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reporte metas físicas\"/>
    </mc:Choice>
  </mc:AlternateContent>
  <bookViews>
    <workbookView xWindow="0" yWindow="0" windowWidth="21600" windowHeight="9735" firstSheet="120" activeTab="123"/>
  </bookViews>
  <sheets>
    <sheet name="Anexo PPpR" sheetId="2" r:id="rId1"/>
    <sheet name="Anexo PDpto" sheetId="3" r:id="rId2"/>
    <sheet name="Anexo PProd" sheetId="4" r:id="rId3"/>
    <sheet name="Anexo Sector PCM PPpR" sheetId="5" r:id="rId4"/>
    <sheet name="Anexo Sector PCM PDpto" sheetId="6" r:id="rId5"/>
    <sheet name="Anexo Sector PCM PProd" sheetId="7" r:id="rId6"/>
    <sheet name="Anexo Sector PJ PPpR" sheetId="8" r:id="rId7"/>
    <sheet name="Anexo Sector PJ PDpto" sheetId="9" r:id="rId8"/>
    <sheet name="Anexo Sector PJ PProd" sheetId="10" r:id="rId9"/>
    <sheet name="Anexo Sector AMB PPpR" sheetId="11" r:id="rId10"/>
    <sheet name="Anexo Sector AMB PDpto" sheetId="12" r:id="rId11"/>
    <sheet name="Anexo Sector AMB PProd" sheetId="13" r:id="rId12"/>
    <sheet name="Anexo Sector JUS PPpR" sheetId="14" r:id="rId13"/>
    <sheet name="Anexo Sector JUS PDpto" sheetId="15" r:id="rId14"/>
    <sheet name="Anexo Sector JUS PProd" sheetId="16" r:id="rId15"/>
    <sheet name="Anexo Sector INT PPpR" sheetId="17" r:id="rId16"/>
    <sheet name="Anexo Sector INT PDpto" sheetId="18" r:id="rId17"/>
    <sheet name="Anexo Sector INT PProd" sheetId="19" r:id="rId18"/>
    <sheet name="Anexo Sector RREE PPpR" sheetId="20" r:id="rId19"/>
    <sheet name="Anexo Sector RREE PDpto" sheetId="21" r:id="rId20"/>
    <sheet name="Anexo Sector RREE PProd" sheetId="22" r:id="rId21"/>
    <sheet name="Anexo Sector E&amp;F PPpR" sheetId="23" r:id="rId22"/>
    <sheet name="Anexo Sector E&amp;F PDpto" sheetId="24" r:id="rId23"/>
    <sheet name="Anexo Sector E&amp;F PProd" sheetId="25" r:id="rId24"/>
    <sheet name="Anexo Sector EDU PPpR" sheetId="26" r:id="rId25"/>
    <sheet name="Anexo Sector EDU PDpto" sheetId="27" r:id="rId26"/>
    <sheet name="Anexo Sector EDU PProd" sheetId="28" r:id="rId27"/>
    <sheet name="Anexo Sector SAL PPpR" sheetId="29" r:id="rId28"/>
    <sheet name="Anexo Sector SAL PDpto" sheetId="30" r:id="rId29"/>
    <sheet name="Anexo Sector SAL PProd" sheetId="31" r:id="rId30"/>
    <sheet name="Anexo Sector T&amp;PE PPpR" sheetId="32" r:id="rId31"/>
    <sheet name="Anexo Sector T&amp;PE PDpto" sheetId="33" r:id="rId32"/>
    <sheet name="Anexo Sector T&amp;PE PProd" sheetId="34" r:id="rId33"/>
    <sheet name="Anexo Sector AGR PPpR" sheetId="35" r:id="rId34"/>
    <sheet name="Anexo Sector AGR PDpto" sheetId="36" r:id="rId35"/>
    <sheet name="Anexo Sector AGR PProd" sheetId="37" r:id="rId36"/>
    <sheet name="Anexo Sector E&amp;M PPpR" sheetId="38" r:id="rId37"/>
    <sheet name="Anexo Sector E&amp;M PDpto" sheetId="39" r:id="rId38"/>
    <sheet name="Anexo Sector E&amp;M PProd" sheetId="40" r:id="rId39"/>
    <sheet name="Anexo Sector MP PPpR" sheetId="44" r:id="rId40"/>
    <sheet name="Anexo Sector MP PDpto" sheetId="45" r:id="rId41"/>
    <sheet name="Anexo Sector MP PProd" sheetId="46" r:id="rId42"/>
    <sheet name="Anexo Sector DEF PPpR" sheetId="47" r:id="rId43"/>
    <sheet name="Anexo Sector DEF PDpto" sheetId="48" r:id="rId44"/>
    <sheet name="Anexo Sector DEF PProd" sheetId="49" r:id="rId45"/>
    <sheet name="Anexo Sector RENIEC PPpR" sheetId="50" r:id="rId46"/>
    <sheet name="Anexo Sector RENIEC PDpto" sheetId="51" r:id="rId47"/>
    <sheet name="Anexo Sector RENIEC PProd" sheetId="52" r:id="rId48"/>
    <sheet name="Anexo Sector CE&amp;T PPpR" sheetId="53" r:id="rId49"/>
    <sheet name="Anexo Sector CE&amp;T PDpto" sheetId="54" r:id="rId50"/>
    <sheet name="Anexo Sector CE&amp;T PProd" sheetId="55" r:id="rId51"/>
    <sheet name="Anexo Sector T&amp;C PPpR" sheetId="56" r:id="rId52"/>
    <sheet name="Anexo Sector T&amp;C PDpto" sheetId="57" r:id="rId53"/>
    <sheet name="Anexo Sector T&amp;C PProd" sheetId="58" r:id="rId54"/>
    <sheet name="Anexo Sector VC&amp;S PPpR" sheetId="59" r:id="rId55"/>
    <sheet name="Anexo Sector VC&amp;S PDpto" sheetId="60" r:id="rId56"/>
    <sheet name="Anexo Sector VC&amp;S PProd" sheetId="61" r:id="rId57"/>
    <sheet name="Anexo Sector PROD PPpR" sheetId="62" r:id="rId58"/>
    <sheet name="Anexo Sector PROD PDpto" sheetId="63" r:id="rId59"/>
    <sheet name="Anexo Sector PROD PProd" sheetId="64" r:id="rId60"/>
    <sheet name="Anexo Sector M&amp;PV PPpR" sheetId="65" r:id="rId61"/>
    <sheet name="Anexo Sector M&amp;PV PDpto" sheetId="66" r:id="rId62"/>
    <sheet name="Anexo Sector M&amp;PV PProd" sheetId="67" r:id="rId63"/>
    <sheet name="Anexo Sector DIS PPpR" sheetId="68" r:id="rId64"/>
    <sheet name="Anexo Sector DIS PDpto" sheetId="69" r:id="rId65"/>
    <sheet name="Anexo Sector DIS PProd" sheetId="70" r:id="rId66"/>
    <sheet name="Anexo Sector GR PPpR" sheetId="71" r:id="rId67"/>
    <sheet name="Anexo Sector GR PDpto" sheetId="72" r:id="rId68"/>
    <sheet name="Anexo Sector GR PProd" sheetId="73" r:id="rId69"/>
    <sheet name="Anexo Sector GR 440 PPpR" sheetId="74" r:id="rId70"/>
    <sheet name="Anexo Sector GR 440 PProd" sheetId="75" r:id="rId71"/>
    <sheet name="Anexo Sector GR 441 PPpR" sheetId="76" r:id="rId72"/>
    <sheet name="Anexo Sector GR 441 PProd" sheetId="77" r:id="rId73"/>
    <sheet name="Anexo Sector GR 442 PPpR" sheetId="78" r:id="rId74"/>
    <sheet name="Anexo Sector GR 442 PProd" sheetId="79" r:id="rId75"/>
    <sheet name="Anexo Sector GR 443 PPpR" sheetId="80" r:id="rId76"/>
    <sheet name="Anexo Sector GR 443 PProd" sheetId="81" r:id="rId77"/>
    <sheet name="Anexo Sector GR 444 PPpR" sheetId="82" r:id="rId78"/>
    <sheet name="Anexo Sector GR 444 PProd" sheetId="83" r:id="rId79"/>
    <sheet name="Anexo Sector GR 445 PPpR" sheetId="84" r:id="rId80"/>
    <sheet name="Anexo Sector GR 445 PProd" sheetId="85" r:id="rId81"/>
    <sheet name="Anexo Sector GR 446 PPpR" sheetId="86" r:id="rId82"/>
    <sheet name="Anexo Sector GR 446 PProd" sheetId="87" r:id="rId83"/>
    <sheet name="Anexo Sector GR 447 PPpR" sheetId="88" r:id="rId84"/>
    <sheet name="Anexo Sector GR 447 PProd" sheetId="89" r:id="rId85"/>
    <sheet name="Anexo Sector GR 448 PPpR" sheetId="90" r:id="rId86"/>
    <sheet name="Anexo Sector GR 448 PProd" sheetId="91" r:id="rId87"/>
    <sheet name="Anexo Sector GR 449 PPpR" sheetId="92" r:id="rId88"/>
    <sheet name="Anexo Sector GR 449 PProd" sheetId="93" r:id="rId89"/>
    <sheet name="Anexo Sector GR 450 PPpR" sheetId="94" r:id="rId90"/>
    <sheet name="Anexo Sector GR 450 PProd" sheetId="95" r:id="rId91"/>
    <sheet name="Anexo Sector GR 451 PPpR" sheetId="96" r:id="rId92"/>
    <sheet name="Anexo Sector GR 451 PProd" sheetId="97" r:id="rId93"/>
    <sheet name="Anexo Sector GR 452 PPpR" sheetId="98" r:id="rId94"/>
    <sheet name="Anexo Sector GR 452 PProd" sheetId="99" r:id="rId95"/>
    <sheet name="Anexo Sector GR 453 PPpR" sheetId="100" r:id="rId96"/>
    <sheet name="Anexo Sector GR 453 PProd" sheetId="101" r:id="rId97"/>
    <sheet name="Anexo Sector GR 454 PPpR" sheetId="102" r:id="rId98"/>
    <sheet name="Anexo Sector GR 454 PProd" sheetId="103" r:id="rId99"/>
    <sheet name="Anexo Sector GR 455 PPpR" sheetId="104" r:id="rId100"/>
    <sheet name="Anexo Sector GR 455 PProd" sheetId="105" r:id="rId101"/>
    <sheet name="Anexo Sector GR 456 PPpR" sheetId="106" r:id="rId102"/>
    <sheet name="Anexo Sector GR 456 PProd" sheetId="107" r:id="rId103"/>
    <sheet name="Anexo Sector GR 457 PPpR" sheetId="108" r:id="rId104"/>
    <sheet name="Anexo Sector GR 457 PProd" sheetId="109" r:id="rId105"/>
    <sheet name="Anexo Sector GR 458 PPpR" sheetId="110" r:id="rId106"/>
    <sheet name="Anexo Sector GR 458 PProd" sheetId="111" r:id="rId107"/>
    <sheet name="Anexo Sector GR 459 PPpR" sheetId="112" r:id="rId108"/>
    <sheet name="Anexo Sector GR 459 PProd" sheetId="113" r:id="rId109"/>
    <sheet name="Anexo Sector GR 460 PPpR" sheetId="114" r:id="rId110"/>
    <sheet name="Anexo Sector GR 460 PProd" sheetId="115" r:id="rId111"/>
    <sheet name="Anexo Sector GR 461 PPpR" sheetId="116" r:id="rId112"/>
    <sheet name="Anexo Sector GR 461 PProd" sheetId="117" r:id="rId113"/>
    <sheet name="Anexo Sector GR 462 PPpR" sheetId="118" r:id="rId114"/>
    <sheet name="Anexo Sector GR 462 PProd" sheetId="119" r:id="rId115"/>
    <sheet name="Anexo Sector GR 463 PPpR" sheetId="120" r:id="rId116"/>
    <sheet name="Anexo Sector GR 463 PProd" sheetId="121" r:id="rId117"/>
    <sheet name="Anexo Sector GR 464 PPpR" sheetId="122" r:id="rId118"/>
    <sheet name="Anexo Sector GR 464 PProd" sheetId="123" r:id="rId119"/>
    <sheet name="Anexo Sector GR 465 PPpR" sheetId="124" r:id="rId120"/>
    <sheet name="Anexo Sector GR 465 PProd" sheetId="125" r:id="rId121"/>
    <sheet name="Anexo Sector GL PPpR" sheetId="126" r:id="rId122"/>
    <sheet name="Anexo Sector GL PDpto" sheetId="127" r:id="rId123"/>
    <sheet name="Anexo Sector GL PProd" sheetId="128" r:id="rId124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R7" i="128" l="1"/>
  <c r="R8" i="128"/>
  <c r="R9" i="128"/>
  <c r="R10" i="128"/>
  <c r="R11" i="128"/>
  <c r="R12" i="128"/>
  <c r="R13" i="128"/>
  <c r="R14" i="128"/>
  <c r="R15" i="128"/>
  <c r="R16" i="128"/>
  <c r="R17" i="128"/>
  <c r="R18" i="128"/>
  <c r="R19" i="128"/>
  <c r="R20" i="128"/>
  <c r="R21" i="128"/>
  <c r="R22" i="128"/>
  <c r="R23" i="128"/>
  <c r="R24" i="128"/>
  <c r="R25" i="128"/>
  <c r="R26" i="128"/>
  <c r="R27" i="128"/>
  <c r="R28" i="128"/>
  <c r="R29" i="128"/>
  <c r="R30" i="128"/>
  <c r="R31" i="128"/>
  <c r="R32" i="128"/>
  <c r="R33" i="128"/>
  <c r="R34" i="128"/>
  <c r="R35" i="128"/>
  <c r="R36" i="128"/>
  <c r="R37" i="128"/>
  <c r="R38" i="128"/>
  <c r="R39" i="128"/>
  <c r="R40" i="128"/>
  <c r="R41" i="128"/>
  <c r="R42" i="128"/>
  <c r="R43" i="128"/>
  <c r="R44" i="128"/>
  <c r="R45" i="128"/>
  <c r="R46" i="128"/>
  <c r="R47" i="128"/>
  <c r="R48" i="128"/>
  <c r="R49" i="128"/>
  <c r="R50" i="128"/>
  <c r="R51" i="128"/>
  <c r="R52" i="128"/>
  <c r="R53" i="128"/>
  <c r="R54" i="128"/>
  <c r="R55" i="128"/>
  <c r="R56" i="128"/>
  <c r="R57" i="128"/>
  <c r="R58" i="128"/>
  <c r="R59" i="128"/>
  <c r="R60" i="128"/>
  <c r="R61" i="128"/>
  <c r="R62" i="128"/>
  <c r="R63" i="128"/>
  <c r="R64" i="128"/>
  <c r="R65" i="128"/>
  <c r="R66" i="128"/>
  <c r="R67" i="128"/>
  <c r="R68" i="128"/>
  <c r="R69" i="128"/>
  <c r="R70" i="128"/>
  <c r="R71" i="128"/>
  <c r="R72" i="128"/>
  <c r="R73" i="128"/>
  <c r="R74" i="128"/>
  <c r="R75" i="128"/>
  <c r="R76" i="128"/>
  <c r="R77" i="128"/>
  <c r="R78" i="128"/>
  <c r="R79" i="128"/>
  <c r="R80" i="128"/>
  <c r="R81" i="128"/>
  <c r="R82" i="128"/>
  <c r="R83" i="128"/>
  <c r="R84" i="128"/>
  <c r="R85" i="128"/>
  <c r="R86" i="128"/>
  <c r="R87" i="128"/>
  <c r="R88" i="128"/>
  <c r="R89" i="128"/>
  <c r="R90" i="128"/>
  <c r="R91" i="128"/>
  <c r="R92" i="128"/>
  <c r="R93" i="128"/>
  <c r="R94" i="128"/>
  <c r="R95" i="128"/>
  <c r="R96" i="128"/>
  <c r="R97" i="128"/>
  <c r="R98" i="128"/>
  <c r="R99" i="128"/>
  <c r="R100" i="128"/>
  <c r="R101" i="128"/>
  <c r="R102" i="128"/>
  <c r="R103" i="128"/>
  <c r="R104" i="128"/>
  <c r="R105" i="128"/>
  <c r="R106" i="128"/>
  <c r="R107" i="128"/>
  <c r="R108" i="128"/>
  <c r="R109" i="128"/>
  <c r="R110" i="128"/>
  <c r="R111" i="128"/>
  <c r="R112" i="128"/>
  <c r="R113" i="128"/>
  <c r="R114" i="128"/>
  <c r="R115" i="128"/>
  <c r="R116" i="128"/>
  <c r="R117" i="128"/>
  <c r="R118" i="128"/>
  <c r="R119" i="128"/>
  <c r="R120" i="128"/>
  <c r="R121" i="128"/>
  <c r="R122" i="128"/>
  <c r="R123" i="128"/>
  <c r="R124" i="128"/>
  <c r="R125" i="128"/>
  <c r="R126" i="128"/>
  <c r="R127" i="128"/>
  <c r="R128" i="128"/>
  <c r="R129" i="128"/>
  <c r="R130" i="128"/>
  <c r="R131" i="128"/>
  <c r="R132" i="128"/>
  <c r="R133" i="128"/>
  <c r="R134" i="128"/>
  <c r="R135" i="128"/>
  <c r="R136" i="128"/>
  <c r="R137" i="128"/>
  <c r="R138" i="128"/>
  <c r="R139" i="128"/>
  <c r="R140" i="128"/>
  <c r="R141" i="128"/>
  <c r="R142" i="128"/>
  <c r="R143" i="128"/>
  <c r="R144" i="128"/>
  <c r="R145" i="128"/>
  <c r="R146" i="128"/>
  <c r="R147" i="128"/>
  <c r="R148" i="128"/>
  <c r="R149" i="128"/>
  <c r="R150" i="128"/>
  <c r="R151" i="128"/>
  <c r="R152" i="128"/>
  <c r="R153" i="128"/>
  <c r="R154" i="128"/>
  <c r="R155" i="128"/>
  <c r="R156" i="128"/>
  <c r="R157" i="128"/>
  <c r="R158" i="128"/>
  <c r="R159" i="128"/>
  <c r="R160" i="128"/>
  <c r="R161" i="128"/>
  <c r="R162" i="128"/>
  <c r="R163" i="128"/>
  <c r="R164" i="128"/>
  <c r="R165" i="128"/>
  <c r="R166" i="128"/>
  <c r="R167" i="128"/>
  <c r="R168" i="128"/>
  <c r="R169" i="128"/>
  <c r="R170" i="128"/>
  <c r="R6" i="128"/>
  <c r="Q7" i="128"/>
  <c r="Q8" i="128"/>
  <c r="Q9" i="128"/>
  <c r="Q10" i="128"/>
  <c r="Q11" i="128"/>
  <c r="Q12" i="128"/>
  <c r="Q13" i="128"/>
  <c r="Q14" i="128"/>
  <c r="Q15" i="128"/>
  <c r="Q16" i="128"/>
  <c r="Q17" i="128"/>
  <c r="Q18" i="128"/>
  <c r="Q19" i="128"/>
  <c r="Q20" i="128"/>
  <c r="Q21" i="128"/>
  <c r="Q22" i="128"/>
  <c r="Q23" i="128"/>
  <c r="Q24" i="128"/>
  <c r="Q25" i="128"/>
  <c r="Q26" i="128"/>
  <c r="Q27" i="128"/>
  <c r="Q28" i="128"/>
  <c r="Q29" i="128"/>
  <c r="Q30" i="128"/>
  <c r="Q31" i="128"/>
  <c r="Q32" i="128"/>
  <c r="Q33" i="128"/>
  <c r="Q34" i="128"/>
  <c r="Q35" i="128"/>
  <c r="Q36" i="128"/>
  <c r="Q37" i="128"/>
  <c r="Q38" i="128"/>
  <c r="Q39" i="128"/>
  <c r="Q40" i="128"/>
  <c r="Q41" i="128"/>
  <c r="Q42" i="128"/>
  <c r="Q43" i="128"/>
  <c r="Q44" i="128"/>
  <c r="Q45" i="128"/>
  <c r="Q46" i="128"/>
  <c r="Q47" i="128"/>
  <c r="Q48" i="128"/>
  <c r="Q49" i="128"/>
  <c r="Q50" i="128"/>
  <c r="Q51" i="128"/>
  <c r="Q52" i="128"/>
  <c r="Q53" i="128"/>
  <c r="Q54" i="128"/>
  <c r="Q55" i="128"/>
  <c r="Q56" i="128"/>
  <c r="Q57" i="128"/>
  <c r="Q58" i="128"/>
  <c r="Q59" i="128"/>
  <c r="Q60" i="128"/>
  <c r="Q61" i="128"/>
  <c r="Q62" i="128"/>
  <c r="Q63" i="128"/>
  <c r="Q64" i="128"/>
  <c r="Q65" i="128"/>
  <c r="Q66" i="128"/>
  <c r="Q67" i="128"/>
  <c r="Q68" i="128"/>
  <c r="Q69" i="128"/>
  <c r="Q70" i="128"/>
  <c r="Q71" i="128"/>
  <c r="Q72" i="128"/>
  <c r="Q73" i="128"/>
  <c r="Q74" i="128"/>
  <c r="Q75" i="128"/>
  <c r="Q76" i="128"/>
  <c r="Q77" i="128"/>
  <c r="Q78" i="128"/>
  <c r="Q79" i="128"/>
  <c r="Q80" i="128"/>
  <c r="Q81" i="128"/>
  <c r="Q82" i="128"/>
  <c r="Q83" i="128"/>
  <c r="Q84" i="128"/>
  <c r="Q85" i="128"/>
  <c r="Q86" i="128"/>
  <c r="Q87" i="128"/>
  <c r="Q88" i="128"/>
  <c r="Q89" i="128"/>
  <c r="Q90" i="128"/>
  <c r="Q91" i="128"/>
  <c r="Q92" i="128"/>
  <c r="Q93" i="128"/>
  <c r="Q94" i="128"/>
  <c r="Q95" i="128"/>
  <c r="Q96" i="128"/>
  <c r="Q97" i="128"/>
  <c r="Q98" i="128"/>
  <c r="Q99" i="128"/>
  <c r="Q100" i="128"/>
  <c r="Q101" i="128"/>
  <c r="Q102" i="128"/>
  <c r="Q103" i="128"/>
  <c r="Q104" i="128"/>
  <c r="Q105" i="128"/>
  <c r="Q106" i="128"/>
  <c r="Q107" i="128"/>
  <c r="Q108" i="128"/>
  <c r="Q109" i="128"/>
  <c r="Q110" i="128"/>
  <c r="Q111" i="128"/>
  <c r="Q112" i="128"/>
  <c r="Q113" i="128"/>
  <c r="Q114" i="128"/>
  <c r="Q115" i="128"/>
  <c r="Q116" i="128"/>
  <c r="Q117" i="128"/>
  <c r="Q118" i="128"/>
  <c r="Q119" i="128"/>
  <c r="Q120" i="128"/>
  <c r="Q121" i="128"/>
  <c r="Q122" i="128"/>
  <c r="Q123" i="128"/>
  <c r="Q124" i="128"/>
  <c r="Q125" i="128"/>
  <c r="Q126" i="128"/>
  <c r="Q127" i="128"/>
  <c r="Q128" i="128"/>
  <c r="Q129" i="128"/>
  <c r="Q130" i="128"/>
  <c r="Q131" i="128"/>
  <c r="Q132" i="128"/>
  <c r="Q133" i="128"/>
  <c r="Q134" i="128"/>
  <c r="Q135" i="128"/>
  <c r="Q136" i="128"/>
  <c r="Q137" i="128"/>
  <c r="Q138" i="128"/>
  <c r="Q139" i="128"/>
  <c r="Q140" i="128"/>
  <c r="Q141" i="128"/>
  <c r="Q142" i="128"/>
  <c r="Q143" i="128"/>
  <c r="Q144" i="128"/>
  <c r="Q145" i="128"/>
  <c r="Q146" i="128"/>
  <c r="Q147" i="128"/>
  <c r="Q148" i="128"/>
  <c r="Q149" i="128"/>
  <c r="Q150" i="128"/>
  <c r="Q151" i="128"/>
  <c r="Q152" i="128"/>
  <c r="Q153" i="128"/>
  <c r="Q154" i="128"/>
  <c r="Q155" i="128"/>
  <c r="Q156" i="128"/>
  <c r="Q157" i="128"/>
  <c r="Q158" i="128"/>
  <c r="Q159" i="128"/>
  <c r="Q160" i="128"/>
  <c r="Q161" i="128"/>
  <c r="Q162" i="128"/>
  <c r="Q163" i="128"/>
  <c r="Q164" i="128"/>
  <c r="Q165" i="128"/>
  <c r="Q166" i="128"/>
  <c r="Q167" i="128"/>
  <c r="Q168" i="128"/>
  <c r="Q169" i="128"/>
  <c r="Q170" i="128"/>
  <c r="Q6" i="128"/>
  <c r="P7" i="128"/>
  <c r="P8" i="128"/>
  <c r="P9" i="128"/>
  <c r="P10" i="128"/>
  <c r="P11" i="128"/>
  <c r="P12" i="128"/>
  <c r="P13" i="128"/>
  <c r="P14" i="128"/>
  <c r="P15" i="128"/>
  <c r="P16" i="128"/>
  <c r="P17" i="128"/>
  <c r="P18" i="128"/>
  <c r="P19" i="128"/>
  <c r="P20" i="128"/>
  <c r="P21" i="128"/>
  <c r="P22" i="128"/>
  <c r="P23" i="128"/>
  <c r="P24" i="128"/>
  <c r="P25" i="128"/>
  <c r="P26" i="128"/>
  <c r="P27" i="128"/>
  <c r="P28" i="128"/>
  <c r="P29" i="128"/>
  <c r="P30" i="128"/>
  <c r="P31" i="128"/>
  <c r="P32" i="128"/>
  <c r="P33" i="128"/>
  <c r="P34" i="128"/>
  <c r="P35" i="128"/>
  <c r="P36" i="128"/>
  <c r="P37" i="128"/>
  <c r="P38" i="128"/>
  <c r="P39" i="128"/>
  <c r="P40" i="128"/>
  <c r="P41" i="128"/>
  <c r="P42" i="128"/>
  <c r="P43" i="128"/>
  <c r="P44" i="128"/>
  <c r="P45" i="128"/>
  <c r="P46" i="128"/>
  <c r="P47" i="128"/>
  <c r="P48" i="128"/>
  <c r="P49" i="128"/>
  <c r="P50" i="128"/>
  <c r="P51" i="128"/>
  <c r="P52" i="128"/>
  <c r="P53" i="128"/>
  <c r="P54" i="128"/>
  <c r="P55" i="128"/>
  <c r="P56" i="128"/>
  <c r="P57" i="128"/>
  <c r="P58" i="128"/>
  <c r="P59" i="128"/>
  <c r="P60" i="128"/>
  <c r="P61" i="128"/>
  <c r="P62" i="128"/>
  <c r="P63" i="128"/>
  <c r="P64" i="128"/>
  <c r="P65" i="128"/>
  <c r="P66" i="128"/>
  <c r="P67" i="128"/>
  <c r="P68" i="128"/>
  <c r="P69" i="128"/>
  <c r="P70" i="128"/>
  <c r="P71" i="128"/>
  <c r="P72" i="128"/>
  <c r="P73" i="128"/>
  <c r="P74" i="128"/>
  <c r="P75" i="128"/>
  <c r="P76" i="128"/>
  <c r="P77" i="128"/>
  <c r="P78" i="128"/>
  <c r="P79" i="128"/>
  <c r="P80" i="128"/>
  <c r="P81" i="128"/>
  <c r="P82" i="128"/>
  <c r="P83" i="128"/>
  <c r="P84" i="128"/>
  <c r="P85" i="128"/>
  <c r="P86" i="128"/>
  <c r="P87" i="128"/>
  <c r="P88" i="128"/>
  <c r="P89" i="128"/>
  <c r="P90" i="128"/>
  <c r="P91" i="128"/>
  <c r="P92" i="128"/>
  <c r="P93" i="128"/>
  <c r="P94" i="128"/>
  <c r="P95" i="128"/>
  <c r="P96" i="128"/>
  <c r="P97" i="128"/>
  <c r="P98" i="128"/>
  <c r="P99" i="128"/>
  <c r="P100" i="128"/>
  <c r="P101" i="128"/>
  <c r="P102" i="128"/>
  <c r="P103" i="128"/>
  <c r="P104" i="128"/>
  <c r="P105" i="128"/>
  <c r="P106" i="128"/>
  <c r="P107" i="128"/>
  <c r="P108" i="128"/>
  <c r="P109" i="128"/>
  <c r="P110" i="128"/>
  <c r="P111" i="128"/>
  <c r="P112" i="128"/>
  <c r="P113" i="128"/>
  <c r="P114" i="128"/>
  <c r="P115" i="128"/>
  <c r="P116" i="128"/>
  <c r="P117" i="128"/>
  <c r="P118" i="128"/>
  <c r="P119" i="128"/>
  <c r="P120" i="128"/>
  <c r="P121" i="128"/>
  <c r="P122" i="128"/>
  <c r="P123" i="128"/>
  <c r="P124" i="128"/>
  <c r="P125" i="128"/>
  <c r="P126" i="128"/>
  <c r="P127" i="128"/>
  <c r="P128" i="128"/>
  <c r="P129" i="128"/>
  <c r="P130" i="128"/>
  <c r="P131" i="128"/>
  <c r="P132" i="128"/>
  <c r="P133" i="128"/>
  <c r="P134" i="128"/>
  <c r="P135" i="128"/>
  <c r="P136" i="128"/>
  <c r="P137" i="128"/>
  <c r="P138" i="128"/>
  <c r="P139" i="128"/>
  <c r="P140" i="128"/>
  <c r="P141" i="128"/>
  <c r="P142" i="128"/>
  <c r="P143" i="128"/>
  <c r="P144" i="128"/>
  <c r="P145" i="128"/>
  <c r="P146" i="128"/>
  <c r="P147" i="128"/>
  <c r="P148" i="128"/>
  <c r="P149" i="128"/>
  <c r="P150" i="128"/>
  <c r="P151" i="128"/>
  <c r="P152" i="128"/>
  <c r="P153" i="128"/>
  <c r="P154" i="128"/>
  <c r="P155" i="128"/>
  <c r="P156" i="128"/>
  <c r="P157" i="128"/>
  <c r="P158" i="128"/>
  <c r="P159" i="128"/>
  <c r="P160" i="128"/>
  <c r="P161" i="128"/>
  <c r="P162" i="128"/>
  <c r="P163" i="128"/>
  <c r="P164" i="128"/>
  <c r="P165" i="128"/>
  <c r="P166" i="128"/>
  <c r="P167" i="128"/>
  <c r="P168" i="128"/>
  <c r="P169" i="128"/>
  <c r="P170" i="128"/>
  <c r="P6" i="128"/>
  <c r="L7" i="128"/>
  <c r="L8" i="128"/>
  <c r="L9" i="128"/>
  <c r="L10" i="128"/>
  <c r="L11" i="128"/>
  <c r="L12" i="128"/>
  <c r="L13" i="128"/>
  <c r="L14" i="128"/>
  <c r="L15" i="128"/>
  <c r="L16" i="128"/>
  <c r="L17" i="128"/>
  <c r="L18" i="128"/>
  <c r="L19" i="128"/>
  <c r="L20" i="128"/>
  <c r="L21" i="128"/>
  <c r="L22" i="128"/>
  <c r="L23" i="128"/>
  <c r="L24" i="128"/>
  <c r="L25" i="128"/>
  <c r="L26" i="128"/>
  <c r="L27" i="128"/>
  <c r="L28" i="128"/>
  <c r="L29" i="128"/>
  <c r="L30" i="128"/>
  <c r="L31" i="128"/>
  <c r="L32" i="128"/>
  <c r="L33" i="128"/>
  <c r="L34" i="128"/>
  <c r="L35" i="128"/>
  <c r="L36" i="128"/>
  <c r="L37" i="128"/>
  <c r="L38" i="128"/>
  <c r="L39" i="128"/>
  <c r="L40" i="128"/>
  <c r="L41" i="128"/>
  <c r="L42" i="128"/>
  <c r="L43" i="128"/>
  <c r="L44" i="128"/>
  <c r="L45" i="128"/>
  <c r="L46" i="128"/>
  <c r="L47" i="128"/>
  <c r="L48" i="128"/>
  <c r="L49" i="128"/>
  <c r="L50" i="128"/>
  <c r="L51" i="128"/>
  <c r="L52" i="128"/>
  <c r="L53" i="128"/>
  <c r="L54" i="128"/>
  <c r="L55" i="128"/>
  <c r="L56" i="128"/>
  <c r="L57" i="128"/>
  <c r="L58" i="128"/>
  <c r="L59" i="128"/>
  <c r="L60" i="128"/>
  <c r="L61" i="128"/>
  <c r="L62" i="128"/>
  <c r="L63" i="128"/>
  <c r="L64" i="128"/>
  <c r="L65" i="128"/>
  <c r="L66" i="128"/>
  <c r="L67" i="128"/>
  <c r="L68" i="128"/>
  <c r="L69" i="128"/>
  <c r="L70" i="128"/>
  <c r="L71" i="128"/>
  <c r="L72" i="128"/>
  <c r="L73" i="128"/>
  <c r="L74" i="128"/>
  <c r="L75" i="128"/>
  <c r="L76" i="128"/>
  <c r="L77" i="128"/>
  <c r="L78" i="128"/>
  <c r="L79" i="128"/>
  <c r="L80" i="128"/>
  <c r="L81" i="128"/>
  <c r="L82" i="128"/>
  <c r="L83" i="128"/>
  <c r="L84" i="128"/>
  <c r="L85" i="128"/>
  <c r="L86" i="128"/>
  <c r="L87" i="128"/>
  <c r="L88" i="128"/>
  <c r="L89" i="128"/>
  <c r="L90" i="128"/>
  <c r="L91" i="128"/>
  <c r="L92" i="128"/>
  <c r="L93" i="128"/>
  <c r="L94" i="128"/>
  <c r="L95" i="128"/>
  <c r="L96" i="128"/>
  <c r="L97" i="128"/>
  <c r="L98" i="128"/>
  <c r="L99" i="128"/>
  <c r="L100" i="128"/>
  <c r="L101" i="128"/>
  <c r="L102" i="128"/>
  <c r="L103" i="128"/>
  <c r="L104" i="128"/>
  <c r="L105" i="128"/>
  <c r="L106" i="128"/>
  <c r="L107" i="128"/>
  <c r="L108" i="128"/>
  <c r="L109" i="128"/>
  <c r="L110" i="128"/>
  <c r="L111" i="128"/>
  <c r="L112" i="128"/>
  <c r="L113" i="128"/>
  <c r="L114" i="128"/>
  <c r="L115" i="128"/>
  <c r="L116" i="128"/>
  <c r="L117" i="128"/>
  <c r="L118" i="128"/>
  <c r="L119" i="128"/>
  <c r="L120" i="128"/>
  <c r="L121" i="128"/>
  <c r="L122" i="128"/>
  <c r="L123" i="128"/>
  <c r="L124" i="128"/>
  <c r="L125" i="128"/>
  <c r="L126" i="128"/>
  <c r="L127" i="128"/>
  <c r="L128" i="128"/>
  <c r="L129" i="128"/>
  <c r="L130" i="128"/>
  <c r="L131" i="128"/>
  <c r="L132" i="128"/>
  <c r="L133" i="128"/>
  <c r="L134" i="128"/>
  <c r="L135" i="128"/>
  <c r="L136" i="128"/>
  <c r="L137" i="128"/>
  <c r="L138" i="128"/>
  <c r="L139" i="128"/>
  <c r="L140" i="128"/>
  <c r="L141" i="128"/>
  <c r="L142" i="128"/>
  <c r="L143" i="128"/>
  <c r="L144" i="128"/>
  <c r="L145" i="128"/>
  <c r="L146" i="128"/>
  <c r="L147" i="128"/>
  <c r="L148" i="128"/>
  <c r="L149" i="128"/>
  <c r="L150" i="128"/>
  <c r="L151" i="128"/>
  <c r="L152" i="128"/>
  <c r="L153" i="128"/>
  <c r="L154" i="128"/>
  <c r="L155" i="128"/>
  <c r="L156" i="128"/>
  <c r="L157" i="128"/>
  <c r="L158" i="128"/>
  <c r="L159" i="128"/>
  <c r="L160" i="128"/>
  <c r="L161" i="128"/>
  <c r="L162" i="128"/>
  <c r="L163" i="128"/>
  <c r="L164" i="128"/>
  <c r="L165" i="128"/>
  <c r="L166" i="128"/>
  <c r="L167" i="128"/>
  <c r="L168" i="128"/>
  <c r="L169" i="128"/>
  <c r="L170" i="128"/>
  <c r="L6" i="128"/>
  <c r="R7" i="127"/>
  <c r="R8" i="127"/>
  <c r="R9" i="127"/>
  <c r="R10" i="127"/>
  <c r="R11" i="127"/>
  <c r="R12" i="127"/>
  <c r="R13" i="127"/>
  <c r="R14" i="127"/>
  <c r="R15" i="127"/>
  <c r="R16" i="127"/>
  <c r="R17" i="127"/>
  <c r="R18" i="127"/>
  <c r="R19" i="127"/>
  <c r="R20" i="127"/>
  <c r="R21" i="127"/>
  <c r="R22" i="127"/>
  <c r="R23" i="127"/>
  <c r="R24" i="127"/>
  <c r="R25" i="127"/>
  <c r="R26" i="127"/>
  <c r="R27" i="127"/>
  <c r="R28" i="127"/>
  <c r="R29" i="127"/>
  <c r="R30" i="127"/>
  <c r="R31" i="127"/>
  <c r="R32" i="127"/>
  <c r="R33" i="127"/>
  <c r="R34" i="127"/>
  <c r="R35" i="127"/>
  <c r="R36" i="127"/>
  <c r="R37" i="127"/>
  <c r="R38" i="127"/>
  <c r="R39" i="127"/>
  <c r="R40" i="127"/>
  <c r="R41" i="127"/>
  <c r="R42" i="127"/>
  <c r="R43" i="127"/>
  <c r="R44" i="127"/>
  <c r="R45" i="127"/>
  <c r="R46" i="127"/>
  <c r="R47" i="127"/>
  <c r="R48" i="127"/>
  <c r="R49" i="127"/>
  <c r="R50" i="127"/>
  <c r="R51" i="127"/>
  <c r="R52" i="127"/>
  <c r="R53" i="127"/>
  <c r="R54" i="127"/>
  <c r="R55" i="127"/>
  <c r="R56" i="127"/>
  <c r="R57" i="127"/>
  <c r="R58" i="127"/>
  <c r="R59" i="127"/>
  <c r="R60" i="127"/>
  <c r="R61" i="127"/>
  <c r="R62" i="127"/>
  <c r="R63" i="127"/>
  <c r="R64" i="127"/>
  <c r="R65" i="127"/>
  <c r="R66" i="127"/>
  <c r="R67" i="127"/>
  <c r="R68" i="127"/>
  <c r="R69" i="127"/>
  <c r="R70" i="127"/>
  <c r="R71" i="127"/>
  <c r="R72" i="127"/>
  <c r="R73" i="127"/>
  <c r="R74" i="127"/>
  <c r="R75" i="127"/>
  <c r="R76" i="127"/>
  <c r="R77" i="127"/>
  <c r="R78" i="127"/>
  <c r="R79" i="127"/>
  <c r="R80" i="127"/>
  <c r="R81" i="127"/>
  <c r="R82" i="127"/>
  <c r="R83" i="127"/>
  <c r="R84" i="127"/>
  <c r="R85" i="127"/>
  <c r="R86" i="127"/>
  <c r="R87" i="127"/>
  <c r="R88" i="127"/>
  <c r="R89" i="127"/>
  <c r="R90" i="127"/>
  <c r="R91" i="127"/>
  <c r="R92" i="127"/>
  <c r="R93" i="127"/>
  <c r="R94" i="127"/>
  <c r="R95" i="127"/>
  <c r="R96" i="127"/>
  <c r="R97" i="127"/>
  <c r="R98" i="127"/>
  <c r="R99" i="127"/>
  <c r="R100" i="127"/>
  <c r="R101" i="127"/>
  <c r="R102" i="127"/>
  <c r="R103" i="127"/>
  <c r="R104" i="127"/>
  <c r="R105" i="127"/>
  <c r="R106" i="127"/>
  <c r="R107" i="127"/>
  <c r="R108" i="127"/>
  <c r="R109" i="127"/>
  <c r="R110" i="127"/>
  <c r="R111" i="127"/>
  <c r="R112" i="127"/>
  <c r="R113" i="127"/>
  <c r="R114" i="127"/>
  <c r="R115" i="127"/>
  <c r="R116" i="127"/>
  <c r="R117" i="127"/>
  <c r="R118" i="127"/>
  <c r="R119" i="127"/>
  <c r="R120" i="127"/>
  <c r="R121" i="127"/>
  <c r="R122" i="127"/>
  <c r="R123" i="127"/>
  <c r="R124" i="127"/>
  <c r="R125" i="127"/>
  <c r="R126" i="127"/>
  <c r="R127" i="127"/>
  <c r="R128" i="127"/>
  <c r="R129" i="127"/>
  <c r="R130" i="127"/>
  <c r="R131" i="127"/>
  <c r="R132" i="127"/>
  <c r="R133" i="127"/>
  <c r="R134" i="127"/>
  <c r="R135" i="127"/>
  <c r="R136" i="127"/>
  <c r="R137" i="127"/>
  <c r="R138" i="127"/>
  <c r="R139" i="127"/>
  <c r="R140" i="127"/>
  <c r="R141" i="127"/>
  <c r="R142" i="127"/>
  <c r="R143" i="127"/>
  <c r="R144" i="127"/>
  <c r="R145" i="127"/>
  <c r="R146" i="127"/>
  <c r="R147" i="127"/>
  <c r="R148" i="127"/>
  <c r="R149" i="127"/>
  <c r="R150" i="127"/>
  <c r="R151" i="127"/>
  <c r="R152" i="127"/>
  <c r="R153" i="127"/>
  <c r="R154" i="127"/>
  <c r="R155" i="127"/>
  <c r="R156" i="127"/>
  <c r="R157" i="127"/>
  <c r="R158" i="127"/>
  <c r="R159" i="127"/>
  <c r="R160" i="127"/>
  <c r="R161" i="127"/>
  <c r="R162" i="127"/>
  <c r="R163" i="127"/>
  <c r="R164" i="127"/>
  <c r="R165" i="127"/>
  <c r="R166" i="127"/>
  <c r="R167" i="127"/>
  <c r="R168" i="127"/>
  <c r="R169" i="127"/>
  <c r="R170" i="127"/>
  <c r="R171" i="127"/>
  <c r="R172" i="127"/>
  <c r="R173" i="127"/>
  <c r="R174" i="127"/>
  <c r="R175" i="127"/>
  <c r="R176" i="127"/>
  <c r="R177" i="127"/>
  <c r="R178" i="127"/>
  <c r="R179" i="127"/>
  <c r="R180" i="127"/>
  <c r="R181" i="127"/>
  <c r="R182" i="127"/>
  <c r="R183" i="127"/>
  <c r="R184" i="127"/>
  <c r="R185" i="127"/>
  <c r="R186" i="127"/>
  <c r="R187" i="127"/>
  <c r="R188" i="127"/>
  <c r="R189" i="127"/>
  <c r="R190" i="127"/>
  <c r="R191" i="127"/>
  <c r="R192" i="127"/>
  <c r="R193" i="127"/>
  <c r="R194" i="127"/>
  <c r="R195" i="127"/>
  <c r="R196" i="127"/>
  <c r="R197" i="127"/>
  <c r="R198" i="127"/>
  <c r="R199" i="127"/>
  <c r="R200" i="127"/>
  <c r="R201" i="127"/>
  <c r="R202" i="127"/>
  <c r="R203" i="127"/>
  <c r="R204" i="127"/>
  <c r="R205" i="127"/>
  <c r="R206" i="127"/>
  <c r="R207" i="127"/>
  <c r="R208" i="127"/>
  <c r="R209" i="127"/>
  <c r="R210" i="127"/>
  <c r="R211" i="127"/>
  <c r="R212" i="127"/>
  <c r="R213" i="127"/>
  <c r="R214" i="127"/>
  <c r="R215" i="127"/>
  <c r="R216" i="127"/>
  <c r="R217" i="127"/>
  <c r="R218" i="127"/>
  <c r="R219" i="127"/>
  <c r="R220" i="127"/>
  <c r="R221" i="127"/>
  <c r="R222" i="127"/>
  <c r="R223" i="127"/>
  <c r="R224" i="127"/>
  <c r="R225" i="127"/>
  <c r="R226" i="127"/>
  <c r="R227" i="127"/>
  <c r="R228" i="127"/>
  <c r="R229" i="127"/>
  <c r="R230" i="127"/>
  <c r="R231" i="127"/>
  <c r="R232" i="127"/>
  <c r="R233" i="127"/>
  <c r="R234" i="127"/>
  <c r="R235" i="127"/>
  <c r="R236" i="127"/>
  <c r="R237" i="127"/>
  <c r="R238" i="127"/>
  <c r="R239" i="127"/>
  <c r="R240" i="127"/>
  <c r="R241" i="127"/>
  <c r="R242" i="127"/>
  <c r="R243" i="127"/>
  <c r="R244" i="127"/>
  <c r="R245" i="127"/>
  <c r="R246" i="127"/>
  <c r="R247" i="127"/>
  <c r="R248" i="127"/>
  <c r="R249" i="127"/>
  <c r="R250" i="127"/>
  <c r="R251" i="127"/>
  <c r="R252" i="127"/>
  <c r="R253" i="127"/>
  <c r="R254" i="127"/>
  <c r="R255" i="127"/>
  <c r="R256" i="127"/>
  <c r="R257" i="127"/>
  <c r="R258" i="127"/>
  <c r="R259" i="127"/>
  <c r="R260" i="127"/>
  <c r="R261" i="127"/>
  <c r="R262" i="127"/>
  <c r="R263" i="127"/>
  <c r="R264" i="127"/>
  <c r="R265" i="127"/>
  <c r="R266" i="127"/>
  <c r="R267" i="127"/>
  <c r="R268" i="127"/>
  <c r="R269" i="127"/>
  <c r="R270" i="127"/>
  <c r="R271" i="127"/>
  <c r="R272" i="127"/>
  <c r="R273" i="127"/>
  <c r="R274" i="127"/>
  <c r="R275" i="127"/>
  <c r="R276" i="127"/>
  <c r="R277" i="127"/>
  <c r="R278" i="127"/>
  <c r="R279" i="127"/>
  <c r="R280" i="127"/>
  <c r="R281" i="127"/>
  <c r="R282" i="127"/>
  <c r="R283" i="127"/>
  <c r="R284" i="127"/>
  <c r="R285" i="127"/>
  <c r="R286" i="127"/>
  <c r="R287" i="127"/>
  <c r="R288" i="127"/>
  <c r="R289" i="127"/>
  <c r="R290" i="127"/>
  <c r="R291" i="127"/>
  <c r="R292" i="127"/>
  <c r="R293" i="127"/>
  <c r="R294" i="127"/>
  <c r="R295" i="127"/>
  <c r="R296" i="127"/>
  <c r="R297" i="127"/>
  <c r="R298" i="127"/>
  <c r="R299" i="127"/>
  <c r="R300" i="127"/>
  <c r="R301" i="127"/>
  <c r="R302" i="127"/>
  <c r="R303" i="127"/>
  <c r="R304" i="127"/>
  <c r="R305" i="127"/>
  <c r="R306" i="127"/>
  <c r="R307" i="127"/>
  <c r="R308" i="127"/>
  <c r="R309" i="127"/>
  <c r="R310" i="127"/>
  <c r="R311" i="127"/>
  <c r="R312" i="127"/>
  <c r="R313" i="127"/>
  <c r="R314" i="127"/>
  <c r="R315" i="127"/>
  <c r="R316" i="127"/>
  <c r="R317" i="127"/>
  <c r="R318" i="127"/>
  <c r="R319" i="127"/>
  <c r="R320" i="127"/>
  <c r="R321" i="127"/>
  <c r="R322" i="127"/>
  <c r="R323" i="127"/>
  <c r="R324" i="127"/>
  <c r="R325" i="127"/>
  <c r="R326" i="127"/>
  <c r="R327" i="127"/>
  <c r="R328" i="127"/>
  <c r="R329" i="127"/>
  <c r="R330" i="127"/>
  <c r="R331" i="127"/>
  <c r="R332" i="127"/>
  <c r="R333" i="127"/>
  <c r="R334" i="127"/>
  <c r="R335" i="127"/>
  <c r="R336" i="127"/>
  <c r="R337" i="127"/>
  <c r="R338" i="127"/>
  <c r="R339" i="127"/>
  <c r="R340" i="127"/>
  <c r="R341" i="127"/>
  <c r="R342" i="127"/>
  <c r="R343" i="127"/>
  <c r="R344" i="127"/>
  <c r="R345" i="127"/>
  <c r="R346" i="127"/>
  <c r="R347" i="127"/>
  <c r="R348" i="127"/>
  <c r="R349" i="127"/>
  <c r="R350" i="127"/>
  <c r="R351" i="127"/>
  <c r="R352" i="127"/>
  <c r="R353" i="127"/>
  <c r="R354" i="127"/>
  <c r="R355" i="127"/>
  <c r="R356" i="127"/>
  <c r="R357" i="127"/>
  <c r="R358" i="127"/>
  <c r="R359" i="127"/>
  <c r="R360" i="127"/>
  <c r="R361" i="127"/>
  <c r="R362" i="127"/>
  <c r="R363" i="127"/>
  <c r="R364" i="127"/>
  <c r="R365" i="127"/>
  <c r="R366" i="127"/>
  <c r="R367" i="127"/>
  <c r="R368" i="127"/>
  <c r="R369" i="127"/>
  <c r="R370" i="127"/>
  <c r="R371" i="127"/>
  <c r="R372" i="127"/>
  <c r="R373" i="127"/>
  <c r="R374" i="127"/>
  <c r="R375" i="127"/>
  <c r="R376" i="127"/>
  <c r="R377" i="127"/>
  <c r="R378" i="127"/>
  <c r="R379" i="127"/>
  <c r="R380" i="127"/>
  <c r="R381" i="127"/>
  <c r="R382" i="127"/>
  <c r="R383" i="127"/>
  <c r="R384" i="127"/>
  <c r="R385" i="127"/>
  <c r="R386" i="127"/>
  <c r="R387" i="127"/>
  <c r="R388" i="127"/>
  <c r="R389" i="127"/>
  <c r="R390" i="127"/>
  <c r="R391" i="127"/>
  <c r="R392" i="127"/>
  <c r="R393" i="127"/>
  <c r="R394" i="127"/>
  <c r="R395" i="127"/>
  <c r="R396" i="127"/>
  <c r="R397" i="127"/>
  <c r="R398" i="127"/>
  <c r="R399" i="127"/>
  <c r="R400" i="127"/>
  <c r="R401" i="127"/>
  <c r="R402" i="127"/>
  <c r="R403" i="127"/>
  <c r="R404" i="127"/>
  <c r="R405" i="127"/>
  <c r="R406" i="127"/>
  <c r="R407" i="127"/>
  <c r="R408" i="127"/>
  <c r="R409" i="127"/>
  <c r="R410" i="127"/>
  <c r="R411" i="127"/>
  <c r="R412" i="127"/>
  <c r="R413" i="127"/>
  <c r="R414" i="127"/>
  <c r="R415" i="127"/>
  <c r="R416" i="127"/>
  <c r="R417" i="127"/>
  <c r="R418" i="127"/>
  <c r="R419" i="127"/>
  <c r="R420" i="127"/>
  <c r="R421" i="127"/>
  <c r="R422" i="127"/>
  <c r="R423" i="127"/>
  <c r="R424" i="127"/>
  <c r="R425" i="127"/>
  <c r="R426" i="127"/>
  <c r="R427" i="127"/>
  <c r="R428" i="127"/>
  <c r="R429" i="127"/>
  <c r="R430" i="127"/>
  <c r="R431" i="127"/>
  <c r="R432" i="127"/>
  <c r="R433" i="127"/>
  <c r="R434" i="127"/>
  <c r="R435" i="127"/>
  <c r="R436" i="127"/>
  <c r="R437" i="127"/>
  <c r="R438" i="127"/>
  <c r="R439" i="127"/>
  <c r="R440" i="127"/>
  <c r="R441" i="127"/>
  <c r="R442" i="127"/>
  <c r="R443" i="127"/>
  <c r="R444" i="127"/>
  <c r="R445" i="127"/>
  <c r="R446" i="127"/>
  <c r="R447" i="127"/>
  <c r="R448" i="127"/>
  <c r="R449" i="127"/>
  <c r="R450" i="127"/>
  <c r="R451" i="127"/>
  <c r="R452" i="127"/>
  <c r="R453" i="127"/>
  <c r="R454" i="127"/>
  <c r="R455" i="127"/>
  <c r="R456" i="127"/>
  <c r="R457" i="127"/>
  <c r="R458" i="127"/>
  <c r="R459" i="127"/>
  <c r="R460" i="127"/>
  <c r="R461" i="127"/>
  <c r="R462" i="127"/>
  <c r="R463" i="127"/>
  <c r="R464" i="127"/>
  <c r="R465" i="127"/>
  <c r="R466" i="127"/>
  <c r="R467" i="127"/>
  <c r="R468" i="127"/>
  <c r="R469" i="127"/>
  <c r="R470" i="127"/>
  <c r="R471" i="127"/>
  <c r="R472" i="127"/>
  <c r="R473" i="127"/>
  <c r="R474" i="127"/>
  <c r="R475" i="127"/>
  <c r="R476" i="127"/>
  <c r="R477" i="127"/>
  <c r="R478" i="127"/>
  <c r="R479" i="127"/>
  <c r="R480" i="127"/>
  <c r="R481" i="127"/>
  <c r="R482" i="127"/>
  <c r="R483" i="127"/>
  <c r="R484" i="127"/>
  <c r="R485" i="127"/>
  <c r="R486" i="127"/>
  <c r="R487" i="127"/>
  <c r="R488" i="127"/>
  <c r="R489" i="127"/>
  <c r="R490" i="127"/>
  <c r="R491" i="127"/>
  <c r="R492" i="127"/>
  <c r="R493" i="127"/>
  <c r="R494" i="127"/>
  <c r="R495" i="127"/>
  <c r="R496" i="127"/>
  <c r="R497" i="127"/>
  <c r="R498" i="127"/>
  <c r="R499" i="127"/>
  <c r="R500" i="127"/>
  <c r="R501" i="127"/>
  <c r="R502" i="127"/>
  <c r="R503" i="127"/>
  <c r="R504" i="127"/>
  <c r="R505" i="127"/>
  <c r="R506" i="127"/>
  <c r="R507" i="127"/>
  <c r="R508" i="127"/>
  <c r="R509" i="127"/>
  <c r="R510" i="127"/>
  <c r="R511" i="127"/>
  <c r="R512" i="127"/>
  <c r="R513" i="127"/>
  <c r="R514" i="127"/>
  <c r="R515" i="127"/>
  <c r="R516" i="127"/>
  <c r="R517" i="127"/>
  <c r="R518" i="127"/>
  <c r="R519" i="127"/>
  <c r="R520" i="127"/>
  <c r="R521" i="127"/>
  <c r="R522" i="127"/>
  <c r="R523" i="127"/>
  <c r="R524" i="127"/>
  <c r="R525" i="127"/>
  <c r="R526" i="127"/>
  <c r="R527" i="127"/>
  <c r="R528" i="127"/>
  <c r="R529" i="127"/>
  <c r="R530" i="127"/>
  <c r="R531" i="127"/>
  <c r="R532" i="127"/>
  <c r="R533" i="127"/>
  <c r="R534" i="127"/>
  <c r="R535" i="127"/>
  <c r="R536" i="127"/>
  <c r="R537" i="127"/>
  <c r="R538" i="127"/>
  <c r="R539" i="127"/>
  <c r="R540" i="127"/>
  <c r="R541" i="127"/>
  <c r="R542" i="127"/>
  <c r="R543" i="127"/>
  <c r="R544" i="127"/>
  <c r="R545" i="127"/>
  <c r="R546" i="127"/>
  <c r="R547" i="127"/>
  <c r="R548" i="127"/>
  <c r="R549" i="127"/>
  <c r="R550" i="127"/>
  <c r="R551" i="127"/>
  <c r="R552" i="127"/>
  <c r="R553" i="127"/>
  <c r="R554" i="127"/>
  <c r="R555" i="127"/>
  <c r="R556" i="127"/>
  <c r="R557" i="127"/>
  <c r="R558" i="127"/>
  <c r="R559" i="127"/>
  <c r="R560" i="127"/>
  <c r="R561" i="127"/>
  <c r="R562" i="127"/>
  <c r="R563" i="127"/>
  <c r="R564" i="127"/>
  <c r="R565" i="127"/>
  <c r="R566" i="127"/>
  <c r="R567" i="127"/>
  <c r="R568" i="127"/>
  <c r="R569" i="127"/>
  <c r="R570" i="127"/>
  <c r="R571" i="127"/>
  <c r="R572" i="127"/>
  <c r="R573" i="127"/>
  <c r="R574" i="127"/>
  <c r="R575" i="127"/>
  <c r="R576" i="127"/>
  <c r="R577" i="127"/>
  <c r="R578" i="127"/>
  <c r="R579" i="127"/>
  <c r="R580" i="127"/>
  <c r="R581" i="127"/>
  <c r="R582" i="127"/>
  <c r="R583" i="127"/>
  <c r="R584" i="127"/>
  <c r="R585" i="127"/>
  <c r="R586" i="127"/>
  <c r="R587" i="127"/>
  <c r="R588" i="127"/>
  <c r="R589" i="127"/>
  <c r="R590" i="127"/>
  <c r="R591" i="127"/>
  <c r="R592" i="127"/>
  <c r="R593" i="127"/>
  <c r="R594" i="127"/>
  <c r="R595" i="127"/>
  <c r="R596" i="127"/>
  <c r="R597" i="127"/>
  <c r="R598" i="127"/>
  <c r="R599" i="127"/>
  <c r="R600" i="127"/>
  <c r="R601" i="127"/>
  <c r="R602" i="127"/>
  <c r="R603" i="127"/>
  <c r="R604" i="127"/>
  <c r="R605" i="127"/>
  <c r="R606" i="127"/>
  <c r="R607" i="127"/>
  <c r="R608" i="127"/>
  <c r="R609" i="127"/>
  <c r="R610" i="127"/>
  <c r="R611" i="127"/>
  <c r="R612" i="127"/>
  <c r="R613" i="127"/>
  <c r="R614" i="127"/>
  <c r="R615" i="127"/>
  <c r="R616" i="127"/>
  <c r="R617" i="127"/>
  <c r="R618" i="127"/>
  <c r="R619" i="127"/>
  <c r="R620" i="127"/>
  <c r="R621" i="127"/>
  <c r="R622" i="127"/>
  <c r="R623" i="127"/>
  <c r="R624" i="127"/>
  <c r="R625" i="127"/>
  <c r="R626" i="127"/>
  <c r="R627" i="127"/>
  <c r="R628" i="127"/>
  <c r="R629" i="127"/>
  <c r="R630" i="127"/>
  <c r="R631" i="127"/>
  <c r="R632" i="127"/>
  <c r="R633" i="127"/>
  <c r="R634" i="127"/>
  <c r="R635" i="127"/>
  <c r="R636" i="127"/>
  <c r="R637" i="127"/>
  <c r="R638" i="127"/>
  <c r="R639" i="127"/>
  <c r="R640" i="127"/>
  <c r="R641" i="127"/>
  <c r="R642" i="127"/>
  <c r="R643" i="127"/>
  <c r="R644" i="127"/>
  <c r="R645" i="127"/>
  <c r="R646" i="127"/>
  <c r="R647" i="127"/>
  <c r="R648" i="127"/>
  <c r="R649" i="127"/>
  <c r="R650" i="127"/>
  <c r="R651" i="127"/>
  <c r="R652" i="127"/>
  <c r="R653" i="127"/>
  <c r="R654" i="127"/>
  <c r="R655" i="127"/>
  <c r="R656" i="127"/>
  <c r="R657" i="127"/>
  <c r="R658" i="127"/>
  <c r="R659" i="127"/>
  <c r="R660" i="127"/>
  <c r="R661" i="127"/>
  <c r="R662" i="127"/>
  <c r="R663" i="127"/>
  <c r="R664" i="127"/>
  <c r="R665" i="127"/>
  <c r="R666" i="127"/>
  <c r="R667" i="127"/>
  <c r="R668" i="127"/>
  <c r="R669" i="127"/>
  <c r="R670" i="127"/>
  <c r="R671" i="127"/>
  <c r="R672" i="127"/>
  <c r="R673" i="127"/>
  <c r="R674" i="127"/>
  <c r="R675" i="127"/>
  <c r="R676" i="127"/>
  <c r="R677" i="127"/>
  <c r="R678" i="127"/>
  <c r="R679" i="127"/>
  <c r="R680" i="127"/>
  <c r="R681" i="127"/>
  <c r="R682" i="127"/>
  <c r="R683" i="127"/>
  <c r="R684" i="127"/>
  <c r="R685" i="127"/>
  <c r="R686" i="127"/>
  <c r="R687" i="127"/>
  <c r="R688" i="127"/>
  <c r="R689" i="127"/>
  <c r="R690" i="127"/>
  <c r="R691" i="127"/>
  <c r="R692" i="127"/>
  <c r="R693" i="127"/>
  <c r="R694" i="127"/>
  <c r="R695" i="127"/>
  <c r="R696" i="127"/>
  <c r="R697" i="127"/>
  <c r="R698" i="127"/>
  <c r="R699" i="127"/>
  <c r="R700" i="127"/>
  <c r="R701" i="127"/>
  <c r="R702" i="127"/>
  <c r="R703" i="127"/>
  <c r="R704" i="127"/>
  <c r="R705" i="127"/>
  <c r="R706" i="127"/>
  <c r="R707" i="127"/>
  <c r="R708" i="127"/>
  <c r="R709" i="127"/>
  <c r="R710" i="127"/>
  <c r="R711" i="127"/>
  <c r="R712" i="127"/>
  <c r="R713" i="127"/>
  <c r="R714" i="127"/>
  <c r="R6" i="127"/>
  <c r="Q7" i="127"/>
  <c r="Q8" i="127"/>
  <c r="Q9" i="127"/>
  <c r="Q10" i="127"/>
  <c r="Q11" i="127"/>
  <c r="Q12" i="127"/>
  <c r="Q13" i="127"/>
  <c r="Q14" i="127"/>
  <c r="Q15" i="127"/>
  <c r="Q16" i="127"/>
  <c r="Q17" i="127"/>
  <c r="Q18" i="127"/>
  <c r="Q19" i="127"/>
  <c r="Q20" i="127"/>
  <c r="Q21" i="127"/>
  <c r="Q22" i="127"/>
  <c r="Q23" i="127"/>
  <c r="Q24" i="127"/>
  <c r="Q25" i="127"/>
  <c r="Q26" i="127"/>
  <c r="Q27" i="127"/>
  <c r="Q28" i="127"/>
  <c r="Q29" i="127"/>
  <c r="Q30" i="127"/>
  <c r="Q31" i="127"/>
  <c r="Q32" i="127"/>
  <c r="Q33" i="127"/>
  <c r="Q34" i="127"/>
  <c r="Q35" i="127"/>
  <c r="Q36" i="127"/>
  <c r="Q37" i="127"/>
  <c r="Q38" i="127"/>
  <c r="Q39" i="127"/>
  <c r="Q40" i="127"/>
  <c r="Q41" i="127"/>
  <c r="Q42" i="127"/>
  <c r="Q43" i="127"/>
  <c r="Q44" i="127"/>
  <c r="Q45" i="127"/>
  <c r="Q46" i="127"/>
  <c r="Q47" i="127"/>
  <c r="Q48" i="127"/>
  <c r="Q49" i="127"/>
  <c r="Q50" i="127"/>
  <c r="Q51" i="127"/>
  <c r="Q52" i="127"/>
  <c r="Q53" i="127"/>
  <c r="Q54" i="127"/>
  <c r="Q55" i="127"/>
  <c r="Q56" i="127"/>
  <c r="Q57" i="127"/>
  <c r="Q58" i="127"/>
  <c r="Q59" i="127"/>
  <c r="Q60" i="127"/>
  <c r="Q61" i="127"/>
  <c r="Q62" i="127"/>
  <c r="Q63" i="127"/>
  <c r="Q64" i="127"/>
  <c r="Q65" i="127"/>
  <c r="Q66" i="127"/>
  <c r="Q67" i="127"/>
  <c r="Q68" i="127"/>
  <c r="Q69" i="127"/>
  <c r="Q70" i="127"/>
  <c r="Q71" i="127"/>
  <c r="Q72" i="127"/>
  <c r="Q73" i="127"/>
  <c r="Q74" i="127"/>
  <c r="Q75" i="127"/>
  <c r="Q76" i="127"/>
  <c r="Q77" i="127"/>
  <c r="Q78" i="127"/>
  <c r="Q79" i="127"/>
  <c r="Q80" i="127"/>
  <c r="Q81" i="127"/>
  <c r="Q82" i="127"/>
  <c r="Q83" i="127"/>
  <c r="Q84" i="127"/>
  <c r="Q85" i="127"/>
  <c r="Q86" i="127"/>
  <c r="Q87" i="127"/>
  <c r="Q88" i="127"/>
  <c r="Q89" i="127"/>
  <c r="Q90" i="127"/>
  <c r="Q91" i="127"/>
  <c r="Q92" i="127"/>
  <c r="Q93" i="127"/>
  <c r="Q94" i="127"/>
  <c r="Q95" i="127"/>
  <c r="Q96" i="127"/>
  <c r="Q97" i="127"/>
  <c r="Q98" i="127"/>
  <c r="Q99" i="127"/>
  <c r="Q100" i="127"/>
  <c r="Q101" i="127"/>
  <c r="Q102" i="127"/>
  <c r="Q103" i="127"/>
  <c r="Q104" i="127"/>
  <c r="Q105" i="127"/>
  <c r="Q106" i="127"/>
  <c r="Q107" i="127"/>
  <c r="Q108" i="127"/>
  <c r="Q109" i="127"/>
  <c r="Q110" i="127"/>
  <c r="Q111" i="127"/>
  <c r="Q112" i="127"/>
  <c r="Q113" i="127"/>
  <c r="Q114" i="127"/>
  <c r="Q115" i="127"/>
  <c r="Q116" i="127"/>
  <c r="Q117" i="127"/>
  <c r="Q118" i="127"/>
  <c r="Q119" i="127"/>
  <c r="Q120" i="127"/>
  <c r="Q121" i="127"/>
  <c r="Q122" i="127"/>
  <c r="Q123" i="127"/>
  <c r="Q124" i="127"/>
  <c r="Q125" i="127"/>
  <c r="Q126" i="127"/>
  <c r="Q127" i="127"/>
  <c r="Q128" i="127"/>
  <c r="Q129" i="127"/>
  <c r="Q130" i="127"/>
  <c r="Q131" i="127"/>
  <c r="Q132" i="127"/>
  <c r="Q133" i="127"/>
  <c r="Q134" i="127"/>
  <c r="Q135" i="127"/>
  <c r="Q136" i="127"/>
  <c r="Q137" i="127"/>
  <c r="Q138" i="127"/>
  <c r="Q139" i="127"/>
  <c r="Q140" i="127"/>
  <c r="Q141" i="127"/>
  <c r="Q142" i="127"/>
  <c r="Q143" i="127"/>
  <c r="Q144" i="127"/>
  <c r="Q145" i="127"/>
  <c r="Q146" i="127"/>
  <c r="Q147" i="127"/>
  <c r="Q148" i="127"/>
  <c r="Q149" i="127"/>
  <c r="Q150" i="127"/>
  <c r="Q151" i="127"/>
  <c r="Q152" i="127"/>
  <c r="Q153" i="127"/>
  <c r="Q154" i="127"/>
  <c r="Q155" i="127"/>
  <c r="Q156" i="127"/>
  <c r="Q157" i="127"/>
  <c r="Q158" i="127"/>
  <c r="Q159" i="127"/>
  <c r="Q160" i="127"/>
  <c r="Q161" i="127"/>
  <c r="Q162" i="127"/>
  <c r="Q163" i="127"/>
  <c r="Q164" i="127"/>
  <c r="Q165" i="127"/>
  <c r="Q166" i="127"/>
  <c r="Q167" i="127"/>
  <c r="Q168" i="127"/>
  <c r="Q169" i="127"/>
  <c r="Q170" i="127"/>
  <c r="Q171" i="127"/>
  <c r="Q172" i="127"/>
  <c r="Q173" i="127"/>
  <c r="Q174" i="127"/>
  <c r="Q175" i="127"/>
  <c r="Q176" i="127"/>
  <c r="Q177" i="127"/>
  <c r="Q178" i="127"/>
  <c r="Q179" i="127"/>
  <c r="Q180" i="127"/>
  <c r="Q181" i="127"/>
  <c r="Q182" i="127"/>
  <c r="Q183" i="127"/>
  <c r="Q184" i="127"/>
  <c r="Q185" i="127"/>
  <c r="Q186" i="127"/>
  <c r="Q187" i="127"/>
  <c r="Q188" i="127"/>
  <c r="Q189" i="127"/>
  <c r="Q190" i="127"/>
  <c r="Q191" i="127"/>
  <c r="Q192" i="127"/>
  <c r="Q193" i="127"/>
  <c r="Q194" i="127"/>
  <c r="Q195" i="127"/>
  <c r="Q196" i="127"/>
  <c r="Q197" i="127"/>
  <c r="Q198" i="127"/>
  <c r="Q199" i="127"/>
  <c r="Q200" i="127"/>
  <c r="Q201" i="127"/>
  <c r="Q202" i="127"/>
  <c r="Q203" i="127"/>
  <c r="Q204" i="127"/>
  <c r="Q205" i="127"/>
  <c r="Q206" i="127"/>
  <c r="Q207" i="127"/>
  <c r="Q208" i="127"/>
  <c r="Q209" i="127"/>
  <c r="Q210" i="127"/>
  <c r="Q211" i="127"/>
  <c r="Q212" i="127"/>
  <c r="Q213" i="127"/>
  <c r="Q214" i="127"/>
  <c r="Q215" i="127"/>
  <c r="Q216" i="127"/>
  <c r="Q217" i="127"/>
  <c r="Q218" i="127"/>
  <c r="Q219" i="127"/>
  <c r="Q220" i="127"/>
  <c r="Q221" i="127"/>
  <c r="Q222" i="127"/>
  <c r="Q223" i="127"/>
  <c r="Q224" i="127"/>
  <c r="Q225" i="127"/>
  <c r="Q226" i="127"/>
  <c r="Q227" i="127"/>
  <c r="Q228" i="127"/>
  <c r="Q229" i="127"/>
  <c r="Q230" i="127"/>
  <c r="Q231" i="127"/>
  <c r="Q232" i="127"/>
  <c r="Q233" i="127"/>
  <c r="Q234" i="127"/>
  <c r="Q235" i="127"/>
  <c r="Q236" i="127"/>
  <c r="Q237" i="127"/>
  <c r="Q238" i="127"/>
  <c r="Q239" i="127"/>
  <c r="Q240" i="127"/>
  <c r="Q241" i="127"/>
  <c r="Q242" i="127"/>
  <c r="Q243" i="127"/>
  <c r="Q244" i="127"/>
  <c r="Q245" i="127"/>
  <c r="Q246" i="127"/>
  <c r="Q247" i="127"/>
  <c r="Q248" i="127"/>
  <c r="Q249" i="127"/>
  <c r="Q250" i="127"/>
  <c r="Q251" i="127"/>
  <c r="Q252" i="127"/>
  <c r="Q253" i="127"/>
  <c r="Q254" i="127"/>
  <c r="Q255" i="127"/>
  <c r="Q256" i="127"/>
  <c r="Q257" i="127"/>
  <c r="Q258" i="127"/>
  <c r="Q259" i="127"/>
  <c r="Q260" i="127"/>
  <c r="Q261" i="127"/>
  <c r="Q262" i="127"/>
  <c r="Q263" i="127"/>
  <c r="Q264" i="127"/>
  <c r="Q265" i="127"/>
  <c r="Q266" i="127"/>
  <c r="Q267" i="127"/>
  <c r="Q268" i="127"/>
  <c r="Q269" i="127"/>
  <c r="Q270" i="127"/>
  <c r="Q271" i="127"/>
  <c r="Q272" i="127"/>
  <c r="Q273" i="127"/>
  <c r="Q274" i="127"/>
  <c r="Q275" i="127"/>
  <c r="Q276" i="127"/>
  <c r="Q277" i="127"/>
  <c r="Q278" i="127"/>
  <c r="Q279" i="127"/>
  <c r="Q280" i="127"/>
  <c r="Q281" i="127"/>
  <c r="Q282" i="127"/>
  <c r="Q283" i="127"/>
  <c r="Q284" i="127"/>
  <c r="Q285" i="127"/>
  <c r="Q286" i="127"/>
  <c r="Q287" i="127"/>
  <c r="Q288" i="127"/>
  <c r="Q289" i="127"/>
  <c r="Q290" i="127"/>
  <c r="Q291" i="127"/>
  <c r="Q292" i="127"/>
  <c r="Q293" i="127"/>
  <c r="Q294" i="127"/>
  <c r="Q295" i="127"/>
  <c r="Q296" i="127"/>
  <c r="Q297" i="127"/>
  <c r="Q298" i="127"/>
  <c r="Q299" i="127"/>
  <c r="Q300" i="127"/>
  <c r="Q301" i="127"/>
  <c r="Q302" i="127"/>
  <c r="Q303" i="127"/>
  <c r="Q304" i="127"/>
  <c r="Q305" i="127"/>
  <c r="Q306" i="127"/>
  <c r="Q307" i="127"/>
  <c r="Q308" i="127"/>
  <c r="Q309" i="127"/>
  <c r="Q310" i="127"/>
  <c r="Q311" i="127"/>
  <c r="Q312" i="127"/>
  <c r="Q313" i="127"/>
  <c r="Q314" i="127"/>
  <c r="Q315" i="127"/>
  <c r="Q316" i="127"/>
  <c r="Q317" i="127"/>
  <c r="Q318" i="127"/>
  <c r="Q319" i="127"/>
  <c r="Q320" i="127"/>
  <c r="Q321" i="127"/>
  <c r="Q322" i="127"/>
  <c r="Q323" i="127"/>
  <c r="Q324" i="127"/>
  <c r="Q325" i="127"/>
  <c r="Q326" i="127"/>
  <c r="Q327" i="127"/>
  <c r="Q328" i="127"/>
  <c r="Q329" i="127"/>
  <c r="Q330" i="127"/>
  <c r="Q331" i="127"/>
  <c r="Q332" i="127"/>
  <c r="Q333" i="127"/>
  <c r="Q334" i="127"/>
  <c r="Q335" i="127"/>
  <c r="Q336" i="127"/>
  <c r="Q337" i="127"/>
  <c r="Q338" i="127"/>
  <c r="Q339" i="127"/>
  <c r="Q340" i="127"/>
  <c r="Q341" i="127"/>
  <c r="Q342" i="127"/>
  <c r="Q343" i="127"/>
  <c r="Q344" i="127"/>
  <c r="Q345" i="127"/>
  <c r="Q346" i="127"/>
  <c r="Q347" i="127"/>
  <c r="Q348" i="127"/>
  <c r="Q349" i="127"/>
  <c r="Q350" i="127"/>
  <c r="Q351" i="127"/>
  <c r="Q352" i="127"/>
  <c r="Q353" i="127"/>
  <c r="Q354" i="127"/>
  <c r="Q355" i="127"/>
  <c r="Q356" i="127"/>
  <c r="Q357" i="127"/>
  <c r="Q358" i="127"/>
  <c r="Q359" i="127"/>
  <c r="Q360" i="127"/>
  <c r="Q361" i="127"/>
  <c r="Q362" i="127"/>
  <c r="Q363" i="127"/>
  <c r="Q364" i="127"/>
  <c r="Q365" i="127"/>
  <c r="Q366" i="127"/>
  <c r="Q367" i="127"/>
  <c r="Q368" i="127"/>
  <c r="Q369" i="127"/>
  <c r="Q370" i="127"/>
  <c r="Q371" i="127"/>
  <c r="Q372" i="127"/>
  <c r="Q373" i="127"/>
  <c r="Q374" i="127"/>
  <c r="Q375" i="127"/>
  <c r="Q376" i="127"/>
  <c r="Q377" i="127"/>
  <c r="Q378" i="127"/>
  <c r="Q379" i="127"/>
  <c r="Q380" i="127"/>
  <c r="Q381" i="127"/>
  <c r="Q382" i="127"/>
  <c r="Q383" i="127"/>
  <c r="Q384" i="127"/>
  <c r="Q385" i="127"/>
  <c r="Q386" i="127"/>
  <c r="Q387" i="127"/>
  <c r="Q388" i="127"/>
  <c r="Q389" i="127"/>
  <c r="Q390" i="127"/>
  <c r="Q391" i="127"/>
  <c r="Q392" i="127"/>
  <c r="Q393" i="127"/>
  <c r="Q394" i="127"/>
  <c r="Q395" i="127"/>
  <c r="Q396" i="127"/>
  <c r="Q397" i="127"/>
  <c r="Q398" i="127"/>
  <c r="Q399" i="127"/>
  <c r="Q400" i="127"/>
  <c r="Q401" i="127"/>
  <c r="Q402" i="127"/>
  <c r="Q403" i="127"/>
  <c r="Q404" i="127"/>
  <c r="Q405" i="127"/>
  <c r="Q406" i="127"/>
  <c r="Q407" i="127"/>
  <c r="Q408" i="127"/>
  <c r="Q409" i="127"/>
  <c r="Q410" i="127"/>
  <c r="Q411" i="127"/>
  <c r="Q412" i="127"/>
  <c r="Q413" i="127"/>
  <c r="Q414" i="127"/>
  <c r="Q415" i="127"/>
  <c r="Q416" i="127"/>
  <c r="Q417" i="127"/>
  <c r="Q418" i="127"/>
  <c r="Q419" i="127"/>
  <c r="Q420" i="127"/>
  <c r="Q421" i="127"/>
  <c r="Q422" i="127"/>
  <c r="Q423" i="127"/>
  <c r="Q424" i="127"/>
  <c r="Q425" i="127"/>
  <c r="Q426" i="127"/>
  <c r="Q427" i="127"/>
  <c r="Q428" i="127"/>
  <c r="Q429" i="127"/>
  <c r="Q430" i="127"/>
  <c r="Q431" i="127"/>
  <c r="Q432" i="127"/>
  <c r="Q433" i="127"/>
  <c r="Q434" i="127"/>
  <c r="Q435" i="127"/>
  <c r="Q436" i="127"/>
  <c r="Q437" i="127"/>
  <c r="Q438" i="127"/>
  <c r="Q439" i="127"/>
  <c r="Q440" i="127"/>
  <c r="Q441" i="127"/>
  <c r="Q442" i="127"/>
  <c r="Q443" i="127"/>
  <c r="Q444" i="127"/>
  <c r="Q445" i="127"/>
  <c r="Q446" i="127"/>
  <c r="Q447" i="127"/>
  <c r="Q448" i="127"/>
  <c r="Q449" i="127"/>
  <c r="Q450" i="127"/>
  <c r="Q451" i="127"/>
  <c r="Q452" i="127"/>
  <c r="Q453" i="127"/>
  <c r="Q454" i="127"/>
  <c r="Q455" i="127"/>
  <c r="Q456" i="127"/>
  <c r="Q457" i="127"/>
  <c r="Q458" i="127"/>
  <c r="Q459" i="127"/>
  <c r="Q460" i="127"/>
  <c r="Q461" i="127"/>
  <c r="Q462" i="127"/>
  <c r="Q463" i="127"/>
  <c r="Q464" i="127"/>
  <c r="Q465" i="127"/>
  <c r="Q466" i="127"/>
  <c r="Q467" i="127"/>
  <c r="Q468" i="127"/>
  <c r="Q469" i="127"/>
  <c r="Q470" i="127"/>
  <c r="Q471" i="127"/>
  <c r="Q472" i="127"/>
  <c r="Q473" i="127"/>
  <c r="Q474" i="127"/>
  <c r="Q475" i="127"/>
  <c r="Q476" i="127"/>
  <c r="Q477" i="127"/>
  <c r="Q478" i="127"/>
  <c r="Q479" i="127"/>
  <c r="Q480" i="127"/>
  <c r="Q481" i="127"/>
  <c r="Q482" i="127"/>
  <c r="Q483" i="127"/>
  <c r="Q484" i="127"/>
  <c r="Q485" i="127"/>
  <c r="Q486" i="127"/>
  <c r="Q487" i="127"/>
  <c r="Q488" i="127"/>
  <c r="Q489" i="127"/>
  <c r="Q490" i="127"/>
  <c r="Q491" i="127"/>
  <c r="Q492" i="127"/>
  <c r="Q493" i="127"/>
  <c r="Q494" i="127"/>
  <c r="Q495" i="127"/>
  <c r="Q496" i="127"/>
  <c r="Q497" i="127"/>
  <c r="Q498" i="127"/>
  <c r="Q499" i="127"/>
  <c r="Q500" i="127"/>
  <c r="Q501" i="127"/>
  <c r="Q502" i="127"/>
  <c r="Q503" i="127"/>
  <c r="Q504" i="127"/>
  <c r="Q505" i="127"/>
  <c r="Q506" i="127"/>
  <c r="Q507" i="127"/>
  <c r="Q508" i="127"/>
  <c r="Q509" i="127"/>
  <c r="Q510" i="127"/>
  <c r="Q511" i="127"/>
  <c r="Q512" i="127"/>
  <c r="Q513" i="127"/>
  <c r="Q514" i="127"/>
  <c r="Q515" i="127"/>
  <c r="Q516" i="127"/>
  <c r="Q517" i="127"/>
  <c r="Q518" i="127"/>
  <c r="Q519" i="127"/>
  <c r="Q520" i="127"/>
  <c r="Q521" i="127"/>
  <c r="Q522" i="127"/>
  <c r="Q523" i="127"/>
  <c r="Q524" i="127"/>
  <c r="Q525" i="127"/>
  <c r="Q526" i="127"/>
  <c r="Q527" i="127"/>
  <c r="Q528" i="127"/>
  <c r="Q529" i="127"/>
  <c r="Q530" i="127"/>
  <c r="Q531" i="127"/>
  <c r="Q532" i="127"/>
  <c r="Q533" i="127"/>
  <c r="Q534" i="127"/>
  <c r="Q535" i="127"/>
  <c r="Q536" i="127"/>
  <c r="Q537" i="127"/>
  <c r="Q538" i="127"/>
  <c r="Q539" i="127"/>
  <c r="Q540" i="127"/>
  <c r="Q541" i="127"/>
  <c r="Q542" i="127"/>
  <c r="Q543" i="127"/>
  <c r="Q544" i="127"/>
  <c r="Q545" i="127"/>
  <c r="Q546" i="127"/>
  <c r="Q547" i="127"/>
  <c r="Q548" i="127"/>
  <c r="Q549" i="127"/>
  <c r="Q550" i="127"/>
  <c r="Q551" i="127"/>
  <c r="Q552" i="127"/>
  <c r="Q553" i="127"/>
  <c r="Q554" i="127"/>
  <c r="Q555" i="127"/>
  <c r="Q556" i="127"/>
  <c r="Q557" i="127"/>
  <c r="Q558" i="127"/>
  <c r="Q559" i="127"/>
  <c r="Q560" i="127"/>
  <c r="Q561" i="127"/>
  <c r="Q562" i="127"/>
  <c r="Q563" i="127"/>
  <c r="Q564" i="127"/>
  <c r="Q565" i="127"/>
  <c r="Q566" i="127"/>
  <c r="Q567" i="127"/>
  <c r="Q568" i="127"/>
  <c r="Q569" i="127"/>
  <c r="Q570" i="127"/>
  <c r="Q571" i="127"/>
  <c r="Q572" i="127"/>
  <c r="Q573" i="127"/>
  <c r="Q574" i="127"/>
  <c r="Q575" i="127"/>
  <c r="Q576" i="127"/>
  <c r="Q577" i="127"/>
  <c r="Q578" i="127"/>
  <c r="Q579" i="127"/>
  <c r="Q580" i="127"/>
  <c r="Q581" i="127"/>
  <c r="Q582" i="127"/>
  <c r="Q583" i="127"/>
  <c r="Q584" i="127"/>
  <c r="Q585" i="127"/>
  <c r="Q586" i="127"/>
  <c r="Q587" i="127"/>
  <c r="Q588" i="127"/>
  <c r="Q589" i="127"/>
  <c r="Q590" i="127"/>
  <c r="Q591" i="127"/>
  <c r="Q592" i="127"/>
  <c r="Q593" i="127"/>
  <c r="Q594" i="127"/>
  <c r="Q595" i="127"/>
  <c r="Q596" i="127"/>
  <c r="Q597" i="127"/>
  <c r="Q598" i="127"/>
  <c r="Q599" i="127"/>
  <c r="Q600" i="127"/>
  <c r="Q601" i="127"/>
  <c r="Q602" i="127"/>
  <c r="Q603" i="127"/>
  <c r="Q604" i="127"/>
  <c r="Q605" i="127"/>
  <c r="Q606" i="127"/>
  <c r="Q607" i="127"/>
  <c r="Q608" i="127"/>
  <c r="Q609" i="127"/>
  <c r="Q610" i="127"/>
  <c r="Q611" i="127"/>
  <c r="Q612" i="127"/>
  <c r="Q613" i="127"/>
  <c r="Q614" i="127"/>
  <c r="Q615" i="127"/>
  <c r="Q616" i="127"/>
  <c r="Q617" i="127"/>
  <c r="Q618" i="127"/>
  <c r="Q619" i="127"/>
  <c r="Q620" i="127"/>
  <c r="Q621" i="127"/>
  <c r="Q622" i="127"/>
  <c r="Q623" i="127"/>
  <c r="Q624" i="127"/>
  <c r="Q625" i="127"/>
  <c r="Q626" i="127"/>
  <c r="Q627" i="127"/>
  <c r="Q628" i="127"/>
  <c r="Q629" i="127"/>
  <c r="Q630" i="127"/>
  <c r="Q631" i="127"/>
  <c r="Q632" i="127"/>
  <c r="Q633" i="127"/>
  <c r="Q634" i="127"/>
  <c r="Q635" i="127"/>
  <c r="Q636" i="127"/>
  <c r="Q637" i="127"/>
  <c r="Q638" i="127"/>
  <c r="Q639" i="127"/>
  <c r="Q640" i="127"/>
  <c r="Q641" i="127"/>
  <c r="Q642" i="127"/>
  <c r="Q643" i="127"/>
  <c r="Q644" i="127"/>
  <c r="Q645" i="127"/>
  <c r="Q646" i="127"/>
  <c r="Q647" i="127"/>
  <c r="Q648" i="127"/>
  <c r="Q649" i="127"/>
  <c r="Q650" i="127"/>
  <c r="Q651" i="127"/>
  <c r="Q652" i="127"/>
  <c r="Q653" i="127"/>
  <c r="Q654" i="127"/>
  <c r="Q655" i="127"/>
  <c r="Q656" i="127"/>
  <c r="Q657" i="127"/>
  <c r="Q658" i="127"/>
  <c r="Q659" i="127"/>
  <c r="Q660" i="127"/>
  <c r="Q661" i="127"/>
  <c r="Q662" i="127"/>
  <c r="Q663" i="127"/>
  <c r="Q664" i="127"/>
  <c r="Q665" i="127"/>
  <c r="Q666" i="127"/>
  <c r="Q667" i="127"/>
  <c r="Q668" i="127"/>
  <c r="Q669" i="127"/>
  <c r="Q670" i="127"/>
  <c r="Q671" i="127"/>
  <c r="Q672" i="127"/>
  <c r="Q673" i="127"/>
  <c r="Q674" i="127"/>
  <c r="Q675" i="127"/>
  <c r="Q676" i="127"/>
  <c r="Q677" i="127"/>
  <c r="Q678" i="127"/>
  <c r="Q679" i="127"/>
  <c r="Q680" i="127"/>
  <c r="Q681" i="127"/>
  <c r="Q682" i="127"/>
  <c r="Q683" i="127"/>
  <c r="Q684" i="127"/>
  <c r="Q685" i="127"/>
  <c r="Q686" i="127"/>
  <c r="Q687" i="127"/>
  <c r="Q688" i="127"/>
  <c r="Q689" i="127"/>
  <c r="Q690" i="127"/>
  <c r="Q691" i="127"/>
  <c r="Q692" i="127"/>
  <c r="Q693" i="127"/>
  <c r="Q694" i="127"/>
  <c r="Q695" i="127"/>
  <c r="Q696" i="127"/>
  <c r="Q697" i="127"/>
  <c r="Q698" i="127"/>
  <c r="Q699" i="127"/>
  <c r="Q700" i="127"/>
  <c r="Q701" i="127"/>
  <c r="Q702" i="127"/>
  <c r="Q703" i="127"/>
  <c r="Q704" i="127"/>
  <c r="Q705" i="127"/>
  <c r="Q706" i="127"/>
  <c r="Q707" i="127"/>
  <c r="Q708" i="127"/>
  <c r="Q709" i="127"/>
  <c r="Q710" i="127"/>
  <c r="Q711" i="127"/>
  <c r="Q712" i="127"/>
  <c r="Q713" i="127"/>
  <c r="Q714" i="127"/>
  <c r="Q6" i="127"/>
  <c r="P7" i="127"/>
  <c r="P8" i="127"/>
  <c r="P9" i="127"/>
  <c r="P10" i="127"/>
  <c r="P11" i="127"/>
  <c r="P12" i="127"/>
  <c r="P13" i="127"/>
  <c r="P14" i="127"/>
  <c r="P15" i="127"/>
  <c r="P16" i="127"/>
  <c r="P17" i="127"/>
  <c r="P18" i="127"/>
  <c r="P19" i="127"/>
  <c r="P20" i="127"/>
  <c r="P21" i="127"/>
  <c r="P22" i="127"/>
  <c r="P23" i="127"/>
  <c r="P24" i="127"/>
  <c r="P25" i="127"/>
  <c r="P26" i="127"/>
  <c r="P27" i="127"/>
  <c r="P28" i="127"/>
  <c r="P29" i="127"/>
  <c r="P30" i="127"/>
  <c r="P31" i="127"/>
  <c r="P32" i="127"/>
  <c r="P33" i="127"/>
  <c r="P34" i="127"/>
  <c r="P35" i="127"/>
  <c r="P36" i="127"/>
  <c r="P37" i="127"/>
  <c r="P38" i="127"/>
  <c r="P39" i="127"/>
  <c r="P40" i="127"/>
  <c r="P41" i="127"/>
  <c r="P42" i="127"/>
  <c r="P43" i="127"/>
  <c r="P44" i="127"/>
  <c r="P45" i="127"/>
  <c r="P46" i="127"/>
  <c r="P47" i="127"/>
  <c r="P48" i="127"/>
  <c r="P49" i="127"/>
  <c r="P50" i="127"/>
  <c r="P51" i="127"/>
  <c r="P52" i="127"/>
  <c r="P53" i="127"/>
  <c r="P54" i="127"/>
  <c r="P55" i="127"/>
  <c r="P56" i="127"/>
  <c r="P57" i="127"/>
  <c r="P58" i="127"/>
  <c r="P59" i="127"/>
  <c r="P60" i="127"/>
  <c r="P61" i="127"/>
  <c r="P62" i="127"/>
  <c r="P63" i="127"/>
  <c r="P64" i="127"/>
  <c r="P65" i="127"/>
  <c r="P66" i="127"/>
  <c r="P67" i="127"/>
  <c r="P68" i="127"/>
  <c r="P69" i="127"/>
  <c r="P70" i="127"/>
  <c r="P71" i="127"/>
  <c r="P72" i="127"/>
  <c r="P73" i="127"/>
  <c r="P74" i="127"/>
  <c r="P75" i="127"/>
  <c r="P76" i="127"/>
  <c r="P77" i="127"/>
  <c r="P78" i="127"/>
  <c r="P79" i="127"/>
  <c r="P80" i="127"/>
  <c r="P81" i="127"/>
  <c r="P82" i="127"/>
  <c r="P83" i="127"/>
  <c r="P84" i="127"/>
  <c r="P85" i="127"/>
  <c r="P86" i="127"/>
  <c r="P87" i="127"/>
  <c r="P88" i="127"/>
  <c r="P89" i="127"/>
  <c r="P90" i="127"/>
  <c r="P91" i="127"/>
  <c r="P92" i="127"/>
  <c r="P93" i="127"/>
  <c r="P94" i="127"/>
  <c r="P95" i="127"/>
  <c r="P96" i="127"/>
  <c r="P97" i="127"/>
  <c r="P98" i="127"/>
  <c r="P99" i="127"/>
  <c r="P100" i="127"/>
  <c r="P101" i="127"/>
  <c r="P102" i="127"/>
  <c r="P103" i="127"/>
  <c r="P104" i="127"/>
  <c r="P105" i="127"/>
  <c r="P106" i="127"/>
  <c r="P107" i="127"/>
  <c r="P108" i="127"/>
  <c r="P109" i="127"/>
  <c r="P110" i="127"/>
  <c r="P111" i="127"/>
  <c r="P112" i="127"/>
  <c r="P113" i="127"/>
  <c r="P114" i="127"/>
  <c r="P115" i="127"/>
  <c r="P116" i="127"/>
  <c r="P117" i="127"/>
  <c r="P118" i="127"/>
  <c r="P119" i="127"/>
  <c r="P120" i="127"/>
  <c r="P121" i="127"/>
  <c r="P122" i="127"/>
  <c r="P123" i="127"/>
  <c r="P124" i="127"/>
  <c r="P125" i="127"/>
  <c r="P126" i="127"/>
  <c r="P127" i="127"/>
  <c r="P128" i="127"/>
  <c r="P129" i="127"/>
  <c r="P130" i="127"/>
  <c r="P131" i="127"/>
  <c r="P132" i="127"/>
  <c r="P133" i="127"/>
  <c r="P134" i="127"/>
  <c r="P135" i="127"/>
  <c r="P136" i="127"/>
  <c r="P137" i="127"/>
  <c r="P138" i="127"/>
  <c r="P139" i="127"/>
  <c r="P140" i="127"/>
  <c r="P141" i="127"/>
  <c r="P142" i="127"/>
  <c r="P143" i="127"/>
  <c r="P144" i="127"/>
  <c r="P145" i="127"/>
  <c r="P146" i="127"/>
  <c r="P147" i="127"/>
  <c r="P148" i="127"/>
  <c r="P149" i="127"/>
  <c r="P150" i="127"/>
  <c r="P151" i="127"/>
  <c r="P152" i="127"/>
  <c r="P153" i="127"/>
  <c r="P154" i="127"/>
  <c r="P155" i="127"/>
  <c r="P156" i="127"/>
  <c r="P157" i="127"/>
  <c r="P158" i="127"/>
  <c r="P159" i="127"/>
  <c r="P160" i="127"/>
  <c r="P161" i="127"/>
  <c r="P162" i="127"/>
  <c r="P163" i="127"/>
  <c r="P164" i="127"/>
  <c r="P165" i="127"/>
  <c r="P166" i="127"/>
  <c r="P167" i="127"/>
  <c r="P168" i="127"/>
  <c r="P169" i="127"/>
  <c r="P170" i="127"/>
  <c r="P171" i="127"/>
  <c r="P172" i="127"/>
  <c r="P173" i="127"/>
  <c r="P174" i="127"/>
  <c r="P175" i="127"/>
  <c r="P176" i="127"/>
  <c r="P177" i="127"/>
  <c r="P178" i="127"/>
  <c r="P179" i="127"/>
  <c r="P180" i="127"/>
  <c r="P181" i="127"/>
  <c r="P182" i="127"/>
  <c r="P183" i="127"/>
  <c r="P184" i="127"/>
  <c r="P185" i="127"/>
  <c r="P186" i="127"/>
  <c r="P187" i="127"/>
  <c r="P188" i="127"/>
  <c r="P189" i="127"/>
  <c r="P190" i="127"/>
  <c r="P191" i="127"/>
  <c r="P192" i="127"/>
  <c r="P193" i="127"/>
  <c r="P194" i="127"/>
  <c r="P195" i="127"/>
  <c r="P196" i="127"/>
  <c r="P197" i="127"/>
  <c r="P198" i="127"/>
  <c r="P199" i="127"/>
  <c r="P200" i="127"/>
  <c r="P201" i="127"/>
  <c r="P202" i="127"/>
  <c r="P203" i="127"/>
  <c r="P204" i="127"/>
  <c r="P205" i="127"/>
  <c r="P206" i="127"/>
  <c r="P207" i="127"/>
  <c r="P208" i="127"/>
  <c r="P209" i="127"/>
  <c r="P210" i="127"/>
  <c r="P211" i="127"/>
  <c r="P212" i="127"/>
  <c r="P213" i="127"/>
  <c r="P214" i="127"/>
  <c r="P215" i="127"/>
  <c r="P216" i="127"/>
  <c r="P217" i="127"/>
  <c r="P218" i="127"/>
  <c r="P219" i="127"/>
  <c r="P220" i="127"/>
  <c r="P221" i="127"/>
  <c r="P222" i="127"/>
  <c r="P223" i="127"/>
  <c r="P224" i="127"/>
  <c r="P225" i="127"/>
  <c r="P226" i="127"/>
  <c r="P227" i="127"/>
  <c r="P228" i="127"/>
  <c r="P229" i="127"/>
  <c r="P230" i="127"/>
  <c r="P231" i="127"/>
  <c r="P232" i="127"/>
  <c r="P233" i="127"/>
  <c r="P234" i="127"/>
  <c r="P235" i="127"/>
  <c r="P236" i="127"/>
  <c r="P237" i="127"/>
  <c r="P238" i="127"/>
  <c r="P239" i="127"/>
  <c r="P240" i="127"/>
  <c r="P241" i="127"/>
  <c r="P242" i="127"/>
  <c r="P243" i="127"/>
  <c r="P244" i="127"/>
  <c r="P245" i="127"/>
  <c r="P246" i="127"/>
  <c r="P247" i="127"/>
  <c r="P248" i="127"/>
  <c r="P249" i="127"/>
  <c r="P250" i="127"/>
  <c r="P251" i="127"/>
  <c r="P252" i="127"/>
  <c r="P253" i="127"/>
  <c r="P254" i="127"/>
  <c r="P255" i="127"/>
  <c r="P256" i="127"/>
  <c r="P257" i="127"/>
  <c r="P258" i="127"/>
  <c r="P259" i="127"/>
  <c r="P260" i="127"/>
  <c r="P261" i="127"/>
  <c r="P262" i="127"/>
  <c r="P263" i="127"/>
  <c r="P264" i="127"/>
  <c r="P265" i="127"/>
  <c r="P266" i="127"/>
  <c r="P267" i="127"/>
  <c r="P268" i="127"/>
  <c r="P269" i="127"/>
  <c r="P270" i="127"/>
  <c r="P271" i="127"/>
  <c r="P272" i="127"/>
  <c r="P273" i="127"/>
  <c r="P274" i="127"/>
  <c r="P275" i="127"/>
  <c r="P276" i="127"/>
  <c r="P277" i="127"/>
  <c r="P278" i="127"/>
  <c r="P279" i="127"/>
  <c r="P280" i="127"/>
  <c r="P281" i="127"/>
  <c r="P282" i="127"/>
  <c r="P283" i="127"/>
  <c r="P284" i="127"/>
  <c r="P285" i="127"/>
  <c r="P286" i="127"/>
  <c r="P287" i="127"/>
  <c r="P288" i="127"/>
  <c r="P289" i="127"/>
  <c r="P290" i="127"/>
  <c r="P291" i="127"/>
  <c r="P292" i="127"/>
  <c r="P293" i="127"/>
  <c r="P294" i="127"/>
  <c r="P295" i="127"/>
  <c r="P296" i="127"/>
  <c r="P297" i="127"/>
  <c r="P298" i="127"/>
  <c r="P299" i="127"/>
  <c r="P300" i="127"/>
  <c r="P301" i="127"/>
  <c r="P302" i="127"/>
  <c r="P303" i="127"/>
  <c r="P304" i="127"/>
  <c r="P305" i="127"/>
  <c r="P306" i="127"/>
  <c r="P307" i="127"/>
  <c r="P308" i="127"/>
  <c r="P309" i="127"/>
  <c r="P310" i="127"/>
  <c r="P311" i="127"/>
  <c r="P312" i="127"/>
  <c r="P313" i="127"/>
  <c r="P314" i="127"/>
  <c r="P315" i="127"/>
  <c r="P316" i="127"/>
  <c r="P317" i="127"/>
  <c r="P318" i="127"/>
  <c r="P319" i="127"/>
  <c r="P320" i="127"/>
  <c r="P321" i="127"/>
  <c r="P322" i="127"/>
  <c r="P323" i="127"/>
  <c r="P324" i="127"/>
  <c r="P325" i="127"/>
  <c r="P326" i="127"/>
  <c r="P327" i="127"/>
  <c r="P328" i="127"/>
  <c r="P329" i="127"/>
  <c r="P330" i="127"/>
  <c r="P331" i="127"/>
  <c r="P332" i="127"/>
  <c r="P333" i="127"/>
  <c r="P334" i="127"/>
  <c r="P335" i="127"/>
  <c r="P336" i="127"/>
  <c r="P337" i="127"/>
  <c r="P338" i="127"/>
  <c r="P339" i="127"/>
  <c r="P340" i="127"/>
  <c r="P341" i="127"/>
  <c r="P342" i="127"/>
  <c r="P343" i="127"/>
  <c r="P344" i="127"/>
  <c r="P345" i="127"/>
  <c r="P346" i="127"/>
  <c r="P347" i="127"/>
  <c r="P348" i="127"/>
  <c r="P349" i="127"/>
  <c r="P350" i="127"/>
  <c r="P351" i="127"/>
  <c r="P352" i="127"/>
  <c r="P353" i="127"/>
  <c r="P354" i="127"/>
  <c r="P355" i="127"/>
  <c r="P356" i="127"/>
  <c r="P357" i="127"/>
  <c r="P358" i="127"/>
  <c r="P359" i="127"/>
  <c r="P360" i="127"/>
  <c r="P361" i="127"/>
  <c r="P362" i="127"/>
  <c r="P363" i="127"/>
  <c r="P364" i="127"/>
  <c r="P365" i="127"/>
  <c r="P366" i="127"/>
  <c r="P367" i="127"/>
  <c r="P368" i="127"/>
  <c r="P369" i="127"/>
  <c r="P370" i="127"/>
  <c r="P371" i="127"/>
  <c r="P372" i="127"/>
  <c r="P373" i="127"/>
  <c r="P374" i="127"/>
  <c r="P375" i="127"/>
  <c r="P376" i="127"/>
  <c r="P377" i="127"/>
  <c r="P378" i="127"/>
  <c r="P379" i="127"/>
  <c r="P380" i="127"/>
  <c r="P381" i="127"/>
  <c r="P382" i="127"/>
  <c r="P383" i="127"/>
  <c r="P384" i="127"/>
  <c r="P385" i="127"/>
  <c r="P386" i="127"/>
  <c r="P387" i="127"/>
  <c r="P388" i="127"/>
  <c r="P389" i="127"/>
  <c r="P390" i="127"/>
  <c r="P391" i="127"/>
  <c r="P392" i="127"/>
  <c r="P393" i="127"/>
  <c r="P394" i="127"/>
  <c r="P395" i="127"/>
  <c r="P396" i="127"/>
  <c r="P397" i="127"/>
  <c r="P398" i="127"/>
  <c r="P399" i="127"/>
  <c r="P400" i="127"/>
  <c r="P401" i="127"/>
  <c r="P402" i="127"/>
  <c r="P403" i="127"/>
  <c r="P404" i="127"/>
  <c r="P405" i="127"/>
  <c r="P406" i="127"/>
  <c r="P407" i="127"/>
  <c r="P408" i="127"/>
  <c r="P409" i="127"/>
  <c r="P410" i="127"/>
  <c r="P411" i="127"/>
  <c r="P412" i="127"/>
  <c r="P413" i="127"/>
  <c r="P414" i="127"/>
  <c r="P415" i="127"/>
  <c r="P416" i="127"/>
  <c r="P417" i="127"/>
  <c r="P418" i="127"/>
  <c r="P419" i="127"/>
  <c r="P420" i="127"/>
  <c r="P421" i="127"/>
  <c r="P422" i="127"/>
  <c r="P423" i="127"/>
  <c r="P424" i="127"/>
  <c r="P425" i="127"/>
  <c r="P426" i="127"/>
  <c r="P427" i="127"/>
  <c r="P428" i="127"/>
  <c r="P429" i="127"/>
  <c r="P430" i="127"/>
  <c r="P431" i="127"/>
  <c r="P432" i="127"/>
  <c r="P433" i="127"/>
  <c r="P434" i="127"/>
  <c r="P435" i="127"/>
  <c r="P436" i="127"/>
  <c r="P437" i="127"/>
  <c r="P438" i="127"/>
  <c r="P439" i="127"/>
  <c r="P440" i="127"/>
  <c r="P441" i="127"/>
  <c r="P442" i="127"/>
  <c r="P443" i="127"/>
  <c r="P444" i="127"/>
  <c r="P445" i="127"/>
  <c r="P446" i="127"/>
  <c r="P447" i="127"/>
  <c r="P448" i="127"/>
  <c r="P449" i="127"/>
  <c r="P450" i="127"/>
  <c r="P451" i="127"/>
  <c r="P452" i="127"/>
  <c r="P453" i="127"/>
  <c r="P454" i="127"/>
  <c r="P455" i="127"/>
  <c r="P456" i="127"/>
  <c r="P457" i="127"/>
  <c r="P458" i="127"/>
  <c r="P459" i="127"/>
  <c r="P460" i="127"/>
  <c r="P461" i="127"/>
  <c r="P462" i="127"/>
  <c r="P463" i="127"/>
  <c r="P464" i="127"/>
  <c r="P465" i="127"/>
  <c r="P466" i="127"/>
  <c r="P467" i="127"/>
  <c r="P468" i="127"/>
  <c r="P469" i="127"/>
  <c r="P470" i="127"/>
  <c r="P471" i="127"/>
  <c r="P472" i="127"/>
  <c r="P473" i="127"/>
  <c r="P474" i="127"/>
  <c r="P475" i="127"/>
  <c r="P476" i="127"/>
  <c r="P477" i="127"/>
  <c r="P478" i="127"/>
  <c r="P479" i="127"/>
  <c r="P480" i="127"/>
  <c r="P481" i="127"/>
  <c r="P482" i="127"/>
  <c r="P483" i="127"/>
  <c r="P484" i="127"/>
  <c r="P485" i="127"/>
  <c r="P486" i="127"/>
  <c r="P487" i="127"/>
  <c r="P488" i="127"/>
  <c r="P489" i="127"/>
  <c r="P490" i="127"/>
  <c r="P491" i="127"/>
  <c r="P492" i="127"/>
  <c r="P493" i="127"/>
  <c r="P494" i="127"/>
  <c r="P495" i="127"/>
  <c r="P496" i="127"/>
  <c r="P497" i="127"/>
  <c r="P498" i="127"/>
  <c r="P499" i="127"/>
  <c r="P500" i="127"/>
  <c r="P501" i="127"/>
  <c r="P502" i="127"/>
  <c r="P503" i="127"/>
  <c r="P504" i="127"/>
  <c r="P505" i="127"/>
  <c r="P506" i="127"/>
  <c r="P507" i="127"/>
  <c r="P508" i="127"/>
  <c r="P509" i="127"/>
  <c r="P510" i="127"/>
  <c r="P511" i="127"/>
  <c r="P512" i="127"/>
  <c r="P513" i="127"/>
  <c r="P514" i="127"/>
  <c r="P515" i="127"/>
  <c r="P516" i="127"/>
  <c r="P517" i="127"/>
  <c r="P518" i="127"/>
  <c r="P519" i="127"/>
  <c r="P520" i="127"/>
  <c r="P521" i="127"/>
  <c r="P522" i="127"/>
  <c r="P523" i="127"/>
  <c r="P524" i="127"/>
  <c r="P525" i="127"/>
  <c r="P526" i="127"/>
  <c r="P527" i="127"/>
  <c r="P528" i="127"/>
  <c r="P529" i="127"/>
  <c r="P530" i="127"/>
  <c r="P531" i="127"/>
  <c r="P532" i="127"/>
  <c r="P533" i="127"/>
  <c r="P534" i="127"/>
  <c r="P535" i="127"/>
  <c r="P536" i="127"/>
  <c r="P537" i="127"/>
  <c r="P538" i="127"/>
  <c r="P539" i="127"/>
  <c r="P540" i="127"/>
  <c r="P541" i="127"/>
  <c r="P542" i="127"/>
  <c r="P543" i="127"/>
  <c r="P544" i="127"/>
  <c r="P545" i="127"/>
  <c r="P546" i="127"/>
  <c r="P547" i="127"/>
  <c r="P548" i="127"/>
  <c r="P549" i="127"/>
  <c r="P550" i="127"/>
  <c r="P551" i="127"/>
  <c r="P552" i="127"/>
  <c r="P553" i="127"/>
  <c r="P554" i="127"/>
  <c r="P555" i="127"/>
  <c r="P556" i="127"/>
  <c r="P557" i="127"/>
  <c r="P558" i="127"/>
  <c r="P559" i="127"/>
  <c r="P560" i="127"/>
  <c r="P561" i="127"/>
  <c r="P562" i="127"/>
  <c r="P563" i="127"/>
  <c r="P564" i="127"/>
  <c r="P565" i="127"/>
  <c r="P566" i="127"/>
  <c r="P567" i="127"/>
  <c r="P568" i="127"/>
  <c r="P569" i="127"/>
  <c r="P570" i="127"/>
  <c r="P571" i="127"/>
  <c r="P572" i="127"/>
  <c r="P573" i="127"/>
  <c r="P574" i="127"/>
  <c r="P575" i="127"/>
  <c r="P576" i="127"/>
  <c r="P577" i="127"/>
  <c r="P578" i="127"/>
  <c r="P579" i="127"/>
  <c r="P580" i="127"/>
  <c r="P581" i="127"/>
  <c r="P582" i="127"/>
  <c r="P583" i="127"/>
  <c r="P584" i="127"/>
  <c r="P585" i="127"/>
  <c r="P586" i="127"/>
  <c r="P587" i="127"/>
  <c r="P588" i="127"/>
  <c r="P589" i="127"/>
  <c r="P590" i="127"/>
  <c r="P591" i="127"/>
  <c r="P592" i="127"/>
  <c r="P593" i="127"/>
  <c r="P594" i="127"/>
  <c r="P595" i="127"/>
  <c r="P596" i="127"/>
  <c r="P597" i="127"/>
  <c r="P598" i="127"/>
  <c r="P599" i="127"/>
  <c r="P600" i="127"/>
  <c r="P601" i="127"/>
  <c r="P602" i="127"/>
  <c r="P603" i="127"/>
  <c r="P604" i="127"/>
  <c r="P605" i="127"/>
  <c r="P606" i="127"/>
  <c r="P607" i="127"/>
  <c r="P608" i="127"/>
  <c r="P609" i="127"/>
  <c r="P610" i="127"/>
  <c r="P611" i="127"/>
  <c r="P612" i="127"/>
  <c r="P613" i="127"/>
  <c r="P614" i="127"/>
  <c r="P615" i="127"/>
  <c r="P616" i="127"/>
  <c r="P617" i="127"/>
  <c r="P618" i="127"/>
  <c r="P619" i="127"/>
  <c r="P620" i="127"/>
  <c r="P621" i="127"/>
  <c r="P622" i="127"/>
  <c r="P623" i="127"/>
  <c r="P624" i="127"/>
  <c r="P625" i="127"/>
  <c r="P626" i="127"/>
  <c r="P627" i="127"/>
  <c r="P628" i="127"/>
  <c r="P629" i="127"/>
  <c r="P630" i="127"/>
  <c r="P631" i="127"/>
  <c r="P632" i="127"/>
  <c r="P633" i="127"/>
  <c r="P634" i="127"/>
  <c r="P635" i="127"/>
  <c r="P636" i="127"/>
  <c r="P637" i="127"/>
  <c r="P638" i="127"/>
  <c r="P639" i="127"/>
  <c r="P640" i="127"/>
  <c r="P641" i="127"/>
  <c r="P642" i="127"/>
  <c r="P643" i="127"/>
  <c r="P644" i="127"/>
  <c r="P645" i="127"/>
  <c r="P646" i="127"/>
  <c r="P647" i="127"/>
  <c r="P648" i="127"/>
  <c r="P649" i="127"/>
  <c r="P650" i="127"/>
  <c r="P651" i="127"/>
  <c r="P652" i="127"/>
  <c r="P653" i="127"/>
  <c r="P654" i="127"/>
  <c r="P655" i="127"/>
  <c r="P656" i="127"/>
  <c r="P657" i="127"/>
  <c r="P658" i="127"/>
  <c r="P659" i="127"/>
  <c r="P660" i="127"/>
  <c r="P661" i="127"/>
  <c r="P662" i="127"/>
  <c r="P663" i="127"/>
  <c r="P664" i="127"/>
  <c r="P665" i="127"/>
  <c r="P666" i="127"/>
  <c r="P667" i="127"/>
  <c r="P668" i="127"/>
  <c r="P669" i="127"/>
  <c r="P670" i="127"/>
  <c r="P671" i="127"/>
  <c r="P672" i="127"/>
  <c r="P673" i="127"/>
  <c r="P674" i="127"/>
  <c r="P675" i="127"/>
  <c r="P676" i="127"/>
  <c r="P677" i="127"/>
  <c r="P678" i="127"/>
  <c r="P679" i="127"/>
  <c r="P680" i="127"/>
  <c r="P681" i="127"/>
  <c r="P682" i="127"/>
  <c r="P683" i="127"/>
  <c r="P684" i="127"/>
  <c r="P685" i="127"/>
  <c r="P686" i="127"/>
  <c r="P687" i="127"/>
  <c r="P688" i="127"/>
  <c r="P689" i="127"/>
  <c r="P690" i="127"/>
  <c r="P691" i="127"/>
  <c r="P692" i="127"/>
  <c r="P693" i="127"/>
  <c r="P694" i="127"/>
  <c r="P695" i="127"/>
  <c r="P696" i="127"/>
  <c r="P697" i="127"/>
  <c r="P698" i="127"/>
  <c r="P699" i="127"/>
  <c r="P700" i="127"/>
  <c r="P701" i="127"/>
  <c r="P702" i="127"/>
  <c r="P703" i="127"/>
  <c r="P704" i="127"/>
  <c r="P705" i="127"/>
  <c r="P706" i="127"/>
  <c r="P707" i="127"/>
  <c r="P708" i="127"/>
  <c r="P709" i="127"/>
  <c r="P710" i="127"/>
  <c r="P711" i="127"/>
  <c r="P712" i="127"/>
  <c r="P713" i="127"/>
  <c r="P714" i="127"/>
  <c r="P6" i="127"/>
  <c r="L7" i="127"/>
  <c r="L8" i="127"/>
  <c r="L9" i="127"/>
  <c r="L10" i="127"/>
  <c r="L11" i="127"/>
  <c r="L12" i="127"/>
  <c r="L13" i="127"/>
  <c r="L14" i="127"/>
  <c r="L15" i="127"/>
  <c r="L16" i="127"/>
  <c r="L17" i="127"/>
  <c r="L18" i="127"/>
  <c r="L19" i="127"/>
  <c r="L20" i="127"/>
  <c r="L21" i="127"/>
  <c r="L22" i="127"/>
  <c r="L23" i="127"/>
  <c r="L24" i="127"/>
  <c r="L25" i="127"/>
  <c r="L26" i="127"/>
  <c r="L27" i="127"/>
  <c r="L28" i="127"/>
  <c r="L29" i="127"/>
  <c r="L30" i="127"/>
  <c r="L31" i="127"/>
  <c r="L32" i="127"/>
  <c r="L33" i="127"/>
  <c r="L34" i="127"/>
  <c r="L35" i="127"/>
  <c r="L36" i="127"/>
  <c r="L37" i="127"/>
  <c r="L38" i="127"/>
  <c r="L39" i="127"/>
  <c r="L40" i="127"/>
  <c r="L41" i="127"/>
  <c r="L42" i="127"/>
  <c r="L43" i="127"/>
  <c r="L44" i="127"/>
  <c r="L45" i="127"/>
  <c r="L46" i="127"/>
  <c r="L47" i="127"/>
  <c r="L48" i="127"/>
  <c r="L49" i="127"/>
  <c r="L50" i="127"/>
  <c r="L51" i="127"/>
  <c r="L52" i="127"/>
  <c r="L53" i="127"/>
  <c r="L54" i="127"/>
  <c r="L55" i="127"/>
  <c r="L56" i="127"/>
  <c r="L57" i="127"/>
  <c r="L58" i="127"/>
  <c r="L59" i="127"/>
  <c r="L60" i="127"/>
  <c r="L61" i="127"/>
  <c r="L62" i="127"/>
  <c r="L63" i="127"/>
  <c r="L64" i="127"/>
  <c r="L65" i="127"/>
  <c r="L66" i="127"/>
  <c r="L67" i="127"/>
  <c r="L68" i="127"/>
  <c r="L69" i="127"/>
  <c r="L70" i="127"/>
  <c r="L71" i="127"/>
  <c r="L72" i="127"/>
  <c r="L73" i="127"/>
  <c r="L74" i="127"/>
  <c r="L75" i="127"/>
  <c r="L76" i="127"/>
  <c r="L77" i="127"/>
  <c r="L78" i="127"/>
  <c r="L79" i="127"/>
  <c r="L80" i="127"/>
  <c r="L81" i="127"/>
  <c r="L82" i="127"/>
  <c r="L83" i="127"/>
  <c r="L84" i="127"/>
  <c r="L85" i="127"/>
  <c r="L86" i="127"/>
  <c r="L87" i="127"/>
  <c r="L88" i="127"/>
  <c r="L89" i="127"/>
  <c r="L90" i="127"/>
  <c r="L91" i="127"/>
  <c r="L92" i="127"/>
  <c r="L93" i="127"/>
  <c r="L94" i="127"/>
  <c r="L95" i="127"/>
  <c r="L96" i="127"/>
  <c r="L97" i="127"/>
  <c r="L98" i="127"/>
  <c r="L99" i="127"/>
  <c r="L100" i="127"/>
  <c r="L101" i="127"/>
  <c r="L102" i="127"/>
  <c r="L103" i="127"/>
  <c r="L104" i="127"/>
  <c r="L105" i="127"/>
  <c r="L106" i="127"/>
  <c r="L107" i="127"/>
  <c r="L108" i="127"/>
  <c r="L109" i="127"/>
  <c r="L110" i="127"/>
  <c r="L111" i="127"/>
  <c r="L112" i="127"/>
  <c r="L113" i="127"/>
  <c r="L114" i="127"/>
  <c r="L115" i="127"/>
  <c r="L116" i="127"/>
  <c r="L117" i="127"/>
  <c r="L118" i="127"/>
  <c r="L119" i="127"/>
  <c r="L120" i="127"/>
  <c r="L121" i="127"/>
  <c r="L122" i="127"/>
  <c r="L123" i="127"/>
  <c r="L124" i="127"/>
  <c r="L125" i="127"/>
  <c r="L126" i="127"/>
  <c r="L127" i="127"/>
  <c r="L128" i="127"/>
  <c r="L129" i="127"/>
  <c r="L130" i="127"/>
  <c r="L131" i="127"/>
  <c r="L132" i="127"/>
  <c r="L133" i="127"/>
  <c r="L134" i="127"/>
  <c r="L135" i="127"/>
  <c r="L136" i="127"/>
  <c r="L137" i="127"/>
  <c r="L138" i="127"/>
  <c r="L139" i="127"/>
  <c r="L140" i="127"/>
  <c r="L141" i="127"/>
  <c r="L142" i="127"/>
  <c r="L143" i="127"/>
  <c r="L144" i="127"/>
  <c r="L145" i="127"/>
  <c r="L146" i="127"/>
  <c r="L147" i="127"/>
  <c r="L148" i="127"/>
  <c r="L149" i="127"/>
  <c r="L150" i="127"/>
  <c r="L151" i="127"/>
  <c r="L152" i="127"/>
  <c r="L153" i="127"/>
  <c r="L154" i="127"/>
  <c r="L155" i="127"/>
  <c r="L156" i="127"/>
  <c r="L157" i="127"/>
  <c r="L158" i="127"/>
  <c r="L159" i="127"/>
  <c r="L160" i="127"/>
  <c r="L161" i="127"/>
  <c r="L162" i="127"/>
  <c r="L163" i="127"/>
  <c r="L164" i="127"/>
  <c r="L165" i="127"/>
  <c r="L166" i="127"/>
  <c r="L167" i="127"/>
  <c r="L168" i="127"/>
  <c r="L169" i="127"/>
  <c r="L170" i="127"/>
  <c r="L171" i="127"/>
  <c r="L172" i="127"/>
  <c r="L173" i="127"/>
  <c r="L174" i="127"/>
  <c r="L175" i="127"/>
  <c r="L176" i="127"/>
  <c r="L177" i="127"/>
  <c r="L178" i="127"/>
  <c r="L179" i="127"/>
  <c r="L180" i="127"/>
  <c r="L181" i="127"/>
  <c r="L182" i="127"/>
  <c r="L183" i="127"/>
  <c r="L184" i="127"/>
  <c r="L185" i="127"/>
  <c r="L186" i="127"/>
  <c r="L187" i="127"/>
  <c r="L188" i="127"/>
  <c r="L189" i="127"/>
  <c r="L190" i="127"/>
  <c r="L191" i="127"/>
  <c r="L192" i="127"/>
  <c r="L193" i="127"/>
  <c r="L194" i="127"/>
  <c r="L195" i="127"/>
  <c r="L196" i="127"/>
  <c r="L197" i="127"/>
  <c r="L198" i="127"/>
  <c r="L199" i="127"/>
  <c r="L200" i="127"/>
  <c r="L201" i="127"/>
  <c r="L202" i="127"/>
  <c r="L203" i="127"/>
  <c r="L204" i="127"/>
  <c r="L205" i="127"/>
  <c r="L206" i="127"/>
  <c r="L207" i="127"/>
  <c r="L208" i="127"/>
  <c r="L209" i="127"/>
  <c r="L210" i="127"/>
  <c r="L211" i="127"/>
  <c r="L212" i="127"/>
  <c r="L213" i="127"/>
  <c r="L214" i="127"/>
  <c r="L215" i="127"/>
  <c r="L216" i="127"/>
  <c r="L217" i="127"/>
  <c r="L218" i="127"/>
  <c r="L219" i="127"/>
  <c r="L220" i="127"/>
  <c r="L221" i="127"/>
  <c r="L222" i="127"/>
  <c r="L223" i="127"/>
  <c r="L224" i="127"/>
  <c r="L225" i="127"/>
  <c r="L226" i="127"/>
  <c r="L227" i="127"/>
  <c r="L228" i="127"/>
  <c r="L229" i="127"/>
  <c r="L230" i="127"/>
  <c r="L231" i="127"/>
  <c r="L232" i="127"/>
  <c r="L233" i="127"/>
  <c r="L234" i="127"/>
  <c r="L235" i="127"/>
  <c r="L236" i="127"/>
  <c r="L237" i="127"/>
  <c r="L238" i="127"/>
  <c r="L239" i="127"/>
  <c r="L240" i="127"/>
  <c r="L241" i="127"/>
  <c r="L242" i="127"/>
  <c r="L243" i="127"/>
  <c r="L244" i="127"/>
  <c r="L245" i="127"/>
  <c r="L246" i="127"/>
  <c r="L247" i="127"/>
  <c r="L248" i="127"/>
  <c r="L249" i="127"/>
  <c r="L250" i="127"/>
  <c r="L251" i="127"/>
  <c r="L252" i="127"/>
  <c r="L253" i="127"/>
  <c r="L254" i="127"/>
  <c r="L255" i="127"/>
  <c r="L256" i="127"/>
  <c r="L257" i="127"/>
  <c r="L258" i="127"/>
  <c r="L259" i="127"/>
  <c r="L260" i="127"/>
  <c r="L261" i="127"/>
  <c r="L262" i="127"/>
  <c r="L263" i="127"/>
  <c r="L264" i="127"/>
  <c r="L265" i="127"/>
  <c r="L266" i="127"/>
  <c r="L267" i="127"/>
  <c r="L268" i="127"/>
  <c r="L269" i="127"/>
  <c r="L270" i="127"/>
  <c r="L271" i="127"/>
  <c r="L272" i="127"/>
  <c r="L273" i="127"/>
  <c r="L274" i="127"/>
  <c r="L275" i="127"/>
  <c r="L276" i="127"/>
  <c r="L277" i="127"/>
  <c r="L278" i="127"/>
  <c r="L279" i="127"/>
  <c r="L280" i="127"/>
  <c r="L281" i="127"/>
  <c r="L282" i="127"/>
  <c r="L283" i="127"/>
  <c r="L284" i="127"/>
  <c r="L285" i="127"/>
  <c r="L286" i="127"/>
  <c r="L287" i="127"/>
  <c r="L288" i="127"/>
  <c r="L289" i="127"/>
  <c r="L290" i="127"/>
  <c r="L291" i="127"/>
  <c r="L292" i="127"/>
  <c r="L293" i="127"/>
  <c r="L294" i="127"/>
  <c r="L295" i="127"/>
  <c r="L296" i="127"/>
  <c r="L297" i="127"/>
  <c r="L298" i="127"/>
  <c r="L299" i="127"/>
  <c r="L300" i="127"/>
  <c r="L301" i="127"/>
  <c r="L302" i="127"/>
  <c r="L303" i="127"/>
  <c r="L304" i="127"/>
  <c r="L305" i="127"/>
  <c r="L306" i="127"/>
  <c r="L307" i="127"/>
  <c r="L308" i="127"/>
  <c r="L309" i="127"/>
  <c r="L310" i="127"/>
  <c r="L311" i="127"/>
  <c r="L312" i="127"/>
  <c r="L313" i="127"/>
  <c r="L314" i="127"/>
  <c r="L315" i="127"/>
  <c r="L316" i="127"/>
  <c r="L317" i="127"/>
  <c r="L318" i="127"/>
  <c r="L319" i="127"/>
  <c r="L320" i="127"/>
  <c r="L321" i="127"/>
  <c r="L322" i="127"/>
  <c r="L323" i="127"/>
  <c r="L324" i="127"/>
  <c r="L325" i="127"/>
  <c r="L326" i="127"/>
  <c r="L327" i="127"/>
  <c r="L328" i="127"/>
  <c r="L329" i="127"/>
  <c r="L330" i="127"/>
  <c r="L331" i="127"/>
  <c r="L332" i="127"/>
  <c r="L333" i="127"/>
  <c r="L334" i="127"/>
  <c r="L335" i="127"/>
  <c r="L336" i="127"/>
  <c r="L337" i="127"/>
  <c r="L338" i="127"/>
  <c r="L339" i="127"/>
  <c r="L340" i="127"/>
  <c r="L341" i="127"/>
  <c r="L342" i="127"/>
  <c r="L343" i="127"/>
  <c r="L344" i="127"/>
  <c r="L345" i="127"/>
  <c r="L346" i="127"/>
  <c r="L347" i="127"/>
  <c r="L348" i="127"/>
  <c r="L349" i="127"/>
  <c r="L350" i="127"/>
  <c r="L351" i="127"/>
  <c r="L352" i="127"/>
  <c r="L353" i="127"/>
  <c r="L354" i="127"/>
  <c r="L355" i="127"/>
  <c r="L356" i="127"/>
  <c r="L357" i="127"/>
  <c r="L358" i="127"/>
  <c r="L359" i="127"/>
  <c r="L360" i="127"/>
  <c r="L361" i="127"/>
  <c r="L362" i="127"/>
  <c r="L363" i="127"/>
  <c r="L364" i="127"/>
  <c r="L365" i="127"/>
  <c r="L366" i="127"/>
  <c r="L367" i="127"/>
  <c r="L368" i="127"/>
  <c r="L369" i="127"/>
  <c r="L370" i="127"/>
  <c r="L371" i="127"/>
  <c r="L372" i="127"/>
  <c r="L373" i="127"/>
  <c r="L374" i="127"/>
  <c r="L375" i="127"/>
  <c r="L376" i="127"/>
  <c r="L377" i="127"/>
  <c r="L378" i="127"/>
  <c r="L379" i="127"/>
  <c r="L380" i="127"/>
  <c r="L381" i="127"/>
  <c r="L382" i="127"/>
  <c r="L383" i="127"/>
  <c r="L384" i="127"/>
  <c r="L385" i="127"/>
  <c r="L386" i="127"/>
  <c r="L387" i="127"/>
  <c r="L388" i="127"/>
  <c r="L389" i="127"/>
  <c r="L390" i="127"/>
  <c r="L391" i="127"/>
  <c r="L392" i="127"/>
  <c r="L393" i="127"/>
  <c r="L394" i="127"/>
  <c r="L395" i="127"/>
  <c r="L396" i="127"/>
  <c r="L397" i="127"/>
  <c r="L398" i="127"/>
  <c r="L399" i="127"/>
  <c r="L400" i="127"/>
  <c r="L401" i="127"/>
  <c r="L402" i="127"/>
  <c r="L403" i="127"/>
  <c r="L404" i="127"/>
  <c r="L405" i="127"/>
  <c r="L406" i="127"/>
  <c r="L407" i="127"/>
  <c r="L408" i="127"/>
  <c r="L409" i="127"/>
  <c r="L410" i="127"/>
  <c r="L411" i="127"/>
  <c r="L412" i="127"/>
  <c r="L413" i="127"/>
  <c r="L414" i="127"/>
  <c r="L415" i="127"/>
  <c r="L416" i="127"/>
  <c r="L417" i="127"/>
  <c r="L418" i="127"/>
  <c r="L419" i="127"/>
  <c r="L420" i="127"/>
  <c r="L421" i="127"/>
  <c r="L422" i="127"/>
  <c r="L423" i="127"/>
  <c r="L424" i="127"/>
  <c r="L425" i="127"/>
  <c r="L426" i="127"/>
  <c r="L427" i="127"/>
  <c r="L428" i="127"/>
  <c r="L429" i="127"/>
  <c r="L430" i="127"/>
  <c r="L431" i="127"/>
  <c r="L432" i="127"/>
  <c r="L433" i="127"/>
  <c r="L434" i="127"/>
  <c r="L435" i="127"/>
  <c r="L436" i="127"/>
  <c r="L437" i="127"/>
  <c r="L438" i="127"/>
  <c r="L439" i="127"/>
  <c r="L440" i="127"/>
  <c r="L441" i="127"/>
  <c r="L442" i="127"/>
  <c r="L443" i="127"/>
  <c r="L444" i="127"/>
  <c r="L445" i="127"/>
  <c r="L446" i="127"/>
  <c r="L447" i="127"/>
  <c r="L448" i="127"/>
  <c r="L449" i="127"/>
  <c r="L450" i="127"/>
  <c r="L451" i="127"/>
  <c r="L452" i="127"/>
  <c r="L453" i="127"/>
  <c r="L454" i="127"/>
  <c r="L455" i="127"/>
  <c r="L456" i="127"/>
  <c r="L457" i="127"/>
  <c r="L458" i="127"/>
  <c r="L459" i="127"/>
  <c r="L460" i="127"/>
  <c r="L461" i="127"/>
  <c r="L462" i="127"/>
  <c r="L463" i="127"/>
  <c r="L464" i="127"/>
  <c r="L465" i="127"/>
  <c r="L466" i="127"/>
  <c r="L467" i="127"/>
  <c r="L468" i="127"/>
  <c r="L469" i="127"/>
  <c r="L470" i="127"/>
  <c r="L471" i="127"/>
  <c r="L472" i="127"/>
  <c r="L473" i="127"/>
  <c r="L474" i="127"/>
  <c r="L475" i="127"/>
  <c r="L476" i="127"/>
  <c r="L477" i="127"/>
  <c r="L478" i="127"/>
  <c r="L479" i="127"/>
  <c r="L480" i="127"/>
  <c r="L481" i="127"/>
  <c r="L482" i="127"/>
  <c r="L483" i="127"/>
  <c r="L484" i="127"/>
  <c r="L485" i="127"/>
  <c r="L486" i="127"/>
  <c r="L487" i="127"/>
  <c r="L488" i="127"/>
  <c r="L489" i="127"/>
  <c r="L490" i="127"/>
  <c r="L491" i="127"/>
  <c r="L492" i="127"/>
  <c r="L493" i="127"/>
  <c r="L494" i="127"/>
  <c r="L495" i="127"/>
  <c r="L496" i="127"/>
  <c r="L497" i="127"/>
  <c r="L498" i="127"/>
  <c r="L499" i="127"/>
  <c r="L500" i="127"/>
  <c r="L501" i="127"/>
  <c r="L502" i="127"/>
  <c r="L503" i="127"/>
  <c r="L504" i="127"/>
  <c r="L505" i="127"/>
  <c r="L506" i="127"/>
  <c r="L507" i="127"/>
  <c r="L508" i="127"/>
  <c r="L509" i="127"/>
  <c r="L510" i="127"/>
  <c r="L511" i="127"/>
  <c r="L512" i="127"/>
  <c r="L513" i="127"/>
  <c r="L514" i="127"/>
  <c r="L515" i="127"/>
  <c r="L516" i="127"/>
  <c r="L517" i="127"/>
  <c r="L518" i="127"/>
  <c r="L519" i="127"/>
  <c r="L520" i="127"/>
  <c r="L521" i="127"/>
  <c r="L522" i="127"/>
  <c r="L523" i="127"/>
  <c r="L524" i="127"/>
  <c r="L525" i="127"/>
  <c r="L526" i="127"/>
  <c r="L527" i="127"/>
  <c r="L528" i="127"/>
  <c r="L529" i="127"/>
  <c r="L530" i="127"/>
  <c r="L531" i="127"/>
  <c r="L532" i="127"/>
  <c r="L533" i="127"/>
  <c r="L534" i="127"/>
  <c r="L535" i="127"/>
  <c r="L536" i="127"/>
  <c r="L537" i="127"/>
  <c r="L538" i="127"/>
  <c r="L539" i="127"/>
  <c r="L540" i="127"/>
  <c r="L541" i="127"/>
  <c r="L542" i="127"/>
  <c r="L543" i="127"/>
  <c r="L544" i="127"/>
  <c r="L545" i="127"/>
  <c r="L546" i="127"/>
  <c r="L547" i="127"/>
  <c r="L548" i="127"/>
  <c r="L549" i="127"/>
  <c r="L550" i="127"/>
  <c r="L551" i="127"/>
  <c r="L552" i="127"/>
  <c r="L553" i="127"/>
  <c r="L554" i="127"/>
  <c r="L555" i="127"/>
  <c r="L556" i="127"/>
  <c r="L557" i="127"/>
  <c r="L558" i="127"/>
  <c r="L559" i="127"/>
  <c r="L560" i="127"/>
  <c r="L561" i="127"/>
  <c r="L562" i="127"/>
  <c r="L563" i="127"/>
  <c r="L564" i="127"/>
  <c r="L565" i="127"/>
  <c r="L566" i="127"/>
  <c r="L567" i="127"/>
  <c r="L568" i="127"/>
  <c r="L569" i="127"/>
  <c r="L570" i="127"/>
  <c r="L571" i="127"/>
  <c r="L572" i="127"/>
  <c r="L573" i="127"/>
  <c r="L574" i="127"/>
  <c r="L575" i="127"/>
  <c r="L576" i="127"/>
  <c r="L577" i="127"/>
  <c r="L578" i="127"/>
  <c r="L579" i="127"/>
  <c r="L580" i="127"/>
  <c r="L581" i="127"/>
  <c r="L582" i="127"/>
  <c r="L583" i="127"/>
  <c r="L584" i="127"/>
  <c r="L585" i="127"/>
  <c r="L586" i="127"/>
  <c r="L587" i="127"/>
  <c r="L588" i="127"/>
  <c r="L589" i="127"/>
  <c r="L590" i="127"/>
  <c r="L591" i="127"/>
  <c r="L592" i="127"/>
  <c r="L593" i="127"/>
  <c r="L594" i="127"/>
  <c r="L595" i="127"/>
  <c r="L596" i="127"/>
  <c r="L597" i="127"/>
  <c r="L598" i="127"/>
  <c r="L599" i="127"/>
  <c r="L600" i="127"/>
  <c r="L601" i="127"/>
  <c r="L602" i="127"/>
  <c r="L603" i="127"/>
  <c r="L604" i="127"/>
  <c r="L605" i="127"/>
  <c r="L606" i="127"/>
  <c r="L607" i="127"/>
  <c r="L608" i="127"/>
  <c r="L609" i="127"/>
  <c r="L610" i="127"/>
  <c r="L611" i="127"/>
  <c r="L612" i="127"/>
  <c r="L613" i="127"/>
  <c r="L614" i="127"/>
  <c r="L615" i="127"/>
  <c r="L616" i="127"/>
  <c r="L617" i="127"/>
  <c r="L618" i="127"/>
  <c r="L619" i="127"/>
  <c r="L620" i="127"/>
  <c r="L621" i="127"/>
  <c r="L622" i="127"/>
  <c r="L623" i="127"/>
  <c r="L624" i="127"/>
  <c r="L625" i="127"/>
  <c r="L626" i="127"/>
  <c r="L627" i="127"/>
  <c r="L628" i="127"/>
  <c r="L629" i="127"/>
  <c r="L630" i="127"/>
  <c r="L631" i="127"/>
  <c r="L632" i="127"/>
  <c r="L633" i="127"/>
  <c r="L634" i="127"/>
  <c r="L635" i="127"/>
  <c r="L636" i="127"/>
  <c r="L637" i="127"/>
  <c r="L638" i="127"/>
  <c r="L639" i="127"/>
  <c r="L640" i="127"/>
  <c r="L641" i="127"/>
  <c r="L642" i="127"/>
  <c r="L643" i="127"/>
  <c r="L644" i="127"/>
  <c r="L645" i="127"/>
  <c r="L646" i="127"/>
  <c r="L647" i="127"/>
  <c r="L648" i="127"/>
  <c r="L649" i="127"/>
  <c r="L650" i="127"/>
  <c r="L651" i="127"/>
  <c r="L652" i="127"/>
  <c r="L653" i="127"/>
  <c r="L654" i="127"/>
  <c r="L655" i="127"/>
  <c r="L656" i="127"/>
  <c r="L657" i="127"/>
  <c r="L658" i="127"/>
  <c r="L659" i="127"/>
  <c r="L660" i="127"/>
  <c r="L661" i="127"/>
  <c r="L662" i="127"/>
  <c r="L663" i="127"/>
  <c r="L664" i="127"/>
  <c r="L665" i="127"/>
  <c r="L666" i="127"/>
  <c r="L667" i="127"/>
  <c r="L668" i="127"/>
  <c r="L669" i="127"/>
  <c r="L670" i="127"/>
  <c r="L671" i="127"/>
  <c r="L672" i="127"/>
  <c r="L673" i="127"/>
  <c r="L674" i="127"/>
  <c r="L675" i="127"/>
  <c r="L676" i="127"/>
  <c r="L677" i="127"/>
  <c r="L678" i="127"/>
  <c r="L679" i="127"/>
  <c r="L680" i="127"/>
  <c r="L681" i="127"/>
  <c r="L682" i="127"/>
  <c r="L683" i="127"/>
  <c r="L684" i="127"/>
  <c r="L685" i="127"/>
  <c r="L686" i="127"/>
  <c r="L687" i="127"/>
  <c r="L688" i="127"/>
  <c r="L689" i="127"/>
  <c r="L690" i="127"/>
  <c r="L691" i="127"/>
  <c r="L692" i="127"/>
  <c r="L693" i="127"/>
  <c r="L694" i="127"/>
  <c r="L695" i="127"/>
  <c r="L696" i="127"/>
  <c r="L697" i="127"/>
  <c r="L698" i="127"/>
  <c r="L699" i="127"/>
  <c r="L700" i="127"/>
  <c r="L701" i="127"/>
  <c r="L702" i="127"/>
  <c r="L703" i="127"/>
  <c r="L704" i="127"/>
  <c r="L705" i="127"/>
  <c r="L706" i="127"/>
  <c r="L707" i="127"/>
  <c r="L708" i="127"/>
  <c r="L709" i="127"/>
  <c r="L710" i="127"/>
  <c r="L711" i="127"/>
  <c r="L712" i="127"/>
  <c r="L713" i="127"/>
  <c r="L714" i="127"/>
  <c r="L6" i="127"/>
  <c r="P7" i="126"/>
  <c r="P8" i="126"/>
  <c r="P9" i="126"/>
  <c r="P10" i="126"/>
  <c r="P11" i="126"/>
  <c r="P12" i="126"/>
  <c r="P13" i="126"/>
  <c r="P14" i="126"/>
  <c r="P15" i="126"/>
  <c r="P16" i="126"/>
  <c r="P17" i="126"/>
  <c r="P18" i="126"/>
  <c r="P19" i="126"/>
  <c r="P20" i="126"/>
  <c r="P21" i="126"/>
  <c r="P22" i="126"/>
  <c r="P23" i="126"/>
  <c r="P24" i="126"/>
  <c r="P25" i="126"/>
  <c r="P26" i="126"/>
  <c r="P27" i="126"/>
  <c r="P28" i="126"/>
  <c r="P29" i="126"/>
  <c r="P30" i="126"/>
  <c r="P31" i="126"/>
  <c r="P32" i="126"/>
  <c r="P33" i="126"/>
  <c r="P34" i="126"/>
  <c r="P35" i="126"/>
  <c r="P36" i="126"/>
  <c r="P37" i="126"/>
  <c r="P38" i="126"/>
  <c r="P39" i="126"/>
  <c r="P40" i="126"/>
  <c r="P41" i="126"/>
  <c r="P42" i="126"/>
  <c r="P43" i="126"/>
  <c r="P44" i="126"/>
  <c r="P45" i="126"/>
  <c r="P46" i="126"/>
  <c r="P47" i="126"/>
  <c r="P48" i="126"/>
  <c r="P49" i="126"/>
  <c r="P50" i="126"/>
  <c r="P51" i="126"/>
  <c r="P52" i="126"/>
  <c r="P53" i="126"/>
  <c r="P6" i="126"/>
  <c r="O7" i="126"/>
  <c r="O8" i="126"/>
  <c r="O9" i="126"/>
  <c r="O10" i="126"/>
  <c r="O11" i="126"/>
  <c r="O12" i="126"/>
  <c r="O13" i="126"/>
  <c r="O14" i="126"/>
  <c r="O15" i="126"/>
  <c r="O16" i="126"/>
  <c r="O17" i="126"/>
  <c r="O18" i="126"/>
  <c r="O19" i="126"/>
  <c r="O20" i="126"/>
  <c r="O21" i="126"/>
  <c r="O22" i="126"/>
  <c r="O23" i="126"/>
  <c r="O24" i="126"/>
  <c r="O25" i="126"/>
  <c r="O26" i="126"/>
  <c r="O27" i="126"/>
  <c r="O28" i="126"/>
  <c r="O29" i="126"/>
  <c r="O30" i="126"/>
  <c r="O31" i="126"/>
  <c r="O32" i="126"/>
  <c r="O33" i="126"/>
  <c r="O34" i="126"/>
  <c r="O35" i="126"/>
  <c r="O36" i="126"/>
  <c r="O37" i="126"/>
  <c r="O38" i="126"/>
  <c r="O39" i="126"/>
  <c r="O40" i="126"/>
  <c r="O41" i="126"/>
  <c r="O42" i="126"/>
  <c r="O43" i="126"/>
  <c r="O44" i="126"/>
  <c r="O45" i="126"/>
  <c r="O46" i="126"/>
  <c r="O47" i="126"/>
  <c r="O48" i="126"/>
  <c r="O49" i="126"/>
  <c r="O50" i="126"/>
  <c r="O51" i="126"/>
  <c r="O52" i="126"/>
  <c r="O53" i="126"/>
  <c r="O6" i="126"/>
  <c r="N7" i="126"/>
  <c r="N8" i="126"/>
  <c r="N9" i="126"/>
  <c r="N10" i="126"/>
  <c r="N11" i="126"/>
  <c r="N12" i="126"/>
  <c r="N13" i="126"/>
  <c r="N14" i="126"/>
  <c r="N15" i="126"/>
  <c r="N16" i="126"/>
  <c r="N17" i="126"/>
  <c r="N18" i="126"/>
  <c r="N19" i="126"/>
  <c r="N20" i="126"/>
  <c r="N21" i="126"/>
  <c r="N22" i="126"/>
  <c r="N23" i="126"/>
  <c r="N24" i="126"/>
  <c r="N25" i="126"/>
  <c r="N26" i="126"/>
  <c r="N27" i="126"/>
  <c r="N28" i="126"/>
  <c r="N29" i="126"/>
  <c r="N30" i="126"/>
  <c r="N31" i="126"/>
  <c r="N32" i="126"/>
  <c r="N33" i="126"/>
  <c r="N34" i="126"/>
  <c r="N35" i="126"/>
  <c r="N36" i="126"/>
  <c r="N37" i="126"/>
  <c r="N38" i="126"/>
  <c r="N39" i="126"/>
  <c r="N40" i="126"/>
  <c r="N41" i="126"/>
  <c r="N42" i="126"/>
  <c r="N43" i="126"/>
  <c r="N44" i="126"/>
  <c r="N45" i="126"/>
  <c r="N46" i="126"/>
  <c r="N47" i="126"/>
  <c r="N48" i="126"/>
  <c r="N49" i="126"/>
  <c r="N50" i="126"/>
  <c r="N51" i="126"/>
  <c r="N52" i="126"/>
  <c r="N53" i="126"/>
  <c r="N6" i="126"/>
  <c r="J7" i="126"/>
  <c r="J8" i="126"/>
  <c r="J9" i="126"/>
  <c r="J10" i="126"/>
  <c r="J11" i="126"/>
  <c r="J12" i="126"/>
  <c r="J13" i="126"/>
  <c r="J14" i="126"/>
  <c r="J15" i="126"/>
  <c r="J16" i="126"/>
  <c r="J17" i="126"/>
  <c r="J18" i="126"/>
  <c r="J19" i="126"/>
  <c r="J20" i="126"/>
  <c r="J21" i="126"/>
  <c r="J22" i="126"/>
  <c r="J23" i="126"/>
  <c r="J24" i="126"/>
  <c r="J25" i="126"/>
  <c r="J26" i="126"/>
  <c r="J27" i="126"/>
  <c r="J28" i="126"/>
  <c r="J29" i="126"/>
  <c r="J30" i="126"/>
  <c r="J31" i="126"/>
  <c r="J32" i="126"/>
  <c r="J33" i="126"/>
  <c r="J34" i="126"/>
  <c r="J35" i="126"/>
  <c r="J36" i="126"/>
  <c r="J37" i="126"/>
  <c r="J38" i="126"/>
  <c r="J39" i="126"/>
  <c r="J40" i="126"/>
  <c r="J41" i="126"/>
  <c r="J42" i="126"/>
  <c r="J43" i="126"/>
  <c r="J44" i="126"/>
  <c r="J45" i="126"/>
  <c r="J46" i="126"/>
  <c r="J47" i="126"/>
  <c r="J48" i="126"/>
  <c r="J49" i="126"/>
  <c r="J50" i="126"/>
  <c r="J51" i="126"/>
  <c r="J52" i="126"/>
  <c r="J53" i="126"/>
  <c r="J6" i="126"/>
  <c r="R7" i="125"/>
  <c r="R8" i="125"/>
  <c r="R9" i="125"/>
  <c r="R10" i="125"/>
  <c r="R11" i="125"/>
  <c r="R12" i="125"/>
  <c r="R13" i="125"/>
  <c r="R14" i="125"/>
  <c r="R15" i="125"/>
  <c r="R6" i="125"/>
  <c r="Q7" i="125"/>
  <c r="Q8" i="125"/>
  <c r="Q9" i="125"/>
  <c r="Q10" i="125"/>
  <c r="Q11" i="125"/>
  <c r="Q12" i="125"/>
  <c r="Q13" i="125"/>
  <c r="Q14" i="125"/>
  <c r="Q15" i="125"/>
  <c r="Q6" i="125"/>
  <c r="P7" i="125"/>
  <c r="P8" i="125"/>
  <c r="P9" i="125"/>
  <c r="P10" i="125"/>
  <c r="P11" i="125"/>
  <c r="P12" i="125"/>
  <c r="P13" i="125"/>
  <c r="P14" i="125"/>
  <c r="P15" i="125"/>
  <c r="P6" i="125"/>
  <c r="L7" i="125"/>
  <c r="L8" i="125"/>
  <c r="L9" i="125"/>
  <c r="L10" i="125"/>
  <c r="L11" i="125"/>
  <c r="L12" i="125"/>
  <c r="L13" i="125"/>
  <c r="L14" i="125"/>
  <c r="L15" i="125"/>
  <c r="L6" i="125"/>
  <c r="P7" i="124"/>
  <c r="P8" i="124"/>
  <c r="P9" i="124"/>
  <c r="P10" i="124"/>
  <c r="P11" i="124"/>
  <c r="P6" i="124"/>
  <c r="O7" i="124"/>
  <c r="O8" i="124"/>
  <c r="O9" i="124"/>
  <c r="O10" i="124"/>
  <c r="O11" i="124"/>
  <c r="O6" i="124"/>
  <c r="N7" i="124"/>
  <c r="N8" i="124"/>
  <c r="N9" i="124"/>
  <c r="N10" i="124"/>
  <c r="N11" i="124"/>
  <c r="N6" i="124"/>
  <c r="J7" i="124"/>
  <c r="J8" i="124"/>
  <c r="J9" i="124"/>
  <c r="J10" i="124"/>
  <c r="J11" i="124"/>
  <c r="J6" i="124"/>
  <c r="R7" i="123"/>
  <c r="R8" i="123"/>
  <c r="R9" i="123"/>
  <c r="R10" i="123"/>
  <c r="R11" i="123"/>
  <c r="R12" i="123"/>
  <c r="R13" i="123"/>
  <c r="R14" i="123"/>
  <c r="R15" i="123"/>
  <c r="R16" i="123"/>
  <c r="R17" i="123"/>
  <c r="R18" i="123"/>
  <c r="R19" i="123"/>
  <c r="R20" i="123"/>
  <c r="R21" i="123"/>
  <c r="R22" i="123"/>
  <c r="R23" i="123"/>
  <c r="R24" i="123"/>
  <c r="R25" i="123"/>
  <c r="R26" i="123"/>
  <c r="R27" i="123"/>
  <c r="R28" i="123"/>
  <c r="R29" i="123"/>
  <c r="R30" i="123"/>
  <c r="R31" i="123"/>
  <c r="R32" i="123"/>
  <c r="R33" i="123"/>
  <c r="R34" i="123"/>
  <c r="R35" i="123"/>
  <c r="R36" i="123"/>
  <c r="R37" i="123"/>
  <c r="R38" i="123"/>
  <c r="R39" i="123"/>
  <c r="R40" i="123"/>
  <c r="R41" i="123"/>
  <c r="R42" i="123"/>
  <c r="R43" i="123"/>
  <c r="R44" i="123"/>
  <c r="R45" i="123"/>
  <c r="R46" i="123"/>
  <c r="R47" i="123"/>
  <c r="R48" i="123"/>
  <c r="R49" i="123"/>
  <c r="R50" i="123"/>
  <c r="R51" i="123"/>
  <c r="R52" i="123"/>
  <c r="R53" i="123"/>
  <c r="R54" i="123"/>
  <c r="R55" i="123"/>
  <c r="R56" i="123"/>
  <c r="R57" i="123"/>
  <c r="R58" i="123"/>
  <c r="R59" i="123"/>
  <c r="R60" i="123"/>
  <c r="R61" i="123"/>
  <c r="R62" i="123"/>
  <c r="R63" i="123"/>
  <c r="R64" i="123"/>
  <c r="R65" i="123"/>
  <c r="R66" i="123"/>
  <c r="R67" i="123"/>
  <c r="R68" i="123"/>
  <c r="R69" i="123"/>
  <c r="R70" i="123"/>
  <c r="R71" i="123"/>
  <c r="R72" i="123"/>
  <c r="R73" i="123"/>
  <c r="R74" i="123"/>
  <c r="R75" i="123"/>
  <c r="R76" i="123"/>
  <c r="R77" i="123"/>
  <c r="R78" i="123"/>
  <c r="R79" i="123"/>
  <c r="R80" i="123"/>
  <c r="R81" i="123"/>
  <c r="R82" i="123"/>
  <c r="R83" i="123"/>
  <c r="R84" i="123"/>
  <c r="R85" i="123"/>
  <c r="R86" i="123"/>
  <c r="R87" i="123"/>
  <c r="R88" i="123"/>
  <c r="R89" i="123"/>
  <c r="R90" i="123"/>
  <c r="R91" i="123"/>
  <c r="R92" i="123"/>
  <c r="R93" i="123"/>
  <c r="R94" i="123"/>
  <c r="R95" i="123"/>
  <c r="R96" i="123"/>
  <c r="R97" i="123"/>
  <c r="R98" i="123"/>
  <c r="R99" i="123"/>
  <c r="R100" i="123"/>
  <c r="R101" i="123"/>
  <c r="R102" i="123"/>
  <c r="R103" i="123"/>
  <c r="R104" i="123"/>
  <c r="R105" i="123"/>
  <c r="R106" i="123"/>
  <c r="R107" i="123"/>
  <c r="R108" i="123"/>
  <c r="R109" i="123"/>
  <c r="R110" i="123"/>
  <c r="R111" i="123"/>
  <c r="R112" i="123"/>
  <c r="R113" i="123"/>
  <c r="R114" i="123"/>
  <c r="R115" i="123"/>
  <c r="R6" i="123"/>
  <c r="Q7" i="123"/>
  <c r="Q8" i="123"/>
  <c r="Q9" i="123"/>
  <c r="Q10" i="123"/>
  <c r="Q11" i="123"/>
  <c r="Q12" i="123"/>
  <c r="Q13" i="123"/>
  <c r="Q14" i="123"/>
  <c r="Q15" i="123"/>
  <c r="Q16" i="123"/>
  <c r="Q17" i="123"/>
  <c r="Q18" i="123"/>
  <c r="Q19" i="123"/>
  <c r="Q20" i="123"/>
  <c r="Q21" i="123"/>
  <c r="Q22" i="123"/>
  <c r="Q23" i="123"/>
  <c r="Q24" i="123"/>
  <c r="Q25" i="123"/>
  <c r="Q26" i="123"/>
  <c r="Q27" i="123"/>
  <c r="Q28" i="123"/>
  <c r="Q29" i="123"/>
  <c r="Q30" i="123"/>
  <c r="Q31" i="123"/>
  <c r="Q32" i="123"/>
  <c r="Q33" i="123"/>
  <c r="Q34" i="123"/>
  <c r="Q35" i="123"/>
  <c r="Q36" i="123"/>
  <c r="Q37" i="123"/>
  <c r="Q38" i="123"/>
  <c r="Q39" i="123"/>
  <c r="Q40" i="123"/>
  <c r="Q41" i="123"/>
  <c r="Q42" i="123"/>
  <c r="Q43" i="123"/>
  <c r="Q44" i="123"/>
  <c r="Q45" i="123"/>
  <c r="Q46" i="123"/>
  <c r="Q47" i="123"/>
  <c r="Q48" i="123"/>
  <c r="Q49" i="123"/>
  <c r="Q50" i="123"/>
  <c r="Q51" i="123"/>
  <c r="Q52" i="123"/>
  <c r="Q53" i="123"/>
  <c r="Q54" i="123"/>
  <c r="Q55" i="123"/>
  <c r="Q56" i="123"/>
  <c r="Q57" i="123"/>
  <c r="Q58" i="123"/>
  <c r="Q59" i="123"/>
  <c r="Q60" i="123"/>
  <c r="Q61" i="123"/>
  <c r="Q62" i="123"/>
  <c r="Q63" i="123"/>
  <c r="Q64" i="123"/>
  <c r="Q65" i="123"/>
  <c r="Q66" i="123"/>
  <c r="Q67" i="123"/>
  <c r="Q68" i="123"/>
  <c r="Q69" i="123"/>
  <c r="Q70" i="123"/>
  <c r="Q71" i="123"/>
  <c r="Q72" i="123"/>
  <c r="Q73" i="123"/>
  <c r="Q74" i="123"/>
  <c r="Q75" i="123"/>
  <c r="Q76" i="123"/>
  <c r="Q77" i="123"/>
  <c r="Q78" i="123"/>
  <c r="Q79" i="123"/>
  <c r="Q80" i="123"/>
  <c r="Q81" i="123"/>
  <c r="Q82" i="123"/>
  <c r="Q83" i="123"/>
  <c r="Q84" i="123"/>
  <c r="Q85" i="123"/>
  <c r="Q86" i="123"/>
  <c r="Q87" i="123"/>
  <c r="Q88" i="123"/>
  <c r="Q89" i="123"/>
  <c r="Q90" i="123"/>
  <c r="Q91" i="123"/>
  <c r="Q92" i="123"/>
  <c r="Q93" i="123"/>
  <c r="Q94" i="123"/>
  <c r="Q95" i="123"/>
  <c r="Q96" i="123"/>
  <c r="Q97" i="123"/>
  <c r="Q98" i="123"/>
  <c r="Q99" i="123"/>
  <c r="Q100" i="123"/>
  <c r="Q101" i="123"/>
  <c r="Q102" i="123"/>
  <c r="Q103" i="123"/>
  <c r="Q104" i="123"/>
  <c r="Q105" i="123"/>
  <c r="Q106" i="123"/>
  <c r="Q107" i="123"/>
  <c r="Q108" i="123"/>
  <c r="Q109" i="123"/>
  <c r="Q110" i="123"/>
  <c r="Q111" i="123"/>
  <c r="Q112" i="123"/>
  <c r="Q113" i="123"/>
  <c r="Q114" i="123"/>
  <c r="Q115" i="123"/>
  <c r="Q6" i="123"/>
  <c r="P7" i="123"/>
  <c r="P8" i="123"/>
  <c r="P9" i="123"/>
  <c r="P10" i="123"/>
  <c r="P11" i="123"/>
  <c r="P12" i="123"/>
  <c r="P13" i="123"/>
  <c r="P14" i="123"/>
  <c r="P15" i="123"/>
  <c r="P16" i="123"/>
  <c r="P17" i="123"/>
  <c r="P18" i="123"/>
  <c r="P19" i="123"/>
  <c r="P20" i="123"/>
  <c r="P21" i="123"/>
  <c r="P22" i="123"/>
  <c r="P23" i="123"/>
  <c r="P24" i="123"/>
  <c r="P25" i="123"/>
  <c r="P26" i="123"/>
  <c r="P27" i="123"/>
  <c r="P28" i="123"/>
  <c r="P29" i="123"/>
  <c r="P30" i="123"/>
  <c r="P31" i="123"/>
  <c r="P32" i="123"/>
  <c r="P33" i="123"/>
  <c r="P34" i="123"/>
  <c r="P35" i="123"/>
  <c r="P36" i="123"/>
  <c r="P37" i="123"/>
  <c r="P38" i="123"/>
  <c r="P39" i="123"/>
  <c r="P40" i="123"/>
  <c r="P41" i="123"/>
  <c r="P42" i="123"/>
  <c r="P43" i="123"/>
  <c r="P44" i="123"/>
  <c r="P45" i="123"/>
  <c r="P46" i="123"/>
  <c r="P47" i="123"/>
  <c r="P48" i="123"/>
  <c r="P49" i="123"/>
  <c r="P50" i="123"/>
  <c r="P51" i="123"/>
  <c r="P52" i="123"/>
  <c r="P53" i="123"/>
  <c r="P54" i="123"/>
  <c r="P55" i="123"/>
  <c r="P56" i="123"/>
  <c r="P57" i="123"/>
  <c r="P58" i="123"/>
  <c r="P59" i="123"/>
  <c r="P60" i="123"/>
  <c r="P61" i="123"/>
  <c r="P62" i="123"/>
  <c r="P63" i="123"/>
  <c r="P64" i="123"/>
  <c r="P65" i="123"/>
  <c r="P66" i="123"/>
  <c r="P67" i="123"/>
  <c r="P68" i="123"/>
  <c r="P69" i="123"/>
  <c r="P70" i="123"/>
  <c r="P71" i="123"/>
  <c r="P72" i="123"/>
  <c r="P73" i="123"/>
  <c r="P74" i="123"/>
  <c r="P75" i="123"/>
  <c r="P76" i="123"/>
  <c r="P77" i="123"/>
  <c r="P78" i="123"/>
  <c r="P79" i="123"/>
  <c r="P80" i="123"/>
  <c r="P81" i="123"/>
  <c r="P82" i="123"/>
  <c r="P83" i="123"/>
  <c r="P84" i="123"/>
  <c r="P85" i="123"/>
  <c r="P86" i="123"/>
  <c r="P87" i="123"/>
  <c r="P88" i="123"/>
  <c r="P89" i="123"/>
  <c r="P90" i="123"/>
  <c r="P91" i="123"/>
  <c r="P92" i="123"/>
  <c r="P93" i="123"/>
  <c r="P94" i="123"/>
  <c r="P95" i="123"/>
  <c r="P96" i="123"/>
  <c r="P97" i="123"/>
  <c r="P98" i="123"/>
  <c r="P99" i="123"/>
  <c r="P100" i="123"/>
  <c r="P101" i="123"/>
  <c r="P102" i="123"/>
  <c r="P103" i="123"/>
  <c r="P104" i="123"/>
  <c r="P105" i="123"/>
  <c r="P106" i="123"/>
  <c r="P107" i="123"/>
  <c r="P108" i="123"/>
  <c r="P109" i="123"/>
  <c r="P110" i="123"/>
  <c r="P111" i="123"/>
  <c r="P112" i="123"/>
  <c r="P113" i="123"/>
  <c r="P114" i="123"/>
  <c r="P115" i="123"/>
  <c r="P6" i="123"/>
  <c r="L7" i="123"/>
  <c r="L8" i="123"/>
  <c r="L9" i="123"/>
  <c r="L10" i="123"/>
  <c r="L11" i="123"/>
  <c r="L12" i="123"/>
  <c r="L13" i="123"/>
  <c r="L14" i="123"/>
  <c r="L15" i="123"/>
  <c r="L16" i="123"/>
  <c r="L17" i="123"/>
  <c r="L18" i="123"/>
  <c r="L19" i="123"/>
  <c r="L20" i="123"/>
  <c r="L21" i="123"/>
  <c r="L22" i="123"/>
  <c r="L23" i="123"/>
  <c r="L24" i="123"/>
  <c r="L25" i="123"/>
  <c r="L26" i="123"/>
  <c r="L27" i="123"/>
  <c r="L28" i="123"/>
  <c r="L29" i="123"/>
  <c r="L30" i="123"/>
  <c r="L31" i="123"/>
  <c r="L32" i="123"/>
  <c r="L33" i="123"/>
  <c r="L34" i="123"/>
  <c r="L35" i="123"/>
  <c r="L36" i="123"/>
  <c r="L37" i="123"/>
  <c r="L38" i="123"/>
  <c r="L39" i="123"/>
  <c r="L40" i="123"/>
  <c r="L41" i="123"/>
  <c r="L42" i="123"/>
  <c r="L43" i="123"/>
  <c r="L44" i="123"/>
  <c r="L45" i="123"/>
  <c r="L46" i="123"/>
  <c r="L47" i="123"/>
  <c r="L48" i="123"/>
  <c r="L49" i="123"/>
  <c r="L50" i="123"/>
  <c r="L51" i="123"/>
  <c r="L52" i="123"/>
  <c r="L53" i="123"/>
  <c r="L54" i="123"/>
  <c r="L55" i="123"/>
  <c r="L56" i="123"/>
  <c r="L57" i="123"/>
  <c r="L58" i="123"/>
  <c r="L59" i="123"/>
  <c r="L60" i="123"/>
  <c r="L61" i="123"/>
  <c r="L62" i="123"/>
  <c r="L63" i="123"/>
  <c r="L64" i="123"/>
  <c r="L65" i="123"/>
  <c r="L66" i="123"/>
  <c r="L67" i="123"/>
  <c r="L68" i="123"/>
  <c r="L69" i="123"/>
  <c r="L70" i="123"/>
  <c r="L71" i="123"/>
  <c r="L72" i="123"/>
  <c r="L73" i="123"/>
  <c r="L74" i="123"/>
  <c r="L75" i="123"/>
  <c r="L76" i="123"/>
  <c r="L77" i="123"/>
  <c r="L78" i="123"/>
  <c r="L79" i="123"/>
  <c r="L80" i="123"/>
  <c r="L81" i="123"/>
  <c r="L82" i="123"/>
  <c r="L83" i="123"/>
  <c r="L84" i="123"/>
  <c r="L85" i="123"/>
  <c r="L86" i="123"/>
  <c r="L87" i="123"/>
  <c r="L88" i="123"/>
  <c r="L89" i="123"/>
  <c r="L90" i="123"/>
  <c r="L91" i="123"/>
  <c r="L92" i="123"/>
  <c r="L93" i="123"/>
  <c r="L94" i="123"/>
  <c r="L95" i="123"/>
  <c r="L96" i="123"/>
  <c r="L97" i="123"/>
  <c r="L98" i="123"/>
  <c r="L99" i="123"/>
  <c r="L100" i="123"/>
  <c r="L101" i="123"/>
  <c r="L102" i="123"/>
  <c r="L103" i="123"/>
  <c r="L104" i="123"/>
  <c r="L105" i="123"/>
  <c r="L106" i="123"/>
  <c r="L107" i="123"/>
  <c r="L108" i="123"/>
  <c r="L109" i="123"/>
  <c r="L110" i="123"/>
  <c r="L111" i="123"/>
  <c r="L112" i="123"/>
  <c r="L113" i="123"/>
  <c r="L114" i="123"/>
  <c r="L115" i="123"/>
  <c r="L6" i="123"/>
  <c r="P7" i="122"/>
  <c r="P8" i="122"/>
  <c r="P9" i="122"/>
  <c r="P10" i="122"/>
  <c r="P11" i="122"/>
  <c r="P12" i="122"/>
  <c r="P13" i="122"/>
  <c r="P14" i="122"/>
  <c r="P15" i="122"/>
  <c r="P16" i="122"/>
  <c r="P17" i="122"/>
  <c r="P18" i="122"/>
  <c r="P19" i="122"/>
  <c r="P20" i="122"/>
  <c r="P21" i="122"/>
  <c r="P22" i="122"/>
  <c r="P23" i="122"/>
  <c r="P24" i="122"/>
  <c r="P25" i="122"/>
  <c r="P26" i="122"/>
  <c r="P27" i="122"/>
  <c r="P6" i="122"/>
  <c r="O7" i="122"/>
  <c r="O8" i="122"/>
  <c r="O9" i="122"/>
  <c r="O10" i="122"/>
  <c r="O11" i="122"/>
  <c r="O12" i="122"/>
  <c r="O13" i="122"/>
  <c r="O14" i="122"/>
  <c r="O15" i="122"/>
  <c r="O16" i="122"/>
  <c r="O17" i="122"/>
  <c r="O18" i="122"/>
  <c r="O19" i="122"/>
  <c r="O20" i="122"/>
  <c r="O21" i="122"/>
  <c r="O22" i="122"/>
  <c r="O23" i="122"/>
  <c r="O24" i="122"/>
  <c r="O25" i="122"/>
  <c r="O26" i="122"/>
  <c r="O27" i="122"/>
  <c r="O6" i="122"/>
  <c r="N7" i="122"/>
  <c r="N8" i="122"/>
  <c r="N9" i="122"/>
  <c r="N10" i="122"/>
  <c r="N11" i="122"/>
  <c r="N12" i="122"/>
  <c r="N13" i="122"/>
  <c r="N14" i="122"/>
  <c r="N15" i="122"/>
  <c r="N16" i="122"/>
  <c r="N17" i="122"/>
  <c r="N18" i="122"/>
  <c r="N19" i="122"/>
  <c r="N20" i="122"/>
  <c r="N21" i="122"/>
  <c r="N22" i="122"/>
  <c r="N23" i="122"/>
  <c r="N24" i="122"/>
  <c r="N25" i="122"/>
  <c r="N26" i="122"/>
  <c r="N27" i="122"/>
  <c r="N6" i="122"/>
  <c r="J7" i="122"/>
  <c r="J8" i="122"/>
  <c r="J9" i="122"/>
  <c r="J10" i="122"/>
  <c r="J11" i="122"/>
  <c r="J12" i="122"/>
  <c r="J13" i="122"/>
  <c r="J14" i="122"/>
  <c r="J15" i="122"/>
  <c r="J16" i="122"/>
  <c r="J17" i="122"/>
  <c r="J18" i="122"/>
  <c r="J19" i="122"/>
  <c r="J20" i="122"/>
  <c r="J21" i="122"/>
  <c r="J22" i="122"/>
  <c r="J23" i="122"/>
  <c r="J24" i="122"/>
  <c r="J25" i="122"/>
  <c r="J26" i="122"/>
  <c r="J27" i="122"/>
  <c r="J6" i="122"/>
  <c r="R7" i="121"/>
  <c r="R8" i="121"/>
  <c r="R9" i="121"/>
  <c r="R10" i="121"/>
  <c r="R11" i="121"/>
  <c r="R12" i="121"/>
  <c r="R13" i="121"/>
  <c r="R14" i="121"/>
  <c r="R15" i="121"/>
  <c r="R16" i="121"/>
  <c r="R17" i="121"/>
  <c r="R18" i="121"/>
  <c r="R19" i="121"/>
  <c r="R20" i="121"/>
  <c r="R21" i="121"/>
  <c r="R22" i="121"/>
  <c r="R23" i="121"/>
  <c r="R24" i="121"/>
  <c r="R25" i="121"/>
  <c r="R26" i="121"/>
  <c r="R27" i="121"/>
  <c r="R28" i="121"/>
  <c r="R29" i="121"/>
  <c r="R30" i="121"/>
  <c r="R31" i="121"/>
  <c r="R32" i="121"/>
  <c r="R33" i="121"/>
  <c r="R34" i="121"/>
  <c r="R35" i="121"/>
  <c r="R36" i="121"/>
  <c r="R37" i="121"/>
  <c r="R38" i="121"/>
  <c r="R39" i="121"/>
  <c r="R40" i="121"/>
  <c r="R41" i="121"/>
  <c r="R42" i="121"/>
  <c r="R43" i="121"/>
  <c r="R44" i="121"/>
  <c r="R45" i="121"/>
  <c r="R46" i="121"/>
  <c r="R47" i="121"/>
  <c r="R48" i="121"/>
  <c r="R49" i="121"/>
  <c r="R50" i="121"/>
  <c r="R51" i="121"/>
  <c r="R52" i="121"/>
  <c r="R53" i="121"/>
  <c r="R54" i="121"/>
  <c r="R55" i="121"/>
  <c r="R56" i="121"/>
  <c r="R57" i="121"/>
  <c r="R58" i="121"/>
  <c r="R59" i="121"/>
  <c r="R60" i="121"/>
  <c r="R61" i="121"/>
  <c r="R62" i="121"/>
  <c r="R63" i="121"/>
  <c r="R64" i="121"/>
  <c r="R65" i="121"/>
  <c r="R66" i="121"/>
  <c r="R67" i="121"/>
  <c r="R68" i="121"/>
  <c r="R69" i="121"/>
  <c r="R70" i="121"/>
  <c r="R71" i="121"/>
  <c r="R72" i="121"/>
  <c r="R73" i="121"/>
  <c r="R74" i="121"/>
  <c r="R75" i="121"/>
  <c r="R76" i="121"/>
  <c r="R77" i="121"/>
  <c r="R78" i="121"/>
  <c r="R79" i="121"/>
  <c r="R80" i="121"/>
  <c r="R81" i="121"/>
  <c r="R82" i="121"/>
  <c r="R83" i="121"/>
  <c r="R84" i="121"/>
  <c r="R85" i="121"/>
  <c r="R86" i="121"/>
  <c r="R87" i="121"/>
  <c r="R88" i="121"/>
  <c r="R89" i="121"/>
  <c r="R90" i="121"/>
  <c r="R91" i="121"/>
  <c r="R92" i="121"/>
  <c r="R93" i="121"/>
  <c r="R94" i="121"/>
  <c r="R95" i="121"/>
  <c r="R96" i="121"/>
  <c r="R97" i="121"/>
  <c r="R98" i="121"/>
  <c r="R99" i="121"/>
  <c r="R100" i="121"/>
  <c r="R101" i="121"/>
  <c r="R102" i="121"/>
  <c r="R103" i="121"/>
  <c r="R104" i="121"/>
  <c r="R105" i="121"/>
  <c r="R106" i="121"/>
  <c r="R107" i="121"/>
  <c r="R108" i="121"/>
  <c r="R109" i="121"/>
  <c r="R110" i="121"/>
  <c r="R111" i="121"/>
  <c r="R112" i="121"/>
  <c r="R113" i="121"/>
  <c r="R114" i="121"/>
  <c r="R115" i="121"/>
  <c r="R116" i="121"/>
  <c r="R117" i="121"/>
  <c r="R118" i="121"/>
  <c r="R119" i="121"/>
  <c r="R120" i="121"/>
  <c r="R121" i="121"/>
  <c r="R122" i="121"/>
  <c r="R123" i="121"/>
  <c r="R124" i="121"/>
  <c r="R6" i="121"/>
  <c r="Q7" i="121"/>
  <c r="Q8" i="121"/>
  <c r="Q9" i="121"/>
  <c r="Q10" i="121"/>
  <c r="Q11" i="121"/>
  <c r="Q12" i="121"/>
  <c r="Q13" i="121"/>
  <c r="Q14" i="121"/>
  <c r="Q15" i="121"/>
  <c r="Q16" i="121"/>
  <c r="Q17" i="121"/>
  <c r="Q18" i="121"/>
  <c r="Q19" i="121"/>
  <c r="Q20" i="121"/>
  <c r="Q21" i="121"/>
  <c r="Q22" i="121"/>
  <c r="Q23" i="121"/>
  <c r="Q24" i="121"/>
  <c r="Q25" i="121"/>
  <c r="Q26" i="121"/>
  <c r="Q27" i="121"/>
  <c r="Q28" i="121"/>
  <c r="Q29" i="121"/>
  <c r="Q30" i="121"/>
  <c r="Q31" i="121"/>
  <c r="Q32" i="121"/>
  <c r="Q33" i="121"/>
  <c r="Q34" i="121"/>
  <c r="Q35" i="121"/>
  <c r="Q36" i="121"/>
  <c r="Q37" i="121"/>
  <c r="Q38" i="121"/>
  <c r="Q39" i="121"/>
  <c r="Q40" i="121"/>
  <c r="Q41" i="121"/>
  <c r="Q42" i="121"/>
  <c r="Q43" i="121"/>
  <c r="Q44" i="121"/>
  <c r="Q45" i="121"/>
  <c r="Q46" i="121"/>
  <c r="Q47" i="121"/>
  <c r="Q48" i="121"/>
  <c r="Q49" i="121"/>
  <c r="Q50" i="121"/>
  <c r="Q51" i="121"/>
  <c r="Q52" i="121"/>
  <c r="Q53" i="121"/>
  <c r="Q54" i="121"/>
  <c r="Q55" i="121"/>
  <c r="Q56" i="121"/>
  <c r="Q57" i="121"/>
  <c r="Q58" i="121"/>
  <c r="Q59" i="121"/>
  <c r="Q60" i="121"/>
  <c r="Q61" i="121"/>
  <c r="Q62" i="121"/>
  <c r="Q63" i="121"/>
  <c r="Q64" i="121"/>
  <c r="Q65" i="121"/>
  <c r="Q66" i="121"/>
  <c r="Q67" i="121"/>
  <c r="Q68" i="121"/>
  <c r="Q69" i="121"/>
  <c r="Q70" i="121"/>
  <c r="Q71" i="121"/>
  <c r="Q72" i="121"/>
  <c r="Q73" i="121"/>
  <c r="Q74" i="121"/>
  <c r="Q75" i="121"/>
  <c r="Q76" i="121"/>
  <c r="Q77" i="121"/>
  <c r="Q78" i="121"/>
  <c r="Q79" i="121"/>
  <c r="Q80" i="121"/>
  <c r="Q81" i="121"/>
  <c r="Q82" i="121"/>
  <c r="Q83" i="121"/>
  <c r="Q84" i="121"/>
  <c r="Q85" i="121"/>
  <c r="Q86" i="121"/>
  <c r="Q87" i="121"/>
  <c r="Q88" i="121"/>
  <c r="Q89" i="121"/>
  <c r="Q90" i="121"/>
  <c r="Q91" i="121"/>
  <c r="Q92" i="121"/>
  <c r="Q93" i="121"/>
  <c r="Q94" i="121"/>
  <c r="Q95" i="121"/>
  <c r="Q96" i="121"/>
  <c r="Q97" i="121"/>
  <c r="Q98" i="121"/>
  <c r="Q99" i="121"/>
  <c r="Q100" i="121"/>
  <c r="Q101" i="121"/>
  <c r="Q102" i="121"/>
  <c r="Q103" i="121"/>
  <c r="Q104" i="121"/>
  <c r="Q105" i="121"/>
  <c r="Q106" i="121"/>
  <c r="Q107" i="121"/>
  <c r="Q108" i="121"/>
  <c r="Q109" i="121"/>
  <c r="Q110" i="121"/>
  <c r="Q111" i="121"/>
  <c r="Q112" i="121"/>
  <c r="Q113" i="121"/>
  <c r="Q114" i="121"/>
  <c r="Q115" i="121"/>
  <c r="Q116" i="121"/>
  <c r="Q117" i="121"/>
  <c r="Q118" i="121"/>
  <c r="Q119" i="121"/>
  <c r="Q120" i="121"/>
  <c r="Q121" i="121"/>
  <c r="Q122" i="121"/>
  <c r="Q123" i="121"/>
  <c r="Q124" i="121"/>
  <c r="Q6" i="121"/>
  <c r="P7" i="121"/>
  <c r="P8" i="121"/>
  <c r="P9" i="121"/>
  <c r="P10" i="121"/>
  <c r="P11" i="121"/>
  <c r="P12" i="121"/>
  <c r="P13" i="121"/>
  <c r="P14" i="121"/>
  <c r="P15" i="121"/>
  <c r="P16" i="121"/>
  <c r="P17" i="121"/>
  <c r="P18" i="121"/>
  <c r="P19" i="121"/>
  <c r="P20" i="121"/>
  <c r="P21" i="121"/>
  <c r="P22" i="121"/>
  <c r="P23" i="121"/>
  <c r="P24" i="121"/>
  <c r="P25" i="121"/>
  <c r="P26" i="121"/>
  <c r="P27" i="121"/>
  <c r="P28" i="121"/>
  <c r="P29" i="121"/>
  <c r="P30" i="121"/>
  <c r="P31" i="121"/>
  <c r="P32" i="121"/>
  <c r="P33" i="121"/>
  <c r="P34" i="121"/>
  <c r="P35" i="121"/>
  <c r="P36" i="121"/>
  <c r="P37" i="121"/>
  <c r="P38" i="121"/>
  <c r="P39" i="121"/>
  <c r="P40" i="121"/>
  <c r="P41" i="121"/>
  <c r="P42" i="121"/>
  <c r="P43" i="121"/>
  <c r="P44" i="121"/>
  <c r="P45" i="121"/>
  <c r="P46" i="121"/>
  <c r="P47" i="121"/>
  <c r="P48" i="121"/>
  <c r="P49" i="121"/>
  <c r="P50" i="121"/>
  <c r="P51" i="121"/>
  <c r="P52" i="121"/>
  <c r="P53" i="121"/>
  <c r="P54" i="121"/>
  <c r="P55" i="121"/>
  <c r="P56" i="121"/>
  <c r="P57" i="121"/>
  <c r="P58" i="121"/>
  <c r="P59" i="121"/>
  <c r="P60" i="121"/>
  <c r="P61" i="121"/>
  <c r="P62" i="121"/>
  <c r="P63" i="121"/>
  <c r="P64" i="121"/>
  <c r="P65" i="121"/>
  <c r="P66" i="121"/>
  <c r="P67" i="121"/>
  <c r="P68" i="121"/>
  <c r="P69" i="121"/>
  <c r="P70" i="121"/>
  <c r="P71" i="121"/>
  <c r="P72" i="121"/>
  <c r="P73" i="121"/>
  <c r="P74" i="121"/>
  <c r="P75" i="121"/>
  <c r="P76" i="121"/>
  <c r="P77" i="121"/>
  <c r="P78" i="121"/>
  <c r="P79" i="121"/>
  <c r="P80" i="121"/>
  <c r="P81" i="121"/>
  <c r="P82" i="121"/>
  <c r="P83" i="121"/>
  <c r="P84" i="121"/>
  <c r="P85" i="121"/>
  <c r="P86" i="121"/>
  <c r="P87" i="121"/>
  <c r="P88" i="121"/>
  <c r="P89" i="121"/>
  <c r="P90" i="121"/>
  <c r="P91" i="121"/>
  <c r="P92" i="121"/>
  <c r="P93" i="121"/>
  <c r="P94" i="121"/>
  <c r="P95" i="121"/>
  <c r="P96" i="121"/>
  <c r="P97" i="121"/>
  <c r="P98" i="121"/>
  <c r="P99" i="121"/>
  <c r="P100" i="121"/>
  <c r="P101" i="121"/>
  <c r="P102" i="121"/>
  <c r="P103" i="121"/>
  <c r="P104" i="121"/>
  <c r="P105" i="121"/>
  <c r="P106" i="121"/>
  <c r="P107" i="121"/>
  <c r="P108" i="121"/>
  <c r="P109" i="121"/>
  <c r="P110" i="121"/>
  <c r="P111" i="121"/>
  <c r="P112" i="121"/>
  <c r="P113" i="121"/>
  <c r="P114" i="121"/>
  <c r="P115" i="121"/>
  <c r="P116" i="121"/>
  <c r="P117" i="121"/>
  <c r="P118" i="121"/>
  <c r="P119" i="121"/>
  <c r="P120" i="121"/>
  <c r="P121" i="121"/>
  <c r="P122" i="121"/>
  <c r="P123" i="121"/>
  <c r="P124" i="121"/>
  <c r="P6" i="121"/>
  <c r="L7" i="121"/>
  <c r="L8" i="121"/>
  <c r="L9" i="121"/>
  <c r="L10" i="121"/>
  <c r="L11" i="121"/>
  <c r="L12" i="121"/>
  <c r="L13" i="121"/>
  <c r="L14" i="121"/>
  <c r="L15" i="121"/>
  <c r="L16" i="121"/>
  <c r="L17" i="121"/>
  <c r="L18" i="121"/>
  <c r="L19" i="121"/>
  <c r="L20" i="121"/>
  <c r="L21" i="121"/>
  <c r="L22" i="121"/>
  <c r="L23" i="121"/>
  <c r="L24" i="121"/>
  <c r="L25" i="121"/>
  <c r="L26" i="121"/>
  <c r="L27" i="121"/>
  <c r="L28" i="121"/>
  <c r="L29" i="121"/>
  <c r="L30" i="121"/>
  <c r="L31" i="121"/>
  <c r="L32" i="121"/>
  <c r="L33" i="121"/>
  <c r="L34" i="121"/>
  <c r="L35" i="121"/>
  <c r="L36" i="121"/>
  <c r="L37" i="121"/>
  <c r="L38" i="121"/>
  <c r="L39" i="121"/>
  <c r="L40" i="121"/>
  <c r="L41" i="121"/>
  <c r="L42" i="121"/>
  <c r="L43" i="121"/>
  <c r="L44" i="121"/>
  <c r="L45" i="121"/>
  <c r="L46" i="121"/>
  <c r="L47" i="121"/>
  <c r="L48" i="121"/>
  <c r="L49" i="121"/>
  <c r="L50" i="121"/>
  <c r="L51" i="121"/>
  <c r="L52" i="121"/>
  <c r="L53" i="121"/>
  <c r="L54" i="121"/>
  <c r="L55" i="121"/>
  <c r="L56" i="121"/>
  <c r="L57" i="121"/>
  <c r="L58" i="121"/>
  <c r="L59" i="121"/>
  <c r="L60" i="121"/>
  <c r="L61" i="121"/>
  <c r="L62" i="121"/>
  <c r="L63" i="121"/>
  <c r="L64" i="121"/>
  <c r="L65" i="121"/>
  <c r="L66" i="121"/>
  <c r="L67" i="121"/>
  <c r="L68" i="121"/>
  <c r="L69" i="121"/>
  <c r="L70" i="121"/>
  <c r="L71" i="121"/>
  <c r="L72" i="121"/>
  <c r="L73" i="121"/>
  <c r="L74" i="121"/>
  <c r="L75" i="121"/>
  <c r="L76" i="121"/>
  <c r="L77" i="121"/>
  <c r="L78" i="121"/>
  <c r="L79" i="121"/>
  <c r="L80" i="121"/>
  <c r="L81" i="121"/>
  <c r="L82" i="121"/>
  <c r="L83" i="121"/>
  <c r="L84" i="121"/>
  <c r="L85" i="121"/>
  <c r="L86" i="121"/>
  <c r="L87" i="121"/>
  <c r="L88" i="121"/>
  <c r="L89" i="121"/>
  <c r="L90" i="121"/>
  <c r="L91" i="121"/>
  <c r="L92" i="121"/>
  <c r="L93" i="121"/>
  <c r="L94" i="121"/>
  <c r="L95" i="121"/>
  <c r="L96" i="121"/>
  <c r="L97" i="121"/>
  <c r="L98" i="121"/>
  <c r="L99" i="121"/>
  <c r="L100" i="121"/>
  <c r="L101" i="121"/>
  <c r="L102" i="121"/>
  <c r="L103" i="121"/>
  <c r="L104" i="121"/>
  <c r="L105" i="121"/>
  <c r="L106" i="121"/>
  <c r="L107" i="121"/>
  <c r="L108" i="121"/>
  <c r="L109" i="121"/>
  <c r="L110" i="121"/>
  <c r="L111" i="121"/>
  <c r="L112" i="121"/>
  <c r="L113" i="121"/>
  <c r="L114" i="121"/>
  <c r="L115" i="121"/>
  <c r="L116" i="121"/>
  <c r="L117" i="121"/>
  <c r="L118" i="121"/>
  <c r="L119" i="121"/>
  <c r="L120" i="121"/>
  <c r="L121" i="121"/>
  <c r="L122" i="121"/>
  <c r="L123" i="121"/>
  <c r="L124" i="121"/>
  <c r="L6" i="121"/>
  <c r="P7" i="120"/>
  <c r="P8" i="120"/>
  <c r="P9" i="120"/>
  <c r="P10" i="120"/>
  <c r="P11" i="120"/>
  <c r="P12" i="120"/>
  <c r="P13" i="120"/>
  <c r="P14" i="120"/>
  <c r="P15" i="120"/>
  <c r="P16" i="120"/>
  <c r="P17" i="120"/>
  <c r="P18" i="120"/>
  <c r="P19" i="120"/>
  <c r="P20" i="120"/>
  <c r="P21" i="120"/>
  <c r="P22" i="120"/>
  <c r="P23" i="120"/>
  <c r="P24" i="120"/>
  <c r="P25" i="120"/>
  <c r="P26" i="120"/>
  <c r="P27" i="120"/>
  <c r="P28" i="120"/>
  <c r="P29" i="120"/>
  <c r="P30" i="120"/>
  <c r="P31" i="120"/>
  <c r="P32" i="120"/>
  <c r="P6" i="120"/>
  <c r="O7" i="120"/>
  <c r="O8" i="120"/>
  <c r="O9" i="120"/>
  <c r="O10" i="120"/>
  <c r="O11" i="120"/>
  <c r="O12" i="120"/>
  <c r="O13" i="120"/>
  <c r="O14" i="120"/>
  <c r="O15" i="120"/>
  <c r="O16" i="120"/>
  <c r="O17" i="120"/>
  <c r="O18" i="120"/>
  <c r="O19" i="120"/>
  <c r="O20" i="120"/>
  <c r="O21" i="120"/>
  <c r="O22" i="120"/>
  <c r="O23" i="120"/>
  <c r="O24" i="120"/>
  <c r="O25" i="120"/>
  <c r="O26" i="120"/>
  <c r="O27" i="120"/>
  <c r="O28" i="120"/>
  <c r="O29" i="120"/>
  <c r="O30" i="120"/>
  <c r="O31" i="120"/>
  <c r="O32" i="120"/>
  <c r="O6" i="120"/>
  <c r="N7" i="120"/>
  <c r="N8" i="120"/>
  <c r="N9" i="120"/>
  <c r="N10" i="120"/>
  <c r="N11" i="120"/>
  <c r="N12" i="120"/>
  <c r="N13" i="120"/>
  <c r="N14" i="120"/>
  <c r="N15" i="120"/>
  <c r="N16" i="120"/>
  <c r="N17" i="120"/>
  <c r="N18" i="120"/>
  <c r="N19" i="120"/>
  <c r="N20" i="120"/>
  <c r="N21" i="120"/>
  <c r="N22" i="120"/>
  <c r="N23" i="120"/>
  <c r="N24" i="120"/>
  <c r="N25" i="120"/>
  <c r="N26" i="120"/>
  <c r="N27" i="120"/>
  <c r="N28" i="120"/>
  <c r="N29" i="120"/>
  <c r="N30" i="120"/>
  <c r="N31" i="120"/>
  <c r="N32" i="120"/>
  <c r="N6" i="120"/>
  <c r="J7" i="120"/>
  <c r="J8" i="120"/>
  <c r="J9" i="120"/>
  <c r="J10" i="120"/>
  <c r="J11" i="120"/>
  <c r="J12" i="120"/>
  <c r="J13" i="120"/>
  <c r="J14" i="120"/>
  <c r="J15" i="120"/>
  <c r="J16" i="120"/>
  <c r="J17" i="120"/>
  <c r="J18" i="120"/>
  <c r="J19" i="120"/>
  <c r="J20" i="120"/>
  <c r="J21" i="120"/>
  <c r="J22" i="120"/>
  <c r="J23" i="120"/>
  <c r="J24" i="120"/>
  <c r="J25" i="120"/>
  <c r="J26" i="120"/>
  <c r="J27" i="120"/>
  <c r="J28" i="120"/>
  <c r="J29" i="120"/>
  <c r="J30" i="120"/>
  <c r="J31" i="120"/>
  <c r="J32" i="120"/>
  <c r="J6" i="120"/>
  <c r="R7" i="119"/>
  <c r="R8" i="119"/>
  <c r="R9" i="119"/>
  <c r="R10" i="119"/>
  <c r="R11" i="119"/>
  <c r="R12" i="119"/>
  <c r="R13" i="119"/>
  <c r="R14" i="119"/>
  <c r="R15" i="119"/>
  <c r="R16" i="119"/>
  <c r="R17" i="119"/>
  <c r="R18" i="119"/>
  <c r="R19" i="119"/>
  <c r="R20" i="119"/>
  <c r="R21" i="119"/>
  <c r="R22" i="119"/>
  <c r="R23" i="119"/>
  <c r="R24" i="119"/>
  <c r="R25" i="119"/>
  <c r="R26" i="119"/>
  <c r="R27" i="119"/>
  <c r="R28" i="119"/>
  <c r="R29" i="119"/>
  <c r="R30" i="119"/>
  <c r="R31" i="119"/>
  <c r="R32" i="119"/>
  <c r="R33" i="119"/>
  <c r="R34" i="119"/>
  <c r="R35" i="119"/>
  <c r="R36" i="119"/>
  <c r="R37" i="119"/>
  <c r="R38" i="119"/>
  <c r="R39" i="119"/>
  <c r="R40" i="119"/>
  <c r="R41" i="119"/>
  <c r="R42" i="119"/>
  <c r="R43" i="119"/>
  <c r="R44" i="119"/>
  <c r="R45" i="119"/>
  <c r="R46" i="119"/>
  <c r="R47" i="119"/>
  <c r="R48" i="119"/>
  <c r="R49" i="119"/>
  <c r="R50" i="119"/>
  <c r="R51" i="119"/>
  <c r="R52" i="119"/>
  <c r="R53" i="119"/>
  <c r="R54" i="119"/>
  <c r="R55" i="119"/>
  <c r="R56" i="119"/>
  <c r="R57" i="119"/>
  <c r="R58" i="119"/>
  <c r="R59" i="119"/>
  <c r="R60" i="119"/>
  <c r="R61" i="119"/>
  <c r="R62" i="119"/>
  <c r="R63" i="119"/>
  <c r="R64" i="119"/>
  <c r="R65" i="119"/>
  <c r="R66" i="119"/>
  <c r="R67" i="119"/>
  <c r="R68" i="119"/>
  <c r="R69" i="119"/>
  <c r="R70" i="119"/>
  <c r="R71" i="119"/>
  <c r="R72" i="119"/>
  <c r="R73" i="119"/>
  <c r="R74" i="119"/>
  <c r="R75" i="119"/>
  <c r="R76" i="119"/>
  <c r="R77" i="119"/>
  <c r="R78" i="119"/>
  <c r="R79" i="119"/>
  <c r="R80" i="119"/>
  <c r="R81" i="119"/>
  <c r="R82" i="119"/>
  <c r="R83" i="119"/>
  <c r="R84" i="119"/>
  <c r="R85" i="119"/>
  <c r="R86" i="119"/>
  <c r="R87" i="119"/>
  <c r="R88" i="119"/>
  <c r="R89" i="119"/>
  <c r="R90" i="119"/>
  <c r="R91" i="119"/>
  <c r="R92" i="119"/>
  <c r="R93" i="119"/>
  <c r="R94" i="119"/>
  <c r="R95" i="119"/>
  <c r="R96" i="119"/>
  <c r="R97" i="119"/>
  <c r="R98" i="119"/>
  <c r="R99" i="119"/>
  <c r="R100" i="119"/>
  <c r="R101" i="119"/>
  <c r="R102" i="119"/>
  <c r="R103" i="119"/>
  <c r="R104" i="119"/>
  <c r="R105" i="119"/>
  <c r="R106" i="119"/>
  <c r="R107" i="119"/>
  <c r="R108" i="119"/>
  <c r="R109" i="119"/>
  <c r="R110" i="119"/>
  <c r="R111" i="119"/>
  <c r="R112" i="119"/>
  <c r="R113" i="119"/>
  <c r="R114" i="119"/>
  <c r="R115" i="119"/>
  <c r="R116" i="119"/>
  <c r="R117" i="119"/>
  <c r="R118" i="119"/>
  <c r="R119" i="119"/>
  <c r="R120" i="119"/>
  <c r="R121" i="119"/>
  <c r="R122" i="119"/>
  <c r="R123" i="119"/>
  <c r="R124" i="119"/>
  <c r="R125" i="119"/>
  <c r="R126" i="119"/>
  <c r="R127" i="119"/>
  <c r="R128" i="119"/>
  <c r="R129" i="119"/>
  <c r="R130" i="119"/>
  <c r="R131" i="119"/>
  <c r="R132" i="119"/>
  <c r="R133" i="119"/>
  <c r="R134" i="119"/>
  <c r="R135" i="119"/>
  <c r="R136" i="119"/>
  <c r="R137" i="119"/>
  <c r="R138" i="119"/>
  <c r="R139" i="119"/>
  <c r="R140" i="119"/>
  <c r="R141" i="119"/>
  <c r="R142" i="119"/>
  <c r="R6" i="119"/>
  <c r="Q7" i="119"/>
  <c r="Q8" i="119"/>
  <c r="Q9" i="119"/>
  <c r="Q10" i="119"/>
  <c r="Q11" i="119"/>
  <c r="Q12" i="119"/>
  <c r="Q13" i="119"/>
  <c r="Q14" i="119"/>
  <c r="Q15" i="119"/>
  <c r="Q16" i="119"/>
  <c r="Q17" i="119"/>
  <c r="Q18" i="119"/>
  <c r="Q19" i="119"/>
  <c r="Q20" i="119"/>
  <c r="Q21" i="119"/>
  <c r="Q22" i="119"/>
  <c r="Q23" i="119"/>
  <c r="Q24" i="119"/>
  <c r="Q25" i="119"/>
  <c r="Q26" i="119"/>
  <c r="Q27" i="119"/>
  <c r="Q28" i="119"/>
  <c r="Q29" i="119"/>
  <c r="Q30" i="119"/>
  <c r="Q31" i="119"/>
  <c r="Q32" i="119"/>
  <c r="Q33" i="119"/>
  <c r="Q34" i="119"/>
  <c r="Q35" i="119"/>
  <c r="Q36" i="119"/>
  <c r="Q37" i="119"/>
  <c r="Q38" i="119"/>
  <c r="Q39" i="119"/>
  <c r="Q40" i="119"/>
  <c r="Q41" i="119"/>
  <c r="Q42" i="119"/>
  <c r="Q43" i="119"/>
  <c r="Q44" i="119"/>
  <c r="Q45" i="119"/>
  <c r="Q46" i="119"/>
  <c r="Q47" i="119"/>
  <c r="Q48" i="119"/>
  <c r="Q49" i="119"/>
  <c r="Q50" i="119"/>
  <c r="Q51" i="119"/>
  <c r="Q52" i="119"/>
  <c r="Q53" i="119"/>
  <c r="Q54" i="119"/>
  <c r="Q55" i="119"/>
  <c r="Q56" i="119"/>
  <c r="Q57" i="119"/>
  <c r="Q58" i="119"/>
  <c r="Q59" i="119"/>
  <c r="Q60" i="119"/>
  <c r="Q61" i="119"/>
  <c r="Q62" i="119"/>
  <c r="Q63" i="119"/>
  <c r="Q64" i="119"/>
  <c r="Q65" i="119"/>
  <c r="Q66" i="119"/>
  <c r="Q67" i="119"/>
  <c r="Q68" i="119"/>
  <c r="Q69" i="119"/>
  <c r="Q70" i="119"/>
  <c r="Q71" i="119"/>
  <c r="Q72" i="119"/>
  <c r="Q73" i="119"/>
  <c r="Q74" i="119"/>
  <c r="Q75" i="119"/>
  <c r="Q76" i="119"/>
  <c r="Q77" i="119"/>
  <c r="Q78" i="119"/>
  <c r="Q79" i="119"/>
  <c r="Q80" i="119"/>
  <c r="Q81" i="119"/>
  <c r="Q82" i="119"/>
  <c r="Q83" i="119"/>
  <c r="Q84" i="119"/>
  <c r="Q85" i="119"/>
  <c r="Q86" i="119"/>
  <c r="Q87" i="119"/>
  <c r="Q88" i="119"/>
  <c r="Q89" i="119"/>
  <c r="Q90" i="119"/>
  <c r="Q91" i="119"/>
  <c r="Q92" i="119"/>
  <c r="Q93" i="119"/>
  <c r="Q94" i="119"/>
  <c r="Q95" i="119"/>
  <c r="Q96" i="119"/>
  <c r="Q97" i="119"/>
  <c r="Q98" i="119"/>
  <c r="Q99" i="119"/>
  <c r="Q100" i="119"/>
  <c r="Q101" i="119"/>
  <c r="Q102" i="119"/>
  <c r="Q103" i="119"/>
  <c r="Q104" i="119"/>
  <c r="Q105" i="119"/>
  <c r="Q106" i="119"/>
  <c r="Q107" i="119"/>
  <c r="Q108" i="119"/>
  <c r="Q109" i="119"/>
  <c r="Q110" i="119"/>
  <c r="Q111" i="119"/>
  <c r="Q112" i="119"/>
  <c r="Q113" i="119"/>
  <c r="Q114" i="119"/>
  <c r="Q115" i="119"/>
  <c r="Q116" i="119"/>
  <c r="Q117" i="119"/>
  <c r="Q118" i="119"/>
  <c r="Q119" i="119"/>
  <c r="Q120" i="119"/>
  <c r="Q121" i="119"/>
  <c r="Q122" i="119"/>
  <c r="Q123" i="119"/>
  <c r="Q124" i="119"/>
  <c r="Q125" i="119"/>
  <c r="Q126" i="119"/>
  <c r="Q127" i="119"/>
  <c r="Q128" i="119"/>
  <c r="Q129" i="119"/>
  <c r="Q130" i="119"/>
  <c r="Q131" i="119"/>
  <c r="Q132" i="119"/>
  <c r="Q133" i="119"/>
  <c r="Q134" i="119"/>
  <c r="Q135" i="119"/>
  <c r="Q136" i="119"/>
  <c r="Q137" i="119"/>
  <c r="Q138" i="119"/>
  <c r="Q139" i="119"/>
  <c r="Q140" i="119"/>
  <c r="Q141" i="119"/>
  <c r="Q142" i="119"/>
  <c r="Q6" i="119"/>
  <c r="P7" i="119"/>
  <c r="P8" i="119"/>
  <c r="P9" i="119"/>
  <c r="P10" i="119"/>
  <c r="P11" i="119"/>
  <c r="P12" i="119"/>
  <c r="P13" i="119"/>
  <c r="P14" i="119"/>
  <c r="P15" i="119"/>
  <c r="P16" i="119"/>
  <c r="P17" i="119"/>
  <c r="P18" i="119"/>
  <c r="P19" i="119"/>
  <c r="P20" i="119"/>
  <c r="P21" i="119"/>
  <c r="P22" i="119"/>
  <c r="P23" i="119"/>
  <c r="P24" i="119"/>
  <c r="P25" i="119"/>
  <c r="P26" i="119"/>
  <c r="P27" i="119"/>
  <c r="P28" i="119"/>
  <c r="P29" i="119"/>
  <c r="P30" i="119"/>
  <c r="P31" i="119"/>
  <c r="P32" i="119"/>
  <c r="P33" i="119"/>
  <c r="P34" i="119"/>
  <c r="P35" i="119"/>
  <c r="P36" i="119"/>
  <c r="P37" i="119"/>
  <c r="P38" i="119"/>
  <c r="P39" i="119"/>
  <c r="P40" i="119"/>
  <c r="P41" i="119"/>
  <c r="P42" i="119"/>
  <c r="P43" i="119"/>
  <c r="P44" i="119"/>
  <c r="P45" i="119"/>
  <c r="P46" i="119"/>
  <c r="P47" i="119"/>
  <c r="P48" i="119"/>
  <c r="P49" i="119"/>
  <c r="P50" i="119"/>
  <c r="P51" i="119"/>
  <c r="P52" i="119"/>
  <c r="P53" i="119"/>
  <c r="P54" i="119"/>
  <c r="P55" i="119"/>
  <c r="P56" i="119"/>
  <c r="P57" i="119"/>
  <c r="P58" i="119"/>
  <c r="P59" i="119"/>
  <c r="P60" i="119"/>
  <c r="P61" i="119"/>
  <c r="P62" i="119"/>
  <c r="P63" i="119"/>
  <c r="P64" i="119"/>
  <c r="P65" i="119"/>
  <c r="P66" i="119"/>
  <c r="P67" i="119"/>
  <c r="P68" i="119"/>
  <c r="P69" i="119"/>
  <c r="P70" i="119"/>
  <c r="P71" i="119"/>
  <c r="P72" i="119"/>
  <c r="P73" i="119"/>
  <c r="P74" i="119"/>
  <c r="P75" i="119"/>
  <c r="P76" i="119"/>
  <c r="P77" i="119"/>
  <c r="P78" i="119"/>
  <c r="P79" i="119"/>
  <c r="P80" i="119"/>
  <c r="P81" i="119"/>
  <c r="P82" i="119"/>
  <c r="P83" i="119"/>
  <c r="P84" i="119"/>
  <c r="P85" i="119"/>
  <c r="P86" i="119"/>
  <c r="P87" i="119"/>
  <c r="P88" i="119"/>
  <c r="P89" i="119"/>
  <c r="P90" i="119"/>
  <c r="P91" i="119"/>
  <c r="P92" i="119"/>
  <c r="P93" i="119"/>
  <c r="P94" i="119"/>
  <c r="P95" i="119"/>
  <c r="P96" i="119"/>
  <c r="P97" i="119"/>
  <c r="P98" i="119"/>
  <c r="P99" i="119"/>
  <c r="P100" i="119"/>
  <c r="P101" i="119"/>
  <c r="P102" i="119"/>
  <c r="P103" i="119"/>
  <c r="P104" i="119"/>
  <c r="P105" i="119"/>
  <c r="P106" i="119"/>
  <c r="P107" i="119"/>
  <c r="P108" i="119"/>
  <c r="P109" i="119"/>
  <c r="P110" i="119"/>
  <c r="P111" i="119"/>
  <c r="P112" i="119"/>
  <c r="P113" i="119"/>
  <c r="P114" i="119"/>
  <c r="P115" i="119"/>
  <c r="P116" i="119"/>
  <c r="P117" i="119"/>
  <c r="P118" i="119"/>
  <c r="P119" i="119"/>
  <c r="P120" i="119"/>
  <c r="P121" i="119"/>
  <c r="P122" i="119"/>
  <c r="P123" i="119"/>
  <c r="P124" i="119"/>
  <c r="P125" i="119"/>
  <c r="P126" i="119"/>
  <c r="P127" i="119"/>
  <c r="P128" i="119"/>
  <c r="P129" i="119"/>
  <c r="P130" i="119"/>
  <c r="P131" i="119"/>
  <c r="P132" i="119"/>
  <c r="P133" i="119"/>
  <c r="P134" i="119"/>
  <c r="P135" i="119"/>
  <c r="P136" i="119"/>
  <c r="P137" i="119"/>
  <c r="P138" i="119"/>
  <c r="P139" i="119"/>
  <c r="P140" i="119"/>
  <c r="P141" i="119"/>
  <c r="P142" i="119"/>
  <c r="P6" i="119"/>
  <c r="L7" i="119"/>
  <c r="L8" i="119"/>
  <c r="L9" i="119"/>
  <c r="L10" i="119"/>
  <c r="L11" i="119"/>
  <c r="L12" i="119"/>
  <c r="L13" i="119"/>
  <c r="L14" i="119"/>
  <c r="L15" i="119"/>
  <c r="L16" i="119"/>
  <c r="L17" i="119"/>
  <c r="L18" i="119"/>
  <c r="L19" i="119"/>
  <c r="L20" i="119"/>
  <c r="L21" i="119"/>
  <c r="L22" i="119"/>
  <c r="L23" i="119"/>
  <c r="L24" i="119"/>
  <c r="L25" i="119"/>
  <c r="L26" i="119"/>
  <c r="L27" i="119"/>
  <c r="L28" i="119"/>
  <c r="L29" i="119"/>
  <c r="L30" i="119"/>
  <c r="L31" i="119"/>
  <c r="L32" i="119"/>
  <c r="L33" i="119"/>
  <c r="L34" i="119"/>
  <c r="L35" i="119"/>
  <c r="L36" i="119"/>
  <c r="L37" i="119"/>
  <c r="L38" i="119"/>
  <c r="L39" i="119"/>
  <c r="L40" i="119"/>
  <c r="L41" i="119"/>
  <c r="L42" i="119"/>
  <c r="L43" i="119"/>
  <c r="L44" i="119"/>
  <c r="L45" i="119"/>
  <c r="L46" i="119"/>
  <c r="L47" i="119"/>
  <c r="L48" i="119"/>
  <c r="L49" i="119"/>
  <c r="L50" i="119"/>
  <c r="L51" i="119"/>
  <c r="L52" i="119"/>
  <c r="L53" i="119"/>
  <c r="L54" i="119"/>
  <c r="L55" i="119"/>
  <c r="L56" i="119"/>
  <c r="L57" i="119"/>
  <c r="L58" i="119"/>
  <c r="L59" i="119"/>
  <c r="L60" i="119"/>
  <c r="L61" i="119"/>
  <c r="L62" i="119"/>
  <c r="L63" i="119"/>
  <c r="L64" i="119"/>
  <c r="L65" i="119"/>
  <c r="L66" i="119"/>
  <c r="L67" i="119"/>
  <c r="L68" i="119"/>
  <c r="L69" i="119"/>
  <c r="L70" i="119"/>
  <c r="L71" i="119"/>
  <c r="L72" i="119"/>
  <c r="L73" i="119"/>
  <c r="L74" i="119"/>
  <c r="L75" i="119"/>
  <c r="L76" i="119"/>
  <c r="L77" i="119"/>
  <c r="L78" i="119"/>
  <c r="L79" i="119"/>
  <c r="L80" i="119"/>
  <c r="L81" i="119"/>
  <c r="L82" i="119"/>
  <c r="L83" i="119"/>
  <c r="L84" i="119"/>
  <c r="L85" i="119"/>
  <c r="L86" i="119"/>
  <c r="L87" i="119"/>
  <c r="L88" i="119"/>
  <c r="L89" i="119"/>
  <c r="L90" i="119"/>
  <c r="L91" i="119"/>
  <c r="L92" i="119"/>
  <c r="L93" i="119"/>
  <c r="L94" i="119"/>
  <c r="L95" i="119"/>
  <c r="L96" i="119"/>
  <c r="L97" i="119"/>
  <c r="L98" i="119"/>
  <c r="L99" i="119"/>
  <c r="L100" i="119"/>
  <c r="L101" i="119"/>
  <c r="L102" i="119"/>
  <c r="L103" i="119"/>
  <c r="L104" i="119"/>
  <c r="L105" i="119"/>
  <c r="L106" i="119"/>
  <c r="L107" i="119"/>
  <c r="L108" i="119"/>
  <c r="L109" i="119"/>
  <c r="L110" i="119"/>
  <c r="L111" i="119"/>
  <c r="L112" i="119"/>
  <c r="L113" i="119"/>
  <c r="L114" i="119"/>
  <c r="L115" i="119"/>
  <c r="L116" i="119"/>
  <c r="L117" i="119"/>
  <c r="L118" i="119"/>
  <c r="L119" i="119"/>
  <c r="L120" i="119"/>
  <c r="L121" i="119"/>
  <c r="L122" i="119"/>
  <c r="L123" i="119"/>
  <c r="L124" i="119"/>
  <c r="L125" i="119"/>
  <c r="L126" i="119"/>
  <c r="L127" i="119"/>
  <c r="L128" i="119"/>
  <c r="L129" i="119"/>
  <c r="L130" i="119"/>
  <c r="L131" i="119"/>
  <c r="L132" i="119"/>
  <c r="L133" i="119"/>
  <c r="L134" i="119"/>
  <c r="L135" i="119"/>
  <c r="L136" i="119"/>
  <c r="L137" i="119"/>
  <c r="L138" i="119"/>
  <c r="L139" i="119"/>
  <c r="L140" i="119"/>
  <c r="L141" i="119"/>
  <c r="L142" i="119"/>
  <c r="L6" i="119"/>
  <c r="P7" i="118"/>
  <c r="P8" i="118"/>
  <c r="P9" i="118"/>
  <c r="P10" i="118"/>
  <c r="P11" i="118"/>
  <c r="P12" i="118"/>
  <c r="P13" i="118"/>
  <c r="P14" i="118"/>
  <c r="P15" i="118"/>
  <c r="P16" i="118"/>
  <c r="P17" i="118"/>
  <c r="P18" i="118"/>
  <c r="P19" i="118"/>
  <c r="P20" i="118"/>
  <c r="P21" i="118"/>
  <c r="P22" i="118"/>
  <c r="P23" i="118"/>
  <c r="P24" i="118"/>
  <c r="P25" i="118"/>
  <c r="P26" i="118"/>
  <c r="P27" i="118"/>
  <c r="P28" i="118"/>
  <c r="P29" i="118"/>
  <c r="P30" i="118"/>
  <c r="P31" i="118"/>
  <c r="P32" i="118"/>
  <c r="P33" i="118"/>
  <c r="P34" i="118"/>
  <c r="P35" i="118"/>
  <c r="P36" i="118"/>
  <c r="P37" i="118"/>
  <c r="P6" i="118"/>
  <c r="O7" i="118"/>
  <c r="O8" i="118"/>
  <c r="O9" i="118"/>
  <c r="O10" i="118"/>
  <c r="O11" i="118"/>
  <c r="O12" i="118"/>
  <c r="O13" i="118"/>
  <c r="O14" i="118"/>
  <c r="O15" i="118"/>
  <c r="O16" i="118"/>
  <c r="O17" i="118"/>
  <c r="O18" i="118"/>
  <c r="O19" i="118"/>
  <c r="O20" i="118"/>
  <c r="O21" i="118"/>
  <c r="O22" i="118"/>
  <c r="O23" i="118"/>
  <c r="O24" i="118"/>
  <c r="O25" i="118"/>
  <c r="O26" i="118"/>
  <c r="O27" i="118"/>
  <c r="O28" i="118"/>
  <c r="O29" i="118"/>
  <c r="O30" i="118"/>
  <c r="O31" i="118"/>
  <c r="O32" i="118"/>
  <c r="O33" i="118"/>
  <c r="O34" i="118"/>
  <c r="O35" i="118"/>
  <c r="O36" i="118"/>
  <c r="O37" i="118"/>
  <c r="O6" i="118"/>
  <c r="N7" i="118"/>
  <c r="N8" i="118"/>
  <c r="N9" i="118"/>
  <c r="N10" i="118"/>
  <c r="N11" i="118"/>
  <c r="N12" i="118"/>
  <c r="N13" i="118"/>
  <c r="N14" i="118"/>
  <c r="N15" i="118"/>
  <c r="N16" i="118"/>
  <c r="N17" i="118"/>
  <c r="N18" i="118"/>
  <c r="N19" i="118"/>
  <c r="N20" i="118"/>
  <c r="N21" i="118"/>
  <c r="N22" i="118"/>
  <c r="N23" i="118"/>
  <c r="N24" i="118"/>
  <c r="N25" i="118"/>
  <c r="N26" i="118"/>
  <c r="N27" i="118"/>
  <c r="N28" i="118"/>
  <c r="N29" i="118"/>
  <c r="N30" i="118"/>
  <c r="N31" i="118"/>
  <c r="N32" i="118"/>
  <c r="N33" i="118"/>
  <c r="N34" i="118"/>
  <c r="N35" i="118"/>
  <c r="N36" i="118"/>
  <c r="N37" i="118"/>
  <c r="N6" i="118"/>
  <c r="J7" i="118"/>
  <c r="J8" i="118"/>
  <c r="J9" i="118"/>
  <c r="J10" i="118"/>
  <c r="J11" i="118"/>
  <c r="J12" i="118"/>
  <c r="J13" i="118"/>
  <c r="J14" i="118"/>
  <c r="J15" i="118"/>
  <c r="J16" i="118"/>
  <c r="J17" i="118"/>
  <c r="J18" i="118"/>
  <c r="J19" i="118"/>
  <c r="J20" i="118"/>
  <c r="J21" i="118"/>
  <c r="J22" i="118"/>
  <c r="J23" i="118"/>
  <c r="J24" i="118"/>
  <c r="J25" i="118"/>
  <c r="J26" i="118"/>
  <c r="J27" i="118"/>
  <c r="J28" i="118"/>
  <c r="J29" i="118"/>
  <c r="J30" i="118"/>
  <c r="J31" i="118"/>
  <c r="J32" i="118"/>
  <c r="J33" i="118"/>
  <c r="J34" i="118"/>
  <c r="J35" i="118"/>
  <c r="J36" i="118"/>
  <c r="J37" i="118"/>
  <c r="J6" i="118"/>
  <c r="R7" i="117"/>
  <c r="R8" i="117"/>
  <c r="R9" i="117"/>
  <c r="R10" i="117"/>
  <c r="R11" i="117"/>
  <c r="R12" i="117"/>
  <c r="R13" i="117"/>
  <c r="R14" i="117"/>
  <c r="R15" i="117"/>
  <c r="R16" i="117"/>
  <c r="R17" i="117"/>
  <c r="R18" i="117"/>
  <c r="R19" i="117"/>
  <c r="R20" i="117"/>
  <c r="R21" i="117"/>
  <c r="R22" i="117"/>
  <c r="R23" i="117"/>
  <c r="R24" i="117"/>
  <c r="R25" i="117"/>
  <c r="R26" i="117"/>
  <c r="R27" i="117"/>
  <c r="R28" i="117"/>
  <c r="R29" i="117"/>
  <c r="R30" i="117"/>
  <c r="R31" i="117"/>
  <c r="R32" i="117"/>
  <c r="R33" i="117"/>
  <c r="R34" i="117"/>
  <c r="R35" i="117"/>
  <c r="R36" i="117"/>
  <c r="R37" i="117"/>
  <c r="R38" i="117"/>
  <c r="R39" i="117"/>
  <c r="R40" i="117"/>
  <c r="R41" i="117"/>
  <c r="R42" i="117"/>
  <c r="R43" i="117"/>
  <c r="R44" i="117"/>
  <c r="R45" i="117"/>
  <c r="R46" i="117"/>
  <c r="R47" i="117"/>
  <c r="R48" i="117"/>
  <c r="R49" i="117"/>
  <c r="R50" i="117"/>
  <c r="R51" i="117"/>
  <c r="R52" i="117"/>
  <c r="R53" i="117"/>
  <c r="R54" i="117"/>
  <c r="R55" i="117"/>
  <c r="R56" i="117"/>
  <c r="R57" i="117"/>
  <c r="R58" i="117"/>
  <c r="R59" i="117"/>
  <c r="R60" i="117"/>
  <c r="R61" i="117"/>
  <c r="R62" i="117"/>
  <c r="R63" i="117"/>
  <c r="R64" i="117"/>
  <c r="R65" i="117"/>
  <c r="R66" i="117"/>
  <c r="R67" i="117"/>
  <c r="R68" i="117"/>
  <c r="R69" i="117"/>
  <c r="R70" i="117"/>
  <c r="R71" i="117"/>
  <c r="R72" i="117"/>
  <c r="R73" i="117"/>
  <c r="R74" i="117"/>
  <c r="R75" i="117"/>
  <c r="R76" i="117"/>
  <c r="R77" i="117"/>
  <c r="R78" i="117"/>
  <c r="R79" i="117"/>
  <c r="R80" i="117"/>
  <c r="R81" i="117"/>
  <c r="R82" i="117"/>
  <c r="R83" i="117"/>
  <c r="R84" i="117"/>
  <c r="R85" i="117"/>
  <c r="R86" i="117"/>
  <c r="R87" i="117"/>
  <c r="R88" i="117"/>
  <c r="R89" i="117"/>
  <c r="R90" i="117"/>
  <c r="R91" i="117"/>
  <c r="R92" i="117"/>
  <c r="R93" i="117"/>
  <c r="R94" i="117"/>
  <c r="R95" i="117"/>
  <c r="R96" i="117"/>
  <c r="R97" i="117"/>
  <c r="R98" i="117"/>
  <c r="R99" i="117"/>
  <c r="R100" i="117"/>
  <c r="R101" i="117"/>
  <c r="R102" i="117"/>
  <c r="R103" i="117"/>
  <c r="R104" i="117"/>
  <c r="R105" i="117"/>
  <c r="R106" i="117"/>
  <c r="R107" i="117"/>
  <c r="R108" i="117"/>
  <c r="R109" i="117"/>
  <c r="R110" i="117"/>
  <c r="R111" i="117"/>
  <c r="R112" i="117"/>
  <c r="R113" i="117"/>
  <c r="R114" i="117"/>
  <c r="R115" i="117"/>
  <c r="R116" i="117"/>
  <c r="R117" i="117"/>
  <c r="R118" i="117"/>
  <c r="R119" i="117"/>
  <c r="R120" i="117"/>
  <c r="R121" i="117"/>
  <c r="R122" i="117"/>
  <c r="R123" i="117"/>
  <c r="R124" i="117"/>
  <c r="R125" i="117"/>
  <c r="R6" i="117"/>
  <c r="Q7" i="117"/>
  <c r="Q8" i="117"/>
  <c r="Q9" i="117"/>
  <c r="Q10" i="117"/>
  <c r="Q11" i="117"/>
  <c r="Q12" i="117"/>
  <c r="Q13" i="117"/>
  <c r="Q14" i="117"/>
  <c r="Q15" i="117"/>
  <c r="Q16" i="117"/>
  <c r="Q17" i="117"/>
  <c r="Q18" i="117"/>
  <c r="Q19" i="117"/>
  <c r="Q20" i="117"/>
  <c r="Q21" i="117"/>
  <c r="Q22" i="117"/>
  <c r="Q23" i="117"/>
  <c r="Q24" i="117"/>
  <c r="Q25" i="117"/>
  <c r="Q26" i="117"/>
  <c r="Q27" i="117"/>
  <c r="Q28" i="117"/>
  <c r="Q29" i="117"/>
  <c r="Q30" i="117"/>
  <c r="Q31" i="117"/>
  <c r="Q32" i="117"/>
  <c r="Q33" i="117"/>
  <c r="Q34" i="117"/>
  <c r="Q35" i="117"/>
  <c r="Q36" i="117"/>
  <c r="Q37" i="117"/>
  <c r="Q38" i="117"/>
  <c r="Q39" i="117"/>
  <c r="Q40" i="117"/>
  <c r="Q41" i="117"/>
  <c r="Q42" i="117"/>
  <c r="Q43" i="117"/>
  <c r="Q44" i="117"/>
  <c r="Q45" i="117"/>
  <c r="Q46" i="117"/>
  <c r="Q47" i="117"/>
  <c r="Q48" i="117"/>
  <c r="Q49" i="117"/>
  <c r="Q50" i="117"/>
  <c r="Q51" i="117"/>
  <c r="Q52" i="117"/>
  <c r="Q53" i="117"/>
  <c r="Q54" i="117"/>
  <c r="Q55" i="117"/>
  <c r="Q56" i="117"/>
  <c r="Q57" i="117"/>
  <c r="Q58" i="117"/>
  <c r="Q59" i="117"/>
  <c r="Q60" i="117"/>
  <c r="Q61" i="117"/>
  <c r="Q62" i="117"/>
  <c r="Q63" i="117"/>
  <c r="Q64" i="117"/>
  <c r="Q65" i="117"/>
  <c r="Q66" i="117"/>
  <c r="Q67" i="117"/>
  <c r="Q68" i="117"/>
  <c r="Q69" i="117"/>
  <c r="Q70" i="117"/>
  <c r="Q71" i="117"/>
  <c r="Q72" i="117"/>
  <c r="Q73" i="117"/>
  <c r="Q74" i="117"/>
  <c r="Q75" i="117"/>
  <c r="Q76" i="117"/>
  <c r="Q77" i="117"/>
  <c r="Q78" i="117"/>
  <c r="Q79" i="117"/>
  <c r="Q80" i="117"/>
  <c r="Q81" i="117"/>
  <c r="Q82" i="117"/>
  <c r="Q83" i="117"/>
  <c r="Q84" i="117"/>
  <c r="Q85" i="117"/>
  <c r="Q86" i="117"/>
  <c r="Q87" i="117"/>
  <c r="Q88" i="117"/>
  <c r="Q89" i="117"/>
  <c r="Q90" i="117"/>
  <c r="Q91" i="117"/>
  <c r="Q92" i="117"/>
  <c r="Q93" i="117"/>
  <c r="Q94" i="117"/>
  <c r="Q95" i="117"/>
  <c r="Q96" i="117"/>
  <c r="Q97" i="117"/>
  <c r="Q98" i="117"/>
  <c r="Q99" i="117"/>
  <c r="Q100" i="117"/>
  <c r="Q101" i="117"/>
  <c r="Q102" i="117"/>
  <c r="Q103" i="117"/>
  <c r="Q104" i="117"/>
  <c r="Q105" i="117"/>
  <c r="Q106" i="117"/>
  <c r="Q107" i="117"/>
  <c r="Q108" i="117"/>
  <c r="Q109" i="117"/>
  <c r="Q110" i="117"/>
  <c r="Q111" i="117"/>
  <c r="Q112" i="117"/>
  <c r="Q113" i="117"/>
  <c r="Q114" i="117"/>
  <c r="Q115" i="117"/>
  <c r="Q116" i="117"/>
  <c r="Q117" i="117"/>
  <c r="Q118" i="117"/>
  <c r="Q119" i="117"/>
  <c r="Q120" i="117"/>
  <c r="Q121" i="117"/>
  <c r="Q122" i="117"/>
  <c r="Q123" i="117"/>
  <c r="Q124" i="117"/>
  <c r="Q125" i="117"/>
  <c r="Q6" i="117"/>
  <c r="P7" i="117"/>
  <c r="P8" i="117"/>
  <c r="P9" i="117"/>
  <c r="P10" i="117"/>
  <c r="P11" i="117"/>
  <c r="P12" i="117"/>
  <c r="P13" i="117"/>
  <c r="P14" i="117"/>
  <c r="P15" i="117"/>
  <c r="P16" i="117"/>
  <c r="P17" i="117"/>
  <c r="P18" i="117"/>
  <c r="P19" i="117"/>
  <c r="P20" i="117"/>
  <c r="P21" i="117"/>
  <c r="P22" i="117"/>
  <c r="P23" i="117"/>
  <c r="P24" i="117"/>
  <c r="P25" i="117"/>
  <c r="P26" i="117"/>
  <c r="P27" i="117"/>
  <c r="P28" i="117"/>
  <c r="P29" i="117"/>
  <c r="P30" i="117"/>
  <c r="P31" i="117"/>
  <c r="P32" i="117"/>
  <c r="P33" i="117"/>
  <c r="P34" i="117"/>
  <c r="P35" i="117"/>
  <c r="P36" i="117"/>
  <c r="P37" i="117"/>
  <c r="P38" i="117"/>
  <c r="P39" i="117"/>
  <c r="P40" i="117"/>
  <c r="P41" i="117"/>
  <c r="P42" i="117"/>
  <c r="P43" i="117"/>
  <c r="P44" i="117"/>
  <c r="P45" i="117"/>
  <c r="P46" i="117"/>
  <c r="P47" i="117"/>
  <c r="P48" i="117"/>
  <c r="P49" i="117"/>
  <c r="P50" i="117"/>
  <c r="P51" i="117"/>
  <c r="P52" i="117"/>
  <c r="P53" i="117"/>
  <c r="P54" i="117"/>
  <c r="P55" i="117"/>
  <c r="P56" i="117"/>
  <c r="P57" i="117"/>
  <c r="P58" i="117"/>
  <c r="P59" i="117"/>
  <c r="P60" i="117"/>
  <c r="P61" i="117"/>
  <c r="P62" i="117"/>
  <c r="P63" i="117"/>
  <c r="P64" i="117"/>
  <c r="P65" i="117"/>
  <c r="P66" i="117"/>
  <c r="P67" i="117"/>
  <c r="P68" i="117"/>
  <c r="P69" i="117"/>
  <c r="P70" i="117"/>
  <c r="P71" i="117"/>
  <c r="P72" i="117"/>
  <c r="P73" i="117"/>
  <c r="P74" i="117"/>
  <c r="P75" i="117"/>
  <c r="P76" i="117"/>
  <c r="P77" i="117"/>
  <c r="P78" i="117"/>
  <c r="P79" i="117"/>
  <c r="P80" i="117"/>
  <c r="P81" i="117"/>
  <c r="P82" i="117"/>
  <c r="P83" i="117"/>
  <c r="P84" i="117"/>
  <c r="P85" i="117"/>
  <c r="P86" i="117"/>
  <c r="P87" i="117"/>
  <c r="P88" i="117"/>
  <c r="P89" i="117"/>
  <c r="P90" i="117"/>
  <c r="P91" i="117"/>
  <c r="P92" i="117"/>
  <c r="P93" i="117"/>
  <c r="P94" i="117"/>
  <c r="P95" i="117"/>
  <c r="P96" i="117"/>
  <c r="P97" i="117"/>
  <c r="P98" i="117"/>
  <c r="P99" i="117"/>
  <c r="P100" i="117"/>
  <c r="P101" i="117"/>
  <c r="P102" i="117"/>
  <c r="P103" i="117"/>
  <c r="P104" i="117"/>
  <c r="P105" i="117"/>
  <c r="P106" i="117"/>
  <c r="P107" i="117"/>
  <c r="P108" i="117"/>
  <c r="P109" i="117"/>
  <c r="P110" i="117"/>
  <c r="P111" i="117"/>
  <c r="P112" i="117"/>
  <c r="P113" i="117"/>
  <c r="P114" i="117"/>
  <c r="P115" i="117"/>
  <c r="P116" i="117"/>
  <c r="P117" i="117"/>
  <c r="P118" i="117"/>
  <c r="P119" i="117"/>
  <c r="P120" i="117"/>
  <c r="P121" i="117"/>
  <c r="P122" i="117"/>
  <c r="P123" i="117"/>
  <c r="P124" i="117"/>
  <c r="P125" i="117"/>
  <c r="P6" i="117"/>
  <c r="L7" i="117"/>
  <c r="L8" i="117"/>
  <c r="L9" i="117"/>
  <c r="L10" i="117"/>
  <c r="L11" i="117"/>
  <c r="L12" i="117"/>
  <c r="L13" i="117"/>
  <c r="L14" i="117"/>
  <c r="L15" i="117"/>
  <c r="L16" i="117"/>
  <c r="L17" i="117"/>
  <c r="L18" i="117"/>
  <c r="L19" i="117"/>
  <c r="L20" i="117"/>
  <c r="L21" i="117"/>
  <c r="L22" i="117"/>
  <c r="L23" i="117"/>
  <c r="L24" i="117"/>
  <c r="L25" i="117"/>
  <c r="L26" i="117"/>
  <c r="L27" i="117"/>
  <c r="L28" i="117"/>
  <c r="L29" i="117"/>
  <c r="L30" i="117"/>
  <c r="L31" i="117"/>
  <c r="L32" i="117"/>
  <c r="L33" i="117"/>
  <c r="L34" i="117"/>
  <c r="L35" i="117"/>
  <c r="L36" i="117"/>
  <c r="L37" i="117"/>
  <c r="L38" i="117"/>
  <c r="L39" i="117"/>
  <c r="L40" i="117"/>
  <c r="L41" i="117"/>
  <c r="L42" i="117"/>
  <c r="L43" i="117"/>
  <c r="L44" i="117"/>
  <c r="L45" i="117"/>
  <c r="L46" i="117"/>
  <c r="L47" i="117"/>
  <c r="L48" i="117"/>
  <c r="L49" i="117"/>
  <c r="L50" i="117"/>
  <c r="L51" i="117"/>
  <c r="L52" i="117"/>
  <c r="L53" i="117"/>
  <c r="L54" i="117"/>
  <c r="L55" i="117"/>
  <c r="L56" i="117"/>
  <c r="L57" i="117"/>
  <c r="L58" i="117"/>
  <c r="L59" i="117"/>
  <c r="L60" i="117"/>
  <c r="L61" i="117"/>
  <c r="L62" i="117"/>
  <c r="L63" i="117"/>
  <c r="L64" i="117"/>
  <c r="L65" i="117"/>
  <c r="L66" i="117"/>
  <c r="L67" i="117"/>
  <c r="L68" i="117"/>
  <c r="L69" i="117"/>
  <c r="L70" i="117"/>
  <c r="L71" i="117"/>
  <c r="L72" i="117"/>
  <c r="L73" i="117"/>
  <c r="L74" i="117"/>
  <c r="L75" i="117"/>
  <c r="L76" i="117"/>
  <c r="L77" i="117"/>
  <c r="L78" i="117"/>
  <c r="L79" i="117"/>
  <c r="L80" i="117"/>
  <c r="L81" i="117"/>
  <c r="L82" i="117"/>
  <c r="L83" i="117"/>
  <c r="L84" i="117"/>
  <c r="L85" i="117"/>
  <c r="L86" i="117"/>
  <c r="L87" i="117"/>
  <c r="L88" i="117"/>
  <c r="L89" i="117"/>
  <c r="L90" i="117"/>
  <c r="L91" i="117"/>
  <c r="L92" i="117"/>
  <c r="L93" i="117"/>
  <c r="L94" i="117"/>
  <c r="L95" i="117"/>
  <c r="L96" i="117"/>
  <c r="L97" i="117"/>
  <c r="L98" i="117"/>
  <c r="L99" i="117"/>
  <c r="L100" i="117"/>
  <c r="L101" i="117"/>
  <c r="L102" i="117"/>
  <c r="L103" i="117"/>
  <c r="L104" i="117"/>
  <c r="L105" i="117"/>
  <c r="L106" i="117"/>
  <c r="L107" i="117"/>
  <c r="L108" i="117"/>
  <c r="L109" i="117"/>
  <c r="L110" i="117"/>
  <c r="L111" i="117"/>
  <c r="L112" i="117"/>
  <c r="L113" i="117"/>
  <c r="L114" i="117"/>
  <c r="L115" i="117"/>
  <c r="L116" i="117"/>
  <c r="L117" i="117"/>
  <c r="L118" i="117"/>
  <c r="L119" i="117"/>
  <c r="L120" i="117"/>
  <c r="L121" i="117"/>
  <c r="L122" i="117"/>
  <c r="L123" i="117"/>
  <c r="L124" i="117"/>
  <c r="L125" i="117"/>
  <c r="L6" i="117"/>
  <c r="P7" i="116"/>
  <c r="P8" i="116"/>
  <c r="P9" i="116"/>
  <c r="P10" i="116"/>
  <c r="P11" i="116"/>
  <c r="P12" i="116"/>
  <c r="P13" i="116"/>
  <c r="P14" i="116"/>
  <c r="P15" i="116"/>
  <c r="P16" i="116"/>
  <c r="P17" i="116"/>
  <c r="P18" i="116"/>
  <c r="P19" i="116"/>
  <c r="P20" i="116"/>
  <c r="P21" i="116"/>
  <c r="P22" i="116"/>
  <c r="P23" i="116"/>
  <c r="P24" i="116"/>
  <c r="P25" i="116"/>
  <c r="P26" i="116"/>
  <c r="P27" i="116"/>
  <c r="P28" i="116"/>
  <c r="P29" i="116"/>
  <c r="P30" i="116"/>
  <c r="P31" i="116"/>
  <c r="P32" i="116"/>
  <c r="P6" i="116"/>
  <c r="O7" i="116"/>
  <c r="O8" i="116"/>
  <c r="O9" i="116"/>
  <c r="O10" i="116"/>
  <c r="O11" i="116"/>
  <c r="O12" i="116"/>
  <c r="O13" i="116"/>
  <c r="O14" i="116"/>
  <c r="O15" i="116"/>
  <c r="O16" i="116"/>
  <c r="O17" i="116"/>
  <c r="O18" i="116"/>
  <c r="O19" i="116"/>
  <c r="O20" i="116"/>
  <c r="O21" i="116"/>
  <c r="O22" i="116"/>
  <c r="O23" i="116"/>
  <c r="O24" i="116"/>
  <c r="O25" i="116"/>
  <c r="O26" i="116"/>
  <c r="O27" i="116"/>
  <c r="O28" i="116"/>
  <c r="O29" i="116"/>
  <c r="O30" i="116"/>
  <c r="O31" i="116"/>
  <c r="O32" i="116"/>
  <c r="O6" i="116"/>
  <c r="N7" i="116"/>
  <c r="N8" i="116"/>
  <c r="N9" i="116"/>
  <c r="N10" i="116"/>
  <c r="N11" i="116"/>
  <c r="N12" i="116"/>
  <c r="N13" i="116"/>
  <c r="N14" i="116"/>
  <c r="N15" i="116"/>
  <c r="N16" i="116"/>
  <c r="N17" i="116"/>
  <c r="N18" i="116"/>
  <c r="N19" i="116"/>
  <c r="N20" i="116"/>
  <c r="N21" i="116"/>
  <c r="N22" i="116"/>
  <c r="N23" i="116"/>
  <c r="N24" i="116"/>
  <c r="N25" i="116"/>
  <c r="N26" i="116"/>
  <c r="N27" i="116"/>
  <c r="N28" i="116"/>
  <c r="N29" i="116"/>
  <c r="N30" i="116"/>
  <c r="N31" i="116"/>
  <c r="N32" i="116"/>
  <c r="N6" i="116"/>
  <c r="J7" i="116"/>
  <c r="J8" i="116"/>
  <c r="J9" i="116"/>
  <c r="J10" i="116"/>
  <c r="J11" i="116"/>
  <c r="J12" i="116"/>
  <c r="J13" i="116"/>
  <c r="J14" i="116"/>
  <c r="J15" i="116"/>
  <c r="J16" i="116"/>
  <c r="J17" i="116"/>
  <c r="J18" i="116"/>
  <c r="J19" i="116"/>
  <c r="J20" i="116"/>
  <c r="J21" i="116"/>
  <c r="J22" i="116"/>
  <c r="J23" i="116"/>
  <c r="J24" i="116"/>
  <c r="J25" i="116"/>
  <c r="J26" i="116"/>
  <c r="J27" i="116"/>
  <c r="J28" i="116"/>
  <c r="J29" i="116"/>
  <c r="J30" i="116"/>
  <c r="J31" i="116"/>
  <c r="J32" i="116"/>
  <c r="J6" i="116"/>
  <c r="R7" i="115"/>
  <c r="R8" i="115"/>
  <c r="R9" i="115"/>
  <c r="R10" i="115"/>
  <c r="R11" i="115"/>
  <c r="R12" i="115"/>
  <c r="R13" i="115"/>
  <c r="R14" i="115"/>
  <c r="R15" i="115"/>
  <c r="R16" i="115"/>
  <c r="R17" i="115"/>
  <c r="R18" i="115"/>
  <c r="R19" i="115"/>
  <c r="R20" i="115"/>
  <c r="R21" i="115"/>
  <c r="R22" i="115"/>
  <c r="R23" i="115"/>
  <c r="R24" i="115"/>
  <c r="R25" i="115"/>
  <c r="R26" i="115"/>
  <c r="R27" i="115"/>
  <c r="R28" i="115"/>
  <c r="R29" i="115"/>
  <c r="R30" i="115"/>
  <c r="R31" i="115"/>
  <c r="R32" i="115"/>
  <c r="R33" i="115"/>
  <c r="R34" i="115"/>
  <c r="R35" i="115"/>
  <c r="R36" i="115"/>
  <c r="R37" i="115"/>
  <c r="R38" i="115"/>
  <c r="R39" i="115"/>
  <c r="R40" i="115"/>
  <c r="R41" i="115"/>
  <c r="R42" i="115"/>
  <c r="R43" i="115"/>
  <c r="R44" i="115"/>
  <c r="R45" i="115"/>
  <c r="R46" i="115"/>
  <c r="R47" i="115"/>
  <c r="R48" i="115"/>
  <c r="R49" i="115"/>
  <c r="R50" i="115"/>
  <c r="R51" i="115"/>
  <c r="R52" i="115"/>
  <c r="R53" i="115"/>
  <c r="R54" i="115"/>
  <c r="R55" i="115"/>
  <c r="R56" i="115"/>
  <c r="R57" i="115"/>
  <c r="R58" i="115"/>
  <c r="R59" i="115"/>
  <c r="R60" i="115"/>
  <c r="R61" i="115"/>
  <c r="R62" i="115"/>
  <c r="R63" i="115"/>
  <c r="R64" i="115"/>
  <c r="R65" i="115"/>
  <c r="R66" i="115"/>
  <c r="R67" i="115"/>
  <c r="R68" i="115"/>
  <c r="R69" i="115"/>
  <c r="R70" i="115"/>
  <c r="R71" i="115"/>
  <c r="R72" i="115"/>
  <c r="R73" i="115"/>
  <c r="R74" i="115"/>
  <c r="R75" i="115"/>
  <c r="R76" i="115"/>
  <c r="R77" i="115"/>
  <c r="R78" i="115"/>
  <c r="R79" i="115"/>
  <c r="R80" i="115"/>
  <c r="R81" i="115"/>
  <c r="R82" i="115"/>
  <c r="R83" i="115"/>
  <c r="R84" i="115"/>
  <c r="R85" i="115"/>
  <c r="R86" i="115"/>
  <c r="R87" i="115"/>
  <c r="R88" i="115"/>
  <c r="R89" i="115"/>
  <c r="R90" i="115"/>
  <c r="R91" i="115"/>
  <c r="R92" i="115"/>
  <c r="R93" i="115"/>
  <c r="R94" i="115"/>
  <c r="R95" i="115"/>
  <c r="R96" i="115"/>
  <c r="R97" i="115"/>
  <c r="R98" i="115"/>
  <c r="R99" i="115"/>
  <c r="R100" i="115"/>
  <c r="R101" i="115"/>
  <c r="R102" i="115"/>
  <c r="R103" i="115"/>
  <c r="R104" i="115"/>
  <c r="R105" i="115"/>
  <c r="R106" i="115"/>
  <c r="R107" i="115"/>
  <c r="R108" i="115"/>
  <c r="R109" i="115"/>
  <c r="R110" i="115"/>
  <c r="R111" i="115"/>
  <c r="R112" i="115"/>
  <c r="R113" i="115"/>
  <c r="R114" i="115"/>
  <c r="R115" i="115"/>
  <c r="R6" i="115"/>
  <c r="Q7" i="115"/>
  <c r="Q8" i="115"/>
  <c r="Q9" i="115"/>
  <c r="Q10" i="115"/>
  <c r="Q11" i="115"/>
  <c r="Q12" i="115"/>
  <c r="Q13" i="115"/>
  <c r="Q14" i="115"/>
  <c r="Q15" i="115"/>
  <c r="Q16" i="115"/>
  <c r="Q17" i="115"/>
  <c r="Q18" i="115"/>
  <c r="Q19" i="115"/>
  <c r="Q20" i="115"/>
  <c r="Q21" i="115"/>
  <c r="Q22" i="115"/>
  <c r="Q23" i="115"/>
  <c r="Q24" i="115"/>
  <c r="Q25" i="115"/>
  <c r="Q26" i="115"/>
  <c r="Q27" i="115"/>
  <c r="Q28" i="115"/>
  <c r="Q29" i="115"/>
  <c r="Q30" i="115"/>
  <c r="Q31" i="115"/>
  <c r="Q32" i="115"/>
  <c r="Q33" i="115"/>
  <c r="Q34" i="115"/>
  <c r="Q35" i="115"/>
  <c r="Q36" i="115"/>
  <c r="Q37" i="115"/>
  <c r="Q38" i="115"/>
  <c r="Q39" i="115"/>
  <c r="Q40" i="115"/>
  <c r="Q41" i="115"/>
  <c r="Q42" i="115"/>
  <c r="Q43" i="115"/>
  <c r="Q44" i="115"/>
  <c r="Q45" i="115"/>
  <c r="Q46" i="115"/>
  <c r="Q47" i="115"/>
  <c r="Q48" i="115"/>
  <c r="Q49" i="115"/>
  <c r="Q50" i="115"/>
  <c r="Q51" i="115"/>
  <c r="Q52" i="115"/>
  <c r="Q53" i="115"/>
  <c r="Q54" i="115"/>
  <c r="Q55" i="115"/>
  <c r="Q56" i="115"/>
  <c r="Q57" i="115"/>
  <c r="Q58" i="115"/>
  <c r="Q59" i="115"/>
  <c r="Q60" i="115"/>
  <c r="Q61" i="115"/>
  <c r="Q62" i="115"/>
  <c r="Q63" i="115"/>
  <c r="Q64" i="115"/>
  <c r="Q65" i="115"/>
  <c r="Q66" i="115"/>
  <c r="Q67" i="115"/>
  <c r="Q68" i="115"/>
  <c r="Q69" i="115"/>
  <c r="Q70" i="115"/>
  <c r="Q71" i="115"/>
  <c r="Q72" i="115"/>
  <c r="Q73" i="115"/>
  <c r="Q74" i="115"/>
  <c r="Q75" i="115"/>
  <c r="Q76" i="115"/>
  <c r="Q77" i="115"/>
  <c r="Q78" i="115"/>
  <c r="Q79" i="115"/>
  <c r="Q80" i="115"/>
  <c r="Q81" i="115"/>
  <c r="Q82" i="115"/>
  <c r="Q83" i="115"/>
  <c r="Q84" i="115"/>
  <c r="Q85" i="115"/>
  <c r="Q86" i="115"/>
  <c r="Q87" i="115"/>
  <c r="Q88" i="115"/>
  <c r="Q89" i="115"/>
  <c r="Q90" i="115"/>
  <c r="Q91" i="115"/>
  <c r="Q92" i="115"/>
  <c r="Q93" i="115"/>
  <c r="Q94" i="115"/>
  <c r="Q95" i="115"/>
  <c r="Q96" i="115"/>
  <c r="Q97" i="115"/>
  <c r="Q98" i="115"/>
  <c r="Q99" i="115"/>
  <c r="Q100" i="115"/>
  <c r="Q101" i="115"/>
  <c r="Q102" i="115"/>
  <c r="Q103" i="115"/>
  <c r="Q104" i="115"/>
  <c r="Q105" i="115"/>
  <c r="Q106" i="115"/>
  <c r="Q107" i="115"/>
  <c r="Q108" i="115"/>
  <c r="Q109" i="115"/>
  <c r="Q110" i="115"/>
  <c r="Q111" i="115"/>
  <c r="Q112" i="115"/>
  <c r="Q113" i="115"/>
  <c r="Q114" i="115"/>
  <c r="Q115" i="115"/>
  <c r="Q6" i="115"/>
  <c r="P7" i="115"/>
  <c r="P8" i="115"/>
  <c r="P9" i="115"/>
  <c r="P10" i="115"/>
  <c r="P11" i="115"/>
  <c r="P12" i="115"/>
  <c r="P13" i="115"/>
  <c r="P14" i="115"/>
  <c r="P15" i="115"/>
  <c r="P16" i="115"/>
  <c r="P17" i="115"/>
  <c r="P18" i="115"/>
  <c r="P19" i="115"/>
  <c r="P20" i="115"/>
  <c r="P21" i="115"/>
  <c r="P22" i="115"/>
  <c r="P23" i="115"/>
  <c r="P24" i="115"/>
  <c r="P25" i="115"/>
  <c r="P26" i="115"/>
  <c r="P27" i="115"/>
  <c r="P28" i="115"/>
  <c r="P29" i="115"/>
  <c r="P30" i="115"/>
  <c r="P31" i="115"/>
  <c r="P32" i="115"/>
  <c r="P33" i="115"/>
  <c r="P34" i="115"/>
  <c r="P35" i="115"/>
  <c r="P36" i="115"/>
  <c r="P37" i="115"/>
  <c r="P38" i="115"/>
  <c r="P39" i="115"/>
  <c r="P40" i="115"/>
  <c r="P41" i="115"/>
  <c r="P42" i="115"/>
  <c r="P43" i="115"/>
  <c r="P44" i="115"/>
  <c r="P45" i="115"/>
  <c r="P46" i="115"/>
  <c r="P47" i="115"/>
  <c r="P48" i="115"/>
  <c r="P49" i="115"/>
  <c r="P50" i="115"/>
  <c r="P51" i="115"/>
  <c r="P52" i="115"/>
  <c r="P53" i="115"/>
  <c r="P54" i="115"/>
  <c r="P55" i="115"/>
  <c r="P56" i="115"/>
  <c r="P57" i="115"/>
  <c r="P58" i="115"/>
  <c r="P59" i="115"/>
  <c r="P60" i="115"/>
  <c r="P61" i="115"/>
  <c r="P62" i="115"/>
  <c r="P63" i="115"/>
  <c r="P64" i="115"/>
  <c r="P65" i="115"/>
  <c r="P66" i="115"/>
  <c r="P67" i="115"/>
  <c r="P68" i="115"/>
  <c r="P69" i="115"/>
  <c r="P70" i="115"/>
  <c r="P71" i="115"/>
  <c r="P72" i="115"/>
  <c r="P73" i="115"/>
  <c r="P74" i="115"/>
  <c r="P75" i="115"/>
  <c r="P76" i="115"/>
  <c r="P77" i="115"/>
  <c r="P78" i="115"/>
  <c r="P79" i="115"/>
  <c r="P80" i="115"/>
  <c r="P81" i="115"/>
  <c r="P82" i="115"/>
  <c r="P83" i="115"/>
  <c r="P84" i="115"/>
  <c r="P85" i="115"/>
  <c r="P86" i="115"/>
  <c r="P87" i="115"/>
  <c r="P88" i="115"/>
  <c r="P89" i="115"/>
  <c r="P90" i="115"/>
  <c r="P91" i="115"/>
  <c r="P92" i="115"/>
  <c r="P93" i="115"/>
  <c r="P94" i="115"/>
  <c r="P95" i="115"/>
  <c r="P96" i="115"/>
  <c r="P97" i="115"/>
  <c r="P98" i="115"/>
  <c r="P99" i="115"/>
  <c r="P100" i="115"/>
  <c r="P101" i="115"/>
  <c r="P102" i="115"/>
  <c r="P103" i="115"/>
  <c r="P104" i="115"/>
  <c r="P105" i="115"/>
  <c r="P106" i="115"/>
  <c r="P107" i="115"/>
  <c r="P108" i="115"/>
  <c r="P109" i="115"/>
  <c r="P110" i="115"/>
  <c r="P111" i="115"/>
  <c r="P112" i="115"/>
  <c r="P113" i="115"/>
  <c r="P114" i="115"/>
  <c r="P115" i="115"/>
  <c r="P6" i="115"/>
  <c r="L7" i="115"/>
  <c r="L8" i="115"/>
  <c r="L9" i="115"/>
  <c r="L10" i="115"/>
  <c r="L11" i="115"/>
  <c r="L12" i="115"/>
  <c r="L13" i="115"/>
  <c r="L14" i="115"/>
  <c r="L15" i="115"/>
  <c r="L16" i="115"/>
  <c r="L17" i="115"/>
  <c r="L18" i="115"/>
  <c r="L19" i="115"/>
  <c r="L20" i="115"/>
  <c r="L21" i="115"/>
  <c r="L22" i="115"/>
  <c r="L23" i="115"/>
  <c r="L24" i="115"/>
  <c r="L25" i="115"/>
  <c r="L26" i="115"/>
  <c r="L27" i="115"/>
  <c r="L28" i="115"/>
  <c r="L29" i="115"/>
  <c r="L30" i="115"/>
  <c r="L31" i="115"/>
  <c r="L32" i="115"/>
  <c r="L33" i="115"/>
  <c r="L34" i="115"/>
  <c r="L35" i="115"/>
  <c r="L36" i="115"/>
  <c r="L37" i="115"/>
  <c r="L38" i="115"/>
  <c r="L39" i="115"/>
  <c r="L40" i="115"/>
  <c r="L41" i="115"/>
  <c r="L42" i="115"/>
  <c r="L43" i="115"/>
  <c r="L44" i="115"/>
  <c r="L45" i="115"/>
  <c r="L46" i="115"/>
  <c r="L47" i="115"/>
  <c r="L48" i="115"/>
  <c r="L49" i="115"/>
  <c r="L50" i="115"/>
  <c r="L51" i="115"/>
  <c r="L52" i="115"/>
  <c r="L53" i="115"/>
  <c r="L54" i="115"/>
  <c r="L55" i="115"/>
  <c r="L56" i="115"/>
  <c r="L57" i="115"/>
  <c r="L58" i="115"/>
  <c r="L59" i="115"/>
  <c r="L60" i="115"/>
  <c r="L61" i="115"/>
  <c r="L62" i="115"/>
  <c r="L63" i="115"/>
  <c r="L64" i="115"/>
  <c r="L65" i="115"/>
  <c r="L66" i="115"/>
  <c r="L67" i="115"/>
  <c r="L68" i="115"/>
  <c r="L69" i="115"/>
  <c r="L70" i="115"/>
  <c r="L71" i="115"/>
  <c r="L72" i="115"/>
  <c r="L73" i="115"/>
  <c r="L74" i="115"/>
  <c r="L75" i="115"/>
  <c r="L76" i="115"/>
  <c r="L77" i="115"/>
  <c r="L78" i="115"/>
  <c r="L79" i="115"/>
  <c r="L80" i="115"/>
  <c r="L81" i="115"/>
  <c r="L82" i="115"/>
  <c r="L83" i="115"/>
  <c r="L84" i="115"/>
  <c r="L85" i="115"/>
  <c r="L86" i="115"/>
  <c r="L87" i="115"/>
  <c r="L88" i="115"/>
  <c r="L89" i="115"/>
  <c r="L90" i="115"/>
  <c r="L91" i="115"/>
  <c r="L92" i="115"/>
  <c r="L93" i="115"/>
  <c r="L94" i="115"/>
  <c r="L95" i="115"/>
  <c r="L96" i="115"/>
  <c r="L97" i="115"/>
  <c r="L98" i="115"/>
  <c r="L99" i="115"/>
  <c r="L100" i="115"/>
  <c r="L101" i="115"/>
  <c r="L102" i="115"/>
  <c r="L103" i="115"/>
  <c r="L104" i="115"/>
  <c r="L105" i="115"/>
  <c r="L106" i="115"/>
  <c r="L107" i="115"/>
  <c r="L108" i="115"/>
  <c r="L109" i="115"/>
  <c r="L110" i="115"/>
  <c r="L111" i="115"/>
  <c r="L112" i="115"/>
  <c r="L113" i="115"/>
  <c r="L114" i="115"/>
  <c r="L115" i="115"/>
  <c r="L6" i="115"/>
  <c r="P7" i="114"/>
  <c r="P8" i="114"/>
  <c r="P9" i="114"/>
  <c r="P10" i="114"/>
  <c r="P11" i="114"/>
  <c r="P12" i="114"/>
  <c r="P13" i="114"/>
  <c r="P14" i="114"/>
  <c r="P15" i="114"/>
  <c r="P16" i="114"/>
  <c r="P17" i="114"/>
  <c r="P18" i="114"/>
  <c r="P19" i="114"/>
  <c r="P20" i="114"/>
  <c r="P21" i="114"/>
  <c r="P22" i="114"/>
  <c r="P23" i="114"/>
  <c r="P24" i="114"/>
  <c r="P25" i="114"/>
  <c r="P26" i="114"/>
  <c r="P27" i="114"/>
  <c r="P28" i="114"/>
  <c r="P29" i="114"/>
  <c r="P30" i="114"/>
  <c r="P31" i="114"/>
  <c r="P6" i="114"/>
  <c r="O7" i="114"/>
  <c r="O8" i="114"/>
  <c r="O9" i="114"/>
  <c r="O10" i="114"/>
  <c r="O11" i="114"/>
  <c r="O12" i="114"/>
  <c r="O13" i="114"/>
  <c r="O14" i="114"/>
  <c r="O15" i="114"/>
  <c r="O16" i="114"/>
  <c r="O17" i="114"/>
  <c r="O18" i="114"/>
  <c r="O19" i="114"/>
  <c r="O20" i="114"/>
  <c r="O21" i="114"/>
  <c r="O22" i="114"/>
  <c r="O23" i="114"/>
  <c r="O24" i="114"/>
  <c r="O25" i="114"/>
  <c r="O26" i="114"/>
  <c r="O27" i="114"/>
  <c r="O28" i="114"/>
  <c r="O29" i="114"/>
  <c r="O30" i="114"/>
  <c r="O31" i="114"/>
  <c r="O6" i="114"/>
  <c r="N7" i="114"/>
  <c r="N8" i="114"/>
  <c r="N9" i="114"/>
  <c r="N10" i="114"/>
  <c r="N11" i="114"/>
  <c r="N12" i="114"/>
  <c r="N13" i="114"/>
  <c r="N14" i="114"/>
  <c r="N15" i="114"/>
  <c r="N16" i="114"/>
  <c r="N17" i="114"/>
  <c r="N18" i="114"/>
  <c r="N19" i="114"/>
  <c r="N20" i="114"/>
  <c r="N21" i="114"/>
  <c r="N22" i="114"/>
  <c r="N23" i="114"/>
  <c r="N24" i="114"/>
  <c r="N25" i="114"/>
  <c r="N26" i="114"/>
  <c r="N27" i="114"/>
  <c r="N28" i="114"/>
  <c r="N29" i="114"/>
  <c r="N30" i="114"/>
  <c r="N31" i="114"/>
  <c r="N6" i="114"/>
  <c r="J7" i="114"/>
  <c r="J8" i="114"/>
  <c r="J9" i="114"/>
  <c r="J10" i="114"/>
  <c r="J11" i="114"/>
  <c r="J12" i="114"/>
  <c r="J13" i="114"/>
  <c r="J14" i="114"/>
  <c r="J15" i="114"/>
  <c r="J16" i="114"/>
  <c r="J17" i="114"/>
  <c r="J18" i="114"/>
  <c r="J19" i="114"/>
  <c r="J20" i="114"/>
  <c r="J21" i="114"/>
  <c r="J22" i="114"/>
  <c r="J23" i="114"/>
  <c r="J24" i="114"/>
  <c r="J25" i="114"/>
  <c r="J26" i="114"/>
  <c r="J27" i="114"/>
  <c r="J28" i="114"/>
  <c r="J29" i="114"/>
  <c r="J30" i="114"/>
  <c r="J31" i="114"/>
  <c r="J6" i="114"/>
  <c r="R7" i="113"/>
  <c r="R8" i="113"/>
  <c r="R9" i="113"/>
  <c r="R10" i="113"/>
  <c r="R11" i="113"/>
  <c r="R12" i="113"/>
  <c r="R13" i="113"/>
  <c r="R14" i="113"/>
  <c r="R15" i="113"/>
  <c r="R16" i="113"/>
  <c r="R17" i="113"/>
  <c r="R18" i="113"/>
  <c r="R19" i="113"/>
  <c r="R20" i="113"/>
  <c r="R21" i="113"/>
  <c r="R22" i="113"/>
  <c r="R23" i="113"/>
  <c r="R24" i="113"/>
  <c r="R25" i="113"/>
  <c r="R26" i="113"/>
  <c r="R27" i="113"/>
  <c r="R28" i="113"/>
  <c r="R29" i="113"/>
  <c r="R30" i="113"/>
  <c r="R31" i="113"/>
  <c r="R32" i="113"/>
  <c r="R33" i="113"/>
  <c r="R34" i="113"/>
  <c r="R35" i="113"/>
  <c r="R36" i="113"/>
  <c r="R37" i="113"/>
  <c r="R38" i="113"/>
  <c r="R39" i="113"/>
  <c r="R40" i="113"/>
  <c r="R41" i="113"/>
  <c r="R42" i="113"/>
  <c r="R43" i="113"/>
  <c r="R44" i="113"/>
  <c r="R45" i="113"/>
  <c r="R46" i="113"/>
  <c r="R47" i="113"/>
  <c r="R48" i="113"/>
  <c r="R49" i="113"/>
  <c r="R50" i="113"/>
  <c r="R51" i="113"/>
  <c r="R52" i="113"/>
  <c r="R53" i="113"/>
  <c r="R54" i="113"/>
  <c r="R55" i="113"/>
  <c r="R56" i="113"/>
  <c r="R57" i="113"/>
  <c r="R58" i="113"/>
  <c r="R59" i="113"/>
  <c r="R60" i="113"/>
  <c r="R61" i="113"/>
  <c r="R62" i="113"/>
  <c r="R63" i="113"/>
  <c r="R64" i="113"/>
  <c r="R65" i="113"/>
  <c r="R66" i="113"/>
  <c r="R67" i="113"/>
  <c r="R68" i="113"/>
  <c r="R69" i="113"/>
  <c r="R70" i="113"/>
  <c r="R71" i="113"/>
  <c r="R72" i="113"/>
  <c r="R73" i="113"/>
  <c r="R74" i="113"/>
  <c r="R75" i="113"/>
  <c r="R76" i="113"/>
  <c r="R77" i="113"/>
  <c r="R78" i="113"/>
  <c r="R79" i="113"/>
  <c r="R80" i="113"/>
  <c r="R81" i="113"/>
  <c r="R82" i="113"/>
  <c r="R83" i="113"/>
  <c r="R84" i="113"/>
  <c r="R85" i="113"/>
  <c r="R86" i="113"/>
  <c r="R87" i="113"/>
  <c r="R88" i="113"/>
  <c r="R89" i="113"/>
  <c r="R90" i="113"/>
  <c r="R91" i="113"/>
  <c r="R92" i="113"/>
  <c r="R93" i="113"/>
  <c r="R94" i="113"/>
  <c r="R95" i="113"/>
  <c r="R96" i="113"/>
  <c r="R97" i="113"/>
  <c r="R98" i="113"/>
  <c r="R99" i="113"/>
  <c r="R100" i="113"/>
  <c r="R101" i="113"/>
  <c r="R102" i="113"/>
  <c r="R103" i="113"/>
  <c r="R104" i="113"/>
  <c r="R105" i="113"/>
  <c r="R106" i="113"/>
  <c r="R107" i="113"/>
  <c r="R108" i="113"/>
  <c r="R109" i="113"/>
  <c r="R110" i="113"/>
  <c r="R111" i="113"/>
  <c r="R112" i="113"/>
  <c r="R113" i="113"/>
  <c r="R114" i="113"/>
  <c r="R115" i="113"/>
  <c r="R116" i="113"/>
  <c r="R117" i="113"/>
  <c r="R118" i="113"/>
  <c r="R119" i="113"/>
  <c r="R120" i="113"/>
  <c r="R121" i="113"/>
  <c r="R122" i="113"/>
  <c r="R6" i="113"/>
  <c r="Q7" i="113"/>
  <c r="Q8" i="113"/>
  <c r="Q9" i="113"/>
  <c r="Q10" i="113"/>
  <c r="Q11" i="113"/>
  <c r="Q12" i="113"/>
  <c r="Q13" i="113"/>
  <c r="Q14" i="113"/>
  <c r="Q15" i="113"/>
  <c r="Q16" i="113"/>
  <c r="Q17" i="113"/>
  <c r="Q18" i="113"/>
  <c r="Q19" i="113"/>
  <c r="Q20" i="113"/>
  <c r="Q21" i="113"/>
  <c r="Q22" i="113"/>
  <c r="Q23" i="113"/>
  <c r="Q24" i="113"/>
  <c r="Q25" i="113"/>
  <c r="Q26" i="113"/>
  <c r="Q27" i="113"/>
  <c r="Q28" i="113"/>
  <c r="Q29" i="113"/>
  <c r="Q30" i="113"/>
  <c r="Q31" i="113"/>
  <c r="Q32" i="113"/>
  <c r="Q33" i="113"/>
  <c r="Q34" i="113"/>
  <c r="Q35" i="113"/>
  <c r="Q36" i="113"/>
  <c r="Q37" i="113"/>
  <c r="Q38" i="113"/>
  <c r="Q39" i="113"/>
  <c r="Q40" i="113"/>
  <c r="Q41" i="113"/>
  <c r="Q42" i="113"/>
  <c r="Q43" i="113"/>
  <c r="Q44" i="113"/>
  <c r="Q45" i="113"/>
  <c r="Q46" i="113"/>
  <c r="Q47" i="113"/>
  <c r="Q48" i="113"/>
  <c r="Q49" i="113"/>
  <c r="Q50" i="113"/>
  <c r="Q51" i="113"/>
  <c r="Q52" i="113"/>
  <c r="Q53" i="113"/>
  <c r="Q54" i="113"/>
  <c r="Q55" i="113"/>
  <c r="Q56" i="113"/>
  <c r="Q57" i="113"/>
  <c r="Q58" i="113"/>
  <c r="Q59" i="113"/>
  <c r="Q60" i="113"/>
  <c r="Q61" i="113"/>
  <c r="Q62" i="113"/>
  <c r="Q63" i="113"/>
  <c r="Q64" i="113"/>
  <c r="Q65" i="113"/>
  <c r="Q66" i="113"/>
  <c r="Q67" i="113"/>
  <c r="Q68" i="113"/>
  <c r="Q69" i="113"/>
  <c r="Q70" i="113"/>
  <c r="Q71" i="113"/>
  <c r="Q72" i="113"/>
  <c r="Q73" i="113"/>
  <c r="Q74" i="113"/>
  <c r="Q75" i="113"/>
  <c r="Q76" i="113"/>
  <c r="Q77" i="113"/>
  <c r="Q78" i="113"/>
  <c r="Q79" i="113"/>
  <c r="Q80" i="113"/>
  <c r="Q81" i="113"/>
  <c r="Q82" i="113"/>
  <c r="Q83" i="113"/>
  <c r="Q84" i="113"/>
  <c r="Q85" i="113"/>
  <c r="Q86" i="113"/>
  <c r="Q87" i="113"/>
  <c r="Q88" i="113"/>
  <c r="Q89" i="113"/>
  <c r="Q90" i="113"/>
  <c r="Q91" i="113"/>
  <c r="Q92" i="113"/>
  <c r="Q93" i="113"/>
  <c r="Q94" i="113"/>
  <c r="Q95" i="113"/>
  <c r="Q96" i="113"/>
  <c r="Q97" i="113"/>
  <c r="Q98" i="113"/>
  <c r="Q99" i="113"/>
  <c r="Q100" i="113"/>
  <c r="Q101" i="113"/>
  <c r="Q102" i="113"/>
  <c r="Q103" i="113"/>
  <c r="Q104" i="113"/>
  <c r="Q105" i="113"/>
  <c r="Q106" i="113"/>
  <c r="Q107" i="113"/>
  <c r="Q108" i="113"/>
  <c r="Q109" i="113"/>
  <c r="Q110" i="113"/>
  <c r="Q111" i="113"/>
  <c r="Q112" i="113"/>
  <c r="Q113" i="113"/>
  <c r="Q114" i="113"/>
  <c r="Q115" i="113"/>
  <c r="Q116" i="113"/>
  <c r="Q117" i="113"/>
  <c r="Q118" i="113"/>
  <c r="Q119" i="113"/>
  <c r="Q120" i="113"/>
  <c r="Q121" i="113"/>
  <c r="Q122" i="113"/>
  <c r="Q6" i="113"/>
  <c r="P7" i="113"/>
  <c r="P8" i="113"/>
  <c r="P9" i="113"/>
  <c r="P10" i="113"/>
  <c r="P11" i="113"/>
  <c r="P12" i="113"/>
  <c r="P13" i="113"/>
  <c r="P14" i="113"/>
  <c r="P15" i="113"/>
  <c r="P16" i="113"/>
  <c r="P17" i="113"/>
  <c r="P18" i="113"/>
  <c r="P19" i="113"/>
  <c r="P20" i="113"/>
  <c r="P21" i="113"/>
  <c r="P22" i="113"/>
  <c r="P23" i="113"/>
  <c r="P24" i="113"/>
  <c r="P25" i="113"/>
  <c r="P26" i="113"/>
  <c r="P27" i="113"/>
  <c r="P28" i="113"/>
  <c r="P29" i="113"/>
  <c r="P30" i="113"/>
  <c r="P31" i="113"/>
  <c r="P32" i="113"/>
  <c r="P33" i="113"/>
  <c r="P34" i="113"/>
  <c r="P35" i="113"/>
  <c r="P36" i="113"/>
  <c r="P37" i="113"/>
  <c r="P38" i="113"/>
  <c r="P39" i="113"/>
  <c r="P40" i="113"/>
  <c r="P41" i="113"/>
  <c r="P42" i="113"/>
  <c r="P43" i="113"/>
  <c r="P44" i="113"/>
  <c r="P45" i="113"/>
  <c r="P46" i="113"/>
  <c r="P47" i="113"/>
  <c r="P48" i="113"/>
  <c r="P49" i="113"/>
  <c r="P50" i="113"/>
  <c r="P51" i="113"/>
  <c r="P52" i="113"/>
  <c r="P53" i="113"/>
  <c r="P54" i="113"/>
  <c r="P55" i="113"/>
  <c r="P56" i="113"/>
  <c r="P57" i="113"/>
  <c r="P58" i="113"/>
  <c r="P59" i="113"/>
  <c r="P60" i="113"/>
  <c r="P61" i="113"/>
  <c r="P62" i="113"/>
  <c r="P63" i="113"/>
  <c r="P64" i="113"/>
  <c r="P65" i="113"/>
  <c r="P66" i="113"/>
  <c r="P67" i="113"/>
  <c r="P68" i="113"/>
  <c r="P69" i="113"/>
  <c r="P70" i="113"/>
  <c r="P71" i="113"/>
  <c r="P72" i="113"/>
  <c r="P73" i="113"/>
  <c r="P74" i="113"/>
  <c r="P75" i="113"/>
  <c r="P76" i="113"/>
  <c r="P77" i="113"/>
  <c r="P78" i="113"/>
  <c r="P79" i="113"/>
  <c r="P80" i="113"/>
  <c r="P81" i="113"/>
  <c r="P82" i="113"/>
  <c r="P83" i="113"/>
  <c r="P84" i="113"/>
  <c r="P85" i="113"/>
  <c r="P86" i="113"/>
  <c r="P87" i="113"/>
  <c r="P88" i="113"/>
  <c r="P89" i="113"/>
  <c r="P90" i="113"/>
  <c r="P91" i="113"/>
  <c r="P92" i="113"/>
  <c r="P93" i="113"/>
  <c r="P94" i="113"/>
  <c r="P95" i="113"/>
  <c r="P96" i="113"/>
  <c r="P97" i="113"/>
  <c r="P98" i="113"/>
  <c r="P99" i="113"/>
  <c r="P100" i="113"/>
  <c r="P101" i="113"/>
  <c r="P102" i="113"/>
  <c r="P103" i="113"/>
  <c r="P104" i="113"/>
  <c r="P105" i="113"/>
  <c r="P106" i="113"/>
  <c r="P107" i="113"/>
  <c r="P108" i="113"/>
  <c r="P109" i="113"/>
  <c r="P110" i="113"/>
  <c r="P111" i="113"/>
  <c r="P112" i="113"/>
  <c r="P113" i="113"/>
  <c r="P114" i="113"/>
  <c r="P115" i="113"/>
  <c r="P116" i="113"/>
  <c r="P117" i="113"/>
  <c r="P118" i="113"/>
  <c r="P119" i="113"/>
  <c r="P120" i="113"/>
  <c r="P121" i="113"/>
  <c r="P122" i="113"/>
  <c r="P6" i="113"/>
  <c r="L7" i="113"/>
  <c r="L8" i="113"/>
  <c r="L9" i="113"/>
  <c r="L10" i="113"/>
  <c r="L11" i="113"/>
  <c r="L12" i="113"/>
  <c r="L13" i="113"/>
  <c r="L14" i="113"/>
  <c r="L15" i="113"/>
  <c r="L16" i="113"/>
  <c r="L17" i="113"/>
  <c r="L18" i="113"/>
  <c r="L19" i="113"/>
  <c r="L20" i="113"/>
  <c r="L21" i="113"/>
  <c r="L22" i="113"/>
  <c r="L23" i="113"/>
  <c r="L24" i="113"/>
  <c r="L25" i="113"/>
  <c r="L26" i="113"/>
  <c r="L27" i="113"/>
  <c r="L28" i="113"/>
  <c r="L29" i="113"/>
  <c r="L30" i="113"/>
  <c r="L31" i="113"/>
  <c r="L32" i="113"/>
  <c r="L33" i="113"/>
  <c r="L34" i="113"/>
  <c r="L35" i="113"/>
  <c r="L36" i="113"/>
  <c r="L37" i="113"/>
  <c r="L38" i="113"/>
  <c r="L39" i="113"/>
  <c r="L40" i="113"/>
  <c r="L41" i="113"/>
  <c r="L42" i="113"/>
  <c r="L43" i="113"/>
  <c r="L44" i="113"/>
  <c r="L45" i="113"/>
  <c r="L46" i="113"/>
  <c r="L47" i="113"/>
  <c r="L48" i="113"/>
  <c r="L49" i="113"/>
  <c r="L50" i="113"/>
  <c r="L51" i="113"/>
  <c r="L52" i="113"/>
  <c r="L53" i="113"/>
  <c r="L54" i="113"/>
  <c r="L55" i="113"/>
  <c r="L56" i="113"/>
  <c r="L57" i="113"/>
  <c r="L58" i="113"/>
  <c r="L59" i="113"/>
  <c r="L60" i="113"/>
  <c r="L61" i="113"/>
  <c r="L62" i="113"/>
  <c r="L63" i="113"/>
  <c r="L64" i="113"/>
  <c r="L65" i="113"/>
  <c r="L66" i="113"/>
  <c r="L67" i="113"/>
  <c r="L68" i="113"/>
  <c r="L69" i="113"/>
  <c r="L70" i="113"/>
  <c r="L71" i="113"/>
  <c r="L72" i="113"/>
  <c r="L73" i="113"/>
  <c r="L74" i="113"/>
  <c r="L75" i="113"/>
  <c r="L76" i="113"/>
  <c r="L77" i="113"/>
  <c r="L78" i="113"/>
  <c r="L79" i="113"/>
  <c r="L80" i="113"/>
  <c r="L81" i="113"/>
  <c r="L82" i="113"/>
  <c r="L83" i="113"/>
  <c r="L84" i="113"/>
  <c r="L85" i="113"/>
  <c r="L86" i="113"/>
  <c r="L87" i="113"/>
  <c r="L88" i="113"/>
  <c r="L89" i="113"/>
  <c r="L90" i="113"/>
  <c r="L91" i="113"/>
  <c r="L92" i="113"/>
  <c r="L93" i="113"/>
  <c r="L94" i="113"/>
  <c r="L95" i="113"/>
  <c r="L96" i="113"/>
  <c r="L97" i="113"/>
  <c r="L98" i="113"/>
  <c r="L99" i="113"/>
  <c r="L100" i="113"/>
  <c r="L101" i="113"/>
  <c r="L102" i="113"/>
  <c r="L103" i="113"/>
  <c r="L104" i="113"/>
  <c r="L105" i="113"/>
  <c r="L106" i="113"/>
  <c r="L107" i="113"/>
  <c r="L108" i="113"/>
  <c r="L109" i="113"/>
  <c r="L110" i="113"/>
  <c r="L111" i="113"/>
  <c r="L112" i="113"/>
  <c r="L113" i="113"/>
  <c r="L114" i="113"/>
  <c r="L115" i="113"/>
  <c r="L116" i="113"/>
  <c r="L117" i="113"/>
  <c r="L118" i="113"/>
  <c r="L119" i="113"/>
  <c r="L120" i="113"/>
  <c r="L121" i="113"/>
  <c r="L122" i="113"/>
  <c r="L6" i="113"/>
  <c r="P7" i="112"/>
  <c r="P8" i="112"/>
  <c r="P9" i="112"/>
  <c r="P10" i="112"/>
  <c r="P11" i="112"/>
  <c r="P12" i="112"/>
  <c r="P13" i="112"/>
  <c r="P14" i="112"/>
  <c r="P15" i="112"/>
  <c r="P16" i="112"/>
  <c r="P17" i="112"/>
  <c r="P18" i="112"/>
  <c r="P19" i="112"/>
  <c r="P20" i="112"/>
  <c r="P21" i="112"/>
  <c r="P22" i="112"/>
  <c r="P23" i="112"/>
  <c r="P24" i="112"/>
  <c r="P25" i="112"/>
  <c r="P26" i="112"/>
  <c r="P27" i="112"/>
  <c r="P28" i="112"/>
  <c r="P29" i="112"/>
  <c r="P30" i="112"/>
  <c r="P31" i="112"/>
  <c r="P32" i="112"/>
  <c r="P33" i="112"/>
  <c r="P34" i="112"/>
  <c r="P6" i="112"/>
  <c r="O7" i="112"/>
  <c r="O8" i="112"/>
  <c r="O9" i="112"/>
  <c r="O10" i="112"/>
  <c r="O11" i="112"/>
  <c r="O12" i="112"/>
  <c r="O13" i="112"/>
  <c r="O14" i="112"/>
  <c r="O15" i="112"/>
  <c r="O16" i="112"/>
  <c r="O17" i="112"/>
  <c r="O18" i="112"/>
  <c r="O19" i="112"/>
  <c r="O20" i="112"/>
  <c r="O21" i="112"/>
  <c r="O22" i="112"/>
  <c r="O23" i="112"/>
  <c r="O24" i="112"/>
  <c r="O25" i="112"/>
  <c r="O26" i="112"/>
  <c r="O27" i="112"/>
  <c r="O28" i="112"/>
  <c r="O29" i="112"/>
  <c r="O30" i="112"/>
  <c r="O31" i="112"/>
  <c r="O32" i="112"/>
  <c r="O33" i="112"/>
  <c r="O34" i="112"/>
  <c r="O6" i="112"/>
  <c r="N7" i="112"/>
  <c r="N8" i="112"/>
  <c r="N9" i="112"/>
  <c r="N10" i="112"/>
  <c r="N11" i="112"/>
  <c r="N12" i="112"/>
  <c r="N13" i="112"/>
  <c r="N14" i="112"/>
  <c r="N15" i="112"/>
  <c r="N16" i="112"/>
  <c r="N17" i="112"/>
  <c r="N18" i="112"/>
  <c r="N19" i="112"/>
  <c r="N20" i="112"/>
  <c r="N21" i="112"/>
  <c r="N22" i="112"/>
  <c r="N23" i="112"/>
  <c r="N24" i="112"/>
  <c r="N25" i="112"/>
  <c r="N26" i="112"/>
  <c r="N27" i="112"/>
  <c r="N28" i="112"/>
  <c r="N29" i="112"/>
  <c r="N30" i="112"/>
  <c r="N31" i="112"/>
  <c r="N32" i="112"/>
  <c r="N33" i="112"/>
  <c r="N34" i="112"/>
  <c r="N6" i="112"/>
  <c r="J7" i="112"/>
  <c r="J8" i="112"/>
  <c r="J9" i="112"/>
  <c r="J10" i="112"/>
  <c r="J11" i="112"/>
  <c r="J12" i="112"/>
  <c r="J13" i="112"/>
  <c r="J14" i="112"/>
  <c r="J15" i="112"/>
  <c r="J16" i="112"/>
  <c r="J17" i="112"/>
  <c r="J18" i="112"/>
  <c r="J19" i="112"/>
  <c r="J20" i="112"/>
  <c r="J21" i="112"/>
  <c r="J22" i="112"/>
  <c r="J23" i="112"/>
  <c r="J24" i="112"/>
  <c r="J25" i="112"/>
  <c r="J26" i="112"/>
  <c r="J27" i="112"/>
  <c r="J28" i="112"/>
  <c r="J29" i="112"/>
  <c r="J30" i="112"/>
  <c r="J31" i="112"/>
  <c r="J32" i="112"/>
  <c r="J33" i="112"/>
  <c r="J34" i="112"/>
  <c r="J6" i="112"/>
  <c r="R7" i="111"/>
  <c r="R8" i="111"/>
  <c r="R9" i="111"/>
  <c r="R10" i="111"/>
  <c r="R11" i="111"/>
  <c r="R12" i="111"/>
  <c r="R13" i="111"/>
  <c r="R14" i="111"/>
  <c r="R15" i="111"/>
  <c r="R16" i="111"/>
  <c r="R17" i="111"/>
  <c r="R18" i="111"/>
  <c r="R19" i="111"/>
  <c r="R20" i="111"/>
  <c r="R21" i="111"/>
  <c r="R22" i="111"/>
  <c r="R23" i="111"/>
  <c r="R24" i="111"/>
  <c r="R25" i="111"/>
  <c r="R26" i="111"/>
  <c r="R27" i="111"/>
  <c r="R28" i="111"/>
  <c r="R29" i="111"/>
  <c r="R30" i="111"/>
  <c r="R31" i="111"/>
  <c r="R32" i="111"/>
  <c r="R33" i="111"/>
  <c r="R34" i="111"/>
  <c r="R35" i="111"/>
  <c r="R36" i="111"/>
  <c r="R37" i="111"/>
  <c r="R38" i="111"/>
  <c r="R39" i="111"/>
  <c r="R40" i="111"/>
  <c r="R41" i="111"/>
  <c r="R42" i="111"/>
  <c r="R43" i="111"/>
  <c r="R44" i="111"/>
  <c r="R45" i="111"/>
  <c r="R46" i="111"/>
  <c r="R47" i="111"/>
  <c r="R48" i="111"/>
  <c r="R49" i="111"/>
  <c r="R50" i="111"/>
  <c r="R51" i="111"/>
  <c r="R52" i="111"/>
  <c r="R53" i="111"/>
  <c r="R54" i="111"/>
  <c r="R55" i="111"/>
  <c r="R56" i="111"/>
  <c r="R57" i="111"/>
  <c r="R58" i="111"/>
  <c r="R59" i="111"/>
  <c r="R60" i="111"/>
  <c r="R61" i="111"/>
  <c r="R62" i="111"/>
  <c r="R63" i="111"/>
  <c r="R64" i="111"/>
  <c r="R65" i="111"/>
  <c r="R66" i="111"/>
  <c r="R67" i="111"/>
  <c r="R68" i="111"/>
  <c r="R69" i="111"/>
  <c r="R70" i="111"/>
  <c r="R71" i="111"/>
  <c r="R72" i="111"/>
  <c r="R73" i="111"/>
  <c r="R74" i="111"/>
  <c r="R75" i="111"/>
  <c r="R76" i="111"/>
  <c r="R77" i="111"/>
  <c r="R78" i="111"/>
  <c r="R79" i="111"/>
  <c r="R80" i="111"/>
  <c r="R81" i="111"/>
  <c r="R82" i="111"/>
  <c r="R83" i="111"/>
  <c r="R84" i="111"/>
  <c r="R85" i="111"/>
  <c r="R86" i="111"/>
  <c r="R87" i="111"/>
  <c r="R88" i="111"/>
  <c r="R89" i="111"/>
  <c r="R90" i="111"/>
  <c r="R91" i="111"/>
  <c r="R92" i="111"/>
  <c r="R93" i="111"/>
  <c r="R94" i="111"/>
  <c r="R95" i="111"/>
  <c r="R96" i="111"/>
  <c r="R97" i="111"/>
  <c r="R98" i="111"/>
  <c r="R99" i="111"/>
  <c r="R100" i="111"/>
  <c r="R101" i="111"/>
  <c r="R102" i="111"/>
  <c r="R103" i="111"/>
  <c r="R104" i="111"/>
  <c r="R105" i="111"/>
  <c r="R106" i="111"/>
  <c r="R107" i="111"/>
  <c r="R108" i="111"/>
  <c r="R109" i="111"/>
  <c r="R110" i="111"/>
  <c r="R111" i="111"/>
  <c r="R112" i="111"/>
  <c r="R113" i="111"/>
  <c r="R114" i="111"/>
  <c r="R115" i="111"/>
  <c r="R116" i="111"/>
  <c r="R117" i="111"/>
  <c r="R118" i="111"/>
  <c r="R119" i="111"/>
  <c r="R120" i="111"/>
  <c r="R121" i="111"/>
  <c r="R122" i="111"/>
  <c r="R123" i="111"/>
  <c r="R124" i="111"/>
  <c r="R125" i="111"/>
  <c r="R126" i="111"/>
  <c r="R127" i="111"/>
  <c r="R128" i="111"/>
  <c r="R129" i="111"/>
  <c r="R130" i="111"/>
  <c r="R6" i="111"/>
  <c r="Q7" i="111"/>
  <c r="Q8" i="111"/>
  <c r="Q9" i="111"/>
  <c r="Q10" i="111"/>
  <c r="Q11" i="111"/>
  <c r="Q12" i="111"/>
  <c r="Q13" i="111"/>
  <c r="Q14" i="111"/>
  <c r="Q15" i="111"/>
  <c r="Q16" i="111"/>
  <c r="Q17" i="111"/>
  <c r="Q18" i="111"/>
  <c r="Q19" i="111"/>
  <c r="Q20" i="111"/>
  <c r="Q21" i="111"/>
  <c r="Q22" i="111"/>
  <c r="Q23" i="111"/>
  <c r="Q24" i="111"/>
  <c r="Q25" i="111"/>
  <c r="Q26" i="111"/>
  <c r="Q27" i="111"/>
  <c r="Q28" i="111"/>
  <c r="Q29" i="111"/>
  <c r="Q30" i="111"/>
  <c r="Q31" i="111"/>
  <c r="Q32" i="111"/>
  <c r="Q33" i="111"/>
  <c r="Q34" i="111"/>
  <c r="Q35" i="111"/>
  <c r="Q36" i="111"/>
  <c r="Q37" i="111"/>
  <c r="Q38" i="111"/>
  <c r="Q39" i="111"/>
  <c r="Q40" i="111"/>
  <c r="Q41" i="111"/>
  <c r="Q42" i="111"/>
  <c r="Q43" i="111"/>
  <c r="Q44" i="111"/>
  <c r="Q45" i="111"/>
  <c r="Q46" i="111"/>
  <c r="Q47" i="111"/>
  <c r="Q48" i="111"/>
  <c r="Q49" i="111"/>
  <c r="Q50" i="111"/>
  <c r="Q51" i="111"/>
  <c r="Q52" i="111"/>
  <c r="Q53" i="111"/>
  <c r="Q54" i="111"/>
  <c r="Q55" i="111"/>
  <c r="Q56" i="111"/>
  <c r="Q57" i="111"/>
  <c r="Q58" i="111"/>
  <c r="Q59" i="111"/>
  <c r="Q60" i="111"/>
  <c r="Q61" i="111"/>
  <c r="Q62" i="111"/>
  <c r="Q63" i="111"/>
  <c r="Q64" i="111"/>
  <c r="Q65" i="111"/>
  <c r="Q66" i="111"/>
  <c r="Q67" i="111"/>
  <c r="Q68" i="111"/>
  <c r="Q69" i="111"/>
  <c r="Q70" i="111"/>
  <c r="Q71" i="111"/>
  <c r="Q72" i="111"/>
  <c r="Q73" i="111"/>
  <c r="Q74" i="111"/>
  <c r="Q75" i="111"/>
  <c r="Q76" i="111"/>
  <c r="Q77" i="111"/>
  <c r="Q78" i="111"/>
  <c r="Q79" i="111"/>
  <c r="Q80" i="111"/>
  <c r="Q81" i="111"/>
  <c r="Q82" i="111"/>
  <c r="Q83" i="111"/>
  <c r="Q84" i="111"/>
  <c r="Q85" i="111"/>
  <c r="Q86" i="111"/>
  <c r="Q87" i="111"/>
  <c r="Q88" i="111"/>
  <c r="Q89" i="111"/>
  <c r="Q90" i="111"/>
  <c r="Q91" i="111"/>
  <c r="Q92" i="111"/>
  <c r="Q93" i="111"/>
  <c r="Q94" i="111"/>
  <c r="Q95" i="111"/>
  <c r="Q96" i="111"/>
  <c r="Q97" i="111"/>
  <c r="Q98" i="111"/>
  <c r="Q99" i="111"/>
  <c r="Q100" i="111"/>
  <c r="Q101" i="111"/>
  <c r="Q102" i="111"/>
  <c r="Q103" i="111"/>
  <c r="Q104" i="111"/>
  <c r="Q105" i="111"/>
  <c r="Q106" i="111"/>
  <c r="Q107" i="111"/>
  <c r="Q108" i="111"/>
  <c r="Q109" i="111"/>
  <c r="Q110" i="111"/>
  <c r="Q111" i="111"/>
  <c r="Q112" i="111"/>
  <c r="Q113" i="111"/>
  <c r="Q114" i="111"/>
  <c r="Q115" i="111"/>
  <c r="Q116" i="111"/>
  <c r="Q117" i="111"/>
  <c r="Q118" i="111"/>
  <c r="Q119" i="111"/>
  <c r="Q120" i="111"/>
  <c r="Q121" i="111"/>
  <c r="Q122" i="111"/>
  <c r="Q123" i="111"/>
  <c r="Q124" i="111"/>
  <c r="Q125" i="111"/>
  <c r="Q126" i="111"/>
  <c r="Q127" i="111"/>
  <c r="Q128" i="111"/>
  <c r="Q129" i="111"/>
  <c r="Q130" i="111"/>
  <c r="Q6" i="111"/>
  <c r="P7" i="111"/>
  <c r="P8" i="111"/>
  <c r="P9" i="111"/>
  <c r="P10" i="111"/>
  <c r="P11" i="111"/>
  <c r="P12" i="111"/>
  <c r="P13" i="111"/>
  <c r="P14" i="111"/>
  <c r="P15" i="111"/>
  <c r="P16" i="111"/>
  <c r="P17" i="111"/>
  <c r="P18" i="111"/>
  <c r="P19" i="111"/>
  <c r="P20" i="111"/>
  <c r="P21" i="111"/>
  <c r="P22" i="111"/>
  <c r="P23" i="111"/>
  <c r="P24" i="111"/>
  <c r="P25" i="111"/>
  <c r="P26" i="111"/>
  <c r="P27" i="111"/>
  <c r="P28" i="111"/>
  <c r="P29" i="111"/>
  <c r="P30" i="111"/>
  <c r="P31" i="111"/>
  <c r="P32" i="111"/>
  <c r="P33" i="111"/>
  <c r="P34" i="111"/>
  <c r="P35" i="111"/>
  <c r="P36" i="111"/>
  <c r="P37" i="111"/>
  <c r="P38" i="111"/>
  <c r="P39" i="111"/>
  <c r="P40" i="111"/>
  <c r="P41" i="111"/>
  <c r="P42" i="111"/>
  <c r="P43" i="111"/>
  <c r="P44" i="111"/>
  <c r="P45" i="111"/>
  <c r="P46" i="111"/>
  <c r="P47" i="111"/>
  <c r="P48" i="111"/>
  <c r="P49" i="111"/>
  <c r="P50" i="111"/>
  <c r="P51" i="111"/>
  <c r="P52" i="111"/>
  <c r="P53" i="111"/>
  <c r="P54" i="111"/>
  <c r="P55" i="111"/>
  <c r="P56" i="111"/>
  <c r="P57" i="111"/>
  <c r="P58" i="111"/>
  <c r="P59" i="111"/>
  <c r="P60" i="111"/>
  <c r="P61" i="111"/>
  <c r="P62" i="111"/>
  <c r="P63" i="111"/>
  <c r="P64" i="111"/>
  <c r="P65" i="111"/>
  <c r="P66" i="111"/>
  <c r="P67" i="111"/>
  <c r="P68" i="111"/>
  <c r="P69" i="111"/>
  <c r="P70" i="111"/>
  <c r="P71" i="111"/>
  <c r="P72" i="111"/>
  <c r="P73" i="111"/>
  <c r="P74" i="111"/>
  <c r="P75" i="111"/>
  <c r="P76" i="111"/>
  <c r="P77" i="111"/>
  <c r="P78" i="111"/>
  <c r="P79" i="111"/>
  <c r="P80" i="111"/>
  <c r="P81" i="111"/>
  <c r="P82" i="111"/>
  <c r="P83" i="111"/>
  <c r="P84" i="111"/>
  <c r="P85" i="111"/>
  <c r="P86" i="111"/>
  <c r="P87" i="111"/>
  <c r="P88" i="111"/>
  <c r="P89" i="111"/>
  <c r="P90" i="111"/>
  <c r="P91" i="111"/>
  <c r="P92" i="111"/>
  <c r="P93" i="111"/>
  <c r="P94" i="111"/>
  <c r="P95" i="111"/>
  <c r="P96" i="111"/>
  <c r="P97" i="111"/>
  <c r="P98" i="111"/>
  <c r="P99" i="111"/>
  <c r="P100" i="111"/>
  <c r="P101" i="111"/>
  <c r="P102" i="111"/>
  <c r="P103" i="111"/>
  <c r="P104" i="111"/>
  <c r="P105" i="111"/>
  <c r="P106" i="111"/>
  <c r="P107" i="111"/>
  <c r="P108" i="111"/>
  <c r="P109" i="111"/>
  <c r="P110" i="111"/>
  <c r="P111" i="111"/>
  <c r="P112" i="111"/>
  <c r="P113" i="111"/>
  <c r="P114" i="111"/>
  <c r="P115" i="111"/>
  <c r="P116" i="111"/>
  <c r="P117" i="111"/>
  <c r="P118" i="111"/>
  <c r="P119" i="111"/>
  <c r="P120" i="111"/>
  <c r="P121" i="111"/>
  <c r="P122" i="111"/>
  <c r="P123" i="111"/>
  <c r="P124" i="111"/>
  <c r="P125" i="111"/>
  <c r="P126" i="111"/>
  <c r="P127" i="111"/>
  <c r="P128" i="111"/>
  <c r="P129" i="111"/>
  <c r="P130" i="111"/>
  <c r="P6" i="111"/>
  <c r="L7" i="111"/>
  <c r="L8" i="111"/>
  <c r="L9" i="111"/>
  <c r="L10" i="111"/>
  <c r="L11" i="111"/>
  <c r="L12" i="111"/>
  <c r="L13" i="111"/>
  <c r="L14" i="111"/>
  <c r="L15" i="111"/>
  <c r="L16" i="111"/>
  <c r="L17" i="111"/>
  <c r="L18" i="111"/>
  <c r="L19" i="111"/>
  <c r="L20" i="111"/>
  <c r="L21" i="111"/>
  <c r="L22" i="111"/>
  <c r="L23" i="111"/>
  <c r="L24" i="111"/>
  <c r="L25" i="111"/>
  <c r="L26" i="111"/>
  <c r="L27" i="111"/>
  <c r="L28" i="111"/>
  <c r="L29" i="111"/>
  <c r="L30" i="111"/>
  <c r="L31" i="111"/>
  <c r="L32" i="111"/>
  <c r="L33" i="111"/>
  <c r="L34" i="111"/>
  <c r="L35" i="111"/>
  <c r="L36" i="111"/>
  <c r="L37" i="111"/>
  <c r="L38" i="111"/>
  <c r="L39" i="111"/>
  <c r="L40" i="111"/>
  <c r="L41" i="111"/>
  <c r="L42" i="111"/>
  <c r="L43" i="111"/>
  <c r="L44" i="111"/>
  <c r="L45" i="111"/>
  <c r="L46" i="111"/>
  <c r="L47" i="111"/>
  <c r="L48" i="111"/>
  <c r="L49" i="111"/>
  <c r="L50" i="111"/>
  <c r="L51" i="111"/>
  <c r="L52" i="111"/>
  <c r="L53" i="111"/>
  <c r="L54" i="111"/>
  <c r="L55" i="111"/>
  <c r="L56" i="111"/>
  <c r="L57" i="111"/>
  <c r="L58" i="111"/>
  <c r="L59" i="111"/>
  <c r="L60" i="111"/>
  <c r="L61" i="111"/>
  <c r="L62" i="111"/>
  <c r="L63" i="111"/>
  <c r="L64" i="111"/>
  <c r="L65" i="111"/>
  <c r="L66" i="111"/>
  <c r="L67" i="111"/>
  <c r="L68" i="111"/>
  <c r="L69" i="111"/>
  <c r="L70" i="111"/>
  <c r="L71" i="111"/>
  <c r="L72" i="111"/>
  <c r="L73" i="111"/>
  <c r="L74" i="111"/>
  <c r="L75" i="111"/>
  <c r="L76" i="111"/>
  <c r="L77" i="111"/>
  <c r="L78" i="111"/>
  <c r="L79" i="111"/>
  <c r="L80" i="111"/>
  <c r="L81" i="111"/>
  <c r="L82" i="111"/>
  <c r="L83" i="111"/>
  <c r="L84" i="111"/>
  <c r="L85" i="111"/>
  <c r="L86" i="111"/>
  <c r="L87" i="111"/>
  <c r="L88" i="111"/>
  <c r="L89" i="111"/>
  <c r="L90" i="111"/>
  <c r="L91" i="111"/>
  <c r="L92" i="111"/>
  <c r="L93" i="111"/>
  <c r="L94" i="111"/>
  <c r="L95" i="111"/>
  <c r="L96" i="111"/>
  <c r="L97" i="111"/>
  <c r="L98" i="111"/>
  <c r="L99" i="111"/>
  <c r="L100" i="111"/>
  <c r="L101" i="111"/>
  <c r="L102" i="111"/>
  <c r="L103" i="111"/>
  <c r="L104" i="111"/>
  <c r="L105" i="111"/>
  <c r="L106" i="111"/>
  <c r="L107" i="111"/>
  <c r="L108" i="111"/>
  <c r="L109" i="111"/>
  <c r="L110" i="111"/>
  <c r="L111" i="111"/>
  <c r="L112" i="111"/>
  <c r="L113" i="111"/>
  <c r="L114" i="111"/>
  <c r="L115" i="111"/>
  <c r="L116" i="111"/>
  <c r="L117" i="111"/>
  <c r="L118" i="111"/>
  <c r="L119" i="111"/>
  <c r="L120" i="111"/>
  <c r="L121" i="111"/>
  <c r="L122" i="111"/>
  <c r="L123" i="111"/>
  <c r="L124" i="111"/>
  <c r="L125" i="111"/>
  <c r="L126" i="111"/>
  <c r="L127" i="111"/>
  <c r="L128" i="111"/>
  <c r="L129" i="111"/>
  <c r="L130" i="111"/>
  <c r="L6" i="111"/>
  <c r="P7" i="110"/>
  <c r="P8" i="110"/>
  <c r="P9" i="110"/>
  <c r="P10" i="110"/>
  <c r="P11" i="110"/>
  <c r="P12" i="110"/>
  <c r="P13" i="110"/>
  <c r="P14" i="110"/>
  <c r="P15" i="110"/>
  <c r="P16" i="110"/>
  <c r="P17" i="110"/>
  <c r="P18" i="110"/>
  <c r="P19" i="110"/>
  <c r="P20" i="110"/>
  <c r="P21" i="110"/>
  <c r="P22" i="110"/>
  <c r="P23" i="110"/>
  <c r="P24" i="110"/>
  <c r="P25" i="110"/>
  <c r="P26" i="110"/>
  <c r="P27" i="110"/>
  <c r="P28" i="110"/>
  <c r="P29" i="110"/>
  <c r="P30" i="110"/>
  <c r="P31" i="110"/>
  <c r="P32" i="110"/>
  <c r="P33" i="110"/>
  <c r="P34" i="110"/>
  <c r="P6" i="110"/>
  <c r="O7" i="110"/>
  <c r="O8" i="110"/>
  <c r="O9" i="110"/>
  <c r="O10" i="110"/>
  <c r="O11" i="110"/>
  <c r="O12" i="110"/>
  <c r="O13" i="110"/>
  <c r="O14" i="110"/>
  <c r="O15" i="110"/>
  <c r="O16" i="110"/>
  <c r="O17" i="110"/>
  <c r="O18" i="110"/>
  <c r="O19" i="110"/>
  <c r="O20" i="110"/>
  <c r="O21" i="110"/>
  <c r="O22" i="110"/>
  <c r="O23" i="110"/>
  <c r="O24" i="110"/>
  <c r="O25" i="110"/>
  <c r="O26" i="110"/>
  <c r="O27" i="110"/>
  <c r="O28" i="110"/>
  <c r="O29" i="110"/>
  <c r="O30" i="110"/>
  <c r="O31" i="110"/>
  <c r="O32" i="110"/>
  <c r="O33" i="110"/>
  <c r="O34" i="110"/>
  <c r="O6" i="110"/>
  <c r="N7" i="110"/>
  <c r="N8" i="110"/>
  <c r="N9" i="110"/>
  <c r="N10" i="110"/>
  <c r="N11" i="110"/>
  <c r="N12" i="110"/>
  <c r="N13" i="110"/>
  <c r="N14" i="110"/>
  <c r="N15" i="110"/>
  <c r="N16" i="110"/>
  <c r="N17" i="110"/>
  <c r="N18" i="110"/>
  <c r="N19" i="110"/>
  <c r="N20" i="110"/>
  <c r="N21" i="110"/>
  <c r="N22" i="110"/>
  <c r="N23" i="110"/>
  <c r="N24" i="110"/>
  <c r="N25" i="110"/>
  <c r="N26" i="110"/>
  <c r="N27" i="110"/>
  <c r="N28" i="110"/>
  <c r="N29" i="110"/>
  <c r="N30" i="110"/>
  <c r="N31" i="110"/>
  <c r="N32" i="110"/>
  <c r="N33" i="110"/>
  <c r="N34" i="110"/>
  <c r="N6" i="110"/>
  <c r="J7" i="110"/>
  <c r="J8" i="110"/>
  <c r="J9" i="110"/>
  <c r="J10" i="110"/>
  <c r="J11" i="110"/>
  <c r="J12" i="110"/>
  <c r="J13" i="110"/>
  <c r="J14" i="110"/>
  <c r="J15" i="110"/>
  <c r="J16" i="110"/>
  <c r="J17" i="110"/>
  <c r="J18" i="110"/>
  <c r="J19" i="110"/>
  <c r="J20" i="110"/>
  <c r="J21" i="110"/>
  <c r="J22" i="110"/>
  <c r="J23" i="110"/>
  <c r="J24" i="110"/>
  <c r="J25" i="110"/>
  <c r="J26" i="110"/>
  <c r="J27" i="110"/>
  <c r="J28" i="110"/>
  <c r="J29" i="110"/>
  <c r="J30" i="110"/>
  <c r="J31" i="110"/>
  <c r="J32" i="110"/>
  <c r="J33" i="110"/>
  <c r="J34" i="110"/>
  <c r="J6" i="110"/>
  <c r="R7" i="109"/>
  <c r="R8" i="109"/>
  <c r="R9" i="109"/>
  <c r="R10" i="109"/>
  <c r="R11" i="109"/>
  <c r="R12" i="109"/>
  <c r="R13" i="109"/>
  <c r="R14" i="109"/>
  <c r="R15" i="109"/>
  <c r="R16" i="109"/>
  <c r="R17" i="109"/>
  <c r="R18" i="109"/>
  <c r="R19" i="109"/>
  <c r="R20" i="109"/>
  <c r="R21" i="109"/>
  <c r="R22" i="109"/>
  <c r="R23" i="109"/>
  <c r="R24" i="109"/>
  <c r="R25" i="109"/>
  <c r="R26" i="109"/>
  <c r="R27" i="109"/>
  <c r="R28" i="109"/>
  <c r="R29" i="109"/>
  <c r="R30" i="109"/>
  <c r="R31" i="109"/>
  <c r="R32" i="109"/>
  <c r="R33" i="109"/>
  <c r="R34" i="109"/>
  <c r="R35" i="109"/>
  <c r="R36" i="109"/>
  <c r="R37" i="109"/>
  <c r="R38" i="109"/>
  <c r="R39" i="109"/>
  <c r="R40" i="109"/>
  <c r="R41" i="109"/>
  <c r="R42" i="109"/>
  <c r="R43" i="109"/>
  <c r="R44" i="109"/>
  <c r="R45" i="109"/>
  <c r="R46" i="109"/>
  <c r="R47" i="109"/>
  <c r="R48" i="109"/>
  <c r="R49" i="109"/>
  <c r="R50" i="109"/>
  <c r="R51" i="109"/>
  <c r="R52" i="109"/>
  <c r="R53" i="109"/>
  <c r="R54" i="109"/>
  <c r="R55" i="109"/>
  <c r="R56" i="109"/>
  <c r="R57" i="109"/>
  <c r="R58" i="109"/>
  <c r="R59" i="109"/>
  <c r="R60" i="109"/>
  <c r="R61" i="109"/>
  <c r="R62" i="109"/>
  <c r="R63" i="109"/>
  <c r="R64" i="109"/>
  <c r="R65" i="109"/>
  <c r="R66" i="109"/>
  <c r="R67" i="109"/>
  <c r="R68" i="109"/>
  <c r="R69" i="109"/>
  <c r="R70" i="109"/>
  <c r="R71" i="109"/>
  <c r="R72" i="109"/>
  <c r="R73" i="109"/>
  <c r="R74" i="109"/>
  <c r="R75" i="109"/>
  <c r="R76" i="109"/>
  <c r="R77" i="109"/>
  <c r="R78" i="109"/>
  <c r="R79" i="109"/>
  <c r="R80" i="109"/>
  <c r="R81" i="109"/>
  <c r="R82" i="109"/>
  <c r="R83" i="109"/>
  <c r="R84" i="109"/>
  <c r="R85" i="109"/>
  <c r="R86" i="109"/>
  <c r="R87" i="109"/>
  <c r="R88" i="109"/>
  <c r="R89" i="109"/>
  <c r="R90" i="109"/>
  <c r="R91" i="109"/>
  <c r="R92" i="109"/>
  <c r="R93" i="109"/>
  <c r="R94" i="109"/>
  <c r="R95" i="109"/>
  <c r="R96" i="109"/>
  <c r="R97" i="109"/>
  <c r="R98" i="109"/>
  <c r="R99" i="109"/>
  <c r="R100" i="109"/>
  <c r="R101" i="109"/>
  <c r="R102" i="109"/>
  <c r="R103" i="109"/>
  <c r="R104" i="109"/>
  <c r="R105" i="109"/>
  <c r="R106" i="109"/>
  <c r="R107" i="109"/>
  <c r="R108" i="109"/>
  <c r="R109" i="109"/>
  <c r="R110" i="109"/>
  <c r="R111" i="109"/>
  <c r="R112" i="109"/>
  <c r="R113" i="109"/>
  <c r="R114" i="109"/>
  <c r="R115" i="109"/>
  <c r="R116" i="109"/>
  <c r="R117" i="109"/>
  <c r="R118" i="109"/>
  <c r="R119" i="109"/>
  <c r="R120" i="109"/>
  <c r="R121" i="109"/>
  <c r="R122" i="109"/>
  <c r="R123" i="109"/>
  <c r="R124" i="109"/>
  <c r="R125" i="109"/>
  <c r="R126" i="109"/>
  <c r="R127" i="109"/>
  <c r="R128" i="109"/>
  <c r="R129" i="109"/>
  <c r="R130" i="109"/>
  <c r="R131" i="109"/>
  <c r="R132" i="109"/>
  <c r="R133" i="109"/>
  <c r="R134" i="109"/>
  <c r="R135" i="109"/>
  <c r="R136" i="109"/>
  <c r="R137" i="109"/>
  <c r="R138" i="109"/>
  <c r="R139" i="109"/>
  <c r="R140" i="109"/>
  <c r="R141" i="109"/>
  <c r="R142" i="109"/>
  <c r="R143" i="109"/>
  <c r="R144" i="109"/>
  <c r="R145" i="109"/>
  <c r="R146" i="109"/>
  <c r="R147" i="109"/>
  <c r="R148" i="109"/>
  <c r="R149" i="109"/>
  <c r="R150" i="109"/>
  <c r="R151" i="109"/>
  <c r="R152" i="109"/>
  <c r="R153" i="109"/>
  <c r="R154" i="109"/>
  <c r="R155" i="109"/>
  <c r="R156" i="109"/>
  <c r="R157" i="109"/>
  <c r="R158" i="109"/>
  <c r="R159" i="109"/>
  <c r="R160" i="109"/>
  <c r="R161" i="109"/>
  <c r="R162" i="109"/>
  <c r="R163" i="109"/>
  <c r="R164" i="109"/>
  <c r="R165" i="109"/>
  <c r="R166" i="109"/>
  <c r="R167" i="109"/>
  <c r="R168" i="109"/>
  <c r="R6" i="109"/>
  <c r="Q7" i="109"/>
  <c r="Q8" i="109"/>
  <c r="Q9" i="109"/>
  <c r="Q10" i="109"/>
  <c r="Q11" i="109"/>
  <c r="Q12" i="109"/>
  <c r="Q13" i="109"/>
  <c r="Q14" i="109"/>
  <c r="Q15" i="109"/>
  <c r="Q16" i="109"/>
  <c r="Q17" i="109"/>
  <c r="Q18" i="109"/>
  <c r="Q19" i="109"/>
  <c r="Q20" i="109"/>
  <c r="Q21" i="109"/>
  <c r="Q22" i="109"/>
  <c r="Q23" i="109"/>
  <c r="Q24" i="109"/>
  <c r="Q25" i="109"/>
  <c r="Q26" i="109"/>
  <c r="Q27" i="109"/>
  <c r="Q28" i="109"/>
  <c r="Q29" i="109"/>
  <c r="Q30" i="109"/>
  <c r="Q31" i="109"/>
  <c r="Q32" i="109"/>
  <c r="Q33" i="109"/>
  <c r="Q34" i="109"/>
  <c r="Q35" i="109"/>
  <c r="Q36" i="109"/>
  <c r="Q37" i="109"/>
  <c r="Q38" i="109"/>
  <c r="Q39" i="109"/>
  <c r="Q40" i="109"/>
  <c r="Q41" i="109"/>
  <c r="Q42" i="109"/>
  <c r="Q43" i="109"/>
  <c r="Q44" i="109"/>
  <c r="Q45" i="109"/>
  <c r="Q46" i="109"/>
  <c r="Q47" i="109"/>
  <c r="Q48" i="109"/>
  <c r="Q49" i="109"/>
  <c r="Q50" i="109"/>
  <c r="Q51" i="109"/>
  <c r="Q52" i="109"/>
  <c r="Q53" i="109"/>
  <c r="Q54" i="109"/>
  <c r="Q55" i="109"/>
  <c r="Q56" i="109"/>
  <c r="Q57" i="109"/>
  <c r="Q58" i="109"/>
  <c r="Q59" i="109"/>
  <c r="Q60" i="109"/>
  <c r="Q61" i="109"/>
  <c r="Q62" i="109"/>
  <c r="Q63" i="109"/>
  <c r="Q64" i="109"/>
  <c r="Q65" i="109"/>
  <c r="Q66" i="109"/>
  <c r="Q67" i="109"/>
  <c r="Q68" i="109"/>
  <c r="Q69" i="109"/>
  <c r="Q70" i="109"/>
  <c r="Q71" i="109"/>
  <c r="Q72" i="109"/>
  <c r="Q73" i="109"/>
  <c r="Q74" i="109"/>
  <c r="Q75" i="109"/>
  <c r="Q76" i="109"/>
  <c r="Q77" i="109"/>
  <c r="Q78" i="109"/>
  <c r="Q79" i="109"/>
  <c r="Q80" i="109"/>
  <c r="Q81" i="109"/>
  <c r="Q82" i="109"/>
  <c r="Q83" i="109"/>
  <c r="Q84" i="109"/>
  <c r="Q85" i="109"/>
  <c r="Q86" i="109"/>
  <c r="Q87" i="109"/>
  <c r="Q88" i="109"/>
  <c r="Q89" i="109"/>
  <c r="Q90" i="109"/>
  <c r="Q91" i="109"/>
  <c r="Q92" i="109"/>
  <c r="Q93" i="109"/>
  <c r="Q94" i="109"/>
  <c r="Q95" i="109"/>
  <c r="Q96" i="109"/>
  <c r="Q97" i="109"/>
  <c r="Q98" i="109"/>
  <c r="Q99" i="109"/>
  <c r="Q100" i="109"/>
  <c r="Q101" i="109"/>
  <c r="Q102" i="109"/>
  <c r="Q103" i="109"/>
  <c r="Q104" i="109"/>
  <c r="Q105" i="109"/>
  <c r="Q106" i="109"/>
  <c r="Q107" i="109"/>
  <c r="Q108" i="109"/>
  <c r="Q109" i="109"/>
  <c r="Q110" i="109"/>
  <c r="Q111" i="109"/>
  <c r="Q112" i="109"/>
  <c r="Q113" i="109"/>
  <c r="Q114" i="109"/>
  <c r="Q115" i="109"/>
  <c r="Q116" i="109"/>
  <c r="Q117" i="109"/>
  <c r="Q118" i="109"/>
  <c r="Q119" i="109"/>
  <c r="Q120" i="109"/>
  <c r="Q121" i="109"/>
  <c r="Q122" i="109"/>
  <c r="Q123" i="109"/>
  <c r="Q124" i="109"/>
  <c r="Q125" i="109"/>
  <c r="Q126" i="109"/>
  <c r="Q127" i="109"/>
  <c r="Q128" i="109"/>
  <c r="Q129" i="109"/>
  <c r="Q130" i="109"/>
  <c r="Q131" i="109"/>
  <c r="Q132" i="109"/>
  <c r="Q133" i="109"/>
  <c r="Q134" i="109"/>
  <c r="Q135" i="109"/>
  <c r="Q136" i="109"/>
  <c r="Q137" i="109"/>
  <c r="Q138" i="109"/>
  <c r="Q139" i="109"/>
  <c r="Q140" i="109"/>
  <c r="Q141" i="109"/>
  <c r="Q142" i="109"/>
  <c r="Q143" i="109"/>
  <c r="Q144" i="109"/>
  <c r="Q145" i="109"/>
  <c r="Q146" i="109"/>
  <c r="Q147" i="109"/>
  <c r="Q148" i="109"/>
  <c r="Q149" i="109"/>
  <c r="Q150" i="109"/>
  <c r="Q151" i="109"/>
  <c r="Q152" i="109"/>
  <c r="Q153" i="109"/>
  <c r="Q154" i="109"/>
  <c r="Q155" i="109"/>
  <c r="Q156" i="109"/>
  <c r="Q157" i="109"/>
  <c r="Q158" i="109"/>
  <c r="Q159" i="109"/>
  <c r="Q160" i="109"/>
  <c r="Q161" i="109"/>
  <c r="Q162" i="109"/>
  <c r="Q163" i="109"/>
  <c r="Q164" i="109"/>
  <c r="Q165" i="109"/>
  <c r="Q166" i="109"/>
  <c r="Q167" i="109"/>
  <c r="Q168" i="109"/>
  <c r="Q6" i="109"/>
  <c r="P7" i="109"/>
  <c r="P8" i="109"/>
  <c r="P9" i="109"/>
  <c r="P10" i="109"/>
  <c r="P11" i="109"/>
  <c r="P12" i="109"/>
  <c r="P13" i="109"/>
  <c r="P14" i="109"/>
  <c r="P15" i="109"/>
  <c r="P16" i="109"/>
  <c r="P17" i="109"/>
  <c r="P18" i="109"/>
  <c r="P19" i="109"/>
  <c r="P20" i="109"/>
  <c r="P21" i="109"/>
  <c r="P22" i="109"/>
  <c r="P23" i="109"/>
  <c r="P24" i="109"/>
  <c r="P25" i="109"/>
  <c r="P26" i="109"/>
  <c r="P27" i="109"/>
  <c r="P28" i="109"/>
  <c r="P29" i="109"/>
  <c r="P30" i="109"/>
  <c r="P31" i="109"/>
  <c r="P32" i="109"/>
  <c r="P33" i="109"/>
  <c r="P34" i="109"/>
  <c r="P35" i="109"/>
  <c r="P36" i="109"/>
  <c r="P37" i="109"/>
  <c r="P38" i="109"/>
  <c r="P39" i="109"/>
  <c r="P40" i="109"/>
  <c r="P41" i="109"/>
  <c r="P42" i="109"/>
  <c r="P43" i="109"/>
  <c r="P44" i="109"/>
  <c r="P45" i="109"/>
  <c r="P46" i="109"/>
  <c r="P47" i="109"/>
  <c r="P48" i="109"/>
  <c r="P49" i="109"/>
  <c r="P50" i="109"/>
  <c r="P51" i="109"/>
  <c r="P52" i="109"/>
  <c r="P53" i="109"/>
  <c r="P54" i="109"/>
  <c r="P55" i="109"/>
  <c r="P56" i="109"/>
  <c r="P57" i="109"/>
  <c r="P58" i="109"/>
  <c r="P59" i="109"/>
  <c r="P60" i="109"/>
  <c r="P61" i="109"/>
  <c r="P62" i="109"/>
  <c r="P63" i="109"/>
  <c r="P64" i="109"/>
  <c r="P65" i="109"/>
  <c r="P66" i="109"/>
  <c r="P67" i="109"/>
  <c r="P68" i="109"/>
  <c r="P69" i="109"/>
  <c r="P70" i="109"/>
  <c r="P71" i="109"/>
  <c r="P72" i="109"/>
  <c r="P73" i="109"/>
  <c r="P74" i="109"/>
  <c r="P75" i="109"/>
  <c r="P76" i="109"/>
  <c r="P77" i="109"/>
  <c r="P78" i="109"/>
  <c r="P79" i="109"/>
  <c r="P80" i="109"/>
  <c r="P81" i="109"/>
  <c r="P82" i="109"/>
  <c r="P83" i="109"/>
  <c r="P84" i="109"/>
  <c r="P85" i="109"/>
  <c r="P86" i="109"/>
  <c r="P87" i="109"/>
  <c r="P88" i="109"/>
  <c r="P89" i="109"/>
  <c r="P90" i="109"/>
  <c r="P91" i="109"/>
  <c r="P92" i="109"/>
  <c r="P93" i="109"/>
  <c r="P94" i="109"/>
  <c r="P95" i="109"/>
  <c r="P96" i="109"/>
  <c r="P97" i="109"/>
  <c r="P98" i="109"/>
  <c r="P99" i="109"/>
  <c r="P100" i="109"/>
  <c r="P101" i="109"/>
  <c r="P102" i="109"/>
  <c r="P103" i="109"/>
  <c r="P104" i="109"/>
  <c r="P105" i="109"/>
  <c r="P106" i="109"/>
  <c r="P107" i="109"/>
  <c r="P108" i="109"/>
  <c r="P109" i="109"/>
  <c r="P110" i="109"/>
  <c r="P111" i="109"/>
  <c r="P112" i="109"/>
  <c r="P113" i="109"/>
  <c r="P114" i="109"/>
  <c r="P115" i="109"/>
  <c r="P116" i="109"/>
  <c r="P117" i="109"/>
  <c r="P118" i="109"/>
  <c r="P119" i="109"/>
  <c r="P120" i="109"/>
  <c r="P121" i="109"/>
  <c r="P122" i="109"/>
  <c r="P123" i="109"/>
  <c r="P124" i="109"/>
  <c r="P125" i="109"/>
  <c r="P126" i="109"/>
  <c r="P127" i="109"/>
  <c r="P128" i="109"/>
  <c r="P129" i="109"/>
  <c r="P130" i="109"/>
  <c r="P131" i="109"/>
  <c r="P132" i="109"/>
  <c r="P133" i="109"/>
  <c r="P134" i="109"/>
  <c r="P135" i="109"/>
  <c r="P136" i="109"/>
  <c r="P137" i="109"/>
  <c r="P138" i="109"/>
  <c r="P139" i="109"/>
  <c r="P140" i="109"/>
  <c r="P141" i="109"/>
  <c r="P142" i="109"/>
  <c r="P143" i="109"/>
  <c r="P144" i="109"/>
  <c r="P145" i="109"/>
  <c r="P146" i="109"/>
  <c r="P147" i="109"/>
  <c r="P148" i="109"/>
  <c r="P149" i="109"/>
  <c r="P150" i="109"/>
  <c r="P151" i="109"/>
  <c r="P152" i="109"/>
  <c r="P153" i="109"/>
  <c r="P154" i="109"/>
  <c r="P155" i="109"/>
  <c r="P156" i="109"/>
  <c r="P157" i="109"/>
  <c r="P158" i="109"/>
  <c r="P159" i="109"/>
  <c r="P160" i="109"/>
  <c r="P161" i="109"/>
  <c r="P162" i="109"/>
  <c r="P163" i="109"/>
  <c r="P164" i="109"/>
  <c r="P165" i="109"/>
  <c r="P166" i="109"/>
  <c r="P167" i="109"/>
  <c r="P168" i="109"/>
  <c r="P6" i="109"/>
  <c r="L7" i="109"/>
  <c r="L8" i="109"/>
  <c r="L9" i="109"/>
  <c r="L10" i="109"/>
  <c r="L11" i="109"/>
  <c r="L12" i="109"/>
  <c r="L13" i="109"/>
  <c r="L14" i="109"/>
  <c r="L15" i="109"/>
  <c r="L16" i="109"/>
  <c r="L17" i="109"/>
  <c r="L18" i="109"/>
  <c r="L19" i="109"/>
  <c r="L20" i="109"/>
  <c r="L21" i="109"/>
  <c r="L22" i="109"/>
  <c r="L23" i="109"/>
  <c r="L24" i="109"/>
  <c r="L25" i="109"/>
  <c r="L26" i="109"/>
  <c r="L27" i="109"/>
  <c r="L28" i="109"/>
  <c r="L29" i="109"/>
  <c r="L30" i="109"/>
  <c r="L31" i="109"/>
  <c r="L32" i="109"/>
  <c r="L33" i="109"/>
  <c r="L34" i="109"/>
  <c r="L35" i="109"/>
  <c r="L36" i="109"/>
  <c r="L37" i="109"/>
  <c r="L38" i="109"/>
  <c r="L39" i="109"/>
  <c r="L40" i="109"/>
  <c r="L41" i="109"/>
  <c r="L42" i="109"/>
  <c r="L43" i="109"/>
  <c r="L44" i="109"/>
  <c r="L45" i="109"/>
  <c r="L46" i="109"/>
  <c r="L47" i="109"/>
  <c r="L48" i="109"/>
  <c r="L49" i="109"/>
  <c r="L50" i="109"/>
  <c r="L51" i="109"/>
  <c r="L52" i="109"/>
  <c r="L53" i="109"/>
  <c r="L54" i="109"/>
  <c r="L55" i="109"/>
  <c r="L56" i="109"/>
  <c r="L57" i="109"/>
  <c r="L58" i="109"/>
  <c r="L59" i="109"/>
  <c r="L60" i="109"/>
  <c r="L61" i="109"/>
  <c r="L62" i="109"/>
  <c r="L63" i="109"/>
  <c r="L64" i="109"/>
  <c r="L65" i="109"/>
  <c r="L66" i="109"/>
  <c r="L67" i="109"/>
  <c r="L68" i="109"/>
  <c r="L69" i="109"/>
  <c r="L70" i="109"/>
  <c r="L71" i="109"/>
  <c r="L72" i="109"/>
  <c r="L73" i="109"/>
  <c r="L74" i="109"/>
  <c r="L75" i="109"/>
  <c r="L76" i="109"/>
  <c r="L77" i="109"/>
  <c r="L78" i="109"/>
  <c r="L79" i="109"/>
  <c r="L80" i="109"/>
  <c r="L81" i="109"/>
  <c r="L82" i="109"/>
  <c r="L83" i="109"/>
  <c r="L84" i="109"/>
  <c r="L85" i="109"/>
  <c r="L86" i="109"/>
  <c r="L87" i="109"/>
  <c r="L88" i="109"/>
  <c r="L89" i="109"/>
  <c r="L90" i="109"/>
  <c r="L91" i="109"/>
  <c r="L92" i="109"/>
  <c r="L93" i="109"/>
  <c r="L94" i="109"/>
  <c r="L95" i="109"/>
  <c r="L96" i="109"/>
  <c r="L97" i="109"/>
  <c r="L98" i="109"/>
  <c r="L99" i="109"/>
  <c r="L100" i="109"/>
  <c r="L101" i="109"/>
  <c r="L102" i="109"/>
  <c r="L103" i="109"/>
  <c r="L104" i="109"/>
  <c r="L105" i="109"/>
  <c r="L106" i="109"/>
  <c r="L107" i="109"/>
  <c r="L108" i="109"/>
  <c r="L109" i="109"/>
  <c r="L110" i="109"/>
  <c r="L111" i="109"/>
  <c r="L112" i="109"/>
  <c r="L113" i="109"/>
  <c r="L114" i="109"/>
  <c r="L115" i="109"/>
  <c r="L116" i="109"/>
  <c r="L117" i="109"/>
  <c r="L118" i="109"/>
  <c r="L119" i="109"/>
  <c r="L120" i="109"/>
  <c r="L121" i="109"/>
  <c r="L122" i="109"/>
  <c r="L123" i="109"/>
  <c r="L124" i="109"/>
  <c r="L125" i="109"/>
  <c r="L126" i="109"/>
  <c r="L127" i="109"/>
  <c r="L128" i="109"/>
  <c r="L129" i="109"/>
  <c r="L130" i="109"/>
  <c r="L131" i="109"/>
  <c r="L132" i="109"/>
  <c r="L133" i="109"/>
  <c r="L134" i="109"/>
  <c r="L135" i="109"/>
  <c r="L136" i="109"/>
  <c r="L137" i="109"/>
  <c r="L138" i="109"/>
  <c r="L139" i="109"/>
  <c r="L140" i="109"/>
  <c r="L141" i="109"/>
  <c r="L142" i="109"/>
  <c r="L143" i="109"/>
  <c r="L144" i="109"/>
  <c r="L145" i="109"/>
  <c r="L146" i="109"/>
  <c r="L147" i="109"/>
  <c r="L148" i="109"/>
  <c r="L149" i="109"/>
  <c r="L150" i="109"/>
  <c r="L151" i="109"/>
  <c r="L152" i="109"/>
  <c r="L153" i="109"/>
  <c r="L154" i="109"/>
  <c r="L155" i="109"/>
  <c r="L156" i="109"/>
  <c r="L157" i="109"/>
  <c r="L158" i="109"/>
  <c r="L159" i="109"/>
  <c r="L160" i="109"/>
  <c r="L161" i="109"/>
  <c r="L162" i="109"/>
  <c r="L163" i="109"/>
  <c r="L164" i="109"/>
  <c r="L165" i="109"/>
  <c r="L166" i="109"/>
  <c r="L167" i="109"/>
  <c r="L168" i="109"/>
  <c r="L6" i="109"/>
  <c r="P7" i="108"/>
  <c r="P8" i="108"/>
  <c r="P9" i="108"/>
  <c r="P10" i="108"/>
  <c r="P11" i="108"/>
  <c r="P12" i="108"/>
  <c r="P13" i="108"/>
  <c r="P14" i="108"/>
  <c r="P15" i="108"/>
  <c r="P16" i="108"/>
  <c r="P17" i="108"/>
  <c r="P18" i="108"/>
  <c r="P19" i="108"/>
  <c r="P20" i="108"/>
  <c r="P21" i="108"/>
  <c r="P22" i="108"/>
  <c r="P23" i="108"/>
  <c r="P24" i="108"/>
  <c r="P25" i="108"/>
  <c r="P26" i="108"/>
  <c r="P27" i="108"/>
  <c r="P28" i="108"/>
  <c r="P29" i="108"/>
  <c r="P30" i="108"/>
  <c r="P31" i="108"/>
  <c r="P32" i="108"/>
  <c r="P33" i="108"/>
  <c r="P34" i="108"/>
  <c r="P35" i="108"/>
  <c r="P36" i="108"/>
  <c r="P37" i="108"/>
  <c r="P38" i="108"/>
  <c r="P39" i="108"/>
  <c r="P40" i="108"/>
  <c r="P41" i="108"/>
  <c r="P6" i="108"/>
  <c r="O7" i="108"/>
  <c r="O8" i="108"/>
  <c r="O9" i="108"/>
  <c r="O10" i="108"/>
  <c r="O11" i="108"/>
  <c r="O12" i="108"/>
  <c r="O13" i="108"/>
  <c r="O14" i="108"/>
  <c r="O15" i="108"/>
  <c r="O16" i="108"/>
  <c r="O17" i="108"/>
  <c r="O18" i="108"/>
  <c r="O19" i="108"/>
  <c r="O20" i="108"/>
  <c r="O21" i="108"/>
  <c r="O22" i="108"/>
  <c r="O23" i="108"/>
  <c r="O24" i="108"/>
  <c r="O25" i="108"/>
  <c r="O26" i="108"/>
  <c r="O27" i="108"/>
  <c r="O28" i="108"/>
  <c r="O29" i="108"/>
  <c r="O30" i="108"/>
  <c r="O31" i="108"/>
  <c r="O32" i="108"/>
  <c r="O33" i="108"/>
  <c r="O34" i="108"/>
  <c r="O35" i="108"/>
  <c r="O36" i="108"/>
  <c r="O37" i="108"/>
  <c r="O38" i="108"/>
  <c r="O39" i="108"/>
  <c r="O40" i="108"/>
  <c r="O41" i="108"/>
  <c r="O6" i="108"/>
  <c r="N7" i="108"/>
  <c r="N8" i="108"/>
  <c r="N9" i="108"/>
  <c r="N10" i="108"/>
  <c r="N11" i="108"/>
  <c r="N12" i="108"/>
  <c r="N13" i="108"/>
  <c r="N14" i="108"/>
  <c r="N15" i="108"/>
  <c r="N16" i="108"/>
  <c r="N17" i="108"/>
  <c r="N18" i="108"/>
  <c r="N19" i="108"/>
  <c r="N20" i="108"/>
  <c r="N21" i="108"/>
  <c r="N22" i="108"/>
  <c r="N23" i="108"/>
  <c r="N24" i="108"/>
  <c r="N25" i="108"/>
  <c r="N26" i="108"/>
  <c r="N27" i="108"/>
  <c r="N28" i="108"/>
  <c r="N29" i="108"/>
  <c r="N30" i="108"/>
  <c r="N31" i="108"/>
  <c r="N32" i="108"/>
  <c r="N33" i="108"/>
  <c r="N34" i="108"/>
  <c r="N35" i="108"/>
  <c r="N36" i="108"/>
  <c r="N37" i="108"/>
  <c r="N38" i="108"/>
  <c r="N39" i="108"/>
  <c r="N40" i="108"/>
  <c r="N41" i="108"/>
  <c r="N6" i="108"/>
  <c r="J7" i="108"/>
  <c r="J8" i="108"/>
  <c r="J9" i="108"/>
  <c r="J10" i="108"/>
  <c r="J11" i="108"/>
  <c r="J12" i="108"/>
  <c r="J13" i="108"/>
  <c r="J14" i="108"/>
  <c r="J15" i="108"/>
  <c r="J16" i="108"/>
  <c r="J17" i="108"/>
  <c r="J18" i="108"/>
  <c r="J19" i="108"/>
  <c r="J20" i="108"/>
  <c r="J21" i="108"/>
  <c r="J22" i="108"/>
  <c r="J23" i="108"/>
  <c r="J24" i="108"/>
  <c r="J25" i="108"/>
  <c r="J26" i="108"/>
  <c r="J27" i="108"/>
  <c r="J28" i="108"/>
  <c r="J29" i="108"/>
  <c r="J30" i="108"/>
  <c r="J31" i="108"/>
  <c r="J32" i="108"/>
  <c r="J33" i="108"/>
  <c r="J34" i="108"/>
  <c r="J35" i="108"/>
  <c r="J36" i="108"/>
  <c r="J37" i="108"/>
  <c r="J38" i="108"/>
  <c r="J39" i="108"/>
  <c r="J40" i="108"/>
  <c r="J41" i="108"/>
  <c r="J6" i="108"/>
  <c r="R7" i="107"/>
  <c r="R8" i="107"/>
  <c r="R9" i="107"/>
  <c r="R10" i="107"/>
  <c r="R11" i="107"/>
  <c r="R12" i="107"/>
  <c r="R13" i="107"/>
  <c r="R14" i="107"/>
  <c r="R15" i="107"/>
  <c r="R16" i="107"/>
  <c r="R17" i="107"/>
  <c r="R18" i="107"/>
  <c r="R19" i="107"/>
  <c r="R20" i="107"/>
  <c r="R21" i="107"/>
  <c r="R22" i="107"/>
  <c r="R23" i="107"/>
  <c r="R24" i="107"/>
  <c r="R25" i="107"/>
  <c r="R26" i="107"/>
  <c r="R27" i="107"/>
  <c r="R28" i="107"/>
  <c r="R29" i="107"/>
  <c r="R30" i="107"/>
  <c r="R31" i="107"/>
  <c r="R32" i="107"/>
  <c r="R33" i="107"/>
  <c r="R34" i="107"/>
  <c r="R35" i="107"/>
  <c r="R36" i="107"/>
  <c r="R37" i="107"/>
  <c r="R38" i="107"/>
  <c r="R39" i="107"/>
  <c r="R40" i="107"/>
  <c r="R41" i="107"/>
  <c r="R42" i="107"/>
  <c r="R43" i="107"/>
  <c r="R44" i="107"/>
  <c r="R45" i="107"/>
  <c r="R46" i="107"/>
  <c r="R47" i="107"/>
  <c r="R48" i="107"/>
  <c r="R49" i="107"/>
  <c r="R50" i="107"/>
  <c r="R51" i="107"/>
  <c r="R52" i="107"/>
  <c r="R53" i="107"/>
  <c r="R54" i="107"/>
  <c r="R55" i="107"/>
  <c r="R56" i="107"/>
  <c r="R57" i="107"/>
  <c r="R58" i="107"/>
  <c r="R59" i="107"/>
  <c r="R60" i="107"/>
  <c r="R61" i="107"/>
  <c r="R62" i="107"/>
  <c r="R63" i="107"/>
  <c r="R64" i="107"/>
  <c r="R65" i="107"/>
  <c r="R66" i="107"/>
  <c r="R67" i="107"/>
  <c r="R68" i="107"/>
  <c r="R69" i="107"/>
  <c r="R70" i="107"/>
  <c r="R71" i="107"/>
  <c r="R72" i="107"/>
  <c r="R73" i="107"/>
  <c r="R74" i="107"/>
  <c r="R75" i="107"/>
  <c r="R76" i="107"/>
  <c r="R77" i="107"/>
  <c r="R78" i="107"/>
  <c r="R79" i="107"/>
  <c r="R80" i="107"/>
  <c r="R81" i="107"/>
  <c r="R82" i="107"/>
  <c r="R83" i="107"/>
  <c r="R84" i="107"/>
  <c r="R85" i="107"/>
  <c r="R86" i="107"/>
  <c r="R87" i="107"/>
  <c r="R88" i="107"/>
  <c r="R89" i="107"/>
  <c r="R90" i="107"/>
  <c r="R91" i="107"/>
  <c r="R92" i="107"/>
  <c r="R93" i="107"/>
  <c r="R94" i="107"/>
  <c r="R95" i="107"/>
  <c r="R96" i="107"/>
  <c r="R97" i="107"/>
  <c r="R98" i="107"/>
  <c r="R99" i="107"/>
  <c r="R100" i="107"/>
  <c r="R101" i="107"/>
  <c r="R102" i="107"/>
  <c r="R103" i="107"/>
  <c r="R104" i="107"/>
  <c r="R105" i="107"/>
  <c r="R106" i="107"/>
  <c r="R107" i="107"/>
  <c r="R108" i="107"/>
  <c r="R109" i="107"/>
  <c r="R110" i="107"/>
  <c r="R111" i="107"/>
  <c r="R112" i="107"/>
  <c r="R113" i="107"/>
  <c r="R114" i="107"/>
  <c r="R115" i="107"/>
  <c r="R116" i="107"/>
  <c r="R117" i="107"/>
  <c r="R118" i="107"/>
  <c r="R119" i="107"/>
  <c r="R120" i="107"/>
  <c r="R121" i="107"/>
  <c r="R122" i="107"/>
  <c r="R6" i="107"/>
  <c r="Q7" i="107"/>
  <c r="Q8" i="107"/>
  <c r="Q9" i="107"/>
  <c r="Q10" i="107"/>
  <c r="Q11" i="107"/>
  <c r="Q12" i="107"/>
  <c r="Q13" i="107"/>
  <c r="Q14" i="107"/>
  <c r="Q15" i="107"/>
  <c r="Q16" i="107"/>
  <c r="Q17" i="107"/>
  <c r="Q18" i="107"/>
  <c r="Q19" i="107"/>
  <c r="Q20" i="107"/>
  <c r="Q21" i="107"/>
  <c r="Q22" i="107"/>
  <c r="Q23" i="107"/>
  <c r="Q24" i="107"/>
  <c r="Q25" i="107"/>
  <c r="Q26" i="107"/>
  <c r="Q27" i="107"/>
  <c r="Q28" i="107"/>
  <c r="Q29" i="107"/>
  <c r="Q30" i="107"/>
  <c r="Q31" i="107"/>
  <c r="Q32" i="107"/>
  <c r="Q33" i="107"/>
  <c r="Q34" i="107"/>
  <c r="Q35" i="107"/>
  <c r="Q36" i="107"/>
  <c r="Q37" i="107"/>
  <c r="Q38" i="107"/>
  <c r="Q39" i="107"/>
  <c r="Q40" i="107"/>
  <c r="Q41" i="107"/>
  <c r="Q42" i="107"/>
  <c r="Q43" i="107"/>
  <c r="Q44" i="107"/>
  <c r="Q45" i="107"/>
  <c r="Q46" i="107"/>
  <c r="Q47" i="107"/>
  <c r="Q48" i="107"/>
  <c r="Q49" i="107"/>
  <c r="Q50" i="107"/>
  <c r="Q51" i="107"/>
  <c r="Q52" i="107"/>
  <c r="Q53" i="107"/>
  <c r="Q54" i="107"/>
  <c r="Q55" i="107"/>
  <c r="Q56" i="107"/>
  <c r="Q57" i="107"/>
  <c r="Q58" i="107"/>
  <c r="Q59" i="107"/>
  <c r="Q60" i="107"/>
  <c r="Q61" i="107"/>
  <c r="Q62" i="107"/>
  <c r="Q63" i="107"/>
  <c r="Q64" i="107"/>
  <c r="Q65" i="107"/>
  <c r="Q66" i="107"/>
  <c r="Q67" i="107"/>
  <c r="Q68" i="107"/>
  <c r="Q69" i="107"/>
  <c r="Q70" i="107"/>
  <c r="Q71" i="107"/>
  <c r="Q72" i="107"/>
  <c r="Q73" i="107"/>
  <c r="Q74" i="107"/>
  <c r="Q75" i="107"/>
  <c r="Q76" i="107"/>
  <c r="Q77" i="107"/>
  <c r="Q78" i="107"/>
  <c r="Q79" i="107"/>
  <c r="Q80" i="107"/>
  <c r="Q81" i="107"/>
  <c r="Q82" i="107"/>
  <c r="Q83" i="107"/>
  <c r="Q84" i="107"/>
  <c r="Q85" i="107"/>
  <c r="Q86" i="107"/>
  <c r="Q87" i="107"/>
  <c r="Q88" i="107"/>
  <c r="Q89" i="107"/>
  <c r="Q90" i="107"/>
  <c r="Q91" i="107"/>
  <c r="Q92" i="107"/>
  <c r="Q93" i="107"/>
  <c r="Q94" i="107"/>
  <c r="Q95" i="107"/>
  <c r="Q96" i="107"/>
  <c r="Q97" i="107"/>
  <c r="Q98" i="107"/>
  <c r="Q99" i="107"/>
  <c r="Q100" i="107"/>
  <c r="Q101" i="107"/>
  <c r="Q102" i="107"/>
  <c r="Q103" i="107"/>
  <c r="Q104" i="107"/>
  <c r="Q105" i="107"/>
  <c r="Q106" i="107"/>
  <c r="Q107" i="107"/>
  <c r="Q108" i="107"/>
  <c r="Q109" i="107"/>
  <c r="Q110" i="107"/>
  <c r="Q111" i="107"/>
  <c r="Q112" i="107"/>
  <c r="Q113" i="107"/>
  <c r="Q114" i="107"/>
  <c r="Q115" i="107"/>
  <c r="Q116" i="107"/>
  <c r="Q117" i="107"/>
  <c r="Q118" i="107"/>
  <c r="Q119" i="107"/>
  <c r="Q120" i="107"/>
  <c r="Q121" i="107"/>
  <c r="Q122" i="107"/>
  <c r="Q6" i="107"/>
  <c r="P7" i="107"/>
  <c r="P8" i="107"/>
  <c r="P9" i="107"/>
  <c r="P10" i="107"/>
  <c r="P11" i="107"/>
  <c r="P12" i="107"/>
  <c r="P13" i="107"/>
  <c r="P14" i="107"/>
  <c r="P15" i="107"/>
  <c r="P16" i="107"/>
  <c r="P17" i="107"/>
  <c r="P18" i="107"/>
  <c r="P19" i="107"/>
  <c r="P20" i="107"/>
  <c r="P21" i="107"/>
  <c r="P22" i="107"/>
  <c r="P23" i="107"/>
  <c r="P24" i="107"/>
  <c r="P25" i="107"/>
  <c r="P26" i="107"/>
  <c r="P27" i="107"/>
  <c r="P28" i="107"/>
  <c r="P29" i="107"/>
  <c r="P30" i="107"/>
  <c r="P31" i="107"/>
  <c r="P32" i="107"/>
  <c r="P33" i="107"/>
  <c r="P34" i="107"/>
  <c r="P35" i="107"/>
  <c r="P36" i="107"/>
  <c r="P37" i="107"/>
  <c r="P38" i="107"/>
  <c r="P39" i="107"/>
  <c r="P40" i="107"/>
  <c r="P41" i="107"/>
  <c r="P42" i="107"/>
  <c r="P43" i="107"/>
  <c r="P44" i="107"/>
  <c r="P45" i="107"/>
  <c r="P46" i="107"/>
  <c r="P47" i="107"/>
  <c r="P48" i="107"/>
  <c r="P49" i="107"/>
  <c r="P50" i="107"/>
  <c r="P51" i="107"/>
  <c r="P52" i="107"/>
  <c r="P53" i="107"/>
  <c r="P54" i="107"/>
  <c r="P55" i="107"/>
  <c r="P56" i="107"/>
  <c r="P57" i="107"/>
  <c r="P58" i="107"/>
  <c r="P59" i="107"/>
  <c r="P60" i="107"/>
  <c r="P61" i="107"/>
  <c r="P62" i="107"/>
  <c r="P63" i="107"/>
  <c r="P64" i="107"/>
  <c r="P65" i="107"/>
  <c r="P66" i="107"/>
  <c r="P67" i="107"/>
  <c r="P68" i="107"/>
  <c r="P69" i="107"/>
  <c r="P70" i="107"/>
  <c r="P71" i="107"/>
  <c r="P72" i="107"/>
  <c r="P73" i="107"/>
  <c r="P74" i="107"/>
  <c r="P75" i="107"/>
  <c r="P76" i="107"/>
  <c r="P77" i="107"/>
  <c r="P78" i="107"/>
  <c r="P79" i="107"/>
  <c r="P80" i="107"/>
  <c r="P81" i="107"/>
  <c r="P82" i="107"/>
  <c r="P83" i="107"/>
  <c r="P84" i="107"/>
  <c r="P85" i="107"/>
  <c r="P86" i="107"/>
  <c r="P87" i="107"/>
  <c r="P88" i="107"/>
  <c r="P89" i="107"/>
  <c r="P90" i="107"/>
  <c r="P91" i="107"/>
  <c r="P92" i="107"/>
  <c r="P93" i="107"/>
  <c r="P94" i="107"/>
  <c r="P95" i="107"/>
  <c r="P96" i="107"/>
  <c r="P97" i="107"/>
  <c r="P98" i="107"/>
  <c r="P99" i="107"/>
  <c r="P100" i="107"/>
  <c r="P101" i="107"/>
  <c r="P102" i="107"/>
  <c r="P103" i="107"/>
  <c r="P104" i="107"/>
  <c r="P105" i="107"/>
  <c r="P106" i="107"/>
  <c r="P107" i="107"/>
  <c r="P108" i="107"/>
  <c r="P109" i="107"/>
  <c r="P110" i="107"/>
  <c r="P111" i="107"/>
  <c r="P112" i="107"/>
  <c r="P113" i="107"/>
  <c r="P114" i="107"/>
  <c r="P115" i="107"/>
  <c r="P116" i="107"/>
  <c r="P117" i="107"/>
  <c r="P118" i="107"/>
  <c r="P119" i="107"/>
  <c r="P120" i="107"/>
  <c r="P121" i="107"/>
  <c r="P122" i="107"/>
  <c r="P6" i="107"/>
  <c r="L7" i="107"/>
  <c r="L8" i="107"/>
  <c r="L9" i="107"/>
  <c r="L10" i="107"/>
  <c r="L11" i="107"/>
  <c r="L12" i="107"/>
  <c r="L13" i="107"/>
  <c r="L14" i="107"/>
  <c r="L15" i="107"/>
  <c r="L16" i="107"/>
  <c r="L17" i="107"/>
  <c r="L18" i="107"/>
  <c r="L19" i="107"/>
  <c r="L20" i="107"/>
  <c r="L21" i="107"/>
  <c r="L22" i="107"/>
  <c r="L23" i="107"/>
  <c r="L24" i="107"/>
  <c r="L25" i="107"/>
  <c r="L26" i="107"/>
  <c r="L27" i="107"/>
  <c r="L28" i="107"/>
  <c r="L29" i="107"/>
  <c r="L30" i="107"/>
  <c r="L31" i="107"/>
  <c r="L32" i="107"/>
  <c r="L33" i="107"/>
  <c r="L34" i="107"/>
  <c r="L35" i="107"/>
  <c r="L36" i="107"/>
  <c r="L37" i="107"/>
  <c r="L38" i="107"/>
  <c r="L39" i="107"/>
  <c r="L40" i="107"/>
  <c r="L41" i="107"/>
  <c r="L42" i="107"/>
  <c r="L43" i="107"/>
  <c r="L44" i="107"/>
  <c r="L45" i="107"/>
  <c r="L46" i="107"/>
  <c r="L47" i="107"/>
  <c r="L48" i="107"/>
  <c r="L49" i="107"/>
  <c r="L50" i="107"/>
  <c r="L51" i="107"/>
  <c r="L52" i="107"/>
  <c r="L53" i="107"/>
  <c r="L54" i="107"/>
  <c r="L55" i="107"/>
  <c r="L56" i="107"/>
  <c r="L57" i="107"/>
  <c r="L58" i="107"/>
  <c r="L59" i="107"/>
  <c r="L60" i="107"/>
  <c r="L61" i="107"/>
  <c r="L62" i="107"/>
  <c r="L63" i="107"/>
  <c r="L64" i="107"/>
  <c r="L65" i="107"/>
  <c r="L66" i="107"/>
  <c r="L67" i="107"/>
  <c r="L68" i="107"/>
  <c r="L69" i="107"/>
  <c r="L70" i="107"/>
  <c r="L71" i="107"/>
  <c r="L72" i="107"/>
  <c r="L73" i="107"/>
  <c r="L74" i="107"/>
  <c r="L75" i="107"/>
  <c r="L76" i="107"/>
  <c r="L77" i="107"/>
  <c r="L78" i="107"/>
  <c r="L79" i="107"/>
  <c r="L80" i="107"/>
  <c r="L81" i="107"/>
  <c r="L82" i="107"/>
  <c r="L83" i="107"/>
  <c r="L84" i="107"/>
  <c r="L85" i="107"/>
  <c r="L86" i="107"/>
  <c r="L87" i="107"/>
  <c r="L88" i="107"/>
  <c r="L89" i="107"/>
  <c r="L90" i="107"/>
  <c r="L91" i="107"/>
  <c r="L92" i="107"/>
  <c r="L93" i="107"/>
  <c r="L94" i="107"/>
  <c r="L95" i="107"/>
  <c r="L96" i="107"/>
  <c r="L97" i="107"/>
  <c r="L98" i="107"/>
  <c r="L99" i="107"/>
  <c r="L100" i="107"/>
  <c r="L101" i="107"/>
  <c r="L102" i="107"/>
  <c r="L103" i="107"/>
  <c r="L104" i="107"/>
  <c r="L105" i="107"/>
  <c r="L106" i="107"/>
  <c r="L107" i="107"/>
  <c r="L108" i="107"/>
  <c r="L109" i="107"/>
  <c r="L110" i="107"/>
  <c r="L111" i="107"/>
  <c r="L112" i="107"/>
  <c r="L113" i="107"/>
  <c r="L114" i="107"/>
  <c r="L115" i="107"/>
  <c r="L116" i="107"/>
  <c r="L117" i="107"/>
  <c r="L118" i="107"/>
  <c r="L119" i="107"/>
  <c r="L120" i="107"/>
  <c r="L121" i="107"/>
  <c r="L122" i="107"/>
  <c r="L6" i="107"/>
  <c r="P7" i="106"/>
  <c r="P8" i="106"/>
  <c r="P9" i="106"/>
  <c r="P10" i="106"/>
  <c r="P11" i="106"/>
  <c r="P12" i="106"/>
  <c r="P13" i="106"/>
  <c r="P14" i="106"/>
  <c r="P15" i="106"/>
  <c r="P16" i="106"/>
  <c r="P17" i="106"/>
  <c r="P18" i="106"/>
  <c r="P19" i="106"/>
  <c r="P20" i="106"/>
  <c r="P21" i="106"/>
  <c r="P22" i="106"/>
  <c r="P23" i="106"/>
  <c r="P24" i="106"/>
  <c r="P25" i="106"/>
  <c r="P26" i="106"/>
  <c r="P27" i="106"/>
  <c r="P28" i="106"/>
  <c r="P29" i="106"/>
  <c r="P30" i="106"/>
  <c r="P31" i="106"/>
  <c r="P32" i="106"/>
  <c r="P33" i="106"/>
  <c r="P34" i="106"/>
  <c r="P6" i="106"/>
  <c r="O7" i="106"/>
  <c r="O8" i="106"/>
  <c r="O9" i="106"/>
  <c r="O10" i="106"/>
  <c r="O11" i="106"/>
  <c r="O12" i="106"/>
  <c r="O13" i="106"/>
  <c r="O14" i="106"/>
  <c r="O15" i="106"/>
  <c r="O16" i="106"/>
  <c r="O17" i="106"/>
  <c r="O18" i="106"/>
  <c r="O19" i="106"/>
  <c r="O20" i="106"/>
  <c r="O21" i="106"/>
  <c r="O22" i="106"/>
  <c r="O23" i="106"/>
  <c r="O24" i="106"/>
  <c r="O25" i="106"/>
  <c r="O26" i="106"/>
  <c r="O27" i="106"/>
  <c r="O28" i="106"/>
  <c r="O29" i="106"/>
  <c r="O30" i="106"/>
  <c r="O31" i="106"/>
  <c r="O32" i="106"/>
  <c r="O33" i="106"/>
  <c r="O34" i="106"/>
  <c r="O6" i="106"/>
  <c r="N7" i="106"/>
  <c r="N8" i="106"/>
  <c r="N9" i="106"/>
  <c r="N10" i="106"/>
  <c r="N11" i="106"/>
  <c r="N12" i="106"/>
  <c r="N13" i="106"/>
  <c r="N14" i="106"/>
  <c r="N15" i="106"/>
  <c r="N16" i="106"/>
  <c r="N17" i="106"/>
  <c r="N18" i="106"/>
  <c r="N19" i="106"/>
  <c r="N20" i="106"/>
  <c r="N21" i="106"/>
  <c r="N22" i="106"/>
  <c r="N23" i="106"/>
  <c r="N24" i="106"/>
  <c r="N25" i="106"/>
  <c r="N26" i="106"/>
  <c r="N27" i="106"/>
  <c r="N28" i="106"/>
  <c r="N29" i="106"/>
  <c r="N30" i="106"/>
  <c r="N31" i="106"/>
  <c r="N32" i="106"/>
  <c r="N33" i="106"/>
  <c r="N34" i="106"/>
  <c r="N6" i="106"/>
  <c r="J7" i="106"/>
  <c r="J8" i="106"/>
  <c r="J9" i="106"/>
  <c r="J10" i="106"/>
  <c r="J11" i="106"/>
  <c r="J12" i="106"/>
  <c r="J13" i="106"/>
  <c r="J14" i="106"/>
  <c r="J15" i="106"/>
  <c r="J16" i="106"/>
  <c r="J17" i="106"/>
  <c r="J18" i="106"/>
  <c r="J19" i="106"/>
  <c r="J20" i="106"/>
  <c r="J21" i="106"/>
  <c r="J22" i="106"/>
  <c r="J23" i="106"/>
  <c r="J24" i="106"/>
  <c r="J25" i="106"/>
  <c r="J26" i="106"/>
  <c r="J27" i="106"/>
  <c r="J28" i="106"/>
  <c r="J29" i="106"/>
  <c r="J30" i="106"/>
  <c r="J31" i="106"/>
  <c r="J32" i="106"/>
  <c r="J33" i="106"/>
  <c r="J34" i="106"/>
  <c r="J6" i="106"/>
  <c r="R7" i="105"/>
  <c r="R8" i="105"/>
  <c r="R9" i="105"/>
  <c r="R10" i="105"/>
  <c r="R11" i="105"/>
  <c r="R12" i="105"/>
  <c r="R13" i="105"/>
  <c r="R14" i="105"/>
  <c r="R15" i="105"/>
  <c r="R16" i="105"/>
  <c r="R17" i="105"/>
  <c r="R18" i="105"/>
  <c r="R19" i="105"/>
  <c r="R20" i="105"/>
  <c r="R21" i="105"/>
  <c r="R22" i="105"/>
  <c r="R23" i="105"/>
  <c r="R24" i="105"/>
  <c r="R25" i="105"/>
  <c r="R26" i="105"/>
  <c r="R27" i="105"/>
  <c r="R28" i="105"/>
  <c r="R29" i="105"/>
  <c r="R30" i="105"/>
  <c r="R31" i="105"/>
  <c r="R32" i="105"/>
  <c r="R33" i="105"/>
  <c r="R34" i="105"/>
  <c r="R35" i="105"/>
  <c r="R36" i="105"/>
  <c r="R37" i="105"/>
  <c r="R38" i="105"/>
  <c r="R39" i="105"/>
  <c r="R40" i="105"/>
  <c r="R41" i="105"/>
  <c r="R42" i="105"/>
  <c r="R43" i="105"/>
  <c r="R44" i="105"/>
  <c r="R45" i="105"/>
  <c r="R46" i="105"/>
  <c r="R47" i="105"/>
  <c r="R48" i="105"/>
  <c r="R49" i="105"/>
  <c r="R50" i="105"/>
  <c r="R51" i="105"/>
  <c r="R52" i="105"/>
  <c r="R53" i="105"/>
  <c r="R54" i="105"/>
  <c r="R55" i="105"/>
  <c r="R56" i="105"/>
  <c r="R57" i="105"/>
  <c r="R58" i="105"/>
  <c r="R59" i="105"/>
  <c r="R60" i="105"/>
  <c r="R61" i="105"/>
  <c r="R62" i="105"/>
  <c r="R63" i="105"/>
  <c r="R64" i="105"/>
  <c r="R65" i="105"/>
  <c r="R66" i="105"/>
  <c r="R67" i="105"/>
  <c r="R68" i="105"/>
  <c r="R69" i="105"/>
  <c r="R70" i="105"/>
  <c r="R71" i="105"/>
  <c r="R72" i="105"/>
  <c r="R73" i="105"/>
  <c r="R74" i="105"/>
  <c r="R75" i="105"/>
  <c r="R76" i="105"/>
  <c r="R77" i="105"/>
  <c r="R78" i="105"/>
  <c r="R79" i="105"/>
  <c r="R80" i="105"/>
  <c r="R81" i="105"/>
  <c r="R82" i="105"/>
  <c r="R83" i="105"/>
  <c r="R84" i="105"/>
  <c r="R85" i="105"/>
  <c r="R86" i="105"/>
  <c r="R87" i="105"/>
  <c r="R88" i="105"/>
  <c r="R89" i="105"/>
  <c r="R90" i="105"/>
  <c r="R91" i="105"/>
  <c r="R92" i="105"/>
  <c r="R93" i="105"/>
  <c r="R94" i="105"/>
  <c r="R95" i="105"/>
  <c r="R96" i="105"/>
  <c r="R97" i="105"/>
  <c r="R98" i="105"/>
  <c r="R99" i="105"/>
  <c r="R100" i="105"/>
  <c r="R101" i="105"/>
  <c r="R102" i="105"/>
  <c r="R103" i="105"/>
  <c r="R104" i="105"/>
  <c r="R105" i="105"/>
  <c r="R106" i="105"/>
  <c r="R107" i="105"/>
  <c r="R108" i="105"/>
  <c r="R109" i="105"/>
  <c r="R110" i="105"/>
  <c r="R111" i="105"/>
  <c r="R112" i="105"/>
  <c r="R113" i="105"/>
  <c r="R114" i="105"/>
  <c r="R115" i="105"/>
  <c r="R116" i="105"/>
  <c r="R117" i="105"/>
  <c r="R118" i="105"/>
  <c r="R119" i="105"/>
  <c r="R6" i="105"/>
  <c r="Q7" i="105"/>
  <c r="Q8" i="105"/>
  <c r="Q9" i="105"/>
  <c r="Q10" i="105"/>
  <c r="Q11" i="105"/>
  <c r="Q12" i="105"/>
  <c r="Q13" i="105"/>
  <c r="Q14" i="105"/>
  <c r="Q15" i="105"/>
  <c r="Q16" i="105"/>
  <c r="Q17" i="105"/>
  <c r="Q18" i="105"/>
  <c r="Q19" i="105"/>
  <c r="Q20" i="105"/>
  <c r="Q21" i="105"/>
  <c r="Q22" i="105"/>
  <c r="Q23" i="105"/>
  <c r="Q24" i="105"/>
  <c r="Q25" i="105"/>
  <c r="Q26" i="105"/>
  <c r="Q27" i="105"/>
  <c r="Q28" i="105"/>
  <c r="Q29" i="105"/>
  <c r="Q30" i="105"/>
  <c r="Q31" i="105"/>
  <c r="Q32" i="105"/>
  <c r="Q33" i="105"/>
  <c r="Q34" i="105"/>
  <c r="Q35" i="105"/>
  <c r="Q36" i="105"/>
  <c r="Q37" i="105"/>
  <c r="Q38" i="105"/>
  <c r="Q39" i="105"/>
  <c r="Q40" i="105"/>
  <c r="Q41" i="105"/>
  <c r="Q42" i="105"/>
  <c r="Q43" i="105"/>
  <c r="Q44" i="105"/>
  <c r="Q45" i="105"/>
  <c r="Q46" i="105"/>
  <c r="Q47" i="105"/>
  <c r="Q48" i="105"/>
  <c r="Q49" i="105"/>
  <c r="Q50" i="105"/>
  <c r="Q51" i="105"/>
  <c r="Q52" i="105"/>
  <c r="Q53" i="105"/>
  <c r="Q54" i="105"/>
  <c r="Q55" i="105"/>
  <c r="Q56" i="105"/>
  <c r="Q57" i="105"/>
  <c r="Q58" i="105"/>
  <c r="Q59" i="105"/>
  <c r="Q60" i="105"/>
  <c r="Q61" i="105"/>
  <c r="Q62" i="105"/>
  <c r="Q63" i="105"/>
  <c r="Q64" i="105"/>
  <c r="Q65" i="105"/>
  <c r="Q66" i="105"/>
  <c r="Q67" i="105"/>
  <c r="Q68" i="105"/>
  <c r="Q69" i="105"/>
  <c r="Q70" i="105"/>
  <c r="Q71" i="105"/>
  <c r="Q72" i="105"/>
  <c r="Q73" i="105"/>
  <c r="Q74" i="105"/>
  <c r="Q75" i="105"/>
  <c r="Q76" i="105"/>
  <c r="Q77" i="105"/>
  <c r="Q78" i="105"/>
  <c r="Q79" i="105"/>
  <c r="Q80" i="105"/>
  <c r="Q81" i="105"/>
  <c r="Q82" i="105"/>
  <c r="Q83" i="105"/>
  <c r="Q84" i="105"/>
  <c r="Q85" i="105"/>
  <c r="Q86" i="105"/>
  <c r="Q87" i="105"/>
  <c r="Q88" i="105"/>
  <c r="Q89" i="105"/>
  <c r="Q90" i="105"/>
  <c r="Q91" i="105"/>
  <c r="Q92" i="105"/>
  <c r="Q93" i="105"/>
  <c r="Q94" i="105"/>
  <c r="Q95" i="105"/>
  <c r="Q96" i="105"/>
  <c r="Q97" i="105"/>
  <c r="Q98" i="105"/>
  <c r="Q99" i="105"/>
  <c r="Q100" i="105"/>
  <c r="Q101" i="105"/>
  <c r="Q102" i="105"/>
  <c r="Q103" i="105"/>
  <c r="Q104" i="105"/>
  <c r="Q105" i="105"/>
  <c r="Q106" i="105"/>
  <c r="Q107" i="105"/>
  <c r="Q108" i="105"/>
  <c r="Q109" i="105"/>
  <c r="Q110" i="105"/>
  <c r="Q111" i="105"/>
  <c r="Q112" i="105"/>
  <c r="Q113" i="105"/>
  <c r="Q114" i="105"/>
  <c r="Q115" i="105"/>
  <c r="Q116" i="105"/>
  <c r="Q117" i="105"/>
  <c r="Q118" i="105"/>
  <c r="Q119" i="105"/>
  <c r="Q6" i="105"/>
  <c r="P7" i="105"/>
  <c r="P8" i="105"/>
  <c r="P9" i="105"/>
  <c r="P10" i="105"/>
  <c r="P11" i="105"/>
  <c r="P12" i="105"/>
  <c r="P13" i="105"/>
  <c r="P14" i="105"/>
  <c r="P15" i="105"/>
  <c r="P16" i="105"/>
  <c r="P17" i="105"/>
  <c r="P18" i="105"/>
  <c r="P19" i="105"/>
  <c r="P20" i="105"/>
  <c r="P21" i="105"/>
  <c r="P22" i="105"/>
  <c r="P23" i="105"/>
  <c r="P24" i="105"/>
  <c r="P25" i="105"/>
  <c r="P26" i="105"/>
  <c r="P27" i="105"/>
  <c r="P28" i="105"/>
  <c r="P29" i="105"/>
  <c r="P30" i="105"/>
  <c r="P31" i="105"/>
  <c r="P32" i="105"/>
  <c r="P33" i="105"/>
  <c r="P34" i="105"/>
  <c r="P35" i="105"/>
  <c r="P36" i="105"/>
  <c r="P37" i="105"/>
  <c r="P38" i="105"/>
  <c r="P39" i="105"/>
  <c r="P40" i="105"/>
  <c r="P41" i="105"/>
  <c r="P42" i="105"/>
  <c r="P43" i="105"/>
  <c r="P44" i="105"/>
  <c r="P45" i="105"/>
  <c r="P46" i="105"/>
  <c r="P47" i="105"/>
  <c r="P48" i="105"/>
  <c r="P49" i="105"/>
  <c r="P50" i="105"/>
  <c r="P51" i="105"/>
  <c r="P52" i="105"/>
  <c r="P53" i="105"/>
  <c r="P54" i="105"/>
  <c r="P55" i="105"/>
  <c r="P56" i="105"/>
  <c r="P57" i="105"/>
  <c r="P58" i="105"/>
  <c r="P59" i="105"/>
  <c r="P60" i="105"/>
  <c r="P61" i="105"/>
  <c r="P62" i="105"/>
  <c r="P63" i="105"/>
  <c r="P64" i="105"/>
  <c r="P65" i="105"/>
  <c r="P66" i="105"/>
  <c r="P67" i="105"/>
  <c r="P68" i="105"/>
  <c r="P69" i="105"/>
  <c r="P70" i="105"/>
  <c r="P71" i="105"/>
  <c r="P72" i="105"/>
  <c r="P73" i="105"/>
  <c r="P74" i="105"/>
  <c r="P75" i="105"/>
  <c r="P76" i="105"/>
  <c r="P77" i="105"/>
  <c r="P78" i="105"/>
  <c r="P79" i="105"/>
  <c r="P80" i="105"/>
  <c r="P81" i="105"/>
  <c r="P82" i="105"/>
  <c r="P83" i="105"/>
  <c r="P84" i="105"/>
  <c r="P85" i="105"/>
  <c r="P86" i="105"/>
  <c r="P87" i="105"/>
  <c r="P88" i="105"/>
  <c r="P89" i="105"/>
  <c r="P90" i="105"/>
  <c r="P91" i="105"/>
  <c r="P92" i="105"/>
  <c r="P93" i="105"/>
  <c r="P94" i="105"/>
  <c r="P95" i="105"/>
  <c r="P96" i="105"/>
  <c r="P97" i="105"/>
  <c r="P98" i="105"/>
  <c r="P99" i="105"/>
  <c r="P100" i="105"/>
  <c r="P101" i="105"/>
  <c r="P102" i="105"/>
  <c r="P103" i="105"/>
  <c r="P104" i="105"/>
  <c r="P105" i="105"/>
  <c r="P106" i="105"/>
  <c r="P107" i="105"/>
  <c r="P108" i="105"/>
  <c r="P109" i="105"/>
  <c r="P110" i="105"/>
  <c r="P111" i="105"/>
  <c r="P112" i="105"/>
  <c r="P113" i="105"/>
  <c r="P114" i="105"/>
  <c r="P115" i="105"/>
  <c r="P116" i="105"/>
  <c r="P117" i="105"/>
  <c r="P118" i="105"/>
  <c r="P119" i="105"/>
  <c r="P6" i="105"/>
  <c r="L7" i="105"/>
  <c r="L8" i="105"/>
  <c r="L9" i="105"/>
  <c r="L10" i="105"/>
  <c r="L11" i="105"/>
  <c r="L12" i="105"/>
  <c r="L13" i="105"/>
  <c r="L14" i="105"/>
  <c r="L15" i="105"/>
  <c r="L16" i="105"/>
  <c r="L17" i="105"/>
  <c r="L18" i="105"/>
  <c r="L19" i="105"/>
  <c r="L20" i="105"/>
  <c r="L21" i="105"/>
  <c r="L22" i="105"/>
  <c r="L23" i="105"/>
  <c r="L24" i="105"/>
  <c r="L25" i="105"/>
  <c r="L26" i="105"/>
  <c r="L27" i="105"/>
  <c r="L28" i="105"/>
  <c r="L29" i="105"/>
  <c r="L30" i="105"/>
  <c r="L31" i="105"/>
  <c r="L32" i="105"/>
  <c r="L33" i="105"/>
  <c r="L34" i="105"/>
  <c r="L35" i="105"/>
  <c r="L36" i="105"/>
  <c r="L37" i="105"/>
  <c r="L38" i="105"/>
  <c r="L39" i="105"/>
  <c r="L40" i="105"/>
  <c r="L41" i="105"/>
  <c r="L42" i="105"/>
  <c r="L43" i="105"/>
  <c r="L44" i="105"/>
  <c r="L45" i="105"/>
  <c r="L46" i="105"/>
  <c r="L47" i="105"/>
  <c r="L48" i="105"/>
  <c r="L49" i="105"/>
  <c r="L50" i="105"/>
  <c r="L51" i="105"/>
  <c r="L52" i="105"/>
  <c r="L53" i="105"/>
  <c r="L54" i="105"/>
  <c r="L55" i="105"/>
  <c r="L56" i="105"/>
  <c r="L57" i="105"/>
  <c r="L58" i="105"/>
  <c r="L59" i="105"/>
  <c r="L60" i="105"/>
  <c r="L61" i="105"/>
  <c r="L62" i="105"/>
  <c r="L63" i="105"/>
  <c r="L64" i="105"/>
  <c r="L65" i="105"/>
  <c r="L66" i="105"/>
  <c r="L67" i="105"/>
  <c r="L68" i="105"/>
  <c r="L69" i="105"/>
  <c r="L70" i="105"/>
  <c r="L71" i="105"/>
  <c r="L72" i="105"/>
  <c r="L73" i="105"/>
  <c r="L74" i="105"/>
  <c r="L75" i="105"/>
  <c r="L76" i="105"/>
  <c r="L77" i="105"/>
  <c r="L78" i="105"/>
  <c r="L79" i="105"/>
  <c r="L80" i="105"/>
  <c r="L81" i="105"/>
  <c r="L82" i="105"/>
  <c r="L83" i="105"/>
  <c r="L84" i="105"/>
  <c r="L85" i="105"/>
  <c r="L86" i="105"/>
  <c r="L87" i="105"/>
  <c r="L88" i="105"/>
  <c r="L89" i="105"/>
  <c r="L90" i="105"/>
  <c r="L91" i="105"/>
  <c r="L92" i="105"/>
  <c r="L93" i="105"/>
  <c r="L94" i="105"/>
  <c r="L95" i="105"/>
  <c r="L96" i="105"/>
  <c r="L97" i="105"/>
  <c r="L98" i="105"/>
  <c r="L99" i="105"/>
  <c r="L100" i="105"/>
  <c r="L101" i="105"/>
  <c r="L102" i="105"/>
  <c r="L103" i="105"/>
  <c r="L104" i="105"/>
  <c r="L105" i="105"/>
  <c r="L106" i="105"/>
  <c r="L107" i="105"/>
  <c r="L108" i="105"/>
  <c r="L109" i="105"/>
  <c r="L110" i="105"/>
  <c r="L111" i="105"/>
  <c r="L112" i="105"/>
  <c r="L113" i="105"/>
  <c r="L114" i="105"/>
  <c r="L115" i="105"/>
  <c r="L116" i="105"/>
  <c r="L117" i="105"/>
  <c r="L118" i="105"/>
  <c r="L119" i="105"/>
  <c r="L6" i="105"/>
  <c r="P7" i="104"/>
  <c r="P8" i="104"/>
  <c r="P9" i="104"/>
  <c r="P10" i="104"/>
  <c r="P11" i="104"/>
  <c r="P12" i="104"/>
  <c r="P13" i="104"/>
  <c r="P14" i="104"/>
  <c r="P15" i="104"/>
  <c r="P16" i="104"/>
  <c r="P17" i="104"/>
  <c r="P18" i="104"/>
  <c r="P19" i="104"/>
  <c r="P20" i="104"/>
  <c r="P21" i="104"/>
  <c r="P22" i="104"/>
  <c r="P23" i="104"/>
  <c r="P24" i="104"/>
  <c r="P25" i="104"/>
  <c r="P26" i="104"/>
  <c r="P27" i="104"/>
  <c r="P28" i="104"/>
  <c r="P29" i="104"/>
  <c r="P30" i="104"/>
  <c r="P6" i="104"/>
  <c r="O7" i="104"/>
  <c r="O8" i="104"/>
  <c r="O9" i="104"/>
  <c r="O10" i="104"/>
  <c r="O11" i="104"/>
  <c r="O12" i="104"/>
  <c r="O13" i="104"/>
  <c r="O14" i="104"/>
  <c r="O15" i="104"/>
  <c r="O16" i="104"/>
  <c r="O17" i="104"/>
  <c r="O18" i="104"/>
  <c r="O19" i="104"/>
  <c r="O20" i="104"/>
  <c r="O21" i="104"/>
  <c r="O22" i="104"/>
  <c r="O23" i="104"/>
  <c r="O24" i="104"/>
  <c r="O25" i="104"/>
  <c r="O26" i="104"/>
  <c r="O27" i="104"/>
  <c r="O28" i="104"/>
  <c r="O29" i="104"/>
  <c r="O30" i="104"/>
  <c r="O6" i="104"/>
  <c r="N7" i="104"/>
  <c r="N8" i="104"/>
  <c r="N9" i="104"/>
  <c r="N10" i="104"/>
  <c r="N11" i="104"/>
  <c r="N12" i="104"/>
  <c r="N13" i="104"/>
  <c r="N14" i="104"/>
  <c r="N15" i="104"/>
  <c r="N16" i="104"/>
  <c r="N17" i="104"/>
  <c r="N18" i="104"/>
  <c r="N19" i="104"/>
  <c r="N20" i="104"/>
  <c r="N21" i="104"/>
  <c r="N22" i="104"/>
  <c r="N23" i="104"/>
  <c r="N24" i="104"/>
  <c r="N25" i="104"/>
  <c r="N26" i="104"/>
  <c r="N27" i="104"/>
  <c r="N28" i="104"/>
  <c r="N29" i="104"/>
  <c r="N30" i="104"/>
  <c r="N6" i="104"/>
  <c r="J7" i="104"/>
  <c r="J8" i="104"/>
  <c r="J9" i="104"/>
  <c r="J10" i="104"/>
  <c r="J11" i="104"/>
  <c r="J12" i="104"/>
  <c r="J13" i="104"/>
  <c r="J14" i="104"/>
  <c r="J15" i="104"/>
  <c r="J16" i="104"/>
  <c r="J17" i="104"/>
  <c r="J18" i="104"/>
  <c r="J19" i="104"/>
  <c r="J20" i="104"/>
  <c r="J21" i="104"/>
  <c r="J22" i="104"/>
  <c r="J23" i="104"/>
  <c r="J24" i="104"/>
  <c r="J25" i="104"/>
  <c r="J26" i="104"/>
  <c r="J27" i="104"/>
  <c r="J28" i="104"/>
  <c r="J29" i="104"/>
  <c r="J30" i="104"/>
  <c r="J6" i="104"/>
  <c r="R7" i="103"/>
  <c r="R8" i="103"/>
  <c r="R9" i="103"/>
  <c r="R10" i="103"/>
  <c r="R11" i="103"/>
  <c r="R12" i="103"/>
  <c r="R13" i="103"/>
  <c r="R14" i="103"/>
  <c r="R15" i="103"/>
  <c r="R16" i="103"/>
  <c r="R17" i="103"/>
  <c r="R18" i="103"/>
  <c r="R19" i="103"/>
  <c r="R20" i="103"/>
  <c r="R21" i="103"/>
  <c r="R22" i="103"/>
  <c r="R23" i="103"/>
  <c r="R24" i="103"/>
  <c r="R25" i="103"/>
  <c r="R26" i="103"/>
  <c r="R27" i="103"/>
  <c r="R28" i="103"/>
  <c r="R29" i="103"/>
  <c r="R30" i="103"/>
  <c r="R31" i="103"/>
  <c r="R32" i="103"/>
  <c r="R33" i="103"/>
  <c r="R34" i="103"/>
  <c r="R35" i="103"/>
  <c r="R36" i="103"/>
  <c r="R37" i="103"/>
  <c r="R38" i="103"/>
  <c r="R39" i="103"/>
  <c r="R40" i="103"/>
  <c r="R41" i="103"/>
  <c r="R42" i="103"/>
  <c r="R43" i="103"/>
  <c r="R44" i="103"/>
  <c r="R45" i="103"/>
  <c r="R46" i="103"/>
  <c r="R47" i="103"/>
  <c r="R48" i="103"/>
  <c r="R49" i="103"/>
  <c r="R50" i="103"/>
  <c r="R51" i="103"/>
  <c r="R52" i="103"/>
  <c r="R53" i="103"/>
  <c r="R54" i="103"/>
  <c r="R55" i="103"/>
  <c r="R56" i="103"/>
  <c r="R57" i="103"/>
  <c r="R58" i="103"/>
  <c r="R59" i="103"/>
  <c r="R60" i="103"/>
  <c r="R61" i="103"/>
  <c r="R62" i="103"/>
  <c r="R63" i="103"/>
  <c r="R64" i="103"/>
  <c r="R65" i="103"/>
  <c r="R66" i="103"/>
  <c r="R67" i="103"/>
  <c r="R68" i="103"/>
  <c r="R69" i="103"/>
  <c r="R70" i="103"/>
  <c r="R71" i="103"/>
  <c r="R72" i="103"/>
  <c r="R73" i="103"/>
  <c r="R74" i="103"/>
  <c r="R75" i="103"/>
  <c r="R76" i="103"/>
  <c r="R77" i="103"/>
  <c r="R78" i="103"/>
  <c r="R79" i="103"/>
  <c r="R80" i="103"/>
  <c r="R81" i="103"/>
  <c r="R82" i="103"/>
  <c r="R83" i="103"/>
  <c r="R84" i="103"/>
  <c r="R85" i="103"/>
  <c r="R86" i="103"/>
  <c r="R87" i="103"/>
  <c r="R88" i="103"/>
  <c r="R89" i="103"/>
  <c r="R90" i="103"/>
  <c r="R91" i="103"/>
  <c r="R92" i="103"/>
  <c r="R93" i="103"/>
  <c r="R94" i="103"/>
  <c r="R95" i="103"/>
  <c r="R96" i="103"/>
  <c r="R97" i="103"/>
  <c r="R98" i="103"/>
  <c r="R99" i="103"/>
  <c r="R100" i="103"/>
  <c r="R101" i="103"/>
  <c r="R102" i="103"/>
  <c r="R103" i="103"/>
  <c r="R104" i="103"/>
  <c r="R105" i="103"/>
  <c r="R106" i="103"/>
  <c r="R107" i="103"/>
  <c r="R108" i="103"/>
  <c r="R109" i="103"/>
  <c r="R110" i="103"/>
  <c r="R111" i="103"/>
  <c r="R112" i="103"/>
  <c r="R113" i="103"/>
  <c r="R114" i="103"/>
  <c r="R115" i="103"/>
  <c r="R116" i="103"/>
  <c r="R117" i="103"/>
  <c r="R118" i="103"/>
  <c r="R119" i="103"/>
  <c r="R120" i="103"/>
  <c r="R121" i="103"/>
  <c r="R122" i="103"/>
  <c r="R123" i="103"/>
  <c r="R124" i="103"/>
  <c r="R125" i="103"/>
  <c r="R126" i="103"/>
  <c r="R127" i="103"/>
  <c r="R128" i="103"/>
  <c r="R129" i="103"/>
  <c r="R130" i="103"/>
  <c r="R131" i="103"/>
  <c r="R132" i="103"/>
  <c r="R133" i="103"/>
  <c r="R134" i="103"/>
  <c r="R135" i="103"/>
  <c r="R136" i="103"/>
  <c r="R137" i="103"/>
  <c r="R6" i="103"/>
  <c r="Q7" i="103"/>
  <c r="Q8" i="103"/>
  <c r="Q9" i="103"/>
  <c r="Q10" i="103"/>
  <c r="Q11" i="103"/>
  <c r="Q12" i="103"/>
  <c r="Q13" i="103"/>
  <c r="Q14" i="103"/>
  <c r="Q15" i="103"/>
  <c r="Q16" i="103"/>
  <c r="Q17" i="103"/>
  <c r="Q18" i="103"/>
  <c r="Q19" i="103"/>
  <c r="Q20" i="103"/>
  <c r="Q21" i="103"/>
  <c r="Q22" i="103"/>
  <c r="Q23" i="103"/>
  <c r="Q24" i="103"/>
  <c r="Q25" i="103"/>
  <c r="Q26" i="103"/>
  <c r="Q27" i="103"/>
  <c r="Q28" i="103"/>
  <c r="Q29" i="103"/>
  <c r="Q30" i="103"/>
  <c r="Q31" i="103"/>
  <c r="Q32" i="103"/>
  <c r="Q33" i="103"/>
  <c r="Q34" i="103"/>
  <c r="Q35" i="103"/>
  <c r="Q36" i="103"/>
  <c r="Q37" i="103"/>
  <c r="Q38" i="103"/>
  <c r="Q39" i="103"/>
  <c r="Q40" i="103"/>
  <c r="Q41" i="103"/>
  <c r="Q42" i="103"/>
  <c r="Q43" i="103"/>
  <c r="Q44" i="103"/>
  <c r="Q45" i="103"/>
  <c r="Q46" i="103"/>
  <c r="Q47" i="103"/>
  <c r="Q48" i="103"/>
  <c r="Q49" i="103"/>
  <c r="Q50" i="103"/>
  <c r="Q51" i="103"/>
  <c r="Q52" i="103"/>
  <c r="Q53" i="103"/>
  <c r="Q54" i="103"/>
  <c r="Q55" i="103"/>
  <c r="Q56" i="103"/>
  <c r="Q57" i="103"/>
  <c r="Q58" i="103"/>
  <c r="Q59" i="103"/>
  <c r="Q60" i="103"/>
  <c r="Q61" i="103"/>
  <c r="Q62" i="103"/>
  <c r="Q63" i="103"/>
  <c r="Q64" i="103"/>
  <c r="Q65" i="103"/>
  <c r="Q66" i="103"/>
  <c r="Q67" i="103"/>
  <c r="Q68" i="103"/>
  <c r="Q69" i="103"/>
  <c r="Q70" i="103"/>
  <c r="Q71" i="103"/>
  <c r="Q72" i="103"/>
  <c r="Q73" i="103"/>
  <c r="Q74" i="103"/>
  <c r="Q75" i="103"/>
  <c r="Q76" i="103"/>
  <c r="Q77" i="103"/>
  <c r="Q78" i="103"/>
  <c r="Q79" i="103"/>
  <c r="Q80" i="103"/>
  <c r="Q81" i="103"/>
  <c r="Q82" i="103"/>
  <c r="Q83" i="103"/>
  <c r="Q84" i="103"/>
  <c r="Q85" i="103"/>
  <c r="Q86" i="103"/>
  <c r="Q87" i="103"/>
  <c r="Q88" i="103"/>
  <c r="Q89" i="103"/>
  <c r="Q90" i="103"/>
  <c r="Q91" i="103"/>
  <c r="Q92" i="103"/>
  <c r="Q93" i="103"/>
  <c r="Q94" i="103"/>
  <c r="Q95" i="103"/>
  <c r="Q96" i="103"/>
  <c r="Q97" i="103"/>
  <c r="Q98" i="103"/>
  <c r="Q99" i="103"/>
  <c r="Q100" i="103"/>
  <c r="Q101" i="103"/>
  <c r="Q102" i="103"/>
  <c r="Q103" i="103"/>
  <c r="Q104" i="103"/>
  <c r="Q105" i="103"/>
  <c r="Q106" i="103"/>
  <c r="Q107" i="103"/>
  <c r="Q108" i="103"/>
  <c r="Q109" i="103"/>
  <c r="Q110" i="103"/>
  <c r="Q111" i="103"/>
  <c r="Q112" i="103"/>
  <c r="Q113" i="103"/>
  <c r="Q114" i="103"/>
  <c r="Q115" i="103"/>
  <c r="Q116" i="103"/>
  <c r="Q117" i="103"/>
  <c r="Q118" i="103"/>
  <c r="Q119" i="103"/>
  <c r="Q120" i="103"/>
  <c r="Q121" i="103"/>
  <c r="Q122" i="103"/>
  <c r="Q123" i="103"/>
  <c r="Q124" i="103"/>
  <c r="Q125" i="103"/>
  <c r="Q126" i="103"/>
  <c r="Q127" i="103"/>
  <c r="Q128" i="103"/>
  <c r="Q129" i="103"/>
  <c r="Q130" i="103"/>
  <c r="Q131" i="103"/>
  <c r="Q132" i="103"/>
  <c r="Q133" i="103"/>
  <c r="Q134" i="103"/>
  <c r="Q135" i="103"/>
  <c r="Q136" i="103"/>
  <c r="Q137" i="103"/>
  <c r="Q6" i="103"/>
  <c r="P7" i="103"/>
  <c r="P8" i="103"/>
  <c r="P9" i="103"/>
  <c r="P10" i="103"/>
  <c r="P11" i="103"/>
  <c r="P12" i="103"/>
  <c r="P13" i="103"/>
  <c r="P14" i="103"/>
  <c r="P15" i="103"/>
  <c r="P16" i="103"/>
  <c r="P17" i="103"/>
  <c r="P18" i="103"/>
  <c r="P19" i="103"/>
  <c r="P20" i="103"/>
  <c r="P21" i="103"/>
  <c r="P22" i="103"/>
  <c r="P23" i="103"/>
  <c r="P24" i="103"/>
  <c r="P25" i="103"/>
  <c r="P26" i="103"/>
  <c r="P27" i="103"/>
  <c r="P28" i="103"/>
  <c r="P29" i="103"/>
  <c r="P30" i="103"/>
  <c r="P31" i="103"/>
  <c r="P32" i="103"/>
  <c r="P33" i="103"/>
  <c r="P34" i="103"/>
  <c r="P35" i="103"/>
  <c r="P36" i="103"/>
  <c r="P37" i="103"/>
  <c r="P38" i="103"/>
  <c r="P39" i="103"/>
  <c r="P40" i="103"/>
  <c r="P41" i="103"/>
  <c r="P42" i="103"/>
  <c r="P43" i="103"/>
  <c r="P44" i="103"/>
  <c r="P45" i="103"/>
  <c r="P46" i="103"/>
  <c r="P47" i="103"/>
  <c r="P48" i="103"/>
  <c r="P49" i="103"/>
  <c r="P50" i="103"/>
  <c r="P51" i="103"/>
  <c r="P52" i="103"/>
  <c r="P53" i="103"/>
  <c r="P54" i="103"/>
  <c r="P55" i="103"/>
  <c r="P56" i="103"/>
  <c r="P57" i="103"/>
  <c r="P58" i="103"/>
  <c r="P59" i="103"/>
  <c r="P60" i="103"/>
  <c r="P61" i="103"/>
  <c r="P62" i="103"/>
  <c r="P63" i="103"/>
  <c r="P64" i="103"/>
  <c r="P65" i="103"/>
  <c r="P66" i="103"/>
  <c r="P67" i="103"/>
  <c r="P68" i="103"/>
  <c r="P69" i="103"/>
  <c r="P70" i="103"/>
  <c r="P71" i="103"/>
  <c r="P72" i="103"/>
  <c r="P73" i="103"/>
  <c r="P74" i="103"/>
  <c r="P75" i="103"/>
  <c r="P76" i="103"/>
  <c r="P77" i="103"/>
  <c r="P78" i="103"/>
  <c r="P79" i="103"/>
  <c r="P80" i="103"/>
  <c r="P81" i="103"/>
  <c r="P82" i="103"/>
  <c r="P83" i="103"/>
  <c r="P84" i="103"/>
  <c r="P85" i="103"/>
  <c r="P86" i="103"/>
  <c r="P87" i="103"/>
  <c r="P88" i="103"/>
  <c r="P89" i="103"/>
  <c r="P90" i="103"/>
  <c r="P91" i="103"/>
  <c r="P92" i="103"/>
  <c r="P93" i="103"/>
  <c r="P94" i="103"/>
  <c r="P95" i="103"/>
  <c r="P96" i="103"/>
  <c r="P97" i="103"/>
  <c r="P98" i="103"/>
  <c r="P99" i="103"/>
  <c r="P100" i="103"/>
  <c r="P101" i="103"/>
  <c r="P102" i="103"/>
  <c r="P103" i="103"/>
  <c r="P104" i="103"/>
  <c r="P105" i="103"/>
  <c r="P106" i="103"/>
  <c r="P107" i="103"/>
  <c r="P108" i="103"/>
  <c r="P109" i="103"/>
  <c r="P110" i="103"/>
  <c r="P111" i="103"/>
  <c r="P112" i="103"/>
  <c r="P113" i="103"/>
  <c r="P114" i="103"/>
  <c r="P115" i="103"/>
  <c r="P116" i="103"/>
  <c r="P117" i="103"/>
  <c r="P118" i="103"/>
  <c r="P119" i="103"/>
  <c r="P120" i="103"/>
  <c r="P121" i="103"/>
  <c r="P122" i="103"/>
  <c r="P123" i="103"/>
  <c r="P124" i="103"/>
  <c r="P125" i="103"/>
  <c r="P126" i="103"/>
  <c r="P127" i="103"/>
  <c r="P128" i="103"/>
  <c r="P129" i="103"/>
  <c r="P130" i="103"/>
  <c r="P131" i="103"/>
  <c r="P132" i="103"/>
  <c r="P133" i="103"/>
  <c r="P134" i="103"/>
  <c r="P135" i="103"/>
  <c r="P136" i="103"/>
  <c r="P137" i="103"/>
  <c r="P6" i="103"/>
  <c r="L7" i="103"/>
  <c r="L8" i="103"/>
  <c r="L9" i="103"/>
  <c r="L10" i="103"/>
  <c r="L11" i="103"/>
  <c r="L12" i="103"/>
  <c r="L13" i="103"/>
  <c r="L14" i="103"/>
  <c r="L15" i="103"/>
  <c r="L16" i="103"/>
  <c r="L17" i="103"/>
  <c r="L18" i="103"/>
  <c r="L19" i="103"/>
  <c r="L20" i="103"/>
  <c r="L21" i="103"/>
  <c r="L22" i="103"/>
  <c r="L23" i="103"/>
  <c r="L24" i="103"/>
  <c r="L25" i="103"/>
  <c r="L26" i="103"/>
  <c r="L27" i="103"/>
  <c r="L28" i="103"/>
  <c r="L29" i="103"/>
  <c r="L30" i="103"/>
  <c r="L31" i="103"/>
  <c r="L32" i="103"/>
  <c r="L33" i="103"/>
  <c r="L34" i="103"/>
  <c r="L35" i="103"/>
  <c r="L36" i="103"/>
  <c r="L37" i="103"/>
  <c r="L38" i="103"/>
  <c r="L39" i="103"/>
  <c r="L40" i="103"/>
  <c r="L41" i="103"/>
  <c r="L42" i="103"/>
  <c r="L43" i="103"/>
  <c r="L44" i="103"/>
  <c r="L45" i="103"/>
  <c r="L46" i="103"/>
  <c r="L47" i="103"/>
  <c r="L48" i="103"/>
  <c r="L49" i="103"/>
  <c r="L50" i="103"/>
  <c r="L51" i="103"/>
  <c r="L52" i="103"/>
  <c r="L53" i="103"/>
  <c r="L54" i="103"/>
  <c r="L55" i="103"/>
  <c r="L56" i="103"/>
  <c r="L57" i="103"/>
  <c r="L58" i="103"/>
  <c r="L59" i="103"/>
  <c r="L60" i="103"/>
  <c r="L61" i="103"/>
  <c r="L62" i="103"/>
  <c r="L63" i="103"/>
  <c r="L64" i="103"/>
  <c r="L65" i="103"/>
  <c r="L66" i="103"/>
  <c r="L67" i="103"/>
  <c r="L68" i="103"/>
  <c r="L69" i="103"/>
  <c r="L70" i="103"/>
  <c r="L71" i="103"/>
  <c r="L72" i="103"/>
  <c r="L73" i="103"/>
  <c r="L74" i="103"/>
  <c r="L75" i="103"/>
  <c r="L76" i="103"/>
  <c r="L77" i="103"/>
  <c r="L78" i="103"/>
  <c r="L79" i="103"/>
  <c r="L80" i="103"/>
  <c r="L81" i="103"/>
  <c r="L82" i="103"/>
  <c r="L83" i="103"/>
  <c r="L84" i="103"/>
  <c r="L85" i="103"/>
  <c r="L86" i="103"/>
  <c r="L87" i="103"/>
  <c r="L88" i="103"/>
  <c r="L89" i="103"/>
  <c r="L90" i="103"/>
  <c r="L91" i="103"/>
  <c r="L92" i="103"/>
  <c r="L93" i="103"/>
  <c r="L94" i="103"/>
  <c r="L95" i="103"/>
  <c r="L96" i="103"/>
  <c r="L97" i="103"/>
  <c r="L98" i="103"/>
  <c r="L99" i="103"/>
  <c r="L100" i="103"/>
  <c r="L101" i="103"/>
  <c r="L102" i="103"/>
  <c r="L103" i="103"/>
  <c r="L104" i="103"/>
  <c r="L105" i="103"/>
  <c r="L106" i="103"/>
  <c r="L107" i="103"/>
  <c r="L108" i="103"/>
  <c r="L109" i="103"/>
  <c r="L110" i="103"/>
  <c r="L111" i="103"/>
  <c r="L112" i="103"/>
  <c r="L113" i="103"/>
  <c r="L114" i="103"/>
  <c r="L115" i="103"/>
  <c r="L116" i="103"/>
  <c r="L117" i="103"/>
  <c r="L118" i="103"/>
  <c r="L119" i="103"/>
  <c r="L120" i="103"/>
  <c r="L121" i="103"/>
  <c r="L122" i="103"/>
  <c r="L123" i="103"/>
  <c r="L124" i="103"/>
  <c r="L125" i="103"/>
  <c r="L126" i="103"/>
  <c r="L127" i="103"/>
  <c r="L128" i="103"/>
  <c r="L129" i="103"/>
  <c r="L130" i="103"/>
  <c r="L131" i="103"/>
  <c r="L132" i="103"/>
  <c r="L133" i="103"/>
  <c r="L134" i="103"/>
  <c r="L135" i="103"/>
  <c r="L136" i="103"/>
  <c r="L137" i="103"/>
  <c r="L6" i="103"/>
  <c r="P7" i="102"/>
  <c r="P8" i="102"/>
  <c r="P9" i="102"/>
  <c r="P10" i="102"/>
  <c r="P11" i="102"/>
  <c r="P12" i="102"/>
  <c r="P13" i="102"/>
  <c r="P14" i="102"/>
  <c r="P15" i="102"/>
  <c r="P16" i="102"/>
  <c r="P17" i="102"/>
  <c r="P18" i="102"/>
  <c r="P19" i="102"/>
  <c r="P20" i="102"/>
  <c r="P21" i="102"/>
  <c r="P22" i="102"/>
  <c r="P23" i="102"/>
  <c r="P24" i="102"/>
  <c r="P25" i="102"/>
  <c r="P26" i="102"/>
  <c r="P27" i="102"/>
  <c r="P28" i="102"/>
  <c r="P29" i="102"/>
  <c r="P30" i="102"/>
  <c r="P31" i="102"/>
  <c r="P32" i="102"/>
  <c r="P33" i="102"/>
  <c r="P34" i="102"/>
  <c r="P35" i="102"/>
  <c r="P36" i="102"/>
  <c r="P6" i="102"/>
  <c r="O7" i="102"/>
  <c r="O8" i="102"/>
  <c r="O9" i="102"/>
  <c r="O10" i="102"/>
  <c r="O11" i="102"/>
  <c r="O12" i="102"/>
  <c r="O13" i="102"/>
  <c r="O14" i="102"/>
  <c r="O15" i="102"/>
  <c r="O16" i="102"/>
  <c r="O17" i="102"/>
  <c r="O18" i="102"/>
  <c r="O19" i="102"/>
  <c r="O20" i="102"/>
  <c r="O21" i="102"/>
  <c r="O22" i="102"/>
  <c r="O23" i="102"/>
  <c r="O24" i="102"/>
  <c r="O25" i="102"/>
  <c r="O26" i="102"/>
  <c r="O27" i="102"/>
  <c r="O28" i="102"/>
  <c r="O29" i="102"/>
  <c r="O30" i="102"/>
  <c r="O31" i="102"/>
  <c r="O32" i="102"/>
  <c r="O33" i="102"/>
  <c r="O34" i="102"/>
  <c r="O35" i="102"/>
  <c r="O36" i="102"/>
  <c r="O6" i="102"/>
  <c r="N7" i="102"/>
  <c r="N8" i="102"/>
  <c r="N9" i="102"/>
  <c r="N10" i="102"/>
  <c r="N11" i="102"/>
  <c r="N12" i="102"/>
  <c r="N13" i="102"/>
  <c r="N14" i="102"/>
  <c r="N15" i="102"/>
  <c r="N16" i="102"/>
  <c r="N17" i="102"/>
  <c r="N18" i="102"/>
  <c r="N19" i="102"/>
  <c r="N20" i="102"/>
  <c r="N21" i="102"/>
  <c r="N22" i="102"/>
  <c r="N23" i="102"/>
  <c r="N24" i="102"/>
  <c r="N25" i="102"/>
  <c r="N26" i="102"/>
  <c r="N27" i="102"/>
  <c r="N28" i="102"/>
  <c r="N29" i="102"/>
  <c r="N30" i="102"/>
  <c r="N31" i="102"/>
  <c r="N32" i="102"/>
  <c r="N33" i="102"/>
  <c r="N34" i="102"/>
  <c r="N35" i="102"/>
  <c r="N36" i="102"/>
  <c r="N6" i="102"/>
  <c r="J7" i="102"/>
  <c r="J8" i="102"/>
  <c r="J9" i="102"/>
  <c r="J10" i="102"/>
  <c r="J11" i="102"/>
  <c r="J12" i="102"/>
  <c r="J13" i="102"/>
  <c r="J14" i="102"/>
  <c r="J15" i="102"/>
  <c r="J16" i="102"/>
  <c r="J17" i="102"/>
  <c r="J18" i="102"/>
  <c r="J19" i="102"/>
  <c r="J20" i="102"/>
  <c r="J21" i="102"/>
  <c r="J22" i="102"/>
  <c r="J23" i="102"/>
  <c r="J24" i="102"/>
  <c r="J25" i="102"/>
  <c r="J26" i="102"/>
  <c r="J27" i="102"/>
  <c r="J28" i="102"/>
  <c r="J29" i="102"/>
  <c r="J30" i="102"/>
  <c r="J31" i="102"/>
  <c r="J32" i="102"/>
  <c r="J33" i="102"/>
  <c r="J34" i="102"/>
  <c r="J35" i="102"/>
  <c r="J36" i="102"/>
  <c r="J6" i="102"/>
  <c r="R7" i="101"/>
  <c r="R8" i="101"/>
  <c r="R9" i="101"/>
  <c r="R10" i="101"/>
  <c r="R11" i="101"/>
  <c r="R12" i="101"/>
  <c r="R13" i="101"/>
  <c r="R14" i="101"/>
  <c r="R15" i="101"/>
  <c r="R16" i="101"/>
  <c r="R17" i="101"/>
  <c r="R18" i="101"/>
  <c r="R19" i="101"/>
  <c r="R20" i="101"/>
  <c r="R21" i="101"/>
  <c r="R22" i="101"/>
  <c r="R23" i="101"/>
  <c r="R24" i="101"/>
  <c r="R25" i="101"/>
  <c r="R26" i="101"/>
  <c r="R27" i="101"/>
  <c r="R28" i="101"/>
  <c r="R29" i="101"/>
  <c r="R30" i="101"/>
  <c r="R31" i="101"/>
  <c r="R32" i="101"/>
  <c r="R33" i="101"/>
  <c r="R34" i="101"/>
  <c r="R35" i="101"/>
  <c r="R36" i="101"/>
  <c r="R37" i="101"/>
  <c r="R38" i="101"/>
  <c r="R39" i="101"/>
  <c r="R40" i="101"/>
  <c r="R41" i="101"/>
  <c r="R42" i="101"/>
  <c r="R43" i="101"/>
  <c r="R44" i="101"/>
  <c r="R45" i="101"/>
  <c r="R46" i="101"/>
  <c r="R47" i="101"/>
  <c r="R48" i="101"/>
  <c r="R49" i="101"/>
  <c r="R50" i="101"/>
  <c r="R51" i="101"/>
  <c r="R52" i="101"/>
  <c r="R53" i="101"/>
  <c r="R54" i="101"/>
  <c r="R55" i="101"/>
  <c r="R56" i="101"/>
  <c r="R57" i="101"/>
  <c r="R58" i="101"/>
  <c r="R59" i="101"/>
  <c r="R60" i="101"/>
  <c r="R61" i="101"/>
  <c r="R62" i="101"/>
  <c r="R63" i="101"/>
  <c r="R64" i="101"/>
  <c r="R65" i="101"/>
  <c r="R66" i="101"/>
  <c r="R67" i="101"/>
  <c r="R68" i="101"/>
  <c r="R69" i="101"/>
  <c r="R70" i="101"/>
  <c r="R71" i="101"/>
  <c r="R72" i="101"/>
  <c r="R73" i="101"/>
  <c r="R74" i="101"/>
  <c r="R75" i="101"/>
  <c r="R76" i="101"/>
  <c r="R77" i="101"/>
  <c r="R78" i="101"/>
  <c r="R79" i="101"/>
  <c r="R80" i="101"/>
  <c r="R81" i="101"/>
  <c r="R82" i="101"/>
  <c r="R83" i="101"/>
  <c r="R84" i="101"/>
  <c r="R85" i="101"/>
  <c r="R86" i="101"/>
  <c r="R87" i="101"/>
  <c r="R88" i="101"/>
  <c r="R89" i="101"/>
  <c r="R90" i="101"/>
  <c r="R91" i="101"/>
  <c r="R92" i="101"/>
  <c r="R93" i="101"/>
  <c r="R94" i="101"/>
  <c r="R95" i="101"/>
  <c r="R96" i="101"/>
  <c r="R97" i="101"/>
  <c r="R98" i="101"/>
  <c r="R99" i="101"/>
  <c r="R100" i="101"/>
  <c r="R101" i="101"/>
  <c r="R102" i="101"/>
  <c r="R103" i="101"/>
  <c r="R104" i="101"/>
  <c r="R105" i="101"/>
  <c r="R106" i="101"/>
  <c r="R107" i="101"/>
  <c r="R108" i="101"/>
  <c r="R109" i="101"/>
  <c r="R110" i="101"/>
  <c r="R111" i="101"/>
  <c r="R112" i="101"/>
  <c r="R113" i="101"/>
  <c r="R114" i="101"/>
  <c r="R115" i="101"/>
  <c r="R116" i="101"/>
  <c r="R117" i="101"/>
  <c r="R118" i="101"/>
  <c r="R119" i="101"/>
  <c r="R120" i="101"/>
  <c r="R121" i="101"/>
  <c r="R122" i="101"/>
  <c r="R123" i="101"/>
  <c r="R124" i="101"/>
  <c r="R125" i="101"/>
  <c r="R126" i="101"/>
  <c r="R127" i="101"/>
  <c r="R128" i="101"/>
  <c r="R129" i="101"/>
  <c r="R130" i="101"/>
  <c r="R131" i="101"/>
  <c r="R132" i="101"/>
  <c r="R133" i="101"/>
  <c r="R6" i="101"/>
  <c r="Q7" i="101"/>
  <c r="Q8" i="101"/>
  <c r="Q9" i="101"/>
  <c r="Q10" i="101"/>
  <c r="Q11" i="101"/>
  <c r="Q12" i="101"/>
  <c r="Q13" i="101"/>
  <c r="Q14" i="101"/>
  <c r="Q15" i="101"/>
  <c r="Q16" i="101"/>
  <c r="Q17" i="101"/>
  <c r="Q18" i="101"/>
  <c r="Q19" i="101"/>
  <c r="Q20" i="101"/>
  <c r="Q21" i="101"/>
  <c r="Q22" i="101"/>
  <c r="Q23" i="101"/>
  <c r="Q24" i="101"/>
  <c r="Q25" i="101"/>
  <c r="Q26" i="101"/>
  <c r="Q27" i="101"/>
  <c r="Q28" i="101"/>
  <c r="Q29" i="101"/>
  <c r="Q30" i="101"/>
  <c r="Q31" i="101"/>
  <c r="Q32" i="101"/>
  <c r="Q33" i="101"/>
  <c r="Q34" i="101"/>
  <c r="Q35" i="101"/>
  <c r="Q36" i="101"/>
  <c r="Q37" i="101"/>
  <c r="Q38" i="101"/>
  <c r="Q39" i="101"/>
  <c r="Q40" i="101"/>
  <c r="Q41" i="101"/>
  <c r="Q42" i="101"/>
  <c r="Q43" i="101"/>
  <c r="Q44" i="101"/>
  <c r="Q45" i="101"/>
  <c r="Q46" i="101"/>
  <c r="Q47" i="101"/>
  <c r="Q48" i="101"/>
  <c r="Q49" i="101"/>
  <c r="Q50" i="101"/>
  <c r="Q51" i="101"/>
  <c r="Q52" i="101"/>
  <c r="Q53" i="101"/>
  <c r="Q54" i="101"/>
  <c r="Q55" i="101"/>
  <c r="Q56" i="101"/>
  <c r="Q57" i="101"/>
  <c r="Q58" i="101"/>
  <c r="Q59" i="101"/>
  <c r="Q60" i="101"/>
  <c r="Q61" i="101"/>
  <c r="Q62" i="101"/>
  <c r="Q63" i="101"/>
  <c r="Q64" i="101"/>
  <c r="Q65" i="101"/>
  <c r="Q66" i="101"/>
  <c r="Q67" i="101"/>
  <c r="Q68" i="101"/>
  <c r="Q69" i="101"/>
  <c r="Q70" i="101"/>
  <c r="Q71" i="101"/>
  <c r="Q72" i="101"/>
  <c r="Q73" i="101"/>
  <c r="Q74" i="101"/>
  <c r="Q75" i="101"/>
  <c r="Q76" i="101"/>
  <c r="Q77" i="101"/>
  <c r="Q78" i="101"/>
  <c r="Q79" i="101"/>
  <c r="Q80" i="101"/>
  <c r="Q81" i="101"/>
  <c r="Q82" i="101"/>
  <c r="Q83" i="101"/>
  <c r="Q84" i="101"/>
  <c r="Q85" i="101"/>
  <c r="Q86" i="101"/>
  <c r="Q87" i="101"/>
  <c r="Q88" i="101"/>
  <c r="Q89" i="101"/>
  <c r="Q90" i="101"/>
  <c r="Q91" i="101"/>
  <c r="Q92" i="101"/>
  <c r="Q93" i="101"/>
  <c r="Q94" i="101"/>
  <c r="Q95" i="101"/>
  <c r="Q96" i="101"/>
  <c r="Q97" i="101"/>
  <c r="Q98" i="101"/>
  <c r="Q99" i="101"/>
  <c r="Q100" i="101"/>
  <c r="Q101" i="101"/>
  <c r="Q102" i="101"/>
  <c r="Q103" i="101"/>
  <c r="Q104" i="101"/>
  <c r="Q105" i="101"/>
  <c r="Q106" i="101"/>
  <c r="Q107" i="101"/>
  <c r="Q108" i="101"/>
  <c r="Q109" i="101"/>
  <c r="Q110" i="101"/>
  <c r="Q111" i="101"/>
  <c r="Q112" i="101"/>
  <c r="Q113" i="101"/>
  <c r="Q114" i="101"/>
  <c r="Q115" i="101"/>
  <c r="Q116" i="101"/>
  <c r="Q117" i="101"/>
  <c r="Q118" i="101"/>
  <c r="Q119" i="101"/>
  <c r="Q120" i="101"/>
  <c r="Q121" i="101"/>
  <c r="Q122" i="101"/>
  <c r="Q123" i="101"/>
  <c r="Q124" i="101"/>
  <c r="Q125" i="101"/>
  <c r="Q126" i="101"/>
  <c r="Q127" i="101"/>
  <c r="Q128" i="101"/>
  <c r="Q129" i="101"/>
  <c r="Q130" i="101"/>
  <c r="Q131" i="101"/>
  <c r="Q132" i="101"/>
  <c r="Q133" i="101"/>
  <c r="Q6" i="101"/>
  <c r="P7" i="101"/>
  <c r="P8" i="101"/>
  <c r="P9" i="101"/>
  <c r="P10" i="101"/>
  <c r="P11" i="101"/>
  <c r="P12" i="101"/>
  <c r="P13" i="101"/>
  <c r="P14" i="101"/>
  <c r="P15" i="101"/>
  <c r="P16" i="101"/>
  <c r="P17" i="101"/>
  <c r="P18" i="101"/>
  <c r="P19" i="101"/>
  <c r="P20" i="101"/>
  <c r="P21" i="101"/>
  <c r="P22" i="101"/>
  <c r="P23" i="101"/>
  <c r="P24" i="101"/>
  <c r="P25" i="101"/>
  <c r="P26" i="101"/>
  <c r="P27" i="101"/>
  <c r="P28" i="101"/>
  <c r="P29" i="101"/>
  <c r="P30" i="101"/>
  <c r="P31" i="101"/>
  <c r="P32" i="101"/>
  <c r="P33" i="101"/>
  <c r="P34" i="101"/>
  <c r="P35" i="101"/>
  <c r="P36" i="101"/>
  <c r="P37" i="101"/>
  <c r="P38" i="101"/>
  <c r="P39" i="101"/>
  <c r="P40" i="101"/>
  <c r="P41" i="101"/>
  <c r="P42" i="101"/>
  <c r="P43" i="101"/>
  <c r="P44" i="101"/>
  <c r="P45" i="101"/>
  <c r="P46" i="101"/>
  <c r="P47" i="101"/>
  <c r="P48" i="101"/>
  <c r="P49" i="101"/>
  <c r="P50" i="101"/>
  <c r="P51" i="101"/>
  <c r="P52" i="101"/>
  <c r="P53" i="101"/>
  <c r="P54" i="101"/>
  <c r="P55" i="101"/>
  <c r="P56" i="101"/>
  <c r="P57" i="101"/>
  <c r="P58" i="101"/>
  <c r="P59" i="101"/>
  <c r="P60" i="101"/>
  <c r="P61" i="101"/>
  <c r="P62" i="101"/>
  <c r="P63" i="101"/>
  <c r="P64" i="101"/>
  <c r="P65" i="101"/>
  <c r="P66" i="101"/>
  <c r="P67" i="101"/>
  <c r="P68" i="101"/>
  <c r="P69" i="101"/>
  <c r="P70" i="101"/>
  <c r="P71" i="101"/>
  <c r="P72" i="101"/>
  <c r="P73" i="101"/>
  <c r="P74" i="101"/>
  <c r="P75" i="101"/>
  <c r="P76" i="101"/>
  <c r="P77" i="101"/>
  <c r="P78" i="101"/>
  <c r="P79" i="101"/>
  <c r="P80" i="101"/>
  <c r="P81" i="101"/>
  <c r="P82" i="101"/>
  <c r="P83" i="101"/>
  <c r="P84" i="101"/>
  <c r="P85" i="101"/>
  <c r="P86" i="101"/>
  <c r="P87" i="101"/>
  <c r="P88" i="101"/>
  <c r="P89" i="101"/>
  <c r="P90" i="101"/>
  <c r="P91" i="101"/>
  <c r="P92" i="101"/>
  <c r="P93" i="101"/>
  <c r="P94" i="101"/>
  <c r="P95" i="101"/>
  <c r="P96" i="101"/>
  <c r="P97" i="101"/>
  <c r="P98" i="101"/>
  <c r="P99" i="101"/>
  <c r="P100" i="101"/>
  <c r="P101" i="101"/>
  <c r="P102" i="101"/>
  <c r="P103" i="101"/>
  <c r="P104" i="101"/>
  <c r="P105" i="101"/>
  <c r="P106" i="101"/>
  <c r="P107" i="101"/>
  <c r="P108" i="101"/>
  <c r="P109" i="101"/>
  <c r="P110" i="101"/>
  <c r="P111" i="101"/>
  <c r="P112" i="101"/>
  <c r="P113" i="101"/>
  <c r="P114" i="101"/>
  <c r="P115" i="101"/>
  <c r="P116" i="101"/>
  <c r="P117" i="101"/>
  <c r="P118" i="101"/>
  <c r="P119" i="101"/>
  <c r="P120" i="101"/>
  <c r="P121" i="101"/>
  <c r="P122" i="101"/>
  <c r="P123" i="101"/>
  <c r="P124" i="101"/>
  <c r="P125" i="101"/>
  <c r="P126" i="101"/>
  <c r="P127" i="101"/>
  <c r="P128" i="101"/>
  <c r="P129" i="101"/>
  <c r="P130" i="101"/>
  <c r="P131" i="101"/>
  <c r="P132" i="101"/>
  <c r="P133" i="101"/>
  <c r="P6" i="101"/>
  <c r="L7" i="101"/>
  <c r="L8" i="101"/>
  <c r="L9" i="101"/>
  <c r="L10" i="101"/>
  <c r="L11" i="101"/>
  <c r="L12" i="101"/>
  <c r="L13" i="101"/>
  <c r="L14" i="101"/>
  <c r="L15" i="101"/>
  <c r="L16" i="101"/>
  <c r="L17" i="101"/>
  <c r="L18" i="101"/>
  <c r="L19" i="101"/>
  <c r="L20" i="101"/>
  <c r="L21" i="101"/>
  <c r="L22" i="101"/>
  <c r="L23" i="101"/>
  <c r="L24" i="101"/>
  <c r="L25" i="101"/>
  <c r="L26" i="101"/>
  <c r="L27" i="101"/>
  <c r="L28" i="101"/>
  <c r="L29" i="101"/>
  <c r="L30" i="101"/>
  <c r="L31" i="101"/>
  <c r="L32" i="101"/>
  <c r="L33" i="101"/>
  <c r="L34" i="101"/>
  <c r="L35" i="101"/>
  <c r="L36" i="101"/>
  <c r="L37" i="101"/>
  <c r="L38" i="101"/>
  <c r="L39" i="101"/>
  <c r="L40" i="101"/>
  <c r="L41" i="101"/>
  <c r="L42" i="101"/>
  <c r="L43" i="101"/>
  <c r="L44" i="101"/>
  <c r="L45" i="101"/>
  <c r="L46" i="101"/>
  <c r="L47" i="101"/>
  <c r="L48" i="101"/>
  <c r="L49" i="101"/>
  <c r="L50" i="101"/>
  <c r="L51" i="101"/>
  <c r="L52" i="101"/>
  <c r="L53" i="101"/>
  <c r="L54" i="101"/>
  <c r="L55" i="101"/>
  <c r="L56" i="101"/>
  <c r="L57" i="101"/>
  <c r="L58" i="101"/>
  <c r="L59" i="101"/>
  <c r="L60" i="101"/>
  <c r="L61" i="101"/>
  <c r="L62" i="101"/>
  <c r="L63" i="101"/>
  <c r="L64" i="101"/>
  <c r="L65" i="101"/>
  <c r="L66" i="101"/>
  <c r="L67" i="101"/>
  <c r="L68" i="101"/>
  <c r="L69" i="101"/>
  <c r="L70" i="101"/>
  <c r="L71" i="101"/>
  <c r="L72" i="101"/>
  <c r="L73" i="101"/>
  <c r="L74" i="101"/>
  <c r="L75" i="101"/>
  <c r="L76" i="101"/>
  <c r="L77" i="101"/>
  <c r="L78" i="101"/>
  <c r="L79" i="101"/>
  <c r="L80" i="101"/>
  <c r="L81" i="101"/>
  <c r="L82" i="101"/>
  <c r="L83" i="101"/>
  <c r="L84" i="101"/>
  <c r="L85" i="101"/>
  <c r="L86" i="101"/>
  <c r="L87" i="101"/>
  <c r="L88" i="101"/>
  <c r="L89" i="101"/>
  <c r="L90" i="101"/>
  <c r="L91" i="101"/>
  <c r="L92" i="101"/>
  <c r="L93" i="101"/>
  <c r="L94" i="101"/>
  <c r="L95" i="101"/>
  <c r="L96" i="101"/>
  <c r="L97" i="101"/>
  <c r="L98" i="101"/>
  <c r="L99" i="101"/>
  <c r="L100" i="101"/>
  <c r="L101" i="101"/>
  <c r="L102" i="101"/>
  <c r="L103" i="101"/>
  <c r="L104" i="101"/>
  <c r="L105" i="101"/>
  <c r="L106" i="101"/>
  <c r="L107" i="101"/>
  <c r="L108" i="101"/>
  <c r="L109" i="101"/>
  <c r="L110" i="101"/>
  <c r="L111" i="101"/>
  <c r="L112" i="101"/>
  <c r="L113" i="101"/>
  <c r="L114" i="101"/>
  <c r="L115" i="101"/>
  <c r="L116" i="101"/>
  <c r="L117" i="101"/>
  <c r="L118" i="101"/>
  <c r="L119" i="101"/>
  <c r="L120" i="101"/>
  <c r="L121" i="101"/>
  <c r="L122" i="101"/>
  <c r="L123" i="101"/>
  <c r="L124" i="101"/>
  <c r="L125" i="101"/>
  <c r="L126" i="101"/>
  <c r="L127" i="101"/>
  <c r="L128" i="101"/>
  <c r="L129" i="101"/>
  <c r="L130" i="101"/>
  <c r="L131" i="101"/>
  <c r="L132" i="101"/>
  <c r="L133" i="101"/>
  <c r="L6" i="101"/>
  <c r="P7" i="100"/>
  <c r="P8" i="100"/>
  <c r="P9" i="100"/>
  <c r="P10" i="100"/>
  <c r="P11" i="100"/>
  <c r="P12" i="100"/>
  <c r="P13" i="100"/>
  <c r="P14" i="100"/>
  <c r="P15" i="100"/>
  <c r="P16" i="100"/>
  <c r="P17" i="100"/>
  <c r="P18" i="100"/>
  <c r="P19" i="100"/>
  <c r="P20" i="100"/>
  <c r="P21" i="100"/>
  <c r="P22" i="100"/>
  <c r="P23" i="100"/>
  <c r="P24" i="100"/>
  <c r="P25" i="100"/>
  <c r="P26" i="100"/>
  <c r="P27" i="100"/>
  <c r="P28" i="100"/>
  <c r="P29" i="100"/>
  <c r="P30" i="100"/>
  <c r="P31" i="100"/>
  <c r="P32" i="100"/>
  <c r="P33" i="100"/>
  <c r="P34" i="100"/>
  <c r="P35" i="100"/>
  <c r="P36" i="100"/>
  <c r="P6" i="100"/>
  <c r="O7" i="100"/>
  <c r="O8" i="100"/>
  <c r="O9" i="100"/>
  <c r="O10" i="100"/>
  <c r="O11" i="100"/>
  <c r="O12" i="100"/>
  <c r="O13" i="100"/>
  <c r="O14" i="100"/>
  <c r="O15" i="100"/>
  <c r="O16" i="100"/>
  <c r="O17" i="100"/>
  <c r="O18" i="100"/>
  <c r="O19" i="100"/>
  <c r="O20" i="100"/>
  <c r="O21" i="100"/>
  <c r="O22" i="100"/>
  <c r="O23" i="100"/>
  <c r="O24" i="100"/>
  <c r="O25" i="100"/>
  <c r="O26" i="100"/>
  <c r="O27" i="100"/>
  <c r="O28" i="100"/>
  <c r="O29" i="100"/>
  <c r="O30" i="100"/>
  <c r="O31" i="100"/>
  <c r="O32" i="100"/>
  <c r="O33" i="100"/>
  <c r="O34" i="100"/>
  <c r="O35" i="100"/>
  <c r="O36" i="100"/>
  <c r="O6" i="100"/>
  <c r="N7" i="100"/>
  <c r="N8" i="100"/>
  <c r="N9" i="100"/>
  <c r="N10" i="100"/>
  <c r="N11" i="100"/>
  <c r="N12" i="100"/>
  <c r="N13" i="100"/>
  <c r="N14" i="100"/>
  <c r="N15" i="100"/>
  <c r="N16" i="100"/>
  <c r="N17" i="100"/>
  <c r="N18" i="100"/>
  <c r="N19" i="100"/>
  <c r="N20" i="100"/>
  <c r="N21" i="100"/>
  <c r="N22" i="100"/>
  <c r="N23" i="100"/>
  <c r="N24" i="100"/>
  <c r="N25" i="100"/>
  <c r="N26" i="100"/>
  <c r="N27" i="100"/>
  <c r="N28" i="100"/>
  <c r="N29" i="100"/>
  <c r="N30" i="100"/>
  <c r="N31" i="100"/>
  <c r="N32" i="100"/>
  <c r="N33" i="100"/>
  <c r="N34" i="100"/>
  <c r="N35" i="100"/>
  <c r="N36" i="100"/>
  <c r="N6" i="100"/>
  <c r="J7" i="100"/>
  <c r="J8" i="100"/>
  <c r="J9" i="100"/>
  <c r="J10" i="100"/>
  <c r="J11" i="100"/>
  <c r="J12" i="100"/>
  <c r="J13" i="100"/>
  <c r="J14" i="100"/>
  <c r="J15" i="100"/>
  <c r="J16" i="100"/>
  <c r="J17" i="100"/>
  <c r="J18" i="100"/>
  <c r="J19" i="100"/>
  <c r="J20" i="100"/>
  <c r="J21" i="100"/>
  <c r="J22" i="100"/>
  <c r="J23" i="100"/>
  <c r="J24" i="100"/>
  <c r="J25" i="100"/>
  <c r="J26" i="100"/>
  <c r="J27" i="100"/>
  <c r="J28" i="100"/>
  <c r="J29" i="100"/>
  <c r="J30" i="100"/>
  <c r="J31" i="100"/>
  <c r="J32" i="100"/>
  <c r="J33" i="100"/>
  <c r="J34" i="100"/>
  <c r="J35" i="100"/>
  <c r="J36" i="100"/>
  <c r="J6" i="100"/>
  <c r="R7" i="99"/>
  <c r="R8" i="99"/>
  <c r="R9" i="99"/>
  <c r="R10" i="99"/>
  <c r="R11" i="99"/>
  <c r="R12" i="99"/>
  <c r="R13" i="99"/>
  <c r="R14" i="99"/>
  <c r="R15" i="99"/>
  <c r="R16" i="99"/>
  <c r="R17" i="99"/>
  <c r="R18" i="99"/>
  <c r="R19" i="99"/>
  <c r="R20" i="99"/>
  <c r="R21" i="99"/>
  <c r="R22" i="99"/>
  <c r="R23" i="99"/>
  <c r="R24" i="99"/>
  <c r="R25" i="99"/>
  <c r="R26" i="99"/>
  <c r="R27" i="99"/>
  <c r="R28" i="99"/>
  <c r="R29" i="99"/>
  <c r="R30" i="99"/>
  <c r="R31" i="99"/>
  <c r="R32" i="99"/>
  <c r="R33" i="99"/>
  <c r="R34" i="99"/>
  <c r="R35" i="99"/>
  <c r="R36" i="99"/>
  <c r="R37" i="99"/>
  <c r="R38" i="99"/>
  <c r="R39" i="99"/>
  <c r="R40" i="99"/>
  <c r="R41" i="99"/>
  <c r="R42" i="99"/>
  <c r="R43" i="99"/>
  <c r="R44" i="99"/>
  <c r="R45" i="99"/>
  <c r="R46" i="99"/>
  <c r="R47" i="99"/>
  <c r="R48" i="99"/>
  <c r="R49" i="99"/>
  <c r="R50" i="99"/>
  <c r="R51" i="99"/>
  <c r="R52" i="99"/>
  <c r="R53" i="99"/>
  <c r="R54" i="99"/>
  <c r="R55" i="99"/>
  <c r="R56" i="99"/>
  <c r="R57" i="99"/>
  <c r="R58" i="99"/>
  <c r="R59" i="99"/>
  <c r="R60" i="99"/>
  <c r="R61" i="99"/>
  <c r="R62" i="99"/>
  <c r="R63" i="99"/>
  <c r="R64" i="99"/>
  <c r="R65" i="99"/>
  <c r="R66" i="99"/>
  <c r="R67" i="99"/>
  <c r="R68" i="99"/>
  <c r="R69" i="99"/>
  <c r="R70" i="99"/>
  <c r="R71" i="99"/>
  <c r="R72" i="99"/>
  <c r="R73" i="99"/>
  <c r="R74" i="99"/>
  <c r="R75" i="99"/>
  <c r="R76" i="99"/>
  <c r="R77" i="99"/>
  <c r="R78" i="99"/>
  <c r="R79" i="99"/>
  <c r="R80" i="99"/>
  <c r="R81" i="99"/>
  <c r="R82" i="99"/>
  <c r="R83" i="99"/>
  <c r="R84" i="99"/>
  <c r="R85" i="99"/>
  <c r="R86" i="99"/>
  <c r="R87" i="99"/>
  <c r="R88" i="99"/>
  <c r="R89" i="99"/>
  <c r="R90" i="99"/>
  <c r="R91" i="99"/>
  <c r="R92" i="99"/>
  <c r="R93" i="99"/>
  <c r="R94" i="99"/>
  <c r="R95" i="99"/>
  <c r="R96" i="99"/>
  <c r="R97" i="99"/>
  <c r="R98" i="99"/>
  <c r="R99" i="99"/>
  <c r="R100" i="99"/>
  <c r="R101" i="99"/>
  <c r="R102" i="99"/>
  <c r="R103" i="99"/>
  <c r="R104" i="99"/>
  <c r="R105" i="99"/>
  <c r="R106" i="99"/>
  <c r="R107" i="99"/>
  <c r="R108" i="99"/>
  <c r="R109" i="99"/>
  <c r="R110" i="99"/>
  <c r="R111" i="99"/>
  <c r="R112" i="99"/>
  <c r="R113" i="99"/>
  <c r="R114" i="99"/>
  <c r="R115" i="99"/>
  <c r="R116" i="99"/>
  <c r="R117" i="99"/>
  <c r="R118" i="99"/>
  <c r="R119" i="99"/>
  <c r="R120" i="99"/>
  <c r="R121" i="99"/>
  <c r="R122" i="99"/>
  <c r="R123" i="99"/>
  <c r="R124" i="99"/>
  <c r="R125" i="99"/>
  <c r="R126" i="99"/>
  <c r="R127" i="99"/>
  <c r="R128" i="99"/>
  <c r="R129" i="99"/>
  <c r="R130" i="99"/>
  <c r="R131" i="99"/>
  <c r="R132" i="99"/>
  <c r="R133" i="99"/>
  <c r="R134" i="99"/>
  <c r="R135" i="99"/>
  <c r="R136" i="99"/>
  <c r="R137" i="99"/>
  <c r="R138" i="99"/>
  <c r="R139" i="99"/>
  <c r="R140" i="99"/>
  <c r="R141" i="99"/>
  <c r="R142" i="99"/>
  <c r="R143" i="99"/>
  <c r="R144" i="99"/>
  <c r="R145" i="99"/>
  <c r="R146" i="99"/>
  <c r="R147" i="99"/>
  <c r="R6" i="99"/>
  <c r="Q7" i="99"/>
  <c r="Q8" i="99"/>
  <c r="Q9" i="99"/>
  <c r="Q10" i="99"/>
  <c r="Q11" i="99"/>
  <c r="Q12" i="99"/>
  <c r="Q13" i="99"/>
  <c r="Q14" i="99"/>
  <c r="Q15" i="99"/>
  <c r="Q16" i="99"/>
  <c r="Q17" i="99"/>
  <c r="Q18" i="99"/>
  <c r="Q19" i="99"/>
  <c r="Q20" i="99"/>
  <c r="Q21" i="99"/>
  <c r="Q22" i="99"/>
  <c r="Q23" i="99"/>
  <c r="Q24" i="99"/>
  <c r="Q25" i="99"/>
  <c r="Q26" i="99"/>
  <c r="Q27" i="99"/>
  <c r="Q28" i="99"/>
  <c r="Q29" i="99"/>
  <c r="Q30" i="99"/>
  <c r="Q31" i="99"/>
  <c r="Q32" i="99"/>
  <c r="Q33" i="99"/>
  <c r="Q34" i="99"/>
  <c r="Q35" i="99"/>
  <c r="Q36" i="99"/>
  <c r="Q37" i="99"/>
  <c r="Q38" i="99"/>
  <c r="Q39" i="99"/>
  <c r="Q40" i="99"/>
  <c r="Q41" i="99"/>
  <c r="Q42" i="99"/>
  <c r="Q43" i="99"/>
  <c r="Q44" i="99"/>
  <c r="Q45" i="99"/>
  <c r="Q46" i="99"/>
  <c r="Q47" i="99"/>
  <c r="Q48" i="99"/>
  <c r="Q49" i="99"/>
  <c r="Q50" i="99"/>
  <c r="Q51" i="99"/>
  <c r="Q52" i="99"/>
  <c r="Q53" i="99"/>
  <c r="Q54" i="99"/>
  <c r="Q55" i="99"/>
  <c r="Q56" i="99"/>
  <c r="Q57" i="99"/>
  <c r="Q58" i="99"/>
  <c r="Q59" i="99"/>
  <c r="Q60" i="99"/>
  <c r="Q61" i="99"/>
  <c r="Q62" i="99"/>
  <c r="Q63" i="99"/>
  <c r="Q64" i="99"/>
  <c r="Q65" i="99"/>
  <c r="Q66" i="99"/>
  <c r="Q67" i="99"/>
  <c r="Q68" i="99"/>
  <c r="Q69" i="99"/>
  <c r="Q70" i="99"/>
  <c r="Q71" i="99"/>
  <c r="Q72" i="99"/>
  <c r="Q73" i="99"/>
  <c r="Q74" i="99"/>
  <c r="Q75" i="99"/>
  <c r="Q76" i="99"/>
  <c r="Q77" i="99"/>
  <c r="Q78" i="99"/>
  <c r="Q79" i="99"/>
  <c r="Q80" i="99"/>
  <c r="Q81" i="99"/>
  <c r="Q82" i="99"/>
  <c r="Q83" i="99"/>
  <c r="Q84" i="99"/>
  <c r="Q85" i="99"/>
  <c r="Q86" i="99"/>
  <c r="Q87" i="99"/>
  <c r="Q88" i="99"/>
  <c r="Q89" i="99"/>
  <c r="Q90" i="99"/>
  <c r="Q91" i="99"/>
  <c r="Q92" i="99"/>
  <c r="Q93" i="99"/>
  <c r="Q94" i="99"/>
  <c r="Q95" i="99"/>
  <c r="Q96" i="99"/>
  <c r="Q97" i="99"/>
  <c r="Q98" i="99"/>
  <c r="Q99" i="99"/>
  <c r="Q100" i="99"/>
  <c r="Q101" i="99"/>
  <c r="Q102" i="99"/>
  <c r="Q103" i="99"/>
  <c r="Q104" i="99"/>
  <c r="Q105" i="99"/>
  <c r="Q106" i="99"/>
  <c r="Q107" i="99"/>
  <c r="Q108" i="99"/>
  <c r="Q109" i="99"/>
  <c r="Q110" i="99"/>
  <c r="Q111" i="99"/>
  <c r="Q112" i="99"/>
  <c r="Q113" i="99"/>
  <c r="Q114" i="99"/>
  <c r="Q115" i="99"/>
  <c r="Q116" i="99"/>
  <c r="Q117" i="99"/>
  <c r="Q118" i="99"/>
  <c r="Q119" i="99"/>
  <c r="Q120" i="99"/>
  <c r="Q121" i="99"/>
  <c r="Q122" i="99"/>
  <c r="Q123" i="99"/>
  <c r="Q124" i="99"/>
  <c r="Q125" i="99"/>
  <c r="Q126" i="99"/>
  <c r="Q127" i="99"/>
  <c r="Q128" i="99"/>
  <c r="Q129" i="99"/>
  <c r="Q130" i="99"/>
  <c r="Q131" i="99"/>
  <c r="Q132" i="99"/>
  <c r="Q133" i="99"/>
  <c r="Q134" i="99"/>
  <c r="Q135" i="99"/>
  <c r="Q136" i="99"/>
  <c r="Q137" i="99"/>
  <c r="Q138" i="99"/>
  <c r="Q139" i="99"/>
  <c r="Q140" i="99"/>
  <c r="Q141" i="99"/>
  <c r="Q142" i="99"/>
  <c r="Q143" i="99"/>
  <c r="Q144" i="99"/>
  <c r="Q145" i="99"/>
  <c r="Q146" i="99"/>
  <c r="Q147" i="99"/>
  <c r="Q6" i="99"/>
  <c r="P7" i="99"/>
  <c r="P8" i="99"/>
  <c r="P9" i="99"/>
  <c r="P10" i="99"/>
  <c r="P11" i="99"/>
  <c r="P12" i="99"/>
  <c r="P13" i="99"/>
  <c r="P14" i="99"/>
  <c r="P15" i="99"/>
  <c r="P16" i="99"/>
  <c r="P17" i="99"/>
  <c r="P18" i="99"/>
  <c r="P19" i="99"/>
  <c r="P20" i="99"/>
  <c r="P21" i="99"/>
  <c r="P22" i="99"/>
  <c r="P23" i="99"/>
  <c r="P24" i="99"/>
  <c r="P25" i="99"/>
  <c r="P26" i="99"/>
  <c r="P27" i="99"/>
  <c r="P28" i="99"/>
  <c r="P29" i="99"/>
  <c r="P30" i="99"/>
  <c r="P31" i="99"/>
  <c r="P32" i="99"/>
  <c r="P33" i="99"/>
  <c r="P34" i="99"/>
  <c r="P35" i="99"/>
  <c r="P36" i="99"/>
  <c r="P37" i="99"/>
  <c r="P38" i="99"/>
  <c r="P39" i="99"/>
  <c r="P40" i="99"/>
  <c r="P41" i="99"/>
  <c r="P42" i="99"/>
  <c r="P43" i="99"/>
  <c r="P44" i="99"/>
  <c r="P45" i="99"/>
  <c r="P46" i="99"/>
  <c r="P47" i="99"/>
  <c r="P48" i="99"/>
  <c r="P49" i="99"/>
  <c r="P50" i="99"/>
  <c r="P51" i="99"/>
  <c r="P52" i="99"/>
  <c r="P53" i="99"/>
  <c r="P54" i="99"/>
  <c r="P55" i="99"/>
  <c r="P56" i="99"/>
  <c r="P57" i="99"/>
  <c r="P58" i="99"/>
  <c r="P59" i="99"/>
  <c r="P60" i="99"/>
  <c r="P61" i="99"/>
  <c r="P62" i="99"/>
  <c r="P63" i="99"/>
  <c r="P64" i="99"/>
  <c r="P65" i="99"/>
  <c r="P66" i="99"/>
  <c r="P67" i="99"/>
  <c r="P68" i="99"/>
  <c r="P69" i="99"/>
  <c r="P70" i="99"/>
  <c r="P71" i="99"/>
  <c r="P72" i="99"/>
  <c r="P73" i="99"/>
  <c r="P74" i="99"/>
  <c r="P75" i="99"/>
  <c r="P76" i="99"/>
  <c r="P77" i="99"/>
  <c r="P78" i="99"/>
  <c r="P79" i="99"/>
  <c r="P80" i="99"/>
  <c r="P81" i="99"/>
  <c r="P82" i="99"/>
  <c r="P83" i="99"/>
  <c r="P84" i="99"/>
  <c r="P85" i="99"/>
  <c r="P86" i="99"/>
  <c r="P87" i="99"/>
  <c r="P88" i="99"/>
  <c r="P89" i="99"/>
  <c r="P90" i="99"/>
  <c r="P91" i="99"/>
  <c r="P92" i="99"/>
  <c r="P93" i="99"/>
  <c r="P94" i="99"/>
  <c r="P95" i="99"/>
  <c r="P96" i="99"/>
  <c r="P97" i="99"/>
  <c r="P98" i="99"/>
  <c r="P99" i="99"/>
  <c r="P100" i="99"/>
  <c r="P101" i="99"/>
  <c r="P102" i="99"/>
  <c r="P103" i="99"/>
  <c r="P104" i="99"/>
  <c r="P105" i="99"/>
  <c r="P106" i="99"/>
  <c r="P107" i="99"/>
  <c r="P108" i="99"/>
  <c r="P109" i="99"/>
  <c r="P110" i="99"/>
  <c r="P111" i="99"/>
  <c r="P112" i="99"/>
  <c r="P113" i="99"/>
  <c r="P114" i="99"/>
  <c r="P115" i="99"/>
  <c r="P116" i="99"/>
  <c r="P117" i="99"/>
  <c r="P118" i="99"/>
  <c r="P119" i="99"/>
  <c r="P120" i="99"/>
  <c r="P121" i="99"/>
  <c r="P122" i="99"/>
  <c r="P123" i="99"/>
  <c r="P124" i="99"/>
  <c r="P125" i="99"/>
  <c r="P126" i="99"/>
  <c r="P127" i="99"/>
  <c r="P128" i="99"/>
  <c r="P129" i="99"/>
  <c r="P130" i="99"/>
  <c r="P131" i="99"/>
  <c r="P132" i="99"/>
  <c r="P133" i="99"/>
  <c r="P134" i="99"/>
  <c r="P135" i="99"/>
  <c r="P136" i="99"/>
  <c r="P137" i="99"/>
  <c r="P138" i="99"/>
  <c r="P139" i="99"/>
  <c r="P140" i="99"/>
  <c r="P141" i="99"/>
  <c r="P142" i="99"/>
  <c r="P143" i="99"/>
  <c r="P144" i="99"/>
  <c r="P145" i="99"/>
  <c r="P146" i="99"/>
  <c r="P147" i="99"/>
  <c r="P6" i="99"/>
  <c r="L7" i="99"/>
  <c r="L8" i="99"/>
  <c r="L9" i="99"/>
  <c r="L10" i="99"/>
  <c r="L11" i="99"/>
  <c r="L12" i="99"/>
  <c r="L13" i="99"/>
  <c r="L14" i="99"/>
  <c r="L15" i="99"/>
  <c r="L16" i="99"/>
  <c r="L17" i="99"/>
  <c r="L18" i="99"/>
  <c r="L19" i="99"/>
  <c r="L20" i="99"/>
  <c r="L21" i="99"/>
  <c r="L22" i="99"/>
  <c r="L23" i="99"/>
  <c r="L24" i="99"/>
  <c r="L25" i="99"/>
  <c r="L26" i="99"/>
  <c r="L27" i="99"/>
  <c r="L28" i="99"/>
  <c r="L29" i="99"/>
  <c r="L30" i="99"/>
  <c r="L31" i="99"/>
  <c r="L32" i="99"/>
  <c r="L33" i="99"/>
  <c r="L34" i="99"/>
  <c r="L35" i="99"/>
  <c r="L36" i="99"/>
  <c r="L37" i="99"/>
  <c r="L38" i="99"/>
  <c r="L39" i="99"/>
  <c r="L40" i="99"/>
  <c r="L41" i="99"/>
  <c r="L42" i="99"/>
  <c r="L43" i="99"/>
  <c r="L44" i="99"/>
  <c r="L45" i="99"/>
  <c r="L46" i="99"/>
  <c r="L47" i="99"/>
  <c r="L48" i="99"/>
  <c r="L49" i="99"/>
  <c r="L50" i="99"/>
  <c r="L51" i="99"/>
  <c r="L52" i="99"/>
  <c r="L53" i="99"/>
  <c r="L54" i="99"/>
  <c r="L55" i="99"/>
  <c r="L56" i="99"/>
  <c r="L57" i="99"/>
  <c r="L58" i="99"/>
  <c r="L59" i="99"/>
  <c r="L60" i="99"/>
  <c r="L61" i="99"/>
  <c r="L62" i="99"/>
  <c r="L63" i="99"/>
  <c r="L64" i="99"/>
  <c r="L65" i="99"/>
  <c r="L66" i="99"/>
  <c r="L67" i="99"/>
  <c r="L68" i="99"/>
  <c r="L69" i="99"/>
  <c r="L70" i="99"/>
  <c r="L71" i="99"/>
  <c r="L72" i="99"/>
  <c r="L73" i="99"/>
  <c r="L74" i="99"/>
  <c r="L75" i="99"/>
  <c r="L76" i="99"/>
  <c r="L77" i="99"/>
  <c r="L78" i="99"/>
  <c r="L79" i="99"/>
  <c r="L80" i="99"/>
  <c r="L81" i="99"/>
  <c r="L82" i="99"/>
  <c r="L83" i="99"/>
  <c r="L84" i="99"/>
  <c r="L85" i="99"/>
  <c r="L86" i="99"/>
  <c r="L87" i="99"/>
  <c r="L88" i="99"/>
  <c r="L89" i="99"/>
  <c r="L90" i="99"/>
  <c r="L91" i="99"/>
  <c r="L92" i="99"/>
  <c r="L93" i="99"/>
  <c r="L94" i="99"/>
  <c r="L95" i="99"/>
  <c r="L96" i="99"/>
  <c r="L97" i="99"/>
  <c r="L98" i="99"/>
  <c r="L99" i="99"/>
  <c r="L100" i="99"/>
  <c r="L101" i="99"/>
  <c r="L102" i="99"/>
  <c r="L103" i="99"/>
  <c r="L104" i="99"/>
  <c r="L105" i="99"/>
  <c r="L106" i="99"/>
  <c r="L107" i="99"/>
  <c r="L108" i="99"/>
  <c r="L109" i="99"/>
  <c r="L110" i="99"/>
  <c r="L111" i="99"/>
  <c r="L112" i="99"/>
  <c r="L113" i="99"/>
  <c r="L114" i="99"/>
  <c r="L115" i="99"/>
  <c r="L116" i="99"/>
  <c r="L117" i="99"/>
  <c r="L118" i="99"/>
  <c r="L119" i="99"/>
  <c r="L120" i="99"/>
  <c r="L121" i="99"/>
  <c r="L122" i="99"/>
  <c r="L123" i="99"/>
  <c r="L124" i="99"/>
  <c r="L125" i="99"/>
  <c r="L126" i="99"/>
  <c r="L127" i="99"/>
  <c r="L128" i="99"/>
  <c r="L129" i="99"/>
  <c r="L130" i="99"/>
  <c r="L131" i="99"/>
  <c r="L132" i="99"/>
  <c r="L133" i="99"/>
  <c r="L134" i="99"/>
  <c r="L135" i="99"/>
  <c r="L136" i="99"/>
  <c r="L137" i="99"/>
  <c r="L138" i="99"/>
  <c r="L139" i="99"/>
  <c r="L140" i="99"/>
  <c r="L141" i="99"/>
  <c r="L142" i="99"/>
  <c r="L143" i="99"/>
  <c r="L144" i="99"/>
  <c r="L145" i="99"/>
  <c r="L146" i="99"/>
  <c r="L147" i="99"/>
  <c r="L6" i="99"/>
  <c r="P7" i="98"/>
  <c r="P8" i="98"/>
  <c r="P9" i="98"/>
  <c r="P10" i="98"/>
  <c r="P11" i="98"/>
  <c r="P12" i="98"/>
  <c r="P13" i="98"/>
  <c r="P14" i="98"/>
  <c r="P15" i="98"/>
  <c r="P16" i="98"/>
  <c r="P17" i="98"/>
  <c r="P18" i="98"/>
  <c r="P19" i="98"/>
  <c r="P20" i="98"/>
  <c r="P21" i="98"/>
  <c r="P22" i="98"/>
  <c r="P23" i="98"/>
  <c r="P24" i="98"/>
  <c r="P25" i="98"/>
  <c r="P26" i="98"/>
  <c r="P27" i="98"/>
  <c r="P28" i="98"/>
  <c r="P29" i="98"/>
  <c r="P30" i="98"/>
  <c r="P31" i="98"/>
  <c r="P32" i="98"/>
  <c r="P33" i="98"/>
  <c r="P34" i="98"/>
  <c r="P35" i="98"/>
  <c r="P36" i="98"/>
  <c r="P37" i="98"/>
  <c r="P6" i="98"/>
  <c r="O7" i="98"/>
  <c r="O8" i="98"/>
  <c r="O9" i="98"/>
  <c r="O10" i="98"/>
  <c r="O11" i="98"/>
  <c r="O12" i="98"/>
  <c r="O13" i="98"/>
  <c r="O14" i="98"/>
  <c r="O15" i="98"/>
  <c r="O16" i="98"/>
  <c r="O17" i="98"/>
  <c r="O18" i="98"/>
  <c r="O19" i="98"/>
  <c r="O20" i="98"/>
  <c r="O21" i="98"/>
  <c r="O22" i="98"/>
  <c r="O23" i="98"/>
  <c r="O24" i="98"/>
  <c r="O25" i="98"/>
  <c r="O26" i="98"/>
  <c r="O27" i="98"/>
  <c r="O28" i="98"/>
  <c r="O29" i="98"/>
  <c r="O30" i="98"/>
  <c r="O31" i="98"/>
  <c r="O32" i="98"/>
  <c r="O33" i="98"/>
  <c r="O34" i="98"/>
  <c r="O35" i="98"/>
  <c r="O36" i="98"/>
  <c r="O37" i="98"/>
  <c r="O6" i="98"/>
  <c r="N7" i="98"/>
  <c r="N8" i="98"/>
  <c r="N9" i="98"/>
  <c r="N10" i="98"/>
  <c r="N11" i="98"/>
  <c r="N12" i="98"/>
  <c r="N13" i="98"/>
  <c r="N14" i="98"/>
  <c r="N15" i="98"/>
  <c r="N16" i="98"/>
  <c r="N17" i="98"/>
  <c r="N18" i="98"/>
  <c r="N19" i="98"/>
  <c r="N20" i="98"/>
  <c r="N21" i="98"/>
  <c r="N22" i="98"/>
  <c r="N23" i="98"/>
  <c r="N24" i="98"/>
  <c r="N25" i="98"/>
  <c r="N26" i="98"/>
  <c r="N27" i="98"/>
  <c r="N28" i="98"/>
  <c r="N29" i="98"/>
  <c r="N30" i="98"/>
  <c r="N31" i="98"/>
  <c r="N32" i="98"/>
  <c r="N33" i="98"/>
  <c r="N34" i="98"/>
  <c r="N35" i="98"/>
  <c r="N36" i="98"/>
  <c r="N37" i="98"/>
  <c r="N6" i="98"/>
  <c r="J7" i="98"/>
  <c r="J8" i="98"/>
  <c r="J9" i="98"/>
  <c r="J10" i="98"/>
  <c r="J11" i="98"/>
  <c r="J12" i="98"/>
  <c r="J13" i="98"/>
  <c r="J14" i="98"/>
  <c r="J15" i="98"/>
  <c r="J16" i="98"/>
  <c r="J17" i="98"/>
  <c r="J18" i="98"/>
  <c r="J19" i="98"/>
  <c r="J20" i="98"/>
  <c r="J21" i="98"/>
  <c r="J22" i="98"/>
  <c r="J23" i="98"/>
  <c r="J24" i="98"/>
  <c r="J25" i="98"/>
  <c r="J26" i="98"/>
  <c r="J27" i="98"/>
  <c r="J28" i="98"/>
  <c r="J29" i="98"/>
  <c r="J30" i="98"/>
  <c r="J31" i="98"/>
  <c r="J32" i="98"/>
  <c r="J33" i="98"/>
  <c r="J34" i="98"/>
  <c r="J35" i="98"/>
  <c r="J36" i="98"/>
  <c r="J37" i="98"/>
  <c r="J6" i="98"/>
  <c r="R7" i="97"/>
  <c r="R8" i="97"/>
  <c r="R9" i="97"/>
  <c r="R10" i="97"/>
  <c r="R11" i="97"/>
  <c r="R12" i="97"/>
  <c r="R13" i="97"/>
  <c r="R14" i="97"/>
  <c r="R15" i="97"/>
  <c r="R16" i="97"/>
  <c r="R17" i="97"/>
  <c r="R18" i="97"/>
  <c r="R19" i="97"/>
  <c r="R20" i="97"/>
  <c r="R21" i="97"/>
  <c r="R22" i="97"/>
  <c r="R23" i="97"/>
  <c r="R24" i="97"/>
  <c r="R25" i="97"/>
  <c r="R26" i="97"/>
  <c r="R27" i="97"/>
  <c r="R28" i="97"/>
  <c r="R29" i="97"/>
  <c r="R30" i="97"/>
  <c r="R31" i="97"/>
  <c r="R32" i="97"/>
  <c r="R33" i="97"/>
  <c r="R34" i="97"/>
  <c r="R35" i="97"/>
  <c r="R36" i="97"/>
  <c r="R37" i="97"/>
  <c r="R38" i="97"/>
  <c r="R39" i="97"/>
  <c r="R40" i="97"/>
  <c r="R41" i="97"/>
  <c r="R42" i="97"/>
  <c r="R43" i="97"/>
  <c r="R44" i="97"/>
  <c r="R45" i="97"/>
  <c r="R46" i="97"/>
  <c r="R47" i="97"/>
  <c r="R48" i="97"/>
  <c r="R49" i="97"/>
  <c r="R50" i="97"/>
  <c r="R51" i="97"/>
  <c r="R52" i="97"/>
  <c r="R53" i="97"/>
  <c r="R54" i="97"/>
  <c r="R55" i="97"/>
  <c r="R56" i="97"/>
  <c r="R57" i="97"/>
  <c r="R58" i="97"/>
  <c r="R59" i="97"/>
  <c r="R60" i="97"/>
  <c r="R61" i="97"/>
  <c r="R62" i="97"/>
  <c r="R63" i="97"/>
  <c r="R64" i="97"/>
  <c r="R65" i="97"/>
  <c r="R66" i="97"/>
  <c r="R67" i="97"/>
  <c r="R68" i="97"/>
  <c r="R69" i="97"/>
  <c r="R70" i="97"/>
  <c r="R71" i="97"/>
  <c r="R72" i="97"/>
  <c r="R73" i="97"/>
  <c r="R74" i="97"/>
  <c r="R75" i="97"/>
  <c r="R76" i="97"/>
  <c r="R77" i="97"/>
  <c r="R78" i="97"/>
  <c r="R79" i="97"/>
  <c r="R80" i="97"/>
  <c r="R81" i="97"/>
  <c r="R82" i="97"/>
  <c r="R83" i="97"/>
  <c r="R84" i="97"/>
  <c r="R85" i="97"/>
  <c r="R86" i="97"/>
  <c r="R87" i="97"/>
  <c r="R88" i="97"/>
  <c r="R89" i="97"/>
  <c r="R90" i="97"/>
  <c r="R91" i="97"/>
  <c r="R92" i="97"/>
  <c r="R93" i="97"/>
  <c r="R94" i="97"/>
  <c r="R95" i="97"/>
  <c r="R96" i="97"/>
  <c r="R97" i="97"/>
  <c r="R98" i="97"/>
  <c r="R99" i="97"/>
  <c r="R100" i="97"/>
  <c r="R101" i="97"/>
  <c r="R102" i="97"/>
  <c r="R103" i="97"/>
  <c r="R104" i="97"/>
  <c r="R105" i="97"/>
  <c r="R106" i="97"/>
  <c r="R107" i="97"/>
  <c r="R108" i="97"/>
  <c r="R109" i="97"/>
  <c r="R110" i="97"/>
  <c r="R111" i="97"/>
  <c r="R112" i="97"/>
  <c r="R113" i="97"/>
  <c r="R114" i="97"/>
  <c r="R115" i="97"/>
  <c r="R116" i="97"/>
  <c r="R117" i="97"/>
  <c r="R118" i="97"/>
  <c r="R119" i="97"/>
  <c r="R120" i="97"/>
  <c r="R121" i="97"/>
  <c r="R122" i="97"/>
  <c r="R123" i="97"/>
  <c r="R124" i="97"/>
  <c r="R125" i="97"/>
  <c r="R126" i="97"/>
  <c r="R127" i="97"/>
  <c r="R128" i="97"/>
  <c r="R129" i="97"/>
  <c r="R130" i="97"/>
  <c r="R131" i="97"/>
  <c r="R132" i="97"/>
  <c r="R6" i="97"/>
  <c r="Q7" i="97"/>
  <c r="Q8" i="97"/>
  <c r="Q9" i="97"/>
  <c r="Q10" i="97"/>
  <c r="Q11" i="97"/>
  <c r="Q12" i="97"/>
  <c r="Q13" i="97"/>
  <c r="Q14" i="97"/>
  <c r="Q15" i="97"/>
  <c r="Q16" i="97"/>
  <c r="Q17" i="97"/>
  <c r="Q18" i="97"/>
  <c r="Q19" i="97"/>
  <c r="Q20" i="97"/>
  <c r="Q21" i="97"/>
  <c r="Q22" i="97"/>
  <c r="Q23" i="97"/>
  <c r="Q24" i="97"/>
  <c r="Q25" i="97"/>
  <c r="Q26" i="97"/>
  <c r="Q27" i="97"/>
  <c r="Q28" i="97"/>
  <c r="Q29" i="97"/>
  <c r="Q30" i="97"/>
  <c r="Q31" i="97"/>
  <c r="Q32" i="97"/>
  <c r="Q33" i="97"/>
  <c r="Q34" i="97"/>
  <c r="Q35" i="97"/>
  <c r="Q36" i="97"/>
  <c r="Q37" i="97"/>
  <c r="Q38" i="97"/>
  <c r="Q39" i="97"/>
  <c r="Q40" i="97"/>
  <c r="Q41" i="97"/>
  <c r="Q42" i="97"/>
  <c r="Q43" i="97"/>
  <c r="Q44" i="97"/>
  <c r="Q45" i="97"/>
  <c r="Q46" i="97"/>
  <c r="Q47" i="97"/>
  <c r="Q48" i="97"/>
  <c r="Q49" i="97"/>
  <c r="Q50" i="97"/>
  <c r="Q51" i="97"/>
  <c r="Q52" i="97"/>
  <c r="Q53" i="97"/>
  <c r="Q54" i="97"/>
  <c r="Q55" i="97"/>
  <c r="Q56" i="97"/>
  <c r="Q57" i="97"/>
  <c r="Q58" i="97"/>
  <c r="Q59" i="97"/>
  <c r="Q60" i="97"/>
  <c r="Q61" i="97"/>
  <c r="Q62" i="97"/>
  <c r="Q63" i="97"/>
  <c r="Q64" i="97"/>
  <c r="Q65" i="97"/>
  <c r="Q66" i="97"/>
  <c r="Q67" i="97"/>
  <c r="Q68" i="97"/>
  <c r="Q69" i="97"/>
  <c r="Q70" i="97"/>
  <c r="Q71" i="97"/>
  <c r="Q72" i="97"/>
  <c r="Q73" i="97"/>
  <c r="Q74" i="97"/>
  <c r="Q75" i="97"/>
  <c r="Q76" i="97"/>
  <c r="Q77" i="97"/>
  <c r="Q78" i="97"/>
  <c r="Q79" i="97"/>
  <c r="Q80" i="97"/>
  <c r="Q81" i="97"/>
  <c r="Q82" i="97"/>
  <c r="Q83" i="97"/>
  <c r="Q84" i="97"/>
  <c r="Q85" i="97"/>
  <c r="Q86" i="97"/>
  <c r="Q87" i="97"/>
  <c r="Q88" i="97"/>
  <c r="Q89" i="97"/>
  <c r="Q90" i="97"/>
  <c r="Q91" i="97"/>
  <c r="Q92" i="97"/>
  <c r="Q93" i="97"/>
  <c r="Q94" i="97"/>
  <c r="Q95" i="97"/>
  <c r="Q96" i="97"/>
  <c r="Q97" i="97"/>
  <c r="Q98" i="97"/>
  <c r="Q99" i="97"/>
  <c r="Q100" i="97"/>
  <c r="Q101" i="97"/>
  <c r="Q102" i="97"/>
  <c r="Q103" i="97"/>
  <c r="Q104" i="97"/>
  <c r="Q105" i="97"/>
  <c r="Q106" i="97"/>
  <c r="Q107" i="97"/>
  <c r="Q108" i="97"/>
  <c r="Q109" i="97"/>
  <c r="Q110" i="97"/>
  <c r="Q111" i="97"/>
  <c r="Q112" i="97"/>
  <c r="Q113" i="97"/>
  <c r="Q114" i="97"/>
  <c r="Q115" i="97"/>
  <c r="Q116" i="97"/>
  <c r="Q117" i="97"/>
  <c r="Q118" i="97"/>
  <c r="Q119" i="97"/>
  <c r="Q120" i="97"/>
  <c r="Q121" i="97"/>
  <c r="Q122" i="97"/>
  <c r="Q123" i="97"/>
  <c r="Q124" i="97"/>
  <c r="Q125" i="97"/>
  <c r="Q126" i="97"/>
  <c r="Q127" i="97"/>
  <c r="Q128" i="97"/>
  <c r="Q129" i="97"/>
  <c r="Q130" i="97"/>
  <c r="Q131" i="97"/>
  <c r="Q132" i="97"/>
  <c r="Q6" i="97"/>
  <c r="P7" i="97"/>
  <c r="P8" i="97"/>
  <c r="P9" i="97"/>
  <c r="P10" i="97"/>
  <c r="P11" i="97"/>
  <c r="P12" i="97"/>
  <c r="P13" i="97"/>
  <c r="P14" i="97"/>
  <c r="P15" i="97"/>
  <c r="P16" i="97"/>
  <c r="P17" i="97"/>
  <c r="P18" i="97"/>
  <c r="P19" i="97"/>
  <c r="P20" i="97"/>
  <c r="P21" i="97"/>
  <c r="P22" i="97"/>
  <c r="P23" i="97"/>
  <c r="P24" i="97"/>
  <c r="P25" i="97"/>
  <c r="P26" i="97"/>
  <c r="P27" i="97"/>
  <c r="P28" i="97"/>
  <c r="P29" i="97"/>
  <c r="P30" i="97"/>
  <c r="P31" i="97"/>
  <c r="P32" i="97"/>
  <c r="P33" i="97"/>
  <c r="P34" i="97"/>
  <c r="P35" i="97"/>
  <c r="P36" i="97"/>
  <c r="P37" i="97"/>
  <c r="P38" i="97"/>
  <c r="P39" i="97"/>
  <c r="P40" i="97"/>
  <c r="P41" i="97"/>
  <c r="P42" i="97"/>
  <c r="P43" i="97"/>
  <c r="P44" i="97"/>
  <c r="P45" i="97"/>
  <c r="P46" i="97"/>
  <c r="P47" i="97"/>
  <c r="P48" i="97"/>
  <c r="P49" i="97"/>
  <c r="P50" i="97"/>
  <c r="P51" i="97"/>
  <c r="P52" i="97"/>
  <c r="P53" i="97"/>
  <c r="P54" i="97"/>
  <c r="P55" i="97"/>
  <c r="P56" i="97"/>
  <c r="P57" i="97"/>
  <c r="P58" i="97"/>
  <c r="P59" i="97"/>
  <c r="P60" i="97"/>
  <c r="P61" i="97"/>
  <c r="P62" i="97"/>
  <c r="P63" i="97"/>
  <c r="P64" i="97"/>
  <c r="P65" i="97"/>
  <c r="P66" i="97"/>
  <c r="P67" i="97"/>
  <c r="P68" i="97"/>
  <c r="P69" i="97"/>
  <c r="P70" i="97"/>
  <c r="P71" i="97"/>
  <c r="P72" i="97"/>
  <c r="P73" i="97"/>
  <c r="P74" i="97"/>
  <c r="P75" i="97"/>
  <c r="P76" i="97"/>
  <c r="P77" i="97"/>
  <c r="P78" i="97"/>
  <c r="P79" i="97"/>
  <c r="P80" i="97"/>
  <c r="P81" i="97"/>
  <c r="P82" i="97"/>
  <c r="P83" i="97"/>
  <c r="P84" i="97"/>
  <c r="P85" i="97"/>
  <c r="P86" i="97"/>
  <c r="P87" i="97"/>
  <c r="P88" i="97"/>
  <c r="P89" i="97"/>
  <c r="P90" i="97"/>
  <c r="P91" i="97"/>
  <c r="P92" i="97"/>
  <c r="P93" i="97"/>
  <c r="P94" i="97"/>
  <c r="P95" i="97"/>
  <c r="P96" i="97"/>
  <c r="P97" i="97"/>
  <c r="P98" i="97"/>
  <c r="P99" i="97"/>
  <c r="P100" i="97"/>
  <c r="P101" i="97"/>
  <c r="P102" i="97"/>
  <c r="P103" i="97"/>
  <c r="P104" i="97"/>
  <c r="P105" i="97"/>
  <c r="P106" i="97"/>
  <c r="P107" i="97"/>
  <c r="P108" i="97"/>
  <c r="P109" i="97"/>
  <c r="P110" i="97"/>
  <c r="P111" i="97"/>
  <c r="P112" i="97"/>
  <c r="P113" i="97"/>
  <c r="P114" i="97"/>
  <c r="P115" i="97"/>
  <c r="P116" i="97"/>
  <c r="P117" i="97"/>
  <c r="P118" i="97"/>
  <c r="P119" i="97"/>
  <c r="P120" i="97"/>
  <c r="P121" i="97"/>
  <c r="P122" i="97"/>
  <c r="P123" i="97"/>
  <c r="P124" i="97"/>
  <c r="P125" i="97"/>
  <c r="P126" i="97"/>
  <c r="P127" i="97"/>
  <c r="P128" i="97"/>
  <c r="P129" i="97"/>
  <c r="P130" i="97"/>
  <c r="P131" i="97"/>
  <c r="P132" i="97"/>
  <c r="P6" i="97"/>
  <c r="L7" i="97"/>
  <c r="L8" i="97"/>
  <c r="L9" i="97"/>
  <c r="L10" i="97"/>
  <c r="L11" i="97"/>
  <c r="L12" i="97"/>
  <c r="L13" i="97"/>
  <c r="L14" i="97"/>
  <c r="L15" i="97"/>
  <c r="L16" i="97"/>
  <c r="L17" i="97"/>
  <c r="L18" i="97"/>
  <c r="L19" i="97"/>
  <c r="L20" i="97"/>
  <c r="L21" i="97"/>
  <c r="L22" i="97"/>
  <c r="L23" i="97"/>
  <c r="L24" i="97"/>
  <c r="L25" i="97"/>
  <c r="L26" i="97"/>
  <c r="L27" i="97"/>
  <c r="L28" i="97"/>
  <c r="L29" i="97"/>
  <c r="L30" i="97"/>
  <c r="L31" i="97"/>
  <c r="L32" i="97"/>
  <c r="L33" i="97"/>
  <c r="L34" i="97"/>
  <c r="L35" i="97"/>
  <c r="L36" i="97"/>
  <c r="L37" i="97"/>
  <c r="L38" i="97"/>
  <c r="L39" i="97"/>
  <c r="L40" i="97"/>
  <c r="L41" i="97"/>
  <c r="L42" i="97"/>
  <c r="L43" i="97"/>
  <c r="L44" i="97"/>
  <c r="L45" i="97"/>
  <c r="L46" i="97"/>
  <c r="L47" i="97"/>
  <c r="L48" i="97"/>
  <c r="L49" i="97"/>
  <c r="L50" i="97"/>
  <c r="L51" i="97"/>
  <c r="L52" i="97"/>
  <c r="L53" i="97"/>
  <c r="L54" i="97"/>
  <c r="L55" i="97"/>
  <c r="L56" i="97"/>
  <c r="L57" i="97"/>
  <c r="L58" i="97"/>
  <c r="L59" i="97"/>
  <c r="L60" i="97"/>
  <c r="L61" i="97"/>
  <c r="L62" i="97"/>
  <c r="L63" i="97"/>
  <c r="L64" i="97"/>
  <c r="L65" i="97"/>
  <c r="L66" i="97"/>
  <c r="L67" i="97"/>
  <c r="L68" i="97"/>
  <c r="L69" i="97"/>
  <c r="L70" i="97"/>
  <c r="L71" i="97"/>
  <c r="L72" i="97"/>
  <c r="L73" i="97"/>
  <c r="L74" i="97"/>
  <c r="L75" i="97"/>
  <c r="L76" i="97"/>
  <c r="L77" i="97"/>
  <c r="L78" i="97"/>
  <c r="L79" i="97"/>
  <c r="L80" i="97"/>
  <c r="L81" i="97"/>
  <c r="L82" i="97"/>
  <c r="L83" i="97"/>
  <c r="L84" i="97"/>
  <c r="L85" i="97"/>
  <c r="L86" i="97"/>
  <c r="L87" i="97"/>
  <c r="L88" i="97"/>
  <c r="L89" i="97"/>
  <c r="L90" i="97"/>
  <c r="L91" i="97"/>
  <c r="L92" i="97"/>
  <c r="L93" i="97"/>
  <c r="L94" i="97"/>
  <c r="L95" i="97"/>
  <c r="L96" i="97"/>
  <c r="L97" i="97"/>
  <c r="L98" i="97"/>
  <c r="L99" i="97"/>
  <c r="L100" i="97"/>
  <c r="L101" i="97"/>
  <c r="L102" i="97"/>
  <c r="L103" i="97"/>
  <c r="L104" i="97"/>
  <c r="L105" i="97"/>
  <c r="L106" i="97"/>
  <c r="L107" i="97"/>
  <c r="L108" i="97"/>
  <c r="L109" i="97"/>
  <c r="L110" i="97"/>
  <c r="L111" i="97"/>
  <c r="L112" i="97"/>
  <c r="L113" i="97"/>
  <c r="L114" i="97"/>
  <c r="L115" i="97"/>
  <c r="L116" i="97"/>
  <c r="L117" i="97"/>
  <c r="L118" i="97"/>
  <c r="L119" i="97"/>
  <c r="L120" i="97"/>
  <c r="L121" i="97"/>
  <c r="L122" i="97"/>
  <c r="L123" i="97"/>
  <c r="L124" i="97"/>
  <c r="L125" i="97"/>
  <c r="L126" i="97"/>
  <c r="L127" i="97"/>
  <c r="L128" i="97"/>
  <c r="L129" i="97"/>
  <c r="L130" i="97"/>
  <c r="L131" i="97"/>
  <c r="L132" i="97"/>
  <c r="L6" i="97"/>
  <c r="P7" i="96"/>
  <c r="P8" i="96"/>
  <c r="P9" i="96"/>
  <c r="P10" i="96"/>
  <c r="P11" i="96"/>
  <c r="P12" i="96"/>
  <c r="P13" i="96"/>
  <c r="P14" i="96"/>
  <c r="P15" i="96"/>
  <c r="P16" i="96"/>
  <c r="P17" i="96"/>
  <c r="P18" i="96"/>
  <c r="P19" i="96"/>
  <c r="P20" i="96"/>
  <c r="P21" i="96"/>
  <c r="P22" i="96"/>
  <c r="P23" i="96"/>
  <c r="P24" i="96"/>
  <c r="P25" i="96"/>
  <c r="P26" i="96"/>
  <c r="P27" i="96"/>
  <c r="P28" i="96"/>
  <c r="P29" i="96"/>
  <c r="P30" i="96"/>
  <c r="P31" i="96"/>
  <c r="P32" i="96"/>
  <c r="P33" i="96"/>
  <c r="P34" i="96"/>
  <c r="P6" i="96"/>
  <c r="O7" i="96"/>
  <c r="O8" i="96"/>
  <c r="O9" i="96"/>
  <c r="O10" i="96"/>
  <c r="O11" i="96"/>
  <c r="O12" i="96"/>
  <c r="O13" i="96"/>
  <c r="O14" i="96"/>
  <c r="O15" i="96"/>
  <c r="O16" i="96"/>
  <c r="O17" i="96"/>
  <c r="O18" i="96"/>
  <c r="O19" i="96"/>
  <c r="O20" i="96"/>
  <c r="O21" i="96"/>
  <c r="O22" i="96"/>
  <c r="O23" i="96"/>
  <c r="O24" i="96"/>
  <c r="O25" i="96"/>
  <c r="O26" i="96"/>
  <c r="O27" i="96"/>
  <c r="O28" i="96"/>
  <c r="O29" i="96"/>
  <c r="O30" i="96"/>
  <c r="O31" i="96"/>
  <c r="O32" i="96"/>
  <c r="O33" i="96"/>
  <c r="O34" i="96"/>
  <c r="O6" i="96"/>
  <c r="N7" i="96"/>
  <c r="N8" i="96"/>
  <c r="N9" i="96"/>
  <c r="N10" i="96"/>
  <c r="N11" i="96"/>
  <c r="N12" i="96"/>
  <c r="N13" i="96"/>
  <c r="N14" i="96"/>
  <c r="N15" i="96"/>
  <c r="N16" i="96"/>
  <c r="N17" i="96"/>
  <c r="N18" i="96"/>
  <c r="N19" i="96"/>
  <c r="N20" i="96"/>
  <c r="N21" i="96"/>
  <c r="N22" i="96"/>
  <c r="N23" i="96"/>
  <c r="N24" i="96"/>
  <c r="N25" i="96"/>
  <c r="N26" i="96"/>
  <c r="N27" i="96"/>
  <c r="N28" i="96"/>
  <c r="N29" i="96"/>
  <c r="N30" i="96"/>
  <c r="N31" i="96"/>
  <c r="N32" i="96"/>
  <c r="N33" i="96"/>
  <c r="N34" i="96"/>
  <c r="N6" i="96"/>
  <c r="J7" i="96"/>
  <c r="J8" i="96"/>
  <c r="J9" i="96"/>
  <c r="J10" i="96"/>
  <c r="J11" i="96"/>
  <c r="J12" i="96"/>
  <c r="J13" i="96"/>
  <c r="J14" i="96"/>
  <c r="J15" i="96"/>
  <c r="J16" i="96"/>
  <c r="J17" i="96"/>
  <c r="J18" i="96"/>
  <c r="J19" i="96"/>
  <c r="J20" i="96"/>
  <c r="J21" i="96"/>
  <c r="J22" i="96"/>
  <c r="J23" i="96"/>
  <c r="J24" i="96"/>
  <c r="J25" i="96"/>
  <c r="J26" i="96"/>
  <c r="J27" i="96"/>
  <c r="J28" i="96"/>
  <c r="J29" i="96"/>
  <c r="J30" i="96"/>
  <c r="J31" i="96"/>
  <c r="J32" i="96"/>
  <c r="J33" i="96"/>
  <c r="J34" i="96"/>
  <c r="J6" i="96"/>
  <c r="R7" i="95"/>
  <c r="R8" i="95"/>
  <c r="R9" i="95"/>
  <c r="R10" i="95"/>
  <c r="R11" i="95"/>
  <c r="R12" i="95"/>
  <c r="R13" i="95"/>
  <c r="R14" i="95"/>
  <c r="R15" i="95"/>
  <c r="R16" i="95"/>
  <c r="R17" i="95"/>
  <c r="R18" i="95"/>
  <c r="R19" i="95"/>
  <c r="R20" i="95"/>
  <c r="R21" i="95"/>
  <c r="R22" i="95"/>
  <c r="R23" i="95"/>
  <c r="R24" i="95"/>
  <c r="R25" i="95"/>
  <c r="R26" i="95"/>
  <c r="R27" i="95"/>
  <c r="R28" i="95"/>
  <c r="R29" i="95"/>
  <c r="R30" i="95"/>
  <c r="R31" i="95"/>
  <c r="R32" i="95"/>
  <c r="R33" i="95"/>
  <c r="R34" i="95"/>
  <c r="R35" i="95"/>
  <c r="R36" i="95"/>
  <c r="R37" i="95"/>
  <c r="R38" i="95"/>
  <c r="R39" i="95"/>
  <c r="R40" i="95"/>
  <c r="R41" i="95"/>
  <c r="R42" i="95"/>
  <c r="R43" i="95"/>
  <c r="R44" i="95"/>
  <c r="R45" i="95"/>
  <c r="R46" i="95"/>
  <c r="R47" i="95"/>
  <c r="R48" i="95"/>
  <c r="R49" i="95"/>
  <c r="R50" i="95"/>
  <c r="R51" i="95"/>
  <c r="R52" i="95"/>
  <c r="R53" i="95"/>
  <c r="R54" i="95"/>
  <c r="R55" i="95"/>
  <c r="R56" i="95"/>
  <c r="R57" i="95"/>
  <c r="R58" i="95"/>
  <c r="R59" i="95"/>
  <c r="R60" i="95"/>
  <c r="R61" i="95"/>
  <c r="R62" i="95"/>
  <c r="R63" i="95"/>
  <c r="R64" i="95"/>
  <c r="R65" i="95"/>
  <c r="R66" i="95"/>
  <c r="R67" i="95"/>
  <c r="R68" i="95"/>
  <c r="R69" i="95"/>
  <c r="R70" i="95"/>
  <c r="R71" i="95"/>
  <c r="R72" i="95"/>
  <c r="R73" i="95"/>
  <c r="R74" i="95"/>
  <c r="R75" i="95"/>
  <c r="R76" i="95"/>
  <c r="R77" i="95"/>
  <c r="R78" i="95"/>
  <c r="R79" i="95"/>
  <c r="R80" i="95"/>
  <c r="R81" i="95"/>
  <c r="R82" i="95"/>
  <c r="R83" i="95"/>
  <c r="R84" i="95"/>
  <c r="R85" i="95"/>
  <c r="R86" i="95"/>
  <c r="R87" i="95"/>
  <c r="R88" i="95"/>
  <c r="R89" i="95"/>
  <c r="R90" i="95"/>
  <c r="R91" i="95"/>
  <c r="R92" i="95"/>
  <c r="R93" i="95"/>
  <c r="R94" i="95"/>
  <c r="R95" i="95"/>
  <c r="R96" i="95"/>
  <c r="R97" i="95"/>
  <c r="R98" i="95"/>
  <c r="R99" i="95"/>
  <c r="R100" i="95"/>
  <c r="R101" i="95"/>
  <c r="R102" i="95"/>
  <c r="R103" i="95"/>
  <c r="R104" i="95"/>
  <c r="R105" i="95"/>
  <c r="R106" i="95"/>
  <c r="R107" i="95"/>
  <c r="R108" i="95"/>
  <c r="R109" i="95"/>
  <c r="R110" i="95"/>
  <c r="R111" i="95"/>
  <c r="R112" i="95"/>
  <c r="R113" i="95"/>
  <c r="R114" i="95"/>
  <c r="R115" i="95"/>
  <c r="R116" i="95"/>
  <c r="R117" i="95"/>
  <c r="R118" i="95"/>
  <c r="R119" i="95"/>
  <c r="R120" i="95"/>
  <c r="R121" i="95"/>
  <c r="R122" i="95"/>
  <c r="R123" i="95"/>
  <c r="R124" i="95"/>
  <c r="R125" i="95"/>
  <c r="R126" i="95"/>
  <c r="R127" i="95"/>
  <c r="R128" i="95"/>
  <c r="R129" i="95"/>
  <c r="R130" i="95"/>
  <c r="R6" i="95"/>
  <c r="Q7" i="95"/>
  <c r="Q8" i="95"/>
  <c r="Q9" i="95"/>
  <c r="Q10" i="95"/>
  <c r="Q11" i="95"/>
  <c r="Q12" i="95"/>
  <c r="Q13" i="95"/>
  <c r="Q14" i="95"/>
  <c r="Q15" i="95"/>
  <c r="Q16" i="95"/>
  <c r="Q17" i="95"/>
  <c r="Q18" i="95"/>
  <c r="Q19" i="95"/>
  <c r="Q20" i="95"/>
  <c r="Q21" i="95"/>
  <c r="Q22" i="95"/>
  <c r="Q23" i="95"/>
  <c r="Q24" i="95"/>
  <c r="Q25" i="95"/>
  <c r="Q26" i="95"/>
  <c r="Q27" i="95"/>
  <c r="Q28" i="95"/>
  <c r="Q29" i="95"/>
  <c r="Q30" i="95"/>
  <c r="Q31" i="95"/>
  <c r="Q32" i="95"/>
  <c r="Q33" i="95"/>
  <c r="Q34" i="95"/>
  <c r="Q35" i="95"/>
  <c r="Q36" i="95"/>
  <c r="Q37" i="95"/>
  <c r="Q38" i="95"/>
  <c r="Q39" i="95"/>
  <c r="Q40" i="95"/>
  <c r="Q41" i="95"/>
  <c r="Q42" i="95"/>
  <c r="Q43" i="95"/>
  <c r="Q44" i="95"/>
  <c r="Q45" i="95"/>
  <c r="Q46" i="95"/>
  <c r="Q47" i="95"/>
  <c r="Q48" i="95"/>
  <c r="Q49" i="95"/>
  <c r="Q50" i="95"/>
  <c r="Q51" i="95"/>
  <c r="Q52" i="95"/>
  <c r="Q53" i="95"/>
  <c r="Q54" i="95"/>
  <c r="Q55" i="95"/>
  <c r="Q56" i="95"/>
  <c r="Q57" i="95"/>
  <c r="Q58" i="95"/>
  <c r="Q59" i="95"/>
  <c r="Q60" i="95"/>
  <c r="Q61" i="95"/>
  <c r="Q62" i="95"/>
  <c r="Q63" i="95"/>
  <c r="Q64" i="95"/>
  <c r="Q65" i="95"/>
  <c r="Q66" i="95"/>
  <c r="Q67" i="95"/>
  <c r="Q68" i="95"/>
  <c r="Q69" i="95"/>
  <c r="Q70" i="95"/>
  <c r="Q71" i="95"/>
  <c r="Q72" i="95"/>
  <c r="Q73" i="95"/>
  <c r="Q74" i="95"/>
  <c r="Q75" i="95"/>
  <c r="Q76" i="95"/>
  <c r="Q77" i="95"/>
  <c r="Q78" i="95"/>
  <c r="Q79" i="95"/>
  <c r="Q80" i="95"/>
  <c r="Q81" i="95"/>
  <c r="Q82" i="95"/>
  <c r="Q83" i="95"/>
  <c r="Q84" i="95"/>
  <c r="Q85" i="95"/>
  <c r="Q86" i="95"/>
  <c r="Q87" i="95"/>
  <c r="Q88" i="95"/>
  <c r="Q89" i="95"/>
  <c r="Q90" i="95"/>
  <c r="Q91" i="95"/>
  <c r="Q92" i="95"/>
  <c r="Q93" i="95"/>
  <c r="Q94" i="95"/>
  <c r="Q95" i="95"/>
  <c r="Q96" i="95"/>
  <c r="Q97" i="95"/>
  <c r="Q98" i="95"/>
  <c r="Q99" i="95"/>
  <c r="Q100" i="95"/>
  <c r="Q101" i="95"/>
  <c r="Q102" i="95"/>
  <c r="Q103" i="95"/>
  <c r="Q104" i="95"/>
  <c r="Q105" i="95"/>
  <c r="Q106" i="95"/>
  <c r="Q107" i="95"/>
  <c r="Q108" i="95"/>
  <c r="Q109" i="95"/>
  <c r="Q110" i="95"/>
  <c r="Q111" i="95"/>
  <c r="Q112" i="95"/>
  <c r="Q113" i="95"/>
  <c r="Q114" i="95"/>
  <c r="Q115" i="95"/>
  <c r="Q116" i="95"/>
  <c r="Q117" i="95"/>
  <c r="Q118" i="95"/>
  <c r="Q119" i="95"/>
  <c r="Q120" i="95"/>
  <c r="Q121" i="95"/>
  <c r="Q122" i="95"/>
  <c r="Q123" i="95"/>
  <c r="Q124" i="95"/>
  <c r="Q125" i="95"/>
  <c r="Q126" i="95"/>
  <c r="Q127" i="95"/>
  <c r="Q128" i="95"/>
  <c r="Q129" i="95"/>
  <c r="Q130" i="95"/>
  <c r="Q6" i="95"/>
  <c r="P7" i="95"/>
  <c r="P8" i="95"/>
  <c r="P9" i="95"/>
  <c r="P10" i="95"/>
  <c r="P11" i="95"/>
  <c r="P12" i="95"/>
  <c r="P13" i="95"/>
  <c r="P14" i="95"/>
  <c r="P15" i="95"/>
  <c r="P16" i="95"/>
  <c r="P17" i="95"/>
  <c r="P18" i="95"/>
  <c r="P19" i="95"/>
  <c r="P20" i="95"/>
  <c r="P21" i="95"/>
  <c r="P22" i="95"/>
  <c r="P23" i="95"/>
  <c r="P24" i="95"/>
  <c r="P25" i="95"/>
  <c r="P26" i="95"/>
  <c r="P27" i="95"/>
  <c r="P28" i="95"/>
  <c r="P29" i="95"/>
  <c r="P30" i="95"/>
  <c r="P31" i="95"/>
  <c r="P32" i="95"/>
  <c r="P33" i="95"/>
  <c r="P34" i="95"/>
  <c r="P35" i="95"/>
  <c r="P36" i="95"/>
  <c r="P37" i="95"/>
  <c r="P38" i="95"/>
  <c r="P39" i="95"/>
  <c r="P40" i="95"/>
  <c r="P41" i="95"/>
  <c r="P42" i="95"/>
  <c r="P43" i="95"/>
  <c r="P44" i="95"/>
  <c r="P45" i="95"/>
  <c r="P46" i="95"/>
  <c r="P47" i="95"/>
  <c r="P48" i="95"/>
  <c r="P49" i="95"/>
  <c r="P50" i="95"/>
  <c r="P51" i="95"/>
  <c r="P52" i="95"/>
  <c r="P53" i="95"/>
  <c r="P54" i="95"/>
  <c r="P55" i="95"/>
  <c r="P56" i="95"/>
  <c r="P57" i="95"/>
  <c r="P58" i="95"/>
  <c r="P59" i="95"/>
  <c r="P60" i="95"/>
  <c r="P61" i="95"/>
  <c r="P62" i="95"/>
  <c r="P63" i="95"/>
  <c r="P64" i="95"/>
  <c r="P65" i="95"/>
  <c r="P66" i="95"/>
  <c r="P67" i="95"/>
  <c r="P68" i="95"/>
  <c r="P69" i="95"/>
  <c r="P70" i="95"/>
  <c r="P71" i="95"/>
  <c r="P72" i="95"/>
  <c r="P73" i="95"/>
  <c r="P74" i="95"/>
  <c r="P75" i="95"/>
  <c r="P76" i="95"/>
  <c r="P77" i="95"/>
  <c r="P78" i="95"/>
  <c r="P79" i="95"/>
  <c r="P80" i="95"/>
  <c r="P81" i="95"/>
  <c r="P82" i="95"/>
  <c r="P83" i="95"/>
  <c r="P84" i="95"/>
  <c r="P85" i="95"/>
  <c r="P86" i="95"/>
  <c r="P87" i="95"/>
  <c r="P88" i="95"/>
  <c r="P89" i="95"/>
  <c r="P90" i="95"/>
  <c r="P91" i="95"/>
  <c r="P92" i="95"/>
  <c r="P93" i="95"/>
  <c r="P94" i="95"/>
  <c r="P95" i="95"/>
  <c r="P96" i="95"/>
  <c r="P97" i="95"/>
  <c r="P98" i="95"/>
  <c r="P99" i="95"/>
  <c r="P100" i="95"/>
  <c r="P101" i="95"/>
  <c r="P102" i="95"/>
  <c r="P103" i="95"/>
  <c r="P104" i="95"/>
  <c r="P105" i="95"/>
  <c r="P106" i="95"/>
  <c r="P107" i="95"/>
  <c r="P108" i="95"/>
  <c r="P109" i="95"/>
  <c r="P110" i="95"/>
  <c r="P111" i="95"/>
  <c r="P112" i="95"/>
  <c r="P113" i="95"/>
  <c r="P114" i="95"/>
  <c r="P115" i="95"/>
  <c r="P116" i="95"/>
  <c r="P117" i="95"/>
  <c r="P118" i="95"/>
  <c r="P119" i="95"/>
  <c r="P120" i="95"/>
  <c r="P121" i="95"/>
  <c r="P122" i="95"/>
  <c r="P123" i="95"/>
  <c r="P124" i="95"/>
  <c r="P125" i="95"/>
  <c r="P126" i="95"/>
  <c r="P127" i="95"/>
  <c r="P128" i="95"/>
  <c r="P129" i="95"/>
  <c r="P130" i="95"/>
  <c r="P6" i="95"/>
  <c r="L7" i="95"/>
  <c r="L8" i="95"/>
  <c r="L9" i="95"/>
  <c r="L10" i="95"/>
  <c r="L11" i="95"/>
  <c r="L12" i="95"/>
  <c r="L13" i="95"/>
  <c r="L14" i="95"/>
  <c r="L15" i="95"/>
  <c r="L16" i="95"/>
  <c r="L17" i="95"/>
  <c r="L18" i="95"/>
  <c r="L19" i="95"/>
  <c r="L20" i="95"/>
  <c r="L21" i="95"/>
  <c r="L22" i="95"/>
  <c r="L23" i="95"/>
  <c r="L24" i="95"/>
  <c r="L25" i="95"/>
  <c r="L26" i="95"/>
  <c r="L27" i="95"/>
  <c r="L28" i="95"/>
  <c r="L29" i="95"/>
  <c r="L30" i="95"/>
  <c r="L31" i="95"/>
  <c r="L32" i="95"/>
  <c r="L33" i="95"/>
  <c r="L34" i="95"/>
  <c r="L35" i="95"/>
  <c r="L36" i="95"/>
  <c r="L37" i="95"/>
  <c r="L38" i="95"/>
  <c r="L39" i="95"/>
  <c r="L40" i="95"/>
  <c r="L41" i="95"/>
  <c r="L42" i="95"/>
  <c r="L43" i="95"/>
  <c r="L44" i="95"/>
  <c r="L45" i="95"/>
  <c r="L46" i="95"/>
  <c r="L47" i="95"/>
  <c r="L48" i="95"/>
  <c r="L49" i="95"/>
  <c r="L50" i="95"/>
  <c r="L51" i="95"/>
  <c r="L52" i="95"/>
  <c r="L53" i="95"/>
  <c r="L54" i="95"/>
  <c r="L55" i="95"/>
  <c r="L56" i="95"/>
  <c r="L57" i="95"/>
  <c r="L58" i="95"/>
  <c r="L59" i="95"/>
  <c r="L60" i="95"/>
  <c r="L61" i="95"/>
  <c r="L62" i="95"/>
  <c r="L63" i="95"/>
  <c r="L64" i="95"/>
  <c r="L65" i="95"/>
  <c r="L66" i="95"/>
  <c r="L67" i="95"/>
  <c r="L68" i="95"/>
  <c r="L69" i="95"/>
  <c r="L70" i="95"/>
  <c r="L71" i="95"/>
  <c r="L72" i="95"/>
  <c r="L73" i="95"/>
  <c r="L74" i="95"/>
  <c r="L75" i="95"/>
  <c r="L76" i="95"/>
  <c r="L77" i="95"/>
  <c r="L78" i="95"/>
  <c r="L79" i="95"/>
  <c r="L80" i="95"/>
  <c r="L81" i="95"/>
  <c r="L82" i="95"/>
  <c r="L83" i="95"/>
  <c r="L84" i="95"/>
  <c r="L85" i="95"/>
  <c r="L86" i="95"/>
  <c r="L87" i="95"/>
  <c r="L88" i="95"/>
  <c r="L89" i="95"/>
  <c r="L90" i="95"/>
  <c r="L91" i="95"/>
  <c r="L92" i="95"/>
  <c r="L93" i="95"/>
  <c r="L94" i="95"/>
  <c r="L95" i="95"/>
  <c r="L96" i="95"/>
  <c r="L97" i="95"/>
  <c r="L98" i="95"/>
  <c r="L99" i="95"/>
  <c r="L100" i="95"/>
  <c r="L101" i="95"/>
  <c r="L102" i="95"/>
  <c r="L103" i="95"/>
  <c r="L104" i="95"/>
  <c r="L105" i="95"/>
  <c r="L106" i="95"/>
  <c r="L107" i="95"/>
  <c r="L108" i="95"/>
  <c r="L109" i="95"/>
  <c r="L110" i="95"/>
  <c r="L111" i="95"/>
  <c r="L112" i="95"/>
  <c r="L113" i="95"/>
  <c r="L114" i="95"/>
  <c r="L115" i="95"/>
  <c r="L116" i="95"/>
  <c r="L117" i="95"/>
  <c r="L118" i="95"/>
  <c r="L119" i="95"/>
  <c r="L120" i="95"/>
  <c r="L121" i="95"/>
  <c r="L122" i="95"/>
  <c r="L123" i="95"/>
  <c r="L124" i="95"/>
  <c r="L125" i="95"/>
  <c r="L126" i="95"/>
  <c r="L127" i="95"/>
  <c r="L128" i="95"/>
  <c r="L129" i="95"/>
  <c r="L130" i="95"/>
  <c r="L6" i="95"/>
  <c r="P7" i="94"/>
  <c r="P8" i="94"/>
  <c r="P9" i="94"/>
  <c r="P10" i="94"/>
  <c r="P11" i="94"/>
  <c r="P12" i="94"/>
  <c r="P13" i="94"/>
  <c r="P14" i="94"/>
  <c r="P15" i="94"/>
  <c r="P16" i="94"/>
  <c r="P17" i="94"/>
  <c r="P18" i="94"/>
  <c r="P19" i="94"/>
  <c r="P20" i="94"/>
  <c r="P21" i="94"/>
  <c r="P22" i="94"/>
  <c r="P23" i="94"/>
  <c r="P24" i="94"/>
  <c r="P25" i="94"/>
  <c r="P26" i="94"/>
  <c r="P27" i="94"/>
  <c r="P28" i="94"/>
  <c r="P29" i="94"/>
  <c r="P30" i="94"/>
  <c r="P31" i="94"/>
  <c r="P32" i="94"/>
  <c r="P33" i="94"/>
  <c r="P6" i="94"/>
  <c r="O7" i="94"/>
  <c r="O8" i="94"/>
  <c r="O9" i="94"/>
  <c r="O10" i="94"/>
  <c r="O11" i="94"/>
  <c r="O12" i="94"/>
  <c r="O13" i="94"/>
  <c r="O14" i="94"/>
  <c r="O15" i="94"/>
  <c r="O16" i="94"/>
  <c r="O17" i="94"/>
  <c r="O18" i="94"/>
  <c r="O19" i="94"/>
  <c r="O20" i="94"/>
  <c r="O21" i="94"/>
  <c r="O22" i="94"/>
  <c r="O23" i="94"/>
  <c r="O24" i="94"/>
  <c r="O25" i="94"/>
  <c r="O26" i="94"/>
  <c r="O27" i="94"/>
  <c r="O28" i="94"/>
  <c r="O29" i="94"/>
  <c r="O30" i="94"/>
  <c r="O31" i="94"/>
  <c r="O32" i="94"/>
  <c r="O33" i="94"/>
  <c r="O6" i="94"/>
  <c r="N7" i="94"/>
  <c r="N8" i="94"/>
  <c r="N9" i="94"/>
  <c r="N10" i="94"/>
  <c r="N11" i="94"/>
  <c r="N12" i="94"/>
  <c r="N13" i="94"/>
  <c r="N14" i="94"/>
  <c r="N15" i="94"/>
  <c r="N16" i="94"/>
  <c r="N17" i="94"/>
  <c r="N18" i="94"/>
  <c r="N19" i="94"/>
  <c r="N20" i="94"/>
  <c r="N21" i="94"/>
  <c r="N22" i="94"/>
  <c r="N23" i="94"/>
  <c r="N24" i="94"/>
  <c r="N25" i="94"/>
  <c r="N26" i="94"/>
  <c r="N27" i="94"/>
  <c r="N28" i="94"/>
  <c r="N29" i="94"/>
  <c r="N30" i="94"/>
  <c r="N31" i="94"/>
  <c r="N32" i="94"/>
  <c r="N33" i="94"/>
  <c r="N6" i="94"/>
  <c r="J7" i="94"/>
  <c r="J8" i="94"/>
  <c r="J9" i="94"/>
  <c r="J10" i="94"/>
  <c r="J11" i="94"/>
  <c r="J12" i="94"/>
  <c r="J13" i="94"/>
  <c r="J14" i="94"/>
  <c r="J15" i="94"/>
  <c r="J16" i="94"/>
  <c r="J17" i="94"/>
  <c r="J18" i="94"/>
  <c r="J19" i="94"/>
  <c r="J20" i="94"/>
  <c r="J21" i="94"/>
  <c r="J22" i="94"/>
  <c r="J23" i="94"/>
  <c r="J24" i="94"/>
  <c r="J25" i="94"/>
  <c r="J26" i="94"/>
  <c r="J27" i="94"/>
  <c r="J28" i="94"/>
  <c r="J29" i="94"/>
  <c r="J30" i="94"/>
  <c r="J31" i="94"/>
  <c r="J32" i="94"/>
  <c r="J33" i="94"/>
  <c r="J6" i="94"/>
  <c r="R7" i="93"/>
  <c r="R8" i="93"/>
  <c r="R9" i="93"/>
  <c r="R10" i="93"/>
  <c r="R11" i="93"/>
  <c r="R12" i="93"/>
  <c r="R13" i="93"/>
  <c r="R14" i="93"/>
  <c r="R15" i="93"/>
  <c r="R16" i="93"/>
  <c r="R17" i="93"/>
  <c r="R18" i="93"/>
  <c r="R19" i="93"/>
  <c r="R20" i="93"/>
  <c r="R21" i="93"/>
  <c r="R22" i="93"/>
  <c r="R23" i="93"/>
  <c r="R24" i="93"/>
  <c r="R25" i="93"/>
  <c r="R26" i="93"/>
  <c r="R27" i="93"/>
  <c r="R28" i="93"/>
  <c r="R29" i="93"/>
  <c r="R30" i="93"/>
  <c r="R31" i="93"/>
  <c r="R32" i="93"/>
  <c r="R33" i="93"/>
  <c r="R34" i="93"/>
  <c r="R35" i="93"/>
  <c r="R36" i="93"/>
  <c r="R37" i="93"/>
  <c r="R38" i="93"/>
  <c r="R39" i="93"/>
  <c r="R40" i="93"/>
  <c r="R41" i="93"/>
  <c r="R42" i="93"/>
  <c r="R43" i="93"/>
  <c r="R44" i="93"/>
  <c r="R45" i="93"/>
  <c r="R46" i="93"/>
  <c r="R47" i="93"/>
  <c r="R48" i="93"/>
  <c r="R49" i="93"/>
  <c r="R50" i="93"/>
  <c r="R51" i="93"/>
  <c r="R52" i="93"/>
  <c r="R53" i="93"/>
  <c r="R54" i="93"/>
  <c r="R55" i="93"/>
  <c r="R56" i="93"/>
  <c r="R57" i="93"/>
  <c r="R58" i="93"/>
  <c r="R59" i="93"/>
  <c r="R60" i="93"/>
  <c r="R61" i="93"/>
  <c r="R62" i="93"/>
  <c r="R63" i="93"/>
  <c r="R64" i="93"/>
  <c r="R65" i="93"/>
  <c r="R66" i="93"/>
  <c r="R67" i="93"/>
  <c r="R68" i="93"/>
  <c r="R69" i="93"/>
  <c r="R70" i="93"/>
  <c r="R71" i="93"/>
  <c r="R72" i="93"/>
  <c r="R73" i="93"/>
  <c r="R74" i="93"/>
  <c r="R75" i="93"/>
  <c r="R76" i="93"/>
  <c r="R77" i="93"/>
  <c r="R78" i="93"/>
  <c r="R79" i="93"/>
  <c r="R80" i="93"/>
  <c r="R81" i="93"/>
  <c r="R82" i="93"/>
  <c r="R83" i="93"/>
  <c r="R84" i="93"/>
  <c r="R85" i="93"/>
  <c r="R86" i="93"/>
  <c r="R87" i="93"/>
  <c r="R88" i="93"/>
  <c r="R89" i="93"/>
  <c r="R90" i="93"/>
  <c r="R91" i="93"/>
  <c r="R92" i="93"/>
  <c r="R93" i="93"/>
  <c r="R94" i="93"/>
  <c r="R95" i="93"/>
  <c r="R96" i="93"/>
  <c r="R97" i="93"/>
  <c r="R98" i="93"/>
  <c r="R99" i="93"/>
  <c r="R100" i="93"/>
  <c r="R101" i="93"/>
  <c r="R102" i="93"/>
  <c r="R103" i="93"/>
  <c r="R104" i="93"/>
  <c r="R105" i="93"/>
  <c r="R106" i="93"/>
  <c r="R107" i="93"/>
  <c r="R108" i="93"/>
  <c r="R109" i="93"/>
  <c r="R110" i="93"/>
  <c r="R111" i="93"/>
  <c r="R112" i="93"/>
  <c r="R113" i="93"/>
  <c r="R114" i="93"/>
  <c r="R115" i="93"/>
  <c r="R116" i="93"/>
  <c r="R117" i="93"/>
  <c r="R118" i="93"/>
  <c r="R119" i="93"/>
  <c r="R120" i="93"/>
  <c r="R121" i="93"/>
  <c r="R122" i="93"/>
  <c r="R123" i="93"/>
  <c r="R6" i="93"/>
  <c r="Q7" i="93"/>
  <c r="Q8" i="93"/>
  <c r="Q9" i="93"/>
  <c r="Q10" i="93"/>
  <c r="Q11" i="93"/>
  <c r="Q12" i="93"/>
  <c r="Q13" i="93"/>
  <c r="Q14" i="93"/>
  <c r="Q15" i="93"/>
  <c r="Q16" i="93"/>
  <c r="Q17" i="93"/>
  <c r="Q18" i="93"/>
  <c r="Q19" i="93"/>
  <c r="Q20" i="93"/>
  <c r="Q21" i="93"/>
  <c r="Q22" i="93"/>
  <c r="Q23" i="93"/>
  <c r="Q24" i="93"/>
  <c r="Q25" i="93"/>
  <c r="Q26" i="93"/>
  <c r="Q27" i="93"/>
  <c r="Q28" i="93"/>
  <c r="Q29" i="93"/>
  <c r="Q30" i="93"/>
  <c r="Q31" i="93"/>
  <c r="Q32" i="93"/>
  <c r="Q33" i="93"/>
  <c r="Q34" i="93"/>
  <c r="Q35" i="93"/>
  <c r="Q36" i="93"/>
  <c r="Q37" i="93"/>
  <c r="Q38" i="93"/>
  <c r="Q39" i="93"/>
  <c r="Q40" i="93"/>
  <c r="Q41" i="93"/>
  <c r="Q42" i="93"/>
  <c r="Q43" i="93"/>
  <c r="Q44" i="93"/>
  <c r="Q45" i="93"/>
  <c r="Q46" i="93"/>
  <c r="Q47" i="93"/>
  <c r="Q48" i="93"/>
  <c r="Q49" i="93"/>
  <c r="Q50" i="93"/>
  <c r="Q51" i="93"/>
  <c r="Q52" i="93"/>
  <c r="Q53" i="93"/>
  <c r="Q54" i="93"/>
  <c r="Q55" i="93"/>
  <c r="Q56" i="93"/>
  <c r="Q57" i="93"/>
  <c r="Q58" i="93"/>
  <c r="Q59" i="93"/>
  <c r="Q60" i="93"/>
  <c r="Q61" i="93"/>
  <c r="Q62" i="93"/>
  <c r="Q63" i="93"/>
  <c r="Q64" i="93"/>
  <c r="Q65" i="93"/>
  <c r="Q66" i="93"/>
  <c r="Q67" i="93"/>
  <c r="Q68" i="93"/>
  <c r="Q69" i="93"/>
  <c r="Q70" i="93"/>
  <c r="Q71" i="93"/>
  <c r="Q72" i="93"/>
  <c r="Q73" i="93"/>
  <c r="Q74" i="93"/>
  <c r="Q75" i="93"/>
  <c r="Q76" i="93"/>
  <c r="Q77" i="93"/>
  <c r="Q78" i="93"/>
  <c r="Q79" i="93"/>
  <c r="Q80" i="93"/>
  <c r="Q81" i="93"/>
  <c r="Q82" i="93"/>
  <c r="Q83" i="93"/>
  <c r="Q84" i="93"/>
  <c r="Q85" i="93"/>
  <c r="Q86" i="93"/>
  <c r="Q87" i="93"/>
  <c r="Q88" i="93"/>
  <c r="Q89" i="93"/>
  <c r="Q90" i="93"/>
  <c r="Q91" i="93"/>
  <c r="Q92" i="93"/>
  <c r="Q93" i="93"/>
  <c r="Q94" i="93"/>
  <c r="Q95" i="93"/>
  <c r="Q96" i="93"/>
  <c r="Q97" i="93"/>
  <c r="Q98" i="93"/>
  <c r="Q99" i="93"/>
  <c r="Q100" i="93"/>
  <c r="Q101" i="93"/>
  <c r="Q102" i="93"/>
  <c r="Q103" i="93"/>
  <c r="Q104" i="93"/>
  <c r="Q105" i="93"/>
  <c r="Q106" i="93"/>
  <c r="Q107" i="93"/>
  <c r="Q108" i="93"/>
  <c r="Q109" i="93"/>
  <c r="Q110" i="93"/>
  <c r="Q111" i="93"/>
  <c r="Q112" i="93"/>
  <c r="Q113" i="93"/>
  <c r="Q114" i="93"/>
  <c r="Q115" i="93"/>
  <c r="Q116" i="93"/>
  <c r="Q117" i="93"/>
  <c r="Q118" i="93"/>
  <c r="Q119" i="93"/>
  <c r="Q120" i="93"/>
  <c r="Q121" i="93"/>
  <c r="Q122" i="93"/>
  <c r="Q123" i="93"/>
  <c r="Q6" i="93"/>
  <c r="P7" i="93"/>
  <c r="P8" i="93"/>
  <c r="P9" i="93"/>
  <c r="P10" i="93"/>
  <c r="P11" i="93"/>
  <c r="P12" i="93"/>
  <c r="P13" i="93"/>
  <c r="P14" i="93"/>
  <c r="P15" i="93"/>
  <c r="P16" i="93"/>
  <c r="P17" i="93"/>
  <c r="P18" i="93"/>
  <c r="P19" i="93"/>
  <c r="P20" i="93"/>
  <c r="P21" i="93"/>
  <c r="P22" i="93"/>
  <c r="P23" i="93"/>
  <c r="P24" i="93"/>
  <c r="P25" i="93"/>
  <c r="P26" i="93"/>
  <c r="P27" i="93"/>
  <c r="P28" i="93"/>
  <c r="P29" i="93"/>
  <c r="P30" i="93"/>
  <c r="P31" i="93"/>
  <c r="P32" i="93"/>
  <c r="P33" i="93"/>
  <c r="P34" i="93"/>
  <c r="P35" i="93"/>
  <c r="P36" i="93"/>
  <c r="P37" i="93"/>
  <c r="P38" i="93"/>
  <c r="P39" i="93"/>
  <c r="P40" i="93"/>
  <c r="P41" i="93"/>
  <c r="P42" i="93"/>
  <c r="P43" i="93"/>
  <c r="P44" i="93"/>
  <c r="P45" i="93"/>
  <c r="P46" i="93"/>
  <c r="P47" i="93"/>
  <c r="P48" i="93"/>
  <c r="P49" i="93"/>
  <c r="P50" i="93"/>
  <c r="P51" i="93"/>
  <c r="P52" i="93"/>
  <c r="P53" i="93"/>
  <c r="P54" i="93"/>
  <c r="P55" i="93"/>
  <c r="P56" i="93"/>
  <c r="P57" i="93"/>
  <c r="P58" i="93"/>
  <c r="P59" i="93"/>
  <c r="P60" i="93"/>
  <c r="P61" i="93"/>
  <c r="P62" i="93"/>
  <c r="P63" i="93"/>
  <c r="P64" i="93"/>
  <c r="P65" i="93"/>
  <c r="P66" i="93"/>
  <c r="P67" i="93"/>
  <c r="P68" i="93"/>
  <c r="P69" i="93"/>
  <c r="P70" i="93"/>
  <c r="P71" i="93"/>
  <c r="P72" i="93"/>
  <c r="P73" i="93"/>
  <c r="P74" i="93"/>
  <c r="P75" i="93"/>
  <c r="P76" i="93"/>
  <c r="P77" i="93"/>
  <c r="P78" i="93"/>
  <c r="P79" i="93"/>
  <c r="P80" i="93"/>
  <c r="P81" i="93"/>
  <c r="P82" i="93"/>
  <c r="P83" i="93"/>
  <c r="P84" i="93"/>
  <c r="P85" i="93"/>
  <c r="P86" i="93"/>
  <c r="P87" i="93"/>
  <c r="P88" i="93"/>
  <c r="P89" i="93"/>
  <c r="P90" i="93"/>
  <c r="P91" i="93"/>
  <c r="P92" i="93"/>
  <c r="P93" i="93"/>
  <c r="P94" i="93"/>
  <c r="P95" i="93"/>
  <c r="P96" i="93"/>
  <c r="P97" i="93"/>
  <c r="P98" i="93"/>
  <c r="P99" i="93"/>
  <c r="P100" i="93"/>
  <c r="P101" i="93"/>
  <c r="P102" i="93"/>
  <c r="P103" i="93"/>
  <c r="P104" i="93"/>
  <c r="P105" i="93"/>
  <c r="P106" i="93"/>
  <c r="P107" i="93"/>
  <c r="P108" i="93"/>
  <c r="P109" i="93"/>
  <c r="P110" i="93"/>
  <c r="P111" i="93"/>
  <c r="P112" i="93"/>
  <c r="P113" i="93"/>
  <c r="P114" i="93"/>
  <c r="P115" i="93"/>
  <c r="P116" i="93"/>
  <c r="P117" i="93"/>
  <c r="P118" i="93"/>
  <c r="P119" i="93"/>
  <c r="P120" i="93"/>
  <c r="P121" i="93"/>
  <c r="P122" i="93"/>
  <c r="P123" i="93"/>
  <c r="P6" i="93"/>
  <c r="L7" i="93"/>
  <c r="L8" i="93"/>
  <c r="L9" i="93"/>
  <c r="L10" i="93"/>
  <c r="L11" i="93"/>
  <c r="L12" i="93"/>
  <c r="L13" i="93"/>
  <c r="L14" i="93"/>
  <c r="L15" i="93"/>
  <c r="L16" i="93"/>
  <c r="L17" i="93"/>
  <c r="L18" i="93"/>
  <c r="L19" i="93"/>
  <c r="L20" i="93"/>
  <c r="L21" i="93"/>
  <c r="L22" i="93"/>
  <c r="L23" i="93"/>
  <c r="L24" i="93"/>
  <c r="L25" i="93"/>
  <c r="L26" i="93"/>
  <c r="L27" i="93"/>
  <c r="L28" i="93"/>
  <c r="L29" i="93"/>
  <c r="L30" i="93"/>
  <c r="L31" i="93"/>
  <c r="L32" i="93"/>
  <c r="L33" i="93"/>
  <c r="L34" i="93"/>
  <c r="L35" i="93"/>
  <c r="L36" i="93"/>
  <c r="L37" i="93"/>
  <c r="L38" i="93"/>
  <c r="L39" i="93"/>
  <c r="L40" i="93"/>
  <c r="L41" i="93"/>
  <c r="L42" i="93"/>
  <c r="L43" i="93"/>
  <c r="L44" i="93"/>
  <c r="L45" i="93"/>
  <c r="L46" i="93"/>
  <c r="L47" i="93"/>
  <c r="L48" i="93"/>
  <c r="L49" i="93"/>
  <c r="L50" i="93"/>
  <c r="L51" i="93"/>
  <c r="L52" i="93"/>
  <c r="L53" i="93"/>
  <c r="L54" i="93"/>
  <c r="L55" i="93"/>
  <c r="L56" i="93"/>
  <c r="L57" i="93"/>
  <c r="L58" i="93"/>
  <c r="L59" i="93"/>
  <c r="L60" i="93"/>
  <c r="L61" i="93"/>
  <c r="L62" i="93"/>
  <c r="L63" i="93"/>
  <c r="L64" i="93"/>
  <c r="L65" i="93"/>
  <c r="L66" i="93"/>
  <c r="L67" i="93"/>
  <c r="L68" i="93"/>
  <c r="L69" i="93"/>
  <c r="L70" i="93"/>
  <c r="L71" i="93"/>
  <c r="L72" i="93"/>
  <c r="L73" i="93"/>
  <c r="L74" i="93"/>
  <c r="L75" i="93"/>
  <c r="L76" i="93"/>
  <c r="L77" i="93"/>
  <c r="L78" i="93"/>
  <c r="L79" i="93"/>
  <c r="L80" i="93"/>
  <c r="L81" i="93"/>
  <c r="L82" i="93"/>
  <c r="L83" i="93"/>
  <c r="L84" i="93"/>
  <c r="L85" i="93"/>
  <c r="L86" i="93"/>
  <c r="L87" i="93"/>
  <c r="L88" i="93"/>
  <c r="L89" i="93"/>
  <c r="L90" i="93"/>
  <c r="L91" i="93"/>
  <c r="L92" i="93"/>
  <c r="L93" i="93"/>
  <c r="L94" i="93"/>
  <c r="L95" i="93"/>
  <c r="L96" i="93"/>
  <c r="L97" i="93"/>
  <c r="L98" i="93"/>
  <c r="L99" i="93"/>
  <c r="L100" i="93"/>
  <c r="L101" i="93"/>
  <c r="L102" i="93"/>
  <c r="L103" i="93"/>
  <c r="L104" i="93"/>
  <c r="L105" i="93"/>
  <c r="L106" i="93"/>
  <c r="L107" i="93"/>
  <c r="L108" i="93"/>
  <c r="L109" i="93"/>
  <c r="L110" i="93"/>
  <c r="L111" i="93"/>
  <c r="L112" i="93"/>
  <c r="L113" i="93"/>
  <c r="L114" i="93"/>
  <c r="L115" i="93"/>
  <c r="L116" i="93"/>
  <c r="L117" i="93"/>
  <c r="L118" i="93"/>
  <c r="L119" i="93"/>
  <c r="L120" i="93"/>
  <c r="L121" i="93"/>
  <c r="L122" i="93"/>
  <c r="L123" i="93"/>
  <c r="L6" i="93"/>
  <c r="P7" i="92"/>
  <c r="P8" i="92"/>
  <c r="P9" i="92"/>
  <c r="P10" i="92"/>
  <c r="P11" i="92"/>
  <c r="P12" i="92"/>
  <c r="P13" i="92"/>
  <c r="P14" i="92"/>
  <c r="P15" i="92"/>
  <c r="P16" i="92"/>
  <c r="P17" i="92"/>
  <c r="P18" i="92"/>
  <c r="P19" i="92"/>
  <c r="P20" i="92"/>
  <c r="P21" i="92"/>
  <c r="P22" i="92"/>
  <c r="P23" i="92"/>
  <c r="P24" i="92"/>
  <c r="P25" i="92"/>
  <c r="P26" i="92"/>
  <c r="P27" i="92"/>
  <c r="P28" i="92"/>
  <c r="P29" i="92"/>
  <c r="P30" i="92"/>
  <c r="P31" i="92"/>
  <c r="P32" i="92"/>
  <c r="P6" i="92"/>
  <c r="O7" i="92"/>
  <c r="O8" i="92"/>
  <c r="O9" i="92"/>
  <c r="O10" i="92"/>
  <c r="O11" i="92"/>
  <c r="O12" i="92"/>
  <c r="O13" i="92"/>
  <c r="O14" i="92"/>
  <c r="O15" i="92"/>
  <c r="O16" i="92"/>
  <c r="O17" i="92"/>
  <c r="O18" i="92"/>
  <c r="O19" i="92"/>
  <c r="O20" i="92"/>
  <c r="O21" i="92"/>
  <c r="O22" i="92"/>
  <c r="O23" i="92"/>
  <c r="O24" i="92"/>
  <c r="O25" i="92"/>
  <c r="O26" i="92"/>
  <c r="O27" i="92"/>
  <c r="O28" i="92"/>
  <c r="O29" i="92"/>
  <c r="O30" i="92"/>
  <c r="O31" i="92"/>
  <c r="O32" i="92"/>
  <c r="O6" i="92"/>
  <c r="N7" i="92"/>
  <c r="N8" i="92"/>
  <c r="N9" i="92"/>
  <c r="N10" i="92"/>
  <c r="N11" i="92"/>
  <c r="N12" i="92"/>
  <c r="N13" i="92"/>
  <c r="N14" i="92"/>
  <c r="N15" i="92"/>
  <c r="N16" i="92"/>
  <c r="N17" i="92"/>
  <c r="N18" i="92"/>
  <c r="N19" i="92"/>
  <c r="N20" i="92"/>
  <c r="N21" i="92"/>
  <c r="N22" i="92"/>
  <c r="N23" i="92"/>
  <c r="N24" i="92"/>
  <c r="N25" i="92"/>
  <c r="N26" i="92"/>
  <c r="N27" i="92"/>
  <c r="N28" i="92"/>
  <c r="N29" i="92"/>
  <c r="N30" i="92"/>
  <c r="N31" i="92"/>
  <c r="N32" i="92"/>
  <c r="N6" i="92"/>
  <c r="J7" i="92"/>
  <c r="J8" i="92"/>
  <c r="J9" i="92"/>
  <c r="J10" i="92"/>
  <c r="J11" i="92"/>
  <c r="J12" i="92"/>
  <c r="J13" i="92"/>
  <c r="J14" i="92"/>
  <c r="J15" i="92"/>
  <c r="J16" i="92"/>
  <c r="J17" i="92"/>
  <c r="J18" i="92"/>
  <c r="J19" i="92"/>
  <c r="J20" i="92"/>
  <c r="J21" i="92"/>
  <c r="J22" i="92"/>
  <c r="J23" i="92"/>
  <c r="J24" i="92"/>
  <c r="J25" i="92"/>
  <c r="J26" i="92"/>
  <c r="J27" i="92"/>
  <c r="J28" i="92"/>
  <c r="J29" i="92"/>
  <c r="J30" i="92"/>
  <c r="J31" i="92"/>
  <c r="J32" i="92"/>
  <c r="J6" i="92"/>
  <c r="R7" i="91"/>
  <c r="R8" i="91"/>
  <c r="R9" i="91"/>
  <c r="R10" i="91"/>
  <c r="R11" i="91"/>
  <c r="R12" i="91"/>
  <c r="R13" i="91"/>
  <c r="R14" i="91"/>
  <c r="R15" i="91"/>
  <c r="R16" i="91"/>
  <c r="R17" i="91"/>
  <c r="R18" i="91"/>
  <c r="R19" i="91"/>
  <c r="R20" i="91"/>
  <c r="R21" i="91"/>
  <c r="R22" i="91"/>
  <c r="R23" i="91"/>
  <c r="R24" i="91"/>
  <c r="R25" i="91"/>
  <c r="R26" i="91"/>
  <c r="R27" i="91"/>
  <c r="R28" i="91"/>
  <c r="R29" i="91"/>
  <c r="R30" i="91"/>
  <c r="R31" i="91"/>
  <c r="R32" i="91"/>
  <c r="R33" i="91"/>
  <c r="R34" i="91"/>
  <c r="R35" i="91"/>
  <c r="R36" i="91"/>
  <c r="R37" i="91"/>
  <c r="R38" i="91"/>
  <c r="R39" i="91"/>
  <c r="R40" i="91"/>
  <c r="R41" i="91"/>
  <c r="R42" i="91"/>
  <c r="R43" i="91"/>
  <c r="R44" i="91"/>
  <c r="R45" i="91"/>
  <c r="R46" i="91"/>
  <c r="R47" i="91"/>
  <c r="R48" i="91"/>
  <c r="R49" i="91"/>
  <c r="R50" i="91"/>
  <c r="R51" i="91"/>
  <c r="R52" i="91"/>
  <c r="R53" i="91"/>
  <c r="R54" i="91"/>
  <c r="R55" i="91"/>
  <c r="R56" i="91"/>
  <c r="R57" i="91"/>
  <c r="R58" i="91"/>
  <c r="R59" i="91"/>
  <c r="R60" i="91"/>
  <c r="R61" i="91"/>
  <c r="R62" i="91"/>
  <c r="R63" i="91"/>
  <c r="R64" i="91"/>
  <c r="R65" i="91"/>
  <c r="R66" i="91"/>
  <c r="R67" i="91"/>
  <c r="R68" i="91"/>
  <c r="R69" i="91"/>
  <c r="R70" i="91"/>
  <c r="R71" i="91"/>
  <c r="R72" i="91"/>
  <c r="R73" i="91"/>
  <c r="R74" i="91"/>
  <c r="R75" i="91"/>
  <c r="R76" i="91"/>
  <c r="R77" i="91"/>
  <c r="R78" i="91"/>
  <c r="R79" i="91"/>
  <c r="R80" i="91"/>
  <c r="R81" i="91"/>
  <c r="R82" i="91"/>
  <c r="R83" i="91"/>
  <c r="R84" i="91"/>
  <c r="R85" i="91"/>
  <c r="R86" i="91"/>
  <c r="R87" i="91"/>
  <c r="R88" i="91"/>
  <c r="R89" i="91"/>
  <c r="R90" i="91"/>
  <c r="R91" i="91"/>
  <c r="R92" i="91"/>
  <c r="R93" i="91"/>
  <c r="R94" i="91"/>
  <c r="R95" i="91"/>
  <c r="R96" i="91"/>
  <c r="R97" i="91"/>
  <c r="R98" i="91"/>
  <c r="R99" i="91"/>
  <c r="R100" i="91"/>
  <c r="R101" i="91"/>
  <c r="R102" i="91"/>
  <c r="R103" i="91"/>
  <c r="R104" i="91"/>
  <c r="R105" i="91"/>
  <c r="R106" i="91"/>
  <c r="R107" i="91"/>
  <c r="R108" i="91"/>
  <c r="R109" i="91"/>
  <c r="R110" i="91"/>
  <c r="R111" i="91"/>
  <c r="R112" i="91"/>
  <c r="R113" i="91"/>
  <c r="R114" i="91"/>
  <c r="R115" i="91"/>
  <c r="R116" i="91"/>
  <c r="R117" i="91"/>
  <c r="R118" i="91"/>
  <c r="R119" i="91"/>
  <c r="R120" i="91"/>
  <c r="R121" i="91"/>
  <c r="R122" i="91"/>
  <c r="R123" i="91"/>
  <c r="R124" i="91"/>
  <c r="R125" i="91"/>
  <c r="R126" i="91"/>
  <c r="R127" i="91"/>
  <c r="R128" i="91"/>
  <c r="R129" i="91"/>
  <c r="R130" i="91"/>
  <c r="R131" i="91"/>
  <c r="R132" i="91"/>
  <c r="R133" i="91"/>
  <c r="R134" i="91"/>
  <c r="R135" i="91"/>
  <c r="R136" i="91"/>
  <c r="R137" i="91"/>
  <c r="R138" i="91"/>
  <c r="R139" i="91"/>
  <c r="R6" i="91"/>
  <c r="Q7" i="91"/>
  <c r="Q8" i="91"/>
  <c r="Q9" i="91"/>
  <c r="Q10" i="91"/>
  <c r="Q11" i="91"/>
  <c r="Q12" i="91"/>
  <c r="Q13" i="91"/>
  <c r="Q14" i="91"/>
  <c r="Q15" i="91"/>
  <c r="Q16" i="91"/>
  <c r="Q17" i="91"/>
  <c r="Q18" i="91"/>
  <c r="Q19" i="91"/>
  <c r="Q20" i="91"/>
  <c r="Q21" i="91"/>
  <c r="Q22" i="91"/>
  <c r="Q23" i="91"/>
  <c r="Q24" i="91"/>
  <c r="Q25" i="91"/>
  <c r="Q26" i="91"/>
  <c r="Q27" i="91"/>
  <c r="Q28" i="91"/>
  <c r="Q29" i="91"/>
  <c r="Q30" i="91"/>
  <c r="Q31" i="91"/>
  <c r="Q32" i="91"/>
  <c r="Q33" i="91"/>
  <c r="Q34" i="91"/>
  <c r="Q35" i="91"/>
  <c r="Q36" i="91"/>
  <c r="Q37" i="91"/>
  <c r="Q38" i="91"/>
  <c r="Q39" i="91"/>
  <c r="Q40" i="91"/>
  <c r="Q41" i="91"/>
  <c r="Q42" i="91"/>
  <c r="Q43" i="91"/>
  <c r="Q44" i="91"/>
  <c r="Q45" i="91"/>
  <c r="Q46" i="91"/>
  <c r="Q47" i="91"/>
  <c r="Q48" i="91"/>
  <c r="Q49" i="91"/>
  <c r="Q50" i="91"/>
  <c r="Q51" i="91"/>
  <c r="Q52" i="91"/>
  <c r="Q53" i="91"/>
  <c r="Q54" i="91"/>
  <c r="Q55" i="91"/>
  <c r="Q56" i="91"/>
  <c r="Q57" i="91"/>
  <c r="Q58" i="91"/>
  <c r="Q59" i="91"/>
  <c r="Q60" i="91"/>
  <c r="Q61" i="91"/>
  <c r="Q62" i="91"/>
  <c r="Q63" i="91"/>
  <c r="Q64" i="91"/>
  <c r="Q65" i="91"/>
  <c r="Q66" i="91"/>
  <c r="Q67" i="91"/>
  <c r="Q68" i="91"/>
  <c r="Q69" i="91"/>
  <c r="Q70" i="91"/>
  <c r="Q71" i="91"/>
  <c r="Q72" i="91"/>
  <c r="Q73" i="91"/>
  <c r="Q74" i="91"/>
  <c r="Q75" i="91"/>
  <c r="Q76" i="91"/>
  <c r="Q77" i="91"/>
  <c r="Q78" i="91"/>
  <c r="Q79" i="91"/>
  <c r="Q80" i="91"/>
  <c r="Q81" i="91"/>
  <c r="Q82" i="91"/>
  <c r="Q83" i="91"/>
  <c r="Q84" i="91"/>
  <c r="Q85" i="91"/>
  <c r="Q86" i="91"/>
  <c r="Q87" i="91"/>
  <c r="Q88" i="91"/>
  <c r="Q89" i="91"/>
  <c r="Q90" i="91"/>
  <c r="Q91" i="91"/>
  <c r="Q92" i="91"/>
  <c r="Q93" i="91"/>
  <c r="Q94" i="91"/>
  <c r="Q95" i="91"/>
  <c r="Q96" i="91"/>
  <c r="Q97" i="91"/>
  <c r="Q98" i="91"/>
  <c r="Q99" i="91"/>
  <c r="Q100" i="91"/>
  <c r="Q101" i="91"/>
  <c r="Q102" i="91"/>
  <c r="Q103" i="91"/>
  <c r="Q104" i="91"/>
  <c r="Q105" i="91"/>
  <c r="Q106" i="91"/>
  <c r="Q107" i="91"/>
  <c r="Q108" i="91"/>
  <c r="Q109" i="91"/>
  <c r="Q110" i="91"/>
  <c r="Q111" i="91"/>
  <c r="Q112" i="91"/>
  <c r="Q113" i="91"/>
  <c r="Q114" i="91"/>
  <c r="Q115" i="91"/>
  <c r="Q116" i="91"/>
  <c r="Q117" i="91"/>
  <c r="Q118" i="91"/>
  <c r="Q119" i="91"/>
  <c r="Q120" i="91"/>
  <c r="Q121" i="91"/>
  <c r="Q122" i="91"/>
  <c r="Q123" i="91"/>
  <c r="Q124" i="91"/>
  <c r="Q125" i="91"/>
  <c r="Q126" i="91"/>
  <c r="Q127" i="91"/>
  <c r="Q128" i="91"/>
  <c r="Q129" i="91"/>
  <c r="Q130" i="91"/>
  <c r="Q131" i="91"/>
  <c r="Q132" i="91"/>
  <c r="Q133" i="91"/>
  <c r="Q134" i="91"/>
  <c r="Q135" i="91"/>
  <c r="Q136" i="91"/>
  <c r="Q137" i="91"/>
  <c r="Q138" i="91"/>
  <c r="Q139" i="91"/>
  <c r="Q6" i="91"/>
  <c r="P7" i="91"/>
  <c r="P8" i="91"/>
  <c r="P9" i="91"/>
  <c r="P10" i="91"/>
  <c r="P11" i="91"/>
  <c r="P12" i="91"/>
  <c r="P13" i="91"/>
  <c r="P14" i="91"/>
  <c r="P15" i="91"/>
  <c r="P16" i="91"/>
  <c r="P17" i="91"/>
  <c r="P18" i="91"/>
  <c r="P19" i="91"/>
  <c r="P20" i="91"/>
  <c r="P21" i="91"/>
  <c r="P22" i="91"/>
  <c r="P23" i="91"/>
  <c r="P24" i="91"/>
  <c r="P25" i="91"/>
  <c r="P26" i="91"/>
  <c r="P27" i="91"/>
  <c r="P28" i="91"/>
  <c r="P29" i="91"/>
  <c r="P30" i="91"/>
  <c r="P31" i="91"/>
  <c r="P32" i="91"/>
  <c r="P33" i="91"/>
  <c r="P34" i="91"/>
  <c r="P35" i="91"/>
  <c r="P36" i="91"/>
  <c r="P37" i="91"/>
  <c r="P38" i="91"/>
  <c r="P39" i="91"/>
  <c r="P40" i="91"/>
  <c r="P41" i="91"/>
  <c r="P42" i="91"/>
  <c r="P43" i="91"/>
  <c r="P44" i="91"/>
  <c r="P45" i="91"/>
  <c r="P46" i="91"/>
  <c r="P47" i="91"/>
  <c r="P48" i="91"/>
  <c r="P49" i="91"/>
  <c r="P50" i="91"/>
  <c r="P51" i="91"/>
  <c r="P52" i="91"/>
  <c r="P53" i="91"/>
  <c r="P54" i="91"/>
  <c r="P55" i="91"/>
  <c r="P56" i="91"/>
  <c r="P57" i="91"/>
  <c r="P58" i="91"/>
  <c r="P59" i="91"/>
  <c r="P60" i="91"/>
  <c r="P61" i="91"/>
  <c r="P62" i="91"/>
  <c r="P63" i="91"/>
  <c r="P64" i="91"/>
  <c r="P65" i="91"/>
  <c r="P66" i="91"/>
  <c r="P67" i="91"/>
  <c r="P68" i="91"/>
  <c r="P69" i="91"/>
  <c r="P70" i="91"/>
  <c r="P71" i="91"/>
  <c r="P72" i="91"/>
  <c r="P73" i="91"/>
  <c r="P74" i="91"/>
  <c r="P75" i="91"/>
  <c r="P76" i="91"/>
  <c r="P77" i="91"/>
  <c r="P78" i="91"/>
  <c r="P79" i="91"/>
  <c r="P80" i="91"/>
  <c r="P81" i="91"/>
  <c r="P82" i="91"/>
  <c r="P83" i="91"/>
  <c r="P84" i="91"/>
  <c r="P85" i="91"/>
  <c r="P86" i="91"/>
  <c r="P87" i="91"/>
  <c r="P88" i="91"/>
  <c r="P89" i="91"/>
  <c r="P90" i="91"/>
  <c r="P91" i="91"/>
  <c r="P92" i="91"/>
  <c r="P93" i="91"/>
  <c r="P94" i="91"/>
  <c r="P95" i="91"/>
  <c r="P96" i="91"/>
  <c r="P97" i="91"/>
  <c r="P98" i="91"/>
  <c r="P99" i="91"/>
  <c r="P100" i="91"/>
  <c r="P101" i="91"/>
  <c r="P102" i="91"/>
  <c r="P103" i="91"/>
  <c r="P104" i="91"/>
  <c r="P105" i="91"/>
  <c r="P106" i="91"/>
  <c r="P107" i="91"/>
  <c r="P108" i="91"/>
  <c r="P109" i="91"/>
  <c r="P110" i="91"/>
  <c r="P111" i="91"/>
  <c r="P112" i="91"/>
  <c r="P113" i="91"/>
  <c r="P114" i="91"/>
  <c r="P115" i="91"/>
  <c r="P116" i="91"/>
  <c r="P117" i="91"/>
  <c r="P118" i="91"/>
  <c r="P119" i="91"/>
  <c r="P120" i="91"/>
  <c r="P121" i="91"/>
  <c r="P122" i="91"/>
  <c r="P123" i="91"/>
  <c r="P124" i="91"/>
  <c r="P125" i="91"/>
  <c r="P126" i="91"/>
  <c r="P127" i="91"/>
  <c r="P128" i="91"/>
  <c r="P129" i="91"/>
  <c r="P130" i="91"/>
  <c r="P131" i="91"/>
  <c r="P132" i="91"/>
  <c r="P133" i="91"/>
  <c r="P134" i="91"/>
  <c r="P135" i="91"/>
  <c r="P136" i="91"/>
  <c r="P137" i="91"/>
  <c r="P138" i="91"/>
  <c r="P139" i="91"/>
  <c r="P6" i="91"/>
  <c r="L7" i="91"/>
  <c r="L8" i="91"/>
  <c r="L9" i="91"/>
  <c r="L10" i="91"/>
  <c r="L11" i="91"/>
  <c r="L12" i="91"/>
  <c r="L13" i="91"/>
  <c r="L14" i="91"/>
  <c r="L15" i="91"/>
  <c r="L16" i="91"/>
  <c r="L17" i="91"/>
  <c r="L18" i="91"/>
  <c r="L19" i="91"/>
  <c r="L20" i="91"/>
  <c r="L21" i="91"/>
  <c r="L22" i="91"/>
  <c r="L23" i="91"/>
  <c r="L24" i="91"/>
  <c r="L25" i="91"/>
  <c r="L26" i="91"/>
  <c r="L27" i="91"/>
  <c r="L28" i="91"/>
  <c r="L29" i="91"/>
  <c r="L30" i="91"/>
  <c r="L31" i="91"/>
  <c r="L32" i="91"/>
  <c r="L33" i="91"/>
  <c r="L34" i="91"/>
  <c r="L35" i="91"/>
  <c r="L36" i="91"/>
  <c r="L37" i="91"/>
  <c r="L38" i="91"/>
  <c r="L39" i="91"/>
  <c r="L40" i="91"/>
  <c r="L41" i="91"/>
  <c r="L42" i="91"/>
  <c r="L43" i="91"/>
  <c r="L44" i="91"/>
  <c r="L45" i="91"/>
  <c r="L46" i="91"/>
  <c r="L47" i="91"/>
  <c r="L48" i="91"/>
  <c r="L49" i="91"/>
  <c r="L50" i="91"/>
  <c r="L51" i="91"/>
  <c r="L52" i="91"/>
  <c r="L53" i="91"/>
  <c r="L54" i="91"/>
  <c r="L55" i="91"/>
  <c r="L56" i="91"/>
  <c r="L57" i="91"/>
  <c r="L58" i="91"/>
  <c r="L59" i="91"/>
  <c r="L60" i="91"/>
  <c r="L61" i="91"/>
  <c r="L62" i="91"/>
  <c r="L63" i="91"/>
  <c r="L64" i="91"/>
  <c r="L65" i="91"/>
  <c r="L66" i="91"/>
  <c r="L67" i="91"/>
  <c r="L68" i="91"/>
  <c r="L69" i="91"/>
  <c r="L70" i="91"/>
  <c r="L71" i="91"/>
  <c r="L72" i="91"/>
  <c r="L73" i="91"/>
  <c r="L74" i="91"/>
  <c r="L75" i="91"/>
  <c r="L76" i="91"/>
  <c r="L77" i="91"/>
  <c r="L78" i="91"/>
  <c r="L79" i="91"/>
  <c r="L80" i="91"/>
  <c r="L81" i="91"/>
  <c r="L82" i="91"/>
  <c r="L83" i="91"/>
  <c r="L84" i="91"/>
  <c r="L85" i="91"/>
  <c r="L86" i="91"/>
  <c r="L87" i="91"/>
  <c r="L88" i="91"/>
  <c r="L89" i="91"/>
  <c r="L90" i="91"/>
  <c r="L91" i="91"/>
  <c r="L92" i="91"/>
  <c r="L93" i="91"/>
  <c r="L94" i="91"/>
  <c r="L95" i="91"/>
  <c r="L96" i="91"/>
  <c r="L97" i="91"/>
  <c r="L98" i="91"/>
  <c r="L99" i="91"/>
  <c r="L100" i="91"/>
  <c r="L101" i="91"/>
  <c r="L102" i="91"/>
  <c r="L103" i="91"/>
  <c r="L104" i="91"/>
  <c r="L105" i="91"/>
  <c r="L106" i="91"/>
  <c r="L107" i="91"/>
  <c r="L108" i="91"/>
  <c r="L109" i="91"/>
  <c r="L110" i="91"/>
  <c r="L111" i="91"/>
  <c r="L112" i="91"/>
  <c r="L113" i="91"/>
  <c r="L114" i="91"/>
  <c r="L115" i="91"/>
  <c r="L116" i="91"/>
  <c r="L117" i="91"/>
  <c r="L118" i="91"/>
  <c r="L119" i="91"/>
  <c r="L120" i="91"/>
  <c r="L121" i="91"/>
  <c r="L122" i="91"/>
  <c r="L123" i="91"/>
  <c r="L124" i="91"/>
  <c r="L125" i="91"/>
  <c r="L126" i="91"/>
  <c r="L127" i="91"/>
  <c r="L128" i="91"/>
  <c r="L129" i="91"/>
  <c r="L130" i="91"/>
  <c r="L131" i="91"/>
  <c r="L132" i="91"/>
  <c r="L133" i="91"/>
  <c r="L134" i="91"/>
  <c r="L135" i="91"/>
  <c r="L136" i="91"/>
  <c r="L137" i="91"/>
  <c r="L138" i="91"/>
  <c r="L139" i="91"/>
  <c r="L6" i="91"/>
  <c r="P7" i="90"/>
  <c r="P8" i="90"/>
  <c r="P9" i="90"/>
  <c r="P10" i="90"/>
  <c r="P11" i="90"/>
  <c r="P12" i="90"/>
  <c r="P13" i="90"/>
  <c r="P14" i="90"/>
  <c r="P15" i="90"/>
  <c r="P16" i="90"/>
  <c r="P17" i="90"/>
  <c r="P18" i="90"/>
  <c r="P19" i="90"/>
  <c r="P20" i="90"/>
  <c r="P21" i="90"/>
  <c r="P22" i="90"/>
  <c r="P23" i="90"/>
  <c r="P24" i="90"/>
  <c r="P25" i="90"/>
  <c r="P26" i="90"/>
  <c r="P27" i="90"/>
  <c r="P28" i="90"/>
  <c r="P29" i="90"/>
  <c r="P30" i="90"/>
  <c r="P31" i="90"/>
  <c r="P32" i="90"/>
  <c r="P33" i="90"/>
  <c r="P34" i="90"/>
  <c r="P35" i="90"/>
  <c r="P36" i="90"/>
  <c r="P37" i="90"/>
  <c r="P38" i="90"/>
  <c r="P6" i="90"/>
  <c r="O7" i="90"/>
  <c r="O8" i="90"/>
  <c r="O9" i="90"/>
  <c r="O10" i="90"/>
  <c r="O11" i="90"/>
  <c r="O12" i="90"/>
  <c r="O13" i="90"/>
  <c r="O14" i="90"/>
  <c r="O15" i="90"/>
  <c r="O16" i="90"/>
  <c r="O17" i="90"/>
  <c r="O18" i="90"/>
  <c r="O19" i="90"/>
  <c r="O20" i="90"/>
  <c r="O21" i="90"/>
  <c r="O22" i="90"/>
  <c r="O23" i="90"/>
  <c r="O24" i="90"/>
  <c r="O25" i="90"/>
  <c r="O26" i="90"/>
  <c r="O27" i="90"/>
  <c r="O28" i="90"/>
  <c r="O29" i="90"/>
  <c r="O30" i="90"/>
  <c r="O31" i="90"/>
  <c r="O32" i="90"/>
  <c r="O33" i="90"/>
  <c r="O34" i="90"/>
  <c r="O35" i="90"/>
  <c r="O36" i="90"/>
  <c r="O37" i="90"/>
  <c r="O38" i="90"/>
  <c r="O6" i="90"/>
  <c r="N7" i="90"/>
  <c r="N8" i="90"/>
  <c r="N9" i="90"/>
  <c r="N10" i="90"/>
  <c r="N11" i="90"/>
  <c r="N12" i="90"/>
  <c r="N13" i="90"/>
  <c r="N14" i="90"/>
  <c r="N15" i="90"/>
  <c r="N16" i="90"/>
  <c r="N17" i="90"/>
  <c r="N18" i="90"/>
  <c r="N19" i="90"/>
  <c r="N20" i="90"/>
  <c r="N21" i="90"/>
  <c r="N22" i="90"/>
  <c r="N23" i="90"/>
  <c r="N24" i="90"/>
  <c r="N25" i="90"/>
  <c r="N26" i="90"/>
  <c r="N27" i="90"/>
  <c r="N28" i="90"/>
  <c r="N29" i="90"/>
  <c r="N30" i="90"/>
  <c r="N31" i="90"/>
  <c r="N32" i="90"/>
  <c r="N33" i="90"/>
  <c r="N34" i="90"/>
  <c r="N35" i="90"/>
  <c r="N36" i="90"/>
  <c r="N37" i="90"/>
  <c r="N38" i="90"/>
  <c r="N6" i="90"/>
  <c r="J7" i="90"/>
  <c r="J8" i="90"/>
  <c r="J9" i="90"/>
  <c r="J10" i="90"/>
  <c r="J11" i="90"/>
  <c r="J12" i="90"/>
  <c r="J13" i="90"/>
  <c r="J14" i="90"/>
  <c r="J15" i="90"/>
  <c r="J16" i="90"/>
  <c r="J17" i="90"/>
  <c r="J18" i="90"/>
  <c r="J19" i="90"/>
  <c r="J20" i="90"/>
  <c r="J21" i="90"/>
  <c r="J22" i="90"/>
  <c r="J23" i="90"/>
  <c r="J24" i="90"/>
  <c r="J25" i="90"/>
  <c r="J26" i="90"/>
  <c r="J27" i="90"/>
  <c r="J28" i="90"/>
  <c r="J29" i="90"/>
  <c r="J30" i="90"/>
  <c r="J31" i="90"/>
  <c r="J32" i="90"/>
  <c r="J33" i="90"/>
  <c r="J34" i="90"/>
  <c r="J35" i="90"/>
  <c r="J36" i="90"/>
  <c r="J37" i="90"/>
  <c r="J38" i="90"/>
  <c r="J6" i="90"/>
  <c r="R7" i="89"/>
  <c r="R8" i="89"/>
  <c r="R9" i="89"/>
  <c r="R10" i="89"/>
  <c r="R11" i="89"/>
  <c r="R12" i="89"/>
  <c r="R13" i="89"/>
  <c r="R14" i="89"/>
  <c r="R15" i="89"/>
  <c r="R16" i="89"/>
  <c r="R17" i="89"/>
  <c r="R18" i="89"/>
  <c r="R19" i="89"/>
  <c r="R20" i="89"/>
  <c r="R21" i="89"/>
  <c r="R22" i="89"/>
  <c r="R23" i="89"/>
  <c r="R24" i="89"/>
  <c r="R25" i="89"/>
  <c r="R26" i="89"/>
  <c r="R27" i="89"/>
  <c r="R28" i="89"/>
  <c r="R29" i="89"/>
  <c r="R30" i="89"/>
  <c r="R31" i="89"/>
  <c r="R32" i="89"/>
  <c r="R33" i="89"/>
  <c r="R34" i="89"/>
  <c r="R35" i="89"/>
  <c r="R36" i="89"/>
  <c r="R37" i="89"/>
  <c r="R38" i="89"/>
  <c r="R39" i="89"/>
  <c r="R40" i="89"/>
  <c r="R41" i="89"/>
  <c r="R42" i="89"/>
  <c r="R43" i="89"/>
  <c r="R44" i="89"/>
  <c r="R45" i="89"/>
  <c r="R46" i="89"/>
  <c r="R47" i="89"/>
  <c r="R48" i="89"/>
  <c r="R49" i="89"/>
  <c r="R50" i="89"/>
  <c r="R51" i="89"/>
  <c r="R52" i="89"/>
  <c r="R53" i="89"/>
  <c r="R54" i="89"/>
  <c r="R55" i="89"/>
  <c r="R56" i="89"/>
  <c r="R57" i="89"/>
  <c r="R58" i="89"/>
  <c r="R59" i="89"/>
  <c r="R60" i="89"/>
  <c r="R61" i="89"/>
  <c r="R62" i="89"/>
  <c r="R63" i="89"/>
  <c r="R64" i="89"/>
  <c r="R65" i="89"/>
  <c r="R66" i="89"/>
  <c r="R67" i="89"/>
  <c r="R68" i="89"/>
  <c r="R69" i="89"/>
  <c r="R70" i="89"/>
  <c r="R71" i="89"/>
  <c r="R72" i="89"/>
  <c r="R73" i="89"/>
  <c r="R74" i="89"/>
  <c r="R75" i="89"/>
  <c r="R76" i="89"/>
  <c r="R77" i="89"/>
  <c r="R78" i="89"/>
  <c r="R79" i="89"/>
  <c r="R80" i="89"/>
  <c r="R81" i="89"/>
  <c r="R82" i="89"/>
  <c r="R83" i="89"/>
  <c r="R84" i="89"/>
  <c r="R85" i="89"/>
  <c r="R86" i="89"/>
  <c r="R87" i="89"/>
  <c r="R88" i="89"/>
  <c r="R89" i="89"/>
  <c r="R90" i="89"/>
  <c r="R91" i="89"/>
  <c r="R92" i="89"/>
  <c r="R93" i="89"/>
  <c r="R94" i="89"/>
  <c r="R95" i="89"/>
  <c r="R96" i="89"/>
  <c r="R97" i="89"/>
  <c r="R98" i="89"/>
  <c r="R99" i="89"/>
  <c r="R100" i="89"/>
  <c r="R101" i="89"/>
  <c r="R102" i="89"/>
  <c r="R103" i="89"/>
  <c r="R104" i="89"/>
  <c r="R105" i="89"/>
  <c r="R106" i="89"/>
  <c r="R107" i="89"/>
  <c r="R108" i="89"/>
  <c r="R109" i="89"/>
  <c r="R110" i="89"/>
  <c r="R111" i="89"/>
  <c r="R112" i="89"/>
  <c r="R113" i="89"/>
  <c r="R114" i="89"/>
  <c r="R115" i="89"/>
  <c r="R116" i="89"/>
  <c r="R117" i="89"/>
  <c r="R118" i="89"/>
  <c r="R119" i="89"/>
  <c r="R120" i="89"/>
  <c r="R121" i="89"/>
  <c r="R122" i="89"/>
  <c r="R123" i="89"/>
  <c r="R124" i="89"/>
  <c r="R125" i="89"/>
  <c r="R126" i="89"/>
  <c r="R127" i="89"/>
  <c r="R6" i="89"/>
  <c r="Q7" i="89"/>
  <c r="Q8" i="89"/>
  <c r="Q9" i="89"/>
  <c r="Q10" i="89"/>
  <c r="Q11" i="89"/>
  <c r="Q12" i="89"/>
  <c r="Q13" i="89"/>
  <c r="Q14" i="89"/>
  <c r="Q15" i="89"/>
  <c r="Q16" i="89"/>
  <c r="Q17" i="89"/>
  <c r="Q18" i="89"/>
  <c r="Q19" i="89"/>
  <c r="Q20" i="89"/>
  <c r="Q21" i="89"/>
  <c r="Q22" i="89"/>
  <c r="Q23" i="89"/>
  <c r="Q24" i="89"/>
  <c r="Q25" i="89"/>
  <c r="Q26" i="89"/>
  <c r="Q27" i="89"/>
  <c r="Q28" i="89"/>
  <c r="Q29" i="89"/>
  <c r="Q30" i="89"/>
  <c r="Q31" i="89"/>
  <c r="Q32" i="89"/>
  <c r="Q33" i="89"/>
  <c r="Q34" i="89"/>
  <c r="Q35" i="89"/>
  <c r="Q36" i="89"/>
  <c r="Q37" i="89"/>
  <c r="Q38" i="89"/>
  <c r="Q39" i="89"/>
  <c r="Q40" i="89"/>
  <c r="Q41" i="89"/>
  <c r="Q42" i="89"/>
  <c r="Q43" i="89"/>
  <c r="Q44" i="89"/>
  <c r="Q45" i="89"/>
  <c r="Q46" i="89"/>
  <c r="Q47" i="89"/>
  <c r="Q48" i="89"/>
  <c r="Q49" i="89"/>
  <c r="Q50" i="89"/>
  <c r="Q51" i="89"/>
  <c r="Q52" i="89"/>
  <c r="Q53" i="89"/>
  <c r="Q54" i="89"/>
  <c r="Q55" i="89"/>
  <c r="Q56" i="89"/>
  <c r="Q57" i="89"/>
  <c r="Q58" i="89"/>
  <c r="Q59" i="89"/>
  <c r="Q60" i="89"/>
  <c r="Q61" i="89"/>
  <c r="Q62" i="89"/>
  <c r="Q63" i="89"/>
  <c r="Q64" i="89"/>
  <c r="Q65" i="89"/>
  <c r="Q66" i="89"/>
  <c r="Q67" i="89"/>
  <c r="Q68" i="89"/>
  <c r="Q69" i="89"/>
  <c r="Q70" i="89"/>
  <c r="Q71" i="89"/>
  <c r="Q72" i="89"/>
  <c r="Q73" i="89"/>
  <c r="Q74" i="89"/>
  <c r="Q75" i="89"/>
  <c r="Q76" i="89"/>
  <c r="Q77" i="89"/>
  <c r="Q78" i="89"/>
  <c r="Q79" i="89"/>
  <c r="Q80" i="89"/>
  <c r="Q81" i="89"/>
  <c r="Q82" i="89"/>
  <c r="Q83" i="89"/>
  <c r="Q84" i="89"/>
  <c r="Q85" i="89"/>
  <c r="Q86" i="89"/>
  <c r="Q87" i="89"/>
  <c r="Q88" i="89"/>
  <c r="Q89" i="89"/>
  <c r="Q90" i="89"/>
  <c r="Q91" i="89"/>
  <c r="Q92" i="89"/>
  <c r="Q93" i="89"/>
  <c r="Q94" i="89"/>
  <c r="Q95" i="89"/>
  <c r="Q96" i="89"/>
  <c r="Q97" i="89"/>
  <c r="Q98" i="89"/>
  <c r="Q99" i="89"/>
  <c r="Q100" i="89"/>
  <c r="Q101" i="89"/>
  <c r="Q102" i="89"/>
  <c r="Q103" i="89"/>
  <c r="Q104" i="89"/>
  <c r="Q105" i="89"/>
  <c r="Q106" i="89"/>
  <c r="Q107" i="89"/>
  <c r="Q108" i="89"/>
  <c r="Q109" i="89"/>
  <c r="Q110" i="89"/>
  <c r="Q111" i="89"/>
  <c r="Q112" i="89"/>
  <c r="Q113" i="89"/>
  <c r="Q114" i="89"/>
  <c r="Q115" i="89"/>
  <c r="Q116" i="89"/>
  <c r="Q117" i="89"/>
  <c r="Q118" i="89"/>
  <c r="Q119" i="89"/>
  <c r="Q120" i="89"/>
  <c r="Q121" i="89"/>
  <c r="Q122" i="89"/>
  <c r="Q123" i="89"/>
  <c r="Q124" i="89"/>
  <c r="Q125" i="89"/>
  <c r="Q126" i="89"/>
  <c r="Q127" i="89"/>
  <c r="Q6" i="89"/>
  <c r="P7" i="89"/>
  <c r="P8" i="89"/>
  <c r="P9" i="89"/>
  <c r="P10" i="89"/>
  <c r="P11" i="89"/>
  <c r="P12" i="89"/>
  <c r="P13" i="89"/>
  <c r="P14" i="89"/>
  <c r="P15" i="89"/>
  <c r="P16" i="89"/>
  <c r="P17" i="89"/>
  <c r="P18" i="89"/>
  <c r="P19" i="89"/>
  <c r="P20" i="89"/>
  <c r="P21" i="89"/>
  <c r="P22" i="89"/>
  <c r="P23" i="89"/>
  <c r="P24" i="89"/>
  <c r="P25" i="89"/>
  <c r="P26" i="89"/>
  <c r="P27" i="89"/>
  <c r="P28" i="89"/>
  <c r="P29" i="89"/>
  <c r="P30" i="89"/>
  <c r="P31" i="89"/>
  <c r="P32" i="89"/>
  <c r="P33" i="89"/>
  <c r="P34" i="89"/>
  <c r="P35" i="89"/>
  <c r="P36" i="89"/>
  <c r="P37" i="89"/>
  <c r="P38" i="89"/>
  <c r="P39" i="89"/>
  <c r="P40" i="89"/>
  <c r="P41" i="89"/>
  <c r="P42" i="89"/>
  <c r="P43" i="89"/>
  <c r="P44" i="89"/>
  <c r="P45" i="89"/>
  <c r="P46" i="89"/>
  <c r="P47" i="89"/>
  <c r="P48" i="89"/>
  <c r="P49" i="89"/>
  <c r="P50" i="89"/>
  <c r="P51" i="89"/>
  <c r="P52" i="89"/>
  <c r="P53" i="89"/>
  <c r="P54" i="89"/>
  <c r="P55" i="89"/>
  <c r="P56" i="89"/>
  <c r="P57" i="89"/>
  <c r="P58" i="89"/>
  <c r="P59" i="89"/>
  <c r="P60" i="89"/>
  <c r="P61" i="89"/>
  <c r="P62" i="89"/>
  <c r="P63" i="89"/>
  <c r="P64" i="89"/>
  <c r="P65" i="89"/>
  <c r="P66" i="89"/>
  <c r="P67" i="89"/>
  <c r="P68" i="89"/>
  <c r="P69" i="89"/>
  <c r="P70" i="89"/>
  <c r="P71" i="89"/>
  <c r="P72" i="89"/>
  <c r="P73" i="89"/>
  <c r="P74" i="89"/>
  <c r="P75" i="89"/>
  <c r="P76" i="89"/>
  <c r="P77" i="89"/>
  <c r="P78" i="89"/>
  <c r="P79" i="89"/>
  <c r="P80" i="89"/>
  <c r="P81" i="89"/>
  <c r="P82" i="89"/>
  <c r="P83" i="89"/>
  <c r="P84" i="89"/>
  <c r="P85" i="89"/>
  <c r="P86" i="89"/>
  <c r="P87" i="89"/>
  <c r="P88" i="89"/>
  <c r="P89" i="89"/>
  <c r="P90" i="89"/>
  <c r="P91" i="89"/>
  <c r="P92" i="89"/>
  <c r="P93" i="89"/>
  <c r="P94" i="89"/>
  <c r="P95" i="89"/>
  <c r="P96" i="89"/>
  <c r="P97" i="89"/>
  <c r="P98" i="89"/>
  <c r="P99" i="89"/>
  <c r="P100" i="89"/>
  <c r="P101" i="89"/>
  <c r="P102" i="89"/>
  <c r="P103" i="89"/>
  <c r="P104" i="89"/>
  <c r="P105" i="89"/>
  <c r="P106" i="89"/>
  <c r="P107" i="89"/>
  <c r="P108" i="89"/>
  <c r="P109" i="89"/>
  <c r="P110" i="89"/>
  <c r="P111" i="89"/>
  <c r="P112" i="89"/>
  <c r="P113" i="89"/>
  <c r="P114" i="89"/>
  <c r="P115" i="89"/>
  <c r="P116" i="89"/>
  <c r="P117" i="89"/>
  <c r="P118" i="89"/>
  <c r="P119" i="89"/>
  <c r="P120" i="89"/>
  <c r="P121" i="89"/>
  <c r="P122" i="89"/>
  <c r="P123" i="89"/>
  <c r="P124" i="89"/>
  <c r="P125" i="89"/>
  <c r="P126" i="89"/>
  <c r="P127" i="89"/>
  <c r="P6" i="89"/>
  <c r="L7" i="89"/>
  <c r="L8" i="89"/>
  <c r="L9" i="89"/>
  <c r="L10" i="89"/>
  <c r="L11" i="89"/>
  <c r="L12" i="89"/>
  <c r="L13" i="89"/>
  <c r="L14" i="89"/>
  <c r="L15" i="89"/>
  <c r="L16" i="89"/>
  <c r="L17" i="89"/>
  <c r="L18" i="89"/>
  <c r="L19" i="89"/>
  <c r="L20" i="89"/>
  <c r="L21" i="89"/>
  <c r="L22" i="89"/>
  <c r="L23" i="89"/>
  <c r="L24" i="89"/>
  <c r="L25" i="89"/>
  <c r="L26" i="89"/>
  <c r="L27" i="89"/>
  <c r="L28" i="89"/>
  <c r="L29" i="89"/>
  <c r="L30" i="89"/>
  <c r="L31" i="89"/>
  <c r="L32" i="89"/>
  <c r="L33" i="89"/>
  <c r="L34" i="89"/>
  <c r="L35" i="89"/>
  <c r="L36" i="89"/>
  <c r="L37" i="89"/>
  <c r="L38" i="89"/>
  <c r="L39" i="89"/>
  <c r="L40" i="89"/>
  <c r="L41" i="89"/>
  <c r="L42" i="89"/>
  <c r="L43" i="89"/>
  <c r="L44" i="89"/>
  <c r="L45" i="89"/>
  <c r="L46" i="89"/>
  <c r="L47" i="89"/>
  <c r="L48" i="89"/>
  <c r="L49" i="89"/>
  <c r="L50" i="89"/>
  <c r="L51" i="89"/>
  <c r="L52" i="89"/>
  <c r="L53" i="89"/>
  <c r="L54" i="89"/>
  <c r="L55" i="89"/>
  <c r="L56" i="89"/>
  <c r="L57" i="89"/>
  <c r="L58" i="89"/>
  <c r="L59" i="89"/>
  <c r="L60" i="89"/>
  <c r="L61" i="89"/>
  <c r="L62" i="89"/>
  <c r="L63" i="89"/>
  <c r="L64" i="89"/>
  <c r="L65" i="89"/>
  <c r="L66" i="89"/>
  <c r="L67" i="89"/>
  <c r="L68" i="89"/>
  <c r="L69" i="89"/>
  <c r="L70" i="89"/>
  <c r="L71" i="89"/>
  <c r="L72" i="89"/>
  <c r="L73" i="89"/>
  <c r="L74" i="89"/>
  <c r="L75" i="89"/>
  <c r="L76" i="89"/>
  <c r="L77" i="89"/>
  <c r="L78" i="89"/>
  <c r="L79" i="89"/>
  <c r="L80" i="89"/>
  <c r="L81" i="89"/>
  <c r="L82" i="89"/>
  <c r="L83" i="89"/>
  <c r="L84" i="89"/>
  <c r="L85" i="89"/>
  <c r="L86" i="89"/>
  <c r="L87" i="89"/>
  <c r="L88" i="89"/>
  <c r="L89" i="89"/>
  <c r="L90" i="89"/>
  <c r="L91" i="89"/>
  <c r="L92" i="89"/>
  <c r="L93" i="89"/>
  <c r="L94" i="89"/>
  <c r="L95" i="89"/>
  <c r="L96" i="89"/>
  <c r="L97" i="89"/>
  <c r="L98" i="89"/>
  <c r="L99" i="89"/>
  <c r="L100" i="89"/>
  <c r="L101" i="89"/>
  <c r="L102" i="89"/>
  <c r="L103" i="89"/>
  <c r="L104" i="89"/>
  <c r="L105" i="89"/>
  <c r="L106" i="89"/>
  <c r="L107" i="89"/>
  <c r="L108" i="89"/>
  <c r="L109" i="89"/>
  <c r="L110" i="89"/>
  <c r="L111" i="89"/>
  <c r="L112" i="89"/>
  <c r="L113" i="89"/>
  <c r="L114" i="89"/>
  <c r="L115" i="89"/>
  <c r="L116" i="89"/>
  <c r="L117" i="89"/>
  <c r="L118" i="89"/>
  <c r="L119" i="89"/>
  <c r="L120" i="89"/>
  <c r="L121" i="89"/>
  <c r="L122" i="89"/>
  <c r="L123" i="89"/>
  <c r="L124" i="89"/>
  <c r="L125" i="89"/>
  <c r="L126" i="89"/>
  <c r="L127" i="89"/>
  <c r="L6" i="89"/>
  <c r="P7" i="88"/>
  <c r="P8" i="88"/>
  <c r="P9" i="88"/>
  <c r="P10" i="88"/>
  <c r="P11" i="88"/>
  <c r="P12" i="88"/>
  <c r="P13" i="88"/>
  <c r="P14" i="88"/>
  <c r="P15" i="88"/>
  <c r="P16" i="88"/>
  <c r="P17" i="88"/>
  <c r="P18" i="88"/>
  <c r="P19" i="88"/>
  <c r="P20" i="88"/>
  <c r="P21" i="88"/>
  <c r="P22" i="88"/>
  <c r="P23" i="88"/>
  <c r="P24" i="88"/>
  <c r="P25" i="88"/>
  <c r="P26" i="88"/>
  <c r="P27" i="88"/>
  <c r="P28" i="88"/>
  <c r="P29" i="88"/>
  <c r="P30" i="88"/>
  <c r="P31" i="88"/>
  <c r="P32" i="88"/>
  <c r="P33" i="88"/>
  <c r="P6" i="88"/>
  <c r="O7" i="88"/>
  <c r="O8" i="88"/>
  <c r="O9" i="88"/>
  <c r="O10" i="88"/>
  <c r="O11" i="88"/>
  <c r="O12" i="88"/>
  <c r="O13" i="88"/>
  <c r="O14" i="88"/>
  <c r="O15" i="88"/>
  <c r="O16" i="88"/>
  <c r="O17" i="88"/>
  <c r="O18" i="88"/>
  <c r="O19" i="88"/>
  <c r="O20" i="88"/>
  <c r="O21" i="88"/>
  <c r="O22" i="88"/>
  <c r="O23" i="88"/>
  <c r="O24" i="88"/>
  <c r="O25" i="88"/>
  <c r="O26" i="88"/>
  <c r="O27" i="88"/>
  <c r="O28" i="88"/>
  <c r="O29" i="88"/>
  <c r="O30" i="88"/>
  <c r="O31" i="88"/>
  <c r="O32" i="88"/>
  <c r="O33" i="88"/>
  <c r="O6" i="88"/>
  <c r="N7" i="88"/>
  <c r="N8" i="88"/>
  <c r="N9" i="88"/>
  <c r="N10" i="88"/>
  <c r="N11" i="88"/>
  <c r="N12" i="88"/>
  <c r="N13" i="88"/>
  <c r="N14" i="88"/>
  <c r="N15" i="88"/>
  <c r="N16" i="88"/>
  <c r="N17" i="88"/>
  <c r="N18" i="88"/>
  <c r="N19" i="88"/>
  <c r="N20" i="88"/>
  <c r="N21" i="88"/>
  <c r="N22" i="88"/>
  <c r="N23" i="88"/>
  <c r="N24" i="88"/>
  <c r="N25" i="88"/>
  <c r="N26" i="88"/>
  <c r="N27" i="88"/>
  <c r="N28" i="88"/>
  <c r="N29" i="88"/>
  <c r="N30" i="88"/>
  <c r="N31" i="88"/>
  <c r="N32" i="88"/>
  <c r="N33" i="88"/>
  <c r="N6" i="88"/>
  <c r="J7" i="88"/>
  <c r="J8" i="88"/>
  <c r="J9" i="88"/>
  <c r="J10" i="88"/>
  <c r="J11" i="88"/>
  <c r="J12" i="88"/>
  <c r="J13" i="88"/>
  <c r="J14" i="88"/>
  <c r="J15" i="88"/>
  <c r="J16" i="88"/>
  <c r="J17" i="88"/>
  <c r="J18" i="88"/>
  <c r="J19" i="88"/>
  <c r="J20" i="88"/>
  <c r="J21" i="88"/>
  <c r="J22" i="88"/>
  <c r="J23" i="88"/>
  <c r="J24" i="88"/>
  <c r="J25" i="88"/>
  <c r="J26" i="88"/>
  <c r="J27" i="88"/>
  <c r="J28" i="88"/>
  <c r="J29" i="88"/>
  <c r="J30" i="88"/>
  <c r="J31" i="88"/>
  <c r="J32" i="88"/>
  <c r="J33" i="88"/>
  <c r="J6" i="88"/>
  <c r="R7" i="87"/>
  <c r="R8" i="87"/>
  <c r="R9" i="87"/>
  <c r="R10" i="87"/>
  <c r="R11" i="87"/>
  <c r="R12" i="87"/>
  <c r="R13" i="87"/>
  <c r="R14" i="87"/>
  <c r="R15" i="87"/>
  <c r="R16" i="87"/>
  <c r="R17" i="87"/>
  <c r="R18" i="87"/>
  <c r="R19" i="87"/>
  <c r="R20" i="87"/>
  <c r="R21" i="87"/>
  <c r="R22" i="87"/>
  <c r="R23" i="87"/>
  <c r="R24" i="87"/>
  <c r="R25" i="87"/>
  <c r="R26" i="87"/>
  <c r="R27" i="87"/>
  <c r="R28" i="87"/>
  <c r="R29" i="87"/>
  <c r="R30" i="87"/>
  <c r="R31" i="87"/>
  <c r="R32" i="87"/>
  <c r="R33" i="87"/>
  <c r="R34" i="87"/>
  <c r="R35" i="87"/>
  <c r="R36" i="87"/>
  <c r="R37" i="87"/>
  <c r="R38" i="87"/>
  <c r="R39" i="87"/>
  <c r="R40" i="87"/>
  <c r="R41" i="87"/>
  <c r="R42" i="87"/>
  <c r="R43" i="87"/>
  <c r="R44" i="87"/>
  <c r="R45" i="87"/>
  <c r="R46" i="87"/>
  <c r="R47" i="87"/>
  <c r="R48" i="87"/>
  <c r="R49" i="87"/>
  <c r="R50" i="87"/>
  <c r="R51" i="87"/>
  <c r="R52" i="87"/>
  <c r="R53" i="87"/>
  <c r="R54" i="87"/>
  <c r="R55" i="87"/>
  <c r="R56" i="87"/>
  <c r="R57" i="87"/>
  <c r="R58" i="87"/>
  <c r="R59" i="87"/>
  <c r="R60" i="87"/>
  <c r="R61" i="87"/>
  <c r="R62" i="87"/>
  <c r="R63" i="87"/>
  <c r="R64" i="87"/>
  <c r="R65" i="87"/>
  <c r="R66" i="87"/>
  <c r="R67" i="87"/>
  <c r="R68" i="87"/>
  <c r="R69" i="87"/>
  <c r="R70" i="87"/>
  <c r="R71" i="87"/>
  <c r="R72" i="87"/>
  <c r="R73" i="87"/>
  <c r="R74" i="87"/>
  <c r="R75" i="87"/>
  <c r="R76" i="87"/>
  <c r="R77" i="87"/>
  <c r="R78" i="87"/>
  <c r="R79" i="87"/>
  <c r="R80" i="87"/>
  <c r="R81" i="87"/>
  <c r="R82" i="87"/>
  <c r="R83" i="87"/>
  <c r="R84" i="87"/>
  <c r="R85" i="87"/>
  <c r="R86" i="87"/>
  <c r="R87" i="87"/>
  <c r="R88" i="87"/>
  <c r="R89" i="87"/>
  <c r="R90" i="87"/>
  <c r="R91" i="87"/>
  <c r="R92" i="87"/>
  <c r="R93" i="87"/>
  <c r="R94" i="87"/>
  <c r="R95" i="87"/>
  <c r="R96" i="87"/>
  <c r="R97" i="87"/>
  <c r="R98" i="87"/>
  <c r="R99" i="87"/>
  <c r="R100" i="87"/>
  <c r="R101" i="87"/>
  <c r="R102" i="87"/>
  <c r="R103" i="87"/>
  <c r="R104" i="87"/>
  <c r="R105" i="87"/>
  <c r="R106" i="87"/>
  <c r="R107" i="87"/>
  <c r="R108" i="87"/>
  <c r="R109" i="87"/>
  <c r="R110" i="87"/>
  <c r="R111" i="87"/>
  <c r="R112" i="87"/>
  <c r="R113" i="87"/>
  <c r="R114" i="87"/>
  <c r="R115" i="87"/>
  <c r="R116" i="87"/>
  <c r="R117" i="87"/>
  <c r="R118" i="87"/>
  <c r="R119" i="87"/>
  <c r="R120" i="87"/>
  <c r="R121" i="87"/>
  <c r="R122" i="87"/>
  <c r="R123" i="87"/>
  <c r="R124" i="87"/>
  <c r="R125" i="87"/>
  <c r="R126" i="87"/>
  <c r="R127" i="87"/>
  <c r="R128" i="87"/>
  <c r="R129" i="87"/>
  <c r="R130" i="87"/>
  <c r="R131" i="87"/>
  <c r="R132" i="87"/>
  <c r="R133" i="87"/>
  <c r="R134" i="87"/>
  <c r="R135" i="87"/>
  <c r="R136" i="87"/>
  <c r="R137" i="87"/>
  <c r="R138" i="87"/>
  <c r="R139" i="87"/>
  <c r="R140" i="87"/>
  <c r="R6" i="87"/>
  <c r="Q7" i="87"/>
  <c r="Q8" i="87"/>
  <c r="Q9" i="87"/>
  <c r="Q10" i="87"/>
  <c r="Q11" i="87"/>
  <c r="Q12" i="87"/>
  <c r="Q13" i="87"/>
  <c r="Q14" i="87"/>
  <c r="Q15" i="87"/>
  <c r="Q16" i="87"/>
  <c r="Q17" i="87"/>
  <c r="Q18" i="87"/>
  <c r="Q19" i="87"/>
  <c r="Q20" i="87"/>
  <c r="Q21" i="87"/>
  <c r="Q22" i="87"/>
  <c r="Q23" i="87"/>
  <c r="Q24" i="87"/>
  <c r="Q25" i="87"/>
  <c r="Q26" i="87"/>
  <c r="Q27" i="87"/>
  <c r="Q28" i="87"/>
  <c r="Q29" i="87"/>
  <c r="Q30" i="87"/>
  <c r="Q31" i="87"/>
  <c r="Q32" i="87"/>
  <c r="Q33" i="87"/>
  <c r="Q34" i="87"/>
  <c r="Q35" i="87"/>
  <c r="Q36" i="87"/>
  <c r="Q37" i="87"/>
  <c r="Q38" i="87"/>
  <c r="Q39" i="87"/>
  <c r="Q40" i="87"/>
  <c r="Q41" i="87"/>
  <c r="Q42" i="87"/>
  <c r="Q43" i="87"/>
  <c r="Q44" i="87"/>
  <c r="Q45" i="87"/>
  <c r="Q46" i="87"/>
  <c r="Q47" i="87"/>
  <c r="Q48" i="87"/>
  <c r="Q49" i="87"/>
  <c r="Q50" i="87"/>
  <c r="Q51" i="87"/>
  <c r="Q52" i="87"/>
  <c r="Q53" i="87"/>
  <c r="Q54" i="87"/>
  <c r="Q55" i="87"/>
  <c r="Q56" i="87"/>
  <c r="Q57" i="87"/>
  <c r="Q58" i="87"/>
  <c r="Q59" i="87"/>
  <c r="Q60" i="87"/>
  <c r="Q61" i="87"/>
  <c r="Q62" i="87"/>
  <c r="Q63" i="87"/>
  <c r="Q64" i="87"/>
  <c r="Q65" i="87"/>
  <c r="Q66" i="87"/>
  <c r="Q67" i="87"/>
  <c r="Q68" i="87"/>
  <c r="Q69" i="87"/>
  <c r="Q70" i="87"/>
  <c r="Q71" i="87"/>
  <c r="Q72" i="87"/>
  <c r="Q73" i="87"/>
  <c r="Q74" i="87"/>
  <c r="Q75" i="87"/>
  <c r="Q76" i="87"/>
  <c r="Q77" i="87"/>
  <c r="Q78" i="87"/>
  <c r="Q79" i="87"/>
  <c r="Q80" i="87"/>
  <c r="Q81" i="87"/>
  <c r="Q82" i="87"/>
  <c r="Q83" i="87"/>
  <c r="Q84" i="87"/>
  <c r="Q85" i="87"/>
  <c r="Q86" i="87"/>
  <c r="Q87" i="87"/>
  <c r="Q88" i="87"/>
  <c r="Q89" i="87"/>
  <c r="Q90" i="87"/>
  <c r="Q91" i="87"/>
  <c r="Q92" i="87"/>
  <c r="Q93" i="87"/>
  <c r="Q94" i="87"/>
  <c r="Q95" i="87"/>
  <c r="Q96" i="87"/>
  <c r="Q97" i="87"/>
  <c r="Q98" i="87"/>
  <c r="Q99" i="87"/>
  <c r="Q100" i="87"/>
  <c r="Q101" i="87"/>
  <c r="Q102" i="87"/>
  <c r="Q103" i="87"/>
  <c r="Q104" i="87"/>
  <c r="Q105" i="87"/>
  <c r="Q106" i="87"/>
  <c r="Q107" i="87"/>
  <c r="Q108" i="87"/>
  <c r="Q109" i="87"/>
  <c r="Q110" i="87"/>
  <c r="Q111" i="87"/>
  <c r="Q112" i="87"/>
  <c r="Q113" i="87"/>
  <c r="Q114" i="87"/>
  <c r="Q115" i="87"/>
  <c r="Q116" i="87"/>
  <c r="Q117" i="87"/>
  <c r="Q118" i="87"/>
  <c r="Q119" i="87"/>
  <c r="Q120" i="87"/>
  <c r="Q121" i="87"/>
  <c r="Q122" i="87"/>
  <c r="Q123" i="87"/>
  <c r="Q124" i="87"/>
  <c r="Q125" i="87"/>
  <c r="Q126" i="87"/>
  <c r="Q127" i="87"/>
  <c r="Q128" i="87"/>
  <c r="Q129" i="87"/>
  <c r="Q130" i="87"/>
  <c r="Q131" i="87"/>
  <c r="Q132" i="87"/>
  <c r="Q133" i="87"/>
  <c r="Q134" i="87"/>
  <c r="Q135" i="87"/>
  <c r="Q136" i="87"/>
  <c r="Q137" i="87"/>
  <c r="Q138" i="87"/>
  <c r="Q139" i="87"/>
  <c r="Q140" i="87"/>
  <c r="Q6" i="87"/>
  <c r="P7" i="87"/>
  <c r="P8" i="87"/>
  <c r="P9" i="87"/>
  <c r="P10" i="87"/>
  <c r="P11" i="87"/>
  <c r="P12" i="87"/>
  <c r="P13" i="87"/>
  <c r="P14" i="87"/>
  <c r="P15" i="87"/>
  <c r="P16" i="87"/>
  <c r="P17" i="87"/>
  <c r="P18" i="87"/>
  <c r="P19" i="87"/>
  <c r="P20" i="87"/>
  <c r="P21" i="87"/>
  <c r="P22" i="87"/>
  <c r="P23" i="87"/>
  <c r="P24" i="87"/>
  <c r="P25" i="87"/>
  <c r="P26" i="87"/>
  <c r="P27" i="87"/>
  <c r="P28" i="87"/>
  <c r="P29" i="87"/>
  <c r="P30" i="87"/>
  <c r="P31" i="87"/>
  <c r="P32" i="87"/>
  <c r="P33" i="87"/>
  <c r="P34" i="87"/>
  <c r="P35" i="87"/>
  <c r="P36" i="87"/>
  <c r="P37" i="87"/>
  <c r="P38" i="87"/>
  <c r="P39" i="87"/>
  <c r="P40" i="87"/>
  <c r="P41" i="87"/>
  <c r="P42" i="87"/>
  <c r="P43" i="87"/>
  <c r="P44" i="87"/>
  <c r="P45" i="87"/>
  <c r="P46" i="87"/>
  <c r="P47" i="87"/>
  <c r="P48" i="87"/>
  <c r="P49" i="87"/>
  <c r="P50" i="87"/>
  <c r="P51" i="87"/>
  <c r="P52" i="87"/>
  <c r="P53" i="87"/>
  <c r="P54" i="87"/>
  <c r="P55" i="87"/>
  <c r="P56" i="87"/>
  <c r="P57" i="87"/>
  <c r="P58" i="87"/>
  <c r="P59" i="87"/>
  <c r="P60" i="87"/>
  <c r="P61" i="87"/>
  <c r="P62" i="87"/>
  <c r="P63" i="87"/>
  <c r="P64" i="87"/>
  <c r="P65" i="87"/>
  <c r="P66" i="87"/>
  <c r="P67" i="87"/>
  <c r="P68" i="87"/>
  <c r="P69" i="87"/>
  <c r="P70" i="87"/>
  <c r="P71" i="87"/>
  <c r="P72" i="87"/>
  <c r="P73" i="87"/>
  <c r="P74" i="87"/>
  <c r="P75" i="87"/>
  <c r="P76" i="87"/>
  <c r="P77" i="87"/>
  <c r="P78" i="87"/>
  <c r="P79" i="87"/>
  <c r="P80" i="87"/>
  <c r="P81" i="87"/>
  <c r="P82" i="87"/>
  <c r="P83" i="87"/>
  <c r="P84" i="87"/>
  <c r="P85" i="87"/>
  <c r="P86" i="87"/>
  <c r="P87" i="87"/>
  <c r="P88" i="87"/>
  <c r="P89" i="87"/>
  <c r="P90" i="87"/>
  <c r="P91" i="87"/>
  <c r="P92" i="87"/>
  <c r="P93" i="87"/>
  <c r="P94" i="87"/>
  <c r="P95" i="87"/>
  <c r="P96" i="87"/>
  <c r="P97" i="87"/>
  <c r="P98" i="87"/>
  <c r="P99" i="87"/>
  <c r="P100" i="87"/>
  <c r="P101" i="87"/>
  <c r="P102" i="87"/>
  <c r="P103" i="87"/>
  <c r="P104" i="87"/>
  <c r="P105" i="87"/>
  <c r="P106" i="87"/>
  <c r="P107" i="87"/>
  <c r="P108" i="87"/>
  <c r="P109" i="87"/>
  <c r="P110" i="87"/>
  <c r="P111" i="87"/>
  <c r="P112" i="87"/>
  <c r="P113" i="87"/>
  <c r="P114" i="87"/>
  <c r="P115" i="87"/>
  <c r="P116" i="87"/>
  <c r="P117" i="87"/>
  <c r="P118" i="87"/>
  <c r="P119" i="87"/>
  <c r="P120" i="87"/>
  <c r="P121" i="87"/>
  <c r="P122" i="87"/>
  <c r="P123" i="87"/>
  <c r="P124" i="87"/>
  <c r="P125" i="87"/>
  <c r="P126" i="87"/>
  <c r="P127" i="87"/>
  <c r="P128" i="87"/>
  <c r="P129" i="87"/>
  <c r="P130" i="87"/>
  <c r="P131" i="87"/>
  <c r="P132" i="87"/>
  <c r="P133" i="87"/>
  <c r="P134" i="87"/>
  <c r="P135" i="87"/>
  <c r="P136" i="87"/>
  <c r="P137" i="87"/>
  <c r="P138" i="87"/>
  <c r="P139" i="87"/>
  <c r="P140" i="87"/>
  <c r="P6" i="87"/>
  <c r="L7" i="87"/>
  <c r="L8" i="87"/>
  <c r="L9" i="87"/>
  <c r="L10" i="87"/>
  <c r="L11" i="87"/>
  <c r="L12" i="87"/>
  <c r="L13" i="87"/>
  <c r="L14" i="87"/>
  <c r="L15" i="87"/>
  <c r="L16" i="87"/>
  <c r="L17" i="87"/>
  <c r="L18" i="87"/>
  <c r="L19" i="87"/>
  <c r="L20" i="87"/>
  <c r="L21" i="87"/>
  <c r="L22" i="87"/>
  <c r="L23" i="87"/>
  <c r="L24" i="87"/>
  <c r="L25" i="87"/>
  <c r="L26" i="87"/>
  <c r="L27" i="87"/>
  <c r="L28" i="87"/>
  <c r="L29" i="87"/>
  <c r="L30" i="87"/>
  <c r="L31" i="87"/>
  <c r="L32" i="87"/>
  <c r="L33" i="87"/>
  <c r="L34" i="87"/>
  <c r="L35" i="87"/>
  <c r="L36" i="87"/>
  <c r="L37" i="87"/>
  <c r="L38" i="87"/>
  <c r="L39" i="87"/>
  <c r="L40" i="87"/>
  <c r="L41" i="87"/>
  <c r="L42" i="87"/>
  <c r="L43" i="87"/>
  <c r="L44" i="87"/>
  <c r="L45" i="87"/>
  <c r="L46" i="87"/>
  <c r="L47" i="87"/>
  <c r="L48" i="87"/>
  <c r="L49" i="87"/>
  <c r="L50" i="87"/>
  <c r="L51" i="87"/>
  <c r="L52" i="87"/>
  <c r="L53" i="87"/>
  <c r="L54" i="87"/>
  <c r="L55" i="87"/>
  <c r="L56" i="87"/>
  <c r="L57" i="87"/>
  <c r="L58" i="87"/>
  <c r="L59" i="87"/>
  <c r="L60" i="87"/>
  <c r="L61" i="87"/>
  <c r="L62" i="87"/>
  <c r="L63" i="87"/>
  <c r="L64" i="87"/>
  <c r="L65" i="87"/>
  <c r="L66" i="87"/>
  <c r="L67" i="87"/>
  <c r="L68" i="87"/>
  <c r="L69" i="87"/>
  <c r="L70" i="87"/>
  <c r="L71" i="87"/>
  <c r="L72" i="87"/>
  <c r="L73" i="87"/>
  <c r="L74" i="87"/>
  <c r="L75" i="87"/>
  <c r="L76" i="87"/>
  <c r="L77" i="87"/>
  <c r="L78" i="87"/>
  <c r="L79" i="87"/>
  <c r="L80" i="87"/>
  <c r="L81" i="87"/>
  <c r="L82" i="87"/>
  <c r="L83" i="87"/>
  <c r="L84" i="87"/>
  <c r="L85" i="87"/>
  <c r="L86" i="87"/>
  <c r="L87" i="87"/>
  <c r="L88" i="87"/>
  <c r="L89" i="87"/>
  <c r="L90" i="87"/>
  <c r="L91" i="87"/>
  <c r="L92" i="87"/>
  <c r="L93" i="87"/>
  <c r="L94" i="87"/>
  <c r="L95" i="87"/>
  <c r="L96" i="87"/>
  <c r="L97" i="87"/>
  <c r="L98" i="87"/>
  <c r="L99" i="87"/>
  <c r="L100" i="87"/>
  <c r="L101" i="87"/>
  <c r="L102" i="87"/>
  <c r="L103" i="87"/>
  <c r="L104" i="87"/>
  <c r="L105" i="87"/>
  <c r="L106" i="87"/>
  <c r="L107" i="87"/>
  <c r="L108" i="87"/>
  <c r="L109" i="87"/>
  <c r="L110" i="87"/>
  <c r="L111" i="87"/>
  <c r="L112" i="87"/>
  <c r="L113" i="87"/>
  <c r="L114" i="87"/>
  <c r="L115" i="87"/>
  <c r="L116" i="87"/>
  <c r="L117" i="87"/>
  <c r="L118" i="87"/>
  <c r="L119" i="87"/>
  <c r="L120" i="87"/>
  <c r="L121" i="87"/>
  <c r="L122" i="87"/>
  <c r="L123" i="87"/>
  <c r="L124" i="87"/>
  <c r="L125" i="87"/>
  <c r="L126" i="87"/>
  <c r="L127" i="87"/>
  <c r="L128" i="87"/>
  <c r="L129" i="87"/>
  <c r="L130" i="87"/>
  <c r="L131" i="87"/>
  <c r="L132" i="87"/>
  <c r="L133" i="87"/>
  <c r="L134" i="87"/>
  <c r="L135" i="87"/>
  <c r="L136" i="87"/>
  <c r="L137" i="87"/>
  <c r="L138" i="87"/>
  <c r="L139" i="87"/>
  <c r="L140" i="87"/>
  <c r="L6" i="87"/>
  <c r="P7" i="86"/>
  <c r="P8" i="86"/>
  <c r="P9" i="86"/>
  <c r="P10" i="86"/>
  <c r="P11" i="86"/>
  <c r="P12" i="86"/>
  <c r="P13" i="86"/>
  <c r="P14" i="86"/>
  <c r="P15" i="86"/>
  <c r="P16" i="86"/>
  <c r="P17" i="86"/>
  <c r="P18" i="86"/>
  <c r="P19" i="86"/>
  <c r="P20" i="86"/>
  <c r="P21" i="86"/>
  <c r="P22" i="86"/>
  <c r="P23" i="86"/>
  <c r="P24" i="86"/>
  <c r="P25" i="86"/>
  <c r="P26" i="86"/>
  <c r="P27" i="86"/>
  <c r="P28" i="86"/>
  <c r="P29" i="86"/>
  <c r="P30" i="86"/>
  <c r="P31" i="86"/>
  <c r="P32" i="86"/>
  <c r="P33" i="86"/>
  <c r="P34" i="86"/>
  <c r="P35" i="86"/>
  <c r="P36" i="86"/>
  <c r="P6" i="86"/>
  <c r="O7" i="86"/>
  <c r="O8" i="86"/>
  <c r="O9" i="86"/>
  <c r="O10" i="86"/>
  <c r="O11" i="86"/>
  <c r="O12" i="86"/>
  <c r="O13" i="86"/>
  <c r="O14" i="86"/>
  <c r="O15" i="86"/>
  <c r="O16" i="86"/>
  <c r="O17" i="86"/>
  <c r="O18" i="86"/>
  <c r="O19" i="86"/>
  <c r="O20" i="86"/>
  <c r="O21" i="86"/>
  <c r="O22" i="86"/>
  <c r="O23" i="86"/>
  <c r="O24" i="86"/>
  <c r="O25" i="86"/>
  <c r="O26" i="86"/>
  <c r="O27" i="86"/>
  <c r="O28" i="86"/>
  <c r="O29" i="86"/>
  <c r="O30" i="86"/>
  <c r="O31" i="86"/>
  <c r="O32" i="86"/>
  <c r="O33" i="86"/>
  <c r="O34" i="86"/>
  <c r="O35" i="86"/>
  <c r="O36" i="86"/>
  <c r="O6" i="86"/>
  <c r="N7" i="86"/>
  <c r="N8" i="86"/>
  <c r="N9" i="86"/>
  <c r="N10" i="86"/>
  <c r="N11" i="86"/>
  <c r="N12" i="86"/>
  <c r="N13" i="86"/>
  <c r="N14" i="86"/>
  <c r="N15" i="86"/>
  <c r="N16" i="86"/>
  <c r="N17" i="86"/>
  <c r="N18" i="86"/>
  <c r="N19" i="86"/>
  <c r="N20" i="86"/>
  <c r="N21" i="86"/>
  <c r="N22" i="86"/>
  <c r="N23" i="86"/>
  <c r="N24" i="86"/>
  <c r="N25" i="86"/>
  <c r="N26" i="86"/>
  <c r="N27" i="86"/>
  <c r="N28" i="86"/>
  <c r="N29" i="86"/>
  <c r="N30" i="86"/>
  <c r="N31" i="86"/>
  <c r="N32" i="86"/>
  <c r="N33" i="86"/>
  <c r="N34" i="86"/>
  <c r="N35" i="86"/>
  <c r="N36" i="86"/>
  <c r="N6" i="86"/>
  <c r="J7" i="86"/>
  <c r="J8" i="86"/>
  <c r="J9" i="86"/>
  <c r="J10" i="86"/>
  <c r="J11" i="86"/>
  <c r="J12" i="86"/>
  <c r="J13" i="86"/>
  <c r="J14" i="86"/>
  <c r="J15" i="86"/>
  <c r="J16" i="86"/>
  <c r="J17" i="86"/>
  <c r="J18" i="86"/>
  <c r="J19" i="86"/>
  <c r="J20" i="86"/>
  <c r="J21" i="86"/>
  <c r="J22" i="86"/>
  <c r="J23" i="86"/>
  <c r="J24" i="86"/>
  <c r="J25" i="86"/>
  <c r="J26" i="86"/>
  <c r="J27" i="86"/>
  <c r="J28" i="86"/>
  <c r="J29" i="86"/>
  <c r="J30" i="86"/>
  <c r="J31" i="86"/>
  <c r="J32" i="86"/>
  <c r="J33" i="86"/>
  <c r="J34" i="86"/>
  <c r="J35" i="86"/>
  <c r="J36" i="86"/>
  <c r="J6" i="86"/>
  <c r="R7" i="85"/>
  <c r="R8" i="85"/>
  <c r="R9" i="85"/>
  <c r="R10" i="85"/>
  <c r="R11" i="85"/>
  <c r="R12" i="85"/>
  <c r="R13" i="85"/>
  <c r="R14" i="85"/>
  <c r="R15" i="85"/>
  <c r="R16" i="85"/>
  <c r="R17" i="85"/>
  <c r="R18" i="85"/>
  <c r="R19" i="85"/>
  <c r="R20" i="85"/>
  <c r="R21" i="85"/>
  <c r="R22" i="85"/>
  <c r="R23" i="85"/>
  <c r="R24" i="85"/>
  <c r="R25" i="85"/>
  <c r="R26" i="85"/>
  <c r="R27" i="85"/>
  <c r="R28" i="85"/>
  <c r="R29" i="85"/>
  <c r="R30" i="85"/>
  <c r="R31" i="85"/>
  <c r="R32" i="85"/>
  <c r="R33" i="85"/>
  <c r="R34" i="85"/>
  <c r="R35" i="85"/>
  <c r="R36" i="85"/>
  <c r="R37" i="85"/>
  <c r="R38" i="85"/>
  <c r="R39" i="85"/>
  <c r="R40" i="85"/>
  <c r="R41" i="85"/>
  <c r="R42" i="85"/>
  <c r="R43" i="85"/>
  <c r="R44" i="85"/>
  <c r="R45" i="85"/>
  <c r="R46" i="85"/>
  <c r="R47" i="85"/>
  <c r="R48" i="85"/>
  <c r="R49" i="85"/>
  <c r="R50" i="85"/>
  <c r="R51" i="85"/>
  <c r="R52" i="85"/>
  <c r="R53" i="85"/>
  <c r="R54" i="85"/>
  <c r="R55" i="85"/>
  <c r="R56" i="85"/>
  <c r="R57" i="85"/>
  <c r="R58" i="85"/>
  <c r="R59" i="85"/>
  <c r="R60" i="85"/>
  <c r="R61" i="85"/>
  <c r="R62" i="85"/>
  <c r="R63" i="85"/>
  <c r="R64" i="85"/>
  <c r="R65" i="85"/>
  <c r="R66" i="85"/>
  <c r="R67" i="85"/>
  <c r="R68" i="85"/>
  <c r="R69" i="85"/>
  <c r="R70" i="85"/>
  <c r="R71" i="85"/>
  <c r="R72" i="85"/>
  <c r="R73" i="85"/>
  <c r="R74" i="85"/>
  <c r="R75" i="85"/>
  <c r="R76" i="85"/>
  <c r="R77" i="85"/>
  <c r="R78" i="85"/>
  <c r="R79" i="85"/>
  <c r="R80" i="85"/>
  <c r="R81" i="85"/>
  <c r="R82" i="85"/>
  <c r="R83" i="85"/>
  <c r="R84" i="85"/>
  <c r="R85" i="85"/>
  <c r="R86" i="85"/>
  <c r="R87" i="85"/>
  <c r="R88" i="85"/>
  <c r="R89" i="85"/>
  <c r="R90" i="85"/>
  <c r="R91" i="85"/>
  <c r="R92" i="85"/>
  <c r="R93" i="85"/>
  <c r="R94" i="85"/>
  <c r="R95" i="85"/>
  <c r="R96" i="85"/>
  <c r="R97" i="85"/>
  <c r="R98" i="85"/>
  <c r="R99" i="85"/>
  <c r="R100" i="85"/>
  <c r="R101" i="85"/>
  <c r="R102" i="85"/>
  <c r="R103" i="85"/>
  <c r="R104" i="85"/>
  <c r="R105" i="85"/>
  <c r="R106" i="85"/>
  <c r="R107" i="85"/>
  <c r="R108" i="85"/>
  <c r="R109" i="85"/>
  <c r="R110" i="85"/>
  <c r="R111" i="85"/>
  <c r="R112" i="85"/>
  <c r="R113" i="85"/>
  <c r="R114" i="85"/>
  <c r="R115" i="85"/>
  <c r="R116" i="85"/>
  <c r="R117" i="85"/>
  <c r="R118" i="85"/>
  <c r="R119" i="85"/>
  <c r="R120" i="85"/>
  <c r="R121" i="85"/>
  <c r="R122" i="85"/>
  <c r="R123" i="85"/>
  <c r="R124" i="85"/>
  <c r="R125" i="85"/>
  <c r="R126" i="85"/>
  <c r="R127" i="85"/>
  <c r="R128" i="85"/>
  <c r="R129" i="85"/>
  <c r="R130" i="85"/>
  <c r="R131" i="85"/>
  <c r="R132" i="85"/>
  <c r="R133" i="85"/>
  <c r="R134" i="85"/>
  <c r="R6" i="85"/>
  <c r="Q7" i="85"/>
  <c r="Q8" i="85"/>
  <c r="Q9" i="85"/>
  <c r="Q10" i="85"/>
  <c r="Q11" i="85"/>
  <c r="Q12" i="85"/>
  <c r="Q13" i="85"/>
  <c r="Q14" i="85"/>
  <c r="Q15" i="85"/>
  <c r="Q16" i="85"/>
  <c r="Q17" i="85"/>
  <c r="Q18" i="85"/>
  <c r="Q19" i="85"/>
  <c r="Q20" i="85"/>
  <c r="Q21" i="85"/>
  <c r="Q22" i="85"/>
  <c r="Q23" i="85"/>
  <c r="Q24" i="85"/>
  <c r="Q25" i="85"/>
  <c r="Q26" i="85"/>
  <c r="Q27" i="85"/>
  <c r="Q28" i="85"/>
  <c r="Q29" i="85"/>
  <c r="Q30" i="85"/>
  <c r="Q31" i="85"/>
  <c r="Q32" i="85"/>
  <c r="Q33" i="85"/>
  <c r="Q34" i="85"/>
  <c r="Q35" i="85"/>
  <c r="Q36" i="85"/>
  <c r="Q37" i="85"/>
  <c r="Q38" i="85"/>
  <c r="Q39" i="85"/>
  <c r="Q40" i="85"/>
  <c r="Q41" i="85"/>
  <c r="Q42" i="85"/>
  <c r="Q43" i="85"/>
  <c r="Q44" i="85"/>
  <c r="Q45" i="85"/>
  <c r="Q46" i="85"/>
  <c r="Q47" i="85"/>
  <c r="Q48" i="85"/>
  <c r="Q49" i="85"/>
  <c r="Q50" i="85"/>
  <c r="Q51" i="85"/>
  <c r="Q52" i="85"/>
  <c r="Q53" i="85"/>
  <c r="Q54" i="85"/>
  <c r="Q55" i="85"/>
  <c r="Q56" i="85"/>
  <c r="Q57" i="85"/>
  <c r="Q58" i="85"/>
  <c r="Q59" i="85"/>
  <c r="Q60" i="85"/>
  <c r="Q61" i="85"/>
  <c r="Q62" i="85"/>
  <c r="Q63" i="85"/>
  <c r="Q64" i="85"/>
  <c r="Q65" i="85"/>
  <c r="Q66" i="85"/>
  <c r="Q67" i="85"/>
  <c r="Q68" i="85"/>
  <c r="Q69" i="85"/>
  <c r="Q70" i="85"/>
  <c r="Q71" i="85"/>
  <c r="Q72" i="85"/>
  <c r="Q73" i="85"/>
  <c r="Q74" i="85"/>
  <c r="Q75" i="85"/>
  <c r="Q76" i="85"/>
  <c r="Q77" i="85"/>
  <c r="Q78" i="85"/>
  <c r="Q79" i="85"/>
  <c r="Q80" i="85"/>
  <c r="Q81" i="85"/>
  <c r="Q82" i="85"/>
  <c r="Q83" i="85"/>
  <c r="Q84" i="85"/>
  <c r="Q85" i="85"/>
  <c r="Q86" i="85"/>
  <c r="Q87" i="85"/>
  <c r="Q88" i="85"/>
  <c r="Q89" i="85"/>
  <c r="Q90" i="85"/>
  <c r="Q91" i="85"/>
  <c r="Q92" i="85"/>
  <c r="Q93" i="85"/>
  <c r="Q94" i="85"/>
  <c r="Q95" i="85"/>
  <c r="Q96" i="85"/>
  <c r="Q97" i="85"/>
  <c r="Q98" i="85"/>
  <c r="Q99" i="85"/>
  <c r="Q100" i="85"/>
  <c r="Q101" i="85"/>
  <c r="Q102" i="85"/>
  <c r="Q103" i="85"/>
  <c r="Q104" i="85"/>
  <c r="Q105" i="85"/>
  <c r="Q106" i="85"/>
  <c r="Q107" i="85"/>
  <c r="Q108" i="85"/>
  <c r="Q109" i="85"/>
  <c r="Q110" i="85"/>
  <c r="Q111" i="85"/>
  <c r="Q112" i="85"/>
  <c r="Q113" i="85"/>
  <c r="Q114" i="85"/>
  <c r="Q115" i="85"/>
  <c r="Q116" i="85"/>
  <c r="Q117" i="85"/>
  <c r="Q118" i="85"/>
  <c r="Q119" i="85"/>
  <c r="Q120" i="85"/>
  <c r="Q121" i="85"/>
  <c r="Q122" i="85"/>
  <c r="Q123" i="85"/>
  <c r="Q124" i="85"/>
  <c r="Q125" i="85"/>
  <c r="Q126" i="85"/>
  <c r="Q127" i="85"/>
  <c r="Q128" i="85"/>
  <c r="Q129" i="85"/>
  <c r="Q130" i="85"/>
  <c r="Q131" i="85"/>
  <c r="Q132" i="85"/>
  <c r="Q133" i="85"/>
  <c r="Q134" i="85"/>
  <c r="Q6" i="85"/>
  <c r="P7" i="85"/>
  <c r="P8" i="85"/>
  <c r="P9" i="85"/>
  <c r="P10" i="85"/>
  <c r="P11" i="85"/>
  <c r="P12" i="85"/>
  <c r="P13" i="85"/>
  <c r="P14" i="85"/>
  <c r="P15" i="85"/>
  <c r="P16" i="85"/>
  <c r="P17" i="85"/>
  <c r="P18" i="85"/>
  <c r="P19" i="85"/>
  <c r="P20" i="85"/>
  <c r="P21" i="85"/>
  <c r="P22" i="85"/>
  <c r="P23" i="85"/>
  <c r="P24" i="85"/>
  <c r="P25" i="85"/>
  <c r="P26" i="85"/>
  <c r="P27" i="85"/>
  <c r="P28" i="85"/>
  <c r="P29" i="85"/>
  <c r="P30" i="85"/>
  <c r="P31" i="85"/>
  <c r="P32" i="85"/>
  <c r="P33" i="85"/>
  <c r="P34" i="85"/>
  <c r="P35" i="85"/>
  <c r="P36" i="85"/>
  <c r="P37" i="85"/>
  <c r="P38" i="85"/>
  <c r="P39" i="85"/>
  <c r="P40" i="85"/>
  <c r="P41" i="85"/>
  <c r="P42" i="85"/>
  <c r="P43" i="85"/>
  <c r="P44" i="85"/>
  <c r="P45" i="85"/>
  <c r="P46" i="85"/>
  <c r="P47" i="85"/>
  <c r="P48" i="85"/>
  <c r="P49" i="85"/>
  <c r="P50" i="85"/>
  <c r="P51" i="85"/>
  <c r="P52" i="85"/>
  <c r="P53" i="85"/>
  <c r="P54" i="85"/>
  <c r="P55" i="85"/>
  <c r="P56" i="85"/>
  <c r="P57" i="85"/>
  <c r="P58" i="85"/>
  <c r="P59" i="85"/>
  <c r="P60" i="85"/>
  <c r="P61" i="85"/>
  <c r="P62" i="85"/>
  <c r="P63" i="85"/>
  <c r="P64" i="85"/>
  <c r="P65" i="85"/>
  <c r="P66" i="85"/>
  <c r="P67" i="85"/>
  <c r="P68" i="85"/>
  <c r="P69" i="85"/>
  <c r="P70" i="85"/>
  <c r="P71" i="85"/>
  <c r="P72" i="85"/>
  <c r="P73" i="85"/>
  <c r="P74" i="85"/>
  <c r="P75" i="85"/>
  <c r="P76" i="85"/>
  <c r="P77" i="85"/>
  <c r="P78" i="85"/>
  <c r="P79" i="85"/>
  <c r="P80" i="85"/>
  <c r="P81" i="85"/>
  <c r="P82" i="85"/>
  <c r="P83" i="85"/>
  <c r="P84" i="85"/>
  <c r="P85" i="85"/>
  <c r="P86" i="85"/>
  <c r="P87" i="85"/>
  <c r="P88" i="85"/>
  <c r="P89" i="85"/>
  <c r="P90" i="85"/>
  <c r="P91" i="85"/>
  <c r="P92" i="85"/>
  <c r="P93" i="85"/>
  <c r="P94" i="85"/>
  <c r="P95" i="85"/>
  <c r="P96" i="85"/>
  <c r="P97" i="85"/>
  <c r="P98" i="85"/>
  <c r="P99" i="85"/>
  <c r="P100" i="85"/>
  <c r="P101" i="85"/>
  <c r="P102" i="85"/>
  <c r="P103" i="85"/>
  <c r="P104" i="85"/>
  <c r="P105" i="85"/>
  <c r="P106" i="85"/>
  <c r="P107" i="85"/>
  <c r="P108" i="85"/>
  <c r="P109" i="85"/>
  <c r="P110" i="85"/>
  <c r="P111" i="85"/>
  <c r="P112" i="85"/>
  <c r="P113" i="85"/>
  <c r="P114" i="85"/>
  <c r="P115" i="85"/>
  <c r="P116" i="85"/>
  <c r="P117" i="85"/>
  <c r="P118" i="85"/>
  <c r="P119" i="85"/>
  <c r="P120" i="85"/>
  <c r="P121" i="85"/>
  <c r="P122" i="85"/>
  <c r="P123" i="85"/>
  <c r="P124" i="85"/>
  <c r="P125" i="85"/>
  <c r="P126" i="85"/>
  <c r="P127" i="85"/>
  <c r="P128" i="85"/>
  <c r="P129" i="85"/>
  <c r="P130" i="85"/>
  <c r="P131" i="85"/>
  <c r="P132" i="85"/>
  <c r="P133" i="85"/>
  <c r="P134" i="85"/>
  <c r="P6" i="85"/>
  <c r="L7" i="85"/>
  <c r="L8" i="85"/>
  <c r="L9" i="85"/>
  <c r="L10" i="85"/>
  <c r="L11" i="85"/>
  <c r="L12" i="85"/>
  <c r="L13" i="85"/>
  <c r="L14" i="85"/>
  <c r="L15" i="85"/>
  <c r="L16" i="85"/>
  <c r="L17" i="85"/>
  <c r="L18" i="85"/>
  <c r="L19" i="85"/>
  <c r="L20" i="85"/>
  <c r="L21" i="85"/>
  <c r="L22" i="85"/>
  <c r="L23" i="85"/>
  <c r="L24" i="85"/>
  <c r="L25" i="85"/>
  <c r="L26" i="85"/>
  <c r="L27" i="85"/>
  <c r="L28" i="85"/>
  <c r="L29" i="85"/>
  <c r="L30" i="85"/>
  <c r="L31" i="85"/>
  <c r="L32" i="85"/>
  <c r="L33" i="85"/>
  <c r="L34" i="85"/>
  <c r="L35" i="85"/>
  <c r="L36" i="85"/>
  <c r="L37" i="85"/>
  <c r="L38" i="85"/>
  <c r="L39" i="85"/>
  <c r="L40" i="85"/>
  <c r="L41" i="85"/>
  <c r="L42" i="85"/>
  <c r="L43" i="85"/>
  <c r="L44" i="85"/>
  <c r="L45" i="85"/>
  <c r="L46" i="85"/>
  <c r="L47" i="85"/>
  <c r="L48" i="85"/>
  <c r="L49" i="85"/>
  <c r="L50" i="85"/>
  <c r="L51" i="85"/>
  <c r="L52" i="85"/>
  <c r="L53" i="85"/>
  <c r="L54" i="85"/>
  <c r="L55" i="85"/>
  <c r="L56" i="85"/>
  <c r="L57" i="85"/>
  <c r="L58" i="85"/>
  <c r="L59" i="85"/>
  <c r="L60" i="85"/>
  <c r="L61" i="85"/>
  <c r="L62" i="85"/>
  <c r="L63" i="85"/>
  <c r="L64" i="85"/>
  <c r="L65" i="85"/>
  <c r="L66" i="85"/>
  <c r="L67" i="85"/>
  <c r="L68" i="85"/>
  <c r="L69" i="85"/>
  <c r="L70" i="85"/>
  <c r="L71" i="85"/>
  <c r="L72" i="85"/>
  <c r="L73" i="85"/>
  <c r="L74" i="85"/>
  <c r="L75" i="85"/>
  <c r="L76" i="85"/>
  <c r="L77" i="85"/>
  <c r="L78" i="85"/>
  <c r="L79" i="85"/>
  <c r="L80" i="85"/>
  <c r="L81" i="85"/>
  <c r="L82" i="85"/>
  <c r="L83" i="85"/>
  <c r="L84" i="85"/>
  <c r="L85" i="85"/>
  <c r="L86" i="85"/>
  <c r="L87" i="85"/>
  <c r="L88" i="85"/>
  <c r="L89" i="85"/>
  <c r="L90" i="85"/>
  <c r="L91" i="85"/>
  <c r="L92" i="85"/>
  <c r="L93" i="85"/>
  <c r="L94" i="85"/>
  <c r="L95" i="85"/>
  <c r="L96" i="85"/>
  <c r="L97" i="85"/>
  <c r="L98" i="85"/>
  <c r="L99" i="85"/>
  <c r="L100" i="85"/>
  <c r="L101" i="85"/>
  <c r="L102" i="85"/>
  <c r="L103" i="85"/>
  <c r="L104" i="85"/>
  <c r="L105" i="85"/>
  <c r="L106" i="85"/>
  <c r="L107" i="85"/>
  <c r="L108" i="85"/>
  <c r="L109" i="85"/>
  <c r="L110" i="85"/>
  <c r="L111" i="85"/>
  <c r="L112" i="85"/>
  <c r="L113" i="85"/>
  <c r="L114" i="85"/>
  <c r="L115" i="85"/>
  <c r="L116" i="85"/>
  <c r="L117" i="85"/>
  <c r="L118" i="85"/>
  <c r="L119" i="85"/>
  <c r="L120" i="85"/>
  <c r="L121" i="85"/>
  <c r="L122" i="85"/>
  <c r="L123" i="85"/>
  <c r="L124" i="85"/>
  <c r="L125" i="85"/>
  <c r="L126" i="85"/>
  <c r="L127" i="85"/>
  <c r="L128" i="85"/>
  <c r="L129" i="85"/>
  <c r="L130" i="85"/>
  <c r="L131" i="85"/>
  <c r="L132" i="85"/>
  <c r="L133" i="85"/>
  <c r="L134" i="85"/>
  <c r="L6" i="85"/>
  <c r="P7" i="84"/>
  <c r="P8" i="84"/>
  <c r="P9" i="84"/>
  <c r="P10" i="84"/>
  <c r="P11" i="84"/>
  <c r="P12" i="84"/>
  <c r="P13" i="84"/>
  <c r="P14" i="84"/>
  <c r="P15" i="84"/>
  <c r="P16" i="84"/>
  <c r="P17" i="84"/>
  <c r="P18" i="84"/>
  <c r="P19" i="84"/>
  <c r="P20" i="84"/>
  <c r="P21" i="84"/>
  <c r="P22" i="84"/>
  <c r="P23" i="84"/>
  <c r="P24" i="84"/>
  <c r="P25" i="84"/>
  <c r="P26" i="84"/>
  <c r="P27" i="84"/>
  <c r="P28" i="84"/>
  <c r="P29" i="84"/>
  <c r="P30" i="84"/>
  <c r="P31" i="84"/>
  <c r="P32" i="84"/>
  <c r="P33" i="84"/>
  <c r="P34" i="84"/>
  <c r="P6" i="84"/>
  <c r="O7" i="84"/>
  <c r="O8" i="84"/>
  <c r="O9" i="84"/>
  <c r="O10" i="84"/>
  <c r="O11" i="84"/>
  <c r="O12" i="84"/>
  <c r="O13" i="84"/>
  <c r="O14" i="84"/>
  <c r="O15" i="84"/>
  <c r="O16" i="84"/>
  <c r="O17" i="84"/>
  <c r="O18" i="84"/>
  <c r="O19" i="84"/>
  <c r="O20" i="84"/>
  <c r="O21" i="84"/>
  <c r="O22" i="84"/>
  <c r="O23" i="84"/>
  <c r="O24" i="84"/>
  <c r="O25" i="84"/>
  <c r="O26" i="84"/>
  <c r="O27" i="84"/>
  <c r="O28" i="84"/>
  <c r="O29" i="84"/>
  <c r="O30" i="84"/>
  <c r="O31" i="84"/>
  <c r="O32" i="84"/>
  <c r="O33" i="84"/>
  <c r="O34" i="84"/>
  <c r="O6" i="84"/>
  <c r="N7" i="84"/>
  <c r="N8" i="84"/>
  <c r="N9" i="84"/>
  <c r="N10" i="84"/>
  <c r="N11" i="84"/>
  <c r="N12" i="84"/>
  <c r="N13" i="84"/>
  <c r="N14" i="84"/>
  <c r="N15" i="84"/>
  <c r="N16" i="84"/>
  <c r="N17" i="84"/>
  <c r="N18" i="84"/>
  <c r="N19" i="84"/>
  <c r="N20" i="84"/>
  <c r="N21" i="84"/>
  <c r="N22" i="84"/>
  <c r="N23" i="84"/>
  <c r="N24" i="84"/>
  <c r="N25" i="84"/>
  <c r="N26" i="84"/>
  <c r="N27" i="84"/>
  <c r="N28" i="84"/>
  <c r="N29" i="84"/>
  <c r="N30" i="84"/>
  <c r="N31" i="84"/>
  <c r="N32" i="84"/>
  <c r="N33" i="84"/>
  <c r="N34" i="84"/>
  <c r="N6" i="84"/>
  <c r="J7" i="84"/>
  <c r="J8" i="84"/>
  <c r="J9" i="84"/>
  <c r="J10" i="84"/>
  <c r="J11" i="84"/>
  <c r="J12" i="84"/>
  <c r="J13" i="84"/>
  <c r="J14" i="84"/>
  <c r="J15" i="84"/>
  <c r="J16" i="84"/>
  <c r="J17" i="84"/>
  <c r="J18" i="84"/>
  <c r="J19" i="84"/>
  <c r="J20" i="84"/>
  <c r="J21" i="84"/>
  <c r="J22" i="84"/>
  <c r="J23" i="84"/>
  <c r="J24" i="84"/>
  <c r="J25" i="84"/>
  <c r="J26" i="84"/>
  <c r="J27" i="84"/>
  <c r="J28" i="84"/>
  <c r="J29" i="84"/>
  <c r="J30" i="84"/>
  <c r="J31" i="84"/>
  <c r="J32" i="84"/>
  <c r="J33" i="84"/>
  <c r="J34" i="84"/>
  <c r="J6" i="84"/>
  <c r="R7" i="83"/>
  <c r="R8" i="83"/>
  <c r="R9" i="83"/>
  <c r="R10" i="83"/>
  <c r="R11" i="83"/>
  <c r="R12" i="83"/>
  <c r="R13" i="83"/>
  <c r="R14" i="83"/>
  <c r="R15" i="83"/>
  <c r="R16" i="83"/>
  <c r="R17" i="83"/>
  <c r="R18" i="83"/>
  <c r="R19" i="83"/>
  <c r="R20" i="83"/>
  <c r="R21" i="83"/>
  <c r="R22" i="83"/>
  <c r="R23" i="83"/>
  <c r="R24" i="83"/>
  <c r="R25" i="83"/>
  <c r="R26" i="83"/>
  <c r="R27" i="83"/>
  <c r="R28" i="83"/>
  <c r="R29" i="83"/>
  <c r="R30" i="83"/>
  <c r="R31" i="83"/>
  <c r="R32" i="83"/>
  <c r="R33" i="83"/>
  <c r="R34" i="83"/>
  <c r="R35" i="83"/>
  <c r="R36" i="83"/>
  <c r="R37" i="83"/>
  <c r="R38" i="83"/>
  <c r="R39" i="83"/>
  <c r="R40" i="83"/>
  <c r="R41" i="83"/>
  <c r="R42" i="83"/>
  <c r="R43" i="83"/>
  <c r="R44" i="83"/>
  <c r="R45" i="83"/>
  <c r="R46" i="83"/>
  <c r="R47" i="83"/>
  <c r="R48" i="83"/>
  <c r="R49" i="83"/>
  <c r="R50" i="83"/>
  <c r="R51" i="83"/>
  <c r="R52" i="83"/>
  <c r="R53" i="83"/>
  <c r="R54" i="83"/>
  <c r="R55" i="83"/>
  <c r="R56" i="83"/>
  <c r="R57" i="83"/>
  <c r="R58" i="83"/>
  <c r="R59" i="83"/>
  <c r="R60" i="83"/>
  <c r="R61" i="83"/>
  <c r="R62" i="83"/>
  <c r="R63" i="83"/>
  <c r="R64" i="83"/>
  <c r="R65" i="83"/>
  <c r="R66" i="83"/>
  <c r="R67" i="83"/>
  <c r="R68" i="83"/>
  <c r="R69" i="83"/>
  <c r="R70" i="83"/>
  <c r="R71" i="83"/>
  <c r="R72" i="83"/>
  <c r="R73" i="83"/>
  <c r="R74" i="83"/>
  <c r="R75" i="83"/>
  <c r="R76" i="83"/>
  <c r="R77" i="83"/>
  <c r="R78" i="83"/>
  <c r="R79" i="83"/>
  <c r="R80" i="83"/>
  <c r="R81" i="83"/>
  <c r="R82" i="83"/>
  <c r="R83" i="83"/>
  <c r="R84" i="83"/>
  <c r="R85" i="83"/>
  <c r="R86" i="83"/>
  <c r="R87" i="83"/>
  <c r="R88" i="83"/>
  <c r="R89" i="83"/>
  <c r="R90" i="83"/>
  <c r="R91" i="83"/>
  <c r="R92" i="83"/>
  <c r="R93" i="83"/>
  <c r="R94" i="83"/>
  <c r="R95" i="83"/>
  <c r="R96" i="83"/>
  <c r="R97" i="83"/>
  <c r="R98" i="83"/>
  <c r="R99" i="83"/>
  <c r="R100" i="83"/>
  <c r="R101" i="83"/>
  <c r="R102" i="83"/>
  <c r="R103" i="83"/>
  <c r="R104" i="83"/>
  <c r="R105" i="83"/>
  <c r="R106" i="83"/>
  <c r="R107" i="83"/>
  <c r="R108" i="83"/>
  <c r="R109" i="83"/>
  <c r="R110" i="83"/>
  <c r="R111" i="83"/>
  <c r="R112" i="83"/>
  <c r="R113" i="83"/>
  <c r="R114" i="83"/>
  <c r="R115" i="83"/>
  <c r="R116" i="83"/>
  <c r="R117" i="83"/>
  <c r="R118" i="83"/>
  <c r="R119" i="83"/>
  <c r="R120" i="83"/>
  <c r="R6" i="83"/>
  <c r="Q7" i="83"/>
  <c r="Q8" i="83"/>
  <c r="Q9" i="83"/>
  <c r="Q10" i="83"/>
  <c r="Q11" i="83"/>
  <c r="Q12" i="83"/>
  <c r="Q13" i="83"/>
  <c r="Q14" i="83"/>
  <c r="Q15" i="83"/>
  <c r="Q16" i="83"/>
  <c r="Q17" i="83"/>
  <c r="Q18" i="83"/>
  <c r="Q19" i="83"/>
  <c r="Q20" i="83"/>
  <c r="Q21" i="83"/>
  <c r="Q22" i="83"/>
  <c r="Q23" i="83"/>
  <c r="Q24" i="83"/>
  <c r="Q25" i="83"/>
  <c r="Q26" i="83"/>
  <c r="Q27" i="83"/>
  <c r="Q28" i="83"/>
  <c r="Q29" i="83"/>
  <c r="Q30" i="83"/>
  <c r="Q31" i="83"/>
  <c r="Q32" i="83"/>
  <c r="Q33" i="83"/>
  <c r="Q34" i="83"/>
  <c r="Q35" i="83"/>
  <c r="Q36" i="83"/>
  <c r="Q37" i="83"/>
  <c r="Q38" i="83"/>
  <c r="Q39" i="83"/>
  <c r="Q40" i="83"/>
  <c r="Q41" i="83"/>
  <c r="Q42" i="83"/>
  <c r="Q43" i="83"/>
  <c r="Q44" i="83"/>
  <c r="Q45" i="83"/>
  <c r="Q46" i="83"/>
  <c r="Q47" i="83"/>
  <c r="Q48" i="83"/>
  <c r="Q49" i="83"/>
  <c r="Q50" i="83"/>
  <c r="Q51" i="83"/>
  <c r="Q52" i="83"/>
  <c r="Q53" i="83"/>
  <c r="Q54" i="83"/>
  <c r="Q55" i="83"/>
  <c r="Q56" i="83"/>
  <c r="Q57" i="83"/>
  <c r="Q58" i="83"/>
  <c r="Q59" i="83"/>
  <c r="Q60" i="83"/>
  <c r="Q61" i="83"/>
  <c r="Q62" i="83"/>
  <c r="Q63" i="83"/>
  <c r="Q64" i="83"/>
  <c r="Q65" i="83"/>
  <c r="Q66" i="83"/>
  <c r="Q67" i="83"/>
  <c r="Q68" i="83"/>
  <c r="Q69" i="83"/>
  <c r="Q70" i="83"/>
  <c r="Q71" i="83"/>
  <c r="Q72" i="83"/>
  <c r="Q73" i="83"/>
  <c r="Q74" i="83"/>
  <c r="Q75" i="83"/>
  <c r="Q76" i="83"/>
  <c r="Q77" i="83"/>
  <c r="Q78" i="83"/>
  <c r="Q79" i="83"/>
  <c r="Q80" i="83"/>
  <c r="Q81" i="83"/>
  <c r="Q82" i="83"/>
  <c r="Q83" i="83"/>
  <c r="Q84" i="83"/>
  <c r="Q85" i="83"/>
  <c r="Q86" i="83"/>
  <c r="Q87" i="83"/>
  <c r="Q88" i="83"/>
  <c r="Q89" i="83"/>
  <c r="Q90" i="83"/>
  <c r="Q91" i="83"/>
  <c r="Q92" i="83"/>
  <c r="Q93" i="83"/>
  <c r="Q94" i="83"/>
  <c r="Q95" i="83"/>
  <c r="Q96" i="83"/>
  <c r="Q97" i="83"/>
  <c r="Q98" i="83"/>
  <c r="Q99" i="83"/>
  <c r="Q100" i="83"/>
  <c r="Q101" i="83"/>
  <c r="Q102" i="83"/>
  <c r="Q103" i="83"/>
  <c r="Q104" i="83"/>
  <c r="Q105" i="83"/>
  <c r="Q106" i="83"/>
  <c r="Q107" i="83"/>
  <c r="Q108" i="83"/>
  <c r="Q109" i="83"/>
  <c r="Q110" i="83"/>
  <c r="Q111" i="83"/>
  <c r="Q112" i="83"/>
  <c r="Q113" i="83"/>
  <c r="Q114" i="83"/>
  <c r="Q115" i="83"/>
  <c r="Q116" i="83"/>
  <c r="Q117" i="83"/>
  <c r="Q118" i="83"/>
  <c r="Q119" i="83"/>
  <c r="Q120" i="83"/>
  <c r="Q6" i="83"/>
  <c r="P7" i="83"/>
  <c r="P8" i="83"/>
  <c r="P9" i="83"/>
  <c r="P10" i="83"/>
  <c r="P11" i="83"/>
  <c r="P12" i="83"/>
  <c r="P13" i="83"/>
  <c r="P14" i="83"/>
  <c r="P15" i="83"/>
  <c r="P16" i="83"/>
  <c r="P17" i="83"/>
  <c r="P18" i="83"/>
  <c r="P19" i="83"/>
  <c r="P20" i="83"/>
  <c r="P21" i="83"/>
  <c r="P22" i="83"/>
  <c r="P23" i="83"/>
  <c r="P24" i="83"/>
  <c r="P25" i="83"/>
  <c r="P26" i="83"/>
  <c r="P27" i="83"/>
  <c r="P28" i="83"/>
  <c r="P29" i="83"/>
  <c r="P30" i="83"/>
  <c r="P31" i="83"/>
  <c r="P32" i="83"/>
  <c r="P33" i="83"/>
  <c r="P34" i="83"/>
  <c r="P35" i="83"/>
  <c r="P36" i="83"/>
  <c r="P37" i="83"/>
  <c r="P38" i="83"/>
  <c r="P39" i="83"/>
  <c r="P40" i="83"/>
  <c r="P41" i="83"/>
  <c r="P42" i="83"/>
  <c r="P43" i="83"/>
  <c r="P44" i="83"/>
  <c r="P45" i="83"/>
  <c r="P46" i="83"/>
  <c r="P47" i="83"/>
  <c r="P48" i="83"/>
  <c r="P49" i="83"/>
  <c r="P50" i="83"/>
  <c r="P51" i="83"/>
  <c r="P52" i="83"/>
  <c r="P53" i="83"/>
  <c r="P54" i="83"/>
  <c r="P55" i="83"/>
  <c r="P56" i="83"/>
  <c r="P57" i="83"/>
  <c r="P58" i="83"/>
  <c r="P59" i="83"/>
  <c r="P60" i="83"/>
  <c r="P61" i="83"/>
  <c r="P62" i="83"/>
  <c r="P63" i="83"/>
  <c r="P64" i="83"/>
  <c r="P65" i="83"/>
  <c r="P66" i="83"/>
  <c r="P67" i="83"/>
  <c r="P68" i="83"/>
  <c r="P69" i="83"/>
  <c r="P70" i="83"/>
  <c r="P71" i="83"/>
  <c r="P72" i="83"/>
  <c r="P73" i="83"/>
  <c r="P74" i="83"/>
  <c r="P75" i="83"/>
  <c r="P76" i="83"/>
  <c r="P77" i="83"/>
  <c r="P78" i="83"/>
  <c r="P79" i="83"/>
  <c r="P80" i="83"/>
  <c r="P81" i="83"/>
  <c r="P82" i="83"/>
  <c r="P83" i="83"/>
  <c r="P84" i="83"/>
  <c r="P85" i="83"/>
  <c r="P86" i="83"/>
  <c r="P87" i="83"/>
  <c r="P88" i="83"/>
  <c r="P89" i="83"/>
  <c r="P90" i="83"/>
  <c r="P91" i="83"/>
  <c r="P92" i="83"/>
  <c r="P93" i="83"/>
  <c r="P94" i="83"/>
  <c r="P95" i="83"/>
  <c r="P96" i="83"/>
  <c r="P97" i="83"/>
  <c r="P98" i="83"/>
  <c r="P99" i="83"/>
  <c r="P100" i="83"/>
  <c r="P101" i="83"/>
  <c r="P102" i="83"/>
  <c r="P103" i="83"/>
  <c r="P104" i="83"/>
  <c r="P105" i="83"/>
  <c r="P106" i="83"/>
  <c r="P107" i="83"/>
  <c r="P108" i="83"/>
  <c r="P109" i="83"/>
  <c r="P110" i="83"/>
  <c r="P111" i="83"/>
  <c r="P112" i="83"/>
  <c r="P113" i="83"/>
  <c r="P114" i="83"/>
  <c r="P115" i="83"/>
  <c r="P116" i="83"/>
  <c r="P117" i="83"/>
  <c r="P118" i="83"/>
  <c r="P119" i="83"/>
  <c r="P120" i="83"/>
  <c r="P6" i="83"/>
  <c r="L7" i="83"/>
  <c r="L8" i="83"/>
  <c r="L9" i="83"/>
  <c r="L10" i="83"/>
  <c r="L11" i="83"/>
  <c r="L12" i="83"/>
  <c r="L13" i="83"/>
  <c r="L14" i="83"/>
  <c r="L15" i="83"/>
  <c r="L16" i="83"/>
  <c r="L17" i="83"/>
  <c r="L18" i="83"/>
  <c r="L19" i="83"/>
  <c r="L20" i="83"/>
  <c r="L21" i="83"/>
  <c r="L22" i="83"/>
  <c r="L23" i="83"/>
  <c r="L24" i="83"/>
  <c r="L25" i="83"/>
  <c r="L26" i="83"/>
  <c r="L27" i="83"/>
  <c r="L28" i="83"/>
  <c r="L29" i="83"/>
  <c r="L30" i="83"/>
  <c r="L31" i="83"/>
  <c r="L32" i="83"/>
  <c r="L33" i="83"/>
  <c r="L34" i="83"/>
  <c r="L35" i="83"/>
  <c r="L36" i="83"/>
  <c r="L37" i="83"/>
  <c r="L38" i="83"/>
  <c r="L39" i="83"/>
  <c r="L40" i="83"/>
  <c r="L41" i="83"/>
  <c r="L42" i="83"/>
  <c r="L43" i="83"/>
  <c r="L44" i="83"/>
  <c r="L45" i="83"/>
  <c r="L46" i="83"/>
  <c r="L47" i="83"/>
  <c r="L48" i="83"/>
  <c r="L49" i="83"/>
  <c r="L50" i="83"/>
  <c r="L51" i="83"/>
  <c r="L52" i="83"/>
  <c r="L53" i="83"/>
  <c r="L54" i="83"/>
  <c r="L55" i="83"/>
  <c r="L56" i="83"/>
  <c r="L57" i="83"/>
  <c r="L58" i="83"/>
  <c r="L59" i="83"/>
  <c r="L60" i="83"/>
  <c r="L61" i="83"/>
  <c r="L62" i="83"/>
  <c r="L63" i="83"/>
  <c r="L64" i="83"/>
  <c r="L65" i="83"/>
  <c r="L66" i="83"/>
  <c r="L67" i="83"/>
  <c r="L68" i="83"/>
  <c r="L69" i="83"/>
  <c r="L70" i="83"/>
  <c r="L71" i="83"/>
  <c r="L72" i="83"/>
  <c r="L73" i="83"/>
  <c r="L74" i="83"/>
  <c r="L75" i="83"/>
  <c r="L76" i="83"/>
  <c r="L77" i="83"/>
  <c r="L78" i="83"/>
  <c r="L79" i="83"/>
  <c r="L80" i="83"/>
  <c r="L81" i="83"/>
  <c r="L82" i="83"/>
  <c r="L83" i="83"/>
  <c r="L84" i="83"/>
  <c r="L85" i="83"/>
  <c r="L86" i="83"/>
  <c r="L87" i="83"/>
  <c r="L88" i="83"/>
  <c r="L89" i="83"/>
  <c r="L90" i="83"/>
  <c r="L91" i="83"/>
  <c r="L92" i="83"/>
  <c r="L93" i="83"/>
  <c r="L94" i="83"/>
  <c r="L95" i="83"/>
  <c r="L96" i="83"/>
  <c r="L97" i="83"/>
  <c r="L98" i="83"/>
  <c r="L99" i="83"/>
  <c r="L100" i="83"/>
  <c r="L101" i="83"/>
  <c r="L102" i="83"/>
  <c r="L103" i="83"/>
  <c r="L104" i="83"/>
  <c r="L105" i="83"/>
  <c r="L106" i="83"/>
  <c r="L107" i="83"/>
  <c r="L108" i="83"/>
  <c r="L109" i="83"/>
  <c r="L110" i="83"/>
  <c r="L111" i="83"/>
  <c r="L112" i="83"/>
  <c r="L113" i="83"/>
  <c r="L114" i="83"/>
  <c r="L115" i="83"/>
  <c r="L116" i="83"/>
  <c r="L117" i="83"/>
  <c r="L118" i="83"/>
  <c r="L119" i="83"/>
  <c r="L120" i="83"/>
  <c r="L6" i="83"/>
  <c r="P7" i="82"/>
  <c r="P8" i="82"/>
  <c r="P9" i="82"/>
  <c r="P10" i="82"/>
  <c r="P11" i="82"/>
  <c r="P12" i="82"/>
  <c r="P13" i="82"/>
  <c r="P14" i="82"/>
  <c r="P15" i="82"/>
  <c r="P16" i="82"/>
  <c r="P17" i="82"/>
  <c r="P18" i="82"/>
  <c r="P19" i="82"/>
  <c r="P20" i="82"/>
  <c r="P21" i="82"/>
  <c r="P22" i="82"/>
  <c r="P23" i="82"/>
  <c r="P24" i="82"/>
  <c r="P25" i="82"/>
  <c r="P26" i="82"/>
  <c r="P27" i="82"/>
  <c r="P28" i="82"/>
  <c r="P29" i="82"/>
  <c r="P30" i="82"/>
  <c r="P31" i="82"/>
  <c r="P32" i="82"/>
  <c r="P33" i="82"/>
  <c r="P6" i="82"/>
  <c r="O7" i="82"/>
  <c r="O8" i="82"/>
  <c r="O9" i="82"/>
  <c r="O10" i="82"/>
  <c r="O11" i="82"/>
  <c r="O12" i="82"/>
  <c r="O13" i="82"/>
  <c r="O14" i="82"/>
  <c r="O15" i="82"/>
  <c r="O16" i="82"/>
  <c r="O17" i="82"/>
  <c r="O18" i="82"/>
  <c r="O19" i="82"/>
  <c r="O20" i="82"/>
  <c r="O21" i="82"/>
  <c r="O22" i="82"/>
  <c r="O23" i="82"/>
  <c r="O24" i="82"/>
  <c r="O25" i="82"/>
  <c r="O26" i="82"/>
  <c r="O27" i="82"/>
  <c r="O28" i="82"/>
  <c r="O29" i="82"/>
  <c r="O30" i="82"/>
  <c r="O31" i="82"/>
  <c r="O32" i="82"/>
  <c r="O33" i="82"/>
  <c r="O6" i="82"/>
  <c r="N7" i="82"/>
  <c r="N8" i="82"/>
  <c r="N9" i="82"/>
  <c r="N10" i="82"/>
  <c r="N11" i="82"/>
  <c r="N12" i="82"/>
  <c r="N13" i="82"/>
  <c r="N14" i="82"/>
  <c r="N15" i="82"/>
  <c r="N16" i="82"/>
  <c r="N17" i="82"/>
  <c r="N18" i="82"/>
  <c r="N19" i="82"/>
  <c r="N20" i="82"/>
  <c r="N21" i="82"/>
  <c r="N22" i="82"/>
  <c r="N23" i="82"/>
  <c r="N24" i="82"/>
  <c r="N25" i="82"/>
  <c r="N26" i="82"/>
  <c r="N27" i="82"/>
  <c r="N28" i="82"/>
  <c r="N29" i="82"/>
  <c r="N30" i="82"/>
  <c r="N31" i="82"/>
  <c r="N32" i="82"/>
  <c r="N33" i="82"/>
  <c r="N6" i="82"/>
  <c r="J7" i="82"/>
  <c r="J8" i="82"/>
  <c r="J9" i="82"/>
  <c r="J10" i="82"/>
  <c r="J11" i="82"/>
  <c r="J12" i="82"/>
  <c r="J13" i="82"/>
  <c r="J14" i="82"/>
  <c r="J15" i="82"/>
  <c r="J16" i="82"/>
  <c r="J17" i="82"/>
  <c r="J18" i="82"/>
  <c r="J19" i="82"/>
  <c r="J20" i="82"/>
  <c r="J21" i="82"/>
  <c r="J22" i="82"/>
  <c r="J23" i="82"/>
  <c r="J24" i="82"/>
  <c r="J25" i="82"/>
  <c r="J26" i="82"/>
  <c r="J27" i="82"/>
  <c r="J28" i="82"/>
  <c r="J29" i="82"/>
  <c r="J30" i="82"/>
  <c r="J31" i="82"/>
  <c r="J32" i="82"/>
  <c r="J33" i="82"/>
  <c r="J6" i="82"/>
  <c r="R7" i="81"/>
  <c r="R8" i="81"/>
  <c r="R9" i="81"/>
  <c r="R10" i="81"/>
  <c r="R11" i="81"/>
  <c r="R12" i="81"/>
  <c r="R13" i="81"/>
  <c r="R14" i="81"/>
  <c r="R15" i="81"/>
  <c r="R16" i="81"/>
  <c r="R17" i="81"/>
  <c r="R18" i="81"/>
  <c r="R19" i="81"/>
  <c r="R20" i="81"/>
  <c r="R21" i="81"/>
  <c r="R22" i="81"/>
  <c r="R23" i="81"/>
  <c r="R24" i="81"/>
  <c r="R25" i="81"/>
  <c r="R26" i="81"/>
  <c r="R27" i="81"/>
  <c r="R28" i="81"/>
  <c r="R29" i="81"/>
  <c r="R30" i="81"/>
  <c r="R31" i="81"/>
  <c r="R32" i="81"/>
  <c r="R33" i="81"/>
  <c r="R34" i="81"/>
  <c r="R35" i="81"/>
  <c r="R36" i="81"/>
  <c r="R37" i="81"/>
  <c r="R38" i="81"/>
  <c r="R39" i="81"/>
  <c r="R40" i="81"/>
  <c r="R41" i="81"/>
  <c r="R42" i="81"/>
  <c r="R43" i="81"/>
  <c r="R44" i="81"/>
  <c r="R45" i="81"/>
  <c r="R46" i="81"/>
  <c r="R47" i="81"/>
  <c r="R48" i="81"/>
  <c r="R49" i="81"/>
  <c r="R50" i="81"/>
  <c r="R51" i="81"/>
  <c r="R52" i="81"/>
  <c r="R53" i="81"/>
  <c r="R54" i="81"/>
  <c r="R55" i="81"/>
  <c r="R56" i="81"/>
  <c r="R57" i="81"/>
  <c r="R58" i="81"/>
  <c r="R59" i="81"/>
  <c r="R60" i="81"/>
  <c r="R61" i="81"/>
  <c r="R62" i="81"/>
  <c r="R63" i="81"/>
  <c r="R64" i="81"/>
  <c r="R65" i="81"/>
  <c r="R66" i="81"/>
  <c r="R67" i="81"/>
  <c r="R68" i="81"/>
  <c r="R69" i="81"/>
  <c r="R70" i="81"/>
  <c r="R71" i="81"/>
  <c r="R72" i="81"/>
  <c r="R73" i="81"/>
  <c r="R74" i="81"/>
  <c r="R75" i="81"/>
  <c r="R76" i="81"/>
  <c r="R77" i="81"/>
  <c r="R78" i="81"/>
  <c r="R79" i="81"/>
  <c r="R80" i="81"/>
  <c r="R81" i="81"/>
  <c r="R82" i="81"/>
  <c r="R83" i="81"/>
  <c r="R84" i="81"/>
  <c r="R85" i="81"/>
  <c r="R86" i="81"/>
  <c r="R87" i="81"/>
  <c r="R88" i="81"/>
  <c r="R89" i="81"/>
  <c r="R90" i="81"/>
  <c r="R91" i="81"/>
  <c r="R92" i="81"/>
  <c r="R93" i="81"/>
  <c r="R94" i="81"/>
  <c r="R95" i="81"/>
  <c r="R96" i="81"/>
  <c r="R97" i="81"/>
  <c r="R98" i="81"/>
  <c r="R99" i="81"/>
  <c r="R100" i="81"/>
  <c r="R101" i="81"/>
  <c r="R102" i="81"/>
  <c r="R103" i="81"/>
  <c r="R104" i="81"/>
  <c r="R105" i="81"/>
  <c r="R106" i="81"/>
  <c r="R107" i="81"/>
  <c r="R108" i="81"/>
  <c r="R109" i="81"/>
  <c r="R110" i="81"/>
  <c r="R111" i="81"/>
  <c r="R112" i="81"/>
  <c r="R113" i="81"/>
  <c r="R114" i="81"/>
  <c r="R115" i="81"/>
  <c r="R116" i="81"/>
  <c r="R117" i="81"/>
  <c r="R118" i="81"/>
  <c r="R119" i="81"/>
  <c r="R120" i="81"/>
  <c r="R121" i="81"/>
  <c r="R122" i="81"/>
  <c r="R123" i="81"/>
  <c r="R124" i="81"/>
  <c r="R125" i="81"/>
  <c r="R126" i="81"/>
  <c r="R127" i="81"/>
  <c r="R128" i="81"/>
  <c r="R129" i="81"/>
  <c r="R6" i="81"/>
  <c r="Q7" i="81"/>
  <c r="Q8" i="81"/>
  <c r="Q9" i="81"/>
  <c r="Q10" i="81"/>
  <c r="Q11" i="81"/>
  <c r="Q12" i="81"/>
  <c r="Q13" i="81"/>
  <c r="Q14" i="81"/>
  <c r="Q15" i="81"/>
  <c r="Q16" i="81"/>
  <c r="Q17" i="81"/>
  <c r="Q18" i="81"/>
  <c r="Q19" i="81"/>
  <c r="Q20" i="81"/>
  <c r="Q21" i="81"/>
  <c r="Q22" i="81"/>
  <c r="Q23" i="81"/>
  <c r="Q24" i="81"/>
  <c r="Q25" i="81"/>
  <c r="Q26" i="81"/>
  <c r="Q27" i="81"/>
  <c r="Q28" i="81"/>
  <c r="Q29" i="81"/>
  <c r="Q30" i="81"/>
  <c r="Q31" i="81"/>
  <c r="Q32" i="81"/>
  <c r="Q33" i="81"/>
  <c r="Q34" i="81"/>
  <c r="Q35" i="81"/>
  <c r="Q36" i="81"/>
  <c r="Q37" i="81"/>
  <c r="Q38" i="81"/>
  <c r="Q39" i="81"/>
  <c r="Q40" i="81"/>
  <c r="Q41" i="81"/>
  <c r="Q42" i="81"/>
  <c r="Q43" i="81"/>
  <c r="Q44" i="81"/>
  <c r="Q45" i="81"/>
  <c r="Q46" i="81"/>
  <c r="Q47" i="81"/>
  <c r="Q48" i="81"/>
  <c r="Q49" i="81"/>
  <c r="Q50" i="81"/>
  <c r="Q51" i="81"/>
  <c r="Q52" i="81"/>
  <c r="Q53" i="81"/>
  <c r="Q54" i="81"/>
  <c r="Q55" i="81"/>
  <c r="Q56" i="81"/>
  <c r="Q57" i="81"/>
  <c r="Q58" i="81"/>
  <c r="Q59" i="81"/>
  <c r="Q60" i="81"/>
  <c r="Q61" i="81"/>
  <c r="Q62" i="81"/>
  <c r="Q63" i="81"/>
  <c r="Q64" i="81"/>
  <c r="Q65" i="81"/>
  <c r="Q66" i="81"/>
  <c r="Q67" i="81"/>
  <c r="Q68" i="81"/>
  <c r="Q69" i="81"/>
  <c r="Q70" i="81"/>
  <c r="Q71" i="81"/>
  <c r="Q72" i="81"/>
  <c r="Q73" i="81"/>
  <c r="Q74" i="81"/>
  <c r="Q75" i="81"/>
  <c r="Q76" i="81"/>
  <c r="Q77" i="81"/>
  <c r="Q78" i="81"/>
  <c r="Q79" i="81"/>
  <c r="Q80" i="81"/>
  <c r="Q81" i="81"/>
  <c r="Q82" i="81"/>
  <c r="Q83" i="81"/>
  <c r="Q84" i="81"/>
  <c r="Q85" i="81"/>
  <c r="Q86" i="81"/>
  <c r="Q87" i="81"/>
  <c r="Q88" i="81"/>
  <c r="Q89" i="81"/>
  <c r="Q90" i="81"/>
  <c r="Q91" i="81"/>
  <c r="Q92" i="81"/>
  <c r="Q93" i="81"/>
  <c r="Q94" i="81"/>
  <c r="Q95" i="81"/>
  <c r="Q96" i="81"/>
  <c r="Q97" i="81"/>
  <c r="Q98" i="81"/>
  <c r="Q99" i="81"/>
  <c r="Q100" i="81"/>
  <c r="Q101" i="81"/>
  <c r="Q102" i="81"/>
  <c r="Q103" i="81"/>
  <c r="Q104" i="81"/>
  <c r="Q105" i="81"/>
  <c r="Q106" i="81"/>
  <c r="Q107" i="81"/>
  <c r="Q108" i="81"/>
  <c r="Q109" i="81"/>
  <c r="Q110" i="81"/>
  <c r="Q111" i="81"/>
  <c r="Q112" i="81"/>
  <c r="Q113" i="81"/>
  <c r="Q114" i="81"/>
  <c r="Q115" i="81"/>
  <c r="Q116" i="81"/>
  <c r="Q117" i="81"/>
  <c r="Q118" i="81"/>
  <c r="Q119" i="81"/>
  <c r="Q120" i="81"/>
  <c r="Q121" i="81"/>
  <c r="Q122" i="81"/>
  <c r="Q123" i="81"/>
  <c r="Q124" i="81"/>
  <c r="Q125" i="81"/>
  <c r="Q126" i="81"/>
  <c r="Q127" i="81"/>
  <c r="Q128" i="81"/>
  <c r="Q129" i="81"/>
  <c r="Q6" i="81"/>
  <c r="P7" i="81"/>
  <c r="P8" i="81"/>
  <c r="P9" i="81"/>
  <c r="P10" i="81"/>
  <c r="P11" i="81"/>
  <c r="P12" i="81"/>
  <c r="P13" i="81"/>
  <c r="P14" i="81"/>
  <c r="P15" i="81"/>
  <c r="P16" i="81"/>
  <c r="P17" i="81"/>
  <c r="P18" i="81"/>
  <c r="P19" i="81"/>
  <c r="P20" i="81"/>
  <c r="P21" i="81"/>
  <c r="P22" i="81"/>
  <c r="P23" i="81"/>
  <c r="P24" i="81"/>
  <c r="P25" i="81"/>
  <c r="P26" i="81"/>
  <c r="P27" i="81"/>
  <c r="P28" i="81"/>
  <c r="P29" i="81"/>
  <c r="P30" i="81"/>
  <c r="P31" i="81"/>
  <c r="P32" i="81"/>
  <c r="P33" i="81"/>
  <c r="P34" i="81"/>
  <c r="P35" i="81"/>
  <c r="P36" i="81"/>
  <c r="P37" i="81"/>
  <c r="P38" i="81"/>
  <c r="P39" i="81"/>
  <c r="P40" i="81"/>
  <c r="P41" i="81"/>
  <c r="P42" i="81"/>
  <c r="P43" i="81"/>
  <c r="P44" i="81"/>
  <c r="P45" i="81"/>
  <c r="P46" i="81"/>
  <c r="P47" i="81"/>
  <c r="P48" i="81"/>
  <c r="P49" i="81"/>
  <c r="P50" i="81"/>
  <c r="P51" i="81"/>
  <c r="P52" i="81"/>
  <c r="P53" i="81"/>
  <c r="P54" i="81"/>
  <c r="P55" i="81"/>
  <c r="P56" i="81"/>
  <c r="P57" i="81"/>
  <c r="P58" i="81"/>
  <c r="P59" i="81"/>
  <c r="P60" i="81"/>
  <c r="P61" i="81"/>
  <c r="P62" i="81"/>
  <c r="P63" i="81"/>
  <c r="P64" i="81"/>
  <c r="P65" i="81"/>
  <c r="P66" i="81"/>
  <c r="P67" i="81"/>
  <c r="P68" i="81"/>
  <c r="P69" i="81"/>
  <c r="P70" i="81"/>
  <c r="P71" i="81"/>
  <c r="P72" i="81"/>
  <c r="P73" i="81"/>
  <c r="P74" i="81"/>
  <c r="P75" i="81"/>
  <c r="P76" i="81"/>
  <c r="P77" i="81"/>
  <c r="P78" i="81"/>
  <c r="P79" i="81"/>
  <c r="P80" i="81"/>
  <c r="P81" i="81"/>
  <c r="P82" i="81"/>
  <c r="P83" i="81"/>
  <c r="P84" i="81"/>
  <c r="P85" i="81"/>
  <c r="P86" i="81"/>
  <c r="P87" i="81"/>
  <c r="P88" i="81"/>
  <c r="P89" i="81"/>
  <c r="P90" i="81"/>
  <c r="P91" i="81"/>
  <c r="P92" i="81"/>
  <c r="P93" i="81"/>
  <c r="P94" i="81"/>
  <c r="P95" i="81"/>
  <c r="P96" i="81"/>
  <c r="P97" i="81"/>
  <c r="P98" i="81"/>
  <c r="P99" i="81"/>
  <c r="P100" i="81"/>
  <c r="P101" i="81"/>
  <c r="P102" i="81"/>
  <c r="P103" i="81"/>
  <c r="P104" i="81"/>
  <c r="P105" i="81"/>
  <c r="P106" i="81"/>
  <c r="P107" i="81"/>
  <c r="P108" i="81"/>
  <c r="P109" i="81"/>
  <c r="P110" i="81"/>
  <c r="P111" i="81"/>
  <c r="P112" i="81"/>
  <c r="P113" i="81"/>
  <c r="P114" i="81"/>
  <c r="P115" i="81"/>
  <c r="P116" i="81"/>
  <c r="P117" i="81"/>
  <c r="P118" i="81"/>
  <c r="P119" i="81"/>
  <c r="P120" i="81"/>
  <c r="P121" i="81"/>
  <c r="P122" i="81"/>
  <c r="P123" i="81"/>
  <c r="P124" i="81"/>
  <c r="P125" i="81"/>
  <c r="P126" i="81"/>
  <c r="P127" i="81"/>
  <c r="P128" i="81"/>
  <c r="P129" i="81"/>
  <c r="P6" i="81"/>
  <c r="L7" i="81"/>
  <c r="L8" i="81"/>
  <c r="L9" i="81"/>
  <c r="L10" i="81"/>
  <c r="L11" i="81"/>
  <c r="L12" i="81"/>
  <c r="L13" i="81"/>
  <c r="L14" i="81"/>
  <c r="L15" i="81"/>
  <c r="L16" i="81"/>
  <c r="L17" i="81"/>
  <c r="L18" i="81"/>
  <c r="L19" i="81"/>
  <c r="L20" i="81"/>
  <c r="L21" i="81"/>
  <c r="L22" i="81"/>
  <c r="L23" i="81"/>
  <c r="L24" i="81"/>
  <c r="L25" i="81"/>
  <c r="L26" i="81"/>
  <c r="L27" i="81"/>
  <c r="L28" i="81"/>
  <c r="L29" i="81"/>
  <c r="L30" i="81"/>
  <c r="L31" i="81"/>
  <c r="L32" i="81"/>
  <c r="L33" i="81"/>
  <c r="L34" i="81"/>
  <c r="L35" i="81"/>
  <c r="L36" i="81"/>
  <c r="L37" i="81"/>
  <c r="L38" i="81"/>
  <c r="L39" i="81"/>
  <c r="L40" i="81"/>
  <c r="L41" i="81"/>
  <c r="L42" i="81"/>
  <c r="L43" i="81"/>
  <c r="L44" i="81"/>
  <c r="L45" i="81"/>
  <c r="L46" i="81"/>
  <c r="L47" i="81"/>
  <c r="L48" i="81"/>
  <c r="L49" i="81"/>
  <c r="L50" i="81"/>
  <c r="L51" i="81"/>
  <c r="L52" i="81"/>
  <c r="L53" i="81"/>
  <c r="L54" i="81"/>
  <c r="L55" i="81"/>
  <c r="L56" i="81"/>
  <c r="L57" i="81"/>
  <c r="L58" i="81"/>
  <c r="L59" i="81"/>
  <c r="L60" i="81"/>
  <c r="L61" i="81"/>
  <c r="L62" i="81"/>
  <c r="L63" i="81"/>
  <c r="L64" i="81"/>
  <c r="L65" i="81"/>
  <c r="L66" i="81"/>
  <c r="L67" i="81"/>
  <c r="L68" i="81"/>
  <c r="L69" i="81"/>
  <c r="L70" i="81"/>
  <c r="L71" i="81"/>
  <c r="L72" i="81"/>
  <c r="L73" i="81"/>
  <c r="L74" i="81"/>
  <c r="L75" i="81"/>
  <c r="L76" i="81"/>
  <c r="L77" i="81"/>
  <c r="L78" i="81"/>
  <c r="L79" i="81"/>
  <c r="L80" i="81"/>
  <c r="L81" i="81"/>
  <c r="L82" i="81"/>
  <c r="L83" i="81"/>
  <c r="L84" i="81"/>
  <c r="L85" i="81"/>
  <c r="L86" i="81"/>
  <c r="L87" i="81"/>
  <c r="L88" i="81"/>
  <c r="L89" i="81"/>
  <c r="L90" i="81"/>
  <c r="L91" i="81"/>
  <c r="L92" i="81"/>
  <c r="L93" i="81"/>
  <c r="L94" i="81"/>
  <c r="L95" i="81"/>
  <c r="L96" i="81"/>
  <c r="L97" i="81"/>
  <c r="L98" i="81"/>
  <c r="L99" i="81"/>
  <c r="L100" i="81"/>
  <c r="L101" i="81"/>
  <c r="L102" i="81"/>
  <c r="L103" i="81"/>
  <c r="L104" i="81"/>
  <c r="L105" i="81"/>
  <c r="L106" i="81"/>
  <c r="L107" i="81"/>
  <c r="L108" i="81"/>
  <c r="L109" i="81"/>
  <c r="L110" i="81"/>
  <c r="L111" i="81"/>
  <c r="L112" i="81"/>
  <c r="L113" i="81"/>
  <c r="L114" i="81"/>
  <c r="L115" i="81"/>
  <c r="L116" i="81"/>
  <c r="L117" i="81"/>
  <c r="L118" i="81"/>
  <c r="L119" i="81"/>
  <c r="L120" i="81"/>
  <c r="L121" i="81"/>
  <c r="L122" i="81"/>
  <c r="L123" i="81"/>
  <c r="L124" i="81"/>
  <c r="L125" i="81"/>
  <c r="L126" i="81"/>
  <c r="L127" i="81"/>
  <c r="L128" i="81"/>
  <c r="L129" i="81"/>
  <c r="L6" i="81"/>
  <c r="P7" i="80"/>
  <c r="P8" i="80"/>
  <c r="P9" i="80"/>
  <c r="P10" i="80"/>
  <c r="P11" i="80"/>
  <c r="P12" i="80"/>
  <c r="P13" i="80"/>
  <c r="P14" i="80"/>
  <c r="P15" i="80"/>
  <c r="P16" i="80"/>
  <c r="P17" i="80"/>
  <c r="P18" i="80"/>
  <c r="P19" i="80"/>
  <c r="P20" i="80"/>
  <c r="P21" i="80"/>
  <c r="P22" i="80"/>
  <c r="P23" i="80"/>
  <c r="P24" i="80"/>
  <c r="P25" i="80"/>
  <c r="P26" i="80"/>
  <c r="P27" i="80"/>
  <c r="P28" i="80"/>
  <c r="P29" i="80"/>
  <c r="P30" i="80"/>
  <c r="P31" i="80"/>
  <c r="P32" i="80"/>
  <c r="P33" i="80"/>
  <c r="P34" i="80"/>
  <c r="P35" i="80"/>
  <c r="P6" i="80"/>
  <c r="O7" i="80"/>
  <c r="O8" i="80"/>
  <c r="O9" i="80"/>
  <c r="O10" i="80"/>
  <c r="O11" i="80"/>
  <c r="O12" i="80"/>
  <c r="O13" i="80"/>
  <c r="O14" i="80"/>
  <c r="O15" i="80"/>
  <c r="O16" i="80"/>
  <c r="O17" i="80"/>
  <c r="O18" i="80"/>
  <c r="O19" i="80"/>
  <c r="O20" i="80"/>
  <c r="O21" i="80"/>
  <c r="O22" i="80"/>
  <c r="O23" i="80"/>
  <c r="O24" i="80"/>
  <c r="O25" i="80"/>
  <c r="O26" i="80"/>
  <c r="O27" i="80"/>
  <c r="O28" i="80"/>
  <c r="O29" i="80"/>
  <c r="O30" i="80"/>
  <c r="O31" i="80"/>
  <c r="O32" i="80"/>
  <c r="O33" i="80"/>
  <c r="O34" i="80"/>
  <c r="O35" i="80"/>
  <c r="O6" i="80"/>
  <c r="N7" i="80"/>
  <c r="N8" i="80"/>
  <c r="N9" i="80"/>
  <c r="N10" i="80"/>
  <c r="N11" i="80"/>
  <c r="N12" i="80"/>
  <c r="N13" i="80"/>
  <c r="N14" i="80"/>
  <c r="N15" i="80"/>
  <c r="N16" i="80"/>
  <c r="N17" i="80"/>
  <c r="N18" i="80"/>
  <c r="N19" i="80"/>
  <c r="N20" i="80"/>
  <c r="N21" i="80"/>
  <c r="N22" i="80"/>
  <c r="N23" i="80"/>
  <c r="N24" i="80"/>
  <c r="N25" i="80"/>
  <c r="N26" i="80"/>
  <c r="N27" i="80"/>
  <c r="N28" i="80"/>
  <c r="N29" i="80"/>
  <c r="N30" i="80"/>
  <c r="N31" i="80"/>
  <c r="N32" i="80"/>
  <c r="N33" i="80"/>
  <c r="N34" i="80"/>
  <c r="N35" i="80"/>
  <c r="N6" i="80"/>
  <c r="J7" i="80"/>
  <c r="J8" i="80"/>
  <c r="J9" i="80"/>
  <c r="J10" i="80"/>
  <c r="J11" i="80"/>
  <c r="J12" i="80"/>
  <c r="J13" i="80"/>
  <c r="J14" i="80"/>
  <c r="J15" i="80"/>
  <c r="J16" i="80"/>
  <c r="J17" i="80"/>
  <c r="J18" i="80"/>
  <c r="J19" i="80"/>
  <c r="J20" i="80"/>
  <c r="J21" i="80"/>
  <c r="J22" i="80"/>
  <c r="J23" i="80"/>
  <c r="J24" i="80"/>
  <c r="J25" i="80"/>
  <c r="J26" i="80"/>
  <c r="J27" i="80"/>
  <c r="J28" i="80"/>
  <c r="J29" i="80"/>
  <c r="J30" i="80"/>
  <c r="J31" i="80"/>
  <c r="J32" i="80"/>
  <c r="J33" i="80"/>
  <c r="J34" i="80"/>
  <c r="J35" i="80"/>
  <c r="J6" i="80"/>
  <c r="R7" i="79"/>
  <c r="R8" i="79"/>
  <c r="R9" i="79"/>
  <c r="R10" i="79"/>
  <c r="R11" i="79"/>
  <c r="R12" i="79"/>
  <c r="R13" i="79"/>
  <c r="R14" i="79"/>
  <c r="R15" i="79"/>
  <c r="R16" i="79"/>
  <c r="R17" i="79"/>
  <c r="R18" i="79"/>
  <c r="R19" i="79"/>
  <c r="R20" i="79"/>
  <c r="R21" i="79"/>
  <c r="R22" i="79"/>
  <c r="R23" i="79"/>
  <c r="R24" i="79"/>
  <c r="R25" i="79"/>
  <c r="R26" i="79"/>
  <c r="R27" i="79"/>
  <c r="R28" i="79"/>
  <c r="R29" i="79"/>
  <c r="R30" i="79"/>
  <c r="R31" i="79"/>
  <c r="R32" i="79"/>
  <c r="R33" i="79"/>
  <c r="R34" i="79"/>
  <c r="R35" i="79"/>
  <c r="R36" i="79"/>
  <c r="R37" i="79"/>
  <c r="R38" i="79"/>
  <c r="R39" i="79"/>
  <c r="R40" i="79"/>
  <c r="R41" i="79"/>
  <c r="R42" i="79"/>
  <c r="R43" i="79"/>
  <c r="R44" i="79"/>
  <c r="R45" i="79"/>
  <c r="R46" i="79"/>
  <c r="R47" i="79"/>
  <c r="R48" i="79"/>
  <c r="R49" i="79"/>
  <c r="R50" i="79"/>
  <c r="R51" i="79"/>
  <c r="R52" i="79"/>
  <c r="R53" i="79"/>
  <c r="R54" i="79"/>
  <c r="R55" i="79"/>
  <c r="R56" i="79"/>
  <c r="R57" i="79"/>
  <c r="R58" i="79"/>
  <c r="R59" i="79"/>
  <c r="R60" i="79"/>
  <c r="R61" i="79"/>
  <c r="R62" i="79"/>
  <c r="R63" i="79"/>
  <c r="R64" i="79"/>
  <c r="R65" i="79"/>
  <c r="R66" i="79"/>
  <c r="R67" i="79"/>
  <c r="R68" i="79"/>
  <c r="R69" i="79"/>
  <c r="R70" i="79"/>
  <c r="R71" i="79"/>
  <c r="R72" i="79"/>
  <c r="R73" i="79"/>
  <c r="R74" i="79"/>
  <c r="R75" i="79"/>
  <c r="R76" i="79"/>
  <c r="R77" i="79"/>
  <c r="R78" i="79"/>
  <c r="R79" i="79"/>
  <c r="R80" i="79"/>
  <c r="R81" i="79"/>
  <c r="R82" i="79"/>
  <c r="R83" i="79"/>
  <c r="R84" i="79"/>
  <c r="R85" i="79"/>
  <c r="R86" i="79"/>
  <c r="R87" i="79"/>
  <c r="R88" i="79"/>
  <c r="R89" i="79"/>
  <c r="R90" i="79"/>
  <c r="R91" i="79"/>
  <c r="R92" i="79"/>
  <c r="R93" i="79"/>
  <c r="R94" i="79"/>
  <c r="R95" i="79"/>
  <c r="R96" i="79"/>
  <c r="R97" i="79"/>
  <c r="R98" i="79"/>
  <c r="R99" i="79"/>
  <c r="R100" i="79"/>
  <c r="R101" i="79"/>
  <c r="R102" i="79"/>
  <c r="R103" i="79"/>
  <c r="R104" i="79"/>
  <c r="R105" i="79"/>
  <c r="R106" i="79"/>
  <c r="R107" i="79"/>
  <c r="R108" i="79"/>
  <c r="R109" i="79"/>
  <c r="R110" i="79"/>
  <c r="R111" i="79"/>
  <c r="R112" i="79"/>
  <c r="R113" i="79"/>
  <c r="R114" i="79"/>
  <c r="R115" i="79"/>
  <c r="R116" i="79"/>
  <c r="R117" i="79"/>
  <c r="R118" i="79"/>
  <c r="R119" i="79"/>
  <c r="R120" i="79"/>
  <c r="R121" i="79"/>
  <c r="R122" i="79"/>
  <c r="R123" i="79"/>
  <c r="R124" i="79"/>
  <c r="R125" i="79"/>
  <c r="R126" i="79"/>
  <c r="R127" i="79"/>
  <c r="R128" i="79"/>
  <c r="R129" i="79"/>
  <c r="R130" i="79"/>
  <c r="R131" i="79"/>
  <c r="R132" i="79"/>
  <c r="R133" i="79"/>
  <c r="R134" i="79"/>
  <c r="R135" i="79"/>
  <c r="R136" i="79"/>
  <c r="R137" i="79"/>
  <c r="R6" i="79"/>
  <c r="Q7" i="79"/>
  <c r="Q8" i="79"/>
  <c r="Q9" i="79"/>
  <c r="Q10" i="79"/>
  <c r="Q11" i="79"/>
  <c r="Q12" i="79"/>
  <c r="Q13" i="79"/>
  <c r="Q14" i="79"/>
  <c r="Q15" i="79"/>
  <c r="Q16" i="79"/>
  <c r="Q17" i="79"/>
  <c r="Q18" i="79"/>
  <c r="Q19" i="79"/>
  <c r="Q20" i="79"/>
  <c r="Q21" i="79"/>
  <c r="Q22" i="79"/>
  <c r="Q23" i="79"/>
  <c r="Q24" i="79"/>
  <c r="Q25" i="79"/>
  <c r="Q26" i="79"/>
  <c r="Q27" i="79"/>
  <c r="Q28" i="79"/>
  <c r="Q29" i="79"/>
  <c r="Q30" i="79"/>
  <c r="Q31" i="79"/>
  <c r="Q32" i="79"/>
  <c r="Q33" i="79"/>
  <c r="Q34" i="79"/>
  <c r="Q35" i="79"/>
  <c r="Q36" i="79"/>
  <c r="Q37" i="79"/>
  <c r="Q38" i="79"/>
  <c r="Q39" i="79"/>
  <c r="Q40" i="79"/>
  <c r="Q41" i="79"/>
  <c r="Q42" i="79"/>
  <c r="Q43" i="79"/>
  <c r="Q44" i="79"/>
  <c r="Q45" i="79"/>
  <c r="Q46" i="79"/>
  <c r="Q47" i="79"/>
  <c r="Q48" i="79"/>
  <c r="Q49" i="79"/>
  <c r="Q50" i="79"/>
  <c r="Q51" i="79"/>
  <c r="Q52" i="79"/>
  <c r="Q53" i="79"/>
  <c r="Q54" i="79"/>
  <c r="Q55" i="79"/>
  <c r="Q56" i="79"/>
  <c r="Q57" i="79"/>
  <c r="Q58" i="79"/>
  <c r="Q59" i="79"/>
  <c r="Q60" i="79"/>
  <c r="Q61" i="79"/>
  <c r="Q62" i="79"/>
  <c r="Q63" i="79"/>
  <c r="Q64" i="79"/>
  <c r="Q65" i="79"/>
  <c r="Q66" i="79"/>
  <c r="Q67" i="79"/>
  <c r="Q68" i="79"/>
  <c r="Q69" i="79"/>
  <c r="Q70" i="79"/>
  <c r="Q71" i="79"/>
  <c r="Q72" i="79"/>
  <c r="Q73" i="79"/>
  <c r="Q74" i="79"/>
  <c r="Q75" i="79"/>
  <c r="Q76" i="79"/>
  <c r="Q77" i="79"/>
  <c r="Q78" i="79"/>
  <c r="Q79" i="79"/>
  <c r="Q80" i="79"/>
  <c r="Q81" i="79"/>
  <c r="Q82" i="79"/>
  <c r="Q83" i="79"/>
  <c r="Q84" i="79"/>
  <c r="Q85" i="79"/>
  <c r="Q86" i="79"/>
  <c r="Q87" i="79"/>
  <c r="Q88" i="79"/>
  <c r="Q89" i="79"/>
  <c r="Q90" i="79"/>
  <c r="Q91" i="79"/>
  <c r="Q92" i="79"/>
  <c r="Q93" i="79"/>
  <c r="Q94" i="79"/>
  <c r="Q95" i="79"/>
  <c r="Q96" i="79"/>
  <c r="Q97" i="79"/>
  <c r="Q98" i="79"/>
  <c r="Q99" i="79"/>
  <c r="Q100" i="79"/>
  <c r="Q101" i="79"/>
  <c r="Q102" i="79"/>
  <c r="Q103" i="79"/>
  <c r="Q104" i="79"/>
  <c r="Q105" i="79"/>
  <c r="Q106" i="79"/>
  <c r="Q107" i="79"/>
  <c r="Q108" i="79"/>
  <c r="Q109" i="79"/>
  <c r="Q110" i="79"/>
  <c r="Q111" i="79"/>
  <c r="Q112" i="79"/>
  <c r="Q113" i="79"/>
  <c r="Q114" i="79"/>
  <c r="Q115" i="79"/>
  <c r="Q116" i="79"/>
  <c r="Q117" i="79"/>
  <c r="Q118" i="79"/>
  <c r="Q119" i="79"/>
  <c r="Q120" i="79"/>
  <c r="Q121" i="79"/>
  <c r="Q122" i="79"/>
  <c r="Q123" i="79"/>
  <c r="Q124" i="79"/>
  <c r="Q125" i="79"/>
  <c r="Q126" i="79"/>
  <c r="Q127" i="79"/>
  <c r="Q128" i="79"/>
  <c r="Q129" i="79"/>
  <c r="Q130" i="79"/>
  <c r="Q131" i="79"/>
  <c r="Q132" i="79"/>
  <c r="Q133" i="79"/>
  <c r="Q134" i="79"/>
  <c r="Q135" i="79"/>
  <c r="Q136" i="79"/>
  <c r="Q137" i="79"/>
  <c r="Q6" i="79"/>
  <c r="P7" i="79"/>
  <c r="P8" i="79"/>
  <c r="P9" i="79"/>
  <c r="P10" i="79"/>
  <c r="P11" i="79"/>
  <c r="P12" i="79"/>
  <c r="P13" i="79"/>
  <c r="P14" i="79"/>
  <c r="P15" i="79"/>
  <c r="P16" i="79"/>
  <c r="P17" i="79"/>
  <c r="P18" i="79"/>
  <c r="P19" i="79"/>
  <c r="P20" i="79"/>
  <c r="P21" i="79"/>
  <c r="P22" i="79"/>
  <c r="P23" i="79"/>
  <c r="P24" i="79"/>
  <c r="P25" i="79"/>
  <c r="P26" i="79"/>
  <c r="P27" i="79"/>
  <c r="P28" i="79"/>
  <c r="P29" i="79"/>
  <c r="P30" i="79"/>
  <c r="P31" i="79"/>
  <c r="P32" i="79"/>
  <c r="P33" i="79"/>
  <c r="P34" i="79"/>
  <c r="P35" i="79"/>
  <c r="P36" i="79"/>
  <c r="P37" i="79"/>
  <c r="P38" i="79"/>
  <c r="P39" i="79"/>
  <c r="P40" i="79"/>
  <c r="P41" i="79"/>
  <c r="P42" i="79"/>
  <c r="P43" i="79"/>
  <c r="P44" i="79"/>
  <c r="P45" i="79"/>
  <c r="P46" i="79"/>
  <c r="P47" i="79"/>
  <c r="P48" i="79"/>
  <c r="P49" i="79"/>
  <c r="P50" i="79"/>
  <c r="P51" i="79"/>
  <c r="P52" i="79"/>
  <c r="P53" i="79"/>
  <c r="P54" i="79"/>
  <c r="P55" i="79"/>
  <c r="P56" i="79"/>
  <c r="P57" i="79"/>
  <c r="P58" i="79"/>
  <c r="P59" i="79"/>
  <c r="P60" i="79"/>
  <c r="P61" i="79"/>
  <c r="P62" i="79"/>
  <c r="P63" i="79"/>
  <c r="P64" i="79"/>
  <c r="P65" i="79"/>
  <c r="P66" i="79"/>
  <c r="P67" i="79"/>
  <c r="P68" i="79"/>
  <c r="P69" i="79"/>
  <c r="P70" i="79"/>
  <c r="P71" i="79"/>
  <c r="P72" i="79"/>
  <c r="P73" i="79"/>
  <c r="P74" i="79"/>
  <c r="P75" i="79"/>
  <c r="P76" i="79"/>
  <c r="P77" i="79"/>
  <c r="P78" i="79"/>
  <c r="P79" i="79"/>
  <c r="P80" i="79"/>
  <c r="P81" i="79"/>
  <c r="P82" i="79"/>
  <c r="P83" i="79"/>
  <c r="P84" i="79"/>
  <c r="P85" i="79"/>
  <c r="P86" i="79"/>
  <c r="P87" i="79"/>
  <c r="P88" i="79"/>
  <c r="P89" i="79"/>
  <c r="P90" i="79"/>
  <c r="P91" i="79"/>
  <c r="P92" i="79"/>
  <c r="P93" i="79"/>
  <c r="P94" i="79"/>
  <c r="P95" i="79"/>
  <c r="P96" i="79"/>
  <c r="P97" i="79"/>
  <c r="P98" i="79"/>
  <c r="P99" i="79"/>
  <c r="P100" i="79"/>
  <c r="P101" i="79"/>
  <c r="P102" i="79"/>
  <c r="P103" i="79"/>
  <c r="P104" i="79"/>
  <c r="P105" i="79"/>
  <c r="P106" i="79"/>
  <c r="P107" i="79"/>
  <c r="P108" i="79"/>
  <c r="P109" i="79"/>
  <c r="P110" i="79"/>
  <c r="P111" i="79"/>
  <c r="P112" i="79"/>
  <c r="P113" i="79"/>
  <c r="P114" i="79"/>
  <c r="P115" i="79"/>
  <c r="P116" i="79"/>
  <c r="P117" i="79"/>
  <c r="P118" i="79"/>
  <c r="P119" i="79"/>
  <c r="P120" i="79"/>
  <c r="P121" i="79"/>
  <c r="P122" i="79"/>
  <c r="P123" i="79"/>
  <c r="P124" i="79"/>
  <c r="P125" i="79"/>
  <c r="P126" i="79"/>
  <c r="P127" i="79"/>
  <c r="P128" i="79"/>
  <c r="P129" i="79"/>
  <c r="P130" i="79"/>
  <c r="P131" i="79"/>
  <c r="P132" i="79"/>
  <c r="P133" i="79"/>
  <c r="P134" i="79"/>
  <c r="P135" i="79"/>
  <c r="P136" i="79"/>
  <c r="P137" i="79"/>
  <c r="P6" i="79"/>
  <c r="L7" i="79"/>
  <c r="L8" i="79"/>
  <c r="L9" i="79"/>
  <c r="L10" i="79"/>
  <c r="L11" i="79"/>
  <c r="L12" i="79"/>
  <c r="L13" i="79"/>
  <c r="L14" i="79"/>
  <c r="L15" i="79"/>
  <c r="L16" i="79"/>
  <c r="L17" i="79"/>
  <c r="L18" i="79"/>
  <c r="L19" i="79"/>
  <c r="L20" i="79"/>
  <c r="L21" i="79"/>
  <c r="L22" i="79"/>
  <c r="L23" i="79"/>
  <c r="L24" i="79"/>
  <c r="L25" i="79"/>
  <c r="L26" i="79"/>
  <c r="L27" i="79"/>
  <c r="L28" i="79"/>
  <c r="L29" i="79"/>
  <c r="L30" i="79"/>
  <c r="L31" i="79"/>
  <c r="L32" i="79"/>
  <c r="L33" i="79"/>
  <c r="L34" i="79"/>
  <c r="L35" i="79"/>
  <c r="L36" i="79"/>
  <c r="L37" i="79"/>
  <c r="L38" i="79"/>
  <c r="L39" i="79"/>
  <c r="L40" i="79"/>
  <c r="L41" i="79"/>
  <c r="L42" i="79"/>
  <c r="L43" i="79"/>
  <c r="L44" i="79"/>
  <c r="L45" i="79"/>
  <c r="L46" i="79"/>
  <c r="L47" i="79"/>
  <c r="L48" i="79"/>
  <c r="L49" i="79"/>
  <c r="L50" i="79"/>
  <c r="L51" i="79"/>
  <c r="L52" i="79"/>
  <c r="L53" i="79"/>
  <c r="L54" i="79"/>
  <c r="L55" i="79"/>
  <c r="L56" i="79"/>
  <c r="L57" i="79"/>
  <c r="L58" i="79"/>
  <c r="L59" i="79"/>
  <c r="L60" i="79"/>
  <c r="L61" i="79"/>
  <c r="L62" i="79"/>
  <c r="L63" i="79"/>
  <c r="L64" i="79"/>
  <c r="L65" i="79"/>
  <c r="L66" i="79"/>
  <c r="L67" i="79"/>
  <c r="L68" i="79"/>
  <c r="L69" i="79"/>
  <c r="L70" i="79"/>
  <c r="L71" i="79"/>
  <c r="L72" i="79"/>
  <c r="L73" i="79"/>
  <c r="L74" i="79"/>
  <c r="L75" i="79"/>
  <c r="L76" i="79"/>
  <c r="L77" i="79"/>
  <c r="L78" i="79"/>
  <c r="L79" i="79"/>
  <c r="L80" i="79"/>
  <c r="L81" i="79"/>
  <c r="L82" i="79"/>
  <c r="L83" i="79"/>
  <c r="L84" i="79"/>
  <c r="L85" i="79"/>
  <c r="L86" i="79"/>
  <c r="L87" i="79"/>
  <c r="L88" i="79"/>
  <c r="L89" i="79"/>
  <c r="L90" i="79"/>
  <c r="L91" i="79"/>
  <c r="L92" i="79"/>
  <c r="L93" i="79"/>
  <c r="L94" i="79"/>
  <c r="L95" i="79"/>
  <c r="L96" i="79"/>
  <c r="L97" i="79"/>
  <c r="L98" i="79"/>
  <c r="L99" i="79"/>
  <c r="L100" i="79"/>
  <c r="L101" i="79"/>
  <c r="L102" i="79"/>
  <c r="L103" i="79"/>
  <c r="L104" i="79"/>
  <c r="L105" i="79"/>
  <c r="L106" i="79"/>
  <c r="L107" i="79"/>
  <c r="L108" i="79"/>
  <c r="L109" i="79"/>
  <c r="L110" i="79"/>
  <c r="L111" i="79"/>
  <c r="L112" i="79"/>
  <c r="L113" i="79"/>
  <c r="L114" i="79"/>
  <c r="L115" i="79"/>
  <c r="L116" i="79"/>
  <c r="L117" i="79"/>
  <c r="L118" i="79"/>
  <c r="L119" i="79"/>
  <c r="L120" i="79"/>
  <c r="L121" i="79"/>
  <c r="L122" i="79"/>
  <c r="L123" i="79"/>
  <c r="L124" i="79"/>
  <c r="L125" i="79"/>
  <c r="L126" i="79"/>
  <c r="L127" i="79"/>
  <c r="L128" i="79"/>
  <c r="L129" i="79"/>
  <c r="L130" i="79"/>
  <c r="L131" i="79"/>
  <c r="L132" i="79"/>
  <c r="L133" i="79"/>
  <c r="L134" i="79"/>
  <c r="L135" i="79"/>
  <c r="L136" i="79"/>
  <c r="L137" i="79"/>
  <c r="L6" i="79"/>
  <c r="P7" i="78"/>
  <c r="P8" i="78"/>
  <c r="P9" i="78"/>
  <c r="P10" i="78"/>
  <c r="P11" i="78"/>
  <c r="P12" i="78"/>
  <c r="P13" i="78"/>
  <c r="P14" i="78"/>
  <c r="P15" i="78"/>
  <c r="P16" i="78"/>
  <c r="P17" i="78"/>
  <c r="P18" i="78"/>
  <c r="P19" i="78"/>
  <c r="P20" i="78"/>
  <c r="P21" i="78"/>
  <c r="P22" i="78"/>
  <c r="P23" i="78"/>
  <c r="P24" i="78"/>
  <c r="P25" i="78"/>
  <c r="P26" i="78"/>
  <c r="P27" i="78"/>
  <c r="P28" i="78"/>
  <c r="P29" i="78"/>
  <c r="P30" i="78"/>
  <c r="P31" i="78"/>
  <c r="P32" i="78"/>
  <c r="P33" i="78"/>
  <c r="P34" i="78"/>
  <c r="P6" i="78"/>
  <c r="O7" i="78"/>
  <c r="O8" i="78"/>
  <c r="O9" i="78"/>
  <c r="O10" i="78"/>
  <c r="O11" i="78"/>
  <c r="O12" i="78"/>
  <c r="O13" i="78"/>
  <c r="O14" i="78"/>
  <c r="O15" i="78"/>
  <c r="O16" i="78"/>
  <c r="O17" i="78"/>
  <c r="O18" i="78"/>
  <c r="O19" i="78"/>
  <c r="O20" i="78"/>
  <c r="O21" i="78"/>
  <c r="O22" i="78"/>
  <c r="O23" i="78"/>
  <c r="O24" i="78"/>
  <c r="O25" i="78"/>
  <c r="O26" i="78"/>
  <c r="O27" i="78"/>
  <c r="O28" i="78"/>
  <c r="O29" i="78"/>
  <c r="O30" i="78"/>
  <c r="O31" i="78"/>
  <c r="O32" i="78"/>
  <c r="O33" i="78"/>
  <c r="O34" i="78"/>
  <c r="O6" i="78"/>
  <c r="N7" i="78"/>
  <c r="N8" i="78"/>
  <c r="N9" i="78"/>
  <c r="N10" i="78"/>
  <c r="N11" i="78"/>
  <c r="N12" i="78"/>
  <c r="N13" i="78"/>
  <c r="N14" i="78"/>
  <c r="N15" i="78"/>
  <c r="N16" i="78"/>
  <c r="N17" i="78"/>
  <c r="N18" i="78"/>
  <c r="N19" i="78"/>
  <c r="N20" i="78"/>
  <c r="N21" i="78"/>
  <c r="N22" i="78"/>
  <c r="N23" i="78"/>
  <c r="N24" i="78"/>
  <c r="N25" i="78"/>
  <c r="N26" i="78"/>
  <c r="N27" i="78"/>
  <c r="N28" i="78"/>
  <c r="N29" i="78"/>
  <c r="N30" i="78"/>
  <c r="N31" i="78"/>
  <c r="N32" i="78"/>
  <c r="N33" i="78"/>
  <c r="N34" i="78"/>
  <c r="N6" i="78"/>
  <c r="J7" i="78"/>
  <c r="J8" i="78"/>
  <c r="J9" i="78"/>
  <c r="J10" i="78"/>
  <c r="J11" i="78"/>
  <c r="J12" i="78"/>
  <c r="J13" i="78"/>
  <c r="J14" i="78"/>
  <c r="J15" i="78"/>
  <c r="J16" i="78"/>
  <c r="J17" i="78"/>
  <c r="J18" i="78"/>
  <c r="J19" i="78"/>
  <c r="J20" i="78"/>
  <c r="J21" i="78"/>
  <c r="J22" i="78"/>
  <c r="J23" i="78"/>
  <c r="J24" i="78"/>
  <c r="J25" i="78"/>
  <c r="J26" i="78"/>
  <c r="J27" i="78"/>
  <c r="J28" i="78"/>
  <c r="J29" i="78"/>
  <c r="J30" i="78"/>
  <c r="J31" i="78"/>
  <c r="J32" i="78"/>
  <c r="J33" i="78"/>
  <c r="J34" i="78"/>
  <c r="J6" i="78"/>
  <c r="R7" i="77"/>
  <c r="R8" i="77"/>
  <c r="R9" i="77"/>
  <c r="R10" i="77"/>
  <c r="R11" i="77"/>
  <c r="R12" i="77"/>
  <c r="R13" i="77"/>
  <c r="R14" i="77"/>
  <c r="R15" i="77"/>
  <c r="R16" i="77"/>
  <c r="R17" i="77"/>
  <c r="R18" i="77"/>
  <c r="R19" i="77"/>
  <c r="R20" i="77"/>
  <c r="R21" i="77"/>
  <c r="R22" i="77"/>
  <c r="R23" i="77"/>
  <c r="R24" i="77"/>
  <c r="R25" i="77"/>
  <c r="R26" i="77"/>
  <c r="R27" i="77"/>
  <c r="R28" i="77"/>
  <c r="R29" i="77"/>
  <c r="R30" i="77"/>
  <c r="R31" i="77"/>
  <c r="R32" i="77"/>
  <c r="R33" i="77"/>
  <c r="R34" i="77"/>
  <c r="R35" i="77"/>
  <c r="R36" i="77"/>
  <c r="R37" i="77"/>
  <c r="R38" i="77"/>
  <c r="R39" i="77"/>
  <c r="R40" i="77"/>
  <c r="R41" i="77"/>
  <c r="R42" i="77"/>
  <c r="R43" i="77"/>
  <c r="R44" i="77"/>
  <c r="R45" i="77"/>
  <c r="R46" i="77"/>
  <c r="R47" i="77"/>
  <c r="R48" i="77"/>
  <c r="R49" i="77"/>
  <c r="R50" i="77"/>
  <c r="R51" i="77"/>
  <c r="R52" i="77"/>
  <c r="R53" i="77"/>
  <c r="R54" i="77"/>
  <c r="R55" i="77"/>
  <c r="R56" i="77"/>
  <c r="R57" i="77"/>
  <c r="R58" i="77"/>
  <c r="R59" i="77"/>
  <c r="R60" i="77"/>
  <c r="R61" i="77"/>
  <c r="R62" i="77"/>
  <c r="R63" i="77"/>
  <c r="R64" i="77"/>
  <c r="R65" i="77"/>
  <c r="R66" i="77"/>
  <c r="R67" i="77"/>
  <c r="R68" i="77"/>
  <c r="R69" i="77"/>
  <c r="R70" i="77"/>
  <c r="R71" i="77"/>
  <c r="R72" i="77"/>
  <c r="R73" i="77"/>
  <c r="R74" i="77"/>
  <c r="R75" i="77"/>
  <c r="R76" i="77"/>
  <c r="R77" i="77"/>
  <c r="R78" i="77"/>
  <c r="R79" i="77"/>
  <c r="R80" i="77"/>
  <c r="R81" i="77"/>
  <c r="R82" i="77"/>
  <c r="R83" i="77"/>
  <c r="R84" i="77"/>
  <c r="R85" i="77"/>
  <c r="R86" i="77"/>
  <c r="R87" i="77"/>
  <c r="R88" i="77"/>
  <c r="R89" i="77"/>
  <c r="R90" i="77"/>
  <c r="R91" i="77"/>
  <c r="R92" i="77"/>
  <c r="R93" i="77"/>
  <c r="R94" i="77"/>
  <c r="R95" i="77"/>
  <c r="R96" i="77"/>
  <c r="R97" i="77"/>
  <c r="R98" i="77"/>
  <c r="R99" i="77"/>
  <c r="R100" i="77"/>
  <c r="R101" i="77"/>
  <c r="R102" i="77"/>
  <c r="R103" i="77"/>
  <c r="R104" i="77"/>
  <c r="R105" i="77"/>
  <c r="R106" i="77"/>
  <c r="R107" i="77"/>
  <c r="R108" i="77"/>
  <c r="R109" i="77"/>
  <c r="R110" i="77"/>
  <c r="R111" i="77"/>
  <c r="R112" i="77"/>
  <c r="R113" i="77"/>
  <c r="R114" i="77"/>
  <c r="R115" i="77"/>
  <c r="R116" i="77"/>
  <c r="R117" i="77"/>
  <c r="R6" i="77"/>
  <c r="Q7" i="77"/>
  <c r="Q8" i="77"/>
  <c r="Q9" i="77"/>
  <c r="Q10" i="77"/>
  <c r="Q11" i="77"/>
  <c r="Q12" i="77"/>
  <c r="Q13" i="77"/>
  <c r="Q14" i="77"/>
  <c r="Q15" i="77"/>
  <c r="Q16" i="77"/>
  <c r="Q17" i="77"/>
  <c r="Q18" i="77"/>
  <c r="Q19" i="77"/>
  <c r="Q20" i="77"/>
  <c r="Q21" i="77"/>
  <c r="Q22" i="77"/>
  <c r="Q23" i="77"/>
  <c r="Q24" i="77"/>
  <c r="Q25" i="77"/>
  <c r="Q26" i="77"/>
  <c r="Q27" i="77"/>
  <c r="Q28" i="77"/>
  <c r="Q29" i="77"/>
  <c r="Q30" i="77"/>
  <c r="Q31" i="77"/>
  <c r="Q32" i="77"/>
  <c r="Q33" i="77"/>
  <c r="Q34" i="77"/>
  <c r="Q35" i="77"/>
  <c r="Q36" i="77"/>
  <c r="Q37" i="77"/>
  <c r="Q38" i="77"/>
  <c r="Q39" i="77"/>
  <c r="Q40" i="77"/>
  <c r="Q41" i="77"/>
  <c r="Q42" i="77"/>
  <c r="Q43" i="77"/>
  <c r="Q44" i="77"/>
  <c r="Q45" i="77"/>
  <c r="Q46" i="77"/>
  <c r="Q47" i="77"/>
  <c r="Q48" i="77"/>
  <c r="Q49" i="77"/>
  <c r="Q50" i="77"/>
  <c r="Q51" i="77"/>
  <c r="Q52" i="77"/>
  <c r="Q53" i="77"/>
  <c r="Q54" i="77"/>
  <c r="Q55" i="77"/>
  <c r="Q56" i="77"/>
  <c r="Q57" i="77"/>
  <c r="Q58" i="77"/>
  <c r="Q59" i="77"/>
  <c r="Q60" i="77"/>
  <c r="Q61" i="77"/>
  <c r="Q62" i="77"/>
  <c r="Q63" i="77"/>
  <c r="Q64" i="77"/>
  <c r="Q65" i="77"/>
  <c r="Q66" i="77"/>
  <c r="Q67" i="77"/>
  <c r="Q68" i="77"/>
  <c r="Q69" i="77"/>
  <c r="Q70" i="77"/>
  <c r="Q71" i="77"/>
  <c r="Q72" i="77"/>
  <c r="Q73" i="77"/>
  <c r="Q74" i="77"/>
  <c r="Q75" i="77"/>
  <c r="Q76" i="77"/>
  <c r="Q77" i="77"/>
  <c r="Q78" i="77"/>
  <c r="Q79" i="77"/>
  <c r="Q80" i="77"/>
  <c r="Q81" i="77"/>
  <c r="Q82" i="77"/>
  <c r="Q83" i="77"/>
  <c r="Q84" i="77"/>
  <c r="Q85" i="77"/>
  <c r="Q86" i="77"/>
  <c r="Q87" i="77"/>
  <c r="Q88" i="77"/>
  <c r="Q89" i="77"/>
  <c r="Q90" i="77"/>
  <c r="Q91" i="77"/>
  <c r="Q92" i="77"/>
  <c r="Q93" i="77"/>
  <c r="Q94" i="77"/>
  <c r="Q95" i="77"/>
  <c r="Q96" i="77"/>
  <c r="Q97" i="77"/>
  <c r="Q98" i="77"/>
  <c r="Q99" i="77"/>
  <c r="Q100" i="77"/>
  <c r="Q101" i="77"/>
  <c r="Q102" i="77"/>
  <c r="Q103" i="77"/>
  <c r="Q104" i="77"/>
  <c r="Q105" i="77"/>
  <c r="Q106" i="77"/>
  <c r="Q107" i="77"/>
  <c r="Q108" i="77"/>
  <c r="Q109" i="77"/>
  <c r="Q110" i="77"/>
  <c r="Q111" i="77"/>
  <c r="Q112" i="77"/>
  <c r="Q113" i="77"/>
  <c r="Q114" i="77"/>
  <c r="Q115" i="77"/>
  <c r="Q116" i="77"/>
  <c r="Q117" i="77"/>
  <c r="Q6" i="77"/>
  <c r="P7" i="77"/>
  <c r="P8" i="77"/>
  <c r="P9" i="77"/>
  <c r="P10" i="77"/>
  <c r="P11" i="77"/>
  <c r="P12" i="77"/>
  <c r="P13" i="77"/>
  <c r="P14" i="77"/>
  <c r="P15" i="77"/>
  <c r="P16" i="77"/>
  <c r="P17" i="77"/>
  <c r="P18" i="77"/>
  <c r="P19" i="77"/>
  <c r="P20" i="77"/>
  <c r="P21" i="77"/>
  <c r="P22" i="77"/>
  <c r="P23" i="77"/>
  <c r="P24" i="77"/>
  <c r="P25" i="77"/>
  <c r="P26" i="77"/>
  <c r="P27" i="77"/>
  <c r="P28" i="77"/>
  <c r="P29" i="77"/>
  <c r="P30" i="77"/>
  <c r="P31" i="77"/>
  <c r="P32" i="77"/>
  <c r="P33" i="77"/>
  <c r="P34" i="77"/>
  <c r="P35" i="77"/>
  <c r="P36" i="77"/>
  <c r="P37" i="77"/>
  <c r="P38" i="77"/>
  <c r="P39" i="77"/>
  <c r="P40" i="77"/>
  <c r="P41" i="77"/>
  <c r="P42" i="77"/>
  <c r="P43" i="77"/>
  <c r="P44" i="77"/>
  <c r="P45" i="77"/>
  <c r="P46" i="77"/>
  <c r="P47" i="77"/>
  <c r="P48" i="77"/>
  <c r="P49" i="77"/>
  <c r="P50" i="77"/>
  <c r="P51" i="77"/>
  <c r="P52" i="77"/>
  <c r="P53" i="77"/>
  <c r="P54" i="77"/>
  <c r="P55" i="77"/>
  <c r="P56" i="77"/>
  <c r="P57" i="77"/>
  <c r="P58" i="77"/>
  <c r="P59" i="77"/>
  <c r="P60" i="77"/>
  <c r="P61" i="77"/>
  <c r="P62" i="77"/>
  <c r="P63" i="77"/>
  <c r="P64" i="77"/>
  <c r="P65" i="77"/>
  <c r="P66" i="77"/>
  <c r="P67" i="77"/>
  <c r="P68" i="77"/>
  <c r="P69" i="77"/>
  <c r="P70" i="77"/>
  <c r="P71" i="77"/>
  <c r="P72" i="77"/>
  <c r="P73" i="77"/>
  <c r="P74" i="77"/>
  <c r="P75" i="77"/>
  <c r="P76" i="77"/>
  <c r="P77" i="77"/>
  <c r="P78" i="77"/>
  <c r="P79" i="77"/>
  <c r="P80" i="77"/>
  <c r="P81" i="77"/>
  <c r="P82" i="77"/>
  <c r="P83" i="77"/>
  <c r="P84" i="77"/>
  <c r="P85" i="77"/>
  <c r="P86" i="77"/>
  <c r="P87" i="77"/>
  <c r="P88" i="77"/>
  <c r="P89" i="77"/>
  <c r="P90" i="77"/>
  <c r="P91" i="77"/>
  <c r="P92" i="77"/>
  <c r="P93" i="77"/>
  <c r="P94" i="77"/>
  <c r="P95" i="77"/>
  <c r="P96" i="77"/>
  <c r="P97" i="77"/>
  <c r="P98" i="77"/>
  <c r="P99" i="77"/>
  <c r="P100" i="77"/>
  <c r="P101" i="77"/>
  <c r="P102" i="77"/>
  <c r="P103" i="77"/>
  <c r="P104" i="77"/>
  <c r="P105" i="77"/>
  <c r="P106" i="77"/>
  <c r="P107" i="77"/>
  <c r="P108" i="77"/>
  <c r="P109" i="77"/>
  <c r="P110" i="77"/>
  <c r="P111" i="77"/>
  <c r="P112" i="77"/>
  <c r="P113" i="77"/>
  <c r="P114" i="77"/>
  <c r="P115" i="77"/>
  <c r="P116" i="77"/>
  <c r="P117" i="77"/>
  <c r="P6" i="77"/>
  <c r="L7" i="77"/>
  <c r="L8" i="77"/>
  <c r="L9" i="77"/>
  <c r="L10" i="77"/>
  <c r="L11" i="77"/>
  <c r="L12" i="77"/>
  <c r="L13" i="77"/>
  <c r="L14" i="77"/>
  <c r="L15" i="77"/>
  <c r="L16" i="77"/>
  <c r="L17" i="77"/>
  <c r="L18" i="77"/>
  <c r="L19" i="77"/>
  <c r="L20" i="77"/>
  <c r="L21" i="77"/>
  <c r="L22" i="77"/>
  <c r="L23" i="77"/>
  <c r="L24" i="77"/>
  <c r="L25" i="77"/>
  <c r="L26" i="77"/>
  <c r="L27" i="77"/>
  <c r="L28" i="77"/>
  <c r="L29" i="77"/>
  <c r="L30" i="77"/>
  <c r="L31" i="77"/>
  <c r="L32" i="77"/>
  <c r="L33" i="77"/>
  <c r="L34" i="77"/>
  <c r="L35" i="77"/>
  <c r="L36" i="77"/>
  <c r="L37" i="77"/>
  <c r="L38" i="77"/>
  <c r="L39" i="77"/>
  <c r="L40" i="77"/>
  <c r="L41" i="77"/>
  <c r="L42" i="77"/>
  <c r="L43" i="77"/>
  <c r="L44" i="77"/>
  <c r="L45" i="77"/>
  <c r="L46" i="77"/>
  <c r="L47" i="77"/>
  <c r="L48" i="77"/>
  <c r="L49" i="77"/>
  <c r="L50" i="77"/>
  <c r="L51" i="77"/>
  <c r="L52" i="77"/>
  <c r="L53" i="77"/>
  <c r="L54" i="77"/>
  <c r="L55" i="77"/>
  <c r="L56" i="77"/>
  <c r="L57" i="77"/>
  <c r="L58" i="77"/>
  <c r="L59" i="77"/>
  <c r="L60" i="77"/>
  <c r="L61" i="77"/>
  <c r="L62" i="77"/>
  <c r="L63" i="77"/>
  <c r="L64" i="77"/>
  <c r="L65" i="77"/>
  <c r="L66" i="77"/>
  <c r="L67" i="77"/>
  <c r="L68" i="77"/>
  <c r="L69" i="77"/>
  <c r="L70" i="77"/>
  <c r="L71" i="77"/>
  <c r="L72" i="77"/>
  <c r="L73" i="77"/>
  <c r="L74" i="77"/>
  <c r="L75" i="77"/>
  <c r="L76" i="77"/>
  <c r="L77" i="77"/>
  <c r="L78" i="77"/>
  <c r="L79" i="77"/>
  <c r="L80" i="77"/>
  <c r="L81" i="77"/>
  <c r="L82" i="77"/>
  <c r="L83" i="77"/>
  <c r="L84" i="77"/>
  <c r="L85" i="77"/>
  <c r="L86" i="77"/>
  <c r="L87" i="77"/>
  <c r="L88" i="77"/>
  <c r="L89" i="77"/>
  <c r="L90" i="77"/>
  <c r="L91" i="77"/>
  <c r="L92" i="77"/>
  <c r="L93" i="77"/>
  <c r="L94" i="77"/>
  <c r="L95" i="77"/>
  <c r="L96" i="77"/>
  <c r="L97" i="77"/>
  <c r="L98" i="77"/>
  <c r="L99" i="77"/>
  <c r="L100" i="77"/>
  <c r="L101" i="77"/>
  <c r="L102" i="77"/>
  <c r="L103" i="77"/>
  <c r="L104" i="77"/>
  <c r="L105" i="77"/>
  <c r="L106" i="77"/>
  <c r="L107" i="77"/>
  <c r="L108" i="77"/>
  <c r="L109" i="77"/>
  <c r="L110" i="77"/>
  <c r="L111" i="77"/>
  <c r="L112" i="77"/>
  <c r="L113" i="77"/>
  <c r="L114" i="77"/>
  <c r="L115" i="77"/>
  <c r="L116" i="77"/>
  <c r="L117" i="77"/>
  <c r="L6" i="77"/>
  <c r="P7" i="76"/>
  <c r="P8" i="76"/>
  <c r="P9" i="76"/>
  <c r="P10" i="76"/>
  <c r="P11" i="76"/>
  <c r="P12" i="76"/>
  <c r="P13" i="76"/>
  <c r="P14" i="76"/>
  <c r="P15" i="76"/>
  <c r="P16" i="76"/>
  <c r="P17" i="76"/>
  <c r="P18" i="76"/>
  <c r="P19" i="76"/>
  <c r="P20" i="76"/>
  <c r="P21" i="76"/>
  <c r="P22" i="76"/>
  <c r="P23" i="76"/>
  <c r="P24" i="76"/>
  <c r="P25" i="76"/>
  <c r="P26" i="76"/>
  <c r="P27" i="76"/>
  <c r="P28" i="76"/>
  <c r="P6" i="76"/>
  <c r="O7" i="76"/>
  <c r="O8" i="76"/>
  <c r="O9" i="76"/>
  <c r="O10" i="76"/>
  <c r="O11" i="76"/>
  <c r="O12" i="76"/>
  <c r="O13" i="76"/>
  <c r="O14" i="76"/>
  <c r="O15" i="76"/>
  <c r="O16" i="76"/>
  <c r="O17" i="76"/>
  <c r="O18" i="76"/>
  <c r="O19" i="76"/>
  <c r="O20" i="76"/>
  <c r="O21" i="76"/>
  <c r="O22" i="76"/>
  <c r="O23" i="76"/>
  <c r="O24" i="76"/>
  <c r="O25" i="76"/>
  <c r="O26" i="76"/>
  <c r="O27" i="76"/>
  <c r="O28" i="76"/>
  <c r="O6" i="76"/>
  <c r="N7" i="76"/>
  <c r="N8" i="76"/>
  <c r="N9" i="76"/>
  <c r="N10" i="76"/>
  <c r="N11" i="76"/>
  <c r="N12" i="76"/>
  <c r="N13" i="76"/>
  <c r="N14" i="76"/>
  <c r="N15" i="76"/>
  <c r="N16" i="76"/>
  <c r="N17" i="76"/>
  <c r="N18" i="76"/>
  <c r="N19" i="76"/>
  <c r="N20" i="76"/>
  <c r="N21" i="76"/>
  <c r="N22" i="76"/>
  <c r="N23" i="76"/>
  <c r="N24" i="76"/>
  <c r="N25" i="76"/>
  <c r="N26" i="76"/>
  <c r="N27" i="76"/>
  <c r="N28" i="76"/>
  <c r="N6" i="76"/>
  <c r="J7" i="76"/>
  <c r="J8" i="76"/>
  <c r="J9" i="76"/>
  <c r="J10" i="76"/>
  <c r="J11" i="76"/>
  <c r="J12" i="76"/>
  <c r="J13" i="76"/>
  <c r="J14" i="76"/>
  <c r="J15" i="76"/>
  <c r="J16" i="76"/>
  <c r="J17" i="76"/>
  <c r="J18" i="76"/>
  <c r="J19" i="76"/>
  <c r="J20" i="76"/>
  <c r="J21" i="76"/>
  <c r="J22" i="76"/>
  <c r="J23" i="76"/>
  <c r="J24" i="76"/>
  <c r="J25" i="76"/>
  <c r="J26" i="76"/>
  <c r="J27" i="76"/>
  <c r="J28" i="76"/>
  <c r="J6" i="76"/>
  <c r="R7" i="75"/>
  <c r="R8" i="75"/>
  <c r="R9" i="75"/>
  <c r="R10" i="75"/>
  <c r="R11" i="75"/>
  <c r="R12" i="75"/>
  <c r="R13" i="75"/>
  <c r="R14" i="75"/>
  <c r="R15" i="75"/>
  <c r="R16" i="75"/>
  <c r="R17" i="75"/>
  <c r="R18" i="75"/>
  <c r="R19" i="75"/>
  <c r="R20" i="75"/>
  <c r="R21" i="75"/>
  <c r="R22" i="75"/>
  <c r="R23" i="75"/>
  <c r="R24" i="75"/>
  <c r="R25" i="75"/>
  <c r="R26" i="75"/>
  <c r="R27" i="75"/>
  <c r="R28" i="75"/>
  <c r="R29" i="75"/>
  <c r="R30" i="75"/>
  <c r="R31" i="75"/>
  <c r="R32" i="75"/>
  <c r="R33" i="75"/>
  <c r="R34" i="75"/>
  <c r="R35" i="75"/>
  <c r="R36" i="75"/>
  <c r="R37" i="75"/>
  <c r="R38" i="75"/>
  <c r="R39" i="75"/>
  <c r="R40" i="75"/>
  <c r="R41" i="75"/>
  <c r="R42" i="75"/>
  <c r="R43" i="75"/>
  <c r="R44" i="75"/>
  <c r="R45" i="75"/>
  <c r="R46" i="75"/>
  <c r="R47" i="75"/>
  <c r="R48" i="75"/>
  <c r="R49" i="75"/>
  <c r="R50" i="75"/>
  <c r="R51" i="75"/>
  <c r="R52" i="75"/>
  <c r="R53" i="75"/>
  <c r="R54" i="75"/>
  <c r="R55" i="75"/>
  <c r="R56" i="75"/>
  <c r="R57" i="75"/>
  <c r="R58" i="75"/>
  <c r="R59" i="75"/>
  <c r="R60" i="75"/>
  <c r="R61" i="75"/>
  <c r="R62" i="75"/>
  <c r="R63" i="75"/>
  <c r="R64" i="75"/>
  <c r="R65" i="75"/>
  <c r="R66" i="75"/>
  <c r="R67" i="75"/>
  <c r="R68" i="75"/>
  <c r="R69" i="75"/>
  <c r="R70" i="75"/>
  <c r="R71" i="75"/>
  <c r="R72" i="75"/>
  <c r="R73" i="75"/>
  <c r="R74" i="75"/>
  <c r="R75" i="75"/>
  <c r="R76" i="75"/>
  <c r="R77" i="75"/>
  <c r="R78" i="75"/>
  <c r="R79" i="75"/>
  <c r="R80" i="75"/>
  <c r="R81" i="75"/>
  <c r="R82" i="75"/>
  <c r="R83" i="75"/>
  <c r="R84" i="75"/>
  <c r="R85" i="75"/>
  <c r="R86" i="75"/>
  <c r="R87" i="75"/>
  <c r="R88" i="75"/>
  <c r="R89" i="75"/>
  <c r="R90" i="75"/>
  <c r="R91" i="75"/>
  <c r="R92" i="75"/>
  <c r="R93" i="75"/>
  <c r="R94" i="75"/>
  <c r="R95" i="75"/>
  <c r="R96" i="75"/>
  <c r="R97" i="75"/>
  <c r="R98" i="75"/>
  <c r="R99" i="75"/>
  <c r="R100" i="75"/>
  <c r="R101" i="75"/>
  <c r="R102" i="75"/>
  <c r="R103" i="75"/>
  <c r="R104" i="75"/>
  <c r="R105" i="75"/>
  <c r="R106" i="75"/>
  <c r="R107" i="75"/>
  <c r="R108" i="75"/>
  <c r="R109" i="75"/>
  <c r="R110" i="75"/>
  <c r="R111" i="75"/>
  <c r="R112" i="75"/>
  <c r="R113" i="75"/>
  <c r="R114" i="75"/>
  <c r="R115" i="75"/>
  <c r="R116" i="75"/>
  <c r="R117" i="75"/>
  <c r="R118" i="75"/>
  <c r="R119" i="75"/>
  <c r="R120" i="75"/>
  <c r="R121" i="75"/>
  <c r="R122" i="75"/>
  <c r="R123" i="75"/>
  <c r="R124" i="75"/>
  <c r="R125" i="75"/>
  <c r="R126" i="75"/>
  <c r="R127" i="75"/>
  <c r="R128" i="75"/>
  <c r="R129" i="75"/>
  <c r="R130" i="75"/>
  <c r="R131" i="75"/>
  <c r="R132" i="75"/>
  <c r="R133" i="75"/>
  <c r="R134" i="75"/>
  <c r="R135" i="75"/>
  <c r="R136" i="75"/>
  <c r="R137" i="75"/>
  <c r="R138" i="75"/>
  <c r="R139" i="75"/>
  <c r="R140" i="75"/>
  <c r="R141" i="75"/>
  <c r="R142" i="75"/>
  <c r="R143" i="75"/>
  <c r="R6" i="75"/>
  <c r="Q7" i="75"/>
  <c r="Q8" i="75"/>
  <c r="Q9" i="75"/>
  <c r="Q10" i="75"/>
  <c r="Q11" i="75"/>
  <c r="Q12" i="75"/>
  <c r="Q13" i="75"/>
  <c r="Q14" i="75"/>
  <c r="Q15" i="75"/>
  <c r="Q16" i="75"/>
  <c r="Q17" i="75"/>
  <c r="Q18" i="75"/>
  <c r="Q19" i="75"/>
  <c r="Q20" i="75"/>
  <c r="Q21" i="75"/>
  <c r="Q22" i="75"/>
  <c r="Q23" i="75"/>
  <c r="Q24" i="75"/>
  <c r="Q25" i="75"/>
  <c r="Q26" i="75"/>
  <c r="Q27" i="75"/>
  <c r="Q28" i="75"/>
  <c r="Q29" i="75"/>
  <c r="Q30" i="75"/>
  <c r="Q31" i="75"/>
  <c r="Q32" i="75"/>
  <c r="Q33" i="75"/>
  <c r="Q34" i="75"/>
  <c r="Q35" i="75"/>
  <c r="Q36" i="75"/>
  <c r="Q37" i="75"/>
  <c r="Q38" i="75"/>
  <c r="Q39" i="75"/>
  <c r="Q40" i="75"/>
  <c r="Q41" i="75"/>
  <c r="Q42" i="75"/>
  <c r="Q43" i="75"/>
  <c r="Q44" i="75"/>
  <c r="Q45" i="75"/>
  <c r="Q46" i="75"/>
  <c r="Q47" i="75"/>
  <c r="Q48" i="75"/>
  <c r="Q49" i="75"/>
  <c r="Q50" i="75"/>
  <c r="Q51" i="75"/>
  <c r="Q52" i="75"/>
  <c r="Q53" i="75"/>
  <c r="Q54" i="75"/>
  <c r="Q55" i="75"/>
  <c r="Q56" i="75"/>
  <c r="Q57" i="75"/>
  <c r="Q58" i="75"/>
  <c r="Q59" i="75"/>
  <c r="Q60" i="75"/>
  <c r="Q61" i="75"/>
  <c r="Q62" i="75"/>
  <c r="Q63" i="75"/>
  <c r="Q64" i="75"/>
  <c r="Q65" i="75"/>
  <c r="Q66" i="75"/>
  <c r="Q67" i="75"/>
  <c r="Q68" i="75"/>
  <c r="Q69" i="75"/>
  <c r="Q70" i="75"/>
  <c r="Q71" i="75"/>
  <c r="Q72" i="75"/>
  <c r="Q73" i="75"/>
  <c r="Q74" i="75"/>
  <c r="Q75" i="75"/>
  <c r="Q76" i="75"/>
  <c r="Q77" i="75"/>
  <c r="Q78" i="75"/>
  <c r="Q79" i="75"/>
  <c r="Q80" i="75"/>
  <c r="Q81" i="75"/>
  <c r="Q82" i="75"/>
  <c r="Q83" i="75"/>
  <c r="Q84" i="75"/>
  <c r="Q85" i="75"/>
  <c r="Q86" i="75"/>
  <c r="Q87" i="75"/>
  <c r="Q88" i="75"/>
  <c r="Q89" i="75"/>
  <c r="Q90" i="75"/>
  <c r="Q91" i="75"/>
  <c r="Q92" i="75"/>
  <c r="Q93" i="75"/>
  <c r="Q94" i="75"/>
  <c r="Q95" i="75"/>
  <c r="Q96" i="75"/>
  <c r="Q97" i="75"/>
  <c r="Q98" i="75"/>
  <c r="Q99" i="75"/>
  <c r="Q100" i="75"/>
  <c r="Q101" i="75"/>
  <c r="Q102" i="75"/>
  <c r="Q103" i="75"/>
  <c r="Q104" i="75"/>
  <c r="Q105" i="75"/>
  <c r="Q106" i="75"/>
  <c r="Q107" i="75"/>
  <c r="Q108" i="75"/>
  <c r="Q109" i="75"/>
  <c r="Q110" i="75"/>
  <c r="Q111" i="75"/>
  <c r="Q112" i="75"/>
  <c r="Q113" i="75"/>
  <c r="Q114" i="75"/>
  <c r="Q115" i="75"/>
  <c r="Q116" i="75"/>
  <c r="Q117" i="75"/>
  <c r="Q118" i="75"/>
  <c r="Q119" i="75"/>
  <c r="Q120" i="75"/>
  <c r="Q121" i="75"/>
  <c r="Q122" i="75"/>
  <c r="Q123" i="75"/>
  <c r="Q124" i="75"/>
  <c r="Q125" i="75"/>
  <c r="Q126" i="75"/>
  <c r="Q127" i="75"/>
  <c r="Q128" i="75"/>
  <c r="Q129" i="75"/>
  <c r="Q130" i="75"/>
  <c r="Q131" i="75"/>
  <c r="Q132" i="75"/>
  <c r="Q133" i="75"/>
  <c r="Q134" i="75"/>
  <c r="Q135" i="75"/>
  <c r="Q136" i="75"/>
  <c r="Q137" i="75"/>
  <c r="Q138" i="75"/>
  <c r="Q139" i="75"/>
  <c r="Q140" i="75"/>
  <c r="Q141" i="75"/>
  <c r="Q142" i="75"/>
  <c r="Q143" i="75"/>
  <c r="Q6" i="75"/>
  <c r="P7" i="75"/>
  <c r="P8" i="75"/>
  <c r="P9" i="75"/>
  <c r="P10" i="75"/>
  <c r="P11" i="75"/>
  <c r="P12" i="75"/>
  <c r="P13" i="75"/>
  <c r="P14" i="75"/>
  <c r="P15" i="75"/>
  <c r="P16" i="75"/>
  <c r="P17" i="75"/>
  <c r="P18" i="75"/>
  <c r="P19" i="75"/>
  <c r="P20" i="75"/>
  <c r="P21" i="75"/>
  <c r="P22" i="75"/>
  <c r="P23" i="75"/>
  <c r="P24" i="75"/>
  <c r="P25" i="75"/>
  <c r="P26" i="75"/>
  <c r="P27" i="75"/>
  <c r="P28" i="75"/>
  <c r="P29" i="75"/>
  <c r="P30" i="75"/>
  <c r="P31" i="75"/>
  <c r="P32" i="75"/>
  <c r="P33" i="75"/>
  <c r="P34" i="75"/>
  <c r="P35" i="75"/>
  <c r="P36" i="75"/>
  <c r="P37" i="75"/>
  <c r="P38" i="75"/>
  <c r="P39" i="75"/>
  <c r="P40" i="75"/>
  <c r="P41" i="75"/>
  <c r="P42" i="75"/>
  <c r="P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60" i="75"/>
  <c r="P61" i="75"/>
  <c r="P62" i="75"/>
  <c r="P63" i="75"/>
  <c r="P64" i="75"/>
  <c r="P65" i="75"/>
  <c r="P66" i="75"/>
  <c r="P67" i="75"/>
  <c r="P68" i="75"/>
  <c r="P69" i="75"/>
  <c r="P70" i="75"/>
  <c r="P71" i="75"/>
  <c r="P72" i="75"/>
  <c r="P73" i="75"/>
  <c r="P74" i="75"/>
  <c r="P75" i="75"/>
  <c r="P76" i="75"/>
  <c r="P77" i="75"/>
  <c r="P78" i="75"/>
  <c r="P79" i="75"/>
  <c r="P80" i="75"/>
  <c r="P81" i="75"/>
  <c r="P82" i="75"/>
  <c r="P83" i="75"/>
  <c r="P84" i="75"/>
  <c r="P85" i="75"/>
  <c r="P86" i="75"/>
  <c r="P87" i="75"/>
  <c r="P88" i="75"/>
  <c r="P89" i="75"/>
  <c r="P90" i="75"/>
  <c r="P91" i="75"/>
  <c r="P92" i="75"/>
  <c r="P93" i="75"/>
  <c r="P94" i="75"/>
  <c r="P95" i="75"/>
  <c r="P96" i="75"/>
  <c r="P97" i="75"/>
  <c r="P98" i="75"/>
  <c r="P99" i="75"/>
  <c r="P100" i="75"/>
  <c r="P101" i="75"/>
  <c r="P102" i="75"/>
  <c r="P103" i="75"/>
  <c r="P104" i="75"/>
  <c r="P105" i="75"/>
  <c r="P106" i="75"/>
  <c r="P107" i="75"/>
  <c r="P108" i="75"/>
  <c r="P109" i="75"/>
  <c r="P110" i="75"/>
  <c r="P111" i="75"/>
  <c r="P112" i="75"/>
  <c r="P113" i="75"/>
  <c r="P114" i="75"/>
  <c r="P115" i="75"/>
  <c r="P116" i="75"/>
  <c r="P117" i="75"/>
  <c r="P118" i="75"/>
  <c r="P119" i="75"/>
  <c r="P120" i="75"/>
  <c r="P121" i="75"/>
  <c r="P122" i="75"/>
  <c r="P123" i="75"/>
  <c r="P124" i="75"/>
  <c r="P125" i="75"/>
  <c r="P126" i="75"/>
  <c r="P127" i="75"/>
  <c r="P128" i="75"/>
  <c r="P129" i="75"/>
  <c r="P130" i="75"/>
  <c r="P131" i="75"/>
  <c r="P132" i="75"/>
  <c r="P133" i="75"/>
  <c r="P134" i="75"/>
  <c r="P135" i="75"/>
  <c r="P136" i="75"/>
  <c r="P137" i="75"/>
  <c r="P138" i="75"/>
  <c r="P139" i="75"/>
  <c r="P140" i="75"/>
  <c r="P141" i="75"/>
  <c r="P142" i="75"/>
  <c r="P143" i="75"/>
  <c r="P6" i="75"/>
  <c r="L7" i="75"/>
  <c r="L8" i="75"/>
  <c r="L9" i="75"/>
  <c r="L10" i="75"/>
  <c r="L11" i="75"/>
  <c r="L12" i="75"/>
  <c r="L13" i="75"/>
  <c r="L14" i="75"/>
  <c r="L15" i="75"/>
  <c r="L16" i="75"/>
  <c r="L17" i="75"/>
  <c r="L18" i="75"/>
  <c r="L19" i="75"/>
  <c r="L20" i="75"/>
  <c r="L21" i="75"/>
  <c r="L22" i="75"/>
  <c r="L23" i="75"/>
  <c r="L24" i="75"/>
  <c r="L25" i="75"/>
  <c r="L26" i="75"/>
  <c r="L27" i="75"/>
  <c r="L28" i="75"/>
  <c r="L29" i="75"/>
  <c r="L30" i="75"/>
  <c r="L31" i="75"/>
  <c r="L32" i="75"/>
  <c r="L33" i="75"/>
  <c r="L34" i="75"/>
  <c r="L35" i="75"/>
  <c r="L36" i="75"/>
  <c r="L37" i="75"/>
  <c r="L38" i="75"/>
  <c r="L39" i="75"/>
  <c r="L40" i="75"/>
  <c r="L41" i="75"/>
  <c r="L42" i="75"/>
  <c r="L43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59" i="75"/>
  <c r="L60" i="75"/>
  <c r="L61" i="75"/>
  <c r="L62" i="75"/>
  <c r="L63" i="75"/>
  <c r="L64" i="75"/>
  <c r="L65" i="75"/>
  <c r="L66" i="75"/>
  <c r="L67" i="75"/>
  <c r="L68" i="75"/>
  <c r="L69" i="75"/>
  <c r="L70" i="75"/>
  <c r="L71" i="75"/>
  <c r="L72" i="75"/>
  <c r="L73" i="75"/>
  <c r="L74" i="75"/>
  <c r="L75" i="75"/>
  <c r="L76" i="75"/>
  <c r="L77" i="75"/>
  <c r="L78" i="75"/>
  <c r="L79" i="75"/>
  <c r="L80" i="75"/>
  <c r="L81" i="75"/>
  <c r="L82" i="75"/>
  <c r="L83" i="75"/>
  <c r="L84" i="75"/>
  <c r="L85" i="75"/>
  <c r="L86" i="75"/>
  <c r="L87" i="75"/>
  <c r="L88" i="75"/>
  <c r="L89" i="75"/>
  <c r="L90" i="75"/>
  <c r="L91" i="75"/>
  <c r="L92" i="75"/>
  <c r="L93" i="75"/>
  <c r="L94" i="75"/>
  <c r="L95" i="75"/>
  <c r="L96" i="75"/>
  <c r="L97" i="75"/>
  <c r="L98" i="75"/>
  <c r="L99" i="75"/>
  <c r="L100" i="75"/>
  <c r="L101" i="75"/>
  <c r="L102" i="75"/>
  <c r="L103" i="75"/>
  <c r="L104" i="75"/>
  <c r="L105" i="75"/>
  <c r="L106" i="75"/>
  <c r="L107" i="75"/>
  <c r="L108" i="75"/>
  <c r="L109" i="75"/>
  <c r="L110" i="75"/>
  <c r="L111" i="75"/>
  <c r="L112" i="75"/>
  <c r="L113" i="75"/>
  <c r="L114" i="75"/>
  <c r="L115" i="75"/>
  <c r="L116" i="75"/>
  <c r="L117" i="75"/>
  <c r="L118" i="75"/>
  <c r="L119" i="75"/>
  <c r="L120" i="75"/>
  <c r="L121" i="75"/>
  <c r="L122" i="75"/>
  <c r="L123" i="75"/>
  <c r="L124" i="75"/>
  <c r="L125" i="75"/>
  <c r="L126" i="75"/>
  <c r="L127" i="75"/>
  <c r="L128" i="75"/>
  <c r="L129" i="75"/>
  <c r="L130" i="75"/>
  <c r="L131" i="75"/>
  <c r="L132" i="75"/>
  <c r="L133" i="75"/>
  <c r="L134" i="75"/>
  <c r="L135" i="75"/>
  <c r="L136" i="75"/>
  <c r="L137" i="75"/>
  <c r="L138" i="75"/>
  <c r="L139" i="75"/>
  <c r="L140" i="75"/>
  <c r="L141" i="75"/>
  <c r="L142" i="75"/>
  <c r="L143" i="75"/>
  <c r="L6" i="75"/>
  <c r="P7" i="74"/>
  <c r="P8" i="74"/>
  <c r="P9" i="74"/>
  <c r="P10" i="74"/>
  <c r="P11" i="74"/>
  <c r="P12" i="74"/>
  <c r="P13" i="74"/>
  <c r="P14" i="74"/>
  <c r="P15" i="74"/>
  <c r="P16" i="74"/>
  <c r="P17" i="74"/>
  <c r="P18" i="74"/>
  <c r="P19" i="74"/>
  <c r="P20" i="74"/>
  <c r="P21" i="74"/>
  <c r="P22" i="74"/>
  <c r="P23" i="74"/>
  <c r="P24" i="74"/>
  <c r="P25" i="74"/>
  <c r="P26" i="74"/>
  <c r="P27" i="74"/>
  <c r="P28" i="74"/>
  <c r="P29" i="74"/>
  <c r="P30" i="74"/>
  <c r="P31" i="74"/>
  <c r="P32" i="74"/>
  <c r="P33" i="74"/>
  <c r="P34" i="74"/>
  <c r="P35" i="74"/>
  <c r="P36" i="74"/>
  <c r="P37" i="74"/>
  <c r="P38" i="74"/>
  <c r="P39" i="74"/>
  <c r="P6" i="74"/>
  <c r="O7" i="74"/>
  <c r="O8" i="74"/>
  <c r="O9" i="74"/>
  <c r="O10" i="74"/>
  <c r="O11" i="74"/>
  <c r="O12" i="74"/>
  <c r="O13" i="74"/>
  <c r="O14" i="74"/>
  <c r="O15" i="74"/>
  <c r="O16" i="74"/>
  <c r="O17" i="74"/>
  <c r="O18" i="74"/>
  <c r="O19" i="74"/>
  <c r="O20" i="74"/>
  <c r="O21" i="74"/>
  <c r="O22" i="74"/>
  <c r="O23" i="74"/>
  <c r="O24" i="74"/>
  <c r="O25" i="74"/>
  <c r="O26" i="74"/>
  <c r="O27" i="74"/>
  <c r="O28" i="74"/>
  <c r="O29" i="74"/>
  <c r="O30" i="74"/>
  <c r="O31" i="74"/>
  <c r="O32" i="74"/>
  <c r="O33" i="74"/>
  <c r="O34" i="74"/>
  <c r="O35" i="74"/>
  <c r="O36" i="74"/>
  <c r="O37" i="74"/>
  <c r="O38" i="74"/>
  <c r="O39" i="74"/>
  <c r="O6" i="74"/>
  <c r="N7" i="74"/>
  <c r="N8" i="74"/>
  <c r="N9" i="74"/>
  <c r="N10" i="74"/>
  <c r="N11" i="74"/>
  <c r="N12" i="74"/>
  <c r="N13" i="74"/>
  <c r="N14" i="74"/>
  <c r="N15" i="74"/>
  <c r="N16" i="74"/>
  <c r="N17" i="74"/>
  <c r="N18" i="74"/>
  <c r="N19" i="74"/>
  <c r="N20" i="74"/>
  <c r="N21" i="74"/>
  <c r="N22" i="74"/>
  <c r="N23" i="74"/>
  <c r="N24" i="74"/>
  <c r="N25" i="74"/>
  <c r="N26" i="74"/>
  <c r="N27" i="74"/>
  <c r="N28" i="74"/>
  <c r="N29" i="74"/>
  <c r="N30" i="74"/>
  <c r="N31" i="74"/>
  <c r="N32" i="74"/>
  <c r="N33" i="74"/>
  <c r="N34" i="74"/>
  <c r="N35" i="74"/>
  <c r="N36" i="74"/>
  <c r="N37" i="74"/>
  <c r="N38" i="74"/>
  <c r="N39" i="74"/>
  <c r="N6" i="74"/>
  <c r="J7" i="74"/>
  <c r="J8" i="74"/>
  <c r="J9" i="74"/>
  <c r="J10" i="74"/>
  <c r="J11" i="74"/>
  <c r="J12" i="74"/>
  <c r="J13" i="74"/>
  <c r="J14" i="74"/>
  <c r="J15" i="74"/>
  <c r="J16" i="74"/>
  <c r="J17" i="74"/>
  <c r="J18" i="74"/>
  <c r="J19" i="74"/>
  <c r="J20" i="74"/>
  <c r="J21" i="74"/>
  <c r="J22" i="74"/>
  <c r="J23" i="74"/>
  <c r="J24" i="74"/>
  <c r="J25" i="74"/>
  <c r="J26" i="74"/>
  <c r="J27" i="74"/>
  <c r="J28" i="74"/>
  <c r="J29" i="74"/>
  <c r="J30" i="74"/>
  <c r="J31" i="74"/>
  <c r="J32" i="74"/>
  <c r="J33" i="74"/>
  <c r="J34" i="74"/>
  <c r="J35" i="74"/>
  <c r="J36" i="74"/>
  <c r="J37" i="74"/>
  <c r="J38" i="74"/>
  <c r="J39" i="74"/>
  <c r="J6" i="74"/>
  <c r="R7" i="73"/>
  <c r="R8" i="73"/>
  <c r="R9" i="73"/>
  <c r="R10" i="73"/>
  <c r="R11" i="73"/>
  <c r="R12" i="73"/>
  <c r="R13" i="73"/>
  <c r="R14" i="73"/>
  <c r="R15" i="73"/>
  <c r="R16" i="73"/>
  <c r="R17" i="73"/>
  <c r="R18" i="73"/>
  <c r="R19" i="73"/>
  <c r="R20" i="73"/>
  <c r="R21" i="73"/>
  <c r="R22" i="73"/>
  <c r="R23" i="73"/>
  <c r="R24" i="73"/>
  <c r="R25" i="73"/>
  <c r="R26" i="73"/>
  <c r="R27" i="73"/>
  <c r="R28" i="73"/>
  <c r="R29" i="73"/>
  <c r="R30" i="73"/>
  <c r="R31" i="73"/>
  <c r="R32" i="73"/>
  <c r="R33" i="73"/>
  <c r="R34" i="73"/>
  <c r="R35" i="73"/>
  <c r="R36" i="73"/>
  <c r="R37" i="73"/>
  <c r="R38" i="73"/>
  <c r="R39" i="73"/>
  <c r="R40" i="73"/>
  <c r="R41" i="73"/>
  <c r="R42" i="73"/>
  <c r="R43" i="73"/>
  <c r="R44" i="73"/>
  <c r="R45" i="73"/>
  <c r="R46" i="73"/>
  <c r="R47" i="73"/>
  <c r="R48" i="73"/>
  <c r="R49" i="73"/>
  <c r="R50" i="73"/>
  <c r="R51" i="73"/>
  <c r="R52" i="73"/>
  <c r="R53" i="73"/>
  <c r="R54" i="73"/>
  <c r="R55" i="73"/>
  <c r="R56" i="73"/>
  <c r="R57" i="73"/>
  <c r="R58" i="73"/>
  <c r="R59" i="73"/>
  <c r="R60" i="73"/>
  <c r="R61" i="73"/>
  <c r="R62" i="73"/>
  <c r="R63" i="73"/>
  <c r="R64" i="73"/>
  <c r="R65" i="73"/>
  <c r="R66" i="73"/>
  <c r="R67" i="73"/>
  <c r="R68" i="73"/>
  <c r="R69" i="73"/>
  <c r="R70" i="73"/>
  <c r="R71" i="73"/>
  <c r="R72" i="73"/>
  <c r="R73" i="73"/>
  <c r="R74" i="73"/>
  <c r="R75" i="73"/>
  <c r="R76" i="73"/>
  <c r="R77" i="73"/>
  <c r="R78" i="73"/>
  <c r="R79" i="73"/>
  <c r="R80" i="73"/>
  <c r="R81" i="73"/>
  <c r="R82" i="73"/>
  <c r="R83" i="73"/>
  <c r="R84" i="73"/>
  <c r="R85" i="73"/>
  <c r="R86" i="73"/>
  <c r="R87" i="73"/>
  <c r="R88" i="73"/>
  <c r="R89" i="73"/>
  <c r="R90" i="73"/>
  <c r="R91" i="73"/>
  <c r="R92" i="73"/>
  <c r="R93" i="73"/>
  <c r="R94" i="73"/>
  <c r="R95" i="73"/>
  <c r="R96" i="73"/>
  <c r="R97" i="73"/>
  <c r="R98" i="73"/>
  <c r="R99" i="73"/>
  <c r="R100" i="73"/>
  <c r="R101" i="73"/>
  <c r="R102" i="73"/>
  <c r="R103" i="73"/>
  <c r="R104" i="73"/>
  <c r="R105" i="73"/>
  <c r="R106" i="73"/>
  <c r="R107" i="73"/>
  <c r="R108" i="73"/>
  <c r="R109" i="73"/>
  <c r="R110" i="73"/>
  <c r="R111" i="73"/>
  <c r="R112" i="73"/>
  <c r="R113" i="73"/>
  <c r="R114" i="73"/>
  <c r="R115" i="73"/>
  <c r="R116" i="73"/>
  <c r="R117" i="73"/>
  <c r="R118" i="73"/>
  <c r="R119" i="73"/>
  <c r="R120" i="73"/>
  <c r="R121" i="73"/>
  <c r="R122" i="73"/>
  <c r="R123" i="73"/>
  <c r="R124" i="73"/>
  <c r="R125" i="73"/>
  <c r="R126" i="73"/>
  <c r="R127" i="73"/>
  <c r="R128" i="73"/>
  <c r="R129" i="73"/>
  <c r="R130" i="73"/>
  <c r="R131" i="73"/>
  <c r="R132" i="73"/>
  <c r="R133" i="73"/>
  <c r="R134" i="73"/>
  <c r="R135" i="73"/>
  <c r="R136" i="73"/>
  <c r="R137" i="73"/>
  <c r="R138" i="73"/>
  <c r="R139" i="73"/>
  <c r="R140" i="73"/>
  <c r="R141" i="73"/>
  <c r="R142" i="73"/>
  <c r="R143" i="73"/>
  <c r="R144" i="73"/>
  <c r="R145" i="73"/>
  <c r="R146" i="73"/>
  <c r="R147" i="73"/>
  <c r="R148" i="73"/>
  <c r="R149" i="73"/>
  <c r="R150" i="73"/>
  <c r="R151" i="73"/>
  <c r="R152" i="73"/>
  <c r="R153" i="73"/>
  <c r="R154" i="73"/>
  <c r="R155" i="73"/>
  <c r="R156" i="73"/>
  <c r="R157" i="73"/>
  <c r="R158" i="73"/>
  <c r="R159" i="73"/>
  <c r="R160" i="73"/>
  <c r="R161" i="73"/>
  <c r="R162" i="73"/>
  <c r="R163" i="73"/>
  <c r="R164" i="73"/>
  <c r="R165" i="73"/>
  <c r="R166" i="73"/>
  <c r="R167" i="73"/>
  <c r="R168" i="73"/>
  <c r="R169" i="73"/>
  <c r="R170" i="73"/>
  <c r="R171" i="73"/>
  <c r="R172" i="73"/>
  <c r="R173" i="73"/>
  <c r="R174" i="73"/>
  <c r="R175" i="73"/>
  <c r="R176" i="73"/>
  <c r="R177" i="73"/>
  <c r="R178" i="73"/>
  <c r="R179" i="73"/>
  <c r="R180" i="73"/>
  <c r="R181" i="73"/>
  <c r="R182" i="73"/>
  <c r="R183" i="73"/>
  <c r="R184" i="73"/>
  <c r="R185" i="73"/>
  <c r="R186" i="73"/>
  <c r="R187" i="73"/>
  <c r="R188" i="73"/>
  <c r="R189" i="73"/>
  <c r="R190" i="73"/>
  <c r="R191" i="73"/>
  <c r="R192" i="73"/>
  <c r="R193" i="73"/>
  <c r="R194" i="73"/>
  <c r="R195" i="73"/>
  <c r="R196" i="73"/>
  <c r="R197" i="73"/>
  <c r="R198" i="73"/>
  <c r="R199" i="73"/>
  <c r="R200" i="73"/>
  <c r="R201" i="73"/>
  <c r="R202" i="73"/>
  <c r="R203" i="73"/>
  <c r="R204" i="73"/>
  <c r="R205" i="73"/>
  <c r="R206" i="73"/>
  <c r="R207" i="73"/>
  <c r="R208" i="73"/>
  <c r="R209" i="73"/>
  <c r="R210" i="73"/>
  <c r="R211" i="73"/>
  <c r="R212" i="73"/>
  <c r="R213" i="73"/>
  <c r="R214" i="73"/>
  <c r="R215" i="73"/>
  <c r="R216" i="73"/>
  <c r="R217" i="73"/>
  <c r="R218" i="73"/>
  <c r="R219" i="73"/>
  <c r="R220" i="73"/>
  <c r="R221" i="73"/>
  <c r="R222" i="73"/>
  <c r="R223" i="73"/>
  <c r="R224" i="73"/>
  <c r="R225" i="73"/>
  <c r="R226" i="73"/>
  <c r="R227" i="73"/>
  <c r="R228" i="73"/>
  <c r="R229" i="73"/>
  <c r="R230" i="73"/>
  <c r="R231" i="73"/>
  <c r="R232" i="73"/>
  <c r="R233" i="73"/>
  <c r="R234" i="73"/>
  <c r="R235" i="73"/>
  <c r="R236" i="73"/>
  <c r="R237" i="73"/>
  <c r="R238" i="73"/>
  <c r="R239" i="73"/>
  <c r="R240" i="73"/>
  <c r="R241" i="73"/>
  <c r="R242" i="73"/>
  <c r="R243" i="73"/>
  <c r="R244" i="73"/>
  <c r="R245" i="73"/>
  <c r="R246" i="73"/>
  <c r="R247" i="73"/>
  <c r="R248" i="73"/>
  <c r="R249" i="73"/>
  <c r="R250" i="73"/>
  <c r="R251" i="73"/>
  <c r="R252" i="73"/>
  <c r="R253" i="73"/>
  <c r="R254" i="73"/>
  <c r="R255" i="73"/>
  <c r="R256" i="73"/>
  <c r="R257" i="73"/>
  <c r="R258" i="73"/>
  <c r="R259" i="73"/>
  <c r="R260" i="73"/>
  <c r="R261" i="73"/>
  <c r="R262" i="73"/>
  <c r="R263" i="73"/>
  <c r="R264" i="73"/>
  <c r="R265" i="73"/>
  <c r="R266" i="73"/>
  <c r="R267" i="73"/>
  <c r="R268" i="73"/>
  <c r="R269" i="73"/>
  <c r="R270" i="73"/>
  <c r="R271" i="73"/>
  <c r="R272" i="73"/>
  <c r="R273" i="73"/>
  <c r="R274" i="73"/>
  <c r="R275" i="73"/>
  <c r="R276" i="73"/>
  <c r="R277" i="73"/>
  <c r="R278" i="73"/>
  <c r="R279" i="73"/>
  <c r="R280" i="73"/>
  <c r="R281" i="73"/>
  <c r="R282" i="73"/>
  <c r="R283" i="73"/>
  <c r="R284" i="73"/>
  <c r="R285" i="73"/>
  <c r="R286" i="73"/>
  <c r="R287" i="73"/>
  <c r="R288" i="73"/>
  <c r="R289" i="73"/>
  <c r="R290" i="73"/>
  <c r="R291" i="73"/>
  <c r="R292" i="73"/>
  <c r="R293" i="73"/>
  <c r="R294" i="73"/>
  <c r="R295" i="73"/>
  <c r="R296" i="73"/>
  <c r="R297" i="73"/>
  <c r="R298" i="73"/>
  <c r="R299" i="73"/>
  <c r="R300" i="73"/>
  <c r="R301" i="73"/>
  <c r="R302" i="73"/>
  <c r="R303" i="73"/>
  <c r="R304" i="73"/>
  <c r="R305" i="73"/>
  <c r="R306" i="73"/>
  <c r="R307" i="73"/>
  <c r="R308" i="73"/>
  <c r="R309" i="73"/>
  <c r="R310" i="73"/>
  <c r="R311" i="73"/>
  <c r="R312" i="73"/>
  <c r="R313" i="73"/>
  <c r="R314" i="73"/>
  <c r="R315" i="73"/>
  <c r="R316" i="73"/>
  <c r="R317" i="73"/>
  <c r="R318" i="73"/>
  <c r="R319" i="73"/>
  <c r="R320" i="73"/>
  <c r="R321" i="73"/>
  <c r="R322" i="73"/>
  <c r="R323" i="73"/>
  <c r="R324" i="73"/>
  <c r="R325" i="73"/>
  <c r="R326" i="73"/>
  <c r="R327" i="73"/>
  <c r="R328" i="73"/>
  <c r="R329" i="73"/>
  <c r="R330" i="73"/>
  <c r="R331" i="73"/>
  <c r="R332" i="73"/>
  <c r="R333" i="73"/>
  <c r="R334" i="73"/>
  <c r="R335" i="73"/>
  <c r="R336" i="73"/>
  <c r="R337" i="73"/>
  <c r="R338" i="73"/>
  <c r="R339" i="73"/>
  <c r="R340" i="73"/>
  <c r="R341" i="73"/>
  <c r="R342" i="73"/>
  <c r="R343" i="73"/>
  <c r="R344" i="73"/>
  <c r="R345" i="73"/>
  <c r="R346" i="73"/>
  <c r="R347" i="73"/>
  <c r="R348" i="73"/>
  <c r="R349" i="73"/>
  <c r="R350" i="73"/>
  <c r="R351" i="73"/>
  <c r="R352" i="73"/>
  <c r="R353" i="73"/>
  <c r="R354" i="73"/>
  <c r="R355" i="73"/>
  <c r="R356" i="73"/>
  <c r="R357" i="73"/>
  <c r="R358" i="73"/>
  <c r="R359" i="73"/>
  <c r="R360" i="73"/>
  <c r="R361" i="73"/>
  <c r="R362" i="73"/>
  <c r="R363" i="73"/>
  <c r="R364" i="73"/>
  <c r="R365" i="73"/>
  <c r="R366" i="73"/>
  <c r="R367" i="73"/>
  <c r="R368" i="73"/>
  <c r="R369" i="73"/>
  <c r="R370" i="73"/>
  <c r="R371" i="73"/>
  <c r="R372" i="73"/>
  <c r="R373" i="73"/>
  <c r="R374" i="73"/>
  <c r="R375" i="73"/>
  <c r="R376" i="73"/>
  <c r="R377" i="73"/>
  <c r="R378" i="73"/>
  <c r="R379" i="73"/>
  <c r="R380" i="73"/>
  <c r="R381" i="73"/>
  <c r="R382" i="73"/>
  <c r="R383" i="73"/>
  <c r="R384" i="73"/>
  <c r="R385" i="73"/>
  <c r="R386" i="73"/>
  <c r="R387" i="73"/>
  <c r="R388" i="73"/>
  <c r="R389" i="73"/>
  <c r="R390" i="73"/>
  <c r="R391" i="73"/>
  <c r="R392" i="73"/>
  <c r="R393" i="73"/>
  <c r="R394" i="73"/>
  <c r="R395" i="73"/>
  <c r="R396" i="73"/>
  <c r="R397" i="73"/>
  <c r="R398" i="73"/>
  <c r="R399" i="73"/>
  <c r="R400" i="73"/>
  <c r="R401" i="73"/>
  <c r="R402" i="73"/>
  <c r="R403" i="73"/>
  <c r="R404" i="73"/>
  <c r="R405" i="73"/>
  <c r="R406" i="73"/>
  <c r="R407" i="73"/>
  <c r="R408" i="73"/>
  <c r="R409" i="73"/>
  <c r="R410" i="73"/>
  <c r="R411" i="73"/>
  <c r="R412" i="73"/>
  <c r="R413" i="73"/>
  <c r="R414" i="73"/>
  <c r="R415" i="73"/>
  <c r="R416" i="73"/>
  <c r="R417" i="73"/>
  <c r="R418" i="73"/>
  <c r="R419" i="73"/>
  <c r="R420" i="73"/>
  <c r="R421" i="73"/>
  <c r="R422" i="73"/>
  <c r="R423" i="73"/>
  <c r="R424" i="73"/>
  <c r="R425" i="73"/>
  <c r="R426" i="73"/>
  <c r="R427" i="73"/>
  <c r="R428" i="73"/>
  <c r="R429" i="73"/>
  <c r="R430" i="73"/>
  <c r="R431" i="73"/>
  <c r="R432" i="73"/>
  <c r="R433" i="73"/>
  <c r="R434" i="73"/>
  <c r="R435" i="73"/>
  <c r="R436" i="73"/>
  <c r="R437" i="73"/>
  <c r="R438" i="73"/>
  <c r="R439" i="73"/>
  <c r="R440" i="73"/>
  <c r="R441" i="73"/>
  <c r="R442" i="73"/>
  <c r="R443" i="73"/>
  <c r="R444" i="73"/>
  <c r="R445" i="73"/>
  <c r="R446" i="73"/>
  <c r="R447" i="73"/>
  <c r="R448" i="73"/>
  <c r="R449" i="73"/>
  <c r="R450" i="73"/>
  <c r="R451" i="73"/>
  <c r="R452" i="73"/>
  <c r="R453" i="73"/>
  <c r="R454" i="73"/>
  <c r="R455" i="73"/>
  <c r="R456" i="73"/>
  <c r="R457" i="73"/>
  <c r="R458" i="73"/>
  <c r="R459" i="73"/>
  <c r="R460" i="73"/>
  <c r="R461" i="73"/>
  <c r="R462" i="73"/>
  <c r="R463" i="73"/>
  <c r="R464" i="73"/>
  <c r="R465" i="73"/>
  <c r="R466" i="73"/>
  <c r="R467" i="73"/>
  <c r="R468" i="73"/>
  <c r="R469" i="73"/>
  <c r="R470" i="73"/>
  <c r="R471" i="73"/>
  <c r="R472" i="73"/>
  <c r="R473" i="73"/>
  <c r="R474" i="73"/>
  <c r="R475" i="73"/>
  <c r="R476" i="73"/>
  <c r="R477" i="73"/>
  <c r="R478" i="73"/>
  <c r="R479" i="73"/>
  <c r="R480" i="73"/>
  <c r="R481" i="73"/>
  <c r="R482" i="73"/>
  <c r="R483" i="73"/>
  <c r="R484" i="73"/>
  <c r="R485" i="73"/>
  <c r="R486" i="73"/>
  <c r="R487" i="73"/>
  <c r="R488" i="73"/>
  <c r="R489" i="73"/>
  <c r="R490" i="73"/>
  <c r="R491" i="73"/>
  <c r="R492" i="73"/>
  <c r="R493" i="73"/>
  <c r="R494" i="73"/>
  <c r="R495" i="73"/>
  <c r="R496" i="73"/>
  <c r="R497" i="73"/>
  <c r="R498" i="73"/>
  <c r="R499" i="73"/>
  <c r="R500" i="73"/>
  <c r="R501" i="73"/>
  <c r="R502" i="73"/>
  <c r="R503" i="73"/>
  <c r="R504" i="73"/>
  <c r="R505" i="73"/>
  <c r="R506" i="73"/>
  <c r="R507" i="73"/>
  <c r="R508" i="73"/>
  <c r="R509" i="73"/>
  <c r="R510" i="73"/>
  <c r="R511" i="73"/>
  <c r="R512" i="73"/>
  <c r="R513" i="73"/>
  <c r="R514" i="73"/>
  <c r="R515" i="73"/>
  <c r="R516" i="73"/>
  <c r="R517" i="73"/>
  <c r="R518" i="73"/>
  <c r="R519" i="73"/>
  <c r="R520" i="73"/>
  <c r="R521" i="73"/>
  <c r="R522" i="73"/>
  <c r="R523" i="73"/>
  <c r="R524" i="73"/>
  <c r="R525" i="73"/>
  <c r="R526" i="73"/>
  <c r="R527" i="73"/>
  <c r="R528" i="73"/>
  <c r="R529" i="73"/>
  <c r="R530" i="73"/>
  <c r="R531" i="73"/>
  <c r="R532" i="73"/>
  <c r="R533" i="73"/>
  <c r="R534" i="73"/>
  <c r="R535" i="73"/>
  <c r="R536" i="73"/>
  <c r="R537" i="73"/>
  <c r="R538" i="73"/>
  <c r="R539" i="73"/>
  <c r="R540" i="73"/>
  <c r="R541" i="73"/>
  <c r="R542" i="73"/>
  <c r="R543" i="73"/>
  <c r="R544" i="73"/>
  <c r="R545" i="73"/>
  <c r="R546" i="73"/>
  <c r="R547" i="73"/>
  <c r="R548" i="73"/>
  <c r="R549" i="73"/>
  <c r="R550" i="73"/>
  <c r="R551" i="73"/>
  <c r="R552" i="73"/>
  <c r="R553" i="73"/>
  <c r="R554" i="73"/>
  <c r="R555" i="73"/>
  <c r="R556" i="73"/>
  <c r="R557" i="73"/>
  <c r="R558" i="73"/>
  <c r="R559" i="73"/>
  <c r="R560" i="73"/>
  <c r="R561" i="73"/>
  <c r="R562" i="73"/>
  <c r="R563" i="73"/>
  <c r="R564" i="73"/>
  <c r="R565" i="73"/>
  <c r="R566" i="73"/>
  <c r="R567" i="73"/>
  <c r="R568" i="73"/>
  <c r="R569" i="73"/>
  <c r="R570" i="73"/>
  <c r="R571" i="73"/>
  <c r="R572" i="73"/>
  <c r="R573" i="73"/>
  <c r="R574" i="73"/>
  <c r="R575" i="73"/>
  <c r="R576" i="73"/>
  <c r="R577" i="73"/>
  <c r="R578" i="73"/>
  <c r="R579" i="73"/>
  <c r="R580" i="73"/>
  <c r="R581" i="73"/>
  <c r="R582" i="73"/>
  <c r="R583" i="73"/>
  <c r="R584" i="73"/>
  <c r="R585" i="73"/>
  <c r="R586" i="73"/>
  <c r="R587" i="73"/>
  <c r="R588" i="73"/>
  <c r="R589" i="73"/>
  <c r="R590" i="73"/>
  <c r="R591" i="73"/>
  <c r="R592" i="73"/>
  <c r="R593" i="73"/>
  <c r="R594" i="73"/>
  <c r="R595" i="73"/>
  <c r="R596" i="73"/>
  <c r="R597" i="73"/>
  <c r="R598" i="73"/>
  <c r="R599" i="73"/>
  <c r="R600" i="73"/>
  <c r="R601" i="73"/>
  <c r="R602" i="73"/>
  <c r="R603" i="73"/>
  <c r="R604" i="73"/>
  <c r="R605" i="73"/>
  <c r="R606" i="73"/>
  <c r="R607" i="73"/>
  <c r="R608" i="73"/>
  <c r="R609" i="73"/>
  <c r="R610" i="73"/>
  <c r="R611" i="73"/>
  <c r="R612" i="73"/>
  <c r="R613" i="73"/>
  <c r="R614" i="73"/>
  <c r="R615" i="73"/>
  <c r="R616" i="73"/>
  <c r="R617" i="73"/>
  <c r="R618" i="73"/>
  <c r="R619" i="73"/>
  <c r="R620" i="73"/>
  <c r="R621" i="73"/>
  <c r="R622" i="73"/>
  <c r="R623" i="73"/>
  <c r="R624" i="73"/>
  <c r="R625" i="73"/>
  <c r="R626" i="73"/>
  <c r="R627" i="73"/>
  <c r="R628" i="73"/>
  <c r="R629" i="73"/>
  <c r="R630" i="73"/>
  <c r="R631" i="73"/>
  <c r="R632" i="73"/>
  <c r="R633" i="73"/>
  <c r="R634" i="73"/>
  <c r="R635" i="73"/>
  <c r="R636" i="73"/>
  <c r="R637" i="73"/>
  <c r="R638" i="73"/>
  <c r="R639" i="73"/>
  <c r="R640" i="73"/>
  <c r="R641" i="73"/>
  <c r="R642" i="73"/>
  <c r="R643" i="73"/>
  <c r="R644" i="73"/>
  <c r="R645" i="73"/>
  <c r="R646" i="73"/>
  <c r="R647" i="73"/>
  <c r="R648" i="73"/>
  <c r="R649" i="73"/>
  <c r="R650" i="73"/>
  <c r="R651" i="73"/>
  <c r="R652" i="73"/>
  <c r="R653" i="73"/>
  <c r="R654" i="73"/>
  <c r="R655" i="73"/>
  <c r="R656" i="73"/>
  <c r="R657" i="73"/>
  <c r="R658" i="73"/>
  <c r="R659" i="73"/>
  <c r="R660" i="73"/>
  <c r="R661" i="73"/>
  <c r="R662" i="73"/>
  <c r="R663" i="73"/>
  <c r="R664" i="73"/>
  <c r="R665" i="73"/>
  <c r="R666" i="73"/>
  <c r="R667" i="73"/>
  <c r="R668" i="73"/>
  <c r="R669" i="73"/>
  <c r="R670" i="73"/>
  <c r="R671" i="73"/>
  <c r="R672" i="73"/>
  <c r="R673" i="73"/>
  <c r="R674" i="73"/>
  <c r="R675" i="73"/>
  <c r="R676" i="73"/>
  <c r="R677" i="73"/>
  <c r="R678" i="73"/>
  <c r="R679" i="73"/>
  <c r="R680" i="73"/>
  <c r="R681" i="73"/>
  <c r="R682" i="73"/>
  <c r="R683" i="73"/>
  <c r="R684" i="73"/>
  <c r="R685" i="73"/>
  <c r="R686" i="73"/>
  <c r="R687" i="73"/>
  <c r="R688" i="73"/>
  <c r="R689" i="73"/>
  <c r="R690" i="73"/>
  <c r="R691" i="73"/>
  <c r="R692" i="73"/>
  <c r="R693" i="73"/>
  <c r="R694" i="73"/>
  <c r="R695" i="73"/>
  <c r="R696" i="73"/>
  <c r="R697" i="73"/>
  <c r="R698" i="73"/>
  <c r="R699" i="73"/>
  <c r="R700" i="73"/>
  <c r="R701" i="73"/>
  <c r="R702" i="73"/>
  <c r="R703" i="73"/>
  <c r="R704" i="73"/>
  <c r="R705" i="73"/>
  <c r="R706" i="73"/>
  <c r="R707" i="73"/>
  <c r="R708" i="73"/>
  <c r="R709" i="73"/>
  <c r="R710" i="73"/>
  <c r="R711" i="73"/>
  <c r="R712" i="73"/>
  <c r="R713" i="73"/>
  <c r="R714" i="73"/>
  <c r="R715" i="73"/>
  <c r="R716" i="73"/>
  <c r="R717" i="73"/>
  <c r="R718" i="73"/>
  <c r="R719" i="73"/>
  <c r="R720" i="73"/>
  <c r="R721" i="73"/>
  <c r="R722" i="73"/>
  <c r="R723" i="73"/>
  <c r="R724" i="73"/>
  <c r="R725" i="73"/>
  <c r="R726" i="73"/>
  <c r="R727" i="73"/>
  <c r="R728" i="73"/>
  <c r="R729" i="73"/>
  <c r="R730" i="73"/>
  <c r="R731" i="73"/>
  <c r="R732" i="73"/>
  <c r="R733" i="73"/>
  <c r="R734" i="73"/>
  <c r="R735" i="73"/>
  <c r="R736" i="73"/>
  <c r="R737" i="73"/>
  <c r="R738" i="73"/>
  <c r="R739" i="73"/>
  <c r="R740" i="73"/>
  <c r="R741" i="73"/>
  <c r="R742" i="73"/>
  <c r="R743" i="73"/>
  <c r="R744" i="73"/>
  <c r="R745" i="73"/>
  <c r="R746" i="73"/>
  <c r="R747" i="73"/>
  <c r="R748" i="73"/>
  <c r="R749" i="73"/>
  <c r="R750" i="73"/>
  <c r="R751" i="73"/>
  <c r="R752" i="73"/>
  <c r="R753" i="73"/>
  <c r="R754" i="73"/>
  <c r="R755" i="73"/>
  <c r="R756" i="73"/>
  <c r="R757" i="73"/>
  <c r="R758" i="73"/>
  <c r="R759" i="73"/>
  <c r="R760" i="73"/>
  <c r="R761" i="73"/>
  <c r="R762" i="73"/>
  <c r="R763" i="73"/>
  <c r="R764" i="73"/>
  <c r="R765" i="73"/>
  <c r="R766" i="73"/>
  <c r="R767" i="73"/>
  <c r="R768" i="73"/>
  <c r="R769" i="73"/>
  <c r="R770" i="73"/>
  <c r="R771" i="73"/>
  <c r="R772" i="73"/>
  <c r="R773" i="73"/>
  <c r="R774" i="73"/>
  <c r="R775" i="73"/>
  <c r="R776" i="73"/>
  <c r="R777" i="73"/>
  <c r="R778" i="73"/>
  <c r="R779" i="73"/>
  <c r="R780" i="73"/>
  <c r="R781" i="73"/>
  <c r="R782" i="73"/>
  <c r="R783" i="73"/>
  <c r="R784" i="73"/>
  <c r="R785" i="73"/>
  <c r="R786" i="73"/>
  <c r="R787" i="73"/>
  <c r="R788" i="73"/>
  <c r="R789" i="73"/>
  <c r="R790" i="73"/>
  <c r="R791" i="73"/>
  <c r="R792" i="73"/>
  <c r="R793" i="73"/>
  <c r="R794" i="73"/>
  <c r="R795" i="73"/>
  <c r="R796" i="73"/>
  <c r="R797" i="73"/>
  <c r="R798" i="73"/>
  <c r="R799" i="73"/>
  <c r="R800" i="73"/>
  <c r="R801" i="73"/>
  <c r="R802" i="73"/>
  <c r="R803" i="73"/>
  <c r="R804" i="73"/>
  <c r="R805" i="73"/>
  <c r="R806" i="73"/>
  <c r="R807" i="73"/>
  <c r="R808" i="73"/>
  <c r="R809" i="73"/>
  <c r="R810" i="73"/>
  <c r="R811" i="73"/>
  <c r="R812" i="73"/>
  <c r="R813" i="73"/>
  <c r="R814" i="73"/>
  <c r="R815" i="73"/>
  <c r="R816" i="73"/>
  <c r="R817" i="73"/>
  <c r="R818" i="73"/>
  <c r="R819" i="73"/>
  <c r="R820" i="73"/>
  <c r="R821" i="73"/>
  <c r="R822" i="73"/>
  <c r="R823" i="73"/>
  <c r="R824" i="73"/>
  <c r="R825" i="73"/>
  <c r="R826" i="73"/>
  <c r="R827" i="73"/>
  <c r="R828" i="73"/>
  <c r="R829" i="73"/>
  <c r="R830" i="73"/>
  <c r="R831" i="73"/>
  <c r="R832" i="73"/>
  <c r="R833" i="73"/>
  <c r="R834" i="73"/>
  <c r="R835" i="73"/>
  <c r="R836" i="73"/>
  <c r="R837" i="73"/>
  <c r="R838" i="73"/>
  <c r="R839" i="73"/>
  <c r="R840" i="73"/>
  <c r="R841" i="73"/>
  <c r="R842" i="73"/>
  <c r="R843" i="73"/>
  <c r="R844" i="73"/>
  <c r="R845" i="73"/>
  <c r="R846" i="73"/>
  <c r="R847" i="73"/>
  <c r="R848" i="73"/>
  <c r="R849" i="73"/>
  <c r="R850" i="73"/>
  <c r="R851" i="73"/>
  <c r="R852" i="73"/>
  <c r="R853" i="73"/>
  <c r="R854" i="73"/>
  <c r="R855" i="73"/>
  <c r="R856" i="73"/>
  <c r="R857" i="73"/>
  <c r="R858" i="73"/>
  <c r="R859" i="73"/>
  <c r="R860" i="73"/>
  <c r="R861" i="73"/>
  <c r="R862" i="73"/>
  <c r="R863" i="73"/>
  <c r="R864" i="73"/>
  <c r="R865" i="73"/>
  <c r="R866" i="73"/>
  <c r="R867" i="73"/>
  <c r="R868" i="73"/>
  <c r="R869" i="73"/>
  <c r="R870" i="73"/>
  <c r="R871" i="73"/>
  <c r="R872" i="73"/>
  <c r="R873" i="73"/>
  <c r="R874" i="73"/>
  <c r="R875" i="73"/>
  <c r="R876" i="73"/>
  <c r="R877" i="73"/>
  <c r="R878" i="73"/>
  <c r="R879" i="73"/>
  <c r="R880" i="73"/>
  <c r="R881" i="73"/>
  <c r="R882" i="73"/>
  <c r="R883" i="73"/>
  <c r="R884" i="73"/>
  <c r="R885" i="73"/>
  <c r="R886" i="73"/>
  <c r="R887" i="73"/>
  <c r="R888" i="73"/>
  <c r="R889" i="73"/>
  <c r="R890" i="73"/>
  <c r="R891" i="73"/>
  <c r="R892" i="73"/>
  <c r="R893" i="73"/>
  <c r="R894" i="73"/>
  <c r="R895" i="73"/>
  <c r="R896" i="73"/>
  <c r="R897" i="73"/>
  <c r="R898" i="73"/>
  <c r="R899" i="73"/>
  <c r="R900" i="73"/>
  <c r="R901" i="73"/>
  <c r="R902" i="73"/>
  <c r="R903" i="73"/>
  <c r="R904" i="73"/>
  <c r="R905" i="73"/>
  <c r="R906" i="73"/>
  <c r="R907" i="73"/>
  <c r="R908" i="73"/>
  <c r="R909" i="73"/>
  <c r="R910" i="73"/>
  <c r="R911" i="73"/>
  <c r="R912" i="73"/>
  <c r="R913" i="73"/>
  <c r="R914" i="73"/>
  <c r="R915" i="73"/>
  <c r="R916" i="73"/>
  <c r="R917" i="73"/>
  <c r="R918" i="73"/>
  <c r="R919" i="73"/>
  <c r="R920" i="73"/>
  <c r="R921" i="73"/>
  <c r="R922" i="73"/>
  <c r="R923" i="73"/>
  <c r="R924" i="73"/>
  <c r="R925" i="73"/>
  <c r="R926" i="73"/>
  <c r="R927" i="73"/>
  <c r="R928" i="73"/>
  <c r="R929" i="73"/>
  <c r="R930" i="73"/>
  <c r="R931" i="73"/>
  <c r="R932" i="73"/>
  <c r="R933" i="73"/>
  <c r="R934" i="73"/>
  <c r="R935" i="73"/>
  <c r="R936" i="73"/>
  <c r="R937" i="73"/>
  <c r="R938" i="73"/>
  <c r="R939" i="73"/>
  <c r="R940" i="73"/>
  <c r="R941" i="73"/>
  <c r="R942" i="73"/>
  <c r="R943" i="73"/>
  <c r="R944" i="73"/>
  <c r="R945" i="73"/>
  <c r="R946" i="73"/>
  <c r="R947" i="73"/>
  <c r="R948" i="73"/>
  <c r="R949" i="73"/>
  <c r="R950" i="73"/>
  <c r="R951" i="73"/>
  <c r="R952" i="73"/>
  <c r="R953" i="73"/>
  <c r="R954" i="73"/>
  <c r="R955" i="73"/>
  <c r="R956" i="73"/>
  <c r="R957" i="73"/>
  <c r="R958" i="73"/>
  <c r="R959" i="73"/>
  <c r="R960" i="73"/>
  <c r="R961" i="73"/>
  <c r="R962" i="73"/>
  <c r="R963" i="73"/>
  <c r="R964" i="73"/>
  <c r="R965" i="73"/>
  <c r="R966" i="73"/>
  <c r="R967" i="73"/>
  <c r="R968" i="73"/>
  <c r="R969" i="73"/>
  <c r="R970" i="73"/>
  <c r="R971" i="73"/>
  <c r="R972" i="73"/>
  <c r="R973" i="73"/>
  <c r="R974" i="73"/>
  <c r="R975" i="73"/>
  <c r="R976" i="73"/>
  <c r="R977" i="73"/>
  <c r="R978" i="73"/>
  <c r="R979" i="73"/>
  <c r="R980" i="73"/>
  <c r="R981" i="73"/>
  <c r="R982" i="73"/>
  <c r="R983" i="73"/>
  <c r="R984" i="73"/>
  <c r="R985" i="73"/>
  <c r="R986" i="73"/>
  <c r="R987" i="73"/>
  <c r="R988" i="73"/>
  <c r="R989" i="73"/>
  <c r="R990" i="73"/>
  <c r="R991" i="73"/>
  <c r="R992" i="73"/>
  <c r="R993" i="73"/>
  <c r="R994" i="73"/>
  <c r="R995" i="73"/>
  <c r="R996" i="73"/>
  <c r="R997" i="73"/>
  <c r="R998" i="73"/>
  <c r="R999" i="73"/>
  <c r="R1000" i="73"/>
  <c r="R1001" i="73"/>
  <c r="R1002" i="73"/>
  <c r="R1003" i="73"/>
  <c r="R1004" i="73"/>
  <c r="R1005" i="73"/>
  <c r="R1006" i="73"/>
  <c r="R1007" i="73"/>
  <c r="R1008" i="73"/>
  <c r="R1009" i="73"/>
  <c r="R1010" i="73"/>
  <c r="R1011" i="73"/>
  <c r="R1012" i="73"/>
  <c r="R1013" i="73"/>
  <c r="R1014" i="73"/>
  <c r="R1015" i="73"/>
  <c r="R1016" i="73"/>
  <c r="R1017" i="73"/>
  <c r="R1018" i="73"/>
  <c r="R1019" i="73"/>
  <c r="R1020" i="73"/>
  <c r="R1021" i="73"/>
  <c r="R1022" i="73"/>
  <c r="R1023" i="73"/>
  <c r="R1024" i="73"/>
  <c r="R1025" i="73"/>
  <c r="R1026" i="73"/>
  <c r="R1027" i="73"/>
  <c r="R1028" i="73"/>
  <c r="R1029" i="73"/>
  <c r="R1030" i="73"/>
  <c r="R1031" i="73"/>
  <c r="R1032" i="73"/>
  <c r="R1033" i="73"/>
  <c r="R1034" i="73"/>
  <c r="R1035" i="73"/>
  <c r="R1036" i="73"/>
  <c r="R1037" i="73"/>
  <c r="R1038" i="73"/>
  <c r="R1039" i="73"/>
  <c r="R1040" i="73"/>
  <c r="R1041" i="73"/>
  <c r="R1042" i="73"/>
  <c r="R1043" i="73"/>
  <c r="R1044" i="73"/>
  <c r="R1045" i="73"/>
  <c r="R1046" i="73"/>
  <c r="R1047" i="73"/>
  <c r="R1048" i="73"/>
  <c r="R1049" i="73"/>
  <c r="R1050" i="73"/>
  <c r="R1051" i="73"/>
  <c r="R1052" i="73"/>
  <c r="R1053" i="73"/>
  <c r="R1054" i="73"/>
  <c r="R1055" i="73"/>
  <c r="R1056" i="73"/>
  <c r="R1057" i="73"/>
  <c r="R1058" i="73"/>
  <c r="R1059" i="73"/>
  <c r="R1060" i="73"/>
  <c r="R1061" i="73"/>
  <c r="R1062" i="73"/>
  <c r="R1063" i="73"/>
  <c r="R1064" i="73"/>
  <c r="R1065" i="73"/>
  <c r="R1066" i="73"/>
  <c r="R1067" i="73"/>
  <c r="R1068" i="73"/>
  <c r="R1069" i="73"/>
  <c r="R1070" i="73"/>
  <c r="R1071" i="73"/>
  <c r="R1072" i="73"/>
  <c r="R1073" i="73"/>
  <c r="R1074" i="73"/>
  <c r="R1075" i="73"/>
  <c r="R1076" i="73"/>
  <c r="R1077" i="73"/>
  <c r="R1078" i="73"/>
  <c r="R1079" i="73"/>
  <c r="R1080" i="73"/>
  <c r="R1081" i="73"/>
  <c r="R1082" i="73"/>
  <c r="R1083" i="73"/>
  <c r="R1084" i="73"/>
  <c r="R1085" i="73"/>
  <c r="R1086" i="73"/>
  <c r="R1087" i="73"/>
  <c r="R1088" i="73"/>
  <c r="R1089" i="73"/>
  <c r="R1090" i="73"/>
  <c r="R1091" i="73"/>
  <c r="R1092" i="73"/>
  <c r="R1093" i="73"/>
  <c r="R1094" i="73"/>
  <c r="R1095" i="73"/>
  <c r="R1096" i="73"/>
  <c r="R1097" i="73"/>
  <c r="R1098" i="73"/>
  <c r="R1099" i="73"/>
  <c r="R1100" i="73"/>
  <c r="R1101" i="73"/>
  <c r="R1102" i="73"/>
  <c r="R1103" i="73"/>
  <c r="R1104" i="73"/>
  <c r="R1105" i="73"/>
  <c r="R1106" i="73"/>
  <c r="R1107" i="73"/>
  <c r="R1108" i="73"/>
  <c r="R1109" i="73"/>
  <c r="R1110" i="73"/>
  <c r="R1111" i="73"/>
  <c r="R1112" i="73"/>
  <c r="R1113" i="73"/>
  <c r="R1114" i="73"/>
  <c r="R1115" i="73"/>
  <c r="R1116" i="73"/>
  <c r="R1117" i="73"/>
  <c r="R1118" i="73"/>
  <c r="R1119" i="73"/>
  <c r="R1120" i="73"/>
  <c r="R1121" i="73"/>
  <c r="R1122" i="73"/>
  <c r="R1123" i="73"/>
  <c r="R1124" i="73"/>
  <c r="R1125" i="73"/>
  <c r="R1126" i="73"/>
  <c r="R1127" i="73"/>
  <c r="R1128" i="73"/>
  <c r="R1129" i="73"/>
  <c r="R1130" i="73"/>
  <c r="R1131" i="73"/>
  <c r="R1132" i="73"/>
  <c r="R1133" i="73"/>
  <c r="R1134" i="73"/>
  <c r="R1135" i="73"/>
  <c r="R1136" i="73"/>
  <c r="R1137" i="73"/>
  <c r="R1138" i="73"/>
  <c r="R1139" i="73"/>
  <c r="R1140" i="73"/>
  <c r="R1141" i="73"/>
  <c r="R1142" i="73"/>
  <c r="R1143" i="73"/>
  <c r="R1144" i="73"/>
  <c r="R1145" i="73"/>
  <c r="R1146" i="73"/>
  <c r="R1147" i="73"/>
  <c r="R1148" i="73"/>
  <c r="R1149" i="73"/>
  <c r="R1150" i="73"/>
  <c r="R1151" i="73"/>
  <c r="R1152" i="73"/>
  <c r="R1153" i="73"/>
  <c r="R1154" i="73"/>
  <c r="R1155" i="73"/>
  <c r="R1156" i="73"/>
  <c r="R1157" i="73"/>
  <c r="R1158" i="73"/>
  <c r="R1159" i="73"/>
  <c r="R1160" i="73"/>
  <c r="R1161" i="73"/>
  <c r="R1162" i="73"/>
  <c r="R1163" i="73"/>
  <c r="R1164" i="73"/>
  <c r="R1165" i="73"/>
  <c r="R1166" i="73"/>
  <c r="R1167" i="73"/>
  <c r="R1168" i="73"/>
  <c r="R1169" i="73"/>
  <c r="R1170" i="73"/>
  <c r="R1171" i="73"/>
  <c r="R1172" i="73"/>
  <c r="R1173" i="73"/>
  <c r="R1174" i="73"/>
  <c r="R1175" i="73"/>
  <c r="R1176" i="73"/>
  <c r="R1177" i="73"/>
  <c r="R1178" i="73"/>
  <c r="R1179" i="73"/>
  <c r="R1180" i="73"/>
  <c r="R1181" i="73"/>
  <c r="R1182" i="73"/>
  <c r="R1183" i="73"/>
  <c r="R1184" i="73"/>
  <c r="R1185" i="73"/>
  <c r="R1186" i="73"/>
  <c r="R1187" i="73"/>
  <c r="R1188" i="73"/>
  <c r="R1189" i="73"/>
  <c r="R1190" i="73"/>
  <c r="R1191" i="73"/>
  <c r="R1192" i="73"/>
  <c r="R1193" i="73"/>
  <c r="R1194" i="73"/>
  <c r="R1195" i="73"/>
  <c r="R1196" i="73"/>
  <c r="R1197" i="73"/>
  <c r="R1198" i="73"/>
  <c r="R1199" i="73"/>
  <c r="R1200" i="73"/>
  <c r="R1201" i="73"/>
  <c r="R1202" i="73"/>
  <c r="R1203" i="73"/>
  <c r="R1204" i="73"/>
  <c r="R1205" i="73"/>
  <c r="R1206" i="73"/>
  <c r="R1207" i="73"/>
  <c r="R1208" i="73"/>
  <c r="R1209" i="73"/>
  <c r="R1210" i="73"/>
  <c r="R1211" i="73"/>
  <c r="R1212" i="73"/>
  <c r="R1213" i="73"/>
  <c r="R1214" i="73"/>
  <c r="R1215" i="73"/>
  <c r="R1216" i="73"/>
  <c r="R1217" i="73"/>
  <c r="R1218" i="73"/>
  <c r="R1219" i="73"/>
  <c r="R1220" i="73"/>
  <c r="R1221" i="73"/>
  <c r="R1222" i="73"/>
  <c r="R1223" i="73"/>
  <c r="R1224" i="73"/>
  <c r="R1225" i="73"/>
  <c r="R1226" i="73"/>
  <c r="R1227" i="73"/>
  <c r="R1228" i="73"/>
  <c r="R1229" i="73"/>
  <c r="R1230" i="73"/>
  <c r="R1231" i="73"/>
  <c r="R1232" i="73"/>
  <c r="R1233" i="73"/>
  <c r="R1234" i="73"/>
  <c r="R1235" i="73"/>
  <c r="R1236" i="73"/>
  <c r="R1237" i="73"/>
  <c r="R1238" i="73"/>
  <c r="R1239" i="73"/>
  <c r="R1240" i="73"/>
  <c r="R1241" i="73"/>
  <c r="R1242" i="73"/>
  <c r="R1243" i="73"/>
  <c r="R1244" i="73"/>
  <c r="R1245" i="73"/>
  <c r="R1246" i="73"/>
  <c r="R1247" i="73"/>
  <c r="R1248" i="73"/>
  <c r="R1249" i="73"/>
  <c r="R1250" i="73"/>
  <c r="R1251" i="73"/>
  <c r="R1252" i="73"/>
  <c r="R1253" i="73"/>
  <c r="R1254" i="73"/>
  <c r="R1255" i="73"/>
  <c r="R1256" i="73"/>
  <c r="R1257" i="73"/>
  <c r="R1258" i="73"/>
  <c r="R1259" i="73"/>
  <c r="R1260" i="73"/>
  <c r="R1261" i="73"/>
  <c r="R1262" i="73"/>
  <c r="R1263" i="73"/>
  <c r="R1264" i="73"/>
  <c r="R1265" i="73"/>
  <c r="R1266" i="73"/>
  <c r="R1267" i="73"/>
  <c r="R1268" i="73"/>
  <c r="R1269" i="73"/>
  <c r="R1270" i="73"/>
  <c r="R1271" i="73"/>
  <c r="R1272" i="73"/>
  <c r="R1273" i="73"/>
  <c r="R1274" i="73"/>
  <c r="R1275" i="73"/>
  <c r="R1276" i="73"/>
  <c r="R1277" i="73"/>
  <c r="R1278" i="73"/>
  <c r="R1279" i="73"/>
  <c r="R1280" i="73"/>
  <c r="R1281" i="73"/>
  <c r="R1282" i="73"/>
  <c r="R1283" i="73"/>
  <c r="R1284" i="73"/>
  <c r="R1285" i="73"/>
  <c r="R1286" i="73"/>
  <c r="R1287" i="73"/>
  <c r="R1288" i="73"/>
  <c r="R1289" i="73"/>
  <c r="R1290" i="73"/>
  <c r="R1291" i="73"/>
  <c r="R1292" i="73"/>
  <c r="R1293" i="73"/>
  <c r="R1294" i="73"/>
  <c r="R1295" i="73"/>
  <c r="R1296" i="73"/>
  <c r="R1297" i="73"/>
  <c r="R1298" i="73"/>
  <c r="R1299" i="73"/>
  <c r="R1300" i="73"/>
  <c r="R1301" i="73"/>
  <c r="R1302" i="73"/>
  <c r="R1303" i="73"/>
  <c r="R1304" i="73"/>
  <c r="R1305" i="73"/>
  <c r="R1306" i="73"/>
  <c r="R1307" i="73"/>
  <c r="R1308" i="73"/>
  <c r="R1309" i="73"/>
  <c r="R1310" i="73"/>
  <c r="R1311" i="73"/>
  <c r="R1312" i="73"/>
  <c r="R1313" i="73"/>
  <c r="R1314" i="73"/>
  <c r="R1315" i="73"/>
  <c r="R1316" i="73"/>
  <c r="R1317" i="73"/>
  <c r="R1318" i="73"/>
  <c r="R1319" i="73"/>
  <c r="R1320" i="73"/>
  <c r="R1321" i="73"/>
  <c r="R1322" i="73"/>
  <c r="R1323" i="73"/>
  <c r="R1324" i="73"/>
  <c r="R1325" i="73"/>
  <c r="R1326" i="73"/>
  <c r="R1327" i="73"/>
  <c r="R1328" i="73"/>
  <c r="R1329" i="73"/>
  <c r="R1330" i="73"/>
  <c r="R1331" i="73"/>
  <c r="R1332" i="73"/>
  <c r="R1333" i="73"/>
  <c r="R1334" i="73"/>
  <c r="R1335" i="73"/>
  <c r="R1336" i="73"/>
  <c r="R1337" i="73"/>
  <c r="R1338" i="73"/>
  <c r="R1339" i="73"/>
  <c r="R1340" i="73"/>
  <c r="R1341" i="73"/>
  <c r="R1342" i="73"/>
  <c r="R1343" i="73"/>
  <c r="R1344" i="73"/>
  <c r="R1345" i="73"/>
  <c r="R1346" i="73"/>
  <c r="R1347" i="73"/>
  <c r="R1348" i="73"/>
  <c r="R1349" i="73"/>
  <c r="R1350" i="73"/>
  <c r="R1351" i="73"/>
  <c r="R1352" i="73"/>
  <c r="R1353" i="73"/>
  <c r="R1354" i="73"/>
  <c r="R1355" i="73"/>
  <c r="R1356" i="73"/>
  <c r="R1357" i="73"/>
  <c r="R1358" i="73"/>
  <c r="R1359" i="73"/>
  <c r="R1360" i="73"/>
  <c r="R1361" i="73"/>
  <c r="R1362" i="73"/>
  <c r="R1363" i="73"/>
  <c r="R1364" i="73"/>
  <c r="R1365" i="73"/>
  <c r="R1366" i="73"/>
  <c r="R1367" i="73"/>
  <c r="R1368" i="73"/>
  <c r="R1369" i="73"/>
  <c r="R1370" i="73"/>
  <c r="R1371" i="73"/>
  <c r="R1372" i="73"/>
  <c r="R1373" i="73"/>
  <c r="R1374" i="73"/>
  <c r="R1375" i="73"/>
  <c r="R1376" i="73"/>
  <c r="R1377" i="73"/>
  <c r="R1378" i="73"/>
  <c r="R1379" i="73"/>
  <c r="R1380" i="73"/>
  <c r="R1381" i="73"/>
  <c r="R1382" i="73"/>
  <c r="R1383" i="73"/>
  <c r="R1384" i="73"/>
  <c r="R1385" i="73"/>
  <c r="R1386" i="73"/>
  <c r="R1387" i="73"/>
  <c r="R1388" i="73"/>
  <c r="R1389" i="73"/>
  <c r="R1390" i="73"/>
  <c r="R1391" i="73"/>
  <c r="R1392" i="73"/>
  <c r="R1393" i="73"/>
  <c r="R1394" i="73"/>
  <c r="R1395" i="73"/>
  <c r="R1396" i="73"/>
  <c r="R1397" i="73"/>
  <c r="R1398" i="73"/>
  <c r="R1399" i="73"/>
  <c r="R1400" i="73"/>
  <c r="R1401" i="73"/>
  <c r="R1402" i="73"/>
  <c r="R1403" i="73"/>
  <c r="R1404" i="73"/>
  <c r="R1405" i="73"/>
  <c r="R1406" i="73"/>
  <c r="R1407" i="73"/>
  <c r="R1408" i="73"/>
  <c r="R1409" i="73"/>
  <c r="R1410" i="73"/>
  <c r="R1411" i="73"/>
  <c r="R1412" i="73"/>
  <c r="R1413" i="73"/>
  <c r="R1414" i="73"/>
  <c r="R1415" i="73"/>
  <c r="R1416" i="73"/>
  <c r="R1417" i="73"/>
  <c r="R1418" i="73"/>
  <c r="R1419" i="73"/>
  <c r="R1420" i="73"/>
  <c r="R1421" i="73"/>
  <c r="R1422" i="73"/>
  <c r="R1423" i="73"/>
  <c r="R1424" i="73"/>
  <c r="R1425" i="73"/>
  <c r="R1426" i="73"/>
  <c r="R1427" i="73"/>
  <c r="R1428" i="73"/>
  <c r="R1429" i="73"/>
  <c r="R1430" i="73"/>
  <c r="R1431" i="73"/>
  <c r="R1432" i="73"/>
  <c r="R1433" i="73"/>
  <c r="R1434" i="73"/>
  <c r="R1435" i="73"/>
  <c r="R1436" i="73"/>
  <c r="R1437" i="73"/>
  <c r="R1438" i="73"/>
  <c r="R1439" i="73"/>
  <c r="R1440" i="73"/>
  <c r="R1441" i="73"/>
  <c r="R1442" i="73"/>
  <c r="R1443" i="73"/>
  <c r="R1444" i="73"/>
  <c r="R1445" i="73"/>
  <c r="R1446" i="73"/>
  <c r="R1447" i="73"/>
  <c r="R1448" i="73"/>
  <c r="R1449" i="73"/>
  <c r="R1450" i="73"/>
  <c r="R1451" i="73"/>
  <c r="R1452" i="73"/>
  <c r="R1453" i="73"/>
  <c r="R1454" i="73"/>
  <c r="R1455" i="73"/>
  <c r="R1456" i="73"/>
  <c r="R1457" i="73"/>
  <c r="R1458" i="73"/>
  <c r="R1459" i="73"/>
  <c r="R1460" i="73"/>
  <c r="R1461" i="73"/>
  <c r="R1462" i="73"/>
  <c r="R1463" i="73"/>
  <c r="R1464" i="73"/>
  <c r="R1465" i="73"/>
  <c r="R1466" i="73"/>
  <c r="R1467" i="73"/>
  <c r="R1468" i="73"/>
  <c r="R1469" i="73"/>
  <c r="R1470" i="73"/>
  <c r="R1471" i="73"/>
  <c r="R1472" i="73"/>
  <c r="R1473" i="73"/>
  <c r="R1474" i="73"/>
  <c r="R1475" i="73"/>
  <c r="R1476" i="73"/>
  <c r="R1477" i="73"/>
  <c r="R1478" i="73"/>
  <c r="R1479" i="73"/>
  <c r="R1480" i="73"/>
  <c r="R1481" i="73"/>
  <c r="R1482" i="73"/>
  <c r="R1483" i="73"/>
  <c r="R1484" i="73"/>
  <c r="R1485" i="73"/>
  <c r="R1486" i="73"/>
  <c r="R1487" i="73"/>
  <c r="R1488" i="73"/>
  <c r="R1489" i="73"/>
  <c r="R1490" i="73"/>
  <c r="R1491" i="73"/>
  <c r="R1492" i="73"/>
  <c r="R1493" i="73"/>
  <c r="R1494" i="73"/>
  <c r="R1495" i="73"/>
  <c r="R1496" i="73"/>
  <c r="R1497" i="73"/>
  <c r="R1498" i="73"/>
  <c r="R1499" i="73"/>
  <c r="R1500" i="73"/>
  <c r="R1501" i="73"/>
  <c r="R1502" i="73"/>
  <c r="R1503" i="73"/>
  <c r="R1504" i="73"/>
  <c r="R1505" i="73"/>
  <c r="R1506" i="73"/>
  <c r="R1507" i="73"/>
  <c r="R1508" i="73"/>
  <c r="R1509" i="73"/>
  <c r="R1510" i="73"/>
  <c r="R1511" i="73"/>
  <c r="R1512" i="73"/>
  <c r="R1513" i="73"/>
  <c r="R1514" i="73"/>
  <c r="R1515" i="73"/>
  <c r="R1516" i="73"/>
  <c r="R1517" i="73"/>
  <c r="R1518" i="73"/>
  <c r="R1519" i="73"/>
  <c r="R1520" i="73"/>
  <c r="R1521" i="73"/>
  <c r="R1522" i="73"/>
  <c r="R1523" i="73"/>
  <c r="R1524" i="73"/>
  <c r="R1525" i="73"/>
  <c r="R1526" i="73"/>
  <c r="R1527" i="73"/>
  <c r="R1528" i="73"/>
  <c r="R1529" i="73"/>
  <c r="R1530" i="73"/>
  <c r="R1531" i="73"/>
  <c r="R1532" i="73"/>
  <c r="R1533" i="73"/>
  <c r="R1534" i="73"/>
  <c r="R1535" i="73"/>
  <c r="R1536" i="73"/>
  <c r="R1537" i="73"/>
  <c r="R1538" i="73"/>
  <c r="R1539" i="73"/>
  <c r="R1540" i="73"/>
  <c r="R1541" i="73"/>
  <c r="R1542" i="73"/>
  <c r="R1543" i="73"/>
  <c r="R1544" i="73"/>
  <c r="R1545" i="73"/>
  <c r="R1546" i="73"/>
  <c r="R1547" i="73"/>
  <c r="R1548" i="73"/>
  <c r="R1549" i="73"/>
  <c r="R1550" i="73"/>
  <c r="R1551" i="73"/>
  <c r="R1552" i="73"/>
  <c r="R1553" i="73"/>
  <c r="R1554" i="73"/>
  <c r="R1555" i="73"/>
  <c r="R1556" i="73"/>
  <c r="R1557" i="73"/>
  <c r="R1558" i="73"/>
  <c r="R1559" i="73"/>
  <c r="R1560" i="73"/>
  <c r="R1561" i="73"/>
  <c r="R1562" i="73"/>
  <c r="R1563" i="73"/>
  <c r="R1564" i="73"/>
  <c r="R1565" i="73"/>
  <c r="R1566" i="73"/>
  <c r="R1567" i="73"/>
  <c r="R1568" i="73"/>
  <c r="R1569" i="73"/>
  <c r="R1570" i="73"/>
  <c r="R1571" i="73"/>
  <c r="R1572" i="73"/>
  <c r="R1573" i="73"/>
  <c r="R1574" i="73"/>
  <c r="R1575" i="73"/>
  <c r="R1576" i="73"/>
  <c r="R1577" i="73"/>
  <c r="R1578" i="73"/>
  <c r="R1579" i="73"/>
  <c r="R1580" i="73"/>
  <c r="R1581" i="73"/>
  <c r="R1582" i="73"/>
  <c r="R1583" i="73"/>
  <c r="R1584" i="73"/>
  <c r="R1585" i="73"/>
  <c r="R1586" i="73"/>
  <c r="R1587" i="73"/>
  <c r="R1588" i="73"/>
  <c r="R1589" i="73"/>
  <c r="R1590" i="73"/>
  <c r="R1591" i="73"/>
  <c r="R1592" i="73"/>
  <c r="R1593" i="73"/>
  <c r="R1594" i="73"/>
  <c r="R1595" i="73"/>
  <c r="R1596" i="73"/>
  <c r="R1597" i="73"/>
  <c r="R1598" i="73"/>
  <c r="R1599" i="73"/>
  <c r="R1600" i="73"/>
  <c r="R1601" i="73"/>
  <c r="R1602" i="73"/>
  <c r="R1603" i="73"/>
  <c r="R1604" i="73"/>
  <c r="R1605" i="73"/>
  <c r="R1606" i="73"/>
  <c r="R1607" i="73"/>
  <c r="R1608" i="73"/>
  <c r="R1609" i="73"/>
  <c r="R1610" i="73"/>
  <c r="R1611" i="73"/>
  <c r="R1612" i="73"/>
  <c r="R1613" i="73"/>
  <c r="R1614" i="73"/>
  <c r="R1615" i="73"/>
  <c r="R1616" i="73"/>
  <c r="R1617" i="73"/>
  <c r="R1618" i="73"/>
  <c r="R1619" i="73"/>
  <c r="R1620" i="73"/>
  <c r="R1621" i="73"/>
  <c r="R1622" i="73"/>
  <c r="R1623" i="73"/>
  <c r="R1624" i="73"/>
  <c r="R1625" i="73"/>
  <c r="R1626" i="73"/>
  <c r="R1627" i="73"/>
  <c r="R1628" i="73"/>
  <c r="R1629" i="73"/>
  <c r="R1630" i="73"/>
  <c r="R1631" i="73"/>
  <c r="R1632" i="73"/>
  <c r="R1633" i="73"/>
  <c r="R1634" i="73"/>
  <c r="R1635" i="73"/>
  <c r="R1636" i="73"/>
  <c r="R1637" i="73"/>
  <c r="R1638" i="73"/>
  <c r="R1639" i="73"/>
  <c r="R1640" i="73"/>
  <c r="R1641" i="73"/>
  <c r="R1642" i="73"/>
  <c r="R1643" i="73"/>
  <c r="R1644" i="73"/>
  <c r="R1645" i="73"/>
  <c r="R1646" i="73"/>
  <c r="R1647" i="73"/>
  <c r="R1648" i="73"/>
  <c r="R1649" i="73"/>
  <c r="R1650" i="73"/>
  <c r="R1651" i="73"/>
  <c r="R1652" i="73"/>
  <c r="R1653" i="73"/>
  <c r="R1654" i="73"/>
  <c r="R1655" i="73"/>
  <c r="R1656" i="73"/>
  <c r="R1657" i="73"/>
  <c r="R1658" i="73"/>
  <c r="R1659" i="73"/>
  <c r="R1660" i="73"/>
  <c r="R1661" i="73"/>
  <c r="R1662" i="73"/>
  <c r="R1663" i="73"/>
  <c r="R1664" i="73"/>
  <c r="R1665" i="73"/>
  <c r="R1666" i="73"/>
  <c r="R1667" i="73"/>
  <c r="R1668" i="73"/>
  <c r="R1669" i="73"/>
  <c r="R1670" i="73"/>
  <c r="R1671" i="73"/>
  <c r="R1672" i="73"/>
  <c r="R1673" i="73"/>
  <c r="R1674" i="73"/>
  <c r="R1675" i="73"/>
  <c r="R1676" i="73"/>
  <c r="R1677" i="73"/>
  <c r="R1678" i="73"/>
  <c r="R1679" i="73"/>
  <c r="R1680" i="73"/>
  <c r="R1681" i="73"/>
  <c r="R1682" i="73"/>
  <c r="R1683" i="73"/>
  <c r="R1684" i="73"/>
  <c r="R1685" i="73"/>
  <c r="R1686" i="73"/>
  <c r="R1687" i="73"/>
  <c r="R1688" i="73"/>
  <c r="R1689" i="73"/>
  <c r="R1690" i="73"/>
  <c r="R1691" i="73"/>
  <c r="R1692" i="73"/>
  <c r="R1693" i="73"/>
  <c r="R1694" i="73"/>
  <c r="R1695" i="73"/>
  <c r="R1696" i="73"/>
  <c r="R1697" i="73"/>
  <c r="R1698" i="73"/>
  <c r="R1699" i="73"/>
  <c r="R1700" i="73"/>
  <c r="R1701" i="73"/>
  <c r="R1702" i="73"/>
  <c r="R1703" i="73"/>
  <c r="R1704" i="73"/>
  <c r="R1705" i="73"/>
  <c r="R1706" i="73"/>
  <c r="R1707" i="73"/>
  <c r="R1708" i="73"/>
  <c r="R1709" i="73"/>
  <c r="R1710" i="73"/>
  <c r="R1711" i="73"/>
  <c r="R1712" i="73"/>
  <c r="R1713" i="73"/>
  <c r="R1714" i="73"/>
  <c r="R1715" i="73"/>
  <c r="R1716" i="73"/>
  <c r="R1717" i="73"/>
  <c r="R1718" i="73"/>
  <c r="R1719" i="73"/>
  <c r="R1720" i="73"/>
  <c r="R1721" i="73"/>
  <c r="R1722" i="73"/>
  <c r="R1723" i="73"/>
  <c r="R1724" i="73"/>
  <c r="R1725" i="73"/>
  <c r="R1726" i="73"/>
  <c r="R1727" i="73"/>
  <c r="R1728" i="73"/>
  <c r="R1729" i="73"/>
  <c r="R1730" i="73"/>
  <c r="R1731" i="73"/>
  <c r="R1732" i="73"/>
  <c r="R1733" i="73"/>
  <c r="R1734" i="73"/>
  <c r="R1735" i="73"/>
  <c r="R1736" i="73"/>
  <c r="R1737" i="73"/>
  <c r="R1738" i="73"/>
  <c r="R1739" i="73"/>
  <c r="R1740" i="73"/>
  <c r="R1741" i="73"/>
  <c r="R1742" i="73"/>
  <c r="R1743" i="73"/>
  <c r="R1744" i="73"/>
  <c r="R1745" i="73"/>
  <c r="R1746" i="73"/>
  <c r="R1747" i="73"/>
  <c r="R1748" i="73"/>
  <c r="R1749" i="73"/>
  <c r="R1750" i="73"/>
  <c r="R1751" i="73"/>
  <c r="R1752" i="73"/>
  <c r="R1753" i="73"/>
  <c r="R1754" i="73"/>
  <c r="R1755" i="73"/>
  <c r="R1756" i="73"/>
  <c r="R1757" i="73"/>
  <c r="R1758" i="73"/>
  <c r="R1759" i="73"/>
  <c r="R1760" i="73"/>
  <c r="R1761" i="73"/>
  <c r="R1762" i="73"/>
  <c r="R1763" i="73"/>
  <c r="R1764" i="73"/>
  <c r="R1765" i="73"/>
  <c r="R1766" i="73"/>
  <c r="R1767" i="73"/>
  <c r="R1768" i="73"/>
  <c r="R1769" i="73"/>
  <c r="R1770" i="73"/>
  <c r="R1771" i="73"/>
  <c r="R1772" i="73"/>
  <c r="R1773" i="73"/>
  <c r="R1774" i="73"/>
  <c r="R1775" i="73"/>
  <c r="R1776" i="73"/>
  <c r="R1777" i="73"/>
  <c r="R1778" i="73"/>
  <c r="R1779" i="73"/>
  <c r="R1780" i="73"/>
  <c r="R1781" i="73"/>
  <c r="R1782" i="73"/>
  <c r="R1783" i="73"/>
  <c r="R1784" i="73"/>
  <c r="R1785" i="73"/>
  <c r="R1786" i="73"/>
  <c r="R1787" i="73"/>
  <c r="R1788" i="73"/>
  <c r="R1789" i="73"/>
  <c r="R1790" i="73"/>
  <c r="R1791" i="73"/>
  <c r="R1792" i="73"/>
  <c r="R1793" i="73"/>
  <c r="R1794" i="73"/>
  <c r="R1795" i="73"/>
  <c r="R1796" i="73"/>
  <c r="R1797" i="73"/>
  <c r="R1798" i="73"/>
  <c r="R1799" i="73"/>
  <c r="R1800" i="73"/>
  <c r="R1801" i="73"/>
  <c r="R1802" i="73"/>
  <c r="R1803" i="73"/>
  <c r="R1804" i="73"/>
  <c r="R1805" i="73"/>
  <c r="R1806" i="73"/>
  <c r="R1807" i="73"/>
  <c r="R1808" i="73"/>
  <c r="R1809" i="73"/>
  <c r="R1810" i="73"/>
  <c r="R1811" i="73"/>
  <c r="R1812" i="73"/>
  <c r="R1813" i="73"/>
  <c r="R1814" i="73"/>
  <c r="R1815" i="73"/>
  <c r="R1816" i="73"/>
  <c r="R1817" i="73"/>
  <c r="R1818" i="73"/>
  <c r="R1819" i="73"/>
  <c r="R1820" i="73"/>
  <c r="R1821" i="73"/>
  <c r="R1822" i="73"/>
  <c r="R1823" i="73"/>
  <c r="R1824" i="73"/>
  <c r="R1825" i="73"/>
  <c r="R1826" i="73"/>
  <c r="R1827" i="73"/>
  <c r="R1828" i="73"/>
  <c r="R1829" i="73"/>
  <c r="R1830" i="73"/>
  <c r="R1831" i="73"/>
  <c r="R1832" i="73"/>
  <c r="R1833" i="73"/>
  <c r="R1834" i="73"/>
  <c r="R1835" i="73"/>
  <c r="R1836" i="73"/>
  <c r="R1837" i="73"/>
  <c r="R1838" i="73"/>
  <c r="R1839" i="73"/>
  <c r="R1840" i="73"/>
  <c r="R1841" i="73"/>
  <c r="R1842" i="73"/>
  <c r="R1843" i="73"/>
  <c r="R1844" i="73"/>
  <c r="R1845" i="73"/>
  <c r="R1846" i="73"/>
  <c r="R1847" i="73"/>
  <c r="R1848" i="73"/>
  <c r="R1849" i="73"/>
  <c r="R1850" i="73"/>
  <c r="R1851" i="73"/>
  <c r="R1852" i="73"/>
  <c r="R1853" i="73"/>
  <c r="R1854" i="73"/>
  <c r="R1855" i="73"/>
  <c r="R1856" i="73"/>
  <c r="R1857" i="73"/>
  <c r="R1858" i="73"/>
  <c r="R1859" i="73"/>
  <c r="R1860" i="73"/>
  <c r="R1861" i="73"/>
  <c r="R1862" i="73"/>
  <c r="R1863" i="73"/>
  <c r="R1864" i="73"/>
  <c r="R1865" i="73"/>
  <c r="R1866" i="73"/>
  <c r="R1867" i="73"/>
  <c r="R1868" i="73"/>
  <c r="R1869" i="73"/>
  <c r="R1870" i="73"/>
  <c r="R1871" i="73"/>
  <c r="R1872" i="73"/>
  <c r="R1873" i="73"/>
  <c r="R1874" i="73"/>
  <c r="R1875" i="73"/>
  <c r="R1876" i="73"/>
  <c r="R1877" i="73"/>
  <c r="R1878" i="73"/>
  <c r="R1879" i="73"/>
  <c r="R1880" i="73"/>
  <c r="R1881" i="73"/>
  <c r="R1882" i="73"/>
  <c r="R1883" i="73"/>
  <c r="R1884" i="73"/>
  <c r="R1885" i="73"/>
  <c r="R1886" i="73"/>
  <c r="R1887" i="73"/>
  <c r="R1888" i="73"/>
  <c r="R1889" i="73"/>
  <c r="R1890" i="73"/>
  <c r="R1891" i="73"/>
  <c r="R1892" i="73"/>
  <c r="R1893" i="73"/>
  <c r="R1894" i="73"/>
  <c r="R1895" i="73"/>
  <c r="R1896" i="73"/>
  <c r="R1897" i="73"/>
  <c r="R1898" i="73"/>
  <c r="R1899" i="73"/>
  <c r="R1900" i="73"/>
  <c r="R1901" i="73"/>
  <c r="R1902" i="73"/>
  <c r="R1903" i="73"/>
  <c r="R1904" i="73"/>
  <c r="R1905" i="73"/>
  <c r="R1906" i="73"/>
  <c r="R1907" i="73"/>
  <c r="R1908" i="73"/>
  <c r="R1909" i="73"/>
  <c r="R1910" i="73"/>
  <c r="R1911" i="73"/>
  <c r="R1912" i="73"/>
  <c r="R1913" i="73"/>
  <c r="R1914" i="73"/>
  <c r="R1915" i="73"/>
  <c r="R1916" i="73"/>
  <c r="R1917" i="73"/>
  <c r="R1918" i="73"/>
  <c r="R1919" i="73"/>
  <c r="R1920" i="73"/>
  <c r="R1921" i="73"/>
  <c r="R1922" i="73"/>
  <c r="R1923" i="73"/>
  <c r="R1924" i="73"/>
  <c r="R1925" i="73"/>
  <c r="R1926" i="73"/>
  <c r="R1927" i="73"/>
  <c r="R1928" i="73"/>
  <c r="R1929" i="73"/>
  <c r="R1930" i="73"/>
  <c r="R1931" i="73"/>
  <c r="R1932" i="73"/>
  <c r="R1933" i="73"/>
  <c r="R1934" i="73"/>
  <c r="R1935" i="73"/>
  <c r="R1936" i="73"/>
  <c r="R1937" i="73"/>
  <c r="R1938" i="73"/>
  <c r="R1939" i="73"/>
  <c r="R1940" i="73"/>
  <c r="R1941" i="73"/>
  <c r="R1942" i="73"/>
  <c r="R1943" i="73"/>
  <c r="R1944" i="73"/>
  <c r="R1945" i="73"/>
  <c r="R1946" i="73"/>
  <c r="R1947" i="73"/>
  <c r="R1948" i="73"/>
  <c r="R1949" i="73"/>
  <c r="R1950" i="73"/>
  <c r="R1951" i="73"/>
  <c r="R1952" i="73"/>
  <c r="R1953" i="73"/>
  <c r="R1954" i="73"/>
  <c r="R1955" i="73"/>
  <c r="R1956" i="73"/>
  <c r="R1957" i="73"/>
  <c r="R1958" i="73"/>
  <c r="R1959" i="73"/>
  <c r="R1960" i="73"/>
  <c r="R1961" i="73"/>
  <c r="R1962" i="73"/>
  <c r="R1963" i="73"/>
  <c r="R1964" i="73"/>
  <c r="R1965" i="73"/>
  <c r="R1966" i="73"/>
  <c r="R1967" i="73"/>
  <c r="R1968" i="73"/>
  <c r="R1969" i="73"/>
  <c r="R1970" i="73"/>
  <c r="R1971" i="73"/>
  <c r="R1972" i="73"/>
  <c r="R1973" i="73"/>
  <c r="R1974" i="73"/>
  <c r="R1975" i="73"/>
  <c r="R1976" i="73"/>
  <c r="R1977" i="73"/>
  <c r="R1978" i="73"/>
  <c r="R1979" i="73"/>
  <c r="R1980" i="73"/>
  <c r="R1981" i="73"/>
  <c r="R1982" i="73"/>
  <c r="R1983" i="73"/>
  <c r="R1984" i="73"/>
  <c r="R1985" i="73"/>
  <c r="R1986" i="73"/>
  <c r="R1987" i="73"/>
  <c r="R1988" i="73"/>
  <c r="R1989" i="73"/>
  <c r="R1990" i="73"/>
  <c r="R1991" i="73"/>
  <c r="R1992" i="73"/>
  <c r="R1993" i="73"/>
  <c r="R1994" i="73"/>
  <c r="R1995" i="73"/>
  <c r="R1996" i="73"/>
  <c r="R1997" i="73"/>
  <c r="R1998" i="73"/>
  <c r="R1999" i="73"/>
  <c r="R2000" i="73"/>
  <c r="R2001" i="73"/>
  <c r="R2002" i="73"/>
  <c r="R2003" i="73"/>
  <c r="R2004" i="73"/>
  <c r="R2005" i="73"/>
  <c r="R2006" i="73"/>
  <c r="R2007" i="73"/>
  <c r="R2008" i="73"/>
  <c r="R2009" i="73"/>
  <c r="R2010" i="73"/>
  <c r="R2011" i="73"/>
  <c r="R2012" i="73"/>
  <c r="R2013" i="73"/>
  <c r="R2014" i="73"/>
  <c r="R2015" i="73"/>
  <c r="R2016" i="73"/>
  <c r="R2017" i="73"/>
  <c r="R2018" i="73"/>
  <c r="R2019" i="73"/>
  <c r="R2020" i="73"/>
  <c r="R2021" i="73"/>
  <c r="R2022" i="73"/>
  <c r="R2023" i="73"/>
  <c r="R2024" i="73"/>
  <c r="R2025" i="73"/>
  <c r="R2026" i="73"/>
  <c r="R2027" i="73"/>
  <c r="R2028" i="73"/>
  <c r="R2029" i="73"/>
  <c r="R2030" i="73"/>
  <c r="R2031" i="73"/>
  <c r="R2032" i="73"/>
  <c r="R2033" i="73"/>
  <c r="R2034" i="73"/>
  <c r="R2035" i="73"/>
  <c r="R2036" i="73"/>
  <c r="R2037" i="73"/>
  <c r="R2038" i="73"/>
  <c r="R2039" i="73"/>
  <c r="R2040" i="73"/>
  <c r="R2041" i="73"/>
  <c r="R2042" i="73"/>
  <c r="R2043" i="73"/>
  <c r="R2044" i="73"/>
  <c r="R2045" i="73"/>
  <c r="R2046" i="73"/>
  <c r="R2047" i="73"/>
  <c r="R2048" i="73"/>
  <c r="R2049" i="73"/>
  <c r="R2050" i="73"/>
  <c r="R2051" i="73"/>
  <c r="R2052" i="73"/>
  <c r="R2053" i="73"/>
  <c r="R2054" i="73"/>
  <c r="R2055" i="73"/>
  <c r="R2056" i="73"/>
  <c r="R2057" i="73"/>
  <c r="R2058" i="73"/>
  <c r="R2059" i="73"/>
  <c r="R2060" i="73"/>
  <c r="R2061" i="73"/>
  <c r="R2062" i="73"/>
  <c r="R2063" i="73"/>
  <c r="R2064" i="73"/>
  <c r="R2065" i="73"/>
  <c r="R2066" i="73"/>
  <c r="R2067" i="73"/>
  <c r="R2068" i="73"/>
  <c r="R2069" i="73"/>
  <c r="R2070" i="73"/>
  <c r="R2071" i="73"/>
  <c r="R2072" i="73"/>
  <c r="R2073" i="73"/>
  <c r="R2074" i="73"/>
  <c r="R2075" i="73"/>
  <c r="R2076" i="73"/>
  <c r="R2077" i="73"/>
  <c r="R2078" i="73"/>
  <c r="R2079" i="73"/>
  <c r="R2080" i="73"/>
  <c r="R2081" i="73"/>
  <c r="R2082" i="73"/>
  <c r="R2083" i="73"/>
  <c r="R2084" i="73"/>
  <c r="R2085" i="73"/>
  <c r="R2086" i="73"/>
  <c r="R2087" i="73"/>
  <c r="R2088" i="73"/>
  <c r="R2089" i="73"/>
  <c r="R2090" i="73"/>
  <c r="R2091" i="73"/>
  <c r="R2092" i="73"/>
  <c r="R2093" i="73"/>
  <c r="R2094" i="73"/>
  <c r="R2095" i="73"/>
  <c r="R2096" i="73"/>
  <c r="R2097" i="73"/>
  <c r="R2098" i="73"/>
  <c r="R2099" i="73"/>
  <c r="R2100" i="73"/>
  <c r="R2101" i="73"/>
  <c r="R2102" i="73"/>
  <c r="R2103" i="73"/>
  <c r="R2104" i="73"/>
  <c r="R2105" i="73"/>
  <c r="R2106" i="73"/>
  <c r="R2107" i="73"/>
  <c r="R2108" i="73"/>
  <c r="R2109" i="73"/>
  <c r="R2110" i="73"/>
  <c r="R2111" i="73"/>
  <c r="R2112" i="73"/>
  <c r="R2113" i="73"/>
  <c r="R2114" i="73"/>
  <c r="R2115" i="73"/>
  <c r="R2116" i="73"/>
  <c r="R2117" i="73"/>
  <c r="R2118" i="73"/>
  <c r="R2119" i="73"/>
  <c r="R2120" i="73"/>
  <c r="R2121" i="73"/>
  <c r="R2122" i="73"/>
  <c r="R2123" i="73"/>
  <c r="R2124" i="73"/>
  <c r="R2125" i="73"/>
  <c r="R2126" i="73"/>
  <c r="R2127" i="73"/>
  <c r="R2128" i="73"/>
  <c r="R2129" i="73"/>
  <c r="R2130" i="73"/>
  <c r="R2131" i="73"/>
  <c r="R2132" i="73"/>
  <c r="R2133" i="73"/>
  <c r="R2134" i="73"/>
  <c r="R2135" i="73"/>
  <c r="R2136" i="73"/>
  <c r="R2137" i="73"/>
  <c r="R2138" i="73"/>
  <c r="R2139" i="73"/>
  <c r="R2140" i="73"/>
  <c r="R2141" i="73"/>
  <c r="R2142" i="73"/>
  <c r="R2143" i="73"/>
  <c r="R2144" i="73"/>
  <c r="R2145" i="73"/>
  <c r="R2146" i="73"/>
  <c r="R2147" i="73"/>
  <c r="R2148" i="73"/>
  <c r="R2149" i="73"/>
  <c r="R2150" i="73"/>
  <c r="R2151" i="73"/>
  <c r="R2152" i="73"/>
  <c r="R2153" i="73"/>
  <c r="R2154" i="73"/>
  <c r="R2155" i="73"/>
  <c r="R2156" i="73"/>
  <c r="R2157" i="73"/>
  <c r="R2158" i="73"/>
  <c r="R2159" i="73"/>
  <c r="R2160" i="73"/>
  <c r="R2161" i="73"/>
  <c r="R2162" i="73"/>
  <c r="R2163" i="73"/>
  <c r="R2164" i="73"/>
  <c r="R2165" i="73"/>
  <c r="R2166" i="73"/>
  <c r="R2167" i="73"/>
  <c r="R2168" i="73"/>
  <c r="R2169" i="73"/>
  <c r="R2170" i="73"/>
  <c r="R2171" i="73"/>
  <c r="R2172" i="73"/>
  <c r="R2173" i="73"/>
  <c r="R2174" i="73"/>
  <c r="R2175" i="73"/>
  <c r="R2176" i="73"/>
  <c r="R2177" i="73"/>
  <c r="R2178" i="73"/>
  <c r="R2179" i="73"/>
  <c r="R2180" i="73"/>
  <c r="R2181" i="73"/>
  <c r="R2182" i="73"/>
  <c r="R2183" i="73"/>
  <c r="R2184" i="73"/>
  <c r="R2185" i="73"/>
  <c r="R2186" i="73"/>
  <c r="R2187" i="73"/>
  <c r="R2188" i="73"/>
  <c r="R2189" i="73"/>
  <c r="R2190" i="73"/>
  <c r="R2191" i="73"/>
  <c r="R2192" i="73"/>
  <c r="R2193" i="73"/>
  <c r="R2194" i="73"/>
  <c r="R2195" i="73"/>
  <c r="R2196" i="73"/>
  <c r="R2197" i="73"/>
  <c r="R2198" i="73"/>
  <c r="R2199" i="73"/>
  <c r="R2200" i="73"/>
  <c r="R2201" i="73"/>
  <c r="R2202" i="73"/>
  <c r="R2203" i="73"/>
  <c r="R2204" i="73"/>
  <c r="R2205" i="73"/>
  <c r="R2206" i="73"/>
  <c r="R2207" i="73"/>
  <c r="R2208" i="73"/>
  <c r="R2209" i="73"/>
  <c r="R2210" i="73"/>
  <c r="R2211" i="73"/>
  <c r="R2212" i="73"/>
  <c r="R2213" i="73"/>
  <c r="R2214" i="73"/>
  <c r="R2215" i="73"/>
  <c r="R2216" i="73"/>
  <c r="R2217" i="73"/>
  <c r="R2218" i="73"/>
  <c r="R2219" i="73"/>
  <c r="R2220" i="73"/>
  <c r="R2221" i="73"/>
  <c r="R2222" i="73"/>
  <c r="R2223" i="73"/>
  <c r="R2224" i="73"/>
  <c r="R2225" i="73"/>
  <c r="R2226" i="73"/>
  <c r="R2227" i="73"/>
  <c r="R2228" i="73"/>
  <c r="R2229" i="73"/>
  <c r="R2230" i="73"/>
  <c r="R2231" i="73"/>
  <c r="R2232" i="73"/>
  <c r="R2233" i="73"/>
  <c r="R2234" i="73"/>
  <c r="R2235" i="73"/>
  <c r="R2236" i="73"/>
  <c r="R2237" i="73"/>
  <c r="R2238" i="73"/>
  <c r="R2239" i="73"/>
  <c r="R2240" i="73"/>
  <c r="R2241" i="73"/>
  <c r="R2242" i="73"/>
  <c r="R2243" i="73"/>
  <c r="R2244" i="73"/>
  <c r="R2245" i="73"/>
  <c r="R2246" i="73"/>
  <c r="R2247" i="73"/>
  <c r="R2248" i="73"/>
  <c r="R2249" i="73"/>
  <c r="R2250" i="73"/>
  <c r="R2251" i="73"/>
  <c r="R2252" i="73"/>
  <c r="R2253" i="73"/>
  <c r="R2254" i="73"/>
  <c r="R2255" i="73"/>
  <c r="R2256" i="73"/>
  <c r="R2257" i="73"/>
  <c r="R2258" i="73"/>
  <c r="R2259" i="73"/>
  <c r="R2260" i="73"/>
  <c r="R2261" i="73"/>
  <c r="R2262" i="73"/>
  <c r="R2263" i="73"/>
  <c r="R2264" i="73"/>
  <c r="R2265" i="73"/>
  <c r="R2266" i="73"/>
  <c r="R2267" i="73"/>
  <c r="R2268" i="73"/>
  <c r="R2269" i="73"/>
  <c r="R2270" i="73"/>
  <c r="R2271" i="73"/>
  <c r="R2272" i="73"/>
  <c r="R2273" i="73"/>
  <c r="R2274" i="73"/>
  <c r="R2275" i="73"/>
  <c r="R2276" i="73"/>
  <c r="R2277" i="73"/>
  <c r="R2278" i="73"/>
  <c r="R2279" i="73"/>
  <c r="R2280" i="73"/>
  <c r="R2281" i="73"/>
  <c r="R2282" i="73"/>
  <c r="R2283" i="73"/>
  <c r="R2284" i="73"/>
  <c r="R2285" i="73"/>
  <c r="R2286" i="73"/>
  <c r="R2287" i="73"/>
  <c r="R2288" i="73"/>
  <c r="R2289" i="73"/>
  <c r="R2290" i="73"/>
  <c r="R2291" i="73"/>
  <c r="R2292" i="73"/>
  <c r="R2293" i="73"/>
  <c r="R2294" i="73"/>
  <c r="R2295" i="73"/>
  <c r="R2296" i="73"/>
  <c r="R2297" i="73"/>
  <c r="R2298" i="73"/>
  <c r="R2299" i="73"/>
  <c r="R2300" i="73"/>
  <c r="R2301" i="73"/>
  <c r="R2302" i="73"/>
  <c r="R2303" i="73"/>
  <c r="R2304" i="73"/>
  <c r="R2305" i="73"/>
  <c r="R2306" i="73"/>
  <c r="R2307" i="73"/>
  <c r="R2308" i="73"/>
  <c r="R2309" i="73"/>
  <c r="R2310" i="73"/>
  <c r="R2311" i="73"/>
  <c r="R2312" i="73"/>
  <c r="R2313" i="73"/>
  <c r="R2314" i="73"/>
  <c r="R2315" i="73"/>
  <c r="R2316" i="73"/>
  <c r="R2317" i="73"/>
  <c r="R2318" i="73"/>
  <c r="R2319" i="73"/>
  <c r="R2320" i="73"/>
  <c r="R2321" i="73"/>
  <c r="R2322" i="73"/>
  <c r="R2323" i="73"/>
  <c r="R2324" i="73"/>
  <c r="R2325" i="73"/>
  <c r="R2326" i="73"/>
  <c r="R2327" i="73"/>
  <c r="R2328" i="73"/>
  <c r="R2329" i="73"/>
  <c r="R2330" i="73"/>
  <c r="R2331" i="73"/>
  <c r="R2332" i="73"/>
  <c r="R2333" i="73"/>
  <c r="R2334" i="73"/>
  <c r="R2335" i="73"/>
  <c r="R2336" i="73"/>
  <c r="R2337" i="73"/>
  <c r="R2338" i="73"/>
  <c r="R2339" i="73"/>
  <c r="R2340" i="73"/>
  <c r="R2341" i="73"/>
  <c r="R2342" i="73"/>
  <c r="R2343" i="73"/>
  <c r="R2344" i="73"/>
  <c r="R2345" i="73"/>
  <c r="R2346" i="73"/>
  <c r="R2347" i="73"/>
  <c r="R2348" i="73"/>
  <c r="R2349" i="73"/>
  <c r="R2350" i="73"/>
  <c r="R2351" i="73"/>
  <c r="R2352" i="73"/>
  <c r="R2353" i="73"/>
  <c r="R2354" i="73"/>
  <c r="R2355" i="73"/>
  <c r="R2356" i="73"/>
  <c r="R2357" i="73"/>
  <c r="R2358" i="73"/>
  <c r="R2359" i="73"/>
  <c r="R2360" i="73"/>
  <c r="R2361" i="73"/>
  <c r="R2362" i="73"/>
  <c r="R2363" i="73"/>
  <c r="R2364" i="73"/>
  <c r="R2365" i="73"/>
  <c r="R2366" i="73"/>
  <c r="R2367" i="73"/>
  <c r="R2368" i="73"/>
  <c r="R2369" i="73"/>
  <c r="R2370" i="73"/>
  <c r="R2371" i="73"/>
  <c r="R2372" i="73"/>
  <c r="R2373" i="73"/>
  <c r="R2374" i="73"/>
  <c r="R2375" i="73"/>
  <c r="R2376" i="73"/>
  <c r="R2377" i="73"/>
  <c r="R2378" i="73"/>
  <c r="R2379" i="73"/>
  <c r="R2380" i="73"/>
  <c r="R2381" i="73"/>
  <c r="R2382" i="73"/>
  <c r="R2383" i="73"/>
  <c r="R2384" i="73"/>
  <c r="R2385" i="73"/>
  <c r="R2386" i="73"/>
  <c r="R2387" i="73"/>
  <c r="R2388" i="73"/>
  <c r="R2389" i="73"/>
  <c r="R2390" i="73"/>
  <c r="R2391" i="73"/>
  <c r="R2392" i="73"/>
  <c r="R2393" i="73"/>
  <c r="R2394" i="73"/>
  <c r="R2395" i="73"/>
  <c r="R2396" i="73"/>
  <c r="R2397" i="73"/>
  <c r="R2398" i="73"/>
  <c r="R2399" i="73"/>
  <c r="R2400" i="73"/>
  <c r="R2401" i="73"/>
  <c r="R2402" i="73"/>
  <c r="R2403" i="73"/>
  <c r="R2404" i="73"/>
  <c r="R2405" i="73"/>
  <c r="R2406" i="73"/>
  <c r="R2407" i="73"/>
  <c r="R2408" i="73"/>
  <c r="R2409" i="73"/>
  <c r="R2410" i="73"/>
  <c r="R2411" i="73"/>
  <c r="R2412" i="73"/>
  <c r="R2413" i="73"/>
  <c r="R2414" i="73"/>
  <c r="R2415" i="73"/>
  <c r="R2416" i="73"/>
  <c r="R2417" i="73"/>
  <c r="R2418" i="73"/>
  <c r="R2419" i="73"/>
  <c r="R2420" i="73"/>
  <c r="R2421" i="73"/>
  <c r="R2422" i="73"/>
  <c r="R2423" i="73"/>
  <c r="R2424" i="73"/>
  <c r="R2425" i="73"/>
  <c r="R2426" i="73"/>
  <c r="R2427" i="73"/>
  <c r="R2428" i="73"/>
  <c r="R2429" i="73"/>
  <c r="R2430" i="73"/>
  <c r="R2431" i="73"/>
  <c r="R2432" i="73"/>
  <c r="R2433" i="73"/>
  <c r="R2434" i="73"/>
  <c r="R2435" i="73"/>
  <c r="R2436" i="73"/>
  <c r="R2437" i="73"/>
  <c r="R2438" i="73"/>
  <c r="R2439" i="73"/>
  <c r="R2440" i="73"/>
  <c r="R2441" i="73"/>
  <c r="R2442" i="73"/>
  <c r="R2443" i="73"/>
  <c r="R2444" i="73"/>
  <c r="R2445" i="73"/>
  <c r="R2446" i="73"/>
  <c r="R2447" i="73"/>
  <c r="R2448" i="73"/>
  <c r="R2449" i="73"/>
  <c r="R2450" i="73"/>
  <c r="R2451" i="73"/>
  <c r="R2452" i="73"/>
  <c r="R2453" i="73"/>
  <c r="R2454" i="73"/>
  <c r="R2455" i="73"/>
  <c r="R2456" i="73"/>
  <c r="R2457" i="73"/>
  <c r="R2458" i="73"/>
  <c r="R2459" i="73"/>
  <c r="R2460" i="73"/>
  <c r="R2461" i="73"/>
  <c r="R2462" i="73"/>
  <c r="R2463" i="73"/>
  <c r="R2464" i="73"/>
  <c r="R2465" i="73"/>
  <c r="R2466" i="73"/>
  <c r="R2467" i="73"/>
  <c r="R2468" i="73"/>
  <c r="R2469" i="73"/>
  <c r="R2470" i="73"/>
  <c r="R2471" i="73"/>
  <c r="R2472" i="73"/>
  <c r="R2473" i="73"/>
  <c r="R2474" i="73"/>
  <c r="R2475" i="73"/>
  <c r="R2476" i="73"/>
  <c r="R2477" i="73"/>
  <c r="R2478" i="73"/>
  <c r="R2479" i="73"/>
  <c r="R2480" i="73"/>
  <c r="R2481" i="73"/>
  <c r="R2482" i="73"/>
  <c r="R2483" i="73"/>
  <c r="R2484" i="73"/>
  <c r="R2485" i="73"/>
  <c r="R2486" i="73"/>
  <c r="R2487" i="73"/>
  <c r="R2488" i="73"/>
  <c r="R2489" i="73"/>
  <c r="R2490" i="73"/>
  <c r="R2491" i="73"/>
  <c r="R2492" i="73"/>
  <c r="R2493" i="73"/>
  <c r="R2494" i="73"/>
  <c r="R2495" i="73"/>
  <c r="R2496" i="73"/>
  <c r="R2497" i="73"/>
  <c r="R2498" i="73"/>
  <c r="R2499" i="73"/>
  <c r="R2500" i="73"/>
  <c r="R2501" i="73"/>
  <c r="R2502" i="73"/>
  <c r="R2503" i="73"/>
  <c r="R2504" i="73"/>
  <c r="R2505" i="73"/>
  <c r="R2506" i="73"/>
  <c r="R2507" i="73"/>
  <c r="R2508" i="73"/>
  <c r="R2509" i="73"/>
  <c r="R2510" i="73"/>
  <c r="R2511" i="73"/>
  <c r="R2512" i="73"/>
  <c r="R2513" i="73"/>
  <c r="R2514" i="73"/>
  <c r="R2515" i="73"/>
  <c r="R2516" i="73"/>
  <c r="R2517" i="73"/>
  <c r="R2518" i="73"/>
  <c r="R2519" i="73"/>
  <c r="R2520" i="73"/>
  <c r="R2521" i="73"/>
  <c r="R2522" i="73"/>
  <c r="R2523" i="73"/>
  <c r="R2524" i="73"/>
  <c r="R2525" i="73"/>
  <c r="R2526" i="73"/>
  <c r="R2527" i="73"/>
  <c r="R2528" i="73"/>
  <c r="R2529" i="73"/>
  <c r="R2530" i="73"/>
  <c r="R2531" i="73"/>
  <c r="R2532" i="73"/>
  <c r="R2533" i="73"/>
  <c r="R2534" i="73"/>
  <c r="R2535" i="73"/>
  <c r="R2536" i="73"/>
  <c r="R2537" i="73"/>
  <c r="R2538" i="73"/>
  <c r="R2539" i="73"/>
  <c r="R2540" i="73"/>
  <c r="R2541" i="73"/>
  <c r="R2542" i="73"/>
  <c r="R2543" i="73"/>
  <c r="R2544" i="73"/>
  <c r="R2545" i="73"/>
  <c r="R2546" i="73"/>
  <c r="R2547" i="73"/>
  <c r="R2548" i="73"/>
  <c r="R2549" i="73"/>
  <c r="R2550" i="73"/>
  <c r="R2551" i="73"/>
  <c r="R2552" i="73"/>
  <c r="R2553" i="73"/>
  <c r="R2554" i="73"/>
  <c r="R2555" i="73"/>
  <c r="R2556" i="73"/>
  <c r="R2557" i="73"/>
  <c r="R2558" i="73"/>
  <c r="R2559" i="73"/>
  <c r="R2560" i="73"/>
  <c r="R2561" i="73"/>
  <c r="R2562" i="73"/>
  <c r="R2563" i="73"/>
  <c r="R2564" i="73"/>
  <c r="R2565" i="73"/>
  <c r="R2566" i="73"/>
  <c r="R2567" i="73"/>
  <c r="R2568" i="73"/>
  <c r="R2569" i="73"/>
  <c r="R2570" i="73"/>
  <c r="R2571" i="73"/>
  <c r="R2572" i="73"/>
  <c r="R2573" i="73"/>
  <c r="R2574" i="73"/>
  <c r="R2575" i="73"/>
  <c r="R2576" i="73"/>
  <c r="R2577" i="73"/>
  <c r="R2578" i="73"/>
  <c r="R2579" i="73"/>
  <c r="R2580" i="73"/>
  <c r="R2581" i="73"/>
  <c r="R2582" i="73"/>
  <c r="R2583" i="73"/>
  <c r="R2584" i="73"/>
  <c r="R2585" i="73"/>
  <c r="R2586" i="73"/>
  <c r="R2587" i="73"/>
  <c r="R2588" i="73"/>
  <c r="R2589" i="73"/>
  <c r="R2590" i="73"/>
  <c r="R2591" i="73"/>
  <c r="R2592" i="73"/>
  <c r="R2593" i="73"/>
  <c r="R2594" i="73"/>
  <c r="R2595" i="73"/>
  <c r="R2596" i="73"/>
  <c r="R2597" i="73"/>
  <c r="R2598" i="73"/>
  <c r="R2599" i="73"/>
  <c r="R2600" i="73"/>
  <c r="R2601" i="73"/>
  <c r="R2602" i="73"/>
  <c r="R2603" i="73"/>
  <c r="R2604" i="73"/>
  <c r="R2605" i="73"/>
  <c r="R2606" i="73"/>
  <c r="R2607" i="73"/>
  <c r="R2608" i="73"/>
  <c r="R2609" i="73"/>
  <c r="R2610" i="73"/>
  <c r="R2611" i="73"/>
  <c r="R2612" i="73"/>
  <c r="R2613" i="73"/>
  <c r="R2614" i="73"/>
  <c r="R2615" i="73"/>
  <c r="R2616" i="73"/>
  <c r="R2617" i="73"/>
  <c r="R2618" i="73"/>
  <c r="R2619" i="73"/>
  <c r="R2620" i="73"/>
  <c r="R2621" i="73"/>
  <c r="R2622" i="73"/>
  <c r="R2623" i="73"/>
  <c r="R2624" i="73"/>
  <c r="R2625" i="73"/>
  <c r="R2626" i="73"/>
  <c r="R2627" i="73"/>
  <c r="R2628" i="73"/>
  <c r="R2629" i="73"/>
  <c r="R2630" i="73"/>
  <c r="R2631" i="73"/>
  <c r="R2632" i="73"/>
  <c r="R2633" i="73"/>
  <c r="R2634" i="73"/>
  <c r="R2635" i="73"/>
  <c r="R2636" i="73"/>
  <c r="R2637" i="73"/>
  <c r="R2638" i="73"/>
  <c r="R2639" i="73"/>
  <c r="R2640" i="73"/>
  <c r="R2641" i="73"/>
  <c r="R2642" i="73"/>
  <c r="R2643" i="73"/>
  <c r="R2644" i="73"/>
  <c r="R2645" i="73"/>
  <c r="R2646" i="73"/>
  <c r="R2647" i="73"/>
  <c r="R2648" i="73"/>
  <c r="R2649" i="73"/>
  <c r="R2650" i="73"/>
  <c r="R2651" i="73"/>
  <c r="R2652" i="73"/>
  <c r="R2653" i="73"/>
  <c r="R2654" i="73"/>
  <c r="R2655" i="73"/>
  <c r="R2656" i="73"/>
  <c r="R2657" i="73"/>
  <c r="R2658" i="73"/>
  <c r="R2659" i="73"/>
  <c r="R2660" i="73"/>
  <c r="R2661" i="73"/>
  <c r="R2662" i="73"/>
  <c r="R2663" i="73"/>
  <c r="R2664" i="73"/>
  <c r="R2665" i="73"/>
  <c r="R2666" i="73"/>
  <c r="R2667" i="73"/>
  <c r="R2668" i="73"/>
  <c r="R2669" i="73"/>
  <c r="R2670" i="73"/>
  <c r="R2671" i="73"/>
  <c r="R2672" i="73"/>
  <c r="R2673" i="73"/>
  <c r="R2674" i="73"/>
  <c r="R2675" i="73"/>
  <c r="R2676" i="73"/>
  <c r="R2677" i="73"/>
  <c r="R2678" i="73"/>
  <c r="R2679" i="73"/>
  <c r="R2680" i="73"/>
  <c r="R2681" i="73"/>
  <c r="R2682" i="73"/>
  <c r="R2683" i="73"/>
  <c r="R2684" i="73"/>
  <c r="R2685" i="73"/>
  <c r="R2686" i="73"/>
  <c r="R2687" i="73"/>
  <c r="R2688" i="73"/>
  <c r="R2689" i="73"/>
  <c r="R2690" i="73"/>
  <c r="R2691" i="73"/>
  <c r="R2692" i="73"/>
  <c r="R2693" i="73"/>
  <c r="R2694" i="73"/>
  <c r="R2695" i="73"/>
  <c r="R2696" i="73"/>
  <c r="R2697" i="73"/>
  <c r="R2698" i="73"/>
  <c r="R2699" i="73"/>
  <c r="R2700" i="73"/>
  <c r="R2701" i="73"/>
  <c r="R2702" i="73"/>
  <c r="R2703" i="73"/>
  <c r="R2704" i="73"/>
  <c r="R2705" i="73"/>
  <c r="R2706" i="73"/>
  <c r="R2707" i="73"/>
  <c r="R2708" i="73"/>
  <c r="R2709" i="73"/>
  <c r="R2710" i="73"/>
  <c r="R2711" i="73"/>
  <c r="R2712" i="73"/>
  <c r="R2713" i="73"/>
  <c r="R2714" i="73"/>
  <c r="R2715" i="73"/>
  <c r="R2716" i="73"/>
  <c r="R2717" i="73"/>
  <c r="R2718" i="73"/>
  <c r="R2719" i="73"/>
  <c r="R2720" i="73"/>
  <c r="R2721" i="73"/>
  <c r="R2722" i="73"/>
  <c r="R2723" i="73"/>
  <c r="R2724" i="73"/>
  <c r="R2725" i="73"/>
  <c r="R2726" i="73"/>
  <c r="R2727" i="73"/>
  <c r="R2728" i="73"/>
  <c r="R2729" i="73"/>
  <c r="R2730" i="73"/>
  <c r="R2731" i="73"/>
  <c r="R2732" i="73"/>
  <c r="R2733" i="73"/>
  <c r="R2734" i="73"/>
  <c r="R2735" i="73"/>
  <c r="R2736" i="73"/>
  <c r="R2737" i="73"/>
  <c r="R2738" i="73"/>
  <c r="R2739" i="73"/>
  <c r="R2740" i="73"/>
  <c r="R2741" i="73"/>
  <c r="R2742" i="73"/>
  <c r="R2743" i="73"/>
  <c r="R2744" i="73"/>
  <c r="R2745" i="73"/>
  <c r="R2746" i="73"/>
  <c r="R2747" i="73"/>
  <c r="R2748" i="73"/>
  <c r="R2749" i="73"/>
  <c r="R2750" i="73"/>
  <c r="R2751" i="73"/>
  <c r="R2752" i="73"/>
  <c r="R2753" i="73"/>
  <c r="R2754" i="73"/>
  <c r="R2755" i="73"/>
  <c r="R2756" i="73"/>
  <c r="R2757" i="73"/>
  <c r="R2758" i="73"/>
  <c r="R2759" i="73"/>
  <c r="R2760" i="73"/>
  <c r="R2761" i="73"/>
  <c r="R2762" i="73"/>
  <c r="R2763" i="73"/>
  <c r="R2764" i="73"/>
  <c r="R2765" i="73"/>
  <c r="R2766" i="73"/>
  <c r="R2767" i="73"/>
  <c r="R2768" i="73"/>
  <c r="R2769" i="73"/>
  <c r="R2770" i="73"/>
  <c r="R2771" i="73"/>
  <c r="R2772" i="73"/>
  <c r="R2773" i="73"/>
  <c r="R2774" i="73"/>
  <c r="R2775" i="73"/>
  <c r="R2776" i="73"/>
  <c r="R2777" i="73"/>
  <c r="R2778" i="73"/>
  <c r="R2779" i="73"/>
  <c r="R2780" i="73"/>
  <c r="R2781" i="73"/>
  <c r="R2782" i="73"/>
  <c r="R2783" i="73"/>
  <c r="R2784" i="73"/>
  <c r="R2785" i="73"/>
  <c r="R2786" i="73"/>
  <c r="R2787" i="73"/>
  <c r="R2788" i="73"/>
  <c r="R2789" i="73"/>
  <c r="R2790" i="73"/>
  <c r="R2791" i="73"/>
  <c r="R2792" i="73"/>
  <c r="R2793" i="73"/>
  <c r="R2794" i="73"/>
  <c r="R2795" i="73"/>
  <c r="R2796" i="73"/>
  <c r="R2797" i="73"/>
  <c r="R2798" i="73"/>
  <c r="R2799" i="73"/>
  <c r="R2800" i="73"/>
  <c r="R2801" i="73"/>
  <c r="R2802" i="73"/>
  <c r="R2803" i="73"/>
  <c r="R2804" i="73"/>
  <c r="R2805" i="73"/>
  <c r="R2806" i="73"/>
  <c r="R2807" i="73"/>
  <c r="R2808" i="73"/>
  <c r="R2809" i="73"/>
  <c r="R2810" i="73"/>
  <c r="R2811" i="73"/>
  <c r="R2812" i="73"/>
  <c r="R2813" i="73"/>
  <c r="R2814" i="73"/>
  <c r="R2815" i="73"/>
  <c r="R2816" i="73"/>
  <c r="R2817" i="73"/>
  <c r="R2818" i="73"/>
  <c r="R2819" i="73"/>
  <c r="R2820" i="73"/>
  <c r="R2821" i="73"/>
  <c r="R2822" i="73"/>
  <c r="R2823" i="73"/>
  <c r="R2824" i="73"/>
  <c r="R2825" i="73"/>
  <c r="R2826" i="73"/>
  <c r="R2827" i="73"/>
  <c r="R2828" i="73"/>
  <c r="R2829" i="73"/>
  <c r="R2830" i="73"/>
  <c r="R2831" i="73"/>
  <c r="R2832" i="73"/>
  <c r="R2833" i="73"/>
  <c r="R2834" i="73"/>
  <c r="R2835" i="73"/>
  <c r="R2836" i="73"/>
  <c r="R2837" i="73"/>
  <c r="R2838" i="73"/>
  <c r="R2839" i="73"/>
  <c r="R2840" i="73"/>
  <c r="R2841" i="73"/>
  <c r="R2842" i="73"/>
  <c r="R2843" i="73"/>
  <c r="R2844" i="73"/>
  <c r="R2845" i="73"/>
  <c r="R2846" i="73"/>
  <c r="R2847" i="73"/>
  <c r="R2848" i="73"/>
  <c r="R2849" i="73"/>
  <c r="R2850" i="73"/>
  <c r="R2851" i="73"/>
  <c r="R2852" i="73"/>
  <c r="R2853" i="73"/>
  <c r="R2854" i="73"/>
  <c r="R2855" i="73"/>
  <c r="R2856" i="73"/>
  <c r="R2857" i="73"/>
  <c r="R2858" i="73"/>
  <c r="R2859" i="73"/>
  <c r="R2860" i="73"/>
  <c r="R2861" i="73"/>
  <c r="R2862" i="73"/>
  <c r="R2863" i="73"/>
  <c r="R2864" i="73"/>
  <c r="R2865" i="73"/>
  <c r="R2866" i="73"/>
  <c r="R2867" i="73"/>
  <c r="R2868" i="73"/>
  <c r="R2869" i="73"/>
  <c r="R2870" i="73"/>
  <c r="R2871" i="73"/>
  <c r="R2872" i="73"/>
  <c r="R2873" i="73"/>
  <c r="R2874" i="73"/>
  <c r="R2875" i="73"/>
  <c r="R2876" i="73"/>
  <c r="R2877" i="73"/>
  <c r="R2878" i="73"/>
  <c r="R2879" i="73"/>
  <c r="R2880" i="73"/>
  <c r="R2881" i="73"/>
  <c r="R2882" i="73"/>
  <c r="R2883" i="73"/>
  <c r="R2884" i="73"/>
  <c r="R2885" i="73"/>
  <c r="R2886" i="73"/>
  <c r="R2887" i="73"/>
  <c r="R2888" i="73"/>
  <c r="R2889" i="73"/>
  <c r="R2890" i="73"/>
  <c r="R2891" i="73"/>
  <c r="R2892" i="73"/>
  <c r="R2893" i="73"/>
  <c r="R2894" i="73"/>
  <c r="R2895" i="73"/>
  <c r="R2896" i="73"/>
  <c r="R2897" i="73"/>
  <c r="R2898" i="73"/>
  <c r="R2899" i="73"/>
  <c r="R2900" i="73"/>
  <c r="R2901" i="73"/>
  <c r="R2902" i="73"/>
  <c r="R2903" i="73"/>
  <c r="R2904" i="73"/>
  <c r="R2905" i="73"/>
  <c r="R2906" i="73"/>
  <c r="R2907" i="73"/>
  <c r="R2908" i="73"/>
  <c r="R2909" i="73"/>
  <c r="R2910" i="73"/>
  <c r="R2911" i="73"/>
  <c r="R2912" i="73"/>
  <c r="R2913" i="73"/>
  <c r="R2914" i="73"/>
  <c r="R2915" i="73"/>
  <c r="R2916" i="73"/>
  <c r="R2917" i="73"/>
  <c r="R2918" i="73"/>
  <c r="R2919" i="73"/>
  <c r="R2920" i="73"/>
  <c r="R2921" i="73"/>
  <c r="R2922" i="73"/>
  <c r="R2923" i="73"/>
  <c r="R2924" i="73"/>
  <c r="R2925" i="73"/>
  <c r="R2926" i="73"/>
  <c r="R2927" i="73"/>
  <c r="R2928" i="73"/>
  <c r="R2929" i="73"/>
  <c r="R2930" i="73"/>
  <c r="R2931" i="73"/>
  <c r="R2932" i="73"/>
  <c r="R2933" i="73"/>
  <c r="R2934" i="73"/>
  <c r="R2935" i="73"/>
  <c r="R2936" i="73"/>
  <c r="R2937" i="73"/>
  <c r="R2938" i="73"/>
  <c r="R2939" i="73"/>
  <c r="R2940" i="73"/>
  <c r="R2941" i="73"/>
  <c r="R2942" i="73"/>
  <c r="R2943" i="73"/>
  <c r="R2944" i="73"/>
  <c r="R2945" i="73"/>
  <c r="R2946" i="73"/>
  <c r="R2947" i="73"/>
  <c r="R2948" i="73"/>
  <c r="R2949" i="73"/>
  <c r="R2950" i="73"/>
  <c r="R2951" i="73"/>
  <c r="R2952" i="73"/>
  <c r="R2953" i="73"/>
  <c r="R2954" i="73"/>
  <c r="R2955" i="73"/>
  <c r="R2956" i="73"/>
  <c r="R2957" i="73"/>
  <c r="R2958" i="73"/>
  <c r="R2959" i="73"/>
  <c r="R2960" i="73"/>
  <c r="R2961" i="73"/>
  <c r="R2962" i="73"/>
  <c r="R2963" i="73"/>
  <c r="R2964" i="73"/>
  <c r="R2965" i="73"/>
  <c r="R2966" i="73"/>
  <c r="R2967" i="73"/>
  <c r="R2968" i="73"/>
  <c r="R2969" i="73"/>
  <c r="R2970" i="73"/>
  <c r="R2971" i="73"/>
  <c r="R2972" i="73"/>
  <c r="R2973" i="73"/>
  <c r="R2974" i="73"/>
  <c r="R2975" i="73"/>
  <c r="R2976" i="73"/>
  <c r="R2977" i="73"/>
  <c r="R2978" i="73"/>
  <c r="R2979" i="73"/>
  <c r="R2980" i="73"/>
  <c r="R2981" i="73"/>
  <c r="R2982" i="73"/>
  <c r="R2983" i="73"/>
  <c r="R2984" i="73"/>
  <c r="R2985" i="73"/>
  <c r="R2986" i="73"/>
  <c r="R2987" i="73"/>
  <c r="R2988" i="73"/>
  <c r="R2989" i="73"/>
  <c r="R2990" i="73"/>
  <c r="R2991" i="73"/>
  <c r="R2992" i="73"/>
  <c r="R2993" i="73"/>
  <c r="R2994" i="73"/>
  <c r="R2995" i="73"/>
  <c r="R2996" i="73"/>
  <c r="R2997" i="73"/>
  <c r="R2998" i="73"/>
  <c r="R2999" i="73"/>
  <c r="R3000" i="73"/>
  <c r="R3001" i="73"/>
  <c r="R3002" i="73"/>
  <c r="R3003" i="73"/>
  <c r="R3004" i="73"/>
  <c r="R3005" i="73"/>
  <c r="R3006" i="73"/>
  <c r="R3007" i="73"/>
  <c r="R3008" i="73"/>
  <c r="R3009" i="73"/>
  <c r="R3010" i="73"/>
  <c r="R3011" i="73"/>
  <c r="R3012" i="73"/>
  <c r="R3013" i="73"/>
  <c r="R3014" i="73"/>
  <c r="R3015" i="73"/>
  <c r="R3016" i="73"/>
  <c r="R3017" i="73"/>
  <c r="R3018" i="73"/>
  <c r="R3019" i="73"/>
  <c r="R3020" i="73"/>
  <c r="R3021" i="73"/>
  <c r="R3022" i="73"/>
  <c r="R3023" i="73"/>
  <c r="R3024" i="73"/>
  <c r="R3025" i="73"/>
  <c r="R3026" i="73"/>
  <c r="R3027" i="73"/>
  <c r="R3028" i="73"/>
  <c r="R3029" i="73"/>
  <c r="R3030" i="73"/>
  <c r="R3031" i="73"/>
  <c r="R3032" i="73"/>
  <c r="R3033" i="73"/>
  <c r="R3034" i="73"/>
  <c r="R3035" i="73"/>
  <c r="R3036" i="73"/>
  <c r="R3037" i="73"/>
  <c r="R3038" i="73"/>
  <c r="R3039" i="73"/>
  <c r="R3040" i="73"/>
  <c r="R3041" i="73"/>
  <c r="R3042" i="73"/>
  <c r="R3043" i="73"/>
  <c r="R3044" i="73"/>
  <c r="R3045" i="73"/>
  <c r="R3046" i="73"/>
  <c r="R3047" i="73"/>
  <c r="R3048" i="73"/>
  <c r="R3049" i="73"/>
  <c r="R3050" i="73"/>
  <c r="R3051" i="73"/>
  <c r="R3052" i="73"/>
  <c r="R3053" i="73"/>
  <c r="R3054" i="73"/>
  <c r="R3055" i="73"/>
  <c r="R3056" i="73"/>
  <c r="R3057" i="73"/>
  <c r="R3058" i="73"/>
  <c r="R3059" i="73"/>
  <c r="R3060" i="73"/>
  <c r="R3061" i="73"/>
  <c r="R3062" i="73"/>
  <c r="R3063" i="73"/>
  <c r="R3064" i="73"/>
  <c r="R3065" i="73"/>
  <c r="R3066" i="73"/>
  <c r="R3067" i="73"/>
  <c r="R3068" i="73"/>
  <c r="R3069" i="73"/>
  <c r="R3070" i="73"/>
  <c r="R3071" i="73"/>
  <c r="R3072" i="73"/>
  <c r="R3073" i="73"/>
  <c r="R3074" i="73"/>
  <c r="R3075" i="73"/>
  <c r="R3076" i="73"/>
  <c r="R3077" i="73"/>
  <c r="R3078" i="73"/>
  <c r="R3079" i="73"/>
  <c r="R3080" i="73"/>
  <c r="R3081" i="73"/>
  <c r="R3082" i="73"/>
  <c r="R3083" i="73"/>
  <c r="R3084" i="73"/>
  <c r="R3085" i="73"/>
  <c r="R3086" i="73"/>
  <c r="R3087" i="73"/>
  <c r="R3088" i="73"/>
  <c r="R3089" i="73"/>
  <c r="R3090" i="73"/>
  <c r="R3091" i="73"/>
  <c r="R3092" i="73"/>
  <c r="R3093" i="73"/>
  <c r="R3094" i="73"/>
  <c r="R3095" i="73"/>
  <c r="R3096" i="73"/>
  <c r="R3097" i="73"/>
  <c r="R3098" i="73"/>
  <c r="R3099" i="73"/>
  <c r="R3100" i="73"/>
  <c r="R3101" i="73"/>
  <c r="R3102" i="73"/>
  <c r="R3103" i="73"/>
  <c r="R3104" i="73"/>
  <c r="R3105" i="73"/>
  <c r="R3106" i="73"/>
  <c r="R3107" i="73"/>
  <c r="R3108" i="73"/>
  <c r="R3109" i="73"/>
  <c r="R3110" i="73"/>
  <c r="R6" i="73"/>
  <c r="Q7" i="73"/>
  <c r="Q8" i="73"/>
  <c r="Q9" i="73"/>
  <c r="Q10" i="73"/>
  <c r="Q11" i="73"/>
  <c r="Q12" i="73"/>
  <c r="Q13" i="73"/>
  <c r="Q14" i="73"/>
  <c r="Q15" i="73"/>
  <c r="Q16" i="73"/>
  <c r="Q17" i="73"/>
  <c r="Q18" i="73"/>
  <c r="Q19" i="73"/>
  <c r="Q20" i="73"/>
  <c r="Q21" i="73"/>
  <c r="Q22" i="73"/>
  <c r="Q23" i="73"/>
  <c r="Q24" i="73"/>
  <c r="Q25" i="73"/>
  <c r="Q26" i="73"/>
  <c r="Q27" i="73"/>
  <c r="Q28" i="73"/>
  <c r="Q29" i="73"/>
  <c r="Q30" i="73"/>
  <c r="Q31" i="73"/>
  <c r="Q32" i="73"/>
  <c r="Q33" i="73"/>
  <c r="Q34" i="73"/>
  <c r="Q35" i="73"/>
  <c r="Q36" i="73"/>
  <c r="Q37" i="73"/>
  <c r="Q38" i="73"/>
  <c r="Q39" i="73"/>
  <c r="Q40" i="73"/>
  <c r="Q41" i="73"/>
  <c r="Q42" i="73"/>
  <c r="Q43" i="73"/>
  <c r="Q44" i="73"/>
  <c r="Q45" i="73"/>
  <c r="Q46" i="73"/>
  <c r="Q47" i="73"/>
  <c r="Q48" i="73"/>
  <c r="Q49" i="73"/>
  <c r="Q50" i="73"/>
  <c r="Q51" i="73"/>
  <c r="Q52" i="73"/>
  <c r="Q53" i="73"/>
  <c r="Q54" i="73"/>
  <c r="Q55" i="73"/>
  <c r="Q56" i="73"/>
  <c r="Q57" i="73"/>
  <c r="Q58" i="73"/>
  <c r="Q59" i="73"/>
  <c r="Q60" i="73"/>
  <c r="Q61" i="73"/>
  <c r="Q62" i="73"/>
  <c r="Q63" i="73"/>
  <c r="Q64" i="73"/>
  <c r="Q65" i="73"/>
  <c r="Q66" i="73"/>
  <c r="Q67" i="73"/>
  <c r="Q68" i="73"/>
  <c r="Q69" i="73"/>
  <c r="Q70" i="73"/>
  <c r="Q71" i="73"/>
  <c r="Q72" i="73"/>
  <c r="Q73" i="73"/>
  <c r="Q74" i="73"/>
  <c r="Q75" i="73"/>
  <c r="Q76" i="73"/>
  <c r="Q77" i="73"/>
  <c r="Q78" i="73"/>
  <c r="Q79" i="73"/>
  <c r="Q80" i="73"/>
  <c r="Q81" i="73"/>
  <c r="Q82" i="73"/>
  <c r="Q83" i="73"/>
  <c r="Q84" i="73"/>
  <c r="Q85" i="73"/>
  <c r="Q86" i="73"/>
  <c r="Q87" i="73"/>
  <c r="Q88" i="73"/>
  <c r="Q89" i="73"/>
  <c r="Q90" i="73"/>
  <c r="Q91" i="73"/>
  <c r="Q92" i="73"/>
  <c r="Q93" i="73"/>
  <c r="Q94" i="73"/>
  <c r="Q95" i="73"/>
  <c r="Q96" i="73"/>
  <c r="Q97" i="73"/>
  <c r="Q98" i="73"/>
  <c r="Q99" i="73"/>
  <c r="Q100" i="73"/>
  <c r="Q101" i="73"/>
  <c r="Q102" i="73"/>
  <c r="Q103" i="73"/>
  <c r="Q104" i="73"/>
  <c r="Q105" i="73"/>
  <c r="Q106" i="73"/>
  <c r="Q107" i="73"/>
  <c r="Q108" i="73"/>
  <c r="Q109" i="73"/>
  <c r="Q110" i="73"/>
  <c r="Q111" i="73"/>
  <c r="Q112" i="73"/>
  <c r="Q113" i="73"/>
  <c r="Q114" i="73"/>
  <c r="Q115" i="73"/>
  <c r="Q116" i="73"/>
  <c r="Q117" i="73"/>
  <c r="Q118" i="73"/>
  <c r="Q119" i="73"/>
  <c r="Q120" i="73"/>
  <c r="Q121" i="73"/>
  <c r="Q122" i="73"/>
  <c r="Q123" i="73"/>
  <c r="Q124" i="73"/>
  <c r="Q125" i="73"/>
  <c r="Q126" i="73"/>
  <c r="Q127" i="73"/>
  <c r="Q128" i="73"/>
  <c r="Q129" i="73"/>
  <c r="Q130" i="73"/>
  <c r="Q131" i="73"/>
  <c r="Q132" i="73"/>
  <c r="Q133" i="73"/>
  <c r="Q134" i="73"/>
  <c r="Q135" i="73"/>
  <c r="Q136" i="73"/>
  <c r="Q137" i="73"/>
  <c r="Q138" i="73"/>
  <c r="Q139" i="73"/>
  <c r="Q140" i="73"/>
  <c r="Q141" i="73"/>
  <c r="Q142" i="73"/>
  <c r="Q143" i="73"/>
  <c r="Q144" i="73"/>
  <c r="Q145" i="73"/>
  <c r="Q146" i="73"/>
  <c r="Q147" i="73"/>
  <c r="Q148" i="73"/>
  <c r="Q149" i="73"/>
  <c r="Q150" i="73"/>
  <c r="Q151" i="73"/>
  <c r="Q152" i="73"/>
  <c r="Q153" i="73"/>
  <c r="Q154" i="73"/>
  <c r="Q155" i="73"/>
  <c r="Q156" i="73"/>
  <c r="Q157" i="73"/>
  <c r="Q158" i="73"/>
  <c r="Q159" i="73"/>
  <c r="Q160" i="73"/>
  <c r="Q161" i="73"/>
  <c r="Q162" i="73"/>
  <c r="Q163" i="73"/>
  <c r="Q164" i="73"/>
  <c r="Q165" i="73"/>
  <c r="Q166" i="73"/>
  <c r="Q167" i="73"/>
  <c r="Q168" i="73"/>
  <c r="Q169" i="73"/>
  <c r="Q170" i="73"/>
  <c r="Q171" i="73"/>
  <c r="Q172" i="73"/>
  <c r="Q173" i="73"/>
  <c r="Q174" i="73"/>
  <c r="Q175" i="73"/>
  <c r="Q176" i="73"/>
  <c r="Q177" i="73"/>
  <c r="Q178" i="73"/>
  <c r="Q179" i="73"/>
  <c r="Q180" i="73"/>
  <c r="Q181" i="73"/>
  <c r="Q182" i="73"/>
  <c r="Q183" i="73"/>
  <c r="Q184" i="73"/>
  <c r="Q185" i="73"/>
  <c r="Q186" i="73"/>
  <c r="Q187" i="73"/>
  <c r="Q188" i="73"/>
  <c r="Q189" i="73"/>
  <c r="Q190" i="73"/>
  <c r="Q191" i="73"/>
  <c r="Q192" i="73"/>
  <c r="Q193" i="73"/>
  <c r="Q194" i="73"/>
  <c r="Q195" i="73"/>
  <c r="Q196" i="73"/>
  <c r="Q197" i="73"/>
  <c r="Q198" i="73"/>
  <c r="Q199" i="73"/>
  <c r="Q200" i="73"/>
  <c r="Q201" i="73"/>
  <c r="Q202" i="73"/>
  <c r="Q203" i="73"/>
  <c r="Q204" i="73"/>
  <c r="Q205" i="73"/>
  <c r="Q206" i="73"/>
  <c r="Q207" i="73"/>
  <c r="Q208" i="73"/>
  <c r="Q209" i="73"/>
  <c r="Q210" i="73"/>
  <c r="Q211" i="73"/>
  <c r="Q212" i="73"/>
  <c r="Q213" i="73"/>
  <c r="Q214" i="73"/>
  <c r="Q215" i="73"/>
  <c r="Q216" i="73"/>
  <c r="Q217" i="73"/>
  <c r="Q218" i="73"/>
  <c r="Q219" i="73"/>
  <c r="Q220" i="73"/>
  <c r="Q221" i="73"/>
  <c r="Q222" i="73"/>
  <c r="Q223" i="73"/>
  <c r="Q224" i="73"/>
  <c r="Q225" i="73"/>
  <c r="Q226" i="73"/>
  <c r="Q227" i="73"/>
  <c r="Q228" i="73"/>
  <c r="Q229" i="73"/>
  <c r="Q230" i="73"/>
  <c r="Q231" i="73"/>
  <c r="Q232" i="73"/>
  <c r="Q233" i="73"/>
  <c r="Q234" i="73"/>
  <c r="Q235" i="73"/>
  <c r="Q236" i="73"/>
  <c r="Q237" i="73"/>
  <c r="Q238" i="73"/>
  <c r="Q239" i="73"/>
  <c r="Q240" i="73"/>
  <c r="Q241" i="73"/>
  <c r="Q242" i="73"/>
  <c r="Q243" i="73"/>
  <c r="Q244" i="73"/>
  <c r="Q245" i="73"/>
  <c r="Q246" i="73"/>
  <c r="Q247" i="73"/>
  <c r="Q248" i="73"/>
  <c r="Q249" i="73"/>
  <c r="Q250" i="73"/>
  <c r="Q251" i="73"/>
  <c r="Q252" i="73"/>
  <c r="Q253" i="73"/>
  <c r="Q254" i="73"/>
  <c r="Q255" i="73"/>
  <c r="Q256" i="73"/>
  <c r="Q257" i="73"/>
  <c r="Q258" i="73"/>
  <c r="Q259" i="73"/>
  <c r="Q260" i="73"/>
  <c r="Q261" i="73"/>
  <c r="Q262" i="73"/>
  <c r="Q263" i="73"/>
  <c r="Q264" i="73"/>
  <c r="Q265" i="73"/>
  <c r="Q266" i="73"/>
  <c r="Q267" i="73"/>
  <c r="Q268" i="73"/>
  <c r="Q269" i="73"/>
  <c r="Q270" i="73"/>
  <c r="Q271" i="73"/>
  <c r="Q272" i="73"/>
  <c r="Q273" i="73"/>
  <c r="Q274" i="73"/>
  <c r="Q275" i="73"/>
  <c r="Q276" i="73"/>
  <c r="Q277" i="73"/>
  <c r="Q278" i="73"/>
  <c r="Q279" i="73"/>
  <c r="Q280" i="73"/>
  <c r="Q281" i="73"/>
  <c r="Q282" i="73"/>
  <c r="Q283" i="73"/>
  <c r="Q284" i="73"/>
  <c r="Q285" i="73"/>
  <c r="Q286" i="73"/>
  <c r="Q287" i="73"/>
  <c r="Q288" i="73"/>
  <c r="Q289" i="73"/>
  <c r="Q290" i="73"/>
  <c r="Q291" i="73"/>
  <c r="Q292" i="73"/>
  <c r="Q293" i="73"/>
  <c r="Q294" i="73"/>
  <c r="Q295" i="73"/>
  <c r="Q296" i="73"/>
  <c r="Q297" i="73"/>
  <c r="Q298" i="73"/>
  <c r="Q299" i="73"/>
  <c r="Q300" i="73"/>
  <c r="Q301" i="73"/>
  <c r="Q302" i="73"/>
  <c r="Q303" i="73"/>
  <c r="Q304" i="73"/>
  <c r="Q305" i="73"/>
  <c r="Q306" i="73"/>
  <c r="Q307" i="73"/>
  <c r="Q308" i="73"/>
  <c r="Q309" i="73"/>
  <c r="Q310" i="73"/>
  <c r="Q311" i="73"/>
  <c r="Q312" i="73"/>
  <c r="Q313" i="73"/>
  <c r="Q314" i="73"/>
  <c r="Q315" i="73"/>
  <c r="Q316" i="73"/>
  <c r="Q317" i="73"/>
  <c r="Q318" i="73"/>
  <c r="Q319" i="73"/>
  <c r="Q320" i="73"/>
  <c r="Q321" i="73"/>
  <c r="Q322" i="73"/>
  <c r="Q323" i="73"/>
  <c r="Q324" i="73"/>
  <c r="Q325" i="73"/>
  <c r="Q326" i="73"/>
  <c r="Q327" i="73"/>
  <c r="Q328" i="73"/>
  <c r="Q329" i="73"/>
  <c r="Q330" i="73"/>
  <c r="Q331" i="73"/>
  <c r="Q332" i="73"/>
  <c r="Q333" i="73"/>
  <c r="Q334" i="73"/>
  <c r="Q335" i="73"/>
  <c r="Q336" i="73"/>
  <c r="Q337" i="73"/>
  <c r="Q338" i="73"/>
  <c r="Q339" i="73"/>
  <c r="Q340" i="73"/>
  <c r="Q341" i="73"/>
  <c r="Q342" i="73"/>
  <c r="Q343" i="73"/>
  <c r="Q344" i="73"/>
  <c r="Q345" i="73"/>
  <c r="Q346" i="73"/>
  <c r="Q347" i="73"/>
  <c r="Q348" i="73"/>
  <c r="Q349" i="73"/>
  <c r="Q350" i="73"/>
  <c r="Q351" i="73"/>
  <c r="Q352" i="73"/>
  <c r="Q353" i="73"/>
  <c r="Q354" i="73"/>
  <c r="Q355" i="73"/>
  <c r="Q356" i="73"/>
  <c r="Q357" i="73"/>
  <c r="Q358" i="73"/>
  <c r="Q359" i="73"/>
  <c r="Q360" i="73"/>
  <c r="Q361" i="73"/>
  <c r="Q362" i="73"/>
  <c r="Q363" i="73"/>
  <c r="Q364" i="73"/>
  <c r="Q365" i="73"/>
  <c r="Q366" i="73"/>
  <c r="Q367" i="73"/>
  <c r="Q368" i="73"/>
  <c r="Q369" i="73"/>
  <c r="Q370" i="73"/>
  <c r="Q371" i="73"/>
  <c r="Q372" i="73"/>
  <c r="Q373" i="73"/>
  <c r="Q374" i="73"/>
  <c r="Q375" i="73"/>
  <c r="Q376" i="73"/>
  <c r="Q377" i="73"/>
  <c r="Q378" i="73"/>
  <c r="Q379" i="73"/>
  <c r="Q380" i="73"/>
  <c r="Q381" i="73"/>
  <c r="Q382" i="73"/>
  <c r="Q383" i="73"/>
  <c r="Q384" i="73"/>
  <c r="Q385" i="73"/>
  <c r="Q386" i="73"/>
  <c r="Q387" i="73"/>
  <c r="Q388" i="73"/>
  <c r="Q389" i="73"/>
  <c r="Q390" i="73"/>
  <c r="Q391" i="73"/>
  <c r="Q392" i="73"/>
  <c r="Q393" i="73"/>
  <c r="Q394" i="73"/>
  <c r="Q395" i="73"/>
  <c r="Q396" i="73"/>
  <c r="Q397" i="73"/>
  <c r="Q398" i="73"/>
  <c r="Q399" i="73"/>
  <c r="Q400" i="73"/>
  <c r="Q401" i="73"/>
  <c r="Q402" i="73"/>
  <c r="Q403" i="73"/>
  <c r="Q404" i="73"/>
  <c r="Q405" i="73"/>
  <c r="Q406" i="73"/>
  <c r="Q407" i="73"/>
  <c r="Q408" i="73"/>
  <c r="Q409" i="73"/>
  <c r="Q410" i="73"/>
  <c r="Q411" i="73"/>
  <c r="Q412" i="73"/>
  <c r="Q413" i="73"/>
  <c r="Q414" i="73"/>
  <c r="Q415" i="73"/>
  <c r="Q416" i="73"/>
  <c r="Q417" i="73"/>
  <c r="Q418" i="73"/>
  <c r="Q419" i="73"/>
  <c r="Q420" i="73"/>
  <c r="Q421" i="73"/>
  <c r="Q422" i="73"/>
  <c r="Q423" i="73"/>
  <c r="Q424" i="73"/>
  <c r="Q425" i="73"/>
  <c r="Q426" i="73"/>
  <c r="Q427" i="73"/>
  <c r="Q428" i="73"/>
  <c r="Q429" i="73"/>
  <c r="Q430" i="73"/>
  <c r="Q431" i="73"/>
  <c r="Q432" i="73"/>
  <c r="Q433" i="73"/>
  <c r="Q434" i="73"/>
  <c r="Q435" i="73"/>
  <c r="Q436" i="73"/>
  <c r="Q437" i="73"/>
  <c r="Q438" i="73"/>
  <c r="Q439" i="73"/>
  <c r="Q440" i="73"/>
  <c r="Q441" i="73"/>
  <c r="Q442" i="73"/>
  <c r="Q443" i="73"/>
  <c r="Q444" i="73"/>
  <c r="Q445" i="73"/>
  <c r="Q446" i="73"/>
  <c r="Q447" i="73"/>
  <c r="Q448" i="73"/>
  <c r="Q449" i="73"/>
  <c r="Q450" i="73"/>
  <c r="Q451" i="73"/>
  <c r="Q452" i="73"/>
  <c r="Q453" i="73"/>
  <c r="Q454" i="73"/>
  <c r="Q455" i="73"/>
  <c r="Q456" i="73"/>
  <c r="Q457" i="73"/>
  <c r="Q458" i="73"/>
  <c r="Q459" i="73"/>
  <c r="Q460" i="73"/>
  <c r="Q461" i="73"/>
  <c r="Q462" i="73"/>
  <c r="Q463" i="73"/>
  <c r="Q464" i="73"/>
  <c r="Q465" i="73"/>
  <c r="Q466" i="73"/>
  <c r="Q467" i="73"/>
  <c r="Q468" i="73"/>
  <c r="Q469" i="73"/>
  <c r="Q470" i="73"/>
  <c r="Q471" i="73"/>
  <c r="Q472" i="73"/>
  <c r="Q473" i="73"/>
  <c r="Q474" i="73"/>
  <c r="Q475" i="73"/>
  <c r="Q476" i="73"/>
  <c r="Q477" i="73"/>
  <c r="Q478" i="73"/>
  <c r="Q479" i="73"/>
  <c r="Q480" i="73"/>
  <c r="Q481" i="73"/>
  <c r="Q482" i="73"/>
  <c r="Q483" i="73"/>
  <c r="Q484" i="73"/>
  <c r="Q485" i="73"/>
  <c r="Q486" i="73"/>
  <c r="Q487" i="73"/>
  <c r="Q488" i="73"/>
  <c r="Q489" i="73"/>
  <c r="Q490" i="73"/>
  <c r="Q491" i="73"/>
  <c r="Q492" i="73"/>
  <c r="Q493" i="73"/>
  <c r="Q494" i="73"/>
  <c r="Q495" i="73"/>
  <c r="Q496" i="73"/>
  <c r="Q497" i="73"/>
  <c r="Q498" i="73"/>
  <c r="Q499" i="73"/>
  <c r="Q500" i="73"/>
  <c r="Q501" i="73"/>
  <c r="Q502" i="73"/>
  <c r="Q503" i="73"/>
  <c r="Q504" i="73"/>
  <c r="Q505" i="73"/>
  <c r="Q506" i="73"/>
  <c r="Q507" i="73"/>
  <c r="Q508" i="73"/>
  <c r="Q509" i="73"/>
  <c r="Q510" i="73"/>
  <c r="Q511" i="73"/>
  <c r="Q512" i="73"/>
  <c r="Q513" i="73"/>
  <c r="Q514" i="73"/>
  <c r="Q515" i="73"/>
  <c r="Q516" i="73"/>
  <c r="Q517" i="73"/>
  <c r="Q518" i="73"/>
  <c r="Q519" i="73"/>
  <c r="Q520" i="73"/>
  <c r="Q521" i="73"/>
  <c r="Q522" i="73"/>
  <c r="Q523" i="73"/>
  <c r="Q524" i="73"/>
  <c r="Q525" i="73"/>
  <c r="Q526" i="73"/>
  <c r="Q527" i="73"/>
  <c r="Q528" i="73"/>
  <c r="Q529" i="73"/>
  <c r="Q530" i="73"/>
  <c r="Q531" i="73"/>
  <c r="Q532" i="73"/>
  <c r="Q533" i="73"/>
  <c r="Q534" i="73"/>
  <c r="Q535" i="73"/>
  <c r="Q536" i="73"/>
  <c r="Q537" i="73"/>
  <c r="Q538" i="73"/>
  <c r="Q539" i="73"/>
  <c r="Q540" i="73"/>
  <c r="Q541" i="73"/>
  <c r="Q542" i="73"/>
  <c r="Q543" i="73"/>
  <c r="Q544" i="73"/>
  <c r="Q545" i="73"/>
  <c r="Q546" i="73"/>
  <c r="Q547" i="73"/>
  <c r="Q548" i="73"/>
  <c r="Q549" i="73"/>
  <c r="Q550" i="73"/>
  <c r="Q551" i="73"/>
  <c r="Q552" i="73"/>
  <c r="Q553" i="73"/>
  <c r="Q554" i="73"/>
  <c r="Q555" i="73"/>
  <c r="Q556" i="73"/>
  <c r="Q557" i="73"/>
  <c r="Q558" i="73"/>
  <c r="Q559" i="73"/>
  <c r="Q560" i="73"/>
  <c r="Q561" i="73"/>
  <c r="Q562" i="73"/>
  <c r="Q563" i="73"/>
  <c r="Q564" i="73"/>
  <c r="Q565" i="73"/>
  <c r="Q566" i="73"/>
  <c r="Q567" i="73"/>
  <c r="Q568" i="73"/>
  <c r="Q569" i="73"/>
  <c r="Q570" i="73"/>
  <c r="Q571" i="73"/>
  <c r="Q572" i="73"/>
  <c r="Q573" i="73"/>
  <c r="Q574" i="73"/>
  <c r="Q575" i="73"/>
  <c r="Q576" i="73"/>
  <c r="Q577" i="73"/>
  <c r="Q578" i="73"/>
  <c r="Q579" i="73"/>
  <c r="Q580" i="73"/>
  <c r="Q581" i="73"/>
  <c r="Q582" i="73"/>
  <c r="Q583" i="73"/>
  <c r="Q584" i="73"/>
  <c r="Q585" i="73"/>
  <c r="Q586" i="73"/>
  <c r="Q587" i="73"/>
  <c r="Q588" i="73"/>
  <c r="Q589" i="73"/>
  <c r="Q590" i="73"/>
  <c r="Q591" i="73"/>
  <c r="Q592" i="73"/>
  <c r="Q593" i="73"/>
  <c r="Q594" i="73"/>
  <c r="Q595" i="73"/>
  <c r="Q596" i="73"/>
  <c r="Q597" i="73"/>
  <c r="Q598" i="73"/>
  <c r="Q599" i="73"/>
  <c r="Q600" i="73"/>
  <c r="Q601" i="73"/>
  <c r="Q602" i="73"/>
  <c r="Q603" i="73"/>
  <c r="Q604" i="73"/>
  <c r="Q605" i="73"/>
  <c r="Q606" i="73"/>
  <c r="Q607" i="73"/>
  <c r="Q608" i="73"/>
  <c r="Q609" i="73"/>
  <c r="Q610" i="73"/>
  <c r="Q611" i="73"/>
  <c r="Q612" i="73"/>
  <c r="Q613" i="73"/>
  <c r="Q614" i="73"/>
  <c r="Q615" i="73"/>
  <c r="Q616" i="73"/>
  <c r="Q617" i="73"/>
  <c r="Q618" i="73"/>
  <c r="Q619" i="73"/>
  <c r="Q620" i="73"/>
  <c r="Q621" i="73"/>
  <c r="Q622" i="73"/>
  <c r="Q623" i="73"/>
  <c r="Q624" i="73"/>
  <c r="Q625" i="73"/>
  <c r="Q626" i="73"/>
  <c r="Q627" i="73"/>
  <c r="Q628" i="73"/>
  <c r="Q629" i="73"/>
  <c r="Q630" i="73"/>
  <c r="Q631" i="73"/>
  <c r="Q632" i="73"/>
  <c r="Q633" i="73"/>
  <c r="Q634" i="73"/>
  <c r="Q635" i="73"/>
  <c r="Q636" i="73"/>
  <c r="Q637" i="73"/>
  <c r="Q638" i="73"/>
  <c r="Q639" i="73"/>
  <c r="Q640" i="73"/>
  <c r="Q641" i="73"/>
  <c r="Q642" i="73"/>
  <c r="Q643" i="73"/>
  <c r="Q644" i="73"/>
  <c r="Q645" i="73"/>
  <c r="Q646" i="73"/>
  <c r="Q647" i="73"/>
  <c r="Q648" i="73"/>
  <c r="Q649" i="73"/>
  <c r="Q650" i="73"/>
  <c r="Q651" i="73"/>
  <c r="Q652" i="73"/>
  <c r="Q653" i="73"/>
  <c r="Q654" i="73"/>
  <c r="Q655" i="73"/>
  <c r="Q656" i="73"/>
  <c r="Q657" i="73"/>
  <c r="Q658" i="73"/>
  <c r="Q659" i="73"/>
  <c r="Q660" i="73"/>
  <c r="Q661" i="73"/>
  <c r="Q662" i="73"/>
  <c r="Q663" i="73"/>
  <c r="Q664" i="73"/>
  <c r="Q665" i="73"/>
  <c r="Q666" i="73"/>
  <c r="Q667" i="73"/>
  <c r="Q668" i="73"/>
  <c r="Q669" i="73"/>
  <c r="Q670" i="73"/>
  <c r="Q671" i="73"/>
  <c r="Q672" i="73"/>
  <c r="Q673" i="73"/>
  <c r="Q674" i="73"/>
  <c r="Q675" i="73"/>
  <c r="Q676" i="73"/>
  <c r="Q677" i="73"/>
  <c r="Q678" i="73"/>
  <c r="Q679" i="73"/>
  <c r="Q680" i="73"/>
  <c r="Q681" i="73"/>
  <c r="Q682" i="73"/>
  <c r="Q683" i="73"/>
  <c r="Q684" i="73"/>
  <c r="Q685" i="73"/>
  <c r="Q686" i="73"/>
  <c r="Q687" i="73"/>
  <c r="Q688" i="73"/>
  <c r="Q689" i="73"/>
  <c r="Q690" i="73"/>
  <c r="Q691" i="73"/>
  <c r="Q692" i="73"/>
  <c r="Q693" i="73"/>
  <c r="Q694" i="73"/>
  <c r="Q695" i="73"/>
  <c r="Q696" i="73"/>
  <c r="Q697" i="73"/>
  <c r="Q698" i="73"/>
  <c r="Q699" i="73"/>
  <c r="Q700" i="73"/>
  <c r="Q701" i="73"/>
  <c r="Q702" i="73"/>
  <c r="Q703" i="73"/>
  <c r="Q704" i="73"/>
  <c r="Q705" i="73"/>
  <c r="Q706" i="73"/>
  <c r="Q707" i="73"/>
  <c r="Q708" i="73"/>
  <c r="Q709" i="73"/>
  <c r="Q710" i="73"/>
  <c r="Q711" i="73"/>
  <c r="Q712" i="73"/>
  <c r="Q713" i="73"/>
  <c r="Q714" i="73"/>
  <c r="Q715" i="73"/>
  <c r="Q716" i="73"/>
  <c r="Q717" i="73"/>
  <c r="Q718" i="73"/>
  <c r="Q719" i="73"/>
  <c r="Q720" i="73"/>
  <c r="Q721" i="73"/>
  <c r="Q722" i="73"/>
  <c r="Q723" i="73"/>
  <c r="Q724" i="73"/>
  <c r="Q725" i="73"/>
  <c r="Q726" i="73"/>
  <c r="Q727" i="73"/>
  <c r="Q728" i="73"/>
  <c r="Q729" i="73"/>
  <c r="Q730" i="73"/>
  <c r="Q731" i="73"/>
  <c r="Q732" i="73"/>
  <c r="Q733" i="73"/>
  <c r="Q734" i="73"/>
  <c r="Q735" i="73"/>
  <c r="Q736" i="73"/>
  <c r="Q737" i="73"/>
  <c r="Q738" i="73"/>
  <c r="Q739" i="73"/>
  <c r="Q740" i="73"/>
  <c r="Q741" i="73"/>
  <c r="Q742" i="73"/>
  <c r="Q743" i="73"/>
  <c r="Q744" i="73"/>
  <c r="Q745" i="73"/>
  <c r="Q746" i="73"/>
  <c r="Q747" i="73"/>
  <c r="Q748" i="73"/>
  <c r="Q749" i="73"/>
  <c r="Q750" i="73"/>
  <c r="Q751" i="73"/>
  <c r="Q752" i="73"/>
  <c r="Q753" i="73"/>
  <c r="Q754" i="73"/>
  <c r="Q755" i="73"/>
  <c r="Q756" i="73"/>
  <c r="Q757" i="73"/>
  <c r="Q758" i="73"/>
  <c r="Q759" i="73"/>
  <c r="Q760" i="73"/>
  <c r="Q761" i="73"/>
  <c r="Q762" i="73"/>
  <c r="Q763" i="73"/>
  <c r="Q764" i="73"/>
  <c r="Q765" i="73"/>
  <c r="Q766" i="73"/>
  <c r="Q767" i="73"/>
  <c r="Q768" i="73"/>
  <c r="Q769" i="73"/>
  <c r="Q770" i="73"/>
  <c r="Q771" i="73"/>
  <c r="Q772" i="73"/>
  <c r="Q773" i="73"/>
  <c r="Q774" i="73"/>
  <c r="Q775" i="73"/>
  <c r="Q776" i="73"/>
  <c r="Q777" i="73"/>
  <c r="Q778" i="73"/>
  <c r="Q779" i="73"/>
  <c r="Q780" i="73"/>
  <c r="Q781" i="73"/>
  <c r="Q782" i="73"/>
  <c r="Q783" i="73"/>
  <c r="Q784" i="73"/>
  <c r="Q785" i="73"/>
  <c r="Q786" i="73"/>
  <c r="Q787" i="73"/>
  <c r="Q788" i="73"/>
  <c r="Q789" i="73"/>
  <c r="Q790" i="73"/>
  <c r="Q791" i="73"/>
  <c r="Q792" i="73"/>
  <c r="Q793" i="73"/>
  <c r="Q794" i="73"/>
  <c r="Q795" i="73"/>
  <c r="Q796" i="73"/>
  <c r="Q797" i="73"/>
  <c r="Q798" i="73"/>
  <c r="Q799" i="73"/>
  <c r="Q800" i="73"/>
  <c r="Q801" i="73"/>
  <c r="Q802" i="73"/>
  <c r="Q803" i="73"/>
  <c r="Q804" i="73"/>
  <c r="Q805" i="73"/>
  <c r="Q806" i="73"/>
  <c r="Q807" i="73"/>
  <c r="Q808" i="73"/>
  <c r="Q809" i="73"/>
  <c r="Q810" i="73"/>
  <c r="Q811" i="73"/>
  <c r="Q812" i="73"/>
  <c r="Q813" i="73"/>
  <c r="Q814" i="73"/>
  <c r="Q815" i="73"/>
  <c r="Q816" i="73"/>
  <c r="Q817" i="73"/>
  <c r="Q818" i="73"/>
  <c r="Q819" i="73"/>
  <c r="Q820" i="73"/>
  <c r="Q821" i="73"/>
  <c r="Q822" i="73"/>
  <c r="Q823" i="73"/>
  <c r="Q824" i="73"/>
  <c r="Q825" i="73"/>
  <c r="Q826" i="73"/>
  <c r="Q827" i="73"/>
  <c r="Q828" i="73"/>
  <c r="Q829" i="73"/>
  <c r="Q830" i="73"/>
  <c r="Q831" i="73"/>
  <c r="Q832" i="73"/>
  <c r="Q833" i="73"/>
  <c r="Q834" i="73"/>
  <c r="Q835" i="73"/>
  <c r="Q836" i="73"/>
  <c r="Q837" i="73"/>
  <c r="Q838" i="73"/>
  <c r="Q839" i="73"/>
  <c r="Q840" i="73"/>
  <c r="Q841" i="73"/>
  <c r="Q842" i="73"/>
  <c r="Q843" i="73"/>
  <c r="Q844" i="73"/>
  <c r="Q845" i="73"/>
  <c r="Q846" i="73"/>
  <c r="Q847" i="73"/>
  <c r="Q848" i="73"/>
  <c r="Q849" i="73"/>
  <c r="Q850" i="73"/>
  <c r="Q851" i="73"/>
  <c r="Q852" i="73"/>
  <c r="Q853" i="73"/>
  <c r="Q854" i="73"/>
  <c r="Q855" i="73"/>
  <c r="Q856" i="73"/>
  <c r="Q857" i="73"/>
  <c r="Q858" i="73"/>
  <c r="Q859" i="73"/>
  <c r="Q860" i="73"/>
  <c r="Q861" i="73"/>
  <c r="Q862" i="73"/>
  <c r="Q863" i="73"/>
  <c r="Q864" i="73"/>
  <c r="Q865" i="73"/>
  <c r="Q866" i="73"/>
  <c r="Q867" i="73"/>
  <c r="Q868" i="73"/>
  <c r="Q869" i="73"/>
  <c r="Q870" i="73"/>
  <c r="Q871" i="73"/>
  <c r="Q872" i="73"/>
  <c r="Q873" i="73"/>
  <c r="Q874" i="73"/>
  <c r="Q875" i="73"/>
  <c r="Q876" i="73"/>
  <c r="Q877" i="73"/>
  <c r="Q878" i="73"/>
  <c r="Q879" i="73"/>
  <c r="Q880" i="73"/>
  <c r="Q881" i="73"/>
  <c r="Q882" i="73"/>
  <c r="Q883" i="73"/>
  <c r="Q884" i="73"/>
  <c r="Q885" i="73"/>
  <c r="Q886" i="73"/>
  <c r="Q887" i="73"/>
  <c r="Q888" i="73"/>
  <c r="Q889" i="73"/>
  <c r="Q890" i="73"/>
  <c r="Q891" i="73"/>
  <c r="Q892" i="73"/>
  <c r="Q893" i="73"/>
  <c r="Q894" i="73"/>
  <c r="Q895" i="73"/>
  <c r="Q896" i="73"/>
  <c r="Q897" i="73"/>
  <c r="Q898" i="73"/>
  <c r="Q899" i="73"/>
  <c r="Q900" i="73"/>
  <c r="Q901" i="73"/>
  <c r="Q902" i="73"/>
  <c r="Q903" i="73"/>
  <c r="Q904" i="73"/>
  <c r="Q905" i="73"/>
  <c r="Q906" i="73"/>
  <c r="Q907" i="73"/>
  <c r="Q908" i="73"/>
  <c r="Q909" i="73"/>
  <c r="Q910" i="73"/>
  <c r="Q911" i="73"/>
  <c r="Q912" i="73"/>
  <c r="Q913" i="73"/>
  <c r="Q914" i="73"/>
  <c r="Q915" i="73"/>
  <c r="Q916" i="73"/>
  <c r="Q917" i="73"/>
  <c r="Q918" i="73"/>
  <c r="Q919" i="73"/>
  <c r="Q920" i="73"/>
  <c r="Q921" i="73"/>
  <c r="Q922" i="73"/>
  <c r="Q923" i="73"/>
  <c r="Q924" i="73"/>
  <c r="Q925" i="73"/>
  <c r="Q926" i="73"/>
  <c r="Q927" i="73"/>
  <c r="Q928" i="73"/>
  <c r="Q929" i="73"/>
  <c r="Q930" i="73"/>
  <c r="Q931" i="73"/>
  <c r="Q932" i="73"/>
  <c r="Q933" i="73"/>
  <c r="Q934" i="73"/>
  <c r="Q935" i="73"/>
  <c r="Q936" i="73"/>
  <c r="Q937" i="73"/>
  <c r="Q938" i="73"/>
  <c r="Q939" i="73"/>
  <c r="Q940" i="73"/>
  <c r="Q941" i="73"/>
  <c r="Q942" i="73"/>
  <c r="Q943" i="73"/>
  <c r="Q944" i="73"/>
  <c r="Q945" i="73"/>
  <c r="Q946" i="73"/>
  <c r="Q947" i="73"/>
  <c r="Q948" i="73"/>
  <c r="Q949" i="73"/>
  <c r="Q950" i="73"/>
  <c r="Q951" i="73"/>
  <c r="Q952" i="73"/>
  <c r="Q953" i="73"/>
  <c r="Q954" i="73"/>
  <c r="Q955" i="73"/>
  <c r="Q956" i="73"/>
  <c r="Q957" i="73"/>
  <c r="Q958" i="73"/>
  <c r="Q959" i="73"/>
  <c r="Q960" i="73"/>
  <c r="Q961" i="73"/>
  <c r="Q962" i="73"/>
  <c r="Q963" i="73"/>
  <c r="Q964" i="73"/>
  <c r="Q965" i="73"/>
  <c r="Q966" i="73"/>
  <c r="Q967" i="73"/>
  <c r="Q968" i="73"/>
  <c r="Q969" i="73"/>
  <c r="Q970" i="73"/>
  <c r="Q971" i="73"/>
  <c r="Q972" i="73"/>
  <c r="Q973" i="73"/>
  <c r="Q974" i="73"/>
  <c r="Q975" i="73"/>
  <c r="Q976" i="73"/>
  <c r="Q977" i="73"/>
  <c r="Q978" i="73"/>
  <c r="Q979" i="73"/>
  <c r="Q980" i="73"/>
  <c r="Q981" i="73"/>
  <c r="Q982" i="73"/>
  <c r="Q983" i="73"/>
  <c r="Q984" i="73"/>
  <c r="Q985" i="73"/>
  <c r="Q986" i="73"/>
  <c r="Q987" i="73"/>
  <c r="Q988" i="73"/>
  <c r="Q989" i="73"/>
  <c r="Q990" i="73"/>
  <c r="Q991" i="73"/>
  <c r="Q992" i="73"/>
  <c r="Q993" i="73"/>
  <c r="Q994" i="73"/>
  <c r="Q995" i="73"/>
  <c r="Q996" i="73"/>
  <c r="Q997" i="73"/>
  <c r="Q998" i="73"/>
  <c r="Q999" i="73"/>
  <c r="Q1000" i="73"/>
  <c r="Q1001" i="73"/>
  <c r="Q1002" i="73"/>
  <c r="Q1003" i="73"/>
  <c r="Q1004" i="73"/>
  <c r="Q1005" i="73"/>
  <c r="Q1006" i="73"/>
  <c r="Q1007" i="73"/>
  <c r="Q1008" i="73"/>
  <c r="Q1009" i="73"/>
  <c r="Q1010" i="73"/>
  <c r="Q1011" i="73"/>
  <c r="Q1012" i="73"/>
  <c r="Q1013" i="73"/>
  <c r="Q1014" i="73"/>
  <c r="Q1015" i="73"/>
  <c r="Q1016" i="73"/>
  <c r="Q1017" i="73"/>
  <c r="Q1018" i="73"/>
  <c r="Q1019" i="73"/>
  <c r="Q1020" i="73"/>
  <c r="Q1021" i="73"/>
  <c r="Q1022" i="73"/>
  <c r="Q1023" i="73"/>
  <c r="Q1024" i="73"/>
  <c r="Q1025" i="73"/>
  <c r="Q1026" i="73"/>
  <c r="Q1027" i="73"/>
  <c r="Q1028" i="73"/>
  <c r="Q1029" i="73"/>
  <c r="Q1030" i="73"/>
  <c r="Q1031" i="73"/>
  <c r="Q1032" i="73"/>
  <c r="Q1033" i="73"/>
  <c r="Q1034" i="73"/>
  <c r="Q1035" i="73"/>
  <c r="Q1036" i="73"/>
  <c r="Q1037" i="73"/>
  <c r="Q1038" i="73"/>
  <c r="Q1039" i="73"/>
  <c r="Q1040" i="73"/>
  <c r="Q1041" i="73"/>
  <c r="Q1042" i="73"/>
  <c r="Q1043" i="73"/>
  <c r="Q1044" i="73"/>
  <c r="Q1045" i="73"/>
  <c r="Q1046" i="73"/>
  <c r="Q1047" i="73"/>
  <c r="Q1048" i="73"/>
  <c r="Q1049" i="73"/>
  <c r="Q1050" i="73"/>
  <c r="Q1051" i="73"/>
  <c r="Q1052" i="73"/>
  <c r="Q1053" i="73"/>
  <c r="Q1054" i="73"/>
  <c r="Q1055" i="73"/>
  <c r="Q1056" i="73"/>
  <c r="Q1057" i="73"/>
  <c r="Q1058" i="73"/>
  <c r="Q1059" i="73"/>
  <c r="Q1060" i="73"/>
  <c r="Q1061" i="73"/>
  <c r="Q1062" i="73"/>
  <c r="Q1063" i="73"/>
  <c r="Q1064" i="73"/>
  <c r="Q1065" i="73"/>
  <c r="Q1066" i="73"/>
  <c r="Q1067" i="73"/>
  <c r="Q1068" i="73"/>
  <c r="Q1069" i="73"/>
  <c r="Q1070" i="73"/>
  <c r="Q1071" i="73"/>
  <c r="Q1072" i="73"/>
  <c r="Q1073" i="73"/>
  <c r="Q1074" i="73"/>
  <c r="Q1075" i="73"/>
  <c r="Q1076" i="73"/>
  <c r="Q1077" i="73"/>
  <c r="Q1078" i="73"/>
  <c r="Q1079" i="73"/>
  <c r="Q1080" i="73"/>
  <c r="Q1081" i="73"/>
  <c r="Q1082" i="73"/>
  <c r="Q1083" i="73"/>
  <c r="Q1084" i="73"/>
  <c r="Q1085" i="73"/>
  <c r="Q1086" i="73"/>
  <c r="Q1087" i="73"/>
  <c r="Q1088" i="73"/>
  <c r="Q1089" i="73"/>
  <c r="Q1090" i="73"/>
  <c r="Q1091" i="73"/>
  <c r="Q1092" i="73"/>
  <c r="Q1093" i="73"/>
  <c r="Q1094" i="73"/>
  <c r="Q1095" i="73"/>
  <c r="Q1096" i="73"/>
  <c r="Q1097" i="73"/>
  <c r="Q1098" i="73"/>
  <c r="Q1099" i="73"/>
  <c r="Q1100" i="73"/>
  <c r="Q1101" i="73"/>
  <c r="Q1102" i="73"/>
  <c r="Q1103" i="73"/>
  <c r="Q1104" i="73"/>
  <c r="Q1105" i="73"/>
  <c r="Q1106" i="73"/>
  <c r="Q1107" i="73"/>
  <c r="Q1108" i="73"/>
  <c r="Q1109" i="73"/>
  <c r="Q1110" i="73"/>
  <c r="Q1111" i="73"/>
  <c r="Q1112" i="73"/>
  <c r="Q1113" i="73"/>
  <c r="Q1114" i="73"/>
  <c r="Q1115" i="73"/>
  <c r="Q1116" i="73"/>
  <c r="Q1117" i="73"/>
  <c r="Q1118" i="73"/>
  <c r="Q1119" i="73"/>
  <c r="Q1120" i="73"/>
  <c r="Q1121" i="73"/>
  <c r="Q1122" i="73"/>
  <c r="Q1123" i="73"/>
  <c r="Q1124" i="73"/>
  <c r="Q1125" i="73"/>
  <c r="Q1126" i="73"/>
  <c r="Q1127" i="73"/>
  <c r="Q1128" i="73"/>
  <c r="Q1129" i="73"/>
  <c r="Q1130" i="73"/>
  <c r="Q1131" i="73"/>
  <c r="Q1132" i="73"/>
  <c r="Q1133" i="73"/>
  <c r="Q1134" i="73"/>
  <c r="Q1135" i="73"/>
  <c r="Q1136" i="73"/>
  <c r="Q1137" i="73"/>
  <c r="Q1138" i="73"/>
  <c r="Q1139" i="73"/>
  <c r="Q1140" i="73"/>
  <c r="Q1141" i="73"/>
  <c r="Q1142" i="73"/>
  <c r="Q1143" i="73"/>
  <c r="Q1144" i="73"/>
  <c r="Q1145" i="73"/>
  <c r="Q1146" i="73"/>
  <c r="Q1147" i="73"/>
  <c r="Q1148" i="73"/>
  <c r="Q1149" i="73"/>
  <c r="Q1150" i="73"/>
  <c r="Q1151" i="73"/>
  <c r="Q1152" i="73"/>
  <c r="Q1153" i="73"/>
  <c r="Q1154" i="73"/>
  <c r="Q1155" i="73"/>
  <c r="Q1156" i="73"/>
  <c r="Q1157" i="73"/>
  <c r="Q1158" i="73"/>
  <c r="Q1159" i="73"/>
  <c r="Q1160" i="73"/>
  <c r="Q1161" i="73"/>
  <c r="Q1162" i="73"/>
  <c r="Q1163" i="73"/>
  <c r="Q1164" i="73"/>
  <c r="Q1165" i="73"/>
  <c r="Q1166" i="73"/>
  <c r="Q1167" i="73"/>
  <c r="Q1168" i="73"/>
  <c r="Q1169" i="73"/>
  <c r="Q1170" i="73"/>
  <c r="Q1171" i="73"/>
  <c r="Q1172" i="73"/>
  <c r="Q1173" i="73"/>
  <c r="Q1174" i="73"/>
  <c r="Q1175" i="73"/>
  <c r="Q1176" i="73"/>
  <c r="Q1177" i="73"/>
  <c r="Q1178" i="73"/>
  <c r="Q1179" i="73"/>
  <c r="Q1180" i="73"/>
  <c r="Q1181" i="73"/>
  <c r="Q1182" i="73"/>
  <c r="Q1183" i="73"/>
  <c r="Q1184" i="73"/>
  <c r="Q1185" i="73"/>
  <c r="Q1186" i="73"/>
  <c r="Q1187" i="73"/>
  <c r="Q1188" i="73"/>
  <c r="Q1189" i="73"/>
  <c r="Q1190" i="73"/>
  <c r="Q1191" i="73"/>
  <c r="Q1192" i="73"/>
  <c r="Q1193" i="73"/>
  <c r="Q1194" i="73"/>
  <c r="Q1195" i="73"/>
  <c r="Q1196" i="73"/>
  <c r="Q1197" i="73"/>
  <c r="Q1198" i="73"/>
  <c r="Q1199" i="73"/>
  <c r="Q1200" i="73"/>
  <c r="Q1201" i="73"/>
  <c r="Q1202" i="73"/>
  <c r="Q1203" i="73"/>
  <c r="Q1204" i="73"/>
  <c r="Q1205" i="73"/>
  <c r="Q1206" i="73"/>
  <c r="Q1207" i="73"/>
  <c r="Q1208" i="73"/>
  <c r="Q1209" i="73"/>
  <c r="Q1210" i="73"/>
  <c r="Q1211" i="73"/>
  <c r="Q1212" i="73"/>
  <c r="Q1213" i="73"/>
  <c r="Q1214" i="73"/>
  <c r="Q1215" i="73"/>
  <c r="Q1216" i="73"/>
  <c r="Q1217" i="73"/>
  <c r="Q1218" i="73"/>
  <c r="Q1219" i="73"/>
  <c r="Q1220" i="73"/>
  <c r="Q1221" i="73"/>
  <c r="Q1222" i="73"/>
  <c r="Q1223" i="73"/>
  <c r="Q1224" i="73"/>
  <c r="Q1225" i="73"/>
  <c r="Q1226" i="73"/>
  <c r="Q1227" i="73"/>
  <c r="Q1228" i="73"/>
  <c r="Q1229" i="73"/>
  <c r="Q1230" i="73"/>
  <c r="Q1231" i="73"/>
  <c r="Q1232" i="73"/>
  <c r="Q1233" i="73"/>
  <c r="Q1234" i="73"/>
  <c r="Q1235" i="73"/>
  <c r="Q1236" i="73"/>
  <c r="Q1237" i="73"/>
  <c r="Q1238" i="73"/>
  <c r="Q1239" i="73"/>
  <c r="Q1240" i="73"/>
  <c r="Q1241" i="73"/>
  <c r="Q1242" i="73"/>
  <c r="Q1243" i="73"/>
  <c r="Q1244" i="73"/>
  <c r="Q1245" i="73"/>
  <c r="Q1246" i="73"/>
  <c r="Q1247" i="73"/>
  <c r="Q1248" i="73"/>
  <c r="Q1249" i="73"/>
  <c r="Q1250" i="73"/>
  <c r="Q1251" i="73"/>
  <c r="Q1252" i="73"/>
  <c r="Q1253" i="73"/>
  <c r="Q1254" i="73"/>
  <c r="Q1255" i="73"/>
  <c r="Q1256" i="73"/>
  <c r="Q1257" i="73"/>
  <c r="Q1258" i="73"/>
  <c r="Q1259" i="73"/>
  <c r="Q1260" i="73"/>
  <c r="Q1261" i="73"/>
  <c r="Q1262" i="73"/>
  <c r="Q1263" i="73"/>
  <c r="Q1264" i="73"/>
  <c r="Q1265" i="73"/>
  <c r="Q1266" i="73"/>
  <c r="Q1267" i="73"/>
  <c r="Q1268" i="73"/>
  <c r="Q1269" i="73"/>
  <c r="Q1270" i="73"/>
  <c r="Q1271" i="73"/>
  <c r="Q1272" i="73"/>
  <c r="Q1273" i="73"/>
  <c r="Q1274" i="73"/>
  <c r="Q1275" i="73"/>
  <c r="Q1276" i="73"/>
  <c r="Q1277" i="73"/>
  <c r="Q1278" i="73"/>
  <c r="Q1279" i="73"/>
  <c r="Q1280" i="73"/>
  <c r="Q1281" i="73"/>
  <c r="Q1282" i="73"/>
  <c r="Q1283" i="73"/>
  <c r="Q1284" i="73"/>
  <c r="Q1285" i="73"/>
  <c r="Q1286" i="73"/>
  <c r="Q1287" i="73"/>
  <c r="Q1288" i="73"/>
  <c r="Q1289" i="73"/>
  <c r="Q1290" i="73"/>
  <c r="Q1291" i="73"/>
  <c r="Q1292" i="73"/>
  <c r="Q1293" i="73"/>
  <c r="Q1294" i="73"/>
  <c r="Q1295" i="73"/>
  <c r="Q1296" i="73"/>
  <c r="Q1297" i="73"/>
  <c r="Q1298" i="73"/>
  <c r="Q1299" i="73"/>
  <c r="Q1300" i="73"/>
  <c r="Q1301" i="73"/>
  <c r="Q1302" i="73"/>
  <c r="Q1303" i="73"/>
  <c r="Q1304" i="73"/>
  <c r="Q1305" i="73"/>
  <c r="Q1306" i="73"/>
  <c r="Q1307" i="73"/>
  <c r="Q1308" i="73"/>
  <c r="Q1309" i="73"/>
  <c r="Q1310" i="73"/>
  <c r="Q1311" i="73"/>
  <c r="Q1312" i="73"/>
  <c r="Q1313" i="73"/>
  <c r="Q1314" i="73"/>
  <c r="Q1315" i="73"/>
  <c r="Q1316" i="73"/>
  <c r="Q1317" i="73"/>
  <c r="Q1318" i="73"/>
  <c r="Q1319" i="73"/>
  <c r="Q1320" i="73"/>
  <c r="Q1321" i="73"/>
  <c r="Q1322" i="73"/>
  <c r="Q1323" i="73"/>
  <c r="Q1324" i="73"/>
  <c r="Q1325" i="73"/>
  <c r="Q1326" i="73"/>
  <c r="Q1327" i="73"/>
  <c r="Q1328" i="73"/>
  <c r="Q1329" i="73"/>
  <c r="Q1330" i="73"/>
  <c r="Q1331" i="73"/>
  <c r="Q1332" i="73"/>
  <c r="Q1333" i="73"/>
  <c r="Q1334" i="73"/>
  <c r="Q1335" i="73"/>
  <c r="Q1336" i="73"/>
  <c r="Q1337" i="73"/>
  <c r="Q1338" i="73"/>
  <c r="Q1339" i="73"/>
  <c r="Q1340" i="73"/>
  <c r="Q1341" i="73"/>
  <c r="Q1342" i="73"/>
  <c r="Q1343" i="73"/>
  <c r="Q1344" i="73"/>
  <c r="Q1345" i="73"/>
  <c r="Q1346" i="73"/>
  <c r="Q1347" i="73"/>
  <c r="Q1348" i="73"/>
  <c r="Q1349" i="73"/>
  <c r="Q1350" i="73"/>
  <c r="Q1351" i="73"/>
  <c r="Q1352" i="73"/>
  <c r="Q1353" i="73"/>
  <c r="Q1354" i="73"/>
  <c r="Q1355" i="73"/>
  <c r="Q1356" i="73"/>
  <c r="Q1357" i="73"/>
  <c r="Q1358" i="73"/>
  <c r="Q1359" i="73"/>
  <c r="Q1360" i="73"/>
  <c r="Q1361" i="73"/>
  <c r="Q1362" i="73"/>
  <c r="Q1363" i="73"/>
  <c r="Q1364" i="73"/>
  <c r="Q1365" i="73"/>
  <c r="Q1366" i="73"/>
  <c r="Q1367" i="73"/>
  <c r="Q1368" i="73"/>
  <c r="Q1369" i="73"/>
  <c r="Q1370" i="73"/>
  <c r="Q1371" i="73"/>
  <c r="Q1372" i="73"/>
  <c r="Q1373" i="73"/>
  <c r="Q1374" i="73"/>
  <c r="Q1375" i="73"/>
  <c r="Q1376" i="73"/>
  <c r="Q1377" i="73"/>
  <c r="Q1378" i="73"/>
  <c r="Q1379" i="73"/>
  <c r="Q1380" i="73"/>
  <c r="Q1381" i="73"/>
  <c r="Q1382" i="73"/>
  <c r="Q1383" i="73"/>
  <c r="Q1384" i="73"/>
  <c r="Q1385" i="73"/>
  <c r="Q1386" i="73"/>
  <c r="Q1387" i="73"/>
  <c r="Q1388" i="73"/>
  <c r="Q1389" i="73"/>
  <c r="Q1390" i="73"/>
  <c r="Q1391" i="73"/>
  <c r="Q1392" i="73"/>
  <c r="Q1393" i="73"/>
  <c r="Q1394" i="73"/>
  <c r="Q1395" i="73"/>
  <c r="Q1396" i="73"/>
  <c r="Q1397" i="73"/>
  <c r="Q1398" i="73"/>
  <c r="Q1399" i="73"/>
  <c r="Q1400" i="73"/>
  <c r="Q1401" i="73"/>
  <c r="Q1402" i="73"/>
  <c r="Q1403" i="73"/>
  <c r="Q1404" i="73"/>
  <c r="Q1405" i="73"/>
  <c r="Q1406" i="73"/>
  <c r="Q1407" i="73"/>
  <c r="Q1408" i="73"/>
  <c r="Q1409" i="73"/>
  <c r="Q1410" i="73"/>
  <c r="Q1411" i="73"/>
  <c r="Q1412" i="73"/>
  <c r="Q1413" i="73"/>
  <c r="Q1414" i="73"/>
  <c r="Q1415" i="73"/>
  <c r="Q1416" i="73"/>
  <c r="Q1417" i="73"/>
  <c r="Q1418" i="73"/>
  <c r="Q1419" i="73"/>
  <c r="Q1420" i="73"/>
  <c r="Q1421" i="73"/>
  <c r="Q1422" i="73"/>
  <c r="Q1423" i="73"/>
  <c r="Q1424" i="73"/>
  <c r="Q1425" i="73"/>
  <c r="Q1426" i="73"/>
  <c r="Q1427" i="73"/>
  <c r="Q1428" i="73"/>
  <c r="Q1429" i="73"/>
  <c r="Q1430" i="73"/>
  <c r="Q1431" i="73"/>
  <c r="Q1432" i="73"/>
  <c r="Q1433" i="73"/>
  <c r="Q1434" i="73"/>
  <c r="Q1435" i="73"/>
  <c r="Q1436" i="73"/>
  <c r="Q1437" i="73"/>
  <c r="Q1438" i="73"/>
  <c r="Q1439" i="73"/>
  <c r="Q1440" i="73"/>
  <c r="Q1441" i="73"/>
  <c r="Q1442" i="73"/>
  <c r="Q1443" i="73"/>
  <c r="Q1444" i="73"/>
  <c r="Q1445" i="73"/>
  <c r="Q1446" i="73"/>
  <c r="Q1447" i="73"/>
  <c r="Q1448" i="73"/>
  <c r="Q1449" i="73"/>
  <c r="Q1450" i="73"/>
  <c r="Q1451" i="73"/>
  <c r="Q1452" i="73"/>
  <c r="Q1453" i="73"/>
  <c r="Q1454" i="73"/>
  <c r="Q1455" i="73"/>
  <c r="Q1456" i="73"/>
  <c r="Q1457" i="73"/>
  <c r="Q1458" i="73"/>
  <c r="Q1459" i="73"/>
  <c r="Q1460" i="73"/>
  <c r="Q1461" i="73"/>
  <c r="Q1462" i="73"/>
  <c r="Q1463" i="73"/>
  <c r="Q1464" i="73"/>
  <c r="Q1465" i="73"/>
  <c r="Q1466" i="73"/>
  <c r="Q1467" i="73"/>
  <c r="Q1468" i="73"/>
  <c r="Q1469" i="73"/>
  <c r="Q1470" i="73"/>
  <c r="Q1471" i="73"/>
  <c r="Q1472" i="73"/>
  <c r="Q1473" i="73"/>
  <c r="Q1474" i="73"/>
  <c r="Q1475" i="73"/>
  <c r="Q1476" i="73"/>
  <c r="Q1477" i="73"/>
  <c r="Q1478" i="73"/>
  <c r="Q1479" i="73"/>
  <c r="Q1480" i="73"/>
  <c r="Q1481" i="73"/>
  <c r="Q1482" i="73"/>
  <c r="Q1483" i="73"/>
  <c r="Q1484" i="73"/>
  <c r="Q1485" i="73"/>
  <c r="Q1486" i="73"/>
  <c r="Q1487" i="73"/>
  <c r="Q1488" i="73"/>
  <c r="Q1489" i="73"/>
  <c r="Q1490" i="73"/>
  <c r="Q1491" i="73"/>
  <c r="Q1492" i="73"/>
  <c r="Q1493" i="73"/>
  <c r="Q1494" i="73"/>
  <c r="Q1495" i="73"/>
  <c r="Q1496" i="73"/>
  <c r="Q1497" i="73"/>
  <c r="Q1498" i="73"/>
  <c r="Q1499" i="73"/>
  <c r="Q1500" i="73"/>
  <c r="Q1501" i="73"/>
  <c r="Q1502" i="73"/>
  <c r="Q1503" i="73"/>
  <c r="Q1504" i="73"/>
  <c r="Q1505" i="73"/>
  <c r="Q1506" i="73"/>
  <c r="Q1507" i="73"/>
  <c r="Q1508" i="73"/>
  <c r="Q1509" i="73"/>
  <c r="Q1510" i="73"/>
  <c r="Q1511" i="73"/>
  <c r="Q1512" i="73"/>
  <c r="Q1513" i="73"/>
  <c r="Q1514" i="73"/>
  <c r="Q1515" i="73"/>
  <c r="Q1516" i="73"/>
  <c r="Q1517" i="73"/>
  <c r="Q1518" i="73"/>
  <c r="Q1519" i="73"/>
  <c r="Q1520" i="73"/>
  <c r="Q1521" i="73"/>
  <c r="Q1522" i="73"/>
  <c r="Q1523" i="73"/>
  <c r="Q1524" i="73"/>
  <c r="Q1525" i="73"/>
  <c r="Q1526" i="73"/>
  <c r="Q1527" i="73"/>
  <c r="Q1528" i="73"/>
  <c r="Q1529" i="73"/>
  <c r="Q1530" i="73"/>
  <c r="Q1531" i="73"/>
  <c r="Q1532" i="73"/>
  <c r="Q1533" i="73"/>
  <c r="Q1534" i="73"/>
  <c r="Q1535" i="73"/>
  <c r="Q1536" i="73"/>
  <c r="Q1537" i="73"/>
  <c r="Q1538" i="73"/>
  <c r="Q1539" i="73"/>
  <c r="Q1540" i="73"/>
  <c r="Q1541" i="73"/>
  <c r="Q1542" i="73"/>
  <c r="Q1543" i="73"/>
  <c r="Q1544" i="73"/>
  <c r="Q1545" i="73"/>
  <c r="Q1546" i="73"/>
  <c r="Q1547" i="73"/>
  <c r="Q1548" i="73"/>
  <c r="Q1549" i="73"/>
  <c r="Q1550" i="73"/>
  <c r="Q1551" i="73"/>
  <c r="Q1552" i="73"/>
  <c r="Q1553" i="73"/>
  <c r="Q1554" i="73"/>
  <c r="Q1555" i="73"/>
  <c r="Q1556" i="73"/>
  <c r="Q1557" i="73"/>
  <c r="Q1558" i="73"/>
  <c r="Q1559" i="73"/>
  <c r="Q1560" i="73"/>
  <c r="Q1561" i="73"/>
  <c r="Q1562" i="73"/>
  <c r="Q1563" i="73"/>
  <c r="Q1564" i="73"/>
  <c r="Q1565" i="73"/>
  <c r="Q1566" i="73"/>
  <c r="Q1567" i="73"/>
  <c r="Q1568" i="73"/>
  <c r="Q1569" i="73"/>
  <c r="Q1570" i="73"/>
  <c r="Q1571" i="73"/>
  <c r="Q1572" i="73"/>
  <c r="Q1573" i="73"/>
  <c r="Q1574" i="73"/>
  <c r="Q1575" i="73"/>
  <c r="Q1576" i="73"/>
  <c r="Q1577" i="73"/>
  <c r="Q1578" i="73"/>
  <c r="Q1579" i="73"/>
  <c r="Q1580" i="73"/>
  <c r="Q1581" i="73"/>
  <c r="Q1582" i="73"/>
  <c r="Q1583" i="73"/>
  <c r="Q1584" i="73"/>
  <c r="Q1585" i="73"/>
  <c r="Q1586" i="73"/>
  <c r="Q1587" i="73"/>
  <c r="Q1588" i="73"/>
  <c r="Q1589" i="73"/>
  <c r="Q1590" i="73"/>
  <c r="Q1591" i="73"/>
  <c r="Q1592" i="73"/>
  <c r="Q1593" i="73"/>
  <c r="Q1594" i="73"/>
  <c r="Q1595" i="73"/>
  <c r="Q1596" i="73"/>
  <c r="Q1597" i="73"/>
  <c r="Q1598" i="73"/>
  <c r="Q1599" i="73"/>
  <c r="Q1600" i="73"/>
  <c r="Q1601" i="73"/>
  <c r="Q1602" i="73"/>
  <c r="Q1603" i="73"/>
  <c r="Q1604" i="73"/>
  <c r="Q1605" i="73"/>
  <c r="Q1606" i="73"/>
  <c r="Q1607" i="73"/>
  <c r="Q1608" i="73"/>
  <c r="Q1609" i="73"/>
  <c r="Q1610" i="73"/>
  <c r="Q1611" i="73"/>
  <c r="Q1612" i="73"/>
  <c r="Q1613" i="73"/>
  <c r="Q1614" i="73"/>
  <c r="Q1615" i="73"/>
  <c r="Q1616" i="73"/>
  <c r="Q1617" i="73"/>
  <c r="Q1618" i="73"/>
  <c r="Q1619" i="73"/>
  <c r="Q1620" i="73"/>
  <c r="Q1621" i="73"/>
  <c r="Q1622" i="73"/>
  <c r="Q1623" i="73"/>
  <c r="Q1624" i="73"/>
  <c r="Q1625" i="73"/>
  <c r="Q1626" i="73"/>
  <c r="Q1627" i="73"/>
  <c r="Q1628" i="73"/>
  <c r="Q1629" i="73"/>
  <c r="Q1630" i="73"/>
  <c r="Q1631" i="73"/>
  <c r="Q1632" i="73"/>
  <c r="Q1633" i="73"/>
  <c r="Q1634" i="73"/>
  <c r="Q1635" i="73"/>
  <c r="Q1636" i="73"/>
  <c r="Q1637" i="73"/>
  <c r="Q1638" i="73"/>
  <c r="Q1639" i="73"/>
  <c r="Q1640" i="73"/>
  <c r="Q1641" i="73"/>
  <c r="Q1642" i="73"/>
  <c r="Q1643" i="73"/>
  <c r="Q1644" i="73"/>
  <c r="Q1645" i="73"/>
  <c r="Q1646" i="73"/>
  <c r="Q1647" i="73"/>
  <c r="Q1648" i="73"/>
  <c r="Q1649" i="73"/>
  <c r="Q1650" i="73"/>
  <c r="Q1651" i="73"/>
  <c r="Q1652" i="73"/>
  <c r="Q1653" i="73"/>
  <c r="Q1654" i="73"/>
  <c r="Q1655" i="73"/>
  <c r="Q1656" i="73"/>
  <c r="Q1657" i="73"/>
  <c r="Q1658" i="73"/>
  <c r="Q1659" i="73"/>
  <c r="Q1660" i="73"/>
  <c r="Q1661" i="73"/>
  <c r="Q1662" i="73"/>
  <c r="Q1663" i="73"/>
  <c r="Q1664" i="73"/>
  <c r="Q1665" i="73"/>
  <c r="Q1666" i="73"/>
  <c r="Q1667" i="73"/>
  <c r="Q1668" i="73"/>
  <c r="Q1669" i="73"/>
  <c r="Q1670" i="73"/>
  <c r="Q1671" i="73"/>
  <c r="Q1672" i="73"/>
  <c r="Q1673" i="73"/>
  <c r="Q1674" i="73"/>
  <c r="Q1675" i="73"/>
  <c r="Q1676" i="73"/>
  <c r="Q1677" i="73"/>
  <c r="Q1678" i="73"/>
  <c r="Q1679" i="73"/>
  <c r="Q1680" i="73"/>
  <c r="Q1681" i="73"/>
  <c r="Q1682" i="73"/>
  <c r="Q1683" i="73"/>
  <c r="Q1684" i="73"/>
  <c r="Q1685" i="73"/>
  <c r="Q1686" i="73"/>
  <c r="Q1687" i="73"/>
  <c r="Q1688" i="73"/>
  <c r="Q1689" i="73"/>
  <c r="Q1690" i="73"/>
  <c r="Q1691" i="73"/>
  <c r="Q1692" i="73"/>
  <c r="Q1693" i="73"/>
  <c r="Q1694" i="73"/>
  <c r="Q1695" i="73"/>
  <c r="Q1696" i="73"/>
  <c r="Q1697" i="73"/>
  <c r="Q1698" i="73"/>
  <c r="Q1699" i="73"/>
  <c r="Q1700" i="73"/>
  <c r="Q1701" i="73"/>
  <c r="Q1702" i="73"/>
  <c r="Q1703" i="73"/>
  <c r="Q1704" i="73"/>
  <c r="Q1705" i="73"/>
  <c r="Q1706" i="73"/>
  <c r="Q1707" i="73"/>
  <c r="Q1708" i="73"/>
  <c r="Q1709" i="73"/>
  <c r="Q1710" i="73"/>
  <c r="Q1711" i="73"/>
  <c r="Q1712" i="73"/>
  <c r="Q1713" i="73"/>
  <c r="Q1714" i="73"/>
  <c r="Q1715" i="73"/>
  <c r="Q1716" i="73"/>
  <c r="Q1717" i="73"/>
  <c r="Q1718" i="73"/>
  <c r="Q1719" i="73"/>
  <c r="Q1720" i="73"/>
  <c r="Q1721" i="73"/>
  <c r="Q1722" i="73"/>
  <c r="Q1723" i="73"/>
  <c r="Q1724" i="73"/>
  <c r="Q1725" i="73"/>
  <c r="Q1726" i="73"/>
  <c r="Q1727" i="73"/>
  <c r="Q1728" i="73"/>
  <c r="Q1729" i="73"/>
  <c r="Q1730" i="73"/>
  <c r="Q1731" i="73"/>
  <c r="Q1732" i="73"/>
  <c r="Q1733" i="73"/>
  <c r="Q1734" i="73"/>
  <c r="Q1735" i="73"/>
  <c r="Q1736" i="73"/>
  <c r="Q1737" i="73"/>
  <c r="Q1738" i="73"/>
  <c r="Q1739" i="73"/>
  <c r="Q1740" i="73"/>
  <c r="Q1741" i="73"/>
  <c r="Q1742" i="73"/>
  <c r="Q1743" i="73"/>
  <c r="Q1744" i="73"/>
  <c r="Q1745" i="73"/>
  <c r="Q1746" i="73"/>
  <c r="Q1747" i="73"/>
  <c r="Q1748" i="73"/>
  <c r="Q1749" i="73"/>
  <c r="Q1750" i="73"/>
  <c r="Q1751" i="73"/>
  <c r="Q1752" i="73"/>
  <c r="Q1753" i="73"/>
  <c r="Q1754" i="73"/>
  <c r="Q1755" i="73"/>
  <c r="Q1756" i="73"/>
  <c r="Q1757" i="73"/>
  <c r="Q1758" i="73"/>
  <c r="Q1759" i="73"/>
  <c r="Q1760" i="73"/>
  <c r="Q1761" i="73"/>
  <c r="Q1762" i="73"/>
  <c r="Q1763" i="73"/>
  <c r="Q1764" i="73"/>
  <c r="Q1765" i="73"/>
  <c r="Q1766" i="73"/>
  <c r="Q1767" i="73"/>
  <c r="Q1768" i="73"/>
  <c r="Q1769" i="73"/>
  <c r="Q1770" i="73"/>
  <c r="Q1771" i="73"/>
  <c r="Q1772" i="73"/>
  <c r="Q1773" i="73"/>
  <c r="Q1774" i="73"/>
  <c r="Q1775" i="73"/>
  <c r="Q1776" i="73"/>
  <c r="Q1777" i="73"/>
  <c r="Q1778" i="73"/>
  <c r="Q1779" i="73"/>
  <c r="Q1780" i="73"/>
  <c r="Q1781" i="73"/>
  <c r="Q1782" i="73"/>
  <c r="Q1783" i="73"/>
  <c r="Q1784" i="73"/>
  <c r="Q1785" i="73"/>
  <c r="Q1786" i="73"/>
  <c r="Q1787" i="73"/>
  <c r="Q1788" i="73"/>
  <c r="Q1789" i="73"/>
  <c r="Q1790" i="73"/>
  <c r="Q1791" i="73"/>
  <c r="Q1792" i="73"/>
  <c r="Q1793" i="73"/>
  <c r="Q1794" i="73"/>
  <c r="Q1795" i="73"/>
  <c r="Q1796" i="73"/>
  <c r="Q1797" i="73"/>
  <c r="Q1798" i="73"/>
  <c r="Q1799" i="73"/>
  <c r="Q1800" i="73"/>
  <c r="Q1801" i="73"/>
  <c r="Q1802" i="73"/>
  <c r="Q1803" i="73"/>
  <c r="Q1804" i="73"/>
  <c r="Q1805" i="73"/>
  <c r="Q1806" i="73"/>
  <c r="Q1807" i="73"/>
  <c r="Q1808" i="73"/>
  <c r="Q1809" i="73"/>
  <c r="Q1810" i="73"/>
  <c r="Q1811" i="73"/>
  <c r="Q1812" i="73"/>
  <c r="Q1813" i="73"/>
  <c r="Q1814" i="73"/>
  <c r="Q1815" i="73"/>
  <c r="Q1816" i="73"/>
  <c r="Q1817" i="73"/>
  <c r="Q1818" i="73"/>
  <c r="Q1819" i="73"/>
  <c r="Q1820" i="73"/>
  <c r="Q1821" i="73"/>
  <c r="Q1822" i="73"/>
  <c r="Q1823" i="73"/>
  <c r="Q1824" i="73"/>
  <c r="Q1825" i="73"/>
  <c r="Q1826" i="73"/>
  <c r="Q1827" i="73"/>
  <c r="Q1828" i="73"/>
  <c r="Q1829" i="73"/>
  <c r="Q1830" i="73"/>
  <c r="Q1831" i="73"/>
  <c r="Q1832" i="73"/>
  <c r="Q1833" i="73"/>
  <c r="Q1834" i="73"/>
  <c r="Q1835" i="73"/>
  <c r="Q1836" i="73"/>
  <c r="Q1837" i="73"/>
  <c r="Q1838" i="73"/>
  <c r="Q1839" i="73"/>
  <c r="Q1840" i="73"/>
  <c r="Q1841" i="73"/>
  <c r="Q1842" i="73"/>
  <c r="Q1843" i="73"/>
  <c r="Q1844" i="73"/>
  <c r="Q1845" i="73"/>
  <c r="Q1846" i="73"/>
  <c r="Q1847" i="73"/>
  <c r="Q1848" i="73"/>
  <c r="Q1849" i="73"/>
  <c r="Q1850" i="73"/>
  <c r="Q1851" i="73"/>
  <c r="Q1852" i="73"/>
  <c r="Q1853" i="73"/>
  <c r="Q1854" i="73"/>
  <c r="Q1855" i="73"/>
  <c r="Q1856" i="73"/>
  <c r="Q1857" i="73"/>
  <c r="Q1858" i="73"/>
  <c r="Q1859" i="73"/>
  <c r="Q1860" i="73"/>
  <c r="Q1861" i="73"/>
  <c r="Q1862" i="73"/>
  <c r="Q1863" i="73"/>
  <c r="Q1864" i="73"/>
  <c r="Q1865" i="73"/>
  <c r="Q1866" i="73"/>
  <c r="Q1867" i="73"/>
  <c r="Q1868" i="73"/>
  <c r="Q1869" i="73"/>
  <c r="Q1870" i="73"/>
  <c r="Q1871" i="73"/>
  <c r="Q1872" i="73"/>
  <c r="Q1873" i="73"/>
  <c r="Q1874" i="73"/>
  <c r="Q1875" i="73"/>
  <c r="Q1876" i="73"/>
  <c r="Q1877" i="73"/>
  <c r="Q1878" i="73"/>
  <c r="Q1879" i="73"/>
  <c r="Q1880" i="73"/>
  <c r="Q1881" i="73"/>
  <c r="Q1882" i="73"/>
  <c r="Q1883" i="73"/>
  <c r="Q1884" i="73"/>
  <c r="Q1885" i="73"/>
  <c r="Q1886" i="73"/>
  <c r="Q1887" i="73"/>
  <c r="Q1888" i="73"/>
  <c r="Q1889" i="73"/>
  <c r="Q1890" i="73"/>
  <c r="Q1891" i="73"/>
  <c r="Q1892" i="73"/>
  <c r="Q1893" i="73"/>
  <c r="Q1894" i="73"/>
  <c r="Q1895" i="73"/>
  <c r="Q1896" i="73"/>
  <c r="Q1897" i="73"/>
  <c r="Q1898" i="73"/>
  <c r="Q1899" i="73"/>
  <c r="Q1900" i="73"/>
  <c r="Q1901" i="73"/>
  <c r="Q1902" i="73"/>
  <c r="Q1903" i="73"/>
  <c r="Q1904" i="73"/>
  <c r="Q1905" i="73"/>
  <c r="Q1906" i="73"/>
  <c r="Q1907" i="73"/>
  <c r="Q1908" i="73"/>
  <c r="Q1909" i="73"/>
  <c r="Q1910" i="73"/>
  <c r="Q1911" i="73"/>
  <c r="Q1912" i="73"/>
  <c r="Q1913" i="73"/>
  <c r="Q1914" i="73"/>
  <c r="Q1915" i="73"/>
  <c r="Q1916" i="73"/>
  <c r="Q1917" i="73"/>
  <c r="Q1918" i="73"/>
  <c r="Q1919" i="73"/>
  <c r="Q1920" i="73"/>
  <c r="Q1921" i="73"/>
  <c r="Q1922" i="73"/>
  <c r="Q1923" i="73"/>
  <c r="Q1924" i="73"/>
  <c r="Q1925" i="73"/>
  <c r="Q1926" i="73"/>
  <c r="Q1927" i="73"/>
  <c r="Q1928" i="73"/>
  <c r="Q1929" i="73"/>
  <c r="Q1930" i="73"/>
  <c r="Q1931" i="73"/>
  <c r="Q1932" i="73"/>
  <c r="Q1933" i="73"/>
  <c r="Q1934" i="73"/>
  <c r="Q1935" i="73"/>
  <c r="Q1936" i="73"/>
  <c r="Q1937" i="73"/>
  <c r="Q1938" i="73"/>
  <c r="Q1939" i="73"/>
  <c r="Q1940" i="73"/>
  <c r="Q1941" i="73"/>
  <c r="Q1942" i="73"/>
  <c r="Q1943" i="73"/>
  <c r="Q1944" i="73"/>
  <c r="Q1945" i="73"/>
  <c r="Q1946" i="73"/>
  <c r="Q1947" i="73"/>
  <c r="Q1948" i="73"/>
  <c r="Q1949" i="73"/>
  <c r="Q1950" i="73"/>
  <c r="Q1951" i="73"/>
  <c r="Q1952" i="73"/>
  <c r="Q1953" i="73"/>
  <c r="Q1954" i="73"/>
  <c r="Q1955" i="73"/>
  <c r="Q1956" i="73"/>
  <c r="Q1957" i="73"/>
  <c r="Q1958" i="73"/>
  <c r="Q1959" i="73"/>
  <c r="Q1960" i="73"/>
  <c r="Q1961" i="73"/>
  <c r="Q1962" i="73"/>
  <c r="Q1963" i="73"/>
  <c r="Q1964" i="73"/>
  <c r="Q1965" i="73"/>
  <c r="Q1966" i="73"/>
  <c r="Q1967" i="73"/>
  <c r="Q1968" i="73"/>
  <c r="Q1969" i="73"/>
  <c r="Q1970" i="73"/>
  <c r="Q1971" i="73"/>
  <c r="Q1972" i="73"/>
  <c r="Q1973" i="73"/>
  <c r="Q1974" i="73"/>
  <c r="Q1975" i="73"/>
  <c r="Q1976" i="73"/>
  <c r="Q1977" i="73"/>
  <c r="Q1978" i="73"/>
  <c r="Q1979" i="73"/>
  <c r="Q1980" i="73"/>
  <c r="Q1981" i="73"/>
  <c r="Q1982" i="73"/>
  <c r="Q1983" i="73"/>
  <c r="Q1984" i="73"/>
  <c r="Q1985" i="73"/>
  <c r="Q1986" i="73"/>
  <c r="Q1987" i="73"/>
  <c r="Q1988" i="73"/>
  <c r="Q1989" i="73"/>
  <c r="Q1990" i="73"/>
  <c r="Q1991" i="73"/>
  <c r="Q1992" i="73"/>
  <c r="Q1993" i="73"/>
  <c r="Q1994" i="73"/>
  <c r="Q1995" i="73"/>
  <c r="Q1996" i="73"/>
  <c r="Q1997" i="73"/>
  <c r="Q1998" i="73"/>
  <c r="Q1999" i="73"/>
  <c r="Q2000" i="73"/>
  <c r="Q2001" i="73"/>
  <c r="Q2002" i="73"/>
  <c r="Q2003" i="73"/>
  <c r="Q2004" i="73"/>
  <c r="Q2005" i="73"/>
  <c r="Q2006" i="73"/>
  <c r="Q2007" i="73"/>
  <c r="Q2008" i="73"/>
  <c r="Q2009" i="73"/>
  <c r="Q2010" i="73"/>
  <c r="Q2011" i="73"/>
  <c r="Q2012" i="73"/>
  <c r="Q2013" i="73"/>
  <c r="Q2014" i="73"/>
  <c r="Q2015" i="73"/>
  <c r="Q2016" i="73"/>
  <c r="Q2017" i="73"/>
  <c r="Q2018" i="73"/>
  <c r="Q2019" i="73"/>
  <c r="Q2020" i="73"/>
  <c r="Q2021" i="73"/>
  <c r="Q2022" i="73"/>
  <c r="Q2023" i="73"/>
  <c r="Q2024" i="73"/>
  <c r="Q2025" i="73"/>
  <c r="Q2026" i="73"/>
  <c r="Q2027" i="73"/>
  <c r="Q2028" i="73"/>
  <c r="Q2029" i="73"/>
  <c r="Q2030" i="73"/>
  <c r="Q2031" i="73"/>
  <c r="Q2032" i="73"/>
  <c r="Q2033" i="73"/>
  <c r="Q2034" i="73"/>
  <c r="Q2035" i="73"/>
  <c r="Q2036" i="73"/>
  <c r="Q2037" i="73"/>
  <c r="Q2038" i="73"/>
  <c r="Q2039" i="73"/>
  <c r="Q2040" i="73"/>
  <c r="Q2041" i="73"/>
  <c r="Q2042" i="73"/>
  <c r="Q2043" i="73"/>
  <c r="Q2044" i="73"/>
  <c r="Q2045" i="73"/>
  <c r="Q2046" i="73"/>
  <c r="Q2047" i="73"/>
  <c r="Q2048" i="73"/>
  <c r="Q2049" i="73"/>
  <c r="Q2050" i="73"/>
  <c r="Q2051" i="73"/>
  <c r="Q2052" i="73"/>
  <c r="Q2053" i="73"/>
  <c r="Q2054" i="73"/>
  <c r="Q2055" i="73"/>
  <c r="Q2056" i="73"/>
  <c r="Q2057" i="73"/>
  <c r="Q2058" i="73"/>
  <c r="Q2059" i="73"/>
  <c r="Q2060" i="73"/>
  <c r="Q2061" i="73"/>
  <c r="Q2062" i="73"/>
  <c r="Q2063" i="73"/>
  <c r="Q2064" i="73"/>
  <c r="Q2065" i="73"/>
  <c r="Q2066" i="73"/>
  <c r="Q2067" i="73"/>
  <c r="Q2068" i="73"/>
  <c r="Q2069" i="73"/>
  <c r="Q2070" i="73"/>
  <c r="Q2071" i="73"/>
  <c r="Q2072" i="73"/>
  <c r="Q2073" i="73"/>
  <c r="Q2074" i="73"/>
  <c r="Q2075" i="73"/>
  <c r="Q2076" i="73"/>
  <c r="Q2077" i="73"/>
  <c r="Q2078" i="73"/>
  <c r="Q2079" i="73"/>
  <c r="Q2080" i="73"/>
  <c r="Q2081" i="73"/>
  <c r="Q2082" i="73"/>
  <c r="Q2083" i="73"/>
  <c r="Q2084" i="73"/>
  <c r="Q2085" i="73"/>
  <c r="Q2086" i="73"/>
  <c r="Q2087" i="73"/>
  <c r="Q2088" i="73"/>
  <c r="Q2089" i="73"/>
  <c r="Q2090" i="73"/>
  <c r="Q2091" i="73"/>
  <c r="Q2092" i="73"/>
  <c r="Q2093" i="73"/>
  <c r="Q2094" i="73"/>
  <c r="Q2095" i="73"/>
  <c r="Q2096" i="73"/>
  <c r="Q2097" i="73"/>
  <c r="Q2098" i="73"/>
  <c r="Q2099" i="73"/>
  <c r="Q2100" i="73"/>
  <c r="Q2101" i="73"/>
  <c r="Q2102" i="73"/>
  <c r="Q2103" i="73"/>
  <c r="Q2104" i="73"/>
  <c r="Q2105" i="73"/>
  <c r="Q2106" i="73"/>
  <c r="Q2107" i="73"/>
  <c r="Q2108" i="73"/>
  <c r="Q2109" i="73"/>
  <c r="Q2110" i="73"/>
  <c r="Q2111" i="73"/>
  <c r="Q2112" i="73"/>
  <c r="Q2113" i="73"/>
  <c r="Q2114" i="73"/>
  <c r="Q2115" i="73"/>
  <c r="Q2116" i="73"/>
  <c r="Q2117" i="73"/>
  <c r="Q2118" i="73"/>
  <c r="Q2119" i="73"/>
  <c r="Q2120" i="73"/>
  <c r="Q2121" i="73"/>
  <c r="Q2122" i="73"/>
  <c r="Q2123" i="73"/>
  <c r="Q2124" i="73"/>
  <c r="Q2125" i="73"/>
  <c r="Q2126" i="73"/>
  <c r="Q2127" i="73"/>
  <c r="Q2128" i="73"/>
  <c r="Q2129" i="73"/>
  <c r="Q2130" i="73"/>
  <c r="Q2131" i="73"/>
  <c r="Q2132" i="73"/>
  <c r="Q2133" i="73"/>
  <c r="Q2134" i="73"/>
  <c r="Q2135" i="73"/>
  <c r="Q2136" i="73"/>
  <c r="Q2137" i="73"/>
  <c r="Q2138" i="73"/>
  <c r="Q2139" i="73"/>
  <c r="Q2140" i="73"/>
  <c r="Q2141" i="73"/>
  <c r="Q2142" i="73"/>
  <c r="Q2143" i="73"/>
  <c r="Q2144" i="73"/>
  <c r="Q2145" i="73"/>
  <c r="Q2146" i="73"/>
  <c r="Q2147" i="73"/>
  <c r="Q2148" i="73"/>
  <c r="Q2149" i="73"/>
  <c r="Q2150" i="73"/>
  <c r="Q2151" i="73"/>
  <c r="Q2152" i="73"/>
  <c r="Q2153" i="73"/>
  <c r="Q2154" i="73"/>
  <c r="Q2155" i="73"/>
  <c r="Q2156" i="73"/>
  <c r="Q2157" i="73"/>
  <c r="Q2158" i="73"/>
  <c r="Q2159" i="73"/>
  <c r="Q2160" i="73"/>
  <c r="Q2161" i="73"/>
  <c r="Q2162" i="73"/>
  <c r="Q2163" i="73"/>
  <c r="Q2164" i="73"/>
  <c r="Q2165" i="73"/>
  <c r="Q2166" i="73"/>
  <c r="Q2167" i="73"/>
  <c r="Q2168" i="73"/>
  <c r="Q2169" i="73"/>
  <c r="Q2170" i="73"/>
  <c r="Q2171" i="73"/>
  <c r="Q2172" i="73"/>
  <c r="Q2173" i="73"/>
  <c r="Q2174" i="73"/>
  <c r="Q2175" i="73"/>
  <c r="Q2176" i="73"/>
  <c r="Q2177" i="73"/>
  <c r="Q2178" i="73"/>
  <c r="Q2179" i="73"/>
  <c r="Q2180" i="73"/>
  <c r="Q2181" i="73"/>
  <c r="Q2182" i="73"/>
  <c r="Q2183" i="73"/>
  <c r="Q2184" i="73"/>
  <c r="Q2185" i="73"/>
  <c r="Q2186" i="73"/>
  <c r="Q2187" i="73"/>
  <c r="Q2188" i="73"/>
  <c r="Q2189" i="73"/>
  <c r="Q2190" i="73"/>
  <c r="Q2191" i="73"/>
  <c r="Q2192" i="73"/>
  <c r="Q2193" i="73"/>
  <c r="Q2194" i="73"/>
  <c r="Q2195" i="73"/>
  <c r="Q2196" i="73"/>
  <c r="Q2197" i="73"/>
  <c r="Q2198" i="73"/>
  <c r="Q2199" i="73"/>
  <c r="Q2200" i="73"/>
  <c r="Q2201" i="73"/>
  <c r="Q2202" i="73"/>
  <c r="Q2203" i="73"/>
  <c r="Q2204" i="73"/>
  <c r="Q2205" i="73"/>
  <c r="Q2206" i="73"/>
  <c r="Q2207" i="73"/>
  <c r="Q2208" i="73"/>
  <c r="Q2209" i="73"/>
  <c r="Q2210" i="73"/>
  <c r="Q2211" i="73"/>
  <c r="Q2212" i="73"/>
  <c r="Q2213" i="73"/>
  <c r="Q2214" i="73"/>
  <c r="Q2215" i="73"/>
  <c r="Q2216" i="73"/>
  <c r="Q2217" i="73"/>
  <c r="Q2218" i="73"/>
  <c r="Q2219" i="73"/>
  <c r="Q2220" i="73"/>
  <c r="Q2221" i="73"/>
  <c r="Q2222" i="73"/>
  <c r="Q2223" i="73"/>
  <c r="Q2224" i="73"/>
  <c r="Q2225" i="73"/>
  <c r="Q2226" i="73"/>
  <c r="Q2227" i="73"/>
  <c r="Q2228" i="73"/>
  <c r="Q2229" i="73"/>
  <c r="Q2230" i="73"/>
  <c r="Q2231" i="73"/>
  <c r="Q2232" i="73"/>
  <c r="Q2233" i="73"/>
  <c r="Q2234" i="73"/>
  <c r="Q2235" i="73"/>
  <c r="Q2236" i="73"/>
  <c r="Q2237" i="73"/>
  <c r="Q2238" i="73"/>
  <c r="Q2239" i="73"/>
  <c r="Q2240" i="73"/>
  <c r="Q2241" i="73"/>
  <c r="Q2242" i="73"/>
  <c r="Q2243" i="73"/>
  <c r="Q2244" i="73"/>
  <c r="Q2245" i="73"/>
  <c r="Q2246" i="73"/>
  <c r="Q2247" i="73"/>
  <c r="Q2248" i="73"/>
  <c r="Q2249" i="73"/>
  <c r="Q2250" i="73"/>
  <c r="Q2251" i="73"/>
  <c r="Q2252" i="73"/>
  <c r="Q2253" i="73"/>
  <c r="Q2254" i="73"/>
  <c r="Q2255" i="73"/>
  <c r="Q2256" i="73"/>
  <c r="Q2257" i="73"/>
  <c r="Q2258" i="73"/>
  <c r="Q2259" i="73"/>
  <c r="Q2260" i="73"/>
  <c r="Q2261" i="73"/>
  <c r="Q2262" i="73"/>
  <c r="Q2263" i="73"/>
  <c r="Q2264" i="73"/>
  <c r="Q2265" i="73"/>
  <c r="Q2266" i="73"/>
  <c r="Q2267" i="73"/>
  <c r="Q2268" i="73"/>
  <c r="Q2269" i="73"/>
  <c r="Q2270" i="73"/>
  <c r="Q2271" i="73"/>
  <c r="Q2272" i="73"/>
  <c r="Q2273" i="73"/>
  <c r="Q2274" i="73"/>
  <c r="Q2275" i="73"/>
  <c r="Q2276" i="73"/>
  <c r="Q2277" i="73"/>
  <c r="Q2278" i="73"/>
  <c r="Q2279" i="73"/>
  <c r="Q2280" i="73"/>
  <c r="Q2281" i="73"/>
  <c r="Q2282" i="73"/>
  <c r="Q2283" i="73"/>
  <c r="Q2284" i="73"/>
  <c r="Q2285" i="73"/>
  <c r="Q2286" i="73"/>
  <c r="Q2287" i="73"/>
  <c r="Q2288" i="73"/>
  <c r="Q2289" i="73"/>
  <c r="Q2290" i="73"/>
  <c r="Q2291" i="73"/>
  <c r="Q2292" i="73"/>
  <c r="Q2293" i="73"/>
  <c r="Q2294" i="73"/>
  <c r="Q2295" i="73"/>
  <c r="Q2296" i="73"/>
  <c r="Q2297" i="73"/>
  <c r="Q2298" i="73"/>
  <c r="Q2299" i="73"/>
  <c r="Q2300" i="73"/>
  <c r="Q2301" i="73"/>
  <c r="Q2302" i="73"/>
  <c r="Q2303" i="73"/>
  <c r="Q2304" i="73"/>
  <c r="Q2305" i="73"/>
  <c r="Q2306" i="73"/>
  <c r="Q2307" i="73"/>
  <c r="Q2308" i="73"/>
  <c r="Q2309" i="73"/>
  <c r="Q2310" i="73"/>
  <c r="Q2311" i="73"/>
  <c r="Q2312" i="73"/>
  <c r="Q2313" i="73"/>
  <c r="Q2314" i="73"/>
  <c r="Q2315" i="73"/>
  <c r="Q2316" i="73"/>
  <c r="Q2317" i="73"/>
  <c r="Q2318" i="73"/>
  <c r="Q2319" i="73"/>
  <c r="Q2320" i="73"/>
  <c r="Q2321" i="73"/>
  <c r="Q2322" i="73"/>
  <c r="Q2323" i="73"/>
  <c r="Q2324" i="73"/>
  <c r="Q2325" i="73"/>
  <c r="Q2326" i="73"/>
  <c r="Q2327" i="73"/>
  <c r="Q2328" i="73"/>
  <c r="Q2329" i="73"/>
  <c r="Q2330" i="73"/>
  <c r="Q2331" i="73"/>
  <c r="Q2332" i="73"/>
  <c r="Q2333" i="73"/>
  <c r="Q2334" i="73"/>
  <c r="Q2335" i="73"/>
  <c r="Q2336" i="73"/>
  <c r="Q2337" i="73"/>
  <c r="Q2338" i="73"/>
  <c r="Q2339" i="73"/>
  <c r="Q2340" i="73"/>
  <c r="Q2341" i="73"/>
  <c r="Q2342" i="73"/>
  <c r="Q2343" i="73"/>
  <c r="Q2344" i="73"/>
  <c r="Q2345" i="73"/>
  <c r="Q2346" i="73"/>
  <c r="Q2347" i="73"/>
  <c r="Q2348" i="73"/>
  <c r="Q2349" i="73"/>
  <c r="Q2350" i="73"/>
  <c r="Q2351" i="73"/>
  <c r="Q2352" i="73"/>
  <c r="Q2353" i="73"/>
  <c r="Q2354" i="73"/>
  <c r="Q2355" i="73"/>
  <c r="Q2356" i="73"/>
  <c r="Q2357" i="73"/>
  <c r="Q2358" i="73"/>
  <c r="Q2359" i="73"/>
  <c r="Q2360" i="73"/>
  <c r="Q2361" i="73"/>
  <c r="Q2362" i="73"/>
  <c r="Q2363" i="73"/>
  <c r="Q2364" i="73"/>
  <c r="Q2365" i="73"/>
  <c r="Q2366" i="73"/>
  <c r="Q2367" i="73"/>
  <c r="Q2368" i="73"/>
  <c r="Q2369" i="73"/>
  <c r="Q2370" i="73"/>
  <c r="Q2371" i="73"/>
  <c r="Q2372" i="73"/>
  <c r="Q2373" i="73"/>
  <c r="Q2374" i="73"/>
  <c r="Q2375" i="73"/>
  <c r="Q2376" i="73"/>
  <c r="Q2377" i="73"/>
  <c r="Q2378" i="73"/>
  <c r="Q2379" i="73"/>
  <c r="Q2380" i="73"/>
  <c r="Q2381" i="73"/>
  <c r="Q2382" i="73"/>
  <c r="Q2383" i="73"/>
  <c r="Q2384" i="73"/>
  <c r="Q2385" i="73"/>
  <c r="Q2386" i="73"/>
  <c r="Q2387" i="73"/>
  <c r="Q2388" i="73"/>
  <c r="Q2389" i="73"/>
  <c r="Q2390" i="73"/>
  <c r="Q2391" i="73"/>
  <c r="Q2392" i="73"/>
  <c r="Q2393" i="73"/>
  <c r="Q2394" i="73"/>
  <c r="Q2395" i="73"/>
  <c r="Q2396" i="73"/>
  <c r="Q2397" i="73"/>
  <c r="Q2398" i="73"/>
  <c r="Q2399" i="73"/>
  <c r="Q2400" i="73"/>
  <c r="Q2401" i="73"/>
  <c r="Q2402" i="73"/>
  <c r="Q2403" i="73"/>
  <c r="Q2404" i="73"/>
  <c r="Q2405" i="73"/>
  <c r="Q2406" i="73"/>
  <c r="Q2407" i="73"/>
  <c r="Q2408" i="73"/>
  <c r="Q2409" i="73"/>
  <c r="Q2410" i="73"/>
  <c r="Q2411" i="73"/>
  <c r="Q2412" i="73"/>
  <c r="Q2413" i="73"/>
  <c r="Q2414" i="73"/>
  <c r="Q2415" i="73"/>
  <c r="Q2416" i="73"/>
  <c r="Q2417" i="73"/>
  <c r="Q2418" i="73"/>
  <c r="Q2419" i="73"/>
  <c r="Q2420" i="73"/>
  <c r="Q2421" i="73"/>
  <c r="Q2422" i="73"/>
  <c r="Q2423" i="73"/>
  <c r="Q2424" i="73"/>
  <c r="Q2425" i="73"/>
  <c r="Q2426" i="73"/>
  <c r="Q2427" i="73"/>
  <c r="Q2428" i="73"/>
  <c r="Q2429" i="73"/>
  <c r="Q2430" i="73"/>
  <c r="Q2431" i="73"/>
  <c r="Q2432" i="73"/>
  <c r="Q2433" i="73"/>
  <c r="Q2434" i="73"/>
  <c r="Q2435" i="73"/>
  <c r="Q2436" i="73"/>
  <c r="Q2437" i="73"/>
  <c r="Q2438" i="73"/>
  <c r="Q2439" i="73"/>
  <c r="Q2440" i="73"/>
  <c r="Q2441" i="73"/>
  <c r="Q2442" i="73"/>
  <c r="Q2443" i="73"/>
  <c r="Q2444" i="73"/>
  <c r="Q2445" i="73"/>
  <c r="Q2446" i="73"/>
  <c r="Q2447" i="73"/>
  <c r="Q2448" i="73"/>
  <c r="Q2449" i="73"/>
  <c r="Q2450" i="73"/>
  <c r="Q2451" i="73"/>
  <c r="Q2452" i="73"/>
  <c r="Q2453" i="73"/>
  <c r="Q2454" i="73"/>
  <c r="Q2455" i="73"/>
  <c r="Q2456" i="73"/>
  <c r="Q2457" i="73"/>
  <c r="Q2458" i="73"/>
  <c r="Q2459" i="73"/>
  <c r="Q2460" i="73"/>
  <c r="Q2461" i="73"/>
  <c r="Q2462" i="73"/>
  <c r="Q2463" i="73"/>
  <c r="Q2464" i="73"/>
  <c r="Q2465" i="73"/>
  <c r="Q2466" i="73"/>
  <c r="Q2467" i="73"/>
  <c r="Q2468" i="73"/>
  <c r="Q2469" i="73"/>
  <c r="Q2470" i="73"/>
  <c r="Q2471" i="73"/>
  <c r="Q2472" i="73"/>
  <c r="Q2473" i="73"/>
  <c r="Q2474" i="73"/>
  <c r="Q2475" i="73"/>
  <c r="Q2476" i="73"/>
  <c r="Q2477" i="73"/>
  <c r="Q2478" i="73"/>
  <c r="Q2479" i="73"/>
  <c r="Q2480" i="73"/>
  <c r="Q2481" i="73"/>
  <c r="Q2482" i="73"/>
  <c r="Q2483" i="73"/>
  <c r="Q2484" i="73"/>
  <c r="Q2485" i="73"/>
  <c r="Q2486" i="73"/>
  <c r="Q2487" i="73"/>
  <c r="Q2488" i="73"/>
  <c r="Q2489" i="73"/>
  <c r="Q2490" i="73"/>
  <c r="Q2491" i="73"/>
  <c r="Q2492" i="73"/>
  <c r="Q2493" i="73"/>
  <c r="Q2494" i="73"/>
  <c r="Q2495" i="73"/>
  <c r="Q2496" i="73"/>
  <c r="Q2497" i="73"/>
  <c r="Q2498" i="73"/>
  <c r="Q2499" i="73"/>
  <c r="Q2500" i="73"/>
  <c r="Q2501" i="73"/>
  <c r="Q2502" i="73"/>
  <c r="Q2503" i="73"/>
  <c r="Q2504" i="73"/>
  <c r="Q2505" i="73"/>
  <c r="Q2506" i="73"/>
  <c r="Q2507" i="73"/>
  <c r="Q2508" i="73"/>
  <c r="Q2509" i="73"/>
  <c r="Q2510" i="73"/>
  <c r="Q2511" i="73"/>
  <c r="Q2512" i="73"/>
  <c r="Q2513" i="73"/>
  <c r="Q2514" i="73"/>
  <c r="Q2515" i="73"/>
  <c r="Q2516" i="73"/>
  <c r="Q2517" i="73"/>
  <c r="Q2518" i="73"/>
  <c r="Q2519" i="73"/>
  <c r="Q2520" i="73"/>
  <c r="Q2521" i="73"/>
  <c r="Q2522" i="73"/>
  <c r="Q2523" i="73"/>
  <c r="Q2524" i="73"/>
  <c r="Q2525" i="73"/>
  <c r="Q2526" i="73"/>
  <c r="Q2527" i="73"/>
  <c r="Q2528" i="73"/>
  <c r="Q2529" i="73"/>
  <c r="Q2530" i="73"/>
  <c r="Q2531" i="73"/>
  <c r="Q2532" i="73"/>
  <c r="Q2533" i="73"/>
  <c r="Q2534" i="73"/>
  <c r="Q2535" i="73"/>
  <c r="Q2536" i="73"/>
  <c r="Q2537" i="73"/>
  <c r="Q2538" i="73"/>
  <c r="Q2539" i="73"/>
  <c r="Q2540" i="73"/>
  <c r="Q2541" i="73"/>
  <c r="Q2542" i="73"/>
  <c r="Q2543" i="73"/>
  <c r="Q2544" i="73"/>
  <c r="Q2545" i="73"/>
  <c r="Q2546" i="73"/>
  <c r="Q2547" i="73"/>
  <c r="Q2548" i="73"/>
  <c r="Q2549" i="73"/>
  <c r="Q2550" i="73"/>
  <c r="Q2551" i="73"/>
  <c r="Q2552" i="73"/>
  <c r="Q2553" i="73"/>
  <c r="Q2554" i="73"/>
  <c r="Q2555" i="73"/>
  <c r="Q2556" i="73"/>
  <c r="Q2557" i="73"/>
  <c r="Q2558" i="73"/>
  <c r="Q2559" i="73"/>
  <c r="Q2560" i="73"/>
  <c r="Q2561" i="73"/>
  <c r="Q2562" i="73"/>
  <c r="Q2563" i="73"/>
  <c r="Q2564" i="73"/>
  <c r="Q2565" i="73"/>
  <c r="Q2566" i="73"/>
  <c r="Q2567" i="73"/>
  <c r="Q2568" i="73"/>
  <c r="Q2569" i="73"/>
  <c r="Q2570" i="73"/>
  <c r="Q2571" i="73"/>
  <c r="Q2572" i="73"/>
  <c r="Q2573" i="73"/>
  <c r="Q2574" i="73"/>
  <c r="Q2575" i="73"/>
  <c r="Q2576" i="73"/>
  <c r="Q2577" i="73"/>
  <c r="Q2578" i="73"/>
  <c r="Q2579" i="73"/>
  <c r="Q2580" i="73"/>
  <c r="Q2581" i="73"/>
  <c r="Q2582" i="73"/>
  <c r="Q2583" i="73"/>
  <c r="Q2584" i="73"/>
  <c r="Q2585" i="73"/>
  <c r="Q2586" i="73"/>
  <c r="Q2587" i="73"/>
  <c r="Q2588" i="73"/>
  <c r="Q2589" i="73"/>
  <c r="Q2590" i="73"/>
  <c r="Q2591" i="73"/>
  <c r="Q2592" i="73"/>
  <c r="Q2593" i="73"/>
  <c r="Q2594" i="73"/>
  <c r="Q2595" i="73"/>
  <c r="Q2596" i="73"/>
  <c r="Q2597" i="73"/>
  <c r="Q2598" i="73"/>
  <c r="Q2599" i="73"/>
  <c r="Q2600" i="73"/>
  <c r="Q2601" i="73"/>
  <c r="Q2602" i="73"/>
  <c r="Q2603" i="73"/>
  <c r="Q2604" i="73"/>
  <c r="Q2605" i="73"/>
  <c r="Q2606" i="73"/>
  <c r="Q2607" i="73"/>
  <c r="Q2608" i="73"/>
  <c r="Q2609" i="73"/>
  <c r="Q2610" i="73"/>
  <c r="Q2611" i="73"/>
  <c r="Q2612" i="73"/>
  <c r="Q2613" i="73"/>
  <c r="Q2614" i="73"/>
  <c r="Q2615" i="73"/>
  <c r="Q2616" i="73"/>
  <c r="Q2617" i="73"/>
  <c r="Q2618" i="73"/>
  <c r="Q2619" i="73"/>
  <c r="Q2620" i="73"/>
  <c r="Q2621" i="73"/>
  <c r="Q2622" i="73"/>
  <c r="Q2623" i="73"/>
  <c r="Q2624" i="73"/>
  <c r="Q2625" i="73"/>
  <c r="Q2626" i="73"/>
  <c r="Q2627" i="73"/>
  <c r="Q2628" i="73"/>
  <c r="Q2629" i="73"/>
  <c r="Q2630" i="73"/>
  <c r="Q2631" i="73"/>
  <c r="Q2632" i="73"/>
  <c r="Q2633" i="73"/>
  <c r="Q2634" i="73"/>
  <c r="Q2635" i="73"/>
  <c r="Q2636" i="73"/>
  <c r="Q2637" i="73"/>
  <c r="Q2638" i="73"/>
  <c r="Q2639" i="73"/>
  <c r="Q2640" i="73"/>
  <c r="Q2641" i="73"/>
  <c r="Q2642" i="73"/>
  <c r="Q2643" i="73"/>
  <c r="Q2644" i="73"/>
  <c r="Q2645" i="73"/>
  <c r="Q2646" i="73"/>
  <c r="Q2647" i="73"/>
  <c r="Q2648" i="73"/>
  <c r="Q2649" i="73"/>
  <c r="Q2650" i="73"/>
  <c r="Q2651" i="73"/>
  <c r="Q2652" i="73"/>
  <c r="Q2653" i="73"/>
  <c r="Q2654" i="73"/>
  <c r="Q2655" i="73"/>
  <c r="Q2656" i="73"/>
  <c r="Q2657" i="73"/>
  <c r="Q2658" i="73"/>
  <c r="Q2659" i="73"/>
  <c r="Q2660" i="73"/>
  <c r="Q2661" i="73"/>
  <c r="Q2662" i="73"/>
  <c r="Q2663" i="73"/>
  <c r="Q2664" i="73"/>
  <c r="Q2665" i="73"/>
  <c r="Q2666" i="73"/>
  <c r="Q2667" i="73"/>
  <c r="Q2668" i="73"/>
  <c r="Q2669" i="73"/>
  <c r="Q2670" i="73"/>
  <c r="Q2671" i="73"/>
  <c r="Q2672" i="73"/>
  <c r="Q2673" i="73"/>
  <c r="Q2674" i="73"/>
  <c r="Q2675" i="73"/>
  <c r="Q2676" i="73"/>
  <c r="Q2677" i="73"/>
  <c r="Q2678" i="73"/>
  <c r="Q2679" i="73"/>
  <c r="Q2680" i="73"/>
  <c r="Q2681" i="73"/>
  <c r="Q2682" i="73"/>
  <c r="Q2683" i="73"/>
  <c r="Q2684" i="73"/>
  <c r="Q2685" i="73"/>
  <c r="Q2686" i="73"/>
  <c r="Q2687" i="73"/>
  <c r="Q2688" i="73"/>
  <c r="Q2689" i="73"/>
  <c r="Q2690" i="73"/>
  <c r="Q2691" i="73"/>
  <c r="Q2692" i="73"/>
  <c r="Q2693" i="73"/>
  <c r="Q2694" i="73"/>
  <c r="Q2695" i="73"/>
  <c r="Q2696" i="73"/>
  <c r="Q2697" i="73"/>
  <c r="Q2698" i="73"/>
  <c r="Q2699" i="73"/>
  <c r="Q2700" i="73"/>
  <c r="Q2701" i="73"/>
  <c r="Q2702" i="73"/>
  <c r="Q2703" i="73"/>
  <c r="Q2704" i="73"/>
  <c r="Q2705" i="73"/>
  <c r="Q2706" i="73"/>
  <c r="Q2707" i="73"/>
  <c r="Q2708" i="73"/>
  <c r="Q2709" i="73"/>
  <c r="Q2710" i="73"/>
  <c r="Q2711" i="73"/>
  <c r="Q2712" i="73"/>
  <c r="Q2713" i="73"/>
  <c r="Q2714" i="73"/>
  <c r="Q2715" i="73"/>
  <c r="Q2716" i="73"/>
  <c r="Q2717" i="73"/>
  <c r="Q2718" i="73"/>
  <c r="Q2719" i="73"/>
  <c r="Q2720" i="73"/>
  <c r="Q2721" i="73"/>
  <c r="Q2722" i="73"/>
  <c r="Q2723" i="73"/>
  <c r="Q2724" i="73"/>
  <c r="Q2725" i="73"/>
  <c r="Q2726" i="73"/>
  <c r="Q2727" i="73"/>
  <c r="Q2728" i="73"/>
  <c r="Q2729" i="73"/>
  <c r="Q2730" i="73"/>
  <c r="Q2731" i="73"/>
  <c r="Q2732" i="73"/>
  <c r="Q2733" i="73"/>
  <c r="Q2734" i="73"/>
  <c r="Q2735" i="73"/>
  <c r="Q2736" i="73"/>
  <c r="Q2737" i="73"/>
  <c r="Q2738" i="73"/>
  <c r="Q2739" i="73"/>
  <c r="Q2740" i="73"/>
  <c r="Q2741" i="73"/>
  <c r="Q2742" i="73"/>
  <c r="Q2743" i="73"/>
  <c r="Q2744" i="73"/>
  <c r="Q2745" i="73"/>
  <c r="Q2746" i="73"/>
  <c r="Q2747" i="73"/>
  <c r="Q2748" i="73"/>
  <c r="Q2749" i="73"/>
  <c r="Q2750" i="73"/>
  <c r="Q2751" i="73"/>
  <c r="Q2752" i="73"/>
  <c r="Q2753" i="73"/>
  <c r="Q2754" i="73"/>
  <c r="Q2755" i="73"/>
  <c r="Q2756" i="73"/>
  <c r="Q2757" i="73"/>
  <c r="Q2758" i="73"/>
  <c r="Q2759" i="73"/>
  <c r="Q2760" i="73"/>
  <c r="Q2761" i="73"/>
  <c r="Q2762" i="73"/>
  <c r="Q2763" i="73"/>
  <c r="Q2764" i="73"/>
  <c r="Q2765" i="73"/>
  <c r="Q2766" i="73"/>
  <c r="Q2767" i="73"/>
  <c r="Q2768" i="73"/>
  <c r="Q2769" i="73"/>
  <c r="Q2770" i="73"/>
  <c r="Q2771" i="73"/>
  <c r="Q2772" i="73"/>
  <c r="Q2773" i="73"/>
  <c r="Q2774" i="73"/>
  <c r="Q2775" i="73"/>
  <c r="Q2776" i="73"/>
  <c r="Q2777" i="73"/>
  <c r="Q2778" i="73"/>
  <c r="Q2779" i="73"/>
  <c r="Q2780" i="73"/>
  <c r="Q2781" i="73"/>
  <c r="Q2782" i="73"/>
  <c r="Q2783" i="73"/>
  <c r="Q2784" i="73"/>
  <c r="Q2785" i="73"/>
  <c r="Q2786" i="73"/>
  <c r="Q2787" i="73"/>
  <c r="Q2788" i="73"/>
  <c r="Q2789" i="73"/>
  <c r="Q2790" i="73"/>
  <c r="Q2791" i="73"/>
  <c r="Q2792" i="73"/>
  <c r="Q2793" i="73"/>
  <c r="Q2794" i="73"/>
  <c r="Q2795" i="73"/>
  <c r="Q2796" i="73"/>
  <c r="Q2797" i="73"/>
  <c r="Q2798" i="73"/>
  <c r="Q2799" i="73"/>
  <c r="Q2800" i="73"/>
  <c r="Q2801" i="73"/>
  <c r="Q2802" i="73"/>
  <c r="Q2803" i="73"/>
  <c r="Q2804" i="73"/>
  <c r="Q2805" i="73"/>
  <c r="Q2806" i="73"/>
  <c r="Q2807" i="73"/>
  <c r="Q2808" i="73"/>
  <c r="Q2809" i="73"/>
  <c r="Q2810" i="73"/>
  <c r="Q2811" i="73"/>
  <c r="Q2812" i="73"/>
  <c r="Q2813" i="73"/>
  <c r="Q2814" i="73"/>
  <c r="Q2815" i="73"/>
  <c r="Q2816" i="73"/>
  <c r="Q2817" i="73"/>
  <c r="Q2818" i="73"/>
  <c r="Q2819" i="73"/>
  <c r="Q2820" i="73"/>
  <c r="Q2821" i="73"/>
  <c r="Q2822" i="73"/>
  <c r="Q2823" i="73"/>
  <c r="Q2824" i="73"/>
  <c r="Q2825" i="73"/>
  <c r="Q2826" i="73"/>
  <c r="Q2827" i="73"/>
  <c r="Q2828" i="73"/>
  <c r="Q2829" i="73"/>
  <c r="Q2830" i="73"/>
  <c r="Q2831" i="73"/>
  <c r="Q2832" i="73"/>
  <c r="Q2833" i="73"/>
  <c r="Q2834" i="73"/>
  <c r="Q2835" i="73"/>
  <c r="Q2836" i="73"/>
  <c r="Q2837" i="73"/>
  <c r="Q2838" i="73"/>
  <c r="Q2839" i="73"/>
  <c r="Q2840" i="73"/>
  <c r="Q2841" i="73"/>
  <c r="Q2842" i="73"/>
  <c r="Q2843" i="73"/>
  <c r="Q2844" i="73"/>
  <c r="Q2845" i="73"/>
  <c r="Q2846" i="73"/>
  <c r="Q2847" i="73"/>
  <c r="Q2848" i="73"/>
  <c r="Q2849" i="73"/>
  <c r="Q2850" i="73"/>
  <c r="Q2851" i="73"/>
  <c r="Q2852" i="73"/>
  <c r="Q2853" i="73"/>
  <c r="Q2854" i="73"/>
  <c r="Q2855" i="73"/>
  <c r="Q2856" i="73"/>
  <c r="Q2857" i="73"/>
  <c r="Q2858" i="73"/>
  <c r="Q2859" i="73"/>
  <c r="Q2860" i="73"/>
  <c r="Q2861" i="73"/>
  <c r="Q2862" i="73"/>
  <c r="Q2863" i="73"/>
  <c r="Q2864" i="73"/>
  <c r="Q2865" i="73"/>
  <c r="Q2866" i="73"/>
  <c r="Q2867" i="73"/>
  <c r="Q2868" i="73"/>
  <c r="Q2869" i="73"/>
  <c r="Q2870" i="73"/>
  <c r="Q2871" i="73"/>
  <c r="Q2872" i="73"/>
  <c r="Q2873" i="73"/>
  <c r="Q2874" i="73"/>
  <c r="Q2875" i="73"/>
  <c r="Q2876" i="73"/>
  <c r="Q2877" i="73"/>
  <c r="Q2878" i="73"/>
  <c r="Q2879" i="73"/>
  <c r="Q2880" i="73"/>
  <c r="Q2881" i="73"/>
  <c r="Q2882" i="73"/>
  <c r="Q2883" i="73"/>
  <c r="Q2884" i="73"/>
  <c r="Q2885" i="73"/>
  <c r="Q2886" i="73"/>
  <c r="Q2887" i="73"/>
  <c r="Q2888" i="73"/>
  <c r="Q2889" i="73"/>
  <c r="Q2890" i="73"/>
  <c r="Q2891" i="73"/>
  <c r="Q2892" i="73"/>
  <c r="Q2893" i="73"/>
  <c r="Q2894" i="73"/>
  <c r="Q2895" i="73"/>
  <c r="Q2896" i="73"/>
  <c r="Q2897" i="73"/>
  <c r="Q2898" i="73"/>
  <c r="Q2899" i="73"/>
  <c r="Q2900" i="73"/>
  <c r="Q2901" i="73"/>
  <c r="Q2902" i="73"/>
  <c r="Q2903" i="73"/>
  <c r="Q2904" i="73"/>
  <c r="Q2905" i="73"/>
  <c r="Q2906" i="73"/>
  <c r="Q2907" i="73"/>
  <c r="Q2908" i="73"/>
  <c r="Q2909" i="73"/>
  <c r="Q2910" i="73"/>
  <c r="Q2911" i="73"/>
  <c r="Q2912" i="73"/>
  <c r="Q2913" i="73"/>
  <c r="Q2914" i="73"/>
  <c r="Q2915" i="73"/>
  <c r="Q2916" i="73"/>
  <c r="Q2917" i="73"/>
  <c r="Q2918" i="73"/>
  <c r="Q2919" i="73"/>
  <c r="Q2920" i="73"/>
  <c r="Q2921" i="73"/>
  <c r="Q2922" i="73"/>
  <c r="Q2923" i="73"/>
  <c r="Q2924" i="73"/>
  <c r="Q2925" i="73"/>
  <c r="Q2926" i="73"/>
  <c r="Q2927" i="73"/>
  <c r="Q2928" i="73"/>
  <c r="Q2929" i="73"/>
  <c r="Q2930" i="73"/>
  <c r="Q2931" i="73"/>
  <c r="Q2932" i="73"/>
  <c r="Q2933" i="73"/>
  <c r="Q2934" i="73"/>
  <c r="Q2935" i="73"/>
  <c r="Q2936" i="73"/>
  <c r="Q2937" i="73"/>
  <c r="Q2938" i="73"/>
  <c r="Q2939" i="73"/>
  <c r="Q2940" i="73"/>
  <c r="Q2941" i="73"/>
  <c r="Q2942" i="73"/>
  <c r="Q2943" i="73"/>
  <c r="Q2944" i="73"/>
  <c r="Q2945" i="73"/>
  <c r="Q2946" i="73"/>
  <c r="Q2947" i="73"/>
  <c r="Q2948" i="73"/>
  <c r="Q2949" i="73"/>
  <c r="Q2950" i="73"/>
  <c r="Q2951" i="73"/>
  <c r="Q2952" i="73"/>
  <c r="Q2953" i="73"/>
  <c r="Q2954" i="73"/>
  <c r="Q2955" i="73"/>
  <c r="Q2956" i="73"/>
  <c r="Q2957" i="73"/>
  <c r="Q2958" i="73"/>
  <c r="Q2959" i="73"/>
  <c r="Q2960" i="73"/>
  <c r="Q2961" i="73"/>
  <c r="Q2962" i="73"/>
  <c r="Q2963" i="73"/>
  <c r="Q2964" i="73"/>
  <c r="Q2965" i="73"/>
  <c r="Q2966" i="73"/>
  <c r="Q2967" i="73"/>
  <c r="Q2968" i="73"/>
  <c r="Q2969" i="73"/>
  <c r="Q2970" i="73"/>
  <c r="Q2971" i="73"/>
  <c r="Q2972" i="73"/>
  <c r="Q2973" i="73"/>
  <c r="Q2974" i="73"/>
  <c r="Q2975" i="73"/>
  <c r="Q2976" i="73"/>
  <c r="Q2977" i="73"/>
  <c r="Q2978" i="73"/>
  <c r="Q2979" i="73"/>
  <c r="Q2980" i="73"/>
  <c r="Q2981" i="73"/>
  <c r="Q2982" i="73"/>
  <c r="Q2983" i="73"/>
  <c r="Q2984" i="73"/>
  <c r="Q2985" i="73"/>
  <c r="Q2986" i="73"/>
  <c r="Q2987" i="73"/>
  <c r="Q2988" i="73"/>
  <c r="Q2989" i="73"/>
  <c r="Q2990" i="73"/>
  <c r="Q2991" i="73"/>
  <c r="Q2992" i="73"/>
  <c r="Q2993" i="73"/>
  <c r="Q2994" i="73"/>
  <c r="Q2995" i="73"/>
  <c r="Q2996" i="73"/>
  <c r="Q2997" i="73"/>
  <c r="Q2998" i="73"/>
  <c r="Q2999" i="73"/>
  <c r="Q3000" i="73"/>
  <c r="Q3001" i="73"/>
  <c r="Q3002" i="73"/>
  <c r="Q3003" i="73"/>
  <c r="Q3004" i="73"/>
  <c r="Q3005" i="73"/>
  <c r="Q3006" i="73"/>
  <c r="Q3007" i="73"/>
  <c r="Q3008" i="73"/>
  <c r="Q3009" i="73"/>
  <c r="Q3010" i="73"/>
  <c r="Q3011" i="73"/>
  <c r="Q3012" i="73"/>
  <c r="Q3013" i="73"/>
  <c r="Q3014" i="73"/>
  <c r="Q3015" i="73"/>
  <c r="Q3016" i="73"/>
  <c r="Q3017" i="73"/>
  <c r="Q3018" i="73"/>
  <c r="Q3019" i="73"/>
  <c r="Q3020" i="73"/>
  <c r="Q3021" i="73"/>
  <c r="Q3022" i="73"/>
  <c r="Q3023" i="73"/>
  <c r="Q3024" i="73"/>
  <c r="Q3025" i="73"/>
  <c r="Q3026" i="73"/>
  <c r="Q3027" i="73"/>
  <c r="Q3028" i="73"/>
  <c r="Q3029" i="73"/>
  <c r="Q3030" i="73"/>
  <c r="Q3031" i="73"/>
  <c r="Q3032" i="73"/>
  <c r="Q3033" i="73"/>
  <c r="Q3034" i="73"/>
  <c r="Q3035" i="73"/>
  <c r="Q3036" i="73"/>
  <c r="Q3037" i="73"/>
  <c r="Q3038" i="73"/>
  <c r="Q3039" i="73"/>
  <c r="Q3040" i="73"/>
  <c r="Q3041" i="73"/>
  <c r="Q3042" i="73"/>
  <c r="Q3043" i="73"/>
  <c r="Q3044" i="73"/>
  <c r="Q3045" i="73"/>
  <c r="Q3046" i="73"/>
  <c r="Q3047" i="73"/>
  <c r="Q3048" i="73"/>
  <c r="Q3049" i="73"/>
  <c r="Q3050" i="73"/>
  <c r="Q3051" i="73"/>
  <c r="Q3052" i="73"/>
  <c r="Q3053" i="73"/>
  <c r="Q3054" i="73"/>
  <c r="Q3055" i="73"/>
  <c r="Q3056" i="73"/>
  <c r="Q3057" i="73"/>
  <c r="Q3058" i="73"/>
  <c r="Q3059" i="73"/>
  <c r="Q3060" i="73"/>
  <c r="Q3061" i="73"/>
  <c r="Q3062" i="73"/>
  <c r="Q3063" i="73"/>
  <c r="Q3064" i="73"/>
  <c r="Q3065" i="73"/>
  <c r="Q3066" i="73"/>
  <c r="Q3067" i="73"/>
  <c r="Q3068" i="73"/>
  <c r="Q3069" i="73"/>
  <c r="Q3070" i="73"/>
  <c r="Q3071" i="73"/>
  <c r="Q3072" i="73"/>
  <c r="Q3073" i="73"/>
  <c r="Q3074" i="73"/>
  <c r="Q3075" i="73"/>
  <c r="Q3076" i="73"/>
  <c r="Q3077" i="73"/>
  <c r="Q3078" i="73"/>
  <c r="Q3079" i="73"/>
  <c r="Q3080" i="73"/>
  <c r="Q3081" i="73"/>
  <c r="Q3082" i="73"/>
  <c r="Q3083" i="73"/>
  <c r="Q3084" i="73"/>
  <c r="Q3085" i="73"/>
  <c r="Q3086" i="73"/>
  <c r="Q3087" i="73"/>
  <c r="Q3088" i="73"/>
  <c r="Q3089" i="73"/>
  <c r="Q3090" i="73"/>
  <c r="Q3091" i="73"/>
  <c r="Q3092" i="73"/>
  <c r="Q3093" i="73"/>
  <c r="Q3094" i="73"/>
  <c r="Q3095" i="73"/>
  <c r="Q3096" i="73"/>
  <c r="Q3097" i="73"/>
  <c r="Q3098" i="73"/>
  <c r="Q3099" i="73"/>
  <c r="Q3100" i="73"/>
  <c r="Q3101" i="73"/>
  <c r="Q3102" i="73"/>
  <c r="Q3103" i="73"/>
  <c r="Q3104" i="73"/>
  <c r="Q3105" i="73"/>
  <c r="Q3106" i="73"/>
  <c r="Q3107" i="73"/>
  <c r="Q3108" i="73"/>
  <c r="Q3109" i="73"/>
  <c r="Q3110" i="73"/>
  <c r="Q6" i="73"/>
  <c r="P7" i="73"/>
  <c r="P8" i="73"/>
  <c r="P9" i="73"/>
  <c r="P10" i="73"/>
  <c r="P11" i="73"/>
  <c r="P12" i="73"/>
  <c r="P13" i="73"/>
  <c r="P14" i="73"/>
  <c r="P15" i="73"/>
  <c r="P16" i="73"/>
  <c r="P17" i="73"/>
  <c r="P18" i="73"/>
  <c r="P19" i="73"/>
  <c r="P20" i="73"/>
  <c r="P21" i="73"/>
  <c r="P22" i="73"/>
  <c r="P23" i="73"/>
  <c r="P24" i="73"/>
  <c r="P25" i="73"/>
  <c r="P26" i="73"/>
  <c r="P27" i="73"/>
  <c r="P28" i="73"/>
  <c r="P29" i="73"/>
  <c r="P30" i="73"/>
  <c r="P31" i="73"/>
  <c r="P32" i="73"/>
  <c r="P33" i="73"/>
  <c r="P34" i="73"/>
  <c r="P35" i="73"/>
  <c r="P36" i="73"/>
  <c r="P37" i="73"/>
  <c r="P38" i="73"/>
  <c r="P39" i="73"/>
  <c r="P40" i="73"/>
  <c r="P41" i="73"/>
  <c r="P42" i="73"/>
  <c r="P43" i="73"/>
  <c r="P44" i="73"/>
  <c r="P45" i="73"/>
  <c r="P46" i="73"/>
  <c r="P47" i="73"/>
  <c r="P48" i="73"/>
  <c r="P49" i="73"/>
  <c r="P50" i="73"/>
  <c r="P51" i="73"/>
  <c r="P52" i="73"/>
  <c r="P53" i="73"/>
  <c r="P54" i="73"/>
  <c r="P55" i="73"/>
  <c r="P56" i="73"/>
  <c r="P57" i="73"/>
  <c r="P58" i="73"/>
  <c r="P59" i="73"/>
  <c r="P60" i="73"/>
  <c r="P61" i="73"/>
  <c r="P62" i="73"/>
  <c r="P63" i="73"/>
  <c r="P64" i="73"/>
  <c r="P65" i="73"/>
  <c r="P66" i="73"/>
  <c r="P67" i="73"/>
  <c r="P68" i="73"/>
  <c r="P69" i="73"/>
  <c r="P70" i="73"/>
  <c r="P71" i="73"/>
  <c r="P72" i="73"/>
  <c r="P73" i="73"/>
  <c r="P74" i="73"/>
  <c r="P75" i="73"/>
  <c r="P76" i="73"/>
  <c r="P77" i="73"/>
  <c r="P78" i="73"/>
  <c r="P79" i="73"/>
  <c r="P80" i="73"/>
  <c r="P81" i="73"/>
  <c r="P82" i="73"/>
  <c r="P83" i="73"/>
  <c r="P84" i="73"/>
  <c r="P85" i="73"/>
  <c r="P86" i="73"/>
  <c r="P87" i="73"/>
  <c r="P88" i="73"/>
  <c r="P89" i="73"/>
  <c r="P90" i="73"/>
  <c r="P91" i="73"/>
  <c r="P92" i="73"/>
  <c r="P93" i="73"/>
  <c r="P94" i="73"/>
  <c r="P95" i="73"/>
  <c r="P96" i="73"/>
  <c r="P97" i="73"/>
  <c r="P98" i="73"/>
  <c r="P99" i="73"/>
  <c r="P100" i="73"/>
  <c r="P101" i="73"/>
  <c r="P102" i="73"/>
  <c r="P103" i="73"/>
  <c r="P104" i="73"/>
  <c r="P105" i="73"/>
  <c r="P106" i="73"/>
  <c r="P107" i="73"/>
  <c r="P108" i="73"/>
  <c r="P109" i="73"/>
  <c r="P110" i="73"/>
  <c r="P111" i="73"/>
  <c r="P112" i="73"/>
  <c r="P113" i="73"/>
  <c r="P114" i="73"/>
  <c r="P115" i="73"/>
  <c r="P116" i="73"/>
  <c r="P117" i="73"/>
  <c r="P118" i="73"/>
  <c r="P119" i="73"/>
  <c r="P120" i="73"/>
  <c r="P121" i="73"/>
  <c r="P122" i="73"/>
  <c r="P123" i="73"/>
  <c r="P124" i="73"/>
  <c r="P125" i="73"/>
  <c r="P126" i="73"/>
  <c r="P127" i="73"/>
  <c r="P128" i="73"/>
  <c r="P129" i="73"/>
  <c r="P130" i="73"/>
  <c r="P131" i="73"/>
  <c r="P132" i="73"/>
  <c r="P133" i="73"/>
  <c r="P134" i="73"/>
  <c r="P135" i="73"/>
  <c r="P136" i="73"/>
  <c r="P137" i="73"/>
  <c r="P138" i="73"/>
  <c r="P139" i="73"/>
  <c r="P140" i="73"/>
  <c r="P141" i="73"/>
  <c r="P142" i="73"/>
  <c r="P143" i="73"/>
  <c r="P144" i="73"/>
  <c r="P145" i="73"/>
  <c r="P146" i="73"/>
  <c r="P147" i="73"/>
  <c r="P148" i="73"/>
  <c r="P149" i="73"/>
  <c r="P150" i="73"/>
  <c r="P151" i="73"/>
  <c r="P152" i="73"/>
  <c r="P153" i="73"/>
  <c r="P154" i="73"/>
  <c r="P155" i="73"/>
  <c r="P156" i="73"/>
  <c r="P157" i="73"/>
  <c r="P158" i="73"/>
  <c r="P159" i="73"/>
  <c r="P160" i="73"/>
  <c r="P161" i="73"/>
  <c r="P162" i="73"/>
  <c r="P163" i="73"/>
  <c r="P164" i="73"/>
  <c r="P165" i="73"/>
  <c r="P166" i="73"/>
  <c r="P167" i="73"/>
  <c r="P168" i="73"/>
  <c r="P169" i="73"/>
  <c r="P170" i="73"/>
  <c r="P171" i="73"/>
  <c r="P172" i="73"/>
  <c r="P173" i="73"/>
  <c r="P174" i="73"/>
  <c r="P175" i="73"/>
  <c r="P176" i="73"/>
  <c r="P177" i="73"/>
  <c r="P178" i="73"/>
  <c r="P179" i="73"/>
  <c r="P180" i="73"/>
  <c r="P181" i="73"/>
  <c r="P182" i="73"/>
  <c r="P183" i="73"/>
  <c r="P184" i="73"/>
  <c r="P185" i="73"/>
  <c r="P186" i="73"/>
  <c r="P187" i="73"/>
  <c r="P188" i="73"/>
  <c r="P189" i="73"/>
  <c r="P190" i="73"/>
  <c r="P191" i="73"/>
  <c r="P192" i="73"/>
  <c r="P193" i="73"/>
  <c r="P194" i="73"/>
  <c r="P195" i="73"/>
  <c r="P196" i="73"/>
  <c r="P197" i="73"/>
  <c r="P198" i="73"/>
  <c r="P199" i="73"/>
  <c r="P200" i="73"/>
  <c r="P201" i="73"/>
  <c r="P202" i="73"/>
  <c r="P203" i="73"/>
  <c r="P204" i="73"/>
  <c r="P205" i="73"/>
  <c r="P206" i="73"/>
  <c r="P207" i="73"/>
  <c r="P208" i="73"/>
  <c r="P209" i="73"/>
  <c r="P210" i="73"/>
  <c r="P211" i="73"/>
  <c r="P212" i="73"/>
  <c r="P213" i="73"/>
  <c r="P214" i="73"/>
  <c r="P215" i="73"/>
  <c r="P216" i="73"/>
  <c r="P217" i="73"/>
  <c r="P218" i="73"/>
  <c r="P219" i="73"/>
  <c r="P220" i="73"/>
  <c r="P221" i="73"/>
  <c r="P222" i="73"/>
  <c r="P223" i="73"/>
  <c r="P224" i="73"/>
  <c r="P225" i="73"/>
  <c r="P226" i="73"/>
  <c r="P227" i="73"/>
  <c r="P228" i="73"/>
  <c r="P229" i="73"/>
  <c r="P230" i="73"/>
  <c r="P231" i="73"/>
  <c r="P232" i="73"/>
  <c r="P233" i="73"/>
  <c r="P234" i="73"/>
  <c r="P235" i="73"/>
  <c r="P236" i="73"/>
  <c r="P237" i="73"/>
  <c r="P238" i="73"/>
  <c r="P239" i="73"/>
  <c r="P240" i="73"/>
  <c r="P241" i="73"/>
  <c r="P242" i="73"/>
  <c r="P243" i="73"/>
  <c r="P244" i="73"/>
  <c r="P245" i="73"/>
  <c r="P246" i="73"/>
  <c r="P247" i="73"/>
  <c r="P248" i="73"/>
  <c r="P249" i="73"/>
  <c r="P250" i="73"/>
  <c r="P251" i="73"/>
  <c r="P252" i="73"/>
  <c r="P253" i="73"/>
  <c r="P254" i="73"/>
  <c r="P255" i="73"/>
  <c r="P256" i="73"/>
  <c r="P257" i="73"/>
  <c r="P258" i="73"/>
  <c r="P259" i="73"/>
  <c r="P260" i="73"/>
  <c r="P261" i="73"/>
  <c r="P262" i="73"/>
  <c r="P263" i="73"/>
  <c r="P264" i="73"/>
  <c r="P265" i="73"/>
  <c r="P266" i="73"/>
  <c r="P267" i="73"/>
  <c r="P268" i="73"/>
  <c r="P269" i="73"/>
  <c r="P270" i="73"/>
  <c r="P271" i="73"/>
  <c r="P272" i="73"/>
  <c r="P273" i="73"/>
  <c r="P274" i="73"/>
  <c r="P275" i="73"/>
  <c r="P276" i="73"/>
  <c r="P277" i="73"/>
  <c r="P278" i="73"/>
  <c r="P279" i="73"/>
  <c r="P280" i="73"/>
  <c r="P281" i="73"/>
  <c r="P282" i="73"/>
  <c r="P283" i="73"/>
  <c r="P284" i="73"/>
  <c r="P285" i="73"/>
  <c r="P286" i="73"/>
  <c r="P287" i="73"/>
  <c r="P288" i="73"/>
  <c r="P289" i="73"/>
  <c r="P290" i="73"/>
  <c r="P291" i="73"/>
  <c r="P292" i="73"/>
  <c r="P293" i="73"/>
  <c r="P294" i="73"/>
  <c r="P295" i="73"/>
  <c r="P296" i="73"/>
  <c r="P297" i="73"/>
  <c r="P298" i="73"/>
  <c r="P299" i="73"/>
  <c r="P300" i="73"/>
  <c r="P301" i="73"/>
  <c r="P302" i="73"/>
  <c r="P303" i="73"/>
  <c r="P304" i="73"/>
  <c r="P305" i="73"/>
  <c r="P306" i="73"/>
  <c r="P307" i="73"/>
  <c r="P308" i="73"/>
  <c r="P309" i="73"/>
  <c r="P310" i="73"/>
  <c r="P311" i="73"/>
  <c r="P312" i="73"/>
  <c r="P313" i="73"/>
  <c r="P314" i="73"/>
  <c r="P315" i="73"/>
  <c r="P316" i="73"/>
  <c r="P317" i="73"/>
  <c r="P318" i="73"/>
  <c r="P319" i="73"/>
  <c r="P320" i="73"/>
  <c r="P321" i="73"/>
  <c r="P322" i="73"/>
  <c r="P323" i="73"/>
  <c r="P324" i="73"/>
  <c r="P325" i="73"/>
  <c r="P326" i="73"/>
  <c r="P327" i="73"/>
  <c r="P328" i="73"/>
  <c r="P329" i="73"/>
  <c r="P330" i="73"/>
  <c r="P331" i="73"/>
  <c r="P332" i="73"/>
  <c r="P333" i="73"/>
  <c r="P334" i="73"/>
  <c r="P335" i="73"/>
  <c r="P336" i="73"/>
  <c r="P337" i="73"/>
  <c r="P338" i="73"/>
  <c r="P339" i="73"/>
  <c r="P340" i="73"/>
  <c r="P341" i="73"/>
  <c r="P342" i="73"/>
  <c r="P343" i="73"/>
  <c r="P344" i="73"/>
  <c r="P345" i="73"/>
  <c r="P346" i="73"/>
  <c r="P347" i="73"/>
  <c r="P348" i="73"/>
  <c r="P349" i="73"/>
  <c r="P350" i="73"/>
  <c r="P351" i="73"/>
  <c r="P352" i="73"/>
  <c r="P353" i="73"/>
  <c r="P354" i="73"/>
  <c r="P355" i="73"/>
  <c r="P356" i="73"/>
  <c r="P357" i="73"/>
  <c r="P358" i="73"/>
  <c r="P359" i="73"/>
  <c r="P360" i="73"/>
  <c r="P361" i="73"/>
  <c r="P362" i="73"/>
  <c r="P363" i="73"/>
  <c r="P364" i="73"/>
  <c r="P365" i="73"/>
  <c r="P366" i="73"/>
  <c r="P367" i="73"/>
  <c r="P368" i="73"/>
  <c r="P369" i="73"/>
  <c r="P370" i="73"/>
  <c r="P371" i="73"/>
  <c r="P372" i="73"/>
  <c r="P373" i="73"/>
  <c r="P374" i="73"/>
  <c r="P375" i="73"/>
  <c r="P376" i="73"/>
  <c r="P377" i="73"/>
  <c r="P378" i="73"/>
  <c r="P379" i="73"/>
  <c r="P380" i="73"/>
  <c r="P381" i="73"/>
  <c r="P382" i="73"/>
  <c r="P383" i="73"/>
  <c r="P384" i="73"/>
  <c r="P385" i="73"/>
  <c r="P386" i="73"/>
  <c r="P387" i="73"/>
  <c r="P388" i="73"/>
  <c r="P389" i="73"/>
  <c r="P390" i="73"/>
  <c r="P391" i="73"/>
  <c r="P392" i="73"/>
  <c r="P393" i="73"/>
  <c r="P394" i="73"/>
  <c r="P395" i="73"/>
  <c r="P396" i="73"/>
  <c r="P397" i="73"/>
  <c r="P398" i="73"/>
  <c r="P399" i="73"/>
  <c r="P400" i="73"/>
  <c r="P401" i="73"/>
  <c r="P402" i="73"/>
  <c r="P403" i="73"/>
  <c r="P404" i="73"/>
  <c r="P405" i="73"/>
  <c r="P406" i="73"/>
  <c r="P407" i="73"/>
  <c r="P408" i="73"/>
  <c r="P409" i="73"/>
  <c r="P410" i="73"/>
  <c r="P411" i="73"/>
  <c r="P412" i="73"/>
  <c r="P413" i="73"/>
  <c r="P414" i="73"/>
  <c r="P415" i="73"/>
  <c r="P416" i="73"/>
  <c r="P417" i="73"/>
  <c r="P418" i="73"/>
  <c r="P419" i="73"/>
  <c r="P420" i="73"/>
  <c r="P421" i="73"/>
  <c r="P422" i="73"/>
  <c r="P423" i="73"/>
  <c r="P424" i="73"/>
  <c r="P425" i="73"/>
  <c r="P426" i="73"/>
  <c r="P427" i="73"/>
  <c r="P428" i="73"/>
  <c r="P429" i="73"/>
  <c r="P430" i="73"/>
  <c r="P431" i="73"/>
  <c r="P432" i="73"/>
  <c r="P433" i="73"/>
  <c r="P434" i="73"/>
  <c r="P435" i="73"/>
  <c r="P436" i="73"/>
  <c r="P437" i="73"/>
  <c r="P438" i="73"/>
  <c r="P439" i="73"/>
  <c r="P440" i="73"/>
  <c r="P441" i="73"/>
  <c r="P442" i="73"/>
  <c r="P443" i="73"/>
  <c r="P444" i="73"/>
  <c r="P445" i="73"/>
  <c r="P446" i="73"/>
  <c r="P447" i="73"/>
  <c r="P448" i="73"/>
  <c r="P449" i="73"/>
  <c r="P450" i="73"/>
  <c r="P451" i="73"/>
  <c r="P452" i="73"/>
  <c r="P453" i="73"/>
  <c r="P454" i="73"/>
  <c r="P455" i="73"/>
  <c r="P456" i="73"/>
  <c r="P457" i="73"/>
  <c r="P458" i="73"/>
  <c r="P459" i="73"/>
  <c r="P460" i="73"/>
  <c r="P461" i="73"/>
  <c r="P462" i="73"/>
  <c r="P463" i="73"/>
  <c r="P464" i="73"/>
  <c r="P465" i="73"/>
  <c r="P466" i="73"/>
  <c r="P467" i="73"/>
  <c r="P468" i="73"/>
  <c r="P469" i="73"/>
  <c r="P470" i="73"/>
  <c r="P471" i="73"/>
  <c r="P472" i="73"/>
  <c r="P473" i="73"/>
  <c r="P474" i="73"/>
  <c r="P475" i="73"/>
  <c r="P476" i="73"/>
  <c r="P477" i="73"/>
  <c r="P478" i="73"/>
  <c r="P479" i="73"/>
  <c r="P480" i="73"/>
  <c r="P481" i="73"/>
  <c r="P482" i="73"/>
  <c r="P483" i="73"/>
  <c r="P484" i="73"/>
  <c r="P485" i="73"/>
  <c r="P486" i="73"/>
  <c r="P487" i="73"/>
  <c r="P488" i="73"/>
  <c r="P489" i="73"/>
  <c r="P490" i="73"/>
  <c r="P491" i="73"/>
  <c r="P492" i="73"/>
  <c r="P493" i="73"/>
  <c r="P494" i="73"/>
  <c r="P495" i="73"/>
  <c r="P496" i="73"/>
  <c r="P497" i="73"/>
  <c r="P498" i="73"/>
  <c r="P499" i="73"/>
  <c r="P500" i="73"/>
  <c r="P501" i="73"/>
  <c r="P502" i="73"/>
  <c r="P503" i="73"/>
  <c r="P504" i="73"/>
  <c r="P505" i="73"/>
  <c r="P506" i="73"/>
  <c r="P507" i="73"/>
  <c r="P508" i="73"/>
  <c r="P509" i="73"/>
  <c r="P510" i="73"/>
  <c r="P511" i="73"/>
  <c r="P512" i="73"/>
  <c r="P513" i="73"/>
  <c r="P514" i="73"/>
  <c r="P515" i="73"/>
  <c r="P516" i="73"/>
  <c r="P517" i="73"/>
  <c r="P518" i="73"/>
  <c r="P519" i="73"/>
  <c r="P520" i="73"/>
  <c r="P521" i="73"/>
  <c r="P522" i="73"/>
  <c r="P523" i="73"/>
  <c r="P524" i="73"/>
  <c r="P525" i="73"/>
  <c r="P526" i="73"/>
  <c r="P527" i="73"/>
  <c r="P528" i="73"/>
  <c r="P529" i="73"/>
  <c r="P530" i="73"/>
  <c r="P531" i="73"/>
  <c r="P532" i="73"/>
  <c r="P533" i="73"/>
  <c r="P534" i="73"/>
  <c r="P535" i="73"/>
  <c r="P536" i="73"/>
  <c r="P537" i="73"/>
  <c r="P538" i="73"/>
  <c r="P539" i="73"/>
  <c r="P540" i="73"/>
  <c r="P541" i="73"/>
  <c r="P542" i="73"/>
  <c r="P543" i="73"/>
  <c r="P544" i="73"/>
  <c r="P545" i="73"/>
  <c r="P546" i="73"/>
  <c r="P547" i="73"/>
  <c r="P548" i="73"/>
  <c r="P549" i="73"/>
  <c r="P550" i="73"/>
  <c r="P551" i="73"/>
  <c r="P552" i="73"/>
  <c r="P553" i="73"/>
  <c r="P554" i="73"/>
  <c r="P555" i="73"/>
  <c r="P556" i="73"/>
  <c r="P557" i="73"/>
  <c r="P558" i="73"/>
  <c r="P559" i="73"/>
  <c r="P560" i="73"/>
  <c r="P561" i="73"/>
  <c r="P562" i="73"/>
  <c r="P563" i="73"/>
  <c r="P564" i="73"/>
  <c r="P565" i="73"/>
  <c r="P566" i="73"/>
  <c r="P567" i="73"/>
  <c r="P568" i="73"/>
  <c r="P569" i="73"/>
  <c r="P570" i="73"/>
  <c r="P571" i="73"/>
  <c r="P572" i="73"/>
  <c r="P573" i="73"/>
  <c r="P574" i="73"/>
  <c r="P575" i="73"/>
  <c r="P576" i="73"/>
  <c r="P577" i="73"/>
  <c r="P578" i="73"/>
  <c r="P579" i="73"/>
  <c r="P580" i="73"/>
  <c r="P581" i="73"/>
  <c r="P582" i="73"/>
  <c r="P583" i="73"/>
  <c r="P584" i="73"/>
  <c r="P585" i="73"/>
  <c r="P586" i="73"/>
  <c r="P587" i="73"/>
  <c r="P588" i="73"/>
  <c r="P589" i="73"/>
  <c r="P590" i="73"/>
  <c r="P591" i="73"/>
  <c r="P592" i="73"/>
  <c r="P593" i="73"/>
  <c r="P594" i="73"/>
  <c r="P595" i="73"/>
  <c r="P596" i="73"/>
  <c r="P597" i="73"/>
  <c r="P598" i="73"/>
  <c r="P599" i="73"/>
  <c r="P600" i="73"/>
  <c r="P601" i="73"/>
  <c r="P602" i="73"/>
  <c r="P603" i="73"/>
  <c r="P604" i="73"/>
  <c r="P605" i="73"/>
  <c r="P606" i="73"/>
  <c r="P607" i="73"/>
  <c r="P608" i="73"/>
  <c r="P609" i="73"/>
  <c r="P610" i="73"/>
  <c r="P611" i="73"/>
  <c r="P612" i="73"/>
  <c r="P613" i="73"/>
  <c r="P614" i="73"/>
  <c r="P615" i="73"/>
  <c r="P616" i="73"/>
  <c r="P617" i="73"/>
  <c r="P618" i="73"/>
  <c r="P619" i="73"/>
  <c r="P620" i="73"/>
  <c r="P621" i="73"/>
  <c r="P622" i="73"/>
  <c r="P623" i="73"/>
  <c r="P624" i="73"/>
  <c r="P625" i="73"/>
  <c r="P626" i="73"/>
  <c r="P627" i="73"/>
  <c r="P628" i="73"/>
  <c r="P629" i="73"/>
  <c r="P630" i="73"/>
  <c r="P631" i="73"/>
  <c r="P632" i="73"/>
  <c r="P633" i="73"/>
  <c r="P634" i="73"/>
  <c r="P635" i="73"/>
  <c r="P636" i="73"/>
  <c r="P637" i="73"/>
  <c r="P638" i="73"/>
  <c r="P639" i="73"/>
  <c r="P640" i="73"/>
  <c r="P641" i="73"/>
  <c r="P642" i="73"/>
  <c r="P643" i="73"/>
  <c r="P644" i="73"/>
  <c r="P645" i="73"/>
  <c r="P646" i="73"/>
  <c r="P647" i="73"/>
  <c r="P648" i="73"/>
  <c r="P649" i="73"/>
  <c r="P650" i="73"/>
  <c r="P651" i="73"/>
  <c r="P652" i="73"/>
  <c r="P653" i="73"/>
  <c r="P654" i="73"/>
  <c r="P655" i="73"/>
  <c r="P656" i="73"/>
  <c r="P657" i="73"/>
  <c r="P658" i="73"/>
  <c r="P659" i="73"/>
  <c r="P660" i="73"/>
  <c r="P661" i="73"/>
  <c r="P662" i="73"/>
  <c r="P663" i="73"/>
  <c r="P664" i="73"/>
  <c r="P665" i="73"/>
  <c r="P666" i="73"/>
  <c r="P667" i="73"/>
  <c r="P668" i="73"/>
  <c r="P669" i="73"/>
  <c r="P670" i="73"/>
  <c r="P671" i="73"/>
  <c r="P672" i="73"/>
  <c r="P673" i="73"/>
  <c r="P674" i="73"/>
  <c r="P675" i="73"/>
  <c r="P676" i="73"/>
  <c r="P677" i="73"/>
  <c r="P678" i="73"/>
  <c r="P679" i="73"/>
  <c r="P680" i="73"/>
  <c r="P681" i="73"/>
  <c r="P682" i="73"/>
  <c r="P683" i="73"/>
  <c r="P684" i="73"/>
  <c r="P685" i="73"/>
  <c r="P686" i="73"/>
  <c r="P687" i="73"/>
  <c r="P688" i="73"/>
  <c r="P689" i="73"/>
  <c r="P690" i="73"/>
  <c r="P691" i="73"/>
  <c r="P692" i="73"/>
  <c r="P693" i="73"/>
  <c r="P694" i="73"/>
  <c r="P695" i="73"/>
  <c r="P696" i="73"/>
  <c r="P697" i="73"/>
  <c r="P698" i="73"/>
  <c r="P699" i="73"/>
  <c r="P700" i="73"/>
  <c r="P701" i="73"/>
  <c r="P702" i="73"/>
  <c r="P703" i="73"/>
  <c r="P704" i="73"/>
  <c r="P705" i="73"/>
  <c r="P706" i="73"/>
  <c r="P707" i="73"/>
  <c r="P708" i="73"/>
  <c r="P709" i="73"/>
  <c r="P710" i="73"/>
  <c r="P711" i="73"/>
  <c r="P712" i="73"/>
  <c r="P713" i="73"/>
  <c r="P714" i="73"/>
  <c r="P715" i="73"/>
  <c r="P716" i="73"/>
  <c r="P717" i="73"/>
  <c r="P718" i="73"/>
  <c r="P719" i="73"/>
  <c r="P720" i="73"/>
  <c r="P721" i="73"/>
  <c r="P722" i="73"/>
  <c r="P723" i="73"/>
  <c r="P724" i="73"/>
  <c r="P725" i="73"/>
  <c r="P726" i="73"/>
  <c r="P727" i="73"/>
  <c r="P728" i="73"/>
  <c r="P729" i="73"/>
  <c r="P730" i="73"/>
  <c r="P731" i="73"/>
  <c r="P732" i="73"/>
  <c r="P733" i="73"/>
  <c r="P734" i="73"/>
  <c r="P735" i="73"/>
  <c r="P736" i="73"/>
  <c r="P737" i="73"/>
  <c r="P738" i="73"/>
  <c r="P739" i="73"/>
  <c r="P740" i="73"/>
  <c r="P741" i="73"/>
  <c r="P742" i="73"/>
  <c r="P743" i="73"/>
  <c r="P744" i="73"/>
  <c r="P745" i="73"/>
  <c r="P746" i="73"/>
  <c r="P747" i="73"/>
  <c r="P748" i="73"/>
  <c r="P749" i="73"/>
  <c r="P750" i="73"/>
  <c r="P751" i="73"/>
  <c r="P752" i="73"/>
  <c r="P753" i="73"/>
  <c r="P754" i="73"/>
  <c r="P755" i="73"/>
  <c r="P756" i="73"/>
  <c r="P757" i="73"/>
  <c r="P758" i="73"/>
  <c r="P759" i="73"/>
  <c r="P760" i="73"/>
  <c r="P761" i="73"/>
  <c r="P762" i="73"/>
  <c r="P763" i="73"/>
  <c r="P764" i="73"/>
  <c r="P765" i="73"/>
  <c r="P766" i="73"/>
  <c r="P767" i="73"/>
  <c r="P768" i="73"/>
  <c r="P769" i="73"/>
  <c r="P770" i="73"/>
  <c r="P771" i="73"/>
  <c r="P772" i="73"/>
  <c r="P773" i="73"/>
  <c r="P774" i="73"/>
  <c r="P775" i="73"/>
  <c r="P776" i="73"/>
  <c r="P777" i="73"/>
  <c r="P778" i="73"/>
  <c r="P779" i="73"/>
  <c r="P780" i="73"/>
  <c r="P781" i="73"/>
  <c r="P782" i="73"/>
  <c r="P783" i="73"/>
  <c r="P784" i="73"/>
  <c r="P785" i="73"/>
  <c r="P786" i="73"/>
  <c r="P787" i="73"/>
  <c r="P788" i="73"/>
  <c r="P789" i="73"/>
  <c r="P790" i="73"/>
  <c r="P791" i="73"/>
  <c r="P792" i="73"/>
  <c r="P793" i="73"/>
  <c r="P794" i="73"/>
  <c r="P795" i="73"/>
  <c r="P796" i="73"/>
  <c r="P797" i="73"/>
  <c r="P798" i="73"/>
  <c r="P799" i="73"/>
  <c r="P800" i="73"/>
  <c r="P801" i="73"/>
  <c r="P802" i="73"/>
  <c r="P803" i="73"/>
  <c r="P804" i="73"/>
  <c r="P805" i="73"/>
  <c r="P806" i="73"/>
  <c r="P807" i="73"/>
  <c r="P808" i="73"/>
  <c r="P809" i="73"/>
  <c r="P810" i="73"/>
  <c r="P811" i="73"/>
  <c r="P812" i="73"/>
  <c r="P813" i="73"/>
  <c r="P814" i="73"/>
  <c r="P815" i="73"/>
  <c r="P816" i="73"/>
  <c r="P817" i="73"/>
  <c r="P818" i="73"/>
  <c r="P819" i="73"/>
  <c r="P820" i="73"/>
  <c r="P821" i="73"/>
  <c r="P822" i="73"/>
  <c r="P823" i="73"/>
  <c r="P824" i="73"/>
  <c r="P825" i="73"/>
  <c r="P826" i="73"/>
  <c r="P827" i="73"/>
  <c r="P828" i="73"/>
  <c r="P829" i="73"/>
  <c r="P830" i="73"/>
  <c r="P831" i="73"/>
  <c r="P832" i="73"/>
  <c r="P833" i="73"/>
  <c r="P834" i="73"/>
  <c r="P835" i="73"/>
  <c r="P836" i="73"/>
  <c r="P837" i="73"/>
  <c r="P838" i="73"/>
  <c r="P839" i="73"/>
  <c r="P840" i="73"/>
  <c r="P841" i="73"/>
  <c r="P842" i="73"/>
  <c r="P843" i="73"/>
  <c r="P844" i="73"/>
  <c r="P845" i="73"/>
  <c r="P846" i="73"/>
  <c r="P847" i="73"/>
  <c r="P848" i="73"/>
  <c r="P849" i="73"/>
  <c r="P850" i="73"/>
  <c r="P851" i="73"/>
  <c r="P852" i="73"/>
  <c r="P853" i="73"/>
  <c r="P854" i="73"/>
  <c r="P855" i="73"/>
  <c r="P856" i="73"/>
  <c r="P857" i="73"/>
  <c r="P858" i="73"/>
  <c r="P859" i="73"/>
  <c r="P860" i="73"/>
  <c r="P861" i="73"/>
  <c r="P862" i="73"/>
  <c r="P863" i="73"/>
  <c r="P864" i="73"/>
  <c r="P865" i="73"/>
  <c r="P866" i="73"/>
  <c r="P867" i="73"/>
  <c r="P868" i="73"/>
  <c r="P869" i="73"/>
  <c r="P870" i="73"/>
  <c r="P871" i="73"/>
  <c r="P872" i="73"/>
  <c r="P873" i="73"/>
  <c r="P874" i="73"/>
  <c r="P875" i="73"/>
  <c r="P876" i="73"/>
  <c r="P877" i="73"/>
  <c r="P878" i="73"/>
  <c r="P879" i="73"/>
  <c r="P880" i="73"/>
  <c r="P881" i="73"/>
  <c r="P882" i="73"/>
  <c r="P883" i="73"/>
  <c r="P884" i="73"/>
  <c r="P885" i="73"/>
  <c r="P886" i="73"/>
  <c r="P887" i="73"/>
  <c r="P888" i="73"/>
  <c r="P889" i="73"/>
  <c r="P890" i="73"/>
  <c r="P891" i="73"/>
  <c r="P892" i="73"/>
  <c r="P893" i="73"/>
  <c r="P894" i="73"/>
  <c r="P895" i="73"/>
  <c r="P896" i="73"/>
  <c r="P897" i="73"/>
  <c r="P898" i="73"/>
  <c r="P899" i="73"/>
  <c r="P900" i="73"/>
  <c r="P901" i="73"/>
  <c r="P902" i="73"/>
  <c r="P903" i="73"/>
  <c r="P904" i="73"/>
  <c r="P905" i="73"/>
  <c r="P906" i="73"/>
  <c r="P907" i="73"/>
  <c r="P908" i="73"/>
  <c r="P909" i="73"/>
  <c r="P910" i="73"/>
  <c r="P911" i="73"/>
  <c r="P912" i="73"/>
  <c r="P913" i="73"/>
  <c r="P914" i="73"/>
  <c r="P915" i="73"/>
  <c r="P916" i="73"/>
  <c r="P917" i="73"/>
  <c r="P918" i="73"/>
  <c r="P919" i="73"/>
  <c r="P920" i="73"/>
  <c r="P921" i="73"/>
  <c r="P922" i="73"/>
  <c r="P923" i="73"/>
  <c r="P924" i="73"/>
  <c r="P925" i="73"/>
  <c r="P926" i="73"/>
  <c r="P927" i="73"/>
  <c r="P928" i="73"/>
  <c r="P929" i="73"/>
  <c r="P930" i="73"/>
  <c r="P931" i="73"/>
  <c r="P932" i="73"/>
  <c r="P933" i="73"/>
  <c r="P934" i="73"/>
  <c r="P935" i="73"/>
  <c r="P936" i="73"/>
  <c r="P937" i="73"/>
  <c r="P938" i="73"/>
  <c r="P939" i="73"/>
  <c r="P940" i="73"/>
  <c r="P941" i="73"/>
  <c r="P942" i="73"/>
  <c r="P943" i="73"/>
  <c r="P944" i="73"/>
  <c r="P945" i="73"/>
  <c r="P946" i="73"/>
  <c r="P947" i="73"/>
  <c r="P948" i="73"/>
  <c r="P949" i="73"/>
  <c r="P950" i="73"/>
  <c r="P951" i="73"/>
  <c r="P952" i="73"/>
  <c r="P953" i="73"/>
  <c r="P954" i="73"/>
  <c r="P955" i="73"/>
  <c r="P956" i="73"/>
  <c r="P957" i="73"/>
  <c r="P958" i="73"/>
  <c r="P959" i="73"/>
  <c r="P960" i="73"/>
  <c r="P961" i="73"/>
  <c r="P962" i="73"/>
  <c r="P963" i="73"/>
  <c r="P964" i="73"/>
  <c r="P965" i="73"/>
  <c r="P966" i="73"/>
  <c r="P967" i="73"/>
  <c r="P968" i="73"/>
  <c r="P969" i="73"/>
  <c r="P970" i="73"/>
  <c r="P971" i="73"/>
  <c r="P972" i="73"/>
  <c r="P973" i="73"/>
  <c r="P974" i="73"/>
  <c r="P975" i="73"/>
  <c r="P976" i="73"/>
  <c r="P977" i="73"/>
  <c r="P978" i="73"/>
  <c r="P979" i="73"/>
  <c r="P980" i="73"/>
  <c r="P981" i="73"/>
  <c r="P982" i="73"/>
  <c r="P983" i="73"/>
  <c r="P984" i="73"/>
  <c r="P985" i="73"/>
  <c r="P986" i="73"/>
  <c r="P987" i="73"/>
  <c r="P988" i="73"/>
  <c r="P989" i="73"/>
  <c r="P990" i="73"/>
  <c r="P991" i="73"/>
  <c r="P992" i="73"/>
  <c r="P993" i="73"/>
  <c r="P994" i="73"/>
  <c r="P995" i="73"/>
  <c r="P996" i="73"/>
  <c r="P997" i="73"/>
  <c r="P998" i="73"/>
  <c r="P999" i="73"/>
  <c r="P1000" i="73"/>
  <c r="P1001" i="73"/>
  <c r="P1002" i="73"/>
  <c r="P1003" i="73"/>
  <c r="P1004" i="73"/>
  <c r="P1005" i="73"/>
  <c r="P1006" i="73"/>
  <c r="P1007" i="73"/>
  <c r="P1008" i="73"/>
  <c r="P1009" i="73"/>
  <c r="P1010" i="73"/>
  <c r="P1011" i="73"/>
  <c r="P1012" i="73"/>
  <c r="P1013" i="73"/>
  <c r="P1014" i="73"/>
  <c r="P1015" i="73"/>
  <c r="P1016" i="73"/>
  <c r="P1017" i="73"/>
  <c r="P1018" i="73"/>
  <c r="P1019" i="73"/>
  <c r="P1020" i="73"/>
  <c r="P1021" i="73"/>
  <c r="P1022" i="73"/>
  <c r="P1023" i="73"/>
  <c r="P1024" i="73"/>
  <c r="P1025" i="73"/>
  <c r="P1026" i="73"/>
  <c r="P1027" i="73"/>
  <c r="P1028" i="73"/>
  <c r="P1029" i="73"/>
  <c r="P1030" i="73"/>
  <c r="P1031" i="73"/>
  <c r="P1032" i="73"/>
  <c r="P1033" i="73"/>
  <c r="P1034" i="73"/>
  <c r="P1035" i="73"/>
  <c r="P1036" i="73"/>
  <c r="P1037" i="73"/>
  <c r="P1038" i="73"/>
  <c r="P1039" i="73"/>
  <c r="P1040" i="73"/>
  <c r="P1041" i="73"/>
  <c r="P1042" i="73"/>
  <c r="P1043" i="73"/>
  <c r="P1044" i="73"/>
  <c r="P1045" i="73"/>
  <c r="P1046" i="73"/>
  <c r="P1047" i="73"/>
  <c r="P1048" i="73"/>
  <c r="P1049" i="73"/>
  <c r="P1050" i="73"/>
  <c r="P1051" i="73"/>
  <c r="P1052" i="73"/>
  <c r="P1053" i="73"/>
  <c r="P1054" i="73"/>
  <c r="P1055" i="73"/>
  <c r="P1056" i="73"/>
  <c r="P1057" i="73"/>
  <c r="P1058" i="73"/>
  <c r="P1059" i="73"/>
  <c r="P1060" i="73"/>
  <c r="P1061" i="73"/>
  <c r="P1062" i="73"/>
  <c r="P1063" i="73"/>
  <c r="P1064" i="73"/>
  <c r="P1065" i="73"/>
  <c r="P1066" i="73"/>
  <c r="P1067" i="73"/>
  <c r="P1068" i="73"/>
  <c r="P1069" i="73"/>
  <c r="P1070" i="73"/>
  <c r="P1071" i="73"/>
  <c r="P1072" i="73"/>
  <c r="P1073" i="73"/>
  <c r="P1074" i="73"/>
  <c r="P1075" i="73"/>
  <c r="P1076" i="73"/>
  <c r="P1077" i="73"/>
  <c r="P1078" i="73"/>
  <c r="P1079" i="73"/>
  <c r="P1080" i="73"/>
  <c r="P1081" i="73"/>
  <c r="P1082" i="73"/>
  <c r="P1083" i="73"/>
  <c r="P1084" i="73"/>
  <c r="P1085" i="73"/>
  <c r="P1086" i="73"/>
  <c r="P1087" i="73"/>
  <c r="P1088" i="73"/>
  <c r="P1089" i="73"/>
  <c r="P1090" i="73"/>
  <c r="P1091" i="73"/>
  <c r="P1092" i="73"/>
  <c r="P1093" i="73"/>
  <c r="P1094" i="73"/>
  <c r="P1095" i="73"/>
  <c r="P1096" i="73"/>
  <c r="P1097" i="73"/>
  <c r="P1098" i="73"/>
  <c r="P1099" i="73"/>
  <c r="P1100" i="73"/>
  <c r="P1101" i="73"/>
  <c r="P1102" i="73"/>
  <c r="P1103" i="73"/>
  <c r="P1104" i="73"/>
  <c r="P1105" i="73"/>
  <c r="P1106" i="73"/>
  <c r="P1107" i="73"/>
  <c r="P1108" i="73"/>
  <c r="P1109" i="73"/>
  <c r="P1110" i="73"/>
  <c r="P1111" i="73"/>
  <c r="P1112" i="73"/>
  <c r="P1113" i="73"/>
  <c r="P1114" i="73"/>
  <c r="P1115" i="73"/>
  <c r="P1116" i="73"/>
  <c r="P1117" i="73"/>
  <c r="P1118" i="73"/>
  <c r="P1119" i="73"/>
  <c r="P1120" i="73"/>
  <c r="P1121" i="73"/>
  <c r="P1122" i="73"/>
  <c r="P1123" i="73"/>
  <c r="P1124" i="73"/>
  <c r="P1125" i="73"/>
  <c r="P1126" i="73"/>
  <c r="P1127" i="73"/>
  <c r="P1128" i="73"/>
  <c r="P1129" i="73"/>
  <c r="P1130" i="73"/>
  <c r="P1131" i="73"/>
  <c r="P1132" i="73"/>
  <c r="P1133" i="73"/>
  <c r="P1134" i="73"/>
  <c r="P1135" i="73"/>
  <c r="P1136" i="73"/>
  <c r="P1137" i="73"/>
  <c r="P1138" i="73"/>
  <c r="P1139" i="73"/>
  <c r="P1140" i="73"/>
  <c r="P1141" i="73"/>
  <c r="P1142" i="73"/>
  <c r="P1143" i="73"/>
  <c r="P1144" i="73"/>
  <c r="P1145" i="73"/>
  <c r="P1146" i="73"/>
  <c r="P1147" i="73"/>
  <c r="P1148" i="73"/>
  <c r="P1149" i="73"/>
  <c r="P1150" i="73"/>
  <c r="P1151" i="73"/>
  <c r="P1152" i="73"/>
  <c r="P1153" i="73"/>
  <c r="P1154" i="73"/>
  <c r="P1155" i="73"/>
  <c r="P1156" i="73"/>
  <c r="P1157" i="73"/>
  <c r="P1158" i="73"/>
  <c r="P1159" i="73"/>
  <c r="P1160" i="73"/>
  <c r="P1161" i="73"/>
  <c r="P1162" i="73"/>
  <c r="P1163" i="73"/>
  <c r="P1164" i="73"/>
  <c r="P1165" i="73"/>
  <c r="P1166" i="73"/>
  <c r="P1167" i="73"/>
  <c r="P1168" i="73"/>
  <c r="P1169" i="73"/>
  <c r="P1170" i="73"/>
  <c r="P1171" i="73"/>
  <c r="P1172" i="73"/>
  <c r="P1173" i="73"/>
  <c r="P1174" i="73"/>
  <c r="P1175" i="73"/>
  <c r="P1176" i="73"/>
  <c r="P1177" i="73"/>
  <c r="P1178" i="73"/>
  <c r="P1179" i="73"/>
  <c r="P1180" i="73"/>
  <c r="P1181" i="73"/>
  <c r="P1182" i="73"/>
  <c r="P1183" i="73"/>
  <c r="P1184" i="73"/>
  <c r="P1185" i="73"/>
  <c r="P1186" i="73"/>
  <c r="P1187" i="73"/>
  <c r="P1188" i="73"/>
  <c r="P1189" i="73"/>
  <c r="P1190" i="73"/>
  <c r="P1191" i="73"/>
  <c r="P1192" i="73"/>
  <c r="P1193" i="73"/>
  <c r="P1194" i="73"/>
  <c r="P1195" i="73"/>
  <c r="P1196" i="73"/>
  <c r="P1197" i="73"/>
  <c r="P1198" i="73"/>
  <c r="P1199" i="73"/>
  <c r="P1200" i="73"/>
  <c r="P1201" i="73"/>
  <c r="P1202" i="73"/>
  <c r="P1203" i="73"/>
  <c r="P1204" i="73"/>
  <c r="P1205" i="73"/>
  <c r="P1206" i="73"/>
  <c r="P1207" i="73"/>
  <c r="P1208" i="73"/>
  <c r="P1209" i="73"/>
  <c r="P1210" i="73"/>
  <c r="P1211" i="73"/>
  <c r="P1212" i="73"/>
  <c r="P1213" i="73"/>
  <c r="P1214" i="73"/>
  <c r="P1215" i="73"/>
  <c r="P1216" i="73"/>
  <c r="P1217" i="73"/>
  <c r="P1218" i="73"/>
  <c r="P1219" i="73"/>
  <c r="P1220" i="73"/>
  <c r="P1221" i="73"/>
  <c r="P1222" i="73"/>
  <c r="P1223" i="73"/>
  <c r="P1224" i="73"/>
  <c r="P1225" i="73"/>
  <c r="P1226" i="73"/>
  <c r="P1227" i="73"/>
  <c r="P1228" i="73"/>
  <c r="P1229" i="73"/>
  <c r="P1230" i="73"/>
  <c r="P1231" i="73"/>
  <c r="P1232" i="73"/>
  <c r="P1233" i="73"/>
  <c r="P1234" i="73"/>
  <c r="P1235" i="73"/>
  <c r="P1236" i="73"/>
  <c r="P1237" i="73"/>
  <c r="P1238" i="73"/>
  <c r="P1239" i="73"/>
  <c r="P1240" i="73"/>
  <c r="P1241" i="73"/>
  <c r="P1242" i="73"/>
  <c r="P1243" i="73"/>
  <c r="P1244" i="73"/>
  <c r="P1245" i="73"/>
  <c r="P1246" i="73"/>
  <c r="P1247" i="73"/>
  <c r="P1248" i="73"/>
  <c r="P1249" i="73"/>
  <c r="P1250" i="73"/>
  <c r="P1251" i="73"/>
  <c r="P1252" i="73"/>
  <c r="P1253" i="73"/>
  <c r="P1254" i="73"/>
  <c r="P1255" i="73"/>
  <c r="P1256" i="73"/>
  <c r="P1257" i="73"/>
  <c r="P1258" i="73"/>
  <c r="P1259" i="73"/>
  <c r="P1260" i="73"/>
  <c r="P1261" i="73"/>
  <c r="P1262" i="73"/>
  <c r="P1263" i="73"/>
  <c r="P1264" i="73"/>
  <c r="P1265" i="73"/>
  <c r="P1266" i="73"/>
  <c r="P1267" i="73"/>
  <c r="P1268" i="73"/>
  <c r="P1269" i="73"/>
  <c r="P1270" i="73"/>
  <c r="P1271" i="73"/>
  <c r="P1272" i="73"/>
  <c r="P1273" i="73"/>
  <c r="P1274" i="73"/>
  <c r="P1275" i="73"/>
  <c r="P1276" i="73"/>
  <c r="P1277" i="73"/>
  <c r="P1278" i="73"/>
  <c r="P1279" i="73"/>
  <c r="P1280" i="73"/>
  <c r="P1281" i="73"/>
  <c r="P1282" i="73"/>
  <c r="P1283" i="73"/>
  <c r="P1284" i="73"/>
  <c r="P1285" i="73"/>
  <c r="P1286" i="73"/>
  <c r="P1287" i="73"/>
  <c r="P1288" i="73"/>
  <c r="P1289" i="73"/>
  <c r="P1290" i="73"/>
  <c r="P1291" i="73"/>
  <c r="P1292" i="73"/>
  <c r="P1293" i="73"/>
  <c r="P1294" i="73"/>
  <c r="P1295" i="73"/>
  <c r="P1296" i="73"/>
  <c r="P1297" i="73"/>
  <c r="P1298" i="73"/>
  <c r="P1299" i="73"/>
  <c r="P1300" i="73"/>
  <c r="P1301" i="73"/>
  <c r="P1302" i="73"/>
  <c r="P1303" i="73"/>
  <c r="P1304" i="73"/>
  <c r="P1305" i="73"/>
  <c r="P1306" i="73"/>
  <c r="P1307" i="73"/>
  <c r="P1308" i="73"/>
  <c r="P1309" i="73"/>
  <c r="P1310" i="73"/>
  <c r="P1311" i="73"/>
  <c r="P1312" i="73"/>
  <c r="P1313" i="73"/>
  <c r="P1314" i="73"/>
  <c r="P1315" i="73"/>
  <c r="P1316" i="73"/>
  <c r="P1317" i="73"/>
  <c r="P1318" i="73"/>
  <c r="P1319" i="73"/>
  <c r="P1320" i="73"/>
  <c r="P1321" i="73"/>
  <c r="P1322" i="73"/>
  <c r="P1323" i="73"/>
  <c r="P1324" i="73"/>
  <c r="P1325" i="73"/>
  <c r="P1326" i="73"/>
  <c r="P1327" i="73"/>
  <c r="P1328" i="73"/>
  <c r="P1329" i="73"/>
  <c r="P1330" i="73"/>
  <c r="P1331" i="73"/>
  <c r="P1332" i="73"/>
  <c r="P1333" i="73"/>
  <c r="P1334" i="73"/>
  <c r="P1335" i="73"/>
  <c r="P1336" i="73"/>
  <c r="P1337" i="73"/>
  <c r="P1338" i="73"/>
  <c r="P1339" i="73"/>
  <c r="P1340" i="73"/>
  <c r="P1341" i="73"/>
  <c r="P1342" i="73"/>
  <c r="P1343" i="73"/>
  <c r="P1344" i="73"/>
  <c r="P1345" i="73"/>
  <c r="P1346" i="73"/>
  <c r="P1347" i="73"/>
  <c r="P1348" i="73"/>
  <c r="P1349" i="73"/>
  <c r="P1350" i="73"/>
  <c r="P1351" i="73"/>
  <c r="P1352" i="73"/>
  <c r="P1353" i="73"/>
  <c r="P1354" i="73"/>
  <c r="P1355" i="73"/>
  <c r="P1356" i="73"/>
  <c r="P1357" i="73"/>
  <c r="P1358" i="73"/>
  <c r="P1359" i="73"/>
  <c r="P1360" i="73"/>
  <c r="P1361" i="73"/>
  <c r="P1362" i="73"/>
  <c r="P1363" i="73"/>
  <c r="P1364" i="73"/>
  <c r="P1365" i="73"/>
  <c r="P1366" i="73"/>
  <c r="P1367" i="73"/>
  <c r="P1368" i="73"/>
  <c r="P1369" i="73"/>
  <c r="P1370" i="73"/>
  <c r="P1371" i="73"/>
  <c r="P1372" i="73"/>
  <c r="P1373" i="73"/>
  <c r="P1374" i="73"/>
  <c r="P1375" i="73"/>
  <c r="P1376" i="73"/>
  <c r="P1377" i="73"/>
  <c r="P1378" i="73"/>
  <c r="P1379" i="73"/>
  <c r="P1380" i="73"/>
  <c r="P1381" i="73"/>
  <c r="P1382" i="73"/>
  <c r="P1383" i="73"/>
  <c r="P1384" i="73"/>
  <c r="P1385" i="73"/>
  <c r="P1386" i="73"/>
  <c r="P1387" i="73"/>
  <c r="P1388" i="73"/>
  <c r="P1389" i="73"/>
  <c r="P1390" i="73"/>
  <c r="P1391" i="73"/>
  <c r="P1392" i="73"/>
  <c r="P1393" i="73"/>
  <c r="P1394" i="73"/>
  <c r="P1395" i="73"/>
  <c r="P1396" i="73"/>
  <c r="P1397" i="73"/>
  <c r="P1398" i="73"/>
  <c r="P1399" i="73"/>
  <c r="P1400" i="73"/>
  <c r="P1401" i="73"/>
  <c r="P1402" i="73"/>
  <c r="P1403" i="73"/>
  <c r="P1404" i="73"/>
  <c r="P1405" i="73"/>
  <c r="P1406" i="73"/>
  <c r="P1407" i="73"/>
  <c r="P1408" i="73"/>
  <c r="P1409" i="73"/>
  <c r="P1410" i="73"/>
  <c r="P1411" i="73"/>
  <c r="P1412" i="73"/>
  <c r="P1413" i="73"/>
  <c r="P1414" i="73"/>
  <c r="P1415" i="73"/>
  <c r="P1416" i="73"/>
  <c r="P1417" i="73"/>
  <c r="P1418" i="73"/>
  <c r="P1419" i="73"/>
  <c r="P1420" i="73"/>
  <c r="P1421" i="73"/>
  <c r="P1422" i="73"/>
  <c r="P1423" i="73"/>
  <c r="P1424" i="73"/>
  <c r="P1425" i="73"/>
  <c r="P1426" i="73"/>
  <c r="P1427" i="73"/>
  <c r="P1428" i="73"/>
  <c r="P1429" i="73"/>
  <c r="P1430" i="73"/>
  <c r="P1431" i="73"/>
  <c r="P1432" i="73"/>
  <c r="P1433" i="73"/>
  <c r="P1434" i="73"/>
  <c r="P1435" i="73"/>
  <c r="P1436" i="73"/>
  <c r="P1437" i="73"/>
  <c r="P1438" i="73"/>
  <c r="P1439" i="73"/>
  <c r="P1440" i="73"/>
  <c r="P1441" i="73"/>
  <c r="P1442" i="73"/>
  <c r="P1443" i="73"/>
  <c r="P1444" i="73"/>
  <c r="P1445" i="73"/>
  <c r="P1446" i="73"/>
  <c r="P1447" i="73"/>
  <c r="P1448" i="73"/>
  <c r="P1449" i="73"/>
  <c r="P1450" i="73"/>
  <c r="P1451" i="73"/>
  <c r="P1452" i="73"/>
  <c r="P1453" i="73"/>
  <c r="P1454" i="73"/>
  <c r="P1455" i="73"/>
  <c r="P1456" i="73"/>
  <c r="P1457" i="73"/>
  <c r="P1458" i="73"/>
  <c r="P1459" i="73"/>
  <c r="P1460" i="73"/>
  <c r="P1461" i="73"/>
  <c r="P1462" i="73"/>
  <c r="P1463" i="73"/>
  <c r="P1464" i="73"/>
  <c r="P1465" i="73"/>
  <c r="P1466" i="73"/>
  <c r="P1467" i="73"/>
  <c r="P1468" i="73"/>
  <c r="P1469" i="73"/>
  <c r="P1470" i="73"/>
  <c r="P1471" i="73"/>
  <c r="P1472" i="73"/>
  <c r="P1473" i="73"/>
  <c r="P1474" i="73"/>
  <c r="P1475" i="73"/>
  <c r="P1476" i="73"/>
  <c r="P1477" i="73"/>
  <c r="P1478" i="73"/>
  <c r="P1479" i="73"/>
  <c r="P1480" i="73"/>
  <c r="P1481" i="73"/>
  <c r="P1482" i="73"/>
  <c r="P1483" i="73"/>
  <c r="P1484" i="73"/>
  <c r="P1485" i="73"/>
  <c r="P1486" i="73"/>
  <c r="P1487" i="73"/>
  <c r="P1488" i="73"/>
  <c r="P1489" i="73"/>
  <c r="P1490" i="73"/>
  <c r="P1491" i="73"/>
  <c r="P1492" i="73"/>
  <c r="P1493" i="73"/>
  <c r="P1494" i="73"/>
  <c r="P1495" i="73"/>
  <c r="P1496" i="73"/>
  <c r="P1497" i="73"/>
  <c r="P1498" i="73"/>
  <c r="P1499" i="73"/>
  <c r="P1500" i="73"/>
  <c r="P1501" i="73"/>
  <c r="P1502" i="73"/>
  <c r="P1503" i="73"/>
  <c r="P1504" i="73"/>
  <c r="P1505" i="73"/>
  <c r="P1506" i="73"/>
  <c r="P1507" i="73"/>
  <c r="P1508" i="73"/>
  <c r="P1509" i="73"/>
  <c r="P1510" i="73"/>
  <c r="P1511" i="73"/>
  <c r="P1512" i="73"/>
  <c r="P1513" i="73"/>
  <c r="P1514" i="73"/>
  <c r="P1515" i="73"/>
  <c r="P1516" i="73"/>
  <c r="P1517" i="73"/>
  <c r="P1518" i="73"/>
  <c r="P1519" i="73"/>
  <c r="P1520" i="73"/>
  <c r="P1521" i="73"/>
  <c r="P1522" i="73"/>
  <c r="P1523" i="73"/>
  <c r="P1524" i="73"/>
  <c r="P1525" i="73"/>
  <c r="P1526" i="73"/>
  <c r="P1527" i="73"/>
  <c r="P1528" i="73"/>
  <c r="P1529" i="73"/>
  <c r="P1530" i="73"/>
  <c r="P1531" i="73"/>
  <c r="P1532" i="73"/>
  <c r="P1533" i="73"/>
  <c r="P1534" i="73"/>
  <c r="P1535" i="73"/>
  <c r="P1536" i="73"/>
  <c r="P1537" i="73"/>
  <c r="P1538" i="73"/>
  <c r="P1539" i="73"/>
  <c r="P1540" i="73"/>
  <c r="P1541" i="73"/>
  <c r="P1542" i="73"/>
  <c r="P1543" i="73"/>
  <c r="P1544" i="73"/>
  <c r="P1545" i="73"/>
  <c r="P1546" i="73"/>
  <c r="P1547" i="73"/>
  <c r="P1548" i="73"/>
  <c r="P1549" i="73"/>
  <c r="P1550" i="73"/>
  <c r="P1551" i="73"/>
  <c r="P1552" i="73"/>
  <c r="P1553" i="73"/>
  <c r="P1554" i="73"/>
  <c r="P1555" i="73"/>
  <c r="P1556" i="73"/>
  <c r="P1557" i="73"/>
  <c r="P1558" i="73"/>
  <c r="P1559" i="73"/>
  <c r="P1560" i="73"/>
  <c r="P1561" i="73"/>
  <c r="P1562" i="73"/>
  <c r="P1563" i="73"/>
  <c r="P1564" i="73"/>
  <c r="P1565" i="73"/>
  <c r="P1566" i="73"/>
  <c r="P1567" i="73"/>
  <c r="P1568" i="73"/>
  <c r="P1569" i="73"/>
  <c r="P1570" i="73"/>
  <c r="P1571" i="73"/>
  <c r="P1572" i="73"/>
  <c r="P1573" i="73"/>
  <c r="P1574" i="73"/>
  <c r="P1575" i="73"/>
  <c r="P1576" i="73"/>
  <c r="P1577" i="73"/>
  <c r="P1578" i="73"/>
  <c r="P1579" i="73"/>
  <c r="P1580" i="73"/>
  <c r="P1581" i="73"/>
  <c r="P1582" i="73"/>
  <c r="P1583" i="73"/>
  <c r="P1584" i="73"/>
  <c r="P1585" i="73"/>
  <c r="P1586" i="73"/>
  <c r="P1587" i="73"/>
  <c r="P1588" i="73"/>
  <c r="P1589" i="73"/>
  <c r="P1590" i="73"/>
  <c r="P1591" i="73"/>
  <c r="P1592" i="73"/>
  <c r="P1593" i="73"/>
  <c r="P1594" i="73"/>
  <c r="P1595" i="73"/>
  <c r="P1596" i="73"/>
  <c r="P1597" i="73"/>
  <c r="P1598" i="73"/>
  <c r="P1599" i="73"/>
  <c r="P1600" i="73"/>
  <c r="P1601" i="73"/>
  <c r="P1602" i="73"/>
  <c r="P1603" i="73"/>
  <c r="P1604" i="73"/>
  <c r="P1605" i="73"/>
  <c r="P1606" i="73"/>
  <c r="P1607" i="73"/>
  <c r="P1608" i="73"/>
  <c r="P1609" i="73"/>
  <c r="P1610" i="73"/>
  <c r="P1611" i="73"/>
  <c r="P1612" i="73"/>
  <c r="P1613" i="73"/>
  <c r="P1614" i="73"/>
  <c r="P1615" i="73"/>
  <c r="P1616" i="73"/>
  <c r="P1617" i="73"/>
  <c r="P1618" i="73"/>
  <c r="P1619" i="73"/>
  <c r="P1620" i="73"/>
  <c r="P1621" i="73"/>
  <c r="P1622" i="73"/>
  <c r="P1623" i="73"/>
  <c r="P1624" i="73"/>
  <c r="P1625" i="73"/>
  <c r="P1626" i="73"/>
  <c r="P1627" i="73"/>
  <c r="P1628" i="73"/>
  <c r="P1629" i="73"/>
  <c r="P1630" i="73"/>
  <c r="P1631" i="73"/>
  <c r="P1632" i="73"/>
  <c r="P1633" i="73"/>
  <c r="P1634" i="73"/>
  <c r="P1635" i="73"/>
  <c r="P1636" i="73"/>
  <c r="P1637" i="73"/>
  <c r="P1638" i="73"/>
  <c r="P1639" i="73"/>
  <c r="P1640" i="73"/>
  <c r="P1641" i="73"/>
  <c r="P1642" i="73"/>
  <c r="P1643" i="73"/>
  <c r="P1644" i="73"/>
  <c r="P1645" i="73"/>
  <c r="P1646" i="73"/>
  <c r="P1647" i="73"/>
  <c r="P1648" i="73"/>
  <c r="P1649" i="73"/>
  <c r="P1650" i="73"/>
  <c r="P1651" i="73"/>
  <c r="P1652" i="73"/>
  <c r="P1653" i="73"/>
  <c r="P1654" i="73"/>
  <c r="P1655" i="73"/>
  <c r="P1656" i="73"/>
  <c r="P1657" i="73"/>
  <c r="P1658" i="73"/>
  <c r="P1659" i="73"/>
  <c r="P1660" i="73"/>
  <c r="P1661" i="73"/>
  <c r="P1662" i="73"/>
  <c r="P1663" i="73"/>
  <c r="P1664" i="73"/>
  <c r="P1665" i="73"/>
  <c r="P1666" i="73"/>
  <c r="P1667" i="73"/>
  <c r="P1668" i="73"/>
  <c r="P1669" i="73"/>
  <c r="P1670" i="73"/>
  <c r="P1671" i="73"/>
  <c r="P1672" i="73"/>
  <c r="P1673" i="73"/>
  <c r="P1674" i="73"/>
  <c r="P1675" i="73"/>
  <c r="P1676" i="73"/>
  <c r="P1677" i="73"/>
  <c r="P1678" i="73"/>
  <c r="P1679" i="73"/>
  <c r="P1680" i="73"/>
  <c r="P1681" i="73"/>
  <c r="P1682" i="73"/>
  <c r="P1683" i="73"/>
  <c r="P1684" i="73"/>
  <c r="P1685" i="73"/>
  <c r="P1686" i="73"/>
  <c r="P1687" i="73"/>
  <c r="P1688" i="73"/>
  <c r="P1689" i="73"/>
  <c r="P1690" i="73"/>
  <c r="P1691" i="73"/>
  <c r="P1692" i="73"/>
  <c r="P1693" i="73"/>
  <c r="P1694" i="73"/>
  <c r="P1695" i="73"/>
  <c r="P1696" i="73"/>
  <c r="P1697" i="73"/>
  <c r="P1698" i="73"/>
  <c r="P1699" i="73"/>
  <c r="P1700" i="73"/>
  <c r="P1701" i="73"/>
  <c r="P1702" i="73"/>
  <c r="P1703" i="73"/>
  <c r="P1704" i="73"/>
  <c r="P1705" i="73"/>
  <c r="P1706" i="73"/>
  <c r="P1707" i="73"/>
  <c r="P1708" i="73"/>
  <c r="P1709" i="73"/>
  <c r="P1710" i="73"/>
  <c r="P1711" i="73"/>
  <c r="P1712" i="73"/>
  <c r="P1713" i="73"/>
  <c r="P1714" i="73"/>
  <c r="P1715" i="73"/>
  <c r="P1716" i="73"/>
  <c r="P1717" i="73"/>
  <c r="P1718" i="73"/>
  <c r="P1719" i="73"/>
  <c r="P1720" i="73"/>
  <c r="P1721" i="73"/>
  <c r="P1722" i="73"/>
  <c r="P1723" i="73"/>
  <c r="P1724" i="73"/>
  <c r="P1725" i="73"/>
  <c r="P1726" i="73"/>
  <c r="P1727" i="73"/>
  <c r="P1728" i="73"/>
  <c r="P1729" i="73"/>
  <c r="P1730" i="73"/>
  <c r="P1731" i="73"/>
  <c r="P1732" i="73"/>
  <c r="P1733" i="73"/>
  <c r="P1734" i="73"/>
  <c r="P1735" i="73"/>
  <c r="P1736" i="73"/>
  <c r="P1737" i="73"/>
  <c r="P1738" i="73"/>
  <c r="P1739" i="73"/>
  <c r="P1740" i="73"/>
  <c r="P1741" i="73"/>
  <c r="P1742" i="73"/>
  <c r="P1743" i="73"/>
  <c r="P1744" i="73"/>
  <c r="P1745" i="73"/>
  <c r="P1746" i="73"/>
  <c r="P1747" i="73"/>
  <c r="P1748" i="73"/>
  <c r="P1749" i="73"/>
  <c r="P1750" i="73"/>
  <c r="P1751" i="73"/>
  <c r="P1752" i="73"/>
  <c r="P1753" i="73"/>
  <c r="P1754" i="73"/>
  <c r="P1755" i="73"/>
  <c r="P1756" i="73"/>
  <c r="P1757" i="73"/>
  <c r="P1758" i="73"/>
  <c r="P1759" i="73"/>
  <c r="P1760" i="73"/>
  <c r="P1761" i="73"/>
  <c r="P1762" i="73"/>
  <c r="P1763" i="73"/>
  <c r="P1764" i="73"/>
  <c r="P1765" i="73"/>
  <c r="P1766" i="73"/>
  <c r="P1767" i="73"/>
  <c r="P1768" i="73"/>
  <c r="P1769" i="73"/>
  <c r="P1770" i="73"/>
  <c r="P1771" i="73"/>
  <c r="P1772" i="73"/>
  <c r="P1773" i="73"/>
  <c r="P1774" i="73"/>
  <c r="P1775" i="73"/>
  <c r="P1776" i="73"/>
  <c r="P1777" i="73"/>
  <c r="P1778" i="73"/>
  <c r="P1779" i="73"/>
  <c r="P1780" i="73"/>
  <c r="P1781" i="73"/>
  <c r="P1782" i="73"/>
  <c r="P1783" i="73"/>
  <c r="P1784" i="73"/>
  <c r="P1785" i="73"/>
  <c r="P1786" i="73"/>
  <c r="P1787" i="73"/>
  <c r="P1788" i="73"/>
  <c r="P1789" i="73"/>
  <c r="P1790" i="73"/>
  <c r="P1791" i="73"/>
  <c r="P1792" i="73"/>
  <c r="P1793" i="73"/>
  <c r="P1794" i="73"/>
  <c r="P1795" i="73"/>
  <c r="P1796" i="73"/>
  <c r="P1797" i="73"/>
  <c r="P1798" i="73"/>
  <c r="P1799" i="73"/>
  <c r="P1800" i="73"/>
  <c r="P1801" i="73"/>
  <c r="P1802" i="73"/>
  <c r="P1803" i="73"/>
  <c r="P1804" i="73"/>
  <c r="P1805" i="73"/>
  <c r="P1806" i="73"/>
  <c r="P1807" i="73"/>
  <c r="P1808" i="73"/>
  <c r="P1809" i="73"/>
  <c r="P1810" i="73"/>
  <c r="P1811" i="73"/>
  <c r="P1812" i="73"/>
  <c r="P1813" i="73"/>
  <c r="P1814" i="73"/>
  <c r="P1815" i="73"/>
  <c r="P1816" i="73"/>
  <c r="P1817" i="73"/>
  <c r="P1818" i="73"/>
  <c r="P1819" i="73"/>
  <c r="P1820" i="73"/>
  <c r="P1821" i="73"/>
  <c r="P1822" i="73"/>
  <c r="P1823" i="73"/>
  <c r="P1824" i="73"/>
  <c r="P1825" i="73"/>
  <c r="P1826" i="73"/>
  <c r="P1827" i="73"/>
  <c r="P1828" i="73"/>
  <c r="P1829" i="73"/>
  <c r="P1830" i="73"/>
  <c r="P1831" i="73"/>
  <c r="P1832" i="73"/>
  <c r="P1833" i="73"/>
  <c r="P1834" i="73"/>
  <c r="P1835" i="73"/>
  <c r="P1836" i="73"/>
  <c r="P1837" i="73"/>
  <c r="P1838" i="73"/>
  <c r="P1839" i="73"/>
  <c r="P1840" i="73"/>
  <c r="P1841" i="73"/>
  <c r="P1842" i="73"/>
  <c r="P1843" i="73"/>
  <c r="P1844" i="73"/>
  <c r="P1845" i="73"/>
  <c r="P1846" i="73"/>
  <c r="P1847" i="73"/>
  <c r="P1848" i="73"/>
  <c r="P1849" i="73"/>
  <c r="P1850" i="73"/>
  <c r="P1851" i="73"/>
  <c r="P1852" i="73"/>
  <c r="P1853" i="73"/>
  <c r="P1854" i="73"/>
  <c r="P1855" i="73"/>
  <c r="P1856" i="73"/>
  <c r="P1857" i="73"/>
  <c r="P1858" i="73"/>
  <c r="P1859" i="73"/>
  <c r="P1860" i="73"/>
  <c r="P1861" i="73"/>
  <c r="P1862" i="73"/>
  <c r="P1863" i="73"/>
  <c r="P1864" i="73"/>
  <c r="P1865" i="73"/>
  <c r="P1866" i="73"/>
  <c r="P1867" i="73"/>
  <c r="P1868" i="73"/>
  <c r="P1869" i="73"/>
  <c r="P1870" i="73"/>
  <c r="P1871" i="73"/>
  <c r="P1872" i="73"/>
  <c r="P1873" i="73"/>
  <c r="P1874" i="73"/>
  <c r="P1875" i="73"/>
  <c r="P1876" i="73"/>
  <c r="P1877" i="73"/>
  <c r="P1878" i="73"/>
  <c r="P1879" i="73"/>
  <c r="P1880" i="73"/>
  <c r="P1881" i="73"/>
  <c r="P1882" i="73"/>
  <c r="P1883" i="73"/>
  <c r="P1884" i="73"/>
  <c r="P1885" i="73"/>
  <c r="P1886" i="73"/>
  <c r="P1887" i="73"/>
  <c r="P1888" i="73"/>
  <c r="P1889" i="73"/>
  <c r="P1890" i="73"/>
  <c r="P1891" i="73"/>
  <c r="P1892" i="73"/>
  <c r="P1893" i="73"/>
  <c r="P1894" i="73"/>
  <c r="P1895" i="73"/>
  <c r="P1896" i="73"/>
  <c r="P1897" i="73"/>
  <c r="P1898" i="73"/>
  <c r="P1899" i="73"/>
  <c r="P1900" i="73"/>
  <c r="P1901" i="73"/>
  <c r="P1902" i="73"/>
  <c r="P1903" i="73"/>
  <c r="P1904" i="73"/>
  <c r="P1905" i="73"/>
  <c r="P1906" i="73"/>
  <c r="P1907" i="73"/>
  <c r="P1908" i="73"/>
  <c r="P1909" i="73"/>
  <c r="P1910" i="73"/>
  <c r="P1911" i="73"/>
  <c r="P1912" i="73"/>
  <c r="P1913" i="73"/>
  <c r="P1914" i="73"/>
  <c r="P1915" i="73"/>
  <c r="P1916" i="73"/>
  <c r="P1917" i="73"/>
  <c r="P1918" i="73"/>
  <c r="P1919" i="73"/>
  <c r="P1920" i="73"/>
  <c r="P1921" i="73"/>
  <c r="P1922" i="73"/>
  <c r="P1923" i="73"/>
  <c r="P1924" i="73"/>
  <c r="P1925" i="73"/>
  <c r="P1926" i="73"/>
  <c r="P1927" i="73"/>
  <c r="P1928" i="73"/>
  <c r="P1929" i="73"/>
  <c r="P1930" i="73"/>
  <c r="P1931" i="73"/>
  <c r="P1932" i="73"/>
  <c r="P1933" i="73"/>
  <c r="P1934" i="73"/>
  <c r="P1935" i="73"/>
  <c r="P1936" i="73"/>
  <c r="P1937" i="73"/>
  <c r="P1938" i="73"/>
  <c r="P1939" i="73"/>
  <c r="P1940" i="73"/>
  <c r="P1941" i="73"/>
  <c r="P1942" i="73"/>
  <c r="P1943" i="73"/>
  <c r="P1944" i="73"/>
  <c r="P1945" i="73"/>
  <c r="P1946" i="73"/>
  <c r="P1947" i="73"/>
  <c r="P1948" i="73"/>
  <c r="P1949" i="73"/>
  <c r="P1950" i="73"/>
  <c r="P1951" i="73"/>
  <c r="P1952" i="73"/>
  <c r="P1953" i="73"/>
  <c r="P1954" i="73"/>
  <c r="P1955" i="73"/>
  <c r="P1956" i="73"/>
  <c r="P1957" i="73"/>
  <c r="P1958" i="73"/>
  <c r="P1959" i="73"/>
  <c r="P1960" i="73"/>
  <c r="P1961" i="73"/>
  <c r="P1962" i="73"/>
  <c r="P1963" i="73"/>
  <c r="P1964" i="73"/>
  <c r="P1965" i="73"/>
  <c r="P1966" i="73"/>
  <c r="P1967" i="73"/>
  <c r="P1968" i="73"/>
  <c r="P1969" i="73"/>
  <c r="P1970" i="73"/>
  <c r="P1971" i="73"/>
  <c r="P1972" i="73"/>
  <c r="P1973" i="73"/>
  <c r="P1974" i="73"/>
  <c r="P1975" i="73"/>
  <c r="P1976" i="73"/>
  <c r="P1977" i="73"/>
  <c r="P1978" i="73"/>
  <c r="P1979" i="73"/>
  <c r="P1980" i="73"/>
  <c r="P1981" i="73"/>
  <c r="P1982" i="73"/>
  <c r="P1983" i="73"/>
  <c r="P1984" i="73"/>
  <c r="P1985" i="73"/>
  <c r="P1986" i="73"/>
  <c r="P1987" i="73"/>
  <c r="P1988" i="73"/>
  <c r="P1989" i="73"/>
  <c r="P1990" i="73"/>
  <c r="P1991" i="73"/>
  <c r="P1992" i="73"/>
  <c r="P1993" i="73"/>
  <c r="P1994" i="73"/>
  <c r="P1995" i="73"/>
  <c r="P1996" i="73"/>
  <c r="P1997" i="73"/>
  <c r="P1998" i="73"/>
  <c r="P1999" i="73"/>
  <c r="P2000" i="73"/>
  <c r="P2001" i="73"/>
  <c r="P2002" i="73"/>
  <c r="P2003" i="73"/>
  <c r="P2004" i="73"/>
  <c r="P2005" i="73"/>
  <c r="P2006" i="73"/>
  <c r="P2007" i="73"/>
  <c r="P2008" i="73"/>
  <c r="P2009" i="73"/>
  <c r="P2010" i="73"/>
  <c r="P2011" i="73"/>
  <c r="P2012" i="73"/>
  <c r="P2013" i="73"/>
  <c r="P2014" i="73"/>
  <c r="P2015" i="73"/>
  <c r="P2016" i="73"/>
  <c r="P2017" i="73"/>
  <c r="P2018" i="73"/>
  <c r="P2019" i="73"/>
  <c r="P2020" i="73"/>
  <c r="P2021" i="73"/>
  <c r="P2022" i="73"/>
  <c r="P2023" i="73"/>
  <c r="P2024" i="73"/>
  <c r="P2025" i="73"/>
  <c r="P2026" i="73"/>
  <c r="P2027" i="73"/>
  <c r="P2028" i="73"/>
  <c r="P2029" i="73"/>
  <c r="P2030" i="73"/>
  <c r="P2031" i="73"/>
  <c r="P2032" i="73"/>
  <c r="P2033" i="73"/>
  <c r="P2034" i="73"/>
  <c r="P2035" i="73"/>
  <c r="P2036" i="73"/>
  <c r="P2037" i="73"/>
  <c r="P2038" i="73"/>
  <c r="P2039" i="73"/>
  <c r="P2040" i="73"/>
  <c r="P2041" i="73"/>
  <c r="P2042" i="73"/>
  <c r="P2043" i="73"/>
  <c r="P2044" i="73"/>
  <c r="P2045" i="73"/>
  <c r="P2046" i="73"/>
  <c r="P2047" i="73"/>
  <c r="P2048" i="73"/>
  <c r="P2049" i="73"/>
  <c r="P2050" i="73"/>
  <c r="P2051" i="73"/>
  <c r="P2052" i="73"/>
  <c r="P2053" i="73"/>
  <c r="P2054" i="73"/>
  <c r="P2055" i="73"/>
  <c r="P2056" i="73"/>
  <c r="P2057" i="73"/>
  <c r="P2058" i="73"/>
  <c r="P2059" i="73"/>
  <c r="P2060" i="73"/>
  <c r="P2061" i="73"/>
  <c r="P2062" i="73"/>
  <c r="P2063" i="73"/>
  <c r="P2064" i="73"/>
  <c r="P2065" i="73"/>
  <c r="P2066" i="73"/>
  <c r="P2067" i="73"/>
  <c r="P2068" i="73"/>
  <c r="P2069" i="73"/>
  <c r="P2070" i="73"/>
  <c r="P2071" i="73"/>
  <c r="P2072" i="73"/>
  <c r="P2073" i="73"/>
  <c r="P2074" i="73"/>
  <c r="P2075" i="73"/>
  <c r="P2076" i="73"/>
  <c r="P2077" i="73"/>
  <c r="P2078" i="73"/>
  <c r="P2079" i="73"/>
  <c r="P2080" i="73"/>
  <c r="P2081" i="73"/>
  <c r="P2082" i="73"/>
  <c r="P2083" i="73"/>
  <c r="P2084" i="73"/>
  <c r="P2085" i="73"/>
  <c r="P2086" i="73"/>
  <c r="P2087" i="73"/>
  <c r="P2088" i="73"/>
  <c r="P2089" i="73"/>
  <c r="P2090" i="73"/>
  <c r="P2091" i="73"/>
  <c r="P2092" i="73"/>
  <c r="P2093" i="73"/>
  <c r="P2094" i="73"/>
  <c r="P2095" i="73"/>
  <c r="P2096" i="73"/>
  <c r="P2097" i="73"/>
  <c r="P2098" i="73"/>
  <c r="P2099" i="73"/>
  <c r="P2100" i="73"/>
  <c r="P2101" i="73"/>
  <c r="P2102" i="73"/>
  <c r="P2103" i="73"/>
  <c r="P2104" i="73"/>
  <c r="P2105" i="73"/>
  <c r="P2106" i="73"/>
  <c r="P2107" i="73"/>
  <c r="P2108" i="73"/>
  <c r="P2109" i="73"/>
  <c r="P2110" i="73"/>
  <c r="P2111" i="73"/>
  <c r="P2112" i="73"/>
  <c r="P2113" i="73"/>
  <c r="P2114" i="73"/>
  <c r="P2115" i="73"/>
  <c r="P2116" i="73"/>
  <c r="P2117" i="73"/>
  <c r="P2118" i="73"/>
  <c r="P2119" i="73"/>
  <c r="P2120" i="73"/>
  <c r="P2121" i="73"/>
  <c r="P2122" i="73"/>
  <c r="P2123" i="73"/>
  <c r="P2124" i="73"/>
  <c r="P2125" i="73"/>
  <c r="P2126" i="73"/>
  <c r="P2127" i="73"/>
  <c r="P2128" i="73"/>
  <c r="P2129" i="73"/>
  <c r="P2130" i="73"/>
  <c r="P2131" i="73"/>
  <c r="P2132" i="73"/>
  <c r="P2133" i="73"/>
  <c r="P2134" i="73"/>
  <c r="P2135" i="73"/>
  <c r="P2136" i="73"/>
  <c r="P2137" i="73"/>
  <c r="P2138" i="73"/>
  <c r="P2139" i="73"/>
  <c r="P2140" i="73"/>
  <c r="P2141" i="73"/>
  <c r="P2142" i="73"/>
  <c r="P2143" i="73"/>
  <c r="P2144" i="73"/>
  <c r="P2145" i="73"/>
  <c r="P2146" i="73"/>
  <c r="P2147" i="73"/>
  <c r="P2148" i="73"/>
  <c r="P2149" i="73"/>
  <c r="P2150" i="73"/>
  <c r="P2151" i="73"/>
  <c r="P2152" i="73"/>
  <c r="P2153" i="73"/>
  <c r="P2154" i="73"/>
  <c r="P2155" i="73"/>
  <c r="P2156" i="73"/>
  <c r="P2157" i="73"/>
  <c r="P2158" i="73"/>
  <c r="P2159" i="73"/>
  <c r="P2160" i="73"/>
  <c r="P2161" i="73"/>
  <c r="P2162" i="73"/>
  <c r="P2163" i="73"/>
  <c r="P2164" i="73"/>
  <c r="P2165" i="73"/>
  <c r="P2166" i="73"/>
  <c r="P2167" i="73"/>
  <c r="P2168" i="73"/>
  <c r="P2169" i="73"/>
  <c r="P2170" i="73"/>
  <c r="P2171" i="73"/>
  <c r="P2172" i="73"/>
  <c r="P2173" i="73"/>
  <c r="P2174" i="73"/>
  <c r="P2175" i="73"/>
  <c r="P2176" i="73"/>
  <c r="P2177" i="73"/>
  <c r="P2178" i="73"/>
  <c r="P2179" i="73"/>
  <c r="P2180" i="73"/>
  <c r="P2181" i="73"/>
  <c r="P2182" i="73"/>
  <c r="P2183" i="73"/>
  <c r="P2184" i="73"/>
  <c r="P2185" i="73"/>
  <c r="P2186" i="73"/>
  <c r="P2187" i="73"/>
  <c r="P2188" i="73"/>
  <c r="P2189" i="73"/>
  <c r="P2190" i="73"/>
  <c r="P2191" i="73"/>
  <c r="P2192" i="73"/>
  <c r="P2193" i="73"/>
  <c r="P2194" i="73"/>
  <c r="P2195" i="73"/>
  <c r="P2196" i="73"/>
  <c r="P2197" i="73"/>
  <c r="P2198" i="73"/>
  <c r="P2199" i="73"/>
  <c r="P2200" i="73"/>
  <c r="P2201" i="73"/>
  <c r="P2202" i="73"/>
  <c r="P2203" i="73"/>
  <c r="P2204" i="73"/>
  <c r="P2205" i="73"/>
  <c r="P2206" i="73"/>
  <c r="P2207" i="73"/>
  <c r="P2208" i="73"/>
  <c r="P2209" i="73"/>
  <c r="P2210" i="73"/>
  <c r="P2211" i="73"/>
  <c r="P2212" i="73"/>
  <c r="P2213" i="73"/>
  <c r="P2214" i="73"/>
  <c r="P2215" i="73"/>
  <c r="P2216" i="73"/>
  <c r="P2217" i="73"/>
  <c r="P2218" i="73"/>
  <c r="P2219" i="73"/>
  <c r="P2220" i="73"/>
  <c r="P2221" i="73"/>
  <c r="P2222" i="73"/>
  <c r="P2223" i="73"/>
  <c r="P2224" i="73"/>
  <c r="P2225" i="73"/>
  <c r="P2226" i="73"/>
  <c r="P2227" i="73"/>
  <c r="P2228" i="73"/>
  <c r="P2229" i="73"/>
  <c r="P2230" i="73"/>
  <c r="P2231" i="73"/>
  <c r="P2232" i="73"/>
  <c r="P2233" i="73"/>
  <c r="P2234" i="73"/>
  <c r="P2235" i="73"/>
  <c r="P2236" i="73"/>
  <c r="P2237" i="73"/>
  <c r="P2238" i="73"/>
  <c r="P2239" i="73"/>
  <c r="P2240" i="73"/>
  <c r="P2241" i="73"/>
  <c r="P2242" i="73"/>
  <c r="P2243" i="73"/>
  <c r="P2244" i="73"/>
  <c r="P2245" i="73"/>
  <c r="P2246" i="73"/>
  <c r="P2247" i="73"/>
  <c r="P2248" i="73"/>
  <c r="P2249" i="73"/>
  <c r="P2250" i="73"/>
  <c r="P2251" i="73"/>
  <c r="P2252" i="73"/>
  <c r="P2253" i="73"/>
  <c r="P2254" i="73"/>
  <c r="P2255" i="73"/>
  <c r="P2256" i="73"/>
  <c r="P2257" i="73"/>
  <c r="P2258" i="73"/>
  <c r="P2259" i="73"/>
  <c r="P2260" i="73"/>
  <c r="P2261" i="73"/>
  <c r="P2262" i="73"/>
  <c r="P2263" i="73"/>
  <c r="P2264" i="73"/>
  <c r="P2265" i="73"/>
  <c r="P2266" i="73"/>
  <c r="P2267" i="73"/>
  <c r="P2268" i="73"/>
  <c r="P2269" i="73"/>
  <c r="P2270" i="73"/>
  <c r="P2271" i="73"/>
  <c r="P2272" i="73"/>
  <c r="P2273" i="73"/>
  <c r="P2274" i="73"/>
  <c r="P2275" i="73"/>
  <c r="P2276" i="73"/>
  <c r="P2277" i="73"/>
  <c r="P2278" i="73"/>
  <c r="P2279" i="73"/>
  <c r="P2280" i="73"/>
  <c r="P2281" i="73"/>
  <c r="P2282" i="73"/>
  <c r="P2283" i="73"/>
  <c r="P2284" i="73"/>
  <c r="P2285" i="73"/>
  <c r="P2286" i="73"/>
  <c r="P2287" i="73"/>
  <c r="P2288" i="73"/>
  <c r="P2289" i="73"/>
  <c r="P2290" i="73"/>
  <c r="P2291" i="73"/>
  <c r="P2292" i="73"/>
  <c r="P2293" i="73"/>
  <c r="P2294" i="73"/>
  <c r="P2295" i="73"/>
  <c r="P2296" i="73"/>
  <c r="P2297" i="73"/>
  <c r="P2298" i="73"/>
  <c r="P2299" i="73"/>
  <c r="P2300" i="73"/>
  <c r="P2301" i="73"/>
  <c r="P2302" i="73"/>
  <c r="P2303" i="73"/>
  <c r="P2304" i="73"/>
  <c r="P2305" i="73"/>
  <c r="P2306" i="73"/>
  <c r="P2307" i="73"/>
  <c r="P2308" i="73"/>
  <c r="P2309" i="73"/>
  <c r="P2310" i="73"/>
  <c r="P2311" i="73"/>
  <c r="P2312" i="73"/>
  <c r="P2313" i="73"/>
  <c r="P2314" i="73"/>
  <c r="P2315" i="73"/>
  <c r="P2316" i="73"/>
  <c r="P2317" i="73"/>
  <c r="P2318" i="73"/>
  <c r="P2319" i="73"/>
  <c r="P2320" i="73"/>
  <c r="P2321" i="73"/>
  <c r="P2322" i="73"/>
  <c r="P2323" i="73"/>
  <c r="P2324" i="73"/>
  <c r="P2325" i="73"/>
  <c r="P2326" i="73"/>
  <c r="P2327" i="73"/>
  <c r="P2328" i="73"/>
  <c r="P2329" i="73"/>
  <c r="P2330" i="73"/>
  <c r="P2331" i="73"/>
  <c r="P2332" i="73"/>
  <c r="P2333" i="73"/>
  <c r="P2334" i="73"/>
  <c r="P2335" i="73"/>
  <c r="P2336" i="73"/>
  <c r="P2337" i="73"/>
  <c r="P2338" i="73"/>
  <c r="P2339" i="73"/>
  <c r="P2340" i="73"/>
  <c r="P2341" i="73"/>
  <c r="P2342" i="73"/>
  <c r="P2343" i="73"/>
  <c r="P2344" i="73"/>
  <c r="P2345" i="73"/>
  <c r="P2346" i="73"/>
  <c r="P2347" i="73"/>
  <c r="P2348" i="73"/>
  <c r="P2349" i="73"/>
  <c r="P2350" i="73"/>
  <c r="P2351" i="73"/>
  <c r="P2352" i="73"/>
  <c r="P2353" i="73"/>
  <c r="P2354" i="73"/>
  <c r="P2355" i="73"/>
  <c r="P2356" i="73"/>
  <c r="P2357" i="73"/>
  <c r="P2358" i="73"/>
  <c r="P2359" i="73"/>
  <c r="P2360" i="73"/>
  <c r="P2361" i="73"/>
  <c r="P2362" i="73"/>
  <c r="P2363" i="73"/>
  <c r="P2364" i="73"/>
  <c r="P2365" i="73"/>
  <c r="P2366" i="73"/>
  <c r="P2367" i="73"/>
  <c r="P2368" i="73"/>
  <c r="P2369" i="73"/>
  <c r="P2370" i="73"/>
  <c r="P2371" i="73"/>
  <c r="P2372" i="73"/>
  <c r="P2373" i="73"/>
  <c r="P2374" i="73"/>
  <c r="P2375" i="73"/>
  <c r="P2376" i="73"/>
  <c r="P2377" i="73"/>
  <c r="P2378" i="73"/>
  <c r="P2379" i="73"/>
  <c r="P2380" i="73"/>
  <c r="P2381" i="73"/>
  <c r="P2382" i="73"/>
  <c r="P2383" i="73"/>
  <c r="P2384" i="73"/>
  <c r="P2385" i="73"/>
  <c r="P2386" i="73"/>
  <c r="P2387" i="73"/>
  <c r="P2388" i="73"/>
  <c r="P2389" i="73"/>
  <c r="P2390" i="73"/>
  <c r="P2391" i="73"/>
  <c r="P2392" i="73"/>
  <c r="P2393" i="73"/>
  <c r="P2394" i="73"/>
  <c r="P2395" i="73"/>
  <c r="P2396" i="73"/>
  <c r="P2397" i="73"/>
  <c r="P2398" i="73"/>
  <c r="P2399" i="73"/>
  <c r="P2400" i="73"/>
  <c r="P2401" i="73"/>
  <c r="P2402" i="73"/>
  <c r="P2403" i="73"/>
  <c r="P2404" i="73"/>
  <c r="P2405" i="73"/>
  <c r="P2406" i="73"/>
  <c r="P2407" i="73"/>
  <c r="P2408" i="73"/>
  <c r="P2409" i="73"/>
  <c r="P2410" i="73"/>
  <c r="P2411" i="73"/>
  <c r="P2412" i="73"/>
  <c r="P2413" i="73"/>
  <c r="P2414" i="73"/>
  <c r="P2415" i="73"/>
  <c r="P2416" i="73"/>
  <c r="P2417" i="73"/>
  <c r="P2418" i="73"/>
  <c r="P2419" i="73"/>
  <c r="P2420" i="73"/>
  <c r="P2421" i="73"/>
  <c r="P2422" i="73"/>
  <c r="P2423" i="73"/>
  <c r="P2424" i="73"/>
  <c r="P2425" i="73"/>
  <c r="P2426" i="73"/>
  <c r="P2427" i="73"/>
  <c r="P2428" i="73"/>
  <c r="P2429" i="73"/>
  <c r="P2430" i="73"/>
  <c r="P2431" i="73"/>
  <c r="P2432" i="73"/>
  <c r="P2433" i="73"/>
  <c r="P2434" i="73"/>
  <c r="P2435" i="73"/>
  <c r="P2436" i="73"/>
  <c r="P2437" i="73"/>
  <c r="P2438" i="73"/>
  <c r="P2439" i="73"/>
  <c r="P2440" i="73"/>
  <c r="P2441" i="73"/>
  <c r="P2442" i="73"/>
  <c r="P2443" i="73"/>
  <c r="P2444" i="73"/>
  <c r="P2445" i="73"/>
  <c r="P2446" i="73"/>
  <c r="P2447" i="73"/>
  <c r="P2448" i="73"/>
  <c r="P2449" i="73"/>
  <c r="P2450" i="73"/>
  <c r="P2451" i="73"/>
  <c r="P2452" i="73"/>
  <c r="P2453" i="73"/>
  <c r="P2454" i="73"/>
  <c r="P2455" i="73"/>
  <c r="P2456" i="73"/>
  <c r="P2457" i="73"/>
  <c r="P2458" i="73"/>
  <c r="P2459" i="73"/>
  <c r="P2460" i="73"/>
  <c r="P2461" i="73"/>
  <c r="P2462" i="73"/>
  <c r="P2463" i="73"/>
  <c r="P2464" i="73"/>
  <c r="P2465" i="73"/>
  <c r="P2466" i="73"/>
  <c r="P2467" i="73"/>
  <c r="P2468" i="73"/>
  <c r="P2469" i="73"/>
  <c r="P2470" i="73"/>
  <c r="P2471" i="73"/>
  <c r="P2472" i="73"/>
  <c r="P2473" i="73"/>
  <c r="P2474" i="73"/>
  <c r="P2475" i="73"/>
  <c r="P2476" i="73"/>
  <c r="P2477" i="73"/>
  <c r="P2478" i="73"/>
  <c r="P2479" i="73"/>
  <c r="P2480" i="73"/>
  <c r="P2481" i="73"/>
  <c r="P2482" i="73"/>
  <c r="P2483" i="73"/>
  <c r="P2484" i="73"/>
  <c r="P2485" i="73"/>
  <c r="P2486" i="73"/>
  <c r="P2487" i="73"/>
  <c r="P2488" i="73"/>
  <c r="P2489" i="73"/>
  <c r="P2490" i="73"/>
  <c r="P2491" i="73"/>
  <c r="P2492" i="73"/>
  <c r="P2493" i="73"/>
  <c r="P2494" i="73"/>
  <c r="P2495" i="73"/>
  <c r="P2496" i="73"/>
  <c r="P2497" i="73"/>
  <c r="P2498" i="73"/>
  <c r="P2499" i="73"/>
  <c r="P2500" i="73"/>
  <c r="P2501" i="73"/>
  <c r="P2502" i="73"/>
  <c r="P2503" i="73"/>
  <c r="P2504" i="73"/>
  <c r="P2505" i="73"/>
  <c r="P2506" i="73"/>
  <c r="P2507" i="73"/>
  <c r="P2508" i="73"/>
  <c r="P2509" i="73"/>
  <c r="P2510" i="73"/>
  <c r="P2511" i="73"/>
  <c r="P2512" i="73"/>
  <c r="P2513" i="73"/>
  <c r="P2514" i="73"/>
  <c r="P2515" i="73"/>
  <c r="P2516" i="73"/>
  <c r="P2517" i="73"/>
  <c r="P2518" i="73"/>
  <c r="P2519" i="73"/>
  <c r="P2520" i="73"/>
  <c r="P2521" i="73"/>
  <c r="P2522" i="73"/>
  <c r="P2523" i="73"/>
  <c r="P2524" i="73"/>
  <c r="P2525" i="73"/>
  <c r="P2526" i="73"/>
  <c r="P2527" i="73"/>
  <c r="P2528" i="73"/>
  <c r="P2529" i="73"/>
  <c r="P2530" i="73"/>
  <c r="P2531" i="73"/>
  <c r="P2532" i="73"/>
  <c r="P2533" i="73"/>
  <c r="P2534" i="73"/>
  <c r="P2535" i="73"/>
  <c r="P2536" i="73"/>
  <c r="P2537" i="73"/>
  <c r="P2538" i="73"/>
  <c r="P2539" i="73"/>
  <c r="P2540" i="73"/>
  <c r="P2541" i="73"/>
  <c r="P2542" i="73"/>
  <c r="P2543" i="73"/>
  <c r="P2544" i="73"/>
  <c r="P2545" i="73"/>
  <c r="P2546" i="73"/>
  <c r="P2547" i="73"/>
  <c r="P2548" i="73"/>
  <c r="P2549" i="73"/>
  <c r="P2550" i="73"/>
  <c r="P2551" i="73"/>
  <c r="P2552" i="73"/>
  <c r="P2553" i="73"/>
  <c r="P2554" i="73"/>
  <c r="P2555" i="73"/>
  <c r="P2556" i="73"/>
  <c r="P2557" i="73"/>
  <c r="P2558" i="73"/>
  <c r="P2559" i="73"/>
  <c r="P2560" i="73"/>
  <c r="P2561" i="73"/>
  <c r="P2562" i="73"/>
  <c r="P2563" i="73"/>
  <c r="P2564" i="73"/>
  <c r="P2565" i="73"/>
  <c r="P2566" i="73"/>
  <c r="P2567" i="73"/>
  <c r="P2568" i="73"/>
  <c r="P2569" i="73"/>
  <c r="P2570" i="73"/>
  <c r="P2571" i="73"/>
  <c r="P2572" i="73"/>
  <c r="P2573" i="73"/>
  <c r="P2574" i="73"/>
  <c r="P2575" i="73"/>
  <c r="P2576" i="73"/>
  <c r="P2577" i="73"/>
  <c r="P2578" i="73"/>
  <c r="P2579" i="73"/>
  <c r="P2580" i="73"/>
  <c r="P2581" i="73"/>
  <c r="P2582" i="73"/>
  <c r="P2583" i="73"/>
  <c r="P2584" i="73"/>
  <c r="P2585" i="73"/>
  <c r="P2586" i="73"/>
  <c r="P2587" i="73"/>
  <c r="P2588" i="73"/>
  <c r="P2589" i="73"/>
  <c r="P2590" i="73"/>
  <c r="P2591" i="73"/>
  <c r="P2592" i="73"/>
  <c r="P2593" i="73"/>
  <c r="P2594" i="73"/>
  <c r="P2595" i="73"/>
  <c r="P2596" i="73"/>
  <c r="P2597" i="73"/>
  <c r="P2598" i="73"/>
  <c r="P2599" i="73"/>
  <c r="P2600" i="73"/>
  <c r="P2601" i="73"/>
  <c r="P2602" i="73"/>
  <c r="P2603" i="73"/>
  <c r="P2604" i="73"/>
  <c r="P2605" i="73"/>
  <c r="P2606" i="73"/>
  <c r="P2607" i="73"/>
  <c r="P2608" i="73"/>
  <c r="P2609" i="73"/>
  <c r="P2610" i="73"/>
  <c r="P2611" i="73"/>
  <c r="P2612" i="73"/>
  <c r="P2613" i="73"/>
  <c r="P2614" i="73"/>
  <c r="P2615" i="73"/>
  <c r="P2616" i="73"/>
  <c r="P2617" i="73"/>
  <c r="P2618" i="73"/>
  <c r="P2619" i="73"/>
  <c r="P2620" i="73"/>
  <c r="P2621" i="73"/>
  <c r="P2622" i="73"/>
  <c r="P2623" i="73"/>
  <c r="P2624" i="73"/>
  <c r="P2625" i="73"/>
  <c r="P2626" i="73"/>
  <c r="P2627" i="73"/>
  <c r="P2628" i="73"/>
  <c r="P2629" i="73"/>
  <c r="P2630" i="73"/>
  <c r="P2631" i="73"/>
  <c r="P2632" i="73"/>
  <c r="P2633" i="73"/>
  <c r="P2634" i="73"/>
  <c r="P2635" i="73"/>
  <c r="P2636" i="73"/>
  <c r="P2637" i="73"/>
  <c r="P2638" i="73"/>
  <c r="P2639" i="73"/>
  <c r="P2640" i="73"/>
  <c r="P2641" i="73"/>
  <c r="P2642" i="73"/>
  <c r="P2643" i="73"/>
  <c r="P2644" i="73"/>
  <c r="P2645" i="73"/>
  <c r="P2646" i="73"/>
  <c r="P2647" i="73"/>
  <c r="P2648" i="73"/>
  <c r="P2649" i="73"/>
  <c r="P2650" i="73"/>
  <c r="P2651" i="73"/>
  <c r="P2652" i="73"/>
  <c r="P2653" i="73"/>
  <c r="P2654" i="73"/>
  <c r="P2655" i="73"/>
  <c r="P2656" i="73"/>
  <c r="P2657" i="73"/>
  <c r="P2658" i="73"/>
  <c r="P2659" i="73"/>
  <c r="P2660" i="73"/>
  <c r="P2661" i="73"/>
  <c r="P2662" i="73"/>
  <c r="P2663" i="73"/>
  <c r="P2664" i="73"/>
  <c r="P2665" i="73"/>
  <c r="P2666" i="73"/>
  <c r="P2667" i="73"/>
  <c r="P2668" i="73"/>
  <c r="P2669" i="73"/>
  <c r="P2670" i="73"/>
  <c r="P2671" i="73"/>
  <c r="P2672" i="73"/>
  <c r="P2673" i="73"/>
  <c r="P2674" i="73"/>
  <c r="P2675" i="73"/>
  <c r="P2676" i="73"/>
  <c r="P2677" i="73"/>
  <c r="P2678" i="73"/>
  <c r="P2679" i="73"/>
  <c r="P2680" i="73"/>
  <c r="P2681" i="73"/>
  <c r="P2682" i="73"/>
  <c r="P2683" i="73"/>
  <c r="P2684" i="73"/>
  <c r="P2685" i="73"/>
  <c r="P2686" i="73"/>
  <c r="P2687" i="73"/>
  <c r="P2688" i="73"/>
  <c r="P2689" i="73"/>
  <c r="P2690" i="73"/>
  <c r="P2691" i="73"/>
  <c r="P2692" i="73"/>
  <c r="P2693" i="73"/>
  <c r="P2694" i="73"/>
  <c r="P2695" i="73"/>
  <c r="P2696" i="73"/>
  <c r="P2697" i="73"/>
  <c r="P2698" i="73"/>
  <c r="P2699" i="73"/>
  <c r="P2700" i="73"/>
  <c r="P2701" i="73"/>
  <c r="P2702" i="73"/>
  <c r="P2703" i="73"/>
  <c r="P2704" i="73"/>
  <c r="P2705" i="73"/>
  <c r="P2706" i="73"/>
  <c r="P2707" i="73"/>
  <c r="P2708" i="73"/>
  <c r="P2709" i="73"/>
  <c r="P2710" i="73"/>
  <c r="P2711" i="73"/>
  <c r="P2712" i="73"/>
  <c r="P2713" i="73"/>
  <c r="P2714" i="73"/>
  <c r="P2715" i="73"/>
  <c r="P2716" i="73"/>
  <c r="P2717" i="73"/>
  <c r="P2718" i="73"/>
  <c r="P2719" i="73"/>
  <c r="P2720" i="73"/>
  <c r="P2721" i="73"/>
  <c r="P2722" i="73"/>
  <c r="P2723" i="73"/>
  <c r="P2724" i="73"/>
  <c r="P2725" i="73"/>
  <c r="P2726" i="73"/>
  <c r="P2727" i="73"/>
  <c r="P2728" i="73"/>
  <c r="P2729" i="73"/>
  <c r="P2730" i="73"/>
  <c r="P2731" i="73"/>
  <c r="P2732" i="73"/>
  <c r="P2733" i="73"/>
  <c r="P2734" i="73"/>
  <c r="P2735" i="73"/>
  <c r="P2736" i="73"/>
  <c r="P2737" i="73"/>
  <c r="P2738" i="73"/>
  <c r="P2739" i="73"/>
  <c r="P2740" i="73"/>
  <c r="P2741" i="73"/>
  <c r="P2742" i="73"/>
  <c r="P2743" i="73"/>
  <c r="P2744" i="73"/>
  <c r="P2745" i="73"/>
  <c r="P2746" i="73"/>
  <c r="P2747" i="73"/>
  <c r="P2748" i="73"/>
  <c r="P2749" i="73"/>
  <c r="P2750" i="73"/>
  <c r="P2751" i="73"/>
  <c r="P2752" i="73"/>
  <c r="P2753" i="73"/>
  <c r="P2754" i="73"/>
  <c r="P2755" i="73"/>
  <c r="P2756" i="73"/>
  <c r="P2757" i="73"/>
  <c r="P2758" i="73"/>
  <c r="P2759" i="73"/>
  <c r="P2760" i="73"/>
  <c r="P2761" i="73"/>
  <c r="P2762" i="73"/>
  <c r="P2763" i="73"/>
  <c r="P2764" i="73"/>
  <c r="P2765" i="73"/>
  <c r="P2766" i="73"/>
  <c r="P2767" i="73"/>
  <c r="P2768" i="73"/>
  <c r="P2769" i="73"/>
  <c r="P2770" i="73"/>
  <c r="P2771" i="73"/>
  <c r="P2772" i="73"/>
  <c r="P2773" i="73"/>
  <c r="P2774" i="73"/>
  <c r="P2775" i="73"/>
  <c r="P2776" i="73"/>
  <c r="P2777" i="73"/>
  <c r="P2778" i="73"/>
  <c r="P2779" i="73"/>
  <c r="P2780" i="73"/>
  <c r="P2781" i="73"/>
  <c r="P2782" i="73"/>
  <c r="P2783" i="73"/>
  <c r="P2784" i="73"/>
  <c r="P2785" i="73"/>
  <c r="P2786" i="73"/>
  <c r="P2787" i="73"/>
  <c r="P2788" i="73"/>
  <c r="P2789" i="73"/>
  <c r="P2790" i="73"/>
  <c r="P2791" i="73"/>
  <c r="P2792" i="73"/>
  <c r="P2793" i="73"/>
  <c r="P2794" i="73"/>
  <c r="P2795" i="73"/>
  <c r="P2796" i="73"/>
  <c r="P2797" i="73"/>
  <c r="P2798" i="73"/>
  <c r="P2799" i="73"/>
  <c r="P2800" i="73"/>
  <c r="P2801" i="73"/>
  <c r="P2802" i="73"/>
  <c r="P2803" i="73"/>
  <c r="P2804" i="73"/>
  <c r="P2805" i="73"/>
  <c r="P2806" i="73"/>
  <c r="P2807" i="73"/>
  <c r="P2808" i="73"/>
  <c r="P2809" i="73"/>
  <c r="P2810" i="73"/>
  <c r="P2811" i="73"/>
  <c r="P2812" i="73"/>
  <c r="P2813" i="73"/>
  <c r="P2814" i="73"/>
  <c r="P2815" i="73"/>
  <c r="P2816" i="73"/>
  <c r="P2817" i="73"/>
  <c r="P2818" i="73"/>
  <c r="P2819" i="73"/>
  <c r="P2820" i="73"/>
  <c r="P2821" i="73"/>
  <c r="P2822" i="73"/>
  <c r="P2823" i="73"/>
  <c r="P2824" i="73"/>
  <c r="P2825" i="73"/>
  <c r="P2826" i="73"/>
  <c r="P2827" i="73"/>
  <c r="P2828" i="73"/>
  <c r="P2829" i="73"/>
  <c r="P2830" i="73"/>
  <c r="P2831" i="73"/>
  <c r="P2832" i="73"/>
  <c r="P2833" i="73"/>
  <c r="P2834" i="73"/>
  <c r="P2835" i="73"/>
  <c r="P2836" i="73"/>
  <c r="P2837" i="73"/>
  <c r="P2838" i="73"/>
  <c r="P2839" i="73"/>
  <c r="P2840" i="73"/>
  <c r="P2841" i="73"/>
  <c r="P2842" i="73"/>
  <c r="P2843" i="73"/>
  <c r="P2844" i="73"/>
  <c r="P2845" i="73"/>
  <c r="P2846" i="73"/>
  <c r="P2847" i="73"/>
  <c r="P2848" i="73"/>
  <c r="P2849" i="73"/>
  <c r="P2850" i="73"/>
  <c r="P2851" i="73"/>
  <c r="P2852" i="73"/>
  <c r="P2853" i="73"/>
  <c r="P2854" i="73"/>
  <c r="P2855" i="73"/>
  <c r="P2856" i="73"/>
  <c r="P2857" i="73"/>
  <c r="P2858" i="73"/>
  <c r="P2859" i="73"/>
  <c r="P2860" i="73"/>
  <c r="P2861" i="73"/>
  <c r="P2862" i="73"/>
  <c r="P2863" i="73"/>
  <c r="P2864" i="73"/>
  <c r="P2865" i="73"/>
  <c r="P2866" i="73"/>
  <c r="P2867" i="73"/>
  <c r="P2868" i="73"/>
  <c r="P2869" i="73"/>
  <c r="P2870" i="73"/>
  <c r="P2871" i="73"/>
  <c r="P2872" i="73"/>
  <c r="P2873" i="73"/>
  <c r="P2874" i="73"/>
  <c r="P2875" i="73"/>
  <c r="P2876" i="73"/>
  <c r="P2877" i="73"/>
  <c r="P2878" i="73"/>
  <c r="P2879" i="73"/>
  <c r="P2880" i="73"/>
  <c r="P2881" i="73"/>
  <c r="P2882" i="73"/>
  <c r="P2883" i="73"/>
  <c r="P2884" i="73"/>
  <c r="P2885" i="73"/>
  <c r="P2886" i="73"/>
  <c r="P2887" i="73"/>
  <c r="P2888" i="73"/>
  <c r="P2889" i="73"/>
  <c r="P2890" i="73"/>
  <c r="P2891" i="73"/>
  <c r="P2892" i="73"/>
  <c r="P2893" i="73"/>
  <c r="P2894" i="73"/>
  <c r="P2895" i="73"/>
  <c r="P2896" i="73"/>
  <c r="P2897" i="73"/>
  <c r="P2898" i="73"/>
  <c r="P2899" i="73"/>
  <c r="P2900" i="73"/>
  <c r="P2901" i="73"/>
  <c r="P2902" i="73"/>
  <c r="P2903" i="73"/>
  <c r="P2904" i="73"/>
  <c r="P2905" i="73"/>
  <c r="P2906" i="73"/>
  <c r="P2907" i="73"/>
  <c r="P2908" i="73"/>
  <c r="P2909" i="73"/>
  <c r="P2910" i="73"/>
  <c r="P2911" i="73"/>
  <c r="P2912" i="73"/>
  <c r="P2913" i="73"/>
  <c r="P2914" i="73"/>
  <c r="P2915" i="73"/>
  <c r="P2916" i="73"/>
  <c r="P2917" i="73"/>
  <c r="P2918" i="73"/>
  <c r="P2919" i="73"/>
  <c r="P2920" i="73"/>
  <c r="P2921" i="73"/>
  <c r="P2922" i="73"/>
  <c r="P2923" i="73"/>
  <c r="P2924" i="73"/>
  <c r="P2925" i="73"/>
  <c r="P2926" i="73"/>
  <c r="P2927" i="73"/>
  <c r="P2928" i="73"/>
  <c r="P2929" i="73"/>
  <c r="P2930" i="73"/>
  <c r="P2931" i="73"/>
  <c r="P2932" i="73"/>
  <c r="P2933" i="73"/>
  <c r="P2934" i="73"/>
  <c r="P2935" i="73"/>
  <c r="P2936" i="73"/>
  <c r="P2937" i="73"/>
  <c r="P2938" i="73"/>
  <c r="P2939" i="73"/>
  <c r="P2940" i="73"/>
  <c r="P2941" i="73"/>
  <c r="P2942" i="73"/>
  <c r="P2943" i="73"/>
  <c r="P2944" i="73"/>
  <c r="P2945" i="73"/>
  <c r="P2946" i="73"/>
  <c r="P2947" i="73"/>
  <c r="P2948" i="73"/>
  <c r="P2949" i="73"/>
  <c r="P2950" i="73"/>
  <c r="P2951" i="73"/>
  <c r="P2952" i="73"/>
  <c r="P2953" i="73"/>
  <c r="P2954" i="73"/>
  <c r="P2955" i="73"/>
  <c r="P2956" i="73"/>
  <c r="P2957" i="73"/>
  <c r="P2958" i="73"/>
  <c r="P2959" i="73"/>
  <c r="P2960" i="73"/>
  <c r="P2961" i="73"/>
  <c r="P2962" i="73"/>
  <c r="P2963" i="73"/>
  <c r="P2964" i="73"/>
  <c r="P2965" i="73"/>
  <c r="P2966" i="73"/>
  <c r="P2967" i="73"/>
  <c r="P2968" i="73"/>
  <c r="P2969" i="73"/>
  <c r="P2970" i="73"/>
  <c r="P2971" i="73"/>
  <c r="P2972" i="73"/>
  <c r="P2973" i="73"/>
  <c r="P2974" i="73"/>
  <c r="P2975" i="73"/>
  <c r="P2976" i="73"/>
  <c r="P2977" i="73"/>
  <c r="P2978" i="73"/>
  <c r="P2979" i="73"/>
  <c r="P2980" i="73"/>
  <c r="P2981" i="73"/>
  <c r="P2982" i="73"/>
  <c r="P2983" i="73"/>
  <c r="P2984" i="73"/>
  <c r="P2985" i="73"/>
  <c r="P2986" i="73"/>
  <c r="P2987" i="73"/>
  <c r="P2988" i="73"/>
  <c r="P2989" i="73"/>
  <c r="P2990" i="73"/>
  <c r="P2991" i="73"/>
  <c r="P2992" i="73"/>
  <c r="P2993" i="73"/>
  <c r="P2994" i="73"/>
  <c r="P2995" i="73"/>
  <c r="P2996" i="73"/>
  <c r="P2997" i="73"/>
  <c r="P2998" i="73"/>
  <c r="P2999" i="73"/>
  <c r="P3000" i="73"/>
  <c r="P3001" i="73"/>
  <c r="P3002" i="73"/>
  <c r="P3003" i="73"/>
  <c r="P3004" i="73"/>
  <c r="P3005" i="73"/>
  <c r="P3006" i="73"/>
  <c r="P3007" i="73"/>
  <c r="P3008" i="73"/>
  <c r="P3009" i="73"/>
  <c r="P3010" i="73"/>
  <c r="P3011" i="73"/>
  <c r="P3012" i="73"/>
  <c r="P3013" i="73"/>
  <c r="P3014" i="73"/>
  <c r="P3015" i="73"/>
  <c r="P3016" i="73"/>
  <c r="P3017" i="73"/>
  <c r="P3018" i="73"/>
  <c r="P3019" i="73"/>
  <c r="P3020" i="73"/>
  <c r="P3021" i="73"/>
  <c r="P3022" i="73"/>
  <c r="P3023" i="73"/>
  <c r="P3024" i="73"/>
  <c r="P3025" i="73"/>
  <c r="P3026" i="73"/>
  <c r="P3027" i="73"/>
  <c r="P3028" i="73"/>
  <c r="P3029" i="73"/>
  <c r="P3030" i="73"/>
  <c r="P3031" i="73"/>
  <c r="P3032" i="73"/>
  <c r="P3033" i="73"/>
  <c r="P3034" i="73"/>
  <c r="P3035" i="73"/>
  <c r="P3036" i="73"/>
  <c r="P3037" i="73"/>
  <c r="P3038" i="73"/>
  <c r="P3039" i="73"/>
  <c r="P3040" i="73"/>
  <c r="P3041" i="73"/>
  <c r="P3042" i="73"/>
  <c r="P3043" i="73"/>
  <c r="P3044" i="73"/>
  <c r="P3045" i="73"/>
  <c r="P3046" i="73"/>
  <c r="P3047" i="73"/>
  <c r="P3048" i="73"/>
  <c r="P3049" i="73"/>
  <c r="P3050" i="73"/>
  <c r="P3051" i="73"/>
  <c r="P3052" i="73"/>
  <c r="P3053" i="73"/>
  <c r="P3054" i="73"/>
  <c r="P3055" i="73"/>
  <c r="P3056" i="73"/>
  <c r="P3057" i="73"/>
  <c r="P3058" i="73"/>
  <c r="P3059" i="73"/>
  <c r="P3060" i="73"/>
  <c r="P3061" i="73"/>
  <c r="P3062" i="73"/>
  <c r="P3063" i="73"/>
  <c r="P3064" i="73"/>
  <c r="P3065" i="73"/>
  <c r="P3066" i="73"/>
  <c r="P3067" i="73"/>
  <c r="P3068" i="73"/>
  <c r="P3069" i="73"/>
  <c r="P3070" i="73"/>
  <c r="P3071" i="73"/>
  <c r="P3072" i="73"/>
  <c r="P3073" i="73"/>
  <c r="P3074" i="73"/>
  <c r="P3075" i="73"/>
  <c r="P3076" i="73"/>
  <c r="P3077" i="73"/>
  <c r="P3078" i="73"/>
  <c r="P3079" i="73"/>
  <c r="P3080" i="73"/>
  <c r="P3081" i="73"/>
  <c r="P3082" i="73"/>
  <c r="P3083" i="73"/>
  <c r="P3084" i="73"/>
  <c r="P3085" i="73"/>
  <c r="P3086" i="73"/>
  <c r="P3087" i="73"/>
  <c r="P3088" i="73"/>
  <c r="P3089" i="73"/>
  <c r="P3090" i="73"/>
  <c r="P3091" i="73"/>
  <c r="P3092" i="73"/>
  <c r="P3093" i="73"/>
  <c r="P3094" i="73"/>
  <c r="P3095" i="73"/>
  <c r="P3096" i="73"/>
  <c r="P3097" i="73"/>
  <c r="P3098" i="73"/>
  <c r="P3099" i="73"/>
  <c r="P3100" i="73"/>
  <c r="P3101" i="73"/>
  <c r="P3102" i="73"/>
  <c r="P3103" i="73"/>
  <c r="P3104" i="73"/>
  <c r="P3105" i="73"/>
  <c r="P3106" i="73"/>
  <c r="P3107" i="73"/>
  <c r="P3108" i="73"/>
  <c r="P3109" i="73"/>
  <c r="P3110" i="73"/>
  <c r="P6" i="73"/>
  <c r="L7" i="73"/>
  <c r="L8" i="73"/>
  <c r="L9" i="73"/>
  <c r="L10" i="73"/>
  <c r="L11" i="73"/>
  <c r="L12" i="73"/>
  <c r="L13" i="73"/>
  <c r="L14" i="73"/>
  <c r="L15" i="73"/>
  <c r="L16" i="73"/>
  <c r="L17" i="73"/>
  <c r="L18" i="73"/>
  <c r="L19" i="73"/>
  <c r="L20" i="73"/>
  <c r="L21" i="73"/>
  <c r="L22" i="73"/>
  <c r="L23" i="73"/>
  <c r="L24" i="73"/>
  <c r="L25" i="73"/>
  <c r="L26" i="73"/>
  <c r="L27" i="73"/>
  <c r="L28" i="73"/>
  <c r="L29" i="73"/>
  <c r="L30" i="73"/>
  <c r="L31" i="73"/>
  <c r="L32" i="73"/>
  <c r="L33" i="73"/>
  <c r="L34" i="73"/>
  <c r="L35" i="73"/>
  <c r="L36" i="73"/>
  <c r="L37" i="73"/>
  <c r="L38" i="73"/>
  <c r="L39" i="73"/>
  <c r="L40" i="73"/>
  <c r="L41" i="73"/>
  <c r="L42" i="73"/>
  <c r="L43" i="73"/>
  <c r="L44" i="73"/>
  <c r="L45" i="73"/>
  <c r="L46" i="73"/>
  <c r="L47" i="73"/>
  <c r="L48" i="73"/>
  <c r="L49" i="73"/>
  <c r="L50" i="73"/>
  <c r="L51" i="73"/>
  <c r="L52" i="73"/>
  <c r="L53" i="73"/>
  <c r="L54" i="73"/>
  <c r="L55" i="73"/>
  <c r="L56" i="73"/>
  <c r="L57" i="73"/>
  <c r="L58" i="73"/>
  <c r="L59" i="73"/>
  <c r="L60" i="73"/>
  <c r="L61" i="73"/>
  <c r="L62" i="73"/>
  <c r="L63" i="73"/>
  <c r="L64" i="73"/>
  <c r="L65" i="73"/>
  <c r="L66" i="73"/>
  <c r="L67" i="73"/>
  <c r="L68" i="73"/>
  <c r="L69" i="73"/>
  <c r="L70" i="73"/>
  <c r="L71" i="73"/>
  <c r="L72" i="73"/>
  <c r="L73" i="73"/>
  <c r="L74" i="73"/>
  <c r="L75" i="73"/>
  <c r="L76" i="73"/>
  <c r="L77" i="73"/>
  <c r="L78" i="73"/>
  <c r="L79" i="73"/>
  <c r="L80" i="73"/>
  <c r="L81" i="73"/>
  <c r="L82" i="73"/>
  <c r="L83" i="73"/>
  <c r="L84" i="73"/>
  <c r="L85" i="73"/>
  <c r="L86" i="73"/>
  <c r="L87" i="73"/>
  <c r="L88" i="73"/>
  <c r="L89" i="73"/>
  <c r="L90" i="73"/>
  <c r="L91" i="73"/>
  <c r="L92" i="73"/>
  <c r="L93" i="73"/>
  <c r="L94" i="73"/>
  <c r="L95" i="73"/>
  <c r="L96" i="73"/>
  <c r="L97" i="73"/>
  <c r="L98" i="73"/>
  <c r="L99" i="73"/>
  <c r="L100" i="73"/>
  <c r="L101" i="73"/>
  <c r="L102" i="73"/>
  <c r="L103" i="73"/>
  <c r="L104" i="73"/>
  <c r="L105" i="73"/>
  <c r="L106" i="73"/>
  <c r="L107" i="73"/>
  <c r="L108" i="73"/>
  <c r="L109" i="73"/>
  <c r="L110" i="73"/>
  <c r="L111" i="73"/>
  <c r="L112" i="73"/>
  <c r="L113" i="73"/>
  <c r="L114" i="73"/>
  <c r="L115" i="73"/>
  <c r="L116" i="73"/>
  <c r="L117" i="73"/>
  <c r="L118" i="73"/>
  <c r="L119" i="73"/>
  <c r="L120" i="73"/>
  <c r="L121" i="73"/>
  <c r="L122" i="73"/>
  <c r="L123" i="73"/>
  <c r="L124" i="73"/>
  <c r="L125" i="73"/>
  <c r="L126" i="73"/>
  <c r="L127" i="73"/>
  <c r="L128" i="73"/>
  <c r="L129" i="73"/>
  <c r="L130" i="73"/>
  <c r="L131" i="73"/>
  <c r="L132" i="73"/>
  <c r="L133" i="73"/>
  <c r="L134" i="73"/>
  <c r="L135" i="73"/>
  <c r="L136" i="73"/>
  <c r="L137" i="73"/>
  <c r="L138" i="73"/>
  <c r="L139" i="73"/>
  <c r="L140" i="73"/>
  <c r="L141" i="73"/>
  <c r="L142" i="73"/>
  <c r="L143" i="73"/>
  <c r="L144" i="73"/>
  <c r="L145" i="73"/>
  <c r="L146" i="73"/>
  <c r="L147" i="73"/>
  <c r="L148" i="73"/>
  <c r="L149" i="73"/>
  <c r="L150" i="73"/>
  <c r="L151" i="73"/>
  <c r="L152" i="73"/>
  <c r="L153" i="73"/>
  <c r="L154" i="73"/>
  <c r="L155" i="73"/>
  <c r="L156" i="73"/>
  <c r="L157" i="73"/>
  <c r="L158" i="73"/>
  <c r="L159" i="73"/>
  <c r="L160" i="73"/>
  <c r="L161" i="73"/>
  <c r="L162" i="73"/>
  <c r="L163" i="73"/>
  <c r="L164" i="73"/>
  <c r="L165" i="73"/>
  <c r="L166" i="73"/>
  <c r="L167" i="73"/>
  <c r="L168" i="73"/>
  <c r="L169" i="73"/>
  <c r="L170" i="73"/>
  <c r="L171" i="73"/>
  <c r="L172" i="73"/>
  <c r="L173" i="73"/>
  <c r="L174" i="73"/>
  <c r="L175" i="73"/>
  <c r="L176" i="73"/>
  <c r="L177" i="73"/>
  <c r="L178" i="73"/>
  <c r="L179" i="73"/>
  <c r="L180" i="73"/>
  <c r="L181" i="73"/>
  <c r="L182" i="73"/>
  <c r="L183" i="73"/>
  <c r="L184" i="73"/>
  <c r="L185" i="73"/>
  <c r="L186" i="73"/>
  <c r="L187" i="73"/>
  <c r="L188" i="73"/>
  <c r="L189" i="73"/>
  <c r="L190" i="73"/>
  <c r="L191" i="73"/>
  <c r="L192" i="73"/>
  <c r="L193" i="73"/>
  <c r="L194" i="73"/>
  <c r="L195" i="73"/>
  <c r="L196" i="73"/>
  <c r="L197" i="73"/>
  <c r="L198" i="73"/>
  <c r="L199" i="73"/>
  <c r="L200" i="73"/>
  <c r="L201" i="73"/>
  <c r="L202" i="73"/>
  <c r="L203" i="73"/>
  <c r="L204" i="73"/>
  <c r="L205" i="73"/>
  <c r="L206" i="73"/>
  <c r="L207" i="73"/>
  <c r="L208" i="73"/>
  <c r="L209" i="73"/>
  <c r="L210" i="73"/>
  <c r="L211" i="73"/>
  <c r="L212" i="73"/>
  <c r="L213" i="73"/>
  <c r="L214" i="73"/>
  <c r="L215" i="73"/>
  <c r="L216" i="73"/>
  <c r="L217" i="73"/>
  <c r="L218" i="73"/>
  <c r="L219" i="73"/>
  <c r="L220" i="73"/>
  <c r="L221" i="73"/>
  <c r="L222" i="73"/>
  <c r="L223" i="73"/>
  <c r="L224" i="73"/>
  <c r="L225" i="73"/>
  <c r="L226" i="73"/>
  <c r="L227" i="73"/>
  <c r="L228" i="73"/>
  <c r="L229" i="73"/>
  <c r="L230" i="73"/>
  <c r="L231" i="73"/>
  <c r="L232" i="73"/>
  <c r="L233" i="73"/>
  <c r="L234" i="73"/>
  <c r="L235" i="73"/>
  <c r="L236" i="73"/>
  <c r="L237" i="73"/>
  <c r="L238" i="73"/>
  <c r="L239" i="73"/>
  <c r="L240" i="73"/>
  <c r="L241" i="73"/>
  <c r="L242" i="73"/>
  <c r="L243" i="73"/>
  <c r="L244" i="73"/>
  <c r="L245" i="73"/>
  <c r="L246" i="73"/>
  <c r="L247" i="73"/>
  <c r="L248" i="73"/>
  <c r="L249" i="73"/>
  <c r="L250" i="73"/>
  <c r="L251" i="73"/>
  <c r="L252" i="73"/>
  <c r="L253" i="73"/>
  <c r="L254" i="73"/>
  <c r="L255" i="73"/>
  <c r="L256" i="73"/>
  <c r="L257" i="73"/>
  <c r="L258" i="73"/>
  <c r="L259" i="73"/>
  <c r="L260" i="73"/>
  <c r="L261" i="73"/>
  <c r="L262" i="73"/>
  <c r="L263" i="73"/>
  <c r="L264" i="73"/>
  <c r="L265" i="73"/>
  <c r="L266" i="73"/>
  <c r="L267" i="73"/>
  <c r="L268" i="73"/>
  <c r="L269" i="73"/>
  <c r="L270" i="73"/>
  <c r="L271" i="73"/>
  <c r="L272" i="73"/>
  <c r="L273" i="73"/>
  <c r="L274" i="73"/>
  <c r="L275" i="73"/>
  <c r="L276" i="73"/>
  <c r="L277" i="73"/>
  <c r="L278" i="73"/>
  <c r="L279" i="73"/>
  <c r="L280" i="73"/>
  <c r="L281" i="73"/>
  <c r="L282" i="73"/>
  <c r="L283" i="73"/>
  <c r="L284" i="73"/>
  <c r="L285" i="73"/>
  <c r="L286" i="73"/>
  <c r="L287" i="73"/>
  <c r="L288" i="73"/>
  <c r="L289" i="73"/>
  <c r="L290" i="73"/>
  <c r="L291" i="73"/>
  <c r="L292" i="73"/>
  <c r="L293" i="73"/>
  <c r="L294" i="73"/>
  <c r="L295" i="73"/>
  <c r="L296" i="73"/>
  <c r="L297" i="73"/>
  <c r="L298" i="73"/>
  <c r="L299" i="73"/>
  <c r="L300" i="73"/>
  <c r="L301" i="73"/>
  <c r="L302" i="73"/>
  <c r="L303" i="73"/>
  <c r="L304" i="73"/>
  <c r="L305" i="73"/>
  <c r="L306" i="73"/>
  <c r="L307" i="73"/>
  <c r="L308" i="73"/>
  <c r="L309" i="73"/>
  <c r="L310" i="73"/>
  <c r="L311" i="73"/>
  <c r="L312" i="73"/>
  <c r="L313" i="73"/>
  <c r="L314" i="73"/>
  <c r="L315" i="73"/>
  <c r="L316" i="73"/>
  <c r="L317" i="73"/>
  <c r="L318" i="73"/>
  <c r="L319" i="73"/>
  <c r="L320" i="73"/>
  <c r="L321" i="73"/>
  <c r="L322" i="73"/>
  <c r="L323" i="73"/>
  <c r="L324" i="73"/>
  <c r="L325" i="73"/>
  <c r="L326" i="73"/>
  <c r="L327" i="73"/>
  <c r="L328" i="73"/>
  <c r="L329" i="73"/>
  <c r="L330" i="73"/>
  <c r="L331" i="73"/>
  <c r="L332" i="73"/>
  <c r="L333" i="73"/>
  <c r="L334" i="73"/>
  <c r="L335" i="73"/>
  <c r="L336" i="73"/>
  <c r="L337" i="73"/>
  <c r="L338" i="73"/>
  <c r="L339" i="73"/>
  <c r="L340" i="73"/>
  <c r="L341" i="73"/>
  <c r="L342" i="73"/>
  <c r="L343" i="73"/>
  <c r="L344" i="73"/>
  <c r="L345" i="73"/>
  <c r="L346" i="73"/>
  <c r="L347" i="73"/>
  <c r="L348" i="73"/>
  <c r="L349" i="73"/>
  <c r="L350" i="73"/>
  <c r="L351" i="73"/>
  <c r="L352" i="73"/>
  <c r="L353" i="73"/>
  <c r="L354" i="73"/>
  <c r="L355" i="73"/>
  <c r="L356" i="73"/>
  <c r="L357" i="73"/>
  <c r="L358" i="73"/>
  <c r="L359" i="73"/>
  <c r="L360" i="73"/>
  <c r="L361" i="73"/>
  <c r="L362" i="73"/>
  <c r="L363" i="73"/>
  <c r="L364" i="73"/>
  <c r="L365" i="73"/>
  <c r="L366" i="73"/>
  <c r="L367" i="73"/>
  <c r="L368" i="73"/>
  <c r="L369" i="73"/>
  <c r="L370" i="73"/>
  <c r="L371" i="73"/>
  <c r="L372" i="73"/>
  <c r="L373" i="73"/>
  <c r="L374" i="73"/>
  <c r="L375" i="73"/>
  <c r="L376" i="73"/>
  <c r="L377" i="73"/>
  <c r="L378" i="73"/>
  <c r="L379" i="73"/>
  <c r="L380" i="73"/>
  <c r="L381" i="73"/>
  <c r="L382" i="73"/>
  <c r="L383" i="73"/>
  <c r="L384" i="73"/>
  <c r="L385" i="73"/>
  <c r="L386" i="73"/>
  <c r="L387" i="73"/>
  <c r="L388" i="73"/>
  <c r="L389" i="73"/>
  <c r="L390" i="73"/>
  <c r="L391" i="73"/>
  <c r="L392" i="73"/>
  <c r="L393" i="73"/>
  <c r="L394" i="73"/>
  <c r="L395" i="73"/>
  <c r="L396" i="73"/>
  <c r="L397" i="73"/>
  <c r="L398" i="73"/>
  <c r="L399" i="73"/>
  <c r="L400" i="73"/>
  <c r="L401" i="73"/>
  <c r="L402" i="73"/>
  <c r="L403" i="73"/>
  <c r="L404" i="73"/>
  <c r="L405" i="73"/>
  <c r="L406" i="73"/>
  <c r="L407" i="73"/>
  <c r="L408" i="73"/>
  <c r="L409" i="73"/>
  <c r="L410" i="73"/>
  <c r="L411" i="73"/>
  <c r="L412" i="73"/>
  <c r="L413" i="73"/>
  <c r="L414" i="73"/>
  <c r="L415" i="73"/>
  <c r="L416" i="73"/>
  <c r="L417" i="73"/>
  <c r="L418" i="73"/>
  <c r="L419" i="73"/>
  <c r="L420" i="73"/>
  <c r="L421" i="73"/>
  <c r="L422" i="73"/>
  <c r="L423" i="73"/>
  <c r="L424" i="73"/>
  <c r="L425" i="73"/>
  <c r="L426" i="73"/>
  <c r="L427" i="73"/>
  <c r="L428" i="73"/>
  <c r="L429" i="73"/>
  <c r="L430" i="73"/>
  <c r="L431" i="73"/>
  <c r="L432" i="73"/>
  <c r="L433" i="73"/>
  <c r="L434" i="73"/>
  <c r="L435" i="73"/>
  <c r="L436" i="73"/>
  <c r="L437" i="73"/>
  <c r="L438" i="73"/>
  <c r="L439" i="73"/>
  <c r="L440" i="73"/>
  <c r="L441" i="73"/>
  <c r="L442" i="73"/>
  <c r="L443" i="73"/>
  <c r="L444" i="73"/>
  <c r="L445" i="73"/>
  <c r="L446" i="73"/>
  <c r="L447" i="73"/>
  <c r="L448" i="73"/>
  <c r="L449" i="73"/>
  <c r="L450" i="73"/>
  <c r="L451" i="73"/>
  <c r="L452" i="73"/>
  <c r="L453" i="73"/>
  <c r="L454" i="73"/>
  <c r="L455" i="73"/>
  <c r="L456" i="73"/>
  <c r="L457" i="73"/>
  <c r="L458" i="73"/>
  <c r="L459" i="73"/>
  <c r="L460" i="73"/>
  <c r="L461" i="73"/>
  <c r="L462" i="73"/>
  <c r="L463" i="73"/>
  <c r="L464" i="73"/>
  <c r="L465" i="73"/>
  <c r="L466" i="73"/>
  <c r="L467" i="73"/>
  <c r="L468" i="73"/>
  <c r="L469" i="73"/>
  <c r="L470" i="73"/>
  <c r="L471" i="73"/>
  <c r="L472" i="73"/>
  <c r="L473" i="73"/>
  <c r="L474" i="73"/>
  <c r="L475" i="73"/>
  <c r="L476" i="73"/>
  <c r="L477" i="73"/>
  <c r="L478" i="73"/>
  <c r="L479" i="73"/>
  <c r="L480" i="73"/>
  <c r="L481" i="73"/>
  <c r="L482" i="73"/>
  <c r="L483" i="73"/>
  <c r="L484" i="73"/>
  <c r="L485" i="73"/>
  <c r="L486" i="73"/>
  <c r="L487" i="73"/>
  <c r="L488" i="73"/>
  <c r="L489" i="73"/>
  <c r="L490" i="73"/>
  <c r="L491" i="73"/>
  <c r="L492" i="73"/>
  <c r="L493" i="73"/>
  <c r="L494" i="73"/>
  <c r="L495" i="73"/>
  <c r="L496" i="73"/>
  <c r="L497" i="73"/>
  <c r="L498" i="73"/>
  <c r="L499" i="73"/>
  <c r="L500" i="73"/>
  <c r="L501" i="73"/>
  <c r="L502" i="73"/>
  <c r="L503" i="73"/>
  <c r="L504" i="73"/>
  <c r="L505" i="73"/>
  <c r="L506" i="73"/>
  <c r="L507" i="73"/>
  <c r="L508" i="73"/>
  <c r="L509" i="73"/>
  <c r="L510" i="73"/>
  <c r="L511" i="73"/>
  <c r="L512" i="73"/>
  <c r="L513" i="73"/>
  <c r="L514" i="73"/>
  <c r="L515" i="73"/>
  <c r="L516" i="73"/>
  <c r="L517" i="73"/>
  <c r="L518" i="73"/>
  <c r="L519" i="73"/>
  <c r="L520" i="73"/>
  <c r="L521" i="73"/>
  <c r="L522" i="73"/>
  <c r="L523" i="73"/>
  <c r="L524" i="73"/>
  <c r="L525" i="73"/>
  <c r="L526" i="73"/>
  <c r="L527" i="73"/>
  <c r="L528" i="73"/>
  <c r="L529" i="73"/>
  <c r="L530" i="73"/>
  <c r="L531" i="73"/>
  <c r="L532" i="73"/>
  <c r="L533" i="73"/>
  <c r="L534" i="73"/>
  <c r="L535" i="73"/>
  <c r="L536" i="73"/>
  <c r="L537" i="73"/>
  <c r="L538" i="73"/>
  <c r="L539" i="73"/>
  <c r="L540" i="73"/>
  <c r="L541" i="73"/>
  <c r="L542" i="73"/>
  <c r="L543" i="73"/>
  <c r="L544" i="73"/>
  <c r="L545" i="73"/>
  <c r="L546" i="73"/>
  <c r="L547" i="73"/>
  <c r="L548" i="73"/>
  <c r="L549" i="73"/>
  <c r="L550" i="73"/>
  <c r="L551" i="73"/>
  <c r="L552" i="73"/>
  <c r="L553" i="73"/>
  <c r="L554" i="73"/>
  <c r="L555" i="73"/>
  <c r="L556" i="73"/>
  <c r="L557" i="73"/>
  <c r="L558" i="73"/>
  <c r="L559" i="73"/>
  <c r="L560" i="73"/>
  <c r="L561" i="73"/>
  <c r="L562" i="73"/>
  <c r="L563" i="73"/>
  <c r="L564" i="73"/>
  <c r="L565" i="73"/>
  <c r="L566" i="73"/>
  <c r="L567" i="73"/>
  <c r="L568" i="73"/>
  <c r="L569" i="73"/>
  <c r="L570" i="73"/>
  <c r="L571" i="73"/>
  <c r="L572" i="73"/>
  <c r="L573" i="73"/>
  <c r="L574" i="73"/>
  <c r="L575" i="73"/>
  <c r="L576" i="73"/>
  <c r="L577" i="73"/>
  <c r="L578" i="73"/>
  <c r="L579" i="73"/>
  <c r="L580" i="73"/>
  <c r="L581" i="73"/>
  <c r="L582" i="73"/>
  <c r="L583" i="73"/>
  <c r="L584" i="73"/>
  <c r="L585" i="73"/>
  <c r="L586" i="73"/>
  <c r="L587" i="73"/>
  <c r="L588" i="73"/>
  <c r="L589" i="73"/>
  <c r="L590" i="73"/>
  <c r="L591" i="73"/>
  <c r="L592" i="73"/>
  <c r="L593" i="73"/>
  <c r="L594" i="73"/>
  <c r="L595" i="73"/>
  <c r="L596" i="73"/>
  <c r="L597" i="73"/>
  <c r="L598" i="73"/>
  <c r="L599" i="73"/>
  <c r="L600" i="73"/>
  <c r="L601" i="73"/>
  <c r="L602" i="73"/>
  <c r="L603" i="73"/>
  <c r="L604" i="73"/>
  <c r="L605" i="73"/>
  <c r="L606" i="73"/>
  <c r="L607" i="73"/>
  <c r="L608" i="73"/>
  <c r="L609" i="73"/>
  <c r="L610" i="73"/>
  <c r="L611" i="73"/>
  <c r="L612" i="73"/>
  <c r="L613" i="73"/>
  <c r="L614" i="73"/>
  <c r="L615" i="73"/>
  <c r="L616" i="73"/>
  <c r="L617" i="73"/>
  <c r="L618" i="73"/>
  <c r="L619" i="73"/>
  <c r="L620" i="73"/>
  <c r="L621" i="73"/>
  <c r="L622" i="73"/>
  <c r="L623" i="73"/>
  <c r="L624" i="73"/>
  <c r="L625" i="73"/>
  <c r="L626" i="73"/>
  <c r="L627" i="73"/>
  <c r="L628" i="73"/>
  <c r="L629" i="73"/>
  <c r="L630" i="73"/>
  <c r="L631" i="73"/>
  <c r="L632" i="73"/>
  <c r="L633" i="73"/>
  <c r="L634" i="73"/>
  <c r="L635" i="73"/>
  <c r="L636" i="73"/>
  <c r="L637" i="73"/>
  <c r="L638" i="73"/>
  <c r="L639" i="73"/>
  <c r="L640" i="73"/>
  <c r="L641" i="73"/>
  <c r="L642" i="73"/>
  <c r="L643" i="73"/>
  <c r="L644" i="73"/>
  <c r="L645" i="73"/>
  <c r="L646" i="73"/>
  <c r="L647" i="73"/>
  <c r="L648" i="73"/>
  <c r="L649" i="73"/>
  <c r="L650" i="73"/>
  <c r="L651" i="73"/>
  <c r="L652" i="73"/>
  <c r="L653" i="73"/>
  <c r="L654" i="73"/>
  <c r="L655" i="73"/>
  <c r="L656" i="73"/>
  <c r="L657" i="73"/>
  <c r="L658" i="73"/>
  <c r="L659" i="73"/>
  <c r="L660" i="73"/>
  <c r="L661" i="73"/>
  <c r="L662" i="73"/>
  <c r="L663" i="73"/>
  <c r="L664" i="73"/>
  <c r="L665" i="73"/>
  <c r="L666" i="73"/>
  <c r="L667" i="73"/>
  <c r="L668" i="73"/>
  <c r="L669" i="73"/>
  <c r="L670" i="73"/>
  <c r="L671" i="73"/>
  <c r="L672" i="73"/>
  <c r="L673" i="73"/>
  <c r="L674" i="73"/>
  <c r="L675" i="73"/>
  <c r="L676" i="73"/>
  <c r="L677" i="73"/>
  <c r="L678" i="73"/>
  <c r="L679" i="73"/>
  <c r="L680" i="73"/>
  <c r="L681" i="73"/>
  <c r="L682" i="73"/>
  <c r="L683" i="73"/>
  <c r="L684" i="73"/>
  <c r="L685" i="73"/>
  <c r="L686" i="73"/>
  <c r="L687" i="73"/>
  <c r="L688" i="73"/>
  <c r="L689" i="73"/>
  <c r="L690" i="73"/>
  <c r="L691" i="73"/>
  <c r="L692" i="73"/>
  <c r="L693" i="73"/>
  <c r="L694" i="73"/>
  <c r="L695" i="73"/>
  <c r="L696" i="73"/>
  <c r="L697" i="73"/>
  <c r="L698" i="73"/>
  <c r="L699" i="73"/>
  <c r="L700" i="73"/>
  <c r="L701" i="73"/>
  <c r="L702" i="73"/>
  <c r="L703" i="73"/>
  <c r="L704" i="73"/>
  <c r="L705" i="73"/>
  <c r="L706" i="73"/>
  <c r="L707" i="73"/>
  <c r="L708" i="73"/>
  <c r="L709" i="73"/>
  <c r="L710" i="73"/>
  <c r="L711" i="73"/>
  <c r="L712" i="73"/>
  <c r="L713" i="73"/>
  <c r="L714" i="73"/>
  <c r="L715" i="73"/>
  <c r="L716" i="73"/>
  <c r="L717" i="73"/>
  <c r="L718" i="73"/>
  <c r="L719" i="73"/>
  <c r="L720" i="73"/>
  <c r="L721" i="73"/>
  <c r="L722" i="73"/>
  <c r="L723" i="73"/>
  <c r="L724" i="73"/>
  <c r="L725" i="73"/>
  <c r="L726" i="73"/>
  <c r="L727" i="73"/>
  <c r="L728" i="73"/>
  <c r="L729" i="73"/>
  <c r="L730" i="73"/>
  <c r="L731" i="73"/>
  <c r="L732" i="73"/>
  <c r="L733" i="73"/>
  <c r="L734" i="73"/>
  <c r="L735" i="73"/>
  <c r="L736" i="73"/>
  <c r="L737" i="73"/>
  <c r="L738" i="73"/>
  <c r="L739" i="73"/>
  <c r="L740" i="73"/>
  <c r="L741" i="73"/>
  <c r="L742" i="73"/>
  <c r="L743" i="73"/>
  <c r="L744" i="73"/>
  <c r="L745" i="73"/>
  <c r="L746" i="73"/>
  <c r="L747" i="73"/>
  <c r="L748" i="73"/>
  <c r="L749" i="73"/>
  <c r="L750" i="73"/>
  <c r="L751" i="73"/>
  <c r="L752" i="73"/>
  <c r="L753" i="73"/>
  <c r="L754" i="73"/>
  <c r="L755" i="73"/>
  <c r="L756" i="73"/>
  <c r="L757" i="73"/>
  <c r="L758" i="73"/>
  <c r="L759" i="73"/>
  <c r="L760" i="73"/>
  <c r="L761" i="73"/>
  <c r="L762" i="73"/>
  <c r="L763" i="73"/>
  <c r="L764" i="73"/>
  <c r="L765" i="73"/>
  <c r="L766" i="73"/>
  <c r="L767" i="73"/>
  <c r="L768" i="73"/>
  <c r="L769" i="73"/>
  <c r="L770" i="73"/>
  <c r="L771" i="73"/>
  <c r="L772" i="73"/>
  <c r="L773" i="73"/>
  <c r="L774" i="73"/>
  <c r="L775" i="73"/>
  <c r="L776" i="73"/>
  <c r="L777" i="73"/>
  <c r="L778" i="73"/>
  <c r="L779" i="73"/>
  <c r="L780" i="73"/>
  <c r="L781" i="73"/>
  <c r="L782" i="73"/>
  <c r="L783" i="73"/>
  <c r="L784" i="73"/>
  <c r="L785" i="73"/>
  <c r="L786" i="73"/>
  <c r="L787" i="73"/>
  <c r="L788" i="73"/>
  <c r="L789" i="73"/>
  <c r="L790" i="73"/>
  <c r="L791" i="73"/>
  <c r="L792" i="73"/>
  <c r="L793" i="73"/>
  <c r="L794" i="73"/>
  <c r="L795" i="73"/>
  <c r="L796" i="73"/>
  <c r="L797" i="73"/>
  <c r="L798" i="73"/>
  <c r="L799" i="73"/>
  <c r="L800" i="73"/>
  <c r="L801" i="73"/>
  <c r="L802" i="73"/>
  <c r="L803" i="73"/>
  <c r="L804" i="73"/>
  <c r="L805" i="73"/>
  <c r="L806" i="73"/>
  <c r="L807" i="73"/>
  <c r="L808" i="73"/>
  <c r="L809" i="73"/>
  <c r="L810" i="73"/>
  <c r="L811" i="73"/>
  <c r="L812" i="73"/>
  <c r="L813" i="73"/>
  <c r="L814" i="73"/>
  <c r="L815" i="73"/>
  <c r="L816" i="73"/>
  <c r="L817" i="73"/>
  <c r="L818" i="73"/>
  <c r="L819" i="73"/>
  <c r="L820" i="73"/>
  <c r="L821" i="73"/>
  <c r="L822" i="73"/>
  <c r="L823" i="73"/>
  <c r="L824" i="73"/>
  <c r="L825" i="73"/>
  <c r="L826" i="73"/>
  <c r="L827" i="73"/>
  <c r="L828" i="73"/>
  <c r="L829" i="73"/>
  <c r="L830" i="73"/>
  <c r="L831" i="73"/>
  <c r="L832" i="73"/>
  <c r="L833" i="73"/>
  <c r="L834" i="73"/>
  <c r="L835" i="73"/>
  <c r="L836" i="73"/>
  <c r="L837" i="73"/>
  <c r="L838" i="73"/>
  <c r="L839" i="73"/>
  <c r="L840" i="73"/>
  <c r="L841" i="73"/>
  <c r="L842" i="73"/>
  <c r="L843" i="73"/>
  <c r="L844" i="73"/>
  <c r="L845" i="73"/>
  <c r="L846" i="73"/>
  <c r="L847" i="73"/>
  <c r="L848" i="73"/>
  <c r="L849" i="73"/>
  <c r="L850" i="73"/>
  <c r="L851" i="73"/>
  <c r="L852" i="73"/>
  <c r="L853" i="73"/>
  <c r="L854" i="73"/>
  <c r="L855" i="73"/>
  <c r="L856" i="73"/>
  <c r="L857" i="73"/>
  <c r="L858" i="73"/>
  <c r="L859" i="73"/>
  <c r="L860" i="73"/>
  <c r="L861" i="73"/>
  <c r="L862" i="73"/>
  <c r="L863" i="73"/>
  <c r="L864" i="73"/>
  <c r="L865" i="73"/>
  <c r="L866" i="73"/>
  <c r="L867" i="73"/>
  <c r="L868" i="73"/>
  <c r="L869" i="73"/>
  <c r="L870" i="73"/>
  <c r="L871" i="73"/>
  <c r="L872" i="73"/>
  <c r="L873" i="73"/>
  <c r="L874" i="73"/>
  <c r="L875" i="73"/>
  <c r="L876" i="73"/>
  <c r="L877" i="73"/>
  <c r="L878" i="73"/>
  <c r="L879" i="73"/>
  <c r="L880" i="73"/>
  <c r="L881" i="73"/>
  <c r="L882" i="73"/>
  <c r="L883" i="73"/>
  <c r="L884" i="73"/>
  <c r="L885" i="73"/>
  <c r="L886" i="73"/>
  <c r="L887" i="73"/>
  <c r="L888" i="73"/>
  <c r="L889" i="73"/>
  <c r="L890" i="73"/>
  <c r="L891" i="73"/>
  <c r="L892" i="73"/>
  <c r="L893" i="73"/>
  <c r="L894" i="73"/>
  <c r="L895" i="73"/>
  <c r="L896" i="73"/>
  <c r="L897" i="73"/>
  <c r="L898" i="73"/>
  <c r="L899" i="73"/>
  <c r="L900" i="73"/>
  <c r="L901" i="73"/>
  <c r="L902" i="73"/>
  <c r="L903" i="73"/>
  <c r="L904" i="73"/>
  <c r="L905" i="73"/>
  <c r="L906" i="73"/>
  <c r="L907" i="73"/>
  <c r="L908" i="73"/>
  <c r="L909" i="73"/>
  <c r="L910" i="73"/>
  <c r="L911" i="73"/>
  <c r="L912" i="73"/>
  <c r="L913" i="73"/>
  <c r="L914" i="73"/>
  <c r="L915" i="73"/>
  <c r="L916" i="73"/>
  <c r="L917" i="73"/>
  <c r="L918" i="73"/>
  <c r="L919" i="73"/>
  <c r="L920" i="73"/>
  <c r="L921" i="73"/>
  <c r="L922" i="73"/>
  <c r="L923" i="73"/>
  <c r="L924" i="73"/>
  <c r="L925" i="73"/>
  <c r="L926" i="73"/>
  <c r="L927" i="73"/>
  <c r="L928" i="73"/>
  <c r="L929" i="73"/>
  <c r="L930" i="73"/>
  <c r="L931" i="73"/>
  <c r="L932" i="73"/>
  <c r="L933" i="73"/>
  <c r="L934" i="73"/>
  <c r="L935" i="73"/>
  <c r="L936" i="73"/>
  <c r="L937" i="73"/>
  <c r="L938" i="73"/>
  <c r="L939" i="73"/>
  <c r="L940" i="73"/>
  <c r="L941" i="73"/>
  <c r="L942" i="73"/>
  <c r="L943" i="73"/>
  <c r="L944" i="73"/>
  <c r="L945" i="73"/>
  <c r="L946" i="73"/>
  <c r="L947" i="73"/>
  <c r="L948" i="73"/>
  <c r="L949" i="73"/>
  <c r="L950" i="73"/>
  <c r="L951" i="73"/>
  <c r="L952" i="73"/>
  <c r="L953" i="73"/>
  <c r="L954" i="73"/>
  <c r="L955" i="73"/>
  <c r="L956" i="73"/>
  <c r="L957" i="73"/>
  <c r="L958" i="73"/>
  <c r="L959" i="73"/>
  <c r="L960" i="73"/>
  <c r="L961" i="73"/>
  <c r="L962" i="73"/>
  <c r="L963" i="73"/>
  <c r="L964" i="73"/>
  <c r="L965" i="73"/>
  <c r="L966" i="73"/>
  <c r="L967" i="73"/>
  <c r="L968" i="73"/>
  <c r="L969" i="73"/>
  <c r="L970" i="73"/>
  <c r="L971" i="73"/>
  <c r="L972" i="73"/>
  <c r="L973" i="73"/>
  <c r="L974" i="73"/>
  <c r="L975" i="73"/>
  <c r="L976" i="73"/>
  <c r="L977" i="73"/>
  <c r="L978" i="73"/>
  <c r="L979" i="73"/>
  <c r="L980" i="73"/>
  <c r="L981" i="73"/>
  <c r="L982" i="73"/>
  <c r="L983" i="73"/>
  <c r="L984" i="73"/>
  <c r="L985" i="73"/>
  <c r="L986" i="73"/>
  <c r="L987" i="73"/>
  <c r="L988" i="73"/>
  <c r="L989" i="73"/>
  <c r="L990" i="73"/>
  <c r="L991" i="73"/>
  <c r="L992" i="73"/>
  <c r="L993" i="73"/>
  <c r="L994" i="73"/>
  <c r="L995" i="73"/>
  <c r="L996" i="73"/>
  <c r="L997" i="73"/>
  <c r="L998" i="73"/>
  <c r="L999" i="73"/>
  <c r="L1000" i="73"/>
  <c r="L1001" i="73"/>
  <c r="L1002" i="73"/>
  <c r="L1003" i="73"/>
  <c r="L1004" i="73"/>
  <c r="L1005" i="73"/>
  <c r="L1006" i="73"/>
  <c r="L1007" i="73"/>
  <c r="L1008" i="73"/>
  <c r="L1009" i="73"/>
  <c r="L1010" i="73"/>
  <c r="L1011" i="73"/>
  <c r="L1012" i="73"/>
  <c r="L1013" i="73"/>
  <c r="L1014" i="73"/>
  <c r="L1015" i="73"/>
  <c r="L1016" i="73"/>
  <c r="L1017" i="73"/>
  <c r="L1018" i="73"/>
  <c r="L1019" i="73"/>
  <c r="L1020" i="73"/>
  <c r="L1021" i="73"/>
  <c r="L1022" i="73"/>
  <c r="L1023" i="73"/>
  <c r="L1024" i="73"/>
  <c r="L1025" i="73"/>
  <c r="L1026" i="73"/>
  <c r="L1027" i="73"/>
  <c r="L1028" i="73"/>
  <c r="L1029" i="73"/>
  <c r="L1030" i="73"/>
  <c r="L1031" i="73"/>
  <c r="L1032" i="73"/>
  <c r="L1033" i="73"/>
  <c r="L1034" i="73"/>
  <c r="L1035" i="73"/>
  <c r="L1036" i="73"/>
  <c r="L1037" i="73"/>
  <c r="L1038" i="73"/>
  <c r="L1039" i="73"/>
  <c r="L1040" i="73"/>
  <c r="L1041" i="73"/>
  <c r="L1042" i="73"/>
  <c r="L1043" i="73"/>
  <c r="L1044" i="73"/>
  <c r="L1045" i="73"/>
  <c r="L1046" i="73"/>
  <c r="L1047" i="73"/>
  <c r="L1048" i="73"/>
  <c r="L1049" i="73"/>
  <c r="L1050" i="73"/>
  <c r="L1051" i="73"/>
  <c r="L1052" i="73"/>
  <c r="L1053" i="73"/>
  <c r="L1054" i="73"/>
  <c r="L1055" i="73"/>
  <c r="L1056" i="73"/>
  <c r="L1057" i="73"/>
  <c r="L1058" i="73"/>
  <c r="L1059" i="73"/>
  <c r="L1060" i="73"/>
  <c r="L1061" i="73"/>
  <c r="L1062" i="73"/>
  <c r="L1063" i="73"/>
  <c r="L1064" i="73"/>
  <c r="L1065" i="73"/>
  <c r="L1066" i="73"/>
  <c r="L1067" i="73"/>
  <c r="L1068" i="73"/>
  <c r="L1069" i="73"/>
  <c r="L1070" i="73"/>
  <c r="L1071" i="73"/>
  <c r="L1072" i="73"/>
  <c r="L1073" i="73"/>
  <c r="L1074" i="73"/>
  <c r="L1075" i="73"/>
  <c r="L1076" i="73"/>
  <c r="L1077" i="73"/>
  <c r="L1078" i="73"/>
  <c r="L1079" i="73"/>
  <c r="L1080" i="73"/>
  <c r="L1081" i="73"/>
  <c r="L1082" i="73"/>
  <c r="L1083" i="73"/>
  <c r="L1084" i="73"/>
  <c r="L1085" i="73"/>
  <c r="L1086" i="73"/>
  <c r="L1087" i="73"/>
  <c r="L1088" i="73"/>
  <c r="L1089" i="73"/>
  <c r="L1090" i="73"/>
  <c r="L1091" i="73"/>
  <c r="L1092" i="73"/>
  <c r="L1093" i="73"/>
  <c r="L1094" i="73"/>
  <c r="L1095" i="73"/>
  <c r="L1096" i="73"/>
  <c r="L1097" i="73"/>
  <c r="L1098" i="73"/>
  <c r="L1099" i="73"/>
  <c r="L1100" i="73"/>
  <c r="L1101" i="73"/>
  <c r="L1102" i="73"/>
  <c r="L1103" i="73"/>
  <c r="L1104" i="73"/>
  <c r="L1105" i="73"/>
  <c r="L1106" i="73"/>
  <c r="L1107" i="73"/>
  <c r="L1108" i="73"/>
  <c r="L1109" i="73"/>
  <c r="L1110" i="73"/>
  <c r="L1111" i="73"/>
  <c r="L1112" i="73"/>
  <c r="L1113" i="73"/>
  <c r="L1114" i="73"/>
  <c r="L1115" i="73"/>
  <c r="L1116" i="73"/>
  <c r="L1117" i="73"/>
  <c r="L1118" i="73"/>
  <c r="L1119" i="73"/>
  <c r="L1120" i="73"/>
  <c r="L1121" i="73"/>
  <c r="L1122" i="73"/>
  <c r="L1123" i="73"/>
  <c r="L1124" i="73"/>
  <c r="L1125" i="73"/>
  <c r="L1126" i="73"/>
  <c r="L1127" i="73"/>
  <c r="L1128" i="73"/>
  <c r="L1129" i="73"/>
  <c r="L1130" i="73"/>
  <c r="L1131" i="73"/>
  <c r="L1132" i="73"/>
  <c r="L1133" i="73"/>
  <c r="L1134" i="73"/>
  <c r="L1135" i="73"/>
  <c r="L1136" i="73"/>
  <c r="L1137" i="73"/>
  <c r="L1138" i="73"/>
  <c r="L1139" i="73"/>
  <c r="L1140" i="73"/>
  <c r="L1141" i="73"/>
  <c r="L1142" i="73"/>
  <c r="L1143" i="73"/>
  <c r="L1144" i="73"/>
  <c r="L1145" i="73"/>
  <c r="L1146" i="73"/>
  <c r="L1147" i="73"/>
  <c r="L1148" i="73"/>
  <c r="L1149" i="73"/>
  <c r="L1150" i="73"/>
  <c r="L1151" i="73"/>
  <c r="L1152" i="73"/>
  <c r="L1153" i="73"/>
  <c r="L1154" i="73"/>
  <c r="L1155" i="73"/>
  <c r="L1156" i="73"/>
  <c r="L1157" i="73"/>
  <c r="L1158" i="73"/>
  <c r="L1159" i="73"/>
  <c r="L1160" i="73"/>
  <c r="L1161" i="73"/>
  <c r="L1162" i="73"/>
  <c r="L1163" i="73"/>
  <c r="L1164" i="73"/>
  <c r="L1165" i="73"/>
  <c r="L1166" i="73"/>
  <c r="L1167" i="73"/>
  <c r="L1168" i="73"/>
  <c r="L1169" i="73"/>
  <c r="L1170" i="73"/>
  <c r="L1171" i="73"/>
  <c r="L1172" i="73"/>
  <c r="L1173" i="73"/>
  <c r="L1174" i="73"/>
  <c r="L1175" i="73"/>
  <c r="L1176" i="73"/>
  <c r="L1177" i="73"/>
  <c r="L1178" i="73"/>
  <c r="L1179" i="73"/>
  <c r="L1180" i="73"/>
  <c r="L1181" i="73"/>
  <c r="L1182" i="73"/>
  <c r="L1183" i="73"/>
  <c r="L1184" i="73"/>
  <c r="L1185" i="73"/>
  <c r="L1186" i="73"/>
  <c r="L1187" i="73"/>
  <c r="L1188" i="73"/>
  <c r="L1189" i="73"/>
  <c r="L1190" i="73"/>
  <c r="L1191" i="73"/>
  <c r="L1192" i="73"/>
  <c r="L1193" i="73"/>
  <c r="L1194" i="73"/>
  <c r="L1195" i="73"/>
  <c r="L1196" i="73"/>
  <c r="L1197" i="73"/>
  <c r="L1198" i="73"/>
  <c r="L1199" i="73"/>
  <c r="L1200" i="73"/>
  <c r="L1201" i="73"/>
  <c r="L1202" i="73"/>
  <c r="L1203" i="73"/>
  <c r="L1204" i="73"/>
  <c r="L1205" i="73"/>
  <c r="L1206" i="73"/>
  <c r="L1207" i="73"/>
  <c r="L1208" i="73"/>
  <c r="L1209" i="73"/>
  <c r="L1210" i="73"/>
  <c r="L1211" i="73"/>
  <c r="L1212" i="73"/>
  <c r="L1213" i="73"/>
  <c r="L1214" i="73"/>
  <c r="L1215" i="73"/>
  <c r="L1216" i="73"/>
  <c r="L1217" i="73"/>
  <c r="L1218" i="73"/>
  <c r="L1219" i="73"/>
  <c r="L1220" i="73"/>
  <c r="L1221" i="73"/>
  <c r="L1222" i="73"/>
  <c r="L1223" i="73"/>
  <c r="L1224" i="73"/>
  <c r="L1225" i="73"/>
  <c r="L1226" i="73"/>
  <c r="L1227" i="73"/>
  <c r="L1228" i="73"/>
  <c r="L1229" i="73"/>
  <c r="L1230" i="73"/>
  <c r="L1231" i="73"/>
  <c r="L1232" i="73"/>
  <c r="L1233" i="73"/>
  <c r="L1234" i="73"/>
  <c r="L1235" i="73"/>
  <c r="L1236" i="73"/>
  <c r="L1237" i="73"/>
  <c r="L1238" i="73"/>
  <c r="L1239" i="73"/>
  <c r="L1240" i="73"/>
  <c r="L1241" i="73"/>
  <c r="L1242" i="73"/>
  <c r="L1243" i="73"/>
  <c r="L1244" i="73"/>
  <c r="L1245" i="73"/>
  <c r="L1246" i="73"/>
  <c r="L1247" i="73"/>
  <c r="L1248" i="73"/>
  <c r="L1249" i="73"/>
  <c r="L1250" i="73"/>
  <c r="L1251" i="73"/>
  <c r="L1252" i="73"/>
  <c r="L1253" i="73"/>
  <c r="L1254" i="73"/>
  <c r="L1255" i="73"/>
  <c r="L1256" i="73"/>
  <c r="L1257" i="73"/>
  <c r="L1258" i="73"/>
  <c r="L1259" i="73"/>
  <c r="L1260" i="73"/>
  <c r="L1261" i="73"/>
  <c r="L1262" i="73"/>
  <c r="L1263" i="73"/>
  <c r="L1264" i="73"/>
  <c r="L1265" i="73"/>
  <c r="L1266" i="73"/>
  <c r="L1267" i="73"/>
  <c r="L1268" i="73"/>
  <c r="L1269" i="73"/>
  <c r="L1270" i="73"/>
  <c r="L1271" i="73"/>
  <c r="L1272" i="73"/>
  <c r="L1273" i="73"/>
  <c r="L1274" i="73"/>
  <c r="L1275" i="73"/>
  <c r="L1276" i="73"/>
  <c r="L1277" i="73"/>
  <c r="L1278" i="73"/>
  <c r="L1279" i="73"/>
  <c r="L1280" i="73"/>
  <c r="L1281" i="73"/>
  <c r="L1282" i="73"/>
  <c r="L1283" i="73"/>
  <c r="L1284" i="73"/>
  <c r="L1285" i="73"/>
  <c r="L1286" i="73"/>
  <c r="L1287" i="73"/>
  <c r="L1288" i="73"/>
  <c r="L1289" i="73"/>
  <c r="L1290" i="73"/>
  <c r="L1291" i="73"/>
  <c r="L1292" i="73"/>
  <c r="L1293" i="73"/>
  <c r="L1294" i="73"/>
  <c r="L1295" i="73"/>
  <c r="L1296" i="73"/>
  <c r="L1297" i="73"/>
  <c r="L1298" i="73"/>
  <c r="L1299" i="73"/>
  <c r="L1300" i="73"/>
  <c r="L1301" i="73"/>
  <c r="L1302" i="73"/>
  <c r="L1303" i="73"/>
  <c r="L1304" i="73"/>
  <c r="L1305" i="73"/>
  <c r="L1306" i="73"/>
  <c r="L1307" i="73"/>
  <c r="L1308" i="73"/>
  <c r="L1309" i="73"/>
  <c r="L1310" i="73"/>
  <c r="L1311" i="73"/>
  <c r="L1312" i="73"/>
  <c r="L1313" i="73"/>
  <c r="L1314" i="73"/>
  <c r="L1315" i="73"/>
  <c r="L1316" i="73"/>
  <c r="L1317" i="73"/>
  <c r="L1318" i="73"/>
  <c r="L1319" i="73"/>
  <c r="L1320" i="73"/>
  <c r="L1321" i="73"/>
  <c r="L1322" i="73"/>
  <c r="L1323" i="73"/>
  <c r="L1324" i="73"/>
  <c r="L1325" i="73"/>
  <c r="L1326" i="73"/>
  <c r="L1327" i="73"/>
  <c r="L1328" i="73"/>
  <c r="L1329" i="73"/>
  <c r="L1330" i="73"/>
  <c r="L1331" i="73"/>
  <c r="L1332" i="73"/>
  <c r="L1333" i="73"/>
  <c r="L1334" i="73"/>
  <c r="L1335" i="73"/>
  <c r="L1336" i="73"/>
  <c r="L1337" i="73"/>
  <c r="L1338" i="73"/>
  <c r="L1339" i="73"/>
  <c r="L1340" i="73"/>
  <c r="L1341" i="73"/>
  <c r="L1342" i="73"/>
  <c r="L1343" i="73"/>
  <c r="L1344" i="73"/>
  <c r="L1345" i="73"/>
  <c r="L1346" i="73"/>
  <c r="L1347" i="73"/>
  <c r="L1348" i="73"/>
  <c r="L1349" i="73"/>
  <c r="L1350" i="73"/>
  <c r="L1351" i="73"/>
  <c r="L1352" i="73"/>
  <c r="L1353" i="73"/>
  <c r="L1354" i="73"/>
  <c r="L1355" i="73"/>
  <c r="L1356" i="73"/>
  <c r="L1357" i="73"/>
  <c r="L1358" i="73"/>
  <c r="L1359" i="73"/>
  <c r="L1360" i="73"/>
  <c r="L1361" i="73"/>
  <c r="L1362" i="73"/>
  <c r="L1363" i="73"/>
  <c r="L1364" i="73"/>
  <c r="L1365" i="73"/>
  <c r="L1366" i="73"/>
  <c r="L1367" i="73"/>
  <c r="L1368" i="73"/>
  <c r="L1369" i="73"/>
  <c r="L1370" i="73"/>
  <c r="L1371" i="73"/>
  <c r="L1372" i="73"/>
  <c r="L1373" i="73"/>
  <c r="L1374" i="73"/>
  <c r="L1375" i="73"/>
  <c r="L1376" i="73"/>
  <c r="L1377" i="73"/>
  <c r="L1378" i="73"/>
  <c r="L1379" i="73"/>
  <c r="L1380" i="73"/>
  <c r="L1381" i="73"/>
  <c r="L1382" i="73"/>
  <c r="L1383" i="73"/>
  <c r="L1384" i="73"/>
  <c r="L1385" i="73"/>
  <c r="L1386" i="73"/>
  <c r="L1387" i="73"/>
  <c r="L1388" i="73"/>
  <c r="L1389" i="73"/>
  <c r="L1390" i="73"/>
  <c r="L1391" i="73"/>
  <c r="L1392" i="73"/>
  <c r="L1393" i="73"/>
  <c r="L1394" i="73"/>
  <c r="L1395" i="73"/>
  <c r="L1396" i="73"/>
  <c r="L1397" i="73"/>
  <c r="L1398" i="73"/>
  <c r="L1399" i="73"/>
  <c r="L1400" i="73"/>
  <c r="L1401" i="73"/>
  <c r="L1402" i="73"/>
  <c r="L1403" i="73"/>
  <c r="L1404" i="73"/>
  <c r="L1405" i="73"/>
  <c r="L1406" i="73"/>
  <c r="L1407" i="73"/>
  <c r="L1408" i="73"/>
  <c r="L1409" i="73"/>
  <c r="L1410" i="73"/>
  <c r="L1411" i="73"/>
  <c r="L1412" i="73"/>
  <c r="L1413" i="73"/>
  <c r="L1414" i="73"/>
  <c r="L1415" i="73"/>
  <c r="L1416" i="73"/>
  <c r="L1417" i="73"/>
  <c r="L1418" i="73"/>
  <c r="L1419" i="73"/>
  <c r="L1420" i="73"/>
  <c r="L1421" i="73"/>
  <c r="L1422" i="73"/>
  <c r="L1423" i="73"/>
  <c r="L1424" i="73"/>
  <c r="L1425" i="73"/>
  <c r="L1426" i="73"/>
  <c r="L1427" i="73"/>
  <c r="L1428" i="73"/>
  <c r="L1429" i="73"/>
  <c r="L1430" i="73"/>
  <c r="L1431" i="73"/>
  <c r="L1432" i="73"/>
  <c r="L1433" i="73"/>
  <c r="L1434" i="73"/>
  <c r="L1435" i="73"/>
  <c r="L1436" i="73"/>
  <c r="L1437" i="73"/>
  <c r="L1438" i="73"/>
  <c r="L1439" i="73"/>
  <c r="L1440" i="73"/>
  <c r="L1441" i="73"/>
  <c r="L1442" i="73"/>
  <c r="L1443" i="73"/>
  <c r="L1444" i="73"/>
  <c r="L1445" i="73"/>
  <c r="L1446" i="73"/>
  <c r="L1447" i="73"/>
  <c r="L1448" i="73"/>
  <c r="L1449" i="73"/>
  <c r="L1450" i="73"/>
  <c r="L1451" i="73"/>
  <c r="L1452" i="73"/>
  <c r="L1453" i="73"/>
  <c r="L1454" i="73"/>
  <c r="L1455" i="73"/>
  <c r="L1456" i="73"/>
  <c r="L1457" i="73"/>
  <c r="L1458" i="73"/>
  <c r="L1459" i="73"/>
  <c r="L1460" i="73"/>
  <c r="L1461" i="73"/>
  <c r="L1462" i="73"/>
  <c r="L1463" i="73"/>
  <c r="L1464" i="73"/>
  <c r="L1465" i="73"/>
  <c r="L1466" i="73"/>
  <c r="L1467" i="73"/>
  <c r="L1468" i="73"/>
  <c r="L1469" i="73"/>
  <c r="L1470" i="73"/>
  <c r="L1471" i="73"/>
  <c r="L1472" i="73"/>
  <c r="L1473" i="73"/>
  <c r="L1474" i="73"/>
  <c r="L1475" i="73"/>
  <c r="L1476" i="73"/>
  <c r="L1477" i="73"/>
  <c r="L1478" i="73"/>
  <c r="L1479" i="73"/>
  <c r="L1480" i="73"/>
  <c r="L1481" i="73"/>
  <c r="L1482" i="73"/>
  <c r="L1483" i="73"/>
  <c r="L1484" i="73"/>
  <c r="L1485" i="73"/>
  <c r="L1486" i="73"/>
  <c r="L1487" i="73"/>
  <c r="L1488" i="73"/>
  <c r="L1489" i="73"/>
  <c r="L1490" i="73"/>
  <c r="L1491" i="73"/>
  <c r="L1492" i="73"/>
  <c r="L1493" i="73"/>
  <c r="L1494" i="73"/>
  <c r="L1495" i="73"/>
  <c r="L1496" i="73"/>
  <c r="L1497" i="73"/>
  <c r="L1498" i="73"/>
  <c r="L1499" i="73"/>
  <c r="L1500" i="73"/>
  <c r="L1501" i="73"/>
  <c r="L1502" i="73"/>
  <c r="L1503" i="73"/>
  <c r="L1504" i="73"/>
  <c r="L1505" i="73"/>
  <c r="L1506" i="73"/>
  <c r="L1507" i="73"/>
  <c r="L1508" i="73"/>
  <c r="L1509" i="73"/>
  <c r="L1510" i="73"/>
  <c r="L1511" i="73"/>
  <c r="L1512" i="73"/>
  <c r="L1513" i="73"/>
  <c r="L1514" i="73"/>
  <c r="L1515" i="73"/>
  <c r="L1516" i="73"/>
  <c r="L1517" i="73"/>
  <c r="L1518" i="73"/>
  <c r="L1519" i="73"/>
  <c r="L1520" i="73"/>
  <c r="L1521" i="73"/>
  <c r="L1522" i="73"/>
  <c r="L1523" i="73"/>
  <c r="L1524" i="73"/>
  <c r="L1525" i="73"/>
  <c r="L1526" i="73"/>
  <c r="L1527" i="73"/>
  <c r="L1528" i="73"/>
  <c r="L1529" i="73"/>
  <c r="L1530" i="73"/>
  <c r="L1531" i="73"/>
  <c r="L1532" i="73"/>
  <c r="L1533" i="73"/>
  <c r="L1534" i="73"/>
  <c r="L1535" i="73"/>
  <c r="L1536" i="73"/>
  <c r="L1537" i="73"/>
  <c r="L1538" i="73"/>
  <c r="L1539" i="73"/>
  <c r="L1540" i="73"/>
  <c r="L1541" i="73"/>
  <c r="L1542" i="73"/>
  <c r="L1543" i="73"/>
  <c r="L1544" i="73"/>
  <c r="L1545" i="73"/>
  <c r="L1546" i="73"/>
  <c r="L1547" i="73"/>
  <c r="L1548" i="73"/>
  <c r="L1549" i="73"/>
  <c r="L1550" i="73"/>
  <c r="L1551" i="73"/>
  <c r="L1552" i="73"/>
  <c r="L1553" i="73"/>
  <c r="L1554" i="73"/>
  <c r="L1555" i="73"/>
  <c r="L1556" i="73"/>
  <c r="L1557" i="73"/>
  <c r="L1558" i="73"/>
  <c r="L1559" i="73"/>
  <c r="L1560" i="73"/>
  <c r="L1561" i="73"/>
  <c r="L1562" i="73"/>
  <c r="L1563" i="73"/>
  <c r="L1564" i="73"/>
  <c r="L1565" i="73"/>
  <c r="L1566" i="73"/>
  <c r="L1567" i="73"/>
  <c r="L1568" i="73"/>
  <c r="L1569" i="73"/>
  <c r="L1570" i="73"/>
  <c r="L1571" i="73"/>
  <c r="L1572" i="73"/>
  <c r="L1573" i="73"/>
  <c r="L1574" i="73"/>
  <c r="L1575" i="73"/>
  <c r="L1576" i="73"/>
  <c r="L1577" i="73"/>
  <c r="L1578" i="73"/>
  <c r="L1579" i="73"/>
  <c r="L1580" i="73"/>
  <c r="L1581" i="73"/>
  <c r="L1582" i="73"/>
  <c r="L1583" i="73"/>
  <c r="L1584" i="73"/>
  <c r="L1585" i="73"/>
  <c r="L1586" i="73"/>
  <c r="L1587" i="73"/>
  <c r="L1588" i="73"/>
  <c r="L1589" i="73"/>
  <c r="L1590" i="73"/>
  <c r="L1591" i="73"/>
  <c r="L1592" i="73"/>
  <c r="L1593" i="73"/>
  <c r="L1594" i="73"/>
  <c r="L1595" i="73"/>
  <c r="L1596" i="73"/>
  <c r="L1597" i="73"/>
  <c r="L1598" i="73"/>
  <c r="L1599" i="73"/>
  <c r="L1600" i="73"/>
  <c r="L1601" i="73"/>
  <c r="L1602" i="73"/>
  <c r="L1603" i="73"/>
  <c r="L1604" i="73"/>
  <c r="L1605" i="73"/>
  <c r="L1606" i="73"/>
  <c r="L1607" i="73"/>
  <c r="L1608" i="73"/>
  <c r="L1609" i="73"/>
  <c r="L1610" i="73"/>
  <c r="L1611" i="73"/>
  <c r="L1612" i="73"/>
  <c r="L1613" i="73"/>
  <c r="L1614" i="73"/>
  <c r="L1615" i="73"/>
  <c r="L1616" i="73"/>
  <c r="L1617" i="73"/>
  <c r="L1618" i="73"/>
  <c r="L1619" i="73"/>
  <c r="L1620" i="73"/>
  <c r="L1621" i="73"/>
  <c r="L1622" i="73"/>
  <c r="L1623" i="73"/>
  <c r="L1624" i="73"/>
  <c r="L1625" i="73"/>
  <c r="L1626" i="73"/>
  <c r="L1627" i="73"/>
  <c r="L1628" i="73"/>
  <c r="L1629" i="73"/>
  <c r="L1630" i="73"/>
  <c r="L1631" i="73"/>
  <c r="L1632" i="73"/>
  <c r="L1633" i="73"/>
  <c r="L1634" i="73"/>
  <c r="L1635" i="73"/>
  <c r="L1636" i="73"/>
  <c r="L1637" i="73"/>
  <c r="L1638" i="73"/>
  <c r="L1639" i="73"/>
  <c r="L1640" i="73"/>
  <c r="L1641" i="73"/>
  <c r="L1642" i="73"/>
  <c r="L1643" i="73"/>
  <c r="L1644" i="73"/>
  <c r="L1645" i="73"/>
  <c r="L1646" i="73"/>
  <c r="L1647" i="73"/>
  <c r="L1648" i="73"/>
  <c r="L1649" i="73"/>
  <c r="L1650" i="73"/>
  <c r="L1651" i="73"/>
  <c r="L1652" i="73"/>
  <c r="L1653" i="73"/>
  <c r="L1654" i="73"/>
  <c r="L1655" i="73"/>
  <c r="L1656" i="73"/>
  <c r="L1657" i="73"/>
  <c r="L1658" i="73"/>
  <c r="L1659" i="73"/>
  <c r="L1660" i="73"/>
  <c r="L1661" i="73"/>
  <c r="L1662" i="73"/>
  <c r="L1663" i="73"/>
  <c r="L1664" i="73"/>
  <c r="L1665" i="73"/>
  <c r="L1666" i="73"/>
  <c r="L1667" i="73"/>
  <c r="L1668" i="73"/>
  <c r="L1669" i="73"/>
  <c r="L1670" i="73"/>
  <c r="L1671" i="73"/>
  <c r="L1672" i="73"/>
  <c r="L1673" i="73"/>
  <c r="L1674" i="73"/>
  <c r="L1675" i="73"/>
  <c r="L1676" i="73"/>
  <c r="L1677" i="73"/>
  <c r="L1678" i="73"/>
  <c r="L1679" i="73"/>
  <c r="L1680" i="73"/>
  <c r="L1681" i="73"/>
  <c r="L1682" i="73"/>
  <c r="L1683" i="73"/>
  <c r="L1684" i="73"/>
  <c r="L1685" i="73"/>
  <c r="L1686" i="73"/>
  <c r="L1687" i="73"/>
  <c r="L1688" i="73"/>
  <c r="L1689" i="73"/>
  <c r="L1690" i="73"/>
  <c r="L1691" i="73"/>
  <c r="L1692" i="73"/>
  <c r="L1693" i="73"/>
  <c r="L1694" i="73"/>
  <c r="L1695" i="73"/>
  <c r="L1696" i="73"/>
  <c r="L1697" i="73"/>
  <c r="L1698" i="73"/>
  <c r="L1699" i="73"/>
  <c r="L1700" i="73"/>
  <c r="L1701" i="73"/>
  <c r="L1702" i="73"/>
  <c r="L1703" i="73"/>
  <c r="L1704" i="73"/>
  <c r="L1705" i="73"/>
  <c r="L1706" i="73"/>
  <c r="L1707" i="73"/>
  <c r="L1708" i="73"/>
  <c r="L1709" i="73"/>
  <c r="L1710" i="73"/>
  <c r="L1711" i="73"/>
  <c r="L1712" i="73"/>
  <c r="L1713" i="73"/>
  <c r="L1714" i="73"/>
  <c r="L1715" i="73"/>
  <c r="L1716" i="73"/>
  <c r="L1717" i="73"/>
  <c r="L1718" i="73"/>
  <c r="L1719" i="73"/>
  <c r="L1720" i="73"/>
  <c r="L1721" i="73"/>
  <c r="L1722" i="73"/>
  <c r="L1723" i="73"/>
  <c r="L1724" i="73"/>
  <c r="L1725" i="73"/>
  <c r="L1726" i="73"/>
  <c r="L1727" i="73"/>
  <c r="L1728" i="73"/>
  <c r="L1729" i="73"/>
  <c r="L1730" i="73"/>
  <c r="L1731" i="73"/>
  <c r="L1732" i="73"/>
  <c r="L1733" i="73"/>
  <c r="L1734" i="73"/>
  <c r="L1735" i="73"/>
  <c r="L1736" i="73"/>
  <c r="L1737" i="73"/>
  <c r="L1738" i="73"/>
  <c r="L1739" i="73"/>
  <c r="L1740" i="73"/>
  <c r="L1741" i="73"/>
  <c r="L1742" i="73"/>
  <c r="L1743" i="73"/>
  <c r="L1744" i="73"/>
  <c r="L1745" i="73"/>
  <c r="L1746" i="73"/>
  <c r="L1747" i="73"/>
  <c r="L1748" i="73"/>
  <c r="L1749" i="73"/>
  <c r="L1750" i="73"/>
  <c r="L1751" i="73"/>
  <c r="L1752" i="73"/>
  <c r="L1753" i="73"/>
  <c r="L1754" i="73"/>
  <c r="L1755" i="73"/>
  <c r="L1756" i="73"/>
  <c r="L1757" i="73"/>
  <c r="L1758" i="73"/>
  <c r="L1759" i="73"/>
  <c r="L1760" i="73"/>
  <c r="L1761" i="73"/>
  <c r="L1762" i="73"/>
  <c r="L1763" i="73"/>
  <c r="L1764" i="73"/>
  <c r="L1765" i="73"/>
  <c r="L1766" i="73"/>
  <c r="L1767" i="73"/>
  <c r="L1768" i="73"/>
  <c r="L1769" i="73"/>
  <c r="L1770" i="73"/>
  <c r="L1771" i="73"/>
  <c r="L1772" i="73"/>
  <c r="L1773" i="73"/>
  <c r="L1774" i="73"/>
  <c r="L1775" i="73"/>
  <c r="L1776" i="73"/>
  <c r="L1777" i="73"/>
  <c r="L1778" i="73"/>
  <c r="L1779" i="73"/>
  <c r="L1780" i="73"/>
  <c r="L1781" i="73"/>
  <c r="L1782" i="73"/>
  <c r="L1783" i="73"/>
  <c r="L1784" i="73"/>
  <c r="L1785" i="73"/>
  <c r="L1786" i="73"/>
  <c r="L1787" i="73"/>
  <c r="L1788" i="73"/>
  <c r="L1789" i="73"/>
  <c r="L1790" i="73"/>
  <c r="L1791" i="73"/>
  <c r="L1792" i="73"/>
  <c r="L1793" i="73"/>
  <c r="L1794" i="73"/>
  <c r="L1795" i="73"/>
  <c r="L1796" i="73"/>
  <c r="L1797" i="73"/>
  <c r="L1798" i="73"/>
  <c r="L1799" i="73"/>
  <c r="L1800" i="73"/>
  <c r="L1801" i="73"/>
  <c r="L1802" i="73"/>
  <c r="L1803" i="73"/>
  <c r="L1804" i="73"/>
  <c r="L1805" i="73"/>
  <c r="L1806" i="73"/>
  <c r="L1807" i="73"/>
  <c r="L1808" i="73"/>
  <c r="L1809" i="73"/>
  <c r="L1810" i="73"/>
  <c r="L1811" i="73"/>
  <c r="L1812" i="73"/>
  <c r="L1813" i="73"/>
  <c r="L1814" i="73"/>
  <c r="L1815" i="73"/>
  <c r="L1816" i="73"/>
  <c r="L1817" i="73"/>
  <c r="L1818" i="73"/>
  <c r="L1819" i="73"/>
  <c r="L1820" i="73"/>
  <c r="L1821" i="73"/>
  <c r="L1822" i="73"/>
  <c r="L1823" i="73"/>
  <c r="L1824" i="73"/>
  <c r="L1825" i="73"/>
  <c r="L1826" i="73"/>
  <c r="L1827" i="73"/>
  <c r="L1828" i="73"/>
  <c r="L1829" i="73"/>
  <c r="L1830" i="73"/>
  <c r="L1831" i="73"/>
  <c r="L1832" i="73"/>
  <c r="L1833" i="73"/>
  <c r="L1834" i="73"/>
  <c r="L1835" i="73"/>
  <c r="L1836" i="73"/>
  <c r="L1837" i="73"/>
  <c r="L1838" i="73"/>
  <c r="L1839" i="73"/>
  <c r="L1840" i="73"/>
  <c r="L1841" i="73"/>
  <c r="L1842" i="73"/>
  <c r="L1843" i="73"/>
  <c r="L1844" i="73"/>
  <c r="L1845" i="73"/>
  <c r="L1846" i="73"/>
  <c r="L1847" i="73"/>
  <c r="L1848" i="73"/>
  <c r="L1849" i="73"/>
  <c r="L1850" i="73"/>
  <c r="L1851" i="73"/>
  <c r="L1852" i="73"/>
  <c r="L1853" i="73"/>
  <c r="L1854" i="73"/>
  <c r="L1855" i="73"/>
  <c r="L1856" i="73"/>
  <c r="L1857" i="73"/>
  <c r="L1858" i="73"/>
  <c r="L1859" i="73"/>
  <c r="L1860" i="73"/>
  <c r="L1861" i="73"/>
  <c r="L1862" i="73"/>
  <c r="L1863" i="73"/>
  <c r="L1864" i="73"/>
  <c r="L1865" i="73"/>
  <c r="L1866" i="73"/>
  <c r="L1867" i="73"/>
  <c r="L1868" i="73"/>
  <c r="L1869" i="73"/>
  <c r="L1870" i="73"/>
  <c r="L1871" i="73"/>
  <c r="L1872" i="73"/>
  <c r="L1873" i="73"/>
  <c r="L1874" i="73"/>
  <c r="L1875" i="73"/>
  <c r="L1876" i="73"/>
  <c r="L1877" i="73"/>
  <c r="L1878" i="73"/>
  <c r="L1879" i="73"/>
  <c r="L1880" i="73"/>
  <c r="L1881" i="73"/>
  <c r="L1882" i="73"/>
  <c r="L1883" i="73"/>
  <c r="L1884" i="73"/>
  <c r="L1885" i="73"/>
  <c r="L1886" i="73"/>
  <c r="L1887" i="73"/>
  <c r="L1888" i="73"/>
  <c r="L1889" i="73"/>
  <c r="L1890" i="73"/>
  <c r="L1891" i="73"/>
  <c r="L1892" i="73"/>
  <c r="L1893" i="73"/>
  <c r="L1894" i="73"/>
  <c r="L1895" i="73"/>
  <c r="L1896" i="73"/>
  <c r="L1897" i="73"/>
  <c r="L1898" i="73"/>
  <c r="L1899" i="73"/>
  <c r="L1900" i="73"/>
  <c r="L1901" i="73"/>
  <c r="L1902" i="73"/>
  <c r="L1903" i="73"/>
  <c r="L1904" i="73"/>
  <c r="L1905" i="73"/>
  <c r="L1906" i="73"/>
  <c r="L1907" i="73"/>
  <c r="L1908" i="73"/>
  <c r="L1909" i="73"/>
  <c r="L1910" i="73"/>
  <c r="L1911" i="73"/>
  <c r="L1912" i="73"/>
  <c r="L1913" i="73"/>
  <c r="L1914" i="73"/>
  <c r="L1915" i="73"/>
  <c r="L1916" i="73"/>
  <c r="L1917" i="73"/>
  <c r="L1918" i="73"/>
  <c r="L1919" i="73"/>
  <c r="L1920" i="73"/>
  <c r="L1921" i="73"/>
  <c r="L1922" i="73"/>
  <c r="L1923" i="73"/>
  <c r="L1924" i="73"/>
  <c r="L1925" i="73"/>
  <c r="L1926" i="73"/>
  <c r="L1927" i="73"/>
  <c r="L1928" i="73"/>
  <c r="L1929" i="73"/>
  <c r="L1930" i="73"/>
  <c r="L1931" i="73"/>
  <c r="L1932" i="73"/>
  <c r="L1933" i="73"/>
  <c r="L1934" i="73"/>
  <c r="L1935" i="73"/>
  <c r="L1936" i="73"/>
  <c r="L1937" i="73"/>
  <c r="L1938" i="73"/>
  <c r="L1939" i="73"/>
  <c r="L1940" i="73"/>
  <c r="L1941" i="73"/>
  <c r="L1942" i="73"/>
  <c r="L1943" i="73"/>
  <c r="L1944" i="73"/>
  <c r="L1945" i="73"/>
  <c r="L1946" i="73"/>
  <c r="L1947" i="73"/>
  <c r="L1948" i="73"/>
  <c r="L1949" i="73"/>
  <c r="L1950" i="73"/>
  <c r="L1951" i="73"/>
  <c r="L1952" i="73"/>
  <c r="L1953" i="73"/>
  <c r="L1954" i="73"/>
  <c r="L1955" i="73"/>
  <c r="L1956" i="73"/>
  <c r="L1957" i="73"/>
  <c r="L1958" i="73"/>
  <c r="L1959" i="73"/>
  <c r="L1960" i="73"/>
  <c r="L1961" i="73"/>
  <c r="L1962" i="73"/>
  <c r="L1963" i="73"/>
  <c r="L1964" i="73"/>
  <c r="L1965" i="73"/>
  <c r="L1966" i="73"/>
  <c r="L1967" i="73"/>
  <c r="L1968" i="73"/>
  <c r="L1969" i="73"/>
  <c r="L1970" i="73"/>
  <c r="L1971" i="73"/>
  <c r="L1972" i="73"/>
  <c r="L1973" i="73"/>
  <c r="L1974" i="73"/>
  <c r="L1975" i="73"/>
  <c r="L1976" i="73"/>
  <c r="L1977" i="73"/>
  <c r="L1978" i="73"/>
  <c r="L1979" i="73"/>
  <c r="L1980" i="73"/>
  <c r="L1981" i="73"/>
  <c r="L1982" i="73"/>
  <c r="L1983" i="73"/>
  <c r="L1984" i="73"/>
  <c r="L1985" i="73"/>
  <c r="L1986" i="73"/>
  <c r="L1987" i="73"/>
  <c r="L1988" i="73"/>
  <c r="L1989" i="73"/>
  <c r="L1990" i="73"/>
  <c r="L1991" i="73"/>
  <c r="L1992" i="73"/>
  <c r="L1993" i="73"/>
  <c r="L1994" i="73"/>
  <c r="L1995" i="73"/>
  <c r="L1996" i="73"/>
  <c r="L1997" i="73"/>
  <c r="L1998" i="73"/>
  <c r="L1999" i="73"/>
  <c r="L2000" i="73"/>
  <c r="L2001" i="73"/>
  <c r="L2002" i="73"/>
  <c r="L2003" i="73"/>
  <c r="L2004" i="73"/>
  <c r="L2005" i="73"/>
  <c r="L2006" i="73"/>
  <c r="L2007" i="73"/>
  <c r="L2008" i="73"/>
  <c r="L2009" i="73"/>
  <c r="L2010" i="73"/>
  <c r="L2011" i="73"/>
  <c r="L2012" i="73"/>
  <c r="L2013" i="73"/>
  <c r="L2014" i="73"/>
  <c r="L2015" i="73"/>
  <c r="L2016" i="73"/>
  <c r="L2017" i="73"/>
  <c r="L2018" i="73"/>
  <c r="L2019" i="73"/>
  <c r="L2020" i="73"/>
  <c r="L2021" i="73"/>
  <c r="L2022" i="73"/>
  <c r="L2023" i="73"/>
  <c r="L2024" i="73"/>
  <c r="L2025" i="73"/>
  <c r="L2026" i="73"/>
  <c r="L2027" i="73"/>
  <c r="L2028" i="73"/>
  <c r="L2029" i="73"/>
  <c r="L2030" i="73"/>
  <c r="L2031" i="73"/>
  <c r="L2032" i="73"/>
  <c r="L2033" i="73"/>
  <c r="L2034" i="73"/>
  <c r="L2035" i="73"/>
  <c r="L2036" i="73"/>
  <c r="L2037" i="73"/>
  <c r="L2038" i="73"/>
  <c r="L2039" i="73"/>
  <c r="L2040" i="73"/>
  <c r="L2041" i="73"/>
  <c r="L2042" i="73"/>
  <c r="L2043" i="73"/>
  <c r="L2044" i="73"/>
  <c r="L2045" i="73"/>
  <c r="L2046" i="73"/>
  <c r="L2047" i="73"/>
  <c r="L2048" i="73"/>
  <c r="L2049" i="73"/>
  <c r="L2050" i="73"/>
  <c r="L2051" i="73"/>
  <c r="L2052" i="73"/>
  <c r="L2053" i="73"/>
  <c r="L2054" i="73"/>
  <c r="L2055" i="73"/>
  <c r="L2056" i="73"/>
  <c r="L2057" i="73"/>
  <c r="L2058" i="73"/>
  <c r="L2059" i="73"/>
  <c r="L2060" i="73"/>
  <c r="L2061" i="73"/>
  <c r="L2062" i="73"/>
  <c r="L2063" i="73"/>
  <c r="L2064" i="73"/>
  <c r="L2065" i="73"/>
  <c r="L2066" i="73"/>
  <c r="L2067" i="73"/>
  <c r="L2068" i="73"/>
  <c r="L2069" i="73"/>
  <c r="L2070" i="73"/>
  <c r="L2071" i="73"/>
  <c r="L2072" i="73"/>
  <c r="L2073" i="73"/>
  <c r="L2074" i="73"/>
  <c r="L2075" i="73"/>
  <c r="L2076" i="73"/>
  <c r="L2077" i="73"/>
  <c r="L2078" i="73"/>
  <c r="L2079" i="73"/>
  <c r="L2080" i="73"/>
  <c r="L2081" i="73"/>
  <c r="L2082" i="73"/>
  <c r="L2083" i="73"/>
  <c r="L2084" i="73"/>
  <c r="L2085" i="73"/>
  <c r="L2086" i="73"/>
  <c r="L2087" i="73"/>
  <c r="L2088" i="73"/>
  <c r="L2089" i="73"/>
  <c r="L2090" i="73"/>
  <c r="L2091" i="73"/>
  <c r="L2092" i="73"/>
  <c r="L2093" i="73"/>
  <c r="L2094" i="73"/>
  <c r="L2095" i="73"/>
  <c r="L2096" i="73"/>
  <c r="L2097" i="73"/>
  <c r="L2098" i="73"/>
  <c r="L2099" i="73"/>
  <c r="L2100" i="73"/>
  <c r="L2101" i="73"/>
  <c r="L2102" i="73"/>
  <c r="L2103" i="73"/>
  <c r="L2104" i="73"/>
  <c r="L2105" i="73"/>
  <c r="L2106" i="73"/>
  <c r="L2107" i="73"/>
  <c r="L2108" i="73"/>
  <c r="L2109" i="73"/>
  <c r="L2110" i="73"/>
  <c r="L2111" i="73"/>
  <c r="L2112" i="73"/>
  <c r="L2113" i="73"/>
  <c r="L2114" i="73"/>
  <c r="L2115" i="73"/>
  <c r="L2116" i="73"/>
  <c r="L2117" i="73"/>
  <c r="L2118" i="73"/>
  <c r="L2119" i="73"/>
  <c r="L2120" i="73"/>
  <c r="L2121" i="73"/>
  <c r="L2122" i="73"/>
  <c r="L2123" i="73"/>
  <c r="L2124" i="73"/>
  <c r="L2125" i="73"/>
  <c r="L2126" i="73"/>
  <c r="L2127" i="73"/>
  <c r="L2128" i="73"/>
  <c r="L2129" i="73"/>
  <c r="L2130" i="73"/>
  <c r="L2131" i="73"/>
  <c r="L2132" i="73"/>
  <c r="L2133" i="73"/>
  <c r="L2134" i="73"/>
  <c r="L2135" i="73"/>
  <c r="L2136" i="73"/>
  <c r="L2137" i="73"/>
  <c r="L2138" i="73"/>
  <c r="L2139" i="73"/>
  <c r="L2140" i="73"/>
  <c r="L2141" i="73"/>
  <c r="L2142" i="73"/>
  <c r="L2143" i="73"/>
  <c r="L2144" i="73"/>
  <c r="L2145" i="73"/>
  <c r="L2146" i="73"/>
  <c r="L2147" i="73"/>
  <c r="L2148" i="73"/>
  <c r="L2149" i="73"/>
  <c r="L2150" i="73"/>
  <c r="L2151" i="73"/>
  <c r="L2152" i="73"/>
  <c r="L2153" i="73"/>
  <c r="L2154" i="73"/>
  <c r="L2155" i="73"/>
  <c r="L2156" i="73"/>
  <c r="L2157" i="73"/>
  <c r="L2158" i="73"/>
  <c r="L2159" i="73"/>
  <c r="L2160" i="73"/>
  <c r="L2161" i="73"/>
  <c r="L2162" i="73"/>
  <c r="L2163" i="73"/>
  <c r="L2164" i="73"/>
  <c r="L2165" i="73"/>
  <c r="L2166" i="73"/>
  <c r="L2167" i="73"/>
  <c r="L2168" i="73"/>
  <c r="L2169" i="73"/>
  <c r="L2170" i="73"/>
  <c r="L2171" i="73"/>
  <c r="L2172" i="73"/>
  <c r="L2173" i="73"/>
  <c r="L2174" i="73"/>
  <c r="L2175" i="73"/>
  <c r="L2176" i="73"/>
  <c r="L2177" i="73"/>
  <c r="L2178" i="73"/>
  <c r="L2179" i="73"/>
  <c r="L2180" i="73"/>
  <c r="L2181" i="73"/>
  <c r="L2182" i="73"/>
  <c r="L2183" i="73"/>
  <c r="L2184" i="73"/>
  <c r="L2185" i="73"/>
  <c r="L2186" i="73"/>
  <c r="L2187" i="73"/>
  <c r="L2188" i="73"/>
  <c r="L2189" i="73"/>
  <c r="L2190" i="73"/>
  <c r="L2191" i="73"/>
  <c r="L2192" i="73"/>
  <c r="L2193" i="73"/>
  <c r="L2194" i="73"/>
  <c r="L2195" i="73"/>
  <c r="L2196" i="73"/>
  <c r="L2197" i="73"/>
  <c r="L2198" i="73"/>
  <c r="L2199" i="73"/>
  <c r="L2200" i="73"/>
  <c r="L2201" i="73"/>
  <c r="L2202" i="73"/>
  <c r="L2203" i="73"/>
  <c r="L2204" i="73"/>
  <c r="L2205" i="73"/>
  <c r="L2206" i="73"/>
  <c r="L2207" i="73"/>
  <c r="L2208" i="73"/>
  <c r="L2209" i="73"/>
  <c r="L2210" i="73"/>
  <c r="L2211" i="73"/>
  <c r="L2212" i="73"/>
  <c r="L2213" i="73"/>
  <c r="L2214" i="73"/>
  <c r="L2215" i="73"/>
  <c r="L2216" i="73"/>
  <c r="L2217" i="73"/>
  <c r="L2218" i="73"/>
  <c r="L2219" i="73"/>
  <c r="L2220" i="73"/>
  <c r="L2221" i="73"/>
  <c r="L2222" i="73"/>
  <c r="L2223" i="73"/>
  <c r="L2224" i="73"/>
  <c r="L2225" i="73"/>
  <c r="L2226" i="73"/>
  <c r="L2227" i="73"/>
  <c r="L2228" i="73"/>
  <c r="L2229" i="73"/>
  <c r="L2230" i="73"/>
  <c r="L2231" i="73"/>
  <c r="L2232" i="73"/>
  <c r="L2233" i="73"/>
  <c r="L2234" i="73"/>
  <c r="L2235" i="73"/>
  <c r="L2236" i="73"/>
  <c r="L2237" i="73"/>
  <c r="L2238" i="73"/>
  <c r="L2239" i="73"/>
  <c r="L2240" i="73"/>
  <c r="L2241" i="73"/>
  <c r="L2242" i="73"/>
  <c r="L2243" i="73"/>
  <c r="L2244" i="73"/>
  <c r="L2245" i="73"/>
  <c r="L2246" i="73"/>
  <c r="L2247" i="73"/>
  <c r="L2248" i="73"/>
  <c r="L2249" i="73"/>
  <c r="L2250" i="73"/>
  <c r="L2251" i="73"/>
  <c r="L2252" i="73"/>
  <c r="L2253" i="73"/>
  <c r="L2254" i="73"/>
  <c r="L2255" i="73"/>
  <c r="L2256" i="73"/>
  <c r="L2257" i="73"/>
  <c r="L2258" i="73"/>
  <c r="L2259" i="73"/>
  <c r="L2260" i="73"/>
  <c r="L2261" i="73"/>
  <c r="L2262" i="73"/>
  <c r="L2263" i="73"/>
  <c r="L2264" i="73"/>
  <c r="L2265" i="73"/>
  <c r="L2266" i="73"/>
  <c r="L2267" i="73"/>
  <c r="L2268" i="73"/>
  <c r="L2269" i="73"/>
  <c r="L2270" i="73"/>
  <c r="L2271" i="73"/>
  <c r="L2272" i="73"/>
  <c r="L2273" i="73"/>
  <c r="L2274" i="73"/>
  <c r="L2275" i="73"/>
  <c r="L2276" i="73"/>
  <c r="L2277" i="73"/>
  <c r="L2278" i="73"/>
  <c r="L2279" i="73"/>
  <c r="L2280" i="73"/>
  <c r="L2281" i="73"/>
  <c r="L2282" i="73"/>
  <c r="L2283" i="73"/>
  <c r="L2284" i="73"/>
  <c r="L2285" i="73"/>
  <c r="L2286" i="73"/>
  <c r="L2287" i="73"/>
  <c r="L2288" i="73"/>
  <c r="L2289" i="73"/>
  <c r="L2290" i="73"/>
  <c r="L2291" i="73"/>
  <c r="L2292" i="73"/>
  <c r="L2293" i="73"/>
  <c r="L2294" i="73"/>
  <c r="L2295" i="73"/>
  <c r="L2296" i="73"/>
  <c r="L2297" i="73"/>
  <c r="L2298" i="73"/>
  <c r="L2299" i="73"/>
  <c r="L2300" i="73"/>
  <c r="L2301" i="73"/>
  <c r="L2302" i="73"/>
  <c r="L2303" i="73"/>
  <c r="L2304" i="73"/>
  <c r="L2305" i="73"/>
  <c r="L2306" i="73"/>
  <c r="L2307" i="73"/>
  <c r="L2308" i="73"/>
  <c r="L2309" i="73"/>
  <c r="L2310" i="73"/>
  <c r="L2311" i="73"/>
  <c r="L2312" i="73"/>
  <c r="L2313" i="73"/>
  <c r="L2314" i="73"/>
  <c r="L2315" i="73"/>
  <c r="L2316" i="73"/>
  <c r="L2317" i="73"/>
  <c r="L2318" i="73"/>
  <c r="L2319" i="73"/>
  <c r="L2320" i="73"/>
  <c r="L2321" i="73"/>
  <c r="L2322" i="73"/>
  <c r="L2323" i="73"/>
  <c r="L2324" i="73"/>
  <c r="L2325" i="73"/>
  <c r="L2326" i="73"/>
  <c r="L2327" i="73"/>
  <c r="L2328" i="73"/>
  <c r="L2329" i="73"/>
  <c r="L2330" i="73"/>
  <c r="L2331" i="73"/>
  <c r="L2332" i="73"/>
  <c r="L2333" i="73"/>
  <c r="L2334" i="73"/>
  <c r="L2335" i="73"/>
  <c r="L2336" i="73"/>
  <c r="L2337" i="73"/>
  <c r="L2338" i="73"/>
  <c r="L2339" i="73"/>
  <c r="L2340" i="73"/>
  <c r="L2341" i="73"/>
  <c r="L2342" i="73"/>
  <c r="L2343" i="73"/>
  <c r="L2344" i="73"/>
  <c r="L2345" i="73"/>
  <c r="L2346" i="73"/>
  <c r="L2347" i="73"/>
  <c r="L2348" i="73"/>
  <c r="L2349" i="73"/>
  <c r="L2350" i="73"/>
  <c r="L2351" i="73"/>
  <c r="L2352" i="73"/>
  <c r="L2353" i="73"/>
  <c r="L2354" i="73"/>
  <c r="L2355" i="73"/>
  <c r="L2356" i="73"/>
  <c r="L2357" i="73"/>
  <c r="L2358" i="73"/>
  <c r="L2359" i="73"/>
  <c r="L2360" i="73"/>
  <c r="L2361" i="73"/>
  <c r="L2362" i="73"/>
  <c r="L2363" i="73"/>
  <c r="L2364" i="73"/>
  <c r="L2365" i="73"/>
  <c r="L2366" i="73"/>
  <c r="L2367" i="73"/>
  <c r="L2368" i="73"/>
  <c r="L2369" i="73"/>
  <c r="L2370" i="73"/>
  <c r="L2371" i="73"/>
  <c r="L2372" i="73"/>
  <c r="L2373" i="73"/>
  <c r="L2374" i="73"/>
  <c r="L2375" i="73"/>
  <c r="L2376" i="73"/>
  <c r="L2377" i="73"/>
  <c r="L2378" i="73"/>
  <c r="L2379" i="73"/>
  <c r="L2380" i="73"/>
  <c r="L2381" i="73"/>
  <c r="L2382" i="73"/>
  <c r="L2383" i="73"/>
  <c r="L2384" i="73"/>
  <c r="L2385" i="73"/>
  <c r="L2386" i="73"/>
  <c r="L2387" i="73"/>
  <c r="L2388" i="73"/>
  <c r="L2389" i="73"/>
  <c r="L2390" i="73"/>
  <c r="L2391" i="73"/>
  <c r="L2392" i="73"/>
  <c r="L2393" i="73"/>
  <c r="L2394" i="73"/>
  <c r="L2395" i="73"/>
  <c r="L2396" i="73"/>
  <c r="L2397" i="73"/>
  <c r="L2398" i="73"/>
  <c r="L2399" i="73"/>
  <c r="L2400" i="73"/>
  <c r="L2401" i="73"/>
  <c r="L2402" i="73"/>
  <c r="L2403" i="73"/>
  <c r="L2404" i="73"/>
  <c r="L2405" i="73"/>
  <c r="L2406" i="73"/>
  <c r="L2407" i="73"/>
  <c r="L2408" i="73"/>
  <c r="L2409" i="73"/>
  <c r="L2410" i="73"/>
  <c r="L2411" i="73"/>
  <c r="L2412" i="73"/>
  <c r="L2413" i="73"/>
  <c r="L2414" i="73"/>
  <c r="L2415" i="73"/>
  <c r="L2416" i="73"/>
  <c r="L2417" i="73"/>
  <c r="L2418" i="73"/>
  <c r="L2419" i="73"/>
  <c r="L2420" i="73"/>
  <c r="L2421" i="73"/>
  <c r="L2422" i="73"/>
  <c r="L2423" i="73"/>
  <c r="L2424" i="73"/>
  <c r="L2425" i="73"/>
  <c r="L2426" i="73"/>
  <c r="L2427" i="73"/>
  <c r="L2428" i="73"/>
  <c r="L2429" i="73"/>
  <c r="L2430" i="73"/>
  <c r="L2431" i="73"/>
  <c r="L2432" i="73"/>
  <c r="L2433" i="73"/>
  <c r="L2434" i="73"/>
  <c r="L2435" i="73"/>
  <c r="L2436" i="73"/>
  <c r="L2437" i="73"/>
  <c r="L2438" i="73"/>
  <c r="L2439" i="73"/>
  <c r="L2440" i="73"/>
  <c r="L2441" i="73"/>
  <c r="L2442" i="73"/>
  <c r="L2443" i="73"/>
  <c r="L2444" i="73"/>
  <c r="L2445" i="73"/>
  <c r="L2446" i="73"/>
  <c r="L2447" i="73"/>
  <c r="L2448" i="73"/>
  <c r="L2449" i="73"/>
  <c r="L2450" i="73"/>
  <c r="L2451" i="73"/>
  <c r="L2452" i="73"/>
  <c r="L2453" i="73"/>
  <c r="L2454" i="73"/>
  <c r="L2455" i="73"/>
  <c r="L2456" i="73"/>
  <c r="L2457" i="73"/>
  <c r="L2458" i="73"/>
  <c r="L2459" i="73"/>
  <c r="L2460" i="73"/>
  <c r="L2461" i="73"/>
  <c r="L2462" i="73"/>
  <c r="L2463" i="73"/>
  <c r="L2464" i="73"/>
  <c r="L2465" i="73"/>
  <c r="L2466" i="73"/>
  <c r="L2467" i="73"/>
  <c r="L2468" i="73"/>
  <c r="L2469" i="73"/>
  <c r="L2470" i="73"/>
  <c r="L2471" i="73"/>
  <c r="L2472" i="73"/>
  <c r="L2473" i="73"/>
  <c r="L2474" i="73"/>
  <c r="L2475" i="73"/>
  <c r="L2476" i="73"/>
  <c r="L2477" i="73"/>
  <c r="L2478" i="73"/>
  <c r="L2479" i="73"/>
  <c r="L2480" i="73"/>
  <c r="L2481" i="73"/>
  <c r="L2482" i="73"/>
  <c r="L2483" i="73"/>
  <c r="L2484" i="73"/>
  <c r="L2485" i="73"/>
  <c r="L2486" i="73"/>
  <c r="L2487" i="73"/>
  <c r="L2488" i="73"/>
  <c r="L2489" i="73"/>
  <c r="L2490" i="73"/>
  <c r="L2491" i="73"/>
  <c r="L2492" i="73"/>
  <c r="L2493" i="73"/>
  <c r="L2494" i="73"/>
  <c r="L2495" i="73"/>
  <c r="L2496" i="73"/>
  <c r="L2497" i="73"/>
  <c r="L2498" i="73"/>
  <c r="L2499" i="73"/>
  <c r="L2500" i="73"/>
  <c r="L2501" i="73"/>
  <c r="L2502" i="73"/>
  <c r="L2503" i="73"/>
  <c r="L2504" i="73"/>
  <c r="L2505" i="73"/>
  <c r="L2506" i="73"/>
  <c r="L2507" i="73"/>
  <c r="L2508" i="73"/>
  <c r="L2509" i="73"/>
  <c r="L2510" i="73"/>
  <c r="L2511" i="73"/>
  <c r="L2512" i="73"/>
  <c r="L2513" i="73"/>
  <c r="L2514" i="73"/>
  <c r="L2515" i="73"/>
  <c r="L2516" i="73"/>
  <c r="L2517" i="73"/>
  <c r="L2518" i="73"/>
  <c r="L2519" i="73"/>
  <c r="L2520" i="73"/>
  <c r="L2521" i="73"/>
  <c r="L2522" i="73"/>
  <c r="L2523" i="73"/>
  <c r="L2524" i="73"/>
  <c r="L2525" i="73"/>
  <c r="L2526" i="73"/>
  <c r="L2527" i="73"/>
  <c r="L2528" i="73"/>
  <c r="L2529" i="73"/>
  <c r="L2530" i="73"/>
  <c r="L2531" i="73"/>
  <c r="L2532" i="73"/>
  <c r="L2533" i="73"/>
  <c r="L2534" i="73"/>
  <c r="L2535" i="73"/>
  <c r="L2536" i="73"/>
  <c r="L2537" i="73"/>
  <c r="L2538" i="73"/>
  <c r="L2539" i="73"/>
  <c r="L2540" i="73"/>
  <c r="L2541" i="73"/>
  <c r="L2542" i="73"/>
  <c r="L2543" i="73"/>
  <c r="L2544" i="73"/>
  <c r="L2545" i="73"/>
  <c r="L2546" i="73"/>
  <c r="L2547" i="73"/>
  <c r="L2548" i="73"/>
  <c r="L2549" i="73"/>
  <c r="L2550" i="73"/>
  <c r="L2551" i="73"/>
  <c r="L2552" i="73"/>
  <c r="L2553" i="73"/>
  <c r="L2554" i="73"/>
  <c r="L2555" i="73"/>
  <c r="L2556" i="73"/>
  <c r="L2557" i="73"/>
  <c r="L2558" i="73"/>
  <c r="L2559" i="73"/>
  <c r="L2560" i="73"/>
  <c r="L2561" i="73"/>
  <c r="L2562" i="73"/>
  <c r="L2563" i="73"/>
  <c r="L2564" i="73"/>
  <c r="L2565" i="73"/>
  <c r="L2566" i="73"/>
  <c r="L2567" i="73"/>
  <c r="L2568" i="73"/>
  <c r="L2569" i="73"/>
  <c r="L2570" i="73"/>
  <c r="L2571" i="73"/>
  <c r="L2572" i="73"/>
  <c r="L2573" i="73"/>
  <c r="L2574" i="73"/>
  <c r="L2575" i="73"/>
  <c r="L2576" i="73"/>
  <c r="L2577" i="73"/>
  <c r="L2578" i="73"/>
  <c r="L2579" i="73"/>
  <c r="L2580" i="73"/>
  <c r="L2581" i="73"/>
  <c r="L2582" i="73"/>
  <c r="L2583" i="73"/>
  <c r="L2584" i="73"/>
  <c r="L2585" i="73"/>
  <c r="L2586" i="73"/>
  <c r="L2587" i="73"/>
  <c r="L2588" i="73"/>
  <c r="L2589" i="73"/>
  <c r="L2590" i="73"/>
  <c r="L2591" i="73"/>
  <c r="L2592" i="73"/>
  <c r="L2593" i="73"/>
  <c r="L2594" i="73"/>
  <c r="L2595" i="73"/>
  <c r="L2596" i="73"/>
  <c r="L2597" i="73"/>
  <c r="L2598" i="73"/>
  <c r="L2599" i="73"/>
  <c r="L2600" i="73"/>
  <c r="L2601" i="73"/>
  <c r="L2602" i="73"/>
  <c r="L2603" i="73"/>
  <c r="L2604" i="73"/>
  <c r="L2605" i="73"/>
  <c r="L2606" i="73"/>
  <c r="L2607" i="73"/>
  <c r="L2608" i="73"/>
  <c r="L2609" i="73"/>
  <c r="L2610" i="73"/>
  <c r="L2611" i="73"/>
  <c r="L2612" i="73"/>
  <c r="L2613" i="73"/>
  <c r="L2614" i="73"/>
  <c r="L2615" i="73"/>
  <c r="L2616" i="73"/>
  <c r="L2617" i="73"/>
  <c r="L2618" i="73"/>
  <c r="L2619" i="73"/>
  <c r="L2620" i="73"/>
  <c r="L2621" i="73"/>
  <c r="L2622" i="73"/>
  <c r="L2623" i="73"/>
  <c r="L2624" i="73"/>
  <c r="L2625" i="73"/>
  <c r="L2626" i="73"/>
  <c r="L2627" i="73"/>
  <c r="L2628" i="73"/>
  <c r="L2629" i="73"/>
  <c r="L2630" i="73"/>
  <c r="L2631" i="73"/>
  <c r="L2632" i="73"/>
  <c r="L2633" i="73"/>
  <c r="L2634" i="73"/>
  <c r="L2635" i="73"/>
  <c r="L2636" i="73"/>
  <c r="L2637" i="73"/>
  <c r="L2638" i="73"/>
  <c r="L2639" i="73"/>
  <c r="L2640" i="73"/>
  <c r="L2641" i="73"/>
  <c r="L2642" i="73"/>
  <c r="L2643" i="73"/>
  <c r="L2644" i="73"/>
  <c r="L2645" i="73"/>
  <c r="L2646" i="73"/>
  <c r="L2647" i="73"/>
  <c r="L2648" i="73"/>
  <c r="L2649" i="73"/>
  <c r="L2650" i="73"/>
  <c r="L2651" i="73"/>
  <c r="L2652" i="73"/>
  <c r="L2653" i="73"/>
  <c r="L2654" i="73"/>
  <c r="L2655" i="73"/>
  <c r="L2656" i="73"/>
  <c r="L2657" i="73"/>
  <c r="L2658" i="73"/>
  <c r="L2659" i="73"/>
  <c r="L2660" i="73"/>
  <c r="L2661" i="73"/>
  <c r="L2662" i="73"/>
  <c r="L2663" i="73"/>
  <c r="L2664" i="73"/>
  <c r="L2665" i="73"/>
  <c r="L2666" i="73"/>
  <c r="L2667" i="73"/>
  <c r="L2668" i="73"/>
  <c r="L2669" i="73"/>
  <c r="L2670" i="73"/>
  <c r="L2671" i="73"/>
  <c r="L2672" i="73"/>
  <c r="L2673" i="73"/>
  <c r="L2674" i="73"/>
  <c r="L2675" i="73"/>
  <c r="L2676" i="73"/>
  <c r="L2677" i="73"/>
  <c r="L2678" i="73"/>
  <c r="L2679" i="73"/>
  <c r="L2680" i="73"/>
  <c r="L2681" i="73"/>
  <c r="L2682" i="73"/>
  <c r="L2683" i="73"/>
  <c r="L2684" i="73"/>
  <c r="L2685" i="73"/>
  <c r="L2686" i="73"/>
  <c r="L2687" i="73"/>
  <c r="L2688" i="73"/>
  <c r="L2689" i="73"/>
  <c r="L2690" i="73"/>
  <c r="L2691" i="73"/>
  <c r="L2692" i="73"/>
  <c r="L2693" i="73"/>
  <c r="L2694" i="73"/>
  <c r="L2695" i="73"/>
  <c r="L2696" i="73"/>
  <c r="L2697" i="73"/>
  <c r="L2698" i="73"/>
  <c r="L2699" i="73"/>
  <c r="L2700" i="73"/>
  <c r="L2701" i="73"/>
  <c r="L2702" i="73"/>
  <c r="L2703" i="73"/>
  <c r="L2704" i="73"/>
  <c r="L2705" i="73"/>
  <c r="L2706" i="73"/>
  <c r="L2707" i="73"/>
  <c r="L2708" i="73"/>
  <c r="L2709" i="73"/>
  <c r="L2710" i="73"/>
  <c r="L2711" i="73"/>
  <c r="L2712" i="73"/>
  <c r="L2713" i="73"/>
  <c r="L2714" i="73"/>
  <c r="L2715" i="73"/>
  <c r="L2716" i="73"/>
  <c r="L2717" i="73"/>
  <c r="L2718" i="73"/>
  <c r="L2719" i="73"/>
  <c r="L2720" i="73"/>
  <c r="L2721" i="73"/>
  <c r="L2722" i="73"/>
  <c r="L2723" i="73"/>
  <c r="L2724" i="73"/>
  <c r="L2725" i="73"/>
  <c r="L2726" i="73"/>
  <c r="L2727" i="73"/>
  <c r="L2728" i="73"/>
  <c r="L2729" i="73"/>
  <c r="L2730" i="73"/>
  <c r="L2731" i="73"/>
  <c r="L2732" i="73"/>
  <c r="L2733" i="73"/>
  <c r="L2734" i="73"/>
  <c r="L2735" i="73"/>
  <c r="L2736" i="73"/>
  <c r="L2737" i="73"/>
  <c r="L2738" i="73"/>
  <c r="L2739" i="73"/>
  <c r="L2740" i="73"/>
  <c r="L2741" i="73"/>
  <c r="L2742" i="73"/>
  <c r="L2743" i="73"/>
  <c r="L2744" i="73"/>
  <c r="L2745" i="73"/>
  <c r="L2746" i="73"/>
  <c r="L2747" i="73"/>
  <c r="L2748" i="73"/>
  <c r="L2749" i="73"/>
  <c r="L2750" i="73"/>
  <c r="L2751" i="73"/>
  <c r="L2752" i="73"/>
  <c r="L2753" i="73"/>
  <c r="L2754" i="73"/>
  <c r="L2755" i="73"/>
  <c r="L2756" i="73"/>
  <c r="L2757" i="73"/>
  <c r="L2758" i="73"/>
  <c r="L2759" i="73"/>
  <c r="L2760" i="73"/>
  <c r="L2761" i="73"/>
  <c r="L2762" i="73"/>
  <c r="L2763" i="73"/>
  <c r="L2764" i="73"/>
  <c r="L2765" i="73"/>
  <c r="L2766" i="73"/>
  <c r="L2767" i="73"/>
  <c r="L2768" i="73"/>
  <c r="L2769" i="73"/>
  <c r="L2770" i="73"/>
  <c r="L2771" i="73"/>
  <c r="L2772" i="73"/>
  <c r="L2773" i="73"/>
  <c r="L2774" i="73"/>
  <c r="L2775" i="73"/>
  <c r="L2776" i="73"/>
  <c r="L2777" i="73"/>
  <c r="L2778" i="73"/>
  <c r="L2779" i="73"/>
  <c r="L2780" i="73"/>
  <c r="L2781" i="73"/>
  <c r="L2782" i="73"/>
  <c r="L2783" i="73"/>
  <c r="L2784" i="73"/>
  <c r="L2785" i="73"/>
  <c r="L2786" i="73"/>
  <c r="L2787" i="73"/>
  <c r="L2788" i="73"/>
  <c r="L2789" i="73"/>
  <c r="L2790" i="73"/>
  <c r="L2791" i="73"/>
  <c r="L2792" i="73"/>
  <c r="L2793" i="73"/>
  <c r="L2794" i="73"/>
  <c r="L2795" i="73"/>
  <c r="L2796" i="73"/>
  <c r="L2797" i="73"/>
  <c r="L2798" i="73"/>
  <c r="L2799" i="73"/>
  <c r="L2800" i="73"/>
  <c r="L2801" i="73"/>
  <c r="L2802" i="73"/>
  <c r="L2803" i="73"/>
  <c r="L2804" i="73"/>
  <c r="L2805" i="73"/>
  <c r="L2806" i="73"/>
  <c r="L2807" i="73"/>
  <c r="L2808" i="73"/>
  <c r="L2809" i="73"/>
  <c r="L2810" i="73"/>
  <c r="L2811" i="73"/>
  <c r="L2812" i="73"/>
  <c r="L2813" i="73"/>
  <c r="L2814" i="73"/>
  <c r="L2815" i="73"/>
  <c r="L2816" i="73"/>
  <c r="L2817" i="73"/>
  <c r="L2818" i="73"/>
  <c r="L2819" i="73"/>
  <c r="L2820" i="73"/>
  <c r="L2821" i="73"/>
  <c r="L2822" i="73"/>
  <c r="L2823" i="73"/>
  <c r="L2824" i="73"/>
  <c r="L2825" i="73"/>
  <c r="L2826" i="73"/>
  <c r="L2827" i="73"/>
  <c r="L2828" i="73"/>
  <c r="L2829" i="73"/>
  <c r="L2830" i="73"/>
  <c r="L2831" i="73"/>
  <c r="L2832" i="73"/>
  <c r="L2833" i="73"/>
  <c r="L2834" i="73"/>
  <c r="L2835" i="73"/>
  <c r="L2836" i="73"/>
  <c r="L2837" i="73"/>
  <c r="L2838" i="73"/>
  <c r="L2839" i="73"/>
  <c r="L2840" i="73"/>
  <c r="L2841" i="73"/>
  <c r="L2842" i="73"/>
  <c r="L2843" i="73"/>
  <c r="L2844" i="73"/>
  <c r="L2845" i="73"/>
  <c r="L2846" i="73"/>
  <c r="L2847" i="73"/>
  <c r="L2848" i="73"/>
  <c r="L2849" i="73"/>
  <c r="L2850" i="73"/>
  <c r="L2851" i="73"/>
  <c r="L2852" i="73"/>
  <c r="L2853" i="73"/>
  <c r="L2854" i="73"/>
  <c r="L2855" i="73"/>
  <c r="L2856" i="73"/>
  <c r="L2857" i="73"/>
  <c r="L2858" i="73"/>
  <c r="L2859" i="73"/>
  <c r="L2860" i="73"/>
  <c r="L2861" i="73"/>
  <c r="L2862" i="73"/>
  <c r="L2863" i="73"/>
  <c r="L2864" i="73"/>
  <c r="L2865" i="73"/>
  <c r="L2866" i="73"/>
  <c r="L2867" i="73"/>
  <c r="L2868" i="73"/>
  <c r="L2869" i="73"/>
  <c r="L2870" i="73"/>
  <c r="L2871" i="73"/>
  <c r="L2872" i="73"/>
  <c r="L2873" i="73"/>
  <c r="L2874" i="73"/>
  <c r="L2875" i="73"/>
  <c r="L2876" i="73"/>
  <c r="L2877" i="73"/>
  <c r="L2878" i="73"/>
  <c r="L2879" i="73"/>
  <c r="L2880" i="73"/>
  <c r="L2881" i="73"/>
  <c r="L2882" i="73"/>
  <c r="L2883" i="73"/>
  <c r="L2884" i="73"/>
  <c r="L2885" i="73"/>
  <c r="L2886" i="73"/>
  <c r="L2887" i="73"/>
  <c r="L2888" i="73"/>
  <c r="L2889" i="73"/>
  <c r="L2890" i="73"/>
  <c r="L2891" i="73"/>
  <c r="L2892" i="73"/>
  <c r="L2893" i="73"/>
  <c r="L2894" i="73"/>
  <c r="L2895" i="73"/>
  <c r="L2896" i="73"/>
  <c r="L2897" i="73"/>
  <c r="L2898" i="73"/>
  <c r="L2899" i="73"/>
  <c r="L2900" i="73"/>
  <c r="L2901" i="73"/>
  <c r="L2902" i="73"/>
  <c r="L2903" i="73"/>
  <c r="L2904" i="73"/>
  <c r="L2905" i="73"/>
  <c r="L2906" i="73"/>
  <c r="L2907" i="73"/>
  <c r="L2908" i="73"/>
  <c r="L2909" i="73"/>
  <c r="L2910" i="73"/>
  <c r="L2911" i="73"/>
  <c r="L2912" i="73"/>
  <c r="L2913" i="73"/>
  <c r="L2914" i="73"/>
  <c r="L2915" i="73"/>
  <c r="L2916" i="73"/>
  <c r="L2917" i="73"/>
  <c r="L2918" i="73"/>
  <c r="L2919" i="73"/>
  <c r="L2920" i="73"/>
  <c r="L2921" i="73"/>
  <c r="L2922" i="73"/>
  <c r="L2923" i="73"/>
  <c r="L2924" i="73"/>
  <c r="L2925" i="73"/>
  <c r="L2926" i="73"/>
  <c r="L2927" i="73"/>
  <c r="L2928" i="73"/>
  <c r="L2929" i="73"/>
  <c r="L2930" i="73"/>
  <c r="L2931" i="73"/>
  <c r="L2932" i="73"/>
  <c r="L2933" i="73"/>
  <c r="L2934" i="73"/>
  <c r="L2935" i="73"/>
  <c r="L2936" i="73"/>
  <c r="L2937" i="73"/>
  <c r="L2938" i="73"/>
  <c r="L2939" i="73"/>
  <c r="L2940" i="73"/>
  <c r="L2941" i="73"/>
  <c r="L2942" i="73"/>
  <c r="L2943" i="73"/>
  <c r="L2944" i="73"/>
  <c r="L2945" i="73"/>
  <c r="L2946" i="73"/>
  <c r="L2947" i="73"/>
  <c r="L2948" i="73"/>
  <c r="L2949" i="73"/>
  <c r="L2950" i="73"/>
  <c r="L2951" i="73"/>
  <c r="L2952" i="73"/>
  <c r="L2953" i="73"/>
  <c r="L2954" i="73"/>
  <c r="L2955" i="73"/>
  <c r="L2956" i="73"/>
  <c r="L2957" i="73"/>
  <c r="L2958" i="73"/>
  <c r="L2959" i="73"/>
  <c r="L2960" i="73"/>
  <c r="L2961" i="73"/>
  <c r="L2962" i="73"/>
  <c r="L2963" i="73"/>
  <c r="L2964" i="73"/>
  <c r="L2965" i="73"/>
  <c r="L2966" i="73"/>
  <c r="L2967" i="73"/>
  <c r="L2968" i="73"/>
  <c r="L2969" i="73"/>
  <c r="L2970" i="73"/>
  <c r="L2971" i="73"/>
  <c r="L2972" i="73"/>
  <c r="L2973" i="73"/>
  <c r="L2974" i="73"/>
  <c r="L2975" i="73"/>
  <c r="L2976" i="73"/>
  <c r="L2977" i="73"/>
  <c r="L2978" i="73"/>
  <c r="L2979" i="73"/>
  <c r="L2980" i="73"/>
  <c r="L2981" i="73"/>
  <c r="L2982" i="73"/>
  <c r="L2983" i="73"/>
  <c r="L2984" i="73"/>
  <c r="L2985" i="73"/>
  <c r="L2986" i="73"/>
  <c r="L2987" i="73"/>
  <c r="L2988" i="73"/>
  <c r="L2989" i="73"/>
  <c r="L2990" i="73"/>
  <c r="L2991" i="73"/>
  <c r="L2992" i="73"/>
  <c r="L2993" i="73"/>
  <c r="L2994" i="73"/>
  <c r="L2995" i="73"/>
  <c r="L2996" i="73"/>
  <c r="L2997" i="73"/>
  <c r="L2998" i="73"/>
  <c r="L2999" i="73"/>
  <c r="L3000" i="73"/>
  <c r="L3001" i="73"/>
  <c r="L3002" i="73"/>
  <c r="L3003" i="73"/>
  <c r="L3004" i="73"/>
  <c r="L3005" i="73"/>
  <c r="L3006" i="73"/>
  <c r="L3007" i="73"/>
  <c r="L3008" i="73"/>
  <c r="L3009" i="73"/>
  <c r="L3010" i="73"/>
  <c r="L3011" i="73"/>
  <c r="L3012" i="73"/>
  <c r="L3013" i="73"/>
  <c r="L3014" i="73"/>
  <c r="L3015" i="73"/>
  <c r="L3016" i="73"/>
  <c r="L3017" i="73"/>
  <c r="L3018" i="73"/>
  <c r="L3019" i="73"/>
  <c r="L3020" i="73"/>
  <c r="L3021" i="73"/>
  <c r="L3022" i="73"/>
  <c r="L3023" i="73"/>
  <c r="L3024" i="73"/>
  <c r="L3025" i="73"/>
  <c r="L3026" i="73"/>
  <c r="L3027" i="73"/>
  <c r="L3028" i="73"/>
  <c r="L3029" i="73"/>
  <c r="L3030" i="73"/>
  <c r="L3031" i="73"/>
  <c r="L3032" i="73"/>
  <c r="L3033" i="73"/>
  <c r="L3034" i="73"/>
  <c r="L3035" i="73"/>
  <c r="L3036" i="73"/>
  <c r="L3037" i="73"/>
  <c r="L3038" i="73"/>
  <c r="L3039" i="73"/>
  <c r="L3040" i="73"/>
  <c r="L3041" i="73"/>
  <c r="L3042" i="73"/>
  <c r="L3043" i="73"/>
  <c r="L3044" i="73"/>
  <c r="L3045" i="73"/>
  <c r="L3046" i="73"/>
  <c r="L3047" i="73"/>
  <c r="L3048" i="73"/>
  <c r="L3049" i="73"/>
  <c r="L3050" i="73"/>
  <c r="L3051" i="73"/>
  <c r="L3052" i="73"/>
  <c r="L3053" i="73"/>
  <c r="L3054" i="73"/>
  <c r="L3055" i="73"/>
  <c r="L3056" i="73"/>
  <c r="L3057" i="73"/>
  <c r="L3058" i="73"/>
  <c r="L3059" i="73"/>
  <c r="L3060" i="73"/>
  <c r="L3061" i="73"/>
  <c r="L3062" i="73"/>
  <c r="L3063" i="73"/>
  <c r="L3064" i="73"/>
  <c r="L3065" i="73"/>
  <c r="L3066" i="73"/>
  <c r="L3067" i="73"/>
  <c r="L3068" i="73"/>
  <c r="L3069" i="73"/>
  <c r="L3070" i="73"/>
  <c r="L3071" i="73"/>
  <c r="L3072" i="73"/>
  <c r="L3073" i="73"/>
  <c r="L3074" i="73"/>
  <c r="L3075" i="73"/>
  <c r="L3076" i="73"/>
  <c r="L3077" i="73"/>
  <c r="L3078" i="73"/>
  <c r="L3079" i="73"/>
  <c r="L3080" i="73"/>
  <c r="L3081" i="73"/>
  <c r="L3082" i="73"/>
  <c r="L3083" i="73"/>
  <c r="L3084" i="73"/>
  <c r="L3085" i="73"/>
  <c r="L3086" i="73"/>
  <c r="L3087" i="73"/>
  <c r="L3088" i="73"/>
  <c r="L3089" i="73"/>
  <c r="L3090" i="73"/>
  <c r="L3091" i="73"/>
  <c r="L3092" i="73"/>
  <c r="L3093" i="73"/>
  <c r="L3094" i="73"/>
  <c r="L3095" i="73"/>
  <c r="L3096" i="73"/>
  <c r="L3097" i="73"/>
  <c r="L3098" i="73"/>
  <c r="L3099" i="73"/>
  <c r="L3100" i="73"/>
  <c r="L3101" i="73"/>
  <c r="L3102" i="73"/>
  <c r="L3103" i="73"/>
  <c r="L3104" i="73"/>
  <c r="L3105" i="73"/>
  <c r="L3106" i="73"/>
  <c r="L3107" i="73"/>
  <c r="L3108" i="73"/>
  <c r="L3109" i="73"/>
  <c r="L3110" i="73"/>
  <c r="L6" i="73"/>
  <c r="R7" i="72"/>
  <c r="R8" i="72"/>
  <c r="R9" i="72"/>
  <c r="R10" i="72"/>
  <c r="R11" i="72"/>
  <c r="R12" i="72"/>
  <c r="R13" i="72"/>
  <c r="R14" i="72"/>
  <c r="R15" i="72"/>
  <c r="R16" i="72"/>
  <c r="R17" i="72"/>
  <c r="R18" i="72"/>
  <c r="R19" i="72"/>
  <c r="R20" i="72"/>
  <c r="R21" i="72"/>
  <c r="R22" i="72"/>
  <c r="R23" i="72"/>
  <c r="R24" i="72"/>
  <c r="R25" i="72"/>
  <c r="R26" i="72"/>
  <c r="R27" i="72"/>
  <c r="R28" i="72"/>
  <c r="R29" i="72"/>
  <c r="R30" i="72"/>
  <c r="R31" i="72"/>
  <c r="R32" i="72"/>
  <c r="R33" i="72"/>
  <c r="R34" i="72"/>
  <c r="R35" i="72"/>
  <c r="R36" i="72"/>
  <c r="R37" i="72"/>
  <c r="R38" i="72"/>
  <c r="R39" i="72"/>
  <c r="R40" i="72"/>
  <c r="R41" i="72"/>
  <c r="R42" i="72"/>
  <c r="R43" i="72"/>
  <c r="R44" i="72"/>
  <c r="R45" i="72"/>
  <c r="R46" i="72"/>
  <c r="R47" i="72"/>
  <c r="R48" i="72"/>
  <c r="R49" i="72"/>
  <c r="R50" i="72"/>
  <c r="R51" i="72"/>
  <c r="R52" i="72"/>
  <c r="R53" i="72"/>
  <c r="R54" i="72"/>
  <c r="R55" i="72"/>
  <c r="R56" i="72"/>
  <c r="R57" i="72"/>
  <c r="R58" i="72"/>
  <c r="R59" i="72"/>
  <c r="R60" i="72"/>
  <c r="R61" i="72"/>
  <c r="R62" i="72"/>
  <c r="R63" i="72"/>
  <c r="R64" i="72"/>
  <c r="R65" i="72"/>
  <c r="R66" i="72"/>
  <c r="R67" i="72"/>
  <c r="R68" i="72"/>
  <c r="R69" i="72"/>
  <c r="R70" i="72"/>
  <c r="R71" i="72"/>
  <c r="R72" i="72"/>
  <c r="R73" i="72"/>
  <c r="R74" i="72"/>
  <c r="R75" i="72"/>
  <c r="R76" i="72"/>
  <c r="R77" i="72"/>
  <c r="R78" i="72"/>
  <c r="R79" i="72"/>
  <c r="R80" i="72"/>
  <c r="R81" i="72"/>
  <c r="R82" i="72"/>
  <c r="R83" i="72"/>
  <c r="R84" i="72"/>
  <c r="R85" i="72"/>
  <c r="R86" i="72"/>
  <c r="R87" i="72"/>
  <c r="R88" i="72"/>
  <c r="R89" i="72"/>
  <c r="R90" i="72"/>
  <c r="R91" i="72"/>
  <c r="R92" i="72"/>
  <c r="R93" i="72"/>
  <c r="R94" i="72"/>
  <c r="R95" i="72"/>
  <c r="R96" i="72"/>
  <c r="R97" i="72"/>
  <c r="R98" i="72"/>
  <c r="R99" i="72"/>
  <c r="R100" i="72"/>
  <c r="R101" i="72"/>
  <c r="R102" i="72"/>
  <c r="R103" i="72"/>
  <c r="R104" i="72"/>
  <c r="R105" i="72"/>
  <c r="R106" i="72"/>
  <c r="R107" i="72"/>
  <c r="R108" i="72"/>
  <c r="R109" i="72"/>
  <c r="R110" i="72"/>
  <c r="R111" i="72"/>
  <c r="R112" i="72"/>
  <c r="R113" i="72"/>
  <c r="R114" i="72"/>
  <c r="R115" i="72"/>
  <c r="R116" i="72"/>
  <c r="R117" i="72"/>
  <c r="R118" i="72"/>
  <c r="R119" i="72"/>
  <c r="R120" i="72"/>
  <c r="R121" i="72"/>
  <c r="R122" i="72"/>
  <c r="R123" i="72"/>
  <c r="R124" i="72"/>
  <c r="R125" i="72"/>
  <c r="R126" i="72"/>
  <c r="R127" i="72"/>
  <c r="R128" i="72"/>
  <c r="R129" i="72"/>
  <c r="R130" i="72"/>
  <c r="R131" i="72"/>
  <c r="R132" i="72"/>
  <c r="R133" i="72"/>
  <c r="R134" i="72"/>
  <c r="R135" i="72"/>
  <c r="R136" i="72"/>
  <c r="R137" i="72"/>
  <c r="R138" i="72"/>
  <c r="R139" i="72"/>
  <c r="R140" i="72"/>
  <c r="R141" i="72"/>
  <c r="R142" i="72"/>
  <c r="R143" i="72"/>
  <c r="R144" i="72"/>
  <c r="R145" i="72"/>
  <c r="R146" i="72"/>
  <c r="R147" i="72"/>
  <c r="R148" i="72"/>
  <c r="R149" i="72"/>
  <c r="R150" i="72"/>
  <c r="R151" i="72"/>
  <c r="R152" i="72"/>
  <c r="R153" i="72"/>
  <c r="R154" i="72"/>
  <c r="R155" i="72"/>
  <c r="R156" i="72"/>
  <c r="R157" i="72"/>
  <c r="R158" i="72"/>
  <c r="R159" i="72"/>
  <c r="R160" i="72"/>
  <c r="R161" i="72"/>
  <c r="R162" i="72"/>
  <c r="R163" i="72"/>
  <c r="R164" i="72"/>
  <c r="R165" i="72"/>
  <c r="R166" i="72"/>
  <c r="R167" i="72"/>
  <c r="R168" i="72"/>
  <c r="R169" i="72"/>
  <c r="R170" i="72"/>
  <c r="R171" i="72"/>
  <c r="R172" i="72"/>
  <c r="R173" i="72"/>
  <c r="R174" i="72"/>
  <c r="R175" i="72"/>
  <c r="R176" i="72"/>
  <c r="R177" i="72"/>
  <c r="R178" i="72"/>
  <c r="R179" i="72"/>
  <c r="R180" i="72"/>
  <c r="R181" i="72"/>
  <c r="R182" i="72"/>
  <c r="R183" i="72"/>
  <c r="R184" i="72"/>
  <c r="R185" i="72"/>
  <c r="R186" i="72"/>
  <c r="R187" i="72"/>
  <c r="R188" i="72"/>
  <c r="R189" i="72"/>
  <c r="R190" i="72"/>
  <c r="R191" i="72"/>
  <c r="R192" i="72"/>
  <c r="R193" i="72"/>
  <c r="R194" i="72"/>
  <c r="R195" i="72"/>
  <c r="R196" i="72"/>
  <c r="R197" i="72"/>
  <c r="R198" i="72"/>
  <c r="R199" i="72"/>
  <c r="R200" i="72"/>
  <c r="R201" i="72"/>
  <c r="R202" i="72"/>
  <c r="R203" i="72"/>
  <c r="R204" i="72"/>
  <c r="R205" i="72"/>
  <c r="R206" i="72"/>
  <c r="R207" i="72"/>
  <c r="R208" i="72"/>
  <c r="R209" i="72"/>
  <c r="R210" i="72"/>
  <c r="R211" i="72"/>
  <c r="R212" i="72"/>
  <c r="R213" i="72"/>
  <c r="R214" i="72"/>
  <c r="R215" i="72"/>
  <c r="R216" i="72"/>
  <c r="R217" i="72"/>
  <c r="R218" i="72"/>
  <c r="R219" i="72"/>
  <c r="R220" i="72"/>
  <c r="R221" i="72"/>
  <c r="R222" i="72"/>
  <c r="R223" i="72"/>
  <c r="R224" i="72"/>
  <c r="R225" i="72"/>
  <c r="R226" i="72"/>
  <c r="R227" i="72"/>
  <c r="R228" i="72"/>
  <c r="R229" i="72"/>
  <c r="R230" i="72"/>
  <c r="R231" i="72"/>
  <c r="R232" i="72"/>
  <c r="R233" i="72"/>
  <c r="R234" i="72"/>
  <c r="R235" i="72"/>
  <c r="R236" i="72"/>
  <c r="R237" i="72"/>
  <c r="R238" i="72"/>
  <c r="R239" i="72"/>
  <c r="R240" i="72"/>
  <c r="R241" i="72"/>
  <c r="R242" i="72"/>
  <c r="R243" i="72"/>
  <c r="R244" i="72"/>
  <c r="R245" i="72"/>
  <c r="R246" i="72"/>
  <c r="R247" i="72"/>
  <c r="R248" i="72"/>
  <c r="R249" i="72"/>
  <c r="R250" i="72"/>
  <c r="R251" i="72"/>
  <c r="R252" i="72"/>
  <c r="R253" i="72"/>
  <c r="R254" i="72"/>
  <c r="R255" i="72"/>
  <c r="R256" i="72"/>
  <c r="R257" i="72"/>
  <c r="R258" i="72"/>
  <c r="R259" i="72"/>
  <c r="R260" i="72"/>
  <c r="R261" i="72"/>
  <c r="R262" i="72"/>
  <c r="R263" i="72"/>
  <c r="R264" i="72"/>
  <c r="R265" i="72"/>
  <c r="R266" i="72"/>
  <c r="R267" i="72"/>
  <c r="R268" i="72"/>
  <c r="R269" i="72"/>
  <c r="R270" i="72"/>
  <c r="R271" i="72"/>
  <c r="R272" i="72"/>
  <c r="R273" i="72"/>
  <c r="R274" i="72"/>
  <c r="R275" i="72"/>
  <c r="R276" i="72"/>
  <c r="R277" i="72"/>
  <c r="R278" i="72"/>
  <c r="R279" i="72"/>
  <c r="R280" i="72"/>
  <c r="R281" i="72"/>
  <c r="R282" i="72"/>
  <c r="R283" i="72"/>
  <c r="R284" i="72"/>
  <c r="R285" i="72"/>
  <c r="R286" i="72"/>
  <c r="R287" i="72"/>
  <c r="R288" i="72"/>
  <c r="R289" i="72"/>
  <c r="R290" i="72"/>
  <c r="R291" i="72"/>
  <c r="R292" i="72"/>
  <c r="R293" i="72"/>
  <c r="R294" i="72"/>
  <c r="R295" i="72"/>
  <c r="R296" i="72"/>
  <c r="R297" i="72"/>
  <c r="R298" i="72"/>
  <c r="R299" i="72"/>
  <c r="R300" i="72"/>
  <c r="R301" i="72"/>
  <c r="R302" i="72"/>
  <c r="R303" i="72"/>
  <c r="R304" i="72"/>
  <c r="R305" i="72"/>
  <c r="R306" i="72"/>
  <c r="R307" i="72"/>
  <c r="R308" i="72"/>
  <c r="R309" i="72"/>
  <c r="R310" i="72"/>
  <c r="R311" i="72"/>
  <c r="R312" i="72"/>
  <c r="R313" i="72"/>
  <c r="R314" i="72"/>
  <c r="R315" i="72"/>
  <c r="R316" i="72"/>
  <c r="R317" i="72"/>
  <c r="R318" i="72"/>
  <c r="R319" i="72"/>
  <c r="R320" i="72"/>
  <c r="R321" i="72"/>
  <c r="R322" i="72"/>
  <c r="R323" i="72"/>
  <c r="R324" i="72"/>
  <c r="R325" i="72"/>
  <c r="R326" i="72"/>
  <c r="R327" i="72"/>
  <c r="R328" i="72"/>
  <c r="R329" i="72"/>
  <c r="R330" i="72"/>
  <c r="R331" i="72"/>
  <c r="R332" i="72"/>
  <c r="R333" i="72"/>
  <c r="R334" i="72"/>
  <c r="R335" i="72"/>
  <c r="R336" i="72"/>
  <c r="R337" i="72"/>
  <c r="R338" i="72"/>
  <c r="R339" i="72"/>
  <c r="R340" i="72"/>
  <c r="R341" i="72"/>
  <c r="R342" i="72"/>
  <c r="R343" i="72"/>
  <c r="R344" i="72"/>
  <c r="R345" i="72"/>
  <c r="R346" i="72"/>
  <c r="R347" i="72"/>
  <c r="R348" i="72"/>
  <c r="R349" i="72"/>
  <c r="R350" i="72"/>
  <c r="R351" i="72"/>
  <c r="R352" i="72"/>
  <c r="R353" i="72"/>
  <c r="R354" i="72"/>
  <c r="R355" i="72"/>
  <c r="R356" i="72"/>
  <c r="R357" i="72"/>
  <c r="R358" i="72"/>
  <c r="R359" i="72"/>
  <c r="R360" i="72"/>
  <c r="R361" i="72"/>
  <c r="R362" i="72"/>
  <c r="R363" i="72"/>
  <c r="R364" i="72"/>
  <c r="R365" i="72"/>
  <c r="R366" i="72"/>
  <c r="R367" i="72"/>
  <c r="R368" i="72"/>
  <c r="R369" i="72"/>
  <c r="R370" i="72"/>
  <c r="R371" i="72"/>
  <c r="R372" i="72"/>
  <c r="R373" i="72"/>
  <c r="R374" i="72"/>
  <c r="R375" i="72"/>
  <c r="R376" i="72"/>
  <c r="R377" i="72"/>
  <c r="R378" i="72"/>
  <c r="R379" i="72"/>
  <c r="R380" i="72"/>
  <c r="R381" i="72"/>
  <c r="R382" i="72"/>
  <c r="R383" i="72"/>
  <c r="R384" i="72"/>
  <c r="R385" i="72"/>
  <c r="R386" i="72"/>
  <c r="R387" i="72"/>
  <c r="R388" i="72"/>
  <c r="R389" i="72"/>
  <c r="R390" i="72"/>
  <c r="R391" i="72"/>
  <c r="R392" i="72"/>
  <c r="R393" i="72"/>
  <c r="R394" i="72"/>
  <c r="R395" i="72"/>
  <c r="R396" i="72"/>
  <c r="R397" i="72"/>
  <c r="R398" i="72"/>
  <c r="R399" i="72"/>
  <c r="R400" i="72"/>
  <c r="R401" i="72"/>
  <c r="R402" i="72"/>
  <c r="R403" i="72"/>
  <c r="R404" i="72"/>
  <c r="R405" i="72"/>
  <c r="R406" i="72"/>
  <c r="R407" i="72"/>
  <c r="R408" i="72"/>
  <c r="R409" i="72"/>
  <c r="R410" i="72"/>
  <c r="R411" i="72"/>
  <c r="R412" i="72"/>
  <c r="R413" i="72"/>
  <c r="R414" i="72"/>
  <c r="R415" i="72"/>
  <c r="R416" i="72"/>
  <c r="R417" i="72"/>
  <c r="R418" i="72"/>
  <c r="R419" i="72"/>
  <c r="R420" i="72"/>
  <c r="R421" i="72"/>
  <c r="R422" i="72"/>
  <c r="R423" i="72"/>
  <c r="R424" i="72"/>
  <c r="R425" i="72"/>
  <c r="R426" i="72"/>
  <c r="R427" i="72"/>
  <c r="R428" i="72"/>
  <c r="R429" i="72"/>
  <c r="R430" i="72"/>
  <c r="R431" i="72"/>
  <c r="R432" i="72"/>
  <c r="R433" i="72"/>
  <c r="R434" i="72"/>
  <c r="R435" i="72"/>
  <c r="R436" i="72"/>
  <c r="R437" i="72"/>
  <c r="R438" i="72"/>
  <c r="R439" i="72"/>
  <c r="R440" i="72"/>
  <c r="R441" i="72"/>
  <c r="R442" i="72"/>
  <c r="R443" i="72"/>
  <c r="R444" i="72"/>
  <c r="R445" i="72"/>
  <c r="R446" i="72"/>
  <c r="R447" i="72"/>
  <c r="R448" i="72"/>
  <c r="R449" i="72"/>
  <c r="R450" i="72"/>
  <c r="R451" i="72"/>
  <c r="R452" i="72"/>
  <c r="R453" i="72"/>
  <c r="R454" i="72"/>
  <c r="R455" i="72"/>
  <c r="R456" i="72"/>
  <c r="R457" i="72"/>
  <c r="R458" i="72"/>
  <c r="R459" i="72"/>
  <c r="R460" i="72"/>
  <c r="R461" i="72"/>
  <c r="R462" i="72"/>
  <c r="R463" i="72"/>
  <c r="R464" i="72"/>
  <c r="R465" i="72"/>
  <c r="R466" i="72"/>
  <c r="R467" i="72"/>
  <c r="R468" i="72"/>
  <c r="R469" i="72"/>
  <c r="R470" i="72"/>
  <c r="R471" i="72"/>
  <c r="R472" i="72"/>
  <c r="R473" i="72"/>
  <c r="R474" i="72"/>
  <c r="R475" i="72"/>
  <c r="R476" i="72"/>
  <c r="R477" i="72"/>
  <c r="R478" i="72"/>
  <c r="R479" i="72"/>
  <c r="R480" i="72"/>
  <c r="R481" i="72"/>
  <c r="R482" i="72"/>
  <c r="R483" i="72"/>
  <c r="R484" i="72"/>
  <c r="R485" i="72"/>
  <c r="R486" i="72"/>
  <c r="R487" i="72"/>
  <c r="R488" i="72"/>
  <c r="R489" i="72"/>
  <c r="R490" i="72"/>
  <c r="R491" i="72"/>
  <c r="R492" i="72"/>
  <c r="R493" i="72"/>
  <c r="R494" i="72"/>
  <c r="R495" i="72"/>
  <c r="R496" i="72"/>
  <c r="R497" i="72"/>
  <c r="R498" i="72"/>
  <c r="R499" i="72"/>
  <c r="R500" i="72"/>
  <c r="R501" i="72"/>
  <c r="R502" i="72"/>
  <c r="R503" i="72"/>
  <c r="R504" i="72"/>
  <c r="R505" i="72"/>
  <c r="R506" i="72"/>
  <c r="R507" i="72"/>
  <c r="R508" i="72"/>
  <c r="R509" i="72"/>
  <c r="R510" i="72"/>
  <c r="R511" i="72"/>
  <c r="R512" i="72"/>
  <c r="R513" i="72"/>
  <c r="R514" i="72"/>
  <c r="R515" i="72"/>
  <c r="R516" i="72"/>
  <c r="R517" i="72"/>
  <c r="R518" i="72"/>
  <c r="R519" i="72"/>
  <c r="R520" i="72"/>
  <c r="R521" i="72"/>
  <c r="R522" i="72"/>
  <c r="R523" i="72"/>
  <c r="R524" i="72"/>
  <c r="R525" i="72"/>
  <c r="R526" i="72"/>
  <c r="R527" i="72"/>
  <c r="R528" i="72"/>
  <c r="R529" i="72"/>
  <c r="R530" i="72"/>
  <c r="R531" i="72"/>
  <c r="R532" i="72"/>
  <c r="R533" i="72"/>
  <c r="R534" i="72"/>
  <c r="R535" i="72"/>
  <c r="R536" i="72"/>
  <c r="R537" i="72"/>
  <c r="R538" i="72"/>
  <c r="R539" i="72"/>
  <c r="R540" i="72"/>
  <c r="R541" i="72"/>
  <c r="R542" i="72"/>
  <c r="R543" i="72"/>
  <c r="R544" i="72"/>
  <c r="R545" i="72"/>
  <c r="R546" i="72"/>
  <c r="R547" i="72"/>
  <c r="R548" i="72"/>
  <c r="R549" i="72"/>
  <c r="R550" i="72"/>
  <c r="R551" i="72"/>
  <c r="R552" i="72"/>
  <c r="R553" i="72"/>
  <c r="R554" i="72"/>
  <c r="R555" i="72"/>
  <c r="R556" i="72"/>
  <c r="R557" i="72"/>
  <c r="R558" i="72"/>
  <c r="R559" i="72"/>
  <c r="R560" i="72"/>
  <c r="R561" i="72"/>
  <c r="R562" i="72"/>
  <c r="R563" i="72"/>
  <c r="R564" i="72"/>
  <c r="R565" i="72"/>
  <c r="R566" i="72"/>
  <c r="R567" i="72"/>
  <c r="R568" i="72"/>
  <c r="R569" i="72"/>
  <c r="R570" i="72"/>
  <c r="R571" i="72"/>
  <c r="R572" i="72"/>
  <c r="R573" i="72"/>
  <c r="R574" i="72"/>
  <c r="R575" i="72"/>
  <c r="R576" i="72"/>
  <c r="R577" i="72"/>
  <c r="R578" i="72"/>
  <c r="R579" i="72"/>
  <c r="R580" i="72"/>
  <c r="R581" i="72"/>
  <c r="R582" i="72"/>
  <c r="R583" i="72"/>
  <c r="R584" i="72"/>
  <c r="R585" i="72"/>
  <c r="R586" i="72"/>
  <c r="R587" i="72"/>
  <c r="R588" i="72"/>
  <c r="R589" i="72"/>
  <c r="R590" i="72"/>
  <c r="R591" i="72"/>
  <c r="R592" i="72"/>
  <c r="R593" i="72"/>
  <c r="R594" i="72"/>
  <c r="R595" i="72"/>
  <c r="R596" i="72"/>
  <c r="R597" i="72"/>
  <c r="R598" i="72"/>
  <c r="R599" i="72"/>
  <c r="R600" i="72"/>
  <c r="R601" i="72"/>
  <c r="R602" i="72"/>
  <c r="R603" i="72"/>
  <c r="R604" i="72"/>
  <c r="R605" i="72"/>
  <c r="R606" i="72"/>
  <c r="R607" i="72"/>
  <c r="R608" i="72"/>
  <c r="R609" i="72"/>
  <c r="R610" i="72"/>
  <c r="R611" i="72"/>
  <c r="R612" i="72"/>
  <c r="R613" i="72"/>
  <c r="R614" i="72"/>
  <c r="R615" i="72"/>
  <c r="R616" i="72"/>
  <c r="R617" i="72"/>
  <c r="R618" i="72"/>
  <c r="R619" i="72"/>
  <c r="R620" i="72"/>
  <c r="R621" i="72"/>
  <c r="R622" i="72"/>
  <c r="R623" i="72"/>
  <c r="R624" i="72"/>
  <c r="R625" i="72"/>
  <c r="R626" i="72"/>
  <c r="R627" i="72"/>
  <c r="R628" i="72"/>
  <c r="R629" i="72"/>
  <c r="R630" i="72"/>
  <c r="R631" i="72"/>
  <c r="R632" i="72"/>
  <c r="R633" i="72"/>
  <c r="R634" i="72"/>
  <c r="R635" i="72"/>
  <c r="R636" i="72"/>
  <c r="R637" i="72"/>
  <c r="R638" i="72"/>
  <c r="R639" i="72"/>
  <c r="R640" i="72"/>
  <c r="R641" i="72"/>
  <c r="R642" i="72"/>
  <c r="R643" i="72"/>
  <c r="R644" i="72"/>
  <c r="R645" i="72"/>
  <c r="R646" i="72"/>
  <c r="R647" i="72"/>
  <c r="R648" i="72"/>
  <c r="R649" i="72"/>
  <c r="R650" i="72"/>
  <c r="R651" i="72"/>
  <c r="R652" i="72"/>
  <c r="R653" i="72"/>
  <c r="R654" i="72"/>
  <c r="R655" i="72"/>
  <c r="R656" i="72"/>
  <c r="R657" i="72"/>
  <c r="R658" i="72"/>
  <c r="R659" i="72"/>
  <c r="R660" i="72"/>
  <c r="R661" i="72"/>
  <c r="R662" i="72"/>
  <c r="R663" i="72"/>
  <c r="R664" i="72"/>
  <c r="R665" i="72"/>
  <c r="R666" i="72"/>
  <c r="R667" i="72"/>
  <c r="R668" i="72"/>
  <c r="R669" i="72"/>
  <c r="R670" i="72"/>
  <c r="R671" i="72"/>
  <c r="R672" i="72"/>
  <c r="R673" i="72"/>
  <c r="R674" i="72"/>
  <c r="R675" i="72"/>
  <c r="R676" i="72"/>
  <c r="R677" i="72"/>
  <c r="R678" i="72"/>
  <c r="R679" i="72"/>
  <c r="R680" i="72"/>
  <c r="R681" i="72"/>
  <c r="R682" i="72"/>
  <c r="R683" i="72"/>
  <c r="R684" i="72"/>
  <c r="R685" i="72"/>
  <c r="R686" i="72"/>
  <c r="R687" i="72"/>
  <c r="R688" i="72"/>
  <c r="R689" i="72"/>
  <c r="R690" i="72"/>
  <c r="R691" i="72"/>
  <c r="R692" i="72"/>
  <c r="R693" i="72"/>
  <c r="R694" i="72"/>
  <c r="R695" i="72"/>
  <c r="R696" i="72"/>
  <c r="R697" i="72"/>
  <c r="R698" i="72"/>
  <c r="R699" i="72"/>
  <c r="R700" i="72"/>
  <c r="R701" i="72"/>
  <c r="R702" i="72"/>
  <c r="R703" i="72"/>
  <c r="R704" i="72"/>
  <c r="R705" i="72"/>
  <c r="R706" i="72"/>
  <c r="R707" i="72"/>
  <c r="R708" i="72"/>
  <c r="R709" i="72"/>
  <c r="R710" i="72"/>
  <c r="R711" i="72"/>
  <c r="R712" i="72"/>
  <c r="R713" i="72"/>
  <c r="R714" i="72"/>
  <c r="R715" i="72"/>
  <c r="R716" i="72"/>
  <c r="R717" i="72"/>
  <c r="R718" i="72"/>
  <c r="R719" i="72"/>
  <c r="R720" i="72"/>
  <c r="R721" i="72"/>
  <c r="R722" i="72"/>
  <c r="R723" i="72"/>
  <c r="R724" i="72"/>
  <c r="R725" i="72"/>
  <c r="R726" i="72"/>
  <c r="R727" i="72"/>
  <c r="R728" i="72"/>
  <c r="R729" i="72"/>
  <c r="R730" i="72"/>
  <c r="R731" i="72"/>
  <c r="R732" i="72"/>
  <c r="R733" i="72"/>
  <c r="R734" i="72"/>
  <c r="R735" i="72"/>
  <c r="R736" i="72"/>
  <c r="R737" i="72"/>
  <c r="R738" i="72"/>
  <c r="R739" i="72"/>
  <c r="R740" i="72"/>
  <c r="R741" i="72"/>
  <c r="R742" i="72"/>
  <c r="R743" i="72"/>
  <c r="R744" i="72"/>
  <c r="R745" i="72"/>
  <c r="R746" i="72"/>
  <c r="R747" i="72"/>
  <c r="R748" i="72"/>
  <c r="R749" i="72"/>
  <c r="R750" i="72"/>
  <c r="R751" i="72"/>
  <c r="R752" i="72"/>
  <c r="R753" i="72"/>
  <c r="R754" i="72"/>
  <c r="R755" i="72"/>
  <c r="R756" i="72"/>
  <c r="R757" i="72"/>
  <c r="R758" i="72"/>
  <c r="R759" i="72"/>
  <c r="R760" i="72"/>
  <c r="R761" i="72"/>
  <c r="R762" i="72"/>
  <c r="R763" i="72"/>
  <c r="R764" i="72"/>
  <c r="R765" i="72"/>
  <c r="R766" i="72"/>
  <c r="R767" i="72"/>
  <c r="R768" i="72"/>
  <c r="R769" i="72"/>
  <c r="R770" i="72"/>
  <c r="R771" i="72"/>
  <c r="R772" i="72"/>
  <c r="R773" i="72"/>
  <c r="R774" i="72"/>
  <c r="R775" i="72"/>
  <c r="R776" i="72"/>
  <c r="R777" i="72"/>
  <c r="R778" i="72"/>
  <c r="R779" i="72"/>
  <c r="R780" i="72"/>
  <c r="R781" i="72"/>
  <c r="R782" i="72"/>
  <c r="R783" i="72"/>
  <c r="R784" i="72"/>
  <c r="R785" i="72"/>
  <c r="R786" i="72"/>
  <c r="R787" i="72"/>
  <c r="R788" i="72"/>
  <c r="R789" i="72"/>
  <c r="R790" i="72"/>
  <c r="R791" i="72"/>
  <c r="R792" i="72"/>
  <c r="R793" i="72"/>
  <c r="R794" i="72"/>
  <c r="R795" i="72"/>
  <c r="R796" i="72"/>
  <c r="R797" i="72"/>
  <c r="R798" i="72"/>
  <c r="R799" i="72"/>
  <c r="R800" i="72"/>
  <c r="R801" i="72"/>
  <c r="R802" i="72"/>
  <c r="R803" i="72"/>
  <c r="R804" i="72"/>
  <c r="R805" i="72"/>
  <c r="R806" i="72"/>
  <c r="R807" i="72"/>
  <c r="R808" i="72"/>
  <c r="R809" i="72"/>
  <c r="R810" i="72"/>
  <c r="R811" i="72"/>
  <c r="R812" i="72"/>
  <c r="R813" i="72"/>
  <c r="R814" i="72"/>
  <c r="R815" i="72"/>
  <c r="R816" i="72"/>
  <c r="R817" i="72"/>
  <c r="R818" i="72"/>
  <c r="R819" i="72"/>
  <c r="R820" i="72"/>
  <c r="R821" i="72"/>
  <c r="R822" i="72"/>
  <c r="R823" i="72"/>
  <c r="R824" i="72"/>
  <c r="R825" i="72"/>
  <c r="R826" i="72"/>
  <c r="R827" i="72"/>
  <c r="R828" i="72"/>
  <c r="R829" i="72"/>
  <c r="R830" i="72"/>
  <c r="R831" i="72"/>
  <c r="R832" i="72"/>
  <c r="R833" i="72"/>
  <c r="R834" i="72"/>
  <c r="R835" i="72"/>
  <c r="R836" i="72"/>
  <c r="R837" i="72"/>
  <c r="R838" i="72"/>
  <c r="R839" i="72"/>
  <c r="R840" i="72"/>
  <c r="R841" i="72"/>
  <c r="R842" i="72"/>
  <c r="R843" i="72"/>
  <c r="R844" i="72"/>
  <c r="R845" i="72"/>
  <c r="R846" i="72"/>
  <c r="R847" i="72"/>
  <c r="R848" i="72"/>
  <c r="R849" i="72"/>
  <c r="R850" i="72"/>
  <c r="R851" i="72"/>
  <c r="R852" i="72"/>
  <c r="R853" i="72"/>
  <c r="R854" i="72"/>
  <c r="R855" i="72"/>
  <c r="R856" i="72"/>
  <c r="R857" i="72"/>
  <c r="R858" i="72"/>
  <c r="R859" i="72"/>
  <c r="R860" i="72"/>
  <c r="R861" i="72"/>
  <c r="R862" i="72"/>
  <c r="R863" i="72"/>
  <c r="R864" i="72"/>
  <c r="R865" i="72"/>
  <c r="R866" i="72"/>
  <c r="R867" i="72"/>
  <c r="R868" i="72"/>
  <c r="R869" i="72"/>
  <c r="R870" i="72"/>
  <c r="R871" i="72"/>
  <c r="R872" i="72"/>
  <c r="R873" i="72"/>
  <c r="R874" i="72"/>
  <c r="R875" i="72"/>
  <c r="R876" i="72"/>
  <c r="R877" i="72"/>
  <c r="R878" i="72"/>
  <c r="R879" i="72"/>
  <c r="R880" i="72"/>
  <c r="R881" i="72"/>
  <c r="R882" i="72"/>
  <c r="R883" i="72"/>
  <c r="R884" i="72"/>
  <c r="R885" i="72"/>
  <c r="R886" i="72"/>
  <c r="R887" i="72"/>
  <c r="R888" i="72"/>
  <c r="R889" i="72"/>
  <c r="R890" i="72"/>
  <c r="R891" i="72"/>
  <c r="R892" i="72"/>
  <c r="R893" i="72"/>
  <c r="R894" i="72"/>
  <c r="R895" i="72"/>
  <c r="R896" i="72"/>
  <c r="R897" i="72"/>
  <c r="R898" i="72"/>
  <c r="R899" i="72"/>
  <c r="R900" i="72"/>
  <c r="R901" i="72"/>
  <c r="R902" i="72"/>
  <c r="R903" i="72"/>
  <c r="R904" i="72"/>
  <c r="R905" i="72"/>
  <c r="R906" i="72"/>
  <c r="R907" i="72"/>
  <c r="R908" i="72"/>
  <c r="R909" i="72"/>
  <c r="R910" i="72"/>
  <c r="R911" i="72"/>
  <c r="R912" i="72"/>
  <c r="R913" i="72"/>
  <c r="R914" i="72"/>
  <c r="R915" i="72"/>
  <c r="R916" i="72"/>
  <c r="R917" i="72"/>
  <c r="R918" i="72"/>
  <c r="R919" i="72"/>
  <c r="R920" i="72"/>
  <c r="R921" i="72"/>
  <c r="R922" i="72"/>
  <c r="R923" i="72"/>
  <c r="R924" i="72"/>
  <c r="R925" i="72"/>
  <c r="R926" i="72"/>
  <c r="R927" i="72"/>
  <c r="R928" i="72"/>
  <c r="R929" i="72"/>
  <c r="R930" i="72"/>
  <c r="R931" i="72"/>
  <c r="R932" i="72"/>
  <c r="R933" i="72"/>
  <c r="R934" i="72"/>
  <c r="R935" i="72"/>
  <c r="R936" i="72"/>
  <c r="R937" i="72"/>
  <c r="R938" i="72"/>
  <c r="R939" i="72"/>
  <c r="R940" i="72"/>
  <c r="R941" i="72"/>
  <c r="R942" i="72"/>
  <c r="R943" i="72"/>
  <c r="R944" i="72"/>
  <c r="R945" i="72"/>
  <c r="R946" i="72"/>
  <c r="R947" i="72"/>
  <c r="R948" i="72"/>
  <c r="R949" i="72"/>
  <c r="R950" i="72"/>
  <c r="R951" i="72"/>
  <c r="R952" i="72"/>
  <c r="R953" i="72"/>
  <c r="R954" i="72"/>
  <c r="R955" i="72"/>
  <c r="R956" i="72"/>
  <c r="R957" i="72"/>
  <c r="R958" i="72"/>
  <c r="R959" i="72"/>
  <c r="R960" i="72"/>
  <c r="R961" i="72"/>
  <c r="R962" i="72"/>
  <c r="R963" i="72"/>
  <c r="R964" i="72"/>
  <c r="R965" i="72"/>
  <c r="R966" i="72"/>
  <c r="R967" i="72"/>
  <c r="R968" i="72"/>
  <c r="R969" i="72"/>
  <c r="R970" i="72"/>
  <c r="R971" i="72"/>
  <c r="R972" i="72"/>
  <c r="R973" i="72"/>
  <c r="R974" i="72"/>
  <c r="R975" i="72"/>
  <c r="R976" i="72"/>
  <c r="R977" i="72"/>
  <c r="R978" i="72"/>
  <c r="R979" i="72"/>
  <c r="R980" i="72"/>
  <c r="R981" i="72"/>
  <c r="R982" i="72"/>
  <c r="R983" i="72"/>
  <c r="R984" i="72"/>
  <c r="R985" i="72"/>
  <c r="R986" i="72"/>
  <c r="R987" i="72"/>
  <c r="R988" i="72"/>
  <c r="R989" i="72"/>
  <c r="R990" i="72"/>
  <c r="R991" i="72"/>
  <c r="R992" i="72"/>
  <c r="R993" i="72"/>
  <c r="R994" i="72"/>
  <c r="R995" i="72"/>
  <c r="R996" i="72"/>
  <c r="R997" i="72"/>
  <c r="R998" i="72"/>
  <c r="R999" i="72"/>
  <c r="R1000" i="72"/>
  <c r="R1001" i="72"/>
  <c r="R1002" i="72"/>
  <c r="R1003" i="72"/>
  <c r="R1004" i="72"/>
  <c r="R1005" i="72"/>
  <c r="R1006" i="72"/>
  <c r="R1007" i="72"/>
  <c r="R1008" i="72"/>
  <c r="R1009" i="72"/>
  <c r="R1010" i="72"/>
  <c r="R1011" i="72"/>
  <c r="R1012" i="72"/>
  <c r="R1013" i="72"/>
  <c r="R1014" i="72"/>
  <c r="R1015" i="72"/>
  <c r="R1016" i="72"/>
  <c r="R1017" i="72"/>
  <c r="R1018" i="72"/>
  <c r="R1019" i="72"/>
  <c r="R1020" i="72"/>
  <c r="R1021" i="72"/>
  <c r="R1022" i="72"/>
  <c r="R1023" i="72"/>
  <c r="R1024" i="72"/>
  <c r="R1025" i="72"/>
  <c r="R1026" i="72"/>
  <c r="R1027" i="72"/>
  <c r="R1028" i="72"/>
  <c r="R1029" i="72"/>
  <c r="R1030" i="72"/>
  <c r="R1031" i="72"/>
  <c r="R1032" i="72"/>
  <c r="R1033" i="72"/>
  <c r="R1034" i="72"/>
  <c r="R1035" i="72"/>
  <c r="R1036" i="72"/>
  <c r="R1037" i="72"/>
  <c r="R1038" i="72"/>
  <c r="R1039" i="72"/>
  <c r="R1040" i="72"/>
  <c r="R1041" i="72"/>
  <c r="R1042" i="72"/>
  <c r="R1043" i="72"/>
  <c r="R1044" i="72"/>
  <c r="R1045" i="72"/>
  <c r="R1046" i="72"/>
  <c r="R1047" i="72"/>
  <c r="R1048" i="72"/>
  <c r="R1049" i="72"/>
  <c r="R1050" i="72"/>
  <c r="R1051" i="72"/>
  <c r="R1052" i="72"/>
  <c r="R1053" i="72"/>
  <c r="R1054" i="72"/>
  <c r="R1055" i="72"/>
  <c r="R1056" i="72"/>
  <c r="R1057" i="72"/>
  <c r="R1058" i="72"/>
  <c r="R1059" i="72"/>
  <c r="R1060" i="72"/>
  <c r="R1061" i="72"/>
  <c r="R1062" i="72"/>
  <c r="R1063" i="72"/>
  <c r="R1064" i="72"/>
  <c r="R1065" i="72"/>
  <c r="R1066" i="72"/>
  <c r="R1067" i="72"/>
  <c r="R1068" i="72"/>
  <c r="R1069" i="72"/>
  <c r="R1070" i="72"/>
  <c r="R1071" i="72"/>
  <c r="R1072" i="72"/>
  <c r="R1073" i="72"/>
  <c r="R1074" i="72"/>
  <c r="R1075" i="72"/>
  <c r="R1076" i="72"/>
  <c r="R1077" i="72"/>
  <c r="R1078" i="72"/>
  <c r="R1079" i="72"/>
  <c r="R1080" i="72"/>
  <c r="R1081" i="72"/>
  <c r="R1082" i="72"/>
  <c r="R1083" i="72"/>
  <c r="R1084" i="72"/>
  <c r="R1085" i="72"/>
  <c r="R1086" i="72"/>
  <c r="R1087" i="72"/>
  <c r="R1088" i="72"/>
  <c r="R1089" i="72"/>
  <c r="R1090" i="72"/>
  <c r="R1091" i="72"/>
  <c r="R1092" i="72"/>
  <c r="R1093" i="72"/>
  <c r="R1094" i="72"/>
  <c r="R1095" i="72"/>
  <c r="R1096" i="72"/>
  <c r="R1097" i="72"/>
  <c r="R1098" i="72"/>
  <c r="R1099" i="72"/>
  <c r="R1100" i="72"/>
  <c r="R1101" i="72"/>
  <c r="R1102" i="72"/>
  <c r="R1103" i="72"/>
  <c r="R1104" i="72"/>
  <c r="R1105" i="72"/>
  <c r="R1106" i="72"/>
  <c r="R1107" i="72"/>
  <c r="R1108" i="72"/>
  <c r="R1109" i="72"/>
  <c r="R1110" i="72"/>
  <c r="R1111" i="72"/>
  <c r="R1112" i="72"/>
  <c r="R1113" i="72"/>
  <c r="R1114" i="72"/>
  <c r="R1115" i="72"/>
  <c r="R1116" i="72"/>
  <c r="R1117" i="72"/>
  <c r="R1118" i="72"/>
  <c r="R1119" i="72"/>
  <c r="R1120" i="72"/>
  <c r="R1121" i="72"/>
  <c r="R1122" i="72"/>
  <c r="R1123" i="72"/>
  <c r="R1124" i="72"/>
  <c r="R1125" i="72"/>
  <c r="R1126" i="72"/>
  <c r="R1127" i="72"/>
  <c r="R1128" i="72"/>
  <c r="R1129" i="72"/>
  <c r="R1130" i="72"/>
  <c r="R1131" i="72"/>
  <c r="R1132" i="72"/>
  <c r="R1133" i="72"/>
  <c r="R1134" i="72"/>
  <c r="R1135" i="72"/>
  <c r="R1136" i="72"/>
  <c r="R1137" i="72"/>
  <c r="R1138" i="72"/>
  <c r="R1139" i="72"/>
  <c r="R1140" i="72"/>
  <c r="R1141" i="72"/>
  <c r="R1142" i="72"/>
  <c r="R1143" i="72"/>
  <c r="R1144" i="72"/>
  <c r="R1145" i="72"/>
  <c r="R1146" i="72"/>
  <c r="R1147" i="72"/>
  <c r="R1148" i="72"/>
  <c r="R1149" i="72"/>
  <c r="R1150" i="72"/>
  <c r="R1151" i="72"/>
  <c r="R1152" i="72"/>
  <c r="R1153" i="72"/>
  <c r="R1154" i="72"/>
  <c r="R1155" i="72"/>
  <c r="R1156" i="72"/>
  <c r="R1157" i="72"/>
  <c r="R1158" i="72"/>
  <c r="R1159" i="72"/>
  <c r="R1160" i="72"/>
  <c r="R1161" i="72"/>
  <c r="R1162" i="72"/>
  <c r="R1163" i="72"/>
  <c r="R1164" i="72"/>
  <c r="R1165" i="72"/>
  <c r="R1166" i="72"/>
  <c r="R1167" i="72"/>
  <c r="R1168" i="72"/>
  <c r="R1169" i="72"/>
  <c r="R1170" i="72"/>
  <c r="R1171" i="72"/>
  <c r="R1172" i="72"/>
  <c r="R1173" i="72"/>
  <c r="R1174" i="72"/>
  <c r="R1175" i="72"/>
  <c r="R1176" i="72"/>
  <c r="R1177" i="72"/>
  <c r="R1178" i="72"/>
  <c r="R1179" i="72"/>
  <c r="R1180" i="72"/>
  <c r="R1181" i="72"/>
  <c r="R1182" i="72"/>
  <c r="R1183" i="72"/>
  <c r="R1184" i="72"/>
  <c r="R1185" i="72"/>
  <c r="R1186" i="72"/>
  <c r="R1187" i="72"/>
  <c r="R1188" i="72"/>
  <c r="R1189" i="72"/>
  <c r="R1190" i="72"/>
  <c r="R1191" i="72"/>
  <c r="R1192" i="72"/>
  <c r="R1193" i="72"/>
  <c r="R1194" i="72"/>
  <c r="R1195" i="72"/>
  <c r="R1196" i="72"/>
  <c r="R1197" i="72"/>
  <c r="R1198" i="72"/>
  <c r="R1199" i="72"/>
  <c r="R1200" i="72"/>
  <c r="R1201" i="72"/>
  <c r="R1202" i="72"/>
  <c r="R1203" i="72"/>
  <c r="R1204" i="72"/>
  <c r="R1205" i="72"/>
  <c r="R1206" i="72"/>
  <c r="R1207" i="72"/>
  <c r="R1208" i="72"/>
  <c r="R1209" i="72"/>
  <c r="R1210" i="72"/>
  <c r="R1211" i="72"/>
  <c r="R1212" i="72"/>
  <c r="R1213" i="72"/>
  <c r="R1214" i="72"/>
  <c r="R1215" i="72"/>
  <c r="R1216" i="72"/>
  <c r="R1217" i="72"/>
  <c r="R1218" i="72"/>
  <c r="R1219" i="72"/>
  <c r="R1220" i="72"/>
  <c r="R1221" i="72"/>
  <c r="R1222" i="72"/>
  <c r="R1223" i="72"/>
  <c r="R1224" i="72"/>
  <c r="R1225" i="72"/>
  <c r="R1226" i="72"/>
  <c r="R1227" i="72"/>
  <c r="R1228" i="72"/>
  <c r="R1229" i="72"/>
  <c r="R1230" i="72"/>
  <c r="R1231" i="72"/>
  <c r="R1232" i="72"/>
  <c r="R1233" i="72"/>
  <c r="R1234" i="72"/>
  <c r="R1235" i="72"/>
  <c r="R1236" i="72"/>
  <c r="R1237" i="72"/>
  <c r="R1238" i="72"/>
  <c r="R1239" i="72"/>
  <c r="R1240" i="72"/>
  <c r="R1241" i="72"/>
  <c r="R1242" i="72"/>
  <c r="R1243" i="72"/>
  <c r="R1244" i="72"/>
  <c r="R1245" i="72"/>
  <c r="R1246" i="72"/>
  <c r="R1247" i="72"/>
  <c r="R1248" i="72"/>
  <c r="R1249" i="72"/>
  <c r="R1250" i="72"/>
  <c r="R1251" i="72"/>
  <c r="R1252" i="72"/>
  <c r="R1253" i="72"/>
  <c r="R1254" i="72"/>
  <c r="R1255" i="72"/>
  <c r="R1256" i="72"/>
  <c r="R1257" i="72"/>
  <c r="R1258" i="72"/>
  <c r="R1259" i="72"/>
  <c r="R1260" i="72"/>
  <c r="R1261" i="72"/>
  <c r="R1262" i="72"/>
  <c r="R1263" i="72"/>
  <c r="R1264" i="72"/>
  <c r="R1265" i="72"/>
  <c r="R1266" i="72"/>
  <c r="R1267" i="72"/>
  <c r="R1268" i="72"/>
  <c r="R1269" i="72"/>
  <c r="R1270" i="72"/>
  <c r="R1271" i="72"/>
  <c r="R1272" i="72"/>
  <c r="R1273" i="72"/>
  <c r="R1274" i="72"/>
  <c r="R1275" i="72"/>
  <c r="R1276" i="72"/>
  <c r="R1277" i="72"/>
  <c r="R1278" i="72"/>
  <c r="R1279" i="72"/>
  <c r="R1280" i="72"/>
  <c r="R1281" i="72"/>
  <c r="R1282" i="72"/>
  <c r="R1283" i="72"/>
  <c r="R1284" i="72"/>
  <c r="R1285" i="72"/>
  <c r="R1286" i="72"/>
  <c r="R1287" i="72"/>
  <c r="R1288" i="72"/>
  <c r="R1289" i="72"/>
  <c r="R1290" i="72"/>
  <c r="R1291" i="72"/>
  <c r="R1292" i="72"/>
  <c r="R1293" i="72"/>
  <c r="R1294" i="72"/>
  <c r="R1295" i="72"/>
  <c r="R1296" i="72"/>
  <c r="R1297" i="72"/>
  <c r="R1298" i="72"/>
  <c r="R1299" i="72"/>
  <c r="R1300" i="72"/>
  <c r="R1301" i="72"/>
  <c r="R1302" i="72"/>
  <c r="R1303" i="72"/>
  <c r="R1304" i="72"/>
  <c r="R1305" i="72"/>
  <c r="R1306" i="72"/>
  <c r="R1307" i="72"/>
  <c r="R1308" i="72"/>
  <c r="R1309" i="72"/>
  <c r="R1310" i="72"/>
  <c r="R1311" i="72"/>
  <c r="R1312" i="72"/>
  <c r="R1313" i="72"/>
  <c r="R1314" i="72"/>
  <c r="R1315" i="72"/>
  <c r="R1316" i="72"/>
  <c r="R1317" i="72"/>
  <c r="R1318" i="72"/>
  <c r="R1319" i="72"/>
  <c r="R1320" i="72"/>
  <c r="R1321" i="72"/>
  <c r="R1322" i="72"/>
  <c r="R1323" i="72"/>
  <c r="R1324" i="72"/>
  <c r="R1325" i="72"/>
  <c r="R1326" i="72"/>
  <c r="R1327" i="72"/>
  <c r="R1328" i="72"/>
  <c r="R1329" i="72"/>
  <c r="R1330" i="72"/>
  <c r="R1331" i="72"/>
  <c r="R1332" i="72"/>
  <c r="R1333" i="72"/>
  <c r="R1334" i="72"/>
  <c r="R1335" i="72"/>
  <c r="R1336" i="72"/>
  <c r="R1337" i="72"/>
  <c r="R1338" i="72"/>
  <c r="R1339" i="72"/>
  <c r="R1340" i="72"/>
  <c r="R1341" i="72"/>
  <c r="R1342" i="72"/>
  <c r="R6" i="72"/>
  <c r="Q7" i="72"/>
  <c r="Q8" i="72"/>
  <c r="Q9" i="72"/>
  <c r="Q10" i="72"/>
  <c r="Q11" i="72"/>
  <c r="Q12" i="72"/>
  <c r="Q13" i="72"/>
  <c r="Q14" i="72"/>
  <c r="Q15" i="72"/>
  <c r="Q16" i="72"/>
  <c r="Q17" i="72"/>
  <c r="Q18" i="72"/>
  <c r="Q19" i="72"/>
  <c r="Q20" i="72"/>
  <c r="Q21" i="72"/>
  <c r="Q22" i="72"/>
  <c r="Q23" i="72"/>
  <c r="Q24" i="72"/>
  <c r="Q25" i="72"/>
  <c r="Q26" i="72"/>
  <c r="Q27" i="72"/>
  <c r="Q28" i="72"/>
  <c r="Q29" i="72"/>
  <c r="Q30" i="72"/>
  <c r="Q31" i="72"/>
  <c r="Q32" i="72"/>
  <c r="Q33" i="72"/>
  <c r="Q34" i="72"/>
  <c r="Q35" i="72"/>
  <c r="Q36" i="72"/>
  <c r="Q37" i="72"/>
  <c r="Q38" i="72"/>
  <c r="Q39" i="72"/>
  <c r="Q40" i="72"/>
  <c r="Q41" i="72"/>
  <c r="Q42" i="72"/>
  <c r="Q43" i="72"/>
  <c r="Q44" i="72"/>
  <c r="Q45" i="72"/>
  <c r="Q46" i="72"/>
  <c r="Q47" i="72"/>
  <c r="Q48" i="72"/>
  <c r="Q49" i="72"/>
  <c r="Q50" i="72"/>
  <c r="Q51" i="72"/>
  <c r="Q52" i="72"/>
  <c r="Q53" i="72"/>
  <c r="Q54" i="72"/>
  <c r="Q55" i="72"/>
  <c r="Q56" i="72"/>
  <c r="Q57" i="72"/>
  <c r="Q58" i="72"/>
  <c r="Q59" i="72"/>
  <c r="Q60" i="72"/>
  <c r="Q61" i="72"/>
  <c r="Q62" i="72"/>
  <c r="Q63" i="72"/>
  <c r="Q64" i="72"/>
  <c r="Q65" i="72"/>
  <c r="Q66" i="72"/>
  <c r="Q67" i="72"/>
  <c r="Q68" i="72"/>
  <c r="Q69" i="72"/>
  <c r="Q70" i="72"/>
  <c r="Q71" i="72"/>
  <c r="Q72" i="72"/>
  <c r="Q73" i="72"/>
  <c r="Q74" i="72"/>
  <c r="Q75" i="72"/>
  <c r="Q76" i="72"/>
  <c r="Q77" i="72"/>
  <c r="Q78" i="72"/>
  <c r="Q79" i="72"/>
  <c r="Q80" i="72"/>
  <c r="Q81" i="72"/>
  <c r="Q82" i="72"/>
  <c r="Q83" i="72"/>
  <c r="Q84" i="72"/>
  <c r="Q85" i="72"/>
  <c r="Q86" i="72"/>
  <c r="Q87" i="72"/>
  <c r="Q88" i="72"/>
  <c r="Q89" i="72"/>
  <c r="Q90" i="72"/>
  <c r="Q91" i="72"/>
  <c r="Q92" i="72"/>
  <c r="Q93" i="72"/>
  <c r="Q94" i="72"/>
  <c r="Q95" i="72"/>
  <c r="Q96" i="72"/>
  <c r="Q97" i="72"/>
  <c r="Q98" i="72"/>
  <c r="Q99" i="72"/>
  <c r="Q100" i="72"/>
  <c r="Q101" i="72"/>
  <c r="Q102" i="72"/>
  <c r="Q103" i="72"/>
  <c r="Q104" i="72"/>
  <c r="Q105" i="72"/>
  <c r="Q106" i="72"/>
  <c r="Q107" i="72"/>
  <c r="Q108" i="72"/>
  <c r="Q109" i="72"/>
  <c r="Q110" i="72"/>
  <c r="Q111" i="72"/>
  <c r="Q112" i="72"/>
  <c r="Q113" i="72"/>
  <c r="Q114" i="72"/>
  <c r="Q115" i="72"/>
  <c r="Q116" i="72"/>
  <c r="Q117" i="72"/>
  <c r="Q118" i="72"/>
  <c r="Q119" i="72"/>
  <c r="Q120" i="72"/>
  <c r="Q121" i="72"/>
  <c r="Q122" i="72"/>
  <c r="Q123" i="72"/>
  <c r="Q124" i="72"/>
  <c r="Q125" i="72"/>
  <c r="Q126" i="72"/>
  <c r="Q127" i="72"/>
  <c r="Q128" i="72"/>
  <c r="Q129" i="72"/>
  <c r="Q130" i="72"/>
  <c r="Q131" i="72"/>
  <c r="Q132" i="72"/>
  <c r="Q133" i="72"/>
  <c r="Q134" i="72"/>
  <c r="Q135" i="72"/>
  <c r="Q136" i="72"/>
  <c r="Q137" i="72"/>
  <c r="Q138" i="72"/>
  <c r="Q139" i="72"/>
  <c r="Q140" i="72"/>
  <c r="Q141" i="72"/>
  <c r="Q142" i="72"/>
  <c r="Q143" i="72"/>
  <c r="Q144" i="72"/>
  <c r="Q145" i="72"/>
  <c r="Q146" i="72"/>
  <c r="Q147" i="72"/>
  <c r="Q148" i="72"/>
  <c r="Q149" i="72"/>
  <c r="Q150" i="72"/>
  <c r="Q151" i="72"/>
  <c r="Q152" i="72"/>
  <c r="Q153" i="72"/>
  <c r="Q154" i="72"/>
  <c r="Q155" i="72"/>
  <c r="Q156" i="72"/>
  <c r="Q157" i="72"/>
  <c r="Q158" i="72"/>
  <c r="Q159" i="72"/>
  <c r="Q160" i="72"/>
  <c r="Q161" i="72"/>
  <c r="Q162" i="72"/>
  <c r="Q163" i="72"/>
  <c r="Q164" i="72"/>
  <c r="Q165" i="72"/>
  <c r="Q166" i="72"/>
  <c r="Q167" i="72"/>
  <c r="Q168" i="72"/>
  <c r="Q169" i="72"/>
  <c r="Q170" i="72"/>
  <c r="Q171" i="72"/>
  <c r="Q172" i="72"/>
  <c r="Q173" i="72"/>
  <c r="Q174" i="72"/>
  <c r="Q175" i="72"/>
  <c r="Q176" i="72"/>
  <c r="Q177" i="72"/>
  <c r="Q178" i="72"/>
  <c r="Q179" i="72"/>
  <c r="Q180" i="72"/>
  <c r="Q181" i="72"/>
  <c r="Q182" i="72"/>
  <c r="Q183" i="72"/>
  <c r="Q184" i="72"/>
  <c r="Q185" i="72"/>
  <c r="Q186" i="72"/>
  <c r="Q187" i="72"/>
  <c r="Q188" i="72"/>
  <c r="Q189" i="72"/>
  <c r="Q190" i="72"/>
  <c r="Q191" i="72"/>
  <c r="Q192" i="72"/>
  <c r="Q193" i="72"/>
  <c r="Q194" i="72"/>
  <c r="Q195" i="72"/>
  <c r="Q196" i="72"/>
  <c r="Q197" i="72"/>
  <c r="Q198" i="72"/>
  <c r="Q199" i="72"/>
  <c r="Q200" i="72"/>
  <c r="Q201" i="72"/>
  <c r="Q202" i="72"/>
  <c r="Q203" i="72"/>
  <c r="Q204" i="72"/>
  <c r="Q205" i="72"/>
  <c r="Q206" i="72"/>
  <c r="Q207" i="72"/>
  <c r="Q208" i="72"/>
  <c r="Q209" i="72"/>
  <c r="Q210" i="72"/>
  <c r="Q211" i="72"/>
  <c r="Q212" i="72"/>
  <c r="Q213" i="72"/>
  <c r="Q214" i="72"/>
  <c r="Q215" i="72"/>
  <c r="Q216" i="72"/>
  <c r="Q217" i="72"/>
  <c r="Q218" i="72"/>
  <c r="Q219" i="72"/>
  <c r="Q220" i="72"/>
  <c r="Q221" i="72"/>
  <c r="Q222" i="72"/>
  <c r="Q223" i="72"/>
  <c r="Q224" i="72"/>
  <c r="Q225" i="72"/>
  <c r="Q226" i="72"/>
  <c r="Q227" i="72"/>
  <c r="Q228" i="72"/>
  <c r="Q229" i="72"/>
  <c r="Q230" i="72"/>
  <c r="Q231" i="72"/>
  <c r="Q232" i="72"/>
  <c r="Q233" i="72"/>
  <c r="Q234" i="72"/>
  <c r="Q235" i="72"/>
  <c r="Q236" i="72"/>
  <c r="Q237" i="72"/>
  <c r="Q238" i="72"/>
  <c r="Q239" i="72"/>
  <c r="Q240" i="72"/>
  <c r="Q241" i="72"/>
  <c r="Q242" i="72"/>
  <c r="Q243" i="72"/>
  <c r="Q244" i="72"/>
  <c r="Q245" i="72"/>
  <c r="Q246" i="72"/>
  <c r="Q247" i="72"/>
  <c r="Q248" i="72"/>
  <c r="Q249" i="72"/>
  <c r="Q250" i="72"/>
  <c r="Q251" i="72"/>
  <c r="Q252" i="72"/>
  <c r="Q253" i="72"/>
  <c r="Q254" i="72"/>
  <c r="Q255" i="72"/>
  <c r="Q256" i="72"/>
  <c r="Q257" i="72"/>
  <c r="Q258" i="72"/>
  <c r="Q259" i="72"/>
  <c r="Q260" i="72"/>
  <c r="Q261" i="72"/>
  <c r="Q262" i="72"/>
  <c r="Q263" i="72"/>
  <c r="Q264" i="72"/>
  <c r="Q265" i="72"/>
  <c r="Q266" i="72"/>
  <c r="Q267" i="72"/>
  <c r="Q268" i="72"/>
  <c r="Q269" i="72"/>
  <c r="Q270" i="72"/>
  <c r="Q271" i="72"/>
  <c r="Q272" i="72"/>
  <c r="Q273" i="72"/>
  <c r="Q274" i="72"/>
  <c r="Q275" i="72"/>
  <c r="Q276" i="72"/>
  <c r="Q277" i="72"/>
  <c r="Q278" i="72"/>
  <c r="Q279" i="72"/>
  <c r="Q280" i="72"/>
  <c r="Q281" i="72"/>
  <c r="Q282" i="72"/>
  <c r="Q283" i="72"/>
  <c r="Q284" i="72"/>
  <c r="Q285" i="72"/>
  <c r="Q286" i="72"/>
  <c r="Q287" i="72"/>
  <c r="Q288" i="72"/>
  <c r="Q289" i="72"/>
  <c r="Q290" i="72"/>
  <c r="Q291" i="72"/>
  <c r="Q292" i="72"/>
  <c r="Q293" i="72"/>
  <c r="Q294" i="72"/>
  <c r="Q295" i="72"/>
  <c r="Q296" i="72"/>
  <c r="Q297" i="72"/>
  <c r="Q298" i="72"/>
  <c r="Q299" i="72"/>
  <c r="Q300" i="72"/>
  <c r="Q301" i="72"/>
  <c r="Q302" i="72"/>
  <c r="Q303" i="72"/>
  <c r="Q304" i="72"/>
  <c r="Q305" i="72"/>
  <c r="Q306" i="72"/>
  <c r="Q307" i="72"/>
  <c r="Q308" i="72"/>
  <c r="Q309" i="72"/>
  <c r="Q310" i="72"/>
  <c r="Q311" i="72"/>
  <c r="Q312" i="72"/>
  <c r="Q313" i="72"/>
  <c r="Q314" i="72"/>
  <c r="Q315" i="72"/>
  <c r="Q316" i="72"/>
  <c r="Q317" i="72"/>
  <c r="Q318" i="72"/>
  <c r="Q319" i="72"/>
  <c r="Q320" i="72"/>
  <c r="Q321" i="72"/>
  <c r="Q322" i="72"/>
  <c r="Q323" i="72"/>
  <c r="Q324" i="72"/>
  <c r="Q325" i="72"/>
  <c r="Q326" i="72"/>
  <c r="Q327" i="72"/>
  <c r="Q328" i="72"/>
  <c r="Q329" i="72"/>
  <c r="Q330" i="72"/>
  <c r="Q331" i="72"/>
  <c r="Q332" i="72"/>
  <c r="Q333" i="72"/>
  <c r="Q334" i="72"/>
  <c r="Q335" i="72"/>
  <c r="Q336" i="72"/>
  <c r="Q337" i="72"/>
  <c r="Q338" i="72"/>
  <c r="Q339" i="72"/>
  <c r="Q340" i="72"/>
  <c r="Q341" i="72"/>
  <c r="Q342" i="72"/>
  <c r="Q343" i="72"/>
  <c r="Q344" i="72"/>
  <c r="Q345" i="72"/>
  <c r="Q346" i="72"/>
  <c r="Q347" i="72"/>
  <c r="Q348" i="72"/>
  <c r="Q349" i="72"/>
  <c r="Q350" i="72"/>
  <c r="Q351" i="72"/>
  <c r="Q352" i="72"/>
  <c r="Q353" i="72"/>
  <c r="Q354" i="72"/>
  <c r="Q355" i="72"/>
  <c r="Q356" i="72"/>
  <c r="Q357" i="72"/>
  <c r="Q358" i="72"/>
  <c r="Q359" i="72"/>
  <c r="Q360" i="72"/>
  <c r="Q361" i="72"/>
  <c r="Q362" i="72"/>
  <c r="Q363" i="72"/>
  <c r="Q364" i="72"/>
  <c r="Q365" i="72"/>
  <c r="Q366" i="72"/>
  <c r="Q367" i="72"/>
  <c r="Q368" i="72"/>
  <c r="Q369" i="72"/>
  <c r="Q370" i="72"/>
  <c r="Q371" i="72"/>
  <c r="Q372" i="72"/>
  <c r="Q373" i="72"/>
  <c r="Q374" i="72"/>
  <c r="Q375" i="72"/>
  <c r="Q376" i="72"/>
  <c r="Q377" i="72"/>
  <c r="Q378" i="72"/>
  <c r="Q379" i="72"/>
  <c r="Q380" i="72"/>
  <c r="Q381" i="72"/>
  <c r="Q382" i="72"/>
  <c r="Q383" i="72"/>
  <c r="Q384" i="72"/>
  <c r="Q385" i="72"/>
  <c r="Q386" i="72"/>
  <c r="Q387" i="72"/>
  <c r="Q388" i="72"/>
  <c r="Q389" i="72"/>
  <c r="Q390" i="72"/>
  <c r="Q391" i="72"/>
  <c r="Q392" i="72"/>
  <c r="Q393" i="72"/>
  <c r="Q394" i="72"/>
  <c r="Q395" i="72"/>
  <c r="Q396" i="72"/>
  <c r="Q397" i="72"/>
  <c r="Q398" i="72"/>
  <c r="Q399" i="72"/>
  <c r="Q400" i="72"/>
  <c r="Q401" i="72"/>
  <c r="Q402" i="72"/>
  <c r="Q403" i="72"/>
  <c r="Q404" i="72"/>
  <c r="Q405" i="72"/>
  <c r="Q406" i="72"/>
  <c r="Q407" i="72"/>
  <c r="Q408" i="72"/>
  <c r="Q409" i="72"/>
  <c r="Q410" i="72"/>
  <c r="Q411" i="72"/>
  <c r="Q412" i="72"/>
  <c r="Q413" i="72"/>
  <c r="Q414" i="72"/>
  <c r="Q415" i="72"/>
  <c r="Q416" i="72"/>
  <c r="Q417" i="72"/>
  <c r="Q418" i="72"/>
  <c r="Q419" i="72"/>
  <c r="Q420" i="72"/>
  <c r="Q421" i="72"/>
  <c r="Q422" i="72"/>
  <c r="Q423" i="72"/>
  <c r="Q424" i="72"/>
  <c r="Q425" i="72"/>
  <c r="Q426" i="72"/>
  <c r="Q427" i="72"/>
  <c r="Q428" i="72"/>
  <c r="Q429" i="72"/>
  <c r="Q430" i="72"/>
  <c r="Q431" i="72"/>
  <c r="Q432" i="72"/>
  <c r="Q433" i="72"/>
  <c r="Q434" i="72"/>
  <c r="Q435" i="72"/>
  <c r="Q436" i="72"/>
  <c r="Q437" i="72"/>
  <c r="Q438" i="72"/>
  <c r="Q439" i="72"/>
  <c r="Q440" i="72"/>
  <c r="Q441" i="72"/>
  <c r="Q442" i="72"/>
  <c r="Q443" i="72"/>
  <c r="Q444" i="72"/>
  <c r="Q445" i="72"/>
  <c r="Q446" i="72"/>
  <c r="Q447" i="72"/>
  <c r="Q448" i="72"/>
  <c r="Q449" i="72"/>
  <c r="Q450" i="72"/>
  <c r="Q451" i="72"/>
  <c r="Q452" i="72"/>
  <c r="Q453" i="72"/>
  <c r="Q454" i="72"/>
  <c r="Q455" i="72"/>
  <c r="Q456" i="72"/>
  <c r="Q457" i="72"/>
  <c r="Q458" i="72"/>
  <c r="Q459" i="72"/>
  <c r="Q460" i="72"/>
  <c r="Q461" i="72"/>
  <c r="Q462" i="72"/>
  <c r="Q463" i="72"/>
  <c r="Q464" i="72"/>
  <c r="Q465" i="72"/>
  <c r="Q466" i="72"/>
  <c r="Q467" i="72"/>
  <c r="Q468" i="72"/>
  <c r="Q469" i="72"/>
  <c r="Q470" i="72"/>
  <c r="Q471" i="72"/>
  <c r="Q472" i="72"/>
  <c r="Q473" i="72"/>
  <c r="Q474" i="72"/>
  <c r="Q475" i="72"/>
  <c r="Q476" i="72"/>
  <c r="Q477" i="72"/>
  <c r="Q478" i="72"/>
  <c r="Q479" i="72"/>
  <c r="Q480" i="72"/>
  <c r="Q481" i="72"/>
  <c r="Q482" i="72"/>
  <c r="Q483" i="72"/>
  <c r="Q484" i="72"/>
  <c r="Q485" i="72"/>
  <c r="Q486" i="72"/>
  <c r="Q487" i="72"/>
  <c r="Q488" i="72"/>
  <c r="Q489" i="72"/>
  <c r="Q490" i="72"/>
  <c r="Q491" i="72"/>
  <c r="Q492" i="72"/>
  <c r="Q493" i="72"/>
  <c r="Q494" i="72"/>
  <c r="Q495" i="72"/>
  <c r="Q496" i="72"/>
  <c r="Q497" i="72"/>
  <c r="Q498" i="72"/>
  <c r="Q499" i="72"/>
  <c r="Q500" i="72"/>
  <c r="Q501" i="72"/>
  <c r="Q502" i="72"/>
  <c r="Q503" i="72"/>
  <c r="Q504" i="72"/>
  <c r="Q505" i="72"/>
  <c r="Q506" i="72"/>
  <c r="Q507" i="72"/>
  <c r="Q508" i="72"/>
  <c r="Q509" i="72"/>
  <c r="Q510" i="72"/>
  <c r="Q511" i="72"/>
  <c r="Q512" i="72"/>
  <c r="Q513" i="72"/>
  <c r="Q514" i="72"/>
  <c r="Q515" i="72"/>
  <c r="Q516" i="72"/>
  <c r="Q517" i="72"/>
  <c r="Q518" i="72"/>
  <c r="Q519" i="72"/>
  <c r="Q520" i="72"/>
  <c r="Q521" i="72"/>
  <c r="Q522" i="72"/>
  <c r="Q523" i="72"/>
  <c r="Q524" i="72"/>
  <c r="Q525" i="72"/>
  <c r="Q526" i="72"/>
  <c r="Q527" i="72"/>
  <c r="Q528" i="72"/>
  <c r="Q529" i="72"/>
  <c r="Q530" i="72"/>
  <c r="Q531" i="72"/>
  <c r="Q532" i="72"/>
  <c r="Q533" i="72"/>
  <c r="Q534" i="72"/>
  <c r="Q535" i="72"/>
  <c r="Q536" i="72"/>
  <c r="Q537" i="72"/>
  <c r="Q538" i="72"/>
  <c r="Q539" i="72"/>
  <c r="Q540" i="72"/>
  <c r="Q541" i="72"/>
  <c r="Q542" i="72"/>
  <c r="Q543" i="72"/>
  <c r="Q544" i="72"/>
  <c r="Q545" i="72"/>
  <c r="Q546" i="72"/>
  <c r="Q547" i="72"/>
  <c r="Q548" i="72"/>
  <c r="Q549" i="72"/>
  <c r="Q550" i="72"/>
  <c r="Q551" i="72"/>
  <c r="Q552" i="72"/>
  <c r="Q553" i="72"/>
  <c r="Q554" i="72"/>
  <c r="Q555" i="72"/>
  <c r="Q556" i="72"/>
  <c r="Q557" i="72"/>
  <c r="Q558" i="72"/>
  <c r="Q559" i="72"/>
  <c r="Q560" i="72"/>
  <c r="Q561" i="72"/>
  <c r="Q562" i="72"/>
  <c r="Q563" i="72"/>
  <c r="Q564" i="72"/>
  <c r="Q565" i="72"/>
  <c r="Q566" i="72"/>
  <c r="Q567" i="72"/>
  <c r="Q568" i="72"/>
  <c r="Q569" i="72"/>
  <c r="Q570" i="72"/>
  <c r="Q571" i="72"/>
  <c r="Q572" i="72"/>
  <c r="Q573" i="72"/>
  <c r="Q574" i="72"/>
  <c r="Q575" i="72"/>
  <c r="Q576" i="72"/>
  <c r="Q577" i="72"/>
  <c r="Q578" i="72"/>
  <c r="Q579" i="72"/>
  <c r="Q580" i="72"/>
  <c r="Q581" i="72"/>
  <c r="Q582" i="72"/>
  <c r="Q583" i="72"/>
  <c r="Q584" i="72"/>
  <c r="Q585" i="72"/>
  <c r="Q586" i="72"/>
  <c r="Q587" i="72"/>
  <c r="Q588" i="72"/>
  <c r="Q589" i="72"/>
  <c r="Q590" i="72"/>
  <c r="Q591" i="72"/>
  <c r="Q592" i="72"/>
  <c r="Q593" i="72"/>
  <c r="Q594" i="72"/>
  <c r="Q595" i="72"/>
  <c r="Q596" i="72"/>
  <c r="Q597" i="72"/>
  <c r="Q598" i="72"/>
  <c r="Q599" i="72"/>
  <c r="Q600" i="72"/>
  <c r="Q601" i="72"/>
  <c r="Q602" i="72"/>
  <c r="Q603" i="72"/>
  <c r="Q604" i="72"/>
  <c r="Q605" i="72"/>
  <c r="Q606" i="72"/>
  <c r="Q607" i="72"/>
  <c r="Q608" i="72"/>
  <c r="Q609" i="72"/>
  <c r="Q610" i="72"/>
  <c r="Q611" i="72"/>
  <c r="Q612" i="72"/>
  <c r="Q613" i="72"/>
  <c r="Q614" i="72"/>
  <c r="Q615" i="72"/>
  <c r="Q616" i="72"/>
  <c r="Q617" i="72"/>
  <c r="Q618" i="72"/>
  <c r="Q619" i="72"/>
  <c r="Q620" i="72"/>
  <c r="Q621" i="72"/>
  <c r="Q622" i="72"/>
  <c r="Q623" i="72"/>
  <c r="Q624" i="72"/>
  <c r="Q625" i="72"/>
  <c r="Q626" i="72"/>
  <c r="Q627" i="72"/>
  <c r="Q628" i="72"/>
  <c r="Q629" i="72"/>
  <c r="Q630" i="72"/>
  <c r="Q631" i="72"/>
  <c r="Q632" i="72"/>
  <c r="Q633" i="72"/>
  <c r="Q634" i="72"/>
  <c r="Q635" i="72"/>
  <c r="Q636" i="72"/>
  <c r="Q637" i="72"/>
  <c r="Q638" i="72"/>
  <c r="Q639" i="72"/>
  <c r="Q640" i="72"/>
  <c r="Q641" i="72"/>
  <c r="Q642" i="72"/>
  <c r="Q643" i="72"/>
  <c r="Q644" i="72"/>
  <c r="Q645" i="72"/>
  <c r="Q646" i="72"/>
  <c r="Q647" i="72"/>
  <c r="Q648" i="72"/>
  <c r="Q649" i="72"/>
  <c r="Q650" i="72"/>
  <c r="Q651" i="72"/>
  <c r="Q652" i="72"/>
  <c r="Q653" i="72"/>
  <c r="Q654" i="72"/>
  <c r="Q655" i="72"/>
  <c r="Q656" i="72"/>
  <c r="Q657" i="72"/>
  <c r="Q658" i="72"/>
  <c r="Q659" i="72"/>
  <c r="Q660" i="72"/>
  <c r="Q661" i="72"/>
  <c r="Q662" i="72"/>
  <c r="Q663" i="72"/>
  <c r="Q664" i="72"/>
  <c r="Q665" i="72"/>
  <c r="Q666" i="72"/>
  <c r="Q667" i="72"/>
  <c r="Q668" i="72"/>
  <c r="Q669" i="72"/>
  <c r="Q670" i="72"/>
  <c r="Q671" i="72"/>
  <c r="Q672" i="72"/>
  <c r="Q673" i="72"/>
  <c r="Q674" i="72"/>
  <c r="Q675" i="72"/>
  <c r="Q676" i="72"/>
  <c r="Q677" i="72"/>
  <c r="Q678" i="72"/>
  <c r="Q679" i="72"/>
  <c r="Q680" i="72"/>
  <c r="Q681" i="72"/>
  <c r="Q682" i="72"/>
  <c r="Q683" i="72"/>
  <c r="Q684" i="72"/>
  <c r="Q685" i="72"/>
  <c r="Q686" i="72"/>
  <c r="Q687" i="72"/>
  <c r="Q688" i="72"/>
  <c r="Q689" i="72"/>
  <c r="Q690" i="72"/>
  <c r="Q691" i="72"/>
  <c r="Q692" i="72"/>
  <c r="Q693" i="72"/>
  <c r="Q694" i="72"/>
  <c r="Q695" i="72"/>
  <c r="Q696" i="72"/>
  <c r="Q697" i="72"/>
  <c r="Q698" i="72"/>
  <c r="Q699" i="72"/>
  <c r="Q700" i="72"/>
  <c r="Q701" i="72"/>
  <c r="Q702" i="72"/>
  <c r="Q703" i="72"/>
  <c r="Q704" i="72"/>
  <c r="Q705" i="72"/>
  <c r="Q706" i="72"/>
  <c r="Q707" i="72"/>
  <c r="Q708" i="72"/>
  <c r="Q709" i="72"/>
  <c r="Q710" i="72"/>
  <c r="Q711" i="72"/>
  <c r="Q712" i="72"/>
  <c r="Q713" i="72"/>
  <c r="Q714" i="72"/>
  <c r="Q715" i="72"/>
  <c r="Q716" i="72"/>
  <c r="Q717" i="72"/>
  <c r="Q718" i="72"/>
  <c r="Q719" i="72"/>
  <c r="Q720" i="72"/>
  <c r="Q721" i="72"/>
  <c r="Q722" i="72"/>
  <c r="Q723" i="72"/>
  <c r="Q724" i="72"/>
  <c r="Q725" i="72"/>
  <c r="Q726" i="72"/>
  <c r="Q727" i="72"/>
  <c r="Q728" i="72"/>
  <c r="Q729" i="72"/>
  <c r="Q730" i="72"/>
  <c r="Q731" i="72"/>
  <c r="Q732" i="72"/>
  <c r="Q733" i="72"/>
  <c r="Q734" i="72"/>
  <c r="Q735" i="72"/>
  <c r="Q736" i="72"/>
  <c r="Q737" i="72"/>
  <c r="Q738" i="72"/>
  <c r="Q739" i="72"/>
  <c r="Q740" i="72"/>
  <c r="Q741" i="72"/>
  <c r="Q742" i="72"/>
  <c r="Q743" i="72"/>
  <c r="Q744" i="72"/>
  <c r="Q745" i="72"/>
  <c r="Q746" i="72"/>
  <c r="Q747" i="72"/>
  <c r="Q748" i="72"/>
  <c r="Q749" i="72"/>
  <c r="Q750" i="72"/>
  <c r="Q751" i="72"/>
  <c r="Q752" i="72"/>
  <c r="Q753" i="72"/>
  <c r="Q754" i="72"/>
  <c r="Q755" i="72"/>
  <c r="Q756" i="72"/>
  <c r="Q757" i="72"/>
  <c r="Q758" i="72"/>
  <c r="Q759" i="72"/>
  <c r="Q760" i="72"/>
  <c r="Q761" i="72"/>
  <c r="Q762" i="72"/>
  <c r="Q763" i="72"/>
  <c r="Q764" i="72"/>
  <c r="Q765" i="72"/>
  <c r="Q766" i="72"/>
  <c r="Q767" i="72"/>
  <c r="Q768" i="72"/>
  <c r="Q769" i="72"/>
  <c r="Q770" i="72"/>
  <c r="Q771" i="72"/>
  <c r="Q772" i="72"/>
  <c r="Q773" i="72"/>
  <c r="Q774" i="72"/>
  <c r="Q775" i="72"/>
  <c r="Q776" i="72"/>
  <c r="Q777" i="72"/>
  <c r="Q778" i="72"/>
  <c r="Q779" i="72"/>
  <c r="Q780" i="72"/>
  <c r="Q781" i="72"/>
  <c r="Q782" i="72"/>
  <c r="Q783" i="72"/>
  <c r="Q784" i="72"/>
  <c r="Q785" i="72"/>
  <c r="Q786" i="72"/>
  <c r="Q787" i="72"/>
  <c r="Q788" i="72"/>
  <c r="Q789" i="72"/>
  <c r="Q790" i="72"/>
  <c r="Q791" i="72"/>
  <c r="Q792" i="72"/>
  <c r="Q793" i="72"/>
  <c r="Q794" i="72"/>
  <c r="Q795" i="72"/>
  <c r="Q796" i="72"/>
  <c r="Q797" i="72"/>
  <c r="Q798" i="72"/>
  <c r="Q799" i="72"/>
  <c r="Q800" i="72"/>
  <c r="Q801" i="72"/>
  <c r="Q802" i="72"/>
  <c r="Q803" i="72"/>
  <c r="Q804" i="72"/>
  <c r="Q805" i="72"/>
  <c r="Q806" i="72"/>
  <c r="Q807" i="72"/>
  <c r="Q808" i="72"/>
  <c r="Q809" i="72"/>
  <c r="Q810" i="72"/>
  <c r="Q811" i="72"/>
  <c r="Q812" i="72"/>
  <c r="Q813" i="72"/>
  <c r="Q814" i="72"/>
  <c r="Q815" i="72"/>
  <c r="Q816" i="72"/>
  <c r="Q817" i="72"/>
  <c r="Q818" i="72"/>
  <c r="Q819" i="72"/>
  <c r="Q820" i="72"/>
  <c r="Q821" i="72"/>
  <c r="Q822" i="72"/>
  <c r="Q823" i="72"/>
  <c r="Q824" i="72"/>
  <c r="Q825" i="72"/>
  <c r="Q826" i="72"/>
  <c r="Q827" i="72"/>
  <c r="Q828" i="72"/>
  <c r="Q829" i="72"/>
  <c r="Q830" i="72"/>
  <c r="Q831" i="72"/>
  <c r="Q832" i="72"/>
  <c r="Q833" i="72"/>
  <c r="Q834" i="72"/>
  <c r="Q835" i="72"/>
  <c r="Q836" i="72"/>
  <c r="Q837" i="72"/>
  <c r="Q838" i="72"/>
  <c r="Q839" i="72"/>
  <c r="Q840" i="72"/>
  <c r="Q841" i="72"/>
  <c r="Q842" i="72"/>
  <c r="Q843" i="72"/>
  <c r="Q844" i="72"/>
  <c r="Q845" i="72"/>
  <c r="Q846" i="72"/>
  <c r="Q847" i="72"/>
  <c r="Q848" i="72"/>
  <c r="Q849" i="72"/>
  <c r="Q850" i="72"/>
  <c r="Q851" i="72"/>
  <c r="Q852" i="72"/>
  <c r="Q853" i="72"/>
  <c r="Q854" i="72"/>
  <c r="Q855" i="72"/>
  <c r="Q856" i="72"/>
  <c r="Q857" i="72"/>
  <c r="Q858" i="72"/>
  <c r="Q859" i="72"/>
  <c r="Q860" i="72"/>
  <c r="Q861" i="72"/>
  <c r="Q862" i="72"/>
  <c r="Q863" i="72"/>
  <c r="Q864" i="72"/>
  <c r="Q865" i="72"/>
  <c r="Q866" i="72"/>
  <c r="Q867" i="72"/>
  <c r="Q868" i="72"/>
  <c r="Q869" i="72"/>
  <c r="Q870" i="72"/>
  <c r="Q871" i="72"/>
  <c r="Q872" i="72"/>
  <c r="Q873" i="72"/>
  <c r="Q874" i="72"/>
  <c r="Q875" i="72"/>
  <c r="Q876" i="72"/>
  <c r="Q877" i="72"/>
  <c r="Q878" i="72"/>
  <c r="Q879" i="72"/>
  <c r="Q880" i="72"/>
  <c r="Q881" i="72"/>
  <c r="Q882" i="72"/>
  <c r="Q883" i="72"/>
  <c r="Q884" i="72"/>
  <c r="Q885" i="72"/>
  <c r="Q886" i="72"/>
  <c r="Q887" i="72"/>
  <c r="Q888" i="72"/>
  <c r="Q889" i="72"/>
  <c r="Q890" i="72"/>
  <c r="Q891" i="72"/>
  <c r="Q892" i="72"/>
  <c r="Q893" i="72"/>
  <c r="Q894" i="72"/>
  <c r="Q895" i="72"/>
  <c r="Q896" i="72"/>
  <c r="Q897" i="72"/>
  <c r="Q898" i="72"/>
  <c r="Q899" i="72"/>
  <c r="Q900" i="72"/>
  <c r="Q901" i="72"/>
  <c r="Q902" i="72"/>
  <c r="Q903" i="72"/>
  <c r="Q904" i="72"/>
  <c r="Q905" i="72"/>
  <c r="Q906" i="72"/>
  <c r="Q907" i="72"/>
  <c r="Q908" i="72"/>
  <c r="Q909" i="72"/>
  <c r="Q910" i="72"/>
  <c r="Q911" i="72"/>
  <c r="Q912" i="72"/>
  <c r="Q913" i="72"/>
  <c r="Q914" i="72"/>
  <c r="Q915" i="72"/>
  <c r="Q916" i="72"/>
  <c r="Q917" i="72"/>
  <c r="Q918" i="72"/>
  <c r="Q919" i="72"/>
  <c r="Q920" i="72"/>
  <c r="Q921" i="72"/>
  <c r="Q922" i="72"/>
  <c r="Q923" i="72"/>
  <c r="Q924" i="72"/>
  <c r="Q925" i="72"/>
  <c r="Q926" i="72"/>
  <c r="Q927" i="72"/>
  <c r="Q928" i="72"/>
  <c r="Q929" i="72"/>
  <c r="Q930" i="72"/>
  <c r="Q931" i="72"/>
  <c r="Q932" i="72"/>
  <c r="Q933" i="72"/>
  <c r="Q934" i="72"/>
  <c r="Q935" i="72"/>
  <c r="Q936" i="72"/>
  <c r="Q937" i="72"/>
  <c r="Q938" i="72"/>
  <c r="Q939" i="72"/>
  <c r="Q940" i="72"/>
  <c r="Q941" i="72"/>
  <c r="Q942" i="72"/>
  <c r="Q943" i="72"/>
  <c r="Q944" i="72"/>
  <c r="Q945" i="72"/>
  <c r="Q946" i="72"/>
  <c r="Q947" i="72"/>
  <c r="Q948" i="72"/>
  <c r="Q949" i="72"/>
  <c r="Q950" i="72"/>
  <c r="Q951" i="72"/>
  <c r="Q952" i="72"/>
  <c r="Q953" i="72"/>
  <c r="Q954" i="72"/>
  <c r="Q955" i="72"/>
  <c r="Q956" i="72"/>
  <c r="Q957" i="72"/>
  <c r="Q958" i="72"/>
  <c r="Q959" i="72"/>
  <c r="Q960" i="72"/>
  <c r="Q961" i="72"/>
  <c r="Q962" i="72"/>
  <c r="Q963" i="72"/>
  <c r="Q964" i="72"/>
  <c r="Q965" i="72"/>
  <c r="Q966" i="72"/>
  <c r="Q967" i="72"/>
  <c r="Q968" i="72"/>
  <c r="Q969" i="72"/>
  <c r="Q970" i="72"/>
  <c r="Q971" i="72"/>
  <c r="Q972" i="72"/>
  <c r="Q973" i="72"/>
  <c r="Q974" i="72"/>
  <c r="Q975" i="72"/>
  <c r="Q976" i="72"/>
  <c r="Q977" i="72"/>
  <c r="Q978" i="72"/>
  <c r="Q979" i="72"/>
  <c r="Q980" i="72"/>
  <c r="Q981" i="72"/>
  <c r="Q982" i="72"/>
  <c r="Q983" i="72"/>
  <c r="Q984" i="72"/>
  <c r="Q985" i="72"/>
  <c r="Q986" i="72"/>
  <c r="Q987" i="72"/>
  <c r="Q988" i="72"/>
  <c r="Q989" i="72"/>
  <c r="Q990" i="72"/>
  <c r="Q991" i="72"/>
  <c r="Q992" i="72"/>
  <c r="Q993" i="72"/>
  <c r="Q994" i="72"/>
  <c r="Q995" i="72"/>
  <c r="Q996" i="72"/>
  <c r="Q997" i="72"/>
  <c r="Q998" i="72"/>
  <c r="Q999" i="72"/>
  <c r="Q1000" i="72"/>
  <c r="Q1001" i="72"/>
  <c r="Q1002" i="72"/>
  <c r="Q1003" i="72"/>
  <c r="Q1004" i="72"/>
  <c r="Q1005" i="72"/>
  <c r="Q1006" i="72"/>
  <c r="Q1007" i="72"/>
  <c r="Q1008" i="72"/>
  <c r="Q1009" i="72"/>
  <c r="Q1010" i="72"/>
  <c r="Q1011" i="72"/>
  <c r="Q1012" i="72"/>
  <c r="Q1013" i="72"/>
  <c r="Q1014" i="72"/>
  <c r="Q1015" i="72"/>
  <c r="Q1016" i="72"/>
  <c r="Q1017" i="72"/>
  <c r="Q1018" i="72"/>
  <c r="Q1019" i="72"/>
  <c r="Q1020" i="72"/>
  <c r="Q1021" i="72"/>
  <c r="Q1022" i="72"/>
  <c r="Q1023" i="72"/>
  <c r="Q1024" i="72"/>
  <c r="Q1025" i="72"/>
  <c r="Q1026" i="72"/>
  <c r="Q1027" i="72"/>
  <c r="Q1028" i="72"/>
  <c r="Q1029" i="72"/>
  <c r="Q1030" i="72"/>
  <c r="Q1031" i="72"/>
  <c r="Q1032" i="72"/>
  <c r="Q1033" i="72"/>
  <c r="Q1034" i="72"/>
  <c r="Q1035" i="72"/>
  <c r="Q1036" i="72"/>
  <c r="Q1037" i="72"/>
  <c r="Q1038" i="72"/>
  <c r="Q1039" i="72"/>
  <c r="Q1040" i="72"/>
  <c r="Q1041" i="72"/>
  <c r="Q1042" i="72"/>
  <c r="Q1043" i="72"/>
  <c r="Q1044" i="72"/>
  <c r="Q1045" i="72"/>
  <c r="Q1046" i="72"/>
  <c r="Q1047" i="72"/>
  <c r="Q1048" i="72"/>
  <c r="Q1049" i="72"/>
  <c r="Q1050" i="72"/>
  <c r="Q1051" i="72"/>
  <c r="Q1052" i="72"/>
  <c r="Q1053" i="72"/>
  <c r="Q1054" i="72"/>
  <c r="Q1055" i="72"/>
  <c r="Q1056" i="72"/>
  <c r="Q1057" i="72"/>
  <c r="Q1058" i="72"/>
  <c r="Q1059" i="72"/>
  <c r="Q1060" i="72"/>
  <c r="Q1061" i="72"/>
  <c r="Q1062" i="72"/>
  <c r="Q1063" i="72"/>
  <c r="Q1064" i="72"/>
  <c r="Q1065" i="72"/>
  <c r="Q1066" i="72"/>
  <c r="Q1067" i="72"/>
  <c r="Q1068" i="72"/>
  <c r="Q1069" i="72"/>
  <c r="Q1070" i="72"/>
  <c r="Q1071" i="72"/>
  <c r="Q1072" i="72"/>
  <c r="Q1073" i="72"/>
  <c r="Q1074" i="72"/>
  <c r="Q1075" i="72"/>
  <c r="Q1076" i="72"/>
  <c r="Q1077" i="72"/>
  <c r="Q1078" i="72"/>
  <c r="Q1079" i="72"/>
  <c r="Q1080" i="72"/>
  <c r="Q1081" i="72"/>
  <c r="Q1082" i="72"/>
  <c r="Q1083" i="72"/>
  <c r="Q1084" i="72"/>
  <c r="Q1085" i="72"/>
  <c r="Q1086" i="72"/>
  <c r="Q1087" i="72"/>
  <c r="Q1088" i="72"/>
  <c r="Q1089" i="72"/>
  <c r="Q1090" i="72"/>
  <c r="Q1091" i="72"/>
  <c r="Q1092" i="72"/>
  <c r="Q1093" i="72"/>
  <c r="Q1094" i="72"/>
  <c r="Q1095" i="72"/>
  <c r="Q1096" i="72"/>
  <c r="Q1097" i="72"/>
  <c r="Q1098" i="72"/>
  <c r="Q1099" i="72"/>
  <c r="Q1100" i="72"/>
  <c r="Q1101" i="72"/>
  <c r="Q1102" i="72"/>
  <c r="Q1103" i="72"/>
  <c r="Q1104" i="72"/>
  <c r="Q1105" i="72"/>
  <c r="Q1106" i="72"/>
  <c r="Q1107" i="72"/>
  <c r="Q1108" i="72"/>
  <c r="Q1109" i="72"/>
  <c r="Q1110" i="72"/>
  <c r="Q1111" i="72"/>
  <c r="Q1112" i="72"/>
  <c r="Q1113" i="72"/>
  <c r="Q1114" i="72"/>
  <c r="Q1115" i="72"/>
  <c r="Q1116" i="72"/>
  <c r="Q1117" i="72"/>
  <c r="Q1118" i="72"/>
  <c r="Q1119" i="72"/>
  <c r="Q1120" i="72"/>
  <c r="Q1121" i="72"/>
  <c r="Q1122" i="72"/>
  <c r="Q1123" i="72"/>
  <c r="Q1124" i="72"/>
  <c r="Q1125" i="72"/>
  <c r="Q1126" i="72"/>
  <c r="Q1127" i="72"/>
  <c r="Q1128" i="72"/>
  <c r="Q1129" i="72"/>
  <c r="Q1130" i="72"/>
  <c r="Q1131" i="72"/>
  <c r="Q1132" i="72"/>
  <c r="Q1133" i="72"/>
  <c r="Q1134" i="72"/>
  <c r="Q1135" i="72"/>
  <c r="Q1136" i="72"/>
  <c r="Q1137" i="72"/>
  <c r="Q1138" i="72"/>
  <c r="Q1139" i="72"/>
  <c r="Q1140" i="72"/>
  <c r="Q1141" i="72"/>
  <c r="Q1142" i="72"/>
  <c r="Q1143" i="72"/>
  <c r="Q1144" i="72"/>
  <c r="Q1145" i="72"/>
  <c r="Q1146" i="72"/>
  <c r="Q1147" i="72"/>
  <c r="Q1148" i="72"/>
  <c r="Q1149" i="72"/>
  <c r="Q1150" i="72"/>
  <c r="Q1151" i="72"/>
  <c r="Q1152" i="72"/>
  <c r="Q1153" i="72"/>
  <c r="Q1154" i="72"/>
  <c r="Q1155" i="72"/>
  <c r="Q1156" i="72"/>
  <c r="Q1157" i="72"/>
  <c r="Q1158" i="72"/>
  <c r="Q1159" i="72"/>
  <c r="Q1160" i="72"/>
  <c r="Q1161" i="72"/>
  <c r="Q1162" i="72"/>
  <c r="Q1163" i="72"/>
  <c r="Q1164" i="72"/>
  <c r="Q1165" i="72"/>
  <c r="Q1166" i="72"/>
  <c r="Q1167" i="72"/>
  <c r="Q1168" i="72"/>
  <c r="Q1169" i="72"/>
  <c r="Q1170" i="72"/>
  <c r="Q1171" i="72"/>
  <c r="Q1172" i="72"/>
  <c r="Q1173" i="72"/>
  <c r="Q1174" i="72"/>
  <c r="Q1175" i="72"/>
  <c r="Q1176" i="72"/>
  <c r="Q1177" i="72"/>
  <c r="Q1178" i="72"/>
  <c r="Q1179" i="72"/>
  <c r="Q1180" i="72"/>
  <c r="Q1181" i="72"/>
  <c r="Q1182" i="72"/>
  <c r="Q1183" i="72"/>
  <c r="Q1184" i="72"/>
  <c r="Q1185" i="72"/>
  <c r="Q1186" i="72"/>
  <c r="Q1187" i="72"/>
  <c r="Q1188" i="72"/>
  <c r="Q1189" i="72"/>
  <c r="Q1190" i="72"/>
  <c r="Q1191" i="72"/>
  <c r="Q1192" i="72"/>
  <c r="Q1193" i="72"/>
  <c r="Q1194" i="72"/>
  <c r="Q1195" i="72"/>
  <c r="Q1196" i="72"/>
  <c r="Q1197" i="72"/>
  <c r="Q1198" i="72"/>
  <c r="Q1199" i="72"/>
  <c r="Q1200" i="72"/>
  <c r="Q1201" i="72"/>
  <c r="Q1202" i="72"/>
  <c r="Q1203" i="72"/>
  <c r="Q1204" i="72"/>
  <c r="Q1205" i="72"/>
  <c r="Q1206" i="72"/>
  <c r="Q1207" i="72"/>
  <c r="Q1208" i="72"/>
  <c r="Q1209" i="72"/>
  <c r="Q1210" i="72"/>
  <c r="Q1211" i="72"/>
  <c r="Q1212" i="72"/>
  <c r="Q1213" i="72"/>
  <c r="Q1214" i="72"/>
  <c r="Q1215" i="72"/>
  <c r="Q1216" i="72"/>
  <c r="Q1217" i="72"/>
  <c r="Q1218" i="72"/>
  <c r="Q1219" i="72"/>
  <c r="Q1220" i="72"/>
  <c r="Q1221" i="72"/>
  <c r="Q1222" i="72"/>
  <c r="Q1223" i="72"/>
  <c r="Q1224" i="72"/>
  <c r="Q1225" i="72"/>
  <c r="Q1226" i="72"/>
  <c r="Q1227" i="72"/>
  <c r="Q1228" i="72"/>
  <c r="Q1229" i="72"/>
  <c r="Q1230" i="72"/>
  <c r="Q1231" i="72"/>
  <c r="Q1232" i="72"/>
  <c r="Q1233" i="72"/>
  <c r="Q1234" i="72"/>
  <c r="Q1235" i="72"/>
  <c r="Q1236" i="72"/>
  <c r="Q1237" i="72"/>
  <c r="Q1238" i="72"/>
  <c r="Q1239" i="72"/>
  <c r="Q1240" i="72"/>
  <c r="Q1241" i="72"/>
  <c r="Q1242" i="72"/>
  <c r="Q1243" i="72"/>
  <c r="Q1244" i="72"/>
  <c r="Q1245" i="72"/>
  <c r="Q1246" i="72"/>
  <c r="Q1247" i="72"/>
  <c r="Q1248" i="72"/>
  <c r="Q1249" i="72"/>
  <c r="Q1250" i="72"/>
  <c r="Q1251" i="72"/>
  <c r="Q1252" i="72"/>
  <c r="Q1253" i="72"/>
  <c r="Q1254" i="72"/>
  <c r="Q1255" i="72"/>
  <c r="Q1256" i="72"/>
  <c r="Q1257" i="72"/>
  <c r="Q1258" i="72"/>
  <c r="Q1259" i="72"/>
  <c r="Q1260" i="72"/>
  <c r="Q1261" i="72"/>
  <c r="Q1262" i="72"/>
  <c r="Q1263" i="72"/>
  <c r="Q1264" i="72"/>
  <c r="Q1265" i="72"/>
  <c r="Q1266" i="72"/>
  <c r="Q1267" i="72"/>
  <c r="Q1268" i="72"/>
  <c r="Q1269" i="72"/>
  <c r="Q1270" i="72"/>
  <c r="Q1271" i="72"/>
  <c r="Q1272" i="72"/>
  <c r="Q1273" i="72"/>
  <c r="Q1274" i="72"/>
  <c r="Q1275" i="72"/>
  <c r="Q1276" i="72"/>
  <c r="Q1277" i="72"/>
  <c r="Q1278" i="72"/>
  <c r="Q1279" i="72"/>
  <c r="Q1280" i="72"/>
  <c r="Q1281" i="72"/>
  <c r="Q1282" i="72"/>
  <c r="Q1283" i="72"/>
  <c r="Q1284" i="72"/>
  <c r="Q1285" i="72"/>
  <c r="Q1286" i="72"/>
  <c r="Q1287" i="72"/>
  <c r="Q1288" i="72"/>
  <c r="Q1289" i="72"/>
  <c r="Q1290" i="72"/>
  <c r="Q1291" i="72"/>
  <c r="Q1292" i="72"/>
  <c r="Q1293" i="72"/>
  <c r="Q1294" i="72"/>
  <c r="Q1295" i="72"/>
  <c r="Q1296" i="72"/>
  <c r="Q1297" i="72"/>
  <c r="Q1298" i="72"/>
  <c r="Q1299" i="72"/>
  <c r="Q1300" i="72"/>
  <c r="Q1301" i="72"/>
  <c r="Q1302" i="72"/>
  <c r="Q1303" i="72"/>
  <c r="Q1304" i="72"/>
  <c r="Q1305" i="72"/>
  <c r="Q1306" i="72"/>
  <c r="Q1307" i="72"/>
  <c r="Q1308" i="72"/>
  <c r="Q1309" i="72"/>
  <c r="Q1310" i="72"/>
  <c r="Q1311" i="72"/>
  <c r="Q1312" i="72"/>
  <c r="Q1313" i="72"/>
  <c r="Q1314" i="72"/>
  <c r="Q1315" i="72"/>
  <c r="Q1316" i="72"/>
  <c r="Q1317" i="72"/>
  <c r="Q1318" i="72"/>
  <c r="Q1319" i="72"/>
  <c r="Q1320" i="72"/>
  <c r="Q1321" i="72"/>
  <c r="Q1322" i="72"/>
  <c r="Q1323" i="72"/>
  <c r="Q1324" i="72"/>
  <c r="Q1325" i="72"/>
  <c r="Q1326" i="72"/>
  <c r="Q1327" i="72"/>
  <c r="Q1328" i="72"/>
  <c r="Q1329" i="72"/>
  <c r="Q1330" i="72"/>
  <c r="Q1331" i="72"/>
  <c r="Q1332" i="72"/>
  <c r="Q1333" i="72"/>
  <c r="Q1334" i="72"/>
  <c r="Q1335" i="72"/>
  <c r="Q1336" i="72"/>
  <c r="Q1337" i="72"/>
  <c r="Q1338" i="72"/>
  <c r="Q1339" i="72"/>
  <c r="Q1340" i="72"/>
  <c r="Q1341" i="72"/>
  <c r="Q1342" i="72"/>
  <c r="Q6" i="72"/>
  <c r="P7" i="72"/>
  <c r="P8" i="72"/>
  <c r="P9" i="72"/>
  <c r="P10" i="72"/>
  <c r="P11" i="72"/>
  <c r="P12" i="72"/>
  <c r="P13" i="72"/>
  <c r="P14" i="72"/>
  <c r="P15" i="72"/>
  <c r="P16" i="72"/>
  <c r="P17" i="72"/>
  <c r="P18" i="72"/>
  <c r="P19" i="72"/>
  <c r="P20" i="72"/>
  <c r="P21" i="72"/>
  <c r="P22" i="72"/>
  <c r="P23" i="72"/>
  <c r="P24" i="72"/>
  <c r="P25" i="72"/>
  <c r="P26" i="72"/>
  <c r="P27" i="72"/>
  <c r="P28" i="72"/>
  <c r="P29" i="72"/>
  <c r="P30" i="72"/>
  <c r="P31" i="72"/>
  <c r="P32" i="72"/>
  <c r="P33" i="72"/>
  <c r="P34" i="72"/>
  <c r="P35" i="72"/>
  <c r="P36" i="72"/>
  <c r="P37" i="72"/>
  <c r="P38" i="72"/>
  <c r="P39" i="72"/>
  <c r="P40" i="72"/>
  <c r="P41" i="72"/>
  <c r="P42" i="72"/>
  <c r="P43" i="72"/>
  <c r="P44" i="72"/>
  <c r="P45" i="72"/>
  <c r="P46" i="72"/>
  <c r="P47" i="72"/>
  <c r="P48" i="72"/>
  <c r="P49" i="72"/>
  <c r="P50" i="72"/>
  <c r="P51" i="72"/>
  <c r="P52" i="72"/>
  <c r="P53" i="72"/>
  <c r="P54" i="72"/>
  <c r="P55" i="72"/>
  <c r="P56" i="72"/>
  <c r="P57" i="72"/>
  <c r="P58" i="72"/>
  <c r="P59" i="72"/>
  <c r="P60" i="72"/>
  <c r="P61" i="72"/>
  <c r="P62" i="72"/>
  <c r="P63" i="72"/>
  <c r="P64" i="72"/>
  <c r="P65" i="72"/>
  <c r="P66" i="72"/>
  <c r="P67" i="72"/>
  <c r="P68" i="72"/>
  <c r="P69" i="72"/>
  <c r="P70" i="72"/>
  <c r="P71" i="72"/>
  <c r="P72" i="72"/>
  <c r="P73" i="72"/>
  <c r="P74" i="72"/>
  <c r="P75" i="72"/>
  <c r="P76" i="72"/>
  <c r="P77" i="72"/>
  <c r="P78" i="72"/>
  <c r="P79" i="72"/>
  <c r="P80" i="72"/>
  <c r="P81" i="72"/>
  <c r="P82" i="72"/>
  <c r="P83" i="72"/>
  <c r="P84" i="72"/>
  <c r="P85" i="72"/>
  <c r="P86" i="72"/>
  <c r="P87" i="72"/>
  <c r="P88" i="72"/>
  <c r="P89" i="72"/>
  <c r="P90" i="72"/>
  <c r="P91" i="72"/>
  <c r="P92" i="72"/>
  <c r="P93" i="72"/>
  <c r="P94" i="72"/>
  <c r="P95" i="72"/>
  <c r="P96" i="72"/>
  <c r="P97" i="72"/>
  <c r="P98" i="72"/>
  <c r="P99" i="72"/>
  <c r="P100" i="72"/>
  <c r="P101" i="72"/>
  <c r="P102" i="72"/>
  <c r="P103" i="72"/>
  <c r="P104" i="72"/>
  <c r="P105" i="72"/>
  <c r="P106" i="72"/>
  <c r="P107" i="72"/>
  <c r="P108" i="72"/>
  <c r="P109" i="72"/>
  <c r="P110" i="72"/>
  <c r="P111" i="72"/>
  <c r="P112" i="72"/>
  <c r="P113" i="72"/>
  <c r="P114" i="72"/>
  <c r="P115" i="72"/>
  <c r="P116" i="72"/>
  <c r="P117" i="72"/>
  <c r="P118" i="72"/>
  <c r="P119" i="72"/>
  <c r="P120" i="72"/>
  <c r="P121" i="72"/>
  <c r="P122" i="72"/>
  <c r="P123" i="72"/>
  <c r="P124" i="72"/>
  <c r="P125" i="72"/>
  <c r="P126" i="72"/>
  <c r="P127" i="72"/>
  <c r="P128" i="72"/>
  <c r="P129" i="72"/>
  <c r="P130" i="72"/>
  <c r="P131" i="72"/>
  <c r="P132" i="72"/>
  <c r="P133" i="72"/>
  <c r="P134" i="72"/>
  <c r="P135" i="72"/>
  <c r="P136" i="72"/>
  <c r="P137" i="72"/>
  <c r="P138" i="72"/>
  <c r="P139" i="72"/>
  <c r="P140" i="72"/>
  <c r="P141" i="72"/>
  <c r="P142" i="72"/>
  <c r="P143" i="72"/>
  <c r="P144" i="72"/>
  <c r="P145" i="72"/>
  <c r="P146" i="72"/>
  <c r="P147" i="72"/>
  <c r="P148" i="72"/>
  <c r="P149" i="72"/>
  <c r="P150" i="72"/>
  <c r="P151" i="72"/>
  <c r="P152" i="72"/>
  <c r="P153" i="72"/>
  <c r="P154" i="72"/>
  <c r="P155" i="72"/>
  <c r="P156" i="72"/>
  <c r="P157" i="72"/>
  <c r="P158" i="72"/>
  <c r="P159" i="72"/>
  <c r="P160" i="72"/>
  <c r="P161" i="72"/>
  <c r="P162" i="72"/>
  <c r="P163" i="72"/>
  <c r="P164" i="72"/>
  <c r="P165" i="72"/>
  <c r="P166" i="72"/>
  <c r="P167" i="72"/>
  <c r="P168" i="72"/>
  <c r="P169" i="72"/>
  <c r="P170" i="72"/>
  <c r="P171" i="72"/>
  <c r="P172" i="72"/>
  <c r="P173" i="72"/>
  <c r="P174" i="72"/>
  <c r="P175" i="72"/>
  <c r="P176" i="72"/>
  <c r="P177" i="72"/>
  <c r="P178" i="72"/>
  <c r="P179" i="72"/>
  <c r="P180" i="72"/>
  <c r="P181" i="72"/>
  <c r="P182" i="72"/>
  <c r="P183" i="72"/>
  <c r="P184" i="72"/>
  <c r="P185" i="72"/>
  <c r="P186" i="72"/>
  <c r="P187" i="72"/>
  <c r="P188" i="72"/>
  <c r="P189" i="72"/>
  <c r="P190" i="72"/>
  <c r="P191" i="72"/>
  <c r="P192" i="72"/>
  <c r="P193" i="72"/>
  <c r="P194" i="72"/>
  <c r="P195" i="72"/>
  <c r="P196" i="72"/>
  <c r="P197" i="72"/>
  <c r="P198" i="72"/>
  <c r="P199" i="72"/>
  <c r="P200" i="72"/>
  <c r="P201" i="72"/>
  <c r="P202" i="72"/>
  <c r="P203" i="72"/>
  <c r="P204" i="72"/>
  <c r="P205" i="72"/>
  <c r="P206" i="72"/>
  <c r="P207" i="72"/>
  <c r="P208" i="72"/>
  <c r="P209" i="72"/>
  <c r="P210" i="72"/>
  <c r="P211" i="72"/>
  <c r="P212" i="72"/>
  <c r="P213" i="72"/>
  <c r="P214" i="72"/>
  <c r="P215" i="72"/>
  <c r="P216" i="72"/>
  <c r="P217" i="72"/>
  <c r="P218" i="72"/>
  <c r="P219" i="72"/>
  <c r="P220" i="72"/>
  <c r="P221" i="72"/>
  <c r="P222" i="72"/>
  <c r="P223" i="72"/>
  <c r="P224" i="72"/>
  <c r="P225" i="72"/>
  <c r="P226" i="72"/>
  <c r="P227" i="72"/>
  <c r="P228" i="72"/>
  <c r="P229" i="72"/>
  <c r="P230" i="72"/>
  <c r="P231" i="72"/>
  <c r="P232" i="72"/>
  <c r="P233" i="72"/>
  <c r="P234" i="72"/>
  <c r="P235" i="72"/>
  <c r="P236" i="72"/>
  <c r="P237" i="72"/>
  <c r="P238" i="72"/>
  <c r="P239" i="72"/>
  <c r="P240" i="72"/>
  <c r="P241" i="72"/>
  <c r="P242" i="72"/>
  <c r="P243" i="72"/>
  <c r="P244" i="72"/>
  <c r="P245" i="72"/>
  <c r="P246" i="72"/>
  <c r="P247" i="72"/>
  <c r="P248" i="72"/>
  <c r="P249" i="72"/>
  <c r="P250" i="72"/>
  <c r="P251" i="72"/>
  <c r="P252" i="72"/>
  <c r="P253" i="72"/>
  <c r="P254" i="72"/>
  <c r="P255" i="72"/>
  <c r="P256" i="72"/>
  <c r="P257" i="72"/>
  <c r="P258" i="72"/>
  <c r="P259" i="72"/>
  <c r="P260" i="72"/>
  <c r="P261" i="72"/>
  <c r="P262" i="72"/>
  <c r="P263" i="72"/>
  <c r="P264" i="72"/>
  <c r="P265" i="72"/>
  <c r="P266" i="72"/>
  <c r="P267" i="72"/>
  <c r="P268" i="72"/>
  <c r="P269" i="72"/>
  <c r="P270" i="72"/>
  <c r="P271" i="72"/>
  <c r="P272" i="72"/>
  <c r="P273" i="72"/>
  <c r="P274" i="72"/>
  <c r="P275" i="72"/>
  <c r="P276" i="72"/>
  <c r="P277" i="72"/>
  <c r="P278" i="72"/>
  <c r="P279" i="72"/>
  <c r="P280" i="72"/>
  <c r="P281" i="72"/>
  <c r="P282" i="72"/>
  <c r="P283" i="72"/>
  <c r="P284" i="72"/>
  <c r="P285" i="72"/>
  <c r="P286" i="72"/>
  <c r="P287" i="72"/>
  <c r="P288" i="72"/>
  <c r="P289" i="72"/>
  <c r="P290" i="72"/>
  <c r="P291" i="72"/>
  <c r="P292" i="72"/>
  <c r="P293" i="72"/>
  <c r="P294" i="72"/>
  <c r="P295" i="72"/>
  <c r="P296" i="72"/>
  <c r="P297" i="72"/>
  <c r="P298" i="72"/>
  <c r="P299" i="72"/>
  <c r="P300" i="72"/>
  <c r="P301" i="72"/>
  <c r="P302" i="72"/>
  <c r="P303" i="72"/>
  <c r="P304" i="72"/>
  <c r="P305" i="72"/>
  <c r="P306" i="72"/>
  <c r="P307" i="72"/>
  <c r="P308" i="72"/>
  <c r="P309" i="72"/>
  <c r="P310" i="72"/>
  <c r="P311" i="72"/>
  <c r="P312" i="72"/>
  <c r="P313" i="72"/>
  <c r="P314" i="72"/>
  <c r="P315" i="72"/>
  <c r="P316" i="72"/>
  <c r="P317" i="72"/>
  <c r="P318" i="72"/>
  <c r="P319" i="72"/>
  <c r="P320" i="72"/>
  <c r="P321" i="72"/>
  <c r="P322" i="72"/>
  <c r="P323" i="72"/>
  <c r="P324" i="72"/>
  <c r="P325" i="72"/>
  <c r="P326" i="72"/>
  <c r="P327" i="72"/>
  <c r="P328" i="72"/>
  <c r="P329" i="72"/>
  <c r="P330" i="72"/>
  <c r="P331" i="72"/>
  <c r="P332" i="72"/>
  <c r="P333" i="72"/>
  <c r="P334" i="72"/>
  <c r="P335" i="72"/>
  <c r="P336" i="72"/>
  <c r="P337" i="72"/>
  <c r="P338" i="72"/>
  <c r="P339" i="72"/>
  <c r="P340" i="72"/>
  <c r="P341" i="72"/>
  <c r="P342" i="72"/>
  <c r="P343" i="72"/>
  <c r="P344" i="72"/>
  <c r="P345" i="72"/>
  <c r="P346" i="72"/>
  <c r="P347" i="72"/>
  <c r="P348" i="72"/>
  <c r="P349" i="72"/>
  <c r="P350" i="72"/>
  <c r="P351" i="72"/>
  <c r="P352" i="72"/>
  <c r="P353" i="72"/>
  <c r="P354" i="72"/>
  <c r="P355" i="72"/>
  <c r="P356" i="72"/>
  <c r="P357" i="72"/>
  <c r="P358" i="72"/>
  <c r="P359" i="72"/>
  <c r="P360" i="72"/>
  <c r="P361" i="72"/>
  <c r="P362" i="72"/>
  <c r="P363" i="72"/>
  <c r="P364" i="72"/>
  <c r="P365" i="72"/>
  <c r="P366" i="72"/>
  <c r="P367" i="72"/>
  <c r="P368" i="72"/>
  <c r="P369" i="72"/>
  <c r="P370" i="72"/>
  <c r="P371" i="72"/>
  <c r="P372" i="72"/>
  <c r="P373" i="72"/>
  <c r="P374" i="72"/>
  <c r="P375" i="72"/>
  <c r="P376" i="72"/>
  <c r="P377" i="72"/>
  <c r="P378" i="72"/>
  <c r="P379" i="72"/>
  <c r="P380" i="72"/>
  <c r="P381" i="72"/>
  <c r="P382" i="72"/>
  <c r="P383" i="72"/>
  <c r="P384" i="72"/>
  <c r="P385" i="72"/>
  <c r="P386" i="72"/>
  <c r="P387" i="72"/>
  <c r="P388" i="72"/>
  <c r="P389" i="72"/>
  <c r="P390" i="72"/>
  <c r="P391" i="72"/>
  <c r="P392" i="72"/>
  <c r="P393" i="72"/>
  <c r="P394" i="72"/>
  <c r="P395" i="72"/>
  <c r="P396" i="72"/>
  <c r="P397" i="72"/>
  <c r="P398" i="72"/>
  <c r="P399" i="72"/>
  <c r="P400" i="72"/>
  <c r="P401" i="72"/>
  <c r="P402" i="72"/>
  <c r="P403" i="72"/>
  <c r="P404" i="72"/>
  <c r="P405" i="72"/>
  <c r="P406" i="72"/>
  <c r="P407" i="72"/>
  <c r="P408" i="72"/>
  <c r="P409" i="72"/>
  <c r="P410" i="72"/>
  <c r="P411" i="72"/>
  <c r="P412" i="72"/>
  <c r="P413" i="72"/>
  <c r="P414" i="72"/>
  <c r="P415" i="72"/>
  <c r="P416" i="72"/>
  <c r="P417" i="72"/>
  <c r="P418" i="72"/>
  <c r="P419" i="72"/>
  <c r="P420" i="72"/>
  <c r="P421" i="72"/>
  <c r="P422" i="72"/>
  <c r="P423" i="72"/>
  <c r="P424" i="72"/>
  <c r="P425" i="72"/>
  <c r="P426" i="72"/>
  <c r="P427" i="72"/>
  <c r="P428" i="72"/>
  <c r="P429" i="72"/>
  <c r="P430" i="72"/>
  <c r="P431" i="72"/>
  <c r="P432" i="72"/>
  <c r="P433" i="72"/>
  <c r="P434" i="72"/>
  <c r="P435" i="72"/>
  <c r="P436" i="72"/>
  <c r="P437" i="72"/>
  <c r="P438" i="72"/>
  <c r="P439" i="72"/>
  <c r="P440" i="72"/>
  <c r="P441" i="72"/>
  <c r="P442" i="72"/>
  <c r="P443" i="72"/>
  <c r="P444" i="72"/>
  <c r="P445" i="72"/>
  <c r="P446" i="72"/>
  <c r="P447" i="72"/>
  <c r="P448" i="72"/>
  <c r="P449" i="72"/>
  <c r="P450" i="72"/>
  <c r="P451" i="72"/>
  <c r="P452" i="72"/>
  <c r="P453" i="72"/>
  <c r="P454" i="72"/>
  <c r="P455" i="72"/>
  <c r="P456" i="72"/>
  <c r="P457" i="72"/>
  <c r="P458" i="72"/>
  <c r="P459" i="72"/>
  <c r="P460" i="72"/>
  <c r="P461" i="72"/>
  <c r="P462" i="72"/>
  <c r="P463" i="72"/>
  <c r="P464" i="72"/>
  <c r="P465" i="72"/>
  <c r="P466" i="72"/>
  <c r="P467" i="72"/>
  <c r="P468" i="72"/>
  <c r="P469" i="72"/>
  <c r="P470" i="72"/>
  <c r="P471" i="72"/>
  <c r="P472" i="72"/>
  <c r="P473" i="72"/>
  <c r="P474" i="72"/>
  <c r="P475" i="72"/>
  <c r="P476" i="72"/>
  <c r="P477" i="72"/>
  <c r="P478" i="72"/>
  <c r="P479" i="72"/>
  <c r="P480" i="72"/>
  <c r="P481" i="72"/>
  <c r="P482" i="72"/>
  <c r="P483" i="72"/>
  <c r="P484" i="72"/>
  <c r="P485" i="72"/>
  <c r="P486" i="72"/>
  <c r="P487" i="72"/>
  <c r="P488" i="72"/>
  <c r="P489" i="72"/>
  <c r="P490" i="72"/>
  <c r="P491" i="72"/>
  <c r="P492" i="72"/>
  <c r="P493" i="72"/>
  <c r="P494" i="72"/>
  <c r="P495" i="72"/>
  <c r="P496" i="72"/>
  <c r="P497" i="72"/>
  <c r="P498" i="72"/>
  <c r="P499" i="72"/>
  <c r="P500" i="72"/>
  <c r="P501" i="72"/>
  <c r="P502" i="72"/>
  <c r="P503" i="72"/>
  <c r="P504" i="72"/>
  <c r="P505" i="72"/>
  <c r="P506" i="72"/>
  <c r="P507" i="72"/>
  <c r="P508" i="72"/>
  <c r="P509" i="72"/>
  <c r="P510" i="72"/>
  <c r="P511" i="72"/>
  <c r="P512" i="72"/>
  <c r="P513" i="72"/>
  <c r="P514" i="72"/>
  <c r="P515" i="72"/>
  <c r="P516" i="72"/>
  <c r="P517" i="72"/>
  <c r="P518" i="72"/>
  <c r="P519" i="72"/>
  <c r="P520" i="72"/>
  <c r="P521" i="72"/>
  <c r="P522" i="72"/>
  <c r="P523" i="72"/>
  <c r="P524" i="72"/>
  <c r="P525" i="72"/>
  <c r="P526" i="72"/>
  <c r="P527" i="72"/>
  <c r="P528" i="72"/>
  <c r="P529" i="72"/>
  <c r="P530" i="72"/>
  <c r="P531" i="72"/>
  <c r="P532" i="72"/>
  <c r="P533" i="72"/>
  <c r="P534" i="72"/>
  <c r="P535" i="72"/>
  <c r="P536" i="72"/>
  <c r="P537" i="72"/>
  <c r="P538" i="72"/>
  <c r="P539" i="72"/>
  <c r="P540" i="72"/>
  <c r="P541" i="72"/>
  <c r="P542" i="72"/>
  <c r="P543" i="72"/>
  <c r="P544" i="72"/>
  <c r="P545" i="72"/>
  <c r="P546" i="72"/>
  <c r="P547" i="72"/>
  <c r="P548" i="72"/>
  <c r="P549" i="72"/>
  <c r="P550" i="72"/>
  <c r="P551" i="72"/>
  <c r="P552" i="72"/>
  <c r="P553" i="72"/>
  <c r="P554" i="72"/>
  <c r="P555" i="72"/>
  <c r="P556" i="72"/>
  <c r="P557" i="72"/>
  <c r="P558" i="72"/>
  <c r="P559" i="72"/>
  <c r="P560" i="72"/>
  <c r="P561" i="72"/>
  <c r="P562" i="72"/>
  <c r="P563" i="72"/>
  <c r="P564" i="72"/>
  <c r="P565" i="72"/>
  <c r="P566" i="72"/>
  <c r="P567" i="72"/>
  <c r="P568" i="72"/>
  <c r="P569" i="72"/>
  <c r="P570" i="72"/>
  <c r="P571" i="72"/>
  <c r="P572" i="72"/>
  <c r="P573" i="72"/>
  <c r="P574" i="72"/>
  <c r="P575" i="72"/>
  <c r="P576" i="72"/>
  <c r="P577" i="72"/>
  <c r="P578" i="72"/>
  <c r="P579" i="72"/>
  <c r="P580" i="72"/>
  <c r="P581" i="72"/>
  <c r="P582" i="72"/>
  <c r="P583" i="72"/>
  <c r="P584" i="72"/>
  <c r="P585" i="72"/>
  <c r="P586" i="72"/>
  <c r="P587" i="72"/>
  <c r="P588" i="72"/>
  <c r="P589" i="72"/>
  <c r="P590" i="72"/>
  <c r="P591" i="72"/>
  <c r="P592" i="72"/>
  <c r="P593" i="72"/>
  <c r="P594" i="72"/>
  <c r="P595" i="72"/>
  <c r="P596" i="72"/>
  <c r="P597" i="72"/>
  <c r="P598" i="72"/>
  <c r="P599" i="72"/>
  <c r="P600" i="72"/>
  <c r="P601" i="72"/>
  <c r="P602" i="72"/>
  <c r="P603" i="72"/>
  <c r="P604" i="72"/>
  <c r="P605" i="72"/>
  <c r="P606" i="72"/>
  <c r="P607" i="72"/>
  <c r="P608" i="72"/>
  <c r="P609" i="72"/>
  <c r="P610" i="72"/>
  <c r="P611" i="72"/>
  <c r="P612" i="72"/>
  <c r="P613" i="72"/>
  <c r="P614" i="72"/>
  <c r="P615" i="72"/>
  <c r="P616" i="72"/>
  <c r="P617" i="72"/>
  <c r="P618" i="72"/>
  <c r="P619" i="72"/>
  <c r="P620" i="72"/>
  <c r="P621" i="72"/>
  <c r="P622" i="72"/>
  <c r="P623" i="72"/>
  <c r="P624" i="72"/>
  <c r="P625" i="72"/>
  <c r="P626" i="72"/>
  <c r="P627" i="72"/>
  <c r="P628" i="72"/>
  <c r="P629" i="72"/>
  <c r="P630" i="72"/>
  <c r="P631" i="72"/>
  <c r="P632" i="72"/>
  <c r="P633" i="72"/>
  <c r="P634" i="72"/>
  <c r="P635" i="72"/>
  <c r="P636" i="72"/>
  <c r="P637" i="72"/>
  <c r="P638" i="72"/>
  <c r="P639" i="72"/>
  <c r="P640" i="72"/>
  <c r="P641" i="72"/>
  <c r="P642" i="72"/>
  <c r="P643" i="72"/>
  <c r="P644" i="72"/>
  <c r="P645" i="72"/>
  <c r="P646" i="72"/>
  <c r="P647" i="72"/>
  <c r="P648" i="72"/>
  <c r="P649" i="72"/>
  <c r="P650" i="72"/>
  <c r="P651" i="72"/>
  <c r="P652" i="72"/>
  <c r="P653" i="72"/>
  <c r="P654" i="72"/>
  <c r="P655" i="72"/>
  <c r="P656" i="72"/>
  <c r="P657" i="72"/>
  <c r="P658" i="72"/>
  <c r="P659" i="72"/>
  <c r="P660" i="72"/>
  <c r="P661" i="72"/>
  <c r="P662" i="72"/>
  <c r="P663" i="72"/>
  <c r="P664" i="72"/>
  <c r="P665" i="72"/>
  <c r="P666" i="72"/>
  <c r="P667" i="72"/>
  <c r="P668" i="72"/>
  <c r="P669" i="72"/>
  <c r="P670" i="72"/>
  <c r="P671" i="72"/>
  <c r="P672" i="72"/>
  <c r="P673" i="72"/>
  <c r="P674" i="72"/>
  <c r="P675" i="72"/>
  <c r="P676" i="72"/>
  <c r="P677" i="72"/>
  <c r="P678" i="72"/>
  <c r="P679" i="72"/>
  <c r="P680" i="72"/>
  <c r="P681" i="72"/>
  <c r="P682" i="72"/>
  <c r="P683" i="72"/>
  <c r="P684" i="72"/>
  <c r="P685" i="72"/>
  <c r="P686" i="72"/>
  <c r="P687" i="72"/>
  <c r="P688" i="72"/>
  <c r="P689" i="72"/>
  <c r="P690" i="72"/>
  <c r="P691" i="72"/>
  <c r="P692" i="72"/>
  <c r="P693" i="72"/>
  <c r="P694" i="72"/>
  <c r="P695" i="72"/>
  <c r="P696" i="72"/>
  <c r="P697" i="72"/>
  <c r="P698" i="72"/>
  <c r="P699" i="72"/>
  <c r="P700" i="72"/>
  <c r="P701" i="72"/>
  <c r="P702" i="72"/>
  <c r="P703" i="72"/>
  <c r="P704" i="72"/>
  <c r="P705" i="72"/>
  <c r="P706" i="72"/>
  <c r="P707" i="72"/>
  <c r="P708" i="72"/>
  <c r="P709" i="72"/>
  <c r="P710" i="72"/>
  <c r="P711" i="72"/>
  <c r="P712" i="72"/>
  <c r="P713" i="72"/>
  <c r="P714" i="72"/>
  <c r="P715" i="72"/>
  <c r="P716" i="72"/>
  <c r="P717" i="72"/>
  <c r="P718" i="72"/>
  <c r="P719" i="72"/>
  <c r="P720" i="72"/>
  <c r="P721" i="72"/>
  <c r="P722" i="72"/>
  <c r="P723" i="72"/>
  <c r="P724" i="72"/>
  <c r="P725" i="72"/>
  <c r="P726" i="72"/>
  <c r="P727" i="72"/>
  <c r="P728" i="72"/>
  <c r="P729" i="72"/>
  <c r="P730" i="72"/>
  <c r="P731" i="72"/>
  <c r="P732" i="72"/>
  <c r="P733" i="72"/>
  <c r="P734" i="72"/>
  <c r="P735" i="72"/>
  <c r="P736" i="72"/>
  <c r="P737" i="72"/>
  <c r="P738" i="72"/>
  <c r="P739" i="72"/>
  <c r="P740" i="72"/>
  <c r="P741" i="72"/>
  <c r="P742" i="72"/>
  <c r="P743" i="72"/>
  <c r="P744" i="72"/>
  <c r="P745" i="72"/>
  <c r="P746" i="72"/>
  <c r="P747" i="72"/>
  <c r="P748" i="72"/>
  <c r="P749" i="72"/>
  <c r="P750" i="72"/>
  <c r="P751" i="72"/>
  <c r="P752" i="72"/>
  <c r="P753" i="72"/>
  <c r="P754" i="72"/>
  <c r="P755" i="72"/>
  <c r="P756" i="72"/>
  <c r="P757" i="72"/>
  <c r="P758" i="72"/>
  <c r="P759" i="72"/>
  <c r="P760" i="72"/>
  <c r="P761" i="72"/>
  <c r="P762" i="72"/>
  <c r="P763" i="72"/>
  <c r="P764" i="72"/>
  <c r="P765" i="72"/>
  <c r="P766" i="72"/>
  <c r="P767" i="72"/>
  <c r="P768" i="72"/>
  <c r="P769" i="72"/>
  <c r="P770" i="72"/>
  <c r="P771" i="72"/>
  <c r="P772" i="72"/>
  <c r="P773" i="72"/>
  <c r="P774" i="72"/>
  <c r="P775" i="72"/>
  <c r="P776" i="72"/>
  <c r="P777" i="72"/>
  <c r="P778" i="72"/>
  <c r="P779" i="72"/>
  <c r="P780" i="72"/>
  <c r="P781" i="72"/>
  <c r="P782" i="72"/>
  <c r="P783" i="72"/>
  <c r="P784" i="72"/>
  <c r="P785" i="72"/>
  <c r="P786" i="72"/>
  <c r="P787" i="72"/>
  <c r="P788" i="72"/>
  <c r="P789" i="72"/>
  <c r="P790" i="72"/>
  <c r="P791" i="72"/>
  <c r="P792" i="72"/>
  <c r="P793" i="72"/>
  <c r="P794" i="72"/>
  <c r="P795" i="72"/>
  <c r="P796" i="72"/>
  <c r="P797" i="72"/>
  <c r="P798" i="72"/>
  <c r="P799" i="72"/>
  <c r="P800" i="72"/>
  <c r="P801" i="72"/>
  <c r="P802" i="72"/>
  <c r="P803" i="72"/>
  <c r="P804" i="72"/>
  <c r="P805" i="72"/>
  <c r="P806" i="72"/>
  <c r="P807" i="72"/>
  <c r="P808" i="72"/>
  <c r="P809" i="72"/>
  <c r="P810" i="72"/>
  <c r="P811" i="72"/>
  <c r="P812" i="72"/>
  <c r="P813" i="72"/>
  <c r="P814" i="72"/>
  <c r="P815" i="72"/>
  <c r="P816" i="72"/>
  <c r="P817" i="72"/>
  <c r="P818" i="72"/>
  <c r="P819" i="72"/>
  <c r="P820" i="72"/>
  <c r="P821" i="72"/>
  <c r="P822" i="72"/>
  <c r="P823" i="72"/>
  <c r="P824" i="72"/>
  <c r="P825" i="72"/>
  <c r="P826" i="72"/>
  <c r="P827" i="72"/>
  <c r="P828" i="72"/>
  <c r="P829" i="72"/>
  <c r="P830" i="72"/>
  <c r="P831" i="72"/>
  <c r="P832" i="72"/>
  <c r="P833" i="72"/>
  <c r="P834" i="72"/>
  <c r="P835" i="72"/>
  <c r="P836" i="72"/>
  <c r="P837" i="72"/>
  <c r="P838" i="72"/>
  <c r="P839" i="72"/>
  <c r="P840" i="72"/>
  <c r="P841" i="72"/>
  <c r="P842" i="72"/>
  <c r="P843" i="72"/>
  <c r="P844" i="72"/>
  <c r="P845" i="72"/>
  <c r="P846" i="72"/>
  <c r="P847" i="72"/>
  <c r="P848" i="72"/>
  <c r="P849" i="72"/>
  <c r="P850" i="72"/>
  <c r="P851" i="72"/>
  <c r="P852" i="72"/>
  <c r="P853" i="72"/>
  <c r="P854" i="72"/>
  <c r="P855" i="72"/>
  <c r="P856" i="72"/>
  <c r="P857" i="72"/>
  <c r="P858" i="72"/>
  <c r="P859" i="72"/>
  <c r="P860" i="72"/>
  <c r="P861" i="72"/>
  <c r="P862" i="72"/>
  <c r="P863" i="72"/>
  <c r="P864" i="72"/>
  <c r="P865" i="72"/>
  <c r="P866" i="72"/>
  <c r="P867" i="72"/>
  <c r="P868" i="72"/>
  <c r="P869" i="72"/>
  <c r="P870" i="72"/>
  <c r="P871" i="72"/>
  <c r="P872" i="72"/>
  <c r="P873" i="72"/>
  <c r="P874" i="72"/>
  <c r="P875" i="72"/>
  <c r="P876" i="72"/>
  <c r="P877" i="72"/>
  <c r="P878" i="72"/>
  <c r="P879" i="72"/>
  <c r="P880" i="72"/>
  <c r="P881" i="72"/>
  <c r="P882" i="72"/>
  <c r="P883" i="72"/>
  <c r="P884" i="72"/>
  <c r="P885" i="72"/>
  <c r="P886" i="72"/>
  <c r="P887" i="72"/>
  <c r="P888" i="72"/>
  <c r="P889" i="72"/>
  <c r="P890" i="72"/>
  <c r="P891" i="72"/>
  <c r="P892" i="72"/>
  <c r="P893" i="72"/>
  <c r="P894" i="72"/>
  <c r="P895" i="72"/>
  <c r="P896" i="72"/>
  <c r="P897" i="72"/>
  <c r="P898" i="72"/>
  <c r="P899" i="72"/>
  <c r="P900" i="72"/>
  <c r="P901" i="72"/>
  <c r="P902" i="72"/>
  <c r="P903" i="72"/>
  <c r="P904" i="72"/>
  <c r="P905" i="72"/>
  <c r="P906" i="72"/>
  <c r="P907" i="72"/>
  <c r="P908" i="72"/>
  <c r="P909" i="72"/>
  <c r="P910" i="72"/>
  <c r="P911" i="72"/>
  <c r="P912" i="72"/>
  <c r="P913" i="72"/>
  <c r="P914" i="72"/>
  <c r="P915" i="72"/>
  <c r="P916" i="72"/>
  <c r="P917" i="72"/>
  <c r="P918" i="72"/>
  <c r="P919" i="72"/>
  <c r="P920" i="72"/>
  <c r="P921" i="72"/>
  <c r="P922" i="72"/>
  <c r="P923" i="72"/>
  <c r="P924" i="72"/>
  <c r="P925" i="72"/>
  <c r="P926" i="72"/>
  <c r="P927" i="72"/>
  <c r="P928" i="72"/>
  <c r="P929" i="72"/>
  <c r="P930" i="72"/>
  <c r="P931" i="72"/>
  <c r="P932" i="72"/>
  <c r="P933" i="72"/>
  <c r="P934" i="72"/>
  <c r="P935" i="72"/>
  <c r="P936" i="72"/>
  <c r="P937" i="72"/>
  <c r="P938" i="72"/>
  <c r="P939" i="72"/>
  <c r="P940" i="72"/>
  <c r="P941" i="72"/>
  <c r="P942" i="72"/>
  <c r="P943" i="72"/>
  <c r="P944" i="72"/>
  <c r="P945" i="72"/>
  <c r="P946" i="72"/>
  <c r="P947" i="72"/>
  <c r="P948" i="72"/>
  <c r="P949" i="72"/>
  <c r="P950" i="72"/>
  <c r="P951" i="72"/>
  <c r="P952" i="72"/>
  <c r="P953" i="72"/>
  <c r="P954" i="72"/>
  <c r="P955" i="72"/>
  <c r="P956" i="72"/>
  <c r="P957" i="72"/>
  <c r="P958" i="72"/>
  <c r="P959" i="72"/>
  <c r="P960" i="72"/>
  <c r="P961" i="72"/>
  <c r="P962" i="72"/>
  <c r="P963" i="72"/>
  <c r="P964" i="72"/>
  <c r="P965" i="72"/>
  <c r="P966" i="72"/>
  <c r="P967" i="72"/>
  <c r="P968" i="72"/>
  <c r="P969" i="72"/>
  <c r="P970" i="72"/>
  <c r="P971" i="72"/>
  <c r="P972" i="72"/>
  <c r="P973" i="72"/>
  <c r="P974" i="72"/>
  <c r="P975" i="72"/>
  <c r="P976" i="72"/>
  <c r="P977" i="72"/>
  <c r="P978" i="72"/>
  <c r="P979" i="72"/>
  <c r="P980" i="72"/>
  <c r="P981" i="72"/>
  <c r="P982" i="72"/>
  <c r="P983" i="72"/>
  <c r="P984" i="72"/>
  <c r="P985" i="72"/>
  <c r="P986" i="72"/>
  <c r="P987" i="72"/>
  <c r="P988" i="72"/>
  <c r="P989" i="72"/>
  <c r="P990" i="72"/>
  <c r="P991" i="72"/>
  <c r="P992" i="72"/>
  <c r="P993" i="72"/>
  <c r="P994" i="72"/>
  <c r="P995" i="72"/>
  <c r="P996" i="72"/>
  <c r="P997" i="72"/>
  <c r="P998" i="72"/>
  <c r="P999" i="72"/>
  <c r="P1000" i="72"/>
  <c r="P1001" i="72"/>
  <c r="P1002" i="72"/>
  <c r="P1003" i="72"/>
  <c r="P1004" i="72"/>
  <c r="P1005" i="72"/>
  <c r="P1006" i="72"/>
  <c r="P1007" i="72"/>
  <c r="P1008" i="72"/>
  <c r="P1009" i="72"/>
  <c r="P1010" i="72"/>
  <c r="P1011" i="72"/>
  <c r="P1012" i="72"/>
  <c r="P1013" i="72"/>
  <c r="P1014" i="72"/>
  <c r="P1015" i="72"/>
  <c r="P1016" i="72"/>
  <c r="P1017" i="72"/>
  <c r="P1018" i="72"/>
  <c r="P1019" i="72"/>
  <c r="P1020" i="72"/>
  <c r="P1021" i="72"/>
  <c r="P1022" i="72"/>
  <c r="P1023" i="72"/>
  <c r="P1024" i="72"/>
  <c r="P1025" i="72"/>
  <c r="P1026" i="72"/>
  <c r="P1027" i="72"/>
  <c r="P1028" i="72"/>
  <c r="P1029" i="72"/>
  <c r="P1030" i="72"/>
  <c r="P1031" i="72"/>
  <c r="P1032" i="72"/>
  <c r="P1033" i="72"/>
  <c r="P1034" i="72"/>
  <c r="P1035" i="72"/>
  <c r="P1036" i="72"/>
  <c r="P1037" i="72"/>
  <c r="P1038" i="72"/>
  <c r="P1039" i="72"/>
  <c r="P1040" i="72"/>
  <c r="P1041" i="72"/>
  <c r="P1042" i="72"/>
  <c r="P1043" i="72"/>
  <c r="P1044" i="72"/>
  <c r="P1045" i="72"/>
  <c r="P1046" i="72"/>
  <c r="P1047" i="72"/>
  <c r="P1048" i="72"/>
  <c r="P1049" i="72"/>
  <c r="P1050" i="72"/>
  <c r="P1051" i="72"/>
  <c r="P1052" i="72"/>
  <c r="P1053" i="72"/>
  <c r="P1054" i="72"/>
  <c r="P1055" i="72"/>
  <c r="P1056" i="72"/>
  <c r="P1057" i="72"/>
  <c r="P1058" i="72"/>
  <c r="P1059" i="72"/>
  <c r="P1060" i="72"/>
  <c r="P1061" i="72"/>
  <c r="P1062" i="72"/>
  <c r="P1063" i="72"/>
  <c r="P1064" i="72"/>
  <c r="P1065" i="72"/>
  <c r="P1066" i="72"/>
  <c r="P1067" i="72"/>
  <c r="P1068" i="72"/>
  <c r="P1069" i="72"/>
  <c r="P1070" i="72"/>
  <c r="P1071" i="72"/>
  <c r="P1072" i="72"/>
  <c r="P1073" i="72"/>
  <c r="P1074" i="72"/>
  <c r="P1075" i="72"/>
  <c r="P1076" i="72"/>
  <c r="P1077" i="72"/>
  <c r="P1078" i="72"/>
  <c r="P1079" i="72"/>
  <c r="P1080" i="72"/>
  <c r="P1081" i="72"/>
  <c r="P1082" i="72"/>
  <c r="P1083" i="72"/>
  <c r="P1084" i="72"/>
  <c r="P1085" i="72"/>
  <c r="P1086" i="72"/>
  <c r="P1087" i="72"/>
  <c r="P1088" i="72"/>
  <c r="P1089" i="72"/>
  <c r="P1090" i="72"/>
  <c r="P1091" i="72"/>
  <c r="P1092" i="72"/>
  <c r="P1093" i="72"/>
  <c r="P1094" i="72"/>
  <c r="P1095" i="72"/>
  <c r="P1096" i="72"/>
  <c r="P1097" i="72"/>
  <c r="P1098" i="72"/>
  <c r="P1099" i="72"/>
  <c r="P1100" i="72"/>
  <c r="P1101" i="72"/>
  <c r="P1102" i="72"/>
  <c r="P1103" i="72"/>
  <c r="P1104" i="72"/>
  <c r="P1105" i="72"/>
  <c r="P1106" i="72"/>
  <c r="P1107" i="72"/>
  <c r="P1108" i="72"/>
  <c r="P1109" i="72"/>
  <c r="P1110" i="72"/>
  <c r="P1111" i="72"/>
  <c r="P1112" i="72"/>
  <c r="P1113" i="72"/>
  <c r="P1114" i="72"/>
  <c r="P1115" i="72"/>
  <c r="P1116" i="72"/>
  <c r="P1117" i="72"/>
  <c r="P1118" i="72"/>
  <c r="P1119" i="72"/>
  <c r="P1120" i="72"/>
  <c r="P1121" i="72"/>
  <c r="P1122" i="72"/>
  <c r="P1123" i="72"/>
  <c r="P1124" i="72"/>
  <c r="P1125" i="72"/>
  <c r="P1126" i="72"/>
  <c r="P1127" i="72"/>
  <c r="P1128" i="72"/>
  <c r="P1129" i="72"/>
  <c r="P1130" i="72"/>
  <c r="P1131" i="72"/>
  <c r="P1132" i="72"/>
  <c r="P1133" i="72"/>
  <c r="P1134" i="72"/>
  <c r="P1135" i="72"/>
  <c r="P1136" i="72"/>
  <c r="P1137" i="72"/>
  <c r="P1138" i="72"/>
  <c r="P1139" i="72"/>
  <c r="P1140" i="72"/>
  <c r="P1141" i="72"/>
  <c r="P1142" i="72"/>
  <c r="P1143" i="72"/>
  <c r="P1144" i="72"/>
  <c r="P1145" i="72"/>
  <c r="P1146" i="72"/>
  <c r="P1147" i="72"/>
  <c r="P1148" i="72"/>
  <c r="P1149" i="72"/>
  <c r="P1150" i="72"/>
  <c r="P1151" i="72"/>
  <c r="P1152" i="72"/>
  <c r="P1153" i="72"/>
  <c r="P1154" i="72"/>
  <c r="P1155" i="72"/>
  <c r="P1156" i="72"/>
  <c r="P1157" i="72"/>
  <c r="P1158" i="72"/>
  <c r="P1159" i="72"/>
  <c r="P1160" i="72"/>
  <c r="P1161" i="72"/>
  <c r="P1162" i="72"/>
  <c r="P1163" i="72"/>
  <c r="P1164" i="72"/>
  <c r="P1165" i="72"/>
  <c r="P1166" i="72"/>
  <c r="P1167" i="72"/>
  <c r="P1168" i="72"/>
  <c r="P1169" i="72"/>
  <c r="P1170" i="72"/>
  <c r="P1171" i="72"/>
  <c r="P1172" i="72"/>
  <c r="P1173" i="72"/>
  <c r="P1174" i="72"/>
  <c r="P1175" i="72"/>
  <c r="P1176" i="72"/>
  <c r="P1177" i="72"/>
  <c r="P1178" i="72"/>
  <c r="P1179" i="72"/>
  <c r="P1180" i="72"/>
  <c r="P1181" i="72"/>
  <c r="P1182" i="72"/>
  <c r="P1183" i="72"/>
  <c r="P1184" i="72"/>
  <c r="P1185" i="72"/>
  <c r="P1186" i="72"/>
  <c r="P1187" i="72"/>
  <c r="P1188" i="72"/>
  <c r="P1189" i="72"/>
  <c r="P1190" i="72"/>
  <c r="P1191" i="72"/>
  <c r="P1192" i="72"/>
  <c r="P1193" i="72"/>
  <c r="P1194" i="72"/>
  <c r="P1195" i="72"/>
  <c r="P1196" i="72"/>
  <c r="P1197" i="72"/>
  <c r="P1198" i="72"/>
  <c r="P1199" i="72"/>
  <c r="P1200" i="72"/>
  <c r="P1201" i="72"/>
  <c r="P1202" i="72"/>
  <c r="P1203" i="72"/>
  <c r="P1204" i="72"/>
  <c r="P1205" i="72"/>
  <c r="P1206" i="72"/>
  <c r="P1207" i="72"/>
  <c r="P1208" i="72"/>
  <c r="P1209" i="72"/>
  <c r="P1210" i="72"/>
  <c r="P1211" i="72"/>
  <c r="P1212" i="72"/>
  <c r="P1213" i="72"/>
  <c r="P1214" i="72"/>
  <c r="P1215" i="72"/>
  <c r="P1216" i="72"/>
  <c r="P1217" i="72"/>
  <c r="P1218" i="72"/>
  <c r="P1219" i="72"/>
  <c r="P1220" i="72"/>
  <c r="P1221" i="72"/>
  <c r="P1222" i="72"/>
  <c r="P1223" i="72"/>
  <c r="P1224" i="72"/>
  <c r="P1225" i="72"/>
  <c r="P1226" i="72"/>
  <c r="P1227" i="72"/>
  <c r="P1228" i="72"/>
  <c r="P1229" i="72"/>
  <c r="P1230" i="72"/>
  <c r="P1231" i="72"/>
  <c r="P1232" i="72"/>
  <c r="P1233" i="72"/>
  <c r="P1234" i="72"/>
  <c r="P1235" i="72"/>
  <c r="P1236" i="72"/>
  <c r="P1237" i="72"/>
  <c r="P1238" i="72"/>
  <c r="P1239" i="72"/>
  <c r="P1240" i="72"/>
  <c r="P1241" i="72"/>
  <c r="P1242" i="72"/>
  <c r="P1243" i="72"/>
  <c r="P1244" i="72"/>
  <c r="P1245" i="72"/>
  <c r="P1246" i="72"/>
  <c r="P1247" i="72"/>
  <c r="P1248" i="72"/>
  <c r="P1249" i="72"/>
  <c r="P1250" i="72"/>
  <c r="P1251" i="72"/>
  <c r="P1252" i="72"/>
  <c r="P1253" i="72"/>
  <c r="P1254" i="72"/>
  <c r="P1255" i="72"/>
  <c r="P1256" i="72"/>
  <c r="P1257" i="72"/>
  <c r="P1258" i="72"/>
  <c r="P1259" i="72"/>
  <c r="P1260" i="72"/>
  <c r="P1261" i="72"/>
  <c r="P1262" i="72"/>
  <c r="P1263" i="72"/>
  <c r="P1264" i="72"/>
  <c r="P1265" i="72"/>
  <c r="P1266" i="72"/>
  <c r="P1267" i="72"/>
  <c r="P1268" i="72"/>
  <c r="P1269" i="72"/>
  <c r="P1270" i="72"/>
  <c r="P1271" i="72"/>
  <c r="P1272" i="72"/>
  <c r="P1273" i="72"/>
  <c r="P1274" i="72"/>
  <c r="P1275" i="72"/>
  <c r="P1276" i="72"/>
  <c r="P1277" i="72"/>
  <c r="P1278" i="72"/>
  <c r="P1279" i="72"/>
  <c r="P1280" i="72"/>
  <c r="P1281" i="72"/>
  <c r="P1282" i="72"/>
  <c r="P1283" i="72"/>
  <c r="P1284" i="72"/>
  <c r="P1285" i="72"/>
  <c r="P1286" i="72"/>
  <c r="P1287" i="72"/>
  <c r="P1288" i="72"/>
  <c r="P1289" i="72"/>
  <c r="P1290" i="72"/>
  <c r="P1291" i="72"/>
  <c r="P1292" i="72"/>
  <c r="P1293" i="72"/>
  <c r="P1294" i="72"/>
  <c r="P1295" i="72"/>
  <c r="P1296" i="72"/>
  <c r="P1297" i="72"/>
  <c r="P1298" i="72"/>
  <c r="P1299" i="72"/>
  <c r="P1300" i="72"/>
  <c r="P1301" i="72"/>
  <c r="P1302" i="72"/>
  <c r="P1303" i="72"/>
  <c r="P1304" i="72"/>
  <c r="P1305" i="72"/>
  <c r="P1306" i="72"/>
  <c r="P1307" i="72"/>
  <c r="P1308" i="72"/>
  <c r="P1309" i="72"/>
  <c r="P1310" i="72"/>
  <c r="P1311" i="72"/>
  <c r="P1312" i="72"/>
  <c r="P1313" i="72"/>
  <c r="P1314" i="72"/>
  <c r="P1315" i="72"/>
  <c r="P1316" i="72"/>
  <c r="P1317" i="72"/>
  <c r="P1318" i="72"/>
  <c r="P1319" i="72"/>
  <c r="P1320" i="72"/>
  <c r="P1321" i="72"/>
  <c r="P1322" i="72"/>
  <c r="P1323" i="72"/>
  <c r="P1324" i="72"/>
  <c r="P1325" i="72"/>
  <c r="P1326" i="72"/>
  <c r="P1327" i="72"/>
  <c r="P1328" i="72"/>
  <c r="P1329" i="72"/>
  <c r="P1330" i="72"/>
  <c r="P1331" i="72"/>
  <c r="P1332" i="72"/>
  <c r="P1333" i="72"/>
  <c r="P1334" i="72"/>
  <c r="P1335" i="72"/>
  <c r="P1336" i="72"/>
  <c r="P1337" i="72"/>
  <c r="P1338" i="72"/>
  <c r="P1339" i="72"/>
  <c r="P1340" i="72"/>
  <c r="P1341" i="72"/>
  <c r="P1342" i="72"/>
  <c r="P6" i="72"/>
  <c r="L7" i="72"/>
  <c r="L8" i="72"/>
  <c r="L9" i="72"/>
  <c r="L10" i="72"/>
  <c r="L11" i="72"/>
  <c r="L12" i="72"/>
  <c r="L13" i="72"/>
  <c r="L14" i="72"/>
  <c r="L15" i="72"/>
  <c r="L16" i="72"/>
  <c r="L17" i="72"/>
  <c r="L18" i="72"/>
  <c r="L19" i="72"/>
  <c r="L20" i="72"/>
  <c r="L21" i="72"/>
  <c r="L22" i="72"/>
  <c r="L23" i="72"/>
  <c r="L24" i="72"/>
  <c r="L25" i="72"/>
  <c r="L26" i="72"/>
  <c r="L27" i="72"/>
  <c r="L28" i="72"/>
  <c r="L29" i="72"/>
  <c r="L30" i="72"/>
  <c r="L31" i="72"/>
  <c r="L32" i="72"/>
  <c r="L33" i="72"/>
  <c r="L34" i="72"/>
  <c r="L35" i="72"/>
  <c r="L36" i="72"/>
  <c r="L37" i="72"/>
  <c r="L38" i="72"/>
  <c r="L39" i="72"/>
  <c r="L40" i="72"/>
  <c r="L41" i="72"/>
  <c r="L42" i="72"/>
  <c r="L43" i="72"/>
  <c r="L44" i="72"/>
  <c r="L45" i="72"/>
  <c r="L46" i="72"/>
  <c r="L47" i="72"/>
  <c r="L48" i="72"/>
  <c r="L49" i="72"/>
  <c r="L50" i="72"/>
  <c r="L51" i="72"/>
  <c r="L52" i="72"/>
  <c r="L53" i="72"/>
  <c r="L54" i="72"/>
  <c r="L55" i="72"/>
  <c r="L56" i="72"/>
  <c r="L57" i="72"/>
  <c r="L58" i="72"/>
  <c r="L59" i="72"/>
  <c r="L60" i="72"/>
  <c r="L61" i="72"/>
  <c r="L62" i="72"/>
  <c r="L63" i="72"/>
  <c r="L64" i="72"/>
  <c r="L65" i="72"/>
  <c r="L66" i="72"/>
  <c r="L67" i="72"/>
  <c r="L68" i="72"/>
  <c r="L69" i="72"/>
  <c r="L70" i="72"/>
  <c r="L71" i="72"/>
  <c r="L72" i="72"/>
  <c r="L73" i="72"/>
  <c r="L74" i="72"/>
  <c r="L75" i="72"/>
  <c r="L76" i="72"/>
  <c r="L77" i="72"/>
  <c r="L78" i="72"/>
  <c r="L79" i="72"/>
  <c r="L80" i="72"/>
  <c r="L81" i="72"/>
  <c r="L82" i="72"/>
  <c r="L83" i="72"/>
  <c r="L84" i="72"/>
  <c r="L85" i="72"/>
  <c r="L86" i="72"/>
  <c r="L87" i="72"/>
  <c r="L88" i="72"/>
  <c r="L89" i="72"/>
  <c r="L90" i="72"/>
  <c r="L91" i="72"/>
  <c r="L92" i="72"/>
  <c r="L93" i="72"/>
  <c r="L94" i="72"/>
  <c r="L95" i="72"/>
  <c r="L96" i="72"/>
  <c r="L97" i="72"/>
  <c r="L98" i="72"/>
  <c r="L99" i="72"/>
  <c r="L100" i="72"/>
  <c r="L101" i="72"/>
  <c r="L102" i="72"/>
  <c r="L103" i="72"/>
  <c r="L104" i="72"/>
  <c r="L105" i="72"/>
  <c r="L106" i="72"/>
  <c r="L107" i="72"/>
  <c r="L108" i="72"/>
  <c r="L109" i="72"/>
  <c r="L110" i="72"/>
  <c r="L111" i="72"/>
  <c r="L112" i="72"/>
  <c r="L113" i="72"/>
  <c r="L114" i="72"/>
  <c r="L115" i="72"/>
  <c r="L116" i="72"/>
  <c r="L117" i="72"/>
  <c r="L118" i="72"/>
  <c r="L119" i="72"/>
  <c r="L120" i="72"/>
  <c r="L121" i="72"/>
  <c r="L122" i="72"/>
  <c r="L123" i="72"/>
  <c r="L124" i="72"/>
  <c r="L125" i="72"/>
  <c r="L126" i="72"/>
  <c r="L127" i="72"/>
  <c r="L128" i="72"/>
  <c r="L129" i="72"/>
  <c r="L130" i="72"/>
  <c r="L131" i="72"/>
  <c r="L132" i="72"/>
  <c r="L133" i="72"/>
  <c r="L134" i="72"/>
  <c r="L135" i="72"/>
  <c r="L136" i="72"/>
  <c r="L137" i="72"/>
  <c r="L138" i="72"/>
  <c r="L139" i="72"/>
  <c r="L140" i="72"/>
  <c r="L141" i="72"/>
  <c r="L142" i="72"/>
  <c r="L143" i="72"/>
  <c r="L144" i="72"/>
  <c r="L145" i="72"/>
  <c r="L146" i="72"/>
  <c r="L147" i="72"/>
  <c r="L148" i="72"/>
  <c r="L149" i="72"/>
  <c r="L150" i="72"/>
  <c r="L151" i="72"/>
  <c r="L152" i="72"/>
  <c r="L153" i="72"/>
  <c r="L154" i="72"/>
  <c r="L155" i="72"/>
  <c r="L156" i="72"/>
  <c r="L157" i="72"/>
  <c r="L158" i="72"/>
  <c r="L159" i="72"/>
  <c r="L160" i="72"/>
  <c r="L161" i="72"/>
  <c r="L162" i="72"/>
  <c r="L163" i="72"/>
  <c r="L164" i="72"/>
  <c r="L165" i="72"/>
  <c r="L166" i="72"/>
  <c r="L167" i="72"/>
  <c r="L168" i="72"/>
  <c r="L169" i="72"/>
  <c r="L170" i="72"/>
  <c r="L171" i="72"/>
  <c r="L172" i="72"/>
  <c r="L173" i="72"/>
  <c r="L174" i="72"/>
  <c r="L175" i="72"/>
  <c r="L176" i="72"/>
  <c r="L177" i="72"/>
  <c r="L178" i="72"/>
  <c r="L179" i="72"/>
  <c r="L180" i="72"/>
  <c r="L181" i="72"/>
  <c r="L182" i="72"/>
  <c r="L183" i="72"/>
  <c r="L184" i="72"/>
  <c r="L185" i="72"/>
  <c r="L186" i="72"/>
  <c r="L187" i="72"/>
  <c r="L188" i="72"/>
  <c r="L189" i="72"/>
  <c r="L190" i="72"/>
  <c r="L191" i="72"/>
  <c r="L192" i="72"/>
  <c r="L193" i="72"/>
  <c r="L194" i="72"/>
  <c r="L195" i="72"/>
  <c r="L196" i="72"/>
  <c r="L197" i="72"/>
  <c r="L198" i="72"/>
  <c r="L199" i="72"/>
  <c r="L200" i="72"/>
  <c r="L201" i="72"/>
  <c r="L202" i="72"/>
  <c r="L203" i="72"/>
  <c r="L204" i="72"/>
  <c r="L205" i="72"/>
  <c r="L206" i="72"/>
  <c r="L207" i="72"/>
  <c r="L208" i="72"/>
  <c r="L209" i="72"/>
  <c r="L210" i="72"/>
  <c r="L211" i="72"/>
  <c r="L212" i="72"/>
  <c r="L213" i="72"/>
  <c r="L214" i="72"/>
  <c r="L215" i="72"/>
  <c r="L216" i="72"/>
  <c r="L217" i="72"/>
  <c r="L218" i="72"/>
  <c r="L219" i="72"/>
  <c r="L220" i="72"/>
  <c r="L221" i="72"/>
  <c r="L222" i="72"/>
  <c r="L223" i="72"/>
  <c r="L224" i="72"/>
  <c r="L225" i="72"/>
  <c r="L226" i="72"/>
  <c r="L227" i="72"/>
  <c r="L228" i="72"/>
  <c r="L229" i="72"/>
  <c r="L230" i="72"/>
  <c r="L231" i="72"/>
  <c r="L232" i="72"/>
  <c r="L233" i="72"/>
  <c r="L234" i="72"/>
  <c r="L235" i="72"/>
  <c r="L236" i="72"/>
  <c r="L237" i="72"/>
  <c r="L238" i="72"/>
  <c r="L239" i="72"/>
  <c r="L240" i="72"/>
  <c r="L241" i="72"/>
  <c r="L242" i="72"/>
  <c r="L243" i="72"/>
  <c r="L244" i="72"/>
  <c r="L245" i="72"/>
  <c r="L246" i="72"/>
  <c r="L247" i="72"/>
  <c r="L248" i="72"/>
  <c r="L249" i="72"/>
  <c r="L250" i="72"/>
  <c r="L251" i="72"/>
  <c r="L252" i="72"/>
  <c r="L253" i="72"/>
  <c r="L254" i="72"/>
  <c r="L255" i="72"/>
  <c r="L256" i="72"/>
  <c r="L257" i="72"/>
  <c r="L258" i="72"/>
  <c r="L259" i="72"/>
  <c r="L260" i="72"/>
  <c r="L261" i="72"/>
  <c r="L262" i="72"/>
  <c r="L263" i="72"/>
  <c r="L264" i="72"/>
  <c r="L265" i="72"/>
  <c r="L266" i="72"/>
  <c r="L267" i="72"/>
  <c r="L268" i="72"/>
  <c r="L269" i="72"/>
  <c r="L270" i="72"/>
  <c r="L271" i="72"/>
  <c r="L272" i="72"/>
  <c r="L273" i="72"/>
  <c r="L274" i="72"/>
  <c r="L275" i="72"/>
  <c r="L276" i="72"/>
  <c r="L277" i="72"/>
  <c r="L278" i="72"/>
  <c r="L279" i="72"/>
  <c r="L280" i="72"/>
  <c r="L281" i="72"/>
  <c r="L282" i="72"/>
  <c r="L283" i="72"/>
  <c r="L284" i="72"/>
  <c r="L285" i="72"/>
  <c r="L286" i="72"/>
  <c r="L287" i="72"/>
  <c r="L288" i="72"/>
  <c r="L289" i="72"/>
  <c r="L290" i="72"/>
  <c r="L291" i="72"/>
  <c r="L292" i="72"/>
  <c r="L293" i="72"/>
  <c r="L294" i="72"/>
  <c r="L295" i="72"/>
  <c r="L296" i="72"/>
  <c r="L297" i="72"/>
  <c r="L298" i="72"/>
  <c r="L299" i="72"/>
  <c r="L300" i="72"/>
  <c r="L301" i="72"/>
  <c r="L302" i="72"/>
  <c r="L303" i="72"/>
  <c r="L304" i="72"/>
  <c r="L305" i="72"/>
  <c r="L306" i="72"/>
  <c r="L307" i="72"/>
  <c r="L308" i="72"/>
  <c r="L309" i="72"/>
  <c r="L310" i="72"/>
  <c r="L311" i="72"/>
  <c r="L312" i="72"/>
  <c r="L313" i="72"/>
  <c r="L314" i="72"/>
  <c r="L315" i="72"/>
  <c r="L316" i="72"/>
  <c r="L317" i="72"/>
  <c r="L318" i="72"/>
  <c r="L319" i="72"/>
  <c r="L320" i="72"/>
  <c r="L321" i="72"/>
  <c r="L322" i="72"/>
  <c r="L323" i="72"/>
  <c r="L324" i="72"/>
  <c r="L325" i="72"/>
  <c r="L326" i="72"/>
  <c r="L327" i="72"/>
  <c r="L328" i="72"/>
  <c r="L329" i="72"/>
  <c r="L330" i="72"/>
  <c r="L331" i="72"/>
  <c r="L332" i="72"/>
  <c r="L333" i="72"/>
  <c r="L334" i="72"/>
  <c r="L335" i="72"/>
  <c r="L336" i="72"/>
  <c r="L337" i="72"/>
  <c r="L338" i="72"/>
  <c r="L339" i="72"/>
  <c r="L340" i="72"/>
  <c r="L341" i="72"/>
  <c r="L342" i="72"/>
  <c r="L343" i="72"/>
  <c r="L344" i="72"/>
  <c r="L345" i="72"/>
  <c r="L346" i="72"/>
  <c r="L347" i="72"/>
  <c r="L348" i="72"/>
  <c r="L349" i="72"/>
  <c r="L350" i="72"/>
  <c r="L351" i="72"/>
  <c r="L352" i="72"/>
  <c r="L353" i="72"/>
  <c r="L354" i="72"/>
  <c r="L355" i="72"/>
  <c r="L356" i="72"/>
  <c r="L357" i="72"/>
  <c r="L358" i="72"/>
  <c r="L359" i="72"/>
  <c r="L360" i="72"/>
  <c r="L361" i="72"/>
  <c r="L362" i="72"/>
  <c r="L363" i="72"/>
  <c r="L364" i="72"/>
  <c r="L365" i="72"/>
  <c r="L366" i="72"/>
  <c r="L367" i="72"/>
  <c r="L368" i="72"/>
  <c r="L369" i="72"/>
  <c r="L370" i="72"/>
  <c r="L371" i="72"/>
  <c r="L372" i="72"/>
  <c r="L373" i="72"/>
  <c r="L374" i="72"/>
  <c r="L375" i="72"/>
  <c r="L376" i="72"/>
  <c r="L377" i="72"/>
  <c r="L378" i="72"/>
  <c r="L379" i="72"/>
  <c r="L380" i="72"/>
  <c r="L381" i="72"/>
  <c r="L382" i="72"/>
  <c r="L383" i="72"/>
  <c r="L384" i="72"/>
  <c r="L385" i="72"/>
  <c r="L386" i="72"/>
  <c r="L387" i="72"/>
  <c r="L388" i="72"/>
  <c r="L389" i="72"/>
  <c r="L390" i="72"/>
  <c r="L391" i="72"/>
  <c r="L392" i="72"/>
  <c r="L393" i="72"/>
  <c r="L394" i="72"/>
  <c r="L395" i="72"/>
  <c r="L396" i="72"/>
  <c r="L397" i="72"/>
  <c r="L398" i="72"/>
  <c r="L399" i="72"/>
  <c r="L400" i="72"/>
  <c r="L401" i="72"/>
  <c r="L402" i="72"/>
  <c r="L403" i="72"/>
  <c r="L404" i="72"/>
  <c r="L405" i="72"/>
  <c r="L406" i="72"/>
  <c r="L407" i="72"/>
  <c r="L408" i="72"/>
  <c r="L409" i="72"/>
  <c r="L410" i="72"/>
  <c r="L411" i="72"/>
  <c r="L412" i="72"/>
  <c r="L413" i="72"/>
  <c r="L414" i="72"/>
  <c r="L415" i="72"/>
  <c r="L416" i="72"/>
  <c r="L417" i="72"/>
  <c r="L418" i="72"/>
  <c r="L419" i="72"/>
  <c r="L420" i="72"/>
  <c r="L421" i="72"/>
  <c r="L422" i="72"/>
  <c r="L423" i="72"/>
  <c r="L424" i="72"/>
  <c r="L425" i="72"/>
  <c r="L426" i="72"/>
  <c r="L427" i="72"/>
  <c r="L428" i="72"/>
  <c r="L429" i="72"/>
  <c r="L430" i="72"/>
  <c r="L431" i="72"/>
  <c r="L432" i="72"/>
  <c r="L433" i="72"/>
  <c r="L434" i="72"/>
  <c r="L435" i="72"/>
  <c r="L436" i="72"/>
  <c r="L437" i="72"/>
  <c r="L438" i="72"/>
  <c r="L439" i="72"/>
  <c r="L440" i="72"/>
  <c r="L441" i="72"/>
  <c r="L442" i="72"/>
  <c r="L443" i="72"/>
  <c r="L444" i="72"/>
  <c r="L445" i="72"/>
  <c r="L446" i="72"/>
  <c r="L447" i="72"/>
  <c r="L448" i="72"/>
  <c r="L449" i="72"/>
  <c r="L450" i="72"/>
  <c r="L451" i="72"/>
  <c r="L452" i="72"/>
  <c r="L453" i="72"/>
  <c r="L454" i="72"/>
  <c r="L455" i="72"/>
  <c r="L456" i="72"/>
  <c r="L457" i="72"/>
  <c r="L458" i="72"/>
  <c r="L459" i="72"/>
  <c r="L460" i="72"/>
  <c r="L461" i="72"/>
  <c r="L462" i="72"/>
  <c r="L463" i="72"/>
  <c r="L464" i="72"/>
  <c r="L465" i="72"/>
  <c r="L466" i="72"/>
  <c r="L467" i="72"/>
  <c r="L468" i="72"/>
  <c r="L469" i="72"/>
  <c r="L470" i="72"/>
  <c r="L471" i="72"/>
  <c r="L472" i="72"/>
  <c r="L473" i="72"/>
  <c r="L474" i="72"/>
  <c r="L475" i="72"/>
  <c r="L476" i="72"/>
  <c r="L477" i="72"/>
  <c r="L478" i="72"/>
  <c r="L479" i="72"/>
  <c r="L480" i="72"/>
  <c r="L481" i="72"/>
  <c r="L482" i="72"/>
  <c r="L483" i="72"/>
  <c r="L484" i="72"/>
  <c r="L485" i="72"/>
  <c r="L486" i="72"/>
  <c r="L487" i="72"/>
  <c r="L488" i="72"/>
  <c r="L489" i="72"/>
  <c r="L490" i="72"/>
  <c r="L491" i="72"/>
  <c r="L492" i="72"/>
  <c r="L493" i="72"/>
  <c r="L494" i="72"/>
  <c r="L495" i="72"/>
  <c r="L496" i="72"/>
  <c r="L497" i="72"/>
  <c r="L498" i="72"/>
  <c r="L499" i="72"/>
  <c r="L500" i="72"/>
  <c r="L501" i="72"/>
  <c r="L502" i="72"/>
  <c r="L503" i="72"/>
  <c r="L504" i="72"/>
  <c r="L505" i="72"/>
  <c r="L506" i="72"/>
  <c r="L507" i="72"/>
  <c r="L508" i="72"/>
  <c r="L509" i="72"/>
  <c r="L510" i="72"/>
  <c r="L511" i="72"/>
  <c r="L512" i="72"/>
  <c r="L513" i="72"/>
  <c r="L514" i="72"/>
  <c r="L515" i="72"/>
  <c r="L516" i="72"/>
  <c r="L517" i="72"/>
  <c r="L518" i="72"/>
  <c r="L519" i="72"/>
  <c r="L520" i="72"/>
  <c r="L521" i="72"/>
  <c r="L522" i="72"/>
  <c r="L523" i="72"/>
  <c r="L524" i="72"/>
  <c r="L525" i="72"/>
  <c r="L526" i="72"/>
  <c r="L527" i="72"/>
  <c r="L528" i="72"/>
  <c r="L529" i="72"/>
  <c r="L530" i="72"/>
  <c r="L531" i="72"/>
  <c r="L532" i="72"/>
  <c r="L533" i="72"/>
  <c r="L534" i="72"/>
  <c r="L535" i="72"/>
  <c r="L536" i="72"/>
  <c r="L537" i="72"/>
  <c r="L538" i="72"/>
  <c r="L539" i="72"/>
  <c r="L540" i="72"/>
  <c r="L541" i="72"/>
  <c r="L542" i="72"/>
  <c r="L543" i="72"/>
  <c r="L544" i="72"/>
  <c r="L545" i="72"/>
  <c r="L546" i="72"/>
  <c r="L547" i="72"/>
  <c r="L548" i="72"/>
  <c r="L549" i="72"/>
  <c r="L550" i="72"/>
  <c r="L551" i="72"/>
  <c r="L552" i="72"/>
  <c r="L553" i="72"/>
  <c r="L554" i="72"/>
  <c r="L555" i="72"/>
  <c r="L556" i="72"/>
  <c r="L557" i="72"/>
  <c r="L558" i="72"/>
  <c r="L559" i="72"/>
  <c r="L560" i="72"/>
  <c r="L561" i="72"/>
  <c r="L562" i="72"/>
  <c r="L563" i="72"/>
  <c r="L564" i="72"/>
  <c r="L565" i="72"/>
  <c r="L566" i="72"/>
  <c r="L567" i="72"/>
  <c r="L568" i="72"/>
  <c r="L569" i="72"/>
  <c r="L570" i="72"/>
  <c r="L571" i="72"/>
  <c r="L572" i="72"/>
  <c r="L573" i="72"/>
  <c r="L574" i="72"/>
  <c r="L575" i="72"/>
  <c r="L576" i="72"/>
  <c r="L577" i="72"/>
  <c r="L578" i="72"/>
  <c r="L579" i="72"/>
  <c r="L580" i="72"/>
  <c r="L581" i="72"/>
  <c r="L582" i="72"/>
  <c r="L583" i="72"/>
  <c r="L584" i="72"/>
  <c r="L585" i="72"/>
  <c r="L586" i="72"/>
  <c r="L587" i="72"/>
  <c r="L588" i="72"/>
  <c r="L589" i="72"/>
  <c r="L590" i="72"/>
  <c r="L591" i="72"/>
  <c r="L592" i="72"/>
  <c r="L593" i="72"/>
  <c r="L594" i="72"/>
  <c r="L595" i="72"/>
  <c r="L596" i="72"/>
  <c r="L597" i="72"/>
  <c r="L598" i="72"/>
  <c r="L599" i="72"/>
  <c r="L600" i="72"/>
  <c r="L601" i="72"/>
  <c r="L602" i="72"/>
  <c r="L603" i="72"/>
  <c r="L604" i="72"/>
  <c r="L605" i="72"/>
  <c r="L606" i="72"/>
  <c r="L607" i="72"/>
  <c r="L608" i="72"/>
  <c r="L609" i="72"/>
  <c r="L610" i="72"/>
  <c r="L611" i="72"/>
  <c r="L612" i="72"/>
  <c r="L613" i="72"/>
  <c r="L614" i="72"/>
  <c r="L615" i="72"/>
  <c r="L616" i="72"/>
  <c r="L617" i="72"/>
  <c r="L618" i="72"/>
  <c r="L619" i="72"/>
  <c r="L620" i="72"/>
  <c r="L621" i="72"/>
  <c r="L622" i="72"/>
  <c r="L623" i="72"/>
  <c r="L624" i="72"/>
  <c r="L625" i="72"/>
  <c r="L626" i="72"/>
  <c r="L627" i="72"/>
  <c r="L628" i="72"/>
  <c r="L629" i="72"/>
  <c r="L630" i="72"/>
  <c r="L631" i="72"/>
  <c r="L632" i="72"/>
  <c r="L633" i="72"/>
  <c r="L634" i="72"/>
  <c r="L635" i="72"/>
  <c r="L636" i="72"/>
  <c r="L637" i="72"/>
  <c r="L638" i="72"/>
  <c r="L639" i="72"/>
  <c r="L640" i="72"/>
  <c r="L641" i="72"/>
  <c r="L642" i="72"/>
  <c r="L643" i="72"/>
  <c r="L644" i="72"/>
  <c r="L645" i="72"/>
  <c r="L646" i="72"/>
  <c r="L647" i="72"/>
  <c r="L648" i="72"/>
  <c r="L649" i="72"/>
  <c r="L650" i="72"/>
  <c r="L651" i="72"/>
  <c r="L652" i="72"/>
  <c r="L653" i="72"/>
  <c r="L654" i="72"/>
  <c r="L655" i="72"/>
  <c r="L656" i="72"/>
  <c r="L657" i="72"/>
  <c r="L658" i="72"/>
  <c r="L659" i="72"/>
  <c r="L660" i="72"/>
  <c r="L661" i="72"/>
  <c r="L662" i="72"/>
  <c r="L663" i="72"/>
  <c r="L664" i="72"/>
  <c r="L665" i="72"/>
  <c r="L666" i="72"/>
  <c r="L667" i="72"/>
  <c r="L668" i="72"/>
  <c r="L669" i="72"/>
  <c r="L670" i="72"/>
  <c r="L671" i="72"/>
  <c r="L672" i="72"/>
  <c r="L673" i="72"/>
  <c r="L674" i="72"/>
  <c r="L675" i="72"/>
  <c r="L676" i="72"/>
  <c r="L677" i="72"/>
  <c r="L678" i="72"/>
  <c r="L679" i="72"/>
  <c r="L680" i="72"/>
  <c r="L681" i="72"/>
  <c r="L682" i="72"/>
  <c r="L683" i="72"/>
  <c r="L684" i="72"/>
  <c r="L685" i="72"/>
  <c r="L686" i="72"/>
  <c r="L687" i="72"/>
  <c r="L688" i="72"/>
  <c r="L689" i="72"/>
  <c r="L690" i="72"/>
  <c r="L691" i="72"/>
  <c r="L692" i="72"/>
  <c r="L693" i="72"/>
  <c r="L694" i="72"/>
  <c r="L695" i="72"/>
  <c r="L696" i="72"/>
  <c r="L697" i="72"/>
  <c r="L698" i="72"/>
  <c r="L699" i="72"/>
  <c r="L700" i="72"/>
  <c r="L701" i="72"/>
  <c r="L702" i="72"/>
  <c r="L703" i="72"/>
  <c r="L704" i="72"/>
  <c r="L705" i="72"/>
  <c r="L706" i="72"/>
  <c r="L707" i="72"/>
  <c r="L708" i="72"/>
  <c r="L709" i="72"/>
  <c r="L710" i="72"/>
  <c r="L711" i="72"/>
  <c r="L712" i="72"/>
  <c r="L713" i="72"/>
  <c r="L714" i="72"/>
  <c r="L715" i="72"/>
  <c r="L716" i="72"/>
  <c r="L717" i="72"/>
  <c r="L718" i="72"/>
  <c r="L719" i="72"/>
  <c r="L720" i="72"/>
  <c r="L721" i="72"/>
  <c r="L722" i="72"/>
  <c r="L723" i="72"/>
  <c r="L724" i="72"/>
  <c r="L725" i="72"/>
  <c r="L726" i="72"/>
  <c r="L727" i="72"/>
  <c r="L728" i="72"/>
  <c r="L729" i="72"/>
  <c r="L730" i="72"/>
  <c r="L731" i="72"/>
  <c r="L732" i="72"/>
  <c r="L733" i="72"/>
  <c r="L734" i="72"/>
  <c r="L735" i="72"/>
  <c r="L736" i="72"/>
  <c r="L737" i="72"/>
  <c r="L738" i="72"/>
  <c r="L739" i="72"/>
  <c r="L740" i="72"/>
  <c r="L741" i="72"/>
  <c r="L742" i="72"/>
  <c r="L743" i="72"/>
  <c r="L744" i="72"/>
  <c r="L745" i="72"/>
  <c r="L746" i="72"/>
  <c r="L747" i="72"/>
  <c r="L748" i="72"/>
  <c r="L749" i="72"/>
  <c r="L750" i="72"/>
  <c r="L751" i="72"/>
  <c r="L752" i="72"/>
  <c r="L753" i="72"/>
  <c r="L754" i="72"/>
  <c r="L755" i="72"/>
  <c r="L756" i="72"/>
  <c r="L757" i="72"/>
  <c r="L758" i="72"/>
  <c r="L759" i="72"/>
  <c r="L760" i="72"/>
  <c r="L761" i="72"/>
  <c r="L762" i="72"/>
  <c r="L763" i="72"/>
  <c r="L764" i="72"/>
  <c r="L765" i="72"/>
  <c r="L766" i="72"/>
  <c r="L767" i="72"/>
  <c r="L768" i="72"/>
  <c r="L769" i="72"/>
  <c r="L770" i="72"/>
  <c r="L771" i="72"/>
  <c r="L772" i="72"/>
  <c r="L773" i="72"/>
  <c r="L774" i="72"/>
  <c r="L775" i="72"/>
  <c r="L776" i="72"/>
  <c r="L777" i="72"/>
  <c r="L778" i="72"/>
  <c r="L779" i="72"/>
  <c r="L780" i="72"/>
  <c r="L781" i="72"/>
  <c r="L782" i="72"/>
  <c r="L783" i="72"/>
  <c r="L784" i="72"/>
  <c r="L785" i="72"/>
  <c r="L786" i="72"/>
  <c r="L787" i="72"/>
  <c r="L788" i="72"/>
  <c r="L789" i="72"/>
  <c r="L790" i="72"/>
  <c r="L791" i="72"/>
  <c r="L792" i="72"/>
  <c r="L793" i="72"/>
  <c r="L794" i="72"/>
  <c r="L795" i="72"/>
  <c r="L796" i="72"/>
  <c r="L797" i="72"/>
  <c r="L798" i="72"/>
  <c r="L799" i="72"/>
  <c r="L800" i="72"/>
  <c r="L801" i="72"/>
  <c r="L802" i="72"/>
  <c r="L803" i="72"/>
  <c r="L804" i="72"/>
  <c r="L805" i="72"/>
  <c r="L806" i="72"/>
  <c r="L807" i="72"/>
  <c r="L808" i="72"/>
  <c r="L809" i="72"/>
  <c r="L810" i="72"/>
  <c r="L811" i="72"/>
  <c r="L812" i="72"/>
  <c r="L813" i="72"/>
  <c r="L814" i="72"/>
  <c r="L815" i="72"/>
  <c r="L816" i="72"/>
  <c r="L817" i="72"/>
  <c r="L818" i="72"/>
  <c r="L819" i="72"/>
  <c r="L820" i="72"/>
  <c r="L821" i="72"/>
  <c r="L822" i="72"/>
  <c r="L823" i="72"/>
  <c r="L824" i="72"/>
  <c r="L825" i="72"/>
  <c r="L826" i="72"/>
  <c r="L827" i="72"/>
  <c r="L828" i="72"/>
  <c r="L829" i="72"/>
  <c r="L830" i="72"/>
  <c r="L831" i="72"/>
  <c r="L832" i="72"/>
  <c r="L833" i="72"/>
  <c r="L834" i="72"/>
  <c r="L835" i="72"/>
  <c r="L836" i="72"/>
  <c r="L837" i="72"/>
  <c r="L838" i="72"/>
  <c r="L839" i="72"/>
  <c r="L840" i="72"/>
  <c r="L841" i="72"/>
  <c r="L842" i="72"/>
  <c r="L843" i="72"/>
  <c r="L844" i="72"/>
  <c r="L845" i="72"/>
  <c r="L846" i="72"/>
  <c r="L847" i="72"/>
  <c r="L848" i="72"/>
  <c r="L849" i="72"/>
  <c r="L850" i="72"/>
  <c r="L851" i="72"/>
  <c r="L852" i="72"/>
  <c r="L853" i="72"/>
  <c r="L854" i="72"/>
  <c r="L855" i="72"/>
  <c r="L856" i="72"/>
  <c r="L857" i="72"/>
  <c r="L858" i="72"/>
  <c r="L859" i="72"/>
  <c r="L860" i="72"/>
  <c r="L861" i="72"/>
  <c r="L862" i="72"/>
  <c r="L863" i="72"/>
  <c r="L864" i="72"/>
  <c r="L865" i="72"/>
  <c r="L866" i="72"/>
  <c r="L867" i="72"/>
  <c r="L868" i="72"/>
  <c r="L869" i="72"/>
  <c r="L870" i="72"/>
  <c r="L871" i="72"/>
  <c r="L872" i="72"/>
  <c r="L873" i="72"/>
  <c r="L874" i="72"/>
  <c r="L875" i="72"/>
  <c r="L876" i="72"/>
  <c r="L877" i="72"/>
  <c r="L878" i="72"/>
  <c r="L879" i="72"/>
  <c r="L880" i="72"/>
  <c r="L881" i="72"/>
  <c r="L882" i="72"/>
  <c r="L883" i="72"/>
  <c r="L884" i="72"/>
  <c r="L885" i="72"/>
  <c r="L886" i="72"/>
  <c r="L887" i="72"/>
  <c r="L888" i="72"/>
  <c r="L889" i="72"/>
  <c r="L890" i="72"/>
  <c r="L891" i="72"/>
  <c r="L892" i="72"/>
  <c r="L893" i="72"/>
  <c r="L894" i="72"/>
  <c r="L895" i="72"/>
  <c r="L896" i="72"/>
  <c r="L897" i="72"/>
  <c r="L898" i="72"/>
  <c r="L899" i="72"/>
  <c r="L900" i="72"/>
  <c r="L901" i="72"/>
  <c r="L902" i="72"/>
  <c r="L903" i="72"/>
  <c r="L904" i="72"/>
  <c r="L905" i="72"/>
  <c r="L906" i="72"/>
  <c r="L907" i="72"/>
  <c r="L908" i="72"/>
  <c r="L909" i="72"/>
  <c r="L910" i="72"/>
  <c r="L911" i="72"/>
  <c r="L912" i="72"/>
  <c r="L913" i="72"/>
  <c r="L914" i="72"/>
  <c r="L915" i="72"/>
  <c r="L916" i="72"/>
  <c r="L917" i="72"/>
  <c r="L918" i="72"/>
  <c r="L919" i="72"/>
  <c r="L920" i="72"/>
  <c r="L921" i="72"/>
  <c r="L922" i="72"/>
  <c r="L923" i="72"/>
  <c r="L924" i="72"/>
  <c r="L925" i="72"/>
  <c r="L926" i="72"/>
  <c r="L927" i="72"/>
  <c r="L928" i="72"/>
  <c r="L929" i="72"/>
  <c r="L930" i="72"/>
  <c r="L931" i="72"/>
  <c r="L932" i="72"/>
  <c r="L933" i="72"/>
  <c r="L934" i="72"/>
  <c r="L935" i="72"/>
  <c r="L936" i="72"/>
  <c r="L937" i="72"/>
  <c r="L938" i="72"/>
  <c r="L939" i="72"/>
  <c r="L940" i="72"/>
  <c r="L941" i="72"/>
  <c r="L942" i="72"/>
  <c r="L943" i="72"/>
  <c r="L944" i="72"/>
  <c r="L945" i="72"/>
  <c r="L946" i="72"/>
  <c r="L947" i="72"/>
  <c r="L948" i="72"/>
  <c r="L949" i="72"/>
  <c r="L950" i="72"/>
  <c r="L951" i="72"/>
  <c r="L952" i="72"/>
  <c r="L953" i="72"/>
  <c r="L954" i="72"/>
  <c r="L955" i="72"/>
  <c r="L956" i="72"/>
  <c r="L957" i="72"/>
  <c r="L958" i="72"/>
  <c r="L959" i="72"/>
  <c r="L960" i="72"/>
  <c r="L961" i="72"/>
  <c r="L962" i="72"/>
  <c r="L963" i="72"/>
  <c r="L964" i="72"/>
  <c r="L965" i="72"/>
  <c r="L966" i="72"/>
  <c r="L967" i="72"/>
  <c r="L968" i="72"/>
  <c r="L969" i="72"/>
  <c r="L970" i="72"/>
  <c r="L971" i="72"/>
  <c r="L972" i="72"/>
  <c r="L973" i="72"/>
  <c r="L974" i="72"/>
  <c r="L975" i="72"/>
  <c r="L976" i="72"/>
  <c r="L977" i="72"/>
  <c r="L978" i="72"/>
  <c r="L979" i="72"/>
  <c r="L980" i="72"/>
  <c r="L981" i="72"/>
  <c r="L982" i="72"/>
  <c r="L983" i="72"/>
  <c r="L984" i="72"/>
  <c r="L985" i="72"/>
  <c r="L986" i="72"/>
  <c r="L987" i="72"/>
  <c r="L988" i="72"/>
  <c r="L989" i="72"/>
  <c r="L990" i="72"/>
  <c r="L991" i="72"/>
  <c r="L992" i="72"/>
  <c r="L993" i="72"/>
  <c r="L994" i="72"/>
  <c r="L995" i="72"/>
  <c r="L996" i="72"/>
  <c r="L997" i="72"/>
  <c r="L998" i="72"/>
  <c r="L999" i="72"/>
  <c r="L1000" i="72"/>
  <c r="L1001" i="72"/>
  <c r="L1002" i="72"/>
  <c r="L1003" i="72"/>
  <c r="L1004" i="72"/>
  <c r="L1005" i="72"/>
  <c r="L1006" i="72"/>
  <c r="L1007" i="72"/>
  <c r="L1008" i="72"/>
  <c r="L1009" i="72"/>
  <c r="L1010" i="72"/>
  <c r="L1011" i="72"/>
  <c r="L1012" i="72"/>
  <c r="L1013" i="72"/>
  <c r="L1014" i="72"/>
  <c r="L1015" i="72"/>
  <c r="L1016" i="72"/>
  <c r="L1017" i="72"/>
  <c r="L1018" i="72"/>
  <c r="L1019" i="72"/>
  <c r="L1020" i="72"/>
  <c r="L1021" i="72"/>
  <c r="L1022" i="72"/>
  <c r="L1023" i="72"/>
  <c r="L1024" i="72"/>
  <c r="L1025" i="72"/>
  <c r="L1026" i="72"/>
  <c r="L1027" i="72"/>
  <c r="L1028" i="72"/>
  <c r="L1029" i="72"/>
  <c r="L1030" i="72"/>
  <c r="L1031" i="72"/>
  <c r="L1032" i="72"/>
  <c r="L1033" i="72"/>
  <c r="L1034" i="72"/>
  <c r="L1035" i="72"/>
  <c r="L1036" i="72"/>
  <c r="L1037" i="72"/>
  <c r="L1038" i="72"/>
  <c r="L1039" i="72"/>
  <c r="L1040" i="72"/>
  <c r="L1041" i="72"/>
  <c r="L1042" i="72"/>
  <c r="L1043" i="72"/>
  <c r="L1044" i="72"/>
  <c r="L1045" i="72"/>
  <c r="L1046" i="72"/>
  <c r="L1047" i="72"/>
  <c r="L1048" i="72"/>
  <c r="L1049" i="72"/>
  <c r="L1050" i="72"/>
  <c r="L1051" i="72"/>
  <c r="L1052" i="72"/>
  <c r="L1053" i="72"/>
  <c r="L1054" i="72"/>
  <c r="L1055" i="72"/>
  <c r="L1056" i="72"/>
  <c r="L1057" i="72"/>
  <c r="L1058" i="72"/>
  <c r="L1059" i="72"/>
  <c r="L1060" i="72"/>
  <c r="L1061" i="72"/>
  <c r="L1062" i="72"/>
  <c r="L1063" i="72"/>
  <c r="L1064" i="72"/>
  <c r="L1065" i="72"/>
  <c r="L1066" i="72"/>
  <c r="L1067" i="72"/>
  <c r="L1068" i="72"/>
  <c r="L1069" i="72"/>
  <c r="L1070" i="72"/>
  <c r="L1071" i="72"/>
  <c r="L1072" i="72"/>
  <c r="L1073" i="72"/>
  <c r="L1074" i="72"/>
  <c r="L1075" i="72"/>
  <c r="L1076" i="72"/>
  <c r="L1077" i="72"/>
  <c r="L1078" i="72"/>
  <c r="L1079" i="72"/>
  <c r="L1080" i="72"/>
  <c r="L1081" i="72"/>
  <c r="L1082" i="72"/>
  <c r="L1083" i="72"/>
  <c r="L1084" i="72"/>
  <c r="L1085" i="72"/>
  <c r="L1086" i="72"/>
  <c r="L1087" i="72"/>
  <c r="L1088" i="72"/>
  <c r="L1089" i="72"/>
  <c r="L1090" i="72"/>
  <c r="L1091" i="72"/>
  <c r="L1092" i="72"/>
  <c r="L1093" i="72"/>
  <c r="L1094" i="72"/>
  <c r="L1095" i="72"/>
  <c r="L1096" i="72"/>
  <c r="L1097" i="72"/>
  <c r="L1098" i="72"/>
  <c r="L1099" i="72"/>
  <c r="L1100" i="72"/>
  <c r="L1101" i="72"/>
  <c r="L1102" i="72"/>
  <c r="L1103" i="72"/>
  <c r="L1104" i="72"/>
  <c r="L1105" i="72"/>
  <c r="L1106" i="72"/>
  <c r="L1107" i="72"/>
  <c r="L1108" i="72"/>
  <c r="L1109" i="72"/>
  <c r="L1110" i="72"/>
  <c r="L1111" i="72"/>
  <c r="L1112" i="72"/>
  <c r="L1113" i="72"/>
  <c r="L1114" i="72"/>
  <c r="L1115" i="72"/>
  <c r="L1116" i="72"/>
  <c r="L1117" i="72"/>
  <c r="L1118" i="72"/>
  <c r="L1119" i="72"/>
  <c r="L1120" i="72"/>
  <c r="L1121" i="72"/>
  <c r="L1122" i="72"/>
  <c r="L1123" i="72"/>
  <c r="L1124" i="72"/>
  <c r="L1125" i="72"/>
  <c r="L1126" i="72"/>
  <c r="L1127" i="72"/>
  <c r="L1128" i="72"/>
  <c r="L1129" i="72"/>
  <c r="L1130" i="72"/>
  <c r="L1131" i="72"/>
  <c r="L1132" i="72"/>
  <c r="L1133" i="72"/>
  <c r="L1134" i="72"/>
  <c r="L1135" i="72"/>
  <c r="L1136" i="72"/>
  <c r="L1137" i="72"/>
  <c r="L1138" i="72"/>
  <c r="L1139" i="72"/>
  <c r="L1140" i="72"/>
  <c r="L1141" i="72"/>
  <c r="L1142" i="72"/>
  <c r="L1143" i="72"/>
  <c r="L1144" i="72"/>
  <c r="L1145" i="72"/>
  <c r="L1146" i="72"/>
  <c r="L1147" i="72"/>
  <c r="L1148" i="72"/>
  <c r="L1149" i="72"/>
  <c r="L1150" i="72"/>
  <c r="L1151" i="72"/>
  <c r="L1152" i="72"/>
  <c r="L1153" i="72"/>
  <c r="L1154" i="72"/>
  <c r="L1155" i="72"/>
  <c r="L1156" i="72"/>
  <c r="L1157" i="72"/>
  <c r="L1158" i="72"/>
  <c r="L1159" i="72"/>
  <c r="L1160" i="72"/>
  <c r="L1161" i="72"/>
  <c r="L1162" i="72"/>
  <c r="L1163" i="72"/>
  <c r="L1164" i="72"/>
  <c r="L1165" i="72"/>
  <c r="L1166" i="72"/>
  <c r="L1167" i="72"/>
  <c r="L1168" i="72"/>
  <c r="L1169" i="72"/>
  <c r="L1170" i="72"/>
  <c r="L1171" i="72"/>
  <c r="L1172" i="72"/>
  <c r="L1173" i="72"/>
  <c r="L1174" i="72"/>
  <c r="L1175" i="72"/>
  <c r="L1176" i="72"/>
  <c r="L1177" i="72"/>
  <c r="L1178" i="72"/>
  <c r="L1179" i="72"/>
  <c r="L1180" i="72"/>
  <c r="L1181" i="72"/>
  <c r="L1182" i="72"/>
  <c r="L1183" i="72"/>
  <c r="L1184" i="72"/>
  <c r="L1185" i="72"/>
  <c r="L1186" i="72"/>
  <c r="L1187" i="72"/>
  <c r="L1188" i="72"/>
  <c r="L1189" i="72"/>
  <c r="L1190" i="72"/>
  <c r="L1191" i="72"/>
  <c r="L1192" i="72"/>
  <c r="L1193" i="72"/>
  <c r="L1194" i="72"/>
  <c r="L1195" i="72"/>
  <c r="L1196" i="72"/>
  <c r="L1197" i="72"/>
  <c r="L1198" i="72"/>
  <c r="L1199" i="72"/>
  <c r="L1200" i="72"/>
  <c r="L1201" i="72"/>
  <c r="L1202" i="72"/>
  <c r="L1203" i="72"/>
  <c r="L1204" i="72"/>
  <c r="L1205" i="72"/>
  <c r="L1206" i="72"/>
  <c r="L1207" i="72"/>
  <c r="L1208" i="72"/>
  <c r="L1209" i="72"/>
  <c r="L1210" i="72"/>
  <c r="L1211" i="72"/>
  <c r="L1212" i="72"/>
  <c r="L1213" i="72"/>
  <c r="L1214" i="72"/>
  <c r="L1215" i="72"/>
  <c r="L1216" i="72"/>
  <c r="L1217" i="72"/>
  <c r="L1218" i="72"/>
  <c r="L1219" i="72"/>
  <c r="L1220" i="72"/>
  <c r="L1221" i="72"/>
  <c r="L1222" i="72"/>
  <c r="L1223" i="72"/>
  <c r="L1224" i="72"/>
  <c r="L1225" i="72"/>
  <c r="L1226" i="72"/>
  <c r="L1227" i="72"/>
  <c r="L1228" i="72"/>
  <c r="L1229" i="72"/>
  <c r="L1230" i="72"/>
  <c r="L1231" i="72"/>
  <c r="L1232" i="72"/>
  <c r="L1233" i="72"/>
  <c r="L1234" i="72"/>
  <c r="L1235" i="72"/>
  <c r="L1236" i="72"/>
  <c r="L1237" i="72"/>
  <c r="L1238" i="72"/>
  <c r="L1239" i="72"/>
  <c r="L1240" i="72"/>
  <c r="L1241" i="72"/>
  <c r="L1242" i="72"/>
  <c r="L1243" i="72"/>
  <c r="L1244" i="72"/>
  <c r="L1245" i="72"/>
  <c r="L1246" i="72"/>
  <c r="L1247" i="72"/>
  <c r="L1248" i="72"/>
  <c r="L1249" i="72"/>
  <c r="L1250" i="72"/>
  <c r="L1251" i="72"/>
  <c r="L1252" i="72"/>
  <c r="L1253" i="72"/>
  <c r="L1254" i="72"/>
  <c r="L1255" i="72"/>
  <c r="L1256" i="72"/>
  <c r="L1257" i="72"/>
  <c r="L1258" i="72"/>
  <c r="L1259" i="72"/>
  <c r="L1260" i="72"/>
  <c r="L1261" i="72"/>
  <c r="L1262" i="72"/>
  <c r="L1263" i="72"/>
  <c r="L1264" i="72"/>
  <c r="L1265" i="72"/>
  <c r="L1266" i="72"/>
  <c r="L1267" i="72"/>
  <c r="L1268" i="72"/>
  <c r="L1269" i="72"/>
  <c r="L1270" i="72"/>
  <c r="L1271" i="72"/>
  <c r="L1272" i="72"/>
  <c r="L1273" i="72"/>
  <c r="L1274" i="72"/>
  <c r="L1275" i="72"/>
  <c r="L1276" i="72"/>
  <c r="L1277" i="72"/>
  <c r="L1278" i="72"/>
  <c r="L1279" i="72"/>
  <c r="L1280" i="72"/>
  <c r="L1281" i="72"/>
  <c r="L1282" i="72"/>
  <c r="L1283" i="72"/>
  <c r="L1284" i="72"/>
  <c r="L1285" i="72"/>
  <c r="L1286" i="72"/>
  <c r="L1287" i="72"/>
  <c r="L1288" i="72"/>
  <c r="L1289" i="72"/>
  <c r="L1290" i="72"/>
  <c r="L1291" i="72"/>
  <c r="L1292" i="72"/>
  <c r="L1293" i="72"/>
  <c r="L1294" i="72"/>
  <c r="L1295" i="72"/>
  <c r="L1296" i="72"/>
  <c r="L1297" i="72"/>
  <c r="L1298" i="72"/>
  <c r="L1299" i="72"/>
  <c r="L1300" i="72"/>
  <c r="L1301" i="72"/>
  <c r="L1302" i="72"/>
  <c r="L1303" i="72"/>
  <c r="L1304" i="72"/>
  <c r="L1305" i="72"/>
  <c r="L1306" i="72"/>
  <c r="L1307" i="72"/>
  <c r="L1308" i="72"/>
  <c r="L1309" i="72"/>
  <c r="L1310" i="72"/>
  <c r="L1311" i="72"/>
  <c r="L1312" i="72"/>
  <c r="L1313" i="72"/>
  <c r="L1314" i="72"/>
  <c r="L1315" i="72"/>
  <c r="L1316" i="72"/>
  <c r="L1317" i="72"/>
  <c r="L1318" i="72"/>
  <c r="L1319" i="72"/>
  <c r="L1320" i="72"/>
  <c r="L1321" i="72"/>
  <c r="L1322" i="72"/>
  <c r="L1323" i="72"/>
  <c r="L1324" i="72"/>
  <c r="L1325" i="72"/>
  <c r="L1326" i="72"/>
  <c r="L1327" i="72"/>
  <c r="L1328" i="72"/>
  <c r="L1329" i="72"/>
  <c r="L1330" i="72"/>
  <c r="L1331" i="72"/>
  <c r="L1332" i="72"/>
  <c r="L1333" i="72"/>
  <c r="L1334" i="72"/>
  <c r="L1335" i="72"/>
  <c r="L1336" i="72"/>
  <c r="L1337" i="72"/>
  <c r="L1338" i="72"/>
  <c r="L1339" i="72"/>
  <c r="L1340" i="72"/>
  <c r="L1341" i="72"/>
  <c r="L1342" i="72"/>
  <c r="L6" i="72"/>
  <c r="P7" i="71"/>
  <c r="P8" i="71"/>
  <c r="P9" i="71"/>
  <c r="P10" i="71"/>
  <c r="P11" i="71"/>
  <c r="P12" i="71"/>
  <c r="P13" i="71"/>
  <c r="P14" i="71"/>
  <c r="P15" i="71"/>
  <c r="P16" i="71"/>
  <c r="P17" i="71"/>
  <c r="P18" i="71"/>
  <c r="P19" i="71"/>
  <c r="P20" i="71"/>
  <c r="P21" i="71"/>
  <c r="P22" i="71"/>
  <c r="P23" i="71"/>
  <c r="P24" i="71"/>
  <c r="P25" i="71"/>
  <c r="P26" i="71"/>
  <c r="P27" i="71"/>
  <c r="P28" i="71"/>
  <c r="P29" i="71"/>
  <c r="P30" i="71"/>
  <c r="P31" i="71"/>
  <c r="P32" i="71"/>
  <c r="P33" i="71"/>
  <c r="P34" i="71"/>
  <c r="P35" i="71"/>
  <c r="P36" i="71"/>
  <c r="P37" i="71"/>
  <c r="P38" i="71"/>
  <c r="P39" i="71"/>
  <c r="P40" i="71"/>
  <c r="P41" i="71"/>
  <c r="P42" i="71"/>
  <c r="P43" i="71"/>
  <c r="P44" i="71"/>
  <c r="P45" i="71"/>
  <c r="P46" i="71"/>
  <c r="P47" i="71"/>
  <c r="P48" i="71"/>
  <c r="P49" i="71"/>
  <c r="P50" i="71"/>
  <c r="P51" i="71"/>
  <c r="P52" i="71"/>
  <c r="P53" i="71"/>
  <c r="P54" i="71"/>
  <c r="P55" i="71"/>
  <c r="P56" i="71"/>
  <c r="P57" i="71"/>
  <c r="P58" i="71"/>
  <c r="P59" i="71"/>
  <c r="P60" i="71"/>
  <c r="P61" i="71"/>
  <c r="P62" i="71"/>
  <c r="P63" i="71"/>
  <c r="P64" i="71"/>
  <c r="P65" i="71"/>
  <c r="P66" i="71"/>
  <c r="P67" i="71"/>
  <c r="P68" i="71"/>
  <c r="P69" i="71"/>
  <c r="P70" i="71"/>
  <c r="P71" i="71"/>
  <c r="P72" i="71"/>
  <c r="P73" i="71"/>
  <c r="P74" i="71"/>
  <c r="P75" i="71"/>
  <c r="P76" i="71"/>
  <c r="P77" i="71"/>
  <c r="P78" i="71"/>
  <c r="P79" i="71"/>
  <c r="P80" i="71"/>
  <c r="P81" i="71"/>
  <c r="P82" i="71"/>
  <c r="P83" i="71"/>
  <c r="P84" i="71"/>
  <c r="P85" i="71"/>
  <c r="P86" i="71"/>
  <c r="P87" i="71"/>
  <c r="P88" i="71"/>
  <c r="P89" i="71"/>
  <c r="P90" i="71"/>
  <c r="P91" i="71"/>
  <c r="P92" i="71"/>
  <c r="P93" i="71"/>
  <c r="P94" i="71"/>
  <c r="P95" i="71"/>
  <c r="P96" i="71"/>
  <c r="P97" i="71"/>
  <c r="P98" i="71"/>
  <c r="P99" i="71"/>
  <c r="P100" i="71"/>
  <c r="P101" i="71"/>
  <c r="P102" i="71"/>
  <c r="P103" i="71"/>
  <c r="P104" i="71"/>
  <c r="P105" i="71"/>
  <c r="P106" i="71"/>
  <c r="P107" i="71"/>
  <c r="P108" i="71"/>
  <c r="P109" i="71"/>
  <c r="P110" i="71"/>
  <c r="P111" i="71"/>
  <c r="P112" i="71"/>
  <c r="P113" i="71"/>
  <c r="P114" i="71"/>
  <c r="P115" i="71"/>
  <c r="P116" i="71"/>
  <c r="P117" i="71"/>
  <c r="P118" i="71"/>
  <c r="P119" i="71"/>
  <c r="P120" i="71"/>
  <c r="P121" i="71"/>
  <c r="P122" i="71"/>
  <c r="P123" i="71"/>
  <c r="P124" i="71"/>
  <c r="P125" i="71"/>
  <c r="P126" i="71"/>
  <c r="P127" i="71"/>
  <c r="P128" i="71"/>
  <c r="P129" i="71"/>
  <c r="P130" i="71"/>
  <c r="P131" i="71"/>
  <c r="P132" i="71"/>
  <c r="P133" i="71"/>
  <c r="P134" i="71"/>
  <c r="P135" i="71"/>
  <c r="P136" i="71"/>
  <c r="P137" i="71"/>
  <c r="P138" i="71"/>
  <c r="P139" i="71"/>
  <c r="P140" i="71"/>
  <c r="P141" i="71"/>
  <c r="P142" i="71"/>
  <c r="P143" i="71"/>
  <c r="P144" i="71"/>
  <c r="P145" i="71"/>
  <c r="P146" i="71"/>
  <c r="P147" i="71"/>
  <c r="P148" i="71"/>
  <c r="P149" i="71"/>
  <c r="P150" i="71"/>
  <c r="P151" i="71"/>
  <c r="P152" i="71"/>
  <c r="P153" i="71"/>
  <c r="P154" i="71"/>
  <c r="P155" i="71"/>
  <c r="P156" i="71"/>
  <c r="P157" i="71"/>
  <c r="P158" i="71"/>
  <c r="P159" i="71"/>
  <c r="P160" i="71"/>
  <c r="P161" i="71"/>
  <c r="P162" i="71"/>
  <c r="P163" i="71"/>
  <c r="P164" i="71"/>
  <c r="P165" i="71"/>
  <c r="P166" i="71"/>
  <c r="P167" i="71"/>
  <c r="P168" i="71"/>
  <c r="P169" i="71"/>
  <c r="P170" i="71"/>
  <c r="P171" i="71"/>
  <c r="P172" i="71"/>
  <c r="P173" i="71"/>
  <c r="P174" i="71"/>
  <c r="P175" i="71"/>
  <c r="P176" i="71"/>
  <c r="P177" i="71"/>
  <c r="P178" i="71"/>
  <c r="P179" i="71"/>
  <c r="P180" i="71"/>
  <c r="P181" i="71"/>
  <c r="P182" i="71"/>
  <c r="P183" i="71"/>
  <c r="P184" i="71"/>
  <c r="P185" i="71"/>
  <c r="P186" i="71"/>
  <c r="P187" i="71"/>
  <c r="P188" i="71"/>
  <c r="P189" i="71"/>
  <c r="P190" i="71"/>
  <c r="P191" i="71"/>
  <c r="P192" i="71"/>
  <c r="P193" i="71"/>
  <c r="P194" i="71"/>
  <c r="P195" i="71"/>
  <c r="P196" i="71"/>
  <c r="P197" i="71"/>
  <c r="P198" i="71"/>
  <c r="P199" i="71"/>
  <c r="P200" i="71"/>
  <c r="P201" i="71"/>
  <c r="P202" i="71"/>
  <c r="P203" i="71"/>
  <c r="P204" i="71"/>
  <c r="P205" i="71"/>
  <c r="P206" i="71"/>
  <c r="P207" i="71"/>
  <c r="P208" i="71"/>
  <c r="P209" i="71"/>
  <c r="P210" i="71"/>
  <c r="P211" i="71"/>
  <c r="P212" i="71"/>
  <c r="P213" i="71"/>
  <c r="P214" i="71"/>
  <c r="P215" i="71"/>
  <c r="P216" i="71"/>
  <c r="P217" i="71"/>
  <c r="P218" i="71"/>
  <c r="P219" i="71"/>
  <c r="P220" i="71"/>
  <c r="P221" i="71"/>
  <c r="P222" i="71"/>
  <c r="P223" i="71"/>
  <c r="P224" i="71"/>
  <c r="P225" i="71"/>
  <c r="P226" i="71"/>
  <c r="P227" i="71"/>
  <c r="P228" i="71"/>
  <c r="P229" i="71"/>
  <c r="P230" i="71"/>
  <c r="P231" i="71"/>
  <c r="P232" i="71"/>
  <c r="P233" i="71"/>
  <c r="P234" i="71"/>
  <c r="P235" i="71"/>
  <c r="P236" i="71"/>
  <c r="P237" i="71"/>
  <c r="P238" i="71"/>
  <c r="P239" i="71"/>
  <c r="P240" i="71"/>
  <c r="P241" i="71"/>
  <c r="P242" i="71"/>
  <c r="P243" i="71"/>
  <c r="P244" i="71"/>
  <c r="P245" i="71"/>
  <c r="P246" i="71"/>
  <c r="P247" i="71"/>
  <c r="P248" i="71"/>
  <c r="P249" i="71"/>
  <c r="P250" i="71"/>
  <c r="P251" i="71"/>
  <c r="P252" i="71"/>
  <c r="P253" i="71"/>
  <c r="P254" i="71"/>
  <c r="P255" i="71"/>
  <c r="P256" i="71"/>
  <c r="P257" i="71"/>
  <c r="P258" i="71"/>
  <c r="P259" i="71"/>
  <c r="P260" i="71"/>
  <c r="P261" i="71"/>
  <c r="P262" i="71"/>
  <c r="P263" i="71"/>
  <c r="P264" i="71"/>
  <c r="P265" i="71"/>
  <c r="P266" i="71"/>
  <c r="P267" i="71"/>
  <c r="P268" i="71"/>
  <c r="P269" i="71"/>
  <c r="P270" i="71"/>
  <c r="P271" i="71"/>
  <c r="P272" i="71"/>
  <c r="P273" i="71"/>
  <c r="P274" i="71"/>
  <c r="P275" i="71"/>
  <c r="P276" i="71"/>
  <c r="P277" i="71"/>
  <c r="P278" i="71"/>
  <c r="P279" i="71"/>
  <c r="P280" i="71"/>
  <c r="P281" i="71"/>
  <c r="P282" i="71"/>
  <c r="P283" i="71"/>
  <c r="P284" i="71"/>
  <c r="P285" i="71"/>
  <c r="P286" i="71"/>
  <c r="P287" i="71"/>
  <c r="P288" i="71"/>
  <c r="P289" i="71"/>
  <c r="P290" i="71"/>
  <c r="P291" i="71"/>
  <c r="P292" i="71"/>
  <c r="P293" i="71"/>
  <c r="P294" i="71"/>
  <c r="P295" i="71"/>
  <c r="P296" i="71"/>
  <c r="P297" i="71"/>
  <c r="P298" i="71"/>
  <c r="P299" i="71"/>
  <c r="P300" i="71"/>
  <c r="P301" i="71"/>
  <c r="P302" i="71"/>
  <c r="P303" i="71"/>
  <c r="P304" i="71"/>
  <c r="P305" i="71"/>
  <c r="P306" i="71"/>
  <c r="P307" i="71"/>
  <c r="P308" i="71"/>
  <c r="P309" i="71"/>
  <c r="P310" i="71"/>
  <c r="P311" i="71"/>
  <c r="P312" i="71"/>
  <c r="P313" i="71"/>
  <c r="P314" i="71"/>
  <c r="P315" i="71"/>
  <c r="P316" i="71"/>
  <c r="P317" i="71"/>
  <c r="P318" i="71"/>
  <c r="P319" i="71"/>
  <c r="P320" i="71"/>
  <c r="P321" i="71"/>
  <c r="P322" i="71"/>
  <c r="P323" i="71"/>
  <c r="P324" i="71"/>
  <c r="P325" i="71"/>
  <c r="P326" i="71"/>
  <c r="P327" i="71"/>
  <c r="P328" i="71"/>
  <c r="P329" i="71"/>
  <c r="P330" i="71"/>
  <c r="P331" i="71"/>
  <c r="P332" i="71"/>
  <c r="P333" i="71"/>
  <c r="P334" i="71"/>
  <c r="P335" i="71"/>
  <c r="P336" i="71"/>
  <c r="P337" i="71"/>
  <c r="P338" i="71"/>
  <c r="P339" i="71"/>
  <c r="P340" i="71"/>
  <c r="P341" i="71"/>
  <c r="P342" i="71"/>
  <c r="P343" i="71"/>
  <c r="P344" i="71"/>
  <c r="P345" i="71"/>
  <c r="P346" i="71"/>
  <c r="P347" i="71"/>
  <c r="P348" i="71"/>
  <c r="P349" i="71"/>
  <c r="P350" i="71"/>
  <c r="P351" i="71"/>
  <c r="P352" i="71"/>
  <c r="P353" i="71"/>
  <c r="P354" i="71"/>
  <c r="P355" i="71"/>
  <c r="P356" i="71"/>
  <c r="P357" i="71"/>
  <c r="P358" i="71"/>
  <c r="P359" i="71"/>
  <c r="P360" i="71"/>
  <c r="P361" i="71"/>
  <c r="P362" i="71"/>
  <c r="P363" i="71"/>
  <c r="P364" i="71"/>
  <c r="P365" i="71"/>
  <c r="P366" i="71"/>
  <c r="P367" i="71"/>
  <c r="P368" i="71"/>
  <c r="P369" i="71"/>
  <c r="P370" i="71"/>
  <c r="P371" i="71"/>
  <c r="P372" i="71"/>
  <c r="P373" i="71"/>
  <c r="P374" i="71"/>
  <c r="P375" i="71"/>
  <c r="P376" i="71"/>
  <c r="P377" i="71"/>
  <c r="P378" i="71"/>
  <c r="P379" i="71"/>
  <c r="P380" i="71"/>
  <c r="P381" i="71"/>
  <c r="P382" i="71"/>
  <c r="P383" i="71"/>
  <c r="P384" i="71"/>
  <c r="P385" i="71"/>
  <c r="P386" i="71"/>
  <c r="P387" i="71"/>
  <c r="P388" i="71"/>
  <c r="P389" i="71"/>
  <c r="P390" i="71"/>
  <c r="P391" i="71"/>
  <c r="P392" i="71"/>
  <c r="P393" i="71"/>
  <c r="P394" i="71"/>
  <c r="P395" i="71"/>
  <c r="P396" i="71"/>
  <c r="P397" i="71"/>
  <c r="P398" i="71"/>
  <c r="P399" i="71"/>
  <c r="P400" i="71"/>
  <c r="P401" i="71"/>
  <c r="P402" i="71"/>
  <c r="P403" i="71"/>
  <c r="P404" i="71"/>
  <c r="P405" i="71"/>
  <c r="P406" i="71"/>
  <c r="P407" i="71"/>
  <c r="P408" i="71"/>
  <c r="P409" i="71"/>
  <c r="P410" i="71"/>
  <c r="P411" i="71"/>
  <c r="P412" i="71"/>
  <c r="P413" i="71"/>
  <c r="P414" i="71"/>
  <c r="P415" i="71"/>
  <c r="P416" i="71"/>
  <c r="P417" i="71"/>
  <c r="P418" i="71"/>
  <c r="P419" i="71"/>
  <c r="P420" i="71"/>
  <c r="P421" i="71"/>
  <c r="P422" i="71"/>
  <c r="P423" i="71"/>
  <c r="P424" i="71"/>
  <c r="P425" i="71"/>
  <c r="P426" i="71"/>
  <c r="P427" i="71"/>
  <c r="P428" i="71"/>
  <c r="P429" i="71"/>
  <c r="P430" i="71"/>
  <c r="P431" i="71"/>
  <c r="P432" i="71"/>
  <c r="P433" i="71"/>
  <c r="P434" i="71"/>
  <c r="P435" i="71"/>
  <c r="P436" i="71"/>
  <c r="P437" i="71"/>
  <c r="P438" i="71"/>
  <c r="P439" i="71"/>
  <c r="P440" i="71"/>
  <c r="P441" i="71"/>
  <c r="P442" i="71"/>
  <c r="P443" i="71"/>
  <c r="P444" i="71"/>
  <c r="P445" i="71"/>
  <c r="P446" i="71"/>
  <c r="P447" i="71"/>
  <c r="P448" i="71"/>
  <c r="P449" i="71"/>
  <c r="P450" i="71"/>
  <c r="P451" i="71"/>
  <c r="P452" i="71"/>
  <c r="P453" i="71"/>
  <c r="P454" i="71"/>
  <c r="P455" i="71"/>
  <c r="P456" i="71"/>
  <c r="P457" i="71"/>
  <c r="P458" i="71"/>
  <c r="P459" i="71"/>
  <c r="P460" i="71"/>
  <c r="P461" i="71"/>
  <c r="P462" i="71"/>
  <c r="P463" i="71"/>
  <c r="P464" i="71"/>
  <c r="P465" i="71"/>
  <c r="P466" i="71"/>
  <c r="P467" i="71"/>
  <c r="P468" i="71"/>
  <c r="P469" i="71"/>
  <c r="P470" i="71"/>
  <c r="P471" i="71"/>
  <c r="P472" i="71"/>
  <c r="P473" i="71"/>
  <c r="P474" i="71"/>
  <c r="P475" i="71"/>
  <c r="P476" i="71"/>
  <c r="P477" i="71"/>
  <c r="P478" i="71"/>
  <c r="P479" i="71"/>
  <c r="P480" i="71"/>
  <c r="P481" i="71"/>
  <c r="P482" i="71"/>
  <c r="P483" i="71"/>
  <c r="P484" i="71"/>
  <c r="P485" i="71"/>
  <c r="P486" i="71"/>
  <c r="P487" i="71"/>
  <c r="P488" i="71"/>
  <c r="P489" i="71"/>
  <c r="P490" i="71"/>
  <c r="P491" i="71"/>
  <c r="P492" i="71"/>
  <c r="P493" i="71"/>
  <c r="P494" i="71"/>
  <c r="P495" i="71"/>
  <c r="P496" i="71"/>
  <c r="P497" i="71"/>
  <c r="P498" i="71"/>
  <c r="P499" i="71"/>
  <c r="P500" i="71"/>
  <c r="P501" i="71"/>
  <c r="P502" i="71"/>
  <c r="P503" i="71"/>
  <c r="P504" i="71"/>
  <c r="P505" i="71"/>
  <c r="P506" i="71"/>
  <c r="P507" i="71"/>
  <c r="P508" i="71"/>
  <c r="P509" i="71"/>
  <c r="P510" i="71"/>
  <c r="P511" i="71"/>
  <c r="P512" i="71"/>
  <c r="P513" i="71"/>
  <c r="P514" i="71"/>
  <c r="P515" i="71"/>
  <c r="P516" i="71"/>
  <c r="P517" i="71"/>
  <c r="P518" i="71"/>
  <c r="P519" i="71"/>
  <c r="P520" i="71"/>
  <c r="P521" i="71"/>
  <c r="P522" i="71"/>
  <c r="P523" i="71"/>
  <c r="P524" i="71"/>
  <c r="P525" i="71"/>
  <c r="P526" i="71"/>
  <c r="P527" i="71"/>
  <c r="P528" i="71"/>
  <c r="P529" i="71"/>
  <c r="P530" i="71"/>
  <c r="P531" i="71"/>
  <c r="P532" i="71"/>
  <c r="P533" i="71"/>
  <c r="P534" i="71"/>
  <c r="P535" i="71"/>
  <c r="P536" i="71"/>
  <c r="P537" i="71"/>
  <c r="P538" i="71"/>
  <c r="P539" i="71"/>
  <c r="P540" i="71"/>
  <c r="P541" i="71"/>
  <c r="P542" i="71"/>
  <c r="P543" i="71"/>
  <c r="P544" i="71"/>
  <c r="P545" i="71"/>
  <c r="P546" i="71"/>
  <c r="P547" i="71"/>
  <c r="P548" i="71"/>
  <c r="P549" i="71"/>
  <c r="P550" i="71"/>
  <c r="P551" i="71"/>
  <c r="P552" i="71"/>
  <c r="P553" i="71"/>
  <c r="P554" i="71"/>
  <c r="P555" i="71"/>
  <c r="P556" i="71"/>
  <c r="P557" i="71"/>
  <c r="P558" i="71"/>
  <c r="P559" i="71"/>
  <c r="P560" i="71"/>
  <c r="P561" i="71"/>
  <c r="P562" i="71"/>
  <c r="P563" i="71"/>
  <c r="P564" i="71"/>
  <c r="P565" i="71"/>
  <c r="P566" i="71"/>
  <c r="P567" i="71"/>
  <c r="P568" i="71"/>
  <c r="P569" i="71"/>
  <c r="P570" i="71"/>
  <c r="P571" i="71"/>
  <c r="P572" i="71"/>
  <c r="P573" i="71"/>
  <c r="P574" i="71"/>
  <c r="P575" i="71"/>
  <c r="P576" i="71"/>
  <c r="P577" i="71"/>
  <c r="P578" i="71"/>
  <c r="P579" i="71"/>
  <c r="P580" i="71"/>
  <c r="P581" i="71"/>
  <c r="P582" i="71"/>
  <c r="P583" i="71"/>
  <c r="P584" i="71"/>
  <c r="P585" i="71"/>
  <c r="P586" i="71"/>
  <c r="P587" i="71"/>
  <c r="P588" i="71"/>
  <c r="P589" i="71"/>
  <c r="P590" i="71"/>
  <c r="P591" i="71"/>
  <c r="P592" i="71"/>
  <c r="P593" i="71"/>
  <c r="P594" i="71"/>
  <c r="P595" i="71"/>
  <c r="P596" i="71"/>
  <c r="P597" i="71"/>
  <c r="P598" i="71"/>
  <c r="P599" i="71"/>
  <c r="P600" i="71"/>
  <c r="P601" i="71"/>
  <c r="P602" i="71"/>
  <c r="P603" i="71"/>
  <c r="P604" i="71"/>
  <c r="P605" i="71"/>
  <c r="P606" i="71"/>
  <c r="P607" i="71"/>
  <c r="P608" i="71"/>
  <c r="P609" i="71"/>
  <c r="P610" i="71"/>
  <c r="P611" i="71"/>
  <c r="P612" i="71"/>
  <c r="P613" i="71"/>
  <c r="P614" i="71"/>
  <c r="P615" i="71"/>
  <c r="P616" i="71"/>
  <c r="P617" i="71"/>
  <c r="P618" i="71"/>
  <c r="P619" i="71"/>
  <c r="P620" i="71"/>
  <c r="P621" i="71"/>
  <c r="P622" i="71"/>
  <c r="P623" i="71"/>
  <c r="P624" i="71"/>
  <c r="P625" i="71"/>
  <c r="P626" i="71"/>
  <c r="P627" i="71"/>
  <c r="P628" i="71"/>
  <c r="P629" i="71"/>
  <c r="P630" i="71"/>
  <c r="P631" i="71"/>
  <c r="P632" i="71"/>
  <c r="P633" i="71"/>
  <c r="P634" i="71"/>
  <c r="P635" i="71"/>
  <c r="P636" i="71"/>
  <c r="P637" i="71"/>
  <c r="P638" i="71"/>
  <c r="P639" i="71"/>
  <c r="P640" i="71"/>
  <c r="P641" i="71"/>
  <c r="P642" i="71"/>
  <c r="P643" i="71"/>
  <c r="P644" i="71"/>
  <c r="P645" i="71"/>
  <c r="P646" i="71"/>
  <c r="P647" i="71"/>
  <c r="P648" i="71"/>
  <c r="P649" i="71"/>
  <c r="P650" i="71"/>
  <c r="P651" i="71"/>
  <c r="P652" i="71"/>
  <c r="P653" i="71"/>
  <c r="P654" i="71"/>
  <c r="P655" i="71"/>
  <c r="P656" i="71"/>
  <c r="P657" i="71"/>
  <c r="P658" i="71"/>
  <c r="P659" i="71"/>
  <c r="P660" i="71"/>
  <c r="P661" i="71"/>
  <c r="P662" i="71"/>
  <c r="P663" i="71"/>
  <c r="P664" i="71"/>
  <c r="P665" i="71"/>
  <c r="P666" i="71"/>
  <c r="P667" i="71"/>
  <c r="P668" i="71"/>
  <c r="P669" i="71"/>
  <c r="P670" i="71"/>
  <c r="P671" i="71"/>
  <c r="P672" i="71"/>
  <c r="P673" i="71"/>
  <c r="P674" i="71"/>
  <c r="P675" i="71"/>
  <c r="P676" i="71"/>
  <c r="P677" i="71"/>
  <c r="P678" i="71"/>
  <c r="P679" i="71"/>
  <c r="P680" i="71"/>
  <c r="P681" i="71"/>
  <c r="P682" i="71"/>
  <c r="P683" i="71"/>
  <c r="P684" i="71"/>
  <c r="P685" i="71"/>
  <c r="P686" i="71"/>
  <c r="P6" i="71"/>
  <c r="O7" i="71"/>
  <c r="O8" i="71"/>
  <c r="O9" i="71"/>
  <c r="O10" i="71"/>
  <c r="O11" i="71"/>
  <c r="O12" i="71"/>
  <c r="O13" i="71"/>
  <c r="O14" i="71"/>
  <c r="O15" i="71"/>
  <c r="O16" i="71"/>
  <c r="O17" i="71"/>
  <c r="O18" i="71"/>
  <c r="O19" i="71"/>
  <c r="O20" i="71"/>
  <c r="O21" i="71"/>
  <c r="O22" i="71"/>
  <c r="O23" i="71"/>
  <c r="O24" i="71"/>
  <c r="O25" i="71"/>
  <c r="O26" i="71"/>
  <c r="O27" i="71"/>
  <c r="O28" i="71"/>
  <c r="O29" i="71"/>
  <c r="O30" i="71"/>
  <c r="O31" i="71"/>
  <c r="O32" i="71"/>
  <c r="O33" i="71"/>
  <c r="O34" i="71"/>
  <c r="O35" i="71"/>
  <c r="O36" i="71"/>
  <c r="O37" i="71"/>
  <c r="O38" i="71"/>
  <c r="O39" i="71"/>
  <c r="O40" i="71"/>
  <c r="O41" i="71"/>
  <c r="O42" i="71"/>
  <c r="O43" i="71"/>
  <c r="O44" i="71"/>
  <c r="O45" i="71"/>
  <c r="O46" i="71"/>
  <c r="O47" i="71"/>
  <c r="O48" i="71"/>
  <c r="O49" i="71"/>
  <c r="O50" i="71"/>
  <c r="O51" i="71"/>
  <c r="O52" i="71"/>
  <c r="O53" i="71"/>
  <c r="O54" i="71"/>
  <c r="O55" i="71"/>
  <c r="O56" i="71"/>
  <c r="O57" i="71"/>
  <c r="O58" i="71"/>
  <c r="O59" i="71"/>
  <c r="O60" i="71"/>
  <c r="O61" i="71"/>
  <c r="O62" i="71"/>
  <c r="O63" i="71"/>
  <c r="O64" i="71"/>
  <c r="O65" i="71"/>
  <c r="O66" i="71"/>
  <c r="O67" i="71"/>
  <c r="O68" i="71"/>
  <c r="O69" i="71"/>
  <c r="O70" i="71"/>
  <c r="O71" i="71"/>
  <c r="O72" i="71"/>
  <c r="O73" i="71"/>
  <c r="O74" i="71"/>
  <c r="O75" i="71"/>
  <c r="O76" i="71"/>
  <c r="O77" i="71"/>
  <c r="O78" i="71"/>
  <c r="O79" i="71"/>
  <c r="O80" i="71"/>
  <c r="O81" i="71"/>
  <c r="O82" i="71"/>
  <c r="O83" i="71"/>
  <c r="O84" i="71"/>
  <c r="O85" i="71"/>
  <c r="O86" i="71"/>
  <c r="O87" i="71"/>
  <c r="O88" i="71"/>
  <c r="O89" i="71"/>
  <c r="O90" i="71"/>
  <c r="O91" i="71"/>
  <c r="O92" i="71"/>
  <c r="O93" i="71"/>
  <c r="O94" i="71"/>
  <c r="O95" i="71"/>
  <c r="O96" i="71"/>
  <c r="O97" i="71"/>
  <c r="O98" i="71"/>
  <c r="O99" i="71"/>
  <c r="O100" i="71"/>
  <c r="O101" i="71"/>
  <c r="O102" i="71"/>
  <c r="O103" i="71"/>
  <c r="O104" i="71"/>
  <c r="O105" i="71"/>
  <c r="O106" i="71"/>
  <c r="O107" i="71"/>
  <c r="O108" i="71"/>
  <c r="O109" i="71"/>
  <c r="O110" i="71"/>
  <c r="O111" i="71"/>
  <c r="O112" i="71"/>
  <c r="O113" i="71"/>
  <c r="O114" i="71"/>
  <c r="O115" i="71"/>
  <c r="O116" i="71"/>
  <c r="O117" i="71"/>
  <c r="O118" i="71"/>
  <c r="O119" i="71"/>
  <c r="O120" i="71"/>
  <c r="O121" i="71"/>
  <c r="O122" i="71"/>
  <c r="O123" i="71"/>
  <c r="O124" i="71"/>
  <c r="O125" i="71"/>
  <c r="O126" i="71"/>
  <c r="O127" i="71"/>
  <c r="O128" i="71"/>
  <c r="O129" i="71"/>
  <c r="O130" i="71"/>
  <c r="O131" i="71"/>
  <c r="O132" i="71"/>
  <c r="O133" i="71"/>
  <c r="O134" i="71"/>
  <c r="O135" i="71"/>
  <c r="O136" i="71"/>
  <c r="O137" i="71"/>
  <c r="O138" i="71"/>
  <c r="O139" i="71"/>
  <c r="O140" i="71"/>
  <c r="O141" i="71"/>
  <c r="O142" i="71"/>
  <c r="O143" i="71"/>
  <c r="O144" i="71"/>
  <c r="O145" i="71"/>
  <c r="O146" i="71"/>
  <c r="O147" i="71"/>
  <c r="O148" i="71"/>
  <c r="O149" i="71"/>
  <c r="O150" i="71"/>
  <c r="O151" i="71"/>
  <c r="O152" i="71"/>
  <c r="O153" i="71"/>
  <c r="O154" i="71"/>
  <c r="O155" i="71"/>
  <c r="O156" i="71"/>
  <c r="O157" i="71"/>
  <c r="O158" i="71"/>
  <c r="O159" i="71"/>
  <c r="O160" i="71"/>
  <c r="O161" i="71"/>
  <c r="O162" i="71"/>
  <c r="O163" i="71"/>
  <c r="O164" i="71"/>
  <c r="O165" i="71"/>
  <c r="O166" i="71"/>
  <c r="O167" i="71"/>
  <c r="O168" i="71"/>
  <c r="O169" i="71"/>
  <c r="O170" i="71"/>
  <c r="O171" i="71"/>
  <c r="O172" i="71"/>
  <c r="O173" i="71"/>
  <c r="O174" i="71"/>
  <c r="O175" i="71"/>
  <c r="O176" i="71"/>
  <c r="O177" i="71"/>
  <c r="O178" i="71"/>
  <c r="O179" i="71"/>
  <c r="O180" i="71"/>
  <c r="O181" i="71"/>
  <c r="O182" i="71"/>
  <c r="O183" i="71"/>
  <c r="O184" i="71"/>
  <c r="O185" i="71"/>
  <c r="O186" i="71"/>
  <c r="O187" i="71"/>
  <c r="O188" i="71"/>
  <c r="O189" i="71"/>
  <c r="O190" i="71"/>
  <c r="O191" i="71"/>
  <c r="O192" i="71"/>
  <c r="O193" i="71"/>
  <c r="O194" i="71"/>
  <c r="O195" i="71"/>
  <c r="O196" i="71"/>
  <c r="O197" i="71"/>
  <c r="O198" i="71"/>
  <c r="O199" i="71"/>
  <c r="O200" i="71"/>
  <c r="O201" i="71"/>
  <c r="O202" i="71"/>
  <c r="O203" i="71"/>
  <c r="O204" i="71"/>
  <c r="O205" i="71"/>
  <c r="O206" i="71"/>
  <c r="O207" i="71"/>
  <c r="O208" i="71"/>
  <c r="O209" i="71"/>
  <c r="O210" i="71"/>
  <c r="O211" i="71"/>
  <c r="O212" i="71"/>
  <c r="O213" i="71"/>
  <c r="O214" i="71"/>
  <c r="O215" i="71"/>
  <c r="O216" i="71"/>
  <c r="O217" i="71"/>
  <c r="O218" i="71"/>
  <c r="O219" i="71"/>
  <c r="O220" i="71"/>
  <c r="O221" i="71"/>
  <c r="O222" i="71"/>
  <c r="O223" i="71"/>
  <c r="O224" i="71"/>
  <c r="O225" i="71"/>
  <c r="O226" i="71"/>
  <c r="O227" i="71"/>
  <c r="O228" i="71"/>
  <c r="O229" i="71"/>
  <c r="O230" i="71"/>
  <c r="O231" i="71"/>
  <c r="O232" i="71"/>
  <c r="O233" i="71"/>
  <c r="O234" i="71"/>
  <c r="O235" i="71"/>
  <c r="O236" i="71"/>
  <c r="O237" i="71"/>
  <c r="O238" i="71"/>
  <c r="O239" i="71"/>
  <c r="O240" i="71"/>
  <c r="O241" i="71"/>
  <c r="O242" i="71"/>
  <c r="O243" i="71"/>
  <c r="O244" i="71"/>
  <c r="O245" i="71"/>
  <c r="O246" i="71"/>
  <c r="O247" i="71"/>
  <c r="O248" i="71"/>
  <c r="O249" i="71"/>
  <c r="O250" i="71"/>
  <c r="O251" i="71"/>
  <c r="O252" i="71"/>
  <c r="O253" i="71"/>
  <c r="O254" i="71"/>
  <c r="O255" i="71"/>
  <c r="O256" i="71"/>
  <c r="O257" i="71"/>
  <c r="O258" i="71"/>
  <c r="O259" i="71"/>
  <c r="O260" i="71"/>
  <c r="O261" i="71"/>
  <c r="O262" i="71"/>
  <c r="O263" i="71"/>
  <c r="O264" i="71"/>
  <c r="O265" i="71"/>
  <c r="O266" i="71"/>
  <c r="O267" i="71"/>
  <c r="O268" i="71"/>
  <c r="O269" i="71"/>
  <c r="O270" i="71"/>
  <c r="O271" i="71"/>
  <c r="O272" i="71"/>
  <c r="O273" i="71"/>
  <c r="O274" i="71"/>
  <c r="O275" i="71"/>
  <c r="O276" i="71"/>
  <c r="O277" i="71"/>
  <c r="O278" i="71"/>
  <c r="O279" i="71"/>
  <c r="O280" i="71"/>
  <c r="O281" i="71"/>
  <c r="O282" i="71"/>
  <c r="O283" i="71"/>
  <c r="O284" i="71"/>
  <c r="O285" i="71"/>
  <c r="O286" i="71"/>
  <c r="O287" i="71"/>
  <c r="O288" i="71"/>
  <c r="O289" i="71"/>
  <c r="O290" i="71"/>
  <c r="O291" i="71"/>
  <c r="O292" i="71"/>
  <c r="O293" i="71"/>
  <c r="O294" i="71"/>
  <c r="O295" i="71"/>
  <c r="O296" i="71"/>
  <c r="O297" i="71"/>
  <c r="O298" i="71"/>
  <c r="O299" i="71"/>
  <c r="O300" i="71"/>
  <c r="O301" i="71"/>
  <c r="O302" i="71"/>
  <c r="O303" i="71"/>
  <c r="O304" i="71"/>
  <c r="O305" i="71"/>
  <c r="O306" i="71"/>
  <c r="O307" i="71"/>
  <c r="O308" i="71"/>
  <c r="O309" i="71"/>
  <c r="O310" i="71"/>
  <c r="O311" i="71"/>
  <c r="O312" i="71"/>
  <c r="O313" i="71"/>
  <c r="O314" i="71"/>
  <c r="O315" i="71"/>
  <c r="O316" i="71"/>
  <c r="O317" i="71"/>
  <c r="O318" i="71"/>
  <c r="O319" i="71"/>
  <c r="O320" i="71"/>
  <c r="O321" i="71"/>
  <c r="O322" i="71"/>
  <c r="O323" i="71"/>
  <c r="O324" i="71"/>
  <c r="O325" i="71"/>
  <c r="O326" i="71"/>
  <c r="O327" i="71"/>
  <c r="O328" i="71"/>
  <c r="O329" i="71"/>
  <c r="O330" i="71"/>
  <c r="O331" i="71"/>
  <c r="O332" i="71"/>
  <c r="O333" i="71"/>
  <c r="O334" i="71"/>
  <c r="O335" i="71"/>
  <c r="O336" i="71"/>
  <c r="O337" i="71"/>
  <c r="O338" i="71"/>
  <c r="O339" i="71"/>
  <c r="O340" i="71"/>
  <c r="O341" i="71"/>
  <c r="O342" i="71"/>
  <c r="O343" i="71"/>
  <c r="O344" i="71"/>
  <c r="O345" i="71"/>
  <c r="O346" i="71"/>
  <c r="O347" i="71"/>
  <c r="O348" i="71"/>
  <c r="O349" i="71"/>
  <c r="O350" i="71"/>
  <c r="O351" i="71"/>
  <c r="O352" i="71"/>
  <c r="O353" i="71"/>
  <c r="O354" i="71"/>
  <c r="O355" i="71"/>
  <c r="O356" i="71"/>
  <c r="O357" i="71"/>
  <c r="O358" i="71"/>
  <c r="O359" i="71"/>
  <c r="O360" i="71"/>
  <c r="O361" i="71"/>
  <c r="O362" i="71"/>
  <c r="O363" i="71"/>
  <c r="O364" i="71"/>
  <c r="O365" i="71"/>
  <c r="O366" i="71"/>
  <c r="O367" i="71"/>
  <c r="O368" i="71"/>
  <c r="O369" i="71"/>
  <c r="O370" i="71"/>
  <c r="O371" i="71"/>
  <c r="O372" i="71"/>
  <c r="O373" i="71"/>
  <c r="O374" i="71"/>
  <c r="O375" i="71"/>
  <c r="O376" i="71"/>
  <c r="O377" i="71"/>
  <c r="O378" i="71"/>
  <c r="O379" i="71"/>
  <c r="O380" i="71"/>
  <c r="O381" i="71"/>
  <c r="O382" i="71"/>
  <c r="O383" i="71"/>
  <c r="O384" i="71"/>
  <c r="O385" i="71"/>
  <c r="O386" i="71"/>
  <c r="O387" i="71"/>
  <c r="O388" i="71"/>
  <c r="O389" i="71"/>
  <c r="O390" i="71"/>
  <c r="O391" i="71"/>
  <c r="O392" i="71"/>
  <c r="O393" i="71"/>
  <c r="O394" i="71"/>
  <c r="O395" i="71"/>
  <c r="O396" i="71"/>
  <c r="O397" i="71"/>
  <c r="O398" i="71"/>
  <c r="O399" i="71"/>
  <c r="O400" i="71"/>
  <c r="O401" i="71"/>
  <c r="O402" i="71"/>
  <c r="O403" i="71"/>
  <c r="O404" i="71"/>
  <c r="O405" i="71"/>
  <c r="O406" i="71"/>
  <c r="O407" i="71"/>
  <c r="O408" i="71"/>
  <c r="O409" i="71"/>
  <c r="O410" i="71"/>
  <c r="O411" i="71"/>
  <c r="O412" i="71"/>
  <c r="O413" i="71"/>
  <c r="O414" i="71"/>
  <c r="O415" i="71"/>
  <c r="O416" i="71"/>
  <c r="O417" i="71"/>
  <c r="O418" i="71"/>
  <c r="O419" i="71"/>
  <c r="O420" i="71"/>
  <c r="O421" i="71"/>
  <c r="O422" i="71"/>
  <c r="O423" i="71"/>
  <c r="O424" i="71"/>
  <c r="O425" i="71"/>
  <c r="O426" i="71"/>
  <c r="O427" i="71"/>
  <c r="O428" i="71"/>
  <c r="O429" i="71"/>
  <c r="O430" i="71"/>
  <c r="O431" i="71"/>
  <c r="O432" i="71"/>
  <c r="O433" i="71"/>
  <c r="O434" i="71"/>
  <c r="O435" i="71"/>
  <c r="O436" i="71"/>
  <c r="O437" i="71"/>
  <c r="O438" i="71"/>
  <c r="O439" i="71"/>
  <c r="O440" i="71"/>
  <c r="O441" i="71"/>
  <c r="O442" i="71"/>
  <c r="O443" i="71"/>
  <c r="O444" i="71"/>
  <c r="O445" i="71"/>
  <c r="O446" i="71"/>
  <c r="O447" i="71"/>
  <c r="O448" i="71"/>
  <c r="O449" i="71"/>
  <c r="O450" i="71"/>
  <c r="O451" i="71"/>
  <c r="O452" i="71"/>
  <c r="O453" i="71"/>
  <c r="O454" i="71"/>
  <c r="O455" i="71"/>
  <c r="O456" i="71"/>
  <c r="O457" i="71"/>
  <c r="O458" i="71"/>
  <c r="O459" i="71"/>
  <c r="O460" i="71"/>
  <c r="O461" i="71"/>
  <c r="O462" i="71"/>
  <c r="O463" i="71"/>
  <c r="O464" i="71"/>
  <c r="O465" i="71"/>
  <c r="O466" i="71"/>
  <c r="O467" i="71"/>
  <c r="O468" i="71"/>
  <c r="O469" i="71"/>
  <c r="O470" i="71"/>
  <c r="O471" i="71"/>
  <c r="O472" i="71"/>
  <c r="O473" i="71"/>
  <c r="O474" i="71"/>
  <c r="O475" i="71"/>
  <c r="O476" i="71"/>
  <c r="O477" i="71"/>
  <c r="O478" i="71"/>
  <c r="O479" i="71"/>
  <c r="O480" i="71"/>
  <c r="O481" i="71"/>
  <c r="O482" i="71"/>
  <c r="O483" i="71"/>
  <c r="O484" i="71"/>
  <c r="O485" i="71"/>
  <c r="O486" i="71"/>
  <c r="O487" i="71"/>
  <c r="O488" i="71"/>
  <c r="O489" i="71"/>
  <c r="O490" i="71"/>
  <c r="O491" i="71"/>
  <c r="O492" i="71"/>
  <c r="O493" i="71"/>
  <c r="O494" i="71"/>
  <c r="O495" i="71"/>
  <c r="O496" i="71"/>
  <c r="O497" i="71"/>
  <c r="O498" i="71"/>
  <c r="O499" i="71"/>
  <c r="O500" i="71"/>
  <c r="O501" i="71"/>
  <c r="O502" i="71"/>
  <c r="O503" i="71"/>
  <c r="O504" i="71"/>
  <c r="O505" i="71"/>
  <c r="O506" i="71"/>
  <c r="O507" i="71"/>
  <c r="O508" i="71"/>
  <c r="O509" i="71"/>
  <c r="O510" i="71"/>
  <c r="O511" i="71"/>
  <c r="O512" i="71"/>
  <c r="O513" i="71"/>
  <c r="O514" i="71"/>
  <c r="O515" i="71"/>
  <c r="O516" i="71"/>
  <c r="O517" i="71"/>
  <c r="O518" i="71"/>
  <c r="O519" i="71"/>
  <c r="O520" i="71"/>
  <c r="O521" i="71"/>
  <c r="O522" i="71"/>
  <c r="O523" i="71"/>
  <c r="O524" i="71"/>
  <c r="O525" i="71"/>
  <c r="O526" i="71"/>
  <c r="O527" i="71"/>
  <c r="O528" i="71"/>
  <c r="O529" i="71"/>
  <c r="O530" i="71"/>
  <c r="O531" i="71"/>
  <c r="O532" i="71"/>
  <c r="O533" i="71"/>
  <c r="O534" i="71"/>
  <c r="O535" i="71"/>
  <c r="O536" i="71"/>
  <c r="O537" i="71"/>
  <c r="O538" i="71"/>
  <c r="O539" i="71"/>
  <c r="O540" i="71"/>
  <c r="O541" i="71"/>
  <c r="O542" i="71"/>
  <c r="O543" i="71"/>
  <c r="O544" i="71"/>
  <c r="O545" i="71"/>
  <c r="O546" i="71"/>
  <c r="O547" i="71"/>
  <c r="O548" i="71"/>
  <c r="O549" i="71"/>
  <c r="O550" i="71"/>
  <c r="O551" i="71"/>
  <c r="O552" i="71"/>
  <c r="O553" i="71"/>
  <c r="O554" i="71"/>
  <c r="O555" i="71"/>
  <c r="O556" i="71"/>
  <c r="O557" i="71"/>
  <c r="O558" i="71"/>
  <c r="O559" i="71"/>
  <c r="O560" i="71"/>
  <c r="O561" i="71"/>
  <c r="O562" i="71"/>
  <c r="O563" i="71"/>
  <c r="O564" i="71"/>
  <c r="O565" i="71"/>
  <c r="O566" i="71"/>
  <c r="O567" i="71"/>
  <c r="O568" i="71"/>
  <c r="O569" i="71"/>
  <c r="O570" i="71"/>
  <c r="O571" i="71"/>
  <c r="O572" i="71"/>
  <c r="O573" i="71"/>
  <c r="O574" i="71"/>
  <c r="O575" i="71"/>
  <c r="O576" i="71"/>
  <c r="O577" i="71"/>
  <c r="O578" i="71"/>
  <c r="O579" i="71"/>
  <c r="O580" i="71"/>
  <c r="O581" i="71"/>
  <c r="O582" i="71"/>
  <c r="O583" i="71"/>
  <c r="O584" i="71"/>
  <c r="O585" i="71"/>
  <c r="O586" i="71"/>
  <c r="O587" i="71"/>
  <c r="O588" i="71"/>
  <c r="O589" i="71"/>
  <c r="O590" i="71"/>
  <c r="O591" i="71"/>
  <c r="O592" i="71"/>
  <c r="O593" i="71"/>
  <c r="O594" i="71"/>
  <c r="O595" i="71"/>
  <c r="O596" i="71"/>
  <c r="O597" i="71"/>
  <c r="O598" i="71"/>
  <c r="O599" i="71"/>
  <c r="O600" i="71"/>
  <c r="O601" i="71"/>
  <c r="O602" i="71"/>
  <c r="O603" i="71"/>
  <c r="O604" i="71"/>
  <c r="O605" i="71"/>
  <c r="O606" i="71"/>
  <c r="O607" i="71"/>
  <c r="O608" i="71"/>
  <c r="O609" i="71"/>
  <c r="O610" i="71"/>
  <c r="O611" i="71"/>
  <c r="O612" i="71"/>
  <c r="O613" i="71"/>
  <c r="O614" i="71"/>
  <c r="O615" i="71"/>
  <c r="O616" i="71"/>
  <c r="O617" i="71"/>
  <c r="O618" i="71"/>
  <c r="O619" i="71"/>
  <c r="O620" i="71"/>
  <c r="O621" i="71"/>
  <c r="O622" i="71"/>
  <c r="O623" i="71"/>
  <c r="O624" i="71"/>
  <c r="O625" i="71"/>
  <c r="O626" i="71"/>
  <c r="O627" i="71"/>
  <c r="O628" i="71"/>
  <c r="O629" i="71"/>
  <c r="O630" i="71"/>
  <c r="O631" i="71"/>
  <c r="O632" i="71"/>
  <c r="O633" i="71"/>
  <c r="O634" i="71"/>
  <c r="O635" i="71"/>
  <c r="O636" i="71"/>
  <c r="O637" i="71"/>
  <c r="O638" i="71"/>
  <c r="O639" i="71"/>
  <c r="O640" i="71"/>
  <c r="O641" i="71"/>
  <c r="O642" i="71"/>
  <c r="O643" i="71"/>
  <c r="O644" i="71"/>
  <c r="O645" i="71"/>
  <c r="O646" i="71"/>
  <c r="O647" i="71"/>
  <c r="O648" i="71"/>
  <c r="O649" i="71"/>
  <c r="O650" i="71"/>
  <c r="O651" i="71"/>
  <c r="O652" i="71"/>
  <c r="O653" i="71"/>
  <c r="O654" i="71"/>
  <c r="O655" i="71"/>
  <c r="O656" i="71"/>
  <c r="O657" i="71"/>
  <c r="O658" i="71"/>
  <c r="O659" i="71"/>
  <c r="O660" i="71"/>
  <c r="O661" i="71"/>
  <c r="O662" i="71"/>
  <c r="O663" i="71"/>
  <c r="O664" i="71"/>
  <c r="O665" i="71"/>
  <c r="O666" i="71"/>
  <c r="O667" i="71"/>
  <c r="O668" i="71"/>
  <c r="O669" i="71"/>
  <c r="O670" i="71"/>
  <c r="O671" i="71"/>
  <c r="O672" i="71"/>
  <c r="O673" i="71"/>
  <c r="O674" i="71"/>
  <c r="O675" i="71"/>
  <c r="O676" i="71"/>
  <c r="O677" i="71"/>
  <c r="O678" i="71"/>
  <c r="O679" i="71"/>
  <c r="O680" i="71"/>
  <c r="O681" i="71"/>
  <c r="O682" i="71"/>
  <c r="O683" i="71"/>
  <c r="O684" i="71"/>
  <c r="O685" i="71"/>
  <c r="O686" i="71"/>
  <c r="O6" i="71"/>
  <c r="N7" i="71"/>
  <c r="N8" i="71"/>
  <c r="N9" i="71"/>
  <c r="N10" i="71"/>
  <c r="N11" i="71"/>
  <c r="N12" i="71"/>
  <c r="N13" i="71"/>
  <c r="N14" i="71"/>
  <c r="N15" i="71"/>
  <c r="N16" i="71"/>
  <c r="N17" i="71"/>
  <c r="N18" i="71"/>
  <c r="N19" i="71"/>
  <c r="N20" i="71"/>
  <c r="N21" i="71"/>
  <c r="N22" i="71"/>
  <c r="N23" i="71"/>
  <c r="N24" i="71"/>
  <c r="N25" i="71"/>
  <c r="N26" i="71"/>
  <c r="N27" i="71"/>
  <c r="N28" i="71"/>
  <c r="N29" i="71"/>
  <c r="N30" i="71"/>
  <c r="N31" i="71"/>
  <c r="N32" i="71"/>
  <c r="N33" i="71"/>
  <c r="N34" i="71"/>
  <c r="N35" i="71"/>
  <c r="N36" i="71"/>
  <c r="N37" i="71"/>
  <c r="N38" i="71"/>
  <c r="N39" i="71"/>
  <c r="N40" i="71"/>
  <c r="N41" i="71"/>
  <c r="N42" i="71"/>
  <c r="N43" i="71"/>
  <c r="N44" i="71"/>
  <c r="N45" i="71"/>
  <c r="N46" i="71"/>
  <c r="N47" i="71"/>
  <c r="N48" i="71"/>
  <c r="N49" i="71"/>
  <c r="N50" i="71"/>
  <c r="N51" i="71"/>
  <c r="N52" i="71"/>
  <c r="N53" i="71"/>
  <c r="N54" i="71"/>
  <c r="N55" i="71"/>
  <c r="N56" i="71"/>
  <c r="N57" i="71"/>
  <c r="N58" i="71"/>
  <c r="N59" i="71"/>
  <c r="N60" i="71"/>
  <c r="N61" i="71"/>
  <c r="N62" i="71"/>
  <c r="N63" i="71"/>
  <c r="N64" i="71"/>
  <c r="N65" i="71"/>
  <c r="N66" i="71"/>
  <c r="N67" i="71"/>
  <c r="N68" i="71"/>
  <c r="N69" i="71"/>
  <c r="N70" i="71"/>
  <c r="N71" i="71"/>
  <c r="N72" i="71"/>
  <c r="N73" i="71"/>
  <c r="N74" i="71"/>
  <c r="N75" i="71"/>
  <c r="N76" i="71"/>
  <c r="N77" i="71"/>
  <c r="N78" i="71"/>
  <c r="N79" i="71"/>
  <c r="N80" i="71"/>
  <c r="N81" i="71"/>
  <c r="N82" i="71"/>
  <c r="N83" i="71"/>
  <c r="N84" i="71"/>
  <c r="N85" i="71"/>
  <c r="N86" i="71"/>
  <c r="N87" i="71"/>
  <c r="N88" i="71"/>
  <c r="N89" i="71"/>
  <c r="N90" i="71"/>
  <c r="N91" i="71"/>
  <c r="N92" i="71"/>
  <c r="N93" i="71"/>
  <c r="N94" i="71"/>
  <c r="N95" i="71"/>
  <c r="N96" i="71"/>
  <c r="N97" i="71"/>
  <c r="N98" i="71"/>
  <c r="N99" i="71"/>
  <c r="N100" i="71"/>
  <c r="N101" i="71"/>
  <c r="N102" i="71"/>
  <c r="N103" i="71"/>
  <c r="N104" i="71"/>
  <c r="N105" i="71"/>
  <c r="N106" i="71"/>
  <c r="N107" i="71"/>
  <c r="N108" i="71"/>
  <c r="N109" i="71"/>
  <c r="N110" i="71"/>
  <c r="N111" i="71"/>
  <c r="N112" i="71"/>
  <c r="N113" i="71"/>
  <c r="N114" i="71"/>
  <c r="N115" i="71"/>
  <c r="N116" i="71"/>
  <c r="N117" i="71"/>
  <c r="N118" i="71"/>
  <c r="N119" i="71"/>
  <c r="N120" i="71"/>
  <c r="N121" i="71"/>
  <c r="N122" i="71"/>
  <c r="N123" i="71"/>
  <c r="N124" i="71"/>
  <c r="N125" i="71"/>
  <c r="N126" i="71"/>
  <c r="N127" i="71"/>
  <c r="N128" i="71"/>
  <c r="N129" i="71"/>
  <c r="N130" i="71"/>
  <c r="N131" i="71"/>
  <c r="N132" i="71"/>
  <c r="N133" i="71"/>
  <c r="N134" i="71"/>
  <c r="N135" i="71"/>
  <c r="N136" i="71"/>
  <c r="N137" i="71"/>
  <c r="N138" i="71"/>
  <c r="N139" i="71"/>
  <c r="N140" i="71"/>
  <c r="N141" i="71"/>
  <c r="N142" i="71"/>
  <c r="N143" i="71"/>
  <c r="N144" i="71"/>
  <c r="N145" i="71"/>
  <c r="N146" i="71"/>
  <c r="N147" i="71"/>
  <c r="N148" i="71"/>
  <c r="N149" i="71"/>
  <c r="N150" i="71"/>
  <c r="N151" i="71"/>
  <c r="N152" i="71"/>
  <c r="N153" i="71"/>
  <c r="N154" i="71"/>
  <c r="N155" i="71"/>
  <c r="N156" i="71"/>
  <c r="N157" i="71"/>
  <c r="N158" i="71"/>
  <c r="N159" i="71"/>
  <c r="N160" i="71"/>
  <c r="N161" i="71"/>
  <c r="N162" i="71"/>
  <c r="N163" i="71"/>
  <c r="N164" i="71"/>
  <c r="N165" i="71"/>
  <c r="N166" i="71"/>
  <c r="N167" i="71"/>
  <c r="N168" i="71"/>
  <c r="N169" i="71"/>
  <c r="N170" i="71"/>
  <c r="N171" i="71"/>
  <c r="N172" i="71"/>
  <c r="N173" i="71"/>
  <c r="N174" i="71"/>
  <c r="N175" i="71"/>
  <c r="N176" i="71"/>
  <c r="N177" i="71"/>
  <c r="N178" i="71"/>
  <c r="N179" i="71"/>
  <c r="N180" i="71"/>
  <c r="N181" i="71"/>
  <c r="N182" i="71"/>
  <c r="N183" i="71"/>
  <c r="N184" i="71"/>
  <c r="N185" i="71"/>
  <c r="N186" i="71"/>
  <c r="N187" i="71"/>
  <c r="N188" i="71"/>
  <c r="N189" i="71"/>
  <c r="N190" i="71"/>
  <c r="N191" i="71"/>
  <c r="N192" i="71"/>
  <c r="N193" i="71"/>
  <c r="N194" i="71"/>
  <c r="N195" i="71"/>
  <c r="N196" i="71"/>
  <c r="N197" i="71"/>
  <c r="N198" i="71"/>
  <c r="N199" i="71"/>
  <c r="N200" i="71"/>
  <c r="N201" i="71"/>
  <c r="N202" i="71"/>
  <c r="N203" i="71"/>
  <c r="N204" i="71"/>
  <c r="N205" i="71"/>
  <c r="N206" i="71"/>
  <c r="N207" i="71"/>
  <c r="N208" i="71"/>
  <c r="N209" i="71"/>
  <c r="N210" i="71"/>
  <c r="N211" i="71"/>
  <c r="N212" i="71"/>
  <c r="N213" i="71"/>
  <c r="N214" i="71"/>
  <c r="N215" i="71"/>
  <c r="N216" i="71"/>
  <c r="N217" i="71"/>
  <c r="N218" i="71"/>
  <c r="N219" i="71"/>
  <c r="N220" i="71"/>
  <c r="N221" i="71"/>
  <c r="N222" i="71"/>
  <c r="N223" i="71"/>
  <c r="N224" i="71"/>
  <c r="N225" i="71"/>
  <c r="N226" i="71"/>
  <c r="N227" i="71"/>
  <c r="N228" i="71"/>
  <c r="N229" i="71"/>
  <c r="N230" i="71"/>
  <c r="N231" i="71"/>
  <c r="N232" i="71"/>
  <c r="N233" i="71"/>
  <c r="N234" i="71"/>
  <c r="N235" i="71"/>
  <c r="N236" i="71"/>
  <c r="N237" i="71"/>
  <c r="N238" i="71"/>
  <c r="N239" i="71"/>
  <c r="N240" i="71"/>
  <c r="N241" i="71"/>
  <c r="N242" i="71"/>
  <c r="N243" i="71"/>
  <c r="N244" i="71"/>
  <c r="N245" i="71"/>
  <c r="N246" i="71"/>
  <c r="N247" i="71"/>
  <c r="N248" i="71"/>
  <c r="N249" i="71"/>
  <c r="N250" i="71"/>
  <c r="N251" i="71"/>
  <c r="N252" i="71"/>
  <c r="N253" i="71"/>
  <c r="N254" i="71"/>
  <c r="N255" i="71"/>
  <c r="N256" i="71"/>
  <c r="N257" i="71"/>
  <c r="N258" i="71"/>
  <c r="N259" i="71"/>
  <c r="N260" i="71"/>
  <c r="N261" i="71"/>
  <c r="N262" i="71"/>
  <c r="N263" i="71"/>
  <c r="N264" i="71"/>
  <c r="N265" i="71"/>
  <c r="N266" i="71"/>
  <c r="N267" i="71"/>
  <c r="N268" i="71"/>
  <c r="N269" i="71"/>
  <c r="N270" i="71"/>
  <c r="N271" i="71"/>
  <c r="N272" i="71"/>
  <c r="N273" i="71"/>
  <c r="N274" i="71"/>
  <c r="N275" i="71"/>
  <c r="N276" i="71"/>
  <c r="N277" i="71"/>
  <c r="N278" i="71"/>
  <c r="N279" i="71"/>
  <c r="N280" i="71"/>
  <c r="N281" i="71"/>
  <c r="N282" i="71"/>
  <c r="N283" i="71"/>
  <c r="N284" i="71"/>
  <c r="N285" i="71"/>
  <c r="N286" i="71"/>
  <c r="N287" i="71"/>
  <c r="N288" i="71"/>
  <c r="N289" i="71"/>
  <c r="N290" i="71"/>
  <c r="N291" i="71"/>
  <c r="N292" i="71"/>
  <c r="N293" i="71"/>
  <c r="N294" i="71"/>
  <c r="N295" i="71"/>
  <c r="N296" i="71"/>
  <c r="N297" i="71"/>
  <c r="N298" i="71"/>
  <c r="N299" i="71"/>
  <c r="N300" i="71"/>
  <c r="N301" i="71"/>
  <c r="N302" i="71"/>
  <c r="N303" i="71"/>
  <c r="N304" i="71"/>
  <c r="N305" i="71"/>
  <c r="N306" i="71"/>
  <c r="N307" i="71"/>
  <c r="N308" i="71"/>
  <c r="N309" i="71"/>
  <c r="N310" i="71"/>
  <c r="N311" i="71"/>
  <c r="N312" i="71"/>
  <c r="N313" i="71"/>
  <c r="N314" i="71"/>
  <c r="N315" i="71"/>
  <c r="N316" i="71"/>
  <c r="N317" i="71"/>
  <c r="N318" i="71"/>
  <c r="N319" i="71"/>
  <c r="N320" i="71"/>
  <c r="N321" i="71"/>
  <c r="N322" i="71"/>
  <c r="N323" i="71"/>
  <c r="N324" i="71"/>
  <c r="N325" i="71"/>
  <c r="N326" i="71"/>
  <c r="N327" i="71"/>
  <c r="N328" i="71"/>
  <c r="N329" i="71"/>
  <c r="N330" i="71"/>
  <c r="N331" i="71"/>
  <c r="N332" i="71"/>
  <c r="N333" i="71"/>
  <c r="N334" i="71"/>
  <c r="N335" i="71"/>
  <c r="N336" i="71"/>
  <c r="N337" i="71"/>
  <c r="N338" i="71"/>
  <c r="N339" i="71"/>
  <c r="N340" i="71"/>
  <c r="N341" i="71"/>
  <c r="N342" i="71"/>
  <c r="N343" i="71"/>
  <c r="N344" i="71"/>
  <c r="N345" i="71"/>
  <c r="N346" i="71"/>
  <c r="N347" i="71"/>
  <c r="N348" i="71"/>
  <c r="N349" i="71"/>
  <c r="N350" i="71"/>
  <c r="N351" i="71"/>
  <c r="N352" i="71"/>
  <c r="N353" i="71"/>
  <c r="N354" i="71"/>
  <c r="N355" i="71"/>
  <c r="N356" i="71"/>
  <c r="N357" i="71"/>
  <c r="N358" i="71"/>
  <c r="N359" i="71"/>
  <c r="N360" i="71"/>
  <c r="N361" i="71"/>
  <c r="N362" i="71"/>
  <c r="N363" i="71"/>
  <c r="N364" i="71"/>
  <c r="N365" i="71"/>
  <c r="N366" i="71"/>
  <c r="N367" i="71"/>
  <c r="N368" i="71"/>
  <c r="N369" i="71"/>
  <c r="N370" i="71"/>
  <c r="N371" i="71"/>
  <c r="N372" i="71"/>
  <c r="N373" i="71"/>
  <c r="N374" i="71"/>
  <c r="N375" i="71"/>
  <c r="N376" i="71"/>
  <c r="N377" i="71"/>
  <c r="N378" i="71"/>
  <c r="N379" i="71"/>
  <c r="N380" i="71"/>
  <c r="N381" i="71"/>
  <c r="N382" i="71"/>
  <c r="N383" i="71"/>
  <c r="N384" i="71"/>
  <c r="N385" i="71"/>
  <c r="N386" i="71"/>
  <c r="N387" i="71"/>
  <c r="N388" i="71"/>
  <c r="N389" i="71"/>
  <c r="N390" i="71"/>
  <c r="N391" i="71"/>
  <c r="N392" i="71"/>
  <c r="N393" i="71"/>
  <c r="N394" i="71"/>
  <c r="N395" i="71"/>
  <c r="N396" i="71"/>
  <c r="N397" i="71"/>
  <c r="N398" i="71"/>
  <c r="N399" i="71"/>
  <c r="N400" i="71"/>
  <c r="N401" i="71"/>
  <c r="N402" i="71"/>
  <c r="N403" i="71"/>
  <c r="N404" i="71"/>
  <c r="N405" i="71"/>
  <c r="N406" i="71"/>
  <c r="N407" i="71"/>
  <c r="N408" i="71"/>
  <c r="N409" i="71"/>
  <c r="N410" i="71"/>
  <c r="N411" i="71"/>
  <c r="N412" i="71"/>
  <c r="N413" i="71"/>
  <c r="N414" i="71"/>
  <c r="N415" i="71"/>
  <c r="N416" i="71"/>
  <c r="N417" i="71"/>
  <c r="N418" i="71"/>
  <c r="N419" i="71"/>
  <c r="N420" i="71"/>
  <c r="N421" i="71"/>
  <c r="N422" i="71"/>
  <c r="N423" i="71"/>
  <c r="N424" i="71"/>
  <c r="N425" i="71"/>
  <c r="N426" i="71"/>
  <c r="N427" i="71"/>
  <c r="N428" i="71"/>
  <c r="N429" i="71"/>
  <c r="N430" i="71"/>
  <c r="N431" i="71"/>
  <c r="N432" i="71"/>
  <c r="N433" i="71"/>
  <c r="N434" i="71"/>
  <c r="N435" i="71"/>
  <c r="N436" i="71"/>
  <c r="N437" i="71"/>
  <c r="N438" i="71"/>
  <c r="N439" i="71"/>
  <c r="N440" i="71"/>
  <c r="N441" i="71"/>
  <c r="N442" i="71"/>
  <c r="N443" i="71"/>
  <c r="N444" i="71"/>
  <c r="N445" i="71"/>
  <c r="N446" i="71"/>
  <c r="N447" i="71"/>
  <c r="N448" i="71"/>
  <c r="N449" i="71"/>
  <c r="N450" i="71"/>
  <c r="N451" i="71"/>
  <c r="N452" i="71"/>
  <c r="N453" i="71"/>
  <c r="N454" i="71"/>
  <c r="N455" i="71"/>
  <c r="N456" i="71"/>
  <c r="N457" i="71"/>
  <c r="N458" i="71"/>
  <c r="N459" i="71"/>
  <c r="N460" i="71"/>
  <c r="N461" i="71"/>
  <c r="N462" i="71"/>
  <c r="N463" i="71"/>
  <c r="N464" i="71"/>
  <c r="N465" i="71"/>
  <c r="N466" i="71"/>
  <c r="N467" i="71"/>
  <c r="N468" i="71"/>
  <c r="N469" i="71"/>
  <c r="N470" i="71"/>
  <c r="N471" i="71"/>
  <c r="N472" i="71"/>
  <c r="N473" i="71"/>
  <c r="N474" i="71"/>
  <c r="N475" i="71"/>
  <c r="N476" i="71"/>
  <c r="N477" i="71"/>
  <c r="N478" i="71"/>
  <c r="N479" i="71"/>
  <c r="N480" i="71"/>
  <c r="N481" i="71"/>
  <c r="N482" i="71"/>
  <c r="N483" i="71"/>
  <c r="N484" i="71"/>
  <c r="N485" i="71"/>
  <c r="N486" i="71"/>
  <c r="N487" i="71"/>
  <c r="N488" i="71"/>
  <c r="N489" i="71"/>
  <c r="N490" i="71"/>
  <c r="N491" i="71"/>
  <c r="N492" i="71"/>
  <c r="N493" i="71"/>
  <c r="N494" i="71"/>
  <c r="N495" i="71"/>
  <c r="N496" i="71"/>
  <c r="N497" i="71"/>
  <c r="N498" i="71"/>
  <c r="N499" i="71"/>
  <c r="N500" i="71"/>
  <c r="N501" i="71"/>
  <c r="N502" i="71"/>
  <c r="N503" i="71"/>
  <c r="N504" i="71"/>
  <c r="N505" i="71"/>
  <c r="N506" i="71"/>
  <c r="N507" i="71"/>
  <c r="N508" i="71"/>
  <c r="N509" i="71"/>
  <c r="N510" i="71"/>
  <c r="N511" i="71"/>
  <c r="N512" i="71"/>
  <c r="N513" i="71"/>
  <c r="N514" i="71"/>
  <c r="N515" i="71"/>
  <c r="N516" i="71"/>
  <c r="N517" i="71"/>
  <c r="N518" i="71"/>
  <c r="N519" i="71"/>
  <c r="N520" i="71"/>
  <c r="N521" i="71"/>
  <c r="N522" i="71"/>
  <c r="N523" i="71"/>
  <c r="N524" i="71"/>
  <c r="N525" i="71"/>
  <c r="N526" i="71"/>
  <c r="N527" i="71"/>
  <c r="N528" i="71"/>
  <c r="N529" i="71"/>
  <c r="N530" i="71"/>
  <c r="N531" i="71"/>
  <c r="N532" i="71"/>
  <c r="N533" i="71"/>
  <c r="N534" i="71"/>
  <c r="N535" i="71"/>
  <c r="N536" i="71"/>
  <c r="N537" i="71"/>
  <c r="N538" i="71"/>
  <c r="N539" i="71"/>
  <c r="N540" i="71"/>
  <c r="N541" i="71"/>
  <c r="N542" i="71"/>
  <c r="N543" i="71"/>
  <c r="N544" i="71"/>
  <c r="N545" i="71"/>
  <c r="N546" i="71"/>
  <c r="N547" i="71"/>
  <c r="N548" i="71"/>
  <c r="N549" i="71"/>
  <c r="N550" i="71"/>
  <c r="N551" i="71"/>
  <c r="N552" i="71"/>
  <c r="N553" i="71"/>
  <c r="N554" i="71"/>
  <c r="N555" i="71"/>
  <c r="N556" i="71"/>
  <c r="N557" i="71"/>
  <c r="N558" i="71"/>
  <c r="N559" i="71"/>
  <c r="N560" i="71"/>
  <c r="N561" i="71"/>
  <c r="N562" i="71"/>
  <c r="N563" i="71"/>
  <c r="N564" i="71"/>
  <c r="N565" i="71"/>
  <c r="N566" i="71"/>
  <c r="N567" i="71"/>
  <c r="N568" i="71"/>
  <c r="N569" i="71"/>
  <c r="N570" i="71"/>
  <c r="N571" i="71"/>
  <c r="N572" i="71"/>
  <c r="N573" i="71"/>
  <c r="N574" i="71"/>
  <c r="N575" i="71"/>
  <c r="N576" i="71"/>
  <c r="N577" i="71"/>
  <c r="N578" i="71"/>
  <c r="N579" i="71"/>
  <c r="N580" i="71"/>
  <c r="N581" i="71"/>
  <c r="N582" i="71"/>
  <c r="N583" i="71"/>
  <c r="N584" i="71"/>
  <c r="N585" i="71"/>
  <c r="N586" i="71"/>
  <c r="N587" i="71"/>
  <c r="N588" i="71"/>
  <c r="N589" i="71"/>
  <c r="N590" i="71"/>
  <c r="N591" i="71"/>
  <c r="N592" i="71"/>
  <c r="N593" i="71"/>
  <c r="N594" i="71"/>
  <c r="N595" i="71"/>
  <c r="N596" i="71"/>
  <c r="N597" i="71"/>
  <c r="N598" i="71"/>
  <c r="N599" i="71"/>
  <c r="N600" i="71"/>
  <c r="N601" i="71"/>
  <c r="N602" i="71"/>
  <c r="N603" i="71"/>
  <c r="N604" i="71"/>
  <c r="N605" i="71"/>
  <c r="N606" i="71"/>
  <c r="N607" i="71"/>
  <c r="N608" i="71"/>
  <c r="N609" i="71"/>
  <c r="N610" i="71"/>
  <c r="N611" i="71"/>
  <c r="N612" i="71"/>
  <c r="N613" i="71"/>
  <c r="N614" i="71"/>
  <c r="N615" i="71"/>
  <c r="N616" i="71"/>
  <c r="N617" i="71"/>
  <c r="N618" i="71"/>
  <c r="N619" i="71"/>
  <c r="N620" i="71"/>
  <c r="N621" i="71"/>
  <c r="N622" i="71"/>
  <c r="N623" i="71"/>
  <c r="N624" i="71"/>
  <c r="N625" i="71"/>
  <c r="N626" i="71"/>
  <c r="N627" i="71"/>
  <c r="N628" i="71"/>
  <c r="N629" i="71"/>
  <c r="N630" i="71"/>
  <c r="N631" i="71"/>
  <c r="N632" i="71"/>
  <c r="N633" i="71"/>
  <c r="N634" i="71"/>
  <c r="N635" i="71"/>
  <c r="N636" i="71"/>
  <c r="N637" i="71"/>
  <c r="N638" i="71"/>
  <c r="N639" i="71"/>
  <c r="N640" i="71"/>
  <c r="N641" i="71"/>
  <c r="N642" i="71"/>
  <c r="N643" i="71"/>
  <c r="N644" i="71"/>
  <c r="N645" i="71"/>
  <c r="N646" i="71"/>
  <c r="N647" i="71"/>
  <c r="N648" i="71"/>
  <c r="N649" i="71"/>
  <c r="N650" i="71"/>
  <c r="N651" i="71"/>
  <c r="N652" i="71"/>
  <c r="N653" i="71"/>
  <c r="N654" i="71"/>
  <c r="N655" i="71"/>
  <c r="N656" i="71"/>
  <c r="N657" i="71"/>
  <c r="N658" i="71"/>
  <c r="N659" i="71"/>
  <c r="N660" i="71"/>
  <c r="N661" i="71"/>
  <c r="N662" i="71"/>
  <c r="N663" i="71"/>
  <c r="N664" i="71"/>
  <c r="N665" i="71"/>
  <c r="N666" i="71"/>
  <c r="N667" i="71"/>
  <c r="N668" i="71"/>
  <c r="N669" i="71"/>
  <c r="N670" i="71"/>
  <c r="N671" i="71"/>
  <c r="N672" i="71"/>
  <c r="N673" i="71"/>
  <c r="N674" i="71"/>
  <c r="N675" i="71"/>
  <c r="N676" i="71"/>
  <c r="N677" i="71"/>
  <c r="N678" i="71"/>
  <c r="N679" i="71"/>
  <c r="N680" i="71"/>
  <c r="N681" i="71"/>
  <c r="N682" i="71"/>
  <c r="N683" i="71"/>
  <c r="N684" i="71"/>
  <c r="N685" i="71"/>
  <c r="N686" i="71"/>
  <c r="N6" i="71"/>
  <c r="J7" i="71"/>
  <c r="J8" i="71"/>
  <c r="J9" i="71"/>
  <c r="J10" i="71"/>
  <c r="J11" i="71"/>
  <c r="J12" i="71"/>
  <c r="J13" i="71"/>
  <c r="J14" i="71"/>
  <c r="J15" i="71"/>
  <c r="J16" i="71"/>
  <c r="J17" i="71"/>
  <c r="J18" i="71"/>
  <c r="J19" i="71"/>
  <c r="J20" i="71"/>
  <c r="J21" i="71"/>
  <c r="J22" i="71"/>
  <c r="J23" i="71"/>
  <c r="J24" i="71"/>
  <c r="J25" i="71"/>
  <c r="J26" i="71"/>
  <c r="J27" i="71"/>
  <c r="J28" i="71"/>
  <c r="J29" i="71"/>
  <c r="J30" i="71"/>
  <c r="J31" i="71"/>
  <c r="J32" i="71"/>
  <c r="J33" i="71"/>
  <c r="J34" i="71"/>
  <c r="J35" i="71"/>
  <c r="J36" i="71"/>
  <c r="J37" i="71"/>
  <c r="J38" i="71"/>
  <c r="J39" i="71"/>
  <c r="J40" i="71"/>
  <c r="J41" i="71"/>
  <c r="J42" i="71"/>
  <c r="J43" i="71"/>
  <c r="J44" i="71"/>
  <c r="J45" i="71"/>
  <c r="J46" i="71"/>
  <c r="J47" i="71"/>
  <c r="J48" i="71"/>
  <c r="J49" i="71"/>
  <c r="J50" i="71"/>
  <c r="J51" i="71"/>
  <c r="J52" i="71"/>
  <c r="J53" i="71"/>
  <c r="J54" i="71"/>
  <c r="J55" i="71"/>
  <c r="J56" i="71"/>
  <c r="J57" i="71"/>
  <c r="J58" i="71"/>
  <c r="J59" i="71"/>
  <c r="J60" i="71"/>
  <c r="J61" i="71"/>
  <c r="J62" i="71"/>
  <c r="J63" i="71"/>
  <c r="J64" i="71"/>
  <c r="J65" i="71"/>
  <c r="J66" i="71"/>
  <c r="J67" i="71"/>
  <c r="J68" i="71"/>
  <c r="J69" i="71"/>
  <c r="J70" i="71"/>
  <c r="J71" i="71"/>
  <c r="J72" i="71"/>
  <c r="J73" i="71"/>
  <c r="J74" i="71"/>
  <c r="J75" i="71"/>
  <c r="J76" i="71"/>
  <c r="J77" i="71"/>
  <c r="J78" i="71"/>
  <c r="J79" i="71"/>
  <c r="J80" i="71"/>
  <c r="J81" i="71"/>
  <c r="J82" i="71"/>
  <c r="J83" i="71"/>
  <c r="J84" i="71"/>
  <c r="J85" i="71"/>
  <c r="J86" i="71"/>
  <c r="J87" i="71"/>
  <c r="J88" i="71"/>
  <c r="J89" i="71"/>
  <c r="J90" i="71"/>
  <c r="J91" i="71"/>
  <c r="J92" i="71"/>
  <c r="J93" i="71"/>
  <c r="J94" i="71"/>
  <c r="J95" i="71"/>
  <c r="J96" i="71"/>
  <c r="J97" i="71"/>
  <c r="J98" i="71"/>
  <c r="J99" i="71"/>
  <c r="J100" i="71"/>
  <c r="J101" i="71"/>
  <c r="J102" i="71"/>
  <c r="J103" i="71"/>
  <c r="J104" i="71"/>
  <c r="J105" i="71"/>
  <c r="J106" i="71"/>
  <c r="J107" i="71"/>
  <c r="J108" i="71"/>
  <c r="J109" i="71"/>
  <c r="J110" i="71"/>
  <c r="J111" i="71"/>
  <c r="J112" i="71"/>
  <c r="J113" i="71"/>
  <c r="J114" i="71"/>
  <c r="J115" i="71"/>
  <c r="J116" i="71"/>
  <c r="J117" i="71"/>
  <c r="J118" i="71"/>
  <c r="J119" i="71"/>
  <c r="J120" i="71"/>
  <c r="J121" i="71"/>
  <c r="J122" i="71"/>
  <c r="J123" i="71"/>
  <c r="J124" i="71"/>
  <c r="J125" i="71"/>
  <c r="J126" i="71"/>
  <c r="J127" i="71"/>
  <c r="J128" i="71"/>
  <c r="J129" i="71"/>
  <c r="J130" i="71"/>
  <c r="J131" i="71"/>
  <c r="J132" i="71"/>
  <c r="J133" i="71"/>
  <c r="J134" i="71"/>
  <c r="J135" i="71"/>
  <c r="J136" i="71"/>
  <c r="J137" i="71"/>
  <c r="J138" i="71"/>
  <c r="J139" i="71"/>
  <c r="J140" i="71"/>
  <c r="J141" i="71"/>
  <c r="J142" i="71"/>
  <c r="J143" i="71"/>
  <c r="J144" i="71"/>
  <c r="J145" i="71"/>
  <c r="J146" i="71"/>
  <c r="J147" i="71"/>
  <c r="J148" i="71"/>
  <c r="J149" i="71"/>
  <c r="J150" i="71"/>
  <c r="J151" i="71"/>
  <c r="J152" i="71"/>
  <c r="J153" i="71"/>
  <c r="J154" i="71"/>
  <c r="J155" i="71"/>
  <c r="J156" i="71"/>
  <c r="J157" i="71"/>
  <c r="J158" i="71"/>
  <c r="J159" i="71"/>
  <c r="J160" i="71"/>
  <c r="J161" i="71"/>
  <c r="J162" i="71"/>
  <c r="J163" i="71"/>
  <c r="J164" i="71"/>
  <c r="J165" i="71"/>
  <c r="J166" i="71"/>
  <c r="J167" i="71"/>
  <c r="J168" i="71"/>
  <c r="J169" i="71"/>
  <c r="J170" i="71"/>
  <c r="J171" i="71"/>
  <c r="J172" i="71"/>
  <c r="J173" i="71"/>
  <c r="J174" i="71"/>
  <c r="J175" i="71"/>
  <c r="J176" i="71"/>
  <c r="J177" i="71"/>
  <c r="J178" i="71"/>
  <c r="J179" i="71"/>
  <c r="J180" i="71"/>
  <c r="J181" i="71"/>
  <c r="J182" i="71"/>
  <c r="J183" i="71"/>
  <c r="J184" i="71"/>
  <c r="J185" i="71"/>
  <c r="J186" i="71"/>
  <c r="J187" i="71"/>
  <c r="J188" i="71"/>
  <c r="J189" i="71"/>
  <c r="J190" i="71"/>
  <c r="J191" i="71"/>
  <c r="J192" i="71"/>
  <c r="J193" i="71"/>
  <c r="J194" i="71"/>
  <c r="J195" i="71"/>
  <c r="J196" i="71"/>
  <c r="J197" i="71"/>
  <c r="J198" i="71"/>
  <c r="J199" i="71"/>
  <c r="J200" i="71"/>
  <c r="J201" i="71"/>
  <c r="J202" i="71"/>
  <c r="J203" i="71"/>
  <c r="J204" i="71"/>
  <c r="J205" i="71"/>
  <c r="J206" i="71"/>
  <c r="J207" i="71"/>
  <c r="J208" i="71"/>
  <c r="J209" i="71"/>
  <c r="J210" i="71"/>
  <c r="J211" i="71"/>
  <c r="J212" i="71"/>
  <c r="J213" i="71"/>
  <c r="J214" i="71"/>
  <c r="J215" i="71"/>
  <c r="J216" i="71"/>
  <c r="J217" i="71"/>
  <c r="J218" i="71"/>
  <c r="J219" i="71"/>
  <c r="J220" i="71"/>
  <c r="J221" i="71"/>
  <c r="J222" i="71"/>
  <c r="J223" i="71"/>
  <c r="J224" i="71"/>
  <c r="J225" i="71"/>
  <c r="J226" i="71"/>
  <c r="J227" i="71"/>
  <c r="J228" i="71"/>
  <c r="J229" i="71"/>
  <c r="J230" i="71"/>
  <c r="J231" i="71"/>
  <c r="J232" i="71"/>
  <c r="J233" i="71"/>
  <c r="J234" i="71"/>
  <c r="J235" i="71"/>
  <c r="J236" i="71"/>
  <c r="J237" i="71"/>
  <c r="J238" i="71"/>
  <c r="J239" i="71"/>
  <c r="J240" i="71"/>
  <c r="J241" i="71"/>
  <c r="J242" i="71"/>
  <c r="J243" i="71"/>
  <c r="J244" i="71"/>
  <c r="J245" i="71"/>
  <c r="J246" i="71"/>
  <c r="J247" i="71"/>
  <c r="J248" i="71"/>
  <c r="J249" i="71"/>
  <c r="J250" i="71"/>
  <c r="J251" i="71"/>
  <c r="J252" i="71"/>
  <c r="J253" i="71"/>
  <c r="J254" i="71"/>
  <c r="J255" i="71"/>
  <c r="J256" i="71"/>
  <c r="J257" i="71"/>
  <c r="J258" i="71"/>
  <c r="J259" i="71"/>
  <c r="J260" i="71"/>
  <c r="J261" i="71"/>
  <c r="J262" i="71"/>
  <c r="J263" i="71"/>
  <c r="J264" i="71"/>
  <c r="J265" i="71"/>
  <c r="J266" i="71"/>
  <c r="J267" i="71"/>
  <c r="J268" i="71"/>
  <c r="J269" i="71"/>
  <c r="J270" i="71"/>
  <c r="J271" i="71"/>
  <c r="J272" i="71"/>
  <c r="J273" i="71"/>
  <c r="J274" i="71"/>
  <c r="J275" i="71"/>
  <c r="J276" i="71"/>
  <c r="J277" i="71"/>
  <c r="J278" i="71"/>
  <c r="J279" i="71"/>
  <c r="J280" i="71"/>
  <c r="J281" i="71"/>
  <c r="J282" i="71"/>
  <c r="J283" i="71"/>
  <c r="J284" i="71"/>
  <c r="J285" i="71"/>
  <c r="J286" i="71"/>
  <c r="J287" i="71"/>
  <c r="J288" i="71"/>
  <c r="J289" i="71"/>
  <c r="J290" i="71"/>
  <c r="J291" i="71"/>
  <c r="J292" i="71"/>
  <c r="J293" i="71"/>
  <c r="J294" i="71"/>
  <c r="J295" i="71"/>
  <c r="J296" i="71"/>
  <c r="J297" i="71"/>
  <c r="J298" i="71"/>
  <c r="J299" i="71"/>
  <c r="J300" i="71"/>
  <c r="J301" i="71"/>
  <c r="J302" i="71"/>
  <c r="J303" i="71"/>
  <c r="J304" i="71"/>
  <c r="J305" i="71"/>
  <c r="J306" i="71"/>
  <c r="J307" i="71"/>
  <c r="J308" i="71"/>
  <c r="J309" i="71"/>
  <c r="J310" i="71"/>
  <c r="J311" i="71"/>
  <c r="J312" i="71"/>
  <c r="J313" i="71"/>
  <c r="J314" i="71"/>
  <c r="J315" i="71"/>
  <c r="J316" i="71"/>
  <c r="J317" i="71"/>
  <c r="J318" i="71"/>
  <c r="J319" i="71"/>
  <c r="J320" i="71"/>
  <c r="J321" i="71"/>
  <c r="J322" i="71"/>
  <c r="J323" i="71"/>
  <c r="J324" i="71"/>
  <c r="J325" i="71"/>
  <c r="J326" i="71"/>
  <c r="J327" i="71"/>
  <c r="J328" i="71"/>
  <c r="J329" i="71"/>
  <c r="J330" i="71"/>
  <c r="J331" i="71"/>
  <c r="J332" i="71"/>
  <c r="J333" i="71"/>
  <c r="J334" i="71"/>
  <c r="J335" i="71"/>
  <c r="J336" i="71"/>
  <c r="J337" i="71"/>
  <c r="J338" i="71"/>
  <c r="J339" i="71"/>
  <c r="J340" i="71"/>
  <c r="J341" i="71"/>
  <c r="J342" i="71"/>
  <c r="J343" i="71"/>
  <c r="J344" i="71"/>
  <c r="J345" i="71"/>
  <c r="J346" i="71"/>
  <c r="J347" i="71"/>
  <c r="J348" i="71"/>
  <c r="J349" i="71"/>
  <c r="J350" i="71"/>
  <c r="J351" i="71"/>
  <c r="J352" i="71"/>
  <c r="J353" i="71"/>
  <c r="J354" i="71"/>
  <c r="J355" i="71"/>
  <c r="J356" i="71"/>
  <c r="J357" i="71"/>
  <c r="J358" i="71"/>
  <c r="J359" i="71"/>
  <c r="J360" i="71"/>
  <c r="J361" i="71"/>
  <c r="J362" i="71"/>
  <c r="J363" i="71"/>
  <c r="J364" i="71"/>
  <c r="J365" i="71"/>
  <c r="J366" i="71"/>
  <c r="J367" i="71"/>
  <c r="J368" i="71"/>
  <c r="J369" i="71"/>
  <c r="J370" i="71"/>
  <c r="J371" i="71"/>
  <c r="J372" i="71"/>
  <c r="J373" i="71"/>
  <c r="J374" i="71"/>
  <c r="J375" i="71"/>
  <c r="J376" i="71"/>
  <c r="J377" i="71"/>
  <c r="J378" i="71"/>
  <c r="J379" i="71"/>
  <c r="J380" i="71"/>
  <c r="J381" i="71"/>
  <c r="J382" i="71"/>
  <c r="J383" i="71"/>
  <c r="J384" i="71"/>
  <c r="J385" i="71"/>
  <c r="J386" i="71"/>
  <c r="J387" i="71"/>
  <c r="J388" i="71"/>
  <c r="J389" i="71"/>
  <c r="J390" i="71"/>
  <c r="J391" i="71"/>
  <c r="J392" i="71"/>
  <c r="J393" i="71"/>
  <c r="J394" i="71"/>
  <c r="J395" i="71"/>
  <c r="J396" i="71"/>
  <c r="J397" i="71"/>
  <c r="J398" i="71"/>
  <c r="J399" i="71"/>
  <c r="J400" i="71"/>
  <c r="J401" i="71"/>
  <c r="J402" i="71"/>
  <c r="J403" i="71"/>
  <c r="J404" i="71"/>
  <c r="J405" i="71"/>
  <c r="J406" i="71"/>
  <c r="J407" i="71"/>
  <c r="J408" i="71"/>
  <c r="J409" i="71"/>
  <c r="J410" i="71"/>
  <c r="J411" i="71"/>
  <c r="J412" i="71"/>
  <c r="J413" i="71"/>
  <c r="J414" i="71"/>
  <c r="J415" i="71"/>
  <c r="J416" i="71"/>
  <c r="J417" i="71"/>
  <c r="J418" i="71"/>
  <c r="J419" i="71"/>
  <c r="J420" i="71"/>
  <c r="J421" i="71"/>
  <c r="J422" i="71"/>
  <c r="J423" i="71"/>
  <c r="J424" i="71"/>
  <c r="J425" i="71"/>
  <c r="J426" i="71"/>
  <c r="J427" i="71"/>
  <c r="J428" i="71"/>
  <c r="J429" i="71"/>
  <c r="J430" i="71"/>
  <c r="J431" i="71"/>
  <c r="J432" i="71"/>
  <c r="J433" i="71"/>
  <c r="J434" i="71"/>
  <c r="J435" i="71"/>
  <c r="J436" i="71"/>
  <c r="J437" i="71"/>
  <c r="J438" i="71"/>
  <c r="J439" i="71"/>
  <c r="J440" i="71"/>
  <c r="J441" i="71"/>
  <c r="J442" i="71"/>
  <c r="J443" i="71"/>
  <c r="J444" i="71"/>
  <c r="J445" i="71"/>
  <c r="J446" i="71"/>
  <c r="J447" i="71"/>
  <c r="J448" i="71"/>
  <c r="J449" i="71"/>
  <c r="J450" i="71"/>
  <c r="J451" i="71"/>
  <c r="J452" i="71"/>
  <c r="J453" i="71"/>
  <c r="J454" i="71"/>
  <c r="J455" i="71"/>
  <c r="J456" i="71"/>
  <c r="J457" i="71"/>
  <c r="J458" i="71"/>
  <c r="J459" i="71"/>
  <c r="J460" i="71"/>
  <c r="J461" i="71"/>
  <c r="J462" i="71"/>
  <c r="J463" i="71"/>
  <c r="J464" i="71"/>
  <c r="J465" i="71"/>
  <c r="J466" i="71"/>
  <c r="J467" i="71"/>
  <c r="J468" i="71"/>
  <c r="J469" i="71"/>
  <c r="J470" i="71"/>
  <c r="J471" i="71"/>
  <c r="J472" i="71"/>
  <c r="J473" i="71"/>
  <c r="J474" i="71"/>
  <c r="J475" i="71"/>
  <c r="J476" i="71"/>
  <c r="J477" i="71"/>
  <c r="J478" i="71"/>
  <c r="J479" i="71"/>
  <c r="J480" i="71"/>
  <c r="J481" i="71"/>
  <c r="J482" i="71"/>
  <c r="J483" i="71"/>
  <c r="J484" i="71"/>
  <c r="J485" i="71"/>
  <c r="J486" i="71"/>
  <c r="J487" i="71"/>
  <c r="J488" i="71"/>
  <c r="J489" i="71"/>
  <c r="J490" i="71"/>
  <c r="J491" i="71"/>
  <c r="J492" i="71"/>
  <c r="J493" i="71"/>
  <c r="J494" i="71"/>
  <c r="J495" i="71"/>
  <c r="J496" i="71"/>
  <c r="J497" i="71"/>
  <c r="J498" i="71"/>
  <c r="J499" i="71"/>
  <c r="J500" i="71"/>
  <c r="J501" i="71"/>
  <c r="J502" i="71"/>
  <c r="J503" i="71"/>
  <c r="J504" i="71"/>
  <c r="J505" i="71"/>
  <c r="J506" i="71"/>
  <c r="J507" i="71"/>
  <c r="J508" i="71"/>
  <c r="J509" i="71"/>
  <c r="J510" i="71"/>
  <c r="J511" i="71"/>
  <c r="J512" i="71"/>
  <c r="J513" i="71"/>
  <c r="J514" i="71"/>
  <c r="J515" i="71"/>
  <c r="J516" i="71"/>
  <c r="J517" i="71"/>
  <c r="J518" i="71"/>
  <c r="J519" i="71"/>
  <c r="J520" i="71"/>
  <c r="J521" i="71"/>
  <c r="J522" i="71"/>
  <c r="J523" i="71"/>
  <c r="J524" i="71"/>
  <c r="J525" i="71"/>
  <c r="J526" i="71"/>
  <c r="J527" i="71"/>
  <c r="J528" i="71"/>
  <c r="J529" i="71"/>
  <c r="J530" i="71"/>
  <c r="J531" i="71"/>
  <c r="J532" i="71"/>
  <c r="J533" i="71"/>
  <c r="J534" i="71"/>
  <c r="J535" i="71"/>
  <c r="J536" i="71"/>
  <c r="J537" i="71"/>
  <c r="J538" i="71"/>
  <c r="J539" i="71"/>
  <c r="J540" i="71"/>
  <c r="J541" i="71"/>
  <c r="J542" i="71"/>
  <c r="J543" i="71"/>
  <c r="J544" i="71"/>
  <c r="J545" i="71"/>
  <c r="J546" i="71"/>
  <c r="J547" i="71"/>
  <c r="J548" i="71"/>
  <c r="J549" i="71"/>
  <c r="J550" i="71"/>
  <c r="J551" i="71"/>
  <c r="J552" i="71"/>
  <c r="J553" i="71"/>
  <c r="J554" i="71"/>
  <c r="J555" i="71"/>
  <c r="J556" i="71"/>
  <c r="J557" i="71"/>
  <c r="J558" i="71"/>
  <c r="J559" i="71"/>
  <c r="J560" i="71"/>
  <c r="J561" i="71"/>
  <c r="J562" i="71"/>
  <c r="J563" i="71"/>
  <c r="J564" i="71"/>
  <c r="J565" i="71"/>
  <c r="J566" i="71"/>
  <c r="J567" i="71"/>
  <c r="J568" i="71"/>
  <c r="J569" i="71"/>
  <c r="J570" i="71"/>
  <c r="J571" i="71"/>
  <c r="J572" i="71"/>
  <c r="J573" i="71"/>
  <c r="J574" i="71"/>
  <c r="J575" i="71"/>
  <c r="J576" i="71"/>
  <c r="J577" i="71"/>
  <c r="J578" i="71"/>
  <c r="J579" i="71"/>
  <c r="J580" i="71"/>
  <c r="J581" i="71"/>
  <c r="J582" i="71"/>
  <c r="J583" i="71"/>
  <c r="J584" i="71"/>
  <c r="J585" i="71"/>
  <c r="J586" i="71"/>
  <c r="J587" i="71"/>
  <c r="J588" i="71"/>
  <c r="J589" i="71"/>
  <c r="J590" i="71"/>
  <c r="J591" i="71"/>
  <c r="J592" i="71"/>
  <c r="J593" i="71"/>
  <c r="J594" i="71"/>
  <c r="J595" i="71"/>
  <c r="J596" i="71"/>
  <c r="J597" i="71"/>
  <c r="J598" i="71"/>
  <c r="J599" i="71"/>
  <c r="J600" i="71"/>
  <c r="J601" i="71"/>
  <c r="J602" i="71"/>
  <c r="J603" i="71"/>
  <c r="J604" i="71"/>
  <c r="J605" i="71"/>
  <c r="J606" i="71"/>
  <c r="J607" i="71"/>
  <c r="J608" i="71"/>
  <c r="J609" i="71"/>
  <c r="J610" i="71"/>
  <c r="J611" i="71"/>
  <c r="J612" i="71"/>
  <c r="J613" i="71"/>
  <c r="J614" i="71"/>
  <c r="J615" i="71"/>
  <c r="J616" i="71"/>
  <c r="J617" i="71"/>
  <c r="J618" i="71"/>
  <c r="J619" i="71"/>
  <c r="J620" i="71"/>
  <c r="J621" i="71"/>
  <c r="J622" i="71"/>
  <c r="J623" i="71"/>
  <c r="J624" i="71"/>
  <c r="J625" i="71"/>
  <c r="J626" i="71"/>
  <c r="J627" i="71"/>
  <c r="J628" i="71"/>
  <c r="J629" i="71"/>
  <c r="J630" i="71"/>
  <c r="J631" i="71"/>
  <c r="J632" i="71"/>
  <c r="J633" i="71"/>
  <c r="J634" i="71"/>
  <c r="J635" i="71"/>
  <c r="J636" i="71"/>
  <c r="J637" i="71"/>
  <c r="J638" i="71"/>
  <c r="J639" i="71"/>
  <c r="J640" i="71"/>
  <c r="J641" i="71"/>
  <c r="J642" i="71"/>
  <c r="J643" i="71"/>
  <c r="J644" i="71"/>
  <c r="J645" i="71"/>
  <c r="J646" i="71"/>
  <c r="J647" i="71"/>
  <c r="J648" i="71"/>
  <c r="J649" i="71"/>
  <c r="J650" i="71"/>
  <c r="J651" i="71"/>
  <c r="J652" i="71"/>
  <c r="J653" i="71"/>
  <c r="J654" i="71"/>
  <c r="J655" i="71"/>
  <c r="J656" i="71"/>
  <c r="J657" i="71"/>
  <c r="J658" i="71"/>
  <c r="J659" i="71"/>
  <c r="J660" i="71"/>
  <c r="J661" i="71"/>
  <c r="J662" i="71"/>
  <c r="J663" i="71"/>
  <c r="J664" i="71"/>
  <c r="J665" i="71"/>
  <c r="J666" i="71"/>
  <c r="J667" i="71"/>
  <c r="J668" i="71"/>
  <c r="J669" i="71"/>
  <c r="J670" i="71"/>
  <c r="J671" i="71"/>
  <c r="J672" i="71"/>
  <c r="J673" i="71"/>
  <c r="J674" i="71"/>
  <c r="J675" i="71"/>
  <c r="J676" i="71"/>
  <c r="J677" i="71"/>
  <c r="J678" i="71"/>
  <c r="J679" i="71"/>
  <c r="J680" i="71"/>
  <c r="J681" i="71"/>
  <c r="J682" i="71"/>
  <c r="J683" i="71"/>
  <c r="J684" i="71"/>
  <c r="J685" i="71"/>
  <c r="J686" i="71"/>
  <c r="J6" i="71"/>
  <c r="R7" i="70"/>
  <c r="R8" i="70"/>
  <c r="R9" i="70"/>
  <c r="R10" i="70"/>
  <c r="R11" i="70"/>
  <c r="R12" i="70"/>
  <c r="R13" i="70"/>
  <c r="R14" i="70"/>
  <c r="R15" i="70"/>
  <c r="R16" i="70"/>
  <c r="R17" i="70"/>
  <c r="R18" i="70"/>
  <c r="R19" i="70"/>
  <c r="R20" i="70"/>
  <c r="R21" i="70"/>
  <c r="R22" i="70"/>
  <c r="R23" i="70"/>
  <c r="R24" i="70"/>
  <c r="R25" i="70"/>
  <c r="R26" i="70"/>
  <c r="R6" i="70"/>
  <c r="Q7" i="70"/>
  <c r="Q8" i="70"/>
  <c r="Q9" i="70"/>
  <c r="Q10" i="70"/>
  <c r="Q11" i="70"/>
  <c r="Q12" i="70"/>
  <c r="Q13" i="70"/>
  <c r="Q14" i="70"/>
  <c r="Q15" i="70"/>
  <c r="Q16" i="70"/>
  <c r="Q17" i="70"/>
  <c r="Q18" i="70"/>
  <c r="Q19" i="70"/>
  <c r="Q20" i="70"/>
  <c r="Q21" i="70"/>
  <c r="Q22" i="70"/>
  <c r="Q23" i="70"/>
  <c r="Q24" i="70"/>
  <c r="Q25" i="70"/>
  <c r="Q26" i="70"/>
  <c r="Q6" i="70"/>
  <c r="P7" i="70"/>
  <c r="P8" i="70"/>
  <c r="P9" i="70"/>
  <c r="P10" i="70"/>
  <c r="P11" i="70"/>
  <c r="P12" i="70"/>
  <c r="P13" i="70"/>
  <c r="P14" i="70"/>
  <c r="P15" i="70"/>
  <c r="P16" i="70"/>
  <c r="P17" i="70"/>
  <c r="P18" i="70"/>
  <c r="P19" i="70"/>
  <c r="P20" i="70"/>
  <c r="P21" i="70"/>
  <c r="P22" i="70"/>
  <c r="P23" i="70"/>
  <c r="P24" i="70"/>
  <c r="P25" i="70"/>
  <c r="P26" i="70"/>
  <c r="P6" i="70"/>
  <c r="L7" i="70"/>
  <c r="L8" i="70"/>
  <c r="L9" i="70"/>
  <c r="L10" i="70"/>
  <c r="L11" i="70"/>
  <c r="L12" i="70"/>
  <c r="L13" i="70"/>
  <c r="L14" i="70"/>
  <c r="L15" i="70"/>
  <c r="L16" i="70"/>
  <c r="L17" i="70"/>
  <c r="L18" i="70"/>
  <c r="L19" i="70"/>
  <c r="L20" i="70"/>
  <c r="L21" i="70"/>
  <c r="L22" i="70"/>
  <c r="L23" i="70"/>
  <c r="L24" i="70"/>
  <c r="L25" i="70"/>
  <c r="L26" i="70"/>
  <c r="L6" i="70"/>
  <c r="R7" i="69"/>
  <c r="R8" i="69"/>
  <c r="R9" i="69"/>
  <c r="R10" i="69"/>
  <c r="R11" i="69"/>
  <c r="R12" i="69"/>
  <c r="R13" i="69"/>
  <c r="R14" i="69"/>
  <c r="R15" i="69"/>
  <c r="R16" i="69"/>
  <c r="R17" i="69"/>
  <c r="R18" i="69"/>
  <c r="R19" i="69"/>
  <c r="R20" i="69"/>
  <c r="R21" i="69"/>
  <c r="R22" i="69"/>
  <c r="R23" i="69"/>
  <c r="R24" i="69"/>
  <c r="R25" i="69"/>
  <c r="R26" i="69"/>
  <c r="R27" i="69"/>
  <c r="R28" i="69"/>
  <c r="R29" i="69"/>
  <c r="R30" i="69"/>
  <c r="R31" i="69"/>
  <c r="R32" i="69"/>
  <c r="R33" i="69"/>
  <c r="R34" i="69"/>
  <c r="R35" i="69"/>
  <c r="R36" i="69"/>
  <c r="R37" i="69"/>
  <c r="R38" i="69"/>
  <c r="R39" i="69"/>
  <c r="R40" i="69"/>
  <c r="R41" i="69"/>
  <c r="R42" i="69"/>
  <c r="R43" i="69"/>
  <c r="R44" i="69"/>
  <c r="R45" i="69"/>
  <c r="R46" i="69"/>
  <c r="R47" i="69"/>
  <c r="R48" i="69"/>
  <c r="R49" i="69"/>
  <c r="R50" i="69"/>
  <c r="R51" i="69"/>
  <c r="R52" i="69"/>
  <c r="R53" i="69"/>
  <c r="R54" i="69"/>
  <c r="R55" i="69"/>
  <c r="R56" i="69"/>
  <c r="R57" i="69"/>
  <c r="R58" i="69"/>
  <c r="R59" i="69"/>
  <c r="R60" i="69"/>
  <c r="R61" i="69"/>
  <c r="R62" i="69"/>
  <c r="R63" i="69"/>
  <c r="R64" i="69"/>
  <c r="R65" i="69"/>
  <c r="R66" i="69"/>
  <c r="R67" i="69"/>
  <c r="R68" i="69"/>
  <c r="R69" i="69"/>
  <c r="R70" i="69"/>
  <c r="R71" i="69"/>
  <c r="R72" i="69"/>
  <c r="R73" i="69"/>
  <c r="R74" i="69"/>
  <c r="R75" i="69"/>
  <c r="R76" i="69"/>
  <c r="R77" i="69"/>
  <c r="R78" i="69"/>
  <c r="R79" i="69"/>
  <c r="R80" i="69"/>
  <c r="R81" i="69"/>
  <c r="R82" i="69"/>
  <c r="R83" i="69"/>
  <c r="R84" i="69"/>
  <c r="R85" i="69"/>
  <c r="R86" i="69"/>
  <c r="R87" i="69"/>
  <c r="R88" i="69"/>
  <c r="R89" i="69"/>
  <c r="R90" i="69"/>
  <c r="R91" i="69"/>
  <c r="R92" i="69"/>
  <c r="R93" i="69"/>
  <c r="R94" i="69"/>
  <c r="R95" i="69"/>
  <c r="R96" i="69"/>
  <c r="R97" i="69"/>
  <c r="R98" i="69"/>
  <c r="R99" i="69"/>
  <c r="R100" i="69"/>
  <c r="R101" i="69"/>
  <c r="R102" i="69"/>
  <c r="R103" i="69"/>
  <c r="R104" i="69"/>
  <c r="R105" i="69"/>
  <c r="R106" i="69"/>
  <c r="R107" i="69"/>
  <c r="R108" i="69"/>
  <c r="R109" i="69"/>
  <c r="R110" i="69"/>
  <c r="R111" i="69"/>
  <c r="R112" i="69"/>
  <c r="R113" i="69"/>
  <c r="R114" i="69"/>
  <c r="R115" i="69"/>
  <c r="R116" i="69"/>
  <c r="R117" i="69"/>
  <c r="R118" i="69"/>
  <c r="R119" i="69"/>
  <c r="R120" i="69"/>
  <c r="R121" i="69"/>
  <c r="R122" i="69"/>
  <c r="R123" i="69"/>
  <c r="R124" i="69"/>
  <c r="R125" i="69"/>
  <c r="R126" i="69"/>
  <c r="R127" i="69"/>
  <c r="R128" i="69"/>
  <c r="R6" i="69"/>
  <c r="Q7" i="69"/>
  <c r="Q8" i="69"/>
  <c r="Q9" i="69"/>
  <c r="Q10" i="69"/>
  <c r="Q11" i="69"/>
  <c r="Q12" i="69"/>
  <c r="Q13" i="69"/>
  <c r="Q14" i="69"/>
  <c r="Q15" i="69"/>
  <c r="Q16" i="69"/>
  <c r="Q17" i="69"/>
  <c r="Q18" i="69"/>
  <c r="Q19" i="69"/>
  <c r="Q20" i="69"/>
  <c r="Q21" i="69"/>
  <c r="Q22" i="69"/>
  <c r="Q23" i="69"/>
  <c r="Q24" i="69"/>
  <c r="Q25" i="69"/>
  <c r="Q26" i="69"/>
  <c r="Q27" i="69"/>
  <c r="Q28" i="69"/>
  <c r="Q29" i="69"/>
  <c r="Q30" i="69"/>
  <c r="Q31" i="69"/>
  <c r="Q32" i="69"/>
  <c r="Q33" i="69"/>
  <c r="Q34" i="69"/>
  <c r="Q35" i="69"/>
  <c r="Q36" i="69"/>
  <c r="Q37" i="69"/>
  <c r="Q38" i="69"/>
  <c r="Q39" i="69"/>
  <c r="Q40" i="69"/>
  <c r="Q41" i="69"/>
  <c r="Q42" i="69"/>
  <c r="Q43" i="69"/>
  <c r="Q44" i="69"/>
  <c r="Q45" i="69"/>
  <c r="Q46" i="69"/>
  <c r="Q47" i="69"/>
  <c r="Q48" i="69"/>
  <c r="Q49" i="69"/>
  <c r="Q50" i="69"/>
  <c r="Q51" i="69"/>
  <c r="Q52" i="69"/>
  <c r="Q53" i="69"/>
  <c r="Q54" i="69"/>
  <c r="Q55" i="69"/>
  <c r="Q56" i="69"/>
  <c r="Q57" i="69"/>
  <c r="Q58" i="69"/>
  <c r="Q59" i="69"/>
  <c r="Q60" i="69"/>
  <c r="Q61" i="69"/>
  <c r="Q62" i="69"/>
  <c r="Q63" i="69"/>
  <c r="Q64" i="69"/>
  <c r="Q65" i="69"/>
  <c r="Q66" i="69"/>
  <c r="Q67" i="69"/>
  <c r="Q68" i="69"/>
  <c r="Q69" i="69"/>
  <c r="Q70" i="69"/>
  <c r="Q71" i="69"/>
  <c r="Q72" i="69"/>
  <c r="Q73" i="69"/>
  <c r="Q74" i="69"/>
  <c r="Q75" i="69"/>
  <c r="Q76" i="69"/>
  <c r="Q77" i="69"/>
  <c r="Q78" i="69"/>
  <c r="Q79" i="69"/>
  <c r="Q80" i="69"/>
  <c r="Q81" i="69"/>
  <c r="Q82" i="69"/>
  <c r="Q83" i="69"/>
  <c r="Q84" i="69"/>
  <c r="Q85" i="69"/>
  <c r="Q86" i="69"/>
  <c r="Q87" i="69"/>
  <c r="Q88" i="69"/>
  <c r="Q89" i="69"/>
  <c r="Q90" i="69"/>
  <c r="Q91" i="69"/>
  <c r="Q92" i="69"/>
  <c r="Q93" i="69"/>
  <c r="Q94" i="69"/>
  <c r="Q95" i="69"/>
  <c r="Q96" i="69"/>
  <c r="Q97" i="69"/>
  <c r="Q98" i="69"/>
  <c r="Q99" i="69"/>
  <c r="Q100" i="69"/>
  <c r="Q101" i="69"/>
  <c r="Q102" i="69"/>
  <c r="Q103" i="69"/>
  <c r="Q104" i="69"/>
  <c r="Q105" i="69"/>
  <c r="Q106" i="69"/>
  <c r="Q107" i="69"/>
  <c r="Q108" i="69"/>
  <c r="Q109" i="69"/>
  <c r="Q110" i="69"/>
  <c r="Q111" i="69"/>
  <c r="Q112" i="69"/>
  <c r="Q113" i="69"/>
  <c r="Q114" i="69"/>
  <c r="Q115" i="69"/>
  <c r="Q116" i="69"/>
  <c r="Q117" i="69"/>
  <c r="Q118" i="69"/>
  <c r="Q119" i="69"/>
  <c r="Q120" i="69"/>
  <c r="Q121" i="69"/>
  <c r="Q122" i="69"/>
  <c r="Q123" i="69"/>
  <c r="Q124" i="69"/>
  <c r="Q125" i="69"/>
  <c r="Q126" i="69"/>
  <c r="Q127" i="69"/>
  <c r="Q128" i="69"/>
  <c r="Q6" i="69"/>
  <c r="P7" i="69"/>
  <c r="P8" i="69"/>
  <c r="P9" i="69"/>
  <c r="P10" i="69"/>
  <c r="P11" i="69"/>
  <c r="P12" i="69"/>
  <c r="P13" i="69"/>
  <c r="P14" i="69"/>
  <c r="P15" i="69"/>
  <c r="P16" i="69"/>
  <c r="P17" i="69"/>
  <c r="P18" i="69"/>
  <c r="P19" i="69"/>
  <c r="P20" i="69"/>
  <c r="P21" i="69"/>
  <c r="P22" i="69"/>
  <c r="P23" i="69"/>
  <c r="P24" i="69"/>
  <c r="P25" i="69"/>
  <c r="P26" i="69"/>
  <c r="P27" i="69"/>
  <c r="P28" i="69"/>
  <c r="P29" i="69"/>
  <c r="P30" i="69"/>
  <c r="P31" i="69"/>
  <c r="P32" i="69"/>
  <c r="P33" i="69"/>
  <c r="P34" i="69"/>
  <c r="P35" i="69"/>
  <c r="P36" i="69"/>
  <c r="P37" i="69"/>
  <c r="P38" i="69"/>
  <c r="P39" i="69"/>
  <c r="P40" i="69"/>
  <c r="P41" i="69"/>
  <c r="P42" i="69"/>
  <c r="P43" i="69"/>
  <c r="P44" i="69"/>
  <c r="P45" i="69"/>
  <c r="P46" i="69"/>
  <c r="P47" i="69"/>
  <c r="P48" i="69"/>
  <c r="P49" i="69"/>
  <c r="P50" i="69"/>
  <c r="P51" i="69"/>
  <c r="P52" i="69"/>
  <c r="P53" i="69"/>
  <c r="P54" i="69"/>
  <c r="P55" i="69"/>
  <c r="P56" i="69"/>
  <c r="P57" i="69"/>
  <c r="P58" i="69"/>
  <c r="P59" i="69"/>
  <c r="P60" i="69"/>
  <c r="P61" i="69"/>
  <c r="P62" i="69"/>
  <c r="P63" i="69"/>
  <c r="P64" i="69"/>
  <c r="P65" i="69"/>
  <c r="P66" i="69"/>
  <c r="P67" i="69"/>
  <c r="P68" i="69"/>
  <c r="P69" i="69"/>
  <c r="P70" i="69"/>
  <c r="P71" i="69"/>
  <c r="P72" i="69"/>
  <c r="P73" i="69"/>
  <c r="P74" i="69"/>
  <c r="P75" i="69"/>
  <c r="P76" i="69"/>
  <c r="P77" i="69"/>
  <c r="P78" i="69"/>
  <c r="P79" i="69"/>
  <c r="P80" i="69"/>
  <c r="P81" i="69"/>
  <c r="P82" i="69"/>
  <c r="P83" i="69"/>
  <c r="P84" i="69"/>
  <c r="P85" i="69"/>
  <c r="P86" i="69"/>
  <c r="P87" i="69"/>
  <c r="P88" i="69"/>
  <c r="P89" i="69"/>
  <c r="P90" i="69"/>
  <c r="P91" i="69"/>
  <c r="P92" i="69"/>
  <c r="P93" i="69"/>
  <c r="P94" i="69"/>
  <c r="P95" i="69"/>
  <c r="P96" i="69"/>
  <c r="P97" i="69"/>
  <c r="P98" i="69"/>
  <c r="P99" i="69"/>
  <c r="P100" i="69"/>
  <c r="P101" i="69"/>
  <c r="P102" i="69"/>
  <c r="P103" i="69"/>
  <c r="P104" i="69"/>
  <c r="P105" i="69"/>
  <c r="P106" i="69"/>
  <c r="P107" i="69"/>
  <c r="P108" i="69"/>
  <c r="P109" i="69"/>
  <c r="P110" i="69"/>
  <c r="P111" i="69"/>
  <c r="P112" i="69"/>
  <c r="P113" i="69"/>
  <c r="P114" i="69"/>
  <c r="P115" i="69"/>
  <c r="P116" i="69"/>
  <c r="P117" i="69"/>
  <c r="P118" i="69"/>
  <c r="P119" i="69"/>
  <c r="P120" i="69"/>
  <c r="P121" i="69"/>
  <c r="P122" i="69"/>
  <c r="P123" i="69"/>
  <c r="P124" i="69"/>
  <c r="P125" i="69"/>
  <c r="P126" i="69"/>
  <c r="P127" i="69"/>
  <c r="P128" i="69"/>
  <c r="P6" i="69"/>
  <c r="L7" i="69"/>
  <c r="L8" i="69"/>
  <c r="L9" i="69"/>
  <c r="L10" i="69"/>
  <c r="L11" i="69"/>
  <c r="L12" i="69"/>
  <c r="L13" i="69"/>
  <c r="L14" i="69"/>
  <c r="L15" i="69"/>
  <c r="L16" i="69"/>
  <c r="L17" i="69"/>
  <c r="L18" i="69"/>
  <c r="L19" i="69"/>
  <c r="L20" i="69"/>
  <c r="L21" i="69"/>
  <c r="L22" i="69"/>
  <c r="L23" i="69"/>
  <c r="L24" i="69"/>
  <c r="L25" i="69"/>
  <c r="L26" i="69"/>
  <c r="L27" i="69"/>
  <c r="L28" i="69"/>
  <c r="L29" i="69"/>
  <c r="L30" i="69"/>
  <c r="L31" i="69"/>
  <c r="L32" i="69"/>
  <c r="L33" i="69"/>
  <c r="L34" i="69"/>
  <c r="L35" i="69"/>
  <c r="L36" i="69"/>
  <c r="L37" i="69"/>
  <c r="L38" i="69"/>
  <c r="L39" i="69"/>
  <c r="L40" i="69"/>
  <c r="L41" i="69"/>
  <c r="L42" i="69"/>
  <c r="L43" i="69"/>
  <c r="L44" i="69"/>
  <c r="L45" i="69"/>
  <c r="L46" i="69"/>
  <c r="L47" i="69"/>
  <c r="L48" i="69"/>
  <c r="L49" i="69"/>
  <c r="L50" i="69"/>
  <c r="L51" i="69"/>
  <c r="L52" i="69"/>
  <c r="L53" i="69"/>
  <c r="L54" i="69"/>
  <c r="L55" i="69"/>
  <c r="L56" i="69"/>
  <c r="L57" i="69"/>
  <c r="L58" i="69"/>
  <c r="L59" i="69"/>
  <c r="L60" i="69"/>
  <c r="L61" i="69"/>
  <c r="L62" i="69"/>
  <c r="L63" i="69"/>
  <c r="L64" i="69"/>
  <c r="L65" i="69"/>
  <c r="L66" i="69"/>
  <c r="L67" i="69"/>
  <c r="L68" i="69"/>
  <c r="L69" i="69"/>
  <c r="L70" i="69"/>
  <c r="L71" i="69"/>
  <c r="L72" i="69"/>
  <c r="L73" i="69"/>
  <c r="L74" i="69"/>
  <c r="L75" i="69"/>
  <c r="L76" i="69"/>
  <c r="L77" i="69"/>
  <c r="L78" i="69"/>
  <c r="L79" i="69"/>
  <c r="L80" i="69"/>
  <c r="L81" i="69"/>
  <c r="L82" i="69"/>
  <c r="L83" i="69"/>
  <c r="L84" i="69"/>
  <c r="L85" i="69"/>
  <c r="L86" i="69"/>
  <c r="L87" i="69"/>
  <c r="L88" i="69"/>
  <c r="L89" i="69"/>
  <c r="L90" i="69"/>
  <c r="L91" i="69"/>
  <c r="L92" i="69"/>
  <c r="L93" i="69"/>
  <c r="L94" i="69"/>
  <c r="L95" i="69"/>
  <c r="L96" i="69"/>
  <c r="L97" i="69"/>
  <c r="L98" i="69"/>
  <c r="L99" i="69"/>
  <c r="L100" i="69"/>
  <c r="L101" i="69"/>
  <c r="L102" i="69"/>
  <c r="L103" i="69"/>
  <c r="L104" i="69"/>
  <c r="L105" i="69"/>
  <c r="L106" i="69"/>
  <c r="L107" i="69"/>
  <c r="L108" i="69"/>
  <c r="L109" i="69"/>
  <c r="L110" i="69"/>
  <c r="L111" i="69"/>
  <c r="L112" i="69"/>
  <c r="L113" i="69"/>
  <c r="L114" i="69"/>
  <c r="L115" i="69"/>
  <c r="L116" i="69"/>
  <c r="L117" i="69"/>
  <c r="L118" i="69"/>
  <c r="L119" i="69"/>
  <c r="L120" i="69"/>
  <c r="L121" i="69"/>
  <c r="L122" i="69"/>
  <c r="L123" i="69"/>
  <c r="L124" i="69"/>
  <c r="L125" i="69"/>
  <c r="L126" i="69"/>
  <c r="L127" i="69"/>
  <c r="L128" i="69"/>
  <c r="L6" i="69"/>
  <c r="P7" i="68"/>
  <c r="P8" i="68"/>
  <c r="P9" i="68"/>
  <c r="P10" i="68"/>
  <c r="P11" i="68"/>
  <c r="P12" i="68"/>
  <c r="P13" i="68"/>
  <c r="P6" i="68"/>
  <c r="O7" i="68"/>
  <c r="O8" i="68"/>
  <c r="O9" i="68"/>
  <c r="O10" i="68"/>
  <c r="O11" i="68"/>
  <c r="O12" i="68"/>
  <c r="O13" i="68"/>
  <c r="O6" i="68"/>
  <c r="N7" i="68"/>
  <c r="N8" i="68"/>
  <c r="N9" i="68"/>
  <c r="N10" i="68"/>
  <c r="N11" i="68"/>
  <c r="N12" i="68"/>
  <c r="N13" i="68"/>
  <c r="N6" i="68"/>
  <c r="J7" i="68"/>
  <c r="J8" i="68"/>
  <c r="J9" i="68"/>
  <c r="J10" i="68"/>
  <c r="J11" i="68"/>
  <c r="J12" i="68"/>
  <c r="J13" i="68"/>
  <c r="J6" i="68"/>
  <c r="R7" i="67"/>
  <c r="R8" i="67"/>
  <c r="R9" i="67"/>
  <c r="R10" i="67"/>
  <c r="R11" i="67"/>
  <c r="R12" i="67"/>
  <c r="R13" i="67"/>
  <c r="R14" i="67"/>
  <c r="R15" i="67"/>
  <c r="R16" i="67"/>
  <c r="R17" i="67"/>
  <c r="R18" i="67"/>
  <c r="R19" i="67"/>
  <c r="R20" i="67"/>
  <c r="R6" i="67"/>
  <c r="Q7" i="67"/>
  <c r="Q8" i="67"/>
  <c r="Q9" i="67"/>
  <c r="Q10" i="67"/>
  <c r="Q11" i="67"/>
  <c r="Q12" i="67"/>
  <c r="Q13" i="67"/>
  <c r="Q14" i="67"/>
  <c r="Q15" i="67"/>
  <c r="Q16" i="67"/>
  <c r="Q17" i="67"/>
  <c r="Q18" i="67"/>
  <c r="Q19" i="67"/>
  <c r="Q20" i="67"/>
  <c r="Q6" i="67"/>
  <c r="P7" i="67"/>
  <c r="P8" i="67"/>
  <c r="P9" i="67"/>
  <c r="P10" i="67"/>
  <c r="P11" i="67"/>
  <c r="P12" i="67"/>
  <c r="P13" i="67"/>
  <c r="P14" i="67"/>
  <c r="P15" i="67"/>
  <c r="P16" i="67"/>
  <c r="P17" i="67"/>
  <c r="P18" i="67"/>
  <c r="P19" i="67"/>
  <c r="P20" i="67"/>
  <c r="P6" i="67"/>
  <c r="L7" i="67"/>
  <c r="L8" i="67"/>
  <c r="L9" i="67"/>
  <c r="L10" i="67"/>
  <c r="L11" i="67"/>
  <c r="L12" i="67"/>
  <c r="L13" i="67"/>
  <c r="L14" i="67"/>
  <c r="L15" i="67"/>
  <c r="L16" i="67"/>
  <c r="L17" i="67"/>
  <c r="L18" i="67"/>
  <c r="L19" i="67"/>
  <c r="L20" i="67"/>
  <c r="L6" i="67"/>
  <c r="R7" i="66"/>
  <c r="R8" i="66"/>
  <c r="R9" i="66"/>
  <c r="R10" i="66"/>
  <c r="R11" i="66"/>
  <c r="R12" i="66"/>
  <c r="R13" i="66"/>
  <c r="R14" i="66"/>
  <c r="R15" i="66"/>
  <c r="R16" i="66"/>
  <c r="R17" i="66"/>
  <c r="R18" i="66"/>
  <c r="R19" i="66"/>
  <c r="R20" i="66"/>
  <c r="R21" i="66"/>
  <c r="R22" i="66"/>
  <c r="R23" i="66"/>
  <c r="R24" i="66"/>
  <c r="R25" i="66"/>
  <c r="R26" i="66"/>
  <c r="R27" i="66"/>
  <c r="R28" i="66"/>
  <c r="R29" i="66"/>
  <c r="R30" i="66"/>
  <c r="R31" i="66"/>
  <c r="R32" i="66"/>
  <c r="R33" i="66"/>
  <c r="R34" i="66"/>
  <c r="R35" i="66"/>
  <c r="R36" i="66"/>
  <c r="R37" i="66"/>
  <c r="R38" i="66"/>
  <c r="R6" i="66"/>
  <c r="Q7" i="66"/>
  <c r="Q8" i="66"/>
  <c r="Q9" i="66"/>
  <c r="Q10" i="66"/>
  <c r="Q11" i="66"/>
  <c r="Q12" i="66"/>
  <c r="Q13" i="66"/>
  <c r="Q14" i="66"/>
  <c r="Q15" i="66"/>
  <c r="Q16" i="66"/>
  <c r="Q17" i="66"/>
  <c r="Q18" i="66"/>
  <c r="Q19" i="66"/>
  <c r="Q20" i="66"/>
  <c r="Q21" i="66"/>
  <c r="Q22" i="66"/>
  <c r="Q23" i="66"/>
  <c r="Q24" i="66"/>
  <c r="Q25" i="66"/>
  <c r="Q26" i="66"/>
  <c r="Q27" i="66"/>
  <c r="Q28" i="66"/>
  <c r="Q29" i="66"/>
  <c r="Q30" i="66"/>
  <c r="Q31" i="66"/>
  <c r="Q32" i="66"/>
  <c r="Q33" i="66"/>
  <c r="Q34" i="66"/>
  <c r="Q35" i="66"/>
  <c r="Q36" i="66"/>
  <c r="Q37" i="66"/>
  <c r="Q38" i="66"/>
  <c r="Q6" i="66"/>
  <c r="P7" i="66"/>
  <c r="P8" i="66"/>
  <c r="P9" i="66"/>
  <c r="P10" i="66"/>
  <c r="P11" i="66"/>
  <c r="P12" i="66"/>
  <c r="P13" i="66"/>
  <c r="P14" i="66"/>
  <c r="P15" i="66"/>
  <c r="P16" i="66"/>
  <c r="P17" i="66"/>
  <c r="P18" i="66"/>
  <c r="P19" i="66"/>
  <c r="P20" i="66"/>
  <c r="P21" i="66"/>
  <c r="P22" i="66"/>
  <c r="P23" i="66"/>
  <c r="P24" i="66"/>
  <c r="P25" i="66"/>
  <c r="P26" i="66"/>
  <c r="P27" i="66"/>
  <c r="P28" i="66"/>
  <c r="P29" i="66"/>
  <c r="P30" i="66"/>
  <c r="P31" i="66"/>
  <c r="P32" i="66"/>
  <c r="P33" i="66"/>
  <c r="P34" i="66"/>
  <c r="P35" i="66"/>
  <c r="P36" i="66"/>
  <c r="P37" i="66"/>
  <c r="P38" i="66"/>
  <c r="P6" i="66"/>
  <c r="L7" i="66"/>
  <c r="L8" i="66"/>
  <c r="L9" i="66"/>
  <c r="L10" i="66"/>
  <c r="L11" i="66"/>
  <c r="L12" i="66"/>
  <c r="L13" i="66"/>
  <c r="L14" i="66"/>
  <c r="L15" i="66"/>
  <c r="L16" i="66"/>
  <c r="L17" i="66"/>
  <c r="L18" i="66"/>
  <c r="L19" i="66"/>
  <c r="L20" i="66"/>
  <c r="L21" i="66"/>
  <c r="L22" i="66"/>
  <c r="L23" i="66"/>
  <c r="L24" i="66"/>
  <c r="L25" i="66"/>
  <c r="L26" i="66"/>
  <c r="L27" i="66"/>
  <c r="L28" i="66"/>
  <c r="L29" i="66"/>
  <c r="L30" i="66"/>
  <c r="L31" i="66"/>
  <c r="L32" i="66"/>
  <c r="L33" i="66"/>
  <c r="L34" i="66"/>
  <c r="L35" i="66"/>
  <c r="L36" i="66"/>
  <c r="L37" i="66"/>
  <c r="L38" i="66"/>
  <c r="L6" i="66"/>
  <c r="P7" i="65"/>
  <c r="P8" i="65"/>
  <c r="P9" i="65"/>
  <c r="P10" i="65"/>
  <c r="P11" i="65"/>
  <c r="P12" i="65"/>
  <c r="P6" i="65"/>
  <c r="O7" i="65"/>
  <c r="O8" i="65"/>
  <c r="O9" i="65"/>
  <c r="O10" i="65"/>
  <c r="O11" i="65"/>
  <c r="O12" i="65"/>
  <c r="O6" i="65"/>
  <c r="N7" i="65"/>
  <c r="N8" i="65"/>
  <c r="N9" i="65"/>
  <c r="N10" i="65"/>
  <c r="N11" i="65"/>
  <c r="N12" i="65"/>
  <c r="N6" i="65"/>
  <c r="J7" i="65"/>
  <c r="J8" i="65"/>
  <c r="J9" i="65"/>
  <c r="J10" i="65"/>
  <c r="J11" i="65"/>
  <c r="J12" i="65"/>
  <c r="J6" i="65"/>
  <c r="R7" i="64"/>
  <c r="R8" i="64"/>
  <c r="R9" i="64"/>
  <c r="R10" i="64"/>
  <c r="R11" i="64"/>
  <c r="R12" i="64"/>
  <c r="R13" i="64"/>
  <c r="R14" i="64"/>
  <c r="R15" i="64"/>
  <c r="R16" i="64"/>
  <c r="R17" i="64"/>
  <c r="R18" i="64"/>
  <c r="R19" i="64"/>
  <c r="R20" i="64"/>
  <c r="R21" i="64"/>
  <c r="R22" i="64"/>
  <c r="R23" i="64"/>
  <c r="R24" i="64"/>
  <c r="R25" i="64"/>
  <c r="R26" i="64"/>
  <c r="R27" i="64"/>
  <c r="R28" i="64"/>
  <c r="R29" i="64"/>
  <c r="R30" i="64"/>
  <c r="R31" i="64"/>
  <c r="R32" i="64"/>
  <c r="R33" i="64"/>
  <c r="R34" i="64"/>
  <c r="R35" i="64"/>
  <c r="R36" i="64"/>
  <c r="R37" i="64"/>
  <c r="R38" i="64"/>
  <c r="R39" i="64"/>
  <c r="R40" i="64"/>
  <c r="R41" i="64"/>
  <c r="R42" i="64"/>
  <c r="R43" i="64"/>
  <c r="R44" i="64"/>
  <c r="R45" i="64"/>
  <c r="R46" i="64"/>
  <c r="R47" i="64"/>
  <c r="R48" i="64"/>
  <c r="R49" i="64"/>
  <c r="R50" i="64"/>
  <c r="R51" i="64"/>
  <c r="R52" i="64"/>
  <c r="R53" i="64"/>
  <c r="R6" i="64"/>
  <c r="Q7" i="64"/>
  <c r="Q8" i="64"/>
  <c r="Q9" i="64"/>
  <c r="Q10" i="64"/>
  <c r="Q11" i="64"/>
  <c r="Q12" i="64"/>
  <c r="Q13" i="64"/>
  <c r="Q14" i="64"/>
  <c r="Q15" i="64"/>
  <c r="Q16" i="64"/>
  <c r="Q17" i="64"/>
  <c r="Q18" i="64"/>
  <c r="Q19" i="64"/>
  <c r="Q20" i="64"/>
  <c r="Q21" i="64"/>
  <c r="Q22" i="64"/>
  <c r="Q23" i="64"/>
  <c r="Q24" i="64"/>
  <c r="Q25" i="64"/>
  <c r="Q26" i="64"/>
  <c r="Q27" i="64"/>
  <c r="Q28" i="64"/>
  <c r="Q29" i="64"/>
  <c r="Q30" i="64"/>
  <c r="Q31" i="64"/>
  <c r="Q32" i="64"/>
  <c r="Q33" i="64"/>
  <c r="Q34" i="64"/>
  <c r="Q35" i="64"/>
  <c r="Q36" i="64"/>
  <c r="Q37" i="64"/>
  <c r="Q38" i="64"/>
  <c r="Q39" i="64"/>
  <c r="Q40" i="64"/>
  <c r="Q41" i="64"/>
  <c r="Q42" i="64"/>
  <c r="Q43" i="64"/>
  <c r="Q44" i="64"/>
  <c r="Q45" i="64"/>
  <c r="Q46" i="64"/>
  <c r="Q47" i="64"/>
  <c r="Q48" i="64"/>
  <c r="Q49" i="64"/>
  <c r="Q50" i="64"/>
  <c r="Q51" i="64"/>
  <c r="Q52" i="64"/>
  <c r="Q53" i="64"/>
  <c r="Q6" i="64"/>
  <c r="P7" i="64"/>
  <c r="P8" i="64"/>
  <c r="P9" i="64"/>
  <c r="P10" i="64"/>
  <c r="P11" i="64"/>
  <c r="P12" i="64"/>
  <c r="P13" i="64"/>
  <c r="P14" i="64"/>
  <c r="P15" i="64"/>
  <c r="P16" i="64"/>
  <c r="P17" i="64"/>
  <c r="P18" i="64"/>
  <c r="P19" i="64"/>
  <c r="P20" i="64"/>
  <c r="P21" i="64"/>
  <c r="P22" i="64"/>
  <c r="P23" i="64"/>
  <c r="P24" i="64"/>
  <c r="P25" i="64"/>
  <c r="P26" i="64"/>
  <c r="P27" i="64"/>
  <c r="P28" i="64"/>
  <c r="P29" i="64"/>
  <c r="P30" i="64"/>
  <c r="P31" i="64"/>
  <c r="P32" i="64"/>
  <c r="P33" i="64"/>
  <c r="P34" i="64"/>
  <c r="P35" i="64"/>
  <c r="P36" i="64"/>
  <c r="P37" i="64"/>
  <c r="P38" i="64"/>
  <c r="P39" i="64"/>
  <c r="P40" i="64"/>
  <c r="P41" i="64"/>
  <c r="P42" i="64"/>
  <c r="P43" i="64"/>
  <c r="P44" i="64"/>
  <c r="P45" i="64"/>
  <c r="P46" i="64"/>
  <c r="P47" i="64"/>
  <c r="P48" i="64"/>
  <c r="P49" i="64"/>
  <c r="P50" i="64"/>
  <c r="P51" i="64"/>
  <c r="P52" i="64"/>
  <c r="P53" i="64"/>
  <c r="P6" i="64"/>
  <c r="L7" i="64"/>
  <c r="L8" i="64"/>
  <c r="L9" i="64"/>
  <c r="L10" i="64"/>
  <c r="L11" i="64"/>
  <c r="L12" i="64"/>
  <c r="L13" i="64"/>
  <c r="L14" i="64"/>
  <c r="L15" i="64"/>
  <c r="L16" i="64"/>
  <c r="L17" i="64"/>
  <c r="L18" i="64"/>
  <c r="L19" i="64"/>
  <c r="L20" i="64"/>
  <c r="L21" i="64"/>
  <c r="L22" i="64"/>
  <c r="L23" i="64"/>
  <c r="L24" i="64"/>
  <c r="L25" i="64"/>
  <c r="L26" i="64"/>
  <c r="L27" i="64"/>
  <c r="L28" i="64"/>
  <c r="L29" i="64"/>
  <c r="L30" i="64"/>
  <c r="L31" i="64"/>
  <c r="L32" i="64"/>
  <c r="L33" i="64"/>
  <c r="L34" i="64"/>
  <c r="L35" i="64"/>
  <c r="L36" i="64"/>
  <c r="L37" i="64"/>
  <c r="L38" i="64"/>
  <c r="L39" i="64"/>
  <c r="L40" i="64"/>
  <c r="L41" i="64"/>
  <c r="L42" i="64"/>
  <c r="L43" i="64"/>
  <c r="L44" i="64"/>
  <c r="L45" i="64"/>
  <c r="L46" i="64"/>
  <c r="L47" i="64"/>
  <c r="L48" i="64"/>
  <c r="L49" i="64"/>
  <c r="L50" i="64"/>
  <c r="L51" i="64"/>
  <c r="L52" i="64"/>
  <c r="L53" i="64"/>
  <c r="L6" i="64"/>
  <c r="R7" i="63"/>
  <c r="R8" i="63"/>
  <c r="R9" i="63"/>
  <c r="R10" i="63"/>
  <c r="R11" i="63"/>
  <c r="R12" i="63"/>
  <c r="R13" i="63"/>
  <c r="R14" i="63"/>
  <c r="R15" i="63"/>
  <c r="R16" i="63"/>
  <c r="R17" i="63"/>
  <c r="R18" i="63"/>
  <c r="R19" i="63"/>
  <c r="R20" i="63"/>
  <c r="R21" i="63"/>
  <c r="R22" i="63"/>
  <c r="R23" i="63"/>
  <c r="R24" i="63"/>
  <c r="R25" i="63"/>
  <c r="R26" i="63"/>
  <c r="R27" i="63"/>
  <c r="R28" i="63"/>
  <c r="R29" i="63"/>
  <c r="R30" i="63"/>
  <c r="R31" i="63"/>
  <c r="R32" i="63"/>
  <c r="R33" i="63"/>
  <c r="R34" i="63"/>
  <c r="R35" i="63"/>
  <c r="R36" i="63"/>
  <c r="R37" i="63"/>
  <c r="R38" i="63"/>
  <c r="R39" i="63"/>
  <c r="R40" i="63"/>
  <c r="R41" i="63"/>
  <c r="R42" i="63"/>
  <c r="R43" i="63"/>
  <c r="R44" i="63"/>
  <c r="R45" i="63"/>
  <c r="R46" i="63"/>
  <c r="R47" i="63"/>
  <c r="R48" i="63"/>
  <c r="R49" i="63"/>
  <c r="R50" i="63"/>
  <c r="R51" i="63"/>
  <c r="R52" i="63"/>
  <c r="R53" i="63"/>
  <c r="R54" i="63"/>
  <c r="R55" i="63"/>
  <c r="R56" i="63"/>
  <c r="R57" i="63"/>
  <c r="R58" i="63"/>
  <c r="R59" i="63"/>
  <c r="R60" i="63"/>
  <c r="R61" i="63"/>
  <c r="R62" i="63"/>
  <c r="R63" i="63"/>
  <c r="R64" i="63"/>
  <c r="R65" i="63"/>
  <c r="R66" i="63"/>
  <c r="R67" i="63"/>
  <c r="R68" i="63"/>
  <c r="R69" i="63"/>
  <c r="R70" i="63"/>
  <c r="R71" i="63"/>
  <c r="R72" i="63"/>
  <c r="R73" i="63"/>
  <c r="R74" i="63"/>
  <c r="R75" i="63"/>
  <c r="R76" i="63"/>
  <c r="R77" i="63"/>
  <c r="R78" i="63"/>
  <c r="R79" i="63"/>
  <c r="R6" i="63"/>
  <c r="Q7" i="63"/>
  <c r="Q8" i="63"/>
  <c r="Q9" i="63"/>
  <c r="Q10" i="63"/>
  <c r="Q11" i="63"/>
  <c r="Q12" i="63"/>
  <c r="Q13" i="63"/>
  <c r="Q14" i="63"/>
  <c r="Q15" i="63"/>
  <c r="Q16" i="63"/>
  <c r="Q17" i="63"/>
  <c r="Q18" i="63"/>
  <c r="Q19" i="63"/>
  <c r="Q20" i="63"/>
  <c r="Q21" i="63"/>
  <c r="Q22" i="63"/>
  <c r="Q23" i="63"/>
  <c r="Q24" i="63"/>
  <c r="Q25" i="63"/>
  <c r="Q26" i="63"/>
  <c r="Q27" i="63"/>
  <c r="Q28" i="63"/>
  <c r="Q29" i="63"/>
  <c r="Q30" i="63"/>
  <c r="Q31" i="63"/>
  <c r="Q32" i="63"/>
  <c r="Q33" i="63"/>
  <c r="Q34" i="63"/>
  <c r="Q35" i="63"/>
  <c r="Q36" i="63"/>
  <c r="Q37" i="63"/>
  <c r="Q38" i="63"/>
  <c r="Q39" i="63"/>
  <c r="Q40" i="63"/>
  <c r="Q41" i="63"/>
  <c r="Q42" i="63"/>
  <c r="Q43" i="63"/>
  <c r="Q44" i="63"/>
  <c r="Q45" i="63"/>
  <c r="Q46" i="63"/>
  <c r="Q47" i="63"/>
  <c r="Q48" i="63"/>
  <c r="Q49" i="63"/>
  <c r="Q50" i="63"/>
  <c r="Q51" i="63"/>
  <c r="Q52" i="63"/>
  <c r="Q53" i="63"/>
  <c r="Q54" i="63"/>
  <c r="Q55" i="63"/>
  <c r="Q56" i="63"/>
  <c r="Q57" i="63"/>
  <c r="Q58" i="63"/>
  <c r="Q59" i="63"/>
  <c r="Q60" i="63"/>
  <c r="Q61" i="63"/>
  <c r="Q62" i="63"/>
  <c r="Q63" i="63"/>
  <c r="Q64" i="63"/>
  <c r="Q65" i="63"/>
  <c r="Q66" i="63"/>
  <c r="Q67" i="63"/>
  <c r="Q68" i="63"/>
  <c r="Q69" i="63"/>
  <c r="Q70" i="63"/>
  <c r="Q71" i="63"/>
  <c r="Q72" i="63"/>
  <c r="Q73" i="63"/>
  <c r="Q74" i="63"/>
  <c r="Q75" i="63"/>
  <c r="Q76" i="63"/>
  <c r="Q77" i="63"/>
  <c r="Q78" i="63"/>
  <c r="Q79" i="63"/>
  <c r="Q6" i="63"/>
  <c r="P7" i="63"/>
  <c r="P8" i="63"/>
  <c r="P9" i="63"/>
  <c r="P10" i="63"/>
  <c r="P11" i="63"/>
  <c r="P12" i="63"/>
  <c r="P13" i="63"/>
  <c r="P14" i="63"/>
  <c r="P15" i="63"/>
  <c r="P16" i="63"/>
  <c r="P17" i="63"/>
  <c r="P18" i="63"/>
  <c r="P19" i="63"/>
  <c r="P20" i="63"/>
  <c r="P21" i="63"/>
  <c r="P22" i="63"/>
  <c r="P23" i="63"/>
  <c r="P24" i="63"/>
  <c r="P25" i="63"/>
  <c r="P26" i="63"/>
  <c r="P27" i="63"/>
  <c r="P28" i="63"/>
  <c r="P29" i="63"/>
  <c r="P30" i="63"/>
  <c r="P31" i="63"/>
  <c r="P32" i="63"/>
  <c r="P33" i="63"/>
  <c r="P34" i="63"/>
  <c r="P35" i="63"/>
  <c r="P36" i="63"/>
  <c r="P37" i="63"/>
  <c r="P38" i="63"/>
  <c r="P39" i="63"/>
  <c r="P40" i="63"/>
  <c r="P41" i="63"/>
  <c r="P42" i="63"/>
  <c r="P43" i="63"/>
  <c r="P44" i="63"/>
  <c r="P45" i="63"/>
  <c r="P46" i="63"/>
  <c r="P47" i="63"/>
  <c r="P48" i="63"/>
  <c r="P49" i="63"/>
  <c r="P50" i="63"/>
  <c r="P51" i="63"/>
  <c r="P52" i="63"/>
  <c r="P53" i="63"/>
  <c r="P54" i="63"/>
  <c r="P55" i="63"/>
  <c r="P56" i="63"/>
  <c r="P57" i="63"/>
  <c r="P58" i="63"/>
  <c r="P59" i="63"/>
  <c r="P60" i="63"/>
  <c r="P61" i="63"/>
  <c r="P62" i="63"/>
  <c r="P63" i="63"/>
  <c r="P64" i="63"/>
  <c r="P65" i="63"/>
  <c r="P66" i="63"/>
  <c r="P67" i="63"/>
  <c r="P68" i="63"/>
  <c r="P69" i="63"/>
  <c r="P70" i="63"/>
  <c r="P71" i="63"/>
  <c r="P72" i="63"/>
  <c r="P73" i="63"/>
  <c r="P74" i="63"/>
  <c r="P75" i="63"/>
  <c r="P76" i="63"/>
  <c r="P77" i="63"/>
  <c r="P78" i="63"/>
  <c r="P79" i="63"/>
  <c r="P6" i="63"/>
  <c r="L7" i="63"/>
  <c r="L8" i="63"/>
  <c r="L9" i="63"/>
  <c r="L10" i="63"/>
  <c r="L11" i="63"/>
  <c r="L12" i="63"/>
  <c r="L13" i="63"/>
  <c r="L14" i="63"/>
  <c r="L15" i="63"/>
  <c r="L16" i="63"/>
  <c r="L17" i="63"/>
  <c r="L18" i="63"/>
  <c r="L19" i="63"/>
  <c r="L20" i="63"/>
  <c r="L21" i="63"/>
  <c r="L22" i="63"/>
  <c r="L23" i="63"/>
  <c r="L24" i="63"/>
  <c r="L25" i="63"/>
  <c r="L26" i="63"/>
  <c r="L27" i="63"/>
  <c r="L28" i="63"/>
  <c r="L29" i="63"/>
  <c r="L30" i="63"/>
  <c r="L31" i="63"/>
  <c r="L32" i="63"/>
  <c r="L33" i="63"/>
  <c r="L34" i="63"/>
  <c r="L35" i="63"/>
  <c r="L36" i="63"/>
  <c r="L37" i="63"/>
  <c r="L38" i="63"/>
  <c r="L39" i="63"/>
  <c r="L40" i="63"/>
  <c r="L41" i="63"/>
  <c r="L42" i="63"/>
  <c r="L43" i="63"/>
  <c r="L44" i="63"/>
  <c r="L45" i="63"/>
  <c r="L46" i="63"/>
  <c r="L47" i="63"/>
  <c r="L48" i="63"/>
  <c r="L49" i="63"/>
  <c r="L50" i="63"/>
  <c r="L51" i="63"/>
  <c r="L52" i="63"/>
  <c r="L53" i="63"/>
  <c r="L54" i="63"/>
  <c r="L55" i="63"/>
  <c r="L56" i="63"/>
  <c r="L57" i="63"/>
  <c r="L58" i="63"/>
  <c r="L59" i="63"/>
  <c r="L60" i="63"/>
  <c r="L61" i="63"/>
  <c r="L62" i="63"/>
  <c r="L63" i="63"/>
  <c r="L64" i="63"/>
  <c r="L65" i="63"/>
  <c r="L66" i="63"/>
  <c r="L67" i="63"/>
  <c r="L68" i="63"/>
  <c r="L69" i="63"/>
  <c r="L70" i="63"/>
  <c r="L71" i="63"/>
  <c r="L72" i="63"/>
  <c r="L73" i="63"/>
  <c r="L74" i="63"/>
  <c r="L75" i="63"/>
  <c r="L76" i="63"/>
  <c r="L77" i="63"/>
  <c r="L78" i="63"/>
  <c r="L79" i="63"/>
  <c r="L6" i="63"/>
  <c r="P7" i="62"/>
  <c r="P8" i="62"/>
  <c r="P9" i="62"/>
  <c r="P10" i="62"/>
  <c r="P11" i="62"/>
  <c r="P12" i="62"/>
  <c r="P13" i="62"/>
  <c r="P14" i="62"/>
  <c r="P15" i="62"/>
  <c r="P16" i="62"/>
  <c r="P17" i="62"/>
  <c r="P18" i="62"/>
  <c r="P19" i="62"/>
  <c r="P20" i="62"/>
  <c r="P21" i="62"/>
  <c r="P22" i="62"/>
  <c r="P23" i="62"/>
  <c r="P24" i="62"/>
  <c r="P6" i="62"/>
  <c r="O7" i="62"/>
  <c r="O8" i="62"/>
  <c r="O9" i="62"/>
  <c r="O10" i="62"/>
  <c r="O11" i="62"/>
  <c r="O12" i="62"/>
  <c r="O13" i="62"/>
  <c r="O14" i="62"/>
  <c r="O15" i="62"/>
  <c r="O16" i="62"/>
  <c r="O17" i="62"/>
  <c r="O18" i="62"/>
  <c r="O19" i="62"/>
  <c r="O20" i="62"/>
  <c r="O21" i="62"/>
  <c r="O22" i="62"/>
  <c r="O23" i="62"/>
  <c r="O24" i="62"/>
  <c r="O6" i="62"/>
  <c r="N7" i="62"/>
  <c r="N8" i="62"/>
  <c r="N9" i="62"/>
  <c r="N10" i="62"/>
  <c r="N11" i="62"/>
  <c r="N12" i="62"/>
  <c r="N13" i="62"/>
  <c r="N14" i="62"/>
  <c r="N15" i="62"/>
  <c r="N16" i="62"/>
  <c r="N17" i="62"/>
  <c r="N18" i="62"/>
  <c r="N19" i="62"/>
  <c r="N20" i="62"/>
  <c r="N21" i="62"/>
  <c r="N22" i="62"/>
  <c r="N23" i="62"/>
  <c r="N24" i="62"/>
  <c r="N6" i="62"/>
  <c r="J7" i="62"/>
  <c r="J8" i="62"/>
  <c r="J9" i="62"/>
  <c r="J10" i="62"/>
  <c r="J11" i="62"/>
  <c r="J12" i="62"/>
  <c r="J13" i="62"/>
  <c r="J14" i="62"/>
  <c r="J15" i="62"/>
  <c r="J16" i="62"/>
  <c r="J17" i="62"/>
  <c r="J18" i="62"/>
  <c r="J19" i="62"/>
  <c r="J20" i="62"/>
  <c r="J21" i="62"/>
  <c r="J22" i="62"/>
  <c r="J23" i="62"/>
  <c r="J24" i="62"/>
  <c r="J6" i="62"/>
  <c r="R7" i="61"/>
  <c r="R8" i="61"/>
  <c r="R9" i="61"/>
  <c r="R10" i="61"/>
  <c r="R11" i="61"/>
  <c r="R12" i="61"/>
  <c r="R13" i="61"/>
  <c r="R14" i="61"/>
  <c r="R15" i="61"/>
  <c r="R16" i="61"/>
  <c r="R17" i="61"/>
  <c r="R18" i="61"/>
  <c r="R19" i="61"/>
  <c r="R20" i="61"/>
  <c r="R21" i="61"/>
  <c r="R22" i="61"/>
  <c r="R23" i="61"/>
  <c r="R24" i="61"/>
  <c r="R25" i="61"/>
  <c r="R26" i="61"/>
  <c r="R27" i="61"/>
  <c r="R28" i="61"/>
  <c r="R29" i="61"/>
  <c r="R30" i="61"/>
  <c r="R31" i="61"/>
  <c r="R32" i="61"/>
  <c r="R33" i="61"/>
  <c r="R34" i="61"/>
  <c r="R35" i="61"/>
  <c r="R36" i="61"/>
  <c r="R37" i="61"/>
  <c r="R38" i="61"/>
  <c r="R39" i="61"/>
  <c r="R40" i="61"/>
  <c r="R41" i="61"/>
  <c r="R42" i="61"/>
  <c r="R43" i="61"/>
  <c r="R44" i="61"/>
  <c r="R45" i="61"/>
  <c r="R46" i="61"/>
  <c r="R47" i="61"/>
  <c r="R48" i="61"/>
  <c r="R49" i="61"/>
  <c r="R50" i="61"/>
  <c r="R51" i="61"/>
  <c r="R52" i="61"/>
  <c r="R6" i="61"/>
  <c r="Q7" i="61"/>
  <c r="Q8" i="61"/>
  <c r="Q9" i="61"/>
  <c r="Q10" i="61"/>
  <c r="Q11" i="61"/>
  <c r="Q12" i="61"/>
  <c r="Q13" i="61"/>
  <c r="Q14" i="61"/>
  <c r="Q15" i="61"/>
  <c r="Q16" i="61"/>
  <c r="Q17" i="61"/>
  <c r="Q18" i="61"/>
  <c r="Q19" i="61"/>
  <c r="Q20" i="61"/>
  <c r="Q21" i="61"/>
  <c r="Q22" i="61"/>
  <c r="Q23" i="61"/>
  <c r="Q24" i="61"/>
  <c r="Q25" i="61"/>
  <c r="Q26" i="61"/>
  <c r="Q27" i="61"/>
  <c r="Q28" i="61"/>
  <c r="Q29" i="61"/>
  <c r="Q30" i="61"/>
  <c r="Q31" i="61"/>
  <c r="Q32" i="61"/>
  <c r="Q33" i="61"/>
  <c r="Q34" i="61"/>
  <c r="Q35" i="61"/>
  <c r="Q36" i="61"/>
  <c r="Q37" i="61"/>
  <c r="Q38" i="61"/>
  <c r="Q39" i="61"/>
  <c r="Q40" i="61"/>
  <c r="Q41" i="61"/>
  <c r="Q42" i="61"/>
  <c r="Q43" i="61"/>
  <c r="Q44" i="61"/>
  <c r="Q45" i="61"/>
  <c r="Q46" i="61"/>
  <c r="Q47" i="61"/>
  <c r="Q48" i="61"/>
  <c r="Q49" i="61"/>
  <c r="Q50" i="61"/>
  <c r="Q51" i="61"/>
  <c r="Q52" i="61"/>
  <c r="Q6" i="61"/>
  <c r="P7" i="61"/>
  <c r="P8" i="61"/>
  <c r="P9" i="61"/>
  <c r="P10" i="61"/>
  <c r="P11" i="61"/>
  <c r="P12" i="61"/>
  <c r="P13" i="61"/>
  <c r="P14" i="61"/>
  <c r="P15" i="61"/>
  <c r="P16" i="61"/>
  <c r="P17" i="61"/>
  <c r="P18" i="61"/>
  <c r="P19" i="61"/>
  <c r="P20" i="61"/>
  <c r="P21" i="61"/>
  <c r="P22" i="61"/>
  <c r="P23" i="61"/>
  <c r="P24" i="61"/>
  <c r="P25" i="61"/>
  <c r="P26" i="61"/>
  <c r="P27" i="61"/>
  <c r="P28" i="61"/>
  <c r="P29" i="61"/>
  <c r="P30" i="61"/>
  <c r="P31" i="61"/>
  <c r="P32" i="61"/>
  <c r="P33" i="61"/>
  <c r="P34" i="61"/>
  <c r="P35" i="61"/>
  <c r="P36" i="61"/>
  <c r="P37" i="61"/>
  <c r="P38" i="61"/>
  <c r="P39" i="61"/>
  <c r="P40" i="61"/>
  <c r="P41" i="61"/>
  <c r="P42" i="61"/>
  <c r="P43" i="61"/>
  <c r="P44" i="61"/>
  <c r="P45" i="61"/>
  <c r="P46" i="61"/>
  <c r="P47" i="61"/>
  <c r="P48" i="61"/>
  <c r="P49" i="61"/>
  <c r="P50" i="61"/>
  <c r="P51" i="61"/>
  <c r="P52" i="61"/>
  <c r="P6" i="61"/>
  <c r="L7" i="61"/>
  <c r="L8" i="61"/>
  <c r="L9" i="61"/>
  <c r="L10" i="61"/>
  <c r="L11" i="61"/>
  <c r="L12" i="61"/>
  <c r="L13" i="61"/>
  <c r="L14" i="61"/>
  <c r="L15" i="61"/>
  <c r="L16" i="61"/>
  <c r="L17" i="61"/>
  <c r="L18" i="61"/>
  <c r="L19" i="61"/>
  <c r="L20" i="61"/>
  <c r="L21" i="61"/>
  <c r="L22" i="61"/>
  <c r="L23" i="61"/>
  <c r="L24" i="61"/>
  <c r="L25" i="61"/>
  <c r="L26" i="61"/>
  <c r="L27" i="61"/>
  <c r="L28" i="61"/>
  <c r="L29" i="61"/>
  <c r="L30" i="61"/>
  <c r="L31" i="61"/>
  <c r="L32" i="61"/>
  <c r="L33" i="61"/>
  <c r="L34" i="61"/>
  <c r="L35" i="61"/>
  <c r="L36" i="61"/>
  <c r="L37" i="61"/>
  <c r="L38" i="61"/>
  <c r="L39" i="61"/>
  <c r="L40" i="61"/>
  <c r="L41" i="61"/>
  <c r="L42" i="61"/>
  <c r="L43" i="61"/>
  <c r="L44" i="61"/>
  <c r="L45" i="61"/>
  <c r="L46" i="61"/>
  <c r="L47" i="61"/>
  <c r="L48" i="61"/>
  <c r="L49" i="61"/>
  <c r="L50" i="61"/>
  <c r="L51" i="61"/>
  <c r="L52" i="61"/>
  <c r="L6" i="61"/>
  <c r="R7" i="60"/>
  <c r="R8" i="60"/>
  <c r="R9" i="60"/>
  <c r="R10" i="60"/>
  <c r="R11" i="60"/>
  <c r="R12" i="60"/>
  <c r="R13" i="60"/>
  <c r="R14" i="60"/>
  <c r="R15" i="60"/>
  <c r="R16" i="60"/>
  <c r="R17" i="60"/>
  <c r="R18" i="60"/>
  <c r="R19" i="60"/>
  <c r="R20" i="60"/>
  <c r="R21" i="60"/>
  <c r="R22" i="60"/>
  <c r="R23" i="60"/>
  <c r="R24" i="60"/>
  <c r="R25" i="60"/>
  <c r="R26" i="60"/>
  <c r="R27" i="60"/>
  <c r="R28" i="60"/>
  <c r="R29" i="60"/>
  <c r="R30" i="60"/>
  <c r="R31" i="60"/>
  <c r="R32" i="60"/>
  <c r="R33" i="60"/>
  <c r="R34" i="60"/>
  <c r="R35" i="60"/>
  <c r="R36" i="60"/>
  <c r="R37" i="60"/>
  <c r="R38" i="60"/>
  <c r="R39" i="60"/>
  <c r="R40" i="60"/>
  <c r="R41" i="60"/>
  <c r="R42" i="60"/>
  <c r="R43" i="60"/>
  <c r="R44" i="60"/>
  <c r="R45" i="60"/>
  <c r="R46" i="60"/>
  <c r="R47" i="60"/>
  <c r="R48" i="60"/>
  <c r="R49" i="60"/>
  <c r="R50" i="60"/>
  <c r="R51" i="60"/>
  <c r="R52" i="60"/>
  <c r="R53" i="60"/>
  <c r="R54" i="60"/>
  <c r="R55" i="60"/>
  <c r="R56" i="60"/>
  <c r="R57" i="60"/>
  <c r="R58" i="60"/>
  <c r="R59" i="60"/>
  <c r="R60" i="60"/>
  <c r="R61" i="60"/>
  <c r="R62" i="60"/>
  <c r="R63" i="60"/>
  <c r="R64" i="60"/>
  <c r="R65" i="60"/>
  <c r="R66" i="60"/>
  <c r="R67" i="60"/>
  <c r="R68" i="60"/>
  <c r="R69" i="60"/>
  <c r="R70" i="60"/>
  <c r="R71" i="60"/>
  <c r="R72" i="60"/>
  <c r="R73" i="60"/>
  <c r="R74" i="60"/>
  <c r="R75" i="60"/>
  <c r="R76" i="60"/>
  <c r="R77" i="60"/>
  <c r="R78" i="60"/>
  <c r="R79" i="60"/>
  <c r="R80" i="60"/>
  <c r="R81" i="60"/>
  <c r="R82" i="60"/>
  <c r="R83" i="60"/>
  <c r="R84" i="60"/>
  <c r="R85" i="60"/>
  <c r="R86" i="60"/>
  <c r="R87" i="60"/>
  <c r="R88" i="60"/>
  <c r="R89" i="60"/>
  <c r="R90" i="60"/>
  <c r="R91" i="60"/>
  <c r="R92" i="60"/>
  <c r="R93" i="60"/>
  <c r="R94" i="60"/>
  <c r="R95" i="60"/>
  <c r="R96" i="60"/>
  <c r="R97" i="60"/>
  <c r="R98" i="60"/>
  <c r="R99" i="60"/>
  <c r="R100" i="60"/>
  <c r="R101" i="60"/>
  <c r="R102" i="60"/>
  <c r="R103" i="60"/>
  <c r="R104" i="60"/>
  <c r="R105" i="60"/>
  <c r="R106" i="60"/>
  <c r="R107" i="60"/>
  <c r="R108" i="60"/>
  <c r="R109" i="60"/>
  <c r="R110" i="60"/>
  <c r="R111" i="60"/>
  <c r="R112" i="60"/>
  <c r="R113" i="60"/>
  <c r="R114" i="60"/>
  <c r="R115" i="60"/>
  <c r="R116" i="60"/>
  <c r="R117" i="60"/>
  <c r="R118" i="60"/>
  <c r="R119" i="60"/>
  <c r="R120" i="60"/>
  <c r="R121" i="60"/>
  <c r="R122" i="60"/>
  <c r="R123" i="60"/>
  <c r="R124" i="60"/>
  <c r="R125" i="60"/>
  <c r="R126" i="60"/>
  <c r="R127" i="60"/>
  <c r="R128" i="60"/>
  <c r="R129" i="60"/>
  <c r="R130" i="60"/>
  <c r="R131" i="60"/>
  <c r="R132" i="60"/>
  <c r="R133" i="60"/>
  <c r="R134" i="60"/>
  <c r="R135" i="60"/>
  <c r="R136" i="60"/>
  <c r="R137" i="60"/>
  <c r="R138" i="60"/>
  <c r="R139" i="60"/>
  <c r="R140" i="60"/>
  <c r="R141" i="60"/>
  <c r="R142" i="60"/>
  <c r="R143" i="60"/>
  <c r="R144" i="60"/>
  <c r="R145" i="60"/>
  <c r="R146" i="60"/>
  <c r="R147" i="60"/>
  <c r="R148" i="60"/>
  <c r="R6" i="60"/>
  <c r="Q7" i="60"/>
  <c r="Q8" i="60"/>
  <c r="Q9" i="60"/>
  <c r="Q10" i="60"/>
  <c r="Q11" i="60"/>
  <c r="Q12" i="60"/>
  <c r="Q13" i="60"/>
  <c r="Q14" i="60"/>
  <c r="Q15" i="60"/>
  <c r="Q16" i="60"/>
  <c r="Q17" i="60"/>
  <c r="Q18" i="60"/>
  <c r="Q19" i="60"/>
  <c r="Q20" i="60"/>
  <c r="Q21" i="60"/>
  <c r="Q22" i="60"/>
  <c r="Q23" i="60"/>
  <c r="Q24" i="60"/>
  <c r="Q25" i="60"/>
  <c r="Q26" i="60"/>
  <c r="Q27" i="60"/>
  <c r="Q28" i="60"/>
  <c r="Q29" i="60"/>
  <c r="Q30" i="60"/>
  <c r="Q31" i="60"/>
  <c r="Q32" i="60"/>
  <c r="Q33" i="60"/>
  <c r="Q34" i="60"/>
  <c r="Q35" i="60"/>
  <c r="Q36" i="60"/>
  <c r="Q37" i="60"/>
  <c r="Q38" i="60"/>
  <c r="Q39" i="60"/>
  <c r="Q40" i="60"/>
  <c r="Q41" i="60"/>
  <c r="Q42" i="60"/>
  <c r="Q43" i="60"/>
  <c r="Q44" i="60"/>
  <c r="Q45" i="60"/>
  <c r="Q46" i="60"/>
  <c r="Q47" i="60"/>
  <c r="Q48" i="60"/>
  <c r="Q49" i="60"/>
  <c r="Q50" i="60"/>
  <c r="Q51" i="60"/>
  <c r="Q52" i="60"/>
  <c r="Q53" i="60"/>
  <c r="Q54" i="60"/>
  <c r="Q55" i="60"/>
  <c r="Q56" i="60"/>
  <c r="Q57" i="60"/>
  <c r="Q58" i="60"/>
  <c r="Q59" i="60"/>
  <c r="Q60" i="60"/>
  <c r="Q61" i="60"/>
  <c r="Q62" i="60"/>
  <c r="Q63" i="60"/>
  <c r="Q64" i="60"/>
  <c r="Q65" i="60"/>
  <c r="Q66" i="60"/>
  <c r="Q67" i="60"/>
  <c r="Q68" i="60"/>
  <c r="Q69" i="60"/>
  <c r="Q70" i="60"/>
  <c r="Q71" i="60"/>
  <c r="Q72" i="60"/>
  <c r="Q73" i="60"/>
  <c r="Q74" i="60"/>
  <c r="Q75" i="60"/>
  <c r="Q76" i="60"/>
  <c r="Q77" i="60"/>
  <c r="Q78" i="60"/>
  <c r="Q79" i="60"/>
  <c r="Q80" i="60"/>
  <c r="Q81" i="60"/>
  <c r="Q82" i="60"/>
  <c r="Q83" i="60"/>
  <c r="Q84" i="60"/>
  <c r="Q85" i="60"/>
  <c r="Q86" i="60"/>
  <c r="Q87" i="60"/>
  <c r="Q88" i="60"/>
  <c r="Q89" i="60"/>
  <c r="Q90" i="60"/>
  <c r="Q91" i="60"/>
  <c r="Q92" i="60"/>
  <c r="Q93" i="60"/>
  <c r="Q94" i="60"/>
  <c r="Q95" i="60"/>
  <c r="Q96" i="60"/>
  <c r="Q97" i="60"/>
  <c r="Q98" i="60"/>
  <c r="Q99" i="60"/>
  <c r="Q100" i="60"/>
  <c r="Q101" i="60"/>
  <c r="Q102" i="60"/>
  <c r="Q103" i="60"/>
  <c r="Q104" i="60"/>
  <c r="Q105" i="60"/>
  <c r="Q106" i="60"/>
  <c r="Q107" i="60"/>
  <c r="Q108" i="60"/>
  <c r="Q109" i="60"/>
  <c r="Q110" i="60"/>
  <c r="Q111" i="60"/>
  <c r="Q112" i="60"/>
  <c r="Q113" i="60"/>
  <c r="Q114" i="60"/>
  <c r="Q115" i="60"/>
  <c r="Q116" i="60"/>
  <c r="Q117" i="60"/>
  <c r="Q118" i="60"/>
  <c r="Q119" i="60"/>
  <c r="Q120" i="60"/>
  <c r="Q121" i="60"/>
  <c r="Q122" i="60"/>
  <c r="Q123" i="60"/>
  <c r="Q124" i="60"/>
  <c r="Q125" i="60"/>
  <c r="Q126" i="60"/>
  <c r="Q127" i="60"/>
  <c r="Q128" i="60"/>
  <c r="Q129" i="60"/>
  <c r="Q130" i="60"/>
  <c r="Q131" i="60"/>
  <c r="Q132" i="60"/>
  <c r="Q133" i="60"/>
  <c r="Q134" i="60"/>
  <c r="Q135" i="60"/>
  <c r="Q136" i="60"/>
  <c r="Q137" i="60"/>
  <c r="Q138" i="60"/>
  <c r="Q139" i="60"/>
  <c r="Q140" i="60"/>
  <c r="Q141" i="60"/>
  <c r="Q142" i="60"/>
  <c r="Q143" i="60"/>
  <c r="Q144" i="60"/>
  <c r="Q145" i="60"/>
  <c r="Q146" i="60"/>
  <c r="Q147" i="60"/>
  <c r="Q148" i="60"/>
  <c r="Q6" i="60"/>
  <c r="P7" i="60"/>
  <c r="P8" i="60"/>
  <c r="P9" i="60"/>
  <c r="P10" i="60"/>
  <c r="P11" i="60"/>
  <c r="P12" i="60"/>
  <c r="P13" i="60"/>
  <c r="P14" i="60"/>
  <c r="P15" i="60"/>
  <c r="P16" i="60"/>
  <c r="P17" i="60"/>
  <c r="P18" i="60"/>
  <c r="P19" i="60"/>
  <c r="P20" i="60"/>
  <c r="P21" i="60"/>
  <c r="P22" i="60"/>
  <c r="P23" i="60"/>
  <c r="P24" i="60"/>
  <c r="P25" i="60"/>
  <c r="P26" i="60"/>
  <c r="P27" i="60"/>
  <c r="P28" i="60"/>
  <c r="P29" i="60"/>
  <c r="P30" i="60"/>
  <c r="P31" i="60"/>
  <c r="P32" i="60"/>
  <c r="P33" i="60"/>
  <c r="P34" i="60"/>
  <c r="P35" i="60"/>
  <c r="P36" i="60"/>
  <c r="P37" i="60"/>
  <c r="P38" i="60"/>
  <c r="P39" i="60"/>
  <c r="P40" i="60"/>
  <c r="P41" i="60"/>
  <c r="P42" i="60"/>
  <c r="P43" i="60"/>
  <c r="P44" i="60"/>
  <c r="P45" i="60"/>
  <c r="P46" i="60"/>
  <c r="P47" i="60"/>
  <c r="P48" i="60"/>
  <c r="P49" i="60"/>
  <c r="P50" i="60"/>
  <c r="P51" i="60"/>
  <c r="P52" i="60"/>
  <c r="P53" i="60"/>
  <c r="P54" i="60"/>
  <c r="P55" i="60"/>
  <c r="P56" i="60"/>
  <c r="P57" i="60"/>
  <c r="P58" i="60"/>
  <c r="P59" i="60"/>
  <c r="P60" i="60"/>
  <c r="P61" i="60"/>
  <c r="P62" i="60"/>
  <c r="P63" i="60"/>
  <c r="P64" i="60"/>
  <c r="P65" i="60"/>
  <c r="P66" i="60"/>
  <c r="P67" i="60"/>
  <c r="P68" i="60"/>
  <c r="P69" i="60"/>
  <c r="P70" i="60"/>
  <c r="P71" i="60"/>
  <c r="P72" i="60"/>
  <c r="P73" i="60"/>
  <c r="P74" i="60"/>
  <c r="P75" i="60"/>
  <c r="P76" i="60"/>
  <c r="P77" i="60"/>
  <c r="P78" i="60"/>
  <c r="P79" i="60"/>
  <c r="P80" i="60"/>
  <c r="P81" i="60"/>
  <c r="P82" i="60"/>
  <c r="P83" i="60"/>
  <c r="P84" i="60"/>
  <c r="P85" i="60"/>
  <c r="P86" i="60"/>
  <c r="P87" i="60"/>
  <c r="P88" i="60"/>
  <c r="P89" i="60"/>
  <c r="P90" i="60"/>
  <c r="P91" i="60"/>
  <c r="P92" i="60"/>
  <c r="P93" i="60"/>
  <c r="P94" i="60"/>
  <c r="P95" i="60"/>
  <c r="P96" i="60"/>
  <c r="P97" i="60"/>
  <c r="P98" i="60"/>
  <c r="P99" i="60"/>
  <c r="P100" i="60"/>
  <c r="P101" i="60"/>
  <c r="P102" i="60"/>
  <c r="P103" i="60"/>
  <c r="P104" i="60"/>
  <c r="P105" i="60"/>
  <c r="P106" i="60"/>
  <c r="P107" i="60"/>
  <c r="P108" i="60"/>
  <c r="P109" i="60"/>
  <c r="P110" i="60"/>
  <c r="P111" i="60"/>
  <c r="P112" i="60"/>
  <c r="P113" i="60"/>
  <c r="P114" i="60"/>
  <c r="P115" i="60"/>
  <c r="P116" i="60"/>
  <c r="P117" i="60"/>
  <c r="P118" i="60"/>
  <c r="P119" i="60"/>
  <c r="P120" i="60"/>
  <c r="P121" i="60"/>
  <c r="P122" i="60"/>
  <c r="P123" i="60"/>
  <c r="P124" i="60"/>
  <c r="P125" i="60"/>
  <c r="P126" i="60"/>
  <c r="P127" i="60"/>
  <c r="P128" i="60"/>
  <c r="P129" i="60"/>
  <c r="P130" i="60"/>
  <c r="P131" i="60"/>
  <c r="P132" i="60"/>
  <c r="P133" i="60"/>
  <c r="P134" i="60"/>
  <c r="P135" i="60"/>
  <c r="P136" i="60"/>
  <c r="P137" i="60"/>
  <c r="P138" i="60"/>
  <c r="P139" i="60"/>
  <c r="P140" i="60"/>
  <c r="P141" i="60"/>
  <c r="P142" i="60"/>
  <c r="P143" i="60"/>
  <c r="P144" i="60"/>
  <c r="P145" i="60"/>
  <c r="P146" i="60"/>
  <c r="P147" i="60"/>
  <c r="P148" i="60"/>
  <c r="P6" i="60"/>
  <c r="L7" i="60"/>
  <c r="L8" i="60"/>
  <c r="L9" i="60"/>
  <c r="L10" i="60"/>
  <c r="L11" i="60"/>
  <c r="L12" i="60"/>
  <c r="L13" i="60"/>
  <c r="L14" i="60"/>
  <c r="L15" i="60"/>
  <c r="L16" i="60"/>
  <c r="L17" i="60"/>
  <c r="L18" i="60"/>
  <c r="L19" i="60"/>
  <c r="L20" i="60"/>
  <c r="L21" i="60"/>
  <c r="L22" i="60"/>
  <c r="L23" i="60"/>
  <c r="L24" i="60"/>
  <c r="L25" i="60"/>
  <c r="L26" i="60"/>
  <c r="L27" i="60"/>
  <c r="L28" i="60"/>
  <c r="L29" i="60"/>
  <c r="L30" i="60"/>
  <c r="L31" i="60"/>
  <c r="L32" i="60"/>
  <c r="L33" i="60"/>
  <c r="L34" i="60"/>
  <c r="L35" i="60"/>
  <c r="L36" i="60"/>
  <c r="L37" i="60"/>
  <c r="L38" i="60"/>
  <c r="L39" i="60"/>
  <c r="L40" i="60"/>
  <c r="L41" i="60"/>
  <c r="L42" i="60"/>
  <c r="L43" i="60"/>
  <c r="L44" i="60"/>
  <c r="L45" i="60"/>
  <c r="L46" i="60"/>
  <c r="L47" i="60"/>
  <c r="L48" i="60"/>
  <c r="L49" i="60"/>
  <c r="L50" i="60"/>
  <c r="L51" i="60"/>
  <c r="L52" i="60"/>
  <c r="L53" i="60"/>
  <c r="L54" i="60"/>
  <c r="L55" i="60"/>
  <c r="L56" i="60"/>
  <c r="L57" i="60"/>
  <c r="L58" i="60"/>
  <c r="L59" i="60"/>
  <c r="L60" i="60"/>
  <c r="L61" i="60"/>
  <c r="L62" i="60"/>
  <c r="L63" i="60"/>
  <c r="L64" i="60"/>
  <c r="L65" i="60"/>
  <c r="L66" i="60"/>
  <c r="L67" i="60"/>
  <c r="L68" i="60"/>
  <c r="L69" i="60"/>
  <c r="L70" i="60"/>
  <c r="L71" i="60"/>
  <c r="L72" i="60"/>
  <c r="L73" i="60"/>
  <c r="L74" i="60"/>
  <c r="L75" i="60"/>
  <c r="L76" i="60"/>
  <c r="L77" i="60"/>
  <c r="L78" i="60"/>
  <c r="L79" i="60"/>
  <c r="L80" i="60"/>
  <c r="L81" i="60"/>
  <c r="L82" i="60"/>
  <c r="L83" i="60"/>
  <c r="L84" i="60"/>
  <c r="L85" i="60"/>
  <c r="L86" i="60"/>
  <c r="L87" i="60"/>
  <c r="L88" i="60"/>
  <c r="L89" i="60"/>
  <c r="L90" i="60"/>
  <c r="L91" i="60"/>
  <c r="L92" i="60"/>
  <c r="L93" i="60"/>
  <c r="L94" i="60"/>
  <c r="L95" i="60"/>
  <c r="L96" i="60"/>
  <c r="L97" i="60"/>
  <c r="L98" i="60"/>
  <c r="L99" i="60"/>
  <c r="L100" i="60"/>
  <c r="L101" i="60"/>
  <c r="L102" i="60"/>
  <c r="L103" i="60"/>
  <c r="L104" i="60"/>
  <c r="L105" i="60"/>
  <c r="L106" i="60"/>
  <c r="L107" i="60"/>
  <c r="L108" i="60"/>
  <c r="L109" i="60"/>
  <c r="L110" i="60"/>
  <c r="L111" i="60"/>
  <c r="L112" i="60"/>
  <c r="L113" i="60"/>
  <c r="L114" i="60"/>
  <c r="L115" i="60"/>
  <c r="L116" i="60"/>
  <c r="L117" i="60"/>
  <c r="L118" i="60"/>
  <c r="L119" i="60"/>
  <c r="L120" i="60"/>
  <c r="L121" i="60"/>
  <c r="L122" i="60"/>
  <c r="L123" i="60"/>
  <c r="L124" i="60"/>
  <c r="L125" i="60"/>
  <c r="L126" i="60"/>
  <c r="L127" i="60"/>
  <c r="L128" i="60"/>
  <c r="L129" i="60"/>
  <c r="L130" i="60"/>
  <c r="L131" i="60"/>
  <c r="L132" i="60"/>
  <c r="L133" i="60"/>
  <c r="L134" i="60"/>
  <c r="L135" i="60"/>
  <c r="L136" i="60"/>
  <c r="L137" i="60"/>
  <c r="L138" i="60"/>
  <c r="L139" i="60"/>
  <c r="L140" i="60"/>
  <c r="L141" i="60"/>
  <c r="L142" i="60"/>
  <c r="L143" i="60"/>
  <c r="L144" i="60"/>
  <c r="L145" i="60"/>
  <c r="L146" i="60"/>
  <c r="L147" i="60"/>
  <c r="L148" i="60"/>
  <c r="L6" i="60"/>
  <c r="P7" i="59"/>
  <c r="P8" i="59"/>
  <c r="P9" i="59"/>
  <c r="P10" i="59"/>
  <c r="P11" i="59"/>
  <c r="P12" i="59"/>
  <c r="P13" i="59"/>
  <c r="P14" i="59"/>
  <c r="P15" i="59"/>
  <c r="P16" i="59"/>
  <c r="P17" i="59"/>
  <c r="P18" i="59"/>
  <c r="P19" i="59"/>
  <c r="P6" i="59"/>
  <c r="O7" i="59"/>
  <c r="O8" i="59"/>
  <c r="O9" i="59"/>
  <c r="O10" i="59"/>
  <c r="O11" i="59"/>
  <c r="O12" i="59"/>
  <c r="O13" i="59"/>
  <c r="O14" i="59"/>
  <c r="O15" i="59"/>
  <c r="O16" i="59"/>
  <c r="O17" i="59"/>
  <c r="O18" i="59"/>
  <c r="O19" i="59"/>
  <c r="O6" i="59"/>
  <c r="N7" i="59"/>
  <c r="N8" i="59"/>
  <c r="N9" i="59"/>
  <c r="N10" i="59"/>
  <c r="N11" i="59"/>
  <c r="N12" i="59"/>
  <c r="N13" i="59"/>
  <c r="N14" i="59"/>
  <c r="N15" i="59"/>
  <c r="N16" i="59"/>
  <c r="N17" i="59"/>
  <c r="N18" i="59"/>
  <c r="N19" i="59"/>
  <c r="N6" i="59"/>
  <c r="J7" i="59"/>
  <c r="J8" i="59"/>
  <c r="J9" i="59"/>
  <c r="J10" i="59"/>
  <c r="J11" i="59"/>
  <c r="J12" i="59"/>
  <c r="J13" i="59"/>
  <c r="J14" i="59"/>
  <c r="J15" i="59"/>
  <c r="J16" i="59"/>
  <c r="J17" i="59"/>
  <c r="J18" i="59"/>
  <c r="J19" i="59"/>
  <c r="J6" i="59"/>
  <c r="R7" i="58"/>
  <c r="R8" i="58"/>
  <c r="R9" i="58"/>
  <c r="R10" i="58"/>
  <c r="R11" i="58"/>
  <c r="R12" i="58"/>
  <c r="R13" i="58"/>
  <c r="R14" i="58"/>
  <c r="R15" i="58"/>
  <c r="R16" i="58"/>
  <c r="R17" i="58"/>
  <c r="R18" i="58"/>
  <c r="R19" i="58"/>
  <c r="R20" i="58"/>
  <c r="R21" i="58"/>
  <c r="R22" i="58"/>
  <c r="R23" i="58"/>
  <c r="R24" i="58"/>
  <c r="R25" i="58"/>
  <c r="R26" i="58"/>
  <c r="R27" i="58"/>
  <c r="R6" i="58"/>
  <c r="Q7" i="58"/>
  <c r="Q8" i="58"/>
  <c r="Q9" i="58"/>
  <c r="Q10" i="58"/>
  <c r="Q11" i="58"/>
  <c r="Q12" i="58"/>
  <c r="Q13" i="58"/>
  <c r="Q14" i="58"/>
  <c r="Q15" i="58"/>
  <c r="Q16" i="58"/>
  <c r="Q17" i="58"/>
  <c r="Q18" i="58"/>
  <c r="Q19" i="58"/>
  <c r="Q20" i="58"/>
  <c r="Q21" i="58"/>
  <c r="Q22" i="58"/>
  <c r="Q23" i="58"/>
  <c r="Q24" i="58"/>
  <c r="Q25" i="58"/>
  <c r="Q26" i="58"/>
  <c r="Q27" i="58"/>
  <c r="Q6" i="58"/>
  <c r="P7" i="58"/>
  <c r="P8" i="58"/>
  <c r="P9" i="58"/>
  <c r="P10" i="58"/>
  <c r="P11" i="58"/>
  <c r="P12" i="58"/>
  <c r="P13" i="58"/>
  <c r="P14" i="58"/>
  <c r="P15" i="58"/>
  <c r="P16" i="58"/>
  <c r="P17" i="58"/>
  <c r="P18" i="58"/>
  <c r="P19" i="58"/>
  <c r="P20" i="58"/>
  <c r="P21" i="58"/>
  <c r="P22" i="58"/>
  <c r="P23" i="58"/>
  <c r="P24" i="58"/>
  <c r="P25" i="58"/>
  <c r="P26" i="58"/>
  <c r="P27" i="58"/>
  <c r="P6" i="58"/>
  <c r="L7" i="58"/>
  <c r="L8" i="58"/>
  <c r="L9" i="58"/>
  <c r="L10" i="58"/>
  <c r="L11" i="58"/>
  <c r="L12" i="58"/>
  <c r="L13" i="58"/>
  <c r="L14" i="58"/>
  <c r="L15" i="58"/>
  <c r="L16" i="58"/>
  <c r="L17" i="58"/>
  <c r="L18" i="58"/>
  <c r="L19" i="58"/>
  <c r="L20" i="58"/>
  <c r="L21" i="58"/>
  <c r="L22" i="58"/>
  <c r="L23" i="58"/>
  <c r="L24" i="58"/>
  <c r="L25" i="58"/>
  <c r="L26" i="58"/>
  <c r="L27" i="58"/>
  <c r="L6" i="58"/>
  <c r="R7" i="57"/>
  <c r="R8" i="57"/>
  <c r="R9" i="57"/>
  <c r="R10" i="57"/>
  <c r="R11" i="57"/>
  <c r="R12" i="57"/>
  <c r="R13" i="57"/>
  <c r="R14" i="57"/>
  <c r="R15" i="57"/>
  <c r="R16" i="57"/>
  <c r="R17" i="57"/>
  <c r="R18" i="57"/>
  <c r="R19" i="57"/>
  <c r="R20" i="57"/>
  <c r="R21" i="57"/>
  <c r="R22" i="57"/>
  <c r="R23" i="57"/>
  <c r="R24" i="57"/>
  <c r="R25" i="57"/>
  <c r="R26" i="57"/>
  <c r="R27" i="57"/>
  <c r="R28" i="57"/>
  <c r="R29" i="57"/>
  <c r="R30" i="57"/>
  <c r="R31" i="57"/>
  <c r="R32" i="57"/>
  <c r="R33" i="57"/>
  <c r="R34" i="57"/>
  <c r="R35" i="57"/>
  <c r="R36" i="57"/>
  <c r="R37" i="57"/>
  <c r="R38" i="57"/>
  <c r="R39" i="57"/>
  <c r="R40" i="57"/>
  <c r="R41" i="57"/>
  <c r="R42" i="57"/>
  <c r="R43" i="57"/>
  <c r="R44" i="57"/>
  <c r="R45" i="57"/>
  <c r="R46" i="57"/>
  <c r="R47" i="57"/>
  <c r="R48" i="57"/>
  <c r="R49" i="57"/>
  <c r="R50" i="57"/>
  <c r="R51" i="57"/>
  <c r="R52" i="57"/>
  <c r="R53" i="57"/>
  <c r="R54" i="57"/>
  <c r="R55" i="57"/>
  <c r="R56" i="57"/>
  <c r="R57" i="57"/>
  <c r="R58" i="57"/>
  <c r="R59" i="57"/>
  <c r="R60" i="57"/>
  <c r="R6" i="57"/>
  <c r="Q7" i="57"/>
  <c r="Q8" i="57"/>
  <c r="Q9" i="57"/>
  <c r="Q10" i="57"/>
  <c r="Q11" i="57"/>
  <c r="Q12" i="57"/>
  <c r="Q13" i="57"/>
  <c r="Q14" i="57"/>
  <c r="Q15" i="57"/>
  <c r="Q16" i="57"/>
  <c r="Q17" i="57"/>
  <c r="Q18" i="57"/>
  <c r="Q19" i="57"/>
  <c r="Q20" i="57"/>
  <c r="Q21" i="57"/>
  <c r="Q22" i="57"/>
  <c r="Q23" i="57"/>
  <c r="Q24" i="57"/>
  <c r="Q25" i="57"/>
  <c r="Q26" i="57"/>
  <c r="Q27" i="57"/>
  <c r="Q28" i="57"/>
  <c r="Q29" i="57"/>
  <c r="Q30" i="57"/>
  <c r="Q31" i="57"/>
  <c r="Q32" i="57"/>
  <c r="Q33" i="57"/>
  <c r="Q34" i="57"/>
  <c r="Q35" i="57"/>
  <c r="Q36" i="57"/>
  <c r="Q37" i="57"/>
  <c r="Q38" i="57"/>
  <c r="Q39" i="57"/>
  <c r="Q40" i="57"/>
  <c r="Q41" i="57"/>
  <c r="Q42" i="57"/>
  <c r="Q43" i="57"/>
  <c r="Q44" i="57"/>
  <c r="Q45" i="57"/>
  <c r="Q46" i="57"/>
  <c r="Q47" i="57"/>
  <c r="Q48" i="57"/>
  <c r="Q49" i="57"/>
  <c r="Q50" i="57"/>
  <c r="Q51" i="57"/>
  <c r="Q52" i="57"/>
  <c r="Q53" i="57"/>
  <c r="Q54" i="57"/>
  <c r="Q55" i="57"/>
  <c r="Q56" i="57"/>
  <c r="Q57" i="57"/>
  <c r="Q58" i="57"/>
  <c r="Q59" i="57"/>
  <c r="Q60" i="57"/>
  <c r="Q6" i="57"/>
  <c r="P7" i="57"/>
  <c r="P8" i="57"/>
  <c r="P9" i="57"/>
  <c r="P10" i="57"/>
  <c r="P11" i="57"/>
  <c r="P12" i="57"/>
  <c r="P13" i="57"/>
  <c r="P14" i="57"/>
  <c r="P15" i="57"/>
  <c r="P16" i="57"/>
  <c r="P17" i="57"/>
  <c r="P18" i="57"/>
  <c r="P19" i="57"/>
  <c r="P20" i="57"/>
  <c r="P21" i="57"/>
  <c r="P22" i="57"/>
  <c r="P23" i="57"/>
  <c r="P24" i="57"/>
  <c r="P25" i="57"/>
  <c r="P26" i="57"/>
  <c r="P27" i="57"/>
  <c r="P28" i="57"/>
  <c r="P29" i="57"/>
  <c r="P30" i="57"/>
  <c r="P31" i="57"/>
  <c r="P32" i="57"/>
  <c r="P33" i="57"/>
  <c r="P34" i="57"/>
  <c r="P35" i="57"/>
  <c r="P36" i="57"/>
  <c r="P37" i="57"/>
  <c r="P38" i="57"/>
  <c r="P39" i="57"/>
  <c r="P40" i="57"/>
  <c r="P41" i="57"/>
  <c r="P42" i="57"/>
  <c r="P43" i="57"/>
  <c r="P44" i="57"/>
  <c r="P45" i="57"/>
  <c r="P46" i="57"/>
  <c r="P47" i="57"/>
  <c r="P48" i="57"/>
  <c r="P49" i="57"/>
  <c r="P50" i="57"/>
  <c r="P51" i="57"/>
  <c r="P52" i="57"/>
  <c r="P53" i="57"/>
  <c r="P54" i="57"/>
  <c r="P55" i="57"/>
  <c r="P56" i="57"/>
  <c r="P57" i="57"/>
  <c r="P58" i="57"/>
  <c r="P59" i="57"/>
  <c r="P60" i="57"/>
  <c r="P6" i="57"/>
  <c r="L7" i="57"/>
  <c r="L8" i="57"/>
  <c r="L9" i="57"/>
  <c r="L10" i="57"/>
  <c r="L11" i="57"/>
  <c r="L12" i="57"/>
  <c r="L13" i="57"/>
  <c r="L14" i="57"/>
  <c r="L15" i="57"/>
  <c r="L16" i="57"/>
  <c r="L17" i="57"/>
  <c r="L18" i="57"/>
  <c r="L19" i="57"/>
  <c r="L20" i="57"/>
  <c r="L21" i="57"/>
  <c r="L22" i="57"/>
  <c r="L23" i="57"/>
  <c r="L24" i="57"/>
  <c r="L25" i="57"/>
  <c r="L26" i="57"/>
  <c r="L27" i="57"/>
  <c r="L28" i="57"/>
  <c r="L29" i="57"/>
  <c r="L30" i="57"/>
  <c r="L31" i="57"/>
  <c r="L32" i="57"/>
  <c r="L33" i="57"/>
  <c r="L34" i="57"/>
  <c r="L35" i="57"/>
  <c r="L36" i="57"/>
  <c r="L37" i="57"/>
  <c r="L38" i="57"/>
  <c r="L39" i="57"/>
  <c r="L40" i="57"/>
  <c r="L41" i="57"/>
  <c r="L42" i="57"/>
  <c r="L43" i="57"/>
  <c r="L44" i="57"/>
  <c r="L45" i="57"/>
  <c r="L46" i="57"/>
  <c r="L47" i="57"/>
  <c r="L48" i="57"/>
  <c r="L49" i="57"/>
  <c r="L50" i="57"/>
  <c r="L51" i="57"/>
  <c r="L52" i="57"/>
  <c r="L53" i="57"/>
  <c r="L54" i="57"/>
  <c r="L55" i="57"/>
  <c r="L56" i="57"/>
  <c r="L57" i="57"/>
  <c r="L58" i="57"/>
  <c r="L59" i="57"/>
  <c r="L60" i="57"/>
  <c r="L6" i="57"/>
  <c r="P7" i="56"/>
  <c r="P8" i="56"/>
  <c r="P9" i="56"/>
  <c r="P10" i="56"/>
  <c r="P11" i="56"/>
  <c r="P12" i="56"/>
  <c r="P6" i="56"/>
  <c r="O7" i="56"/>
  <c r="O8" i="56"/>
  <c r="O9" i="56"/>
  <c r="O10" i="56"/>
  <c r="O11" i="56"/>
  <c r="O12" i="56"/>
  <c r="O6" i="56"/>
  <c r="N7" i="56"/>
  <c r="N8" i="56"/>
  <c r="N9" i="56"/>
  <c r="N10" i="56"/>
  <c r="N11" i="56"/>
  <c r="N12" i="56"/>
  <c r="N6" i="56"/>
  <c r="J7" i="56"/>
  <c r="J8" i="56"/>
  <c r="J9" i="56"/>
  <c r="J10" i="56"/>
  <c r="J11" i="56"/>
  <c r="J12" i="56"/>
  <c r="J6" i="56"/>
  <c r="R7" i="55"/>
  <c r="R8" i="55"/>
  <c r="R9" i="55"/>
  <c r="R10" i="55"/>
  <c r="R11" i="55"/>
  <c r="R12" i="55"/>
  <c r="R13" i="55"/>
  <c r="R14" i="55"/>
  <c r="R15" i="55"/>
  <c r="R16" i="55"/>
  <c r="R17" i="55"/>
  <c r="R18" i="55"/>
  <c r="R19" i="55"/>
  <c r="R20" i="55"/>
  <c r="R21" i="55"/>
  <c r="R22" i="55"/>
  <c r="R23" i="55"/>
  <c r="R24" i="55"/>
  <c r="R25" i="55"/>
  <c r="R26" i="55"/>
  <c r="R27" i="55"/>
  <c r="R28" i="55"/>
  <c r="R29" i="55"/>
  <c r="R30" i="55"/>
  <c r="R31" i="55"/>
  <c r="R32" i="55"/>
  <c r="R33" i="55"/>
  <c r="R6" i="55"/>
  <c r="Q7" i="55"/>
  <c r="Q8" i="55"/>
  <c r="Q9" i="55"/>
  <c r="Q10" i="55"/>
  <c r="Q11" i="55"/>
  <c r="Q12" i="55"/>
  <c r="Q13" i="55"/>
  <c r="Q14" i="55"/>
  <c r="Q15" i="55"/>
  <c r="Q16" i="55"/>
  <c r="Q17" i="55"/>
  <c r="Q18" i="55"/>
  <c r="Q19" i="55"/>
  <c r="Q20" i="55"/>
  <c r="Q21" i="55"/>
  <c r="Q22" i="55"/>
  <c r="Q23" i="55"/>
  <c r="Q24" i="55"/>
  <c r="Q25" i="55"/>
  <c r="Q26" i="55"/>
  <c r="Q27" i="55"/>
  <c r="Q28" i="55"/>
  <c r="Q29" i="55"/>
  <c r="Q30" i="55"/>
  <c r="Q31" i="55"/>
  <c r="Q32" i="55"/>
  <c r="Q33" i="55"/>
  <c r="Q6" i="55"/>
  <c r="P7" i="55"/>
  <c r="P8" i="55"/>
  <c r="P9" i="55"/>
  <c r="P10" i="55"/>
  <c r="P11" i="55"/>
  <c r="P12" i="55"/>
  <c r="P13" i="55"/>
  <c r="P14" i="55"/>
  <c r="P15" i="55"/>
  <c r="P16" i="55"/>
  <c r="P17" i="55"/>
  <c r="P18" i="55"/>
  <c r="P19" i="55"/>
  <c r="P20" i="55"/>
  <c r="P21" i="55"/>
  <c r="P22" i="55"/>
  <c r="P23" i="55"/>
  <c r="P24" i="55"/>
  <c r="P25" i="55"/>
  <c r="P26" i="55"/>
  <c r="P27" i="55"/>
  <c r="P28" i="55"/>
  <c r="P29" i="55"/>
  <c r="P30" i="55"/>
  <c r="P31" i="55"/>
  <c r="P32" i="55"/>
  <c r="P33" i="55"/>
  <c r="P6" i="55"/>
  <c r="L7" i="55"/>
  <c r="L8" i="55"/>
  <c r="L9" i="55"/>
  <c r="L10" i="55"/>
  <c r="L11" i="55"/>
  <c r="L12" i="55"/>
  <c r="L13" i="55"/>
  <c r="L14" i="55"/>
  <c r="L15" i="55"/>
  <c r="L16" i="55"/>
  <c r="L17" i="55"/>
  <c r="L18" i="55"/>
  <c r="L19" i="55"/>
  <c r="L20" i="55"/>
  <c r="L21" i="55"/>
  <c r="L22" i="55"/>
  <c r="L23" i="55"/>
  <c r="L24" i="55"/>
  <c r="L25" i="55"/>
  <c r="L26" i="55"/>
  <c r="L27" i="55"/>
  <c r="L28" i="55"/>
  <c r="L29" i="55"/>
  <c r="L30" i="55"/>
  <c r="L31" i="55"/>
  <c r="L32" i="55"/>
  <c r="L33" i="55"/>
  <c r="L6" i="55"/>
  <c r="R7" i="54"/>
  <c r="R8" i="54"/>
  <c r="R9" i="54"/>
  <c r="R10" i="54"/>
  <c r="R11" i="54"/>
  <c r="R12" i="54"/>
  <c r="R13" i="54"/>
  <c r="R14" i="54"/>
  <c r="R15" i="54"/>
  <c r="R16" i="54"/>
  <c r="R17" i="54"/>
  <c r="R18" i="54"/>
  <c r="R19" i="54"/>
  <c r="R20" i="54"/>
  <c r="R21" i="54"/>
  <c r="R22" i="54"/>
  <c r="R23" i="54"/>
  <c r="R24" i="54"/>
  <c r="R25" i="54"/>
  <c r="R26" i="54"/>
  <c r="R27" i="54"/>
  <c r="R28" i="54"/>
  <c r="R29" i="54"/>
  <c r="R30" i="54"/>
  <c r="R31" i="54"/>
  <c r="R32" i="54"/>
  <c r="R33" i="54"/>
  <c r="R34" i="54"/>
  <c r="R35" i="54"/>
  <c r="R36" i="54"/>
  <c r="R37" i="54"/>
  <c r="R38" i="54"/>
  <c r="R39" i="54"/>
  <c r="R40" i="54"/>
  <c r="R41" i="54"/>
  <c r="R42" i="54"/>
  <c r="R43" i="54"/>
  <c r="R44" i="54"/>
  <c r="R45" i="54"/>
  <c r="R46" i="54"/>
  <c r="R47" i="54"/>
  <c r="R48" i="54"/>
  <c r="R49" i="54"/>
  <c r="R6" i="54"/>
  <c r="Q7" i="54"/>
  <c r="Q8" i="54"/>
  <c r="Q9" i="54"/>
  <c r="Q10" i="54"/>
  <c r="Q11" i="54"/>
  <c r="Q12" i="54"/>
  <c r="Q13" i="54"/>
  <c r="Q14" i="54"/>
  <c r="Q15" i="54"/>
  <c r="Q16" i="54"/>
  <c r="Q17" i="54"/>
  <c r="Q18" i="54"/>
  <c r="Q19" i="54"/>
  <c r="Q20" i="54"/>
  <c r="Q21" i="54"/>
  <c r="Q22" i="54"/>
  <c r="Q23" i="54"/>
  <c r="Q24" i="54"/>
  <c r="Q25" i="54"/>
  <c r="Q26" i="54"/>
  <c r="Q27" i="54"/>
  <c r="Q28" i="54"/>
  <c r="Q29" i="54"/>
  <c r="Q30" i="54"/>
  <c r="Q31" i="54"/>
  <c r="Q32" i="54"/>
  <c r="Q33" i="54"/>
  <c r="Q34" i="54"/>
  <c r="Q35" i="54"/>
  <c r="Q36" i="54"/>
  <c r="Q37" i="54"/>
  <c r="Q38" i="54"/>
  <c r="Q39" i="54"/>
  <c r="Q40" i="54"/>
  <c r="Q41" i="54"/>
  <c r="Q42" i="54"/>
  <c r="Q43" i="54"/>
  <c r="Q44" i="54"/>
  <c r="Q45" i="54"/>
  <c r="Q46" i="54"/>
  <c r="Q47" i="54"/>
  <c r="Q48" i="54"/>
  <c r="Q49" i="54"/>
  <c r="Q6" i="54"/>
  <c r="P7" i="54"/>
  <c r="P8" i="54"/>
  <c r="P9" i="54"/>
  <c r="P10" i="54"/>
  <c r="P11" i="54"/>
  <c r="P12" i="54"/>
  <c r="P13" i="54"/>
  <c r="P14" i="54"/>
  <c r="P15" i="54"/>
  <c r="P16" i="54"/>
  <c r="P17" i="54"/>
  <c r="P18" i="54"/>
  <c r="P19" i="54"/>
  <c r="P20" i="54"/>
  <c r="P21" i="54"/>
  <c r="P22" i="54"/>
  <c r="P23" i="54"/>
  <c r="P24" i="54"/>
  <c r="P25" i="54"/>
  <c r="P26" i="54"/>
  <c r="P27" i="54"/>
  <c r="P28" i="54"/>
  <c r="P29" i="54"/>
  <c r="P30" i="54"/>
  <c r="P31" i="54"/>
  <c r="P32" i="54"/>
  <c r="P33" i="54"/>
  <c r="P34" i="54"/>
  <c r="P35" i="54"/>
  <c r="P36" i="54"/>
  <c r="P37" i="54"/>
  <c r="P38" i="54"/>
  <c r="P39" i="54"/>
  <c r="P40" i="54"/>
  <c r="P41" i="54"/>
  <c r="P42" i="54"/>
  <c r="P43" i="54"/>
  <c r="P44" i="54"/>
  <c r="P45" i="54"/>
  <c r="P46" i="54"/>
  <c r="P47" i="54"/>
  <c r="P48" i="54"/>
  <c r="P49" i="54"/>
  <c r="P6" i="54"/>
  <c r="L7" i="54"/>
  <c r="L8" i="54"/>
  <c r="L9" i="54"/>
  <c r="L10" i="54"/>
  <c r="L11" i="54"/>
  <c r="L12" i="54"/>
  <c r="L13" i="54"/>
  <c r="L14" i="54"/>
  <c r="L15" i="54"/>
  <c r="L16" i="54"/>
  <c r="L17" i="54"/>
  <c r="L18" i="54"/>
  <c r="L19" i="54"/>
  <c r="L20" i="54"/>
  <c r="L21" i="54"/>
  <c r="L22" i="54"/>
  <c r="L23" i="54"/>
  <c r="L24" i="54"/>
  <c r="L25" i="54"/>
  <c r="L26" i="54"/>
  <c r="L27" i="54"/>
  <c r="L28" i="54"/>
  <c r="L29" i="54"/>
  <c r="L30" i="54"/>
  <c r="L31" i="54"/>
  <c r="L32" i="54"/>
  <c r="L33" i="54"/>
  <c r="L34" i="54"/>
  <c r="L35" i="54"/>
  <c r="L36" i="54"/>
  <c r="L37" i="54"/>
  <c r="L38" i="54"/>
  <c r="L39" i="54"/>
  <c r="L40" i="54"/>
  <c r="L41" i="54"/>
  <c r="L42" i="54"/>
  <c r="L43" i="54"/>
  <c r="L44" i="54"/>
  <c r="L45" i="54"/>
  <c r="L46" i="54"/>
  <c r="L47" i="54"/>
  <c r="L48" i="54"/>
  <c r="L49" i="54"/>
  <c r="L6" i="54"/>
  <c r="P7" i="53"/>
  <c r="P8" i="53"/>
  <c r="P9" i="53"/>
  <c r="P10" i="53"/>
  <c r="P11" i="53"/>
  <c r="P12" i="53"/>
  <c r="P13" i="53"/>
  <c r="P14" i="53"/>
  <c r="P15" i="53"/>
  <c r="P16" i="53"/>
  <c r="P6" i="53"/>
  <c r="O7" i="53"/>
  <c r="O8" i="53"/>
  <c r="O9" i="53"/>
  <c r="O10" i="53"/>
  <c r="O11" i="53"/>
  <c r="O12" i="53"/>
  <c r="O13" i="53"/>
  <c r="O14" i="53"/>
  <c r="O15" i="53"/>
  <c r="O16" i="53"/>
  <c r="O6" i="53"/>
  <c r="N7" i="53"/>
  <c r="N8" i="53"/>
  <c r="N9" i="53"/>
  <c r="N10" i="53"/>
  <c r="N11" i="53"/>
  <c r="N12" i="53"/>
  <c r="N13" i="53"/>
  <c r="N14" i="53"/>
  <c r="N15" i="53"/>
  <c r="N16" i="53"/>
  <c r="N6" i="53"/>
  <c r="J7" i="53"/>
  <c r="J8" i="53"/>
  <c r="J9" i="53"/>
  <c r="J10" i="53"/>
  <c r="J11" i="53"/>
  <c r="J12" i="53"/>
  <c r="J13" i="53"/>
  <c r="J14" i="53"/>
  <c r="J15" i="53"/>
  <c r="J16" i="53"/>
  <c r="J6" i="53"/>
  <c r="R7" i="52"/>
  <c r="R8" i="52"/>
  <c r="R9" i="52"/>
  <c r="R10" i="52"/>
  <c r="R11" i="52"/>
  <c r="R12" i="52"/>
  <c r="R13" i="52"/>
  <c r="R14" i="52"/>
  <c r="R15" i="52"/>
  <c r="R16" i="52"/>
  <c r="R6" i="52"/>
  <c r="Q7" i="52"/>
  <c r="Q8" i="52"/>
  <c r="Q9" i="52"/>
  <c r="Q10" i="52"/>
  <c r="Q11" i="52"/>
  <c r="Q12" i="52"/>
  <c r="Q13" i="52"/>
  <c r="Q14" i="52"/>
  <c r="Q15" i="52"/>
  <c r="Q16" i="52"/>
  <c r="Q6" i="52"/>
  <c r="P7" i="52"/>
  <c r="P8" i="52"/>
  <c r="P9" i="52"/>
  <c r="P10" i="52"/>
  <c r="P11" i="52"/>
  <c r="P12" i="52"/>
  <c r="P13" i="52"/>
  <c r="P14" i="52"/>
  <c r="P15" i="52"/>
  <c r="P16" i="52"/>
  <c r="P6" i="52"/>
  <c r="L7" i="52"/>
  <c r="L8" i="52"/>
  <c r="L9" i="52"/>
  <c r="L10" i="52"/>
  <c r="L11" i="52"/>
  <c r="L12" i="52"/>
  <c r="L13" i="52"/>
  <c r="L14" i="52"/>
  <c r="L15" i="52"/>
  <c r="L16" i="52"/>
  <c r="L6" i="52"/>
  <c r="R7" i="51"/>
  <c r="R8" i="51"/>
  <c r="R9" i="51"/>
  <c r="R10" i="51"/>
  <c r="R11" i="51"/>
  <c r="R12" i="51"/>
  <c r="R13" i="51"/>
  <c r="R14" i="51"/>
  <c r="R15" i="51"/>
  <c r="R16" i="51"/>
  <c r="R17" i="51"/>
  <c r="R18" i="51"/>
  <c r="R19" i="51"/>
  <c r="R20" i="51"/>
  <c r="R21" i="51"/>
  <c r="R22" i="51"/>
  <c r="R23" i="51"/>
  <c r="R24" i="51"/>
  <c r="R25" i="51"/>
  <c r="R26" i="51"/>
  <c r="R27" i="51"/>
  <c r="R28" i="51"/>
  <c r="R29" i="51"/>
  <c r="R30" i="51"/>
  <c r="R31" i="51"/>
  <c r="R32" i="51"/>
  <c r="R33" i="51"/>
  <c r="R34" i="51"/>
  <c r="R6" i="51"/>
  <c r="Q7" i="51"/>
  <c r="Q8" i="51"/>
  <c r="Q9" i="51"/>
  <c r="Q10" i="51"/>
  <c r="Q11" i="51"/>
  <c r="Q12" i="51"/>
  <c r="Q13" i="51"/>
  <c r="Q14" i="51"/>
  <c r="Q15" i="51"/>
  <c r="Q16" i="51"/>
  <c r="Q17" i="51"/>
  <c r="Q18" i="51"/>
  <c r="Q19" i="51"/>
  <c r="Q20" i="51"/>
  <c r="Q21" i="51"/>
  <c r="Q22" i="51"/>
  <c r="Q23" i="51"/>
  <c r="Q24" i="51"/>
  <c r="Q25" i="51"/>
  <c r="Q26" i="51"/>
  <c r="Q27" i="51"/>
  <c r="Q28" i="51"/>
  <c r="Q29" i="51"/>
  <c r="Q30" i="51"/>
  <c r="Q31" i="51"/>
  <c r="Q32" i="51"/>
  <c r="Q33" i="51"/>
  <c r="Q34" i="51"/>
  <c r="Q6" i="51"/>
  <c r="P7" i="51"/>
  <c r="P8" i="51"/>
  <c r="P9" i="51"/>
  <c r="P10" i="51"/>
  <c r="P11" i="51"/>
  <c r="P12" i="51"/>
  <c r="P13" i="51"/>
  <c r="P14" i="51"/>
  <c r="P15" i="51"/>
  <c r="P16" i="51"/>
  <c r="P17" i="51"/>
  <c r="P18" i="51"/>
  <c r="P19" i="51"/>
  <c r="P20" i="51"/>
  <c r="P21" i="51"/>
  <c r="P22" i="51"/>
  <c r="P23" i="51"/>
  <c r="P24" i="51"/>
  <c r="P25" i="51"/>
  <c r="P26" i="51"/>
  <c r="P27" i="51"/>
  <c r="P28" i="51"/>
  <c r="P29" i="51"/>
  <c r="P30" i="51"/>
  <c r="P31" i="51"/>
  <c r="P32" i="51"/>
  <c r="P33" i="51"/>
  <c r="P34" i="51"/>
  <c r="P6" i="51"/>
  <c r="L7" i="51"/>
  <c r="L8" i="51"/>
  <c r="L9" i="51"/>
  <c r="L10" i="51"/>
  <c r="L11" i="51"/>
  <c r="L12" i="51"/>
  <c r="L13" i="51"/>
  <c r="L14" i="51"/>
  <c r="L15" i="51"/>
  <c r="L16" i="51"/>
  <c r="L17" i="51"/>
  <c r="L18" i="51"/>
  <c r="L19" i="51"/>
  <c r="L20" i="51"/>
  <c r="L21" i="51"/>
  <c r="L22" i="51"/>
  <c r="L23" i="51"/>
  <c r="L24" i="51"/>
  <c r="L25" i="51"/>
  <c r="L26" i="51"/>
  <c r="L27" i="51"/>
  <c r="L28" i="51"/>
  <c r="L29" i="51"/>
  <c r="L30" i="51"/>
  <c r="L31" i="51"/>
  <c r="L32" i="51"/>
  <c r="L33" i="51"/>
  <c r="L34" i="51"/>
  <c r="L6" i="51"/>
  <c r="P7" i="50"/>
  <c r="P8" i="50"/>
  <c r="P9" i="50"/>
  <c r="P6" i="50"/>
  <c r="O7" i="50"/>
  <c r="O8" i="50"/>
  <c r="O9" i="50"/>
  <c r="O6" i="50"/>
  <c r="N7" i="50"/>
  <c r="N8" i="50"/>
  <c r="N9" i="50"/>
  <c r="N6" i="50"/>
  <c r="J7" i="50"/>
  <c r="J8" i="50"/>
  <c r="J9" i="50"/>
  <c r="J6" i="50"/>
  <c r="R7" i="49"/>
  <c r="R8" i="49"/>
  <c r="R9" i="49"/>
  <c r="R10" i="49"/>
  <c r="R11" i="49"/>
  <c r="R12" i="49"/>
  <c r="R13" i="49"/>
  <c r="R14" i="49"/>
  <c r="R15" i="49"/>
  <c r="R16" i="49"/>
  <c r="R17" i="49"/>
  <c r="R18" i="49"/>
  <c r="R19" i="49"/>
  <c r="R20" i="49"/>
  <c r="R21" i="49"/>
  <c r="R22" i="49"/>
  <c r="R23" i="49"/>
  <c r="R24" i="49"/>
  <c r="R25" i="49"/>
  <c r="R26" i="49"/>
  <c r="R27" i="49"/>
  <c r="R28" i="49"/>
  <c r="R29" i="49"/>
  <c r="R30" i="49"/>
  <c r="R31" i="49"/>
  <c r="R32" i="49"/>
  <c r="R6" i="49"/>
  <c r="Q7" i="49"/>
  <c r="Q8" i="49"/>
  <c r="Q9" i="49"/>
  <c r="Q10" i="49"/>
  <c r="Q11" i="49"/>
  <c r="Q12" i="49"/>
  <c r="Q13" i="49"/>
  <c r="Q14" i="49"/>
  <c r="Q15" i="49"/>
  <c r="Q16" i="49"/>
  <c r="Q17" i="49"/>
  <c r="Q18" i="49"/>
  <c r="Q19" i="49"/>
  <c r="Q20" i="49"/>
  <c r="Q21" i="49"/>
  <c r="Q22" i="49"/>
  <c r="Q23" i="49"/>
  <c r="Q24" i="49"/>
  <c r="Q25" i="49"/>
  <c r="Q26" i="49"/>
  <c r="Q27" i="49"/>
  <c r="Q28" i="49"/>
  <c r="Q29" i="49"/>
  <c r="Q30" i="49"/>
  <c r="Q31" i="49"/>
  <c r="Q32" i="49"/>
  <c r="Q6" i="49"/>
  <c r="P7" i="49"/>
  <c r="P8" i="49"/>
  <c r="P9" i="49"/>
  <c r="P10" i="49"/>
  <c r="P11" i="49"/>
  <c r="P12" i="49"/>
  <c r="P13" i="49"/>
  <c r="P14" i="49"/>
  <c r="P15" i="49"/>
  <c r="P16" i="49"/>
  <c r="P17" i="49"/>
  <c r="P18" i="49"/>
  <c r="P19" i="49"/>
  <c r="P20" i="49"/>
  <c r="P21" i="49"/>
  <c r="P22" i="49"/>
  <c r="P23" i="49"/>
  <c r="P24" i="49"/>
  <c r="P25" i="49"/>
  <c r="P26" i="49"/>
  <c r="P27" i="49"/>
  <c r="P28" i="49"/>
  <c r="P29" i="49"/>
  <c r="P30" i="49"/>
  <c r="P31" i="49"/>
  <c r="P32" i="49"/>
  <c r="P6" i="49"/>
  <c r="L7" i="49"/>
  <c r="L8" i="49"/>
  <c r="L9" i="49"/>
  <c r="L10" i="49"/>
  <c r="L11" i="49"/>
  <c r="L12" i="49"/>
  <c r="L13" i="49"/>
  <c r="L14" i="49"/>
  <c r="L15" i="49"/>
  <c r="L16" i="49"/>
  <c r="L17" i="49"/>
  <c r="L18" i="49"/>
  <c r="L19" i="49"/>
  <c r="L20" i="49"/>
  <c r="L21" i="49"/>
  <c r="L22" i="49"/>
  <c r="L23" i="49"/>
  <c r="L24" i="49"/>
  <c r="L25" i="49"/>
  <c r="L26" i="49"/>
  <c r="L27" i="49"/>
  <c r="L28" i="49"/>
  <c r="L29" i="49"/>
  <c r="L30" i="49"/>
  <c r="L31" i="49"/>
  <c r="L32" i="49"/>
  <c r="L6" i="49"/>
  <c r="R7" i="48"/>
  <c r="R8" i="48"/>
  <c r="R9" i="48"/>
  <c r="R10" i="48"/>
  <c r="R11" i="48"/>
  <c r="R12" i="48"/>
  <c r="R13" i="48"/>
  <c r="R14" i="48"/>
  <c r="R15" i="48"/>
  <c r="R16" i="48"/>
  <c r="R17" i="48"/>
  <c r="R18" i="48"/>
  <c r="R19" i="48"/>
  <c r="R20" i="48"/>
  <c r="R21" i="48"/>
  <c r="R22" i="48"/>
  <c r="R23" i="48"/>
  <c r="R24" i="48"/>
  <c r="R25" i="48"/>
  <c r="R26" i="48"/>
  <c r="R27" i="48"/>
  <c r="R28" i="48"/>
  <c r="R29" i="48"/>
  <c r="R30" i="48"/>
  <c r="R31" i="48"/>
  <c r="R32" i="48"/>
  <c r="R33" i="48"/>
  <c r="R34" i="48"/>
  <c r="R35" i="48"/>
  <c r="R36" i="48"/>
  <c r="R37" i="48"/>
  <c r="R38" i="48"/>
  <c r="R39" i="48"/>
  <c r="R40" i="48"/>
  <c r="R41" i="48"/>
  <c r="R42" i="48"/>
  <c r="R43" i="48"/>
  <c r="R44" i="48"/>
  <c r="R45" i="48"/>
  <c r="R46" i="48"/>
  <c r="R47" i="48"/>
  <c r="R48" i="48"/>
  <c r="R49" i="48"/>
  <c r="R50" i="48"/>
  <c r="R51" i="48"/>
  <c r="R6" i="48"/>
  <c r="Q7" i="48"/>
  <c r="Q8" i="48"/>
  <c r="Q9" i="48"/>
  <c r="Q10" i="48"/>
  <c r="Q11" i="48"/>
  <c r="Q12" i="48"/>
  <c r="Q13" i="48"/>
  <c r="Q14" i="48"/>
  <c r="Q15" i="48"/>
  <c r="Q16" i="48"/>
  <c r="Q17" i="48"/>
  <c r="Q18" i="48"/>
  <c r="Q19" i="48"/>
  <c r="Q20" i="48"/>
  <c r="Q21" i="48"/>
  <c r="Q22" i="48"/>
  <c r="Q23" i="48"/>
  <c r="Q24" i="48"/>
  <c r="Q25" i="48"/>
  <c r="Q26" i="48"/>
  <c r="Q27" i="48"/>
  <c r="Q28" i="48"/>
  <c r="Q29" i="48"/>
  <c r="Q30" i="48"/>
  <c r="Q31" i="48"/>
  <c r="Q32" i="48"/>
  <c r="Q33" i="48"/>
  <c r="Q34" i="48"/>
  <c r="Q35" i="48"/>
  <c r="Q36" i="48"/>
  <c r="Q37" i="48"/>
  <c r="Q38" i="48"/>
  <c r="Q39" i="48"/>
  <c r="Q40" i="48"/>
  <c r="Q41" i="48"/>
  <c r="Q42" i="48"/>
  <c r="Q43" i="48"/>
  <c r="Q44" i="48"/>
  <c r="Q45" i="48"/>
  <c r="Q46" i="48"/>
  <c r="Q47" i="48"/>
  <c r="Q48" i="48"/>
  <c r="Q49" i="48"/>
  <c r="Q50" i="48"/>
  <c r="Q51" i="48"/>
  <c r="Q6" i="48"/>
  <c r="P7" i="48"/>
  <c r="P8" i="48"/>
  <c r="P9" i="48"/>
  <c r="P10" i="48"/>
  <c r="P11" i="48"/>
  <c r="P12" i="48"/>
  <c r="P13" i="48"/>
  <c r="P14" i="48"/>
  <c r="P15" i="48"/>
  <c r="P16" i="48"/>
  <c r="P17" i="48"/>
  <c r="P18" i="48"/>
  <c r="P19" i="48"/>
  <c r="P20" i="48"/>
  <c r="P21" i="48"/>
  <c r="P22" i="48"/>
  <c r="P23" i="48"/>
  <c r="P24" i="48"/>
  <c r="P25" i="48"/>
  <c r="P26" i="48"/>
  <c r="P27" i="48"/>
  <c r="P28" i="48"/>
  <c r="P29" i="48"/>
  <c r="P30" i="48"/>
  <c r="P31" i="48"/>
  <c r="P32" i="48"/>
  <c r="P33" i="48"/>
  <c r="P34" i="48"/>
  <c r="P35" i="48"/>
  <c r="P36" i="48"/>
  <c r="P37" i="48"/>
  <c r="P38" i="48"/>
  <c r="P39" i="48"/>
  <c r="P40" i="48"/>
  <c r="P41" i="48"/>
  <c r="P42" i="48"/>
  <c r="P43" i="48"/>
  <c r="P44" i="48"/>
  <c r="P45" i="48"/>
  <c r="P46" i="48"/>
  <c r="P47" i="48"/>
  <c r="P48" i="48"/>
  <c r="P49" i="48"/>
  <c r="P50" i="48"/>
  <c r="P51" i="48"/>
  <c r="P6" i="48"/>
  <c r="L7" i="48"/>
  <c r="L8" i="48"/>
  <c r="L9" i="48"/>
  <c r="L10" i="48"/>
  <c r="L11" i="48"/>
  <c r="L12" i="48"/>
  <c r="L13" i="48"/>
  <c r="L14" i="48"/>
  <c r="L15" i="48"/>
  <c r="L16" i="48"/>
  <c r="L17" i="48"/>
  <c r="L18" i="48"/>
  <c r="L19" i="48"/>
  <c r="L20" i="48"/>
  <c r="L21" i="48"/>
  <c r="L22" i="48"/>
  <c r="L23" i="48"/>
  <c r="L24" i="48"/>
  <c r="L25" i="48"/>
  <c r="L26" i="48"/>
  <c r="L27" i="48"/>
  <c r="L28" i="48"/>
  <c r="L29" i="48"/>
  <c r="L30" i="48"/>
  <c r="L31" i="48"/>
  <c r="L32" i="48"/>
  <c r="L33" i="48"/>
  <c r="L34" i="48"/>
  <c r="L35" i="48"/>
  <c r="L36" i="48"/>
  <c r="L37" i="48"/>
  <c r="L38" i="48"/>
  <c r="L39" i="48"/>
  <c r="L40" i="48"/>
  <c r="L41" i="48"/>
  <c r="L42" i="48"/>
  <c r="L43" i="48"/>
  <c r="L44" i="48"/>
  <c r="L45" i="48"/>
  <c r="L46" i="48"/>
  <c r="L47" i="48"/>
  <c r="L48" i="48"/>
  <c r="L49" i="48"/>
  <c r="L50" i="48"/>
  <c r="L51" i="48"/>
  <c r="L6" i="48"/>
  <c r="P7" i="47"/>
  <c r="P8" i="47"/>
  <c r="P9" i="47"/>
  <c r="P10" i="47"/>
  <c r="P11" i="47"/>
  <c r="P12" i="47"/>
  <c r="P13" i="47"/>
  <c r="P6" i="47"/>
  <c r="O7" i="47"/>
  <c r="O8" i="47"/>
  <c r="O9" i="47"/>
  <c r="O10" i="47"/>
  <c r="O11" i="47"/>
  <c r="O12" i="47"/>
  <c r="O13" i="47"/>
  <c r="O6" i="47"/>
  <c r="N7" i="47"/>
  <c r="N8" i="47"/>
  <c r="N9" i="47"/>
  <c r="N10" i="47"/>
  <c r="N11" i="47"/>
  <c r="N12" i="47"/>
  <c r="N13" i="47"/>
  <c r="N6" i="47"/>
  <c r="J7" i="47"/>
  <c r="J8" i="47"/>
  <c r="J9" i="47"/>
  <c r="J10" i="47"/>
  <c r="J11" i="47"/>
  <c r="J12" i="47"/>
  <c r="J13" i="47"/>
  <c r="J6" i="47"/>
  <c r="R7" i="46"/>
  <c r="R8" i="46"/>
  <c r="R9" i="46"/>
  <c r="R10" i="46"/>
  <c r="R11" i="46"/>
  <c r="R12" i="46"/>
  <c r="R13" i="46"/>
  <c r="R14" i="46"/>
  <c r="R6" i="46"/>
  <c r="Q7" i="46"/>
  <c r="Q8" i="46"/>
  <c r="Q9" i="46"/>
  <c r="Q10" i="46"/>
  <c r="Q11" i="46"/>
  <c r="Q12" i="46"/>
  <c r="Q13" i="46"/>
  <c r="Q14" i="46"/>
  <c r="Q6" i="46"/>
  <c r="P7" i="46"/>
  <c r="P8" i="46"/>
  <c r="P9" i="46"/>
  <c r="P10" i="46"/>
  <c r="P11" i="46"/>
  <c r="P12" i="46"/>
  <c r="P13" i="46"/>
  <c r="P14" i="46"/>
  <c r="P6" i="46"/>
  <c r="L7" i="46"/>
  <c r="L8" i="46"/>
  <c r="L9" i="46"/>
  <c r="L10" i="46"/>
  <c r="L11" i="46"/>
  <c r="L12" i="46"/>
  <c r="L13" i="46"/>
  <c r="L14" i="46"/>
  <c r="L6" i="46"/>
  <c r="R7" i="45"/>
  <c r="R8" i="45"/>
  <c r="R9" i="45"/>
  <c r="R10" i="45"/>
  <c r="R11" i="45"/>
  <c r="R12" i="45"/>
  <c r="R13" i="45"/>
  <c r="R14" i="45"/>
  <c r="R15" i="45"/>
  <c r="R16" i="45"/>
  <c r="R17" i="45"/>
  <c r="R18" i="45"/>
  <c r="R19" i="45"/>
  <c r="R20" i="45"/>
  <c r="R21" i="45"/>
  <c r="R22" i="45"/>
  <c r="R23" i="45"/>
  <c r="R24" i="45"/>
  <c r="R25" i="45"/>
  <c r="R26" i="45"/>
  <c r="R27" i="45"/>
  <c r="R28" i="45"/>
  <c r="R29" i="45"/>
  <c r="R30" i="45"/>
  <c r="R31" i="45"/>
  <c r="R32" i="45"/>
  <c r="R33" i="45"/>
  <c r="R34" i="45"/>
  <c r="R35" i="45"/>
  <c r="R36" i="45"/>
  <c r="R6" i="45"/>
  <c r="Q7" i="45"/>
  <c r="Q8" i="45"/>
  <c r="Q9" i="45"/>
  <c r="Q10" i="45"/>
  <c r="Q11" i="45"/>
  <c r="Q12" i="45"/>
  <c r="Q13" i="45"/>
  <c r="Q14" i="45"/>
  <c r="Q15" i="45"/>
  <c r="Q16" i="45"/>
  <c r="Q17" i="45"/>
  <c r="Q18" i="45"/>
  <c r="Q19" i="45"/>
  <c r="Q20" i="45"/>
  <c r="Q21" i="45"/>
  <c r="Q22" i="45"/>
  <c r="Q23" i="45"/>
  <c r="Q24" i="45"/>
  <c r="Q25" i="45"/>
  <c r="Q26" i="45"/>
  <c r="Q27" i="45"/>
  <c r="Q28" i="45"/>
  <c r="Q29" i="45"/>
  <c r="Q30" i="45"/>
  <c r="Q31" i="45"/>
  <c r="Q32" i="45"/>
  <c r="Q33" i="45"/>
  <c r="Q34" i="45"/>
  <c r="Q35" i="45"/>
  <c r="Q36" i="45"/>
  <c r="Q6" i="45"/>
  <c r="P7" i="45"/>
  <c r="P8" i="45"/>
  <c r="P9" i="45"/>
  <c r="P10" i="45"/>
  <c r="P11" i="45"/>
  <c r="P12" i="45"/>
  <c r="P13" i="45"/>
  <c r="P14" i="45"/>
  <c r="P15" i="45"/>
  <c r="P16" i="45"/>
  <c r="P17" i="45"/>
  <c r="P18" i="45"/>
  <c r="P19" i="45"/>
  <c r="P20" i="45"/>
  <c r="P21" i="45"/>
  <c r="P22" i="45"/>
  <c r="P23" i="45"/>
  <c r="P24" i="45"/>
  <c r="P25" i="45"/>
  <c r="P26" i="45"/>
  <c r="P27" i="45"/>
  <c r="P28" i="45"/>
  <c r="P29" i="45"/>
  <c r="P30" i="45"/>
  <c r="P31" i="45"/>
  <c r="P32" i="45"/>
  <c r="P33" i="45"/>
  <c r="P34" i="45"/>
  <c r="P35" i="45"/>
  <c r="P36" i="45"/>
  <c r="P6" i="45"/>
  <c r="L7" i="45"/>
  <c r="L8" i="45"/>
  <c r="L9" i="45"/>
  <c r="L10" i="45"/>
  <c r="L11" i="45"/>
  <c r="L12" i="45"/>
  <c r="L13" i="45"/>
  <c r="L14" i="45"/>
  <c r="L15" i="45"/>
  <c r="L16" i="45"/>
  <c r="L17" i="45"/>
  <c r="L18" i="45"/>
  <c r="L19" i="45"/>
  <c r="L20" i="45"/>
  <c r="L21" i="45"/>
  <c r="L22" i="45"/>
  <c r="L23" i="45"/>
  <c r="L24" i="45"/>
  <c r="L25" i="45"/>
  <c r="L26" i="45"/>
  <c r="L27" i="45"/>
  <c r="L28" i="45"/>
  <c r="L29" i="45"/>
  <c r="L30" i="45"/>
  <c r="L31" i="45"/>
  <c r="L32" i="45"/>
  <c r="L33" i="45"/>
  <c r="L34" i="45"/>
  <c r="L35" i="45"/>
  <c r="L36" i="45"/>
  <c r="L6" i="45"/>
  <c r="P7" i="44"/>
  <c r="P8" i="44"/>
  <c r="P9" i="44"/>
  <c r="P10" i="44"/>
  <c r="P6" i="44"/>
  <c r="O7" i="44"/>
  <c r="O8" i="44"/>
  <c r="O9" i="44"/>
  <c r="O10" i="44"/>
  <c r="O6" i="44"/>
  <c r="N7" i="44"/>
  <c r="N8" i="44"/>
  <c r="N9" i="44"/>
  <c r="N10" i="44"/>
  <c r="N6" i="44"/>
  <c r="J7" i="44"/>
  <c r="J8" i="44"/>
  <c r="J9" i="44"/>
  <c r="J10" i="44"/>
  <c r="J6" i="44"/>
  <c r="R7" i="40"/>
  <c r="R8" i="40"/>
  <c r="R9" i="40"/>
  <c r="R10" i="40"/>
  <c r="R11" i="40"/>
  <c r="R12" i="40"/>
  <c r="R13" i="40"/>
  <c r="R14" i="40"/>
  <c r="R15" i="40"/>
  <c r="R16" i="40"/>
  <c r="R17" i="40"/>
  <c r="R18" i="40"/>
  <c r="R19" i="40"/>
  <c r="R20" i="40"/>
  <c r="R21" i="40"/>
  <c r="R22" i="40"/>
  <c r="R23" i="40"/>
  <c r="R24" i="40"/>
  <c r="R25" i="40"/>
  <c r="R6" i="40"/>
  <c r="Q7" i="40"/>
  <c r="Q8" i="40"/>
  <c r="Q9" i="40"/>
  <c r="Q10" i="40"/>
  <c r="Q11" i="40"/>
  <c r="Q12" i="40"/>
  <c r="Q13" i="40"/>
  <c r="Q14" i="40"/>
  <c r="Q15" i="40"/>
  <c r="Q16" i="40"/>
  <c r="Q17" i="40"/>
  <c r="Q18" i="40"/>
  <c r="Q19" i="40"/>
  <c r="Q20" i="40"/>
  <c r="Q21" i="40"/>
  <c r="Q22" i="40"/>
  <c r="Q23" i="40"/>
  <c r="Q24" i="40"/>
  <c r="Q25" i="40"/>
  <c r="Q6" i="40"/>
  <c r="P7" i="40"/>
  <c r="P8" i="40"/>
  <c r="P9" i="40"/>
  <c r="P10" i="40"/>
  <c r="P11" i="40"/>
  <c r="P12" i="40"/>
  <c r="P13" i="40"/>
  <c r="P14" i="40"/>
  <c r="P15" i="40"/>
  <c r="P16" i="40"/>
  <c r="P17" i="40"/>
  <c r="P18" i="40"/>
  <c r="P19" i="40"/>
  <c r="P20" i="40"/>
  <c r="P21" i="40"/>
  <c r="P22" i="40"/>
  <c r="P23" i="40"/>
  <c r="P24" i="40"/>
  <c r="P25" i="40"/>
  <c r="P6" i="40"/>
  <c r="L7" i="40"/>
  <c r="L8" i="40"/>
  <c r="L9" i="40"/>
  <c r="L10" i="40"/>
  <c r="L11" i="40"/>
  <c r="L12" i="40"/>
  <c r="L13" i="40"/>
  <c r="L14" i="40"/>
  <c r="L15" i="40"/>
  <c r="L16" i="40"/>
  <c r="L17" i="40"/>
  <c r="L18" i="40"/>
  <c r="L19" i="40"/>
  <c r="L20" i="40"/>
  <c r="L21" i="40"/>
  <c r="L22" i="40"/>
  <c r="L23" i="40"/>
  <c r="L24" i="40"/>
  <c r="L25" i="40"/>
  <c r="L6" i="40"/>
  <c r="R7" i="39"/>
  <c r="R8" i="39"/>
  <c r="R9" i="39"/>
  <c r="R10" i="39"/>
  <c r="R11" i="39"/>
  <c r="R12" i="39"/>
  <c r="R13" i="39"/>
  <c r="R14" i="39"/>
  <c r="R15" i="39"/>
  <c r="R16" i="39"/>
  <c r="R17" i="39"/>
  <c r="R18" i="39"/>
  <c r="R19" i="39"/>
  <c r="R20" i="39"/>
  <c r="R21" i="39"/>
  <c r="R22" i="39"/>
  <c r="R23" i="39"/>
  <c r="R24" i="39"/>
  <c r="R25" i="39"/>
  <c r="R26" i="39"/>
  <c r="R27" i="39"/>
  <c r="R28" i="39"/>
  <c r="R29" i="39"/>
  <c r="R30" i="39"/>
  <c r="R31" i="39"/>
  <c r="R32" i="39"/>
  <c r="R33" i="39"/>
  <c r="R34" i="39"/>
  <c r="R35" i="39"/>
  <c r="R36" i="39"/>
  <c r="R37" i="39"/>
  <c r="R38" i="39"/>
  <c r="R39" i="39"/>
  <c r="R40" i="39"/>
  <c r="R41" i="39"/>
  <c r="R6" i="39"/>
  <c r="Q7" i="39"/>
  <c r="Q8" i="39"/>
  <c r="Q9" i="39"/>
  <c r="Q10" i="39"/>
  <c r="Q11" i="39"/>
  <c r="Q12" i="39"/>
  <c r="Q13" i="39"/>
  <c r="Q14" i="39"/>
  <c r="Q15" i="39"/>
  <c r="Q16" i="39"/>
  <c r="Q17" i="39"/>
  <c r="Q18" i="39"/>
  <c r="Q19" i="39"/>
  <c r="Q20" i="39"/>
  <c r="Q21" i="39"/>
  <c r="Q22" i="39"/>
  <c r="Q23" i="39"/>
  <c r="Q24" i="39"/>
  <c r="Q25" i="39"/>
  <c r="Q26" i="39"/>
  <c r="Q27" i="39"/>
  <c r="Q28" i="39"/>
  <c r="Q29" i="39"/>
  <c r="Q30" i="39"/>
  <c r="Q31" i="39"/>
  <c r="Q32" i="39"/>
  <c r="Q33" i="39"/>
  <c r="Q34" i="39"/>
  <c r="Q35" i="39"/>
  <c r="Q36" i="39"/>
  <c r="Q37" i="39"/>
  <c r="Q38" i="39"/>
  <c r="Q39" i="39"/>
  <c r="Q40" i="39"/>
  <c r="Q41" i="39"/>
  <c r="Q6" i="39"/>
  <c r="P7" i="39"/>
  <c r="P8" i="39"/>
  <c r="P9" i="39"/>
  <c r="P10" i="39"/>
  <c r="P11" i="39"/>
  <c r="P12" i="39"/>
  <c r="P13" i="39"/>
  <c r="P14" i="39"/>
  <c r="P15" i="39"/>
  <c r="P16" i="39"/>
  <c r="P17" i="39"/>
  <c r="P18" i="39"/>
  <c r="P19" i="39"/>
  <c r="P20" i="39"/>
  <c r="P21" i="39"/>
  <c r="P22" i="39"/>
  <c r="P23" i="39"/>
  <c r="P24" i="39"/>
  <c r="P25" i="39"/>
  <c r="P26" i="39"/>
  <c r="P27" i="39"/>
  <c r="P28" i="39"/>
  <c r="P29" i="39"/>
  <c r="P30" i="39"/>
  <c r="P31" i="39"/>
  <c r="P32" i="39"/>
  <c r="P33" i="39"/>
  <c r="P34" i="39"/>
  <c r="P35" i="39"/>
  <c r="P36" i="39"/>
  <c r="P37" i="39"/>
  <c r="P38" i="39"/>
  <c r="P39" i="39"/>
  <c r="P40" i="39"/>
  <c r="P41" i="39"/>
  <c r="P6" i="39"/>
  <c r="L7" i="39"/>
  <c r="L8" i="39"/>
  <c r="L9" i="39"/>
  <c r="L10" i="39"/>
  <c r="L11" i="39"/>
  <c r="L12" i="39"/>
  <c r="L13" i="39"/>
  <c r="L14" i="39"/>
  <c r="L15" i="39"/>
  <c r="L16" i="39"/>
  <c r="L17" i="39"/>
  <c r="L18" i="39"/>
  <c r="L19" i="39"/>
  <c r="L20" i="39"/>
  <c r="L21" i="39"/>
  <c r="L22" i="39"/>
  <c r="L23" i="39"/>
  <c r="L24" i="39"/>
  <c r="L25" i="39"/>
  <c r="L26" i="39"/>
  <c r="L27" i="39"/>
  <c r="L28" i="39"/>
  <c r="L29" i="39"/>
  <c r="L30" i="39"/>
  <c r="L31" i="39"/>
  <c r="L32" i="39"/>
  <c r="L33" i="39"/>
  <c r="L34" i="39"/>
  <c r="L35" i="39"/>
  <c r="L36" i="39"/>
  <c r="L37" i="39"/>
  <c r="L38" i="39"/>
  <c r="L39" i="39"/>
  <c r="L40" i="39"/>
  <c r="L41" i="39"/>
  <c r="L6" i="39"/>
  <c r="P7" i="38"/>
  <c r="P8" i="38"/>
  <c r="P9" i="38"/>
  <c r="P10" i="38"/>
  <c r="P11" i="38"/>
  <c r="P12" i="38"/>
  <c r="P13" i="38"/>
  <c r="P6" i="38"/>
  <c r="O7" i="38"/>
  <c r="O8" i="38"/>
  <c r="O9" i="38"/>
  <c r="O10" i="38"/>
  <c r="O11" i="38"/>
  <c r="O12" i="38"/>
  <c r="O13" i="38"/>
  <c r="O6" i="38"/>
  <c r="N7" i="38"/>
  <c r="N8" i="38"/>
  <c r="N9" i="38"/>
  <c r="N10" i="38"/>
  <c r="N11" i="38"/>
  <c r="N12" i="38"/>
  <c r="N13" i="38"/>
  <c r="N6" i="38"/>
  <c r="J7" i="38"/>
  <c r="J8" i="38"/>
  <c r="J9" i="38"/>
  <c r="J10" i="38"/>
  <c r="J11" i="38"/>
  <c r="J12" i="38"/>
  <c r="J13" i="38"/>
  <c r="J6" i="38"/>
  <c r="R7" i="37"/>
  <c r="R8" i="37"/>
  <c r="R9" i="37"/>
  <c r="R10" i="37"/>
  <c r="R11" i="37"/>
  <c r="R12" i="37"/>
  <c r="R13" i="37"/>
  <c r="R14" i="37"/>
  <c r="R15" i="37"/>
  <c r="R16" i="37"/>
  <c r="R17" i="37"/>
  <c r="R18" i="37"/>
  <c r="R19" i="37"/>
  <c r="R20" i="37"/>
  <c r="R21" i="37"/>
  <c r="R22" i="37"/>
  <c r="R23" i="37"/>
  <c r="R24" i="37"/>
  <c r="R25" i="37"/>
  <c r="R26" i="37"/>
  <c r="R27" i="37"/>
  <c r="R28" i="37"/>
  <c r="R29" i="37"/>
  <c r="R30" i="37"/>
  <c r="R31" i="37"/>
  <c r="R32" i="37"/>
  <c r="R33" i="37"/>
  <c r="R34" i="37"/>
  <c r="R35" i="37"/>
  <c r="R36" i="37"/>
  <c r="R37" i="37"/>
  <c r="R38" i="37"/>
  <c r="R39" i="37"/>
  <c r="R40" i="37"/>
  <c r="R41" i="37"/>
  <c r="R42" i="37"/>
  <c r="R43" i="37"/>
  <c r="R44" i="37"/>
  <c r="R45" i="37"/>
  <c r="R46" i="37"/>
  <c r="R47" i="37"/>
  <c r="R48" i="37"/>
  <c r="R49" i="37"/>
  <c r="R50" i="37"/>
  <c r="R51" i="37"/>
  <c r="R52" i="37"/>
  <c r="R53" i="37"/>
  <c r="R54" i="37"/>
  <c r="R55" i="37"/>
  <c r="R56" i="37"/>
  <c r="R57" i="37"/>
  <c r="R58" i="37"/>
  <c r="R59" i="37"/>
  <c r="R60" i="37"/>
  <c r="R61" i="37"/>
  <c r="R62" i="37"/>
  <c r="R63" i="37"/>
  <c r="R64" i="37"/>
  <c r="R65" i="37"/>
  <c r="R66" i="37"/>
  <c r="R67" i="37"/>
  <c r="R68" i="37"/>
  <c r="R69" i="37"/>
  <c r="R70" i="37"/>
  <c r="R71" i="37"/>
  <c r="R72" i="37"/>
  <c r="R73" i="37"/>
  <c r="R74" i="37"/>
  <c r="R75" i="37"/>
  <c r="R76" i="37"/>
  <c r="R77" i="37"/>
  <c r="R78" i="37"/>
  <c r="R79" i="37"/>
  <c r="R80" i="37"/>
  <c r="R81" i="37"/>
  <c r="R82" i="37"/>
  <c r="R83" i="37"/>
  <c r="R6" i="37"/>
  <c r="Q7" i="37"/>
  <c r="Q8" i="37"/>
  <c r="Q9" i="37"/>
  <c r="Q10" i="37"/>
  <c r="Q11" i="37"/>
  <c r="Q12" i="37"/>
  <c r="Q13" i="37"/>
  <c r="Q14" i="37"/>
  <c r="Q15" i="37"/>
  <c r="Q16" i="37"/>
  <c r="Q17" i="37"/>
  <c r="Q18" i="37"/>
  <c r="Q19" i="37"/>
  <c r="Q20" i="37"/>
  <c r="Q21" i="37"/>
  <c r="Q22" i="37"/>
  <c r="Q23" i="37"/>
  <c r="Q24" i="37"/>
  <c r="Q25" i="37"/>
  <c r="Q26" i="37"/>
  <c r="Q27" i="37"/>
  <c r="Q28" i="37"/>
  <c r="Q29" i="37"/>
  <c r="Q30" i="37"/>
  <c r="Q31" i="37"/>
  <c r="Q32" i="37"/>
  <c r="Q33" i="37"/>
  <c r="Q34" i="37"/>
  <c r="Q35" i="37"/>
  <c r="Q36" i="37"/>
  <c r="Q37" i="37"/>
  <c r="Q38" i="37"/>
  <c r="Q39" i="37"/>
  <c r="Q40" i="37"/>
  <c r="Q41" i="37"/>
  <c r="Q42" i="37"/>
  <c r="Q43" i="37"/>
  <c r="Q44" i="37"/>
  <c r="Q45" i="37"/>
  <c r="Q46" i="37"/>
  <c r="Q47" i="37"/>
  <c r="Q48" i="37"/>
  <c r="Q49" i="37"/>
  <c r="Q50" i="37"/>
  <c r="Q51" i="37"/>
  <c r="Q52" i="37"/>
  <c r="Q53" i="37"/>
  <c r="Q54" i="37"/>
  <c r="Q55" i="37"/>
  <c r="Q56" i="37"/>
  <c r="Q57" i="37"/>
  <c r="Q58" i="37"/>
  <c r="Q59" i="37"/>
  <c r="Q60" i="37"/>
  <c r="Q61" i="37"/>
  <c r="Q62" i="37"/>
  <c r="Q63" i="37"/>
  <c r="Q64" i="37"/>
  <c r="Q65" i="37"/>
  <c r="Q66" i="37"/>
  <c r="Q67" i="37"/>
  <c r="Q68" i="37"/>
  <c r="Q69" i="37"/>
  <c r="Q70" i="37"/>
  <c r="Q71" i="37"/>
  <c r="Q72" i="37"/>
  <c r="Q73" i="37"/>
  <c r="Q74" i="37"/>
  <c r="Q75" i="37"/>
  <c r="Q76" i="37"/>
  <c r="Q77" i="37"/>
  <c r="Q78" i="37"/>
  <c r="Q79" i="37"/>
  <c r="Q80" i="37"/>
  <c r="Q81" i="37"/>
  <c r="Q82" i="37"/>
  <c r="Q83" i="37"/>
  <c r="Q6" i="37"/>
  <c r="P7" i="37"/>
  <c r="P8" i="37"/>
  <c r="P9" i="37"/>
  <c r="P10" i="37"/>
  <c r="P11" i="37"/>
  <c r="P12" i="37"/>
  <c r="P13" i="37"/>
  <c r="P14" i="37"/>
  <c r="P15" i="37"/>
  <c r="P16" i="37"/>
  <c r="P17" i="37"/>
  <c r="P18" i="37"/>
  <c r="P19" i="37"/>
  <c r="P20" i="37"/>
  <c r="P21" i="37"/>
  <c r="P22" i="37"/>
  <c r="P23" i="37"/>
  <c r="P24" i="37"/>
  <c r="P25" i="37"/>
  <c r="P26" i="37"/>
  <c r="P27" i="37"/>
  <c r="P28" i="37"/>
  <c r="P29" i="37"/>
  <c r="P30" i="37"/>
  <c r="P31" i="37"/>
  <c r="P32" i="37"/>
  <c r="P33" i="37"/>
  <c r="P34" i="37"/>
  <c r="P35" i="37"/>
  <c r="P36" i="37"/>
  <c r="P37" i="37"/>
  <c r="P38" i="37"/>
  <c r="P39" i="37"/>
  <c r="P40" i="37"/>
  <c r="P41" i="37"/>
  <c r="P42" i="37"/>
  <c r="P43" i="37"/>
  <c r="P44" i="37"/>
  <c r="P45" i="37"/>
  <c r="P46" i="37"/>
  <c r="P47" i="37"/>
  <c r="P48" i="37"/>
  <c r="P49" i="37"/>
  <c r="P50" i="37"/>
  <c r="P51" i="37"/>
  <c r="P52" i="37"/>
  <c r="P53" i="37"/>
  <c r="P54" i="37"/>
  <c r="P55" i="37"/>
  <c r="P56" i="37"/>
  <c r="P57" i="37"/>
  <c r="P58" i="37"/>
  <c r="P59" i="37"/>
  <c r="P60" i="37"/>
  <c r="P61" i="37"/>
  <c r="P62" i="37"/>
  <c r="P63" i="37"/>
  <c r="P64" i="37"/>
  <c r="P65" i="37"/>
  <c r="P66" i="37"/>
  <c r="P67" i="37"/>
  <c r="P68" i="37"/>
  <c r="P69" i="37"/>
  <c r="P70" i="37"/>
  <c r="P71" i="37"/>
  <c r="P72" i="37"/>
  <c r="P73" i="37"/>
  <c r="P74" i="37"/>
  <c r="P75" i="37"/>
  <c r="P76" i="37"/>
  <c r="P77" i="37"/>
  <c r="P78" i="37"/>
  <c r="P79" i="37"/>
  <c r="P80" i="37"/>
  <c r="P81" i="37"/>
  <c r="P82" i="37"/>
  <c r="P83" i="37"/>
  <c r="P6" i="37"/>
  <c r="L7" i="37"/>
  <c r="L8" i="37"/>
  <c r="L9" i="37"/>
  <c r="L10" i="37"/>
  <c r="L11" i="37"/>
  <c r="L12" i="37"/>
  <c r="L13" i="37"/>
  <c r="L14" i="37"/>
  <c r="L15" i="37"/>
  <c r="L16" i="37"/>
  <c r="L17" i="37"/>
  <c r="L18" i="37"/>
  <c r="L19" i="37"/>
  <c r="L20" i="37"/>
  <c r="L21" i="37"/>
  <c r="L22" i="37"/>
  <c r="L23" i="37"/>
  <c r="L24" i="37"/>
  <c r="L25" i="37"/>
  <c r="L26" i="37"/>
  <c r="L27" i="37"/>
  <c r="L28" i="37"/>
  <c r="L29" i="37"/>
  <c r="L30" i="37"/>
  <c r="L31" i="37"/>
  <c r="L32" i="37"/>
  <c r="L33" i="37"/>
  <c r="L34" i="37"/>
  <c r="L35" i="37"/>
  <c r="L36" i="37"/>
  <c r="L37" i="37"/>
  <c r="L38" i="37"/>
  <c r="L39" i="37"/>
  <c r="L40" i="37"/>
  <c r="L41" i="37"/>
  <c r="L42" i="37"/>
  <c r="L43" i="37"/>
  <c r="L44" i="37"/>
  <c r="L45" i="37"/>
  <c r="L46" i="37"/>
  <c r="L47" i="37"/>
  <c r="L48" i="37"/>
  <c r="L49" i="37"/>
  <c r="L50" i="37"/>
  <c r="L51" i="37"/>
  <c r="L52" i="37"/>
  <c r="L53" i="37"/>
  <c r="L54" i="37"/>
  <c r="L55" i="37"/>
  <c r="L56" i="37"/>
  <c r="L57" i="37"/>
  <c r="L58" i="37"/>
  <c r="L59" i="37"/>
  <c r="L60" i="37"/>
  <c r="L61" i="37"/>
  <c r="L62" i="37"/>
  <c r="L63" i="37"/>
  <c r="L64" i="37"/>
  <c r="L65" i="37"/>
  <c r="L66" i="37"/>
  <c r="L67" i="37"/>
  <c r="L68" i="37"/>
  <c r="L69" i="37"/>
  <c r="L70" i="37"/>
  <c r="L71" i="37"/>
  <c r="L72" i="37"/>
  <c r="L73" i="37"/>
  <c r="L74" i="37"/>
  <c r="L75" i="37"/>
  <c r="L76" i="37"/>
  <c r="L77" i="37"/>
  <c r="L78" i="37"/>
  <c r="L79" i="37"/>
  <c r="L80" i="37"/>
  <c r="L81" i="37"/>
  <c r="L82" i="37"/>
  <c r="L83" i="37"/>
  <c r="L6" i="37"/>
  <c r="R7" i="36"/>
  <c r="R8" i="36"/>
  <c r="R9" i="36"/>
  <c r="R10" i="36"/>
  <c r="R11" i="36"/>
  <c r="R12" i="36"/>
  <c r="R13" i="36"/>
  <c r="R14" i="36"/>
  <c r="R15" i="36"/>
  <c r="R16" i="36"/>
  <c r="R17" i="36"/>
  <c r="R18" i="36"/>
  <c r="R19" i="36"/>
  <c r="R20" i="36"/>
  <c r="R21" i="36"/>
  <c r="R22" i="36"/>
  <c r="R23" i="36"/>
  <c r="R24" i="36"/>
  <c r="R25" i="36"/>
  <c r="R26" i="36"/>
  <c r="R27" i="36"/>
  <c r="R28" i="36"/>
  <c r="R29" i="36"/>
  <c r="R30" i="36"/>
  <c r="R31" i="36"/>
  <c r="R32" i="36"/>
  <c r="R33" i="36"/>
  <c r="R34" i="36"/>
  <c r="R35" i="36"/>
  <c r="R36" i="36"/>
  <c r="R37" i="36"/>
  <c r="R38" i="36"/>
  <c r="R39" i="36"/>
  <c r="R40" i="36"/>
  <c r="R41" i="36"/>
  <c r="R42" i="36"/>
  <c r="R43" i="36"/>
  <c r="R44" i="36"/>
  <c r="R45" i="36"/>
  <c r="R46" i="36"/>
  <c r="R47" i="36"/>
  <c r="R48" i="36"/>
  <c r="R49" i="36"/>
  <c r="R50" i="36"/>
  <c r="R51" i="36"/>
  <c r="R52" i="36"/>
  <c r="R53" i="36"/>
  <c r="R54" i="36"/>
  <c r="R55" i="36"/>
  <c r="R56" i="36"/>
  <c r="R57" i="36"/>
  <c r="R58" i="36"/>
  <c r="R59" i="36"/>
  <c r="R60" i="36"/>
  <c r="R61" i="36"/>
  <c r="R62" i="36"/>
  <c r="R63" i="36"/>
  <c r="R64" i="36"/>
  <c r="R65" i="36"/>
  <c r="R66" i="36"/>
  <c r="R67" i="36"/>
  <c r="R68" i="36"/>
  <c r="R69" i="36"/>
  <c r="R70" i="36"/>
  <c r="R71" i="36"/>
  <c r="R72" i="36"/>
  <c r="R73" i="36"/>
  <c r="R74" i="36"/>
  <c r="R75" i="36"/>
  <c r="R76" i="36"/>
  <c r="R77" i="36"/>
  <c r="R78" i="36"/>
  <c r="R79" i="36"/>
  <c r="R80" i="36"/>
  <c r="R81" i="36"/>
  <c r="R82" i="36"/>
  <c r="R83" i="36"/>
  <c r="R84" i="36"/>
  <c r="R85" i="36"/>
  <c r="R86" i="36"/>
  <c r="R87" i="36"/>
  <c r="R88" i="36"/>
  <c r="R89" i="36"/>
  <c r="R90" i="36"/>
  <c r="R91" i="36"/>
  <c r="R92" i="36"/>
  <c r="R93" i="36"/>
  <c r="R94" i="36"/>
  <c r="R95" i="36"/>
  <c r="R96" i="36"/>
  <c r="R97" i="36"/>
  <c r="R98" i="36"/>
  <c r="R99" i="36"/>
  <c r="R100" i="36"/>
  <c r="R101" i="36"/>
  <c r="R102" i="36"/>
  <c r="R103" i="36"/>
  <c r="R104" i="36"/>
  <c r="R105" i="36"/>
  <c r="R106" i="36"/>
  <c r="R107" i="36"/>
  <c r="R108" i="36"/>
  <c r="R109" i="36"/>
  <c r="R110" i="36"/>
  <c r="R111" i="36"/>
  <c r="R112" i="36"/>
  <c r="R113" i="36"/>
  <c r="R114" i="36"/>
  <c r="R115" i="36"/>
  <c r="R116" i="36"/>
  <c r="R117" i="36"/>
  <c r="R118" i="36"/>
  <c r="R119" i="36"/>
  <c r="R120" i="36"/>
  <c r="R121" i="36"/>
  <c r="R122" i="36"/>
  <c r="R123" i="36"/>
  <c r="R124" i="36"/>
  <c r="R125" i="36"/>
  <c r="R126" i="36"/>
  <c r="R127" i="36"/>
  <c r="R128" i="36"/>
  <c r="R129" i="36"/>
  <c r="R130" i="36"/>
  <c r="R131" i="36"/>
  <c r="R132" i="36"/>
  <c r="R133" i="36"/>
  <c r="R134" i="36"/>
  <c r="R135" i="36"/>
  <c r="R136" i="36"/>
  <c r="R137" i="36"/>
  <c r="R138" i="36"/>
  <c r="R139" i="36"/>
  <c r="R140" i="36"/>
  <c r="R141" i="36"/>
  <c r="R142" i="36"/>
  <c r="R143" i="36"/>
  <c r="R144" i="36"/>
  <c r="R145" i="36"/>
  <c r="R146" i="36"/>
  <c r="R147" i="36"/>
  <c r="R148" i="36"/>
  <c r="R149" i="36"/>
  <c r="R150" i="36"/>
  <c r="R151" i="36"/>
  <c r="R152" i="36"/>
  <c r="R153" i="36"/>
  <c r="R154" i="36"/>
  <c r="R155" i="36"/>
  <c r="R156" i="36"/>
  <c r="R157" i="36"/>
  <c r="R158" i="36"/>
  <c r="R159" i="36"/>
  <c r="R160" i="36"/>
  <c r="R161" i="36"/>
  <c r="R162" i="36"/>
  <c r="R163" i="36"/>
  <c r="R164" i="36"/>
  <c r="R165" i="36"/>
  <c r="R166" i="36"/>
  <c r="R167" i="36"/>
  <c r="R168" i="36"/>
  <c r="R169" i="36"/>
  <c r="R170" i="36"/>
  <c r="R171" i="36"/>
  <c r="R172" i="36"/>
  <c r="R173" i="36"/>
  <c r="R174" i="36"/>
  <c r="R175" i="36"/>
  <c r="R176" i="36"/>
  <c r="R177" i="36"/>
  <c r="R178" i="36"/>
  <c r="R179" i="36"/>
  <c r="R180" i="36"/>
  <c r="R181" i="36"/>
  <c r="R182" i="36"/>
  <c r="R183" i="36"/>
  <c r="R184" i="36"/>
  <c r="R185" i="36"/>
  <c r="R186" i="36"/>
  <c r="R187" i="36"/>
  <c r="R188" i="36"/>
  <c r="R189" i="36"/>
  <c r="R190" i="36"/>
  <c r="R191" i="36"/>
  <c r="R192" i="36"/>
  <c r="R193" i="36"/>
  <c r="R194" i="36"/>
  <c r="R195" i="36"/>
  <c r="R196" i="36"/>
  <c r="R197" i="36"/>
  <c r="R198" i="36"/>
  <c r="R199" i="36"/>
  <c r="R200" i="36"/>
  <c r="R201" i="36"/>
  <c r="R202" i="36"/>
  <c r="R203" i="36"/>
  <c r="R204" i="36"/>
  <c r="R205" i="36"/>
  <c r="R206" i="36"/>
  <c r="R207" i="36"/>
  <c r="R208" i="36"/>
  <c r="R209" i="36"/>
  <c r="R210" i="36"/>
  <c r="R211" i="36"/>
  <c r="R212" i="36"/>
  <c r="R213" i="36"/>
  <c r="R214" i="36"/>
  <c r="R215" i="36"/>
  <c r="R216" i="36"/>
  <c r="R217" i="36"/>
  <c r="R218" i="36"/>
  <c r="R219" i="36"/>
  <c r="R220" i="36"/>
  <c r="R221" i="36"/>
  <c r="R222" i="36"/>
  <c r="R223" i="36"/>
  <c r="R224" i="36"/>
  <c r="R225" i="36"/>
  <c r="R226" i="36"/>
  <c r="R227" i="36"/>
  <c r="R228" i="36"/>
  <c r="R229" i="36"/>
  <c r="R230" i="36"/>
  <c r="R231" i="36"/>
  <c r="R232" i="36"/>
  <c r="R233" i="36"/>
  <c r="R234" i="36"/>
  <c r="R235" i="36"/>
  <c r="R236" i="36"/>
  <c r="R237" i="36"/>
  <c r="R238" i="36"/>
  <c r="R239" i="36"/>
  <c r="R240" i="36"/>
  <c r="R241" i="36"/>
  <c r="R242" i="36"/>
  <c r="R243" i="36"/>
  <c r="R244" i="36"/>
  <c r="R245" i="36"/>
  <c r="R246" i="36"/>
  <c r="R247" i="36"/>
  <c r="R248" i="36"/>
  <c r="R249" i="36"/>
  <c r="R250" i="36"/>
  <c r="R251" i="36"/>
  <c r="R252" i="36"/>
  <c r="R253" i="36"/>
  <c r="R254" i="36"/>
  <c r="R255" i="36"/>
  <c r="R256" i="36"/>
  <c r="R257" i="36"/>
  <c r="R258" i="36"/>
  <c r="R259" i="36"/>
  <c r="R260" i="36"/>
  <c r="R6" i="36"/>
  <c r="Q7" i="36"/>
  <c r="Q8" i="36"/>
  <c r="Q9" i="36"/>
  <c r="Q10" i="36"/>
  <c r="Q11" i="36"/>
  <c r="Q12" i="36"/>
  <c r="Q13" i="36"/>
  <c r="Q14" i="36"/>
  <c r="Q15" i="36"/>
  <c r="Q16" i="36"/>
  <c r="Q17" i="36"/>
  <c r="Q18" i="36"/>
  <c r="Q19" i="36"/>
  <c r="Q20" i="36"/>
  <c r="Q21" i="36"/>
  <c r="Q22" i="36"/>
  <c r="Q23" i="36"/>
  <c r="Q24" i="36"/>
  <c r="Q25" i="36"/>
  <c r="Q26" i="36"/>
  <c r="Q27" i="36"/>
  <c r="Q28" i="36"/>
  <c r="Q29" i="36"/>
  <c r="Q30" i="36"/>
  <c r="Q31" i="36"/>
  <c r="Q32" i="36"/>
  <c r="Q33" i="36"/>
  <c r="Q34" i="36"/>
  <c r="Q35" i="36"/>
  <c r="Q36" i="36"/>
  <c r="Q37" i="36"/>
  <c r="Q38" i="36"/>
  <c r="Q39" i="36"/>
  <c r="Q40" i="36"/>
  <c r="Q41" i="36"/>
  <c r="Q42" i="36"/>
  <c r="Q43" i="36"/>
  <c r="Q44" i="36"/>
  <c r="Q45" i="36"/>
  <c r="Q46" i="36"/>
  <c r="Q47" i="36"/>
  <c r="Q48" i="36"/>
  <c r="Q49" i="36"/>
  <c r="Q50" i="36"/>
  <c r="Q51" i="36"/>
  <c r="Q52" i="36"/>
  <c r="Q53" i="36"/>
  <c r="Q54" i="36"/>
  <c r="Q55" i="36"/>
  <c r="Q56" i="36"/>
  <c r="Q57" i="36"/>
  <c r="Q58" i="36"/>
  <c r="Q59" i="36"/>
  <c r="Q60" i="36"/>
  <c r="Q61" i="36"/>
  <c r="Q62" i="36"/>
  <c r="Q63" i="36"/>
  <c r="Q64" i="36"/>
  <c r="Q65" i="36"/>
  <c r="Q66" i="36"/>
  <c r="Q67" i="36"/>
  <c r="Q68" i="36"/>
  <c r="Q69" i="36"/>
  <c r="Q70" i="36"/>
  <c r="Q71" i="36"/>
  <c r="Q72" i="36"/>
  <c r="Q73" i="36"/>
  <c r="Q74" i="36"/>
  <c r="Q75" i="36"/>
  <c r="Q76" i="36"/>
  <c r="Q77" i="36"/>
  <c r="Q78" i="36"/>
  <c r="Q79" i="36"/>
  <c r="Q80" i="36"/>
  <c r="Q81" i="36"/>
  <c r="Q82" i="36"/>
  <c r="Q83" i="36"/>
  <c r="Q84" i="36"/>
  <c r="Q85" i="36"/>
  <c r="Q86" i="36"/>
  <c r="Q87" i="36"/>
  <c r="Q88" i="36"/>
  <c r="Q89" i="36"/>
  <c r="Q90" i="36"/>
  <c r="Q91" i="36"/>
  <c r="Q92" i="36"/>
  <c r="Q93" i="36"/>
  <c r="Q94" i="36"/>
  <c r="Q95" i="36"/>
  <c r="Q96" i="36"/>
  <c r="Q97" i="36"/>
  <c r="Q98" i="36"/>
  <c r="Q99" i="36"/>
  <c r="Q100" i="36"/>
  <c r="Q101" i="36"/>
  <c r="Q102" i="36"/>
  <c r="Q103" i="36"/>
  <c r="Q104" i="36"/>
  <c r="Q105" i="36"/>
  <c r="Q106" i="36"/>
  <c r="Q107" i="36"/>
  <c r="Q108" i="36"/>
  <c r="Q109" i="36"/>
  <c r="Q110" i="36"/>
  <c r="Q111" i="36"/>
  <c r="Q112" i="36"/>
  <c r="Q113" i="36"/>
  <c r="Q114" i="36"/>
  <c r="Q115" i="36"/>
  <c r="Q116" i="36"/>
  <c r="Q117" i="36"/>
  <c r="Q118" i="36"/>
  <c r="Q119" i="36"/>
  <c r="Q120" i="36"/>
  <c r="Q121" i="36"/>
  <c r="Q122" i="36"/>
  <c r="Q123" i="36"/>
  <c r="Q124" i="36"/>
  <c r="Q125" i="36"/>
  <c r="Q126" i="36"/>
  <c r="Q127" i="36"/>
  <c r="Q128" i="36"/>
  <c r="Q129" i="36"/>
  <c r="Q130" i="36"/>
  <c r="Q131" i="36"/>
  <c r="Q132" i="36"/>
  <c r="Q133" i="36"/>
  <c r="Q134" i="36"/>
  <c r="Q135" i="36"/>
  <c r="Q136" i="36"/>
  <c r="Q137" i="36"/>
  <c r="Q138" i="36"/>
  <c r="Q139" i="36"/>
  <c r="Q140" i="36"/>
  <c r="Q141" i="36"/>
  <c r="Q142" i="36"/>
  <c r="Q143" i="36"/>
  <c r="Q144" i="36"/>
  <c r="Q145" i="36"/>
  <c r="Q146" i="36"/>
  <c r="Q147" i="36"/>
  <c r="Q148" i="36"/>
  <c r="Q149" i="36"/>
  <c r="Q150" i="36"/>
  <c r="Q151" i="36"/>
  <c r="Q152" i="36"/>
  <c r="Q153" i="36"/>
  <c r="Q154" i="36"/>
  <c r="Q155" i="36"/>
  <c r="Q156" i="36"/>
  <c r="Q157" i="36"/>
  <c r="Q158" i="36"/>
  <c r="Q159" i="36"/>
  <c r="Q160" i="36"/>
  <c r="Q161" i="36"/>
  <c r="Q162" i="36"/>
  <c r="Q163" i="36"/>
  <c r="Q164" i="36"/>
  <c r="Q165" i="36"/>
  <c r="Q166" i="36"/>
  <c r="Q167" i="36"/>
  <c r="Q168" i="36"/>
  <c r="Q169" i="36"/>
  <c r="Q170" i="36"/>
  <c r="Q171" i="36"/>
  <c r="Q172" i="36"/>
  <c r="Q173" i="36"/>
  <c r="Q174" i="36"/>
  <c r="Q175" i="36"/>
  <c r="Q176" i="36"/>
  <c r="Q177" i="36"/>
  <c r="Q178" i="36"/>
  <c r="Q179" i="36"/>
  <c r="Q180" i="36"/>
  <c r="Q181" i="36"/>
  <c r="Q182" i="36"/>
  <c r="Q183" i="36"/>
  <c r="Q184" i="36"/>
  <c r="Q185" i="36"/>
  <c r="Q186" i="36"/>
  <c r="Q187" i="36"/>
  <c r="Q188" i="36"/>
  <c r="Q189" i="36"/>
  <c r="Q190" i="36"/>
  <c r="Q191" i="36"/>
  <c r="Q192" i="36"/>
  <c r="Q193" i="36"/>
  <c r="Q194" i="36"/>
  <c r="Q195" i="36"/>
  <c r="Q196" i="36"/>
  <c r="Q197" i="36"/>
  <c r="Q198" i="36"/>
  <c r="Q199" i="36"/>
  <c r="Q200" i="36"/>
  <c r="Q201" i="36"/>
  <c r="Q202" i="36"/>
  <c r="Q203" i="36"/>
  <c r="Q204" i="36"/>
  <c r="Q205" i="36"/>
  <c r="Q206" i="36"/>
  <c r="Q207" i="36"/>
  <c r="Q208" i="36"/>
  <c r="Q209" i="36"/>
  <c r="Q210" i="36"/>
  <c r="Q211" i="36"/>
  <c r="Q212" i="36"/>
  <c r="Q213" i="36"/>
  <c r="Q214" i="36"/>
  <c r="Q215" i="36"/>
  <c r="Q216" i="36"/>
  <c r="Q217" i="36"/>
  <c r="Q218" i="36"/>
  <c r="Q219" i="36"/>
  <c r="Q220" i="36"/>
  <c r="Q221" i="36"/>
  <c r="Q222" i="36"/>
  <c r="Q223" i="36"/>
  <c r="Q224" i="36"/>
  <c r="Q225" i="36"/>
  <c r="Q226" i="36"/>
  <c r="Q227" i="36"/>
  <c r="Q228" i="36"/>
  <c r="Q229" i="36"/>
  <c r="Q230" i="36"/>
  <c r="Q231" i="36"/>
  <c r="Q232" i="36"/>
  <c r="Q233" i="36"/>
  <c r="Q234" i="36"/>
  <c r="Q235" i="36"/>
  <c r="Q236" i="36"/>
  <c r="Q237" i="36"/>
  <c r="Q238" i="36"/>
  <c r="Q239" i="36"/>
  <c r="Q240" i="36"/>
  <c r="Q241" i="36"/>
  <c r="Q242" i="36"/>
  <c r="Q243" i="36"/>
  <c r="Q244" i="36"/>
  <c r="Q245" i="36"/>
  <c r="Q246" i="36"/>
  <c r="Q247" i="36"/>
  <c r="Q248" i="36"/>
  <c r="Q249" i="36"/>
  <c r="Q250" i="36"/>
  <c r="Q251" i="36"/>
  <c r="Q252" i="36"/>
  <c r="Q253" i="36"/>
  <c r="Q254" i="36"/>
  <c r="Q255" i="36"/>
  <c r="Q256" i="36"/>
  <c r="Q257" i="36"/>
  <c r="Q258" i="36"/>
  <c r="Q259" i="36"/>
  <c r="Q260" i="36"/>
  <c r="Q6" i="36"/>
  <c r="P7" i="36"/>
  <c r="P8" i="36"/>
  <c r="P9" i="36"/>
  <c r="P10" i="36"/>
  <c r="P11" i="36"/>
  <c r="P12" i="36"/>
  <c r="P13" i="36"/>
  <c r="P14" i="36"/>
  <c r="P15" i="36"/>
  <c r="P16" i="36"/>
  <c r="P17" i="36"/>
  <c r="P18" i="36"/>
  <c r="P19" i="36"/>
  <c r="P20" i="36"/>
  <c r="P21" i="36"/>
  <c r="P22" i="36"/>
  <c r="P23" i="36"/>
  <c r="P24" i="36"/>
  <c r="P25" i="36"/>
  <c r="P26" i="36"/>
  <c r="P27" i="36"/>
  <c r="P28" i="36"/>
  <c r="P29" i="36"/>
  <c r="P30" i="36"/>
  <c r="P31" i="36"/>
  <c r="P32" i="36"/>
  <c r="P33" i="36"/>
  <c r="P34" i="36"/>
  <c r="P35" i="36"/>
  <c r="P36" i="36"/>
  <c r="P37" i="36"/>
  <c r="P38" i="36"/>
  <c r="P39" i="36"/>
  <c r="P40" i="36"/>
  <c r="P41" i="36"/>
  <c r="P42" i="36"/>
  <c r="P43" i="36"/>
  <c r="P44" i="36"/>
  <c r="P45" i="36"/>
  <c r="P46" i="36"/>
  <c r="P47" i="36"/>
  <c r="P48" i="36"/>
  <c r="P49" i="36"/>
  <c r="P50" i="36"/>
  <c r="P51" i="36"/>
  <c r="P52" i="36"/>
  <c r="P53" i="36"/>
  <c r="P54" i="36"/>
  <c r="P55" i="36"/>
  <c r="P56" i="36"/>
  <c r="P57" i="36"/>
  <c r="P58" i="36"/>
  <c r="P59" i="36"/>
  <c r="P60" i="36"/>
  <c r="P61" i="36"/>
  <c r="P62" i="36"/>
  <c r="P63" i="36"/>
  <c r="P64" i="36"/>
  <c r="P65" i="36"/>
  <c r="P66" i="36"/>
  <c r="P67" i="36"/>
  <c r="P68" i="36"/>
  <c r="P69" i="36"/>
  <c r="P70" i="36"/>
  <c r="P71" i="36"/>
  <c r="P72" i="36"/>
  <c r="P73" i="36"/>
  <c r="P74" i="36"/>
  <c r="P75" i="36"/>
  <c r="P76" i="36"/>
  <c r="P77" i="36"/>
  <c r="P78" i="36"/>
  <c r="P79" i="36"/>
  <c r="P80" i="36"/>
  <c r="P81" i="36"/>
  <c r="P82" i="36"/>
  <c r="P83" i="36"/>
  <c r="P84" i="36"/>
  <c r="P85" i="36"/>
  <c r="P86" i="36"/>
  <c r="P87" i="36"/>
  <c r="P88" i="36"/>
  <c r="P89" i="36"/>
  <c r="P90" i="36"/>
  <c r="P91" i="36"/>
  <c r="P92" i="36"/>
  <c r="P93" i="36"/>
  <c r="P94" i="36"/>
  <c r="P95" i="36"/>
  <c r="P96" i="36"/>
  <c r="P97" i="36"/>
  <c r="P98" i="36"/>
  <c r="P99" i="36"/>
  <c r="P100" i="36"/>
  <c r="P101" i="36"/>
  <c r="P102" i="36"/>
  <c r="P103" i="36"/>
  <c r="P104" i="36"/>
  <c r="P105" i="36"/>
  <c r="P106" i="36"/>
  <c r="P107" i="36"/>
  <c r="P108" i="36"/>
  <c r="P109" i="36"/>
  <c r="P110" i="36"/>
  <c r="P111" i="36"/>
  <c r="P112" i="36"/>
  <c r="P113" i="36"/>
  <c r="P114" i="36"/>
  <c r="P115" i="36"/>
  <c r="P116" i="36"/>
  <c r="P117" i="36"/>
  <c r="P118" i="36"/>
  <c r="P119" i="36"/>
  <c r="P120" i="36"/>
  <c r="P121" i="36"/>
  <c r="P122" i="36"/>
  <c r="P123" i="36"/>
  <c r="P124" i="36"/>
  <c r="P125" i="36"/>
  <c r="P126" i="36"/>
  <c r="P127" i="36"/>
  <c r="P128" i="36"/>
  <c r="P129" i="36"/>
  <c r="P130" i="36"/>
  <c r="P131" i="36"/>
  <c r="P132" i="36"/>
  <c r="P133" i="36"/>
  <c r="P134" i="36"/>
  <c r="P135" i="36"/>
  <c r="P136" i="36"/>
  <c r="P137" i="36"/>
  <c r="P138" i="36"/>
  <c r="P139" i="36"/>
  <c r="P140" i="36"/>
  <c r="P141" i="36"/>
  <c r="P142" i="36"/>
  <c r="P143" i="36"/>
  <c r="P144" i="36"/>
  <c r="P145" i="36"/>
  <c r="P146" i="36"/>
  <c r="P147" i="36"/>
  <c r="P148" i="36"/>
  <c r="P149" i="36"/>
  <c r="P150" i="36"/>
  <c r="P151" i="36"/>
  <c r="P152" i="36"/>
  <c r="P153" i="36"/>
  <c r="P154" i="36"/>
  <c r="P155" i="36"/>
  <c r="P156" i="36"/>
  <c r="P157" i="36"/>
  <c r="P158" i="36"/>
  <c r="P159" i="36"/>
  <c r="P160" i="36"/>
  <c r="P161" i="36"/>
  <c r="P162" i="36"/>
  <c r="P163" i="36"/>
  <c r="P164" i="36"/>
  <c r="P165" i="36"/>
  <c r="P166" i="36"/>
  <c r="P167" i="36"/>
  <c r="P168" i="36"/>
  <c r="P169" i="36"/>
  <c r="P170" i="36"/>
  <c r="P171" i="36"/>
  <c r="P172" i="36"/>
  <c r="P173" i="36"/>
  <c r="P174" i="36"/>
  <c r="P175" i="36"/>
  <c r="P176" i="36"/>
  <c r="P177" i="36"/>
  <c r="P178" i="36"/>
  <c r="P179" i="36"/>
  <c r="P180" i="36"/>
  <c r="P181" i="36"/>
  <c r="P182" i="36"/>
  <c r="P183" i="36"/>
  <c r="P184" i="36"/>
  <c r="P185" i="36"/>
  <c r="P186" i="36"/>
  <c r="P187" i="36"/>
  <c r="P188" i="36"/>
  <c r="P189" i="36"/>
  <c r="P190" i="36"/>
  <c r="P191" i="36"/>
  <c r="P192" i="36"/>
  <c r="P193" i="36"/>
  <c r="P194" i="36"/>
  <c r="P195" i="36"/>
  <c r="P196" i="36"/>
  <c r="P197" i="36"/>
  <c r="P198" i="36"/>
  <c r="P199" i="36"/>
  <c r="P200" i="36"/>
  <c r="P201" i="36"/>
  <c r="P202" i="36"/>
  <c r="P203" i="36"/>
  <c r="P204" i="36"/>
  <c r="P205" i="36"/>
  <c r="P206" i="36"/>
  <c r="P207" i="36"/>
  <c r="P208" i="36"/>
  <c r="P209" i="36"/>
  <c r="P210" i="36"/>
  <c r="P211" i="36"/>
  <c r="P212" i="36"/>
  <c r="P213" i="36"/>
  <c r="P214" i="36"/>
  <c r="P215" i="36"/>
  <c r="P216" i="36"/>
  <c r="P217" i="36"/>
  <c r="P218" i="36"/>
  <c r="P219" i="36"/>
  <c r="P220" i="36"/>
  <c r="P221" i="36"/>
  <c r="P222" i="36"/>
  <c r="P223" i="36"/>
  <c r="P224" i="36"/>
  <c r="P225" i="36"/>
  <c r="P226" i="36"/>
  <c r="P227" i="36"/>
  <c r="P228" i="36"/>
  <c r="P229" i="36"/>
  <c r="P230" i="36"/>
  <c r="P231" i="36"/>
  <c r="P232" i="36"/>
  <c r="P233" i="36"/>
  <c r="P234" i="36"/>
  <c r="P235" i="36"/>
  <c r="P236" i="36"/>
  <c r="P237" i="36"/>
  <c r="P238" i="36"/>
  <c r="P239" i="36"/>
  <c r="P240" i="36"/>
  <c r="P241" i="36"/>
  <c r="P242" i="36"/>
  <c r="P243" i="36"/>
  <c r="P244" i="36"/>
  <c r="P245" i="36"/>
  <c r="P246" i="36"/>
  <c r="P247" i="36"/>
  <c r="P248" i="36"/>
  <c r="P249" i="36"/>
  <c r="P250" i="36"/>
  <c r="P251" i="36"/>
  <c r="P252" i="36"/>
  <c r="P253" i="36"/>
  <c r="P254" i="36"/>
  <c r="P255" i="36"/>
  <c r="P256" i="36"/>
  <c r="P257" i="36"/>
  <c r="P258" i="36"/>
  <c r="P259" i="36"/>
  <c r="P260" i="36"/>
  <c r="P6" i="36"/>
  <c r="L7" i="36"/>
  <c r="L8" i="36"/>
  <c r="L9" i="36"/>
  <c r="L10" i="36"/>
  <c r="L11" i="36"/>
  <c r="L12" i="36"/>
  <c r="L13" i="36"/>
  <c r="L14" i="36"/>
  <c r="L15" i="36"/>
  <c r="L16" i="36"/>
  <c r="L17" i="36"/>
  <c r="L18" i="36"/>
  <c r="L19" i="36"/>
  <c r="L20" i="36"/>
  <c r="L21" i="36"/>
  <c r="L22" i="36"/>
  <c r="L23" i="36"/>
  <c r="L24" i="36"/>
  <c r="L25" i="36"/>
  <c r="L26" i="36"/>
  <c r="L27" i="36"/>
  <c r="L28" i="36"/>
  <c r="L29" i="36"/>
  <c r="L30" i="36"/>
  <c r="L31" i="36"/>
  <c r="L32" i="36"/>
  <c r="L33" i="36"/>
  <c r="L34" i="36"/>
  <c r="L35" i="36"/>
  <c r="L36" i="36"/>
  <c r="L37" i="36"/>
  <c r="L38" i="36"/>
  <c r="L39" i="36"/>
  <c r="L40" i="36"/>
  <c r="L41" i="36"/>
  <c r="L42" i="36"/>
  <c r="L43" i="36"/>
  <c r="L44" i="36"/>
  <c r="L45" i="36"/>
  <c r="L46" i="36"/>
  <c r="L47" i="36"/>
  <c r="L48" i="36"/>
  <c r="L49" i="36"/>
  <c r="L50" i="36"/>
  <c r="L51" i="36"/>
  <c r="L52" i="36"/>
  <c r="L53" i="36"/>
  <c r="L54" i="36"/>
  <c r="L55" i="36"/>
  <c r="L56" i="36"/>
  <c r="L57" i="36"/>
  <c r="L58" i="36"/>
  <c r="L59" i="36"/>
  <c r="L60" i="36"/>
  <c r="L61" i="36"/>
  <c r="L62" i="36"/>
  <c r="L63" i="36"/>
  <c r="L64" i="36"/>
  <c r="L65" i="36"/>
  <c r="L66" i="36"/>
  <c r="L67" i="36"/>
  <c r="L68" i="36"/>
  <c r="L69" i="36"/>
  <c r="L70" i="36"/>
  <c r="L71" i="36"/>
  <c r="L72" i="36"/>
  <c r="L73" i="36"/>
  <c r="L74" i="36"/>
  <c r="L75" i="36"/>
  <c r="L76" i="36"/>
  <c r="L77" i="36"/>
  <c r="L78" i="36"/>
  <c r="L79" i="36"/>
  <c r="L80" i="36"/>
  <c r="L81" i="36"/>
  <c r="L82" i="36"/>
  <c r="L83" i="36"/>
  <c r="L84" i="36"/>
  <c r="L85" i="36"/>
  <c r="L86" i="36"/>
  <c r="L87" i="36"/>
  <c r="L88" i="36"/>
  <c r="L89" i="36"/>
  <c r="L90" i="36"/>
  <c r="L91" i="36"/>
  <c r="L92" i="36"/>
  <c r="L93" i="36"/>
  <c r="L94" i="36"/>
  <c r="L95" i="36"/>
  <c r="L96" i="36"/>
  <c r="L97" i="36"/>
  <c r="L98" i="36"/>
  <c r="L99" i="36"/>
  <c r="L100" i="36"/>
  <c r="L101" i="36"/>
  <c r="L102" i="36"/>
  <c r="L103" i="36"/>
  <c r="L104" i="36"/>
  <c r="L105" i="36"/>
  <c r="L106" i="36"/>
  <c r="L107" i="36"/>
  <c r="L108" i="36"/>
  <c r="L109" i="36"/>
  <c r="L110" i="36"/>
  <c r="L111" i="36"/>
  <c r="L112" i="36"/>
  <c r="L113" i="36"/>
  <c r="L114" i="36"/>
  <c r="L115" i="36"/>
  <c r="L116" i="36"/>
  <c r="L117" i="36"/>
  <c r="L118" i="36"/>
  <c r="L119" i="36"/>
  <c r="L120" i="36"/>
  <c r="L121" i="36"/>
  <c r="L122" i="36"/>
  <c r="L123" i="36"/>
  <c r="L124" i="36"/>
  <c r="L125" i="36"/>
  <c r="L126" i="36"/>
  <c r="L127" i="36"/>
  <c r="L128" i="36"/>
  <c r="L129" i="36"/>
  <c r="L130" i="36"/>
  <c r="L131" i="36"/>
  <c r="L132" i="36"/>
  <c r="L133" i="36"/>
  <c r="L134" i="36"/>
  <c r="L135" i="36"/>
  <c r="L136" i="36"/>
  <c r="L137" i="36"/>
  <c r="L138" i="36"/>
  <c r="L139" i="36"/>
  <c r="L140" i="36"/>
  <c r="L141" i="36"/>
  <c r="L142" i="36"/>
  <c r="L143" i="36"/>
  <c r="L144" i="36"/>
  <c r="L145" i="36"/>
  <c r="L146" i="36"/>
  <c r="L147" i="36"/>
  <c r="L148" i="36"/>
  <c r="L149" i="36"/>
  <c r="L150" i="36"/>
  <c r="L151" i="36"/>
  <c r="L152" i="36"/>
  <c r="L153" i="36"/>
  <c r="L154" i="36"/>
  <c r="L155" i="36"/>
  <c r="L156" i="36"/>
  <c r="L157" i="36"/>
  <c r="L158" i="36"/>
  <c r="L159" i="36"/>
  <c r="L160" i="36"/>
  <c r="L161" i="36"/>
  <c r="L162" i="36"/>
  <c r="L163" i="36"/>
  <c r="L164" i="36"/>
  <c r="L165" i="36"/>
  <c r="L166" i="36"/>
  <c r="L167" i="36"/>
  <c r="L168" i="36"/>
  <c r="L169" i="36"/>
  <c r="L170" i="36"/>
  <c r="L171" i="36"/>
  <c r="L172" i="36"/>
  <c r="L173" i="36"/>
  <c r="L174" i="36"/>
  <c r="L175" i="36"/>
  <c r="L176" i="36"/>
  <c r="L177" i="36"/>
  <c r="L178" i="36"/>
  <c r="L179" i="36"/>
  <c r="L180" i="36"/>
  <c r="L181" i="36"/>
  <c r="L182" i="36"/>
  <c r="L183" i="36"/>
  <c r="L184" i="36"/>
  <c r="L185" i="36"/>
  <c r="L186" i="36"/>
  <c r="L187" i="36"/>
  <c r="L188" i="36"/>
  <c r="L189" i="36"/>
  <c r="L190" i="36"/>
  <c r="L191" i="36"/>
  <c r="L192" i="36"/>
  <c r="L193" i="36"/>
  <c r="L194" i="36"/>
  <c r="L195" i="36"/>
  <c r="L196" i="36"/>
  <c r="L197" i="36"/>
  <c r="L198" i="36"/>
  <c r="L199" i="36"/>
  <c r="L200" i="36"/>
  <c r="L201" i="36"/>
  <c r="L202" i="36"/>
  <c r="L203" i="36"/>
  <c r="L204" i="36"/>
  <c r="L205" i="36"/>
  <c r="L206" i="36"/>
  <c r="L207" i="36"/>
  <c r="L208" i="36"/>
  <c r="L209" i="36"/>
  <c r="L210" i="36"/>
  <c r="L211" i="36"/>
  <c r="L212" i="36"/>
  <c r="L213" i="36"/>
  <c r="L214" i="36"/>
  <c r="L215" i="36"/>
  <c r="L216" i="36"/>
  <c r="L217" i="36"/>
  <c r="L218" i="36"/>
  <c r="L219" i="36"/>
  <c r="L220" i="36"/>
  <c r="L221" i="36"/>
  <c r="L222" i="36"/>
  <c r="L223" i="36"/>
  <c r="L224" i="36"/>
  <c r="L225" i="36"/>
  <c r="L226" i="36"/>
  <c r="L227" i="36"/>
  <c r="L228" i="36"/>
  <c r="L229" i="36"/>
  <c r="L230" i="36"/>
  <c r="L231" i="36"/>
  <c r="L232" i="36"/>
  <c r="L233" i="36"/>
  <c r="L234" i="36"/>
  <c r="L235" i="36"/>
  <c r="L236" i="36"/>
  <c r="L237" i="36"/>
  <c r="L238" i="36"/>
  <c r="L239" i="36"/>
  <c r="L240" i="36"/>
  <c r="L241" i="36"/>
  <c r="L242" i="36"/>
  <c r="L243" i="36"/>
  <c r="L244" i="36"/>
  <c r="L245" i="36"/>
  <c r="L246" i="36"/>
  <c r="L247" i="36"/>
  <c r="L248" i="36"/>
  <c r="L249" i="36"/>
  <c r="L250" i="36"/>
  <c r="L251" i="36"/>
  <c r="L252" i="36"/>
  <c r="L253" i="36"/>
  <c r="L254" i="36"/>
  <c r="L255" i="36"/>
  <c r="L256" i="36"/>
  <c r="L257" i="36"/>
  <c r="L258" i="36"/>
  <c r="L259" i="36"/>
  <c r="L260" i="36"/>
  <c r="L6" i="36"/>
  <c r="P7" i="35"/>
  <c r="P8" i="35"/>
  <c r="P9" i="35"/>
  <c r="P10" i="35"/>
  <c r="P11" i="35"/>
  <c r="P12" i="35"/>
  <c r="P13" i="35"/>
  <c r="P14" i="35"/>
  <c r="P15" i="35"/>
  <c r="P16" i="35"/>
  <c r="P17" i="35"/>
  <c r="P18" i="35"/>
  <c r="P19" i="35"/>
  <c r="P20" i="35"/>
  <c r="P21" i="35"/>
  <c r="P22" i="35"/>
  <c r="P23" i="35"/>
  <c r="P24" i="35"/>
  <c r="P25" i="35"/>
  <c r="P26" i="35"/>
  <c r="P27" i="35"/>
  <c r="P6" i="35"/>
  <c r="O7" i="35"/>
  <c r="O8" i="35"/>
  <c r="O9" i="35"/>
  <c r="O10" i="35"/>
  <c r="O11" i="35"/>
  <c r="O12" i="35"/>
  <c r="O13" i="35"/>
  <c r="O14" i="35"/>
  <c r="O15" i="35"/>
  <c r="O16" i="35"/>
  <c r="O17" i="35"/>
  <c r="O18" i="35"/>
  <c r="O19" i="35"/>
  <c r="O20" i="35"/>
  <c r="O21" i="35"/>
  <c r="O22" i="35"/>
  <c r="O23" i="35"/>
  <c r="O24" i="35"/>
  <c r="O25" i="35"/>
  <c r="O26" i="35"/>
  <c r="O27" i="35"/>
  <c r="O6" i="35"/>
  <c r="N7" i="35"/>
  <c r="N8" i="35"/>
  <c r="N9" i="35"/>
  <c r="N10" i="35"/>
  <c r="N11" i="35"/>
  <c r="N12" i="35"/>
  <c r="N13" i="35"/>
  <c r="N14" i="35"/>
  <c r="N15" i="35"/>
  <c r="N16" i="35"/>
  <c r="N17" i="35"/>
  <c r="N18" i="35"/>
  <c r="N19" i="35"/>
  <c r="N20" i="35"/>
  <c r="N21" i="35"/>
  <c r="N22" i="35"/>
  <c r="N23" i="35"/>
  <c r="N24" i="35"/>
  <c r="N25" i="35"/>
  <c r="N26" i="35"/>
  <c r="N27" i="35"/>
  <c r="N6" i="35"/>
  <c r="J7" i="35"/>
  <c r="J8" i="35"/>
  <c r="J9" i="35"/>
  <c r="J10" i="35"/>
  <c r="J11" i="35"/>
  <c r="J12" i="35"/>
  <c r="J13" i="35"/>
  <c r="J14" i="35"/>
  <c r="J15" i="35"/>
  <c r="J16" i="35"/>
  <c r="J17" i="35"/>
  <c r="J18" i="35"/>
  <c r="J19" i="35"/>
  <c r="J20" i="35"/>
  <c r="J21" i="35"/>
  <c r="J22" i="35"/>
  <c r="J23" i="35"/>
  <c r="J24" i="35"/>
  <c r="J25" i="35"/>
  <c r="J26" i="35"/>
  <c r="J27" i="35"/>
  <c r="J6" i="35"/>
  <c r="R7" i="34"/>
  <c r="R8" i="34"/>
  <c r="R9" i="34"/>
  <c r="R10" i="34"/>
  <c r="R11" i="34"/>
  <c r="R12" i="34"/>
  <c r="R13" i="34"/>
  <c r="R14" i="34"/>
  <c r="R15" i="34"/>
  <c r="R16" i="34"/>
  <c r="R17" i="34"/>
  <c r="R18" i="34"/>
  <c r="R19" i="34"/>
  <c r="R20" i="34"/>
  <c r="R21" i="34"/>
  <c r="R22" i="34"/>
  <c r="R23" i="34"/>
  <c r="R6" i="34"/>
  <c r="Q7" i="34"/>
  <c r="Q8" i="34"/>
  <c r="Q9" i="34"/>
  <c r="Q10" i="34"/>
  <c r="Q11" i="34"/>
  <c r="Q12" i="34"/>
  <c r="Q13" i="34"/>
  <c r="Q14" i="34"/>
  <c r="Q15" i="34"/>
  <c r="Q16" i="34"/>
  <c r="Q17" i="34"/>
  <c r="Q18" i="34"/>
  <c r="Q19" i="34"/>
  <c r="Q20" i="34"/>
  <c r="Q21" i="34"/>
  <c r="Q22" i="34"/>
  <c r="Q23" i="34"/>
  <c r="Q6" i="34"/>
  <c r="P7" i="34"/>
  <c r="P8" i="34"/>
  <c r="P9" i="34"/>
  <c r="P10" i="34"/>
  <c r="P11" i="34"/>
  <c r="P12" i="34"/>
  <c r="P13" i="34"/>
  <c r="P14" i="34"/>
  <c r="P15" i="34"/>
  <c r="P16" i="34"/>
  <c r="P17" i="34"/>
  <c r="P18" i="34"/>
  <c r="P19" i="34"/>
  <c r="P20" i="34"/>
  <c r="P21" i="34"/>
  <c r="P22" i="34"/>
  <c r="P23" i="34"/>
  <c r="P6" i="34"/>
  <c r="L7" i="34"/>
  <c r="L8" i="34"/>
  <c r="L9" i="34"/>
  <c r="L10" i="34"/>
  <c r="L11" i="34"/>
  <c r="L12" i="34"/>
  <c r="L13" i="34"/>
  <c r="L14" i="34"/>
  <c r="L15" i="34"/>
  <c r="L16" i="34"/>
  <c r="L17" i="34"/>
  <c r="L18" i="34"/>
  <c r="L19" i="34"/>
  <c r="L20" i="34"/>
  <c r="L21" i="34"/>
  <c r="L22" i="34"/>
  <c r="L23" i="34"/>
  <c r="L6" i="34"/>
  <c r="R7" i="33"/>
  <c r="R8" i="33"/>
  <c r="R9" i="33"/>
  <c r="R10" i="33"/>
  <c r="R11" i="33"/>
  <c r="R12" i="33"/>
  <c r="R13" i="33"/>
  <c r="R14" i="33"/>
  <c r="R15" i="33"/>
  <c r="R16" i="33"/>
  <c r="R17" i="33"/>
  <c r="R18" i="33"/>
  <c r="R19" i="33"/>
  <c r="R20" i="33"/>
  <c r="R21" i="33"/>
  <c r="R22" i="33"/>
  <c r="R23" i="33"/>
  <c r="R24" i="33"/>
  <c r="R25" i="33"/>
  <c r="R26" i="33"/>
  <c r="R27" i="33"/>
  <c r="R28" i="33"/>
  <c r="R29" i="33"/>
  <c r="R30" i="33"/>
  <c r="R31" i="33"/>
  <c r="R32" i="33"/>
  <c r="R33" i="33"/>
  <c r="R34" i="33"/>
  <c r="R35" i="33"/>
  <c r="R36" i="33"/>
  <c r="R37" i="33"/>
  <c r="R38" i="33"/>
  <c r="R39" i="33"/>
  <c r="R40" i="33"/>
  <c r="R41" i="33"/>
  <c r="R42" i="33"/>
  <c r="R43" i="33"/>
  <c r="R44" i="33"/>
  <c r="R45" i="33"/>
  <c r="R46" i="33"/>
  <c r="R47" i="33"/>
  <c r="R48" i="33"/>
  <c r="R49" i="33"/>
  <c r="R50" i="33"/>
  <c r="R51" i="33"/>
  <c r="R52" i="33"/>
  <c r="R53" i="33"/>
  <c r="R54" i="33"/>
  <c r="R55" i="33"/>
  <c r="R56" i="33"/>
  <c r="R57" i="33"/>
  <c r="R58" i="33"/>
  <c r="R59" i="33"/>
  <c r="R60" i="33"/>
  <c r="R61" i="33"/>
  <c r="R62" i="33"/>
  <c r="R63" i="33"/>
  <c r="R64" i="33"/>
  <c r="R65" i="33"/>
  <c r="R66" i="33"/>
  <c r="R67" i="33"/>
  <c r="R68" i="33"/>
  <c r="R69" i="33"/>
  <c r="R70" i="33"/>
  <c r="R71" i="33"/>
  <c r="R72" i="33"/>
  <c r="R6" i="33"/>
  <c r="Q7" i="33"/>
  <c r="Q8" i="33"/>
  <c r="Q9" i="33"/>
  <c r="Q10" i="33"/>
  <c r="Q11" i="33"/>
  <c r="Q12" i="33"/>
  <c r="Q13" i="33"/>
  <c r="Q14" i="33"/>
  <c r="Q15" i="33"/>
  <c r="Q16" i="33"/>
  <c r="Q17" i="33"/>
  <c r="Q18" i="33"/>
  <c r="Q19" i="33"/>
  <c r="Q20" i="33"/>
  <c r="Q21" i="33"/>
  <c r="Q22" i="33"/>
  <c r="Q23" i="33"/>
  <c r="Q24" i="33"/>
  <c r="Q25" i="33"/>
  <c r="Q26" i="33"/>
  <c r="Q27" i="33"/>
  <c r="Q28" i="33"/>
  <c r="Q29" i="33"/>
  <c r="Q30" i="33"/>
  <c r="Q31" i="33"/>
  <c r="Q32" i="33"/>
  <c r="Q33" i="33"/>
  <c r="Q34" i="33"/>
  <c r="Q35" i="33"/>
  <c r="Q36" i="33"/>
  <c r="Q37" i="33"/>
  <c r="Q38" i="33"/>
  <c r="Q39" i="33"/>
  <c r="Q40" i="33"/>
  <c r="Q41" i="33"/>
  <c r="Q42" i="33"/>
  <c r="Q43" i="33"/>
  <c r="Q44" i="33"/>
  <c r="Q45" i="33"/>
  <c r="Q46" i="33"/>
  <c r="Q47" i="33"/>
  <c r="Q48" i="33"/>
  <c r="Q49" i="33"/>
  <c r="Q50" i="33"/>
  <c r="Q51" i="33"/>
  <c r="Q52" i="33"/>
  <c r="Q53" i="33"/>
  <c r="Q54" i="33"/>
  <c r="Q55" i="33"/>
  <c r="Q56" i="33"/>
  <c r="Q57" i="33"/>
  <c r="Q58" i="33"/>
  <c r="Q59" i="33"/>
  <c r="Q60" i="33"/>
  <c r="Q61" i="33"/>
  <c r="Q62" i="33"/>
  <c r="Q63" i="33"/>
  <c r="Q64" i="33"/>
  <c r="Q65" i="33"/>
  <c r="Q66" i="33"/>
  <c r="Q67" i="33"/>
  <c r="Q68" i="33"/>
  <c r="Q69" i="33"/>
  <c r="Q70" i="33"/>
  <c r="Q71" i="33"/>
  <c r="Q72" i="33"/>
  <c r="Q6" i="33"/>
  <c r="P7" i="33"/>
  <c r="P8" i="33"/>
  <c r="P9" i="33"/>
  <c r="P10" i="33"/>
  <c r="P11" i="33"/>
  <c r="P12" i="33"/>
  <c r="P13" i="33"/>
  <c r="P14" i="33"/>
  <c r="P15" i="33"/>
  <c r="P16" i="33"/>
  <c r="P17" i="33"/>
  <c r="P18" i="33"/>
  <c r="P19" i="33"/>
  <c r="P20" i="33"/>
  <c r="P21" i="33"/>
  <c r="P22" i="33"/>
  <c r="P23" i="33"/>
  <c r="P24" i="33"/>
  <c r="P25" i="33"/>
  <c r="P26" i="33"/>
  <c r="P27" i="33"/>
  <c r="P28" i="33"/>
  <c r="P29" i="33"/>
  <c r="P30" i="33"/>
  <c r="P31" i="33"/>
  <c r="P32" i="33"/>
  <c r="P33" i="33"/>
  <c r="P34" i="33"/>
  <c r="P35" i="33"/>
  <c r="P36" i="33"/>
  <c r="P37" i="33"/>
  <c r="P38" i="33"/>
  <c r="P39" i="33"/>
  <c r="P40" i="33"/>
  <c r="P41" i="33"/>
  <c r="P42" i="33"/>
  <c r="P43" i="33"/>
  <c r="P44" i="33"/>
  <c r="P45" i="33"/>
  <c r="P46" i="33"/>
  <c r="P47" i="33"/>
  <c r="P48" i="33"/>
  <c r="P49" i="33"/>
  <c r="P50" i="33"/>
  <c r="P51" i="33"/>
  <c r="P52" i="33"/>
  <c r="P53" i="33"/>
  <c r="P54" i="33"/>
  <c r="P55" i="33"/>
  <c r="P56" i="33"/>
  <c r="P57" i="33"/>
  <c r="P58" i="33"/>
  <c r="P59" i="33"/>
  <c r="P60" i="33"/>
  <c r="P61" i="33"/>
  <c r="P62" i="33"/>
  <c r="P63" i="33"/>
  <c r="P64" i="33"/>
  <c r="P65" i="33"/>
  <c r="P66" i="33"/>
  <c r="P67" i="33"/>
  <c r="P68" i="33"/>
  <c r="P69" i="33"/>
  <c r="P70" i="33"/>
  <c r="P71" i="33"/>
  <c r="P72" i="33"/>
  <c r="P6" i="33"/>
  <c r="L7" i="33"/>
  <c r="L8" i="33"/>
  <c r="L9" i="33"/>
  <c r="L10" i="33"/>
  <c r="L11" i="33"/>
  <c r="L12" i="33"/>
  <c r="L13" i="33"/>
  <c r="L14" i="33"/>
  <c r="L15" i="33"/>
  <c r="L16" i="33"/>
  <c r="L17" i="33"/>
  <c r="L18" i="33"/>
  <c r="L19" i="33"/>
  <c r="L20" i="33"/>
  <c r="L21" i="33"/>
  <c r="L22" i="33"/>
  <c r="L23" i="33"/>
  <c r="L24" i="33"/>
  <c r="L25" i="33"/>
  <c r="L26" i="33"/>
  <c r="L27" i="33"/>
  <c r="L28" i="33"/>
  <c r="L29" i="33"/>
  <c r="L30" i="33"/>
  <c r="L31" i="33"/>
  <c r="L32" i="33"/>
  <c r="L33" i="33"/>
  <c r="L34" i="33"/>
  <c r="L35" i="33"/>
  <c r="L36" i="33"/>
  <c r="L37" i="33"/>
  <c r="L38" i="33"/>
  <c r="L39" i="33"/>
  <c r="L40" i="33"/>
  <c r="L41" i="33"/>
  <c r="L42" i="33"/>
  <c r="L43" i="33"/>
  <c r="L44" i="33"/>
  <c r="L45" i="33"/>
  <c r="L46" i="33"/>
  <c r="L47" i="33"/>
  <c r="L48" i="33"/>
  <c r="L49" i="33"/>
  <c r="L50" i="33"/>
  <c r="L51" i="33"/>
  <c r="L52" i="33"/>
  <c r="L53" i="33"/>
  <c r="L54" i="33"/>
  <c r="L55" i="33"/>
  <c r="L56" i="33"/>
  <c r="L57" i="33"/>
  <c r="L58" i="33"/>
  <c r="L59" i="33"/>
  <c r="L60" i="33"/>
  <c r="L61" i="33"/>
  <c r="L62" i="33"/>
  <c r="L63" i="33"/>
  <c r="L64" i="33"/>
  <c r="L65" i="33"/>
  <c r="L66" i="33"/>
  <c r="L67" i="33"/>
  <c r="L68" i="33"/>
  <c r="L69" i="33"/>
  <c r="L70" i="33"/>
  <c r="L71" i="33"/>
  <c r="L72" i="33"/>
  <c r="L6" i="33"/>
  <c r="P7" i="32"/>
  <c r="P8" i="32"/>
  <c r="P9" i="32"/>
  <c r="P10" i="32"/>
  <c r="P11" i="32"/>
  <c r="P12" i="32"/>
  <c r="P13" i="32"/>
  <c r="P6" i="32"/>
  <c r="O7" i="32"/>
  <c r="O8" i="32"/>
  <c r="O9" i="32"/>
  <c r="O10" i="32"/>
  <c r="O11" i="32"/>
  <c r="O12" i="32"/>
  <c r="O13" i="32"/>
  <c r="O6" i="32"/>
  <c r="N7" i="32"/>
  <c r="N8" i="32"/>
  <c r="N9" i="32"/>
  <c r="N10" i="32"/>
  <c r="N11" i="32"/>
  <c r="N12" i="32"/>
  <c r="N13" i="32"/>
  <c r="N6" i="32"/>
  <c r="J7" i="32"/>
  <c r="J8" i="32"/>
  <c r="J9" i="32"/>
  <c r="J10" i="32"/>
  <c r="J11" i="32"/>
  <c r="J12" i="32"/>
  <c r="J13" i="32"/>
  <c r="J6" i="32"/>
  <c r="R7" i="31"/>
  <c r="R8" i="31"/>
  <c r="R9" i="31"/>
  <c r="R10" i="31"/>
  <c r="R11" i="31"/>
  <c r="R12" i="31"/>
  <c r="R13" i="31"/>
  <c r="R14" i="31"/>
  <c r="R15" i="31"/>
  <c r="R16" i="31"/>
  <c r="R17" i="31"/>
  <c r="R18" i="31"/>
  <c r="R19" i="31"/>
  <c r="R20" i="31"/>
  <c r="R21" i="31"/>
  <c r="R22" i="31"/>
  <c r="R23" i="31"/>
  <c r="R24" i="31"/>
  <c r="R25" i="31"/>
  <c r="R26" i="31"/>
  <c r="R27" i="31"/>
  <c r="R28" i="31"/>
  <c r="R29" i="31"/>
  <c r="R30" i="31"/>
  <c r="R31" i="31"/>
  <c r="R32" i="31"/>
  <c r="R33" i="31"/>
  <c r="R34" i="31"/>
  <c r="R35" i="31"/>
  <c r="R36" i="31"/>
  <c r="R37" i="31"/>
  <c r="R38" i="31"/>
  <c r="R39" i="31"/>
  <c r="R40" i="31"/>
  <c r="R41" i="31"/>
  <c r="R42" i="31"/>
  <c r="R43" i="31"/>
  <c r="R44" i="31"/>
  <c r="R45" i="31"/>
  <c r="R46" i="31"/>
  <c r="R47" i="31"/>
  <c r="R48" i="31"/>
  <c r="R49" i="31"/>
  <c r="R50" i="31"/>
  <c r="R51" i="31"/>
  <c r="R52" i="31"/>
  <c r="R53" i="31"/>
  <c r="R54" i="31"/>
  <c r="R55" i="31"/>
  <c r="R56" i="31"/>
  <c r="R57" i="31"/>
  <c r="R58" i="31"/>
  <c r="R59" i="31"/>
  <c r="R60" i="31"/>
  <c r="R61" i="31"/>
  <c r="R62" i="31"/>
  <c r="R63" i="31"/>
  <c r="R64" i="31"/>
  <c r="R65" i="31"/>
  <c r="R66" i="31"/>
  <c r="R67" i="31"/>
  <c r="R68" i="31"/>
  <c r="R69" i="31"/>
  <c r="R70" i="31"/>
  <c r="R71" i="31"/>
  <c r="R72" i="31"/>
  <c r="R73" i="31"/>
  <c r="R74" i="31"/>
  <c r="R75" i="31"/>
  <c r="R76" i="31"/>
  <c r="R77" i="31"/>
  <c r="R78" i="31"/>
  <c r="R79" i="31"/>
  <c r="R80" i="31"/>
  <c r="R81" i="31"/>
  <c r="R82" i="31"/>
  <c r="R83" i="31"/>
  <c r="R84" i="31"/>
  <c r="R85" i="31"/>
  <c r="R86" i="31"/>
  <c r="R87" i="31"/>
  <c r="R88" i="31"/>
  <c r="R89" i="31"/>
  <c r="R90" i="31"/>
  <c r="R91" i="31"/>
  <c r="R92" i="31"/>
  <c r="R93" i="31"/>
  <c r="R94" i="31"/>
  <c r="R95" i="31"/>
  <c r="R96" i="31"/>
  <c r="R97" i="31"/>
  <c r="R98" i="31"/>
  <c r="R99" i="31"/>
  <c r="R100" i="31"/>
  <c r="R101" i="31"/>
  <c r="R102" i="31"/>
  <c r="R103" i="31"/>
  <c r="R104" i="31"/>
  <c r="R105" i="31"/>
  <c r="R106" i="31"/>
  <c r="R107" i="31"/>
  <c r="R108" i="31"/>
  <c r="R109" i="31"/>
  <c r="R110" i="31"/>
  <c r="R111" i="31"/>
  <c r="R112" i="31"/>
  <c r="R113" i="31"/>
  <c r="R114" i="31"/>
  <c r="R115" i="31"/>
  <c r="R116" i="31"/>
  <c r="R117" i="31"/>
  <c r="R118" i="31"/>
  <c r="R119" i="31"/>
  <c r="R120" i="31"/>
  <c r="R121" i="31"/>
  <c r="R122" i="31"/>
  <c r="R123" i="31"/>
  <c r="R124" i="31"/>
  <c r="R125" i="31"/>
  <c r="R126" i="31"/>
  <c r="R127" i="31"/>
  <c r="R128" i="31"/>
  <c r="R129" i="31"/>
  <c r="R130" i="31"/>
  <c r="R131" i="31"/>
  <c r="R132" i="31"/>
  <c r="R133" i="31"/>
  <c r="R134" i="31"/>
  <c r="R135" i="31"/>
  <c r="R136" i="31"/>
  <c r="R137" i="31"/>
  <c r="R138" i="31"/>
  <c r="R139" i="31"/>
  <c r="R140" i="31"/>
  <c r="R141" i="31"/>
  <c r="R142" i="31"/>
  <c r="R143" i="31"/>
  <c r="R144" i="31"/>
  <c r="R145" i="31"/>
  <c r="R146" i="31"/>
  <c r="R147" i="31"/>
  <c r="R148" i="31"/>
  <c r="R149" i="31"/>
  <c r="R150" i="31"/>
  <c r="R151" i="31"/>
  <c r="R152" i="31"/>
  <c r="R153" i="31"/>
  <c r="R154" i="31"/>
  <c r="R155" i="31"/>
  <c r="R156" i="31"/>
  <c r="R157" i="31"/>
  <c r="R158" i="31"/>
  <c r="R159" i="31"/>
  <c r="R160" i="31"/>
  <c r="R161" i="31"/>
  <c r="R162" i="31"/>
  <c r="R163" i="31"/>
  <c r="R164" i="31"/>
  <c r="R165" i="31"/>
  <c r="R166" i="31"/>
  <c r="R167" i="31"/>
  <c r="R168" i="31"/>
  <c r="R169" i="31"/>
  <c r="R170" i="31"/>
  <c r="R171" i="31"/>
  <c r="R172" i="31"/>
  <c r="R173" i="31"/>
  <c r="R174" i="31"/>
  <c r="R175" i="31"/>
  <c r="R176" i="31"/>
  <c r="R177" i="31"/>
  <c r="R178" i="31"/>
  <c r="R179" i="31"/>
  <c r="R180" i="31"/>
  <c r="R181" i="31"/>
  <c r="R182" i="31"/>
  <c r="R183" i="31"/>
  <c r="R184" i="31"/>
  <c r="R185" i="31"/>
  <c r="R186" i="31"/>
  <c r="R187" i="31"/>
  <c r="R188" i="31"/>
  <c r="R189" i="31"/>
  <c r="R190" i="31"/>
  <c r="R191" i="31"/>
  <c r="R192" i="31"/>
  <c r="R193" i="31"/>
  <c r="R194" i="31"/>
  <c r="R195" i="31"/>
  <c r="R196" i="31"/>
  <c r="R197" i="31"/>
  <c r="R198" i="31"/>
  <c r="R199" i="31"/>
  <c r="R200" i="31"/>
  <c r="R201" i="31"/>
  <c r="R202" i="31"/>
  <c r="R203" i="31"/>
  <c r="R204" i="31"/>
  <c r="R205" i="31"/>
  <c r="R206" i="31"/>
  <c r="R207" i="31"/>
  <c r="R208" i="31"/>
  <c r="R209" i="31"/>
  <c r="R210" i="31"/>
  <c r="R211" i="31"/>
  <c r="R212" i="31"/>
  <c r="R213" i="31"/>
  <c r="R214" i="31"/>
  <c r="R215" i="31"/>
  <c r="R216" i="31"/>
  <c r="R217" i="31"/>
  <c r="R218" i="31"/>
  <c r="R219" i="31"/>
  <c r="R220" i="31"/>
  <c r="R221" i="31"/>
  <c r="R222" i="31"/>
  <c r="R223" i="31"/>
  <c r="R224" i="31"/>
  <c r="R225" i="31"/>
  <c r="R226" i="31"/>
  <c r="R227" i="31"/>
  <c r="R228" i="31"/>
  <c r="R229" i="31"/>
  <c r="R230" i="31"/>
  <c r="R231" i="31"/>
  <c r="R232" i="31"/>
  <c r="R233" i="31"/>
  <c r="R234" i="31"/>
  <c r="R235" i="31"/>
  <c r="R236" i="31"/>
  <c r="R237" i="31"/>
  <c r="R238" i="31"/>
  <c r="R239" i="31"/>
  <c r="R240" i="31"/>
  <c r="R241" i="31"/>
  <c r="R242" i="31"/>
  <c r="R243" i="31"/>
  <c r="R244" i="31"/>
  <c r="R6" i="31"/>
  <c r="Q7" i="31"/>
  <c r="Q8" i="31"/>
  <c r="Q9" i="31"/>
  <c r="Q10" i="31"/>
  <c r="Q11" i="31"/>
  <c r="Q12" i="31"/>
  <c r="Q13" i="31"/>
  <c r="Q14" i="31"/>
  <c r="Q15" i="31"/>
  <c r="Q16" i="31"/>
  <c r="Q17" i="31"/>
  <c r="Q18" i="31"/>
  <c r="Q19" i="31"/>
  <c r="Q20" i="31"/>
  <c r="Q21" i="31"/>
  <c r="Q22" i="31"/>
  <c r="Q23" i="31"/>
  <c r="Q24" i="31"/>
  <c r="Q25" i="31"/>
  <c r="Q26" i="31"/>
  <c r="Q27" i="31"/>
  <c r="Q28" i="31"/>
  <c r="Q29" i="31"/>
  <c r="Q30" i="31"/>
  <c r="Q31" i="31"/>
  <c r="Q32" i="31"/>
  <c r="Q33" i="31"/>
  <c r="Q34" i="31"/>
  <c r="Q35" i="31"/>
  <c r="Q36" i="31"/>
  <c r="Q37" i="31"/>
  <c r="Q38" i="31"/>
  <c r="Q39" i="31"/>
  <c r="Q40" i="31"/>
  <c r="Q41" i="31"/>
  <c r="Q42" i="31"/>
  <c r="Q43" i="31"/>
  <c r="Q44" i="31"/>
  <c r="Q45" i="31"/>
  <c r="Q46" i="31"/>
  <c r="Q47" i="31"/>
  <c r="Q48" i="31"/>
  <c r="Q49" i="31"/>
  <c r="Q50" i="31"/>
  <c r="Q51" i="31"/>
  <c r="Q52" i="31"/>
  <c r="Q53" i="31"/>
  <c r="Q54" i="31"/>
  <c r="Q55" i="31"/>
  <c r="Q56" i="31"/>
  <c r="Q57" i="31"/>
  <c r="Q58" i="31"/>
  <c r="Q59" i="31"/>
  <c r="Q60" i="31"/>
  <c r="Q61" i="31"/>
  <c r="Q62" i="31"/>
  <c r="Q63" i="31"/>
  <c r="Q64" i="31"/>
  <c r="Q65" i="31"/>
  <c r="Q66" i="31"/>
  <c r="Q67" i="31"/>
  <c r="Q68" i="31"/>
  <c r="Q69" i="31"/>
  <c r="Q70" i="31"/>
  <c r="Q71" i="31"/>
  <c r="Q72" i="31"/>
  <c r="Q73" i="31"/>
  <c r="Q74" i="31"/>
  <c r="Q75" i="31"/>
  <c r="Q76" i="31"/>
  <c r="Q77" i="31"/>
  <c r="Q78" i="31"/>
  <c r="Q79" i="31"/>
  <c r="Q80" i="31"/>
  <c r="Q81" i="31"/>
  <c r="Q82" i="31"/>
  <c r="Q83" i="31"/>
  <c r="Q84" i="31"/>
  <c r="Q85" i="31"/>
  <c r="Q86" i="31"/>
  <c r="Q87" i="31"/>
  <c r="Q88" i="31"/>
  <c r="Q89" i="31"/>
  <c r="Q90" i="31"/>
  <c r="Q91" i="31"/>
  <c r="Q92" i="31"/>
  <c r="Q93" i="31"/>
  <c r="Q94" i="31"/>
  <c r="Q95" i="31"/>
  <c r="Q96" i="31"/>
  <c r="Q97" i="31"/>
  <c r="Q98" i="31"/>
  <c r="Q99" i="31"/>
  <c r="Q100" i="31"/>
  <c r="Q101" i="31"/>
  <c r="Q102" i="31"/>
  <c r="Q103" i="31"/>
  <c r="Q104" i="31"/>
  <c r="Q105" i="31"/>
  <c r="Q106" i="31"/>
  <c r="Q107" i="31"/>
  <c r="Q108" i="31"/>
  <c r="Q109" i="31"/>
  <c r="Q110" i="31"/>
  <c r="Q111" i="31"/>
  <c r="Q112" i="31"/>
  <c r="Q113" i="31"/>
  <c r="Q114" i="31"/>
  <c r="Q115" i="31"/>
  <c r="Q116" i="31"/>
  <c r="Q117" i="31"/>
  <c r="Q118" i="31"/>
  <c r="Q119" i="31"/>
  <c r="Q120" i="31"/>
  <c r="Q121" i="31"/>
  <c r="Q122" i="31"/>
  <c r="Q123" i="31"/>
  <c r="Q124" i="31"/>
  <c r="Q125" i="31"/>
  <c r="Q126" i="31"/>
  <c r="Q127" i="31"/>
  <c r="Q128" i="31"/>
  <c r="Q129" i="31"/>
  <c r="Q130" i="31"/>
  <c r="Q131" i="31"/>
  <c r="Q132" i="31"/>
  <c r="Q133" i="31"/>
  <c r="Q134" i="31"/>
  <c r="Q135" i="31"/>
  <c r="Q136" i="31"/>
  <c r="Q137" i="31"/>
  <c r="Q138" i="31"/>
  <c r="Q139" i="31"/>
  <c r="Q140" i="31"/>
  <c r="Q141" i="31"/>
  <c r="Q142" i="31"/>
  <c r="Q143" i="31"/>
  <c r="Q144" i="31"/>
  <c r="Q145" i="31"/>
  <c r="Q146" i="31"/>
  <c r="Q147" i="31"/>
  <c r="Q148" i="31"/>
  <c r="Q149" i="31"/>
  <c r="Q150" i="31"/>
  <c r="Q151" i="31"/>
  <c r="Q152" i="31"/>
  <c r="Q153" i="31"/>
  <c r="Q154" i="31"/>
  <c r="Q155" i="31"/>
  <c r="Q156" i="31"/>
  <c r="Q157" i="31"/>
  <c r="Q158" i="31"/>
  <c r="Q159" i="31"/>
  <c r="Q160" i="31"/>
  <c r="Q161" i="31"/>
  <c r="Q162" i="31"/>
  <c r="Q163" i="31"/>
  <c r="Q164" i="31"/>
  <c r="Q165" i="31"/>
  <c r="Q166" i="31"/>
  <c r="Q167" i="31"/>
  <c r="Q168" i="31"/>
  <c r="Q169" i="31"/>
  <c r="Q170" i="31"/>
  <c r="Q171" i="31"/>
  <c r="Q172" i="31"/>
  <c r="Q173" i="31"/>
  <c r="Q174" i="31"/>
  <c r="Q175" i="31"/>
  <c r="Q176" i="31"/>
  <c r="Q177" i="31"/>
  <c r="Q178" i="31"/>
  <c r="Q179" i="31"/>
  <c r="Q180" i="31"/>
  <c r="Q181" i="31"/>
  <c r="Q182" i="31"/>
  <c r="Q183" i="31"/>
  <c r="Q184" i="31"/>
  <c r="Q185" i="31"/>
  <c r="Q186" i="31"/>
  <c r="Q187" i="31"/>
  <c r="Q188" i="31"/>
  <c r="Q189" i="31"/>
  <c r="Q190" i="31"/>
  <c r="Q191" i="31"/>
  <c r="Q192" i="31"/>
  <c r="Q193" i="31"/>
  <c r="Q194" i="31"/>
  <c r="Q195" i="31"/>
  <c r="Q196" i="31"/>
  <c r="Q197" i="31"/>
  <c r="Q198" i="31"/>
  <c r="Q199" i="31"/>
  <c r="Q200" i="31"/>
  <c r="Q201" i="31"/>
  <c r="Q202" i="31"/>
  <c r="Q203" i="31"/>
  <c r="Q204" i="31"/>
  <c r="Q205" i="31"/>
  <c r="Q206" i="31"/>
  <c r="Q207" i="31"/>
  <c r="Q208" i="31"/>
  <c r="Q209" i="31"/>
  <c r="Q210" i="31"/>
  <c r="Q211" i="31"/>
  <c r="Q212" i="31"/>
  <c r="Q213" i="31"/>
  <c r="Q214" i="31"/>
  <c r="Q215" i="31"/>
  <c r="Q216" i="31"/>
  <c r="Q217" i="31"/>
  <c r="Q218" i="31"/>
  <c r="Q219" i="31"/>
  <c r="Q220" i="31"/>
  <c r="Q221" i="31"/>
  <c r="Q222" i="31"/>
  <c r="Q223" i="31"/>
  <c r="Q224" i="31"/>
  <c r="Q225" i="31"/>
  <c r="Q226" i="31"/>
  <c r="Q227" i="31"/>
  <c r="Q228" i="31"/>
  <c r="Q229" i="31"/>
  <c r="Q230" i="31"/>
  <c r="Q231" i="31"/>
  <c r="Q232" i="31"/>
  <c r="Q233" i="31"/>
  <c r="Q234" i="31"/>
  <c r="Q235" i="31"/>
  <c r="Q236" i="31"/>
  <c r="Q237" i="31"/>
  <c r="Q238" i="31"/>
  <c r="Q239" i="31"/>
  <c r="Q240" i="31"/>
  <c r="Q241" i="31"/>
  <c r="Q242" i="31"/>
  <c r="Q243" i="31"/>
  <c r="Q244" i="31"/>
  <c r="Q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58" i="31"/>
  <c r="P59" i="31"/>
  <c r="P60" i="31"/>
  <c r="P61" i="31"/>
  <c r="P62" i="31"/>
  <c r="P63" i="31"/>
  <c r="P64" i="31"/>
  <c r="P65" i="31"/>
  <c r="P66" i="31"/>
  <c r="P67" i="31"/>
  <c r="P68" i="31"/>
  <c r="P69" i="31"/>
  <c r="P70" i="31"/>
  <c r="P71" i="31"/>
  <c r="P72" i="31"/>
  <c r="P73" i="31"/>
  <c r="P74" i="31"/>
  <c r="P75" i="31"/>
  <c r="P76" i="31"/>
  <c r="P77" i="31"/>
  <c r="P78" i="31"/>
  <c r="P79" i="31"/>
  <c r="P80" i="31"/>
  <c r="P81" i="31"/>
  <c r="P82" i="31"/>
  <c r="P83" i="31"/>
  <c r="P84" i="31"/>
  <c r="P85" i="31"/>
  <c r="P86" i="31"/>
  <c r="P87" i="31"/>
  <c r="P88" i="31"/>
  <c r="P89" i="31"/>
  <c r="P90" i="31"/>
  <c r="P91" i="31"/>
  <c r="P92" i="31"/>
  <c r="P93" i="31"/>
  <c r="P94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110" i="31"/>
  <c r="P111" i="31"/>
  <c r="P112" i="31"/>
  <c r="P113" i="31"/>
  <c r="P114" i="31"/>
  <c r="P115" i="31"/>
  <c r="P116" i="31"/>
  <c r="P117" i="31"/>
  <c r="P118" i="31"/>
  <c r="P119" i="31"/>
  <c r="P120" i="31"/>
  <c r="P121" i="31"/>
  <c r="P122" i="31"/>
  <c r="P123" i="31"/>
  <c r="P124" i="31"/>
  <c r="P125" i="31"/>
  <c r="P126" i="31"/>
  <c r="P127" i="31"/>
  <c r="P128" i="31"/>
  <c r="P129" i="31"/>
  <c r="P130" i="31"/>
  <c r="P131" i="31"/>
  <c r="P132" i="31"/>
  <c r="P133" i="31"/>
  <c r="P134" i="31"/>
  <c r="P135" i="31"/>
  <c r="P136" i="31"/>
  <c r="P137" i="31"/>
  <c r="P138" i="31"/>
  <c r="P139" i="31"/>
  <c r="P140" i="31"/>
  <c r="P141" i="31"/>
  <c r="P142" i="31"/>
  <c r="P143" i="31"/>
  <c r="P144" i="31"/>
  <c r="P145" i="31"/>
  <c r="P146" i="31"/>
  <c r="P147" i="31"/>
  <c r="P148" i="31"/>
  <c r="P149" i="31"/>
  <c r="P150" i="31"/>
  <c r="P151" i="31"/>
  <c r="P152" i="31"/>
  <c r="P153" i="31"/>
  <c r="P154" i="31"/>
  <c r="P155" i="31"/>
  <c r="P156" i="31"/>
  <c r="P157" i="31"/>
  <c r="P158" i="31"/>
  <c r="P159" i="31"/>
  <c r="P160" i="31"/>
  <c r="P161" i="31"/>
  <c r="P162" i="31"/>
  <c r="P163" i="31"/>
  <c r="P164" i="31"/>
  <c r="P165" i="31"/>
  <c r="P166" i="31"/>
  <c r="P167" i="31"/>
  <c r="P168" i="31"/>
  <c r="P169" i="31"/>
  <c r="P170" i="31"/>
  <c r="P171" i="31"/>
  <c r="P172" i="31"/>
  <c r="P173" i="31"/>
  <c r="P174" i="31"/>
  <c r="P175" i="31"/>
  <c r="P176" i="31"/>
  <c r="P177" i="31"/>
  <c r="P178" i="31"/>
  <c r="P179" i="31"/>
  <c r="P180" i="31"/>
  <c r="P181" i="31"/>
  <c r="P182" i="31"/>
  <c r="P183" i="31"/>
  <c r="P184" i="31"/>
  <c r="P185" i="31"/>
  <c r="P186" i="31"/>
  <c r="P187" i="31"/>
  <c r="P188" i="31"/>
  <c r="P189" i="31"/>
  <c r="P190" i="31"/>
  <c r="P191" i="31"/>
  <c r="P192" i="31"/>
  <c r="P193" i="31"/>
  <c r="P194" i="31"/>
  <c r="P195" i="31"/>
  <c r="P196" i="31"/>
  <c r="P197" i="31"/>
  <c r="P198" i="31"/>
  <c r="P199" i="31"/>
  <c r="P200" i="31"/>
  <c r="P201" i="31"/>
  <c r="P202" i="31"/>
  <c r="P203" i="31"/>
  <c r="P204" i="31"/>
  <c r="P205" i="31"/>
  <c r="P206" i="31"/>
  <c r="P207" i="31"/>
  <c r="P208" i="31"/>
  <c r="P209" i="31"/>
  <c r="P210" i="31"/>
  <c r="P211" i="31"/>
  <c r="P212" i="31"/>
  <c r="P213" i="31"/>
  <c r="P214" i="31"/>
  <c r="P215" i="31"/>
  <c r="P216" i="31"/>
  <c r="P217" i="31"/>
  <c r="P218" i="31"/>
  <c r="P219" i="31"/>
  <c r="P220" i="31"/>
  <c r="P221" i="31"/>
  <c r="P222" i="31"/>
  <c r="P223" i="31"/>
  <c r="P224" i="31"/>
  <c r="P225" i="31"/>
  <c r="P226" i="31"/>
  <c r="P227" i="31"/>
  <c r="P228" i="31"/>
  <c r="P229" i="31"/>
  <c r="P230" i="31"/>
  <c r="P231" i="31"/>
  <c r="P232" i="31"/>
  <c r="P233" i="31"/>
  <c r="P234" i="31"/>
  <c r="P235" i="31"/>
  <c r="P236" i="31"/>
  <c r="P237" i="31"/>
  <c r="P238" i="31"/>
  <c r="P239" i="31"/>
  <c r="P240" i="31"/>
  <c r="P241" i="31"/>
  <c r="P242" i="31"/>
  <c r="P243" i="31"/>
  <c r="P244" i="31"/>
  <c r="P6" i="31"/>
  <c r="L7" i="31"/>
  <c r="L8" i="31"/>
  <c r="L9" i="31"/>
  <c r="L10" i="31"/>
  <c r="L11" i="31"/>
  <c r="L12" i="31"/>
  <c r="L13" i="31"/>
  <c r="L14" i="31"/>
  <c r="L15" i="31"/>
  <c r="L16" i="31"/>
  <c r="L17" i="31"/>
  <c r="L18" i="31"/>
  <c r="L19" i="31"/>
  <c r="L20" i="31"/>
  <c r="L21" i="31"/>
  <c r="L22" i="31"/>
  <c r="L23" i="31"/>
  <c r="L24" i="31"/>
  <c r="L25" i="31"/>
  <c r="L26" i="31"/>
  <c r="L27" i="31"/>
  <c r="L28" i="31"/>
  <c r="L29" i="31"/>
  <c r="L30" i="31"/>
  <c r="L31" i="31"/>
  <c r="L32" i="31"/>
  <c r="L33" i="31"/>
  <c r="L34" i="31"/>
  <c r="L35" i="31"/>
  <c r="L36" i="31"/>
  <c r="L37" i="31"/>
  <c r="L38" i="31"/>
  <c r="L39" i="31"/>
  <c r="L40" i="31"/>
  <c r="L41" i="31"/>
  <c r="L42" i="31"/>
  <c r="L43" i="31"/>
  <c r="L44" i="31"/>
  <c r="L45" i="31"/>
  <c r="L46" i="31"/>
  <c r="L47" i="31"/>
  <c r="L48" i="31"/>
  <c r="L49" i="31"/>
  <c r="L50" i="31"/>
  <c r="L51" i="31"/>
  <c r="L52" i="31"/>
  <c r="L53" i="31"/>
  <c r="L54" i="31"/>
  <c r="L55" i="31"/>
  <c r="L56" i="31"/>
  <c r="L57" i="31"/>
  <c r="L58" i="31"/>
  <c r="L59" i="31"/>
  <c r="L60" i="31"/>
  <c r="L61" i="31"/>
  <c r="L62" i="31"/>
  <c r="L63" i="31"/>
  <c r="L64" i="31"/>
  <c r="L65" i="31"/>
  <c r="L66" i="31"/>
  <c r="L67" i="31"/>
  <c r="L68" i="31"/>
  <c r="L69" i="31"/>
  <c r="L70" i="31"/>
  <c r="L71" i="31"/>
  <c r="L72" i="31"/>
  <c r="L73" i="31"/>
  <c r="L74" i="31"/>
  <c r="L75" i="31"/>
  <c r="L76" i="31"/>
  <c r="L77" i="31"/>
  <c r="L78" i="31"/>
  <c r="L79" i="31"/>
  <c r="L80" i="31"/>
  <c r="L81" i="31"/>
  <c r="L82" i="31"/>
  <c r="L83" i="31"/>
  <c r="L84" i="31"/>
  <c r="L85" i="31"/>
  <c r="L86" i="31"/>
  <c r="L87" i="31"/>
  <c r="L88" i="31"/>
  <c r="L89" i="31"/>
  <c r="L90" i="31"/>
  <c r="L91" i="31"/>
  <c r="L92" i="31"/>
  <c r="L93" i="31"/>
  <c r="L94" i="31"/>
  <c r="L95" i="31"/>
  <c r="L96" i="31"/>
  <c r="L97" i="31"/>
  <c r="L98" i="31"/>
  <c r="L99" i="31"/>
  <c r="L100" i="31"/>
  <c r="L101" i="31"/>
  <c r="L102" i="31"/>
  <c r="L103" i="31"/>
  <c r="L104" i="31"/>
  <c r="L105" i="31"/>
  <c r="L106" i="31"/>
  <c r="L107" i="31"/>
  <c r="L108" i="31"/>
  <c r="L109" i="31"/>
  <c r="L110" i="31"/>
  <c r="L111" i="31"/>
  <c r="L112" i="31"/>
  <c r="L113" i="31"/>
  <c r="L114" i="31"/>
  <c r="L115" i="31"/>
  <c r="L116" i="31"/>
  <c r="L117" i="31"/>
  <c r="L118" i="31"/>
  <c r="L119" i="31"/>
  <c r="L120" i="31"/>
  <c r="L121" i="31"/>
  <c r="L122" i="31"/>
  <c r="L123" i="31"/>
  <c r="L124" i="31"/>
  <c r="L125" i="31"/>
  <c r="L126" i="31"/>
  <c r="L127" i="31"/>
  <c r="L128" i="31"/>
  <c r="L129" i="31"/>
  <c r="L130" i="31"/>
  <c r="L131" i="31"/>
  <c r="L132" i="31"/>
  <c r="L133" i="31"/>
  <c r="L134" i="31"/>
  <c r="L135" i="31"/>
  <c r="L136" i="31"/>
  <c r="L137" i="31"/>
  <c r="L138" i="31"/>
  <c r="L139" i="31"/>
  <c r="L140" i="31"/>
  <c r="L141" i="31"/>
  <c r="L142" i="31"/>
  <c r="L143" i="31"/>
  <c r="L144" i="31"/>
  <c r="L145" i="31"/>
  <c r="L146" i="31"/>
  <c r="L147" i="31"/>
  <c r="L148" i="31"/>
  <c r="L149" i="31"/>
  <c r="L150" i="31"/>
  <c r="L151" i="31"/>
  <c r="L152" i="31"/>
  <c r="L153" i="31"/>
  <c r="L154" i="31"/>
  <c r="L155" i="31"/>
  <c r="L156" i="31"/>
  <c r="L157" i="31"/>
  <c r="L158" i="31"/>
  <c r="L159" i="31"/>
  <c r="L160" i="31"/>
  <c r="L161" i="31"/>
  <c r="L162" i="31"/>
  <c r="L163" i="31"/>
  <c r="L164" i="31"/>
  <c r="L165" i="31"/>
  <c r="L166" i="31"/>
  <c r="L167" i="31"/>
  <c r="L168" i="31"/>
  <c r="L169" i="31"/>
  <c r="L170" i="31"/>
  <c r="L171" i="31"/>
  <c r="L172" i="31"/>
  <c r="L173" i="31"/>
  <c r="L174" i="31"/>
  <c r="L175" i="31"/>
  <c r="L176" i="31"/>
  <c r="L177" i="31"/>
  <c r="L178" i="31"/>
  <c r="L179" i="31"/>
  <c r="L180" i="31"/>
  <c r="L181" i="31"/>
  <c r="L182" i="31"/>
  <c r="L183" i="31"/>
  <c r="L184" i="31"/>
  <c r="L185" i="31"/>
  <c r="L186" i="31"/>
  <c r="L187" i="31"/>
  <c r="L188" i="31"/>
  <c r="L189" i="31"/>
  <c r="L190" i="31"/>
  <c r="L191" i="31"/>
  <c r="L192" i="31"/>
  <c r="L193" i="31"/>
  <c r="L194" i="31"/>
  <c r="L195" i="31"/>
  <c r="L196" i="31"/>
  <c r="L197" i="31"/>
  <c r="L198" i="31"/>
  <c r="L199" i="31"/>
  <c r="L200" i="31"/>
  <c r="L201" i="31"/>
  <c r="L202" i="31"/>
  <c r="L203" i="31"/>
  <c r="L204" i="31"/>
  <c r="L205" i="31"/>
  <c r="L206" i="31"/>
  <c r="L207" i="31"/>
  <c r="L208" i="31"/>
  <c r="L209" i="31"/>
  <c r="L210" i="31"/>
  <c r="L211" i="31"/>
  <c r="L212" i="31"/>
  <c r="L213" i="31"/>
  <c r="L214" i="31"/>
  <c r="L215" i="31"/>
  <c r="L216" i="31"/>
  <c r="L217" i="31"/>
  <c r="L218" i="31"/>
  <c r="L219" i="31"/>
  <c r="L220" i="31"/>
  <c r="L221" i="31"/>
  <c r="L222" i="31"/>
  <c r="L223" i="31"/>
  <c r="L224" i="31"/>
  <c r="L225" i="31"/>
  <c r="L226" i="31"/>
  <c r="L227" i="31"/>
  <c r="L228" i="31"/>
  <c r="L229" i="31"/>
  <c r="L230" i="31"/>
  <c r="L231" i="31"/>
  <c r="L232" i="31"/>
  <c r="L233" i="31"/>
  <c r="L234" i="31"/>
  <c r="L235" i="31"/>
  <c r="L236" i="31"/>
  <c r="L237" i="31"/>
  <c r="L238" i="31"/>
  <c r="L239" i="31"/>
  <c r="L240" i="31"/>
  <c r="L241" i="31"/>
  <c r="L242" i="31"/>
  <c r="L243" i="31"/>
  <c r="L244" i="31"/>
  <c r="L6" i="31"/>
  <c r="R7" i="30"/>
  <c r="R8" i="30"/>
  <c r="R9" i="30"/>
  <c r="R10" i="30"/>
  <c r="R11" i="30"/>
  <c r="R12" i="30"/>
  <c r="R13" i="30"/>
  <c r="R14" i="30"/>
  <c r="R15" i="30"/>
  <c r="R16" i="30"/>
  <c r="R17" i="30"/>
  <c r="R18" i="30"/>
  <c r="R19" i="30"/>
  <c r="R20" i="30"/>
  <c r="R21" i="30"/>
  <c r="R22" i="30"/>
  <c r="R23" i="30"/>
  <c r="R24" i="30"/>
  <c r="R25" i="30"/>
  <c r="R26" i="30"/>
  <c r="R27" i="30"/>
  <c r="R28" i="30"/>
  <c r="R29" i="30"/>
  <c r="R30" i="30"/>
  <c r="R31" i="30"/>
  <c r="R32" i="30"/>
  <c r="R33" i="30"/>
  <c r="R34" i="30"/>
  <c r="R35" i="30"/>
  <c r="R36" i="30"/>
  <c r="R37" i="30"/>
  <c r="R38" i="30"/>
  <c r="R39" i="30"/>
  <c r="R40" i="30"/>
  <c r="R41" i="30"/>
  <c r="R42" i="30"/>
  <c r="R43" i="30"/>
  <c r="R44" i="30"/>
  <c r="R45" i="30"/>
  <c r="R46" i="30"/>
  <c r="R47" i="30"/>
  <c r="R48" i="30"/>
  <c r="R49" i="30"/>
  <c r="R50" i="30"/>
  <c r="R51" i="30"/>
  <c r="R52" i="30"/>
  <c r="R53" i="30"/>
  <c r="R54" i="30"/>
  <c r="R55" i="30"/>
  <c r="R56" i="30"/>
  <c r="R57" i="30"/>
  <c r="R58" i="30"/>
  <c r="R59" i="30"/>
  <c r="R60" i="30"/>
  <c r="R61" i="30"/>
  <c r="R62" i="30"/>
  <c r="R63" i="30"/>
  <c r="R64" i="30"/>
  <c r="R65" i="30"/>
  <c r="R66" i="30"/>
  <c r="R67" i="30"/>
  <c r="R68" i="30"/>
  <c r="R69" i="30"/>
  <c r="R70" i="30"/>
  <c r="R71" i="30"/>
  <c r="R72" i="30"/>
  <c r="R73" i="30"/>
  <c r="R74" i="30"/>
  <c r="R75" i="30"/>
  <c r="R76" i="30"/>
  <c r="R77" i="30"/>
  <c r="R78" i="30"/>
  <c r="R79" i="30"/>
  <c r="R80" i="30"/>
  <c r="R81" i="30"/>
  <c r="R82" i="30"/>
  <c r="R83" i="30"/>
  <c r="R84" i="30"/>
  <c r="R85" i="30"/>
  <c r="R86" i="30"/>
  <c r="R87" i="30"/>
  <c r="R88" i="30"/>
  <c r="R89" i="30"/>
  <c r="R90" i="30"/>
  <c r="R91" i="30"/>
  <c r="R92" i="30"/>
  <c r="R93" i="30"/>
  <c r="R94" i="30"/>
  <c r="R95" i="30"/>
  <c r="R96" i="30"/>
  <c r="R97" i="30"/>
  <c r="R98" i="30"/>
  <c r="R99" i="30"/>
  <c r="R100" i="30"/>
  <c r="R101" i="30"/>
  <c r="R102" i="30"/>
  <c r="R103" i="30"/>
  <c r="R104" i="30"/>
  <c r="R105" i="30"/>
  <c r="R106" i="30"/>
  <c r="R107" i="30"/>
  <c r="R108" i="30"/>
  <c r="R109" i="30"/>
  <c r="R110" i="30"/>
  <c r="R111" i="30"/>
  <c r="R112" i="30"/>
  <c r="R113" i="30"/>
  <c r="R114" i="30"/>
  <c r="R115" i="30"/>
  <c r="R116" i="30"/>
  <c r="R117" i="30"/>
  <c r="R118" i="30"/>
  <c r="R119" i="30"/>
  <c r="R120" i="30"/>
  <c r="R121" i="30"/>
  <c r="R122" i="30"/>
  <c r="R123" i="30"/>
  <c r="R124" i="30"/>
  <c r="R125" i="30"/>
  <c r="R126" i="30"/>
  <c r="R127" i="30"/>
  <c r="R128" i="30"/>
  <c r="R129" i="30"/>
  <c r="R130" i="30"/>
  <c r="R131" i="30"/>
  <c r="R132" i="30"/>
  <c r="R133" i="30"/>
  <c r="R134" i="30"/>
  <c r="R135" i="30"/>
  <c r="R136" i="30"/>
  <c r="R137" i="30"/>
  <c r="R138" i="30"/>
  <c r="R139" i="30"/>
  <c r="R140" i="30"/>
  <c r="R141" i="30"/>
  <c r="R142" i="30"/>
  <c r="R143" i="30"/>
  <c r="R144" i="30"/>
  <c r="R145" i="30"/>
  <c r="R146" i="30"/>
  <c r="R147" i="30"/>
  <c r="R148" i="30"/>
  <c r="R149" i="30"/>
  <c r="R150" i="30"/>
  <c r="R151" i="30"/>
  <c r="R152" i="30"/>
  <c r="R153" i="30"/>
  <c r="R154" i="30"/>
  <c r="R155" i="30"/>
  <c r="R156" i="30"/>
  <c r="R157" i="30"/>
  <c r="R158" i="30"/>
  <c r="R159" i="30"/>
  <c r="R160" i="30"/>
  <c r="R161" i="30"/>
  <c r="R162" i="30"/>
  <c r="R163" i="30"/>
  <c r="R164" i="30"/>
  <c r="R165" i="30"/>
  <c r="R166" i="30"/>
  <c r="R167" i="30"/>
  <c r="R168" i="30"/>
  <c r="R169" i="30"/>
  <c r="R170" i="30"/>
  <c r="R171" i="30"/>
  <c r="R172" i="30"/>
  <c r="R173" i="30"/>
  <c r="R174" i="30"/>
  <c r="R175" i="30"/>
  <c r="R176" i="30"/>
  <c r="R177" i="30"/>
  <c r="R178" i="30"/>
  <c r="R179" i="30"/>
  <c r="R180" i="30"/>
  <c r="R181" i="30"/>
  <c r="R182" i="30"/>
  <c r="R183" i="30"/>
  <c r="R184" i="30"/>
  <c r="R185" i="30"/>
  <c r="R186" i="30"/>
  <c r="R187" i="30"/>
  <c r="R188" i="30"/>
  <c r="R189" i="30"/>
  <c r="R190" i="30"/>
  <c r="R191" i="30"/>
  <c r="R192" i="30"/>
  <c r="R193" i="30"/>
  <c r="R194" i="30"/>
  <c r="R195" i="30"/>
  <c r="R196" i="30"/>
  <c r="R197" i="30"/>
  <c r="R198" i="30"/>
  <c r="R199" i="30"/>
  <c r="R200" i="30"/>
  <c r="R201" i="30"/>
  <c r="R202" i="30"/>
  <c r="R203" i="30"/>
  <c r="R204" i="30"/>
  <c r="R205" i="30"/>
  <c r="R206" i="30"/>
  <c r="R207" i="30"/>
  <c r="R208" i="30"/>
  <c r="R209" i="30"/>
  <c r="R210" i="30"/>
  <c r="R211" i="30"/>
  <c r="R212" i="30"/>
  <c r="R213" i="30"/>
  <c r="R214" i="30"/>
  <c r="R215" i="30"/>
  <c r="R216" i="30"/>
  <c r="R217" i="30"/>
  <c r="R218" i="30"/>
  <c r="R219" i="30"/>
  <c r="R220" i="30"/>
  <c r="R221" i="30"/>
  <c r="R222" i="30"/>
  <c r="R223" i="30"/>
  <c r="R224" i="30"/>
  <c r="R225" i="30"/>
  <c r="R226" i="30"/>
  <c r="R227" i="30"/>
  <c r="R228" i="30"/>
  <c r="R229" i="30"/>
  <c r="R230" i="30"/>
  <c r="R231" i="30"/>
  <c r="R232" i="30"/>
  <c r="R233" i="30"/>
  <c r="R234" i="30"/>
  <c r="R235" i="30"/>
  <c r="R236" i="30"/>
  <c r="R237" i="30"/>
  <c r="R238" i="30"/>
  <c r="R239" i="30"/>
  <c r="R240" i="30"/>
  <c r="R241" i="30"/>
  <c r="R242" i="30"/>
  <c r="R243" i="30"/>
  <c r="R244" i="30"/>
  <c r="R245" i="30"/>
  <c r="R246" i="30"/>
  <c r="R247" i="30"/>
  <c r="R248" i="30"/>
  <c r="R249" i="30"/>
  <c r="R250" i="30"/>
  <c r="R251" i="30"/>
  <c r="R252" i="30"/>
  <c r="R253" i="30"/>
  <c r="R254" i="30"/>
  <c r="R255" i="30"/>
  <c r="R256" i="30"/>
  <c r="R257" i="30"/>
  <c r="R258" i="30"/>
  <c r="R259" i="30"/>
  <c r="R260" i="30"/>
  <c r="R261" i="30"/>
  <c r="R262" i="30"/>
  <c r="R263" i="30"/>
  <c r="R264" i="30"/>
  <c r="R265" i="30"/>
  <c r="R266" i="30"/>
  <c r="R267" i="30"/>
  <c r="R268" i="30"/>
  <c r="R269" i="30"/>
  <c r="R270" i="30"/>
  <c r="R271" i="30"/>
  <c r="R272" i="30"/>
  <c r="R273" i="30"/>
  <c r="R274" i="30"/>
  <c r="R275" i="30"/>
  <c r="R276" i="30"/>
  <c r="R277" i="30"/>
  <c r="R278" i="30"/>
  <c r="R279" i="30"/>
  <c r="R280" i="30"/>
  <c r="R281" i="30"/>
  <c r="R282" i="30"/>
  <c r="R283" i="30"/>
  <c r="R284" i="30"/>
  <c r="R285" i="30"/>
  <c r="R286" i="30"/>
  <c r="R287" i="30"/>
  <c r="R288" i="30"/>
  <c r="R289" i="30"/>
  <c r="R290" i="30"/>
  <c r="R291" i="30"/>
  <c r="R292" i="30"/>
  <c r="R293" i="30"/>
  <c r="R294" i="30"/>
  <c r="R295" i="30"/>
  <c r="R296" i="30"/>
  <c r="R297" i="30"/>
  <c r="R298" i="30"/>
  <c r="R299" i="30"/>
  <c r="R300" i="30"/>
  <c r="R301" i="30"/>
  <c r="R302" i="30"/>
  <c r="R303" i="30"/>
  <c r="R304" i="30"/>
  <c r="R305" i="30"/>
  <c r="R306" i="30"/>
  <c r="R307" i="30"/>
  <c r="R308" i="30"/>
  <c r="R309" i="30"/>
  <c r="R310" i="30"/>
  <c r="R311" i="30"/>
  <c r="R312" i="30"/>
  <c r="R313" i="30"/>
  <c r="R314" i="30"/>
  <c r="R315" i="30"/>
  <c r="R316" i="30"/>
  <c r="R317" i="30"/>
  <c r="R318" i="30"/>
  <c r="R319" i="30"/>
  <c r="R320" i="30"/>
  <c r="R321" i="30"/>
  <c r="R322" i="30"/>
  <c r="R323" i="30"/>
  <c r="R324" i="30"/>
  <c r="R325" i="30"/>
  <c r="R326" i="30"/>
  <c r="R327" i="30"/>
  <c r="R328" i="30"/>
  <c r="R329" i="30"/>
  <c r="R330" i="30"/>
  <c r="R331" i="30"/>
  <c r="R332" i="30"/>
  <c r="R333" i="30"/>
  <c r="R334" i="30"/>
  <c r="R335" i="30"/>
  <c r="R336" i="30"/>
  <c r="R337" i="30"/>
  <c r="R338" i="30"/>
  <c r="R339" i="30"/>
  <c r="R340" i="30"/>
  <c r="R341" i="30"/>
  <c r="R342" i="30"/>
  <c r="R343" i="30"/>
  <c r="R344" i="30"/>
  <c r="R345" i="30"/>
  <c r="R346" i="30"/>
  <c r="R347" i="30"/>
  <c r="R348" i="30"/>
  <c r="R349" i="30"/>
  <c r="R350" i="30"/>
  <c r="R351" i="30"/>
  <c r="R352" i="30"/>
  <c r="R353" i="30"/>
  <c r="R354" i="30"/>
  <c r="R355" i="30"/>
  <c r="R356" i="30"/>
  <c r="R357" i="30"/>
  <c r="R358" i="30"/>
  <c r="R359" i="30"/>
  <c r="R360" i="30"/>
  <c r="R361" i="30"/>
  <c r="R362" i="30"/>
  <c r="R363" i="30"/>
  <c r="R364" i="30"/>
  <c r="R365" i="30"/>
  <c r="R366" i="30"/>
  <c r="R367" i="30"/>
  <c r="R368" i="30"/>
  <c r="R369" i="30"/>
  <c r="R370" i="30"/>
  <c r="R371" i="30"/>
  <c r="R372" i="30"/>
  <c r="R373" i="30"/>
  <c r="R374" i="30"/>
  <c r="R375" i="30"/>
  <c r="R376" i="30"/>
  <c r="R377" i="30"/>
  <c r="R378" i="30"/>
  <c r="R379" i="30"/>
  <c r="R380" i="30"/>
  <c r="R381" i="30"/>
  <c r="R382" i="30"/>
  <c r="R383" i="30"/>
  <c r="R384" i="30"/>
  <c r="R385" i="30"/>
  <c r="R386" i="30"/>
  <c r="R387" i="30"/>
  <c r="R388" i="30"/>
  <c r="R389" i="30"/>
  <c r="R390" i="30"/>
  <c r="R391" i="30"/>
  <c r="R392" i="30"/>
  <c r="R393" i="30"/>
  <c r="R394" i="30"/>
  <c r="R395" i="30"/>
  <c r="R396" i="30"/>
  <c r="R397" i="30"/>
  <c r="R398" i="30"/>
  <c r="R399" i="30"/>
  <c r="R400" i="30"/>
  <c r="R401" i="30"/>
  <c r="R402" i="30"/>
  <c r="R403" i="30"/>
  <c r="R404" i="30"/>
  <c r="R405" i="30"/>
  <c r="R406" i="30"/>
  <c r="R6" i="30"/>
  <c r="Q7" i="30"/>
  <c r="Q8" i="30"/>
  <c r="Q9" i="30"/>
  <c r="Q10" i="30"/>
  <c r="Q11" i="30"/>
  <c r="Q12" i="30"/>
  <c r="Q13" i="30"/>
  <c r="Q14" i="30"/>
  <c r="Q15" i="30"/>
  <c r="Q16" i="30"/>
  <c r="Q17" i="30"/>
  <c r="Q18" i="30"/>
  <c r="Q19" i="30"/>
  <c r="Q20" i="30"/>
  <c r="Q21" i="30"/>
  <c r="Q22" i="30"/>
  <c r="Q23" i="30"/>
  <c r="Q24" i="30"/>
  <c r="Q25" i="30"/>
  <c r="Q26" i="30"/>
  <c r="Q27" i="30"/>
  <c r="Q28" i="30"/>
  <c r="Q29" i="30"/>
  <c r="Q30" i="30"/>
  <c r="Q31" i="30"/>
  <c r="Q32" i="30"/>
  <c r="Q33" i="30"/>
  <c r="Q34" i="30"/>
  <c r="Q35" i="30"/>
  <c r="Q36" i="30"/>
  <c r="Q37" i="30"/>
  <c r="Q38" i="30"/>
  <c r="Q39" i="30"/>
  <c r="Q40" i="30"/>
  <c r="Q41" i="30"/>
  <c r="Q42" i="30"/>
  <c r="Q43" i="30"/>
  <c r="Q44" i="30"/>
  <c r="Q45" i="30"/>
  <c r="Q46" i="30"/>
  <c r="Q47" i="30"/>
  <c r="Q48" i="30"/>
  <c r="Q49" i="30"/>
  <c r="Q50" i="30"/>
  <c r="Q51" i="30"/>
  <c r="Q52" i="30"/>
  <c r="Q53" i="30"/>
  <c r="Q54" i="30"/>
  <c r="Q55" i="30"/>
  <c r="Q56" i="30"/>
  <c r="Q57" i="30"/>
  <c r="Q58" i="30"/>
  <c r="Q59" i="30"/>
  <c r="Q60" i="30"/>
  <c r="Q61" i="30"/>
  <c r="Q62" i="30"/>
  <c r="Q63" i="30"/>
  <c r="Q64" i="30"/>
  <c r="Q65" i="30"/>
  <c r="Q66" i="30"/>
  <c r="Q67" i="30"/>
  <c r="Q68" i="30"/>
  <c r="Q69" i="30"/>
  <c r="Q70" i="30"/>
  <c r="Q71" i="30"/>
  <c r="Q72" i="30"/>
  <c r="Q73" i="30"/>
  <c r="Q74" i="30"/>
  <c r="Q75" i="30"/>
  <c r="Q76" i="30"/>
  <c r="Q77" i="30"/>
  <c r="Q78" i="30"/>
  <c r="Q79" i="30"/>
  <c r="Q80" i="30"/>
  <c r="Q81" i="30"/>
  <c r="Q82" i="30"/>
  <c r="Q83" i="30"/>
  <c r="Q84" i="30"/>
  <c r="Q85" i="30"/>
  <c r="Q86" i="30"/>
  <c r="Q87" i="30"/>
  <c r="Q88" i="30"/>
  <c r="Q89" i="30"/>
  <c r="Q90" i="30"/>
  <c r="Q91" i="30"/>
  <c r="Q92" i="30"/>
  <c r="Q93" i="30"/>
  <c r="Q94" i="30"/>
  <c r="Q95" i="30"/>
  <c r="Q96" i="30"/>
  <c r="Q97" i="30"/>
  <c r="Q98" i="30"/>
  <c r="Q99" i="30"/>
  <c r="Q100" i="30"/>
  <c r="Q101" i="30"/>
  <c r="Q102" i="30"/>
  <c r="Q103" i="30"/>
  <c r="Q104" i="30"/>
  <c r="Q105" i="30"/>
  <c r="Q106" i="30"/>
  <c r="Q107" i="30"/>
  <c r="Q108" i="30"/>
  <c r="Q109" i="30"/>
  <c r="Q110" i="30"/>
  <c r="Q111" i="30"/>
  <c r="Q112" i="30"/>
  <c r="Q113" i="30"/>
  <c r="Q114" i="30"/>
  <c r="Q115" i="30"/>
  <c r="Q116" i="30"/>
  <c r="Q117" i="30"/>
  <c r="Q118" i="30"/>
  <c r="Q119" i="30"/>
  <c r="Q120" i="30"/>
  <c r="Q121" i="30"/>
  <c r="Q122" i="30"/>
  <c r="Q123" i="30"/>
  <c r="Q124" i="30"/>
  <c r="Q125" i="30"/>
  <c r="Q126" i="30"/>
  <c r="Q127" i="30"/>
  <c r="Q128" i="30"/>
  <c r="Q129" i="30"/>
  <c r="Q130" i="30"/>
  <c r="Q131" i="30"/>
  <c r="Q132" i="30"/>
  <c r="Q133" i="30"/>
  <c r="Q134" i="30"/>
  <c r="Q135" i="30"/>
  <c r="Q136" i="30"/>
  <c r="Q137" i="30"/>
  <c r="Q138" i="30"/>
  <c r="Q139" i="30"/>
  <c r="Q140" i="30"/>
  <c r="Q141" i="30"/>
  <c r="Q142" i="30"/>
  <c r="Q143" i="30"/>
  <c r="Q144" i="30"/>
  <c r="Q145" i="30"/>
  <c r="Q146" i="30"/>
  <c r="Q147" i="30"/>
  <c r="Q148" i="30"/>
  <c r="Q149" i="30"/>
  <c r="Q150" i="30"/>
  <c r="Q151" i="30"/>
  <c r="Q152" i="30"/>
  <c r="Q153" i="30"/>
  <c r="Q154" i="30"/>
  <c r="Q155" i="30"/>
  <c r="Q156" i="30"/>
  <c r="Q157" i="30"/>
  <c r="Q158" i="30"/>
  <c r="Q159" i="30"/>
  <c r="Q160" i="30"/>
  <c r="Q161" i="30"/>
  <c r="Q162" i="30"/>
  <c r="Q163" i="30"/>
  <c r="Q164" i="30"/>
  <c r="Q165" i="30"/>
  <c r="Q166" i="30"/>
  <c r="Q167" i="30"/>
  <c r="Q168" i="30"/>
  <c r="Q169" i="30"/>
  <c r="Q170" i="30"/>
  <c r="Q171" i="30"/>
  <c r="Q172" i="30"/>
  <c r="Q173" i="30"/>
  <c r="Q174" i="30"/>
  <c r="Q175" i="30"/>
  <c r="Q176" i="30"/>
  <c r="Q177" i="30"/>
  <c r="Q178" i="30"/>
  <c r="Q179" i="30"/>
  <c r="Q180" i="30"/>
  <c r="Q181" i="30"/>
  <c r="Q182" i="30"/>
  <c r="Q183" i="30"/>
  <c r="Q184" i="30"/>
  <c r="Q185" i="30"/>
  <c r="Q186" i="30"/>
  <c r="Q187" i="30"/>
  <c r="Q188" i="30"/>
  <c r="Q189" i="30"/>
  <c r="Q190" i="30"/>
  <c r="Q191" i="30"/>
  <c r="Q192" i="30"/>
  <c r="Q193" i="30"/>
  <c r="Q194" i="30"/>
  <c r="Q195" i="30"/>
  <c r="Q196" i="30"/>
  <c r="Q197" i="30"/>
  <c r="Q198" i="30"/>
  <c r="Q199" i="30"/>
  <c r="Q200" i="30"/>
  <c r="Q201" i="30"/>
  <c r="Q202" i="30"/>
  <c r="Q203" i="30"/>
  <c r="Q204" i="30"/>
  <c r="Q205" i="30"/>
  <c r="Q206" i="30"/>
  <c r="Q207" i="30"/>
  <c r="Q208" i="30"/>
  <c r="Q209" i="30"/>
  <c r="Q210" i="30"/>
  <c r="Q211" i="30"/>
  <c r="Q212" i="30"/>
  <c r="Q213" i="30"/>
  <c r="Q214" i="30"/>
  <c r="Q215" i="30"/>
  <c r="Q216" i="30"/>
  <c r="Q217" i="30"/>
  <c r="Q218" i="30"/>
  <c r="Q219" i="30"/>
  <c r="Q220" i="30"/>
  <c r="Q221" i="30"/>
  <c r="Q222" i="30"/>
  <c r="Q223" i="30"/>
  <c r="Q224" i="30"/>
  <c r="Q225" i="30"/>
  <c r="Q226" i="30"/>
  <c r="Q227" i="30"/>
  <c r="Q228" i="30"/>
  <c r="Q229" i="30"/>
  <c r="Q230" i="30"/>
  <c r="Q231" i="30"/>
  <c r="Q232" i="30"/>
  <c r="Q233" i="30"/>
  <c r="Q234" i="30"/>
  <c r="Q235" i="30"/>
  <c r="Q236" i="30"/>
  <c r="Q237" i="30"/>
  <c r="Q238" i="30"/>
  <c r="Q239" i="30"/>
  <c r="Q240" i="30"/>
  <c r="Q241" i="30"/>
  <c r="Q242" i="30"/>
  <c r="Q243" i="30"/>
  <c r="Q244" i="30"/>
  <c r="Q245" i="30"/>
  <c r="Q246" i="30"/>
  <c r="Q247" i="30"/>
  <c r="Q248" i="30"/>
  <c r="Q249" i="30"/>
  <c r="Q250" i="30"/>
  <c r="Q251" i="30"/>
  <c r="Q252" i="30"/>
  <c r="Q253" i="30"/>
  <c r="Q254" i="30"/>
  <c r="Q255" i="30"/>
  <c r="Q256" i="30"/>
  <c r="Q257" i="30"/>
  <c r="Q258" i="30"/>
  <c r="Q259" i="30"/>
  <c r="Q260" i="30"/>
  <c r="Q261" i="30"/>
  <c r="Q262" i="30"/>
  <c r="Q263" i="30"/>
  <c r="Q264" i="30"/>
  <c r="Q265" i="30"/>
  <c r="Q266" i="30"/>
  <c r="Q267" i="30"/>
  <c r="Q268" i="30"/>
  <c r="Q269" i="30"/>
  <c r="Q270" i="30"/>
  <c r="Q271" i="30"/>
  <c r="Q272" i="30"/>
  <c r="Q273" i="30"/>
  <c r="Q274" i="30"/>
  <c r="Q275" i="30"/>
  <c r="Q276" i="30"/>
  <c r="Q277" i="30"/>
  <c r="Q278" i="30"/>
  <c r="Q279" i="30"/>
  <c r="Q280" i="30"/>
  <c r="Q281" i="30"/>
  <c r="Q282" i="30"/>
  <c r="Q283" i="30"/>
  <c r="Q284" i="30"/>
  <c r="Q285" i="30"/>
  <c r="Q286" i="30"/>
  <c r="Q287" i="30"/>
  <c r="Q288" i="30"/>
  <c r="Q289" i="30"/>
  <c r="Q290" i="30"/>
  <c r="Q291" i="30"/>
  <c r="Q292" i="30"/>
  <c r="Q293" i="30"/>
  <c r="Q294" i="30"/>
  <c r="Q295" i="30"/>
  <c r="Q296" i="30"/>
  <c r="Q297" i="30"/>
  <c r="Q298" i="30"/>
  <c r="Q299" i="30"/>
  <c r="Q300" i="30"/>
  <c r="Q301" i="30"/>
  <c r="Q302" i="30"/>
  <c r="Q303" i="30"/>
  <c r="Q304" i="30"/>
  <c r="Q305" i="30"/>
  <c r="Q306" i="30"/>
  <c r="Q307" i="30"/>
  <c r="Q308" i="30"/>
  <c r="Q309" i="30"/>
  <c r="Q310" i="30"/>
  <c r="Q311" i="30"/>
  <c r="Q312" i="30"/>
  <c r="Q313" i="30"/>
  <c r="Q314" i="30"/>
  <c r="Q315" i="30"/>
  <c r="Q316" i="30"/>
  <c r="Q317" i="30"/>
  <c r="Q318" i="30"/>
  <c r="Q319" i="30"/>
  <c r="Q320" i="30"/>
  <c r="Q321" i="30"/>
  <c r="Q322" i="30"/>
  <c r="Q323" i="30"/>
  <c r="Q324" i="30"/>
  <c r="Q325" i="30"/>
  <c r="Q326" i="30"/>
  <c r="Q327" i="30"/>
  <c r="Q328" i="30"/>
  <c r="Q329" i="30"/>
  <c r="Q330" i="30"/>
  <c r="Q331" i="30"/>
  <c r="Q332" i="30"/>
  <c r="Q333" i="30"/>
  <c r="Q334" i="30"/>
  <c r="Q335" i="30"/>
  <c r="Q336" i="30"/>
  <c r="Q337" i="30"/>
  <c r="Q338" i="30"/>
  <c r="Q339" i="30"/>
  <c r="Q340" i="30"/>
  <c r="Q341" i="30"/>
  <c r="Q342" i="30"/>
  <c r="Q343" i="30"/>
  <c r="Q344" i="30"/>
  <c r="Q345" i="30"/>
  <c r="Q346" i="30"/>
  <c r="Q347" i="30"/>
  <c r="Q348" i="30"/>
  <c r="Q349" i="30"/>
  <c r="Q350" i="30"/>
  <c r="Q351" i="30"/>
  <c r="Q352" i="30"/>
  <c r="Q353" i="30"/>
  <c r="Q354" i="30"/>
  <c r="Q355" i="30"/>
  <c r="Q356" i="30"/>
  <c r="Q357" i="30"/>
  <c r="Q358" i="30"/>
  <c r="Q359" i="30"/>
  <c r="Q360" i="30"/>
  <c r="Q361" i="30"/>
  <c r="Q362" i="30"/>
  <c r="Q363" i="30"/>
  <c r="Q364" i="30"/>
  <c r="Q365" i="30"/>
  <c r="Q366" i="30"/>
  <c r="Q367" i="30"/>
  <c r="Q368" i="30"/>
  <c r="Q369" i="30"/>
  <c r="Q370" i="30"/>
  <c r="Q371" i="30"/>
  <c r="Q372" i="30"/>
  <c r="Q373" i="30"/>
  <c r="Q374" i="30"/>
  <c r="Q375" i="30"/>
  <c r="Q376" i="30"/>
  <c r="Q377" i="30"/>
  <c r="Q378" i="30"/>
  <c r="Q379" i="30"/>
  <c r="Q380" i="30"/>
  <c r="Q381" i="30"/>
  <c r="Q382" i="30"/>
  <c r="Q383" i="30"/>
  <c r="Q384" i="30"/>
  <c r="Q385" i="30"/>
  <c r="Q386" i="30"/>
  <c r="Q387" i="30"/>
  <c r="Q388" i="30"/>
  <c r="Q389" i="30"/>
  <c r="Q390" i="30"/>
  <c r="Q391" i="30"/>
  <c r="Q392" i="30"/>
  <c r="Q393" i="30"/>
  <c r="Q394" i="30"/>
  <c r="Q395" i="30"/>
  <c r="Q396" i="30"/>
  <c r="Q397" i="30"/>
  <c r="Q398" i="30"/>
  <c r="Q399" i="30"/>
  <c r="Q400" i="30"/>
  <c r="Q401" i="30"/>
  <c r="Q402" i="30"/>
  <c r="Q403" i="30"/>
  <c r="Q404" i="30"/>
  <c r="Q405" i="30"/>
  <c r="Q406" i="30"/>
  <c r="Q6" i="30"/>
  <c r="P7" i="30"/>
  <c r="P8" i="30"/>
  <c r="P9" i="30"/>
  <c r="P10" i="30"/>
  <c r="P11" i="30"/>
  <c r="P12" i="30"/>
  <c r="P13" i="30"/>
  <c r="P14" i="30"/>
  <c r="P15" i="30"/>
  <c r="P16" i="30"/>
  <c r="P17" i="30"/>
  <c r="P18" i="30"/>
  <c r="P19" i="30"/>
  <c r="P20" i="30"/>
  <c r="P21" i="30"/>
  <c r="P22" i="30"/>
  <c r="P23" i="30"/>
  <c r="P24" i="30"/>
  <c r="P25" i="30"/>
  <c r="P26" i="30"/>
  <c r="P27" i="30"/>
  <c r="P28" i="30"/>
  <c r="P29" i="30"/>
  <c r="P30" i="30"/>
  <c r="P31" i="30"/>
  <c r="P32" i="30"/>
  <c r="P33" i="30"/>
  <c r="P34" i="30"/>
  <c r="P35" i="30"/>
  <c r="P36" i="30"/>
  <c r="P37" i="30"/>
  <c r="P38" i="30"/>
  <c r="P39" i="30"/>
  <c r="P40" i="30"/>
  <c r="P41" i="30"/>
  <c r="P42" i="30"/>
  <c r="P43" i="30"/>
  <c r="P44" i="30"/>
  <c r="P45" i="30"/>
  <c r="P46" i="30"/>
  <c r="P47" i="30"/>
  <c r="P48" i="30"/>
  <c r="P49" i="30"/>
  <c r="P50" i="30"/>
  <c r="P51" i="30"/>
  <c r="P52" i="30"/>
  <c r="P53" i="30"/>
  <c r="P54" i="30"/>
  <c r="P55" i="30"/>
  <c r="P56" i="30"/>
  <c r="P57" i="30"/>
  <c r="P58" i="30"/>
  <c r="P59" i="30"/>
  <c r="P60" i="30"/>
  <c r="P61" i="30"/>
  <c r="P62" i="30"/>
  <c r="P63" i="30"/>
  <c r="P64" i="30"/>
  <c r="P65" i="30"/>
  <c r="P66" i="30"/>
  <c r="P67" i="30"/>
  <c r="P68" i="30"/>
  <c r="P69" i="30"/>
  <c r="P70" i="30"/>
  <c r="P71" i="30"/>
  <c r="P72" i="30"/>
  <c r="P73" i="30"/>
  <c r="P74" i="30"/>
  <c r="P75" i="30"/>
  <c r="P76" i="30"/>
  <c r="P77" i="30"/>
  <c r="P78" i="30"/>
  <c r="P79" i="30"/>
  <c r="P80" i="30"/>
  <c r="P81" i="30"/>
  <c r="P82" i="30"/>
  <c r="P83" i="30"/>
  <c r="P84" i="30"/>
  <c r="P85" i="30"/>
  <c r="P86" i="30"/>
  <c r="P87" i="30"/>
  <c r="P88" i="30"/>
  <c r="P89" i="30"/>
  <c r="P90" i="30"/>
  <c r="P91" i="30"/>
  <c r="P92" i="30"/>
  <c r="P93" i="30"/>
  <c r="P94" i="30"/>
  <c r="P95" i="30"/>
  <c r="P96" i="30"/>
  <c r="P97" i="30"/>
  <c r="P98" i="30"/>
  <c r="P99" i="30"/>
  <c r="P100" i="30"/>
  <c r="P101" i="30"/>
  <c r="P102" i="30"/>
  <c r="P103" i="30"/>
  <c r="P104" i="30"/>
  <c r="P105" i="30"/>
  <c r="P106" i="30"/>
  <c r="P107" i="30"/>
  <c r="P108" i="30"/>
  <c r="P109" i="30"/>
  <c r="P110" i="30"/>
  <c r="P111" i="30"/>
  <c r="P112" i="30"/>
  <c r="P113" i="30"/>
  <c r="P114" i="30"/>
  <c r="P115" i="30"/>
  <c r="P116" i="30"/>
  <c r="P117" i="30"/>
  <c r="P118" i="30"/>
  <c r="P119" i="30"/>
  <c r="P120" i="30"/>
  <c r="P121" i="30"/>
  <c r="P122" i="30"/>
  <c r="P123" i="30"/>
  <c r="P124" i="30"/>
  <c r="P125" i="30"/>
  <c r="P126" i="30"/>
  <c r="P127" i="30"/>
  <c r="P128" i="30"/>
  <c r="P129" i="30"/>
  <c r="P130" i="30"/>
  <c r="P131" i="30"/>
  <c r="P132" i="30"/>
  <c r="P133" i="30"/>
  <c r="P134" i="30"/>
  <c r="P135" i="30"/>
  <c r="P136" i="30"/>
  <c r="P137" i="30"/>
  <c r="P138" i="30"/>
  <c r="P139" i="30"/>
  <c r="P140" i="30"/>
  <c r="P141" i="30"/>
  <c r="P142" i="30"/>
  <c r="P143" i="30"/>
  <c r="P144" i="30"/>
  <c r="P145" i="30"/>
  <c r="P146" i="30"/>
  <c r="P147" i="30"/>
  <c r="P148" i="30"/>
  <c r="P149" i="30"/>
  <c r="P150" i="30"/>
  <c r="P151" i="30"/>
  <c r="P152" i="30"/>
  <c r="P153" i="30"/>
  <c r="P154" i="30"/>
  <c r="P155" i="30"/>
  <c r="P156" i="30"/>
  <c r="P157" i="30"/>
  <c r="P158" i="30"/>
  <c r="P159" i="30"/>
  <c r="P160" i="30"/>
  <c r="P161" i="30"/>
  <c r="P162" i="30"/>
  <c r="P163" i="30"/>
  <c r="P164" i="30"/>
  <c r="P165" i="30"/>
  <c r="P166" i="30"/>
  <c r="P167" i="30"/>
  <c r="P168" i="30"/>
  <c r="P169" i="30"/>
  <c r="P170" i="30"/>
  <c r="P171" i="30"/>
  <c r="P172" i="30"/>
  <c r="P173" i="30"/>
  <c r="P174" i="30"/>
  <c r="P175" i="30"/>
  <c r="P176" i="30"/>
  <c r="P177" i="30"/>
  <c r="P178" i="30"/>
  <c r="P179" i="30"/>
  <c r="P180" i="30"/>
  <c r="P181" i="30"/>
  <c r="P182" i="30"/>
  <c r="P183" i="30"/>
  <c r="P184" i="30"/>
  <c r="P185" i="30"/>
  <c r="P186" i="30"/>
  <c r="P187" i="30"/>
  <c r="P188" i="30"/>
  <c r="P189" i="30"/>
  <c r="P190" i="30"/>
  <c r="P191" i="30"/>
  <c r="P192" i="30"/>
  <c r="P193" i="30"/>
  <c r="P194" i="30"/>
  <c r="P195" i="30"/>
  <c r="P196" i="30"/>
  <c r="P197" i="30"/>
  <c r="P198" i="30"/>
  <c r="P199" i="30"/>
  <c r="P200" i="30"/>
  <c r="P201" i="30"/>
  <c r="P202" i="30"/>
  <c r="P203" i="30"/>
  <c r="P204" i="30"/>
  <c r="P205" i="30"/>
  <c r="P206" i="30"/>
  <c r="P207" i="30"/>
  <c r="P208" i="30"/>
  <c r="P209" i="30"/>
  <c r="P210" i="30"/>
  <c r="P211" i="30"/>
  <c r="P212" i="30"/>
  <c r="P213" i="30"/>
  <c r="P214" i="30"/>
  <c r="P215" i="30"/>
  <c r="P216" i="30"/>
  <c r="P217" i="30"/>
  <c r="P218" i="30"/>
  <c r="P219" i="30"/>
  <c r="P220" i="30"/>
  <c r="P221" i="30"/>
  <c r="P222" i="30"/>
  <c r="P223" i="30"/>
  <c r="P224" i="30"/>
  <c r="P225" i="30"/>
  <c r="P226" i="30"/>
  <c r="P227" i="30"/>
  <c r="P228" i="30"/>
  <c r="P229" i="30"/>
  <c r="P230" i="30"/>
  <c r="P231" i="30"/>
  <c r="P232" i="30"/>
  <c r="P233" i="30"/>
  <c r="P234" i="30"/>
  <c r="P235" i="30"/>
  <c r="P236" i="30"/>
  <c r="P237" i="30"/>
  <c r="P238" i="30"/>
  <c r="P239" i="30"/>
  <c r="P240" i="30"/>
  <c r="P241" i="30"/>
  <c r="P242" i="30"/>
  <c r="P243" i="30"/>
  <c r="P244" i="30"/>
  <c r="P245" i="30"/>
  <c r="P246" i="30"/>
  <c r="P247" i="30"/>
  <c r="P248" i="30"/>
  <c r="P249" i="30"/>
  <c r="P250" i="30"/>
  <c r="P251" i="30"/>
  <c r="P252" i="30"/>
  <c r="P253" i="30"/>
  <c r="P254" i="30"/>
  <c r="P255" i="30"/>
  <c r="P256" i="30"/>
  <c r="P257" i="30"/>
  <c r="P258" i="30"/>
  <c r="P259" i="30"/>
  <c r="P260" i="30"/>
  <c r="P261" i="30"/>
  <c r="P262" i="30"/>
  <c r="P263" i="30"/>
  <c r="P264" i="30"/>
  <c r="P265" i="30"/>
  <c r="P266" i="30"/>
  <c r="P267" i="30"/>
  <c r="P268" i="30"/>
  <c r="P269" i="30"/>
  <c r="P270" i="30"/>
  <c r="P271" i="30"/>
  <c r="P272" i="30"/>
  <c r="P273" i="30"/>
  <c r="P274" i="30"/>
  <c r="P275" i="30"/>
  <c r="P276" i="30"/>
  <c r="P277" i="30"/>
  <c r="P278" i="30"/>
  <c r="P279" i="30"/>
  <c r="P280" i="30"/>
  <c r="P281" i="30"/>
  <c r="P282" i="30"/>
  <c r="P283" i="30"/>
  <c r="P284" i="30"/>
  <c r="P285" i="30"/>
  <c r="P286" i="30"/>
  <c r="P287" i="30"/>
  <c r="P288" i="30"/>
  <c r="P289" i="30"/>
  <c r="P290" i="30"/>
  <c r="P291" i="30"/>
  <c r="P292" i="30"/>
  <c r="P293" i="30"/>
  <c r="P294" i="30"/>
  <c r="P295" i="30"/>
  <c r="P296" i="30"/>
  <c r="P297" i="30"/>
  <c r="P298" i="30"/>
  <c r="P299" i="30"/>
  <c r="P300" i="30"/>
  <c r="P301" i="30"/>
  <c r="P302" i="30"/>
  <c r="P303" i="30"/>
  <c r="P304" i="30"/>
  <c r="P305" i="30"/>
  <c r="P306" i="30"/>
  <c r="P307" i="30"/>
  <c r="P308" i="30"/>
  <c r="P309" i="30"/>
  <c r="P310" i="30"/>
  <c r="P311" i="30"/>
  <c r="P312" i="30"/>
  <c r="P313" i="30"/>
  <c r="P314" i="30"/>
  <c r="P315" i="30"/>
  <c r="P316" i="30"/>
  <c r="P317" i="30"/>
  <c r="P318" i="30"/>
  <c r="P319" i="30"/>
  <c r="P320" i="30"/>
  <c r="P321" i="30"/>
  <c r="P322" i="30"/>
  <c r="P323" i="30"/>
  <c r="P324" i="30"/>
  <c r="P325" i="30"/>
  <c r="P326" i="30"/>
  <c r="P327" i="30"/>
  <c r="P328" i="30"/>
  <c r="P329" i="30"/>
  <c r="P330" i="30"/>
  <c r="P331" i="30"/>
  <c r="P332" i="30"/>
  <c r="P333" i="30"/>
  <c r="P334" i="30"/>
  <c r="P335" i="30"/>
  <c r="P336" i="30"/>
  <c r="P337" i="30"/>
  <c r="P338" i="30"/>
  <c r="P339" i="30"/>
  <c r="P340" i="30"/>
  <c r="P341" i="30"/>
  <c r="P342" i="30"/>
  <c r="P343" i="30"/>
  <c r="P344" i="30"/>
  <c r="P345" i="30"/>
  <c r="P346" i="30"/>
  <c r="P347" i="30"/>
  <c r="P348" i="30"/>
  <c r="P349" i="30"/>
  <c r="P350" i="30"/>
  <c r="P351" i="30"/>
  <c r="P352" i="30"/>
  <c r="P353" i="30"/>
  <c r="P354" i="30"/>
  <c r="P355" i="30"/>
  <c r="P356" i="30"/>
  <c r="P357" i="30"/>
  <c r="P358" i="30"/>
  <c r="P359" i="30"/>
  <c r="P360" i="30"/>
  <c r="P361" i="30"/>
  <c r="P362" i="30"/>
  <c r="P363" i="30"/>
  <c r="P364" i="30"/>
  <c r="P365" i="30"/>
  <c r="P366" i="30"/>
  <c r="P367" i="30"/>
  <c r="P368" i="30"/>
  <c r="P369" i="30"/>
  <c r="P370" i="30"/>
  <c r="P371" i="30"/>
  <c r="P372" i="30"/>
  <c r="P373" i="30"/>
  <c r="P374" i="30"/>
  <c r="P375" i="30"/>
  <c r="P376" i="30"/>
  <c r="P377" i="30"/>
  <c r="P378" i="30"/>
  <c r="P379" i="30"/>
  <c r="P380" i="30"/>
  <c r="P381" i="30"/>
  <c r="P382" i="30"/>
  <c r="P383" i="30"/>
  <c r="P384" i="30"/>
  <c r="P385" i="30"/>
  <c r="P386" i="30"/>
  <c r="P387" i="30"/>
  <c r="P388" i="30"/>
  <c r="P389" i="30"/>
  <c r="P390" i="30"/>
  <c r="P391" i="30"/>
  <c r="P392" i="30"/>
  <c r="P393" i="30"/>
  <c r="P394" i="30"/>
  <c r="P395" i="30"/>
  <c r="P396" i="30"/>
  <c r="P397" i="30"/>
  <c r="P398" i="30"/>
  <c r="P399" i="30"/>
  <c r="P400" i="30"/>
  <c r="P401" i="30"/>
  <c r="P402" i="30"/>
  <c r="P403" i="30"/>
  <c r="P404" i="30"/>
  <c r="P405" i="30"/>
  <c r="P406" i="30"/>
  <c r="P6" i="30"/>
  <c r="L7" i="30"/>
  <c r="L8" i="30"/>
  <c r="L9" i="30"/>
  <c r="L10" i="30"/>
  <c r="L11" i="30"/>
  <c r="L12" i="30"/>
  <c r="L13" i="30"/>
  <c r="L14" i="30"/>
  <c r="L15" i="30"/>
  <c r="L16" i="30"/>
  <c r="L17" i="30"/>
  <c r="L18" i="30"/>
  <c r="L19" i="30"/>
  <c r="L20" i="30"/>
  <c r="L21" i="30"/>
  <c r="L22" i="30"/>
  <c r="L23" i="30"/>
  <c r="L24" i="30"/>
  <c r="L25" i="30"/>
  <c r="L26" i="30"/>
  <c r="L27" i="30"/>
  <c r="L28" i="30"/>
  <c r="L29" i="30"/>
  <c r="L30" i="30"/>
  <c r="L31" i="30"/>
  <c r="L32" i="30"/>
  <c r="L33" i="30"/>
  <c r="L34" i="30"/>
  <c r="L35" i="30"/>
  <c r="L36" i="30"/>
  <c r="L37" i="30"/>
  <c r="L38" i="30"/>
  <c r="L39" i="30"/>
  <c r="L40" i="30"/>
  <c r="L41" i="30"/>
  <c r="L42" i="30"/>
  <c r="L43" i="30"/>
  <c r="L44" i="30"/>
  <c r="L45" i="30"/>
  <c r="L46" i="30"/>
  <c r="L47" i="30"/>
  <c r="L48" i="30"/>
  <c r="L49" i="30"/>
  <c r="L50" i="30"/>
  <c r="L51" i="30"/>
  <c r="L52" i="30"/>
  <c r="L53" i="30"/>
  <c r="L54" i="30"/>
  <c r="L55" i="30"/>
  <c r="L56" i="30"/>
  <c r="L57" i="30"/>
  <c r="L58" i="30"/>
  <c r="L59" i="30"/>
  <c r="L60" i="30"/>
  <c r="L61" i="30"/>
  <c r="L62" i="30"/>
  <c r="L63" i="30"/>
  <c r="L64" i="30"/>
  <c r="L65" i="30"/>
  <c r="L66" i="30"/>
  <c r="L67" i="30"/>
  <c r="L68" i="30"/>
  <c r="L69" i="30"/>
  <c r="L70" i="30"/>
  <c r="L71" i="30"/>
  <c r="L72" i="30"/>
  <c r="L73" i="30"/>
  <c r="L74" i="30"/>
  <c r="L75" i="30"/>
  <c r="L76" i="30"/>
  <c r="L77" i="30"/>
  <c r="L78" i="30"/>
  <c r="L79" i="30"/>
  <c r="L80" i="30"/>
  <c r="L81" i="30"/>
  <c r="L82" i="30"/>
  <c r="L83" i="30"/>
  <c r="L84" i="30"/>
  <c r="L85" i="30"/>
  <c r="L86" i="30"/>
  <c r="L87" i="30"/>
  <c r="L88" i="30"/>
  <c r="L89" i="30"/>
  <c r="L90" i="30"/>
  <c r="L91" i="30"/>
  <c r="L92" i="30"/>
  <c r="L93" i="30"/>
  <c r="L94" i="30"/>
  <c r="L95" i="30"/>
  <c r="L96" i="30"/>
  <c r="L97" i="30"/>
  <c r="L98" i="30"/>
  <c r="L99" i="30"/>
  <c r="L100" i="30"/>
  <c r="L101" i="30"/>
  <c r="L102" i="30"/>
  <c r="L103" i="30"/>
  <c r="L104" i="30"/>
  <c r="L105" i="30"/>
  <c r="L106" i="30"/>
  <c r="L107" i="30"/>
  <c r="L108" i="30"/>
  <c r="L109" i="30"/>
  <c r="L110" i="30"/>
  <c r="L111" i="30"/>
  <c r="L112" i="30"/>
  <c r="L113" i="30"/>
  <c r="L114" i="30"/>
  <c r="L115" i="30"/>
  <c r="L116" i="30"/>
  <c r="L117" i="30"/>
  <c r="L118" i="30"/>
  <c r="L119" i="30"/>
  <c r="L120" i="30"/>
  <c r="L121" i="30"/>
  <c r="L122" i="30"/>
  <c r="L123" i="30"/>
  <c r="L124" i="30"/>
  <c r="L125" i="30"/>
  <c r="L126" i="30"/>
  <c r="L127" i="30"/>
  <c r="L128" i="30"/>
  <c r="L129" i="30"/>
  <c r="L130" i="30"/>
  <c r="L131" i="30"/>
  <c r="L132" i="30"/>
  <c r="L133" i="30"/>
  <c r="L134" i="30"/>
  <c r="L135" i="30"/>
  <c r="L136" i="30"/>
  <c r="L137" i="30"/>
  <c r="L138" i="30"/>
  <c r="L139" i="30"/>
  <c r="L140" i="30"/>
  <c r="L141" i="30"/>
  <c r="L142" i="30"/>
  <c r="L143" i="30"/>
  <c r="L144" i="30"/>
  <c r="L145" i="30"/>
  <c r="L146" i="30"/>
  <c r="L147" i="30"/>
  <c r="L148" i="30"/>
  <c r="L149" i="30"/>
  <c r="L150" i="30"/>
  <c r="L151" i="30"/>
  <c r="L152" i="30"/>
  <c r="L153" i="30"/>
  <c r="L154" i="30"/>
  <c r="L155" i="30"/>
  <c r="L156" i="30"/>
  <c r="L157" i="30"/>
  <c r="L158" i="30"/>
  <c r="L159" i="30"/>
  <c r="L160" i="30"/>
  <c r="L161" i="30"/>
  <c r="L162" i="30"/>
  <c r="L163" i="30"/>
  <c r="L164" i="30"/>
  <c r="L165" i="30"/>
  <c r="L166" i="30"/>
  <c r="L167" i="30"/>
  <c r="L168" i="30"/>
  <c r="L169" i="30"/>
  <c r="L170" i="30"/>
  <c r="L171" i="30"/>
  <c r="L172" i="30"/>
  <c r="L173" i="30"/>
  <c r="L174" i="30"/>
  <c r="L175" i="30"/>
  <c r="L176" i="30"/>
  <c r="L177" i="30"/>
  <c r="L178" i="30"/>
  <c r="L179" i="30"/>
  <c r="L180" i="30"/>
  <c r="L181" i="30"/>
  <c r="L182" i="30"/>
  <c r="L183" i="30"/>
  <c r="L184" i="30"/>
  <c r="L185" i="30"/>
  <c r="L186" i="30"/>
  <c r="L187" i="30"/>
  <c r="L188" i="30"/>
  <c r="L189" i="30"/>
  <c r="L190" i="30"/>
  <c r="L191" i="30"/>
  <c r="L192" i="30"/>
  <c r="L193" i="30"/>
  <c r="L194" i="30"/>
  <c r="L195" i="30"/>
  <c r="L196" i="30"/>
  <c r="L197" i="30"/>
  <c r="L198" i="30"/>
  <c r="L199" i="30"/>
  <c r="L200" i="30"/>
  <c r="L201" i="30"/>
  <c r="L202" i="30"/>
  <c r="L203" i="30"/>
  <c r="L204" i="30"/>
  <c r="L205" i="30"/>
  <c r="L206" i="30"/>
  <c r="L207" i="30"/>
  <c r="L208" i="30"/>
  <c r="L209" i="30"/>
  <c r="L210" i="30"/>
  <c r="L211" i="30"/>
  <c r="L212" i="30"/>
  <c r="L213" i="30"/>
  <c r="L214" i="30"/>
  <c r="L215" i="30"/>
  <c r="L216" i="30"/>
  <c r="L217" i="30"/>
  <c r="L218" i="30"/>
  <c r="L219" i="30"/>
  <c r="L220" i="30"/>
  <c r="L221" i="30"/>
  <c r="L222" i="30"/>
  <c r="L223" i="30"/>
  <c r="L224" i="30"/>
  <c r="L225" i="30"/>
  <c r="L226" i="30"/>
  <c r="L227" i="30"/>
  <c r="L228" i="30"/>
  <c r="L229" i="30"/>
  <c r="L230" i="30"/>
  <c r="L231" i="30"/>
  <c r="L232" i="30"/>
  <c r="L233" i="30"/>
  <c r="L234" i="30"/>
  <c r="L235" i="30"/>
  <c r="L236" i="30"/>
  <c r="L237" i="30"/>
  <c r="L238" i="30"/>
  <c r="L239" i="30"/>
  <c r="L240" i="30"/>
  <c r="L241" i="30"/>
  <c r="L242" i="30"/>
  <c r="L243" i="30"/>
  <c r="L244" i="30"/>
  <c r="L245" i="30"/>
  <c r="L246" i="30"/>
  <c r="L247" i="30"/>
  <c r="L248" i="30"/>
  <c r="L249" i="30"/>
  <c r="L250" i="30"/>
  <c r="L251" i="30"/>
  <c r="L252" i="30"/>
  <c r="L253" i="30"/>
  <c r="L254" i="30"/>
  <c r="L255" i="30"/>
  <c r="L256" i="30"/>
  <c r="L257" i="30"/>
  <c r="L258" i="30"/>
  <c r="L259" i="30"/>
  <c r="L260" i="30"/>
  <c r="L261" i="30"/>
  <c r="L262" i="30"/>
  <c r="L263" i="30"/>
  <c r="L264" i="30"/>
  <c r="L265" i="30"/>
  <c r="L266" i="30"/>
  <c r="L267" i="30"/>
  <c r="L268" i="30"/>
  <c r="L269" i="30"/>
  <c r="L270" i="30"/>
  <c r="L271" i="30"/>
  <c r="L272" i="30"/>
  <c r="L273" i="30"/>
  <c r="L274" i="30"/>
  <c r="L275" i="30"/>
  <c r="L276" i="30"/>
  <c r="L277" i="30"/>
  <c r="L278" i="30"/>
  <c r="L279" i="30"/>
  <c r="L280" i="30"/>
  <c r="L281" i="30"/>
  <c r="L282" i="30"/>
  <c r="L283" i="30"/>
  <c r="L284" i="30"/>
  <c r="L285" i="30"/>
  <c r="L286" i="30"/>
  <c r="L287" i="30"/>
  <c r="L288" i="30"/>
  <c r="L289" i="30"/>
  <c r="L290" i="30"/>
  <c r="L291" i="30"/>
  <c r="L292" i="30"/>
  <c r="L293" i="30"/>
  <c r="L294" i="30"/>
  <c r="L295" i="30"/>
  <c r="L296" i="30"/>
  <c r="L297" i="30"/>
  <c r="L298" i="30"/>
  <c r="L299" i="30"/>
  <c r="L300" i="30"/>
  <c r="L301" i="30"/>
  <c r="L302" i="30"/>
  <c r="L303" i="30"/>
  <c r="L304" i="30"/>
  <c r="L305" i="30"/>
  <c r="L306" i="30"/>
  <c r="L307" i="30"/>
  <c r="L308" i="30"/>
  <c r="L309" i="30"/>
  <c r="L310" i="30"/>
  <c r="L311" i="30"/>
  <c r="L312" i="30"/>
  <c r="L313" i="30"/>
  <c r="L314" i="30"/>
  <c r="L315" i="30"/>
  <c r="L316" i="30"/>
  <c r="L317" i="30"/>
  <c r="L318" i="30"/>
  <c r="L319" i="30"/>
  <c r="L320" i="30"/>
  <c r="L321" i="30"/>
  <c r="L322" i="30"/>
  <c r="L323" i="30"/>
  <c r="L324" i="30"/>
  <c r="L325" i="30"/>
  <c r="L326" i="30"/>
  <c r="L327" i="30"/>
  <c r="L328" i="30"/>
  <c r="L329" i="30"/>
  <c r="L330" i="30"/>
  <c r="L331" i="30"/>
  <c r="L332" i="30"/>
  <c r="L333" i="30"/>
  <c r="L334" i="30"/>
  <c r="L335" i="30"/>
  <c r="L336" i="30"/>
  <c r="L337" i="30"/>
  <c r="L338" i="30"/>
  <c r="L339" i="30"/>
  <c r="L340" i="30"/>
  <c r="L341" i="30"/>
  <c r="L342" i="30"/>
  <c r="L343" i="30"/>
  <c r="L344" i="30"/>
  <c r="L345" i="30"/>
  <c r="L346" i="30"/>
  <c r="L347" i="30"/>
  <c r="L348" i="30"/>
  <c r="L349" i="30"/>
  <c r="L350" i="30"/>
  <c r="L351" i="30"/>
  <c r="L352" i="30"/>
  <c r="L353" i="30"/>
  <c r="L354" i="30"/>
  <c r="L355" i="30"/>
  <c r="L356" i="30"/>
  <c r="L357" i="30"/>
  <c r="L358" i="30"/>
  <c r="L359" i="30"/>
  <c r="L360" i="30"/>
  <c r="L361" i="30"/>
  <c r="L362" i="30"/>
  <c r="L363" i="30"/>
  <c r="L364" i="30"/>
  <c r="L365" i="30"/>
  <c r="L366" i="30"/>
  <c r="L367" i="30"/>
  <c r="L368" i="30"/>
  <c r="L369" i="30"/>
  <c r="L370" i="30"/>
  <c r="L371" i="30"/>
  <c r="L372" i="30"/>
  <c r="L373" i="30"/>
  <c r="L374" i="30"/>
  <c r="L375" i="30"/>
  <c r="L376" i="30"/>
  <c r="L377" i="30"/>
  <c r="L378" i="30"/>
  <c r="L379" i="30"/>
  <c r="L380" i="30"/>
  <c r="L381" i="30"/>
  <c r="L382" i="30"/>
  <c r="L383" i="30"/>
  <c r="L384" i="30"/>
  <c r="L385" i="30"/>
  <c r="L386" i="30"/>
  <c r="L387" i="30"/>
  <c r="L388" i="30"/>
  <c r="L389" i="30"/>
  <c r="L390" i="30"/>
  <c r="L391" i="30"/>
  <c r="L392" i="30"/>
  <c r="L393" i="30"/>
  <c r="L394" i="30"/>
  <c r="L395" i="30"/>
  <c r="L396" i="30"/>
  <c r="L397" i="30"/>
  <c r="L398" i="30"/>
  <c r="L399" i="30"/>
  <c r="L400" i="30"/>
  <c r="L401" i="30"/>
  <c r="L402" i="30"/>
  <c r="L403" i="30"/>
  <c r="L404" i="30"/>
  <c r="L405" i="30"/>
  <c r="L406" i="30"/>
  <c r="L6" i="30"/>
  <c r="P7" i="29"/>
  <c r="P8" i="29"/>
  <c r="P9" i="29"/>
  <c r="P10" i="29"/>
  <c r="P11" i="29"/>
  <c r="P12" i="29"/>
  <c r="P13" i="29"/>
  <c r="P14" i="29"/>
  <c r="P15" i="29"/>
  <c r="P16" i="29"/>
  <c r="P17" i="29"/>
  <c r="P18" i="29"/>
  <c r="P19" i="29"/>
  <c r="P20" i="29"/>
  <c r="P21" i="29"/>
  <c r="P22" i="29"/>
  <c r="P23" i="29"/>
  <c r="P24" i="29"/>
  <c r="P25" i="29"/>
  <c r="P26" i="29"/>
  <c r="P27" i="29"/>
  <c r="P28" i="29"/>
  <c r="P29" i="29"/>
  <c r="P30" i="29"/>
  <c r="P31" i="29"/>
  <c r="P32" i="29"/>
  <c r="P33" i="29"/>
  <c r="P34" i="29"/>
  <c r="P35" i="29"/>
  <c r="P36" i="29"/>
  <c r="P37" i="29"/>
  <c r="P38" i="29"/>
  <c r="P39" i="29"/>
  <c r="P40" i="29"/>
  <c r="P41" i="29"/>
  <c r="P42" i="29"/>
  <c r="P43" i="29"/>
  <c r="P44" i="29"/>
  <c r="P45" i="29"/>
  <c r="P46" i="29"/>
  <c r="P47" i="29"/>
  <c r="P48" i="29"/>
  <c r="P49" i="29"/>
  <c r="P50" i="29"/>
  <c r="P51" i="29"/>
  <c r="P52" i="29"/>
  <c r="P6" i="29"/>
  <c r="O7" i="29"/>
  <c r="O8" i="29"/>
  <c r="O9" i="29"/>
  <c r="O10" i="29"/>
  <c r="O11" i="29"/>
  <c r="O12" i="29"/>
  <c r="O13" i="29"/>
  <c r="O14" i="29"/>
  <c r="O15" i="29"/>
  <c r="O16" i="29"/>
  <c r="O17" i="29"/>
  <c r="O18" i="29"/>
  <c r="O19" i="29"/>
  <c r="O20" i="29"/>
  <c r="O21" i="29"/>
  <c r="O22" i="29"/>
  <c r="O23" i="29"/>
  <c r="O24" i="29"/>
  <c r="O25" i="29"/>
  <c r="O26" i="29"/>
  <c r="O27" i="29"/>
  <c r="O28" i="29"/>
  <c r="O29" i="29"/>
  <c r="O30" i="29"/>
  <c r="O31" i="29"/>
  <c r="O32" i="29"/>
  <c r="O33" i="29"/>
  <c r="O34" i="29"/>
  <c r="O35" i="29"/>
  <c r="O36" i="29"/>
  <c r="O37" i="29"/>
  <c r="O38" i="29"/>
  <c r="O39" i="29"/>
  <c r="O40" i="29"/>
  <c r="O41" i="29"/>
  <c r="O42" i="29"/>
  <c r="O43" i="29"/>
  <c r="O44" i="29"/>
  <c r="O45" i="29"/>
  <c r="O46" i="29"/>
  <c r="O47" i="29"/>
  <c r="O48" i="29"/>
  <c r="O49" i="29"/>
  <c r="O50" i="29"/>
  <c r="O51" i="29"/>
  <c r="O52" i="29"/>
  <c r="O6" i="29"/>
  <c r="N7" i="29"/>
  <c r="N8" i="29"/>
  <c r="N9" i="29"/>
  <c r="N10" i="29"/>
  <c r="N11" i="29"/>
  <c r="N12" i="29"/>
  <c r="N13" i="29"/>
  <c r="N14" i="29"/>
  <c r="N15" i="29"/>
  <c r="N16" i="29"/>
  <c r="N17" i="29"/>
  <c r="N18" i="29"/>
  <c r="N19" i="29"/>
  <c r="N20" i="29"/>
  <c r="N21" i="29"/>
  <c r="N22" i="29"/>
  <c r="N23" i="29"/>
  <c r="N24" i="29"/>
  <c r="N25" i="29"/>
  <c r="N26" i="29"/>
  <c r="N27" i="29"/>
  <c r="N28" i="29"/>
  <c r="N29" i="29"/>
  <c r="N30" i="29"/>
  <c r="N31" i="29"/>
  <c r="N32" i="29"/>
  <c r="N33" i="29"/>
  <c r="N34" i="29"/>
  <c r="N35" i="29"/>
  <c r="N36" i="29"/>
  <c r="N37" i="29"/>
  <c r="N38" i="29"/>
  <c r="N39" i="29"/>
  <c r="N40" i="29"/>
  <c r="N41" i="29"/>
  <c r="N42" i="29"/>
  <c r="N43" i="29"/>
  <c r="N44" i="29"/>
  <c r="N45" i="29"/>
  <c r="N46" i="29"/>
  <c r="N47" i="29"/>
  <c r="N48" i="29"/>
  <c r="N49" i="29"/>
  <c r="N50" i="29"/>
  <c r="N51" i="29"/>
  <c r="N52" i="29"/>
  <c r="N6" i="29"/>
  <c r="J7" i="29"/>
  <c r="J8" i="29"/>
  <c r="J9" i="29"/>
  <c r="J10" i="29"/>
  <c r="J11" i="29"/>
  <c r="J12" i="29"/>
  <c r="J13" i="29"/>
  <c r="J14" i="29"/>
  <c r="J15" i="29"/>
  <c r="J16" i="29"/>
  <c r="J17" i="29"/>
  <c r="J18" i="29"/>
  <c r="J19" i="29"/>
  <c r="J20" i="29"/>
  <c r="J21" i="29"/>
  <c r="J22" i="29"/>
  <c r="J23" i="29"/>
  <c r="J24" i="29"/>
  <c r="J25" i="29"/>
  <c r="J26" i="29"/>
  <c r="J27" i="29"/>
  <c r="J28" i="29"/>
  <c r="J29" i="29"/>
  <c r="J30" i="29"/>
  <c r="J31" i="29"/>
  <c r="J32" i="29"/>
  <c r="J33" i="29"/>
  <c r="J34" i="29"/>
  <c r="J35" i="29"/>
  <c r="J36" i="29"/>
  <c r="J37" i="29"/>
  <c r="J38" i="29"/>
  <c r="J39" i="29"/>
  <c r="J40" i="29"/>
  <c r="J41" i="29"/>
  <c r="J42" i="29"/>
  <c r="J43" i="29"/>
  <c r="J44" i="29"/>
  <c r="J45" i="29"/>
  <c r="J46" i="29"/>
  <c r="J47" i="29"/>
  <c r="J48" i="29"/>
  <c r="J49" i="29"/>
  <c r="J50" i="29"/>
  <c r="J51" i="29"/>
  <c r="J52" i="29"/>
  <c r="J6" i="29"/>
  <c r="R7" i="28"/>
  <c r="R8" i="28"/>
  <c r="R9" i="28"/>
  <c r="R10" i="28"/>
  <c r="R11" i="28"/>
  <c r="R12" i="28"/>
  <c r="R13" i="28"/>
  <c r="R14" i="28"/>
  <c r="R15" i="28"/>
  <c r="R16" i="28"/>
  <c r="R17" i="28"/>
  <c r="R18" i="28"/>
  <c r="R19" i="28"/>
  <c r="R20" i="28"/>
  <c r="R21" i="28"/>
  <c r="R22" i="28"/>
  <c r="R23" i="28"/>
  <c r="R24" i="28"/>
  <c r="R25" i="28"/>
  <c r="R26" i="28"/>
  <c r="R27" i="28"/>
  <c r="R28" i="28"/>
  <c r="R29" i="28"/>
  <c r="R30" i="28"/>
  <c r="R31" i="28"/>
  <c r="R32" i="28"/>
  <c r="R33" i="28"/>
  <c r="R34" i="28"/>
  <c r="R35" i="28"/>
  <c r="R36" i="28"/>
  <c r="R37" i="28"/>
  <c r="R38" i="28"/>
  <c r="R39" i="28"/>
  <c r="R40" i="28"/>
  <c r="R41" i="28"/>
  <c r="R42" i="28"/>
  <c r="R43" i="28"/>
  <c r="R44" i="28"/>
  <c r="R45" i="28"/>
  <c r="R46" i="28"/>
  <c r="R47" i="28"/>
  <c r="R48" i="28"/>
  <c r="R49" i="28"/>
  <c r="R50" i="28"/>
  <c r="R51" i="28"/>
  <c r="R52" i="28"/>
  <c r="R53" i="28"/>
  <c r="R54" i="28"/>
  <c r="R55" i="28"/>
  <c r="R56" i="28"/>
  <c r="R57" i="28"/>
  <c r="R58" i="28"/>
  <c r="R59" i="28"/>
  <c r="R60" i="28"/>
  <c r="R61" i="28"/>
  <c r="R62" i="28"/>
  <c r="R63" i="28"/>
  <c r="R64" i="28"/>
  <c r="R65" i="28"/>
  <c r="R66" i="28"/>
  <c r="R67" i="28"/>
  <c r="R68" i="28"/>
  <c r="R69" i="28"/>
  <c r="R70" i="28"/>
  <c r="R71" i="28"/>
  <c r="R72" i="28"/>
  <c r="R73" i="28"/>
  <c r="R74" i="28"/>
  <c r="R75" i="28"/>
  <c r="R76" i="28"/>
  <c r="R77" i="28"/>
  <c r="R78" i="28"/>
  <c r="R79" i="28"/>
  <c r="R80" i="28"/>
  <c r="R81" i="28"/>
  <c r="R82" i="28"/>
  <c r="R83" i="28"/>
  <c r="R84" i="28"/>
  <c r="R85" i="28"/>
  <c r="R86" i="28"/>
  <c r="R87" i="28"/>
  <c r="R88" i="28"/>
  <c r="R89" i="28"/>
  <c r="R90" i="28"/>
  <c r="R91" i="28"/>
  <c r="R92" i="28"/>
  <c r="R93" i="28"/>
  <c r="R94" i="28"/>
  <c r="R95" i="28"/>
  <c r="R96" i="28"/>
  <c r="R97" i="28"/>
  <c r="R98" i="28"/>
  <c r="R99" i="28"/>
  <c r="R100" i="28"/>
  <c r="R101" i="28"/>
  <c r="R102" i="28"/>
  <c r="R103" i="28"/>
  <c r="R104" i="28"/>
  <c r="R105" i="28"/>
  <c r="R106" i="28"/>
  <c r="R107" i="28"/>
  <c r="R108" i="28"/>
  <c r="R109" i="28"/>
  <c r="R110" i="28"/>
  <c r="R111" i="28"/>
  <c r="R112" i="28"/>
  <c r="R113" i="28"/>
  <c r="R114" i="28"/>
  <c r="R115" i="28"/>
  <c r="R116" i="28"/>
  <c r="R117" i="28"/>
  <c r="R118" i="28"/>
  <c r="R119" i="28"/>
  <c r="R120" i="28"/>
  <c r="R121" i="28"/>
  <c r="R122" i="28"/>
  <c r="R123" i="28"/>
  <c r="R124" i="28"/>
  <c r="R125" i="28"/>
  <c r="R126" i="28"/>
  <c r="R127" i="28"/>
  <c r="R128" i="28"/>
  <c r="R129" i="28"/>
  <c r="R130" i="28"/>
  <c r="R131" i="28"/>
  <c r="R132" i="28"/>
  <c r="R133" i="28"/>
  <c r="R134" i="28"/>
  <c r="R135" i="28"/>
  <c r="R136" i="28"/>
  <c r="R137" i="28"/>
  <c r="R138" i="28"/>
  <c r="R139" i="28"/>
  <c r="R140" i="28"/>
  <c r="R141" i="28"/>
  <c r="R142" i="28"/>
  <c r="R143" i="28"/>
  <c r="R144" i="28"/>
  <c r="R145" i="28"/>
  <c r="R146" i="28"/>
  <c r="R147" i="28"/>
  <c r="R148" i="28"/>
  <c r="R149" i="28"/>
  <c r="R150" i="28"/>
  <c r="R151" i="28"/>
  <c r="R152" i="28"/>
  <c r="R153" i="28"/>
  <c r="R154" i="28"/>
  <c r="R155" i="28"/>
  <c r="R156" i="28"/>
  <c r="R157" i="28"/>
  <c r="R158" i="28"/>
  <c r="R159" i="28"/>
  <c r="R160" i="28"/>
  <c r="R161" i="28"/>
  <c r="R162" i="28"/>
  <c r="R163" i="28"/>
  <c r="R164" i="28"/>
  <c r="R165" i="28"/>
  <c r="R166" i="28"/>
  <c r="R167" i="28"/>
  <c r="R168" i="28"/>
  <c r="R169" i="28"/>
  <c r="R170" i="28"/>
  <c r="R171" i="28"/>
  <c r="R172" i="28"/>
  <c r="R173" i="28"/>
  <c r="R174" i="28"/>
  <c r="R175" i="28"/>
  <c r="R176" i="28"/>
  <c r="R177" i="28"/>
  <c r="R178" i="28"/>
  <c r="R179" i="28"/>
  <c r="R180" i="28"/>
  <c r="R181" i="28"/>
  <c r="R182" i="28"/>
  <c r="R183" i="28"/>
  <c r="R184" i="28"/>
  <c r="R185" i="28"/>
  <c r="R186" i="28"/>
  <c r="R187" i="28"/>
  <c r="R188" i="28"/>
  <c r="R189" i="28"/>
  <c r="R190" i="28"/>
  <c r="R191" i="28"/>
  <c r="R192" i="28"/>
  <c r="R193" i="28"/>
  <c r="R194" i="28"/>
  <c r="R195" i="28"/>
  <c r="R196" i="28"/>
  <c r="R197" i="28"/>
  <c r="R198" i="28"/>
  <c r="R199" i="28"/>
  <c r="R200" i="28"/>
  <c r="R201" i="28"/>
  <c r="R202" i="28"/>
  <c r="R203" i="28"/>
  <c r="R204" i="28"/>
  <c r="R205" i="28"/>
  <c r="R206" i="28"/>
  <c r="R207" i="28"/>
  <c r="R208" i="28"/>
  <c r="R209" i="28"/>
  <c r="R210" i="28"/>
  <c r="R211" i="28"/>
  <c r="R212" i="28"/>
  <c r="R213" i="28"/>
  <c r="R214" i="28"/>
  <c r="R215" i="28"/>
  <c r="R216" i="28"/>
  <c r="R217" i="28"/>
  <c r="R218" i="28"/>
  <c r="R219" i="28"/>
  <c r="R220" i="28"/>
  <c r="R221" i="28"/>
  <c r="R222" i="28"/>
  <c r="R223" i="28"/>
  <c r="R224" i="28"/>
  <c r="R225" i="28"/>
  <c r="R226" i="28"/>
  <c r="R227" i="28"/>
  <c r="R228" i="28"/>
  <c r="R229" i="28"/>
  <c r="R230" i="28"/>
  <c r="R231" i="28"/>
  <c r="R232" i="28"/>
  <c r="R233" i="28"/>
  <c r="R234" i="28"/>
  <c r="R235" i="28"/>
  <c r="R236" i="28"/>
  <c r="R237" i="28"/>
  <c r="R238" i="28"/>
  <c r="R239" i="28"/>
  <c r="R240" i="28"/>
  <c r="R241" i="28"/>
  <c r="R242" i="28"/>
  <c r="R243" i="28"/>
  <c r="R244" i="28"/>
  <c r="R245" i="28"/>
  <c r="R246" i="28"/>
  <c r="R247" i="28"/>
  <c r="R248" i="28"/>
  <c r="R249" i="28"/>
  <c r="R250" i="28"/>
  <c r="R251" i="28"/>
  <c r="R252" i="28"/>
  <c r="R253" i="28"/>
  <c r="R254" i="28"/>
  <c r="R255" i="28"/>
  <c r="R256" i="28"/>
  <c r="R257" i="28"/>
  <c r="R258" i="28"/>
  <c r="R259" i="28"/>
  <c r="R260" i="28"/>
  <c r="R261" i="28"/>
  <c r="R262" i="28"/>
  <c r="R263" i="28"/>
  <c r="R264" i="28"/>
  <c r="R265" i="28"/>
  <c r="R266" i="28"/>
  <c r="R267" i="28"/>
  <c r="R268" i="28"/>
  <c r="R269" i="28"/>
  <c r="R270" i="28"/>
  <c r="R271" i="28"/>
  <c r="R272" i="28"/>
  <c r="R273" i="28"/>
  <c r="R274" i="28"/>
  <c r="R275" i="28"/>
  <c r="R276" i="28"/>
  <c r="R277" i="28"/>
  <c r="R278" i="28"/>
  <c r="R279" i="28"/>
  <c r="R280" i="28"/>
  <c r="R281" i="28"/>
  <c r="R282" i="28"/>
  <c r="R283" i="28"/>
  <c r="R284" i="28"/>
  <c r="R285" i="28"/>
  <c r="R286" i="28"/>
  <c r="R287" i="28"/>
  <c r="R288" i="28"/>
  <c r="R289" i="28"/>
  <c r="R290" i="28"/>
  <c r="R291" i="28"/>
  <c r="R292" i="28"/>
  <c r="R293" i="28"/>
  <c r="R294" i="28"/>
  <c r="R295" i="28"/>
  <c r="R296" i="28"/>
  <c r="R297" i="28"/>
  <c r="R298" i="28"/>
  <c r="R299" i="28"/>
  <c r="R300" i="28"/>
  <c r="R301" i="28"/>
  <c r="R302" i="28"/>
  <c r="R303" i="28"/>
  <c r="R304" i="28"/>
  <c r="R305" i="28"/>
  <c r="R306" i="28"/>
  <c r="R307" i="28"/>
  <c r="R308" i="28"/>
  <c r="R309" i="28"/>
  <c r="R310" i="28"/>
  <c r="R311" i="28"/>
  <c r="R312" i="28"/>
  <c r="R313" i="28"/>
  <c r="R314" i="28"/>
  <c r="R315" i="28"/>
  <c r="R316" i="28"/>
  <c r="R317" i="28"/>
  <c r="R318" i="28"/>
  <c r="R319" i="28"/>
  <c r="R320" i="28"/>
  <c r="R321" i="28"/>
  <c r="R322" i="28"/>
  <c r="R323" i="28"/>
  <c r="R324" i="28"/>
  <c r="R325" i="28"/>
  <c r="R326" i="28"/>
  <c r="R327" i="28"/>
  <c r="R328" i="28"/>
  <c r="R329" i="28"/>
  <c r="R330" i="28"/>
  <c r="R331" i="28"/>
  <c r="R332" i="28"/>
  <c r="R333" i="28"/>
  <c r="R334" i="28"/>
  <c r="R335" i="28"/>
  <c r="R336" i="28"/>
  <c r="R337" i="28"/>
  <c r="R338" i="28"/>
  <c r="R339" i="28"/>
  <c r="R340" i="28"/>
  <c r="R341" i="28"/>
  <c r="R342" i="28"/>
  <c r="R343" i="28"/>
  <c r="R344" i="28"/>
  <c r="R345" i="28"/>
  <c r="R346" i="28"/>
  <c r="R347" i="28"/>
  <c r="R348" i="28"/>
  <c r="R349" i="28"/>
  <c r="R350" i="28"/>
  <c r="R351" i="28"/>
  <c r="R352" i="28"/>
  <c r="R353" i="28"/>
  <c r="R354" i="28"/>
  <c r="R355" i="28"/>
  <c r="R356" i="28"/>
  <c r="R357" i="28"/>
  <c r="R358" i="28"/>
  <c r="R359" i="28"/>
  <c r="R360" i="28"/>
  <c r="R361" i="28"/>
  <c r="R362" i="28"/>
  <c r="R363" i="28"/>
  <c r="R364" i="28"/>
  <c r="R365" i="28"/>
  <c r="R366" i="28"/>
  <c r="R367" i="28"/>
  <c r="R368" i="28"/>
  <c r="R369" i="28"/>
  <c r="R370" i="28"/>
  <c r="R371" i="28"/>
  <c r="R372" i="28"/>
  <c r="R373" i="28"/>
  <c r="R374" i="28"/>
  <c r="R375" i="28"/>
  <c r="R376" i="28"/>
  <c r="R377" i="28"/>
  <c r="R378" i="28"/>
  <c r="R379" i="28"/>
  <c r="R380" i="28"/>
  <c r="R381" i="28"/>
  <c r="R382" i="28"/>
  <c r="R383" i="28"/>
  <c r="R384" i="28"/>
  <c r="R385" i="28"/>
  <c r="R386" i="28"/>
  <c r="R387" i="28"/>
  <c r="R388" i="28"/>
  <c r="R389" i="28"/>
  <c r="R390" i="28"/>
  <c r="R391" i="28"/>
  <c r="R392" i="28"/>
  <c r="R393" i="28"/>
  <c r="R394" i="28"/>
  <c r="R395" i="28"/>
  <c r="R396" i="28"/>
  <c r="R397" i="28"/>
  <c r="R398" i="28"/>
  <c r="R399" i="28"/>
  <c r="R400" i="28"/>
  <c r="R401" i="28"/>
  <c r="R402" i="28"/>
  <c r="R403" i="28"/>
  <c r="R404" i="28"/>
  <c r="R405" i="28"/>
  <c r="R406" i="28"/>
  <c r="R407" i="28"/>
  <c r="R408" i="28"/>
  <c r="R409" i="28"/>
  <c r="R410" i="28"/>
  <c r="R411" i="28"/>
  <c r="R412" i="28"/>
  <c r="R413" i="28"/>
  <c r="R414" i="28"/>
  <c r="R415" i="28"/>
  <c r="R416" i="28"/>
  <c r="R417" i="28"/>
  <c r="R418" i="28"/>
  <c r="R419" i="28"/>
  <c r="R420" i="28"/>
  <c r="R421" i="28"/>
  <c r="R422" i="28"/>
  <c r="R423" i="28"/>
  <c r="R424" i="28"/>
  <c r="R425" i="28"/>
  <c r="R426" i="28"/>
  <c r="R427" i="28"/>
  <c r="R428" i="28"/>
  <c r="R429" i="28"/>
  <c r="R430" i="28"/>
  <c r="R431" i="28"/>
  <c r="R432" i="28"/>
  <c r="R433" i="28"/>
  <c r="R434" i="28"/>
  <c r="R435" i="28"/>
  <c r="R6" i="28"/>
  <c r="Q7" i="28"/>
  <c r="Q8" i="28"/>
  <c r="Q9" i="28"/>
  <c r="Q10" i="28"/>
  <c r="Q11" i="28"/>
  <c r="Q12" i="28"/>
  <c r="Q13" i="28"/>
  <c r="Q14" i="28"/>
  <c r="Q15" i="28"/>
  <c r="Q16" i="28"/>
  <c r="Q17" i="28"/>
  <c r="Q18" i="28"/>
  <c r="Q19" i="28"/>
  <c r="Q20" i="28"/>
  <c r="Q21" i="28"/>
  <c r="Q22" i="28"/>
  <c r="Q23" i="28"/>
  <c r="Q24" i="28"/>
  <c r="Q25" i="28"/>
  <c r="Q26" i="28"/>
  <c r="Q27" i="28"/>
  <c r="Q28" i="28"/>
  <c r="Q29" i="28"/>
  <c r="Q30" i="28"/>
  <c r="Q31" i="28"/>
  <c r="Q32" i="28"/>
  <c r="Q33" i="28"/>
  <c r="Q34" i="28"/>
  <c r="Q35" i="28"/>
  <c r="Q36" i="28"/>
  <c r="Q37" i="28"/>
  <c r="Q38" i="28"/>
  <c r="Q39" i="28"/>
  <c r="Q40" i="28"/>
  <c r="Q41" i="28"/>
  <c r="Q42" i="28"/>
  <c r="Q43" i="28"/>
  <c r="Q44" i="28"/>
  <c r="Q45" i="28"/>
  <c r="Q46" i="28"/>
  <c r="Q47" i="28"/>
  <c r="Q48" i="28"/>
  <c r="Q49" i="28"/>
  <c r="Q50" i="28"/>
  <c r="Q51" i="28"/>
  <c r="Q52" i="28"/>
  <c r="Q53" i="28"/>
  <c r="Q54" i="28"/>
  <c r="Q55" i="28"/>
  <c r="Q56" i="28"/>
  <c r="Q57" i="28"/>
  <c r="Q58" i="28"/>
  <c r="Q59" i="28"/>
  <c r="Q60" i="28"/>
  <c r="Q61" i="28"/>
  <c r="Q62" i="28"/>
  <c r="Q63" i="28"/>
  <c r="Q64" i="28"/>
  <c r="Q65" i="28"/>
  <c r="Q66" i="28"/>
  <c r="Q67" i="28"/>
  <c r="Q68" i="28"/>
  <c r="Q69" i="28"/>
  <c r="Q70" i="28"/>
  <c r="Q71" i="28"/>
  <c r="Q72" i="28"/>
  <c r="Q73" i="28"/>
  <c r="Q74" i="28"/>
  <c r="Q75" i="28"/>
  <c r="Q76" i="28"/>
  <c r="Q77" i="28"/>
  <c r="Q78" i="28"/>
  <c r="Q79" i="28"/>
  <c r="Q80" i="28"/>
  <c r="Q81" i="28"/>
  <c r="Q82" i="28"/>
  <c r="Q83" i="28"/>
  <c r="Q84" i="28"/>
  <c r="Q85" i="28"/>
  <c r="Q86" i="28"/>
  <c r="Q87" i="28"/>
  <c r="Q88" i="28"/>
  <c r="Q89" i="28"/>
  <c r="Q90" i="28"/>
  <c r="Q91" i="28"/>
  <c r="Q92" i="28"/>
  <c r="Q93" i="28"/>
  <c r="Q94" i="28"/>
  <c r="Q95" i="28"/>
  <c r="Q96" i="28"/>
  <c r="Q97" i="28"/>
  <c r="Q98" i="28"/>
  <c r="Q99" i="28"/>
  <c r="Q100" i="28"/>
  <c r="Q101" i="28"/>
  <c r="Q102" i="28"/>
  <c r="Q103" i="28"/>
  <c r="Q104" i="28"/>
  <c r="Q105" i="28"/>
  <c r="Q106" i="28"/>
  <c r="Q107" i="28"/>
  <c r="Q108" i="28"/>
  <c r="Q109" i="28"/>
  <c r="Q110" i="28"/>
  <c r="Q111" i="28"/>
  <c r="Q112" i="28"/>
  <c r="Q113" i="28"/>
  <c r="Q114" i="28"/>
  <c r="Q115" i="28"/>
  <c r="Q116" i="28"/>
  <c r="Q117" i="28"/>
  <c r="Q118" i="28"/>
  <c r="Q119" i="28"/>
  <c r="Q120" i="28"/>
  <c r="Q121" i="28"/>
  <c r="Q122" i="28"/>
  <c r="Q123" i="28"/>
  <c r="Q124" i="28"/>
  <c r="Q125" i="28"/>
  <c r="Q126" i="28"/>
  <c r="Q127" i="28"/>
  <c r="Q128" i="28"/>
  <c r="Q129" i="28"/>
  <c r="Q130" i="28"/>
  <c r="Q131" i="28"/>
  <c r="Q132" i="28"/>
  <c r="Q133" i="28"/>
  <c r="Q134" i="28"/>
  <c r="Q135" i="28"/>
  <c r="Q136" i="28"/>
  <c r="Q137" i="28"/>
  <c r="Q138" i="28"/>
  <c r="Q139" i="28"/>
  <c r="Q140" i="28"/>
  <c r="Q141" i="28"/>
  <c r="Q142" i="28"/>
  <c r="Q143" i="28"/>
  <c r="Q144" i="28"/>
  <c r="Q145" i="28"/>
  <c r="Q146" i="28"/>
  <c r="Q147" i="28"/>
  <c r="Q148" i="28"/>
  <c r="Q149" i="28"/>
  <c r="Q150" i="28"/>
  <c r="Q151" i="28"/>
  <c r="Q152" i="28"/>
  <c r="Q153" i="28"/>
  <c r="Q154" i="28"/>
  <c r="Q155" i="28"/>
  <c r="Q156" i="28"/>
  <c r="Q157" i="28"/>
  <c r="Q158" i="28"/>
  <c r="Q159" i="28"/>
  <c r="Q160" i="28"/>
  <c r="Q161" i="28"/>
  <c r="Q162" i="28"/>
  <c r="Q163" i="28"/>
  <c r="Q164" i="28"/>
  <c r="Q165" i="28"/>
  <c r="Q166" i="28"/>
  <c r="Q167" i="28"/>
  <c r="Q168" i="28"/>
  <c r="Q169" i="28"/>
  <c r="Q170" i="28"/>
  <c r="Q171" i="28"/>
  <c r="Q172" i="28"/>
  <c r="Q173" i="28"/>
  <c r="Q174" i="28"/>
  <c r="Q175" i="28"/>
  <c r="Q176" i="28"/>
  <c r="Q177" i="28"/>
  <c r="Q178" i="28"/>
  <c r="Q179" i="28"/>
  <c r="Q180" i="28"/>
  <c r="Q181" i="28"/>
  <c r="Q182" i="28"/>
  <c r="Q183" i="28"/>
  <c r="Q184" i="28"/>
  <c r="Q185" i="28"/>
  <c r="Q186" i="28"/>
  <c r="Q187" i="28"/>
  <c r="Q188" i="28"/>
  <c r="Q189" i="28"/>
  <c r="Q190" i="28"/>
  <c r="Q191" i="28"/>
  <c r="Q192" i="28"/>
  <c r="Q193" i="28"/>
  <c r="Q194" i="28"/>
  <c r="Q195" i="28"/>
  <c r="Q196" i="28"/>
  <c r="Q197" i="28"/>
  <c r="Q198" i="28"/>
  <c r="Q199" i="28"/>
  <c r="Q200" i="28"/>
  <c r="Q201" i="28"/>
  <c r="Q202" i="28"/>
  <c r="Q203" i="28"/>
  <c r="Q204" i="28"/>
  <c r="Q205" i="28"/>
  <c r="Q206" i="28"/>
  <c r="Q207" i="28"/>
  <c r="Q208" i="28"/>
  <c r="Q209" i="28"/>
  <c r="Q210" i="28"/>
  <c r="Q211" i="28"/>
  <c r="Q212" i="28"/>
  <c r="Q213" i="28"/>
  <c r="Q214" i="28"/>
  <c r="Q215" i="28"/>
  <c r="Q216" i="28"/>
  <c r="Q217" i="28"/>
  <c r="Q218" i="28"/>
  <c r="Q219" i="28"/>
  <c r="Q220" i="28"/>
  <c r="Q221" i="28"/>
  <c r="Q222" i="28"/>
  <c r="Q223" i="28"/>
  <c r="Q224" i="28"/>
  <c r="Q225" i="28"/>
  <c r="Q226" i="28"/>
  <c r="Q227" i="28"/>
  <c r="Q228" i="28"/>
  <c r="Q229" i="28"/>
  <c r="Q230" i="28"/>
  <c r="Q231" i="28"/>
  <c r="Q232" i="28"/>
  <c r="Q233" i="28"/>
  <c r="Q234" i="28"/>
  <c r="Q235" i="28"/>
  <c r="Q236" i="28"/>
  <c r="Q237" i="28"/>
  <c r="Q238" i="28"/>
  <c r="Q239" i="28"/>
  <c r="Q240" i="28"/>
  <c r="Q241" i="28"/>
  <c r="Q242" i="28"/>
  <c r="Q243" i="28"/>
  <c r="Q244" i="28"/>
  <c r="Q245" i="28"/>
  <c r="Q246" i="28"/>
  <c r="Q247" i="28"/>
  <c r="Q248" i="28"/>
  <c r="Q249" i="28"/>
  <c r="Q250" i="28"/>
  <c r="Q251" i="28"/>
  <c r="Q252" i="28"/>
  <c r="Q253" i="28"/>
  <c r="Q254" i="28"/>
  <c r="Q255" i="28"/>
  <c r="Q256" i="28"/>
  <c r="Q257" i="28"/>
  <c r="Q258" i="28"/>
  <c r="Q259" i="28"/>
  <c r="Q260" i="28"/>
  <c r="Q261" i="28"/>
  <c r="Q262" i="28"/>
  <c r="Q263" i="28"/>
  <c r="Q264" i="28"/>
  <c r="Q265" i="28"/>
  <c r="Q266" i="28"/>
  <c r="Q267" i="28"/>
  <c r="Q268" i="28"/>
  <c r="Q269" i="28"/>
  <c r="Q270" i="28"/>
  <c r="Q271" i="28"/>
  <c r="Q272" i="28"/>
  <c r="Q273" i="28"/>
  <c r="Q274" i="28"/>
  <c r="Q275" i="28"/>
  <c r="Q276" i="28"/>
  <c r="Q277" i="28"/>
  <c r="Q278" i="28"/>
  <c r="Q279" i="28"/>
  <c r="Q280" i="28"/>
  <c r="Q281" i="28"/>
  <c r="Q282" i="28"/>
  <c r="Q283" i="28"/>
  <c r="Q284" i="28"/>
  <c r="Q285" i="28"/>
  <c r="Q286" i="28"/>
  <c r="Q287" i="28"/>
  <c r="Q288" i="28"/>
  <c r="Q289" i="28"/>
  <c r="Q290" i="28"/>
  <c r="Q291" i="28"/>
  <c r="Q292" i="28"/>
  <c r="Q293" i="28"/>
  <c r="Q294" i="28"/>
  <c r="Q295" i="28"/>
  <c r="Q296" i="28"/>
  <c r="Q297" i="28"/>
  <c r="Q298" i="28"/>
  <c r="Q299" i="28"/>
  <c r="Q300" i="28"/>
  <c r="Q301" i="28"/>
  <c r="Q302" i="28"/>
  <c r="Q303" i="28"/>
  <c r="Q304" i="28"/>
  <c r="Q305" i="28"/>
  <c r="Q306" i="28"/>
  <c r="Q307" i="28"/>
  <c r="Q308" i="28"/>
  <c r="Q309" i="28"/>
  <c r="Q310" i="28"/>
  <c r="Q311" i="28"/>
  <c r="Q312" i="28"/>
  <c r="Q313" i="28"/>
  <c r="Q314" i="28"/>
  <c r="Q315" i="28"/>
  <c r="Q316" i="28"/>
  <c r="Q317" i="28"/>
  <c r="Q318" i="28"/>
  <c r="Q319" i="28"/>
  <c r="Q320" i="28"/>
  <c r="Q321" i="28"/>
  <c r="Q322" i="28"/>
  <c r="Q323" i="28"/>
  <c r="Q324" i="28"/>
  <c r="Q325" i="28"/>
  <c r="Q326" i="28"/>
  <c r="Q327" i="28"/>
  <c r="Q328" i="28"/>
  <c r="Q329" i="28"/>
  <c r="Q330" i="28"/>
  <c r="Q331" i="28"/>
  <c r="Q332" i="28"/>
  <c r="Q333" i="28"/>
  <c r="Q334" i="28"/>
  <c r="Q335" i="28"/>
  <c r="Q336" i="28"/>
  <c r="Q337" i="28"/>
  <c r="Q338" i="28"/>
  <c r="Q339" i="28"/>
  <c r="Q340" i="28"/>
  <c r="Q341" i="28"/>
  <c r="Q342" i="28"/>
  <c r="Q343" i="28"/>
  <c r="Q344" i="28"/>
  <c r="Q345" i="28"/>
  <c r="Q346" i="28"/>
  <c r="Q347" i="28"/>
  <c r="Q348" i="28"/>
  <c r="Q349" i="28"/>
  <c r="Q350" i="28"/>
  <c r="Q351" i="28"/>
  <c r="Q352" i="28"/>
  <c r="Q353" i="28"/>
  <c r="Q354" i="28"/>
  <c r="Q355" i="28"/>
  <c r="Q356" i="28"/>
  <c r="Q357" i="28"/>
  <c r="Q358" i="28"/>
  <c r="Q359" i="28"/>
  <c r="Q360" i="28"/>
  <c r="Q361" i="28"/>
  <c r="Q362" i="28"/>
  <c r="Q363" i="28"/>
  <c r="Q364" i="28"/>
  <c r="Q365" i="28"/>
  <c r="Q366" i="28"/>
  <c r="Q367" i="28"/>
  <c r="Q368" i="28"/>
  <c r="Q369" i="28"/>
  <c r="Q370" i="28"/>
  <c r="Q371" i="28"/>
  <c r="Q372" i="28"/>
  <c r="Q373" i="28"/>
  <c r="Q374" i="28"/>
  <c r="Q375" i="28"/>
  <c r="Q376" i="28"/>
  <c r="Q377" i="28"/>
  <c r="Q378" i="28"/>
  <c r="Q379" i="28"/>
  <c r="Q380" i="28"/>
  <c r="Q381" i="28"/>
  <c r="Q382" i="28"/>
  <c r="Q383" i="28"/>
  <c r="Q384" i="28"/>
  <c r="Q385" i="28"/>
  <c r="Q386" i="28"/>
  <c r="Q387" i="28"/>
  <c r="Q388" i="28"/>
  <c r="Q389" i="28"/>
  <c r="Q390" i="28"/>
  <c r="Q391" i="28"/>
  <c r="Q392" i="28"/>
  <c r="Q393" i="28"/>
  <c r="Q394" i="28"/>
  <c r="Q395" i="28"/>
  <c r="Q396" i="28"/>
  <c r="Q397" i="28"/>
  <c r="Q398" i="28"/>
  <c r="Q399" i="28"/>
  <c r="Q400" i="28"/>
  <c r="Q401" i="28"/>
  <c r="Q402" i="28"/>
  <c r="Q403" i="28"/>
  <c r="Q404" i="28"/>
  <c r="Q405" i="28"/>
  <c r="Q406" i="28"/>
  <c r="Q407" i="28"/>
  <c r="Q408" i="28"/>
  <c r="Q409" i="28"/>
  <c r="Q410" i="28"/>
  <c r="Q411" i="28"/>
  <c r="Q412" i="28"/>
  <c r="Q413" i="28"/>
  <c r="Q414" i="28"/>
  <c r="Q415" i="28"/>
  <c r="Q416" i="28"/>
  <c r="Q417" i="28"/>
  <c r="Q418" i="28"/>
  <c r="Q419" i="28"/>
  <c r="Q420" i="28"/>
  <c r="Q421" i="28"/>
  <c r="Q422" i="28"/>
  <c r="Q423" i="28"/>
  <c r="Q424" i="28"/>
  <c r="Q425" i="28"/>
  <c r="Q426" i="28"/>
  <c r="Q427" i="28"/>
  <c r="Q428" i="28"/>
  <c r="Q429" i="28"/>
  <c r="Q430" i="28"/>
  <c r="Q431" i="28"/>
  <c r="Q432" i="28"/>
  <c r="Q433" i="28"/>
  <c r="Q434" i="28"/>
  <c r="Q435" i="28"/>
  <c r="Q6" i="28"/>
  <c r="P7" i="28"/>
  <c r="P8" i="28"/>
  <c r="P9" i="28"/>
  <c r="P10" i="28"/>
  <c r="P11" i="28"/>
  <c r="P12" i="28"/>
  <c r="P13" i="28"/>
  <c r="P14" i="28"/>
  <c r="P15" i="28"/>
  <c r="P16" i="28"/>
  <c r="P17" i="28"/>
  <c r="P18" i="28"/>
  <c r="P19" i="28"/>
  <c r="P20" i="28"/>
  <c r="P21" i="28"/>
  <c r="P22" i="28"/>
  <c r="P23" i="28"/>
  <c r="P24" i="28"/>
  <c r="P25" i="28"/>
  <c r="P26" i="28"/>
  <c r="P27" i="28"/>
  <c r="P28" i="28"/>
  <c r="P29" i="28"/>
  <c r="P30" i="28"/>
  <c r="P31" i="28"/>
  <c r="P32" i="28"/>
  <c r="P33" i="28"/>
  <c r="P34" i="28"/>
  <c r="P35" i="28"/>
  <c r="P36" i="28"/>
  <c r="P37" i="28"/>
  <c r="P38" i="28"/>
  <c r="P39" i="28"/>
  <c r="P40" i="28"/>
  <c r="P41" i="28"/>
  <c r="P42" i="28"/>
  <c r="P43" i="28"/>
  <c r="P44" i="28"/>
  <c r="P45" i="28"/>
  <c r="P46" i="28"/>
  <c r="P47" i="28"/>
  <c r="P48" i="28"/>
  <c r="P49" i="28"/>
  <c r="P50" i="28"/>
  <c r="P51" i="28"/>
  <c r="P52" i="28"/>
  <c r="P53" i="28"/>
  <c r="P54" i="28"/>
  <c r="P55" i="28"/>
  <c r="P56" i="28"/>
  <c r="P57" i="28"/>
  <c r="P58" i="28"/>
  <c r="P59" i="28"/>
  <c r="P60" i="28"/>
  <c r="P61" i="28"/>
  <c r="P62" i="28"/>
  <c r="P63" i="28"/>
  <c r="P64" i="28"/>
  <c r="P65" i="28"/>
  <c r="P66" i="28"/>
  <c r="P67" i="28"/>
  <c r="P68" i="28"/>
  <c r="P69" i="28"/>
  <c r="P70" i="28"/>
  <c r="P71" i="28"/>
  <c r="P72" i="28"/>
  <c r="P73" i="28"/>
  <c r="P74" i="28"/>
  <c r="P75" i="28"/>
  <c r="P76" i="28"/>
  <c r="P77" i="28"/>
  <c r="P78" i="28"/>
  <c r="P79" i="28"/>
  <c r="P80" i="28"/>
  <c r="P81" i="28"/>
  <c r="P82" i="28"/>
  <c r="P83" i="28"/>
  <c r="P84" i="28"/>
  <c r="P85" i="28"/>
  <c r="P86" i="28"/>
  <c r="P87" i="28"/>
  <c r="P88" i="28"/>
  <c r="P89" i="28"/>
  <c r="P90" i="28"/>
  <c r="P91" i="28"/>
  <c r="P92" i="28"/>
  <c r="P93" i="28"/>
  <c r="P94" i="28"/>
  <c r="P95" i="28"/>
  <c r="P96" i="28"/>
  <c r="P97" i="28"/>
  <c r="P98" i="28"/>
  <c r="P99" i="28"/>
  <c r="P100" i="28"/>
  <c r="P101" i="28"/>
  <c r="P102" i="28"/>
  <c r="P103" i="28"/>
  <c r="P104" i="28"/>
  <c r="P105" i="28"/>
  <c r="P106" i="28"/>
  <c r="P107" i="28"/>
  <c r="P108" i="28"/>
  <c r="P109" i="28"/>
  <c r="P110" i="28"/>
  <c r="P111" i="28"/>
  <c r="P112" i="28"/>
  <c r="P113" i="28"/>
  <c r="P114" i="28"/>
  <c r="P115" i="28"/>
  <c r="P116" i="28"/>
  <c r="P117" i="28"/>
  <c r="P118" i="28"/>
  <c r="P119" i="28"/>
  <c r="P120" i="28"/>
  <c r="P121" i="28"/>
  <c r="P122" i="28"/>
  <c r="P123" i="28"/>
  <c r="P124" i="28"/>
  <c r="P125" i="28"/>
  <c r="P126" i="28"/>
  <c r="P127" i="28"/>
  <c r="P128" i="28"/>
  <c r="P129" i="28"/>
  <c r="P130" i="28"/>
  <c r="P131" i="28"/>
  <c r="P132" i="28"/>
  <c r="P133" i="28"/>
  <c r="P134" i="28"/>
  <c r="P135" i="28"/>
  <c r="P136" i="28"/>
  <c r="P137" i="28"/>
  <c r="P138" i="28"/>
  <c r="P139" i="28"/>
  <c r="P140" i="28"/>
  <c r="P141" i="28"/>
  <c r="P142" i="28"/>
  <c r="P143" i="28"/>
  <c r="P144" i="28"/>
  <c r="P145" i="28"/>
  <c r="P146" i="28"/>
  <c r="P147" i="28"/>
  <c r="P148" i="28"/>
  <c r="P149" i="28"/>
  <c r="P150" i="28"/>
  <c r="P151" i="28"/>
  <c r="P152" i="28"/>
  <c r="P153" i="28"/>
  <c r="P154" i="28"/>
  <c r="P155" i="28"/>
  <c r="P156" i="28"/>
  <c r="P157" i="28"/>
  <c r="P158" i="28"/>
  <c r="P159" i="28"/>
  <c r="P160" i="28"/>
  <c r="P161" i="28"/>
  <c r="P162" i="28"/>
  <c r="P163" i="28"/>
  <c r="P164" i="28"/>
  <c r="P165" i="28"/>
  <c r="P166" i="28"/>
  <c r="P167" i="28"/>
  <c r="P168" i="28"/>
  <c r="P169" i="28"/>
  <c r="P170" i="28"/>
  <c r="P171" i="28"/>
  <c r="P172" i="28"/>
  <c r="P173" i="28"/>
  <c r="P174" i="28"/>
  <c r="P175" i="28"/>
  <c r="P176" i="28"/>
  <c r="P177" i="28"/>
  <c r="P178" i="28"/>
  <c r="P179" i="28"/>
  <c r="P180" i="28"/>
  <c r="P181" i="28"/>
  <c r="P182" i="28"/>
  <c r="P183" i="28"/>
  <c r="P184" i="28"/>
  <c r="P185" i="28"/>
  <c r="P186" i="28"/>
  <c r="P187" i="28"/>
  <c r="P188" i="28"/>
  <c r="P189" i="28"/>
  <c r="P190" i="28"/>
  <c r="P191" i="28"/>
  <c r="P192" i="28"/>
  <c r="P193" i="28"/>
  <c r="P194" i="28"/>
  <c r="P195" i="28"/>
  <c r="P196" i="28"/>
  <c r="P197" i="28"/>
  <c r="P198" i="28"/>
  <c r="P199" i="28"/>
  <c r="P200" i="28"/>
  <c r="P201" i="28"/>
  <c r="P202" i="28"/>
  <c r="P203" i="28"/>
  <c r="P204" i="28"/>
  <c r="P205" i="28"/>
  <c r="P206" i="28"/>
  <c r="P207" i="28"/>
  <c r="P208" i="28"/>
  <c r="P209" i="28"/>
  <c r="P210" i="28"/>
  <c r="P211" i="28"/>
  <c r="P212" i="28"/>
  <c r="P213" i="28"/>
  <c r="P214" i="28"/>
  <c r="P215" i="28"/>
  <c r="P216" i="28"/>
  <c r="P217" i="28"/>
  <c r="P218" i="28"/>
  <c r="P219" i="28"/>
  <c r="P220" i="28"/>
  <c r="P221" i="28"/>
  <c r="P222" i="28"/>
  <c r="P223" i="28"/>
  <c r="P224" i="28"/>
  <c r="P225" i="28"/>
  <c r="P226" i="28"/>
  <c r="P227" i="28"/>
  <c r="P228" i="28"/>
  <c r="P229" i="28"/>
  <c r="P230" i="28"/>
  <c r="P231" i="28"/>
  <c r="P232" i="28"/>
  <c r="P233" i="28"/>
  <c r="P234" i="28"/>
  <c r="P235" i="28"/>
  <c r="P236" i="28"/>
  <c r="P237" i="28"/>
  <c r="P238" i="28"/>
  <c r="P239" i="28"/>
  <c r="P240" i="28"/>
  <c r="P241" i="28"/>
  <c r="P242" i="28"/>
  <c r="P243" i="28"/>
  <c r="P244" i="28"/>
  <c r="P245" i="28"/>
  <c r="P246" i="28"/>
  <c r="P247" i="28"/>
  <c r="P248" i="28"/>
  <c r="P249" i="28"/>
  <c r="P250" i="28"/>
  <c r="P251" i="28"/>
  <c r="P252" i="28"/>
  <c r="P253" i="28"/>
  <c r="P254" i="28"/>
  <c r="P255" i="28"/>
  <c r="P256" i="28"/>
  <c r="P257" i="28"/>
  <c r="P258" i="28"/>
  <c r="P259" i="28"/>
  <c r="P260" i="28"/>
  <c r="P261" i="28"/>
  <c r="P262" i="28"/>
  <c r="P263" i="28"/>
  <c r="P264" i="28"/>
  <c r="P265" i="28"/>
  <c r="P266" i="28"/>
  <c r="P267" i="28"/>
  <c r="P268" i="28"/>
  <c r="P269" i="28"/>
  <c r="P270" i="28"/>
  <c r="P271" i="28"/>
  <c r="P272" i="28"/>
  <c r="P273" i="28"/>
  <c r="P274" i="28"/>
  <c r="P275" i="28"/>
  <c r="P276" i="28"/>
  <c r="P277" i="28"/>
  <c r="P278" i="28"/>
  <c r="P279" i="28"/>
  <c r="P280" i="28"/>
  <c r="P281" i="28"/>
  <c r="P282" i="28"/>
  <c r="P283" i="28"/>
  <c r="P284" i="28"/>
  <c r="P285" i="28"/>
  <c r="P286" i="28"/>
  <c r="P287" i="28"/>
  <c r="P288" i="28"/>
  <c r="P289" i="28"/>
  <c r="P290" i="28"/>
  <c r="P291" i="28"/>
  <c r="P292" i="28"/>
  <c r="P293" i="28"/>
  <c r="P294" i="28"/>
  <c r="P295" i="28"/>
  <c r="P296" i="28"/>
  <c r="P297" i="28"/>
  <c r="P298" i="28"/>
  <c r="P299" i="28"/>
  <c r="P300" i="28"/>
  <c r="P301" i="28"/>
  <c r="P302" i="28"/>
  <c r="P303" i="28"/>
  <c r="P304" i="28"/>
  <c r="P305" i="28"/>
  <c r="P306" i="28"/>
  <c r="P307" i="28"/>
  <c r="P308" i="28"/>
  <c r="P309" i="28"/>
  <c r="P310" i="28"/>
  <c r="P311" i="28"/>
  <c r="P312" i="28"/>
  <c r="P313" i="28"/>
  <c r="P314" i="28"/>
  <c r="P315" i="28"/>
  <c r="P316" i="28"/>
  <c r="P317" i="28"/>
  <c r="P318" i="28"/>
  <c r="P319" i="28"/>
  <c r="P320" i="28"/>
  <c r="P321" i="28"/>
  <c r="P322" i="28"/>
  <c r="P323" i="28"/>
  <c r="P324" i="28"/>
  <c r="P325" i="28"/>
  <c r="P326" i="28"/>
  <c r="P327" i="28"/>
  <c r="P328" i="28"/>
  <c r="P329" i="28"/>
  <c r="P330" i="28"/>
  <c r="P331" i="28"/>
  <c r="P332" i="28"/>
  <c r="P333" i="28"/>
  <c r="P334" i="28"/>
  <c r="P335" i="28"/>
  <c r="P336" i="28"/>
  <c r="P337" i="28"/>
  <c r="P338" i="28"/>
  <c r="P339" i="28"/>
  <c r="P340" i="28"/>
  <c r="P341" i="28"/>
  <c r="P342" i="28"/>
  <c r="P343" i="28"/>
  <c r="P344" i="28"/>
  <c r="P345" i="28"/>
  <c r="P346" i="28"/>
  <c r="P347" i="28"/>
  <c r="P348" i="28"/>
  <c r="P349" i="28"/>
  <c r="P350" i="28"/>
  <c r="P351" i="28"/>
  <c r="P352" i="28"/>
  <c r="P353" i="28"/>
  <c r="P354" i="28"/>
  <c r="P355" i="28"/>
  <c r="P356" i="28"/>
  <c r="P357" i="28"/>
  <c r="P358" i="28"/>
  <c r="P359" i="28"/>
  <c r="P360" i="28"/>
  <c r="P361" i="28"/>
  <c r="P362" i="28"/>
  <c r="P363" i="28"/>
  <c r="P364" i="28"/>
  <c r="P365" i="28"/>
  <c r="P366" i="28"/>
  <c r="P367" i="28"/>
  <c r="P368" i="28"/>
  <c r="P369" i="28"/>
  <c r="P370" i="28"/>
  <c r="P371" i="28"/>
  <c r="P372" i="28"/>
  <c r="P373" i="28"/>
  <c r="P374" i="28"/>
  <c r="P375" i="28"/>
  <c r="P376" i="28"/>
  <c r="P377" i="28"/>
  <c r="P378" i="28"/>
  <c r="P379" i="28"/>
  <c r="P380" i="28"/>
  <c r="P381" i="28"/>
  <c r="P382" i="28"/>
  <c r="P383" i="28"/>
  <c r="P384" i="28"/>
  <c r="P385" i="28"/>
  <c r="P386" i="28"/>
  <c r="P387" i="28"/>
  <c r="P388" i="28"/>
  <c r="P389" i="28"/>
  <c r="P390" i="28"/>
  <c r="P391" i="28"/>
  <c r="P392" i="28"/>
  <c r="P393" i="28"/>
  <c r="P394" i="28"/>
  <c r="P395" i="28"/>
  <c r="P396" i="28"/>
  <c r="P397" i="28"/>
  <c r="P398" i="28"/>
  <c r="P399" i="28"/>
  <c r="P400" i="28"/>
  <c r="P401" i="28"/>
  <c r="P402" i="28"/>
  <c r="P403" i="28"/>
  <c r="P404" i="28"/>
  <c r="P405" i="28"/>
  <c r="P406" i="28"/>
  <c r="P407" i="28"/>
  <c r="P408" i="28"/>
  <c r="P409" i="28"/>
  <c r="P410" i="28"/>
  <c r="P411" i="28"/>
  <c r="P412" i="28"/>
  <c r="P413" i="28"/>
  <c r="P414" i="28"/>
  <c r="P415" i="28"/>
  <c r="P416" i="28"/>
  <c r="P417" i="28"/>
  <c r="P418" i="28"/>
  <c r="P419" i="28"/>
  <c r="P420" i="28"/>
  <c r="P421" i="28"/>
  <c r="P422" i="28"/>
  <c r="P423" i="28"/>
  <c r="P424" i="28"/>
  <c r="P425" i="28"/>
  <c r="P426" i="28"/>
  <c r="P427" i="28"/>
  <c r="P428" i="28"/>
  <c r="P429" i="28"/>
  <c r="P430" i="28"/>
  <c r="P431" i="28"/>
  <c r="P432" i="28"/>
  <c r="P433" i="28"/>
  <c r="P434" i="28"/>
  <c r="P435" i="28"/>
  <c r="P6" i="28"/>
  <c r="L7" i="28"/>
  <c r="L8" i="28"/>
  <c r="L9" i="28"/>
  <c r="L10" i="28"/>
  <c r="L11" i="28"/>
  <c r="L12" i="28"/>
  <c r="L13" i="28"/>
  <c r="L14" i="28"/>
  <c r="L15" i="28"/>
  <c r="L16" i="28"/>
  <c r="L17" i="28"/>
  <c r="L18" i="28"/>
  <c r="L19" i="28"/>
  <c r="L20" i="28"/>
  <c r="L21" i="28"/>
  <c r="L22" i="28"/>
  <c r="L23" i="28"/>
  <c r="L24" i="28"/>
  <c r="L25" i="28"/>
  <c r="L26" i="28"/>
  <c r="L27" i="28"/>
  <c r="L28" i="28"/>
  <c r="L29" i="28"/>
  <c r="L30" i="28"/>
  <c r="L31" i="28"/>
  <c r="L32" i="28"/>
  <c r="L33" i="28"/>
  <c r="L34" i="28"/>
  <c r="L35" i="28"/>
  <c r="L36" i="28"/>
  <c r="L37" i="28"/>
  <c r="L38" i="28"/>
  <c r="L39" i="28"/>
  <c r="L40" i="28"/>
  <c r="L41" i="28"/>
  <c r="L42" i="28"/>
  <c r="L43" i="28"/>
  <c r="L44" i="28"/>
  <c r="L45" i="28"/>
  <c r="L46" i="28"/>
  <c r="L47" i="28"/>
  <c r="L48" i="28"/>
  <c r="L49" i="28"/>
  <c r="L50" i="28"/>
  <c r="L51" i="28"/>
  <c r="L52" i="28"/>
  <c r="L53" i="28"/>
  <c r="L54" i="28"/>
  <c r="L55" i="28"/>
  <c r="L56" i="28"/>
  <c r="L57" i="28"/>
  <c r="L58" i="28"/>
  <c r="L59" i="28"/>
  <c r="L60" i="28"/>
  <c r="L61" i="28"/>
  <c r="L62" i="28"/>
  <c r="L63" i="28"/>
  <c r="L64" i="28"/>
  <c r="L65" i="28"/>
  <c r="L66" i="28"/>
  <c r="L67" i="28"/>
  <c r="L68" i="28"/>
  <c r="L69" i="28"/>
  <c r="L70" i="28"/>
  <c r="L71" i="28"/>
  <c r="L72" i="28"/>
  <c r="L73" i="28"/>
  <c r="L74" i="28"/>
  <c r="L75" i="28"/>
  <c r="L76" i="28"/>
  <c r="L77" i="28"/>
  <c r="L78" i="28"/>
  <c r="L79" i="28"/>
  <c r="L80" i="28"/>
  <c r="L81" i="28"/>
  <c r="L82" i="28"/>
  <c r="L83" i="28"/>
  <c r="L84" i="28"/>
  <c r="L85" i="28"/>
  <c r="L86" i="28"/>
  <c r="L87" i="28"/>
  <c r="L88" i="28"/>
  <c r="L89" i="28"/>
  <c r="L90" i="28"/>
  <c r="L91" i="28"/>
  <c r="L92" i="28"/>
  <c r="L93" i="28"/>
  <c r="L94" i="28"/>
  <c r="L95" i="28"/>
  <c r="L96" i="28"/>
  <c r="L97" i="28"/>
  <c r="L98" i="28"/>
  <c r="L99" i="28"/>
  <c r="L100" i="28"/>
  <c r="L101" i="28"/>
  <c r="L102" i="28"/>
  <c r="L103" i="28"/>
  <c r="L104" i="28"/>
  <c r="L105" i="28"/>
  <c r="L106" i="28"/>
  <c r="L107" i="28"/>
  <c r="L108" i="28"/>
  <c r="L109" i="28"/>
  <c r="L110" i="28"/>
  <c r="L111" i="28"/>
  <c r="L112" i="28"/>
  <c r="L113" i="28"/>
  <c r="L114" i="28"/>
  <c r="L115" i="28"/>
  <c r="L116" i="28"/>
  <c r="L117" i="28"/>
  <c r="L118" i="28"/>
  <c r="L119" i="28"/>
  <c r="L120" i="28"/>
  <c r="L121" i="28"/>
  <c r="L122" i="28"/>
  <c r="L123" i="28"/>
  <c r="L124" i="28"/>
  <c r="L125" i="28"/>
  <c r="L126" i="28"/>
  <c r="L127" i="28"/>
  <c r="L128" i="28"/>
  <c r="L129" i="28"/>
  <c r="L130" i="28"/>
  <c r="L131" i="28"/>
  <c r="L132" i="28"/>
  <c r="L133" i="28"/>
  <c r="L134" i="28"/>
  <c r="L135" i="28"/>
  <c r="L136" i="28"/>
  <c r="L137" i="28"/>
  <c r="L138" i="28"/>
  <c r="L139" i="28"/>
  <c r="L140" i="28"/>
  <c r="L141" i="28"/>
  <c r="L142" i="28"/>
  <c r="L143" i="28"/>
  <c r="L144" i="28"/>
  <c r="L145" i="28"/>
  <c r="L146" i="28"/>
  <c r="L147" i="28"/>
  <c r="L148" i="28"/>
  <c r="L149" i="28"/>
  <c r="L150" i="28"/>
  <c r="L151" i="28"/>
  <c r="L152" i="28"/>
  <c r="L153" i="28"/>
  <c r="L154" i="28"/>
  <c r="L155" i="28"/>
  <c r="L156" i="28"/>
  <c r="L157" i="28"/>
  <c r="L158" i="28"/>
  <c r="L159" i="28"/>
  <c r="L160" i="28"/>
  <c r="L161" i="28"/>
  <c r="L162" i="28"/>
  <c r="L163" i="28"/>
  <c r="L164" i="28"/>
  <c r="L165" i="28"/>
  <c r="L166" i="28"/>
  <c r="L167" i="28"/>
  <c r="L168" i="28"/>
  <c r="L169" i="28"/>
  <c r="L170" i="28"/>
  <c r="L171" i="28"/>
  <c r="L172" i="28"/>
  <c r="L173" i="28"/>
  <c r="L174" i="28"/>
  <c r="L175" i="28"/>
  <c r="L176" i="28"/>
  <c r="L177" i="28"/>
  <c r="L178" i="28"/>
  <c r="L179" i="28"/>
  <c r="L180" i="28"/>
  <c r="L181" i="28"/>
  <c r="L182" i="28"/>
  <c r="L183" i="28"/>
  <c r="L184" i="28"/>
  <c r="L185" i="28"/>
  <c r="L186" i="28"/>
  <c r="L187" i="28"/>
  <c r="L188" i="28"/>
  <c r="L189" i="28"/>
  <c r="L190" i="28"/>
  <c r="L191" i="28"/>
  <c r="L192" i="28"/>
  <c r="L193" i="28"/>
  <c r="L194" i="28"/>
  <c r="L195" i="28"/>
  <c r="L196" i="28"/>
  <c r="L197" i="28"/>
  <c r="L198" i="28"/>
  <c r="L199" i="28"/>
  <c r="L200" i="28"/>
  <c r="L201" i="28"/>
  <c r="L202" i="28"/>
  <c r="L203" i="28"/>
  <c r="L204" i="28"/>
  <c r="L205" i="28"/>
  <c r="L206" i="28"/>
  <c r="L207" i="28"/>
  <c r="L208" i="28"/>
  <c r="L209" i="28"/>
  <c r="L210" i="28"/>
  <c r="L211" i="28"/>
  <c r="L212" i="28"/>
  <c r="L213" i="28"/>
  <c r="L214" i="28"/>
  <c r="L215" i="28"/>
  <c r="L216" i="28"/>
  <c r="L217" i="28"/>
  <c r="L218" i="28"/>
  <c r="L219" i="28"/>
  <c r="L220" i="28"/>
  <c r="L221" i="28"/>
  <c r="L222" i="28"/>
  <c r="L223" i="28"/>
  <c r="L224" i="28"/>
  <c r="L225" i="28"/>
  <c r="L226" i="28"/>
  <c r="L227" i="28"/>
  <c r="L228" i="28"/>
  <c r="L229" i="28"/>
  <c r="L230" i="28"/>
  <c r="L231" i="28"/>
  <c r="L232" i="28"/>
  <c r="L233" i="28"/>
  <c r="L234" i="28"/>
  <c r="L235" i="28"/>
  <c r="L236" i="28"/>
  <c r="L237" i="28"/>
  <c r="L238" i="28"/>
  <c r="L239" i="28"/>
  <c r="L240" i="28"/>
  <c r="L241" i="28"/>
  <c r="L242" i="28"/>
  <c r="L243" i="28"/>
  <c r="L244" i="28"/>
  <c r="L245" i="28"/>
  <c r="L246" i="28"/>
  <c r="L247" i="28"/>
  <c r="L248" i="28"/>
  <c r="L249" i="28"/>
  <c r="L250" i="28"/>
  <c r="L251" i="28"/>
  <c r="L252" i="28"/>
  <c r="L253" i="28"/>
  <c r="L254" i="28"/>
  <c r="L255" i="28"/>
  <c r="L256" i="28"/>
  <c r="L257" i="28"/>
  <c r="L258" i="28"/>
  <c r="L259" i="28"/>
  <c r="L260" i="28"/>
  <c r="L261" i="28"/>
  <c r="L262" i="28"/>
  <c r="L263" i="28"/>
  <c r="L264" i="28"/>
  <c r="L265" i="28"/>
  <c r="L266" i="28"/>
  <c r="L267" i="28"/>
  <c r="L268" i="28"/>
  <c r="L269" i="28"/>
  <c r="L270" i="28"/>
  <c r="L271" i="28"/>
  <c r="L272" i="28"/>
  <c r="L273" i="28"/>
  <c r="L274" i="28"/>
  <c r="L275" i="28"/>
  <c r="L276" i="28"/>
  <c r="L277" i="28"/>
  <c r="L278" i="28"/>
  <c r="L279" i="28"/>
  <c r="L280" i="28"/>
  <c r="L281" i="28"/>
  <c r="L282" i="28"/>
  <c r="L283" i="28"/>
  <c r="L284" i="28"/>
  <c r="L285" i="28"/>
  <c r="L286" i="28"/>
  <c r="L287" i="28"/>
  <c r="L288" i="28"/>
  <c r="L289" i="28"/>
  <c r="L290" i="28"/>
  <c r="L291" i="28"/>
  <c r="L292" i="28"/>
  <c r="L293" i="28"/>
  <c r="L294" i="28"/>
  <c r="L295" i="28"/>
  <c r="L296" i="28"/>
  <c r="L297" i="28"/>
  <c r="L298" i="28"/>
  <c r="L299" i="28"/>
  <c r="L300" i="28"/>
  <c r="L301" i="28"/>
  <c r="L302" i="28"/>
  <c r="L303" i="28"/>
  <c r="L304" i="28"/>
  <c r="L305" i="28"/>
  <c r="L306" i="28"/>
  <c r="L307" i="28"/>
  <c r="L308" i="28"/>
  <c r="L309" i="28"/>
  <c r="L310" i="28"/>
  <c r="L311" i="28"/>
  <c r="L312" i="28"/>
  <c r="L313" i="28"/>
  <c r="L314" i="28"/>
  <c r="L315" i="28"/>
  <c r="L316" i="28"/>
  <c r="L317" i="28"/>
  <c r="L318" i="28"/>
  <c r="L319" i="28"/>
  <c r="L320" i="28"/>
  <c r="L321" i="28"/>
  <c r="L322" i="28"/>
  <c r="L323" i="28"/>
  <c r="L324" i="28"/>
  <c r="L325" i="28"/>
  <c r="L326" i="28"/>
  <c r="L327" i="28"/>
  <c r="L328" i="28"/>
  <c r="L329" i="28"/>
  <c r="L330" i="28"/>
  <c r="L331" i="28"/>
  <c r="L332" i="28"/>
  <c r="L333" i="28"/>
  <c r="L334" i="28"/>
  <c r="L335" i="28"/>
  <c r="L336" i="28"/>
  <c r="L337" i="28"/>
  <c r="L338" i="28"/>
  <c r="L339" i="28"/>
  <c r="L340" i="28"/>
  <c r="L341" i="28"/>
  <c r="L342" i="28"/>
  <c r="L343" i="28"/>
  <c r="L344" i="28"/>
  <c r="L345" i="28"/>
  <c r="L346" i="28"/>
  <c r="L347" i="28"/>
  <c r="L348" i="28"/>
  <c r="L349" i="28"/>
  <c r="L350" i="28"/>
  <c r="L351" i="28"/>
  <c r="L352" i="28"/>
  <c r="L353" i="28"/>
  <c r="L354" i="28"/>
  <c r="L355" i="28"/>
  <c r="L356" i="28"/>
  <c r="L357" i="28"/>
  <c r="L358" i="28"/>
  <c r="L359" i="28"/>
  <c r="L360" i="28"/>
  <c r="L361" i="28"/>
  <c r="L362" i="28"/>
  <c r="L363" i="28"/>
  <c r="L364" i="28"/>
  <c r="L365" i="28"/>
  <c r="L366" i="28"/>
  <c r="L367" i="28"/>
  <c r="L368" i="28"/>
  <c r="L369" i="28"/>
  <c r="L370" i="28"/>
  <c r="L371" i="28"/>
  <c r="L372" i="28"/>
  <c r="L373" i="28"/>
  <c r="L374" i="28"/>
  <c r="L375" i="28"/>
  <c r="L376" i="28"/>
  <c r="L377" i="28"/>
  <c r="L378" i="28"/>
  <c r="L379" i="28"/>
  <c r="L380" i="28"/>
  <c r="L381" i="28"/>
  <c r="L382" i="28"/>
  <c r="L383" i="28"/>
  <c r="L384" i="28"/>
  <c r="L385" i="28"/>
  <c r="L386" i="28"/>
  <c r="L387" i="28"/>
  <c r="L388" i="28"/>
  <c r="L389" i="28"/>
  <c r="L390" i="28"/>
  <c r="L391" i="28"/>
  <c r="L392" i="28"/>
  <c r="L393" i="28"/>
  <c r="L394" i="28"/>
  <c r="L395" i="28"/>
  <c r="L396" i="28"/>
  <c r="L397" i="28"/>
  <c r="L398" i="28"/>
  <c r="L399" i="28"/>
  <c r="L400" i="28"/>
  <c r="L401" i="28"/>
  <c r="L402" i="28"/>
  <c r="L403" i="28"/>
  <c r="L404" i="28"/>
  <c r="L405" i="28"/>
  <c r="L406" i="28"/>
  <c r="L407" i="28"/>
  <c r="L408" i="28"/>
  <c r="L409" i="28"/>
  <c r="L410" i="28"/>
  <c r="L411" i="28"/>
  <c r="L412" i="28"/>
  <c r="L413" i="28"/>
  <c r="L414" i="28"/>
  <c r="L415" i="28"/>
  <c r="L416" i="28"/>
  <c r="L417" i="28"/>
  <c r="L418" i="28"/>
  <c r="L419" i="28"/>
  <c r="L420" i="28"/>
  <c r="L421" i="28"/>
  <c r="L422" i="28"/>
  <c r="L423" i="28"/>
  <c r="L424" i="28"/>
  <c r="L425" i="28"/>
  <c r="L426" i="28"/>
  <c r="L427" i="28"/>
  <c r="L428" i="28"/>
  <c r="L429" i="28"/>
  <c r="L430" i="28"/>
  <c r="L431" i="28"/>
  <c r="L432" i="28"/>
  <c r="L433" i="28"/>
  <c r="L434" i="28"/>
  <c r="L435" i="28"/>
  <c r="L6" i="28"/>
  <c r="R7" i="27"/>
  <c r="R8" i="27"/>
  <c r="R9" i="27"/>
  <c r="R10" i="27"/>
  <c r="R11" i="27"/>
  <c r="R12" i="27"/>
  <c r="R13" i="27"/>
  <c r="R14" i="27"/>
  <c r="R15" i="27"/>
  <c r="R16" i="27"/>
  <c r="R17" i="27"/>
  <c r="R18" i="27"/>
  <c r="R19" i="27"/>
  <c r="R20" i="27"/>
  <c r="R21" i="27"/>
  <c r="R22" i="27"/>
  <c r="R23" i="27"/>
  <c r="R24" i="27"/>
  <c r="R25" i="27"/>
  <c r="R26" i="27"/>
  <c r="R27" i="27"/>
  <c r="R28" i="27"/>
  <c r="R29" i="27"/>
  <c r="R30" i="27"/>
  <c r="R31" i="27"/>
  <c r="R32" i="27"/>
  <c r="R33" i="27"/>
  <c r="R34" i="27"/>
  <c r="R35" i="27"/>
  <c r="R36" i="27"/>
  <c r="R37" i="27"/>
  <c r="R38" i="27"/>
  <c r="R39" i="27"/>
  <c r="R40" i="27"/>
  <c r="R41" i="27"/>
  <c r="R42" i="27"/>
  <c r="R43" i="27"/>
  <c r="R44" i="27"/>
  <c r="R45" i="27"/>
  <c r="R46" i="27"/>
  <c r="R47" i="27"/>
  <c r="R48" i="27"/>
  <c r="R49" i="27"/>
  <c r="R50" i="27"/>
  <c r="R51" i="27"/>
  <c r="R52" i="27"/>
  <c r="R53" i="27"/>
  <c r="R54" i="27"/>
  <c r="R55" i="27"/>
  <c r="R56" i="27"/>
  <c r="R57" i="27"/>
  <c r="R58" i="27"/>
  <c r="R59" i="27"/>
  <c r="R60" i="27"/>
  <c r="R61" i="27"/>
  <c r="R62" i="27"/>
  <c r="R63" i="27"/>
  <c r="R64" i="27"/>
  <c r="R65" i="27"/>
  <c r="R66" i="27"/>
  <c r="R67" i="27"/>
  <c r="R68" i="27"/>
  <c r="R69" i="27"/>
  <c r="R70" i="27"/>
  <c r="R71" i="27"/>
  <c r="R72" i="27"/>
  <c r="R73" i="27"/>
  <c r="R74" i="27"/>
  <c r="R75" i="27"/>
  <c r="R76" i="27"/>
  <c r="R77" i="27"/>
  <c r="R78" i="27"/>
  <c r="R79" i="27"/>
  <c r="R80" i="27"/>
  <c r="R81" i="27"/>
  <c r="R82" i="27"/>
  <c r="R83" i="27"/>
  <c r="R84" i="27"/>
  <c r="R85" i="27"/>
  <c r="R86" i="27"/>
  <c r="R87" i="27"/>
  <c r="R88" i="27"/>
  <c r="R89" i="27"/>
  <c r="R90" i="27"/>
  <c r="R91" i="27"/>
  <c r="R92" i="27"/>
  <c r="R93" i="27"/>
  <c r="R94" i="27"/>
  <c r="R95" i="27"/>
  <c r="R96" i="27"/>
  <c r="R97" i="27"/>
  <c r="R98" i="27"/>
  <c r="R99" i="27"/>
  <c r="R100" i="27"/>
  <c r="R101" i="27"/>
  <c r="R102" i="27"/>
  <c r="R103" i="27"/>
  <c r="R104" i="27"/>
  <c r="R105" i="27"/>
  <c r="R106" i="27"/>
  <c r="R107" i="27"/>
  <c r="R108" i="27"/>
  <c r="R109" i="27"/>
  <c r="R110" i="27"/>
  <c r="R111" i="27"/>
  <c r="R112" i="27"/>
  <c r="R113" i="27"/>
  <c r="R114" i="27"/>
  <c r="R115" i="27"/>
  <c r="R116" i="27"/>
  <c r="R117" i="27"/>
  <c r="R118" i="27"/>
  <c r="R119" i="27"/>
  <c r="R120" i="27"/>
  <c r="R121" i="27"/>
  <c r="R122" i="27"/>
  <c r="R123" i="27"/>
  <c r="R124" i="27"/>
  <c r="R125" i="27"/>
  <c r="R126" i="27"/>
  <c r="R127" i="27"/>
  <c r="R128" i="27"/>
  <c r="R129" i="27"/>
  <c r="R130" i="27"/>
  <c r="R131" i="27"/>
  <c r="R132" i="27"/>
  <c r="R133" i="27"/>
  <c r="R134" i="27"/>
  <c r="R135" i="27"/>
  <c r="R136" i="27"/>
  <c r="R137" i="27"/>
  <c r="R138" i="27"/>
  <c r="R139" i="27"/>
  <c r="R140" i="27"/>
  <c r="R141" i="27"/>
  <c r="R142" i="27"/>
  <c r="R143" i="27"/>
  <c r="R144" i="27"/>
  <c r="R145" i="27"/>
  <c r="R146" i="27"/>
  <c r="R147" i="27"/>
  <c r="R148" i="27"/>
  <c r="R149" i="27"/>
  <c r="R150" i="27"/>
  <c r="R151" i="27"/>
  <c r="R152" i="27"/>
  <c r="R153" i="27"/>
  <c r="R154" i="27"/>
  <c r="R155" i="27"/>
  <c r="R156" i="27"/>
  <c r="R157" i="27"/>
  <c r="R158" i="27"/>
  <c r="R159" i="27"/>
  <c r="R160" i="27"/>
  <c r="R161" i="27"/>
  <c r="R162" i="27"/>
  <c r="R163" i="27"/>
  <c r="R164" i="27"/>
  <c r="R165" i="27"/>
  <c r="R166" i="27"/>
  <c r="R167" i="27"/>
  <c r="R168" i="27"/>
  <c r="R169" i="27"/>
  <c r="R170" i="27"/>
  <c r="R171" i="27"/>
  <c r="R172" i="27"/>
  <c r="R173" i="27"/>
  <c r="R174" i="27"/>
  <c r="R175" i="27"/>
  <c r="R176" i="27"/>
  <c r="R177" i="27"/>
  <c r="R178" i="27"/>
  <c r="R179" i="27"/>
  <c r="R180" i="27"/>
  <c r="R181" i="27"/>
  <c r="R182" i="27"/>
  <c r="R183" i="27"/>
  <c r="R184" i="27"/>
  <c r="R185" i="27"/>
  <c r="R186" i="27"/>
  <c r="R187" i="27"/>
  <c r="R188" i="27"/>
  <c r="R189" i="27"/>
  <c r="R190" i="27"/>
  <c r="R191" i="27"/>
  <c r="R192" i="27"/>
  <c r="R193" i="27"/>
  <c r="R194" i="27"/>
  <c r="R195" i="27"/>
  <c r="R196" i="27"/>
  <c r="R197" i="27"/>
  <c r="R198" i="27"/>
  <c r="R199" i="27"/>
  <c r="R200" i="27"/>
  <c r="R201" i="27"/>
  <c r="R202" i="27"/>
  <c r="R203" i="27"/>
  <c r="R204" i="27"/>
  <c r="R205" i="27"/>
  <c r="R206" i="27"/>
  <c r="R207" i="27"/>
  <c r="R208" i="27"/>
  <c r="R209" i="27"/>
  <c r="R210" i="27"/>
  <c r="R211" i="27"/>
  <c r="R212" i="27"/>
  <c r="R213" i="27"/>
  <c r="R214" i="27"/>
  <c r="R215" i="27"/>
  <c r="R216" i="27"/>
  <c r="R217" i="27"/>
  <c r="R218" i="27"/>
  <c r="R219" i="27"/>
  <c r="R220" i="27"/>
  <c r="R221" i="27"/>
  <c r="R222" i="27"/>
  <c r="R223" i="27"/>
  <c r="R224" i="27"/>
  <c r="R225" i="27"/>
  <c r="R226" i="27"/>
  <c r="R227" i="27"/>
  <c r="R228" i="27"/>
  <c r="R229" i="27"/>
  <c r="R230" i="27"/>
  <c r="R231" i="27"/>
  <c r="R232" i="27"/>
  <c r="R233" i="27"/>
  <c r="R234" i="27"/>
  <c r="R235" i="27"/>
  <c r="R236" i="27"/>
  <c r="R237" i="27"/>
  <c r="R238" i="27"/>
  <c r="R239" i="27"/>
  <c r="R240" i="27"/>
  <c r="R241" i="27"/>
  <c r="R242" i="27"/>
  <c r="R243" i="27"/>
  <c r="R244" i="27"/>
  <c r="R245" i="27"/>
  <c r="R246" i="27"/>
  <c r="R247" i="27"/>
  <c r="R248" i="27"/>
  <c r="R249" i="27"/>
  <c r="R250" i="27"/>
  <c r="R251" i="27"/>
  <c r="R252" i="27"/>
  <c r="R253" i="27"/>
  <c r="R254" i="27"/>
  <c r="R255" i="27"/>
  <c r="R256" i="27"/>
  <c r="R257" i="27"/>
  <c r="R258" i="27"/>
  <c r="R259" i="27"/>
  <c r="R260" i="27"/>
  <c r="R261" i="27"/>
  <c r="R262" i="27"/>
  <c r="R263" i="27"/>
  <c r="R264" i="27"/>
  <c r="R265" i="27"/>
  <c r="R266" i="27"/>
  <c r="R267" i="27"/>
  <c r="R268" i="27"/>
  <c r="R6" i="27"/>
  <c r="Q7" i="27"/>
  <c r="Q8" i="27"/>
  <c r="Q9" i="27"/>
  <c r="Q10" i="27"/>
  <c r="Q11" i="27"/>
  <c r="Q12" i="27"/>
  <c r="Q13" i="27"/>
  <c r="Q14" i="27"/>
  <c r="Q15" i="27"/>
  <c r="Q16" i="27"/>
  <c r="Q17" i="27"/>
  <c r="Q18" i="27"/>
  <c r="Q19" i="27"/>
  <c r="Q20" i="27"/>
  <c r="Q21" i="27"/>
  <c r="Q22" i="27"/>
  <c r="Q23" i="27"/>
  <c r="Q24" i="27"/>
  <c r="Q25" i="27"/>
  <c r="Q26" i="27"/>
  <c r="Q27" i="27"/>
  <c r="Q28" i="27"/>
  <c r="Q29" i="27"/>
  <c r="Q30" i="27"/>
  <c r="Q31" i="27"/>
  <c r="Q32" i="27"/>
  <c r="Q33" i="27"/>
  <c r="Q34" i="27"/>
  <c r="Q35" i="27"/>
  <c r="Q36" i="27"/>
  <c r="Q37" i="27"/>
  <c r="Q38" i="27"/>
  <c r="Q39" i="27"/>
  <c r="Q40" i="27"/>
  <c r="Q41" i="27"/>
  <c r="Q42" i="27"/>
  <c r="Q43" i="27"/>
  <c r="Q44" i="27"/>
  <c r="Q45" i="27"/>
  <c r="Q46" i="27"/>
  <c r="Q47" i="27"/>
  <c r="Q48" i="27"/>
  <c r="Q49" i="27"/>
  <c r="Q50" i="27"/>
  <c r="Q51" i="27"/>
  <c r="Q52" i="27"/>
  <c r="Q53" i="27"/>
  <c r="Q54" i="27"/>
  <c r="Q55" i="27"/>
  <c r="Q56" i="27"/>
  <c r="Q57" i="27"/>
  <c r="Q58" i="27"/>
  <c r="Q59" i="27"/>
  <c r="Q60" i="27"/>
  <c r="Q61" i="27"/>
  <c r="Q62" i="27"/>
  <c r="Q63" i="27"/>
  <c r="Q64" i="27"/>
  <c r="Q65" i="27"/>
  <c r="Q66" i="27"/>
  <c r="Q67" i="27"/>
  <c r="Q68" i="27"/>
  <c r="Q69" i="27"/>
  <c r="Q70" i="27"/>
  <c r="Q71" i="27"/>
  <c r="Q72" i="27"/>
  <c r="Q73" i="27"/>
  <c r="Q74" i="27"/>
  <c r="Q75" i="27"/>
  <c r="Q76" i="27"/>
  <c r="Q77" i="27"/>
  <c r="Q78" i="27"/>
  <c r="Q79" i="27"/>
  <c r="Q80" i="27"/>
  <c r="Q81" i="27"/>
  <c r="Q82" i="27"/>
  <c r="Q83" i="27"/>
  <c r="Q84" i="27"/>
  <c r="Q85" i="27"/>
  <c r="Q86" i="27"/>
  <c r="Q87" i="27"/>
  <c r="Q88" i="27"/>
  <c r="Q89" i="27"/>
  <c r="Q90" i="27"/>
  <c r="Q91" i="27"/>
  <c r="Q92" i="27"/>
  <c r="Q93" i="27"/>
  <c r="Q94" i="27"/>
  <c r="Q95" i="27"/>
  <c r="Q96" i="27"/>
  <c r="Q97" i="27"/>
  <c r="Q98" i="27"/>
  <c r="Q99" i="27"/>
  <c r="Q100" i="27"/>
  <c r="Q101" i="27"/>
  <c r="Q102" i="27"/>
  <c r="Q103" i="27"/>
  <c r="Q104" i="27"/>
  <c r="Q105" i="27"/>
  <c r="Q106" i="27"/>
  <c r="Q107" i="27"/>
  <c r="Q108" i="27"/>
  <c r="Q109" i="27"/>
  <c r="Q110" i="27"/>
  <c r="Q111" i="27"/>
  <c r="Q112" i="27"/>
  <c r="Q113" i="27"/>
  <c r="Q114" i="27"/>
  <c r="Q115" i="27"/>
  <c r="Q116" i="27"/>
  <c r="Q117" i="27"/>
  <c r="Q118" i="27"/>
  <c r="Q119" i="27"/>
  <c r="Q120" i="27"/>
  <c r="Q121" i="27"/>
  <c r="Q122" i="27"/>
  <c r="Q123" i="27"/>
  <c r="Q124" i="27"/>
  <c r="Q125" i="27"/>
  <c r="Q126" i="27"/>
  <c r="Q127" i="27"/>
  <c r="Q128" i="27"/>
  <c r="Q129" i="27"/>
  <c r="Q130" i="27"/>
  <c r="Q131" i="27"/>
  <c r="Q132" i="27"/>
  <c r="Q133" i="27"/>
  <c r="Q134" i="27"/>
  <c r="Q135" i="27"/>
  <c r="Q136" i="27"/>
  <c r="Q137" i="27"/>
  <c r="Q138" i="27"/>
  <c r="Q139" i="27"/>
  <c r="Q140" i="27"/>
  <c r="Q141" i="27"/>
  <c r="Q142" i="27"/>
  <c r="Q143" i="27"/>
  <c r="Q144" i="27"/>
  <c r="Q145" i="27"/>
  <c r="Q146" i="27"/>
  <c r="Q147" i="27"/>
  <c r="Q148" i="27"/>
  <c r="Q149" i="27"/>
  <c r="Q150" i="27"/>
  <c r="Q151" i="27"/>
  <c r="Q152" i="27"/>
  <c r="Q153" i="27"/>
  <c r="Q154" i="27"/>
  <c r="Q155" i="27"/>
  <c r="Q156" i="27"/>
  <c r="Q157" i="27"/>
  <c r="Q158" i="27"/>
  <c r="Q159" i="27"/>
  <c r="Q160" i="27"/>
  <c r="Q161" i="27"/>
  <c r="Q162" i="27"/>
  <c r="Q163" i="27"/>
  <c r="Q164" i="27"/>
  <c r="Q165" i="27"/>
  <c r="Q166" i="27"/>
  <c r="Q167" i="27"/>
  <c r="Q168" i="27"/>
  <c r="Q169" i="27"/>
  <c r="Q170" i="27"/>
  <c r="Q171" i="27"/>
  <c r="Q172" i="27"/>
  <c r="Q173" i="27"/>
  <c r="Q174" i="27"/>
  <c r="Q175" i="27"/>
  <c r="Q176" i="27"/>
  <c r="Q177" i="27"/>
  <c r="Q178" i="27"/>
  <c r="Q179" i="27"/>
  <c r="Q180" i="27"/>
  <c r="Q181" i="27"/>
  <c r="Q182" i="27"/>
  <c r="Q183" i="27"/>
  <c r="Q184" i="27"/>
  <c r="Q185" i="27"/>
  <c r="Q186" i="27"/>
  <c r="Q187" i="27"/>
  <c r="Q188" i="27"/>
  <c r="Q189" i="27"/>
  <c r="Q190" i="27"/>
  <c r="Q191" i="27"/>
  <c r="Q192" i="27"/>
  <c r="Q193" i="27"/>
  <c r="Q194" i="27"/>
  <c r="Q195" i="27"/>
  <c r="Q196" i="27"/>
  <c r="Q197" i="27"/>
  <c r="Q198" i="27"/>
  <c r="Q199" i="27"/>
  <c r="Q200" i="27"/>
  <c r="Q201" i="27"/>
  <c r="Q202" i="27"/>
  <c r="Q203" i="27"/>
  <c r="Q204" i="27"/>
  <c r="Q205" i="27"/>
  <c r="Q206" i="27"/>
  <c r="Q207" i="27"/>
  <c r="Q208" i="27"/>
  <c r="Q209" i="27"/>
  <c r="Q210" i="27"/>
  <c r="Q211" i="27"/>
  <c r="Q212" i="27"/>
  <c r="Q213" i="27"/>
  <c r="Q214" i="27"/>
  <c r="Q215" i="27"/>
  <c r="Q216" i="27"/>
  <c r="Q217" i="27"/>
  <c r="Q218" i="27"/>
  <c r="Q219" i="27"/>
  <c r="Q220" i="27"/>
  <c r="Q221" i="27"/>
  <c r="Q222" i="27"/>
  <c r="Q223" i="27"/>
  <c r="Q224" i="27"/>
  <c r="Q225" i="27"/>
  <c r="Q226" i="27"/>
  <c r="Q227" i="27"/>
  <c r="Q228" i="27"/>
  <c r="Q229" i="27"/>
  <c r="Q230" i="27"/>
  <c r="Q231" i="27"/>
  <c r="Q232" i="27"/>
  <c r="Q233" i="27"/>
  <c r="Q234" i="27"/>
  <c r="Q235" i="27"/>
  <c r="Q236" i="27"/>
  <c r="Q237" i="27"/>
  <c r="Q238" i="27"/>
  <c r="Q239" i="27"/>
  <c r="Q240" i="27"/>
  <c r="Q241" i="27"/>
  <c r="Q242" i="27"/>
  <c r="Q243" i="27"/>
  <c r="Q244" i="27"/>
  <c r="Q245" i="27"/>
  <c r="Q246" i="27"/>
  <c r="Q247" i="27"/>
  <c r="Q248" i="27"/>
  <c r="Q249" i="27"/>
  <c r="Q250" i="27"/>
  <c r="Q251" i="27"/>
  <c r="Q252" i="27"/>
  <c r="Q253" i="27"/>
  <c r="Q254" i="27"/>
  <c r="Q255" i="27"/>
  <c r="Q256" i="27"/>
  <c r="Q257" i="27"/>
  <c r="Q258" i="27"/>
  <c r="Q259" i="27"/>
  <c r="Q260" i="27"/>
  <c r="Q261" i="27"/>
  <c r="Q262" i="27"/>
  <c r="Q263" i="27"/>
  <c r="Q264" i="27"/>
  <c r="Q265" i="27"/>
  <c r="Q266" i="27"/>
  <c r="Q267" i="27"/>
  <c r="Q268" i="27"/>
  <c r="Q6" i="27"/>
  <c r="P7" i="27"/>
  <c r="P8" i="27"/>
  <c r="P9" i="27"/>
  <c r="P10" i="27"/>
  <c r="P11" i="27"/>
  <c r="P12" i="27"/>
  <c r="P13" i="27"/>
  <c r="P14" i="27"/>
  <c r="P15" i="27"/>
  <c r="P16" i="27"/>
  <c r="P17" i="27"/>
  <c r="P18" i="27"/>
  <c r="P19" i="27"/>
  <c r="P20" i="27"/>
  <c r="P21" i="27"/>
  <c r="P22" i="27"/>
  <c r="P23" i="27"/>
  <c r="P24" i="27"/>
  <c r="P25" i="27"/>
  <c r="P26" i="27"/>
  <c r="P27" i="27"/>
  <c r="P28" i="27"/>
  <c r="P29" i="27"/>
  <c r="P30" i="27"/>
  <c r="P31" i="27"/>
  <c r="P32" i="27"/>
  <c r="P33" i="27"/>
  <c r="P34" i="27"/>
  <c r="P35" i="27"/>
  <c r="P36" i="27"/>
  <c r="P37" i="27"/>
  <c r="P38" i="27"/>
  <c r="P39" i="27"/>
  <c r="P40" i="27"/>
  <c r="P41" i="27"/>
  <c r="P42" i="27"/>
  <c r="P43" i="27"/>
  <c r="P44" i="27"/>
  <c r="P45" i="27"/>
  <c r="P46" i="27"/>
  <c r="P47" i="27"/>
  <c r="P48" i="27"/>
  <c r="P49" i="27"/>
  <c r="P50" i="27"/>
  <c r="P51" i="27"/>
  <c r="P52" i="27"/>
  <c r="P53" i="27"/>
  <c r="P54" i="27"/>
  <c r="P55" i="27"/>
  <c r="P56" i="27"/>
  <c r="P57" i="27"/>
  <c r="P58" i="27"/>
  <c r="P59" i="27"/>
  <c r="P60" i="27"/>
  <c r="P61" i="27"/>
  <c r="P62" i="27"/>
  <c r="P63" i="27"/>
  <c r="P64" i="27"/>
  <c r="P65" i="27"/>
  <c r="P66" i="27"/>
  <c r="P67" i="27"/>
  <c r="P68" i="27"/>
  <c r="P69" i="27"/>
  <c r="P70" i="27"/>
  <c r="P71" i="27"/>
  <c r="P72" i="27"/>
  <c r="P73" i="27"/>
  <c r="P74" i="27"/>
  <c r="P75" i="27"/>
  <c r="P76" i="27"/>
  <c r="P77" i="27"/>
  <c r="P78" i="27"/>
  <c r="P79" i="27"/>
  <c r="P80" i="27"/>
  <c r="P81" i="27"/>
  <c r="P82" i="27"/>
  <c r="P83" i="27"/>
  <c r="P84" i="27"/>
  <c r="P85" i="27"/>
  <c r="P86" i="27"/>
  <c r="P87" i="27"/>
  <c r="P88" i="27"/>
  <c r="P89" i="27"/>
  <c r="P90" i="27"/>
  <c r="P91" i="27"/>
  <c r="P92" i="27"/>
  <c r="P93" i="27"/>
  <c r="P94" i="27"/>
  <c r="P95" i="27"/>
  <c r="P96" i="27"/>
  <c r="P97" i="27"/>
  <c r="P98" i="27"/>
  <c r="P99" i="27"/>
  <c r="P100" i="27"/>
  <c r="P101" i="27"/>
  <c r="P102" i="27"/>
  <c r="P103" i="27"/>
  <c r="P104" i="27"/>
  <c r="P105" i="27"/>
  <c r="P106" i="27"/>
  <c r="P107" i="27"/>
  <c r="P108" i="27"/>
  <c r="P109" i="27"/>
  <c r="P110" i="27"/>
  <c r="P111" i="27"/>
  <c r="P112" i="27"/>
  <c r="P113" i="27"/>
  <c r="P114" i="27"/>
  <c r="P115" i="27"/>
  <c r="P116" i="27"/>
  <c r="P117" i="27"/>
  <c r="P118" i="27"/>
  <c r="P119" i="27"/>
  <c r="P120" i="27"/>
  <c r="P121" i="27"/>
  <c r="P122" i="27"/>
  <c r="P123" i="27"/>
  <c r="P124" i="27"/>
  <c r="P125" i="27"/>
  <c r="P126" i="27"/>
  <c r="P127" i="27"/>
  <c r="P128" i="27"/>
  <c r="P129" i="27"/>
  <c r="P130" i="27"/>
  <c r="P131" i="27"/>
  <c r="P132" i="27"/>
  <c r="P133" i="27"/>
  <c r="P134" i="27"/>
  <c r="P135" i="27"/>
  <c r="P136" i="27"/>
  <c r="P137" i="27"/>
  <c r="P138" i="27"/>
  <c r="P139" i="27"/>
  <c r="P140" i="27"/>
  <c r="P141" i="27"/>
  <c r="P142" i="27"/>
  <c r="P143" i="27"/>
  <c r="P144" i="27"/>
  <c r="P145" i="27"/>
  <c r="P146" i="27"/>
  <c r="P147" i="27"/>
  <c r="P148" i="27"/>
  <c r="P149" i="27"/>
  <c r="P150" i="27"/>
  <c r="P151" i="27"/>
  <c r="P152" i="27"/>
  <c r="P153" i="27"/>
  <c r="P154" i="27"/>
  <c r="P155" i="27"/>
  <c r="P156" i="27"/>
  <c r="P157" i="27"/>
  <c r="P158" i="27"/>
  <c r="P159" i="27"/>
  <c r="P160" i="27"/>
  <c r="P161" i="27"/>
  <c r="P162" i="27"/>
  <c r="P163" i="27"/>
  <c r="P164" i="27"/>
  <c r="P165" i="27"/>
  <c r="P166" i="27"/>
  <c r="P167" i="27"/>
  <c r="P168" i="27"/>
  <c r="P169" i="27"/>
  <c r="P170" i="27"/>
  <c r="P171" i="27"/>
  <c r="P172" i="27"/>
  <c r="P173" i="27"/>
  <c r="P174" i="27"/>
  <c r="P175" i="27"/>
  <c r="P176" i="27"/>
  <c r="P177" i="27"/>
  <c r="P178" i="27"/>
  <c r="P179" i="27"/>
  <c r="P180" i="27"/>
  <c r="P181" i="27"/>
  <c r="P182" i="27"/>
  <c r="P183" i="27"/>
  <c r="P184" i="27"/>
  <c r="P185" i="27"/>
  <c r="P186" i="27"/>
  <c r="P187" i="27"/>
  <c r="P188" i="27"/>
  <c r="P189" i="27"/>
  <c r="P190" i="27"/>
  <c r="P191" i="27"/>
  <c r="P192" i="27"/>
  <c r="P193" i="27"/>
  <c r="P194" i="27"/>
  <c r="P195" i="27"/>
  <c r="P196" i="27"/>
  <c r="P197" i="27"/>
  <c r="P198" i="27"/>
  <c r="P199" i="27"/>
  <c r="P200" i="27"/>
  <c r="P201" i="27"/>
  <c r="P202" i="27"/>
  <c r="P203" i="27"/>
  <c r="P204" i="27"/>
  <c r="P205" i="27"/>
  <c r="P206" i="27"/>
  <c r="P207" i="27"/>
  <c r="P208" i="27"/>
  <c r="P209" i="27"/>
  <c r="P210" i="27"/>
  <c r="P211" i="27"/>
  <c r="P212" i="27"/>
  <c r="P213" i="27"/>
  <c r="P214" i="27"/>
  <c r="P215" i="27"/>
  <c r="P216" i="27"/>
  <c r="P217" i="27"/>
  <c r="P218" i="27"/>
  <c r="P219" i="27"/>
  <c r="P220" i="27"/>
  <c r="P221" i="27"/>
  <c r="P222" i="27"/>
  <c r="P223" i="27"/>
  <c r="P224" i="27"/>
  <c r="P225" i="27"/>
  <c r="P226" i="27"/>
  <c r="P227" i="27"/>
  <c r="P228" i="27"/>
  <c r="P229" i="27"/>
  <c r="P230" i="27"/>
  <c r="P231" i="27"/>
  <c r="P232" i="27"/>
  <c r="P233" i="27"/>
  <c r="P234" i="27"/>
  <c r="P235" i="27"/>
  <c r="P236" i="27"/>
  <c r="P237" i="27"/>
  <c r="P238" i="27"/>
  <c r="P239" i="27"/>
  <c r="P240" i="27"/>
  <c r="P241" i="27"/>
  <c r="P242" i="27"/>
  <c r="P243" i="27"/>
  <c r="P244" i="27"/>
  <c r="P245" i="27"/>
  <c r="P246" i="27"/>
  <c r="P247" i="27"/>
  <c r="P248" i="27"/>
  <c r="P249" i="27"/>
  <c r="P250" i="27"/>
  <c r="P251" i="27"/>
  <c r="P252" i="27"/>
  <c r="P253" i="27"/>
  <c r="P254" i="27"/>
  <c r="P255" i="27"/>
  <c r="P256" i="27"/>
  <c r="P257" i="27"/>
  <c r="P258" i="27"/>
  <c r="P259" i="27"/>
  <c r="P260" i="27"/>
  <c r="P261" i="27"/>
  <c r="P262" i="27"/>
  <c r="P263" i="27"/>
  <c r="P264" i="27"/>
  <c r="P265" i="27"/>
  <c r="P266" i="27"/>
  <c r="P267" i="27"/>
  <c r="P268" i="27"/>
  <c r="P6" i="27"/>
  <c r="L7" i="27"/>
  <c r="L8" i="27"/>
  <c r="L9" i="27"/>
  <c r="L10" i="27"/>
  <c r="L11" i="27"/>
  <c r="L12" i="27"/>
  <c r="L13" i="27"/>
  <c r="L14" i="27"/>
  <c r="L15" i="27"/>
  <c r="L16" i="27"/>
  <c r="L17" i="27"/>
  <c r="L18" i="27"/>
  <c r="L19" i="27"/>
  <c r="L20" i="27"/>
  <c r="L21" i="27"/>
  <c r="L22" i="27"/>
  <c r="L23" i="27"/>
  <c r="L24" i="27"/>
  <c r="L25" i="27"/>
  <c r="L26" i="27"/>
  <c r="L27" i="27"/>
  <c r="L28" i="27"/>
  <c r="L29" i="27"/>
  <c r="L30" i="27"/>
  <c r="L31" i="27"/>
  <c r="L32" i="27"/>
  <c r="L33" i="27"/>
  <c r="L34" i="27"/>
  <c r="L35" i="27"/>
  <c r="L36" i="27"/>
  <c r="L37" i="27"/>
  <c r="L38" i="27"/>
  <c r="L39" i="27"/>
  <c r="L40" i="27"/>
  <c r="L41" i="27"/>
  <c r="L42" i="27"/>
  <c r="L43" i="27"/>
  <c r="L44" i="27"/>
  <c r="L45" i="27"/>
  <c r="L46" i="27"/>
  <c r="L47" i="27"/>
  <c r="L48" i="27"/>
  <c r="L49" i="27"/>
  <c r="L50" i="27"/>
  <c r="L51" i="27"/>
  <c r="L52" i="27"/>
  <c r="L53" i="27"/>
  <c r="L54" i="27"/>
  <c r="L55" i="27"/>
  <c r="L56" i="27"/>
  <c r="L57" i="27"/>
  <c r="L58" i="27"/>
  <c r="L59" i="27"/>
  <c r="L60" i="27"/>
  <c r="L61" i="27"/>
  <c r="L62" i="27"/>
  <c r="L63" i="27"/>
  <c r="L64" i="27"/>
  <c r="L65" i="27"/>
  <c r="L66" i="27"/>
  <c r="L67" i="27"/>
  <c r="L68" i="27"/>
  <c r="L69" i="27"/>
  <c r="L70" i="27"/>
  <c r="L71" i="27"/>
  <c r="L72" i="27"/>
  <c r="L73" i="27"/>
  <c r="L74" i="27"/>
  <c r="L75" i="27"/>
  <c r="L76" i="27"/>
  <c r="L77" i="27"/>
  <c r="L78" i="27"/>
  <c r="L79" i="27"/>
  <c r="L80" i="27"/>
  <c r="L81" i="27"/>
  <c r="L82" i="27"/>
  <c r="L83" i="27"/>
  <c r="L84" i="27"/>
  <c r="L85" i="27"/>
  <c r="L86" i="27"/>
  <c r="L87" i="27"/>
  <c r="L88" i="27"/>
  <c r="L89" i="27"/>
  <c r="L90" i="27"/>
  <c r="L91" i="27"/>
  <c r="L92" i="27"/>
  <c r="L93" i="27"/>
  <c r="L94" i="27"/>
  <c r="L95" i="27"/>
  <c r="L96" i="27"/>
  <c r="L97" i="27"/>
  <c r="L98" i="27"/>
  <c r="L99" i="27"/>
  <c r="L100" i="27"/>
  <c r="L101" i="27"/>
  <c r="L102" i="27"/>
  <c r="L103" i="27"/>
  <c r="L104" i="27"/>
  <c r="L105" i="27"/>
  <c r="L106" i="27"/>
  <c r="L107" i="27"/>
  <c r="L108" i="27"/>
  <c r="L109" i="27"/>
  <c r="L110" i="27"/>
  <c r="L111" i="27"/>
  <c r="L112" i="27"/>
  <c r="L113" i="27"/>
  <c r="L114" i="27"/>
  <c r="L115" i="27"/>
  <c r="L116" i="27"/>
  <c r="L117" i="27"/>
  <c r="L118" i="27"/>
  <c r="L119" i="27"/>
  <c r="L120" i="27"/>
  <c r="L121" i="27"/>
  <c r="L122" i="27"/>
  <c r="L123" i="27"/>
  <c r="L124" i="27"/>
  <c r="L125" i="27"/>
  <c r="L126" i="27"/>
  <c r="L127" i="27"/>
  <c r="L128" i="27"/>
  <c r="L129" i="27"/>
  <c r="L130" i="27"/>
  <c r="L131" i="27"/>
  <c r="L132" i="27"/>
  <c r="L133" i="27"/>
  <c r="L134" i="27"/>
  <c r="L135" i="27"/>
  <c r="L136" i="27"/>
  <c r="L137" i="27"/>
  <c r="L138" i="27"/>
  <c r="L139" i="27"/>
  <c r="L140" i="27"/>
  <c r="L141" i="27"/>
  <c r="L142" i="27"/>
  <c r="L143" i="27"/>
  <c r="L144" i="27"/>
  <c r="L145" i="27"/>
  <c r="L146" i="27"/>
  <c r="L147" i="27"/>
  <c r="L148" i="27"/>
  <c r="L149" i="27"/>
  <c r="L150" i="27"/>
  <c r="L151" i="27"/>
  <c r="L152" i="27"/>
  <c r="L153" i="27"/>
  <c r="L154" i="27"/>
  <c r="L155" i="27"/>
  <c r="L156" i="27"/>
  <c r="L157" i="27"/>
  <c r="L158" i="27"/>
  <c r="L159" i="27"/>
  <c r="L160" i="27"/>
  <c r="L161" i="27"/>
  <c r="L162" i="27"/>
  <c r="L163" i="27"/>
  <c r="L164" i="27"/>
  <c r="L165" i="27"/>
  <c r="L166" i="27"/>
  <c r="L167" i="27"/>
  <c r="L168" i="27"/>
  <c r="L169" i="27"/>
  <c r="L170" i="27"/>
  <c r="L171" i="27"/>
  <c r="L172" i="27"/>
  <c r="L173" i="27"/>
  <c r="L174" i="27"/>
  <c r="L175" i="27"/>
  <c r="L176" i="27"/>
  <c r="L177" i="27"/>
  <c r="L178" i="27"/>
  <c r="L179" i="27"/>
  <c r="L180" i="27"/>
  <c r="L181" i="27"/>
  <c r="L182" i="27"/>
  <c r="L183" i="27"/>
  <c r="L184" i="27"/>
  <c r="L185" i="27"/>
  <c r="L186" i="27"/>
  <c r="L187" i="27"/>
  <c r="L188" i="27"/>
  <c r="L189" i="27"/>
  <c r="L190" i="27"/>
  <c r="L191" i="27"/>
  <c r="L192" i="27"/>
  <c r="L193" i="27"/>
  <c r="L194" i="27"/>
  <c r="L195" i="27"/>
  <c r="L196" i="27"/>
  <c r="L197" i="27"/>
  <c r="L198" i="27"/>
  <c r="L199" i="27"/>
  <c r="L200" i="27"/>
  <c r="L201" i="27"/>
  <c r="L202" i="27"/>
  <c r="L203" i="27"/>
  <c r="L204" i="27"/>
  <c r="L205" i="27"/>
  <c r="L206" i="27"/>
  <c r="L207" i="27"/>
  <c r="L208" i="27"/>
  <c r="L209" i="27"/>
  <c r="L210" i="27"/>
  <c r="L211" i="27"/>
  <c r="L212" i="27"/>
  <c r="L213" i="27"/>
  <c r="L214" i="27"/>
  <c r="L215" i="27"/>
  <c r="L216" i="27"/>
  <c r="L217" i="27"/>
  <c r="L218" i="27"/>
  <c r="L219" i="27"/>
  <c r="L220" i="27"/>
  <c r="L221" i="27"/>
  <c r="L222" i="27"/>
  <c r="L223" i="27"/>
  <c r="L224" i="27"/>
  <c r="L225" i="27"/>
  <c r="L226" i="27"/>
  <c r="L227" i="27"/>
  <c r="L228" i="27"/>
  <c r="L229" i="27"/>
  <c r="L230" i="27"/>
  <c r="L231" i="27"/>
  <c r="L232" i="27"/>
  <c r="L233" i="27"/>
  <c r="L234" i="27"/>
  <c r="L235" i="27"/>
  <c r="L236" i="27"/>
  <c r="L237" i="27"/>
  <c r="L238" i="27"/>
  <c r="L239" i="27"/>
  <c r="L240" i="27"/>
  <c r="L241" i="27"/>
  <c r="L242" i="27"/>
  <c r="L243" i="27"/>
  <c r="L244" i="27"/>
  <c r="L245" i="27"/>
  <c r="L246" i="27"/>
  <c r="L247" i="27"/>
  <c r="L248" i="27"/>
  <c r="L249" i="27"/>
  <c r="L250" i="27"/>
  <c r="L251" i="27"/>
  <c r="L252" i="27"/>
  <c r="L253" i="27"/>
  <c r="L254" i="27"/>
  <c r="L255" i="27"/>
  <c r="L256" i="27"/>
  <c r="L257" i="27"/>
  <c r="L258" i="27"/>
  <c r="L259" i="27"/>
  <c r="L260" i="27"/>
  <c r="L261" i="27"/>
  <c r="L262" i="27"/>
  <c r="L263" i="27"/>
  <c r="L264" i="27"/>
  <c r="L265" i="27"/>
  <c r="L266" i="27"/>
  <c r="L267" i="27"/>
  <c r="L268" i="27"/>
  <c r="L6" i="27"/>
  <c r="P7" i="26"/>
  <c r="P8" i="26"/>
  <c r="P9" i="26"/>
  <c r="P10" i="26"/>
  <c r="P11" i="26"/>
  <c r="P12" i="26"/>
  <c r="P13" i="26"/>
  <c r="P14" i="26"/>
  <c r="P15" i="26"/>
  <c r="P16" i="26"/>
  <c r="P17" i="26"/>
  <c r="P18" i="26"/>
  <c r="P19" i="26"/>
  <c r="P20" i="26"/>
  <c r="P21" i="26"/>
  <c r="P22" i="26"/>
  <c r="P23" i="26"/>
  <c r="P24" i="26"/>
  <c r="P25" i="26"/>
  <c r="P26" i="26"/>
  <c r="P27" i="26"/>
  <c r="P28" i="26"/>
  <c r="P29" i="26"/>
  <c r="P30" i="26"/>
  <c r="P31" i="26"/>
  <c r="P32" i="26"/>
  <c r="P33" i="26"/>
  <c r="P34" i="26"/>
  <c r="P35" i="26"/>
  <c r="P36" i="26"/>
  <c r="P37" i="26"/>
  <c r="P38" i="26"/>
  <c r="P39" i="26"/>
  <c r="P40" i="26"/>
  <c r="P41" i="26"/>
  <c r="P42" i="26"/>
  <c r="P43" i="26"/>
  <c r="P44" i="26"/>
  <c r="P45" i="26"/>
  <c r="P46" i="26"/>
  <c r="P47" i="26"/>
  <c r="P48" i="26"/>
  <c r="P49" i="26"/>
  <c r="P50" i="26"/>
  <c r="P51" i="26"/>
  <c r="P52" i="26"/>
  <c r="P53" i="26"/>
  <c r="P54" i="26"/>
  <c r="P55" i="26"/>
  <c r="P56" i="26"/>
  <c r="P57" i="26"/>
  <c r="P58" i="26"/>
  <c r="P59" i="26"/>
  <c r="P60" i="26"/>
  <c r="P61" i="26"/>
  <c r="P62" i="26"/>
  <c r="P63" i="26"/>
  <c r="P64" i="26"/>
  <c r="P65" i="26"/>
  <c r="P66" i="26"/>
  <c r="P67" i="26"/>
  <c r="P68" i="26"/>
  <c r="P69" i="26"/>
  <c r="P70" i="26"/>
  <c r="P71" i="26"/>
  <c r="P72" i="26"/>
  <c r="P73" i="26"/>
  <c r="P74" i="26"/>
  <c r="P75" i="26"/>
  <c r="P76" i="26"/>
  <c r="P77" i="26"/>
  <c r="P78" i="26"/>
  <c r="P79" i="26"/>
  <c r="P80" i="26"/>
  <c r="P81" i="26"/>
  <c r="P82" i="26"/>
  <c r="P83" i="26"/>
  <c r="P84" i="26"/>
  <c r="P85" i="26"/>
  <c r="P86" i="26"/>
  <c r="P87" i="26"/>
  <c r="P88" i="26"/>
  <c r="P89" i="26"/>
  <c r="P90" i="26"/>
  <c r="P91" i="26"/>
  <c r="P92" i="26"/>
  <c r="P93" i="26"/>
  <c r="P94" i="26"/>
  <c r="P95" i="26"/>
  <c r="P96" i="26"/>
  <c r="P97" i="26"/>
  <c r="P98" i="26"/>
  <c r="P99" i="26"/>
  <c r="P100" i="26"/>
  <c r="P101" i="26"/>
  <c r="P102" i="26"/>
  <c r="P103" i="26"/>
  <c r="P104" i="26"/>
  <c r="P105" i="26"/>
  <c r="P106" i="26"/>
  <c r="P107" i="26"/>
  <c r="P108" i="26"/>
  <c r="P6" i="26"/>
  <c r="O7" i="26"/>
  <c r="O8" i="26"/>
  <c r="O9" i="26"/>
  <c r="O10" i="26"/>
  <c r="O11" i="26"/>
  <c r="O12" i="26"/>
  <c r="O13" i="26"/>
  <c r="O14" i="26"/>
  <c r="O15" i="26"/>
  <c r="O16" i="26"/>
  <c r="O17" i="26"/>
  <c r="O18" i="26"/>
  <c r="O19" i="26"/>
  <c r="O20" i="26"/>
  <c r="O21" i="26"/>
  <c r="O22" i="26"/>
  <c r="O23" i="26"/>
  <c r="O24" i="26"/>
  <c r="O25" i="26"/>
  <c r="O26" i="26"/>
  <c r="O27" i="26"/>
  <c r="O28" i="26"/>
  <c r="O29" i="26"/>
  <c r="O30" i="26"/>
  <c r="O31" i="26"/>
  <c r="O32" i="26"/>
  <c r="O33" i="26"/>
  <c r="O34" i="26"/>
  <c r="O35" i="26"/>
  <c r="O36" i="26"/>
  <c r="O37" i="26"/>
  <c r="O38" i="26"/>
  <c r="O39" i="26"/>
  <c r="O40" i="26"/>
  <c r="O41" i="26"/>
  <c r="O42" i="26"/>
  <c r="O43" i="26"/>
  <c r="O44" i="26"/>
  <c r="O45" i="26"/>
  <c r="O46" i="26"/>
  <c r="O47" i="26"/>
  <c r="O48" i="26"/>
  <c r="O49" i="26"/>
  <c r="O50" i="26"/>
  <c r="O51" i="26"/>
  <c r="O52" i="26"/>
  <c r="O53" i="26"/>
  <c r="O54" i="26"/>
  <c r="O55" i="26"/>
  <c r="O56" i="26"/>
  <c r="O57" i="26"/>
  <c r="O58" i="26"/>
  <c r="O59" i="26"/>
  <c r="O60" i="26"/>
  <c r="O61" i="26"/>
  <c r="O62" i="26"/>
  <c r="O63" i="26"/>
  <c r="O64" i="26"/>
  <c r="O65" i="26"/>
  <c r="O66" i="26"/>
  <c r="O67" i="26"/>
  <c r="O68" i="26"/>
  <c r="O69" i="26"/>
  <c r="O70" i="26"/>
  <c r="O71" i="26"/>
  <c r="O72" i="26"/>
  <c r="O73" i="26"/>
  <c r="O74" i="26"/>
  <c r="O75" i="26"/>
  <c r="O76" i="26"/>
  <c r="O77" i="26"/>
  <c r="O78" i="26"/>
  <c r="O79" i="26"/>
  <c r="O80" i="26"/>
  <c r="O81" i="26"/>
  <c r="O82" i="26"/>
  <c r="O83" i="26"/>
  <c r="O84" i="26"/>
  <c r="O85" i="26"/>
  <c r="O86" i="26"/>
  <c r="O87" i="26"/>
  <c r="O88" i="26"/>
  <c r="O89" i="26"/>
  <c r="O90" i="26"/>
  <c r="O91" i="26"/>
  <c r="O92" i="26"/>
  <c r="O93" i="26"/>
  <c r="O94" i="26"/>
  <c r="O95" i="26"/>
  <c r="O96" i="26"/>
  <c r="O97" i="26"/>
  <c r="O98" i="26"/>
  <c r="O99" i="26"/>
  <c r="O100" i="26"/>
  <c r="O101" i="26"/>
  <c r="O102" i="26"/>
  <c r="O103" i="26"/>
  <c r="O104" i="26"/>
  <c r="O105" i="26"/>
  <c r="O106" i="26"/>
  <c r="O107" i="26"/>
  <c r="O108" i="26"/>
  <c r="O6" i="26"/>
  <c r="N7" i="26"/>
  <c r="N8" i="26"/>
  <c r="N9" i="26"/>
  <c r="N10" i="26"/>
  <c r="N11" i="26"/>
  <c r="N12" i="26"/>
  <c r="N13" i="26"/>
  <c r="N14" i="26"/>
  <c r="N15" i="26"/>
  <c r="N16" i="26"/>
  <c r="N17" i="26"/>
  <c r="N18" i="26"/>
  <c r="N19" i="26"/>
  <c r="N20" i="26"/>
  <c r="N21" i="26"/>
  <c r="N22" i="26"/>
  <c r="N23" i="26"/>
  <c r="N24" i="26"/>
  <c r="N25" i="26"/>
  <c r="N26" i="26"/>
  <c r="N27" i="26"/>
  <c r="N28" i="26"/>
  <c r="N29" i="26"/>
  <c r="N30" i="26"/>
  <c r="N31" i="26"/>
  <c r="N32" i="26"/>
  <c r="N33" i="26"/>
  <c r="N34" i="26"/>
  <c r="N35" i="26"/>
  <c r="N36" i="26"/>
  <c r="N37" i="26"/>
  <c r="N38" i="26"/>
  <c r="N39" i="26"/>
  <c r="N40" i="26"/>
  <c r="N41" i="26"/>
  <c r="N42" i="26"/>
  <c r="N43" i="26"/>
  <c r="N44" i="26"/>
  <c r="N45" i="26"/>
  <c r="N46" i="26"/>
  <c r="N47" i="26"/>
  <c r="N48" i="26"/>
  <c r="N49" i="26"/>
  <c r="N50" i="26"/>
  <c r="N51" i="26"/>
  <c r="N52" i="26"/>
  <c r="N53" i="26"/>
  <c r="N54" i="26"/>
  <c r="N55" i="26"/>
  <c r="N56" i="26"/>
  <c r="N57" i="26"/>
  <c r="N58" i="26"/>
  <c r="N59" i="26"/>
  <c r="N60" i="26"/>
  <c r="N61" i="26"/>
  <c r="N62" i="26"/>
  <c r="N63" i="26"/>
  <c r="N64" i="26"/>
  <c r="N65" i="26"/>
  <c r="N66" i="26"/>
  <c r="N67" i="26"/>
  <c r="N68" i="26"/>
  <c r="N69" i="26"/>
  <c r="N70" i="26"/>
  <c r="N71" i="26"/>
  <c r="N72" i="26"/>
  <c r="N73" i="26"/>
  <c r="N74" i="26"/>
  <c r="N75" i="26"/>
  <c r="N76" i="26"/>
  <c r="N77" i="26"/>
  <c r="N78" i="26"/>
  <c r="N79" i="26"/>
  <c r="N80" i="26"/>
  <c r="N81" i="26"/>
  <c r="N82" i="26"/>
  <c r="N83" i="26"/>
  <c r="N84" i="26"/>
  <c r="N85" i="26"/>
  <c r="N86" i="26"/>
  <c r="N87" i="26"/>
  <c r="N88" i="26"/>
  <c r="N89" i="26"/>
  <c r="N90" i="26"/>
  <c r="N91" i="26"/>
  <c r="N92" i="26"/>
  <c r="N93" i="26"/>
  <c r="N94" i="26"/>
  <c r="N95" i="26"/>
  <c r="N96" i="26"/>
  <c r="N97" i="26"/>
  <c r="N98" i="26"/>
  <c r="N99" i="26"/>
  <c r="N100" i="26"/>
  <c r="N101" i="26"/>
  <c r="N102" i="26"/>
  <c r="N103" i="26"/>
  <c r="N104" i="26"/>
  <c r="N105" i="26"/>
  <c r="N106" i="26"/>
  <c r="N107" i="26"/>
  <c r="N108" i="26"/>
  <c r="N6" i="26"/>
  <c r="J7" i="26"/>
  <c r="J8" i="26"/>
  <c r="J9" i="26"/>
  <c r="J10" i="26"/>
  <c r="J11" i="26"/>
  <c r="J12" i="26"/>
  <c r="J13" i="26"/>
  <c r="J14" i="26"/>
  <c r="J15" i="26"/>
  <c r="J16" i="26"/>
  <c r="J17" i="26"/>
  <c r="J18" i="26"/>
  <c r="J19" i="26"/>
  <c r="J20" i="26"/>
  <c r="J21" i="26"/>
  <c r="J22" i="26"/>
  <c r="J23" i="26"/>
  <c r="J24" i="26"/>
  <c r="J25" i="26"/>
  <c r="J26" i="26"/>
  <c r="J27" i="26"/>
  <c r="J28" i="26"/>
  <c r="J29" i="26"/>
  <c r="J30" i="26"/>
  <c r="J31" i="26"/>
  <c r="J32" i="26"/>
  <c r="J33" i="26"/>
  <c r="J34" i="26"/>
  <c r="J35" i="26"/>
  <c r="J36" i="26"/>
  <c r="J37" i="26"/>
  <c r="J38" i="26"/>
  <c r="J39" i="26"/>
  <c r="J40" i="26"/>
  <c r="J41" i="26"/>
  <c r="J42" i="26"/>
  <c r="J43" i="26"/>
  <c r="J44" i="26"/>
  <c r="J45" i="26"/>
  <c r="J46" i="26"/>
  <c r="J47" i="26"/>
  <c r="J48" i="26"/>
  <c r="J49" i="26"/>
  <c r="J50" i="26"/>
  <c r="J51" i="26"/>
  <c r="J52" i="26"/>
  <c r="J53" i="26"/>
  <c r="J54" i="26"/>
  <c r="J55" i="26"/>
  <c r="J56" i="26"/>
  <c r="J57" i="26"/>
  <c r="J58" i="26"/>
  <c r="J59" i="26"/>
  <c r="J60" i="26"/>
  <c r="J61" i="26"/>
  <c r="J62" i="26"/>
  <c r="J63" i="26"/>
  <c r="J64" i="26"/>
  <c r="J65" i="26"/>
  <c r="J66" i="26"/>
  <c r="J67" i="26"/>
  <c r="J68" i="26"/>
  <c r="J69" i="26"/>
  <c r="J70" i="26"/>
  <c r="J71" i="26"/>
  <c r="J72" i="26"/>
  <c r="J73" i="26"/>
  <c r="J74" i="26"/>
  <c r="J75" i="26"/>
  <c r="J76" i="26"/>
  <c r="J77" i="26"/>
  <c r="J78" i="26"/>
  <c r="J79" i="26"/>
  <c r="J80" i="26"/>
  <c r="J81" i="26"/>
  <c r="J82" i="26"/>
  <c r="J83" i="26"/>
  <c r="J84" i="26"/>
  <c r="J85" i="26"/>
  <c r="J86" i="26"/>
  <c r="J87" i="26"/>
  <c r="J88" i="26"/>
  <c r="J89" i="26"/>
  <c r="J90" i="26"/>
  <c r="J91" i="26"/>
  <c r="J92" i="26"/>
  <c r="J93" i="26"/>
  <c r="J94" i="26"/>
  <c r="J95" i="26"/>
  <c r="J96" i="26"/>
  <c r="J97" i="26"/>
  <c r="J98" i="26"/>
  <c r="J99" i="26"/>
  <c r="J100" i="26"/>
  <c r="J101" i="26"/>
  <c r="J102" i="26"/>
  <c r="J103" i="26"/>
  <c r="J104" i="26"/>
  <c r="J105" i="26"/>
  <c r="J106" i="26"/>
  <c r="J107" i="26"/>
  <c r="J108" i="26"/>
  <c r="J6" i="26"/>
  <c r="R7" i="25"/>
  <c r="R8" i="25"/>
  <c r="R9" i="25"/>
  <c r="R10" i="25"/>
  <c r="R11" i="25"/>
  <c r="R12" i="25"/>
  <c r="R13" i="25"/>
  <c r="R14" i="25"/>
  <c r="R15" i="25"/>
  <c r="R16" i="25"/>
  <c r="R17" i="25"/>
  <c r="R18" i="25"/>
  <c r="R19" i="25"/>
  <c r="R20" i="25"/>
  <c r="R21" i="25"/>
  <c r="R22" i="25"/>
  <c r="R23" i="25"/>
  <c r="R24" i="25"/>
  <c r="R25" i="25"/>
  <c r="R26" i="25"/>
  <c r="R6" i="25"/>
  <c r="Q7" i="25"/>
  <c r="Q8" i="25"/>
  <c r="Q9" i="25"/>
  <c r="Q10" i="25"/>
  <c r="Q11" i="25"/>
  <c r="Q12" i="25"/>
  <c r="Q13" i="25"/>
  <c r="Q14" i="25"/>
  <c r="Q15" i="25"/>
  <c r="Q16" i="25"/>
  <c r="Q17" i="25"/>
  <c r="Q18" i="25"/>
  <c r="Q19" i="25"/>
  <c r="Q20" i="25"/>
  <c r="Q21" i="25"/>
  <c r="Q22" i="25"/>
  <c r="Q23" i="25"/>
  <c r="Q24" i="25"/>
  <c r="Q25" i="25"/>
  <c r="Q26" i="25"/>
  <c r="Q6" i="25"/>
  <c r="P7" i="25"/>
  <c r="P8" i="25"/>
  <c r="P9" i="25"/>
  <c r="P10" i="25"/>
  <c r="P11" i="25"/>
  <c r="P12" i="25"/>
  <c r="P13" i="25"/>
  <c r="P14" i="25"/>
  <c r="P15" i="25"/>
  <c r="P16" i="25"/>
  <c r="P17" i="25"/>
  <c r="P18" i="25"/>
  <c r="P19" i="25"/>
  <c r="P20" i="25"/>
  <c r="P21" i="25"/>
  <c r="P22" i="25"/>
  <c r="P23" i="25"/>
  <c r="P24" i="25"/>
  <c r="P25" i="25"/>
  <c r="P26" i="25"/>
  <c r="P6" i="25"/>
  <c r="L7" i="25"/>
  <c r="L8" i="25"/>
  <c r="L9" i="25"/>
  <c r="L10" i="25"/>
  <c r="L11" i="25"/>
  <c r="L12" i="25"/>
  <c r="L13" i="25"/>
  <c r="L14" i="25"/>
  <c r="L15" i="25"/>
  <c r="L16" i="25"/>
  <c r="L17" i="25"/>
  <c r="L18" i="25"/>
  <c r="L19" i="25"/>
  <c r="L20" i="25"/>
  <c r="L21" i="25"/>
  <c r="L22" i="25"/>
  <c r="L23" i="25"/>
  <c r="L24" i="25"/>
  <c r="L25" i="25"/>
  <c r="L26" i="25"/>
  <c r="L6" i="25"/>
  <c r="R7" i="24"/>
  <c r="R8" i="24"/>
  <c r="R9" i="24"/>
  <c r="R10" i="24"/>
  <c r="R11" i="24"/>
  <c r="R12" i="24"/>
  <c r="R13" i="24"/>
  <c r="R14" i="24"/>
  <c r="R15" i="24"/>
  <c r="R16" i="24"/>
  <c r="R17" i="24"/>
  <c r="R18" i="24"/>
  <c r="R19" i="24"/>
  <c r="R20" i="24"/>
  <c r="R21" i="24"/>
  <c r="R22" i="24"/>
  <c r="R23" i="24"/>
  <c r="R24" i="24"/>
  <c r="R25" i="24"/>
  <c r="R26" i="24"/>
  <c r="R27" i="24"/>
  <c r="R28" i="24"/>
  <c r="R29" i="24"/>
  <c r="R30" i="24"/>
  <c r="R31" i="24"/>
  <c r="R32" i="24"/>
  <c r="R33" i="24"/>
  <c r="R34" i="24"/>
  <c r="R35" i="24"/>
  <c r="R36" i="24"/>
  <c r="R6" i="24"/>
  <c r="Q7" i="24"/>
  <c r="Q8" i="24"/>
  <c r="Q9" i="24"/>
  <c r="Q10" i="24"/>
  <c r="Q11" i="24"/>
  <c r="Q12" i="24"/>
  <c r="Q13" i="24"/>
  <c r="Q14" i="24"/>
  <c r="Q15" i="24"/>
  <c r="Q16" i="24"/>
  <c r="Q17" i="24"/>
  <c r="Q18" i="24"/>
  <c r="Q19" i="24"/>
  <c r="Q20" i="24"/>
  <c r="Q21" i="24"/>
  <c r="Q22" i="24"/>
  <c r="Q23" i="24"/>
  <c r="Q24" i="24"/>
  <c r="Q25" i="24"/>
  <c r="Q26" i="24"/>
  <c r="Q27" i="24"/>
  <c r="Q28" i="24"/>
  <c r="Q29" i="24"/>
  <c r="Q30" i="24"/>
  <c r="Q31" i="24"/>
  <c r="Q32" i="24"/>
  <c r="Q33" i="24"/>
  <c r="Q34" i="24"/>
  <c r="Q35" i="24"/>
  <c r="Q36" i="24"/>
  <c r="Q6" i="24"/>
  <c r="P7" i="24"/>
  <c r="P8" i="24"/>
  <c r="P9" i="24"/>
  <c r="P10" i="24"/>
  <c r="P11" i="24"/>
  <c r="P12" i="24"/>
  <c r="P13" i="24"/>
  <c r="P14" i="24"/>
  <c r="P15" i="24"/>
  <c r="P16" i="24"/>
  <c r="P17" i="24"/>
  <c r="P18" i="24"/>
  <c r="P19" i="24"/>
  <c r="P20" i="24"/>
  <c r="P21" i="24"/>
  <c r="P22" i="24"/>
  <c r="P23" i="24"/>
  <c r="P24" i="24"/>
  <c r="P25" i="24"/>
  <c r="P26" i="24"/>
  <c r="P27" i="24"/>
  <c r="P28" i="24"/>
  <c r="P29" i="24"/>
  <c r="P30" i="24"/>
  <c r="P31" i="24"/>
  <c r="P32" i="24"/>
  <c r="P33" i="24"/>
  <c r="P34" i="24"/>
  <c r="P35" i="24"/>
  <c r="P36" i="24"/>
  <c r="P6" i="24"/>
  <c r="L7" i="24"/>
  <c r="L8" i="24"/>
  <c r="L9" i="24"/>
  <c r="L10" i="24"/>
  <c r="L11" i="24"/>
  <c r="L12" i="24"/>
  <c r="L13" i="24"/>
  <c r="L14" i="24"/>
  <c r="L15" i="24"/>
  <c r="L16" i="24"/>
  <c r="L17" i="24"/>
  <c r="L18" i="24"/>
  <c r="L19" i="24"/>
  <c r="L20" i="24"/>
  <c r="L21" i="24"/>
  <c r="L22" i="24"/>
  <c r="L23" i="24"/>
  <c r="L24" i="24"/>
  <c r="L25" i="24"/>
  <c r="L26" i="24"/>
  <c r="L27" i="24"/>
  <c r="L28" i="24"/>
  <c r="L29" i="24"/>
  <c r="L30" i="24"/>
  <c r="L31" i="24"/>
  <c r="L32" i="24"/>
  <c r="L33" i="24"/>
  <c r="L34" i="24"/>
  <c r="L35" i="24"/>
  <c r="L36" i="24"/>
  <c r="L6" i="24"/>
  <c r="P7" i="23"/>
  <c r="P8" i="23"/>
  <c r="P9" i="23"/>
  <c r="P10" i="23"/>
  <c r="P11" i="23"/>
  <c r="P12" i="23"/>
  <c r="P13" i="23"/>
  <c r="P6" i="23"/>
  <c r="O7" i="23"/>
  <c r="O8" i="23"/>
  <c r="O9" i="23"/>
  <c r="O10" i="23"/>
  <c r="O11" i="23"/>
  <c r="O12" i="23"/>
  <c r="O13" i="23"/>
  <c r="O6" i="23"/>
  <c r="N7" i="23"/>
  <c r="N8" i="23"/>
  <c r="N9" i="23"/>
  <c r="N10" i="23"/>
  <c r="N11" i="23"/>
  <c r="N12" i="23"/>
  <c r="N13" i="23"/>
  <c r="N6" i="23"/>
  <c r="J7" i="23"/>
  <c r="J8" i="23"/>
  <c r="J9" i="23"/>
  <c r="J10" i="23"/>
  <c r="J11" i="23"/>
  <c r="J12" i="23"/>
  <c r="J13" i="23"/>
  <c r="J6" i="23"/>
  <c r="R7" i="22"/>
  <c r="R8" i="22"/>
  <c r="R9" i="22"/>
  <c r="R10" i="22"/>
  <c r="R11" i="22"/>
  <c r="R12" i="22"/>
  <c r="R13" i="22"/>
  <c r="R14" i="22"/>
  <c r="R15" i="22"/>
  <c r="R6" i="22"/>
  <c r="Q7" i="22"/>
  <c r="Q8" i="22"/>
  <c r="Q9" i="22"/>
  <c r="Q10" i="22"/>
  <c r="Q11" i="22"/>
  <c r="Q12" i="22"/>
  <c r="Q13" i="22"/>
  <c r="Q14" i="22"/>
  <c r="Q15" i="22"/>
  <c r="Q6" i="22"/>
  <c r="P7" i="22"/>
  <c r="P8" i="22"/>
  <c r="P9" i="22"/>
  <c r="P10" i="22"/>
  <c r="P11" i="22"/>
  <c r="P12" i="22"/>
  <c r="P13" i="22"/>
  <c r="P14" i="22"/>
  <c r="P15" i="22"/>
  <c r="P6" i="22"/>
  <c r="L7" i="22"/>
  <c r="L8" i="22"/>
  <c r="L9" i="22"/>
  <c r="L10" i="22"/>
  <c r="L11" i="22"/>
  <c r="L12" i="22"/>
  <c r="L13" i="22"/>
  <c r="L14" i="22"/>
  <c r="L15" i="22"/>
  <c r="L6" i="22"/>
  <c r="R7" i="21"/>
  <c r="R8" i="21"/>
  <c r="R9" i="21"/>
  <c r="R10" i="21"/>
  <c r="R11" i="21"/>
  <c r="R12" i="21"/>
  <c r="R13" i="21"/>
  <c r="R14" i="21"/>
  <c r="R6" i="21"/>
  <c r="Q7" i="21"/>
  <c r="Q8" i="21"/>
  <c r="Q9" i="21"/>
  <c r="Q10" i="21"/>
  <c r="Q11" i="21"/>
  <c r="Q12" i="21"/>
  <c r="Q13" i="21"/>
  <c r="Q14" i="21"/>
  <c r="Q6" i="21"/>
  <c r="P7" i="21"/>
  <c r="P8" i="21"/>
  <c r="P9" i="21"/>
  <c r="P10" i="21"/>
  <c r="P11" i="21"/>
  <c r="P12" i="21"/>
  <c r="P13" i="21"/>
  <c r="P14" i="21"/>
  <c r="P6" i="21"/>
  <c r="L7" i="21"/>
  <c r="L8" i="21"/>
  <c r="L9" i="21"/>
  <c r="L10" i="21"/>
  <c r="L11" i="21"/>
  <c r="L12" i="21"/>
  <c r="L13" i="21"/>
  <c r="L14" i="21"/>
  <c r="L6" i="21"/>
  <c r="P7" i="20"/>
  <c r="P8" i="20"/>
  <c r="P9" i="20"/>
  <c r="P10" i="20"/>
  <c r="P6" i="20"/>
  <c r="O7" i="20"/>
  <c r="O8" i="20"/>
  <c r="O9" i="20"/>
  <c r="O10" i="20"/>
  <c r="O6" i="20"/>
  <c r="N7" i="20"/>
  <c r="N8" i="20"/>
  <c r="N9" i="20"/>
  <c r="N10" i="20"/>
  <c r="N6" i="20"/>
  <c r="J7" i="20"/>
  <c r="J8" i="20"/>
  <c r="J9" i="20"/>
  <c r="J10" i="20"/>
  <c r="J6" i="20"/>
  <c r="R7" i="19"/>
  <c r="R8" i="19"/>
  <c r="R9" i="19"/>
  <c r="R10" i="19"/>
  <c r="R11" i="19"/>
  <c r="R12" i="19"/>
  <c r="R13" i="19"/>
  <c r="R14" i="19"/>
  <c r="R15" i="19"/>
  <c r="R16" i="19"/>
  <c r="R17" i="19"/>
  <c r="R18" i="19"/>
  <c r="R19" i="19"/>
  <c r="R20" i="19"/>
  <c r="R21" i="19"/>
  <c r="R22" i="19"/>
  <c r="R23" i="19"/>
  <c r="R24" i="19"/>
  <c r="R25" i="19"/>
  <c r="R26" i="19"/>
  <c r="R27" i="19"/>
  <c r="R28" i="19"/>
  <c r="R29" i="19"/>
  <c r="R30" i="19"/>
  <c r="R31" i="19"/>
  <c r="R32" i="19"/>
  <c r="R33" i="19"/>
  <c r="R34" i="19"/>
  <c r="R35" i="19"/>
  <c r="R36" i="19"/>
  <c r="R37" i="19"/>
  <c r="R38" i="19"/>
  <c r="R39" i="19"/>
  <c r="R40" i="19"/>
  <c r="R41" i="19"/>
  <c r="R42" i="19"/>
  <c r="R43" i="19"/>
  <c r="R44" i="19"/>
  <c r="R45" i="19"/>
  <c r="R46" i="19"/>
  <c r="R6" i="19"/>
  <c r="Q7" i="19"/>
  <c r="Q8" i="19"/>
  <c r="Q9" i="19"/>
  <c r="Q10" i="19"/>
  <c r="Q11" i="19"/>
  <c r="Q12" i="19"/>
  <c r="Q13" i="19"/>
  <c r="Q14" i="19"/>
  <c r="Q15" i="19"/>
  <c r="Q16" i="19"/>
  <c r="Q17" i="19"/>
  <c r="Q18" i="19"/>
  <c r="Q19" i="19"/>
  <c r="Q20" i="19"/>
  <c r="Q21" i="19"/>
  <c r="Q22" i="19"/>
  <c r="Q23" i="19"/>
  <c r="Q24" i="19"/>
  <c r="Q25" i="19"/>
  <c r="Q26" i="19"/>
  <c r="Q27" i="19"/>
  <c r="Q28" i="19"/>
  <c r="Q29" i="19"/>
  <c r="Q30" i="19"/>
  <c r="Q31" i="19"/>
  <c r="Q32" i="19"/>
  <c r="Q33" i="19"/>
  <c r="Q34" i="19"/>
  <c r="Q35" i="19"/>
  <c r="Q36" i="19"/>
  <c r="Q37" i="19"/>
  <c r="Q38" i="19"/>
  <c r="Q39" i="19"/>
  <c r="Q40" i="19"/>
  <c r="Q41" i="19"/>
  <c r="Q42" i="19"/>
  <c r="Q43" i="19"/>
  <c r="Q44" i="19"/>
  <c r="Q45" i="19"/>
  <c r="Q46" i="19"/>
  <c r="Q6" i="19"/>
  <c r="P7" i="19"/>
  <c r="P8" i="19"/>
  <c r="P9" i="19"/>
  <c r="P10" i="19"/>
  <c r="P11" i="19"/>
  <c r="P12" i="19"/>
  <c r="P13" i="19"/>
  <c r="P14" i="19"/>
  <c r="P15" i="19"/>
  <c r="P16" i="19"/>
  <c r="P17" i="19"/>
  <c r="P18" i="19"/>
  <c r="P19" i="19"/>
  <c r="P20" i="19"/>
  <c r="P21" i="19"/>
  <c r="P22" i="19"/>
  <c r="P23" i="19"/>
  <c r="P24" i="19"/>
  <c r="P25" i="19"/>
  <c r="P26" i="19"/>
  <c r="P27" i="19"/>
  <c r="P28" i="19"/>
  <c r="P29" i="19"/>
  <c r="P30" i="19"/>
  <c r="P31" i="19"/>
  <c r="P32" i="19"/>
  <c r="P33" i="19"/>
  <c r="P34" i="19"/>
  <c r="P35" i="19"/>
  <c r="P36" i="19"/>
  <c r="P37" i="19"/>
  <c r="P38" i="19"/>
  <c r="P39" i="19"/>
  <c r="P40" i="19"/>
  <c r="P41" i="19"/>
  <c r="P42" i="19"/>
  <c r="P43" i="19"/>
  <c r="P44" i="19"/>
  <c r="P45" i="19"/>
  <c r="P46" i="19"/>
  <c r="P6" i="19"/>
  <c r="L7" i="19"/>
  <c r="L8" i="19"/>
  <c r="L9" i="19"/>
  <c r="L10" i="19"/>
  <c r="L11" i="19"/>
  <c r="L12" i="19"/>
  <c r="L13" i="19"/>
  <c r="L14" i="19"/>
  <c r="L15" i="19"/>
  <c r="L16" i="19"/>
  <c r="L17" i="19"/>
  <c r="L18" i="19"/>
  <c r="L19" i="19"/>
  <c r="L20" i="19"/>
  <c r="L21" i="19"/>
  <c r="L22" i="19"/>
  <c r="L23" i="19"/>
  <c r="L24" i="19"/>
  <c r="L25" i="19"/>
  <c r="L26" i="19"/>
  <c r="L27" i="19"/>
  <c r="L28" i="19"/>
  <c r="L29" i="19"/>
  <c r="L30" i="19"/>
  <c r="L31" i="19"/>
  <c r="L32" i="19"/>
  <c r="L33" i="19"/>
  <c r="L34" i="19"/>
  <c r="L35" i="19"/>
  <c r="L36" i="19"/>
  <c r="L37" i="19"/>
  <c r="L38" i="19"/>
  <c r="L39" i="19"/>
  <c r="L40" i="19"/>
  <c r="L41" i="19"/>
  <c r="L42" i="19"/>
  <c r="L43" i="19"/>
  <c r="L44" i="19"/>
  <c r="L45" i="19"/>
  <c r="L46" i="19"/>
  <c r="L6" i="19"/>
  <c r="R7" i="18"/>
  <c r="R8" i="18"/>
  <c r="R9" i="18"/>
  <c r="R10" i="18"/>
  <c r="R11" i="18"/>
  <c r="R12" i="18"/>
  <c r="R13" i="18"/>
  <c r="R14" i="18"/>
  <c r="R15" i="18"/>
  <c r="R16" i="18"/>
  <c r="R17" i="18"/>
  <c r="R18" i="18"/>
  <c r="R19" i="18"/>
  <c r="R20" i="18"/>
  <c r="R21" i="18"/>
  <c r="R22" i="18"/>
  <c r="R23" i="18"/>
  <c r="R24" i="18"/>
  <c r="R25" i="18"/>
  <c r="R26" i="18"/>
  <c r="R27" i="18"/>
  <c r="R28" i="18"/>
  <c r="R29" i="18"/>
  <c r="R30" i="18"/>
  <c r="R31" i="18"/>
  <c r="R32" i="18"/>
  <c r="R33" i="18"/>
  <c r="R34" i="18"/>
  <c r="R35" i="18"/>
  <c r="R36" i="18"/>
  <c r="R37" i="18"/>
  <c r="R38" i="18"/>
  <c r="R39" i="18"/>
  <c r="R40" i="18"/>
  <c r="R41" i="18"/>
  <c r="R42" i="18"/>
  <c r="R43" i="18"/>
  <c r="R44" i="18"/>
  <c r="R45" i="18"/>
  <c r="R46" i="18"/>
  <c r="R47" i="18"/>
  <c r="R48" i="18"/>
  <c r="R49" i="18"/>
  <c r="R50" i="18"/>
  <c r="R51" i="18"/>
  <c r="R52" i="18"/>
  <c r="R53" i="18"/>
  <c r="R54" i="18"/>
  <c r="R55" i="18"/>
  <c r="R56" i="18"/>
  <c r="R57" i="18"/>
  <c r="R58" i="18"/>
  <c r="R59" i="18"/>
  <c r="R60" i="18"/>
  <c r="R61" i="18"/>
  <c r="R62" i="18"/>
  <c r="R63" i="18"/>
  <c r="R64" i="18"/>
  <c r="R65" i="18"/>
  <c r="R66" i="18"/>
  <c r="R67" i="18"/>
  <c r="R68" i="18"/>
  <c r="R69" i="18"/>
  <c r="R70" i="18"/>
  <c r="R71" i="18"/>
  <c r="R72" i="18"/>
  <c r="R73" i="18"/>
  <c r="R74" i="18"/>
  <c r="R75" i="18"/>
  <c r="R76" i="18"/>
  <c r="R77" i="18"/>
  <c r="R78" i="18"/>
  <c r="R79" i="18"/>
  <c r="R80" i="18"/>
  <c r="R81" i="18"/>
  <c r="R82" i="18"/>
  <c r="R83" i="18"/>
  <c r="R84" i="18"/>
  <c r="R85" i="18"/>
  <c r="R86" i="18"/>
  <c r="R87" i="18"/>
  <c r="R88" i="18"/>
  <c r="R6" i="18"/>
  <c r="Q7" i="18"/>
  <c r="Q8" i="18"/>
  <c r="Q9" i="18"/>
  <c r="Q10" i="18"/>
  <c r="Q11" i="18"/>
  <c r="Q12" i="18"/>
  <c r="Q13" i="18"/>
  <c r="Q14" i="18"/>
  <c r="Q15" i="18"/>
  <c r="Q16" i="18"/>
  <c r="Q17" i="18"/>
  <c r="Q18" i="18"/>
  <c r="Q19" i="18"/>
  <c r="Q20" i="18"/>
  <c r="Q21" i="18"/>
  <c r="Q22" i="18"/>
  <c r="Q23" i="18"/>
  <c r="Q24" i="18"/>
  <c r="Q25" i="18"/>
  <c r="Q26" i="18"/>
  <c r="Q27" i="18"/>
  <c r="Q28" i="18"/>
  <c r="Q29" i="18"/>
  <c r="Q30" i="18"/>
  <c r="Q31" i="18"/>
  <c r="Q32" i="18"/>
  <c r="Q33" i="18"/>
  <c r="Q34" i="18"/>
  <c r="Q35" i="18"/>
  <c r="Q36" i="18"/>
  <c r="Q37" i="18"/>
  <c r="Q38" i="18"/>
  <c r="Q39" i="18"/>
  <c r="Q40" i="18"/>
  <c r="Q41" i="18"/>
  <c r="Q42" i="18"/>
  <c r="Q43" i="18"/>
  <c r="Q44" i="18"/>
  <c r="Q45" i="18"/>
  <c r="Q46" i="18"/>
  <c r="Q47" i="18"/>
  <c r="Q48" i="18"/>
  <c r="Q49" i="18"/>
  <c r="Q50" i="18"/>
  <c r="Q51" i="18"/>
  <c r="Q52" i="18"/>
  <c r="Q53" i="18"/>
  <c r="Q54" i="18"/>
  <c r="Q55" i="18"/>
  <c r="Q56" i="18"/>
  <c r="Q57" i="18"/>
  <c r="Q58" i="18"/>
  <c r="Q59" i="18"/>
  <c r="Q60" i="18"/>
  <c r="Q61" i="18"/>
  <c r="Q62" i="18"/>
  <c r="Q63" i="18"/>
  <c r="Q64" i="18"/>
  <c r="Q65" i="18"/>
  <c r="Q66" i="18"/>
  <c r="Q67" i="18"/>
  <c r="Q68" i="18"/>
  <c r="Q69" i="18"/>
  <c r="Q70" i="18"/>
  <c r="Q71" i="18"/>
  <c r="Q72" i="18"/>
  <c r="Q73" i="18"/>
  <c r="Q74" i="18"/>
  <c r="Q75" i="18"/>
  <c r="Q76" i="18"/>
  <c r="Q77" i="18"/>
  <c r="Q78" i="18"/>
  <c r="Q79" i="18"/>
  <c r="Q80" i="18"/>
  <c r="Q81" i="18"/>
  <c r="Q82" i="18"/>
  <c r="Q83" i="18"/>
  <c r="Q84" i="18"/>
  <c r="Q85" i="18"/>
  <c r="Q86" i="18"/>
  <c r="Q87" i="18"/>
  <c r="Q88" i="18"/>
  <c r="Q6" i="18"/>
  <c r="P7" i="18"/>
  <c r="P8" i="18"/>
  <c r="P9" i="18"/>
  <c r="P10" i="18"/>
  <c r="P11" i="18"/>
  <c r="P12" i="18"/>
  <c r="P13" i="18"/>
  <c r="P14" i="18"/>
  <c r="P15" i="18"/>
  <c r="P16" i="18"/>
  <c r="P17" i="18"/>
  <c r="P18" i="18"/>
  <c r="P19" i="18"/>
  <c r="P20" i="18"/>
  <c r="P21" i="18"/>
  <c r="P22" i="18"/>
  <c r="P23" i="18"/>
  <c r="P24" i="18"/>
  <c r="P25" i="18"/>
  <c r="P26" i="18"/>
  <c r="P27" i="18"/>
  <c r="P28" i="18"/>
  <c r="P29" i="18"/>
  <c r="P30" i="18"/>
  <c r="P31" i="18"/>
  <c r="P32" i="18"/>
  <c r="P33" i="18"/>
  <c r="P34" i="18"/>
  <c r="P35" i="18"/>
  <c r="P36" i="18"/>
  <c r="P37" i="18"/>
  <c r="P38" i="18"/>
  <c r="P39" i="18"/>
  <c r="P40" i="18"/>
  <c r="P41" i="18"/>
  <c r="P42" i="18"/>
  <c r="P43" i="18"/>
  <c r="P44" i="18"/>
  <c r="P45" i="18"/>
  <c r="P46" i="18"/>
  <c r="P47" i="18"/>
  <c r="P48" i="18"/>
  <c r="P49" i="18"/>
  <c r="P50" i="18"/>
  <c r="P51" i="18"/>
  <c r="P52" i="18"/>
  <c r="P53" i="18"/>
  <c r="P54" i="18"/>
  <c r="P55" i="18"/>
  <c r="P56" i="18"/>
  <c r="P57" i="18"/>
  <c r="P58" i="18"/>
  <c r="P59" i="18"/>
  <c r="P60" i="18"/>
  <c r="P61" i="18"/>
  <c r="P62" i="18"/>
  <c r="P63" i="18"/>
  <c r="P64" i="18"/>
  <c r="P65" i="18"/>
  <c r="P66" i="18"/>
  <c r="P67" i="18"/>
  <c r="P68" i="18"/>
  <c r="P69" i="18"/>
  <c r="P70" i="18"/>
  <c r="P71" i="18"/>
  <c r="P72" i="18"/>
  <c r="P73" i="18"/>
  <c r="P74" i="18"/>
  <c r="P75" i="18"/>
  <c r="P76" i="18"/>
  <c r="P77" i="18"/>
  <c r="P78" i="18"/>
  <c r="P79" i="18"/>
  <c r="P80" i="18"/>
  <c r="P81" i="18"/>
  <c r="P82" i="18"/>
  <c r="P83" i="18"/>
  <c r="P84" i="18"/>
  <c r="P85" i="18"/>
  <c r="P86" i="18"/>
  <c r="P87" i="18"/>
  <c r="P88" i="18"/>
  <c r="P6" i="18"/>
  <c r="L7" i="18"/>
  <c r="L8" i="18"/>
  <c r="L9" i="18"/>
  <c r="L10" i="18"/>
  <c r="L11" i="18"/>
  <c r="L12" i="18"/>
  <c r="L13" i="18"/>
  <c r="L14" i="18"/>
  <c r="L15" i="18"/>
  <c r="L16" i="18"/>
  <c r="L17" i="18"/>
  <c r="L18" i="18"/>
  <c r="L19" i="18"/>
  <c r="L20" i="18"/>
  <c r="L21" i="18"/>
  <c r="L22" i="18"/>
  <c r="L23" i="18"/>
  <c r="L24" i="18"/>
  <c r="L25" i="18"/>
  <c r="L26" i="18"/>
  <c r="L27" i="18"/>
  <c r="L28" i="18"/>
  <c r="L29" i="18"/>
  <c r="L30" i="18"/>
  <c r="L31" i="18"/>
  <c r="L32" i="18"/>
  <c r="L33" i="18"/>
  <c r="L34" i="18"/>
  <c r="L35" i="18"/>
  <c r="L36" i="18"/>
  <c r="L37" i="18"/>
  <c r="L38" i="18"/>
  <c r="L39" i="18"/>
  <c r="L40" i="18"/>
  <c r="L41" i="18"/>
  <c r="L42" i="18"/>
  <c r="L43" i="18"/>
  <c r="L44" i="18"/>
  <c r="L45" i="18"/>
  <c r="L46" i="18"/>
  <c r="L47" i="18"/>
  <c r="L48" i="18"/>
  <c r="L49" i="18"/>
  <c r="L50" i="18"/>
  <c r="L51" i="18"/>
  <c r="L52" i="18"/>
  <c r="L53" i="18"/>
  <c r="L54" i="18"/>
  <c r="L55" i="18"/>
  <c r="L56" i="18"/>
  <c r="L57" i="18"/>
  <c r="L58" i="18"/>
  <c r="L59" i="18"/>
  <c r="L60" i="18"/>
  <c r="L61" i="18"/>
  <c r="L62" i="18"/>
  <c r="L63" i="18"/>
  <c r="L64" i="18"/>
  <c r="L65" i="18"/>
  <c r="L66" i="18"/>
  <c r="L67" i="18"/>
  <c r="L68" i="18"/>
  <c r="L69" i="18"/>
  <c r="L70" i="18"/>
  <c r="L71" i="18"/>
  <c r="L72" i="18"/>
  <c r="L73" i="18"/>
  <c r="L74" i="18"/>
  <c r="L75" i="18"/>
  <c r="L76" i="18"/>
  <c r="L77" i="18"/>
  <c r="L78" i="18"/>
  <c r="L79" i="18"/>
  <c r="L80" i="18"/>
  <c r="L81" i="18"/>
  <c r="L82" i="18"/>
  <c r="L83" i="18"/>
  <c r="L84" i="18"/>
  <c r="L85" i="18"/>
  <c r="L86" i="18"/>
  <c r="L87" i="18"/>
  <c r="L88" i="18"/>
  <c r="L6" i="18"/>
  <c r="P7" i="17"/>
  <c r="P8" i="17"/>
  <c r="P9" i="17"/>
  <c r="P10" i="17"/>
  <c r="P11" i="17"/>
  <c r="P12" i="17"/>
  <c r="P13" i="17"/>
  <c r="P14" i="17"/>
  <c r="P15" i="17"/>
  <c r="P16" i="17"/>
  <c r="P17" i="17"/>
  <c r="P6" i="17"/>
  <c r="O7" i="17"/>
  <c r="O8" i="17"/>
  <c r="O9" i="17"/>
  <c r="O10" i="17"/>
  <c r="O11" i="17"/>
  <c r="O12" i="17"/>
  <c r="O13" i="17"/>
  <c r="O14" i="17"/>
  <c r="O15" i="17"/>
  <c r="O16" i="17"/>
  <c r="O17" i="17"/>
  <c r="O6" i="17"/>
  <c r="N7" i="17"/>
  <c r="N8" i="17"/>
  <c r="N9" i="17"/>
  <c r="N10" i="17"/>
  <c r="N11" i="17"/>
  <c r="N12" i="17"/>
  <c r="N13" i="17"/>
  <c r="N14" i="17"/>
  <c r="N15" i="17"/>
  <c r="N16" i="17"/>
  <c r="N17" i="17"/>
  <c r="N6" i="17"/>
  <c r="J7" i="17"/>
  <c r="J8" i="17"/>
  <c r="J9" i="17"/>
  <c r="J10" i="17"/>
  <c r="J11" i="17"/>
  <c r="J12" i="17"/>
  <c r="J13" i="17"/>
  <c r="J14" i="17"/>
  <c r="J15" i="17"/>
  <c r="J16" i="17"/>
  <c r="J17" i="17"/>
  <c r="J6" i="17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6" i="16"/>
  <c r="Q7" i="16"/>
  <c r="Q8" i="16"/>
  <c r="Q9" i="16"/>
  <c r="Q10" i="16"/>
  <c r="Q11" i="16"/>
  <c r="Q12" i="16"/>
  <c r="Q13" i="16"/>
  <c r="Q14" i="16"/>
  <c r="Q15" i="16"/>
  <c r="Q16" i="16"/>
  <c r="Q17" i="16"/>
  <c r="Q18" i="16"/>
  <c r="Q19" i="16"/>
  <c r="Q20" i="16"/>
  <c r="Q21" i="16"/>
  <c r="Q22" i="16"/>
  <c r="Q23" i="16"/>
  <c r="Q24" i="16"/>
  <c r="Q25" i="16"/>
  <c r="Q26" i="16"/>
  <c r="Q27" i="16"/>
  <c r="Q28" i="16"/>
  <c r="Q29" i="16"/>
  <c r="Q30" i="16"/>
  <c r="Q31" i="16"/>
  <c r="Q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6" i="16"/>
  <c r="L7" i="16"/>
  <c r="L8" i="16"/>
  <c r="L9" i="16"/>
  <c r="L10" i="16"/>
  <c r="L11" i="16"/>
  <c r="L12" i="16"/>
  <c r="L13" i="16"/>
  <c r="L14" i="16"/>
  <c r="L15" i="16"/>
  <c r="L16" i="16"/>
  <c r="L17" i="16"/>
  <c r="L18" i="16"/>
  <c r="L19" i="16"/>
  <c r="L20" i="16"/>
  <c r="L21" i="16"/>
  <c r="L22" i="16"/>
  <c r="L23" i="16"/>
  <c r="L24" i="16"/>
  <c r="L25" i="16"/>
  <c r="L26" i="16"/>
  <c r="L27" i="16"/>
  <c r="L28" i="16"/>
  <c r="L29" i="16"/>
  <c r="L30" i="16"/>
  <c r="L31" i="16"/>
  <c r="L6" i="16"/>
  <c r="R7" i="15"/>
  <c r="R8" i="15"/>
  <c r="R9" i="15"/>
  <c r="R10" i="15"/>
  <c r="R11" i="15"/>
  <c r="R12" i="15"/>
  <c r="R13" i="15"/>
  <c r="R14" i="15"/>
  <c r="R15" i="15"/>
  <c r="R16" i="15"/>
  <c r="R17" i="15"/>
  <c r="R18" i="15"/>
  <c r="R19" i="15"/>
  <c r="R20" i="15"/>
  <c r="R21" i="15"/>
  <c r="R22" i="15"/>
  <c r="R23" i="15"/>
  <c r="R24" i="15"/>
  <c r="R25" i="15"/>
  <c r="R26" i="15"/>
  <c r="R27" i="15"/>
  <c r="R28" i="15"/>
  <c r="R29" i="15"/>
  <c r="R30" i="15"/>
  <c r="R31" i="15"/>
  <c r="R32" i="15"/>
  <c r="R33" i="15"/>
  <c r="R34" i="15"/>
  <c r="R35" i="15"/>
  <c r="R36" i="15"/>
  <c r="R37" i="15"/>
  <c r="R38" i="15"/>
  <c r="R39" i="15"/>
  <c r="R40" i="15"/>
  <c r="R41" i="15"/>
  <c r="R42" i="15"/>
  <c r="R43" i="15"/>
  <c r="R44" i="15"/>
  <c r="R45" i="15"/>
  <c r="R46" i="15"/>
  <c r="R47" i="15"/>
  <c r="R48" i="15"/>
  <c r="R49" i="15"/>
  <c r="R50" i="15"/>
  <c r="R51" i="15"/>
  <c r="R52" i="15"/>
  <c r="R53" i="15"/>
  <c r="R54" i="15"/>
  <c r="R55" i="15"/>
  <c r="R56" i="15"/>
  <c r="R57" i="15"/>
  <c r="R58" i="15"/>
  <c r="R59" i="15"/>
  <c r="R60" i="15"/>
  <c r="R61" i="15"/>
  <c r="R62" i="15"/>
  <c r="R63" i="15"/>
  <c r="R64" i="15"/>
  <c r="R65" i="15"/>
  <c r="R66" i="15"/>
  <c r="R67" i="15"/>
  <c r="R68" i="15"/>
  <c r="R69" i="15"/>
  <c r="R70" i="15"/>
  <c r="R71" i="15"/>
  <c r="R72" i="15"/>
  <c r="R73" i="15"/>
  <c r="R74" i="15"/>
  <c r="R75" i="15"/>
  <c r="R76" i="15"/>
  <c r="R77" i="15"/>
  <c r="R78" i="15"/>
  <c r="R79" i="15"/>
  <c r="R80" i="15"/>
  <c r="R81" i="15"/>
  <c r="R82" i="15"/>
  <c r="R83" i="15"/>
  <c r="R84" i="15"/>
  <c r="R85" i="15"/>
  <c r="R86" i="15"/>
  <c r="R87" i="15"/>
  <c r="R6" i="15"/>
  <c r="Q7" i="15"/>
  <c r="Q8" i="15"/>
  <c r="Q9" i="15"/>
  <c r="Q10" i="15"/>
  <c r="Q11" i="15"/>
  <c r="Q12" i="15"/>
  <c r="Q13" i="15"/>
  <c r="Q14" i="15"/>
  <c r="Q15" i="15"/>
  <c r="Q16" i="15"/>
  <c r="Q17" i="15"/>
  <c r="Q18" i="15"/>
  <c r="Q19" i="15"/>
  <c r="Q20" i="15"/>
  <c r="Q21" i="15"/>
  <c r="Q22" i="15"/>
  <c r="Q23" i="15"/>
  <c r="Q24" i="15"/>
  <c r="Q25" i="15"/>
  <c r="Q26" i="15"/>
  <c r="Q27" i="15"/>
  <c r="Q28" i="15"/>
  <c r="Q29" i="15"/>
  <c r="Q30" i="15"/>
  <c r="Q31" i="15"/>
  <c r="Q32" i="15"/>
  <c r="Q33" i="15"/>
  <c r="Q34" i="15"/>
  <c r="Q35" i="15"/>
  <c r="Q36" i="15"/>
  <c r="Q37" i="15"/>
  <c r="Q38" i="15"/>
  <c r="Q39" i="15"/>
  <c r="Q40" i="15"/>
  <c r="Q41" i="15"/>
  <c r="Q42" i="15"/>
  <c r="Q43" i="15"/>
  <c r="Q44" i="15"/>
  <c r="Q45" i="15"/>
  <c r="Q46" i="15"/>
  <c r="Q47" i="15"/>
  <c r="Q48" i="15"/>
  <c r="Q49" i="15"/>
  <c r="Q50" i="15"/>
  <c r="Q51" i="15"/>
  <c r="Q52" i="15"/>
  <c r="Q53" i="15"/>
  <c r="Q54" i="15"/>
  <c r="Q55" i="15"/>
  <c r="Q56" i="15"/>
  <c r="Q57" i="15"/>
  <c r="Q58" i="15"/>
  <c r="Q59" i="15"/>
  <c r="Q60" i="15"/>
  <c r="Q61" i="15"/>
  <c r="Q62" i="15"/>
  <c r="Q63" i="15"/>
  <c r="Q64" i="15"/>
  <c r="Q65" i="15"/>
  <c r="Q66" i="15"/>
  <c r="Q67" i="15"/>
  <c r="Q68" i="15"/>
  <c r="Q69" i="15"/>
  <c r="Q70" i="15"/>
  <c r="Q71" i="15"/>
  <c r="Q72" i="15"/>
  <c r="Q73" i="15"/>
  <c r="Q74" i="15"/>
  <c r="Q75" i="15"/>
  <c r="Q76" i="15"/>
  <c r="Q77" i="15"/>
  <c r="Q78" i="15"/>
  <c r="Q79" i="15"/>
  <c r="Q80" i="15"/>
  <c r="Q81" i="15"/>
  <c r="Q82" i="15"/>
  <c r="Q83" i="15"/>
  <c r="Q84" i="15"/>
  <c r="Q85" i="15"/>
  <c r="Q86" i="15"/>
  <c r="Q87" i="15"/>
  <c r="Q6" i="15"/>
  <c r="P7" i="15"/>
  <c r="P8" i="15"/>
  <c r="P9" i="15"/>
  <c r="P10" i="15"/>
  <c r="P11" i="15"/>
  <c r="P12" i="15"/>
  <c r="P13" i="15"/>
  <c r="P14" i="15"/>
  <c r="P15" i="15"/>
  <c r="P16" i="15"/>
  <c r="P17" i="15"/>
  <c r="P18" i="15"/>
  <c r="P19" i="15"/>
  <c r="P20" i="15"/>
  <c r="P21" i="15"/>
  <c r="P22" i="15"/>
  <c r="P23" i="15"/>
  <c r="P24" i="15"/>
  <c r="P25" i="15"/>
  <c r="P26" i="15"/>
  <c r="P27" i="15"/>
  <c r="P28" i="15"/>
  <c r="P29" i="15"/>
  <c r="P30" i="15"/>
  <c r="P31" i="15"/>
  <c r="P32" i="15"/>
  <c r="P33" i="15"/>
  <c r="P34" i="15"/>
  <c r="P35" i="15"/>
  <c r="P36" i="15"/>
  <c r="P37" i="15"/>
  <c r="P38" i="15"/>
  <c r="P39" i="15"/>
  <c r="P40" i="15"/>
  <c r="P41" i="15"/>
  <c r="P42" i="15"/>
  <c r="P43" i="15"/>
  <c r="P44" i="15"/>
  <c r="P45" i="15"/>
  <c r="P46" i="15"/>
  <c r="P47" i="15"/>
  <c r="P48" i="15"/>
  <c r="P49" i="15"/>
  <c r="P50" i="15"/>
  <c r="P51" i="15"/>
  <c r="P52" i="15"/>
  <c r="P53" i="15"/>
  <c r="P54" i="15"/>
  <c r="P55" i="15"/>
  <c r="P56" i="15"/>
  <c r="P57" i="15"/>
  <c r="P58" i="15"/>
  <c r="P59" i="15"/>
  <c r="P60" i="15"/>
  <c r="P61" i="15"/>
  <c r="P62" i="15"/>
  <c r="P63" i="15"/>
  <c r="P64" i="15"/>
  <c r="P65" i="15"/>
  <c r="P66" i="15"/>
  <c r="P67" i="15"/>
  <c r="P68" i="15"/>
  <c r="P69" i="15"/>
  <c r="P70" i="15"/>
  <c r="P71" i="15"/>
  <c r="P72" i="15"/>
  <c r="P73" i="15"/>
  <c r="P74" i="15"/>
  <c r="P75" i="15"/>
  <c r="P76" i="15"/>
  <c r="P77" i="15"/>
  <c r="P78" i="15"/>
  <c r="P79" i="15"/>
  <c r="P80" i="15"/>
  <c r="P81" i="15"/>
  <c r="P82" i="15"/>
  <c r="P83" i="15"/>
  <c r="P84" i="15"/>
  <c r="P85" i="15"/>
  <c r="P86" i="15"/>
  <c r="P87" i="15"/>
  <c r="P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1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6" i="15"/>
  <c r="P7" i="14"/>
  <c r="P8" i="14"/>
  <c r="P9" i="14"/>
  <c r="P10" i="14"/>
  <c r="P11" i="14"/>
  <c r="P12" i="14"/>
  <c r="P13" i="14"/>
  <c r="P14" i="14"/>
  <c r="P15" i="14"/>
  <c r="P6" i="14"/>
  <c r="O7" i="14"/>
  <c r="O8" i="14"/>
  <c r="O9" i="14"/>
  <c r="O10" i="14"/>
  <c r="O11" i="14"/>
  <c r="O12" i="14"/>
  <c r="O13" i="14"/>
  <c r="O14" i="14"/>
  <c r="O15" i="14"/>
  <c r="O6" i="14"/>
  <c r="N7" i="14"/>
  <c r="N8" i="14"/>
  <c r="N9" i="14"/>
  <c r="N10" i="14"/>
  <c r="N11" i="14"/>
  <c r="N12" i="14"/>
  <c r="N13" i="14"/>
  <c r="N14" i="14"/>
  <c r="N15" i="14"/>
  <c r="N6" i="14"/>
  <c r="J7" i="14"/>
  <c r="J8" i="14"/>
  <c r="J9" i="14"/>
  <c r="J10" i="14"/>
  <c r="J11" i="14"/>
  <c r="J12" i="14"/>
  <c r="J13" i="14"/>
  <c r="J14" i="14"/>
  <c r="J15" i="14"/>
  <c r="J6" i="14"/>
  <c r="R7" i="13"/>
  <c r="R8" i="13"/>
  <c r="R9" i="13"/>
  <c r="R10" i="13"/>
  <c r="R11" i="13"/>
  <c r="R12" i="13"/>
  <c r="R13" i="13"/>
  <c r="R14" i="13"/>
  <c r="R15" i="13"/>
  <c r="R16" i="13"/>
  <c r="R17" i="13"/>
  <c r="R18" i="13"/>
  <c r="R19" i="13"/>
  <c r="R20" i="13"/>
  <c r="R21" i="13"/>
  <c r="R22" i="13"/>
  <c r="R23" i="13"/>
  <c r="R24" i="13"/>
  <c r="R25" i="13"/>
  <c r="R26" i="13"/>
  <c r="R27" i="13"/>
  <c r="R28" i="13"/>
  <c r="R29" i="13"/>
  <c r="R30" i="13"/>
  <c r="R31" i="13"/>
  <c r="R32" i="13"/>
  <c r="R33" i="13"/>
  <c r="R34" i="13"/>
  <c r="R35" i="13"/>
  <c r="R36" i="13"/>
  <c r="R37" i="13"/>
  <c r="R38" i="13"/>
  <c r="R39" i="13"/>
  <c r="R40" i="13"/>
  <c r="R41" i="13"/>
  <c r="R42" i="13"/>
  <c r="R43" i="13"/>
  <c r="R44" i="13"/>
  <c r="R45" i="13"/>
  <c r="R46" i="13"/>
  <c r="R47" i="13"/>
  <c r="R48" i="13"/>
  <c r="R49" i="13"/>
  <c r="R50" i="13"/>
  <c r="R51" i="13"/>
  <c r="R52" i="13"/>
  <c r="R53" i="13"/>
  <c r="R54" i="13"/>
  <c r="R55" i="13"/>
  <c r="R56" i="13"/>
  <c r="R57" i="13"/>
  <c r="R58" i="13"/>
  <c r="R59" i="13"/>
  <c r="R60" i="13"/>
  <c r="R61" i="13"/>
  <c r="R62" i="13"/>
  <c r="R63" i="13"/>
  <c r="R64" i="13"/>
  <c r="R65" i="13"/>
  <c r="R66" i="13"/>
  <c r="R67" i="13"/>
  <c r="R68" i="13"/>
  <c r="R69" i="13"/>
  <c r="R70" i="13"/>
  <c r="R71" i="13"/>
  <c r="R72" i="13"/>
  <c r="R73" i="13"/>
  <c r="R6" i="13"/>
  <c r="Q7" i="13"/>
  <c r="Q8" i="13"/>
  <c r="Q9" i="13"/>
  <c r="Q10" i="13"/>
  <c r="Q11" i="13"/>
  <c r="Q12" i="13"/>
  <c r="Q13" i="13"/>
  <c r="Q14" i="13"/>
  <c r="Q15" i="13"/>
  <c r="Q16" i="13"/>
  <c r="Q17" i="13"/>
  <c r="Q18" i="13"/>
  <c r="Q19" i="13"/>
  <c r="Q20" i="13"/>
  <c r="Q21" i="13"/>
  <c r="Q22" i="13"/>
  <c r="Q23" i="13"/>
  <c r="Q24" i="13"/>
  <c r="Q25" i="13"/>
  <c r="Q26" i="13"/>
  <c r="Q27" i="13"/>
  <c r="Q28" i="13"/>
  <c r="Q29" i="13"/>
  <c r="Q30" i="13"/>
  <c r="Q31" i="13"/>
  <c r="Q32" i="13"/>
  <c r="Q33" i="13"/>
  <c r="Q34" i="13"/>
  <c r="Q35" i="13"/>
  <c r="Q36" i="13"/>
  <c r="Q37" i="13"/>
  <c r="Q38" i="13"/>
  <c r="Q39" i="13"/>
  <c r="Q40" i="13"/>
  <c r="Q41" i="13"/>
  <c r="Q42" i="13"/>
  <c r="Q43" i="13"/>
  <c r="Q44" i="13"/>
  <c r="Q45" i="13"/>
  <c r="Q46" i="13"/>
  <c r="Q47" i="13"/>
  <c r="Q48" i="13"/>
  <c r="Q49" i="13"/>
  <c r="Q50" i="13"/>
  <c r="Q51" i="13"/>
  <c r="Q52" i="13"/>
  <c r="Q53" i="13"/>
  <c r="Q54" i="13"/>
  <c r="Q55" i="13"/>
  <c r="Q56" i="13"/>
  <c r="Q57" i="13"/>
  <c r="Q58" i="13"/>
  <c r="Q59" i="13"/>
  <c r="Q60" i="13"/>
  <c r="Q61" i="13"/>
  <c r="Q62" i="13"/>
  <c r="Q63" i="13"/>
  <c r="Q64" i="13"/>
  <c r="Q65" i="13"/>
  <c r="Q66" i="13"/>
  <c r="Q67" i="13"/>
  <c r="Q68" i="13"/>
  <c r="Q69" i="13"/>
  <c r="Q70" i="13"/>
  <c r="Q71" i="13"/>
  <c r="Q72" i="13"/>
  <c r="Q73" i="13"/>
  <c r="Q6" i="13"/>
  <c r="P7" i="13"/>
  <c r="P8" i="13"/>
  <c r="P9" i="13"/>
  <c r="P10" i="13"/>
  <c r="P11" i="13"/>
  <c r="P12" i="13"/>
  <c r="P13" i="13"/>
  <c r="P14" i="13"/>
  <c r="P15" i="13"/>
  <c r="P16" i="13"/>
  <c r="P17" i="13"/>
  <c r="P18" i="13"/>
  <c r="P19" i="13"/>
  <c r="P20" i="13"/>
  <c r="P21" i="13"/>
  <c r="P22" i="13"/>
  <c r="P23" i="13"/>
  <c r="P24" i="13"/>
  <c r="P25" i="13"/>
  <c r="P26" i="13"/>
  <c r="P27" i="13"/>
  <c r="P28" i="13"/>
  <c r="P29" i="13"/>
  <c r="P30" i="13"/>
  <c r="P31" i="13"/>
  <c r="P32" i="13"/>
  <c r="P33" i="13"/>
  <c r="P34" i="13"/>
  <c r="P35" i="13"/>
  <c r="P36" i="13"/>
  <c r="P37" i="13"/>
  <c r="P38" i="13"/>
  <c r="P39" i="13"/>
  <c r="P40" i="13"/>
  <c r="P41" i="13"/>
  <c r="P42" i="13"/>
  <c r="P43" i="13"/>
  <c r="P44" i="13"/>
  <c r="P45" i="13"/>
  <c r="P46" i="13"/>
  <c r="P47" i="13"/>
  <c r="P48" i="13"/>
  <c r="P49" i="13"/>
  <c r="P50" i="13"/>
  <c r="P51" i="13"/>
  <c r="P52" i="13"/>
  <c r="P53" i="13"/>
  <c r="P54" i="13"/>
  <c r="P55" i="13"/>
  <c r="P56" i="13"/>
  <c r="P57" i="13"/>
  <c r="P58" i="13"/>
  <c r="P59" i="13"/>
  <c r="P60" i="13"/>
  <c r="P61" i="13"/>
  <c r="P62" i="13"/>
  <c r="P63" i="13"/>
  <c r="P64" i="13"/>
  <c r="P65" i="13"/>
  <c r="P66" i="13"/>
  <c r="P67" i="13"/>
  <c r="P68" i="13"/>
  <c r="P69" i="13"/>
  <c r="P70" i="13"/>
  <c r="P71" i="13"/>
  <c r="P72" i="13"/>
  <c r="P73" i="13"/>
  <c r="P6" i="13"/>
  <c r="L7" i="13"/>
  <c r="L8" i="13"/>
  <c r="L9" i="13"/>
  <c r="L10" i="13"/>
  <c r="L11" i="13"/>
  <c r="L12" i="13"/>
  <c r="L13" i="13"/>
  <c r="L14" i="13"/>
  <c r="L15" i="13"/>
  <c r="L16" i="13"/>
  <c r="L17" i="13"/>
  <c r="L18" i="13"/>
  <c r="L19" i="13"/>
  <c r="L20" i="13"/>
  <c r="L21" i="13"/>
  <c r="L22" i="13"/>
  <c r="L23" i="13"/>
  <c r="L24" i="13"/>
  <c r="L25" i="13"/>
  <c r="L26" i="13"/>
  <c r="L27" i="13"/>
  <c r="L28" i="13"/>
  <c r="L29" i="13"/>
  <c r="L30" i="13"/>
  <c r="L31" i="13"/>
  <c r="L32" i="13"/>
  <c r="L33" i="13"/>
  <c r="L34" i="13"/>
  <c r="L35" i="13"/>
  <c r="L36" i="13"/>
  <c r="L37" i="13"/>
  <c r="L38" i="13"/>
  <c r="L39" i="13"/>
  <c r="L40" i="13"/>
  <c r="L41" i="13"/>
  <c r="L42" i="13"/>
  <c r="L43" i="13"/>
  <c r="L44" i="13"/>
  <c r="L45" i="13"/>
  <c r="L46" i="13"/>
  <c r="L47" i="13"/>
  <c r="L48" i="13"/>
  <c r="L49" i="13"/>
  <c r="L50" i="13"/>
  <c r="L51" i="13"/>
  <c r="L52" i="13"/>
  <c r="L53" i="13"/>
  <c r="L54" i="13"/>
  <c r="L55" i="13"/>
  <c r="L56" i="13"/>
  <c r="L57" i="13"/>
  <c r="L58" i="13"/>
  <c r="L59" i="13"/>
  <c r="L60" i="13"/>
  <c r="L61" i="13"/>
  <c r="L62" i="13"/>
  <c r="L63" i="13"/>
  <c r="L64" i="13"/>
  <c r="L65" i="13"/>
  <c r="L66" i="13"/>
  <c r="L67" i="13"/>
  <c r="L68" i="13"/>
  <c r="L69" i="13"/>
  <c r="L70" i="13"/>
  <c r="L71" i="13"/>
  <c r="L72" i="13"/>
  <c r="L73" i="13"/>
  <c r="L6" i="13"/>
  <c r="R7" i="12"/>
  <c r="R8" i="12"/>
  <c r="R9" i="12"/>
  <c r="R10" i="12"/>
  <c r="R11" i="12"/>
  <c r="R12" i="12"/>
  <c r="R13" i="12"/>
  <c r="R14" i="12"/>
  <c r="R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R33" i="12"/>
  <c r="R34" i="12"/>
  <c r="R35" i="12"/>
  <c r="R36" i="12"/>
  <c r="R37" i="12"/>
  <c r="R38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6" i="12"/>
  <c r="R57" i="12"/>
  <c r="R58" i="12"/>
  <c r="R59" i="12"/>
  <c r="R60" i="12"/>
  <c r="R61" i="12"/>
  <c r="R62" i="12"/>
  <c r="R63" i="12"/>
  <c r="R64" i="12"/>
  <c r="R65" i="12"/>
  <c r="R66" i="12"/>
  <c r="R67" i="12"/>
  <c r="R68" i="12"/>
  <c r="R69" i="12"/>
  <c r="R70" i="12"/>
  <c r="R71" i="12"/>
  <c r="R72" i="12"/>
  <c r="R73" i="12"/>
  <c r="R74" i="12"/>
  <c r="R75" i="12"/>
  <c r="R76" i="12"/>
  <c r="R77" i="12"/>
  <c r="R78" i="12"/>
  <c r="R79" i="12"/>
  <c r="R80" i="12"/>
  <c r="R81" i="12"/>
  <c r="R82" i="12"/>
  <c r="R83" i="12"/>
  <c r="R84" i="12"/>
  <c r="R85" i="12"/>
  <c r="R86" i="12"/>
  <c r="R87" i="12"/>
  <c r="R88" i="12"/>
  <c r="R89" i="12"/>
  <c r="R90" i="12"/>
  <c r="R91" i="12"/>
  <c r="R92" i="12"/>
  <c r="R93" i="12"/>
  <c r="R94" i="12"/>
  <c r="R95" i="12"/>
  <c r="R96" i="12"/>
  <c r="R97" i="12"/>
  <c r="R98" i="12"/>
  <c r="R99" i="12"/>
  <c r="R100" i="12"/>
  <c r="R101" i="12"/>
  <c r="R102" i="12"/>
  <c r="R103" i="12"/>
  <c r="R104" i="12"/>
  <c r="R105" i="12"/>
  <c r="R106" i="12"/>
  <c r="R107" i="12"/>
  <c r="R108" i="12"/>
  <c r="R109" i="12"/>
  <c r="R110" i="12"/>
  <c r="R111" i="12"/>
  <c r="R112" i="12"/>
  <c r="R113" i="12"/>
  <c r="R114" i="12"/>
  <c r="R115" i="12"/>
  <c r="R116" i="12"/>
  <c r="R117" i="12"/>
  <c r="R118" i="12"/>
  <c r="R119" i="12"/>
  <c r="R120" i="12"/>
  <c r="R121" i="12"/>
  <c r="R122" i="12"/>
  <c r="R123" i="12"/>
  <c r="R124" i="12"/>
  <c r="R125" i="12"/>
  <c r="R126" i="12"/>
  <c r="R127" i="12"/>
  <c r="R128" i="12"/>
  <c r="R129" i="12"/>
  <c r="R130" i="12"/>
  <c r="R131" i="12"/>
  <c r="R132" i="12"/>
  <c r="R133" i="12"/>
  <c r="R134" i="12"/>
  <c r="R135" i="12"/>
  <c r="R136" i="12"/>
  <c r="R137" i="12"/>
  <c r="R138" i="12"/>
  <c r="R139" i="12"/>
  <c r="R140" i="12"/>
  <c r="R141" i="12"/>
  <c r="R142" i="12"/>
  <c r="R143" i="12"/>
  <c r="R144" i="12"/>
  <c r="R6" i="12"/>
  <c r="Q7" i="12"/>
  <c r="Q8" i="12"/>
  <c r="Q9" i="12"/>
  <c r="Q10" i="12"/>
  <c r="Q11" i="12"/>
  <c r="Q12" i="12"/>
  <c r="Q13" i="12"/>
  <c r="Q14" i="12"/>
  <c r="Q15" i="12"/>
  <c r="Q16" i="12"/>
  <c r="Q17" i="12"/>
  <c r="Q18" i="12"/>
  <c r="Q19" i="12"/>
  <c r="Q20" i="12"/>
  <c r="Q21" i="12"/>
  <c r="Q22" i="12"/>
  <c r="Q23" i="12"/>
  <c r="Q24" i="12"/>
  <c r="Q25" i="12"/>
  <c r="Q26" i="12"/>
  <c r="Q27" i="12"/>
  <c r="Q28" i="12"/>
  <c r="Q29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2" i="12"/>
  <c r="Q53" i="12"/>
  <c r="Q54" i="12"/>
  <c r="Q55" i="12"/>
  <c r="Q56" i="12"/>
  <c r="Q57" i="12"/>
  <c r="Q58" i="12"/>
  <c r="Q59" i="12"/>
  <c r="Q60" i="12"/>
  <c r="Q61" i="12"/>
  <c r="Q62" i="12"/>
  <c r="Q63" i="12"/>
  <c r="Q64" i="12"/>
  <c r="Q65" i="12"/>
  <c r="Q66" i="12"/>
  <c r="Q67" i="12"/>
  <c r="Q68" i="12"/>
  <c r="Q69" i="12"/>
  <c r="Q70" i="12"/>
  <c r="Q71" i="12"/>
  <c r="Q72" i="12"/>
  <c r="Q73" i="12"/>
  <c r="Q74" i="12"/>
  <c r="Q75" i="12"/>
  <c r="Q76" i="12"/>
  <c r="Q77" i="12"/>
  <c r="Q78" i="12"/>
  <c r="Q79" i="12"/>
  <c r="Q80" i="12"/>
  <c r="Q81" i="12"/>
  <c r="Q82" i="12"/>
  <c r="Q83" i="12"/>
  <c r="Q84" i="12"/>
  <c r="Q85" i="12"/>
  <c r="Q86" i="12"/>
  <c r="Q87" i="12"/>
  <c r="Q88" i="12"/>
  <c r="Q89" i="12"/>
  <c r="Q90" i="12"/>
  <c r="Q91" i="12"/>
  <c r="Q92" i="12"/>
  <c r="Q93" i="12"/>
  <c r="Q94" i="12"/>
  <c r="Q95" i="12"/>
  <c r="Q96" i="12"/>
  <c r="Q97" i="12"/>
  <c r="Q98" i="12"/>
  <c r="Q99" i="12"/>
  <c r="Q100" i="12"/>
  <c r="Q101" i="12"/>
  <c r="Q102" i="12"/>
  <c r="Q103" i="12"/>
  <c r="Q104" i="12"/>
  <c r="Q105" i="12"/>
  <c r="Q106" i="12"/>
  <c r="Q107" i="12"/>
  <c r="Q108" i="12"/>
  <c r="Q109" i="12"/>
  <c r="Q110" i="12"/>
  <c r="Q111" i="12"/>
  <c r="Q112" i="12"/>
  <c r="Q113" i="12"/>
  <c r="Q114" i="12"/>
  <c r="Q115" i="12"/>
  <c r="Q116" i="12"/>
  <c r="Q117" i="12"/>
  <c r="Q118" i="12"/>
  <c r="Q119" i="12"/>
  <c r="Q120" i="12"/>
  <c r="Q121" i="12"/>
  <c r="Q122" i="12"/>
  <c r="Q123" i="12"/>
  <c r="Q124" i="12"/>
  <c r="Q125" i="12"/>
  <c r="Q126" i="12"/>
  <c r="Q127" i="12"/>
  <c r="Q128" i="12"/>
  <c r="Q129" i="12"/>
  <c r="Q130" i="12"/>
  <c r="Q131" i="12"/>
  <c r="Q132" i="12"/>
  <c r="Q133" i="12"/>
  <c r="Q134" i="12"/>
  <c r="Q135" i="12"/>
  <c r="Q136" i="12"/>
  <c r="Q137" i="12"/>
  <c r="Q138" i="12"/>
  <c r="Q139" i="12"/>
  <c r="Q140" i="12"/>
  <c r="Q141" i="12"/>
  <c r="Q142" i="12"/>
  <c r="Q143" i="12"/>
  <c r="Q144" i="12"/>
  <c r="Q6" i="12"/>
  <c r="P7" i="12"/>
  <c r="P8" i="12"/>
  <c r="P9" i="12"/>
  <c r="P10" i="12"/>
  <c r="P11" i="12"/>
  <c r="P12" i="12"/>
  <c r="P13" i="12"/>
  <c r="P14" i="12"/>
  <c r="P1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P33" i="12"/>
  <c r="P34" i="12"/>
  <c r="P35" i="12"/>
  <c r="P36" i="12"/>
  <c r="P37" i="12"/>
  <c r="P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6" i="12"/>
  <c r="P57" i="12"/>
  <c r="P58" i="12"/>
  <c r="P59" i="12"/>
  <c r="P60" i="12"/>
  <c r="P61" i="12"/>
  <c r="P62" i="12"/>
  <c r="P63" i="12"/>
  <c r="P64" i="12"/>
  <c r="P65" i="12"/>
  <c r="P66" i="12"/>
  <c r="P67" i="12"/>
  <c r="P68" i="12"/>
  <c r="P69" i="12"/>
  <c r="P70" i="12"/>
  <c r="P71" i="12"/>
  <c r="P72" i="12"/>
  <c r="P73" i="12"/>
  <c r="P74" i="12"/>
  <c r="P75" i="12"/>
  <c r="P76" i="12"/>
  <c r="P77" i="12"/>
  <c r="P78" i="12"/>
  <c r="P79" i="12"/>
  <c r="P80" i="12"/>
  <c r="P81" i="12"/>
  <c r="P82" i="12"/>
  <c r="P83" i="12"/>
  <c r="P84" i="12"/>
  <c r="P85" i="12"/>
  <c r="P86" i="12"/>
  <c r="P87" i="12"/>
  <c r="P88" i="12"/>
  <c r="P89" i="12"/>
  <c r="P90" i="12"/>
  <c r="P91" i="12"/>
  <c r="P92" i="12"/>
  <c r="P93" i="12"/>
  <c r="P94" i="12"/>
  <c r="P95" i="12"/>
  <c r="P96" i="12"/>
  <c r="P97" i="12"/>
  <c r="P98" i="12"/>
  <c r="P99" i="12"/>
  <c r="P100" i="12"/>
  <c r="P101" i="12"/>
  <c r="P102" i="12"/>
  <c r="P103" i="12"/>
  <c r="P104" i="12"/>
  <c r="P105" i="12"/>
  <c r="P106" i="12"/>
  <c r="P107" i="12"/>
  <c r="P108" i="12"/>
  <c r="P109" i="12"/>
  <c r="P110" i="12"/>
  <c r="P111" i="12"/>
  <c r="P112" i="12"/>
  <c r="P113" i="12"/>
  <c r="P114" i="12"/>
  <c r="P115" i="12"/>
  <c r="P116" i="12"/>
  <c r="P117" i="12"/>
  <c r="P118" i="12"/>
  <c r="P119" i="12"/>
  <c r="P120" i="12"/>
  <c r="P121" i="12"/>
  <c r="P122" i="12"/>
  <c r="P123" i="12"/>
  <c r="P124" i="12"/>
  <c r="P125" i="12"/>
  <c r="P126" i="12"/>
  <c r="P127" i="12"/>
  <c r="P128" i="12"/>
  <c r="P129" i="12"/>
  <c r="P130" i="12"/>
  <c r="P131" i="12"/>
  <c r="P132" i="12"/>
  <c r="P133" i="12"/>
  <c r="P134" i="12"/>
  <c r="P135" i="12"/>
  <c r="P136" i="12"/>
  <c r="P137" i="12"/>
  <c r="P138" i="12"/>
  <c r="P139" i="12"/>
  <c r="P140" i="12"/>
  <c r="P141" i="12"/>
  <c r="P142" i="12"/>
  <c r="P143" i="12"/>
  <c r="P144" i="12"/>
  <c r="P6" i="12"/>
  <c r="L7" i="12"/>
  <c r="L8" i="12"/>
  <c r="L9" i="12"/>
  <c r="L10" i="12"/>
  <c r="L11" i="12"/>
  <c r="L12" i="12"/>
  <c r="L13" i="12"/>
  <c r="L14" i="12"/>
  <c r="L15" i="12"/>
  <c r="L16" i="12"/>
  <c r="L17" i="12"/>
  <c r="L18" i="12"/>
  <c r="L19" i="12"/>
  <c r="L20" i="12"/>
  <c r="L21" i="12"/>
  <c r="L22" i="12"/>
  <c r="L23" i="12"/>
  <c r="L24" i="12"/>
  <c r="L25" i="12"/>
  <c r="L26" i="12"/>
  <c r="L27" i="12"/>
  <c r="L28" i="12"/>
  <c r="L29" i="12"/>
  <c r="L30" i="12"/>
  <c r="L31" i="12"/>
  <c r="L32" i="12"/>
  <c r="L33" i="12"/>
  <c r="L34" i="12"/>
  <c r="L35" i="12"/>
  <c r="L36" i="12"/>
  <c r="L37" i="12"/>
  <c r="L38" i="12"/>
  <c r="L39" i="12"/>
  <c r="L40" i="12"/>
  <c r="L41" i="12"/>
  <c r="L42" i="12"/>
  <c r="L43" i="12"/>
  <c r="L44" i="12"/>
  <c r="L45" i="12"/>
  <c r="L46" i="12"/>
  <c r="L47" i="12"/>
  <c r="L48" i="12"/>
  <c r="L49" i="12"/>
  <c r="L50" i="12"/>
  <c r="L51" i="12"/>
  <c r="L52" i="12"/>
  <c r="L53" i="12"/>
  <c r="L54" i="12"/>
  <c r="L55" i="12"/>
  <c r="L56" i="12"/>
  <c r="L57" i="12"/>
  <c r="L58" i="12"/>
  <c r="L59" i="12"/>
  <c r="L60" i="12"/>
  <c r="L61" i="12"/>
  <c r="L62" i="12"/>
  <c r="L63" i="12"/>
  <c r="L64" i="12"/>
  <c r="L65" i="12"/>
  <c r="L66" i="12"/>
  <c r="L67" i="12"/>
  <c r="L68" i="12"/>
  <c r="L69" i="12"/>
  <c r="L70" i="12"/>
  <c r="L71" i="12"/>
  <c r="L72" i="12"/>
  <c r="L73" i="12"/>
  <c r="L74" i="12"/>
  <c r="L75" i="12"/>
  <c r="L76" i="12"/>
  <c r="L77" i="12"/>
  <c r="L78" i="12"/>
  <c r="L79" i="12"/>
  <c r="L80" i="12"/>
  <c r="L81" i="12"/>
  <c r="L82" i="12"/>
  <c r="L83" i="12"/>
  <c r="L84" i="12"/>
  <c r="L85" i="12"/>
  <c r="L86" i="12"/>
  <c r="L87" i="12"/>
  <c r="L88" i="12"/>
  <c r="L89" i="12"/>
  <c r="L90" i="12"/>
  <c r="L91" i="12"/>
  <c r="L92" i="12"/>
  <c r="L93" i="12"/>
  <c r="L94" i="12"/>
  <c r="L95" i="12"/>
  <c r="L96" i="12"/>
  <c r="L97" i="12"/>
  <c r="L98" i="12"/>
  <c r="L99" i="12"/>
  <c r="L100" i="12"/>
  <c r="L101" i="12"/>
  <c r="L102" i="12"/>
  <c r="L103" i="12"/>
  <c r="L104" i="12"/>
  <c r="L105" i="12"/>
  <c r="L106" i="12"/>
  <c r="L107" i="12"/>
  <c r="L108" i="12"/>
  <c r="L109" i="12"/>
  <c r="L110" i="12"/>
  <c r="L111" i="12"/>
  <c r="L112" i="12"/>
  <c r="L113" i="12"/>
  <c r="L114" i="12"/>
  <c r="L115" i="12"/>
  <c r="L116" i="12"/>
  <c r="L117" i="12"/>
  <c r="L118" i="12"/>
  <c r="L119" i="12"/>
  <c r="L120" i="12"/>
  <c r="L121" i="12"/>
  <c r="L122" i="12"/>
  <c r="L123" i="12"/>
  <c r="L124" i="12"/>
  <c r="L125" i="12"/>
  <c r="L126" i="12"/>
  <c r="L127" i="12"/>
  <c r="L128" i="12"/>
  <c r="L129" i="12"/>
  <c r="L130" i="12"/>
  <c r="L131" i="12"/>
  <c r="L132" i="12"/>
  <c r="L133" i="12"/>
  <c r="L134" i="12"/>
  <c r="L135" i="12"/>
  <c r="L136" i="12"/>
  <c r="L137" i="12"/>
  <c r="L138" i="12"/>
  <c r="L139" i="12"/>
  <c r="L140" i="12"/>
  <c r="L141" i="12"/>
  <c r="L142" i="12"/>
  <c r="L143" i="12"/>
  <c r="L144" i="12"/>
  <c r="L6" i="12"/>
  <c r="P7" i="11"/>
  <c r="P8" i="11"/>
  <c r="P9" i="11"/>
  <c r="P10" i="11"/>
  <c r="P11" i="11"/>
  <c r="P12" i="11"/>
  <c r="P13" i="11"/>
  <c r="P14" i="11"/>
  <c r="P15" i="11"/>
  <c r="P16" i="11"/>
  <c r="P17" i="11"/>
  <c r="P18" i="11"/>
  <c r="P19" i="11"/>
  <c r="P20" i="11"/>
  <c r="P21" i="11"/>
  <c r="P22" i="11"/>
  <c r="P23" i="11"/>
  <c r="P24" i="11"/>
  <c r="P25" i="11"/>
  <c r="P26" i="11"/>
  <c r="P27" i="11"/>
  <c r="P28" i="11"/>
  <c r="P29" i="11"/>
  <c r="P6" i="11"/>
  <c r="O7" i="11"/>
  <c r="O8" i="11"/>
  <c r="O9" i="11"/>
  <c r="O10" i="11"/>
  <c r="O11" i="11"/>
  <c r="O12" i="11"/>
  <c r="O13" i="11"/>
  <c r="O14" i="11"/>
  <c r="O15" i="11"/>
  <c r="O16" i="11"/>
  <c r="O17" i="11"/>
  <c r="O18" i="11"/>
  <c r="O19" i="11"/>
  <c r="O20" i="11"/>
  <c r="O21" i="11"/>
  <c r="O22" i="11"/>
  <c r="O23" i="11"/>
  <c r="O24" i="11"/>
  <c r="O25" i="11"/>
  <c r="O26" i="11"/>
  <c r="O27" i="11"/>
  <c r="O28" i="11"/>
  <c r="O29" i="11"/>
  <c r="O6" i="11"/>
  <c r="N7" i="11"/>
  <c r="N8" i="11"/>
  <c r="N9" i="11"/>
  <c r="N10" i="11"/>
  <c r="N11" i="11"/>
  <c r="N12" i="11"/>
  <c r="N13" i="11"/>
  <c r="N14" i="11"/>
  <c r="N15" i="11"/>
  <c r="N16" i="11"/>
  <c r="N17" i="11"/>
  <c r="N18" i="11"/>
  <c r="N19" i="11"/>
  <c r="N20" i="11"/>
  <c r="N21" i="11"/>
  <c r="N22" i="11"/>
  <c r="N23" i="11"/>
  <c r="N24" i="11"/>
  <c r="N25" i="11"/>
  <c r="N26" i="11"/>
  <c r="N27" i="11"/>
  <c r="N28" i="11"/>
  <c r="N29" i="11"/>
  <c r="N6" i="11"/>
  <c r="J7" i="11"/>
  <c r="J8" i="11"/>
  <c r="J9" i="11"/>
  <c r="J10" i="11"/>
  <c r="J11" i="11"/>
  <c r="J12" i="11"/>
  <c r="J13" i="11"/>
  <c r="J14" i="11"/>
  <c r="J15" i="11"/>
  <c r="J16" i="11"/>
  <c r="J17" i="11"/>
  <c r="J18" i="11"/>
  <c r="J19" i="11"/>
  <c r="J20" i="11"/>
  <c r="J21" i="11"/>
  <c r="J22" i="11"/>
  <c r="J23" i="11"/>
  <c r="J24" i="11"/>
  <c r="J25" i="11"/>
  <c r="J26" i="11"/>
  <c r="J27" i="11"/>
  <c r="J28" i="11"/>
  <c r="J29" i="11"/>
  <c r="J6" i="11"/>
  <c r="R7" i="10"/>
  <c r="R8" i="10"/>
  <c r="R9" i="10"/>
  <c r="R10" i="10"/>
  <c r="R11" i="10"/>
  <c r="R12" i="10"/>
  <c r="R13" i="10"/>
  <c r="R14" i="10"/>
  <c r="R15" i="10"/>
  <c r="R16" i="10"/>
  <c r="R17" i="10"/>
  <c r="R18" i="10"/>
  <c r="R19" i="10"/>
  <c r="R20" i="10"/>
  <c r="R21" i="10"/>
  <c r="R22" i="10"/>
  <c r="R23" i="10"/>
  <c r="R24" i="10"/>
  <c r="R25" i="10"/>
  <c r="R26" i="10"/>
  <c r="R27" i="10"/>
  <c r="R28" i="10"/>
  <c r="R29" i="10"/>
  <c r="R30" i="10"/>
  <c r="R31" i="10"/>
  <c r="R6" i="10"/>
  <c r="Q7" i="10"/>
  <c r="Q8" i="10"/>
  <c r="Q9" i="10"/>
  <c r="Q10" i="10"/>
  <c r="Q11" i="10"/>
  <c r="Q12" i="10"/>
  <c r="Q13" i="10"/>
  <c r="Q14" i="10"/>
  <c r="Q15" i="10"/>
  <c r="Q16" i="10"/>
  <c r="Q17" i="10"/>
  <c r="Q18" i="10"/>
  <c r="Q19" i="10"/>
  <c r="Q20" i="10"/>
  <c r="Q21" i="10"/>
  <c r="Q22" i="10"/>
  <c r="Q23" i="10"/>
  <c r="Q24" i="10"/>
  <c r="Q25" i="10"/>
  <c r="Q26" i="10"/>
  <c r="Q27" i="10"/>
  <c r="Q28" i="10"/>
  <c r="Q29" i="10"/>
  <c r="Q30" i="10"/>
  <c r="Q31" i="10"/>
  <c r="Q6" i="10"/>
  <c r="P7" i="10"/>
  <c r="P8" i="10"/>
  <c r="P9" i="10"/>
  <c r="P10" i="10"/>
  <c r="P11" i="10"/>
  <c r="P12" i="10"/>
  <c r="P13" i="10"/>
  <c r="P14" i="10"/>
  <c r="P15" i="10"/>
  <c r="P16" i="10"/>
  <c r="P17" i="10"/>
  <c r="P18" i="10"/>
  <c r="P19" i="10"/>
  <c r="P20" i="10"/>
  <c r="P21" i="10"/>
  <c r="P22" i="10"/>
  <c r="P23" i="10"/>
  <c r="P24" i="10"/>
  <c r="P25" i="10"/>
  <c r="P26" i="10"/>
  <c r="P27" i="10"/>
  <c r="P28" i="10"/>
  <c r="P29" i="10"/>
  <c r="P30" i="10"/>
  <c r="P31" i="10"/>
  <c r="P6" i="10"/>
  <c r="L7" i="10"/>
  <c r="L8" i="10"/>
  <c r="L9" i="10"/>
  <c r="L10" i="10"/>
  <c r="L11" i="10"/>
  <c r="L12" i="10"/>
  <c r="L13" i="10"/>
  <c r="L14" i="10"/>
  <c r="L15" i="10"/>
  <c r="L16" i="10"/>
  <c r="L17" i="10"/>
  <c r="L18" i="10"/>
  <c r="L19" i="10"/>
  <c r="L20" i="10"/>
  <c r="L21" i="10"/>
  <c r="L22" i="10"/>
  <c r="L23" i="10"/>
  <c r="L24" i="10"/>
  <c r="L25" i="10"/>
  <c r="L26" i="10"/>
  <c r="L27" i="10"/>
  <c r="L28" i="10"/>
  <c r="L29" i="10"/>
  <c r="L30" i="10"/>
  <c r="L31" i="10"/>
  <c r="L6" i="10"/>
  <c r="R7" i="9"/>
  <c r="R8" i="9"/>
  <c r="R9" i="9"/>
  <c r="R10" i="9"/>
  <c r="R11" i="9"/>
  <c r="R12" i="9"/>
  <c r="R13" i="9"/>
  <c r="R14" i="9"/>
  <c r="R15" i="9"/>
  <c r="R16" i="9"/>
  <c r="R17" i="9"/>
  <c r="R18" i="9"/>
  <c r="R19" i="9"/>
  <c r="R20" i="9"/>
  <c r="R21" i="9"/>
  <c r="R22" i="9"/>
  <c r="R23" i="9"/>
  <c r="R24" i="9"/>
  <c r="R25" i="9"/>
  <c r="R26" i="9"/>
  <c r="R27" i="9"/>
  <c r="R28" i="9"/>
  <c r="R29" i="9"/>
  <c r="R30" i="9"/>
  <c r="R31" i="9"/>
  <c r="R32" i="9"/>
  <c r="R33" i="9"/>
  <c r="R34" i="9"/>
  <c r="R35" i="9"/>
  <c r="R36" i="9"/>
  <c r="R37" i="9"/>
  <c r="R38" i="9"/>
  <c r="R39" i="9"/>
  <c r="R40" i="9"/>
  <c r="R41" i="9"/>
  <c r="R42" i="9"/>
  <c r="R43" i="9"/>
  <c r="R44" i="9"/>
  <c r="R45" i="9"/>
  <c r="R46" i="9"/>
  <c r="R47" i="9"/>
  <c r="R48" i="9"/>
  <c r="R49" i="9"/>
  <c r="R50" i="9"/>
  <c r="R51" i="9"/>
  <c r="R52" i="9"/>
  <c r="R53" i="9"/>
  <c r="R54" i="9"/>
  <c r="R55" i="9"/>
  <c r="R56" i="9"/>
  <c r="R57" i="9"/>
  <c r="R58" i="9"/>
  <c r="R59" i="9"/>
  <c r="R60" i="9"/>
  <c r="R61" i="9"/>
  <c r="R62" i="9"/>
  <c r="R63" i="9"/>
  <c r="R64" i="9"/>
  <c r="R65" i="9"/>
  <c r="R66" i="9"/>
  <c r="R67" i="9"/>
  <c r="R68" i="9"/>
  <c r="R69" i="9"/>
  <c r="R70" i="9"/>
  <c r="R71" i="9"/>
  <c r="R72" i="9"/>
  <c r="R73" i="9"/>
  <c r="R74" i="9"/>
  <c r="R75" i="9"/>
  <c r="R76" i="9"/>
  <c r="R77" i="9"/>
  <c r="R6" i="9"/>
  <c r="Q7" i="9"/>
  <c r="Q8" i="9"/>
  <c r="Q9" i="9"/>
  <c r="Q10" i="9"/>
  <c r="Q11" i="9"/>
  <c r="Q12" i="9"/>
  <c r="Q13" i="9"/>
  <c r="Q14" i="9"/>
  <c r="Q15" i="9"/>
  <c r="Q16" i="9"/>
  <c r="Q17" i="9"/>
  <c r="Q18" i="9"/>
  <c r="Q19" i="9"/>
  <c r="Q20" i="9"/>
  <c r="Q21" i="9"/>
  <c r="Q22" i="9"/>
  <c r="Q23" i="9"/>
  <c r="Q24" i="9"/>
  <c r="Q25" i="9"/>
  <c r="Q26" i="9"/>
  <c r="Q27" i="9"/>
  <c r="Q28" i="9"/>
  <c r="Q29" i="9"/>
  <c r="Q30" i="9"/>
  <c r="Q31" i="9"/>
  <c r="Q32" i="9"/>
  <c r="Q33" i="9"/>
  <c r="Q34" i="9"/>
  <c r="Q35" i="9"/>
  <c r="Q36" i="9"/>
  <c r="Q37" i="9"/>
  <c r="Q38" i="9"/>
  <c r="Q39" i="9"/>
  <c r="Q40" i="9"/>
  <c r="Q41" i="9"/>
  <c r="Q42" i="9"/>
  <c r="Q43" i="9"/>
  <c r="Q44" i="9"/>
  <c r="Q45" i="9"/>
  <c r="Q46" i="9"/>
  <c r="Q47" i="9"/>
  <c r="Q48" i="9"/>
  <c r="Q49" i="9"/>
  <c r="Q50" i="9"/>
  <c r="Q51" i="9"/>
  <c r="Q52" i="9"/>
  <c r="Q53" i="9"/>
  <c r="Q54" i="9"/>
  <c r="Q55" i="9"/>
  <c r="Q56" i="9"/>
  <c r="Q57" i="9"/>
  <c r="Q58" i="9"/>
  <c r="Q59" i="9"/>
  <c r="Q60" i="9"/>
  <c r="Q61" i="9"/>
  <c r="Q62" i="9"/>
  <c r="Q63" i="9"/>
  <c r="Q64" i="9"/>
  <c r="Q65" i="9"/>
  <c r="Q66" i="9"/>
  <c r="Q67" i="9"/>
  <c r="Q68" i="9"/>
  <c r="Q69" i="9"/>
  <c r="Q70" i="9"/>
  <c r="Q71" i="9"/>
  <c r="Q72" i="9"/>
  <c r="Q73" i="9"/>
  <c r="Q74" i="9"/>
  <c r="Q75" i="9"/>
  <c r="Q76" i="9"/>
  <c r="Q77" i="9"/>
  <c r="Q6" i="9"/>
  <c r="P7" i="9"/>
  <c r="P8" i="9"/>
  <c r="P9" i="9"/>
  <c r="P10" i="9"/>
  <c r="P11" i="9"/>
  <c r="P12" i="9"/>
  <c r="P13" i="9"/>
  <c r="P14" i="9"/>
  <c r="P15" i="9"/>
  <c r="P16" i="9"/>
  <c r="P17" i="9"/>
  <c r="P18" i="9"/>
  <c r="P19" i="9"/>
  <c r="P20" i="9"/>
  <c r="P21" i="9"/>
  <c r="P22" i="9"/>
  <c r="P23" i="9"/>
  <c r="P24" i="9"/>
  <c r="P25" i="9"/>
  <c r="P26" i="9"/>
  <c r="P27" i="9"/>
  <c r="P28" i="9"/>
  <c r="P29" i="9"/>
  <c r="P30" i="9"/>
  <c r="P31" i="9"/>
  <c r="P32" i="9"/>
  <c r="P33" i="9"/>
  <c r="P34" i="9"/>
  <c r="P35" i="9"/>
  <c r="P36" i="9"/>
  <c r="P37" i="9"/>
  <c r="P38" i="9"/>
  <c r="P39" i="9"/>
  <c r="P40" i="9"/>
  <c r="P41" i="9"/>
  <c r="P42" i="9"/>
  <c r="P43" i="9"/>
  <c r="P44" i="9"/>
  <c r="P45" i="9"/>
  <c r="P46" i="9"/>
  <c r="P47" i="9"/>
  <c r="P48" i="9"/>
  <c r="P49" i="9"/>
  <c r="P50" i="9"/>
  <c r="P51" i="9"/>
  <c r="P52" i="9"/>
  <c r="P53" i="9"/>
  <c r="P54" i="9"/>
  <c r="P55" i="9"/>
  <c r="P56" i="9"/>
  <c r="P57" i="9"/>
  <c r="P58" i="9"/>
  <c r="P59" i="9"/>
  <c r="P60" i="9"/>
  <c r="P61" i="9"/>
  <c r="P62" i="9"/>
  <c r="P63" i="9"/>
  <c r="P64" i="9"/>
  <c r="P65" i="9"/>
  <c r="P66" i="9"/>
  <c r="P67" i="9"/>
  <c r="P68" i="9"/>
  <c r="P69" i="9"/>
  <c r="P70" i="9"/>
  <c r="P71" i="9"/>
  <c r="P72" i="9"/>
  <c r="P73" i="9"/>
  <c r="P74" i="9"/>
  <c r="P75" i="9"/>
  <c r="P76" i="9"/>
  <c r="P77" i="9"/>
  <c r="P6" i="9"/>
  <c r="L7" i="9"/>
  <c r="L8" i="9"/>
  <c r="L9" i="9"/>
  <c r="L10" i="9"/>
  <c r="L11" i="9"/>
  <c r="L12" i="9"/>
  <c r="L13" i="9"/>
  <c r="L14" i="9"/>
  <c r="L15" i="9"/>
  <c r="L16" i="9"/>
  <c r="L17" i="9"/>
  <c r="L18" i="9"/>
  <c r="L19" i="9"/>
  <c r="L20" i="9"/>
  <c r="L21" i="9"/>
  <c r="L22" i="9"/>
  <c r="L23" i="9"/>
  <c r="L24" i="9"/>
  <c r="L25" i="9"/>
  <c r="L26" i="9"/>
  <c r="L27" i="9"/>
  <c r="L28" i="9"/>
  <c r="L29" i="9"/>
  <c r="L30" i="9"/>
  <c r="L31" i="9"/>
  <c r="L32" i="9"/>
  <c r="L33" i="9"/>
  <c r="L34" i="9"/>
  <c r="L35" i="9"/>
  <c r="L36" i="9"/>
  <c r="L37" i="9"/>
  <c r="L38" i="9"/>
  <c r="L39" i="9"/>
  <c r="L40" i="9"/>
  <c r="L41" i="9"/>
  <c r="L42" i="9"/>
  <c r="L43" i="9"/>
  <c r="L44" i="9"/>
  <c r="L45" i="9"/>
  <c r="L46" i="9"/>
  <c r="L47" i="9"/>
  <c r="L48" i="9"/>
  <c r="L49" i="9"/>
  <c r="L50" i="9"/>
  <c r="L51" i="9"/>
  <c r="L52" i="9"/>
  <c r="L53" i="9"/>
  <c r="L54" i="9"/>
  <c r="L55" i="9"/>
  <c r="L56" i="9"/>
  <c r="L57" i="9"/>
  <c r="L58" i="9"/>
  <c r="L59" i="9"/>
  <c r="L60" i="9"/>
  <c r="L61" i="9"/>
  <c r="L62" i="9"/>
  <c r="L63" i="9"/>
  <c r="L64" i="9"/>
  <c r="L65" i="9"/>
  <c r="L66" i="9"/>
  <c r="L67" i="9"/>
  <c r="L68" i="9"/>
  <c r="L69" i="9"/>
  <c r="L70" i="9"/>
  <c r="L71" i="9"/>
  <c r="L72" i="9"/>
  <c r="L73" i="9"/>
  <c r="L74" i="9"/>
  <c r="L75" i="9"/>
  <c r="L76" i="9"/>
  <c r="L77" i="9"/>
  <c r="L6" i="9"/>
  <c r="P7" i="8"/>
  <c r="P8" i="8"/>
  <c r="P9" i="8"/>
  <c r="P10" i="8"/>
  <c r="P11" i="8"/>
  <c r="P12" i="8"/>
  <c r="P13" i="8"/>
  <c r="P14" i="8"/>
  <c r="P6" i="8"/>
  <c r="O7" i="8"/>
  <c r="O8" i="8"/>
  <c r="O9" i="8"/>
  <c r="O10" i="8"/>
  <c r="O11" i="8"/>
  <c r="O12" i="8"/>
  <c r="O13" i="8"/>
  <c r="O14" i="8"/>
  <c r="O6" i="8"/>
  <c r="N7" i="8"/>
  <c r="N8" i="8"/>
  <c r="N9" i="8"/>
  <c r="N10" i="8"/>
  <c r="N11" i="8"/>
  <c r="N12" i="8"/>
  <c r="N13" i="8"/>
  <c r="N14" i="8"/>
  <c r="N6" i="8"/>
  <c r="J7" i="8"/>
  <c r="J8" i="8"/>
  <c r="J9" i="8"/>
  <c r="J10" i="8"/>
  <c r="J11" i="8"/>
  <c r="J12" i="8"/>
  <c r="J13" i="8"/>
  <c r="J14" i="8"/>
  <c r="J6" i="8"/>
  <c r="R7" i="7"/>
  <c r="R8" i="7"/>
  <c r="R9" i="7"/>
  <c r="R10" i="7"/>
  <c r="R11" i="7"/>
  <c r="R12" i="7"/>
  <c r="R13" i="7"/>
  <c r="R14" i="7"/>
  <c r="R15" i="7"/>
  <c r="R16" i="7"/>
  <c r="R17" i="7"/>
  <c r="R18" i="7"/>
  <c r="R19" i="7"/>
  <c r="R20" i="7"/>
  <c r="R21" i="7"/>
  <c r="R22" i="7"/>
  <c r="R23" i="7"/>
  <c r="R24" i="7"/>
  <c r="R25" i="7"/>
  <c r="R26" i="7"/>
  <c r="R27" i="7"/>
  <c r="R28" i="7"/>
  <c r="R29" i="7"/>
  <c r="R30" i="7"/>
  <c r="R31" i="7"/>
  <c r="R32" i="7"/>
  <c r="R33" i="7"/>
  <c r="R34" i="7"/>
  <c r="R35" i="7"/>
  <c r="R36" i="7"/>
  <c r="R37" i="7"/>
  <c r="R38" i="7"/>
  <c r="R39" i="7"/>
  <c r="R40" i="7"/>
  <c r="R41" i="7"/>
  <c r="R42" i="7"/>
  <c r="R43" i="7"/>
  <c r="R44" i="7"/>
  <c r="R45" i="7"/>
  <c r="R46" i="7"/>
  <c r="R47" i="7"/>
  <c r="R48" i="7"/>
  <c r="R49" i="7"/>
  <c r="R50" i="7"/>
  <c r="R51" i="7"/>
  <c r="R52" i="7"/>
  <c r="R53" i="7"/>
  <c r="R54" i="7"/>
  <c r="R55" i="7"/>
  <c r="R56" i="7"/>
  <c r="R57" i="7"/>
  <c r="R58" i="7"/>
  <c r="R59" i="7"/>
  <c r="R60" i="7"/>
  <c r="R61" i="7"/>
  <c r="R62" i="7"/>
  <c r="R63" i="7"/>
  <c r="R64" i="7"/>
  <c r="R65" i="7"/>
  <c r="R66" i="7"/>
  <c r="R67" i="7"/>
  <c r="R68" i="7"/>
  <c r="R6" i="7"/>
  <c r="Q7" i="7"/>
  <c r="Q8" i="7"/>
  <c r="Q9" i="7"/>
  <c r="Q10" i="7"/>
  <c r="Q11" i="7"/>
  <c r="Q12" i="7"/>
  <c r="Q13" i="7"/>
  <c r="Q14" i="7"/>
  <c r="Q15" i="7"/>
  <c r="Q16" i="7"/>
  <c r="Q17" i="7"/>
  <c r="Q18" i="7"/>
  <c r="Q19" i="7"/>
  <c r="Q20" i="7"/>
  <c r="Q21" i="7"/>
  <c r="Q22" i="7"/>
  <c r="Q23" i="7"/>
  <c r="Q24" i="7"/>
  <c r="Q25" i="7"/>
  <c r="Q26" i="7"/>
  <c r="Q27" i="7"/>
  <c r="Q28" i="7"/>
  <c r="Q29" i="7"/>
  <c r="Q30" i="7"/>
  <c r="Q31" i="7"/>
  <c r="Q32" i="7"/>
  <c r="Q33" i="7"/>
  <c r="Q34" i="7"/>
  <c r="Q35" i="7"/>
  <c r="Q36" i="7"/>
  <c r="Q37" i="7"/>
  <c r="Q38" i="7"/>
  <c r="Q39" i="7"/>
  <c r="Q40" i="7"/>
  <c r="Q41" i="7"/>
  <c r="Q42" i="7"/>
  <c r="Q43" i="7"/>
  <c r="Q44" i="7"/>
  <c r="Q45" i="7"/>
  <c r="Q46" i="7"/>
  <c r="Q47" i="7"/>
  <c r="Q48" i="7"/>
  <c r="Q49" i="7"/>
  <c r="Q50" i="7"/>
  <c r="Q51" i="7"/>
  <c r="Q52" i="7"/>
  <c r="Q53" i="7"/>
  <c r="Q54" i="7"/>
  <c r="Q55" i="7"/>
  <c r="Q56" i="7"/>
  <c r="Q57" i="7"/>
  <c r="Q58" i="7"/>
  <c r="Q59" i="7"/>
  <c r="Q60" i="7"/>
  <c r="Q61" i="7"/>
  <c r="Q62" i="7"/>
  <c r="Q63" i="7"/>
  <c r="Q64" i="7"/>
  <c r="Q65" i="7"/>
  <c r="Q66" i="7"/>
  <c r="Q67" i="7"/>
  <c r="Q68" i="7"/>
  <c r="Q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" i="7"/>
  <c r="L7" i="7"/>
  <c r="L8" i="7"/>
  <c r="L9" i="7"/>
  <c r="L10" i="7"/>
  <c r="L11" i="7"/>
  <c r="L12" i="7"/>
  <c r="L13" i="7"/>
  <c r="L14" i="7"/>
  <c r="L15" i="7"/>
  <c r="L16" i="7"/>
  <c r="L17" i="7"/>
  <c r="L18" i="7"/>
  <c r="L19" i="7"/>
  <c r="L20" i="7"/>
  <c r="L21" i="7"/>
  <c r="L22" i="7"/>
  <c r="L23" i="7"/>
  <c r="L24" i="7"/>
  <c r="L25" i="7"/>
  <c r="L26" i="7"/>
  <c r="L27" i="7"/>
  <c r="L28" i="7"/>
  <c r="L29" i="7"/>
  <c r="L30" i="7"/>
  <c r="L31" i="7"/>
  <c r="L32" i="7"/>
  <c r="L33" i="7"/>
  <c r="L34" i="7"/>
  <c r="L35" i="7"/>
  <c r="L36" i="7"/>
  <c r="L37" i="7"/>
  <c r="L38" i="7"/>
  <c r="L39" i="7"/>
  <c r="L40" i="7"/>
  <c r="L41" i="7"/>
  <c r="L42" i="7"/>
  <c r="L43" i="7"/>
  <c r="L44" i="7"/>
  <c r="L45" i="7"/>
  <c r="L46" i="7"/>
  <c r="L47" i="7"/>
  <c r="L48" i="7"/>
  <c r="L49" i="7"/>
  <c r="L50" i="7"/>
  <c r="L51" i="7"/>
  <c r="L52" i="7"/>
  <c r="L53" i="7"/>
  <c r="L54" i="7"/>
  <c r="L55" i="7"/>
  <c r="L56" i="7"/>
  <c r="L57" i="7"/>
  <c r="L58" i="7"/>
  <c r="L59" i="7"/>
  <c r="L60" i="7"/>
  <c r="L61" i="7"/>
  <c r="L62" i="7"/>
  <c r="L63" i="7"/>
  <c r="L64" i="7"/>
  <c r="L65" i="7"/>
  <c r="L66" i="7"/>
  <c r="L67" i="7"/>
  <c r="L68" i="7"/>
  <c r="L6" i="7"/>
  <c r="R7" i="6"/>
  <c r="R8" i="6"/>
  <c r="R9" i="6"/>
  <c r="R10" i="6"/>
  <c r="R11" i="6"/>
  <c r="R12" i="6"/>
  <c r="R13" i="6"/>
  <c r="R14" i="6"/>
  <c r="R15" i="6"/>
  <c r="R16" i="6"/>
  <c r="R17" i="6"/>
  <c r="R18" i="6"/>
  <c r="R19" i="6"/>
  <c r="R20" i="6"/>
  <c r="R21" i="6"/>
  <c r="R22" i="6"/>
  <c r="R23" i="6"/>
  <c r="R24" i="6"/>
  <c r="R25" i="6"/>
  <c r="R26" i="6"/>
  <c r="R27" i="6"/>
  <c r="R28" i="6"/>
  <c r="R29" i="6"/>
  <c r="R30" i="6"/>
  <c r="R31" i="6"/>
  <c r="R32" i="6"/>
  <c r="R33" i="6"/>
  <c r="R34" i="6"/>
  <c r="R35" i="6"/>
  <c r="R36" i="6"/>
  <c r="R37" i="6"/>
  <c r="R38" i="6"/>
  <c r="R39" i="6"/>
  <c r="R40" i="6"/>
  <c r="R41" i="6"/>
  <c r="R42" i="6"/>
  <c r="R43" i="6"/>
  <c r="R44" i="6"/>
  <c r="R45" i="6"/>
  <c r="R46" i="6"/>
  <c r="R47" i="6"/>
  <c r="R48" i="6"/>
  <c r="R49" i="6"/>
  <c r="R50" i="6"/>
  <c r="R51" i="6"/>
  <c r="R52" i="6"/>
  <c r="R53" i="6"/>
  <c r="R54" i="6"/>
  <c r="R55" i="6"/>
  <c r="R56" i="6"/>
  <c r="R57" i="6"/>
  <c r="R58" i="6"/>
  <c r="R59" i="6"/>
  <c r="R60" i="6"/>
  <c r="R61" i="6"/>
  <c r="R62" i="6"/>
  <c r="R63" i="6"/>
  <c r="R64" i="6"/>
  <c r="R65" i="6"/>
  <c r="R66" i="6"/>
  <c r="R67" i="6"/>
  <c r="R68" i="6"/>
  <c r="R69" i="6"/>
  <c r="R70" i="6"/>
  <c r="R71" i="6"/>
  <c r="R6" i="6"/>
  <c r="Q7" i="6"/>
  <c r="Q8" i="6"/>
  <c r="Q9" i="6"/>
  <c r="Q10" i="6"/>
  <c r="Q11" i="6"/>
  <c r="Q12" i="6"/>
  <c r="Q13" i="6"/>
  <c r="Q14" i="6"/>
  <c r="Q15" i="6"/>
  <c r="Q16" i="6"/>
  <c r="Q17" i="6"/>
  <c r="Q18" i="6"/>
  <c r="Q19" i="6"/>
  <c r="Q20" i="6"/>
  <c r="Q21" i="6"/>
  <c r="Q22" i="6"/>
  <c r="Q23" i="6"/>
  <c r="Q24" i="6"/>
  <c r="Q25" i="6"/>
  <c r="Q26" i="6"/>
  <c r="Q27" i="6"/>
  <c r="Q28" i="6"/>
  <c r="Q29" i="6"/>
  <c r="Q30" i="6"/>
  <c r="Q31" i="6"/>
  <c r="Q32" i="6"/>
  <c r="Q33" i="6"/>
  <c r="Q34" i="6"/>
  <c r="Q35" i="6"/>
  <c r="Q36" i="6"/>
  <c r="Q37" i="6"/>
  <c r="Q38" i="6"/>
  <c r="Q39" i="6"/>
  <c r="Q40" i="6"/>
  <c r="Q41" i="6"/>
  <c r="Q42" i="6"/>
  <c r="Q43" i="6"/>
  <c r="Q44" i="6"/>
  <c r="Q45" i="6"/>
  <c r="Q46" i="6"/>
  <c r="Q47" i="6"/>
  <c r="Q48" i="6"/>
  <c r="Q49" i="6"/>
  <c r="Q50" i="6"/>
  <c r="Q51" i="6"/>
  <c r="Q52" i="6"/>
  <c r="Q53" i="6"/>
  <c r="Q54" i="6"/>
  <c r="Q55" i="6"/>
  <c r="Q56" i="6"/>
  <c r="Q57" i="6"/>
  <c r="Q58" i="6"/>
  <c r="Q59" i="6"/>
  <c r="Q60" i="6"/>
  <c r="Q61" i="6"/>
  <c r="Q62" i="6"/>
  <c r="Q63" i="6"/>
  <c r="Q64" i="6"/>
  <c r="Q65" i="6"/>
  <c r="Q66" i="6"/>
  <c r="Q67" i="6"/>
  <c r="Q68" i="6"/>
  <c r="Q69" i="6"/>
  <c r="Q70" i="6"/>
  <c r="Q71" i="6"/>
  <c r="Q6" i="6"/>
  <c r="P7" i="6"/>
  <c r="P8" i="6"/>
  <c r="P9" i="6"/>
  <c r="P10" i="6"/>
  <c r="P11" i="6"/>
  <c r="P12" i="6"/>
  <c r="P13" i="6"/>
  <c r="P14" i="6"/>
  <c r="P15" i="6"/>
  <c r="P16" i="6"/>
  <c r="P17" i="6"/>
  <c r="P18" i="6"/>
  <c r="P19" i="6"/>
  <c r="P20" i="6"/>
  <c r="P21" i="6"/>
  <c r="P22" i="6"/>
  <c r="P23" i="6"/>
  <c r="P24" i="6"/>
  <c r="P25" i="6"/>
  <c r="P26" i="6"/>
  <c r="P27" i="6"/>
  <c r="P28" i="6"/>
  <c r="P29" i="6"/>
  <c r="P30" i="6"/>
  <c r="P31" i="6"/>
  <c r="P32" i="6"/>
  <c r="P33" i="6"/>
  <c r="P34" i="6"/>
  <c r="P35" i="6"/>
  <c r="P36" i="6"/>
  <c r="P37" i="6"/>
  <c r="P38" i="6"/>
  <c r="P39" i="6"/>
  <c r="P40" i="6"/>
  <c r="P41" i="6"/>
  <c r="P42" i="6"/>
  <c r="P43" i="6"/>
  <c r="P44" i="6"/>
  <c r="P45" i="6"/>
  <c r="P46" i="6"/>
  <c r="P47" i="6"/>
  <c r="P48" i="6"/>
  <c r="P49" i="6"/>
  <c r="P50" i="6"/>
  <c r="P51" i="6"/>
  <c r="P52" i="6"/>
  <c r="P53" i="6"/>
  <c r="P54" i="6"/>
  <c r="P55" i="6"/>
  <c r="P56" i="6"/>
  <c r="P57" i="6"/>
  <c r="P58" i="6"/>
  <c r="P59" i="6"/>
  <c r="P60" i="6"/>
  <c r="P61" i="6"/>
  <c r="P62" i="6"/>
  <c r="P63" i="6"/>
  <c r="P64" i="6"/>
  <c r="P65" i="6"/>
  <c r="P66" i="6"/>
  <c r="P67" i="6"/>
  <c r="P68" i="6"/>
  <c r="P69" i="6"/>
  <c r="P70" i="6"/>
  <c r="P71" i="6"/>
  <c r="P6" i="6"/>
  <c r="L7" i="6"/>
  <c r="L8" i="6"/>
  <c r="L9" i="6"/>
  <c r="L10" i="6"/>
  <c r="L11" i="6"/>
  <c r="L12" i="6"/>
  <c r="L13" i="6"/>
  <c r="L14" i="6"/>
  <c r="L15" i="6"/>
  <c r="L16" i="6"/>
  <c r="L17" i="6"/>
  <c r="L18" i="6"/>
  <c r="L19" i="6"/>
  <c r="L20" i="6"/>
  <c r="L21" i="6"/>
  <c r="L22" i="6"/>
  <c r="L23" i="6"/>
  <c r="L24" i="6"/>
  <c r="L25" i="6"/>
  <c r="L26" i="6"/>
  <c r="L27" i="6"/>
  <c r="L28" i="6"/>
  <c r="L29" i="6"/>
  <c r="L30" i="6"/>
  <c r="L31" i="6"/>
  <c r="L32" i="6"/>
  <c r="L33" i="6"/>
  <c r="L34" i="6"/>
  <c r="L35" i="6"/>
  <c r="L36" i="6"/>
  <c r="L37" i="6"/>
  <c r="L38" i="6"/>
  <c r="L39" i="6"/>
  <c r="L40" i="6"/>
  <c r="L41" i="6"/>
  <c r="L42" i="6"/>
  <c r="L43" i="6"/>
  <c r="L44" i="6"/>
  <c r="L45" i="6"/>
  <c r="L46" i="6"/>
  <c r="L47" i="6"/>
  <c r="L48" i="6"/>
  <c r="L49" i="6"/>
  <c r="L50" i="6"/>
  <c r="L51" i="6"/>
  <c r="L52" i="6"/>
  <c r="L53" i="6"/>
  <c r="L54" i="6"/>
  <c r="L55" i="6"/>
  <c r="L56" i="6"/>
  <c r="L57" i="6"/>
  <c r="L58" i="6"/>
  <c r="L59" i="6"/>
  <c r="L60" i="6"/>
  <c r="L61" i="6"/>
  <c r="L62" i="6"/>
  <c r="L63" i="6"/>
  <c r="L64" i="6"/>
  <c r="L65" i="6"/>
  <c r="L66" i="6"/>
  <c r="L67" i="6"/>
  <c r="L68" i="6"/>
  <c r="L69" i="6"/>
  <c r="L70" i="6"/>
  <c r="L71" i="6"/>
  <c r="L6" i="6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6" i="5"/>
  <c r="O7" i="5"/>
  <c r="O8" i="5"/>
  <c r="O9" i="5"/>
  <c r="O10" i="5"/>
  <c r="O11" i="5"/>
  <c r="O12" i="5"/>
  <c r="O13" i="5"/>
  <c r="O14" i="5"/>
  <c r="O15" i="5"/>
  <c r="O16" i="5"/>
  <c r="O17" i="5"/>
  <c r="O18" i="5"/>
  <c r="O19" i="5"/>
  <c r="O20" i="5"/>
  <c r="O21" i="5"/>
  <c r="O22" i="5"/>
  <c r="O23" i="5"/>
  <c r="O24" i="5"/>
  <c r="O25" i="5"/>
  <c r="O26" i="5"/>
  <c r="O27" i="5"/>
  <c r="O28" i="5"/>
  <c r="O6" i="5"/>
  <c r="N7" i="5"/>
  <c r="N8" i="5"/>
  <c r="N9" i="5"/>
  <c r="N10" i="5"/>
  <c r="N11" i="5"/>
  <c r="N12" i="5"/>
  <c r="N13" i="5"/>
  <c r="N14" i="5"/>
  <c r="N15" i="5"/>
  <c r="N16" i="5"/>
  <c r="N17" i="5"/>
  <c r="N18" i="5"/>
  <c r="N19" i="5"/>
  <c r="N20" i="5"/>
  <c r="N21" i="5"/>
  <c r="N22" i="5"/>
  <c r="N23" i="5"/>
  <c r="N24" i="5"/>
  <c r="N25" i="5"/>
  <c r="N26" i="5"/>
  <c r="N27" i="5"/>
  <c r="N28" i="5"/>
  <c r="N6" i="5"/>
  <c r="J7" i="5"/>
  <c r="J8" i="5"/>
  <c r="J9" i="5"/>
  <c r="J10" i="5"/>
  <c r="J11" i="5"/>
  <c r="J12" i="5"/>
  <c r="J13" i="5"/>
  <c r="J14" i="5"/>
  <c r="J15" i="5"/>
  <c r="J16" i="5"/>
  <c r="J17" i="5"/>
  <c r="J18" i="5"/>
  <c r="J19" i="5"/>
  <c r="J20" i="5"/>
  <c r="J21" i="5"/>
  <c r="J22" i="5"/>
  <c r="J23" i="5"/>
  <c r="J24" i="5"/>
  <c r="J25" i="5"/>
  <c r="J26" i="5"/>
  <c r="J27" i="5"/>
  <c r="J28" i="5"/>
  <c r="J6" i="5"/>
  <c r="R7" i="4"/>
  <c r="R8" i="4"/>
  <c r="R9" i="4"/>
  <c r="R10" i="4"/>
  <c r="R11" i="4"/>
  <c r="R12" i="4"/>
  <c r="R13" i="4"/>
  <c r="R14" i="4"/>
  <c r="R15" i="4"/>
  <c r="R16" i="4"/>
  <c r="R17" i="4"/>
  <c r="R18" i="4"/>
  <c r="R19" i="4"/>
  <c r="R20" i="4"/>
  <c r="R21" i="4"/>
  <c r="R22" i="4"/>
  <c r="R23" i="4"/>
  <c r="R24" i="4"/>
  <c r="R25" i="4"/>
  <c r="R26" i="4"/>
  <c r="R27" i="4"/>
  <c r="R28" i="4"/>
  <c r="R29" i="4"/>
  <c r="R30" i="4"/>
  <c r="R31" i="4"/>
  <c r="R32" i="4"/>
  <c r="R33" i="4"/>
  <c r="R34" i="4"/>
  <c r="R35" i="4"/>
  <c r="R36" i="4"/>
  <c r="R37" i="4"/>
  <c r="R38" i="4"/>
  <c r="R39" i="4"/>
  <c r="R40" i="4"/>
  <c r="R41" i="4"/>
  <c r="R42" i="4"/>
  <c r="R43" i="4"/>
  <c r="R44" i="4"/>
  <c r="R45" i="4"/>
  <c r="R46" i="4"/>
  <c r="R47" i="4"/>
  <c r="R48" i="4"/>
  <c r="R49" i="4"/>
  <c r="R50" i="4"/>
  <c r="R51" i="4"/>
  <c r="R52" i="4"/>
  <c r="R53" i="4"/>
  <c r="R54" i="4"/>
  <c r="R55" i="4"/>
  <c r="R56" i="4"/>
  <c r="R57" i="4"/>
  <c r="R58" i="4"/>
  <c r="R59" i="4"/>
  <c r="R60" i="4"/>
  <c r="R61" i="4"/>
  <c r="R62" i="4"/>
  <c r="R63" i="4"/>
  <c r="R64" i="4"/>
  <c r="R65" i="4"/>
  <c r="R66" i="4"/>
  <c r="R67" i="4"/>
  <c r="R68" i="4"/>
  <c r="R70" i="4"/>
  <c r="R71" i="4"/>
  <c r="R72" i="4"/>
  <c r="R73" i="4"/>
  <c r="R74" i="4"/>
  <c r="R75" i="4"/>
  <c r="R77" i="4"/>
  <c r="R78" i="4"/>
  <c r="R79" i="4"/>
  <c r="R80" i="4"/>
  <c r="R81" i="4"/>
  <c r="R82" i="4"/>
  <c r="R83" i="4"/>
  <c r="R84" i="4"/>
  <c r="R85" i="4"/>
  <c r="R86" i="4"/>
  <c r="R87" i="4"/>
  <c r="R88" i="4"/>
  <c r="R89" i="4"/>
  <c r="R90" i="4"/>
  <c r="R91" i="4"/>
  <c r="R92" i="4"/>
  <c r="R93" i="4"/>
  <c r="R94" i="4"/>
  <c r="R95" i="4"/>
  <c r="R96" i="4"/>
  <c r="R97" i="4"/>
  <c r="R98" i="4"/>
  <c r="R99" i="4"/>
  <c r="R100" i="4"/>
  <c r="R101" i="4"/>
  <c r="R103" i="4"/>
  <c r="R104" i="4"/>
  <c r="R105" i="4"/>
  <c r="R106" i="4"/>
  <c r="R107" i="4"/>
  <c r="R108" i="4"/>
  <c r="R109" i="4"/>
  <c r="R110" i="4"/>
  <c r="R111" i="4"/>
  <c r="R112" i="4"/>
  <c r="R113" i="4"/>
  <c r="R114" i="4"/>
  <c r="R115" i="4"/>
  <c r="R116" i="4"/>
  <c r="R117" i="4"/>
  <c r="R118" i="4"/>
  <c r="R119" i="4"/>
  <c r="R120" i="4"/>
  <c r="R121" i="4"/>
  <c r="R122" i="4"/>
  <c r="R123" i="4"/>
  <c r="R124" i="4"/>
  <c r="R125" i="4"/>
  <c r="R126" i="4"/>
  <c r="R127" i="4"/>
  <c r="R128" i="4"/>
  <c r="R129" i="4"/>
  <c r="R130" i="4"/>
  <c r="R131" i="4"/>
  <c r="R132" i="4"/>
  <c r="R133" i="4"/>
  <c r="R134" i="4"/>
  <c r="R135" i="4"/>
  <c r="R136" i="4"/>
  <c r="R137" i="4"/>
  <c r="R138" i="4"/>
  <c r="R139" i="4"/>
  <c r="R140" i="4"/>
  <c r="R141" i="4"/>
  <c r="R142" i="4"/>
  <c r="R143" i="4"/>
  <c r="R144" i="4"/>
  <c r="R145" i="4"/>
  <c r="R146" i="4"/>
  <c r="R147" i="4"/>
  <c r="R148" i="4"/>
  <c r="R149" i="4"/>
  <c r="R150" i="4"/>
  <c r="R151" i="4"/>
  <c r="R152" i="4"/>
  <c r="R153" i="4"/>
  <c r="R154" i="4"/>
  <c r="R155" i="4"/>
  <c r="R156" i="4"/>
  <c r="R157" i="4"/>
  <c r="R158" i="4"/>
  <c r="R159" i="4"/>
  <c r="R160" i="4"/>
  <c r="R161" i="4"/>
  <c r="R162" i="4"/>
  <c r="R163" i="4"/>
  <c r="R164" i="4"/>
  <c r="R165" i="4"/>
  <c r="R166" i="4"/>
  <c r="R167" i="4"/>
  <c r="R168" i="4"/>
  <c r="R169" i="4"/>
  <c r="R171" i="4"/>
  <c r="R172" i="4"/>
  <c r="R173" i="4"/>
  <c r="R174" i="4"/>
  <c r="R175" i="4"/>
  <c r="R176" i="4"/>
  <c r="R177" i="4"/>
  <c r="R178" i="4"/>
  <c r="R179" i="4"/>
  <c r="R180" i="4"/>
  <c r="R181" i="4"/>
  <c r="R182" i="4"/>
  <c r="R183" i="4"/>
  <c r="R184" i="4"/>
  <c r="R185" i="4"/>
  <c r="R186" i="4"/>
  <c r="R187" i="4"/>
  <c r="R188" i="4"/>
  <c r="R189" i="4"/>
  <c r="R190" i="4"/>
  <c r="R191" i="4"/>
  <c r="R192" i="4"/>
  <c r="R193" i="4"/>
  <c r="R194" i="4"/>
  <c r="R195" i="4"/>
  <c r="R197" i="4"/>
  <c r="R198" i="4"/>
  <c r="R199" i="4"/>
  <c r="R200" i="4"/>
  <c r="R201" i="4"/>
  <c r="R202" i="4"/>
  <c r="R203" i="4"/>
  <c r="R204" i="4"/>
  <c r="R205" i="4"/>
  <c r="R206" i="4"/>
  <c r="R207" i="4"/>
  <c r="R208" i="4"/>
  <c r="R209" i="4"/>
  <c r="R210" i="4"/>
  <c r="R211" i="4"/>
  <c r="R212" i="4"/>
  <c r="R213" i="4"/>
  <c r="R214" i="4"/>
  <c r="R215" i="4"/>
  <c r="R216" i="4"/>
  <c r="R217" i="4"/>
  <c r="R218" i="4"/>
  <c r="R219" i="4"/>
  <c r="R220" i="4"/>
  <c r="R221" i="4"/>
  <c r="R222" i="4"/>
  <c r="R223" i="4"/>
  <c r="R224" i="4"/>
  <c r="R225" i="4"/>
  <c r="R226" i="4"/>
  <c r="R227" i="4"/>
  <c r="R228" i="4"/>
  <c r="R229" i="4"/>
  <c r="R230" i="4"/>
  <c r="R231" i="4"/>
  <c r="R232" i="4"/>
  <c r="R233" i="4"/>
  <c r="R234" i="4"/>
  <c r="R235" i="4"/>
  <c r="R236" i="4"/>
  <c r="R238" i="4"/>
  <c r="R239" i="4"/>
  <c r="R240" i="4"/>
  <c r="R241" i="4"/>
  <c r="R242" i="4"/>
  <c r="R243" i="4"/>
  <c r="R244" i="4"/>
  <c r="R245" i="4"/>
  <c r="R246" i="4"/>
  <c r="R248" i="4"/>
  <c r="R249" i="4"/>
  <c r="R250" i="4"/>
  <c r="R251" i="4"/>
  <c r="R252" i="4"/>
  <c r="R253" i="4"/>
  <c r="R254" i="4"/>
  <c r="R255" i="4"/>
  <c r="R256" i="4"/>
  <c r="R257" i="4"/>
  <c r="R258" i="4"/>
  <c r="R259" i="4"/>
  <c r="R260" i="4"/>
  <c r="R261" i="4"/>
  <c r="R262" i="4"/>
  <c r="R263" i="4"/>
  <c r="R264" i="4"/>
  <c r="R265" i="4"/>
  <c r="R266" i="4"/>
  <c r="R267" i="4"/>
  <c r="R269" i="4"/>
  <c r="R270" i="4"/>
  <c r="R271" i="4"/>
  <c r="R272" i="4"/>
  <c r="R273" i="4"/>
  <c r="R274" i="4"/>
  <c r="R275" i="4"/>
  <c r="R276" i="4"/>
  <c r="R277" i="4"/>
  <c r="R278" i="4"/>
  <c r="R279" i="4"/>
  <c r="R280" i="4"/>
  <c r="R281" i="4"/>
  <c r="R282" i="4"/>
  <c r="R283" i="4"/>
  <c r="R284" i="4"/>
  <c r="R285" i="4"/>
  <c r="R286" i="4"/>
  <c r="R287" i="4"/>
  <c r="R288" i="4"/>
  <c r="R289" i="4"/>
  <c r="R290" i="4"/>
  <c r="R291" i="4"/>
  <c r="R292" i="4"/>
  <c r="R293" i="4"/>
  <c r="R294" i="4"/>
  <c r="R295" i="4"/>
  <c r="R296" i="4"/>
  <c r="R297" i="4"/>
  <c r="R298" i="4"/>
  <c r="R299" i="4"/>
  <c r="R300" i="4"/>
  <c r="R301" i="4"/>
  <c r="R302" i="4"/>
  <c r="R303" i="4"/>
  <c r="R304" i="4"/>
  <c r="R305" i="4"/>
  <c r="R306" i="4"/>
  <c r="R307" i="4"/>
  <c r="R308" i="4"/>
  <c r="R309" i="4"/>
  <c r="R310" i="4"/>
  <c r="R311" i="4"/>
  <c r="R312" i="4"/>
  <c r="R313" i="4"/>
  <c r="R314" i="4"/>
  <c r="R315" i="4"/>
  <c r="R316" i="4"/>
  <c r="R317" i="4"/>
  <c r="R318" i="4"/>
  <c r="R319" i="4"/>
  <c r="R320" i="4"/>
  <c r="R321" i="4"/>
  <c r="R322" i="4"/>
  <c r="R323" i="4"/>
  <c r="R324" i="4"/>
  <c r="R325" i="4"/>
  <c r="R326" i="4"/>
  <c r="R327" i="4"/>
  <c r="R328" i="4"/>
  <c r="R329" i="4"/>
  <c r="R330" i="4"/>
  <c r="R331" i="4"/>
  <c r="R332" i="4"/>
  <c r="R333" i="4"/>
  <c r="R334" i="4"/>
  <c r="R335" i="4"/>
  <c r="R336" i="4"/>
  <c r="R337" i="4"/>
  <c r="R338" i="4"/>
  <c r="R339" i="4"/>
  <c r="R340" i="4"/>
  <c r="R341" i="4"/>
  <c r="R342" i="4"/>
  <c r="R343" i="4"/>
  <c r="R344" i="4"/>
  <c r="R345" i="4"/>
  <c r="R346" i="4"/>
  <c r="R347" i="4"/>
  <c r="R348" i="4"/>
  <c r="R349" i="4"/>
  <c r="R350" i="4"/>
  <c r="R351" i="4"/>
  <c r="R352" i="4"/>
  <c r="R353" i="4"/>
  <c r="R354" i="4"/>
  <c r="R355" i="4"/>
  <c r="R356" i="4"/>
  <c r="R357" i="4"/>
  <c r="R358" i="4"/>
  <c r="R359" i="4"/>
  <c r="R360" i="4"/>
  <c r="R361" i="4"/>
  <c r="R362" i="4"/>
  <c r="R363" i="4"/>
  <c r="R364" i="4"/>
  <c r="R365" i="4"/>
  <c r="R366" i="4"/>
  <c r="R367" i="4"/>
  <c r="R368" i="4"/>
  <c r="R369" i="4"/>
  <c r="R370" i="4"/>
  <c r="R371" i="4"/>
  <c r="R372" i="4"/>
  <c r="R373" i="4"/>
  <c r="R374" i="4"/>
  <c r="R375" i="4"/>
  <c r="R376" i="4"/>
  <c r="R377" i="4"/>
  <c r="R378" i="4"/>
  <c r="R379" i="4"/>
  <c r="R380" i="4"/>
  <c r="R381" i="4"/>
  <c r="R382" i="4"/>
  <c r="R383" i="4"/>
  <c r="R384" i="4"/>
  <c r="R385" i="4"/>
  <c r="R386" i="4"/>
  <c r="R387" i="4"/>
  <c r="R388" i="4"/>
  <c r="R389" i="4"/>
  <c r="R390" i="4"/>
  <c r="R391" i="4"/>
  <c r="R392" i="4"/>
  <c r="R393" i="4"/>
  <c r="R394" i="4"/>
  <c r="R395" i="4"/>
  <c r="R396" i="4"/>
  <c r="R397" i="4"/>
  <c r="R398" i="4"/>
  <c r="R399" i="4"/>
  <c r="R400" i="4"/>
  <c r="R401" i="4"/>
  <c r="R402" i="4"/>
  <c r="R403" i="4"/>
  <c r="R404" i="4"/>
  <c r="R405" i="4"/>
  <c r="R406" i="4"/>
  <c r="R407" i="4"/>
  <c r="R408" i="4"/>
  <c r="R409" i="4"/>
  <c r="R410" i="4"/>
  <c r="R411" i="4"/>
  <c r="R412" i="4"/>
  <c r="R413" i="4"/>
  <c r="R414" i="4"/>
  <c r="R415" i="4"/>
  <c r="R416" i="4"/>
  <c r="R417" i="4"/>
  <c r="R418" i="4"/>
  <c r="R419" i="4"/>
  <c r="R420" i="4"/>
  <c r="R421" i="4"/>
  <c r="R422" i="4"/>
  <c r="R423" i="4"/>
  <c r="R424" i="4"/>
  <c r="R425" i="4"/>
  <c r="R426" i="4"/>
  <c r="R427" i="4"/>
  <c r="R428" i="4"/>
  <c r="R429" i="4"/>
  <c r="R430" i="4"/>
  <c r="R431" i="4"/>
  <c r="R432" i="4"/>
  <c r="R433" i="4"/>
  <c r="R434" i="4"/>
  <c r="R435" i="4"/>
  <c r="R436" i="4"/>
  <c r="R437" i="4"/>
  <c r="R438" i="4"/>
  <c r="R439" i="4"/>
  <c r="R440" i="4"/>
  <c r="R441" i="4"/>
  <c r="R442" i="4"/>
  <c r="R443" i="4"/>
  <c r="R444" i="4"/>
  <c r="R445" i="4"/>
  <c r="R446" i="4"/>
  <c r="R447" i="4"/>
  <c r="R448" i="4"/>
  <c r="R449" i="4"/>
  <c r="R450" i="4"/>
  <c r="R451" i="4"/>
  <c r="R452" i="4"/>
  <c r="R453" i="4"/>
  <c r="R454" i="4"/>
  <c r="R455" i="4"/>
  <c r="R456" i="4"/>
  <c r="R457" i="4"/>
  <c r="R458" i="4"/>
  <c r="R459" i="4"/>
  <c r="R460" i="4"/>
  <c r="R461" i="4"/>
  <c r="R462" i="4"/>
  <c r="R463" i="4"/>
  <c r="R464" i="4"/>
  <c r="R465" i="4"/>
  <c r="R466" i="4"/>
  <c r="R467" i="4"/>
  <c r="R468" i="4"/>
  <c r="R469" i="4"/>
  <c r="R470" i="4"/>
  <c r="R471" i="4"/>
  <c r="R472" i="4"/>
  <c r="R473" i="4"/>
  <c r="R474" i="4"/>
  <c r="R475" i="4"/>
  <c r="R476" i="4"/>
  <c r="R477" i="4"/>
  <c r="R478" i="4"/>
  <c r="R479" i="4"/>
  <c r="R480" i="4"/>
  <c r="R481" i="4"/>
  <c r="R482" i="4"/>
  <c r="R483" i="4"/>
  <c r="R484" i="4"/>
  <c r="R485" i="4"/>
  <c r="R486" i="4"/>
  <c r="R487" i="4"/>
  <c r="R488" i="4"/>
  <c r="R489" i="4"/>
  <c r="R490" i="4"/>
  <c r="R491" i="4"/>
  <c r="R492" i="4"/>
  <c r="R493" i="4"/>
  <c r="R494" i="4"/>
  <c r="R495" i="4"/>
  <c r="R496" i="4"/>
  <c r="R497" i="4"/>
  <c r="R498" i="4"/>
  <c r="R499" i="4"/>
  <c r="R500" i="4"/>
  <c r="R501" i="4"/>
  <c r="R502" i="4"/>
  <c r="R503" i="4"/>
  <c r="R504" i="4"/>
  <c r="R505" i="4"/>
  <c r="R506" i="4"/>
  <c r="R507" i="4"/>
  <c r="R508" i="4"/>
  <c r="R509" i="4"/>
  <c r="R510" i="4"/>
  <c r="R511" i="4"/>
  <c r="R512" i="4"/>
  <c r="R513" i="4"/>
  <c r="R514" i="4"/>
  <c r="R515" i="4"/>
  <c r="R516" i="4"/>
  <c r="R517" i="4"/>
  <c r="R518" i="4"/>
  <c r="R519" i="4"/>
  <c r="R520" i="4"/>
  <c r="R521" i="4"/>
  <c r="R522" i="4"/>
  <c r="R523" i="4"/>
  <c r="R524" i="4"/>
  <c r="R525" i="4"/>
  <c r="R526" i="4"/>
  <c r="R527" i="4"/>
  <c r="R528" i="4"/>
  <c r="R529" i="4"/>
  <c r="R530" i="4"/>
  <c r="R531" i="4"/>
  <c r="R532" i="4"/>
  <c r="R533" i="4"/>
  <c r="R534" i="4"/>
  <c r="R535" i="4"/>
  <c r="R536" i="4"/>
  <c r="R537" i="4"/>
  <c r="R538" i="4"/>
  <c r="R539" i="4"/>
  <c r="R540" i="4"/>
  <c r="R541" i="4"/>
  <c r="R542" i="4"/>
  <c r="R543" i="4"/>
  <c r="R544" i="4"/>
  <c r="R545" i="4"/>
  <c r="R546" i="4"/>
  <c r="R547" i="4"/>
  <c r="R548" i="4"/>
  <c r="R549" i="4"/>
  <c r="R550" i="4"/>
  <c r="R551" i="4"/>
  <c r="R552" i="4"/>
  <c r="R553" i="4"/>
  <c r="R554" i="4"/>
  <c r="R555" i="4"/>
  <c r="R556" i="4"/>
  <c r="R557" i="4"/>
  <c r="R558" i="4"/>
  <c r="R559" i="4"/>
  <c r="R560" i="4"/>
  <c r="R561" i="4"/>
  <c r="R562" i="4"/>
  <c r="R563" i="4"/>
  <c r="R564" i="4"/>
  <c r="R565" i="4"/>
  <c r="R566" i="4"/>
  <c r="R567" i="4"/>
  <c r="R568" i="4"/>
  <c r="R569" i="4"/>
  <c r="R570" i="4"/>
  <c r="R571" i="4"/>
  <c r="R572" i="4"/>
  <c r="R573" i="4"/>
  <c r="R574" i="4"/>
  <c r="R575" i="4"/>
  <c r="R576" i="4"/>
  <c r="R577" i="4"/>
  <c r="R578" i="4"/>
  <c r="R579" i="4"/>
  <c r="R580" i="4"/>
  <c r="R581" i="4"/>
  <c r="R582" i="4"/>
  <c r="R583" i="4"/>
  <c r="R584" i="4"/>
  <c r="R585" i="4"/>
  <c r="R586" i="4"/>
  <c r="R587" i="4"/>
  <c r="R588" i="4"/>
  <c r="R589" i="4"/>
  <c r="R590" i="4"/>
  <c r="R591" i="4"/>
  <c r="R592" i="4"/>
  <c r="R593" i="4"/>
  <c r="R594" i="4"/>
  <c r="R595" i="4"/>
  <c r="R596" i="4"/>
  <c r="R597" i="4"/>
  <c r="R598" i="4"/>
  <c r="R599" i="4"/>
  <c r="R600" i="4"/>
  <c r="R601" i="4"/>
  <c r="R602" i="4"/>
  <c r="R603" i="4"/>
  <c r="R604" i="4"/>
  <c r="R605" i="4"/>
  <c r="R606" i="4"/>
  <c r="R607" i="4"/>
  <c r="R608" i="4"/>
  <c r="R609" i="4"/>
  <c r="R610" i="4"/>
  <c r="R611" i="4"/>
  <c r="R612" i="4"/>
  <c r="R613" i="4"/>
  <c r="R614" i="4"/>
  <c r="R615" i="4"/>
  <c r="R616" i="4"/>
  <c r="R617" i="4"/>
  <c r="R618" i="4"/>
  <c r="R619" i="4"/>
  <c r="R620" i="4"/>
  <c r="R621" i="4"/>
  <c r="R622" i="4"/>
  <c r="R623" i="4"/>
  <c r="R624" i="4"/>
  <c r="R625" i="4"/>
  <c r="R626" i="4"/>
  <c r="R627" i="4"/>
  <c r="R628" i="4"/>
  <c r="R629" i="4"/>
  <c r="R630" i="4"/>
  <c r="R631" i="4"/>
  <c r="R632" i="4"/>
  <c r="R633" i="4"/>
  <c r="R634" i="4"/>
  <c r="R635" i="4"/>
  <c r="R636" i="4"/>
  <c r="R637" i="4"/>
  <c r="R638" i="4"/>
  <c r="R639" i="4"/>
  <c r="R640" i="4"/>
  <c r="R641" i="4"/>
  <c r="R642" i="4"/>
  <c r="R643" i="4"/>
  <c r="R644" i="4"/>
  <c r="R645" i="4"/>
  <c r="R646" i="4"/>
  <c r="R647" i="4"/>
  <c r="R648" i="4"/>
  <c r="R649" i="4"/>
  <c r="R650" i="4"/>
  <c r="R651" i="4"/>
  <c r="R652" i="4"/>
  <c r="R653" i="4"/>
  <c r="R654" i="4"/>
  <c r="R655" i="4"/>
  <c r="R656" i="4"/>
  <c r="R657" i="4"/>
  <c r="R658" i="4"/>
  <c r="R659" i="4"/>
  <c r="R660" i="4"/>
  <c r="R661" i="4"/>
  <c r="R662" i="4"/>
  <c r="R663" i="4"/>
  <c r="R664" i="4"/>
  <c r="R665" i="4"/>
  <c r="R666" i="4"/>
  <c r="R667" i="4"/>
  <c r="R668" i="4"/>
  <c r="R669" i="4"/>
  <c r="R670" i="4"/>
  <c r="R671" i="4"/>
  <c r="R672" i="4"/>
  <c r="R673" i="4"/>
  <c r="R674" i="4"/>
  <c r="R675" i="4"/>
  <c r="R676" i="4"/>
  <c r="R677" i="4"/>
  <c r="R678" i="4"/>
  <c r="R679" i="4"/>
  <c r="R680" i="4"/>
  <c r="R681" i="4"/>
  <c r="R682" i="4"/>
  <c r="R683" i="4"/>
  <c r="R684" i="4"/>
  <c r="R685" i="4"/>
  <c r="R686" i="4"/>
  <c r="R687" i="4"/>
  <c r="R688" i="4"/>
  <c r="R689" i="4"/>
  <c r="R690" i="4"/>
  <c r="R691" i="4"/>
  <c r="R692" i="4"/>
  <c r="R693" i="4"/>
  <c r="R694" i="4"/>
  <c r="R695" i="4"/>
  <c r="R696" i="4"/>
  <c r="R697" i="4"/>
  <c r="R699" i="4"/>
  <c r="R700" i="4"/>
  <c r="R701" i="4"/>
  <c r="R702" i="4"/>
  <c r="R703" i="4"/>
  <c r="R704" i="4"/>
  <c r="R705" i="4"/>
  <c r="R706" i="4"/>
  <c r="R707" i="4"/>
  <c r="R708" i="4"/>
  <c r="R709" i="4"/>
  <c r="R710" i="4"/>
  <c r="R711" i="4"/>
  <c r="R712" i="4"/>
  <c r="R713" i="4"/>
  <c r="R714" i="4"/>
  <c r="R715" i="4"/>
  <c r="R716" i="4"/>
  <c r="R717" i="4"/>
  <c r="R718" i="4"/>
  <c r="R719" i="4"/>
  <c r="R720" i="4"/>
  <c r="R721" i="4"/>
  <c r="R722" i="4"/>
  <c r="R723" i="4"/>
  <c r="R724" i="4"/>
  <c r="R725" i="4"/>
  <c r="R726" i="4"/>
  <c r="R727" i="4"/>
  <c r="R728" i="4"/>
  <c r="R729" i="4"/>
  <c r="R730" i="4"/>
  <c r="R731" i="4"/>
  <c r="R732" i="4"/>
  <c r="R733" i="4"/>
  <c r="R734" i="4"/>
  <c r="R735" i="4"/>
  <c r="R736" i="4"/>
  <c r="R737" i="4"/>
  <c r="R738" i="4"/>
  <c r="R739" i="4"/>
  <c r="R740" i="4"/>
  <c r="R741" i="4"/>
  <c r="R742" i="4"/>
  <c r="R743" i="4"/>
  <c r="R744" i="4"/>
  <c r="R745" i="4"/>
  <c r="R746" i="4"/>
  <c r="R747" i="4"/>
  <c r="R748" i="4"/>
  <c r="R749" i="4"/>
  <c r="R750" i="4"/>
  <c r="R751" i="4"/>
  <c r="R752" i="4"/>
  <c r="R753" i="4"/>
  <c r="R754" i="4"/>
  <c r="R755" i="4"/>
  <c r="R756" i="4"/>
  <c r="R757" i="4"/>
  <c r="R758" i="4"/>
  <c r="R759" i="4"/>
  <c r="R760" i="4"/>
  <c r="R761" i="4"/>
  <c r="R762" i="4"/>
  <c r="R763" i="4"/>
  <c r="R764" i="4"/>
  <c r="R765" i="4"/>
  <c r="R766" i="4"/>
  <c r="R767" i="4"/>
  <c r="R768" i="4"/>
  <c r="R769" i="4"/>
  <c r="R770" i="4"/>
  <c r="R771" i="4"/>
  <c r="R772" i="4"/>
  <c r="R773" i="4"/>
  <c r="R774" i="4"/>
  <c r="R775" i="4"/>
  <c r="R776" i="4"/>
  <c r="R777" i="4"/>
  <c r="R778" i="4"/>
  <c r="R779" i="4"/>
  <c r="R780" i="4"/>
  <c r="R781" i="4"/>
  <c r="R782" i="4"/>
  <c r="R783" i="4"/>
  <c r="R784" i="4"/>
  <c r="R785" i="4"/>
  <c r="R786" i="4"/>
  <c r="R787" i="4"/>
  <c r="R788" i="4"/>
  <c r="R789" i="4"/>
  <c r="R790" i="4"/>
  <c r="R791" i="4"/>
  <c r="R792" i="4"/>
  <c r="R793" i="4"/>
  <c r="R794" i="4"/>
  <c r="R795" i="4"/>
  <c r="R796" i="4"/>
  <c r="R797" i="4"/>
  <c r="R798" i="4"/>
  <c r="R799" i="4"/>
  <c r="R800" i="4"/>
  <c r="R801" i="4"/>
  <c r="R802" i="4"/>
  <c r="R803" i="4"/>
  <c r="R804" i="4"/>
  <c r="R805" i="4"/>
  <c r="R806" i="4"/>
  <c r="R807" i="4"/>
  <c r="R808" i="4"/>
  <c r="R809" i="4"/>
  <c r="R810" i="4"/>
  <c r="R811" i="4"/>
  <c r="R812" i="4"/>
  <c r="R813" i="4"/>
  <c r="R814" i="4"/>
  <c r="R815" i="4"/>
  <c r="R816" i="4"/>
  <c r="R817" i="4"/>
  <c r="R818" i="4"/>
  <c r="R819" i="4"/>
  <c r="R820" i="4"/>
  <c r="R821" i="4"/>
  <c r="R822" i="4"/>
  <c r="R823" i="4"/>
  <c r="R824" i="4"/>
  <c r="R825" i="4"/>
  <c r="R826" i="4"/>
  <c r="R827" i="4"/>
  <c r="R828" i="4"/>
  <c r="R829" i="4"/>
  <c r="R830" i="4"/>
  <c r="R831" i="4"/>
  <c r="R832" i="4"/>
  <c r="R833" i="4"/>
  <c r="R834" i="4"/>
  <c r="R835" i="4"/>
  <c r="R836" i="4"/>
  <c r="R837" i="4"/>
  <c r="R838" i="4"/>
  <c r="R839" i="4"/>
  <c r="R840" i="4"/>
  <c r="R841" i="4"/>
  <c r="R842" i="4"/>
  <c r="R843" i="4"/>
  <c r="R844" i="4"/>
  <c r="R845" i="4"/>
  <c r="R846" i="4"/>
  <c r="R847" i="4"/>
  <c r="R848" i="4"/>
  <c r="R849" i="4"/>
  <c r="R850" i="4"/>
  <c r="R851" i="4"/>
  <c r="R852" i="4"/>
  <c r="R853" i="4"/>
  <c r="R854" i="4"/>
  <c r="R855" i="4"/>
  <c r="R856" i="4"/>
  <c r="R857" i="4"/>
  <c r="R858" i="4"/>
  <c r="R859" i="4"/>
  <c r="R860" i="4"/>
  <c r="R861" i="4"/>
  <c r="R862" i="4"/>
  <c r="R863" i="4"/>
  <c r="R864" i="4"/>
  <c r="R865" i="4"/>
  <c r="R866" i="4"/>
  <c r="R867" i="4"/>
  <c r="R868" i="4"/>
  <c r="R869" i="4"/>
  <c r="R870" i="4"/>
  <c r="R871" i="4"/>
  <c r="R872" i="4"/>
  <c r="R873" i="4"/>
  <c r="R874" i="4"/>
  <c r="R875" i="4"/>
  <c r="R876" i="4"/>
  <c r="R877" i="4"/>
  <c r="R878" i="4"/>
  <c r="R879" i="4"/>
  <c r="R880" i="4"/>
  <c r="R881" i="4"/>
  <c r="R882" i="4"/>
  <c r="R883" i="4"/>
  <c r="R884" i="4"/>
  <c r="R885" i="4"/>
  <c r="R886" i="4"/>
  <c r="R887" i="4"/>
  <c r="R888" i="4"/>
  <c r="R889" i="4"/>
  <c r="R890" i="4"/>
  <c r="R891" i="4"/>
  <c r="R892" i="4"/>
  <c r="R893" i="4"/>
  <c r="R894" i="4"/>
  <c r="R895" i="4"/>
  <c r="R896" i="4"/>
  <c r="R897" i="4"/>
  <c r="R898" i="4"/>
  <c r="R899" i="4"/>
  <c r="R900" i="4"/>
  <c r="R901" i="4"/>
  <c r="R902" i="4"/>
  <c r="R903" i="4"/>
  <c r="R904" i="4"/>
  <c r="R905" i="4"/>
  <c r="R906" i="4"/>
  <c r="R907" i="4"/>
  <c r="R908" i="4"/>
  <c r="R909" i="4"/>
  <c r="R910" i="4"/>
  <c r="R911" i="4"/>
  <c r="R912" i="4"/>
  <c r="R913" i="4"/>
  <c r="R914" i="4"/>
  <c r="R915" i="4"/>
  <c r="R916" i="4"/>
  <c r="R917" i="4"/>
  <c r="R918" i="4"/>
  <c r="R919" i="4"/>
  <c r="R920" i="4"/>
  <c r="R921" i="4"/>
  <c r="R922" i="4"/>
  <c r="R923" i="4"/>
  <c r="R924" i="4"/>
  <c r="R925" i="4"/>
  <c r="R926" i="4"/>
  <c r="R927" i="4"/>
  <c r="R928" i="4"/>
  <c r="R929" i="4"/>
  <c r="R930" i="4"/>
  <c r="R931" i="4"/>
  <c r="R932" i="4"/>
  <c r="R933" i="4"/>
  <c r="R934" i="4"/>
  <c r="R935" i="4"/>
  <c r="R936" i="4"/>
  <c r="R938" i="4"/>
  <c r="R939" i="4"/>
  <c r="R940" i="4"/>
  <c r="R941" i="4"/>
  <c r="R942" i="4"/>
  <c r="R943" i="4"/>
  <c r="R944" i="4"/>
  <c r="R945" i="4"/>
  <c r="R946" i="4"/>
  <c r="R947" i="4"/>
  <c r="R948" i="4"/>
  <c r="R949" i="4"/>
  <c r="R950" i="4"/>
  <c r="R951" i="4"/>
  <c r="R952" i="4"/>
  <c r="R953" i="4"/>
  <c r="R954" i="4"/>
  <c r="R956" i="4"/>
  <c r="R957" i="4"/>
  <c r="R958" i="4"/>
  <c r="R959" i="4"/>
  <c r="R960" i="4"/>
  <c r="R961" i="4"/>
  <c r="R962" i="4"/>
  <c r="R963" i="4"/>
  <c r="R964" i="4"/>
  <c r="R965" i="4"/>
  <c r="R966" i="4"/>
  <c r="R967" i="4"/>
  <c r="R968" i="4"/>
  <c r="R969" i="4"/>
  <c r="R970" i="4"/>
  <c r="R971" i="4"/>
  <c r="R972" i="4"/>
  <c r="R973" i="4"/>
  <c r="R974" i="4"/>
  <c r="R975" i="4"/>
  <c r="R976" i="4"/>
  <c r="R977" i="4"/>
  <c r="R978" i="4"/>
  <c r="R979" i="4"/>
  <c r="R980" i="4"/>
  <c r="R981" i="4"/>
  <c r="R982" i="4"/>
  <c r="R983" i="4"/>
  <c r="R984" i="4"/>
  <c r="R985" i="4"/>
  <c r="R986" i="4"/>
  <c r="R987" i="4"/>
  <c r="R988" i="4"/>
  <c r="R989" i="4"/>
  <c r="R990" i="4"/>
  <c r="R991" i="4"/>
  <c r="R992" i="4"/>
  <c r="R993" i="4"/>
  <c r="R994" i="4"/>
  <c r="R995" i="4"/>
  <c r="R996" i="4"/>
  <c r="R997" i="4"/>
  <c r="R998" i="4"/>
  <c r="R999" i="4"/>
  <c r="R1000" i="4"/>
  <c r="R1001" i="4"/>
  <c r="R1002" i="4"/>
  <c r="R1003" i="4"/>
  <c r="R1004" i="4"/>
  <c r="R1005" i="4"/>
  <c r="R1006" i="4"/>
  <c r="R1007" i="4"/>
  <c r="R1008" i="4"/>
  <c r="R1009" i="4"/>
  <c r="R1010" i="4"/>
  <c r="R1011" i="4"/>
  <c r="R1012" i="4"/>
  <c r="R1013" i="4"/>
  <c r="R1014" i="4"/>
  <c r="R1015" i="4"/>
  <c r="R1016" i="4"/>
  <c r="R1017" i="4"/>
  <c r="R1018" i="4"/>
  <c r="R1019" i="4"/>
  <c r="R1020" i="4"/>
  <c r="R1021" i="4"/>
  <c r="R1022" i="4"/>
  <c r="R1023" i="4"/>
  <c r="R1024" i="4"/>
  <c r="R1025" i="4"/>
  <c r="R1026" i="4"/>
  <c r="R1027" i="4"/>
  <c r="R1028" i="4"/>
  <c r="R1029" i="4"/>
  <c r="R1030" i="4"/>
  <c r="R1031" i="4"/>
  <c r="R1032" i="4"/>
  <c r="R1034" i="4"/>
  <c r="R1035" i="4"/>
  <c r="R1036" i="4"/>
  <c r="R1037" i="4"/>
  <c r="R1038" i="4"/>
  <c r="R1039" i="4"/>
  <c r="R1040" i="4"/>
  <c r="R1041" i="4"/>
  <c r="R1042" i="4"/>
  <c r="R1043" i="4"/>
  <c r="R1044" i="4"/>
  <c r="R1045" i="4"/>
  <c r="R1046" i="4"/>
  <c r="R1047" i="4"/>
  <c r="R1048" i="4"/>
  <c r="R1049" i="4"/>
  <c r="R1050" i="4"/>
  <c r="R1051" i="4"/>
  <c r="R1052" i="4"/>
  <c r="R1054" i="4"/>
  <c r="R1055" i="4"/>
  <c r="R1056" i="4"/>
  <c r="R1057" i="4"/>
  <c r="R1058" i="4"/>
  <c r="R1059" i="4"/>
  <c r="R1060" i="4"/>
  <c r="R1061" i="4"/>
  <c r="R1063" i="4"/>
  <c r="R1064" i="4"/>
  <c r="R1065" i="4"/>
  <c r="R1066" i="4"/>
  <c r="R1067" i="4"/>
  <c r="R1068" i="4"/>
  <c r="R1069" i="4"/>
  <c r="R1070" i="4"/>
  <c r="R1071" i="4"/>
  <c r="R1072" i="4"/>
  <c r="R1073" i="4"/>
  <c r="R1074" i="4"/>
  <c r="R1075" i="4"/>
  <c r="R1076" i="4"/>
  <c r="R1077" i="4"/>
  <c r="R1078" i="4"/>
  <c r="R1079" i="4"/>
  <c r="R1080" i="4"/>
  <c r="R1081" i="4"/>
  <c r="R1082" i="4"/>
  <c r="R1083" i="4"/>
  <c r="R1084" i="4"/>
  <c r="R1085" i="4"/>
  <c r="R1086" i="4"/>
  <c r="R1087" i="4"/>
  <c r="R1088" i="4"/>
  <c r="R1090" i="4"/>
  <c r="R1091" i="4"/>
  <c r="R1092" i="4"/>
  <c r="R1093" i="4"/>
  <c r="R1094" i="4"/>
  <c r="R1095" i="4"/>
  <c r="R1096" i="4"/>
  <c r="R1097" i="4"/>
  <c r="R1099" i="4"/>
  <c r="R1100" i="4"/>
  <c r="R1101" i="4"/>
  <c r="R1102" i="4"/>
  <c r="R1103" i="4"/>
  <c r="R1104" i="4"/>
  <c r="R1105" i="4"/>
  <c r="R1106" i="4"/>
  <c r="R1107" i="4"/>
  <c r="R1108" i="4"/>
  <c r="R1110" i="4"/>
  <c r="R1111" i="4"/>
  <c r="R1112" i="4"/>
  <c r="R1113" i="4"/>
  <c r="R1114" i="4"/>
  <c r="R1115" i="4"/>
  <c r="R1116" i="4"/>
  <c r="R1117" i="4"/>
  <c r="R1118" i="4"/>
  <c r="R1119" i="4"/>
  <c r="R1120" i="4"/>
  <c r="R1121" i="4"/>
  <c r="R1122" i="4"/>
  <c r="R1123" i="4"/>
  <c r="R1124" i="4"/>
  <c r="R1125" i="4"/>
  <c r="R1126" i="4"/>
  <c r="R1127" i="4"/>
  <c r="R1128" i="4"/>
  <c r="R1129" i="4"/>
  <c r="R1130" i="4"/>
  <c r="R1131" i="4"/>
  <c r="R1132" i="4"/>
  <c r="R1133" i="4"/>
  <c r="R1134" i="4"/>
  <c r="R1135" i="4"/>
  <c r="R1136" i="4"/>
  <c r="R1138" i="4"/>
  <c r="R1139" i="4"/>
  <c r="R1140" i="4"/>
  <c r="R1141" i="4"/>
  <c r="R1142" i="4"/>
  <c r="R1143" i="4"/>
  <c r="R1144" i="4"/>
  <c r="R1145" i="4"/>
  <c r="R1146" i="4"/>
  <c r="R1147" i="4"/>
  <c r="R1148" i="4"/>
  <c r="R1149" i="4"/>
  <c r="R1150" i="4"/>
  <c r="R1151" i="4"/>
  <c r="R1152" i="4"/>
  <c r="R1153" i="4"/>
  <c r="R1154" i="4"/>
  <c r="R1155" i="4"/>
  <c r="R1156" i="4"/>
  <c r="R1157" i="4"/>
  <c r="R1158" i="4"/>
  <c r="R1160" i="4"/>
  <c r="R1161" i="4"/>
  <c r="R1162" i="4"/>
  <c r="R1163" i="4"/>
  <c r="R1164" i="4"/>
  <c r="R1165" i="4"/>
  <c r="R1166" i="4"/>
  <c r="R1167" i="4"/>
  <c r="R1168" i="4"/>
  <c r="R1169" i="4"/>
  <c r="R1170" i="4"/>
  <c r="R1171" i="4"/>
  <c r="R1172" i="4"/>
  <c r="R1173" i="4"/>
  <c r="R1174" i="4"/>
  <c r="R1175" i="4"/>
  <c r="R1176" i="4"/>
  <c r="R1177" i="4"/>
  <c r="R1178" i="4"/>
  <c r="R1179" i="4"/>
  <c r="R1180" i="4"/>
  <c r="R1181" i="4"/>
  <c r="R1182" i="4"/>
  <c r="R1183" i="4"/>
  <c r="R1184" i="4"/>
  <c r="R1185" i="4"/>
  <c r="R1186" i="4"/>
  <c r="R1187" i="4"/>
  <c r="R1188" i="4"/>
  <c r="R1189" i="4"/>
  <c r="R1190" i="4"/>
  <c r="R1191" i="4"/>
  <c r="R1192" i="4"/>
  <c r="R1193" i="4"/>
  <c r="R1194" i="4"/>
  <c r="R1195" i="4"/>
  <c r="R1196" i="4"/>
  <c r="R1197" i="4"/>
  <c r="R1198" i="4"/>
  <c r="R1199" i="4"/>
  <c r="R1200" i="4"/>
  <c r="R1201" i="4"/>
  <c r="R1202" i="4"/>
  <c r="R1203" i="4"/>
  <c r="R1204" i="4"/>
  <c r="R1205" i="4"/>
  <c r="R1207" i="4"/>
  <c r="R1208" i="4"/>
  <c r="R1209" i="4"/>
  <c r="R1210" i="4"/>
  <c r="R1211" i="4"/>
  <c r="R1212" i="4"/>
  <c r="R1213" i="4"/>
  <c r="R1214" i="4"/>
  <c r="R1215" i="4"/>
  <c r="R1216" i="4"/>
  <c r="R1217" i="4"/>
  <c r="R1218" i="4"/>
  <c r="R1219" i="4"/>
  <c r="R1220" i="4"/>
  <c r="R1221" i="4"/>
  <c r="R1222" i="4"/>
  <c r="R1223" i="4"/>
  <c r="R1224" i="4"/>
  <c r="R1225" i="4"/>
  <c r="R1226" i="4"/>
  <c r="R1227" i="4"/>
  <c r="R1228" i="4"/>
  <c r="R1229" i="4"/>
  <c r="R1230" i="4"/>
  <c r="R1231" i="4"/>
  <c r="R1232" i="4"/>
  <c r="R1233" i="4"/>
  <c r="R1234" i="4"/>
  <c r="R1235" i="4"/>
  <c r="R1236" i="4"/>
  <c r="R1237" i="4"/>
  <c r="R1238" i="4"/>
  <c r="R1239" i="4"/>
  <c r="R1240" i="4"/>
  <c r="R1241" i="4"/>
  <c r="R1242" i="4"/>
  <c r="R1243" i="4"/>
  <c r="R1244" i="4"/>
  <c r="R1245" i="4"/>
  <c r="R1246" i="4"/>
  <c r="R1247" i="4"/>
  <c r="R1248" i="4"/>
  <c r="R1249" i="4"/>
  <c r="R1250" i="4"/>
  <c r="R1251" i="4"/>
  <c r="R1252" i="4"/>
  <c r="R1253" i="4"/>
  <c r="R1255" i="4"/>
  <c r="R1256" i="4"/>
  <c r="R1257" i="4"/>
  <c r="R1258" i="4"/>
  <c r="R1259" i="4"/>
  <c r="R1260" i="4"/>
  <c r="R1261" i="4"/>
  <c r="R1262" i="4"/>
  <c r="R1263" i="4"/>
  <c r="R1264" i="4"/>
  <c r="R1265" i="4"/>
  <c r="R1266" i="4"/>
  <c r="R1267" i="4"/>
  <c r="R1268" i="4"/>
  <c r="R1270" i="4"/>
  <c r="R1271" i="4"/>
  <c r="R1272" i="4"/>
  <c r="R1273" i="4"/>
  <c r="R1274" i="4"/>
  <c r="R1275" i="4"/>
  <c r="R1276" i="4"/>
  <c r="R1277" i="4"/>
  <c r="R1278" i="4"/>
  <c r="R1279" i="4"/>
  <c r="R1280" i="4"/>
  <c r="R1281" i="4"/>
  <c r="R1282" i="4"/>
  <c r="R1283" i="4"/>
  <c r="R1284" i="4"/>
  <c r="R1285" i="4"/>
  <c r="R1286" i="4"/>
  <c r="R1287" i="4"/>
  <c r="R1288" i="4"/>
  <c r="R1289" i="4"/>
  <c r="R1291" i="4"/>
  <c r="R1292" i="4"/>
  <c r="R1293" i="4"/>
  <c r="R1294" i="4"/>
  <c r="R1295" i="4"/>
  <c r="R1296" i="4"/>
  <c r="R1297" i="4"/>
  <c r="R1298" i="4"/>
  <c r="R1299" i="4"/>
  <c r="R1300" i="4"/>
  <c r="R1301" i="4"/>
  <c r="R1302" i="4"/>
  <c r="R1303" i="4"/>
  <c r="R1304" i="4"/>
  <c r="R1305" i="4"/>
  <c r="R1306" i="4"/>
  <c r="R1307" i="4"/>
  <c r="R1308" i="4"/>
  <c r="R1309" i="4"/>
  <c r="R1310" i="4"/>
  <c r="R1311" i="4"/>
  <c r="R1312" i="4"/>
  <c r="R1313" i="4"/>
  <c r="R1314" i="4"/>
  <c r="R1315" i="4"/>
  <c r="R1316" i="4"/>
  <c r="R1317" i="4"/>
  <c r="R1318" i="4"/>
  <c r="R1319" i="4"/>
  <c r="R1320" i="4"/>
  <c r="R1321" i="4"/>
  <c r="R1322" i="4"/>
  <c r="R1323" i="4"/>
  <c r="R1324" i="4"/>
  <c r="R1325" i="4"/>
  <c r="R1326" i="4"/>
  <c r="R1327" i="4"/>
  <c r="R1328" i="4"/>
  <c r="R1329" i="4"/>
  <c r="R1330" i="4"/>
  <c r="R1331" i="4"/>
  <c r="R1332" i="4"/>
  <c r="R1333" i="4"/>
  <c r="R1334" i="4"/>
  <c r="R1335" i="4"/>
  <c r="R1336" i="4"/>
  <c r="R1337" i="4"/>
  <c r="R1338" i="4"/>
  <c r="R1339" i="4"/>
  <c r="R1340" i="4"/>
  <c r="R1341" i="4"/>
  <c r="R1342" i="4"/>
  <c r="R1343" i="4"/>
  <c r="R1344" i="4"/>
  <c r="R1345" i="4"/>
  <c r="R1346" i="4"/>
  <c r="R1347" i="4"/>
  <c r="R1348" i="4"/>
  <c r="R1349" i="4"/>
  <c r="R1350" i="4"/>
  <c r="R1351" i="4"/>
  <c r="R1352" i="4"/>
  <c r="R1353" i="4"/>
  <c r="R1354" i="4"/>
  <c r="R1355" i="4"/>
  <c r="R1356" i="4"/>
  <c r="R1357" i="4"/>
  <c r="R1358" i="4"/>
  <c r="R1359" i="4"/>
  <c r="R1360" i="4"/>
  <c r="R1361" i="4"/>
  <c r="R1362" i="4"/>
  <c r="R1363" i="4"/>
  <c r="R1364" i="4"/>
  <c r="R1365" i="4"/>
  <c r="R1366" i="4"/>
  <c r="R1367" i="4"/>
  <c r="R1368" i="4"/>
  <c r="R1369" i="4"/>
  <c r="R1370" i="4"/>
  <c r="R1371" i="4"/>
  <c r="R1372" i="4"/>
  <c r="R1373" i="4"/>
  <c r="R1374" i="4"/>
  <c r="R1375" i="4"/>
  <c r="R1376" i="4"/>
  <c r="R1377" i="4"/>
  <c r="R1378" i="4"/>
  <c r="R1379" i="4"/>
  <c r="R1380" i="4"/>
  <c r="R1381" i="4"/>
  <c r="R1382" i="4"/>
  <c r="R1383" i="4"/>
  <c r="R1384" i="4"/>
  <c r="R1385" i="4"/>
  <c r="R1386" i="4"/>
  <c r="R1387" i="4"/>
  <c r="R1388" i="4"/>
  <c r="R1389" i="4"/>
  <c r="R1390" i="4"/>
  <c r="R1391" i="4"/>
  <c r="R1392" i="4"/>
  <c r="R1393" i="4"/>
  <c r="R1394" i="4"/>
  <c r="R1395" i="4"/>
  <c r="R1396" i="4"/>
  <c r="R1397" i="4"/>
  <c r="R1398" i="4"/>
  <c r="R1399" i="4"/>
  <c r="R1400" i="4"/>
  <c r="R1401" i="4"/>
  <c r="R1402" i="4"/>
  <c r="R1403" i="4"/>
  <c r="R1404" i="4"/>
  <c r="R1405" i="4"/>
  <c r="R1406" i="4"/>
  <c r="R1407" i="4"/>
  <c r="R1408" i="4"/>
  <c r="R1409" i="4"/>
  <c r="R1410" i="4"/>
  <c r="R1411" i="4"/>
  <c r="R1412" i="4"/>
  <c r="R1413" i="4"/>
  <c r="R1414" i="4"/>
  <c r="R1415" i="4"/>
  <c r="R1416" i="4"/>
  <c r="R1417" i="4"/>
  <c r="R1418" i="4"/>
  <c r="R1419" i="4"/>
  <c r="R1420" i="4"/>
  <c r="R1421" i="4"/>
  <c r="R1422" i="4"/>
  <c r="R1423" i="4"/>
  <c r="R1424" i="4"/>
  <c r="R1425" i="4"/>
  <c r="R1426" i="4"/>
  <c r="R1427" i="4"/>
  <c r="R1428" i="4"/>
  <c r="R1429" i="4"/>
  <c r="R1430" i="4"/>
  <c r="R1431" i="4"/>
  <c r="R1432" i="4"/>
  <c r="R1433" i="4"/>
  <c r="R1434" i="4"/>
  <c r="R1435" i="4"/>
  <c r="R1436" i="4"/>
  <c r="R1437" i="4"/>
  <c r="R1438" i="4"/>
  <c r="R1439" i="4"/>
  <c r="R1440" i="4"/>
  <c r="R1441" i="4"/>
  <c r="R1442" i="4"/>
  <c r="R1443" i="4"/>
  <c r="R1444" i="4"/>
  <c r="R1445" i="4"/>
  <c r="R1446" i="4"/>
  <c r="R1447" i="4"/>
  <c r="R1448" i="4"/>
  <c r="R1449" i="4"/>
  <c r="R1450" i="4"/>
  <c r="R1451" i="4"/>
  <c r="R1452" i="4"/>
  <c r="R1453" i="4"/>
  <c r="R1454" i="4"/>
  <c r="R1455" i="4"/>
  <c r="R1456" i="4"/>
  <c r="R1457" i="4"/>
  <c r="R1458" i="4"/>
  <c r="R1459" i="4"/>
  <c r="R1460" i="4"/>
  <c r="R1461" i="4"/>
  <c r="R1462" i="4"/>
  <c r="R1463" i="4"/>
  <c r="R1464" i="4"/>
  <c r="R1465" i="4"/>
  <c r="R1466" i="4"/>
  <c r="R1467" i="4"/>
  <c r="R1468" i="4"/>
  <c r="R1469" i="4"/>
  <c r="R1470" i="4"/>
  <c r="R1471" i="4"/>
  <c r="R1472" i="4"/>
  <c r="R1473" i="4"/>
  <c r="R1474" i="4"/>
  <c r="R1475" i="4"/>
  <c r="R1476" i="4"/>
  <c r="R1477" i="4"/>
  <c r="R1478" i="4"/>
  <c r="R1479" i="4"/>
  <c r="R1480" i="4"/>
  <c r="R1481" i="4"/>
  <c r="R1482" i="4"/>
  <c r="R1483" i="4"/>
  <c r="R1484" i="4"/>
  <c r="R1485" i="4"/>
  <c r="R1486" i="4"/>
  <c r="R1487" i="4"/>
  <c r="R1488" i="4"/>
  <c r="R1489" i="4"/>
  <c r="R1490" i="4"/>
  <c r="R1491" i="4"/>
  <c r="R1492" i="4"/>
  <c r="R1493" i="4"/>
  <c r="R1494" i="4"/>
  <c r="R1495" i="4"/>
  <c r="R1496" i="4"/>
  <c r="R1497" i="4"/>
  <c r="R1498" i="4"/>
  <c r="R1499" i="4"/>
  <c r="R1500" i="4"/>
  <c r="R1501" i="4"/>
  <c r="R1502" i="4"/>
  <c r="R1503" i="4"/>
  <c r="R1504" i="4"/>
  <c r="R1505" i="4"/>
  <c r="R1506" i="4"/>
  <c r="R1507" i="4"/>
  <c r="R1508" i="4"/>
  <c r="R1509" i="4"/>
  <c r="R1510" i="4"/>
  <c r="R1511" i="4"/>
  <c r="R1512" i="4"/>
  <c r="R1513" i="4"/>
  <c r="R1514" i="4"/>
  <c r="R1515" i="4"/>
  <c r="R1516" i="4"/>
  <c r="R1517" i="4"/>
  <c r="R1518" i="4"/>
  <c r="R1519" i="4"/>
  <c r="R1520" i="4"/>
  <c r="R1521" i="4"/>
  <c r="R1522" i="4"/>
  <c r="R1523" i="4"/>
  <c r="R1524" i="4"/>
  <c r="R1525" i="4"/>
  <c r="R1526" i="4"/>
  <c r="R1527" i="4"/>
  <c r="R1528" i="4"/>
  <c r="R1529" i="4"/>
  <c r="R1530" i="4"/>
  <c r="R1531" i="4"/>
  <c r="R1532" i="4"/>
  <c r="R1533" i="4"/>
  <c r="R1534" i="4"/>
  <c r="R1535" i="4"/>
  <c r="R1536" i="4"/>
  <c r="R1537" i="4"/>
  <c r="R1538" i="4"/>
  <c r="R1539" i="4"/>
  <c r="R1540" i="4"/>
  <c r="R1541" i="4"/>
  <c r="R1542" i="4"/>
  <c r="R1543" i="4"/>
  <c r="R1544" i="4"/>
  <c r="R1545" i="4"/>
  <c r="R1546" i="4"/>
  <c r="R1547" i="4"/>
  <c r="R1548" i="4"/>
  <c r="R1549" i="4"/>
  <c r="R1550" i="4"/>
  <c r="R1551" i="4"/>
  <c r="R1552" i="4"/>
  <c r="R1553" i="4"/>
  <c r="R1554" i="4"/>
  <c r="R1555" i="4"/>
  <c r="R1556" i="4"/>
  <c r="R1557" i="4"/>
  <c r="R1558" i="4"/>
  <c r="R1559" i="4"/>
  <c r="R1560" i="4"/>
  <c r="R1561" i="4"/>
  <c r="R1562" i="4"/>
  <c r="R1563" i="4"/>
  <c r="R1564" i="4"/>
  <c r="R1565" i="4"/>
  <c r="R1566" i="4"/>
  <c r="R1567" i="4"/>
  <c r="R1568" i="4"/>
  <c r="R1569" i="4"/>
  <c r="R1570" i="4"/>
  <c r="R1571" i="4"/>
  <c r="R1572" i="4"/>
  <c r="R1573" i="4"/>
  <c r="R1574" i="4"/>
  <c r="R1575" i="4"/>
  <c r="R1576" i="4"/>
  <c r="R1577" i="4"/>
  <c r="R1578" i="4"/>
  <c r="R1579" i="4"/>
  <c r="R1580" i="4"/>
  <c r="R1581" i="4"/>
  <c r="R1582" i="4"/>
  <c r="R1583" i="4"/>
  <c r="R1584" i="4"/>
  <c r="R1585" i="4"/>
  <c r="R1586" i="4"/>
  <c r="R1587" i="4"/>
  <c r="R1588" i="4"/>
  <c r="R1589" i="4"/>
  <c r="R1590" i="4"/>
  <c r="R1591" i="4"/>
  <c r="R1592" i="4"/>
  <c r="R1593" i="4"/>
  <c r="R1594" i="4"/>
  <c r="R1595" i="4"/>
  <c r="R1596" i="4"/>
  <c r="R1597" i="4"/>
  <c r="R1598" i="4"/>
  <c r="R1599" i="4"/>
  <c r="R1600" i="4"/>
  <c r="R1601" i="4"/>
  <c r="R1602" i="4"/>
  <c r="R1603" i="4"/>
  <c r="R1604" i="4"/>
  <c r="R1605" i="4"/>
  <c r="R1606" i="4"/>
  <c r="R1607" i="4"/>
  <c r="R1608" i="4"/>
  <c r="R1609" i="4"/>
  <c r="R1610" i="4"/>
  <c r="R1611" i="4"/>
  <c r="R1612" i="4"/>
  <c r="R1613" i="4"/>
  <c r="R1614" i="4"/>
  <c r="R1615" i="4"/>
  <c r="R1616" i="4"/>
  <c r="R1617" i="4"/>
  <c r="R1618" i="4"/>
  <c r="R1619" i="4"/>
  <c r="R1620" i="4"/>
  <c r="R1621" i="4"/>
  <c r="R1622" i="4"/>
  <c r="R1623" i="4"/>
  <c r="R1624" i="4"/>
  <c r="R1625" i="4"/>
  <c r="R1626" i="4"/>
  <c r="R1627" i="4"/>
  <c r="R1628" i="4"/>
  <c r="R1629" i="4"/>
  <c r="R1630" i="4"/>
  <c r="R1631" i="4"/>
  <c r="R1632" i="4"/>
  <c r="R1633" i="4"/>
  <c r="R1634" i="4"/>
  <c r="R1635" i="4"/>
  <c r="R1636" i="4"/>
  <c r="R1637" i="4"/>
  <c r="R1638" i="4"/>
  <c r="R1639" i="4"/>
  <c r="R1640" i="4"/>
  <c r="R1641" i="4"/>
  <c r="R1642" i="4"/>
  <c r="R1643" i="4"/>
  <c r="R1644" i="4"/>
  <c r="R1645" i="4"/>
  <c r="R1646" i="4"/>
  <c r="R1647" i="4"/>
  <c r="R1648" i="4"/>
  <c r="R1649" i="4"/>
  <c r="R1650" i="4"/>
  <c r="R1651" i="4"/>
  <c r="R1652" i="4"/>
  <c r="R1653" i="4"/>
  <c r="R1654" i="4"/>
  <c r="R1655" i="4"/>
  <c r="R1656" i="4"/>
  <c r="R1657" i="4"/>
  <c r="R1658" i="4"/>
  <c r="R1659" i="4"/>
  <c r="R1660" i="4"/>
  <c r="R1661" i="4"/>
  <c r="R1662" i="4"/>
  <c r="R1663" i="4"/>
  <c r="R1664" i="4"/>
  <c r="R1665" i="4"/>
  <c r="R1666" i="4"/>
  <c r="R1667" i="4"/>
  <c r="R1668" i="4"/>
  <c r="R1669" i="4"/>
  <c r="R1670" i="4"/>
  <c r="R1671" i="4"/>
  <c r="R1672" i="4"/>
  <c r="R1673" i="4"/>
  <c r="R1674" i="4"/>
  <c r="R1675" i="4"/>
  <c r="R1676" i="4"/>
  <c r="R1677" i="4"/>
  <c r="R1678" i="4"/>
  <c r="R1679" i="4"/>
  <c r="R1680" i="4"/>
  <c r="R1681" i="4"/>
  <c r="R1682" i="4"/>
  <c r="R1683" i="4"/>
  <c r="R1684" i="4"/>
  <c r="R1685" i="4"/>
  <c r="R1686" i="4"/>
  <c r="R1687" i="4"/>
  <c r="R1688" i="4"/>
  <c r="R1689" i="4"/>
  <c r="R1690" i="4"/>
  <c r="R1691" i="4"/>
  <c r="R1692" i="4"/>
  <c r="R1693" i="4"/>
  <c r="R1694" i="4"/>
  <c r="R1695" i="4"/>
  <c r="R1696" i="4"/>
  <c r="R1697" i="4"/>
  <c r="R1698" i="4"/>
  <c r="R1699" i="4"/>
  <c r="R1700" i="4"/>
  <c r="R1701" i="4"/>
  <c r="R1702" i="4"/>
  <c r="R1703" i="4"/>
  <c r="R1704" i="4"/>
  <c r="R1705" i="4"/>
  <c r="R1706" i="4"/>
  <c r="R1707" i="4"/>
  <c r="R1708" i="4"/>
  <c r="R1709" i="4"/>
  <c r="R1710" i="4"/>
  <c r="R1711" i="4"/>
  <c r="R1712" i="4"/>
  <c r="R1713" i="4"/>
  <c r="R1714" i="4"/>
  <c r="R1715" i="4"/>
  <c r="R1716" i="4"/>
  <c r="R1717" i="4"/>
  <c r="R1718" i="4"/>
  <c r="R1719" i="4"/>
  <c r="R1720" i="4"/>
  <c r="R1721" i="4"/>
  <c r="R1722" i="4"/>
  <c r="R1723" i="4"/>
  <c r="R1724" i="4"/>
  <c r="R1725" i="4"/>
  <c r="R1726" i="4"/>
  <c r="R1727" i="4"/>
  <c r="R1728" i="4"/>
  <c r="R1729" i="4"/>
  <c r="R1730" i="4"/>
  <c r="R1731" i="4"/>
  <c r="R1732" i="4"/>
  <c r="R1733" i="4"/>
  <c r="R1734" i="4"/>
  <c r="R1735" i="4"/>
  <c r="R1736" i="4"/>
  <c r="R1737" i="4"/>
  <c r="R1738" i="4"/>
  <c r="R1739" i="4"/>
  <c r="R1740" i="4"/>
  <c r="R1741" i="4"/>
  <c r="R1742" i="4"/>
  <c r="R1743" i="4"/>
  <c r="R1744" i="4"/>
  <c r="R1745" i="4"/>
  <c r="R1746" i="4"/>
  <c r="R1747" i="4"/>
  <c r="R1748" i="4"/>
  <c r="R1749" i="4"/>
  <c r="R1750" i="4"/>
  <c r="R1751" i="4"/>
  <c r="R1752" i="4"/>
  <c r="R1753" i="4"/>
  <c r="R1754" i="4"/>
  <c r="R1755" i="4"/>
  <c r="R1756" i="4"/>
  <c r="R1757" i="4"/>
  <c r="R1758" i="4"/>
  <c r="R1759" i="4"/>
  <c r="R1760" i="4"/>
  <c r="R1761" i="4"/>
  <c r="R1762" i="4"/>
  <c r="R1763" i="4"/>
  <c r="R1764" i="4"/>
  <c r="R1765" i="4"/>
  <c r="R1766" i="4"/>
  <c r="R1767" i="4"/>
  <c r="R1768" i="4"/>
  <c r="R1769" i="4"/>
  <c r="R1770" i="4"/>
  <c r="R1771" i="4"/>
  <c r="R1772" i="4"/>
  <c r="R1773" i="4"/>
  <c r="R1774" i="4"/>
  <c r="R1775" i="4"/>
  <c r="R1776" i="4"/>
  <c r="R1777" i="4"/>
  <c r="R1778" i="4"/>
  <c r="R1779" i="4"/>
  <c r="R1780" i="4"/>
  <c r="R1781" i="4"/>
  <c r="R1782" i="4"/>
  <c r="R1783" i="4"/>
  <c r="R1784" i="4"/>
  <c r="R1785" i="4"/>
  <c r="R1786" i="4"/>
  <c r="R1787" i="4"/>
  <c r="R1788" i="4"/>
  <c r="R1789" i="4"/>
  <c r="R1790" i="4"/>
  <c r="R1791" i="4"/>
  <c r="R1792" i="4"/>
  <c r="R1793" i="4"/>
  <c r="R1794" i="4"/>
  <c r="R1795" i="4"/>
  <c r="R1796" i="4"/>
  <c r="R1797" i="4"/>
  <c r="R1798" i="4"/>
  <c r="R1799" i="4"/>
  <c r="R1800" i="4"/>
  <c r="R1801" i="4"/>
  <c r="R1802" i="4"/>
  <c r="R1803" i="4"/>
  <c r="R1804" i="4"/>
  <c r="R1805" i="4"/>
  <c r="R1806" i="4"/>
  <c r="R1807" i="4"/>
  <c r="R1808" i="4"/>
  <c r="R1809" i="4"/>
  <c r="R1810" i="4"/>
  <c r="R1811" i="4"/>
  <c r="R1812" i="4"/>
  <c r="R1813" i="4"/>
  <c r="R1814" i="4"/>
  <c r="R1815" i="4"/>
  <c r="R1816" i="4"/>
  <c r="R1817" i="4"/>
  <c r="R1818" i="4"/>
  <c r="R1819" i="4"/>
  <c r="R1820" i="4"/>
  <c r="R1821" i="4"/>
  <c r="R1822" i="4"/>
  <c r="R1823" i="4"/>
  <c r="R1824" i="4"/>
  <c r="R1825" i="4"/>
  <c r="R1826" i="4"/>
  <c r="R1827" i="4"/>
  <c r="R1828" i="4"/>
  <c r="R1829" i="4"/>
  <c r="R1830" i="4"/>
  <c r="R1831" i="4"/>
  <c r="R1832" i="4"/>
  <c r="R1833" i="4"/>
  <c r="R1834" i="4"/>
  <c r="R1835" i="4"/>
  <c r="R1836" i="4"/>
  <c r="R1837" i="4"/>
  <c r="R1838" i="4"/>
  <c r="R1839" i="4"/>
  <c r="R1840" i="4"/>
  <c r="R1841" i="4"/>
  <c r="R1842" i="4"/>
  <c r="R1843" i="4"/>
  <c r="R1844" i="4"/>
  <c r="R1845" i="4"/>
  <c r="R1846" i="4"/>
  <c r="R1847" i="4"/>
  <c r="R1848" i="4"/>
  <c r="R1849" i="4"/>
  <c r="R1850" i="4"/>
  <c r="R1851" i="4"/>
  <c r="R1852" i="4"/>
  <c r="R1853" i="4"/>
  <c r="R1854" i="4"/>
  <c r="R1855" i="4"/>
  <c r="R1856" i="4"/>
  <c r="R1857" i="4"/>
  <c r="R1858" i="4"/>
  <c r="R1859" i="4"/>
  <c r="R1860" i="4"/>
  <c r="R1861" i="4"/>
  <c r="R1862" i="4"/>
  <c r="R1863" i="4"/>
  <c r="R1864" i="4"/>
  <c r="R1865" i="4"/>
  <c r="R1866" i="4"/>
  <c r="R1867" i="4"/>
  <c r="R1868" i="4"/>
  <c r="R1869" i="4"/>
  <c r="R1870" i="4"/>
  <c r="R1871" i="4"/>
  <c r="R1872" i="4"/>
  <c r="R1873" i="4"/>
  <c r="R1874" i="4"/>
  <c r="R1875" i="4"/>
  <c r="R1876" i="4"/>
  <c r="R1877" i="4"/>
  <c r="R1878" i="4"/>
  <c r="R1879" i="4"/>
  <c r="R1880" i="4"/>
  <c r="R1881" i="4"/>
  <c r="R1882" i="4"/>
  <c r="R1883" i="4"/>
  <c r="R1884" i="4"/>
  <c r="R1885" i="4"/>
  <c r="R1886" i="4"/>
  <c r="R1887" i="4"/>
  <c r="R1888" i="4"/>
  <c r="R1889" i="4"/>
  <c r="R1890" i="4"/>
  <c r="R1891" i="4"/>
  <c r="R1892" i="4"/>
  <c r="R1893" i="4"/>
  <c r="R1894" i="4"/>
  <c r="R1895" i="4"/>
  <c r="R1896" i="4"/>
  <c r="R1897" i="4"/>
  <c r="R1898" i="4"/>
  <c r="R1899" i="4"/>
  <c r="R1900" i="4"/>
  <c r="R1901" i="4"/>
  <c r="R1902" i="4"/>
  <c r="R1903" i="4"/>
  <c r="R1904" i="4"/>
  <c r="R1905" i="4"/>
  <c r="R1906" i="4"/>
  <c r="R1907" i="4"/>
  <c r="R1908" i="4"/>
  <c r="R1909" i="4"/>
  <c r="R1910" i="4"/>
  <c r="R1911" i="4"/>
  <c r="R1912" i="4"/>
  <c r="R1913" i="4"/>
  <c r="R1914" i="4"/>
  <c r="R1915" i="4"/>
  <c r="R1916" i="4"/>
  <c r="R1917" i="4"/>
  <c r="R1918" i="4"/>
  <c r="R1919" i="4"/>
  <c r="R1920" i="4"/>
  <c r="R1921" i="4"/>
  <c r="R1922" i="4"/>
  <c r="R1923" i="4"/>
  <c r="R1924" i="4"/>
  <c r="R1925" i="4"/>
  <c r="R1926" i="4"/>
  <c r="R1927" i="4"/>
  <c r="R1928" i="4"/>
  <c r="R1929" i="4"/>
  <c r="R1930" i="4"/>
  <c r="R1931" i="4"/>
  <c r="R1932" i="4"/>
  <c r="R1933" i="4"/>
  <c r="R1934" i="4"/>
  <c r="R1935" i="4"/>
  <c r="R1936" i="4"/>
  <c r="R1937" i="4"/>
  <c r="R1938" i="4"/>
  <c r="R1939" i="4"/>
  <c r="R1940" i="4"/>
  <c r="R1941" i="4"/>
  <c r="R1942" i="4"/>
  <c r="R1943" i="4"/>
  <c r="R1944" i="4"/>
  <c r="R1945" i="4"/>
  <c r="R1946" i="4"/>
  <c r="R1947" i="4"/>
  <c r="R1948" i="4"/>
  <c r="R1949" i="4"/>
  <c r="R1950" i="4"/>
  <c r="R1951" i="4"/>
  <c r="R1952" i="4"/>
  <c r="R1953" i="4"/>
  <c r="R1954" i="4"/>
  <c r="R1955" i="4"/>
  <c r="R1956" i="4"/>
  <c r="R1957" i="4"/>
  <c r="R1958" i="4"/>
  <c r="R1959" i="4"/>
  <c r="R1960" i="4"/>
  <c r="R1961" i="4"/>
  <c r="R1962" i="4"/>
  <c r="R1963" i="4"/>
  <c r="R1964" i="4"/>
  <c r="R1965" i="4"/>
  <c r="R1966" i="4"/>
  <c r="R1967" i="4"/>
  <c r="R1968" i="4"/>
  <c r="R1969" i="4"/>
  <c r="R1970" i="4"/>
  <c r="R1971" i="4"/>
  <c r="R1972" i="4"/>
  <c r="R1973" i="4"/>
  <c r="R1974" i="4"/>
  <c r="R1975" i="4"/>
  <c r="R1976" i="4"/>
  <c r="R1977" i="4"/>
  <c r="R1978" i="4"/>
  <c r="R1979" i="4"/>
  <c r="R1980" i="4"/>
  <c r="R1981" i="4"/>
  <c r="R1982" i="4"/>
  <c r="R1983" i="4"/>
  <c r="R1984" i="4"/>
  <c r="R1985" i="4"/>
  <c r="R1986" i="4"/>
  <c r="R1987" i="4"/>
  <c r="R1988" i="4"/>
  <c r="R1989" i="4"/>
  <c r="R1990" i="4"/>
  <c r="R1991" i="4"/>
  <c r="R1992" i="4"/>
  <c r="R1993" i="4"/>
  <c r="R1994" i="4"/>
  <c r="R1995" i="4"/>
  <c r="R1996" i="4"/>
  <c r="R1997" i="4"/>
  <c r="R1998" i="4"/>
  <c r="R1999" i="4"/>
  <c r="R2000" i="4"/>
  <c r="R2001" i="4"/>
  <c r="R2002" i="4"/>
  <c r="R2003" i="4"/>
  <c r="R2004" i="4"/>
  <c r="R2005" i="4"/>
  <c r="R2006" i="4"/>
  <c r="R2007" i="4"/>
  <c r="R2008" i="4"/>
  <c r="R2009" i="4"/>
  <c r="R2010" i="4"/>
  <c r="R2011" i="4"/>
  <c r="R2012" i="4"/>
  <c r="R2013" i="4"/>
  <c r="R2014" i="4"/>
  <c r="R2015" i="4"/>
  <c r="R2016" i="4"/>
  <c r="R2017" i="4"/>
  <c r="R2018" i="4"/>
  <c r="R2019" i="4"/>
  <c r="R2020" i="4"/>
  <c r="R2021" i="4"/>
  <c r="R2022" i="4"/>
  <c r="R2023" i="4"/>
  <c r="R2024" i="4"/>
  <c r="R2025" i="4"/>
  <c r="R2026" i="4"/>
  <c r="R2027" i="4"/>
  <c r="R2028" i="4"/>
  <c r="R2029" i="4"/>
  <c r="R2030" i="4"/>
  <c r="R2031" i="4"/>
  <c r="R2032" i="4"/>
  <c r="R2033" i="4"/>
  <c r="R2034" i="4"/>
  <c r="R2035" i="4"/>
  <c r="R2036" i="4"/>
  <c r="R2037" i="4"/>
  <c r="R2038" i="4"/>
  <c r="R2039" i="4"/>
  <c r="R2040" i="4"/>
  <c r="R2041" i="4"/>
  <c r="R2042" i="4"/>
  <c r="R2043" i="4"/>
  <c r="R2044" i="4"/>
  <c r="R2045" i="4"/>
  <c r="R2046" i="4"/>
  <c r="R2047" i="4"/>
  <c r="R2048" i="4"/>
  <c r="R2049" i="4"/>
  <c r="R2050" i="4"/>
  <c r="R2051" i="4"/>
  <c r="R2052" i="4"/>
  <c r="R2053" i="4"/>
  <c r="R2054" i="4"/>
  <c r="R2055" i="4"/>
  <c r="R2056" i="4"/>
  <c r="R2057" i="4"/>
  <c r="R2058" i="4"/>
  <c r="R2059" i="4"/>
  <c r="R2060" i="4"/>
  <c r="R2061" i="4"/>
  <c r="R2062" i="4"/>
  <c r="R2063" i="4"/>
  <c r="R2064" i="4"/>
  <c r="R2065" i="4"/>
  <c r="R2066" i="4"/>
  <c r="R2067" i="4"/>
  <c r="R2068" i="4"/>
  <c r="R2069" i="4"/>
  <c r="R2070" i="4"/>
  <c r="R2071" i="4"/>
  <c r="R2072" i="4"/>
  <c r="R2073" i="4"/>
  <c r="R2074" i="4"/>
  <c r="R2075" i="4"/>
  <c r="R2076" i="4"/>
  <c r="R2077" i="4"/>
  <c r="R2078" i="4"/>
  <c r="R2079" i="4"/>
  <c r="R2080" i="4"/>
  <c r="R2081" i="4"/>
  <c r="R2082" i="4"/>
  <c r="R2083" i="4"/>
  <c r="R2084" i="4"/>
  <c r="R2085" i="4"/>
  <c r="R2086" i="4"/>
  <c r="R2087" i="4"/>
  <c r="R2088" i="4"/>
  <c r="R2089" i="4"/>
  <c r="R2090" i="4"/>
  <c r="R2091" i="4"/>
  <c r="R2092" i="4"/>
  <c r="R2093" i="4"/>
  <c r="R2094" i="4"/>
  <c r="R2095" i="4"/>
  <c r="R2096" i="4"/>
  <c r="R2097" i="4"/>
  <c r="R2098" i="4"/>
  <c r="R2099" i="4"/>
  <c r="R2100" i="4"/>
  <c r="R2101" i="4"/>
  <c r="R2102" i="4"/>
  <c r="R2103" i="4"/>
  <c r="R2104" i="4"/>
  <c r="R2105" i="4"/>
  <c r="R2106" i="4"/>
  <c r="R2107" i="4"/>
  <c r="R2108" i="4"/>
  <c r="R2109" i="4"/>
  <c r="R2110" i="4"/>
  <c r="R2111" i="4"/>
  <c r="R2112" i="4"/>
  <c r="R2113" i="4"/>
  <c r="R2114" i="4"/>
  <c r="R2115" i="4"/>
  <c r="R2116" i="4"/>
  <c r="R2117" i="4"/>
  <c r="R2118" i="4"/>
  <c r="R2119" i="4"/>
  <c r="R2120" i="4"/>
  <c r="R2121" i="4"/>
  <c r="R2122" i="4"/>
  <c r="R2123" i="4"/>
  <c r="R2124" i="4"/>
  <c r="R2125" i="4"/>
  <c r="R2126" i="4"/>
  <c r="R2127" i="4"/>
  <c r="R2128" i="4"/>
  <c r="R2129" i="4"/>
  <c r="R2130" i="4"/>
  <c r="R2131" i="4"/>
  <c r="R2132" i="4"/>
  <c r="R2133" i="4"/>
  <c r="R2134" i="4"/>
  <c r="R2135" i="4"/>
  <c r="R2136" i="4"/>
  <c r="R2137" i="4"/>
  <c r="R2138" i="4"/>
  <c r="R2139" i="4"/>
  <c r="R2140" i="4"/>
  <c r="R2141" i="4"/>
  <c r="R2142" i="4"/>
  <c r="R2143" i="4"/>
  <c r="R2144" i="4"/>
  <c r="R2145" i="4"/>
  <c r="R2146" i="4"/>
  <c r="R2147" i="4"/>
  <c r="R2148" i="4"/>
  <c r="R2149" i="4"/>
  <c r="R2150" i="4"/>
  <c r="R2151" i="4"/>
  <c r="R2152" i="4"/>
  <c r="R2153" i="4"/>
  <c r="R2154" i="4"/>
  <c r="R2155" i="4"/>
  <c r="R2156" i="4"/>
  <c r="R2157" i="4"/>
  <c r="R2158" i="4"/>
  <c r="R2159" i="4"/>
  <c r="R2160" i="4"/>
  <c r="R2161" i="4"/>
  <c r="R2162" i="4"/>
  <c r="R2163" i="4"/>
  <c r="R2164" i="4"/>
  <c r="R2165" i="4"/>
  <c r="R2166" i="4"/>
  <c r="R2167" i="4"/>
  <c r="R2168" i="4"/>
  <c r="R2169" i="4"/>
  <c r="R2170" i="4"/>
  <c r="R2171" i="4"/>
  <c r="R2172" i="4"/>
  <c r="R2173" i="4"/>
  <c r="R2174" i="4"/>
  <c r="R2175" i="4"/>
  <c r="R2176" i="4"/>
  <c r="R2177" i="4"/>
  <c r="R2178" i="4"/>
  <c r="R2179" i="4"/>
  <c r="R2180" i="4"/>
  <c r="R2181" i="4"/>
  <c r="R2182" i="4"/>
  <c r="R2183" i="4"/>
  <c r="R2184" i="4"/>
  <c r="R2185" i="4"/>
  <c r="R2186" i="4"/>
  <c r="R2187" i="4"/>
  <c r="R2188" i="4"/>
  <c r="R2189" i="4"/>
  <c r="R2190" i="4"/>
  <c r="R2191" i="4"/>
  <c r="R2192" i="4"/>
  <c r="R2193" i="4"/>
  <c r="R2194" i="4"/>
  <c r="R2195" i="4"/>
  <c r="R2196" i="4"/>
  <c r="R2197" i="4"/>
  <c r="R2198" i="4"/>
  <c r="R2199" i="4"/>
  <c r="R2200" i="4"/>
  <c r="R2201" i="4"/>
  <c r="R2202" i="4"/>
  <c r="R2203" i="4"/>
  <c r="R2204" i="4"/>
  <c r="R2205" i="4"/>
  <c r="R2206" i="4"/>
  <c r="R2207" i="4"/>
  <c r="R2208" i="4"/>
  <c r="R2209" i="4"/>
  <c r="R2210" i="4"/>
  <c r="R2211" i="4"/>
  <c r="R2212" i="4"/>
  <c r="R2213" i="4"/>
  <c r="R2214" i="4"/>
  <c r="R2215" i="4"/>
  <c r="R2216" i="4"/>
  <c r="R2217" i="4"/>
  <c r="R2218" i="4"/>
  <c r="R2219" i="4"/>
  <c r="R2220" i="4"/>
  <c r="R2221" i="4"/>
  <c r="R2222" i="4"/>
  <c r="R2223" i="4"/>
  <c r="R2224" i="4"/>
  <c r="R2225" i="4"/>
  <c r="R2226" i="4"/>
  <c r="R2227" i="4"/>
  <c r="R2228" i="4"/>
  <c r="R2229" i="4"/>
  <c r="R2230" i="4"/>
  <c r="R2231" i="4"/>
  <c r="R2232" i="4"/>
  <c r="R2233" i="4"/>
  <c r="R2234" i="4"/>
  <c r="R2235" i="4"/>
  <c r="R2236" i="4"/>
  <c r="R2237" i="4"/>
  <c r="R2238" i="4"/>
  <c r="R2239" i="4"/>
  <c r="R2240" i="4"/>
  <c r="R2241" i="4"/>
  <c r="R2242" i="4"/>
  <c r="R2243" i="4"/>
  <c r="R2244" i="4"/>
  <c r="R2245" i="4"/>
  <c r="R2246" i="4"/>
  <c r="R2247" i="4"/>
  <c r="R2248" i="4"/>
  <c r="R2249" i="4"/>
  <c r="R2250" i="4"/>
  <c r="R2251" i="4"/>
  <c r="R2252" i="4"/>
  <c r="R2253" i="4"/>
  <c r="R2254" i="4"/>
  <c r="R2255" i="4"/>
  <c r="R2256" i="4"/>
  <c r="R2257" i="4"/>
  <c r="R2258" i="4"/>
  <c r="R2259" i="4"/>
  <c r="R2260" i="4"/>
  <c r="R2261" i="4"/>
  <c r="R2262" i="4"/>
  <c r="R2263" i="4"/>
  <c r="R2264" i="4"/>
  <c r="R2265" i="4"/>
  <c r="R2266" i="4"/>
  <c r="R2267" i="4"/>
  <c r="R2268" i="4"/>
  <c r="R2269" i="4"/>
  <c r="R2270" i="4"/>
  <c r="R2271" i="4"/>
  <c r="R2272" i="4"/>
  <c r="R2273" i="4"/>
  <c r="R2274" i="4"/>
  <c r="R2275" i="4"/>
  <c r="R2276" i="4"/>
  <c r="R2277" i="4"/>
  <c r="R2278" i="4"/>
  <c r="R2279" i="4"/>
  <c r="R2280" i="4"/>
  <c r="R2281" i="4"/>
  <c r="R2282" i="4"/>
  <c r="R2283" i="4"/>
  <c r="R2284" i="4"/>
  <c r="R2285" i="4"/>
  <c r="R2286" i="4"/>
  <c r="R2287" i="4"/>
  <c r="R2288" i="4"/>
  <c r="R2289" i="4"/>
  <c r="R2290" i="4"/>
  <c r="R2291" i="4"/>
  <c r="R2292" i="4"/>
  <c r="R2293" i="4"/>
  <c r="R2294" i="4"/>
  <c r="R2295" i="4"/>
  <c r="R2296" i="4"/>
  <c r="R2297" i="4"/>
  <c r="R2298" i="4"/>
  <c r="R2299" i="4"/>
  <c r="R2300" i="4"/>
  <c r="R2301" i="4"/>
  <c r="R2302" i="4"/>
  <c r="R2303" i="4"/>
  <c r="R2304" i="4"/>
  <c r="R2305" i="4"/>
  <c r="R2306" i="4"/>
  <c r="R2307" i="4"/>
  <c r="R2308" i="4"/>
  <c r="R2309" i="4"/>
  <c r="R2310" i="4"/>
  <c r="R2311" i="4"/>
  <c r="R2312" i="4"/>
  <c r="R2313" i="4"/>
  <c r="R2314" i="4"/>
  <c r="R2315" i="4"/>
  <c r="R2316" i="4"/>
  <c r="R2317" i="4"/>
  <c r="R2318" i="4"/>
  <c r="R2319" i="4"/>
  <c r="R2320" i="4"/>
  <c r="R2321" i="4"/>
  <c r="R2322" i="4"/>
  <c r="R2323" i="4"/>
  <c r="R2324" i="4"/>
  <c r="R2325" i="4"/>
  <c r="R2326" i="4"/>
  <c r="R2327" i="4"/>
  <c r="R2328" i="4"/>
  <c r="R2329" i="4"/>
  <c r="R2330" i="4"/>
  <c r="R2331" i="4"/>
  <c r="R2332" i="4"/>
  <c r="R2333" i="4"/>
  <c r="R2334" i="4"/>
  <c r="R2335" i="4"/>
  <c r="R2336" i="4"/>
  <c r="R2337" i="4"/>
  <c r="R2338" i="4"/>
  <c r="R2339" i="4"/>
  <c r="R2340" i="4"/>
  <c r="R2341" i="4"/>
  <c r="R2342" i="4"/>
  <c r="R2343" i="4"/>
  <c r="R2344" i="4"/>
  <c r="R2345" i="4"/>
  <c r="R2346" i="4"/>
  <c r="R2347" i="4"/>
  <c r="R2348" i="4"/>
  <c r="R2349" i="4"/>
  <c r="R2350" i="4"/>
  <c r="R2351" i="4"/>
  <c r="R2352" i="4"/>
  <c r="R2353" i="4"/>
  <c r="R2354" i="4"/>
  <c r="R2355" i="4"/>
  <c r="R2356" i="4"/>
  <c r="R2357" i="4"/>
  <c r="R2358" i="4"/>
  <c r="R2359" i="4"/>
  <c r="R2360" i="4"/>
  <c r="R2361" i="4"/>
  <c r="R2362" i="4"/>
  <c r="R2363" i="4"/>
  <c r="R2364" i="4"/>
  <c r="R2365" i="4"/>
  <c r="R2366" i="4"/>
  <c r="R2367" i="4"/>
  <c r="R2368" i="4"/>
  <c r="R2369" i="4"/>
  <c r="R2370" i="4"/>
  <c r="R2371" i="4"/>
  <c r="R2372" i="4"/>
  <c r="R2373" i="4"/>
  <c r="R2374" i="4"/>
  <c r="R2375" i="4"/>
  <c r="R2376" i="4"/>
  <c r="R2377" i="4"/>
  <c r="R2378" i="4"/>
  <c r="R2379" i="4"/>
  <c r="R2380" i="4"/>
  <c r="R2381" i="4"/>
  <c r="R2382" i="4"/>
  <c r="R2383" i="4"/>
  <c r="R2384" i="4"/>
  <c r="R2385" i="4"/>
  <c r="R2386" i="4"/>
  <c r="R2387" i="4"/>
  <c r="R2388" i="4"/>
  <c r="R2389" i="4"/>
  <c r="R2390" i="4"/>
  <c r="R2391" i="4"/>
  <c r="R2392" i="4"/>
  <c r="R2393" i="4"/>
  <c r="R2394" i="4"/>
  <c r="R2395" i="4"/>
  <c r="R2396" i="4"/>
  <c r="R2397" i="4"/>
  <c r="R2398" i="4"/>
  <c r="R2399" i="4"/>
  <c r="R2400" i="4"/>
  <c r="R2401" i="4"/>
  <c r="R2402" i="4"/>
  <c r="R2403" i="4"/>
  <c r="R2404" i="4"/>
  <c r="R2405" i="4"/>
  <c r="R2406" i="4"/>
  <c r="R2407" i="4"/>
  <c r="R2408" i="4"/>
  <c r="R2409" i="4"/>
  <c r="R2410" i="4"/>
  <c r="R2411" i="4"/>
  <c r="R2412" i="4"/>
  <c r="R2413" i="4"/>
  <c r="R2414" i="4"/>
  <c r="R2415" i="4"/>
  <c r="R2416" i="4"/>
  <c r="R2417" i="4"/>
  <c r="R2418" i="4"/>
  <c r="R2419" i="4"/>
  <c r="R2420" i="4"/>
  <c r="R2421" i="4"/>
  <c r="R2422" i="4"/>
  <c r="R2423" i="4"/>
  <c r="R2424" i="4"/>
  <c r="R2425" i="4"/>
  <c r="R2426" i="4"/>
  <c r="R2427" i="4"/>
  <c r="R2428" i="4"/>
  <c r="R2429" i="4"/>
  <c r="R2430" i="4"/>
  <c r="R2431" i="4"/>
  <c r="R2432" i="4"/>
  <c r="R2433" i="4"/>
  <c r="R2434" i="4"/>
  <c r="R2435" i="4"/>
  <c r="R2436" i="4"/>
  <c r="R2437" i="4"/>
  <c r="R2438" i="4"/>
  <c r="R2439" i="4"/>
  <c r="R2440" i="4"/>
  <c r="R2441" i="4"/>
  <c r="R2442" i="4"/>
  <c r="R2443" i="4"/>
  <c r="R2444" i="4"/>
  <c r="R2445" i="4"/>
  <c r="R2446" i="4"/>
  <c r="R2447" i="4"/>
  <c r="R2448" i="4"/>
  <c r="R2449" i="4"/>
  <c r="R2450" i="4"/>
  <c r="R2451" i="4"/>
  <c r="R2452" i="4"/>
  <c r="R2453" i="4"/>
  <c r="R2454" i="4"/>
  <c r="R2455" i="4"/>
  <c r="R2456" i="4"/>
  <c r="R2457" i="4"/>
  <c r="R2458" i="4"/>
  <c r="R2459" i="4"/>
  <c r="R2460" i="4"/>
  <c r="R2461" i="4"/>
  <c r="R2462" i="4"/>
  <c r="R2463" i="4"/>
  <c r="R2464" i="4"/>
  <c r="R2465" i="4"/>
  <c r="R2466" i="4"/>
  <c r="R2467" i="4"/>
  <c r="R2468" i="4"/>
  <c r="R2469" i="4"/>
  <c r="R2470" i="4"/>
  <c r="R2471" i="4"/>
  <c r="R2472" i="4"/>
  <c r="R2473" i="4"/>
  <c r="R2474" i="4"/>
  <c r="R2475" i="4"/>
  <c r="R2476" i="4"/>
  <c r="R2477" i="4"/>
  <c r="R2478" i="4"/>
  <c r="R2479" i="4"/>
  <c r="R2480" i="4"/>
  <c r="R2481" i="4"/>
  <c r="R2482" i="4"/>
  <c r="R2483" i="4"/>
  <c r="R2484" i="4"/>
  <c r="R2485" i="4"/>
  <c r="R2486" i="4"/>
  <c r="R2487" i="4"/>
  <c r="R2488" i="4"/>
  <c r="R2489" i="4"/>
  <c r="R2490" i="4"/>
  <c r="R2491" i="4"/>
  <c r="R2492" i="4"/>
  <c r="R2493" i="4"/>
  <c r="R2494" i="4"/>
  <c r="R2495" i="4"/>
  <c r="R2496" i="4"/>
  <c r="R2497" i="4"/>
  <c r="R2498" i="4"/>
  <c r="R2499" i="4"/>
  <c r="R2500" i="4"/>
  <c r="R2501" i="4"/>
  <c r="R2502" i="4"/>
  <c r="R2503" i="4"/>
  <c r="R2504" i="4"/>
  <c r="R2505" i="4"/>
  <c r="R2506" i="4"/>
  <c r="R2507" i="4"/>
  <c r="R2508" i="4"/>
  <c r="R2509" i="4"/>
  <c r="R2510" i="4"/>
  <c r="R2511" i="4"/>
  <c r="R2512" i="4"/>
  <c r="R2513" i="4"/>
  <c r="R2514" i="4"/>
  <c r="R2515" i="4"/>
  <c r="R2516" i="4"/>
  <c r="R2517" i="4"/>
  <c r="R2518" i="4"/>
  <c r="R2519" i="4"/>
  <c r="R2520" i="4"/>
  <c r="R2521" i="4"/>
  <c r="R2522" i="4"/>
  <c r="R2523" i="4"/>
  <c r="R2524" i="4"/>
  <c r="R2525" i="4"/>
  <c r="R2526" i="4"/>
  <c r="R2527" i="4"/>
  <c r="R2528" i="4"/>
  <c r="R2529" i="4"/>
  <c r="R2530" i="4"/>
  <c r="R2531" i="4"/>
  <c r="R2532" i="4"/>
  <c r="R2533" i="4"/>
  <c r="R2534" i="4"/>
  <c r="R2535" i="4"/>
  <c r="R2536" i="4"/>
  <c r="R2537" i="4"/>
  <c r="R2538" i="4"/>
  <c r="R2539" i="4"/>
  <c r="R2540" i="4"/>
  <c r="R2541" i="4"/>
  <c r="R2542" i="4"/>
  <c r="R2543" i="4"/>
  <c r="R2544" i="4"/>
  <c r="R2545" i="4"/>
  <c r="R2546" i="4"/>
  <c r="R2547" i="4"/>
  <c r="R2548" i="4"/>
  <c r="R2549" i="4"/>
  <c r="R2550" i="4"/>
  <c r="R2551" i="4"/>
  <c r="R2552" i="4"/>
  <c r="R2553" i="4"/>
  <c r="R2554" i="4"/>
  <c r="R2555" i="4"/>
  <c r="R2556" i="4"/>
  <c r="R2557" i="4"/>
  <c r="R2558" i="4"/>
  <c r="R2559" i="4"/>
  <c r="R2560" i="4"/>
  <c r="R2561" i="4"/>
  <c r="R2562" i="4"/>
  <c r="R2563" i="4"/>
  <c r="R2564" i="4"/>
  <c r="R2565" i="4"/>
  <c r="R2566" i="4"/>
  <c r="R2567" i="4"/>
  <c r="R2568" i="4"/>
  <c r="R2569" i="4"/>
  <c r="R2570" i="4"/>
  <c r="R2571" i="4"/>
  <c r="R2572" i="4"/>
  <c r="R2573" i="4"/>
  <c r="R2574" i="4"/>
  <c r="R2575" i="4"/>
  <c r="R2576" i="4"/>
  <c r="R2577" i="4"/>
  <c r="R2578" i="4"/>
  <c r="R2579" i="4"/>
  <c r="R2580" i="4"/>
  <c r="R2581" i="4"/>
  <c r="R2582" i="4"/>
  <c r="R2583" i="4"/>
  <c r="R2584" i="4"/>
  <c r="R2585" i="4"/>
  <c r="R2586" i="4"/>
  <c r="R2587" i="4"/>
  <c r="R2588" i="4"/>
  <c r="R2589" i="4"/>
  <c r="R2590" i="4"/>
  <c r="R2591" i="4"/>
  <c r="R2592" i="4"/>
  <c r="R2593" i="4"/>
  <c r="R2594" i="4"/>
  <c r="R2595" i="4"/>
  <c r="R2596" i="4"/>
  <c r="R2597" i="4"/>
  <c r="R2598" i="4"/>
  <c r="R2599" i="4"/>
  <c r="R2600" i="4"/>
  <c r="R2601" i="4"/>
  <c r="R2602" i="4"/>
  <c r="R2603" i="4"/>
  <c r="R2604" i="4"/>
  <c r="R2605" i="4"/>
  <c r="R2606" i="4"/>
  <c r="R2607" i="4"/>
  <c r="R2608" i="4"/>
  <c r="R2609" i="4"/>
  <c r="R2610" i="4"/>
  <c r="R2611" i="4"/>
  <c r="R2612" i="4"/>
  <c r="R2613" i="4"/>
  <c r="R2614" i="4"/>
  <c r="R2615" i="4"/>
  <c r="R2616" i="4"/>
  <c r="R2617" i="4"/>
  <c r="R2618" i="4"/>
  <c r="R2619" i="4"/>
  <c r="R2620" i="4"/>
  <c r="R2621" i="4"/>
  <c r="R2622" i="4"/>
  <c r="R2623" i="4"/>
  <c r="R2624" i="4"/>
  <c r="R2625" i="4"/>
  <c r="R2626" i="4"/>
  <c r="R2627" i="4"/>
  <c r="R2628" i="4"/>
  <c r="R2629" i="4"/>
  <c r="R2630" i="4"/>
  <c r="R2631" i="4"/>
  <c r="R2632" i="4"/>
  <c r="R2633" i="4"/>
  <c r="R2634" i="4"/>
  <c r="R2635" i="4"/>
  <c r="R2636" i="4"/>
  <c r="R2637" i="4"/>
  <c r="R2638" i="4"/>
  <c r="R2639" i="4"/>
  <c r="R2640" i="4"/>
  <c r="R2641" i="4"/>
  <c r="R2642" i="4"/>
  <c r="R2643" i="4"/>
  <c r="R2644" i="4"/>
  <c r="R2645" i="4"/>
  <c r="R2646" i="4"/>
  <c r="R2647" i="4"/>
  <c r="R2648" i="4"/>
  <c r="R2649" i="4"/>
  <c r="R2650" i="4"/>
  <c r="R2651" i="4"/>
  <c r="R2652" i="4"/>
  <c r="R2653" i="4"/>
  <c r="R2654" i="4"/>
  <c r="R2655" i="4"/>
  <c r="R2656" i="4"/>
  <c r="R2657" i="4"/>
  <c r="R2658" i="4"/>
  <c r="R2659" i="4"/>
  <c r="R2660" i="4"/>
  <c r="R2661" i="4"/>
  <c r="R2662" i="4"/>
  <c r="R2663" i="4"/>
  <c r="R2664" i="4"/>
  <c r="R2665" i="4"/>
  <c r="R2666" i="4"/>
  <c r="R2667" i="4"/>
  <c r="R2668" i="4"/>
  <c r="R2669" i="4"/>
  <c r="R2670" i="4"/>
  <c r="R2671" i="4"/>
  <c r="R2672" i="4"/>
  <c r="R2673" i="4"/>
  <c r="R2674" i="4"/>
  <c r="R2675" i="4"/>
  <c r="R2676" i="4"/>
  <c r="R2677" i="4"/>
  <c r="R2678" i="4"/>
  <c r="R2679" i="4"/>
  <c r="R2680" i="4"/>
  <c r="R2681" i="4"/>
  <c r="R2682" i="4"/>
  <c r="R2683" i="4"/>
  <c r="R2684" i="4"/>
  <c r="R2685" i="4"/>
  <c r="R2686" i="4"/>
  <c r="R2687" i="4"/>
  <c r="R2688" i="4"/>
  <c r="R2689" i="4"/>
  <c r="R2690" i="4"/>
  <c r="R2691" i="4"/>
  <c r="R2692" i="4"/>
  <c r="R2693" i="4"/>
  <c r="R2694" i="4"/>
  <c r="R2695" i="4"/>
  <c r="R2696" i="4"/>
  <c r="R2697" i="4"/>
  <c r="R2698" i="4"/>
  <c r="R2699" i="4"/>
  <c r="R2700" i="4"/>
  <c r="R2701" i="4"/>
  <c r="R2702" i="4"/>
  <c r="R2703" i="4"/>
  <c r="R2704" i="4"/>
  <c r="R2705" i="4"/>
  <c r="R2706" i="4"/>
  <c r="R2707" i="4"/>
  <c r="R2708" i="4"/>
  <c r="R2709" i="4"/>
  <c r="R2710" i="4"/>
  <c r="R2711" i="4"/>
  <c r="R2712" i="4"/>
  <c r="R2713" i="4"/>
  <c r="R2714" i="4"/>
  <c r="R2715" i="4"/>
  <c r="R2716" i="4"/>
  <c r="R2717" i="4"/>
  <c r="R2718" i="4"/>
  <c r="R2719" i="4"/>
  <c r="R2720" i="4"/>
  <c r="R2721" i="4"/>
  <c r="R2722" i="4"/>
  <c r="R2723" i="4"/>
  <c r="R2724" i="4"/>
  <c r="R2725" i="4"/>
  <c r="R2726" i="4"/>
  <c r="R2727" i="4"/>
  <c r="R2728" i="4"/>
  <c r="R2729" i="4"/>
  <c r="R2730" i="4"/>
  <c r="R2731" i="4"/>
  <c r="R2732" i="4"/>
  <c r="R2733" i="4"/>
  <c r="R2734" i="4"/>
  <c r="R2735" i="4"/>
  <c r="R2736" i="4"/>
  <c r="R2737" i="4"/>
  <c r="R2738" i="4"/>
  <c r="R2739" i="4"/>
  <c r="R2740" i="4"/>
  <c r="R2741" i="4"/>
  <c r="R2742" i="4"/>
  <c r="R2743" i="4"/>
  <c r="R2744" i="4"/>
  <c r="R2745" i="4"/>
  <c r="R2746" i="4"/>
  <c r="R2747" i="4"/>
  <c r="R2748" i="4"/>
  <c r="R2749" i="4"/>
  <c r="R2750" i="4"/>
  <c r="R2751" i="4"/>
  <c r="R2752" i="4"/>
  <c r="R2753" i="4"/>
  <c r="R2754" i="4"/>
  <c r="R2755" i="4"/>
  <c r="R2756" i="4"/>
  <c r="R2757" i="4"/>
  <c r="R2758" i="4"/>
  <c r="R2759" i="4"/>
  <c r="R2760" i="4"/>
  <c r="R2761" i="4"/>
  <c r="R2762" i="4"/>
  <c r="R2763" i="4"/>
  <c r="R2764" i="4"/>
  <c r="R2765" i="4"/>
  <c r="R2766" i="4"/>
  <c r="R2767" i="4"/>
  <c r="R2768" i="4"/>
  <c r="R2769" i="4"/>
  <c r="R2770" i="4"/>
  <c r="R2771" i="4"/>
  <c r="R2772" i="4"/>
  <c r="R2773" i="4"/>
  <c r="R2774" i="4"/>
  <c r="R2775" i="4"/>
  <c r="R2776" i="4"/>
  <c r="R2777" i="4"/>
  <c r="R2778" i="4"/>
  <c r="R2779" i="4"/>
  <c r="R2780" i="4"/>
  <c r="R2781" i="4"/>
  <c r="R2782" i="4"/>
  <c r="R2783" i="4"/>
  <c r="R2784" i="4"/>
  <c r="R2785" i="4"/>
  <c r="R2786" i="4"/>
  <c r="R2787" i="4"/>
  <c r="R2788" i="4"/>
  <c r="R2789" i="4"/>
  <c r="R2790" i="4"/>
  <c r="R2791" i="4"/>
  <c r="R2792" i="4"/>
  <c r="R2793" i="4"/>
  <c r="R2794" i="4"/>
  <c r="R2795" i="4"/>
  <c r="R2796" i="4"/>
  <c r="R2797" i="4"/>
  <c r="R2798" i="4"/>
  <c r="R2799" i="4"/>
  <c r="R2800" i="4"/>
  <c r="R2801" i="4"/>
  <c r="R2802" i="4"/>
  <c r="R2803" i="4"/>
  <c r="R2804" i="4"/>
  <c r="R2805" i="4"/>
  <c r="R2806" i="4"/>
  <c r="R2807" i="4"/>
  <c r="R2808" i="4"/>
  <c r="R2809" i="4"/>
  <c r="R2810" i="4"/>
  <c r="R2811" i="4"/>
  <c r="R2812" i="4"/>
  <c r="R2813" i="4"/>
  <c r="R2814" i="4"/>
  <c r="R2815" i="4"/>
  <c r="R2816" i="4"/>
  <c r="R2817" i="4"/>
  <c r="R2818" i="4"/>
  <c r="R2819" i="4"/>
  <c r="R2820" i="4"/>
  <c r="R2821" i="4"/>
  <c r="R2822" i="4"/>
  <c r="R2823" i="4"/>
  <c r="R2824" i="4"/>
  <c r="R2825" i="4"/>
  <c r="R2826" i="4"/>
  <c r="R2827" i="4"/>
  <c r="R2828" i="4"/>
  <c r="R2829" i="4"/>
  <c r="R2830" i="4"/>
  <c r="R2831" i="4"/>
  <c r="R2832" i="4"/>
  <c r="R2833" i="4"/>
  <c r="R2834" i="4"/>
  <c r="R2835" i="4"/>
  <c r="R2836" i="4"/>
  <c r="R2837" i="4"/>
  <c r="R2838" i="4"/>
  <c r="R2839" i="4"/>
  <c r="R2840" i="4"/>
  <c r="R2841" i="4"/>
  <c r="R2842" i="4"/>
  <c r="R2843" i="4"/>
  <c r="R2844" i="4"/>
  <c r="R2845" i="4"/>
  <c r="R2846" i="4"/>
  <c r="R2847" i="4"/>
  <c r="R2848" i="4"/>
  <c r="R2849" i="4"/>
  <c r="R2850" i="4"/>
  <c r="R2851" i="4"/>
  <c r="R2852" i="4"/>
  <c r="R2853" i="4"/>
  <c r="R2854" i="4"/>
  <c r="R2855" i="4"/>
  <c r="R2856" i="4"/>
  <c r="R2857" i="4"/>
  <c r="R2858" i="4"/>
  <c r="R2859" i="4"/>
  <c r="R2860" i="4"/>
  <c r="R2861" i="4"/>
  <c r="R2862" i="4"/>
  <c r="R2863" i="4"/>
  <c r="R2864" i="4"/>
  <c r="R2865" i="4"/>
  <c r="R2866" i="4"/>
  <c r="R2867" i="4"/>
  <c r="R2868" i="4"/>
  <c r="R2869" i="4"/>
  <c r="R2870" i="4"/>
  <c r="R2871" i="4"/>
  <c r="R2872" i="4"/>
  <c r="R2873" i="4"/>
  <c r="R2874" i="4"/>
  <c r="R2875" i="4"/>
  <c r="R2876" i="4"/>
  <c r="R2877" i="4"/>
  <c r="R2878" i="4"/>
  <c r="R2879" i="4"/>
  <c r="R2880" i="4"/>
  <c r="R2881" i="4"/>
  <c r="R2882" i="4"/>
  <c r="R2883" i="4"/>
  <c r="R2884" i="4"/>
  <c r="R2885" i="4"/>
  <c r="R2886" i="4"/>
  <c r="R2887" i="4"/>
  <c r="R2888" i="4"/>
  <c r="R2889" i="4"/>
  <c r="R2890" i="4"/>
  <c r="R2891" i="4"/>
  <c r="R2892" i="4"/>
  <c r="R2893" i="4"/>
  <c r="R2894" i="4"/>
  <c r="R2895" i="4"/>
  <c r="R2896" i="4"/>
  <c r="R2897" i="4"/>
  <c r="R2898" i="4"/>
  <c r="R2899" i="4"/>
  <c r="R2900" i="4"/>
  <c r="R2901" i="4"/>
  <c r="R2902" i="4"/>
  <c r="R2903" i="4"/>
  <c r="R2904" i="4"/>
  <c r="R2905" i="4"/>
  <c r="R2906" i="4"/>
  <c r="R2907" i="4"/>
  <c r="R2908" i="4"/>
  <c r="R2909" i="4"/>
  <c r="R2910" i="4"/>
  <c r="R2911" i="4"/>
  <c r="R2912" i="4"/>
  <c r="R2913" i="4"/>
  <c r="R2914" i="4"/>
  <c r="R2915" i="4"/>
  <c r="R2916" i="4"/>
  <c r="R2917" i="4"/>
  <c r="R2918" i="4"/>
  <c r="R2919" i="4"/>
  <c r="R2920" i="4"/>
  <c r="R2921" i="4"/>
  <c r="R2922" i="4"/>
  <c r="R2923" i="4"/>
  <c r="R2924" i="4"/>
  <c r="R2925" i="4"/>
  <c r="R2926" i="4"/>
  <c r="R2927" i="4"/>
  <c r="R2928" i="4"/>
  <c r="R2929" i="4"/>
  <c r="R2930" i="4"/>
  <c r="R2931" i="4"/>
  <c r="R2932" i="4"/>
  <c r="R2933" i="4"/>
  <c r="R2934" i="4"/>
  <c r="R2935" i="4"/>
  <c r="R2936" i="4"/>
  <c r="R2937" i="4"/>
  <c r="R2938" i="4"/>
  <c r="R2939" i="4"/>
  <c r="R2940" i="4"/>
  <c r="R2941" i="4"/>
  <c r="R2942" i="4"/>
  <c r="R2943" i="4"/>
  <c r="R2944" i="4"/>
  <c r="R2945" i="4"/>
  <c r="R2946" i="4"/>
  <c r="R2947" i="4"/>
  <c r="R2948" i="4"/>
  <c r="R2949" i="4"/>
  <c r="R2950" i="4"/>
  <c r="R2951" i="4"/>
  <c r="R2952" i="4"/>
  <c r="R2953" i="4"/>
  <c r="R2954" i="4"/>
  <c r="R2955" i="4"/>
  <c r="R2956" i="4"/>
  <c r="R2957" i="4"/>
  <c r="R2958" i="4"/>
  <c r="R2959" i="4"/>
  <c r="R2960" i="4"/>
  <c r="R2961" i="4"/>
  <c r="R2962" i="4"/>
  <c r="R2963" i="4"/>
  <c r="R2964" i="4"/>
  <c r="R2965" i="4"/>
  <c r="R2966" i="4"/>
  <c r="R2967" i="4"/>
  <c r="R2968" i="4"/>
  <c r="R2969" i="4"/>
  <c r="R2970" i="4"/>
  <c r="R2971" i="4"/>
  <c r="R2972" i="4"/>
  <c r="R2973" i="4"/>
  <c r="R2974" i="4"/>
  <c r="R2975" i="4"/>
  <c r="R2976" i="4"/>
  <c r="R2977" i="4"/>
  <c r="R2978" i="4"/>
  <c r="R2979" i="4"/>
  <c r="R2980" i="4"/>
  <c r="R2981" i="4"/>
  <c r="R2982" i="4"/>
  <c r="R2983" i="4"/>
  <c r="R2984" i="4"/>
  <c r="R2985" i="4"/>
  <c r="R2986" i="4"/>
  <c r="R2987" i="4"/>
  <c r="R2988" i="4"/>
  <c r="R2989" i="4"/>
  <c r="R2990" i="4"/>
  <c r="R2991" i="4"/>
  <c r="R2992" i="4"/>
  <c r="R2993" i="4"/>
  <c r="R2994" i="4"/>
  <c r="R2995" i="4"/>
  <c r="R2996" i="4"/>
  <c r="R2997" i="4"/>
  <c r="R2998" i="4"/>
  <c r="R2999" i="4"/>
  <c r="R3000" i="4"/>
  <c r="R3001" i="4"/>
  <c r="R3002" i="4"/>
  <c r="R3003" i="4"/>
  <c r="R3004" i="4"/>
  <c r="R3005" i="4"/>
  <c r="R3006" i="4"/>
  <c r="R3007" i="4"/>
  <c r="R3008" i="4"/>
  <c r="R3009" i="4"/>
  <c r="R3010" i="4"/>
  <c r="R3011" i="4"/>
  <c r="R3012" i="4"/>
  <c r="R3013" i="4"/>
  <c r="R3014" i="4"/>
  <c r="R3015" i="4"/>
  <c r="R3016" i="4"/>
  <c r="R3017" i="4"/>
  <c r="R3018" i="4"/>
  <c r="R3019" i="4"/>
  <c r="R3020" i="4"/>
  <c r="R3021" i="4"/>
  <c r="R3022" i="4"/>
  <c r="R3023" i="4"/>
  <c r="R3024" i="4"/>
  <c r="R3025" i="4"/>
  <c r="R3026" i="4"/>
  <c r="R3027" i="4"/>
  <c r="R3028" i="4"/>
  <c r="R3029" i="4"/>
  <c r="R3030" i="4"/>
  <c r="R3031" i="4"/>
  <c r="R3032" i="4"/>
  <c r="R3033" i="4"/>
  <c r="R3034" i="4"/>
  <c r="R3035" i="4"/>
  <c r="R3036" i="4"/>
  <c r="R3037" i="4"/>
  <c r="R3038" i="4"/>
  <c r="R3039" i="4"/>
  <c r="R3040" i="4"/>
  <c r="R3041" i="4"/>
  <c r="R3042" i="4"/>
  <c r="R3043" i="4"/>
  <c r="R3044" i="4"/>
  <c r="R3045" i="4"/>
  <c r="R3046" i="4"/>
  <c r="R3047" i="4"/>
  <c r="R3048" i="4"/>
  <c r="R3049" i="4"/>
  <c r="R3050" i="4"/>
  <c r="R3051" i="4"/>
  <c r="R3052" i="4"/>
  <c r="R3053" i="4"/>
  <c r="R3054" i="4"/>
  <c r="R3055" i="4"/>
  <c r="R3056" i="4"/>
  <c r="R3057" i="4"/>
  <c r="R3058" i="4"/>
  <c r="R3059" i="4"/>
  <c r="R3060" i="4"/>
  <c r="R3061" i="4"/>
  <c r="R3062" i="4"/>
  <c r="R3063" i="4"/>
  <c r="R3064" i="4"/>
  <c r="R3065" i="4"/>
  <c r="R3066" i="4"/>
  <c r="R3067" i="4"/>
  <c r="R3068" i="4"/>
  <c r="R3069" i="4"/>
  <c r="R3070" i="4"/>
  <c r="R3071" i="4"/>
  <c r="R3072" i="4"/>
  <c r="R3073" i="4"/>
  <c r="R3074" i="4"/>
  <c r="R3075" i="4"/>
  <c r="R3076" i="4"/>
  <c r="R3077" i="4"/>
  <c r="R3078" i="4"/>
  <c r="R3079" i="4"/>
  <c r="R3080" i="4"/>
  <c r="R3081" i="4"/>
  <c r="R3082" i="4"/>
  <c r="R3083" i="4"/>
  <c r="R3084" i="4"/>
  <c r="R3085" i="4"/>
  <c r="R3086" i="4"/>
  <c r="R3087" i="4"/>
  <c r="R3088" i="4"/>
  <c r="R3089" i="4"/>
  <c r="R3090" i="4"/>
  <c r="R3091" i="4"/>
  <c r="R3092" i="4"/>
  <c r="R3093" i="4"/>
  <c r="R3094" i="4"/>
  <c r="R3095" i="4"/>
  <c r="R3096" i="4"/>
  <c r="R3097" i="4"/>
  <c r="R3098" i="4"/>
  <c r="R3099" i="4"/>
  <c r="R3100" i="4"/>
  <c r="R3101" i="4"/>
  <c r="R3102" i="4"/>
  <c r="R3103" i="4"/>
  <c r="R3104" i="4"/>
  <c r="R3105" i="4"/>
  <c r="R3106" i="4"/>
  <c r="R3107" i="4"/>
  <c r="R3108" i="4"/>
  <c r="R3109" i="4"/>
  <c r="R3110" i="4"/>
  <c r="R3111" i="4"/>
  <c r="R3112" i="4"/>
  <c r="R3113" i="4"/>
  <c r="R3114" i="4"/>
  <c r="R3115" i="4"/>
  <c r="R3116" i="4"/>
  <c r="R3117" i="4"/>
  <c r="R3118" i="4"/>
  <c r="R3119" i="4"/>
  <c r="R3120" i="4"/>
  <c r="R3121" i="4"/>
  <c r="R3122" i="4"/>
  <c r="R3123" i="4"/>
  <c r="R3124" i="4"/>
  <c r="R3125" i="4"/>
  <c r="R3126" i="4"/>
  <c r="R3127" i="4"/>
  <c r="R3128" i="4"/>
  <c r="R3129" i="4"/>
  <c r="R3130" i="4"/>
  <c r="R3131" i="4"/>
  <c r="R3132" i="4"/>
  <c r="R3133" i="4"/>
  <c r="R3134" i="4"/>
  <c r="R3135" i="4"/>
  <c r="R3136" i="4"/>
  <c r="R3137" i="4"/>
  <c r="R3138" i="4"/>
  <c r="R3139" i="4"/>
  <c r="R3140" i="4"/>
  <c r="R3141" i="4"/>
  <c r="R3142" i="4"/>
  <c r="R3143" i="4"/>
  <c r="R3144" i="4"/>
  <c r="R3145" i="4"/>
  <c r="R3146" i="4"/>
  <c r="R3147" i="4"/>
  <c r="R3148" i="4"/>
  <c r="R3149" i="4"/>
  <c r="R3150" i="4"/>
  <c r="R3151" i="4"/>
  <c r="R3152" i="4"/>
  <c r="R3153" i="4"/>
  <c r="R3154" i="4"/>
  <c r="R3155" i="4"/>
  <c r="R3156" i="4"/>
  <c r="R3157" i="4"/>
  <c r="R3158" i="4"/>
  <c r="R3159" i="4"/>
  <c r="R3160" i="4"/>
  <c r="R3161" i="4"/>
  <c r="R3162" i="4"/>
  <c r="R3163" i="4"/>
  <c r="R3164" i="4"/>
  <c r="R3165" i="4"/>
  <c r="R3166" i="4"/>
  <c r="R3167" i="4"/>
  <c r="R3168" i="4"/>
  <c r="R3169" i="4"/>
  <c r="R3170" i="4"/>
  <c r="R3171" i="4"/>
  <c r="R3172" i="4"/>
  <c r="R3173" i="4"/>
  <c r="R3174" i="4"/>
  <c r="R3175" i="4"/>
  <c r="R3176" i="4"/>
  <c r="R3177" i="4"/>
  <c r="R3178" i="4"/>
  <c r="R3179" i="4"/>
  <c r="R3180" i="4"/>
  <c r="R3181" i="4"/>
  <c r="R3182" i="4"/>
  <c r="R3183" i="4"/>
  <c r="R3184" i="4"/>
  <c r="R3185" i="4"/>
  <c r="R3186" i="4"/>
  <c r="R3187" i="4"/>
  <c r="R3188" i="4"/>
  <c r="R3189" i="4"/>
  <c r="R3190" i="4"/>
  <c r="R3191" i="4"/>
  <c r="R3192" i="4"/>
  <c r="R3193" i="4"/>
  <c r="R3194" i="4"/>
  <c r="R3195" i="4"/>
  <c r="R3196" i="4"/>
  <c r="R3197" i="4"/>
  <c r="R3198" i="4"/>
  <c r="R3199" i="4"/>
  <c r="R3200" i="4"/>
  <c r="R3201" i="4"/>
  <c r="R3202" i="4"/>
  <c r="R3203" i="4"/>
  <c r="R3204" i="4"/>
  <c r="R3205" i="4"/>
  <c r="R3206" i="4"/>
  <c r="R3207" i="4"/>
  <c r="R3208" i="4"/>
  <c r="R3209" i="4"/>
  <c r="R3210" i="4"/>
  <c r="R3211" i="4"/>
  <c r="R3212" i="4"/>
  <c r="R3213" i="4"/>
  <c r="R3214" i="4"/>
  <c r="R3215" i="4"/>
  <c r="R3216" i="4"/>
  <c r="R3217" i="4"/>
  <c r="R3218" i="4"/>
  <c r="R3219" i="4"/>
  <c r="R3220" i="4"/>
  <c r="R3221" i="4"/>
  <c r="R3222" i="4"/>
  <c r="R3223" i="4"/>
  <c r="R3224" i="4"/>
  <c r="R3225" i="4"/>
  <c r="R3226" i="4"/>
  <c r="R3227" i="4"/>
  <c r="R3228" i="4"/>
  <c r="R3229" i="4"/>
  <c r="R3230" i="4"/>
  <c r="R3231" i="4"/>
  <c r="R3232" i="4"/>
  <c r="R3233" i="4"/>
  <c r="R3234" i="4"/>
  <c r="R3235" i="4"/>
  <c r="R3236" i="4"/>
  <c r="R3237" i="4"/>
  <c r="R3238" i="4"/>
  <c r="R3239" i="4"/>
  <c r="R3240" i="4"/>
  <c r="R3241" i="4"/>
  <c r="R3242" i="4"/>
  <c r="R3243" i="4"/>
  <c r="R3244" i="4"/>
  <c r="R3245" i="4"/>
  <c r="R3246" i="4"/>
  <c r="R3247" i="4"/>
  <c r="R3248" i="4"/>
  <c r="R3249" i="4"/>
  <c r="R3250" i="4"/>
  <c r="R3251" i="4"/>
  <c r="R3252" i="4"/>
  <c r="R3253" i="4"/>
  <c r="R3254" i="4"/>
  <c r="R3255" i="4"/>
  <c r="R3256" i="4"/>
  <c r="R3257" i="4"/>
  <c r="R3258" i="4"/>
  <c r="R3259" i="4"/>
  <c r="R3260" i="4"/>
  <c r="R3261" i="4"/>
  <c r="R3262" i="4"/>
  <c r="R3263" i="4"/>
  <c r="R3264" i="4"/>
  <c r="R3265" i="4"/>
  <c r="R3266" i="4"/>
  <c r="R3267" i="4"/>
  <c r="R3268" i="4"/>
  <c r="R3269" i="4"/>
  <c r="R3270" i="4"/>
  <c r="R3271" i="4"/>
  <c r="R3272" i="4"/>
  <c r="R3273" i="4"/>
  <c r="R3274" i="4"/>
  <c r="R3275" i="4"/>
  <c r="R3276" i="4"/>
  <c r="R3277" i="4"/>
  <c r="R3278" i="4"/>
  <c r="R3279" i="4"/>
  <c r="R3280" i="4"/>
  <c r="R3281" i="4"/>
  <c r="R3282" i="4"/>
  <c r="R3283" i="4"/>
  <c r="R3284" i="4"/>
  <c r="R3285" i="4"/>
  <c r="R3286" i="4"/>
  <c r="R3287" i="4"/>
  <c r="R3288" i="4"/>
  <c r="R3289" i="4"/>
  <c r="R3290" i="4"/>
  <c r="R3291" i="4"/>
  <c r="R3292" i="4"/>
  <c r="R3293" i="4"/>
  <c r="R3294" i="4"/>
  <c r="R3295" i="4"/>
  <c r="R3296" i="4"/>
  <c r="R3297" i="4"/>
  <c r="R3298" i="4"/>
  <c r="R3299" i="4"/>
  <c r="R3300" i="4"/>
  <c r="R3301" i="4"/>
  <c r="R3302" i="4"/>
  <c r="R3303" i="4"/>
  <c r="R3304" i="4"/>
  <c r="R3305" i="4"/>
  <c r="R3306" i="4"/>
  <c r="R3307" i="4"/>
  <c r="R3308" i="4"/>
  <c r="R3309" i="4"/>
  <c r="R3310" i="4"/>
  <c r="R3311" i="4"/>
  <c r="R3312" i="4"/>
  <c r="R3313" i="4"/>
  <c r="R3314" i="4"/>
  <c r="R3315" i="4"/>
  <c r="R3316" i="4"/>
  <c r="R3317" i="4"/>
  <c r="R3318" i="4"/>
  <c r="R3319" i="4"/>
  <c r="R3320" i="4"/>
  <c r="R3321" i="4"/>
  <c r="R3322" i="4"/>
  <c r="R3323" i="4"/>
  <c r="R3324" i="4"/>
  <c r="R3325" i="4"/>
  <c r="R3326" i="4"/>
  <c r="R3327" i="4"/>
  <c r="R3328" i="4"/>
  <c r="R3329" i="4"/>
  <c r="R3330" i="4"/>
  <c r="R3331" i="4"/>
  <c r="R3332" i="4"/>
  <c r="R3333" i="4"/>
  <c r="R3334" i="4"/>
  <c r="R3335" i="4"/>
  <c r="R3336" i="4"/>
  <c r="R3337" i="4"/>
  <c r="R3338" i="4"/>
  <c r="R3339" i="4"/>
  <c r="R3340" i="4"/>
  <c r="R3341" i="4"/>
  <c r="R3342" i="4"/>
  <c r="R3343" i="4"/>
  <c r="R3344" i="4"/>
  <c r="R3345" i="4"/>
  <c r="R3346" i="4"/>
  <c r="R3347" i="4"/>
  <c r="R3348" i="4"/>
  <c r="R3349" i="4"/>
  <c r="R3350" i="4"/>
  <c r="R3351" i="4"/>
  <c r="R3352" i="4"/>
  <c r="R3353" i="4"/>
  <c r="R3354" i="4"/>
  <c r="R3355" i="4"/>
  <c r="R3356" i="4"/>
  <c r="R3357" i="4"/>
  <c r="R3358" i="4"/>
  <c r="R3359" i="4"/>
  <c r="R3360" i="4"/>
  <c r="R3361" i="4"/>
  <c r="R3362" i="4"/>
  <c r="R3363" i="4"/>
  <c r="R3364" i="4"/>
  <c r="R3365" i="4"/>
  <c r="R3366" i="4"/>
  <c r="R3367" i="4"/>
  <c r="R3368" i="4"/>
  <c r="R3369" i="4"/>
  <c r="R3370" i="4"/>
  <c r="R3371" i="4"/>
  <c r="R3372" i="4"/>
  <c r="R3373" i="4"/>
  <c r="R3374" i="4"/>
  <c r="R3375" i="4"/>
  <c r="R3376" i="4"/>
  <c r="R3377" i="4"/>
  <c r="R3378" i="4"/>
  <c r="R3379" i="4"/>
  <c r="R3380" i="4"/>
  <c r="R3381" i="4"/>
  <c r="R3382" i="4"/>
  <c r="R3383" i="4"/>
  <c r="R3384" i="4"/>
  <c r="R3385" i="4"/>
  <c r="R3386" i="4"/>
  <c r="R3387" i="4"/>
  <c r="R3388" i="4"/>
  <c r="R3389" i="4"/>
  <c r="R3390" i="4"/>
  <c r="R3391" i="4"/>
  <c r="R3392" i="4"/>
  <c r="R3393" i="4"/>
  <c r="R3394" i="4"/>
  <c r="R3395" i="4"/>
  <c r="R3396" i="4"/>
  <c r="R3397" i="4"/>
  <c r="R3398" i="4"/>
  <c r="R3399" i="4"/>
  <c r="R3400" i="4"/>
  <c r="R3401" i="4"/>
  <c r="R3402" i="4"/>
  <c r="R3403" i="4"/>
  <c r="R3404" i="4"/>
  <c r="R3405" i="4"/>
  <c r="R3406" i="4"/>
  <c r="R3407" i="4"/>
  <c r="R3408" i="4"/>
  <c r="R3409" i="4"/>
  <c r="R3410" i="4"/>
  <c r="R3411" i="4"/>
  <c r="R3412" i="4"/>
  <c r="R3413" i="4"/>
  <c r="R3414" i="4"/>
  <c r="R3415" i="4"/>
  <c r="R3416" i="4"/>
  <c r="R3417" i="4"/>
  <c r="R3418" i="4"/>
  <c r="R3419" i="4"/>
  <c r="R3420" i="4"/>
  <c r="R3421" i="4"/>
  <c r="R3422" i="4"/>
  <c r="R3423" i="4"/>
  <c r="R3424" i="4"/>
  <c r="R3425" i="4"/>
  <c r="R3426" i="4"/>
  <c r="R3427" i="4"/>
  <c r="R3428" i="4"/>
  <c r="R3429" i="4"/>
  <c r="R3430" i="4"/>
  <c r="R3431" i="4"/>
  <c r="R3432" i="4"/>
  <c r="R3433" i="4"/>
  <c r="R3434" i="4"/>
  <c r="R3435" i="4"/>
  <c r="R3436" i="4"/>
  <c r="R3437" i="4"/>
  <c r="R3438" i="4"/>
  <c r="R3439" i="4"/>
  <c r="R3440" i="4"/>
  <c r="R3441" i="4"/>
  <c r="R3442" i="4"/>
  <c r="R3443" i="4"/>
  <c r="R3444" i="4"/>
  <c r="R3445" i="4"/>
  <c r="R3446" i="4"/>
  <c r="R3447" i="4"/>
  <c r="R3448" i="4"/>
  <c r="R3449" i="4"/>
  <c r="R3450" i="4"/>
  <c r="R3451" i="4"/>
  <c r="R3452" i="4"/>
  <c r="R3453" i="4"/>
  <c r="R3454" i="4"/>
  <c r="R3455" i="4"/>
  <c r="R3456" i="4"/>
  <c r="R3457" i="4"/>
  <c r="R3458" i="4"/>
  <c r="R3459" i="4"/>
  <c r="R3460" i="4"/>
  <c r="R3461" i="4"/>
  <c r="R3462" i="4"/>
  <c r="R3463" i="4"/>
  <c r="R3464" i="4"/>
  <c r="R3465" i="4"/>
  <c r="R3466" i="4"/>
  <c r="R3467" i="4"/>
  <c r="R3468" i="4"/>
  <c r="R3469" i="4"/>
  <c r="R3470" i="4"/>
  <c r="R3471" i="4"/>
  <c r="R3472" i="4"/>
  <c r="R3473" i="4"/>
  <c r="R3474" i="4"/>
  <c r="R3475" i="4"/>
  <c r="R3476" i="4"/>
  <c r="R3477" i="4"/>
  <c r="R3478" i="4"/>
  <c r="R3479" i="4"/>
  <c r="R3480" i="4"/>
  <c r="R3481" i="4"/>
  <c r="R3482" i="4"/>
  <c r="R3483" i="4"/>
  <c r="R3484" i="4"/>
  <c r="R3485" i="4"/>
  <c r="R3486" i="4"/>
  <c r="R3487" i="4"/>
  <c r="R3488" i="4"/>
  <c r="R3489" i="4"/>
  <c r="R3490" i="4"/>
  <c r="R3491" i="4"/>
  <c r="R3492" i="4"/>
  <c r="R3493" i="4"/>
  <c r="R3494" i="4"/>
  <c r="R3495" i="4"/>
  <c r="R3496" i="4"/>
  <c r="R3497" i="4"/>
  <c r="R3498" i="4"/>
  <c r="R3499" i="4"/>
  <c r="R3500" i="4"/>
  <c r="R3501" i="4"/>
  <c r="R3502" i="4"/>
  <c r="R3503" i="4"/>
  <c r="R3504" i="4"/>
  <c r="R3505" i="4"/>
  <c r="R3506" i="4"/>
  <c r="R3507" i="4"/>
  <c r="R3508" i="4"/>
  <c r="R3509" i="4"/>
  <c r="R3510" i="4"/>
  <c r="R3511" i="4"/>
  <c r="R3512" i="4"/>
  <c r="R3513" i="4"/>
  <c r="R3514" i="4"/>
  <c r="R3515" i="4"/>
  <c r="R3516" i="4"/>
  <c r="R3517" i="4"/>
  <c r="R3518" i="4"/>
  <c r="R3519" i="4"/>
  <c r="R3520" i="4"/>
  <c r="R3521" i="4"/>
  <c r="R3522" i="4"/>
  <c r="R3523" i="4"/>
  <c r="R3524" i="4"/>
  <c r="R3525" i="4"/>
  <c r="R3526" i="4"/>
  <c r="R3527" i="4"/>
  <c r="R3528" i="4"/>
  <c r="R3529" i="4"/>
  <c r="R3530" i="4"/>
  <c r="R3531" i="4"/>
  <c r="R3532" i="4"/>
  <c r="R3533" i="4"/>
  <c r="R3534" i="4"/>
  <c r="R3535" i="4"/>
  <c r="R3536" i="4"/>
  <c r="R3537" i="4"/>
  <c r="R3538" i="4"/>
  <c r="R3539" i="4"/>
  <c r="R3540" i="4"/>
  <c r="R3541" i="4"/>
  <c r="R3542" i="4"/>
  <c r="R3543" i="4"/>
  <c r="R3544" i="4"/>
  <c r="R3545" i="4"/>
  <c r="R3546" i="4"/>
  <c r="R3547" i="4"/>
  <c r="R3548" i="4"/>
  <c r="R3549" i="4"/>
  <c r="R3550" i="4"/>
  <c r="R3551" i="4"/>
  <c r="R3552" i="4"/>
  <c r="R3553" i="4"/>
  <c r="R3554" i="4"/>
  <c r="R3555" i="4"/>
  <c r="R3556" i="4"/>
  <c r="R3557" i="4"/>
  <c r="R3558" i="4"/>
  <c r="R3559" i="4"/>
  <c r="R3560" i="4"/>
  <c r="R3561" i="4"/>
  <c r="R3562" i="4"/>
  <c r="R3563" i="4"/>
  <c r="R3564" i="4"/>
  <c r="R3565" i="4"/>
  <c r="R3566" i="4"/>
  <c r="R3567" i="4"/>
  <c r="R3568" i="4"/>
  <c r="R3569" i="4"/>
  <c r="R3570" i="4"/>
  <c r="R3571" i="4"/>
  <c r="R3572" i="4"/>
  <c r="R3573" i="4"/>
  <c r="R3574" i="4"/>
  <c r="R3575" i="4"/>
  <c r="R3576" i="4"/>
  <c r="R3577" i="4"/>
  <c r="R3578" i="4"/>
  <c r="R3579" i="4"/>
  <c r="R3580" i="4"/>
  <c r="R3581" i="4"/>
  <c r="R3582" i="4"/>
  <c r="R3583" i="4"/>
  <c r="R3584" i="4"/>
  <c r="R3585" i="4"/>
  <c r="R3586" i="4"/>
  <c r="R3587" i="4"/>
  <c r="R3588" i="4"/>
  <c r="R3589" i="4"/>
  <c r="R3590" i="4"/>
  <c r="R3591" i="4"/>
  <c r="R3592" i="4"/>
  <c r="R3593" i="4"/>
  <c r="R3594" i="4"/>
  <c r="R3595" i="4"/>
  <c r="R3596" i="4"/>
  <c r="R3597" i="4"/>
  <c r="R3598" i="4"/>
  <c r="R3599" i="4"/>
  <c r="R3600" i="4"/>
  <c r="R3601" i="4"/>
  <c r="R3602" i="4"/>
  <c r="R3603" i="4"/>
  <c r="R3604" i="4"/>
  <c r="R3605" i="4"/>
  <c r="R3606" i="4"/>
  <c r="R3607" i="4"/>
  <c r="R3608" i="4"/>
  <c r="R3609" i="4"/>
  <c r="R3610" i="4"/>
  <c r="R3611" i="4"/>
  <c r="R3612" i="4"/>
  <c r="R3613" i="4"/>
  <c r="R3614" i="4"/>
  <c r="R3615" i="4"/>
  <c r="R3616" i="4"/>
  <c r="R3617" i="4"/>
  <c r="R3618" i="4"/>
  <c r="R3619" i="4"/>
  <c r="R3620" i="4"/>
  <c r="R3621" i="4"/>
  <c r="R3622" i="4"/>
  <c r="R3623" i="4"/>
  <c r="R3624" i="4"/>
  <c r="R3625" i="4"/>
  <c r="R3626" i="4"/>
  <c r="R3627" i="4"/>
  <c r="R3628" i="4"/>
  <c r="R3629" i="4"/>
  <c r="R3630" i="4"/>
  <c r="R3631" i="4"/>
  <c r="R3632" i="4"/>
  <c r="R3633" i="4"/>
  <c r="R3634" i="4"/>
  <c r="R3635" i="4"/>
  <c r="R3636" i="4"/>
  <c r="R3637" i="4"/>
  <c r="R3638" i="4"/>
  <c r="R3639" i="4"/>
  <c r="R3640" i="4"/>
  <c r="R3641" i="4"/>
  <c r="R3642" i="4"/>
  <c r="R3643" i="4"/>
  <c r="R3644" i="4"/>
  <c r="R3645" i="4"/>
  <c r="R3646" i="4"/>
  <c r="R3647" i="4"/>
  <c r="R3648" i="4"/>
  <c r="R3649" i="4"/>
  <c r="R3650" i="4"/>
  <c r="R3651" i="4"/>
  <c r="R3652" i="4"/>
  <c r="R3653" i="4"/>
  <c r="R3654" i="4"/>
  <c r="R3655" i="4"/>
  <c r="R3656" i="4"/>
  <c r="R3657" i="4"/>
  <c r="R3658" i="4"/>
  <c r="R3659" i="4"/>
  <c r="R3660" i="4"/>
  <c r="R3661" i="4"/>
  <c r="R3662" i="4"/>
  <c r="R3663" i="4"/>
  <c r="R3664" i="4"/>
  <c r="R3665" i="4"/>
  <c r="R3666" i="4"/>
  <c r="R3667" i="4"/>
  <c r="R3668" i="4"/>
  <c r="R3669" i="4"/>
  <c r="R3670" i="4"/>
  <c r="R3671" i="4"/>
  <c r="R3672" i="4"/>
  <c r="R3673" i="4"/>
  <c r="R3674" i="4"/>
  <c r="R3675" i="4"/>
  <c r="R3676" i="4"/>
  <c r="R3677" i="4"/>
  <c r="R3678" i="4"/>
  <c r="R3679" i="4"/>
  <c r="R3680" i="4"/>
  <c r="R3681" i="4"/>
  <c r="R3682" i="4"/>
  <c r="R3683" i="4"/>
  <c r="R3684" i="4"/>
  <c r="R3685" i="4"/>
  <c r="R3686" i="4"/>
  <c r="R3687" i="4"/>
  <c r="R3688" i="4"/>
  <c r="R3689" i="4"/>
  <c r="R3690" i="4"/>
  <c r="R3691" i="4"/>
  <c r="R3692" i="4"/>
  <c r="R3693" i="4"/>
  <c r="R3694" i="4"/>
  <c r="R3695" i="4"/>
  <c r="R3696" i="4"/>
  <c r="R3697" i="4"/>
  <c r="R3698" i="4"/>
  <c r="R3699" i="4"/>
  <c r="R3700" i="4"/>
  <c r="R3701" i="4"/>
  <c r="R3702" i="4"/>
  <c r="R3703" i="4"/>
  <c r="R3704" i="4"/>
  <c r="R3705" i="4"/>
  <c r="R3706" i="4"/>
  <c r="R3707" i="4"/>
  <c r="R3708" i="4"/>
  <c r="R3709" i="4"/>
  <c r="R3710" i="4"/>
  <c r="R3711" i="4"/>
  <c r="R3712" i="4"/>
  <c r="R3713" i="4"/>
  <c r="R3714" i="4"/>
  <c r="R3715" i="4"/>
  <c r="R3716" i="4"/>
  <c r="R3717" i="4"/>
  <c r="R3718" i="4"/>
  <c r="R3719" i="4"/>
  <c r="R3720" i="4"/>
  <c r="R3721" i="4"/>
  <c r="R3722" i="4"/>
  <c r="R3723" i="4"/>
  <c r="R3724" i="4"/>
  <c r="R3725" i="4"/>
  <c r="R3726" i="4"/>
  <c r="R3727" i="4"/>
  <c r="R3728" i="4"/>
  <c r="R3729" i="4"/>
  <c r="R3730" i="4"/>
  <c r="R3731" i="4"/>
  <c r="R3732" i="4"/>
  <c r="R3733" i="4"/>
  <c r="R3734" i="4"/>
  <c r="R3735" i="4"/>
  <c r="R3736" i="4"/>
  <c r="R3737" i="4"/>
  <c r="R3738" i="4"/>
  <c r="R3739" i="4"/>
  <c r="R3740" i="4"/>
  <c r="R3741" i="4"/>
  <c r="R3742" i="4"/>
  <c r="R3743" i="4"/>
  <c r="R3744" i="4"/>
  <c r="R3745" i="4"/>
  <c r="R3746" i="4"/>
  <c r="R3747" i="4"/>
  <c r="R3748" i="4"/>
  <c r="R3749" i="4"/>
  <c r="R3750" i="4"/>
  <c r="R3751" i="4"/>
  <c r="R3752" i="4"/>
  <c r="R3753" i="4"/>
  <c r="R3754" i="4"/>
  <c r="R3755" i="4"/>
  <c r="R3756" i="4"/>
  <c r="R3757" i="4"/>
  <c r="R3758" i="4"/>
  <c r="R3759" i="4"/>
  <c r="R3760" i="4"/>
  <c r="R3761" i="4"/>
  <c r="R3762" i="4"/>
  <c r="R3763" i="4"/>
  <c r="R3764" i="4"/>
  <c r="R3765" i="4"/>
  <c r="R3766" i="4"/>
  <c r="R3767" i="4"/>
  <c r="R3768" i="4"/>
  <c r="R3769" i="4"/>
  <c r="R3770" i="4"/>
  <c r="R3771" i="4"/>
  <c r="R3772" i="4"/>
  <c r="R3773" i="4"/>
  <c r="R3774" i="4"/>
  <c r="R3775" i="4"/>
  <c r="R3776" i="4"/>
  <c r="R3777" i="4"/>
  <c r="R3778" i="4"/>
  <c r="R3779" i="4"/>
  <c r="R3780" i="4"/>
  <c r="R3781" i="4"/>
  <c r="R3782" i="4"/>
  <c r="R3783" i="4"/>
  <c r="R3784" i="4"/>
  <c r="R3785" i="4"/>
  <c r="R3786" i="4"/>
  <c r="R3787" i="4"/>
  <c r="R3788" i="4"/>
  <c r="R3789" i="4"/>
  <c r="R3790" i="4"/>
  <c r="R3791" i="4"/>
  <c r="R3792" i="4"/>
  <c r="R3793" i="4"/>
  <c r="R3794" i="4"/>
  <c r="R3795" i="4"/>
  <c r="R3796" i="4"/>
  <c r="R3797" i="4"/>
  <c r="R3798" i="4"/>
  <c r="R3799" i="4"/>
  <c r="R3800" i="4"/>
  <c r="R3801" i="4"/>
  <c r="R3802" i="4"/>
  <c r="R3803" i="4"/>
  <c r="R3804" i="4"/>
  <c r="R3805" i="4"/>
  <c r="R3806" i="4"/>
  <c r="R3807" i="4"/>
  <c r="R3808" i="4"/>
  <c r="R3809" i="4"/>
  <c r="R3810" i="4"/>
  <c r="R3811" i="4"/>
  <c r="R3812" i="4"/>
  <c r="R3813" i="4"/>
  <c r="R3814" i="4"/>
  <c r="R3815" i="4"/>
  <c r="R3816" i="4"/>
  <c r="R3817" i="4"/>
  <c r="R3818" i="4"/>
  <c r="R3819" i="4"/>
  <c r="R3820" i="4"/>
  <c r="R3821" i="4"/>
  <c r="R3822" i="4"/>
  <c r="R3823" i="4"/>
  <c r="R3824" i="4"/>
  <c r="R3825" i="4"/>
  <c r="R3826" i="4"/>
  <c r="R3827" i="4"/>
  <c r="R3828" i="4"/>
  <c r="R3829" i="4"/>
  <c r="R3830" i="4"/>
  <c r="R3831" i="4"/>
  <c r="R3832" i="4"/>
  <c r="R3833" i="4"/>
  <c r="R3834" i="4"/>
  <c r="R3835" i="4"/>
  <c r="R3836" i="4"/>
  <c r="R3837" i="4"/>
  <c r="R3838" i="4"/>
  <c r="R3839" i="4"/>
  <c r="R3840" i="4"/>
  <c r="R3841" i="4"/>
  <c r="R3842" i="4"/>
  <c r="R3843" i="4"/>
  <c r="R3844" i="4"/>
  <c r="R3845" i="4"/>
  <c r="R3846" i="4"/>
  <c r="R3847" i="4"/>
  <c r="R3848" i="4"/>
  <c r="R3849" i="4"/>
  <c r="R3850" i="4"/>
  <c r="R3851" i="4"/>
  <c r="R3852" i="4"/>
  <c r="R3853" i="4"/>
  <c r="R3854" i="4"/>
  <c r="R3855" i="4"/>
  <c r="R3856" i="4"/>
  <c r="R3857" i="4"/>
  <c r="R3858" i="4"/>
  <c r="R3859" i="4"/>
  <c r="R3860" i="4"/>
  <c r="R3861" i="4"/>
  <c r="R3862" i="4"/>
  <c r="R3863" i="4"/>
  <c r="R3864" i="4"/>
  <c r="R3865" i="4"/>
  <c r="R3866" i="4"/>
  <c r="R3867" i="4"/>
  <c r="R3868" i="4"/>
  <c r="R3869" i="4"/>
  <c r="R3870" i="4"/>
  <c r="R3871" i="4"/>
  <c r="R3872" i="4"/>
  <c r="R3873" i="4"/>
  <c r="R3874" i="4"/>
  <c r="R3875" i="4"/>
  <c r="R3876" i="4"/>
  <c r="R3877" i="4"/>
  <c r="R3878" i="4"/>
  <c r="R3879" i="4"/>
  <c r="R3880" i="4"/>
  <c r="R3881" i="4"/>
  <c r="R3882" i="4"/>
  <c r="R3883" i="4"/>
  <c r="R3884" i="4"/>
  <c r="R3885" i="4"/>
  <c r="R3886" i="4"/>
  <c r="R3887" i="4"/>
  <c r="R3888" i="4"/>
  <c r="R3889" i="4"/>
  <c r="R3890" i="4"/>
  <c r="R3891" i="4"/>
  <c r="R3892" i="4"/>
  <c r="R3893" i="4"/>
  <c r="R3894" i="4"/>
  <c r="R3895" i="4"/>
  <c r="R3896" i="4"/>
  <c r="R3897" i="4"/>
  <c r="R3898" i="4"/>
  <c r="R3899" i="4"/>
  <c r="R3900" i="4"/>
  <c r="R3901" i="4"/>
  <c r="R3902" i="4"/>
  <c r="R3903" i="4"/>
  <c r="R3904" i="4"/>
  <c r="R3905" i="4"/>
  <c r="R3906" i="4"/>
  <c r="R3907" i="4"/>
  <c r="R3908" i="4"/>
  <c r="R3909" i="4"/>
  <c r="R3910" i="4"/>
  <c r="R3911" i="4"/>
  <c r="R3912" i="4"/>
  <c r="R3913" i="4"/>
  <c r="R3914" i="4"/>
  <c r="R3915" i="4"/>
  <c r="R3916" i="4"/>
  <c r="R3917" i="4"/>
  <c r="R3918" i="4"/>
  <c r="R3919" i="4"/>
  <c r="R3920" i="4"/>
  <c r="R3921" i="4"/>
  <c r="R3922" i="4"/>
  <c r="R3923" i="4"/>
  <c r="R3924" i="4"/>
  <c r="R3925" i="4"/>
  <c r="R3926" i="4"/>
  <c r="R3927" i="4"/>
  <c r="R3928" i="4"/>
  <c r="R3929" i="4"/>
  <c r="R3930" i="4"/>
  <c r="R3931" i="4"/>
  <c r="R3932" i="4"/>
  <c r="R3933" i="4"/>
  <c r="R3934" i="4"/>
  <c r="R3935" i="4"/>
  <c r="R3936" i="4"/>
  <c r="R3937" i="4"/>
  <c r="R3938" i="4"/>
  <c r="R3939" i="4"/>
  <c r="R3940" i="4"/>
  <c r="R3941" i="4"/>
  <c r="R3942" i="4"/>
  <c r="R3943" i="4"/>
  <c r="R3944" i="4"/>
  <c r="R3945" i="4"/>
  <c r="R3946" i="4"/>
  <c r="R3947" i="4"/>
  <c r="R3948" i="4"/>
  <c r="R3949" i="4"/>
  <c r="R3950" i="4"/>
  <c r="R3951" i="4"/>
  <c r="R3952" i="4"/>
  <c r="R3953" i="4"/>
  <c r="R3954" i="4"/>
  <c r="R3955" i="4"/>
  <c r="R3956" i="4"/>
  <c r="R3957" i="4"/>
  <c r="R3958" i="4"/>
  <c r="R3959" i="4"/>
  <c r="R3960" i="4"/>
  <c r="R3961" i="4"/>
  <c r="R3962" i="4"/>
  <c r="R3963" i="4"/>
  <c r="R3964" i="4"/>
  <c r="R3965" i="4"/>
  <c r="R3966" i="4"/>
  <c r="R3967" i="4"/>
  <c r="R3968" i="4"/>
  <c r="R3969" i="4"/>
  <c r="R3970" i="4"/>
  <c r="R3971" i="4"/>
  <c r="R3972" i="4"/>
  <c r="R3973" i="4"/>
  <c r="R3974" i="4"/>
  <c r="R3975" i="4"/>
  <c r="R3976" i="4"/>
  <c r="R3977" i="4"/>
  <c r="R3978" i="4"/>
  <c r="R3979" i="4"/>
  <c r="R3980" i="4"/>
  <c r="R3981" i="4"/>
  <c r="R3982" i="4"/>
  <c r="R3983" i="4"/>
  <c r="R3984" i="4"/>
  <c r="R3985" i="4"/>
  <c r="R3986" i="4"/>
  <c r="R3987" i="4"/>
  <c r="R3988" i="4"/>
  <c r="R3989" i="4"/>
  <c r="R3990" i="4"/>
  <c r="R3991" i="4"/>
  <c r="R3992" i="4"/>
  <c r="R3993" i="4"/>
  <c r="R3994" i="4"/>
  <c r="R3995" i="4"/>
  <c r="R3996" i="4"/>
  <c r="R3997" i="4"/>
  <c r="R3998" i="4"/>
  <c r="R3999" i="4"/>
  <c r="R4000" i="4"/>
  <c r="R4001" i="4"/>
  <c r="R4002" i="4"/>
  <c r="R4003" i="4"/>
  <c r="R4004" i="4"/>
  <c r="R4005" i="4"/>
  <c r="R4006" i="4"/>
  <c r="R4007" i="4"/>
  <c r="R4008" i="4"/>
  <c r="R4009" i="4"/>
  <c r="R4010" i="4"/>
  <c r="R4011" i="4"/>
  <c r="R4012" i="4"/>
  <c r="R4013" i="4"/>
  <c r="R4014" i="4"/>
  <c r="R4015" i="4"/>
  <c r="R4016" i="4"/>
  <c r="R4017" i="4"/>
  <c r="R4018" i="4"/>
  <c r="R4019" i="4"/>
  <c r="R4020" i="4"/>
  <c r="R4021" i="4"/>
  <c r="R4022" i="4"/>
  <c r="R4023" i="4"/>
  <c r="R4024" i="4"/>
  <c r="R4025" i="4"/>
  <c r="R4026" i="4"/>
  <c r="R4027" i="4"/>
  <c r="R4028" i="4"/>
  <c r="R4029" i="4"/>
  <c r="R4030" i="4"/>
  <c r="R4031" i="4"/>
  <c r="R4032" i="4"/>
  <c r="R4033" i="4"/>
  <c r="R4034" i="4"/>
  <c r="R4035" i="4"/>
  <c r="R4036" i="4"/>
  <c r="R4037" i="4"/>
  <c r="R4038" i="4"/>
  <c r="R4039" i="4"/>
  <c r="R4040" i="4"/>
  <c r="R4041" i="4"/>
  <c r="R4042" i="4"/>
  <c r="R4043" i="4"/>
  <c r="R4044" i="4"/>
  <c r="R4045" i="4"/>
  <c r="R4046" i="4"/>
  <c r="R4047" i="4"/>
  <c r="R4048" i="4"/>
  <c r="R4049" i="4"/>
  <c r="R4050" i="4"/>
  <c r="R4051" i="4"/>
  <c r="R4052" i="4"/>
  <c r="R4053" i="4"/>
  <c r="R4054" i="4"/>
  <c r="R4055" i="4"/>
  <c r="R4056" i="4"/>
  <c r="R4057" i="4"/>
  <c r="R4058" i="4"/>
  <c r="R4059" i="4"/>
  <c r="R4060" i="4"/>
  <c r="R4061" i="4"/>
  <c r="R4062" i="4"/>
  <c r="R4063" i="4"/>
  <c r="R4064" i="4"/>
  <c r="R4065" i="4"/>
  <c r="R4066" i="4"/>
  <c r="R4067" i="4"/>
  <c r="R4068" i="4"/>
  <c r="R4069" i="4"/>
  <c r="R4070" i="4"/>
  <c r="R4071" i="4"/>
  <c r="R4072" i="4"/>
  <c r="R4073" i="4"/>
  <c r="R4074" i="4"/>
  <c r="R4075" i="4"/>
  <c r="R4076" i="4"/>
  <c r="R4077" i="4"/>
  <c r="R4078" i="4"/>
  <c r="R4079" i="4"/>
  <c r="R4080" i="4"/>
  <c r="R4081" i="4"/>
  <c r="R4082" i="4"/>
  <c r="R4083" i="4"/>
  <c r="R4084" i="4"/>
  <c r="R4085" i="4"/>
  <c r="R4086" i="4"/>
  <c r="R4087" i="4"/>
  <c r="R4088" i="4"/>
  <c r="R4089" i="4"/>
  <c r="R4090" i="4"/>
  <c r="R4091" i="4"/>
  <c r="R4092" i="4"/>
  <c r="R4093" i="4"/>
  <c r="R4094" i="4"/>
  <c r="R4095" i="4"/>
  <c r="R4096" i="4"/>
  <c r="R4097" i="4"/>
  <c r="R4098" i="4"/>
  <c r="R4099" i="4"/>
  <c r="R4100" i="4"/>
  <c r="R4101" i="4"/>
  <c r="R4102" i="4"/>
  <c r="R4103" i="4"/>
  <c r="R4104" i="4"/>
  <c r="R4105" i="4"/>
  <c r="R4106" i="4"/>
  <c r="R4107" i="4"/>
  <c r="R4108" i="4"/>
  <c r="R4109" i="4"/>
  <c r="R4110" i="4"/>
  <c r="R4111" i="4"/>
  <c r="R4112" i="4"/>
  <c r="R4113" i="4"/>
  <c r="R4114" i="4"/>
  <c r="R4115" i="4"/>
  <c r="R4116" i="4"/>
  <c r="R4117" i="4"/>
  <c r="R4118" i="4"/>
  <c r="R4119" i="4"/>
  <c r="R4120" i="4"/>
  <c r="R4121" i="4"/>
  <c r="R4122" i="4"/>
  <c r="R4123" i="4"/>
  <c r="R4124" i="4"/>
  <c r="R4125" i="4"/>
  <c r="R4126" i="4"/>
  <c r="R4127" i="4"/>
  <c r="R4128" i="4"/>
  <c r="R4129" i="4"/>
  <c r="R4130" i="4"/>
  <c r="R4131" i="4"/>
  <c r="R4132" i="4"/>
  <c r="R4133" i="4"/>
  <c r="R4134" i="4"/>
  <c r="R4135" i="4"/>
  <c r="R4136" i="4"/>
  <c r="R4137" i="4"/>
  <c r="R4138" i="4"/>
  <c r="R4139" i="4"/>
  <c r="R4140" i="4"/>
  <c r="R4141" i="4"/>
  <c r="R4142" i="4"/>
  <c r="R4143" i="4"/>
  <c r="R4144" i="4"/>
  <c r="R4145" i="4"/>
  <c r="R4146" i="4"/>
  <c r="R4147" i="4"/>
  <c r="R4148" i="4"/>
  <c r="R4149" i="4"/>
  <c r="R4150" i="4"/>
  <c r="R4151" i="4"/>
  <c r="R4152" i="4"/>
  <c r="R4153" i="4"/>
  <c r="R4154" i="4"/>
  <c r="R4155" i="4"/>
  <c r="R4156" i="4"/>
  <c r="R4157" i="4"/>
  <c r="R4158" i="4"/>
  <c r="R4159" i="4"/>
  <c r="R4160" i="4"/>
  <c r="R4161" i="4"/>
  <c r="R4162" i="4"/>
  <c r="R4163" i="4"/>
  <c r="R4164" i="4"/>
  <c r="R4165" i="4"/>
  <c r="R4166" i="4"/>
  <c r="R4167" i="4"/>
  <c r="R4168" i="4"/>
  <c r="R4169" i="4"/>
  <c r="R4170" i="4"/>
  <c r="R4171" i="4"/>
  <c r="R4172" i="4"/>
  <c r="R4173" i="4"/>
  <c r="R4174" i="4"/>
  <c r="R4175" i="4"/>
  <c r="R4176" i="4"/>
  <c r="R4177" i="4"/>
  <c r="R4178" i="4"/>
  <c r="R4179" i="4"/>
  <c r="R4180" i="4"/>
  <c r="R4181" i="4"/>
  <c r="R4182" i="4"/>
  <c r="R4183" i="4"/>
  <c r="R4184" i="4"/>
  <c r="R4185" i="4"/>
  <c r="R4186" i="4"/>
  <c r="R4187" i="4"/>
  <c r="R4188" i="4"/>
  <c r="R4189" i="4"/>
  <c r="R4190" i="4"/>
  <c r="R4191" i="4"/>
  <c r="R4192" i="4"/>
  <c r="R4193" i="4"/>
  <c r="R4194" i="4"/>
  <c r="R4195" i="4"/>
  <c r="R4196" i="4"/>
  <c r="R4197" i="4"/>
  <c r="R4198" i="4"/>
  <c r="R4199" i="4"/>
  <c r="R4200" i="4"/>
  <c r="R4201" i="4"/>
  <c r="R4202" i="4"/>
  <c r="R4203" i="4"/>
  <c r="R4204" i="4"/>
  <c r="R4205" i="4"/>
  <c r="R4206" i="4"/>
  <c r="R4207" i="4"/>
  <c r="R4208" i="4"/>
  <c r="R4209" i="4"/>
  <c r="R4210" i="4"/>
  <c r="R4211" i="4"/>
  <c r="R4212" i="4"/>
  <c r="R4213" i="4"/>
  <c r="R4214" i="4"/>
  <c r="R4215" i="4"/>
  <c r="R4216" i="4"/>
  <c r="R4217" i="4"/>
  <c r="R4218" i="4"/>
  <c r="R4219" i="4"/>
  <c r="R4220" i="4"/>
  <c r="R4221" i="4"/>
  <c r="R4222" i="4"/>
  <c r="R4223" i="4"/>
  <c r="R4224" i="4"/>
  <c r="R4225" i="4"/>
  <c r="R4226" i="4"/>
  <c r="R4227" i="4"/>
  <c r="R4228" i="4"/>
  <c r="R4229" i="4"/>
  <c r="R4230" i="4"/>
  <c r="R4231" i="4"/>
  <c r="R4232" i="4"/>
  <c r="R4233" i="4"/>
  <c r="R4234" i="4"/>
  <c r="R4235" i="4"/>
  <c r="R4236" i="4"/>
  <c r="R4237" i="4"/>
  <c r="R4238" i="4"/>
  <c r="R4239" i="4"/>
  <c r="R4240" i="4"/>
  <c r="R4241" i="4"/>
  <c r="R4242" i="4"/>
  <c r="R4243" i="4"/>
  <c r="R4244" i="4"/>
  <c r="R4245" i="4"/>
  <c r="R4246" i="4"/>
  <c r="R4247" i="4"/>
  <c r="R4248" i="4"/>
  <c r="R4249" i="4"/>
  <c r="R4250" i="4"/>
  <c r="R4251" i="4"/>
  <c r="R4252" i="4"/>
  <c r="R4253" i="4"/>
  <c r="R4254" i="4"/>
  <c r="R4255" i="4"/>
  <c r="R4256" i="4"/>
  <c r="R4257" i="4"/>
  <c r="R4258" i="4"/>
  <c r="R4259" i="4"/>
  <c r="R4260" i="4"/>
  <c r="R4261" i="4"/>
  <c r="R4262" i="4"/>
  <c r="R4263" i="4"/>
  <c r="R4264" i="4"/>
  <c r="R4265" i="4"/>
  <c r="R4266" i="4"/>
  <c r="R4267" i="4"/>
  <c r="R4268" i="4"/>
  <c r="R4269" i="4"/>
  <c r="R4270" i="4"/>
  <c r="R4271" i="4"/>
  <c r="R4272" i="4"/>
  <c r="R4273" i="4"/>
  <c r="R4274" i="4"/>
  <c r="R4275" i="4"/>
  <c r="R4276" i="4"/>
  <c r="R4277" i="4"/>
  <c r="R4278" i="4"/>
  <c r="R4279" i="4"/>
  <c r="R4280" i="4"/>
  <c r="R4281" i="4"/>
  <c r="R4282" i="4"/>
  <c r="R4283" i="4"/>
  <c r="R4284" i="4"/>
  <c r="R4285" i="4"/>
  <c r="R4286" i="4"/>
  <c r="R4287" i="4"/>
  <c r="R4288" i="4"/>
  <c r="R4289" i="4"/>
  <c r="R4290" i="4"/>
  <c r="R4291" i="4"/>
  <c r="R4292" i="4"/>
  <c r="R4293" i="4"/>
  <c r="R4294" i="4"/>
  <c r="R4295" i="4"/>
  <c r="R4296" i="4"/>
  <c r="R4297" i="4"/>
  <c r="R4298" i="4"/>
  <c r="R4299" i="4"/>
  <c r="R4300" i="4"/>
  <c r="R4301" i="4"/>
  <c r="R4302" i="4"/>
  <c r="R4303" i="4"/>
  <c r="R4304" i="4"/>
  <c r="R4305" i="4"/>
  <c r="R4306" i="4"/>
  <c r="R4307" i="4"/>
  <c r="R4308" i="4"/>
  <c r="R4309" i="4"/>
  <c r="R4310" i="4"/>
  <c r="R4311" i="4"/>
  <c r="R4312" i="4"/>
  <c r="R4313" i="4"/>
  <c r="R4314" i="4"/>
  <c r="R4315" i="4"/>
  <c r="R4316" i="4"/>
  <c r="R4317" i="4"/>
  <c r="R4318" i="4"/>
  <c r="R4319" i="4"/>
  <c r="R4320" i="4"/>
  <c r="R4321" i="4"/>
  <c r="R4322" i="4"/>
  <c r="R4323" i="4"/>
  <c r="R4324" i="4"/>
  <c r="R4325" i="4"/>
  <c r="R4326" i="4"/>
  <c r="R4327" i="4"/>
  <c r="R4328" i="4"/>
  <c r="R4329" i="4"/>
  <c r="R4330" i="4"/>
  <c r="R4331" i="4"/>
  <c r="R4332" i="4"/>
  <c r="R4333" i="4"/>
  <c r="R4334" i="4"/>
  <c r="R4335" i="4"/>
  <c r="R4336" i="4"/>
  <c r="R4337" i="4"/>
  <c r="R4338" i="4"/>
  <c r="R4339" i="4"/>
  <c r="R4340" i="4"/>
  <c r="R4341" i="4"/>
  <c r="R4342" i="4"/>
  <c r="R4343" i="4"/>
  <c r="R4344" i="4"/>
  <c r="R4345" i="4"/>
  <c r="R4346" i="4"/>
  <c r="R4347" i="4"/>
  <c r="R4348" i="4"/>
  <c r="R4349" i="4"/>
  <c r="R4350" i="4"/>
  <c r="R4351" i="4"/>
  <c r="R4352" i="4"/>
  <c r="R4353" i="4"/>
  <c r="R4354" i="4"/>
  <c r="R4355" i="4"/>
  <c r="R4356" i="4"/>
  <c r="R4357" i="4"/>
  <c r="R4358" i="4"/>
  <c r="R4359" i="4"/>
  <c r="R4360" i="4"/>
  <c r="R4361" i="4"/>
  <c r="R4362" i="4"/>
  <c r="R4363" i="4"/>
  <c r="R4364" i="4"/>
  <c r="R4365" i="4"/>
  <c r="R4366" i="4"/>
  <c r="R4367" i="4"/>
  <c r="R4368" i="4"/>
  <c r="R4369" i="4"/>
  <c r="R4370" i="4"/>
  <c r="R4371" i="4"/>
  <c r="R4372" i="4"/>
  <c r="R4373" i="4"/>
  <c r="R4374" i="4"/>
  <c r="R4375" i="4"/>
  <c r="R4376" i="4"/>
  <c r="R4377" i="4"/>
  <c r="R4378" i="4"/>
  <c r="R4379" i="4"/>
  <c r="R4380" i="4"/>
  <c r="R4381" i="4"/>
  <c r="R4382" i="4"/>
  <c r="R4383" i="4"/>
  <c r="R4384" i="4"/>
  <c r="R4385" i="4"/>
  <c r="R4386" i="4"/>
  <c r="R4387" i="4"/>
  <c r="R4388" i="4"/>
  <c r="R4389" i="4"/>
  <c r="R4390" i="4"/>
  <c r="R4391" i="4"/>
  <c r="R4392" i="4"/>
  <c r="R4393" i="4"/>
  <c r="R4394" i="4"/>
  <c r="R4396" i="4"/>
  <c r="R4397" i="4"/>
  <c r="R4398" i="4"/>
  <c r="R4399" i="4"/>
  <c r="R4400" i="4"/>
  <c r="R4401" i="4"/>
  <c r="R4402" i="4"/>
  <c r="R4403" i="4"/>
  <c r="R4404" i="4"/>
  <c r="R4405" i="4"/>
  <c r="R4406" i="4"/>
  <c r="R4407" i="4"/>
  <c r="R4408" i="4"/>
  <c r="R4409" i="4"/>
  <c r="R4410" i="4"/>
  <c r="R4411" i="4"/>
  <c r="R4412" i="4"/>
  <c r="R4413" i="4"/>
  <c r="R4414" i="4"/>
  <c r="R4415" i="4"/>
  <c r="R4416" i="4"/>
  <c r="R4417" i="4"/>
  <c r="R4418" i="4"/>
  <c r="R4419" i="4"/>
  <c r="R4420" i="4"/>
  <c r="R4421" i="4"/>
  <c r="R4422" i="4"/>
  <c r="R4423" i="4"/>
  <c r="R4424" i="4"/>
  <c r="R4425" i="4"/>
  <c r="R4426" i="4"/>
  <c r="R4427" i="4"/>
  <c r="R4428" i="4"/>
  <c r="R4429" i="4"/>
  <c r="R4430" i="4"/>
  <c r="R4431" i="4"/>
  <c r="R4432" i="4"/>
  <c r="R4433" i="4"/>
  <c r="R4434" i="4"/>
  <c r="R4435" i="4"/>
  <c r="R4436" i="4"/>
  <c r="R4437" i="4"/>
  <c r="R4438" i="4"/>
  <c r="R4439" i="4"/>
  <c r="R4440" i="4"/>
  <c r="R4441" i="4"/>
  <c r="R4442" i="4"/>
  <c r="R4443" i="4"/>
  <c r="R4444" i="4"/>
  <c r="R4445" i="4"/>
  <c r="R4446" i="4"/>
  <c r="R4447" i="4"/>
  <c r="R4448" i="4"/>
  <c r="R4449" i="4"/>
  <c r="R4450" i="4"/>
  <c r="R4451" i="4"/>
  <c r="R4452" i="4"/>
  <c r="R4453" i="4"/>
  <c r="R4454" i="4"/>
  <c r="R4455" i="4"/>
  <c r="R4456" i="4"/>
  <c r="R4457" i="4"/>
  <c r="R4458" i="4"/>
  <c r="R4459" i="4"/>
  <c r="R4460" i="4"/>
  <c r="R4461" i="4"/>
  <c r="R4462" i="4"/>
  <c r="R4463" i="4"/>
  <c r="R4464" i="4"/>
  <c r="R4465" i="4"/>
  <c r="R4466" i="4"/>
  <c r="R4467" i="4"/>
  <c r="R4468" i="4"/>
  <c r="R4469" i="4"/>
  <c r="R4470" i="4"/>
  <c r="R4471" i="4"/>
  <c r="R4472" i="4"/>
  <c r="R4473" i="4"/>
  <c r="R4474" i="4"/>
  <c r="R4475" i="4"/>
  <c r="R4476" i="4"/>
  <c r="R4477" i="4"/>
  <c r="R4478" i="4"/>
  <c r="R4479" i="4"/>
  <c r="R4480" i="4"/>
  <c r="R4481" i="4"/>
  <c r="R4482" i="4"/>
  <c r="R4483" i="4"/>
  <c r="R4484" i="4"/>
  <c r="R4485" i="4"/>
  <c r="R4486" i="4"/>
  <c r="R4487" i="4"/>
  <c r="R4488" i="4"/>
  <c r="R4489" i="4"/>
  <c r="R4490" i="4"/>
  <c r="R4491" i="4"/>
  <c r="R4492" i="4"/>
  <c r="R4493" i="4"/>
  <c r="R4494" i="4"/>
  <c r="R4495" i="4"/>
  <c r="R4496" i="4"/>
  <c r="R4497" i="4"/>
  <c r="R4498" i="4"/>
  <c r="R4499" i="4"/>
  <c r="R4500" i="4"/>
  <c r="R4501" i="4"/>
  <c r="R4502" i="4"/>
  <c r="R4503" i="4"/>
  <c r="R4504" i="4"/>
  <c r="R4505" i="4"/>
  <c r="R4506" i="4"/>
  <c r="R4507" i="4"/>
  <c r="R4508" i="4"/>
  <c r="R4509" i="4"/>
  <c r="R4510" i="4"/>
  <c r="R4511" i="4"/>
  <c r="R4512" i="4"/>
  <c r="R4513" i="4"/>
  <c r="R4514" i="4"/>
  <c r="R4515" i="4"/>
  <c r="R4516" i="4"/>
  <c r="R4517" i="4"/>
  <c r="R4518" i="4"/>
  <c r="R4519" i="4"/>
  <c r="R4520" i="4"/>
  <c r="R4521" i="4"/>
  <c r="R4522" i="4"/>
  <c r="R4523" i="4"/>
  <c r="R4524" i="4"/>
  <c r="R4525" i="4"/>
  <c r="R4526" i="4"/>
  <c r="R4527" i="4"/>
  <c r="R4528" i="4"/>
  <c r="R4529" i="4"/>
  <c r="R4530" i="4"/>
  <c r="R4531" i="4"/>
  <c r="R4532" i="4"/>
  <c r="R4533" i="4"/>
  <c r="R4534" i="4"/>
  <c r="R4535" i="4"/>
  <c r="R4536" i="4"/>
  <c r="R4537" i="4"/>
  <c r="R4538" i="4"/>
  <c r="R4539" i="4"/>
  <c r="R4540" i="4"/>
  <c r="R4541" i="4"/>
  <c r="R4542" i="4"/>
  <c r="R4543" i="4"/>
  <c r="R4544" i="4"/>
  <c r="R4545" i="4"/>
  <c r="R4546" i="4"/>
  <c r="R4547" i="4"/>
  <c r="R4548" i="4"/>
  <c r="R4549" i="4"/>
  <c r="R4550" i="4"/>
  <c r="R4551" i="4"/>
  <c r="R4552" i="4"/>
  <c r="R4553" i="4"/>
  <c r="R4554" i="4"/>
  <c r="R4555" i="4"/>
  <c r="R4556" i="4"/>
  <c r="R4557" i="4"/>
  <c r="R4558" i="4"/>
  <c r="R4559" i="4"/>
  <c r="R6" i="4"/>
  <c r="Q7" i="4"/>
  <c r="Q8" i="4"/>
  <c r="Q9" i="4"/>
  <c r="Q10" i="4"/>
  <c r="Q11" i="4"/>
  <c r="Q12" i="4"/>
  <c r="Q13" i="4"/>
  <c r="Q14" i="4"/>
  <c r="Q15" i="4"/>
  <c r="Q16" i="4"/>
  <c r="Q17" i="4"/>
  <c r="Q18" i="4"/>
  <c r="Q19" i="4"/>
  <c r="Q20" i="4"/>
  <c r="Q21" i="4"/>
  <c r="Q22" i="4"/>
  <c r="Q23" i="4"/>
  <c r="Q24" i="4"/>
  <c r="Q25" i="4"/>
  <c r="Q26" i="4"/>
  <c r="Q27" i="4"/>
  <c r="Q28" i="4"/>
  <c r="Q29" i="4"/>
  <c r="Q30" i="4"/>
  <c r="Q31" i="4"/>
  <c r="Q32" i="4"/>
  <c r="Q33" i="4"/>
  <c r="Q34" i="4"/>
  <c r="Q35" i="4"/>
  <c r="Q36" i="4"/>
  <c r="Q37" i="4"/>
  <c r="Q38" i="4"/>
  <c r="Q39" i="4"/>
  <c r="Q40" i="4"/>
  <c r="Q41" i="4"/>
  <c r="Q42" i="4"/>
  <c r="Q43" i="4"/>
  <c r="Q44" i="4"/>
  <c r="Q45" i="4"/>
  <c r="Q46" i="4"/>
  <c r="Q47" i="4"/>
  <c r="Q48" i="4"/>
  <c r="Q49" i="4"/>
  <c r="Q50" i="4"/>
  <c r="Q51" i="4"/>
  <c r="Q52" i="4"/>
  <c r="Q53" i="4"/>
  <c r="Q54" i="4"/>
  <c r="Q55" i="4"/>
  <c r="Q56" i="4"/>
  <c r="Q57" i="4"/>
  <c r="Q58" i="4"/>
  <c r="Q59" i="4"/>
  <c r="Q60" i="4"/>
  <c r="Q61" i="4"/>
  <c r="Q62" i="4"/>
  <c r="Q63" i="4"/>
  <c r="Q64" i="4"/>
  <c r="Q65" i="4"/>
  <c r="Q66" i="4"/>
  <c r="Q67" i="4"/>
  <c r="Q68" i="4"/>
  <c r="Q70" i="4"/>
  <c r="Q71" i="4"/>
  <c r="Q72" i="4"/>
  <c r="Q73" i="4"/>
  <c r="Q74" i="4"/>
  <c r="Q75" i="4"/>
  <c r="Q77" i="4"/>
  <c r="Q78" i="4"/>
  <c r="Q79" i="4"/>
  <c r="Q80" i="4"/>
  <c r="Q81" i="4"/>
  <c r="Q82" i="4"/>
  <c r="Q83" i="4"/>
  <c r="Q84" i="4"/>
  <c r="Q85" i="4"/>
  <c r="Q86" i="4"/>
  <c r="Q87" i="4"/>
  <c r="Q88" i="4"/>
  <c r="Q89" i="4"/>
  <c r="Q90" i="4"/>
  <c r="Q91" i="4"/>
  <c r="Q92" i="4"/>
  <c r="Q93" i="4"/>
  <c r="Q94" i="4"/>
  <c r="Q95" i="4"/>
  <c r="Q96" i="4"/>
  <c r="Q97" i="4"/>
  <c r="Q98" i="4"/>
  <c r="Q99" i="4"/>
  <c r="Q100" i="4"/>
  <c r="Q101" i="4"/>
  <c r="Q103" i="4"/>
  <c r="Q104" i="4"/>
  <c r="Q105" i="4"/>
  <c r="Q106" i="4"/>
  <c r="Q107" i="4"/>
  <c r="Q108" i="4"/>
  <c r="Q109" i="4"/>
  <c r="Q110" i="4"/>
  <c r="Q111" i="4"/>
  <c r="Q112" i="4"/>
  <c r="Q113" i="4"/>
  <c r="Q114" i="4"/>
  <c r="Q115" i="4"/>
  <c r="Q116" i="4"/>
  <c r="Q117" i="4"/>
  <c r="Q118" i="4"/>
  <c r="Q119" i="4"/>
  <c r="Q120" i="4"/>
  <c r="Q121" i="4"/>
  <c r="Q122" i="4"/>
  <c r="Q123" i="4"/>
  <c r="Q124" i="4"/>
  <c r="Q125" i="4"/>
  <c r="Q126" i="4"/>
  <c r="Q127" i="4"/>
  <c r="Q128" i="4"/>
  <c r="Q129" i="4"/>
  <c r="Q130" i="4"/>
  <c r="Q131" i="4"/>
  <c r="Q132" i="4"/>
  <c r="Q133" i="4"/>
  <c r="Q134" i="4"/>
  <c r="Q135" i="4"/>
  <c r="Q136" i="4"/>
  <c r="Q137" i="4"/>
  <c r="Q138" i="4"/>
  <c r="Q139" i="4"/>
  <c r="Q140" i="4"/>
  <c r="Q141" i="4"/>
  <c r="Q142" i="4"/>
  <c r="Q143" i="4"/>
  <c r="Q144" i="4"/>
  <c r="Q145" i="4"/>
  <c r="Q146" i="4"/>
  <c r="Q147" i="4"/>
  <c r="Q148" i="4"/>
  <c r="Q149" i="4"/>
  <c r="Q150" i="4"/>
  <c r="Q151" i="4"/>
  <c r="Q152" i="4"/>
  <c r="Q153" i="4"/>
  <c r="Q154" i="4"/>
  <c r="Q155" i="4"/>
  <c r="Q156" i="4"/>
  <c r="Q157" i="4"/>
  <c r="Q158" i="4"/>
  <c r="Q159" i="4"/>
  <c r="Q160" i="4"/>
  <c r="Q161" i="4"/>
  <c r="Q162" i="4"/>
  <c r="Q163" i="4"/>
  <c r="Q164" i="4"/>
  <c r="Q165" i="4"/>
  <c r="Q166" i="4"/>
  <c r="Q167" i="4"/>
  <c r="Q168" i="4"/>
  <c r="Q169" i="4"/>
  <c r="Q171" i="4"/>
  <c r="Q172" i="4"/>
  <c r="Q173" i="4"/>
  <c r="Q174" i="4"/>
  <c r="Q175" i="4"/>
  <c r="Q176" i="4"/>
  <c r="Q177" i="4"/>
  <c r="Q178" i="4"/>
  <c r="Q179" i="4"/>
  <c r="Q180" i="4"/>
  <c r="Q181" i="4"/>
  <c r="Q182" i="4"/>
  <c r="Q183" i="4"/>
  <c r="Q184" i="4"/>
  <c r="Q185" i="4"/>
  <c r="Q186" i="4"/>
  <c r="Q187" i="4"/>
  <c r="Q188" i="4"/>
  <c r="Q189" i="4"/>
  <c r="Q190" i="4"/>
  <c r="Q191" i="4"/>
  <c r="Q192" i="4"/>
  <c r="Q193" i="4"/>
  <c r="Q194" i="4"/>
  <c r="Q195" i="4"/>
  <c r="Q197" i="4"/>
  <c r="Q198" i="4"/>
  <c r="Q199" i="4"/>
  <c r="Q200" i="4"/>
  <c r="Q201" i="4"/>
  <c r="Q202" i="4"/>
  <c r="Q203" i="4"/>
  <c r="Q204" i="4"/>
  <c r="Q205" i="4"/>
  <c r="Q206" i="4"/>
  <c r="Q207" i="4"/>
  <c r="Q208" i="4"/>
  <c r="Q209" i="4"/>
  <c r="Q210" i="4"/>
  <c r="Q211" i="4"/>
  <c r="Q212" i="4"/>
  <c r="Q213" i="4"/>
  <c r="Q214" i="4"/>
  <c r="Q215" i="4"/>
  <c r="Q216" i="4"/>
  <c r="Q217" i="4"/>
  <c r="Q218" i="4"/>
  <c r="Q219" i="4"/>
  <c r="Q220" i="4"/>
  <c r="Q221" i="4"/>
  <c r="Q222" i="4"/>
  <c r="Q223" i="4"/>
  <c r="Q224" i="4"/>
  <c r="Q225" i="4"/>
  <c r="Q226" i="4"/>
  <c r="Q227" i="4"/>
  <c r="Q228" i="4"/>
  <c r="Q229" i="4"/>
  <c r="Q230" i="4"/>
  <c r="Q231" i="4"/>
  <c r="Q232" i="4"/>
  <c r="Q233" i="4"/>
  <c r="Q234" i="4"/>
  <c r="Q235" i="4"/>
  <c r="Q236" i="4"/>
  <c r="Q238" i="4"/>
  <c r="Q239" i="4"/>
  <c r="Q240" i="4"/>
  <c r="Q241" i="4"/>
  <c r="Q242" i="4"/>
  <c r="Q243" i="4"/>
  <c r="Q244" i="4"/>
  <c r="Q245" i="4"/>
  <c r="Q246" i="4"/>
  <c r="Q248" i="4"/>
  <c r="Q249" i="4"/>
  <c r="Q250" i="4"/>
  <c r="Q251" i="4"/>
  <c r="Q252" i="4"/>
  <c r="Q253" i="4"/>
  <c r="Q254" i="4"/>
  <c r="Q255" i="4"/>
  <c r="Q256" i="4"/>
  <c r="Q257" i="4"/>
  <c r="Q258" i="4"/>
  <c r="Q259" i="4"/>
  <c r="Q260" i="4"/>
  <c r="Q261" i="4"/>
  <c r="Q262" i="4"/>
  <c r="Q263" i="4"/>
  <c r="Q264" i="4"/>
  <c r="Q265" i="4"/>
  <c r="Q266" i="4"/>
  <c r="Q267" i="4"/>
  <c r="Q269" i="4"/>
  <c r="Q270" i="4"/>
  <c r="Q271" i="4"/>
  <c r="Q272" i="4"/>
  <c r="Q273" i="4"/>
  <c r="Q274" i="4"/>
  <c r="Q275" i="4"/>
  <c r="Q276" i="4"/>
  <c r="Q277" i="4"/>
  <c r="Q278" i="4"/>
  <c r="Q279" i="4"/>
  <c r="Q280" i="4"/>
  <c r="Q281" i="4"/>
  <c r="Q282" i="4"/>
  <c r="Q283" i="4"/>
  <c r="Q284" i="4"/>
  <c r="Q285" i="4"/>
  <c r="Q286" i="4"/>
  <c r="Q287" i="4"/>
  <c r="Q288" i="4"/>
  <c r="Q289" i="4"/>
  <c r="Q290" i="4"/>
  <c r="Q291" i="4"/>
  <c r="Q292" i="4"/>
  <c r="Q293" i="4"/>
  <c r="Q294" i="4"/>
  <c r="Q295" i="4"/>
  <c r="Q296" i="4"/>
  <c r="Q297" i="4"/>
  <c r="Q298" i="4"/>
  <c r="Q299" i="4"/>
  <c r="Q300" i="4"/>
  <c r="Q301" i="4"/>
  <c r="Q302" i="4"/>
  <c r="Q303" i="4"/>
  <c r="Q304" i="4"/>
  <c r="Q305" i="4"/>
  <c r="Q306" i="4"/>
  <c r="Q307" i="4"/>
  <c r="Q308" i="4"/>
  <c r="Q309" i="4"/>
  <c r="Q310" i="4"/>
  <c r="Q311" i="4"/>
  <c r="Q312" i="4"/>
  <c r="Q313" i="4"/>
  <c r="Q314" i="4"/>
  <c r="Q315" i="4"/>
  <c r="Q316" i="4"/>
  <c r="Q317" i="4"/>
  <c r="Q318" i="4"/>
  <c r="Q319" i="4"/>
  <c r="Q320" i="4"/>
  <c r="Q321" i="4"/>
  <c r="Q322" i="4"/>
  <c r="Q323" i="4"/>
  <c r="Q324" i="4"/>
  <c r="Q325" i="4"/>
  <c r="Q326" i="4"/>
  <c r="Q327" i="4"/>
  <c r="Q328" i="4"/>
  <c r="Q329" i="4"/>
  <c r="Q330" i="4"/>
  <c r="Q331" i="4"/>
  <c r="Q332" i="4"/>
  <c r="Q333" i="4"/>
  <c r="Q334" i="4"/>
  <c r="Q335" i="4"/>
  <c r="Q336" i="4"/>
  <c r="Q337" i="4"/>
  <c r="Q338" i="4"/>
  <c r="Q339" i="4"/>
  <c r="Q340" i="4"/>
  <c r="Q341" i="4"/>
  <c r="Q342" i="4"/>
  <c r="Q343" i="4"/>
  <c r="Q344" i="4"/>
  <c r="Q345" i="4"/>
  <c r="Q346" i="4"/>
  <c r="Q347" i="4"/>
  <c r="Q348" i="4"/>
  <c r="Q349" i="4"/>
  <c r="Q350" i="4"/>
  <c r="Q351" i="4"/>
  <c r="Q352" i="4"/>
  <c r="Q353" i="4"/>
  <c r="Q354" i="4"/>
  <c r="Q355" i="4"/>
  <c r="Q356" i="4"/>
  <c r="Q357" i="4"/>
  <c r="Q358" i="4"/>
  <c r="Q359" i="4"/>
  <c r="Q360" i="4"/>
  <c r="Q361" i="4"/>
  <c r="Q362" i="4"/>
  <c r="Q363" i="4"/>
  <c r="Q364" i="4"/>
  <c r="Q365" i="4"/>
  <c r="Q366" i="4"/>
  <c r="Q367" i="4"/>
  <c r="Q368" i="4"/>
  <c r="Q369" i="4"/>
  <c r="Q370" i="4"/>
  <c r="Q371" i="4"/>
  <c r="Q372" i="4"/>
  <c r="Q373" i="4"/>
  <c r="Q374" i="4"/>
  <c r="Q375" i="4"/>
  <c r="Q376" i="4"/>
  <c r="Q377" i="4"/>
  <c r="Q378" i="4"/>
  <c r="Q379" i="4"/>
  <c r="Q380" i="4"/>
  <c r="Q381" i="4"/>
  <c r="Q382" i="4"/>
  <c r="Q383" i="4"/>
  <c r="Q384" i="4"/>
  <c r="Q385" i="4"/>
  <c r="Q386" i="4"/>
  <c r="Q387" i="4"/>
  <c r="Q388" i="4"/>
  <c r="Q389" i="4"/>
  <c r="Q390" i="4"/>
  <c r="Q391" i="4"/>
  <c r="Q392" i="4"/>
  <c r="Q393" i="4"/>
  <c r="Q394" i="4"/>
  <c r="Q395" i="4"/>
  <c r="Q396" i="4"/>
  <c r="Q397" i="4"/>
  <c r="Q398" i="4"/>
  <c r="Q399" i="4"/>
  <c r="Q400" i="4"/>
  <c r="Q401" i="4"/>
  <c r="Q402" i="4"/>
  <c r="Q403" i="4"/>
  <c r="Q404" i="4"/>
  <c r="Q405" i="4"/>
  <c r="Q406" i="4"/>
  <c r="Q407" i="4"/>
  <c r="Q408" i="4"/>
  <c r="Q409" i="4"/>
  <c r="Q410" i="4"/>
  <c r="Q411" i="4"/>
  <c r="Q412" i="4"/>
  <c r="Q413" i="4"/>
  <c r="Q414" i="4"/>
  <c r="Q415" i="4"/>
  <c r="Q416" i="4"/>
  <c r="Q417" i="4"/>
  <c r="Q418" i="4"/>
  <c r="Q419" i="4"/>
  <c r="Q420" i="4"/>
  <c r="Q421" i="4"/>
  <c r="Q422" i="4"/>
  <c r="Q423" i="4"/>
  <c r="Q424" i="4"/>
  <c r="Q425" i="4"/>
  <c r="Q426" i="4"/>
  <c r="Q427" i="4"/>
  <c r="Q428" i="4"/>
  <c r="Q429" i="4"/>
  <c r="Q430" i="4"/>
  <c r="Q431" i="4"/>
  <c r="Q432" i="4"/>
  <c r="Q433" i="4"/>
  <c r="Q434" i="4"/>
  <c r="Q435" i="4"/>
  <c r="Q436" i="4"/>
  <c r="Q437" i="4"/>
  <c r="Q438" i="4"/>
  <c r="Q439" i="4"/>
  <c r="Q440" i="4"/>
  <c r="Q441" i="4"/>
  <c r="Q442" i="4"/>
  <c r="Q443" i="4"/>
  <c r="Q444" i="4"/>
  <c r="Q445" i="4"/>
  <c r="Q446" i="4"/>
  <c r="Q447" i="4"/>
  <c r="Q448" i="4"/>
  <c r="Q449" i="4"/>
  <c r="Q450" i="4"/>
  <c r="Q451" i="4"/>
  <c r="Q452" i="4"/>
  <c r="Q453" i="4"/>
  <c r="Q454" i="4"/>
  <c r="Q455" i="4"/>
  <c r="Q456" i="4"/>
  <c r="Q457" i="4"/>
  <c r="Q458" i="4"/>
  <c r="Q459" i="4"/>
  <c r="Q460" i="4"/>
  <c r="Q461" i="4"/>
  <c r="Q462" i="4"/>
  <c r="Q463" i="4"/>
  <c r="Q464" i="4"/>
  <c r="Q465" i="4"/>
  <c r="Q466" i="4"/>
  <c r="Q467" i="4"/>
  <c r="Q468" i="4"/>
  <c r="Q469" i="4"/>
  <c r="Q470" i="4"/>
  <c r="Q471" i="4"/>
  <c r="Q472" i="4"/>
  <c r="Q473" i="4"/>
  <c r="Q474" i="4"/>
  <c r="Q475" i="4"/>
  <c r="Q476" i="4"/>
  <c r="Q477" i="4"/>
  <c r="Q478" i="4"/>
  <c r="Q479" i="4"/>
  <c r="Q480" i="4"/>
  <c r="Q481" i="4"/>
  <c r="Q482" i="4"/>
  <c r="Q483" i="4"/>
  <c r="Q484" i="4"/>
  <c r="Q485" i="4"/>
  <c r="Q486" i="4"/>
  <c r="Q487" i="4"/>
  <c r="Q488" i="4"/>
  <c r="Q489" i="4"/>
  <c r="Q490" i="4"/>
  <c r="Q491" i="4"/>
  <c r="Q492" i="4"/>
  <c r="Q493" i="4"/>
  <c r="Q494" i="4"/>
  <c r="Q495" i="4"/>
  <c r="Q496" i="4"/>
  <c r="Q497" i="4"/>
  <c r="Q498" i="4"/>
  <c r="Q499" i="4"/>
  <c r="Q500" i="4"/>
  <c r="Q501" i="4"/>
  <c r="Q502" i="4"/>
  <c r="Q503" i="4"/>
  <c r="Q504" i="4"/>
  <c r="Q505" i="4"/>
  <c r="Q506" i="4"/>
  <c r="Q507" i="4"/>
  <c r="Q508" i="4"/>
  <c r="Q509" i="4"/>
  <c r="Q510" i="4"/>
  <c r="Q511" i="4"/>
  <c r="Q512" i="4"/>
  <c r="Q513" i="4"/>
  <c r="Q514" i="4"/>
  <c r="Q515" i="4"/>
  <c r="Q516" i="4"/>
  <c r="Q517" i="4"/>
  <c r="Q518" i="4"/>
  <c r="Q519" i="4"/>
  <c r="Q520" i="4"/>
  <c r="Q521" i="4"/>
  <c r="Q522" i="4"/>
  <c r="Q523" i="4"/>
  <c r="Q524" i="4"/>
  <c r="Q525" i="4"/>
  <c r="Q526" i="4"/>
  <c r="Q527" i="4"/>
  <c r="Q528" i="4"/>
  <c r="Q529" i="4"/>
  <c r="Q530" i="4"/>
  <c r="Q531" i="4"/>
  <c r="Q532" i="4"/>
  <c r="Q533" i="4"/>
  <c r="Q534" i="4"/>
  <c r="Q535" i="4"/>
  <c r="Q536" i="4"/>
  <c r="Q537" i="4"/>
  <c r="Q538" i="4"/>
  <c r="Q539" i="4"/>
  <c r="Q540" i="4"/>
  <c r="Q541" i="4"/>
  <c r="Q542" i="4"/>
  <c r="Q543" i="4"/>
  <c r="Q544" i="4"/>
  <c r="Q545" i="4"/>
  <c r="Q546" i="4"/>
  <c r="Q547" i="4"/>
  <c r="Q548" i="4"/>
  <c r="Q549" i="4"/>
  <c r="Q550" i="4"/>
  <c r="Q551" i="4"/>
  <c r="Q552" i="4"/>
  <c r="Q553" i="4"/>
  <c r="Q554" i="4"/>
  <c r="Q555" i="4"/>
  <c r="Q556" i="4"/>
  <c r="Q557" i="4"/>
  <c r="Q558" i="4"/>
  <c r="Q559" i="4"/>
  <c r="Q560" i="4"/>
  <c r="Q561" i="4"/>
  <c r="Q562" i="4"/>
  <c r="Q563" i="4"/>
  <c r="Q564" i="4"/>
  <c r="Q565" i="4"/>
  <c r="Q566" i="4"/>
  <c r="Q567" i="4"/>
  <c r="Q568" i="4"/>
  <c r="Q569" i="4"/>
  <c r="Q570" i="4"/>
  <c r="Q571" i="4"/>
  <c r="Q572" i="4"/>
  <c r="Q573" i="4"/>
  <c r="Q574" i="4"/>
  <c r="Q575" i="4"/>
  <c r="Q576" i="4"/>
  <c r="Q577" i="4"/>
  <c r="Q578" i="4"/>
  <c r="Q579" i="4"/>
  <c r="Q580" i="4"/>
  <c r="Q581" i="4"/>
  <c r="Q582" i="4"/>
  <c r="Q583" i="4"/>
  <c r="Q584" i="4"/>
  <c r="Q585" i="4"/>
  <c r="Q586" i="4"/>
  <c r="Q587" i="4"/>
  <c r="Q588" i="4"/>
  <c r="Q589" i="4"/>
  <c r="Q590" i="4"/>
  <c r="Q591" i="4"/>
  <c r="Q592" i="4"/>
  <c r="Q593" i="4"/>
  <c r="Q594" i="4"/>
  <c r="Q595" i="4"/>
  <c r="Q596" i="4"/>
  <c r="Q597" i="4"/>
  <c r="Q598" i="4"/>
  <c r="Q599" i="4"/>
  <c r="Q600" i="4"/>
  <c r="Q601" i="4"/>
  <c r="Q602" i="4"/>
  <c r="Q603" i="4"/>
  <c r="Q604" i="4"/>
  <c r="Q605" i="4"/>
  <c r="Q606" i="4"/>
  <c r="Q607" i="4"/>
  <c r="Q608" i="4"/>
  <c r="Q609" i="4"/>
  <c r="Q610" i="4"/>
  <c r="Q611" i="4"/>
  <c r="Q612" i="4"/>
  <c r="Q613" i="4"/>
  <c r="Q614" i="4"/>
  <c r="Q615" i="4"/>
  <c r="Q616" i="4"/>
  <c r="Q617" i="4"/>
  <c r="Q618" i="4"/>
  <c r="Q619" i="4"/>
  <c r="Q620" i="4"/>
  <c r="Q621" i="4"/>
  <c r="Q622" i="4"/>
  <c r="Q623" i="4"/>
  <c r="Q624" i="4"/>
  <c r="Q625" i="4"/>
  <c r="Q626" i="4"/>
  <c r="Q627" i="4"/>
  <c r="Q628" i="4"/>
  <c r="Q629" i="4"/>
  <c r="Q630" i="4"/>
  <c r="Q631" i="4"/>
  <c r="Q632" i="4"/>
  <c r="Q633" i="4"/>
  <c r="Q634" i="4"/>
  <c r="Q635" i="4"/>
  <c r="Q636" i="4"/>
  <c r="Q637" i="4"/>
  <c r="Q638" i="4"/>
  <c r="Q639" i="4"/>
  <c r="Q640" i="4"/>
  <c r="Q641" i="4"/>
  <c r="Q642" i="4"/>
  <c r="Q643" i="4"/>
  <c r="Q644" i="4"/>
  <c r="Q645" i="4"/>
  <c r="Q646" i="4"/>
  <c r="Q647" i="4"/>
  <c r="Q648" i="4"/>
  <c r="Q649" i="4"/>
  <c r="Q650" i="4"/>
  <c r="Q651" i="4"/>
  <c r="Q652" i="4"/>
  <c r="Q653" i="4"/>
  <c r="Q654" i="4"/>
  <c r="Q655" i="4"/>
  <c r="Q656" i="4"/>
  <c r="Q657" i="4"/>
  <c r="Q658" i="4"/>
  <c r="Q659" i="4"/>
  <c r="Q660" i="4"/>
  <c r="Q661" i="4"/>
  <c r="Q662" i="4"/>
  <c r="Q663" i="4"/>
  <c r="Q664" i="4"/>
  <c r="Q665" i="4"/>
  <c r="Q666" i="4"/>
  <c r="Q667" i="4"/>
  <c r="Q668" i="4"/>
  <c r="Q669" i="4"/>
  <c r="Q670" i="4"/>
  <c r="Q671" i="4"/>
  <c r="Q672" i="4"/>
  <c r="Q673" i="4"/>
  <c r="Q674" i="4"/>
  <c r="Q675" i="4"/>
  <c r="Q676" i="4"/>
  <c r="Q677" i="4"/>
  <c r="Q678" i="4"/>
  <c r="Q679" i="4"/>
  <c r="Q680" i="4"/>
  <c r="Q681" i="4"/>
  <c r="Q682" i="4"/>
  <c r="Q683" i="4"/>
  <c r="Q684" i="4"/>
  <c r="Q685" i="4"/>
  <c r="Q686" i="4"/>
  <c r="Q687" i="4"/>
  <c r="Q688" i="4"/>
  <c r="Q689" i="4"/>
  <c r="Q690" i="4"/>
  <c r="Q691" i="4"/>
  <c r="Q692" i="4"/>
  <c r="Q693" i="4"/>
  <c r="Q694" i="4"/>
  <c r="Q695" i="4"/>
  <c r="Q696" i="4"/>
  <c r="Q697" i="4"/>
  <c r="Q699" i="4"/>
  <c r="Q700" i="4"/>
  <c r="Q701" i="4"/>
  <c r="Q702" i="4"/>
  <c r="Q703" i="4"/>
  <c r="Q704" i="4"/>
  <c r="Q705" i="4"/>
  <c r="Q706" i="4"/>
  <c r="Q707" i="4"/>
  <c r="Q708" i="4"/>
  <c r="Q709" i="4"/>
  <c r="Q710" i="4"/>
  <c r="Q711" i="4"/>
  <c r="Q712" i="4"/>
  <c r="Q713" i="4"/>
  <c r="Q714" i="4"/>
  <c r="Q715" i="4"/>
  <c r="Q716" i="4"/>
  <c r="Q717" i="4"/>
  <c r="Q718" i="4"/>
  <c r="Q719" i="4"/>
  <c r="Q720" i="4"/>
  <c r="Q721" i="4"/>
  <c r="Q722" i="4"/>
  <c r="Q723" i="4"/>
  <c r="Q724" i="4"/>
  <c r="Q725" i="4"/>
  <c r="Q726" i="4"/>
  <c r="Q727" i="4"/>
  <c r="Q728" i="4"/>
  <c r="Q729" i="4"/>
  <c r="Q730" i="4"/>
  <c r="Q731" i="4"/>
  <c r="Q732" i="4"/>
  <c r="Q733" i="4"/>
  <c r="Q734" i="4"/>
  <c r="Q735" i="4"/>
  <c r="Q736" i="4"/>
  <c r="Q737" i="4"/>
  <c r="Q738" i="4"/>
  <c r="Q739" i="4"/>
  <c r="Q740" i="4"/>
  <c r="Q741" i="4"/>
  <c r="Q742" i="4"/>
  <c r="Q743" i="4"/>
  <c r="Q744" i="4"/>
  <c r="Q745" i="4"/>
  <c r="Q746" i="4"/>
  <c r="Q747" i="4"/>
  <c r="Q748" i="4"/>
  <c r="Q749" i="4"/>
  <c r="Q750" i="4"/>
  <c r="Q751" i="4"/>
  <c r="Q752" i="4"/>
  <c r="Q753" i="4"/>
  <c r="Q754" i="4"/>
  <c r="Q755" i="4"/>
  <c r="Q756" i="4"/>
  <c r="Q757" i="4"/>
  <c r="Q758" i="4"/>
  <c r="Q759" i="4"/>
  <c r="Q760" i="4"/>
  <c r="Q761" i="4"/>
  <c r="Q762" i="4"/>
  <c r="Q763" i="4"/>
  <c r="Q764" i="4"/>
  <c r="Q765" i="4"/>
  <c r="Q766" i="4"/>
  <c r="Q767" i="4"/>
  <c r="Q768" i="4"/>
  <c r="Q769" i="4"/>
  <c r="Q770" i="4"/>
  <c r="Q771" i="4"/>
  <c r="Q772" i="4"/>
  <c r="Q773" i="4"/>
  <c r="Q774" i="4"/>
  <c r="Q775" i="4"/>
  <c r="Q776" i="4"/>
  <c r="Q777" i="4"/>
  <c r="Q778" i="4"/>
  <c r="Q779" i="4"/>
  <c r="Q780" i="4"/>
  <c r="Q781" i="4"/>
  <c r="Q782" i="4"/>
  <c r="Q783" i="4"/>
  <c r="Q784" i="4"/>
  <c r="Q785" i="4"/>
  <c r="Q786" i="4"/>
  <c r="Q787" i="4"/>
  <c r="Q788" i="4"/>
  <c r="Q789" i="4"/>
  <c r="Q790" i="4"/>
  <c r="Q791" i="4"/>
  <c r="Q792" i="4"/>
  <c r="Q793" i="4"/>
  <c r="Q794" i="4"/>
  <c r="Q795" i="4"/>
  <c r="Q796" i="4"/>
  <c r="Q797" i="4"/>
  <c r="Q798" i="4"/>
  <c r="Q799" i="4"/>
  <c r="Q800" i="4"/>
  <c r="Q801" i="4"/>
  <c r="Q802" i="4"/>
  <c r="Q803" i="4"/>
  <c r="Q804" i="4"/>
  <c r="Q805" i="4"/>
  <c r="Q806" i="4"/>
  <c r="Q807" i="4"/>
  <c r="Q808" i="4"/>
  <c r="Q809" i="4"/>
  <c r="Q810" i="4"/>
  <c r="Q811" i="4"/>
  <c r="Q812" i="4"/>
  <c r="Q813" i="4"/>
  <c r="Q814" i="4"/>
  <c r="Q815" i="4"/>
  <c r="Q816" i="4"/>
  <c r="Q817" i="4"/>
  <c r="Q818" i="4"/>
  <c r="Q819" i="4"/>
  <c r="Q820" i="4"/>
  <c r="Q821" i="4"/>
  <c r="Q822" i="4"/>
  <c r="Q823" i="4"/>
  <c r="Q824" i="4"/>
  <c r="Q825" i="4"/>
  <c r="Q826" i="4"/>
  <c r="Q827" i="4"/>
  <c r="Q828" i="4"/>
  <c r="Q829" i="4"/>
  <c r="Q830" i="4"/>
  <c r="Q831" i="4"/>
  <c r="Q832" i="4"/>
  <c r="Q833" i="4"/>
  <c r="Q834" i="4"/>
  <c r="Q835" i="4"/>
  <c r="Q836" i="4"/>
  <c r="Q837" i="4"/>
  <c r="Q838" i="4"/>
  <c r="Q839" i="4"/>
  <c r="Q840" i="4"/>
  <c r="Q841" i="4"/>
  <c r="Q842" i="4"/>
  <c r="Q843" i="4"/>
  <c r="Q844" i="4"/>
  <c r="Q845" i="4"/>
  <c r="Q846" i="4"/>
  <c r="Q847" i="4"/>
  <c r="Q848" i="4"/>
  <c r="Q849" i="4"/>
  <c r="Q850" i="4"/>
  <c r="Q851" i="4"/>
  <c r="Q852" i="4"/>
  <c r="Q853" i="4"/>
  <c r="Q854" i="4"/>
  <c r="Q855" i="4"/>
  <c r="Q856" i="4"/>
  <c r="Q857" i="4"/>
  <c r="Q858" i="4"/>
  <c r="Q859" i="4"/>
  <c r="Q860" i="4"/>
  <c r="Q861" i="4"/>
  <c r="Q862" i="4"/>
  <c r="Q863" i="4"/>
  <c r="Q864" i="4"/>
  <c r="Q865" i="4"/>
  <c r="Q866" i="4"/>
  <c r="Q867" i="4"/>
  <c r="Q868" i="4"/>
  <c r="Q869" i="4"/>
  <c r="Q870" i="4"/>
  <c r="Q871" i="4"/>
  <c r="Q872" i="4"/>
  <c r="Q873" i="4"/>
  <c r="Q874" i="4"/>
  <c r="Q875" i="4"/>
  <c r="Q876" i="4"/>
  <c r="Q877" i="4"/>
  <c r="Q878" i="4"/>
  <c r="Q879" i="4"/>
  <c r="Q880" i="4"/>
  <c r="Q881" i="4"/>
  <c r="Q882" i="4"/>
  <c r="Q883" i="4"/>
  <c r="Q884" i="4"/>
  <c r="Q885" i="4"/>
  <c r="Q886" i="4"/>
  <c r="Q887" i="4"/>
  <c r="Q888" i="4"/>
  <c r="Q889" i="4"/>
  <c r="Q890" i="4"/>
  <c r="Q891" i="4"/>
  <c r="Q892" i="4"/>
  <c r="Q893" i="4"/>
  <c r="Q894" i="4"/>
  <c r="Q895" i="4"/>
  <c r="Q896" i="4"/>
  <c r="Q897" i="4"/>
  <c r="Q898" i="4"/>
  <c r="Q899" i="4"/>
  <c r="Q900" i="4"/>
  <c r="Q901" i="4"/>
  <c r="Q902" i="4"/>
  <c r="Q903" i="4"/>
  <c r="Q904" i="4"/>
  <c r="Q905" i="4"/>
  <c r="Q906" i="4"/>
  <c r="Q907" i="4"/>
  <c r="Q908" i="4"/>
  <c r="Q909" i="4"/>
  <c r="Q910" i="4"/>
  <c r="Q911" i="4"/>
  <c r="Q912" i="4"/>
  <c r="Q913" i="4"/>
  <c r="Q914" i="4"/>
  <c r="Q915" i="4"/>
  <c r="Q916" i="4"/>
  <c r="Q917" i="4"/>
  <c r="Q918" i="4"/>
  <c r="Q919" i="4"/>
  <c r="Q920" i="4"/>
  <c r="Q921" i="4"/>
  <c r="Q922" i="4"/>
  <c r="Q923" i="4"/>
  <c r="Q924" i="4"/>
  <c r="Q925" i="4"/>
  <c r="Q926" i="4"/>
  <c r="Q927" i="4"/>
  <c r="Q928" i="4"/>
  <c r="Q929" i="4"/>
  <c r="Q930" i="4"/>
  <c r="Q931" i="4"/>
  <c r="Q932" i="4"/>
  <c r="Q933" i="4"/>
  <c r="Q934" i="4"/>
  <c r="Q935" i="4"/>
  <c r="Q936" i="4"/>
  <c r="Q938" i="4"/>
  <c r="Q939" i="4"/>
  <c r="Q940" i="4"/>
  <c r="Q941" i="4"/>
  <c r="Q942" i="4"/>
  <c r="Q943" i="4"/>
  <c r="Q944" i="4"/>
  <c r="Q945" i="4"/>
  <c r="Q946" i="4"/>
  <c r="Q947" i="4"/>
  <c r="Q948" i="4"/>
  <c r="Q949" i="4"/>
  <c r="Q950" i="4"/>
  <c r="Q951" i="4"/>
  <c r="Q952" i="4"/>
  <c r="Q953" i="4"/>
  <c r="Q954" i="4"/>
  <c r="Q956" i="4"/>
  <c r="Q957" i="4"/>
  <c r="Q958" i="4"/>
  <c r="Q959" i="4"/>
  <c r="Q960" i="4"/>
  <c r="Q961" i="4"/>
  <c r="Q962" i="4"/>
  <c r="Q963" i="4"/>
  <c r="Q964" i="4"/>
  <c r="Q965" i="4"/>
  <c r="Q966" i="4"/>
  <c r="Q967" i="4"/>
  <c r="Q968" i="4"/>
  <c r="Q969" i="4"/>
  <c r="Q970" i="4"/>
  <c r="Q971" i="4"/>
  <c r="Q972" i="4"/>
  <c r="Q973" i="4"/>
  <c r="Q974" i="4"/>
  <c r="Q975" i="4"/>
  <c r="Q976" i="4"/>
  <c r="Q977" i="4"/>
  <c r="Q978" i="4"/>
  <c r="Q979" i="4"/>
  <c r="Q980" i="4"/>
  <c r="Q981" i="4"/>
  <c r="Q982" i="4"/>
  <c r="Q983" i="4"/>
  <c r="Q984" i="4"/>
  <c r="Q985" i="4"/>
  <c r="Q986" i="4"/>
  <c r="Q987" i="4"/>
  <c r="Q988" i="4"/>
  <c r="Q989" i="4"/>
  <c r="Q990" i="4"/>
  <c r="Q991" i="4"/>
  <c r="Q992" i="4"/>
  <c r="Q993" i="4"/>
  <c r="Q994" i="4"/>
  <c r="Q995" i="4"/>
  <c r="Q996" i="4"/>
  <c r="Q997" i="4"/>
  <c r="Q998" i="4"/>
  <c r="Q999" i="4"/>
  <c r="Q1000" i="4"/>
  <c r="Q1001" i="4"/>
  <c r="Q1002" i="4"/>
  <c r="Q1003" i="4"/>
  <c r="Q1004" i="4"/>
  <c r="Q1005" i="4"/>
  <c r="Q1006" i="4"/>
  <c r="Q1007" i="4"/>
  <c r="Q1008" i="4"/>
  <c r="Q1009" i="4"/>
  <c r="Q1010" i="4"/>
  <c r="Q1011" i="4"/>
  <c r="Q1012" i="4"/>
  <c r="Q1013" i="4"/>
  <c r="Q1014" i="4"/>
  <c r="Q1015" i="4"/>
  <c r="Q1016" i="4"/>
  <c r="Q1017" i="4"/>
  <c r="Q1018" i="4"/>
  <c r="Q1019" i="4"/>
  <c r="Q1020" i="4"/>
  <c r="Q1021" i="4"/>
  <c r="Q1022" i="4"/>
  <c r="Q1023" i="4"/>
  <c r="Q1024" i="4"/>
  <c r="Q1025" i="4"/>
  <c r="Q1026" i="4"/>
  <c r="Q1027" i="4"/>
  <c r="Q1028" i="4"/>
  <c r="Q1029" i="4"/>
  <c r="Q1030" i="4"/>
  <c r="Q1031" i="4"/>
  <c r="Q1032" i="4"/>
  <c r="Q1034" i="4"/>
  <c r="Q1035" i="4"/>
  <c r="Q1036" i="4"/>
  <c r="Q1037" i="4"/>
  <c r="Q1038" i="4"/>
  <c r="Q1039" i="4"/>
  <c r="Q1040" i="4"/>
  <c r="Q1041" i="4"/>
  <c r="Q1042" i="4"/>
  <c r="Q1043" i="4"/>
  <c r="Q1044" i="4"/>
  <c r="Q1045" i="4"/>
  <c r="Q1046" i="4"/>
  <c r="Q1047" i="4"/>
  <c r="Q1048" i="4"/>
  <c r="Q1049" i="4"/>
  <c r="Q1050" i="4"/>
  <c r="Q1051" i="4"/>
  <c r="Q1052" i="4"/>
  <c r="Q1054" i="4"/>
  <c r="Q1055" i="4"/>
  <c r="Q1056" i="4"/>
  <c r="Q1057" i="4"/>
  <c r="Q1058" i="4"/>
  <c r="Q1059" i="4"/>
  <c r="Q1060" i="4"/>
  <c r="Q1061" i="4"/>
  <c r="Q1063" i="4"/>
  <c r="Q1064" i="4"/>
  <c r="Q1065" i="4"/>
  <c r="Q1066" i="4"/>
  <c r="Q1067" i="4"/>
  <c r="Q1068" i="4"/>
  <c r="Q1069" i="4"/>
  <c r="Q1070" i="4"/>
  <c r="Q1071" i="4"/>
  <c r="Q1072" i="4"/>
  <c r="Q1073" i="4"/>
  <c r="Q1074" i="4"/>
  <c r="Q1075" i="4"/>
  <c r="Q1076" i="4"/>
  <c r="Q1077" i="4"/>
  <c r="Q1078" i="4"/>
  <c r="Q1079" i="4"/>
  <c r="Q1080" i="4"/>
  <c r="Q1081" i="4"/>
  <c r="Q1082" i="4"/>
  <c r="Q1083" i="4"/>
  <c r="Q1084" i="4"/>
  <c r="Q1085" i="4"/>
  <c r="Q1086" i="4"/>
  <c r="Q1087" i="4"/>
  <c r="Q1088" i="4"/>
  <c r="Q1090" i="4"/>
  <c r="Q1091" i="4"/>
  <c r="Q1092" i="4"/>
  <c r="Q1093" i="4"/>
  <c r="Q1094" i="4"/>
  <c r="Q1095" i="4"/>
  <c r="Q1096" i="4"/>
  <c r="Q1097" i="4"/>
  <c r="Q1099" i="4"/>
  <c r="Q1100" i="4"/>
  <c r="Q1101" i="4"/>
  <c r="Q1102" i="4"/>
  <c r="Q1103" i="4"/>
  <c r="Q1104" i="4"/>
  <c r="Q1105" i="4"/>
  <c r="Q1106" i="4"/>
  <c r="Q1107" i="4"/>
  <c r="Q1108" i="4"/>
  <c r="Q1110" i="4"/>
  <c r="Q1111" i="4"/>
  <c r="Q1112" i="4"/>
  <c r="Q1113" i="4"/>
  <c r="Q1114" i="4"/>
  <c r="Q1115" i="4"/>
  <c r="Q1116" i="4"/>
  <c r="Q1117" i="4"/>
  <c r="Q1118" i="4"/>
  <c r="Q1119" i="4"/>
  <c r="Q1120" i="4"/>
  <c r="Q1121" i="4"/>
  <c r="Q1122" i="4"/>
  <c r="Q1123" i="4"/>
  <c r="Q1124" i="4"/>
  <c r="Q1125" i="4"/>
  <c r="Q1126" i="4"/>
  <c r="Q1127" i="4"/>
  <c r="Q1128" i="4"/>
  <c r="Q1129" i="4"/>
  <c r="Q1130" i="4"/>
  <c r="Q1131" i="4"/>
  <c r="Q1132" i="4"/>
  <c r="Q1133" i="4"/>
  <c r="Q1134" i="4"/>
  <c r="Q1135" i="4"/>
  <c r="Q1136" i="4"/>
  <c r="Q1138" i="4"/>
  <c r="Q1139" i="4"/>
  <c r="Q1140" i="4"/>
  <c r="Q1141" i="4"/>
  <c r="Q1142" i="4"/>
  <c r="Q1143" i="4"/>
  <c r="Q1144" i="4"/>
  <c r="Q1145" i="4"/>
  <c r="Q1146" i="4"/>
  <c r="Q1147" i="4"/>
  <c r="Q1148" i="4"/>
  <c r="Q1149" i="4"/>
  <c r="Q1150" i="4"/>
  <c r="Q1151" i="4"/>
  <c r="Q1152" i="4"/>
  <c r="Q1153" i="4"/>
  <c r="Q1154" i="4"/>
  <c r="Q1155" i="4"/>
  <c r="Q1156" i="4"/>
  <c r="Q1157" i="4"/>
  <c r="Q1158" i="4"/>
  <c r="Q1160" i="4"/>
  <c r="Q1161" i="4"/>
  <c r="Q1162" i="4"/>
  <c r="Q1163" i="4"/>
  <c r="Q1164" i="4"/>
  <c r="Q1165" i="4"/>
  <c r="Q1166" i="4"/>
  <c r="Q1167" i="4"/>
  <c r="Q1168" i="4"/>
  <c r="Q1169" i="4"/>
  <c r="Q1170" i="4"/>
  <c r="Q1171" i="4"/>
  <c r="Q1172" i="4"/>
  <c r="Q1173" i="4"/>
  <c r="Q1174" i="4"/>
  <c r="Q1175" i="4"/>
  <c r="Q1176" i="4"/>
  <c r="Q1177" i="4"/>
  <c r="Q1178" i="4"/>
  <c r="Q1179" i="4"/>
  <c r="Q1180" i="4"/>
  <c r="Q1181" i="4"/>
  <c r="Q1182" i="4"/>
  <c r="Q1183" i="4"/>
  <c r="Q1184" i="4"/>
  <c r="Q1185" i="4"/>
  <c r="Q1186" i="4"/>
  <c r="Q1187" i="4"/>
  <c r="Q1188" i="4"/>
  <c r="Q1189" i="4"/>
  <c r="Q1190" i="4"/>
  <c r="Q1191" i="4"/>
  <c r="Q1192" i="4"/>
  <c r="Q1193" i="4"/>
  <c r="Q1194" i="4"/>
  <c r="Q1195" i="4"/>
  <c r="Q1196" i="4"/>
  <c r="Q1197" i="4"/>
  <c r="Q1198" i="4"/>
  <c r="Q1199" i="4"/>
  <c r="Q1200" i="4"/>
  <c r="Q1201" i="4"/>
  <c r="Q1202" i="4"/>
  <c r="Q1203" i="4"/>
  <c r="Q1204" i="4"/>
  <c r="Q1205" i="4"/>
  <c r="Q1207" i="4"/>
  <c r="Q1208" i="4"/>
  <c r="Q1209" i="4"/>
  <c r="Q1210" i="4"/>
  <c r="Q1211" i="4"/>
  <c r="Q1212" i="4"/>
  <c r="Q1213" i="4"/>
  <c r="Q1214" i="4"/>
  <c r="Q1215" i="4"/>
  <c r="Q1216" i="4"/>
  <c r="Q1217" i="4"/>
  <c r="Q1218" i="4"/>
  <c r="Q1219" i="4"/>
  <c r="Q1220" i="4"/>
  <c r="Q1221" i="4"/>
  <c r="Q1222" i="4"/>
  <c r="Q1223" i="4"/>
  <c r="Q1224" i="4"/>
  <c r="Q1225" i="4"/>
  <c r="Q1226" i="4"/>
  <c r="Q1227" i="4"/>
  <c r="Q1228" i="4"/>
  <c r="Q1229" i="4"/>
  <c r="Q1230" i="4"/>
  <c r="Q1231" i="4"/>
  <c r="Q1232" i="4"/>
  <c r="Q1233" i="4"/>
  <c r="Q1234" i="4"/>
  <c r="Q1235" i="4"/>
  <c r="Q1236" i="4"/>
  <c r="Q1237" i="4"/>
  <c r="Q1238" i="4"/>
  <c r="Q1239" i="4"/>
  <c r="Q1240" i="4"/>
  <c r="Q1241" i="4"/>
  <c r="Q1242" i="4"/>
  <c r="Q1243" i="4"/>
  <c r="Q1244" i="4"/>
  <c r="Q1245" i="4"/>
  <c r="Q1246" i="4"/>
  <c r="Q1247" i="4"/>
  <c r="Q1248" i="4"/>
  <c r="Q1249" i="4"/>
  <c r="Q1250" i="4"/>
  <c r="Q1251" i="4"/>
  <c r="Q1252" i="4"/>
  <c r="Q1253" i="4"/>
  <c r="Q1255" i="4"/>
  <c r="Q1256" i="4"/>
  <c r="Q1257" i="4"/>
  <c r="Q1258" i="4"/>
  <c r="Q1259" i="4"/>
  <c r="Q1260" i="4"/>
  <c r="Q1261" i="4"/>
  <c r="Q1262" i="4"/>
  <c r="Q1263" i="4"/>
  <c r="Q1264" i="4"/>
  <c r="Q1265" i="4"/>
  <c r="Q1266" i="4"/>
  <c r="Q1267" i="4"/>
  <c r="Q1268" i="4"/>
  <c r="Q1270" i="4"/>
  <c r="Q1271" i="4"/>
  <c r="Q1272" i="4"/>
  <c r="Q1273" i="4"/>
  <c r="Q1274" i="4"/>
  <c r="Q1275" i="4"/>
  <c r="Q1276" i="4"/>
  <c r="Q1277" i="4"/>
  <c r="Q1278" i="4"/>
  <c r="Q1279" i="4"/>
  <c r="Q1280" i="4"/>
  <c r="Q1281" i="4"/>
  <c r="Q1282" i="4"/>
  <c r="Q1283" i="4"/>
  <c r="Q1284" i="4"/>
  <c r="Q1285" i="4"/>
  <c r="Q1286" i="4"/>
  <c r="Q1287" i="4"/>
  <c r="Q1288" i="4"/>
  <c r="Q1289" i="4"/>
  <c r="Q1291" i="4"/>
  <c r="Q1292" i="4"/>
  <c r="Q1293" i="4"/>
  <c r="Q1294" i="4"/>
  <c r="Q1295" i="4"/>
  <c r="Q1296" i="4"/>
  <c r="Q1297" i="4"/>
  <c r="Q1298" i="4"/>
  <c r="Q1299" i="4"/>
  <c r="Q1300" i="4"/>
  <c r="Q1301" i="4"/>
  <c r="Q1302" i="4"/>
  <c r="Q1303" i="4"/>
  <c r="Q1304" i="4"/>
  <c r="Q1305" i="4"/>
  <c r="Q1306" i="4"/>
  <c r="Q1307" i="4"/>
  <c r="Q1308" i="4"/>
  <c r="Q1309" i="4"/>
  <c r="Q1310" i="4"/>
  <c r="Q1311" i="4"/>
  <c r="Q1312" i="4"/>
  <c r="Q1313" i="4"/>
  <c r="Q1314" i="4"/>
  <c r="Q1315" i="4"/>
  <c r="Q1316" i="4"/>
  <c r="Q1317" i="4"/>
  <c r="Q1318" i="4"/>
  <c r="Q1319" i="4"/>
  <c r="Q1320" i="4"/>
  <c r="Q1321" i="4"/>
  <c r="Q1322" i="4"/>
  <c r="Q1323" i="4"/>
  <c r="Q1324" i="4"/>
  <c r="Q1325" i="4"/>
  <c r="Q1326" i="4"/>
  <c r="Q1327" i="4"/>
  <c r="Q1328" i="4"/>
  <c r="Q1329" i="4"/>
  <c r="Q1330" i="4"/>
  <c r="Q1331" i="4"/>
  <c r="Q1332" i="4"/>
  <c r="Q1333" i="4"/>
  <c r="Q1334" i="4"/>
  <c r="Q1335" i="4"/>
  <c r="Q1336" i="4"/>
  <c r="Q1337" i="4"/>
  <c r="Q1338" i="4"/>
  <c r="Q1339" i="4"/>
  <c r="Q1340" i="4"/>
  <c r="Q1341" i="4"/>
  <c r="Q1342" i="4"/>
  <c r="Q1343" i="4"/>
  <c r="Q1344" i="4"/>
  <c r="Q1345" i="4"/>
  <c r="Q1346" i="4"/>
  <c r="Q1347" i="4"/>
  <c r="Q1348" i="4"/>
  <c r="Q1349" i="4"/>
  <c r="Q1350" i="4"/>
  <c r="Q1351" i="4"/>
  <c r="Q1352" i="4"/>
  <c r="Q1353" i="4"/>
  <c r="Q1354" i="4"/>
  <c r="Q1355" i="4"/>
  <c r="Q1356" i="4"/>
  <c r="Q1357" i="4"/>
  <c r="Q1358" i="4"/>
  <c r="Q1359" i="4"/>
  <c r="Q1360" i="4"/>
  <c r="Q1361" i="4"/>
  <c r="Q1362" i="4"/>
  <c r="Q1363" i="4"/>
  <c r="Q1364" i="4"/>
  <c r="Q1365" i="4"/>
  <c r="Q1366" i="4"/>
  <c r="Q1367" i="4"/>
  <c r="Q1368" i="4"/>
  <c r="Q1369" i="4"/>
  <c r="Q1370" i="4"/>
  <c r="Q1371" i="4"/>
  <c r="Q1372" i="4"/>
  <c r="Q1373" i="4"/>
  <c r="Q1374" i="4"/>
  <c r="Q1375" i="4"/>
  <c r="Q1376" i="4"/>
  <c r="Q1377" i="4"/>
  <c r="Q1378" i="4"/>
  <c r="Q1379" i="4"/>
  <c r="Q1380" i="4"/>
  <c r="Q1381" i="4"/>
  <c r="Q1382" i="4"/>
  <c r="Q1383" i="4"/>
  <c r="Q1384" i="4"/>
  <c r="Q1385" i="4"/>
  <c r="Q1386" i="4"/>
  <c r="Q1387" i="4"/>
  <c r="Q1388" i="4"/>
  <c r="Q1389" i="4"/>
  <c r="Q1390" i="4"/>
  <c r="Q1391" i="4"/>
  <c r="Q1392" i="4"/>
  <c r="Q1393" i="4"/>
  <c r="Q1394" i="4"/>
  <c r="Q1395" i="4"/>
  <c r="Q1396" i="4"/>
  <c r="Q1397" i="4"/>
  <c r="Q1398" i="4"/>
  <c r="Q1399" i="4"/>
  <c r="Q1400" i="4"/>
  <c r="Q1401" i="4"/>
  <c r="Q1402" i="4"/>
  <c r="Q1403" i="4"/>
  <c r="Q1404" i="4"/>
  <c r="Q1405" i="4"/>
  <c r="Q1406" i="4"/>
  <c r="Q1407" i="4"/>
  <c r="Q1408" i="4"/>
  <c r="Q1409" i="4"/>
  <c r="Q1410" i="4"/>
  <c r="Q1411" i="4"/>
  <c r="Q1412" i="4"/>
  <c r="Q1413" i="4"/>
  <c r="Q1414" i="4"/>
  <c r="Q1415" i="4"/>
  <c r="Q1416" i="4"/>
  <c r="Q1417" i="4"/>
  <c r="Q1418" i="4"/>
  <c r="Q1419" i="4"/>
  <c r="Q1420" i="4"/>
  <c r="Q1421" i="4"/>
  <c r="Q1422" i="4"/>
  <c r="Q1423" i="4"/>
  <c r="Q1424" i="4"/>
  <c r="Q1425" i="4"/>
  <c r="Q1426" i="4"/>
  <c r="Q1427" i="4"/>
  <c r="Q1428" i="4"/>
  <c r="Q1429" i="4"/>
  <c r="Q1430" i="4"/>
  <c r="Q1431" i="4"/>
  <c r="Q1432" i="4"/>
  <c r="Q1433" i="4"/>
  <c r="Q1434" i="4"/>
  <c r="Q1435" i="4"/>
  <c r="Q1436" i="4"/>
  <c r="Q1437" i="4"/>
  <c r="Q1438" i="4"/>
  <c r="Q1439" i="4"/>
  <c r="Q1440" i="4"/>
  <c r="Q1441" i="4"/>
  <c r="Q1442" i="4"/>
  <c r="Q1443" i="4"/>
  <c r="Q1444" i="4"/>
  <c r="Q1445" i="4"/>
  <c r="Q1446" i="4"/>
  <c r="Q1447" i="4"/>
  <c r="Q1448" i="4"/>
  <c r="Q1449" i="4"/>
  <c r="Q1450" i="4"/>
  <c r="Q1451" i="4"/>
  <c r="Q1452" i="4"/>
  <c r="Q1453" i="4"/>
  <c r="Q1454" i="4"/>
  <c r="Q1455" i="4"/>
  <c r="Q1456" i="4"/>
  <c r="Q1457" i="4"/>
  <c r="Q1458" i="4"/>
  <c r="Q1459" i="4"/>
  <c r="Q1460" i="4"/>
  <c r="Q1461" i="4"/>
  <c r="Q1462" i="4"/>
  <c r="Q1463" i="4"/>
  <c r="Q1464" i="4"/>
  <c r="Q1465" i="4"/>
  <c r="Q1466" i="4"/>
  <c r="Q1467" i="4"/>
  <c r="Q1468" i="4"/>
  <c r="Q1469" i="4"/>
  <c r="Q1470" i="4"/>
  <c r="Q1471" i="4"/>
  <c r="Q1472" i="4"/>
  <c r="Q1473" i="4"/>
  <c r="Q1474" i="4"/>
  <c r="Q1475" i="4"/>
  <c r="Q1476" i="4"/>
  <c r="Q1477" i="4"/>
  <c r="Q1478" i="4"/>
  <c r="Q1479" i="4"/>
  <c r="Q1480" i="4"/>
  <c r="Q1481" i="4"/>
  <c r="Q1482" i="4"/>
  <c r="Q1483" i="4"/>
  <c r="Q1484" i="4"/>
  <c r="Q1485" i="4"/>
  <c r="Q1486" i="4"/>
  <c r="Q1487" i="4"/>
  <c r="Q1488" i="4"/>
  <c r="Q1489" i="4"/>
  <c r="Q1490" i="4"/>
  <c r="Q1491" i="4"/>
  <c r="Q1492" i="4"/>
  <c r="Q1493" i="4"/>
  <c r="Q1494" i="4"/>
  <c r="Q1495" i="4"/>
  <c r="Q1496" i="4"/>
  <c r="Q1497" i="4"/>
  <c r="Q1498" i="4"/>
  <c r="Q1499" i="4"/>
  <c r="Q1500" i="4"/>
  <c r="Q1501" i="4"/>
  <c r="Q1502" i="4"/>
  <c r="Q1503" i="4"/>
  <c r="Q1504" i="4"/>
  <c r="Q1505" i="4"/>
  <c r="Q1506" i="4"/>
  <c r="Q1507" i="4"/>
  <c r="Q1508" i="4"/>
  <c r="Q1509" i="4"/>
  <c r="Q1510" i="4"/>
  <c r="Q1511" i="4"/>
  <c r="Q1512" i="4"/>
  <c r="Q1513" i="4"/>
  <c r="Q1514" i="4"/>
  <c r="Q1515" i="4"/>
  <c r="Q1516" i="4"/>
  <c r="Q1517" i="4"/>
  <c r="Q1518" i="4"/>
  <c r="Q1519" i="4"/>
  <c r="Q1520" i="4"/>
  <c r="Q1521" i="4"/>
  <c r="Q1522" i="4"/>
  <c r="Q1523" i="4"/>
  <c r="Q1524" i="4"/>
  <c r="Q1525" i="4"/>
  <c r="Q1526" i="4"/>
  <c r="Q1527" i="4"/>
  <c r="Q1528" i="4"/>
  <c r="Q1529" i="4"/>
  <c r="Q1530" i="4"/>
  <c r="Q1531" i="4"/>
  <c r="Q1532" i="4"/>
  <c r="Q1533" i="4"/>
  <c r="Q1534" i="4"/>
  <c r="Q1535" i="4"/>
  <c r="Q1536" i="4"/>
  <c r="Q1537" i="4"/>
  <c r="Q1538" i="4"/>
  <c r="Q1539" i="4"/>
  <c r="Q1540" i="4"/>
  <c r="Q1541" i="4"/>
  <c r="Q1542" i="4"/>
  <c r="Q1543" i="4"/>
  <c r="Q1544" i="4"/>
  <c r="Q1545" i="4"/>
  <c r="Q1546" i="4"/>
  <c r="Q1547" i="4"/>
  <c r="Q1548" i="4"/>
  <c r="Q1549" i="4"/>
  <c r="Q1550" i="4"/>
  <c r="Q1551" i="4"/>
  <c r="Q1552" i="4"/>
  <c r="Q1553" i="4"/>
  <c r="Q1554" i="4"/>
  <c r="Q1555" i="4"/>
  <c r="Q1556" i="4"/>
  <c r="Q1557" i="4"/>
  <c r="Q1558" i="4"/>
  <c r="Q1559" i="4"/>
  <c r="Q1560" i="4"/>
  <c r="Q1561" i="4"/>
  <c r="Q1562" i="4"/>
  <c r="Q1563" i="4"/>
  <c r="Q1564" i="4"/>
  <c r="Q1565" i="4"/>
  <c r="Q1566" i="4"/>
  <c r="Q1567" i="4"/>
  <c r="Q1568" i="4"/>
  <c r="Q1569" i="4"/>
  <c r="Q1570" i="4"/>
  <c r="Q1571" i="4"/>
  <c r="Q1572" i="4"/>
  <c r="Q1573" i="4"/>
  <c r="Q1574" i="4"/>
  <c r="Q1575" i="4"/>
  <c r="Q1576" i="4"/>
  <c r="Q1577" i="4"/>
  <c r="Q1578" i="4"/>
  <c r="Q1579" i="4"/>
  <c r="Q1580" i="4"/>
  <c r="Q1581" i="4"/>
  <c r="Q1582" i="4"/>
  <c r="Q1583" i="4"/>
  <c r="Q1584" i="4"/>
  <c r="Q1585" i="4"/>
  <c r="Q1586" i="4"/>
  <c r="Q1587" i="4"/>
  <c r="Q1588" i="4"/>
  <c r="Q1589" i="4"/>
  <c r="Q1590" i="4"/>
  <c r="Q1591" i="4"/>
  <c r="Q1592" i="4"/>
  <c r="Q1593" i="4"/>
  <c r="Q1594" i="4"/>
  <c r="Q1595" i="4"/>
  <c r="Q1596" i="4"/>
  <c r="Q1597" i="4"/>
  <c r="Q1598" i="4"/>
  <c r="Q1599" i="4"/>
  <c r="Q1600" i="4"/>
  <c r="Q1601" i="4"/>
  <c r="Q1602" i="4"/>
  <c r="Q1603" i="4"/>
  <c r="Q1604" i="4"/>
  <c r="Q1605" i="4"/>
  <c r="Q1606" i="4"/>
  <c r="Q1607" i="4"/>
  <c r="Q1608" i="4"/>
  <c r="Q1609" i="4"/>
  <c r="Q1610" i="4"/>
  <c r="Q1611" i="4"/>
  <c r="Q1612" i="4"/>
  <c r="Q1613" i="4"/>
  <c r="Q1614" i="4"/>
  <c r="Q1615" i="4"/>
  <c r="Q1616" i="4"/>
  <c r="Q1617" i="4"/>
  <c r="Q1618" i="4"/>
  <c r="Q1619" i="4"/>
  <c r="Q1620" i="4"/>
  <c r="Q1621" i="4"/>
  <c r="Q1622" i="4"/>
  <c r="Q1623" i="4"/>
  <c r="Q1624" i="4"/>
  <c r="Q1625" i="4"/>
  <c r="Q1626" i="4"/>
  <c r="Q1627" i="4"/>
  <c r="Q1628" i="4"/>
  <c r="Q1629" i="4"/>
  <c r="Q1630" i="4"/>
  <c r="Q1631" i="4"/>
  <c r="Q1632" i="4"/>
  <c r="Q1633" i="4"/>
  <c r="Q1634" i="4"/>
  <c r="Q1635" i="4"/>
  <c r="Q1636" i="4"/>
  <c r="Q1637" i="4"/>
  <c r="Q1638" i="4"/>
  <c r="Q1639" i="4"/>
  <c r="Q1640" i="4"/>
  <c r="Q1641" i="4"/>
  <c r="Q1642" i="4"/>
  <c r="Q1643" i="4"/>
  <c r="Q1644" i="4"/>
  <c r="Q1645" i="4"/>
  <c r="Q1646" i="4"/>
  <c r="Q1647" i="4"/>
  <c r="Q1648" i="4"/>
  <c r="Q1649" i="4"/>
  <c r="Q1650" i="4"/>
  <c r="Q1651" i="4"/>
  <c r="Q1652" i="4"/>
  <c r="Q1653" i="4"/>
  <c r="Q1654" i="4"/>
  <c r="Q1655" i="4"/>
  <c r="Q1656" i="4"/>
  <c r="Q1657" i="4"/>
  <c r="Q1658" i="4"/>
  <c r="Q1659" i="4"/>
  <c r="Q1660" i="4"/>
  <c r="Q1661" i="4"/>
  <c r="Q1662" i="4"/>
  <c r="Q1663" i="4"/>
  <c r="Q1664" i="4"/>
  <c r="Q1665" i="4"/>
  <c r="Q1666" i="4"/>
  <c r="Q1667" i="4"/>
  <c r="Q1668" i="4"/>
  <c r="Q1669" i="4"/>
  <c r="Q1670" i="4"/>
  <c r="Q1671" i="4"/>
  <c r="Q1672" i="4"/>
  <c r="Q1673" i="4"/>
  <c r="Q1674" i="4"/>
  <c r="Q1675" i="4"/>
  <c r="Q1676" i="4"/>
  <c r="Q1677" i="4"/>
  <c r="Q1678" i="4"/>
  <c r="Q1679" i="4"/>
  <c r="Q1680" i="4"/>
  <c r="Q1681" i="4"/>
  <c r="Q1682" i="4"/>
  <c r="Q1683" i="4"/>
  <c r="Q1684" i="4"/>
  <c r="Q1685" i="4"/>
  <c r="Q1686" i="4"/>
  <c r="Q1687" i="4"/>
  <c r="Q1688" i="4"/>
  <c r="Q1689" i="4"/>
  <c r="Q1690" i="4"/>
  <c r="Q1691" i="4"/>
  <c r="Q1692" i="4"/>
  <c r="Q1693" i="4"/>
  <c r="Q1694" i="4"/>
  <c r="Q1695" i="4"/>
  <c r="Q1696" i="4"/>
  <c r="Q1697" i="4"/>
  <c r="Q1698" i="4"/>
  <c r="Q1699" i="4"/>
  <c r="Q1700" i="4"/>
  <c r="Q1701" i="4"/>
  <c r="Q1702" i="4"/>
  <c r="Q1703" i="4"/>
  <c r="Q1704" i="4"/>
  <c r="Q1705" i="4"/>
  <c r="Q1706" i="4"/>
  <c r="Q1707" i="4"/>
  <c r="Q1708" i="4"/>
  <c r="Q1709" i="4"/>
  <c r="Q1710" i="4"/>
  <c r="Q1711" i="4"/>
  <c r="Q1712" i="4"/>
  <c r="Q1713" i="4"/>
  <c r="Q1714" i="4"/>
  <c r="Q1715" i="4"/>
  <c r="Q1716" i="4"/>
  <c r="Q1717" i="4"/>
  <c r="Q1718" i="4"/>
  <c r="Q1719" i="4"/>
  <c r="Q1720" i="4"/>
  <c r="Q1721" i="4"/>
  <c r="Q1722" i="4"/>
  <c r="Q1723" i="4"/>
  <c r="Q1724" i="4"/>
  <c r="Q1725" i="4"/>
  <c r="Q1726" i="4"/>
  <c r="Q1727" i="4"/>
  <c r="Q1728" i="4"/>
  <c r="Q1729" i="4"/>
  <c r="Q1730" i="4"/>
  <c r="Q1731" i="4"/>
  <c r="Q1732" i="4"/>
  <c r="Q1733" i="4"/>
  <c r="Q1734" i="4"/>
  <c r="Q1735" i="4"/>
  <c r="Q1736" i="4"/>
  <c r="Q1737" i="4"/>
  <c r="Q1738" i="4"/>
  <c r="Q1739" i="4"/>
  <c r="Q1740" i="4"/>
  <c r="Q1741" i="4"/>
  <c r="Q1742" i="4"/>
  <c r="Q1743" i="4"/>
  <c r="Q1744" i="4"/>
  <c r="Q1745" i="4"/>
  <c r="Q1746" i="4"/>
  <c r="Q1747" i="4"/>
  <c r="Q1748" i="4"/>
  <c r="Q1749" i="4"/>
  <c r="Q1750" i="4"/>
  <c r="Q1751" i="4"/>
  <c r="Q1752" i="4"/>
  <c r="Q1753" i="4"/>
  <c r="Q1754" i="4"/>
  <c r="Q1755" i="4"/>
  <c r="Q1756" i="4"/>
  <c r="Q1757" i="4"/>
  <c r="Q1758" i="4"/>
  <c r="Q1759" i="4"/>
  <c r="Q1760" i="4"/>
  <c r="Q1761" i="4"/>
  <c r="Q1762" i="4"/>
  <c r="Q1763" i="4"/>
  <c r="Q1764" i="4"/>
  <c r="Q1765" i="4"/>
  <c r="Q1766" i="4"/>
  <c r="Q1767" i="4"/>
  <c r="Q1768" i="4"/>
  <c r="Q1769" i="4"/>
  <c r="Q1770" i="4"/>
  <c r="Q1771" i="4"/>
  <c r="Q1772" i="4"/>
  <c r="Q1773" i="4"/>
  <c r="Q1774" i="4"/>
  <c r="Q1775" i="4"/>
  <c r="Q1776" i="4"/>
  <c r="Q1777" i="4"/>
  <c r="Q1778" i="4"/>
  <c r="Q1779" i="4"/>
  <c r="Q1780" i="4"/>
  <c r="Q1781" i="4"/>
  <c r="Q1782" i="4"/>
  <c r="Q1783" i="4"/>
  <c r="Q1784" i="4"/>
  <c r="Q1785" i="4"/>
  <c r="Q1786" i="4"/>
  <c r="Q1787" i="4"/>
  <c r="Q1788" i="4"/>
  <c r="Q1789" i="4"/>
  <c r="Q1790" i="4"/>
  <c r="Q1791" i="4"/>
  <c r="Q1792" i="4"/>
  <c r="Q1793" i="4"/>
  <c r="Q1794" i="4"/>
  <c r="Q1795" i="4"/>
  <c r="Q1796" i="4"/>
  <c r="Q1797" i="4"/>
  <c r="Q1798" i="4"/>
  <c r="Q1799" i="4"/>
  <c r="Q1800" i="4"/>
  <c r="Q1801" i="4"/>
  <c r="Q1802" i="4"/>
  <c r="Q1803" i="4"/>
  <c r="Q1804" i="4"/>
  <c r="Q1805" i="4"/>
  <c r="Q1806" i="4"/>
  <c r="Q1807" i="4"/>
  <c r="Q1808" i="4"/>
  <c r="Q1809" i="4"/>
  <c r="Q1810" i="4"/>
  <c r="Q1811" i="4"/>
  <c r="Q1812" i="4"/>
  <c r="Q1813" i="4"/>
  <c r="Q1814" i="4"/>
  <c r="Q1815" i="4"/>
  <c r="Q1816" i="4"/>
  <c r="Q1817" i="4"/>
  <c r="Q1818" i="4"/>
  <c r="Q1819" i="4"/>
  <c r="Q1820" i="4"/>
  <c r="Q1821" i="4"/>
  <c r="Q1822" i="4"/>
  <c r="Q1823" i="4"/>
  <c r="Q1824" i="4"/>
  <c r="Q1825" i="4"/>
  <c r="Q1826" i="4"/>
  <c r="Q1827" i="4"/>
  <c r="Q1828" i="4"/>
  <c r="Q1829" i="4"/>
  <c r="Q1830" i="4"/>
  <c r="Q1831" i="4"/>
  <c r="Q1832" i="4"/>
  <c r="Q1833" i="4"/>
  <c r="Q1834" i="4"/>
  <c r="Q1835" i="4"/>
  <c r="Q1836" i="4"/>
  <c r="Q1837" i="4"/>
  <c r="Q1838" i="4"/>
  <c r="Q1839" i="4"/>
  <c r="Q1840" i="4"/>
  <c r="Q1841" i="4"/>
  <c r="Q1842" i="4"/>
  <c r="Q1843" i="4"/>
  <c r="Q1844" i="4"/>
  <c r="Q1845" i="4"/>
  <c r="Q1846" i="4"/>
  <c r="Q1847" i="4"/>
  <c r="Q1848" i="4"/>
  <c r="Q1849" i="4"/>
  <c r="Q1850" i="4"/>
  <c r="Q1851" i="4"/>
  <c r="Q1852" i="4"/>
  <c r="Q1853" i="4"/>
  <c r="Q1854" i="4"/>
  <c r="Q1855" i="4"/>
  <c r="Q1856" i="4"/>
  <c r="Q1857" i="4"/>
  <c r="Q1858" i="4"/>
  <c r="Q1859" i="4"/>
  <c r="Q1860" i="4"/>
  <c r="Q1861" i="4"/>
  <c r="Q1862" i="4"/>
  <c r="Q1863" i="4"/>
  <c r="Q1864" i="4"/>
  <c r="Q1865" i="4"/>
  <c r="Q1866" i="4"/>
  <c r="Q1867" i="4"/>
  <c r="Q1868" i="4"/>
  <c r="Q1869" i="4"/>
  <c r="Q1870" i="4"/>
  <c r="Q1871" i="4"/>
  <c r="Q1872" i="4"/>
  <c r="Q1873" i="4"/>
  <c r="Q1874" i="4"/>
  <c r="Q1875" i="4"/>
  <c r="Q1876" i="4"/>
  <c r="Q1877" i="4"/>
  <c r="Q1878" i="4"/>
  <c r="Q1879" i="4"/>
  <c r="Q1880" i="4"/>
  <c r="Q1881" i="4"/>
  <c r="Q1882" i="4"/>
  <c r="Q1883" i="4"/>
  <c r="Q1884" i="4"/>
  <c r="Q1885" i="4"/>
  <c r="Q1886" i="4"/>
  <c r="Q1887" i="4"/>
  <c r="Q1888" i="4"/>
  <c r="Q1889" i="4"/>
  <c r="Q1890" i="4"/>
  <c r="Q1891" i="4"/>
  <c r="Q1892" i="4"/>
  <c r="Q1893" i="4"/>
  <c r="Q1894" i="4"/>
  <c r="Q1895" i="4"/>
  <c r="Q1896" i="4"/>
  <c r="Q1897" i="4"/>
  <c r="Q1898" i="4"/>
  <c r="Q1899" i="4"/>
  <c r="Q1900" i="4"/>
  <c r="Q1901" i="4"/>
  <c r="Q1902" i="4"/>
  <c r="Q1903" i="4"/>
  <c r="Q1904" i="4"/>
  <c r="Q1905" i="4"/>
  <c r="Q1906" i="4"/>
  <c r="Q1907" i="4"/>
  <c r="Q1908" i="4"/>
  <c r="Q1909" i="4"/>
  <c r="Q1910" i="4"/>
  <c r="Q1911" i="4"/>
  <c r="Q1912" i="4"/>
  <c r="Q1913" i="4"/>
  <c r="Q1914" i="4"/>
  <c r="Q1915" i="4"/>
  <c r="Q1916" i="4"/>
  <c r="Q1917" i="4"/>
  <c r="Q1918" i="4"/>
  <c r="Q1919" i="4"/>
  <c r="Q1920" i="4"/>
  <c r="Q1921" i="4"/>
  <c r="Q1922" i="4"/>
  <c r="Q1923" i="4"/>
  <c r="Q1924" i="4"/>
  <c r="Q1925" i="4"/>
  <c r="Q1926" i="4"/>
  <c r="Q1927" i="4"/>
  <c r="Q1928" i="4"/>
  <c r="Q1929" i="4"/>
  <c r="Q1930" i="4"/>
  <c r="Q1931" i="4"/>
  <c r="Q1932" i="4"/>
  <c r="Q1933" i="4"/>
  <c r="Q1934" i="4"/>
  <c r="Q1935" i="4"/>
  <c r="Q1936" i="4"/>
  <c r="Q1937" i="4"/>
  <c r="Q1938" i="4"/>
  <c r="Q1939" i="4"/>
  <c r="Q1940" i="4"/>
  <c r="Q1941" i="4"/>
  <c r="Q1942" i="4"/>
  <c r="Q1943" i="4"/>
  <c r="Q1944" i="4"/>
  <c r="Q1945" i="4"/>
  <c r="Q1946" i="4"/>
  <c r="Q1947" i="4"/>
  <c r="Q1948" i="4"/>
  <c r="Q1949" i="4"/>
  <c r="Q1950" i="4"/>
  <c r="Q1951" i="4"/>
  <c r="Q1952" i="4"/>
  <c r="Q1953" i="4"/>
  <c r="Q1954" i="4"/>
  <c r="Q1955" i="4"/>
  <c r="Q1956" i="4"/>
  <c r="Q1957" i="4"/>
  <c r="Q1958" i="4"/>
  <c r="Q1959" i="4"/>
  <c r="Q1960" i="4"/>
  <c r="Q1961" i="4"/>
  <c r="Q1962" i="4"/>
  <c r="Q1963" i="4"/>
  <c r="Q1964" i="4"/>
  <c r="Q1965" i="4"/>
  <c r="Q1966" i="4"/>
  <c r="Q1967" i="4"/>
  <c r="Q1968" i="4"/>
  <c r="Q1969" i="4"/>
  <c r="Q1970" i="4"/>
  <c r="Q1971" i="4"/>
  <c r="Q1972" i="4"/>
  <c r="Q1973" i="4"/>
  <c r="Q1974" i="4"/>
  <c r="Q1975" i="4"/>
  <c r="Q1976" i="4"/>
  <c r="Q1977" i="4"/>
  <c r="Q1978" i="4"/>
  <c r="Q1979" i="4"/>
  <c r="Q1980" i="4"/>
  <c r="Q1981" i="4"/>
  <c r="Q1982" i="4"/>
  <c r="Q1983" i="4"/>
  <c r="Q1984" i="4"/>
  <c r="Q1985" i="4"/>
  <c r="Q1986" i="4"/>
  <c r="Q1987" i="4"/>
  <c r="Q1988" i="4"/>
  <c r="Q1989" i="4"/>
  <c r="Q1990" i="4"/>
  <c r="Q1991" i="4"/>
  <c r="Q1992" i="4"/>
  <c r="Q1993" i="4"/>
  <c r="Q1994" i="4"/>
  <c r="Q1995" i="4"/>
  <c r="Q1996" i="4"/>
  <c r="Q1997" i="4"/>
  <c r="Q1998" i="4"/>
  <c r="Q1999" i="4"/>
  <c r="Q2000" i="4"/>
  <c r="Q2001" i="4"/>
  <c r="Q2002" i="4"/>
  <c r="Q2003" i="4"/>
  <c r="Q2004" i="4"/>
  <c r="Q2005" i="4"/>
  <c r="Q2006" i="4"/>
  <c r="Q2007" i="4"/>
  <c r="Q2008" i="4"/>
  <c r="Q2009" i="4"/>
  <c r="Q2010" i="4"/>
  <c r="Q2011" i="4"/>
  <c r="Q2012" i="4"/>
  <c r="Q2013" i="4"/>
  <c r="Q2014" i="4"/>
  <c r="Q2015" i="4"/>
  <c r="Q2016" i="4"/>
  <c r="Q2017" i="4"/>
  <c r="Q2018" i="4"/>
  <c r="Q2019" i="4"/>
  <c r="Q2020" i="4"/>
  <c r="Q2021" i="4"/>
  <c r="Q2022" i="4"/>
  <c r="Q2023" i="4"/>
  <c r="Q2024" i="4"/>
  <c r="Q2025" i="4"/>
  <c r="Q2026" i="4"/>
  <c r="Q2027" i="4"/>
  <c r="Q2028" i="4"/>
  <c r="Q2029" i="4"/>
  <c r="Q2030" i="4"/>
  <c r="Q2031" i="4"/>
  <c r="Q2032" i="4"/>
  <c r="Q2033" i="4"/>
  <c r="Q2034" i="4"/>
  <c r="Q2035" i="4"/>
  <c r="Q2036" i="4"/>
  <c r="Q2037" i="4"/>
  <c r="Q2038" i="4"/>
  <c r="Q2039" i="4"/>
  <c r="Q2040" i="4"/>
  <c r="Q2041" i="4"/>
  <c r="Q2042" i="4"/>
  <c r="Q2043" i="4"/>
  <c r="Q2044" i="4"/>
  <c r="Q2045" i="4"/>
  <c r="Q2046" i="4"/>
  <c r="Q2047" i="4"/>
  <c r="Q2048" i="4"/>
  <c r="Q2049" i="4"/>
  <c r="Q2050" i="4"/>
  <c r="Q2051" i="4"/>
  <c r="Q2052" i="4"/>
  <c r="Q2053" i="4"/>
  <c r="Q2054" i="4"/>
  <c r="Q2055" i="4"/>
  <c r="Q2056" i="4"/>
  <c r="Q2057" i="4"/>
  <c r="Q2058" i="4"/>
  <c r="Q2059" i="4"/>
  <c r="Q2060" i="4"/>
  <c r="Q2061" i="4"/>
  <c r="Q2062" i="4"/>
  <c r="Q2063" i="4"/>
  <c r="Q2064" i="4"/>
  <c r="Q2065" i="4"/>
  <c r="Q2066" i="4"/>
  <c r="Q2067" i="4"/>
  <c r="Q2068" i="4"/>
  <c r="Q2069" i="4"/>
  <c r="Q2070" i="4"/>
  <c r="Q2071" i="4"/>
  <c r="Q2072" i="4"/>
  <c r="Q2073" i="4"/>
  <c r="Q2074" i="4"/>
  <c r="Q2075" i="4"/>
  <c r="Q2076" i="4"/>
  <c r="Q2077" i="4"/>
  <c r="Q2078" i="4"/>
  <c r="Q2079" i="4"/>
  <c r="Q2080" i="4"/>
  <c r="Q2081" i="4"/>
  <c r="Q2082" i="4"/>
  <c r="Q2083" i="4"/>
  <c r="Q2084" i="4"/>
  <c r="Q2085" i="4"/>
  <c r="Q2086" i="4"/>
  <c r="Q2087" i="4"/>
  <c r="Q2088" i="4"/>
  <c r="Q2089" i="4"/>
  <c r="Q2090" i="4"/>
  <c r="Q2091" i="4"/>
  <c r="Q2092" i="4"/>
  <c r="Q2093" i="4"/>
  <c r="Q2094" i="4"/>
  <c r="Q2095" i="4"/>
  <c r="Q2096" i="4"/>
  <c r="Q2097" i="4"/>
  <c r="Q2098" i="4"/>
  <c r="Q2099" i="4"/>
  <c r="Q2100" i="4"/>
  <c r="Q2101" i="4"/>
  <c r="Q2102" i="4"/>
  <c r="Q2103" i="4"/>
  <c r="Q2104" i="4"/>
  <c r="Q2105" i="4"/>
  <c r="Q2106" i="4"/>
  <c r="Q2107" i="4"/>
  <c r="Q2108" i="4"/>
  <c r="Q2109" i="4"/>
  <c r="Q2110" i="4"/>
  <c r="Q2111" i="4"/>
  <c r="Q2112" i="4"/>
  <c r="Q2113" i="4"/>
  <c r="Q2114" i="4"/>
  <c r="Q2115" i="4"/>
  <c r="Q2116" i="4"/>
  <c r="Q2117" i="4"/>
  <c r="Q2118" i="4"/>
  <c r="Q2119" i="4"/>
  <c r="Q2120" i="4"/>
  <c r="Q2121" i="4"/>
  <c r="Q2122" i="4"/>
  <c r="Q2123" i="4"/>
  <c r="Q2124" i="4"/>
  <c r="Q2125" i="4"/>
  <c r="Q2126" i="4"/>
  <c r="Q2127" i="4"/>
  <c r="Q2128" i="4"/>
  <c r="Q2129" i="4"/>
  <c r="Q2130" i="4"/>
  <c r="Q2131" i="4"/>
  <c r="Q2132" i="4"/>
  <c r="Q2133" i="4"/>
  <c r="Q2134" i="4"/>
  <c r="Q2135" i="4"/>
  <c r="Q2136" i="4"/>
  <c r="Q2137" i="4"/>
  <c r="Q2138" i="4"/>
  <c r="Q2139" i="4"/>
  <c r="Q2140" i="4"/>
  <c r="Q2141" i="4"/>
  <c r="Q2142" i="4"/>
  <c r="Q2143" i="4"/>
  <c r="Q2144" i="4"/>
  <c r="Q2145" i="4"/>
  <c r="Q2146" i="4"/>
  <c r="Q2147" i="4"/>
  <c r="Q2148" i="4"/>
  <c r="Q2149" i="4"/>
  <c r="Q2150" i="4"/>
  <c r="Q2151" i="4"/>
  <c r="Q2152" i="4"/>
  <c r="Q2153" i="4"/>
  <c r="Q2154" i="4"/>
  <c r="Q2155" i="4"/>
  <c r="Q2156" i="4"/>
  <c r="Q2157" i="4"/>
  <c r="Q2158" i="4"/>
  <c r="Q2159" i="4"/>
  <c r="Q2160" i="4"/>
  <c r="Q2161" i="4"/>
  <c r="Q2162" i="4"/>
  <c r="Q2163" i="4"/>
  <c r="Q2164" i="4"/>
  <c r="Q2165" i="4"/>
  <c r="Q2166" i="4"/>
  <c r="Q2167" i="4"/>
  <c r="Q2168" i="4"/>
  <c r="Q2169" i="4"/>
  <c r="Q2170" i="4"/>
  <c r="Q2171" i="4"/>
  <c r="Q2172" i="4"/>
  <c r="Q2173" i="4"/>
  <c r="Q2174" i="4"/>
  <c r="Q2175" i="4"/>
  <c r="Q2176" i="4"/>
  <c r="Q2177" i="4"/>
  <c r="Q2178" i="4"/>
  <c r="Q2179" i="4"/>
  <c r="Q2180" i="4"/>
  <c r="Q2181" i="4"/>
  <c r="Q2182" i="4"/>
  <c r="Q2183" i="4"/>
  <c r="Q2184" i="4"/>
  <c r="Q2185" i="4"/>
  <c r="Q2186" i="4"/>
  <c r="Q2187" i="4"/>
  <c r="Q2188" i="4"/>
  <c r="Q2189" i="4"/>
  <c r="Q2190" i="4"/>
  <c r="Q2191" i="4"/>
  <c r="Q2192" i="4"/>
  <c r="Q2193" i="4"/>
  <c r="Q2194" i="4"/>
  <c r="Q2195" i="4"/>
  <c r="Q2196" i="4"/>
  <c r="Q2197" i="4"/>
  <c r="Q2198" i="4"/>
  <c r="Q2199" i="4"/>
  <c r="Q2200" i="4"/>
  <c r="Q2201" i="4"/>
  <c r="Q2202" i="4"/>
  <c r="Q2203" i="4"/>
  <c r="Q2204" i="4"/>
  <c r="Q2205" i="4"/>
  <c r="Q2206" i="4"/>
  <c r="Q2207" i="4"/>
  <c r="Q2208" i="4"/>
  <c r="Q2209" i="4"/>
  <c r="Q2210" i="4"/>
  <c r="Q2211" i="4"/>
  <c r="Q2212" i="4"/>
  <c r="Q2213" i="4"/>
  <c r="Q2214" i="4"/>
  <c r="Q2215" i="4"/>
  <c r="Q2216" i="4"/>
  <c r="Q2217" i="4"/>
  <c r="Q2218" i="4"/>
  <c r="Q2219" i="4"/>
  <c r="Q2220" i="4"/>
  <c r="Q2221" i="4"/>
  <c r="Q2222" i="4"/>
  <c r="Q2223" i="4"/>
  <c r="Q2224" i="4"/>
  <c r="Q2225" i="4"/>
  <c r="Q2226" i="4"/>
  <c r="Q2227" i="4"/>
  <c r="Q2228" i="4"/>
  <c r="Q2229" i="4"/>
  <c r="Q2230" i="4"/>
  <c r="Q2231" i="4"/>
  <c r="Q2232" i="4"/>
  <c r="Q2233" i="4"/>
  <c r="Q2234" i="4"/>
  <c r="Q2235" i="4"/>
  <c r="Q2236" i="4"/>
  <c r="Q2237" i="4"/>
  <c r="Q2238" i="4"/>
  <c r="Q2239" i="4"/>
  <c r="Q2240" i="4"/>
  <c r="Q2241" i="4"/>
  <c r="Q2242" i="4"/>
  <c r="Q2243" i="4"/>
  <c r="Q2244" i="4"/>
  <c r="Q2245" i="4"/>
  <c r="Q2246" i="4"/>
  <c r="Q2247" i="4"/>
  <c r="Q2248" i="4"/>
  <c r="Q2249" i="4"/>
  <c r="Q2250" i="4"/>
  <c r="Q2251" i="4"/>
  <c r="Q2252" i="4"/>
  <c r="Q2253" i="4"/>
  <c r="Q2254" i="4"/>
  <c r="Q2255" i="4"/>
  <c r="Q2256" i="4"/>
  <c r="Q2257" i="4"/>
  <c r="Q2258" i="4"/>
  <c r="Q2259" i="4"/>
  <c r="Q2260" i="4"/>
  <c r="Q2261" i="4"/>
  <c r="Q2262" i="4"/>
  <c r="Q2263" i="4"/>
  <c r="Q2264" i="4"/>
  <c r="Q2265" i="4"/>
  <c r="Q2266" i="4"/>
  <c r="Q2267" i="4"/>
  <c r="Q2268" i="4"/>
  <c r="Q2269" i="4"/>
  <c r="Q2270" i="4"/>
  <c r="Q2271" i="4"/>
  <c r="Q2272" i="4"/>
  <c r="Q2273" i="4"/>
  <c r="Q2274" i="4"/>
  <c r="Q2275" i="4"/>
  <c r="Q2276" i="4"/>
  <c r="Q2277" i="4"/>
  <c r="Q2278" i="4"/>
  <c r="Q2279" i="4"/>
  <c r="Q2280" i="4"/>
  <c r="Q2281" i="4"/>
  <c r="Q2282" i="4"/>
  <c r="Q2283" i="4"/>
  <c r="Q2284" i="4"/>
  <c r="Q2285" i="4"/>
  <c r="Q2286" i="4"/>
  <c r="Q2287" i="4"/>
  <c r="Q2288" i="4"/>
  <c r="Q2289" i="4"/>
  <c r="Q2290" i="4"/>
  <c r="Q2291" i="4"/>
  <c r="Q2292" i="4"/>
  <c r="Q2293" i="4"/>
  <c r="Q2294" i="4"/>
  <c r="Q2295" i="4"/>
  <c r="Q2296" i="4"/>
  <c r="Q2297" i="4"/>
  <c r="Q2298" i="4"/>
  <c r="Q2299" i="4"/>
  <c r="Q2300" i="4"/>
  <c r="Q2301" i="4"/>
  <c r="Q2302" i="4"/>
  <c r="Q2303" i="4"/>
  <c r="Q2304" i="4"/>
  <c r="Q2305" i="4"/>
  <c r="Q2306" i="4"/>
  <c r="Q2307" i="4"/>
  <c r="Q2308" i="4"/>
  <c r="Q2309" i="4"/>
  <c r="Q2310" i="4"/>
  <c r="Q2311" i="4"/>
  <c r="Q2312" i="4"/>
  <c r="Q2313" i="4"/>
  <c r="Q2314" i="4"/>
  <c r="Q2315" i="4"/>
  <c r="Q2316" i="4"/>
  <c r="Q2317" i="4"/>
  <c r="Q2318" i="4"/>
  <c r="Q2319" i="4"/>
  <c r="Q2320" i="4"/>
  <c r="Q2321" i="4"/>
  <c r="Q2322" i="4"/>
  <c r="Q2323" i="4"/>
  <c r="Q2324" i="4"/>
  <c r="Q2325" i="4"/>
  <c r="Q2326" i="4"/>
  <c r="Q2327" i="4"/>
  <c r="Q2328" i="4"/>
  <c r="Q2329" i="4"/>
  <c r="Q2330" i="4"/>
  <c r="Q2331" i="4"/>
  <c r="Q2332" i="4"/>
  <c r="Q2333" i="4"/>
  <c r="Q2334" i="4"/>
  <c r="Q2335" i="4"/>
  <c r="Q2336" i="4"/>
  <c r="Q2337" i="4"/>
  <c r="Q2338" i="4"/>
  <c r="Q2339" i="4"/>
  <c r="Q2340" i="4"/>
  <c r="Q2341" i="4"/>
  <c r="Q2342" i="4"/>
  <c r="Q2343" i="4"/>
  <c r="Q2344" i="4"/>
  <c r="Q2345" i="4"/>
  <c r="Q2346" i="4"/>
  <c r="Q2347" i="4"/>
  <c r="Q2348" i="4"/>
  <c r="Q2349" i="4"/>
  <c r="Q2350" i="4"/>
  <c r="Q2351" i="4"/>
  <c r="Q2352" i="4"/>
  <c r="Q2353" i="4"/>
  <c r="Q2354" i="4"/>
  <c r="Q2355" i="4"/>
  <c r="Q2356" i="4"/>
  <c r="Q2357" i="4"/>
  <c r="Q2358" i="4"/>
  <c r="Q2359" i="4"/>
  <c r="Q2360" i="4"/>
  <c r="Q2361" i="4"/>
  <c r="Q2362" i="4"/>
  <c r="Q2363" i="4"/>
  <c r="Q2364" i="4"/>
  <c r="Q2365" i="4"/>
  <c r="Q2366" i="4"/>
  <c r="Q2367" i="4"/>
  <c r="Q2368" i="4"/>
  <c r="Q2369" i="4"/>
  <c r="Q2370" i="4"/>
  <c r="Q2371" i="4"/>
  <c r="Q2372" i="4"/>
  <c r="Q2373" i="4"/>
  <c r="Q2374" i="4"/>
  <c r="Q2375" i="4"/>
  <c r="Q2376" i="4"/>
  <c r="Q2377" i="4"/>
  <c r="Q2378" i="4"/>
  <c r="Q2379" i="4"/>
  <c r="Q2380" i="4"/>
  <c r="Q2381" i="4"/>
  <c r="Q2382" i="4"/>
  <c r="Q2383" i="4"/>
  <c r="Q2384" i="4"/>
  <c r="Q2385" i="4"/>
  <c r="Q2386" i="4"/>
  <c r="Q2387" i="4"/>
  <c r="Q2388" i="4"/>
  <c r="Q2389" i="4"/>
  <c r="Q2390" i="4"/>
  <c r="Q2391" i="4"/>
  <c r="Q2392" i="4"/>
  <c r="Q2393" i="4"/>
  <c r="Q2394" i="4"/>
  <c r="Q2395" i="4"/>
  <c r="Q2396" i="4"/>
  <c r="Q2397" i="4"/>
  <c r="Q2398" i="4"/>
  <c r="Q2399" i="4"/>
  <c r="Q2400" i="4"/>
  <c r="Q2401" i="4"/>
  <c r="Q2402" i="4"/>
  <c r="Q2403" i="4"/>
  <c r="Q2404" i="4"/>
  <c r="Q2405" i="4"/>
  <c r="Q2406" i="4"/>
  <c r="Q2407" i="4"/>
  <c r="Q2408" i="4"/>
  <c r="Q2409" i="4"/>
  <c r="Q2410" i="4"/>
  <c r="Q2411" i="4"/>
  <c r="Q2412" i="4"/>
  <c r="Q2413" i="4"/>
  <c r="Q2414" i="4"/>
  <c r="Q2415" i="4"/>
  <c r="Q2416" i="4"/>
  <c r="Q2417" i="4"/>
  <c r="Q2418" i="4"/>
  <c r="Q2419" i="4"/>
  <c r="Q2420" i="4"/>
  <c r="Q2421" i="4"/>
  <c r="Q2422" i="4"/>
  <c r="Q2423" i="4"/>
  <c r="Q2424" i="4"/>
  <c r="Q2425" i="4"/>
  <c r="Q2426" i="4"/>
  <c r="Q2427" i="4"/>
  <c r="Q2428" i="4"/>
  <c r="Q2429" i="4"/>
  <c r="Q2430" i="4"/>
  <c r="Q2431" i="4"/>
  <c r="Q2432" i="4"/>
  <c r="Q2433" i="4"/>
  <c r="Q2434" i="4"/>
  <c r="Q2435" i="4"/>
  <c r="Q2436" i="4"/>
  <c r="Q2437" i="4"/>
  <c r="Q2438" i="4"/>
  <c r="Q2439" i="4"/>
  <c r="Q2440" i="4"/>
  <c r="Q2441" i="4"/>
  <c r="Q2442" i="4"/>
  <c r="Q2443" i="4"/>
  <c r="Q2444" i="4"/>
  <c r="Q2445" i="4"/>
  <c r="Q2446" i="4"/>
  <c r="Q2447" i="4"/>
  <c r="Q2448" i="4"/>
  <c r="Q2449" i="4"/>
  <c r="Q2450" i="4"/>
  <c r="Q2451" i="4"/>
  <c r="Q2452" i="4"/>
  <c r="Q2453" i="4"/>
  <c r="Q2454" i="4"/>
  <c r="Q2455" i="4"/>
  <c r="Q2456" i="4"/>
  <c r="Q2457" i="4"/>
  <c r="Q2458" i="4"/>
  <c r="Q2459" i="4"/>
  <c r="Q2460" i="4"/>
  <c r="Q2461" i="4"/>
  <c r="Q2462" i="4"/>
  <c r="Q2463" i="4"/>
  <c r="Q2464" i="4"/>
  <c r="Q2465" i="4"/>
  <c r="Q2466" i="4"/>
  <c r="Q2467" i="4"/>
  <c r="Q2468" i="4"/>
  <c r="Q2469" i="4"/>
  <c r="Q2470" i="4"/>
  <c r="Q2471" i="4"/>
  <c r="Q2472" i="4"/>
  <c r="Q2473" i="4"/>
  <c r="Q2474" i="4"/>
  <c r="Q2475" i="4"/>
  <c r="Q2476" i="4"/>
  <c r="Q2477" i="4"/>
  <c r="Q2478" i="4"/>
  <c r="Q2479" i="4"/>
  <c r="Q2480" i="4"/>
  <c r="Q2481" i="4"/>
  <c r="Q2482" i="4"/>
  <c r="Q2483" i="4"/>
  <c r="Q2484" i="4"/>
  <c r="Q2485" i="4"/>
  <c r="Q2486" i="4"/>
  <c r="Q2487" i="4"/>
  <c r="Q2488" i="4"/>
  <c r="Q2489" i="4"/>
  <c r="Q2490" i="4"/>
  <c r="Q2491" i="4"/>
  <c r="Q2492" i="4"/>
  <c r="Q2493" i="4"/>
  <c r="Q2494" i="4"/>
  <c r="Q2495" i="4"/>
  <c r="Q2496" i="4"/>
  <c r="Q2497" i="4"/>
  <c r="Q2498" i="4"/>
  <c r="Q2499" i="4"/>
  <c r="Q2500" i="4"/>
  <c r="Q2501" i="4"/>
  <c r="Q2502" i="4"/>
  <c r="Q2503" i="4"/>
  <c r="Q2504" i="4"/>
  <c r="Q2505" i="4"/>
  <c r="Q2506" i="4"/>
  <c r="Q2507" i="4"/>
  <c r="Q2508" i="4"/>
  <c r="Q2509" i="4"/>
  <c r="Q2510" i="4"/>
  <c r="Q2511" i="4"/>
  <c r="Q2512" i="4"/>
  <c r="Q2513" i="4"/>
  <c r="Q2514" i="4"/>
  <c r="Q2515" i="4"/>
  <c r="Q2516" i="4"/>
  <c r="Q2517" i="4"/>
  <c r="Q2518" i="4"/>
  <c r="Q2519" i="4"/>
  <c r="Q2520" i="4"/>
  <c r="Q2521" i="4"/>
  <c r="Q2522" i="4"/>
  <c r="Q2523" i="4"/>
  <c r="Q2524" i="4"/>
  <c r="Q2525" i="4"/>
  <c r="Q2526" i="4"/>
  <c r="Q2527" i="4"/>
  <c r="Q2528" i="4"/>
  <c r="Q2529" i="4"/>
  <c r="Q2530" i="4"/>
  <c r="Q2531" i="4"/>
  <c r="Q2532" i="4"/>
  <c r="Q2533" i="4"/>
  <c r="Q2534" i="4"/>
  <c r="Q2535" i="4"/>
  <c r="Q2536" i="4"/>
  <c r="Q2537" i="4"/>
  <c r="Q2538" i="4"/>
  <c r="Q2539" i="4"/>
  <c r="Q2540" i="4"/>
  <c r="Q2541" i="4"/>
  <c r="Q2542" i="4"/>
  <c r="Q2543" i="4"/>
  <c r="Q2544" i="4"/>
  <c r="Q2545" i="4"/>
  <c r="Q2546" i="4"/>
  <c r="Q2547" i="4"/>
  <c r="Q2548" i="4"/>
  <c r="Q2549" i="4"/>
  <c r="Q2550" i="4"/>
  <c r="Q2551" i="4"/>
  <c r="Q2552" i="4"/>
  <c r="Q2553" i="4"/>
  <c r="Q2554" i="4"/>
  <c r="Q2555" i="4"/>
  <c r="Q2556" i="4"/>
  <c r="Q2557" i="4"/>
  <c r="Q2558" i="4"/>
  <c r="Q2559" i="4"/>
  <c r="Q2560" i="4"/>
  <c r="Q2561" i="4"/>
  <c r="Q2562" i="4"/>
  <c r="Q2563" i="4"/>
  <c r="Q2564" i="4"/>
  <c r="Q2565" i="4"/>
  <c r="Q2566" i="4"/>
  <c r="Q2567" i="4"/>
  <c r="Q2568" i="4"/>
  <c r="Q2569" i="4"/>
  <c r="Q2570" i="4"/>
  <c r="Q2571" i="4"/>
  <c r="Q2572" i="4"/>
  <c r="Q2573" i="4"/>
  <c r="Q2574" i="4"/>
  <c r="Q2575" i="4"/>
  <c r="Q2576" i="4"/>
  <c r="Q2577" i="4"/>
  <c r="Q2578" i="4"/>
  <c r="Q2579" i="4"/>
  <c r="Q2580" i="4"/>
  <c r="Q2581" i="4"/>
  <c r="Q2582" i="4"/>
  <c r="Q2583" i="4"/>
  <c r="Q2584" i="4"/>
  <c r="Q2585" i="4"/>
  <c r="Q2586" i="4"/>
  <c r="Q2587" i="4"/>
  <c r="Q2588" i="4"/>
  <c r="Q2589" i="4"/>
  <c r="Q2590" i="4"/>
  <c r="Q2591" i="4"/>
  <c r="Q2592" i="4"/>
  <c r="Q2593" i="4"/>
  <c r="Q2594" i="4"/>
  <c r="Q2595" i="4"/>
  <c r="Q2596" i="4"/>
  <c r="Q2597" i="4"/>
  <c r="Q2598" i="4"/>
  <c r="Q2599" i="4"/>
  <c r="Q2600" i="4"/>
  <c r="Q2601" i="4"/>
  <c r="Q2602" i="4"/>
  <c r="Q2603" i="4"/>
  <c r="Q2604" i="4"/>
  <c r="Q2605" i="4"/>
  <c r="Q2606" i="4"/>
  <c r="Q2607" i="4"/>
  <c r="Q2608" i="4"/>
  <c r="Q2609" i="4"/>
  <c r="Q2610" i="4"/>
  <c r="Q2611" i="4"/>
  <c r="Q2612" i="4"/>
  <c r="Q2613" i="4"/>
  <c r="Q2614" i="4"/>
  <c r="Q2615" i="4"/>
  <c r="Q2616" i="4"/>
  <c r="Q2617" i="4"/>
  <c r="Q2618" i="4"/>
  <c r="Q2619" i="4"/>
  <c r="Q2620" i="4"/>
  <c r="Q2621" i="4"/>
  <c r="Q2622" i="4"/>
  <c r="Q2623" i="4"/>
  <c r="Q2624" i="4"/>
  <c r="Q2625" i="4"/>
  <c r="Q2626" i="4"/>
  <c r="Q2627" i="4"/>
  <c r="Q2628" i="4"/>
  <c r="Q2629" i="4"/>
  <c r="Q2630" i="4"/>
  <c r="Q2631" i="4"/>
  <c r="Q2632" i="4"/>
  <c r="Q2633" i="4"/>
  <c r="Q2634" i="4"/>
  <c r="Q2635" i="4"/>
  <c r="Q2636" i="4"/>
  <c r="Q2637" i="4"/>
  <c r="Q2638" i="4"/>
  <c r="Q2639" i="4"/>
  <c r="Q2640" i="4"/>
  <c r="Q2641" i="4"/>
  <c r="Q2642" i="4"/>
  <c r="Q2643" i="4"/>
  <c r="Q2644" i="4"/>
  <c r="Q2645" i="4"/>
  <c r="Q2646" i="4"/>
  <c r="Q2647" i="4"/>
  <c r="Q2648" i="4"/>
  <c r="Q2649" i="4"/>
  <c r="Q2650" i="4"/>
  <c r="Q2651" i="4"/>
  <c r="Q2652" i="4"/>
  <c r="Q2653" i="4"/>
  <c r="Q2654" i="4"/>
  <c r="Q2655" i="4"/>
  <c r="Q2656" i="4"/>
  <c r="Q2657" i="4"/>
  <c r="Q2658" i="4"/>
  <c r="Q2659" i="4"/>
  <c r="Q2660" i="4"/>
  <c r="Q2661" i="4"/>
  <c r="Q2662" i="4"/>
  <c r="Q2663" i="4"/>
  <c r="Q2664" i="4"/>
  <c r="Q2665" i="4"/>
  <c r="Q2666" i="4"/>
  <c r="Q2667" i="4"/>
  <c r="Q2668" i="4"/>
  <c r="Q2669" i="4"/>
  <c r="Q2670" i="4"/>
  <c r="Q2671" i="4"/>
  <c r="Q2672" i="4"/>
  <c r="Q2673" i="4"/>
  <c r="Q2674" i="4"/>
  <c r="Q2675" i="4"/>
  <c r="Q2676" i="4"/>
  <c r="Q2677" i="4"/>
  <c r="Q2678" i="4"/>
  <c r="Q2679" i="4"/>
  <c r="Q2680" i="4"/>
  <c r="Q2681" i="4"/>
  <c r="Q2682" i="4"/>
  <c r="Q2683" i="4"/>
  <c r="Q2684" i="4"/>
  <c r="Q2685" i="4"/>
  <c r="Q2686" i="4"/>
  <c r="Q2687" i="4"/>
  <c r="Q2688" i="4"/>
  <c r="Q2689" i="4"/>
  <c r="Q2690" i="4"/>
  <c r="Q2691" i="4"/>
  <c r="Q2692" i="4"/>
  <c r="Q2693" i="4"/>
  <c r="Q2694" i="4"/>
  <c r="Q2695" i="4"/>
  <c r="Q2696" i="4"/>
  <c r="Q2697" i="4"/>
  <c r="Q2698" i="4"/>
  <c r="Q2699" i="4"/>
  <c r="Q2700" i="4"/>
  <c r="Q2701" i="4"/>
  <c r="Q2702" i="4"/>
  <c r="Q2703" i="4"/>
  <c r="Q2704" i="4"/>
  <c r="Q2705" i="4"/>
  <c r="Q2706" i="4"/>
  <c r="Q2707" i="4"/>
  <c r="Q2708" i="4"/>
  <c r="Q2709" i="4"/>
  <c r="Q2710" i="4"/>
  <c r="Q2711" i="4"/>
  <c r="Q2712" i="4"/>
  <c r="Q2713" i="4"/>
  <c r="Q2714" i="4"/>
  <c r="Q2715" i="4"/>
  <c r="Q2716" i="4"/>
  <c r="Q2717" i="4"/>
  <c r="Q2718" i="4"/>
  <c r="Q2719" i="4"/>
  <c r="Q2720" i="4"/>
  <c r="Q2721" i="4"/>
  <c r="Q2722" i="4"/>
  <c r="Q2723" i="4"/>
  <c r="Q2724" i="4"/>
  <c r="Q2725" i="4"/>
  <c r="Q2726" i="4"/>
  <c r="Q2727" i="4"/>
  <c r="Q2728" i="4"/>
  <c r="Q2729" i="4"/>
  <c r="Q2730" i="4"/>
  <c r="Q2731" i="4"/>
  <c r="Q2732" i="4"/>
  <c r="Q2733" i="4"/>
  <c r="Q2734" i="4"/>
  <c r="Q2735" i="4"/>
  <c r="Q2736" i="4"/>
  <c r="Q2737" i="4"/>
  <c r="Q2738" i="4"/>
  <c r="Q2739" i="4"/>
  <c r="Q2740" i="4"/>
  <c r="Q2741" i="4"/>
  <c r="Q2742" i="4"/>
  <c r="Q2743" i="4"/>
  <c r="Q2744" i="4"/>
  <c r="Q2745" i="4"/>
  <c r="Q2746" i="4"/>
  <c r="Q2747" i="4"/>
  <c r="Q2748" i="4"/>
  <c r="Q2749" i="4"/>
  <c r="Q2750" i="4"/>
  <c r="Q2751" i="4"/>
  <c r="Q2752" i="4"/>
  <c r="Q2753" i="4"/>
  <c r="Q2754" i="4"/>
  <c r="Q2755" i="4"/>
  <c r="Q2756" i="4"/>
  <c r="Q2757" i="4"/>
  <c r="Q2758" i="4"/>
  <c r="Q2759" i="4"/>
  <c r="Q2760" i="4"/>
  <c r="Q2761" i="4"/>
  <c r="Q2762" i="4"/>
  <c r="Q2763" i="4"/>
  <c r="Q2764" i="4"/>
  <c r="Q2765" i="4"/>
  <c r="Q2766" i="4"/>
  <c r="Q2767" i="4"/>
  <c r="Q2768" i="4"/>
  <c r="Q2769" i="4"/>
  <c r="Q2770" i="4"/>
  <c r="Q2771" i="4"/>
  <c r="Q2772" i="4"/>
  <c r="Q2773" i="4"/>
  <c r="Q2774" i="4"/>
  <c r="Q2775" i="4"/>
  <c r="Q2776" i="4"/>
  <c r="Q2777" i="4"/>
  <c r="Q2778" i="4"/>
  <c r="Q2779" i="4"/>
  <c r="Q2780" i="4"/>
  <c r="Q2781" i="4"/>
  <c r="Q2782" i="4"/>
  <c r="Q2783" i="4"/>
  <c r="Q2784" i="4"/>
  <c r="Q2785" i="4"/>
  <c r="Q2786" i="4"/>
  <c r="Q2787" i="4"/>
  <c r="Q2788" i="4"/>
  <c r="Q2789" i="4"/>
  <c r="Q2790" i="4"/>
  <c r="Q2791" i="4"/>
  <c r="Q2792" i="4"/>
  <c r="Q2793" i="4"/>
  <c r="Q2794" i="4"/>
  <c r="Q2795" i="4"/>
  <c r="Q2796" i="4"/>
  <c r="Q2797" i="4"/>
  <c r="Q2798" i="4"/>
  <c r="Q2799" i="4"/>
  <c r="Q2800" i="4"/>
  <c r="Q2801" i="4"/>
  <c r="Q2802" i="4"/>
  <c r="Q2803" i="4"/>
  <c r="Q2804" i="4"/>
  <c r="Q2805" i="4"/>
  <c r="Q2806" i="4"/>
  <c r="Q2807" i="4"/>
  <c r="Q2808" i="4"/>
  <c r="Q2809" i="4"/>
  <c r="Q2810" i="4"/>
  <c r="Q2811" i="4"/>
  <c r="Q2812" i="4"/>
  <c r="Q2813" i="4"/>
  <c r="Q2814" i="4"/>
  <c r="Q2815" i="4"/>
  <c r="Q2816" i="4"/>
  <c r="Q2817" i="4"/>
  <c r="Q2818" i="4"/>
  <c r="Q2819" i="4"/>
  <c r="Q2820" i="4"/>
  <c r="Q2821" i="4"/>
  <c r="Q2822" i="4"/>
  <c r="Q2823" i="4"/>
  <c r="Q2824" i="4"/>
  <c r="Q2825" i="4"/>
  <c r="Q2826" i="4"/>
  <c r="Q2827" i="4"/>
  <c r="Q2828" i="4"/>
  <c r="Q2829" i="4"/>
  <c r="Q2830" i="4"/>
  <c r="Q2831" i="4"/>
  <c r="Q2832" i="4"/>
  <c r="Q2833" i="4"/>
  <c r="Q2834" i="4"/>
  <c r="Q2835" i="4"/>
  <c r="Q2836" i="4"/>
  <c r="Q2837" i="4"/>
  <c r="Q2838" i="4"/>
  <c r="Q2839" i="4"/>
  <c r="Q2840" i="4"/>
  <c r="Q2841" i="4"/>
  <c r="Q2842" i="4"/>
  <c r="Q2843" i="4"/>
  <c r="Q2844" i="4"/>
  <c r="Q2845" i="4"/>
  <c r="Q2846" i="4"/>
  <c r="Q2847" i="4"/>
  <c r="Q2848" i="4"/>
  <c r="Q2849" i="4"/>
  <c r="Q2850" i="4"/>
  <c r="Q2851" i="4"/>
  <c r="Q2852" i="4"/>
  <c r="Q2853" i="4"/>
  <c r="Q2854" i="4"/>
  <c r="Q2855" i="4"/>
  <c r="Q2856" i="4"/>
  <c r="Q2857" i="4"/>
  <c r="Q2858" i="4"/>
  <c r="Q2859" i="4"/>
  <c r="Q2860" i="4"/>
  <c r="Q2861" i="4"/>
  <c r="Q2862" i="4"/>
  <c r="Q2863" i="4"/>
  <c r="Q2864" i="4"/>
  <c r="Q2865" i="4"/>
  <c r="Q2866" i="4"/>
  <c r="Q2867" i="4"/>
  <c r="Q2868" i="4"/>
  <c r="Q2869" i="4"/>
  <c r="Q2870" i="4"/>
  <c r="Q2871" i="4"/>
  <c r="Q2872" i="4"/>
  <c r="Q2873" i="4"/>
  <c r="Q2874" i="4"/>
  <c r="Q2875" i="4"/>
  <c r="Q2876" i="4"/>
  <c r="Q2877" i="4"/>
  <c r="Q2878" i="4"/>
  <c r="Q2879" i="4"/>
  <c r="Q2880" i="4"/>
  <c r="Q2881" i="4"/>
  <c r="Q2882" i="4"/>
  <c r="Q2883" i="4"/>
  <c r="Q2884" i="4"/>
  <c r="Q2885" i="4"/>
  <c r="Q2886" i="4"/>
  <c r="Q2887" i="4"/>
  <c r="Q2888" i="4"/>
  <c r="Q2889" i="4"/>
  <c r="Q2890" i="4"/>
  <c r="Q2891" i="4"/>
  <c r="Q2892" i="4"/>
  <c r="Q2893" i="4"/>
  <c r="Q2894" i="4"/>
  <c r="Q2895" i="4"/>
  <c r="Q2896" i="4"/>
  <c r="Q2897" i="4"/>
  <c r="Q2898" i="4"/>
  <c r="Q2899" i="4"/>
  <c r="Q2900" i="4"/>
  <c r="Q2901" i="4"/>
  <c r="Q2902" i="4"/>
  <c r="Q2903" i="4"/>
  <c r="Q2904" i="4"/>
  <c r="Q2905" i="4"/>
  <c r="Q2906" i="4"/>
  <c r="Q2907" i="4"/>
  <c r="Q2908" i="4"/>
  <c r="Q2909" i="4"/>
  <c r="Q2910" i="4"/>
  <c r="Q2911" i="4"/>
  <c r="Q2912" i="4"/>
  <c r="Q2913" i="4"/>
  <c r="Q2914" i="4"/>
  <c r="Q2915" i="4"/>
  <c r="Q2916" i="4"/>
  <c r="Q2917" i="4"/>
  <c r="Q2918" i="4"/>
  <c r="Q2919" i="4"/>
  <c r="Q2920" i="4"/>
  <c r="Q2921" i="4"/>
  <c r="Q2922" i="4"/>
  <c r="Q2923" i="4"/>
  <c r="Q2924" i="4"/>
  <c r="Q2925" i="4"/>
  <c r="Q2926" i="4"/>
  <c r="Q2927" i="4"/>
  <c r="Q2928" i="4"/>
  <c r="Q2929" i="4"/>
  <c r="Q2930" i="4"/>
  <c r="Q2931" i="4"/>
  <c r="Q2932" i="4"/>
  <c r="Q2933" i="4"/>
  <c r="Q2934" i="4"/>
  <c r="Q2935" i="4"/>
  <c r="Q2936" i="4"/>
  <c r="Q2937" i="4"/>
  <c r="Q2938" i="4"/>
  <c r="Q2939" i="4"/>
  <c r="Q2940" i="4"/>
  <c r="Q2941" i="4"/>
  <c r="Q2942" i="4"/>
  <c r="Q2943" i="4"/>
  <c r="Q2944" i="4"/>
  <c r="Q2945" i="4"/>
  <c r="Q2946" i="4"/>
  <c r="Q2947" i="4"/>
  <c r="Q2948" i="4"/>
  <c r="Q2949" i="4"/>
  <c r="Q2950" i="4"/>
  <c r="Q2951" i="4"/>
  <c r="Q2952" i="4"/>
  <c r="Q2953" i="4"/>
  <c r="Q2954" i="4"/>
  <c r="Q2955" i="4"/>
  <c r="Q2956" i="4"/>
  <c r="Q2957" i="4"/>
  <c r="Q2958" i="4"/>
  <c r="Q2959" i="4"/>
  <c r="Q2960" i="4"/>
  <c r="Q2961" i="4"/>
  <c r="Q2962" i="4"/>
  <c r="Q2963" i="4"/>
  <c r="Q2964" i="4"/>
  <c r="Q2965" i="4"/>
  <c r="Q2966" i="4"/>
  <c r="Q2967" i="4"/>
  <c r="Q2968" i="4"/>
  <c r="Q2969" i="4"/>
  <c r="Q2970" i="4"/>
  <c r="Q2971" i="4"/>
  <c r="Q2972" i="4"/>
  <c r="Q2973" i="4"/>
  <c r="Q2974" i="4"/>
  <c r="Q2975" i="4"/>
  <c r="Q2976" i="4"/>
  <c r="Q2977" i="4"/>
  <c r="Q2978" i="4"/>
  <c r="Q2979" i="4"/>
  <c r="Q2980" i="4"/>
  <c r="Q2981" i="4"/>
  <c r="Q2982" i="4"/>
  <c r="Q2983" i="4"/>
  <c r="Q2984" i="4"/>
  <c r="Q2985" i="4"/>
  <c r="Q2986" i="4"/>
  <c r="Q2987" i="4"/>
  <c r="Q2988" i="4"/>
  <c r="Q2989" i="4"/>
  <c r="Q2990" i="4"/>
  <c r="Q2991" i="4"/>
  <c r="Q2992" i="4"/>
  <c r="Q2993" i="4"/>
  <c r="Q2994" i="4"/>
  <c r="Q2995" i="4"/>
  <c r="Q2996" i="4"/>
  <c r="Q2997" i="4"/>
  <c r="Q2998" i="4"/>
  <c r="Q2999" i="4"/>
  <c r="Q3000" i="4"/>
  <c r="Q3001" i="4"/>
  <c r="Q3002" i="4"/>
  <c r="Q3003" i="4"/>
  <c r="Q3004" i="4"/>
  <c r="Q3005" i="4"/>
  <c r="Q3006" i="4"/>
  <c r="Q3007" i="4"/>
  <c r="Q3008" i="4"/>
  <c r="Q3009" i="4"/>
  <c r="Q3010" i="4"/>
  <c r="Q3011" i="4"/>
  <c r="Q3012" i="4"/>
  <c r="Q3013" i="4"/>
  <c r="Q3014" i="4"/>
  <c r="Q3015" i="4"/>
  <c r="Q3016" i="4"/>
  <c r="Q3017" i="4"/>
  <c r="Q3018" i="4"/>
  <c r="Q3019" i="4"/>
  <c r="Q3020" i="4"/>
  <c r="Q3021" i="4"/>
  <c r="Q3022" i="4"/>
  <c r="Q3023" i="4"/>
  <c r="Q3024" i="4"/>
  <c r="Q3025" i="4"/>
  <c r="Q3026" i="4"/>
  <c r="Q3027" i="4"/>
  <c r="Q3028" i="4"/>
  <c r="Q3029" i="4"/>
  <c r="Q3030" i="4"/>
  <c r="Q3031" i="4"/>
  <c r="Q3032" i="4"/>
  <c r="Q3033" i="4"/>
  <c r="Q3034" i="4"/>
  <c r="Q3035" i="4"/>
  <c r="Q3036" i="4"/>
  <c r="Q3037" i="4"/>
  <c r="Q3038" i="4"/>
  <c r="Q3039" i="4"/>
  <c r="Q3040" i="4"/>
  <c r="Q3041" i="4"/>
  <c r="Q3042" i="4"/>
  <c r="Q3043" i="4"/>
  <c r="Q3044" i="4"/>
  <c r="Q3045" i="4"/>
  <c r="Q3046" i="4"/>
  <c r="Q3047" i="4"/>
  <c r="Q3048" i="4"/>
  <c r="Q3049" i="4"/>
  <c r="Q3050" i="4"/>
  <c r="Q3051" i="4"/>
  <c r="Q3052" i="4"/>
  <c r="Q3053" i="4"/>
  <c r="Q3054" i="4"/>
  <c r="Q3055" i="4"/>
  <c r="Q3056" i="4"/>
  <c r="Q3057" i="4"/>
  <c r="Q3058" i="4"/>
  <c r="Q3059" i="4"/>
  <c r="Q3060" i="4"/>
  <c r="Q3061" i="4"/>
  <c r="Q3062" i="4"/>
  <c r="Q3063" i="4"/>
  <c r="Q3064" i="4"/>
  <c r="Q3065" i="4"/>
  <c r="Q3066" i="4"/>
  <c r="Q3067" i="4"/>
  <c r="Q3068" i="4"/>
  <c r="Q3069" i="4"/>
  <c r="Q3070" i="4"/>
  <c r="Q3071" i="4"/>
  <c r="Q3072" i="4"/>
  <c r="Q3073" i="4"/>
  <c r="Q3074" i="4"/>
  <c r="Q3075" i="4"/>
  <c r="Q3076" i="4"/>
  <c r="Q3077" i="4"/>
  <c r="Q3078" i="4"/>
  <c r="Q3079" i="4"/>
  <c r="Q3080" i="4"/>
  <c r="Q3081" i="4"/>
  <c r="Q3082" i="4"/>
  <c r="Q3083" i="4"/>
  <c r="Q3084" i="4"/>
  <c r="Q3085" i="4"/>
  <c r="Q3086" i="4"/>
  <c r="Q3087" i="4"/>
  <c r="Q3088" i="4"/>
  <c r="Q3089" i="4"/>
  <c r="Q3090" i="4"/>
  <c r="Q3091" i="4"/>
  <c r="Q3092" i="4"/>
  <c r="Q3093" i="4"/>
  <c r="Q3094" i="4"/>
  <c r="Q3095" i="4"/>
  <c r="Q3096" i="4"/>
  <c r="Q3097" i="4"/>
  <c r="Q3098" i="4"/>
  <c r="Q3099" i="4"/>
  <c r="Q3100" i="4"/>
  <c r="Q3101" i="4"/>
  <c r="Q3102" i="4"/>
  <c r="Q3103" i="4"/>
  <c r="Q3104" i="4"/>
  <c r="Q3105" i="4"/>
  <c r="Q3106" i="4"/>
  <c r="Q3107" i="4"/>
  <c r="Q3108" i="4"/>
  <c r="Q3109" i="4"/>
  <c r="Q3110" i="4"/>
  <c r="Q3111" i="4"/>
  <c r="Q3112" i="4"/>
  <c r="Q3113" i="4"/>
  <c r="Q3114" i="4"/>
  <c r="Q3115" i="4"/>
  <c r="Q3116" i="4"/>
  <c r="Q3117" i="4"/>
  <c r="Q3118" i="4"/>
  <c r="Q3119" i="4"/>
  <c r="Q3120" i="4"/>
  <c r="Q3121" i="4"/>
  <c r="Q3122" i="4"/>
  <c r="Q3123" i="4"/>
  <c r="Q3124" i="4"/>
  <c r="Q3125" i="4"/>
  <c r="Q3126" i="4"/>
  <c r="Q3127" i="4"/>
  <c r="Q3128" i="4"/>
  <c r="Q3129" i="4"/>
  <c r="Q3130" i="4"/>
  <c r="Q3131" i="4"/>
  <c r="Q3132" i="4"/>
  <c r="Q3133" i="4"/>
  <c r="Q3134" i="4"/>
  <c r="Q3135" i="4"/>
  <c r="Q3136" i="4"/>
  <c r="Q3137" i="4"/>
  <c r="Q3138" i="4"/>
  <c r="Q3139" i="4"/>
  <c r="Q3140" i="4"/>
  <c r="Q3141" i="4"/>
  <c r="Q3142" i="4"/>
  <c r="Q3143" i="4"/>
  <c r="Q3144" i="4"/>
  <c r="Q3145" i="4"/>
  <c r="Q3146" i="4"/>
  <c r="Q3147" i="4"/>
  <c r="Q3148" i="4"/>
  <c r="Q3149" i="4"/>
  <c r="Q3150" i="4"/>
  <c r="Q3151" i="4"/>
  <c r="Q3152" i="4"/>
  <c r="Q3153" i="4"/>
  <c r="Q3154" i="4"/>
  <c r="Q3155" i="4"/>
  <c r="Q3156" i="4"/>
  <c r="Q3157" i="4"/>
  <c r="Q3158" i="4"/>
  <c r="Q3159" i="4"/>
  <c r="Q3160" i="4"/>
  <c r="Q3161" i="4"/>
  <c r="Q3162" i="4"/>
  <c r="Q3163" i="4"/>
  <c r="Q3164" i="4"/>
  <c r="Q3165" i="4"/>
  <c r="Q3166" i="4"/>
  <c r="Q3167" i="4"/>
  <c r="Q3168" i="4"/>
  <c r="Q3169" i="4"/>
  <c r="Q3170" i="4"/>
  <c r="Q3171" i="4"/>
  <c r="Q3172" i="4"/>
  <c r="Q3173" i="4"/>
  <c r="Q3174" i="4"/>
  <c r="Q3175" i="4"/>
  <c r="Q3176" i="4"/>
  <c r="Q3177" i="4"/>
  <c r="Q3178" i="4"/>
  <c r="Q3179" i="4"/>
  <c r="Q3180" i="4"/>
  <c r="Q3181" i="4"/>
  <c r="Q3182" i="4"/>
  <c r="Q3183" i="4"/>
  <c r="Q3184" i="4"/>
  <c r="Q3185" i="4"/>
  <c r="Q3186" i="4"/>
  <c r="Q3187" i="4"/>
  <c r="Q3188" i="4"/>
  <c r="Q3189" i="4"/>
  <c r="Q3190" i="4"/>
  <c r="Q3191" i="4"/>
  <c r="Q3192" i="4"/>
  <c r="Q3193" i="4"/>
  <c r="Q3194" i="4"/>
  <c r="Q3195" i="4"/>
  <c r="Q3196" i="4"/>
  <c r="Q3197" i="4"/>
  <c r="Q3198" i="4"/>
  <c r="Q3199" i="4"/>
  <c r="Q3200" i="4"/>
  <c r="Q3201" i="4"/>
  <c r="Q3202" i="4"/>
  <c r="Q3203" i="4"/>
  <c r="Q3204" i="4"/>
  <c r="Q3205" i="4"/>
  <c r="Q3206" i="4"/>
  <c r="Q3207" i="4"/>
  <c r="Q3208" i="4"/>
  <c r="Q3209" i="4"/>
  <c r="Q3210" i="4"/>
  <c r="Q3211" i="4"/>
  <c r="Q3212" i="4"/>
  <c r="Q3213" i="4"/>
  <c r="Q3214" i="4"/>
  <c r="Q3215" i="4"/>
  <c r="Q3216" i="4"/>
  <c r="Q3217" i="4"/>
  <c r="Q3218" i="4"/>
  <c r="Q3219" i="4"/>
  <c r="Q3220" i="4"/>
  <c r="Q3221" i="4"/>
  <c r="Q3222" i="4"/>
  <c r="Q3223" i="4"/>
  <c r="Q3224" i="4"/>
  <c r="Q3225" i="4"/>
  <c r="Q3226" i="4"/>
  <c r="Q3227" i="4"/>
  <c r="Q3228" i="4"/>
  <c r="Q3229" i="4"/>
  <c r="Q3230" i="4"/>
  <c r="Q3231" i="4"/>
  <c r="Q3232" i="4"/>
  <c r="Q3233" i="4"/>
  <c r="Q3234" i="4"/>
  <c r="Q3235" i="4"/>
  <c r="Q3236" i="4"/>
  <c r="Q3237" i="4"/>
  <c r="Q3238" i="4"/>
  <c r="Q3239" i="4"/>
  <c r="Q3240" i="4"/>
  <c r="Q3241" i="4"/>
  <c r="Q3242" i="4"/>
  <c r="Q3243" i="4"/>
  <c r="Q3244" i="4"/>
  <c r="Q3245" i="4"/>
  <c r="Q3246" i="4"/>
  <c r="Q3247" i="4"/>
  <c r="Q3248" i="4"/>
  <c r="Q3249" i="4"/>
  <c r="Q3250" i="4"/>
  <c r="Q3251" i="4"/>
  <c r="Q3252" i="4"/>
  <c r="Q3253" i="4"/>
  <c r="Q3254" i="4"/>
  <c r="Q3255" i="4"/>
  <c r="Q3256" i="4"/>
  <c r="Q3257" i="4"/>
  <c r="Q3258" i="4"/>
  <c r="Q3259" i="4"/>
  <c r="Q3260" i="4"/>
  <c r="Q3261" i="4"/>
  <c r="Q3262" i="4"/>
  <c r="Q3263" i="4"/>
  <c r="Q3264" i="4"/>
  <c r="Q3265" i="4"/>
  <c r="Q3266" i="4"/>
  <c r="Q3267" i="4"/>
  <c r="Q3268" i="4"/>
  <c r="Q3269" i="4"/>
  <c r="Q3270" i="4"/>
  <c r="Q3271" i="4"/>
  <c r="Q3272" i="4"/>
  <c r="Q3273" i="4"/>
  <c r="Q3274" i="4"/>
  <c r="Q3275" i="4"/>
  <c r="Q3276" i="4"/>
  <c r="Q3277" i="4"/>
  <c r="Q3278" i="4"/>
  <c r="Q3279" i="4"/>
  <c r="Q3280" i="4"/>
  <c r="Q3281" i="4"/>
  <c r="Q3282" i="4"/>
  <c r="Q3283" i="4"/>
  <c r="Q3284" i="4"/>
  <c r="Q3285" i="4"/>
  <c r="Q3286" i="4"/>
  <c r="Q3287" i="4"/>
  <c r="Q3288" i="4"/>
  <c r="Q3289" i="4"/>
  <c r="Q3290" i="4"/>
  <c r="Q3291" i="4"/>
  <c r="Q3292" i="4"/>
  <c r="Q3293" i="4"/>
  <c r="Q3294" i="4"/>
  <c r="Q3295" i="4"/>
  <c r="Q3296" i="4"/>
  <c r="Q3297" i="4"/>
  <c r="Q3298" i="4"/>
  <c r="Q3299" i="4"/>
  <c r="Q3300" i="4"/>
  <c r="Q3301" i="4"/>
  <c r="Q3302" i="4"/>
  <c r="Q3303" i="4"/>
  <c r="Q3304" i="4"/>
  <c r="Q3305" i="4"/>
  <c r="Q3306" i="4"/>
  <c r="Q3307" i="4"/>
  <c r="Q3308" i="4"/>
  <c r="Q3309" i="4"/>
  <c r="Q3310" i="4"/>
  <c r="Q3311" i="4"/>
  <c r="Q3312" i="4"/>
  <c r="Q3313" i="4"/>
  <c r="Q3314" i="4"/>
  <c r="Q3315" i="4"/>
  <c r="Q3316" i="4"/>
  <c r="Q3317" i="4"/>
  <c r="Q3318" i="4"/>
  <c r="Q3319" i="4"/>
  <c r="Q3320" i="4"/>
  <c r="Q3321" i="4"/>
  <c r="Q3322" i="4"/>
  <c r="Q3323" i="4"/>
  <c r="Q3324" i="4"/>
  <c r="Q3325" i="4"/>
  <c r="Q3326" i="4"/>
  <c r="Q3327" i="4"/>
  <c r="Q3328" i="4"/>
  <c r="Q3329" i="4"/>
  <c r="Q3330" i="4"/>
  <c r="Q3331" i="4"/>
  <c r="Q3332" i="4"/>
  <c r="Q3333" i="4"/>
  <c r="Q3334" i="4"/>
  <c r="Q3335" i="4"/>
  <c r="Q3336" i="4"/>
  <c r="Q3337" i="4"/>
  <c r="Q3338" i="4"/>
  <c r="Q3339" i="4"/>
  <c r="Q3340" i="4"/>
  <c r="Q3341" i="4"/>
  <c r="Q3342" i="4"/>
  <c r="Q3343" i="4"/>
  <c r="Q3344" i="4"/>
  <c r="Q3345" i="4"/>
  <c r="Q3346" i="4"/>
  <c r="Q3347" i="4"/>
  <c r="Q3348" i="4"/>
  <c r="Q3349" i="4"/>
  <c r="Q3350" i="4"/>
  <c r="Q3351" i="4"/>
  <c r="Q3352" i="4"/>
  <c r="Q3353" i="4"/>
  <c r="Q3354" i="4"/>
  <c r="Q3355" i="4"/>
  <c r="Q3356" i="4"/>
  <c r="Q3357" i="4"/>
  <c r="Q3358" i="4"/>
  <c r="Q3359" i="4"/>
  <c r="Q3360" i="4"/>
  <c r="Q3361" i="4"/>
  <c r="Q3362" i="4"/>
  <c r="Q3363" i="4"/>
  <c r="Q3364" i="4"/>
  <c r="Q3365" i="4"/>
  <c r="Q3366" i="4"/>
  <c r="Q3367" i="4"/>
  <c r="Q3368" i="4"/>
  <c r="Q3369" i="4"/>
  <c r="Q3370" i="4"/>
  <c r="Q3371" i="4"/>
  <c r="Q3372" i="4"/>
  <c r="Q3373" i="4"/>
  <c r="Q3374" i="4"/>
  <c r="Q3375" i="4"/>
  <c r="Q3376" i="4"/>
  <c r="Q3377" i="4"/>
  <c r="Q3378" i="4"/>
  <c r="Q3379" i="4"/>
  <c r="Q3380" i="4"/>
  <c r="Q3381" i="4"/>
  <c r="Q3382" i="4"/>
  <c r="Q3383" i="4"/>
  <c r="Q3384" i="4"/>
  <c r="Q3385" i="4"/>
  <c r="Q3386" i="4"/>
  <c r="Q3387" i="4"/>
  <c r="Q3388" i="4"/>
  <c r="Q3389" i="4"/>
  <c r="Q3390" i="4"/>
  <c r="Q3391" i="4"/>
  <c r="Q3392" i="4"/>
  <c r="Q3393" i="4"/>
  <c r="Q3394" i="4"/>
  <c r="Q3395" i="4"/>
  <c r="Q3396" i="4"/>
  <c r="Q3397" i="4"/>
  <c r="Q3398" i="4"/>
  <c r="Q3399" i="4"/>
  <c r="Q3400" i="4"/>
  <c r="Q3401" i="4"/>
  <c r="Q3402" i="4"/>
  <c r="Q3403" i="4"/>
  <c r="Q3404" i="4"/>
  <c r="Q3405" i="4"/>
  <c r="Q3406" i="4"/>
  <c r="Q3407" i="4"/>
  <c r="Q3408" i="4"/>
  <c r="Q3409" i="4"/>
  <c r="Q3410" i="4"/>
  <c r="Q3411" i="4"/>
  <c r="Q3412" i="4"/>
  <c r="Q3413" i="4"/>
  <c r="Q3414" i="4"/>
  <c r="Q3415" i="4"/>
  <c r="Q3416" i="4"/>
  <c r="Q3417" i="4"/>
  <c r="Q3418" i="4"/>
  <c r="Q3419" i="4"/>
  <c r="Q3420" i="4"/>
  <c r="Q3421" i="4"/>
  <c r="Q3422" i="4"/>
  <c r="Q3423" i="4"/>
  <c r="Q3424" i="4"/>
  <c r="Q3425" i="4"/>
  <c r="Q3426" i="4"/>
  <c r="Q3427" i="4"/>
  <c r="Q3428" i="4"/>
  <c r="Q3429" i="4"/>
  <c r="Q3430" i="4"/>
  <c r="Q3431" i="4"/>
  <c r="Q3432" i="4"/>
  <c r="Q3433" i="4"/>
  <c r="Q3434" i="4"/>
  <c r="Q3435" i="4"/>
  <c r="Q3436" i="4"/>
  <c r="Q3437" i="4"/>
  <c r="Q3438" i="4"/>
  <c r="Q3439" i="4"/>
  <c r="Q3440" i="4"/>
  <c r="Q3441" i="4"/>
  <c r="Q3442" i="4"/>
  <c r="Q3443" i="4"/>
  <c r="Q3444" i="4"/>
  <c r="Q3445" i="4"/>
  <c r="Q3446" i="4"/>
  <c r="Q3447" i="4"/>
  <c r="Q3448" i="4"/>
  <c r="Q3449" i="4"/>
  <c r="Q3450" i="4"/>
  <c r="Q3451" i="4"/>
  <c r="Q3452" i="4"/>
  <c r="Q3453" i="4"/>
  <c r="Q3454" i="4"/>
  <c r="Q3455" i="4"/>
  <c r="Q3456" i="4"/>
  <c r="Q3457" i="4"/>
  <c r="Q3458" i="4"/>
  <c r="Q3459" i="4"/>
  <c r="Q3460" i="4"/>
  <c r="Q3461" i="4"/>
  <c r="Q3462" i="4"/>
  <c r="Q3463" i="4"/>
  <c r="Q3464" i="4"/>
  <c r="Q3465" i="4"/>
  <c r="Q3466" i="4"/>
  <c r="Q3467" i="4"/>
  <c r="Q3468" i="4"/>
  <c r="Q3469" i="4"/>
  <c r="Q3470" i="4"/>
  <c r="Q3471" i="4"/>
  <c r="Q3472" i="4"/>
  <c r="Q3473" i="4"/>
  <c r="Q3474" i="4"/>
  <c r="Q3475" i="4"/>
  <c r="Q3476" i="4"/>
  <c r="Q3477" i="4"/>
  <c r="Q3478" i="4"/>
  <c r="Q3479" i="4"/>
  <c r="Q3480" i="4"/>
  <c r="Q3481" i="4"/>
  <c r="Q3482" i="4"/>
  <c r="Q3483" i="4"/>
  <c r="Q3484" i="4"/>
  <c r="Q3485" i="4"/>
  <c r="Q3486" i="4"/>
  <c r="Q3487" i="4"/>
  <c r="Q3488" i="4"/>
  <c r="Q3489" i="4"/>
  <c r="Q3490" i="4"/>
  <c r="Q3491" i="4"/>
  <c r="Q3492" i="4"/>
  <c r="Q3493" i="4"/>
  <c r="Q3494" i="4"/>
  <c r="Q3495" i="4"/>
  <c r="Q3496" i="4"/>
  <c r="Q3497" i="4"/>
  <c r="Q3498" i="4"/>
  <c r="Q3499" i="4"/>
  <c r="Q3500" i="4"/>
  <c r="Q3501" i="4"/>
  <c r="Q3502" i="4"/>
  <c r="Q3503" i="4"/>
  <c r="Q3504" i="4"/>
  <c r="Q3505" i="4"/>
  <c r="Q3506" i="4"/>
  <c r="Q3507" i="4"/>
  <c r="Q3508" i="4"/>
  <c r="Q3509" i="4"/>
  <c r="Q3510" i="4"/>
  <c r="Q3511" i="4"/>
  <c r="Q3512" i="4"/>
  <c r="Q3513" i="4"/>
  <c r="Q3514" i="4"/>
  <c r="Q3515" i="4"/>
  <c r="Q3516" i="4"/>
  <c r="Q3517" i="4"/>
  <c r="Q3518" i="4"/>
  <c r="Q3519" i="4"/>
  <c r="Q3520" i="4"/>
  <c r="Q3521" i="4"/>
  <c r="Q3522" i="4"/>
  <c r="Q3523" i="4"/>
  <c r="Q3524" i="4"/>
  <c r="Q3525" i="4"/>
  <c r="Q3526" i="4"/>
  <c r="Q3527" i="4"/>
  <c r="Q3528" i="4"/>
  <c r="Q3529" i="4"/>
  <c r="Q3530" i="4"/>
  <c r="Q3531" i="4"/>
  <c r="Q3532" i="4"/>
  <c r="Q3533" i="4"/>
  <c r="Q3534" i="4"/>
  <c r="Q3535" i="4"/>
  <c r="Q3536" i="4"/>
  <c r="Q3537" i="4"/>
  <c r="Q3538" i="4"/>
  <c r="Q3539" i="4"/>
  <c r="Q3540" i="4"/>
  <c r="Q3541" i="4"/>
  <c r="Q3542" i="4"/>
  <c r="Q3543" i="4"/>
  <c r="Q3544" i="4"/>
  <c r="Q3545" i="4"/>
  <c r="Q3546" i="4"/>
  <c r="Q3547" i="4"/>
  <c r="Q3548" i="4"/>
  <c r="Q3549" i="4"/>
  <c r="Q3550" i="4"/>
  <c r="Q3551" i="4"/>
  <c r="Q3552" i="4"/>
  <c r="Q3553" i="4"/>
  <c r="Q3554" i="4"/>
  <c r="Q3555" i="4"/>
  <c r="Q3556" i="4"/>
  <c r="Q3557" i="4"/>
  <c r="Q3558" i="4"/>
  <c r="Q3559" i="4"/>
  <c r="Q3560" i="4"/>
  <c r="Q3561" i="4"/>
  <c r="Q3562" i="4"/>
  <c r="Q3563" i="4"/>
  <c r="Q3564" i="4"/>
  <c r="Q3565" i="4"/>
  <c r="Q3566" i="4"/>
  <c r="Q3567" i="4"/>
  <c r="Q3568" i="4"/>
  <c r="Q3569" i="4"/>
  <c r="Q3570" i="4"/>
  <c r="Q3571" i="4"/>
  <c r="Q3572" i="4"/>
  <c r="Q3573" i="4"/>
  <c r="Q3574" i="4"/>
  <c r="Q3575" i="4"/>
  <c r="Q3576" i="4"/>
  <c r="Q3577" i="4"/>
  <c r="Q3578" i="4"/>
  <c r="Q3579" i="4"/>
  <c r="Q3580" i="4"/>
  <c r="Q3581" i="4"/>
  <c r="Q3582" i="4"/>
  <c r="Q3583" i="4"/>
  <c r="Q3584" i="4"/>
  <c r="Q3585" i="4"/>
  <c r="Q3586" i="4"/>
  <c r="Q3587" i="4"/>
  <c r="Q3588" i="4"/>
  <c r="Q3589" i="4"/>
  <c r="Q3590" i="4"/>
  <c r="Q3591" i="4"/>
  <c r="Q3592" i="4"/>
  <c r="Q3593" i="4"/>
  <c r="Q3594" i="4"/>
  <c r="Q3595" i="4"/>
  <c r="Q3596" i="4"/>
  <c r="Q3597" i="4"/>
  <c r="Q3598" i="4"/>
  <c r="Q3599" i="4"/>
  <c r="Q3600" i="4"/>
  <c r="Q3601" i="4"/>
  <c r="Q3602" i="4"/>
  <c r="Q3603" i="4"/>
  <c r="Q3604" i="4"/>
  <c r="Q3605" i="4"/>
  <c r="Q3606" i="4"/>
  <c r="Q3607" i="4"/>
  <c r="Q3608" i="4"/>
  <c r="Q3609" i="4"/>
  <c r="Q3610" i="4"/>
  <c r="Q3611" i="4"/>
  <c r="Q3612" i="4"/>
  <c r="Q3613" i="4"/>
  <c r="Q3614" i="4"/>
  <c r="Q3615" i="4"/>
  <c r="Q3616" i="4"/>
  <c r="Q3617" i="4"/>
  <c r="Q3618" i="4"/>
  <c r="Q3619" i="4"/>
  <c r="Q3620" i="4"/>
  <c r="Q3621" i="4"/>
  <c r="Q3622" i="4"/>
  <c r="Q3623" i="4"/>
  <c r="Q3624" i="4"/>
  <c r="Q3625" i="4"/>
  <c r="Q3626" i="4"/>
  <c r="Q3627" i="4"/>
  <c r="Q3628" i="4"/>
  <c r="Q3629" i="4"/>
  <c r="Q3630" i="4"/>
  <c r="Q3631" i="4"/>
  <c r="Q3632" i="4"/>
  <c r="Q3633" i="4"/>
  <c r="Q3634" i="4"/>
  <c r="Q3635" i="4"/>
  <c r="Q3636" i="4"/>
  <c r="Q3637" i="4"/>
  <c r="Q3638" i="4"/>
  <c r="Q3639" i="4"/>
  <c r="Q3640" i="4"/>
  <c r="Q3641" i="4"/>
  <c r="Q3642" i="4"/>
  <c r="Q3643" i="4"/>
  <c r="Q3644" i="4"/>
  <c r="Q3645" i="4"/>
  <c r="Q3646" i="4"/>
  <c r="Q3647" i="4"/>
  <c r="Q3648" i="4"/>
  <c r="Q3649" i="4"/>
  <c r="Q3650" i="4"/>
  <c r="Q3651" i="4"/>
  <c r="Q3652" i="4"/>
  <c r="Q3653" i="4"/>
  <c r="Q3654" i="4"/>
  <c r="Q3655" i="4"/>
  <c r="Q3656" i="4"/>
  <c r="Q3657" i="4"/>
  <c r="Q3658" i="4"/>
  <c r="Q3659" i="4"/>
  <c r="Q3660" i="4"/>
  <c r="Q3661" i="4"/>
  <c r="Q3662" i="4"/>
  <c r="Q3663" i="4"/>
  <c r="Q3664" i="4"/>
  <c r="Q3665" i="4"/>
  <c r="Q3666" i="4"/>
  <c r="Q3667" i="4"/>
  <c r="Q3668" i="4"/>
  <c r="Q3669" i="4"/>
  <c r="Q3670" i="4"/>
  <c r="Q3671" i="4"/>
  <c r="Q3672" i="4"/>
  <c r="Q3673" i="4"/>
  <c r="Q3674" i="4"/>
  <c r="Q3675" i="4"/>
  <c r="Q3676" i="4"/>
  <c r="Q3677" i="4"/>
  <c r="Q3678" i="4"/>
  <c r="Q3679" i="4"/>
  <c r="Q3680" i="4"/>
  <c r="Q3681" i="4"/>
  <c r="Q3682" i="4"/>
  <c r="Q3683" i="4"/>
  <c r="Q3684" i="4"/>
  <c r="Q3685" i="4"/>
  <c r="Q3686" i="4"/>
  <c r="Q3687" i="4"/>
  <c r="Q3688" i="4"/>
  <c r="Q3689" i="4"/>
  <c r="Q3690" i="4"/>
  <c r="Q3691" i="4"/>
  <c r="Q3692" i="4"/>
  <c r="Q3693" i="4"/>
  <c r="Q3694" i="4"/>
  <c r="Q3695" i="4"/>
  <c r="Q3696" i="4"/>
  <c r="Q3697" i="4"/>
  <c r="Q3698" i="4"/>
  <c r="Q3699" i="4"/>
  <c r="Q3700" i="4"/>
  <c r="Q3701" i="4"/>
  <c r="Q3702" i="4"/>
  <c r="Q3703" i="4"/>
  <c r="Q3704" i="4"/>
  <c r="Q3705" i="4"/>
  <c r="Q3706" i="4"/>
  <c r="Q3707" i="4"/>
  <c r="Q3708" i="4"/>
  <c r="Q3709" i="4"/>
  <c r="Q3710" i="4"/>
  <c r="Q3711" i="4"/>
  <c r="Q3712" i="4"/>
  <c r="Q3713" i="4"/>
  <c r="Q3714" i="4"/>
  <c r="Q3715" i="4"/>
  <c r="Q3716" i="4"/>
  <c r="Q3717" i="4"/>
  <c r="Q3718" i="4"/>
  <c r="Q3719" i="4"/>
  <c r="Q3720" i="4"/>
  <c r="Q3721" i="4"/>
  <c r="Q3722" i="4"/>
  <c r="Q3723" i="4"/>
  <c r="Q3724" i="4"/>
  <c r="Q3725" i="4"/>
  <c r="Q3726" i="4"/>
  <c r="Q3727" i="4"/>
  <c r="Q3728" i="4"/>
  <c r="Q3729" i="4"/>
  <c r="Q3730" i="4"/>
  <c r="Q3731" i="4"/>
  <c r="Q3732" i="4"/>
  <c r="Q3733" i="4"/>
  <c r="Q3734" i="4"/>
  <c r="Q3735" i="4"/>
  <c r="Q3736" i="4"/>
  <c r="Q3737" i="4"/>
  <c r="Q3738" i="4"/>
  <c r="Q3739" i="4"/>
  <c r="Q3740" i="4"/>
  <c r="Q3741" i="4"/>
  <c r="Q3742" i="4"/>
  <c r="Q3743" i="4"/>
  <c r="Q3744" i="4"/>
  <c r="Q3745" i="4"/>
  <c r="Q3746" i="4"/>
  <c r="Q3747" i="4"/>
  <c r="Q3748" i="4"/>
  <c r="Q3749" i="4"/>
  <c r="Q3750" i="4"/>
  <c r="Q3751" i="4"/>
  <c r="Q3752" i="4"/>
  <c r="Q3753" i="4"/>
  <c r="Q3754" i="4"/>
  <c r="Q3755" i="4"/>
  <c r="Q3756" i="4"/>
  <c r="Q3757" i="4"/>
  <c r="Q3758" i="4"/>
  <c r="Q3759" i="4"/>
  <c r="Q3760" i="4"/>
  <c r="Q3761" i="4"/>
  <c r="Q3762" i="4"/>
  <c r="Q3763" i="4"/>
  <c r="Q3764" i="4"/>
  <c r="Q3765" i="4"/>
  <c r="Q3766" i="4"/>
  <c r="Q3767" i="4"/>
  <c r="Q3768" i="4"/>
  <c r="Q3769" i="4"/>
  <c r="Q3770" i="4"/>
  <c r="Q3771" i="4"/>
  <c r="Q3772" i="4"/>
  <c r="Q3773" i="4"/>
  <c r="Q3774" i="4"/>
  <c r="Q3775" i="4"/>
  <c r="Q3776" i="4"/>
  <c r="Q3777" i="4"/>
  <c r="Q3778" i="4"/>
  <c r="Q3779" i="4"/>
  <c r="Q3780" i="4"/>
  <c r="Q3781" i="4"/>
  <c r="Q3782" i="4"/>
  <c r="Q3783" i="4"/>
  <c r="Q3784" i="4"/>
  <c r="Q3785" i="4"/>
  <c r="Q3786" i="4"/>
  <c r="Q3787" i="4"/>
  <c r="Q3788" i="4"/>
  <c r="Q3789" i="4"/>
  <c r="Q3790" i="4"/>
  <c r="Q3791" i="4"/>
  <c r="Q3792" i="4"/>
  <c r="Q3793" i="4"/>
  <c r="Q3794" i="4"/>
  <c r="Q3795" i="4"/>
  <c r="Q3796" i="4"/>
  <c r="Q3797" i="4"/>
  <c r="Q3798" i="4"/>
  <c r="Q3799" i="4"/>
  <c r="Q3800" i="4"/>
  <c r="Q3801" i="4"/>
  <c r="Q3802" i="4"/>
  <c r="Q3803" i="4"/>
  <c r="Q3804" i="4"/>
  <c r="Q3805" i="4"/>
  <c r="Q3806" i="4"/>
  <c r="Q3807" i="4"/>
  <c r="Q3808" i="4"/>
  <c r="Q3809" i="4"/>
  <c r="Q3810" i="4"/>
  <c r="Q3811" i="4"/>
  <c r="Q3812" i="4"/>
  <c r="Q3813" i="4"/>
  <c r="Q3814" i="4"/>
  <c r="Q3815" i="4"/>
  <c r="Q3816" i="4"/>
  <c r="Q3817" i="4"/>
  <c r="Q3818" i="4"/>
  <c r="Q3819" i="4"/>
  <c r="Q3820" i="4"/>
  <c r="Q3821" i="4"/>
  <c r="Q3822" i="4"/>
  <c r="Q3823" i="4"/>
  <c r="Q3824" i="4"/>
  <c r="Q3825" i="4"/>
  <c r="Q3826" i="4"/>
  <c r="Q3827" i="4"/>
  <c r="Q3828" i="4"/>
  <c r="Q3829" i="4"/>
  <c r="Q3830" i="4"/>
  <c r="Q3831" i="4"/>
  <c r="Q3832" i="4"/>
  <c r="Q3833" i="4"/>
  <c r="Q3834" i="4"/>
  <c r="Q3835" i="4"/>
  <c r="Q3836" i="4"/>
  <c r="Q3837" i="4"/>
  <c r="Q3838" i="4"/>
  <c r="Q3839" i="4"/>
  <c r="Q3840" i="4"/>
  <c r="Q3841" i="4"/>
  <c r="Q3842" i="4"/>
  <c r="Q3843" i="4"/>
  <c r="Q3844" i="4"/>
  <c r="Q3845" i="4"/>
  <c r="Q3846" i="4"/>
  <c r="Q3847" i="4"/>
  <c r="Q3848" i="4"/>
  <c r="Q3849" i="4"/>
  <c r="Q3850" i="4"/>
  <c r="Q3851" i="4"/>
  <c r="Q3852" i="4"/>
  <c r="Q3853" i="4"/>
  <c r="Q3854" i="4"/>
  <c r="Q3855" i="4"/>
  <c r="Q3856" i="4"/>
  <c r="Q3857" i="4"/>
  <c r="Q3858" i="4"/>
  <c r="Q3859" i="4"/>
  <c r="Q3860" i="4"/>
  <c r="Q3861" i="4"/>
  <c r="Q3862" i="4"/>
  <c r="Q3863" i="4"/>
  <c r="Q3864" i="4"/>
  <c r="Q3865" i="4"/>
  <c r="Q3866" i="4"/>
  <c r="Q3867" i="4"/>
  <c r="Q3868" i="4"/>
  <c r="Q3869" i="4"/>
  <c r="Q3870" i="4"/>
  <c r="Q3871" i="4"/>
  <c r="Q3872" i="4"/>
  <c r="Q3873" i="4"/>
  <c r="Q3874" i="4"/>
  <c r="Q3875" i="4"/>
  <c r="Q3876" i="4"/>
  <c r="Q3877" i="4"/>
  <c r="Q3878" i="4"/>
  <c r="Q3879" i="4"/>
  <c r="Q3880" i="4"/>
  <c r="Q3881" i="4"/>
  <c r="Q3882" i="4"/>
  <c r="Q3883" i="4"/>
  <c r="Q3884" i="4"/>
  <c r="Q3885" i="4"/>
  <c r="Q3886" i="4"/>
  <c r="Q3887" i="4"/>
  <c r="Q3888" i="4"/>
  <c r="Q3889" i="4"/>
  <c r="Q3890" i="4"/>
  <c r="Q3891" i="4"/>
  <c r="Q3892" i="4"/>
  <c r="Q3893" i="4"/>
  <c r="Q3894" i="4"/>
  <c r="Q3895" i="4"/>
  <c r="Q3896" i="4"/>
  <c r="Q3897" i="4"/>
  <c r="Q3898" i="4"/>
  <c r="Q3899" i="4"/>
  <c r="Q3900" i="4"/>
  <c r="Q3901" i="4"/>
  <c r="Q3902" i="4"/>
  <c r="Q3903" i="4"/>
  <c r="Q3904" i="4"/>
  <c r="Q3905" i="4"/>
  <c r="Q3906" i="4"/>
  <c r="Q3907" i="4"/>
  <c r="Q3908" i="4"/>
  <c r="Q3909" i="4"/>
  <c r="Q3910" i="4"/>
  <c r="Q3911" i="4"/>
  <c r="Q3912" i="4"/>
  <c r="Q3913" i="4"/>
  <c r="Q3914" i="4"/>
  <c r="Q3915" i="4"/>
  <c r="Q3916" i="4"/>
  <c r="Q3917" i="4"/>
  <c r="Q3918" i="4"/>
  <c r="Q3919" i="4"/>
  <c r="Q3920" i="4"/>
  <c r="Q3921" i="4"/>
  <c r="Q3922" i="4"/>
  <c r="Q3923" i="4"/>
  <c r="Q3924" i="4"/>
  <c r="Q3925" i="4"/>
  <c r="Q3926" i="4"/>
  <c r="Q3927" i="4"/>
  <c r="Q3928" i="4"/>
  <c r="Q3929" i="4"/>
  <c r="Q3930" i="4"/>
  <c r="Q3931" i="4"/>
  <c r="Q3932" i="4"/>
  <c r="Q3933" i="4"/>
  <c r="Q3934" i="4"/>
  <c r="Q3935" i="4"/>
  <c r="Q3936" i="4"/>
  <c r="Q3937" i="4"/>
  <c r="Q3938" i="4"/>
  <c r="Q3939" i="4"/>
  <c r="Q3940" i="4"/>
  <c r="Q3941" i="4"/>
  <c r="Q3942" i="4"/>
  <c r="Q3943" i="4"/>
  <c r="Q3944" i="4"/>
  <c r="Q3945" i="4"/>
  <c r="Q3946" i="4"/>
  <c r="Q3947" i="4"/>
  <c r="Q3948" i="4"/>
  <c r="Q3949" i="4"/>
  <c r="Q3950" i="4"/>
  <c r="Q3951" i="4"/>
  <c r="Q3952" i="4"/>
  <c r="Q3953" i="4"/>
  <c r="Q3954" i="4"/>
  <c r="Q3955" i="4"/>
  <c r="Q3956" i="4"/>
  <c r="Q3957" i="4"/>
  <c r="Q3958" i="4"/>
  <c r="Q3959" i="4"/>
  <c r="Q3960" i="4"/>
  <c r="Q3961" i="4"/>
  <c r="Q3962" i="4"/>
  <c r="Q3963" i="4"/>
  <c r="Q3964" i="4"/>
  <c r="Q3965" i="4"/>
  <c r="Q3966" i="4"/>
  <c r="Q3967" i="4"/>
  <c r="Q3968" i="4"/>
  <c r="Q3969" i="4"/>
  <c r="Q3970" i="4"/>
  <c r="Q3971" i="4"/>
  <c r="Q3972" i="4"/>
  <c r="Q3973" i="4"/>
  <c r="Q3974" i="4"/>
  <c r="Q3975" i="4"/>
  <c r="Q3976" i="4"/>
  <c r="Q3977" i="4"/>
  <c r="Q3978" i="4"/>
  <c r="Q3979" i="4"/>
  <c r="Q3980" i="4"/>
  <c r="Q3981" i="4"/>
  <c r="Q3982" i="4"/>
  <c r="Q3983" i="4"/>
  <c r="Q3984" i="4"/>
  <c r="Q3985" i="4"/>
  <c r="Q3986" i="4"/>
  <c r="Q3987" i="4"/>
  <c r="Q3988" i="4"/>
  <c r="Q3989" i="4"/>
  <c r="Q3990" i="4"/>
  <c r="Q3991" i="4"/>
  <c r="Q3992" i="4"/>
  <c r="Q3993" i="4"/>
  <c r="Q3994" i="4"/>
  <c r="Q3995" i="4"/>
  <c r="Q3996" i="4"/>
  <c r="Q3997" i="4"/>
  <c r="Q3998" i="4"/>
  <c r="Q3999" i="4"/>
  <c r="Q4000" i="4"/>
  <c r="Q4001" i="4"/>
  <c r="Q4002" i="4"/>
  <c r="Q4003" i="4"/>
  <c r="Q4004" i="4"/>
  <c r="Q4005" i="4"/>
  <c r="Q4006" i="4"/>
  <c r="Q4007" i="4"/>
  <c r="Q4008" i="4"/>
  <c r="Q4009" i="4"/>
  <c r="Q4010" i="4"/>
  <c r="Q4011" i="4"/>
  <c r="Q4012" i="4"/>
  <c r="Q4013" i="4"/>
  <c r="Q4014" i="4"/>
  <c r="Q4015" i="4"/>
  <c r="Q4016" i="4"/>
  <c r="Q4017" i="4"/>
  <c r="Q4018" i="4"/>
  <c r="Q4019" i="4"/>
  <c r="Q4020" i="4"/>
  <c r="Q4021" i="4"/>
  <c r="Q4022" i="4"/>
  <c r="Q4023" i="4"/>
  <c r="Q4024" i="4"/>
  <c r="Q4025" i="4"/>
  <c r="Q4026" i="4"/>
  <c r="Q4027" i="4"/>
  <c r="Q4028" i="4"/>
  <c r="Q4029" i="4"/>
  <c r="Q4030" i="4"/>
  <c r="Q4031" i="4"/>
  <c r="Q4032" i="4"/>
  <c r="Q4033" i="4"/>
  <c r="Q4034" i="4"/>
  <c r="Q4035" i="4"/>
  <c r="Q4036" i="4"/>
  <c r="Q4037" i="4"/>
  <c r="Q4038" i="4"/>
  <c r="Q4039" i="4"/>
  <c r="Q4040" i="4"/>
  <c r="Q4041" i="4"/>
  <c r="Q4042" i="4"/>
  <c r="Q4043" i="4"/>
  <c r="Q4044" i="4"/>
  <c r="Q4045" i="4"/>
  <c r="Q4046" i="4"/>
  <c r="Q4047" i="4"/>
  <c r="Q4048" i="4"/>
  <c r="Q4049" i="4"/>
  <c r="Q4050" i="4"/>
  <c r="Q4051" i="4"/>
  <c r="Q4052" i="4"/>
  <c r="Q4053" i="4"/>
  <c r="Q4054" i="4"/>
  <c r="Q4055" i="4"/>
  <c r="Q4056" i="4"/>
  <c r="Q4057" i="4"/>
  <c r="Q4058" i="4"/>
  <c r="Q4059" i="4"/>
  <c r="Q4060" i="4"/>
  <c r="Q4061" i="4"/>
  <c r="Q4062" i="4"/>
  <c r="Q4063" i="4"/>
  <c r="Q4064" i="4"/>
  <c r="Q4065" i="4"/>
  <c r="Q4066" i="4"/>
  <c r="Q4067" i="4"/>
  <c r="Q4068" i="4"/>
  <c r="Q4069" i="4"/>
  <c r="Q4070" i="4"/>
  <c r="Q4071" i="4"/>
  <c r="Q4072" i="4"/>
  <c r="Q4073" i="4"/>
  <c r="Q4074" i="4"/>
  <c r="Q4075" i="4"/>
  <c r="Q4076" i="4"/>
  <c r="Q4077" i="4"/>
  <c r="Q4078" i="4"/>
  <c r="Q4079" i="4"/>
  <c r="Q4080" i="4"/>
  <c r="Q4081" i="4"/>
  <c r="Q4082" i="4"/>
  <c r="Q4083" i="4"/>
  <c r="Q4084" i="4"/>
  <c r="Q4085" i="4"/>
  <c r="Q4086" i="4"/>
  <c r="Q4087" i="4"/>
  <c r="Q4088" i="4"/>
  <c r="Q4089" i="4"/>
  <c r="Q4090" i="4"/>
  <c r="Q4091" i="4"/>
  <c r="Q4092" i="4"/>
  <c r="Q4093" i="4"/>
  <c r="Q4094" i="4"/>
  <c r="Q4095" i="4"/>
  <c r="Q4096" i="4"/>
  <c r="Q4097" i="4"/>
  <c r="Q4098" i="4"/>
  <c r="Q4099" i="4"/>
  <c r="Q4100" i="4"/>
  <c r="Q4101" i="4"/>
  <c r="Q4102" i="4"/>
  <c r="Q4103" i="4"/>
  <c r="Q4104" i="4"/>
  <c r="Q4105" i="4"/>
  <c r="Q4106" i="4"/>
  <c r="Q4107" i="4"/>
  <c r="Q4108" i="4"/>
  <c r="Q4109" i="4"/>
  <c r="Q4110" i="4"/>
  <c r="Q4111" i="4"/>
  <c r="Q4112" i="4"/>
  <c r="Q4113" i="4"/>
  <c r="Q4114" i="4"/>
  <c r="Q4115" i="4"/>
  <c r="Q4116" i="4"/>
  <c r="Q4117" i="4"/>
  <c r="Q4118" i="4"/>
  <c r="Q4119" i="4"/>
  <c r="Q4120" i="4"/>
  <c r="Q4121" i="4"/>
  <c r="Q4122" i="4"/>
  <c r="Q4123" i="4"/>
  <c r="Q4124" i="4"/>
  <c r="Q4125" i="4"/>
  <c r="Q4126" i="4"/>
  <c r="Q4127" i="4"/>
  <c r="Q4128" i="4"/>
  <c r="Q4129" i="4"/>
  <c r="Q4130" i="4"/>
  <c r="Q4131" i="4"/>
  <c r="Q4132" i="4"/>
  <c r="Q4133" i="4"/>
  <c r="Q4134" i="4"/>
  <c r="Q4135" i="4"/>
  <c r="Q4136" i="4"/>
  <c r="Q4137" i="4"/>
  <c r="Q4138" i="4"/>
  <c r="Q4139" i="4"/>
  <c r="Q4140" i="4"/>
  <c r="Q4141" i="4"/>
  <c r="Q4142" i="4"/>
  <c r="Q4143" i="4"/>
  <c r="Q4144" i="4"/>
  <c r="Q4145" i="4"/>
  <c r="Q4146" i="4"/>
  <c r="Q4147" i="4"/>
  <c r="Q4148" i="4"/>
  <c r="Q4149" i="4"/>
  <c r="Q4150" i="4"/>
  <c r="Q4151" i="4"/>
  <c r="Q4152" i="4"/>
  <c r="Q4153" i="4"/>
  <c r="Q4154" i="4"/>
  <c r="Q4155" i="4"/>
  <c r="Q4156" i="4"/>
  <c r="Q4157" i="4"/>
  <c r="Q4158" i="4"/>
  <c r="Q4159" i="4"/>
  <c r="Q4160" i="4"/>
  <c r="Q4161" i="4"/>
  <c r="Q4162" i="4"/>
  <c r="Q4163" i="4"/>
  <c r="Q4164" i="4"/>
  <c r="Q4165" i="4"/>
  <c r="Q4166" i="4"/>
  <c r="Q4167" i="4"/>
  <c r="Q4168" i="4"/>
  <c r="Q4169" i="4"/>
  <c r="Q4170" i="4"/>
  <c r="Q4171" i="4"/>
  <c r="Q4172" i="4"/>
  <c r="Q4173" i="4"/>
  <c r="Q4174" i="4"/>
  <c r="Q4175" i="4"/>
  <c r="Q4176" i="4"/>
  <c r="Q4177" i="4"/>
  <c r="Q4178" i="4"/>
  <c r="Q4179" i="4"/>
  <c r="Q4180" i="4"/>
  <c r="Q4181" i="4"/>
  <c r="Q4182" i="4"/>
  <c r="Q4183" i="4"/>
  <c r="Q4184" i="4"/>
  <c r="Q4185" i="4"/>
  <c r="Q4186" i="4"/>
  <c r="Q4187" i="4"/>
  <c r="Q4188" i="4"/>
  <c r="Q4189" i="4"/>
  <c r="Q4190" i="4"/>
  <c r="Q4191" i="4"/>
  <c r="Q4192" i="4"/>
  <c r="Q4193" i="4"/>
  <c r="Q4194" i="4"/>
  <c r="Q4195" i="4"/>
  <c r="Q4196" i="4"/>
  <c r="Q4197" i="4"/>
  <c r="Q4198" i="4"/>
  <c r="Q4199" i="4"/>
  <c r="Q4200" i="4"/>
  <c r="Q4201" i="4"/>
  <c r="Q4202" i="4"/>
  <c r="Q4203" i="4"/>
  <c r="Q4204" i="4"/>
  <c r="Q4205" i="4"/>
  <c r="Q4206" i="4"/>
  <c r="Q4207" i="4"/>
  <c r="Q4208" i="4"/>
  <c r="Q4209" i="4"/>
  <c r="Q4210" i="4"/>
  <c r="Q4211" i="4"/>
  <c r="Q4212" i="4"/>
  <c r="Q4213" i="4"/>
  <c r="Q4214" i="4"/>
  <c r="Q4215" i="4"/>
  <c r="Q4216" i="4"/>
  <c r="Q4217" i="4"/>
  <c r="Q4218" i="4"/>
  <c r="Q4219" i="4"/>
  <c r="Q4220" i="4"/>
  <c r="Q4221" i="4"/>
  <c r="Q4222" i="4"/>
  <c r="Q4223" i="4"/>
  <c r="Q4224" i="4"/>
  <c r="Q4225" i="4"/>
  <c r="Q4226" i="4"/>
  <c r="Q4227" i="4"/>
  <c r="Q4228" i="4"/>
  <c r="Q4229" i="4"/>
  <c r="Q4230" i="4"/>
  <c r="Q4231" i="4"/>
  <c r="Q4232" i="4"/>
  <c r="Q4233" i="4"/>
  <c r="Q4234" i="4"/>
  <c r="Q4235" i="4"/>
  <c r="Q4236" i="4"/>
  <c r="Q4237" i="4"/>
  <c r="Q4238" i="4"/>
  <c r="Q4239" i="4"/>
  <c r="Q4240" i="4"/>
  <c r="Q4241" i="4"/>
  <c r="Q4242" i="4"/>
  <c r="Q4243" i="4"/>
  <c r="Q4244" i="4"/>
  <c r="Q4245" i="4"/>
  <c r="Q4246" i="4"/>
  <c r="Q4247" i="4"/>
  <c r="Q4248" i="4"/>
  <c r="Q4249" i="4"/>
  <c r="Q4250" i="4"/>
  <c r="Q4251" i="4"/>
  <c r="Q4252" i="4"/>
  <c r="Q4253" i="4"/>
  <c r="Q4254" i="4"/>
  <c r="Q4255" i="4"/>
  <c r="Q4256" i="4"/>
  <c r="Q4257" i="4"/>
  <c r="Q4258" i="4"/>
  <c r="Q4259" i="4"/>
  <c r="Q4260" i="4"/>
  <c r="Q4261" i="4"/>
  <c r="Q4262" i="4"/>
  <c r="Q4263" i="4"/>
  <c r="Q4264" i="4"/>
  <c r="Q4265" i="4"/>
  <c r="Q4266" i="4"/>
  <c r="Q4267" i="4"/>
  <c r="Q4268" i="4"/>
  <c r="Q4269" i="4"/>
  <c r="Q4270" i="4"/>
  <c r="Q4271" i="4"/>
  <c r="Q4272" i="4"/>
  <c r="Q4273" i="4"/>
  <c r="Q4274" i="4"/>
  <c r="Q4275" i="4"/>
  <c r="Q4276" i="4"/>
  <c r="Q4277" i="4"/>
  <c r="Q4278" i="4"/>
  <c r="Q4279" i="4"/>
  <c r="Q4280" i="4"/>
  <c r="Q4281" i="4"/>
  <c r="Q4282" i="4"/>
  <c r="Q4283" i="4"/>
  <c r="Q4284" i="4"/>
  <c r="Q4285" i="4"/>
  <c r="Q4286" i="4"/>
  <c r="Q4287" i="4"/>
  <c r="Q4288" i="4"/>
  <c r="Q4289" i="4"/>
  <c r="Q4290" i="4"/>
  <c r="Q4291" i="4"/>
  <c r="Q4292" i="4"/>
  <c r="Q4293" i="4"/>
  <c r="Q4294" i="4"/>
  <c r="Q4295" i="4"/>
  <c r="Q4296" i="4"/>
  <c r="Q4297" i="4"/>
  <c r="Q4298" i="4"/>
  <c r="Q4299" i="4"/>
  <c r="Q4300" i="4"/>
  <c r="Q4301" i="4"/>
  <c r="Q4302" i="4"/>
  <c r="Q4303" i="4"/>
  <c r="Q4304" i="4"/>
  <c r="Q4305" i="4"/>
  <c r="Q4306" i="4"/>
  <c r="Q4307" i="4"/>
  <c r="Q4308" i="4"/>
  <c r="Q4309" i="4"/>
  <c r="Q4310" i="4"/>
  <c r="Q4311" i="4"/>
  <c r="Q4312" i="4"/>
  <c r="Q4313" i="4"/>
  <c r="Q4314" i="4"/>
  <c r="Q4315" i="4"/>
  <c r="Q4316" i="4"/>
  <c r="Q4317" i="4"/>
  <c r="Q4318" i="4"/>
  <c r="Q4319" i="4"/>
  <c r="Q4320" i="4"/>
  <c r="Q4321" i="4"/>
  <c r="Q4322" i="4"/>
  <c r="Q4323" i="4"/>
  <c r="Q4324" i="4"/>
  <c r="Q4325" i="4"/>
  <c r="Q4326" i="4"/>
  <c r="Q4327" i="4"/>
  <c r="Q4328" i="4"/>
  <c r="Q4329" i="4"/>
  <c r="Q4330" i="4"/>
  <c r="Q4331" i="4"/>
  <c r="Q4332" i="4"/>
  <c r="Q4333" i="4"/>
  <c r="Q4334" i="4"/>
  <c r="Q4335" i="4"/>
  <c r="Q4336" i="4"/>
  <c r="Q4337" i="4"/>
  <c r="Q4338" i="4"/>
  <c r="Q4339" i="4"/>
  <c r="Q4340" i="4"/>
  <c r="Q4341" i="4"/>
  <c r="Q4342" i="4"/>
  <c r="Q4343" i="4"/>
  <c r="Q4344" i="4"/>
  <c r="Q4345" i="4"/>
  <c r="Q4346" i="4"/>
  <c r="Q4347" i="4"/>
  <c r="Q4348" i="4"/>
  <c r="Q4349" i="4"/>
  <c r="Q4350" i="4"/>
  <c r="Q4351" i="4"/>
  <c r="Q4352" i="4"/>
  <c r="Q4353" i="4"/>
  <c r="Q4354" i="4"/>
  <c r="Q4355" i="4"/>
  <c r="Q4356" i="4"/>
  <c r="Q4357" i="4"/>
  <c r="Q4358" i="4"/>
  <c r="Q4359" i="4"/>
  <c r="Q4360" i="4"/>
  <c r="Q4361" i="4"/>
  <c r="Q4362" i="4"/>
  <c r="Q4363" i="4"/>
  <c r="Q4364" i="4"/>
  <c r="Q4365" i="4"/>
  <c r="Q4366" i="4"/>
  <c r="Q4367" i="4"/>
  <c r="Q4368" i="4"/>
  <c r="Q4369" i="4"/>
  <c r="Q4370" i="4"/>
  <c r="Q4371" i="4"/>
  <c r="Q4372" i="4"/>
  <c r="Q4373" i="4"/>
  <c r="Q4374" i="4"/>
  <c r="Q4375" i="4"/>
  <c r="Q4376" i="4"/>
  <c r="Q4377" i="4"/>
  <c r="Q4378" i="4"/>
  <c r="Q4379" i="4"/>
  <c r="Q4380" i="4"/>
  <c r="Q4381" i="4"/>
  <c r="Q4382" i="4"/>
  <c r="Q4383" i="4"/>
  <c r="Q4384" i="4"/>
  <c r="Q4385" i="4"/>
  <c r="Q4386" i="4"/>
  <c r="Q4387" i="4"/>
  <c r="Q4388" i="4"/>
  <c r="Q4389" i="4"/>
  <c r="Q4390" i="4"/>
  <c r="Q4391" i="4"/>
  <c r="Q4392" i="4"/>
  <c r="Q4393" i="4"/>
  <c r="Q4394" i="4"/>
  <c r="Q4396" i="4"/>
  <c r="Q4397" i="4"/>
  <c r="Q4398" i="4"/>
  <c r="Q4399" i="4"/>
  <c r="Q4400" i="4"/>
  <c r="Q4401" i="4"/>
  <c r="Q4402" i="4"/>
  <c r="Q4403" i="4"/>
  <c r="Q4404" i="4"/>
  <c r="Q4405" i="4"/>
  <c r="Q4406" i="4"/>
  <c r="Q4407" i="4"/>
  <c r="Q4408" i="4"/>
  <c r="Q4409" i="4"/>
  <c r="Q4410" i="4"/>
  <c r="Q4411" i="4"/>
  <c r="Q4412" i="4"/>
  <c r="Q4413" i="4"/>
  <c r="Q4414" i="4"/>
  <c r="Q4415" i="4"/>
  <c r="Q4416" i="4"/>
  <c r="Q4417" i="4"/>
  <c r="Q4418" i="4"/>
  <c r="Q4419" i="4"/>
  <c r="Q4420" i="4"/>
  <c r="Q4421" i="4"/>
  <c r="Q4422" i="4"/>
  <c r="Q4423" i="4"/>
  <c r="Q4424" i="4"/>
  <c r="Q4425" i="4"/>
  <c r="Q4426" i="4"/>
  <c r="Q4427" i="4"/>
  <c r="Q4428" i="4"/>
  <c r="Q4429" i="4"/>
  <c r="Q4430" i="4"/>
  <c r="Q4431" i="4"/>
  <c r="Q4432" i="4"/>
  <c r="Q4433" i="4"/>
  <c r="Q4434" i="4"/>
  <c r="Q4435" i="4"/>
  <c r="Q4436" i="4"/>
  <c r="Q4437" i="4"/>
  <c r="Q4438" i="4"/>
  <c r="Q4439" i="4"/>
  <c r="Q4440" i="4"/>
  <c r="Q4441" i="4"/>
  <c r="Q4442" i="4"/>
  <c r="Q4443" i="4"/>
  <c r="Q4444" i="4"/>
  <c r="Q4445" i="4"/>
  <c r="Q4446" i="4"/>
  <c r="Q4447" i="4"/>
  <c r="Q4448" i="4"/>
  <c r="Q4449" i="4"/>
  <c r="Q4450" i="4"/>
  <c r="Q4451" i="4"/>
  <c r="Q4452" i="4"/>
  <c r="Q4453" i="4"/>
  <c r="Q4454" i="4"/>
  <c r="Q4455" i="4"/>
  <c r="Q4456" i="4"/>
  <c r="Q4457" i="4"/>
  <c r="Q4458" i="4"/>
  <c r="Q4459" i="4"/>
  <c r="Q4460" i="4"/>
  <c r="Q4461" i="4"/>
  <c r="Q4462" i="4"/>
  <c r="Q4463" i="4"/>
  <c r="Q4464" i="4"/>
  <c r="Q4465" i="4"/>
  <c r="Q4466" i="4"/>
  <c r="Q4467" i="4"/>
  <c r="Q4468" i="4"/>
  <c r="Q4469" i="4"/>
  <c r="Q4470" i="4"/>
  <c r="Q4471" i="4"/>
  <c r="Q4472" i="4"/>
  <c r="Q4473" i="4"/>
  <c r="Q4474" i="4"/>
  <c r="Q4475" i="4"/>
  <c r="Q4476" i="4"/>
  <c r="Q4477" i="4"/>
  <c r="Q4478" i="4"/>
  <c r="Q4479" i="4"/>
  <c r="Q4480" i="4"/>
  <c r="Q4481" i="4"/>
  <c r="Q4482" i="4"/>
  <c r="Q4483" i="4"/>
  <c r="Q4484" i="4"/>
  <c r="Q4485" i="4"/>
  <c r="Q4486" i="4"/>
  <c r="Q4487" i="4"/>
  <c r="Q4488" i="4"/>
  <c r="Q4489" i="4"/>
  <c r="Q4490" i="4"/>
  <c r="Q4491" i="4"/>
  <c r="Q4492" i="4"/>
  <c r="Q4493" i="4"/>
  <c r="Q4494" i="4"/>
  <c r="Q4495" i="4"/>
  <c r="Q4496" i="4"/>
  <c r="Q4497" i="4"/>
  <c r="Q4498" i="4"/>
  <c r="Q4499" i="4"/>
  <c r="Q4500" i="4"/>
  <c r="Q4501" i="4"/>
  <c r="Q4502" i="4"/>
  <c r="Q4503" i="4"/>
  <c r="Q4504" i="4"/>
  <c r="Q4505" i="4"/>
  <c r="Q4506" i="4"/>
  <c r="Q4507" i="4"/>
  <c r="Q4508" i="4"/>
  <c r="Q4509" i="4"/>
  <c r="Q4510" i="4"/>
  <c r="Q4511" i="4"/>
  <c r="Q4512" i="4"/>
  <c r="Q4513" i="4"/>
  <c r="Q4514" i="4"/>
  <c r="Q4515" i="4"/>
  <c r="Q4516" i="4"/>
  <c r="Q4517" i="4"/>
  <c r="Q4518" i="4"/>
  <c r="Q4519" i="4"/>
  <c r="Q4520" i="4"/>
  <c r="Q4521" i="4"/>
  <c r="Q4522" i="4"/>
  <c r="Q4523" i="4"/>
  <c r="Q4524" i="4"/>
  <c r="Q4525" i="4"/>
  <c r="Q4526" i="4"/>
  <c r="Q4527" i="4"/>
  <c r="Q4528" i="4"/>
  <c r="Q4529" i="4"/>
  <c r="Q4530" i="4"/>
  <c r="Q4531" i="4"/>
  <c r="Q4532" i="4"/>
  <c r="Q4533" i="4"/>
  <c r="Q4534" i="4"/>
  <c r="Q4535" i="4"/>
  <c r="Q4536" i="4"/>
  <c r="Q4537" i="4"/>
  <c r="Q4538" i="4"/>
  <c r="Q4539" i="4"/>
  <c r="Q4540" i="4"/>
  <c r="Q4541" i="4"/>
  <c r="Q4542" i="4"/>
  <c r="Q4543" i="4"/>
  <c r="Q4544" i="4"/>
  <c r="Q4545" i="4"/>
  <c r="Q4546" i="4"/>
  <c r="Q4547" i="4"/>
  <c r="Q4548" i="4"/>
  <c r="Q4549" i="4"/>
  <c r="Q4550" i="4"/>
  <c r="Q4551" i="4"/>
  <c r="Q4552" i="4"/>
  <c r="Q4553" i="4"/>
  <c r="Q4554" i="4"/>
  <c r="Q4555" i="4"/>
  <c r="Q4556" i="4"/>
  <c r="Q4557" i="4"/>
  <c r="Q4558" i="4"/>
  <c r="Q4559" i="4"/>
  <c r="Q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70" i="4"/>
  <c r="P71" i="4"/>
  <c r="P72" i="4"/>
  <c r="P73" i="4"/>
  <c r="P74" i="4"/>
  <c r="P75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8" i="4"/>
  <c r="P239" i="4"/>
  <c r="P240" i="4"/>
  <c r="P241" i="4"/>
  <c r="P242" i="4"/>
  <c r="P243" i="4"/>
  <c r="P244" i="4"/>
  <c r="P245" i="4"/>
  <c r="P246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28" i="4"/>
  <c r="P329" i="4"/>
  <c r="P330" i="4"/>
  <c r="P331" i="4"/>
  <c r="P332" i="4"/>
  <c r="P333" i="4"/>
  <c r="P334" i="4"/>
  <c r="P335" i="4"/>
  <c r="P336" i="4"/>
  <c r="P337" i="4"/>
  <c r="P338" i="4"/>
  <c r="P339" i="4"/>
  <c r="P340" i="4"/>
  <c r="P341" i="4"/>
  <c r="P342" i="4"/>
  <c r="P343" i="4"/>
  <c r="P344" i="4"/>
  <c r="P345" i="4"/>
  <c r="P346" i="4"/>
  <c r="P347" i="4"/>
  <c r="P348" i="4"/>
  <c r="P349" i="4"/>
  <c r="P350" i="4"/>
  <c r="P351" i="4"/>
  <c r="P352" i="4"/>
  <c r="P353" i="4"/>
  <c r="P354" i="4"/>
  <c r="P355" i="4"/>
  <c r="P356" i="4"/>
  <c r="P357" i="4"/>
  <c r="P358" i="4"/>
  <c r="P359" i="4"/>
  <c r="P360" i="4"/>
  <c r="P361" i="4"/>
  <c r="P362" i="4"/>
  <c r="P363" i="4"/>
  <c r="P364" i="4"/>
  <c r="P365" i="4"/>
  <c r="P366" i="4"/>
  <c r="P367" i="4"/>
  <c r="P368" i="4"/>
  <c r="P369" i="4"/>
  <c r="P370" i="4"/>
  <c r="P371" i="4"/>
  <c r="P372" i="4"/>
  <c r="P373" i="4"/>
  <c r="P374" i="4"/>
  <c r="P375" i="4"/>
  <c r="P376" i="4"/>
  <c r="P377" i="4"/>
  <c r="P378" i="4"/>
  <c r="P379" i="4"/>
  <c r="P380" i="4"/>
  <c r="P381" i="4"/>
  <c r="P382" i="4"/>
  <c r="P383" i="4"/>
  <c r="P384" i="4"/>
  <c r="P385" i="4"/>
  <c r="P386" i="4"/>
  <c r="P387" i="4"/>
  <c r="P388" i="4"/>
  <c r="P389" i="4"/>
  <c r="P390" i="4"/>
  <c r="P391" i="4"/>
  <c r="P392" i="4"/>
  <c r="P393" i="4"/>
  <c r="P394" i="4"/>
  <c r="P395" i="4"/>
  <c r="P396" i="4"/>
  <c r="P397" i="4"/>
  <c r="P398" i="4"/>
  <c r="P399" i="4"/>
  <c r="P400" i="4"/>
  <c r="P401" i="4"/>
  <c r="P402" i="4"/>
  <c r="P403" i="4"/>
  <c r="P404" i="4"/>
  <c r="P405" i="4"/>
  <c r="P406" i="4"/>
  <c r="P407" i="4"/>
  <c r="P408" i="4"/>
  <c r="P409" i="4"/>
  <c r="P410" i="4"/>
  <c r="P411" i="4"/>
  <c r="P412" i="4"/>
  <c r="P413" i="4"/>
  <c r="P414" i="4"/>
  <c r="P415" i="4"/>
  <c r="P416" i="4"/>
  <c r="P417" i="4"/>
  <c r="P418" i="4"/>
  <c r="P419" i="4"/>
  <c r="P420" i="4"/>
  <c r="P421" i="4"/>
  <c r="P422" i="4"/>
  <c r="P423" i="4"/>
  <c r="P424" i="4"/>
  <c r="P425" i="4"/>
  <c r="P426" i="4"/>
  <c r="P427" i="4"/>
  <c r="P428" i="4"/>
  <c r="P429" i="4"/>
  <c r="P430" i="4"/>
  <c r="P431" i="4"/>
  <c r="P432" i="4"/>
  <c r="P433" i="4"/>
  <c r="P434" i="4"/>
  <c r="P435" i="4"/>
  <c r="P436" i="4"/>
  <c r="P437" i="4"/>
  <c r="P438" i="4"/>
  <c r="P439" i="4"/>
  <c r="P440" i="4"/>
  <c r="P441" i="4"/>
  <c r="P442" i="4"/>
  <c r="P443" i="4"/>
  <c r="P444" i="4"/>
  <c r="P445" i="4"/>
  <c r="P446" i="4"/>
  <c r="P447" i="4"/>
  <c r="P448" i="4"/>
  <c r="P449" i="4"/>
  <c r="P450" i="4"/>
  <c r="P451" i="4"/>
  <c r="P452" i="4"/>
  <c r="P453" i="4"/>
  <c r="P454" i="4"/>
  <c r="P455" i="4"/>
  <c r="P456" i="4"/>
  <c r="P457" i="4"/>
  <c r="P458" i="4"/>
  <c r="P459" i="4"/>
  <c r="P460" i="4"/>
  <c r="P461" i="4"/>
  <c r="P462" i="4"/>
  <c r="P463" i="4"/>
  <c r="P464" i="4"/>
  <c r="P465" i="4"/>
  <c r="P466" i="4"/>
  <c r="P467" i="4"/>
  <c r="P468" i="4"/>
  <c r="P469" i="4"/>
  <c r="P470" i="4"/>
  <c r="P471" i="4"/>
  <c r="P472" i="4"/>
  <c r="P473" i="4"/>
  <c r="P474" i="4"/>
  <c r="P475" i="4"/>
  <c r="P476" i="4"/>
  <c r="P477" i="4"/>
  <c r="P478" i="4"/>
  <c r="P479" i="4"/>
  <c r="P480" i="4"/>
  <c r="P481" i="4"/>
  <c r="P482" i="4"/>
  <c r="P483" i="4"/>
  <c r="P484" i="4"/>
  <c r="P485" i="4"/>
  <c r="P486" i="4"/>
  <c r="P487" i="4"/>
  <c r="P488" i="4"/>
  <c r="P489" i="4"/>
  <c r="P490" i="4"/>
  <c r="P491" i="4"/>
  <c r="P492" i="4"/>
  <c r="P493" i="4"/>
  <c r="P494" i="4"/>
  <c r="P495" i="4"/>
  <c r="P496" i="4"/>
  <c r="P497" i="4"/>
  <c r="P498" i="4"/>
  <c r="P499" i="4"/>
  <c r="P500" i="4"/>
  <c r="P501" i="4"/>
  <c r="P502" i="4"/>
  <c r="P503" i="4"/>
  <c r="P504" i="4"/>
  <c r="P505" i="4"/>
  <c r="P506" i="4"/>
  <c r="P507" i="4"/>
  <c r="P508" i="4"/>
  <c r="P509" i="4"/>
  <c r="P510" i="4"/>
  <c r="P511" i="4"/>
  <c r="P512" i="4"/>
  <c r="P513" i="4"/>
  <c r="P514" i="4"/>
  <c r="P515" i="4"/>
  <c r="P516" i="4"/>
  <c r="P517" i="4"/>
  <c r="P518" i="4"/>
  <c r="P519" i="4"/>
  <c r="P520" i="4"/>
  <c r="P521" i="4"/>
  <c r="P522" i="4"/>
  <c r="P523" i="4"/>
  <c r="P524" i="4"/>
  <c r="P525" i="4"/>
  <c r="P526" i="4"/>
  <c r="P527" i="4"/>
  <c r="P528" i="4"/>
  <c r="P529" i="4"/>
  <c r="P530" i="4"/>
  <c r="P531" i="4"/>
  <c r="P532" i="4"/>
  <c r="P533" i="4"/>
  <c r="P534" i="4"/>
  <c r="P535" i="4"/>
  <c r="P536" i="4"/>
  <c r="P537" i="4"/>
  <c r="P538" i="4"/>
  <c r="P539" i="4"/>
  <c r="P540" i="4"/>
  <c r="P541" i="4"/>
  <c r="P542" i="4"/>
  <c r="P543" i="4"/>
  <c r="P544" i="4"/>
  <c r="P545" i="4"/>
  <c r="P546" i="4"/>
  <c r="P547" i="4"/>
  <c r="P548" i="4"/>
  <c r="P549" i="4"/>
  <c r="P550" i="4"/>
  <c r="P551" i="4"/>
  <c r="P552" i="4"/>
  <c r="P553" i="4"/>
  <c r="P554" i="4"/>
  <c r="P555" i="4"/>
  <c r="P556" i="4"/>
  <c r="P557" i="4"/>
  <c r="P558" i="4"/>
  <c r="P559" i="4"/>
  <c r="P560" i="4"/>
  <c r="P561" i="4"/>
  <c r="P562" i="4"/>
  <c r="P563" i="4"/>
  <c r="P564" i="4"/>
  <c r="P565" i="4"/>
  <c r="P566" i="4"/>
  <c r="P567" i="4"/>
  <c r="P568" i="4"/>
  <c r="P569" i="4"/>
  <c r="P570" i="4"/>
  <c r="P571" i="4"/>
  <c r="P572" i="4"/>
  <c r="P573" i="4"/>
  <c r="P574" i="4"/>
  <c r="P575" i="4"/>
  <c r="P576" i="4"/>
  <c r="P577" i="4"/>
  <c r="P578" i="4"/>
  <c r="P579" i="4"/>
  <c r="P580" i="4"/>
  <c r="P581" i="4"/>
  <c r="P582" i="4"/>
  <c r="P583" i="4"/>
  <c r="P584" i="4"/>
  <c r="P585" i="4"/>
  <c r="P586" i="4"/>
  <c r="P587" i="4"/>
  <c r="P588" i="4"/>
  <c r="P589" i="4"/>
  <c r="P590" i="4"/>
  <c r="P591" i="4"/>
  <c r="P592" i="4"/>
  <c r="P593" i="4"/>
  <c r="P594" i="4"/>
  <c r="P595" i="4"/>
  <c r="P596" i="4"/>
  <c r="P597" i="4"/>
  <c r="P598" i="4"/>
  <c r="P599" i="4"/>
  <c r="P600" i="4"/>
  <c r="P601" i="4"/>
  <c r="P602" i="4"/>
  <c r="P603" i="4"/>
  <c r="P604" i="4"/>
  <c r="P605" i="4"/>
  <c r="P606" i="4"/>
  <c r="P607" i="4"/>
  <c r="P608" i="4"/>
  <c r="P609" i="4"/>
  <c r="P610" i="4"/>
  <c r="P611" i="4"/>
  <c r="P612" i="4"/>
  <c r="P613" i="4"/>
  <c r="P614" i="4"/>
  <c r="P615" i="4"/>
  <c r="P616" i="4"/>
  <c r="P617" i="4"/>
  <c r="P618" i="4"/>
  <c r="P619" i="4"/>
  <c r="P620" i="4"/>
  <c r="P621" i="4"/>
  <c r="P622" i="4"/>
  <c r="P623" i="4"/>
  <c r="P624" i="4"/>
  <c r="P625" i="4"/>
  <c r="P626" i="4"/>
  <c r="P627" i="4"/>
  <c r="P628" i="4"/>
  <c r="P629" i="4"/>
  <c r="P630" i="4"/>
  <c r="P631" i="4"/>
  <c r="P632" i="4"/>
  <c r="P633" i="4"/>
  <c r="P634" i="4"/>
  <c r="P635" i="4"/>
  <c r="P636" i="4"/>
  <c r="P637" i="4"/>
  <c r="P638" i="4"/>
  <c r="P639" i="4"/>
  <c r="P640" i="4"/>
  <c r="P641" i="4"/>
  <c r="P642" i="4"/>
  <c r="P643" i="4"/>
  <c r="P644" i="4"/>
  <c r="P645" i="4"/>
  <c r="P646" i="4"/>
  <c r="P647" i="4"/>
  <c r="P648" i="4"/>
  <c r="P649" i="4"/>
  <c r="P650" i="4"/>
  <c r="P651" i="4"/>
  <c r="P652" i="4"/>
  <c r="P653" i="4"/>
  <c r="P654" i="4"/>
  <c r="P655" i="4"/>
  <c r="P656" i="4"/>
  <c r="P657" i="4"/>
  <c r="P658" i="4"/>
  <c r="P659" i="4"/>
  <c r="P660" i="4"/>
  <c r="P661" i="4"/>
  <c r="P662" i="4"/>
  <c r="P663" i="4"/>
  <c r="P664" i="4"/>
  <c r="P665" i="4"/>
  <c r="P666" i="4"/>
  <c r="P667" i="4"/>
  <c r="P668" i="4"/>
  <c r="P669" i="4"/>
  <c r="P670" i="4"/>
  <c r="P671" i="4"/>
  <c r="P672" i="4"/>
  <c r="P673" i="4"/>
  <c r="P674" i="4"/>
  <c r="P675" i="4"/>
  <c r="P676" i="4"/>
  <c r="P677" i="4"/>
  <c r="P678" i="4"/>
  <c r="P679" i="4"/>
  <c r="P680" i="4"/>
  <c r="P681" i="4"/>
  <c r="P682" i="4"/>
  <c r="P683" i="4"/>
  <c r="P684" i="4"/>
  <c r="P685" i="4"/>
  <c r="P686" i="4"/>
  <c r="P687" i="4"/>
  <c r="P688" i="4"/>
  <c r="P689" i="4"/>
  <c r="P690" i="4"/>
  <c r="P691" i="4"/>
  <c r="P692" i="4"/>
  <c r="P693" i="4"/>
  <c r="P694" i="4"/>
  <c r="P695" i="4"/>
  <c r="P696" i="4"/>
  <c r="P697" i="4"/>
  <c r="P699" i="4"/>
  <c r="P700" i="4"/>
  <c r="P701" i="4"/>
  <c r="P702" i="4"/>
  <c r="P703" i="4"/>
  <c r="P704" i="4"/>
  <c r="P705" i="4"/>
  <c r="P706" i="4"/>
  <c r="P707" i="4"/>
  <c r="P708" i="4"/>
  <c r="P709" i="4"/>
  <c r="P710" i="4"/>
  <c r="P711" i="4"/>
  <c r="P712" i="4"/>
  <c r="P713" i="4"/>
  <c r="P714" i="4"/>
  <c r="P715" i="4"/>
  <c r="P716" i="4"/>
  <c r="P717" i="4"/>
  <c r="P718" i="4"/>
  <c r="P719" i="4"/>
  <c r="P720" i="4"/>
  <c r="P721" i="4"/>
  <c r="P722" i="4"/>
  <c r="P723" i="4"/>
  <c r="P724" i="4"/>
  <c r="P725" i="4"/>
  <c r="P726" i="4"/>
  <c r="P727" i="4"/>
  <c r="P728" i="4"/>
  <c r="P729" i="4"/>
  <c r="P730" i="4"/>
  <c r="P731" i="4"/>
  <c r="P732" i="4"/>
  <c r="P733" i="4"/>
  <c r="P734" i="4"/>
  <c r="P735" i="4"/>
  <c r="P736" i="4"/>
  <c r="P737" i="4"/>
  <c r="P738" i="4"/>
  <c r="P739" i="4"/>
  <c r="P740" i="4"/>
  <c r="P741" i="4"/>
  <c r="P742" i="4"/>
  <c r="P743" i="4"/>
  <c r="P744" i="4"/>
  <c r="P745" i="4"/>
  <c r="P746" i="4"/>
  <c r="P747" i="4"/>
  <c r="P748" i="4"/>
  <c r="P749" i="4"/>
  <c r="P750" i="4"/>
  <c r="P751" i="4"/>
  <c r="P752" i="4"/>
  <c r="P753" i="4"/>
  <c r="P754" i="4"/>
  <c r="P755" i="4"/>
  <c r="P756" i="4"/>
  <c r="P757" i="4"/>
  <c r="P758" i="4"/>
  <c r="P759" i="4"/>
  <c r="P760" i="4"/>
  <c r="P761" i="4"/>
  <c r="P762" i="4"/>
  <c r="P763" i="4"/>
  <c r="P764" i="4"/>
  <c r="P765" i="4"/>
  <c r="P766" i="4"/>
  <c r="P767" i="4"/>
  <c r="P768" i="4"/>
  <c r="P769" i="4"/>
  <c r="P770" i="4"/>
  <c r="P771" i="4"/>
  <c r="P772" i="4"/>
  <c r="P773" i="4"/>
  <c r="P774" i="4"/>
  <c r="P775" i="4"/>
  <c r="P776" i="4"/>
  <c r="P777" i="4"/>
  <c r="P778" i="4"/>
  <c r="P779" i="4"/>
  <c r="P780" i="4"/>
  <c r="P781" i="4"/>
  <c r="P782" i="4"/>
  <c r="P783" i="4"/>
  <c r="P784" i="4"/>
  <c r="P785" i="4"/>
  <c r="P786" i="4"/>
  <c r="P787" i="4"/>
  <c r="P788" i="4"/>
  <c r="P789" i="4"/>
  <c r="P790" i="4"/>
  <c r="P791" i="4"/>
  <c r="P792" i="4"/>
  <c r="P793" i="4"/>
  <c r="P794" i="4"/>
  <c r="P795" i="4"/>
  <c r="P796" i="4"/>
  <c r="P797" i="4"/>
  <c r="P798" i="4"/>
  <c r="P799" i="4"/>
  <c r="P800" i="4"/>
  <c r="P801" i="4"/>
  <c r="P802" i="4"/>
  <c r="P803" i="4"/>
  <c r="P804" i="4"/>
  <c r="P805" i="4"/>
  <c r="P806" i="4"/>
  <c r="P807" i="4"/>
  <c r="P808" i="4"/>
  <c r="P809" i="4"/>
  <c r="P810" i="4"/>
  <c r="P811" i="4"/>
  <c r="P812" i="4"/>
  <c r="P813" i="4"/>
  <c r="P814" i="4"/>
  <c r="P815" i="4"/>
  <c r="P816" i="4"/>
  <c r="P817" i="4"/>
  <c r="P818" i="4"/>
  <c r="P819" i="4"/>
  <c r="P820" i="4"/>
  <c r="P821" i="4"/>
  <c r="P822" i="4"/>
  <c r="P823" i="4"/>
  <c r="P824" i="4"/>
  <c r="P825" i="4"/>
  <c r="P826" i="4"/>
  <c r="P827" i="4"/>
  <c r="P828" i="4"/>
  <c r="P829" i="4"/>
  <c r="P830" i="4"/>
  <c r="P831" i="4"/>
  <c r="P832" i="4"/>
  <c r="P833" i="4"/>
  <c r="P834" i="4"/>
  <c r="P835" i="4"/>
  <c r="P836" i="4"/>
  <c r="P837" i="4"/>
  <c r="P838" i="4"/>
  <c r="P839" i="4"/>
  <c r="P840" i="4"/>
  <c r="P841" i="4"/>
  <c r="P842" i="4"/>
  <c r="P843" i="4"/>
  <c r="P844" i="4"/>
  <c r="P845" i="4"/>
  <c r="P846" i="4"/>
  <c r="P847" i="4"/>
  <c r="P848" i="4"/>
  <c r="P849" i="4"/>
  <c r="P850" i="4"/>
  <c r="P851" i="4"/>
  <c r="P852" i="4"/>
  <c r="P853" i="4"/>
  <c r="P854" i="4"/>
  <c r="P855" i="4"/>
  <c r="P856" i="4"/>
  <c r="P857" i="4"/>
  <c r="P858" i="4"/>
  <c r="P859" i="4"/>
  <c r="P860" i="4"/>
  <c r="P861" i="4"/>
  <c r="P862" i="4"/>
  <c r="P863" i="4"/>
  <c r="P864" i="4"/>
  <c r="P865" i="4"/>
  <c r="P866" i="4"/>
  <c r="P867" i="4"/>
  <c r="P868" i="4"/>
  <c r="P869" i="4"/>
  <c r="P870" i="4"/>
  <c r="P871" i="4"/>
  <c r="P872" i="4"/>
  <c r="P873" i="4"/>
  <c r="P874" i="4"/>
  <c r="P875" i="4"/>
  <c r="P876" i="4"/>
  <c r="P877" i="4"/>
  <c r="P878" i="4"/>
  <c r="P879" i="4"/>
  <c r="P880" i="4"/>
  <c r="P881" i="4"/>
  <c r="P882" i="4"/>
  <c r="P883" i="4"/>
  <c r="P884" i="4"/>
  <c r="P885" i="4"/>
  <c r="P886" i="4"/>
  <c r="P887" i="4"/>
  <c r="P888" i="4"/>
  <c r="P889" i="4"/>
  <c r="P890" i="4"/>
  <c r="P891" i="4"/>
  <c r="P892" i="4"/>
  <c r="P893" i="4"/>
  <c r="P894" i="4"/>
  <c r="P895" i="4"/>
  <c r="P896" i="4"/>
  <c r="P897" i="4"/>
  <c r="P898" i="4"/>
  <c r="P899" i="4"/>
  <c r="P900" i="4"/>
  <c r="P901" i="4"/>
  <c r="P902" i="4"/>
  <c r="P903" i="4"/>
  <c r="P904" i="4"/>
  <c r="P905" i="4"/>
  <c r="P906" i="4"/>
  <c r="P907" i="4"/>
  <c r="P908" i="4"/>
  <c r="P909" i="4"/>
  <c r="P910" i="4"/>
  <c r="P911" i="4"/>
  <c r="P912" i="4"/>
  <c r="P913" i="4"/>
  <c r="P914" i="4"/>
  <c r="P915" i="4"/>
  <c r="P916" i="4"/>
  <c r="P917" i="4"/>
  <c r="P918" i="4"/>
  <c r="P919" i="4"/>
  <c r="P920" i="4"/>
  <c r="P921" i="4"/>
  <c r="P922" i="4"/>
  <c r="P923" i="4"/>
  <c r="P924" i="4"/>
  <c r="P925" i="4"/>
  <c r="P926" i="4"/>
  <c r="P927" i="4"/>
  <c r="P928" i="4"/>
  <c r="P929" i="4"/>
  <c r="P930" i="4"/>
  <c r="P931" i="4"/>
  <c r="P932" i="4"/>
  <c r="P933" i="4"/>
  <c r="P934" i="4"/>
  <c r="P935" i="4"/>
  <c r="P936" i="4"/>
  <c r="P938" i="4"/>
  <c r="P939" i="4"/>
  <c r="P940" i="4"/>
  <c r="P941" i="4"/>
  <c r="P942" i="4"/>
  <c r="P943" i="4"/>
  <c r="P944" i="4"/>
  <c r="P945" i="4"/>
  <c r="P946" i="4"/>
  <c r="P947" i="4"/>
  <c r="P948" i="4"/>
  <c r="P949" i="4"/>
  <c r="P950" i="4"/>
  <c r="P951" i="4"/>
  <c r="P952" i="4"/>
  <c r="P953" i="4"/>
  <c r="P954" i="4"/>
  <c r="P956" i="4"/>
  <c r="P957" i="4"/>
  <c r="P958" i="4"/>
  <c r="P959" i="4"/>
  <c r="P960" i="4"/>
  <c r="P961" i="4"/>
  <c r="P962" i="4"/>
  <c r="P963" i="4"/>
  <c r="P964" i="4"/>
  <c r="P965" i="4"/>
  <c r="P966" i="4"/>
  <c r="P967" i="4"/>
  <c r="P968" i="4"/>
  <c r="P969" i="4"/>
  <c r="P970" i="4"/>
  <c r="P971" i="4"/>
  <c r="P972" i="4"/>
  <c r="P973" i="4"/>
  <c r="P974" i="4"/>
  <c r="P975" i="4"/>
  <c r="P976" i="4"/>
  <c r="P977" i="4"/>
  <c r="P978" i="4"/>
  <c r="P979" i="4"/>
  <c r="P980" i="4"/>
  <c r="P981" i="4"/>
  <c r="P982" i="4"/>
  <c r="P983" i="4"/>
  <c r="P984" i="4"/>
  <c r="P985" i="4"/>
  <c r="P986" i="4"/>
  <c r="P987" i="4"/>
  <c r="P988" i="4"/>
  <c r="P989" i="4"/>
  <c r="P990" i="4"/>
  <c r="P991" i="4"/>
  <c r="P992" i="4"/>
  <c r="P993" i="4"/>
  <c r="P994" i="4"/>
  <c r="P995" i="4"/>
  <c r="P996" i="4"/>
  <c r="P997" i="4"/>
  <c r="P998" i="4"/>
  <c r="P999" i="4"/>
  <c r="P1000" i="4"/>
  <c r="P1001" i="4"/>
  <c r="P1002" i="4"/>
  <c r="P1003" i="4"/>
  <c r="P1004" i="4"/>
  <c r="P1005" i="4"/>
  <c r="P1006" i="4"/>
  <c r="P1007" i="4"/>
  <c r="P1008" i="4"/>
  <c r="P1009" i="4"/>
  <c r="P1010" i="4"/>
  <c r="P1011" i="4"/>
  <c r="P1012" i="4"/>
  <c r="P1013" i="4"/>
  <c r="P1014" i="4"/>
  <c r="P1015" i="4"/>
  <c r="P1016" i="4"/>
  <c r="P1017" i="4"/>
  <c r="P1018" i="4"/>
  <c r="P1019" i="4"/>
  <c r="P1020" i="4"/>
  <c r="P1021" i="4"/>
  <c r="P1022" i="4"/>
  <c r="P1023" i="4"/>
  <c r="P1024" i="4"/>
  <c r="P1025" i="4"/>
  <c r="P1026" i="4"/>
  <c r="P1027" i="4"/>
  <c r="P1028" i="4"/>
  <c r="P1029" i="4"/>
  <c r="P1030" i="4"/>
  <c r="P1031" i="4"/>
  <c r="P1032" i="4"/>
  <c r="P1034" i="4"/>
  <c r="P1035" i="4"/>
  <c r="P1036" i="4"/>
  <c r="P1037" i="4"/>
  <c r="P1038" i="4"/>
  <c r="P1039" i="4"/>
  <c r="P1040" i="4"/>
  <c r="P1041" i="4"/>
  <c r="P1042" i="4"/>
  <c r="P1043" i="4"/>
  <c r="P1044" i="4"/>
  <c r="P1045" i="4"/>
  <c r="P1046" i="4"/>
  <c r="P1047" i="4"/>
  <c r="P1048" i="4"/>
  <c r="P1049" i="4"/>
  <c r="P1050" i="4"/>
  <c r="P1051" i="4"/>
  <c r="P1052" i="4"/>
  <c r="P1054" i="4"/>
  <c r="P1055" i="4"/>
  <c r="P1056" i="4"/>
  <c r="P1057" i="4"/>
  <c r="P1058" i="4"/>
  <c r="P1059" i="4"/>
  <c r="P1060" i="4"/>
  <c r="P1061" i="4"/>
  <c r="P1063" i="4"/>
  <c r="P1064" i="4"/>
  <c r="P1065" i="4"/>
  <c r="P1066" i="4"/>
  <c r="P1067" i="4"/>
  <c r="P1068" i="4"/>
  <c r="P1069" i="4"/>
  <c r="P1070" i="4"/>
  <c r="P1071" i="4"/>
  <c r="P1072" i="4"/>
  <c r="P1073" i="4"/>
  <c r="P1074" i="4"/>
  <c r="P1075" i="4"/>
  <c r="P1076" i="4"/>
  <c r="P1077" i="4"/>
  <c r="P1078" i="4"/>
  <c r="P1079" i="4"/>
  <c r="P1080" i="4"/>
  <c r="P1081" i="4"/>
  <c r="P1082" i="4"/>
  <c r="P1083" i="4"/>
  <c r="P1084" i="4"/>
  <c r="P1085" i="4"/>
  <c r="P1086" i="4"/>
  <c r="P1087" i="4"/>
  <c r="P1088" i="4"/>
  <c r="P1090" i="4"/>
  <c r="P1091" i="4"/>
  <c r="P1092" i="4"/>
  <c r="P1093" i="4"/>
  <c r="P1094" i="4"/>
  <c r="P1095" i="4"/>
  <c r="P1096" i="4"/>
  <c r="P1097" i="4"/>
  <c r="P1099" i="4"/>
  <c r="P1100" i="4"/>
  <c r="P1101" i="4"/>
  <c r="P1102" i="4"/>
  <c r="P1103" i="4"/>
  <c r="P1104" i="4"/>
  <c r="P1105" i="4"/>
  <c r="P1106" i="4"/>
  <c r="P1107" i="4"/>
  <c r="P1108" i="4"/>
  <c r="P1110" i="4"/>
  <c r="P1111" i="4"/>
  <c r="P1112" i="4"/>
  <c r="P1113" i="4"/>
  <c r="P1114" i="4"/>
  <c r="P1115" i="4"/>
  <c r="P1116" i="4"/>
  <c r="P1117" i="4"/>
  <c r="P1118" i="4"/>
  <c r="P1119" i="4"/>
  <c r="P1120" i="4"/>
  <c r="P1121" i="4"/>
  <c r="P1122" i="4"/>
  <c r="P1123" i="4"/>
  <c r="P1124" i="4"/>
  <c r="P1125" i="4"/>
  <c r="P1126" i="4"/>
  <c r="P1127" i="4"/>
  <c r="P1128" i="4"/>
  <c r="P1129" i="4"/>
  <c r="P1130" i="4"/>
  <c r="P1131" i="4"/>
  <c r="P1132" i="4"/>
  <c r="P1133" i="4"/>
  <c r="P1134" i="4"/>
  <c r="P1135" i="4"/>
  <c r="P1136" i="4"/>
  <c r="P1138" i="4"/>
  <c r="P1139" i="4"/>
  <c r="P1140" i="4"/>
  <c r="P1141" i="4"/>
  <c r="P1142" i="4"/>
  <c r="P1143" i="4"/>
  <c r="P1144" i="4"/>
  <c r="P1145" i="4"/>
  <c r="P1146" i="4"/>
  <c r="P1147" i="4"/>
  <c r="P1148" i="4"/>
  <c r="P1149" i="4"/>
  <c r="P1150" i="4"/>
  <c r="P1151" i="4"/>
  <c r="P1152" i="4"/>
  <c r="P1153" i="4"/>
  <c r="P1154" i="4"/>
  <c r="P1155" i="4"/>
  <c r="P1156" i="4"/>
  <c r="P1157" i="4"/>
  <c r="P1158" i="4"/>
  <c r="P1160" i="4"/>
  <c r="P1161" i="4"/>
  <c r="P1162" i="4"/>
  <c r="P1163" i="4"/>
  <c r="P1164" i="4"/>
  <c r="P1165" i="4"/>
  <c r="P1166" i="4"/>
  <c r="P1167" i="4"/>
  <c r="P1168" i="4"/>
  <c r="P1169" i="4"/>
  <c r="P1170" i="4"/>
  <c r="P1171" i="4"/>
  <c r="P1172" i="4"/>
  <c r="P1173" i="4"/>
  <c r="P1174" i="4"/>
  <c r="P1175" i="4"/>
  <c r="P1176" i="4"/>
  <c r="P1177" i="4"/>
  <c r="P1178" i="4"/>
  <c r="P1179" i="4"/>
  <c r="P1180" i="4"/>
  <c r="P1181" i="4"/>
  <c r="P1182" i="4"/>
  <c r="P1183" i="4"/>
  <c r="P1184" i="4"/>
  <c r="P1185" i="4"/>
  <c r="P1186" i="4"/>
  <c r="P1187" i="4"/>
  <c r="P1188" i="4"/>
  <c r="P1189" i="4"/>
  <c r="P1190" i="4"/>
  <c r="P1191" i="4"/>
  <c r="P1192" i="4"/>
  <c r="P1193" i="4"/>
  <c r="P1194" i="4"/>
  <c r="P1195" i="4"/>
  <c r="P1196" i="4"/>
  <c r="P1197" i="4"/>
  <c r="P1198" i="4"/>
  <c r="P1199" i="4"/>
  <c r="P1200" i="4"/>
  <c r="P1201" i="4"/>
  <c r="P1202" i="4"/>
  <c r="P1203" i="4"/>
  <c r="P1204" i="4"/>
  <c r="P1205" i="4"/>
  <c r="P1207" i="4"/>
  <c r="P1208" i="4"/>
  <c r="P1209" i="4"/>
  <c r="P1210" i="4"/>
  <c r="P1211" i="4"/>
  <c r="P1212" i="4"/>
  <c r="P1213" i="4"/>
  <c r="P1214" i="4"/>
  <c r="P1215" i="4"/>
  <c r="P1216" i="4"/>
  <c r="P1217" i="4"/>
  <c r="P1218" i="4"/>
  <c r="P1219" i="4"/>
  <c r="P1220" i="4"/>
  <c r="P1221" i="4"/>
  <c r="P1222" i="4"/>
  <c r="P1223" i="4"/>
  <c r="P1224" i="4"/>
  <c r="P1225" i="4"/>
  <c r="P1226" i="4"/>
  <c r="P1227" i="4"/>
  <c r="P1228" i="4"/>
  <c r="P1229" i="4"/>
  <c r="P1230" i="4"/>
  <c r="P1231" i="4"/>
  <c r="P1232" i="4"/>
  <c r="P1233" i="4"/>
  <c r="P1234" i="4"/>
  <c r="P1235" i="4"/>
  <c r="P1236" i="4"/>
  <c r="P1237" i="4"/>
  <c r="P1238" i="4"/>
  <c r="P1239" i="4"/>
  <c r="P1240" i="4"/>
  <c r="P1241" i="4"/>
  <c r="P1242" i="4"/>
  <c r="P1243" i="4"/>
  <c r="P1244" i="4"/>
  <c r="P1245" i="4"/>
  <c r="P1246" i="4"/>
  <c r="P1247" i="4"/>
  <c r="P1248" i="4"/>
  <c r="P1249" i="4"/>
  <c r="P1250" i="4"/>
  <c r="P1251" i="4"/>
  <c r="P1252" i="4"/>
  <c r="P1253" i="4"/>
  <c r="P1255" i="4"/>
  <c r="P1256" i="4"/>
  <c r="P1257" i="4"/>
  <c r="P1258" i="4"/>
  <c r="P1259" i="4"/>
  <c r="P1260" i="4"/>
  <c r="P1261" i="4"/>
  <c r="P1262" i="4"/>
  <c r="P1263" i="4"/>
  <c r="P1264" i="4"/>
  <c r="P1265" i="4"/>
  <c r="P1266" i="4"/>
  <c r="P1267" i="4"/>
  <c r="P1268" i="4"/>
  <c r="P1270" i="4"/>
  <c r="P1271" i="4"/>
  <c r="P1272" i="4"/>
  <c r="P1273" i="4"/>
  <c r="P1274" i="4"/>
  <c r="P1275" i="4"/>
  <c r="P1276" i="4"/>
  <c r="P1277" i="4"/>
  <c r="P1278" i="4"/>
  <c r="P1279" i="4"/>
  <c r="P1280" i="4"/>
  <c r="P1281" i="4"/>
  <c r="P1282" i="4"/>
  <c r="P1283" i="4"/>
  <c r="P1284" i="4"/>
  <c r="P1285" i="4"/>
  <c r="P1286" i="4"/>
  <c r="P1287" i="4"/>
  <c r="P1288" i="4"/>
  <c r="P1289" i="4"/>
  <c r="P1291" i="4"/>
  <c r="P1292" i="4"/>
  <c r="P1293" i="4"/>
  <c r="P1294" i="4"/>
  <c r="P1295" i="4"/>
  <c r="P1296" i="4"/>
  <c r="P1297" i="4"/>
  <c r="P1298" i="4"/>
  <c r="P1299" i="4"/>
  <c r="P1300" i="4"/>
  <c r="P1301" i="4"/>
  <c r="P1302" i="4"/>
  <c r="P1303" i="4"/>
  <c r="P1304" i="4"/>
  <c r="P1305" i="4"/>
  <c r="P1306" i="4"/>
  <c r="P1307" i="4"/>
  <c r="P1308" i="4"/>
  <c r="P1309" i="4"/>
  <c r="P1310" i="4"/>
  <c r="P1311" i="4"/>
  <c r="P1312" i="4"/>
  <c r="P1313" i="4"/>
  <c r="P1314" i="4"/>
  <c r="P1315" i="4"/>
  <c r="P1316" i="4"/>
  <c r="P1317" i="4"/>
  <c r="P1318" i="4"/>
  <c r="P1319" i="4"/>
  <c r="P1320" i="4"/>
  <c r="P1321" i="4"/>
  <c r="P1322" i="4"/>
  <c r="P1323" i="4"/>
  <c r="P1324" i="4"/>
  <c r="P1325" i="4"/>
  <c r="P1326" i="4"/>
  <c r="P1327" i="4"/>
  <c r="P1328" i="4"/>
  <c r="P1329" i="4"/>
  <c r="P1330" i="4"/>
  <c r="P1331" i="4"/>
  <c r="P1332" i="4"/>
  <c r="P1333" i="4"/>
  <c r="P1334" i="4"/>
  <c r="P1335" i="4"/>
  <c r="P1336" i="4"/>
  <c r="P1337" i="4"/>
  <c r="P1338" i="4"/>
  <c r="P1339" i="4"/>
  <c r="P1340" i="4"/>
  <c r="P1341" i="4"/>
  <c r="P1342" i="4"/>
  <c r="P1343" i="4"/>
  <c r="P1344" i="4"/>
  <c r="P1345" i="4"/>
  <c r="P1346" i="4"/>
  <c r="P1347" i="4"/>
  <c r="P1348" i="4"/>
  <c r="P1349" i="4"/>
  <c r="P1350" i="4"/>
  <c r="P1351" i="4"/>
  <c r="P1352" i="4"/>
  <c r="P1353" i="4"/>
  <c r="P1354" i="4"/>
  <c r="P1355" i="4"/>
  <c r="P1356" i="4"/>
  <c r="P1357" i="4"/>
  <c r="P1358" i="4"/>
  <c r="P1359" i="4"/>
  <c r="P1360" i="4"/>
  <c r="P1361" i="4"/>
  <c r="P1362" i="4"/>
  <c r="P1363" i="4"/>
  <c r="P1364" i="4"/>
  <c r="P1365" i="4"/>
  <c r="P1366" i="4"/>
  <c r="P1367" i="4"/>
  <c r="P1368" i="4"/>
  <c r="P1369" i="4"/>
  <c r="P1370" i="4"/>
  <c r="P1371" i="4"/>
  <c r="P1372" i="4"/>
  <c r="P1373" i="4"/>
  <c r="P1374" i="4"/>
  <c r="P1375" i="4"/>
  <c r="P1376" i="4"/>
  <c r="P1377" i="4"/>
  <c r="P1378" i="4"/>
  <c r="P1379" i="4"/>
  <c r="P1380" i="4"/>
  <c r="P1381" i="4"/>
  <c r="P1382" i="4"/>
  <c r="P1383" i="4"/>
  <c r="P1384" i="4"/>
  <c r="P1385" i="4"/>
  <c r="P1386" i="4"/>
  <c r="P1387" i="4"/>
  <c r="P1388" i="4"/>
  <c r="P1389" i="4"/>
  <c r="P1390" i="4"/>
  <c r="P1391" i="4"/>
  <c r="P1392" i="4"/>
  <c r="P1393" i="4"/>
  <c r="P1394" i="4"/>
  <c r="P1395" i="4"/>
  <c r="P1396" i="4"/>
  <c r="P1397" i="4"/>
  <c r="P1398" i="4"/>
  <c r="P1399" i="4"/>
  <c r="P1400" i="4"/>
  <c r="P1401" i="4"/>
  <c r="P1402" i="4"/>
  <c r="P1403" i="4"/>
  <c r="P1404" i="4"/>
  <c r="P1405" i="4"/>
  <c r="P1406" i="4"/>
  <c r="P1407" i="4"/>
  <c r="P1408" i="4"/>
  <c r="P1409" i="4"/>
  <c r="P1410" i="4"/>
  <c r="P1411" i="4"/>
  <c r="P1412" i="4"/>
  <c r="P1413" i="4"/>
  <c r="P1414" i="4"/>
  <c r="P1415" i="4"/>
  <c r="P1416" i="4"/>
  <c r="P1417" i="4"/>
  <c r="P1418" i="4"/>
  <c r="P1419" i="4"/>
  <c r="P1420" i="4"/>
  <c r="P1421" i="4"/>
  <c r="P1422" i="4"/>
  <c r="P1423" i="4"/>
  <c r="P1424" i="4"/>
  <c r="P1425" i="4"/>
  <c r="P1426" i="4"/>
  <c r="P1427" i="4"/>
  <c r="P1428" i="4"/>
  <c r="P1429" i="4"/>
  <c r="P1430" i="4"/>
  <c r="P1431" i="4"/>
  <c r="P1432" i="4"/>
  <c r="P1433" i="4"/>
  <c r="P1434" i="4"/>
  <c r="P1435" i="4"/>
  <c r="P1436" i="4"/>
  <c r="P1437" i="4"/>
  <c r="P1438" i="4"/>
  <c r="P1439" i="4"/>
  <c r="P1440" i="4"/>
  <c r="P1441" i="4"/>
  <c r="P1442" i="4"/>
  <c r="P1443" i="4"/>
  <c r="P1444" i="4"/>
  <c r="P1445" i="4"/>
  <c r="P1446" i="4"/>
  <c r="P1447" i="4"/>
  <c r="P1448" i="4"/>
  <c r="P1449" i="4"/>
  <c r="P1450" i="4"/>
  <c r="P1451" i="4"/>
  <c r="P1452" i="4"/>
  <c r="P1453" i="4"/>
  <c r="P1454" i="4"/>
  <c r="P1455" i="4"/>
  <c r="P1456" i="4"/>
  <c r="P1457" i="4"/>
  <c r="P1458" i="4"/>
  <c r="P1459" i="4"/>
  <c r="P1460" i="4"/>
  <c r="P1461" i="4"/>
  <c r="P1462" i="4"/>
  <c r="P1463" i="4"/>
  <c r="P1464" i="4"/>
  <c r="P1465" i="4"/>
  <c r="P1466" i="4"/>
  <c r="P1467" i="4"/>
  <c r="P1468" i="4"/>
  <c r="P1469" i="4"/>
  <c r="P1470" i="4"/>
  <c r="P1471" i="4"/>
  <c r="P1472" i="4"/>
  <c r="P1473" i="4"/>
  <c r="P1474" i="4"/>
  <c r="P1475" i="4"/>
  <c r="P1476" i="4"/>
  <c r="P1477" i="4"/>
  <c r="P1478" i="4"/>
  <c r="P1479" i="4"/>
  <c r="P1480" i="4"/>
  <c r="P1481" i="4"/>
  <c r="P1482" i="4"/>
  <c r="P1483" i="4"/>
  <c r="P1484" i="4"/>
  <c r="P1485" i="4"/>
  <c r="P1486" i="4"/>
  <c r="P1487" i="4"/>
  <c r="P1488" i="4"/>
  <c r="P1489" i="4"/>
  <c r="P1490" i="4"/>
  <c r="P1491" i="4"/>
  <c r="P1492" i="4"/>
  <c r="P1493" i="4"/>
  <c r="P1494" i="4"/>
  <c r="P1495" i="4"/>
  <c r="P1496" i="4"/>
  <c r="P1497" i="4"/>
  <c r="P1498" i="4"/>
  <c r="P1499" i="4"/>
  <c r="P1500" i="4"/>
  <c r="P1501" i="4"/>
  <c r="P1502" i="4"/>
  <c r="P1503" i="4"/>
  <c r="P1504" i="4"/>
  <c r="P1505" i="4"/>
  <c r="P1506" i="4"/>
  <c r="P1507" i="4"/>
  <c r="P1508" i="4"/>
  <c r="P1509" i="4"/>
  <c r="P1510" i="4"/>
  <c r="P1511" i="4"/>
  <c r="P1512" i="4"/>
  <c r="P1513" i="4"/>
  <c r="P1514" i="4"/>
  <c r="P1515" i="4"/>
  <c r="P1516" i="4"/>
  <c r="P1517" i="4"/>
  <c r="P1518" i="4"/>
  <c r="P1519" i="4"/>
  <c r="P1520" i="4"/>
  <c r="P1521" i="4"/>
  <c r="P1522" i="4"/>
  <c r="P1523" i="4"/>
  <c r="P1524" i="4"/>
  <c r="P1525" i="4"/>
  <c r="P1526" i="4"/>
  <c r="P1527" i="4"/>
  <c r="P1528" i="4"/>
  <c r="P1529" i="4"/>
  <c r="P1530" i="4"/>
  <c r="P1531" i="4"/>
  <c r="P1532" i="4"/>
  <c r="P1533" i="4"/>
  <c r="P1534" i="4"/>
  <c r="P1535" i="4"/>
  <c r="P1536" i="4"/>
  <c r="P1537" i="4"/>
  <c r="P1538" i="4"/>
  <c r="P1539" i="4"/>
  <c r="P1540" i="4"/>
  <c r="P1541" i="4"/>
  <c r="P1542" i="4"/>
  <c r="P1543" i="4"/>
  <c r="P1544" i="4"/>
  <c r="P1545" i="4"/>
  <c r="P1546" i="4"/>
  <c r="P1547" i="4"/>
  <c r="P1548" i="4"/>
  <c r="P1549" i="4"/>
  <c r="P1550" i="4"/>
  <c r="P1551" i="4"/>
  <c r="P1552" i="4"/>
  <c r="P1553" i="4"/>
  <c r="P1554" i="4"/>
  <c r="P1555" i="4"/>
  <c r="P1556" i="4"/>
  <c r="P1557" i="4"/>
  <c r="P1558" i="4"/>
  <c r="P1559" i="4"/>
  <c r="P1560" i="4"/>
  <c r="P1561" i="4"/>
  <c r="P1562" i="4"/>
  <c r="P1563" i="4"/>
  <c r="P1564" i="4"/>
  <c r="P1565" i="4"/>
  <c r="P1566" i="4"/>
  <c r="P1567" i="4"/>
  <c r="P1568" i="4"/>
  <c r="P1569" i="4"/>
  <c r="P1570" i="4"/>
  <c r="P1571" i="4"/>
  <c r="P1572" i="4"/>
  <c r="P1573" i="4"/>
  <c r="P1574" i="4"/>
  <c r="P1575" i="4"/>
  <c r="P1576" i="4"/>
  <c r="P1577" i="4"/>
  <c r="P1578" i="4"/>
  <c r="P1579" i="4"/>
  <c r="P1580" i="4"/>
  <c r="P1581" i="4"/>
  <c r="P1582" i="4"/>
  <c r="P1583" i="4"/>
  <c r="P1584" i="4"/>
  <c r="P1585" i="4"/>
  <c r="P1586" i="4"/>
  <c r="P1587" i="4"/>
  <c r="P1588" i="4"/>
  <c r="P1589" i="4"/>
  <c r="P1590" i="4"/>
  <c r="P1591" i="4"/>
  <c r="P1592" i="4"/>
  <c r="P1593" i="4"/>
  <c r="P1594" i="4"/>
  <c r="P1595" i="4"/>
  <c r="P1596" i="4"/>
  <c r="P1597" i="4"/>
  <c r="P1598" i="4"/>
  <c r="P1599" i="4"/>
  <c r="P1600" i="4"/>
  <c r="P1601" i="4"/>
  <c r="P1602" i="4"/>
  <c r="P1603" i="4"/>
  <c r="P1604" i="4"/>
  <c r="P1605" i="4"/>
  <c r="P1606" i="4"/>
  <c r="P1607" i="4"/>
  <c r="P1608" i="4"/>
  <c r="P1609" i="4"/>
  <c r="P1610" i="4"/>
  <c r="P1611" i="4"/>
  <c r="P1612" i="4"/>
  <c r="P1613" i="4"/>
  <c r="P1614" i="4"/>
  <c r="P1615" i="4"/>
  <c r="P1616" i="4"/>
  <c r="P1617" i="4"/>
  <c r="P1618" i="4"/>
  <c r="P1619" i="4"/>
  <c r="P1620" i="4"/>
  <c r="P1621" i="4"/>
  <c r="P1622" i="4"/>
  <c r="P1623" i="4"/>
  <c r="P1624" i="4"/>
  <c r="P1625" i="4"/>
  <c r="P1626" i="4"/>
  <c r="P1627" i="4"/>
  <c r="P1628" i="4"/>
  <c r="P1629" i="4"/>
  <c r="P1630" i="4"/>
  <c r="P1631" i="4"/>
  <c r="P1632" i="4"/>
  <c r="P1633" i="4"/>
  <c r="P1634" i="4"/>
  <c r="P1635" i="4"/>
  <c r="P1636" i="4"/>
  <c r="P1637" i="4"/>
  <c r="P1638" i="4"/>
  <c r="P1639" i="4"/>
  <c r="P1640" i="4"/>
  <c r="P1641" i="4"/>
  <c r="P1642" i="4"/>
  <c r="P1643" i="4"/>
  <c r="P1644" i="4"/>
  <c r="P1645" i="4"/>
  <c r="P1646" i="4"/>
  <c r="P1647" i="4"/>
  <c r="P1648" i="4"/>
  <c r="P1649" i="4"/>
  <c r="P1650" i="4"/>
  <c r="P1651" i="4"/>
  <c r="P1652" i="4"/>
  <c r="P1653" i="4"/>
  <c r="P1654" i="4"/>
  <c r="P1655" i="4"/>
  <c r="P1656" i="4"/>
  <c r="P1657" i="4"/>
  <c r="P1658" i="4"/>
  <c r="P1659" i="4"/>
  <c r="P1660" i="4"/>
  <c r="P1661" i="4"/>
  <c r="P1662" i="4"/>
  <c r="P1663" i="4"/>
  <c r="P1664" i="4"/>
  <c r="P1665" i="4"/>
  <c r="P1666" i="4"/>
  <c r="P1667" i="4"/>
  <c r="P1668" i="4"/>
  <c r="P1669" i="4"/>
  <c r="P1670" i="4"/>
  <c r="P1671" i="4"/>
  <c r="P1672" i="4"/>
  <c r="P1673" i="4"/>
  <c r="P1674" i="4"/>
  <c r="P1675" i="4"/>
  <c r="P1676" i="4"/>
  <c r="P1677" i="4"/>
  <c r="P1678" i="4"/>
  <c r="P1679" i="4"/>
  <c r="P1680" i="4"/>
  <c r="P1681" i="4"/>
  <c r="P1682" i="4"/>
  <c r="P1683" i="4"/>
  <c r="P1684" i="4"/>
  <c r="P1685" i="4"/>
  <c r="P1686" i="4"/>
  <c r="P1687" i="4"/>
  <c r="P1688" i="4"/>
  <c r="P1689" i="4"/>
  <c r="P1690" i="4"/>
  <c r="P1691" i="4"/>
  <c r="P1692" i="4"/>
  <c r="P1693" i="4"/>
  <c r="P1694" i="4"/>
  <c r="P1695" i="4"/>
  <c r="P1696" i="4"/>
  <c r="P1697" i="4"/>
  <c r="P1698" i="4"/>
  <c r="P1699" i="4"/>
  <c r="P1700" i="4"/>
  <c r="P1701" i="4"/>
  <c r="P1702" i="4"/>
  <c r="P1703" i="4"/>
  <c r="P1704" i="4"/>
  <c r="P1705" i="4"/>
  <c r="P1706" i="4"/>
  <c r="P1707" i="4"/>
  <c r="P1708" i="4"/>
  <c r="P1709" i="4"/>
  <c r="P1710" i="4"/>
  <c r="P1711" i="4"/>
  <c r="P1712" i="4"/>
  <c r="P1713" i="4"/>
  <c r="P1714" i="4"/>
  <c r="P1715" i="4"/>
  <c r="P1716" i="4"/>
  <c r="P1717" i="4"/>
  <c r="P1718" i="4"/>
  <c r="P1719" i="4"/>
  <c r="P1720" i="4"/>
  <c r="P1721" i="4"/>
  <c r="P1722" i="4"/>
  <c r="P1723" i="4"/>
  <c r="P1724" i="4"/>
  <c r="P1725" i="4"/>
  <c r="P1726" i="4"/>
  <c r="P1727" i="4"/>
  <c r="P1728" i="4"/>
  <c r="P1729" i="4"/>
  <c r="P1730" i="4"/>
  <c r="P1731" i="4"/>
  <c r="P1732" i="4"/>
  <c r="P1733" i="4"/>
  <c r="P1734" i="4"/>
  <c r="P1735" i="4"/>
  <c r="P1736" i="4"/>
  <c r="P1737" i="4"/>
  <c r="P1738" i="4"/>
  <c r="P1739" i="4"/>
  <c r="P1740" i="4"/>
  <c r="P1741" i="4"/>
  <c r="P1742" i="4"/>
  <c r="P1743" i="4"/>
  <c r="P1744" i="4"/>
  <c r="P1745" i="4"/>
  <c r="P1746" i="4"/>
  <c r="P1747" i="4"/>
  <c r="P1748" i="4"/>
  <c r="P1749" i="4"/>
  <c r="P1750" i="4"/>
  <c r="P1751" i="4"/>
  <c r="P1752" i="4"/>
  <c r="P1753" i="4"/>
  <c r="P1754" i="4"/>
  <c r="P1755" i="4"/>
  <c r="P1756" i="4"/>
  <c r="P1757" i="4"/>
  <c r="P1758" i="4"/>
  <c r="P1759" i="4"/>
  <c r="P1760" i="4"/>
  <c r="P1761" i="4"/>
  <c r="P1762" i="4"/>
  <c r="P1763" i="4"/>
  <c r="P1764" i="4"/>
  <c r="P1765" i="4"/>
  <c r="P1766" i="4"/>
  <c r="P1767" i="4"/>
  <c r="P1768" i="4"/>
  <c r="P1769" i="4"/>
  <c r="P1770" i="4"/>
  <c r="P1771" i="4"/>
  <c r="P1772" i="4"/>
  <c r="P1773" i="4"/>
  <c r="P1774" i="4"/>
  <c r="P1775" i="4"/>
  <c r="P1776" i="4"/>
  <c r="P1777" i="4"/>
  <c r="P1778" i="4"/>
  <c r="P1779" i="4"/>
  <c r="P1780" i="4"/>
  <c r="P1781" i="4"/>
  <c r="P1782" i="4"/>
  <c r="P1783" i="4"/>
  <c r="P1784" i="4"/>
  <c r="P1785" i="4"/>
  <c r="P1786" i="4"/>
  <c r="P1787" i="4"/>
  <c r="P1788" i="4"/>
  <c r="P1789" i="4"/>
  <c r="P1790" i="4"/>
  <c r="P1791" i="4"/>
  <c r="P1792" i="4"/>
  <c r="P1793" i="4"/>
  <c r="P1794" i="4"/>
  <c r="P1795" i="4"/>
  <c r="P1796" i="4"/>
  <c r="P1797" i="4"/>
  <c r="P1798" i="4"/>
  <c r="P1799" i="4"/>
  <c r="P1800" i="4"/>
  <c r="P1801" i="4"/>
  <c r="P1802" i="4"/>
  <c r="P1803" i="4"/>
  <c r="P1804" i="4"/>
  <c r="P1805" i="4"/>
  <c r="P1806" i="4"/>
  <c r="P1807" i="4"/>
  <c r="P1808" i="4"/>
  <c r="P1809" i="4"/>
  <c r="P1810" i="4"/>
  <c r="P1811" i="4"/>
  <c r="P1812" i="4"/>
  <c r="P1813" i="4"/>
  <c r="P1814" i="4"/>
  <c r="P1815" i="4"/>
  <c r="P1816" i="4"/>
  <c r="P1817" i="4"/>
  <c r="P1818" i="4"/>
  <c r="P1819" i="4"/>
  <c r="P1820" i="4"/>
  <c r="P1821" i="4"/>
  <c r="P1822" i="4"/>
  <c r="P1823" i="4"/>
  <c r="P1824" i="4"/>
  <c r="P1825" i="4"/>
  <c r="P1826" i="4"/>
  <c r="P1827" i="4"/>
  <c r="P1828" i="4"/>
  <c r="P1829" i="4"/>
  <c r="P1830" i="4"/>
  <c r="P1831" i="4"/>
  <c r="P1832" i="4"/>
  <c r="P1833" i="4"/>
  <c r="P1834" i="4"/>
  <c r="P1835" i="4"/>
  <c r="P1836" i="4"/>
  <c r="P1837" i="4"/>
  <c r="P1838" i="4"/>
  <c r="P1839" i="4"/>
  <c r="P1840" i="4"/>
  <c r="P1841" i="4"/>
  <c r="P1842" i="4"/>
  <c r="P1843" i="4"/>
  <c r="P1844" i="4"/>
  <c r="P1845" i="4"/>
  <c r="P1846" i="4"/>
  <c r="P1847" i="4"/>
  <c r="P1848" i="4"/>
  <c r="P1849" i="4"/>
  <c r="P1850" i="4"/>
  <c r="P1851" i="4"/>
  <c r="P1852" i="4"/>
  <c r="P1853" i="4"/>
  <c r="P1854" i="4"/>
  <c r="P1855" i="4"/>
  <c r="P1856" i="4"/>
  <c r="P1857" i="4"/>
  <c r="P1858" i="4"/>
  <c r="P1859" i="4"/>
  <c r="P1860" i="4"/>
  <c r="P1861" i="4"/>
  <c r="P1862" i="4"/>
  <c r="P1863" i="4"/>
  <c r="P1864" i="4"/>
  <c r="P1865" i="4"/>
  <c r="P1866" i="4"/>
  <c r="P1867" i="4"/>
  <c r="P1868" i="4"/>
  <c r="P1869" i="4"/>
  <c r="P1870" i="4"/>
  <c r="P1871" i="4"/>
  <c r="P1872" i="4"/>
  <c r="P1873" i="4"/>
  <c r="P1874" i="4"/>
  <c r="P1875" i="4"/>
  <c r="P1876" i="4"/>
  <c r="P1877" i="4"/>
  <c r="P1878" i="4"/>
  <c r="P1879" i="4"/>
  <c r="P1880" i="4"/>
  <c r="P1881" i="4"/>
  <c r="P1882" i="4"/>
  <c r="P1883" i="4"/>
  <c r="P1884" i="4"/>
  <c r="P1885" i="4"/>
  <c r="P1886" i="4"/>
  <c r="P1887" i="4"/>
  <c r="P1888" i="4"/>
  <c r="P1889" i="4"/>
  <c r="P1890" i="4"/>
  <c r="P1891" i="4"/>
  <c r="P1892" i="4"/>
  <c r="P1893" i="4"/>
  <c r="P1894" i="4"/>
  <c r="P1895" i="4"/>
  <c r="P1896" i="4"/>
  <c r="P1897" i="4"/>
  <c r="P1898" i="4"/>
  <c r="P1899" i="4"/>
  <c r="P1900" i="4"/>
  <c r="P1901" i="4"/>
  <c r="P1902" i="4"/>
  <c r="P1903" i="4"/>
  <c r="P1904" i="4"/>
  <c r="P1905" i="4"/>
  <c r="P1906" i="4"/>
  <c r="P1907" i="4"/>
  <c r="P1908" i="4"/>
  <c r="P1909" i="4"/>
  <c r="P1910" i="4"/>
  <c r="P1911" i="4"/>
  <c r="P1912" i="4"/>
  <c r="P1913" i="4"/>
  <c r="P1914" i="4"/>
  <c r="P1915" i="4"/>
  <c r="P1916" i="4"/>
  <c r="P1917" i="4"/>
  <c r="P1918" i="4"/>
  <c r="P1919" i="4"/>
  <c r="P1920" i="4"/>
  <c r="P1921" i="4"/>
  <c r="P1922" i="4"/>
  <c r="P1923" i="4"/>
  <c r="P1924" i="4"/>
  <c r="P1925" i="4"/>
  <c r="P1926" i="4"/>
  <c r="P1927" i="4"/>
  <c r="P1928" i="4"/>
  <c r="P1929" i="4"/>
  <c r="P1930" i="4"/>
  <c r="P1931" i="4"/>
  <c r="P1932" i="4"/>
  <c r="P1933" i="4"/>
  <c r="P1934" i="4"/>
  <c r="P1935" i="4"/>
  <c r="P1936" i="4"/>
  <c r="P1937" i="4"/>
  <c r="P1938" i="4"/>
  <c r="P1939" i="4"/>
  <c r="P1940" i="4"/>
  <c r="P1941" i="4"/>
  <c r="P1942" i="4"/>
  <c r="P1943" i="4"/>
  <c r="P1944" i="4"/>
  <c r="P1945" i="4"/>
  <c r="P1946" i="4"/>
  <c r="P1947" i="4"/>
  <c r="P1948" i="4"/>
  <c r="P1949" i="4"/>
  <c r="P1950" i="4"/>
  <c r="P1951" i="4"/>
  <c r="P1952" i="4"/>
  <c r="P1953" i="4"/>
  <c r="P1954" i="4"/>
  <c r="P1955" i="4"/>
  <c r="P1956" i="4"/>
  <c r="P1957" i="4"/>
  <c r="P1958" i="4"/>
  <c r="P1959" i="4"/>
  <c r="P1960" i="4"/>
  <c r="P1961" i="4"/>
  <c r="P1962" i="4"/>
  <c r="P1963" i="4"/>
  <c r="P1964" i="4"/>
  <c r="P1965" i="4"/>
  <c r="P1966" i="4"/>
  <c r="P1967" i="4"/>
  <c r="P1968" i="4"/>
  <c r="P1969" i="4"/>
  <c r="P1970" i="4"/>
  <c r="P1971" i="4"/>
  <c r="P1972" i="4"/>
  <c r="P1973" i="4"/>
  <c r="P1974" i="4"/>
  <c r="P1975" i="4"/>
  <c r="P1976" i="4"/>
  <c r="P1977" i="4"/>
  <c r="P1978" i="4"/>
  <c r="P1979" i="4"/>
  <c r="P1980" i="4"/>
  <c r="P1981" i="4"/>
  <c r="P1982" i="4"/>
  <c r="P1983" i="4"/>
  <c r="P1984" i="4"/>
  <c r="P1985" i="4"/>
  <c r="P1986" i="4"/>
  <c r="P1987" i="4"/>
  <c r="P1988" i="4"/>
  <c r="P1989" i="4"/>
  <c r="P1990" i="4"/>
  <c r="P1991" i="4"/>
  <c r="P1992" i="4"/>
  <c r="P1993" i="4"/>
  <c r="P1994" i="4"/>
  <c r="P1995" i="4"/>
  <c r="P1996" i="4"/>
  <c r="P1997" i="4"/>
  <c r="P1998" i="4"/>
  <c r="P1999" i="4"/>
  <c r="P2000" i="4"/>
  <c r="P2001" i="4"/>
  <c r="P2002" i="4"/>
  <c r="P2003" i="4"/>
  <c r="P2004" i="4"/>
  <c r="P2005" i="4"/>
  <c r="P2006" i="4"/>
  <c r="P2007" i="4"/>
  <c r="P2008" i="4"/>
  <c r="P2009" i="4"/>
  <c r="P2010" i="4"/>
  <c r="P2011" i="4"/>
  <c r="P2012" i="4"/>
  <c r="P2013" i="4"/>
  <c r="P2014" i="4"/>
  <c r="P2015" i="4"/>
  <c r="P2016" i="4"/>
  <c r="P2017" i="4"/>
  <c r="P2018" i="4"/>
  <c r="P2019" i="4"/>
  <c r="P2020" i="4"/>
  <c r="P2021" i="4"/>
  <c r="P2022" i="4"/>
  <c r="P2023" i="4"/>
  <c r="P2024" i="4"/>
  <c r="P2025" i="4"/>
  <c r="P2026" i="4"/>
  <c r="P2027" i="4"/>
  <c r="P2028" i="4"/>
  <c r="P2029" i="4"/>
  <c r="P2030" i="4"/>
  <c r="P2031" i="4"/>
  <c r="P2032" i="4"/>
  <c r="P2033" i="4"/>
  <c r="P2034" i="4"/>
  <c r="P2035" i="4"/>
  <c r="P2036" i="4"/>
  <c r="P2037" i="4"/>
  <c r="P2038" i="4"/>
  <c r="P2039" i="4"/>
  <c r="P2040" i="4"/>
  <c r="P2041" i="4"/>
  <c r="P2042" i="4"/>
  <c r="P2043" i="4"/>
  <c r="P2044" i="4"/>
  <c r="P2045" i="4"/>
  <c r="P2046" i="4"/>
  <c r="P2047" i="4"/>
  <c r="P2048" i="4"/>
  <c r="P2049" i="4"/>
  <c r="P2050" i="4"/>
  <c r="P2051" i="4"/>
  <c r="P2052" i="4"/>
  <c r="P2053" i="4"/>
  <c r="P2054" i="4"/>
  <c r="P2055" i="4"/>
  <c r="P2056" i="4"/>
  <c r="P2057" i="4"/>
  <c r="P2058" i="4"/>
  <c r="P2059" i="4"/>
  <c r="P2060" i="4"/>
  <c r="P2061" i="4"/>
  <c r="P2062" i="4"/>
  <c r="P2063" i="4"/>
  <c r="P2064" i="4"/>
  <c r="P2065" i="4"/>
  <c r="P2066" i="4"/>
  <c r="P2067" i="4"/>
  <c r="P2068" i="4"/>
  <c r="P2069" i="4"/>
  <c r="P2070" i="4"/>
  <c r="P2071" i="4"/>
  <c r="P2072" i="4"/>
  <c r="P2073" i="4"/>
  <c r="P2074" i="4"/>
  <c r="P2075" i="4"/>
  <c r="P2076" i="4"/>
  <c r="P2077" i="4"/>
  <c r="P2078" i="4"/>
  <c r="P2079" i="4"/>
  <c r="P2080" i="4"/>
  <c r="P2081" i="4"/>
  <c r="P2082" i="4"/>
  <c r="P2083" i="4"/>
  <c r="P2084" i="4"/>
  <c r="P2085" i="4"/>
  <c r="P2086" i="4"/>
  <c r="P2087" i="4"/>
  <c r="P2088" i="4"/>
  <c r="P2089" i="4"/>
  <c r="P2090" i="4"/>
  <c r="P2091" i="4"/>
  <c r="P2092" i="4"/>
  <c r="P2093" i="4"/>
  <c r="P2094" i="4"/>
  <c r="P2095" i="4"/>
  <c r="P2096" i="4"/>
  <c r="P2097" i="4"/>
  <c r="P2098" i="4"/>
  <c r="P2099" i="4"/>
  <c r="P2100" i="4"/>
  <c r="P2101" i="4"/>
  <c r="P2102" i="4"/>
  <c r="P2103" i="4"/>
  <c r="P2104" i="4"/>
  <c r="P2105" i="4"/>
  <c r="P2106" i="4"/>
  <c r="P2107" i="4"/>
  <c r="P2108" i="4"/>
  <c r="P2109" i="4"/>
  <c r="P2110" i="4"/>
  <c r="P2111" i="4"/>
  <c r="P2112" i="4"/>
  <c r="P2113" i="4"/>
  <c r="P2114" i="4"/>
  <c r="P2115" i="4"/>
  <c r="P2116" i="4"/>
  <c r="P2117" i="4"/>
  <c r="P2118" i="4"/>
  <c r="P2119" i="4"/>
  <c r="P2120" i="4"/>
  <c r="P2121" i="4"/>
  <c r="P2122" i="4"/>
  <c r="P2123" i="4"/>
  <c r="P2124" i="4"/>
  <c r="P2125" i="4"/>
  <c r="P2126" i="4"/>
  <c r="P2127" i="4"/>
  <c r="P2128" i="4"/>
  <c r="P2129" i="4"/>
  <c r="P2130" i="4"/>
  <c r="P2131" i="4"/>
  <c r="P2132" i="4"/>
  <c r="P2133" i="4"/>
  <c r="P2134" i="4"/>
  <c r="P2135" i="4"/>
  <c r="P2136" i="4"/>
  <c r="P2137" i="4"/>
  <c r="P2138" i="4"/>
  <c r="P2139" i="4"/>
  <c r="P2140" i="4"/>
  <c r="P2141" i="4"/>
  <c r="P2142" i="4"/>
  <c r="P2143" i="4"/>
  <c r="P2144" i="4"/>
  <c r="P2145" i="4"/>
  <c r="P2146" i="4"/>
  <c r="P2147" i="4"/>
  <c r="P2148" i="4"/>
  <c r="P2149" i="4"/>
  <c r="P2150" i="4"/>
  <c r="P2151" i="4"/>
  <c r="P2152" i="4"/>
  <c r="P2153" i="4"/>
  <c r="P2154" i="4"/>
  <c r="P2155" i="4"/>
  <c r="P2156" i="4"/>
  <c r="P2157" i="4"/>
  <c r="P2158" i="4"/>
  <c r="P2159" i="4"/>
  <c r="P2160" i="4"/>
  <c r="P2161" i="4"/>
  <c r="P2162" i="4"/>
  <c r="P2163" i="4"/>
  <c r="P2164" i="4"/>
  <c r="P2165" i="4"/>
  <c r="P2166" i="4"/>
  <c r="P2167" i="4"/>
  <c r="P2168" i="4"/>
  <c r="P2169" i="4"/>
  <c r="P2170" i="4"/>
  <c r="P2171" i="4"/>
  <c r="P2172" i="4"/>
  <c r="P2173" i="4"/>
  <c r="P2174" i="4"/>
  <c r="P2175" i="4"/>
  <c r="P2176" i="4"/>
  <c r="P2177" i="4"/>
  <c r="P2178" i="4"/>
  <c r="P2179" i="4"/>
  <c r="P2180" i="4"/>
  <c r="P2181" i="4"/>
  <c r="P2182" i="4"/>
  <c r="P2183" i="4"/>
  <c r="P2184" i="4"/>
  <c r="P2185" i="4"/>
  <c r="P2186" i="4"/>
  <c r="P2187" i="4"/>
  <c r="P2188" i="4"/>
  <c r="P2189" i="4"/>
  <c r="P2190" i="4"/>
  <c r="P2191" i="4"/>
  <c r="P2192" i="4"/>
  <c r="P2193" i="4"/>
  <c r="P2194" i="4"/>
  <c r="P2195" i="4"/>
  <c r="P2196" i="4"/>
  <c r="P2197" i="4"/>
  <c r="P2198" i="4"/>
  <c r="P2199" i="4"/>
  <c r="P2200" i="4"/>
  <c r="P2201" i="4"/>
  <c r="P2202" i="4"/>
  <c r="P2203" i="4"/>
  <c r="P2204" i="4"/>
  <c r="P2205" i="4"/>
  <c r="P2206" i="4"/>
  <c r="P2207" i="4"/>
  <c r="P2208" i="4"/>
  <c r="P2209" i="4"/>
  <c r="P2210" i="4"/>
  <c r="P2211" i="4"/>
  <c r="P2212" i="4"/>
  <c r="P2213" i="4"/>
  <c r="P2214" i="4"/>
  <c r="P2215" i="4"/>
  <c r="P2216" i="4"/>
  <c r="P2217" i="4"/>
  <c r="P2218" i="4"/>
  <c r="P2219" i="4"/>
  <c r="P2220" i="4"/>
  <c r="P2221" i="4"/>
  <c r="P2222" i="4"/>
  <c r="P2223" i="4"/>
  <c r="P2224" i="4"/>
  <c r="P2225" i="4"/>
  <c r="P2226" i="4"/>
  <c r="P2227" i="4"/>
  <c r="P2228" i="4"/>
  <c r="P2229" i="4"/>
  <c r="P2230" i="4"/>
  <c r="P2231" i="4"/>
  <c r="P2232" i="4"/>
  <c r="P2233" i="4"/>
  <c r="P2234" i="4"/>
  <c r="P2235" i="4"/>
  <c r="P2236" i="4"/>
  <c r="P2237" i="4"/>
  <c r="P2238" i="4"/>
  <c r="P2239" i="4"/>
  <c r="P2240" i="4"/>
  <c r="P2241" i="4"/>
  <c r="P2242" i="4"/>
  <c r="P2243" i="4"/>
  <c r="P2244" i="4"/>
  <c r="P2245" i="4"/>
  <c r="P2246" i="4"/>
  <c r="P2247" i="4"/>
  <c r="P2248" i="4"/>
  <c r="P2249" i="4"/>
  <c r="P2250" i="4"/>
  <c r="P2251" i="4"/>
  <c r="P2252" i="4"/>
  <c r="P2253" i="4"/>
  <c r="P2254" i="4"/>
  <c r="P2255" i="4"/>
  <c r="P2256" i="4"/>
  <c r="P2257" i="4"/>
  <c r="P2258" i="4"/>
  <c r="P2259" i="4"/>
  <c r="P2260" i="4"/>
  <c r="P2261" i="4"/>
  <c r="P2262" i="4"/>
  <c r="P2263" i="4"/>
  <c r="P2264" i="4"/>
  <c r="P2265" i="4"/>
  <c r="P2266" i="4"/>
  <c r="P2267" i="4"/>
  <c r="P2268" i="4"/>
  <c r="P2269" i="4"/>
  <c r="P2270" i="4"/>
  <c r="P2271" i="4"/>
  <c r="P2272" i="4"/>
  <c r="P2273" i="4"/>
  <c r="P2274" i="4"/>
  <c r="P2275" i="4"/>
  <c r="P2276" i="4"/>
  <c r="P2277" i="4"/>
  <c r="P2278" i="4"/>
  <c r="P2279" i="4"/>
  <c r="P2280" i="4"/>
  <c r="P2281" i="4"/>
  <c r="P2282" i="4"/>
  <c r="P2283" i="4"/>
  <c r="P2284" i="4"/>
  <c r="P2285" i="4"/>
  <c r="P2286" i="4"/>
  <c r="P2287" i="4"/>
  <c r="P2288" i="4"/>
  <c r="P2289" i="4"/>
  <c r="P2290" i="4"/>
  <c r="P2291" i="4"/>
  <c r="P2292" i="4"/>
  <c r="P2293" i="4"/>
  <c r="P2294" i="4"/>
  <c r="P2295" i="4"/>
  <c r="P2296" i="4"/>
  <c r="P2297" i="4"/>
  <c r="P2298" i="4"/>
  <c r="P2299" i="4"/>
  <c r="P2300" i="4"/>
  <c r="P2301" i="4"/>
  <c r="P2302" i="4"/>
  <c r="P2303" i="4"/>
  <c r="P2304" i="4"/>
  <c r="P2305" i="4"/>
  <c r="P2306" i="4"/>
  <c r="P2307" i="4"/>
  <c r="P2308" i="4"/>
  <c r="P2309" i="4"/>
  <c r="P2310" i="4"/>
  <c r="P2311" i="4"/>
  <c r="P2312" i="4"/>
  <c r="P2313" i="4"/>
  <c r="P2314" i="4"/>
  <c r="P2315" i="4"/>
  <c r="P2316" i="4"/>
  <c r="P2317" i="4"/>
  <c r="P2318" i="4"/>
  <c r="P2319" i="4"/>
  <c r="P2320" i="4"/>
  <c r="P2321" i="4"/>
  <c r="P2322" i="4"/>
  <c r="P2323" i="4"/>
  <c r="P2324" i="4"/>
  <c r="P2325" i="4"/>
  <c r="P2326" i="4"/>
  <c r="P2327" i="4"/>
  <c r="P2328" i="4"/>
  <c r="P2329" i="4"/>
  <c r="P2330" i="4"/>
  <c r="P2331" i="4"/>
  <c r="P2332" i="4"/>
  <c r="P2333" i="4"/>
  <c r="P2334" i="4"/>
  <c r="P2335" i="4"/>
  <c r="P2336" i="4"/>
  <c r="P2337" i="4"/>
  <c r="P2338" i="4"/>
  <c r="P2339" i="4"/>
  <c r="P2340" i="4"/>
  <c r="P2341" i="4"/>
  <c r="P2342" i="4"/>
  <c r="P2343" i="4"/>
  <c r="P2344" i="4"/>
  <c r="P2345" i="4"/>
  <c r="P2346" i="4"/>
  <c r="P2347" i="4"/>
  <c r="P2348" i="4"/>
  <c r="P2349" i="4"/>
  <c r="P2350" i="4"/>
  <c r="P2351" i="4"/>
  <c r="P2352" i="4"/>
  <c r="P2353" i="4"/>
  <c r="P2354" i="4"/>
  <c r="P2355" i="4"/>
  <c r="P2356" i="4"/>
  <c r="P2357" i="4"/>
  <c r="P2358" i="4"/>
  <c r="P2359" i="4"/>
  <c r="P2360" i="4"/>
  <c r="P2361" i="4"/>
  <c r="P2362" i="4"/>
  <c r="P2363" i="4"/>
  <c r="P2364" i="4"/>
  <c r="P2365" i="4"/>
  <c r="P2366" i="4"/>
  <c r="P2367" i="4"/>
  <c r="P2368" i="4"/>
  <c r="P2369" i="4"/>
  <c r="P2370" i="4"/>
  <c r="P2371" i="4"/>
  <c r="P2372" i="4"/>
  <c r="P2373" i="4"/>
  <c r="P2374" i="4"/>
  <c r="P2375" i="4"/>
  <c r="P2376" i="4"/>
  <c r="P2377" i="4"/>
  <c r="P2378" i="4"/>
  <c r="P2379" i="4"/>
  <c r="P2380" i="4"/>
  <c r="P2381" i="4"/>
  <c r="P2382" i="4"/>
  <c r="P2383" i="4"/>
  <c r="P2384" i="4"/>
  <c r="P2385" i="4"/>
  <c r="P2386" i="4"/>
  <c r="P2387" i="4"/>
  <c r="P2388" i="4"/>
  <c r="P2389" i="4"/>
  <c r="P2390" i="4"/>
  <c r="P2391" i="4"/>
  <c r="P2392" i="4"/>
  <c r="P2393" i="4"/>
  <c r="P2394" i="4"/>
  <c r="P2395" i="4"/>
  <c r="P2396" i="4"/>
  <c r="P2397" i="4"/>
  <c r="P2398" i="4"/>
  <c r="P2399" i="4"/>
  <c r="P2400" i="4"/>
  <c r="P2401" i="4"/>
  <c r="P2402" i="4"/>
  <c r="P2403" i="4"/>
  <c r="P2404" i="4"/>
  <c r="P2405" i="4"/>
  <c r="P2406" i="4"/>
  <c r="P2407" i="4"/>
  <c r="P2408" i="4"/>
  <c r="P2409" i="4"/>
  <c r="P2410" i="4"/>
  <c r="P2411" i="4"/>
  <c r="P2412" i="4"/>
  <c r="P2413" i="4"/>
  <c r="P2414" i="4"/>
  <c r="P2415" i="4"/>
  <c r="P2416" i="4"/>
  <c r="P2417" i="4"/>
  <c r="P2418" i="4"/>
  <c r="P2419" i="4"/>
  <c r="P2420" i="4"/>
  <c r="P2421" i="4"/>
  <c r="P2422" i="4"/>
  <c r="P2423" i="4"/>
  <c r="P2424" i="4"/>
  <c r="P2425" i="4"/>
  <c r="P2426" i="4"/>
  <c r="P2427" i="4"/>
  <c r="P2428" i="4"/>
  <c r="P2429" i="4"/>
  <c r="P2430" i="4"/>
  <c r="P2431" i="4"/>
  <c r="P2432" i="4"/>
  <c r="P2433" i="4"/>
  <c r="P2434" i="4"/>
  <c r="P2435" i="4"/>
  <c r="P2436" i="4"/>
  <c r="P2437" i="4"/>
  <c r="P2438" i="4"/>
  <c r="P2439" i="4"/>
  <c r="P2440" i="4"/>
  <c r="P2441" i="4"/>
  <c r="P2442" i="4"/>
  <c r="P2443" i="4"/>
  <c r="P2444" i="4"/>
  <c r="P2445" i="4"/>
  <c r="P2446" i="4"/>
  <c r="P2447" i="4"/>
  <c r="P2448" i="4"/>
  <c r="P2449" i="4"/>
  <c r="P2450" i="4"/>
  <c r="P2451" i="4"/>
  <c r="P2452" i="4"/>
  <c r="P2453" i="4"/>
  <c r="P2454" i="4"/>
  <c r="P2455" i="4"/>
  <c r="P2456" i="4"/>
  <c r="P2457" i="4"/>
  <c r="P2458" i="4"/>
  <c r="P2459" i="4"/>
  <c r="P2460" i="4"/>
  <c r="P2461" i="4"/>
  <c r="P2462" i="4"/>
  <c r="P2463" i="4"/>
  <c r="P2464" i="4"/>
  <c r="P2465" i="4"/>
  <c r="P2466" i="4"/>
  <c r="P2467" i="4"/>
  <c r="P2468" i="4"/>
  <c r="P2469" i="4"/>
  <c r="P2470" i="4"/>
  <c r="P2471" i="4"/>
  <c r="P2472" i="4"/>
  <c r="P2473" i="4"/>
  <c r="P2474" i="4"/>
  <c r="P2475" i="4"/>
  <c r="P2476" i="4"/>
  <c r="P2477" i="4"/>
  <c r="P2478" i="4"/>
  <c r="P2479" i="4"/>
  <c r="P2480" i="4"/>
  <c r="P2481" i="4"/>
  <c r="P2482" i="4"/>
  <c r="P2483" i="4"/>
  <c r="P2484" i="4"/>
  <c r="P2485" i="4"/>
  <c r="P2486" i="4"/>
  <c r="P2487" i="4"/>
  <c r="P2488" i="4"/>
  <c r="P2489" i="4"/>
  <c r="P2490" i="4"/>
  <c r="P2491" i="4"/>
  <c r="P2492" i="4"/>
  <c r="P2493" i="4"/>
  <c r="P2494" i="4"/>
  <c r="P2495" i="4"/>
  <c r="P2496" i="4"/>
  <c r="P2497" i="4"/>
  <c r="P2498" i="4"/>
  <c r="P2499" i="4"/>
  <c r="P2500" i="4"/>
  <c r="P2501" i="4"/>
  <c r="P2502" i="4"/>
  <c r="P2503" i="4"/>
  <c r="P2504" i="4"/>
  <c r="P2505" i="4"/>
  <c r="P2506" i="4"/>
  <c r="P2507" i="4"/>
  <c r="P2508" i="4"/>
  <c r="P2509" i="4"/>
  <c r="P2510" i="4"/>
  <c r="P2511" i="4"/>
  <c r="P2512" i="4"/>
  <c r="P2513" i="4"/>
  <c r="P2514" i="4"/>
  <c r="P2515" i="4"/>
  <c r="P2516" i="4"/>
  <c r="P2517" i="4"/>
  <c r="P2518" i="4"/>
  <c r="P2519" i="4"/>
  <c r="P2520" i="4"/>
  <c r="P2521" i="4"/>
  <c r="P2522" i="4"/>
  <c r="P2523" i="4"/>
  <c r="P2524" i="4"/>
  <c r="P2525" i="4"/>
  <c r="P2526" i="4"/>
  <c r="P2527" i="4"/>
  <c r="P2528" i="4"/>
  <c r="P2529" i="4"/>
  <c r="P2530" i="4"/>
  <c r="P2531" i="4"/>
  <c r="P2532" i="4"/>
  <c r="P2533" i="4"/>
  <c r="P2534" i="4"/>
  <c r="P2535" i="4"/>
  <c r="P2536" i="4"/>
  <c r="P2537" i="4"/>
  <c r="P2538" i="4"/>
  <c r="P2539" i="4"/>
  <c r="P2540" i="4"/>
  <c r="P2541" i="4"/>
  <c r="P2542" i="4"/>
  <c r="P2543" i="4"/>
  <c r="P2544" i="4"/>
  <c r="P2545" i="4"/>
  <c r="P2546" i="4"/>
  <c r="P2547" i="4"/>
  <c r="P2548" i="4"/>
  <c r="P2549" i="4"/>
  <c r="P2550" i="4"/>
  <c r="P2551" i="4"/>
  <c r="P2552" i="4"/>
  <c r="P2553" i="4"/>
  <c r="P2554" i="4"/>
  <c r="P2555" i="4"/>
  <c r="P2556" i="4"/>
  <c r="P2557" i="4"/>
  <c r="P2558" i="4"/>
  <c r="P2559" i="4"/>
  <c r="P2560" i="4"/>
  <c r="P2561" i="4"/>
  <c r="P2562" i="4"/>
  <c r="P2563" i="4"/>
  <c r="P2564" i="4"/>
  <c r="P2565" i="4"/>
  <c r="P2566" i="4"/>
  <c r="P2567" i="4"/>
  <c r="P2568" i="4"/>
  <c r="P2569" i="4"/>
  <c r="P2570" i="4"/>
  <c r="P2571" i="4"/>
  <c r="P2572" i="4"/>
  <c r="P2573" i="4"/>
  <c r="P2574" i="4"/>
  <c r="P2575" i="4"/>
  <c r="P2576" i="4"/>
  <c r="P2577" i="4"/>
  <c r="P2578" i="4"/>
  <c r="P2579" i="4"/>
  <c r="P2580" i="4"/>
  <c r="P2581" i="4"/>
  <c r="P2582" i="4"/>
  <c r="P2583" i="4"/>
  <c r="P2584" i="4"/>
  <c r="P2585" i="4"/>
  <c r="P2586" i="4"/>
  <c r="P2587" i="4"/>
  <c r="P2588" i="4"/>
  <c r="P2589" i="4"/>
  <c r="P2590" i="4"/>
  <c r="P2591" i="4"/>
  <c r="P2592" i="4"/>
  <c r="P2593" i="4"/>
  <c r="P2594" i="4"/>
  <c r="P2595" i="4"/>
  <c r="P2596" i="4"/>
  <c r="P2597" i="4"/>
  <c r="P2598" i="4"/>
  <c r="P2599" i="4"/>
  <c r="P2600" i="4"/>
  <c r="P2601" i="4"/>
  <c r="P2602" i="4"/>
  <c r="P2603" i="4"/>
  <c r="P2604" i="4"/>
  <c r="P2605" i="4"/>
  <c r="P2606" i="4"/>
  <c r="P2607" i="4"/>
  <c r="P2608" i="4"/>
  <c r="P2609" i="4"/>
  <c r="P2610" i="4"/>
  <c r="P2611" i="4"/>
  <c r="P2612" i="4"/>
  <c r="P2613" i="4"/>
  <c r="P2614" i="4"/>
  <c r="P2615" i="4"/>
  <c r="P2616" i="4"/>
  <c r="P2617" i="4"/>
  <c r="P2618" i="4"/>
  <c r="P2619" i="4"/>
  <c r="P2620" i="4"/>
  <c r="P2621" i="4"/>
  <c r="P2622" i="4"/>
  <c r="P2623" i="4"/>
  <c r="P2624" i="4"/>
  <c r="P2625" i="4"/>
  <c r="P2626" i="4"/>
  <c r="P2627" i="4"/>
  <c r="P2628" i="4"/>
  <c r="P2629" i="4"/>
  <c r="P2630" i="4"/>
  <c r="P2631" i="4"/>
  <c r="P2632" i="4"/>
  <c r="P2633" i="4"/>
  <c r="P2634" i="4"/>
  <c r="P2635" i="4"/>
  <c r="P2636" i="4"/>
  <c r="P2637" i="4"/>
  <c r="P2638" i="4"/>
  <c r="P2639" i="4"/>
  <c r="P2640" i="4"/>
  <c r="P2641" i="4"/>
  <c r="P2642" i="4"/>
  <c r="P2643" i="4"/>
  <c r="P2644" i="4"/>
  <c r="P2645" i="4"/>
  <c r="P2646" i="4"/>
  <c r="P2647" i="4"/>
  <c r="P2648" i="4"/>
  <c r="P2649" i="4"/>
  <c r="P2650" i="4"/>
  <c r="P2651" i="4"/>
  <c r="P2652" i="4"/>
  <c r="P2653" i="4"/>
  <c r="P2654" i="4"/>
  <c r="P2655" i="4"/>
  <c r="P2656" i="4"/>
  <c r="P2657" i="4"/>
  <c r="P2658" i="4"/>
  <c r="P2659" i="4"/>
  <c r="P2660" i="4"/>
  <c r="P2661" i="4"/>
  <c r="P2662" i="4"/>
  <c r="P2663" i="4"/>
  <c r="P2664" i="4"/>
  <c r="P2665" i="4"/>
  <c r="P2666" i="4"/>
  <c r="P2667" i="4"/>
  <c r="P2668" i="4"/>
  <c r="P2669" i="4"/>
  <c r="P2670" i="4"/>
  <c r="P2671" i="4"/>
  <c r="P2672" i="4"/>
  <c r="P2673" i="4"/>
  <c r="P2674" i="4"/>
  <c r="P2675" i="4"/>
  <c r="P2676" i="4"/>
  <c r="P2677" i="4"/>
  <c r="P2678" i="4"/>
  <c r="P2679" i="4"/>
  <c r="P2680" i="4"/>
  <c r="P2681" i="4"/>
  <c r="P2682" i="4"/>
  <c r="P2683" i="4"/>
  <c r="P2684" i="4"/>
  <c r="P2685" i="4"/>
  <c r="P2686" i="4"/>
  <c r="P2687" i="4"/>
  <c r="P2688" i="4"/>
  <c r="P2689" i="4"/>
  <c r="P2690" i="4"/>
  <c r="P2691" i="4"/>
  <c r="P2692" i="4"/>
  <c r="P2693" i="4"/>
  <c r="P2694" i="4"/>
  <c r="P2695" i="4"/>
  <c r="P2696" i="4"/>
  <c r="P2697" i="4"/>
  <c r="P2698" i="4"/>
  <c r="P2699" i="4"/>
  <c r="P2700" i="4"/>
  <c r="P2701" i="4"/>
  <c r="P2702" i="4"/>
  <c r="P2703" i="4"/>
  <c r="P2704" i="4"/>
  <c r="P2705" i="4"/>
  <c r="P2706" i="4"/>
  <c r="P2707" i="4"/>
  <c r="P2708" i="4"/>
  <c r="P2709" i="4"/>
  <c r="P2710" i="4"/>
  <c r="P2711" i="4"/>
  <c r="P2712" i="4"/>
  <c r="P2713" i="4"/>
  <c r="P2714" i="4"/>
  <c r="P2715" i="4"/>
  <c r="P2716" i="4"/>
  <c r="P2717" i="4"/>
  <c r="P2718" i="4"/>
  <c r="P2719" i="4"/>
  <c r="P2720" i="4"/>
  <c r="P2721" i="4"/>
  <c r="P2722" i="4"/>
  <c r="P2723" i="4"/>
  <c r="P2724" i="4"/>
  <c r="P2725" i="4"/>
  <c r="P2726" i="4"/>
  <c r="P2727" i="4"/>
  <c r="P2728" i="4"/>
  <c r="P2729" i="4"/>
  <c r="P2730" i="4"/>
  <c r="P2731" i="4"/>
  <c r="P2732" i="4"/>
  <c r="P2733" i="4"/>
  <c r="P2734" i="4"/>
  <c r="P2735" i="4"/>
  <c r="P2736" i="4"/>
  <c r="P2737" i="4"/>
  <c r="P2738" i="4"/>
  <c r="P2739" i="4"/>
  <c r="P2740" i="4"/>
  <c r="P2741" i="4"/>
  <c r="P2742" i="4"/>
  <c r="P2743" i="4"/>
  <c r="P2744" i="4"/>
  <c r="P2745" i="4"/>
  <c r="P2746" i="4"/>
  <c r="P2747" i="4"/>
  <c r="P2748" i="4"/>
  <c r="P2749" i="4"/>
  <c r="P2750" i="4"/>
  <c r="P2751" i="4"/>
  <c r="P2752" i="4"/>
  <c r="P2753" i="4"/>
  <c r="P2754" i="4"/>
  <c r="P2755" i="4"/>
  <c r="P2756" i="4"/>
  <c r="P2757" i="4"/>
  <c r="P2758" i="4"/>
  <c r="P2759" i="4"/>
  <c r="P2760" i="4"/>
  <c r="P2761" i="4"/>
  <c r="P2762" i="4"/>
  <c r="P2763" i="4"/>
  <c r="P2764" i="4"/>
  <c r="P2765" i="4"/>
  <c r="P2766" i="4"/>
  <c r="P2767" i="4"/>
  <c r="P2768" i="4"/>
  <c r="P2769" i="4"/>
  <c r="P2770" i="4"/>
  <c r="P2771" i="4"/>
  <c r="P2772" i="4"/>
  <c r="P2773" i="4"/>
  <c r="P2774" i="4"/>
  <c r="P2775" i="4"/>
  <c r="P2776" i="4"/>
  <c r="P2777" i="4"/>
  <c r="P2778" i="4"/>
  <c r="P2779" i="4"/>
  <c r="P2780" i="4"/>
  <c r="P2781" i="4"/>
  <c r="P2782" i="4"/>
  <c r="P2783" i="4"/>
  <c r="P2784" i="4"/>
  <c r="P2785" i="4"/>
  <c r="P2786" i="4"/>
  <c r="P2787" i="4"/>
  <c r="P2788" i="4"/>
  <c r="P2789" i="4"/>
  <c r="P2790" i="4"/>
  <c r="P2791" i="4"/>
  <c r="P2792" i="4"/>
  <c r="P2793" i="4"/>
  <c r="P2794" i="4"/>
  <c r="P2795" i="4"/>
  <c r="P2796" i="4"/>
  <c r="P2797" i="4"/>
  <c r="P2798" i="4"/>
  <c r="P2799" i="4"/>
  <c r="P2800" i="4"/>
  <c r="P2801" i="4"/>
  <c r="P2802" i="4"/>
  <c r="P2803" i="4"/>
  <c r="P2804" i="4"/>
  <c r="P2805" i="4"/>
  <c r="P2806" i="4"/>
  <c r="P2807" i="4"/>
  <c r="P2808" i="4"/>
  <c r="P2809" i="4"/>
  <c r="P2810" i="4"/>
  <c r="P2811" i="4"/>
  <c r="P2812" i="4"/>
  <c r="P2813" i="4"/>
  <c r="P2814" i="4"/>
  <c r="P2815" i="4"/>
  <c r="P2816" i="4"/>
  <c r="P2817" i="4"/>
  <c r="P2818" i="4"/>
  <c r="P2819" i="4"/>
  <c r="P2820" i="4"/>
  <c r="P2821" i="4"/>
  <c r="P2822" i="4"/>
  <c r="P2823" i="4"/>
  <c r="P2824" i="4"/>
  <c r="P2825" i="4"/>
  <c r="P2826" i="4"/>
  <c r="P2827" i="4"/>
  <c r="P2828" i="4"/>
  <c r="P2829" i="4"/>
  <c r="P2830" i="4"/>
  <c r="P2831" i="4"/>
  <c r="P2832" i="4"/>
  <c r="P2833" i="4"/>
  <c r="P2834" i="4"/>
  <c r="P2835" i="4"/>
  <c r="P2836" i="4"/>
  <c r="P2837" i="4"/>
  <c r="P2838" i="4"/>
  <c r="P2839" i="4"/>
  <c r="P2840" i="4"/>
  <c r="P2841" i="4"/>
  <c r="P2842" i="4"/>
  <c r="P2843" i="4"/>
  <c r="P2844" i="4"/>
  <c r="P2845" i="4"/>
  <c r="P2846" i="4"/>
  <c r="P2847" i="4"/>
  <c r="P2848" i="4"/>
  <c r="P2849" i="4"/>
  <c r="P2850" i="4"/>
  <c r="P2851" i="4"/>
  <c r="P2852" i="4"/>
  <c r="P2853" i="4"/>
  <c r="P2854" i="4"/>
  <c r="P2855" i="4"/>
  <c r="P2856" i="4"/>
  <c r="P2857" i="4"/>
  <c r="P2858" i="4"/>
  <c r="P2859" i="4"/>
  <c r="P2860" i="4"/>
  <c r="P2861" i="4"/>
  <c r="P2862" i="4"/>
  <c r="P2863" i="4"/>
  <c r="P2864" i="4"/>
  <c r="P2865" i="4"/>
  <c r="P2866" i="4"/>
  <c r="P2867" i="4"/>
  <c r="P2868" i="4"/>
  <c r="P2869" i="4"/>
  <c r="P2870" i="4"/>
  <c r="P2871" i="4"/>
  <c r="P2872" i="4"/>
  <c r="P2873" i="4"/>
  <c r="P2874" i="4"/>
  <c r="P2875" i="4"/>
  <c r="P2876" i="4"/>
  <c r="P2877" i="4"/>
  <c r="P2878" i="4"/>
  <c r="P2879" i="4"/>
  <c r="P2880" i="4"/>
  <c r="P2881" i="4"/>
  <c r="P2882" i="4"/>
  <c r="P2883" i="4"/>
  <c r="P2884" i="4"/>
  <c r="P2885" i="4"/>
  <c r="P2886" i="4"/>
  <c r="P2887" i="4"/>
  <c r="P2888" i="4"/>
  <c r="P2889" i="4"/>
  <c r="P2890" i="4"/>
  <c r="P2891" i="4"/>
  <c r="P2892" i="4"/>
  <c r="P2893" i="4"/>
  <c r="P2894" i="4"/>
  <c r="P2895" i="4"/>
  <c r="P2896" i="4"/>
  <c r="P2897" i="4"/>
  <c r="P2898" i="4"/>
  <c r="P2899" i="4"/>
  <c r="P2900" i="4"/>
  <c r="P2901" i="4"/>
  <c r="P2902" i="4"/>
  <c r="P2903" i="4"/>
  <c r="P2904" i="4"/>
  <c r="P2905" i="4"/>
  <c r="P2906" i="4"/>
  <c r="P2907" i="4"/>
  <c r="P2908" i="4"/>
  <c r="P2909" i="4"/>
  <c r="P2910" i="4"/>
  <c r="P2911" i="4"/>
  <c r="P2912" i="4"/>
  <c r="P2913" i="4"/>
  <c r="P2914" i="4"/>
  <c r="P2915" i="4"/>
  <c r="P2916" i="4"/>
  <c r="P2917" i="4"/>
  <c r="P2918" i="4"/>
  <c r="P2919" i="4"/>
  <c r="P2920" i="4"/>
  <c r="P2921" i="4"/>
  <c r="P2922" i="4"/>
  <c r="P2923" i="4"/>
  <c r="P2924" i="4"/>
  <c r="P2925" i="4"/>
  <c r="P2926" i="4"/>
  <c r="P2927" i="4"/>
  <c r="P2928" i="4"/>
  <c r="P2929" i="4"/>
  <c r="P2930" i="4"/>
  <c r="P2931" i="4"/>
  <c r="P2932" i="4"/>
  <c r="P2933" i="4"/>
  <c r="P2934" i="4"/>
  <c r="P2935" i="4"/>
  <c r="P2936" i="4"/>
  <c r="P2937" i="4"/>
  <c r="P2938" i="4"/>
  <c r="P2939" i="4"/>
  <c r="P2940" i="4"/>
  <c r="P2941" i="4"/>
  <c r="P2942" i="4"/>
  <c r="P2943" i="4"/>
  <c r="P2944" i="4"/>
  <c r="P2945" i="4"/>
  <c r="P2946" i="4"/>
  <c r="P2947" i="4"/>
  <c r="P2948" i="4"/>
  <c r="P2949" i="4"/>
  <c r="P2950" i="4"/>
  <c r="P2951" i="4"/>
  <c r="P2952" i="4"/>
  <c r="P2953" i="4"/>
  <c r="P2954" i="4"/>
  <c r="P2955" i="4"/>
  <c r="P2956" i="4"/>
  <c r="P2957" i="4"/>
  <c r="P2958" i="4"/>
  <c r="P2959" i="4"/>
  <c r="P2960" i="4"/>
  <c r="P2961" i="4"/>
  <c r="P2962" i="4"/>
  <c r="P2963" i="4"/>
  <c r="P2964" i="4"/>
  <c r="P2965" i="4"/>
  <c r="P2966" i="4"/>
  <c r="P2967" i="4"/>
  <c r="P2968" i="4"/>
  <c r="P2969" i="4"/>
  <c r="P2970" i="4"/>
  <c r="P2971" i="4"/>
  <c r="P2972" i="4"/>
  <c r="P2973" i="4"/>
  <c r="P2974" i="4"/>
  <c r="P2975" i="4"/>
  <c r="P2976" i="4"/>
  <c r="P2977" i="4"/>
  <c r="P2978" i="4"/>
  <c r="P2979" i="4"/>
  <c r="P2980" i="4"/>
  <c r="P2981" i="4"/>
  <c r="P2982" i="4"/>
  <c r="P2983" i="4"/>
  <c r="P2984" i="4"/>
  <c r="P2985" i="4"/>
  <c r="P2986" i="4"/>
  <c r="P2987" i="4"/>
  <c r="P2988" i="4"/>
  <c r="P2989" i="4"/>
  <c r="P2990" i="4"/>
  <c r="P2991" i="4"/>
  <c r="P2992" i="4"/>
  <c r="P2993" i="4"/>
  <c r="P2994" i="4"/>
  <c r="P2995" i="4"/>
  <c r="P2996" i="4"/>
  <c r="P2997" i="4"/>
  <c r="P2998" i="4"/>
  <c r="P2999" i="4"/>
  <c r="P3000" i="4"/>
  <c r="P3001" i="4"/>
  <c r="P3002" i="4"/>
  <c r="P3003" i="4"/>
  <c r="P3004" i="4"/>
  <c r="P3005" i="4"/>
  <c r="P3006" i="4"/>
  <c r="P3007" i="4"/>
  <c r="P3008" i="4"/>
  <c r="P3009" i="4"/>
  <c r="P3010" i="4"/>
  <c r="P3011" i="4"/>
  <c r="P3012" i="4"/>
  <c r="P3013" i="4"/>
  <c r="P3014" i="4"/>
  <c r="P3015" i="4"/>
  <c r="P3016" i="4"/>
  <c r="P3017" i="4"/>
  <c r="P3018" i="4"/>
  <c r="P3019" i="4"/>
  <c r="P3020" i="4"/>
  <c r="P3021" i="4"/>
  <c r="P3022" i="4"/>
  <c r="P3023" i="4"/>
  <c r="P3024" i="4"/>
  <c r="P3025" i="4"/>
  <c r="P3026" i="4"/>
  <c r="P3027" i="4"/>
  <c r="P3028" i="4"/>
  <c r="P3029" i="4"/>
  <c r="P3030" i="4"/>
  <c r="P3031" i="4"/>
  <c r="P3032" i="4"/>
  <c r="P3033" i="4"/>
  <c r="P3034" i="4"/>
  <c r="P3035" i="4"/>
  <c r="P3036" i="4"/>
  <c r="P3037" i="4"/>
  <c r="P3038" i="4"/>
  <c r="P3039" i="4"/>
  <c r="P3040" i="4"/>
  <c r="P3041" i="4"/>
  <c r="P3042" i="4"/>
  <c r="P3043" i="4"/>
  <c r="P3044" i="4"/>
  <c r="P3045" i="4"/>
  <c r="P3046" i="4"/>
  <c r="P3047" i="4"/>
  <c r="P3048" i="4"/>
  <c r="P3049" i="4"/>
  <c r="P3050" i="4"/>
  <c r="P3051" i="4"/>
  <c r="P3052" i="4"/>
  <c r="P3053" i="4"/>
  <c r="P3054" i="4"/>
  <c r="P3055" i="4"/>
  <c r="P3056" i="4"/>
  <c r="P3057" i="4"/>
  <c r="P3058" i="4"/>
  <c r="P3059" i="4"/>
  <c r="P3060" i="4"/>
  <c r="P3061" i="4"/>
  <c r="P3062" i="4"/>
  <c r="P3063" i="4"/>
  <c r="P3064" i="4"/>
  <c r="P3065" i="4"/>
  <c r="P3066" i="4"/>
  <c r="P3067" i="4"/>
  <c r="P3068" i="4"/>
  <c r="P3069" i="4"/>
  <c r="P3070" i="4"/>
  <c r="P3071" i="4"/>
  <c r="P3072" i="4"/>
  <c r="P3073" i="4"/>
  <c r="P3074" i="4"/>
  <c r="P3075" i="4"/>
  <c r="P3076" i="4"/>
  <c r="P3077" i="4"/>
  <c r="P3078" i="4"/>
  <c r="P3079" i="4"/>
  <c r="P3080" i="4"/>
  <c r="P3081" i="4"/>
  <c r="P3082" i="4"/>
  <c r="P3083" i="4"/>
  <c r="P3084" i="4"/>
  <c r="P3085" i="4"/>
  <c r="P3086" i="4"/>
  <c r="P3087" i="4"/>
  <c r="P3088" i="4"/>
  <c r="P3089" i="4"/>
  <c r="P3090" i="4"/>
  <c r="P3091" i="4"/>
  <c r="P3092" i="4"/>
  <c r="P3093" i="4"/>
  <c r="P3094" i="4"/>
  <c r="P3095" i="4"/>
  <c r="P3096" i="4"/>
  <c r="P3097" i="4"/>
  <c r="P3098" i="4"/>
  <c r="P3099" i="4"/>
  <c r="P3100" i="4"/>
  <c r="P3101" i="4"/>
  <c r="P3102" i="4"/>
  <c r="P3103" i="4"/>
  <c r="P3104" i="4"/>
  <c r="P3105" i="4"/>
  <c r="P3106" i="4"/>
  <c r="P3107" i="4"/>
  <c r="P3108" i="4"/>
  <c r="P3109" i="4"/>
  <c r="P3110" i="4"/>
  <c r="P3111" i="4"/>
  <c r="P3112" i="4"/>
  <c r="P3113" i="4"/>
  <c r="P3114" i="4"/>
  <c r="P3115" i="4"/>
  <c r="P3116" i="4"/>
  <c r="P3117" i="4"/>
  <c r="P3118" i="4"/>
  <c r="P3119" i="4"/>
  <c r="P3120" i="4"/>
  <c r="P3121" i="4"/>
  <c r="P3122" i="4"/>
  <c r="P3123" i="4"/>
  <c r="P3124" i="4"/>
  <c r="P3125" i="4"/>
  <c r="P3126" i="4"/>
  <c r="P3127" i="4"/>
  <c r="P3128" i="4"/>
  <c r="P3129" i="4"/>
  <c r="P3130" i="4"/>
  <c r="P3131" i="4"/>
  <c r="P3132" i="4"/>
  <c r="P3133" i="4"/>
  <c r="P3134" i="4"/>
  <c r="P3135" i="4"/>
  <c r="P3136" i="4"/>
  <c r="P3137" i="4"/>
  <c r="P3138" i="4"/>
  <c r="P3139" i="4"/>
  <c r="P3140" i="4"/>
  <c r="P3141" i="4"/>
  <c r="P3142" i="4"/>
  <c r="P3143" i="4"/>
  <c r="P3144" i="4"/>
  <c r="P3145" i="4"/>
  <c r="P3146" i="4"/>
  <c r="P3147" i="4"/>
  <c r="P3148" i="4"/>
  <c r="P3149" i="4"/>
  <c r="P3150" i="4"/>
  <c r="P3151" i="4"/>
  <c r="P3152" i="4"/>
  <c r="P3153" i="4"/>
  <c r="P3154" i="4"/>
  <c r="P3155" i="4"/>
  <c r="P3156" i="4"/>
  <c r="P3157" i="4"/>
  <c r="P3158" i="4"/>
  <c r="P3159" i="4"/>
  <c r="P3160" i="4"/>
  <c r="P3161" i="4"/>
  <c r="P3162" i="4"/>
  <c r="P3163" i="4"/>
  <c r="P3164" i="4"/>
  <c r="P3165" i="4"/>
  <c r="P3166" i="4"/>
  <c r="P3167" i="4"/>
  <c r="P3168" i="4"/>
  <c r="P3169" i="4"/>
  <c r="P3170" i="4"/>
  <c r="P3171" i="4"/>
  <c r="P3172" i="4"/>
  <c r="P3173" i="4"/>
  <c r="P3174" i="4"/>
  <c r="P3175" i="4"/>
  <c r="P3176" i="4"/>
  <c r="P3177" i="4"/>
  <c r="P3178" i="4"/>
  <c r="P3179" i="4"/>
  <c r="P3180" i="4"/>
  <c r="P3181" i="4"/>
  <c r="P3182" i="4"/>
  <c r="P3183" i="4"/>
  <c r="P3184" i="4"/>
  <c r="P3185" i="4"/>
  <c r="P3186" i="4"/>
  <c r="P3187" i="4"/>
  <c r="P3188" i="4"/>
  <c r="P3189" i="4"/>
  <c r="P3190" i="4"/>
  <c r="P3191" i="4"/>
  <c r="P3192" i="4"/>
  <c r="P3193" i="4"/>
  <c r="P3194" i="4"/>
  <c r="P3195" i="4"/>
  <c r="P3196" i="4"/>
  <c r="P3197" i="4"/>
  <c r="P3198" i="4"/>
  <c r="P3199" i="4"/>
  <c r="P3200" i="4"/>
  <c r="P3201" i="4"/>
  <c r="P3202" i="4"/>
  <c r="P3203" i="4"/>
  <c r="P3204" i="4"/>
  <c r="P3205" i="4"/>
  <c r="P3206" i="4"/>
  <c r="P3207" i="4"/>
  <c r="P3208" i="4"/>
  <c r="P3209" i="4"/>
  <c r="P3210" i="4"/>
  <c r="P3211" i="4"/>
  <c r="P3212" i="4"/>
  <c r="P3213" i="4"/>
  <c r="P3214" i="4"/>
  <c r="P3215" i="4"/>
  <c r="P3216" i="4"/>
  <c r="P3217" i="4"/>
  <c r="P3218" i="4"/>
  <c r="P3219" i="4"/>
  <c r="P3220" i="4"/>
  <c r="P3221" i="4"/>
  <c r="P3222" i="4"/>
  <c r="P3223" i="4"/>
  <c r="P3224" i="4"/>
  <c r="P3225" i="4"/>
  <c r="P3226" i="4"/>
  <c r="P3227" i="4"/>
  <c r="P3228" i="4"/>
  <c r="P3229" i="4"/>
  <c r="P3230" i="4"/>
  <c r="P3231" i="4"/>
  <c r="P3232" i="4"/>
  <c r="P3233" i="4"/>
  <c r="P3234" i="4"/>
  <c r="P3235" i="4"/>
  <c r="P3236" i="4"/>
  <c r="P3237" i="4"/>
  <c r="P3238" i="4"/>
  <c r="P3239" i="4"/>
  <c r="P3240" i="4"/>
  <c r="P3241" i="4"/>
  <c r="P3242" i="4"/>
  <c r="P3243" i="4"/>
  <c r="P3244" i="4"/>
  <c r="P3245" i="4"/>
  <c r="P3246" i="4"/>
  <c r="P3247" i="4"/>
  <c r="P3248" i="4"/>
  <c r="P3249" i="4"/>
  <c r="P3250" i="4"/>
  <c r="P3251" i="4"/>
  <c r="P3252" i="4"/>
  <c r="P3253" i="4"/>
  <c r="P3254" i="4"/>
  <c r="P3255" i="4"/>
  <c r="P3256" i="4"/>
  <c r="P3257" i="4"/>
  <c r="P3258" i="4"/>
  <c r="P3259" i="4"/>
  <c r="P3260" i="4"/>
  <c r="P3261" i="4"/>
  <c r="P3262" i="4"/>
  <c r="P3263" i="4"/>
  <c r="P3264" i="4"/>
  <c r="P3265" i="4"/>
  <c r="P3266" i="4"/>
  <c r="P3267" i="4"/>
  <c r="P3268" i="4"/>
  <c r="P3269" i="4"/>
  <c r="P3270" i="4"/>
  <c r="P3271" i="4"/>
  <c r="P3272" i="4"/>
  <c r="P3273" i="4"/>
  <c r="P3274" i="4"/>
  <c r="P3275" i="4"/>
  <c r="P3276" i="4"/>
  <c r="P3277" i="4"/>
  <c r="P3278" i="4"/>
  <c r="P3279" i="4"/>
  <c r="P3280" i="4"/>
  <c r="P3281" i="4"/>
  <c r="P3282" i="4"/>
  <c r="P3283" i="4"/>
  <c r="P3284" i="4"/>
  <c r="P3285" i="4"/>
  <c r="P3286" i="4"/>
  <c r="P3287" i="4"/>
  <c r="P3288" i="4"/>
  <c r="P3289" i="4"/>
  <c r="P3290" i="4"/>
  <c r="P3291" i="4"/>
  <c r="P3292" i="4"/>
  <c r="P3293" i="4"/>
  <c r="P3294" i="4"/>
  <c r="P3295" i="4"/>
  <c r="P3296" i="4"/>
  <c r="P3297" i="4"/>
  <c r="P3298" i="4"/>
  <c r="P3299" i="4"/>
  <c r="P3300" i="4"/>
  <c r="P3301" i="4"/>
  <c r="P3302" i="4"/>
  <c r="P3303" i="4"/>
  <c r="P3304" i="4"/>
  <c r="P3305" i="4"/>
  <c r="P3306" i="4"/>
  <c r="P3307" i="4"/>
  <c r="P3308" i="4"/>
  <c r="P3309" i="4"/>
  <c r="P3310" i="4"/>
  <c r="P3311" i="4"/>
  <c r="P3312" i="4"/>
  <c r="P3313" i="4"/>
  <c r="P3314" i="4"/>
  <c r="P3315" i="4"/>
  <c r="P3316" i="4"/>
  <c r="P3317" i="4"/>
  <c r="P3318" i="4"/>
  <c r="P3319" i="4"/>
  <c r="P3320" i="4"/>
  <c r="P3321" i="4"/>
  <c r="P3322" i="4"/>
  <c r="P3323" i="4"/>
  <c r="P3324" i="4"/>
  <c r="P3325" i="4"/>
  <c r="P3326" i="4"/>
  <c r="P3327" i="4"/>
  <c r="P3328" i="4"/>
  <c r="P3329" i="4"/>
  <c r="P3330" i="4"/>
  <c r="P3331" i="4"/>
  <c r="P3332" i="4"/>
  <c r="P3333" i="4"/>
  <c r="P3334" i="4"/>
  <c r="P3335" i="4"/>
  <c r="P3336" i="4"/>
  <c r="P3337" i="4"/>
  <c r="P3338" i="4"/>
  <c r="P3339" i="4"/>
  <c r="P3340" i="4"/>
  <c r="P3341" i="4"/>
  <c r="P3342" i="4"/>
  <c r="P3343" i="4"/>
  <c r="P3344" i="4"/>
  <c r="P3345" i="4"/>
  <c r="P3346" i="4"/>
  <c r="P3347" i="4"/>
  <c r="P3348" i="4"/>
  <c r="P3349" i="4"/>
  <c r="P3350" i="4"/>
  <c r="P3351" i="4"/>
  <c r="P3352" i="4"/>
  <c r="P3353" i="4"/>
  <c r="P3354" i="4"/>
  <c r="P3355" i="4"/>
  <c r="P3356" i="4"/>
  <c r="P3357" i="4"/>
  <c r="P3358" i="4"/>
  <c r="P3359" i="4"/>
  <c r="P3360" i="4"/>
  <c r="P3361" i="4"/>
  <c r="P3362" i="4"/>
  <c r="P3363" i="4"/>
  <c r="P3364" i="4"/>
  <c r="P3365" i="4"/>
  <c r="P3366" i="4"/>
  <c r="P3367" i="4"/>
  <c r="P3368" i="4"/>
  <c r="P3369" i="4"/>
  <c r="P3370" i="4"/>
  <c r="P3371" i="4"/>
  <c r="P3372" i="4"/>
  <c r="P3373" i="4"/>
  <c r="P3374" i="4"/>
  <c r="P3375" i="4"/>
  <c r="P3376" i="4"/>
  <c r="P3377" i="4"/>
  <c r="P3378" i="4"/>
  <c r="P3379" i="4"/>
  <c r="P3380" i="4"/>
  <c r="P3381" i="4"/>
  <c r="P3382" i="4"/>
  <c r="P3383" i="4"/>
  <c r="P3384" i="4"/>
  <c r="P3385" i="4"/>
  <c r="P3386" i="4"/>
  <c r="P3387" i="4"/>
  <c r="P3388" i="4"/>
  <c r="P3389" i="4"/>
  <c r="P3390" i="4"/>
  <c r="P3391" i="4"/>
  <c r="P3392" i="4"/>
  <c r="P3393" i="4"/>
  <c r="P3394" i="4"/>
  <c r="P3395" i="4"/>
  <c r="P3396" i="4"/>
  <c r="P3397" i="4"/>
  <c r="P3398" i="4"/>
  <c r="P3399" i="4"/>
  <c r="P3400" i="4"/>
  <c r="P3401" i="4"/>
  <c r="P3402" i="4"/>
  <c r="P3403" i="4"/>
  <c r="P3404" i="4"/>
  <c r="P3405" i="4"/>
  <c r="P3406" i="4"/>
  <c r="P3407" i="4"/>
  <c r="P3408" i="4"/>
  <c r="P3409" i="4"/>
  <c r="P3410" i="4"/>
  <c r="P3411" i="4"/>
  <c r="P3412" i="4"/>
  <c r="P3413" i="4"/>
  <c r="P3414" i="4"/>
  <c r="P3415" i="4"/>
  <c r="P3416" i="4"/>
  <c r="P3417" i="4"/>
  <c r="P3418" i="4"/>
  <c r="P3419" i="4"/>
  <c r="P3420" i="4"/>
  <c r="P3421" i="4"/>
  <c r="P3422" i="4"/>
  <c r="P3423" i="4"/>
  <c r="P3424" i="4"/>
  <c r="P3425" i="4"/>
  <c r="P3426" i="4"/>
  <c r="P3427" i="4"/>
  <c r="P3428" i="4"/>
  <c r="P3429" i="4"/>
  <c r="P3430" i="4"/>
  <c r="P3431" i="4"/>
  <c r="P3432" i="4"/>
  <c r="P3433" i="4"/>
  <c r="P3434" i="4"/>
  <c r="P3435" i="4"/>
  <c r="P3436" i="4"/>
  <c r="P3437" i="4"/>
  <c r="P3438" i="4"/>
  <c r="P3439" i="4"/>
  <c r="P3440" i="4"/>
  <c r="P3441" i="4"/>
  <c r="P3442" i="4"/>
  <c r="P3443" i="4"/>
  <c r="P3444" i="4"/>
  <c r="P3445" i="4"/>
  <c r="P3446" i="4"/>
  <c r="P3447" i="4"/>
  <c r="P3448" i="4"/>
  <c r="P3449" i="4"/>
  <c r="P3450" i="4"/>
  <c r="P3451" i="4"/>
  <c r="P3452" i="4"/>
  <c r="P3453" i="4"/>
  <c r="P3454" i="4"/>
  <c r="P3455" i="4"/>
  <c r="P3456" i="4"/>
  <c r="P3457" i="4"/>
  <c r="P3458" i="4"/>
  <c r="P3459" i="4"/>
  <c r="P3460" i="4"/>
  <c r="P3461" i="4"/>
  <c r="P3462" i="4"/>
  <c r="P3463" i="4"/>
  <c r="P3464" i="4"/>
  <c r="P3465" i="4"/>
  <c r="P3466" i="4"/>
  <c r="P3467" i="4"/>
  <c r="P3468" i="4"/>
  <c r="P3469" i="4"/>
  <c r="P3470" i="4"/>
  <c r="P3471" i="4"/>
  <c r="P3472" i="4"/>
  <c r="P3473" i="4"/>
  <c r="P3474" i="4"/>
  <c r="P3475" i="4"/>
  <c r="P3476" i="4"/>
  <c r="P3477" i="4"/>
  <c r="P3478" i="4"/>
  <c r="P3479" i="4"/>
  <c r="P3480" i="4"/>
  <c r="P3481" i="4"/>
  <c r="P3482" i="4"/>
  <c r="P3483" i="4"/>
  <c r="P3484" i="4"/>
  <c r="P3485" i="4"/>
  <c r="P3486" i="4"/>
  <c r="P3487" i="4"/>
  <c r="P3488" i="4"/>
  <c r="P3489" i="4"/>
  <c r="P3490" i="4"/>
  <c r="P3491" i="4"/>
  <c r="P3492" i="4"/>
  <c r="P3493" i="4"/>
  <c r="P3494" i="4"/>
  <c r="P3495" i="4"/>
  <c r="P3496" i="4"/>
  <c r="P3497" i="4"/>
  <c r="P3498" i="4"/>
  <c r="P3499" i="4"/>
  <c r="P3500" i="4"/>
  <c r="P3501" i="4"/>
  <c r="P3502" i="4"/>
  <c r="P3503" i="4"/>
  <c r="P3504" i="4"/>
  <c r="P3505" i="4"/>
  <c r="P3506" i="4"/>
  <c r="P3507" i="4"/>
  <c r="P3508" i="4"/>
  <c r="P3509" i="4"/>
  <c r="P3510" i="4"/>
  <c r="P3511" i="4"/>
  <c r="P3512" i="4"/>
  <c r="P3513" i="4"/>
  <c r="P3514" i="4"/>
  <c r="P3515" i="4"/>
  <c r="P3516" i="4"/>
  <c r="P3517" i="4"/>
  <c r="P3518" i="4"/>
  <c r="P3519" i="4"/>
  <c r="P3520" i="4"/>
  <c r="P3521" i="4"/>
  <c r="P3522" i="4"/>
  <c r="P3523" i="4"/>
  <c r="P3524" i="4"/>
  <c r="P3525" i="4"/>
  <c r="P3526" i="4"/>
  <c r="P3527" i="4"/>
  <c r="P3528" i="4"/>
  <c r="P3529" i="4"/>
  <c r="P3530" i="4"/>
  <c r="P3531" i="4"/>
  <c r="P3532" i="4"/>
  <c r="P3533" i="4"/>
  <c r="P3534" i="4"/>
  <c r="P3535" i="4"/>
  <c r="P3536" i="4"/>
  <c r="P3537" i="4"/>
  <c r="P3538" i="4"/>
  <c r="P3539" i="4"/>
  <c r="P3540" i="4"/>
  <c r="P3541" i="4"/>
  <c r="P3542" i="4"/>
  <c r="P3543" i="4"/>
  <c r="P3544" i="4"/>
  <c r="P3545" i="4"/>
  <c r="P3546" i="4"/>
  <c r="P3547" i="4"/>
  <c r="P3548" i="4"/>
  <c r="P3549" i="4"/>
  <c r="P3550" i="4"/>
  <c r="P3551" i="4"/>
  <c r="P3552" i="4"/>
  <c r="P3553" i="4"/>
  <c r="P3554" i="4"/>
  <c r="P3555" i="4"/>
  <c r="P3556" i="4"/>
  <c r="P3557" i="4"/>
  <c r="P3558" i="4"/>
  <c r="P3559" i="4"/>
  <c r="P3560" i="4"/>
  <c r="P3561" i="4"/>
  <c r="P3562" i="4"/>
  <c r="P3563" i="4"/>
  <c r="P3564" i="4"/>
  <c r="P3565" i="4"/>
  <c r="P3566" i="4"/>
  <c r="P3567" i="4"/>
  <c r="P3568" i="4"/>
  <c r="P3569" i="4"/>
  <c r="P3570" i="4"/>
  <c r="P3571" i="4"/>
  <c r="P3572" i="4"/>
  <c r="P3573" i="4"/>
  <c r="P3574" i="4"/>
  <c r="P3575" i="4"/>
  <c r="P3576" i="4"/>
  <c r="P3577" i="4"/>
  <c r="P3578" i="4"/>
  <c r="P3579" i="4"/>
  <c r="P3580" i="4"/>
  <c r="P3581" i="4"/>
  <c r="P3582" i="4"/>
  <c r="P3583" i="4"/>
  <c r="P3584" i="4"/>
  <c r="P3585" i="4"/>
  <c r="P3586" i="4"/>
  <c r="P3587" i="4"/>
  <c r="P3588" i="4"/>
  <c r="P3589" i="4"/>
  <c r="P3590" i="4"/>
  <c r="P3591" i="4"/>
  <c r="P3592" i="4"/>
  <c r="P3593" i="4"/>
  <c r="P3594" i="4"/>
  <c r="P3595" i="4"/>
  <c r="P3596" i="4"/>
  <c r="P3597" i="4"/>
  <c r="P3598" i="4"/>
  <c r="P3599" i="4"/>
  <c r="P3600" i="4"/>
  <c r="P3601" i="4"/>
  <c r="P3602" i="4"/>
  <c r="P3603" i="4"/>
  <c r="P3604" i="4"/>
  <c r="P3605" i="4"/>
  <c r="P3606" i="4"/>
  <c r="P3607" i="4"/>
  <c r="P3608" i="4"/>
  <c r="P3609" i="4"/>
  <c r="P3610" i="4"/>
  <c r="P3611" i="4"/>
  <c r="P3612" i="4"/>
  <c r="P3613" i="4"/>
  <c r="P3614" i="4"/>
  <c r="P3615" i="4"/>
  <c r="P3616" i="4"/>
  <c r="P3617" i="4"/>
  <c r="P3618" i="4"/>
  <c r="P3619" i="4"/>
  <c r="P3620" i="4"/>
  <c r="P3621" i="4"/>
  <c r="P3622" i="4"/>
  <c r="P3623" i="4"/>
  <c r="P3624" i="4"/>
  <c r="P3625" i="4"/>
  <c r="P3626" i="4"/>
  <c r="P3627" i="4"/>
  <c r="P3628" i="4"/>
  <c r="P3629" i="4"/>
  <c r="P3630" i="4"/>
  <c r="P3631" i="4"/>
  <c r="P3632" i="4"/>
  <c r="P3633" i="4"/>
  <c r="P3634" i="4"/>
  <c r="P3635" i="4"/>
  <c r="P3636" i="4"/>
  <c r="P3637" i="4"/>
  <c r="P3638" i="4"/>
  <c r="P3639" i="4"/>
  <c r="P3640" i="4"/>
  <c r="P3641" i="4"/>
  <c r="P3642" i="4"/>
  <c r="P3643" i="4"/>
  <c r="P3644" i="4"/>
  <c r="P3645" i="4"/>
  <c r="P3646" i="4"/>
  <c r="P3647" i="4"/>
  <c r="P3648" i="4"/>
  <c r="P3649" i="4"/>
  <c r="P3650" i="4"/>
  <c r="P3651" i="4"/>
  <c r="P3652" i="4"/>
  <c r="P3653" i="4"/>
  <c r="P3654" i="4"/>
  <c r="P3655" i="4"/>
  <c r="P3656" i="4"/>
  <c r="P3657" i="4"/>
  <c r="P3658" i="4"/>
  <c r="P3659" i="4"/>
  <c r="P3660" i="4"/>
  <c r="P3661" i="4"/>
  <c r="P3662" i="4"/>
  <c r="P3663" i="4"/>
  <c r="P3664" i="4"/>
  <c r="P3665" i="4"/>
  <c r="P3666" i="4"/>
  <c r="P3667" i="4"/>
  <c r="P3668" i="4"/>
  <c r="P3669" i="4"/>
  <c r="P3670" i="4"/>
  <c r="P3671" i="4"/>
  <c r="P3672" i="4"/>
  <c r="P3673" i="4"/>
  <c r="P3674" i="4"/>
  <c r="P3675" i="4"/>
  <c r="P3676" i="4"/>
  <c r="P3677" i="4"/>
  <c r="P3678" i="4"/>
  <c r="P3679" i="4"/>
  <c r="P3680" i="4"/>
  <c r="P3681" i="4"/>
  <c r="P3682" i="4"/>
  <c r="P3683" i="4"/>
  <c r="P3684" i="4"/>
  <c r="P3685" i="4"/>
  <c r="P3686" i="4"/>
  <c r="P3687" i="4"/>
  <c r="P3688" i="4"/>
  <c r="P3689" i="4"/>
  <c r="P3690" i="4"/>
  <c r="P3691" i="4"/>
  <c r="P3692" i="4"/>
  <c r="P3693" i="4"/>
  <c r="P3694" i="4"/>
  <c r="P3695" i="4"/>
  <c r="P3696" i="4"/>
  <c r="P3697" i="4"/>
  <c r="P3698" i="4"/>
  <c r="P3699" i="4"/>
  <c r="P3700" i="4"/>
  <c r="P3701" i="4"/>
  <c r="P3702" i="4"/>
  <c r="P3703" i="4"/>
  <c r="P3704" i="4"/>
  <c r="P3705" i="4"/>
  <c r="P3706" i="4"/>
  <c r="P3707" i="4"/>
  <c r="P3708" i="4"/>
  <c r="P3709" i="4"/>
  <c r="P3710" i="4"/>
  <c r="P3711" i="4"/>
  <c r="P3712" i="4"/>
  <c r="P3713" i="4"/>
  <c r="P3714" i="4"/>
  <c r="P3715" i="4"/>
  <c r="P3716" i="4"/>
  <c r="P3717" i="4"/>
  <c r="P3718" i="4"/>
  <c r="P3719" i="4"/>
  <c r="P3720" i="4"/>
  <c r="P3721" i="4"/>
  <c r="P3722" i="4"/>
  <c r="P3723" i="4"/>
  <c r="P3724" i="4"/>
  <c r="P3725" i="4"/>
  <c r="P3726" i="4"/>
  <c r="P3727" i="4"/>
  <c r="P3728" i="4"/>
  <c r="P3729" i="4"/>
  <c r="P3730" i="4"/>
  <c r="P3731" i="4"/>
  <c r="P3732" i="4"/>
  <c r="P3733" i="4"/>
  <c r="P3734" i="4"/>
  <c r="P3735" i="4"/>
  <c r="P3736" i="4"/>
  <c r="P3737" i="4"/>
  <c r="P3738" i="4"/>
  <c r="P3739" i="4"/>
  <c r="P3740" i="4"/>
  <c r="P3741" i="4"/>
  <c r="P3742" i="4"/>
  <c r="P3743" i="4"/>
  <c r="P3744" i="4"/>
  <c r="P3745" i="4"/>
  <c r="P3746" i="4"/>
  <c r="P3747" i="4"/>
  <c r="P3748" i="4"/>
  <c r="P3749" i="4"/>
  <c r="P3750" i="4"/>
  <c r="P3751" i="4"/>
  <c r="P3752" i="4"/>
  <c r="P3753" i="4"/>
  <c r="P3754" i="4"/>
  <c r="P3755" i="4"/>
  <c r="P3756" i="4"/>
  <c r="P3757" i="4"/>
  <c r="P3758" i="4"/>
  <c r="P3759" i="4"/>
  <c r="P3760" i="4"/>
  <c r="P3761" i="4"/>
  <c r="P3762" i="4"/>
  <c r="P3763" i="4"/>
  <c r="P3764" i="4"/>
  <c r="P3765" i="4"/>
  <c r="P3766" i="4"/>
  <c r="P3767" i="4"/>
  <c r="P3768" i="4"/>
  <c r="P3769" i="4"/>
  <c r="P3770" i="4"/>
  <c r="P3771" i="4"/>
  <c r="P3772" i="4"/>
  <c r="P3773" i="4"/>
  <c r="P3774" i="4"/>
  <c r="P3775" i="4"/>
  <c r="P3776" i="4"/>
  <c r="P3777" i="4"/>
  <c r="P3778" i="4"/>
  <c r="P3779" i="4"/>
  <c r="P3780" i="4"/>
  <c r="P3781" i="4"/>
  <c r="P3782" i="4"/>
  <c r="P3783" i="4"/>
  <c r="P3784" i="4"/>
  <c r="P3785" i="4"/>
  <c r="P3786" i="4"/>
  <c r="P3787" i="4"/>
  <c r="P3788" i="4"/>
  <c r="P3789" i="4"/>
  <c r="P3790" i="4"/>
  <c r="P3791" i="4"/>
  <c r="P3792" i="4"/>
  <c r="P3793" i="4"/>
  <c r="P3794" i="4"/>
  <c r="P3795" i="4"/>
  <c r="P3796" i="4"/>
  <c r="P3797" i="4"/>
  <c r="P3798" i="4"/>
  <c r="P3799" i="4"/>
  <c r="P3800" i="4"/>
  <c r="P3801" i="4"/>
  <c r="P3802" i="4"/>
  <c r="P3803" i="4"/>
  <c r="P3804" i="4"/>
  <c r="P3805" i="4"/>
  <c r="P3806" i="4"/>
  <c r="P3807" i="4"/>
  <c r="P3808" i="4"/>
  <c r="P3809" i="4"/>
  <c r="P3810" i="4"/>
  <c r="P3811" i="4"/>
  <c r="P3812" i="4"/>
  <c r="P3813" i="4"/>
  <c r="P3814" i="4"/>
  <c r="P3815" i="4"/>
  <c r="P3816" i="4"/>
  <c r="P3817" i="4"/>
  <c r="P3818" i="4"/>
  <c r="P3819" i="4"/>
  <c r="P3820" i="4"/>
  <c r="P3821" i="4"/>
  <c r="P3822" i="4"/>
  <c r="P3823" i="4"/>
  <c r="P3824" i="4"/>
  <c r="P3825" i="4"/>
  <c r="P3826" i="4"/>
  <c r="P3827" i="4"/>
  <c r="P3828" i="4"/>
  <c r="P3829" i="4"/>
  <c r="P3830" i="4"/>
  <c r="P3831" i="4"/>
  <c r="P3832" i="4"/>
  <c r="P3833" i="4"/>
  <c r="P3834" i="4"/>
  <c r="P3835" i="4"/>
  <c r="P3836" i="4"/>
  <c r="P3837" i="4"/>
  <c r="P3838" i="4"/>
  <c r="P3839" i="4"/>
  <c r="P3840" i="4"/>
  <c r="P3841" i="4"/>
  <c r="P3842" i="4"/>
  <c r="P3843" i="4"/>
  <c r="P3844" i="4"/>
  <c r="P3845" i="4"/>
  <c r="P3846" i="4"/>
  <c r="P3847" i="4"/>
  <c r="P3848" i="4"/>
  <c r="P3849" i="4"/>
  <c r="P3850" i="4"/>
  <c r="P3851" i="4"/>
  <c r="P3852" i="4"/>
  <c r="P3853" i="4"/>
  <c r="P3854" i="4"/>
  <c r="P3855" i="4"/>
  <c r="P3856" i="4"/>
  <c r="P3857" i="4"/>
  <c r="P3858" i="4"/>
  <c r="P3859" i="4"/>
  <c r="P3860" i="4"/>
  <c r="P3861" i="4"/>
  <c r="P3862" i="4"/>
  <c r="P3863" i="4"/>
  <c r="P3864" i="4"/>
  <c r="P3865" i="4"/>
  <c r="P3866" i="4"/>
  <c r="P3867" i="4"/>
  <c r="P3868" i="4"/>
  <c r="P3869" i="4"/>
  <c r="P3870" i="4"/>
  <c r="P3871" i="4"/>
  <c r="P3872" i="4"/>
  <c r="P3873" i="4"/>
  <c r="P3874" i="4"/>
  <c r="P3875" i="4"/>
  <c r="P3876" i="4"/>
  <c r="P3877" i="4"/>
  <c r="P3878" i="4"/>
  <c r="P3879" i="4"/>
  <c r="P3880" i="4"/>
  <c r="P3881" i="4"/>
  <c r="P3882" i="4"/>
  <c r="P3883" i="4"/>
  <c r="P3884" i="4"/>
  <c r="P3885" i="4"/>
  <c r="P3886" i="4"/>
  <c r="P3887" i="4"/>
  <c r="P3888" i="4"/>
  <c r="P3889" i="4"/>
  <c r="P3890" i="4"/>
  <c r="P3891" i="4"/>
  <c r="P3892" i="4"/>
  <c r="P3893" i="4"/>
  <c r="P3894" i="4"/>
  <c r="P3895" i="4"/>
  <c r="P3896" i="4"/>
  <c r="P3897" i="4"/>
  <c r="P3898" i="4"/>
  <c r="P3899" i="4"/>
  <c r="P3900" i="4"/>
  <c r="P3901" i="4"/>
  <c r="P3902" i="4"/>
  <c r="P3903" i="4"/>
  <c r="P3904" i="4"/>
  <c r="P3905" i="4"/>
  <c r="P3906" i="4"/>
  <c r="P3907" i="4"/>
  <c r="P3908" i="4"/>
  <c r="P3909" i="4"/>
  <c r="P3910" i="4"/>
  <c r="P3911" i="4"/>
  <c r="P3912" i="4"/>
  <c r="P3913" i="4"/>
  <c r="P3914" i="4"/>
  <c r="P3915" i="4"/>
  <c r="P3916" i="4"/>
  <c r="P3917" i="4"/>
  <c r="P3918" i="4"/>
  <c r="P3919" i="4"/>
  <c r="P3920" i="4"/>
  <c r="P3921" i="4"/>
  <c r="P3922" i="4"/>
  <c r="P3923" i="4"/>
  <c r="P3924" i="4"/>
  <c r="P3925" i="4"/>
  <c r="P3926" i="4"/>
  <c r="P3927" i="4"/>
  <c r="P3928" i="4"/>
  <c r="P3929" i="4"/>
  <c r="P3930" i="4"/>
  <c r="P3931" i="4"/>
  <c r="P3932" i="4"/>
  <c r="P3933" i="4"/>
  <c r="P3934" i="4"/>
  <c r="P3935" i="4"/>
  <c r="P3936" i="4"/>
  <c r="P3937" i="4"/>
  <c r="P3938" i="4"/>
  <c r="P3939" i="4"/>
  <c r="P3940" i="4"/>
  <c r="P3941" i="4"/>
  <c r="P3942" i="4"/>
  <c r="P3943" i="4"/>
  <c r="P3944" i="4"/>
  <c r="P3945" i="4"/>
  <c r="P3946" i="4"/>
  <c r="P3947" i="4"/>
  <c r="P3948" i="4"/>
  <c r="P3949" i="4"/>
  <c r="P3950" i="4"/>
  <c r="P3951" i="4"/>
  <c r="P3952" i="4"/>
  <c r="P3953" i="4"/>
  <c r="P3954" i="4"/>
  <c r="P3955" i="4"/>
  <c r="P3956" i="4"/>
  <c r="P3957" i="4"/>
  <c r="P3958" i="4"/>
  <c r="P3959" i="4"/>
  <c r="P3960" i="4"/>
  <c r="P3961" i="4"/>
  <c r="P3962" i="4"/>
  <c r="P3963" i="4"/>
  <c r="P3964" i="4"/>
  <c r="P3965" i="4"/>
  <c r="P3966" i="4"/>
  <c r="P3967" i="4"/>
  <c r="P3968" i="4"/>
  <c r="P3969" i="4"/>
  <c r="P3970" i="4"/>
  <c r="P3971" i="4"/>
  <c r="P3972" i="4"/>
  <c r="P3973" i="4"/>
  <c r="P3974" i="4"/>
  <c r="P3975" i="4"/>
  <c r="P3976" i="4"/>
  <c r="P3977" i="4"/>
  <c r="P3978" i="4"/>
  <c r="P3979" i="4"/>
  <c r="P3980" i="4"/>
  <c r="P3981" i="4"/>
  <c r="P3982" i="4"/>
  <c r="P3983" i="4"/>
  <c r="P3984" i="4"/>
  <c r="P3985" i="4"/>
  <c r="P3986" i="4"/>
  <c r="P3987" i="4"/>
  <c r="P3988" i="4"/>
  <c r="P3989" i="4"/>
  <c r="P3990" i="4"/>
  <c r="P3991" i="4"/>
  <c r="P3992" i="4"/>
  <c r="P3993" i="4"/>
  <c r="P3994" i="4"/>
  <c r="P3995" i="4"/>
  <c r="P3996" i="4"/>
  <c r="P3997" i="4"/>
  <c r="P3998" i="4"/>
  <c r="P3999" i="4"/>
  <c r="P4000" i="4"/>
  <c r="P4001" i="4"/>
  <c r="P4002" i="4"/>
  <c r="P4003" i="4"/>
  <c r="P4004" i="4"/>
  <c r="P4005" i="4"/>
  <c r="P4006" i="4"/>
  <c r="P4007" i="4"/>
  <c r="P4008" i="4"/>
  <c r="P4009" i="4"/>
  <c r="P4010" i="4"/>
  <c r="P4011" i="4"/>
  <c r="P4012" i="4"/>
  <c r="P4013" i="4"/>
  <c r="P4014" i="4"/>
  <c r="P4015" i="4"/>
  <c r="P4016" i="4"/>
  <c r="P4017" i="4"/>
  <c r="P4018" i="4"/>
  <c r="P4019" i="4"/>
  <c r="P4020" i="4"/>
  <c r="P4021" i="4"/>
  <c r="P4022" i="4"/>
  <c r="P4023" i="4"/>
  <c r="P4024" i="4"/>
  <c r="P4025" i="4"/>
  <c r="P4026" i="4"/>
  <c r="P4027" i="4"/>
  <c r="P4028" i="4"/>
  <c r="P4029" i="4"/>
  <c r="P4030" i="4"/>
  <c r="P4031" i="4"/>
  <c r="P4032" i="4"/>
  <c r="P4033" i="4"/>
  <c r="P4034" i="4"/>
  <c r="P4035" i="4"/>
  <c r="P4036" i="4"/>
  <c r="P4037" i="4"/>
  <c r="P4038" i="4"/>
  <c r="P4039" i="4"/>
  <c r="P4040" i="4"/>
  <c r="P4041" i="4"/>
  <c r="P4042" i="4"/>
  <c r="P4043" i="4"/>
  <c r="P4044" i="4"/>
  <c r="P4045" i="4"/>
  <c r="P4046" i="4"/>
  <c r="P4047" i="4"/>
  <c r="P4048" i="4"/>
  <c r="P4049" i="4"/>
  <c r="P4050" i="4"/>
  <c r="P4051" i="4"/>
  <c r="P4052" i="4"/>
  <c r="P4053" i="4"/>
  <c r="P4054" i="4"/>
  <c r="P4055" i="4"/>
  <c r="P4056" i="4"/>
  <c r="P4057" i="4"/>
  <c r="P4058" i="4"/>
  <c r="P4059" i="4"/>
  <c r="P4060" i="4"/>
  <c r="P4061" i="4"/>
  <c r="P4062" i="4"/>
  <c r="P4063" i="4"/>
  <c r="P4064" i="4"/>
  <c r="P4065" i="4"/>
  <c r="P4066" i="4"/>
  <c r="P4067" i="4"/>
  <c r="P4068" i="4"/>
  <c r="P4069" i="4"/>
  <c r="P4070" i="4"/>
  <c r="P4071" i="4"/>
  <c r="P4072" i="4"/>
  <c r="P4073" i="4"/>
  <c r="P4074" i="4"/>
  <c r="P4075" i="4"/>
  <c r="P4076" i="4"/>
  <c r="P4077" i="4"/>
  <c r="P4078" i="4"/>
  <c r="P4079" i="4"/>
  <c r="P4080" i="4"/>
  <c r="P4081" i="4"/>
  <c r="P4082" i="4"/>
  <c r="P4083" i="4"/>
  <c r="P4084" i="4"/>
  <c r="P4085" i="4"/>
  <c r="P4086" i="4"/>
  <c r="P4087" i="4"/>
  <c r="P4088" i="4"/>
  <c r="P4089" i="4"/>
  <c r="P4090" i="4"/>
  <c r="P4091" i="4"/>
  <c r="P4092" i="4"/>
  <c r="P4093" i="4"/>
  <c r="P4094" i="4"/>
  <c r="P4095" i="4"/>
  <c r="P4096" i="4"/>
  <c r="P4097" i="4"/>
  <c r="P4098" i="4"/>
  <c r="P4099" i="4"/>
  <c r="P4100" i="4"/>
  <c r="P4101" i="4"/>
  <c r="P4102" i="4"/>
  <c r="P4103" i="4"/>
  <c r="P4104" i="4"/>
  <c r="P4105" i="4"/>
  <c r="P4106" i="4"/>
  <c r="P4107" i="4"/>
  <c r="P4108" i="4"/>
  <c r="P4109" i="4"/>
  <c r="P4110" i="4"/>
  <c r="P4111" i="4"/>
  <c r="P4112" i="4"/>
  <c r="P4113" i="4"/>
  <c r="P4114" i="4"/>
  <c r="P4115" i="4"/>
  <c r="P4116" i="4"/>
  <c r="P4117" i="4"/>
  <c r="P4118" i="4"/>
  <c r="P4119" i="4"/>
  <c r="P4120" i="4"/>
  <c r="P4121" i="4"/>
  <c r="P4122" i="4"/>
  <c r="P4123" i="4"/>
  <c r="P4124" i="4"/>
  <c r="P4125" i="4"/>
  <c r="P4126" i="4"/>
  <c r="P4127" i="4"/>
  <c r="P4128" i="4"/>
  <c r="P4129" i="4"/>
  <c r="P4130" i="4"/>
  <c r="P4131" i="4"/>
  <c r="P4132" i="4"/>
  <c r="P4133" i="4"/>
  <c r="P4134" i="4"/>
  <c r="P4135" i="4"/>
  <c r="P4136" i="4"/>
  <c r="P4137" i="4"/>
  <c r="P4138" i="4"/>
  <c r="P4139" i="4"/>
  <c r="P4140" i="4"/>
  <c r="P4141" i="4"/>
  <c r="P4142" i="4"/>
  <c r="P4143" i="4"/>
  <c r="P4144" i="4"/>
  <c r="P4145" i="4"/>
  <c r="P4146" i="4"/>
  <c r="P4147" i="4"/>
  <c r="P4148" i="4"/>
  <c r="P4149" i="4"/>
  <c r="P4150" i="4"/>
  <c r="P4151" i="4"/>
  <c r="P4152" i="4"/>
  <c r="P4153" i="4"/>
  <c r="P4154" i="4"/>
  <c r="P4155" i="4"/>
  <c r="P4156" i="4"/>
  <c r="P4157" i="4"/>
  <c r="P4158" i="4"/>
  <c r="P4159" i="4"/>
  <c r="P4160" i="4"/>
  <c r="P4161" i="4"/>
  <c r="P4162" i="4"/>
  <c r="P4163" i="4"/>
  <c r="P4164" i="4"/>
  <c r="P4165" i="4"/>
  <c r="P4166" i="4"/>
  <c r="P4167" i="4"/>
  <c r="P4168" i="4"/>
  <c r="P4169" i="4"/>
  <c r="P4170" i="4"/>
  <c r="P4171" i="4"/>
  <c r="P4172" i="4"/>
  <c r="P4173" i="4"/>
  <c r="P4174" i="4"/>
  <c r="P4175" i="4"/>
  <c r="P4176" i="4"/>
  <c r="P4177" i="4"/>
  <c r="P4178" i="4"/>
  <c r="P4179" i="4"/>
  <c r="P4180" i="4"/>
  <c r="P4181" i="4"/>
  <c r="P4182" i="4"/>
  <c r="P4183" i="4"/>
  <c r="P4184" i="4"/>
  <c r="P4185" i="4"/>
  <c r="P4186" i="4"/>
  <c r="P4187" i="4"/>
  <c r="P4188" i="4"/>
  <c r="P4189" i="4"/>
  <c r="P4190" i="4"/>
  <c r="P4191" i="4"/>
  <c r="P4192" i="4"/>
  <c r="P4193" i="4"/>
  <c r="P4194" i="4"/>
  <c r="P4195" i="4"/>
  <c r="P4196" i="4"/>
  <c r="P4197" i="4"/>
  <c r="P4198" i="4"/>
  <c r="P4199" i="4"/>
  <c r="P4200" i="4"/>
  <c r="P4201" i="4"/>
  <c r="P4202" i="4"/>
  <c r="P4203" i="4"/>
  <c r="P4204" i="4"/>
  <c r="P4205" i="4"/>
  <c r="P4206" i="4"/>
  <c r="P4207" i="4"/>
  <c r="P4208" i="4"/>
  <c r="P4209" i="4"/>
  <c r="P4210" i="4"/>
  <c r="P4211" i="4"/>
  <c r="P4212" i="4"/>
  <c r="P4213" i="4"/>
  <c r="P4214" i="4"/>
  <c r="P4215" i="4"/>
  <c r="P4216" i="4"/>
  <c r="P4217" i="4"/>
  <c r="P4218" i="4"/>
  <c r="P4219" i="4"/>
  <c r="P4220" i="4"/>
  <c r="P4221" i="4"/>
  <c r="P4222" i="4"/>
  <c r="P4223" i="4"/>
  <c r="P4224" i="4"/>
  <c r="P4225" i="4"/>
  <c r="P4226" i="4"/>
  <c r="P4227" i="4"/>
  <c r="P4228" i="4"/>
  <c r="P4229" i="4"/>
  <c r="P4230" i="4"/>
  <c r="P4231" i="4"/>
  <c r="P4232" i="4"/>
  <c r="P4233" i="4"/>
  <c r="P4234" i="4"/>
  <c r="P4235" i="4"/>
  <c r="P4236" i="4"/>
  <c r="P4237" i="4"/>
  <c r="P4238" i="4"/>
  <c r="P4239" i="4"/>
  <c r="P4240" i="4"/>
  <c r="P4241" i="4"/>
  <c r="P4242" i="4"/>
  <c r="P4243" i="4"/>
  <c r="P4244" i="4"/>
  <c r="P4245" i="4"/>
  <c r="P4246" i="4"/>
  <c r="P4247" i="4"/>
  <c r="P4248" i="4"/>
  <c r="P4249" i="4"/>
  <c r="P4250" i="4"/>
  <c r="P4251" i="4"/>
  <c r="P4252" i="4"/>
  <c r="P4253" i="4"/>
  <c r="P4254" i="4"/>
  <c r="P4255" i="4"/>
  <c r="P4256" i="4"/>
  <c r="P4257" i="4"/>
  <c r="P4258" i="4"/>
  <c r="P4259" i="4"/>
  <c r="P4260" i="4"/>
  <c r="P4261" i="4"/>
  <c r="P4262" i="4"/>
  <c r="P4263" i="4"/>
  <c r="P4264" i="4"/>
  <c r="P4265" i="4"/>
  <c r="P4266" i="4"/>
  <c r="P4267" i="4"/>
  <c r="P4268" i="4"/>
  <c r="P4269" i="4"/>
  <c r="P4270" i="4"/>
  <c r="P4271" i="4"/>
  <c r="P4272" i="4"/>
  <c r="P4273" i="4"/>
  <c r="P4274" i="4"/>
  <c r="P4275" i="4"/>
  <c r="P4276" i="4"/>
  <c r="P4277" i="4"/>
  <c r="P4278" i="4"/>
  <c r="P4279" i="4"/>
  <c r="P4280" i="4"/>
  <c r="P4281" i="4"/>
  <c r="P4282" i="4"/>
  <c r="P4283" i="4"/>
  <c r="P4284" i="4"/>
  <c r="P4285" i="4"/>
  <c r="P4286" i="4"/>
  <c r="P4287" i="4"/>
  <c r="P4288" i="4"/>
  <c r="P4289" i="4"/>
  <c r="P4290" i="4"/>
  <c r="P4291" i="4"/>
  <c r="P4292" i="4"/>
  <c r="P4293" i="4"/>
  <c r="P4294" i="4"/>
  <c r="P4295" i="4"/>
  <c r="P4296" i="4"/>
  <c r="P4297" i="4"/>
  <c r="P4298" i="4"/>
  <c r="P4299" i="4"/>
  <c r="P4300" i="4"/>
  <c r="P4301" i="4"/>
  <c r="P4302" i="4"/>
  <c r="P4303" i="4"/>
  <c r="P4304" i="4"/>
  <c r="P4305" i="4"/>
  <c r="P4306" i="4"/>
  <c r="P4307" i="4"/>
  <c r="P4308" i="4"/>
  <c r="P4309" i="4"/>
  <c r="P4310" i="4"/>
  <c r="P4311" i="4"/>
  <c r="P4312" i="4"/>
  <c r="P4313" i="4"/>
  <c r="P4314" i="4"/>
  <c r="P4315" i="4"/>
  <c r="P4316" i="4"/>
  <c r="P4317" i="4"/>
  <c r="P4318" i="4"/>
  <c r="P4319" i="4"/>
  <c r="P4320" i="4"/>
  <c r="P4321" i="4"/>
  <c r="P4322" i="4"/>
  <c r="P4323" i="4"/>
  <c r="P4324" i="4"/>
  <c r="P4325" i="4"/>
  <c r="P4326" i="4"/>
  <c r="P4327" i="4"/>
  <c r="P4328" i="4"/>
  <c r="P4329" i="4"/>
  <c r="P4330" i="4"/>
  <c r="P4331" i="4"/>
  <c r="P4332" i="4"/>
  <c r="P4333" i="4"/>
  <c r="P4334" i="4"/>
  <c r="P4335" i="4"/>
  <c r="P4336" i="4"/>
  <c r="P4337" i="4"/>
  <c r="P4338" i="4"/>
  <c r="P4339" i="4"/>
  <c r="P4340" i="4"/>
  <c r="P4341" i="4"/>
  <c r="P4342" i="4"/>
  <c r="P4343" i="4"/>
  <c r="P4344" i="4"/>
  <c r="P4345" i="4"/>
  <c r="P4346" i="4"/>
  <c r="P4347" i="4"/>
  <c r="P4348" i="4"/>
  <c r="P4349" i="4"/>
  <c r="P4350" i="4"/>
  <c r="P4351" i="4"/>
  <c r="P4352" i="4"/>
  <c r="P4353" i="4"/>
  <c r="P4354" i="4"/>
  <c r="P4355" i="4"/>
  <c r="P4356" i="4"/>
  <c r="P4357" i="4"/>
  <c r="P4358" i="4"/>
  <c r="P4359" i="4"/>
  <c r="P4360" i="4"/>
  <c r="P4361" i="4"/>
  <c r="P4362" i="4"/>
  <c r="P4363" i="4"/>
  <c r="P4364" i="4"/>
  <c r="P4365" i="4"/>
  <c r="P4366" i="4"/>
  <c r="P4367" i="4"/>
  <c r="P4368" i="4"/>
  <c r="P4369" i="4"/>
  <c r="P4370" i="4"/>
  <c r="P4371" i="4"/>
  <c r="P4372" i="4"/>
  <c r="P4373" i="4"/>
  <c r="P4374" i="4"/>
  <c r="P4375" i="4"/>
  <c r="P4376" i="4"/>
  <c r="P4377" i="4"/>
  <c r="P4378" i="4"/>
  <c r="P4379" i="4"/>
  <c r="P4380" i="4"/>
  <c r="P4381" i="4"/>
  <c r="P4382" i="4"/>
  <c r="P4383" i="4"/>
  <c r="P4384" i="4"/>
  <c r="P4385" i="4"/>
  <c r="P4386" i="4"/>
  <c r="P4387" i="4"/>
  <c r="P4388" i="4"/>
  <c r="P4389" i="4"/>
  <c r="P4390" i="4"/>
  <c r="P4391" i="4"/>
  <c r="P4392" i="4"/>
  <c r="P4393" i="4"/>
  <c r="P4394" i="4"/>
  <c r="P4396" i="4"/>
  <c r="P4397" i="4"/>
  <c r="P4398" i="4"/>
  <c r="P4399" i="4"/>
  <c r="P4400" i="4"/>
  <c r="P4401" i="4"/>
  <c r="P4402" i="4"/>
  <c r="P4403" i="4"/>
  <c r="P4404" i="4"/>
  <c r="P4405" i="4"/>
  <c r="P4406" i="4"/>
  <c r="P4407" i="4"/>
  <c r="P4408" i="4"/>
  <c r="P4409" i="4"/>
  <c r="P4410" i="4"/>
  <c r="P4411" i="4"/>
  <c r="P4412" i="4"/>
  <c r="P4413" i="4"/>
  <c r="P4414" i="4"/>
  <c r="P4415" i="4"/>
  <c r="P4416" i="4"/>
  <c r="P4417" i="4"/>
  <c r="P4418" i="4"/>
  <c r="P4419" i="4"/>
  <c r="P4420" i="4"/>
  <c r="P4421" i="4"/>
  <c r="P4422" i="4"/>
  <c r="P4423" i="4"/>
  <c r="P4424" i="4"/>
  <c r="P4425" i="4"/>
  <c r="P4426" i="4"/>
  <c r="P4427" i="4"/>
  <c r="P4428" i="4"/>
  <c r="P4429" i="4"/>
  <c r="P4430" i="4"/>
  <c r="P4431" i="4"/>
  <c r="P4432" i="4"/>
  <c r="P4433" i="4"/>
  <c r="P4434" i="4"/>
  <c r="P4435" i="4"/>
  <c r="P4436" i="4"/>
  <c r="P4437" i="4"/>
  <c r="P4438" i="4"/>
  <c r="P4439" i="4"/>
  <c r="P4440" i="4"/>
  <c r="P4441" i="4"/>
  <c r="P4442" i="4"/>
  <c r="P4443" i="4"/>
  <c r="P4444" i="4"/>
  <c r="P4445" i="4"/>
  <c r="P4446" i="4"/>
  <c r="P4447" i="4"/>
  <c r="P4448" i="4"/>
  <c r="P4449" i="4"/>
  <c r="P4450" i="4"/>
  <c r="P4451" i="4"/>
  <c r="P4452" i="4"/>
  <c r="P4453" i="4"/>
  <c r="P4454" i="4"/>
  <c r="P4455" i="4"/>
  <c r="P4456" i="4"/>
  <c r="P4457" i="4"/>
  <c r="P4458" i="4"/>
  <c r="P4459" i="4"/>
  <c r="P4460" i="4"/>
  <c r="P4461" i="4"/>
  <c r="P4462" i="4"/>
  <c r="P4463" i="4"/>
  <c r="P4464" i="4"/>
  <c r="P4465" i="4"/>
  <c r="P4466" i="4"/>
  <c r="P4467" i="4"/>
  <c r="P4468" i="4"/>
  <c r="P4469" i="4"/>
  <c r="P4470" i="4"/>
  <c r="P4471" i="4"/>
  <c r="P4472" i="4"/>
  <c r="P4473" i="4"/>
  <c r="P4474" i="4"/>
  <c r="P4475" i="4"/>
  <c r="P4476" i="4"/>
  <c r="P4477" i="4"/>
  <c r="P4478" i="4"/>
  <c r="P4479" i="4"/>
  <c r="P4480" i="4"/>
  <c r="P4481" i="4"/>
  <c r="P4482" i="4"/>
  <c r="P4483" i="4"/>
  <c r="P4484" i="4"/>
  <c r="P4485" i="4"/>
  <c r="P4486" i="4"/>
  <c r="P4487" i="4"/>
  <c r="P4488" i="4"/>
  <c r="P4489" i="4"/>
  <c r="P4490" i="4"/>
  <c r="P4491" i="4"/>
  <c r="P4492" i="4"/>
  <c r="P4493" i="4"/>
  <c r="P4494" i="4"/>
  <c r="P4495" i="4"/>
  <c r="P4496" i="4"/>
  <c r="P4497" i="4"/>
  <c r="P4498" i="4"/>
  <c r="P4499" i="4"/>
  <c r="P4500" i="4"/>
  <c r="P4501" i="4"/>
  <c r="P4502" i="4"/>
  <c r="P4503" i="4"/>
  <c r="P4504" i="4"/>
  <c r="P4505" i="4"/>
  <c r="P4506" i="4"/>
  <c r="P4507" i="4"/>
  <c r="P4508" i="4"/>
  <c r="P4509" i="4"/>
  <c r="P4510" i="4"/>
  <c r="P4511" i="4"/>
  <c r="P4512" i="4"/>
  <c r="P4513" i="4"/>
  <c r="P4514" i="4"/>
  <c r="P4515" i="4"/>
  <c r="P4516" i="4"/>
  <c r="P4517" i="4"/>
  <c r="P4518" i="4"/>
  <c r="P4519" i="4"/>
  <c r="P4520" i="4"/>
  <c r="P4521" i="4"/>
  <c r="P4522" i="4"/>
  <c r="P4523" i="4"/>
  <c r="P4524" i="4"/>
  <c r="P4525" i="4"/>
  <c r="P4526" i="4"/>
  <c r="P4527" i="4"/>
  <c r="P4528" i="4"/>
  <c r="P4529" i="4"/>
  <c r="P4530" i="4"/>
  <c r="P4531" i="4"/>
  <c r="P4532" i="4"/>
  <c r="P4533" i="4"/>
  <c r="P4534" i="4"/>
  <c r="P4535" i="4"/>
  <c r="P4536" i="4"/>
  <c r="P4537" i="4"/>
  <c r="P4538" i="4"/>
  <c r="P4539" i="4"/>
  <c r="P4540" i="4"/>
  <c r="P4541" i="4"/>
  <c r="P4542" i="4"/>
  <c r="P4543" i="4"/>
  <c r="P4544" i="4"/>
  <c r="P4545" i="4"/>
  <c r="P4546" i="4"/>
  <c r="P4547" i="4"/>
  <c r="P4548" i="4"/>
  <c r="P4549" i="4"/>
  <c r="P4550" i="4"/>
  <c r="P4551" i="4"/>
  <c r="P4552" i="4"/>
  <c r="P4553" i="4"/>
  <c r="P4554" i="4"/>
  <c r="P4555" i="4"/>
  <c r="P4556" i="4"/>
  <c r="P4557" i="4"/>
  <c r="P4558" i="4"/>
  <c r="P4559" i="4"/>
  <c r="P6" i="4"/>
  <c r="L7" i="4"/>
  <c r="L8" i="4"/>
  <c r="L9" i="4"/>
  <c r="L10" i="4"/>
  <c r="L11" i="4"/>
  <c r="L12" i="4"/>
  <c r="L13" i="4"/>
  <c r="L14" i="4"/>
  <c r="L15" i="4"/>
  <c r="L16" i="4"/>
  <c r="L17" i="4"/>
  <c r="L18" i="4"/>
  <c r="L19" i="4"/>
  <c r="L20" i="4"/>
  <c r="L21" i="4"/>
  <c r="L22" i="4"/>
  <c r="L23" i="4"/>
  <c r="L24" i="4"/>
  <c r="L25" i="4"/>
  <c r="L26" i="4"/>
  <c r="L27" i="4"/>
  <c r="L28" i="4"/>
  <c r="L29" i="4"/>
  <c r="L30" i="4"/>
  <c r="L31" i="4"/>
  <c r="L32" i="4"/>
  <c r="L33" i="4"/>
  <c r="L34" i="4"/>
  <c r="L35" i="4"/>
  <c r="L36" i="4"/>
  <c r="L37" i="4"/>
  <c r="L38" i="4"/>
  <c r="L39" i="4"/>
  <c r="L40" i="4"/>
  <c r="L41" i="4"/>
  <c r="L42" i="4"/>
  <c r="L43" i="4"/>
  <c r="L44" i="4"/>
  <c r="L45" i="4"/>
  <c r="L46" i="4"/>
  <c r="L47" i="4"/>
  <c r="L48" i="4"/>
  <c r="L49" i="4"/>
  <c r="L50" i="4"/>
  <c r="L51" i="4"/>
  <c r="L52" i="4"/>
  <c r="L53" i="4"/>
  <c r="L54" i="4"/>
  <c r="L55" i="4"/>
  <c r="L56" i="4"/>
  <c r="L57" i="4"/>
  <c r="L58" i="4"/>
  <c r="L59" i="4"/>
  <c r="L60" i="4"/>
  <c r="L61" i="4"/>
  <c r="L62" i="4"/>
  <c r="L63" i="4"/>
  <c r="L64" i="4"/>
  <c r="L65" i="4"/>
  <c r="L66" i="4"/>
  <c r="L67" i="4"/>
  <c r="L68" i="4"/>
  <c r="L70" i="4"/>
  <c r="L71" i="4"/>
  <c r="L72" i="4"/>
  <c r="L73" i="4"/>
  <c r="L74" i="4"/>
  <c r="L75" i="4"/>
  <c r="L77" i="4"/>
  <c r="L78" i="4"/>
  <c r="L79" i="4"/>
  <c r="L80" i="4"/>
  <c r="L81" i="4"/>
  <c r="L82" i="4"/>
  <c r="L83" i="4"/>
  <c r="L84" i="4"/>
  <c r="L85" i="4"/>
  <c r="L86" i="4"/>
  <c r="L87" i="4"/>
  <c r="L88" i="4"/>
  <c r="L89" i="4"/>
  <c r="L90" i="4"/>
  <c r="L91" i="4"/>
  <c r="L92" i="4"/>
  <c r="L93" i="4"/>
  <c r="L94" i="4"/>
  <c r="L95" i="4"/>
  <c r="L96" i="4"/>
  <c r="L97" i="4"/>
  <c r="L98" i="4"/>
  <c r="L99" i="4"/>
  <c r="L100" i="4"/>
  <c r="L101" i="4"/>
  <c r="L103" i="4"/>
  <c r="L104" i="4"/>
  <c r="L105" i="4"/>
  <c r="L106" i="4"/>
  <c r="L107" i="4"/>
  <c r="L108" i="4"/>
  <c r="L109" i="4"/>
  <c r="L110" i="4"/>
  <c r="L111" i="4"/>
  <c r="L112" i="4"/>
  <c r="L113" i="4"/>
  <c r="L114" i="4"/>
  <c r="L115" i="4"/>
  <c r="L116" i="4"/>
  <c r="L117" i="4"/>
  <c r="L118" i="4"/>
  <c r="L119" i="4"/>
  <c r="L120" i="4"/>
  <c r="L121" i="4"/>
  <c r="L122" i="4"/>
  <c r="L123" i="4"/>
  <c r="L124" i="4"/>
  <c r="L125" i="4"/>
  <c r="L126" i="4"/>
  <c r="L127" i="4"/>
  <c r="L128" i="4"/>
  <c r="L129" i="4"/>
  <c r="L130" i="4"/>
  <c r="L131" i="4"/>
  <c r="L132" i="4"/>
  <c r="L133" i="4"/>
  <c r="L134" i="4"/>
  <c r="L135" i="4"/>
  <c r="L136" i="4"/>
  <c r="L137" i="4"/>
  <c r="L138" i="4"/>
  <c r="L139" i="4"/>
  <c r="L140" i="4"/>
  <c r="L141" i="4"/>
  <c r="L142" i="4"/>
  <c r="L143" i="4"/>
  <c r="L144" i="4"/>
  <c r="L145" i="4"/>
  <c r="L146" i="4"/>
  <c r="L147" i="4"/>
  <c r="L148" i="4"/>
  <c r="L149" i="4"/>
  <c r="L150" i="4"/>
  <c r="L151" i="4"/>
  <c r="L152" i="4"/>
  <c r="L153" i="4"/>
  <c r="L154" i="4"/>
  <c r="L155" i="4"/>
  <c r="L156" i="4"/>
  <c r="L157" i="4"/>
  <c r="L158" i="4"/>
  <c r="L159" i="4"/>
  <c r="L160" i="4"/>
  <c r="L161" i="4"/>
  <c r="L162" i="4"/>
  <c r="L163" i="4"/>
  <c r="L164" i="4"/>
  <c r="L165" i="4"/>
  <c r="L166" i="4"/>
  <c r="L167" i="4"/>
  <c r="L168" i="4"/>
  <c r="L169" i="4"/>
  <c r="L171" i="4"/>
  <c r="L172" i="4"/>
  <c r="L173" i="4"/>
  <c r="L174" i="4"/>
  <c r="L175" i="4"/>
  <c r="L176" i="4"/>
  <c r="L177" i="4"/>
  <c r="L178" i="4"/>
  <c r="L179" i="4"/>
  <c r="L180" i="4"/>
  <c r="L181" i="4"/>
  <c r="L182" i="4"/>
  <c r="L183" i="4"/>
  <c r="L184" i="4"/>
  <c r="L185" i="4"/>
  <c r="L186" i="4"/>
  <c r="L187" i="4"/>
  <c r="L188" i="4"/>
  <c r="L189" i="4"/>
  <c r="L190" i="4"/>
  <c r="L191" i="4"/>
  <c r="L192" i="4"/>
  <c r="L193" i="4"/>
  <c r="L194" i="4"/>
  <c r="L195" i="4"/>
  <c r="L197" i="4"/>
  <c r="L198" i="4"/>
  <c r="L199" i="4"/>
  <c r="L200" i="4"/>
  <c r="L201" i="4"/>
  <c r="L202" i="4"/>
  <c r="L203" i="4"/>
  <c r="L204" i="4"/>
  <c r="L205" i="4"/>
  <c r="L206" i="4"/>
  <c r="L207" i="4"/>
  <c r="L208" i="4"/>
  <c r="L209" i="4"/>
  <c r="L210" i="4"/>
  <c r="L211" i="4"/>
  <c r="L212" i="4"/>
  <c r="L213" i="4"/>
  <c r="L214" i="4"/>
  <c r="L215" i="4"/>
  <c r="L216" i="4"/>
  <c r="L217" i="4"/>
  <c r="L218" i="4"/>
  <c r="L219" i="4"/>
  <c r="L220" i="4"/>
  <c r="L221" i="4"/>
  <c r="L222" i="4"/>
  <c r="L223" i="4"/>
  <c r="L224" i="4"/>
  <c r="L225" i="4"/>
  <c r="L226" i="4"/>
  <c r="L227" i="4"/>
  <c r="L228" i="4"/>
  <c r="L229" i="4"/>
  <c r="L230" i="4"/>
  <c r="L231" i="4"/>
  <c r="L232" i="4"/>
  <c r="L233" i="4"/>
  <c r="L234" i="4"/>
  <c r="L235" i="4"/>
  <c r="L236" i="4"/>
  <c r="L238" i="4"/>
  <c r="L239" i="4"/>
  <c r="L240" i="4"/>
  <c r="L241" i="4"/>
  <c r="L242" i="4"/>
  <c r="L243" i="4"/>
  <c r="L244" i="4"/>
  <c r="L245" i="4"/>
  <c r="L246" i="4"/>
  <c r="L248" i="4"/>
  <c r="L249" i="4"/>
  <c r="L250" i="4"/>
  <c r="L251" i="4"/>
  <c r="L252" i="4"/>
  <c r="L253" i="4"/>
  <c r="L254" i="4"/>
  <c r="L255" i="4"/>
  <c r="L256" i="4"/>
  <c r="L257" i="4"/>
  <c r="L258" i="4"/>
  <c r="L259" i="4"/>
  <c r="L260" i="4"/>
  <c r="L261" i="4"/>
  <c r="L262" i="4"/>
  <c r="L263" i="4"/>
  <c r="L264" i="4"/>
  <c r="L265" i="4"/>
  <c r="L266" i="4"/>
  <c r="L267" i="4"/>
  <c r="L269" i="4"/>
  <c r="L270" i="4"/>
  <c r="L271" i="4"/>
  <c r="L272" i="4"/>
  <c r="L273" i="4"/>
  <c r="L274" i="4"/>
  <c r="L275" i="4"/>
  <c r="L276" i="4"/>
  <c r="L277" i="4"/>
  <c r="L278" i="4"/>
  <c r="L279" i="4"/>
  <c r="L280" i="4"/>
  <c r="L281" i="4"/>
  <c r="L282" i="4"/>
  <c r="L283" i="4"/>
  <c r="L284" i="4"/>
  <c r="L285" i="4"/>
  <c r="L286" i="4"/>
  <c r="L287" i="4"/>
  <c r="L288" i="4"/>
  <c r="L289" i="4"/>
  <c r="L290" i="4"/>
  <c r="L291" i="4"/>
  <c r="L292" i="4"/>
  <c r="L293" i="4"/>
  <c r="L294" i="4"/>
  <c r="L295" i="4"/>
  <c r="L296" i="4"/>
  <c r="L297" i="4"/>
  <c r="L298" i="4"/>
  <c r="L299" i="4"/>
  <c r="L300" i="4"/>
  <c r="L301" i="4"/>
  <c r="L302" i="4"/>
  <c r="L303" i="4"/>
  <c r="L304" i="4"/>
  <c r="L305" i="4"/>
  <c r="L306" i="4"/>
  <c r="L307" i="4"/>
  <c r="L308" i="4"/>
  <c r="L309" i="4"/>
  <c r="L310" i="4"/>
  <c r="L311" i="4"/>
  <c r="L312" i="4"/>
  <c r="L313" i="4"/>
  <c r="L314" i="4"/>
  <c r="L315" i="4"/>
  <c r="L316" i="4"/>
  <c r="L317" i="4"/>
  <c r="L318" i="4"/>
  <c r="L319" i="4"/>
  <c r="L320" i="4"/>
  <c r="L321" i="4"/>
  <c r="L322" i="4"/>
  <c r="L323" i="4"/>
  <c r="L324" i="4"/>
  <c r="L325" i="4"/>
  <c r="L326" i="4"/>
  <c r="L327" i="4"/>
  <c r="L328" i="4"/>
  <c r="L329" i="4"/>
  <c r="L330" i="4"/>
  <c r="L331" i="4"/>
  <c r="L332" i="4"/>
  <c r="L333" i="4"/>
  <c r="L334" i="4"/>
  <c r="L335" i="4"/>
  <c r="L336" i="4"/>
  <c r="L337" i="4"/>
  <c r="L338" i="4"/>
  <c r="L339" i="4"/>
  <c r="L340" i="4"/>
  <c r="L341" i="4"/>
  <c r="L342" i="4"/>
  <c r="L343" i="4"/>
  <c r="L344" i="4"/>
  <c r="L345" i="4"/>
  <c r="L346" i="4"/>
  <c r="L347" i="4"/>
  <c r="L348" i="4"/>
  <c r="L349" i="4"/>
  <c r="L350" i="4"/>
  <c r="L351" i="4"/>
  <c r="L352" i="4"/>
  <c r="L353" i="4"/>
  <c r="L354" i="4"/>
  <c r="L355" i="4"/>
  <c r="L356" i="4"/>
  <c r="L357" i="4"/>
  <c r="L358" i="4"/>
  <c r="L359" i="4"/>
  <c r="L360" i="4"/>
  <c r="L361" i="4"/>
  <c r="L362" i="4"/>
  <c r="L363" i="4"/>
  <c r="L364" i="4"/>
  <c r="L365" i="4"/>
  <c r="L366" i="4"/>
  <c r="L367" i="4"/>
  <c r="L368" i="4"/>
  <c r="L369" i="4"/>
  <c r="L370" i="4"/>
  <c r="L371" i="4"/>
  <c r="L372" i="4"/>
  <c r="L373" i="4"/>
  <c r="L374" i="4"/>
  <c r="L375" i="4"/>
  <c r="L376" i="4"/>
  <c r="L377" i="4"/>
  <c r="L378" i="4"/>
  <c r="L379" i="4"/>
  <c r="L380" i="4"/>
  <c r="L381" i="4"/>
  <c r="L382" i="4"/>
  <c r="L383" i="4"/>
  <c r="L384" i="4"/>
  <c r="L385" i="4"/>
  <c r="L386" i="4"/>
  <c r="L387" i="4"/>
  <c r="L388" i="4"/>
  <c r="L389" i="4"/>
  <c r="L390" i="4"/>
  <c r="L391" i="4"/>
  <c r="L392" i="4"/>
  <c r="L393" i="4"/>
  <c r="L394" i="4"/>
  <c r="L395" i="4"/>
  <c r="L396" i="4"/>
  <c r="L397" i="4"/>
  <c r="L398" i="4"/>
  <c r="L399" i="4"/>
  <c r="L400" i="4"/>
  <c r="L401" i="4"/>
  <c r="L402" i="4"/>
  <c r="L403" i="4"/>
  <c r="L404" i="4"/>
  <c r="L405" i="4"/>
  <c r="L406" i="4"/>
  <c r="L407" i="4"/>
  <c r="L408" i="4"/>
  <c r="L409" i="4"/>
  <c r="L410" i="4"/>
  <c r="L411" i="4"/>
  <c r="L412" i="4"/>
  <c r="L413" i="4"/>
  <c r="L414" i="4"/>
  <c r="L415" i="4"/>
  <c r="L416" i="4"/>
  <c r="L417" i="4"/>
  <c r="L418" i="4"/>
  <c r="L419" i="4"/>
  <c r="L420" i="4"/>
  <c r="L421" i="4"/>
  <c r="L422" i="4"/>
  <c r="L423" i="4"/>
  <c r="L424" i="4"/>
  <c r="L425" i="4"/>
  <c r="L426" i="4"/>
  <c r="L427" i="4"/>
  <c r="L428" i="4"/>
  <c r="L429" i="4"/>
  <c r="L430" i="4"/>
  <c r="L431" i="4"/>
  <c r="L432" i="4"/>
  <c r="L433" i="4"/>
  <c r="L434" i="4"/>
  <c r="L435" i="4"/>
  <c r="L436" i="4"/>
  <c r="L437" i="4"/>
  <c r="L438" i="4"/>
  <c r="L439" i="4"/>
  <c r="L440" i="4"/>
  <c r="L441" i="4"/>
  <c r="L442" i="4"/>
  <c r="L443" i="4"/>
  <c r="L444" i="4"/>
  <c r="L445" i="4"/>
  <c r="L446" i="4"/>
  <c r="L447" i="4"/>
  <c r="L448" i="4"/>
  <c r="L449" i="4"/>
  <c r="L450" i="4"/>
  <c r="L451" i="4"/>
  <c r="L452" i="4"/>
  <c r="L453" i="4"/>
  <c r="L454" i="4"/>
  <c r="L455" i="4"/>
  <c r="L456" i="4"/>
  <c r="L457" i="4"/>
  <c r="L458" i="4"/>
  <c r="L459" i="4"/>
  <c r="L460" i="4"/>
  <c r="L461" i="4"/>
  <c r="L462" i="4"/>
  <c r="L463" i="4"/>
  <c r="L464" i="4"/>
  <c r="L465" i="4"/>
  <c r="L466" i="4"/>
  <c r="L467" i="4"/>
  <c r="L468" i="4"/>
  <c r="L469" i="4"/>
  <c r="L470" i="4"/>
  <c r="L471" i="4"/>
  <c r="L472" i="4"/>
  <c r="L473" i="4"/>
  <c r="L474" i="4"/>
  <c r="L475" i="4"/>
  <c r="L476" i="4"/>
  <c r="L477" i="4"/>
  <c r="L478" i="4"/>
  <c r="L479" i="4"/>
  <c r="L480" i="4"/>
  <c r="L481" i="4"/>
  <c r="L482" i="4"/>
  <c r="L483" i="4"/>
  <c r="L484" i="4"/>
  <c r="L485" i="4"/>
  <c r="L486" i="4"/>
  <c r="L487" i="4"/>
  <c r="L488" i="4"/>
  <c r="L489" i="4"/>
  <c r="L490" i="4"/>
  <c r="L491" i="4"/>
  <c r="L492" i="4"/>
  <c r="L493" i="4"/>
  <c r="L494" i="4"/>
  <c r="L495" i="4"/>
  <c r="L496" i="4"/>
  <c r="L497" i="4"/>
  <c r="L498" i="4"/>
  <c r="L499" i="4"/>
  <c r="L500" i="4"/>
  <c r="L501" i="4"/>
  <c r="L502" i="4"/>
  <c r="L503" i="4"/>
  <c r="L504" i="4"/>
  <c r="L505" i="4"/>
  <c r="L506" i="4"/>
  <c r="L507" i="4"/>
  <c r="L508" i="4"/>
  <c r="L509" i="4"/>
  <c r="L510" i="4"/>
  <c r="L511" i="4"/>
  <c r="L512" i="4"/>
  <c r="L513" i="4"/>
  <c r="L514" i="4"/>
  <c r="L515" i="4"/>
  <c r="L516" i="4"/>
  <c r="L517" i="4"/>
  <c r="L518" i="4"/>
  <c r="L519" i="4"/>
  <c r="L520" i="4"/>
  <c r="L521" i="4"/>
  <c r="L522" i="4"/>
  <c r="L523" i="4"/>
  <c r="L524" i="4"/>
  <c r="L525" i="4"/>
  <c r="L526" i="4"/>
  <c r="L527" i="4"/>
  <c r="L528" i="4"/>
  <c r="L529" i="4"/>
  <c r="L530" i="4"/>
  <c r="L531" i="4"/>
  <c r="L532" i="4"/>
  <c r="L533" i="4"/>
  <c r="L534" i="4"/>
  <c r="L535" i="4"/>
  <c r="L536" i="4"/>
  <c r="L537" i="4"/>
  <c r="L538" i="4"/>
  <c r="L539" i="4"/>
  <c r="L540" i="4"/>
  <c r="L541" i="4"/>
  <c r="L542" i="4"/>
  <c r="L543" i="4"/>
  <c r="L544" i="4"/>
  <c r="L545" i="4"/>
  <c r="L546" i="4"/>
  <c r="L547" i="4"/>
  <c r="L548" i="4"/>
  <c r="L549" i="4"/>
  <c r="L550" i="4"/>
  <c r="L551" i="4"/>
  <c r="L552" i="4"/>
  <c r="L553" i="4"/>
  <c r="L554" i="4"/>
  <c r="L555" i="4"/>
  <c r="L556" i="4"/>
  <c r="L557" i="4"/>
  <c r="L558" i="4"/>
  <c r="L559" i="4"/>
  <c r="L560" i="4"/>
  <c r="L561" i="4"/>
  <c r="L562" i="4"/>
  <c r="L563" i="4"/>
  <c r="L564" i="4"/>
  <c r="L565" i="4"/>
  <c r="L566" i="4"/>
  <c r="L567" i="4"/>
  <c r="L568" i="4"/>
  <c r="L569" i="4"/>
  <c r="L570" i="4"/>
  <c r="L571" i="4"/>
  <c r="L572" i="4"/>
  <c r="L573" i="4"/>
  <c r="L574" i="4"/>
  <c r="L575" i="4"/>
  <c r="L576" i="4"/>
  <c r="L577" i="4"/>
  <c r="L578" i="4"/>
  <c r="L579" i="4"/>
  <c r="L580" i="4"/>
  <c r="L581" i="4"/>
  <c r="L582" i="4"/>
  <c r="L583" i="4"/>
  <c r="L584" i="4"/>
  <c r="L585" i="4"/>
  <c r="L586" i="4"/>
  <c r="L587" i="4"/>
  <c r="L588" i="4"/>
  <c r="L589" i="4"/>
  <c r="L590" i="4"/>
  <c r="L591" i="4"/>
  <c r="L592" i="4"/>
  <c r="L593" i="4"/>
  <c r="L594" i="4"/>
  <c r="L595" i="4"/>
  <c r="L596" i="4"/>
  <c r="L597" i="4"/>
  <c r="L598" i="4"/>
  <c r="L599" i="4"/>
  <c r="L600" i="4"/>
  <c r="L601" i="4"/>
  <c r="L602" i="4"/>
  <c r="L603" i="4"/>
  <c r="L604" i="4"/>
  <c r="L605" i="4"/>
  <c r="L606" i="4"/>
  <c r="L607" i="4"/>
  <c r="L608" i="4"/>
  <c r="L609" i="4"/>
  <c r="L610" i="4"/>
  <c r="L611" i="4"/>
  <c r="L612" i="4"/>
  <c r="L613" i="4"/>
  <c r="L614" i="4"/>
  <c r="L615" i="4"/>
  <c r="L616" i="4"/>
  <c r="L617" i="4"/>
  <c r="L618" i="4"/>
  <c r="L619" i="4"/>
  <c r="L620" i="4"/>
  <c r="L621" i="4"/>
  <c r="L622" i="4"/>
  <c r="L623" i="4"/>
  <c r="L624" i="4"/>
  <c r="L625" i="4"/>
  <c r="L626" i="4"/>
  <c r="L627" i="4"/>
  <c r="L628" i="4"/>
  <c r="L629" i="4"/>
  <c r="L630" i="4"/>
  <c r="L631" i="4"/>
  <c r="L632" i="4"/>
  <c r="L633" i="4"/>
  <c r="L634" i="4"/>
  <c r="L635" i="4"/>
  <c r="L636" i="4"/>
  <c r="L637" i="4"/>
  <c r="L638" i="4"/>
  <c r="L639" i="4"/>
  <c r="L640" i="4"/>
  <c r="L641" i="4"/>
  <c r="L642" i="4"/>
  <c r="L643" i="4"/>
  <c r="L644" i="4"/>
  <c r="L645" i="4"/>
  <c r="L646" i="4"/>
  <c r="L647" i="4"/>
  <c r="L648" i="4"/>
  <c r="L649" i="4"/>
  <c r="L650" i="4"/>
  <c r="L651" i="4"/>
  <c r="L652" i="4"/>
  <c r="L653" i="4"/>
  <c r="L654" i="4"/>
  <c r="L655" i="4"/>
  <c r="L656" i="4"/>
  <c r="L657" i="4"/>
  <c r="L658" i="4"/>
  <c r="L659" i="4"/>
  <c r="L660" i="4"/>
  <c r="L661" i="4"/>
  <c r="L662" i="4"/>
  <c r="L663" i="4"/>
  <c r="L664" i="4"/>
  <c r="L665" i="4"/>
  <c r="L666" i="4"/>
  <c r="L667" i="4"/>
  <c r="L668" i="4"/>
  <c r="L669" i="4"/>
  <c r="L670" i="4"/>
  <c r="L671" i="4"/>
  <c r="L672" i="4"/>
  <c r="L673" i="4"/>
  <c r="L674" i="4"/>
  <c r="L675" i="4"/>
  <c r="L676" i="4"/>
  <c r="L677" i="4"/>
  <c r="L678" i="4"/>
  <c r="L679" i="4"/>
  <c r="L680" i="4"/>
  <c r="L681" i="4"/>
  <c r="L682" i="4"/>
  <c r="L683" i="4"/>
  <c r="L684" i="4"/>
  <c r="L685" i="4"/>
  <c r="L686" i="4"/>
  <c r="L687" i="4"/>
  <c r="L688" i="4"/>
  <c r="L689" i="4"/>
  <c r="L690" i="4"/>
  <c r="L691" i="4"/>
  <c r="L692" i="4"/>
  <c r="L693" i="4"/>
  <c r="L694" i="4"/>
  <c r="L695" i="4"/>
  <c r="L696" i="4"/>
  <c r="L697" i="4"/>
  <c r="L699" i="4"/>
  <c r="L700" i="4"/>
  <c r="L701" i="4"/>
  <c r="L702" i="4"/>
  <c r="L703" i="4"/>
  <c r="L704" i="4"/>
  <c r="L705" i="4"/>
  <c r="L706" i="4"/>
  <c r="L707" i="4"/>
  <c r="L708" i="4"/>
  <c r="L709" i="4"/>
  <c r="L710" i="4"/>
  <c r="L711" i="4"/>
  <c r="L712" i="4"/>
  <c r="L713" i="4"/>
  <c r="L714" i="4"/>
  <c r="L715" i="4"/>
  <c r="L716" i="4"/>
  <c r="L717" i="4"/>
  <c r="L718" i="4"/>
  <c r="L719" i="4"/>
  <c r="L720" i="4"/>
  <c r="L721" i="4"/>
  <c r="L722" i="4"/>
  <c r="L723" i="4"/>
  <c r="L724" i="4"/>
  <c r="L725" i="4"/>
  <c r="L726" i="4"/>
  <c r="L727" i="4"/>
  <c r="L728" i="4"/>
  <c r="L729" i="4"/>
  <c r="L730" i="4"/>
  <c r="L731" i="4"/>
  <c r="L732" i="4"/>
  <c r="L733" i="4"/>
  <c r="L734" i="4"/>
  <c r="L735" i="4"/>
  <c r="L736" i="4"/>
  <c r="L737" i="4"/>
  <c r="L738" i="4"/>
  <c r="L739" i="4"/>
  <c r="L740" i="4"/>
  <c r="L741" i="4"/>
  <c r="L742" i="4"/>
  <c r="L743" i="4"/>
  <c r="L744" i="4"/>
  <c r="L745" i="4"/>
  <c r="L746" i="4"/>
  <c r="L747" i="4"/>
  <c r="L748" i="4"/>
  <c r="L749" i="4"/>
  <c r="L750" i="4"/>
  <c r="L751" i="4"/>
  <c r="L752" i="4"/>
  <c r="L753" i="4"/>
  <c r="L754" i="4"/>
  <c r="L755" i="4"/>
  <c r="L756" i="4"/>
  <c r="L757" i="4"/>
  <c r="L758" i="4"/>
  <c r="L759" i="4"/>
  <c r="L760" i="4"/>
  <c r="L761" i="4"/>
  <c r="L762" i="4"/>
  <c r="L763" i="4"/>
  <c r="L764" i="4"/>
  <c r="L765" i="4"/>
  <c r="L766" i="4"/>
  <c r="L767" i="4"/>
  <c r="L768" i="4"/>
  <c r="L769" i="4"/>
  <c r="L770" i="4"/>
  <c r="L771" i="4"/>
  <c r="L772" i="4"/>
  <c r="L773" i="4"/>
  <c r="L774" i="4"/>
  <c r="L775" i="4"/>
  <c r="L776" i="4"/>
  <c r="L777" i="4"/>
  <c r="L778" i="4"/>
  <c r="L779" i="4"/>
  <c r="L780" i="4"/>
  <c r="L781" i="4"/>
  <c r="L782" i="4"/>
  <c r="L783" i="4"/>
  <c r="L784" i="4"/>
  <c r="L785" i="4"/>
  <c r="L786" i="4"/>
  <c r="L787" i="4"/>
  <c r="L788" i="4"/>
  <c r="L789" i="4"/>
  <c r="L790" i="4"/>
  <c r="L791" i="4"/>
  <c r="L792" i="4"/>
  <c r="L793" i="4"/>
  <c r="L794" i="4"/>
  <c r="L795" i="4"/>
  <c r="L796" i="4"/>
  <c r="L797" i="4"/>
  <c r="L798" i="4"/>
  <c r="L799" i="4"/>
  <c r="L800" i="4"/>
  <c r="L801" i="4"/>
  <c r="L802" i="4"/>
  <c r="L803" i="4"/>
  <c r="L804" i="4"/>
  <c r="L805" i="4"/>
  <c r="L806" i="4"/>
  <c r="L807" i="4"/>
  <c r="L808" i="4"/>
  <c r="L809" i="4"/>
  <c r="L810" i="4"/>
  <c r="L811" i="4"/>
  <c r="L812" i="4"/>
  <c r="L813" i="4"/>
  <c r="L814" i="4"/>
  <c r="L815" i="4"/>
  <c r="L816" i="4"/>
  <c r="L817" i="4"/>
  <c r="L818" i="4"/>
  <c r="L819" i="4"/>
  <c r="L820" i="4"/>
  <c r="L821" i="4"/>
  <c r="L822" i="4"/>
  <c r="L823" i="4"/>
  <c r="L824" i="4"/>
  <c r="L825" i="4"/>
  <c r="L826" i="4"/>
  <c r="L827" i="4"/>
  <c r="L828" i="4"/>
  <c r="L829" i="4"/>
  <c r="L830" i="4"/>
  <c r="L831" i="4"/>
  <c r="L832" i="4"/>
  <c r="L833" i="4"/>
  <c r="L834" i="4"/>
  <c r="L835" i="4"/>
  <c r="L836" i="4"/>
  <c r="L837" i="4"/>
  <c r="L838" i="4"/>
  <c r="L839" i="4"/>
  <c r="L840" i="4"/>
  <c r="L841" i="4"/>
  <c r="L842" i="4"/>
  <c r="L843" i="4"/>
  <c r="L844" i="4"/>
  <c r="L845" i="4"/>
  <c r="L846" i="4"/>
  <c r="L847" i="4"/>
  <c r="L848" i="4"/>
  <c r="L849" i="4"/>
  <c r="L850" i="4"/>
  <c r="L851" i="4"/>
  <c r="L852" i="4"/>
  <c r="L853" i="4"/>
  <c r="L854" i="4"/>
  <c r="L855" i="4"/>
  <c r="L856" i="4"/>
  <c r="L857" i="4"/>
  <c r="L858" i="4"/>
  <c r="L859" i="4"/>
  <c r="L860" i="4"/>
  <c r="L861" i="4"/>
  <c r="L862" i="4"/>
  <c r="L863" i="4"/>
  <c r="L864" i="4"/>
  <c r="L865" i="4"/>
  <c r="L866" i="4"/>
  <c r="L867" i="4"/>
  <c r="L868" i="4"/>
  <c r="L869" i="4"/>
  <c r="L870" i="4"/>
  <c r="L871" i="4"/>
  <c r="L872" i="4"/>
  <c r="L873" i="4"/>
  <c r="L874" i="4"/>
  <c r="L875" i="4"/>
  <c r="L876" i="4"/>
  <c r="L877" i="4"/>
  <c r="L878" i="4"/>
  <c r="L879" i="4"/>
  <c r="L880" i="4"/>
  <c r="L881" i="4"/>
  <c r="L882" i="4"/>
  <c r="L883" i="4"/>
  <c r="L884" i="4"/>
  <c r="L885" i="4"/>
  <c r="L886" i="4"/>
  <c r="L887" i="4"/>
  <c r="L888" i="4"/>
  <c r="L889" i="4"/>
  <c r="L890" i="4"/>
  <c r="L891" i="4"/>
  <c r="L892" i="4"/>
  <c r="L893" i="4"/>
  <c r="L894" i="4"/>
  <c r="L895" i="4"/>
  <c r="L896" i="4"/>
  <c r="L897" i="4"/>
  <c r="L898" i="4"/>
  <c r="L899" i="4"/>
  <c r="L900" i="4"/>
  <c r="L901" i="4"/>
  <c r="L902" i="4"/>
  <c r="L903" i="4"/>
  <c r="L904" i="4"/>
  <c r="L905" i="4"/>
  <c r="L906" i="4"/>
  <c r="L907" i="4"/>
  <c r="L908" i="4"/>
  <c r="L909" i="4"/>
  <c r="L910" i="4"/>
  <c r="L911" i="4"/>
  <c r="L912" i="4"/>
  <c r="L913" i="4"/>
  <c r="L914" i="4"/>
  <c r="L915" i="4"/>
  <c r="L916" i="4"/>
  <c r="L917" i="4"/>
  <c r="L918" i="4"/>
  <c r="L919" i="4"/>
  <c r="L920" i="4"/>
  <c r="L921" i="4"/>
  <c r="L922" i="4"/>
  <c r="L923" i="4"/>
  <c r="L924" i="4"/>
  <c r="L925" i="4"/>
  <c r="L926" i="4"/>
  <c r="L927" i="4"/>
  <c r="L928" i="4"/>
  <c r="L929" i="4"/>
  <c r="L930" i="4"/>
  <c r="L931" i="4"/>
  <c r="L932" i="4"/>
  <c r="L933" i="4"/>
  <c r="L934" i="4"/>
  <c r="L935" i="4"/>
  <c r="L936" i="4"/>
  <c r="L938" i="4"/>
  <c r="L939" i="4"/>
  <c r="L940" i="4"/>
  <c r="L941" i="4"/>
  <c r="L942" i="4"/>
  <c r="L943" i="4"/>
  <c r="L944" i="4"/>
  <c r="L945" i="4"/>
  <c r="L946" i="4"/>
  <c r="L947" i="4"/>
  <c r="L948" i="4"/>
  <c r="L949" i="4"/>
  <c r="L950" i="4"/>
  <c r="L951" i="4"/>
  <c r="L952" i="4"/>
  <c r="L953" i="4"/>
  <c r="L954" i="4"/>
  <c r="L956" i="4"/>
  <c r="L957" i="4"/>
  <c r="L958" i="4"/>
  <c r="L959" i="4"/>
  <c r="L960" i="4"/>
  <c r="L961" i="4"/>
  <c r="L962" i="4"/>
  <c r="L963" i="4"/>
  <c r="L964" i="4"/>
  <c r="L965" i="4"/>
  <c r="L966" i="4"/>
  <c r="L967" i="4"/>
  <c r="L968" i="4"/>
  <c r="L969" i="4"/>
  <c r="L970" i="4"/>
  <c r="L971" i="4"/>
  <c r="L972" i="4"/>
  <c r="L973" i="4"/>
  <c r="L974" i="4"/>
  <c r="L975" i="4"/>
  <c r="L976" i="4"/>
  <c r="L977" i="4"/>
  <c r="L978" i="4"/>
  <c r="L979" i="4"/>
  <c r="L980" i="4"/>
  <c r="L981" i="4"/>
  <c r="L982" i="4"/>
  <c r="L983" i="4"/>
  <c r="L984" i="4"/>
  <c r="L985" i="4"/>
  <c r="L986" i="4"/>
  <c r="L987" i="4"/>
  <c r="L988" i="4"/>
  <c r="L989" i="4"/>
  <c r="L990" i="4"/>
  <c r="L991" i="4"/>
  <c r="L992" i="4"/>
  <c r="L993" i="4"/>
  <c r="L994" i="4"/>
  <c r="L995" i="4"/>
  <c r="L996" i="4"/>
  <c r="L997" i="4"/>
  <c r="L998" i="4"/>
  <c r="L999" i="4"/>
  <c r="L1000" i="4"/>
  <c r="L1001" i="4"/>
  <c r="L1002" i="4"/>
  <c r="L1003" i="4"/>
  <c r="L1004" i="4"/>
  <c r="L1005" i="4"/>
  <c r="L1006" i="4"/>
  <c r="L1007" i="4"/>
  <c r="L1008" i="4"/>
  <c r="L1009" i="4"/>
  <c r="L1010" i="4"/>
  <c r="L1011" i="4"/>
  <c r="L1012" i="4"/>
  <c r="L1013" i="4"/>
  <c r="L1014" i="4"/>
  <c r="L1015" i="4"/>
  <c r="L1016" i="4"/>
  <c r="L1017" i="4"/>
  <c r="L1018" i="4"/>
  <c r="L1019" i="4"/>
  <c r="L1020" i="4"/>
  <c r="L1021" i="4"/>
  <c r="L1022" i="4"/>
  <c r="L1023" i="4"/>
  <c r="L1024" i="4"/>
  <c r="L1025" i="4"/>
  <c r="L1026" i="4"/>
  <c r="L1027" i="4"/>
  <c r="L1028" i="4"/>
  <c r="L1029" i="4"/>
  <c r="L1030" i="4"/>
  <c r="L1031" i="4"/>
  <c r="L1032" i="4"/>
  <c r="L1034" i="4"/>
  <c r="L1035" i="4"/>
  <c r="L1036" i="4"/>
  <c r="L1037" i="4"/>
  <c r="L1038" i="4"/>
  <c r="L1039" i="4"/>
  <c r="L1040" i="4"/>
  <c r="L1041" i="4"/>
  <c r="L1042" i="4"/>
  <c r="L1043" i="4"/>
  <c r="L1044" i="4"/>
  <c r="L1045" i="4"/>
  <c r="L1046" i="4"/>
  <c r="L1047" i="4"/>
  <c r="L1048" i="4"/>
  <c r="L1049" i="4"/>
  <c r="L1050" i="4"/>
  <c r="L1051" i="4"/>
  <c r="L1052" i="4"/>
  <c r="L1054" i="4"/>
  <c r="L1055" i="4"/>
  <c r="L1056" i="4"/>
  <c r="L1057" i="4"/>
  <c r="L1058" i="4"/>
  <c r="L1059" i="4"/>
  <c r="L1060" i="4"/>
  <c r="L1061" i="4"/>
  <c r="L1063" i="4"/>
  <c r="L1064" i="4"/>
  <c r="L1065" i="4"/>
  <c r="L1066" i="4"/>
  <c r="L1067" i="4"/>
  <c r="L1068" i="4"/>
  <c r="L1069" i="4"/>
  <c r="L1070" i="4"/>
  <c r="L1071" i="4"/>
  <c r="L1072" i="4"/>
  <c r="L1073" i="4"/>
  <c r="L1074" i="4"/>
  <c r="L1075" i="4"/>
  <c r="L1076" i="4"/>
  <c r="L1077" i="4"/>
  <c r="L1078" i="4"/>
  <c r="L1079" i="4"/>
  <c r="L1080" i="4"/>
  <c r="L1081" i="4"/>
  <c r="L1082" i="4"/>
  <c r="L1083" i="4"/>
  <c r="L1084" i="4"/>
  <c r="L1085" i="4"/>
  <c r="L1086" i="4"/>
  <c r="L1087" i="4"/>
  <c r="L1088" i="4"/>
  <c r="L1090" i="4"/>
  <c r="L1091" i="4"/>
  <c r="L1092" i="4"/>
  <c r="L1093" i="4"/>
  <c r="L1094" i="4"/>
  <c r="L1095" i="4"/>
  <c r="L1096" i="4"/>
  <c r="L1097" i="4"/>
  <c r="L1099" i="4"/>
  <c r="L1100" i="4"/>
  <c r="L1101" i="4"/>
  <c r="L1102" i="4"/>
  <c r="L1103" i="4"/>
  <c r="L1104" i="4"/>
  <c r="L1105" i="4"/>
  <c r="L1106" i="4"/>
  <c r="L1107" i="4"/>
  <c r="L1108" i="4"/>
  <c r="L1110" i="4"/>
  <c r="L1111" i="4"/>
  <c r="L1112" i="4"/>
  <c r="L1113" i="4"/>
  <c r="L1114" i="4"/>
  <c r="L1115" i="4"/>
  <c r="L1116" i="4"/>
  <c r="L1117" i="4"/>
  <c r="L1118" i="4"/>
  <c r="L1119" i="4"/>
  <c r="L1120" i="4"/>
  <c r="L1121" i="4"/>
  <c r="L1122" i="4"/>
  <c r="L1123" i="4"/>
  <c r="L1124" i="4"/>
  <c r="L1125" i="4"/>
  <c r="L1126" i="4"/>
  <c r="L1127" i="4"/>
  <c r="L1128" i="4"/>
  <c r="L1129" i="4"/>
  <c r="L1130" i="4"/>
  <c r="L1131" i="4"/>
  <c r="L1132" i="4"/>
  <c r="L1133" i="4"/>
  <c r="L1134" i="4"/>
  <c r="L1135" i="4"/>
  <c r="L1136" i="4"/>
  <c r="L1138" i="4"/>
  <c r="L1139" i="4"/>
  <c r="L1140" i="4"/>
  <c r="L1141" i="4"/>
  <c r="L1142" i="4"/>
  <c r="L1143" i="4"/>
  <c r="L1144" i="4"/>
  <c r="L1145" i="4"/>
  <c r="L1146" i="4"/>
  <c r="L1147" i="4"/>
  <c r="L1148" i="4"/>
  <c r="L1149" i="4"/>
  <c r="L1150" i="4"/>
  <c r="L1151" i="4"/>
  <c r="L1152" i="4"/>
  <c r="L1153" i="4"/>
  <c r="L1154" i="4"/>
  <c r="L1155" i="4"/>
  <c r="L1156" i="4"/>
  <c r="L1157" i="4"/>
  <c r="L1158" i="4"/>
  <c r="L1160" i="4"/>
  <c r="L1161" i="4"/>
  <c r="L1162" i="4"/>
  <c r="L1163" i="4"/>
  <c r="L1164" i="4"/>
  <c r="L1165" i="4"/>
  <c r="L1166" i="4"/>
  <c r="L1167" i="4"/>
  <c r="L1168" i="4"/>
  <c r="L1169" i="4"/>
  <c r="L1170" i="4"/>
  <c r="L1171" i="4"/>
  <c r="L1172" i="4"/>
  <c r="L1173" i="4"/>
  <c r="L1174" i="4"/>
  <c r="L1175" i="4"/>
  <c r="L1176" i="4"/>
  <c r="L1177" i="4"/>
  <c r="L1178" i="4"/>
  <c r="L1179" i="4"/>
  <c r="L1180" i="4"/>
  <c r="L1181" i="4"/>
  <c r="L1182" i="4"/>
  <c r="L1183" i="4"/>
  <c r="L1184" i="4"/>
  <c r="L1185" i="4"/>
  <c r="L1186" i="4"/>
  <c r="L1187" i="4"/>
  <c r="L1188" i="4"/>
  <c r="L1189" i="4"/>
  <c r="L1190" i="4"/>
  <c r="L1191" i="4"/>
  <c r="L1192" i="4"/>
  <c r="L1193" i="4"/>
  <c r="L1194" i="4"/>
  <c r="L1195" i="4"/>
  <c r="L1196" i="4"/>
  <c r="L1197" i="4"/>
  <c r="L1198" i="4"/>
  <c r="L1199" i="4"/>
  <c r="L1200" i="4"/>
  <c r="L1201" i="4"/>
  <c r="L1202" i="4"/>
  <c r="L1203" i="4"/>
  <c r="L1204" i="4"/>
  <c r="L1205" i="4"/>
  <c r="L1207" i="4"/>
  <c r="L1208" i="4"/>
  <c r="L1209" i="4"/>
  <c r="L1210" i="4"/>
  <c r="L1211" i="4"/>
  <c r="L1212" i="4"/>
  <c r="L1213" i="4"/>
  <c r="L1214" i="4"/>
  <c r="L1215" i="4"/>
  <c r="L1216" i="4"/>
  <c r="L1217" i="4"/>
  <c r="L1218" i="4"/>
  <c r="L1219" i="4"/>
  <c r="L1220" i="4"/>
  <c r="L1221" i="4"/>
  <c r="L1222" i="4"/>
  <c r="L1223" i="4"/>
  <c r="L1224" i="4"/>
  <c r="L1225" i="4"/>
  <c r="L1226" i="4"/>
  <c r="L1227" i="4"/>
  <c r="L1228" i="4"/>
  <c r="L1229" i="4"/>
  <c r="L1230" i="4"/>
  <c r="L1231" i="4"/>
  <c r="L1232" i="4"/>
  <c r="L1233" i="4"/>
  <c r="L1234" i="4"/>
  <c r="L1235" i="4"/>
  <c r="L1236" i="4"/>
  <c r="L1237" i="4"/>
  <c r="L1238" i="4"/>
  <c r="L1239" i="4"/>
  <c r="L1240" i="4"/>
  <c r="L1241" i="4"/>
  <c r="L1242" i="4"/>
  <c r="L1243" i="4"/>
  <c r="L1244" i="4"/>
  <c r="L1245" i="4"/>
  <c r="L1246" i="4"/>
  <c r="L1247" i="4"/>
  <c r="L1248" i="4"/>
  <c r="L1249" i="4"/>
  <c r="L1250" i="4"/>
  <c r="L1251" i="4"/>
  <c r="L1252" i="4"/>
  <c r="L1253" i="4"/>
  <c r="L1255" i="4"/>
  <c r="L1256" i="4"/>
  <c r="L1257" i="4"/>
  <c r="L1258" i="4"/>
  <c r="L1259" i="4"/>
  <c r="L1260" i="4"/>
  <c r="L1261" i="4"/>
  <c r="L1262" i="4"/>
  <c r="L1263" i="4"/>
  <c r="L1264" i="4"/>
  <c r="L1265" i="4"/>
  <c r="L1266" i="4"/>
  <c r="L1267" i="4"/>
  <c r="L1268" i="4"/>
  <c r="L1270" i="4"/>
  <c r="L1271" i="4"/>
  <c r="L1272" i="4"/>
  <c r="L1273" i="4"/>
  <c r="L1274" i="4"/>
  <c r="L1275" i="4"/>
  <c r="L1276" i="4"/>
  <c r="L1277" i="4"/>
  <c r="L1278" i="4"/>
  <c r="L1279" i="4"/>
  <c r="L1280" i="4"/>
  <c r="L1281" i="4"/>
  <c r="L1282" i="4"/>
  <c r="L1283" i="4"/>
  <c r="L1284" i="4"/>
  <c r="L1285" i="4"/>
  <c r="L1286" i="4"/>
  <c r="L1287" i="4"/>
  <c r="L1288" i="4"/>
  <c r="L1289" i="4"/>
  <c r="L1291" i="4"/>
  <c r="L1292" i="4"/>
  <c r="L1293" i="4"/>
  <c r="L1294" i="4"/>
  <c r="L1295" i="4"/>
  <c r="L1296" i="4"/>
  <c r="L1297" i="4"/>
  <c r="L1298" i="4"/>
  <c r="L1299" i="4"/>
  <c r="L1300" i="4"/>
  <c r="L1301" i="4"/>
  <c r="L1302" i="4"/>
  <c r="L1303" i="4"/>
  <c r="L1304" i="4"/>
  <c r="L1305" i="4"/>
  <c r="L1306" i="4"/>
  <c r="L1307" i="4"/>
  <c r="L1308" i="4"/>
  <c r="L1309" i="4"/>
  <c r="L1310" i="4"/>
  <c r="L1311" i="4"/>
  <c r="L1312" i="4"/>
  <c r="L1313" i="4"/>
  <c r="L1314" i="4"/>
  <c r="L1315" i="4"/>
  <c r="L1316" i="4"/>
  <c r="L1317" i="4"/>
  <c r="L1318" i="4"/>
  <c r="L1319" i="4"/>
  <c r="L1320" i="4"/>
  <c r="L1321" i="4"/>
  <c r="L1322" i="4"/>
  <c r="L1323" i="4"/>
  <c r="L1324" i="4"/>
  <c r="L1325" i="4"/>
  <c r="L1326" i="4"/>
  <c r="L1327" i="4"/>
  <c r="L1328" i="4"/>
  <c r="L1329" i="4"/>
  <c r="L1330" i="4"/>
  <c r="L1331" i="4"/>
  <c r="L1332" i="4"/>
  <c r="L1333" i="4"/>
  <c r="L1334" i="4"/>
  <c r="L1335" i="4"/>
  <c r="L1336" i="4"/>
  <c r="L1337" i="4"/>
  <c r="L1338" i="4"/>
  <c r="L1339" i="4"/>
  <c r="L1340" i="4"/>
  <c r="L1341" i="4"/>
  <c r="L1342" i="4"/>
  <c r="L1343" i="4"/>
  <c r="L1344" i="4"/>
  <c r="L1345" i="4"/>
  <c r="L1346" i="4"/>
  <c r="L1347" i="4"/>
  <c r="L1348" i="4"/>
  <c r="L1349" i="4"/>
  <c r="L1350" i="4"/>
  <c r="L1351" i="4"/>
  <c r="L1352" i="4"/>
  <c r="L1353" i="4"/>
  <c r="L1354" i="4"/>
  <c r="L1355" i="4"/>
  <c r="L1356" i="4"/>
  <c r="L1357" i="4"/>
  <c r="L1358" i="4"/>
  <c r="L1359" i="4"/>
  <c r="L1360" i="4"/>
  <c r="L1361" i="4"/>
  <c r="L1362" i="4"/>
  <c r="L1363" i="4"/>
  <c r="L1364" i="4"/>
  <c r="L1365" i="4"/>
  <c r="L1366" i="4"/>
  <c r="L1367" i="4"/>
  <c r="L1368" i="4"/>
  <c r="L1369" i="4"/>
  <c r="L1370" i="4"/>
  <c r="L1371" i="4"/>
  <c r="L1372" i="4"/>
  <c r="L1373" i="4"/>
  <c r="L1374" i="4"/>
  <c r="L1375" i="4"/>
  <c r="L1376" i="4"/>
  <c r="L1377" i="4"/>
  <c r="L1378" i="4"/>
  <c r="L1379" i="4"/>
  <c r="L1380" i="4"/>
  <c r="L1381" i="4"/>
  <c r="L1382" i="4"/>
  <c r="L1383" i="4"/>
  <c r="L1384" i="4"/>
  <c r="L1385" i="4"/>
  <c r="L1386" i="4"/>
  <c r="L1387" i="4"/>
  <c r="L1388" i="4"/>
  <c r="L1389" i="4"/>
  <c r="L1390" i="4"/>
  <c r="L1391" i="4"/>
  <c r="L1392" i="4"/>
  <c r="L1393" i="4"/>
  <c r="L1394" i="4"/>
  <c r="L1395" i="4"/>
  <c r="L1396" i="4"/>
  <c r="L1397" i="4"/>
  <c r="L1398" i="4"/>
  <c r="L1399" i="4"/>
  <c r="L1400" i="4"/>
  <c r="L1401" i="4"/>
  <c r="L1402" i="4"/>
  <c r="L1403" i="4"/>
  <c r="L1404" i="4"/>
  <c r="L1405" i="4"/>
  <c r="L1406" i="4"/>
  <c r="L1407" i="4"/>
  <c r="L1408" i="4"/>
  <c r="L1409" i="4"/>
  <c r="L1410" i="4"/>
  <c r="L1411" i="4"/>
  <c r="L1412" i="4"/>
  <c r="L1413" i="4"/>
  <c r="L1414" i="4"/>
  <c r="L1415" i="4"/>
  <c r="L1416" i="4"/>
  <c r="L1417" i="4"/>
  <c r="L1418" i="4"/>
  <c r="L1419" i="4"/>
  <c r="L1420" i="4"/>
  <c r="L1421" i="4"/>
  <c r="L1422" i="4"/>
  <c r="L1423" i="4"/>
  <c r="L1424" i="4"/>
  <c r="L1425" i="4"/>
  <c r="L1426" i="4"/>
  <c r="L1427" i="4"/>
  <c r="L1428" i="4"/>
  <c r="L1429" i="4"/>
  <c r="L1430" i="4"/>
  <c r="L1431" i="4"/>
  <c r="L1432" i="4"/>
  <c r="L1433" i="4"/>
  <c r="L1434" i="4"/>
  <c r="L1435" i="4"/>
  <c r="L1436" i="4"/>
  <c r="L1437" i="4"/>
  <c r="L1438" i="4"/>
  <c r="L1439" i="4"/>
  <c r="L1440" i="4"/>
  <c r="L1441" i="4"/>
  <c r="L1442" i="4"/>
  <c r="L1443" i="4"/>
  <c r="L1444" i="4"/>
  <c r="L1445" i="4"/>
  <c r="L1446" i="4"/>
  <c r="L1447" i="4"/>
  <c r="L1448" i="4"/>
  <c r="L1449" i="4"/>
  <c r="L1450" i="4"/>
  <c r="L1451" i="4"/>
  <c r="L1452" i="4"/>
  <c r="L1453" i="4"/>
  <c r="L1454" i="4"/>
  <c r="L1455" i="4"/>
  <c r="L1456" i="4"/>
  <c r="L1457" i="4"/>
  <c r="L1458" i="4"/>
  <c r="L1459" i="4"/>
  <c r="L1460" i="4"/>
  <c r="L1461" i="4"/>
  <c r="L1462" i="4"/>
  <c r="L1463" i="4"/>
  <c r="L1464" i="4"/>
  <c r="L1465" i="4"/>
  <c r="L1466" i="4"/>
  <c r="L1467" i="4"/>
  <c r="L1468" i="4"/>
  <c r="L1469" i="4"/>
  <c r="L1470" i="4"/>
  <c r="L1471" i="4"/>
  <c r="L1472" i="4"/>
  <c r="L1473" i="4"/>
  <c r="L1474" i="4"/>
  <c r="L1475" i="4"/>
  <c r="L1476" i="4"/>
  <c r="L1477" i="4"/>
  <c r="L1478" i="4"/>
  <c r="L1479" i="4"/>
  <c r="L1480" i="4"/>
  <c r="L1481" i="4"/>
  <c r="L1482" i="4"/>
  <c r="L1483" i="4"/>
  <c r="L1484" i="4"/>
  <c r="L1485" i="4"/>
  <c r="L1486" i="4"/>
  <c r="L1487" i="4"/>
  <c r="L1488" i="4"/>
  <c r="L1489" i="4"/>
  <c r="L1490" i="4"/>
  <c r="L1491" i="4"/>
  <c r="L1492" i="4"/>
  <c r="L1493" i="4"/>
  <c r="L1494" i="4"/>
  <c r="L1495" i="4"/>
  <c r="L1496" i="4"/>
  <c r="L1497" i="4"/>
  <c r="L1498" i="4"/>
  <c r="L1499" i="4"/>
  <c r="L1500" i="4"/>
  <c r="L1501" i="4"/>
  <c r="L1502" i="4"/>
  <c r="L1503" i="4"/>
  <c r="L1504" i="4"/>
  <c r="L1505" i="4"/>
  <c r="L1506" i="4"/>
  <c r="L1507" i="4"/>
  <c r="L1508" i="4"/>
  <c r="L1509" i="4"/>
  <c r="L1510" i="4"/>
  <c r="L1511" i="4"/>
  <c r="L1512" i="4"/>
  <c r="L1513" i="4"/>
  <c r="L1514" i="4"/>
  <c r="L1515" i="4"/>
  <c r="L1516" i="4"/>
  <c r="L1517" i="4"/>
  <c r="L1518" i="4"/>
  <c r="L1519" i="4"/>
  <c r="L1520" i="4"/>
  <c r="L1521" i="4"/>
  <c r="L1522" i="4"/>
  <c r="L1523" i="4"/>
  <c r="L1524" i="4"/>
  <c r="L1525" i="4"/>
  <c r="L1526" i="4"/>
  <c r="L1527" i="4"/>
  <c r="L1528" i="4"/>
  <c r="L1529" i="4"/>
  <c r="L1530" i="4"/>
  <c r="L1531" i="4"/>
  <c r="L1532" i="4"/>
  <c r="L1533" i="4"/>
  <c r="L1534" i="4"/>
  <c r="L1535" i="4"/>
  <c r="L1536" i="4"/>
  <c r="L1537" i="4"/>
  <c r="L1538" i="4"/>
  <c r="L1539" i="4"/>
  <c r="L1540" i="4"/>
  <c r="L1541" i="4"/>
  <c r="L1542" i="4"/>
  <c r="L1543" i="4"/>
  <c r="L1544" i="4"/>
  <c r="L1545" i="4"/>
  <c r="L1546" i="4"/>
  <c r="L1547" i="4"/>
  <c r="L1548" i="4"/>
  <c r="L1549" i="4"/>
  <c r="L1550" i="4"/>
  <c r="L1551" i="4"/>
  <c r="L1552" i="4"/>
  <c r="L1553" i="4"/>
  <c r="L1554" i="4"/>
  <c r="L1555" i="4"/>
  <c r="L1556" i="4"/>
  <c r="L1557" i="4"/>
  <c r="L1558" i="4"/>
  <c r="L1559" i="4"/>
  <c r="L1560" i="4"/>
  <c r="L1561" i="4"/>
  <c r="L1562" i="4"/>
  <c r="L1563" i="4"/>
  <c r="L1564" i="4"/>
  <c r="L1565" i="4"/>
  <c r="L1566" i="4"/>
  <c r="L1567" i="4"/>
  <c r="L1568" i="4"/>
  <c r="L1569" i="4"/>
  <c r="L1570" i="4"/>
  <c r="L1571" i="4"/>
  <c r="L1572" i="4"/>
  <c r="L1573" i="4"/>
  <c r="L1574" i="4"/>
  <c r="L1575" i="4"/>
  <c r="L1576" i="4"/>
  <c r="L1577" i="4"/>
  <c r="L1578" i="4"/>
  <c r="L1579" i="4"/>
  <c r="L1580" i="4"/>
  <c r="L1581" i="4"/>
  <c r="L1582" i="4"/>
  <c r="L1583" i="4"/>
  <c r="L1584" i="4"/>
  <c r="L1585" i="4"/>
  <c r="L1586" i="4"/>
  <c r="L1587" i="4"/>
  <c r="L1588" i="4"/>
  <c r="L1589" i="4"/>
  <c r="L1590" i="4"/>
  <c r="L1591" i="4"/>
  <c r="L1592" i="4"/>
  <c r="L1593" i="4"/>
  <c r="L1594" i="4"/>
  <c r="L1595" i="4"/>
  <c r="L1596" i="4"/>
  <c r="L1597" i="4"/>
  <c r="L1598" i="4"/>
  <c r="L1599" i="4"/>
  <c r="L1600" i="4"/>
  <c r="L1601" i="4"/>
  <c r="L1602" i="4"/>
  <c r="L1603" i="4"/>
  <c r="L1604" i="4"/>
  <c r="L1605" i="4"/>
  <c r="L1606" i="4"/>
  <c r="L1607" i="4"/>
  <c r="L1608" i="4"/>
  <c r="L1609" i="4"/>
  <c r="L1610" i="4"/>
  <c r="L1611" i="4"/>
  <c r="L1612" i="4"/>
  <c r="L1613" i="4"/>
  <c r="L1614" i="4"/>
  <c r="L1615" i="4"/>
  <c r="L1616" i="4"/>
  <c r="L1617" i="4"/>
  <c r="L1618" i="4"/>
  <c r="L1619" i="4"/>
  <c r="L1620" i="4"/>
  <c r="L1621" i="4"/>
  <c r="L1622" i="4"/>
  <c r="L1623" i="4"/>
  <c r="L1624" i="4"/>
  <c r="L1625" i="4"/>
  <c r="L1626" i="4"/>
  <c r="L1627" i="4"/>
  <c r="L1628" i="4"/>
  <c r="L1629" i="4"/>
  <c r="L1630" i="4"/>
  <c r="L1631" i="4"/>
  <c r="L1632" i="4"/>
  <c r="L1633" i="4"/>
  <c r="L1634" i="4"/>
  <c r="L1635" i="4"/>
  <c r="L1636" i="4"/>
  <c r="L1637" i="4"/>
  <c r="L1638" i="4"/>
  <c r="L1639" i="4"/>
  <c r="L1640" i="4"/>
  <c r="L1641" i="4"/>
  <c r="L1642" i="4"/>
  <c r="L1643" i="4"/>
  <c r="L1644" i="4"/>
  <c r="L1645" i="4"/>
  <c r="L1646" i="4"/>
  <c r="L1647" i="4"/>
  <c r="L1648" i="4"/>
  <c r="L1649" i="4"/>
  <c r="L1650" i="4"/>
  <c r="L1651" i="4"/>
  <c r="L1652" i="4"/>
  <c r="L1653" i="4"/>
  <c r="L1654" i="4"/>
  <c r="L1655" i="4"/>
  <c r="L1656" i="4"/>
  <c r="L1657" i="4"/>
  <c r="L1658" i="4"/>
  <c r="L1659" i="4"/>
  <c r="L1660" i="4"/>
  <c r="L1661" i="4"/>
  <c r="L1662" i="4"/>
  <c r="L1663" i="4"/>
  <c r="L1664" i="4"/>
  <c r="L1665" i="4"/>
  <c r="L1666" i="4"/>
  <c r="L1667" i="4"/>
  <c r="L1668" i="4"/>
  <c r="L1669" i="4"/>
  <c r="L1670" i="4"/>
  <c r="L1671" i="4"/>
  <c r="L1672" i="4"/>
  <c r="L1673" i="4"/>
  <c r="L1674" i="4"/>
  <c r="L1675" i="4"/>
  <c r="L1676" i="4"/>
  <c r="L1677" i="4"/>
  <c r="L1678" i="4"/>
  <c r="L1679" i="4"/>
  <c r="L1680" i="4"/>
  <c r="L1681" i="4"/>
  <c r="L1682" i="4"/>
  <c r="L1683" i="4"/>
  <c r="L1684" i="4"/>
  <c r="L1685" i="4"/>
  <c r="L1686" i="4"/>
  <c r="L1687" i="4"/>
  <c r="L1688" i="4"/>
  <c r="L1689" i="4"/>
  <c r="L1690" i="4"/>
  <c r="L1691" i="4"/>
  <c r="L1692" i="4"/>
  <c r="L1693" i="4"/>
  <c r="L1694" i="4"/>
  <c r="L1695" i="4"/>
  <c r="L1696" i="4"/>
  <c r="L1697" i="4"/>
  <c r="L1698" i="4"/>
  <c r="L1699" i="4"/>
  <c r="L1700" i="4"/>
  <c r="L1701" i="4"/>
  <c r="L1702" i="4"/>
  <c r="L1703" i="4"/>
  <c r="L1704" i="4"/>
  <c r="L1705" i="4"/>
  <c r="L1706" i="4"/>
  <c r="L1707" i="4"/>
  <c r="L1708" i="4"/>
  <c r="L1709" i="4"/>
  <c r="L1710" i="4"/>
  <c r="L1711" i="4"/>
  <c r="L1712" i="4"/>
  <c r="L1713" i="4"/>
  <c r="L1714" i="4"/>
  <c r="L1715" i="4"/>
  <c r="L1716" i="4"/>
  <c r="L1717" i="4"/>
  <c r="L1718" i="4"/>
  <c r="L1719" i="4"/>
  <c r="L1720" i="4"/>
  <c r="L1721" i="4"/>
  <c r="L1722" i="4"/>
  <c r="L1723" i="4"/>
  <c r="L1724" i="4"/>
  <c r="L1725" i="4"/>
  <c r="L1726" i="4"/>
  <c r="L1727" i="4"/>
  <c r="L1728" i="4"/>
  <c r="L1729" i="4"/>
  <c r="L1730" i="4"/>
  <c r="L1731" i="4"/>
  <c r="L1732" i="4"/>
  <c r="L1733" i="4"/>
  <c r="L1734" i="4"/>
  <c r="L1735" i="4"/>
  <c r="L1736" i="4"/>
  <c r="L1737" i="4"/>
  <c r="L1738" i="4"/>
  <c r="L1739" i="4"/>
  <c r="L1740" i="4"/>
  <c r="L1741" i="4"/>
  <c r="L1742" i="4"/>
  <c r="L1743" i="4"/>
  <c r="L1744" i="4"/>
  <c r="L1745" i="4"/>
  <c r="L1746" i="4"/>
  <c r="L1747" i="4"/>
  <c r="L1748" i="4"/>
  <c r="L1749" i="4"/>
  <c r="L1750" i="4"/>
  <c r="L1751" i="4"/>
  <c r="L1752" i="4"/>
  <c r="L1753" i="4"/>
  <c r="L1754" i="4"/>
  <c r="L1755" i="4"/>
  <c r="L1756" i="4"/>
  <c r="L1757" i="4"/>
  <c r="L1758" i="4"/>
  <c r="L1759" i="4"/>
  <c r="L1760" i="4"/>
  <c r="L1761" i="4"/>
  <c r="L1762" i="4"/>
  <c r="L1763" i="4"/>
  <c r="L1764" i="4"/>
  <c r="L1765" i="4"/>
  <c r="L1766" i="4"/>
  <c r="L1767" i="4"/>
  <c r="L1768" i="4"/>
  <c r="L1769" i="4"/>
  <c r="L1770" i="4"/>
  <c r="L1771" i="4"/>
  <c r="L1772" i="4"/>
  <c r="L1773" i="4"/>
  <c r="L1774" i="4"/>
  <c r="L1775" i="4"/>
  <c r="L1776" i="4"/>
  <c r="L1777" i="4"/>
  <c r="L1778" i="4"/>
  <c r="L1779" i="4"/>
  <c r="L1780" i="4"/>
  <c r="L1781" i="4"/>
  <c r="L1782" i="4"/>
  <c r="L1783" i="4"/>
  <c r="L1784" i="4"/>
  <c r="L1785" i="4"/>
  <c r="L1786" i="4"/>
  <c r="L1787" i="4"/>
  <c r="L1788" i="4"/>
  <c r="L1789" i="4"/>
  <c r="L1790" i="4"/>
  <c r="L1791" i="4"/>
  <c r="L1792" i="4"/>
  <c r="L1793" i="4"/>
  <c r="L1794" i="4"/>
  <c r="L1795" i="4"/>
  <c r="L1796" i="4"/>
  <c r="L1797" i="4"/>
  <c r="L1798" i="4"/>
  <c r="L1799" i="4"/>
  <c r="L1800" i="4"/>
  <c r="L1801" i="4"/>
  <c r="L1802" i="4"/>
  <c r="L1803" i="4"/>
  <c r="L1804" i="4"/>
  <c r="L1805" i="4"/>
  <c r="L1806" i="4"/>
  <c r="L1807" i="4"/>
  <c r="L1808" i="4"/>
  <c r="L1809" i="4"/>
  <c r="L1810" i="4"/>
  <c r="L1811" i="4"/>
  <c r="L1812" i="4"/>
  <c r="L1813" i="4"/>
  <c r="L1814" i="4"/>
  <c r="L1815" i="4"/>
  <c r="L1816" i="4"/>
  <c r="L1817" i="4"/>
  <c r="L1818" i="4"/>
  <c r="L1819" i="4"/>
  <c r="L1820" i="4"/>
  <c r="L1821" i="4"/>
  <c r="L1822" i="4"/>
  <c r="L1823" i="4"/>
  <c r="L1824" i="4"/>
  <c r="L1825" i="4"/>
  <c r="L1826" i="4"/>
  <c r="L1827" i="4"/>
  <c r="L1828" i="4"/>
  <c r="L1829" i="4"/>
  <c r="L1830" i="4"/>
  <c r="L1831" i="4"/>
  <c r="L1832" i="4"/>
  <c r="L1833" i="4"/>
  <c r="L1834" i="4"/>
  <c r="L1835" i="4"/>
  <c r="L1836" i="4"/>
  <c r="L1837" i="4"/>
  <c r="L1838" i="4"/>
  <c r="L1839" i="4"/>
  <c r="L1840" i="4"/>
  <c r="L1841" i="4"/>
  <c r="L1842" i="4"/>
  <c r="L1843" i="4"/>
  <c r="L1844" i="4"/>
  <c r="L1845" i="4"/>
  <c r="L1846" i="4"/>
  <c r="L1847" i="4"/>
  <c r="L1848" i="4"/>
  <c r="L1849" i="4"/>
  <c r="L1850" i="4"/>
  <c r="L1851" i="4"/>
  <c r="L1852" i="4"/>
  <c r="L1853" i="4"/>
  <c r="L1854" i="4"/>
  <c r="L1855" i="4"/>
  <c r="L1856" i="4"/>
  <c r="L1857" i="4"/>
  <c r="L1858" i="4"/>
  <c r="L1859" i="4"/>
  <c r="L1860" i="4"/>
  <c r="L1861" i="4"/>
  <c r="L1862" i="4"/>
  <c r="L1863" i="4"/>
  <c r="L1864" i="4"/>
  <c r="L1865" i="4"/>
  <c r="L1866" i="4"/>
  <c r="L1867" i="4"/>
  <c r="L1868" i="4"/>
  <c r="L1869" i="4"/>
  <c r="L1870" i="4"/>
  <c r="L1871" i="4"/>
  <c r="L1872" i="4"/>
  <c r="L1873" i="4"/>
  <c r="L1874" i="4"/>
  <c r="L1875" i="4"/>
  <c r="L1876" i="4"/>
  <c r="L1877" i="4"/>
  <c r="L1878" i="4"/>
  <c r="L1879" i="4"/>
  <c r="L1880" i="4"/>
  <c r="L1881" i="4"/>
  <c r="L1882" i="4"/>
  <c r="L1883" i="4"/>
  <c r="L1884" i="4"/>
  <c r="L1885" i="4"/>
  <c r="L1886" i="4"/>
  <c r="L1887" i="4"/>
  <c r="L1888" i="4"/>
  <c r="L1889" i="4"/>
  <c r="L1890" i="4"/>
  <c r="L1891" i="4"/>
  <c r="L1892" i="4"/>
  <c r="L1893" i="4"/>
  <c r="L1894" i="4"/>
  <c r="L1895" i="4"/>
  <c r="L1896" i="4"/>
  <c r="L1897" i="4"/>
  <c r="L1898" i="4"/>
  <c r="L1899" i="4"/>
  <c r="L1900" i="4"/>
  <c r="L1901" i="4"/>
  <c r="L1902" i="4"/>
  <c r="L1903" i="4"/>
  <c r="L1904" i="4"/>
  <c r="L1905" i="4"/>
  <c r="L1906" i="4"/>
  <c r="L1907" i="4"/>
  <c r="L1908" i="4"/>
  <c r="L1909" i="4"/>
  <c r="L1910" i="4"/>
  <c r="L1911" i="4"/>
  <c r="L1912" i="4"/>
  <c r="L1913" i="4"/>
  <c r="L1914" i="4"/>
  <c r="L1915" i="4"/>
  <c r="L1916" i="4"/>
  <c r="L1917" i="4"/>
  <c r="L1918" i="4"/>
  <c r="L1919" i="4"/>
  <c r="L1920" i="4"/>
  <c r="L1921" i="4"/>
  <c r="L1922" i="4"/>
  <c r="L1923" i="4"/>
  <c r="L1924" i="4"/>
  <c r="L1925" i="4"/>
  <c r="L1926" i="4"/>
  <c r="L1927" i="4"/>
  <c r="L1928" i="4"/>
  <c r="L1929" i="4"/>
  <c r="L1930" i="4"/>
  <c r="L1931" i="4"/>
  <c r="L1932" i="4"/>
  <c r="L1933" i="4"/>
  <c r="L1934" i="4"/>
  <c r="L1935" i="4"/>
  <c r="L1936" i="4"/>
  <c r="L1937" i="4"/>
  <c r="L1938" i="4"/>
  <c r="L1939" i="4"/>
  <c r="L1940" i="4"/>
  <c r="L1941" i="4"/>
  <c r="L1942" i="4"/>
  <c r="L1943" i="4"/>
  <c r="L1944" i="4"/>
  <c r="L1945" i="4"/>
  <c r="L1946" i="4"/>
  <c r="L1947" i="4"/>
  <c r="L1948" i="4"/>
  <c r="L1949" i="4"/>
  <c r="L1950" i="4"/>
  <c r="L1951" i="4"/>
  <c r="L1952" i="4"/>
  <c r="L1953" i="4"/>
  <c r="L1954" i="4"/>
  <c r="L1955" i="4"/>
  <c r="L1956" i="4"/>
  <c r="L1957" i="4"/>
  <c r="L1958" i="4"/>
  <c r="L1959" i="4"/>
  <c r="L1960" i="4"/>
  <c r="L1961" i="4"/>
  <c r="L1962" i="4"/>
  <c r="L1963" i="4"/>
  <c r="L1964" i="4"/>
  <c r="L1965" i="4"/>
  <c r="L1966" i="4"/>
  <c r="L1967" i="4"/>
  <c r="L1968" i="4"/>
  <c r="L1969" i="4"/>
  <c r="L1970" i="4"/>
  <c r="L1971" i="4"/>
  <c r="L1972" i="4"/>
  <c r="L1973" i="4"/>
  <c r="L1974" i="4"/>
  <c r="L1975" i="4"/>
  <c r="L1976" i="4"/>
  <c r="L1977" i="4"/>
  <c r="L1978" i="4"/>
  <c r="L1979" i="4"/>
  <c r="L1980" i="4"/>
  <c r="L1981" i="4"/>
  <c r="L1982" i="4"/>
  <c r="L1983" i="4"/>
  <c r="L1984" i="4"/>
  <c r="L1985" i="4"/>
  <c r="L1986" i="4"/>
  <c r="L1987" i="4"/>
  <c r="L1988" i="4"/>
  <c r="L1989" i="4"/>
  <c r="L1990" i="4"/>
  <c r="L1991" i="4"/>
  <c r="L1992" i="4"/>
  <c r="L1993" i="4"/>
  <c r="L1994" i="4"/>
  <c r="L1995" i="4"/>
  <c r="L1996" i="4"/>
  <c r="L1997" i="4"/>
  <c r="L1998" i="4"/>
  <c r="L1999" i="4"/>
  <c r="L2000" i="4"/>
  <c r="L2001" i="4"/>
  <c r="L2002" i="4"/>
  <c r="L2003" i="4"/>
  <c r="L2004" i="4"/>
  <c r="L2005" i="4"/>
  <c r="L2006" i="4"/>
  <c r="L2007" i="4"/>
  <c r="L2008" i="4"/>
  <c r="L2009" i="4"/>
  <c r="L2010" i="4"/>
  <c r="L2011" i="4"/>
  <c r="L2012" i="4"/>
  <c r="L2013" i="4"/>
  <c r="L2014" i="4"/>
  <c r="L2015" i="4"/>
  <c r="L2016" i="4"/>
  <c r="L2017" i="4"/>
  <c r="L2018" i="4"/>
  <c r="L2019" i="4"/>
  <c r="L2020" i="4"/>
  <c r="L2021" i="4"/>
  <c r="L2022" i="4"/>
  <c r="L2023" i="4"/>
  <c r="L2024" i="4"/>
  <c r="L2025" i="4"/>
  <c r="L2026" i="4"/>
  <c r="L2027" i="4"/>
  <c r="L2028" i="4"/>
  <c r="L2029" i="4"/>
  <c r="L2030" i="4"/>
  <c r="L2031" i="4"/>
  <c r="L2032" i="4"/>
  <c r="L2033" i="4"/>
  <c r="L2034" i="4"/>
  <c r="L2035" i="4"/>
  <c r="L2036" i="4"/>
  <c r="L2037" i="4"/>
  <c r="L2038" i="4"/>
  <c r="L2039" i="4"/>
  <c r="L2040" i="4"/>
  <c r="L2041" i="4"/>
  <c r="L2042" i="4"/>
  <c r="L2043" i="4"/>
  <c r="L2044" i="4"/>
  <c r="L2045" i="4"/>
  <c r="L2046" i="4"/>
  <c r="L2047" i="4"/>
  <c r="L2048" i="4"/>
  <c r="L2049" i="4"/>
  <c r="L2050" i="4"/>
  <c r="L2051" i="4"/>
  <c r="L2052" i="4"/>
  <c r="L2053" i="4"/>
  <c r="L2054" i="4"/>
  <c r="L2055" i="4"/>
  <c r="L2056" i="4"/>
  <c r="L2057" i="4"/>
  <c r="L2058" i="4"/>
  <c r="L2059" i="4"/>
  <c r="L2060" i="4"/>
  <c r="L2061" i="4"/>
  <c r="L2062" i="4"/>
  <c r="L2063" i="4"/>
  <c r="L2064" i="4"/>
  <c r="L2065" i="4"/>
  <c r="L2066" i="4"/>
  <c r="L2067" i="4"/>
  <c r="L2068" i="4"/>
  <c r="L2069" i="4"/>
  <c r="L2070" i="4"/>
  <c r="L2071" i="4"/>
  <c r="L2072" i="4"/>
  <c r="L2073" i="4"/>
  <c r="L2074" i="4"/>
  <c r="L2075" i="4"/>
  <c r="L2076" i="4"/>
  <c r="L2077" i="4"/>
  <c r="L2078" i="4"/>
  <c r="L2079" i="4"/>
  <c r="L2080" i="4"/>
  <c r="L2081" i="4"/>
  <c r="L2082" i="4"/>
  <c r="L2083" i="4"/>
  <c r="L2084" i="4"/>
  <c r="L2085" i="4"/>
  <c r="L2086" i="4"/>
  <c r="L2087" i="4"/>
  <c r="L2088" i="4"/>
  <c r="L2089" i="4"/>
  <c r="L2090" i="4"/>
  <c r="L2091" i="4"/>
  <c r="L2092" i="4"/>
  <c r="L2093" i="4"/>
  <c r="L2094" i="4"/>
  <c r="L2095" i="4"/>
  <c r="L2096" i="4"/>
  <c r="L2097" i="4"/>
  <c r="L2098" i="4"/>
  <c r="L2099" i="4"/>
  <c r="L2100" i="4"/>
  <c r="L2101" i="4"/>
  <c r="L2102" i="4"/>
  <c r="L2103" i="4"/>
  <c r="L2104" i="4"/>
  <c r="L2105" i="4"/>
  <c r="L2106" i="4"/>
  <c r="L2107" i="4"/>
  <c r="L2108" i="4"/>
  <c r="L2109" i="4"/>
  <c r="L2110" i="4"/>
  <c r="L2111" i="4"/>
  <c r="L2112" i="4"/>
  <c r="L2113" i="4"/>
  <c r="L2114" i="4"/>
  <c r="L2115" i="4"/>
  <c r="L2116" i="4"/>
  <c r="L2117" i="4"/>
  <c r="L2118" i="4"/>
  <c r="L2119" i="4"/>
  <c r="L2120" i="4"/>
  <c r="L2121" i="4"/>
  <c r="L2122" i="4"/>
  <c r="L2123" i="4"/>
  <c r="L2124" i="4"/>
  <c r="L2125" i="4"/>
  <c r="L2126" i="4"/>
  <c r="L2127" i="4"/>
  <c r="L2128" i="4"/>
  <c r="L2129" i="4"/>
  <c r="L2130" i="4"/>
  <c r="L2131" i="4"/>
  <c r="L2132" i="4"/>
  <c r="L2133" i="4"/>
  <c r="L2134" i="4"/>
  <c r="L2135" i="4"/>
  <c r="L2136" i="4"/>
  <c r="L2137" i="4"/>
  <c r="L2138" i="4"/>
  <c r="L2139" i="4"/>
  <c r="L2140" i="4"/>
  <c r="L2141" i="4"/>
  <c r="L2142" i="4"/>
  <c r="L2143" i="4"/>
  <c r="L2144" i="4"/>
  <c r="L2145" i="4"/>
  <c r="L2146" i="4"/>
  <c r="L2147" i="4"/>
  <c r="L2148" i="4"/>
  <c r="L2149" i="4"/>
  <c r="L2150" i="4"/>
  <c r="L2151" i="4"/>
  <c r="L2152" i="4"/>
  <c r="L2153" i="4"/>
  <c r="L2154" i="4"/>
  <c r="L2155" i="4"/>
  <c r="L2156" i="4"/>
  <c r="L2157" i="4"/>
  <c r="L2158" i="4"/>
  <c r="L2159" i="4"/>
  <c r="L2160" i="4"/>
  <c r="L2161" i="4"/>
  <c r="L2162" i="4"/>
  <c r="L2163" i="4"/>
  <c r="L2164" i="4"/>
  <c r="L2165" i="4"/>
  <c r="L2166" i="4"/>
  <c r="L2167" i="4"/>
  <c r="L2168" i="4"/>
  <c r="L2169" i="4"/>
  <c r="L2170" i="4"/>
  <c r="L2171" i="4"/>
  <c r="L2172" i="4"/>
  <c r="L2173" i="4"/>
  <c r="L2174" i="4"/>
  <c r="L2175" i="4"/>
  <c r="L2176" i="4"/>
  <c r="L2177" i="4"/>
  <c r="L2178" i="4"/>
  <c r="L2179" i="4"/>
  <c r="L2180" i="4"/>
  <c r="L2181" i="4"/>
  <c r="L2182" i="4"/>
  <c r="L2183" i="4"/>
  <c r="L2184" i="4"/>
  <c r="L2185" i="4"/>
  <c r="L2186" i="4"/>
  <c r="L2187" i="4"/>
  <c r="L2188" i="4"/>
  <c r="L2189" i="4"/>
  <c r="L2190" i="4"/>
  <c r="L2191" i="4"/>
  <c r="L2192" i="4"/>
  <c r="L2193" i="4"/>
  <c r="L2194" i="4"/>
  <c r="L2195" i="4"/>
  <c r="L2196" i="4"/>
  <c r="L2197" i="4"/>
  <c r="L2198" i="4"/>
  <c r="L2199" i="4"/>
  <c r="L2200" i="4"/>
  <c r="L2201" i="4"/>
  <c r="L2202" i="4"/>
  <c r="L2203" i="4"/>
  <c r="L2204" i="4"/>
  <c r="L2205" i="4"/>
  <c r="L2206" i="4"/>
  <c r="L2207" i="4"/>
  <c r="L2208" i="4"/>
  <c r="L2209" i="4"/>
  <c r="L2210" i="4"/>
  <c r="L2211" i="4"/>
  <c r="L2212" i="4"/>
  <c r="L2213" i="4"/>
  <c r="L2214" i="4"/>
  <c r="L2215" i="4"/>
  <c r="L2216" i="4"/>
  <c r="L2217" i="4"/>
  <c r="L2218" i="4"/>
  <c r="L2219" i="4"/>
  <c r="L2220" i="4"/>
  <c r="L2221" i="4"/>
  <c r="L2222" i="4"/>
  <c r="L2223" i="4"/>
  <c r="L2224" i="4"/>
  <c r="L2225" i="4"/>
  <c r="L2226" i="4"/>
  <c r="L2227" i="4"/>
  <c r="L2228" i="4"/>
  <c r="L2229" i="4"/>
  <c r="L2230" i="4"/>
  <c r="L2231" i="4"/>
  <c r="L2232" i="4"/>
  <c r="L2233" i="4"/>
  <c r="L2234" i="4"/>
  <c r="L2235" i="4"/>
  <c r="L2236" i="4"/>
  <c r="L2237" i="4"/>
  <c r="L2238" i="4"/>
  <c r="L2239" i="4"/>
  <c r="L2240" i="4"/>
  <c r="L2241" i="4"/>
  <c r="L2242" i="4"/>
  <c r="L2243" i="4"/>
  <c r="L2244" i="4"/>
  <c r="L2245" i="4"/>
  <c r="L2246" i="4"/>
  <c r="L2247" i="4"/>
  <c r="L2248" i="4"/>
  <c r="L2249" i="4"/>
  <c r="L2250" i="4"/>
  <c r="L2251" i="4"/>
  <c r="L2252" i="4"/>
  <c r="L2253" i="4"/>
  <c r="L2254" i="4"/>
  <c r="L2255" i="4"/>
  <c r="L2256" i="4"/>
  <c r="L2257" i="4"/>
  <c r="L2258" i="4"/>
  <c r="L2259" i="4"/>
  <c r="L2260" i="4"/>
  <c r="L2261" i="4"/>
  <c r="L2262" i="4"/>
  <c r="L2263" i="4"/>
  <c r="L2264" i="4"/>
  <c r="L2265" i="4"/>
  <c r="L2266" i="4"/>
  <c r="L2267" i="4"/>
  <c r="L2268" i="4"/>
  <c r="L2269" i="4"/>
  <c r="L2270" i="4"/>
  <c r="L2271" i="4"/>
  <c r="L2272" i="4"/>
  <c r="L2273" i="4"/>
  <c r="L2274" i="4"/>
  <c r="L2275" i="4"/>
  <c r="L2276" i="4"/>
  <c r="L2277" i="4"/>
  <c r="L2278" i="4"/>
  <c r="L2279" i="4"/>
  <c r="L2280" i="4"/>
  <c r="L2281" i="4"/>
  <c r="L2282" i="4"/>
  <c r="L2283" i="4"/>
  <c r="L2284" i="4"/>
  <c r="L2285" i="4"/>
  <c r="L2286" i="4"/>
  <c r="L2287" i="4"/>
  <c r="L2288" i="4"/>
  <c r="L2289" i="4"/>
  <c r="L2290" i="4"/>
  <c r="L2291" i="4"/>
  <c r="L2292" i="4"/>
  <c r="L2293" i="4"/>
  <c r="L2294" i="4"/>
  <c r="L2295" i="4"/>
  <c r="L2296" i="4"/>
  <c r="L2297" i="4"/>
  <c r="L2298" i="4"/>
  <c r="L2299" i="4"/>
  <c r="L2300" i="4"/>
  <c r="L2301" i="4"/>
  <c r="L2302" i="4"/>
  <c r="L2303" i="4"/>
  <c r="L2304" i="4"/>
  <c r="L2305" i="4"/>
  <c r="L2306" i="4"/>
  <c r="L2307" i="4"/>
  <c r="L2308" i="4"/>
  <c r="L2309" i="4"/>
  <c r="L2310" i="4"/>
  <c r="L2311" i="4"/>
  <c r="L2312" i="4"/>
  <c r="L2313" i="4"/>
  <c r="L2314" i="4"/>
  <c r="L2315" i="4"/>
  <c r="L2316" i="4"/>
  <c r="L2317" i="4"/>
  <c r="L2318" i="4"/>
  <c r="L2319" i="4"/>
  <c r="L2320" i="4"/>
  <c r="L2321" i="4"/>
  <c r="L2322" i="4"/>
  <c r="L2323" i="4"/>
  <c r="L2324" i="4"/>
  <c r="L2325" i="4"/>
  <c r="L2326" i="4"/>
  <c r="L2327" i="4"/>
  <c r="L2328" i="4"/>
  <c r="L2329" i="4"/>
  <c r="L2330" i="4"/>
  <c r="L2331" i="4"/>
  <c r="L2332" i="4"/>
  <c r="L2333" i="4"/>
  <c r="L2334" i="4"/>
  <c r="L2335" i="4"/>
  <c r="L2336" i="4"/>
  <c r="L2337" i="4"/>
  <c r="L2338" i="4"/>
  <c r="L2339" i="4"/>
  <c r="L2340" i="4"/>
  <c r="L2341" i="4"/>
  <c r="L2342" i="4"/>
  <c r="L2343" i="4"/>
  <c r="L2344" i="4"/>
  <c r="L2345" i="4"/>
  <c r="L2346" i="4"/>
  <c r="L2347" i="4"/>
  <c r="L2348" i="4"/>
  <c r="L2349" i="4"/>
  <c r="L2350" i="4"/>
  <c r="L2351" i="4"/>
  <c r="L2352" i="4"/>
  <c r="L2353" i="4"/>
  <c r="L2354" i="4"/>
  <c r="L2355" i="4"/>
  <c r="L2356" i="4"/>
  <c r="L2357" i="4"/>
  <c r="L2358" i="4"/>
  <c r="L2359" i="4"/>
  <c r="L2360" i="4"/>
  <c r="L2361" i="4"/>
  <c r="L2362" i="4"/>
  <c r="L2363" i="4"/>
  <c r="L2364" i="4"/>
  <c r="L2365" i="4"/>
  <c r="L2366" i="4"/>
  <c r="L2367" i="4"/>
  <c r="L2368" i="4"/>
  <c r="L2369" i="4"/>
  <c r="L2370" i="4"/>
  <c r="L2371" i="4"/>
  <c r="L2372" i="4"/>
  <c r="L2373" i="4"/>
  <c r="L2374" i="4"/>
  <c r="L2375" i="4"/>
  <c r="L2376" i="4"/>
  <c r="L2377" i="4"/>
  <c r="L2378" i="4"/>
  <c r="L2379" i="4"/>
  <c r="L2380" i="4"/>
  <c r="L2381" i="4"/>
  <c r="L2382" i="4"/>
  <c r="L2383" i="4"/>
  <c r="L2384" i="4"/>
  <c r="L2385" i="4"/>
  <c r="L2386" i="4"/>
  <c r="L2387" i="4"/>
  <c r="L2388" i="4"/>
  <c r="L2389" i="4"/>
  <c r="L2390" i="4"/>
  <c r="L2391" i="4"/>
  <c r="L2392" i="4"/>
  <c r="L2393" i="4"/>
  <c r="L2394" i="4"/>
  <c r="L2395" i="4"/>
  <c r="L2396" i="4"/>
  <c r="L2397" i="4"/>
  <c r="L2398" i="4"/>
  <c r="L2399" i="4"/>
  <c r="L2400" i="4"/>
  <c r="L2401" i="4"/>
  <c r="L2402" i="4"/>
  <c r="L2403" i="4"/>
  <c r="L2404" i="4"/>
  <c r="L2405" i="4"/>
  <c r="L2406" i="4"/>
  <c r="L2407" i="4"/>
  <c r="L2408" i="4"/>
  <c r="L2409" i="4"/>
  <c r="L2410" i="4"/>
  <c r="L2411" i="4"/>
  <c r="L2412" i="4"/>
  <c r="L2413" i="4"/>
  <c r="L2414" i="4"/>
  <c r="L2415" i="4"/>
  <c r="L2416" i="4"/>
  <c r="L2417" i="4"/>
  <c r="L2418" i="4"/>
  <c r="L2419" i="4"/>
  <c r="L2420" i="4"/>
  <c r="L2421" i="4"/>
  <c r="L2422" i="4"/>
  <c r="L2423" i="4"/>
  <c r="L2424" i="4"/>
  <c r="L2425" i="4"/>
  <c r="L2426" i="4"/>
  <c r="L2427" i="4"/>
  <c r="L2428" i="4"/>
  <c r="L2429" i="4"/>
  <c r="L2430" i="4"/>
  <c r="L2431" i="4"/>
  <c r="L2432" i="4"/>
  <c r="L2433" i="4"/>
  <c r="L2434" i="4"/>
  <c r="L2435" i="4"/>
  <c r="L2436" i="4"/>
  <c r="L2437" i="4"/>
  <c r="L2438" i="4"/>
  <c r="L2439" i="4"/>
  <c r="L2440" i="4"/>
  <c r="L2441" i="4"/>
  <c r="L2442" i="4"/>
  <c r="L2443" i="4"/>
  <c r="L2444" i="4"/>
  <c r="L2445" i="4"/>
  <c r="L2446" i="4"/>
  <c r="L2447" i="4"/>
  <c r="L2448" i="4"/>
  <c r="L2449" i="4"/>
  <c r="L2450" i="4"/>
  <c r="L2451" i="4"/>
  <c r="L2452" i="4"/>
  <c r="L2453" i="4"/>
  <c r="L2454" i="4"/>
  <c r="L2455" i="4"/>
  <c r="L2456" i="4"/>
  <c r="L2457" i="4"/>
  <c r="L2458" i="4"/>
  <c r="L2459" i="4"/>
  <c r="L2460" i="4"/>
  <c r="L2461" i="4"/>
  <c r="L2462" i="4"/>
  <c r="L2463" i="4"/>
  <c r="L2464" i="4"/>
  <c r="L2465" i="4"/>
  <c r="L2466" i="4"/>
  <c r="L2467" i="4"/>
  <c r="L2468" i="4"/>
  <c r="L2469" i="4"/>
  <c r="L2470" i="4"/>
  <c r="L2471" i="4"/>
  <c r="L2472" i="4"/>
  <c r="L2473" i="4"/>
  <c r="L2474" i="4"/>
  <c r="L2475" i="4"/>
  <c r="L2476" i="4"/>
  <c r="L2477" i="4"/>
  <c r="L2478" i="4"/>
  <c r="L2479" i="4"/>
  <c r="L2480" i="4"/>
  <c r="L2481" i="4"/>
  <c r="L2482" i="4"/>
  <c r="L2483" i="4"/>
  <c r="L2484" i="4"/>
  <c r="L2485" i="4"/>
  <c r="L2486" i="4"/>
  <c r="L2487" i="4"/>
  <c r="L2488" i="4"/>
  <c r="L2489" i="4"/>
  <c r="L2490" i="4"/>
  <c r="L2491" i="4"/>
  <c r="L2492" i="4"/>
  <c r="L2493" i="4"/>
  <c r="L2494" i="4"/>
  <c r="L2495" i="4"/>
  <c r="L2496" i="4"/>
  <c r="L2497" i="4"/>
  <c r="L2498" i="4"/>
  <c r="L2499" i="4"/>
  <c r="L2500" i="4"/>
  <c r="L2501" i="4"/>
  <c r="L2502" i="4"/>
  <c r="L2503" i="4"/>
  <c r="L2504" i="4"/>
  <c r="L2505" i="4"/>
  <c r="L2506" i="4"/>
  <c r="L2507" i="4"/>
  <c r="L2508" i="4"/>
  <c r="L2509" i="4"/>
  <c r="L2510" i="4"/>
  <c r="L2511" i="4"/>
  <c r="L2512" i="4"/>
  <c r="L2513" i="4"/>
  <c r="L2514" i="4"/>
  <c r="L2515" i="4"/>
  <c r="L2516" i="4"/>
  <c r="L2517" i="4"/>
  <c r="L2518" i="4"/>
  <c r="L2519" i="4"/>
  <c r="L2520" i="4"/>
  <c r="L2521" i="4"/>
  <c r="L2522" i="4"/>
  <c r="L2523" i="4"/>
  <c r="L2524" i="4"/>
  <c r="L2525" i="4"/>
  <c r="L2526" i="4"/>
  <c r="L2527" i="4"/>
  <c r="L2528" i="4"/>
  <c r="L2529" i="4"/>
  <c r="L2530" i="4"/>
  <c r="L2531" i="4"/>
  <c r="L2532" i="4"/>
  <c r="L2533" i="4"/>
  <c r="L2534" i="4"/>
  <c r="L2535" i="4"/>
  <c r="L2536" i="4"/>
  <c r="L2537" i="4"/>
  <c r="L2538" i="4"/>
  <c r="L2539" i="4"/>
  <c r="L2540" i="4"/>
  <c r="L2541" i="4"/>
  <c r="L2542" i="4"/>
  <c r="L2543" i="4"/>
  <c r="L2544" i="4"/>
  <c r="L2545" i="4"/>
  <c r="L2546" i="4"/>
  <c r="L2547" i="4"/>
  <c r="L2548" i="4"/>
  <c r="L2549" i="4"/>
  <c r="L2550" i="4"/>
  <c r="L2551" i="4"/>
  <c r="L2552" i="4"/>
  <c r="L2553" i="4"/>
  <c r="L2554" i="4"/>
  <c r="L2555" i="4"/>
  <c r="L2556" i="4"/>
  <c r="L2557" i="4"/>
  <c r="L2558" i="4"/>
  <c r="L2559" i="4"/>
  <c r="L2560" i="4"/>
  <c r="L2561" i="4"/>
  <c r="L2562" i="4"/>
  <c r="L2563" i="4"/>
  <c r="L2564" i="4"/>
  <c r="L2565" i="4"/>
  <c r="L2566" i="4"/>
  <c r="L2567" i="4"/>
  <c r="L2568" i="4"/>
  <c r="L2569" i="4"/>
  <c r="L2570" i="4"/>
  <c r="L2571" i="4"/>
  <c r="L2572" i="4"/>
  <c r="L2573" i="4"/>
  <c r="L2574" i="4"/>
  <c r="L2575" i="4"/>
  <c r="L2576" i="4"/>
  <c r="L2577" i="4"/>
  <c r="L2578" i="4"/>
  <c r="L2579" i="4"/>
  <c r="L2580" i="4"/>
  <c r="L2581" i="4"/>
  <c r="L2582" i="4"/>
  <c r="L2583" i="4"/>
  <c r="L2584" i="4"/>
  <c r="L2585" i="4"/>
  <c r="L2586" i="4"/>
  <c r="L2587" i="4"/>
  <c r="L2588" i="4"/>
  <c r="L2589" i="4"/>
  <c r="L2590" i="4"/>
  <c r="L2591" i="4"/>
  <c r="L2592" i="4"/>
  <c r="L2593" i="4"/>
  <c r="L2594" i="4"/>
  <c r="L2595" i="4"/>
  <c r="L2596" i="4"/>
  <c r="L2597" i="4"/>
  <c r="L2598" i="4"/>
  <c r="L2599" i="4"/>
  <c r="L2600" i="4"/>
  <c r="L2601" i="4"/>
  <c r="L2602" i="4"/>
  <c r="L2603" i="4"/>
  <c r="L2604" i="4"/>
  <c r="L2605" i="4"/>
  <c r="L2606" i="4"/>
  <c r="L2607" i="4"/>
  <c r="L2608" i="4"/>
  <c r="L2609" i="4"/>
  <c r="L2610" i="4"/>
  <c r="L2611" i="4"/>
  <c r="L2612" i="4"/>
  <c r="L2613" i="4"/>
  <c r="L2614" i="4"/>
  <c r="L2615" i="4"/>
  <c r="L2616" i="4"/>
  <c r="L2617" i="4"/>
  <c r="L2618" i="4"/>
  <c r="L2619" i="4"/>
  <c r="L2620" i="4"/>
  <c r="L2621" i="4"/>
  <c r="L2622" i="4"/>
  <c r="L2623" i="4"/>
  <c r="L2624" i="4"/>
  <c r="L2625" i="4"/>
  <c r="L2626" i="4"/>
  <c r="L2627" i="4"/>
  <c r="L2628" i="4"/>
  <c r="L2629" i="4"/>
  <c r="L2630" i="4"/>
  <c r="L2631" i="4"/>
  <c r="L2632" i="4"/>
  <c r="L2633" i="4"/>
  <c r="L2634" i="4"/>
  <c r="L2635" i="4"/>
  <c r="L2636" i="4"/>
  <c r="L2637" i="4"/>
  <c r="L2638" i="4"/>
  <c r="L2639" i="4"/>
  <c r="L2640" i="4"/>
  <c r="L2641" i="4"/>
  <c r="L2642" i="4"/>
  <c r="L2643" i="4"/>
  <c r="L2644" i="4"/>
  <c r="L2645" i="4"/>
  <c r="L2646" i="4"/>
  <c r="L2647" i="4"/>
  <c r="L2648" i="4"/>
  <c r="L2649" i="4"/>
  <c r="L2650" i="4"/>
  <c r="L2651" i="4"/>
  <c r="L2652" i="4"/>
  <c r="L2653" i="4"/>
  <c r="L2654" i="4"/>
  <c r="L2655" i="4"/>
  <c r="L2656" i="4"/>
  <c r="L2657" i="4"/>
  <c r="L2658" i="4"/>
  <c r="L2659" i="4"/>
  <c r="L2660" i="4"/>
  <c r="L2661" i="4"/>
  <c r="L2662" i="4"/>
  <c r="L2663" i="4"/>
  <c r="L2664" i="4"/>
  <c r="L2665" i="4"/>
  <c r="L2666" i="4"/>
  <c r="L2667" i="4"/>
  <c r="L2668" i="4"/>
  <c r="L2669" i="4"/>
  <c r="L2670" i="4"/>
  <c r="L2671" i="4"/>
  <c r="L2672" i="4"/>
  <c r="L2673" i="4"/>
  <c r="L2674" i="4"/>
  <c r="L2675" i="4"/>
  <c r="L2676" i="4"/>
  <c r="L2677" i="4"/>
  <c r="L2678" i="4"/>
  <c r="L2679" i="4"/>
  <c r="L2680" i="4"/>
  <c r="L2681" i="4"/>
  <c r="L2682" i="4"/>
  <c r="L2683" i="4"/>
  <c r="L2684" i="4"/>
  <c r="L2685" i="4"/>
  <c r="L2686" i="4"/>
  <c r="L2687" i="4"/>
  <c r="L2688" i="4"/>
  <c r="L2689" i="4"/>
  <c r="L2690" i="4"/>
  <c r="L2691" i="4"/>
  <c r="L2692" i="4"/>
  <c r="L2693" i="4"/>
  <c r="L2694" i="4"/>
  <c r="L2695" i="4"/>
  <c r="L2696" i="4"/>
  <c r="L2697" i="4"/>
  <c r="L2698" i="4"/>
  <c r="L2699" i="4"/>
  <c r="L2700" i="4"/>
  <c r="L2701" i="4"/>
  <c r="L2702" i="4"/>
  <c r="L2703" i="4"/>
  <c r="L2704" i="4"/>
  <c r="L2705" i="4"/>
  <c r="L2706" i="4"/>
  <c r="L2707" i="4"/>
  <c r="L2708" i="4"/>
  <c r="L2709" i="4"/>
  <c r="L2710" i="4"/>
  <c r="L2711" i="4"/>
  <c r="L2712" i="4"/>
  <c r="L2713" i="4"/>
  <c r="L2714" i="4"/>
  <c r="L2715" i="4"/>
  <c r="L2716" i="4"/>
  <c r="L2717" i="4"/>
  <c r="L2718" i="4"/>
  <c r="L2719" i="4"/>
  <c r="L2720" i="4"/>
  <c r="L2721" i="4"/>
  <c r="L2722" i="4"/>
  <c r="L2723" i="4"/>
  <c r="L2724" i="4"/>
  <c r="L2725" i="4"/>
  <c r="L2726" i="4"/>
  <c r="L2727" i="4"/>
  <c r="L2728" i="4"/>
  <c r="L2729" i="4"/>
  <c r="L2730" i="4"/>
  <c r="L2731" i="4"/>
  <c r="L2732" i="4"/>
  <c r="L2733" i="4"/>
  <c r="L2734" i="4"/>
  <c r="L2735" i="4"/>
  <c r="L2736" i="4"/>
  <c r="L2737" i="4"/>
  <c r="L2738" i="4"/>
  <c r="L2739" i="4"/>
  <c r="L2740" i="4"/>
  <c r="L2741" i="4"/>
  <c r="L2742" i="4"/>
  <c r="L2743" i="4"/>
  <c r="L2744" i="4"/>
  <c r="L2745" i="4"/>
  <c r="L2746" i="4"/>
  <c r="L2747" i="4"/>
  <c r="L2748" i="4"/>
  <c r="L2749" i="4"/>
  <c r="L2750" i="4"/>
  <c r="L2751" i="4"/>
  <c r="L2752" i="4"/>
  <c r="L2753" i="4"/>
  <c r="L2754" i="4"/>
  <c r="L2755" i="4"/>
  <c r="L2756" i="4"/>
  <c r="L2757" i="4"/>
  <c r="L2758" i="4"/>
  <c r="L2759" i="4"/>
  <c r="L2760" i="4"/>
  <c r="L2761" i="4"/>
  <c r="L2762" i="4"/>
  <c r="L2763" i="4"/>
  <c r="L2764" i="4"/>
  <c r="L2765" i="4"/>
  <c r="L2766" i="4"/>
  <c r="L2767" i="4"/>
  <c r="L2768" i="4"/>
  <c r="L2769" i="4"/>
  <c r="L2770" i="4"/>
  <c r="L2771" i="4"/>
  <c r="L2772" i="4"/>
  <c r="L2773" i="4"/>
  <c r="L2774" i="4"/>
  <c r="L2775" i="4"/>
  <c r="L2776" i="4"/>
  <c r="L2777" i="4"/>
  <c r="L2778" i="4"/>
  <c r="L2779" i="4"/>
  <c r="L2780" i="4"/>
  <c r="L2781" i="4"/>
  <c r="L2782" i="4"/>
  <c r="L2783" i="4"/>
  <c r="L2784" i="4"/>
  <c r="L2785" i="4"/>
  <c r="L2786" i="4"/>
  <c r="L2787" i="4"/>
  <c r="L2788" i="4"/>
  <c r="L2789" i="4"/>
  <c r="L2790" i="4"/>
  <c r="L2791" i="4"/>
  <c r="L2792" i="4"/>
  <c r="L2793" i="4"/>
  <c r="L2794" i="4"/>
  <c r="L2795" i="4"/>
  <c r="L2796" i="4"/>
  <c r="L2797" i="4"/>
  <c r="L2798" i="4"/>
  <c r="L2799" i="4"/>
  <c r="L2800" i="4"/>
  <c r="L2801" i="4"/>
  <c r="L2802" i="4"/>
  <c r="L2803" i="4"/>
  <c r="L2804" i="4"/>
  <c r="L2805" i="4"/>
  <c r="L2806" i="4"/>
  <c r="L2807" i="4"/>
  <c r="L2808" i="4"/>
  <c r="L2809" i="4"/>
  <c r="L2810" i="4"/>
  <c r="L2811" i="4"/>
  <c r="L2812" i="4"/>
  <c r="L2813" i="4"/>
  <c r="L2814" i="4"/>
  <c r="L2815" i="4"/>
  <c r="L2816" i="4"/>
  <c r="L2817" i="4"/>
  <c r="L2818" i="4"/>
  <c r="L2819" i="4"/>
  <c r="L2820" i="4"/>
  <c r="L2821" i="4"/>
  <c r="L2822" i="4"/>
  <c r="L2823" i="4"/>
  <c r="L2824" i="4"/>
  <c r="L2825" i="4"/>
  <c r="L2826" i="4"/>
  <c r="L2827" i="4"/>
  <c r="L2828" i="4"/>
  <c r="L2829" i="4"/>
  <c r="L2830" i="4"/>
  <c r="L2831" i="4"/>
  <c r="L2832" i="4"/>
  <c r="L2833" i="4"/>
  <c r="L2834" i="4"/>
  <c r="L2835" i="4"/>
  <c r="L2836" i="4"/>
  <c r="L2837" i="4"/>
  <c r="L2838" i="4"/>
  <c r="L2839" i="4"/>
  <c r="L2840" i="4"/>
  <c r="L2841" i="4"/>
  <c r="L2842" i="4"/>
  <c r="L2843" i="4"/>
  <c r="L2844" i="4"/>
  <c r="L2845" i="4"/>
  <c r="L2846" i="4"/>
  <c r="L2847" i="4"/>
  <c r="L2848" i="4"/>
  <c r="L2849" i="4"/>
  <c r="L2850" i="4"/>
  <c r="L2851" i="4"/>
  <c r="L2852" i="4"/>
  <c r="L2853" i="4"/>
  <c r="L2854" i="4"/>
  <c r="L2855" i="4"/>
  <c r="L2856" i="4"/>
  <c r="L2857" i="4"/>
  <c r="L2858" i="4"/>
  <c r="L2859" i="4"/>
  <c r="L2860" i="4"/>
  <c r="L2861" i="4"/>
  <c r="L2862" i="4"/>
  <c r="L2863" i="4"/>
  <c r="L2864" i="4"/>
  <c r="L2865" i="4"/>
  <c r="L2866" i="4"/>
  <c r="L2867" i="4"/>
  <c r="L2868" i="4"/>
  <c r="L2869" i="4"/>
  <c r="L2870" i="4"/>
  <c r="L2871" i="4"/>
  <c r="L2872" i="4"/>
  <c r="L2873" i="4"/>
  <c r="L2874" i="4"/>
  <c r="L2875" i="4"/>
  <c r="L2876" i="4"/>
  <c r="L2877" i="4"/>
  <c r="L2878" i="4"/>
  <c r="L2879" i="4"/>
  <c r="L2880" i="4"/>
  <c r="L2881" i="4"/>
  <c r="L2882" i="4"/>
  <c r="L2883" i="4"/>
  <c r="L2884" i="4"/>
  <c r="L2885" i="4"/>
  <c r="L2886" i="4"/>
  <c r="L2887" i="4"/>
  <c r="L2888" i="4"/>
  <c r="L2889" i="4"/>
  <c r="L2890" i="4"/>
  <c r="L2891" i="4"/>
  <c r="L2892" i="4"/>
  <c r="L2893" i="4"/>
  <c r="L2894" i="4"/>
  <c r="L2895" i="4"/>
  <c r="L2896" i="4"/>
  <c r="L2897" i="4"/>
  <c r="L2898" i="4"/>
  <c r="L2899" i="4"/>
  <c r="L2900" i="4"/>
  <c r="L2901" i="4"/>
  <c r="L2902" i="4"/>
  <c r="L2903" i="4"/>
  <c r="L2904" i="4"/>
  <c r="L2905" i="4"/>
  <c r="L2906" i="4"/>
  <c r="L2907" i="4"/>
  <c r="L2908" i="4"/>
  <c r="L2909" i="4"/>
  <c r="L2910" i="4"/>
  <c r="L2911" i="4"/>
  <c r="L2912" i="4"/>
  <c r="L2913" i="4"/>
  <c r="L2914" i="4"/>
  <c r="L2915" i="4"/>
  <c r="L2916" i="4"/>
  <c r="L2917" i="4"/>
  <c r="L2918" i="4"/>
  <c r="L2919" i="4"/>
  <c r="L2920" i="4"/>
  <c r="L2921" i="4"/>
  <c r="L2922" i="4"/>
  <c r="L2923" i="4"/>
  <c r="L2924" i="4"/>
  <c r="L2925" i="4"/>
  <c r="L2926" i="4"/>
  <c r="L2927" i="4"/>
  <c r="L2928" i="4"/>
  <c r="L2929" i="4"/>
  <c r="L2930" i="4"/>
  <c r="L2931" i="4"/>
  <c r="L2932" i="4"/>
  <c r="L2933" i="4"/>
  <c r="L2934" i="4"/>
  <c r="L2935" i="4"/>
  <c r="L2936" i="4"/>
  <c r="L2937" i="4"/>
  <c r="L2938" i="4"/>
  <c r="L2939" i="4"/>
  <c r="L2940" i="4"/>
  <c r="L2941" i="4"/>
  <c r="L2942" i="4"/>
  <c r="L2943" i="4"/>
  <c r="L2944" i="4"/>
  <c r="L2945" i="4"/>
  <c r="L2946" i="4"/>
  <c r="L2947" i="4"/>
  <c r="L2948" i="4"/>
  <c r="L2949" i="4"/>
  <c r="L2950" i="4"/>
  <c r="L2951" i="4"/>
  <c r="L2952" i="4"/>
  <c r="L2953" i="4"/>
  <c r="L2954" i="4"/>
  <c r="L2955" i="4"/>
  <c r="L2956" i="4"/>
  <c r="L2957" i="4"/>
  <c r="L2958" i="4"/>
  <c r="L2959" i="4"/>
  <c r="L2960" i="4"/>
  <c r="L2961" i="4"/>
  <c r="L2962" i="4"/>
  <c r="L2963" i="4"/>
  <c r="L2964" i="4"/>
  <c r="L2965" i="4"/>
  <c r="L2966" i="4"/>
  <c r="L2967" i="4"/>
  <c r="L2968" i="4"/>
  <c r="L2969" i="4"/>
  <c r="L2970" i="4"/>
  <c r="L2971" i="4"/>
  <c r="L2972" i="4"/>
  <c r="L2973" i="4"/>
  <c r="L2974" i="4"/>
  <c r="L2975" i="4"/>
  <c r="L2976" i="4"/>
  <c r="L2977" i="4"/>
  <c r="L2978" i="4"/>
  <c r="L2979" i="4"/>
  <c r="L2980" i="4"/>
  <c r="L2981" i="4"/>
  <c r="L2982" i="4"/>
  <c r="L2983" i="4"/>
  <c r="L2984" i="4"/>
  <c r="L2985" i="4"/>
  <c r="L2986" i="4"/>
  <c r="L2987" i="4"/>
  <c r="L2988" i="4"/>
  <c r="L2989" i="4"/>
  <c r="L2990" i="4"/>
  <c r="L2991" i="4"/>
  <c r="L2992" i="4"/>
  <c r="L2993" i="4"/>
  <c r="L2994" i="4"/>
  <c r="L2995" i="4"/>
  <c r="L2996" i="4"/>
  <c r="L2997" i="4"/>
  <c r="L2998" i="4"/>
  <c r="L2999" i="4"/>
  <c r="L3000" i="4"/>
  <c r="L3001" i="4"/>
  <c r="L3002" i="4"/>
  <c r="L3003" i="4"/>
  <c r="L3004" i="4"/>
  <c r="L3005" i="4"/>
  <c r="L3006" i="4"/>
  <c r="L3007" i="4"/>
  <c r="L3008" i="4"/>
  <c r="L3009" i="4"/>
  <c r="L3010" i="4"/>
  <c r="L3011" i="4"/>
  <c r="L3012" i="4"/>
  <c r="L3013" i="4"/>
  <c r="L3014" i="4"/>
  <c r="L3015" i="4"/>
  <c r="L3016" i="4"/>
  <c r="L3017" i="4"/>
  <c r="L3018" i="4"/>
  <c r="L3019" i="4"/>
  <c r="L3020" i="4"/>
  <c r="L3021" i="4"/>
  <c r="L3022" i="4"/>
  <c r="L3023" i="4"/>
  <c r="L3024" i="4"/>
  <c r="L3025" i="4"/>
  <c r="L3026" i="4"/>
  <c r="L3027" i="4"/>
  <c r="L3028" i="4"/>
  <c r="L3029" i="4"/>
  <c r="L3030" i="4"/>
  <c r="L3031" i="4"/>
  <c r="L3032" i="4"/>
  <c r="L3033" i="4"/>
  <c r="L3034" i="4"/>
  <c r="L3035" i="4"/>
  <c r="L3036" i="4"/>
  <c r="L3037" i="4"/>
  <c r="L3038" i="4"/>
  <c r="L3039" i="4"/>
  <c r="L3040" i="4"/>
  <c r="L3041" i="4"/>
  <c r="L3042" i="4"/>
  <c r="L3043" i="4"/>
  <c r="L3044" i="4"/>
  <c r="L3045" i="4"/>
  <c r="L3046" i="4"/>
  <c r="L3047" i="4"/>
  <c r="L3048" i="4"/>
  <c r="L3049" i="4"/>
  <c r="L3050" i="4"/>
  <c r="L3051" i="4"/>
  <c r="L3052" i="4"/>
  <c r="L3053" i="4"/>
  <c r="L3054" i="4"/>
  <c r="L3055" i="4"/>
  <c r="L3056" i="4"/>
  <c r="L3057" i="4"/>
  <c r="L3058" i="4"/>
  <c r="L3059" i="4"/>
  <c r="L3060" i="4"/>
  <c r="L3061" i="4"/>
  <c r="L3062" i="4"/>
  <c r="L3063" i="4"/>
  <c r="L3064" i="4"/>
  <c r="L3065" i="4"/>
  <c r="L3066" i="4"/>
  <c r="L3067" i="4"/>
  <c r="L3068" i="4"/>
  <c r="L3069" i="4"/>
  <c r="L3070" i="4"/>
  <c r="L3071" i="4"/>
  <c r="L3072" i="4"/>
  <c r="L3073" i="4"/>
  <c r="L3074" i="4"/>
  <c r="L3075" i="4"/>
  <c r="L3076" i="4"/>
  <c r="L3077" i="4"/>
  <c r="L3078" i="4"/>
  <c r="L3079" i="4"/>
  <c r="L3080" i="4"/>
  <c r="L3081" i="4"/>
  <c r="L3082" i="4"/>
  <c r="L3083" i="4"/>
  <c r="L3084" i="4"/>
  <c r="L3085" i="4"/>
  <c r="L3086" i="4"/>
  <c r="L3087" i="4"/>
  <c r="L3088" i="4"/>
  <c r="L3089" i="4"/>
  <c r="L3090" i="4"/>
  <c r="L3091" i="4"/>
  <c r="L3092" i="4"/>
  <c r="L3093" i="4"/>
  <c r="L3094" i="4"/>
  <c r="L3095" i="4"/>
  <c r="L3096" i="4"/>
  <c r="L3097" i="4"/>
  <c r="L3098" i="4"/>
  <c r="L3099" i="4"/>
  <c r="L3100" i="4"/>
  <c r="L3101" i="4"/>
  <c r="L3102" i="4"/>
  <c r="L3103" i="4"/>
  <c r="L3104" i="4"/>
  <c r="L3105" i="4"/>
  <c r="L3106" i="4"/>
  <c r="L3107" i="4"/>
  <c r="L3108" i="4"/>
  <c r="L3109" i="4"/>
  <c r="L3110" i="4"/>
  <c r="L3111" i="4"/>
  <c r="L3112" i="4"/>
  <c r="L3113" i="4"/>
  <c r="L3114" i="4"/>
  <c r="L3115" i="4"/>
  <c r="L3116" i="4"/>
  <c r="L3117" i="4"/>
  <c r="L3118" i="4"/>
  <c r="L3119" i="4"/>
  <c r="L3120" i="4"/>
  <c r="L3121" i="4"/>
  <c r="L3122" i="4"/>
  <c r="L3123" i="4"/>
  <c r="L3124" i="4"/>
  <c r="L3125" i="4"/>
  <c r="L3126" i="4"/>
  <c r="L3127" i="4"/>
  <c r="L3128" i="4"/>
  <c r="L3129" i="4"/>
  <c r="L3130" i="4"/>
  <c r="L3131" i="4"/>
  <c r="L3132" i="4"/>
  <c r="L3133" i="4"/>
  <c r="L3134" i="4"/>
  <c r="L3135" i="4"/>
  <c r="L3136" i="4"/>
  <c r="L3137" i="4"/>
  <c r="L3138" i="4"/>
  <c r="L3139" i="4"/>
  <c r="L3140" i="4"/>
  <c r="L3141" i="4"/>
  <c r="L3142" i="4"/>
  <c r="L3143" i="4"/>
  <c r="L3144" i="4"/>
  <c r="L3145" i="4"/>
  <c r="L3146" i="4"/>
  <c r="L3147" i="4"/>
  <c r="L3148" i="4"/>
  <c r="L3149" i="4"/>
  <c r="L3150" i="4"/>
  <c r="L3151" i="4"/>
  <c r="L3152" i="4"/>
  <c r="L3153" i="4"/>
  <c r="L3154" i="4"/>
  <c r="L3155" i="4"/>
  <c r="L3156" i="4"/>
  <c r="L3157" i="4"/>
  <c r="L3158" i="4"/>
  <c r="L3159" i="4"/>
  <c r="L3160" i="4"/>
  <c r="L3161" i="4"/>
  <c r="L3162" i="4"/>
  <c r="L3163" i="4"/>
  <c r="L3164" i="4"/>
  <c r="L3165" i="4"/>
  <c r="L3166" i="4"/>
  <c r="L3167" i="4"/>
  <c r="L3168" i="4"/>
  <c r="L3169" i="4"/>
  <c r="L3170" i="4"/>
  <c r="L3171" i="4"/>
  <c r="L3172" i="4"/>
  <c r="L3173" i="4"/>
  <c r="L3174" i="4"/>
  <c r="L3175" i="4"/>
  <c r="L3176" i="4"/>
  <c r="L3177" i="4"/>
  <c r="L3178" i="4"/>
  <c r="L3179" i="4"/>
  <c r="L3180" i="4"/>
  <c r="L3181" i="4"/>
  <c r="L3182" i="4"/>
  <c r="L3183" i="4"/>
  <c r="L3184" i="4"/>
  <c r="L3185" i="4"/>
  <c r="L3186" i="4"/>
  <c r="L3187" i="4"/>
  <c r="L3188" i="4"/>
  <c r="L3189" i="4"/>
  <c r="L3190" i="4"/>
  <c r="L3191" i="4"/>
  <c r="L3192" i="4"/>
  <c r="L3193" i="4"/>
  <c r="L3194" i="4"/>
  <c r="L3195" i="4"/>
  <c r="L3196" i="4"/>
  <c r="L3197" i="4"/>
  <c r="L3198" i="4"/>
  <c r="L3199" i="4"/>
  <c r="L3200" i="4"/>
  <c r="L3201" i="4"/>
  <c r="L3202" i="4"/>
  <c r="L3203" i="4"/>
  <c r="L3204" i="4"/>
  <c r="L3205" i="4"/>
  <c r="L3206" i="4"/>
  <c r="L3207" i="4"/>
  <c r="L3208" i="4"/>
  <c r="L3209" i="4"/>
  <c r="L3210" i="4"/>
  <c r="L3211" i="4"/>
  <c r="L3212" i="4"/>
  <c r="L3213" i="4"/>
  <c r="L3214" i="4"/>
  <c r="L3215" i="4"/>
  <c r="L3216" i="4"/>
  <c r="L3217" i="4"/>
  <c r="L3218" i="4"/>
  <c r="L3219" i="4"/>
  <c r="L3220" i="4"/>
  <c r="L3221" i="4"/>
  <c r="L3222" i="4"/>
  <c r="L3223" i="4"/>
  <c r="L3224" i="4"/>
  <c r="L3225" i="4"/>
  <c r="L3226" i="4"/>
  <c r="L3227" i="4"/>
  <c r="L3228" i="4"/>
  <c r="L3229" i="4"/>
  <c r="L3230" i="4"/>
  <c r="L3231" i="4"/>
  <c r="L3232" i="4"/>
  <c r="L3233" i="4"/>
  <c r="L3234" i="4"/>
  <c r="L3235" i="4"/>
  <c r="L3236" i="4"/>
  <c r="L3237" i="4"/>
  <c r="L3238" i="4"/>
  <c r="L3239" i="4"/>
  <c r="L3240" i="4"/>
  <c r="L3241" i="4"/>
  <c r="L3242" i="4"/>
  <c r="L3243" i="4"/>
  <c r="L3244" i="4"/>
  <c r="L3245" i="4"/>
  <c r="L3246" i="4"/>
  <c r="L3247" i="4"/>
  <c r="L3248" i="4"/>
  <c r="L3249" i="4"/>
  <c r="L3250" i="4"/>
  <c r="L3251" i="4"/>
  <c r="L3252" i="4"/>
  <c r="L3253" i="4"/>
  <c r="L3254" i="4"/>
  <c r="L3255" i="4"/>
  <c r="L3256" i="4"/>
  <c r="L3257" i="4"/>
  <c r="L3258" i="4"/>
  <c r="L3259" i="4"/>
  <c r="L3260" i="4"/>
  <c r="L3261" i="4"/>
  <c r="L3262" i="4"/>
  <c r="L3263" i="4"/>
  <c r="L3264" i="4"/>
  <c r="L3265" i="4"/>
  <c r="L3266" i="4"/>
  <c r="L3267" i="4"/>
  <c r="L3268" i="4"/>
  <c r="L3269" i="4"/>
  <c r="L3270" i="4"/>
  <c r="L3271" i="4"/>
  <c r="L3272" i="4"/>
  <c r="L3273" i="4"/>
  <c r="L3274" i="4"/>
  <c r="L3275" i="4"/>
  <c r="L3276" i="4"/>
  <c r="L3277" i="4"/>
  <c r="L3278" i="4"/>
  <c r="L3279" i="4"/>
  <c r="L3280" i="4"/>
  <c r="L3281" i="4"/>
  <c r="L3282" i="4"/>
  <c r="L3283" i="4"/>
  <c r="L3284" i="4"/>
  <c r="L3285" i="4"/>
  <c r="L3286" i="4"/>
  <c r="L3287" i="4"/>
  <c r="L3288" i="4"/>
  <c r="L3289" i="4"/>
  <c r="L3290" i="4"/>
  <c r="L3291" i="4"/>
  <c r="L3292" i="4"/>
  <c r="L3293" i="4"/>
  <c r="L3294" i="4"/>
  <c r="L3295" i="4"/>
  <c r="L3296" i="4"/>
  <c r="L3297" i="4"/>
  <c r="L3298" i="4"/>
  <c r="L3299" i="4"/>
  <c r="L3300" i="4"/>
  <c r="L3301" i="4"/>
  <c r="L3302" i="4"/>
  <c r="L3303" i="4"/>
  <c r="L3304" i="4"/>
  <c r="L3305" i="4"/>
  <c r="L3306" i="4"/>
  <c r="L3307" i="4"/>
  <c r="L3308" i="4"/>
  <c r="L3309" i="4"/>
  <c r="L3310" i="4"/>
  <c r="L3311" i="4"/>
  <c r="L3312" i="4"/>
  <c r="L3313" i="4"/>
  <c r="L3314" i="4"/>
  <c r="L3315" i="4"/>
  <c r="L3316" i="4"/>
  <c r="L3317" i="4"/>
  <c r="L3318" i="4"/>
  <c r="L3319" i="4"/>
  <c r="L3320" i="4"/>
  <c r="L3321" i="4"/>
  <c r="L3322" i="4"/>
  <c r="L3323" i="4"/>
  <c r="L3324" i="4"/>
  <c r="L3325" i="4"/>
  <c r="L3326" i="4"/>
  <c r="L3327" i="4"/>
  <c r="L3328" i="4"/>
  <c r="L3329" i="4"/>
  <c r="L3330" i="4"/>
  <c r="L3331" i="4"/>
  <c r="L3332" i="4"/>
  <c r="L3333" i="4"/>
  <c r="L3334" i="4"/>
  <c r="L3335" i="4"/>
  <c r="L3336" i="4"/>
  <c r="L3337" i="4"/>
  <c r="L3338" i="4"/>
  <c r="L3339" i="4"/>
  <c r="L3340" i="4"/>
  <c r="L3341" i="4"/>
  <c r="L3342" i="4"/>
  <c r="L3343" i="4"/>
  <c r="L3344" i="4"/>
  <c r="L3345" i="4"/>
  <c r="L3346" i="4"/>
  <c r="L3347" i="4"/>
  <c r="L3348" i="4"/>
  <c r="L3349" i="4"/>
  <c r="L3350" i="4"/>
  <c r="L3351" i="4"/>
  <c r="L3352" i="4"/>
  <c r="L3353" i="4"/>
  <c r="L3354" i="4"/>
  <c r="L3355" i="4"/>
  <c r="L3356" i="4"/>
  <c r="L3357" i="4"/>
  <c r="L3358" i="4"/>
  <c r="L3359" i="4"/>
  <c r="L3360" i="4"/>
  <c r="L3361" i="4"/>
  <c r="L3362" i="4"/>
  <c r="L3363" i="4"/>
  <c r="L3364" i="4"/>
  <c r="L3365" i="4"/>
  <c r="L3366" i="4"/>
  <c r="L3367" i="4"/>
  <c r="L3368" i="4"/>
  <c r="L3369" i="4"/>
  <c r="L3370" i="4"/>
  <c r="L3371" i="4"/>
  <c r="L3372" i="4"/>
  <c r="L3373" i="4"/>
  <c r="L3374" i="4"/>
  <c r="L3375" i="4"/>
  <c r="L3376" i="4"/>
  <c r="L3377" i="4"/>
  <c r="L3378" i="4"/>
  <c r="L3379" i="4"/>
  <c r="L3380" i="4"/>
  <c r="L3381" i="4"/>
  <c r="L3382" i="4"/>
  <c r="L3383" i="4"/>
  <c r="L3384" i="4"/>
  <c r="L3385" i="4"/>
  <c r="L3386" i="4"/>
  <c r="L3387" i="4"/>
  <c r="L3388" i="4"/>
  <c r="L3389" i="4"/>
  <c r="L3390" i="4"/>
  <c r="L3391" i="4"/>
  <c r="L3392" i="4"/>
  <c r="L3393" i="4"/>
  <c r="L3394" i="4"/>
  <c r="L3395" i="4"/>
  <c r="L3396" i="4"/>
  <c r="L3397" i="4"/>
  <c r="L3398" i="4"/>
  <c r="L3399" i="4"/>
  <c r="L3400" i="4"/>
  <c r="L3401" i="4"/>
  <c r="L3402" i="4"/>
  <c r="L3403" i="4"/>
  <c r="L3404" i="4"/>
  <c r="L3405" i="4"/>
  <c r="L3406" i="4"/>
  <c r="L3407" i="4"/>
  <c r="L3408" i="4"/>
  <c r="L3409" i="4"/>
  <c r="L3410" i="4"/>
  <c r="L3411" i="4"/>
  <c r="L3412" i="4"/>
  <c r="L3413" i="4"/>
  <c r="L3414" i="4"/>
  <c r="L3415" i="4"/>
  <c r="L3416" i="4"/>
  <c r="L3417" i="4"/>
  <c r="L3418" i="4"/>
  <c r="L3419" i="4"/>
  <c r="L3420" i="4"/>
  <c r="L3421" i="4"/>
  <c r="L3422" i="4"/>
  <c r="L3423" i="4"/>
  <c r="L3424" i="4"/>
  <c r="L3425" i="4"/>
  <c r="L3426" i="4"/>
  <c r="L3427" i="4"/>
  <c r="L3428" i="4"/>
  <c r="L3429" i="4"/>
  <c r="L3430" i="4"/>
  <c r="L3431" i="4"/>
  <c r="L3432" i="4"/>
  <c r="L3433" i="4"/>
  <c r="L3434" i="4"/>
  <c r="L3435" i="4"/>
  <c r="L3436" i="4"/>
  <c r="L3437" i="4"/>
  <c r="L3438" i="4"/>
  <c r="L3439" i="4"/>
  <c r="L3440" i="4"/>
  <c r="L3441" i="4"/>
  <c r="L3442" i="4"/>
  <c r="L3443" i="4"/>
  <c r="L3444" i="4"/>
  <c r="L3445" i="4"/>
  <c r="L3446" i="4"/>
  <c r="L3447" i="4"/>
  <c r="L3448" i="4"/>
  <c r="L3449" i="4"/>
  <c r="L3450" i="4"/>
  <c r="L3451" i="4"/>
  <c r="L3452" i="4"/>
  <c r="L3453" i="4"/>
  <c r="L3454" i="4"/>
  <c r="L3455" i="4"/>
  <c r="L3456" i="4"/>
  <c r="L3457" i="4"/>
  <c r="L3458" i="4"/>
  <c r="L3459" i="4"/>
  <c r="L3460" i="4"/>
  <c r="L3461" i="4"/>
  <c r="L3462" i="4"/>
  <c r="L3463" i="4"/>
  <c r="L3464" i="4"/>
  <c r="L3465" i="4"/>
  <c r="L3466" i="4"/>
  <c r="L3467" i="4"/>
  <c r="L3468" i="4"/>
  <c r="L3469" i="4"/>
  <c r="L3470" i="4"/>
  <c r="L3471" i="4"/>
  <c r="L3472" i="4"/>
  <c r="L3473" i="4"/>
  <c r="L3474" i="4"/>
  <c r="L3475" i="4"/>
  <c r="L3476" i="4"/>
  <c r="L3477" i="4"/>
  <c r="L3478" i="4"/>
  <c r="L3479" i="4"/>
  <c r="L3480" i="4"/>
  <c r="L3481" i="4"/>
  <c r="L3482" i="4"/>
  <c r="L3483" i="4"/>
  <c r="L3484" i="4"/>
  <c r="L3485" i="4"/>
  <c r="L3486" i="4"/>
  <c r="L3487" i="4"/>
  <c r="L3488" i="4"/>
  <c r="L3489" i="4"/>
  <c r="L3490" i="4"/>
  <c r="L3491" i="4"/>
  <c r="L3492" i="4"/>
  <c r="L3493" i="4"/>
  <c r="L3494" i="4"/>
  <c r="L3495" i="4"/>
  <c r="L3496" i="4"/>
  <c r="L3497" i="4"/>
  <c r="L3498" i="4"/>
  <c r="L3499" i="4"/>
  <c r="L3500" i="4"/>
  <c r="L3501" i="4"/>
  <c r="L3502" i="4"/>
  <c r="L3503" i="4"/>
  <c r="L3504" i="4"/>
  <c r="L3505" i="4"/>
  <c r="L3506" i="4"/>
  <c r="L3507" i="4"/>
  <c r="L3508" i="4"/>
  <c r="L3509" i="4"/>
  <c r="L3510" i="4"/>
  <c r="L3511" i="4"/>
  <c r="L3512" i="4"/>
  <c r="L3513" i="4"/>
  <c r="L3514" i="4"/>
  <c r="L3515" i="4"/>
  <c r="L3516" i="4"/>
  <c r="L3517" i="4"/>
  <c r="L3518" i="4"/>
  <c r="L3519" i="4"/>
  <c r="L3520" i="4"/>
  <c r="L3521" i="4"/>
  <c r="L3522" i="4"/>
  <c r="L3523" i="4"/>
  <c r="L3524" i="4"/>
  <c r="L3525" i="4"/>
  <c r="L3526" i="4"/>
  <c r="L3527" i="4"/>
  <c r="L3528" i="4"/>
  <c r="L3529" i="4"/>
  <c r="L3530" i="4"/>
  <c r="L3531" i="4"/>
  <c r="L3532" i="4"/>
  <c r="L3533" i="4"/>
  <c r="L3534" i="4"/>
  <c r="L3535" i="4"/>
  <c r="L3536" i="4"/>
  <c r="L3537" i="4"/>
  <c r="L3538" i="4"/>
  <c r="L3539" i="4"/>
  <c r="L3540" i="4"/>
  <c r="L3541" i="4"/>
  <c r="L3542" i="4"/>
  <c r="L3543" i="4"/>
  <c r="L3544" i="4"/>
  <c r="L3545" i="4"/>
  <c r="L3546" i="4"/>
  <c r="L3547" i="4"/>
  <c r="L3548" i="4"/>
  <c r="L3549" i="4"/>
  <c r="L3550" i="4"/>
  <c r="L3551" i="4"/>
  <c r="L3552" i="4"/>
  <c r="L3553" i="4"/>
  <c r="L3554" i="4"/>
  <c r="L3555" i="4"/>
  <c r="L3556" i="4"/>
  <c r="L3557" i="4"/>
  <c r="L3558" i="4"/>
  <c r="L3559" i="4"/>
  <c r="L3560" i="4"/>
  <c r="L3561" i="4"/>
  <c r="L3562" i="4"/>
  <c r="L3563" i="4"/>
  <c r="L3564" i="4"/>
  <c r="L3565" i="4"/>
  <c r="L3566" i="4"/>
  <c r="L3567" i="4"/>
  <c r="L3568" i="4"/>
  <c r="L3569" i="4"/>
  <c r="L3570" i="4"/>
  <c r="L3571" i="4"/>
  <c r="L3572" i="4"/>
  <c r="L3573" i="4"/>
  <c r="L3574" i="4"/>
  <c r="L3575" i="4"/>
  <c r="L3576" i="4"/>
  <c r="L3577" i="4"/>
  <c r="L3578" i="4"/>
  <c r="L3579" i="4"/>
  <c r="L3580" i="4"/>
  <c r="L3581" i="4"/>
  <c r="L3582" i="4"/>
  <c r="L3583" i="4"/>
  <c r="L3584" i="4"/>
  <c r="L3585" i="4"/>
  <c r="L3586" i="4"/>
  <c r="L3587" i="4"/>
  <c r="L3588" i="4"/>
  <c r="L3589" i="4"/>
  <c r="L3590" i="4"/>
  <c r="L3591" i="4"/>
  <c r="L3592" i="4"/>
  <c r="L3593" i="4"/>
  <c r="L3594" i="4"/>
  <c r="L3595" i="4"/>
  <c r="L3596" i="4"/>
  <c r="L3597" i="4"/>
  <c r="L3598" i="4"/>
  <c r="L3599" i="4"/>
  <c r="L3600" i="4"/>
  <c r="L3601" i="4"/>
  <c r="L3602" i="4"/>
  <c r="L3603" i="4"/>
  <c r="L3604" i="4"/>
  <c r="L3605" i="4"/>
  <c r="L3606" i="4"/>
  <c r="L3607" i="4"/>
  <c r="L3608" i="4"/>
  <c r="L3609" i="4"/>
  <c r="L3610" i="4"/>
  <c r="L3611" i="4"/>
  <c r="L3612" i="4"/>
  <c r="L3613" i="4"/>
  <c r="L3614" i="4"/>
  <c r="L3615" i="4"/>
  <c r="L3616" i="4"/>
  <c r="L3617" i="4"/>
  <c r="L3618" i="4"/>
  <c r="L3619" i="4"/>
  <c r="L3620" i="4"/>
  <c r="L3621" i="4"/>
  <c r="L3622" i="4"/>
  <c r="L3623" i="4"/>
  <c r="L3624" i="4"/>
  <c r="L3625" i="4"/>
  <c r="L3626" i="4"/>
  <c r="L3627" i="4"/>
  <c r="L3628" i="4"/>
  <c r="L3629" i="4"/>
  <c r="L3630" i="4"/>
  <c r="L3631" i="4"/>
  <c r="L3632" i="4"/>
  <c r="L3633" i="4"/>
  <c r="L3634" i="4"/>
  <c r="L3635" i="4"/>
  <c r="L3636" i="4"/>
  <c r="L3637" i="4"/>
  <c r="L3638" i="4"/>
  <c r="L3639" i="4"/>
  <c r="L3640" i="4"/>
  <c r="L3641" i="4"/>
  <c r="L3642" i="4"/>
  <c r="L3643" i="4"/>
  <c r="L3644" i="4"/>
  <c r="L3645" i="4"/>
  <c r="L3646" i="4"/>
  <c r="L3647" i="4"/>
  <c r="L3648" i="4"/>
  <c r="L3649" i="4"/>
  <c r="L3650" i="4"/>
  <c r="L3651" i="4"/>
  <c r="L3652" i="4"/>
  <c r="L3653" i="4"/>
  <c r="L3654" i="4"/>
  <c r="L3655" i="4"/>
  <c r="L3656" i="4"/>
  <c r="L3657" i="4"/>
  <c r="L3658" i="4"/>
  <c r="L3659" i="4"/>
  <c r="L3660" i="4"/>
  <c r="L3661" i="4"/>
  <c r="L3662" i="4"/>
  <c r="L3663" i="4"/>
  <c r="L3664" i="4"/>
  <c r="L3665" i="4"/>
  <c r="L3666" i="4"/>
  <c r="L3667" i="4"/>
  <c r="L3668" i="4"/>
  <c r="L3669" i="4"/>
  <c r="L3670" i="4"/>
  <c r="L3671" i="4"/>
  <c r="L3672" i="4"/>
  <c r="L3673" i="4"/>
  <c r="L3674" i="4"/>
  <c r="L3675" i="4"/>
  <c r="L3676" i="4"/>
  <c r="L3677" i="4"/>
  <c r="L3678" i="4"/>
  <c r="L3679" i="4"/>
  <c r="L3680" i="4"/>
  <c r="L3681" i="4"/>
  <c r="L3682" i="4"/>
  <c r="L3683" i="4"/>
  <c r="L3684" i="4"/>
  <c r="L3685" i="4"/>
  <c r="L3686" i="4"/>
  <c r="L3687" i="4"/>
  <c r="L3688" i="4"/>
  <c r="L3689" i="4"/>
  <c r="L3690" i="4"/>
  <c r="L3691" i="4"/>
  <c r="L3692" i="4"/>
  <c r="L3693" i="4"/>
  <c r="L3694" i="4"/>
  <c r="L3695" i="4"/>
  <c r="L3696" i="4"/>
  <c r="L3697" i="4"/>
  <c r="L3698" i="4"/>
  <c r="L3699" i="4"/>
  <c r="L3700" i="4"/>
  <c r="L3701" i="4"/>
  <c r="L3702" i="4"/>
  <c r="L3703" i="4"/>
  <c r="L3704" i="4"/>
  <c r="L3705" i="4"/>
  <c r="L3706" i="4"/>
  <c r="L3707" i="4"/>
  <c r="L3708" i="4"/>
  <c r="L3709" i="4"/>
  <c r="L3710" i="4"/>
  <c r="L3711" i="4"/>
  <c r="L3712" i="4"/>
  <c r="L3713" i="4"/>
  <c r="L3714" i="4"/>
  <c r="L3715" i="4"/>
  <c r="L3716" i="4"/>
  <c r="L3717" i="4"/>
  <c r="L3718" i="4"/>
  <c r="L3719" i="4"/>
  <c r="L3720" i="4"/>
  <c r="L3721" i="4"/>
  <c r="L3722" i="4"/>
  <c r="L3723" i="4"/>
  <c r="L3724" i="4"/>
  <c r="L3725" i="4"/>
  <c r="L3726" i="4"/>
  <c r="L3727" i="4"/>
  <c r="L3728" i="4"/>
  <c r="L3729" i="4"/>
  <c r="L3730" i="4"/>
  <c r="L3731" i="4"/>
  <c r="L3732" i="4"/>
  <c r="L3733" i="4"/>
  <c r="L3734" i="4"/>
  <c r="L3735" i="4"/>
  <c r="L3736" i="4"/>
  <c r="L3737" i="4"/>
  <c r="L3738" i="4"/>
  <c r="L3739" i="4"/>
  <c r="L3740" i="4"/>
  <c r="L3741" i="4"/>
  <c r="L3742" i="4"/>
  <c r="L3743" i="4"/>
  <c r="L3744" i="4"/>
  <c r="L3745" i="4"/>
  <c r="L3746" i="4"/>
  <c r="L3747" i="4"/>
  <c r="L3748" i="4"/>
  <c r="L3749" i="4"/>
  <c r="L3750" i="4"/>
  <c r="L3751" i="4"/>
  <c r="L3752" i="4"/>
  <c r="L3753" i="4"/>
  <c r="L3754" i="4"/>
  <c r="L3755" i="4"/>
  <c r="L3756" i="4"/>
  <c r="L3757" i="4"/>
  <c r="L3758" i="4"/>
  <c r="L3759" i="4"/>
  <c r="L3760" i="4"/>
  <c r="L3761" i="4"/>
  <c r="L3762" i="4"/>
  <c r="L3763" i="4"/>
  <c r="L3764" i="4"/>
  <c r="L3765" i="4"/>
  <c r="L3766" i="4"/>
  <c r="L3767" i="4"/>
  <c r="L3768" i="4"/>
  <c r="L3769" i="4"/>
  <c r="L3770" i="4"/>
  <c r="L3771" i="4"/>
  <c r="L3772" i="4"/>
  <c r="L3773" i="4"/>
  <c r="L3774" i="4"/>
  <c r="L3775" i="4"/>
  <c r="L3776" i="4"/>
  <c r="L3777" i="4"/>
  <c r="L3778" i="4"/>
  <c r="L3779" i="4"/>
  <c r="L3780" i="4"/>
  <c r="L3781" i="4"/>
  <c r="L3782" i="4"/>
  <c r="L3783" i="4"/>
  <c r="L3784" i="4"/>
  <c r="L3785" i="4"/>
  <c r="L3786" i="4"/>
  <c r="L3787" i="4"/>
  <c r="L3788" i="4"/>
  <c r="L3789" i="4"/>
  <c r="L3790" i="4"/>
  <c r="L3791" i="4"/>
  <c r="L3792" i="4"/>
  <c r="L3793" i="4"/>
  <c r="L3794" i="4"/>
  <c r="L3795" i="4"/>
  <c r="L3796" i="4"/>
  <c r="L3797" i="4"/>
  <c r="L3798" i="4"/>
  <c r="L3799" i="4"/>
  <c r="L3800" i="4"/>
  <c r="L3801" i="4"/>
  <c r="L3802" i="4"/>
  <c r="L3803" i="4"/>
  <c r="L3804" i="4"/>
  <c r="L3805" i="4"/>
  <c r="L3806" i="4"/>
  <c r="L3807" i="4"/>
  <c r="L3808" i="4"/>
  <c r="L3809" i="4"/>
  <c r="L3810" i="4"/>
  <c r="L3811" i="4"/>
  <c r="L3812" i="4"/>
  <c r="L3813" i="4"/>
  <c r="L3814" i="4"/>
  <c r="L3815" i="4"/>
  <c r="L3816" i="4"/>
  <c r="L3817" i="4"/>
  <c r="L3818" i="4"/>
  <c r="L3819" i="4"/>
  <c r="L3820" i="4"/>
  <c r="L3821" i="4"/>
  <c r="L3822" i="4"/>
  <c r="L3823" i="4"/>
  <c r="L3824" i="4"/>
  <c r="L3825" i="4"/>
  <c r="L3826" i="4"/>
  <c r="L3827" i="4"/>
  <c r="L3828" i="4"/>
  <c r="L3829" i="4"/>
  <c r="L3830" i="4"/>
  <c r="L3831" i="4"/>
  <c r="L3832" i="4"/>
  <c r="L3833" i="4"/>
  <c r="L3834" i="4"/>
  <c r="L3835" i="4"/>
  <c r="L3836" i="4"/>
  <c r="L3837" i="4"/>
  <c r="L3838" i="4"/>
  <c r="L3839" i="4"/>
  <c r="L3840" i="4"/>
  <c r="L3841" i="4"/>
  <c r="L3842" i="4"/>
  <c r="L3843" i="4"/>
  <c r="L3844" i="4"/>
  <c r="L3845" i="4"/>
  <c r="L3846" i="4"/>
  <c r="L3847" i="4"/>
  <c r="L3848" i="4"/>
  <c r="L3849" i="4"/>
  <c r="L3850" i="4"/>
  <c r="L3851" i="4"/>
  <c r="L3852" i="4"/>
  <c r="L3853" i="4"/>
  <c r="L3854" i="4"/>
  <c r="L3855" i="4"/>
  <c r="L3856" i="4"/>
  <c r="L3857" i="4"/>
  <c r="L3858" i="4"/>
  <c r="L3859" i="4"/>
  <c r="L3860" i="4"/>
  <c r="L3861" i="4"/>
  <c r="L3862" i="4"/>
  <c r="L3863" i="4"/>
  <c r="L3864" i="4"/>
  <c r="L3865" i="4"/>
  <c r="L3866" i="4"/>
  <c r="L3867" i="4"/>
  <c r="L3868" i="4"/>
  <c r="L3869" i="4"/>
  <c r="L3870" i="4"/>
  <c r="L3871" i="4"/>
  <c r="L3872" i="4"/>
  <c r="L3873" i="4"/>
  <c r="L3874" i="4"/>
  <c r="L3875" i="4"/>
  <c r="L3876" i="4"/>
  <c r="L3877" i="4"/>
  <c r="L3878" i="4"/>
  <c r="L3879" i="4"/>
  <c r="L3880" i="4"/>
  <c r="L3881" i="4"/>
  <c r="L3882" i="4"/>
  <c r="L3883" i="4"/>
  <c r="L3884" i="4"/>
  <c r="L3885" i="4"/>
  <c r="L3886" i="4"/>
  <c r="L3887" i="4"/>
  <c r="L3888" i="4"/>
  <c r="L3889" i="4"/>
  <c r="L3890" i="4"/>
  <c r="L3891" i="4"/>
  <c r="L3892" i="4"/>
  <c r="L3893" i="4"/>
  <c r="L3894" i="4"/>
  <c r="L3895" i="4"/>
  <c r="L3896" i="4"/>
  <c r="L3897" i="4"/>
  <c r="L3898" i="4"/>
  <c r="L3899" i="4"/>
  <c r="L3900" i="4"/>
  <c r="L3901" i="4"/>
  <c r="L3902" i="4"/>
  <c r="L3903" i="4"/>
  <c r="L3904" i="4"/>
  <c r="L3905" i="4"/>
  <c r="L3906" i="4"/>
  <c r="L3907" i="4"/>
  <c r="L3908" i="4"/>
  <c r="L3909" i="4"/>
  <c r="L3910" i="4"/>
  <c r="L3911" i="4"/>
  <c r="L3912" i="4"/>
  <c r="L3913" i="4"/>
  <c r="L3914" i="4"/>
  <c r="L3915" i="4"/>
  <c r="L3916" i="4"/>
  <c r="L3917" i="4"/>
  <c r="L3918" i="4"/>
  <c r="L3919" i="4"/>
  <c r="L3920" i="4"/>
  <c r="L3921" i="4"/>
  <c r="L3922" i="4"/>
  <c r="L3923" i="4"/>
  <c r="L3924" i="4"/>
  <c r="L3925" i="4"/>
  <c r="L3926" i="4"/>
  <c r="L3927" i="4"/>
  <c r="L3928" i="4"/>
  <c r="L3929" i="4"/>
  <c r="L3930" i="4"/>
  <c r="L3931" i="4"/>
  <c r="L3932" i="4"/>
  <c r="L3933" i="4"/>
  <c r="L3934" i="4"/>
  <c r="L3935" i="4"/>
  <c r="L3936" i="4"/>
  <c r="L3937" i="4"/>
  <c r="L3938" i="4"/>
  <c r="L3939" i="4"/>
  <c r="L3940" i="4"/>
  <c r="L3941" i="4"/>
  <c r="L3942" i="4"/>
  <c r="L3943" i="4"/>
  <c r="L3944" i="4"/>
  <c r="L3945" i="4"/>
  <c r="L3946" i="4"/>
  <c r="L3947" i="4"/>
  <c r="L3948" i="4"/>
  <c r="L3949" i="4"/>
  <c r="L3950" i="4"/>
  <c r="L3951" i="4"/>
  <c r="L3952" i="4"/>
  <c r="L3953" i="4"/>
  <c r="L3954" i="4"/>
  <c r="L3955" i="4"/>
  <c r="L3956" i="4"/>
  <c r="L3957" i="4"/>
  <c r="L3958" i="4"/>
  <c r="L3959" i="4"/>
  <c r="L3960" i="4"/>
  <c r="L3961" i="4"/>
  <c r="L3962" i="4"/>
  <c r="L3963" i="4"/>
  <c r="L3964" i="4"/>
  <c r="L3965" i="4"/>
  <c r="L3966" i="4"/>
  <c r="L3967" i="4"/>
  <c r="L3968" i="4"/>
  <c r="L3969" i="4"/>
  <c r="L3970" i="4"/>
  <c r="L3971" i="4"/>
  <c r="L3972" i="4"/>
  <c r="L3973" i="4"/>
  <c r="L3974" i="4"/>
  <c r="L3975" i="4"/>
  <c r="L3976" i="4"/>
  <c r="L3977" i="4"/>
  <c r="L3978" i="4"/>
  <c r="L3979" i="4"/>
  <c r="L3980" i="4"/>
  <c r="L3981" i="4"/>
  <c r="L3982" i="4"/>
  <c r="L3983" i="4"/>
  <c r="L3984" i="4"/>
  <c r="L3985" i="4"/>
  <c r="L3986" i="4"/>
  <c r="L3987" i="4"/>
  <c r="L3988" i="4"/>
  <c r="L3989" i="4"/>
  <c r="L3990" i="4"/>
  <c r="L3991" i="4"/>
  <c r="L3992" i="4"/>
  <c r="L3993" i="4"/>
  <c r="L3994" i="4"/>
  <c r="L3995" i="4"/>
  <c r="L3996" i="4"/>
  <c r="L3997" i="4"/>
  <c r="L3998" i="4"/>
  <c r="L3999" i="4"/>
  <c r="L4000" i="4"/>
  <c r="L4001" i="4"/>
  <c r="L4002" i="4"/>
  <c r="L4003" i="4"/>
  <c r="L4004" i="4"/>
  <c r="L4005" i="4"/>
  <c r="L4006" i="4"/>
  <c r="L4007" i="4"/>
  <c r="L4008" i="4"/>
  <c r="L4009" i="4"/>
  <c r="L4010" i="4"/>
  <c r="L4011" i="4"/>
  <c r="L4012" i="4"/>
  <c r="L4013" i="4"/>
  <c r="L4014" i="4"/>
  <c r="L4015" i="4"/>
  <c r="L4016" i="4"/>
  <c r="L4017" i="4"/>
  <c r="L4018" i="4"/>
  <c r="L4019" i="4"/>
  <c r="L4020" i="4"/>
  <c r="L4021" i="4"/>
  <c r="L4022" i="4"/>
  <c r="L4023" i="4"/>
  <c r="L4024" i="4"/>
  <c r="L4025" i="4"/>
  <c r="L4026" i="4"/>
  <c r="L4027" i="4"/>
  <c r="L4028" i="4"/>
  <c r="L4029" i="4"/>
  <c r="L4030" i="4"/>
  <c r="L4031" i="4"/>
  <c r="L4032" i="4"/>
  <c r="L4033" i="4"/>
  <c r="L4034" i="4"/>
  <c r="L4035" i="4"/>
  <c r="L4036" i="4"/>
  <c r="L4037" i="4"/>
  <c r="L4038" i="4"/>
  <c r="L4039" i="4"/>
  <c r="L4040" i="4"/>
  <c r="L4041" i="4"/>
  <c r="L4042" i="4"/>
  <c r="L4043" i="4"/>
  <c r="L4044" i="4"/>
  <c r="L4045" i="4"/>
  <c r="L4046" i="4"/>
  <c r="L4047" i="4"/>
  <c r="L4048" i="4"/>
  <c r="L4049" i="4"/>
  <c r="L4050" i="4"/>
  <c r="L4051" i="4"/>
  <c r="L4052" i="4"/>
  <c r="L4053" i="4"/>
  <c r="L4054" i="4"/>
  <c r="L4055" i="4"/>
  <c r="L4056" i="4"/>
  <c r="L4057" i="4"/>
  <c r="L4058" i="4"/>
  <c r="L4059" i="4"/>
  <c r="L4060" i="4"/>
  <c r="L4061" i="4"/>
  <c r="L4062" i="4"/>
  <c r="L4063" i="4"/>
  <c r="L4064" i="4"/>
  <c r="L4065" i="4"/>
  <c r="L4066" i="4"/>
  <c r="L4067" i="4"/>
  <c r="L4068" i="4"/>
  <c r="L4069" i="4"/>
  <c r="L4070" i="4"/>
  <c r="L4071" i="4"/>
  <c r="L4072" i="4"/>
  <c r="L4073" i="4"/>
  <c r="L4074" i="4"/>
  <c r="L4075" i="4"/>
  <c r="L4076" i="4"/>
  <c r="L4077" i="4"/>
  <c r="L4078" i="4"/>
  <c r="L4079" i="4"/>
  <c r="L4080" i="4"/>
  <c r="L4081" i="4"/>
  <c r="L4082" i="4"/>
  <c r="L4083" i="4"/>
  <c r="L4084" i="4"/>
  <c r="L4085" i="4"/>
  <c r="L4086" i="4"/>
  <c r="L4087" i="4"/>
  <c r="L4088" i="4"/>
  <c r="L4089" i="4"/>
  <c r="L4090" i="4"/>
  <c r="L4091" i="4"/>
  <c r="L4092" i="4"/>
  <c r="L4093" i="4"/>
  <c r="L4094" i="4"/>
  <c r="L4095" i="4"/>
  <c r="L4096" i="4"/>
  <c r="L4097" i="4"/>
  <c r="L4098" i="4"/>
  <c r="L4099" i="4"/>
  <c r="L4100" i="4"/>
  <c r="L4101" i="4"/>
  <c r="L4102" i="4"/>
  <c r="L4103" i="4"/>
  <c r="L4104" i="4"/>
  <c r="L4105" i="4"/>
  <c r="L4106" i="4"/>
  <c r="L4107" i="4"/>
  <c r="L4108" i="4"/>
  <c r="L4109" i="4"/>
  <c r="L4110" i="4"/>
  <c r="L4111" i="4"/>
  <c r="L4112" i="4"/>
  <c r="L4113" i="4"/>
  <c r="L4114" i="4"/>
  <c r="L4115" i="4"/>
  <c r="L4116" i="4"/>
  <c r="L4117" i="4"/>
  <c r="L4118" i="4"/>
  <c r="L4119" i="4"/>
  <c r="L4120" i="4"/>
  <c r="L4121" i="4"/>
  <c r="L4122" i="4"/>
  <c r="L4123" i="4"/>
  <c r="L4124" i="4"/>
  <c r="L4125" i="4"/>
  <c r="L4126" i="4"/>
  <c r="L4127" i="4"/>
  <c r="L4128" i="4"/>
  <c r="L4129" i="4"/>
  <c r="L4130" i="4"/>
  <c r="L4131" i="4"/>
  <c r="L4132" i="4"/>
  <c r="L4133" i="4"/>
  <c r="L4134" i="4"/>
  <c r="L4135" i="4"/>
  <c r="L4136" i="4"/>
  <c r="L4137" i="4"/>
  <c r="L4138" i="4"/>
  <c r="L4139" i="4"/>
  <c r="L4140" i="4"/>
  <c r="L4141" i="4"/>
  <c r="L4142" i="4"/>
  <c r="L4143" i="4"/>
  <c r="L4144" i="4"/>
  <c r="L4145" i="4"/>
  <c r="L4146" i="4"/>
  <c r="L4147" i="4"/>
  <c r="L4148" i="4"/>
  <c r="L4149" i="4"/>
  <c r="L4150" i="4"/>
  <c r="L4151" i="4"/>
  <c r="L4152" i="4"/>
  <c r="L4153" i="4"/>
  <c r="L4154" i="4"/>
  <c r="L4155" i="4"/>
  <c r="L4156" i="4"/>
  <c r="L4157" i="4"/>
  <c r="L4158" i="4"/>
  <c r="L4159" i="4"/>
  <c r="L4160" i="4"/>
  <c r="L4161" i="4"/>
  <c r="L4162" i="4"/>
  <c r="L4163" i="4"/>
  <c r="L4164" i="4"/>
  <c r="L4165" i="4"/>
  <c r="L4166" i="4"/>
  <c r="L4167" i="4"/>
  <c r="L4168" i="4"/>
  <c r="L4169" i="4"/>
  <c r="L4170" i="4"/>
  <c r="L4171" i="4"/>
  <c r="L4172" i="4"/>
  <c r="L4173" i="4"/>
  <c r="L4174" i="4"/>
  <c r="L4175" i="4"/>
  <c r="L4176" i="4"/>
  <c r="L4177" i="4"/>
  <c r="L4178" i="4"/>
  <c r="L4179" i="4"/>
  <c r="L4180" i="4"/>
  <c r="L4181" i="4"/>
  <c r="L4182" i="4"/>
  <c r="L4183" i="4"/>
  <c r="L4184" i="4"/>
  <c r="L4185" i="4"/>
  <c r="L4186" i="4"/>
  <c r="L4187" i="4"/>
  <c r="L4188" i="4"/>
  <c r="L4189" i="4"/>
  <c r="L4190" i="4"/>
  <c r="L4191" i="4"/>
  <c r="L4192" i="4"/>
  <c r="L4193" i="4"/>
  <c r="L4194" i="4"/>
  <c r="L4195" i="4"/>
  <c r="L4196" i="4"/>
  <c r="L4197" i="4"/>
  <c r="L4198" i="4"/>
  <c r="L4199" i="4"/>
  <c r="L4200" i="4"/>
  <c r="L4201" i="4"/>
  <c r="L4202" i="4"/>
  <c r="L4203" i="4"/>
  <c r="L4204" i="4"/>
  <c r="L4205" i="4"/>
  <c r="L4206" i="4"/>
  <c r="L4207" i="4"/>
  <c r="L4208" i="4"/>
  <c r="L4209" i="4"/>
  <c r="L4210" i="4"/>
  <c r="L4211" i="4"/>
  <c r="L4212" i="4"/>
  <c r="L4213" i="4"/>
  <c r="L4214" i="4"/>
  <c r="L4215" i="4"/>
  <c r="L4216" i="4"/>
  <c r="L4217" i="4"/>
  <c r="L4218" i="4"/>
  <c r="L4219" i="4"/>
  <c r="L4220" i="4"/>
  <c r="L4221" i="4"/>
  <c r="L4222" i="4"/>
  <c r="L4223" i="4"/>
  <c r="L4224" i="4"/>
  <c r="L4225" i="4"/>
  <c r="L4226" i="4"/>
  <c r="L4227" i="4"/>
  <c r="L4228" i="4"/>
  <c r="L4229" i="4"/>
  <c r="L4230" i="4"/>
  <c r="L4231" i="4"/>
  <c r="L4232" i="4"/>
  <c r="L4233" i="4"/>
  <c r="L4234" i="4"/>
  <c r="L4235" i="4"/>
  <c r="L4236" i="4"/>
  <c r="L4237" i="4"/>
  <c r="L4238" i="4"/>
  <c r="L4239" i="4"/>
  <c r="L4240" i="4"/>
  <c r="L4241" i="4"/>
  <c r="L4242" i="4"/>
  <c r="L4243" i="4"/>
  <c r="L4244" i="4"/>
  <c r="L4245" i="4"/>
  <c r="L4246" i="4"/>
  <c r="L4247" i="4"/>
  <c r="L4248" i="4"/>
  <c r="L4249" i="4"/>
  <c r="L4250" i="4"/>
  <c r="L4251" i="4"/>
  <c r="L4252" i="4"/>
  <c r="L4253" i="4"/>
  <c r="L4254" i="4"/>
  <c r="L4255" i="4"/>
  <c r="L4256" i="4"/>
  <c r="L4257" i="4"/>
  <c r="L4258" i="4"/>
  <c r="L4259" i="4"/>
  <c r="L4260" i="4"/>
  <c r="L4261" i="4"/>
  <c r="L4262" i="4"/>
  <c r="L4263" i="4"/>
  <c r="L4264" i="4"/>
  <c r="L4265" i="4"/>
  <c r="L4266" i="4"/>
  <c r="L4267" i="4"/>
  <c r="L4268" i="4"/>
  <c r="L4269" i="4"/>
  <c r="L4270" i="4"/>
  <c r="L4271" i="4"/>
  <c r="L4272" i="4"/>
  <c r="L4273" i="4"/>
  <c r="L4274" i="4"/>
  <c r="L4275" i="4"/>
  <c r="L4276" i="4"/>
  <c r="L4277" i="4"/>
  <c r="L4278" i="4"/>
  <c r="L4279" i="4"/>
  <c r="L4280" i="4"/>
  <c r="L4281" i="4"/>
  <c r="L4282" i="4"/>
  <c r="L4283" i="4"/>
  <c r="L4284" i="4"/>
  <c r="L4285" i="4"/>
  <c r="L4286" i="4"/>
  <c r="L4287" i="4"/>
  <c r="L4288" i="4"/>
  <c r="L4289" i="4"/>
  <c r="L4290" i="4"/>
  <c r="L4291" i="4"/>
  <c r="L4292" i="4"/>
  <c r="L4293" i="4"/>
  <c r="L4294" i="4"/>
  <c r="L4295" i="4"/>
  <c r="L4296" i="4"/>
  <c r="L4297" i="4"/>
  <c r="L4298" i="4"/>
  <c r="L4299" i="4"/>
  <c r="L4300" i="4"/>
  <c r="L4301" i="4"/>
  <c r="L4302" i="4"/>
  <c r="L4303" i="4"/>
  <c r="L4304" i="4"/>
  <c r="L4305" i="4"/>
  <c r="L4306" i="4"/>
  <c r="L4307" i="4"/>
  <c r="L4308" i="4"/>
  <c r="L4309" i="4"/>
  <c r="L4310" i="4"/>
  <c r="L4311" i="4"/>
  <c r="L4312" i="4"/>
  <c r="L4313" i="4"/>
  <c r="L4314" i="4"/>
  <c r="L4315" i="4"/>
  <c r="L4316" i="4"/>
  <c r="L4317" i="4"/>
  <c r="L4318" i="4"/>
  <c r="L4319" i="4"/>
  <c r="L4320" i="4"/>
  <c r="L4321" i="4"/>
  <c r="L4322" i="4"/>
  <c r="L4323" i="4"/>
  <c r="L4324" i="4"/>
  <c r="L4325" i="4"/>
  <c r="L4326" i="4"/>
  <c r="L4327" i="4"/>
  <c r="L4328" i="4"/>
  <c r="L4329" i="4"/>
  <c r="L4330" i="4"/>
  <c r="L4331" i="4"/>
  <c r="L4332" i="4"/>
  <c r="L4333" i="4"/>
  <c r="L4334" i="4"/>
  <c r="L4335" i="4"/>
  <c r="L4336" i="4"/>
  <c r="L4337" i="4"/>
  <c r="L4338" i="4"/>
  <c r="L4339" i="4"/>
  <c r="L4340" i="4"/>
  <c r="L4341" i="4"/>
  <c r="L4342" i="4"/>
  <c r="L4343" i="4"/>
  <c r="L4344" i="4"/>
  <c r="L4345" i="4"/>
  <c r="L4346" i="4"/>
  <c r="L4347" i="4"/>
  <c r="L4348" i="4"/>
  <c r="L4349" i="4"/>
  <c r="L4350" i="4"/>
  <c r="L4351" i="4"/>
  <c r="L4352" i="4"/>
  <c r="L4353" i="4"/>
  <c r="L4354" i="4"/>
  <c r="L4355" i="4"/>
  <c r="L4356" i="4"/>
  <c r="L4357" i="4"/>
  <c r="L4358" i="4"/>
  <c r="L4359" i="4"/>
  <c r="L4360" i="4"/>
  <c r="L4361" i="4"/>
  <c r="L4362" i="4"/>
  <c r="L4363" i="4"/>
  <c r="L4364" i="4"/>
  <c r="L4365" i="4"/>
  <c r="L4366" i="4"/>
  <c r="L4367" i="4"/>
  <c r="L4368" i="4"/>
  <c r="L4369" i="4"/>
  <c r="L4370" i="4"/>
  <c r="L4371" i="4"/>
  <c r="L4372" i="4"/>
  <c r="L4373" i="4"/>
  <c r="L4374" i="4"/>
  <c r="L4375" i="4"/>
  <c r="L4376" i="4"/>
  <c r="L4377" i="4"/>
  <c r="L4378" i="4"/>
  <c r="L4379" i="4"/>
  <c r="L4380" i="4"/>
  <c r="L4381" i="4"/>
  <c r="L4382" i="4"/>
  <c r="L4383" i="4"/>
  <c r="L4384" i="4"/>
  <c r="L4385" i="4"/>
  <c r="L4386" i="4"/>
  <c r="L4387" i="4"/>
  <c r="L4388" i="4"/>
  <c r="L4389" i="4"/>
  <c r="L4390" i="4"/>
  <c r="L4391" i="4"/>
  <c r="L4392" i="4"/>
  <c r="L4393" i="4"/>
  <c r="L4394" i="4"/>
  <c r="L4396" i="4"/>
  <c r="L4397" i="4"/>
  <c r="L4398" i="4"/>
  <c r="L4399" i="4"/>
  <c r="L4400" i="4"/>
  <c r="L4401" i="4"/>
  <c r="L4402" i="4"/>
  <c r="L4403" i="4"/>
  <c r="L4404" i="4"/>
  <c r="L4405" i="4"/>
  <c r="L4406" i="4"/>
  <c r="L4407" i="4"/>
  <c r="L4408" i="4"/>
  <c r="L4409" i="4"/>
  <c r="L4410" i="4"/>
  <c r="L4411" i="4"/>
  <c r="L4412" i="4"/>
  <c r="L4413" i="4"/>
  <c r="L4414" i="4"/>
  <c r="L4415" i="4"/>
  <c r="L4416" i="4"/>
  <c r="L4417" i="4"/>
  <c r="L4418" i="4"/>
  <c r="L4419" i="4"/>
  <c r="L4420" i="4"/>
  <c r="L4421" i="4"/>
  <c r="L4422" i="4"/>
  <c r="L4423" i="4"/>
  <c r="L4424" i="4"/>
  <c r="L4425" i="4"/>
  <c r="L4426" i="4"/>
  <c r="L4427" i="4"/>
  <c r="L4428" i="4"/>
  <c r="L4429" i="4"/>
  <c r="L4430" i="4"/>
  <c r="L4431" i="4"/>
  <c r="L4432" i="4"/>
  <c r="L4433" i="4"/>
  <c r="L4434" i="4"/>
  <c r="L4435" i="4"/>
  <c r="L4436" i="4"/>
  <c r="L4437" i="4"/>
  <c r="L4438" i="4"/>
  <c r="L4439" i="4"/>
  <c r="L4440" i="4"/>
  <c r="L4441" i="4"/>
  <c r="L4442" i="4"/>
  <c r="L4443" i="4"/>
  <c r="L4444" i="4"/>
  <c r="L4445" i="4"/>
  <c r="L4446" i="4"/>
  <c r="L4447" i="4"/>
  <c r="L4448" i="4"/>
  <c r="L4449" i="4"/>
  <c r="L4450" i="4"/>
  <c r="L4451" i="4"/>
  <c r="L4452" i="4"/>
  <c r="L4453" i="4"/>
  <c r="L4454" i="4"/>
  <c r="L4455" i="4"/>
  <c r="L4456" i="4"/>
  <c r="L4457" i="4"/>
  <c r="L4458" i="4"/>
  <c r="L4459" i="4"/>
  <c r="L4460" i="4"/>
  <c r="L4461" i="4"/>
  <c r="L4462" i="4"/>
  <c r="L4463" i="4"/>
  <c r="L4464" i="4"/>
  <c r="L4465" i="4"/>
  <c r="L4466" i="4"/>
  <c r="L4467" i="4"/>
  <c r="L4468" i="4"/>
  <c r="L4469" i="4"/>
  <c r="L4470" i="4"/>
  <c r="L4471" i="4"/>
  <c r="L4472" i="4"/>
  <c r="L4473" i="4"/>
  <c r="L4474" i="4"/>
  <c r="L4475" i="4"/>
  <c r="L4476" i="4"/>
  <c r="L4477" i="4"/>
  <c r="L4478" i="4"/>
  <c r="L4479" i="4"/>
  <c r="L4480" i="4"/>
  <c r="L4481" i="4"/>
  <c r="L4482" i="4"/>
  <c r="L4483" i="4"/>
  <c r="L4484" i="4"/>
  <c r="L4485" i="4"/>
  <c r="L4486" i="4"/>
  <c r="L4487" i="4"/>
  <c r="L4488" i="4"/>
  <c r="L4489" i="4"/>
  <c r="L4490" i="4"/>
  <c r="L4491" i="4"/>
  <c r="L4492" i="4"/>
  <c r="L4493" i="4"/>
  <c r="L4494" i="4"/>
  <c r="L4495" i="4"/>
  <c r="L4496" i="4"/>
  <c r="L4497" i="4"/>
  <c r="L4498" i="4"/>
  <c r="L4499" i="4"/>
  <c r="L4500" i="4"/>
  <c r="L4501" i="4"/>
  <c r="L4502" i="4"/>
  <c r="L4503" i="4"/>
  <c r="L4504" i="4"/>
  <c r="L4505" i="4"/>
  <c r="L4506" i="4"/>
  <c r="L4507" i="4"/>
  <c r="L4508" i="4"/>
  <c r="L4509" i="4"/>
  <c r="L4510" i="4"/>
  <c r="L4511" i="4"/>
  <c r="L4512" i="4"/>
  <c r="L4513" i="4"/>
  <c r="L4514" i="4"/>
  <c r="L4515" i="4"/>
  <c r="L4516" i="4"/>
  <c r="L4517" i="4"/>
  <c r="L4518" i="4"/>
  <c r="L4519" i="4"/>
  <c r="L4520" i="4"/>
  <c r="L4521" i="4"/>
  <c r="L4522" i="4"/>
  <c r="L4523" i="4"/>
  <c r="L4524" i="4"/>
  <c r="L4525" i="4"/>
  <c r="L4526" i="4"/>
  <c r="L4527" i="4"/>
  <c r="L4528" i="4"/>
  <c r="L4529" i="4"/>
  <c r="L4530" i="4"/>
  <c r="L4531" i="4"/>
  <c r="L4532" i="4"/>
  <c r="L4533" i="4"/>
  <c r="L4534" i="4"/>
  <c r="L4535" i="4"/>
  <c r="L4536" i="4"/>
  <c r="L4537" i="4"/>
  <c r="L4538" i="4"/>
  <c r="L4539" i="4"/>
  <c r="L4540" i="4"/>
  <c r="L4541" i="4"/>
  <c r="L4542" i="4"/>
  <c r="L4543" i="4"/>
  <c r="L4544" i="4"/>
  <c r="L4545" i="4"/>
  <c r="L4546" i="4"/>
  <c r="L4547" i="4"/>
  <c r="L4548" i="4"/>
  <c r="L4549" i="4"/>
  <c r="L4550" i="4"/>
  <c r="L4551" i="4"/>
  <c r="L4552" i="4"/>
  <c r="L4553" i="4"/>
  <c r="L4554" i="4"/>
  <c r="L4555" i="4"/>
  <c r="L4556" i="4"/>
  <c r="L4557" i="4"/>
  <c r="L4558" i="4"/>
  <c r="L4559" i="4"/>
  <c r="L6" i="4"/>
  <c r="R7" i="3"/>
  <c r="R8" i="3"/>
  <c r="R9" i="3"/>
  <c r="R10" i="3"/>
  <c r="R11" i="3"/>
  <c r="R12" i="3"/>
  <c r="R13" i="3"/>
  <c r="R14" i="3"/>
  <c r="R15" i="3"/>
  <c r="R16" i="3"/>
  <c r="R17" i="3"/>
  <c r="R18" i="3"/>
  <c r="R19" i="3"/>
  <c r="R20" i="3"/>
  <c r="R21" i="3"/>
  <c r="R22" i="3"/>
  <c r="R23" i="3"/>
  <c r="R24" i="3"/>
  <c r="R25" i="3"/>
  <c r="R26" i="3"/>
  <c r="R27" i="3"/>
  <c r="R28" i="3"/>
  <c r="R29" i="3"/>
  <c r="R30" i="3"/>
  <c r="R31" i="3"/>
  <c r="R32" i="3"/>
  <c r="R33" i="3"/>
  <c r="R34" i="3"/>
  <c r="R35" i="3"/>
  <c r="R36" i="3"/>
  <c r="R37" i="3"/>
  <c r="R38" i="3"/>
  <c r="R39" i="3"/>
  <c r="R40" i="3"/>
  <c r="R41" i="3"/>
  <c r="R42" i="3"/>
  <c r="R43" i="3"/>
  <c r="R44" i="3"/>
  <c r="R45" i="3"/>
  <c r="R46" i="3"/>
  <c r="R47" i="3"/>
  <c r="R48" i="3"/>
  <c r="R49" i="3"/>
  <c r="R50" i="3"/>
  <c r="R51" i="3"/>
  <c r="R52" i="3"/>
  <c r="R53" i="3"/>
  <c r="R54" i="3"/>
  <c r="R55" i="3"/>
  <c r="R56" i="3"/>
  <c r="R57" i="3"/>
  <c r="R58" i="3"/>
  <c r="R59" i="3"/>
  <c r="R60" i="3"/>
  <c r="R61" i="3"/>
  <c r="R62" i="3"/>
  <c r="R63" i="3"/>
  <c r="R64" i="3"/>
  <c r="R65" i="3"/>
  <c r="R66" i="3"/>
  <c r="R67" i="3"/>
  <c r="R68" i="3"/>
  <c r="R69" i="3"/>
  <c r="R70" i="3"/>
  <c r="R71" i="3"/>
  <c r="R73" i="3"/>
  <c r="R74" i="3"/>
  <c r="R75" i="3"/>
  <c r="R76" i="3"/>
  <c r="R77" i="3"/>
  <c r="R78" i="3"/>
  <c r="R79" i="3"/>
  <c r="R80" i="3"/>
  <c r="R81" i="3"/>
  <c r="R82" i="3"/>
  <c r="R83" i="3"/>
  <c r="R84" i="3"/>
  <c r="R85" i="3"/>
  <c r="R86" i="3"/>
  <c r="R87" i="3"/>
  <c r="R88" i="3"/>
  <c r="R89" i="3"/>
  <c r="R90" i="3"/>
  <c r="R91" i="3"/>
  <c r="R93" i="3"/>
  <c r="R94" i="3"/>
  <c r="R95" i="3"/>
  <c r="R96" i="3"/>
  <c r="R97" i="3"/>
  <c r="R98" i="3"/>
  <c r="R99" i="3"/>
  <c r="R100" i="3"/>
  <c r="R101" i="3"/>
  <c r="R102" i="3"/>
  <c r="R103" i="3"/>
  <c r="R104" i="3"/>
  <c r="R105" i="3"/>
  <c r="R106" i="3"/>
  <c r="R107" i="3"/>
  <c r="R108" i="3"/>
  <c r="R109" i="3"/>
  <c r="R110" i="3"/>
  <c r="R111" i="3"/>
  <c r="R112" i="3"/>
  <c r="R113" i="3"/>
  <c r="R114" i="3"/>
  <c r="R115" i="3"/>
  <c r="R116" i="3"/>
  <c r="R117" i="3"/>
  <c r="R118" i="3"/>
  <c r="R119" i="3"/>
  <c r="R120" i="3"/>
  <c r="R121" i="3"/>
  <c r="R122" i="3"/>
  <c r="R123" i="3"/>
  <c r="R124" i="3"/>
  <c r="R125" i="3"/>
  <c r="R126" i="3"/>
  <c r="R127" i="3"/>
  <c r="R128" i="3"/>
  <c r="R129" i="3"/>
  <c r="R130" i="3"/>
  <c r="R131" i="3"/>
  <c r="R132" i="3"/>
  <c r="R133" i="3"/>
  <c r="R134" i="3"/>
  <c r="R135" i="3"/>
  <c r="R136" i="3"/>
  <c r="R137" i="3"/>
  <c r="R138" i="3"/>
  <c r="R139" i="3"/>
  <c r="R140" i="3"/>
  <c r="R141" i="3"/>
  <c r="R142" i="3"/>
  <c r="R143" i="3"/>
  <c r="R144" i="3"/>
  <c r="R145" i="3"/>
  <c r="R146" i="3"/>
  <c r="R147" i="3"/>
  <c r="R148" i="3"/>
  <c r="R149" i="3"/>
  <c r="R150" i="3"/>
  <c r="R151" i="3"/>
  <c r="R152" i="3"/>
  <c r="R153" i="3"/>
  <c r="R154" i="3"/>
  <c r="R155" i="3"/>
  <c r="R156" i="3"/>
  <c r="R157" i="3"/>
  <c r="R158" i="3"/>
  <c r="R159" i="3"/>
  <c r="R160" i="3"/>
  <c r="R161" i="3"/>
  <c r="R162" i="3"/>
  <c r="R163" i="3"/>
  <c r="R165" i="3"/>
  <c r="R166" i="3"/>
  <c r="R167" i="3"/>
  <c r="R168" i="3"/>
  <c r="R169" i="3"/>
  <c r="R170" i="3"/>
  <c r="R171" i="3"/>
  <c r="R172" i="3"/>
  <c r="R173" i="3"/>
  <c r="R174" i="3"/>
  <c r="R175" i="3"/>
  <c r="R176" i="3"/>
  <c r="R177" i="3"/>
  <c r="R178" i="3"/>
  <c r="R179" i="3"/>
  <c r="R180" i="3"/>
  <c r="R181" i="3"/>
  <c r="R182" i="3"/>
  <c r="R183" i="3"/>
  <c r="R184" i="3"/>
  <c r="R185" i="3"/>
  <c r="R186" i="3"/>
  <c r="R187" i="3"/>
  <c r="R188" i="3"/>
  <c r="R189" i="3"/>
  <c r="R190" i="3"/>
  <c r="R191" i="3"/>
  <c r="R192" i="3"/>
  <c r="R193" i="3"/>
  <c r="R194" i="3"/>
  <c r="R195" i="3"/>
  <c r="R196" i="3"/>
  <c r="R197" i="3"/>
  <c r="R198" i="3"/>
  <c r="R199" i="3"/>
  <c r="R200" i="3"/>
  <c r="R201" i="3"/>
  <c r="R202" i="3"/>
  <c r="R203" i="3"/>
  <c r="R204" i="3"/>
  <c r="R205" i="3"/>
  <c r="R206" i="3"/>
  <c r="R207" i="3"/>
  <c r="R208" i="3"/>
  <c r="R209" i="3"/>
  <c r="R210" i="3"/>
  <c r="R211" i="3"/>
  <c r="R212" i="3"/>
  <c r="R213" i="3"/>
  <c r="R214" i="3"/>
  <c r="R215" i="3"/>
  <c r="R216" i="3"/>
  <c r="R217" i="3"/>
  <c r="R218" i="3"/>
  <c r="R219" i="3"/>
  <c r="R220" i="3"/>
  <c r="R221" i="3"/>
  <c r="R222" i="3"/>
  <c r="R223" i="3"/>
  <c r="R224" i="3"/>
  <c r="R225" i="3"/>
  <c r="R226" i="3"/>
  <c r="R227" i="3"/>
  <c r="R228" i="3"/>
  <c r="R229" i="3"/>
  <c r="R230" i="3"/>
  <c r="R231" i="3"/>
  <c r="R232" i="3"/>
  <c r="R233" i="3"/>
  <c r="R234" i="3"/>
  <c r="R235" i="3"/>
  <c r="R236" i="3"/>
  <c r="R237" i="3"/>
  <c r="R238" i="3"/>
  <c r="R239" i="3"/>
  <c r="R240" i="3"/>
  <c r="R241" i="3"/>
  <c r="R242" i="3"/>
  <c r="R243" i="3"/>
  <c r="R244" i="3"/>
  <c r="R245" i="3"/>
  <c r="R246" i="3"/>
  <c r="R247" i="3"/>
  <c r="R248" i="3"/>
  <c r="R249" i="3"/>
  <c r="R250" i="3"/>
  <c r="R251" i="3"/>
  <c r="R252" i="3"/>
  <c r="R253" i="3"/>
  <c r="R254" i="3"/>
  <c r="R255" i="3"/>
  <c r="R256" i="3"/>
  <c r="R257" i="3"/>
  <c r="R258" i="3"/>
  <c r="R259" i="3"/>
  <c r="R260" i="3"/>
  <c r="R261" i="3"/>
  <c r="R262" i="3"/>
  <c r="R263" i="3"/>
  <c r="R264" i="3"/>
  <c r="R265" i="3"/>
  <c r="R266" i="3"/>
  <c r="R267" i="3"/>
  <c r="R268" i="3"/>
  <c r="R269" i="3"/>
  <c r="R270" i="3"/>
  <c r="R271" i="3"/>
  <c r="R272" i="3"/>
  <c r="R273" i="3"/>
  <c r="R274" i="3"/>
  <c r="R275" i="3"/>
  <c r="R276" i="3"/>
  <c r="R277" i="3"/>
  <c r="R278" i="3"/>
  <c r="R279" i="3"/>
  <c r="R280" i="3"/>
  <c r="R281" i="3"/>
  <c r="R282" i="3"/>
  <c r="R283" i="3"/>
  <c r="R284" i="3"/>
  <c r="R285" i="3"/>
  <c r="R286" i="3"/>
  <c r="R287" i="3"/>
  <c r="R288" i="3"/>
  <c r="R289" i="3"/>
  <c r="R290" i="3"/>
  <c r="R291" i="3"/>
  <c r="R292" i="3"/>
  <c r="R293" i="3"/>
  <c r="R294" i="3"/>
  <c r="R295" i="3"/>
  <c r="R296" i="3"/>
  <c r="R297" i="3"/>
  <c r="R298" i="3"/>
  <c r="R299" i="3"/>
  <c r="R300" i="3"/>
  <c r="R301" i="3"/>
  <c r="R302" i="3"/>
  <c r="R304" i="3"/>
  <c r="R305" i="3"/>
  <c r="R306" i="3"/>
  <c r="R307" i="3"/>
  <c r="R308" i="3"/>
  <c r="R309" i="3"/>
  <c r="R310" i="3"/>
  <c r="R311" i="3"/>
  <c r="R312" i="3"/>
  <c r="R313" i="3"/>
  <c r="R314" i="3"/>
  <c r="R315" i="3"/>
  <c r="R316" i="3"/>
  <c r="R317" i="3"/>
  <c r="R318" i="3"/>
  <c r="R319" i="3"/>
  <c r="R320" i="3"/>
  <c r="R321" i="3"/>
  <c r="R322" i="3"/>
  <c r="R323" i="3"/>
  <c r="R324" i="3"/>
  <c r="R325" i="3"/>
  <c r="R326" i="3"/>
  <c r="R327" i="3"/>
  <c r="R328" i="3"/>
  <c r="R329" i="3"/>
  <c r="R330" i="3"/>
  <c r="R331" i="3"/>
  <c r="R332" i="3"/>
  <c r="R333" i="3"/>
  <c r="R334" i="3"/>
  <c r="R335" i="3"/>
  <c r="R336" i="3"/>
  <c r="R337" i="3"/>
  <c r="R338" i="3"/>
  <c r="R339" i="3"/>
  <c r="R340" i="3"/>
  <c r="R341" i="3"/>
  <c r="R342" i="3"/>
  <c r="R343" i="3"/>
  <c r="R344" i="3"/>
  <c r="R345" i="3"/>
  <c r="R346" i="3"/>
  <c r="R347" i="3"/>
  <c r="R348" i="3"/>
  <c r="R349" i="3"/>
  <c r="R350" i="3"/>
  <c r="R351" i="3"/>
  <c r="R352" i="3"/>
  <c r="R353" i="3"/>
  <c r="R354" i="3"/>
  <c r="R355" i="3"/>
  <c r="R356" i="3"/>
  <c r="R357" i="3"/>
  <c r="R358" i="3"/>
  <c r="R359" i="3"/>
  <c r="R360" i="3"/>
  <c r="R361" i="3"/>
  <c r="R362" i="3"/>
  <c r="R363" i="3"/>
  <c r="R364" i="3"/>
  <c r="R365" i="3"/>
  <c r="R366" i="3"/>
  <c r="R367" i="3"/>
  <c r="R368" i="3"/>
  <c r="R369" i="3"/>
  <c r="R370" i="3"/>
  <c r="R371" i="3"/>
  <c r="R372" i="3"/>
  <c r="R373" i="3"/>
  <c r="R374" i="3"/>
  <c r="R375" i="3"/>
  <c r="R376" i="3"/>
  <c r="R377" i="3"/>
  <c r="R378" i="3"/>
  <c r="R379" i="3"/>
  <c r="R380" i="3"/>
  <c r="R381" i="3"/>
  <c r="R382" i="3"/>
  <c r="R383" i="3"/>
  <c r="R384" i="3"/>
  <c r="R386" i="3"/>
  <c r="R387" i="3"/>
  <c r="R388" i="3"/>
  <c r="R389" i="3"/>
  <c r="R390" i="3"/>
  <c r="R391" i="3"/>
  <c r="R392" i="3"/>
  <c r="R393" i="3"/>
  <c r="R394" i="3"/>
  <c r="R395" i="3"/>
  <c r="R396" i="3"/>
  <c r="R397" i="3"/>
  <c r="R398" i="3"/>
  <c r="R399" i="3"/>
  <c r="R400" i="3"/>
  <c r="R401" i="3"/>
  <c r="R402" i="3"/>
  <c r="R403" i="3"/>
  <c r="R404" i="3"/>
  <c r="R405" i="3"/>
  <c r="R406" i="3"/>
  <c r="R407" i="3"/>
  <c r="R408" i="3"/>
  <c r="R409" i="3"/>
  <c r="R410" i="3"/>
  <c r="R411" i="3"/>
  <c r="R412" i="3"/>
  <c r="R413" i="3"/>
  <c r="R414" i="3"/>
  <c r="R415" i="3"/>
  <c r="R416" i="3"/>
  <c r="R417" i="3"/>
  <c r="R418" i="3"/>
  <c r="R419" i="3"/>
  <c r="R420" i="3"/>
  <c r="R421" i="3"/>
  <c r="R422" i="3"/>
  <c r="R423" i="3"/>
  <c r="R424" i="3"/>
  <c r="R425" i="3"/>
  <c r="R426" i="3"/>
  <c r="R427" i="3"/>
  <c r="R428" i="3"/>
  <c r="R429" i="3"/>
  <c r="R430" i="3"/>
  <c r="R431" i="3"/>
  <c r="R432" i="3"/>
  <c r="R433" i="3"/>
  <c r="R434" i="3"/>
  <c r="R435" i="3"/>
  <c r="R436" i="3"/>
  <c r="R437" i="3"/>
  <c r="R438" i="3"/>
  <c r="R439" i="3"/>
  <c r="R440" i="3"/>
  <c r="R441" i="3"/>
  <c r="R442" i="3"/>
  <c r="R443" i="3"/>
  <c r="R444" i="3"/>
  <c r="R445" i="3"/>
  <c r="R446" i="3"/>
  <c r="R447" i="3"/>
  <c r="R448" i="3"/>
  <c r="R449" i="3"/>
  <c r="R450" i="3"/>
  <c r="R451" i="3"/>
  <c r="R452" i="3"/>
  <c r="R453" i="3"/>
  <c r="R454" i="3"/>
  <c r="R455" i="3"/>
  <c r="R456" i="3"/>
  <c r="R457" i="3"/>
  <c r="R458" i="3"/>
  <c r="R459" i="3"/>
  <c r="R460" i="3"/>
  <c r="R461" i="3"/>
  <c r="R462" i="3"/>
  <c r="R463" i="3"/>
  <c r="R464" i="3"/>
  <c r="R465" i="3"/>
  <c r="R466" i="3"/>
  <c r="R467" i="3"/>
  <c r="R469" i="3"/>
  <c r="R470" i="3"/>
  <c r="R471" i="3"/>
  <c r="R472" i="3"/>
  <c r="R473" i="3"/>
  <c r="R474" i="3"/>
  <c r="R475" i="3"/>
  <c r="R476" i="3"/>
  <c r="R478" i="3"/>
  <c r="R479" i="3"/>
  <c r="R480" i="3"/>
  <c r="R481" i="3"/>
  <c r="R482" i="3"/>
  <c r="R483" i="3"/>
  <c r="R484" i="3"/>
  <c r="R485" i="3"/>
  <c r="R486" i="3"/>
  <c r="R487" i="3"/>
  <c r="R488" i="3"/>
  <c r="R489" i="3"/>
  <c r="R490" i="3"/>
  <c r="R491" i="3"/>
  <c r="R492" i="3"/>
  <c r="R493" i="3"/>
  <c r="R494" i="3"/>
  <c r="R495" i="3"/>
  <c r="R496" i="3"/>
  <c r="R497" i="3"/>
  <c r="R498" i="3"/>
  <c r="R499" i="3"/>
  <c r="R500" i="3"/>
  <c r="R501" i="3"/>
  <c r="R502" i="3"/>
  <c r="R503" i="3"/>
  <c r="R504" i="3"/>
  <c r="R505" i="3"/>
  <c r="R506" i="3"/>
  <c r="R507" i="3"/>
  <c r="R509" i="3"/>
  <c r="R510" i="3"/>
  <c r="R511" i="3"/>
  <c r="R512" i="3"/>
  <c r="R513" i="3"/>
  <c r="R514" i="3"/>
  <c r="R515" i="3"/>
  <c r="R516" i="3"/>
  <c r="R517" i="3"/>
  <c r="R518" i="3"/>
  <c r="R519" i="3"/>
  <c r="R520" i="3"/>
  <c r="R521" i="3"/>
  <c r="R522" i="3"/>
  <c r="R523" i="3"/>
  <c r="R524" i="3"/>
  <c r="R525" i="3"/>
  <c r="R526" i="3"/>
  <c r="R527" i="3"/>
  <c r="R528" i="3"/>
  <c r="R529" i="3"/>
  <c r="R530" i="3"/>
  <c r="R531" i="3"/>
  <c r="R532" i="3"/>
  <c r="R533" i="3"/>
  <c r="R534" i="3"/>
  <c r="R535" i="3"/>
  <c r="R536" i="3"/>
  <c r="R537" i="3"/>
  <c r="R538" i="3"/>
  <c r="R539" i="3"/>
  <c r="R540" i="3"/>
  <c r="R541" i="3"/>
  <c r="R542" i="3"/>
  <c r="R543" i="3"/>
  <c r="R544" i="3"/>
  <c r="R545" i="3"/>
  <c r="R546" i="3"/>
  <c r="R547" i="3"/>
  <c r="R548" i="3"/>
  <c r="R549" i="3"/>
  <c r="R550" i="3"/>
  <c r="R551" i="3"/>
  <c r="R552" i="3"/>
  <c r="R553" i="3"/>
  <c r="R554" i="3"/>
  <c r="R555" i="3"/>
  <c r="R556" i="3"/>
  <c r="R557" i="3"/>
  <c r="R558" i="3"/>
  <c r="R559" i="3"/>
  <c r="R560" i="3"/>
  <c r="R561" i="3"/>
  <c r="R562" i="3"/>
  <c r="R563" i="3"/>
  <c r="R564" i="3"/>
  <c r="R565" i="3"/>
  <c r="R566" i="3"/>
  <c r="R567" i="3"/>
  <c r="R568" i="3"/>
  <c r="R569" i="3"/>
  <c r="R570" i="3"/>
  <c r="R571" i="3"/>
  <c r="R572" i="3"/>
  <c r="R573" i="3"/>
  <c r="R574" i="3"/>
  <c r="R575" i="3"/>
  <c r="R576" i="3"/>
  <c r="R577" i="3"/>
  <c r="R578" i="3"/>
  <c r="R579" i="3"/>
  <c r="R580" i="3"/>
  <c r="R581" i="3"/>
  <c r="R582" i="3"/>
  <c r="R583" i="3"/>
  <c r="R584" i="3"/>
  <c r="R585" i="3"/>
  <c r="R586" i="3"/>
  <c r="R587" i="3"/>
  <c r="R588" i="3"/>
  <c r="R589" i="3"/>
  <c r="R590" i="3"/>
  <c r="R591" i="3"/>
  <c r="R592" i="3"/>
  <c r="R593" i="3"/>
  <c r="R594" i="3"/>
  <c r="R595" i="3"/>
  <c r="R596" i="3"/>
  <c r="R597" i="3"/>
  <c r="R598" i="3"/>
  <c r="R599" i="3"/>
  <c r="R600" i="3"/>
  <c r="R601" i="3"/>
  <c r="R602" i="3"/>
  <c r="R603" i="3"/>
  <c r="R604" i="3"/>
  <c r="R605" i="3"/>
  <c r="R606" i="3"/>
  <c r="R607" i="3"/>
  <c r="R608" i="3"/>
  <c r="R609" i="3"/>
  <c r="R610" i="3"/>
  <c r="R611" i="3"/>
  <c r="R612" i="3"/>
  <c r="R613" i="3"/>
  <c r="R614" i="3"/>
  <c r="R615" i="3"/>
  <c r="R616" i="3"/>
  <c r="R617" i="3"/>
  <c r="R618" i="3"/>
  <c r="R619" i="3"/>
  <c r="R620" i="3"/>
  <c r="R621" i="3"/>
  <c r="R622" i="3"/>
  <c r="R623" i="3"/>
  <c r="R624" i="3"/>
  <c r="R625" i="3"/>
  <c r="R626" i="3"/>
  <c r="R627" i="3"/>
  <c r="R628" i="3"/>
  <c r="R629" i="3"/>
  <c r="R630" i="3"/>
  <c r="R631" i="3"/>
  <c r="R632" i="3"/>
  <c r="R633" i="3"/>
  <c r="R634" i="3"/>
  <c r="R635" i="3"/>
  <c r="R636" i="3"/>
  <c r="R637" i="3"/>
  <c r="R638" i="3"/>
  <c r="R639" i="3"/>
  <c r="R640" i="3"/>
  <c r="R641" i="3"/>
  <c r="R642" i="3"/>
  <c r="R643" i="3"/>
  <c r="R644" i="3"/>
  <c r="R645" i="3"/>
  <c r="R646" i="3"/>
  <c r="R647" i="3"/>
  <c r="R648" i="3"/>
  <c r="R649" i="3"/>
  <c r="R650" i="3"/>
  <c r="R651" i="3"/>
  <c r="R652" i="3"/>
  <c r="R653" i="3"/>
  <c r="R654" i="3"/>
  <c r="R655" i="3"/>
  <c r="R656" i="3"/>
  <c r="R657" i="3"/>
  <c r="R658" i="3"/>
  <c r="R659" i="3"/>
  <c r="R660" i="3"/>
  <c r="R661" i="3"/>
  <c r="R662" i="3"/>
  <c r="R663" i="3"/>
  <c r="R664" i="3"/>
  <c r="R665" i="3"/>
  <c r="R666" i="3"/>
  <c r="R667" i="3"/>
  <c r="R668" i="3"/>
  <c r="R669" i="3"/>
  <c r="R670" i="3"/>
  <c r="R671" i="3"/>
  <c r="R672" i="3"/>
  <c r="R673" i="3"/>
  <c r="R674" i="3"/>
  <c r="R675" i="3"/>
  <c r="R676" i="3"/>
  <c r="R677" i="3"/>
  <c r="R678" i="3"/>
  <c r="R679" i="3"/>
  <c r="R680" i="3"/>
  <c r="R681" i="3"/>
  <c r="R682" i="3"/>
  <c r="R683" i="3"/>
  <c r="R684" i="3"/>
  <c r="R685" i="3"/>
  <c r="R686" i="3"/>
  <c r="R687" i="3"/>
  <c r="R688" i="3"/>
  <c r="R689" i="3"/>
  <c r="R690" i="3"/>
  <c r="R691" i="3"/>
  <c r="R692" i="3"/>
  <c r="R693" i="3"/>
  <c r="R694" i="3"/>
  <c r="R695" i="3"/>
  <c r="R696" i="3"/>
  <c r="R697" i="3"/>
  <c r="R698" i="3"/>
  <c r="R699" i="3"/>
  <c r="R700" i="3"/>
  <c r="R701" i="3"/>
  <c r="R702" i="3"/>
  <c r="R703" i="3"/>
  <c r="R704" i="3"/>
  <c r="R705" i="3"/>
  <c r="R706" i="3"/>
  <c r="R707" i="3"/>
  <c r="R708" i="3"/>
  <c r="R709" i="3"/>
  <c r="R710" i="3"/>
  <c r="R711" i="3"/>
  <c r="R712" i="3"/>
  <c r="R713" i="3"/>
  <c r="R714" i="3"/>
  <c r="R715" i="3"/>
  <c r="R716" i="3"/>
  <c r="R717" i="3"/>
  <c r="R718" i="3"/>
  <c r="R719" i="3"/>
  <c r="R720" i="3"/>
  <c r="R721" i="3"/>
  <c r="R722" i="3"/>
  <c r="R723" i="3"/>
  <c r="R724" i="3"/>
  <c r="R725" i="3"/>
  <c r="R726" i="3"/>
  <c r="R727" i="3"/>
  <c r="R728" i="3"/>
  <c r="R729" i="3"/>
  <c r="R730" i="3"/>
  <c r="R731" i="3"/>
  <c r="R732" i="3"/>
  <c r="R733" i="3"/>
  <c r="R734" i="3"/>
  <c r="R735" i="3"/>
  <c r="R736" i="3"/>
  <c r="R737" i="3"/>
  <c r="R738" i="3"/>
  <c r="R739" i="3"/>
  <c r="R740" i="3"/>
  <c r="R741" i="3"/>
  <c r="R742" i="3"/>
  <c r="R743" i="3"/>
  <c r="R744" i="3"/>
  <c r="R745" i="3"/>
  <c r="R746" i="3"/>
  <c r="R747" i="3"/>
  <c r="R748" i="3"/>
  <c r="R749" i="3"/>
  <c r="R750" i="3"/>
  <c r="R751" i="3"/>
  <c r="R752" i="3"/>
  <c r="R753" i="3"/>
  <c r="R754" i="3"/>
  <c r="R755" i="3"/>
  <c r="R756" i="3"/>
  <c r="R757" i="3"/>
  <c r="R758" i="3"/>
  <c r="R759" i="3"/>
  <c r="R760" i="3"/>
  <c r="R761" i="3"/>
  <c r="R762" i="3"/>
  <c r="R763" i="3"/>
  <c r="R764" i="3"/>
  <c r="R765" i="3"/>
  <c r="R766" i="3"/>
  <c r="R767" i="3"/>
  <c r="R768" i="3"/>
  <c r="R769" i="3"/>
  <c r="R770" i="3"/>
  <c r="R772" i="3"/>
  <c r="R773" i="3"/>
  <c r="R774" i="3"/>
  <c r="R775" i="3"/>
  <c r="R776" i="3"/>
  <c r="R777" i="3"/>
  <c r="R778" i="3"/>
  <c r="R779" i="3"/>
  <c r="R780" i="3"/>
  <c r="R781" i="3"/>
  <c r="R782" i="3"/>
  <c r="R783" i="3"/>
  <c r="R784" i="3"/>
  <c r="R785" i="3"/>
  <c r="R786" i="3"/>
  <c r="R787" i="3"/>
  <c r="R788" i="3"/>
  <c r="R789" i="3"/>
  <c r="R790" i="3"/>
  <c r="R791" i="3"/>
  <c r="R792" i="3"/>
  <c r="R793" i="3"/>
  <c r="R794" i="3"/>
  <c r="R795" i="3"/>
  <c r="R796" i="3"/>
  <c r="R797" i="3"/>
  <c r="R798" i="3"/>
  <c r="R799" i="3"/>
  <c r="R800" i="3"/>
  <c r="R801" i="3"/>
  <c r="R802" i="3"/>
  <c r="R803" i="3"/>
  <c r="R804" i="3"/>
  <c r="R805" i="3"/>
  <c r="R806" i="3"/>
  <c r="R807" i="3"/>
  <c r="R808" i="3"/>
  <c r="R809" i="3"/>
  <c r="R810" i="3"/>
  <c r="R811" i="3"/>
  <c r="R812" i="3"/>
  <c r="R813" i="3"/>
  <c r="R814" i="3"/>
  <c r="R815" i="3"/>
  <c r="R816" i="3"/>
  <c r="R817" i="3"/>
  <c r="R818" i="3"/>
  <c r="R819" i="3"/>
  <c r="R820" i="3"/>
  <c r="R821" i="3"/>
  <c r="R822" i="3"/>
  <c r="R823" i="3"/>
  <c r="R824" i="3"/>
  <c r="R825" i="3"/>
  <c r="R826" i="3"/>
  <c r="R827" i="3"/>
  <c r="R828" i="3"/>
  <c r="R829" i="3"/>
  <c r="R830" i="3"/>
  <c r="R831" i="3"/>
  <c r="R832" i="3"/>
  <c r="R833" i="3"/>
  <c r="R834" i="3"/>
  <c r="R835" i="3"/>
  <c r="R836" i="3"/>
  <c r="R837" i="3"/>
  <c r="R838" i="3"/>
  <c r="R839" i="3"/>
  <c r="R840" i="3"/>
  <c r="R841" i="3"/>
  <c r="R842" i="3"/>
  <c r="R843" i="3"/>
  <c r="R844" i="3"/>
  <c r="R845" i="3"/>
  <c r="R846" i="3"/>
  <c r="R847" i="3"/>
  <c r="R848" i="3"/>
  <c r="R849" i="3"/>
  <c r="R850" i="3"/>
  <c r="R851" i="3"/>
  <c r="R852" i="3"/>
  <c r="R853" i="3"/>
  <c r="R854" i="3"/>
  <c r="R855" i="3"/>
  <c r="R856" i="3"/>
  <c r="R857" i="3"/>
  <c r="R858" i="3"/>
  <c r="R859" i="3"/>
  <c r="R860" i="3"/>
  <c r="R861" i="3"/>
  <c r="R862" i="3"/>
  <c r="R863" i="3"/>
  <c r="R864" i="3"/>
  <c r="R865" i="3"/>
  <c r="R866" i="3"/>
  <c r="R867" i="3"/>
  <c r="R868" i="3"/>
  <c r="R869" i="3"/>
  <c r="R870" i="3"/>
  <c r="R871" i="3"/>
  <c r="R872" i="3"/>
  <c r="R873" i="3"/>
  <c r="R874" i="3"/>
  <c r="R875" i="3"/>
  <c r="R876" i="3"/>
  <c r="R877" i="3"/>
  <c r="R878" i="3"/>
  <c r="R879" i="3"/>
  <c r="R880" i="3"/>
  <c r="R881" i="3"/>
  <c r="R882" i="3"/>
  <c r="R883" i="3"/>
  <c r="R884" i="3"/>
  <c r="R885" i="3"/>
  <c r="R886" i="3"/>
  <c r="R887" i="3"/>
  <c r="R888" i="3"/>
  <c r="R889" i="3"/>
  <c r="R890" i="3"/>
  <c r="R891" i="3"/>
  <c r="R892" i="3"/>
  <c r="R893" i="3"/>
  <c r="R894" i="3"/>
  <c r="R895" i="3"/>
  <c r="R896" i="3"/>
  <c r="R897" i="3"/>
  <c r="R898" i="3"/>
  <c r="R899" i="3"/>
  <c r="R900" i="3"/>
  <c r="R901" i="3"/>
  <c r="R902" i="3"/>
  <c r="R903" i="3"/>
  <c r="R904" i="3"/>
  <c r="R905" i="3"/>
  <c r="R906" i="3"/>
  <c r="R907" i="3"/>
  <c r="R908" i="3"/>
  <c r="R909" i="3"/>
  <c r="R910" i="3"/>
  <c r="R911" i="3"/>
  <c r="R912" i="3"/>
  <c r="R913" i="3"/>
  <c r="R914" i="3"/>
  <c r="R915" i="3"/>
  <c r="R916" i="3"/>
  <c r="R917" i="3"/>
  <c r="R918" i="3"/>
  <c r="R919" i="3"/>
  <c r="R920" i="3"/>
  <c r="R921" i="3"/>
  <c r="R922" i="3"/>
  <c r="R923" i="3"/>
  <c r="R924" i="3"/>
  <c r="R925" i="3"/>
  <c r="R926" i="3"/>
  <c r="R927" i="3"/>
  <c r="R928" i="3"/>
  <c r="R929" i="3"/>
  <c r="R930" i="3"/>
  <c r="R931" i="3"/>
  <c r="R932" i="3"/>
  <c r="R933" i="3"/>
  <c r="R934" i="3"/>
  <c r="R935" i="3"/>
  <c r="R936" i="3"/>
  <c r="R937" i="3"/>
  <c r="R938" i="3"/>
  <c r="R939" i="3"/>
  <c r="R940" i="3"/>
  <c r="R941" i="3"/>
  <c r="R942" i="3"/>
  <c r="R943" i="3"/>
  <c r="R944" i="3"/>
  <c r="R945" i="3"/>
  <c r="R946" i="3"/>
  <c r="R947" i="3"/>
  <c r="R948" i="3"/>
  <c r="R949" i="3"/>
  <c r="R950" i="3"/>
  <c r="R951" i="3"/>
  <c r="R952" i="3"/>
  <c r="R953" i="3"/>
  <c r="R954" i="3"/>
  <c r="R955" i="3"/>
  <c r="R956" i="3"/>
  <c r="R957" i="3"/>
  <c r="R958" i="3"/>
  <c r="R959" i="3"/>
  <c r="R960" i="3"/>
  <c r="R961" i="3"/>
  <c r="R962" i="3"/>
  <c r="R963" i="3"/>
  <c r="R964" i="3"/>
  <c r="R965" i="3"/>
  <c r="R966" i="3"/>
  <c r="R967" i="3"/>
  <c r="R968" i="3"/>
  <c r="R969" i="3"/>
  <c r="R970" i="3"/>
  <c r="R971" i="3"/>
  <c r="R972" i="3"/>
  <c r="R973" i="3"/>
  <c r="R974" i="3"/>
  <c r="R975" i="3"/>
  <c r="R976" i="3"/>
  <c r="R977" i="3"/>
  <c r="R978" i="3"/>
  <c r="R979" i="3"/>
  <c r="R980" i="3"/>
  <c r="R981" i="3"/>
  <c r="R982" i="3"/>
  <c r="R983" i="3"/>
  <c r="R984" i="3"/>
  <c r="R985" i="3"/>
  <c r="R986" i="3"/>
  <c r="R987" i="3"/>
  <c r="R988" i="3"/>
  <c r="R989" i="3"/>
  <c r="R990" i="3"/>
  <c r="R991" i="3"/>
  <c r="R992" i="3"/>
  <c r="R993" i="3"/>
  <c r="R994" i="3"/>
  <c r="R995" i="3"/>
  <c r="R996" i="3"/>
  <c r="R997" i="3"/>
  <c r="R998" i="3"/>
  <c r="R999" i="3"/>
  <c r="R1000" i="3"/>
  <c r="R1001" i="3"/>
  <c r="R1002" i="3"/>
  <c r="R1003" i="3"/>
  <c r="R1004" i="3"/>
  <c r="R1005" i="3"/>
  <c r="R1006" i="3"/>
  <c r="R1007" i="3"/>
  <c r="R1008" i="3"/>
  <c r="R1009" i="3"/>
  <c r="R1010" i="3"/>
  <c r="R1011" i="3"/>
  <c r="R1012" i="3"/>
  <c r="R1013" i="3"/>
  <c r="R1014" i="3"/>
  <c r="R1015" i="3"/>
  <c r="R1016" i="3"/>
  <c r="R1017" i="3"/>
  <c r="R1018" i="3"/>
  <c r="R1019" i="3"/>
  <c r="R1020" i="3"/>
  <c r="R1021" i="3"/>
  <c r="R1022" i="3"/>
  <c r="R1023" i="3"/>
  <c r="R1024" i="3"/>
  <c r="R1025" i="3"/>
  <c r="R1026" i="3"/>
  <c r="R1027" i="3"/>
  <c r="R1028" i="3"/>
  <c r="R1029" i="3"/>
  <c r="R1030" i="3"/>
  <c r="R1031" i="3"/>
  <c r="R1032" i="3"/>
  <c r="R1033" i="3"/>
  <c r="R1034" i="3"/>
  <c r="R1035" i="3"/>
  <c r="R1036" i="3"/>
  <c r="R1037" i="3"/>
  <c r="R1038" i="3"/>
  <c r="R1039" i="3"/>
  <c r="R1040" i="3"/>
  <c r="R1041" i="3"/>
  <c r="R1042" i="3"/>
  <c r="R1043" i="3"/>
  <c r="R1044" i="3"/>
  <c r="R1045" i="3"/>
  <c r="R1046" i="3"/>
  <c r="R1047" i="3"/>
  <c r="R1048" i="3"/>
  <c r="R1049" i="3"/>
  <c r="R1050" i="3"/>
  <c r="R1051" i="3"/>
  <c r="R1052" i="3"/>
  <c r="R1053" i="3"/>
  <c r="R1054" i="3"/>
  <c r="R1055" i="3"/>
  <c r="R1056" i="3"/>
  <c r="R1057" i="3"/>
  <c r="R1058" i="3"/>
  <c r="R1059" i="3"/>
  <c r="R1060" i="3"/>
  <c r="R1061" i="3"/>
  <c r="R1062" i="3"/>
  <c r="R1063" i="3"/>
  <c r="R1064" i="3"/>
  <c r="R1065" i="3"/>
  <c r="R1066" i="3"/>
  <c r="R1067" i="3"/>
  <c r="R1068" i="3"/>
  <c r="R1069" i="3"/>
  <c r="R1070" i="3"/>
  <c r="R1071" i="3"/>
  <c r="R1072" i="3"/>
  <c r="R1073" i="3"/>
  <c r="R1074" i="3"/>
  <c r="R1075" i="3"/>
  <c r="R1076" i="3"/>
  <c r="R1077" i="3"/>
  <c r="R1078" i="3"/>
  <c r="R1079" i="3"/>
  <c r="R1080" i="3"/>
  <c r="R1081" i="3"/>
  <c r="R1082" i="3"/>
  <c r="R1083" i="3"/>
  <c r="R1084" i="3"/>
  <c r="R1085" i="3"/>
  <c r="R1086" i="3"/>
  <c r="R1087" i="3"/>
  <c r="R1088" i="3"/>
  <c r="R1089" i="3"/>
  <c r="R1090" i="3"/>
  <c r="R1091" i="3"/>
  <c r="R1092" i="3"/>
  <c r="R1093" i="3"/>
  <c r="R1094" i="3"/>
  <c r="R1095" i="3"/>
  <c r="R1096" i="3"/>
  <c r="R1097" i="3"/>
  <c r="R1098" i="3"/>
  <c r="R1099" i="3"/>
  <c r="R1100" i="3"/>
  <c r="R1101" i="3"/>
  <c r="R1102" i="3"/>
  <c r="R1103" i="3"/>
  <c r="R1104" i="3"/>
  <c r="R1105" i="3"/>
  <c r="R1106" i="3"/>
  <c r="R1107" i="3"/>
  <c r="R1108" i="3"/>
  <c r="R1109" i="3"/>
  <c r="R1110" i="3"/>
  <c r="R1111" i="3"/>
  <c r="R1112" i="3"/>
  <c r="R1113" i="3"/>
  <c r="R1114" i="3"/>
  <c r="R1115" i="3"/>
  <c r="R1116" i="3"/>
  <c r="R1117" i="3"/>
  <c r="R1118" i="3"/>
  <c r="R1119" i="3"/>
  <c r="R1120" i="3"/>
  <c r="R1121" i="3"/>
  <c r="R1122" i="3"/>
  <c r="R1123" i="3"/>
  <c r="R1124" i="3"/>
  <c r="R1125" i="3"/>
  <c r="R1126" i="3"/>
  <c r="R1127" i="3"/>
  <c r="R1128" i="3"/>
  <c r="R1129" i="3"/>
  <c r="R1130" i="3"/>
  <c r="R1131" i="3"/>
  <c r="R1132" i="3"/>
  <c r="R1133" i="3"/>
  <c r="R1134" i="3"/>
  <c r="R1135" i="3"/>
  <c r="R1136" i="3"/>
  <c r="R1137" i="3"/>
  <c r="R1138" i="3"/>
  <c r="R1139" i="3"/>
  <c r="R1140" i="3"/>
  <c r="R1141" i="3"/>
  <c r="R1142" i="3"/>
  <c r="R1143" i="3"/>
  <c r="R1144" i="3"/>
  <c r="R1145" i="3"/>
  <c r="R1146" i="3"/>
  <c r="R1147" i="3"/>
  <c r="R1148" i="3"/>
  <c r="R1149" i="3"/>
  <c r="R1150" i="3"/>
  <c r="R1151" i="3"/>
  <c r="R1152" i="3"/>
  <c r="R1153" i="3"/>
  <c r="R1154" i="3"/>
  <c r="R1155" i="3"/>
  <c r="R1156" i="3"/>
  <c r="R1157" i="3"/>
  <c r="R1158" i="3"/>
  <c r="R1159" i="3"/>
  <c r="R1160" i="3"/>
  <c r="R1161" i="3"/>
  <c r="R1162" i="3"/>
  <c r="R1163" i="3"/>
  <c r="R1164" i="3"/>
  <c r="R1165" i="3"/>
  <c r="R1166" i="3"/>
  <c r="R1167" i="3"/>
  <c r="R1168" i="3"/>
  <c r="R1169" i="3"/>
  <c r="R1170" i="3"/>
  <c r="R1171" i="3"/>
  <c r="R1173" i="3"/>
  <c r="R1174" i="3"/>
  <c r="R1175" i="3"/>
  <c r="R1176" i="3"/>
  <c r="R1177" i="3"/>
  <c r="R1178" i="3"/>
  <c r="R1179" i="3"/>
  <c r="R1180" i="3"/>
  <c r="R1181" i="3"/>
  <c r="R1182" i="3"/>
  <c r="R1183" i="3"/>
  <c r="R1184" i="3"/>
  <c r="R1185" i="3"/>
  <c r="R1186" i="3"/>
  <c r="R1187" i="3"/>
  <c r="R1188" i="3"/>
  <c r="R1189" i="3"/>
  <c r="R1190" i="3"/>
  <c r="R1191" i="3"/>
  <c r="R1192" i="3"/>
  <c r="R1193" i="3"/>
  <c r="R1194" i="3"/>
  <c r="R1195" i="3"/>
  <c r="R1196" i="3"/>
  <c r="R1197" i="3"/>
  <c r="R1198" i="3"/>
  <c r="R1199" i="3"/>
  <c r="R1200" i="3"/>
  <c r="R1201" i="3"/>
  <c r="R1202" i="3"/>
  <c r="R1203" i="3"/>
  <c r="R1204" i="3"/>
  <c r="R1205" i="3"/>
  <c r="R1206" i="3"/>
  <c r="R1207" i="3"/>
  <c r="R1208" i="3"/>
  <c r="R1209" i="3"/>
  <c r="R1210" i="3"/>
  <c r="R1211" i="3"/>
  <c r="R1212" i="3"/>
  <c r="R1213" i="3"/>
  <c r="R1214" i="3"/>
  <c r="R1215" i="3"/>
  <c r="R1216" i="3"/>
  <c r="R1217" i="3"/>
  <c r="R1218" i="3"/>
  <c r="R1219" i="3"/>
  <c r="R1220" i="3"/>
  <c r="R1221" i="3"/>
  <c r="R1222" i="3"/>
  <c r="R1223" i="3"/>
  <c r="R1224" i="3"/>
  <c r="R1225" i="3"/>
  <c r="R1226" i="3"/>
  <c r="R1227" i="3"/>
  <c r="R1228" i="3"/>
  <c r="R1229" i="3"/>
  <c r="R1230" i="3"/>
  <c r="R1231" i="3"/>
  <c r="R1232" i="3"/>
  <c r="R1233" i="3"/>
  <c r="R1234" i="3"/>
  <c r="R1235" i="3"/>
  <c r="R1236" i="3"/>
  <c r="R1237" i="3"/>
  <c r="R1238" i="3"/>
  <c r="R1240" i="3"/>
  <c r="R1241" i="3"/>
  <c r="R1242" i="3"/>
  <c r="R1243" i="3"/>
  <c r="R1244" i="3"/>
  <c r="R1245" i="3"/>
  <c r="R1246" i="3"/>
  <c r="R1247" i="3"/>
  <c r="R1248" i="3"/>
  <c r="R1249" i="3"/>
  <c r="R1250" i="3"/>
  <c r="R1251" i="3"/>
  <c r="R1252" i="3"/>
  <c r="R1253" i="3"/>
  <c r="R1254" i="3"/>
  <c r="R1255" i="3"/>
  <c r="R1256" i="3"/>
  <c r="R1257" i="3"/>
  <c r="R1258" i="3"/>
  <c r="R1259" i="3"/>
  <c r="R1260" i="3"/>
  <c r="R1261" i="3"/>
  <c r="R1262" i="3"/>
  <c r="R1263" i="3"/>
  <c r="R1264" i="3"/>
  <c r="R1265" i="3"/>
  <c r="R1266" i="3"/>
  <c r="R1267" i="3"/>
  <c r="R1268" i="3"/>
  <c r="R1269" i="3"/>
  <c r="R1270" i="3"/>
  <c r="R1271" i="3"/>
  <c r="R1272" i="3"/>
  <c r="R1273" i="3"/>
  <c r="R1274" i="3"/>
  <c r="R1275" i="3"/>
  <c r="R1276" i="3"/>
  <c r="R1277" i="3"/>
  <c r="R1278" i="3"/>
  <c r="R1279" i="3"/>
  <c r="R1280" i="3"/>
  <c r="R1281" i="3"/>
  <c r="R1282" i="3"/>
  <c r="R1283" i="3"/>
  <c r="R1284" i="3"/>
  <c r="R1285" i="3"/>
  <c r="R1286" i="3"/>
  <c r="R1287" i="3"/>
  <c r="R1288" i="3"/>
  <c r="R1289" i="3"/>
  <c r="R1290" i="3"/>
  <c r="R1291" i="3"/>
  <c r="R1292" i="3"/>
  <c r="R1293" i="3"/>
  <c r="R1294" i="3"/>
  <c r="R1295" i="3"/>
  <c r="R1296" i="3"/>
  <c r="R1297" i="3"/>
  <c r="R1298" i="3"/>
  <c r="R1299" i="3"/>
  <c r="R1300" i="3"/>
  <c r="R1301" i="3"/>
  <c r="R1302" i="3"/>
  <c r="R1303" i="3"/>
  <c r="R1304" i="3"/>
  <c r="R1305" i="3"/>
  <c r="R1306" i="3"/>
  <c r="R1307" i="3"/>
  <c r="R1308" i="3"/>
  <c r="R1309" i="3"/>
  <c r="R1310" i="3"/>
  <c r="R1311" i="3"/>
  <c r="R1312" i="3"/>
  <c r="R1313" i="3"/>
  <c r="R1314" i="3"/>
  <c r="R1315" i="3"/>
  <c r="R1316" i="3"/>
  <c r="R1317" i="3"/>
  <c r="R1318" i="3"/>
  <c r="R1319" i="3"/>
  <c r="R1320" i="3"/>
  <c r="R1321" i="3"/>
  <c r="R1322" i="3"/>
  <c r="R1323" i="3"/>
  <c r="R1324" i="3"/>
  <c r="R1325" i="3"/>
  <c r="R1326" i="3"/>
  <c r="R1327" i="3"/>
  <c r="R1328" i="3"/>
  <c r="R1329" i="3"/>
  <c r="R1330" i="3"/>
  <c r="R1331" i="3"/>
  <c r="R1332" i="3"/>
  <c r="R1333" i="3"/>
  <c r="R1334" i="3"/>
  <c r="R1335" i="3"/>
  <c r="R1336" i="3"/>
  <c r="R1337" i="3"/>
  <c r="R1338" i="3"/>
  <c r="R1339" i="3"/>
  <c r="R1340" i="3"/>
  <c r="R1341" i="3"/>
  <c r="R1342" i="3"/>
  <c r="R1343" i="3"/>
  <c r="R1344" i="3"/>
  <c r="R1345" i="3"/>
  <c r="R1346" i="3"/>
  <c r="R1347" i="3"/>
  <c r="R1348" i="3"/>
  <c r="R1349" i="3"/>
  <c r="R1350" i="3"/>
  <c r="R1351" i="3"/>
  <c r="R1352" i="3"/>
  <c r="R1353" i="3"/>
  <c r="R1354" i="3"/>
  <c r="R1355" i="3"/>
  <c r="R1356" i="3"/>
  <c r="R1357" i="3"/>
  <c r="R1358" i="3"/>
  <c r="R1359" i="3"/>
  <c r="R1360" i="3"/>
  <c r="R1361" i="3"/>
  <c r="R1362" i="3"/>
  <c r="R1363" i="3"/>
  <c r="R1364" i="3"/>
  <c r="R1365" i="3"/>
  <c r="R1366" i="3"/>
  <c r="R1367" i="3"/>
  <c r="R1368" i="3"/>
  <c r="R1369" i="3"/>
  <c r="R1370" i="3"/>
  <c r="R1371" i="3"/>
  <c r="R1372" i="3"/>
  <c r="R1373" i="3"/>
  <c r="R1374" i="3"/>
  <c r="R1375" i="3"/>
  <c r="R1376" i="3"/>
  <c r="R1377" i="3"/>
  <c r="R1378" i="3"/>
  <c r="R1379" i="3"/>
  <c r="R1380" i="3"/>
  <c r="R1381" i="3"/>
  <c r="R1382" i="3"/>
  <c r="R1383" i="3"/>
  <c r="R1384" i="3"/>
  <c r="R1385" i="3"/>
  <c r="R1386" i="3"/>
  <c r="R1387" i="3"/>
  <c r="R1388" i="3"/>
  <c r="R1389" i="3"/>
  <c r="R1390" i="3"/>
  <c r="R1391" i="3"/>
  <c r="R1392" i="3"/>
  <c r="R1393" i="3"/>
  <c r="R1394" i="3"/>
  <c r="R1395" i="3"/>
  <c r="R1396" i="3"/>
  <c r="R1397" i="3"/>
  <c r="R1398" i="3"/>
  <c r="R1399" i="3"/>
  <c r="R1400" i="3"/>
  <c r="R1401" i="3"/>
  <c r="R1402" i="3"/>
  <c r="R1403" i="3"/>
  <c r="R1404" i="3"/>
  <c r="R1405" i="3"/>
  <c r="R1406" i="3"/>
  <c r="R1407" i="3"/>
  <c r="R1408" i="3"/>
  <c r="R1409" i="3"/>
  <c r="R1410" i="3"/>
  <c r="R1411" i="3"/>
  <c r="R1412" i="3"/>
  <c r="R1413" i="3"/>
  <c r="R1414" i="3"/>
  <c r="R1415" i="3"/>
  <c r="R1416" i="3"/>
  <c r="R1417" i="3"/>
  <c r="R1418" i="3"/>
  <c r="R1419" i="3"/>
  <c r="R1420" i="3"/>
  <c r="R1421" i="3"/>
  <c r="R1422" i="3"/>
  <c r="R1423" i="3"/>
  <c r="R1424" i="3"/>
  <c r="R1425" i="3"/>
  <c r="R1426" i="3"/>
  <c r="R1427" i="3"/>
  <c r="R1428" i="3"/>
  <c r="R1429" i="3"/>
  <c r="R1430" i="3"/>
  <c r="R1431" i="3"/>
  <c r="R1432" i="3"/>
  <c r="R1433" i="3"/>
  <c r="R1434" i="3"/>
  <c r="R1435" i="3"/>
  <c r="R1436" i="3"/>
  <c r="R1437" i="3"/>
  <c r="R1438" i="3"/>
  <c r="R1439" i="3"/>
  <c r="R1440" i="3"/>
  <c r="R1441" i="3"/>
  <c r="R1442" i="3"/>
  <c r="R1443" i="3"/>
  <c r="R1444" i="3"/>
  <c r="R1445" i="3"/>
  <c r="R1446" i="3"/>
  <c r="R1447" i="3"/>
  <c r="R1448" i="3"/>
  <c r="R1449" i="3"/>
  <c r="R1450" i="3"/>
  <c r="R1451" i="3"/>
  <c r="R1452" i="3"/>
  <c r="R1453" i="3"/>
  <c r="R1454" i="3"/>
  <c r="R1455" i="3"/>
  <c r="R1456" i="3"/>
  <c r="R1457" i="3"/>
  <c r="R1458" i="3"/>
  <c r="R1459" i="3"/>
  <c r="R1460" i="3"/>
  <c r="R1461" i="3"/>
  <c r="R1462" i="3"/>
  <c r="R1463" i="3"/>
  <c r="R1464" i="3"/>
  <c r="R1465" i="3"/>
  <c r="R1466" i="3"/>
  <c r="R1467" i="3"/>
  <c r="R1468" i="3"/>
  <c r="R1469" i="3"/>
  <c r="R1470" i="3"/>
  <c r="R1471" i="3"/>
  <c r="R1472" i="3"/>
  <c r="R1473" i="3"/>
  <c r="R1474" i="3"/>
  <c r="R1475" i="3"/>
  <c r="R1476" i="3"/>
  <c r="R1477" i="3"/>
  <c r="R1478" i="3"/>
  <c r="R1479" i="3"/>
  <c r="R1480" i="3"/>
  <c r="R1481" i="3"/>
  <c r="R1482" i="3"/>
  <c r="R1483" i="3"/>
  <c r="R1484" i="3"/>
  <c r="R1485" i="3"/>
  <c r="R1486" i="3"/>
  <c r="R1487" i="3"/>
  <c r="R1488" i="3"/>
  <c r="R1489" i="3"/>
  <c r="R1490" i="3"/>
  <c r="R1491" i="3"/>
  <c r="R1492" i="3"/>
  <c r="R1493" i="3"/>
  <c r="R1495" i="3"/>
  <c r="R1496" i="3"/>
  <c r="R1497" i="3"/>
  <c r="R1498" i="3"/>
  <c r="R1499" i="3"/>
  <c r="R1500" i="3"/>
  <c r="R1501" i="3"/>
  <c r="R1502" i="3"/>
  <c r="R1503" i="3"/>
  <c r="R1504" i="3"/>
  <c r="R1505" i="3"/>
  <c r="R1506" i="3"/>
  <c r="R1507" i="3"/>
  <c r="R1508" i="3"/>
  <c r="R1509" i="3"/>
  <c r="R1510" i="3"/>
  <c r="R1511" i="3"/>
  <c r="R1512" i="3"/>
  <c r="R1513" i="3"/>
  <c r="R1514" i="3"/>
  <c r="R1515" i="3"/>
  <c r="R1516" i="3"/>
  <c r="R1517" i="3"/>
  <c r="R1518" i="3"/>
  <c r="R1519" i="3"/>
  <c r="R1520" i="3"/>
  <c r="R1521" i="3"/>
  <c r="R1522" i="3"/>
  <c r="R1523" i="3"/>
  <c r="R1524" i="3"/>
  <c r="R1525" i="3"/>
  <c r="R1526" i="3"/>
  <c r="R1527" i="3"/>
  <c r="R1528" i="3"/>
  <c r="R1529" i="3"/>
  <c r="R1531" i="3"/>
  <c r="R1532" i="3"/>
  <c r="R1533" i="3"/>
  <c r="R1534" i="3"/>
  <c r="R1535" i="3"/>
  <c r="R1536" i="3"/>
  <c r="R1537" i="3"/>
  <c r="R1538" i="3"/>
  <c r="R1539" i="3"/>
  <c r="R1540" i="3"/>
  <c r="R1541" i="3"/>
  <c r="R1542" i="3"/>
  <c r="R1543" i="3"/>
  <c r="R1544" i="3"/>
  <c r="R1545" i="3"/>
  <c r="R1546" i="3"/>
  <c r="R1547" i="3"/>
  <c r="R1548" i="3"/>
  <c r="R1549" i="3"/>
  <c r="R1550" i="3"/>
  <c r="R1551" i="3"/>
  <c r="R1552" i="3"/>
  <c r="R1553" i="3"/>
  <c r="R1554" i="3"/>
  <c r="R1555" i="3"/>
  <c r="R1556" i="3"/>
  <c r="R1557" i="3"/>
  <c r="R1558" i="3"/>
  <c r="R1559" i="3"/>
  <c r="R1560" i="3"/>
  <c r="R1562" i="3"/>
  <c r="R1563" i="3"/>
  <c r="R1564" i="3"/>
  <c r="R1565" i="3"/>
  <c r="R1566" i="3"/>
  <c r="R1567" i="3"/>
  <c r="R1568" i="3"/>
  <c r="R1569" i="3"/>
  <c r="R1570" i="3"/>
  <c r="R1571" i="3"/>
  <c r="R1572" i="3"/>
  <c r="R1573" i="3"/>
  <c r="R1574" i="3"/>
  <c r="R1575" i="3"/>
  <c r="R1576" i="3"/>
  <c r="R1577" i="3"/>
  <c r="R1578" i="3"/>
  <c r="R1579" i="3"/>
  <c r="R1580" i="3"/>
  <c r="R1581" i="3"/>
  <c r="R1582" i="3"/>
  <c r="R1583" i="3"/>
  <c r="R1584" i="3"/>
  <c r="R1585" i="3"/>
  <c r="R1586" i="3"/>
  <c r="R1587" i="3"/>
  <c r="R1588" i="3"/>
  <c r="R1589" i="3"/>
  <c r="R1590" i="3"/>
  <c r="R1591" i="3"/>
  <c r="R1592" i="3"/>
  <c r="R1593" i="3"/>
  <c r="R1594" i="3"/>
  <c r="R1595" i="3"/>
  <c r="R1596" i="3"/>
  <c r="R1597" i="3"/>
  <c r="R1598" i="3"/>
  <c r="R1599" i="3"/>
  <c r="R1600" i="3"/>
  <c r="R1601" i="3"/>
  <c r="R1602" i="3"/>
  <c r="R1603" i="3"/>
  <c r="R1604" i="3"/>
  <c r="R1605" i="3"/>
  <c r="R1606" i="3"/>
  <c r="R1608" i="3"/>
  <c r="R1609" i="3"/>
  <c r="R1610" i="3"/>
  <c r="R1611" i="3"/>
  <c r="R1613" i="3"/>
  <c r="R1614" i="3"/>
  <c r="R1615" i="3"/>
  <c r="R1616" i="3"/>
  <c r="R1617" i="3"/>
  <c r="R1618" i="3"/>
  <c r="R1619" i="3"/>
  <c r="R1620" i="3"/>
  <c r="R1621" i="3"/>
  <c r="R1622" i="3"/>
  <c r="R1623" i="3"/>
  <c r="R1624" i="3"/>
  <c r="R1625" i="3"/>
  <c r="R1626" i="3"/>
  <c r="R1627" i="3"/>
  <c r="R1628" i="3"/>
  <c r="R1629" i="3"/>
  <c r="R1630" i="3"/>
  <c r="R1631" i="3"/>
  <c r="R1632" i="3"/>
  <c r="R1633" i="3"/>
  <c r="R1634" i="3"/>
  <c r="R1635" i="3"/>
  <c r="R1636" i="3"/>
  <c r="R1637" i="3"/>
  <c r="R1638" i="3"/>
  <c r="R1639" i="3"/>
  <c r="R1640" i="3"/>
  <c r="R1642" i="3"/>
  <c r="R1643" i="3"/>
  <c r="R1644" i="3"/>
  <c r="R1645" i="3"/>
  <c r="R1646" i="3"/>
  <c r="R1647" i="3"/>
  <c r="R1648" i="3"/>
  <c r="R1649" i="3"/>
  <c r="R1650" i="3"/>
  <c r="R1651" i="3"/>
  <c r="R1652" i="3"/>
  <c r="R1653" i="3"/>
  <c r="R1654" i="3"/>
  <c r="R1655" i="3"/>
  <c r="R1656" i="3"/>
  <c r="R1657" i="3"/>
  <c r="R1658" i="3"/>
  <c r="R1659" i="3"/>
  <c r="R1660" i="3"/>
  <c r="R1661" i="3"/>
  <c r="R1662" i="3"/>
  <c r="R1663" i="3"/>
  <c r="R1664" i="3"/>
  <c r="R1665" i="3"/>
  <c r="R1666" i="3"/>
  <c r="R1667" i="3"/>
  <c r="R1668" i="3"/>
  <c r="R1669" i="3"/>
  <c r="R1670" i="3"/>
  <c r="R1671" i="3"/>
  <c r="R1672" i="3"/>
  <c r="R1673" i="3"/>
  <c r="R1674" i="3"/>
  <c r="R1675" i="3"/>
  <c r="R1676" i="3"/>
  <c r="R1677" i="3"/>
  <c r="R1678" i="3"/>
  <c r="R1679" i="3"/>
  <c r="R1680" i="3"/>
  <c r="R1681" i="3"/>
  <c r="R1682" i="3"/>
  <c r="R1683" i="3"/>
  <c r="R1684" i="3"/>
  <c r="R1686" i="3"/>
  <c r="R1687" i="3"/>
  <c r="R1688" i="3"/>
  <c r="R1689" i="3"/>
  <c r="R1690" i="3"/>
  <c r="R1691" i="3"/>
  <c r="R1692" i="3"/>
  <c r="R1693" i="3"/>
  <c r="R1694" i="3"/>
  <c r="R1695" i="3"/>
  <c r="R1696" i="3"/>
  <c r="R1697" i="3"/>
  <c r="R1698" i="3"/>
  <c r="R1699" i="3"/>
  <c r="R1700" i="3"/>
  <c r="R1701" i="3"/>
  <c r="R1702" i="3"/>
  <c r="R1703" i="3"/>
  <c r="R1704" i="3"/>
  <c r="R1705" i="3"/>
  <c r="R1706" i="3"/>
  <c r="R1707" i="3"/>
  <c r="R1708" i="3"/>
  <c r="R1709" i="3"/>
  <c r="R1710" i="3"/>
  <c r="R1711" i="3"/>
  <c r="R1712" i="3"/>
  <c r="R1713" i="3"/>
  <c r="R1714" i="3"/>
  <c r="R1715" i="3"/>
  <c r="R1716" i="3"/>
  <c r="R1717" i="3"/>
  <c r="R1718" i="3"/>
  <c r="R1719" i="3"/>
  <c r="R1720" i="3"/>
  <c r="R1721" i="3"/>
  <c r="R1722" i="3"/>
  <c r="R1723" i="3"/>
  <c r="R1724" i="3"/>
  <c r="R1725" i="3"/>
  <c r="R1726" i="3"/>
  <c r="R1727" i="3"/>
  <c r="R1728" i="3"/>
  <c r="R1729" i="3"/>
  <c r="R1730" i="3"/>
  <c r="R1731" i="3"/>
  <c r="R1732" i="3"/>
  <c r="R1733" i="3"/>
  <c r="R1734" i="3"/>
  <c r="R1735" i="3"/>
  <c r="R1736" i="3"/>
  <c r="R1737" i="3"/>
  <c r="R1738" i="3"/>
  <c r="R1739" i="3"/>
  <c r="R1741" i="3"/>
  <c r="R1742" i="3"/>
  <c r="R1743" i="3"/>
  <c r="R1744" i="3"/>
  <c r="R1745" i="3"/>
  <c r="R1746" i="3"/>
  <c r="R1747" i="3"/>
  <c r="R1748" i="3"/>
  <c r="R1749" i="3"/>
  <c r="R1750" i="3"/>
  <c r="R1751" i="3"/>
  <c r="R1752" i="3"/>
  <c r="R1753" i="3"/>
  <c r="R1754" i="3"/>
  <c r="R1755" i="3"/>
  <c r="R1756" i="3"/>
  <c r="R1757" i="3"/>
  <c r="R1758" i="3"/>
  <c r="R1759" i="3"/>
  <c r="R1760" i="3"/>
  <c r="R1761" i="3"/>
  <c r="R1762" i="3"/>
  <c r="R1763" i="3"/>
  <c r="R1764" i="3"/>
  <c r="R1765" i="3"/>
  <c r="R1766" i="3"/>
  <c r="R1767" i="3"/>
  <c r="R1768" i="3"/>
  <c r="R1769" i="3"/>
  <c r="R1770" i="3"/>
  <c r="R1771" i="3"/>
  <c r="R1772" i="3"/>
  <c r="R1773" i="3"/>
  <c r="R1774" i="3"/>
  <c r="R1775" i="3"/>
  <c r="R1776" i="3"/>
  <c r="R1777" i="3"/>
  <c r="R1778" i="3"/>
  <c r="R1779" i="3"/>
  <c r="R1780" i="3"/>
  <c r="R1781" i="3"/>
  <c r="R1782" i="3"/>
  <c r="R1783" i="3"/>
  <c r="R1784" i="3"/>
  <c r="R1785" i="3"/>
  <c r="R1786" i="3"/>
  <c r="R1787" i="3"/>
  <c r="R1788" i="3"/>
  <c r="R1789" i="3"/>
  <c r="R1790" i="3"/>
  <c r="R1791" i="3"/>
  <c r="R1792" i="3"/>
  <c r="R1793" i="3"/>
  <c r="R1794" i="3"/>
  <c r="R1795" i="3"/>
  <c r="R1796" i="3"/>
  <c r="R1797" i="3"/>
  <c r="R1798" i="3"/>
  <c r="R1799" i="3"/>
  <c r="R1800" i="3"/>
  <c r="R1801" i="3"/>
  <c r="R1802" i="3"/>
  <c r="R1803" i="3"/>
  <c r="R1804" i="3"/>
  <c r="R1805" i="3"/>
  <c r="R1806" i="3"/>
  <c r="R1807" i="3"/>
  <c r="R1808" i="3"/>
  <c r="R1809" i="3"/>
  <c r="R1810" i="3"/>
  <c r="R1811" i="3"/>
  <c r="R1812" i="3"/>
  <c r="R1813" i="3"/>
  <c r="R1814" i="3"/>
  <c r="R1815" i="3"/>
  <c r="R1816" i="3"/>
  <c r="R1817" i="3"/>
  <c r="R1818" i="3"/>
  <c r="R1819" i="3"/>
  <c r="R1820" i="3"/>
  <c r="R1821" i="3"/>
  <c r="R1822" i="3"/>
  <c r="R1823" i="3"/>
  <c r="R1824" i="3"/>
  <c r="R1825" i="3"/>
  <c r="R1826" i="3"/>
  <c r="R1827" i="3"/>
  <c r="R1828" i="3"/>
  <c r="R1829" i="3"/>
  <c r="R1830" i="3"/>
  <c r="R1831" i="3"/>
  <c r="R1832" i="3"/>
  <c r="R1833" i="3"/>
  <c r="R1834" i="3"/>
  <c r="R1835" i="3"/>
  <c r="R1836" i="3"/>
  <c r="R1837" i="3"/>
  <c r="R1838" i="3"/>
  <c r="R1839" i="3"/>
  <c r="R1840" i="3"/>
  <c r="R1841" i="3"/>
  <c r="R1842" i="3"/>
  <c r="R1843" i="3"/>
  <c r="R1844" i="3"/>
  <c r="R1845" i="3"/>
  <c r="R1846" i="3"/>
  <c r="R1847" i="3"/>
  <c r="R1848" i="3"/>
  <c r="R1849" i="3"/>
  <c r="R1850" i="3"/>
  <c r="R1851" i="3"/>
  <c r="R1852" i="3"/>
  <c r="R1853" i="3"/>
  <c r="R1854" i="3"/>
  <c r="R1855" i="3"/>
  <c r="R1856" i="3"/>
  <c r="R1857" i="3"/>
  <c r="R1858" i="3"/>
  <c r="R1859" i="3"/>
  <c r="R1860" i="3"/>
  <c r="R1861" i="3"/>
  <c r="R1862" i="3"/>
  <c r="R1863" i="3"/>
  <c r="R1864" i="3"/>
  <c r="R1865" i="3"/>
  <c r="R1866" i="3"/>
  <c r="R1867" i="3"/>
  <c r="R1868" i="3"/>
  <c r="R1869" i="3"/>
  <c r="R1870" i="3"/>
  <c r="R1871" i="3"/>
  <c r="R1872" i="3"/>
  <c r="R1873" i="3"/>
  <c r="R1874" i="3"/>
  <c r="R1875" i="3"/>
  <c r="R1876" i="3"/>
  <c r="R1877" i="3"/>
  <c r="R1878" i="3"/>
  <c r="R1879" i="3"/>
  <c r="R1880" i="3"/>
  <c r="R1881" i="3"/>
  <c r="R1882" i="3"/>
  <c r="R1884" i="3"/>
  <c r="R1885" i="3"/>
  <c r="R1886" i="3"/>
  <c r="R1887" i="3"/>
  <c r="R1888" i="3"/>
  <c r="R1889" i="3"/>
  <c r="R1890" i="3"/>
  <c r="R1891" i="3"/>
  <c r="R1892" i="3"/>
  <c r="R1893" i="3"/>
  <c r="R1894" i="3"/>
  <c r="R1895" i="3"/>
  <c r="R1896" i="3"/>
  <c r="R1897" i="3"/>
  <c r="R1898" i="3"/>
  <c r="R1899" i="3"/>
  <c r="R1900" i="3"/>
  <c r="R1901" i="3"/>
  <c r="R1902" i="3"/>
  <c r="R1903" i="3"/>
  <c r="R1904" i="3"/>
  <c r="R1905" i="3"/>
  <c r="R1906" i="3"/>
  <c r="R1907" i="3"/>
  <c r="R1908" i="3"/>
  <c r="R1909" i="3"/>
  <c r="R1910" i="3"/>
  <c r="R1911" i="3"/>
  <c r="R1912" i="3"/>
  <c r="R1913" i="3"/>
  <c r="R1914" i="3"/>
  <c r="R1915" i="3"/>
  <c r="R1916" i="3"/>
  <c r="R1917" i="3"/>
  <c r="R1918" i="3"/>
  <c r="R1919" i="3"/>
  <c r="R1920" i="3"/>
  <c r="R1921" i="3"/>
  <c r="R1922" i="3"/>
  <c r="R1923" i="3"/>
  <c r="R1924" i="3"/>
  <c r="R1925" i="3"/>
  <c r="R1926" i="3"/>
  <c r="R1927" i="3"/>
  <c r="R1928" i="3"/>
  <c r="R1929" i="3"/>
  <c r="R1930" i="3"/>
  <c r="R1931" i="3"/>
  <c r="R1932" i="3"/>
  <c r="R1933" i="3"/>
  <c r="R1934" i="3"/>
  <c r="R1935" i="3"/>
  <c r="R1936" i="3"/>
  <c r="R1937" i="3"/>
  <c r="R1938" i="3"/>
  <c r="R1939" i="3"/>
  <c r="R1940" i="3"/>
  <c r="R1941" i="3"/>
  <c r="R1942" i="3"/>
  <c r="R1943" i="3"/>
  <c r="R1944" i="3"/>
  <c r="R1945" i="3"/>
  <c r="R1946" i="3"/>
  <c r="R1947" i="3"/>
  <c r="R1948" i="3"/>
  <c r="R1949" i="3"/>
  <c r="R1950" i="3"/>
  <c r="R1951" i="3"/>
  <c r="R1952" i="3"/>
  <c r="R1953" i="3"/>
  <c r="R1954" i="3"/>
  <c r="R1955" i="3"/>
  <c r="R1956" i="3"/>
  <c r="R1958" i="3"/>
  <c r="R1959" i="3"/>
  <c r="R1960" i="3"/>
  <c r="R1961" i="3"/>
  <c r="R1962" i="3"/>
  <c r="R1963" i="3"/>
  <c r="R1964" i="3"/>
  <c r="R1965" i="3"/>
  <c r="R1966" i="3"/>
  <c r="R1967" i="3"/>
  <c r="R1968" i="3"/>
  <c r="R1969" i="3"/>
  <c r="R1970" i="3"/>
  <c r="R1971" i="3"/>
  <c r="R1972" i="3"/>
  <c r="R1973" i="3"/>
  <c r="R1974" i="3"/>
  <c r="R1975" i="3"/>
  <c r="R1976" i="3"/>
  <c r="R1977" i="3"/>
  <c r="R1978" i="3"/>
  <c r="R1979" i="3"/>
  <c r="R1980" i="3"/>
  <c r="R1981" i="3"/>
  <c r="R1982" i="3"/>
  <c r="R1983" i="3"/>
  <c r="R1984" i="3"/>
  <c r="R1985" i="3"/>
  <c r="R1986" i="3"/>
  <c r="R1987" i="3"/>
  <c r="R1988" i="3"/>
  <c r="R1989" i="3"/>
  <c r="R1991" i="3"/>
  <c r="R1992" i="3"/>
  <c r="R1993" i="3"/>
  <c r="R1994" i="3"/>
  <c r="R1995" i="3"/>
  <c r="R1996" i="3"/>
  <c r="R1997" i="3"/>
  <c r="R1998" i="3"/>
  <c r="R1999" i="3"/>
  <c r="R2000" i="3"/>
  <c r="R2001" i="3"/>
  <c r="R2002" i="3"/>
  <c r="R2003" i="3"/>
  <c r="R2004" i="3"/>
  <c r="R2005" i="3"/>
  <c r="R2006" i="3"/>
  <c r="R2007" i="3"/>
  <c r="R2008" i="3"/>
  <c r="R2009" i="3"/>
  <c r="R2010" i="3"/>
  <c r="R2011" i="3"/>
  <c r="R2012" i="3"/>
  <c r="R2013" i="3"/>
  <c r="R2014" i="3"/>
  <c r="R2015" i="3"/>
  <c r="R2016" i="3"/>
  <c r="R2017" i="3"/>
  <c r="R2018" i="3"/>
  <c r="R2019" i="3"/>
  <c r="R2020" i="3"/>
  <c r="R2021" i="3"/>
  <c r="R2022" i="3"/>
  <c r="R2023" i="3"/>
  <c r="R2024" i="3"/>
  <c r="R2025" i="3"/>
  <c r="R2026" i="3"/>
  <c r="R2027" i="3"/>
  <c r="R2028" i="3"/>
  <c r="R2029" i="3"/>
  <c r="R2030" i="3"/>
  <c r="R2031" i="3"/>
  <c r="R2032" i="3"/>
  <c r="R2033" i="3"/>
  <c r="R2034" i="3"/>
  <c r="R2035" i="3"/>
  <c r="R2036" i="3"/>
  <c r="R2037" i="3"/>
  <c r="R2038" i="3"/>
  <c r="R2039" i="3"/>
  <c r="R2040" i="3"/>
  <c r="R2041" i="3"/>
  <c r="R2042" i="3"/>
  <c r="R2043" i="3"/>
  <c r="R2044" i="3"/>
  <c r="R2045" i="3"/>
  <c r="R2046" i="3"/>
  <c r="R2047" i="3"/>
  <c r="R2048" i="3"/>
  <c r="R2049" i="3"/>
  <c r="R2050" i="3"/>
  <c r="R2051" i="3"/>
  <c r="R2052" i="3"/>
  <c r="R2053" i="3"/>
  <c r="R2054" i="3"/>
  <c r="R2055" i="3"/>
  <c r="R2056" i="3"/>
  <c r="R2057" i="3"/>
  <c r="R2058" i="3"/>
  <c r="R2059" i="3"/>
  <c r="R2060" i="3"/>
  <c r="R2061" i="3"/>
  <c r="R2062" i="3"/>
  <c r="R2063" i="3"/>
  <c r="R2064" i="3"/>
  <c r="R2065" i="3"/>
  <c r="R2066" i="3"/>
  <c r="R2067" i="3"/>
  <c r="R2068" i="3"/>
  <c r="R2069" i="3"/>
  <c r="R2070" i="3"/>
  <c r="R2071" i="3"/>
  <c r="R2072" i="3"/>
  <c r="R2073" i="3"/>
  <c r="R2074" i="3"/>
  <c r="R2075" i="3"/>
  <c r="R2076" i="3"/>
  <c r="R2077" i="3"/>
  <c r="R2078" i="3"/>
  <c r="R2079" i="3"/>
  <c r="R2080" i="3"/>
  <c r="R2081" i="3"/>
  <c r="R2082" i="3"/>
  <c r="R2083" i="3"/>
  <c r="R2084" i="3"/>
  <c r="R2085" i="3"/>
  <c r="R2086" i="3"/>
  <c r="R2087" i="3"/>
  <c r="R2088" i="3"/>
  <c r="R2089" i="3"/>
  <c r="R2090" i="3"/>
  <c r="R2091" i="3"/>
  <c r="R2092" i="3"/>
  <c r="R2093" i="3"/>
  <c r="R2094" i="3"/>
  <c r="R2095" i="3"/>
  <c r="R2096" i="3"/>
  <c r="R2097" i="3"/>
  <c r="R2098" i="3"/>
  <c r="R2099" i="3"/>
  <c r="R2100" i="3"/>
  <c r="R2101" i="3"/>
  <c r="R2102" i="3"/>
  <c r="R2103" i="3"/>
  <c r="R2104" i="3"/>
  <c r="R2105" i="3"/>
  <c r="R2106" i="3"/>
  <c r="R2107" i="3"/>
  <c r="R2108" i="3"/>
  <c r="R2109" i="3"/>
  <c r="R2110" i="3"/>
  <c r="R2111" i="3"/>
  <c r="R2112" i="3"/>
  <c r="R2114" i="3"/>
  <c r="R2115" i="3"/>
  <c r="R2116" i="3"/>
  <c r="R2117" i="3"/>
  <c r="R2118" i="3"/>
  <c r="R2119" i="3"/>
  <c r="R2120" i="3"/>
  <c r="R2121" i="3"/>
  <c r="R2122" i="3"/>
  <c r="R2123" i="3"/>
  <c r="R2124" i="3"/>
  <c r="R2125" i="3"/>
  <c r="R2126" i="3"/>
  <c r="R2127" i="3"/>
  <c r="R2128" i="3"/>
  <c r="R2129" i="3"/>
  <c r="R2130" i="3"/>
  <c r="R2131" i="3"/>
  <c r="R2132" i="3"/>
  <c r="R2133" i="3"/>
  <c r="R2134" i="3"/>
  <c r="R2135" i="3"/>
  <c r="R2136" i="3"/>
  <c r="R2137" i="3"/>
  <c r="R2138" i="3"/>
  <c r="R2139" i="3"/>
  <c r="R2140" i="3"/>
  <c r="R2141" i="3"/>
  <c r="R2142" i="3"/>
  <c r="R2143" i="3"/>
  <c r="R2144" i="3"/>
  <c r="R2145" i="3"/>
  <c r="R2146" i="3"/>
  <c r="R2147" i="3"/>
  <c r="R2148" i="3"/>
  <c r="R2149" i="3"/>
  <c r="R2150" i="3"/>
  <c r="R2151" i="3"/>
  <c r="R2152" i="3"/>
  <c r="R2153" i="3"/>
  <c r="R2154" i="3"/>
  <c r="R2155" i="3"/>
  <c r="R2156" i="3"/>
  <c r="R2157" i="3"/>
  <c r="R2158" i="3"/>
  <c r="R2159" i="3"/>
  <c r="R2160" i="3"/>
  <c r="R2161" i="3"/>
  <c r="R2162" i="3"/>
  <c r="R2163" i="3"/>
  <c r="R2164" i="3"/>
  <c r="R2165" i="3"/>
  <c r="R2166" i="3"/>
  <c r="R2167" i="3"/>
  <c r="R2168" i="3"/>
  <c r="R2169" i="3"/>
  <c r="R2170" i="3"/>
  <c r="R2171" i="3"/>
  <c r="R2172" i="3"/>
  <c r="R2173" i="3"/>
  <c r="R2174" i="3"/>
  <c r="R2175" i="3"/>
  <c r="R2176" i="3"/>
  <c r="R2177" i="3"/>
  <c r="R2178" i="3"/>
  <c r="R2179" i="3"/>
  <c r="R2180" i="3"/>
  <c r="R2181" i="3"/>
  <c r="R2182" i="3"/>
  <c r="R2183" i="3"/>
  <c r="R2184" i="3"/>
  <c r="R2185" i="3"/>
  <c r="R2186" i="3"/>
  <c r="R2187" i="3"/>
  <c r="R2188" i="3"/>
  <c r="R2189" i="3"/>
  <c r="R2190" i="3"/>
  <c r="R2191" i="3"/>
  <c r="R2192" i="3"/>
  <c r="R2193" i="3"/>
  <c r="R2194" i="3"/>
  <c r="R2195" i="3"/>
  <c r="R2196" i="3"/>
  <c r="R2197" i="3"/>
  <c r="R2198" i="3"/>
  <c r="R2199" i="3"/>
  <c r="R2200" i="3"/>
  <c r="R2201" i="3"/>
  <c r="R2202" i="3"/>
  <c r="R2203" i="3"/>
  <c r="R2204" i="3"/>
  <c r="R2205" i="3"/>
  <c r="R2206" i="3"/>
  <c r="R2207" i="3"/>
  <c r="R2208" i="3"/>
  <c r="R2209" i="3"/>
  <c r="R2210" i="3"/>
  <c r="R2211" i="3"/>
  <c r="R2212" i="3"/>
  <c r="R2213" i="3"/>
  <c r="R2214" i="3"/>
  <c r="R2215" i="3"/>
  <c r="R2216" i="3"/>
  <c r="R2217" i="3"/>
  <c r="R2218" i="3"/>
  <c r="R2219" i="3"/>
  <c r="R2220" i="3"/>
  <c r="R2221" i="3"/>
  <c r="R2222" i="3"/>
  <c r="R2223" i="3"/>
  <c r="R2224" i="3"/>
  <c r="R2225" i="3"/>
  <c r="R2226" i="3"/>
  <c r="R2227" i="3"/>
  <c r="R2228" i="3"/>
  <c r="R2229" i="3"/>
  <c r="R2230" i="3"/>
  <c r="R2231" i="3"/>
  <c r="R2232" i="3"/>
  <c r="R2233" i="3"/>
  <c r="R2234" i="3"/>
  <c r="R2235" i="3"/>
  <c r="R2236" i="3"/>
  <c r="R2237" i="3"/>
  <c r="R2238" i="3"/>
  <c r="R2239" i="3"/>
  <c r="R2240" i="3"/>
  <c r="R2241" i="3"/>
  <c r="R2242" i="3"/>
  <c r="R2243" i="3"/>
  <c r="R2244" i="3"/>
  <c r="R2245" i="3"/>
  <c r="R2246" i="3"/>
  <c r="R2247" i="3"/>
  <c r="R2248" i="3"/>
  <c r="R2249" i="3"/>
  <c r="R2250" i="3"/>
  <c r="R2251" i="3"/>
  <c r="R2252" i="3"/>
  <c r="R2253" i="3"/>
  <c r="R2254" i="3"/>
  <c r="R2255" i="3"/>
  <c r="R2256" i="3"/>
  <c r="R2257" i="3"/>
  <c r="R2258" i="3"/>
  <c r="R2259" i="3"/>
  <c r="R2260" i="3"/>
  <c r="R2261" i="3"/>
  <c r="R2262" i="3"/>
  <c r="R2263" i="3"/>
  <c r="R2264" i="3"/>
  <c r="R2265" i="3"/>
  <c r="R2266" i="3"/>
  <c r="R2267" i="3"/>
  <c r="R2268" i="3"/>
  <c r="R2269" i="3"/>
  <c r="R2270" i="3"/>
  <c r="R2271" i="3"/>
  <c r="R2272" i="3"/>
  <c r="R2273" i="3"/>
  <c r="R2274" i="3"/>
  <c r="R2275" i="3"/>
  <c r="R2276" i="3"/>
  <c r="R2277" i="3"/>
  <c r="R2278" i="3"/>
  <c r="R2279" i="3"/>
  <c r="R2280" i="3"/>
  <c r="R2281" i="3"/>
  <c r="R2282" i="3"/>
  <c r="R2283" i="3"/>
  <c r="R2284" i="3"/>
  <c r="R2285" i="3"/>
  <c r="R2286" i="3"/>
  <c r="R2287" i="3"/>
  <c r="R2288" i="3"/>
  <c r="R2289" i="3"/>
  <c r="R2290" i="3"/>
  <c r="R2291" i="3"/>
  <c r="R2292" i="3"/>
  <c r="R2293" i="3"/>
  <c r="R2294" i="3"/>
  <c r="R2295" i="3"/>
  <c r="R2296" i="3"/>
  <c r="R2297" i="3"/>
  <c r="R2298" i="3"/>
  <c r="R2299" i="3"/>
  <c r="R2300" i="3"/>
  <c r="R2301" i="3"/>
  <c r="R2302" i="3"/>
  <c r="R2303" i="3"/>
  <c r="R2304" i="3"/>
  <c r="R2305" i="3"/>
  <c r="R2306" i="3"/>
  <c r="R2307" i="3"/>
  <c r="R2308" i="3"/>
  <c r="R2309" i="3"/>
  <c r="R2310" i="3"/>
  <c r="R2311" i="3"/>
  <c r="R2312" i="3"/>
  <c r="R2313" i="3"/>
  <c r="R2314" i="3"/>
  <c r="R2315" i="3"/>
  <c r="R2316" i="3"/>
  <c r="R2317" i="3"/>
  <c r="R2318" i="3"/>
  <c r="R2319" i="3"/>
  <c r="R2320" i="3"/>
  <c r="R2321" i="3"/>
  <c r="R2322" i="3"/>
  <c r="R2323" i="3"/>
  <c r="R2324" i="3"/>
  <c r="R2325" i="3"/>
  <c r="R2326" i="3"/>
  <c r="R2327" i="3"/>
  <c r="R2328" i="3"/>
  <c r="R2329" i="3"/>
  <c r="R2330" i="3"/>
  <c r="R2331" i="3"/>
  <c r="R2332" i="3"/>
  <c r="R2333" i="3"/>
  <c r="R2334" i="3"/>
  <c r="R2335" i="3"/>
  <c r="R2336" i="3"/>
  <c r="R2337" i="3"/>
  <c r="R2338" i="3"/>
  <c r="R2339" i="3"/>
  <c r="R2340" i="3"/>
  <c r="R2341" i="3"/>
  <c r="R2342" i="3"/>
  <c r="R2343" i="3"/>
  <c r="R2344" i="3"/>
  <c r="R2345" i="3"/>
  <c r="R2346" i="3"/>
  <c r="R2347" i="3"/>
  <c r="R2348" i="3"/>
  <c r="R2349" i="3"/>
  <c r="R2350" i="3"/>
  <c r="R2351" i="3"/>
  <c r="R2352" i="3"/>
  <c r="R2353" i="3"/>
  <c r="R2354" i="3"/>
  <c r="R2355" i="3"/>
  <c r="R2356" i="3"/>
  <c r="R2357" i="3"/>
  <c r="R2358" i="3"/>
  <c r="R2359" i="3"/>
  <c r="R2360" i="3"/>
  <c r="R2361" i="3"/>
  <c r="R2362" i="3"/>
  <c r="R2363" i="3"/>
  <c r="R2364" i="3"/>
  <c r="R2365" i="3"/>
  <c r="R2366" i="3"/>
  <c r="R2367" i="3"/>
  <c r="R2368" i="3"/>
  <c r="R2369" i="3"/>
  <c r="R2370" i="3"/>
  <c r="R2371" i="3"/>
  <c r="R2372" i="3"/>
  <c r="R2373" i="3"/>
  <c r="R2374" i="3"/>
  <c r="R2375" i="3"/>
  <c r="R2376" i="3"/>
  <c r="R2377" i="3"/>
  <c r="R2378" i="3"/>
  <c r="R2379" i="3"/>
  <c r="R2380" i="3"/>
  <c r="R2381" i="3"/>
  <c r="R2382" i="3"/>
  <c r="R2383" i="3"/>
  <c r="R2384" i="3"/>
  <c r="R2385" i="3"/>
  <c r="R2386" i="3"/>
  <c r="R2387" i="3"/>
  <c r="R2388" i="3"/>
  <c r="R2389" i="3"/>
  <c r="R2390" i="3"/>
  <c r="R2391" i="3"/>
  <c r="R2392" i="3"/>
  <c r="R2393" i="3"/>
  <c r="R2394" i="3"/>
  <c r="R2395" i="3"/>
  <c r="R2396" i="3"/>
  <c r="R2397" i="3"/>
  <c r="R2398" i="3"/>
  <c r="R2399" i="3"/>
  <c r="R2400" i="3"/>
  <c r="R2401" i="3"/>
  <c r="R2402" i="3"/>
  <c r="R2403" i="3"/>
  <c r="R2404" i="3"/>
  <c r="R2405" i="3"/>
  <c r="R2406" i="3"/>
  <c r="R2407" i="3"/>
  <c r="R2408" i="3"/>
  <c r="R2409" i="3"/>
  <c r="R2410" i="3"/>
  <c r="R2411" i="3"/>
  <c r="R2412" i="3"/>
  <c r="R2413" i="3"/>
  <c r="R2414" i="3"/>
  <c r="R2415" i="3"/>
  <c r="R2416" i="3"/>
  <c r="R2417" i="3"/>
  <c r="R2418" i="3"/>
  <c r="R2419" i="3"/>
  <c r="R2420" i="3"/>
  <c r="R2421" i="3"/>
  <c r="R2422" i="3"/>
  <c r="R2423" i="3"/>
  <c r="R2424" i="3"/>
  <c r="R2425" i="3"/>
  <c r="R2426" i="3"/>
  <c r="R2427" i="3"/>
  <c r="R2428" i="3"/>
  <c r="R2429" i="3"/>
  <c r="R2430" i="3"/>
  <c r="R2431" i="3"/>
  <c r="R2432" i="3"/>
  <c r="R2433" i="3"/>
  <c r="R2434" i="3"/>
  <c r="R2435" i="3"/>
  <c r="R2436" i="3"/>
  <c r="R2437" i="3"/>
  <c r="R2438" i="3"/>
  <c r="R2439" i="3"/>
  <c r="R2440" i="3"/>
  <c r="R2441" i="3"/>
  <c r="R2442" i="3"/>
  <c r="R2443" i="3"/>
  <c r="R2444" i="3"/>
  <c r="R2445" i="3"/>
  <c r="R2446" i="3"/>
  <c r="R2447" i="3"/>
  <c r="R2448" i="3"/>
  <c r="R2449" i="3"/>
  <c r="R2450" i="3"/>
  <c r="R2451" i="3"/>
  <c r="R2452" i="3"/>
  <c r="R2453" i="3"/>
  <c r="R2454" i="3"/>
  <c r="R2455" i="3"/>
  <c r="R2456" i="3"/>
  <c r="R2457" i="3"/>
  <c r="R2458" i="3"/>
  <c r="R2459" i="3"/>
  <c r="R2460" i="3"/>
  <c r="R2461" i="3"/>
  <c r="R2462" i="3"/>
  <c r="R2463" i="3"/>
  <c r="R2464" i="3"/>
  <c r="R2465" i="3"/>
  <c r="R2466" i="3"/>
  <c r="R2467" i="3"/>
  <c r="R2468" i="3"/>
  <c r="R2469" i="3"/>
  <c r="R2470" i="3"/>
  <c r="R2471" i="3"/>
  <c r="R2472" i="3"/>
  <c r="R2473" i="3"/>
  <c r="R2474" i="3"/>
  <c r="R2475" i="3"/>
  <c r="R2476" i="3"/>
  <c r="R2477" i="3"/>
  <c r="R2478" i="3"/>
  <c r="R2479" i="3"/>
  <c r="R2480" i="3"/>
  <c r="R2481" i="3"/>
  <c r="R2482" i="3"/>
  <c r="R2483" i="3"/>
  <c r="R2484" i="3"/>
  <c r="R2485" i="3"/>
  <c r="R2486" i="3"/>
  <c r="R2487" i="3"/>
  <c r="R2488" i="3"/>
  <c r="R2489" i="3"/>
  <c r="R2490" i="3"/>
  <c r="R2491" i="3"/>
  <c r="R2492" i="3"/>
  <c r="R2493" i="3"/>
  <c r="R2494" i="3"/>
  <c r="R2495" i="3"/>
  <c r="R2496" i="3"/>
  <c r="R2497" i="3"/>
  <c r="R2498" i="3"/>
  <c r="R2499" i="3"/>
  <c r="R2500" i="3"/>
  <c r="R2501" i="3"/>
  <c r="R2502" i="3"/>
  <c r="R2503" i="3"/>
  <c r="R2504" i="3"/>
  <c r="R2505" i="3"/>
  <c r="R2506" i="3"/>
  <c r="R2507" i="3"/>
  <c r="R2508" i="3"/>
  <c r="R2509" i="3"/>
  <c r="R2510" i="3"/>
  <c r="R2511" i="3"/>
  <c r="R2512" i="3"/>
  <c r="R2513" i="3"/>
  <c r="R2514" i="3"/>
  <c r="R2515" i="3"/>
  <c r="R2516" i="3"/>
  <c r="R2517" i="3"/>
  <c r="R2518" i="3"/>
  <c r="R2519" i="3"/>
  <c r="R2520" i="3"/>
  <c r="R2521" i="3"/>
  <c r="R2522" i="3"/>
  <c r="R2523" i="3"/>
  <c r="R2524" i="3"/>
  <c r="R2525" i="3"/>
  <c r="R2526" i="3"/>
  <c r="R2527" i="3"/>
  <c r="R2528" i="3"/>
  <c r="R2529" i="3"/>
  <c r="R2530" i="3"/>
  <c r="R2531" i="3"/>
  <c r="R2532" i="3"/>
  <c r="R2533" i="3"/>
  <c r="R2534" i="3"/>
  <c r="R2535" i="3"/>
  <c r="R2536" i="3"/>
  <c r="R2537" i="3"/>
  <c r="R2538" i="3"/>
  <c r="R2539" i="3"/>
  <c r="R2540" i="3"/>
  <c r="R2541" i="3"/>
  <c r="R2542" i="3"/>
  <c r="R2543" i="3"/>
  <c r="R2544" i="3"/>
  <c r="R2545" i="3"/>
  <c r="R2546" i="3"/>
  <c r="R2547" i="3"/>
  <c r="R2548" i="3"/>
  <c r="R2549" i="3"/>
  <c r="R2550" i="3"/>
  <c r="R2551" i="3"/>
  <c r="R2552" i="3"/>
  <c r="R2553" i="3"/>
  <c r="R2554" i="3"/>
  <c r="R2555" i="3"/>
  <c r="R2556" i="3"/>
  <c r="R2557" i="3"/>
  <c r="R2558" i="3"/>
  <c r="R2559" i="3"/>
  <c r="R2560" i="3"/>
  <c r="R2561" i="3"/>
  <c r="R2562" i="3"/>
  <c r="R2563" i="3"/>
  <c r="R2564" i="3"/>
  <c r="R2565" i="3"/>
  <c r="R2566" i="3"/>
  <c r="R2567" i="3"/>
  <c r="R2568" i="3"/>
  <c r="R2569" i="3"/>
  <c r="R2570" i="3"/>
  <c r="R2571" i="3"/>
  <c r="R2572" i="3"/>
  <c r="R2573" i="3"/>
  <c r="R2574" i="3"/>
  <c r="R2575" i="3"/>
  <c r="R2576" i="3"/>
  <c r="R2577" i="3"/>
  <c r="R2578" i="3"/>
  <c r="R2579" i="3"/>
  <c r="R2580" i="3"/>
  <c r="R2581" i="3"/>
  <c r="R2582" i="3"/>
  <c r="R2583" i="3"/>
  <c r="R2584" i="3"/>
  <c r="R2585" i="3"/>
  <c r="R2586" i="3"/>
  <c r="R2587" i="3"/>
  <c r="R2588" i="3"/>
  <c r="R2589" i="3"/>
  <c r="R2590" i="3"/>
  <c r="R2591" i="3"/>
  <c r="R2592" i="3"/>
  <c r="R2593" i="3"/>
  <c r="R2594" i="3"/>
  <c r="R2595" i="3"/>
  <c r="R2596" i="3"/>
  <c r="R2597" i="3"/>
  <c r="R2598" i="3"/>
  <c r="R2599" i="3"/>
  <c r="R2600" i="3"/>
  <c r="R2601" i="3"/>
  <c r="R2602" i="3"/>
  <c r="R2603" i="3"/>
  <c r="R2604" i="3"/>
  <c r="R2605" i="3"/>
  <c r="R2606" i="3"/>
  <c r="R2607" i="3"/>
  <c r="R2608" i="3"/>
  <c r="R2609" i="3"/>
  <c r="R2610" i="3"/>
  <c r="R2611" i="3"/>
  <c r="R2612" i="3"/>
  <c r="R2613" i="3"/>
  <c r="R2614" i="3"/>
  <c r="R2615" i="3"/>
  <c r="R2616" i="3"/>
  <c r="R2617" i="3"/>
  <c r="R2618" i="3"/>
  <c r="R2619" i="3"/>
  <c r="R2620" i="3"/>
  <c r="R2621" i="3"/>
  <c r="R2622" i="3"/>
  <c r="R2623" i="3"/>
  <c r="R2624" i="3"/>
  <c r="R2625" i="3"/>
  <c r="R2626" i="3"/>
  <c r="R2627" i="3"/>
  <c r="R2628" i="3"/>
  <c r="R2629" i="3"/>
  <c r="R2630" i="3"/>
  <c r="R2631" i="3"/>
  <c r="R2632" i="3"/>
  <c r="R2633" i="3"/>
  <c r="R2634" i="3"/>
  <c r="R2635" i="3"/>
  <c r="R2636" i="3"/>
  <c r="R2637" i="3"/>
  <c r="R2638" i="3"/>
  <c r="R2639" i="3"/>
  <c r="R2640" i="3"/>
  <c r="R2641" i="3"/>
  <c r="R2642" i="3"/>
  <c r="R2643" i="3"/>
  <c r="R2644" i="3"/>
  <c r="R2645" i="3"/>
  <c r="R2646" i="3"/>
  <c r="R2647" i="3"/>
  <c r="R2648" i="3"/>
  <c r="R2649" i="3"/>
  <c r="R2650" i="3"/>
  <c r="R2651" i="3"/>
  <c r="R2652" i="3"/>
  <c r="R2653" i="3"/>
  <c r="R2654" i="3"/>
  <c r="R2655" i="3"/>
  <c r="R2656" i="3"/>
  <c r="R2657" i="3"/>
  <c r="R2658" i="3"/>
  <c r="R2659" i="3"/>
  <c r="R2660" i="3"/>
  <c r="R2661" i="3"/>
  <c r="R2662" i="3"/>
  <c r="R2663" i="3"/>
  <c r="R2664" i="3"/>
  <c r="R2665" i="3"/>
  <c r="R2666" i="3"/>
  <c r="R2667" i="3"/>
  <c r="R2668" i="3"/>
  <c r="R2669" i="3"/>
  <c r="R2670" i="3"/>
  <c r="R2671" i="3"/>
  <c r="R2672" i="3"/>
  <c r="R2673" i="3"/>
  <c r="R2674" i="3"/>
  <c r="R2675" i="3"/>
  <c r="R2676" i="3"/>
  <c r="R2677" i="3"/>
  <c r="R2678" i="3"/>
  <c r="R2679" i="3"/>
  <c r="R2680" i="3"/>
  <c r="R2681" i="3"/>
  <c r="R2682" i="3"/>
  <c r="R2683" i="3"/>
  <c r="R2684" i="3"/>
  <c r="R2685" i="3"/>
  <c r="R2686" i="3"/>
  <c r="R2687" i="3"/>
  <c r="R2688" i="3"/>
  <c r="R2689" i="3"/>
  <c r="R2690" i="3"/>
  <c r="R2691" i="3"/>
  <c r="R2692" i="3"/>
  <c r="R2693" i="3"/>
  <c r="R2694" i="3"/>
  <c r="R2695" i="3"/>
  <c r="R2696" i="3"/>
  <c r="R2697" i="3"/>
  <c r="R2698" i="3"/>
  <c r="R2699" i="3"/>
  <c r="R2700" i="3"/>
  <c r="R2701" i="3"/>
  <c r="R2702" i="3"/>
  <c r="R2703" i="3"/>
  <c r="R2704" i="3"/>
  <c r="R2705" i="3"/>
  <c r="R2706" i="3"/>
  <c r="R2707" i="3"/>
  <c r="R2708" i="3"/>
  <c r="R2709" i="3"/>
  <c r="R2710" i="3"/>
  <c r="R2711" i="3"/>
  <c r="R2712" i="3"/>
  <c r="R2713" i="3"/>
  <c r="R2714" i="3"/>
  <c r="R2715" i="3"/>
  <c r="R2716" i="3"/>
  <c r="R2717" i="3"/>
  <c r="R2718" i="3"/>
  <c r="R2719" i="3"/>
  <c r="R2720" i="3"/>
  <c r="R2721" i="3"/>
  <c r="R2722" i="3"/>
  <c r="R2723" i="3"/>
  <c r="R2724" i="3"/>
  <c r="R2725" i="3"/>
  <c r="R2726" i="3"/>
  <c r="R2727" i="3"/>
  <c r="R2728" i="3"/>
  <c r="R2729" i="3"/>
  <c r="R2730" i="3"/>
  <c r="R2731" i="3"/>
  <c r="R2732" i="3"/>
  <c r="R2733" i="3"/>
  <c r="R2734" i="3"/>
  <c r="R2735" i="3"/>
  <c r="R2736" i="3"/>
  <c r="R2737" i="3"/>
  <c r="R2738" i="3"/>
  <c r="R2739" i="3"/>
  <c r="R2740" i="3"/>
  <c r="R2741" i="3"/>
  <c r="R2742" i="3"/>
  <c r="R2743" i="3"/>
  <c r="R2744" i="3"/>
  <c r="R2745" i="3"/>
  <c r="R2746" i="3"/>
  <c r="R2747" i="3"/>
  <c r="R2748" i="3"/>
  <c r="R2749" i="3"/>
  <c r="R2750" i="3"/>
  <c r="R2751" i="3"/>
  <c r="R2752" i="3"/>
  <c r="R2753" i="3"/>
  <c r="R2754" i="3"/>
  <c r="R2755" i="3"/>
  <c r="R2756" i="3"/>
  <c r="R2757" i="3"/>
  <c r="R2758" i="3"/>
  <c r="R2759" i="3"/>
  <c r="R2760" i="3"/>
  <c r="R2761" i="3"/>
  <c r="R2762" i="3"/>
  <c r="R2763" i="3"/>
  <c r="R2764" i="3"/>
  <c r="R2765" i="3"/>
  <c r="R2766" i="3"/>
  <c r="R2767" i="3"/>
  <c r="R2768" i="3"/>
  <c r="R2769" i="3"/>
  <c r="R2770" i="3"/>
  <c r="R2771" i="3"/>
  <c r="R2772" i="3"/>
  <c r="R2773" i="3"/>
  <c r="R2774" i="3"/>
  <c r="R2775" i="3"/>
  <c r="R2776" i="3"/>
  <c r="R2777" i="3"/>
  <c r="R2778" i="3"/>
  <c r="R2779" i="3"/>
  <c r="R2780" i="3"/>
  <c r="R2781" i="3"/>
  <c r="R2782" i="3"/>
  <c r="R2783" i="3"/>
  <c r="R2784" i="3"/>
  <c r="R2785" i="3"/>
  <c r="R2786" i="3"/>
  <c r="R2787" i="3"/>
  <c r="R2788" i="3"/>
  <c r="R2789" i="3"/>
  <c r="R2790" i="3"/>
  <c r="R2791" i="3"/>
  <c r="R2792" i="3"/>
  <c r="R2793" i="3"/>
  <c r="R2794" i="3"/>
  <c r="R2795" i="3"/>
  <c r="R2796" i="3"/>
  <c r="R2797" i="3"/>
  <c r="R2798" i="3"/>
  <c r="R2799" i="3"/>
  <c r="R2800" i="3"/>
  <c r="R2801" i="3"/>
  <c r="R2802" i="3"/>
  <c r="R2803" i="3"/>
  <c r="R2804" i="3"/>
  <c r="R2805" i="3"/>
  <c r="R2806" i="3"/>
  <c r="R2807" i="3"/>
  <c r="R2808" i="3"/>
  <c r="R2809" i="3"/>
  <c r="R2810" i="3"/>
  <c r="R2811" i="3"/>
  <c r="R2812" i="3"/>
  <c r="R2813" i="3"/>
  <c r="R2814" i="3"/>
  <c r="R2815" i="3"/>
  <c r="R2816" i="3"/>
  <c r="R2817" i="3"/>
  <c r="R2818" i="3"/>
  <c r="R2819" i="3"/>
  <c r="R2820" i="3"/>
  <c r="R2821" i="3"/>
  <c r="R2822" i="3"/>
  <c r="R2823" i="3"/>
  <c r="R2824" i="3"/>
  <c r="R2825" i="3"/>
  <c r="R2826" i="3"/>
  <c r="R2827" i="3"/>
  <c r="R2828" i="3"/>
  <c r="R2829" i="3"/>
  <c r="R2830" i="3"/>
  <c r="R2831" i="3"/>
  <c r="R2832" i="3"/>
  <c r="R2833" i="3"/>
  <c r="R2834" i="3"/>
  <c r="R2835" i="3"/>
  <c r="R2836" i="3"/>
  <c r="R2837" i="3"/>
  <c r="R2838" i="3"/>
  <c r="R2839" i="3"/>
  <c r="R2840" i="3"/>
  <c r="R2841" i="3"/>
  <c r="R2842" i="3"/>
  <c r="R2843" i="3"/>
  <c r="R2844" i="3"/>
  <c r="R2845" i="3"/>
  <c r="R2846" i="3"/>
  <c r="R2847" i="3"/>
  <c r="R2848" i="3"/>
  <c r="R2849" i="3"/>
  <c r="R2850" i="3"/>
  <c r="R2851" i="3"/>
  <c r="R2852" i="3"/>
  <c r="R2853" i="3"/>
  <c r="R2854" i="3"/>
  <c r="R2855" i="3"/>
  <c r="R2856" i="3"/>
  <c r="R2857" i="3"/>
  <c r="R2858" i="3"/>
  <c r="R2859" i="3"/>
  <c r="R2860" i="3"/>
  <c r="R2861" i="3"/>
  <c r="R2862" i="3"/>
  <c r="R2863" i="3"/>
  <c r="R2864" i="3"/>
  <c r="R2865" i="3"/>
  <c r="R2866" i="3"/>
  <c r="R2867" i="3"/>
  <c r="R2868" i="3"/>
  <c r="R2869" i="3"/>
  <c r="R2870" i="3"/>
  <c r="R2871" i="3"/>
  <c r="R2872" i="3"/>
  <c r="R2873" i="3"/>
  <c r="R2874" i="3"/>
  <c r="R2875" i="3"/>
  <c r="R2876" i="3"/>
  <c r="R2877" i="3"/>
  <c r="R2878" i="3"/>
  <c r="R2879" i="3"/>
  <c r="R2880" i="3"/>
  <c r="R2881" i="3"/>
  <c r="R2882" i="3"/>
  <c r="R2883" i="3"/>
  <c r="R2884" i="3"/>
  <c r="R2885" i="3"/>
  <c r="R2886" i="3"/>
  <c r="R2887" i="3"/>
  <c r="R2888" i="3"/>
  <c r="R2889" i="3"/>
  <c r="R2890" i="3"/>
  <c r="R2891" i="3"/>
  <c r="R2892" i="3"/>
  <c r="R2893" i="3"/>
  <c r="R2894" i="3"/>
  <c r="R2895" i="3"/>
  <c r="R2896" i="3"/>
  <c r="R2897" i="3"/>
  <c r="R2898" i="3"/>
  <c r="R2899" i="3"/>
  <c r="R2900" i="3"/>
  <c r="R2901" i="3"/>
  <c r="R2902" i="3"/>
  <c r="R2903" i="3"/>
  <c r="R2904" i="3"/>
  <c r="R2905" i="3"/>
  <c r="R2906" i="3"/>
  <c r="R2907" i="3"/>
  <c r="R2908" i="3"/>
  <c r="R2909" i="3"/>
  <c r="R2910" i="3"/>
  <c r="R2911" i="3"/>
  <c r="R2912" i="3"/>
  <c r="R2913" i="3"/>
  <c r="R2914" i="3"/>
  <c r="R2915" i="3"/>
  <c r="R2916" i="3"/>
  <c r="R2917" i="3"/>
  <c r="R2918" i="3"/>
  <c r="R2919" i="3"/>
  <c r="R2920" i="3"/>
  <c r="R2921" i="3"/>
  <c r="R2922" i="3"/>
  <c r="R2923" i="3"/>
  <c r="R2924" i="3"/>
  <c r="R2925" i="3"/>
  <c r="R2926" i="3"/>
  <c r="R2927" i="3"/>
  <c r="R2928" i="3"/>
  <c r="R2929" i="3"/>
  <c r="R2930" i="3"/>
  <c r="R2931" i="3"/>
  <c r="R2932" i="3"/>
  <c r="R2933" i="3"/>
  <c r="R2934" i="3"/>
  <c r="R2935" i="3"/>
  <c r="R2936" i="3"/>
  <c r="R2937" i="3"/>
  <c r="R2938" i="3"/>
  <c r="R2939" i="3"/>
  <c r="R2940" i="3"/>
  <c r="R2941" i="3"/>
  <c r="R2942" i="3"/>
  <c r="R2943" i="3"/>
  <c r="R2944" i="3"/>
  <c r="R2945" i="3"/>
  <c r="R2946" i="3"/>
  <c r="R2947" i="3"/>
  <c r="R2948" i="3"/>
  <c r="R2949" i="3"/>
  <c r="R2950" i="3"/>
  <c r="R2951" i="3"/>
  <c r="R2952" i="3"/>
  <c r="R2953" i="3"/>
  <c r="R2954" i="3"/>
  <c r="R2955" i="3"/>
  <c r="R2956" i="3"/>
  <c r="R2957" i="3"/>
  <c r="R2958" i="3"/>
  <c r="R2959" i="3"/>
  <c r="R2960" i="3"/>
  <c r="R2961" i="3"/>
  <c r="R2962" i="3"/>
  <c r="R2963" i="3"/>
  <c r="R2964" i="3"/>
  <c r="R2965" i="3"/>
  <c r="R2966" i="3"/>
  <c r="R2967" i="3"/>
  <c r="R2968" i="3"/>
  <c r="R2969" i="3"/>
  <c r="R2970" i="3"/>
  <c r="R2971" i="3"/>
  <c r="R2972" i="3"/>
  <c r="R2973" i="3"/>
  <c r="R2974" i="3"/>
  <c r="R2975" i="3"/>
  <c r="R2976" i="3"/>
  <c r="R2977" i="3"/>
  <c r="R2978" i="3"/>
  <c r="R2979" i="3"/>
  <c r="R2980" i="3"/>
  <c r="R2981" i="3"/>
  <c r="R2982" i="3"/>
  <c r="R2983" i="3"/>
  <c r="R2984" i="3"/>
  <c r="R2985" i="3"/>
  <c r="R2986" i="3"/>
  <c r="R2987" i="3"/>
  <c r="R2988" i="3"/>
  <c r="R2989" i="3"/>
  <c r="R2990" i="3"/>
  <c r="R2991" i="3"/>
  <c r="R2992" i="3"/>
  <c r="R2993" i="3"/>
  <c r="R2994" i="3"/>
  <c r="R2995" i="3"/>
  <c r="R2996" i="3"/>
  <c r="R2997" i="3"/>
  <c r="R2998" i="3"/>
  <c r="R2999" i="3"/>
  <c r="R3000" i="3"/>
  <c r="R3001" i="3"/>
  <c r="R3002" i="3"/>
  <c r="R3003" i="3"/>
  <c r="R3004" i="3"/>
  <c r="R3005" i="3"/>
  <c r="R3006" i="3"/>
  <c r="R3007" i="3"/>
  <c r="R3008" i="3"/>
  <c r="R3009" i="3"/>
  <c r="R3010" i="3"/>
  <c r="R3011" i="3"/>
  <c r="R3012" i="3"/>
  <c r="R3013" i="3"/>
  <c r="R3014" i="3"/>
  <c r="R3015" i="3"/>
  <c r="R3016" i="3"/>
  <c r="R3017" i="3"/>
  <c r="R3018" i="3"/>
  <c r="R3019" i="3"/>
  <c r="R3020" i="3"/>
  <c r="R3021" i="3"/>
  <c r="R3022" i="3"/>
  <c r="R3023" i="3"/>
  <c r="R3024" i="3"/>
  <c r="R3025" i="3"/>
  <c r="R3026" i="3"/>
  <c r="R3027" i="3"/>
  <c r="R3028" i="3"/>
  <c r="R3029" i="3"/>
  <c r="R3030" i="3"/>
  <c r="R3031" i="3"/>
  <c r="R3032" i="3"/>
  <c r="R3033" i="3"/>
  <c r="R3034" i="3"/>
  <c r="R3035" i="3"/>
  <c r="R3036" i="3"/>
  <c r="R3037" i="3"/>
  <c r="R3038" i="3"/>
  <c r="R3039" i="3"/>
  <c r="R3040" i="3"/>
  <c r="R3041" i="3"/>
  <c r="R3042" i="3"/>
  <c r="R3043" i="3"/>
  <c r="R3044" i="3"/>
  <c r="R3045" i="3"/>
  <c r="R3046" i="3"/>
  <c r="R3047" i="3"/>
  <c r="R3048" i="3"/>
  <c r="R3049" i="3"/>
  <c r="R3050" i="3"/>
  <c r="R3051" i="3"/>
  <c r="R3052" i="3"/>
  <c r="R3053" i="3"/>
  <c r="R3054" i="3"/>
  <c r="R3055" i="3"/>
  <c r="R3056" i="3"/>
  <c r="R3057" i="3"/>
  <c r="R3058" i="3"/>
  <c r="R3059" i="3"/>
  <c r="R3060" i="3"/>
  <c r="R3061" i="3"/>
  <c r="R3062" i="3"/>
  <c r="R3063" i="3"/>
  <c r="R3064" i="3"/>
  <c r="R3065" i="3"/>
  <c r="R3066" i="3"/>
  <c r="R3067" i="3"/>
  <c r="R3068" i="3"/>
  <c r="R3069" i="3"/>
  <c r="R3070" i="3"/>
  <c r="R3071" i="3"/>
  <c r="R3072" i="3"/>
  <c r="R3073" i="3"/>
  <c r="R3074" i="3"/>
  <c r="R3075" i="3"/>
  <c r="R3076" i="3"/>
  <c r="R3077" i="3"/>
  <c r="R3078" i="3"/>
  <c r="R3079" i="3"/>
  <c r="R3080" i="3"/>
  <c r="R3081" i="3"/>
  <c r="R3082" i="3"/>
  <c r="R3083" i="3"/>
  <c r="R3084" i="3"/>
  <c r="R3085" i="3"/>
  <c r="R3086" i="3"/>
  <c r="R3087" i="3"/>
  <c r="R3088" i="3"/>
  <c r="R3089" i="3"/>
  <c r="R3090" i="3"/>
  <c r="R3091" i="3"/>
  <c r="R3092" i="3"/>
  <c r="R3093" i="3"/>
  <c r="R3094" i="3"/>
  <c r="R3095" i="3"/>
  <c r="R3096" i="3"/>
  <c r="R3097" i="3"/>
  <c r="R3098" i="3"/>
  <c r="R3099" i="3"/>
  <c r="R3100" i="3"/>
  <c r="R3101" i="3"/>
  <c r="R3102" i="3"/>
  <c r="R3103" i="3"/>
  <c r="R3104" i="3"/>
  <c r="R3105" i="3"/>
  <c r="R3106" i="3"/>
  <c r="R3107" i="3"/>
  <c r="R3108" i="3"/>
  <c r="R3109" i="3"/>
  <c r="R3110" i="3"/>
  <c r="R3111" i="3"/>
  <c r="R3112" i="3"/>
  <c r="R3113" i="3"/>
  <c r="R3114" i="3"/>
  <c r="R3115" i="3"/>
  <c r="R3116" i="3"/>
  <c r="R3117" i="3"/>
  <c r="R3118" i="3"/>
  <c r="R3119" i="3"/>
  <c r="R3120" i="3"/>
  <c r="R3121" i="3"/>
  <c r="R3122" i="3"/>
  <c r="R3123" i="3"/>
  <c r="R3124" i="3"/>
  <c r="R3125" i="3"/>
  <c r="R3126" i="3"/>
  <c r="R3127" i="3"/>
  <c r="R3128" i="3"/>
  <c r="R3129" i="3"/>
  <c r="R3130" i="3"/>
  <c r="R3131" i="3"/>
  <c r="R3132" i="3"/>
  <c r="R3133" i="3"/>
  <c r="R3134" i="3"/>
  <c r="R3135" i="3"/>
  <c r="R3136" i="3"/>
  <c r="R3137" i="3"/>
  <c r="R3138" i="3"/>
  <c r="R3139" i="3"/>
  <c r="R3140" i="3"/>
  <c r="R3141" i="3"/>
  <c r="R3142" i="3"/>
  <c r="R3143" i="3"/>
  <c r="R3144" i="3"/>
  <c r="R3145" i="3"/>
  <c r="R3146" i="3"/>
  <c r="R3147" i="3"/>
  <c r="R3148" i="3"/>
  <c r="R3149" i="3"/>
  <c r="R3150" i="3"/>
  <c r="R3151" i="3"/>
  <c r="R3152" i="3"/>
  <c r="R3153" i="3"/>
  <c r="R3154" i="3"/>
  <c r="R3155" i="3"/>
  <c r="R3156" i="3"/>
  <c r="R3157" i="3"/>
  <c r="R3158" i="3"/>
  <c r="R3159" i="3"/>
  <c r="R3160" i="3"/>
  <c r="R3161" i="3"/>
  <c r="R3162" i="3"/>
  <c r="R3163" i="3"/>
  <c r="R3164" i="3"/>
  <c r="R3165" i="3"/>
  <c r="R3166" i="3"/>
  <c r="R3167" i="3"/>
  <c r="R3168" i="3"/>
  <c r="R3169" i="3"/>
  <c r="R3170" i="3"/>
  <c r="R3171" i="3"/>
  <c r="R3172" i="3"/>
  <c r="R3173" i="3"/>
  <c r="R3174" i="3"/>
  <c r="R3175" i="3"/>
  <c r="R3176" i="3"/>
  <c r="R3177" i="3"/>
  <c r="R3178" i="3"/>
  <c r="R3179" i="3"/>
  <c r="R3180" i="3"/>
  <c r="R3181" i="3"/>
  <c r="R3182" i="3"/>
  <c r="R3183" i="3"/>
  <c r="R3184" i="3"/>
  <c r="R3185" i="3"/>
  <c r="R3186" i="3"/>
  <c r="R3187" i="3"/>
  <c r="R3188" i="3"/>
  <c r="R3189" i="3"/>
  <c r="R3190" i="3"/>
  <c r="R3191" i="3"/>
  <c r="R3192" i="3"/>
  <c r="R3193" i="3"/>
  <c r="R3194" i="3"/>
  <c r="R3195" i="3"/>
  <c r="R3196" i="3"/>
  <c r="R3197" i="3"/>
  <c r="R3198" i="3"/>
  <c r="R3199" i="3"/>
  <c r="R3200" i="3"/>
  <c r="R3201" i="3"/>
  <c r="R3202" i="3"/>
  <c r="R3203" i="3"/>
  <c r="R3204" i="3"/>
  <c r="R3205" i="3"/>
  <c r="R3206" i="3"/>
  <c r="R3207" i="3"/>
  <c r="R3208" i="3"/>
  <c r="R3209" i="3"/>
  <c r="R3210" i="3"/>
  <c r="R3211" i="3"/>
  <c r="R3212" i="3"/>
  <c r="R3213" i="3"/>
  <c r="R3214" i="3"/>
  <c r="R3215" i="3"/>
  <c r="R3216" i="3"/>
  <c r="R3217" i="3"/>
  <c r="R3218" i="3"/>
  <c r="R3219" i="3"/>
  <c r="R3220" i="3"/>
  <c r="R3221" i="3"/>
  <c r="R3222" i="3"/>
  <c r="R3223" i="3"/>
  <c r="R3224" i="3"/>
  <c r="R3225" i="3"/>
  <c r="R3226" i="3"/>
  <c r="R3227" i="3"/>
  <c r="R3228" i="3"/>
  <c r="R3229" i="3"/>
  <c r="R3230" i="3"/>
  <c r="R3231" i="3"/>
  <c r="R3232" i="3"/>
  <c r="R3233" i="3"/>
  <c r="R3234" i="3"/>
  <c r="R3235" i="3"/>
  <c r="R3236" i="3"/>
  <c r="R3237" i="3"/>
  <c r="R3238" i="3"/>
  <c r="R3239" i="3"/>
  <c r="R3240" i="3"/>
  <c r="R3241" i="3"/>
  <c r="R3242" i="3"/>
  <c r="R3243" i="3"/>
  <c r="R3244" i="3"/>
  <c r="R3245" i="3"/>
  <c r="R3246" i="3"/>
  <c r="R3247" i="3"/>
  <c r="R3248" i="3"/>
  <c r="R3249" i="3"/>
  <c r="R3250" i="3"/>
  <c r="R3251" i="3"/>
  <c r="R3252" i="3"/>
  <c r="R3253" i="3"/>
  <c r="R3254" i="3"/>
  <c r="R3255" i="3"/>
  <c r="R3256" i="3"/>
  <c r="R3257" i="3"/>
  <c r="R3258" i="3"/>
  <c r="R3259" i="3"/>
  <c r="R3260" i="3"/>
  <c r="R3261" i="3"/>
  <c r="R3262" i="3"/>
  <c r="R3263" i="3"/>
  <c r="R3264" i="3"/>
  <c r="R3265" i="3"/>
  <c r="R3266" i="3"/>
  <c r="R3267" i="3"/>
  <c r="R3268" i="3"/>
  <c r="R3269" i="3"/>
  <c r="R3270" i="3"/>
  <c r="R3271" i="3"/>
  <c r="R3272" i="3"/>
  <c r="R3273" i="3"/>
  <c r="R3274" i="3"/>
  <c r="R3275" i="3"/>
  <c r="R3276" i="3"/>
  <c r="R3277" i="3"/>
  <c r="R3278" i="3"/>
  <c r="R3279" i="3"/>
  <c r="R3280" i="3"/>
  <c r="R3281" i="3"/>
  <c r="R3282" i="3"/>
  <c r="R3283" i="3"/>
  <c r="R3284" i="3"/>
  <c r="R3285" i="3"/>
  <c r="R3286" i="3"/>
  <c r="R3287" i="3"/>
  <c r="R3288" i="3"/>
  <c r="R3289" i="3"/>
  <c r="R3290" i="3"/>
  <c r="R3291" i="3"/>
  <c r="R3292" i="3"/>
  <c r="R3293" i="3"/>
  <c r="R3294" i="3"/>
  <c r="R3295" i="3"/>
  <c r="R3296" i="3"/>
  <c r="R3297" i="3"/>
  <c r="R3298" i="3"/>
  <c r="R3299" i="3"/>
  <c r="R3300" i="3"/>
  <c r="R3301" i="3"/>
  <c r="R3302" i="3"/>
  <c r="R3303" i="3"/>
  <c r="R3304" i="3"/>
  <c r="R3305" i="3"/>
  <c r="R3306" i="3"/>
  <c r="R3307" i="3"/>
  <c r="R3308" i="3"/>
  <c r="R3309" i="3"/>
  <c r="R3310" i="3"/>
  <c r="R3311" i="3"/>
  <c r="R3312" i="3"/>
  <c r="R3313" i="3"/>
  <c r="R3314" i="3"/>
  <c r="R3315" i="3"/>
  <c r="R3316" i="3"/>
  <c r="R3317" i="3"/>
  <c r="R3318" i="3"/>
  <c r="R3319" i="3"/>
  <c r="R3320" i="3"/>
  <c r="R3321" i="3"/>
  <c r="R3322" i="3"/>
  <c r="R3323" i="3"/>
  <c r="R3324" i="3"/>
  <c r="R3325" i="3"/>
  <c r="R3326" i="3"/>
  <c r="R3327" i="3"/>
  <c r="R3328" i="3"/>
  <c r="R3329" i="3"/>
  <c r="R3330" i="3"/>
  <c r="R3331" i="3"/>
  <c r="R3332" i="3"/>
  <c r="R3333" i="3"/>
  <c r="R3334" i="3"/>
  <c r="R3335" i="3"/>
  <c r="R3336" i="3"/>
  <c r="R3337" i="3"/>
  <c r="R3338" i="3"/>
  <c r="R3339" i="3"/>
  <c r="R3340" i="3"/>
  <c r="R3341" i="3"/>
  <c r="R3342" i="3"/>
  <c r="R3343" i="3"/>
  <c r="R3344" i="3"/>
  <c r="R3345" i="3"/>
  <c r="R3346" i="3"/>
  <c r="R3347" i="3"/>
  <c r="R3348" i="3"/>
  <c r="R3349" i="3"/>
  <c r="R3350" i="3"/>
  <c r="R3351" i="3"/>
  <c r="R3352" i="3"/>
  <c r="R3353" i="3"/>
  <c r="R3354" i="3"/>
  <c r="R3355" i="3"/>
  <c r="R3356" i="3"/>
  <c r="R3357" i="3"/>
  <c r="R3358" i="3"/>
  <c r="R3359" i="3"/>
  <c r="R3360" i="3"/>
  <c r="R3361" i="3"/>
  <c r="R3362" i="3"/>
  <c r="R3363" i="3"/>
  <c r="R3364" i="3"/>
  <c r="R3365" i="3"/>
  <c r="R3366" i="3"/>
  <c r="R3367" i="3"/>
  <c r="R3368" i="3"/>
  <c r="R3369" i="3"/>
  <c r="R3370" i="3"/>
  <c r="R3371" i="3"/>
  <c r="R3372" i="3"/>
  <c r="R3373" i="3"/>
  <c r="R3374" i="3"/>
  <c r="R3375" i="3"/>
  <c r="R3376" i="3"/>
  <c r="R3377" i="3"/>
  <c r="R3378" i="3"/>
  <c r="R3379" i="3"/>
  <c r="R3380" i="3"/>
  <c r="R3381" i="3"/>
  <c r="R3382" i="3"/>
  <c r="R3383" i="3"/>
  <c r="R3384" i="3"/>
  <c r="R3385" i="3"/>
  <c r="R3386" i="3"/>
  <c r="R3387" i="3"/>
  <c r="R3388" i="3"/>
  <c r="R3389" i="3"/>
  <c r="R3390" i="3"/>
  <c r="R3391" i="3"/>
  <c r="R3392" i="3"/>
  <c r="R3393" i="3"/>
  <c r="R3394" i="3"/>
  <c r="R3395" i="3"/>
  <c r="R3396" i="3"/>
  <c r="R3397" i="3"/>
  <c r="R3398" i="3"/>
  <c r="R3399" i="3"/>
  <c r="R3400" i="3"/>
  <c r="R3401" i="3"/>
  <c r="R3402" i="3"/>
  <c r="R3403" i="3"/>
  <c r="R3404" i="3"/>
  <c r="R3405" i="3"/>
  <c r="R3406" i="3"/>
  <c r="R3407" i="3"/>
  <c r="R3408" i="3"/>
  <c r="R3409" i="3"/>
  <c r="R3410" i="3"/>
  <c r="R3411" i="3"/>
  <c r="R3412" i="3"/>
  <c r="R3413" i="3"/>
  <c r="R3414" i="3"/>
  <c r="R3415" i="3"/>
  <c r="R3416" i="3"/>
  <c r="R3417" i="3"/>
  <c r="R3418" i="3"/>
  <c r="R3419" i="3"/>
  <c r="R3420" i="3"/>
  <c r="R3421" i="3"/>
  <c r="R3422" i="3"/>
  <c r="R3423" i="3"/>
  <c r="R3424" i="3"/>
  <c r="R3425" i="3"/>
  <c r="R3426" i="3"/>
  <c r="R3427" i="3"/>
  <c r="R3428" i="3"/>
  <c r="R3429" i="3"/>
  <c r="R3430" i="3"/>
  <c r="R3431" i="3"/>
  <c r="R3432" i="3"/>
  <c r="R3433" i="3"/>
  <c r="R3434" i="3"/>
  <c r="R3435" i="3"/>
  <c r="R3436" i="3"/>
  <c r="R3437" i="3"/>
  <c r="R3438" i="3"/>
  <c r="R3439" i="3"/>
  <c r="R3440" i="3"/>
  <c r="R3441" i="3"/>
  <c r="R3442" i="3"/>
  <c r="R3443" i="3"/>
  <c r="R3444" i="3"/>
  <c r="R3445" i="3"/>
  <c r="R3446" i="3"/>
  <c r="R3447" i="3"/>
  <c r="R3448" i="3"/>
  <c r="R3449" i="3"/>
  <c r="R3451" i="3"/>
  <c r="R3452" i="3"/>
  <c r="R3453" i="3"/>
  <c r="R3454" i="3"/>
  <c r="R3455" i="3"/>
  <c r="R3456" i="3"/>
  <c r="R3457" i="3"/>
  <c r="R3458" i="3"/>
  <c r="R3459" i="3"/>
  <c r="R3460" i="3"/>
  <c r="R3461" i="3"/>
  <c r="R3462" i="3"/>
  <c r="R3463" i="3"/>
  <c r="R3464" i="3"/>
  <c r="R3465" i="3"/>
  <c r="R3466" i="3"/>
  <c r="R3467" i="3"/>
  <c r="R3468" i="3"/>
  <c r="R3469" i="3"/>
  <c r="R3470" i="3"/>
  <c r="R3471" i="3"/>
  <c r="R3472" i="3"/>
  <c r="R3473" i="3"/>
  <c r="R3474" i="3"/>
  <c r="R3475" i="3"/>
  <c r="R3476" i="3"/>
  <c r="R3477" i="3"/>
  <c r="R3478" i="3"/>
  <c r="R3479" i="3"/>
  <c r="R3480" i="3"/>
  <c r="R3481" i="3"/>
  <c r="R3482" i="3"/>
  <c r="R3483" i="3"/>
  <c r="R3484" i="3"/>
  <c r="R3485" i="3"/>
  <c r="R3486" i="3"/>
  <c r="R3487" i="3"/>
  <c r="R3488" i="3"/>
  <c r="R3489" i="3"/>
  <c r="R3490" i="3"/>
  <c r="R3491" i="3"/>
  <c r="R3492" i="3"/>
  <c r="R3493" i="3"/>
  <c r="R3494" i="3"/>
  <c r="R3495" i="3"/>
  <c r="R3496" i="3"/>
  <c r="R3497" i="3"/>
  <c r="R3498" i="3"/>
  <c r="R3499" i="3"/>
  <c r="R3500" i="3"/>
  <c r="R3501" i="3"/>
  <c r="R3502" i="3"/>
  <c r="R3503" i="3"/>
  <c r="R3504" i="3"/>
  <c r="R3505" i="3"/>
  <c r="R3506" i="3"/>
  <c r="R3507" i="3"/>
  <c r="R3508" i="3"/>
  <c r="R3509" i="3"/>
  <c r="R3510" i="3"/>
  <c r="R3511" i="3"/>
  <c r="R3512" i="3"/>
  <c r="R3513" i="3"/>
  <c r="R3514" i="3"/>
  <c r="R3515" i="3"/>
  <c r="R3516" i="3"/>
  <c r="R3517" i="3"/>
  <c r="R3518" i="3"/>
  <c r="R3519" i="3"/>
  <c r="R3520" i="3"/>
  <c r="R3521" i="3"/>
  <c r="R3522" i="3"/>
  <c r="R3523" i="3"/>
  <c r="R3524" i="3"/>
  <c r="R3525" i="3"/>
  <c r="R3526" i="3"/>
  <c r="R3527" i="3"/>
  <c r="R3528" i="3"/>
  <c r="R3529" i="3"/>
  <c r="R3530" i="3"/>
  <c r="R3531" i="3"/>
  <c r="R3532" i="3"/>
  <c r="R3533" i="3"/>
  <c r="R3534" i="3"/>
  <c r="R3535" i="3"/>
  <c r="R3536" i="3"/>
  <c r="R3537" i="3"/>
  <c r="R3538" i="3"/>
  <c r="R3539" i="3"/>
  <c r="R3540" i="3"/>
  <c r="R3541" i="3"/>
  <c r="R3542" i="3"/>
  <c r="R3543" i="3"/>
  <c r="R3544" i="3"/>
  <c r="R3545" i="3"/>
  <c r="R3546" i="3"/>
  <c r="R3547" i="3"/>
  <c r="R3548" i="3"/>
  <c r="R3549" i="3"/>
  <c r="R3550" i="3"/>
  <c r="R3551" i="3"/>
  <c r="R3552" i="3"/>
  <c r="R3553" i="3"/>
  <c r="R3554" i="3"/>
  <c r="R3555" i="3"/>
  <c r="R3556" i="3"/>
  <c r="R3557" i="3"/>
  <c r="R3558" i="3"/>
  <c r="R3559" i="3"/>
  <c r="R3560" i="3"/>
  <c r="R3561" i="3"/>
  <c r="R3562" i="3"/>
  <c r="R3563" i="3"/>
  <c r="R3564" i="3"/>
  <c r="R3565" i="3"/>
  <c r="R3566" i="3"/>
  <c r="R3567" i="3"/>
  <c r="R3568" i="3"/>
  <c r="R3569" i="3"/>
  <c r="R3570" i="3"/>
  <c r="R3571" i="3"/>
  <c r="R3572" i="3"/>
  <c r="R3573" i="3"/>
  <c r="R3574" i="3"/>
  <c r="R3575" i="3"/>
  <c r="R3576" i="3"/>
  <c r="R3577" i="3"/>
  <c r="R3578" i="3"/>
  <c r="R3579" i="3"/>
  <c r="R3580" i="3"/>
  <c r="R3581" i="3"/>
  <c r="R3582" i="3"/>
  <c r="R3583" i="3"/>
  <c r="R3584" i="3"/>
  <c r="R3585" i="3"/>
  <c r="R3586" i="3"/>
  <c r="R3587" i="3"/>
  <c r="R3588" i="3"/>
  <c r="R3589" i="3"/>
  <c r="R3590" i="3"/>
  <c r="R3591" i="3"/>
  <c r="R3592" i="3"/>
  <c r="R3593" i="3"/>
  <c r="R3594" i="3"/>
  <c r="R3595" i="3"/>
  <c r="R3596" i="3"/>
  <c r="R3597" i="3"/>
  <c r="R3598" i="3"/>
  <c r="R3599" i="3"/>
  <c r="R3600" i="3"/>
  <c r="R3601" i="3"/>
  <c r="R3602" i="3"/>
  <c r="R3603" i="3"/>
  <c r="R3604" i="3"/>
  <c r="R3605" i="3"/>
  <c r="R3606" i="3"/>
  <c r="R3607" i="3"/>
  <c r="R3608" i="3"/>
  <c r="R3609" i="3"/>
  <c r="R3610" i="3"/>
  <c r="R3611" i="3"/>
  <c r="R3612" i="3"/>
  <c r="R3613" i="3"/>
  <c r="R3614" i="3"/>
  <c r="R3615" i="3"/>
  <c r="R3616" i="3"/>
  <c r="R3617" i="3"/>
  <c r="R3618" i="3"/>
  <c r="R3619" i="3"/>
  <c r="R3620" i="3"/>
  <c r="R3621" i="3"/>
  <c r="R3622" i="3"/>
  <c r="R3623" i="3"/>
  <c r="R3624" i="3"/>
  <c r="R3625" i="3"/>
  <c r="R3626" i="3"/>
  <c r="R3627" i="3"/>
  <c r="R3628" i="3"/>
  <c r="R3629" i="3"/>
  <c r="R3630" i="3"/>
  <c r="R3631" i="3"/>
  <c r="R3632" i="3"/>
  <c r="R3633" i="3"/>
  <c r="R3634" i="3"/>
  <c r="R3635" i="3"/>
  <c r="R3636" i="3"/>
  <c r="R3637" i="3"/>
  <c r="R3638" i="3"/>
  <c r="R3639" i="3"/>
  <c r="R3640" i="3"/>
  <c r="R3641" i="3"/>
  <c r="R3642" i="3"/>
  <c r="R3643" i="3"/>
  <c r="R3644" i="3"/>
  <c r="R3645" i="3"/>
  <c r="R3646" i="3"/>
  <c r="R3647" i="3"/>
  <c r="R3648" i="3"/>
  <c r="R3649" i="3"/>
  <c r="R3650" i="3"/>
  <c r="R3651" i="3"/>
  <c r="R3652" i="3"/>
  <c r="R3653" i="3"/>
  <c r="R3654" i="3"/>
  <c r="R3655" i="3"/>
  <c r="R3656" i="3"/>
  <c r="R3657" i="3"/>
  <c r="R3658" i="3"/>
  <c r="R3659" i="3"/>
  <c r="R3660" i="3"/>
  <c r="R3661" i="3"/>
  <c r="R3662" i="3"/>
  <c r="R3663" i="3"/>
  <c r="R3664" i="3"/>
  <c r="R3665" i="3"/>
  <c r="R3666" i="3"/>
  <c r="R3667" i="3"/>
  <c r="R3668" i="3"/>
  <c r="R3669" i="3"/>
  <c r="R3670" i="3"/>
  <c r="R3671" i="3"/>
  <c r="R3672" i="3"/>
  <c r="R3673" i="3"/>
  <c r="R3674" i="3"/>
  <c r="R3675" i="3"/>
  <c r="R3676" i="3"/>
  <c r="R3677" i="3"/>
  <c r="R3678" i="3"/>
  <c r="R3679" i="3"/>
  <c r="R3680" i="3"/>
  <c r="R3681" i="3"/>
  <c r="R3682" i="3"/>
  <c r="R3683" i="3"/>
  <c r="R3684" i="3"/>
  <c r="R3685" i="3"/>
  <c r="R3686" i="3"/>
  <c r="R3687" i="3"/>
  <c r="R3688" i="3"/>
  <c r="R3689" i="3"/>
  <c r="R3690" i="3"/>
  <c r="R3691" i="3"/>
  <c r="R3692" i="3"/>
  <c r="R3693" i="3"/>
  <c r="R3694" i="3"/>
  <c r="R3695" i="3"/>
  <c r="R3696" i="3"/>
  <c r="R3697" i="3"/>
  <c r="R3698" i="3"/>
  <c r="R3699" i="3"/>
  <c r="R3700" i="3"/>
  <c r="R3701" i="3"/>
  <c r="R3702" i="3"/>
  <c r="R3703" i="3"/>
  <c r="R3704" i="3"/>
  <c r="R3705" i="3"/>
  <c r="R3706" i="3"/>
  <c r="R3707" i="3"/>
  <c r="R3708" i="3"/>
  <c r="R3709" i="3"/>
  <c r="R3710" i="3"/>
  <c r="R3711" i="3"/>
  <c r="R3712" i="3"/>
  <c r="R3713" i="3"/>
  <c r="R3714" i="3"/>
  <c r="R3715" i="3"/>
  <c r="R3716" i="3"/>
  <c r="R3717" i="3"/>
  <c r="R3718" i="3"/>
  <c r="R3719" i="3"/>
  <c r="R3720" i="3"/>
  <c r="R3721" i="3"/>
  <c r="R3722" i="3"/>
  <c r="R3723" i="3"/>
  <c r="R3724" i="3"/>
  <c r="R3725" i="3"/>
  <c r="R3726" i="3"/>
  <c r="R3727" i="3"/>
  <c r="R3728" i="3"/>
  <c r="R3729" i="3"/>
  <c r="R3730" i="3"/>
  <c r="R3731" i="3"/>
  <c r="R3732" i="3"/>
  <c r="R3733" i="3"/>
  <c r="R3734" i="3"/>
  <c r="R3735" i="3"/>
  <c r="R3736" i="3"/>
  <c r="R3737" i="3"/>
  <c r="R3738" i="3"/>
  <c r="R3739" i="3"/>
  <c r="R3740" i="3"/>
  <c r="R3741" i="3"/>
  <c r="R3742" i="3"/>
  <c r="R3743" i="3"/>
  <c r="R3744" i="3"/>
  <c r="R3745" i="3"/>
  <c r="R3746" i="3"/>
  <c r="R3747" i="3"/>
  <c r="R3748" i="3"/>
  <c r="R3749" i="3"/>
  <c r="R3750" i="3"/>
  <c r="R3751" i="3"/>
  <c r="R3752" i="3"/>
  <c r="R3753" i="3"/>
  <c r="R3754" i="3"/>
  <c r="R3755" i="3"/>
  <c r="R3756" i="3"/>
  <c r="R3757" i="3"/>
  <c r="R3758" i="3"/>
  <c r="R3759" i="3"/>
  <c r="R3760" i="3"/>
  <c r="R3761" i="3"/>
  <c r="R3762" i="3"/>
  <c r="R3763" i="3"/>
  <c r="R3764" i="3"/>
  <c r="R3765" i="3"/>
  <c r="R3766" i="3"/>
  <c r="R3767" i="3"/>
  <c r="R3768" i="3"/>
  <c r="R3769" i="3"/>
  <c r="R3770" i="3"/>
  <c r="R3771" i="3"/>
  <c r="R3772" i="3"/>
  <c r="R3773" i="3"/>
  <c r="R3774" i="3"/>
  <c r="R3775" i="3"/>
  <c r="R3776" i="3"/>
  <c r="R3777" i="3"/>
  <c r="R3778" i="3"/>
  <c r="R3779" i="3"/>
  <c r="R3780" i="3"/>
  <c r="R3781" i="3"/>
  <c r="R3782" i="3"/>
  <c r="R3783" i="3"/>
  <c r="R3784" i="3"/>
  <c r="R3785" i="3"/>
  <c r="R3786" i="3"/>
  <c r="R3787" i="3"/>
  <c r="R3788" i="3"/>
  <c r="R3789" i="3"/>
  <c r="R3790" i="3"/>
  <c r="R3791" i="3"/>
  <c r="R3792" i="3"/>
  <c r="R3793" i="3"/>
  <c r="R3794" i="3"/>
  <c r="R3795" i="3"/>
  <c r="R3796" i="3"/>
  <c r="R3797" i="3"/>
  <c r="R3798" i="3"/>
  <c r="R3799" i="3"/>
  <c r="R3800" i="3"/>
  <c r="R3801" i="3"/>
  <c r="R3802" i="3"/>
  <c r="R3803" i="3"/>
  <c r="R3804" i="3"/>
  <c r="R3805" i="3"/>
  <c r="R3806" i="3"/>
  <c r="R3807" i="3"/>
  <c r="R3808" i="3"/>
  <c r="R3809" i="3"/>
  <c r="R3810" i="3"/>
  <c r="R3811" i="3"/>
  <c r="R3812" i="3"/>
  <c r="R3813" i="3"/>
  <c r="R3814" i="3"/>
  <c r="R3815" i="3"/>
  <c r="R3816" i="3"/>
  <c r="R3817" i="3"/>
  <c r="R3818" i="3"/>
  <c r="R3819" i="3"/>
  <c r="R3820" i="3"/>
  <c r="R3821" i="3"/>
  <c r="R3822" i="3"/>
  <c r="R3823" i="3"/>
  <c r="R3824" i="3"/>
  <c r="R3825" i="3"/>
  <c r="R3826" i="3"/>
  <c r="R3827" i="3"/>
  <c r="R3828" i="3"/>
  <c r="R3829" i="3"/>
  <c r="R3830" i="3"/>
  <c r="R3831" i="3"/>
  <c r="R3832" i="3"/>
  <c r="R3833" i="3"/>
  <c r="R3834" i="3"/>
  <c r="R3835" i="3"/>
  <c r="R3836" i="3"/>
  <c r="R3837" i="3"/>
  <c r="R3838" i="3"/>
  <c r="R3839" i="3"/>
  <c r="R3840" i="3"/>
  <c r="R3841" i="3"/>
  <c r="R3842" i="3"/>
  <c r="R3843" i="3"/>
  <c r="R3844" i="3"/>
  <c r="R3845" i="3"/>
  <c r="R3846" i="3"/>
  <c r="R3847" i="3"/>
  <c r="R3848" i="3"/>
  <c r="R3849" i="3"/>
  <c r="R3850" i="3"/>
  <c r="R3851" i="3"/>
  <c r="R3852" i="3"/>
  <c r="R3853" i="3"/>
  <c r="R3854" i="3"/>
  <c r="R3855" i="3"/>
  <c r="R3856" i="3"/>
  <c r="R3857" i="3"/>
  <c r="R3858" i="3"/>
  <c r="R3859" i="3"/>
  <c r="R3860" i="3"/>
  <c r="R3861" i="3"/>
  <c r="R3862" i="3"/>
  <c r="R3863" i="3"/>
  <c r="R3864" i="3"/>
  <c r="R3865" i="3"/>
  <c r="R3866" i="3"/>
  <c r="R3867" i="3"/>
  <c r="R3868" i="3"/>
  <c r="R3869" i="3"/>
  <c r="R3870" i="3"/>
  <c r="R3871" i="3"/>
  <c r="R3872" i="3"/>
  <c r="R3873" i="3"/>
  <c r="R3874" i="3"/>
  <c r="R3875" i="3"/>
  <c r="R3876" i="3"/>
  <c r="R3877" i="3"/>
  <c r="R3878" i="3"/>
  <c r="R3879" i="3"/>
  <c r="R3880" i="3"/>
  <c r="R3881" i="3"/>
  <c r="R3882" i="3"/>
  <c r="R3883" i="3"/>
  <c r="R3884" i="3"/>
  <c r="R3885" i="3"/>
  <c r="R3886" i="3"/>
  <c r="R3887" i="3"/>
  <c r="R3888" i="3"/>
  <c r="R3889" i="3"/>
  <c r="R3890" i="3"/>
  <c r="R3891" i="3"/>
  <c r="R3892" i="3"/>
  <c r="R3893" i="3"/>
  <c r="R3894" i="3"/>
  <c r="R3895" i="3"/>
  <c r="R3896" i="3"/>
  <c r="R3897" i="3"/>
  <c r="R3898" i="3"/>
  <c r="R3899" i="3"/>
  <c r="R3900" i="3"/>
  <c r="R3901" i="3"/>
  <c r="R3902" i="3"/>
  <c r="R3903" i="3"/>
  <c r="R3904" i="3"/>
  <c r="R3905" i="3"/>
  <c r="R3906" i="3"/>
  <c r="R3907" i="3"/>
  <c r="R3908" i="3"/>
  <c r="R3909" i="3"/>
  <c r="R3910" i="3"/>
  <c r="R3911" i="3"/>
  <c r="R3912" i="3"/>
  <c r="R3913" i="3"/>
  <c r="R3914" i="3"/>
  <c r="R3915" i="3"/>
  <c r="R3916" i="3"/>
  <c r="R3917" i="3"/>
  <c r="R3918" i="3"/>
  <c r="R3919" i="3"/>
  <c r="R3920" i="3"/>
  <c r="R3921" i="3"/>
  <c r="R3922" i="3"/>
  <c r="R3923" i="3"/>
  <c r="R3924" i="3"/>
  <c r="R3925" i="3"/>
  <c r="R3926" i="3"/>
  <c r="R3927" i="3"/>
  <c r="R3928" i="3"/>
  <c r="R3929" i="3"/>
  <c r="R3930" i="3"/>
  <c r="R3931" i="3"/>
  <c r="R3932" i="3"/>
  <c r="R3933" i="3"/>
  <c r="R3934" i="3"/>
  <c r="R3935" i="3"/>
  <c r="R3936" i="3"/>
  <c r="R3937" i="3"/>
  <c r="R3938" i="3"/>
  <c r="R3939" i="3"/>
  <c r="R3940" i="3"/>
  <c r="R3941" i="3"/>
  <c r="R3942" i="3"/>
  <c r="R3943" i="3"/>
  <c r="R3944" i="3"/>
  <c r="R3945" i="3"/>
  <c r="R3946" i="3"/>
  <c r="R3947" i="3"/>
  <c r="R3948" i="3"/>
  <c r="R3949" i="3"/>
  <c r="R3950" i="3"/>
  <c r="R3951" i="3"/>
  <c r="R3952" i="3"/>
  <c r="R3953" i="3"/>
  <c r="R3954" i="3"/>
  <c r="R3955" i="3"/>
  <c r="R3956" i="3"/>
  <c r="R3957" i="3"/>
  <c r="R3958" i="3"/>
  <c r="R3959" i="3"/>
  <c r="R3960" i="3"/>
  <c r="R3961" i="3"/>
  <c r="R3962" i="3"/>
  <c r="R3963" i="3"/>
  <c r="R3964" i="3"/>
  <c r="R3965" i="3"/>
  <c r="R3966" i="3"/>
  <c r="R3967" i="3"/>
  <c r="R3968" i="3"/>
  <c r="R3969" i="3"/>
  <c r="R3970" i="3"/>
  <c r="R3971" i="3"/>
  <c r="R3972" i="3"/>
  <c r="R3973" i="3"/>
  <c r="R3974" i="3"/>
  <c r="R3975" i="3"/>
  <c r="R3976" i="3"/>
  <c r="R3977" i="3"/>
  <c r="R3978" i="3"/>
  <c r="R3979" i="3"/>
  <c r="R3980" i="3"/>
  <c r="R3981" i="3"/>
  <c r="R3982" i="3"/>
  <c r="R3983" i="3"/>
  <c r="R3984" i="3"/>
  <c r="R3985" i="3"/>
  <c r="R3986" i="3"/>
  <c r="R3987" i="3"/>
  <c r="R3988" i="3"/>
  <c r="R3989" i="3"/>
  <c r="R3990" i="3"/>
  <c r="R3991" i="3"/>
  <c r="R3992" i="3"/>
  <c r="R3993" i="3"/>
  <c r="R3994" i="3"/>
  <c r="R3995" i="3"/>
  <c r="R3996" i="3"/>
  <c r="R3997" i="3"/>
  <c r="R3998" i="3"/>
  <c r="R3999" i="3"/>
  <c r="R4000" i="3"/>
  <c r="R4001" i="3"/>
  <c r="R4002" i="3"/>
  <c r="R4003" i="3"/>
  <c r="R4004" i="3"/>
  <c r="R4005" i="3"/>
  <c r="R4006" i="3"/>
  <c r="R4007" i="3"/>
  <c r="R4008" i="3"/>
  <c r="R4009" i="3"/>
  <c r="R4010" i="3"/>
  <c r="R4011" i="3"/>
  <c r="R4012" i="3"/>
  <c r="R4013" i="3"/>
  <c r="R4014" i="3"/>
  <c r="R4015" i="3"/>
  <c r="R4016" i="3"/>
  <c r="R4017" i="3"/>
  <c r="R4018" i="3"/>
  <c r="R4019" i="3"/>
  <c r="R4020" i="3"/>
  <c r="R4021" i="3"/>
  <c r="R4022" i="3"/>
  <c r="R4023" i="3"/>
  <c r="R4024" i="3"/>
  <c r="R4025" i="3"/>
  <c r="R4026" i="3"/>
  <c r="R4027" i="3"/>
  <c r="R4028" i="3"/>
  <c r="R4029" i="3"/>
  <c r="R4030" i="3"/>
  <c r="R4031" i="3"/>
  <c r="R4032" i="3"/>
  <c r="R4033" i="3"/>
  <c r="R4034" i="3"/>
  <c r="R4035" i="3"/>
  <c r="R4036" i="3"/>
  <c r="R4037" i="3"/>
  <c r="R4038" i="3"/>
  <c r="R4039" i="3"/>
  <c r="R4040" i="3"/>
  <c r="R4041" i="3"/>
  <c r="R4042" i="3"/>
  <c r="R4043" i="3"/>
  <c r="R4044" i="3"/>
  <c r="R4045" i="3"/>
  <c r="R4046" i="3"/>
  <c r="R4047" i="3"/>
  <c r="R4048" i="3"/>
  <c r="R4049" i="3"/>
  <c r="R4050" i="3"/>
  <c r="R4051" i="3"/>
  <c r="R4052" i="3"/>
  <c r="R4053" i="3"/>
  <c r="R4054" i="3"/>
  <c r="R4055" i="3"/>
  <c r="R4056" i="3"/>
  <c r="R4057" i="3"/>
  <c r="R4058" i="3"/>
  <c r="R4059" i="3"/>
  <c r="R4060" i="3"/>
  <c r="R4061" i="3"/>
  <c r="R4062" i="3"/>
  <c r="R4063" i="3"/>
  <c r="R4064" i="3"/>
  <c r="R4065" i="3"/>
  <c r="R4066" i="3"/>
  <c r="R4067" i="3"/>
  <c r="R4068" i="3"/>
  <c r="R4069" i="3"/>
  <c r="R4070" i="3"/>
  <c r="R4071" i="3"/>
  <c r="R4072" i="3"/>
  <c r="R4073" i="3"/>
  <c r="R4074" i="3"/>
  <c r="R4075" i="3"/>
  <c r="R4076" i="3"/>
  <c r="R4077" i="3"/>
  <c r="R4078" i="3"/>
  <c r="R4079" i="3"/>
  <c r="R4080" i="3"/>
  <c r="R4081" i="3"/>
  <c r="R4082" i="3"/>
  <c r="R4083" i="3"/>
  <c r="R4084" i="3"/>
  <c r="R4085" i="3"/>
  <c r="R4086" i="3"/>
  <c r="R4087" i="3"/>
  <c r="R4088" i="3"/>
  <c r="R4089" i="3"/>
  <c r="R4090" i="3"/>
  <c r="R4091" i="3"/>
  <c r="R4092" i="3"/>
  <c r="R4093" i="3"/>
  <c r="R4094" i="3"/>
  <c r="R4095" i="3"/>
  <c r="R4096" i="3"/>
  <c r="R4097" i="3"/>
  <c r="R4098" i="3"/>
  <c r="R4099" i="3"/>
  <c r="R4100" i="3"/>
  <c r="R4101" i="3"/>
  <c r="R4102" i="3"/>
  <c r="R4103" i="3"/>
  <c r="R4104" i="3"/>
  <c r="R4105" i="3"/>
  <c r="R4106" i="3"/>
  <c r="R4107" i="3"/>
  <c r="R4108" i="3"/>
  <c r="R4109" i="3"/>
  <c r="R4110" i="3"/>
  <c r="R4111" i="3"/>
  <c r="R4112" i="3"/>
  <c r="R4113" i="3"/>
  <c r="R4114" i="3"/>
  <c r="R4115" i="3"/>
  <c r="R4116" i="3"/>
  <c r="R4117" i="3"/>
  <c r="R4118" i="3"/>
  <c r="R4119" i="3"/>
  <c r="R4120" i="3"/>
  <c r="R4121" i="3"/>
  <c r="R4122" i="3"/>
  <c r="R4123" i="3"/>
  <c r="R4124" i="3"/>
  <c r="R4125" i="3"/>
  <c r="R4126" i="3"/>
  <c r="R4127" i="3"/>
  <c r="R4128" i="3"/>
  <c r="R4129" i="3"/>
  <c r="R4130" i="3"/>
  <c r="R4131" i="3"/>
  <c r="R4132" i="3"/>
  <c r="R4133" i="3"/>
  <c r="R4134" i="3"/>
  <c r="R4135" i="3"/>
  <c r="R4136" i="3"/>
  <c r="R4137" i="3"/>
  <c r="R4138" i="3"/>
  <c r="R4139" i="3"/>
  <c r="R4140" i="3"/>
  <c r="R4141" i="3"/>
  <c r="R4142" i="3"/>
  <c r="R4143" i="3"/>
  <c r="R4144" i="3"/>
  <c r="R4145" i="3"/>
  <c r="R4146" i="3"/>
  <c r="R4147" i="3"/>
  <c r="R4148" i="3"/>
  <c r="R4149" i="3"/>
  <c r="R4150" i="3"/>
  <c r="R4151" i="3"/>
  <c r="R4152" i="3"/>
  <c r="R4153" i="3"/>
  <c r="R4154" i="3"/>
  <c r="R4155" i="3"/>
  <c r="R4156" i="3"/>
  <c r="R4157" i="3"/>
  <c r="R4158" i="3"/>
  <c r="R6" i="3"/>
  <c r="Q7" i="3"/>
  <c r="Q8" i="3"/>
  <c r="Q9" i="3"/>
  <c r="Q10" i="3"/>
  <c r="Q11" i="3"/>
  <c r="Q12" i="3"/>
  <c r="Q13" i="3"/>
  <c r="Q14" i="3"/>
  <c r="Q15" i="3"/>
  <c r="Q16" i="3"/>
  <c r="Q17" i="3"/>
  <c r="Q18" i="3"/>
  <c r="Q19" i="3"/>
  <c r="Q20" i="3"/>
  <c r="Q21" i="3"/>
  <c r="Q22" i="3"/>
  <c r="Q23" i="3"/>
  <c r="Q24" i="3"/>
  <c r="Q25" i="3"/>
  <c r="Q26" i="3"/>
  <c r="Q27" i="3"/>
  <c r="Q28" i="3"/>
  <c r="Q29" i="3"/>
  <c r="Q30" i="3"/>
  <c r="Q31" i="3"/>
  <c r="Q32" i="3"/>
  <c r="Q33" i="3"/>
  <c r="Q34" i="3"/>
  <c r="Q35" i="3"/>
  <c r="Q36" i="3"/>
  <c r="Q37" i="3"/>
  <c r="Q38" i="3"/>
  <c r="Q39" i="3"/>
  <c r="Q40" i="3"/>
  <c r="Q41" i="3"/>
  <c r="Q42" i="3"/>
  <c r="Q43" i="3"/>
  <c r="Q44" i="3"/>
  <c r="Q45" i="3"/>
  <c r="Q46" i="3"/>
  <c r="Q47" i="3"/>
  <c r="Q48" i="3"/>
  <c r="Q49" i="3"/>
  <c r="Q50" i="3"/>
  <c r="Q51" i="3"/>
  <c r="Q52" i="3"/>
  <c r="Q53" i="3"/>
  <c r="Q54" i="3"/>
  <c r="Q55" i="3"/>
  <c r="Q56" i="3"/>
  <c r="Q57" i="3"/>
  <c r="Q58" i="3"/>
  <c r="Q59" i="3"/>
  <c r="Q60" i="3"/>
  <c r="Q61" i="3"/>
  <c r="Q62" i="3"/>
  <c r="Q63" i="3"/>
  <c r="Q64" i="3"/>
  <c r="Q65" i="3"/>
  <c r="Q66" i="3"/>
  <c r="Q67" i="3"/>
  <c r="Q68" i="3"/>
  <c r="Q69" i="3"/>
  <c r="Q70" i="3"/>
  <c r="Q71" i="3"/>
  <c r="Q73" i="3"/>
  <c r="Q74" i="3"/>
  <c r="Q75" i="3"/>
  <c r="Q76" i="3"/>
  <c r="Q77" i="3"/>
  <c r="Q78" i="3"/>
  <c r="Q79" i="3"/>
  <c r="Q80" i="3"/>
  <c r="Q81" i="3"/>
  <c r="Q82" i="3"/>
  <c r="Q83" i="3"/>
  <c r="Q84" i="3"/>
  <c r="Q85" i="3"/>
  <c r="Q86" i="3"/>
  <c r="Q87" i="3"/>
  <c r="Q88" i="3"/>
  <c r="Q89" i="3"/>
  <c r="Q90" i="3"/>
  <c r="Q91" i="3"/>
  <c r="Q93" i="3"/>
  <c r="Q94" i="3"/>
  <c r="Q95" i="3"/>
  <c r="Q96" i="3"/>
  <c r="Q97" i="3"/>
  <c r="Q98" i="3"/>
  <c r="Q99" i="3"/>
  <c r="Q100" i="3"/>
  <c r="Q101" i="3"/>
  <c r="Q102" i="3"/>
  <c r="Q103" i="3"/>
  <c r="Q104" i="3"/>
  <c r="Q105" i="3"/>
  <c r="Q106" i="3"/>
  <c r="Q107" i="3"/>
  <c r="Q108" i="3"/>
  <c r="Q109" i="3"/>
  <c r="Q110" i="3"/>
  <c r="Q111" i="3"/>
  <c r="Q112" i="3"/>
  <c r="Q113" i="3"/>
  <c r="Q114" i="3"/>
  <c r="Q115" i="3"/>
  <c r="Q116" i="3"/>
  <c r="Q117" i="3"/>
  <c r="Q118" i="3"/>
  <c r="Q119" i="3"/>
  <c r="Q120" i="3"/>
  <c r="Q121" i="3"/>
  <c r="Q122" i="3"/>
  <c r="Q123" i="3"/>
  <c r="Q124" i="3"/>
  <c r="Q125" i="3"/>
  <c r="Q126" i="3"/>
  <c r="Q127" i="3"/>
  <c r="Q128" i="3"/>
  <c r="Q129" i="3"/>
  <c r="Q130" i="3"/>
  <c r="Q131" i="3"/>
  <c r="Q132" i="3"/>
  <c r="Q133" i="3"/>
  <c r="Q134" i="3"/>
  <c r="Q135" i="3"/>
  <c r="Q136" i="3"/>
  <c r="Q137" i="3"/>
  <c r="Q138" i="3"/>
  <c r="Q139" i="3"/>
  <c r="Q140" i="3"/>
  <c r="Q141" i="3"/>
  <c r="Q142" i="3"/>
  <c r="Q143" i="3"/>
  <c r="Q144" i="3"/>
  <c r="Q145" i="3"/>
  <c r="Q146" i="3"/>
  <c r="Q147" i="3"/>
  <c r="Q148" i="3"/>
  <c r="Q149" i="3"/>
  <c r="Q150" i="3"/>
  <c r="Q151" i="3"/>
  <c r="Q152" i="3"/>
  <c r="Q153" i="3"/>
  <c r="Q154" i="3"/>
  <c r="Q155" i="3"/>
  <c r="Q156" i="3"/>
  <c r="Q157" i="3"/>
  <c r="Q158" i="3"/>
  <c r="Q159" i="3"/>
  <c r="Q160" i="3"/>
  <c r="Q161" i="3"/>
  <c r="Q162" i="3"/>
  <c r="Q163" i="3"/>
  <c r="Q165" i="3"/>
  <c r="Q166" i="3"/>
  <c r="Q167" i="3"/>
  <c r="Q168" i="3"/>
  <c r="Q169" i="3"/>
  <c r="Q170" i="3"/>
  <c r="Q171" i="3"/>
  <c r="Q172" i="3"/>
  <c r="Q173" i="3"/>
  <c r="Q174" i="3"/>
  <c r="Q175" i="3"/>
  <c r="Q176" i="3"/>
  <c r="Q177" i="3"/>
  <c r="Q178" i="3"/>
  <c r="Q179" i="3"/>
  <c r="Q180" i="3"/>
  <c r="Q181" i="3"/>
  <c r="Q182" i="3"/>
  <c r="Q183" i="3"/>
  <c r="Q184" i="3"/>
  <c r="Q185" i="3"/>
  <c r="Q186" i="3"/>
  <c r="Q187" i="3"/>
  <c r="Q188" i="3"/>
  <c r="Q189" i="3"/>
  <c r="Q190" i="3"/>
  <c r="Q191" i="3"/>
  <c r="Q192" i="3"/>
  <c r="Q193" i="3"/>
  <c r="Q194" i="3"/>
  <c r="Q195" i="3"/>
  <c r="Q196" i="3"/>
  <c r="Q197" i="3"/>
  <c r="Q198" i="3"/>
  <c r="Q199" i="3"/>
  <c r="Q200" i="3"/>
  <c r="Q201" i="3"/>
  <c r="Q202" i="3"/>
  <c r="Q203" i="3"/>
  <c r="Q204" i="3"/>
  <c r="Q205" i="3"/>
  <c r="Q206" i="3"/>
  <c r="Q207" i="3"/>
  <c r="Q208" i="3"/>
  <c r="Q209" i="3"/>
  <c r="Q210" i="3"/>
  <c r="Q211" i="3"/>
  <c r="Q212" i="3"/>
  <c r="Q213" i="3"/>
  <c r="Q214" i="3"/>
  <c r="Q215" i="3"/>
  <c r="Q216" i="3"/>
  <c r="Q217" i="3"/>
  <c r="Q218" i="3"/>
  <c r="Q219" i="3"/>
  <c r="Q220" i="3"/>
  <c r="Q221" i="3"/>
  <c r="Q222" i="3"/>
  <c r="Q223" i="3"/>
  <c r="Q224" i="3"/>
  <c r="Q225" i="3"/>
  <c r="Q226" i="3"/>
  <c r="Q227" i="3"/>
  <c r="Q228" i="3"/>
  <c r="Q229" i="3"/>
  <c r="Q230" i="3"/>
  <c r="Q231" i="3"/>
  <c r="Q232" i="3"/>
  <c r="Q233" i="3"/>
  <c r="Q234" i="3"/>
  <c r="Q235" i="3"/>
  <c r="Q236" i="3"/>
  <c r="Q237" i="3"/>
  <c r="Q238" i="3"/>
  <c r="Q239" i="3"/>
  <c r="Q240" i="3"/>
  <c r="Q241" i="3"/>
  <c r="Q242" i="3"/>
  <c r="Q243" i="3"/>
  <c r="Q244" i="3"/>
  <c r="Q245" i="3"/>
  <c r="Q246" i="3"/>
  <c r="Q247" i="3"/>
  <c r="Q248" i="3"/>
  <c r="Q249" i="3"/>
  <c r="Q250" i="3"/>
  <c r="Q251" i="3"/>
  <c r="Q252" i="3"/>
  <c r="Q253" i="3"/>
  <c r="Q254" i="3"/>
  <c r="Q255" i="3"/>
  <c r="Q256" i="3"/>
  <c r="Q257" i="3"/>
  <c r="Q258" i="3"/>
  <c r="Q259" i="3"/>
  <c r="Q260" i="3"/>
  <c r="Q261" i="3"/>
  <c r="Q262" i="3"/>
  <c r="Q263" i="3"/>
  <c r="Q264" i="3"/>
  <c r="Q265" i="3"/>
  <c r="Q266" i="3"/>
  <c r="Q267" i="3"/>
  <c r="Q268" i="3"/>
  <c r="Q269" i="3"/>
  <c r="Q270" i="3"/>
  <c r="Q271" i="3"/>
  <c r="Q272" i="3"/>
  <c r="Q273" i="3"/>
  <c r="Q274" i="3"/>
  <c r="Q275" i="3"/>
  <c r="Q276" i="3"/>
  <c r="Q277" i="3"/>
  <c r="Q278" i="3"/>
  <c r="Q279" i="3"/>
  <c r="Q280" i="3"/>
  <c r="Q281" i="3"/>
  <c r="Q282" i="3"/>
  <c r="Q283" i="3"/>
  <c r="Q284" i="3"/>
  <c r="Q285" i="3"/>
  <c r="Q286" i="3"/>
  <c r="Q287" i="3"/>
  <c r="Q288" i="3"/>
  <c r="Q289" i="3"/>
  <c r="Q290" i="3"/>
  <c r="Q291" i="3"/>
  <c r="Q292" i="3"/>
  <c r="Q293" i="3"/>
  <c r="Q294" i="3"/>
  <c r="Q295" i="3"/>
  <c r="Q296" i="3"/>
  <c r="Q297" i="3"/>
  <c r="Q298" i="3"/>
  <c r="Q299" i="3"/>
  <c r="Q300" i="3"/>
  <c r="Q301" i="3"/>
  <c r="Q302" i="3"/>
  <c r="Q304" i="3"/>
  <c r="Q305" i="3"/>
  <c r="Q306" i="3"/>
  <c r="Q307" i="3"/>
  <c r="Q308" i="3"/>
  <c r="Q309" i="3"/>
  <c r="Q310" i="3"/>
  <c r="Q311" i="3"/>
  <c r="Q312" i="3"/>
  <c r="Q313" i="3"/>
  <c r="Q314" i="3"/>
  <c r="Q315" i="3"/>
  <c r="Q316" i="3"/>
  <c r="Q317" i="3"/>
  <c r="Q318" i="3"/>
  <c r="Q319" i="3"/>
  <c r="Q320" i="3"/>
  <c r="Q321" i="3"/>
  <c r="Q322" i="3"/>
  <c r="Q323" i="3"/>
  <c r="Q324" i="3"/>
  <c r="Q325" i="3"/>
  <c r="Q326" i="3"/>
  <c r="Q327" i="3"/>
  <c r="Q328" i="3"/>
  <c r="Q329" i="3"/>
  <c r="Q330" i="3"/>
  <c r="Q331" i="3"/>
  <c r="Q332" i="3"/>
  <c r="Q333" i="3"/>
  <c r="Q334" i="3"/>
  <c r="Q335" i="3"/>
  <c r="Q336" i="3"/>
  <c r="Q337" i="3"/>
  <c r="Q338" i="3"/>
  <c r="Q339" i="3"/>
  <c r="Q340" i="3"/>
  <c r="Q341" i="3"/>
  <c r="Q342" i="3"/>
  <c r="Q343" i="3"/>
  <c r="Q344" i="3"/>
  <c r="Q345" i="3"/>
  <c r="Q346" i="3"/>
  <c r="Q347" i="3"/>
  <c r="Q348" i="3"/>
  <c r="Q349" i="3"/>
  <c r="Q350" i="3"/>
  <c r="Q351" i="3"/>
  <c r="Q352" i="3"/>
  <c r="Q353" i="3"/>
  <c r="Q354" i="3"/>
  <c r="Q355" i="3"/>
  <c r="Q356" i="3"/>
  <c r="Q357" i="3"/>
  <c r="Q358" i="3"/>
  <c r="Q359" i="3"/>
  <c r="Q360" i="3"/>
  <c r="Q361" i="3"/>
  <c r="Q362" i="3"/>
  <c r="Q363" i="3"/>
  <c r="Q364" i="3"/>
  <c r="Q365" i="3"/>
  <c r="Q366" i="3"/>
  <c r="Q367" i="3"/>
  <c r="Q368" i="3"/>
  <c r="Q369" i="3"/>
  <c r="Q370" i="3"/>
  <c r="Q371" i="3"/>
  <c r="Q372" i="3"/>
  <c r="Q373" i="3"/>
  <c r="Q374" i="3"/>
  <c r="Q375" i="3"/>
  <c r="Q376" i="3"/>
  <c r="Q377" i="3"/>
  <c r="Q378" i="3"/>
  <c r="Q379" i="3"/>
  <c r="Q380" i="3"/>
  <c r="Q381" i="3"/>
  <c r="Q382" i="3"/>
  <c r="Q383" i="3"/>
  <c r="Q384" i="3"/>
  <c r="Q386" i="3"/>
  <c r="Q387" i="3"/>
  <c r="Q388" i="3"/>
  <c r="Q389" i="3"/>
  <c r="Q390" i="3"/>
  <c r="Q391" i="3"/>
  <c r="Q392" i="3"/>
  <c r="Q393" i="3"/>
  <c r="Q394" i="3"/>
  <c r="Q395" i="3"/>
  <c r="Q396" i="3"/>
  <c r="Q397" i="3"/>
  <c r="Q398" i="3"/>
  <c r="Q399" i="3"/>
  <c r="Q400" i="3"/>
  <c r="Q401" i="3"/>
  <c r="Q402" i="3"/>
  <c r="Q403" i="3"/>
  <c r="Q404" i="3"/>
  <c r="Q405" i="3"/>
  <c r="Q406" i="3"/>
  <c r="Q407" i="3"/>
  <c r="Q408" i="3"/>
  <c r="Q409" i="3"/>
  <c r="Q410" i="3"/>
  <c r="Q411" i="3"/>
  <c r="Q412" i="3"/>
  <c r="Q413" i="3"/>
  <c r="Q414" i="3"/>
  <c r="Q415" i="3"/>
  <c r="Q416" i="3"/>
  <c r="Q417" i="3"/>
  <c r="Q418" i="3"/>
  <c r="Q419" i="3"/>
  <c r="Q420" i="3"/>
  <c r="Q421" i="3"/>
  <c r="Q422" i="3"/>
  <c r="Q423" i="3"/>
  <c r="Q424" i="3"/>
  <c r="Q425" i="3"/>
  <c r="Q426" i="3"/>
  <c r="Q427" i="3"/>
  <c r="Q428" i="3"/>
  <c r="Q429" i="3"/>
  <c r="Q430" i="3"/>
  <c r="Q431" i="3"/>
  <c r="Q432" i="3"/>
  <c r="Q433" i="3"/>
  <c r="Q434" i="3"/>
  <c r="Q435" i="3"/>
  <c r="Q436" i="3"/>
  <c r="Q437" i="3"/>
  <c r="Q438" i="3"/>
  <c r="Q439" i="3"/>
  <c r="Q440" i="3"/>
  <c r="Q441" i="3"/>
  <c r="Q442" i="3"/>
  <c r="Q443" i="3"/>
  <c r="Q444" i="3"/>
  <c r="Q445" i="3"/>
  <c r="Q446" i="3"/>
  <c r="Q447" i="3"/>
  <c r="Q448" i="3"/>
  <c r="Q449" i="3"/>
  <c r="Q450" i="3"/>
  <c r="Q451" i="3"/>
  <c r="Q452" i="3"/>
  <c r="Q453" i="3"/>
  <c r="Q454" i="3"/>
  <c r="Q455" i="3"/>
  <c r="Q456" i="3"/>
  <c r="Q457" i="3"/>
  <c r="Q458" i="3"/>
  <c r="Q459" i="3"/>
  <c r="Q460" i="3"/>
  <c r="Q461" i="3"/>
  <c r="Q462" i="3"/>
  <c r="Q463" i="3"/>
  <c r="Q464" i="3"/>
  <c r="Q465" i="3"/>
  <c r="Q466" i="3"/>
  <c r="Q467" i="3"/>
  <c r="Q469" i="3"/>
  <c r="Q470" i="3"/>
  <c r="Q471" i="3"/>
  <c r="Q472" i="3"/>
  <c r="Q473" i="3"/>
  <c r="Q474" i="3"/>
  <c r="Q475" i="3"/>
  <c r="Q476" i="3"/>
  <c r="Q478" i="3"/>
  <c r="Q479" i="3"/>
  <c r="Q480" i="3"/>
  <c r="Q481" i="3"/>
  <c r="Q482" i="3"/>
  <c r="Q483" i="3"/>
  <c r="Q484" i="3"/>
  <c r="Q485" i="3"/>
  <c r="Q486" i="3"/>
  <c r="Q487" i="3"/>
  <c r="Q488" i="3"/>
  <c r="Q489" i="3"/>
  <c r="Q490" i="3"/>
  <c r="Q491" i="3"/>
  <c r="Q492" i="3"/>
  <c r="Q493" i="3"/>
  <c r="Q494" i="3"/>
  <c r="Q495" i="3"/>
  <c r="Q496" i="3"/>
  <c r="Q497" i="3"/>
  <c r="Q498" i="3"/>
  <c r="Q499" i="3"/>
  <c r="Q500" i="3"/>
  <c r="Q501" i="3"/>
  <c r="Q502" i="3"/>
  <c r="Q503" i="3"/>
  <c r="Q504" i="3"/>
  <c r="Q505" i="3"/>
  <c r="Q506" i="3"/>
  <c r="Q507" i="3"/>
  <c r="Q509" i="3"/>
  <c r="Q510" i="3"/>
  <c r="Q511" i="3"/>
  <c r="Q512" i="3"/>
  <c r="Q513" i="3"/>
  <c r="Q514" i="3"/>
  <c r="Q515" i="3"/>
  <c r="Q516" i="3"/>
  <c r="Q517" i="3"/>
  <c r="Q518" i="3"/>
  <c r="Q519" i="3"/>
  <c r="Q520" i="3"/>
  <c r="Q521" i="3"/>
  <c r="Q522" i="3"/>
  <c r="Q523" i="3"/>
  <c r="Q524" i="3"/>
  <c r="Q525" i="3"/>
  <c r="Q526" i="3"/>
  <c r="Q527" i="3"/>
  <c r="Q528" i="3"/>
  <c r="Q529" i="3"/>
  <c r="Q530" i="3"/>
  <c r="Q531" i="3"/>
  <c r="Q532" i="3"/>
  <c r="Q533" i="3"/>
  <c r="Q534" i="3"/>
  <c r="Q535" i="3"/>
  <c r="Q536" i="3"/>
  <c r="Q537" i="3"/>
  <c r="Q538" i="3"/>
  <c r="Q539" i="3"/>
  <c r="Q540" i="3"/>
  <c r="Q541" i="3"/>
  <c r="Q542" i="3"/>
  <c r="Q543" i="3"/>
  <c r="Q544" i="3"/>
  <c r="Q545" i="3"/>
  <c r="Q546" i="3"/>
  <c r="Q547" i="3"/>
  <c r="Q548" i="3"/>
  <c r="Q549" i="3"/>
  <c r="Q550" i="3"/>
  <c r="Q551" i="3"/>
  <c r="Q552" i="3"/>
  <c r="Q553" i="3"/>
  <c r="Q554" i="3"/>
  <c r="Q555" i="3"/>
  <c r="Q556" i="3"/>
  <c r="Q557" i="3"/>
  <c r="Q558" i="3"/>
  <c r="Q559" i="3"/>
  <c r="Q560" i="3"/>
  <c r="Q561" i="3"/>
  <c r="Q562" i="3"/>
  <c r="Q563" i="3"/>
  <c r="Q564" i="3"/>
  <c r="Q565" i="3"/>
  <c r="Q566" i="3"/>
  <c r="Q567" i="3"/>
  <c r="Q568" i="3"/>
  <c r="Q569" i="3"/>
  <c r="Q570" i="3"/>
  <c r="Q571" i="3"/>
  <c r="Q572" i="3"/>
  <c r="Q573" i="3"/>
  <c r="Q574" i="3"/>
  <c r="Q575" i="3"/>
  <c r="Q576" i="3"/>
  <c r="Q577" i="3"/>
  <c r="Q578" i="3"/>
  <c r="Q579" i="3"/>
  <c r="Q580" i="3"/>
  <c r="Q581" i="3"/>
  <c r="Q582" i="3"/>
  <c r="Q583" i="3"/>
  <c r="Q584" i="3"/>
  <c r="Q585" i="3"/>
  <c r="Q586" i="3"/>
  <c r="Q587" i="3"/>
  <c r="Q588" i="3"/>
  <c r="Q589" i="3"/>
  <c r="Q590" i="3"/>
  <c r="Q591" i="3"/>
  <c r="Q592" i="3"/>
  <c r="Q593" i="3"/>
  <c r="Q594" i="3"/>
  <c r="Q595" i="3"/>
  <c r="Q596" i="3"/>
  <c r="Q597" i="3"/>
  <c r="Q598" i="3"/>
  <c r="Q599" i="3"/>
  <c r="Q600" i="3"/>
  <c r="Q601" i="3"/>
  <c r="Q602" i="3"/>
  <c r="Q603" i="3"/>
  <c r="Q604" i="3"/>
  <c r="Q605" i="3"/>
  <c r="Q606" i="3"/>
  <c r="Q607" i="3"/>
  <c r="Q608" i="3"/>
  <c r="Q609" i="3"/>
  <c r="Q610" i="3"/>
  <c r="Q611" i="3"/>
  <c r="Q612" i="3"/>
  <c r="Q613" i="3"/>
  <c r="Q614" i="3"/>
  <c r="Q615" i="3"/>
  <c r="Q616" i="3"/>
  <c r="Q617" i="3"/>
  <c r="Q618" i="3"/>
  <c r="Q619" i="3"/>
  <c r="Q620" i="3"/>
  <c r="Q621" i="3"/>
  <c r="Q622" i="3"/>
  <c r="Q623" i="3"/>
  <c r="Q624" i="3"/>
  <c r="Q625" i="3"/>
  <c r="Q626" i="3"/>
  <c r="Q627" i="3"/>
  <c r="Q628" i="3"/>
  <c r="Q629" i="3"/>
  <c r="Q630" i="3"/>
  <c r="Q631" i="3"/>
  <c r="Q632" i="3"/>
  <c r="Q633" i="3"/>
  <c r="Q634" i="3"/>
  <c r="Q635" i="3"/>
  <c r="Q636" i="3"/>
  <c r="Q637" i="3"/>
  <c r="Q638" i="3"/>
  <c r="Q639" i="3"/>
  <c r="Q640" i="3"/>
  <c r="Q641" i="3"/>
  <c r="Q642" i="3"/>
  <c r="Q643" i="3"/>
  <c r="Q644" i="3"/>
  <c r="Q645" i="3"/>
  <c r="Q646" i="3"/>
  <c r="Q647" i="3"/>
  <c r="Q648" i="3"/>
  <c r="Q649" i="3"/>
  <c r="Q650" i="3"/>
  <c r="Q651" i="3"/>
  <c r="Q652" i="3"/>
  <c r="Q653" i="3"/>
  <c r="Q654" i="3"/>
  <c r="Q655" i="3"/>
  <c r="Q656" i="3"/>
  <c r="Q657" i="3"/>
  <c r="Q658" i="3"/>
  <c r="Q659" i="3"/>
  <c r="Q660" i="3"/>
  <c r="Q661" i="3"/>
  <c r="Q662" i="3"/>
  <c r="Q663" i="3"/>
  <c r="Q664" i="3"/>
  <c r="Q665" i="3"/>
  <c r="Q666" i="3"/>
  <c r="Q667" i="3"/>
  <c r="Q668" i="3"/>
  <c r="Q669" i="3"/>
  <c r="Q670" i="3"/>
  <c r="Q671" i="3"/>
  <c r="Q672" i="3"/>
  <c r="Q673" i="3"/>
  <c r="Q674" i="3"/>
  <c r="Q675" i="3"/>
  <c r="Q676" i="3"/>
  <c r="Q677" i="3"/>
  <c r="Q678" i="3"/>
  <c r="Q679" i="3"/>
  <c r="Q680" i="3"/>
  <c r="Q681" i="3"/>
  <c r="Q682" i="3"/>
  <c r="Q683" i="3"/>
  <c r="Q684" i="3"/>
  <c r="Q685" i="3"/>
  <c r="Q686" i="3"/>
  <c r="Q687" i="3"/>
  <c r="Q688" i="3"/>
  <c r="Q689" i="3"/>
  <c r="Q690" i="3"/>
  <c r="Q691" i="3"/>
  <c r="Q692" i="3"/>
  <c r="Q693" i="3"/>
  <c r="Q694" i="3"/>
  <c r="Q695" i="3"/>
  <c r="Q696" i="3"/>
  <c r="Q697" i="3"/>
  <c r="Q698" i="3"/>
  <c r="Q699" i="3"/>
  <c r="Q700" i="3"/>
  <c r="Q701" i="3"/>
  <c r="Q702" i="3"/>
  <c r="Q703" i="3"/>
  <c r="Q704" i="3"/>
  <c r="Q705" i="3"/>
  <c r="Q706" i="3"/>
  <c r="Q707" i="3"/>
  <c r="Q708" i="3"/>
  <c r="Q709" i="3"/>
  <c r="Q710" i="3"/>
  <c r="Q711" i="3"/>
  <c r="Q712" i="3"/>
  <c r="Q713" i="3"/>
  <c r="Q714" i="3"/>
  <c r="Q715" i="3"/>
  <c r="Q716" i="3"/>
  <c r="Q717" i="3"/>
  <c r="Q718" i="3"/>
  <c r="Q719" i="3"/>
  <c r="Q720" i="3"/>
  <c r="Q721" i="3"/>
  <c r="Q722" i="3"/>
  <c r="Q723" i="3"/>
  <c r="Q724" i="3"/>
  <c r="Q725" i="3"/>
  <c r="Q726" i="3"/>
  <c r="Q727" i="3"/>
  <c r="Q728" i="3"/>
  <c r="Q729" i="3"/>
  <c r="Q730" i="3"/>
  <c r="Q731" i="3"/>
  <c r="Q732" i="3"/>
  <c r="Q733" i="3"/>
  <c r="Q734" i="3"/>
  <c r="Q735" i="3"/>
  <c r="Q736" i="3"/>
  <c r="Q737" i="3"/>
  <c r="Q738" i="3"/>
  <c r="Q739" i="3"/>
  <c r="Q740" i="3"/>
  <c r="Q741" i="3"/>
  <c r="Q742" i="3"/>
  <c r="Q743" i="3"/>
  <c r="Q744" i="3"/>
  <c r="Q745" i="3"/>
  <c r="Q746" i="3"/>
  <c r="Q747" i="3"/>
  <c r="Q748" i="3"/>
  <c r="Q749" i="3"/>
  <c r="Q750" i="3"/>
  <c r="Q751" i="3"/>
  <c r="Q752" i="3"/>
  <c r="Q753" i="3"/>
  <c r="Q754" i="3"/>
  <c r="Q755" i="3"/>
  <c r="Q756" i="3"/>
  <c r="Q757" i="3"/>
  <c r="Q758" i="3"/>
  <c r="Q759" i="3"/>
  <c r="Q760" i="3"/>
  <c r="Q761" i="3"/>
  <c r="Q762" i="3"/>
  <c r="Q763" i="3"/>
  <c r="Q764" i="3"/>
  <c r="Q765" i="3"/>
  <c r="Q766" i="3"/>
  <c r="Q767" i="3"/>
  <c r="Q768" i="3"/>
  <c r="Q769" i="3"/>
  <c r="Q770" i="3"/>
  <c r="Q772" i="3"/>
  <c r="Q773" i="3"/>
  <c r="Q774" i="3"/>
  <c r="Q775" i="3"/>
  <c r="Q776" i="3"/>
  <c r="Q777" i="3"/>
  <c r="Q778" i="3"/>
  <c r="Q779" i="3"/>
  <c r="Q780" i="3"/>
  <c r="Q781" i="3"/>
  <c r="Q782" i="3"/>
  <c r="Q783" i="3"/>
  <c r="Q784" i="3"/>
  <c r="Q785" i="3"/>
  <c r="Q786" i="3"/>
  <c r="Q787" i="3"/>
  <c r="Q788" i="3"/>
  <c r="Q789" i="3"/>
  <c r="Q790" i="3"/>
  <c r="Q791" i="3"/>
  <c r="Q792" i="3"/>
  <c r="Q793" i="3"/>
  <c r="Q794" i="3"/>
  <c r="Q795" i="3"/>
  <c r="Q796" i="3"/>
  <c r="Q797" i="3"/>
  <c r="Q798" i="3"/>
  <c r="Q799" i="3"/>
  <c r="Q800" i="3"/>
  <c r="Q801" i="3"/>
  <c r="Q802" i="3"/>
  <c r="Q803" i="3"/>
  <c r="Q804" i="3"/>
  <c r="Q805" i="3"/>
  <c r="Q806" i="3"/>
  <c r="Q807" i="3"/>
  <c r="Q808" i="3"/>
  <c r="Q809" i="3"/>
  <c r="Q810" i="3"/>
  <c r="Q811" i="3"/>
  <c r="Q812" i="3"/>
  <c r="Q813" i="3"/>
  <c r="Q814" i="3"/>
  <c r="Q815" i="3"/>
  <c r="Q816" i="3"/>
  <c r="Q817" i="3"/>
  <c r="Q818" i="3"/>
  <c r="Q819" i="3"/>
  <c r="Q820" i="3"/>
  <c r="Q821" i="3"/>
  <c r="Q822" i="3"/>
  <c r="Q823" i="3"/>
  <c r="Q824" i="3"/>
  <c r="Q825" i="3"/>
  <c r="Q826" i="3"/>
  <c r="Q827" i="3"/>
  <c r="Q828" i="3"/>
  <c r="Q829" i="3"/>
  <c r="Q830" i="3"/>
  <c r="Q831" i="3"/>
  <c r="Q832" i="3"/>
  <c r="Q833" i="3"/>
  <c r="Q834" i="3"/>
  <c r="Q835" i="3"/>
  <c r="Q836" i="3"/>
  <c r="Q837" i="3"/>
  <c r="Q838" i="3"/>
  <c r="Q839" i="3"/>
  <c r="Q840" i="3"/>
  <c r="Q841" i="3"/>
  <c r="Q842" i="3"/>
  <c r="Q843" i="3"/>
  <c r="Q844" i="3"/>
  <c r="Q845" i="3"/>
  <c r="Q846" i="3"/>
  <c r="Q847" i="3"/>
  <c r="Q848" i="3"/>
  <c r="Q849" i="3"/>
  <c r="Q850" i="3"/>
  <c r="Q851" i="3"/>
  <c r="Q852" i="3"/>
  <c r="Q853" i="3"/>
  <c r="Q854" i="3"/>
  <c r="Q855" i="3"/>
  <c r="Q856" i="3"/>
  <c r="Q857" i="3"/>
  <c r="Q858" i="3"/>
  <c r="Q859" i="3"/>
  <c r="Q860" i="3"/>
  <c r="Q861" i="3"/>
  <c r="Q862" i="3"/>
  <c r="Q863" i="3"/>
  <c r="Q864" i="3"/>
  <c r="Q865" i="3"/>
  <c r="Q866" i="3"/>
  <c r="Q867" i="3"/>
  <c r="Q868" i="3"/>
  <c r="Q869" i="3"/>
  <c r="Q870" i="3"/>
  <c r="Q871" i="3"/>
  <c r="Q872" i="3"/>
  <c r="Q873" i="3"/>
  <c r="Q874" i="3"/>
  <c r="Q875" i="3"/>
  <c r="Q876" i="3"/>
  <c r="Q877" i="3"/>
  <c r="Q878" i="3"/>
  <c r="Q879" i="3"/>
  <c r="Q880" i="3"/>
  <c r="Q881" i="3"/>
  <c r="Q882" i="3"/>
  <c r="Q883" i="3"/>
  <c r="Q884" i="3"/>
  <c r="Q885" i="3"/>
  <c r="Q886" i="3"/>
  <c r="Q887" i="3"/>
  <c r="Q888" i="3"/>
  <c r="Q889" i="3"/>
  <c r="Q890" i="3"/>
  <c r="Q891" i="3"/>
  <c r="Q892" i="3"/>
  <c r="Q893" i="3"/>
  <c r="Q894" i="3"/>
  <c r="Q895" i="3"/>
  <c r="Q896" i="3"/>
  <c r="Q897" i="3"/>
  <c r="Q898" i="3"/>
  <c r="Q899" i="3"/>
  <c r="Q900" i="3"/>
  <c r="Q901" i="3"/>
  <c r="Q902" i="3"/>
  <c r="Q903" i="3"/>
  <c r="Q904" i="3"/>
  <c r="Q905" i="3"/>
  <c r="Q906" i="3"/>
  <c r="Q907" i="3"/>
  <c r="Q908" i="3"/>
  <c r="Q909" i="3"/>
  <c r="Q910" i="3"/>
  <c r="Q911" i="3"/>
  <c r="Q912" i="3"/>
  <c r="Q913" i="3"/>
  <c r="Q914" i="3"/>
  <c r="Q915" i="3"/>
  <c r="Q916" i="3"/>
  <c r="Q917" i="3"/>
  <c r="Q918" i="3"/>
  <c r="Q919" i="3"/>
  <c r="Q920" i="3"/>
  <c r="Q921" i="3"/>
  <c r="Q922" i="3"/>
  <c r="Q923" i="3"/>
  <c r="Q924" i="3"/>
  <c r="Q925" i="3"/>
  <c r="Q926" i="3"/>
  <c r="Q927" i="3"/>
  <c r="Q928" i="3"/>
  <c r="Q929" i="3"/>
  <c r="Q930" i="3"/>
  <c r="Q931" i="3"/>
  <c r="Q932" i="3"/>
  <c r="Q933" i="3"/>
  <c r="Q934" i="3"/>
  <c r="Q935" i="3"/>
  <c r="Q936" i="3"/>
  <c r="Q937" i="3"/>
  <c r="Q938" i="3"/>
  <c r="Q939" i="3"/>
  <c r="Q940" i="3"/>
  <c r="Q941" i="3"/>
  <c r="Q942" i="3"/>
  <c r="Q943" i="3"/>
  <c r="Q944" i="3"/>
  <c r="Q945" i="3"/>
  <c r="Q946" i="3"/>
  <c r="Q947" i="3"/>
  <c r="Q948" i="3"/>
  <c r="Q949" i="3"/>
  <c r="Q950" i="3"/>
  <c r="Q951" i="3"/>
  <c r="Q952" i="3"/>
  <c r="Q953" i="3"/>
  <c r="Q954" i="3"/>
  <c r="Q955" i="3"/>
  <c r="Q956" i="3"/>
  <c r="Q957" i="3"/>
  <c r="Q958" i="3"/>
  <c r="Q959" i="3"/>
  <c r="Q960" i="3"/>
  <c r="Q961" i="3"/>
  <c r="Q962" i="3"/>
  <c r="Q963" i="3"/>
  <c r="Q964" i="3"/>
  <c r="Q965" i="3"/>
  <c r="Q966" i="3"/>
  <c r="Q967" i="3"/>
  <c r="Q968" i="3"/>
  <c r="Q969" i="3"/>
  <c r="Q970" i="3"/>
  <c r="Q971" i="3"/>
  <c r="Q972" i="3"/>
  <c r="Q973" i="3"/>
  <c r="Q974" i="3"/>
  <c r="Q975" i="3"/>
  <c r="Q976" i="3"/>
  <c r="Q977" i="3"/>
  <c r="Q978" i="3"/>
  <c r="Q979" i="3"/>
  <c r="Q980" i="3"/>
  <c r="Q981" i="3"/>
  <c r="Q982" i="3"/>
  <c r="Q983" i="3"/>
  <c r="Q984" i="3"/>
  <c r="Q985" i="3"/>
  <c r="Q986" i="3"/>
  <c r="Q987" i="3"/>
  <c r="Q988" i="3"/>
  <c r="Q989" i="3"/>
  <c r="Q990" i="3"/>
  <c r="Q991" i="3"/>
  <c r="Q992" i="3"/>
  <c r="Q993" i="3"/>
  <c r="Q994" i="3"/>
  <c r="Q995" i="3"/>
  <c r="Q996" i="3"/>
  <c r="Q997" i="3"/>
  <c r="Q998" i="3"/>
  <c r="Q999" i="3"/>
  <c r="Q1000" i="3"/>
  <c r="Q1001" i="3"/>
  <c r="Q1002" i="3"/>
  <c r="Q1003" i="3"/>
  <c r="Q1004" i="3"/>
  <c r="Q1005" i="3"/>
  <c r="Q1006" i="3"/>
  <c r="Q1007" i="3"/>
  <c r="Q1008" i="3"/>
  <c r="Q1009" i="3"/>
  <c r="Q1010" i="3"/>
  <c r="Q1011" i="3"/>
  <c r="Q1012" i="3"/>
  <c r="Q1013" i="3"/>
  <c r="Q1014" i="3"/>
  <c r="Q1015" i="3"/>
  <c r="Q1016" i="3"/>
  <c r="Q1017" i="3"/>
  <c r="Q1018" i="3"/>
  <c r="Q1019" i="3"/>
  <c r="Q1020" i="3"/>
  <c r="Q1021" i="3"/>
  <c r="Q1022" i="3"/>
  <c r="Q1023" i="3"/>
  <c r="Q1024" i="3"/>
  <c r="Q1025" i="3"/>
  <c r="Q1026" i="3"/>
  <c r="Q1027" i="3"/>
  <c r="Q1028" i="3"/>
  <c r="Q1029" i="3"/>
  <c r="Q1030" i="3"/>
  <c r="Q1031" i="3"/>
  <c r="Q1032" i="3"/>
  <c r="Q1033" i="3"/>
  <c r="Q1034" i="3"/>
  <c r="Q1035" i="3"/>
  <c r="Q1036" i="3"/>
  <c r="Q1037" i="3"/>
  <c r="Q1038" i="3"/>
  <c r="Q1039" i="3"/>
  <c r="Q1040" i="3"/>
  <c r="Q1041" i="3"/>
  <c r="Q1042" i="3"/>
  <c r="Q1043" i="3"/>
  <c r="Q1044" i="3"/>
  <c r="Q1045" i="3"/>
  <c r="Q1046" i="3"/>
  <c r="Q1047" i="3"/>
  <c r="Q1048" i="3"/>
  <c r="Q1049" i="3"/>
  <c r="Q1050" i="3"/>
  <c r="Q1051" i="3"/>
  <c r="Q1052" i="3"/>
  <c r="Q1053" i="3"/>
  <c r="Q1054" i="3"/>
  <c r="Q1055" i="3"/>
  <c r="Q1056" i="3"/>
  <c r="Q1057" i="3"/>
  <c r="Q1058" i="3"/>
  <c r="Q1059" i="3"/>
  <c r="Q1060" i="3"/>
  <c r="Q1061" i="3"/>
  <c r="Q1062" i="3"/>
  <c r="Q1063" i="3"/>
  <c r="Q1064" i="3"/>
  <c r="Q1065" i="3"/>
  <c r="Q1066" i="3"/>
  <c r="Q1067" i="3"/>
  <c r="Q1068" i="3"/>
  <c r="Q1069" i="3"/>
  <c r="Q1070" i="3"/>
  <c r="Q1071" i="3"/>
  <c r="Q1072" i="3"/>
  <c r="Q1073" i="3"/>
  <c r="Q1074" i="3"/>
  <c r="Q1075" i="3"/>
  <c r="Q1076" i="3"/>
  <c r="Q1077" i="3"/>
  <c r="Q1078" i="3"/>
  <c r="Q1079" i="3"/>
  <c r="Q1080" i="3"/>
  <c r="Q1081" i="3"/>
  <c r="Q1082" i="3"/>
  <c r="Q1083" i="3"/>
  <c r="Q1084" i="3"/>
  <c r="Q1085" i="3"/>
  <c r="Q1086" i="3"/>
  <c r="Q1087" i="3"/>
  <c r="Q1088" i="3"/>
  <c r="Q1089" i="3"/>
  <c r="Q1090" i="3"/>
  <c r="Q1091" i="3"/>
  <c r="Q1092" i="3"/>
  <c r="Q1093" i="3"/>
  <c r="Q1094" i="3"/>
  <c r="Q1095" i="3"/>
  <c r="Q1096" i="3"/>
  <c r="Q1097" i="3"/>
  <c r="Q1098" i="3"/>
  <c r="Q1099" i="3"/>
  <c r="Q1100" i="3"/>
  <c r="Q1101" i="3"/>
  <c r="Q1102" i="3"/>
  <c r="Q1103" i="3"/>
  <c r="Q1104" i="3"/>
  <c r="Q1105" i="3"/>
  <c r="Q1106" i="3"/>
  <c r="Q1107" i="3"/>
  <c r="Q1108" i="3"/>
  <c r="Q1109" i="3"/>
  <c r="Q1110" i="3"/>
  <c r="Q1111" i="3"/>
  <c r="Q1112" i="3"/>
  <c r="Q1113" i="3"/>
  <c r="Q1114" i="3"/>
  <c r="Q1115" i="3"/>
  <c r="Q1116" i="3"/>
  <c r="Q1117" i="3"/>
  <c r="Q1118" i="3"/>
  <c r="Q1119" i="3"/>
  <c r="Q1120" i="3"/>
  <c r="Q1121" i="3"/>
  <c r="Q1122" i="3"/>
  <c r="Q1123" i="3"/>
  <c r="Q1124" i="3"/>
  <c r="Q1125" i="3"/>
  <c r="Q1126" i="3"/>
  <c r="Q1127" i="3"/>
  <c r="Q1128" i="3"/>
  <c r="Q1129" i="3"/>
  <c r="Q1130" i="3"/>
  <c r="Q1131" i="3"/>
  <c r="Q1132" i="3"/>
  <c r="Q1133" i="3"/>
  <c r="Q1134" i="3"/>
  <c r="Q1135" i="3"/>
  <c r="Q1136" i="3"/>
  <c r="Q1137" i="3"/>
  <c r="Q1138" i="3"/>
  <c r="Q1139" i="3"/>
  <c r="Q1140" i="3"/>
  <c r="Q1141" i="3"/>
  <c r="Q1142" i="3"/>
  <c r="Q1143" i="3"/>
  <c r="Q1144" i="3"/>
  <c r="Q1145" i="3"/>
  <c r="Q1146" i="3"/>
  <c r="Q1147" i="3"/>
  <c r="Q1148" i="3"/>
  <c r="Q1149" i="3"/>
  <c r="Q1150" i="3"/>
  <c r="Q1151" i="3"/>
  <c r="Q1152" i="3"/>
  <c r="Q1153" i="3"/>
  <c r="Q1154" i="3"/>
  <c r="Q1155" i="3"/>
  <c r="Q1156" i="3"/>
  <c r="Q1157" i="3"/>
  <c r="Q1158" i="3"/>
  <c r="Q1159" i="3"/>
  <c r="Q1160" i="3"/>
  <c r="Q1161" i="3"/>
  <c r="Q1162" i="3"/>
  <c r="Q1163" i="3"/>
  <c r="Q1164" i="3"/>
  <c r="Q1165" i="3"/>
  <c r="Q1166" i="3"/>
  <c r="Q1167" i="3"/>
  <c r="Q1168" i="3"/>
  <c r="Q1169" i="3"/>
  <c r="Q1170" i="3"/>
  <c r="Q1171" i="3"/>
  <c r="Q1173" i="3"/>
  <c r="Q1174" i="3"/>
  <c r="Q1175" i="3"/>
  <c r="Q1176" i="3"/>
  <c r="Q1177" i="3"/>
  <c r="Q1178" i="3"/>
  <c r="Q1179" i="3"/>
  <c r="Q1180" i="3"/>
  <c r="Q1181" i="3"/>
  <c r="Q1182" i="3"/>
  <c r="Q1183" i="3"/>
  <c r="Q1184" i="3"/>
  <c r="Q1185" i="3"/>
  <c r="Q1186" i="3"/>
  <c r="Q1187" i="3"/>
  <c r="Q1188" i="3"/>
  <c r="Q1189" i="3"/>
  <c r="Q1190" i="3"/>
  <c r="Q1191" i="3"/>
  <c r="Q1192" i="3"/>
  <c r="Q1193" i="3"/>
  <c r="Q1194" i="3"/>
  <c r="Q1195" i="3"/>
  <c r="Q1196" i="3"/>
  <c r="Q1197" i="3"/>
  <c r="Q1198" i="3"/>
  <c r="Q1199" i="3"/>
  <c r="Q1200" i="3"/>
  <c r="Q1201" i="3"/>
  <c r="Q1202" i="3"/>
  <c r="Q1203" i="3"/>
  <c r="Q1204" i="3"/>
  <c r="Q1205" i="3"/>
  <c r="Q1206" i="3"/>
  <c r="Q1207" i="3"/>
  <c r="Q1208" i="3"/>
  <c r="Q1209" i="3"/>
  <c r="Q1210" i="3"/>
  <c r="Q1211" i="3"/>
  <c r="Q1212" i="3"/>
  <c r="Q1213" i="3"/>
  <c r="Q1214" i="3"/>
  <c r="Q1215" i="3"/>
  <c r="Q1216" i="3"/>
  <c r="Q1217" i="3"/>
  <c r="Q1218" i="3"/>
  <c r="Q1219" i="3"/>
  <c r="Q1220" i="3"/>
  <c r="Q1221" i="3"/>
  <c r="Q1222" i="3"/>
  <c r="Q1223" i="3"/>
  <c r="Q1224" i="3"/>
  <c r="Q1225" i="3"/>
  <c r="Q1226" i="3"/>
  <c r="Q1227" i="3"/>
  <c r="Q1228" i="3"/>
  <c r="Q1229" i="3"/>
  <c r="Q1230" i="3"/>
  <c r="Q1231" i="3"/>
  <c r="Q1232" i="3"/>
  <c r="Q1233" i="3"/>
  <c r="Q1234" i="3"/>
  <c r="Q1235" i="3"/>
  <c r="Q1236" i="3"/>
  <c r="Q1237" i="3"/>
  <c r="Q1238" i="3"/>
  <c r="Q1240" i="3"/>
  <c r="Q1241" i="3"/>
  <c r="Q1242" i="3"/>
  <c r="Q1243" i="3"/>
  <c r="Q1244" i="3"/>
  <c r="Q1245" i="3"/>
  <c r="Q1246" i="3"/>
  <c r="Q1247" i="3"/>
  <c r="Q1248" i="3"/>
  <c r="Q1249" i="3"/>
  <c r="Q1250" i="3"/>
  <c r="Q1251" i="3"/>
  <c r="Q1252" i="3"/>
  <c r="Q1253" i="3"/>
  <c r="Q1254" i="3"/>
  <c r="Q1255" i="3"/>
  <c r="Q1256" i="3"/>
  <c r="Q1257" i="3"/>
  <c r="Q1258" i="3"/>
  <c r="Q1259" i="3"/>
  <c r="Q1260" i="3"/>
  <c r="Q1261" i="3"/>
  <c r="Q1262" i="3"/>
  <c r="Q1263" i="3"/>
  <c r="Q1264" i="3"/>
  <c r="Q1265" i="3"/>
  <c r="Q1266" i="3"/>
  <c r="Q1267" i="3"/>
  <c r="Q1268" i="3"/>
  <c r="Q1269" i="3"/>
  <c r="Q1270" i="3"/>
  <c r="Q1271" i="3"/>
  <c r="Q1272" i="3"/>
  <c r="Q1273" i="3"/>
  <c r="Q1274" i="3"/>
  <c r="Q1275" i="3"/>
  <c r="Q1276" i="3"/>
  <c r="Q1277" i="3"/>
  <c r="Q1278" i="3"/>
  <c r="Q1279" i="3"/>
  <c r="Q1280" i="3"/>
  <c r="Q1281" i="3"/>
  <c r="Q1282" i="3"/>
  <c r="Q1283" i="3"/>
  <c r="Q1284" i="3"/>
  <c r="Q1285" i="3"/>
  <c r="Q1286" i="3"/>
  <c r="Q1287" i="3"/>
  <c r="Q1288" i="3"/>
  <c r="Q1289" i="3"/>
  <c r="Q1290" i="3"/>
  <c r="Q1291" i="3"/>
  <c r="Q1292" i="3"/>
  <c r="Q1293" i="3"/>
  <c r="Q1294" i="3"/>
  <c r="Q1295" i="3"/>
  <c r="Q1296" i="3"/>
  <c r="Q1297" i="3"/>
  <c r="Q1298" i="3"/>
  <c r="Q1299" i="3"/>
  <c r="Q1300" i="3"/>
  <c r="Q1301" i="3"/>
  <c r="Q1302" i="3"/>
  <c r="Q1303" i="3"/>
  <c r="Q1304" i="3"/>
  <c r="Q1305" i="3"/>
  <c r="Q1306" i="3"/>
  <c r="Q1307" i="3"/>
  <c r="Q1308" i="3"/>
  <c r="Q1309" i="3"/>
  <c r="Q1310" i="3"/>
  <c r="Q1311" i="3"/>
  <c r="Q1312" i="3"/>
  <c r="Q1313" i="3"/>
  <c r="Q1314" i="3"/>
  <c r="Q1315" i="3"/>
  <c r="Q1316" i="3"/>
  <c r="Q1317" i="3"/>
  <c r="Q1318" i="3"/>
  <c r="Q1319" i="3"/>
  <c r="Q1320" i="3"/>
  <c r="Q1321" i="3"/>
  <c r="Q1322" i="3"/>
  <c r="Q1323" i="3"/>
  <c r="Q1324" i="3"/>
  <c r="Q1325" i="3"/>
  <c r="Q1326" i="3"/>
  <c r="Q1327" i="3"/>
  <c r="Q1328" i="3"/>
  <c r="Q1329" i="3"/>
  <c r="Q1330" i="3"/>
  <c r="Q1331" i="3"/>
  <c r="Q1332" i="3"/>
  <c r="Q1333" i="3"/>
  <c r="Q1334" i="3"/>
  <c r="Q1335" i="3"/>
  <c r="Q1336" i="3"/>
  <c r="Q1337" i="3"/>
  <c r="Q1338" i="3"/>
  <c r="Q1339" i="3"/>
  <c r="Q1340" i="3"/>
  <c r="Q1341" i="3"/>
  <c r="Q1342" i="3"/>
  <c r="Q1343" i="3"/>
  <c r="Q1344" i="3"/>
  <c r="Q1345" i="3"/>
  <c r="Q1346" i="3"/>
  <c r="Q1347" i="3"/>
  <c r="Q1348" i="3"/>
  <c r="Q1349" i="3"/>
  <c r="Q1350" i="3"/>
  <c r="Q1351" i="3"/>
  <c r="Q1352" i="3"/>
  <c r="Q1353" i="3"/>
  <c r="Q1354" i="3"/>
  <c r="Q1355" i="3"/>
  <c r="Q1356" i="3"/>
  <c r="Q1357" i="3"/>
  <c r="Q1358" i="3"/>
  <c r="Q1359" i="3"/>
  <c r="Q1360" i="3"/>
  <c r="Q1361" i="3"/>
  <c r="Q1362" i="3"/>
  <c r="Q1363" i="3"/>
  <c r="Q1364" i="3"/>
  <c r="Q1365" i="3"/>
  <c r="Q1366" i="3"/>
  <c r="Q1367" i="3"/>
  <c r="Q1368" i="3"/>
  <c r="Q1369" i="3"/>
  <c r="Q1370" i="3"/>
  <c r="Q1371" i="3"/>
  <c r="Q1372" i="3"/>
  <c r="Q1373" i="3"/>
  <c r="Q1374" i="3"/>
  <c r="Q1375" i="3"/>
  <c r="Q1376" i="3"/>
  <c r="Q1377" i="3"/>
  <c r="Q1378" i="3"/>
  <c r="Q1379" i="3"/>
  <c r="Q1380" i="3"/>
  <c r="Q1381" i="3"/>
  <c r="Q1382" i="3"/>
  <c r="Q1383" i="3"/>
  <c r="Q1384" i="3"/>
  <c r="Q1385" i="3"/>
  <c r="Q1386" i="3"/>
  <c r="Q1387" i="3"/>
  <c r="Q1388" i="3"/>
  <c r="Q1389" i="3"/>
  <c r="Q1390" i="3"/>
  <c r="Q1391" i="3"/>
  <c r="Q1392" i="3"/>
  <c r="Q1393" i="3"/>
  <c r="Q1394" i="3"/>
  <c r="Q1395" i="3"/>
  <c r="Q1396" i="3"/>
  <c r="Q1397" i="3"/>
  <c r="Q1398" i="3"/>
  <c r="Q1399" i="3"/>
  <c r="Q1400" i="3"/>
  <c r="Q1401" i="3"/>
  <c r="Q1402" i="3"/>
  <c r="Q1403" i="3"/>
  <c r="Q1404" i="3"/>
  <c r="Q1405" i="3"/>
  <c r="Q1406" i="3"/>
  <c r="Q1407" i="3"/>
  <c r="Q1408" i="3"/>
  <c r="Q1409" i="3"/>
  <c r="Q1410" i="3"/>
  <c r="Q1411" i="3"/>
  <c r="Q1412" i="3"/>
  <c r="Q1413" i="3"/>
  <c r="Q1414" i="3"/>
  <c r="Q1415" i="3"/>
  <c r="Q1416" i="3"/>
  <c r="Q1417" i="3"/>
  <c r="Q1418" i="3"/>
  <c r="Q1419" i="3"/>
  <c r="Q1420" i="3"/>
  <c r="Q1421" i="3"/>
  <c r="Q1422" i="3"/>
  <c r="Q1423" i="3"/>
  <c r="Q1424" i="3"/>
  <c r="Q1425" i="3"/>
  <c r="Q1426" i="3"/>
  <c r="Q1427" i="3"/>
  <c r="Q1428" i="3"/>
  <c r="Q1429" i="3"/>
  <c r="Q1430" i="3"/>
  <c r="Q1431" i="3"/>
  <c r="Q1432" i="3"/>
  <c r="Q1433" i="3"/>
  <c r="Q1434" i="3"/>
  <c r="Q1435" i="3"/>
  <c r="Q1436" i="3"/>
  <c r="Q1437" i="3"/>
  <c r="Q1438" i="3"/>
  <c r="Q1439" i="3"/>
  <c r="Q1440" i="3"/>
  <c r="Q1441" i="3"/>
  <c r="Q1442" i="3"/>
  <c r="Q1443" i="3"/>
  <c r="Q1444" i="3"/>
  <c r="Q1445" i="3"/>
  <c r="Q1446" i="3"/>
  <c r="Q1447" i="3"/>
  <c r="Q1448" i="3"/>
  <c r="Q1449" i="3"/>
  <c r="Q1450" i="3"/>
  <c r="Q1451" i="3"/>
  <c r="Q1452" i="3"/>
  <c r="Q1453" i="3"/>
  <c r="Q1454" i="3"/>
  <c r="Q1455" i="3"/>
  <c r="Q1456" i="3"/>
  <c r="Q1457" i="3"/>
  <c r="Q1458" i="3"/>
  <c r="Q1459" i="3"/>
  <c r="Q1460" i="3"/>
  <c r="Q1461" i="3"/>
  <c r="Q1462" i="3"/>
  <c r="Q1463" i="3"/>
  <c r="Q1464" i="3"/>
  <c r="Q1465" i="3"/>
  <c r="Q1466" i="3"/>
  <c r="Q1467" i="3"/>
  <c r="Q1468" i="3"/>
  <c r="Q1469" i="3"/>
  <c r="Q1470" i="3"/>
  <c r="Q1471" i="3"/>
  <c r="Q1472" i="3"/>
  <c r="Q1473" i="3"/>
  <c r="Q1474" i="3"/>
  <c r="Q1475" i="3"/>
  <c r="Q1476" i="3"/>
  <c r="Q1477" i="3"/>
  <c r="Q1478" i="3"/>
  <c r="Q1479" i="3"/>
  <c r="Q1480" i="3"/>
  <c r="Q1481" i="3"/>
  <c r="Q1482" i="3"/>
  <c r="Q1483" i="3"/>
  <c r="Q1484" i="3"/>
  <c r="Q1485" i="3"/>
  <c r="Q1486" i="3"/>
  <c r="Q1487" i="3"/>
  <c r="Q1488" i="3"/>
  <c r="Q1489" i="3"/>
  <c r="Q1490" i="3"/>
  <c r="Q1491" i="3"/>
  <c r="Q1492" i="3"/>
  <c r="Q1493" i="3"/>
  <c r="Q1495" i="3"/>
  <c r="Q1496" i="3"/>
  <c r="Q1497" i="3"/>
  <c r="Q1498" i="3"/>
  <c r="Q1499" i="3"/>
  <c r="Q1500" i="3"/>
  <c r="Q1501" i="3"/>
  <c r="Q1502" i="3"/>
  <c r="Q1503" i="3"/>
  <c r="Q1504" i="3"/>
  <c r="Q1505" i="3"/>
  <c r="Q1506" i="3"/>
  <c r="Q1507" i="3"/>
  <c r="Q1508" i="3"/>
  <c r="Q1509" i="3"/>
  <c r="Q1510" i="3"/>
  <c r="Q1511" i="3"/>
  <c r="Q1512" i="3"/>
  <c r="Q1513" i="3"/>
  <c r="Q1514" i="3"/>
  <c r="Q1515" i="3"/>
  <c r="Q1516" i="3"/>
  <c r="Q1517" i="3"/>
  <c r="Q1518" i="3"/>
  <c r="Q1519" i="3"/>
  <c r="Q1520" i="3"/>
  <c r="Q1521" i="3"/>
  <c r="Q1522" i="3"/>
  <c r="Q1523" i="3"/>
  <c r="Q1524" i="3"/>
  <c r="Q1525" i="3"/>
  <c r="Q1526" i="3"/>
  <c r="Q1527" i="3"/>
  <c r="Q1528" i="3"/>
  <c r="Q1529" i="3"/>
  <c r="Q1531" i="3"/>
  <c r="Q1532" i="3"/>
  <c r="Q1533" i="3"/>
  <c r="Q1534" i="3"/>
  <c r="Q1535" i="3"/>
  <c r="Q1536" i="3"/>
  <c r="Q1537" i="3"/>
  <c r="Q1538" i="3"/>
  <c r="Q1539" i="3"/>
  <c r="Q1540" i="3"/>
  <c r="Q1541" i="3"/>
  <c r="Q1542" i="3"/>
  <c r="Q1543" i="3"/>
  <c r="Q1544" i="3"/>
  <c r="Q1545" i="3"/>
  <c r="Q1546" i="3"/>
  <c r="Q1547" i="3"/>
  <c r="Q1548" i="3"/>
  <c r="Q1549" i="3"/>
  <c r="Q1550" i="3"/>
  <c r="Q1551" i="3"/>
  <c r="Q1552" i="3"/>
  <c r="Q1553" i="3"/>
  <c r="Q1554" i="3"/>
  <c r="Q1555" i="3"/>
  <c r="Q1556" i="3"/>
  <c r="Q1557" i="3"/>
  <c r="Q1558" i="3"/>
  <c r="Q1559" i="3"/>
  <c r="Q1560" i="3"/>
  <c r="Q1562" i="3"/>
  <c r="Q1563" i="3"/>
  <c r="Q1564" i="3"/>
  <c r="Q1565" i="3"/>
  <c r="Q1566" i="3"/>
  <c r="Q1567" i="3"/>
  <c r="Q1568" i="3"/>
  <c r="Q1569" i="3"/>
  <c r="Q1570" i="3"/>
  <c r="Q1571" i="3"/>
  <c r="Q1572" i="3"/>
  <c r="Q1573" i="3"/>
  <c r="Q1574" i="3"/>
  <c r="Q1575" i="3"/>
  <c r="Q1576" i="3"/>
  <c r="Q1577" i="3"/>
  <c r="Q1578" i="3"/>
  <c r="Q1579" i="3"/>
  <c r="Q1580" i="3"/>
  <c r="Q1581" i="3"/>
  <c r="Q1582" i="3"/>
  <c r="Q1583" i="3"/>
  <c r="Q1584" i="3"/>
  <c r="Q1585" i="3"/>
  <c r="Q1586" i="3"/>
  <c r="Q1587" i="3"/>
  <c r="Q1588" i="3"/>
  <c r="Q1589" i="3"/>
  <c r="Q1590" i="3"/>
  <c r="Q1591" i="3"/>
  <c r="Q1592" i="3"/>
  <c r="Q1593" i="3"/>
  <c r="Q1594" i="3"/>
  <c r="Q1595" i="3"/>
  <c r="Q1596" i="3"/>
  <c r="Q1597" i="3"/>
  <c r="Q1598" i="3"/>
  <c r="Q1599" i="3"/>
  <c r="Q1600" i="3"/>
  <c r="Q1601" i="3"/>
  <c r="Q1602" i="3"/>
  <c r="Q1603" i="3"/>
  <c r="Q1604" i="3"/>
  <c r="Q1605" i="3"/>
  <c r="Q1606" i="3"/>
  <c r="Q1608" i="3"/>
  <c r="Q1609" i="3"/>
  <c r="Q1610" i="3"/>
  <c r="Q1611" i="3"/>
  <c r="Q1613" i="3"/>
  <c r="Q1614" i="3"/>
  <c r="Q1615" i="3"/>
  <c r="Q1616" i="3"/>
  <c r="Q1617" i="3"/>
  <c r="Q1618" i="3"/>
  <c r="Q1619" i="3"/>
  <c r="Q1620" i="3"/>
  <c r="Q1621" i="3"/>
  <c r="Q1622" i="3"/>
  <c r="Q1623" i="3"/>
  <c r="Q1624" i="3"/>
  <c r="Q1625" i="3"/>
  <c r="Q1626" i="3"/>
  <c r="Q1627" i="3"/>
  <c r="Q1628" i="3"/>
  <c r="Q1629" i="3"/>
  <c r="Q1630" i="3"/>
  <c r="Q1631" i="3"/>
  <c r="Q1632" i="3"/>
  <c r="Q1633" i="3"/>
  <c r="Q1634" i="3"/>
  <c r="Q1635" i="3"/>
  <c r="Q1636" i="3"/>
  <c r="Q1637" i="3"/>
  <c r="Q1638" i="3"/>
  <c r="Q1639" i="3"/>
  <c r="Q1640" i="3"/>
  <c r="Q1642" i="3"/>
  <c r="Q1643" i="3"/>
  <c r="Q1644" i="3"/>
  <c r="Q1645" i="3"/>
  <c r="Q1646" i="3"/>
  <c r="Q1647" i="3"/>
  <c r="Q1648" i="3"/>
  <c r="Q1649" i="3"/>
  <c r="Q1650" i="3"/>
  <c r="Q1651" i="3"/>
  <c r="Q1652" i="3"/>
  <c r="Q1653" i="3"/>
  <c r="Q1654" i="3"/>
  <c r="Q1655" i="3"/>
  <c r="Q1656" i="3"/>
  <c r="Q1657" i="3"/>
  <c r="Q1658" i="3"/>
  <c r="Q1659" i="3"/>
  <c r="Q1660" i="3"/>
  <c r="Q1661" i="3"/>
  <c r="Q1662" i="3"/>
  <c r="Q1663" i="3"/>
  <c r="Q1664" i="3"/>
  <c r="Q1665" i="3"/>
  <c r="Q1666" i="3"/>
  <c r="Q1667" i="3"/>
  <c r="Q1668" i="3"/>
  <c r="Q1669" i="3"/>
  <c r="Q1670" i="3"/>
  <c r="Q1671" i="3"/>
  <c r="Q1672" i="3"/>
  <c r="Q1673" i="3"/>
  <c r="Q1674" i="3"/>
  <c r="Q1675" i="3"/>
  <c r="Q1676" i="3"/>
  <c r="Q1677" i="3"/>
  <c r="Q1678" i="3"/>
  <c r="Q1679" i="3"/>
  <c r="Q1680" i="3"/>
  <c r="Q1681" i="3"/>
  <c r="Q1682" i="3"/>
  <c r="Q1683" i="3"/>
  <c r="Q1684" i="3"/>
  <c r="Q1686" i="3"/>
  <c r="Q1687" i="3"/>
  <c r="Q1688" i="3"/>
  <c r="Q1689" i="3"/>
  <c r="Q1690" i="3"/>
  <c r="Q1691" i="3"/>
  <c r="Q1692" i="3"/>
  <c r="Q1693" i="3"/>
  <c r="Q1694" i="3"/>
  <c r="Q1695" i="3"/>
  <c r="Q1696" i="3"/>
  <c r="Q1697" i="3"/>
  <c r="Q1698" i="3"/>
  <c r="Q1699" i="3"/>
  <c r="Q1700" i="3"/>
  <c r="Q1701" i="3"/>
  <c r="Q1702" i="3"/>
  <c r="Q1703" i="3"/>
  <c r="Q1704" i="3"/>
  <c r="Q1705" i="3"/>
  <c r="Q1706" i="3"/>
  <c r="Q1707" i="3"/>
  <c r="Q1708" i="3"/>
  <c r="Q1709" i="3"/>
  <c r="Q1710" i="3"/>
  <c r="Q1711" i="3"/>
  <c r="Q1712" i="3"/>
  <c r="Q1713" i="3"/>
  <c r="Q1714" i="3"/>
  <c r="Q1715" i="3"/>
  <c r="Q1716" i="3"/>
  <c r="Q1717" i="3"/>
  <c r="Q1718" i="3"/>
  <c r="Q1719" i="3"/>
  <c r="Q1720" i="3"/>
  <c r="Q1721" i="3"/>
  <c r="Q1722" i="3"/>
  <c r="Q1723" i="3"/>
  <c r="Q1724" i="3"/>
  <c r="Q1725" i="3"/>
  <c r="Q1726" i="3"/>
  <c r="Q1727" i="3"/>
  <c r="Q1728" i="3"/>
  <c r="Q1729" i="3"/>
  <c r="Q1730" i="3"/>
  <c r="Q1731" i="3"/>
  <c r="Q1732" i="3"/>
  <c r="Q1733" i="3"/>
  <c r="Q1734" i="3"/>
  <c r="Q1735" i="3"/>
  <c r="Q1736" i="3"/>
  <c r="Q1737" i="3"/>
  <c r="Q1738" i="3"/>
  <c r="Q1739" i="3"/>
  <c r="Q1741" i="3"/>
  <c r="Q1742" i="3"/>
  <c r="Q1743" i="3"/>
  <c r="Q1744" i="3"/>
  <c r="Q1745" i="3"/>
  <c r="Q1746" i="3"/>
  <c r="Q1747" i="3"/>
  <c r="Q1748" i="3"/>
  <c r="Q1749" i="3"/>
  <c r="Q1750" i="3"/>
  <c r="Q1751" i="3"/>
  <c r="Q1752" i="3"/>
  <c r="Q1753" i="3"/>
  <c r="Q1754" i="3"/>
  <c r="Q1755" i="3"/>
  <c r="Q1756" i="3"/>
  <c r="Q1757" i="3"/>
  <c r="Q1758" i="3"/>
  <c r="Q1759" i="3"/>
  <c r="Q1760" i="3"/>
  <c r="Q1761" i="3"/>
  <c r="Q1762" i="3"/>
  <c r="Q1763" i="3"/>
  <c r="Q1764" i="3"/>
  <c r="Q1765" i="3"/>
  <c r="Q1766" i="3"/>
  <c r="Q1767" i="3"/>
  <c r="Q1768" i="3"/>
  <c r="Q1769" i="3"/>
  <c r="Q1770" i="3"/>
  <c r="Q1771" i="3"/>
  <c r="Q1772" i="3"/>
  <c r="Q1773" i="3"/>
  <c r="Q1774" i="3"/>
  <c r="Q1775" i="3"/>
  <c r="Q1776" i="3"/>
  <c r="Q1777" i="3"/>
  <c r="Q1778" i="3"/>
  <c r="Q1779" i="3"/>
  <c r="Q1780" i="3"/>
  <c r="Q1781" i="3"/>
  <c r="Q1782" i="3"/>
  <c r="Q1783" i="3"/>
  <c r="Q1784" i="3"/>
  <c r="Q1785" i="3"/>
  <c r="Q1786" i="3"/>
  <c r="Q1787" i="3"/>
  <c r="Q1788" i="3"/>
  <c r="Q1789" i="3"/>
  <c r="Q1790" i="3"/>
  <c r="Q1791" i="3"/>
  <c r="Q1792" i="3"/>
  <c r="Q1793" i="3"/>
  <c r="Q1794" i="3"/>
  <c r="Q1795" i="3"/>
  <c r="Q1796" i="3"/>
  <c r="Q1797" i="3"/>
  <c r="Q1798" i="3"/>
  <c r="Q1799" i="3"/>
  <c r="Q1800" i="3"/>
  <c r="Q1801" i="3"/>
  <c r="Q1802" i="3"/>
  <c r="Q1803" i="3"/>
  <c r="Q1804" i="3"/>
  <c r="Q1805" i="3"/>
  <c r="Q1806" i="3"/>
  <c r="Q1807" i="3"/>
  <c r="Q1808" i="3"/>
  <c r="Q1809" i="3"/>
  <c r="Q1810" i="3"/>
  <c r="Q1811" i="3"/>
  <c r="Q1812" i="3"/>
  <c r="Q1813" i="3"/>
  <c r="Q1814" i="3"/>
  <c r="Q1815" i="3"/>
  <c r="Q1816" i="3"/>
  <c r="Q1817" i="3"/>
  <c r="Q1818" i="3"/>
  <c r="Q1819" i="3"/>
  <c r="Q1820" i="3"/>
  <c r="Q1821" i="3"/>
  <c r="Q1822" i="3"/>
  <c r="Q1823" i="3"/>
  <c r="Q1824" i="3"/>
  <c r="Q1825" i="3"/>
  <c r="Q1826" i="3"/>
  <c r="Q1827" i="3"/>
  <c r="Q1828" i="3"/>
  <c r="Q1829" i="3"/>
  <c r="Q1830" i="3"/>
  <c r="Q1831" i="3"/>
  <c r="Q1832" i="3"/>
  <c r="Q1833" i="3"/>
  <c r="Q1834" i="3"/>
  <c r="Q1835" i="3"/>
  <c r="Q1836" i="3"/>
  <c r="Q1837" i="3"/>
  <c r="Q1838" i="3"/>
  <c r="Q1839" i="3"/>
  <c r="Q1840" i="3"/>
  <c r="Q1841" i="3"/>
  <c r="Q1842" i="3"/>
  <c r="Q1843" i="3"/>
  <c r="Q1844" i="3"/>
  <c r="Q1845" i="3"/>
  <c r="Q1846" i="3"/>
  <c r="Q1847" i="3"/>
  <c r="Q1848" i="3"/>
  <c r="Q1849" i="3"/>
  <c r="Q1850" i="3"/>
  <c r="Q1851" i="3"/>
  <c r="Q1852" i="3"/>
  <c r="Q1853" i="3"/>
  <c r="Q1854" i="3"/>
  <c r="Q1855" i="3"/>
  <c r="Q1856" i="3"/>
  <c r="Q1857" i="3"/>
  <c r="Q1858" i="3"/>
  <c r="Q1859" i="3"/>
  <c r="Q1860" i="3"/>
  <c r="Q1861" i="3"/>
  <c r="Q1862" i="3"/>
  <c r="Q1863" i="3"/>
  <c r="Q1864" i="3"/>
  <c r="Q1865" i="3"/>
  <c r="Q1866" i="3"/>
  <c r="Q1867" i="3"/>
  <c r="Q1868" i="3"/>
  <c r="Q1869" i="3"/>
  <c r="Q1870" i="3"/>
  <c r="Q1871" i="3"/>
  <c r="Q1872" i="3"/>
  <c r="Q1873" i="3"/>
  <c r="Q1874" i="3"/>
  <c r="Q1875" i="3"/>
  <c r="Q1876" i="3"/>
  <c r="Q1877" i="3"/>
  <c r="Q1878" i="3"/>
  <c r="Q1879" i="3"/>
  <c r="Q1880" i="3"/>
  <c r="Q1881" i="3"/>
  <c r="Q1882" i="3"/>
  <c r="Q1884" i="3"/>
  <c r="Q1885" i="3"/>
  <c r="Q1886" i="3"/>
  <c r="Q1887" i="3"/>
  <c r="Q1888" i="3"/>
  <c r="Q1889" i="3"/>
  <c r="Q1890" i="3"/>
  <c r="Q1891" i="3"/>
  <c r="Q1892" i="3"/>
  <c r="Q1893" i="3"/>
  <c r="Q1894" i="3"/>
  <c r="Q1895" i="3"/>
  <c r="Q1896" i="3"/>
  <c r="Q1897" i="3"/>
  <c r="Q1898" i="3"/>
  <c r="Q1899" i="3"/>
  <c r="Q1900" i="3"/>
  <c r="Q1901" i="3"/>
  <c r="Q1902" i="3"/>
  <c r="Q1903" i="3"/>
  <c r="Q1904" i="3"/>
  <c r="Q1905" i="3"/>
  <c r="Q1906" i="3"/>
  <c r="Q1907" i="3"/>
  <c r="Q1908" i="3"/>
  <c r="Q1909" i="3"/>
  <c r="Q1910" i="3"/>
  <c r="Q1911" i="3"/>
  <c r="Q1912" i="3"/>
  <c r="Q1913" i="3"/>
  <c r="Q1914" i="3"/>
  <c r="Q1915" i="3"/>
  <c r="Q1916" i="3"/>
  <c r="Q1917" i="3"/>
  <c r="Q1918" i="3"/>
  <c r="Q1919" i="3"/>
  <c r="Q1920" i="3"/>
  <c r="Q1921" i="3"/>
  <c r="Q1922" i="3"/>
  <c r="Q1923" i="3"/>
  <c r="Q1924" i="3"/>
  <c r="Q1925" i="3"/>
  <c r="Q1926" i="3"/>
  <c r="Q1927" i="3"/>
  <c r="Q1928" i="3"/>
  <c r="Q1929" i="3"/>
  <c r="Q1930" i="3"/>
  <c r="Q1931" i="3"/>
  <c r="Q1932" i="3"/>
  <c r="Q1933" i="3"/>
  <c r="Q1934" i="3"/>
  <c r="Q1935" i="3"/>
  <c r="Q1936" i="3"/>
  <c r="Q1937" i="3"/>
  <c r="Q1938" i="3"/>
  <c r="Q1939" i="3"/>
  <c r="Q1940" i="3"/>
  <c r="Q1941" i="3"/>
  <c r="Q1942" i="3"/>
  <c r="Q1943" i="3"/>
  <c r="Q1944" i="3"/>
  <c r="Q1945" i="3"/>
  <c r="Q1946" i="3"/>
  <c r="Q1947" i="3"/>
  <c r="Q1948" i="3"/>
  <c r="Q1949" i="3"/>
  <c r="Q1950" i="3"/>
  <c r="Q1951" i="3"/>
  <c r="Q1952" i="3"/>
  <c r="Q1953" i="3"/>
  <c r="Q1954" i="3"/>
  <c r="Q1955" i="3"/>
  <c r="Q1956" i="3"/>
  <c r="Q1958" i="3"/>
  <c r="Q1959" i="3"/>
  <c r="Q1960" i="3"/>
  <c r="Q1961" i="3"/>
  <c r="Q1962" i="3"/>
  <c r="Q1963" i="3"/>
  <c r="Q1964" i="3"/>
  <c r="Q1965" i="3"/>
  <c r="Q1966" i="3"/>
  <c r="Q1967" i="3"/>
  <c r="Q1968" i="3"/>
  <c r="Q1969" i="3"/>
  <c r="Q1970" i="3"/>
  <c r="Q1971" i="3"/>
  <c r="Q1972" i="3"/>
  <c r="Q1973" i="3"/>
  <c r="Q1974" i="3"/>
  <c r="Q1975" i="3"/>
  <c r="Q1976" i="3"/>
  <c r="Q1977" i="3"/>
  <c r="Q1978" i="3"/>
  <c r="Q1979" i="3"/>
  <c r="Q1980" i="3"/>
  <c r="Q1981" i="3"/>
  <c r="Q1982" i="3"/>
  <c r="Q1983" i="3"/>
  <c r="Q1984" i="3"/>
  <c r="Q1985" i="3"/>
  <c r="Q1986" i="3"/>
  <c r="Q1987" i="3"/>
  <c r="Q1988" i="3"/>
  <c r="Q1989" i="3"/>
  <c r="Q1991" i="3"/>
  <c r="Q1992" i="3"/>
  <c r="Q1993" i="3"/>
  <c r="Q1994" i="3"/>
  <c r="Q1995" i="3"/>
  <c r="Q1996" i="3"/>
  <c r="Q1997" i="3"/>
  <c r="Q1998" i="3"/>
  <c r="Q1999" i="3"/>
  <c r="Q2000" i="3"/>
  <c r="Q2001" i="3"/>
  <c r="Q2002" i="3"/>
  <c r="Q2003" i="3"/>
  <c r="Q2004" i="3"/>
  <c r="Q2005" i="3"/>
  <c r="Q2006" i="3"/>
  <c r="Q2007" i="3"/>
  <c r="Q2008" i="3"/>
  <c r="Q2009" i="3"/>
  <c r="Q2010" i="3"/>
  <c r="Q2011" i="3"/>
  <c r="Q2012" i="3"/>
  <c r="Q2013" i="3"/>
  <c r="Q2014" i="3"/>
  <c r="Q2015" i="3"/>
  <c r="Q2016" i="3"/>
  <c r="Q2017" i="3"/>
  <c r="Q2018" i="3"/>
  <c r="Q2019" i="3"/>
  <c r="Q2020" i="3"/>
  <c r="Q2021" i="3"/>
  <c r="Q2022" i="3"/>
  <c r="Q2023" i="3"/>
  <c r="Q2024" i="3"/>
  <c r="Q2025" i="3"/>
  <c r="Q2026" i="3"/>
  <c r="Q2027" i="3"/>
  <c r="Q2028" i="3"/>
  <c r="Q2029" i="3"/>
  <c r="Q2030" i="3"/>
  <c r="Q2031" i="3"/>
  <c r="Q2032" i="3"/>
  <c r="Q2033" i="3"/>
  <c r="Q2034" i="3"/>
  <c r="Q2035" i="3"/>
  <c r="Q2036" i="3"/>
  <c r="Q2037" i="3"/>
  <c r="Q2038" i="3"/>
  <c r="Q2039" i="3"/>
  <c r="Q2040" i="3"/>
  <c r="Q2041" i="3"/>
  <c r="Q2042" i="3"/>
  <c r="Q2043" i="3"/>
  <c r="Q2044" i="3"/>
  <c r="Q2045" i="3"/>
  <c r="Q2046" i="3"/>
  <c r="Q2047" i="3"/>
  <c r="Q2048" i="3"/>
  <c r="Q2049" i="3"/>
  <c r="Q2050" i="3"/>
  <c r="Q2051" i="3"/>
  <c r="Q2052" i="3"/>
  <c r="Q2053" i="3"/>
  <c r="Q2054" i="3"/>
  <c r="Q2055" i="3"/>
  <c r="Q2056" i="3"/>
  <c r="Q2057" i="3"/>
  <c r="Q2058" i="3"/>
  <c r="Q2059" i="3"/>
  <c r="Q2060" i="3"/>
  <c r="Q2061" i="3"/>
  <c r="Q2062" i="3"/>
  <c r="Q2063" i="3"/>
  <c r="Q2064" i="3"/>
  <c r="Q2065" i="3"/>
  <c r="Q2066" i="3"/>
  <c r="Q2067" i="3"/>
  <c r="Q2068" i="3"/>
  <c r="Q2069" i="3"/>
  <c r="Q2070" i="3"/>
  <c r="Q2071" i="3"/>
  <c r="Q2072" i="3"/>
  <c r="Q2073" i="3"/>
  <c r="Q2074" i="3"/>
  <c r="Q2075" i="3"/>
  <c r="Q2076" i="3"/>
  <c r="Q2077" i="3"/>
  <c r="Q2078" i="3"/>
  <c r="Q2079" i="3"/>
  <c r="Q2080" i="3"/>
  <c r="Q2081" i="3"/>
  <c r="Q2082" i="3"/>
  <c r="Q2083" i="3"/>
  <c r="Q2084" i="3"/>
  <c r="Q2085" i="3"/>
  <c r="Q2086" i="3"/>
  <c r="Q2087" i="3"/>
  <c r="Q2088" i="3"/>
  <c r="Q2089" i="3"/>
  <c r="Q2090" i="3"/>
  <c r="Q2091" i="3"/>
  <c r="Q2092" i="3"/>
  <c r="Q2093" i="3"/>
  <c r="Q2094" i="3"/>
  <c r="Q2095" i="3"/>
  <c r="Q2096" i="3"/>
  <c r="Q2097" i="3"/>
  <c r="Q2098" i="3"/>
  <c r="Q2099" i="3"/>
  <c r="Q2100" i="3"/>
  <c r="Q2101" i="3"/>
  <c r="Q2102" i="3"/>
  <c r="Q2103" i="3"/>
  <c r="Q2104" i="3"/>
  <c r="Q2105" i="3"/>
  <c r="Q2106" i="3"/>
  <c r="Q2107" i="3"/>
  <c r="Q2108" i="3"/>
  <c r="Q2109" i="3"/>
  <c r="Q2110" i="3"/>
  <c r="Q2111" i="3"/>
  <c r="Q2112" i="3"/>
  <c r="Q2114" i="3"/>
  <c r="Q2115" i="3"/>
  <c r="Q2116" i="3"/>
  <c r="Q2117" i="3"/>
  <c r="Q2118" i="3"/>
  <c r="Q2119" i="3"/>
  <c r="Q2120" i="3"/>
  <c r="Q2121" i="3"/>
  <c r="Q2122" i="3"/>
  <c r="Q2123" i="3"/>
  <c r="Q2124" i="3"/>
  <c r="Q2125" i="3"/>
  <c r="Q2126" i="3"/>
  <c r="Q2127" i="3"/>
  <c r="Q2128" i="3"/>
  <c r="Q2129" i="3"/>
  <c r="Q2130" i="3"/>
  <c r="Q2131" i="3"/>
  <c r="Q2132" i="3"/>
  <c r="Q2133" i="3"/>
  <c r="Q2134" i="3"/>
  <c r="Q2135" i="3"/>
  <c r="Q2136" i="3"/>
  <c r="Q2137" i="3"/>
  <c r="Q2138" i="3"/>
  <c r="Q2139" i="3"/>
  <c r="Q2140" i="3"/>
  <c r="Q2141" i="3"/>
  <c r="Q2142" i="3"/>
  <c r="Q2143" i="3"/>
  <c r="Q2144" i="3"/>
  <c r="Q2145" i="3"/>
  <c r="Q2146" i="3"/>
  <c r="Q2147" i="3"/>
  <c r="Q2148" i="3"/>
  <c r="Q2149" i="3"/>
  <c r="Q2150" i="3"/>
  <c r="Q2151" i="3"/>
  <c r="Q2152" i="3"/>
  <c r="Q2153" i="3"/>
  <c r="Q2154" i="3"/>
  <c r="Q2155" i="3"/>
  <c r="Q2156" i="3"/>
  <c r="Q2157" i="3"/>
  <c r="Q2158" i="3"/>
  <c r="Q2159" i="3"/>
  <c r="Q2160" i="3"/>
  <c r="Q2161" i="3"/>
  <c r="Q2162" i="3"/>
  <c r="Q2163" i="3"/>
  <c r="Q2164" i="3"/>
  <c r="Q2165" i="3"/>
  <c r="Q2166" i="3"/>
  <c r="Q2167" i="3"/>
  <c r="Q2168" i="3"/>
  <c r="Q2169" i="3"/>
  <c r="Q2170" i="3"/>
  <c r="Q2171" i="3"/>
  <c r="Q2172" i="3"/>
  <c r="Q2173" i="3"/>
  <c r="Q2174" i="3"/>
  <c r="Q2175" i="3"/>
  <c r="Q2176" i="3"/>
  <c r="Q2177" i="3"/>
  <c r="Q2178" i="3"/>
  <c r="Q2179" i="3"/>
  <c r="Q2180" i="3"/>
  <c r="Q2181" i="3"/>
  <c r="Q2182" i="3"/>
  <c r="Q2183" i="3"/>
  <c r="Q2184" i="3"/>
  <c r="Q2185" i="3"/>
  <c r="Q2186" i="3"/>
  <c r="Q2187" i="3"/>
  <c r="Q2188" i="3"/>
  <c r="Q2189" i="3"/>
  <c r="Q2190" i="3"/>
  <c r="Q2191" i="3"/>
  <c r="Q2192" i="3"/>
  <c r="Q2193" i="3"/>
  <c r="Q2194" i="3"/>
  <c r="Q2195" i="3"/>
  <c r="Q2196" i="3"/>
  <c r="Q2197" i="3"/>
  <c r="Q2198" i="3"/>
  <c r="Q2199" i="3"/>
  <c r="Q2200" i="3"/>
  <c r="Q2201" i="3"/>
  <c r="Q2202" i="3"/>
  <c r="Q2203" i="3"/>
  <c r="Q2204" i="3"/>
  <c r="Q2205" i="3"/>
  <c r="Q2206" i="3"/>
  <c r="Q2207" i="3"/>
  <c r="Q2208" i="3"/>
  <c r="Q2209" i="3"/>
  <c r="Q2210" i="3"/>
  <c r="Q2211" i="3"/>
  <c r="Q2212" i="3"/>
  <c r="Q2213" i="3"/>
  <c r="Q2214" i="3"/>
  <c r="Q2215" i="3"/>
  <c r="Q2216" i="3"/>
  <c r="Q2217" i="3"/>
  <c r="Q2218" i="3"/>
  <c r="Q2219" i="3"/>
  <c r="Q2220" i="3"/>
  <c r="Q2221" i="3"/>
  <c r="Q2222" i="3"/>
  <c r="Q2223" i="3"/>
  <c r="Q2224" i="3"/>
  <c r="Q2225" i="3"/>
  <c r="Q2226" i="3"/>
  <c r="Q2227" i="3"/>
  <c r="Q2228" i="3"/>
  <c r="Q2229" i="3"/>
  <c r="Q2230" i="3"/>
  <c r="Q2231" i="3"/>
  <c r="Q2232" i="3"/>
  <c r="Q2233" i="3"/>
  <c r="Q2234" i="3"/>
  <c r="Q2235" i="3"/>
  <c r="Q2236" i="3"/>
  <c r="Q2237" i="3"/>
  <c r="Q2238" i="3"/>
  <c r="Q2239" i="3"/>
  <c r="Q2240" i="3"/>
  <c r="Q2241" i="3"/>
  <c r="Q2242" i="3"/>
  <c r="Q2243" i="3"/>
  <c r="Q2244" i="3"/>
  <c r="Q2245" i="3"/>
  <c r="Q2246" i="3"/>
  <c r="Q2247" i="3"/>
  <c r="Q2248" i="3"/>
  <c r="Q2249" i="3"/>
  <c r="Q2250" i="3"/>
  <c r="Q2251" i="3"/>
  <c r="Q2252" i="3"/>
  <c r="Q2253" i="3"/>
  <c r="Q2254" i="3"/>
  <c r="Q2255" i="3"/>
  <c r="Q2256" i="3"/>
  <c r="Q2257" i="3"/>
  <c r="Q2258" i="3"/>
  <c r="Q2259" i="3"/>
  <c r="Q2260" i="3"/>
  <c r="Q2261" i="3"/>
  <c r="Q2262" i="3"/>
  <c r="Q2263" i="3"/>
  <c r="Q2264" i="3"/>
  <c r="Q2265" i="3"/>
  <c r="Q2266" i="3"/>
  <c r="Q2267" i="3"/>
  <c r="Q2268" i="3"/>
  <c r="Q2269" i="3"/>
  <c r="Q2270" i="3"/>
  <c r="Q2271" i="3"/>
  <c r="Q2272" i="3"/>
  <c r="Q2273" i="3"/>
  <c r="Q2274" i="3"/>
  <c r="Q2275" i="3"/>
  <c r="Q2276" i="3"/>
  <c r="Q2277" i="3"/>
  <c r="Q2278" i="3"/>
  <c r="Q2279" i="3"/>
  <c r="Q2280" i="3"/>
  <c r="Q2281" i="3"/>
  <c r="Q2282" i="3"/>
  <c r="Q2283" i="3"/>
  <c r="Q2284" i="3"/>
  <c r="Q2285" i="3"/>
  <c r="Q2286" i="3"/>
  <c r="Q2287" i="3"/>
  <c r="Q2288" i="3"/>
  <c r="Q2289" i="3"/>
  <c r="Q2290" i="3"/>
  <c r="Q2291" i="3"/>
  <c r="Q2292" i="3"/>
  <c r="Q2293" i="3"/>
  <c r="Q2294" i="3"/>
  <c r="Q2295" i="3"/>
  <c r="Q2296" i="3"/>
  <c r="Q2297" i="3"/>
  <c r="Q2298" i="3"/>
  <c r="Q2299" i="3"/>
  <c r="Q2300" i="3"/>
  <c r="Q2301" i="3"/>
  <c r="Q2302" i="3"/>
  <c r="Q2303" i="3"/>
  <c r="Q2304" i="3"/>
  <c r="Q2305" i="3"/>
  <c r="Q2306" i="3"/>
  <c r="Q2307" i="3"/>
  <c r="Q2308" i="3"/>
  <c r="Q2309" i="3"/>
  <c r="Q2310" i="3"/>
  <c r="Q2311" i="3"/>
  <c r="Q2312" i="3"/>
  <c r="Q2313" i="3"/>
  <c r="Q2314" i="3"/>
  <c r="Q2315" i="3"/>
  <c r="Q2316" i="3"/>
  <c r="Q2317" i="3"/>
  <c r="Q2318" i="3"/>
  <c r="Q2319" i="3"/>
  <c r="Q2320" i="3"/>
  <c r="Q2321" i="3"/>
  <c r="Q2322" i="3"/>
  <c r="Q2323" i="3"/>
  <c r="Q2324" i="3"/>
  <c r="Q2325" i="3"/>
  <c r="Q2326" i="3"/>
  <c r="Q2327" i="3"/>
  <c r="Q2328" i="3"/>
  <c r="Q2329" i="3"/>
  <c r="Q2330" i="3"/>
  <c r="Q2331" i="3"/>
  <c r="Q2332" i="3"/>
  <c r="Q2333" i="3"/>
  <c r="Q2334" i="3"/>
  <c r="Q2335" i="3"/>
  <c r="Q2336" i="3"/>
  <c r="Q2337" i="3"/>
  <c r="Q2338" i="3"/>
  <c r="Q2339" i="3"/>
  <c r="Q2340" i="3"/>
  <c r="Q2341" i="3"/>
  <c r="Q2342" i="3"/>
  <c r="Q2343" i="3"/>
  <c r="Q2344" i="3"/>
  <c r="Q2345" i="3"/>
  <c r="Q2346" i="3"/>
  <c r="Q2347" i="3"/>
  <c r="Q2348" i="3"/>
  <c r="Q2349" i="3"/>
  <c r="Q2350" i="3"/>
  <c r="Q2351" i="3"/>
  <c r="Q2352" i="3"/>
  <c r="Q2353" i="3"/>
  <c r="Q2354" i="3"/>
  <c r="Q2355" i="3"/>
  <c r="Q2356" i="3"/>
  <c r="Q2357" i="3"/>
  <c r="Q2358" i="3"/>
  <c r="Q2359" i="3"/>
  <c r="Q2360" i="3"/>
  <c r="Q2361" i="3"/>
  <c r="Q2362" i="3"/>
  <c r="Q2363" i="3"/>
  <c r="Q2364" i="3"/>
  <c r="Q2365" i="3"/>
  <c r="Q2366" i="3"/>
  <c r="Q2367" i="3"/>
  <c r="Q2368" i="3"/>
  <c r="Q2369" i="3"/>
  <c r="Q2370" i="3"/>
  <c r="Q2371" i="3"/>
  <c r="Q2372" i="3"/>
  <c r="Q2373" i="3"/>
  <c r="Q2374" i="3"/>
  <c r="Q2375" i="3"/>
  <c r="Q2376" i="3"/>
  <c r="Q2377" i="3"/>
  <c r="Q2378" i="3"/>
  <c r="Q2379" i="3"/>
  <c r="Q2380" i="3"/>
  <c r="Q2381" i="3"/>
  <c r="Q2382" i="3"/>
  <c r="Q2383" i="3"/>
  <c r="Q2384" i="3"/>
  <c r="Q2385" i="3"/>
  <c r="Q2386" i="3"/>
  <c r="Q2387" i="3"/>
  <c r="Q2388" i="3"/>
  <c r="Q2389" i="3"/>
  <c r="Q2390" i="3"/>
  <c r="Q2391" i="3"/>
  <c r="Q2392" i="3"/>
  <c r="Q2393" i="3"/>
  <c r="Q2394" i="3"/>
  <c r="Q2395" i="3"/>
  <c r="Q2396" i="3"/>
  <c r="Q2397" i="3"/>
  <c r="Q2398" i="3"/>
  <c r="Q2399" i="3"/>
  <c r="Q2400" i="3"/>
  <c r="Q2401" i="3"/>
  <c r="Q2402" i="3"/>
  <c r="Q2403" i="3"/>
  <c r="Q2404" i="3"/>
  <c r="Q2405" i="3"/>
  <c r="Q2406" i="3"/>
  <c r="Q2407" i="3"/>
  <c r="Q2408" i="3"/>
  <c r="Q2409" i="3"/>
  <c r="Q2410" i="3"/>
  <c r="Q2411" i="3"/>
  <c r="Q2412" i="3"/>
  <c r="Q2413" i="3"/>
  <c r="Q2414" i="3"/>
  <c r="Q2415" i="3"/>
  <c r="Q2416" i="3"/>
  <c r="Q2417" i="3"/>
  <c r="Q2418" i="3"/>
  <c r="Q2419" i="3"/>
  <c r="Q2420" i="3"/>
  <c r="Q2421" i="3"/>
  <c r="Q2422" i="3"/>
  <c r="Q2423" i="3"/>
  <c r="Q2424" i="3"/>
  <c r="Q2425" i="3"/>
  <c r="Q2426" i="3"/>
  <c r="Q2427" i="3"/>
  <c r="Q2428" i="3"/>
  <c r="Q2429" i="3"/>
  <c r="Q2430" i="3"/>
  <c r="Q2431" i="3"/>
  <c r="Q2432" i="3"/>
  <c r="Q2433" i="3"/>
  <c r="Q2434" i="3"/>
  <c r="Q2435" i="3"/>
  <c r="Q2436" i="3"/>
  <c r="Q2437" i="3"/>
  <c r="Q2438" i="3"/>
  <c r="Q2439" i="3"/>
  <c r="Q2440" i="3"/>
  <c r="Q2441" i="3"/>
  <c r="Q2442" i="3"/>
  <c r="Q2443" i="3"/>
  <c r="Q2444" i="3"/>
  <c r="Q2445" i="3"/>
  <c r="Q2446" i="3"/>
  <c r="Q2447" i="3"/>
  <c r="Q2448" i="3"/>
  <c r="Q2449" i="3"/>
  <c r="Q2450" i="3"/>
  <c r="Q2451" i="3"/>
  <c r="Q2452" i="3"/>
  <c r="Q2453" i="3"/>
  <c r="Q2454" i="3"/>
  <c r="Q2455" i="3"/>
  <c r="Q2456" i="3"/>
  <c r="Q2457" i="3"/>
  <c r="Q2458" i="3"/>
  <c r="Q2459" i="3"/>
  <c r="Q2460" i="3"/>
  <c r="Q2461" i="3"/>
  <c r="Q2462" i="3"/>
  <c r="Q2463" i="3"/>
  <c r="Q2464" i="3"/>
  <c r="Q2465" i="3"/>
  <c r="Q2466" i="3"/>
  <c r="Q2467" i="3"/>
  <c r="Q2468" i="3"/>
  <c r="Q2469" i="3"/>
  <c r="Q2470" i="3"/>
  <c r="Q2471" i="3"/>
  <c r="Q2472" i="3"/>
  <c r="Q2473" i="3"/>
  <c r="Q2474" i="3"/>
  <c r="Q2475" i="3"/>
  <c r="Q2476" i="3"/>
  <c r="Q2477" i="3"/>
  <c r="Q2478" i="3"/>
  <c r="Q2479" i="3"/>
  <c r="Q2480" i="3"/>
  <c r="Q2481" i="3"/>
  <c r="Q2482" i="3"/>
  <c r="Q2483" i="3"/>
  <c r="Q2484" i="3"/>
  <c r="Q2485" i="3"/>
  <c r="Q2486" i="3"/>
  <c r="Q2487" i="3"/>
  <c r="Q2488" i="3"/>
  <c r="Q2489" i="3"/>
  <c r="Q2490" i="3"/>
  <c r="Q2491" i="3"/>
  <c r="Q2492" i="3"/>
  <c r="Q2493" i="3"/>
  <c r="Q2494" i="3"/>
  <c r="Q2495" i="3"/>
  <c r="Q2496" i="3"/>
  <c r="Q2497" i="3"/>
  <c r="Q2498" i="3"/>
  <c r="Q2499" i="3"/>
  <c r="Q2500" i="3"/>
  <c r="Q2501" i="3"/>
  <c r="Q2502" i="3"/>
  <c r="Q2503" i="3"/>
  <c r="Q2504" i="3"/>
  <c r="Q2505" i="3"/>
  <c r="Q2506" i="3"/>
  <c r="Q2507" i="3"/>
  <c r="Q2508" i="3"/>
  <c r="Q2509" i="3"/>
  <c r="Q2510" i="3"/>
  <c r="Q2511" i="3"/>
  <c r="Q2512" i="3"/>
  <c r="Q2513" i="3"/>
  <c r="Q2514" i="3"/>
  <c r="Q2515" i="3"/>
  <c r="Q2516" i="3"/>
  <c r="Q2517" i="3"/>
  <c r="Q2518" i="3"/>
  <c r="Q2519" i="3"/>
  <c r="Q2520" i="3"/>
  <c r="Q2521" i="3"/>
  <c r="Q2522" i="3"/>
  <c r="Q2523" i="3"/>
  <c r="Q2524" i="3"/>
  <c r="Q2525" i="3"/>
  <c r="Q2526" i="3"/>
  <c r="Q2527" i="3"/>
  <c r="Q2528" i="3"/>
  <c r="Q2529" i="3"/>
  <c r="Q2530" i="3"/>
  <c r="Q2531" i="3"/>
  <c r="Q2532" i="3"/>
  <c r="Q2533" i="3"/>
  <c r="Q2534" i="3"/>
  <c r="Q2535" i="3"/>
  <c r="Q2536" i="3"/>
  <c r="Q2537" i="3"/>
  <c r="Q2538" i="3"/>
  <c r="Q2539" i="3"/>
  <c r="Q2540" i="3"/>
  <c r="Q2541" i="3"/>
  <c r="Q2542" i="3"/>
  <c r="Q2543" i="3"/>
  <c r="Q2544" i="3"/>
  <c r="Q2545" i="3"/>
  <c r="Q2546" i="3"/>
  <c r="Q2547" i="3"/>
  <c r="Q2548" i="3"/>
  <c r="Q2549" i="3"/>
  <c r="Q2550" i="3"/>
  <c r="Q2551" i="3"/>
  <c r="Q2552" i="3"/>
  <c r="Q2553" i="3"/>
  <c r="Q2554" i="3"/>
  <c r="Q2555" i="3"/>
  <c r="Q2556" i="3"/>
  <c r="Q2557" i="3"/>
  <c r="Q2558" i="3"/>
  <c r="Q2559" i="3"/>
  <c r="Q2560" i="3"/>
  <c r="Q2561" i="3"/>
  <c r="Q2562" i="3"/>
  <c r="Q2563" i="3"/>
  <c r="Q2564" i="3"/>
  <c r="Q2565" i="3"/>
  <c r="Q2566" i="3"/>
  <c r="Q2567" i="3"/>
  <c r="Q2568" i="3"/>
  <c r="Q2569" i="3"/>
  <c r="Q2570" i="3"/>
  <c r="Q2571" i="3"/>
  <c r="Q2572" i="3"/>
  <c r="Q2573" i="3"/>
  <c r="Q2574" i="3"/>
  <c r="Q2575" i="3"/>
  <c r="Q2576" i="3"/>
  <c r="Q2577" i="3"/>
  <c r="Q2578" i="3"/>
  <c r="Q2579" i="3"/>
  <c r="Q2580" i="3"/>
  <c r="Q2581" i="3"/>
  <c r="Q2582" i="3"/>
  <c r="Q2583" i="3"/>
  <c r="Q2584" i="3"/>
  <c r="Q2585" i="3"/>
  <c r="Q2586" i="3"/>
  <c r="Q2587" i="3"/>
  <c r="Q2588" i="3"/>
  <c r="Q2589" i="3"/>
  <c r="Q2590" i="3"/>
  <c r="Q2591" i="3"/>
  <c r="Q2592" i="3"/>
  <c r="Q2593" i="3"/>
  <c r="Q2594" i="3"/>
  <c r="Q2595" i="3"/>
  <c r="Q2596" i="3"/>
  <c r="Q2597" i="3"/>
  <c r="Q2598" i="3"/>
  <c r="Q2599" i="3"/>
  <c r="Q2600" i="3"/>
  <c r="Q2601" i="3"/>
  <c r="Q2602" i="3"/>
  <c r="Q2603" i="3"/>
  <c r="Q2604" i="3"/>
  <c r="Q2605" i="3"/>
  <c r="Q2606" i="3"/>
  <c r="Q2607" i="3"/>
  <c r="Q2608" i="3"/>
  <c r="Q2609" i="3"/>
  <c r="Q2610" i="3"/>
  <c r="Q2611" i="3"/>
  <c r="Q2612" i="3"/>
  <c r="Q2613" i="3"/>
  <c r="Q2614" i="3"/>
  <c r="Q2615" i="3"/>
  <c r="Q2616" i="3"/>
  <c r="Q2617" i="3"/>
  <c r="Q2618" i="3"/>
  <c r="Q2619" i="3"/>
  <c r="Q2620" i="3"/>
  <c r="Q2621" i="3"/>
  <c r="Q2622" i="3"/>
  <c r="Q2623" i="3"/>
  <c r="Q2624" i="3"/>
  <c r="Q2625" i="3"/>
  <c r="Q2626" i="3"/>
  <c r="Q2627" i="3"/>
  <c r="Q2628" i="3"/>
  <c r="Q2629" i="3"/>
  <c r="Q2630" i="3"/>
  <c r="Q2631" i="3"/>
  <c r="Q2632" i="3"/>
  <c r="Q2633" i="3"/>
  <c r="Q2634" i="3"/>
  <c r="Q2635" i="3"/>
  <c r="Q2636" i="3"/>
  <c r="Q2637" i="3"/>
  <c r="Q2638" i="3"/>
  <c r="Q2639" i="3"/>
  <c r="Q2640" i="3"/>
  <c r="Q2641" i="3"/>
  <c r="Q2642" i="3"/>
  <c r="Q2643" i="3"/>
  <c r="Q2644" i="3"/>
  <c r="Q2645" i="3"/>
  <c r="Q2646" i="3"/>
  <c r="Q2647" i="3"/>
  <c r="Q2648" i="3"/>
  <c r="Q2649" i="3"/>
  <c r="Q2650" i="3"/>
  <c r="Q2651" i="3"/>
  <c r="Q2652" i="3"/>
  <c r="Q2653" i="3"/>
  <c r="Q2654" i="3"/>
  <c r="Q2655" i="3"/>
  <c r="Q2656" i="3"/>
  <c r="Q2657" i="3"/>
  <c r="Q2658" i="3"/>
  <c r="Q2659" i="3"/>
  <c r="Q2660" i="3"/>
  <c r="Q2661" i="3"/>
  <c r="Q2662" i="3"/>
  <c r="Q2663" i="3"/>
  <c r="Q2664" i="3"/>
  <c r="Q2665" i="3"/>
  <c r="Q2666" i="3"/>
  <c r="Q2667" i="3"/>
  <c r="Q2668" i="3"/>
  <c r="Q2669" i="3"/>
  <c r="Q2670" i="3"/>
  <c r="Q2671" i="3"/>
  <c r="Q2672" i="3"/>
  <c r="Q2673" i="3"/>
  <c r="Q2674" i="3"/>
  <c r="Q2675" i="3"/>
  <c r="Q2676" i="3"/>
  <c r="Q2677" i="3"/>
  <c r="Q2678" i="3"/>
  <c r="Q2679" i="3"/>
  <c r="Q2680" i="3"/>
  <c r="Q2681" i="3"/>
  <c r="Q2682" i="3"/>
  <c r="Q2683" i="3"/>
  <c r="Q2684" i="3"/>
  <c r="Q2685" i="3"/>
  <c r="Q2686" i="3"/>
  <c r="Q2687" i="3"/>
  <c r="Q2688" i="3"/>
  <c r="Q2689" i="3"/>
  <c r="Q2690" i="3"/>
  <c r="Q2691" i="3"/>
  <c r="Q2692" i="3"/>
  <c r="Q2693" i="3"/>
  <c r="Q2694" i="3"/>
  <c r="Q2695" i="3"/>
  <c r="Q2696" i="3"/>
  <c r="Q2697" i="3"/>
  <c r="Q2698" i="3"/>
  <c r="Q2699" i="3"/>
  <c r="Q2700" i="3"/>
  <c r="Q2701" i="3"/>
  <c r="Q2702" i="3"/>
  <c r="Q2703" i="3"/>
  <c r="Q2704" i="3"/>
  <c r="Q2705" i="3"/>
  <c r="Q2706" i="3"/>
  <c r="Q2707" i="3"/>
  <c r="Q2708" i="3"/>
  <c r="Q2709" i="3"/>
  <c r="Q2710" i="3"/>
  <c r="Q2711" i="3"/>
  <c r="Q2712" i="3"/>
  <c r="Q2713" i="3"/>
  <c r="Q2714" i="3"/>
  <c r="Q2715" i="3"/>
  <c r="Q2716" i="3"/>
  <c r="Q2717" i="3"/>
  <c r="Q2718" i="3"/>
  <c r="Q2719" i="3"/>
  <c r="Q2720" i="3"/>
  <c r="Q2721" i="3"/>
  <c r="Q2722" i="3"/>
  <c r="Q2723" i="3"/>
  <c r="Q2724" i="3"/>
  <c r="Q2725" i="3"/>
  <c r="Q2726" i="3"/>
  <c r="Q2727" i="3"/>
  <c r="Q2728" i="3"/>
  <c r="Q2729" i="3"/>
  <c r="Q2730" i="3"/>
  <c r="Q2731" i="3"/>
  <c r="Q2732" i="3"/>
  <c r="Q2733" i="3"/>
  <c r="Q2734" i="3"/>
  <c r="Q2735" i="3"/>
  <c r="Q2736" i="3"/>
  <c r="Q2737" i="3"/>
  <c r="Q2738" i="3"/>
  <c r="Q2739" i="3"/>
  <c r="Q2740" i="3"/>
  <c r="Q2741" i="3"/>
  <c r="Q2742" i="3"/>
  <c r="Q2743" i="3"/>
  <c r="Q2744" i="3"/>
  <c r="Q2745" i="3"/>
  <c r="Q2746" i="3"/>
  <c r="Q2747" i="3"/>
  <c r="Q2748" i="3"/>
  <c r="Q2749" i="3"/>
  <c r="Q2750" i="3"/>
  <c r="Q2751" i="3"/>
  <c r="Q2752" i="3"/>
  <c r="Q2753" i="3"/>
  <c r="Q2754" i="3"/>
  <c r="Q2755" i="3"/>
  <c r="Q2756" i="3"/>
  <c r="Q2757" i="3"/>
  <c r="Q2758" i="3"/>
  <c r="Q2759" i="3"/>
  <c r="Q2760" i="3"/>
  <c r="Q2761" i="3"/>
  <c r="Q2762" i="3"/>
  <c r="Q2763" i="3"/>
  <c r="Q2764" i="3"/>
  <c r="Q2765" i="3"/>
  <c r="Q2766" i="3"/>
  <c r="Q2767" i="3"/>
  <c r="Q2768" i="3"/>
  <c r="Q2769" i="3"/>
  <c r="Q2770" i="3"/>
  <c r="Q2771" i="3"/>
  <c r="Q2772" i="3"/>
  <c r="Q2773" i="3"/>
  <c r="Q2774" i="3"/>
  <c r="Q2775" i="3"/>
  <c r="Q2776" i="3"/>
  <c r="Q2777" i="3"/>
  <c r="Q2778" i="3"/>
  <c r="Q2779" i="3"/>
  <c r="Q2780" i="3"/>
  <c r="Q2781" i="3"/>
  <c r="Q2782" i="3"/>
  <c r="Q2783" i="3"/>
  <c r="Q2784" i="3"/>
  <c r="Q2785" i="3"/>
  <c r="Q2786" i="3"/>
  <c r="Q2787" i="3"/>
  <c r="Q2788" i="3"/>
  <c r="Q2789" i="3"/>
  <c r="Q2790" i="3"/>
  <c r="Q2791" i="3"/>
  <c r="Q2792" i="3"/>
  <c r="Q2793" i="3"/>
  <c r="Q2794" i="3"/>
  <c r="Q2795" i="3"/>
  <c r="Q2796" i="3"/>
  <c r="Q2797" i="3"/>
  <c r="Q2798" i="3"/>
  <c r="Q2799" i="3"/>
  <c r="Q2800" i="3"/>
  <c r="Q2801" i="3"/>
  <c r="Q2802" i="3"/>
  <c r="Q2803" i="3"/>
  <c r="Q2804" i="3"/>
  <c r="Q2805" i="3"/>
  <c r="Q2806" i="3"/>
  <c r="Q2807" i="3"/>
  <c r="Q2808" i="3"/>
  <c r="Q2809" i="3"/>
  <c r="Q2810" i="3"/>
  <c r="Q2811" i="3"/>
  <c r="Q2812" i="3"/>
  <c r="Q2813" i="3"/>
  <c r="Q2814" i="3"/>
  <c r="Q2815" i="3"/>
  <c r="Q2816" i="3"/>
  <c r="Q2817" i="3"/>
  <c r="Q2818" i="3"/>
  <c r="Q2819" i="3"/>
  <c r="Q2820" i="3"/>
  <c r="Q2821" i="3"/>
  <c r="Q2822" i="3"/>
  <c r="Q2823" i="3"/>
  <c r="Q2824" i="3"/>
  <c r="Q2825" i="3"/>
  <c r="Q2826" i="3"/>
  <c r="Q2827" i="3"/>
  <c r="Q2828" i="3"/>
  <c r="Q2829" i="3"/>
  <c r="Q2830" i="3"/>
  <c r="Q2831" i="3"/>
  <c r="Q2832" i="3"/>
  <c r="Q2833" i="3"/>
  <c r="Q2834" i="3"/>
  <c r="Q2835" i="3"/>
  <c r="Q2836" i="3"/>
  <c r="Q2837" i="3"/>
  <c r="Q2838" i="3"/>
  <c r="Q2839" i="3"/>
  <c r="Q2840" i="3"/>
  <c r="Q2841" i="3"/>
  <c r="Q2842" i="3"/>
  <c r="Q2843" i="3"/>
  <c r="Q2844" i="3"/>
  <c r="Q2845" i="3"/>
  <c r="Q2846" i="3"/>
  <c r="Q2847" i="3"/>
  <c r="Q2848" i="3"/>
  <c r="Q2849" i="3"/>
  <c r="Q2850" i="3"/>
  <c r="Q2851" i="3"/>
  <c r="Q2852" i="3"/>
  <c r="Q2853" i="3"/>
  <c r="Q2854" i="3"/>
  <c r="Q2855" i="3"/>
  <c r="Q2856" i="3"/>
  <c r="Q2857" i="3"/>
  <c r="Q2858" i="3"/>
  <c r="Q2859" i="3"/>
  <c r="Q2860" i="3"/>
  <c r="Q2861" i="3"/>
  <c r="Q2862" i="3"/>
  <c r="Q2863" i="3"/>
  <c r="Q2864" i="3"/>
  <c r="Q2865" i="3"/>
  <c r="Q2866" i="3"/>
  <c r="Q2867" i="3"/>
  <c r="Q2868" i="3"/>
  <c r="Q2869" i="3"/>
  <c r="Q2870" i="3"/>
  <c r="Q2871" i="3"/>
  <c r="Q2872" i="3"/>
  <c r="Q2873" i="3"/>
  <c r="Q2874" i="3"/>
  <c r="Q2875" i="3"/>
  <c r="Q2876" i="3"/>
  <c r="Q2877" i="3"/>
  <c r="Q2878" i="3"/>
  <c r="Q2879" i="3"/>
  <c r="Q2880" i="3"/>
  <c r="Q2881" i="3"/>
  <c r="Q2882" i="3"/>
  <c r="Q2883" i="3"/>
  <c r="Q2884" i="3"/>
  <c r="Q2885" i="3"/>
  <c r="Q2886" i="3"/>
  <c r="Q2887" i="3"/>
  <c r="Q2888" i="3"/>
  <c r="Q2889" i="3"/>
  <c r="Q2890" i="3"/>
  <c r="Q2891" i="3"/>
  <c r="Q2892" i="3"/>
  <c r="Q2893" i="3"/>
  <c r="Q2894" i="3"/>
  <c r="Q2895" i="3"/>
  <c r="Q2896" i="3"/>
  <c r="Q2897" i="3"/>
  <c r="Q2898" i="3"/>
  <c r="Q2899" i="3"/>
  <c r="Q2900" i="3"/>
  <c r="Q2901" i="3"/>
  <c r="Q2902" i="3"/>
  <c r="Q2903" i="3"/>
  <c r="Q2904" i="3"/>
  <c r="Q2905" i="3"/>
  <c r="Q2906" i="3"/>
  <c r="Q2907" i="3"/>
  <c r="Q2908" i="3"/>
  <c r="Q2909" i="3"/>
  <c r="Q2910" i="3"/>
  <c r="Q2911" i="3"/>
  <c r="Q2912" i="3"/>
  <c r="Q2913" i="3"/>
  <c r="Q2914" i="3"/>
  <c r="Q2915" i="3"/>
  <c r="Q2916" i="3"/>
  <c r="Q2917" i="3"/>
  <c r="Q2918" i="3"/>
  <c r="Q2919" i="3"/>
  <c r="Q2920" i="3"/>
  <c r="Q2921" i="3"/>
  <c r="Q2922" i="3"/>
  <c r="Q2923" i="3"/>
  <c r="Q2924" i="3"/>
  <c r="Q2925" i="3"/>
  <c r="Q2926" i="3"/>
  <c r="Q2927" i="3"/>
  <c r="Q2928" i="3"/>
  <c r="Q2929" i="3"/>
  <c r="Q2930" i="3"/>
  <c r="Q2931" i="3"/>
  <c r="Q2932" i="3"/>
  <c r="Q2933" i="3"/>
  <c r="Q2934" i="3"/>
  <c r="Q2935" i="3"/>
  <c r="Q2936" i="3"/>
  <c r="Q2937" i="3"/>
  <c r="Q2938" i="3"/>
  <c r="Q2939" i="3"/>
  <c r="Q2940" i="3"/>
  <c r="Q2941" i="3"/>
  <c r="Q2942" i="3"/>
  <c r="Q2943" i="3"/>
  <c r="Q2944" i="3"/>
  <c r="Q2945" i="3"/>
  <c r="Q2946" i="3"/>
  <c r="Q2947" i="3"/>
  <c r="Q2948" i="3"/>
  <c r="Q2949" i="3"/>
  <c r="Q2950" i="3"/>
  <c r="Q2951" i="3"/>
  <c r="Q2952" i="3"/>
  <c r="Q2953" i="3"/>
  <c r="Q2954" i="3"/>
  <c r="Q2955" i="3"/>
  <c r="Q2956" i="3"/>
  <c r="Q2957" i="3"/>
  <c r="Q2958" i="3"/>
  <c r="Q2959" i="3"/>
  <c r="Q2960" i="3"/>
  <c r="Q2961" i="3"/>
  <c r="Q2962" i="3"/>
  <c r="Q2963" i="3"/>
  <c r="Q2964" i="3"/>
  <c r="Q2965" i="3"/>
  <c r="Q2966" i="3"/>
  <c r="Q2967" i="3"/>
  <c r="Q2968" i="3"/>
  <c r="Q2969" i="3"/>
  <c r="Q2970" i="3"/>
  <c r="Q2971" i="3"/>
  <c r="Q2972" i="3"/>
  <c r="Q2973" i="3"/>
  <c r="Q2974" i="3"/>
  <c r="Q2975" i="3"/>
  <c r="Q2976" i="3"/>
  <c r="Q2977" i="3"/>
  <c r="Q2978" i="3"/>
  <c r="Q2979" i="3"/>
  <c r="Q2980" i="3"/>
  <c r="Q2981" i="3"/>
  <c r="Q2982" i="3"/>
  <c r="Q2983" i="3"/>
  <c r="Q2984" i="3"/>
  <c r="Q2985" i="3"/>
  <c r="Q2986" i="3"/>
  <c r="Q2987" i="3"/>
  <c r="Q2988" i="3"/>
  <c r="Q2989" i="3"/>
  <c r="Q2990" i="3"/>
  <c r="Q2991" i="3"/>
  <c r="Q2992" i="3"/>
  <c r="Q2993" i="3"/>
  <c r="Q2994" i="3"/>
  <c r="Q2995" i="3"/>
  <c r="Q2996" i="3"/>
  <c r="Q2997" i="3"/>
  <c r="Q2998" i="3"/>
  <c r="Q2999" i="3"/>
  <c r="Q3000" i="3"/>
  <c r="Q3001" i="3"/>
  <c r="Q3002" i="3"/>
  <c r="Q3003" i="3"/>
  <c r="Q3004" i="3"/>
  <c r="Q3005" i="3"/>
  <c r="Q3006" i="3"/>
  <c r="Q3007" i="3"/>
  <c r="Q3008" i="3"/>
  <c r="Q3009" i="3"/>
  <c r="Q3010" i="3"/>
  <c r="Q3011" i="3"/>
  <c r="Q3012" i="3"/>
  <c r="Q3013" i="3"/>
  <c r="Q3014" i="3"/>
  <c r="Q3015" i="3"/>
  <c r="Q3016" i="3"/>
  <c r="Q3017" i="3"/>
  <c r="Q3018" i="3"/>
  <c r="Q3019" i="3"/>
  <c r="Q3020" i="3"/>
  <c r="Q3021" i="3"/>
  <c r="Q3022" i="3"/>
  <c r="Q3023" i="3"/>
  <c r="Q3024" i="3"/>
  <c r="Q3025" i="3"/>
  <c r="Q3026" i="3"/>
  <c r="Q3027" i="3"/>
  <c r="Q3028" i="3"/>
  <c r="Q3029" i="3"/>
  <c r="Q3030" i="3"/>
  <c r="Q3031" i="3"/>
  <c r="Q3032" i="3"/>
  <c r="Q3033" i="3"/>
  <c r="Q3034" i="3"/>
  <c r="Q3035" i="3"/>
  <c r="Q3036" i="3"/>
  <c r="Q3037" i="3"/>
  <c r="Q3038" i="3"/>
  <c r="Q3039" i="3"/>
  <c r="Q3040" i="3"/>
  <c r="Q3041" i="3"/>
  <c r="Q3042" i="3"/>
  <c r="Q3043" i="3"/>
  <c r="Q3044" i="3"/>
  <c r="Q3045" i="3"/>
  <c r="Q3046" i="3"/>
  <c r="Q3047" i="3"/>
  <c r="Q3048" i="3"/>
  <c r="Q3049" i="3"/>
  <c r="Q3050" i="3"/>
  <c r="Q3051" i="3"/>
  <c r="Q3052" i="3"/>
  <c r="Q3053" i="3"/>
  <c r="Q3054" i="3"/>
  <c r="Q3055" i="3"/>
  <c r="Q3056" i="3"/>
  <c r="Q3057" i="3"/>
  <c r="Q3058" i="3"/>
  <c r="Q3059" i="3"/>
  <c r="Q3060" i="3"/>
  <c r="Q3061" i="3"/>
  <c r="Q3062" i="3"/>
  <c r="Q3063" i="3"/>
  <c r="Q3064" i="3"/>
  <c r="Q3065" i="3"/>
  <c r="Q3066" i="3"/>
  <c r="Q3067" i="3"/>
  <c r="Q3068" i="3"/>
  <c r="Q3069" i="3"/>
  <c r="Q3070" i="3"/>
  <c r="Q3071" i="3"/>
  <c r="Q3072" i="3"/>
  <c r="Q3073" i="3"/>
  <c r="Q3074" i="3"/>
  <c r="Q3075" i="3"/>
  <c r="Q3076" i="3"/>
  <c r="Q3077" i="3"/>
  <c r="Q3078" i="3"/>
  <c r="Q3079" i="3"/>
  <c r="Q3080" i="3"/>
  <c r="Q3081" i="3"/>
  <c r="Q3082" i="3"/>
  <c r="Q3083" i="3"/>
  <c r="Q3084" i="3"/>
  <c r="Q3085" i="3"/>
  <c r="Q3086" i="3"/>
  <c r="Q3087" i="3"/>
  <c r="Q3088" i="3"/>
  <c r="Q3089" i="3"/>
  <c r="Q3090" i="3"/>
  <c r="Q3091" i="3"/>
  <c r="Q3092" i="3"/>
  <c r="Q3093" i="3"/>
  <c r="Q3094" i="3"/>
  <c r="Q3095" i="3"/>
  <c r="Q3096" i="3"/>
  <c r="Q3097" i="3"/>
  <c r="Q3098" i="3"/>
  <c r="Q3099" i="3"/>
  <c r="Q3100" i="3"/>
  <c r="Q3101" i="3"/>
  <c r="Q3102" i="3"/>
  <c r="Q3103" i="3"/>
  <c r="Q3104" i="3"/>
  <c r="Q3105" i="3"/>
  <c r="Q3106" i="3"/>
  <c r="Q3107" i="3"/>
  <c r="Q3108" i="3"/>
  <c r="Q3109" i="3"/>
  <c r="Q3110" i="3"/>
  <c r="Q3111" i="3"/>
  <c r="Q3112" i="3"/>
  <c r="Q3113" i="3"/>
  <c r="Q3114" i="3"/>
  <c r="Q3115" i="3"/>
  <c r="Q3116" i="3"/>
  <c r="Q3117" i="3"/>
  <c r="Q3118" i="3"/>
  <c r="Q3119" i="3"/>
  <c r="Q3120" i="3"/>
  <c r="Q3121" i="3"/>
  <c r="Q3122" i="3"/>
  <c r="Q3123" i="3"/>
  <c r="Q3124" i="3"/>
  <c r="Q3125" i="3"/>
  <c r="Q3126" i="3"/>
  <c r="Q3127" i="3"/>
  <c r="Q3128" i="3"/>
  <c r="Q3129" i="3"/>
  <c r="Q3130" i="3"/>
  <c r="Q3131" i="3"/>
  <c r="Q3132" i="3"/>
  <c r="Q3133" i="3"/>
  <c r="Q3134" i="3"/>
  <c r="Q3135" i="3"/>
  <c r="Q3136" i="3"/>
  <c r="Q3137" i="3"/>
  <c r="Q3138" i="3"/>
  <c r="Q3139" i="3"/>
  <c r="Q3140" i="3"/>
  <c r="Q3141" i="3"/>
  <c r="Q3142" i="3"/>
  <c r="Q3143" i="3"/>
  <c r="Q3144" i="3"/>
  <c r="Q3145" i="3"/>
  <c r="Q3146" i="3"/>
  <c r="Q3147" i="3"/>
  <c r="Q3148" i="3"/>
  <c r="Q3149" i="3"/>
  <c r="Q3150" i="3"/>
  <c r="Q3151" i="3"/>
  <c r="Q3152" i="3"/>
  <c r="Q3153" i="3"/>
  <c r="Q3154" i="3"/>
  <c r="Q3155" i="3"/>
  <c r="Q3156" i="3"/>
  <c r="Q3157" i="3"/>
  <c r="Q3158" i="3"/>
  <c r="Q3159" i="3"/>
  <c r="Q3160" i="3"/>
  <c r="Q3161" i="3"/>
  <c r="Q3162" i="3"/>
  <c r="Q3163" i="3"/>
  <c r="Q3164" i="3"/>
  <c r="Q3165" i="3"/>
  <c r="Q3166" i="3"/>
  <c r="Q3167" i="3"/>
  <c r="Q3168" i="3"/>
  <c r="Q3169" i="3"/>
  <c r="Q3170" i="3"/>
  <c r="Q3171" i="3"/>
  <c r="Q3172" i="3"/>
  <c r="Q3173" i="3"/>
  <c r="Q3174" i="3"/>
  <c r="Q3175" i="3"/>
  <c r="Q3176" i="3"/>
  <c r="Q3177" i="3"/>
  <c r="Q3178" i="3"/>
  <c r="Q3179" i="3"/>
  <c r="Q3180" i="3"/>
  <c r="Q3181" i="3"/>
  <c r="Q3182" i="3"/>
  <c r="Q3183" i="3"/>
  <c r="Q3184" i="3"/>
  <c r="Q3185" i="3"/>
  <c r="Q3186" i="3"/>
  <c r="Q3187" i="3"/>
  <c r="Q3188" i="3"/>
  <c r="Q3189" i="3"/>
  <c r="Q3190" i="3"/>
  <c r="Q3191" i="3"/>
  <c r="Q3192" i="3"/>
  <c r="Q3193" i="3"/>
  <c r="Q3194" i="3"/>
  <c r="Q3195" i="3"/>
  <c r="Q3196" i="3"/>
  <c r="Q3197" i="3"/>
  <c r="Q3198" i="3"/>
  <c r="Q3199" i="3"/>
  <c r="Q3200" i="3"/>
  <c r="Q3201" i="3"/>
  <c r="Q3202" i="3"/>
  <c r="Q3203" i="3"/>
  <c r="Q3204" i="3"/>
  <c r="Q3205" i="3"/>
  <c r="Q3206" i="3"/>
  <c r="Q3207" i="3"/>
  <c r="Q3208" i="3"/>
  <c r="Q3209" i="3"/>
  <c r="Q3210" i="3"/>
  <c r="Q3211" i="3"/>
  <c r="Q3212" i="3"/>
  <c r="Q3213" i="3"/>
  <c r="Q3214" i="3"/>
  <c r="Q3215" i="3"/>
  <c r="Q3216" i="3"/>
  <c r="Q3217" i="3"/>
  <c r="Q3218" i="3"/>
  <c r="Q3219" i="3"/>
  <c r="Q3220" i="3"/>
  <c r="Q3221" i="3"/>
  <c r="Q3222" i="3"/>
  <c r="Q3223" i="3"/>
  <c r="Q3224" i="3"/>
  <c r="Q3225" i="3"/>
  <c r="Q3226" i="3"/>
  <c r="Q3227" i="3"/>
  <c r="Q3228" i="3"/>
  <c r="Q3229" i="3"/>
  <c r="Q3230" i="3"/>
  <c r="Q3231" i="3"/>
  <c r="Q3232" i="3"/>
  <c r="Q3233" i="3"/>
  <c r="Q3234" i="3"/>
  <c r="Q3235" i="3"/>
  <c r="Q3236" i="3"/>
  <c r="Q3237" i="3"/>
  <c r="Q3238" i="3"/>
  <c r="Q3239" i="3"/>
  <c r="Q3240" i="3"/>
  <c r="Q3241" i="3"/>
  <c r="Q3242" i="3"/>
  <c r="Q3243" i="3"/>
  <c r="Q3244" i="3"/>
  <c r="Q3245" i="3"/>
  <c r="Q3246" i="3"/>
  <c r="Q3247" i="3"/>
  <c r="Q3248" i="3"/>
  <c r="Q3249" i="3"/>
  <c r="Q3250" i="3"/>
  <c r="Q3251" i="3"/>
  <c r="Q3252" i="3"/>
  <c r="Q3253" i="3"/>
  <c r="Q3254" i="3"/>
  <c r="Q3255" i="3"/>
  <c r="Q3256" i="3"/>
  <c r="Q3257" i="3"/>
  <c r="Q3258" i="3"/>
  <c r="Q3259" i="3"/>
  <c r="Q3260" i="3"/>
  <c r="Q3261" i="3"/>
  <c r="Q3262" i="3"/>
  <c r="Q3263" i="3"/>
  <c r="Q3264" i="3"/>
  <c r="Q3265" i="3"/>
  <c r="Q3266" i="3"/>
  <c r="Q3267" i="3"/>
  <c r="Q3268" i="3"/>
  <c r="Q3269" i="3"/>
  <c r="Q3270" i="3"/>
  <c r="Q3271" i="3"/>
  <c r="Q3272" i="3"/>
  <c r="Q3273" i="3"/>
  <c r="Q3274" i="3"/>
  <c r="Q3275" i="3"/>
  <c r="Q3276" i="3"/>
  <c r="Q3277" i="3"/>
  <c r="Q3278" i="3"/>
  <c r="Q3279" i="3"/>
  <c r="Q3280" i="3"/>
  <c r="Q3281" i="3"/>
  <c r="Q3282" i="3"/>
  <c r="Q3283" i="3"/>
  <c r="Q3284" i="3"/>
  <c r="Q3285" i="3"/>
  <c r="Q3286" i="3"/>
  <c r="Q3287" i="3"/>
  <c r="Q3288" i="3"/>
  <c r="Q3289" i="3"/>
  <c r="Q3290" i="3"/>
  <c r="Q3291" i="3"/>
  <c r="Q3292" i="3"/>
  <c r="Q3293" i="3"/>
  <c r="Q3294" i="3"/>
  <c r="Q3295" i="3"/>
  <c r="Q3296" i="3"/>
  <c r="Q3297" i="3"/>
  <c r="Q3298" i="3"/>
  <c r="Q3299" i="3"/>
  <c r="Q3300" i="3"/>
  <c r="Q3301" i="3"/>
  <c r="Q3302" i="3"/>
  <c r="Q3303" i="3"/>
  <c r="Q3304" i="3"/>
  <c r="Q3305" i="3"/>
  <c r="Q3306" i="3"/>
  <c r="Q3307" i="3"/>
  <c r="Q3308" i="3"/>
  <c r="Q3309" i="3"/>
  <c r="Q3310" i="3"/>
  <c r="Q3311" i="3"/>
  <c r="Q3312" i="3"/>
  <c r="Q3313" i="3"/>
  <c r="Q3314" i="3"/>
  <c r="Q3315" i="3"/>
  <c r="Q3316" i="3"/>
  <c r="Q3317" i="3"/>
  <c r="Q3318" i="3"/>
  <c r="Q3319" i="3"/>
  <c r="Q3320" i="3"/>
  <c r="Q3321" i="3"/>
  <c r="Q3322" i="3"/>
  <c r="Q3323" i="3"/>
  <c r="Q3324" i="3"/>
  <c r="Q3325" i="3"/>
  <c r="Q3326" i="3"/>
  <c r="Q3327" i="3"/>
  <c r="Q3328" i="3"/>
  <c r="Q3329" i="3"/>
  <c r="Q3330" i="3"/>
  <c r="Q3331" i="3"/>
  <c r="Q3332" i="3"/>
  <c r="Q3333" i="3"/>
  <c r="Q3334" i="3"/>
  <c r="Q3335" i="3"/>
  <c r="Q3336" i="3"/>
  <c r="Q3337" i="3"/>
  <c r="Q3338" i="3"/>
  <c r="Q3339" i="3"/>
  <c r="Q3340" i="3"/>
  <c r="Q3341" i="3"/>
  <c r="Q3342" i="3"/>
  <c r="Q3343" i="3"/>
  <c r="Q3344" i="3"/>
  <c r="Q3345" i="3"/>
  <c r="Q3346" i="3"/>
  <c r="Q3347" i="3"/>
  <c r="Q3348" i="3"/>
  <c r="Q3349" i="3"/>
  <c r="Q3350" i="3"/>
  <c r="Q3351" i="3"/>
  <c r="Q3352" i="3"/>
  <c r="Q3353" i="3"/>
  <c r="Q3354" i="3"/>
  <c r="Q3355" i="3"/>
  <c r="Q3356" i="3"/>
  <c r="Q3357" i="3"/>
  <c r="Q3358" i="3"/>
  <c r="Q3359" i="3"/>
  <c r="Q3360" i="3"/>
  <c r="Q3361" i="3"/>
  <c r="Q3362" i="3"/>
  <c r="Q3363" i="3"/>
  <c r="Q3364" i="3"/>
  <c r="Q3365" i="3"/>
  <c r="Q3366" i="3"/>
  <c r="Q3367" i="3"/>
  <c r="Q3368" i="3"/>
  <c r="Q3369" i="3"/>
  <c r="Q3370" i="3"/>
  <c r="Q3371" i="3"/>
  <c r="Q3372" i="3"/>
  <c r="Q3373" i="3"/>
  <c r="Q3374" i="3"/>
  <c r="Q3375" i="3"/>
  <c r="Q3376" i="3"/>
  <c r="Q3377" i="3"/>
  <c r="Q3378" i="3"/>
  <c r="Q3379" i="3"/>
  <c r="Q3380" i="3"/>
  <c r="Q3381" i="3"/>
  <c r="Q3382" i="3"/>
  <c r="Q3383" i="3"/>
  <c r="Q3384" i="3"/>
  <c r="Q3385" i="3"/>
  <c r="Q3386" i="3"/>
  <c r="Q3387" i="3"/>
  <c r="Q3388" i="3"/>
  <c r="Q3389" i="3"/>
  <c r="Q3390" i="3"/>
  <c r="Q3391" i="3"/>
  <c r="Q3392" i="3"/>
  <c r="Q3393" i="3"/>
  <c r="Q3394" i="3"/>
  <c r="Q3395" i="3"/>
  <c r="Q3396" i="3"/>
  <c r="Q3397" i="3"/>
  <c r="Q3398" i="3"/>
  <c r="Q3399" i="3"/>
  <c r="Q3400" i="3"/>
  <c r="Q3401" i="3"/>
  <c r="Q3402" i="3"/>
  <c r="Q3403" i="3"/>
  <c r="Q3404" i="3"/>
  <c r="Q3405" i="3"/>
  <c r="Q3406" i="3"/>
  <c r="Q3407" i="3"/>
  <c r="Q3408" i="3"/>
  <c r="Q3409" i="3"/>
  <c r="Q3410" i="3"/>
  <c r="Q3411" i="3"/>
  <c r="Q3412" i="3"/>
  <c r="Q3413" i="3"/>
  <c r="Q3414" i="3"/>
  <c r="Q3415" i="3"/>
  <c r="Q3416" i="3"/>
  <c r="Q3417" i="3"/>
  <c r="Q3418" i="3"/>
  <c r="Q3419" i="3"/>
  <c r="Q3420" i="3"/>
  <c r="Q3421" i="3"/>
  <c r="Q3422" i="3"/>
  <c r="Q3423" i="3"/>
  <c r="Q3424" i="3"/>
  <c r="Q3425" i="3"/>
  <c r="Q3426" i="3"/>
  <c r="Q3427" i="3"/>
  <c r="Q3428" i="3"/>
  <c r="Q3429" i="3"/>
  <c r="Q3430" i="3"/>
  <c r="Q3431" i="3"/>
  <c r="Q3432" i="3"/>
  <c r="Q3433" i="3"/>
  <c r="Q3434" i="3"/>
  <c r="Q3435" i="3"/>
  <c r="Q3436" i="3"/>
  <c r="Q3437" i="3"/>
  <c r="Q3438" i="3"/>
  <c r="Q3439" i="3"/>
  <c r="Q3440" i="3"/>
  <c r="Q3441" i="3"/>
  <c r="Q3442" i="3"/>
  <c r="Q3443" i="3"/>
  <c r="Q3444" i="3"/>
  <c r="Q3445" i="3"/>
  <c r="Q3446" i="3"/>
  <c r="Q3447" i="3"/>
  <c r="Q3448" i="3"/>
  <c r="Q3449" i="3"/>
  <c r="Q3451" i="3"/>
  <c r="Q3452" i="3"/>
  <c r="Q3453" i="3"/>
  <c r="Q3454" i="3"/>
  <c r="Q3455" i="3"/>
  <c r="Q3456" i="3"/>
  <c r="Q3457" i="3"/>
  <c r="Q3458" i="3"/>
  <c r="Q3459" i="3"/>
  <c r="Q3460" i="3"/>
  <c r="Q3461" i="3"/>
  <c r="Q3462" i="3"/>
  <c r="Q3463" i="3"/>
  <c r="Q3464" i="3"/>
  <c r="Q3465" i="3"/>
  <c r="Q3466" i="3"/>
  <c r="Q3467" i="3"/>
  <c r="Q3468" i="3"/>
  <c r="Q3469" i="3"/>
  <c r="Q3470" i="3"/>
  <c r="Q3471" i="3"/>
  <c r="Q3472" i="3"/>
  <c r="Q3473" i="3"/>
  <c r="Q3474" i="3"/>
  <c r="Q3475" i="3"/>
  <c r="Q3476" i="3"/>
  <c r="Q3477" i="3"/>
  <c r="Q3478" i="3"/>
  <c r="Q3479" i="3"/>
  <c r="Q3480" i="3"/>
  <c r="Q3481" i="3"/>
  <c r="Q3482" i="3"/>
  <c r="Q3483" i="3"/>
  <c r="Q3484" i="3"/>
  <c r="Q3485" i="3"/>
  <c r="Q3486" i="3"/>
  <c r="Q3487" i="3"/>
  <c r="Q3488" i="3"/>
  <c r="Q3489" i="3"/>
  <c r="Q3490" i="3"/>
  <c r="Q3491" i="3"/>
  <c r="Q3492" i="3"/>
  <c r="Q3493" i="3"/>
  <c r="Q3494" i="3"/>
  <c r="Q3495" i="3"/>
  <c r="Q3496" i="3"/>
  <c r="Q3497" i="3"/>
  <c r="Q3498" i="3"/>
  <c r="Q3499" i="3"/>
  <c r="Q3500" i="3"/>
  <c r="Q3501" i="3"/>
  <c r="Q3502" i="3"/>
  <c r="Q3503" i="3"/>
  <c r="Q3504" i="3"/>
  <c r="Q3505" i="3"/>
  <c r="Q3506" i="3"/>
  <c r="Q3507" i="3"/>
  <c r="Q3508" i="3"/>
  <c r="Q3509" i="3"/>
  <c r="Q3510" i="3"/>
  <c r="Q3511" i="3"/>
  <c r="Q3512" i="3"/>
  <c r="Q3513" i="3"/>
  <c r="Q3514" i="3"/>
  <c r="Q3515" i="3"/>
  <c r="Q3516" i="3"/>
  <c r="Q3517" i="3"/>
  <c r="Q3518" i="3"/>
  <c r="Q3519" i="3"/>
  <c r="Q3520" i="3"/>
  <c r="Q3521" i="3"/>
  <c r="Q3522" i="3"/>
  <c r="Q3523" i="3"/>
  <c r="Q3524" i="3"/>
  <c r="Q3525" i="3"/>
  <c r="Q3526" i="3"/>
  <c r="Q3527" i="3"/>
  <c r="Q3528" i="3"/>
  <c r="Q3529" i="3"/>
  <c r="Q3530" i="3"/>
  <c r="Q3531" i="3"/>
  <c r="Q3532" i="3"/>
  <c r="Q3533" i="3"/>
  <c r="Q3534" i="3"/>
  <c r="Q3535" i="3"/>
  <c r="Q3536" i="3"/>
  <c r="Q3537" i="3"/>
  <c r="Q3538" i="3"/>
  <c r="Q3539" i="3"/>
  <c r="Q3540" i="3"/>
  <c r="Q3541" i="3"/>
  <c r="Q3542" i="3"/>
  <c r="Q3543" i="3"/>
  <c r="Q3544" i="3"/>
  <c r="Q3545" i="3"/>
  <c r="Q3546" i="3"/>
  <c r="Q3547" i="3"/>
  <c r="Q3548" i="3"/>
  <c r="Q3549" i="3"/>
  <c r="Q3550" i="3"/>
  <c r="Q3551" i="3"/>
  <c r="Q3552" i="3"/>
  <c r="Q3553" i="3"/>
  <c r="Q3554" i="3"/>
  <c r="Q3555" i="3"/>
  <c r="Q3556" i="3"/>
  <c r="Q3557" i="3"/>
  <c r="Q3558" i="3"/>
  <c r="Q3559" i="3"/>
  <c r="Q3560" i="3"/>
  <c r="Q3561" i="3"/>
  <c r="Q3562" i="3"/>
  <c r="Q3563" i="3"/>
  <c r="Q3564" i="3"/>
  <c r="Q3565" i="3"/>
  <c r="Q3566" i="3"/>
  <c r="Q3567" i="3"/>
  <c r="Q3568" i="3"/>
  <c r="Q3569" i="3"/>
  <c r="Q3570" i="3"/>
  <c r="Q3571" i="3"/>
  <c r="Q3572" i="3"/>
  <c r="Q3573" i="3"/>
  <c r="Q3574" i="3"/>
  <c r="Q3575" i="3"/>
  <c r="Q3576" i="3"/>
  <c r="Q3577" i="3"/>
  <c r="Q3578" i="3"/>
  <c r="Q3579" i="3"/>
  <c r="Q3580" i="3"/>
  <c r="Q3581" i="3"/>
  <c r="Q3582" i="3"/>
  <c r="Q3583" i="3"/>
  <c r="Q3584" i="3"/>
  <c r="Q3585" i="3"/>
  <c r="Q3586" i="3"/>
  <c r="Q3587" i="3"/>
  <c r="Q3588" i="3"/>
  <c r="Q3589" i="3"/>
  <c r="Q3590" i="3"/>
  <c r="Q3591" i="3"/>
  <c r="Q3592" i="3"/>
  <c r="Q3593" i="3"/>
  <c r="Q3594" i="3"/>
  <c r="Q3595" i="3"/>
  <c r="Q3596" i="3"/>
  <c r="Q3597" i="3"/>
  <c r="Q3598" i="3"/>
  <c r="Q3599" i="3"/>
  <c r="Q3600" i="3"/>
  <c r="Q3601" i="3"/>
  <c r="Q3602" i="3"/>
  <c r="Q3603" i="3"/>
  <c r="Q3604" i="3"/>
  <c r="Q3605" i="3"/>
  <c r="Q3606" i="3"/>
  <c r="Q3607" i="3"/>
  <c r="Q3608" i="3"/>
  <c r="Q3609" i="3"/>
  <c r="Q3610" i="3"/>
  <c r="Q3611" i="3"/>
  <c r="Q3612" i="3"/>
  <c r="Q3613" i="3"/>
  <c r="Q3614" i="3"/>
  <c r="Q3615" i="3"/>
  <c r="Q3616" i="3"/>
  <c r="Q3617" i="3"/>
  <c r="Q3618" i="3"/>
  <c r="Q3619" i="3"/>
  <c r="Q3620" i="3"/>
  <c r="Q3621" i="3"/>
  <c r="Q3622" i="3"/>
  <c r="Q3623" i="3"/>
  <c r="Q3624" i="3"/>
  <c r="Q3625" i="3"/>
  <c r="Q3626" i="3"/>
  <c r="Q3627" i="3"/>
  <c r="Q3628" i="3"/>
  <c r="Q3629" i="3"/>
  <c r="Q3630" i="3"/>
  <c r="Q3631" i="3"/>
  <c r="Q3632" i="3"/>
  <c r="Q3633" i="3"/>
  <c r="Q3634" i="3"/>
  <c r="Q3635" i="3"/>
  <c r="Q3636" i="3"/>
  <c r="Q3637" i="3"/>
  <c r="Q3638" i="3"/>
  <c r="Q3639" i="3"/>
  <c r="Q3640" i="3"/>
  <c r="Q3641" i="3"/>
  <c r="Q3642" i="3"/>
  <c r="Q3643" i="3"/>
  <c r="Q3644" i="3"/>
  <c r="Q3645" i="3"/>
  <c r="Q3646" i="3"/>
  <c r="Q3647" i="3"/>
  <c r="Q3648" i="3"/>
  <c r="Q3649" i="3"/>
  <c r="Q3650" i="3"/>
  <c r="Q3651" i="3"/>
  <c r="Q3652" i="3"/>
  <c r="Q3653" i="3"/>
  <c r="Q3654" i="3"/>
  <c r="Q3655" i="3"/>
  <c r="Q3656" i="3"/>
  <c r="Q3657" i="3"/>
  <c r="Q3658" i="3"/>
  <c r="Q3659" i="3"/>
  <c r="Q3660" i="3"/>
  <c r="Q3661" i="3"/>
  <c r="Q3662" i="3"/>
  <c r="Q3663" i="3"/>
  <c r="Q3664" i="3"/>
  <c r="Q3665" i="3"/>
  <c r="Q3666" i="3"/>
  <c r="Q3667" i="3"/>
  <c r="Q3668" i="3"/>
  <c r="Q3669" i="3"/>
  <c r="Q3670" i="3"/>
  <c r="Q3671" i="3"/>
  <c r="Q3672" i="3"/>
  <c r="Q3673" i="3"/>
  <c r="Q3674" i="3"/>
  <c r="Q3675" i="3"/>
  <c r="Q3676" i="3"/>
  <c r="Q3677" i="3"/>
  <c r="Q3678" i="3"/>
  <c r="Q3679" i="3"/>
  <c r="Q3680" i="3"/>
  <c r="Q3681" i="3"/>
  <c r="Q3682" i="3"/>
  <c r="Q3683" i="3"/>
  <c r="Q3684" i="3"/>
  <c r="Q3685" i="3"/>
  <c r="Q3686" i="3"/>
  <c r="Q3687" i="3"/>
  <c r="Q3688" i="3"/>
  <c r="Q3689" i="3"/>
  <c r="Q3690" i="3"/>
  <c r="Q3691" i="3"/>
  <c r="Q3692" i="3"/>
  <c r="Q3693" i="3"/>
  <c r="Q3694" i="3"/>
  <c r="Q3695" i="3"/>
  <c r="Q3696" i="3"/>
  <c r="Q3697" i="3"/>
  <c r="Q3698" i="3"/>
  <c r="Q3699" i="3"/>
  <c r="Q3700" i="3"/>
  <c r="Q3701" i="3"/>
  <c r="Q3702" i="3"/>
  <c r="Q3703" i="3"/>
  <c r="Q3704" i="3"/>
  <c r="Q3705" i="3"/>
  <c r="Q3706" i="3"/>
  <c r="Q3707" i="3"/>
  <c r="Q3708" i="3"/>
  <c r="Q3709" i="3"/>
  <c r="Q3710" i="3"/>
  <c r="Q3711" i="3"/>
  <c r="Q3712" i="3"/>
  <c r="Q3713" i="3"/>
  <c r="Q3714" i="3"/>
  <c r="Q3715" i="3"/>
  <c r="Q3716" i="3"/>
  <c r="Q3717" i="3"/>
  <c r="Q3718" i="3"/>
  <c r="Q3719" i="3"/>
  <c r="Q3720" i="3"/>
  <c r="Q3721" i="3"/>
  <c r="Q3722" i="3"/>
  <c r="Q3723" i="3"/>
  <c r="Q3724" i="3"/>
  <c r="Q3725" i="3"/>
  <c r="Q3726" i="3"/>
  <c r="Q3727" i="3"/>
  <c r="Q3728" i="3"/>
  <c r="Q3729" i="3"/>
  <c r="Q3730" i="3"/>
  <c r="Q3731" i="3"/>
  <c r="Q3732" i="3"/>
  <c r="Q3733" i="3"/>
  <c r="Q3734" i="3"/>
  <c r="Q3735" i="3"/>
  <c r="Q3736" i="3"/>
  <c r="Q3737" i="3"/>
  <c r="Q3738" i="3"/>
  <c r="Q3739" i="3"/>
  <c r="Q3740" i="3"/>
  <c r="Q3741" i="3"/>
  <c r="Q3742" i="3"/>
  <c r="Q3743" i="3"/>
  <c r="Q3744" i="3"/>
  <c r="Q3745" i="3"/>
  <c r="Q3746" i="3"/>
  <c r="Q3747" i="3"/>
  <c r="Q3748" i="3"/>
  <c r="Q3749" i="3"/>
  <c r="Q3750" i="3"/>
  <c r="Q3751" i="3"/>
  <c r="Q3752" i="3"/>
  <c r="Q3753" i="3"/>
  <c r="Q3754" i="3"/>
  <c r="Q3755" i="3"/>
  <c r="Q3756" i="3"/>
  <c r="Q3757" i="3"/>
  <c r="Q3758" i="3"/>
  <c r="Q3759" i="3"/>
  <c r="Q3760" i="3"/>
  <c r="Q3761" i="3"/>
  <c r="Q3762" i="3"/>
  <c r="Q3763" i="3"/>
  <c r="Q3764" i="3"/>
  <c r="Q3765" i="3"/>
  <c r="Q3766" i="3"/>
  <c r="Q3767" i="3"/>
  <c r="Q3768" i="3"/>
  <c r="Q3769" i="3"/>
  <c r="Q3770" i="3"/>
  <c r="Q3771" i="3"/>
  <c r="Q3772" i="3"/>
  <c r="Q3773" i="3"/>
  <c r="Q3774" i="3"/>
  <c r="Q3775" i="3"/>
  <c r="Q3776" i="3"/>
  <c r="Q3777" i="3"/>
  <c r="Q3778" i="3"/>
  <c r="Q3779" i="3"/>
  <c r="Q3780" i="3"/>
  <c r="Q3781" i="3"/>
  <c r="Q3782" i="3"/>
  <c r="Q3783" i="3"/>
  <c r="Q3784" i="3"/>
  <c r="Q3785" i="3"/>
  <c r="Q3786" i="3"/>
  <c r="Q3787" i="3"/>
  <c r="Q3788" i="3"/>
  <c r="Q3789" i="3"/>
  <c r="Q3790" i="3"/>
  <c r="Q3791" i="3"/>
  <c r="Q3792" i="3"/>
  <c r="Q3793" i="3"/>
  <c r="Q3794" i="3"/>
  <c r="Q3795" i="3"/>
  <c r="Q3796" i="3"/>
  <c r="Q3797" i="3"/>
  <c r="Q3798" i="3"/>
  <c r="Q3799" i="3"/>
  <c r="Q3800" i="3"/>
  <c r="Q3801" i="3"/>
  <c r="Q3802" i="3"/>
  <c r="Q3803" i="3"/>
  <c r="Q3804" i="3"/>
  <c r="Q3805" i="3"/>
  <c r="Q3806" i="3"/>
  <c r="Q3807" i="3"/>
  <c r="Q3808" i="3"/>
  <c r="Q3809" i="3"/>
  <c r="Q3810" i="3"/>
  <c r="Q3811" i="3"/>
  <c r="Q3812" i="3"/>
  <c r="Q3813" i="3"/>
  <c r="Q3814" i="3"/>
  <c r="Q3815" i="3"/>
  <c r="Q3816" i="3"/>
  <c r="Q3817" i="3"/>
  <c r="Q3818" i="3"/>
  <c r="Q3819" i="3"/>
  <c r="Q3820" i="3"/>
  <c r="Q3821" i="3"/>
  <c r="Q3822" i="3"/>
  <c r="Q3823" i="3"/>
  <c r="Q3824" i="3"/>
  <c r="Q3825" i="3"/>
  <c r="Q3826" i="3"/>
  <c r="Q3827" i="3"/>
  <c r="Q3828" i="3"/>
  <c r="Q3829" i="3"/>
  <c r="Q3830" i="3"/>
  <c r="Q3831" i="3"/>
  <c r="Q3832" i="3"/>
  <c r="Q3833" i="3"/>
  <c r="Q3834" i="3"/>
  <c r="Q3835" i="3"/>
  <c r="Q3836" i="3"/>
  <c r="Q3837" i="3"/>
  <c r="Q3838" i="3"/>
  <c r="Q3839" i="3"/>
  <c r="Q3840" i="3"/>
  <c r="Q3841" i="3"/>
  <c r="Q3842" i="3"/>
  <c r="Q3843" i="3"/>
  <c r="Q3844" i="3"/>
  <c r="Q3845" i="3"/>
  <c r="Q3846" i="3"/>
  <c r="Q3847" i="3"/>
  <c r="Q3848" i="3"/>
  <c r="Q3849" i="3"/>
  <c r="Q3850" i="3"/>
  <c r="Q3851" i="3"/>
  <c r="Q3852" i="3"/>
  <c r="Q3853" i="3"/>
  <c r="Q3854" i="3"/>
  <c r="Q3855" i="3"/>
  <c r="Q3856" i="3"/>
  <c r="Q3857" i="3"/>
  <c r="Q3858" i="3"/>
  <c r="Q3859" i="3"/>
  <c r="Q3860" i="3"/>
  <c r="Q3861" i="3"/>
  <c r="Q3862" i="3"/>
  <c r="Q3863" i="3"/>
  <c r="Q3864" i="3"/>
  <c r="Q3865" i="3"/>
  <c r="Q3866" i="3"/>
  <c r="Q3867" i="3"/>
  <c r="Q3868" i="3"/>
  <c r="Q3869" i="3"/>
  <c r="Q3870" i="3"/>
  <c r="Q3871" i="3"/>
  <c r="Q3872" i="3"/>
  <c r="Q3873" i="3"/>
  <c r="Q3874" i="3"/>
  <c r="Q3875" i="3"/>
  <c r="Q3876" i="3"/>
  <c r="Q3877" i="3"/>
  <c r="Q3878" i="3"/>
  <c r="Q3879" i="3"/>
  <c r="Q3880" i="3"/>
  <c r="Q3881" i="3"/>
  <c r="Q3882" i="3"/>
  <c r="Q3883" i="3"/>
  <c r="Q3884" i="3"/>
  <c r="Q3885" i="3"/>
  <c r="Q3886" i="3"/>
  <c r="Q3887" i="3"/>
  <c r="Q3888" i="3"/>
  <c r="Q3889" i="3"/>
  <c r="Q3890" i="3"/>
  <c r="Q3891" i="3"/>
  <c r="Q3892" i="3"/>
  <c r="Q3893" i="3"/>
  <c r="Q3894" i="3"/>
  <c r="Q3895" i="3"/>
  <c r="Q3896" i="3"/>
  <c r="Q3897" i="3"/>
  <c r="Q3898" i="3"/>
  <c r="Q3899" i="3"/>
  <c r="Q3900" i="3"/>
  <c r="Q3901" i="3"/>
  <c r="Q3902" i="3"/>
  <c r="Q3903" i="3"/>
  <c r="Q3904" i="3"/>
  <c r="Q3905" i="3"/>
  <c r="Q3906" i="3"/>
  <c r="Q3907" i="3"/>
  <c r="Q3908" i="3"/>
  <c r="Q3909" i="3"/>
  <c r="Q3910" i="3"/>
  <c r="Q3911" i="3"/>
  <c r="Q3912" i="3"/>
  <c r="Q3913" i="3"/>
  <c r="Q3914" i="3"/>
  <c r="Q3915" i="3"/>
  <c r="Q3916" i="3"/>
  <c r="Q3917" i="3"/>
  <c r="Q3918" i="3"/>
  <c r="Q3919" i="3"/>
  <c r="Q3920" i="3"/>
  <c r="Q3921" i="3"/>
  <c r="Q3922" i="3"/>
  <c r="Q3923" i="3"/>
  <c r="Q3924" i="3"/>
  <c r="Q3925" i="3"/>
  <c r="Q3926" i="3"/>
  <c r="Q3927" i="3"/>
  <c r="Q3928" i="3"/>
  <c r="Q3929" i="3"/>
  <c r="Q3930" i="3"/>
  <c r="Q3931" i="3"/>
  <c r="Q3932" i="3"/>
  <c r="Q3933" i="3"/>
  <c r="Q3934" i="3"/>
  <c r="Q3935" i="3"/>
  <c r="Q3936" i="3"/>
  <c r="Q3937" i="3"/>
  <c r="Q3938" i="3"/>
  <c r="Q3939" i="3"/>
  <c r="Q3940" i="3"/>
  <c r="Q3941" i="3"/>
  <c r="Q3942" i="3"/>
  <c r="Q3943" i="3"/>
  <c r="Q3944" i="3"/>
  <c r="Q3945" i="3"/>
  <c r="Q3946" i="3"/>
  <c r="Q3947" i="3"/>
  <c r="Q3948" i="3"/>
  <c r="Q3949" i="3"/>
  <c r="Q3950" i="3"/>
  <c r="Q3951" i="3"/>
  <c r="Q3952" i="3"/>
  <c r="Q3953" i="3"/>
  <c r="Q3954" i="3"/>
  <c r="Q3955" i="3"/>
  <c r="Q3956" i="3"/>
  <c r="Q3957" i="3"/>
  <c r="Q3958" i="3"/>
  <c r="Q3959" i="3"/>
  <c r="Q3960" i="3"/>
  <c r="Q3961" i="3"/>
  <c r="Q3962" i="3"/>
  <c r="Q3963" i="3"/>
  <c r="Q3964" i="3"/>
  <c r="Q3965" i="3"/>
  <c r="Q3966" i="3"/>
  <c r="Q3967" i="3"/>
  <c r="Q3968" i="3"/>
  <c r="Q3969" i="3"/>
  <c r="Q3970" i="3"/>
  <c r="Q3971" i="3"/>
  <c r="Q3972" i="3"/>
  <c r="Q3973" i="3"/>
  <c r="Q3974" i="3"/>
  <c r="Q3975" i="3"/>
  <c r="Q3976" i="3"/>
  <c r="Q3977" i="3"/>
  <c r="Q3978" i="3"/>
  <c r="Q3979" i="3"/>
  <c r="Q3980" i="3"/>
  <c r="Q3981" i="3"/>
  <c r="Q3982" i="3"/>
  <c r="Q3983" i="3"/>
  <c r="Q3984" i="3"/>
  <c r="Q3985" i="3"/>
  <c r="Q3986" i="3"/>
  <c r="Q3987" i="3"/>
  <c r="Q3988" i="3"/>
  <c r="Q3989" i="3"/>
  <c r="Q3990" i="3"/>
  <c r="Q3991" i="3"/>
  <c r="Q3992" i="3"/>
  <c r="Q3993" i="3"/>
  <c r="Q3994" i="3"/>
  <c r="Q3995" i="3"/>
  <c r="Q3996" i="3"/>
  <c r="Q3997" i="3"/>
  <c r="Q3998" i="3"/>
  <c r="Q3999" i="3"/>
  <c r="Q4000" i="3"/>
  <c r="Q4001" i="3"/>
  <c r="Q4002" i="3"/>
  <c r="Q4003" i="3"/>
  <c r="Q4004" i="3"/>
  <c r="Q4005" i="3"/>
  <c r="Q4006" i="3"/>
  <c r="Q4007" i="3"/>
  <c r="Q4008" i="3"/>
  <c r="Q4009" i="3"/>
  <c r="Q4010" i="3"/>
  <c r="Q4011" i="3"/>
  <c r="Q4012" i="3"/>
  <c r="Q4013" i="3"/>
  <c r="Q4014" i="3"/>
  <c r="Q4015" i="3"/>
  <c r="Q4016" i="3"/>
  <c r="Q4017" i="3"/>
  <c r="Q4018" i="3"/>
  <c r="Q4019" i="3"/>
  <c r="Q4020" i="3"/>
  <c r="Q4021" i="3"/>
  <c r="Q4022" i="3"/>
  <c r="Q4023" i="3"/>
  <c r="Q4024" i="3"/>
  <c r="Q4025" i="3"/>
  <c r="Q4026" i="3"/>
  <c r="Q4027" i="3"/>
  <c r="Q4028" i="3"/>
  <c r="Q4029" i="3"/>
  <c r="Q4030" i="3"/>
  <c r="Q4031" i="3"/>
  <c r="Q4032" i="3"/>
  <c r="Q4033" i="3"/>
  <c r="Q4034" i="3"/>
  <c r="Q4035" i="3"/>
  <c r="Q4036" i="3"/>
  <c r="Q4037" i="3"/>
  <c r="Q4038" i="3"/>
  <c r="Q4039" i="3"/>
  <c r="Q4040" i="3"/>
  <c r="Q4041" i="3"/>
  <c r="Q4042" i="3"/>
  <c r="Q4043" i="3"/>
  <c r="Q4044" i="3"/>
  <c r="Q4045" i="3"/>
  <c r="Q4046" i="3"/>
  <c r="Q4047" i="3"/>
  <c r="Q4048" i="3"/>
  <c r="Q4049" i="3"/>
  <c r="Q4050" i="3"/>
  <c r="Q4051" i="3"/>
  <c r="Q4052" i="3"/>
  <c r="Q4053" i="3"/>
  <c r="Q4054" i="3"/>
  <c r="Q4055" i="3"/>
  <c r="Q4056" i="3"/>
  <c r="Q4057" i="3"/>
  <c r="Q4058" i="3"/>
  <c r="Q4059" i="3"/>
  <c r="Q4060" i="3"/>
  <c r="Q4061" i="3"/>
  <c r="Q4062" i="3"/>
  <c r="Q4063" i="3"/>
  <c r="Q4064" i="3"/>
  <c r="Q4065" i="3"/>
  <c r="Q4066" i="3"/>
  <c r="Q4067" i="3"/>
  <c r="Q4068" i="3"/>
  <c r="Q4069" i="3"/>
  <c r="Q4070" i="3"/>
  <c r="Q4071" i="3"/>
  <c r="Q4072" i="3"/>
  <c r="Q4073" i="3"/>
  <c r="Q4074" i="3"/>
  <c r="Q4075" i="3"/>
  <c r="Q4076" i="3"/>
  <c r="Q4077" i="3"/>
  <c r="Q4078" i="3"/>
  <c r="Q4079" i="3"/>
  <c r="Q4080" i="3"/>
  <c r="Q4081" i="3"/>
  <c r="Q4082" i="3"/>
  <c r="Q4083" i="3"/>
  <c r="Q4084" i="3"/>
  <c r="Q4085" i="3"/>
  <c r="Q4086" i="3"/>
  <c r="Q4087" i="3"/>
  <c r="Q4088" i="3"/>
  <c r="Q4089" i="3"/>
  <c r="Q4090" i="3"/>
  <c r="Q4091" i="3"/>
  <c r="Q4092" i="3"/>
  <c r="Q4093" i="3"/>
  <c r="Q4094" i="3"/>
  <c r="Q4095" i="3"/>
  <c r="Q4096" i="3"/>
  <c r="Q4097" i="3"/>
  <c r="Q4098" i="3"/>
  <c r="Q4099" i="3"/>
  <c r="Q4100" i="3"/>
  <c r="Q4101" i="3"/>
  <c r="Q4102" i="3"/>
  <c r="Q4103" i="3"/>
  <c r="Q4104" i="3"/>
  <c r="Q4105" i="3"/>
  <c r="Q4106" i="3"/>
  <c r="Q4107" i="3"/>
  <c r="Q4108" i="3"/>
  <c r="Q4109" i="3"/>
  <c r="Q4110" i="3"/>
  <c r="Q4111" i="3"/>
  <c r="Q4112" i="3"/>
  <c r="Q4113" i="3"/>
  <c r="Q4114" i="3"/>
  <c r="Q4115" i="3"/>
  <c r="Q4116" i="3"/>
  <c r="Q4117" i="3"/>
  <c r="Q4118" i="3"/>
  <c r="Q4119" i="3"/>
  <c r="Q4120" i="3"/>
  <c r="Q4121" i="3"/>
  <c r="Q4122" i="3"/>
  <c r="Q4123" i="3"/>
  <c r="Q4124" i="3"/>
  <c r="Q4125" i="3"/>
  <c r="Q4126" i="3"/>
  <c r="Q4127" i="3"/>
  <c r="Q4128" i="3"/>
  <c r="Q4129" i="3"/>
  <c r="Q4130" i="3"/>
  <c r="Q4131" i="3"/>
  <c r="Q4132" i="3"/>
  <c r="Q4133" i="3"/>
  <c r="Q4134" i="3"/>
  <c r="Q4135" i="3"/>
  <c r="Q4136" i="3"/>
  <c r="Q4137" i="3"/>
  <c r="Q4138" i="3"/>
  <c r="Q4139" i="3"/>
  <c r="Q4140" i="3"/>
  <c r="Q4141" i="3"/>
  <c r="Q4142" i="3"/>
  <c r="Q4143" i="3"/>
  <c r="Q4144" i="3"/>
  <c r="Q4145" i="3"/>
  <c r="Q4146" i="3"/>
  <c r="Q4147" i="3"/>
  <c r="Q4148" i="3"/>
  <c r="Q4149" i="3"/>
  <c r="Q4150" i="3"/>
  <c r="Q4151" i="3"/>
  <c r="Q4152" i="3"/>
  <c r="Q4153" i="3"/>
  <c r="Q4154" i="3"/>
  <c r="Q4155" i="3"/>
  <c r="Q4156" i="3"/>
  <c r="Q4157" i="3"/>
  <c r="Q4158" i="3"/>
  <c r="Q6" i="3"/>
  <c r="P7" i="3"/>
  <c r="P8" i="3"/>
  <c r="P9" i="3"/>
  <c r="P10" i="3"/>
  <c r="P11" i="3"/>
  <c r="P12" i="3"/>
  <c r="P13" i="3"/>
  <c r="P14" i="3"/>
  <c r="P15" i="3"/>
  <c r="P16" i="3"/>
  <c r="P17" i="3"/>
  <c r="P18" i="3"/>
  <c r="P19" i="3"/>
  <c r="P20" i="3"/>
  <c r="P21" i="3"/>
  <c r="P22" i="3"/>
  <c r="P23" i="3"/>
  <c r="P24" i="3"/>
  <c r="P25" i="3"/>
  <c r="P26" i="3"/>
  <c r="P27" i="3"/>
  <c r="P28" i="3"/>
  <c r="P29" i="3"/>
  <c r="P30" i="3"/>
  <c r="P31" i="3"/>
  <c r="P32" i="3"/>
  <c r="P33" i="3"/>
  <c r="P34" i="3"/>
  <c r="P35" i="3"/>
  <c r="P36" i="3"/>
  <c r="P37" i="3"/>
  <c r="P38" i="3"/>
  <c r="P39" i="3"/>
  <c r="P40" i="3"/>
  <c r="P41" i="3"/>
  <c r="P42" i="3"/>
  <c r="P43" i="3"/>
  <c r="P44" i="3"/>
  <c r="P45" i="3"/>
  <c r="P46" i="3"/>
  <c r="P47" i="3"/>
  <c r="P48" i="3"/>
  <c r="P49" i="3"/>
  <c r="P50" i="3"/>
  <c r="P51" i="3"/>
  <c r="P52" i="3"/>
  <c r="P53" i="3"/>
  <c r="P54" i="3"/>
  <c r="P55" i="3"/>
  <c r="P56" i="3"/>
  <c r="P57" i="3"/>
  <c r="P58" i="3"/>
  <c r="P59" i="3"/>
  <c r="P60" i="3"/>
  <c r="P61" i="3"/>
  <c r="P62" i="3"/>
  <c r="P63" i="3"/>
  <c r="P64" i="3"/>
  <c r="P65" i="3"/>
  <c r="P66" i="3"/>
  <c r="P67" i="3"/>
  <c r="P68" i="3"/>
  <c r="P69" i="3"/>
  <c r="P70" i="3"/>
  <c r="P71" i="3"/>
  <c r="P73" i="3"/>
  <c r="P74" i="3"/>
  <c r="P75" i="3"/>
  <c r="P76" i="3"/>
  <c r="P77" i="3"/>
  <c r="P78" i="3"/>
  <c r="P79" i="3"/>
  <c r="P80" i="3"/>
  <c r="P81" i="3"/>
  <c r="P82" i="3"/>
  <c r="P83" i="3"/>
  <c r="P84" i="3"/>
  <c r="P85" i="3"/>
  <c r="P86" i="3"/>
  <c r="P87" i="3"/>
  <c r="P88" i="3"/>
  <c r="P89" i="3"/>
  <c r="P90" i="3"/>
  <c r="P91" i="3"/>
  <c r="P93" i="3"/>
  <c r="P94" i="3"/>
  <c r="P95" i="3"/>
  <c r="P96" i="3"/>
  <c r="P97" i="3"/>
  <c r="P98" i="3"/>
  <c r="P99" i="3"/>
  <c r="P100" i="3"/>
  <c r="P101" i="3"/>
  <c r="P102" i="3"/>
  <c r="P103" i="3"/>
  <c r="P104" i="3"/>
  <c r="P105" i="3"/>
  <c r="P106" i="3"/>
  <c r="P107" i="3"/>
  <c r="P108" i="3"/>
  <c r="P109" i="3"/>
  <c r="P110" i="3"/>
  <c r="P111" i="3"/>
  <c r="P112" i="3"/>
  <c r="P113" i="3"/>
  <c r="P114" i="3"/>
  <c r="P115" i="3"/>
  <c r="P116" i="3"/>
  <c r="P117" i="3"/>
  <c r="P118" i="3"/>
  <c r="P119" i="3"/>
  <c r="P120" i="3"/>
  <c r="P121" i="3"/>
  <c r="P122" i="3"/>
  <c r="P123" i="3"/>
  <c r="P124" i="3"/>
  <c r="P125" i="3"/>
  <c r="P126" i="3"/>
  <c r="P127" i="3"/>
  <c r="P128" i="3"/>
  <c r="P129" i="3"/>
  <c r="P130" i="3"/>
  <c r="P131" i="3"/>
  <c r="P132" i="3"/>
  <c r="P133" i="3"/>
  <c r="P134" i="3"/>
  <c r="P135" i="3"/>
  <c r="P136" i="3"/>
  <c r="P137" i="3"/>
  <c r="P138" i="3"/>
  <c r="P139" i="3"/>
  <c r="P140" i="3"/>
  <c r="P141" i="3"/>
  <c r="P142" i="3"/>
  <c r="P143" i="3"/>
  <c r="P144" i="3"/>
  <c r="P145" i="3"/>
  <c r="P146" i="3"/>
  <c r="P147" i="3"/>
  <c r="P148" i="3"/>
  <c r="P149" i="3"/>
  <c r="P150" i="3"/>
  <c r="P151" i="3"/>
  <c r="P152" i="3"/>
  <c r="P153" i="3"/>
  <c r="P154" i="3"/>
  <c r="P155" i="3"/>
  <c r="P156" i="3"/>
  <c r="P157" i="3"/>
  <c r="P158" i="3"/>
  <c r="P159" i="3"/>
  <c r="P160" i="3"/>
  <c r="P161" i="3"/>
  <c r="P162" i="3"/>
  <c r="P163" i="3"/>
  <c r="P165" i="3"/>
  <c r="P166" i="3"/>
  <c r="P167" i="3"/>
  <c r="P168" i="3"/>
  <c r="P169" i="3"/>
  <c r="P170" i="3"/>
  <c r="P171" i="3"/>
  <c r="P172" i="3"/>
  <c r="P173" i="3"/>
  <c r="P174" i="3"/>
  <c r="P175" i="3"/>
  <c r="P176" i="3"/>
  <c r="P177" i="3"/>
  <c r="P178" i="3"/>
  <c r="P179" i="3"/>
  <c r="P180" i="3"/>
  <c r="P181" i="3"/>
  <c r="P182" i="3"/>
  <c r="P183" i="3"/>
  <c r="P184" i="3"/>
  <c r="P185" i="3"/>
  <c r="P186" i="3"/>
  <c r="P187" i="3"/>
  <c r="P188" i="3"/>
  <c r="P189" i="3"/>
  <c r="P190" i="3"/>
  <c r="P191" i="3"/>
  <c r="P192" i="3"/>
  <c r="P193" i="3"/>
  <c r="P194" i="3"/>
  <c r="P195" i="3"/>
  <c r="P196" i="3"/>
  <c r="P197" i="3"/>
  <c r="P198" i="3"/>
  <c r="P199" i="3"/>
  <c r="P200" i="3"/>
  <c r="P201" i="3"/>
  <c r="P202" i="3"/>
  <c r="P203" i="3"/>
  <c r="P204" i="3"/>
  <c r="P205" i="3"/>
  <c r="P206" i="3"/>
  <c r="P207" i="3"/>
  <c r="P208" i="3"/>
  <c r="P209" i="3"/>
  <c r="P210" i="3"/>
  <c r="P211" i="3"/>
  <c r="P212" i="3"/>
  <c r="P213" i="3"/>
  <c r="P214" i="3"/>
  <c r="P215" i="3"/>
  <c r="P216" i="3"/>
  <c r="P217" i="3"/>
  <c r="P218" i="3"/>
  <c r="P219" i="3"/>
  <c r="P220" i="3"/>
  <c r="P221" i="3"/>
  <c r="P222" i="3"/>
  <c r="P223" i="3"/>
  <c r="P224" i="3"/>
  <c r="P225" i="3"/>
  <c r="P226" i="3"/>
  <c r="P227" i="3"/>
  <c r="P228" i="3"/>
  <c r="P229" i="3"/>
  <c r="P230" i="3"/>
  <c r="P231" i="3"/>
  <c r="P232" i="3"/>
  <c r="P233" i="3"/>
  <c r="P234" i="3"/>
  <c r="P235" i="3"/>
  <c r="P236" i="3"/>
  <c r="P237" i="3"/>
  <c r="P238" i="3"/>
  <c r="P239" i="3"/>
  <c r="P240" i="3"/>
  <c r="P241" i="3"/>
  <c r="P242" i="3"/>
  <c r="P243" i="3"/>
  <c r="P244" i="3"/>
  <c r="P245" i="3"/>
  <c r="P246" i="3"/>
  <c r="P247" i="3"/>
  <c r="P248" i="3"/>
  <c r="P249" i="3"/>
  <c r="P250" i="3"/>
  <c r="P251" i="3"/>
  <c r="P252" i="3"/>
  <c r="P253" i="3"/>
  <c r="P254" i="3"/>
  <c r="P255" i="3"/>
  <c r="P256" i="3"/>
  <c r="P257" i="3"/>
  <c r="P258" i="3"/>
  <c r="P259" i="3"/>
  <c r="P260" i="3"/>
  <c r="P261" i="3"/>
  <c r="P262" i="3"/>
  <c r="P263" i="3"/>
  <c r="P264" i="3"/>
  <c r="P265" i="3"/>
  <c r="P266" i="3"/>
  <c r="P267" i="3"/>
  <c r="P268" i="3"/>
  <c r="P269" i="3"/>
  <c r="P270" i="3"/>
  <c r="P271" i="3"/>
  <c r="P272" i="3"/>
  <c r="P273" i="3"/>
  <c r="P274" i="3"/>
  <c r="P275" i="3"/>
  <c r="P276" i="3"/>
  <c r="P277" i="3"/>
  <c r="P278" i="3"/>
  <c r="P279" i="3"/>
  <c r="P280" i="3"/>
  <c r="P281" i="3"/>
  <c r="P282" i="3"/>
  <c r="P283" i="3"/>
  <c r="P284" i="3"/>
  <c r="P285" i="3"/>
  <c r="P286" i="3"/>
  <c r="P287" i="3"/>
  <c r="P288" i="3"/>
  <c r="P289" i="3"/>
  <c r="P290" i="3"/>
  <c r="P291" i="3"/>
  <c r="P292" i="3"/>
  <c r="P293" i="3"/>
  <c r="P294" i="3"/>
  <c r="P295" i="3"/>
  <c r="P296" i="3"/>
  <c r="P297" i="3"/>
  <c r="P298" i="3"/>
  <c r="P299" i="3"/>
  <c r="P300" i="3"/>
  <c r="P301" i="3"/>
  <c r="P302" i="3"/>
  <c r="P304" i="3"/>
  <c r="P305" i="3"/>
  <c r="P306" i="3"/>
  <c r="P307" i="3"/>
  <c r="P308" i="3"/>
  <c r="P309" i="3"/>
  <c r="P310" i="3"/>
  <c r="P311" i="3"/>
  <c r="P312" i="3"/>
  <c r="P313" i="3"/>
  <c r="P314" i="3"/>
  <c r="P315" i="3"/>
  <c r="P316" i="3"/>
  <c r="P317" i="3"/>
  <c r="P318" i="3"/>
  <c r="P319" i="3"/>
  <c r="P320" i="3"/>
  <c r="P321" i="3"/>
  <c r="P322" i="3"/>
  <c r="P323" i="3"/>
  <c r="P324" i="3"/>
  <c r="P325" i="3"/>
  <c r="P326" i="3"/>
  <c r="P327" i="3"/>
  <c r="P328" i="3"/>
  <c r="P329" i="3"/>
  <c r="P330" i="3"/>
  <c r="P331" i="3"/>
  <c r="P332" i="3"/>
  <c r="P333" i="3"/>
  <c r="P334" i="3"/>
  <c r="P335" i="3"/>
  <c r="P336" i="3"/>
  <c r="P337" i="3"/>
  <c r="P338" i="3"/>
  <c r="P339" i="3"/>
  <c r="P340" i="3"/>
  <c r="P341" i="3"/>
  <c r="P342" i="3"/>
  <c r="P343" i="3"/>
  <c r="P344" i="3"/>
  <c r="P345" i="3"/>
  <c r="P346" i="3"/>
  <c r="P347" i="3"/>
  <c r="P348" i="3"/>
  <c r="P349" i="3"/>
  <c r="P350" i="3"/>
  <c r="P351" i="3"/>
  <c r="P352" i="3"/>
  <c r="P353" i="3"/>
  <c r="P354" i="3"/>
  <c r="P355" i="3"/>
  <c r="P356" i="3"/>
  <c r="P357" i="3"/>
  <c r="P358" i="3"/>
  <c r="P359" i="3"/>
  <c r="P360" i="3"/>
  <c r="P361" i="3"/>
  <c r="P362" i="3"/>
  <c r="P363" i="3"/>
  <c r="P364" i="3"/>
  <c r="P365" i="3"/>
  <c r="P366" i="3"/>
  <c r="P367" i="3"/>
  <c r="P368" i="3"/>
  <c r="P369" i="3"/>
  <c r="P370" i="3"/>
  <c r="P371" i="3"/>
  <c r="P372" i="3"/>
  <c r="P373" i="3"/>
  <c r="P374" i="3"/>
  <c r="P375" i="3"/>
  <c r="P376" i="3"/>
  <c r="P377" i="3"/>
  <c r="P378" i="3"/>
  <c r="P379" i="3"/>
  <c r="P380" i="3"/>
  <c r="P381" i="3"/>
  <c r="P382" i="3"/>
  <c r="P383" i="3"/>
  <c r="P384" i="3"/>
  <c r="P386" i="3"/>
  <c r="P387" i="3"/>
  <c r="P388" i="3"/>
  <c r="P389" i="3"/>
  <c r="P390" i="3"/>
  <c r="P391" i="3"/>
  <c r="P392" i="3"/>
  <c r="P393" i="3"/>
  <c r="P394" i="3"/>
  <c r="P395" i="3"/>
  <c r="P396" i="3"/>
  <c r="P397" i="3"/>
  <c r="P398" i="3"/>
  <c r="P399" i="3"/>
  <c r="P400" i="3"/>
  <c r="P401" i="3"/>
  <c r="P402" i="3"/>
  <c r="P403" i="3"/>
  <c r="P404" i="3"/>
  <c r="P405" i="3"/>
  <c r="P406" i="3"/>
  <c r="P407" i="3"/>
  <c r="P408" i="3"/>
  <c r="P409" i="3"/>
  <c r="P410" i="3"/>
  <c r="P411" i="3"/>
  <c r="P412" i="3"/>
  <c r="P413" i="3"/>
  <c r="P414" i="3"/>
  <c r="P415" i="3"/>
  <c r="P416" i="3"/>
  <c r="P417" i="3"/>
  <c r="P418" i="3"/>
  <c r="P419" i="3"/>
  <c r="P420" i="3"/>
  <c r="P421" i="3"/>
  <c r="P422" i="3"/>
  <c r="P423" i="3"/>
  <c r="P424" i="3"/>
  <c r="P425" i="3"/>
  <c r="P426" i="3"/>
  <c r="P427" i="3"/>
  <c r="P428" i="3"/>
  <c r="P429" i="3"/>
  <c r="P430" i="3"/>
  <c r="P431" i="3"/>
  <c r="P432" i="3"/>
  <c r="P433" i="3"/>
  <c r="P434" i="3"/>
  <c r="P435" i="3"/>
  <c r="P436" i="3"/>
  <c r="P437" i="3"/>
  <c r="P438" i="3"/>
  <c r="P439" i="3"/>
  <c r="P440" i="3"/>
  <c r="P441" i="3"/>
  <c r="P442" i="3"/>
  <c r="P443" i="3"/>
  <c r="P444" i="3"/>
  <c r="P445" i="3"/>
  <c r="P446" i="3"/>
  <c r="P447" i="3"/>
  <c r="P448" i="3"/>
  <c r="P449" i="3"/>
  <c r="P450" i="3"/>
  <c r="P451" i="3"/>
  <c r="P452" i="3"/>
  <c r="P453" i="3"/>
  <c r="P454" i="3"/>
  <c r="P455" i="3"/>
  <c r="P456" i="3"/>
  <c r="P457" i="3"/>
  <c r="P458" i="3"/>
  <c r="P459" i="3"/>
  <c r="P460" i="3"/>
  <c r="P461" i="3"/>
  <c r="P462" i="3"/>
  <c r="P463" i="3"/>
  <c r="P464" i="3"/>
  <c r="P465" i="3"/>
  <c r="P466" i="3"/>
  <c r="P467" i="3"/>
  <c r="P469" i="3"/>
  <c r="P470" i="3"/>
  <c r="P471" i="3"/>
  <c r="P472" i="3"/>
  <c r="P473" i="3"/>
  <c r="P474" i="3"/>
  <c r="P475" i="3"/>
  <c r="P476" i="3"/>
  <c r="P478" i="3"/>
  <c r="P479" i="3"/>
  <c r="P480" i="3"/>
  <c r="P481" i="3"/>
  <c r="P482" i="3"/>
  <c r="P483" i="3"/>
  <c r="P484" i="3"/>
  <c r="P485" i="3"/>
  <c r="P486" i="3"/>
  <c r="P487" i="3"/>
  <c r="P488" i="3"/>
  <c r="P489" i="3"/>
  <c r="P490" i="3"/>
  <c r="P491" i="3"/>
  <c r="P492" i="3"/>
  <c r="P493" i="3"/>
  <c r="P494" i="3"/>
  <c r="P495" i="3"/>
  <c r="P496" i="3"/>
  <c r="P497" i="3"/>
  <c r="P498" i="3"/>
  <c r="P499" i="3"/>
  <c r="P500" i="3"/>
  <c r="P501" i="3"/>
  <c r="P502" i="3"/>
  <c r="P503" i="3"/>
  <c r="P504" i="3"/>
  <c r="P505" i="3"/>
  <c r="P506" i="3"/>
  <c r="P507" i="3"/>
  <c r="P509" i="3"/>
  <c r="P510" i="3"/>
  <c r="P511" i="3"/>
  <c r="P512" i="3"/>
  <c r="P513" i="3"/>
  <c r="P514" i="3"/>
  <c r="P515" i="3"/>
  <c r="P516" i="3"/>
  <c r="P517" i="3"/>
  <c r="P518" i="3"/>
  <c r="P519" i="3"/>
  <c r="P520" i="3"/>
  <c r="P521" i="3"/>
  <c r="P522" i="3"/>
  <c r="P523" i="3"/>
  <c r="P524" i="3"/>
  <c r="P525" i="3"/>
  <c r="P526" i="3"/>
  <c r="P527" i="3"/>
  <c r="P528" i="3"/>
  <c r="P529" i="3"/>
  <c r="P530" i="3"/>
  <c r="P531" i="3"/>
  <c r="P532" i="3"/>
  <c r="P533" i="3"/>
  <c r="P534" i="3"/>
  <c r="P535" i="3"/>
  <c r="P536" i="3"/>
  <c r="P537" i="3"/>
  <c r="P538" i="3"/>
  <c r="P539" i="3"/>
  <c r="P540" i="3"/>
  <c r="P541" i="3"/>
  <c r="P542" i="3"/>
  <c r="P543" i="3"/>
  <c r="P544" i="3"/>
  <c r="P545" i="3"/>
  <c r="P546" i="3"/>
  <c r="P547" i="3"/>
  <c r="P548" i="3"/>
  <c r="P549" i="3"/>
  <c r="P550" i="3"/>
  <c r="P551" i="3"/>
  <c r="P552" i="3"/>
  <c r="P553" i="3"/>
  <c r="P554" i="3"/>
  <c r="P555" i="3"/>
  <c r="P556" i="3"/>
  <c r="P557" i="3"/>
  <c r="P558" i="3"/>
  <c r="P559" i="3"/>
  <c r="P560" i="3"/>
  <c r="P561" i="3"/>
  <c r="P562" i="3"/>
  <c r="P563" i="3"/>
  <c r="P564" i="3"/>
  <c r="P565" i="3"/>
  <c r="P566" i="3"/>
  <c r="P567" i="3"/>
  <c r="P568" i="3"/>
  <c r="P569" i="3"/>
  <c r="P570" i="3"/>
  <c r="P571" i="3"/>
  <c r="P572" i="3"/>
  <c r="P573" i="3"/>
  <c r="P574" i="3"/>
  <c r="P575" i="3"/>
  <c r="P576" i="3"/>
  <c r="P577" i="3"/>
  <c r="P578" i="3"/>
  <c r="P579" i="3"/>
  <c r="P580" i="3"/>
  <c r="P581" i="3"/>
  <c r="P582" i="3"/>
  <c r="P583" i="3"/>
  <c r="P584" i="3"/>
  <c r="P585" i="3"/>
  <c r="P586" i="3"/>
  <c r="P587" i="3"/>
  <c r="P588" i="3"/>
  <c r="P589" i="3"/>
  <c r="P590" i="3"/>
  <c r="P591" i="3"/>
  <c r="P592" i="3"/>
  <c r="P593" i="3"/>
  <c r="P594" i="3"/>
  <c r="P595" i="3"/>
  <c r="P596" i="3"/>
  <c r="P597" i="3"/>
  <c r="P598" i="3"/>
  <c r="P599" i="3"/>
  <c r="P600" i="3"/>
  <c r="P601" i="3"/>
  <c r="P602" i="3"/>
  <c r="P603" i="3"/>
  <c r="P604" i="3"/>
  <c r="P605" i="3"/>
  <c r="P606" i="3"/>
  <c r="P607" i="3"/>
  <c r="P608" i="3"/>
  <c r="P609" i="3"/>
  <c r="P610" i="3"/>
  <c r="P611" i="3"/>
  <c r="P612" i="3"/>
  <c r="P613" i="3"/>
  <c r="P614" i="3"/>
  <c r="P615" i="3"/>
  <c r="P616" i="3"/>
  <c r="P617" i="3"/>
  <c r="P618" i="3"/>
  <c r="P619" i="3"/>
  <c r="P620" i="3"/>
  <c r="P621" i="3"/>
  <c r="P622" i="3"/>
  <c r="P623" i="3"/>
  <c r="P624" i="3"/>
  <c r="P625" i="3"/>
  <c r="P626" i="3"/>
  <c r="P627" i="3"/>
  <c r="P628" i="3"/>
  <c r="P629" i="3"/>
  <c r="P630" i="3"/>
  <c r="P631" i="3"/>
  <c r="P632" i="3"/>
  <c r="P633" i="3"/>
  <c r="P634" i="3"/>
  <c r="P635" i="3"/>
  <c r="P636" i="3"/>
  <c r="P637" i="3"/>
  <c r="P638" i="3"/>
  <c r="P639" i="3"/>
  <c r="P640" i="3"/>
  <c r="P641" i="3"/>
  <c r="P642" i="3"/>
  <c r="P643" i="3"/>
  <c r="P644" i="3"/>
  <c r="P645" i="3"/>
  <c r="P646" i="3"/>
  <c r="P647" i="3"/>
  <c r="P648" i="3"/>
  <c r="P649" i="3"/>
  <c r="P650" i="3"/>
  <c r="P651" i="3"/>
  <c r="P652" i="3"/>
  <c r="P653" i="3"/>
  <c r="P654" i="3"/>
  <c r="P655" i="3"/>
  <c r="P656" i="3"/>
  <c r="P657" i="3"/>
  <c r="P658" i="3"/>
  <c r="P659" i="3"/>
  <c r="P660" i="3"/>
  <c r="P661" i="3"/>
  <c r="P662" i="3"/>
  <c r="P663" i="3"/>
  <c r="P664" i="3"/>
  <c r="P665" i="3"/>
  <c r="P666" i="3"/>
  <c r="P667" i="3"/>
  <c r="P668" i="3"/>
  <c r="P669" i="3"/>
  <c r="P670" i="3"/>
  <c r="P671" i="3"/>
  <c r="P672" i="3"/>
  <c r="P673" i="3"/>
  <c r="P674" i="3"/>
  <c r="P675" i="3"/>
  <c r="P676" i="3"/>
  <c r="P677" i="3"/>
  <c r="P678" i="3"/>
  <c r="P679" i="3"/>
  <c r="P680" i="3"/>
  <c r="P681" i="3"/>
  <c r="P682" i="3"/>
  <c r="P683" i="3"/>
  <c r="P684" i="3"/>
  <c r="P685" i="3"/>
  <c r="P686" i="3"/>
  <c r="P687" i="3"/>
  <c r="P688" i="3"/>
  <c r="P689" i="3"/>
  <c r="P690" i="3"/>
  <c r="P691" i="3"/>
  <c r="P692" i="3"/>
  <c r="P693" i="3"/>
  <c r="P694" i="3"/>
  <c r="P695" i="3"/>
  <c r="P696" i="3"/>
  <c r="P697" i="3"/>
  <c r="P698" i="3"/>
  <c r="P699" i="3"/>
  <c r="P700" i="3"/>
  <c r="P701" i="3"/>
  <c r="P702" i="3"/>
  <c r="P703" i="3"/>
  <c r="P704" i="3"/>
  <c r="P705" i="3"/>
  <c r="P706" i="3"/>
  <c r="P707" i="3"/>
  <c r="P708" i="3"/>
  <c r="P709" i="3"/>
  <c r="P710" i="3"/>
  <c r="P711" i="3"/>
  <c r="P712" i="3"/>
  <c r="P713" i="3"/>
  <c r="P714" i="3"/>
  <c r="P715" i="3"/>
  <c r="P716" i="3"/>
  <c r="P717" i="3"/>
  <c r="P718" i="3"/>
  <c r="P719" i="3"/>
  <c r="P720" i="3"/>
  <c r="P721" i="3"/>
  <c r="P722" i="3"/>
  <c r="P723" i="3"/>
  <c r="P724" i="3"/>
  <c r="P725" i="3"/>
  <c r="P726" i="3"/>
  <c r="P727" i="3"/>
  <c r="P728" i="3"/>
  <c r="P729" i="3"/>
  <c r="P730" i="3"/>
  <c r="P731" i="3"/>
  <c r="P732" i="3"/>
  <c r="P733" i="3"/>
  <c r="P734" i="3"/>
  <c r="P735" i="3"/>
  <c r="P736" i="3"/>
  <c r="P737" i="3"/>
  <c r="P738" i="3"/>
  <c r="P739" i="3"/>
  <c r="P740" i="3"/>
  <c r="P741" i="3"/>
  <c r="P742" i="3"/>
  <c r="P743" i="3"/>
  <c r="P744" i="3"/>
  <c r="P745" i="3"/>
  <c r="P746" i="3"/>
  <c r="P747" i="3"/>
  <c r="P748" i="3"/>
  <c r="P749" i="3"/>
  <c r="P750" i="3"/>
  <c r="P751" i="3"/>
  <c r="P752" i="3"/>
  <c r="P753" i="3"/>
  <c r="P754" i="3"/>
  <c r="P755" i="3"/>
  <c r="P756" i="3"/>
  <c r="P757" i="3"/>
  <c r="P758" i="3"/>
  <c r="P759" i="3"/>
  <c r="P760" i="3"/>
  <c r="P761" i="3"/>
  <c r="P762" i="3"/>
  <c r="P763" i="3"/>
  <c r="P764" i="3"/>
  <c r="P765" i="3"/>
  <c r="P766" i="3"/>
  <c r="P767" i="3"/>
  <c r="P768" i="3"/>
  <c r="P769" i="3"/>
  <c r="P770" i="3"/>
  <c r="P772" i="3"/>
  <c r="P773" i="3"/>
  <c r="P774" i="3"/>
  <c r="P775" i="3"/>
  <c r="P776" i="3"/>
  <c r="P777" i="3"/>
  <c r="P778" i="3"/>
  <c r="P779" i="3"/>
  <c r="P780" i="3"/>
  <c r="P781" i="3"/>
  <c r="P782" i="3"/>
  <c r="P783" i="3"/>
  <c r="P784" i="3"/>
  <c r="P785" i="3"/>
  <c r="P786" i="3"/>
  <c r="P787" i="3"/>
  <c r="P788" i="3"/>
  <c r="P789" i="3"/>
  <c r="P790" i="3"/>
  <c r="P791" i="3"/>
  <c r="P792" i="3"/>
  <c r="P793" i="3"/>
  <c r="P794" i="3"/>
  <c r="P795" i="3"/>
  <c r="P796" i="3"/>
  <c r="P797" i="3"/>
  <c r="P798" i="3"/>
  <c r="P799" i="3"/>
  <c r="P800" i="3"/>
  <c r="P801" i="3"/>
  <c r="P802" i="3"/>
  <c r="P803" i="3"/>
  <c r="P804" i="3"/>
  <c r="P805" i="3"/>
  <c r="P806" i="3"/>
  <c r="P807" i="3"/>
  <c r="P808" i="3"/>
  <c r="P809" i="3"/>
  <c r="P810" i="3"/>
  <c r="P811" i="3"/>
  <c r="P812" i="3"/>
  <c r="P813" i="3"/>
  <c r="P814" i="3"/>
  <c r="P815" i="3"/>
  <c r="P816" i="3"/>
  <c r="P817" i="3"/>
  <c r="P818" i="3"/>
  <c r="P819" i="3"/>
  <c r="P820" i="3"/>
  <c r="P821" i="3"/>
  <c r="P822" i="3"/>
  <c r="P823" i="3"/>
  <c r="P824" i="3"/>
  <c r="P825" i="3"/>
  <c r="P826" i="3"/>
  <c r="P827" i="3"/>
  <c r="P828" i="3"/>
  <c r="P829" i="3"/>
  <c r="P830" i="3"/>
  <c r="P831" i="3"/>
  <c r="P832" i="3"/>
  <c r="P833" i="3"/>
  <c r="P834" i="3"/>
  <c r="P835" i="3"/>
  <c r="P836" i="3"/>
  <c r="P837" i="3"/>
  <c r="P838" i="3"/>
  <c r="P839" i="3"/>
  <c r="P840" i="3"/>
  <c r="P841" i="3"/>
  <c r="P842" i="3"/>
  <c r="P843" i="3"/>
  <c r="P844" i="3"/>
  <c r="P845" i="3"/>
  <c r="P846" i="3"/>
  <c r="P847" i="3"/>
  <c r="P848" i="3"/>
  <c r="P849" i="3"/>
  <c r="P850" i="3"/>
  <c r="P851" i="3"/>
  <c r="P852" i="3"/>
  <c r="P853" i="3"/>
  <c r="P854" i="3"/>
  <c r="P855" i="3"/>
  <c r="P856" i="3"/>
  <c r="P857" i="3"/>
  <c r="P858" i="3"/>
  <c r="P859" i="3"/>
  <c r="P860" i="3"/>
  <c r="P861" i="3"/>
  <c r="P862" i="3"/>
  <c r="P863" i="3"/>
  <c r="P864" i="3"/>
  <c r="P865" i="3"/>
  <c r="P866" i="3"/>
  <c r="P867" i="3"/>
  <c r="P868" i="3"/>
  <c r="P869" i="3"/>
  <c r="P870" i="3"/>
  <c r="P871" i="3"/>
  <c r="P872" i="3"/>
  <c r="P873" i="3"/>
  <c r="P874" i="3"/>
  <c r="P875" i="3"/>
  <c r="P876" i="3"/>
  <c r="P877" i="3"/>
  <c r="P878" i="3"/>
  <c r="P879" i="3"/>
  <c r="P880" i="3"/>
  <c r="P881" i="3"/>
  <c r="P882" i="3"/>
  <c r="P883" i="3"/>
  <c r="P884" i="3"/>
  <c r="P885" i="3"/>
  <c r="P886" i="3"/>
  <c r="P887" i="3"/>
  <c r="P888" i="3"/>
  <c r="P889" i="3"/>
  <c r="P890" i="3"/>
  <c r="P891" i="3"/>
  <c r="P892" i="3"/>
  <c r="P893" i="3"/>
  <c r="P894" i="3"/>
  <c r="P895" i="3"/>
  <c r="P896" i="3"/>
  <c r="P897" i="3"/>
  <c r="P898" i="3"/>
  <c r="P899" i="3"/>
  <c r="P900" i="3"/>
  <c r="P901" i="3"/>
  <c r="P902" i="3"/>
  <c r="P903" i="3"/>
  <c r="P904" i="3"/>
  <c r="P905" i="3"/>
  <c r="P906" i="3"/>
  <c r="P907" i="3"/>
  <c r="P908" i="3"/>
  <c r="P909" i="3"/>
  <c r="P910" i="3"/>
  <c r="P911" i="3"/>
  <c r="P912" i="3"/>
  <c r="P913" i="3"/>
  <c r="P914" i="3"/>
  <c r="P915" i="3"/>
  <c r="P916" i="3"/>
  <c r="P917" i="3"/>
  <c r="P918" i="3"/>
  <c r="P919" i="3"/>
  <c r="P920" i="3"/>
  <c r="P921" i="3"/>
  <c r="P922" i="3"/>
  <c r="P923" i="3"/>
  <c r="P924" i="3"/>
  <c r="P925" i="3"/>
  <c r="P926" i="3"/>
  <c r="P927" i="3"/>
  <c r="P928" i="3"/>
  <c r="P929" i="3"/>
  <c r="P930" i="3"/>
  <c r="P931" i="3"/>
  <c r="P932" i="3"/>
  <c r="P933" i="3"/>
  <c r="P934" i="3"/>
  <c r="P935" i="3"/>
  <c r="P936" i="3"/>
  <c r="P937" i="3"/>
  <c r="P938" i="3"/>
  <c r="P939" i="3"/>
  <c r="P940" i="3"/>
  <c r="P941" i="3"/>
  <c r="P942" i="3"/>
  <c r="P943" i="3"/>
  <c r="P944" i="3"/>
  <c r="P945" i="3"/>
  <c r="P946" i="3"/>
  <c r="P947" i="3"/>
  <c r="P948" i="3"/>
  <c r="P949" i="3"/>
  <c r="P950" i="3"/>
  <c r="P951" i="3"/>
  <c r="P952" i="3"/>
  <c r="P953" i="3"/>
  <c r="P954" i="3"/>
  <c r="P955" i="3"/>
  <c r="P956" i="3"/>
  <c r="P957" i="3"/>
  <c r="P958" i="3"/>
  <c r="P959" i="3"/>
  <c r="P960" i="3"/>
  <c r="P961" i="3"/>
  <c r="P962" i="3"/>
  <c r="P963" i="3"/>
  <c r="P964" i="3"/>
  <c r="P965" i="3"/>
  <c r="P966" i="3"/>
  <c r="P967" i="3"/>
  <c r="P968" i="3"/>
  <c r="P969" i="3"/>
  <c r="P970" i="3"/>
  <c r="P971" i="3"/>
  <c r="P972" i="3"/>
  <c r="P973" i="3"/>
  <c r="P974" i="3"/>
  <c r="P975" i="3"/>
  <c r="P976" i="3"/>
  <c r="P977" i="3"/>
  <c r="P978" i="3"/>
  <c r="P979" i="3"/>
  <c r="P980" i="3"/>
  <c r="P981" i="3"/>
  <c r="P982" i="3"/>
  <c r="P983" i="3"/>
  <c r="P984" i="3"/>
  <c r="P985" i="3"/>
  <c r="P986" i="3"/>
  <c r="P987" i="3"/>
  <c r="P988" i="3"/>
  <c r="P989" i="3"/>
  <c r="P990" i="3"/>
  <c r="P991" i="3"/>
  <c r="P992" i="3"/>
  <c r="P993" i="3"/>
  <c r="P994" i="3"/>
  <c r="P995" i="3"/>
  <c r="P996" i="3"/>
  <c r="P997" i="3"/>
  <c r="P998" i="3"/>
  <c r="P999" i="3"/>
  <c r="P1000" i="3"/>
  <c r="P1001" i="3"/>
  <c r="P1002" i="3"/>
  <c r="P1003" i="3"/>
  <c r="P1004" i="3"/>
  <c r="P1005" i="3"/>
  <c r="P1006" i="3"/>
  <c r="P1007" i="3"/>
  <c r="P1008" i="3"/>
  <c r="P1009" i="3"/>
  <c r="P1010" i="3"/>
  <c r="P1011" i="3"/>
  <c r="P1012" i="3"/>
  <c r="P1013" i="3"/>
  <c r="P1014" i="3"/>
  <c r="P1015" i="3"/>
  <c r="P1016" i="3"/>
  <c r="P1017" i="3"/>
  <c r="P1018" i="3"/>
  <c r="P1019" i="3"/>
  <c r="P1020" i="3"/>
  <c r="P1021" i="3"/>
  <c r="P1022" i="3"/>
  <c r="P1023" i="3"/>
  <c r="P1024" i="3"/>
  <c r="P1025" i="3"/>
  <c r="P1026" i="3"/>
  <c r="P1027" i="3"/>
  <c r="P1028" i="3"/>
  <c r="P1029" i="3"/>
  <c r="P1030" i="3"/>
  <c r="P1031" i="3"/>
  <c r="P1032" i="3"/>
  <c r="P1033" i="3"/>
  <c r="P1034" i="3"/>
  <c r="P1035" i="3"/>
  <c r="P1036" i="3"/>
  <c r="P1037" i="3"/>
  <c r="P1038" i="3"/>
  <c r="P1039" i="3"/>
  <c r="P1040" i="3"/>
  <c r="P1041" i="3"/>
  <c r="P1042" i="3"/>
  <c r="P1043" i="3"/>
  <c r="P1044" i="3"/>
  <c r="P1045" i="3"/>
  <c r="P1046" i="3"/>
  <c r="P1047" i="3"/>
  <c r="P1048" i="3"/>
  <c r="P1049" i="3"/>
  <c r="P1050" i="3"/>
  <c r="P1051" i="3"/>
  <c r="P1052" i="3"/>
  <c r="P1053" i="3"/>
  <c r="P1054" i="3"/>
  <c r="P1055" i="3"/>
  <c r="P1056" i="3"/>
  <c r="P1057" i="3"/>
  <c r="P1058" i="3"/>
  <c r="P1059" i="3"/>
  <c r="P1060" i="3"/>
  <c r="P1061" i="3"/>
  <c r="P1062" i="3"/>
  <c r="P1063" i="3"/>
  <c r="P1064" i="3"/>
  <c r="P1065" i="3"/>
  <c r="P1066" i="3"/>
  <c r="P1067" i="3"/>
  <c r="P1068" i="3"/>
  <c r="P1069" i="3"/>
  <c r="P1070" i="3"/>
  <c r="P1071" i="3"/>
  <c r="P1072" i="3"/>
  <c r="P1073" i="3"/>
  <c r="P1074" i="3"/>
  <c r="P1075" i="3"/>
  <c r="P1076" i="3"/>
  <c r="P1077" i="3"/>
  <c r="P1078" i="3"/>
  <c r="P1079" i="3"/>
  <c r="P1080" i="3"/>
  <c r="P1081" i="3"/>
  <c r="P1082" i="3"/>
  <c r="P1083" i="3"/>
  <c r="P1084" i="3"/>
  <c r="P1085" i="3"/>
  <c r="P1086" i="3"/>
  <c r="P1087" i="3"/>
  <c r="P1088" i="3"/>
  <c r="P1089" i="3"/>
  <c r="P1090" i="3"/>
  <c r="P1091" i="3"/>
  <c r="P1092" i="3"/>
  <c r="P1093" i="3"/>
  <c r="P1094" i="3"/>
  <c r="P1095" i="3"/>
  <c r="P1096" i="3"/>
  <c r="P1097" i="3"/>
  <c r="P1098" i="3"/>
  <c r="P1099" i="3"/>
  <c r="P1100" i="3"/>
  <c r="P1101" i="3"/>
  <c r="P1102" i="3"/>
  <c r="P1103" i="3"/>
  <c r="P1104" i="3"/>
  <c r="P1105" i="3"/>
  <c r="P1106" i="3"/>
  <c r="P1107" i="3"/>
  <c r="P1108" i="3"/>
  <c r="P1109" i="3"/>
  <c r="P1110" i="3"/>
  <c r="P1111" i="3"/>
  <c r="P1112" i="3"/>
  <c r="P1113" i="3"/>
  <c r="P1114" i="3"/>
  <c r="P1115" i="3"/>
  <c r="P1116" i="3"/>
  <c r="P1117" i="3"/>
  <c r="P1118" i="3"/>
  <c r="P1119" i="3"/>
  <c r="P1120" i="3"/>
  <c r="P1121" i="3"/>
  <c r="P1122" i="3"/>
  <c r="P1123" i="3"/>
  <c r="P1124" i="3"/>
  <c r="P1125" i="3"/>
  <c r="P1126" i="3"/>
  <c r="P1127" i="3"/>
  <c r="P1128" i="3"/>
  <c r="P1129" i="3"/>
  <c r="P1130" i="3"/>
  <c r="P1131" i="3"/>
  <c r="P1132" i="3"/>
  <c r="P1133" i="3"/>
  <c r="P1134" i="3"/>
  <c r="P1135" i="3"/>
  <c r="P1136" i="3"/>
  <c r="P1137" i="3"/>
  <c r="P1138" i="3"/>
  <c r="P1139" i="3"/>
  <c r="P1140" i="3"/>
  <c r="P1141" i="3"/>
  <c r="P1142" i="3"/>
  <c r="P1143" i="3"/>
  <c r="P1144" i="3"/>
  <c r="P1145" i="3"/>
  <c r="P1146" i="3"/>
  <c r="P1147" i="3"/>
  <c r="P1148" i="3"/>
  <c r="P1149" i="3"/>
  <c r="P1150" i="3"/>
  <c r="P1151" i="3"/>
  <c r="P1152" i="3"/>
  <c r="P1153" i="3"/>
  <c r="P1154" i="3"/>
  <c r="P1155" i="3"/>
  <c r="P1156" i="3"/>
  <c r="P1157" i="3"/>
  <c r="P1158" i="3"/>
  <c r="P1159" i="3"/>
  <c r="P1160" i="3"/>
  <c r="P1161" i="3"/>
  <c r="P1162" i="3"/>
  <c r="P1163" i="3"/>
  <c r="P1164" i="3"/>
  <c r="P1165" i="3"/>
  <c r="P1166" i="3"/>
  <c r="P1167" i="3"/>
  <c r="P1168" i="3"/>
  <c r="P1169" i="3"/>
  <c r="P1170" i="3"/>
  <c r="P1171" i="3"/>
  <c r="P1173" i="3"/>
  <c r="P1174" i="3"/>
  <c r="P1175" i="3"/>
  <c r="P1176" i="3"/>
  <c r="P1177" i="3"/>
  <c r="P1178" i="3"/>
  <c r="P1179" i="3"/>
  <c r="P1180" i="3"/>
  <c r="P1181" i="3"/>
  <c r="P1182" i="3"/>
  <c r="P1183" i="3"/>
  <c r="P1184" i="3"/>
  <c r="P1185" i="3"/>
  <c r="P1186" i="3"/>
  <c r="P1187" i="3"/>
  <c r="P1188" i="3"/>
  <c r="P1189" i="3"/>
  <c r="P1190" i="3"/>
  <c r="P1191" i="3"/>
  <c r="P1192" i="3"/>
  <c r="P1193" i="3"/>
  <c r="P1194" i="3"/>
  <c r="P1195" i="3"/>
  <c r="P1196" i="3"/>
  <c r="P1197" i="3"/>
  <c r="P1198" i="3"/>
  <c r="P1199" i="3"/>
  <c r="P1200" i="3"/>
  <c r="P1201" i="3"/>
  <c r="P1202" i="3"/>
  <c r="P1203" i="3"/>
  <c r="P1204" i="3"/>
  <c r="P1205" i="3"/>
  <c r="P1206" i="3"/>
  <c r="P1207" i="3"/>
  <c r="P1208" i="3"/>
  <c r="P1209" i="3"/>
  <c r="P1210" i="3"/>
  <c r="P1211" i="3"/>
  <c r="P1212" i="3"/>
  <c r="P1213" i="3"/>
  <c r="P1214" i="3"/>
  <c r="P1215" i="3"/>
  <c r="P1216" i="3"/>
  <c r="P1217" i="3"/>
  <c r="P1218" i="3"/>
  <c r="P1219" i="3"/>
  <c r="P1220" i="3"/>
  <c r="P1221" i="3"/>
  <c r="P1222" i="3"/>
  <c r="P1223" i="3"/>
  <c r="P1224" i="3"/>
  <c r="P1225" i="3"/>
  <c r="P1226" i="3"/>
  <c r="P1227" i="3"/>
  <c r="P1228" i="3"/>
  <c r="P1229" i="3"/>
  <c r="P1230" i="3"/>
  <c r="P1231" i="3"/>
  <c r="P1232" i="3"/>
  <c r="P1233" i="3"/>
  <c r="P1234" i="3"/>
  <c r="P1235" i="3"/>
  <c r="P1236" i="3"/>
  <c r="P1237" i="3"/>
  <c r="P1238" i="3"/>
  <c r="P1240" i="3"/>
  <c r="P1241" i="3"/>
  <c r="P1242" i="3"/>
  <c r="P1243" i="3"/>
  <c r="P1244" i="3"/>
  <c r="P1245" i="3"/>
  <c r="P1246" i="3"/>
  <c r="P1247" i="3"/>
  <c r="P1248" i="3"/>
  <c r="P1249" i="3"/>
  <c r="P1250" i="3"/>
  <c r="P1251" i="3"/>
  <c r="P1252" i="3"/>
  <c r="P1253" i="3"/>
  <c r="P1254" i="3"/>
  <c r="P1255" i="3"/>
  <c r="P1256" i="3"/>
  <c r="P1257" i="3"/>
  <c r="P1258" i="3"/>
  <c r="P1259" i="3"/>
  <c r="P1260" i="3"/>
  <c r="P1261" i="3"/>
  <c r="P1262" i="3"/>
  <c r="P1263" i="3"/>
  <c r="P1264" i="3"/>
  <c r="P1265" i="3"/>
  <c r="P1266" i="3"/>
  <c r="P1267" i="3"/>
  <c r="P1268" i="3"/>
  <c r="P1269" i="3"/>
  <c r="P1270" i="3"/>
  <c r="P1271" i="3"/>
  <c r="P1272" i="3"/>
  <c r="P1273" i="3"/>
  <c r="P1274" i="3"/>
  <c r="P1275" i="3"/>
  <c r="P1276" i="3"/>
  <c r="P1277" i="3"/>
  <c r="P1278" i="3"/>
  <c r="P1279" i="3"/>
  <c r="P1280" i="3"/>
  <c r="P1281" i="3"/>
  <c r="P1282" i="3"/>
  <c r="P1283" i="3"/>
  <c r="P1284" i="3"/>
  <c r="P1285" i="3"/>
  <c r="P1286" i="3"/>
  <c r="P1287" i="3"/>
  <c r="P1288" i="3"/>
  <c r="P1289" i="3"/>
  <c r="P1290" i="3"/>
  <c r="P1291" i="3"/>
  <c r="P1292" i="3"/>
  <c r="P1293" i="3"/>
  <c r="P1294" i="3"/>
  <c r="P1295" i="3"/>
  <c r="P1296" i="3"/>
  <c r="P1297" i="3"/>
  <c r="P1298" i="3"/>
  <c r="P1299" i="3"/>
  <c r="P1300" i="3"/>
  <c r="P1301" i="3"/>
  <c r="P1302" i="3"/>
  <c r="P1303" i="3"/>
  <c r="P1304" i="3"/>
  <c r="P1305" i="3"/>
  <c r="P1306" i="3"/>
  <c r="P1307" i="3"/>
  <c r="P1308" i="3"/>
  <c r="P1309" i="3"/>
  <c r="P1310" i="3"/>
  <c r="P1311" i="3"/>
  <c r="P1312" i="3"/>
  <c r="P1313" i="3"/>
  <c r="P1314" i="3"/>
  <c r="P1315" i="3"/>
  <c r="P1316" i="3"/>
  <c r="P1317" i="3"/>
  <c r="P1318" i="3"/>
  <c r="P1319" i="3"/>
  <c r="P1320" i="3"/>
  <c r="P1321" i="3"/>
  <c r="P1322" i="3"/>
  <c r="P1323" i="3"/>
  <c r="P1324" i="3"/>
  <c r="P1325" i="3"/>
  <c r="P1326" i="3"/>
  <c r="P1327" i="3"/>
  <c r="P1328" i="3"/>
  <c r="P1329" i="3"/>
  <c r="P1330" i="3"/>
  <c r="P1331" i="3"/>
  <c r="P1332" i="3"/>
  <c r="P1333" i="3"/>
  <c r="P1334" i="3"/>
  <c r="P1335" i="3"/>
  <c r="P1336" i="3"/>
  <c r="P1337" i="3"/>
  <c r="P1338" i="3"/>
  <c r="P1339" i="3"/>
  <c r="P1340" i="3"/>
  <c r="P1341" i="3"/>
  <c r="P1342" i="3"/>
  <c r="P1343" i="3"/>
  <c r="P1344" i="3"/>
  <c r="P1345" i="3"/>
  <c r="P1346" i="3"/>
  <c r="P1347" i="3"/>
  <c r="P1348" i="3"/>
  <c r="P1349" i="3"/>
  <c r="P1350" i="3"/>
  <c r="P1351" i="3"/>
  <c r="P1352" i="3"/>
  <c r="P1353" i="3"/>
  <c r="P1354" i="3"/>
  <c r="P1355" i="3"/>
  <c r="P1356" i="3"/>
  <c r="P1357" i="3"/>
  <c r="P1358" i="3"/>
  <c r="P1359" i="3"/>
  <c r="P1360" i="3"/>
  <c r="P1361" i="3"/>
  <c r="P1362" i="3"/>
  <c r="P1363" i="3"/>
  <c r="P1364" i="3"/>
  <c r="P1365" i="3"/>
  <c r="P1366" i="3"/>
  <c r="P1367" i="3"/>
  <c r="P1368" i="3"/>
  <c r="P1369" i="3"/>
  <c r="P1370" i="3"/>
  <c r="P1371" i="3"/>
  <c r="P1372" i="3"/>
  <c r="P1373" i="3"/>
  <c r="P1374" i="3"/>
  <c r="P1375" i="3"/>
  <c r="P1376" i="3"/>
  <c r="P1377" i="3"/>
  <c r="P1378" i="3"/>
  <c r="P1379" i="3"/>
  <c r="P1380" i="3"/>
  <c r="P1381" i="3"/>
  <c r="P1382" i="3"/>
  <c r="P1383" i="3"/>
  <c r="P1384" i="3"/>
  <c r="P1385" i="3"/>
  <c r="P1386" i="3"/>
  <c r="P1387" i="3"/>
  <c r="P1388" i="3"/>
  <c r="P1389" i="3"/>
  <c r="P1390" i="3"/>
  <c r="P1391" i="3"/>
  <c r="P1392" i="3"/>
  <c r="P1393" i="3"/>
  <c r="P1394" i="3"/>
  <c r="P1395" i="3"/>
  <c r="P1396" i="3"/>
  <c r="P1397" i="3"/>
  <c r="P1398" i="3"/>
  <c r="P1399" i="3"/>
  <c r="P1400" i="3"/>
  <c r="P1401" i="3"/>
  <c r="P1402" i="3"/>
  <c r="P1403" i="3"/>
  <c r="P1404" i="3"/>
  <c r="P1405" i="3"/>
  <c r="P1406" i="3"/>
  <c r="P1407" i="3"/>
  <c r="P1408" i="3"/>
  <c r="P1409" i="3"/>
  <c r="P1410" i="3"/>
  <c r="P1411" i="3"/>
  <c r="P1412" i="3"/>
  <c r="P1413" i="3"/>
  <c r="P1414" i="3"/>
  <c r="P1415" i="3"/>
  <c r="P1416" i="3"/>
  <c r="P1417" i="3"/>
  <c r="P1418" i="3"/>
  <c r="P1419" i="3"/>
  <c r="P1420" i="3"/>
  <c r="P1421" i="3"/>
  <c r="P1422" i="3"/>
  <c r="P1423" i="3"/>
  <c r="P1424" i="3"/>
  <c r="P1425" i="3"/>
  <c r="P1426" i="3"/>
  <c r="P1427" i="3"/>
  <c r="P1428" i="3"/>
  <c r="P1429" i="3"/>
  <c r="P1430" i="3"/>
  <c r="P1431" i="3"/>
  <c r="P1432" i="3"/>
  <c r="P1433" i="3"/>
  <c r="P1434" i="3"/>
  <c r="P1435" i="3"/>
  <c r="P1436" i="3"/>
  <c r="P1437" i="3"/>
  <c r="P1438" i="3"/>
  <c r="P1439" i="3"/>
  <c r="P1440" i="3"/>
  <c r="P1441" i="3"/>
  <c r="P1442" i="3"/>
  <c r="P1443" i="3"/>
  <c r="P1444" i="3"/>
  <c r="P1445" i="3"/>
  <c r="P1446" i="3"/>
  <c r="P1447" i="3"/>
  <c r="P1448" i="3"/>
  <c r="P1449" i="3"/>
  <c r="P1450" i="3"/>
  <c r="P1451" i="3"/>
  <c r="P1452" i="3"/>
  <c r="P1453" i="3"/>
  <c r="P1454" i="3"/>
  <c r="P1455" i="3"/>
  <c r="P1456" i="3"/>
  <c r="P1457" i="3"/>
  <c r="P1458" i="3"/>
  <c r="P1459" i="3"/>
  <c r="P1460" i="3"/>
  <c r="P1461" i="3"/>
  <c r="P1462" i="3"/>
  <c r="P1463" i="3"/>
  <c r="P1464" i="3"/>
  <c r="P1465" i="3"/>
  <c r="P1466" i="3"/>
  <c r="P1467" i="3"/>
  <c r="P1468" i="3"/>
  <c r="P1469" i="3"/>
  <c r="P1470" i="3"/>
  <c r="P1471" i="3"/>
  <c r="P1472" i="3"/>
  <c r="P1473" i="3"/>
  <c r="P1474" i="3"/>
  <c r="P1475" i="3"/>
  <c r="P1476" i="3"/>
  <c r="P1477" i="3"/>
  <c r="P1478" i="3"/>
  <c r="P1479" i="3"/>
  <c r="P1480" i="3"/>
  <c r="P1481" i="3"/>
  <c r="P1482" i="3"/>
  <c r="P1483" i="3"/>
  <c r="P1484" i="3"/>
  <c r="P1485" i="3"/>
  <c r="P1486" i="3"/>
  <c r="P1487" i="3"/>
  <c r="P1488" i="3"/>
  <c r="P1489" i="3"/>
  <c r="P1490" i="3"/>
  <c r="P1491" i="3"/>
  <c r="P1492" i="3"/>
  <c r="P1493" i="3"/>
  <c r="P1495" i="3"/>
  <c r="P1496" i="3"/>
  <c r="P1497" i="3"/>
  <c r="P1498" i="3"/>
  <c r="P1499" i="3"/>
  <c r="P1500" i="3"/>
  <c r="P1501" i="3"/>
  <c r="P1502" i="3"/>
  <c r="P1503" i="3"/>
  <c r="P1504" i="3"/>
  <c r="P1505" i="3"/>
  <c r="P1506" i="3"/>
  <c r="P1507" i="3"/>
  <c r="P1508" i="3"/>
  <c r="P1509" i="3"/>
  <c r="P1510" i="3"/>
  <c r="P1511" i="3"/>
  <c r="P1512" i="3"/>
  <c r="P1513" i="3"/>
  <c r="P1514" i="3"/>
  <c r="P1515" i="3"/>
  <c r="P1516" i="3"/>
  <c r="P1517" i="3"/>
  <c r="P1518" i="3"/>
  <c r="P1519" i="3"/>
  <c r="P1520" i="3"/>
  <c r="P1521" i="3"/>
  <c r="P1522" i="3"/>
  <c r="P1523" i="3"/>
  <c r="P1524" i="3"/>
  <c r="P1525" i="3"/>
  <c r="P1526" i="3"/>
  <c r="P1527" i="3"/>
  <c r="P1528" i="3"/>
  <c r="P1529" i="3"/>
  <c r="P1531" i="3"/>
  <c r="P1532" i="3"/>
  <c r="P1533" i="3"/>
  <c r="P1534" i="3"/>
  <c r="P1535" i="3"/>
  <c r="P1536" i="3"/>
  <c r="P1537" i="3"/>
  <c r="P1538" i="3"/>
  <c r="P1539" i="3"/>
  <c r="P1540" i="3"/>
  <c r="P1541" i="3"/>
  <c r="P1542" i="3"/>
  <c r="P1543" i="3"/>
  <c r="P1544" i="3"/>
  <c r="P1545" i="3"/>
  <c r="P1546" i="3"/>
  <c r="P1547" i="3"/>
  <c r="P1548" i="3"/>
  <c r="P1549" i="3"/>
  <c r="P1550" i="3"/>
  <c r="P1551" i="3"/>
  <c r="P1552" i="3"/>
  <c r="P1553" i="3"/>
  <c r="P1554" i="3"/>
  <c r="P1555" i="3"/>
  <c r="P1556" i="3"/>
  <c r="P1557" i="3"/>
  <c r="P1558" i="3"/>
  <c r="P1559" i="3"/>
  <c r="P1560" i="3"/>
  <c r="P1562" i="3"/>
  <c r="P1563" i="3"/>
  <c r="P1564" i="3"/>
  <c r="P1565" i="3"/>
  <c r="P1566" i="3"/>
  <c r="P1567" i="3"/>
  <c r="P1568" i="3"/>
  <c r="P1569" i="3"/>
  <c r="P1570" i="3"/>
  <c r="P1571" i="3"/>
  <c r="P1572" i="3"/>
  <c r="P1573" i="3"/>
  <c r="P1574" i="3"/>
  <c r="P1575" i="3"/>
  <c r="P1576" i="3"/>
  <c r="P1577" i="3"/>
  <c r="P1578" i="3"/>
  <c r="P1579" i="3"/>
  <c r="P1580" i="3"/>
  <c r="P1581" i="3"/>
  <c r="P1582" i="3"/>
  <c r="P1583" i="3"/>
  <c r="P1584" i="3"/>
  <c r="P1585" i="3"/>
  <c r="P1586" i="3"/>
  <c r="P1587" i="3"/>
  <c r="P1588" i="3"/>
  <c r="P1589" i="3"/>
  <c r="P1590" i="3"/>
  <c r="P1591" i="3"/>
  <c r="P1592" i="3"/>
  <c r="P1593" i="3"/>
  <c r="P1594" i="3"/>
  <c r="P1595" i="3"/>
  <c r="P1596" i="3"/>
  <c r="P1597" i="3"/>
  <c r="P1598" i="3"/>
  <c r="P1599" i="3"/>
  <c r="P1600" i="3"/>
  <c r="P1601" i="3"/>
  <c r="P1602" i="3"/>
  <c r="P1603" i="3"/>
  <c r="P1604" i="3"/>
  <c r="P1605" i="3"/>
  <c r="P1606" i="3"/>
  <c r="P1608" i="3"/>
  <c r="P1609" i="3"/>
  <c r="P1610" i="3"/>
  <c r="P1611" i="3"/>
  <c r="P1613" i="3"/>
  <c r="P1614" i="3"/>
  <c r="P1615" i="3"/>
  <c r="P1616" i="3"/>
  <c r="P1617" i="3"/>
  <c r="P1618" i="3"/>
  <c r="P1619" i="3"/>
  <c r="P1620" i="3"/>
  <c r="P1621" i="3"/>
  <c r="P1622" i="3"/>
  <c r="P1623" i="3"/>
  <c r="P1624" i="3"/>
  <c r="P1625" i="3"/>
  <c r="P1626" i="3"/>
  <c r="P1627" i="3"/>
  <c r="P1628" i="3"/>
  <c r="P1629" i="3"/>
  <c r="P1630" i="3"/>
  <c r="P1631" i="3"/>
  <c r="P1632" i="3"/>
  <c r="P1633" i="3"/>
  <c r="P1634" i="3"/>
  <c r="P1635" i="3"/>
  <c r="P1636" i="3"/>
  <c r="P1637" i="3"/>
  <c r="P1638" i="3"/>
  <c r="P1639" i="3"/>
  <c r="P1640" i="3"/>
  <c r="P1642" i="3"/>
  <c r="P1643" i="3"/>
  <c r="P1644" i="3"/>
  <c r="P1645" i="3"/>
  <c r="P1646" i="3"/>
  <c r="P1647" i="3"/>
  <c r="P1648" i="3"/>
  <c r="P1649" i="3"/>
  <c r="P1650" i="3"/>
  <c r="P1651" i="3"/>
  <c r="P1652" i="3"/>
  <c r="P1653" i="3"/>
  <c r="P1654" i="3"/>
  <c r="P1655" i="3"/>
  <c r="P1656" i="3"/>
  <c r="P1657" i="3"/>
  <c r="P1658" i="3"/>
  <c r="P1659" i="3"/>
  <c r="P1660" i="3"/>
  <c r="P1661" i="3"/>
  <c r="P1662" i="3"/>
  <c r="P1663" i="3"/>
  <c r="P1664" i="3"/>
  <c r="P1665" i="3"/>
  <c r="P1666" i="3"/>
  <c r="P1667" i="3"/>
  <c r="P1668" i="3"/>
  <c r="P1669" i="3"/>
  <c r="P1670" i="3"/>
  <c r="P1671" i="3"/>
  <c r="P1672" i="3"/>
  <c r="P1673" i="3"/>
  <c r="P1674" i="3"/>
  <c r="P1675" i="3"/>
  <c r="P1676" i="3"/>
  <c r="P1677" i="3"/>
  <c r="P1678" i="3"/>
  <c r="P1679" i="3"/>
  <c r="P1680" i="3"/>
  <c r="P1681" i="3"/>
  <c r="P1682" i="3"/>
  <c r="P1683" i="3"/>
  <c r="P1684" i="3"/>
  <c r="P1686" i="3"/>
  <c r="P1687" i="3"/>
  <c r="P1688" i="3"/>
  <c r="P1689" i="3"/>
  <c r="P1690" i="3"/>
  <c r="P1691" i="3"/>
  <c r="P1692" i="3"/>
  <c r="P1693" i="3"/>
  <c r="P1694" i="3"/>
  <c r="P1695" i="3"/>
  <c r="P1696" i="3"/>
  <c r="P1697" i="3"/>
  <c r="P1698" i="3"/>
  <c r="P1699" i="3"/>
  <c r="P1700" i="3"/>
  <c r="P1701" i="3"/>
  <c r="P1702" i="3"/>
  <c r="P1703" i="3"/>
  <c r="P1704" i="3"/>
  <c r="P1705" i="3"/>
  <c r="P1706" i="3"/>
  <c r="P1707" i="3"/>
  <c r="P1708" i="3"/>
  <c r="P1709" i="3"/>
  <c r="P1710" i="3"/>
  <c r="P1711" i="3"/>
  <c r="P1712" i="3"/>
  <c r="P1713" i="3"/>
  <c r="P1714" i="3"/>
  <c r="P1715" i="3"/>
  <c r="P1716" i="3"/>
  <c r="P1717" i="3"/>
  <c r="P1718" i="3"/>
  <c r="P1719" i="3"/>
  <c r="P1720" i="3"/>
  <c r="P1721" i="3"/>
  <c r="P1722" i="3"/>
  <c r="P1723" i="3"/>
  <c r="P1724" i="3"/>
  <c r="P1725" i="3"/>
  <c r="P1726" i="3"/>
  <c r="P1727" i="3"/>
  <c r="P1728" i="3"/>
  <c r="P1729" i="3"/>
  <c r="P1730" i="3"/>
  <c r="P1731" i="3"/>
  <c r="P1732" i="3"/>
  <c r="P1733" i="3"/>
  <c r="P1734" i="3"/>
  <c r="P1735" i="3"/>
  <c r="P1736" i="3"/>
  <c r="P1737" i="3"/>
  <c r="P1738" i="3"/>
  <c r="P1739" i="3"/>
  <c r="P1741" i="3"/>
  <c r="P1742" i="3"/>
  <c r="P1743" i="3"/>
  <c r="P1744" i="3"/>
  <c r="P1745" i="3"/>
  <c r="P1746" i="3"/>
  <c r="P1747" i="3"/>
  <c r="P1748" i="3"/>
  <c r="P1749" i="3"/>
  <c r="P1750" i="3"/>
  <c r="P1751" i="3"/>
  <c r="P1752" i="3"/>
  <c r="P1753" i="3"/>
  <c r="P1754" i="3"/>
  <c r="P1755" i="3"/>
  <c r="P1756" i="3"/>
  <c r="P1757" i="3"/>
  <c r="P1758" i="3"/>
  <c r="P1759" i="3"/>
  <c r="P1760" i="3"/>
  <c r="P1761" i="3"/>
  <c r="P1762" i="3"/>
  <c r="P1763" i="3"/>
  <c r="P1764" i="3"/>
  <c r="P1765" i="3"/>
  <c r="P1766" i="3"/>
  <c r="P1767" i="3"/>
  <c r="P1768" i="3"/>
  <c r="P1769" i="3"/>
  <c r="P1770" i="3"/>
  <c r="P1771" i="3"/>
  <c r="P1772" i="3"/>
  <c r="P1773" i="3"/>
  <c r="P1774" i="3"/>
  <c r="P1775" i="3"/>
  <c r="P1776" i="3"/>
  <c r="P1777" i="3"/>
  <c r="P1778" i="3"/>
  <c r="P1779" i="3"/>
  <c r="P1780" i="3"/>
  <c r="P1781" i="3"/>
  <c r="P1782" i="3"/>
  <c r="P1783" i="3"/>
  <c r="P1784" i="3"/>
  <c r="P1785" i="3"/>
  <c r="P1786" i="3"/>
  <c r="P1787" i="3"/>
  <c r="P1788" i="3"/>
  <c r="P1789" i="3"/>
  <c r="P1790" i="3"/>
  <c r="P1791" i="3"/>
  <c r="P1792" i="3"/>
  <c r="P1793" i="3"/>
  <c r="P1794" i="3"/>
  <c r="P1795" i="3"/>
  <c r="P1796" i="3"/>
  <c r="P1797" i="3"/>
  <c r="P1798" i="3"/>
  <c r="P1799" i="3"/>
  <c r="P1800" i="3"/>
  <c r="P1801" i="3"/>
  <c r="P1802" i="3"/>
  <c r="P1803" i="3"/>
  <c r="P1804" i="3"/>
  <c r="P1805" i="3"/>
  <c r="P1806" i="3"/>
  <c r="P1807" i="3"/>
  <c r="P1808" i="3"/>
  <c r="P1809" i="3"/>
  <c r="P1810" i="3"/>
  <c r="P1811" i="3"/>
  <c r="P1812" i="3"/>
  <c r="P1813" i="3"/>
  <c r="P1814" i="3"/>
  <c r="P1815" i="3"/>
  <c r="P1816" i="3"/>
  <c r="P1817" i="3"/>
  <c r="P1818" i="3"/>
  <c r="P1819" i="3"/>
  <c r="P1820" i="3"/>
  <c r="P1821" i="3"/>
  <c r="P1822" i="3"/>
  <c r="P1823" i="3"/>
  <c r="P1824" i="3"/>
  <c r="P1825" i="3"/>
  <c r="P1826" i="3"/>
  <c r="P1827" i="3"/>
  <c r="P1828" i="3"/>
  <c r="P1829" i="3"/>
  <c r="P1830" i="3"/>
  <c r="P1831" i="3"/>
  <c r="P1832" i="3"/>
  <c r="P1833" i="3"/>
  <c r="P1834" i="3"/>
  <c r="P1835" i="3"/>
  <c r="P1836" i="3"/>
  <c r="P1837" i="3"/>
  <c r="P1838" i="3"/>
  <c r="P1839" i="3"/>
  <c r="P1840" i="3"/>
  <c r="P1841" i="3"/>
  <c r="P1842" i="3"/>
  <c r="P1843" i="3"/>
  <c r="P1844" i="3"/>
  <c r="P1845" i="3"/>
  <c r="P1846" i="3"/>
  <c r="P1847" i="3"/>
  <c r="P1848" i="3"/>
  <c r="P1849" i="3"/>
  <c r="P1850" i="3"/>
  <c r="P1851" i="3"/>
  <c r="P1852" i="3"/>
  <c r="P1853" i="3"/>
  <c r="P1854" i="3"/>
  <c r="P1855" i="3"/>
  <c r="P1856" i="3"/>
  <c r="P1857" i="3"/>
  <c r="P1858" i="3"/>
  <c r="P1859" i="3"/>
  <c r="P1860" i="3"/>
  <c r="P1861" i="3"/>
  <c r="P1862" i="3"/>
  <c r="P1863" i="3"/>
  <c r="P1864" i="3"/>
  <c r="P1865" i="3"/>
  <c r="P1866" i="3"/>
  <c r="P1867" i="3"/>
  <c r="P1868" i="3"/>
  <c r="P1869" i="3"/>
  <c r="P1870" i="3"/>
  <c r="P1871" i="3"/>
  <c r="P1872" i="3"/>
  <c r="P1873" i="3"/>
  <c r="P1874" i="3"/>
  <c r="P1875" i="3"/>
  <c r="P1876" i="3"/>
  <c r="P1877" i="3"/>
  <c r="P1878" i="3"/>
  <c r="P1879" i="3"/>
  <c r="P1880" i="3"/>
  <c r="P1881" i="3"/>
  <c r="P1882" i="3"/>
  <c r="P1884" i="3"/>
  <c r="P1885" i="3"/>
  <c r="P1886" i="3"/>
  <c r="P1887" i="3"/>
  <c r="P1888" i="3"/>
  <c r="P1889" i="3"/>
  <c r="P1890" i="3"/>
  <c r="P1891" i="3"/>
  <c r="P1892" i="3"/>
  <c r="P1893" i="3"/>
  <c r="P1894" i="3"/>
  <c r="P1895" i="3"/>
  <c r="P1896" i="3"/>
  <c r="P1897" i="3"/>
  <c r="P1898" i="3"/>
  <c r="P1899" i="3"/>
  <c r="P1900" i="3"/>
  <c r="P1901" i="3"/>
  <c r="P1902" i="3"/>
  <c r="P1903" i="3"/>
  <c r="P1904" i="3"/>
  <c r="P1905" i="3"/>
  <c r="P1906" i="3"/>
  <c r="P1907" i="3"/>
  <c r="P1908" i="3"/>
  <c r="P1909" i="3"/>
  <c r="P1910" i="3"/>
  <c r="P1911" i="3"/>
  <c r="P1912" i="3"/>
  <c r="P1913" i="3"/>
  <c r="P1914" i="3"/>
  <c r="P1915" i="3"/>
  <c r="P1916" i="3"/>
  <c r="P1917" i="3"/>
  <c r="P1918" i="3"/>
  <c r="P1919" i="3"/>
  <c r="P1920" i="3"/>
  <c r="P1921" i="3"/>
  <c r="P1922" i="3"/>
  <c r="P1923" i="3"/>
  <c r="P1924" i="3"/>
  <c r="P1925" i="3"/>
  <c r="P1926" i="3"/>
  <c r="P1927" i="3"/>
  <c r="P1928" i="3"/>
  <c r="P1929" i="3"/>
  <c r="P1930" i="3"/>
  <c r="P1931" i="3"/>
  <c r="P1932" i="3"/>
  <c r="P1933" i="3"/>
  <c r="P1934" i="3"/>
  <c r="P1935" i="3"/>
  <c r="P1936" i="3"/>
  <c r="P1937" i="3"/>
  <c r="P1938" i="3"/>
  <c r="P1939" i="3"/>
  <c r="P1940" i="3"/>
  <c r="P1941" i="3"/>
  <c r="P1942" i="3"/>
  <c r="P1943" i="3"/>
  <c r="P1944" i="3"/>
  <c r="P1945" i="3"/>
  <c r="P1946" i="3"/>
  <c r="P1947" i="3"/>
  <c r="P1948" i="3"/>
  <c r="P1949" i="3"/>
  <c r="P1950" i="3"/>
  <c r="P1951" i="3"/>
  <c r="P1952" i="3"/>
  <c r="P1953" i="3"/>
  <c r="P1954" i="3"/>
  <c r="P1955" i="3"/>
  <c r="P1956" i="3"/>
  <c r="P1958" i="3"/>
  <c r="P1959" i="3"/>
  <c r="P1960" i="3"/>
  <c r="P1961" i="3"/>
  <c r="P1962" i="3"/>
  <c r="P1963" i="3"/>
  <c r="P1964" i="3"/>
  <c r="P1965" i="3"/>
  <c r="P1966" i="3"/>
  <c r="P1967" i="3"/>
  <c r="P1968" i="3"/>
  <c r="P1969" i="3"/>
  <c r="P1970" i="3"/>
  <c r="P1971" i="3"/>
  <c r="P1972" i="3"/>
  <c r="P1973" i="3"/>
  <c r="P1974" i="3"/>
  <c r="P1975" i="3"/>
  <c r="P1976" i="3"/>
  <c r="P1977" i="3"/>
  <c r="P1978" i="3"/>
  <c r="P1979" i="3"/>
  <c r="P1980" i="3"/>
  <c r="P1981" i="3"/>
  <c r="P1982" i="3"/>
  <c r="P1983" i="3"/>
  <c r="P1984" i="3"/>
  <c r="P1985" i="3"/>
  <c r="P1986" i="3"/>
  <c r="P1987" i="3"/>
  <c r="P1988" i="3"/>
  <c r="P1989" i="3"/>
  <c r="P1991" i="3"/>
  <c r="P1992" i="3"/>
  <c r="P1993" i="3"/>
  <c r="P1994" i="3"/>
  <c r="P1995" i="3"/>
  <c r="P1996" i="3"/>
  <c r="P1997" i="3"/>
  <c r="P1998" i="3"/>
  <c r="P1999" i="3"/>
  <c r="P2000" i="3"/>
  <c r="P2001" i="3"/>
  <c r="P2002" i="3"/>
  <c r="P2003" i="3"/>
  <c r="P2004" i="3"/>
  <c r="P2005" i="3"/>
  <c r="P2006" i="3"/>
  <c r="P2007" i="3"/>
  <c r="P2008" i="3"/>
  <c r="P2009" i="3"/>
  <c r="P2010" i="3"/>
  <c r="P2011" i="3"/>
  <c r="P2012" i="3"/>
  <c r="P2013" i="3"/>
  <c r="P2014" i="3"/>
  <c r="P2015" i="3"/>
  <c r="P2016" i="3"/>
  <c r="P2017" i="3"/>
  <c r="P2018" i="3"/>
  <c r="P2019" i="3"/>
  <c r="P2020" i="3"/>
  <c r="P2021" i="3"/>
  <c r="P2022" i="3"/>
  <c r="P2023" i="3"/>
  <c r="P2024" i="3"/>
  <c r="P2025" i="3"/>
  <c r="P2026" i="3"/>
  <c r="P2027" i="3"/>
  <c r="P2028" i="3"/>
  <c r="P2029" i="3"/>
  <c r="P2030" i="3"/>
  <c r="P2031" i="3"/>
  <c r="P2032" i="3"/>
  <c r="P2033" i="3"/>
  <c r="P2034" i="3"/>
  <c r="P2035" i="3"/>
  <c r="P2036" i="3"/>
  <c r="P2037" i="3"/>
  <c r="P2038" i="3"/>
  <c r="P2039" i="3"/>
  <c r="P2040" i="3"/>
  <c r="P2041" i="3"/>
  <c r="P2042" i="3"/>
  <c r="P2043" i="3"/>
  <c r="P2044" i="3"/>
  <c r="P2045" i="3"/>
  <c r="P2046" i="3"/>
  <c r="P2047" i="3"/>
  <c r="P2048" i="3"/>
  <c r="P2049" i="3"/>
  <c r="P2050" i="3"/>
  <c r="P2051" i="3"/>
  <c r="P2052" i="3"/>
  <c r="P2053" i="3"/>
  <c r="P2054" i="3"/>
  <c r="P2055" i="3"/>
  <c r="P2056" i="3"/>
  <c r="P2057" i="3"/>
  <c r="P2058" i="3"/>
  <c r="P2059" i="3"/>
  <c r="P2060" i="3"/>
  <c r="P2061" i="3"/>
  <c r="P2062" i="3"/>
  <c r="P2063" i="3"/>
  <c r="P2064" i="3"/>
  <c r="P2065" i="3"/>
  <c r="P2066" i="3"/>
  <c r="P2067" i="3"/>
  <c r="P2068" i="3"/>
  <c r="P2069" i="3"/>
  <c r="P2070" i="3"/>
  <c r="P2071" i="3"/>
  <c r="P2072" i="3"/>
  <c r="P2073" i="3"/>
  <c r="P2074" i="3"/>
  <c r="P2075" i="3"/>
  <c r="P2076" i="3"/>
  <c r="P2077" i="3"/>
  <c r="P2078" i="3"/>
  <c r="P2079" i="3"/>
  <c r="P2080" i="3"/>
  <c r="P2081" i="3"/>
  <c r="P2082" i="3"/>
  <c r="P2083" i="3"/>
  <c r="P2084" i="3"/>
  <c r="P2085" i="3"/>
  <c r="P2086" i="3"/>
  <c r="P2087" i="3"/>
  <c r="P2088" i="3"/>
  <c r="P2089" i="3"/>
  <c r="P2090" i="3"/>
  <c r="P2091" i="3"/>
  <c r="P2092" i="3"/>
  <c r="P2093" i="3"/>
  <c r="P2094" i="3"/>
  <c r="P2095" i="3"/>
  <c r="P2096" i="3"/>
  <c r="P2097" i="3"/>
  <c r="P2098" i="3"/>
  <c r="P2099" i="3"/>
  <c r="P2100" i="3"/>
  <c r="P2101" i="3"/>
  <c r="P2102" i="3"/>
  <c r="P2103" i="3"/>
  <c r="P2104" i="3"/>
  <c r="P2105" i="3"/>
  <c r="P2106" i="3"/>
  <c r="P2107" i="3"/>
  <c r="P2108" i="3"/>
  <c r="P2109" i="3"/>
  <c r="P2110" i="3"/>
  <c r="P2111" i="3"/>
  <c r="P2112" i="3"/>
  <c r="P2114" i="3"/>
  <c r="P2115" i="3"/>
  <c r="P2116" i="3"/>
  <c r="P2117" i="3"/>
  <c r="P2118" i="3"/>
  <c r="P2119" i="3"/>
  <c r="P2120" i="3"/>
  <c r="P2121" i="3"/>
  <c r="P2122" i="3"/>
  <c r="P2123" i="3"/>
  <c r="P2124" i="3"/>
  <c r="P2125" i="3"/>
  <c r="P2126" i="3"/>
  <c r="P2127" i="3"/>
  <c r="P2128" i="3"/>
  <c r="P2129" i="3"/>
  <c r="P2130" i="3"/>
  <c r="P2131" i="3"/>
  <c r="P2132" i="3"/>
  <c r="P2133" i="3"/>
  <c r="P2134" i="3"/>
  <c r="P2135" i="3"/>
  <c r="P2136" i="3"/>
  <c r="P2137" i="3"/>
  <c r="P2138" i="3"/>
  <c r="P2139" i="3"/>
  <c r="P2140" i="3"/>
  <c r="P2141" i="3"/>
  <c r="P2142" i="3"/>
  <c r="P2143" i="3"/>
  <c r="P2144" i="3"/>
  <c r="P2145" i="3"/>
  <c r="P2146" i="3"/>
  <c r="P2147" i="3"/>
  <c r="P2148" i="3"/>
  <c r="P2149" i="3"/>
  <c r="P2150" i="3"/>
  <c r="P2151" i="3"/>
  <c r="P2152" i="3"/>
  <c r="P2153" i="3"/>
  <c r="P2154" i="3"/>
  <c r="P2155" i="3"/>
  <c r="P2156" i="3"/>
  <c r="P2157" i="3"/>
  <c r="P2158" i="3"/>
  <c r="P2159" i="3"/>
  <c r="P2160" i="3"/>
  <c r="P2161" i="3"/>
  <c r="P2162" i="3"/>
  <c r="P2163" i="3"/>
  <c r="P2164" i="3"/>
  <c r="P2165" i="3"/>
  <c r="P2166" i="3"/>
  <c r="P2167" i="3"/>
  <c r="P2168" i="3"/>
  <c r="P2169" i="3"/>
  <c r="P2170" i="3"/>
  <c r="P2171" i="3"/>
  <c r="P2172" i="3"/>
  <c r="P2173" i="3"/>
  <c r="P2174" i="3"/>
  <c r="P2175" i="3"/>
  <c r="P2176" i="3"/>
  <c r="P2177" i="3"/>
  <c r="P2178" i="3"/>
  <c r="P2179" i="3"/>
  <c r="P2180" i="3"/>
  <c r="P2181" i="3"/>
  <c r="P2182" i="3"/>
  <c r="P2183" i="3"/>
  <c r="P2184" i="3"/>
  <c r="P2185" i="3"/>
  <c r="P2186" i="3"/>
  <c r="P2187" i="3"/>
  <c r="P2188" i="3"/>
  <c r="P2189" i="3"/>
  <c r="P2190" i="3"/>
  <c r="P2191" i="3"/>
  <c r="P2192" i="3"/>
  <c r="P2193" i="3"/>
  <c r="P2194" i="3"/>
  <c r="P2195" i="3"/>
  <c r="P2196" i="3"/>
  <c r="P2197" i="3"/>
  <c r="P2198" i="3"/>
  <c r="P2199" i="3"/>
  <c r="P2200" i="3"/>
  <c r="P2201" i="3"/>
  <c r="P2202" i="3"/>
  <c r="P2203" i="3"/>
  <c r="P2204" i="3"/>
  <c r="P2205" i="3"/>
  <c r="P2206" i="3"/>
  <c r="P2207" i="3"/>
  <c r="P2208" i="3"/>
  <c r="P2209" i="3"/>
  <c r="P2210" i="3"/>
  <c r="P2211" i="3"/>
  <c r="P2212" i="3"/>
  <c r="P2213" i="3"/>
  <c r="P2214" i="3"/>
  <c r="P2215" i="3"/>
  <c r="P2216" i="3"/>
  <c r="P2217" i="3"/>
  <c r="P2218" i="3"/>
  <c r="P2219" i="3"/>
  <c r="P2220" i="3"/>
  <c r="P2221" i="3"/>
  <c r="P2222" i="3"/>
  <c r="P2223" i="3"/>
  <c r="P2224" i="3"/>
  <c r="P2225" i="3"/>
  <c r="P2226" i="3"/>
  <c r="P2227" i="3"/>
  <c r="P2228" i="3"/>
  <c r="P2229" i="3"/>
  <c r="P2230" i="3"/>
  <c r="P2231" i="3"/>
  <c r="P2232" i="3"/>
  <c r="P2233" i="3"/>
  <c r="P2234" i="3"/>
  <c r="P2235" i="3"/>
  <c r="P2236" i="3"/>
  <c r="P2237" i="3"/>
  <c r="P2238" i="3"/>
  <c r="P2239" i="3"/>
  <c r="P2240" i="3"/>
  <c r="P2241" i="3"/>
  <c r="P2242" i="3"/>
  <c r="P2243" i="3"/>
  <c r="P2244" i="3"/>
  <c r="P2245" i="3"/>
  <c r="P2246" i="3"/>
  <c r="P2247" i="3"/>
  <c r="P2248" i="3"/>
  <c r="P2249" i="3"/>
  <c r="P2250" i="3"/>
  <c r="P2251" i="3"/>
  <c r="P2252" i="3"/>
  <c r="P2253" i="3"/>
  <c r="P2254" i="3"/>
  <c r="P2255" i="3"/>
  <c r="P2256" i="3"/>
  <c r="P2257" i="3"/>
  <c r="P2258" i="3"/>
  <c r="P2259" i="3"/>
  <c r="P2260" i="3"/>
  <c r="P2261" i="3"/>
  <c r="P2262" i="3"/>
  <c r="P2263" i="3"/>
  <c r="P2264" i="3"/>
  <c r="P2265" i="3"/>
  <c r="P2266" i="3"/>
  <c r="P2267" i="3"/>
  <c r="P2268" i="3"/>
  <c r="P2269" i="3"/>
  <c r="P2270" i="3"/>
  <c r="P2271" i="3"/>
  <c r="P2272" i="3"/>
  <c r="P2273" i="3"/>
  <c r="P2274" i="3"/>
  <c r="P2275" i="3"/>
  <c r="P2276" i="3"/>
  <c r="P2277" i="3"/>
  <c r="P2278" i="3"/>
  <c r="P2279" i="3"/>
  <c r="P2280" i="3"/>
  <c r="P2281" i="3"/>
  <c r="P2282" i="3"/>
  <c r="P2283" i="3"/>
  <c r="P2284" i="3"/>
  <c r="P2285" i="3"/>
  <c r="P2286" i="3"/>
  <c r="P2287" i="3"/>
  <c r="P2288" i="3"/>
  <c r="P2289" i="3"/>
  <c r="P2290" i="3"/>
  <c r="P2291" i="3"/>
  <c r="P2292" i="3"/>
  <c r="P2293" i="3"/>
  <c r="P2294" i="3"/>
  <c r="P2295" i="3"/>
  <c r="P2296" i="3"/>
  <c r="P2297" i="3"/>
  <c r="P2298" i="3"/>
  <c r="P2299" i="3"/>
  <c r="P2300" i="3"/>
  <c r="P2301" i="3"/>
  <c r="P2302" i="3"/>
  <c r="P2303" i="3"/>
  <c r="P2304" i="3"/>
  <c r="P2305" i="3"/>
  <c r="P2306" i="3"/>
  <c r="P2307" i="3"/>
  <c r="P2308" i="3"/>
  <c r="P2309" i="3"/>
  <c r="P2310" i="3"/>
  <c r="P2311" i="3"/>
  <c r="P2312" i="3"/>
  <c r="P2313" i="3"/>
  <c r="P2314" i="3"/>
  <c r="P2315" i="3"/>
  <c r="P2316" i="3"/>
  <c r="P2317" i="3"/>
  <c r="P2318" i="3"/>
  <c r="P2319" i="3"/>
  <c r="P2320" i="3"/>
  <c r="P2321" i="3"/>
  <c r="P2322" i="3"/>
  <c r="P2323" i="3"/>
  <c r="P2324" i="3"/>
  <c r="P2325" i="3"/>
  <c r="P2326" i="3"/>
  <c r="P2327" i="3"/>
  <c r="P2328" i="3"/>
  <c r="P2329" i="3"/>
  <c r="P2330" i="3"/>
  <c r="P2331" i="3"/>
  <c r="P2332" i="3"/>
  <c r="P2333" i="3"/>
  <c r="P2334" i="3"/>
  <c r="P2335" i="3"/>
  <c r="P2336" i="3"/>
  <c r="P2337" i="3"/>
  <c r="P2338" i="3"/>
  <c r="P2339" i="3"/>
  <c r="P2340" i="3"/>
  <c r="P2341" i="3"/>
  <c r="P2342" i="3"/>
  <c r="P2343" i="3"/>
  <c r="P2344" i="3"/>
  <c r="P2345" i="3"/>
  <c r="P2346" i="3"/>
  <c r="P2347" i="3"/>
  <c r="P2348" i="3"/>
  <c r="P2349" i="3"/>
  <c r="P2350" i="3"/>
  <c r="P2351" i="3"/>
  <c r="P2352" i="3"/>
  <c r="P2353" i="3"/>
  <c r="P2354" i="3"/>
  <c r="P2355" i="3"/>
  <c r="P2356" i="3"/>
  <c r="P2357" i="3"/>
  <c r="P2358" i="3"/>
  <c r="P2359" i="3"/>
  <c r="P2360" i="3"/>
  <c r="P2361" i="3"/>
  <c r="P2362" i="3"/>
  <c r="P2363" i="3"/>
  <c r="P2364" i="3"/>
  <c r="P2365" i="3"/>
  <c r="P2366" i="3"/>
  <c r="P2367" i="3"/>
  <c r="P2368" i="3"/>
  <c r="P2369" i="3"/>
  <c r="P2370" i="3"/>
  <c r="P2371" i="3"/>
  <c r="P2372" i="3"/>
  <c r="P2373" i="3"/>
  <c r="P2374" i="3"/>
  <c r="P2375" i="3"/>
  <c r="P2376" i="3"/>
  <c r="P2377" i="3"/>
  <c r="P2378" i="3"/>
  <c r="P2379" i="3"/>
  <c r="P2380" i="3"/>
  <c r="P2381" i="3"/>
  <c r="P2382" i="3"/>
  <c r="P2383" i="3"/>
  <c r="P2384" i="3"/>
  <c r="P2385" i="3"/>
  <c r="P2386" i="3"/>
  <c r="P2387" i="3"/>
  <c r="P2388" i="3"/>
  <c r="P2389" i="3"/>
  <c r="P2390" i="3"/>
  <c r="P2391" i="3"/>
  <c r="P2392" i="3"/>
  <c r="P2393" i="3"/>
  <c r="P2394" i="3"/>
  <c r="P2395" i="3"/>
  <c r="P2396" i="3"/>
  <c r="P2397" i="3"/>
  <c r="P2398" i="3"/>
  <c r="P2399" i="3"/>
  <c r="P2400" i="3"/>
  <c r="P2401" i="3"/>
  <c r="P2402" i="3"/>
  <c r="P2403" i="3"/>
  <c r="P2404" i="3"/>
  <c r="P2405" i="3"/>
  <c r="P2406" i="3"/>
  <c r="P2407" i="3"/>
  <c r="P2408" i="3"/>
  <c r="P2409" i="3"/>
  <c r="P2410" i="3"/>
  <c r="P2411" i="3"/>
  <c r="P2412" i="3"/>
  <c r="P2413" i="3"/>
  <c r="P2414" i="3"/>
  <c r="P2415" i="3"/>
  <c r="P2416" i="3"/>
  <c r="P2417" i="3"/>
  <c r="P2418" i="3"/>
  <c r="P2419" i="3"/>
  <c r="P2420" i="3"/>
  <c r="P2421" i="3"/>
  <c r="P2422" i="3"/>
  <c r="P2423" i="3"/>
  <c r="P2424" i="3"/>
  <c r="P2425" i="3"/>
  <c r="P2426" i="3"/>
  <c r="P2427" i="3"/>
  <c r="P2428" i="3"/>
  <c r="P2429" i="3"/>
  <c r="P2430" i="3"/>
  <c r="P2431" i="3"/>
  <c r="P2432" i="3"/>
  <c r="P2433" i="3"/>
  <c r="P2434" i="3"/>
  <c r="P2435" i="3"/>
  <c r="P2436" i="3"/>
  <c r="P2437" i="3"/>
  <c r="P2438" i="3"/>
  <c r="P2439" i="3"/>
  <c r="P2440" i="3"/>
  <c r="P2441" i="3"/>
  <c r="P2442" i="3"/>
  <c r="P2443" i="3"/>
  <c r="P2444" i="3"/>
  <c r="P2445" i="3"/>
  <c r="P2446" i="3"/>
  <c r="P2447" i="3"/>
  <c r="P2448" i="3"/>
  <c r="P2449" i="3"/>
  <c r="P2450" i="3"/>
  <c r="P2451" i="3"/>
  <c r="P2452" i="3"/>
  <c r="P2453" i="3"/>
  <c r="P2454" i="3"/>
  <c r="P2455" i="3"/>
  <c r="P2456" i="3"/>
  <c r="P2457" i="3"/>
  <c r="P2458" i="3"/>
  <c r="P2459" i="3"/>
  <c r="P2460" i="3"/>
  <c r="P2461" i="3"/>
  <c r="P2462" i="3"/>
  <c r="P2463" i="3"/>
  <c r="P2464" i="3"/>
  <c r="P2465" i="3"/>
  <c r="P2466" i="3"/>
  <c r="P2467" i="3"/>
  <c r="P2468" i="3"/>
  <c r="P2469" i="3"/>
  <c r="P2470" i="3"/>
  <c r="P2471" i="3"/>
  <c r="P2472" i="3"/>
  <c r="P2473" i="3"/>
  <c r="P2474" i="3"/>
  <c r="P2475" i="3"/>
  <c r="P2476" i="3"/>
  <c r="P2477" i="3"/>
  <c r="P2478" i="3"/>
  <c r="P2479" i="3"/>
  <c r="P2480" i="3"/>
  <c r="P2481" i="3"/>
  <c r="P2482" i="3"/>
  <c r="P2483" i="3"/>
  <c r="P2484" i="3"/>
  <c r="P2485" i="3"/>
  <c r="P2486" i="3"/>
  <c r="P2487" i="3"/>
  <c r="P2488" i="3"/>
  <c r="P2489" i="3"/>
  <c r="P2490" i="3"/>
  <c r="P2491" i="3"/>
  <c r="P2492" i="3"/>
  <c r="P2493" i="3"/>
  <c r="P2494" i="3"/>
  <c r="P2495" i="3"/>
  <c r="P2496" i="3"/>
  <c r="P2497" i="3"/>
  <c r="P2498" i="3"/>
  <c r="P2499" i="3"/>
  <c r="P2500" i="3"/>
  <c r="P2501" i="3"/>
  <c r="P2502" i="3"/>
  <c r="P2503" i="3"/>
  <c r="P2504" i="3"/>
  <c r="P2505" i="3"/>
  <c r="P2506" i="3"/>
  <c r="P2507" i="3"/>
  <c r="P2508" i="3"/>
  <c r="P2509" i="3"/>
  <c r="P2510" i="3"/>
  <c r="P2511" i="3"/>
  <c r="P2512" i="3"/>
  <c r="P2513" i="3"/>
  <c r="P2514" i="3"/>
  <c r="P2515" i="3"/>
  <c r="P2516" i="3"/>
  <c r="P2517" i="3"/>
  <c r="P2518" i="3"/>
  <c r="P2519" i="3"/>
  <c r="P2520" i="3"/>
  <c r="P2521" i="3"/>
  <c r="P2522" i="3"/>
  <c r="P2523" i="3"/>
  <c r="P2524" i="3"/>
  <c r="P2525" i="3"/>
  <c r="P2526" i="3"/>
  <c r="P2527" i="3"/>
  <c r="P2528" i="3"/>
  <c r="P2529" i="3"/>
  <c r="P2530" i="3"/>
  <c r="P2531" i="3"/>
  <c r="P2532" i="3"/>
  <c r="P2533" i="3"/>
  <c r="P2534" i="3"/>
  <c r="P2535" i="3"/>
  <c r="P2536" i="3"/>
  <c r="P2537" i="3"/>
  <c r="P2538" i="3"/>
  <c r="P2539" i="3"/>
  <c r="P2540" i="3"/>
  <c r="P2541" i="3"/>
  <c r="P2542" i="3"/>
  <c r="P2543" i="3"/>
  <c r="P2544" i="3"/>
  <c r="P2545" i="3"/>
  <c r="P2546" i="3"/>
  <c r="P2547" i="3"/>
  <c r="P2548" i="3"/>
  <c r="P2549" i="3"/>
  <c r="P2550" i="3"/>
  <c r="P2551" i="3"/>
  <c r="P2552" i="3"/>
  <c r="P2553" i="3"/>
  <c r="P2554" i="3"/>
  <c r="P2555" i="3"/>
  <c r="P2556" i="3"/>
  <c r="P2557" i="3"/>
  <c r="P2558" i="3"/>
  <c r="P2559" i="3"/>
  <c r="P2560" i="3"/>
  <c r="P2561" i="3"/>
  <c r="P2562" i="3"/>
  <c r="P2563" i="3"/>
  <c r="P2564" i="3"/>
  <c r="P2565" i="3"/>
  <c r="P2566" i="3"/>
  <c r="P2567" i="3"/>
  <c r="P2568" i="3"/>
  <c r="P2569" i="3"/>
  <c r="P2570" i="3"/>
  <c r="P2571" i="3"/>
  <c r="P2572" i="3"/>
  <c r="P2573" i="3"/>
  <c r="P2574" i="3"/>
  <c r="P2575" i="3"/>
  <c r="P2576" i="3"/>
  <c r="P2577" i="3"/>
  <c r="P2578" i="3"/>
  <c r="P2579" i="3"/>
  <c r="P2580" i="3"/>
  <c r="P2581" i="3"/>
  <c r="P2582" i="3"/>
  <c r="P2583" i="3"/>
  <c r="P2584" i="3"/>
  <c r="P2585" i="3"/>
  <c r="P2586" i="3"/>
  <c r="P2587" i="3"/>
  <c r="P2588" i="3"/>
  <c r="P2589" i="3"/>
  <c r="P2590" i="3"/>
  <c r="P2591" i="3"/>
  <c r="P2592" i="3"/>
  <c r="P2593" i="3"/>
  <c r="P2594" i="3"/>
  <c r="P2595" i="3"/>
  <c r="P2596" i="3"/>
  <c r="P2597" i="3"/>
  <c r="P2598" i="3"/>
  <c r="P2599" i="3"/>
  <c r="P2600" i="3"/>
  <c r="P2601" i="3"/>
  <c r="P2602" i="3"/>
  <c r="P2603" i="3"/>
  <c r="P2604" i="3"/>
  <c r="P2605" i="3"/>
  <c r="P2606" i="3"/>
  <c r="P2607" i="3"/>
  <c r="P2608" i="3"/>
  <c r="P2609" i="3"/>
  <c r="P2610" i="3"/>
  <c r="P2611" i="3"/>
  <c r="P2612" i="3"/>
  <c r="P2613" i="3"/>
  <c r="P2614" i="3"/>
  <c r="P2615" i="3"/>
  <c r="P2616" i="3"/>
  <c r="P2617" i="3"/>
  <c r="P2618" i="3"/>
  <c r="P2619" i="3"/>
  <c r="P2620" i="3"/>
  <c r="P2621" i="3"/>
  <c r="P2622" i="3"/>
  <c r="P2623" i="3"/>
  <c r="P2624" i="3"/>
  <c r="P2625" i="3"/>
  <c r="P2626" i="3"/>
  <c r="P2627" i="3"/>
  <c r="P2628" i="3"/>
  <c r="P2629" i="3"/>
  <c r="P2630" i="3"/>
  <c r="P2631" i="3"/>
  <c r="P2632" i="3"/>
  <c r="P2633" i="3"/>
  <c r="P2634" i="3"/>
  <c r="P2635" i="3"/>
  <c r="P2636" i="3"/>
  <c r="P2637" i="3"/>
  <c r="P2638" i="3"/>
  <c r="P2639" i="3"/>
  <c r="P2640" i="3"/>
  <c r="P2641" i="3"/>
  <c r="P2642" i="3"/>
  <c r="P2643" i="3"/>
  <c r="P2644" i="3"/>
  <c r="P2645" i="3"/>
  <c r="P2646" i="3"/>
  <c r="P2647" i="3"/>
  <c r="P2648" i="3"/>
  <c r="P2649" i="3"/>
  <c r="P2650" i="3"/>
  <c r="P2651" i="3"/>
  <c r="P2652" i="3"/>
  <c r="P2653" i="3"/>
  <c r="P2654" i="3"/>
  <c r="P2655" i="3"/>
  <c r="P2656" i="3"/>
  <c r="P2657" i="3"/>
  <c r="P2658" i="3"/>
  <c r="P2659" i="3"/>
  <c r="P2660" i="3"/>
  <c r="P2661" i="3"/>
  <c r="P2662" i="3"/>
  <c r="P2663" i="3"/>
  <c r="P2664" i="3"/>
  <c r="P2665" i="3"/>
  <c r="P2666" i="3"/>
  <c r="P2667" i="3"/>
  <c r="P2668" i="3"/>
  <c r="P2669" i="3"/>
  <c r="P2670" i="3"/>
  <c r="P2671" i="3"/>
  <c r="P2672" i="3"/>
  <c r="P2673" i="3"/>
  <c r="P2674" i="3"/>
  <c r="P2675" i="3"/>
  <c r="P2676" i="3"/>
  <c r="P2677" i="3"/>
  <c r="P2678" i="3"/>
  <c r="P2679" i="3"/>
  <c r="P2680" i="3"/>
  <c r="P2681" i="3"/>
  <c r="P2682" i="3"/>
  <c r="P2683" i="3"/>
  <c r="P2684" i="3"/>
  <c r="P2685" i="3"/>
  <c r="P2686" i="3"/>
  <c r="P2687" i="3"/>
  <c r="P2688" i="3"/>
  <c r="P2689" i="3"/>
  <c r="P2690" i="3"/>
  <c r="P2691" i="3"/>
  <c r="P2692" i="3"/>
  <c r="P2693" i="3"/>
  <c r="P2694" i="3"/>
  <c r="P2695" i="3"/>
  <c r="P2696" i="3"/>
  <c r="P2697" i="3"/>
  <c r="P2698" i="3"/>
  <c r="P2699" i="3"/>
  <c r="P2700" i="3"/>
  <c r="P2701" i="3"/>
  <c r="P2702" i="3"/>
  <c r="P2703" i="3"/>
  <c r="P2704" i="3"/>
  <c r="P2705" i="3"/>
  <c r="P2706" i="3"/>
  <c r="P2707" i="3"/>
  <c r="P2708" i="3"/>
  <c r="P2709" i="3"/>
  <c r="P2710" i="3"/>
  <c r="P2711" i="3"/>
  <c r="P2712" i="3"/>
  <c r="P2713" i="3"/>
  <c r="P2714" i="3"/>
  <c r="P2715" i="3"/>
  <c r="P2716" i="3"/>
  <c r="P2717" i="3"/>
  <c r="P2718" i="3"/>
  <c r="P2719" i="3"/>
  <c r="P2720" i="3"/>
  <c r="P2721" i="3"/>
  <c r="P2722" i="3"/>
  <c r="P2723" i="3"/>
  <c r="P2724" i="3"/>
  <c r="P2725" i="3"/>
  <c r="P2726" i="3"/>
  <c r="P2727" i="3"/>
  <c r="P2728" i="3"/>
  <c r="P2729" i="3"/>
  <c r="P2730" i="3"/>
  <c r="P2731" i="3"/>
  <c r="P2732" i="3"/>
  <c r="P2733" i="3"/>
  <c r="P2734" i="3"/>
  <c r="P2735" i="3"/>
  <c r="P2736" i="3"/>
  <c r="P2737" i="3"/>
  <c r="P2738" i="3"/>
  <c r="P2739" i="3"/>
  <c r="P2740" i="3"/>
  <c r="P2741" i="3"/>
  <c r="P2742" i="3"/>
  <c r="P2743" i="3"/>
  <c r="P2744" i="3"/>
  <c r="P2745" i="3"/>
  <c r="P2746" i="3"/>
  <c r="P2747" i="3"/>
  <c r="P2748" i="3"/>
  <c r="P2749" i="3"/>
  <c r="P2750" i="3"/>
  <c r="P2751" i="3"/>
  <c r="P2752" i="3"/>
  <c r="P2753" i="3"/>
  <c r="P2754" i="3"/>
  <c r="P2755" i="3"/>
  <c r="P2756" i="3"/>
  <c r="P2757" i="3"/>
  <c r="P2758" i="3"/>
  <c r="P2759" i="3"/>
  <c r="P2760" i="3"/>
  <c r="P2761" i="3"/>
  <c r="P2762" i="3"/>
  <c r="P2763" i="3"/>
  <c r="P2764" i="3"/>
  <c r="P2765" i="3"/>
  <c r="P2766" i="3"/>
  <c r="P2767" i="3"/>
  <c r="P2768" i="3"/>
  <c r="P2769" i="3"/>
  <c r="P2770" i="3"/>
  <c r="P2771" i="3"/>
  <c r="P2772" i="3"/>
  <c r="P2773" i="3"/>
  <c r="P2774" i="3"/>
  <c r="P2775" i="3"/>
  <c r="P2776" i="3"/>
  <c r="P2777" i="3"/>
  <c r="P2778" i="3"/>
  <c r="P2779" i="3"/>
  <c r="P2780" i="3"/>
  <c r="P2781" i="3"/>
  <c r="P2782" i="3"/>
  <c r="P2783" i="3"/>
  <c r="P2784" i="3"/>
  <c r="P2785" i="3"/>
  <c r="P2786" i="3"/>
  <c r="P2787" i="3"/>
  <c r="P2788" i="3"/>
  <c r="P2789" i="3"/>
  <c r="P2790" i="3"/>
  <c r="P2791" i="3"/>
  <c r="P2792" i="3"/>
  <c r="P2793" i="3"/>
  <c r="P2794" i="3"/>
  <c r="P2795" i="3"/>
  <c r="P2796" i="3"/>
  <c r="P2797" i="3"/>
  <c r="P2798" i="3"/>
  <c r="P2799" i="3"/>
  <c r="P2800" i="3"/>
  <c r="P2801" i="3"/>
  <c r="P2802" i="3"/>
  <c r="P2803" i="3"/>
  <c r="P2804" i="3"/>
  <c r="P2805" i="3"/>
  <c r="P2806" i="3"/>
  <c r="P2807" i="3"/>
  <c r="P2808" i="3"/>
  <c r="P2809" i="3"/>
  <c r="P2810" i="3"/>
  <c r="P2811" i="3"/>
  <c r="P2812" i="3"/>
  <c r="P2813" i="3"/>
  <c r="P2814" i="3"/>
  <c r="P2815" i="3"/>
  <c r="P2816" i="3"/>
  <c r="P2817" i="3"/>
  <c r="P2818" i="3"/>
  <c r="P2819" i="3"/>
  <c r="P2820" i="3"/>
  <c r="P2821" i="3"/>
  <c r="P2822" i="3"/>
  <c r="P2823" i="3"/>
  <c r="P2824" i="3"/>
  <c r="P2825" i="3"/>
  <c r="P2826" i="3"/>
  <c r="P2827" i="3"/>
  <c r="P2828" i="3"/>
  <c r="P2829" i="3"/>
  <c r="P2830" i="3"/>
  <c r="P2831" i="3"/>
  <c r="P2832" i="3"/>
  <c r="P2833" i="3"/>
  <c r="P2834" i="3"/>
  <c r="P2835" i="3"/>
  <c r="P2836" i="3"/>
  <c r="P2837" i="3"/>
  <c r="P2838" i="3"/>
  <c r="P2839" i="3"/>
  <c r="P2840" i="3"/>
  <c r="P2841" i="3"/>
  <c r="P2842" i="3"/>
  <c r="P2843" i="3"/>
  <c r="P2844" i="3"/>
  <c r="P2845" i="3"/>
  <c r="P2846" i="3"/>
  <c r="P2847" i="3"/>
  <c r="P2848" i="3"/>
  <c r="P2849" i="3"/>
  <c r="P2850" i="3"/>
  <c r="P2851" i="3"/>
  <c r="P2852" i="3"/>
  <c r="P2853" i="3"/>
  <c r="P2854" i="3"/>
  <c r="P2855" i="3"/>
  <c r="P2856" i="3"/>
  <c r="P2857" i="3"/>
  <c r="P2858" i="3"/>
  <c r="P2859" i="3"/>
  <c r="P2860" i="3"/>
  <c r="P2861" i="3"/>
  <c r="P2862" i="3"/>
  <c r="P2863" i="3"/>
  <c r="P2864" i="3"/>
  <c r="P2865" i="3"/>
  <c r="P2866" i="3"/>
  <c r="P2867" i="3"/>
  <c r="P2868" i="3"/>
  <c r="P2869" i="3"/>
  <c r="P2870" i="3"/>
  <c r="P2871" i="3"/>
  <c r="P2872" i="3"/>
  <c r="P2873" i="3"/>
  <c r="P2874" i="3"/>
  <c r="P2875" i="3"/>
  <c r="P2876" i="3"/>
  <c r="P2877" i="3"/>
  <c r="P2878" i="3"/>
  <c r="P2879" i="3"/>
  <c r="P2880" i="3"/>
  <c r="P2881" i="3"/>
  <c r="P2882" i="3"/>
  <c r="P2883" i="3"/>
  <c r="P2884" i="3"/>
  <c r="P2885" i="3"/>
  <c r="P2886" i="3"/>
  <c r="P2887" i="3"/>
  <c r="P2888" i="3"/>
  <c r="P2889" i="3"/>
  <c r="P2890" i="3"/>
  <c r="P2891" i="3"/>
  <c r="P2892" i="3"/>
  <c r="P2893" i="3"/>
  <c r="P2894" i="3"/>
  <c r="P2895" i="3"/>
  <c r="P2896" i="3"/>
  <c r="P2897" i="3"/>
  <c r="P2898" i="3"/>
  <c r="P2899" i="3"/>
  <c r="P2900" i="3"/>
  <c r="P2901" i="3"/>
  <c r="P2902" i="3"/>
  <c r="P2903" i="3"/>
  <c r="P2904" i="3"/>
  <c r="P2905" i="3"/>
  <c r="P2906" i="3"/>
  <c r="P2907" i="3"/>
  <c r="P2908" i="3"/>
  <c r="P2909" i="3"/>
  <c r="P2910" i="3"/>
  <c r="P2911" i="3"/>
  <c r="P2912" i="3"/>
  <c r="P2913" i="3"/>
  <c r="P2914" i="3"/>
  <c r="P2915" i="3"/>
  <c r="P2916" i="3"/>
  <c r="P2917" i="3"/>
  <c r="P2918" i="3"/>
  <c r="P2919" i="3"/>
  <c r="P2920" i="3"/>
  <c r="P2921" i="3"/>
  <c r="P2922" i="3"/>
  <c r="P2923" i="3"/>
  <c r="P2924" i="3"/>
  <c r="P2925" i="3"/>
  <c r="P2926" i="3"/>
  <c r="P2927" i="3"/>
  <c r="P2928" i="3"/>
  <c r="P2929" i="3"/>
  <c r="P2930" i="3"/>
  <c r="P2931" i="3"/>
  <c r="P2932" i="3"/>
  <c r="P2933" i="3"/>
  <c r="P2934" i="3"/>
  <c r="P2935" i="3"/>
  <c r="P2936" i="3"/>
  <c r="P2937" i="3"/>
  <c r="P2938" i="3"/>
  <c r="P2939" i="3"/>
  <c r="P2940" i="3"/>
  <c r="P2941" i="3"/>
  <c r="P2942" i="3"/>
  <c r="P2943" i="3"/>
  <c r="P2944" i="3"/>
  <c r="P2945" i="3"/>
  <c r="P2946" i="3"/>
  <c r="P2947" i="3"/>
  <c r="P2948" i="3"/>
  <c r="P2949" i="3"/>
  <c r="P2950" i="3"/>
  <c r="P2951" i="3"/>
  <c r="P2952" i="3"/>
  <c r="P2953" i="3"/>
  <c r="P2954" i="3"/>
  <c r="P2955" i="3"/>
  <c r="P2956" i="3"/>
  <c r="P2957" i="3"/>
  <c r="P2958" i="3"/>
  <c r="P2959" i="3"/>
  <c r="P2960" i="3"/>
  <c r="P2961" i="3"/>
  <c r="P2962" i="3"/>
  <c r="P2963" i="3"/>
  <c r="P2964" i="3"/>
  <c r="P2965" i="3"/>
  <c r="P2966" i="3"/>
  <c r="P2967" i="3"/>
  <c r="P2968" i="3"/>
  <c r="P2969" i="3"/>
  <c r="P2970" i="3"/>
  <c r="P2971" i="3"/>
  <c r="P2972" i="3"/>
  <c r="P2973" i="3"/>
  <c r="P2974" i="3"/>
  <c r="P2975" i="3"/>
  <c r="P2976" i="3"/>
  <c r="P2977" i="3"/>
  <c r="P2978" i="3"/>
  <c r="P2979" i="3"/>
  <c r="P2980" i="3"/>
  <c r="P2981" i="3"/>
  <c r="P2982" i="3"/>
  <c r="P2983" i="3"/>
  <c r="P2984" i="3"/>
  <c r="P2985" i="3"/>
  <c r="P2986" i="3"/>
  <c r="P2987" i="3"/>
  <c r="P2988" i="3"/>
  <c r="P2989" i="3"/>
  <c r="P2990" i="3"/>
  <c r="P2991" i="3"/>
  <c r="P2992" i="3"/>
  <c r="P2993" i="3"/>
  <c r="P2994" i="3"/>
  <c r="P2995" i="3"/>
  <c r="P2996" i="3"/>
  <c r="P2997" i="3"/>
  <c r="P2998" i="3"/>
  <c r="P2999" i="3"/>
  <c r="P3000" i="3"/>
  <c r="P3001" i="3"/>
  <c r="P3002" i="3"/>
  <c r="P3003" i="3"/>
  <c r="P3004" i="3"/>
  <c r="P3005" i="3"/>
  <c r="P3006" i="3"/>
  <c r="P3007" i="3"/>
  <c r="P3008" i="3"/>
  <c r="P3009" i="3"/>
  <c r="P3010" i="3"/>
  <c r="P3011" i="3"/>
  <c r="P3012" i="3"/>
  <c r="P3013" i="3"/>
  <c r="P3014" i="3"/>
  <c r="P3015" i="3"/>
  <c r="P3016" i="3"/>
  <c r="P3017" i="3"/>
  <c r="P3018" i="3"/>
  <c r="P3019" i="3"/>
  <c r="P3020" i="3"/>
  <c r="P3021" i="3"/>
  <c r="P3022" i="3"/>
  <c r="P3023" i="3"/>
  <c r="P3024" i="3"/>
  <c r="P3025" i="3"/>
  <c r="P3026" i="3"/>
  <c r="P3027" i="3"/>
  <c r="P3028" i="3"/>
  <c r="P3029" i="3"/>
  <c r="P3030" i="3"/>
  <c r="P3031" i="3"/>
  <c r="P3032" i="3"/>
  <c r="P3033" i="3"/>
  <c r="P3034" i="3"/>
  <c r="P3035" i="3"/>
  <c r="P3036" i="3"/>
  <c r="P3037" i="3"/>
  <c r="P3038" i="3"/>
  <c r="P3039" i="3"/>
  <c r="P3040" i="3"/>
  <c r="P3041" i="3"/>
  <c r="P3042" i="3"/>
  <c r="P3043" i="3"/>
  <c r="P3044" i="3"/>
  <c r="P3045" i="3"/>
  <c r="P3046" i="3"/>
  <c r="P3047" i="3"/>
  <c r="P3048" i="3"/>
  <c r="P3049" i="3"/>
  <c r="P3050" i="3"/>
  <c r="P3051" i="3"/>
  <c r="P3052" i="3"/>
  <c r="P3053" i="3"/>
  <c r="P3054" i="3"/>
  <c r="P3055" i="3"/>
  <c r="P3056" i="3"/>
  <c r="P3057" i="3"/>
  <c r="P3058" i="3"/>
  <c r="P3059" i="3"/>
  <c r="P3060" i="3"/>
  <c r="P3061" i="3"/>
  <c r="P3062" i="3"/>
  <c r="P3063" i="3"/>
  <c r="P3064" i="3"/>
  <c r="P3065" i="3"/>
  <c r="P3066" i="3"/>
  <c r="P3067" i="3"/>
  <c r="P3068" i="3"/>
  <c r="P3069" i="3"/>
  <c r="P3070" i="3"/>
  <c r="P3071" i="3"/>
  <c r="P3072" i="3"/>
  <c r="P3073" i="3"/>
  <c r="P3074" i="3"/>
  <c r="P3075" i="3"/>
  <c r="P3076" i="3"/>
  <c r="P3077" i="3"/>
  <c r="P3078" i="3"/>
  <c r="P3079" i="3"/>
  <c r="P3080" i="3"/>
  <c r="P3081" i="3"/>
  <c r="P3082" i="3"/>
  <c r="P3083" i="3"/>
  <c r="P3084" i="3"/>
  <c r="P3085" i="3"/>
  <c r="P3086" i="3"/>
  <c r="P3087" i="3"/>
  <c r="P3088" i="3"/>
  <c r="P3089" i="3"/>
  <c r="P3090" i="3"/>
  <c r="P3091" i="3"/>
  <c r="P3092" i="3"/>
  <c r="P3093" i="3"/>
  <c r="P3094" i="3"/>
  <c r="P3095" i="3"/>
  <c r="P3096" i="3"/>
  <c r="P3097" i="3"/>
  <c r="P3098" i="3"/>
  <c r="P3099" i="3"/>
  <c r="P3100" i="3"/>
  <c r="P3101" i="3"/>
  <c r="P3102" i="3"/>
  <c r="P3103" i="3"/>
  <c r="P3104" i="3"/>
  <c r="P3105" i="3"/>
  <c r="P3106" i="3"/>
  <c r="P3107" i="3"/>
  <c r="P3108" i="3"/>
  <c r="P3109" i="3"/>
  <c r="P3110" i="3"/>
  <c r="P3111" i="3"/>
  <c r="P3112" i="3"/>
  <c r="P3113" i="3"/>
  <c r="P3114" i="3"/>
  <c r="P3115" i="3"/>
  <c r="P3116" i="3"/>
  <c r="P3117" i="3"/>
  <c r="P3118" i="3"/>
  <c r="P3119" i="3"/>
  <c r="P3120" i="3"/>
  <c r="P3121" i="3"/>
  <c r="P3122" i="3"/>
  <c r="P3123" i="3"/>
  <c r="P3124" i="3"/>
  <c r="P3125" i="3"/>
  <c r="P3126" i="3"/>
  <c r="P3127" i="3"/>
  <c r="P3128" i="3"/>
  <c r="P3129" i="3"/>
  <c r="P3130" i="3"/>
  <c r="P3131" i="3"/>
  <c r="P3132" i="3"/>
  <c r="P3133" i="3"/>
  <c r="P3134" i="3"/>
  <c r="P3135" i="3"/>
  <c r="P3136" i="3"/>
  <c r="P3137" i="3"/>
  <c r="P3138" i="3"/>
  <c r="P3139" i="3"/>
  <c r="P3140" i="3"/>
  <c r="P3141" i="3"/>
  <c r="P3142" i="3"/>
  <c r="P3143" i="3"/>
  <c r="P3144" i="3"/>
  <c r="P3145" i="3"/>
  <c r="P3146" i="3"/>
  <c r="P3147" i="3"/>
  <c r="P3148" i="3"/>
  <c r="P3149" i="3"/>
  <c r="P3150" i="3"/>
  <c r="P3151" i="3"/>
  <c r="P3152" i="3"/>
  <c r="P3153" i="3"/>
  <c r="P3154" i="3"/>
  <c r="P3155" i="3"/>
  <c r="P3156" i="3"/>
  <c r="P3157" i="3"/>
  <c r="P3158" i="3"/>
  <c r="P3159" i="3"/>
  <c r="P3160" i="3"/>
  <c r="P3161" i="3"/>
  <c r="P3162" i="3"/>
  <c r="P3163" i="3"/>
  <c r="P3164" i="3"/>
  <c r="P3165" i="3"/>
  <c r="P3166" i="3"/>
  <c r="P3167" i="3"/>
  <c r="P3168" i="3"/>
  <c r="P3169" i="3"/>
  <c r="P3170" i="3"/>
  <c r="P3171" i="3"/>
  <c r="P3172" i="3"/>
  <c r="P3173" i="3"/>
  <c r="P3174" i="3"/>
  <c r="P3175" i="3"/>
  <c r="P3176" i="3"/>
  <c r="P3177" i="3"/>
  <c r="P3178" i="3"/>
  <c r="P3179" i="3"/>
  <c r="P3180" i="3"/>
  <c r="P3181" i="3"/>
  <c r="P3182" i="3"/>
  <c r="P3183" i="3"/>
  <c r="P3184" i="3"/>
  <c r="P3185" i="3"/>
  <c r="P3186" i="3"/>
  <c r="P3187" i="3"/>
  <c r="P3188" i="3"/>
  <c r="P3189" i="3"/>
  <c r="P3190" i="3"/>
  <c r="P3191" i="3"/>
  <c r="P3192" i="3"/>
  <c r="P3193" i="3"/>
  <c r="P3194" i="3"/>
  <c r="P3195" i="3"/>
  <c r="P3196" i="3"/>
  <c r="P3197" i="3"/>
  <c r="P3198" i="3"/>
  <c r="P3199" i="3"/>
  <c r="P3200" i="3"/>
  <c r="P3201" i="3"/>
  <c r="P3202" i="3"/>
  <c r="P3203" i="3"/>
  <c r="P3204" i="3"/>
  <c r="P3205" i="3"/>
  <c r="P3206" i="3"/>
  <c r="P3207" i="3"/>
  <c r="P3208" i="3"/>
  <c r="P3209" i="3"/>
  <c r="P3210" i="3"/>
  <c r="P3211" i="3"/>
  <c r="P3212" i="3"/>
  <c r="P3213" i="3"/>
  <c r="P3214" i="3"/>
  <c r="P3215" i="3"/>
  <c r="P3216" i="3"/>
  <c r="P3217" i="3"/>
  <c r="P3218" i="3"/>
  <c r="P3219" i="3"/>
  <c r="P3220" i="3"/>
  <c r="P3221" i="3"/>
  <c r="P3222" i="3"/>
  <c r="P3223" i="3"/>
  <c r="P3224" i="3"/>
  <c r="P3225" i="3"/>
  <c r="P3226" i="3"/>
  <c r="P3227" i="3"/>
  <c r="P3228" i="3"/>
  <c r="P3229" i="3"/>
  <c r="P3230" i="3"/>
  <c r="P3231" i="3"/>
  <c r="P3232" i="3"/>
  <c r="P3233" i="3"/>
  <c r="P3234" i="3"/>
  <c r="P3235" i="3"/>
  <c r="P3236" i="3"/>
  <c r="P3237" i="3"/>
  <c r="P3238" i="3"/>
  <c r="P3239" i="3"/>
  <c r="P3240" i="3"/>
  <c r="P3241" i="3"/>
  <c r="P3242" i="3"/>
  <c r="P3243" i="3"/>
  <c r="P3244" i="3"/>
  <c r="P3245" i="3"/>
  <c r="P3246" i="3"/>
  <c r="P3247" i="3"/>
  <c r="P3248" i="3"/>
  <c r="P3249" i="3"/>
  <c r="P3250" i="3"/>
  <c r="P3251" i="3"/>
  <c r="P3252" i="3"/>
  <c r="P3253" i="3"/>
  <c r="P3254" i="3"/>
  <c r="P3255" i="3"/>
  <c r="P3256" i="3"/>
  <c r="P3257" i="3"/>
  <c r="P3258" i="3"/>
  <c r="P3259" i="3"/>
  <c r="P3260" i="3"/>
  <c r="P3261" i="3"/>
  <c r="P3262" i="3"/>
  <c r="P3263" i="3"/>
  <c r="P3264" i="3"/>
  <c r="P3265" i="3"/>
  <c r="P3266" i="3"/>
  <c r="P3267" i="3"/>
  <c r="P3268" i="3"/>
  <c r="P3269" i="3"/>
  <c r="P3270" i="3"/>
  <c r="P3271" i="3"/>
  <c r="P3272" i="3"/>
  <c r="P3273" i="3"/>
  <c r="P3274" i="3"/>
  <c r="P3275" i="3"/>
  <c r="P3276" i="3"/>
  <c r="P3277" i="3"/>
  <c r="P3278" i="3"/>
  <c r="P3279" i="3"/>
  <c r="P3280" i="3"/>
  <c r="P3281" i="3"/>
  <c r="P3282" i="3"/>
  <c r="P3283" i="3"/>
  <c r="P3284" i="3"/>
  <c r="P3285" i="3"/>
  <c r="P3286" i="3"/>
  <c r="P3287" i="3"/>
  <c r="P3288" i="3"/>
  <c r="P3289" i="3"/>
  <c r="P3290" i="3"/>
  <c r="P3291" i="3"/>
  <c r="P3292" i="3"/>
  <c r="P3293" i="3"/>
  <c r="P3294" i="3"/>
  <c r="P3295" i="3"/>
  <c r="P3296" i="3"/>
  <c r="P3297" i="3"/>
  <c r="P3298" i="3"/>
  <c r="P3299" i="3"/>
  <c r="P3300" i="3"/>
  <c r="P3301" i="3"/>
  <c r="P3302" i="3"/>
  <c r="P3303" i="3"/>
  <c r="P3304" i="3"/>
  <c r="P3305" i="3"/>
  <c r="P3306" i="3"/>
  <c r="P3307" i="3"/>
  <c r="P3308" i="3"/>
  <c r="P3309" i="3"/>
  <c r="P3310" i="3"/>
  <c r="P3311" i="3"/>
  <c r="P3312" i="3"/>
  <c r="P3313" i="3"/>
  <c r="P3314" i="3"/>
  <c r="P3315" i="3"/>
  <c r="P3316" i="3"/>
  <c r="P3317" i="3"/>
  <c r="P3318" i="3"/>
  <c r="P3319" i="3"/>
  <c r="P3320" i="3"/>
  <c r="P3321" i="3"/>
  <c r="P3322" i="3"/>
  <c r="P3323" i="3"/>
  <c r="P3324" i="3"/>
  <c r="P3325" i="3"/>
  <c r="P3326" i="3"/>
  <c r="P3327" i="3"/>
  <c r="P3328" i="3"/>
  <c r="P3329" i="3"/>
  <c r="P3330" i="3"/>
  <c r="P3331" i="3"/>
  <c r="P3332" i="3"/>
  <c r="P3333" i="3"/>
  <c r="P3334" i="3"/>
  <c r="P3335" i="3"/>
  <c r="P3336" i="3"/>
  <c r="P3337" i="3"/>
  <c r="P3338" i="3"/>
  <c r="P3339" i="3"/>
  <c r="P3340" i="3"/>
  <c r="P3341" i="3"/>
  <c r="P3342" i="3"/>
  <c r="P3343" i="3"/>
  <c r="P3344" i="3"/>
  <c r="P3345" i="3"/>
  <c r="P3346" i="3"/>
  <c r="P3347" i="3"/>
  <c r="P3348" i="3"/>
  <c r="P3349" i="3"/>
  <c r="P3350" i="3"/>
  <c r="P3351" i="3"/>
  <c r="P3352" i="3"/>
  <c r="P3353" i="3"/>
  <c r="P3354" i="3"/>
  <c r="P3355" i="3"/>
  <c r="P3356" i="3"/>
  <c r="P3357" i="3"/>
  <c r="P3358" i="3"/>
  <c r="P3359" i="3"/>
  <c r="P3360" i="3"/>
  <c r="P3361" i="3"/>
  <c r="P3362" i="3"/>
  <c r="P3363" i="3"/>
  <c r="P3364" i="3"/>
  <c r="P3365" i="3"/>
  <c r="P3366" i="3"/>
  <c r="P3367" i="3"/>
  <c r="P3368" i="3"/>
  <c r="P3369" i="3"/>
  <c r="P3370" i="3"/>
  <c r="P3371" i="3"/>
  <c r="P3372" i="3"/>
  <c r="P3373" i="3"/>
  <c r="P3374" i="3"/>
  <c r="P3375" i="3"/>
  <c r="P3376" i="3"/>
  <c r="P3377" i="3"/>
  <c r="P3378" i="3"/>
  <c r="P3379" i="3"/>
  <c r="P3380" i="3"/>
  <c r="P3381" i="3"/>
  <c r="P3382" i="3"/>
  <c r="P3383" i="3"/>
  <c r="P3384" i="3"/>
  <c r="P3385" i="3"/>
  <c r="P3386" i="3"/>
  <c r="P3387" i="3"/>
  <c r="P3388" i="3"/>
  <c r="P3389" i="3"/>
  <c r="P3390" i="3"/>
  <c r="P3391" i="3"/>
  <c r="P3392" i="3"/>
  <c r="P3393" i="3"/>
  <c r="P3394" i="3"/>
  <c r="P3395" i="3"/>
  <c r="P3396" i="3"/>
  <c r="P3397" i="3"/>
  <c r="P3398" i="3"/>
  <c r="P3399" i="3"/>
  <c r="P3400" i="3"/>
  <c r="P3401" i="3"/>
  <c r="P3402" i="3"/>
  <c r="P3403" i="3"/>
  <c r="P3404" i="3"/>
  <c r="P3405" i="3"/>
  <c r="P3406" i="3"/>
  <c r="P3407" i="3"/>
  <c r="P3408" i="3"/>
  <c r="P3409" i="3"/>
  <c r="P3410" i="3"/>
  <c r="P3411" i="3"/>
  <c r="P3412" i="3"/>
  <c r="P3413" i="3"/>
  <c r="P3414" i="3"/>
  <c r="P3415" i="3"/>
  <c r="P3416" i="3"/>
  <c r="P3417" i="3"/>
  <c r="P3418" i="3"/>
  <c r="P3419" i="3"/>
  <c r="P3420" i="3"/>
  <c r="P3421" i="3"/>
  <c r="P3422" i="3"/>
  <c r="P3423" i="3"/>
  <c r="P3424" i="3"/>
  <c r="P3425" i="3"/>
  <c r="P3426" i="3"/>
  <c r="P3427" i="3"/>
  <c r="P3428" i="3"/>
  <c r="P3429" i="3"/>
  <c r="P3430" i="3"/>
  <c r="P3431" i="3"/>
  <c r="P3432" i="3"/>
  <c r="P3433" i="3"/>
  <c r="P3434" i="3"/>
  <c r="P3435" i="3"/>
  <c r="P3436" i="3"/>
  <c r="P3437" i="3"/>
  <c r="P3438" i="3"/>
  <c r="P3439" i="3"/>
  <c r="P3440" i="3"/>
  <c r="P3441" i="3"/>
  <c r="P3442" i="3"/>
  <c r="P3443" i="3"/>
  <c r="P3444" i="3"/>
  <c r="P3445" i="3"/>
  <c r="P3446" i="3"/>
  <c r="P3447" i="3"/>
  <c r="P3448" i="3"/>
  <c r="P3449" i="3"/>
  <c r="P3451" i="3"/>
  <c r="P3452" i="3"/>
  <c r="P3453" i="3"/>
  <c r="P3454" i="3"/>
  <c r="P3455" i="3"/>
  <c r="P3456" i="3"/>
  <c r="P3457" i="3"/>
  <c r="P3458" i="3"/>
  <c r="P3459" i="3"/>
  <c r="P3460" i="3"/>
  <c r="P3461" i="3"/>
  <c r="P3462" i="3"/>
  <c r="P3463" i="3"/>
  <c r="P3464" i="3"/>
  <c r="P3465" i="3"/>
  <c r="P3466" i="3"/>
  <c r="P3467" i="3"/>
  <c r="P3468" i="3"/>
  <c r="P3469" i="3"/>
  <c r="P3470" i="3"/>
  <c r="P3471" i="3"/>
  <c r="P3472" i="3"/>
  <c r="P3473" i="3"/>
  <c r="P3474" i="3"/>
  <c r="P3475" i="3"/>
  <c r="P3476" i="3"/>
  <c r="P3477" i="3"/>
  <c r="P3478" i="3"/>
  <c r="P3479" i="3"/>
  <c r="P3480" i="3"/>
  <c r="P3481" i="3"/>
  <c r="P3482" i="3"/>
  <c r="P3483" i="3"/>
  <c r="P3484" i="3"/>
  <c r="P3485" i="3"/>
  <c r="P3486" i="3"/>
  <c r="P3487" i="3"/>
  <c r="P3488" i="3"/>
  <c r="P3489" i="3"/>
  <c r="P3490" i="3"/>
  <c r="P3491" i="3"/>
  <c r="P3492" i="3"/>
  <c r="P3493" i="3"/>
  <c r="P3494" i="3"/>
  <c r="P3495" i="3"/>
  <c r="P3496" i="3"/>
  <c r="P3497" i="3"/>
  <c r="P3498" i="3"/>
  <c r="P3499" i="3"/>
  <c r="P3500" i="3"/>
  <c r="P3501" i="3"/>
  <c r="P3502" i="3"/>
  <c r="P3503" i="3"/>
  <c r="P3504" i="3"/>
  <c r="P3505" i="3"/>
  <c r="P3506" i="3"/>
  <c r="P3507" i="3"/>
  <c r="P3508" i="3"/>
  <c r="P3509" i="3"/>
  <c r="P3510" i="3"/>
  <c r="P3511" i="3"/>
  <c r="P3512" i="3"/>
  <c r="P3513" i="3"/>
  <c r="P3514" i="3"/>
  <c r="P3515" i="3"/>
  <c r="P3516" i="3"/>
  <c r="P3517" i="3"/>
  <c r="P3518" i="3"/>
  <c r="P3519" i="3"/>
  <c r="P3520" i="3"/>
  <c r="P3521" i="3"/>
  <c r="P3522" i="3"/>
  <c r="P3523" i="3"/>
  <c r="P3524" i="3"/>
  <c r="P3525" i="3"/>
  <c r="P3526" i="3"/>
  <c r="P3527" i="3"/>
  <c r="P3528" i="3"/>
  <c r="P3529" i="3"/>
  <c r="P3530" i="3"/>
  <c r="P3531" i="3"/>
  <c r="P3532" i="3"/>
  <c r="P3533" i="3"/>
  <c r="P3534" i="3"/>
  <c r="P3535" i="3"/>
  <c r="P3536" i="3"/>
  <c r="P3537" i="3"/>
  <c r="P3538" i="3"/>
  <c r="P3539" i="3"/>
  <c r="P3540" i="3"/>
  <c r="P3541" i="3"/>
  <c r="P3542" i="3"/>
  <c r="P3543" i="3"/>
  <c r="P3544" i="3"/>
  <c r="P3545" i="3"/>
  <c r="P3546" i="3"/>
  <c r="P3547" i="3"/>
  <c r="P3548" i="3"/>
  <c r="P3549" i="3"/>
  <c r="P3550" i="3"/>
  <c r="P3551" i="3"/>
  <c r="P3552" i="3"/>
  <c r="P3553" i="3"/>
  <c r="P3554" i="3"/>
  <c r="P3555" i="3"/>
  <c r="P3556" i="3"/>
  <c r="P3557" i="3"/>
  <c r="P3558" i="3"/>
  <c r="P3559" i="3"/>
  <c r="P3560" i="3"/>
  <c r="P3561" i="3"/>
  <c r="P3562" i="3"/>
  <c r="P3563" i="3"/>
  <c r="P3564" i="3"/>
  <c r="P3565" i="3"/>
  <c r="P3566" i="3"/>
  <c r="P3567" i="3"/>
  <c r="P3568" i="3"/>
  <c r="P3569" i="3"/>
  <c r="P3570" i="3"/>
  <c r="P3571" i="3"/>
  <c r="P3572" i="3"/>
  <c r="P3573" i="3"/>
  <c r="P3574" i="3"/>
  <c r="P3575" i="3"/>
  <c r="P3576" i="3"/>
  <c r="P3577" i="3"/>
  <c r="P3578" i="3"/>
  <c r="P3579" i="3"/>
  <c r="P3580" i="3"/>
  <c r="P3581" i="3"/>
  <c r="P3582" i="3"/>
  <c r="P3583" i="3"/>
  <c r="P3584" i="3"/>
  <c r="P3585" i="3"/>
  <c r="P3586" i="3"/>
  <c r="P3587" i="3"/>
  <c r="P3588" i="3"/>
  <c r="P3589" i="3"/>
  <c r="P3590" i="3"/>
  <c r="P3591" i="3"/>
  <c r="P3592" i="3"/>
  <c r="P3593" i="3"/>
  <c r="P3594" i="3"/>
  <c r="P3595" i="3"/>
  <c r="P3596" i="3"/>
  <c r="P3597" i="3"/>
  <c r="P3598" i="3"/>
  <c r="P3599" i="3"/>
  <c r="P3600" i="3"/>
  <c r="P3601" i="3"/>
  <c r="P3602" i="3"/>
  <c r="P3603" i="3"/>
  <c r="P3604" i="3"/>
  <c r="P3605" i="3"/>
  <c r="P3606" i="3"/>
  <c r="P3607" i="3"/>
  <c r="P3608" i="3"/>
  <c r="P3609" i="3"/>
  <c r="P3610" i="3"/>
  <c r="P3611" i="3"/>
  <c r="P3612" i="3"/>
  <c r="P3613" i="3"/>
  <c r="P3614" i="3"/>
  <c r="P3615" i="3"/>
  <c r="P3616" i="3"/>
  <c r="P3617" i="3"/>
  <c r="P3618" i="3"/>
  <c r="P3619" i="3"/>
  <c r="P3620" i="3"/>
  <c r="P3621" i="3"/>
  <c r="P3622" i="3"/>
  <c r="P3623" i="3"/>
  <c r="P3624" i="3"/>
  <c r="P3625" i="3"/>
  <c r="P3626" i="3"/>
  <c r="P3627" i="3"/>
  <c r="P3628" i="3"/>
  <c r="P3629" i="3"/>
  <c r="P3630" i="3"/>
  <c r="P3631" i="3"/>
  <c r="P3632" i="3"/>
  <c r="P3633" i="3"/>
  <c r="P3634" i="3"/>
  <c r="P3635" i="3"/>
  <c r="P3636" i="3"/>
  <c r="P3637" i="3"/>
  <c r="P3638" i="3"/>
  <c r="P3639" i="3"/>
  <c r="P3640" i="3"/>
  <c r="P3641" i="3"/>
  <c r="P3642" i="3"/>
  <c r="P3643" i="3"/>
  <c r="P3644" i="3"/>
  <c r="P3645" i="3"/>
  <c r="P3646" i="3"/>
  <c r="P3647" i="3"/>
  <c r="P3648" i="3"/>
  <c r="P3649" i="3"/>
  <c r="P3650" i="3"/>
  <c r="P3651" i="3"/>
  <c r="P3652" i="3"/>
  <c r="P3653" i="3"/>
  <c r="P3654" i="3"/>
  <c r="P3655" i="3"/>
  <c r="P3656" i="3"/>
  <c r="P3657" i="3"/>
  <c r="P3658" i="3"/>
  <c r="P3659" i="3"/>
  <c r="P3660" i="3"/>
  <c r="P3661" i="3"/>
  <c r="P3662" i="3"/>
  <c r="P3663" i="3"/>
  <c r="P3664" i="3"/>
  <c r="P3665" i="3"/>
  <c r="P3666" i="3"/>
  <c r="P3667" i="3"/>
  <c r="P3668" i="3"/>
  <c r="P3669" i="3"/>
  <c r="P3670" i="3"/>
  <c r="P3671" i="3"/>
  <c r="P3672" i="3"/>
  <c r="P3673" i="3"/>
  <c r="P3674" i="3"/>
  <c r="P3675" i="3"/>
  <c r="P3676" i="3"/>
  <c r="P3677" i="3"/>
  <c r="P3678" i="3"/>
  <c r="P3679" i="3"/>
  <c r="P3680" i="3"/>
  <c r="P3681" i="3"/>
  <c r="P3682" i="3"/>
  <c r="P3683" i="3"/>
  <c r="P3684" i="3"/>
  <c r="P3685" i="3"/>
  <c r="P3686" i="3"/>
  <c r="P3687" i="3"/>
  <c r="P3688" i="3"/>
  <c r="P3689" i="3"/>
  <c r="P3690" i="3"/>
  <c r="P3691" i="3"/>
  <c r="P3692" i="3"/>
  <c r="P3693" i="3"/>
  <c r="P3694" i="3"/>
  <c r="P3695" i="3"/>
  <c r="P3696" i="3"/>
  <c r="P3697" i="3"/>
  <c r="P3698" i="3"/>
  <c r="P3699" i="3"/>
  <c r="P3700" i="3"/>
  <c r="P3701" i="3"/>
  <c r="P3702" i="3"/>
  <c r="P3703" i="3"/>
  <c r="P3704" i="3"/>
  <c r="P3705" i="3"/>
  <c r="P3706" i="3"/>
  <c r="P3707" i="3"/>
  <c r="P3708" i="3"/>
  <c r="P3709" i="3"/>
  <c r="P3710" i="3"/>
  <c r="P3711" i="3"/>
  <c r="P3712" i="3"/>
  <c r="P3713" i="3"/>
  <c r="P3714" i="3"/>
  <c r="P3715" i="3"/>
  <c r="P3716" i="3"/>
  <c r="P3717" i="3"/>
  <c r="P3718" i="3"/>
  <c r="P3719" i="3"/>
  <c r="P3720" i="3"/>
  <c r="P3721" i="3"/>
  <c r="P3722" i="3"/>
  <c r="P3723" i="3"/>
  <c r="P3724" i="3"/>
  <c r="P3725" i="3"/>
  <c r="P3726" i="3"/>
  <c r="P3727" i="3"/>
  <c r="P3728" i="3"/>
  <c r="P3729" i="3"/>
  <c r="P3730" i="3"/>
  <c r="P3731" i="3"/>
  <c r="P3732" i="3"/>
  <c r="P3733" i="3"/>
  <c r="P3734" i="3"/>
  <c r="P3735" i="3"/>
  <c r="P3736" i="3"/>
  <c r="P3737" i="3"/>
  <c r="P3738" i="3"/>
  <c r="P3739" i="3"/>
  <c r="P3740" i="3"/>
  <c r="P3741" i="3"/>
  <c r="P3742" i="3"/>
  <c r="P3743" i="3"/>
  <c r="P3744" i="3"/>
  <c r="P3745" i="3"/>
  <c r="P3746" i="3"/>
  <c r="P3747" i="3"/>
  <c r="P3748" i="3"/>
  <c r="P3749" i="3"/>
  <c r="P3750" i="3"/>
  <c r="P3751" i="3"/>
  <c r="P3752" i="3"/>
  <c r="P3753" i="3"/>
  <c r="P3754" i="3"/>
  <c r="P3755" i="3"/>
  <c r="P3756" i="3"/>
  <c r="P3757" i="3"/>
  <c r="P3758" i="3"/>
  <c r="P3759" i="3"/>
  <c r="P3760" i="3"/>
  <c r="P3761" i="3"/>
  <c r="P3762" i="3"/>
  <c r="P3763" i="3"/>
  <c r="P3764" i="3"/>
  <c r="P3765" i="3"/>
  <c r="P3766" i="3"/>
  <c r="P3767" i="3"/>
  <c r="P3768" i="3"/>
  <c r="P3769" i="3"/>
  <c r="P3770" i="3"/>
  <c r="P3771" i="3"/>
  <c r="P3772" i="3"/>
  <c r="P3773" i="3"/>
  <c r="P3774" i="3"/>
  <c r="P3775" i="3"/>
  <c r="P3776" i="3"/>
  <c r="P3777" i="3"/>
  <c r="P3778" i="3"/>
  <c r="P3779" i="3"/>
  <c r="P3780" i="3"/>
  <c r="P3781" i="3"/>
  <c r="P3782" i="3"/>
  <c r="P3783" i="3"/>
  <c r="P3784" i="3"/>
  <c r="P3785" i="3"/>
  <c r="P3786" i="3"/>
  <c r="P3787" i="3"/>
  <c r="P3788" i="3"/>
  <c r="P3789" i="3"/>
  <c r="P3790" i="3"/>
  <c r="P3791" i="3"/>
  <c r="P3792" i="3"/>
  <c r="P3793" i="3"/>
  <c r="P3794" i="3"/>
  <c r="P3795" i="3"/>
  <c r="P3796" i="3"/>
  <c r="P3797" i="3"/>
  <c r="P3798" i="3"/>
  <c r="P3799" i="3"/>
  <c r="P3800" i="3"/>
  <c r="P3801" i="3"/>
  <c r="P3802" i="3"/>
  <c r="P3803" i="3"/>
  <c r="P3804" i="3"/>
  <c r="P3805" i="3"/>
  <c r="P3806" i="3"/>
  <c r="P3807" i="3"/>
  <c r="P3808" i="3"/>
  <c r="P3809" i="3"/>
  <c r="P3810" i="3"/>
  <c r="P3811" i="3"/>
  <c r="P3812" i="3"/>
  <c r="P3813" i="3"/>
  <c r="P3814" i="3"/>
  <c r="P3815" i="3"/>
  <c r="P3816" i="3"/>
  <c r="P3817" i="3"/>
  <c r="P3818" i="3"/>
  <c r="P3819" i="3"/>
  <c r="P3820" i="3"/>
  <c r="P3821" i="3"/>
  <c r="P3822" i="3"/>
  <c r="P3823" i="3"/>
  <c r="P3824" i="3"/>
  <c r="P3825" i="3"/>
  <c r="P3826" i="3"/>
  <c r="P3827" i="3"/>
  <c r="P3828" i="3"/>
  <c r="P3829" i="3"/>
  <c r="P3830" i="3"/>
  <c r="P3831" i="3"/>
  <c r="P3832" i="3"/>
  <c r="P3833" i="3"/>
  <c r="P3834" i="3"/>
  <c r="P3835" i="3"/>
  <c r="P3836" i="3"/>
  <c r="P3837" i="3"/>
  <c r="P3838" i="3"/>
  <c r="P3839" i="3"/>
  <c r="P3840" i="3"/>
  <c r="P3841" i="3"/>
  <c r="P3842" i="3"/>
  <c r="P3843" i="3"/>
  <c r="P3844" i="3"/>
  <c r="P3845" i="3"/>
  <c r="P3846" i="3"/>
  <c r="P3847" i="3"/>
  <c r="P3848" i="3"/>
  <c r="P3849" i="3"/>
  <c r="P3850" i="3"/>
  <c r="P3851" i="3"/>
  <c r="P3852" i="3"/>
  <c r="P3853" i="3"/>
  <c r="P3854" i="3"/>
  <c r="P3855" i="3"/>
  <c r="P3856" i="3"/>
  <c r="P3857" i="3"/>
  <c r="P3858" i="3"/>
  <c r="P3859" i="3"/>
  <c r="P3860" i="3"/>
  <c r="P3861" i="3"/>
  <c r="P3862" i="3"/>
  <c r="P3863" i="3"/>
  <c r="P3864" i="3"/>
  <c r="P3865" i="3"/>
  <c r="P3866" i="3"/>
  <c r="P3867" i="3"/>
  <c r="P3868" i="3"/>
  <c r="P3869" i="3"/>
  <c r="P3870" i="3"/>
  <c r="P3871" i="3"/>
  <c r="P3872" i="3"/>
  <c r="P3873" i="3"/>
  <c r="P3874" i="3"/>
  <c r="P3875" i="3"/>
  <c r="P3876" i="3"/>
  <c r="P3877" i="3"/>
  <c r="P3878" i="3"/>
  <c r="P3879" i="3"/>
  <c r="P3880" i="3"/>
  <c r="P3881" i="3"/>
  <c r="P3882" i="3"/>
  <c r="P3883" i="3"/>
  <c r="P3884" i="3"/>
  <c r="P3885" i="3"/>
  <c r="P3886" i="3"/>
  <c r="P3887" i="3"/>
  <c r="P3888" i="3"/>
  <c r="P3889" i="3"/>
  <c r="P3890" i="3"/>
  <c r="P3891" i="3"/>
  <c r="P3892" i="3"/>
  <c r="P3893" i="3"/>
  <c r="P3894" i="3"/>
  <c r="P3895" i="3"/>
  <c r="P3896" i="3"/>
  <c r="P3897" i="3"/>
  <c r="P3898" i="3"/>
  <c r="P3899" i="3"/>
  <c r="P3900" i="3"/>
  <c r="P3901" i="3"/>
  <c r="P3902" i="3"/>
  <c r="P3903" i="3"/>
  <c r="P3904" i="3"/>
  <c r="P3905" i="3"/>
  <c r="P3906" i="3"/>
  <c r="P3907" i="3"/>
  <c r="P3908" i="3"/>
  <c r="P3909" i="3"/>
  <c r="P3910" i="3"/>
  <c r="P3911" i="3"/>
  <c r="P3912" i="3"/>
  <c r="P3913" i="3"/>
  <c r="P3914" i="3"/>
  <c r="P3915" i="3"/>
  <c r="P3916" i="3"/>
  <c r="P3917" i="3"/>
  <c r="P3918" i="3"/>
  <c r="P3919" i="3"/>
  <c r="P3920" i="3"/>
  <c r="P3921" i="3"/>
  <c r="P3922" i="3"/>
  <c r="P3923" i="3"/>
  <c r="P3924" i="3"/>
  <c r="P3925" i="3"/>
  <c r="P3926" i="3"/>
  <c r="P3927" i="3"/>
  <c r="P3928" i="3"/>
  <c r="P3929" i="3"/>
  <c r="P3930" i="3"/>
  <c r="P3931" i="3"/>
  <c r="P3932" i="3"/>
  <c r="P3933" i="3"/>
  <c r="P3934" i="3"/>
  <c r="P3935" i="3"/>
  <c r="P3936" i="3"/>
  <c r="P3937" i="3"/>
  <c r="P3938" i="3"/>
  <c r="P3939" i="3"/>
  <c r="P3940" i="3"/>
  <c r="P3941" i="3"/>
  <c r="P3942" i="3"/>
  <c r="P3943" i="3"/>
  <c r="P3944" i="3"/>
  <c r="P3945" i="3"/>
  <c r="P3946" i="3"/>
  <c r="P3947" i="3"/>
  <c r="P3948" i="3"/>
  <c r="P3949" i="3"/>
  <c r="P3950" i="3"/>
  <c r="P3951" i="3"/>
  <c r="P3952" i="3"/>
  <c r="P3953" i="3"/>
  <c r="P3954" i="3"/>
  <c r="P3955" i="3"/>
  <c r="P3956" i="3"/>
  <c r="P3957" i="3"/>
  <c r="P3958" i="3"/>
  <c r="P3959" i="3"/>
  <c r="P3960" i="3"/>
  <c r="P3961" i="3"/>
  <c r="P3962" i="3"/>
  <c r="P3963" i="3"/>
  <c r="P3964" i="3"/>
  <c r="P3965" i="3"/>
  <c r="P3966" i="3"/>
  <c r="P3967" i="3"/>
  <c r="P3968" i="3"/>
  <c r="P3969" i="3"/>
  <c r="P3970" i="3"/>
  <c r="P3971" i="3"/>
  <c r="P3972" i="3"/>
  <c r="P3973" i="3"/>
  <c r="P3974" i="3"/>
  <c r="P3975" i="3"/>
  <c r="P3976" i="3"/>
  <c r="P3977" i="3"/>
  <c r="P3978" i="3"/>
  <c r="P3979" i="3"/>
  <c r="P3980" i="3"/>
  <c r="P3981" i="3"/>
  <c r="P3982" i="3"/>
  <c r="P3983" i="3"/>
  <c r="P3984" i="3"/>
  <c r="P3985" i="3"/>
  <c r="P3986" i="3"/>
  <c r="P3987" i="3"/>
  <c r="P3988" i="3"/>
  <c r="P3989" i="3"/>
  <c r="P3990" i="3"/>
  <c r="P3991" i="3"/>
  <c r="P3992" i="3"/>
  <c r="P3993" i="3"/>
  <c r="P3994" i="3"/>
  <c r="P3995" i="3"/>
  <c r="P3996" i="3"/>
  <c r="P3997" i="3"/>
  <c r="P3998" i="3"/>
  <c r="P3999" i="3"/>
  <c r="P4000" i="3"/>
  <c r="P4001" i="3"/>
  <c r="P4002" i="3"/>
  <c r="P4003" i="3"/>
  <c r="P4004" i="3"/>
  <c r="P4005" i="3"/>
  <c r="P4006" i="3"/>
  <c r="P4007" i="3"/>
  <c r="P4008" i="3"/>
  <c r="P4009" i="3"/>
  <c r="P4010" i="3"/>
  <c r="P4011" i="3"/>
  <c r="P4012" i="3"/>
  <c r="P4013" i="3"/>
  <c r="P4014" i="3"/>
  <c r="P4015" i="3"/>
  <c r="P4016" i="3"/>
  <c r="P4017" i="3"/>
  <c r="P4018" i="3"/>
  <c r="P4019" i="3"/>
  <c r="P4020" i="3"/>
  <c r="P4021" i="3"/>
  <c r="P4022" i="3"/>
  <c r="P4023" i="3"/>
  <c r="P4024" i="3"/>
  <c r="P4025" i="3"/>
  <c r="P4026" i="3"/>
  <c r="P4027" i="3"/>
  <c r="P4028" i="3"/>
  <c r="P4029" i="3"/>
  <c r="P4030" i="3"/>
  <c r="P4031" i="3"/>
  <c r="P4032" i="3"/>
  <c r="P4033" i="3"/>
  <c r="P4034" i="3"/>
  <c r="P4035" i="3"/>
  <c r="P4036" i="3"/>
  <c r="P4037" i="3"/>
  <c r="P4038" i="3"/>
  <c r="P4039" i="3"/>
  <c r="P4040" i="3"/>
  <c r="P4041" i="3"/>
  <c r="P4042" i="3"/>
  <c r="P4043" i="3"/>
  <c r="P4044" i="3"/>
  <c r="P4045" i="3"/>
  <c r="P4046" i="3"/>
  <c r="P4047" i="3"/>
  <c r="P4048" i="3"/>
  <c r="P4049" i="3"/>
  <c r="P4050" i="3"/>
  <c r="P4051" i="3"/>
  <c r="P4052" i="3"/>
  <c r="P4053" i="3"/>
  <c r="P4054" i="3"/>
  <c r="P4055" i="3"/>
  <c r="P4056" i="3"/>
  <c r="P4057" i="3"/>
  <c r="P4058" i="3"/>
  <c r="P4059" i="3"/>
  <c r="P4060" i="3"/>
  <c r="P4061" i="3"/>
  <c r="P4062" i="3"/>
  <c r="P4063" i="3"/>
  <c r="P4064" i="3"/>
  <c r="P4065" i="3"/>
  <c r="P4066" i="3"/>
  <c r="P4067" i="3"/>
  <c r="P4068" i="3"/>
  <c r="P4069" i="3"/>
  <c r="P4070" i="3"/>
  <c r="P4071" i="3"/>
  <c r="P4072" i="3"/>
  <c r="P4073" i="3"/>
  <c r="P4074" i="3"/>
  <c r="P4075" i="3"/>
  <c r="P4076" i="3"/>
  <c r="P4077" i="3"/>
  <c r="P4078" i="3"/>
  <c r="P4079" i="3"/>
  <c r="P4080" i="3"/>
  <c r="P4081" i="3"/>
  <c r="P4082" i="3"/>
  <c r="P4083" i="3"/>
  <c r="P4084" i="3"/>
  <c r="P4085" i="3"/>
  <c r="P4086" i="3"/>
  <c r="P4087" i="3"/>
  <c r="P4088" i="3"/>
  <c r="P4089" i="3"/>
  <c r="P4090" i="3"/>
  <c r="P4091" i="3"/>
  <c r="P4092" i="3"/>
  <c r="P4093" i="3"/>
  <c r="P4094" i="3"/>
  <c r="P4095" i="3"/>
  <c r="P4096" i="3"/>
  <c r="P4097" i="3"/>
  <c r="P4098" i="3"/>
  <c r="P4099" i="3"/>
  <c r="P4100" i="3"/>
  <c r="P4101" i="3"/>
  <c r="P4102" i="3"/>
  <c r="P4103" i="3"/>
  <c r="P4104" i="3"/>
  <c r="P4105" i="3"/>
  <c r="P4106" i="3"/>
  <c r="P4107" i="3"/>
  <c r="P4108" i="3"/>
  <c r="P4109" i="3"/>
  <c r="P4110" i="3"/>
  <c r="P4111" i="3"/>
  <c r="P4112" i="3"/>
  <c r="P4113" i="3"/>
  <c r="P4114" i="3"/>
  <c r="P4115" i="3"/>
  <c r="P4116" i="3"/>
  <c r="P4117" i="3"/>
  <c r="P4118" i="3"/>
  <c r="P4119" i="3"/>
  <c r="P4120" i="3"/>
  <c r="P4121" i="3"/>
  <c r="P4122" i="3"/>
  <c r="P4123" i="3"/>
  <c r="P4124" i="3"/>
  <c r="P4125" i="3"/>
  <c r="P4126" i="3"/>
  <c r="P4127" i="3"/>
  <c r="P4128" i="3"/>
  <c r="P4129" i="3"/>
  <c r="P4130" i="3"/>
  <c r="P4131" i="3"/>
  <c r="P4132" i="3"/>
  <c r="P4133" i="3"/>
  <c r="P4134" i="3"/>
  <c r="P4135" i="3"/>
  <c r="P4136" i="3"/>
  <c r="P4137" i="3"/>
  <c r="P4138" i="3"/>
  <c r="P4139" i="3"/>
  <c r="P4140" i="3"/>
  <c r="P4141" i="3"/>
  <c r="P4142" i="3"/>
  <c r="P4143" i="3"/>
  <c r="P4144" i="3"/>
  <c r="P4145" i="3"/>
  <c r="P4146" i="3"/>
  <c r="P4147" i="3"/>
  <c r="P4148" i="3"/>
  <c r="P4149" i="3"/>
  <c r="P4150" i="3"/>
  <c r="P4151" i="3"/>
  <c r="P4152" i="3"/>
  <c r="P4153" i="3"/>
  <c r="P4154" i="3"/>
  <c r="P4155" i="3"/>
  <c r="P4156" i="3"/>
  <c r="P4157" i="3"/>
  <c r="P4158" i="3"/>
  <c r="P6" i="3"/>
  <c r="L7" i="3"/>
  <c r="L8" i="3"/>
  <c r="L9" i="3"/>
  <c r="L10" i="3"/>
  <c r="L11" i="3"/>
  <c r="L12" i="3"/>
  <c r="L13" i="3"/>
  <c r="L14" i="3"/>
  <c r="L15" i="3"/>
  <c r="L16" i="3"/>
  <c r="L17" i="3"/>
  <c r="L18" i="3"/>
  <c r="L19" i="3"/>
  <c r="L20" i="3"/>
  <c r="L21" i="3"/>
  <c r="L22" i="3"/>
  <c r="L23" i="3"/>
  <c r="L24" i="3"/>
  <c r="L25" i="3"/>
  <c r="L26" i="3"/>
  <c r="L27" i="3"/>
  <c r="L28" i="3"/>
  <c r="L29" i="3"/>
  <c r="L30" i="3"/>
  <c r="L31" i="3"/>
  <c r="L32" i="3"/>
  <c r="L33" i="3"/>
  <c r="L34" i="3"/>
  <c r="L35" i="3"/>
  <c r="L36" i="3"/>
  <c r="L37" i="3"/>
  <c r="L38" i="3"/>
  <c r="L39" i="3"/>
  <c r="L40" i="3"/>
  <c r="L41" i="3"/>
  <c r="L42" i="3"/>
  <c r="L43" i="3"/>
  <c r="L44" i="3"/>
  <c r="L45" i="3"/>
  <c r="L46" i="3"/>
  <c r="L47" i="3"/>
  <c r="L48" i="3"/>
  <c r="L49" i="3"/>
  <c r="L50" i="3"/>
  <c r="L51" i="3"/>
  <c r="L52" i="3"/>
  <c r="L53" i="3"/>
  <c r="L54" i="3"/>
  <c r="L55" i="3"/>
  <c r="L56" i="3"/>
  <c r="L57" i="3"/>
  <c r="L58" i="3"/>
  <c r="L59" i="3"/>
  <c r="L60" i="3"/>
  <c r="L61" i="3"/>
  <c r="L62" i="3"/>
  <c r="L63" i="3"/>
  <c r="L64" i="3"/>
  <c r="L65" i="3"/>
  <c r="L66" i="3"/>
  <c r="L67" i="3"/>
  <c r="L68" i="3"/>
  <c r="L69" i="3"/>
  <c r="L70" i="3"/>
  <c r="L71" i="3"/>
  <c r="L73" i="3"/>
  <c r="L74" i="3"/>
  <c r="L75" i="3"/>
  <c r="L76" i="3"/>
  <c r="L77" i="3"/>
  <c r="L78" i="3"/>
  <c r="L79" i="3"/>
  <c r="L80" i="3"/>
  <c r="L81" i="3"/>
  <c r="L82" i="3"/>
  <c r="L83" i="3"/>
  <c r="L84" i="3"/>
  <c r="L85" i="3"/>
  <c r="L86" i="3"/>
  <c r="L87" i="3"/>
  <c r="L88" i="3"/>
  <c r="L89" i="3"/>
  <c r="L90" i="3"/>
  <c r="L91" i="3"/>
  <c r="L93" i="3"/>
  <c r="L94" i="3"/>
  <c r="L95" i="3"/>
  <c r="L96" i="3"/>
  <c r="L97" i="3"/>
  <c r="L98" i="3"/>
  <c r="L99" i="3"/>
  <c r="L100" i="3"/>
  <c r="L101" i="3"/>
  <c r="L102" i="3"/>
  <c r="L103" i="3"/>
  <c r="L104" i="3"/>
  <c r="L105" i="3"/>
  <c r="L106" i="3"/>
  <c r="L107" i="3"/>
  <c r="L108" i="3"/>
  <c r="L109" i="3"/>
  <c r="L110" i="3"/>
  <c r="L111" i="3"/>
  <c r="L112" i="3"/>
  <c r="L113" i="3"/>
  <c r="L114" i="3"/>
  <c r="L115" i="3"/>
  <c r="L116" i="3"/>
  <c r="L117" i="3"/>
  <c r="L118" i="3"/>
  <c r="L119" i="3"/>
  <c r="L120" i="3"/>
  <c r="L121" i="3"/>
  <c r="L122" i="3"/>
  <c r="L123" i="3"/>
  <c r="L124" i="3"/>
  <c r="L125" i="3"/>
  <c r="L126" i="3"/>
  <c r="L127" i="3"/>
  <c r="L128" i="3"/>
  <c r="L129" i="3"/>
  <c r="L130" i="3"/>
  <c r="L131" i="3"/>
  <c r="L132" i="3"/>
  <c r="L133" i="3"/>
  <c r="L134" i="3"/>
  <c r="L135" i="3"/>
  <c r="L136" i="3"/>
  <c r="L137" i="3"/>
  <c r="L138" i="3"/>
  <c r="L139" i="3"/>
  <c r="L140" i="3"/>
  <c r="L141" i="3"/>
  <c r="L142" i="3"/>
  <c r="L143" i="3"/>
  <c r="L144" i="3"/>
  <c r="L145" i="3"/>
  <c r="L146" i="3"/>
  <c r="L147" i="3"/>
  <c r="L148" i="3"/>
  <c r="L149" i="3"/>
  <c r="L150" i="3"/>
  <c r="L151" i="3"/>
  <c r="L152" i="3"/>
  <c r="L153" i="3"/>
  <c r="L154" i="3"/>
  <c r="L155" i="3"/>
  <c r="L156" i="3"/>
  <c r="L157" i="3"/>
  <c r="L158" i="3"/>
  <c r="L159" i="3"/>
  <c r="L160" i="3"/>
  <c r="L161" i="3"/>
  <c r="L162" i="3"/>
  <c r="L163" i="3"/>
  <c r="L165" i="3"/>
  <c r="L166" i="3"/>
  <c r="L167" i="3"/>
  <c r="L168" i="3"/>
  <c r="L169" i="3"/>
  <c r="L170" i="3"/>
  <c r="L171" i="3"/>
  <c r="L172" i="3"/>
  <c r="L173" i="3"/>
  <c r="L174" i="3"/>
  <c r="L175" i="3"/>
  <c r="L176" i="3"/>
  <c r="L177" i="3"/>
  <c r="L178" i="3"/>
  <c r="L179" i="3"/>
  <c r="L180" i="3"/>
  <c r="L181" i="3"/>
  <c r="L182" i="3"/>
  <c r="L183" i="3"/>
  <c r="L184" i="3"/>
  <c r="L185" i="3"/>
  <c r="L186" i="3"/>
  <c r="L187" i="3"/>
  <c r="L188" i="3"/>
  <c r="L189" i="3"/>
  <c r="L190" i="3"/>
  <c r="L191" i="3"/>
  <c r="L192" i="3"/>
  <c r="L193" i="3"/>
  <c r="L194" i="3"/>
  <c r="L195" i="3"/>
  <c r="L196" i="3"/>
  <c r="L197" i="3"/>
  <c r="L198" i="3"/>
  <c r="L199" i="3"/>
  <c r="L200" i="3"/>
  <c r="L201" i="3"/>
  <c r="L202" i="3"/>
  <c r="L203" i="3"/>
  <c r="L204" i="3"/>
  <c r="L205" i="3"/>
  <c r="L206" i="3"/>
  <c r="L207" i="3"/>
  <c r="L208" i="3"/>
  <c r="L209" i="3"/>
  <c r="L210" i="3"/>
  <c r="L211" i="3"/>
  <c r="L212" i="3"/>
  <c r="L213" i="3"/>
  <c r="L214" i="3"/>
  <c r="L215" i="3"/>
  <c r="L216" i="3"/>
  <c r="L217" i="3"/>
  <c r="L218" i="3"/>
  <c r="L219" i="3"/>
  <c r="L220" i="3"/>
  <c r="L221" i="3"/>
  <c r="L222" i="3"/>
  <c r="L223" i="3"/>
  <c r="L224" i="3"/>
  <c r="L225" i="3"/>
  <c r="L226" i="3"/>
  <c r="L227" i="3"/>
  <c r="L228" i="3"/>
  <c r="L229" i="3"/>
  <c r="L230" i="3"/>
  <c r="L231" i="3"/>
  <c r="L232" i="3"/>
  <c r="L233" i="3"/>
  <c r="L234" i="3"/>
  <c r="L235" i="3"/>
  <c r="L236" i="3"/>
  <c r="L237" i="3"/>
  <c r="L238" i="3"/>
  <c r="L239" i="3"/>
  <c r="L240" i="3"/>
  <c r="L241" i="3"/>
  <c r="L242" i="3"/>
  <c r="L243" i="3"/>
  <c r="L244" i="3"/>
  <c r="L245" i="3"/>
  <c r="L246" i="3"/>
  <c r="L247" i="3"/>
  <c r="L248" i="3"/>
  <c r="L249" i="3"/>
  <c r="L250" i="3"/>
  <c r="L251" i="3"/>
  <c r="L252" i="3"/>
  <c r="L253" i="3"/>
  <c r="L254" i="3"/>
  <c r="L255" i="3"/>
  <c r="L256" i="3"/>
  <c r="L257" i="3"/>
  <c r="L258" i="3"/>
  <c r="L259" i="3"/>
  <c r="L260" i="3"/>
  <c r="L261" i="3"/>
  <c r="L262" i="3"/>
  <c r="L263" i="3"/>
  <c r="L264" i="3"/>
  <c r="L265" i="3"/>
  <c r="L266" i="3"/>
  <c r="L267" i="3"/>
  <c r="L268" i="3"/>
  <c r="L269" i="3"/>
  <c r="L270" i="3"/>
  <c r="L271" i="3"/>
  <c r="L272" i="3"/>
  <c r="L273" i="3"/>
  <c r="L274" i="3"/>
  <c r="L275" i="3"/>
  <c r="L276" i="3"/>
  <c r="L277" i="3"/>
  <c r="L278" i="3"/>
  <c r="L279" i="3"/>
  <c r="L280" i="3"/>
  <c r="L281" i="3"/>
  <c r="L282" i="3"/>
  <c r="L283" i="3"/>
  <c r="L284" i="3"/>
  <c r="L285" i="3"/>
  <c r="L286" i="3"/>
  <c r="L287" i="3"/>
  <c r="L288" i="3"/>
  <c r="L289" i="3"/>
  <c r="L290" i="3"/>
  <c r="L291" i="3"/>
  <c r="L292" i="3"/>
  <c r="L293" i="3"/>
  <c r="L294" i="3"/>
  <c r="L295" i="3"/>
  <c r="L296" i="3"/>
  <c r="L297" i="3"/>
  <c r="L298" i="3"/>
  <c r="L299" i="3"/>
  <c r="L300" i="3"/>
  <c r="L301" i="3"/>
  <c r="L302" i="3"/>
  <c r="L304" i="3"/>
  <c r="L305" i="3"/>
  <c r="L306" i="3"/>
  <c r="L307" i="3"/>
  <c r="L308" i="3"/>
  <c r="L309" i="3"/>
  <c r="L310" i="3"/>
  <c r="L311" i="3"/>
  <c r="L312" i="3"/>
  <c r="L313" i="3"/>
  <c r="L314" i="3"/>
  <c r="L315" i="3"/>
  <c r="L316" i="3"/>
  <c r="L317" i="3"/>
  <c r="L318" i="3"/>
  <c r="L319" i="3"/>
  <c r="L320" i="3"/>
  <c r="L321" i="3"/>
  <c r="L322" i="3"/>
  <c r="L323" i="3"/>
  <c r="L324" i="3"/>
  <c r="L325" i="3"/>
  <c r="L326" i="3"/>
  <c r="L327" i="3"/>
  <c r="L328" i="3"/>
  <c r="L329" i="3"/>
  <c r="L330" i="3"/>
  <c r="L331" i="3"/>
  <c r="L332" i="3"/>
  <c r="L333" i="3"/>
  <c r="L334" i="3"/>
  <c r="L335" i="3"/>
  <c r="L336" i="3"/>
  <c r="L337" i="3"/>
  <c r="L338" i="3"/>
  <c r="L339" i="3"/>
  <c r="L340" i="3"/>
  <c r="L341" i="3"/>
  <c r="L342" i="3"/>
  <c r="L343" i="3"/>
  <c r="L344" i="3"/>
  <c r="L345" i="3"/>
  <c r="L346" i="3"/>
  <c r="L347" i="3"/>
  <c r="L348" i="3"/>
  <c r="L349" i="3"/>
  <c r="L350" i="3"/>
  <c r="L351" i="3"/>
  <c r="L352" i="3"/>
  <c r="L353" i="3"/>
  <c r="L354" i="3"/>
  <c r="L355" i="3"/>
  <c r="L356" i="3"/>
  <c r="L357" i="3"/>
  <c r="L358" i="3"/>
  <c r="L359" i="3"/>
  <c r="L360" i="3"/>
  <c r="L361" i="3"/>
  <c r="L362" i="3"/>
  <c r="L363" i="3"/>
  <c r="L364" i="3"/>
  <c r="L365" i="3"/>
  <c r="L366" i="3"/>
  <c r="L367" i="3"/>
  <c r="L368" i="3"/>
  <c r="L369" i="3"/>
  <c r="L370" i="3"/>
  <c r="L371" i="3"/>
  <c r="L372" i="3"/>
  <c r="L373" i="3"/>
  <c r="L374" i="3"/>
  <c r="L375" i="3"/>
  <c r="L376" i="3"/>
  <c r="L377" i="3"/>
  <c r="L378" i="3"/>
  <c r="L379" i="3"/>
  <c r="L380" i="3"/>
  <c r="L381" i="3"/>
  <c r="L382" i="3"/>
  <c r="L383" i="3"/>
  <c r="L384" i="3"/>
  <c r="L386" i="3"/>
  <c r="L387" i="3"/>
  <c r="L388" i="3"/>
  <c r="L389" i="3"/>
  <c r="L390" i="3"/>
  <c r="L391" i="3"/>
  <c r="L392" i="3"/>
  <c r="L393" i="3"/>
  <c r="L394" i="3"/>
  <c r="L395" i="3"/>
  <c r="L396" i="3"/>
  <c r="L397" i="3"/>
  <c r="L398" i="3"/>
  <c r="L399" i="3"/>
  <c r="L400" i="3"/>
  <c r="L401" i="3"/>
  <c r="L402" i="3"/>
  <c r="L403" i="3"/>
  <c r="L404" i="3"/>
  <c r="L405" i="3"/>
  <c r="L406" i="3"/>
  <c r="L407" i="3"/>
  <c r="L408" i="3"/>
  <c r="L409" i="3"/>
  <c r="L410" i="3"/>
  <c r="L411" i="3"/>
  <c r="L412" i="3"/>
  <c r="L413" i="3"/>
  <c r="L414" i="3"/>
  <c r="L415" i="3"/>
  <c r="L416" i="3"/>
  <c r="L417" i="3"/>
  <c r="L418" i="3"/>
  <c r="L419" i="3"/>
  <c r="L420" i="3"/>
  <c r="L421" i="3"/>
  <c r="L422" i="3"/>
  <c r="L423" i="3"/>
  <c r="L424" i="3"/>
  <c r="L425" i="3"/>
  <c r="L426" i="3"/>
  <c r="L427" i="3"/>
  <c r="L428" i="3"/>
  <c r="L429" i="3"/>
  <c r="L430" i="3"/>
  <c r="L431" i="3"/>
  <c r="L432" i="3"/>
  <c r="L433" i="3"/>
  <c r="L434" i="3"/>
  <c r="L435" i="3"/>
  <c r="L436" i="3"/>
  <c r="L437" i="3"/>
  <c r="L438" i="3"/>
  <c r="L439" i="3"/>
  <c r="L440" i="3"/>
  <c r="L441" i="3"/>
  <c r="L442" i="3"/>
  <c r="L443" i="3"/>
  <c r="L444" i="3"/>
  <c r="L445" i="3"/>
  <c r="L446" i="3"/>
  <c r="L447" i="3"/>
  <c r="L448" i="3"/>
  <c r="L449" i="3"/>
  <c r="L450" i="3"/>
  <c r="L451" i="3"/>
  <c r="L452" i="3"/>
  <c r="L453" i="3"/>
  <c r="L454" i="3"/>
  <c r="L455" i="3"/>
  <c r="L456" i="3"/>
  <c r="L457" i="3"/>
  <c r="L458" i="3"/>
  <c r="L459" i="3"/>
  <c r="L460" i="3"/>
  <c r="L461" i="3"/>
  <c r="L462" i="3"/>
  <c r="L463" i="3"/>
  <c r="L464" i="3"/>
  <c r="L465" i="3"/>
  <c r="L466" i="3"/>
  <c r="L467" i="3"/>
  <c r="L469" i="3"/>
  <c r="L470" i="3"/>
  <c r="L471" i="3"/>
  <c r="L472" i="3"/>
  <c r="L473" i="3"/>
  <c r="L474" i="3"/>
  <c r="L475" i="3"/>
  <c r="L476" i="3"/>
  <c r="L478" i="3"/>
  <c r="L479" i="3"/>
  <c r="L480" i="3"/>
  <c r="L481" i="3"/>
  <c r="L482" i="3"/>
  <c r="L483" i="3"/>
  <c r="L484" i="3"/>
  <c r="L485" i="3"/>
  <c r="L486" i="3"/>
  <c r="L487" i="3"/>
  <c r="L488" i="3"/>
  <c r="L489" i="3"/>
  <c r="L490" i="3"/>
  <c r="L491" i="3"/>
  <c r="L492" i="3"/>
  <c r="L493" i="3"/>
  <c r="L494" i="3"/>
  <c r="L495" i="3"/>
  <c r="L496" i="3"/>
  <c r="L497" i="3"/>
  <c r="L498" i="3"/>
  <c r="L499" i="3"/>
  <c r="L500" i="3"/>
  <c r="L501" i="3"/>
  <c r="L502" i="3"/>
  <c r="L503" i="3"/>
  <c r="L504" i="3"/>
  <c r="L505" i="3"/>
  <c r="L506" i="3"/>
  <c r="L507" i="3"/>
  <c r="L509" i="3"/>
  <c r="L510" i="3"/>
  <c r="L511" i="3"/>
  <c r="L512" i="3"/>
  <c r="L513" i="3"/>
  <c r="L514" i="3"/>
  <c r="L515" i="3"/>
  <c r="L516" i="3"/>
  <c r="L517" i="3"/>
  <c r="L518" i="3"/>
  <c r="L519" i="3"/>
  <c r="L520" i="3"/>
  <c r="L521" i="3"/>
  <c r="L522" i="3"/>
  <c r="L523" i="3"/>
  <c r="L524" i="3"/>
  <c r="L525" i="3"/>
  <c r="L526" i="3"/>
  <c r="L527" i="3"/>
  <c r="L528" i="3"/>
  <c r="L529" i="3"/>
  <c r="L530" i="3"/>
  <c r="L531" i="3"/>
  <c r="L532" i="3"/>
  <c r="L533" i="3"/>
  <c r="L534" i="3"/>
  <c r="L535" i="3"/>
  <c r="L536" i="3"/>
  <c r="L537" i="3"/>
  <c r="L538" i="3"/>
  <c r="L539" i="3"/>
  <c r="L540" i="3"/>
  <c r="L541" i="3"/>
  <c r="L542" i="3"/>
  <c r="L543" i="3"/>
  <c r="L544" i="3"/>
  <c r="L545" i="3"/>
  <c r="L546" i="3"/>
  <c r="L547" i="3"/>
  <c r="L548" i="3"/>
  <c r="L549" i="3"/>
  <c r="L550" i="3"/>
  <c r="L551" i="3"/>
  <c r="L552" i="3"/>
  <c r="L553" i="3"/>
  <c r="L554" i="3"/>
  <c r="L555" i="3"/>
  <c r="L556" i="3"/>
  <c r="L557" i="3"/>
  <c r="L558" i="3"/>
  <c r="L559" i="3"/>
  <c r="L560" i="3"/>
  <c r="L561" i="3"/>
  <c r="L562" i="3"/>
  <c r="L563" i="3"/>
  <c r="L564" i="3"/>
  <c r="L565" i="3"/>
  <c r="L566" i="3"/>
  <c r="L567" i="3"/>
  <c r="L568" i="3"/>
  <c r="L569" i="3"/>
  <c r="L570" i="3"/>
  <c r="L571" i="3"/>
  <c r="L572" i="3"/>
  <c r="L573" i="3"/>
  <c r="L574" i="3"/>
  <c r="L575" i="3"/>
  <c r="L576" i="3"/>
  <c r="L577" i="3"/>
  <c r="L578" i="3"/>
  <c r="L579" i="3"/>
  <c r="L580" i="3"/>
  <c r="L581" i="3"/>
  <c r="L582" i="3"/>
  <c r="L583" i="3"/>
  <c r="L584" i="3"/>
  <c r="L585" i="3"/>
  <c r="L586" i="3"/>
  <c r="L587" i="3"/>
  <c r="L588" i="3"/>
  <c r="L589" i="3"/>
  <c r="L590" i="3"/>
  <c r="L591" i="3"/>
  <c r="L592" i="3"/>
  <c r="L593" i="3"/>
  <c r="L594" i="3"/>
  <c r="L595" i="3"/>
  <c r="L596" i="3"/>
  <c r="L597" i="3"/>
  <c r="L598" i="3"/>
  <c r="L599" i="3"/>
  <c r="L600" i="3"/>
  <c r="L601" i="3"/>
  <c r="L602" i="3"/>
  <c r="L603" i="3"/>
  <c r="L604" i="3"/>
  <c r="L605" i="3"/>
  <c r="L606" i="3"/>
  <c r="L607" i="3"/>
  <c r="L608" i="3"/>
  <c r="L609" i="3"/>
  <c r="L610" i="3"/>
  <c r="L611" i="3"/>
  <c r="L612" i="3"/>
  <c r="L613" i="3"/>
  <c r="L614" i="3"/>
  <c r="L615" i="3"/>
  <c r="L616" i="3"/>
  <c r="L617" i="3"/>
  <c r="L618" i="3"/>
  <c r="L619" i="3"/>
  <c r="L620" i="3"/>
  <c r="L621" i="3"/>
  <c r="L622" i="3"/>
  <c r="L623" i="3"/>
  <c r="L624" i="3"/>
  <c r="L625" i="3"/>
  <c r="L626" i="3"/>
  <c r="L627" i="3"/>
  <c r="L628" i="3"/>
  <c r="L629" i="3"/>
  <c r="L630" i="3"/>
  <c r="L631" i="3"/>
  <c r="L632" i="3"/>
  <c r="L633" i="3"/>
  <c r="L634" i="3"/>
  <c r="L635" i="3"/>
  <c r="L636" i="3"/>
  <c r="L637" i="3"/>
  <c r="L638" i="3"/>
  <c r="L639" i="3"/>
  <c r="L640" i="3"/>
  <c r="L641" i="3"/>
  <c r="L642" i="3"/>
  <c r="L643" i="3"/>
  <c r="L644" i="3"/>
  <c r="L645" i="3"/>
  <c r="L646" i="3"/>
  <c r="L647" i="3"/>
  <c r="L648" i="3"/>
  <c r="L649" i="3"/>
  <c r="L650" i="3"/>
  <c r="L651" i="3"/>
  <c r="L652" i="3"/>
  <c r="L653" i="3"/>
  <c r="L654" i="3"/>
  <c r="L655" i="3"/>
  <c r="L656" i="3"/>
  <c r="L657" i="3"/>
  <c r="L658" i="3"/>
  <c r="L659" i="3"/>
  <c r="L660" i="3"/>
  <c r="L661" i="3"/>
  <c r="L662" i="3"/>
  <c r="L663" i="3"/>
  <c r="L664" i="3"/>
  <c r="L665" i="3"/>
  <c r="L666" i="3"/>
  <c r="L667" i="3"/>
  <c r="L668" i="3"/>
  <c r="L669" i="3"/>
  <c r="L670" i="3"/>
  <c r="L671" i="3"/>
  <c r="L672" i="3"/>
  <c r="L673" i="3"/>
  <c r="L674" i="3"/>
  <c r="L675" i="3"/>
  <c r="L676" i="3"/>
  <c r="L677" i="3"/>
  <c r="L678" i="3"/>
  <c r="L679" i="3"/>
  <c r="L680" i="3"/>
  <c r="L681" i="3"/>
  <c r="L682" i="3"/>
  <c r="L683" i="3"/>
  <c r="L684" i="3"/>
  <c r="L685" i="3"/>
  <c r="L686" i="3"/>
  <c r="L687" i="3"/>
  <c r="L688" i="3"/>
  <c r="L689" i="3"/>
  <c r="L690" i="3"/>
  <c r="L691" i="3"/>
  <c r="L692" i="3"/>
  <c r="L693" i="3"/>
  <c r="L694" i="3"/>
  <c r="L695" i="3"/>
  <c r="L696" i="3"/>
  <c r="L697" i="3"/>
  <c r="L698" i="3"/>
  <c r="L699" i="3"/>
  <c r="L700" i="3"/>
  <c r="L701" i="3"/>
  <c r="L702" i="3"/>
  <c r="L703" i="3"/>
  <c r="L704" i="3"/>
  <c r="L705" i="3"/>
  <c r="L706" i="3"/>
  <c r="L707" i="3"/>
  <c r="L708" i="3"/>
  <c r="L709" i="3"/>
  <c r="L710" i="3"/>
  <c r="L711" i="3"/>
  <c r="L712" i="3"/>
  <c r="L713" i="3"/>
  <c r="L714" i="3"/>
  <c r="L715" i="3"/>
  <c r="L716" i="3"/>
  <c r="L717" i="3"/>
  <c r="L718" i="3"/>
  <c r="L719" i="3"/>
  <c r="L720" i="3"/>
  <c r="L721" i="3"/>
  <c r="L722" i="3"/>
  <c r="L723" i="3"/>
  <c r="L724" i="3"/>
  <c r="L725" i="3"/>
  <c r="L726" i="3"/>
  <c r="L727" i="3"/>
  <c r="L728" i="3"/>
  <c r="L729" i="3"/>
  <c r="L730" i="3"/>
  <c r="L731" i="3"/>
  <c r="L732" i="3"/>
  <c r="L733" i="3"/>
  <c r="L734" i="3"/>
  <c r="L735" i="3"/>
  <c r="L736" i="3"/>
  <c r="L737" i="3"/>
  <c r="L738" i="3"/>
  <c r="L739" i="3"/>
  <c r="L740" i="3"/>
  <c r="L741" i="3"/>
  <c r="L742" i="3"/>
  <c r="L743" i="3"/>
  <c r="L744" i="3"/>
  <c r="L745" i="3"/>
  <c r="L746" i="3"/>
  <c r="L747" i="3"/>
  <c r="L748" i="3"/>
  <c r="L749" i="3"/>
  <c r="L750" i="3"/>
  <c r="L751" i="3"/>
  <c r="L752" i="3"/>
  <c r="L753" i="3"/>
  <c r="L754" i="3"/>
  <c r="L755" i="3"/>
  <c r="L756" i="3"/>
  <c r="L757" i="3"/>
  <c r="L758" i="3"/>
  <c r="L759" i="3"/>
  <c r="L760" i="3"/>
  <c r="L761" i="3"/>
  <c r="L762" i="3"/>
  <c r="L763" i="3"/>
  <c r="L764" i="3"/>
  <c r="L765" i="3"/>
  <c r="L766" i="3"/>
  <c r="L767" i="3"/>
  <c r="L768" i="3"/>
  <c r="L769" i="3"/>
  <c r="L770" i="3"/>
  <c r="L772" i="3"/>
  <c r="L773" i="3"/>
  <c r="L774" i="3"/>
  <c r="L775" i="3"/>
  <c r="L776" i="3"/>
  <c r="L777" i="3"/>
  <c r="L778" i="3"/>
  <c r="L779" i="3"/>
  <c r="L780" i="3"/>
  <c r="L781" i="3"/>
  <c r="L782" i="3"/>
  <c r="L783" i="3"/>
  <c r="L784" i="3"/>
  <c r="L785" i="3"/>
  <c r="L786" i="3"/>
  <c r="L787" i="3"/>
  <c r="L788" i="3"/>
  <c r="L789" i="3"/>
  <c r="L790" i="3"/>
  <c r="L791" i="3"/>
  <c r="L792" i="3"/>
  <c r="L793" i="3"/>
  <c r="L794" i="3"/>
  <c r="L795" i="3"/>
  <c r="L796" i="3"/>
  <c r="L797" i="3"/>
  <c r="L798" i="3"/>
  <c r="L799" i="3"/>
  <c r="L800" i="3"/>
  <c r="L801" i="3"/>
  <c r="L802" i="3"/>
  <c r="L803" i="3"/>
  <c r="L804" i="3"/>
  <c r="L805" i="3"/>
  <c r="L806" i="3"/>
  <c r="L807" i="3"/>
  <c r="L808" i="3"/>
  <c r="L809" i="3"/>
  <c r="L810" i="3"/>
  <c r="L811" i="3"/>
  <c r="L812" i="3"/>
  <c r="L813" i="3"/>
  <c r="L814" i="3"/>
  <c r="L815" i="3"/>
  <c r="L816" i="3"/>
  <c r="L817" i="3"/>
  <c r="L818" i="3"/>
  <c r="L819" i="3"/>
  <c r="L820" i="3"/>
  <c r="L821" i="3"/>
  <c r="L822" i="3"/>
  <c r="L823" i="3"/>
  <c r="L824" i="3"/>
  <c r="L825" i="3"/>
  <c r="L826" i="3"/>
  <c r="L827" i="3"/>
  <c r="L828" i="3"/>
  <c r="L829" i="3"/>
  <c r="L830" i="3"/>
  <c r="L831" i="3"/>
  <c r="L832" i="3"/>
  <c r="L833" i="3"/>
  <c r="L834" i="3"/>
  <c r="L835" i="3"/>
  <c r="L836" i="3"/>
  <c r="L837" i="3"/>
  <c r="L838" i="3"/>
  <c r="L839" i="3"/>
  <c r="L840" i="3"/>
  <c r="L841" i="3"/>
  <c r="L842" i="3"/>
  <c r="L843" i="3"/>
  <c r="L844" i="3"/>
  <c r="L845" i="3"/>
  <c r="L846" i="3"/>
  <c r="L847" i="3"/>
  <c r="L848" i="3"/>
  <c r="L849" i="3"/>
  <c r="L850" i="3"/>
  <c r="L851" i="3"/>
  <c r="L852" i="3"/>
  <c r="L853" i="3"/>
  <c r="L854" i="3"/>
  <c r="L855" i="3"/>
  <c r="L856" i="3"/>
  <c r="L857" i="3"/>
  <c r="L858" i="3"/>
  <c r="L859" i="3"/>
  <c r="L860" i="3"/>
  <c r="L861" i="3"/>
  <c r="L862" i="3"/>
  <c r="L863" i="3"/>
  <c r="L864" i="3"/>
  <c r="L865" i="3"/>
  <c r="L866" i="3"/>
  <c r="L867" i="3"/>
  <c r="L868" i="3"/>
  <c r="L869" i="3"/>
  <c r="L870" i="3"/>
  <c r="L871" i="3"/>
  <c r="L872" i="3"/>
  <c r="L873" i="3"/>
  <c r="L874" i="3"/>
  <c r="L875" i="3"/>
  <c r="L876" i="3"/>
  <c r="L877" i="3"/>
  <c r="L878" i="3"/>
  <c r="L879" i="3"/>
  <c r="L880" i="3"/>
  <c r="L881" i="3"/>
  <c r="L882" i="3"/>
  <c r="L883" i="3"/>
  <c r="L884" i="3"/>
  <c r="L885" i="3"/>
  <c r="L886" i="3"/>
  <c r="L887" i="3"/>
  <c r="L888" i="3"/>
  <c r="L889" i="3"/>
  <c r="L890" i="3"/>
  <c r="L891" i="3"/>
  <c r="L892" i="3"/>
  <c r="L893" i="3"/>
  <c r="L894" i="3"/>
  <c r="L895" i="3"/>
  <c r="L896" i="3"/>
  <c r="L897" i="3"/>
  <c r="L898" i="3"/>
  <c r="L899" i="3"/>
  <c r="L900" i="3"/>
  <c r="L901" i="3"/>
  <c r="L902" i="3"/>
  <c r="L903" i="3"/>
  <c r="L904" i="3"/>
  <c r="L905" i="3"/>
  <c r="L906" i="3"/>
  <c r="L907" i="3"/>
  <c r="L908" i="3"/>
  <c r="L909" i="3"/>
  <c r="L910" i="3"/>
  <c r="L911" i="3"/>
  <c r="L912" i="3"/>
  <c r="L913" i="3"/>
  <c r="L914" i="3"/>
  <c r="L915" i="3"/>
  <c r="L916" i="3"/>
  <c r="L917" i="3"/>
  <c r="L918" i="3"/>
  <c r="L919" i="3"/>
  <c r="L920" i="3"/>
  <c r="L921" i="3"/>
  <c r="L922" i="3"/>
  <c r="L923" i="3"/>
  <c r="L924" i="3"/>
  <c r="L925" i="3"/>
  <c r="L926" i="3"/>
  <c r="L927" i="3"/>
  <c r="L928" i="3"/>
  <c r="L929" i="3"/>
  <c r="L930" i="3"/>
  <c r="L931" i="3"/>
  <c r="L932" i="3"/>
  <c r="L933" i="3"/>
  <c r="L934" i="3"/>
  <c r="L935" i="3"/>
  <c r="L936" i="3"/>
  <c r="L937" i="3"/>
  <c r="L938" i="3"/>
  <c r="L939" i="3"/>
  <c r="L940" i="3"/>
  <c r="L941" i="3"/>
  <c r="L942" i="3"/>
  <c r="L943" i="3"/>
  <c r="L944" i="3"/>
  <c r="L945" i="3"/>
  <c r="L946" i="3"/>
  <c r="L947" i="3"/>
  <c r="L948" i="3"/>
  <c r="L949" i="3"/>
  <c r="L950" i="3"/>
  <c r="L951" i="3"/>
  <c r="L952" i="3"/>
  <c r="L953" i="3"/>
  <c r="L954" i="3"/>
  <c r="L955" i="3"/>
  <c r="L956" i="3"/>
  <c r="L957" i="3"/>
  <c r="L958" i="3"/>
  <c r="L959" i="3"/>
  <c r="L960" i="3"/>
  <c r="L961" i="3"/>
  <c r="L962" i="3"/>
  <c r="L963" i="3"/>
  <c r="L964" i="3"/>
  <c r="L965" i="3"/>
  <c r="L966" i="3"/>
  <c r="L967" i="3"/>
  <c r="L968" i="3"/>
  <c r="L969" i="3"/>
  <c r="L970" i="3"/>
  <c r="L971" i="3"/>
  <c r="L972" i="3"/>
  <c r="L973" i="3"/>
  <c r="L974" i="3"/>
  <c r="L975" i="3"/>
  <c r="L976" i="3"/>
  <c r="L977" i="3"/>
  <c r="L978" i="3"/>
  <c r="L979" i="3"/>
  <c r="L980" i="3"/>
  <c r="L981" i="3"/>
  <c r="L982" i="3"/>
  <c r="L983" i="3"/>
  <c r="L984" i="3"/>
  <c r="L985" i="3"/>
  <c r="L986" i="3"/>
  <c r="L987" i="3"/>
  <c r="L988" i="3"/>
  <c r="L989" i="3"/>
  <c r="L990" i="3"/>
  <c r="L991" i="3"/>
  <c r="L992" i="3"/>
  <c r="L993" i="3"/>
  <c r="L994" i="3"/>
  <c r="L995" i="3"/>
  <c r="L996" i="3"/>
  <c r="L997" i="3"/>
  <c r="L998" i="3"/>
  <c r="L999" i="3"/>
  <c r="L1000" i="3"/>
  <c r="L1001" i="3"/>
  <c r="L1002" i="3"/>
  <c r="L1003" i="3"/>
  <c r="L1004" i="3"/>
  <c r="L1005" i="3"/>
  <c r="L1006" i="3"/>
  <c r="L1007" i="3"/>
  <c r="L1008" i="3"/>
  <c r="L1009" i="3"/>
  <c r="L1010" i="3"/>
  <c r="L1011" i="3"/>
  <c r="L1012" i="3"/>
  <c r="L1013" i="3"/>
  <c r="L1014" i="3"/>
  <c r="L1015" i="3"/>
  <c r="L1016" i="3"/>
  <c r="L1017" i="3"/>
  <c r="L1018" i="3"/>
  <c r="L1019" i="3"/>
  <c r="L1020" i="3"/>
  <c r="L1021" i="3"/>
  <c r="L1022" i="3"/>
  <c r="L1023" i="3"/>
  <c r="L1024" i="3"/>
  <c r="L1025" i="3"/>
  <c r="L1026" i="3"/>
  <c r="L1027" i="3"/>
  <c r="L1028" i="3"/>
  <c r="L1029" i="3"/>
  <c r="L1030" i="3"/>
  <c r="L1031" i="3"/>
  <c r="L1032" i="3"/>
  <c r="L1033" i="3"/>
  <c r="L1034" i="3"/>
  <c r="L1035" i="3"/>
  <c r="L1036" i="3"/>
  <c r="L1037" i="3"/>
  <c r="L1038" i="3"/>
  <c r="L1039" i="3"/>
  <c r="L1040" i="3"/>
  <c r="L1041" i="3"/>
  <c r="L1042" i="3"/>
  <c r="L1043" i="3"/>
  <c r="L1044" i="3"/>
  <c r="L1045" i="3"/>
  <c r="L1046" i="3"/>
  <c r="L1047" i="3"/>
  <c r="L1048" i="3"/>
  <c r="L1049" i="3"/>
  <c r="L1050" i="3"/>
  <c r="L1051" i="3"/>
  <c r="L1052" i="3"/>
  <c r="L1053" i="3"/>
  <c r="L1054" i="3"/>
  <c r="L1055" i="3"/>
  <c r="L1056" i="3"/>
  <c r="L1057" i="3"/>
  <c r="L1058" i="3"/>
  <c r="L1059" i="3"/>
  <c r="L1060" i="3"/>
  <c r="L1061" i="3"/>
  <c r="L1062" i="3"/>
  <c r="L1063" i="3"/>
  <c r="L1064" i="3"/>
  <c r="L1065" i="3"/>
  <c r="L1066" i="3"/>
  <c r="L1067" i="3"/>
  <c r="L1068" i="3"/>
  <c r="L1069" i="3"/>
  <c r="L1070" i="3"/>
  <c r="L1071" i="3"/>
  <c r="L1072" i="3"/>
  <c r="L1073" i="3"/>
  <c r="L1074" i="3"/>
  <c r="L1075" i="3"/>
  <c r="L1076" i="3"/>
  <c r="L1077" i="3"/>
  <c r="L1078" i="3"/>
  <c r="L1079" i="3"/>
  <c r="L1080" i="3"/>
  <c r="L1081" i="3"/>
  <c r="L1082" i="3"/>
  <c r="L1083" i="3"/>
  <c r="L1084" i="3"/>
  <c r="L1085" i="3"/>
  <c r="L1086" i="3"/>
  <c r="L1087" i="3"/>
  <c r="L1088" i="3"/>
  <c r="L1089" i="3"/>
  <c r="L1090" i="3"/>
  <c r="L1091" i="3"/>
  <c r="L1092" i="3"/>
  <c r="L1093" i="3"/>
  <c r="L1094" i="3"/>
  <c r="L1095" i="3"/>
  <c r="L1096" i="3"/>
  <c r="L1097" i="3"/>
  <c r="L1098" i="3"/>
  <c r="L1099" i="3"/>
  <c r="L1100" i="3"/>
  <c r="L1101" i="3"/>
  <c r="L1102" i="3"/>
  <c r="L1103" i="3"/>
  <c r="L1104" i="3"/>
  <c r="L1105" i="3"/>
  <c r="L1106" i="3"/>
  <c r="L1107" i="3"/>
  <c r="L1108" i="3"/>
  <c r="L1109" i="3"/>
  <c r="L1110" i="3"/>
  <c r="L1111" i="3"/>
  <c r="L1112" i="3"/>
  <c r="L1113" i="3"/>
  <c r="L1114" i="3"/>
  <c r="L1115" i="3"/>
  <c r="L1116" i="3"/>
  <c r="L1117" i="3"/>
  <c r="L1118" i="3"/>
  <c r="L1119" i="3"/>
  <c r="L1120" i="3"/>
  <c r="L1121" i="3"/>
  <c r="L1122" i="3"/>
  <c r="L1123" i="3"/>
  <c r="L1124" i="3"/>
  <c r="L1125" i="3"/>
  <c r="L1126" i="3"/>
  <c r="L1127" i="3"/>
  <c r="L1128" i="3"/>
  <c r="L1129" i="3"/>
  <c r="L1130" i="3"/>
  <c r="L1131" i="3"/>
  <c r="L1132" i="3"/>
  <c r="L1133" i="3"/>
  <c r="L1134" i="3"/>
  <c r="L1135" i="3"/>
  <c r="L1136" i="3"/>
  <c r="L1137" i="3"/>
  <c r="L1138" i="3"/>
  <c r="L1139" i="3"/>
  <c r="L1140" i="3"/>
  <c r="L1141" i="3"/>
  <c r="L1142" i="3"/>
  <c r="L1143" i="3"/>
  <c r="L1144" i="3"/>
  <c r="L1145" i="3"/>
  <c r="L1146" i="3"/>
  <c r="L1147" i="3"/>
  <c r="L1148" i="3"/>
  <c r="L1149" i="3"/>
  <c r="L1150" i="3"/>
  <c r="L1151" i="3"/>
  <c r="L1152" i="3"/>
  <c r="L1153" i="3"/>
  <c r="L1154" i="3"/>
  <c r="L1155" i="3"/>
  <c r="L1156" i="3"/>
  <c r="L1157" i="3"/>
  <c r="L1158" i="3"/>
  <c r="L1159" i="3"/>
  <c r="L1160" i="3"/>
  <c r="L1161" i="3"/>
  <c r="L1162" i="3"/>
  <c r="L1163" i="3"/>
  <c r="L1164" i="3"/>
  <c r="L1165" i="3"/>
  <c r="L1166" i="3"/>
  <c r="L1167" i="3"/>
  <c r="L1168" i="3"/>
  <c r="L1169" i="3"/>
  <c r="L1170" i="3"/>
  <c r="L1171" i="3"/>
  <c r="L1173" i="3"/>
  <c r="L1174" i="3"/>
  <c r="L1175" i="3"/>
  <c r="L1176" i="3"/>
  <c r="L1177" i="3"/>
  <c r="L1178" i="3"/>
  <c r="L1179" i="3"/>
  <c r="L1180" i="3"/>
  <c r="L1181" i="3"/>
  <c r="L1182" i="3"/>
  <c r="L1183" i="3"/>
  <c r="L1184" i="3"/>
  <c r="L1185" i="3"/>
  <c r="L1186" i="3"/>
  <c r="L1187" i="3"/>
  <c r="L1188" i="3"/>
  <c r="L1189" i="3"/>
  <c r="L1190" i="3"/>
  <c r="L1191" i="3"/>
  <c r="L1192" i="3"/>
  <c r="L1193" i="3"/>
  <c r="L1194" i="3"/>
  <c r="L1195" i="3"/>
  <c r="L1196" i="3"/>
  <c r="L1197" i="3"/>
  <c r="L1198" i="3"/>
  <c r="L1199" i="3"/>
  <c r="L1200" i="3"/>
  <c r="L1201" i="3"/>
  <c r="L1202" i="3"/>
  <c r="L1203" i="3"/>
  <c r="L1204" i="3"/>
  <c r="L1205" i="3"/>
  <c r="L1206" i="3"/>
  <c r="L1207" i="3"/>
  <c r="L1208" i="3"/>
  <c r="L1209" i="3"/>
  <c r="L1210" i="3"/>
  <c r="L1211" i="3"/>
  <c r="L1212" i="3"/>
  <c r="L1213" i="3"/>
  <c r="L1214" i="3"/>
  <c r="L1215" i="3"/>
  <c r="L1216" i="3"/>
  <c r="L1217" i="3"/>
  <c r="L1218" i="3"/>
  <c r="L1219" i="3"/>
  <c r="L1220" i="3"/>
  <c r="L1221" i="3"/>
  <c r="L1222" i="3"/>
  <c r="L1223" i="3"/>
  <c r="L1224" i="3"/>
  <c r="L1225" i="3"/>
  <c r="L1226" i="3"/>
  <c r="L1227" i="3"/>
  <c r="L1228" i="3"/>
  <c r="L1229" i="3"/>
  <c r="L1230" i="3"/>
  <c r="L1231" i="3"/>
  <c r="L1232" i="3"/>
  <c r="L1233" i="3"/>
  <c r="L1234" i="3"/>
  <c r="L1235" i="3"/>
  <c r="L1236" i="3"/>
  <c r="L1237" i="3"/>
  <c r="L1238" i="3"/>
  <c r="L1240" i="3"/>
  <c r="L1241" i="3"/>
  <c r="L1242" i="3"/>
  <c r="L1243" i="3"/>
  <c r="L1244" i="3"/>
  <c r="L1245" i="3"/>
  <c r="L1246" i="3"/>
  <c r="L1247" i="3"/>
  <c r="L1248" i="3"/>
  <c r="L1249" i="3"/>
  <c r="L1250" i="3"/>
  <c r="L1251" i="3"/>
  <c r="L1252" i="3"/>
  <c r="L1253" i="3"/>
  <c r="L1254" i="3"/>
  <c r="L1255" i="3"/>
  <c r="L1256" i="3"/>
  <c r="L1257" i="3"/>
  <c r="L1258" i="3"/>
  <c r="L1259" i="3"/>
  <c r="L1260" i="3"/>
  <c r="L1261" i="3"/>
  <c r="L1262" i="3"/>
  <c r="L1263" i="3"/>
  <c r="L1264" i="3"/>
  <c r="L1265" i="3"/>
  <c r="L1266" i="3"/>
  <c r="L1267" i="3"/>
  <c r="L1268" i="3"/>
  <c r="L1269" i="3"/>
  <c r="L1270" i="3"/>
  <c r="L1271" i="3"/>
  <c r="L1272" i="3"/>
  <c r="L1273" i="3"/>
  <c r="L1274" i="3"/>
  <c r="L1275" i="3"/>
  <c r="L1276" i="3"/>
  <c r="L1277" i="3"/>
  <c r="L1278" i="3"/>
  <c r="L1279" i="3"/>
  <c r="L1280" i="3"/>
  <c r="L1281" i="3"/>
  <c r="L1282" i="3"/>
  <c r="L1283" i="3"/>
  <c r="L1284" i="3"/>
  <c r="L1285" i="3"/>
  <c r="L1286" i="3"/>
  <c r="L1287" i="3"/>
  <c r="L1288" i="3"/>
  <c r="L1289" i="3"/>
  <c r="L1290" i="3"/>
  <c r="L1291" i="3"/>
  <c r="L1292" i="3"/>
  <c r="L1293" i="3"/>
  <c r="L1294" i="3"/>
  <c r="L1295" i="3"/>
  <c r="L1296" i="3"/>
  <c r="L1297" i="3"/>
  <c r="L1298" i="3"/>
  <c r="L1299" i="3"/>
  <c r="L1300" i="3"/>
  <c r="L1301" i="3"/>
  <c r="L1302" i="3"/>
  <c r="L1303" i="3"/>
  <c r="L1304" i="3"/>
  <c r="L1305" i="3"/>
  <c r="L1306" i="3"/>
  <c r="L1307" i="3"/>
  <c r="L1308" i="3"/>
  <c r="L1309" i="3"/>
  <c r="L1310" i="3"/>
  <c r="L1311" i="3"/>
  <c r="L1312" i="3"/>
  <c r="L1313" i="3"/>
  <c r="L1314" i="3"/>
  <c r="L1315" i="3"/>
  <c r="L1316" i="3"/>
  <c r="L1317" i="3"/>
  <c r="L1318" i="3"/>
  <c r="L1319" i="3"/>
  <c r="L1320" i="3"/>
  <c r="L1321" i="3"/>
  <c r="L1322" i="3"/>
  <c r="L1323" i="3"/>
  <c r="L1324" i="3"/>
  <c r="L1325" i="3"/>
  <c r="L1326" i="3"/>
  <c r="L1327" i="3"/>
  <c r="L1328" i="3"/>
  <c r="L1329" i="3"/>
  <c r="L1330" i="3"/>
  <c r="L1331" i="3"/>
  <c r="L1332" i="3"/>
  <c r="L1333" i="3"/>
  <c r="L1334" i="3"/>
  <c r="L1335" i="3"/>
  <c r="L1336" i="3"/>
  <c r="L1337" i="3"/>
  <c r="L1338" i="3"/>
  <c r="L1339" i="3"/>
  <c r="L1340" i="3"/>
  <c r="L1341" i="3"/>
  <c r="L1342" i="3"/>
  <c r="L1343" i="3"/>
  <c r="L1344" i="3"/>
  <c r="L1345" i="3"/>
  <c r="L1346" i="3"/>
  <c r="L1347" i="3"/>
  <c r="L1348" i="3"/>
  <c r="L1349" i="3"/>
  <c r="L1350" i="3"/>
  <c r="L1351" i="3"/>
  <c r="L1352" i="3"/>
  <c r="L1353" i="3"/>
  <c r="L1354" i="3"/>
  <c r="L1355" i="3"/>
  <c r="L1356" i="3"/>
  <c r="L1357" i="3"/>
  <c r="L1358" i="3"/>
  <c r="L1359" i="3"/>
  <c r="L1360" i="3"/>
  <c r="L1361" i="3"/>
  <c r="L1362" i="3"/>
  <c r="L1363" i="3"/>
  <c r="L1364" i="3"/>
  <c r="L1365" i="3"/>
  <c r="L1366" i="3"/>
  <c r="L1367" i="3"/>
  <c r="L1368" i="3"/>
  <c r="L1369" i="3"/>
  <c r="L1370" i="3"/>
  <c r="L1371" i="3"/>
  <c r="L1372" i="3"/>
  <c r="L1373" i="3"/>
  <c r="L1374" i="3"/>
  <c r="L1375" i="3"/>
  <c r="L1376" i="3"/>
  <c r="L1377" i="3"/>
  <c r="L1378" i="3"/>
  <c r="L1379" i="3"/>
  <c r="L1380" i="3"/>
  <c r="L1381" i="3"/>
  <c r="L1382" i="3"/>
  <c r="L1383" i="3"/>
  <c r="L1384" i="3"/>
  <c r="L1385" i="3"/>
  <c r="L1386" i="3"/>
  <c r="L1387" i="3"/>
  <c r="L1388" i="3"/>
  <c r="L1389" i="3"/>
  <c r="L1390" i="3"/>
  <c r="L1391" i="3"/>
  <c r="L1392" i="3"/>
  <c r="L1393" i="3"/>
  <c r="L1394" i="3"/>
  <c r="L1395" i="3"/>
  <c r="L1396" i="3"/>
  <c r="L1397" i="3"/>
  <c r="L1398" i="3"/>
  <c r="L1399" i="3"/>
  <c r="L1400" i="3"/>
  <c r="L1401" i="3"/>
  <c r="L1402" i="3"/>
  <c r="L1403" i="3"/>
  <c r="L1404" i="3"/>
  <c r="L1405" i="3"/>
  <c r="L1406" i="3"/>
  <c r="L1407" i="3"/>
  <c r="L1408" i="3"/>
  <c r="L1409" i="3"/>
  <c r="L1410" i="3"/>
  <c r="L1411" i="3"/>
  <c r="L1412" i="3"/>
  <c r="L1413" i="3"/>
  <c r="L1414" i="3"/>
  <c r="L1415" i="3"/>
  <c r="L1416" i="3"/>
  <c r="L1417" i="3"/>
  <c r="L1418" i="3"/>
  <c r="L1419" i="3"/>
  <c r="L1420" i="3"/>
  <c r="L1421" i="3"/>
  <c r="L1422" i="3"/>
  <c r="L1423" i="3"/>
  <c r="L1424" i="3"/>
  <c r="L1425" i="3"/>
  <c r="L1426" i="3"/>
  <c r="L1427" i="3"/>
  <c r="L1428" i="3"/>
  <c r="L1429" i="3"/>
  <c r="L1430" i="3"/>
  <c r="L1431" i="3"/>
  <c r="L1432" i="3"/>
  <c r="L1433" i="3"/>
  <c r="L1434" i="3"/>
  <c r="L1435" i="3"/>
  <c r="L1436" i="3"/>
  <c r="L1437" i="3"/>
  <c r="L1438" i="3"/>
  <c r="L1439" i="3"/>
  <c r="L1440" i="3"/>
  <c r="L1441" i="3"/>
  <c r="L1442" i="3"/>
  <c r="L1443" i="3"/>
  <c r="L1444" i="3"/>
  <c r="L1445" i="3"/>
  <c r="L1446" i="3"/>
  <c r="L1447" i="3"/>
  <c r="L1448" i="3"/>
  <c r="L1449" i="3"/>
  <c r="L1450" i="3"/>
  <c r="L1451" i="3"/>
  <c r="L1452" i="3"/>
  <c r="L1453" i="3"/>
  <c r="L1454" i="3"/>
  <c r="L1455" i="3"/>
  <c r="L1456" i="3"/>
  <c r="L1457" i="3"/>
  <c r="L1458" i="3"/>
  <c r="L1459" i="3"/>
  <c r="L1460" i="3"/>
  <c r="L1461" i="3"/>
  <c r="L1462" i="3"/>
  <c r="L1463" i="3"/>
  <c r="L1464" i="3"/>
  <c r="L1465" i="3"/>
  <c r="L1466" i="3"/>
  <c r="L1467" i="3"/>
  <c r="L1468" i="3"/>
  <c r="L1469" i="3"/>
  <c r="L1470" i="3"/>
  <c r="L1471" i="3"/>
  <c r="L1472" i="3"/>
  <c r="L1473" i="3"/>
  <c r="L1474" i="3"/>
  <c r="L1475" i="3"/>
  <c r="L1476" i="3"/>
  <c r="L1477" i="3"/>
  <c r="L1478" i="3"/>
  <c r="L1479" i="3"/>
  <c r="L1480" i="3"/>
  <c r="L1481" i="3"/>
  <c r="L1482" i="3"/>
  <c r="L1483" i="3"/>
  <c r="L1484" i="3"/>
  <c r="L1485" i="3"/>
  <c r="L1486" i="3"/>
  <c r="L1487" i="3"/>
  <c r="L1488" i="3"/>
  <c r="L1489" i="3"/>
  <c r="L1490" i="3"/>
  <c r="L1491" i="3"/>
  <c r="L1492" i="3"/>
  <c r="L1493" i="3"/>
  <c r="L1495" i="3"/>
  <c r="L1496" i="3"/>
  <c r="L1497" i="3"/>
  <c r="L1498" i="3"/>
  <c r="L1499" i="3"/>
  <c r="L1500" i="3"/>
  <c r="L1501" i="3"/>
  <c r="L1502" i="3"/>
  <c r="L1503" i="3"/>
  <c r="L1504" i="3"/>
  <c r="L1505" i="3"/>
  <c r="L1506" i="3"/>
  <c r="L1507" i="3"/>
  <c r="L1508" i="3"/>
  <c r="L1509" i="3"/>
  <c r="L1510" i="3"/>
  <c r="L1511" i="3"/>
  <c r="L1512" i="3"/>
  <c r="L1513" i="3"/>
  <c r="L1514" i="3"/>
  <c r="L1515" i="3"/>
  <c r="L1516" i="3"/>
  <c r="L1517" i="3"/>
  <c r="L1518" i="3"/>
  <c r="L1519" i="3"/>
  <c r="L1520" i="3"/>
  <c r="L1521" i="3"/>
  <c r="L1522" i="3"/>
  <c r="L1523" i="3"/>
  <c r="L1524" i="3"/>
  <c r="L1525" i="3"/>
  <c r="L1526" i="3"/>
  <c r="L1527" i="3"/>
  <c r="L1528" i="3"/>
  <c r="L1529" i="3"/>
  <c r="L1531" i="3"/>
  <c r="L1532" i="3"/>
  <c r="L1533" i="3"/>
  <c r="L1534" i="3"/>
  <c r="L1535" i="3"/>
  <c r="L1536" i="3"/>
  <c r="L1537" i="3"/>
  <c r="L1538" i="3"/>
  <c r="L1539" i="3"/>
  <c r="L1540" i="3"/>
  <c r="L1541" i="3"/>
  <c r="L1542" i="3"/>
  <c r="L1543" i="3"/>
  <c r="L1544" i="3"/>
  <c r="L1545" i="3"/>
  <c r="L1546" i="3"/>
  <c r="L1547" i="3"/>
  <c r="L1548" i="3"/>
  <c r="L1549" i="3"/>
  <c r="L1550" i="3"/>
  <c r="L1551" i="3"/>
  <c r="L1552" i="3"/>
  <c r="L1553" i="3"/>
  <c r="L1554" i="3"/>
  <c r="L1555" i="3"/>
  <c r="L1556" i="3"/>
  <c r="L1557" i="3"/>
  <c r="L1558" i="3"/>
  <c r="L1559" i="3"/>
  <c r="L1560" i="3"/>
  <c r="L1562" i="3"/>
  <c r="L1563" i="3"/>
  <c r="L1564" i="3"/>
  <c r="L1565" i="3"/>
  <c r="L1566" i="3"/>
  <c r="L1567" i="3"/>
  <c r="L1568" i="3"/>
  <c r="L1569" i="3"/>
  <c r="L1570" i="3"/>
  <c r="L1571" i="3"/>
  <c r="L1572" i="3"/>
  <c r="L1573" i="3"/>
  <c r="L1574" i="3"/>
  <c r="L1575" i="3"/>
  <c r="L1576" i="3"/>
  <c r="L1577" i="3"/>
  <c r="L1578" i="3"/>
  <c r="L1579" i="3"/>
  <c r="L1580" i="3"/>
  <c r="L1581" i="3"/>
  <c r="L1582" i="3"/>
  <c r="L1583" i="3"/>
  <c r="L1584" i="3"/>
  <c r="L1585" i="3"/>
  <c r="L1586" i="3"/>
  <c r="L1587" i="3"/>
  <c r="L1588" i="3"/>
  <c r="L1589" i="3"/>
  <c r="L1590" i="3"/>
  <c r="L1591" i="3"/>
  <c r="L1592" i="3"/>
  <c r="L1593" i="3"/>
  <c r="L1594" i="3"/>
  <c r="L1595" i="3"/>
  <c r="L1596" i="3"/>
  <c r="L1597" i="3"/>
  <c r="L1598" i="3"/>
  <c r="L1599" i="3"/>
  <c r="L1600" i="3"/>
  <c r="L1601" i="3"/>
  <c r="L1602" i="3"/>
  <c r="L1603" i="3"/>
  <c r="L1604" i="3"/>
  <c r="L1605" i="3"/>
  <c r="L1606" i="3"/>
  <c r="L1608" i="3"/>
  <c r="L1609" i="3"/>
  <c r="L1610" i="3"/>
  <c r="L1611" i="3"/>
  <c r="L1613" i="3"/>
  <c r="L1614" i="3"/>
  <c r="L1615" i="3"/>
  <c r="L1616" i="3"/>
  <c r="L1617" i="3"/>
  <c r="L1618" i="3"/>
  <c r="L1619" i="3"/>
  <c r="L1620" i="3"/>
  <c r="L1621" i="3"/>
  <c r="L1622" i="3"/>
  <c r="L1623" i="3"/>
  <c r="L1624" i="3"/>
  <c r="L1625" i="3"/>
  <c r="L1626" i="3"/>
  <c r="L1627" i="3"/>
  <c r="L1628" i="3"/>
  <c r="L1629" i="3"/>
  <c r="L1630" i="3"/>
  <c r="L1631" i="3"/>
  <c r="L1632" i="3"/>
  <c r="L1633" i="3"/>
  <c r="L1634" i="3"/>
  <c r="L1635" i="3"/>
  <c r="L1636" i="3"/>
  <c r="L1637" i="3"/>
  <c r="L1638" i="3"/>
  <c r="L1639" i="3"/>
  <c r="L1640" i="3"/>
  <c r="L1642" i="3"/>
  <c r="L1643" i="3"/>
  <c r="L1644" i="3"/>
  <c r="L1645" i="3"/>
  <c r="L1646" i="3"/>
  <c r="L1647" i="3"/>
  <c r="L1648" i="3"/>
  <c r="L1649" i="3"/>
  <c r="L1650" i="3"/>
  <c r="L1651" i="3"/>
  <c r="L1652" i="3"/>
  <c r="L1653" i="3"/>
  <c r="L1654" i="3"/>
  <c r="L1655" i="3"/>
  <c r="L1656" i="3"/>
  <c r="L1657" i="3"/>
  <c r="L1658" i="3"/>
  <c r="L1659" i="3"/>
  <c r="L1660" i="3"/>
  <c r="L1661" i="3"/>
  <c r="L1662" i="3"/>
  <c r="L1663" i="3"/>
  <c r="L1664" i="3"/>
  <c r="L1665" i="3"/>
  <c r="L1666" i="3"/>
  <c r="L1667" i="3"/>
  <c r="L1668" i="3"/>
  <c r="L1669" i="3"/>
  <c r="L1670" i="3"/>
  <c r="L1671" i="3"/>
  <c r="L1672" i="3"/>
  <c r="L1673" i="3"/>
  <c r="L1674" i="3"/>
  <c r="L1675" i="3"/>
  <c r="L1676" i="3"/>
  <c r="L1677" i="3"/>
  <c r="L1678" i="3"/>
  <c r="L1679" i="3"/>
  <c r="L1680" i="3"/>
  <c r="L1681" i="3"/>
  <c r="L1682" i="3"/>
  <c r="L1683" i="3"/>
  <c r="L1684" i="3"/>
  <c r="L1686" i="3"/>
  <c r="L1687" i="3"/>
  <c r="L1688" i="3"/>
  <c r="L1689" i="3"/>
  <c r="L1690" i="3"/>
  <c r="L1691" i="3"/>
  <c r="L1692" i="3"/>
  <c r="L1693" i="3"/>
  <c r="L1694" i="3"/>
  <c r="L1695" i="3"/>
  <c r="L1696" i="3"/>
  <c r="L1697" i="3"/>
  <c r="L1698" i="3"/>
  <c r="L1699" i="3"/>
  <c r="L1700" i="3"/>
  <c r="L1701" i="3"/>
  <c r="L1702" i="3"/>
  <c r="L1703" i="3"/>
  <c r="L1704" i="3"/>
  <c r="L1705" i="3"/>
  <c r="L1706" i="3"/>
  <c r="L1707" i="3"/>
  <c r="L1708" i="3"/>
  <c r="L1709" i="3"/>
  <c r="L1710" i="3"/>
  <c r="L1711" i="3"/>
  <c r="L1712" i="3"/>
  <c r="L1713" i="3"/>
  <c r="L1714" i="3"/>
  <c r="L1715" i="3"/>
  <c r="L1716" i="3"/>
  <c r="L1717" i="3"/>
  <c r="L1718" i="3"/>
  <c r="L1719" i="3"/>
  <c r="L1720" i="3"/>
  <c r="L1721" i="3"/>
  <c r="L1722" i="3"/>
  <c r="L1723" i="3"/>
  <c r="L1724" i="3"/>
  <c r="L1725" i="3"/>
  <c r="L1726" i="3"/>
  <c r="L1727" i="3"/>
  <c r="L1728" i="3"/>
  <c r="L1729" i="3"/>
  <c r="L1730" i="3"/>
  <c r="L1731" i="3"/>
  <c r="L1732" i="3"/>
  <c r="L1733" i="3"/>
  <c r="L1734" i="3"/>
  <c r="L1735" i="3"/>
  <c r="L1736" i="3"/>
  <c r="L1737" i="3"/>
  <c r="L1738" i="3"/>
  <c r="L1739" i="3"/>
  <c r="L1741" i="3"/>
  <c r="L1742" i="3"/>
  <c r="L1743" i="3"/>
  <c r="L1744" i="3"/>
  <c r="L1745" i="3"/>
  <c r="L1746" i="3"/>
  <c r="L1747" i="3"/>
  <c r="L1748" i="3"/>
  <c r="L1749" i="3"/>
  <c r="L1750" i="3"/>
  <c r="L1751" i="3"/>
  <c r="L1752" i="3"/>
  <c r="L1753" i="3"/>
  <c r="L1754" i="3"/>
  <c r="L1755" i="3"/>
  <c r="L1756" i="3"/>
  <c r="L1757" i="3"/>
  <c r="L1758" i="3"/>
  <c r="L1759" i="3"/>
  <c r="L1760" i="3"/>
  <c r="L1761" i="3"/>
  <c r="L1762" i="3"/>
  <c r="L1763" i="3"/>
  <c r="L1764" i="3"/>
  <c r="L1765" i="3"/>
  <c r="L1766" i="3"/>
  <c r="L1767" i="3"/>
  <c r="L1768" i="3"/>
  <c r="L1769" i="3"/>
  <c r="L1770" i="3"/>
  <c r="L1771" i="3"/>
  <c r="L1772" i="3"/>
  <c r="L1773" i="3"/>
  <c r="L1774" i="3"/>
  <c r="L1775" i="3"/>
  <c r="L1776" i="3"/>
  <c r="L1777" i="3"/>
  <c r="L1778" i="3"/>
  <c r="L1779" i="3"/>
  <c r="L1780" i="3"/>
  <c r="L1781" i="3"/>
  <c r="L1782" i="3"/>
  <c r="L1783" i="3"/>
  <c r="L1784" i="3"/>
  <c r="L1785" i="3"/>
  <c r="L1786" i="3"/>
  <c r="L1787" i="3"/>
  <c r="L1788" i="3"/>
  <c r="L1789" i="3"/>
  <c r="L1790" i="3"/>
  <c r="L1791" i="3"/>
  <c r="L1792" i="3"/>
  <c r="L1793" i="3"/>
  <c r="L1794" i="3"/>
  <c r="L1795" i="3"/>
  <c r="L1796" i="3"/>
  <c r="L1797" i="3"/>
  <c r="L1798" i="3"/>
  <c r="L1799" i="3"/>
  <c r="L1800" i="3"/>
  <c r="L1801" i="3"/>
  <c r="L1802" i="3"/>
  <c r="L1803" i="3"/>
  <c r="L1804" i="3"/>
  <c r="L1805" i="3"/>
  <c r="L1806" i="3"/>
  <c r="L1807" i="3"/>
  <c r="L1808" i="3"/>
  <c r="L1809" i="3"/>
  <c r="L1810" i="3"/>
  <c r="L1811" i="3"/>
  <c r="L1812" i="3"/>
  <c r="L1813" i="3"/>
  <c r="L1814" i="3"/>
  <c r="L1815" i="3"/>
  <c r="L1816" i="3"/>
  <c r="L1817" i="3"/>
  <c r="L1818" i="3"/>
  <c r="L1819" i="3"/>
  <c r="L1820" i="3"/>
  <c r="L1821" i="3"/>
  <c r="L1822" i="3"/>
  <c r="L1823" i="3"/>
  <c r="L1824" i="3"/>
  <c r="L1825" i="3"/>
  <c r="L1826" i="3"/>
  <c r="L1827" i="3"/>
  <c r="L1828" i="3"/>
  <c r="L1829" i="3"/>
  <c r="L1830" i="3"/>
  <c r="L1831" i="3"/>
  <c r="L1832" i="3"/>
  <c r="L1833" i="3"/>
  <c r="L1834" i="3"/>
  <c r="L1835" i="3"/>
  <c r="L1836" i="3"/>
  <c r="L1837" i="3"/>
  <c r="L1838" i="3"/>
  <c r="L1839" i="3"/>
  <c r="L1840" i="3"/>
  <c r="L1841" i="3"/>
  <c r="L1842" i="3"/>
  <c r="L1843" i="3"/>
  <c r="L1844" i="3"/>
  <c r="L1845" i="3"/>
  <c r="L1846" i="3"/>
  <c r="L1847" i="3"/>
  <c r="L1848" i="3"/>
  <c r="L1849" i="3"/>
  <c r="L1850" i="3"/>
  <c r="L1851" i="3"/>
  <c r="L1852" i="3"/>
  <c r="L1853" i="3"/>
  <c r="L1854" i="3"/>
  <c r="L1855" i="3"/>
  <c r="L1856" i="3"/>
  <c r="L1857" i="3"/>
  <c r="L1858" i="3"/>
  <c r="L1859" i="3"/>
  <c r="L1860" i="3"/>
  <c r="L1861" i="3"/>
  <c r="L1862" i="3"/>
  <c r="L1863" i="3"/>
  <c r="L1864" i="3"/>
  <c r="L1865" i="3"/>
  <c r="L1866" i="3"/>
  <c r="L1867" i="3"/>
  <c r="L1868" i="3"/>
  <c r="L1869" i="3"/>
  <c r="L1870" i="3"/>
  <c r="L1871" i="3"/>
  <c r="L1872" i="3"/>
  <c r="L1873" i="3"/>
  <c r="L1874" i="3"/>
  <c r="L1875" i="3"/>
  <c r="L1876" i="3"/>
  <c r="L1877" i="3"/>
  <c r="L1878" i="3"/>
  <c r="L1879" i="3"/>
  <c r="L1880" i="3"/>
  <c r="L1881" i="3"/>
  <c r="L1882" i="3"/>
  <c r="L1884" i="3"/>
  <c r="L1885" i="3"/>
  <c r="L1886" i="3"/>
  <c r="L1887" i="3"/>
  <c r="L1888" i="3"/>
  <c r="L1889" i="3"/>
  <c r="L1890" i="3"/>
  <c r="L1891" i="3"/>
  <c r="L1892" i="3"/>
  <c r="L1893" i="3"/>
  <c r="L1894" i="3"/>
  <c r="L1895" i="3"/>
  <c r="L1896" i="3"/>
  <c r="L1897" i="3"/>
  <c r="L1898" i="3"/>
  <c r="L1899" i="3"/>
  <c r="L1900" i="3"/>
  <c r="L1901" i="3"/>
  <c r="L1902" i="3"/>
  <c r="L1903" i="3"/>
  <c r="L1904" i="3"/>
  <c r="L1905" i="3"/>
  <c r="L1906" i="3"/>
  <c r="L1907" i="3"/>
  <c r="L1908" i="3"/>
  <c r="L1909" i="3"/>
  <c r="L1910" i="3"/>
  <c r="L1911" i="3"/>
  <c r="L1912" i="3"/>
  <c r="L1913" i="3"/>
  <c r="L1914" i="3"/>
  <c r="L1915" i="3"/>
  <c r="L1916" i="3"/>
  <c r="L1917" i="3"/>
  <c r="L1918" i="3"/>
  <c r="L1919" i="3"/>
  <c r="L1920" i="3"/>
  <c r="L1921" i="3"/>
  <c r="L1922" i="3"/>
  <c r="L1923" i="3"/>
  <c r="L1924" i="3"/>
  <c r="L1925" i="3"/>
  <c r="L1926" i="3"/>
  <c r="L1927" i="3"/>
  <c r="L1928" i="3"/>
  <c r="L1929" i="3"/>
  <c r="L1930" i="3"/>
  <c r="L1931" i="3"/>
  <c r="L1932" i="3"/>
  <c r="L1933" i="3"/>
  <c r="L1934" i="3"/>
  <c r="L1935" i="3"/>
  <c r="L1936" i="3"/>
  <c r="L1937" i="3"/>
  <c r="L1938" i="3"/>
  <c r="L1939" i="3"/>
  <c r="L1940" i="3"/>
  <c r="L1941" i="3"/>
  <c r="L1942" i="3"/>
  <c r="L1943" i="3"/>
  <c r="L1944" i="3"/>
  <c r="L1945" i="3"/>
  <c r="L1946" i="3"/>
  <c r="L1947" i="3"/>
  <c r="L1948" i="3"/>
  <c r="L1949" i="3"/>
  <c r="L1950" i="3"/>
  <c r="L1951" i="3"/>
  <c r="L1952" i="3"/>
  <c r="L1953" i="3"/>
  <c r="L1954" i="3"/>
  <c r="L1955" i="3"/>
  <c r="L1956" i="3"/>
  <c r="L1958" i="3"/>
  <c r="L1959" i="3"/>
  <c r="L1960" i="3"/>
  <c r="L1961" i="3"/>
  <c r="L1962" i="3"/>
  <c r="L1963" i="3"/>
  <c r="L1964" i="3"/>
  <c r="L1965" i="3"/>
  <c r="L1966" i="3"/>
  <c r="L1967" i="3"/>
  <c r="L1968" i="3"/>
  <c r="L1969" i="3"/>
  <c r="L1970" i="3"/>
  <c r="L1971" i="3"/>
  <c r="L1972" i="3"/>
  <c r="L1973" i="3"/>
  <c r="L1974" i="3"/>
  <c r="L1975" i="3"/>
  <c r="L1976" i="3"/>
  <c r="L1977" i="3"/>
  <c r="L1978" i="3"/>
  <c r="L1979" i="3"/>
  <c r="L1980" i="3"/>
  <c r="L1981" i="3"/>
  <c r="L1982" i="3"/>
  <c r="L1983" i="3"/>
  <c r="L1984" i="3"/>
  <c r="L1985" i="3"/>
  <c r="L1986" i="3"/>
  <c r="L1987" i="3"/>
  <c r="L1988" i="3"/>
  <c r="L1989" i="3"/>
  <c r="L1991" i="3"/>
  <c r="L1992" i="3"/>
  <c r="L1993" i="3"/>
  <c r="L1994" i="3"/>
  <c r="L1995" i="3"/>
  <c r="L1996" i="3"/>
  <c r="L1997" i="3"/>
  <c r="L1998" i="3"/>
  <c r="L1999" i="3"/>
  <c r="L2000" i="3"/>
  <c r="L2001" i="3"/>
  <c r="L2002" i="3"/>
  <c r="L2003" i="3"/>
  <c r="L2004" i="3"/>
  <c r="L2005" i="3"/>
  <c r="L2006" i="3"/>
  <c r="L2007" i="3"/>
  <c r="L2008" i="3"/>
  <c r="L2009" i="3"/>
  <c r="L2010" i="3"/>
  <c r="L2011" i="3"/>
  <c r="L2012" i="3"/>
  <c r="L2013" i="3"/>
  <c r="L2014" i="3"/>
  <c r="L2015" i="3"/>
  <c r="L2016" i="3"/>
  <c r="L2017" i="3"/>
  <c r="L2018" i="3"/>
  <c r="L2019" i="3"/>
  <c r="L2020" i="3"/>
  <c r="L2021" i="3"/>
  <c r="L2022" i="3"/>
  <c r="L2023" i="3"/>
  <c r="L2024" i="3"/>
  <c r="L2025" i="3"/>
  <c r="L2026" i="3"/>
  <c r="L2027" i="3"/>
  <c r="L2028" i="3"/>
  <c r="L2029" i="3"/>
  <c r="L2030" i="3"/>
  <c r="L2031" i="3"/>
  <c r="L2032" i="3"/>
  <c r="L2033" i="3"/>
  <c r="L2034" i="3"/>
  <c r="L2035" i="3"/>
  <c r="L2036" i="3"/>
  <c r="L2037" i="3"/>
  <c r="L2038" i="3"/>
  <c r="L2039" i="3"/>
  <c r="L2040" i="3"/>
  <c r="L2041" i="3"/>
  <c r="L2042" i="3"/>
  <c r="L2043" i="3"/>
  <c r="L2044" i="3"/>
  <c r="L2045" i="3"/>
  <c r="L2046" i="3"/>
  <c r="L2047" i="3"/>
  <c r="L2048" i="3"/>
  <c r="L2049" i="3"/>
  <c r="L2050" i="3"/>
  <c r="L2051" i="3"/>
  <c r="L2052" i="3"/>
  <c r="L2053" i="3"/>
  <c r="L2054" i="3"/>
  <c r="L2055" i="3"/>
  <c r="L2056" i="3"/>
  <c r="L2057" i="3"/>
  <c r="L2058" i="3"/>
  <c r="L2059" i="3"/>
  <c r="L2060" i="3"/>
  <c r="L2061" i="3"/>
  <c r="L2062" i="3"/>
  <c r="L2063" i="3"/>
  <c r="L2064" i="3"/>
  <c r="L2065" i="3"/>
  <c r="L2066" i="3"/>
  <c r="L2067" i="3"/>
  <c r="L2068" i="3"/>
  <c r="L2069" i="3"/>
  <c r="L2070" i="3"/>
  <c r="L2071" i="3"/>
  <c r="L2072" i="3"/>
  <c r="L2073" i="3"/>
  <c r="L2074" i="3"/>
  <c r="L2075" i="3"/>
  <c r="L2076" i="3"/>
  <c r="L2077" i="3"/>
  <c r="L2078" i="3"/>
  <c r="L2079" i="3"/>
  <c r="L2080" i="3"/>
  <c r="L2081" i="3"/>
  <c r="L2082" i="3"/>
  <c r="L2083" i="3"/>
  <c r="L2084" i="3"/>
  <c r="L2085" i="3"/>
  <c r="L2086" i="3"/>
  <c r="L2087" i="3"/>
  <c r="L2088" i="3"/>
  <c r="L2089" i="3"/>
  <c r="L2090" i="3"/>
  <c r="L2091" i="3"/>
  <c r="L2092" i="3"/>
  <c r="L2093" i="3"/>
  <c r="L2094" i="3"/>
  <c r="L2095" i="3"/>
  <c r="L2096" i="3"/>
  <c r="L2097" i="3"/>
  <c r="L2098" i="3"/>
  <c r="L2099" i="3"/>
  <c r="L2100" i="3"/>
  <c r="L2101" i="3"/>
  <c r="L2102" i="3"/>
  <c r="L2103" i="3"/>
  <c r="L2104" i="3"/>
  <c r="L2105" i="3"/>
  <c r="L2106" i="3"/>
  <c r="L2107" i="3"/>
  <c r="L2108" i="3"/>
  <c r="L2109" i="3"/>
  <c r="L2110" i="3"/>
  <c r="L2111" i="3"/>
  <c r="L2112" i="3"/>
  <c r="L2114" i="3"/>
  <c r="L2115" i="3"/>
  <c r="L2116" i="3"/>
  <c r="L2117" i="3"/>
  <c r="L2118" i="3"/>
  <c r="L2119" i="3"/>
  <c r="L2120" i="3"/>
  <c r="L2121" i="3"/>
  <c r="L2122" i="3"/>
  <c r="L2123" i="3"/>
  <c r="L2124" i="3"/>
  <c r="L2125" i="3"/>
  <c r="L2126" i="3"/>
  <c r="L2127" i="3"/>
  <c r="L2128" i="3"/>
  <c r="L2129" i="3"/>
  <c r="L2130" i="3"/>
  <c r="L2131" i="3"/>
  <c r="L2132" i="3"/>
  <c r="L2133" i="3"/>
  <c r="L2134" i="3"/>
  <c r="L2135" i="3"/>
  <c r="L2136" i="3"/>
  <c r="L2137" i="3"/>
  <c r="L2138" i="3"/>
  <c r="L2139" i="3"/>
  <c r="L2140" i="3"/>
  <c r="L2141" i="3"/>
  <c r="L2142" i="3"/>
  <c r="L2143" i="3"/>
  <c r="L2144" i="3"/>
  <c r="L2145" i="3"/>
  <c r="L2146" i="3"/>
  <c r="L2147" i="3"/>
  <c r="L2148" i="3"/>
  <c r="L2149" i="3"/>
  <c r="L2150" i="3"/>
  <c r="L2151" i="3"/>
  <c r="L2152" i="3"/>
  <c r="L2153" i="3"/>
  <c r="L2154" i="3"/>
  <c r="L2155" i="3"/>
  <c r="L2156" i="3"/>
  <c r="L2157" i="3"/>
  <c r="L2158" i="3"/>
  <c r="L2159" i="3"/>
  <c r="L2160" i="3"/>
  <c r="L2161" i="3"/>
  <c r="L2162" i="3"/>
  <c r="L2163" i="3"/>
  <c r="L2164" i="3"/>
  <c r="L2165" i="3"/>
  <c r="L2166" i="3"/>
  <c r="L2167" i="3"/>
  <c r="L2168" i="3"/>
  <c r="L2169" i="3"/>
  <c r="L2170" i="3"/>
  <c r="L2171" i="3"/>
  <c r="L2172" i="3"/>
  <c r="L2173" i="3"/>
  <c r="L2174" i="3"/>
  <c r="L2175" i="3"/>
  <c r="L2176" i="3"/>
  <c r="L2177" i="3"/>
  <c r="L2178" i="3"/>
  <c r="L2179" i="3"/>
  <c r="L2180" i="3"/>
  <c r="L2181" i="3"/>
  <c r="L2182" i="3"/>
  <c r="L2183" i="3"/>
  <c r="L2184" i="3"/>
  <c r="L2185" i="3"/>
  <c r="L2186" i="3"/>
  <c r="L2187" i="3"/>
  <c r="L2188" i="3"/>
  <c r="L2189" i="3"/>
  <c r="L2190" i="3"/>
  <c r="L2191" i="3"/>
  <c r="L2192" i="3"/>
  <c r="L2193" i="3"/>
  <c r="L2194" i="3"/>
  <c r="L2195" i="3"/>
  <c r="L2196" i="3"/>
  <c r="L2197" i="3"/>
  <c r="L2198" i="3"/>
  <c r="L2199" i="3"/>
  <c r="L2200" i="3"/>
  <c r="L2201" i="3"/>
  <c r="L2202" i="3"/>
  <c r="L2203" i="3"/>
  <c r="L2204" i="3"/>
  <c r="L2205" i="3"/>
  <c r="L2206" i="3"/>
  <c r="L2207" i="3"/>
  <c r="L2208" i="3"/>
  <c r="L2209" i="3"/>
  <c r="L2210" i="3"/>
  <c r="L2211" i="3"/>
  <c r="L2212" i="3"/>
  <c r="L2213" i="3"/>
  <c r="L2214" i="3"/>
  <c r="L2215" i="3"/>
  <c r="L2216" i="3"/>
  <c r="L2217" i="3"/>
  <c r="L2218" i="3"/>
  <c r="L2219" i="3"/>
  <c r="L2220" i="3"/>
  <c r="L2221" i="3"/>
  <c r="L2222" i="3"/>
  <c r="L2223" i="3"/>
  <c r="L2224" i="3"/>
  <c r="L2225" i="3"/>
  <c r="L2226" i="3"/>
  <c r="L2227" i="3"/>
  <c r="L2228" i="3"/>
  <c r="L2229" i="3"/>
  <c r="L2230" i="3"/>
  <c r="L2231" i="3"/>
  <c r="L2232" i="3"/>
  <c r="L2233" i="3"/>
  <c r="L2234" i="3"/>
  <c r="L2235" i="3"/>
  <c r="L2236" i="3"/>
  <c r="L2237" i="3"/>
  <c r="L2238" i="3"/>
  <c r="L2239" i="3"/>
  <c r="L2240" i="3"/>
  <c r="L2241" i="3"/>
  <c r="L2242" i="3"/>
  <c r="L2243" i="3"/>
  <c r="L2244" i="3"/>
  <c r="L2245" i="3"/>
  <c r="L2246" i="3"/>
  <c r="L2247" i="3"/>
  <c r="L2248" i="3"/>
  <c r="L2249" i="3"/>
  <c r="L2250" i="3"/>
  <c r="L2251" i="3"/>
  <c r="L2252" i="3"/>
  <c r="L2253" i="3"/>
  <c r="L2254" i="3"/>
  <c r="L2255" i="3"/>
  <c r="L2256" i="3"/>
  <c r="L2257" i="3"/>
  <c r="L2258" i="3"/>
  <c r="L2259" i="3"/>
  <c r="L2260" i="3"/>
  <c r="L2261" i="3"/>
  <c r="L2262" i="3"/>
  <c r="L2263" i="3"/>
  <c r="L2264" i="3"/>
  <c r="L2265" i="3"/>
  <c r="L2266" i="3"/>
  <c r="L2267" i="3"/>
  <c r="L2268" i="3"/>
  <c r="L2269" i="3"/>
  <c r="L2270" i="3"/>
  <c r="L2271" i="3"/>
  <c r="L2272" i="3"/>
  <c r="L2273" i="3"/>
  <c r="L2274" i="3"/>
  <c r="L2275" i="3"/>
  <c r="L2276" i="3"/>
  <c r="L2277" i="3"/>
  <c r="L2278" i="3"/>
  <c r="L2279" i="3"/>
  <c r="L2280" i="3"/>
  <c r="L2281" i="3"/>
  <c r="L2282" i="3"/>
  <c r="L2283" i="3"/>
  <c r="L2284" i="3"/>
  <c r="L2285" i="3"/>
  <c r="L2286" i="3"/>
  <c r="L2287" i="3"/>
  <c r="L2288" i="3"/>
  <c r="L2289" i="3"/>
  <c r="L2290" i="3"/>
  <c r="L2291" i="3"/>
  <c r="L2292" i="3"/>
  <c r="L2293" i="3"/>
  <c r="L2294" i="3"/>
  <c r="L2295" i="3"/>
  <c r="L2296" i="3"/>
  <c r="L2297" i="3"/>
  <c r="L2298" i="3"/>
  <c r="L2299" i="3"/>
  <c r="L2300" i="3"/>
  <c r="L2301" i="3"/>
  <c r="L2302" i="3"/>
  <c r="L2303" i="3"/>
  <c r="L2304" i="3"/>
  <c r="L2305" i="3"/>
  <c r="L2306" i="3"/>
  <c r="L2307" i="3"/>
  <c r="L2308" i="3"/>
  <c r="L2309" i="3"/>
  <c r="L2310" i="3"/>
  <c r="L2311" i="3"/>
  <c r="L2312" i="3"/>
  <c r="L2313" i="3"/>
  <c r="L2314" i="3"/>
  <c r="L2315" i="3"/>
  <c r="L2316" i="3"/>
  <c r="L2317" i="3"/>
  <c r="L2318" i="3"/>
  <c r="L2319" i="3"/>
  <c r="L2320" i="3"/>
  <c r="L2321" i="3"/>
  <c r="L2322" i="3"/>
  <c r="L2323" i="3"/>
  <c r="L2324" i="3"/>
  <c r="L2325" i="3"/>
  <c r="L2326" i="3"/>
  <c r="L2327" i="3"/>
  <c r="L2328" i="3"/>
  <c r="L2329" i="3"/>
  <c r="L2330" i="3"/>
  <c r="L2331" i="3"/>
  <c r="L2332" i="3"/>
  <c r="L2333" i="3"/>
  <c r="L2334" i="3"/>
  <c r="L2335" i="3"/>
  <c r="L2336" i="3"/>
  <c r="L2337" i="3"/>
  <c r="L2338" i="3"/>
  <c r="L2339" i="3"/>
  <c r="L2340" i="3"/>
  <c r="L2341" i="3"/>
  <c r="L2342" i="3"/>
  <c r="L2343" i="3"/>
  <c r="L2344" i="3"/>
  <c r="L2345" i="3"/>
  <c r="L2346" i="3"/>
  <c r="L2347" i="3"/>
  <c r="L2348" i="3"/>
  <c r="L2349" i="3"/>
  <c r="L2350" i="3"/>
  <c r="L2351" i="3"/>
  <c r="L2352" i="3"/>
  <c r="L2353" i="3"/>
  <c r="L2354" i="3"/>
  <c r="L2355" i="3"/>
  <c r="L2356" i="3"/>
  <c r="L2357" i="3"/>
  <c r="L2358" i="3"/>
  <c r="L2359" i="3"/>
  <c r="L2360" i="3"/>
  <c r="L2361" i="3"/>
  <c r="L2362" i="3"/>
  <c r="L2363" i="3"/>
  <c r="L2364" i="3"/>
  <c r="L2365" i="3"/>
  <c r="L2366" i="3"/>
  <c r="L2367" i="3"/>
  <c r="L2368" i="3"/>
  <c r="L2369" i="3"/>
  <c r="L2370" i="3"/>
  <c r="L2371" i="3"/>
  <c r="L2372" i="3"/>
  <c r="L2373" i="3"/>
  <c r="L2374" i="3"/>
  <c r="L2375" i="3"/>
  <c r="L2376" i="3"/>
  <c r="L2377" i="3"/>
  <c r="L2378" i="3"/>
  <c r="L2379" i="3"/>
  <c r="L2380" i="3"/>
  <c r="L2381" i="3"/>
  <c r="L2382" i="3"/>
  <c r="L2383" i="3"/>
  <c r="L2384" i="3"/>
  <c r="L2385" i="3"/>
  <c r="L2386" i="3"/>
  <c r="L2387" i="3"/>
  <c r="L2388" i="3"/>
  <c r="L2389" i="3"/>
  <c r="L2390" i="3"/>
  <c r="L2391" i="3"/>
  <c r="L2392" i="3"/>
  <c r="L2393" i="3"/>
  <c r="L2394" i="3"/>
  <c r="L2395" i="3"/>
  <c r="L2396" i="3"/>
  <c r="L2397" i="3"/>
  <c r="L2398" i="3"/>
  <c r="L2399" i="3"/>
  <c r="L2400" i="3"/>
  <c r="L2401" i="3"/>
  <c r="L2402" i="3"/>
  <c r="L2403" i="3"/>
  <c r="L2404" i="3"/>
  <c r="L2405" i="3"/>
  <c r="L2406" i="3"/>
  <c r="L2407" i="3"/>
  <c r="L2408" i="3"/>
  <c r="L2409" i="3"/>
  <c r="L2410" i="3"/>
  <c r="L2411" i="3"/>
  <c r="L2412" i="3"/>
  <c r="L2413" i="3"/>
  <c r="L2414" i="3"/>
  <c r="L2415" i="3"/>
  <c r="L2416" i="3"/>
  <c r="L2417" i="3"/>
  <c r="L2418" i="3"/>
  <c r="L2419" i="3"/>
  <c r="L2420" i="3"/>
  <c r="L2421" i="3"/>
  <c r="L2422" i="3"/>
  <c r="L2423" i="3"/>
  <c r="L2424" i="3"/>
  <c r="L2425" i="3"/>
  <c r="L2426" i="3"/>
  <c r="L2427" i="3"/>
  <c r="L2428" i="3"/>
  <c r="L2429" i="3"/>
  <c r="L2430" i="3"/>
  <c r="L2431" i="3"/>
  <c r="L2432" i="3"/>
  <c r="L2433" i="3"/>
  <c r="L2434" i="3"/>
  <c r="L2435" i="3"/>
  <c r="L2436" i="3"/>
  <c r="L2437" i="3"/>
  <c r="L2438" i="3"/>
  <c r="L2439" i="3"/>
  <c r="L2440" i="3"/>
  <c r="L2441" i="3"/>
  <c r="L2442" i="3"/>
  <c r="L2443" i="3"/>
  <c r="L2444" i="3"/>
  <c r="L2445" i="3"/>
  <c r="L2446" i="3"/>
  <c r="L2447" i="3"/>
  <c r="L2448" i="3"/>
  <c r="L2449" i="3"/>
  <c r="L2450" i="3"/>
  <c r="L2451" i="3"/>
  <c r="L2452" i="3"/>
  <c r="L2453" i="3"/>
  <c r="L2454" i="3"/>
  <c r="L2455" i="3"/>
  <c r="L2456" i="3"/>
  <c r="L2457" i="3"/>
  <c r="L2458" i="3"/>
  <c r="L2459" i="3"/>
  <c r="L2460" i="3"/>
  <c r="L2461" i="3"/>
  <c r="L2462" i="3"/>
  <c r="L2463" i="3"/>
  <c r="L2464" i="3"/>
  <c r="L2465" i="3"/>
  <c r="L2466" i="3"/>
  <c r="L2467" i="3"/>
  <c r="L2468" i="3"/>
  <c r="L2469" i="3"/>
  <c r="L2470" i="3"/>
  <c r="L2471" i="3"/>
  <c r="L2472" i="3"/>
  <c r="L2473" i="3"/>
  <c r="L2474" i="3"/>
  <c r="L2475" i="3"/>
  <c r="L2476" i="3"/>
  <c r="L2477" i="3"/>
  <c r="L2478" i="3"/>
  <c r="L2479" i="3"/>
  <c r="L2480" i="3"/>
  <c r="L2481" i="3"/>
  <c r="L2482" i="3"/>
  <c r="L2483" i="3"/>
  <c r="L2484" i="3"/>
  <c r="L2485" i="3"/>
  <c r="L2486" i="3"/>
  <c r="L2487" i="3"/>
  <c r="L2488" i="3"/>
  <c r="L2489" i="3"/>
  <c r="L2490" i="3"/>
  <c r="L2491" i="3"/>
  <c r="L2492" i="3"/>
  <c r="L2493" i="3"/>
  <c r="L2494" i="3"/>
  <c r="L2495" i="3"/>
  <c r="L2496" i="3"/>
  <c r="L2497" i="3"/>
  <c r="L2498" i="3"/>
  <c r="L2499" i="3"/>
  <c r="L2500" i="3"/>
  <c r="L2501" i="3"/>
  <c r="L2502" i="3"/>
  <c r="L2503" i="3"/>
  <c r="L2504" i="3"/>
  <c r="L2505" i="3"/>
  <c r="L2506" i="3"/>
  <c r="L2507" i="3"/>
  <c r="L2508" i="3"/>
  <c r="L2509" i="3"/>
  <c r="L2510" i="3"/>
  <c r="L2511" i="3"/>
  <c r="L2512" i="3"/>
  <c r="L2513" i="3"/>
  <c r="L2514" i="3"/>
  <c r="L2515" i="3"/>
  <c r="L2516" i="3"/>
  <c r="L2517" i="3"/>
  <c r="L2518" i="3"/>
  <c r="L2519" i="3"/>
  <c r="L2520" i="3"/>
  <c r="L2521" i="3"/>
  <c r="L2522" i="3"/>
  <c r="L2523" i="3"/>
  <c r="L2524" i="3"/>
  <c r="L2525" i="3"/>
  <c r="L2526" i="3"/>
  <c r="L2527" i="3"/>
  <c r="L2528" i="3"/>
  <c r="L2529" i="3"/>
  <c r="L2530" i="3"/>
  <c r="L2531" i="3"/>
  <c r="L2532" i="3"/>
  <c r="L2533" i="3"/>
  <c r="L2534" i="3"/>
  <c r="L2535" i="3"/>
  <c r="L2536" i="3"/>
  <c r="L2537" i="3"/>
  <c r="L2538" i="3"/>
  <c r="L2539" i="3"/>
  <c r="L2540" i="3"/>
  <c r="L2541" i="3"/>
  <c r="L2542" i="3"/>
  <c r="L2543" i="3"/>
  <c r="L2544" i="3"/>
  <c r="L2545" i="3"/>
  <c r="L2546" i="3"/>
  <c r="L2547" i="3"/>
  <c r="L2548" i="3"/>
  <c r="L2549" i="3"/>
  <c r="L2550" i="3"/>
  <c r="L2551" i="3"/>
  <c r="L2552" i="3"/>
  <c r="L2553" i="3"/>
  <c r="L2554" i="3"/>
  <c r="L2555" i="3"/>
  <c r="L2556" i="3"/>
  <c r="L2557" i="3"/>
  <c r="L2558" i="3"/>
  <c r="L2559" i="3"/>
  <c r="L2560" i="3"/>
  <c r="L2561" i="3"/>
  <c r="L2562" i="3"/>
  <c r="L2563" i="3"/>
  <c r="L2564" i="3"/>
  <c r="L2565" i="3"/>
  <c r="L2566" i="3"/>
  <c r="L2567" i="3"/>
  <c r="L2568" i="3"/>
  <c r="L2569" i="3"/>
  <c r="L2570" i="3"/>
  <c r="L2571" i="3"/>
  <c r="L2572" i="3"/>
  <c r="L2573" i="3"/>
  <c r="L2574" i="3"/>
  <c r="L2575" i="3"/>
  <c r="L2576" i="3"/>
  <c r="L2577" i="3"/>
  <c r="L2578" i="3"/>
  <c r="L2579" i="3"/>
  <c r="L2580" i="3"/>
  <c r="L2581" i="3"/>
  <c r="L2582" i="3"/>
  <c r="L2583" i="3"/>
  <c r="L2584" i="3"/>
  <c r="L2585" i="3"/>
  <c r="L2586" i="3"/>
  <c r="L2587" i="3"/>
  <c r="L2588" i="3"/>
  <c r="L2589" i="3"/>
  <c r="L2590" i="3"/>
  <c r="L2591" i="3"/>
  <c r="L2592" i="3"/>
  <c r="L2593" i="3"/>
  <c r="L2594" i="3"/>
  <c r="L2595" i="3"/>
  <c r="L2596" i="3"/>
  <c r="L2597" i="3"/>
  <c r="L2598" i="3"/>
  <c r="L2599" i="3"/>
  <c r="L2600" i="3"/>
  <c r="L2601" i="3"/>
  <c r="L2602" i="3"/>
  <c r="L2603" i="3"/>
  <c r="L2604" i="3"/>
  <c r="L2605" i="3"/>
  <c r="L2606" i="3"/>
  <c r="L2607" i="3"/>
  <c r="L2608" i="3"/>
  <c r="L2609" i="3"/>
  <c r="L2610" i="3"/>
  <c r="L2611" i="3"/>
  <c r="L2612" i="3"/>
  <c r="L2613" i="3"/>
  <c r="L2614" i="3"/>
  <c r="L2615" i="3"/>
  <c r="L2616" i="3"/>
  <c r="L2617" i="3"/>
  <c r="L2618" i="3"/>
  <c r="L2619" i="3"/>
  <c r="L2620" i="3"/>
  <c r="L2621" i="3"/>
  <c r="L2622" i="3"/>
  <c r="L2623" i="3"/>
  <c r="L2624" i="3"/>
  <c r="L2625" i="3"/>
  <c r="L2626" i="3"/>
  <c r="L2627" i="3"/>
  <c r="L2628" i="3"/>
  <c r="L2629" i="3"/>
  <c r="L2630" i="3"/>
  <c r="L2631" i="3"/>
  <c r="L2632" i="3"/>
  <c r="L2633" i="3"/>
  <c r="L2634" i="3"/>
  <c r="L2635" i="3"/>
  <c r="L2636" i="3"/>
  <c r="L2637" i="3"/>
  <c r="L2638" i="3"/>
  <c r="L2639" i="3"/>
  <c r="L2640" i="3"/>
  <c r="L2641" i="3"/>
  <c r="L2642" i="3"/>
  <c r="L2643" i="3"/>
  <c r="L2644" i="3"/>
  <c r="L2645" i="3"/>
  <c r="L2646" i="3"/>
  <c r="L2647" i="3"/>
  <c r="L2648" i="3"/>
  <c r="L2649" i="3"/>
  <c r="L2650" i="3"/>
  <c r="L2651" i="3"/>
  <c r="L2652" i="3"/>
  <c r="L2653" i="3"/>
  <c r="L2654" i="3"/>
  <c r="L2655" i="3"/>
  <c r="L2656" i="3"/>
  <c r="L2657" i="3"/>
  <c r="L2658" i="3"/>
  <c r="L2659" i="3"/>
  <c r="L2660" i="3"/>
  <c r="L2661" i="3"/>
  <c r="L2662" i="3"/>
  <c r="L2663" i="3"/>
  <c r="L2664" i="3"/>
  <c r="L2665" i="3"/>
  <c r="L2666" i="3"/>
  <c r="L2667" i="3"/>
  <c r="L2668" i="3"/>
  <c r="L2669" i="3"/>
  <c r="L2670" i="3"/>
  <c r="L2671" i="3"/>
  <c r="L2672" i="3"/>
  <c r="L2673" i="3"/>
  <c r="L2674" i="3"/>
  <c r="L2675" i="3"/>
  <c r="L2676" i="3"/>
  <c r="L2677" i="3"/>
  <c r="L2678" i="3"/>
  <c r="L2679" i="3"/>
  <c r="L2680" i="3"/>
  <c r="L2681" i="3"/>
  <c r="L2682" i="3"/>
  <c r="L2683" i="3"/>
  <c r="L2684" i="3"/>
  <c r="L2685" i="3"/>
  <c r="L2686" i="3"/>
  <c r="L2687" i="3"/>
  <c r="L2688" i="3"/>
  <c r="L2689" i="3"/>
  <c r="L2690" i="3"/>
  <c r="L2691" i="3"/>
  <c r="L2692" i="3"/>
  <c r="L2693" i="3"/>
  <c r="L2694" i="3"/>
  <c r="L2695" i="3"/>
  <c r="L2696" i="3"/>
  <c r="L2697" i="3"/>
  <c r="L2698" i="3"/>
  <c r="L2699" i="3"/>
  <c r="L2700" i="3"/>
  <c r="L2701" i="3"/>
  <c r="L2702" i="3"/>
  <c r="L2703" i="3"/>
  <c r="L2704" i="3"/>
  <c r="L2705" i="3"/>
  <c r="L2706" i="3"/>
  <c r="L2707" i="3"/>
  <c r="L2708" i="3"/>
  <c r="L2709" i="3"/>
  <c r="L2710" i="3"/>
  <c r="L2711" i="3"/>
  <c r="L2712" i="3"/>
  <c r="L2713" i="3"/>
  <c r="L2714" i="3"/>
  <c r="L2715" i="3"/>
  <c r="L2716" i="3"/>
  <c r="L2717" i="3"/>
  <c r="L2718" i="3"/>
  <c r="L2719" i="3"/>
  <c r="L2720" i="3"/>
  <c r="L2721" i="3"/>
  <c r="L2722" i="3"/>
  <c r="L2723" i="3"/>
  <c r="L2724" i="3"/>
  <c r="L2725" i="3"/>
  <c r="L2726" i="3"/>
  <c r="L2727" i="3"/>
  <c r="L2728" i="3"/>
  <c r="L2729" i="3"/>
  <c r="L2730" i="3"/>
  <c r="L2731" i="3"/>
  <c r="L2732" i="3"/>
  <c r="L2733" i="3"/>
  <c r="L2734" i="3"/>
  <c r="L2735" i="3"/>
  <c r="L2736" i="3"/>
  <c r="L2737" i="3"/>
  <c r="L2738" i="3"/>
  <c r="L2739" i="3"/>
  <c r="L2740" i="3"/>
  <c r="L2741" i="3"/>
  <c r="L2742" i="3"/>
  <c r="L2743" i="3"/>
  <c r="L2744" i="3"/>
  <c r="L2745" i="3"/>
  <c r="L2746" i="3"/>
  <c r="L2747" i="3"/>
  <c r="L2748" i="3"/>
  <c r="L2749" i="3"/>
  <c r="L2750" i="3"/>
  <c r="L2751" i="3"/>
  <c r="L2752" i="3"/>
  <c r="L2753" i="3"/>
  <c r="L2754" i="3"/>
  <c r="L2755" i="3"/>
  <c r="L2756" i="3"/>
  <c r="L2757" i="3"/>
  <c r="L2758" i="3"/>
  <c r="L2759" i="3"/>
  <c r="L2760" i="3"/>
  <c r="L2761" i="3"/>
  <c r="L2762" i="3"/>
  <c r="L2763" i="3"/>
  <c r="L2764" i="3"/>
  <c r="L2765" i="3"/>
  <c r="L2766" i="3"/>
  <c r="L2767" i="3"/>
  <c r="L2768" i="3"/>
  <c r="L2769" i="3"/>
  <c r="L2770" i="3"/>
  <c r="L2771" i="3"/>
  <c r="L2772" i="3"/>
  <c r="L2773" i="3"/>
  <c r="L2774" i="3"/>
  <c r="L2775" i="3"/>
  <c r="L2776" i="3"/>
  <c r="L2777" i="3"/>
  <c r="L2778" i="3"/>
  <c r="L2779" i="3"/>
  <c r="L2780" i="3"/>
  <c r="L2781" i="3"/>
  <c r="L2782" i="3"/>
  <c r="L2783" i="3"/>
  <c r="L2784" i="3"/>
  <c r="L2785" i="3"/>
  <c r="L2786" i="3"/>
  <c r="L2787" i="3"/>
  <c r="L2788" i="3"/>
  <c r="L2789" i="3"/>
  <c r="L2790" i="3"/>
  <c r="L2791" i="3"/>
  <c r="L2792" i="3"/>
  <c r="L2793" i="3"/>
  <c r="L2794" i="3"/>
  <c r="L2795" i="3"/>
  <c r="L2796" i="3"/>
  <c r="L2797" i="3"/>
  <c r="L2798" i="3"/>
  <c r="L2799" i="3"/>
  <c r="L2800" i="3"/>
  <c r="L2801" i="3"/>
  <c r="L2802" i="3"/>
  <c r="L2803" i="3"/>
  <c r="L2804" i="3"/>
  <c r="L2805" i="3"/>
  <c r="L2806" i="3"/>
  <c r="L2807" i="3"/>
  <c r="L2808" i="3"/>
  <c r="L2809" i="3"/>
  <c r="L2810" i="3"/>
  <c r="L2811" i="3"/>
  <c r="L2812" i="3"/>
  <c r="L2813" i="3"/>
  <c r="L2814" i="3"/>
  <c r="L2815" i="3"/>
  <c r="L2816" i="3"/>
  <c r="L2817" i="3"/>
  <c r="L2818" i="3"/>
  <c r="L2819" i="3"/>
  <c r="L2820" i="3"/>
  <c r="L2821" i="3"/>
  <c r="L2822" i="3"/>
  <c r="L2823" i="3"/>
  <c r="L2824" i="3"/>
  <c r="L2825" i="3"/>
  <c r="L2826" i="3"/>
  <c r="L2827" i="3"/>
  <c r="L2828" i="3"/>
  <c r="L2829" i="3"/>
  <c r="L2830" i="3"/>
  <c r="L2831" i="3"/>
  <c r="L2832" i="3"/>
  <c r="L2833" i="3"/>
  <c r="L2834" i="3"/>
  <c r="L2835" i="3"/>
  <c r="L2836" i="3"/>
  <c r="L2837" i="3"/>
  <c r="L2838" i="3"/>
  <c r="L2839" i="3"/>
  <c r="L2840" i="3"/>
  <c r="L2841" i="3"/>
  <c r="L2842" i="3"/>
  <c r="L2843" i="3"/>
  <c r="L2844" i="3"/>
  <c r="L2845" i="3"/>
  <c r="L2846" i="3"/>
  <c r="L2847" i="3"/>
  <c r="L2848" i="3"/>
  <c r="L2849" i="3"/>
  <c r="L2850" i="3"/>
  <c r="L2851" i="3"/>
  <c r="L2852" i="3"/>
  <c r="L2853" i="3"/>
  <c r="L2854" i="3"/>
  <c r="L2855" i="3"/>
  <c r="L2856" i="3"/>
  <c r="L2857" i="3"/>
  <c r="L2858" i="3"/>
  <c r="L2859" i="3"/>
  <c r="L2860" i="3"/>
  <c r="L2861" i="3"/>
  <c r="L2862" i="3"/>
  <c r="L2863" i="3"/>
  <c r="L2864" i="3"/>
  <c r="L2865" i="3"/>
  <c r="L2866" i="3"/>
  <c r="L2867" i="3"/>
  <c r="L2868" i="3"/>
  <c r="L2869" i="3"/>
  <c r="L2870" i="3"/>
  <c r="L2871" i="3"/>
  <c r="L2872" i="3"/>
  <c r="L2873" i="3"/>
  <c r="L2874" i="3"/>
  <c r="L2875" i="3"/>
  <c r="L2876" i="3"/>
  <c r="L2877" i="3"/>
  <c r="L2878" i="3"/>
  <c r="L2879" i="3"/>
  <c r="L2880" i="3"/>
  <c r="L2881" i="3"/>
  <c r="L2882" i="3"/>
  <c r="L2883" i="3"/>
  <c r="L2884" i="3"/>
  <c r="L2885" i="3"/>
  <c r="L2886" i="3"/>
  <c r="L2887" i="3"/>
  <c r="L2888" i="3"/>
  <c r="L2889" i="3"/>
  <c r="L2890" i="3"/>
  <c r="L2891" i="3"/>
  <c r="L2892" i="3"/>
  <c r="L2893" i="3"/>
  <c r="L2894" i="3"/>
  <c r="L2895" i="3"/>
  <c r="L2896" i="3"/>
  <c r="L2897" i="3"/>
  <c r="L2898" i="3"/>
  <c r="L2899" i="3"/>
  <c r="L2900" i="3"/>
  <c r="L2901" i="3"/>
  <c r="L2902" i="3"/>
  <c r="L2903" i="3"/>
  <c r="L2904" i="3"/>
  <c r="L2905" i="3"/>
  <c r="L2906" i="3"/>
  <c r="L2907" i="3"/>
  <c r="L2908" i="3"/>
  <c r="L2909" i="3"/>
  <c r="L2910" i="3"/>
  <c r="L2911" i="3"/>
  <c r="L2912" i="3"/>
  <c r="L2913" i="3"/>
  <c r="L2914" i="3"/>
  <c r="L2915" i="3"/>
  <c r="L2916" i="3"/>
  <c r="L2917" i="3"/>
  <c r="L2918" i="3"/>
  <c r="L2919" i="3"/>
  <c r="L2920" i="3"/>
  <c r="L2921" i="3"/>
  <c r="L2922" i="3"/>
  <c r="L2923" i="3"/>
  <c r="L2924" i="3"/>
  <c r="L2925" i="3"/>
  <c r="L2926" i="3"/>
  <c r="L2927" i="3"/>
  <c r="L2928" i="3"/>
  <c r="L2929" i="3"/>
  <c r="L2930" i="3"/>
  <c r="L2931" i="3"/>
  <c r="L2932" i="3"/>
  <c r="L2933" i="3"/>
  <c r="L2934" i="3"/>
  <c r="L2935" i="3"/>
  <c r="L2936" i="3"/>
  <c r="L2937" i="3"/>
  <c r="L2938" i="3"/>
  <c r="L2939" i="3"/>
  <c r="L2940" i="3"/>
  <c r="L2941" i="3"/>
  <c r="L2942" i="3"/>
  <c r="L2943" i="3"/>
  <c r="L2944" i="3"/>
  <c r="L2945" i="3"/>
  <c r="L2946" i="3"/>
  <c r="L2947" i="3"/>
  <c r="L2948" i="3"/>
  <c r="L2949" i="3"/>
  <c r="L2950" i="3"/>
  <c r="L2951" i="3"/>
  <c r="L2952" i="3"/>
  <c r="L2953" i="3"/>
  <c r="L2954" i="3"/>
  <c r="L2955" i="3"/>
  <c r="L2956" i="3"/>
  <c r="L2957" i="3"/>
  <c r="L2958" i="3"/>
  <c r="L2959" i="3"/>
  <c r="L2960" i="3"/>
  <c r="L2961" i="3"/>
  <c r="L2962" i="3"/>
  <c r="L2963" i="3"/>
  <c r="L2964" i="3"/>
  <c r="L2965" i="3"/>
  <c r="L2966" i="3"/>
  <c r="L2967" i="3"/>
  <c r="L2968" i="3"/>
  <c r="L2969" i="3"/>
  <c r="L2970" i="3"/>
  <c r="L2971" i="3"/>
  <c r="L2972" i="3"/>
  <c r="L2973" i="3"/>
  <c r="L2974" i="3"/>
  <c r="L2975" i="3"/>
  <c r="L2976" i="3"/>
  <c r="L2977" i="3"/>
  <c r="L2978" i="3"/>
  <c r="L2979" i="3"/>
  <c r="L2980" i="3"/>
  <c r="L2981" i="3"/>
  <c r="L2982" i="3"/>
  <c r="L2983" i="3"/>
  <c r="L2984" i="3"/>
  <c r="L2985" i="3"/>
  <c r="L2986" i="3"/>
  <c r="L2987" i="3"/>
  <c r="L2988" i="3"/>
  <c r="L2989" i="3"/>
  <c r="L2990" i="3"/>
  <c r="L2991" i="3"/>
  <c r="L2992" i="3"/>
  <c r="L2993" i="3"/>
  <c r="L2994" i="3"/>
  <c r="L2995" i="3"/>
  <c r="L2996" i="3"/>
  <c r="L2997" i="3"/>
  <c r="L2998" i="3"/>
  <c r="L2999" i="3"/>
  <c r="L3000" i="3"/>
  <c r="L3001" i="3"/>
  <c r="L3002" i="3"/>
  <c r="L3003" i="3"/>
  <c r="L3004" i="3"/>
  <c r="L3005" i="3"/>
  <c r="L3006" i="3"/>
  <c r="L3007" i="3"/>
  <c r="L3008" i="3"/>
  <c r="L3009" i="3"/>
  <c r="L3010" i="3"/>
  <c r="L3011" i="3"/>
  <c r="L3012" i="3"/>
  <c r="L3013" i="3"/>
  <c r="L3014" i="3"/>
  <c r="L3015" i="3"/>
  <c r="L3016" i="3"/>
  <c r="L3017" i="3"/>
  <c r="L3018" i="3"/>
  <c r="L3019" i="3"/>
  <c r="L3020" i="3"/>
  <c r="L3021" i="3"/>
  <c r="L3022" i="3"/>
  <c r="L3023" i="3"/>
  <c r="L3024" i="3"/>
  <c r="L3025" i="3"/>
  <c r="L3026" i="3"/>
  <c r="L3027" i="3"/>
  <c r="L3028" i="3"/>
  <c r="L3029" i="3"/>
  <c r="L3030" i="3"/>
  <c r="L3031" i="3"/>
  <c r="L3032" i="3"/>
  <c r="L3033" i="3"/>
  <c r="L3034" i="3"/>
  <c r="L3035" i="3"/>
  <c r="L3036" i="3"/>
  <c r="L3037" i="3"/>
  <c r="L3038" i="3"/>
  <c r="L3039" i="3"/>
  <c r="L3040" i="3"/>
  <c r="L3041" i="3"/>
  <c r="L3042" i="3"/>
  <c r="L3043" i="3"/>
  <c r="L3044" i="3"/>
  <c r="L3045" i="3"/>
  <c r="L3046" i="3"/>
  <c r="L3047" i="3"/>
  <c r="L3048" i="3"/>
  <c r="L3049" i="3"/>
  <c r="L3050" i="3"/>
  <c r="L3051" i="3"/>
  <c r="L3052" i="3"/>
  <c r="L3053" i="3"/>
  <c r="L3054" i="3"/>
  <c r="L3055" i="3"/>
  <c r="L3056" i="3"/>
  <c r="L3057" i="3"/>
  <c r="L3058" i="3"/>
  <c r="L3059" i="3"/>
  <c r="L3060" i="3"/>
  <c r="L3061" i="3"/>
  <c r="L3062" i="3"/>
  <c r="L3063" i="3"/>
  <c r="L3064" i="3"/>
  <c r="L3065" i="3"/>
  <c r="L3066" i="3"/>
  <c r="L3067" i="3"/>
  <c r="L3068" i="3"/>
  <c r="L3069" i="3"/>
  <c r="L3070" i="3"/>
  <c r="L3071" i="3"/>
  <c r="L3072" i="3"/>
  <c r="L3073" i="3"/>
  <c r="L3074" i="3"/>
  <c r="L3075" i="3"/>
  <c r="L3076" i="3"/>
  <c r="L3077" i="3"/>
  <c r="L3078" i="3"/>
  <c r="L3079" i="3"/>
  <c r="L3080" i="3"/>
  <c r="L3081" i="3"/>
  <c r="L3082" i="3"/>
  <c r="L3083" i="3"/>
  <c r="L3084" i="3"/>
  <c r="L3085" i="3"/>
  <c r="L3086" i="3"/>
  <c r="L3087" i="3"/>
  <c r="L3088" i="3"/>
  <c r="L3089" i="3"/>
  <c r="L3090" i="3"/>
  <c r="L3091" i="3"/>
  <c r="L3092" i="3"/>
  <c r="L3093" i="3"/>
  <c r="L3094" i="3"/>
  <c r="L3095" i="3"/>
  <c r="L3096" i="3"/>
  <c r="L3097" i="3"/>
  <c r="L3098" i="3"/>
  <c r="L3099" i="3"/>
  <c r="L3100" i="3"/>
  <c r="L3101" i="3"/>
  <c r="L3102" i="3"/>
  <c r="L3103" i="3"/>
  <c r="L3104" i="3"/>
  <c r="L3105" i="3"/>
  <c r="L3106" i="3"/>
  <c r="L3107" i="3"/>
  <c r="L3108" i="3"/>
  <c r="L3109" i="3"/>
  <c r="L3110" i="3"/>
  <c r="L3111" i="3"/>
  <c r="L3112" i="3"/>
  <c r="L3113" i="3"/>
  <c r="L3114" i="3"/>
  <c r="L3115" i="3"/>
  <c r="L3116" i="3"/>
  <c r="L3117" i="3"/>
  <c r="L3118" i="3"/>
  <c r="L3119" i="3"/>
  <c r="L3120" i="3"/>
  <c r="L3121" i="3"/>
  <c r="L3122" i="3"/>
  <c r="L3123" i="3"/>
  <c r="L3124" i="3"/>
  <c r="L3125" i="3"/>
  <c r="L3126" i="3"/>
  <c r="L3127" i="3"/>
  <c r="L3128" i="3"/>
  <c r="L3129" i="3"/>
  <c r="L3130" i="3"/>
  <c r="L3131" i="3"/>
  <c r="L3132" i="3"/>
  <c r="L3133" i="3"/>
  <c r="L3134" i="3"/>
  <c r="L3135" i="3"/>
  <c r="L3136" i="3"/>
  <c r="L3137" i="3"/>
  <c r="L3138" i="3"/>
  <c r="L3139" i="3"/>
  <c r="L3140" i="3"/>
  <c r="L3141" i="3"/>
  <c r="L3142" i="3"/>
  <c r="L3143" i="3"/>
  <c r="L3144" i="3"/>
  <c r="L3145" i="3"/>
  <c r="L3146" i="3"/>
  <c r="L3147" i="3"/>
  <c r="L3148" i="3"/>
  <c r="L3149" i="3"/>
  <c r="L3150" i="3"/>
  <c r="L3151" i="3"/>
  <c r="L3152" i="3"/>
  <c r="L3153" i="3"/>
  <c r="L3154" i="3"/>
  <c r="L3155" i="3"/>
  <c r="L3156" i="3"/>
  <c r="L3157" i="3"/>
  <c r="L3158" i="3"/>
  <c r="L3159" i="3"/>
  <c r="L3160" i="3"/>
  <c r="L3161" i="3"/>
  <c r="L3162" i="3"/>
  <c r="L3163" i="3"/>
  <c r="L3164" i="3"/>
  <c r="L3165" i="3"/>
  <c r="L3166" i="3"/>
  <c r="L3167" i="3"/>
  <c r="L3168" i="3"/>
  <c r="L3169" i="3"/>
  <c r="L3170" i="3"/>
  <c r="L3171" i="3"/>
  <c r="L3172" i="3"/>
  <c r="L3173" i="3"/>
  <c r="L3174" i="3"/>
  <c r="L3175" i="3"/>
  <c r="L3176" i="3"/>
  <c r="L3177" i="3"/>
  <c r="L3178" i="3"/>
  <c r="L3179" i="3"/>
  <c r="L3180" i="3"/>
  <c r="L3181" i="3"/>
  <c r="L3182" i="3"/>
  <c r="L3183" i="3"/>
  <c r="L3184" i="3"/>
  <c r="L3185" i="3"/>
  <c r="L3186" i="3"/>
  <c r="L3187" i="3"/>
  <c r="L3188" i="3"/>
  <c r="L3189" i="3"/>
  <c r="L3190" i="3"/>
  <c r="L3191" i="3"/>
  <c r="L3192" i="3"/>
  <c r="L3193" i="3"/>
  <c r="L3194" i="3"/>
  <c r="L3195" i="3"/>
  <c r="L3196" i="3"/>
  <c r="L3197" i="3"/>
  <c r="L3198" i="3"/>
  <c r="L3199" i="3"/>
  <c r="L3200" i="3"/>
  <c r="L3201" i="3"/>
  <c r="L3202" i="3"/>
  <c r="L3203" i="3"/>
  <c r="L3204" i="3"/>
  <c r="L3205" i="3"/>
  <c r="L3206" i="3"/>
  <c r="L3207" i="3"/>
  <c r="L3208" i="3"/>
  <c r="L3209" i="3"/>
  <c r="L3210" i="3"/>
  <c r="L3211" i="3"/>
  <c r="L3212" i="3"/>
  <c r="L3213" i="3"/>
  <c r="L3214" i="3"/>
  <c r="L3215" i="3"/>
  <c r="L3216" i="3"/>
  <c r="L3217" i="3"/>
  <c r="L3218" i="3"/>
  <c r="L3219" i="3"/>
  <c r="L3220" i="3"/>
  <c r="L3221" i="3"/>
  <c r="L3222" i="3"/>
  <c r="L3223" i="3"/>
  <c r="L3224" i="3"/>
  <c r="L3225" i="3"/>
  <c r="L3226" i="3"/>
  <c r="L3227" i="3"/>
  <c r="L3228" i="3"/>
  <c r="L3229" i="3"/>
  <c r="L3230" i="3"/>
  <c r="L3231" i="3"/>
  <c r="L3232" i="3"/>
  <c r="L3233" i="3"/>
  <c r="L3234" i="3"/>
  <c r="L3235" i="3"/>
  <c r="L3236" i="3"/>
  <c r="L3237" i="3"/>
  <c r="L3238" i="3"/>
  <c r="L3239" i="3"/>
  <c r="L3240" i="3"/>
  <c r="L3241" i="3"/>
  <c r="L3242" i="3"/>
  <c r="L3243" i="3"/>
  <c r="L3244" i="3"/>
  <c r="L3245" i="3"/>
  <c r="L3246" i="3"/>
  <c r="L3247" i="3"/>
  <c r="L3248" i="3"/>
  <c r="L3249" i="3"/>
  <c r="L3250" i="3"/>
  <c r="L3251" i="3"/>
  <c r="L3252" i="3"/>
  <c r="L3253" i="3"/>
  <c r="L3254" i="3"/>
  <c r="L3255" i="3"/>
  <c r="L3256" i="3"/>
  <c r="L3257" i="3"/>
  <c r="L3258" i="3"/>
  <c r="L3259" i="3"/>
  <c r="L3260" i="3"/>
  <c r="L3261" i="3"/>
  <c r="L3262" i="3"/>
  <c r="L3263" i="3"/>
  <c r="L3264" i="3"/>
  <c r="L3265" i="3"/>
  <c r="L3266" i="3"/>
  <c r="L3267" i="3"/>
  <c r="L3268" i="3"/>
  <c r="L3269" i="3"/>
  <c r="L3270" i="3"/>
  <c r="L3271" i="3"/>
  <c r="L3272" i="3"/>
  <c r="L3273" i="3"/>
  <c r="L3274" i="3"/>
  <c r="L3275" i="3"/>
  <c r="L3276" i="3"/>
  <c r="L3277" i="3"/>
  <c r="L3278" i="3"/>
  <c r="L3279" i="3"/>
  <c r="L3280" i="3"/>
  <c r="L3281" i="3"/>
  <c r="L3282" i="3"/>
  <c r="L3283" i="3"/>
  <c r="L3284" i="3"/>
  <c r="L3285" i="3"/>
  <c r="L3286" i="3"/>
  <c r="L3287" i="3"/>
  <c r="L3288" i="3"/>
  <c r="L3289" i="3"/>
  <c r="L3290" i="3"/>
  <c r="L3291" i="3"/>
  <c r="L3292" i="3"/>
  <c r="L3293" i="3"/>
  <c r="L3294" i="3"/>
  <c r="L3295" i="3"/>
  <c r="L3296" i="3"/>
  <c r="L3297" i="3"/>
  <c r="L3298" i="3"/>
  <c r="L3299" i="3"/>
  <c r="L3300" i="3"/>
  <c r="L3301" i="3"/>
  <c r="L3302" i="3"/>
  <c r="L3303" i="3"/>
  <c r="L3304" i="3"/>
  <c r="L3305" i="3"/>
  <c r="L3306" i="3"/>
  <c r="L3307" i="3"/>
  <c r="L3308" i="3"/>
  <c r="L3309" i="3"/>
  <c r="L3310" i="3"/>
  <c r="L3311" i="3"/>
  <c r="L3312" i="3"/>
  <c r="L3313" i="3"/>
  <c r="L3314" i="3"/>
  <c r="L3315" i="3"/>
  <c r="L3316" i="3"/>
  <c r="L3317" i="3"/>
  <c r="L3318" i="3"/>
  <c r="L3319" i="3"/>
  <c r="L3320" i="3"/>
  <c r="L3321" i="3"/>
  <c r="L3322" i="3"/>
  <c r="L3323" i="3"/>
  <c r="L3324" i="3"/>
  <c r="L3325" i="3"/>
  <c r="L3326" i="3"/>
  <c r="L3327" i="3"/>
  <c r="L3328" i="3"/>
  <c r="L3329" i="3"/>
  <c r="L3330" i="3"/>
  <c r="L3331" i="3"/>
  <c r="L3332" i="3"/>
  <c r="L3333" i="3"/>
  <c r="L3334" i="3"/>
  <c r="L3335" i="3"/>
  <c r="L3336" i="3"/>
  <c r="L3337" i="3"/>
  <c r="L3338" i="3"/>
  <c r="L3339" i="3"/>
  <c r="L3340" i="3"/>
  <c r="L3341" i="3"/>
  <c r="L3342" i="3"/>
  <c r="L3343" i="3"/>
  <c r="L3344" i="3"/>
  <c r="L3345" i="3"/>
  <c r="L3346" i="3"/>
  <c r="L3347" i="3"/>
  <c r="L3348" i="3"/>
  <c r="L3349" i="3"/>
  <c r="L3350" i="3"/>
  <c r="L3351" i="3"/>
  <c r="L3352" i="3"/>
  <c r="L3353" i="3"/>
  <c r="L3354" i="3"/>
  <c r="L3355" i="3"/>
  <c r="L3356" i="3"/>
  <c r="L3357" i="3"/>
  <c r="L3358" i="3"/>
  <c r="L3359" i="3"/>
  <c r="L3360" i="3"/>
  <c r="L3361" i="3"/>
  <c r="L3362" i="3"/>
  <c r="L3363" i="3"/>
  <c r="L3364" i="3"/>
  <c r="L3365" i="3"/>
  <c r="L3366" i="3"/>
  <c r="L3367" i="3"/>
  <c r="L3368" i="3"/>
  <c r="L3369" i="3"/>
  <c r="L3370" i="3"/>
  <c r="L3371" i="3"/>
  <c r="L3372" i="3"/>
  <c r="L3373" i="3"/>
  <c r="L3374" i="3"/>
  <c r="L3375" i="3"/>
  <c r="L3376" i="3"/>
  <c r="L3377" i="3"/>
  <c r="L3378" i="3"/>
  <c r="L3379" i="3"/>
  <c r="L3380" i="3"/>
  <c r="L3381" i="3"/>
  <c r="L3382" i="3"/>
  <c r="L3383" i="3"/>
  <c r="L3384" i="3"/>
  <c r="L3385" i="3"/>
  <c r="L3386" i="3"/>
  <c r="L3387" i="3"/>
  <c r="L3388" i="3"/>
  <c r="L3389" i="3"/>
  <c r="L3390" i="3"/>
  <c r="L3391" i="3"/>
  <c r="L3392" i="3"/>
  <c r="L3393" i="3"/>
  <c r="L3394" i="3"/>
  <c r="L3395" i="3"/>
  <c r="L3396" i="3"/>
  <c r="L3397" i="3"/>
  <c r="L3398" i="3"/>
  <c r="L3399" i="3"/>
  <c r="L3400" i="3"/>
  <c r="L3401" i="3"/>
  <c r="L3402" i="3"/>
  <c r="L3403" i="3"/>
  <c r="L3404" i="3"/>
  <c r="L3405" i="3"/>
  <c r="L3406" i="3"/>
  <c r="L3407" i="3"/>
  <c r="L3408" i="3"/>
  <c r="L3409" i="3"/>
  <c r="L3410" i="3"/>
  <c r="L3411" i="3"/>
  <c r="L3412" i="3"/>
  <c r="L3413" i="3"/>
  <c r="L3414" i="3"/>
  <c r="L3415" i="3"/>
  <c r="L3416" i="3"/>
  <c r="L3417" i="3"/>
  <c r="L3418" i="3"/>
  <c r="L3419" i="3"/>
  <c r="L3420" i="3"/>
  <c r="L3421" i="3"/>
  <c r="L3422" i="3"/>
  <c r="L3423" i="3"/>
  <c r="L3424" i="3"/>
  <c r="L3425" i="3"/>
  <c r="L3426" i="3"/>
  <c r="L3427" i="3"/>
  <c r="L3428" i="3"/>
  <c r="L3429" i="3"/>
  <c r="L3430" i="3"/>
  <c r="L3431" i="3"/>
  <c r="L3432" i="3"/>
  <c r="L3433" i="3"/>
  <c r="L3434" i="3"/>
  <c r="L3435" i="3"/>
  <c r="L3436" i="3"/>
  <c r="L3437" i="3"/>
  <c r="L3438" i="3"/>
  <c r="L3439" i="3"/>
  <c r="L3440" i="3"/>
  <c r="L3441" i="3"/>
  <c r="L3442" i="3"/>
  <c r="L3443" i="3"/>
  <c r="L3444" i="3"/>
  <c r="L3445" i="3"/>
  <c r="L3446" i="3"/>
  <c r="L3447" i="3"/>
  <c r="L3448" i="3"/>
  <c r="L3449" i="3"/>
  <c r="L3451" i="3"/>
  <c r="L3452" i="3"/>
  <c r="L3453" i="3"/>
  <c r="L3454" i="3"/>
  <c r="L3455" i="3"/>
  <c r="L3456" i="3"/>
  <c r="L3457" i="3"/>
  <c r="L3458" i="3"/>
  <c r="L3459" i="3"/>
  <c r="L3460" i="3"/>
  <c r="L3461" i="3"/>
  <c r="L3462" i="3"/>
  <c r="L3463" i="3"/>
  <c r="L3464" i="3"/>
  <c r="L3465" i="3"/>
  <c r="L3466" i="3"/>
  <c r="L3467" i="3"/>
  <c r="L3468" i="3"/>
  <c r="L3469" i="3"/>
  <c r="L3470" i="3"/>
  <c r="L3471" i="3"/>
  <c r="L3472" i="3"/>
  <c r="L3473" i="3"/>
  <c r="L3474" i="3"/>
  <c r="L3475" i="3"/>
  <c r="L3476" i="3"/>
  <c r="L3477" i="3"/>
  <c r="L3478" i="3"/>
  <c r="L3479" i="3"/>
  <c r="L3480" i="3"/>
  <c r="L3481" i="3"/>
  <c r="L3482" i="3"/>
  <c r="L3483" i="3"/>
  <c r="L3484" i="3"/>
  <c r="L3485" i="3"/>
  <c r="L3486" i="3"/>
  <c r="L3487" i="3"/>
  <c r="L3488" i="3"/>
  <c r="L3489" i="3"/>
  <c r="L3490" i="3"/>
  <c r="L3491" i="3"/>
  <c r="L3492" i="3"/>
  <c r="L3493" i="3"/>
  <c r="L3494" i="3"/>
  <c r="L3495" i="3"/>
  <c r="L3496" i="3"/>
  <c r="L3497" i="3"/>
  <c r="L3498" i="3"/>
  <c r="L3499" i="3"/>
  <c r="L3500" i="3"/>
  <c r="L3501" i="3"/>
  <c r="L3502" i="3"/>
  <c r="L3503" i="3"/>
  <c r="L3504" i="3"/>
  <c r="L3505" i="3"/>
  <c r="L3506" i="3"/>
  <c r="L3507" i="3"/>
  <c r="L3508" i="3"/>
  <c r="L3509" i="3"/>
  <c r="L3510" i="3"/>
  <c r="L3511" i="3"/>
  <c r="L3512" i="3"/>
  <c r="L3513" i="3"/>
  <c r="L3514" i="3"/>
  <c r="L3515" i="3"/>
  <c r="L3516" i="3"/>
  <c r="L3517" i="3"/>
  <c r="L3518" i="3"/>
  <c r="L3519" i="3"/>
  <c r="L3520" i="3"/>
  <c r="L3521" i="3"/>
  <c r="L3522" i="3"/>
  <c r="L3523" i="3"/>
  <c r="L3524" i="3"/>
  <c r="L3525" i="3"/>
  <c r="L3526" i="3"/>
  <c r="L3527" i="3"/>
  <c r="L3528" i="3"/>
  <c r="L3529" i="3"/>
  <c r="L3530" i="3"/>
  <c r="L3531" i="3"/>
  <c r="L3532" i="3"/>
  <c r="L3533" i="3"/>
  <c r="L3534" i="3"/>
  <c r="L3535" i="3"/>
  <c r="L3536" i="3"/>
  <c r="L3537" i="3"/>
  <c r="L3538" i="3"/>
  <c r="L3539" i="3"/>
  <c r="L3540" i="3"/>
  <c r="L3541" i="3"/>
  <c r="L3542" i="3"/>
  <c r="L3543" i="3"/>
  <c r="L3544" i="3"/>
  <c r="L3545" i="3"/>
  <c r="L3546" i="3"/>
  <c r="L3547" i="3"/>
  <c r="L3548" i="3"/>
  <c r="L3549" i="3"/>
  <c r="L3550" i="3"/>
  <c r="L3551" i="3"/>
  <c r="L3552" i="3"/>
  <c r="L3553" i="3"/>
  <c r="L3554" i="3"/>
  <c r="L3555" i="3"/>
  <c r="L3556" i="3"/>
  <c r="L3557" i="3"/>
  <c r="L3558" i="3"/>
  <c r="L3559" i="3"/>
  <c r="L3560" i="3"/>
  <c r="L3561" i="3"/>
  <c r="L3562" i="3"/>
  <c r="L3563" i="3"/>
  <c r="L3564" i="3"/>
  <c r="L3565" i="3"/>
  <c r="L3566" i="3"/>
  <c r="L3567" i="3"/>
  <c r="L3568" i="3"/>
  <c r="L3569" i="3"/>
  <c r="L3570" i="3"/>
  <c r="L3571" i="3"/>
  <c r="L3572" i="3"/>
  <c r="L3573" i="3"/>
  <c r="L3574" i="3"/>
  <c r="L3575" i="3"/>
  <c r="L3576" i="3"/>
  <c r="L3577" i="3"/>
  <c r="L3578" i="3"/>
  <c r="L3579" i="3"/>
  <c r="L3580" i="3"/>
  <c r="L3581" i="3"/>
  <c r="L3582" i="3"/>
  <c r="L3583" i="3"/>
  <c r="L3584" i="3"/>
  <c r="L3585" i="3"/>
  <c r="L3586" i="3"/>
  <c r="L3587" i="3"/>
  <c r="L3588" i="3"/>
  <c r="L3589" i="3"/>
  <c r="L3590" i="3"/>
  <c r="L3591" i="3"/>
  <c r="L3592" i="3"/>
  <c r="L3593" i="3"/>
  <c r="L3594" i="3"/>
  <c r="L3595" i="3"/>
  <c r="L3596" i="3"/>
  <c r="L3597" i="3"/>
  <c r="L3598" i="3"/>
  <c r="L3599" i="3"/>
  <c r="L3600" i="3"/>
  <c r="L3601" i="3"/>
  <c r="L3602" i="3"/>
  <c r="L3603" i="3"/>
  <c r="L3604" i="3"/>
  <c r="L3605" i="3"/>
  <c r="L3606" i="3"/>
  <c r="L3607" i="3"/>
  <c r="L3608" i="3"/>
  <c r="L3609" i="3"/>
  <c r="L3610" i="3"/>
  <c r="L3611" i="3"/>
  <c r="L3612" i="3"/>
  <c r="L3613" i="3"/>
  <c r="L3614" i="3"/>
  <c r="L3615" i="3"/>
  <c r="L3616" i="3"/>
  <c r="L3617" i="3"/>
  <c r="L3618" i="3"/>
  <c r="L3619" i="3"/>
  <c r="L3620" i="3"/>
  <c r="L3621" i="3"/>
  <c r="L3622" i="3"/>
  <c r="L3623" i="3"/>
  <c r="L3624" i="3"/>
  <c r="L3625" i="3"/>
  <c r="L3626" i="3"/>
  <c r="L3627" i="3"/>
  <c r="L3628" i="3"/>
  <c r="L3629" i="3"/>
  <c r="L3630" i="3"/>
  <c r="L3631" i="3"/>
  <c r="L3632" i="3"/>
  <c r="L3633" i="3"/>
  <c r="L3634" i="3"/>
  <c r="L3635" i="3"/>
  <c r="L3636" i="3"/>
  <c r="L3637" i="3"/>
  <c r="L3638" i="3"/>
  <c r="L3639" i="3"/>
  <c r="L3640" i="3"/>
  <c r="L3641" i="3"/>
  <c r="L3642" i="3"/>
  <c r="L3643" i="3"/>
  <c r="L3644" i="3"/>
  <c r="L3645" i="3"/>
  <c r="L3646" i="3"/>
  <c r="L3647" i="3"/>
  <c r="L3648" i="3"/>
  <c r="L3649" i="3"/>
  <c r="L3650" i="3"/>
  <c r="L3651" i="3"/>
  <c r="L3652" i="3"/>
  <c r="L3653" i="3"/>
  <c r="L3654" i="3"/>
  <c r="L3655" i="3"/>
  <c r="L3656" i="3"/>
  <c r="L3657" i="3"/>
  <c r="L3658" i="3"/>
  <c r="L3659" i="3"/>
  <c r="L3660" i="3"/>
  <c r="L3661" i="3"/>
  <c r="L3662" i="3"/>
  <c r="L3663" i="3"/>
  <c r="L3664" i="3"/>
  <c r="L3665" i="3"/>
  <c r="L3666" i="3"/>
  <c r="L3667" i="3"/>
  <c r="L3668" i="3"/>
  <c r="L3669" i="3"/>
  <c r="L3670" i="3"/>
  <c r="L3671" i="3"/>
  <c r="L3672" i="3"/>
  <c r="L3673" i="3"/>
  <c r="L3674" i="3"/>
  <c r="L3675" i="3"/>
  <c r="L3676" i="3"/>
  <c r="L3677" i="3"/>
  <c r="L3678" i="3"/>
  <c r="L3679" i="3"/>
  <c r="L3680" i="3"/>
  <c r="L3681" i="3"/>
  <c r="L3682" i="3"/>
  <c r="L3683" i="3"/>
  <c r="L3684" i="3"/>
  <c r="L3685" i="3"/>
  <c r="L3686" i="3"/>
  <c r="L3687" i="3"/>
  <c r="L3688" i="3"/>
  <c r="L3689" i="3"/>
  <c r="L3690" i="3"/>
  <c r="L3691" i="3"/>
  <c r="L3692" i="3"/>
  <c r="L3693" i="3"/>
  <c r="L3694" i="3"/>
  <c r="L3695" i="3"/>
  <c r="L3696" i="3"/>
  <c r="L3697" i="3"/>
  <c r="L3698" i="3"/>
  <c r="L3699" i="3"/>
  <c r="L3700" i="3"/>
  <c r="L3701" i="3"/>
  <c r="L3702" i="3"/>
  <c r="L3703" i="3"/>
  <c r="L3704" i="3"/>
  <c r="L3705" i="3"/>
  <c r="L3706" i="3"/>
  <c r="L3707" i="3"/>
  <c r="L3708" i="3"/>
  <c r="L3709" i="3"/>
  <c r="L3710" i="3"/>
  <c r="L3711" i="3"/>
  <c r="L3712" i="3"/>
  <c r="L3713" i="3"/>
  <c r="L3714" i="3"/>
  <c r="L3715" i="3"/>
  <c r="L3716" i="3"/>
  <c r="L3717" i="3"/>
  <c r="L3718" i="3"/>
  <c r="L3719" i="3"/>
  <c r="L3720" i="3"/>
  <c r="L3721" i="3"/>
  <c r="L3722" i="3"/>
  <c r="L3723" i="3"/>
  <c r="L3724" i="3"/>
  <c r="L3725" i="3"/>
  <c r="L3726" i="3"/>
  <c r="L3727" i="3"/>
  <c r="L3728" i="3"/>
  <c r="L3729" i="3"/>
  <c r="L3730" i="3"/>
  <c r="L3731" i="3"/>
  <c r="L3732" i="3"/>
  <c r="L3733" i="3"/>
  <c r="L3734" i="3"/>
  <c r="L3735" i="3"/>
  <c r="L3736" i="3"/>
  <c r="L3737" i="3"/>
  <c r="L3738" i="3"/>
  <c r="L3739" i="3"/>
  <c r="L3740" i="3"/>
  <c r="L3741" i="3"/>
  <c r="L3742" i="3"/>
  <c r="L3743" i="3"/>
  <c r="L3744" i="3"/>
  <c r="L3745" i="3"/>
  <c r="L3746" i="3"/>
  <c r="L3747" i="3"/>
  <c r="L3748" i="3"/>
  <c r="L3749" i="3"/>
  <c r="L3750" i="3"/>
  <c r="L3751" i="3"/>
  <c r="L3752" i="3"/>
  <c r="L3753" i="3"/>
  <c r="L3754" i="3"/>
  <c r="L3755" i="3"/>
  <c r="L3756" i="3"/>
  <c r="L3757" i="3"/>
  <c r="L3758" i="3"/>
  <c r="L3759" i="3"/>
  <c r="L3760" i="3"/>
  <c r="L3761" i="3"/>
  <c r="L3762" i="3"/>
  <c r="L3763" i="3"/>
  <c r="L3764" i="3"/>
  <c r="L3765" i="3"/>
  <c r="L3766" i="3"/>
  <c r="L3767" i="3"/>
  <c r="L3768" i="3"/>
  <c r="L3769" i="3"/>
  <c r="L3770" i="3"/>
  <c r="L3771" i="3"/>
  <c r="L3772" i="3"/>
  <c r="L3773" i="3"/>
  <c r="L3774" i="3"/>
  <c r="L3775" i="3"/>
  <c r="L3776" i="3"/>
  <c r="L3777" i="3"/>
  <c r="L3778" i="3"/>
  <c r="L3779" i="3"/>
  <c r="L3780" i="3"/>
  <c r="L3781" i="3"/>
  <c r="L3782" i="3"/>
  <c r="L3783" i="3"/>
  <c r="L3784" i="3"/>
  <c r="L3785" i="3"/>
  <c r="L3786" i="3"/>
  <c r="L3787" i="3"/>
  <c r="L3788" i="3"/>
  <c r="L3789" i="3"/>
  <c r="L3790" i="3"/>
  <c r="L3791" i="3"/>
  <c r="L3792" i="3"/>
  <c r="L3793" i="3"/>
  <c r="L3794" i="3"/>
  <c r="L3795" i="3"/>
  <c r="L3796" i="3"/>
  <c r="L3797" i="3"/>
  <c r="L3798" i="3"/>
  <c r="L3799" i="3"/>
  <c r="L3800" i="3"/>
  <c r="L3801" i="3"/>
  <c r="L3802" i="3"/>
  <c r="L3803" i="3"/>
  <c r="L3804" i="3"/>
  <c r="L3805" i="3"/>
  <c r="L3806" i="3"/>
  <c r="L3807" i="3"/>
  <c r="L3808" i="3"/>
  <c r="L3809" i="3"/>
  <c r="L3810" i="3"/>
  <c r="L3811" i="3"/>
  <c r="L3812" i="3"/>
  <c r="L3813" i="3"/>
  <c r="L3814" i="3"/>
  <c r="L3815" i="3"/>
  <c r="L3816" i="3"/>
  <c r="L3817" i="3"/>
  <c r="L3818" i="3"/>
  <c r="L3819" i="3"/>
  <c r="L3820" i="3"/>
  <c r="L3821" i="3"/>
  <c r="L3822" i="3"/>
  <c r="L3823" i="3"/>
  <c r="L3824" i="3"/>
  <c r="L3825" i="3"/>
  <c r="L3826" i="3"/>
  <c r="L3827" i="3"/>
  <c r="L3828" i="3"/>
  <c r="L3829" i="3"/>
  <c r="L3830" i="3"/>
  <c r="L3831" i="3"/>
  <c r="L3832" i="3"/>
  <c r="L3833" i="3"/>
  <c r="L3834" i="3"/>
  <c r="L3835" i="3"/>
  <c r="L3836" i="3"/>
  <c r="L3837" i="3"/>
  <c r="L3838" i="3"/>
  <c r="L3839" i="3"/>
  <c r="L3840" i="3"/>
  <c r="L3841" i="3"/>
  <c r="L3842" i="3"/>
  <c r="L3843" i="3"/>
  <c r="L3844" i="3"/>
  <c r="L3845" i="3"/>
  <c r="L3846" i="3"/>
  <c r="L3847" i="3"/>
  <c r="L3848" i="3"/>
  <c r="L3849" i="3"/>
  <c r="L3850" i="3"/>
  <c r="L3851" i="3"/>
  <c r="L3852" i="3"/>
  <c r="L3853" i="3"/>
  <c r="L3854" i="3"/>
  <c r="L3855" i="3"/>
  <c r="L3856" i="3"/>
  <c r="L3857" i="3"/>
  <c r="L3858" i="3"/>
  <c r="L3859" i="3"/>
  <c r="L3860" i="3"/>
  <c r="L3861" i="3"/>
  <c r="L3862" i="3"/>
  <c r="L3863" i="3"/>
  <c r="L3864" i="3"/>
  <c r="L3865" i="3"/>
  <c r="L3866" i="3"/>
  <c r="L3867" i="3"/>
  <c r="L3868" i="3"/>
  <c r="L3869" i="3"/>
  <c r="L3870" i="3"/>
  <c r="L3871" i="3"/>
  <c r="L3872" i="3"/>
  <c r="L3873" i="3"/>
  <c r="L3874" i="3"/>
  <c r="L3875" i="3"/>
  <c r="L3876" i="3"/>
  <c r="L3877" i="3"/>
  <c r="L3878" i="3"/>
  <c r="L3879" i="3"/>
  <c r="L3880" i="3"/>
  <c r="L3881" i="3"/>
  <c r="L3882" i="3"/>
  <c r="L3883" i="3"/>
  <c r="L3884" i="3"/>
  <c r="L3885" i="3"/>
  <c r="L3886" i="3"/>
  <c r="L3887" i="3"/>
  <c r="L3888" i="3"/>
  <c r="L3889" i="3"/>
  <c r="L3890" i="3"/>
  <c r="L3891" i="3"/>
  <c r="L3892" i="3"/>
  <c r="L3893" i="3"/>
  <c r="L3894" i="3"/>
  <c r="L3895" i="3"/>
  <c r="L3896" i="3"/>
  <c r="L3897" i="3"/>
  <c r="L3898" i="3"/>
  <c r="L3899" i="3"/>
  <c r="L3900" i="3"/>
  <c r="L3901" i="3"/>
  <c r="L3902" i="3"/>
  <c r="L3903" i="3"/>
  <c r="L3904" i="3"/>
  <c r="L3905" i="3"/>
  <c r="L3906" i="3"/>
  <c r="L3907" i="3"/>
  <c r="L3908" i="3"/>
  <c r="L3909" i="3"/>
  <c r="L3910" i="3"/>
  <c r="L3911" i="3"/>
  <c r="L3912" i="3"/>
  <c r="L3913" i="3"/>
  <c r="L3914" i="3"/>
  <c r="L3915" i="3"/>
  <c r="L3916" i="3"/>
  <c r="L3917" i="3"/>
  <c r="L3918" i="3"/>
  <c r="L3919" i="3"/>
  <c r="L3920" i="3"/>
  <c r="L3921" i="3"/>
  <c r="L3922" i="3"/>
  <c r="L3923" i="3"/>
  <c r="L3924" i="3"/>
  <c r="L3925" i="3"/>
  <c r="L3926" i="3"/>
  <c r="L3927" i="3"/>
  <c r="L3928" i="3"/>
  <c r="L3929" i="3"/>
  <c r="L3930" i="3"/>
  <c r="L3931" i="3"/>
  <c r="L3932" i="3"/>
  <c r="L3933" i="3"/>
  <c r="L3934" i="3"/>
  <c r="L3935" i="3"/>
  <c r="L3936" i="3"/>
  <c r="L3937" i="3"/>
  <c r="L3938" i="3"/>
  <c r="L3939" i="3"/>
  <c r="L3940" i="3"/>
  <c r="L3941" i="3"/>
  <c r="L3942" i="3"/>
  <c r="L3943" i="3"/>
  <c r="L3944" i="3"/>
  <c r="L3945" i="3"/>
  <c r="L3946" i="3"/>
  <c r="L3947" i="3"/>
  <c r="L3948" i="3"/>
  <c r="L3949" i="3"/>
  <c r="L3950" i="3"/>
  <c r="L3951" i="3"/>
  <c r="L3952" i="3"/>
  <c r="L3953" i="3"/>
  <c r="L3954" i="3"/>
  <c r="L3955" i="3"/>
  <c r="L3956" i="3"/>
  <c r="L3957" i="3"/>
  <c r="L3958" i="3"/>
  <c r="L3959" i="3"/>
  <c r="L3960" i="3"/>
  <c r="L3961" i="3"/>
  <c r="L3962" i="3"/>
  <c r="L3963" i="3"/>
  <c r="L3964" i="3"/>
  <c r="L3965" i="3"/>
  <c r="L3966" i="3"/>
  <c r="L3967" i="3"/>
  <c r="L3968" i="3"/>
  <c r="L3969" i="3"/>
  <c r="L3970" i="3"/>
  <c r="L3971" i="3"/>
  <c r="L3972" i="3"/>
  <c r="L3973" i="3"/>
  <c r="L3974" i="3"/>
  <c r="L3975" i="3"/>
  <c r="L3976" i="3"/>
  <c r="L3977" i="3"/>
  <c r="L3978" i="3"/>
  <c r="L3979" i="3"/>
  <c r="L3980" i="3"/>
  <c r="L3981" i="3"/>
  <c r="L3982" i="3"/>
  <c r="L3983" i="3"/>
  <c r="L3984" i="3"/>
  <c r="L3985" i="3"/>
  <c r="L3986" i="3"/>
  <c r="L3987" i="3"/>
  <c r="L3988" i="3"/>
  <c r="L3989" i="3"/>
  <c r="L3990" i="3"/>
  <c r="L3991" i="3"/>
  <c r="L3992" i="3"/>
  <c r="L3993" i="3"/>
  <c r="L3994" i="3"/>
  <c r="L3995" i="3"/>
  <c r="L3996" i="3"/>
  <c r="L3997" i="3"/>
  <c r="L3998" i="3"/>
  <c r="L3999" i="3"/>
  <c r="L4000" i="3"/>
  <c r="L4001" i="3"/>
  <c r="L4002" i="3"/>
  <c r="L4003" i="3"/>
  <c r="L4004" i="3"/>
  <c r="L4005" i="3"/>
  <c r="L4006" i="3"/>
  <c r="L4007" i="3"/>
  <c r="L4008" i="3"/>
  <c r="L4009" i="3"/>
  <c r="L4010" i="3"/>
  <c r="L4011" i="3"/>
  <c r="L4012" i="3"/>
  <c r="L4013" i="3"/>
  <c r="L4014" i="3"/>
  <c r="L4015" i="3"/>
  <c r="L4016" i="3"/>
  <c r="L4017" i="3"/>
  <c r="L4018" i="3"/>
  <c r="L4019" i="3"/>
  <c r="L4020" i="3"/>
  <c r="L4021" i="3"/>
  <c r="L4022" i="3"/>
  <c r="L4023" i="3"/>
  <c r="L4024" i="3"/>
  <c r="L4025" i="3"/>
  <c r="L4026" i="3"/>
  <c r="L4027" i="3"/>
  <c r="L4028" i="3"/>
  <c r="L4029" i="3"/>
  <c r="L4030" i="3"/>
  <c r="L4031" i="3"/>
  <c r="L4032" i="3"/>
  <c r="L4033" i="3"/>
  <c r="L4034" i="3"/>
  <c r="L4035" i="3"/>
  <c r="L4036" i="3"/>
  <c r="L4037" i="3"/>
  <c r="L4038" i="3"/>
  <c r="L4039" i="3"/>
  <c r="L4040" i="3"/>
  <c r="L4041" i="3"/>
  <c r="L4042" i="3"/>
  <c r="L4043" i="3"/>
  <c r="L4044" i="3"/>
  <c r="L4045" i="3"/>
  <c r="L4046" i="3"/>
  <c r="L4047" i="3"/>
  <c r="L4048" i="3"/>
  <c r="L4049" i="3"/>
  <c r="L4050" i="3"/>
  <c r="L4051" i="3"/>
  <c r="L4052" i="3"/>
  <c r="L4053" i="3"/>
  <c r="L4054" i="3"/>
  <c r="L4055" i="3"/>
  <c r="L4056" i="3"/>
  <c r="L4057" i="3"/>
  <c r="L4058" i="3"/>
  <c r="L4059" i="3"/>
  <c r="L4060" i="3"/>
  <c r="L4061" i="3"/>
  <c r="L4062" i="3"/>
  <c r="L4063" i="3"/>
  <c r="L4064" i="3"/>
  <c r="L4065" i="3"/>
  <c r="L4066" i="3"/>
  <c r="L4067" i="3"/>
  <c r="L4068" i="3"/>
  <c r="L4069" i="3"/>
  <c r="L4070" i="3"/>
  <c r="L4071" i="3"/>
  <c r="L4072" i="3"/>
  <c r="L4073" i="3"/>
  <c r="L4074" i="3"/>
  <c r="L4075" i="3"/>
  <c r="L4076" i="3"/>
  <c r="L4077" i="3"/>
  <c r="L4078" i="3"/>
  <c r="L4079" i="3"/>
  <c r="L4080" i="3"/>
  <c r="L4081" i="3"/>
  <c r="L4082" i="3"/>
  <c r="L4083" i="3"/>
  <c r="L4084" i="3"/>
  <c r="L4085" i="3"/>
  <c r="L4086" i="3"/>
  <c r="L4087" i="3"/>
  <c r="L4088" i="3"/>
  <c r="L4089" i="3"/>
  <c r="L4090" i="3"/>
  <c r="L4091" i="3"/>
  <c r="L4092" i="3"/>
  <c r="L4093" i="3"/>
  <c r="L4094" i="3"/>
  <c r="L4095" i="3"/>
  <c r="L4096" i="3"/>
  <c r="L4097" i="3"/>
  <c r="L4098" i="3"/>
  <c r="L4099" i="3"/>
  <c r="L4100" i="3"/>
  <c r="L4101" i="3"/>
  <c r="L4102" i="3"/>
  <c r="L4103" i="3"/>
  <c r="L4104" i="3"/>
  <c r="L4105" i="3"/>
  <c r="L4106" i="3"/>
  <c r="L4107" i="3"/>
  <c r="L4108" i="3"/>
  <c r="L4109" i="3"/>
  <c r="L4110" i="3"/>
  <c r="L4111" i="3"/>
  <c r="L4112" i="3"/>
  <c r="L4113" i="3"/>
  <c r="L4114" i="3"/>
  <c r="L4115" i="3"/>
  <c r="L4116" i="3"/>
  <c r="L4117" i="3"/>
  <c r="L4118" i="3"/>
  <c r="L4119" i="3"/>
  <c r="L4120" i="3"/>
  <c r="L4121" i="3"/>
  <c r="L4122" i="3"/>
  <c r="L4123" i="3"/>
  <c r="L4124" i="3"/>
  <c r="L4125" i="3"/>
  <c r="L4126" i="3"/>
  <c r="L4127" i="3"/>
  <c r="L4128" i="3"/>
  <c r="L4129" i="3"/>
  <c r="L4130" i="3"/>
  <c r="L4131" i="3"/>
  <c r="L4132" i="3"/>
  <c r="L4133" i="3"/>
  <c r="L4134" i="3"/>
  <c r="L4135" i="3"/>
  <c r="L4136" i="3"/>
  <c r="L4137" i="3"/>
  <c r="L4138" i="3"/>
  <c r="L4139" i="3"/>
  <c r="L4140" i="3"/>
  <c r="L4141" i="3"/>
  <c r="L4142" i="3"/>
  <c r="L4143" i="3"/>
  <c r="L4144" i="3"/>
  <c r="L4145" i="3"/>
  <c r="L4146" i="3"/>
  <c r="L4147" i="3"/>
  <c r="L4148" i="3"/>
  <c r="L4149" i="3"/>
  <c r="L4150" i="3"/>
  <c r="L4151" i="3"/>
  <c r="L4152" i="3"/>
  <c r="L4153" i="3"/>
  <c r="L4154" i="3"/>
  <c r="L4155" i="3"/>
  <c r="L4156" i="3"/>
  <c r="L4157" i="3"/>
  <c r="L4158" i="3"/>
  <c r="L6" i="3"/>
  <c r="P7" i="2"/>
  <c r="P8" i="2"/>
  <c r="P9" i="2"/>
  <c r="P10" i="2"/>
  <c r="P11" i="2"/>
  <c r="P12" i="2"/>
  <c r="P13" i="2"/>
  <c r="P14" i="2"/>
  <c r="P15" i="2"/>
  <c r="P16" i="2"/>
  <c r="P17" i="2"/>
  <c r="P18" i="2"/>
  <c r="P19" i="2"/>
  <c r="P20" i="2"/>
  <c r="P21" i="2"/>
  <c r="P22" i="2"/>
  <c r="P23" i="2"/>
  <c r="P24" i="2"/>
  <c r="P25" i="2"/>
  <c r="P26" i="2"/>
  <c r="P27" i="2"/>
  <c r="P28" i="2"/>
  <c r="P30" i="2"/>
  <c r="P31" i="2"/>
  <c r="P32" i="2"/>
  <c r="P34" i="2"/>
  <c r="P35" i="2"/>
  <c r="P36" i="2"/>
  <c r="P37" i="2"/>
  <c r="P38" i="2"/>
  <c r="P39" i="2"/>
  <c r="P40" i="2"/>
  <c r="P41" i="2"/>
  <c r="P43" i="2"/>
  <c r="P44" i="2"/>
  <c r="P45" i="2"/>
  <c r="P46" i="2"/>
  <c r="P47" i="2"/>
  <c r="P48" i="2"/>
  <c r="P49" i="2"/>
  <c r="P50" i="2"/>
  <c r="P51" i="2"/>
  <c r="P52" i="2"/>
  <c r="P53" i="2"/>
  <c r="P54" i="2"/>
  <c r="P55" i="2"/>
  <c r="P56" i="2"/>
  <c r="P57" i="2"/>
  <c r="P58" i="2"/>
  <c r="P59" i="2"/>
  <c r="P60" i="2"/>
  <c r="P61" i="2"/>
  <c r="P62" i="2"/>
  <c r="P63" i="2"/>
  <c r="P64" i="2"/>
  <c r="P65" i="2"/>
  <c r="P67" i="2"/>
  <c r="P68" i="2"/>
  <c r="P69" i="2"/>
  <c r="P70" i="2"/>
  <c r="P71" i="2"/>
  <c r="P72" i="2"/>
  <c r="P73" i="2"/>
  <c r="P74" i="2"/>
  <c r="P75" i="2"/>
  <c r="P77" i="2"/>
  <c r="P78" i="2"/>
  <c r="P79" i="2"/>
  <c r="P80" i="2"/>
  <c r="P81" i="2"/>
  <c r="P82" i="2"/>
  <c r="P83" i="2"/>
  <c r="P84" i="2"/>
  <c r="P85" i="2"/>
  <c r="P86" i="2"/>
  <c r="P87" i="2"/>
  <c r="P89" i="2"/>
  <c r="P90" i="2"/>
  <c r="P91" i="2"/>
  <c r="P92" i="2"/>
  <c r="P94" i="2"/>
  <c r="P95" i="2"/>
  <c r="P96" i="2"/>
  <c r="P97" i="2"/>
  <c r="P98" i="2"/>
  <c r="P99" i="2"/>
  <c r="P100" i="2"/>
  <c r="P102" i="2"/>
  <c r="P103" i="2"/>
  <c r="P104" i="2"/>
  <c r="P105" i="2"/>
  <c r="P106" i="2"/>
  <c r="P107" i="2"/>
  <c r="P108" i="2"/>
  <c r="P109" i="2"/>
  <c r="P110" i="2"/>
  <c r="P111" i="2"/>
  <c r="P112" i="2"/>
  <c r="P113" i="2"/>
  <c r="P114" i="2"/>
  <c r="P115" i="2"/>
  <c r="P116" i="2"/>
  <c r="P117" i="2"/>
  <c r="P118" i="2"/>
  <c r="P119" i="2"/>
  <c r="P120" i="2"/>
  <c r="P121" i="2"/>
  <c r="P122" i="2"/>
  <c r="P123" i="2"/>
  <c r="P124" i="2"/>
  <c r="P125" i="2"/>
  <c r="P126" i="2"/>
  <c r="P127" i="2"/>
  <c r="P128" i="2"/>
  <c r="P129" i="2"/>
  <c r="P130" i="2"/>
  <c r="P131" i="2"/>
  <c r="P132" i="2"/>
  <c r="P133" i="2"/>
  <c r="P134" i="2"/>
  <c r="P135" i="2"/>
  <c r="P136" i="2"/>
  <c r="P137" i="2"/>
  <c r="P138" i="2"/>
  <c r="P139" i="2"/>
  <c r="P140" i="2"/>
  <c r="P141" i="2"/>
  <c r="P142" i="2"/>
  <c r="P143" i="2"/>
  <c r="P144" i="2"/>
  <c r="P145" i="2"/>
  <c r="P146" i="2"/>
  <c r="P147" i="2"/>
  <c r="P148" i="2"/>
  <c r="P149" i="2"/>
  <c r="P150" i="2"/>
  <c r="P151" i="2"/>
  <c r="P152" i="2"/>
  <c r="P153" i="2"/>
  <c r="P154" i="2"/>
  <c r="P155" i="2"/>
  <c r="P156" i="2"/>
  <c r="P157" i="2"/>
  <c r="P158" i="2"/>
  <c r="P159" i="2"/>
  <c r="P160" i="2"/>
  <c r="P161" i="2"/>
  <c r="P162" i="2"/>
  <c r="P163" i="2"/>
  <c r="P164" i="2"/>
  <c r="P165" i="2"/>
  <c r="P166" i="2"/>
  <c r="P167" i="2"/>
  <c r="P168" i="2"/>
  <c r="P169" i="2"/>
  <c r="P170" i="2"/>
  <c r="P171" i="2"/>
  <c r="P172" i="2"/>
  <c r="P173" i="2"/>
  <c r="P174" i="2"/>
  <c r="P175" i="2"/>
  <c r="P176" i="2"/>
  <c r="P177" i="2"/>
  <c r="P178" i="2"/>
  <c r="P179" i="2"/>
  <c r="P180" i="2"/>
  <c r="P181" i="2"/>
  <c r="P182" i="2"/>
  <c r="P183" i="2"/>
  <c r="P184" i="2"/>
  <c r="P185" i="2"/>
  <c r="P186" i="2"/>
  <c r="P187" i="2"/>
  <c r="P188" i="2"/>
  <c r="P189" i="2"/>
  <c r="P190" i="2"/>
  <c r="P191" i="2"/>
  <c r="P192" i="2"/>
  <c r="P193" i="2"/>
  <c r="P194" i="2"/>
  <c r="P195" i="2"/>
  <c r="P196" i="2"/>
  <c r="P197" i="2"/>
  <c r="P198" i="2"/>
  <c r="P199" i="2"/>
  <c r="P200" i="2"/>
  <c r="P201" i="2"/>
  <c r="P202" i="2"/>
  <c r="P203" i="2"/>
  <c r="P205" i="2"/>
  <c r="P206" i="2"/>
  <c r="P207" i="2"/>
  <c r="P208" i="2"/>
  <c r="P209" i="2"/>
  <c r="P210" i="2"/>
  <c r="P211" i="2"/>
  <c r="P212" i="2"/>
  <c r="P213" i="2"/>
  <c r="P214" i="2"/>
  <c r="P215" i="2"/>
  <c r="P216" i="2"/>
  <c r="P217" i="2"/>
  <c r="P218" i="2"/>
  <c r="P219" i="2"/>
  <c r="P220" i="2"/>
  <c r="P221" i="2"/>
  <c r="P222" i="2"/>
  <c r="P223" i="2"/>
  <c r="P224" i="2"/>
  <c r="P225" i="2"/>
  <c r="P226" i="2"/>
  <c r="P227" i="2"/>
  <c r="P228" i="2"/>
  <c r="P229" i="2"/>
  <c r="P230" i="2"/>
  <c r="P231" i="2"/>
  <c r="P232" i="2"/>
  <c r="P233" i="2"/>
  <c r="P234" i="2"/>
  <c r="P235" i="2"/>
  <c r="P236" i="2"/>
  <c r="P237" i="2"/>
  <c r="P238" i="2"/>
  <c r="P239" i="2"/>
  <c r="P240" i="2"/>
  <c r="P241" i="2"/>
  <c r="P242" i="2"/>
  <c r="P243" i="2"/>
  <c r="P244" i="2"/>
  <c r="P245" i="2"/>
  <c r="P246" i="2"/>
  <c r="P247" i="2"/>
  <c r="P248" i="2"/>
  <c r="P249" i="2"/>
  <c r="P250" i="2"/>
  <c r="P252" i="2"/>
  <c r="P253" i="2"/>
  <c r="P254" i="2"/>
  <c r="P255" i="2"/>
  <c r="P256" i="2"/>
  <c r="P257" i="2"/>
  <c r="P258" i="2"/>
  <c r="P260" i="2"/>
  <c r="P261" i="2"/>
  <c r="P262" i="2"/>
  <c r="P263" i="2"/>
  <c r="P264" i="2"/>
  <c r="P265" i="2"/>
  <c r="P266" i="2"/>
  <c r="P267" i="2"/>
  <c r="P268" i="2"/>
  <c r="P269" i="2"/>
  <c r="P270" i="2"/>
  <c r="P271" i="2"/>
  <c r="P272" i="2"/>
  <c r="P273" i="2"/>
  <c r="P274" i="2"/>
  <c r="P275" i="2"/>
  <c r="P276" i="2"/>
  <c r="P277" i="2"/>
  <c r="P278" i="2"/>
  <c r="P279" i="2"/>
  <c r="P280" i="2"/>
  <c r="P282" i="2"/>
  <c r="P283" i="2"/>
  <c r="P284" i="2"/>
  <c r="P285" i="2"/>
  <c r="P286" i="2"/>
  <c r="P287" i="2"/>
  <c r="P288" i="2"/>
  <c r="P290" i="2"/>
  <c r="P291" i="2"/>
  <c r="P292" i="2"/>
  <c r="P293" i="2"/>
  <c r="P295" i="2"/>
  <c r="P296" i="2"/>
  <c r="P297" i="2"/>
  <c r="P298" i="2"/>
  <c r="P299" i="2"/>
  <c r="P300" i="2"/>
  <c r="P301" i="2"/>
  <c r="P303" i="2"/>
  <c r="P304" i="2"/>
  <c r="P305" i="2"/>
  <c r="P307" i="2"/>
  <c r="P308" i="2"/>
  <c r="P309" i="2"/>
  <c r="P311" i="2"/>
  <c r="P312" i="2"/>
  <c r="P313" i="2"/>
  <c r="P314" i="2"/>
  <c r="P315" i="2"/>
  <c r="P316" i="2"/>
  <c r="P317" i="2"/>
  <c r="P318" i="2"/>
  <c r="P319" i="2"/>
  <c r="P320" i="2"/>
  <c r="P322" i="2"/>
  <c r="P323" i="2"/>
  <c r="P324" i="2"/>
  <c r="P325" i="2"/>
  <c r="P326" i="2"/>
  <c r="P327" i="2"/>
  <c r="P329" i="2"/>
  <c r="P330" i="2"/>
  <c r="P331" i="2"/>
  <c r="P332" i="2"/>
  <c r="P333" i="2"/>
  <c r="P334" i="2"/>
  <c r="P335" i="2"/>
  <c r="P336" i="2"/>
  <c r="P337" i="2"/>
  <c r="P338" i="2"/>
  <c r="P339" i="2"/>
  <c r="P340" i="2"/>
  <c r="P341" i="2"/>
  <c r="P343" i="2"/>
  <c r="P344" i="2"/>
  <c r="P345" i="2"/>
  <c r="P346" i="2"/>
  <c r="P347" i="2"/>
  <c r="P348" i="2"/>
  <c r="P349" i="2"/>
  <c r="P350" i="2"/>
  <c r="P351" i="2"/>
  <c r="P352" i="2"/>
  <c r="P353" i="2"/>
  <c r="P354" i="2"/>
  <c r="P355" i="2"/>
  <c r="P356" i="2"/>
  <c r="P357" i="2"/>
  <c r="P358" i="2"/>
  <c r="P359" i="2"/>
  <c r="P360" i="2"/>
  <c r="P362" i="2"/>
  <c r="P363" i="2"/>
  <c r="P364" i="2"/>
  <c r="P365" i="2"/>
  <c r="P366" i="2"/>
  <c r="P367" i="2"/>
  <c r="P369" i="2"/>
  <c r="P370" i="2"/>
  <c r="P371" i="2"/>
  <c r="P372" i="2"/>
  <c r="P373" i="2"/>
  <c r="P374" i="2"/>
  <c r="P375" i="2"/>
  <c r="P377" i="2"/>
  <c r="P378" i="2"/>
  <c r="P379" i="2"/>
  <c r="P380" i="2"/>
  <c r="P381" i="2"/>
  <c r="P382" i="2"/>
  <c r="P383" i="2"/>
  <c r="P384" i="2"/>
  <c r="P385" i="2"/>
  <c r="P386" i="2"/>
  <c r="P387" i="2"/>
  <c r="P388" i="2"/>
  <c r="P389" i="2"/>
  <c r="P390" i="2"/>
  <c r="P391" i="2"/>
  <c r="P392" i="2"/>
  <c r="P393" i="2"/>
  <c r="P394" i="2"/>
  <c r="P395" i="2"/>
  <c r="P396" i="2"/>
  <c r="P397" i="2"/>
  <c r="P398" i="2"/>
  <c r="P399" i="2"/>
  <c r="P400" i="2"/>
  <c r="P401" i="2"/>
  <c r="P402" i="2"/>
  <c r="P403" i="2"/>
  <c r="P404" i="2"/>
  <c r="P405" i="2"/>
  <c r="P406" i="2"/>
  <c r="P407" i="2"/>
  <c r="P408" i="2"/>
  <c r="P409" i="2"/>
  <c r="P410" i="2"/>
  <c r="P411" i="2"/>
  <c r="P412" i="2"/>
  <c r="P413" i="2"/>
  <c r="P414" i="2"/>
  <c r="P415" i="2"/>
  <c r="P416" i="2"/>
  <c r="P417" i="2"/>
  <c r="P418" i="2"/>
  <c r="P419" i="2"/>
  <c r="P420" i="2"/>
  <c r="P421" i="2"/>
  <c r="P422" i="2"/>
  <c r="P423" i="2"/>
  <c r="P424" i="2"/>
  <c r="P425" i="2"/>
  <c r="P426" i="2"/>
  <c r="P427" i="2"/>
  <c r="P428" i="2"/>
  <c r="P429" i="2"/>
  <c r="P430" i="2"/>
  <c r="P431" i="2"/>
  <c r="P432" i="2"/>
  <c r="P433" i="2"/>
  <c r="P434" i="2"/>
  <c r="P435" i="2"/>
  <c r="P436" i="2"/>
  <c r="P437" i="2"/>
  <c r="P438" i="2"/>
  <c r="P439" i="2"/>
  <c r="P440" i="2"/>
  <c r="P441" i="2"/>
  <c r="P442" i="2"/>
  <c r="P443" i="2"/>
  <c r="P444" i="2"/>
  <c r="P445" i="2"/>
  <c r="P446" i="2"/>
  <c r="P447" i="2"/>
  <c r="P448" i="2"/>
  <c r="P449" i="2"/>
  <c r="P450" i="2"/>
  <c r="P451" i="2"/>
  <c r="P452" i="2"/>
  <c r="P453" i="2"/>
  <c r="P454" i="2"/>
  <c r="P455" i="2"/>
  <c r="P456" i="2"/>
  <c r="P457" i="2"/>
  <c r="P458" i="2"/>
  <c r="P459" i="2"/>
  <c r="P460" i="2"/>
  <c r="P461" i="2"/>
  <c r="P462" i="2"/>
  <c r="P463" i="2"/>
  <c r="P464" i="2"/>
  <c r="P465" i="2"/>
  <c r="P466" i="2"/>
  <c r="P467" i="2"/>
  <c r="P468" i="2"/>
  <c r="P469" i="2"/>
  <c r="P470" i="2"/>
  <c r="P471" i="2"/>
  <c r="P472" i="2"/>
  <c r="P473" i="2"/>
  <c r="P474" i="2"/>
  <c r="P475" i="2"/>
  <c r="P476" i="2"/>
  <c r="P477" i="2"/>
  <c r="P478" i="2"/>
  <c r="P479" i="2"/>
  <c r="P480" i="2"/>
  <c r="P481" i="2"/>
  <c r="P482" i="2"/>
  <c r="P483" i="2"/>
  <c r="P484" i="2"/>
  <c r="P485" i="2"/>
  <c r="P486" i="2"/>
  <c r="P487" i="2"/>
  <c r="P488" i="2"/>
  <c r="P489" i="2"/>
  <c r="P490" i="2"/>
  <c r="P491" i="2"/>
  <c r="P492" i="2"/>
  <c r="P493" i="2"/>
  <c r="P494" i="2"/>
  <c r="P495" i="2"/>
  <c r="P496" i="2"/>
  <c r="P497" i="2"/>
  <c r="P498" i="2"/>
  <c r="P499" i="2"/>
  <c r="P500" i="2"/>
  <c r="P501" i="2"/>
  <c r="P502" i="2"/>
  <c r="P503" i="2"/>
  <c r="P504" i="2"/>
  <c r="P505" i="2"/>
  <c r="P506" i="2"/>
  <c r="P507" i="2"/>
  <c r="P508" i="2"/>
  <c r="P509" i="2"/>
  <c r="P510" i="2"/>
  <c r="P511" i="2"/>
  <c r="P512" i="2"/>
  <c r="P513" i="2"/>
  <c r="P514" i="2"/>
  <c r="P515" i="2"/>
  <c r="P516" i="2"/>
  <c r="P517" i="2"/>
  <c r="P518" i="2"/>
  <c r="P519" i="2"/>
  <c r="P520" i="2"/>
  <c r="P521" i="2"/>
  <c r="P522" i="2"/>
  <c r="P523" i="2"/>
  <c r="P524" i="2"/>
  <c r="P525" i="2"/>
  <c r="P526" i="2"/>
  <c r="P527" i="2"/>
  <c r="P528" i="2"/>
  <c r="P529" i="2"/>
  <c r="P530" i="2"/>
  <c r="P531" i="2"/>
  <c r="P532" i="2"/>
  <c r="P533" i="2"/>
  <c r="P534" i="2"/>
  <c r="P535" i="2"/>
  <c r="P536" i="2"/>
  <c r="P537" i="2"/>
  <c r="P538" i="2"/>
  <c r="P539" i="2"/>
  <c r="P540" i="2"/>
  <c r="P541" i="2"/>
  <c r="P542" i="2"/>
  <c r="P543" i="2"/>
  <c r="P544" i="2"/>
  <c r="P545" i="2"/>
  <c r="P546" i="2"/>
  <c r="P547" i="2"/>
  <c r="P548" i="2"/>
  <c r="P549" i="2"/>
  <c r="P550" i="2"/>
  <c r="P551" i="2"/>
  <c r="P552" i="2"/>
  <c r="P553" i="2"/>
  <c r="P554" i="2"/>
  <c r="P555" i="2"/>
  <c r="P556" i="2"/>
  <c r="P557" i="2"/>
  <c r="P558" i="2"/>
  <c r="P559" i="2"/>
  <c r="P560" i="2"/>
  <c r="P561" i="2"/>
  <c r="P562" i="2"/>
  <c r="P563" i="2"/>
  <c r="P564" i="2"/>
  <c r="P565" i="2"/>
  <c r="P566" i="2"/>
  <c r="P567" i="2"/>
  <c r="P568" i="2"/>
  <c r="P569" i="2"/>
  <c r="P570" i="2"/>
  <c r="P571" i="2"/>
  <c r="P572" i="2"/>
  <c r="P573" i="2"/>
  <c r="P574" i="2"/>
  <c r="P575" i="2"/>
  <c r="P576" i="2"/>
  <c r="P577" i="2"/>
  <c r="P578" i="2"/>
  <c r="P579" i="2"/>
  <c r="P580" i="2"/>
  <c r="P581" i="2"/>
  <c r="P582" i="2"/>
  <c r="P583" i="2"/>
  <c r="P584" i="2"/>
  <c r="P585" i="2"/>
  <c r="P586" i="2"/>
  <c r="P587" i="2"/>
  <c r="P588" i="2"/>
  <c r="P589" i="2"/>
  <c r="P590" i="2"/>
  <c r="P591" i="2"/>
  <c r="P592" i="2"/>
  <c r="P593" i="2"/>
  <c r="P594" i="2"/>
  <c r="P595" i="2"/>
  <c r="P596" i="2"/>
  <c r="P597" i="2"/>
  <c r="P598" i="2"/>
  <c r="P599" i="2"/>
  <c r="P600" i="2"/>
  <c r="P601" i="2"/>
  <c r="P602" i="2"/>
  <c r="P603" i="2"/>
  <c r="P604" i="2"/>
  <c r="P605" i="2"/>
  <c r="P606" i="2"/>
  <c r="P607" i="2"/>
  <c r="P608" i="2"/>
  <c r="P609" i="2"/>
  <c r="P610" i="2"/>
  <c r="P611" i="2"/>
  <c r="P612" i="2"/>
  <c r="P613" i="2"/>
  <c r="P614" i="2"/>
  <c r="P615" i="2"/>
  <c r="P616" i="2"/>
  <c r="P617" i="2"/>
  <c r="P618" i="2"/>
  <c r="P619" i="2"/>
  <c r="P620" i="2"/>
  <c r="P621" i="2"/>
  <c r="P622" i="2"/>
  <c r="P623" i="2"/>
  <c r="P624" i="2"/>
  <c r="P625" i="2"/>
  <c r="P626" i="2"/>
  <c r="P627" i="2"/>
  <c r="P628" i="2"/>
  <c r="P629" i="2"/>
  <c r="P630" i="2"/>
  <c r="P631" i="2"/>
  <c r="P632" i="2"/>
  <c r="P633" i="2"/>
  <c r="P634" i="2"/>
  <c r="P635" i="2"/>
  <c r="P636" i="2"/>
  <c r="P637" i="2"/>
  <c r="P638" i="2"/>
  <c r="P639" i="2"/>
  <c r="P640" i="2"/>
  <c r="P641" i="2"/>
  <c r="P642" i="2"/>
  <c r="P643" i="2"/>
  <c r="P644" i="2"/>
  <c r="P645" i="2"/>
  <c r="P646" i="2"/>
  <c r="P647" i="2"/>
  <c r="P648" i="2"/>
  <c r="P649" i="2"/>
  <c r="P650" i="2"/>
  <c r="P651" i="2"/>
  <c r="P652" i="2"/>
  <c r="P653" i="2"/>
  <c r="P654" i="2"/>
  <c r="P655" i="2"/>
  <c r="P656" i="2"/>
  <c r="P657" i="2"/>
  <c r="P658" i="2"/>
  <c r="P659" i="2"/>
  <c r="P660" i="2"/>
  <c r="P661" i="2"/>
  <c r="P662" i="2"/>
  <c r="P663" i="2"/>
  <c r="P664" i="2"/>
  <c r="P665" i="2"/>
  <c r="P666" i="2"/>
  <c r="P667" i="2"/>
  <c r="P668" i="2"/>
  <c r="P669" i="2"/>
  <c r="P670" i="2"/>
  <c r="P671" i="2"/>
  <c r="P672" i="2"/>
  <c r="P673" i="2"/>
  <c r="P674" i="2"/>
  <c r="P675" i="2"/>
  <c r="P676" i="2"/>
  <c r="P677" i="2"/>
  <c r="P678" i="2"/>
  <c r="P679" i="2"/>
  <c r="P680" i="2"/>
  <c r="P681" i="2"/>
  <c r="P682" i="2"/>
  <c r="P683" i="2"/>
  <c r="P684" i="2"/>
  <c r="P685" i="2"/>
  <c r="P686" i="2"/>
  <c r="P687" i="2"/>
  <c r="P688" i="2"/>
  <c r="P689" i="2"/>
  <c r="P690" i="2"/>
  <c r="P691" i="2"/>
  <c r="P692" i="2"/>
  <c r="P693" i="2"/>
  <c r="P694" i="2"/>
  <c r="P695" i="2"/>
  <c r="P696" i="2"/>
  <c r="P697" i="2"/>
  <c r="P698" i="2"/>
  <c r="P699" i="2"/>
  <c r="P700" i="2"/>
  <c r="P701" i="2"/>
  <c r="P702" i="2"/>
  <c r="P703" i="2"/>
  <c r="P704" i="2"/>
  <c r="P705" i="2"/>
  <c r="P706" i="2"/>
  <c r="P707" i="2"/>
  <c r="P708" i="2"/>
  <c r="P709" i="2"/>
  <c r="P710" i="2"/>
  <c r="P711" i="2"/>
  <c r="P712" i="2"/>
  <c r="P713" i="2"/>
  <c r="P714" i="2"/>
  <c r="P715" i="2"/>
  <c r="P716" i="2"/>
  <c r="P717" i="2"/>
  <c r="P718" i="2"/>
  <c r="P719" i="2"/>
  <c r="P720" i="2"/>
  <c r="P721" i="2"/>
  <c r="P722" i="2"/>
  <c r="P723" i="2"/>
  <c r="P724" i="2"/>
  <c r="P725" i="2"/>
  <c r="P726" i="2"/>
  <c r="P727" i="2"/>
  <c r="P728" i="2"/>
  <c r="P729" i="2"/>
  <c r="P730" i="2"/>
  <c r="P731" i="2"/>
  <c r="P732" i="2"/>
  <c r="P733" i="2"/>
  <c r="P734" i="2"/>
  <c r="P735" i="2"/>
  <c r="P736" i="2"/>
  <c r="P737" i="2"/>
  <c r="P738" i="2"/>
  <c r="P739" i="2"/>
  <c r="P740" i="2"/>
  <c r="P741" i="2"/>
  <c r="P742" i="2"/>
  <c r="P743" i="2"/>
  <c r="P744" i="2"/>
  <c r="P745" i="2"/>
  <c r="P746" i="2"/>
  <c r="P747" i="2"/>
  <c r="P748" i="2"/>
  <c r="P749" i="2"/>
  <c r="P750" i="2"/>
  <c r="P751" i="2"/>
  <c r="P752" i="2"/>
  <c r="P753" i="2"/>
  <c r="P754" i="2"/>
  <c r="P755" i="2"/>
  <c r="P756" i="2"/>
  <c r="P757" i="2"/>
  <c r="P758" i="2"/>
  <c r="P759" i="2"/>
  <c r="P760" i="2"/>
  <c r="P761" i="2"/>
  <c r="P762" i="2"/>
  <c r="P763" i="2"/>
  <c r="P764" i="2"/>
  <c r="P765" i="2"/>
  <c r="P766" i="2"/>
  <c r="P767" i="2"/>
  <c r="P768" i="2"/>
  <c r="P769" i="2"/>
  <c r="P770" i="2"/>
  <c r="P771" i="2"/>
  <c r="P772" i="2"/>
  <c r="P773" i="2"/>
  <c r="P774" i="2"/>
  <c r="P775" i="2"/>
  <c r="P776" i="2"/>
  <c r="P777" i="2"/>
  <c r="P778" i="2"/>
  <c r="P779" i="2"/>
  <c r="P780" i="2"/>
  <c r="P781" i="2"/>
  <c r="P782" i="2"/>
  <c r="P783" i="2"/>
  <c r="P784" i="2"/>
  <c r="P785" i="2"/>
  <c r="P786" i="2"/>
  <c r="P787" i="2"/>
  <c r="P788" i="2"/>
  <c r="P789" i="2"/>
  <c r="P790" i="2"/>
  <c r="P791" i="2"/>
  <c r="P792" i="2"/>
  <c r="P793" i="2"/>
  <c r="P794" i="2"/>
  <c r="P795" i="2"/>
  <c r="P796" i="2"/>
  <c r="P797" i="2"/>
  <c r="P798" i="2"/>
  <c r="P799" i="2"/>
  <c r="P800" i="2"/>
  <c r="P801" i="2"/>
  <c r="P802" i="2"/>
  <c r="P803" i="2"/>
  <c r="P804" i="2"/>
  <c r="P805" i="2"/>
  <c r="P806" i="2"/>
  <c r="P807" i="2"/>
  <c r="P808" i="2"/>
  <c r="P809" i="2"/>
  <c r="P810" i="2"/>
  <c r="P811" i="2"/>
  <c r="P812" i="2"/>
  <c r="P813" i="2"/>
  <c r="P814" i="2"/>
  <c r="P815" i="2"/>
  <c r="P816" i="2"/>
  <c r="P817" i="2"/>
  <c r="P818" i="2"/>
  <c r="P819" i="2"/>
  <c r="P820" i="2"/>
  <c r="P821" i="2"/>
  <c r="P822" i="2"/>
  <c r="P823" i="2"/>
  <c r="P824" i="2"/>
  <c r="P825" i="2"/>
  <c r="P826" i="2"/>
  <c r="P827" i="2"/>
  <c r="P828" i="2"/>
  <c r="P829" i="2"/>
  <c r="P830" i="2"/>
  <c r="P831" i="2"/>
  <c r="P832" i="2"/>
  <c r="P833" i="2"/>
  <c r="P834" i="2"/>
  <c r="P835" i="2"/>
  <c r="P836" i="2"/>
  <c r="P837" i="2"/>
  <c r="P838" i="2"/>
  <c r="P839" i="2"/>
  <c r="P840" i="2"/>
  <c r="P841" i="2"/>
  <c r="P842" i="2"/>
  <c r="P843" i="2"/>
  <c r="P844" i="2"/>
  <c r="P845" i="2"/>
  <c r="P846" i="2"/>
  <c r="P847" i="2"/>
  <c r="P848" i="2"/>
  <c r="P849" i="2"/>
  <c r="P850" i="2"/>
  <c r="P851" i="2"/>
  <c r="P852" i="2"/>
  <c r="P853" i="2"/>
  <c r="P854" i="2"/>
  <c r="P855" i="2"/>
  <c r="P856" i="2"/>
  <c r="P857" i="2"/>
  <c r="P858" i="2"/>
  <c r="P859" i="2"/>
  <c r="P860" i="2"/>
  <c r="P861" i="2"/>
  <c r="P862" i="2"/>
  <c r="P863" i="2"/>
  <c r="P864" i="2"/>
  <c r="P865" i="2"/>
  <c r="P866" i="2"/>
  <c r="P867" i="2"/>
  <c r="P868" i="2"/>
  <c r="P869" i="2"/>
  <c r="P870" i="2"/>
  <c r="P871" i="2"/>
  <c r="P872" i="2"/>
  <c r="P873" i="2"/>
  <c r="P874" i="2"/>
  <c r="P875" i="2"/>
  <c r="P876" i="2"/>
  <c r="P877" i="2"/>
  <c r="P878" i="2"/>
  <c r="P879" i="2"/>
  <c r="P880" i="2"/>
  <c r="P881" i="2"/>
  <c r="P882" i="2"/>
  <c r="P883" i="2"/>
  <c r="P884" i="2"/>
  <c r="P885" i="2"/>
  <c r="P886" i="2"/>
  <c r="P887" i="2"/>
  <c r="P888" i="2"/>
  <c r="P889" i="2"/>
  <c r="P890" i="2"/>
  <c r="P891" i="2"/>
  <c r="P892" i="2"/>
  <c r="P893" i="2"/>
  <c r="P894" i="2"/>
  <c r="P895" i="2"/>
  <c r="P896" i="2"/>
  <c r="P897" i="2"/>
  <c r="P898" i="2"/>
  <c r="P899" i="2"/>
  <c r="P900" i="2"/>
  <c r="P901" i="2"/>
  <c r="P902" i="2"/>
  <c r="P903" i="2"/>
  <c r="P904" i="2"/>
  <c r="P905" i="2"/>
  <c r="P906" i="2"/>
  <c r="P907" i="2"/>
  <c r="P908" i="2"/>
  <c r="P909" i="2"/>
  <c r="P910" i="2"/>
  <c r="P911" i="2"/>
  <c r="P912" i="2"/>
  <c r="P913" i="2"/>
  <c r="P914" i="2"/>
  <c r="P915" i="2"/>
  <c r="P916" i="2"/>
  <c r="P917" i="2"/>
  <c r="P918" i="2"/>
  <c r="P919" i="2"/>
  <c r="P920" i="2"/>
  <c r="P921" i="2"/>
  <c r="P922" i="2"/>
  <c r="P923" i="2"/>
  <c r="P924" i="2"/>
  <c r="P925" i="2"/>
  <c r="P926" i="2"/>
  <c r="P927" i="2"/>
  <c r="P928" i="2"/>
  <c r="P929" i="2"/>
  <c r="P930" i="2"/>
  <c r="P931" i="2"/>
  <c r="P932" i="2"/>
  <c r="P933" i="2"/>
  <c r="P934" i="2"/>
  <c r="P935" i="2"/>
  <c r="P936" i="2"/>
  <c r="P937" i="2"/>
  <c r="P938" i="2"/>
  <c r="P939" i="2"/>
  <c r="P940" i="2"/>
  <c r="P941" i="2"/>
  <c r="P942" i="2"/>
  <c r="P943" i="2"/>
  <c r="P944" i="2"/>
  <c r="P945" i="2"/>
  <c r="P946" i="2"/>
  <c r="P947" i="2"/>
  <c r="P948" i="2"/>
  <c r="P949" i="2"/>
  <c r="P950" i="2"/>
  <c r="P951" i="2"/>
  <c r="P952" i="2"/>
  <c r="P953" i="2"/>
  <c r="P954" i="2"/>
  <c r="P955" i="2"/>
  <c r="P956" i="2"/>
  <c r="P957" i="2"/>
  <c r="P958" i="2"/>
  <c r="P959" i="2"/>
  <c r="P960" i="2"/>
  <c r="P961" i="2"/>
  <c r="P962" i="2"/>
  <c r="P963" i="2"/>
  <c r="P964" i="2"/>
  <c r="P965" i="2"/>
  <c r="P966" i="2"/>
  <c r="P967" i="2"/>
  <c r="P968" i="2"/>
  <c r="P969" i="2"/>
  <c r="P970" i="2"/>
  <c r="P971" i="2"/>
  <c r="P972" i="2"/>
  <c r="P973" i="2"/>
  <c r="P974" i="2"/>
  <c r="P975" i="2"/>
  <c r="P976" i="2"/>
  <c r="P977" i="2"/>
  <c r="P978" i="2"/>
  <c r="P979" i="2"/>
  <c r="P980" i="2"/>
  <c r="P981" i="2"/>
  <c r="P982" i="2"/>
  <c r="P983" i="2"/>
  <c r="P984" i="2"/>
  <c r="P985" i="2"/>
  <c r="P986" i="2"/>
  <c r="P987" i="2"/>
  <c r="P988" i="2"/>
  <c r="P989" i="2"/>
  <c r="P990" i="2"/>
  <c r="P991" i="2"/>
  <c r="P992" i="2"/>
  <c r="P993" i="2"/>
  <c r="P994" i="2"/>
  <c r="P995" i="2"/>
  <c r="P996" i="2"/>
  <c r="P997" i="2"/>
  <c r="P998" i="2"/>
  <c r="P999" i="2"/>
  <c r="P1000" i="2"/>
  <c r="P1001" i="2"/>
  <c r="P1002" i="2"/>
  <c r="P1003" i="2"/>
  <c r="P1004" i="2"/>
  <c r="P1005" i="2"/>
  <c r="P1006" i="2"/>
  <c r="P1007" i="2"/>
  <c r="P1008" i="2"/>
  <c r="P1009" i="2"/>
  <c r="P1010" i="2"/>
  <c r="P1011" i="2"/>
  <c r="P1012" i="2"/>
  <c r="P1013" i="2"/>
  <c r="P1014" i="2"/>
  <c r="P1015" i="2"/>
  <c r="P1016" i="2"/>
  <c r="P1017" i="2"/>
  <c r="P1018" i="2"/>
  <c r="P1019" i="2"/>
  <c r="P1020" i="2"/>
  <c r="P1021" i="2"/>
  <c r="P1022" i="2"/>
  <c r="P1023" i="2"/>
  <c r="P1024" i="2"/>
  <c r="P1025" i="2"/>
  <c r="P1026" i="2"/>
  <c r="P1027" i="2"/>
  <c r="P1028" i="2"/>
  <c r="P1029" i="2"/>
  <c r="P1030" i="2"/>
  <c r="P1031" i="2"/>
  <c r="P1032" i="2"/>
  <c r="P1033" i="2"/>
  <c r="P1034" i="2"/>
  <c r="P1035" i="2"/>
  <c r="P1036" i="2"/>
  <c r="P1037" i="2"/>
  <c r="P1038" i="2"/>
  <c r="P1039" i="2"/>
  <c r="P1040" i="2"/>
  <c r="P1041" i="2"/>
  <c r="P1042" i="2"/>
  <c r="P1043" i="2"/>
  <c r="P1044" i="2"/>
  <c r="P1045" i="2"/>
  <c r="P1046" i="2"/>
  <c r="P1047" i="2"/>
  <c r="P1048" i="2"/>
  <c r="P1049" i="2"/>
  <c r="P1050" i="2"/>
  <c r="P1051" i="2"/>
  <c r="P1052" i="2"/>
  <c r="P1053" i="2"/>
  <c r="P1054" i="2"/>
  <c r="P1055" i="2"/>
  <c r="P1056" i="2"/>
  <c r="P1058" i="2"/>
  <c r="P1059" i="2"/>
  <c r="P1060" i="2"/>
  <c r="P1061" i="2"/>
  <c r="P1062" i="2"/>
  <c r="P1063" i="2"/>
  <c r="P1064" i="2"/>
  <c r="P1065" i="2"/>
  <c r="P1066" i="2"/>
  <c r="P1067" i="2"/>
  <c r="P1068" i="2"/>
  <c r="P1069" i="2"/>
  <c r="P1070" i="2"/>
  <c r="P1071" i="2"/>
  <c r="P1072" i="2"/>
  <c r="P1073" i="2"/>
  <c r="P1074" i="2"/>
  <c r="P1075" i="2"/>
  <c r="P1076" i="2"/>
  <c r="P1077" i="2"/>
  <c r="P1078" i="2"/>
  <c r="P1079" i="2"/>
  <c r="P1080" i="2"/>
  <c r="P1081" i="2"/>
  <c r="P1082" i="2"/>
  <c r="P1083" i="2"/>
  <c r="P1084" i="2"/>
  <c r="P1085" i="2"/>
  <c r="P1086" i="2"/>
  <c r="P1087" i="2"/>
  <c r="P1088" i="2"/>
  <c r="P1089" i="2"/>
  <c r="P1090" i="2"/>
  <c r="P1091" i="2"/>
  <c r="P1092" i="2"/>
  <c r="P1093" i="2"/>
  <c r="P1094" i="2"/>
  <c r="P1095" i="2"/>
  <c r="P1096" i="2"/>
  <c r="P1097" i="2"/>
  <c r="P1098" i="2"/>
  <c r="P1099" i="2"/>
  <c r="P1100" i="2"/>
  <c r="P1101" i="2"/>
  <c r="P1102" i="2"/>
  <c r="P1103" i="2"/>
  <c r="P1104" i="2"/>
  <c r="P6" i="2"/>
  <c r="O7" i="2"/>
  <c r="O8" i="2"/>
  <c r="O9" i="2"/>
  <c r="O10" i="2"/>
  <c r="O11" i="2"/>
  <c r="O12" i="2"/>
  <c r="O13" i="2"/>
  <c r="O14" i="2"/>
  <c r="O15" i="2"/>
  <c r="O16" i="2"/>
  <c r="O17" i="2"/>
  <c r="O18" i="2"/>
  <c r="O19" i="2"/>
  <c r="O20" i="2"/>
  <c r="O21" i="2"/>
  <c r="O22" i="2"/>
  <c r="O23" i="2"/>
  <c r="O24" i="2"/>
  <c r="O25" i="2"/>
  <c r="O26" i="2"/>
  <c r="O27" i="2"/>
  <c r="O28" i="2"/>
  <c r="O30" i="2"/>
  <c r="O31" i="2"/>
  <c r="O32" i="2"/>
  <c r="O34" i="2"/>
  <c r="O35" i="2"/>
  <c r="O36" i="2"/>
  <c r="O37" i="2"/>
  <c r="O38" i="2"/>
  <c r="O39" i="2"/>
  <c r="O40" i="2"/>
  <c r="O41" i="2"/>
  <c r="O43" i="2"/>
  <c r="O44" i="2"/>
  <c r="O45" i="2"/>
  <c r="O46" i="2"/>
  <c r="O47" i="2"/>
  <c r="O48" i="2"/>
  <c r="O49" i="2"/>
  <c r="O50" i="2"/>
  <c r="O51" i="2"/>
  <c r="O52" i="2"/>
  <c r="O53" i="2"/>
  <c r="O54" i="2"/>
  <c r="O55" i="2"/>
  <c r="O56" i="2"/>
  <c r="O57" i="2"/>
  <c r="O58" i="2"/>
  <c r="O59" i="2"/>
  <c r="O60" i="2"/>
  <c r="O61" i="2"/>
  <c r="O62" i="2"/>
  <c r="O63" i="2"/>
  <c r="O64" i="2"/>
  <c r="O65" i="2"/>
  <c r="O67" i="2"/>
  <c r="O68" i="2"/>
  <c r="O69" i="2"/>
  <c r="O70" i="2"/>
  <c r="O71" i="2"/>
  <c r="O72" i="2"/>
  <c r="O73" i="2"/>
  <c r="O74" i="2"/>
  <c r="O75" i="2"/>
  <c r="O77" i="2"/>
  <c r="O78" i="2"/>
  <c r="O79" i="2"/>
  <c r="O80" i="2"/>
  <c r="O81" i="2"/>
  <c r="O82" i="2"/>
  <c r="O83" i="2"/>
  <c r="O84" i="2"/>
  <c r="O85" i="2"/>
  <c r="O86" i="2"/>
  <c r="O87" i="2"/>
  <c r="O89" i="2"/>
  <c r="O90" i="2"/>
  <c r="O91" i="2"/>
  <c r="O92" i="2"/>
  <c r="O94" i="2"/>
  <c r="O95" i="2"/>
  <c r="O96" i="2"/>
  <c r="O97" i="2"/>
  <c r="O98" i="2"/>
  <c r="O99" i="2"/>
  <c r="O100" i="2"/>
  <c r="O102" i="2"/>
  <c r="O103" i="2"/>
  <c r="O104" i="2"/>
  <c r="O105" i="2"/>
  <c r="O106" i="2"/>
  <c r="O107" i="2"/>
  <c r="O108" i="2"/>
  <c r="O109" i="2"/>
  <c r="O110" i="2"/>
  <c r="O111" i="2"/>
  <c r="O112" i="2"/>
  <c r="O113" i="2"/>
  <c r="O114" i="2"/>
  <c r="O115" i="2"/>
  <c r="O116" i="2"/>
  <c r="O117" i="2"/>
  <c r="O118" i="2"/>
  <c r="O119" i="2"/>
  <c r="O120" i="2"/>
  <c r="O121" i="2"/>
  <c r="O122" i="2"/>
  <c r="O123" i="2"/>
  <c r="O124" i="2"/>
  <c r="O125" i="2"/>
  <c r="O126" i="2"/>
  <c r="O127" i="2"/>
  <c r="O128" i="2"/>
  <c r="O129" i="2"/>
  <c r="O130" i="2"/>
  <c r="O131" i="2"/>
  <c r="O132" i="2"/>
  <c r="O133" i="2"/>
  <c r="O134" i="2"/>
  <c r="O135" i="2"/>
  <c r="O136" i="2"/>
  <c r="O137" i="2"/>
  <c r="O138" i="2"/>
  <c r="O139" i="2"/>
  <c r="O140" i="2"/>
  <c r="O141" i="2"/>
  <c r="O142" i="2"/>
  <c r="O143" i="2"/>
  <c r="O144" i="2"/>
  <c r="O145" i="2"/>
  <c r="O146" i="2"/>
  <c r="O147" i="2"/>
  <c r="O148" i="2"/>
  <c r="O149" i="2"/>
  <c r="O150" i="2"/>
  <c r="O151" i="2"/>
  <c r="O152" i="2"/>
  <c r="O153" i="2"/>
  <c r="O154" i="2"/>
  <c r="O155" i="2"/>
  <c r="O156" i="2"/>
  <c r="O157" i="2"/>
  <c r="O158" i="2"/>
  <c r="O159" i="2"/>
  <c r="O160" i="2"/>
  <c r="O161" i="2"/>
  <c r="O162" i="2"/>
  <c r="O163" i="2"/>
  <c r="O164" i="2"/>
  <c r="O165" i="2"/>
  <c r="O166" i="2"/>
  <c r="O167" i="2"/>
  <c r="O168" i="2"/>
  <c r="O169" i="2"/>
  <c r="O170" i="2"/>
  <c r="O171" i="2"/>
  <c r="O172" i="2"/>
  <c r="O173" i="2"/>
  <c r="O174" i="2"/>
  <c r="O175" i="2"/>
  <c r="O176" i="2"/>
  <c r="O177" i="2"/>
  <c r="O178" i="2"/>
  <c r="O179" i="2"/>
  <c r="O180" i="2"/>
  <c r="O181" i="2"/>
  <c r="O182" i="2"/>
  <c r="O183" i="2"/>
  <c r="O184" i="2"/>
  <c r="O185" i="2"/>
  <c r="O186" i="2"/>
  <c r="O187" i="2"/>
  <c r="O188" i="2"/>
  <c r="O189" i="2"/>
  <c r="O190" i="2"/>
  <c r="O191" i="2"/>
  <c r="O192" i="2"/>
  <c r="O193" i="2"/>
  <c r="O194" i="2"/>
  <c r="O195" i="2"/>
  <c r="O196" i="2"/>
  <c r="O197" i="2"/>
  <c r="O198" i="2"/>
  <c r="O199" i="2"/>
  <c r="O200" i="2"/>
  <c r="O201" i="2"/>
  <c r="O202" i="2"/>
  <c r="O203" i="2"/>
  <c r="O205" i="2"/>
  <c r="O206" i="2"/>
  <c r="O207" i="2"/>
  <c r="O208" i="2"/>
  <c r="O209" i="2"/>
  <c r="O210" i="2"/>
  <c r="O211" i="2"/>
  <c r="O212" i="2"/>
  <c r="O213" i="2"/>
  <c r="O214" i="2"/>
  <c r="O215" i="2"/>
  <c r="O216" i="2"/>
  <c r="O217" i="2"/>
  <c r="O218" i="2"/>
  <c r="O219" i="2"/>
  <c r="O220" i="2"/>
  <c r="O221" i="2"/>
  <c r="O222" i="2"/>
  <c r="O223" i="2"/>
  <c r="O224" i="2"/>
  <c r="O225" i="2"/>
  <c r="O226" i="2"/>
  <c r="O227" i="2"/>
  <c r="O228" i="2"/>
  <c r="O229" i="2"/>
  <c r="O230" i="2"/>
  <c r="O231" i="2"/>
  <c r="O232" i="2"/>
  <c r="O233" i="2"/>
  <c r="O234" i="2"/>
  <c r="O235" i="2"/>
  <c r="O236" i="2"/>
  <c r="O237" i="2"/>
  <c r="O238" i="2"/>
  <c r="O239" i="2"/>
  <c r="O240" i="2"/>
  <c r="O241" i="2"/>
  <c r="O242" i="2"/>
  <c r="O243" i="2"/>
  <c r="O244" i="2"/>
  <c r="O245" i="2"/>
  <c r="O246" i="2"/>
  <c r="O247" i="2"/>
  <c r="O248" i="2"/>
  <c r="O249" i="2"/>
  <c r="O250" i="2"/>
  <c r="O252" i="2"/>
  <c r="O253" i="2"/>
  <c r="O254" i="2"/>
  <c r="O255" i="2"/>
  <c r="O256" i="2"/>
  <c r="O257" i="2"/>
  <c r="O258" i="2"/>
  <c r="O260" i="2"/>
  <c r="O261" i="2"/>
  <c r="O262" i="2"/>
  <c r="O263" i="2"/>
  <c r="O264" i="2"/>
  <c r="O265" i="2"/>
  <c r="O266" i="2"/>
  <c r="O267" i="2"/>
  <c r="O268" i="2"/>
  <c r="O269" i="2"/>
  <c r="O270" i="2"/>
  <c r="O271" i="2"/>
  <c r="O272" i="2"/>
  <c r="O273" i="2"/>
  <c r="O274" i="2"/>
  <c r="O275" i="2"/>
  <c r="O276" i="2"/>
  <c r="O277" i="2"/>
  <c r="O278" i="2"/>
  <c r="O279" i="2"/>
  <c r="O280" i="2"/>
  <c r="O282" i="2"/>
  <c r="O283" i="2"/>
  <c r="O284" i="2"/>
  <c r="O285" i="2"/>
  <c r="O286" i="2"/>
  <c r="O287" i="2"/>
  <c r="O288" i="2"/>
  <c r="O290" i="2"/>
  <c r="O291" i="2"/>
  <c r="O292" i="2"/>
  <c r="O293" i="2"/>
  <c r="O295" i="2"/>
  <c r="O296" i="2"/>
  <c r="O297" i="2"/>
  <c r="O298" i="2"/>
  <c r="O299" i="2"/>
  <c r="O300" i="2"/>
  <c r="O301" i="2"/>
  <c r="O303" i="2"/>
  <c r="O304" i="2"/>
  <c r="O305" i="2"/>
  <c r="O307" i="2"/>
  <c r="O308" i="2"/>
  <c r="O309" i="2"/>
  <c r="O311" i="2"/>
  <c r="O312" i="2"/>
  <c r="O313" i="2"/>
  <c r="O314" i="2"/>
  <c r="O315" i="2"/>
  <c r="O316" i="2"/>
  <c r="O317" i="2"/>
  <c r="O318" i="2"/>
  <c r="O319" i="2"/>
  <c r="O320" i="2"/>
  <c r="O322" i="2"/>
  <c r="O323" i="2"/>
  <c r="O324" i="2"/>
  <c r="O325" i="2"/>
  <c r="O326" i="2"/>
  <c r="O327" i="2"/>
  <c r="O329" i="2"/>
  <c r="O330" i="2"/>
  <c r="O331" i="2"/>
  <c r="O332" i="2"/>
  <c r="O333" i="2"/>
  <c r="O334" i="2"/>
  <c r="O335" i="2"/>
  <c r="O336" i="2"/>
  <c r="O337" i="2"/>
  <c r="O338" i="2"/>
  <c r="O339" i="2"/>
  <c r="O340" i="2"/>
  <c r="O341" i="2"/>
  <c r="O343" i="2"/>
  <c r="O344" i="2"/>
  <c r="O345" i="2"/>
  <c r="O346" i="2"/>
  <c r="O347" i="2"/>
  <c r="O348" i="2"/>
  <c r="O349" i="2"/>
  <c r="O350" i="2"/>
  <c r="O351" i="2"/>
  <c r="O352" i="2"/>
  <c r="O353" i="2"/>
  <c r="O354" i="2"/>
  <c r="O355" i="2"/>
  <c r="O356" i="2"/>
  <c r="O357" i="2"/>
  <c r="O358" i="2"/>
  <c r="O359" i="2"/>
  <c r="O360" i="2"/>
  <c r="O362" i="2"/>
  <c r="O363" i="2"/>
  <c r="O364" i="2"/>
  <c r="O365" i="2"/>
  <c r="O366" i="2"/>
  <c r="O367" i="2"/>
  <c r="O369" i="2"/>
  <c r="O370" i="2"/>
  <c r="O371" i="2"/>
  <c r="O372" i="2"/>
  <c r="O373" i="2"/>
  <c r="O374" i="2"/>
  <c r="O375" i="2"/>
  <c r="O377" i="2"/>
  <c r="O378" i="2"/>
  <c r="O379" i="2"/>
  <c r="O380" i="2"/>
  <c r="O381" i="2"/>
  <c r="O382" i="2"/>
  <c r="O383" i="2"/>
  <c r="O384" i="2"/>
  <c r="O385" i="2"/>
  <c r="O386" i="2"/>
  <c r="O387" i="2"/>
  <c r="O388" i="2"/>
  <c r="O389" i="2"/>
  <c r="O390" i="2"/>
  <c r="O391" i="2"/>
  <c r="O392" i="2"/>
  <c r="O393" i="2"/>
  <c r="O394" i="2"/>
  <c r="O395" i="2"/>
  <c r="O396" i="2"/>
  <c r="O397" i="2"/>
  <c r="O398" i="2"/>
  <c r="O399" i="2"/>
  <c r="O400" i="2"/>
  <c r="O401" i="2"/>
  <c r="O402" i="2"/>
  <c r="O403" i="2"/>
  <c r="O404" i="2"/>
  <c r="O405" i="2"/>
  <c r="O406" i="2"/>
  <c r="O407" i="2"/>
  <c r="O408" i="2"/>
  <c r="O409" i="2"/>
  <c r="O410" i="2"/>
  <c r="O411" i="2"/>
  <c r="O412" i="2"/>
  <c r="O413" i="2"/>
  <c r="O414" i="2"/>
  <c r="O415" i="2"/>
  <c r="O416" i="2"/>
  <c r="O417" i="2"/>
  <c r="O418" i="2"/>
  <c r="O419" i="2"/>
  <c r="O420" i="2"/>
  <c r="O421" i="2"/>
  <c r="O422" i="2"/>
  <c r="O423" i="2"/>
  <c r="O424" i="2"/>
  <c r="O425" i="2"/>
  <c r="O426" i="2"/>
  <c r="O427" i="2"/>
  <c r="O428" i="2"/>
  <c r="O429" i="2"/>
  <c r="O430" i="2"/>
  <c r="O431" i="2"/>
  <c r="O432" i="2"/>
  <c r="O433" i="2"/>
  <c r="O434" i="2"/>
  <c r="O435" i="2"/>
  <c r="O436" i="2"/>
  <c r="O437" i="2"/>
  <c r="O438" i="2"/>
  <c r="O439" i="2"/>
  <c r="O440" i="2"/>
  <c r="O441" i="2"/>
  <c r="O442" i="2"/>
  <c r="O443" i="2"/>
  <c r="O444" i="2"/>
  <c r="O445" i="2"/>
  <c r="O446" i="2"/>
  <c r="O447" i="2"/>
  <c r="O448" i="2"/>
  <c r="O449" i="2"/>
  <c r="O450" i="2"/>
  <c r="O451" i="2"/>
  <c r="O452" i="2"/>
  <c r="O453" i="2"/>
  <c r="O454" i="2"/>
  <c r="O455" i="2"/>
  <c r="O456" i="2"/>
  <c r="O457" i="2"/>
  <c r="O458" i="2"/>
  <c r="O459" i="2"/>
  <c r="O460" i="2"/>
  <c r="O461" i="2"/>
  <c r="O462" i="2"/>
  <c r="O463" i="2"/>
  <c r="O464" i="2"/>
  <c r="O465" i="2"/>
  <c r="O466" i="2"/>
  <c r="O467" i="2"/>
  <c r="O468" i="2"/>
  <c r="O469" i="2"/>
  <c r="O470" i="2"/>
  <c r="O471" i="2"/>
  <c r="O472" i="2"/>
  <c r="O473" i="2"/>
  <c r="O474" i="2"/>
  <c r="O475" i="2"/>
  <c r="O476" i="2"/>
  <c r="O477" i="2"/>
  <c r="O478" i="2"/>
  <c r="O479" i="2"/>
  <c r="O480" i="2"/>
  <c r="O481" i="2"/>
  <c r="O482" i="2"/>
  <c r="O483" i="2"/>
  <c r="O484" i="2"/>
  <c r="O485" i="2"/>
  <c r="O486" i="2"/>
  <c r="O487" i="2"/>
  <c r="O488" i="2"/>
  <c r="O489" i="2"/>
  <c r="O490" i="2"/>
  <c r="O491" i="2"/>
  <c r="O492" i="2"/>
  <c r="O493" i="2"/>
  <c r="O494" i="2"/>
  <c r="O495" i="2"/>
  <c r="O496" i="2"/>
  <c r="O497" i="2"/>
  <c r="O498" i="2"/>
  <c r="O499" i="2"/>
  <c r="O500" i="2"/>
  <c r="O501" i="2"/>
  <c r="O502" i="2"/>
  <c r="O503" i="2"/>
  <c r="O504" i="2"/>
  <c r="O505" i="2"/>
  <c r="O506" i="2"/>
  <c r="O507" i="2"/>
  <c r="O508" i="2"/>
  <c r="O509" i="2"/>
  <c r="O510" i="2"/>
  <c r="O511" i="2"/>
  <c r="O512" i="2"/>
  <c r="O513" i="2"/>
  <c r="O514" i="2"/>
  <c r="O515" i="2"/>
  <c r="O516" i="2"/>
  <c r="O517" i="2"/>
  <c r="O518" i="2"/>
  <c r="O519" i="2"/>
  <c r="O520" i="2"/>
  <c r="O521" i="2"/>
  <c r="O522" i="2"/>
  <c r="O523" i="2"/>
  <c r="O524" i="2"/>
  <c r="O525" i="2"/>
  <c r="O526" i="2"/>
  <c r="O527" i="2"/>
  <c r="O528" i="2"/>
  <c r="O529" i="2"/>
  <c r="O530" i="2"/>
  <c r="O531" i="2"/>
  <c r="O532" i="2"/>
  <c r="O533" i="2"/>
  <c r="O534" i="2"/>
  <c r="O535" i="2"/>
  <c r="O536" i="2"/>
  <c r="O537" i="2"/>
  <c r="O538" i="2"/>
  <c r="O539" i="2"/>
  <c r="O540" i="2"/>
  <c r="O541" i="2"/>
  <c r="O542" i="2"/>
  <c r="O543" i="2"/>
  <c r="O544" i="2"/>
  <c r="O545" i="2"/>
  <c r="O546" i="2"/>
  <c r="O547" i="2"/>
  <c r="O548" i="2"/>
  <c r="O549" i="2"/>
  <c r="O550" i="2"/>
  <c r="O551" i="2"/>
  <c r="O552" i="2"/>
  <c r="O553" i="2"/>
  <c r="O554" i="2"/>
  <c r="O555" i="2"/>
  <c r="O556" i="2"/>
  <c r="O557" i="2"/>
  <c r="O558" i="2"/>
  <c r="O559" i="2"/>
  <c r="O560" i="2"/>
  <c r="O561" i="2"/>
  <c r="O562" i="2"/>
  <c r="O563" i="2"/>
  <c r="O564" i="2"/>
  <c r="O565" i="2"/>
  <c r="O566" i="2"/>
  <c r="O567" i="2"/>
  <c r="O568" i="2"/>
  <c r="O569" i="2"/>
  <c r="O570" i="2"/>
  <c r="O571" i="2"/>
  <c r="O572" i="2"/>
  <c r="O573" i="2"/>
  <c r="O574" i="2"/>
  <c r="O575" i="2"/>
  <c r="O576" i="2"/>
  <c r="O577" i="2"/>
  <c r="O578" i="2"/>
  <c r="O579" i="2"/>
  <c r="O580" i="2"/>
  <c r="O581" i="2"/>
  <c r="O582" i="2"/>
  <c r="O583" i="2"/>
  <c r="O584" i="2"/>
  <c r="O585" i="2"/>
  <c r="O586" i="2"/>
  <c r="O587" i="2"/>
  <c r="O588" i="2"/>
  <c r="O589" i="2"/>
  <c r="O590" i="2"/>
  <c r="O591" i="2"/>
  <c r="O592" i="2"/>
  <c r="O593" i="2"/>
  <c r="O594" i="2"/>
  <c r="O595" i="2"/>
  <c r="O596" i="2"/>
  <c r="O597" i="2"/>
  <c r="O598" i="2"/>
  <c r="O599" i="2"/>
  <c r="O600" i="2"/>
  <c r="O601" i="2"/>
  <c r="O602" i="2"/>
  <c r="O603" i="2"/>
  <c r="O604" i="2"/>
  <c r="O605" i="2"/>
  <c r="O606" i="2"/>
  <c r="O607" i="2"/>
  <c r="O608" i="2"/>
  <c r="O609" i="2"/>
  <c r="O610" i="2"/>
  <c r="O611" i="2"/>
  <c r="O612" i="2"/>
  <c r="O613" i="2"/>
  <c r="O614" i="2"/>
  <c r="O615" i="2"/>
  <c r="O616" i="2"/>
  <c r="O617" i="2"/>
  <c r="O618" i="2"/>
  <c r="O619" i="2"/>
  <c r="O620" i="2"/>
  <c r="O621" i="2"/>
  <c r="O622" i="2"/>
  <c r="O623" i="2"/>
  <c r="O624" i="2"/>
  <c r="O625" i="2"/>
  <c r="O626" i="2"/>
  <c r="O627" i="2"/>
  <c r="O628" i="2"/>
  <c r="O629" i="2"/>
  <c r="O630" i="2"/>
  <c r="O631" i="2"/>
  <c r="O632" i="2"/>
  <c r="O633" i="2"/>
  <c r="O634" i="2"/>
  <c r="O635" i="2"/>
  <c r="O636" i="2"/>
  <c r="O637" i="2"/>
  <c r="O638" i="2"/>
  <c r="O639" i="2"/>
  <c r="O640" i="2"/>
  <c r="O641" i="2"/>
  <c r="O642" i="2"/>
  <c r="O643" i="2"/>
  <c r="O644" i="2"/>
  <c r="O645" i="2"/>
  <c r="O646" i="2"/>
  <c r="O647" i="2"/>
  <c r="O648" i="2"/>
  <c r="O649" i="2"/>
  <c r="O650" i="2"/>
  <c r="O651" i="2"/>
  <c r="O652" i="2"/>
  <c r="O653" i="2"/>
  <c r="O654" i="2"/>
  <c r="O655" i="2"/>
  <c r="O656" i="2"/>
  <c r="O657" i="2"/>
  <c r="O658" i="2"/>
  <c r="O659" i="2"/>
  <c r="O660" i="2"/>
  <c r="O661" i="2"/>
  <c r="O662" i="2"/>
  <c r="O663" i="2"/>
  <c r="O664" i="2"/>
  <c r="O665" i="2"/>
  <c r="O666" i="2"/>
  <c r="O667" i="2"/>
  <c r="O668" i="2"/>
  <c r="O669" i="2"/>
  <c r="O670" i="2"/>
  <c r="O671" i="2"/>
  <c r="O672" i="2"/>
  <c r="O673" i="2"/>
  <c r="O674" i="2"/>
  <c r="O675" i="2"/>
  <c r="O676" i="2"/>
  <c r="O677" i="2"/>
  <c r="O678" i="2"/>
  <c r="O679" i="2"/>
  <c r="O680" i="2"/>
  <c r="O681" i="2"/>
  <c r="O682" i="2"/>
  <c r="O683" i="2"/>
  <c r="O684" i="2"/>
  <c r="O685" i="2"/>
  <c r="O686" i="2"/>
  <c r="O687" i="2"/>
  <c r="O688" i="2"/>
  <c r="O689" i="2"/>
  <c r="O690" i="2"/>
  <c r="O691" i="2"/>
  <c r="O692" i="2"/>
  <c r="O693" i="2"/>
  <c r="O694" i="2"/>
  <c r="O695" i="2"/>
  <c r="O696" i="2"/>
  <c r="O697" i="2"/>
  <c r="O698" i="2"/>
  <c r="O699" i="2"/>
  <c r="O700" i="2"/>
  <c r="O701" i="2"/>
  <c r="O702" i="2"/>
  <c r="O703" i="2"/>
  <c r="O704" i="2"/>
  <c r="O705" i="2"/>
  <c r="O706" i="2"/>
  <c r="O707" i="2"/>
  <c r="O708" i="2"/>
  <c r="O709" i="2"/>
  <c r="O710" i="2"/>
  <c r="O711" i="2"/>
  <c r="O712" i="2"/>
  <c r="O713" i="2"/>
  <c r="O714" i="2"/>
  <c r="O715" i="2"/>
  <c r="O716" i="2"/>
  <c r="O717" i="2"/>
  <c r="O718" i="2"/>
  <c r="O719" i="2"/>
  <c r="O720" i="2"/>
  <c r="O721" i="2"/>
  <c r="O722" i="2"/>
  <c r="O723" i="2"/>
  <c r="O724" i="2"/>
  <c r="O725" i="2"/>
  <c r="O726" i="2"/>
  <c r="O727" i="2"/>
  <c r="O728" i="2"/>
  <c r="O729" i="2"/>
  <c r="O730" i="2"/>
  <c r="O731" i="2"/>
  <c r="O732" i="2"/>
  <c r="O733" i="2"/>
  <c r="O734" i="2"/>
  <c r="O735" i="2"/>
  <c r="O736" i="2"/>
  <c r="O737" i="2"/>
  <c r="O738" i="2"/>
  <c r="O739" i="2"/>
  <c r="O740" i="2"/>
  <c r="O741" i="2"/>
  <c r="O742" i="2"/>
  <c r="O743" i="2"/>
  <c r="O744" i="2"/>
  <c r="O745" i="2"/>
  <c r="O746" i="2"/>
  <c r="O747" i="2"/>
  <c r="O748" i="2"/>
  <c r="O749" i="2"/>
  <c r="O750" i="2"/>
  <c r="O751" i="2"/>
  <c r="O752" i="2"/>
  <c r="O753" i="2"/>
  <c r="O754" i="2"/>
  <c r="O755" i="2"/>
  <c r="O756" i="2"/>
  <c r="O757" i="2"/>
  <c r="O758" i="2"/>
  <c r="O759" i="2"/>
  <c r="O760" i="2"/>
  <c r="O761" i="2"/>
  <c r="O762" i="2"/>
  <c r="O763" i="2"/>
  <c r="O764" i="2"/>
  <c r="O765" i="2"/>
  <c r="O766" i="2"/>
  <c r="O767" i="2"/>
  <c r="O768" i="2"/>
  <c r="O769" i="2"/>
  <c r="O770" i="2"/>
  <c r="O771" i="2"/>
  <c r="O772" i="2"/>
  <c r="O773" i="2"/>
  <c r="O774" i="2"/>
  <c r="O775" i="2"/>
  <c r="O776" i="2"/>
  <c r="O777" i="2"/>
  <c r="O778" i="2"/>
  <c r="O779" i="2"/>
  <c r="O780" i="2"/>
  <c r="O781" i="2"/>
  <c r="O782" i="2"/>
  <c r="O783" i="2"/>
  <c r="O784" i="2"/>
  <c r="O785" i="2"/>
  <c r="O786" i="2"/>
  <c r="O787" i="2"/>
  <c r="O788" i="2"/>
  <c r="O789" i="2"/>
  <c r="O790" i="2"/>
  <c r="O791" i="2"/>
  <c r="O792" i="2"/>
  <c r="O793" i="2"/>
  <c r="O794" i="2"/>
  <c r="O795" i="2"/>
  <c r="O796" i="2"/>
  <c r="O797" i="2"/>
  <c r="O798" i="2"/>
  <c r="O799" i="2"/>
  <c r="O800" i="2"/>
  <c r="O801" i="2"/>
  <c r="O802" i="2"/>
  <c r="O803" i="2"/>
  <c r="O804" i="2"/>
  <c r="O805" i="2"/>
  <c r="O806" i="2"/>
  <c r="O807" i="2"/>
  <c r="O808" i="2"/>
  <c r="O809" i="2"/>
  <c r="O810" i="2"/>
  <c r="O811" i="2"/>
  <c r="O812" i="2"/>
  <c r="O813" i="2"/>
  <c r="O814" i="2"/>
  <c r="O815" i="2"/>
  <c r="O816" i="2"/>
  <c r="O817" i="2"/>
  <c r="O818" i="2"/>
  <c r="O819" i="2"/>
  <c r="O820" i="2"/>
  <c r="O821" i="2"/>
  <c r="O822" i="2"/>
  <c r="O823" i="2"/>
  <c r="O824" i="2"/>
  <c r="O825" i="2"/>
  <c r="O826" i="2"/>
  <c r="O827" i="2"/>
  <c r="O828" i="2"/>
  <c r="O829" i="2"/>
  <c r="O830" i="2"/>
  <c r="O831" i="2"/>
  <c r="O832" i="2"/>
  <c r="O833" i="2"/>
  <c r="O834" i="2"/>
  <c r="O835" i="2"/>
  <c r="O836" i="2"/>
  <c r="O837" i="2"/>
  <c r="O838" i="2"/>
  <c r="O839" i="2"/>
  <c r="O840" i="2"/>
  <c r="O841" i="2"/>
  <c r="O842" i="2"/>
  <c r="O843" i="2"/>
  <c r="O844" i="2"/>
  <c r="O845" i="2"/>
  <c r="O846" i="2"/>
  <c r="O847" i="2"/>
  <c r="O848" i="2"/>
  <c r="O849" i="2"/>
  <c r="O850" i="2"/>
  <c r="O851" i="2"/>
  <c r="O852" i="2"/>
  <c r="O853" i="2"/>
  <c r="O854" i="2"/>
  <c r="O855" i="2"/>
  <c r="O856" i="2"/>
  <c r="O857" i="2"/>
  <c r="O858" i="2"/>
  <c r="O859" i="2"/>
  <c r="O860" i="2"/>
  <c r="O861" i="2"/>
  <c r="O862" i="2"/>
  <c r="O863" i="2"/>
  <c r="O864" i="2"/>
  <c r="O865" i="2"/>
  <c r="O866" i="2"/>
  <c r="O867" i="2"/>
  <c r="O868" i="2"/>
  <c r="O869" i="2"/>
  <c r="O870" i="2"/>
  <c r="O871" i="2"/>
  <c r="O872" i="2"/>
  <c r="O873" i="2"/>
  <c r="O874" i="2"/>
  <c r="O875" i="2"/>
  <c r="O876" i="2"/>
  <c r="O877" i="2"/>
  <c r="O878" i="2"/>
  <c r="O879" i="2"/>
  <c r="O880" i="2"/>
  <c r="O881" i="2"/>
  <c r="O882" i="2"/>
  <c r="O883" i="2"/>
  <c r="O884" i="2"/>
  <c r="O885" i="2"/>
  <c r="O886" i="2"/>
  <c r="O887" i="2"/>
  <c r="O888" i="2"/>
  <c r="O889" i="2"/>
  <c r="O890" i="2"/>
  <c r="O891" i="2"/>
  <c r="O892" i="2"/>
  <c r="O893" i="2"/>
  <c r="O894" i="2"/>
  <c r="O895" i="2"/>
  <c r="O896" i="2"/>
  <c r="O897" i="2"/>
  <c r="O898" i="2"/>
  <c r="O899" i="2"/>
  <c r="O900" i="2"/>
  <c r="O901" i="2"/>
  <c r="O902" i="2"/>
  <c r="O903" i="2"/>
  <c r="O904" i="2"/>
  <c r="O905" i="2"/>
  <c r="O906" i="2"/>
  <c r="O907" i="2"/>
  <c r="O908" i="2"/>
  <c r="O909" i="2"/>
  <c r="O910" i="2"/>
  <c r="O911" i="2"/>
  <c r="O912" i="2"/>
  <c r="O913" i="2"/>
  <c r="O914" i="2"/>
  <c r="O915" i="2"/>
  <c r="O916" i="2"/>
  <c r="O917" i="2"/>
  <c r="O918" i="2"/>
  <c r="O919" i="2"/>
  <c r="O920" i="2"/>
  <c r="O921" i="2"/>
  <c r="O922" i="2"/>
  <c r="O923" i="2"/>
  <c r="O924" i="2"/>
  <c r="O925" i="2"/>
  <c r="O926" i="2"/>
  <c r="O927" i="2"/>
  <c r="O928" i="2"/>
  <c r="O929" i="2"/>
  <c r="O930" i="2"/>
  <c r="O931" i="2"/>
  <c r="O932" i="2"/>
  <c r="O933" i="2"/>
  <c r="O934" i="2"/>
  <c r="O935" i="2"/>
  <c r="O936" i="2"/>
  <c r="O937" i="2"/>
  <c r="O938" i="2"/>
  <c r="O939" i="2"/>
  <c r="O940" i="2"/>
  <c r="O941" i="2"/>
  <c r="O942" i="2"/>
  <c r="O943" i="2"/>
  <c r="O944" i="2"/>
  <c r="O945" i="2"/>
  <c r="O946" i="2"/>
  <c r="O947" i="2"/>
  <c r="O948" i="2"/>
  <c r="O949" i="2"/>
  <c r="O950" i="2"/>
  <c r="O951" i="2"/>
  <c r="O952" i="2"/>
  <c r="O953" i="2"/>
  <c r="O954" i="2"/>
  <c r="O955" i="2"/>
  <c r="O956" i="2"/>
  <c r="O957" i="2"/>
  <c r="O958" i="2"/>
  <c r="O959" i="2"/>
  <c r="O960" i="2"/>
  <c r="O961" i="2"/>
  <c r="O962" i="2"/>
  <c r="O963" i="2"/>
  <c r="O964" i="2"/>
  <c r="O965" i="2"/>
  <c r="O966" i="2"/>
  <c r="O967" i="2"/>
  <c r="O968" i="2"/>
  <c r="O969" i="2"/>
  <c r="O970" i="2"/>
  <c r="O971" i="2"/>
  <c r="O972" i="2"/>
  <c r="O973" i="2"/>
  <c r="O974" i="2"/>
  <c r="O975" i="2"/>
  <c r="O976" i="2"/>
  <c r="O977" i="2"/>
  <c r="O978" i="2"/>
  <c r="O979" i="2"/>
  <c r="O980" i="2"/>
  <c r="O981" i="2"/>
  <c r="O982" i="2"/>
  <c r="O983" i="2"/>
  <c r="O984" i="2"/>
  <c r="O985" i="2"/>
  <c r="O986" i="2"/>
  <c r="O987" i="2"/>
  <c r="O988" i="2"/>
  <c r="O989" i="2"/>
  <c r="O990" i="2"/>
  <c r="O991" i="2"/>
  <c r="O992" i="2"/>
  <c r="O993" i="2"/>
  <c r="O994" i="2"/>
  <c r="O995" i="2"/>
  <c r="O996" i="2"/>
  <c r="O997" i="2"/>
  <c r="O998" i="2"/>
  <c r="O999" i="2"/>
  <c r="O1000" i="2"/>
  <c r="O1001" i="2"/>
  <c r="O1002" i="2"/>
  <c r="O1003" i="2"/>
  <c r="O1004" i="2"/>
  <c r="O1005" i="2"/>
  <c r="O1006" i="2"/>
  <c r="O1007" i="2"/>
  <c r="O1008" i="2"/>
  <c r="O1009" i="2"/>
  <c r="O1010" i="2"/>
  <c r="O1011" i="2"/>
  <c r="O1012" i="2"/>
  <c r="O1013" i="2"/>
  <c r="O1014" i="2"/>
  <c r="O1015" i="2"/>
  <c r="O1016" i="2"/>
  <c r="O1017" i="2"/>
  <c r="O1018" i="2"/>
  <c r="O1019" i="2"/>
  <c r="O1020" i="2"/>
  <c r="O1021" i="2"/>
  <c r="O1022" i="2"/>
  <c r="O1023" i="2"/>
  <c r="O1024" i="2"/>
  <c r="O1025" i="2"/>
  <c r="O1026" i="2"/>
  <c r="O1027" i="2"/>
  <c r="O1028" i="2"/>
  <c r="O1029" i="2"/>
  <c r="O1030" i="2"/>
  <c r="O1031" i="2"/>
  <c r="O1032" i="2"/>
  <c r="O1033" i="2"/>
  <c r="O1034" i="2"/>
  <c r="O1035" i="2"/>
  <c r="O1036" i="2"/>
  <c r="O1037" i="2"/>
  <c r="O1038" i="2"/>
  <c r="O1039" i="2"/>
  <c r="O1040" i="2"/>
  <c r="O1041" i="2"/>
  <c r="O1042" i="2"/>
  <c r="O1043" i="2"/>
  <c r="O1044" i="2"/>
  <c r="O1045" i="2"/>
  <c r="O1046" i="2"/>
  <c r="O1047" i="2"/>
  <c r="O1048" i="2"/>
  <c r="O1049" i="2"/>
  <c r="O1050" i="2"/>
  <c r="O1051" i="2"/>
  <c r="O1052" i="2"/>
  <c r="O1053" i="2"/>
  <c r="O1054" i="2"/>
  <c r="O1055" i="2"/>
  <c r="O1056" i="2"/>
  <c r="O1058" i="2"/>
  <c r="O1059" i="2"/>
  <c r="O1060" i="2"/>
  <c r="O1061" i="2"/>
  <c r="O1062" i="2"/>
  <c r="O1063" i="2"/>
  <c r="O1064" i="2"/>
  <c r="O1065" i="2"/>
  <c r="O1066" i="2"/>
  <c r="O1067" i="2"/>
  <c r="O1068" i="2"/>
  <c r="O1069" i="2"/>
  <c r="O1070" i="2"/>
  <c r="O1071" i="2"/>
  <c r="O1072" i="2"/>
  <c r="O1073" i="2"/>
  <c r="O1074" i="2"/>
  <c r="O1075" i="2"/>
  <c r="O1076" i="2"/>
  <c r="O1077" i="2"/>
  <c r="O1078" i="2"/>
  <c r="O1079" i="2"/>
  <c r="O1080" i="2"/>
  <c r="O1081" i="2"/>
  <c r="O1082" i="2"/>
  <c r="O1083" i="2"/>
  <c r="O1084" i="2"/>
  <c r="O1085" i="2"/>
  <c r="O1086" i="2"/>
  <c r="O1087" i="2"/>
  <c r="O1088" i="2"/>
  <c r="O1089" i="2"/>
  <c r="O1090" i="2"/>
  <c r="O1091" i="2"/>
  <c r="O1092" i="2"/>
  <c r="O1093" i="2"/>
  <c r="O1094" i="2"/>
  <c r="O1095" i="2"/>
  <c r="O1096" i="2"/>
  <c r="O1097" i="2"/>
  <c r="O1098" i="2"/>
  <c r="O1099" i="2"/>
  <c r="O1100" i="2"/>
  <c r="O1101" i="2"/>
  <c r="O1102" i="2"/>
  <c r="O1103" i="2"/>
  <c r="O1104" i="2"/>
  <c r="O6" i="2"/>
  <c r="N7" i="2"/>
  <c r="N8" i="2"/>
  <c r="N9" i="2"/>
  <c r="N10" i="2"/>
  <c r="N11" i="2"/>
  <c r="N12" i="2"/>
  <c r="N13" i="2"/>
  <c r="N14" i="2"/>
  <c r="N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30" i="2"/>
  <c r="N31" i="2"/>
  <c r="N32" i="2"/>
  <c r="N34" i="2"/>
  <c r="N35" i="2"/>
  <c r="N36" i="2"/>
  <c r="N37" i="2"/>
  <c r="N38" i="2"/>
  <c r="N39" i="2"/>
  <c r="N40" i="2"/>
  <c r="N41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7" i="2"/>
  <c r="N68" i="2"/>
  <c r="N69" i="2"/>
  <c r="N70" i="2"/>
  <c r="N71" i="2"/>
  <c r="N72" i="2"/>
  <c r="N73" i="2"/>
  <c r="N74" i="2"/>
  <c r="N75" i="2"/>
  <c r="N77" i="2"/>
  <c r="N78" i="2"/>
  <c r="N79" i="2"/>
  <c r="N80" i="2"/>
  <c r="N81" i="2"/>
  <c r="N82" i="2"/>
  <c r="N83" i="2"/>
  <c r="N84" i="2"/>
  <c r="N85" i="2"/>
  <c r="N86" i="2"/>
  <c r="N87" i="2"/>
  <c r="N89" i="2"/>
  <c r="N90" i="2"/>
  <c r="N91" i="2"/>
  <c r="N92" i="2"/>
  <c r="N94" i="2"/>
  <c r="N95" i="2"/>
  <c r="N96" i="2"/>
  <c r="N97" i="2"/>
  <c r="N98" i="2"/>
  <c r="N99" i="2"/>
  <c r="N100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2" i="2"/>
  <c r="N253" i="2"/>
  <c r="N254" i="2"/>
  <c r="N255" i="2"/>
  <c r="N256" i="2"/>
  <c r="N257" i="2"/>
  <c r="N258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2" i="2"/>
  <c r="N283" i="2"/>
  <c r="N284" i="2"/>
  <c r="N285" i="2"/>
  <c r="N286" i="2"/>
  <c r="N287" i="2"/>
  <c r="N288" i="2"/>
  <c r="N290" i="2"/>
  <c r="N291" i="2"/>
  <c r="N292" i="2"/>
  <c r="N293" i="2"/>
  <c r="N295" i="2"/>
  <c r="N296" i="2"/>
  <c r="N297" i="2"/>
  <c r="N298" i="2"/>
  <c r="N299" i="2"/>
  <c r="N300" i="2"/>
  <c r="N301" i="2"/>
  <c r="N303" i="2"/>
  <c r="N304" i="2"/>
  <c r="N305" i="2"/>
  <c r="N307" i="2"/>
  <c r="N308" i="2"/>
  <c r="N309" i="2"/>
  <c r="N311" i="2"/>
  <c r="N312" i="2"/>
  <c r="N313" i="2"/>
  <c r="N314" i="2"/>
  <c r="N315" i="2"/>
  <c r="N316" i="2"/>
  <c r="N317" i="2"/>
  <c r="N318" i="2"/>
  <c r="N319" i="2"/>
  <c r="N320" i="2"/>
  <c r="N322" i="2"/>
  <c r="N323" i="2"/>
  <c r="N324" i="2"/>
  <c r="N325" i="2"/>
  <c r="N326" i="2"/>
  <c r="N327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2" i="2"/>
  <c r="N363" i="2"/>
  <c r="N364" i="2"/>
  <c r="N365" i="2"/>
  <c r="N366" i="2"/>
  <c r="N367" i="2"/>
  <c r="N369" i="2"/>
  <c r="N370" i="2"/>
  <c r="N371" i="2"/>
  <c r="N372" i="2"/>
  <c r="N373" i="2"/>
  <c r="N374" i="2"/>
  <c r="N375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6" i="2"/>
  <c r="J7" i="2"/>
  <c r="J8" i="2"/>
  <c r="J9" i="2"/>
  <c r="J10" i="2"/>
  <c r="J11" i="2"/>
  <c r="J12" i="2"/>
  <c r="J13" i="2"/>
  <c r="J14" i="2"/>
  <c r="J15" i="2"/>
  <c r="J16" i="2"/>
  <c r="J17" i="2"/>
  <c r="J18" i="2"/>
  <c r="J19" i="2"/>
  <c r="J20" i="2"/>
  <c r="J21" i="2"/>
  <c r="J22" i="2"/>
  <c r="J23" i="2"/>
  <c r="J24" i="2"/>
  <c r="J25" i="2"/>
  <c r="J26" i="2"/>
  <c r="J27" i="2"/>
  <c r="J28" i="2"/>
  <c r="J30" i="2"/>
  <c r="J31" i="2"/>
  <c r="J32" i="2"/>
  <c r="J34" i="2"/>
  <c r="J35" i="2"/>
  <c r="J36" i="2"/>
  <c r="J37" i="2"/>
  <c r="J38" i="2"/>
  <c r="J39" i="2"/>
  <c r="J40" i="2"/>
  <c r="J41" i="2"/>
  <c r="J43" i="2"/>
  <c r="J44" i="2"/>
  <c r="J45" i="2"/>
  <c r="J46" i="2"/>
  <c r="J47" i="2"/>
  <c r="J48" i="2"/>
  <c r="J49" i="2"/>
  <c r="J50" i="2"/>
  <c r="J51" i="2"/>
  <c r="J52" i="2"/>
  <c r="J53" i="2"/>
  <c r="J54" i="2"/>
  <c r="J55" i="2"/>
  <c r="J56" i="2"/>
  <c r="J57" i="2"/>
  <c r="J58" i="2"/>
  <c r="J59" i="2"/>
  <c r="J60" i="2"/>
  <c r="J61" i="2"/>
  <c r="J62" i="2"/>
  <c r="J63" i="2"/>
  <c r="J64" i="2"/>
  <c r="J65" i="2"/>
  <c r="J67" i="2"/>
  <c r="J68" i="2"/>
  <c r="J69" i="2"/>
  <c r="J70" i="2"/>
  <c r="J71" i="2"/>
  <c r="J72" i="2"/>
  <c r="J73" i="2"/>
  <c r="J74" i="2"/>
  <c r="J75" i="2"/>
  <c r="J77" i="2"/>
  <c r="J78" i="2"/>
  <c r="J79" i="2"/>
  <c r="J80" i="2"/>
  <c r="J81" i="2"/>
  <c r="J82" i="2"/>
  <c r="J83" i="2"/>
  <c r="J84" i="2"/>
  <c r="J85" i="2"/>
  <c r="J86" i="2"/>
  <c r="J87" i="2"/>
  <c r="J89" i="2"/>
  <c r="J90" i="2"/>
  <c r="J91" i="2"/>
  <c r="J92" i="2"/>
  <c r="J94" i="2"/>
  <c r="J95" i="2"/>
  <c r="J96" i="2"/>
  <c r="J97" i="2"/>
  <c r="J98" i="2"/>
  <c r="J99" i="2"/>
  <c r="J100" i="2"/>
  <c r="J102" i="2"/>
  <c r="J103" i="2"/>
  <c r="J104" i="2"/>
  <c r="J105" i="2"/>
  <c r="J106" i="2"/>
  <c r="J107" i="2"/>
  <c r="J108" i="2"/>
  <c r="J109" i="2"/>
  <c r="J110" i="2"/>
  <c r="J111" i="2"/>
  <c r="J112" i="2"/>
  <c r="J113" i="2"/>
  <c r="J114" i="2"/>
  <c r="J115" i="2"/>
  <c r="J116" i="2"/>
  <c r="J117" i="2"/>
  <c r="J118" i="2"/>
  <c r="J119" i="2"/>
  <c r="J120" i="2"/>
  <c r="J121" i="2"/>
  <c r="J122" i="2"/>
  <c r="J123" i="2"/>
  <c r="J124" i="2"/>
  <c r="J125" i="2"/>
  <c r="J126" i="2"/>
  <c r="J127" i="2"/>
  <c r="J128" i="2"/>
  <c r="J129" i="2"/>
  <c r="J130" i="2"/>
  <c r="J131" i="2"/>
  <c r="J132" i="2"/>
  <c r="J133" i="2"/>
  <c r="J134" i="2"/>
  <c r="J135" i="2"/>
  <c r="J136" i="2"/>
  <c r="J137" i="2"/>
  <c r="J138" i="2"/>
  <c r="J139" i="2"/>
  <c r="J140" i="2"/>
  <c r="J141" i="2"/>
  <c r="J142" i="2"/>
  <c r="J143" i="2"/>
  <c r="J144" i="2"/>
  <c r="J145" i="2"/>
  <c r="J146" i="2"/>
  <c r="J147" i="2"/>
  <c r="J148" i="2"/>
  <c r="J149" i="2"/>
  <c r="J150" i="2"/>
  <c r="J151" i="2"/>
  <c r="J152" i="2"/>
  <c r="J153" i="2"/>
  <c r="J154" i="2"/>
  <c r="J155" i="2"/>
  <c r="J156" i="2"/>
  <c r="J157" i="2"/>
  <c r="J158" i="2"/>
  <c r="J159" i="2"/>
  <c r="J160" i="2"/>
  <c r="J161" i="2"/>
  <c r="J162" i="2"/>
  <c r="J163" i="2"/>
  <c r="J164" i="2"/>
  <c r="J165" i="2"/>
  <c r="J166" i="2"/>
  <c r="J167" i="2"/>
  <c r="J168" i="2"/>
  <c r="J169" i="2"/>
  <c r="J170" i="2"/>
  <c r="J171" i="2"/>
  <c r="J172" i="2"/>
  <c r="J173" i="2"/>
  <c r="J174" i="2"/>
  <c r="J175" i="2"/>
  <c r="J176" i="2"/>
  <c r="J177" i="2"/>
  <c r="J178" i="2"/>
  <c r="J179" i="2"/>
  <c r="J180" i="2"/>
  <c r="J181" i="2"/>
  <c r="J182" i="2"/>
  <c r="J183" i="2"/>
  <c r="J184" i="2"/>
  <c r="J185" i="2"/>
  <c r="J186" i="2"/>
  <c r="J187" i="2"/>
  <c r="J188" i="2"/>
  <c r="J189" i="2"/>
  <c r="J190" i="2"/>
  <c r="J191" i="2"/>
  <c r="J192" i="2"/>
  <c r="J193" i="2"/>
  <c r="J194" i="2"/>
  <c r="J195" i="2"/>
  <c r="J196" i="2"/>
  <c r="J197" i="2"/>
  <c r="J198" i="2"/>
  <c r="J199" i="2"/>
  <c r="J200" i="2"/>
  <c r="J201" i="2"/>
  <c r="J202" i="2"/>
  <c r="J203" i="2"/>
  <c r="J205" i="2"/>
  <c r="J206" i="2"/>
  <c r="J207" i="2"/>
  <c r="J208" i="2"/>
  <c r="J209" i="2"/>
  <c r="J210" i="2"/>
  <c r="J211" i="2"/>
  <c r="J212" i="2"/>
  <c r="J213" i="2"/>
  <c r="J214" i="2"/>
  <c r="J215" i="2"/>
  <c r="J216" i="2"/>
  <c r="J217" i="2"/>
  <c r="J218" i="2"/>
  <c r="J219" i="2"/>
  <c r="J220" i="2"/>
  <c r="J221" i="2"/>
  <c r="J222" i="2"/>
  <c r="J223" i="2"/>
  <c r="J224" i="2"/>
  <c r="J225" i="2"/>
  <c r="J226" i="2"/>
  <c r="J227" i="2"/>
  <c r="J228" i="2"/>
  <c r="J229" i="2"/>
  <c r="J230" i="2"/>
  <c r="J231" i="2"/>
  <c r="J232" i="2"/>
  <c r="J233" i="2"/>
  <c r="J234" i="2"/>
  <c r="J235" i="2"/>
  <c r="J236" i="2"/>
  <c r="J237" i="2"/>
  <c r="J238" i="2"/>
  <c r="J239" i="2"/>
  <c r="J240" i="2"/>
  <c r="J241" i="2"/>
  <c r="J242" i="2"/>
  <c r="J243" i="2"/>
  <c r="J244" i="2"/>
  <c r="J245" i="2"/>
  <c r="J246" i="2"/>
  <c r="J247" i="2"/>
  <c r="J248" i="2"/>
  <c r="J249" i="2"/>
  <c r="J250" i="2"/>
  <c r="J252" i="2"/>
  <c r="J253" i="2"/>
  <c r="J254" i="2"/>
  <c r="J255" i="2"/>
  <c r="J256" i="2"/>
  <c r="J257" i="2"/>
  <c r="J258" i="2"/>
  <c r="J260" i="2"/>
  <c r="J261" i="2"/>
  <c r="J262" i="2"/>
  <c r="J263" i="2"/>
  <c r="J264" i="2"/>
  <c r="J265" i="2"/>
  <c r="J266" i="2"/>
  <c r="J267" i="2"/>
  <c r="J268" i="2"/>
  <c r="J269" i="2"/>
  <c r="J270" i="2"/>
  <c r="J271" i="2"/>
  <c r="J272" i="2"/>
  <c r="J273" i="2"/>
  <c r="J274" i="2"/>
  <c r="J275" i="2"/>
  <c r="J276" i="2"/>
  <c r="J277" i="2"/>
  <c r="J278" i="2"/>
  <c r="J279" i="2"/>
  <c r="J280" i="2"/>
  <c r="J282" i="2"/>
  <c r="J283" i="2"/>
  <c r="J284" i="2"/>
  <c r="J285" i="2"/>
  <c r="J286" i="2"/>
  <c r="J287" i="2"/>
  <c r="J288" i="2"/>
  <c r="J290" i="2"/>
  <c r="J291" i="2"/>
  <c r="J292" i="2"/>
  <c r="J293" i="2"/>
  <c r="J295" i="2"/>
  <c r="J296" i="2"/>
  <c r="J297" i="2"/>
  <c r="J298" i="2"/>
  <c r="J299" i="2"/>
  <c r="J300" i="2"/>
  <c r="J301" i="2"/>
  <c r="J303" i="2"/>
  <c r="J304" i="2"/>
  <c r="J305" i="2"/>
  <c r="J307" i="2"/>
  <c r="J308" i="2"/>
  <c r="J309" i="2"/>
  <c r="J311" i="2"/>
  <c r="J312" i="2"/>
  <c r="J313" i="2"/>
  <c r="J314" i="2"/>
  <c r="J315" i="2"/>
  <c r="J316" i="2"/>
  <c r="J317" i="2"/>
  <c r="J318" i="2"/>
  <c r="J319" i="2"/>
  <c r="J320" i="2"/>
  <c r="J322" i="2"/>
  <c r="J323" i="2"/>
  <c r="J324" i="2"/>
  <c r="J325" i="2"/>
  <c r="J326" i="2"/>
  <c r="J327" i="2"/>
  <c r="J329" i="2"/>
  <c r="J330" i="2"/>
  <c r="J331" i="2"/>
  <c r="J332" i="2"/>
  <c r="J333" i="2"/>
  <c r="J334" i="2"/>
  <c r="J335" i="2"/>
  <c r="J336" i="2"/>
  <c r="J337" i="2"/>
  <c r="J338" i="2"/>
  <c r="J339" i="2"/>
  <c r="J340" i="2"/>
  <c r="J341" i="2"/>
  <c r="J343" i="2"/>
  <c r="J344" i="2"/>
  <c r="J345" i="2"/>
  <c r="J346" i="2"/>
  <c r="J347" i="2"/>
  <c r="J348" i="2"/>
  <c r="J349" i="2"/>
  <c r="J350" i="2"/>
  <c r="J351" i="2"/>
  <c r="J352" i="2"/>
  <c r="J353" i="2"/>
  <c r="J354" i="2"/>
  <c r="J355" i="2"/>
  <c r="J356" i="2"/>
  <c r="J357" i="2"/>
  <c r="J358" i="2"/>
  <c r="J359" i="2"/>
  <c r="J360" i="2"/>
  <c r="J362" i="2"/>
  <c r="J363" i="2"/>
  <c r="J364" i="2"/>
  <c r="J365" i="2"/>
  <c r="J366" i="2"/>
  <c r="J367" i="2"/>
  <c r="J369" i="2"/>
  <c r="J370" i="2"/>
  <c r="J371" i="2"/>
  <c r="J372" i="2"/>
  <c r="J373" i="2"/>
  <c r="J374" i="2"/>
  <c r="J375" i="2"/>
  <c r="J377" i="2"/>
  <c r="J378" i="2"/>
  <c r="J379" i="2"/>
  <c r="J380" i="2"/>
  <c r="J381" i="2"/>
  <c r="J382" i="2"/>
  <c r="J383" i="2"/>
  <c r="J384" i="2"/>
  <c r="J385" i="2"/>
  <c r="J386" i="2"/>
  <c r="J387" i="2"/>
  <c r="J388" i="2"/>
  <c r="J389" i="2"/>
  <c r="J390" i="2"/>
  <c r="J391" i="2"/>
  <c r="J392" i="2"/>
  <c r="J393" i="2"/>
  <c r="J394" i="2"/>
  <c r="J395" i="2"/>
  <c r="J396" i="2"/>
  <c r="J397" i="2"/>
  <c r="J398" i="2"/>
  <c r="J399" i="2"/>
  <c r="J400" i="2"/>
  <c r="J401" i="2"/>
  <c r="J402" i="2"/>
  <c r="J403" i="2"/>
  <c r="J404" i="2"/>
  <c r="J405" i="2"/>
  <c r="J406" i="2"/>
  <c r="J407" i="2"/>
  <c r="J408" i="2"/>
  <c r="J409" i="2"/>
  <c r="J410" i="2"/>
  <c r="J411" i="2"/>
  <c r="J412" i="2"/>
  <c r="J413" i="2"/>
  <c r="J414" i="2"/>
  <c r="J415" i="2"/>
  <c r="J416" i="2"/>
  <c r="J417" i="2"/>
  <c r="J418" i="2"/>
  <c r="J419" i="2"/>
  <c r="J420" i="2"/>
  <c r="J421" i="2"/>
  <c r="J422" i="2"/>
  <c r="J423" i="2"/>
  <c r="J424" i="2"/>
  <c r="J425" i="2"/>
  <c r="J426" i="2"/>
  <c r="J427" i="2"/>
  <c r="J428" i="2"/>
  <c r="J429" i="2"/>
  <c r="J430" i="2"/>
  <c r="J431" i="2"/>
  <c r="J432" i="2"/>
  <c r="J433" i="2"/>
  <c r="J434" i="2"/>
  <c r="J435" i="2"/>
  <c r="J436" i="2"/>
  <c r="J437" i="2"/>
  <c r="J438" i="2"/>
  <c r="J439" i="2"/>
  <c r="J440" i="2"/>
  <c r="J441" i="2"/>
  <c r="J442" i="2"/>
  <c r="J443" i="2"/>
  <c r="J444" i="2"/>
  <c r="J445" i="2"/>
  <c r="J446" i="2"/>
  <c r="J447" i="2"/>
  <c r="J448" i="2"/>
  <c r="J449" i="2"/>
  <c r="J450" i="2"/>
  <c r="J451" i="2"/>
  <c r="J452" i="2"/>
  <c r="J453" i="2"/>
  <c r="J454" i="2"/>
  <c r="J455" i="2"/>
  <c r="J456" i="2"/>
  <c r="J457" i="2"/>
  <c r="J458" i="2"/>
  <c r="J459" i="2"/>
  <c r="J460" i="2"/>
  <c r="J461" i="2"/>
  <c r="J462" i="2"/>
  <c r="J463" i="2"/>
  <c r="J464" i="2"/>
  <c r="J465" i="2"/>
  <c r="J466" i="2"/>
  <c r="J467" i="2"/>
  <c r="J468" i="2"/>
  <c r="J469" i="2"/>
  <c r="J470" i="2"/>
  <c r="J471" i="2"/>
  <c r="J472" i="2"/>
  <c r="J473" i="2"/>
  <c r="J474" i="2"/>
  <c r="J475" i="2"/>
  <c r="J476" i="2"/>
  <c r="J477" i="2"/>
  <c r="J478" i="2"/>
  <c r="J479" i="2"/>
  <c r="J480" i="2"/>
  <c r="J481" i="2"/>
  <c r="J482" i="2"/>
  <c r="J483" i="2"/>
  <c r="J484" i="2"/>
  <c r="J485" i="2"/>
  <c r="J486" i="2"/>
  <c r="J487" i="2"/>
  <c r="J488" i="2"/>
  <c r="J489" i="2"/>
  <c r="J490" i="2"/>
  <c r="J491" i="2"/>
  <c r="J492" i="2"/>
  <c r="J493" i="2"/>
  <c r="J494" i="2"/>
  <c r="J495" i="2"/>
  <c r="J496" i="2"/>
  <c r="J497" i="2"/>
  <c r="J498" i="2"/>
  <c r="J499" i="2"/>
  <c r="J500" i="2"/>
  <c r="J501" i="2"/>
  <c r="J502" i="2"/>
  <c r="J503" i="2"/>
  <c r="J504" i="2"/>
  <c r="J505" i="2"/>
  <c r="J506" i="2"/>
  <c r="J507" i="2"/>
  <c r="J508" i="2"/>
  <c r="J509" i="2"/>
  <c r="J510" i="2"/>
  <c r="J511" i="2"/>
  <c r="J512" i="2"/>
  <c r="J513" i="2"/>
  <c r="J514" i="2"/>
  <c r="J515" i="2"/>
  <c r="J516" i="2"/>
  <c r="J517" i="2"/>
  <c r="J518" i="2"/>
  <c r="J519" i="2"/>
  <c r="J520" i="2"/>
  <c r="J521" i="2"/>
  <c r="J522" i="2"/>
  <c r="J523" i="2"/>
  <c r="J524" i="2"/>
  <c r="J525" i="2"/>
  <c r="J526" i="2"/>
  <c r="J527" i="2"/>
  <c r="J528" i="2"/>
  <c r="J529" i="2"/>
  <c r="J530" i="2"/>
  <c r="J531" i="2"/>
  <c r="J532" i="2"/>
  <c r="J533" i="2"/>
  <c r="J534" i="2"/>
  <c r="J535" i="2"/>
  <c r="J536" i="2"/>
  <c r="J537" i="2"/>
  <c r="J538" i="2"/>
  <c r="J539" i="2"/>
  <c r="J540" i="2"/>
  <c r="J541" i="2"/>
  <c r="J542" i="2"/>
  <c r="J543" i="2"/>
  <c r="J544" i="2"/>
  <c r="J545" i="2"/>
  <c r="J546" i="2"/>
  <c r="J547" i="2"/>
  <c r="J548" i="2"/>
  <c r="J549" i="2"/>
  <c r="J550" i="2"/>
  <c r="J551" i="2"/>
  <c r="J552" i="2"/>
  <c r="J553" i="2"/>
  <c r="J554" i="2"/>
  <c r="J555" i="2"/>
  <c r="J556" i="2"/>
  <c r="J557" i="2"/>
  <c r="J558" i="2"/>
  <c r="J559" i="2"/>
  <c r="J560" i="2"/>
  <c r="J561" i="2"/>
  <c r="J562" i="2"/>
  <c r="J563" i="2"/>
  <c r="J564" i="2"/>
  <c r="J565" i="2"/>
  <c r="J566" i="2"/>
  <c r="J567" i="2"/>
  <c r="J568" i="2"/>
  <c r="J569" i="2"/>
  <c r="J570" i="2"/>
  <c r="J571" i="2"/>
  <c r="J572" i="2"/>
  <c r="J573" i="2"/>
  <c r="J574" i="2"/>
  <c r="J575" i="2"/>
  <c r="J576" i="2"/>
  <c r="J577" i="2"/>
  <c r="J578" i="2"/>
  <c r="J579" i="2"/>
  <c r="J580" i="2"/>
  <c r="J581" i="2"/>
  <c r="J582" i="2"/>
  <c r="J583" i="2"/>
  <c r="J584" i="2"/>
  <c r="J585" i="2"/>
  <c r="J586" i="2"/>
  <c r="J587" i="2"/>
  <c r="J588" i="2"/>
  <c r="J589" i="2"/>
  <c r="J590" i="2"/>
  <c r="J591" i="2"/>
  <c r="J592" i="2"/>
  <c r="J593" i="2"/>
  <c r="J594" i="2"/>
  <c r="J595" i="2"/>
  <c r="J596" i="2"/>
  <c r="J597" i="2"/>
  <c r="J598" i="2"/>
  <c r="J599" i="2"/>
  <c r="J600" i="2"/>
  <c r="J601" i="2"/>
  <c r="J602" i="2"/>
  <c r="J603" i="2"/>
  <c r="J604" i="2"/>
  <c r="J605" i="2"/>
  <c r="J606" i="2"/>
  <c r="J607" i="2"/>
  <c r="J608" i="2"/>
  <c r="J609" i="2"/>
  <c r="J610" i="2"/>
  <c r="J611" i="2"/>
  <c r="J612" i="2"/>
  <c r="J613" i="2"/>
  <c r="J614" i="2"/>
  <c r="J615" i="2"/>
  <c r="J616" i="2"/>
  <c r="J617" i="2"/>
  <c r="J618" i="2"/>
  <c r="J619" i="2"/>
  <c r="J620" i="2"/>
  <c r="J621" i="2"/>
  <c r="J622" i="2"/>
  <c r="J623" i="2"/>
  <c r="J624" i="2"/>
  <c r="J625" i="2"/>
  <c r="J626" i="2"/>
  <c r="J627" i="2"/>
  <c r="J628" i="2"/>
  <c r="J629" i="2"/>
  <c r="J630" i="2"/>
  <c r="J631" i="2"/>
  <c r="J632" i="2"/>
  <c r="J633" i="2"/>
  <c r="J634" i="2"/>
  <c r="J635" i="2"/>
  <c r="J636" i="2"/>
  <c r="J637" i="2"/>
  <c r="J638" i="2"/>
  <c r="J639" i="2"/>
  <c r="J640" i="2"/>
  <c r="J641" i="2"/>
  <c r="J642" i="2"/>
  <c r="J643" i="2"/>
  <c r="J644" i="2"/>
  <c r="J645" i="2"/>
  <c r="J646" i="2"/>
  <c r="J647" i="2"/>
  <c r="J648" i="2"/>
  <c r="J649" i="2"/>
  <c r="J650" i="2"/>
  <c r="J651" i="2"/>
  <c r="J652" i="2"/>
  <c r="J653" i="2"/>
  <c r="J654" i="2"/>
  <c r="J655" i="2"/>
  <c r="J656" i="2"/>
  <c r="J657" i="2"/>
  <c r="J658" i="2"/>
  <c r="J659" i="2"/>
  <c r="J660" i="2"/>
  <c r="J661" i="2"/>
  <c r="J662" i="2"/>
  <c r="J663" i="2"/>
  <c r="J664" i="2"/>
  <c r="J665" i="2"/>
  <c r="J666" i="2"/>
  <c r="J667" i="2"/>
  <c r="J668" i="2"/>
  <c r="J669" i="2"/>
  <c r="J670" i="2"/>
  <c r="J671" i="2"/>
  <c r="J672" i="2"/>
  <c r="J673" i="2"/>
  <c r="J674" i="2"/>
  <c r="J675" i="2"/>
  <c r="J676" i="2"/>
  <c r="J677" i="2"/>
  <c r="J678" i="2"/>
  <c r="J679" i="2"/>
  <c r="J680" i="2"/>
  <c r="J681" i="2"/>
  <c r="J682" i="2"/>
  <c r="J683" i="2"/>
  <c r="J684" i="2"/>
  <c r="J685" i="2"/>
  <c r="J686" i="2"/>
  <c r="J687" i="2"/>
  <c r="J688" i="2"/>
  <c r="J689" i="2"/>
  <c r="J690" i="2"/>
  <c r="J691" i="2"/>
  <c r="J692" i="2"/>
  <c r="J693" i="2"/>
  <c r="J694" i="2"/>
  <c r="J695" i="2"/>
  <c r="J696" i="2"/>
  <c r="J697" i="2"/>
  <c r="J698" i="2"/>
  <c r="J699" i="2"/>
  <c r="J700" i="2"/>
  <c r="J701" i="2"/>
  <c r="J702" i="2"/>
  <c r="J703" i="2"/>
  <c r="J704" i="2"/>
  <c r="J705" i="2"/>
  <c r="J706" i="2"/>
  <c r="J707" i="2"/>
  <c r="J708" i="2"/>
  <c r="J709" i="2"/>
  <c r="J710" i="2"/>
  <c r="J711" i="2"/>
  <c r="J712" i="2"/>
  <c r="J713" i="2"/>
  <c r="J714" i="2"/>
  <c r="J715" i="2"/>
  <c r="J716" i="2"/>
  <c r="J717" i="2"/>
  <c r="J718" i="2"/>
  <c r="J719" i="2"/>
  <c r="J720" i="2"/>
  <c r="J721" i="2"/>
  <c r="J722" i="2"/>
  <c r="J723" i="2"/>
  <c r="J724" i="2"/>
  <c r="J725" i="2"/>
  <c r="J726" i="2"/>
  <c r="J727" i="2"/>
  <c r="J728" i="2"/>
  <c r="J729" i="2"/>
  <c r="J730" i="2"/>
  <c r="J731" i="2"/>
  <c r="J732" i="2"/>
  <c r="J733" i="2"/>
  <c r="J734" i="2"/>
  <c r="J735" i="2"/>
  <c r="J736" i="2"/>
  <c r="J737" i="2"/>
  <c r="J738" i="2"/>
  <c r="J739" i="2"/>
  <c r="J740" i="2"/>
  <c r="J741" i="2"/>
  <c r="J742" i="2"/>
  <c r="J743" i="2"/>
  <c r="J744" i="2"/>
  <c r="J745" i="2"/>
  <c r="J746" i="2"/>
  <c r="J747" i="2"/>
  <c r="J748" i="2"/>
  <c r="J749" i="2"/>
  <c r="J750" i="2"/>
  <c r="J751" i="2"/>
  <c r="J752" i="2"/>
  <c r="J753" i="2"/>
  <c r="J754" i="2"/>
  <c r="J755" i="2"/>
  <c r="J756" i="2"/>
  <c r="J757" i="2"/>
  <c r="J758" i="2"/>
  <c r="J759" i="2"/>
  <c r="J760" i="2"/>
  <c r="J761" i="2"/>
  <c r="J762" i="2"/>
  <c r="J763" i="2"/>
  <c r="J764" i="2"/>
  <c r="J765" i="2"/>
  <c r="J766" i="2"/>
  <c r="J767" i="2"/>
  <c r="J768" i="2"/>
  <c r="J769" i="2"/>
  <c r="J770" i="2"/>
  <c r="J771" i="2"/>
  <c r="J772" i="2"/>
  <c r="J773" i="2"/>
  <c r="J774" i="2"/>
  <c r="J775" i="2"/>
  <c r="J776" i="2"/>
  <c r="J777" i="2"/>
  <c r="J778" i="2"/>
  <c r="J779" i="2"/>
  <c r="J780" i="2"/>
  <c r="J781" i="2"/>
  <c r="J782" i="2"/>
  <c r="J783" i="2"/>
  <c r="J784" i="2"/>
  <c r="J785" i="2"/>
  <c r="J786" i="2"/>
  <c r="J787" i="2"/>
  <c r="J788" i="2"/>
  <c r="J789" i="2"/>
  <c r="J790" i="2"/>
  <c r="J791" i="2"/>
  <c r="J792" i="2"/>
  <c r="J793" i="2"/>
  <c r="J794" i="2"/>
  <c r="J795" i="2"/>
  <c r="J796" i="2"/>
  <c r="J797" i="2"/>
  <c r="J798" i="2"/>
  <c r="J799" i="2"/>
  <c r="J800" i="2"/>
  <c r="J801" i="2"/>
  <c r="J802" i="2"/>
  <c r="J803" i="2"/>
  <c r="J804" i="2"/>
  <c r="J805" i="2"/>
  <c r="J806" i="2"/>
  <c r="J807" i="2"/>
  <c r="J808" i="2"/>
  <c r="J809" i="2"/>
  <c r="J810" i="2"/>
  <c r="J811" i="2"/>
  <c r="J812" i="2"/>
  <c r="J813" i="2"/>
  <c r="J814" i="2"/>
  <c r="J815" i="2"/>
  <c r="J816" i="2"/>
  <c r="J817" i="2"/>
  <c r="J818" i="2"/>
  <c r="J819" i="2"/>
  <c r="J820" i="2"/>
  <c r="J821" i="2"/>
  <c r="J822" i="2"/>
  <c r="J823" i="2"/>
  <c r="J824" i="2"/>
  <c r="J825" i="2"/>
  <c r="J826" i="2"/>
  <c r="J827" i="2"/>
  <c r="J828" i="2"/>
  <c r="J829" i="2"/>
  <c r="J830" i="2"/>
  <c r="J831" i="2"/>
  <c r="J832" i="2"/>
  <c r="J833" i="2"/>
  <c r="J834" i="2"/>
  <c r="J835" i="2"/>
  <c r="J836" i="2"/>
  <c r="J837" i="2"/>
  <c r="J838" i="2"/>
  <c r="J839" i="2"/>
  <c r="J840" i="2"/>
  <c r="J841" i="2"/>
  <c r="J842" i="2"/>
  <c r="J843" i="2"/>
  <c r="J844" i="2"/>
  <c r="J845" i="2"/>
  <c r="J846" i="2"/>
  <c r="J847" i="2"/>
  <c r="J848" i="2"/>
  <c r="J849" i="2"/>
  <c r="J850" i="2"/>
  <c r="J851" i="2"/>
  <c r="J852" i="2"/>
  <c r="J853" i="2"/>
  <c r="J854" i="2"/>
  <c r="J855" i="2"/>
  <c r="J856" i="2"/>
  <c r="J857" i="2"/>
  <c r="J858" i="2"/>
  <c r="J859" i="2"/>
  <c r="J860" i="2"/>
  <c r="J861" i="2"/>
  <c r="J862" i="2"/>
  <c r="J863" i="2"/>
  <c r="J864" i="2"/>
  <c r="J865" i="2"/>
  <c r="J866" i="2"/>
  <c r="J867" i="2"/>
  <c r="J868" i="2"/>
  <c r="J869" i="2"/>
  <c r="J870" i="2"/>
  <c r="J871" i="2"/>
  <c r="J872" i="2"/>
  <c r="J873" i="2"/>
  <c r="J874" i="2"/>
  <c r="J875" i="2"/>
  <c r="J876" i="2"/>
  <c r="J877" i="2"/>
  <c r="J878" i="2"/>
  <c r="J879" i="2"/>
  <c r="J880" i="2"/>
  <c r="J881" i="2"/>
  <c r="J882" i="2"/>
  <c r="J883" i="2"/>
  <c r="J884" i="2"/>
  <c r="J885" i="2"/>
  <c r="J886" i="2"/>
  <c r="J887" i="2"/>
  <c r="J888" i="2"/>
  <c r="J889" i="2"/>
  <c r="J890" i="2"/>
  <c r="J891" i="2"/>
  <c r="J892" i="2"/>
  <c r="J893" i="2"/>
  <c r="J894" i="2"/>
  <c r="J895" i="2"/>
  <c r="J896" i="2"/>
  <c r="J897" i="2"/>
  <c r="J898" i="2"/>
  <c r="J899" i="2"/>
  <c r="J900" i="2"/>
  <c r="J901" i="2"/>
  <c r="J902" i="2"/>
  <c r="J903" i="2"/>
  <c r="J904" i="2"/>
  <c r="J905" i="2"/>
  <c r="J906" i="2"/>
  <c r="J907" i="2"/>
  <c r="J908" i="2"/>
  <c r="J909" i="2"/>
  <c r="J910" i="2"/>
  <c r="J911" i="2"/>
  <c r="J912" i="2"/>
  <c r="J913" i="2"/>
  <c r="J914" i="2"/>
  <c r="J915" i="2"/>
  <c r="J916" i="2"/>
  <c r="J917" i="2"/>
  <c r="J918" i="2"/>
  <c r="J919" i="2"/>
  <c r="J920" i="2"/>
  <c r="J921" i="2"/>
  <c r="J922" i="2"/>
  <c r="J923" i="2"/>
  <c r="J924" i="2"/>
  <c r="J925" i="2"/>
  <c r="J926" i="2"/>
  <c r="J927" i="2"/>
  <c r="J928" i="2"/>
  <c r="J929" i="2"/>
  <c r="J930" i="2"/>
  <c r="J931" i="2"/>
  <c r="J932" i="2"/>
  <c r="J933" i="2"/>
  <c r="J934" i="2"/>
  <c r="J935" i="2"/>
  <c r="J936" i="2"/>
  <c r="J937" i="2"/>
  <c r="J938" i="2"/>
  <c r="J939" i="2"/>
  <c r="J940" i="2"/>
  <c r="J941" i="2"/>
  <c r="J942" i="2"/>
  <c r="J943" i="2"/>
  <c r="J944" i="2"/>
  <c r="J945" i="2"/>
  <c r="J946" i="2"/>
  <c r="J947" i="2"/>
  <c r="J948" i="2"/>
  <c r="J949" i="2"/>
  <c r="J950" i="2"/>
  <c r="J951" i="2"/>
  <c r="J952" i="2"/>
  <c r="J953" i="2"/>
  <c r="J954" i="2"/>
  <c r="J955" i="2"/>
  <c r="J956" i="2"/>
  <c r="J957" i="2"/>
  <c r="J958" i="2"/>
  <c r="J959" i="2"/>
  <c r="J960" i="2"/>
  <c r="J961" i="2"/>
  <c r="J962" i="2"/>
  <c r="J963" i="2"/>
  <c r="J964" i="2"/>
  <c r="J965" i="2"/>
  <c r="J966" i="2"/>
  <c r="J967" i="2"/>
  <c r="J968" i="2"/>
  <c r="J969" i="2"/>
  <c r="J970" i="2"/>
  <c r="J971" i="2"/>
  <c r="J972" i="2"/>
  <c r="J973" i="2"/>
  <c r="J974" i="2"/>
  <c r="J975" i="2"/>
  <c r="J976" i="2"/>
  <c r="J977" i="2"/>
  <c r="J978" i="2"/>
  <c r="J979" i="2"/>
  <c r="J980" i="2"/>
  <c r="J981" i="2"/>
  <c r="J982" i="2"/>
  <c r="J983" i="2"/>
  <c r="J984" i="2"/>
  <c r="J985" i="2"/>
  <c r="J986" i="2"/>
  <c r="J987" i="2"/>
  <c r="J988" i="2"/>
  <c r="J989" i="2"/>
  <c r="J990" i="2"/>
  <c r="J991" i="2"/>
  <c r="J992" i="2"/>
  <c r="J993" i="2"/>
  <c r="J994" i="2"/>
  <c r="J995" i="2"/>
  <c r="J996" i="2"/>
  <c r="J997" i="2"/>
  <c r="J998" i="2"/>
  <c r="J999" i="2"/>
  <c r="J1000" i="2"/>
  <c r="J1001" i="2"/>
  <c r="J1002" i="2"/>
  <c r="J1003" i="2"/>
  <c r="J1004" i="2"/>
  <c r="J1005" i="2"/>
  <c r="J1006" i="2"/>
  <c r="J1007" i="2"/>
  <c r="J1008" i="2"/>
  <c r="J1009" i="2"/>
  <c r="J1010" i="2"/>
  <c r="J1011" i="2"/>
  <c r="J1012" i="2"/>
  <c r="J1013" i="2"/>
  <c r="J1014" i="2"/>
  <c r="J1015" i="2"/>
  <c r="J1016" i="2"/>
  <c r="J1017" i="2"/>
  <c r="J1018" i="2"/>
  <c r="J1019" i="2"/>
  <c r="J1020" i="2"/>
  <c r="J1021" i="2"/>
  <c r="J1022" i="2"/>
  <c r="J1023" i="2"/>
  <c r="J1024" i="2"/>
  <c r="J1025" i="2"/>
  <c r="J1026" i="2"/>
  <c r="J1027" i="2"/>
  <c r="J1028" i="2"/>
  <c r="J1029" i="2"/>
  <c r="J1030" i="2"/>
  <c r="J1031" i="2"/>
  <c r="J1032" i="2"/>
  <c r="J1033" i="2"/>
  <c r="J1034" i="2"/>
  <c r="J1035" i="2"/>
  <c r="J1036" i="2"/>
  <c r="J1037" i="2"/>
  <c r="J1038" i="2"/>
  <c r="J1039" i="2"/>
  <c r="J1040" i="2"/>
  <c r="J1041" i="2"/>
  <c r="J1042" i="2"/>
  <c r="J1043" i="2"/>
  <c r="J1044" i="2"/>
  <c r="J1045" i="2"/>
  <c r="J1046" i="2"/>
  <c r="J1047" i="2"/>
  <c r="J1048" i="2"/>
  <c r="J1049" i="2"/>
  <c r="J1050" i="2"/>
  <c r="J1051" i="2"/>
  <c r="J1052" i="2"/>
  <c r="J1053" i="2"/>
  <c r="J1054" i="2"/>
  <c r="J1055" i="2"/>
  <c r="J1056" i="2"/>
  <c r="J1058" i="2"/>
  <c r="J1059" i="2"/>
  <c r="J1060" i="2"/>
  <c r="J1061" i="2"/>
  <c r="J1062" i="2"/>
  <c r="J1063" i="2"/>
  <c r="J1064" i="2"/>
  <c r="J1065" i="2"/>
  <c r="J1066" i="2"/>
  <c r="J1067" i="2"/>
  <c r="J1068" i="2"/>
  <c r="J1069" i="2"/>
  <c r="J1070" i="2"/>
  <c r="J1071" i="2"/>
  <c r="J1072" i="2"/>
  <c r="J1073" i="2"/>
  <c r="J1074" i="2"/>
  <c r="J1075" i="2"/>
  <c r="J1076" i="2"/>
  <c r="J1077" i="2"/>
  <c r="J1078" i="2"/>
  <c r="J1079" i="2"/>
  <c r="J1080" i="2"/>
  <c r="J1081" i="2"/>
  <c r="J1082" i="2"/>
  <c r="J1083" i="2"/>
  <c r="J1084" i="2"/>
  <c r="J1085" i="2"/>
  <c r="J1086" i="2"/>
  <c r="J1087" i="2"/>
  <c r="J1088" i="2"/>
  <c r="J1089" i="2"/>
  <c r="J1090" i="2"/>
  <c r="J1091" i="2"/>
  <c r="J1092" i="2"/>
  <c r="J1093" i="2"/>
  <c r="J1094" i="2"/>
  <c r="J1095" i="2"/>
  <c r="J1096" i="2"/>
  <c r="J1097" i="2"/>
  <c r="J1098" i="2"/>
  <c r="J1099" i="2"/>
  <c r="J1100" i="2"/>
  <c r="J1101" i="2"/>
  <c r="J1102" i="2"/>
  <c r="J1103" i="2"/>
  <c r="J1104" i="2"/>
  <c r="J6" i="2"/>
</calcChain>
</file>

<file path=xl/sharedStrings.xml><?xml version="1.0" encoding="utf-8"?>
<sst xmlns="http://schemas.openxmlformats.org/spreadsheetml/2006/main" count="25680" uniqueCount="680">
  <si>
    <t>Ejecución Financiera del Sector  según Programa Presupuestal, Junio 2015</t>
  </si>
  <si>
    <t>Sector</t>
  </si>
  <si>
    <t>SECTOR</t>
  </si>
  <si>
    <t>PLIEGO</t>
  </si>
  <si>
    <t>PROGRAMA PRESUPUESTAL</t>
  </si>
  <si>
    <t>EJECUCIÓN FINANCIERA</t>
  </si>
  <si>
    <t>PIA
(Mill. de S/.)</t>
  </si>
  <si>
    <t>PIM
(Mill. de S/.)</t>
  </si>
  <si>
    <t>DEVENGADO ENE - JUN*
(Mill. de S/.)</t>
  </si>
  <si>
    <t>DEVENGADO
(Mill. de S/.)</t>
  </si>
  <si>
    <t>ENE - ABR</t>
  </si>
  <si>
    <t>MAY</t>
  </si>
  <si>
    <t>JUN*</t>
  </si>
  <si>
    <t>AVANCE ACUMULADO A
(%)</t>
  </si>
  <si>
    <t>ABR</t>
  </si>
  <si>
    <t>Presidencia Consejo Ministros</t>
  </si>
  <si>
    <t>Presidencia del Consejo de Ministros</t>
  </si>
  <si>
    <t>Programa Articulado de Modernización de la Gestión Pública</t>
  </si>
  <si>
    <t>Reducción de la minería ilegal</t>
  </si>
  <si>
    <t>Instituto Nacional de Estadística e Informática</t>
  </si>
  <si>
    <t>Gestión Integrada y Efectiva del Control de Oferta de Drogas en el Perú</t>
  </si>
  <si>
    <t>Instituto Nacional de Defensa Civil</t>
  </si>
  <si>
    <t>Reducción de Vulnerabilidad y Atención de Emergencias por Desastres</t>
  </si>
  <si>
    <t>Comisión Nacional para el Desarrollo y Vida Sin Drogas - DEVIDA</t>
  </si>
  <si>
    <t>Prevención y Tratamiento del Consumo De Drogas</t>
  </si>
  <si>
    <t>Programa de Desarrollo Alternativo Integral y Sostenible - PIRDAIS</t>
  </si>
  <si>
    <t>Organismo Supervisor de la Inversión Privada en Telecomunicaciones</t>
  </si>
  <si>
    <t>Mejora de la provisión de los servicios de telecomunicaciones</t>
  </si>
  <si>
    <t>Centro Nacional de Estimación, Prevención y Reducción del Riesgo de Desastres - CENEPRED</t>
  </si>
  <si>
    <t>Cuerpo General de Bomberos Voluntarios del Perú</t>
  </si>
  <si>
    <t>Prevención y Atención de Incendios, Emergencias Médicas, Rescates y Otros</t>
  </si>
  <si>
    <t>Consejo Nacional de Ciencia, Tecnología e Innovación Tecnológica</t>
  </si>
  <si>
    <t>Desarrollo de la ciencia, tecnología e innovación tecnológica</t>
  </si>
  <si>
    <t>Instituto Nacional de Defensa de la Competencia y de la Protección de la Propiedad Intelectual</t>
  </si>
  <si>
    <t>Protección al Consumidor</t>
  </si>
  <si>
    <t>Cultura</t>
  </si>
  <si>
    <t>Ministerio de Cultura</t>
  </si>
  <si>
    <t>Puesta en valor y uso social del patrimonio cultural</t>
  </si>
  <si>
    <t>Poder Judicial</t>
  </si>
  <si>
    <t>Celeridad en los Procesos Judiciales de Familia</t>
  </si>
  <si>
    <t>Mejora de los Servicios del Sistema de Justicia Penal</t>
  </si>
  <si>
    <t>Celeridad de los Procesos Judiciales Laborales</t>
  </si>
  <si>
    <t>Celeridad en Los Procesos Judiciales Civil-Comercial</t>
  </si>
  <si>
    <t>Ambiental</t>
  </si>
  <si>
    <t>Ministerio del Ambiente</t>
  </si>
  <si>
    <t>Gestión Sostenible de Recursos Naturales y Diversidad Biológica</t>
  </si>
  <si>
    <t>Gestión Integral de Residuos Sólidos</t>
  </si>
  <si>
    <t>Gestión de la Calidad del Aire</t>
  </si>
  <si>
    <t>Prevención y recuperación ambiental</t>
  </si>
  <si>
    <t>Servicio Nacional de Áreas Naturales Protegidas por el Estado - SERNANP</t>
  </si>
  <si>
    <t>Conservación de la Diversidad Biológica y Aprovechamiento Sostenible de los Recursos Naturales en Área Natural Protegida</t>
  </si>
  <si>
    <t>Organismo de Evaluación y Fiscalización Ambiental - OEFA</t>
  </si>
  <si>
    <t>Instituto de Investigaciones de la Amazonía Peruana</t>
  </si>
  <si>
    <t>Instituto Geofísico del Perú</t>
  </si>
  <si>
    <t>Servicio Nacional de Meteorología e Hidrología</t>
  </si>
  <si>
    <t>Reducción de la Degradación de los Suelos Agrarios</t>
  </si>
  <si>
    <t>Justicia</t>
  </si>
  <si>
    <t>Ministerio de Justicia y Derechos Humanos</t>
  </si>
  <si>
    <t>Mejora de las competencias de la población penitenciaria para su reinserción social positiva</t>
  </si>
  <si>
    <t>Instituto Nacional Penitenciario</t>
  </si>
  <si>
    <t>Superintendencia Nacional de los Registros Públicos</t>
  </si>
  <si>
    <t>Servicios Registrales Accesibles y Oportunos con Cobertura Universal</t>
  </si>
  <si>
    <t>Interior</t>
  </si>
  <si>
    <t>Ministerio del Interior</t>
  </si>
  <si>
    <t>Reducción de Delitos y Faltas que Afectan la Seguridad Ciudadana</t>
  </si>
  <si>
    <t>Reducción del Tráfico Ilícito de Drogas</t>
  </si>
  <si>
    <t>Lucha Contra el Terrorismo</t>
  </si>
  <si>
    <t>Superintendencia nacional de control de servicios de seguridad, armas, municiones y explosivos de uso civil</t>
  </si>
  <si>
    <t>Relaciones Exteriores</t>
  </si>
  <si>
    <t>Ministerio de Relaciones Exteriores</t>
  </si>
  <si>
    <t>Optimización de la Política de Protección y Atención a las Comunidades Peruanas en el Exterior</t>
  </si>
  <si>
    <t>Fortalecimiento de la política exterior y de la acción diplomática</t>
  </si>
  <si>
    <t>Economía y Finanzas</t>
  </si>
  <si>
    <t>Agencia de Promoción de la Inversión Privada</t>
  </si>
  <si>
    <t>Promoción de la inversión privada</t>
  </si>
  <si>
    <t>Superintendencia Nacional de Aduanas y de Administración Tributaria</t>
  </si>
  <si>
    <t>Fiscalización Aduanera</t>
  </si>
  <si>
    <t>Organismo Supervisor de las Contrataciones del Estado</t>
  </si>
  <si>
    <t>Contrataciones Públicas Eficientes</t>
  </si>
  <si>
    <t>Educación</t>
  </si>
  <si>
    <t>Ministerio de Educación</t>
  </si>
  <si>
    <t>Logros de Aprendizaje de Estudiantes de la Educación Básica Regular</t>
  </si>
  <si>
    <t>Incremento en el Acceso de la Población de 3 a 16 Años a los Servicios Educativos Públicos de la Educación Básica Regular</t>
  </si>
  <si>
    <t>Inclusión de Niños, Niñas y Jóvenes con Discapacidad en la Educación Básica y Técnico Productiva</t>
  </si>
  <si>
    <t>Mejora de la Formación en Carreras Docentes en Institutos de Educación Superior no Universitaria</t>
  </si>
  <si>
    <t>Acceso y permanencia de población con alto rendimiento académico a una educación superior de calidad</t>
  </si>
  <si>
    <t>Sistema Nacional de Evaluación, Acreditación y Certificación de la Calidad Educativa</t>
  </si>
  <si>
    <t>Instituto Peruano del Deporte</t>
  </si>
  <si>
    <t>Incremento de la Práctica de Actividades Físicas, Deportivas y Recreativas en la Población Peruana</t>
  </si>
  <si>
    <t>Universidad Nacional Mayor de San Marcos</t>
  </si>
  <si>
    <t>Formación Universitaria de Pregrado</t>
  </si>
  <si>
    <t>Universidad Nacional de San Antonio Abad del Cusco</t>
  </si>
  <si>
    <t>Universidad Nacional de Trujillo</t>
  </si>
  <si>
    <t>Universidad Nacional de San Agustín</t>
  </si>
  <si>
    <t>Universidad Nacional de Ingeniería</t>
  </si>
  <si>
    <t>Universidad Nacional San Luis Gonzaga de Ica</t>
  </si>
  <si>
    <t>Universidad Nacional San Cristobal de Huamanga</t>
  </si>
  <si>
    <t>Universidad Nacional del Centro del Perú</t>
  </si>
  <si>
    <t>Universidad Nacional Agraria la Molina</t>
  </si>
  <si>
    <t>Universidad Nacional de la Amazonía Peruana</t>
  </si>
  <si>
    <t>Universidad Nacional del Altiplano</t>
  </si>
  <si>
    <t>Universidad Nacional de Piura</t>
  </si>
  <si>
    <t>Universidad Nacional de Cajamarca</t>
  </si>
  <si>
    <t>Universidad Nacional Pedro Ruiz Gallo</t>
  </si>
  <si>
    <t>Universidad Nacional Federico Villarreal</t>
  </si>
  <si>
    <t>Universidad Nacional Hermilio Valdizán</t>
  </si>
  <si>
    <t>Universidad Nacional Agraria de la Selva</t>
  </si>
  <si>
    <t>Universidad Nacional Daniel Alcides Carrión</t>
  </si>
  <si>
    <t>Universidad Nacional de Educación Enrique Guzman y Valle</t>
  </si>
  <si>
    <t>Universidad Nacional del Callao</t>
  </si>
  <si>
    <t>Universidad Nacional Jose Faustino Sanchez Carrión</t>
  </si>
  <si>
    <t>Universidad Nacional Jorge Basadre Grohmann</t>
  </si>
  <si>
    <t>Universidad Nacional Santiago Antúnez de Mayolo</t>
  </si>
  <si>
    <t>Universidad Nacional de San Martín</t>
  </si>
  <si>
    <t>Universidad Nacional de Ucayali</t>
  </si>
  <si>
    <t>Universidad Nacional de Tumbes</t>
  </si>
  <si>
    <t>Universidad Nacional del Santa</t>
  </si>
  <si>
    <t>Universidad Nacional de Huancavelica</t>
  </si>
  <si>
    <t>Universidad Nacional Amazónica de Madre de Dios</t>
  </si>
  <si>
    <t>Universidad Nacional Micaela Bastidas de Apurímac</t>
  </si>
  <si>
    <t>Universidad Nacional Toribio Rodríguez de Mendoza de Amazonas</t>
  </si>
  <si>
    <t>Universidad Nacional Intercultural de la Amazonía</t>
  </si>
  <si>
    <t>U.N. Tecnológica de Lima Sur</t>
  </si>
  <si>
    <t>Universidad Nacional Jose María Arguedas</t>
  </si>
  <si>
    <t>Universidad Nacional de Moquegua</t>
  </si>
  <si>
    <t>Universidad Nacional de Jaén</t>
  </si>
  <si>
    <t>Universidad Nacional de Cañete</t>
  </si>
  <si>
    <t>Universidad Nacional de Frontera</t>
  </si>
  <si>
    <t>Universidad Nacional de Barranca</t>
  </si>
  <si>
    <t>Universidad Nacional Autónoma de Chota</t>
  </si>
  <si>
    <t>Universidad Nacional Intercultural de la Selva Central Juan Santos Atahualpa</t>
  </si>
  <si>
    <t>Universidad Nacional de Juliaca</t>
  </si>
  <si>
    <t>U.N. Autónoma Altoandina de Tarma</t>
  </si>
  <si>
    <t>U.N. Autónoma de Huanta</t>
  </si>
  <si>
    <t>Salud</t>
  </si>
  <si>
    <t>Ministerio de Salud</t>
  </si>
  <si>
    <t>Programa Articulado Nutricional</t>
  </si>
  <si>
    <t>Salud Materno Neonatal</t>
  </si>
  <si>
    <t>TBC-VIH/SIDA</t>
  </si>
  <si>
    <t>Enfermedades Metaxénicas y Zoonosis</t>
  </si>
  <si>
    <t>Enfermedades no Transmisibles</t>
  </si>
  <si>
    <t>Prevención y Control del Cáncer</t>
  </si>
  <si>
    <t>Reducción de la Mortalidad por Emergencias y Urgencias Médicas</t>
  </si>
  <si>
    <t>Prevención y manejo de condiciones secundarias de salud en personas con discapacidad</t>
  </si>
  <si>
    <t>Control y prevención en salud mental</t>
  </si>
  <si>
    <t>Instituto Nacional de Salud</t>
  </si>
  <si>
    <t>Seguro Integral de Salud</t>
  </si>
  <si>
    <t>Instituto Nacional de Enfermedades Neoplásicas - INEN</t>
  </si>
  <si>
    <t>Instituto de gestión de servicios de salud</t>
  </si>
  <si>
    <t>Trabajo y Promoción del Empleo</t>
  </si>
  <si>
    <t>Ministerio de Trabajo y Promoción del Empleo</t>
  </si>
  <si>
    <t>Programa Para la Generación del Empleo Social Inclusivo - Trabaja Perú</t>
  </si>
  <si>
    <t>Fortalecimiento de las Condiciones Laborales</t>
  </si>
  <si>
    <t>Mejoramiento de la Empleabilidad E Inserción Laboral-Proempleo</t>
  </si>
  <si>
    <t>Superintendencia Nacional de Fiscalización Laboral</t>
  </si>
  <si>
    <t>Agricultura</t>
  </si>
  <si>
    <t>Ministerio de Agricultura y Riego</t>
  </si>
  <si>
    <t>Mejora de la Sanidad Animal</t>
  </si>
  <si>
    <t>Aprovechamiento de los Recursos Hídricos para Uso Agrario</t>
  </si>
  <si>
    <t>Mejora de la Articulación de Pequeños Productores al Mercado</t>
  </si>
  <si>
    <t>Competitividad y aprovechamiento sostenible de los recursos forestales y de la fauna silvestre</t>
  </si>
  <si>
    <t>Servicio Nacional de Sanidad Agraria - SENASA</t>
  </si>
  <si>
    <t>Mejora y Mantenimiento de la Sanidad Vegetal</t>
  </si>
  <si>
    <t>Mejora de la Inocuidad Agroalimentaria</t>
  </si>
  <si>
    <t>Instituto Nacional de Innovación Agraria</t>
  </si>
  <si>
    <t>Autoridad Nacional del Agua - ANA</t>
  </si>
  <si>
    <t>Servicio nacional forestal y de fauna silvestre - SERFOR</t>
  </si>
  <si>
    <t>Energía y Minas</t>
  </si>
  <si>
    <t>Ministerio de Energía y Minas</t>
  </si>
  <si>
    <t>Acceso y Uso de la Electrificación Rural</t>
  </si>
  <si>
    <t>Remediación de Pasivos Ambientales Mineros</t>
  </si>
  <si>
    <t>Formalización minera de la pequeña minería y minería artesanal</t>
  </si>
  <si>
    <t>Instituto Geológico Minero y Metalúrgico</t>
  </si>
  <si>
    <t>Ministerio Público</t>
  </si>
  <si>
    <t>Defensa</t>
  </si>
  <si>
    <t>Ministerio de Defensa</t>
  </si>
  <si>
    <t>Mejora de las capacidades militares para la defensa y el desarrollo nacional</t>
  </si>
  <si>
    <t>Oficina Nacional de Procesos Electorales</t>
  </si>
  <si>
    <t>Mejora de la eficiencia de los procesos electorales e incremento de la participación política de la ciudadanía</t>
  </si>
  <si>
    <t>Registro Nacional de Identificación y Estado Civil</t>
  </si>
  <si>
    <t>Acceso de la Población a la Identidad</t>
  </si>
  <si>
    <t>Comercio Exterior y Turismo</t>
  </si>
  <si>
    <t>Comisión de Promoción del Perú para la Exportación y el Turismo - PROMPERU</t>
  </si>
  <si>
    <t>Aprovechamiento de las Oportunidades Comerciales Brindadas por los Principales Socios Comerciales del Perú</t>
  </si>
  <si>
    <t>Mejora de la competitividad de los destinos turísticos</t>
  </si>
  <si>
    <t>Ministerio de Comercio Exterior y Turismo</t>
  </si>
  <si>
    <t>Incremento de la Competividad del Sector Artesanía</t>
  </si>
  <si>
    <t>Centro de Formación en Turismo</t>
  </si>
  <si>
    <t>Transportes y Comunicaciones</t>
  </si>
  <si>
    <t>Ministerio de Transportes y Comunicaciones</t>
  </si>
  <si>
    <t>Acceso y Uso Adecuado de los Servicios Públicos de Telecomunicaciones e Información Asociados</t>
  </si>
  <si>
    <t>Reducción del Costo, Tiempo e Inseguridad Vial en el Sistema de Transporte Terrestre</t>
  </si>
  <si>
    <t>Superintendencia de Transporte Terrestre de Personas, Carga y Mercancías - SUTRAN</t>
  </si>
  <si>
    <t>Vivienda Construcción y Saneamiento</t>
  </si>
  <si>
    <t>Ministerio de Vivienda, Construcción y Saneamiento</t>
  </si>
  <si>
    <t>Bono Familiar Habitacional</t>
  </si>
  <si>
    <t>Generación del Suelo Urbano</t>
  </si>
  <si>
    <t>Programa Nacional de Saneamiento Urbano</t>
  </si>
  <si>
    <t>Programa Nacional de Saneamiento Rural</t>
  </si>
  <si>
    <t>Mejoramiento Integral de Barrios</t>
  </si>
  <si>
    <t>Nuestras Ciudades</t>
  </si>
  <si>
    <t>Apoyo al Hábitat Rural</t>
  </si>
  <si>
    <t>Organismo de Formalización de la Propiedad Informal</t>
  </si>
  <si>
    <t>Acceso de la Población a la Propiedad Predial Formalizada</t>
  </si>
  <si>
    <t>Producción</t>
  </si>
  <si>
    <t>Ministerio de la Producción</t>
  </si>
  <si>
    <t>Desarrollo Productivo de las Empresas</t>
  </si>
  <si>
    <t>Ordenamiento y Desarrollo de la Acuicultura</t>
  </si>
  <si>
    <t>Fortalecimiento de la Pesca Artesanal</t>
  </si>
  <si>
    <t>Fondo Nacional de Desarrollo Pesquero - FONDEPES</t>
  </si>
  <si>
    <t>Instituto del Mar del Perú - IMARPE</t>
  </si>
  <si>
    <t>Instituto Tecnológico de la Producción - ITP</t>
  </si>
  <si>
    <t>Organismo nacional de sanidad pesquera - SANIPES</t>
  </si>
  <si>
    <t>Mujer y Poblaciones Vulnerables</t>
  </si>
  <si>
    <t>Ministerio de la Mujer y Poblaciones Vulnerables</t>
  </si>
  <si>
    <t>Lucha Contra la Violencia Familiar</t>
  </si>
  <si>
    <t>Atención Oportuna de Niñas, Niños y Adolescentes en Presunto Estado de Abandono</t>
  </si>
  <si>
    <t>Desarrollo e Inclusión Social</t>
  </si>
  <si>
    <t>Ministerio de Desarrollo e Inclusión Social</t>
  </si>
  <si>
    <t>Programa Nacional de Apoyo Directo a los más Pobres</t>
  </si>
  <si>
    <t>Programa Nacional de Asistencia Solidaria Pensión 65</t>
  </si>
  <si>
    <t>Cuna Más</t>
  </si>
  <si>
    <t>Programa Nacional de Alimentación Escolar</t>
  </si>
  <si>
    <t>Acceso de Hogares Rurales con Economías de Subsistencia a Mercados Locales</t>
  </si>
  <si>
    <t>Gobiernos Regionales</t>
  </si>
  <si>
    <t>Gobierno Regional de Amazonas</t>
  </si>
  <si>
    <t>Gobierno Regional de Ancash</t>
  </si>
  <si>
    <t>Gobierno Regional de Apurímac</t>
  </si>
  <si>
    <t>Gobierno Regional de Arequipa</t>
  </si>
  <si>
    <t>Gobierno Regional de Ayacucho</t>
  </si>
  <si>
    <t>Gobierno Regional de Cajamarca</t>
  </si>
  <si>
    <t>Gobierno Regional de Cusco</t>
  </si>
  <si>
    <t>Gobierno Regional de Huancavelica</t>
  </si>
  <si>
    <t>Gobierno Regional de Huánuco</t>
  </si>
  <si>
    <t>Gobierno Regional de Ica</t>
  </si>
  <si>
    <t>Gobierno Regional de Junín</t>
  </si>
  <si>
    <t>Gobierno Regional de la Libertad</t>
  </si>
  <si>
    <t>Gobierno Regional de Lambayeque</t>
  </si>
  <si>
    <t>Gobierno Regional de Loreto</t>
  </si>
  <si>
    <t>Gobierno Regional de Madre de Dios</t>
  </si>
  <si>
    <t>Gobierno Regional de Moquegua</t>
  </si>
  <si>
    <t>Gobierno Regional de Pasco</t>
  </si>
  <si>
    <t>Gobierno Regional de Piura</t>
  </si>
  <si>
    <t>Gobierno Regional de Puno</t>
  </si>
  <si>
    <t>Gobierno Regional de San Martín</t>
  </si>
  <si>
    <t>Gobierno Regional de Tacna</t>
  </si>
  <si>
    <t>Gobierno Regional de Tumbes</t>
  </si>
  <si>
    <t>Gobierno Regional de Ucayali</t>
  </si>
  <si>
    <t>Gobierno Regional de Lima</t>
  </si>
  <si>
    <t>Gobierno Regional del Callao</t>
  </si>
  <si>
    <t>Municipalidad Metropolitana de Lima</t>
  </si>
  <si>
    <t>Gobiernos Locales</t>
  </si>
  <si>
    <t>Total general</t>
  </si>
  <si>
    <t>DEPARTAMENTO</t>
  </si>
  <si>
    <t>Ejecución Financiera del Sector  según Departamento, Junio 2015</t>
  </si>
  <si>
    <t>Lima</t>
  </si>
  <si>
    <t>Amazonas</t>
  </si>
  <si>
    <t>Ancash</t>
  </si>
  <si>
    <t>Apurímac</t>
  </si>
  <si>
    <t>Arequipa</t>
  </si>
  <si>
    <t>Ayacucho</t>
  </si>
  <si>
    <t>Cajamarca</t>
  </si>
  <si>
    <t>Cusco</t>
  </si>
  <si>
    <t>Huancavelica</t>
  </si>
  <si>
    <t>Huánuco</t>
  </si>
  <si>
    <t>Ica</t>
  </si>
  <si>
    <t>Junín</t>
  </si>
  <si>
    <t>La Libertad</t>
  </si>
  <si>
    <t>Lambayeque</t>
  </si>
  <si>
    <t>Loreto</t>
  </si>
  <si>
    <t>Madre de Dios</t>
  </si>
  <si>
    <t>Moquegua</t>
  </si>
  <si>
    <t>Pasco</t>
  </si>
  <si>
    <t>Piura</t>
  </si>
  <si>
    <t>Puno</t>
  </si>
  <si>
    <t>San Martín</t>
  </si>
  <si>
    <t>Tacna</t>
  </si>
  <si>
    <t>Tumbes</t>
  </si>
  <si>
    <t>Ucayali</t>
  </si>
  <si>
    <t>Provincia Constitucional del Callao</t>
  </si>
  <si>
    <t>Embajadas en el Exterior</t>
  </si>
  <si>
    <t>PRINCIPALES PRODUCTOS</t>
  </si>
  <si>
    <t>Ejecución Financiera del Sector  según Principales Productos, Junio 2015</t>
  </si>
  <si>
    <t>Acciones comunes</t>
  </si>
  <si>
    <t>Instrumentos implementados para modernizar la gestión pública</t>
  </si>
  <si>
    <t>Entidades acceden a servicios para mejorar su gestión</t>
  </si>
  <si>
    <t>Usuarios atendidos en canales de mejor atención al ciudadano</t>
  </si>
  <si>
    <t>Entidades que implementan gobierno electrónico</t>
  </si>
  <si>
    <t>Entidades públicas con mecanismos de coordinación para la planeación y evaluación de intervenciones para el control de la oferta de drogas</t>
  </si>
  <si>
    <t>Entidades con fortalecimiento de capacidades en manejo de desastres</t>
  </si>
  <si>
    <t>Entidades con capacidades para la preparación y monitoreo ante emergencias por desastres</t>
  </si>
  <si>
    <t>Entidades públicas con gestión de riesgo de desastre en sus procesos de planificación y administración para el desarrollo</t>
  </si>
  <si>
    <t>Población recibe asistencia en situaciones de emergencias y desastres</t>
  </si>
  <si>
    <t>Otros Productos *</t>
  </si>
  <si>
    <t>Proyectos</t>
  </si>
  <si>
    <t>Población desarrolla competencias para la prevención del consumo de drogas</t>
  </si>
  <si>
    <t>Familias incorporadas al desarrollo alternativo integral y sostenible</t>
  </si>
  <si>
    <t>Unidades especializadas en el control de la oferta de drogas con capacidades operativas</t>
  </si>
  <si>
    <t>Localidades supervisadas de acuerdo a estándares técnicos del servicio</t>
  </si>
  <si>
    <t>Empresas operadoras cuentan con mecanismos para brindar esquemas tarifarios accesibles al usuario</t>
  </si>
  <si>
    <t>Usuarios protegidos en sus derechos</t>
  </si>
  <si>
    <t>Cuarteles operativos con equipamiento e infraestructura moderna en permanente servicio</t>
  </si>
  <si>
    <t>Bomberos voluntarios y aspirantes desarrollan capacidades a través de la escuela nacional del cuerpo general de bomberos voluntarios del Perú</t>
  </si>
  <si>
    <t>Capacidades de prevención de emergencias desarrolladas en la sociedad civil</t>
  </si>
  <si>
    <t>Capacidades para la generación de ciencia, tecnología e innovación tecnológica desarrolladas y fortalecidas</t>
  </si>
  <si>
    <t>Capacidades para la gestión de ciencia, tecnología e innovación tecnológica desarrolladas y fortalecidas</t>
  </si>
  <si>
    <t>Instituciones cuentan con una plataforma de gestión de la información de la ciencia, tecnología e innovación tecnológica</t>
  </si>
  <si>
    <t>Facilidades para la investigación, innovación y transferencia tecnológica</t>
  </si>
  <si>
    <t>Consumidores con Mecanismos Alternativos de Solución de Controversias en Materia de Consumo</t>
  </si>
  <si>
    <t>Agentes de relación de consumo adecuadamente informados sobre sus derechos y obligaciones</t>
  </si>
  <si>
    <t>Proveedores sujetos a procesos de verificación del cumplimiento normativo</t>
  </si>
  <si>
    <t>Patrimonio cultural salvaguardado y protegido</t>
  </si>
  <si>
    <t>Población informada y concientizada en la importancia del patrimonio cultural</t>
  </si>
  <si>
    <t>Población atendida en adicciones por consumo de drogas</t>
  </si>
  <si>
    <t>Proceso judicial tramitado y calificado</t>
  </si>
  <si>
    <t>Personal Judicial con Competencias Adecuadas</t>
  </si>
  <si>
    <t>Despachos Judiciales Debidamente Implementados</t>
  </si>
  <si>
    <t>Casos resueltos por los juzgados de investigación preparatoria, juzgados de juzgamiento y salas penales de apelaciones</t>
  </si>
  <si>
    <t>Procesos Judiciales Tramitados</t>
  </si>
  <si>
    <t>Sentencias Judiciales Ejecutadas</t>
  </si>
  <si>
    <t>Instituciones públicas con capacidades para la conservación y/o aprovechamiento sostenible de los recursos naturales y la diversidad biológica</t>
  </si>
  <si>
    <t>Organizaciones cuentan con información sistematizada sobre conservación y aprovechamiento</t>
  </si>
  <si>
    <t>Gobiernos sub nacionales cuentan con zonificación económica ecológica y ordenamiento territorial</t>
  </si>
  <si>
    <t>Bosques con acciones de conservación</t>
  </si>
  <si>
    <t>Empresas cuentan con información para el cambio de patrones de producción y consumo</t>
  </si>
  <si>
    <t>Entidades con sistema de gestión integral de residuos sólidos</t>
  </si>
  <si>
    <t>Consumidores con educación ambiental para la participación ciudadana en el manejo de residuos sólidos</t>
  </si>
  <si>
    <t>Entidades fiscalizadas para el cumplimiento de la legislación ambiental en materia de residuos sólidos</t>
  </si>
  <si>
    <t>Gobiernos locales ejecutan actividades de segregación y recolección selectiva de residuos sólidos</t>
  </si>
  <si>
    <t>Ciudadanos informados respecto a la calidad del aire</t>
  </si>
  <si>
    <t>Instituciones públicas implementan instrumentos de gestión de calidad del aire</t>
  </si>
  <si>
    <t>Desarrollo de investigaciones científicas sobre la calidad del aire (químicos, físicos y biológicos)</t>
  </si>
  <si>
    <t>Entidades cuentan con sistema de prevención de la contaminación y la degradación ambiental por minería ilegal e informal</t>
  </si>
  <si>
    <t>Áreas degradadas por minería ilegal e informal intervenidas con sistema de recuperación ambiental</t>
  </si>
  <si>
    <t>Áreas naturales protegidas con saneamiento físico y legal</t>
  </si>
  <si>
    <t>Áreas naturales protegidas con control y vigilancia permanente</t>
  </si>
  <si>
    <t>Agentes con derechos para el aprovechamiento sostenible de recursos naturales</t>
  </si>
  <si>
    <t>Restauración de áreas degradadas</t>
  </si>
  <si>
    <t>Representatividad de ecosistemas en el sistema de áreas naturales protegidas mejorada</t>
  </si>
  <si>
    <t>Prevención de la minería ilegal</t>
  </si>
  <si>
    <t>Detección de la minería ilegal</t>
  </si>
  <si>
    <t>Empresas supervisadas y fiscalizadas en el cumplimiento de los compromisos y la legislación ambiental</t>
  </si>
  <si>
    <t>Empresas supervisadas y fiscalizadas en emisiones atmosféricas</t>
  </si>
  <si>
    <t>Productores agrarios informados sobre la aptitud de los suelos</t>
  </si>
  <si>
    <t>Instituciones con información de monitoreo y pronóstico de la calidad del aire</t>
  </si>
  <si>
    <t>Personas atendidas por el servicio de defensa pública</t>
  </si>
  <si>
    <t>Personal con competencias para el trabajo penitenciario</t>
  </si>
  <si>
    <t>Población penitenciaria con condiciones de seguridad adecuadas</t>
  </si>
  <si>
    <t>Población penitenciaria con condiciones de vida adecuadas</t>
  </si>
  <si>
    <t>Población penitenciaria intramuros dispone de tratamiento para incrementar sus capacidades de reinserción social positiva</t>
  </si>
  <si>
    <t>Población penitenciaria extramuros con atención para su reinserción social positiva</t>
  </si>
  <si>
    <t>Actos Registrales Calificados con Calidad y en Tiempo Oportuno</t>
  </si>
  <si>
    <t>Servicios de publicidad registral otorgados</t>
  </si>
  <si>
    <t>Patrullaje por sector</t>
  </si>
  <si>
    <t>Comunidad organizada a favor de la seguridad ciudadana</t>
  </si>
  <si>
    <t>Operaciones policiales para reducir los delitos y faltas</t>
  </si>
  <si>
    <t>Comisarías con las condiciones básicas para el servicio a la comunidad</t>
  </si>
  <si>
    <t>Sub unidades especializadas con las condiciones básicas para operaciones policiales</t>
  </si>
  <si>
    <t>Operaciones de interdicción contra el tráfico ilícito de drogas</t>
  </si>
  <si>
    <t>Droga destruida y custodia de insumos químicos y productos fiscalizados</t>
  </si>
  <si>
    <t>Hectáreas reducidas de cultivos ilícitos de hoja de coca</t>
  </si>
  <si>
    <t>Bienes registrables incautados por lavado de activos</t>
  </si>
  <si>
    <t>Procesos judiciales con intervención de la procuraduría pública contra el tráfico ilícito de drogas y lavado de activos</t>
  </si>
  <si>
    <t>Fuerzas del orden con capacidades operativas adecuadas</t>
  </si>
  <si>
    <t>Operaciones y acciones militares y policiales</t>
  </si>
  <si>
    <t>Delitos y faltas con investigación policial</t>
  </si>
  <si>
    <t>Detenciones por mandato</t>
  </si>
  <si>
    <t>Erradicación y sanción de la minería ilegal</t>
  </si>
  <si>
    <t>Personas reciben servicios consulares en el exterior</t>
  </si>
  <si>
    <t>Migrantes protegidos y asistidos</t>
  </si>
  <si>
    <t>Estado representado e intereses nacionales defendidos</t>
  </si>
  <si>
    <t>Actores nacionales acceden a acciones de facilitación y promoción económica, cultural y científica</t>
  </si>
  <si>
    <t>Entidades reciben asistencia técnica en la ejecución de los procesos de promoción de proyectos de infraestructura y servicios públicos</t>
  </si>
  <si>
    <t>Entidades públicas con capacidades para diseñar, promover y ejecutar inversiones de alcance regional y/o local</t>
  </si>
  <si>
    <t>Inversionistas acceden a los servicios de promoción, información, orientación y apoyo para la atracción de inversión privada</t>
  </si>
  <si>
    <t>Mercancía seleccionada y controlada en control concurrente</t>
  </si>
  <si>
    <t>Usuario u operador programado, controlado en control posterior</t>
  </si>
  <si>
    <t>Usuario u operador sancionado</t>
  </si>
  <si>
    <t>Servidores públicos y proveedores del estado con capacidades para la gestión de las contrataciones con el estado</t>
  </si>
  <si>
    <t>Instrumentos implementados para la contratación pública a nivel nacional</t>
  </si>
  <si>
    <t>Expedientes supervisados mejoran contrataciones públicas y generan valor agregado</t>
  </si>
  <si>
    <t>Proveedores habilitados para participar en las contrataciones públicas</t>
  </si>
  <si>
    <t>Servicios esenciales seguros ante emergencias y desastres</t>
  </si>
  <si>
    <t>Instituciones educativas con condiciones para el cumplimiento de horas lectivas normadas</t>
  </si>
  <si>
    <t>Docentes preparados implementan el currículo</t>
  </si>
  <si>
    <t>Estudiantes de educación básica regular cuentan con materiales educativos necesarios para el logro de los estándares de aprendizajes</t>
  </si>
  <si>
    <t>Evaluación de los aprendizajes y de la calidad educativa</t>
  </si>
  <si>
    <t>Docentes y personal técnico formado para la Atención en nuevos servicios educativos</t>
  </si>
  <si>
    <t>Alternativas de servicios validadas</t>
  </si>
  <si>
    <t>Instituciones educativas gestionadas con condiciones suficientes para la atención</t>
  </si>
  <si>
    <t>Personas con discapacidad leve o moderada acceden a instituciones educativas públicas inclusivas con condiciones para su atención</t>
  </si>
  <si>
    <t>Personas con discapacidad severa acceden a instituciones educativas públicas especializadas con condiciones para su atención</t>
  </si>
  <si>
    <t>Niños menores de 3 años con discapacidad acceden a programas de intervención temprana con condiciones para su atención</t>
  </si>
  <si>
    <t>Docentes formadores de institutos públicos de educación superior con capacidades fortalecidas</t>
  </si>
  <si>
    <t>Ingresantes de institutos superiores pedagógicos cuentan con capacidades básicas para iniciar su formación</t>
  </si>
  <si>
    <t>Carreras profesionales con currículos diversificados</t>
  </si>
  <si>
    <t>Instituciones de educación superior pedagógica con condiciones básicas para el funcionamiento.</t>
  </si>
  <si>
    <t>Institutos superiores pedagógicos acreditados</t>
  </si>
  <si>
    <t>Jóvenes con beca integral en la modalidad ordinaria</t>
  </si>
  <si>
    <t>Personas con beca integral en la modalidad especial</t>
  </si>
  <si>
    <t>Personas acceden a nivel nacional a la actividad física, recreativa y deportiva</t>
  </si>
  <si>
    <t>Deportistas acceden a desarrollo deportivo de alta competencia</t>
  </si>
  <si>
    <t>Talentos deportivos acceden a la iniciación deportiva de alta competencia</t>
  </si>
  <si>
    <t>Universidades cuentan con un proceso de incorporación e integración de estudiantes efectivo</t>
  </si>
  <si>
    <t>Programa de fortalecimiento de capacidades y evaluación del desempeño docente</t>
  </si>
  <si>
    <t>Currículos de las carreras profesionales de pre-grado actualizados y articulados a los procesos productivos y sociales</t>
  </si>
  <si>
    <t>Dotación de aulas, laboratorios y bibliotecas para los estudiantes de pre-grado</t>
  </si>
  <si>
    <t>Gestión de la calidad de las carreras profesionales</t>
  </si>
  <si>
    <t>Niños con vacuna completa</t>
  </si>
  <si>
    <t>Niños con CRED completo según edad</t>
  </si>
  <si>
    <t>Niños con suplemento de hierro y vitamina a</t>
  </si>
  <si>
    <t>Atención de infecciones respiratorias agudas</t>
  </si>
  <si>
    <t>Atención prenatal reenfocada</t>
  </si>
  <si>
    <t>Atención del parto normal</t>
  </si>
  <si>
    <t>Sintomáticos respiratorios con despistaje de tuberculosis</t>
  </si>
  <si>
    <t>Personas con diagnóstico de tuberculosis</t>
  </si>
  <si>
    <t>Adultos y Jóvenes reciben consejería y tamizaje para infecciones de transmisión sexual y VIH/SIDA</t>
  </si>
  <si>
    <t>Población de alto riesgo recibe Información y Atención preventiva</t>
  </si>
  <si>
    <t>Personas diagnosticadas con VIH/SIDA que acuden a los servicios y reciben Atención integral</t>
  </si>
  <si>
    <t>Familia con prácticas saludables para la prevención de enfermedades metaxénicas y zoonóticas</t>
  </si>
  <si>
    <t>Viviendas protegidas de los principales condicionantes del riesgo en las áreas de alto y muy alto riesgo de enfermedades metaxénicas y zoonosis</t>
  </si>
  <si>
    <t>Vacunación de animales domésticos</t>
  </si>
  <si>
    <t>Diagnóstico y tratamiento de enfermedades metaxénicas</t>
  </si>
  <si>
    <t>Diagnóstico y tratamiento de casos de enfermedades zoonóticas</t>
  </si>
  <si>
    <t>Tratamiento y control de personas con hipertensión arterial</t>
  </si>
  <si>
    <t>Población informada y sensibilizada en el cuidado de la salud de las enfermedades no transmisibles (mental, bucal, ocular, metales pesados, hipertensión arterial y diabetes mellitus)</t>
  </si>
  <si>
    <t>Atención del cáncer de cuello uterino para el estadiaje y tratamiento</t>
  </si>
  <si>
    <t>Niña protegida con vacuna vph</t>
  </si>
  <si>
    <t>Atención pre hospitalaria móvil de la emergencia con soporte vital básico SVB</t>
  </si>
  <si>
    <t>Personas con discapacidad reciben atención en rehabilitación basada en establecimientos de salud</t>
  </si>
  <si>
    <t>Persona con discapacidad certificada en establecimientos de salud</t>
  </si>
  <si>
    <t>Personas con trastornos mentales y problemas psicosociales detectadas</t>
  </si>
  <si>
    <t>Población con problemas psicosociales que reciben atención oportuna y de calidad</t>
  </si>
  <si>
    <t>Personas con trastornos afectivos y de ansiedad tratadas oportunamente</t>
  </si>
  <si>
    <t>Personas con trastornos mentales y del comportamiento debido al consumo del alcohol tratadas oportunamente</t>
  </si>
  <si>
    <t>Personas con trastornos y síndromes psicóticos tratadas oportunamente</t>
  </si>
  <si>
    <t>Atención de infecciones respiratorias agudas con complicaciones</t>
  </si>
  <si>
    <t>Valoración clínica y tamizaje laboratorial de enfermedades crónicas no transmisibles</t>
  </si>
  <si>
    <t>Mujer tamizada en cáncer de cuello uterino</t>
  </si>
  <si>
    <t>Atención de la gestante con complicaciones</t>
  </si>
  <si>
    <t>Atención del parto complicado quirúrgico</t>
  </si>
  <si>
    <t>Atención del recién nacido normal</t>
  </si>
  <si>
    <t>Tratamiento y control de personas con diabetes</t>
  </si>
  <si>
    <t>Atención del cáncer de mama para el estadiaje y tratamiento</t>
  </si>
  <si>
    <t>Atención de la leucemia que incluye: diagnóstico y tratamiento</t>
  </si>
  <si>
    <t>Atención estomatológica preventiva</t>
  </si>
  <si>
    <t>Atención estomatológica recuperativa</t>
  </si>
  <si>
    <t>Transporte asistido (no emergencia) de pacientes estables (no críticos)</t>
  </si>
  <si>
    <t>Transporte asistido (no emergencia) de pacientes críticos</t>
  </si>
  <si>
    <t>Atención ambulatoria de urgencias (prioridad III o IV) en módulos hospitalarios diferenciados autorizados</t>
  </si>
  <si>
    <t>Atención de la emergencia o urgencia en establecimiento de salud</t>
  </si>
  <si>
    <t>Personas con discapacidad reciben servicios de promoción de la salud</t>
  </si>
  <si>
    <t>Personas con discapacidad reciben servicios de rehabilitación basada en la comunidad</t>
  </si>
  <si>
    <t>Empleo temporal generado</t>
  </si>
  <si>
    <t>Instituciones fiscalizadas según la normativa laboral</t>
  </si>
  <si>
    <t>Personas cuentan con orientación y asistencia técnica en materia de normatividad laboral y buenas prácticas laborales</t>
  </si>
  <si>
    <t>Personas con Competencias Laborales para el Empleo Dependiente Formal en Ocupaciones Básicas</t>
  </si>
  <si>
    <t>Personas Intermediadas para su Inserción Laboral</t>
  </si>
  <si>
    <t>Productores agrarios con competencias para el aprovechamiento del recurso hídrico para uso agrario</t>
  </si>
  <si>
    <t>Productores agrarios informados sobre el aprovechamiento del recurso hídrico para uso agrario</t>
  </si>
  <si>
    <t>Población con medidas de protección física ante peligros hidrometereológicos</t>
  </si>
  <si>
    <t>Productores agropecuarios con competencias para el aprovechamiento del recurso suelo en el sector agrario</t>
  </si>
  <si>
    <t>Productores Agropecuarios Organizados y Asesorados, Gestionan Empresarialmente sus Organizaciones</t>
  </si>
  <si>
    <t>Productores Agropecuarios Organizados Acceden a Servicios Financieros Formales</t>
  </si>
  <si>
    <t>Productores Agropecuarios Reciben y Acceden Adecuadamente Servicios de Información Agraria</t>
  </si>
  <si>
    <t>Productores agropecuarios cuentan con sistemas de gestión de la calidad buenas prácticas agrícolas y buenas prácticas pecuarias implementados</t>
  </si>
  <si>
    <t>Productores forestales y manejadores de fauna silvestre informados sobre el manejo sostenible de los recursos forestales y de fauna silvestre</t>
  </si>
  <si>
    <t>Áreas forestales recuperadas que cuenten con un adecuado manejo forestal y de fauna silvestre</t>
  </si>
  <si>
    <t>Productores pecuarios con animales protegidos de la introducción y diseminación de enfermedades reglamentadas (bajo el control del SENASA)</t>
  </si>
  <si>
    <t>Productor pecuario con menor presencia de enfermedades en sus animales por el control sanitario</t>
  </si>
  <si>
    <t>Productor pecuario con mercancías pecuarias que cuentan con acceso a mercados para la exportación con adecuadas condiciones sanitarias</t>
  </si>
  <si>
    <t>Productores agrícolas con menor presencia de plagas priorizadas</t>
  </si>
  <si>
    <t>Productores agrícolas con cultivos protegidos de la introducción y dispersión de plagas reglamentadas</t>
  </si>
  <si>
    <t>Productores con capacidad disponible para el cumplimiento de restricciones fitosanitarias de los mercados de destino</t>
  </si>
  <si>
    <t>Actores de la cadena agroalimentaria aplicando buenas prácticas de producción, higiene, procesamiento, almacenamiento y distribución</t>
  </si>
  <si>
    <t>Consumidores informados sobre alimentos agropecuarios primarios y piensos que cumplan con estándares sanitarios (inocuos)</t>
  </si>
  <si>
    <t>Productores Agropecuarios Adoptan Paquetes Tecnológicos Adecuados</t>
  </si>
  <si>
    <t>Productores y manejadores forestales y de fauna silvestre con acceso y trazabilidad eficiente sobre los recursos forestales y de fauna silvestre</t>
  </si>
  <si>
    <t>Productores y manejadores forestales y de fauna silvestre acceden a servicios para la conexión con mercados</t>
  </si>
  <si>
    <t>Productores y manejadores forestales y de fauna silvestre capacitados y sensibilizados en el manejo eficiente de los recursos forestales y fauna silvestre</t>
  </si>
  <si>
    <t>Poblador rural capacitado en uso eficiente de la energía eléctrica</t>
  </si>
  <si>
    <t>Poblador rural capacitado en usos productivos de la energía eléctrica</t>
  </si>
  <si>
    <t>Hogar con suministro eléctrico en el ámbito rural</t>
  </si>
  <si>
    <t>Pasivos Ambientales Mineros Remediados</t>
  </si>
  <si>
    <t>Personas Informadas sobre las Ventajas e Importancia de Participación en la Remediación de los Pasivos Ambientales Mineros</t>
  </si>
  <si>
    <t>Mineros formalizados</t>
  </si>
  <si>
    <t>Casos resueltos en primera y segunda instancia con el código procesal penal</t>
  </si>
  <si>
    <t>Capacidad para operaciones de defensa nacional</t>
  </si>
  <si>
    <t>Ámbito acuático vigilado y controlado</t>
  </si>
  <si>
    <t>Servicios de apoyo al estado</t>
  </si>
  <si>
    <t>Personas con atención en salud</t>
  </si>
  <si>
    <t>Personal con educación y formación militar</t>
  </si>
  <si>
    <t>Proceso electoral oportuno y eficiente</t>
  </si>
  <si>
    <t>Población capacitacitada e informada sobre derechos políticos y participación ciudadana</t>
  </si>
  <si>
    <t>Organizaciones políticas con apoyo en procesos electorales democráticos</t>
  </si>
  <si>
    <t>Organizaciones de la sociedad civil con apoyo en procesos electorales democráticos</t>
  </si>
  <si>
    <t>Población cuenta con actas registrales</t>
  </si>
  <si>
    <t>Población con documento nacional de identidad</t>
  </si>
  <si>
    <t>Población cuenta con acceso a certificado digital</t>
  </si>
  <si>
    <t>Población de 0 - 3 años con documento nacional de identidad - apoyo social</t>
  </si>
  <si>
    <t>Población de 18 - 64 años con documento nacional de identidad - apoyo social</t>
  </si>
  <si>
    <t>Actores del sector comercio exterior disponen de información especializada</t>
  </si>
  <si>
    <t>Empresas acceden a servicios para mejorar su potencial exportador</t>
  </si>
  <si>
    <t>Destinos turísticos con servicios de promoción de la oferta turística</t>
  </si>
  <si>
    <t>Actores del sector comercio exterior realizan operaciones a través de plataformas de servicios electrónicos</t>
  </si>
  <si>
    <t>Artesanos cuentan con mecanismos para desarrollar una oferta artesanal competitiva</t>
  </si>
  <si>
    <t>Artesanos cuentan con mecanismos de articulación comercial</t>
  </si>
  <si>
    <t>Agentes de los destinos turísticos cuentan con servicios para desarrollar una oferta turística competitiva</t>
  </si>
  <si>
    <t>Localidades con servicios públicos de telecomunicaciones con financiamiento no reembolsable mediante concurso en zonas focalizadas</t>
  </si>
  <si>
    <t>Estaciones de servicios públicos de telecomunicaciones controlados y supervisados</t>
  </si>
  <si>
    <t>Operadores y usuarios informados sobre normatividad para el desarrollo de los servicios públicos de telecomunicaciones</t>
  </si>
  <si>
    <t>Operadores de servicios públicos de telecomunicaciones con concesión vigente</t>
  </si>
  <si>
    <t>Camino nacional con mantenimiento vial</t>
  </si>
  <si>
    <t>Camino departamental con mantenimiento vial</t>
  </si>
  <si>
    <t>Camino vecinal con mantenimiento vial</t>
  </si>
  <si>
    <t>Persona autorizada para conducir vehículos automotores</t>
  </si>
  <si>
    <t>Servicios de transporte terrestre y complementarios fiscalizados</t>
  </si>
  <si>
    <t>Familias de bajos recursos aptas, para acceder a vivienda de interés social en condiciones adecuadas</t>
  </si>
  <si>
    <t>Suelo habilitado para vivienda social y sus servicios complementarios</t>
  </si>
  <si>
    <t>Suelo recuperado para vivienda social y sus servicios complementarios</t>
  </si>
  <si>
    <t>Conexiones domiciliarias de agua potable y alcantarillado</t>
  </si>
  <si>
    <t>Prestadores de servicios capacitados en actividades de educación sanitaria</t>
  </si>
  <si>
    <t>Prestadores de servicios fortalecidos institucional y operativamente</t>
  </si>
  <si>
    <t>Servicio de agua potable y saneamiento para hogares rurales</t>
  </si>
  <si>
    <t>Barrios urbanos marginales con infraestructura y equipamiento adecuados</t>
  </si>
  <si>
    <t>Gobiernos locales con gestión urbana fortalecida</t>
  </si>
  <si>
    <t>Centro poblado urbano con instrumentos técnicos de gestión, sistemas de movilidad urbana, sistemas de espacio públicos y equipamiento de usos especiales mejorados</t>
  </si>
  <si>
    <t>Tambos prestan servicios de oferta a la comunidad</t>
  </si>
  <si>
    <t>Familias acceden a viviendas mejoradas</t>
  </si>
  <si>
    <t>Predios urbanos formalizados</t>
  </si>
  <si>
    <t>Predio catastral generado con fines de formalización</t>
  </si>
  <si>
    <t>Conductores y trabajadores de empresas reciben servicios de capacitación y asistencia técnica</t>
  </si>
  <si>
    <t>Empresas acceden a servicios de articulación empresarial y acceso a mercados</t>
  </si>
  <si>
    <t>Fortalecimiento del desarrollo productivo en la industria y de la gestión ambiental en las actividades productivas</t>
  </si>
  <si>
    <t>Servicios e instrumentos para la transferencia de tecnología e innovación en la mipyme</t>
  </si>
  <si>
    <t>Acuicultores acceden a servicios para el fomento de las inversiones y el ordenamiento de la acuicultura</t>
  </si>
  <si>
    <t>Unidad de producción acuícola accede a servicios de transferencia de paquetes tecnológicos y temas de gestión</t>
  </si>
  <si>
    <t>Agentes de la pesca artesanal capacitados en la gestión para la comercialización de los productos hidrobiológicos</t>
  </si>
  <si>
    <t>Recursos hidrobiológicos regulados para la explotación, conservación y sostenibilidad</t>
  </si>
  <si>
    <t>Agentes de la pesca artesanal acceden a asistencia técnica en buenas prácticas pesqueras</t>
  </si>
  <si>
    <t>Acuicultores acceden a servicios de certificación en sanidad e inocuidad acuícola</t>
  </si>
  <si>
    <t>Personas afectadas por hechos de violencia familiar con servicios de Atención</t>
  </si>
  <si>
    <t>Población cuenta con servicios de prevención de la violencia familiar</t>
  </si>
  <si>
    <t>Niñas, Niños y Adolescentes en Presunto Estado de Abandono Acceden a Servicios de Protección y Cuidado</t>
  </si>
  <si>
    <t>Niñas, niños y adolescentes acceden a servicios de fortalecimiento de capacidades como factor protector</t>
  </si>
  <si>
    <t>Hogares con gestantes, niños, adolescentes y jóvenes hasta 19 años en situación de pobreza reciben incentivos monetarios por cumplir corresponsabilidades con orientación y acompañamiento</t>
  </si>
  <si>
    <t>Adulto mayor con subvención monetaria según condiciones del programa</t>
  </si>
  <si>
    <t>Familias acceden a acompañamiento en cuidado y aprendizaje de sus niños y niñas menores de 36 meses, que viven en situación de pobreza y extrema pobreza en zonas rurales</t>
  </si>
  <si>
    <t>Niñas y niños de 6 a 36 meses de edad que viven en situación de pobreza y extrema pobreza en zonas urbanas reciben atención integral en servicio de cuidado diurno</t>
  </si>
  <si>
    <t>Estudiantes de Instituciones Educativas Públicas de Inicial - 3 a 5 Años - y Primaria Reciben Servicio Alimentario a Traves de la Gestion de Raciones</t>
  </si>
  <si>
    <t>Estudiantes de Instituciones Educativas Públicas de Inicial - 3 a 5 Años - y Primaria Reciben Servicio Alimentario a Traves de la Gestion de Productos</t>
  </si>
  <si>
    <t>Población Rural en Economías de Subsistencia Recibe Asistencia Técnica y Capacitación para el Desarrollo de Capacidades Productivas</t>
  </si>
  <si>
    <t>Población Rural en Economías de Subsistencia Recibe Asistencia Técnica, Capacitación y Portafolio de Activos para la Gestión de Emprendimientos Rurales</t>
  </si>
  <si>
    <t>Población general atendida en adicciones por consumo de drogas</t>
  </si>
  <si>
    <t>Comunidad organizada para prevenir el consumo de drogas y otros problemas psicosociales</t>
  </si>
  <si>
    <t>Ejecución Financiera del Sector Presidencia Consejo Ministros según Programa Presupuestal, Junio 2015</t>
  </si>
  <si>
    <t>Ejecución Financiera del Sector Presidencia Consejo Ministros según Departamento, Junio 2015</t>
  </si>
  <si>
    <t>Ejecución Financiera del Sector Presidencia Consejo Ministros según Principales Productos, Junio 2015</t>
  </si>
  <si>
    <t>Ejecución Financiera del Sector Poder Judicial según Programa Presupuestal, Junio 2015</t>
  </si>
  <si>
    <t>Ejecución Financiera del Sector Poder Judicial según Departamento, Junio 2015</t>
  </si>
  <si>
    <t>Ejecución Financiera del Sector Poder Judicial según Principales Productos, Junio 2015</t>
  </si>
  <si>
    <t>Ejecución Financiera del Sector Ambiental según Programa Presupuestal, Junio 2015</t>
  </si>
  <si>
    <t>Ejecución Financiera del Sector Ambiental según Departamento, Junio 2015</t>
  </si>
  <si>
    <t>Ejecución Financiera del Sector Ambiental según Principales Productos, Junio 2015</t>
  </si>
  <si>
    <t>Ejecución Financiera del Sector Justicia según Programa Presupuestal, Junio 2015</t>
  </si>
  <si>
    <t>Ejecución Financiera del Sector Justicia según Departamento, Junio 2015</t>
  </si>
  <si>
    <t>Ejecución Financiera del Sector Justicia según Principales Productos, Junio 2015</t>
  </si>
  <si>
    <t>Ejecución Financiera del Sector Interior según Programa Presupuestal, Junio 2015</t>
  </si>
  <si>
    <t>Ejecución Financiera del Sector Interior según Departamento, Junio 2015</t>
  </si>
  <si>
    <t>Ejecución Financiera del Sector Interior según Principales Productos, Junio 2015</t>
  </si>
  <si>
    <t>Ejecución Financiera del Sector Relaciones Exteriores según Programa Presupuestal, Junio 2015</t>
  </si>
  <si>
    <t>Ejecución Financiera del Sector Relaciones Exteriores según Departamento, Junio 2015</t>
  </si>
  <si>
    <t>Ejecución Financiera del Sector Relaciones Exteriores según Principales Productos, Junio 2015</t>
  </si>
  <si>
    <t>Ejecución Financiera del Sector Economía y Finanzas según Programa Presupuestal, Junio 2015</t>
  </si>
  <si>
    <t>Ejecución Financiera del Sector Economía y Finanzas según Departamento, Junio 2015</t>
  </si>
  <si>
    <t>Ejecución Financiera del Sector Economía y Finanzas según Principales Productos, Junio 2015</t>
  </si>
  <si>
    <t>Ejecución Financiera del Sector Educación según Programa Presupuestal, Junio 2015</t>
  </si>
  <si>
    <t>Ejecución Financiera del Sector Educación según Departamento, Junio 2015</t>
  </si>
  <si>
    <t>Ejecución Financiera del Sector Educación según Principales Productos, Junio 2015</t>
  </si>
  <si>
    <t>Ejecución Financiera del Sector Salud según Programa Presupuestal, Junio 2015</t>
  </si>
  <si>
    <t>Ejecución Financiera del Sector Salud según Departamento, Junio 2015</t>
  </si>
  <si>
    <t>Ejecución Financiera del Sector Salud según Principales Productos, Junio 2015</t>
  </si>
  <si>
    <t>Ejecución Financiera del Sector Trabajo y Promoción del Empleo según Programa Presupuestal, Junio 2015</t>
  </si>
  <si>
    <t>Ejecución Financiera del Sector Trabajo y Promoción del Empleo según Departamento, Junio 2015</t>
  </si>
  <si>
    <t>Ejecución Financiera del Sector Trabajo y Promoción del Empleo según Principales Productos, Junio 2015</t>
  </si>
  <si>
    <t>Ejecución Financiera del Sector Agricultura según Programa Presupuestal, Junio 2015</t>
  </si>
  <si>
    <t>Ejecución Financiera del Sector Agricultura según Departamento, Junio 2015</t>
  </si>
  <si>
    <t>Ejecución Financiera del Sector Agricultura según Principales Productos, Junio 2015</t>
  </si>
  <si>
    <t>Ejecución Financiera del Sector Energía y Minas según Programa Presupuestal, Junio 2015</t>
  </si>
  <si>
    <t>Ejecución Financiera del Sector Energía y Minas según Departamento, Junio 2015</t>
  </si>
  <si>
    <t>Ejecución Financiera del Sector Energía y Minas según Principales Productos, Junio 2015</t>
  </si>
  <si>
    <t>Ejecución Financiera del Sector Ministerio Público según Programa Presupuestal, Junio 2015</t>
  </si>
  <si>
    <t>Ejecución Financiera del Sector Ministerio Público según Departamento, Junio 2015</t>
  </si>
  <si>
    <t>Ejecución Financiera del Sector Ministerio Público según Principales Productos, Junio 2015</t>
  </si>
  <si>
    <t>Ejecución Financiera del Sector Defensa según Programa Presupuestal, Junio 2015</t>
  </si>
  <si>
    <t>Ejecución Financiera del Sector Defensa según Departamento, Junio 2015</t>
  </si>
  <si>
    <t>Ejecución Financiera del Sector Defensa según Principales Productos, Junio 2015</t>
  </si>
  <si>
    <t>Ejecución Financiera del Sector Registro Nacional de Identificación y Estado Civil según Programa Presupuestal, Junio 2015</t>
  </si>
  <si>
    <t>Ejecución Financiera del Sector Registro Nacional de Identificación y Estado Civil según Departamento, Junio 2015</t>
  </si>
  <si>
    <t>Ejecución Financiera del Sector Registro Nacional de Identificación y Estado Civil según Principales Productos, Junio 2015</t>
  </si>
  <si>
    <t>Ejecución Financiera del Sector Comercio Exterior y Turismo según Programa Presupuestal, Junio 2015</t>
  </si>
  <si>
    <t>Ejecución Financiera del Sector Comercio Exterior y Turismo según Departamento, Junio 2015</t>
  </si>
  <si>
    <t>Ejecución Financiera del Sector Comercio Exterior y Turismo según Principales Productos, Junio 2015</t>
  </si>
  <si>
    <t>Ejecución Financiera del Sector Transportes y Comunicaciones según Programa Presupuestal, Junio 2015</t>
  </si>
  <si>
    <t>Ejecución Financiera del Sector Transportes y Comunicaciones según Departamento, Junio 2015</t>
  </si>
  <si>
    <t>Ejecución Financiera del Sector Transportes y Comunicaciones según Principales Productos, Junio 2015</t>
  </si>
  <si>
    <t>Ejecución Financiera del Sector Vivienda Construcción y Saneamiento según Programa Presupuestal, Junio 2015</t>
  </si>
  <si>
    <t>Ejecución Financiera del Sector Vivienda Construcción y Saneamiento según Departamento, Junio 2015</t>
  </si>
  <si>
    <t>Ejecución Financiera del Sector Vivienda Construcción y Saneamiento según Principales Productos, Junio 2015</t>
  </si>
  <si>
    <t>Ejecución Financiera del Sector Producción según Programa Presupuestal, Junio 2015</t>
  </si>
  <si>
    <t>Ejecución Financiera del Sector Producción según Departamento, Junio 2015</t>
  </si>
  <si>
    <t>Ejecución Financiera del Sector Producción según Principales Productos, Junio 2015</t>
  </si>
  <si>
    <t>Ejecución Financiera del Sector Mujer y Poblaciones Vulnerables según Programa Presupuestal, Junio 2015</t>
  </si>
  <si>
    <t>Ejecución Financiera del Sector Mujer y Poblaciones Vulnerables según Departamento, Junio 2015</t>
  </si>
  <si>
    <t>Ejecución Financiera del Sector Mujer y Poblaciones Vulnerables según Principales Productos, Junio 2015</t>
  </si>
  <si>
    <t>Ejecución Financiera del Sector Desarrollo e Inclusión Social según Programa Presupuestal, Junio 2015</t>
  </si>
  <si>
    <t>Ejecución Financiera del Sector Desarrollo e Inclusión Social según Departamento, Junio 2015</t>
  </si>
  <si>
    <t>Ejecución Financiera del Sector Desarrollo e Inclusión Social según Principales Productos, Junio 2015</t>
  </si>
  <si>
    <t>Ejecución Financiera del Sector Gobiernos Regionales según Programa Presupuestal, Junio 2015</t>
  </si>
  <si>
    <t>Ejecución Financiera del Sector Gobiernos Regionales según Departamento, Junio 2015</t>
  </si>
  <si>
    <t>Ejecución Financiera del Sector Gobiernos Regionales según Principales Productos, Junio 2015</t>
  </si>
  <si>
    <t>Ejecución Financiera del Gobierno Regional de Amazonas según Programa Presupuestal, Junio 2015</t>
  </si>
  <si>
    <t>Ejecución Financiera Gobierno Regional de Amazonas según Principales Productos, Junio 2015</t>
  </si>
  <si>
    <t>Ejecución Financiera del Gobierno Regional de Ancash según Programa Presupuestal, Junio 2015</t>
  </si>
  <si>
    <t>Ejecución Financiera Gobierno Regional de Ancash según Principales Productos, Junio 2015</t>
  </si>
  <si>
    <t>Ejecución Financiera del Gobierno Regional de Apurímac según Programa Presupuestal, Junio 2015</t>
  </si>
  <si>
    <t>Ejecución Financiera Gobierno Regional de Apurímac según Principales Productos, Junio 2015</t>
  </si>
  <si>
    <t>Ejecución Financiera del Gobierno Regional de Arequipa según Programa Presupuestal, Junio 2015</t>
  </si>
  <si>
    <t>Ejecución Financiera Gobierno Regional de Arequipa según Principales Productos, Junio 2015</t>
  </si>
  <si>
    <t>Ejecución Financiera del Gobierno Regional de Ayacucho según Programa Presupuestal, Junio 2015</t>
  </si>
  <si>
    <t>Ejecución Financiera Gobierno Regional de Ayacucho según Principales Productos, Junio 2015</t>
  </si>
  <si>
    <t>Ejecución Financiera del Gobierno Regional de Cajamarca según Programa Presupuestal, Junio 2015</t>
  </si>
  <si>
    <t>Ejecución Financiera Gobierno Regional de Cajamarca según Principales Productos, Junio 2015</t>
  </si>
  <si>
    <t>Ejecución Financiera del Gobierno Regional de Cusco según Programa Presupuestal, Junio 2015</t>
  </si>
  <si>
    <t>Ejecución Financiera Gobierno Regional de Cusco según Principales Productos, Junio 2015</t>
  </si>
  <si>
    <t>Ejecución Financiera del Gobierno Regional de Huancavelica según Programa Presupuestal, Junio 2015</t>
  </si>
  <si>
    <t>Ejecución Financiera Gobierno Regional de Huancavelica según Principales Productos, Junio 2015</t>
  </si>
  <si>
    <t>Ejecución Financiera del Gobierno Regional de Huánuco según Programa Presupuestal, Junio 2015</t>
  </si>
  <si>
    <t>Ejecución Financiera Gobierno Regional de Huánuco según Principales Productos, Junio 2015</t>
  </si>
  <si>
    <t>Ejecución Financiera del Gobierno Regional de Ica según Programa Presupuestal, Junio 2015</t>
  </si>
  <si>
    <t>Ejecución Financiera Gobierno Regional de Ica según Principales Productos, Junio 2015</t>
  </si>
  <si>
    <t>Ejecución Financiera del Gobierno Regional de Junín según Programa Presupuestal, Junio 2015</t>
  </si>
  <si>
    <t>Ejecución Financiera Gobierno Regional de Junín según Principales Productos, Junio 2015</t>
  </si>
  <si>
    <t>Ejecución Financiera del Gobierno Regional de La Libertad según Programa Presupuestal, Junio 2015</t>
  </si>
  <si>
    <t>Gobierno Regional de La Libertad</t>
  </si>
  <si>
    <t>Ejecución Financiera Gobierno Regional de La Libertad según Principales Productos, Junio 2015</t>
  </si>
  <si>
    <t>Ejecución Financiera del Gobierno Regional de Lambayeque según Programa Presupuestal, Junio 2015</t>
  </si>
  <si>
    <t>Ejecución Financiera Gobierno Regional de Lambayeque según Principales Productos, Junio 2015</t>
  </si>
  <si>
    <t>Ejecución Financiera del Gobierno Regional de Loreto según Programa Presupuestal, Junio 2015</t>
  </si>
  <si>
    <t>Ejecución Financiera Gobierno Regional de Loreto según Principales Productos, Junio 2015</t>
  </si>
  <si>
    <t>Ejecución Financiera del Gobierno Regional de Madre De Dios según Programa Presupuestal, Junio 2015</t>
  </si>
  <si>
    <t>Gobierno Regional de Madre De Dios</t>
  </si>
  <si>
    <t>Ejecución Financiera Gobierno Regional de Madre De Dios según Principales Productos, Junio 2015</t>
  </si>
  <si>
    <t>Ejecución Financiera del Gobierno Regional de Moquegua según Programa Presupuestal, Junio 2015</t>
  </si>
  <si>
    <t>Ejecución Financiera Gobierno Regional de Moquegua según Principales Productos, Junio 2015</t>
  </si>
  <si>
    <t>Ejecución Financiera del Gobierno Regional de Pasco según Programa Presupuestal, Junio 2015</t>
  </si>
  <si>
    <t>Ejecución Financiera Gobierno Regional de Pasco según Principales Productos, Junio 2015</t>
  </si>
  <si>
    <t>Ejecución Financiera del Gobierno Regional de Piura según Programa Presupuestal, Junio 2015</t>
  </si>
  <si>
    <t>Ejecución Financiera Gobierno Regional de Piura según Principales Productos, Junio 2015</t>
  </si>
  <si>
    <t>Ejecución Financiera del Gobierno Regional de Puno según Programa Presupuestal, Junio 2015</t>
  </si>
  <si>
    <t>Ejecución Financiera Gobierno Regional de Puno según Principales Productos, Junio 2015</t>
  </si>
  <si>
    <t>Ejecución Financiera del Gobierno Regional de San Martín según Programa Presupuestal, Junio 2015</t>
  </si>
  <si>
    <t>Ejecución Financiera Gobierno Regional de San Martín según Principales Productos, Junio 2015</t>
  </si>
  <si>
    <t>Ejecución Financiera del Gobierno Regional de Tacna según Programa Presupuestal, Junio 2015</t>
  </si>
  <si>
    <t>Ejecución Financiera Gobierno Regional de Tacna según Principales Productos, Junio 2015</t>
  </si>
  <si>
    <t>Ejecución Financiera del Gobierno Regional de Tumbes según Programa Presupuestal, Junio 2015</t>
  </si>
  <si>
    <t>Ejecución Financiera Gobierno Regional de Tumbes según Principales Productos, Junio 2015</t>
  </si>
  <si>
    <t>Ejecución Financiera del Gobierno Regional de Ucayali según Programa Presupuestal, Junio 2015</t>
  </si>
  <si>
    <t>Ejecución Financiera Gobierno Regional de Ucayali según Principales Productos, Junio 2015</t>
  </si>
  <si>
    <t>Ejecución Financiera del Gobierno Regional de Lima según Programa Presupuestal, Junio 2015</t>
  </si>
  <si>
    <t>Ejecución Financiera Gobierno Regional de Lima según Principales Productos, Junio 2015</t>
  </si>
  <si>
    <t>Ejecución Financiera del Gobierno Regional de La Provincia Constitucional del Callao según Programa Presupuestal, Junio 2015</t>
  </si>
  <si>
    <t>Gobierno Regional de La Provincia Constitucional del Callao</t>
  </si>
  <si>
    <t>Ejecución Financiera Gobierno Regional de La Provincia Constitucional del Callao según Principales Productos, Junio 2015</t>
  </si>
  <si>
    <t>Ejecución Financiera del Municipalidad Metropolitana De Lima según Programa Presupuestal, Junio 2015</t>
  </si>
  <si>
    <t>Municipalidad Metropolitana De Lima</t>
  </si>
  <si>
    <t>Ejecución Financiera Municipalidad Metropolitana De Lima según Principales Productos, Junio 2015</t>
  </si>
  <si>
    <t>Ejecución Financiera del Sector Gobiernos Locales según Programa Presupuestal, Junio 2015</t>
  </si>
  <si>
    <t>Ejecución Financiera del Sector Gobiernos Locales según Departamento, Junio 2015</t>
  </si>
  <si>
    <t>Ejecución Financiera del Sector Gobiernos Locales según Principales Productos, Junio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</si>
</sst>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5" formatCode="0.0%"/>
    <numFmt numFmtId="166" formatCode="0#"/>
    <numFmt numFmtId="167" formatCode="00#"/>
    <numFmt numFmtId="168" formatCode="000#"/>
  </numFmts>
  <fonts count="7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0"/>
      <color theme="1"/>
      <name val="Arial"/>
      <family val="2"/>
    </font>
    <font>
      <b/>
      <sz val="12"/>
      <color theme="0"/>
      <name val="Calibri"/>
      <family val="2"/>
      <scheme val="minor"/>
    </font>
    <font>
      <b/>
      <sz val="11"/>
      <color theme="1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indexed="64"/>
      </patternFill>
    </fill>
  </fills>
  <borders count="22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93">
    <xf numFmtId="0" fontId="0" fillId="0" borderId="0" xfId="0"/>
    <xf numFmtId="0" fontId="3" fillId="2" borderId="0" xfId="0" applyFont="1" applyFill="1"/>
    <xf numFmtId="0" fontId="1" fillId="4" borderId="3" xfId="0" applyFont="1" applyFill="1" applyBorder="1" applyAlignment="1">
      <alignment horizontal="center" vertical="center" wrapText="1"/>
    </xf>
    <xf numFmtId="0" fontId="1" fillId="4" borderId="6" xfId="0" applyFont="1" applyFill="1" applyBorder="1" applyAlignment="1">
      <alignment horizontal="center" vertical="center" wrapText="1"/>
    </xf>
    <xf numFmtId="0" fontId="1" fillId="4" borderId="7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horizontal="center" vertical="center" wrapText="1"/>
    </xf>
    <xf numFmtId="0" fontId="1" fillId="4" borderId="9" xfId="0" applyFont="1" applyFill="1" applyBorder="1" applyAlignment="1">
      <alignment horizontal="center" vertical="center" wrapText="1"/>
    </xf>
    <xf numFmtId="165" fontId="0" fillId="0" borderId="0" xfId="0" applyNumberFormat="1"/>
    <xf numFmtId="166" fontId="3" fillId="2" borderId="0" xfId="0" applyNumberFormat="1" applyFont="1" applyFill="1"/>
    <xf numFmtId="166" fontId="2" fillId="0" borderId="0" xfId="0" applyNumberFormat="1" applyFont="1" applyAlignment="1">
      <alignment horizontal="left"/>
    </xf>
    <xf numFmtId="166" fontId="0" fillId="0" borderId="0" xfId="0" applyNumberFormat="1"/>
    <xf numFmtId="166" fontId="1" fillId="4" borderId="2" xfId="0" applyNumberFormat="1" applyFont="1" applyFill="1" applyBorder="1" applyAlignment="1">
      <alignment horizontal="center" vertical="center" wrapText="1"/>
    </xf>
    <xf numFmtId="166" fontId="1" fillId="4" borderId="3" xfId="0" applyNumberFormat="1" applyFont="1" applyFill="1" applyBorder="1" applyAlignment="1">
      <alignment horizontal="center" vertical="center" wrapText="1"/>
    </xf>
    <xf numFmtId="166" fontId="1" fillId="4" borderId="1" xfId="0" applyNumberFormat="1" applyFont="1" applyFill="1" applyBorder="1" applyAlignment="1">
      <alignment horizontal="center" vertical="center" wrapText="1"/>
    </xf>
    <xf numFmtId="166" fontId="1" fillId="4" borderId="0" xfId="0" applyNumberFormat="1" applyFont="1" applyFill="1" applyBorder="1" applyAlignment="1">
      <alignment horizontal="center" vertical="center" wrapText="1"/>
    </xf>
    <xf numFmtId="167" fontId="3" fillId="2" borderId="0" xfId="0" applyNumberFormat="1" applyFont="1" applyFill="1"/>
    <xf numFmtId="167" fontId="0" fillId="0" borderId="0" xfId="0" applyNumberFormat="1"/>
    <xf numFmtId="167" fontId="1" fillId="4" borderId="2" xfId="0" applyNumberFormat="1" applyFont="1" applyFill="1" applyBorder="1" applyAlignment="1">
      <alignment horizontal="center" vertical="center" wrapText="1"/>
    </xf>
    <xf numFmtId="167" fontId="1" fillId="4" borderId="3" xfId="0" applyNumberFormat="1" applyFont="1" applyFill="1" applyBorder="1" applyAlignment="1">
      <alignment horizontal="center" vertical="center" wrapText="1"/>
    </xf>
    <xf numFmtId="167" fontId="1" fillId="4" borderId="1" xfId="0" applyNumberFormat="1" applyFont="1" applyFill="1" applyBorder="1" applyAlignment="1">
      <alignment horizontal="center" vertical="center" wrapText="1"/>
    </xf>
    <xf numFmtId="167" fontId="1" fillId="4" borderId="0" xfId="0" applyNumberFormat="1" applyFont="1" applyFill="1" applyBorder="1" applyAlignment="1">
      <alignment horizontal="center" vertical="center" wrapText="1"/>
    </xf>
    <xf numFmtId="168" fontId="3" fillId="2" borderId="0" xfId="0" applyNumberFormat="1" applyFont="1" applyFill="1"/>
    <xf numFmtId="168" fontId="0" fillId="0" borderId="0" xfId="0" applyNumberFormat="1"/>
    <xf numFmtId="168" fontId="1" fillId="4" borderId="2" xfId="0" applyNumberFormat="1" applyFont="1" applyFill="1" applyBorder="1" applyAlignment="1">
      <alignment horizontal="center" vertical="center" wrapText="1"/>
    </xf>
    <xf numFmtId="168" fontId="1" fillId="4" borderId="6" xfId="0" applyNumberFormat="1" applyFont="1" applyFill="1" applyBorder="1" applyAlignment="1">
      <alignment horizontal="center" vertical="center" wrapText="1"/>
    </xf>
    <xf numFmtId="168" fontId="1" fillId="4" borderId="1" xfId="0" applyNumberFormat="1" applyFont="1" applyFill="1" applyBorder="1" applyAlignment="1">
      <alignment horizontal="center" vertical="center" wrapText="1"/>
    </xf>
    <xf numFmtId="168" fontId="1" fillId="4" borderId="0" xfId="0" applyNumberFormat="1" applyFont="1" applyFill="1" applyBorder="1" applyAlignment="1">
      <alignment horizontal="center" vertical="center" wrapText="1"/>
    </xf>
    <xf numFmtId="0" fontId="1" fillId="4" borderId="10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1" xfId="0" applyFont="1" applyFill="1" applyBorder="1" applyAlignment="1">
      <alignment horizontal="center" vertical="center" wrapText="1"/>
    </xf>
    <xf numFmtId="0" fontId="1" fillId="4" borderId="12" xfId="0" applyFont="1" applyFill="1" applyBorder="1" applyAlignment="1">
      <alignment horizontal="center" vertical="center" wrapText="1"/>
    </xf>
    <xf numFmtId="166" fontId="5" fillId="4" borderId="2" xfId="0" applyNumberFormat="1" applyFont="1" applyFill="1" applyBorder="1"/>
    <xf numFmtId="166" fontId="6" fillId="4" borderId="3" xfId="0" applyNumberFormat="1" applyFont="1" applyFill="1" applyBorder="1" applyAlignment="1">
      <alignment vertical="top"/>
    </xf>
    <xf numFmtId="166" fontId="6" fillId="4" borderId="3" xfId="0" applyNumberFormat="1" applyFont="1" applyFill="1" applyBorder="1" applyAlignment="1">
      <alignment vertical="top" wrapText="1"/>
    </xf>
    <xf numFmtId="167" fontId="6" fillId="4" borderId="2" xfId="0" applyNumberFormat="1" applyFont="1" applyFill="1" applyBorder="1" applyAlignment="1">
      <alignment vertical="top" wrapText="1"/>
    </xf>
    <xf numFmtId="167" fontId="6" fillId="4" borderId="3" xfId="0" applyNumberFormat="1" applyFont="1" applyFill="1" applyBorder="1" applyAlignment="1">
      <alignment vertical="top" wrapText="1"/>
    </xf>
    <xf numFmtId="168" fontId="6" fillId="4" borderId="2" xfId="0" applyNumberFormat="1" applyFont="1" applyFill="1" applyBorder="1" applyAlignment="1">
      <alignment vertical="top" wrapText="1"/>
    </xf>
    <xf numFmtId="168" fontId="6" fillId="4" borderId="3" xfId="0" applyNumberFormat="1" applyFont="1" applyFill="1" applyBorder="1" applyAlignment="1">
      <alignment vertical="top" wrapText="1"/>
    </xf>
    <xf numFmtId="3" fontId="4" fillId="4" borderId="13" xfId="0" applyNumberFormat="1" applyFont="1" applyFill="1" applyBorder="1" applyAlignment="1">
      <alignment vertical="top" wrapText="1"/>
    </xf>
    <xf numFmtId="3" fontId="4" fillId="4" borderId="14" xfId="0" applyNumberFormat="1" applyFont="1" applyFill="1" applyBorder="1" applyAlignment="1">
      <alignment vertical="top" wrapText="1"/>
    </xf>
    <xf numFmtId="3" fontId="1" fillId="4" borderId="14" xfId="0" applyNumberFormat="1" applyFont="1" applyFill="1" applyBorder="1" applyAlignment="1">
      <alignment vertical="top" wrapText="1"/>
    </xf>
    <xf numFmtId="165" fontId="1" fillId="4" borderId="14" xfId="0" applyNumberFormat="1" applyFont="1" applyFill="1" applyBorder="1" applyAlignment="1">
      <alignment vertical="top" wrapText="1"/>
    </xf>
    <xf numFmtId="165" fontId="1" fillId="4" borderId="15" xfId="0" applyNumberFormat="1" applyFont="1" applyFill="1" applyBorder="1" applyAlignment="1">
      <alignment vertical="top" wrapText="1"/>
    </xf>
    <xf numFmtId="166" fontId="5" fillId="3" borderId="1" xfId="0" applyNumberFormat="1" applyFont="1" applyFill="1" applyBorder="1"/>
    <xf numFmtId="166" fontId="5" fillId="4" borderId="1" xfId="0" applyNumberFormat="1" applyFont="1" applyFill="1" applyBorder="1"/>
    <xf numFmtId="166" fontId="6" fillId="4" borderId="0" xfId="0" applyNumberFormat="1" applyFont="1" applyFill="1" applyBorder="1" applyAlignment="1">
      <alignment vertical="top"/>
    </xf>
    <xf numFmtId="166" fontId="6" fillId="4" borderId="0" xfId="0" applyNumberFormat="1" applyFont="1" applyFill="1" applyBorder="1" applyAlignment="1">
      <alignment vertical="top" wrapText="1"/>
    </xf>
    <xf numFmtId="167" fontId="6" fillId="4" borderId="1" xfId="0" applyNumberFormat="1" applyFont="1" applyFill="1" applyBorder="1" applyAlignment="1">
      <alignment vertical="top" wrapText="1"/>
    </xf>
    <xf numFmtId="167" fontId="6" fillId="4" borderId="0" xfId="0" applyNumberFormat="1" applyFont="1" applyFill="1" applyBorder="1" applyAlignment="1">
      <alignment vertical="top" wrapText="1"/>
    </xf>
    <xf numFmtId="168" fontId="6" fillId="4" borderId="1" xfId="0" applyNumberFormat="1" applyFont="1" applyFill="1" applyBorder="1" applyAlignment="1">
      <alignment vertical="top" wrapText="1"/>
    </xf>
    <xf numFmtId="168" fontId="6" fillId="4" borderId="0" xfId="0" applyNumberFormat="1" applyFont="1" applyFill="1" applyBorder="1" applyAlignment="1">
      <alignment vertical="top" wrapText="1"/>
    </xf>
    <xf numFmtId="3" fontId="4" fillId="4" borderId="16" xfId="0" applyNumberFormat="1" applyFont="1" applyFill="1" applyBorder="1" applyAlignment="1">
      <alignment vertical="top" wrapText="1"/>
    </xf>
    <xf numFmtId="3" fontId="4" fillId="4" borderId="17" xfId="0" applyNumberFormat="1" applyFont="1" applyFill="1" applyBorder="1" applyAlignment="1">
      <alignment vertical="top" wrapText="1"/>
    </xf>
    <xf numFmtId="3" fontId="1" fillId="4" borderId="17" xfId="0" applyNumberFormat="1" applyFont="1" applyFill="1" applyBorder="1" applyAlignment="1">
      <alignment vertical="top" wrapText="1"/>
    </xf>
    <xf numFmtId="165" fontId="1" fillId="4" borderId="17" xfId="0" applyNumberFormat="1" applyFont="1" applyFill="1" applyBorder="1" applyAlignment="1">
      <alignment vertical="top" wrapText="1"/>
    </xf>
    <xf numFmtId="165" fontId="1" fillId="4" borderId="18" xfId="0" applyNumberFormat="1" applyFont="1" applyFill="1" applyBorder="1" applyAlignment="1">
      <alignment vertical="top" wrapText="1"/>
    </xf>
    <xf numFmtId="166" fontId="6" fillId="3" borderId="0" xfId="0" applyNumberFormat="1" applyFont="1" applyFill="1" applyBorder="1" applyAlignment="1">
      <alignment vertical="top" wrapText="1"/>
    </xf>
    <xf numFmtId="167" fontId="6" fillId="3" borderId="1" xfId="0" applyNumberFormat="1" applyFont="1" applyFill="1" applyBorder="1" applyAlignment="1">
      <alignment vertical="top" wrapText="1"/>
    </xf>
    <xf numFmtId="167" fontId="6" fillId="3" borderId="0" xfId="0" applyNumberFormat="1" applyFont="1" applyFill="1" applyBorder="1" applyAlignment="1">
      <alignment vertical="top" wrapText="1"/>
    </xf>
    <xf numFmtId="168" fontId="6" fillId="3" borderId="1" xfId="0" applyNumberFormat="1" applyFont="1" applyFill="1" applyBorder="1" applyAlignment="1">
      <alignment vertical="top" wrapText="1"/>
    </xf>
    <xf numFmtId="168" fontId="6" fillId="3" borderId="0" xfId="0" applyNumberFormat="1" applyFont="1" applyFill="1" applyBorder="1" applyAlignment="1">
      <alignment vertical="top" wrapText="1"/>
    </xf>
    <xf numFmtId="3" fontId="1" fillId="3" borderId="16" xfId="0" applyNumberFormat="1" applyFont="1" applyFill="1" applyBorder="1" applyAlignment="1">
      <alignment vertical="top" wrapText="1"/>
    </xf>
    <xf numFmtId="3" fontId="1" fillId="3" borderId="17" xfId="0" applyNumberFormat="1" applyFont="1" applyFill="1" applyBorder="1" applyAlignment="1">
      <alignment vertical="top" wrapText="1"/>
    </xf>
    <xf numFmtId="165" fontId="1" fillId="3" borderId="17" xfId="0" applyNumberFormat="1" applyFont="1" applyFill="1" applyBorder="1" applyAlignment="1">
      <alignment vertical="top" wrapText="1"/>
    </xf>
    <xf numFmtId="165" fontId="1" fillId="3" borderId="18" xfId="0" applyNumberFormat="1" applyFont="1" applyFill="1" applyBorder="1" applyAlignment="1">
      <alignment vertical="top" wrapText="1"/>
    </xf>
    <xf numFmtId="166" fontId="6" fillId="3" borderId="0" xfId="0" applyNumberFormat="1" applyFont="1" applyFill="1" applyBorder="1" applyAlignment="1">
      <alignment vertical="top"/>
    </xf>
    <xf numFmtId="166" fontId="5" fillId="3" borderId="1" xfId="0" applyNumberFormat="1" applyFont="1" applyFill="1" applyBorder="1" applyAlignment="1">
      <alignment vertical="top" wrapText="1"/>
    </xf>
    <xf numFmtId="166" fontId="5" fillId="3" borderId="0" xfId="0" applyNumberFormat="1" applyFont="1" applyFill="1" applyBorder="1" applyAlignment="1">
      <alignment vertical="top" wrapText="1"/>
    </xf>
    <xf numFmtId="167" fontId="5" fillId="3" borderId="1" xfId="0" applyNumberFormat="1" applyFont="1" applyFill="1" applyBorder="1" applyAlignment="1">
      <alignment vertical="top" wrapText="1"/>
    </xf>
    <xf numFmtId="167" fontId="5" fillId="3" borderId="0" xfId="0" applyNumberFormat="1" applyFont="1" applyFill="1" applyBorder="1" applyAlignment="1">
      <alignment vertical="top" wrapText="1"/>
    </xf>
    <xf numFmtId="168" fontId="5" fillId="3" borderId="1" xfId="0" applyNumberFormat="1" applyFont="1" applyFill="1" applyBorder="1" applyAlignment="1">
      <alignment vertical="top" wrapText="1"/>
    </xf>
    <xf numFmtId="168" fontId="5" fillId="3" borderId="0" xfId="0" applyNumberFormat="1" applyFont="1" applyFill="1" applyBorder="1" applyAlignment="1">
      <alignment vertical="top" wrapText="1"/>
    </xf>
    <xf numFmtId="3" fontId="0" fillId="3" borderId="16" xfId="0" applyNumberFormat="1" applyFill="1" applyBorder="1" applyAlignment="1">
      <alignment vertical="top" wrapText="1"/>
    </xf>
    <xf numFmtId="3" fontId="0" fillId="3" borderId="17" xfId="0" applyNumberFormat="1" applyFill="1" applyBorder="1" applyAlignment="1">
      <alignment vertical="top" wrapText="1"/>
    </xf>
    <xf numFmtId="165" fontId="0" fillId="3" borderId="17" xfId="0" applyNumberFormat="1" applyFill="1" applyBorder="1" applyAlignment="1">
      <alignment vertical="top" wrapText="1"/>
    </xf>
    <xf numFmtId="165" fontId="0" fillId="3" borderId="18" xfId="0" applyNumberFormat="1" applyFill="1" applyBorder="1" applyAlignment="1">
      <alignment vertical="top" wrapText="1"/>
    </xf>
    <xf numFmtId="166" fontId="5" fillId="3" borderId="4" xfId="0" applyNumberFormat="1" applyFont="1" applyFill="1" applyBorder="1" applyAlignment="1">
      <alignment vertical="top" wrapText="1"/>
    </xf>
    <xf numFmtId="166" fontId="6" fillId="3" borderId="5" xfId="0" applyNumberFormat="1" applyFont="1" applyFill="1" applyBorder="1" applyAlignment="1">
      <alignment vertical="top" wrapText="1"/>
    </xf>
    <xf numFmtId="166" fontId="5" fillId="3" borderId="5" xfId="0" applyNumberFormat="1" applyFont="1" applyFill="1" applyBorder="1" applyAlignment="1">
      <alignment vertical="top" wrapText="1"/>
    </xf>
    <xf numFmtId="167" fontId="5" fillId="3" borderId="4" xfId="0" applyNumberFormat="1" applyFont="1" applyFill="1" applyBorder="1" applyAlignment="1">
      <alignment vertical="top" wrapText="1"/>
    </xf>
    <xf numFmtId="167" fontId="5" fillId="3" borderId="5" xfId="0" applyNumberFormat="1" applyFont="1" applyFill="1" applyBorder="1" applyAlignment="1">
      <alignment vertical="top" wrapText="1"/>
    </xf>
    <xf numFmtId="168" fontId="5" fillId="3" borderId="4" xfId="0" applyNumberFormat="1" applyFont="1" applyFill="1" applyBorder="1" applyAlignment="1">
      <alignment vertical="top" wrapText="1"/>
    </xf>
    <xf numFmtId="168" fontId="5" fillId="3" borderId="5" xfId="0" applyNumberFormat="1" applyFont="1" applyFill="1" applyBorder="1" applyAlignment="1">
      <alignment vertical="top" wrapText="1"/>
    </xf>
    <xf numFmtId="3" fontId="0" fillId="3" borderId="19" xfId="0" applyNumberFormat="1" applyFill="1" applyBorder="1" applyAlignment="1">
      <alignment vertical="top" wrapText="1"/>
    </xf>
    <xf numFmtId="3" fontId="0" fillId="3" borderId="20" xfId="0" applyNumberFormat="1" applyFill="1" applyBorder="1" applyAlignment="1">
      <alignment vertical="top" wrapText="1"/>
    </xf>
    <xf numFmtId="165" fontId="0" fillId="3" borderId="20" xfId="0" applyNumberFormat="1" applyFill="1" applyBorder="1" applyAlignment="1">
      <alignment vertical="top" wrapText="1"/>
    </xf>
    <xf numFmtId="165" fontId="0" fillId="3" borderId="21" xfId="0" applyNumberFormat="1" applyFill="1" applyBorder="1" applyAlignment="1">
      <alignment vertical="top" wrapText="1"/>
    </xf>
    <xf numFmtId="168" fontId="1" fillId="4" borderId="3" xfId="0" applyNumberFormat="1" applyFont="1" applyFill="1" applyBorder="1" applyAlignment="1">
      <alignment horizontal="center" vertical="center" wrapText="1"/>
    </xf>
    <xf numFmtId="166" fontId="1" fillId="4" borderId="6" xfId="0" applyNumberFormat="1" applyFont="1" applyFill="1" applyBorder="1" applyAlignment="1">
      <alignment horizontal="center" vertical="center" wrapText="1"/>
    </xf>
    <xf numFmtId="166" fontId="6" fillId="4" borderId="2" xfId="0" applyNumberFormat="1" applyFont="1" applyFill="1" applyBorder="1" applyAlignment="1">
      <alignment vertical="top" wrapText="1"/>
    </xf>
    <xf numFmtId="166" fontId="6" fillId="4" borderId="1" xfId="0" applyNumberFormat="1" applyFont="1" applyFill="1" applyBorder="1" applyAlignment="1">
      <alignment vertical="top" wrapText="1"/>
    </xf>
    <xf numFmtId="166" fontId="6" fillId="3" borderId="1" xfId="0" applyNumberFormat="1" applyFont="1" applyFill="1" applyBorder="1" applyAlignment="1">
      <alignment vertical="top" wrapText="1"/>
    </xf>
    <xf numFmtId="3" fontId="1" fillId="4" borderId="13" xfId="0" applyNumberFormat="1" applyFont="1" applyFill="1" applyBorder="1" applyAlignment="1">
      <alignment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124" Type="http://schemas.openxmlformats.org/officeDocument/2006/relationships/worksheet" Target="worksheets/sheet12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Q1104"/>
  <sheetViews>
    <sheetView workbookViewId="0">
      <selection activeCell="B6" sqref="B6:M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/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38">
        <v>60148.455565999946</v>
      </c>
      <c r="I6" s="39">
        <v>70749.96133099997</v>
      </c>
      <c r="J6" s="40">
        <f>SUM(K6,L6,M6)</f>
        <v>27711.947197505502</v>
      </c>
      <c r="K6" s="39">
        <v>17237.117633035508</v>
      </c>
      <c r="L6" s="39">
        <v>4998.8195392900034</v>
      </c>
      <c r="M6" s="39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51">
        <v>478.30492499999997</v>
      </c>
      <c r="I7" s="52">
        <v>519.28073599999993</v>
      </c>
      <c r="J7" s="53">
        <f t="shared" ref="J7:J70" si="0">SUM(K7,L7,M7)</f>
        <v>222.96680716956917</v>
      </c>
      <c r="K7" s="53">
        <v>184.76174445956917</v>
      </c>
      <c r="L7" s="53">
        <v>19.504671580000004</v>
      </c>
      <c r="M7" s="53">
        <v>18.70039113</v>
      </c>
      <c r="N7" s="54">
        <f t="shared" ref="N7:N70" si="1">IFERROR(K7/I7,0)</f>
        <v>0.35580319401559546</v>
      </c>
      <c r="O7" s="54">
        <f t="shared" ref="O7:O70" si="2">IFERROR(SUM(K7,L7)/I7,0)</f>
        <v>0.39336413211286392</v>
      </c>
      <c r="P7" s="55">
        <f t="shared" ref="P7:P70" si="3">IFERROR(SUM(K7,L7,M7)/I7,0)</f>
        <v>0.42937623468776087</v>
      </c>
      <c r="Q7" s="7"/>
    </row>
    <row r="8" spans="1:17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51">
        <v>16.451080000000001</v>
      </c>
      <c r="I8" s="52">
        <v>16.451079999999997</v>
      </c>
      <c r="J8" s="53">
        <f t="shared" si="0"/>
        <v>4.6292672976205642</v>
      </c>
      <c r="K8" s="53">
        <v>2.8535160476205639</v>
      </c>
      <c r="L8" s="53">
        <v>1.0912899100000002</v>
      </c>
      <c r="M8" s="53">
        <v>0.68446134000000003</v>
      </c>
      <c r="N8" s="54">
        <f t="shared" si="1"/>
        <v>0.17345463322897733</v>
      </c>
      <c r="O8" s="54">
        <f t="shared" si="2"/>
        <v>0.2397900902324081</v>
      </c>
      <c r="P8" s="55">
        <f t="shared" si="3"/>
        <v>0.28139595075949814</v>
      </c>
      <c r="Q8" s="7"/>
    </row>
    <row r="9" spans="1:17" ht="25.5" x14ac:dyDescent="0.25">
      <c r="A9" s="66"/>
      <c r="B9" s="56"/>
      <c r="C9" s="67"/>
      <c r="D9" s="68"/>
      <c r="E9" s="69"/>
      <c r="F9" s="70">
        <v>88</v>
      </c>
      <c r="G9" s="71" t="s">
        <v>17</v>
      </c>
      <c r="H9" s="72">
        <v>14.87608</v>
      </c>
      <c r="I9" s="73">
        <v>14.876079999999998</v>
      </c>
      <c r="J9" s="73">
        <f t="shared" si="0"/>
        <v>4.4393740577447014</v>
      </c>
      <c r="K9" s="73">
        <v>2.727997247744701</v>
      </c>
      <c r="L9" s="73">
        <v>1.0486934700000001</v>
      </c>
      <c r="M9" s="73">
        <v>0.66268334000000007</v>
      </c>
      <c r="N9" s="74">
        <f t="shared" si="1"/>
        <v>0.18338145853912463</v>
      </c>
      <c r="O9" s="74">
        <f t="shared" si="2"/>
        <v>0.25387674157067602</v>
      </c>
      <c r="P9" s="75">
        <f t="shared" si="3"/>
        <v>0.29842364774488317</v>
      </c>
      <c r="Q9" s="7"/>
    </row>
    <row r="10" spans="1:17" x14ac:dyDescent="0.25">
      <c r="A10" s="66"/>
      <c r="B10" s="56"/>
      <c r="C10" s="67"/>
      <c r="D10" s="68"/>
      <c r="E10" s="69"/>
      <c r="F10" s="70">
        <v>128</v>
      </c>
      <c r="G10" s="71" t="s">
        <v>18</v>
      </c>
      <c r="H10" s="72">
        <v>1.5750000000000002</v>
      </c>
      <c r="I10" s="73">
        <v>1.5749999999999997</v>
      </c>
      <c r="J10" s="73">
        <f t="shared" si="0"/>
        <v>0.1898932398758629</v>
      </c>
      <c r="K10" s="73">
        <v>0.1255187998758629</v>
      </c>
      <c r="L10" s="73">
        <v>4.2596439999999999E-2</v>
      </c>
      <c r="M10" s="73">
        <v>2.1777999999999999E-2</v>
      </c>
      <c r="N10" s="74">
        <f t="shared" si="1"/>
        <v>7.9694476111659002E-2</v>
      </c>
      <c r="O10" s="74">
        <f t="shared" si="2"/>
        <v>0.10673983484181773</v>
      </c>
      <c r="P10" s="75">
        <f t="shared" si="3"/>
        <v>0.12056713642911933</v>
      </c>
      <c r="Q10" s="7"/>
    </row>
    <row r="11" spans="1:17" ht="25.5" x14ac:dyDescent="0.25">
      <c r="A11" s="44"/>
      <c r="B11" s="45"/>
      <c r="C11" s="46"/>
      <c r="D11" s="47">
        <v>2</v>
      </c>
      <c r="E11" s="48" t="s">
        <v>19</v>
      </c>
      <c r="F11" s="49"/>
      <c r="G11" s="50"/>
      <c r="H11" s="51">
        <v>0</v>
      </c>
      <c r="I11" s="52">
        <v>0.10289200000000001</v>
      </c>
      <c r="J11" s="53">
        <f t="shared" si="0"/>
        <v>1.4526789864399432E-2</v>
      </c>
      <c r="K11" s="53">
        <v>9.3999998643994331E-3</v>
      </c>
      <c r="L11" s="53">
        <v>4.7000000000000002E-3</v>
      </c>
      <c r="M11" s="53">
        <v>4.2679000000000003E-4</v>
      </c>
      <c r="N11" s="54">
        <f t="shared" si="1"/>
        <v>9.135792738404766E-2</v>
      </c>
      <c r="O11" s="54">
        <f t="shared" si="2"/>
        <v>0.1370368917350176</v>
      </c>
      <c r="P11" s="55">
        <f t="shared" si="3"/>
        <v>0.14118483326594322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74</v>
      </c>
      <c r="G12" s="71" t="s">
        <v>20</v>
      </c>
      <c r="H12" s="72">
        <v>0</v>
      </c>
      <c r="I12" s="73">
        <v>0.10289200000000001</v>
      </c>
      <c r="J12" s="73">
        <f t="shared" si="0"/>
        <v>1.4526789864399432E-2</v>
      </c>
      <c r="K12" s="73">
        <v>9.3999998643994331E-3</v>
      </c>
      <c r="L12" s="73">
        <v>4.7000000000000002E-3</v>
      </c>
      <c r="M12" s="73">
        <v>4.2679000000000003E-4</v>
      </c>
      <c r="N12" s="74">
        <f t="shared" si="1"/>
        <v>9.135792738404766E-2</v>
      </c>
      <c r="O12" s="74">
        <f t="shared" si="2"/>
        <v>0.1370368917350176</v>
      </c>
      <c r="P12" s="75">
        <f t="shared" si="3"/>
        <v>0.14118483326594322</v>
      </c>
      <c r="Q12" s="7"/>
    </row>
    <row r="13" spans="1:17" x14ac:dyDescent="0.25">
      <c r="A13" s="44"/>
      <c r="B13" s="45"/>
      <c r="C13" s="46"/>
      <c r="D13" s="47">
        <v>6</v>
      </c>
      <c r="E13" s="48" t="s">
        <v>21</v>
      </c>
      <c r="F13" s="49"/>
      <c r="G13" s="50"/>
      <c r="H13" s="51">
        <v>57.160965000000019</v>
      </c>
      <c r="I13" s="52">
        <v>79.045754999999971</v>
      </c>
      <c r="J13" s="53">
        <f t="shared" si="0"/>
        <v>15.566562495744314</v>
      </c>
      <c r="K13" s="53">
        <v>8.7744695257443155</v>
      </c>
      <c r="L13" s="53">
        <v>2.5064422</v>
      </c>
      <c r="M13" s="53">
        <v>4.2856507699999993</v>
      </c>
      <c r="N13" s="54">
        <f t="shared" si="1"/>
        <v>0.11100494296935134</v>
      </c>
      <c r="O13" s="54">
        <f t="shared" si="2"/>
        <v>0.1427136944386744</v>
      </c>
      <c r="P13" s="55">
        <f t="shared" si="3"/>
        <v>0.19693103691329561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68</v>
      </c>
      <c r="G14" s="71" t="s">
        <v>22</v>
      </c>
      <c r="H14" s="72">
        <v>57.160965000000019</v>
      </c>
      <c r="I14" s="73">
        <v>79.045754999999971</v>
      </c>
      <c r="J14" s="73">
        <f t="shared" si="0"/>
        <v>15.566562495744314</v>
      </c>
      <c r="K14" s="73">
        <v>8.7744695257443155</v>
      </c>
      <c r="L14" s="73">
        <v>2.5064422</v>
      </c>
      <c r="M14" s="73">
        <v>4.2856507699999993</v>
      </c>
      <c r="N14" s="74">
        <f t="shared" si="1"/>
        <v>0.11100494296935134</v>
      </c>
      <c r="O14" s="74">
        <f t="shared" si="2"/>
        <v>0.1427136944386744</v>
      </c>
      <c r="P14" s="75">
        <f t="shared" si="3"/>
        <v>0.19693103691329561</v>
      </c>
      <c r="Q14" s="7"/>
    </row>
    <row r="15" spans="1:17" ht="25.5" x14ac:dyDescent="0.25">
      <c r="A15" s="44"/>
      <c r="B15" s="45"/>
      <c r="C15" s="46"/>
      <c r="D15" s="47">
        <v>12</v>
      </c>
      <c r="E15" s="48" t="s">
        <v>23</v>
      </c>
      <c r="F15" s="49"/>
      <c r="G15" s="50"/>
      <c r="H15" s="51">
        <v>194.10295200000002</v>
      </c>
      <c r="I15" s="52">
        <v>209.35281499999999</v>
      </c>
      <c r="J15" s="53">
        <f t="shared" si="0"/>
        <v>141.82733529336667</v>
      </c>
      <c r="K15" s="53">
        <v>139.65793229336668</v>
      </c>
      <c r="L15" s="53">
        <v>5.8895575999999998</v>
      </c>
      <c r="M15" s="53">
        <v>-3.7201546000000008</v>
      </c>
      <c r="N15" s="54">
        <f t="shared" si="1"/>
        <v>0.66709364425487516</v>
      </c>
      <c r="O15" s="54">
        <f t="shared" si="2"/>
        <v>0.69522585542194248</v>
      </c>
      <c r="P15" s="55">
        <f t="shared" si="3"/>
        <v>0.67745607000014152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51</v>
      </c>
      <c r="G16" s="71" t="s">
        <v>24</v>
      </c>
      <c r="H16" s="72">
        <v>9.5261689999999994</v>
      </c>
      <c r="I16" s="73">
        <v>11.012485</v>
      </c>
      <c r="J16" s="73">
        <f t="shared" si="0"/>
        <v>2.8755730763815861</v>
      </c>
      <c r="K16" s="73">
        <v>1.6507459763815859</v>
      </c>
      <c r="L16" s="73">
        <v>0.83683595</v>
      </c>
      <c r="M16" s="73">
        <v>0.38799115000000001</v>
      </c>
      <c r="N16" s="74">
        <f t="shared" si="1"/>
        <v>0.14989768216543187</v>
      </c>
      <c r="O16" s="74">
        <f t="shared" si="2"/>
        <v>0.22588742925702837</v>
      </c>
      <c r="P16" s="75">
        <f t="shared" si="3"/>
        <v>0.26111936373866446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72</v>
      </c>
      <c r="G17" s="71" t="s">
        <v>25</v>
      </c>
      <c r="H17" s="72">
        <v>105.444727</v>
      </c>
      <c r="I17" s="73">
        <v>114.386054</v>
      </c>
      <c r="J17" s="73">
        <f t="shared" si="0"/>
        <v>65.209373617668334</v>
      </c>
      <c r="K17" s="73">
        <v>65.656100157668334</v>
      </c>
      <c r="L17" s="73">
        <v>3.9611005999999995</v>
      </c>
      <c r="M17" s="73">
        <v>-4.4078271400000011</v>
      </c>
      <c r="N17" s="74">
        <f t="shared" si="1"/>
        <v>0.57398693163826009</v>
      </c>
      <c r="O17" s="74">
        <f t="shared" si="2"/>
        <v>0.60861615837948502</v>
      </c>
      <c r="P17" s="75">
        <f t="shared" si="3"/>
        <v>0.57008150327196649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74</v>
      </c>
      <c r="G18" s="71" t="s">
        <v>20</v>
      </c>
      <c r="H18" s="72">
        <v>79.132056000000006</v>
      </c>
      <c r="I18" s="73">
        <v>83.954275999999993</v>
      </c>
      <c r="J18" s="73">
        <f t="shared" si="0"/>
        <v>73.742388599316769</v>
      </c>
      <c r="K18" s="73">
        <v>72.351086159316765</v>
      </c>
      <c r="L18" s="73">
        <v>1.0916210500000001</v>
      </c>
      <c r="M18" s="73">
        <v>0.29968138999999999</v>
      </c>
      <c r="N18" s="74">
        <f t="shared" si="1"/>
        <v>0.8617915561479772</v>
      </c>
      <c r="O18" s="74">
        <f t="shared" si="2"/>
        <v>0.87479412256877509</v>
      </c>
      <c r="P18" s="75">
        <f t="shared" si="3"/>
        <v>0.87836370120465068</v>
      </c>
      <c r="Q18" s="7"/>
    </row>
    <row r="19" spans="1:17" ht="25.5" x14ac:dyDescent="0.25">
      <c r="A19" s="44"/>
      <c r="B19" s="45"/>
      <c r="C19" s="46"/>
      <c r="D19" s="47">
        <v>19</v>
      </c>
      <c r="E19" s="48" t="s">
        <v>26</v>
      </c>
      <c r="F19" s="49"/>
      <c r="G19" s="50"/>
      <c r="H19" s="51">
        <v>61.370684000000011</v>
      </c>
      <c r="I19" s="52">
        <v>61.215109000000005</v>
      </c>
      <c r="J19" s="53">
        <f t="shared" si="0"/>
        <v>23.374174769181742</v>
      </c>
      <c r="K19" s="53">
        <v>13.65047775918174</v>
      </c>
      <c r="L19" s="53">
        <v>3.9413424900000003</v>
      </c>
      <c r="M19" s="53">
        <v>5.7823545200000002</v>
      </c>
      <c r="N19" s="54">
        <f t="shared" si="1"/>
        <v>0.22299197015530495</v>
      </c>
      <c r="O19" s="54">
        <f t="shared" si="2"/>
        <v>0.28737709589280874</v>
      </c>
      <c r="P19" s="55">
        <f t="shared" si="3"/>
        <v>0.3818366927874251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124</v>
      </c>
      <c r="G20" s="71" t="s">
        <v>27</v>
      </c>
      <c r="H20" s="72">
        <v>61.370684000000011</v>
      </c>
      <c r="I20" s="73">
        <v>61.215109000000005</v>
      </c>
      <c r="J20" s="73">
        <f t="shared" si="0"/>
        <v>23.374174769181742</v>
      </c>
      <c r="K20" s="73">
        <v>13.65047775918174</v>
      </c>
      <c r="L20" s="73">
        <v>3.9413424900000003</v>
      </c>
      <c r="M20" s="73">
        <v>5.7823545200000002</v>
      </c>
      <c r="N20" s="74">
        <f t="shared" si="1"/>
        <v>0.22299197015530495</v>
      </c>
      <c r="O20" s="74">
        <f t="shared" si="2"/>
        <v>0.28737709589280874</v>
      </c>
      <c r="P20" s="75">
        <f t="shared" si="3"/>
        <v>0.3818366927874251</v>
      </c>
      <c r="Q20" s="7"/>
    </row>
    <row r="21" spans="1:17" ht="38.25" x14ac:dyDescent="0.25">
      <c r="A21" s="44"/>
      <c r="B21" s="45"/>
      <c r="C21" s="46"/>
      <c r="D21" s="47">
        <v>25</v>
      </c>
      <c r="E21" s="48" t="s">
        <v>28</v>
      </c>
      <c r="F21" s="49"/>
      <c r="G21" s="50"/>
      <c r="H21" s="51">
        <v>7.6720309999999987</v>
      </c>
      <c r="I21" s="52">
        <v>7.675414</v>
      </c>
      <c r="J21" s="53">
        <f t="shared" si="0"/>
        <v>2.5178212289391482</v>
      </c>
      <c r="K21" s="53">
        <v>1.5791877489391482</v>
      </c>
      <c r="L21" s="53">
        <v>0.47848812000000002</v>
      </c>
      <c r="M21" s="53">
        <v>0.46014536000000006</v>
      </c>
      <c r="N21" s="54">
        <f t="shared" si="1"/>
        <v>0.20574626319038272</v>
      </c>
      <c r="O21" s="54">
        <f t="shared" si="2"/>
        <v>0.2680866294559679</v>
      </c>
      <c r="P21" s="55">
        <f t="shared" si="3"/>
        <v>0.32803718847467356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7.6720309999999987</v>
      </c>
      <c r="I22" s="73">
        <v>7.675414</v>
      </c>
      <c r="J22" s="73">
        <f t="shared" si="0"/>
        <v>2.5178212289391482</v>
      </c>
      <c r="K22" s="73">
        <v>1.5791877489391482</v>
      </c>
      <c r="L22" s="73">
        <v>0.47848812000000002</v>
      </c>
      <c r="M22" s="73">
        <v>0.46014536000000006</v>
      </c>
      <c r="N22" s="74">
        <f t="shared" si="1"/>
        <v>0.20574626319038272</v>
      </c>
      <c r="O22" s="74">
        <f t="shared" si="2"/>
        <v>0.2680866294559679</v>
      </c>
      <c r="P22" s="75">
        <f t="shared" si="3"/>
        <v>0.32803718847467356</v>
      </c>
      <c r="Q22" s="7"/>
    </row>
    <row r="23" spans="1:17" ht="25.5" x14ac:dyDescent="0.25">
      <c r="A23" s="44"/>
      <c r="B23" s="45"/>
      <c r="C23" s="46"/>
      <c r="D23" s="47">
        <v>70</v>
      </c>
      <c r="E23" s="48" t="s">
        <v>29</v>
      </c>
      <c r="F23" s="49"/>
      <c r="G23" s="50"/>
      <c r="H23" s="51">
        <v>47.725332999999999</v>
      </c>
      <c r="I23" s="52">
        <v>51.395113999999992</v>
      </c>
      <c r="J23" s="53">
        <f t="shared" si="0"/>
        <v>11.146708977525472</v>
      </c>
      <c r="K23" s="53">
        <v>7.3534857175254729</v>
      </c>
      <c r="L23" s="53">
        <v>2.26762847</v>
      </c>
      <c r="M23" s="53">
        <v>1.5255947899999998</v>
      </c>
      <c r="N23" s="54">
        <f t="shared" si="1"/>
        <v>0.14307752518119668</v>
      </c>
      <c r="O23" s="54">
        <f t="shared" si="2"/>
        <v>0.18719900470549544</v>
      </c>
      <c r="P23" s="55">
        <f t="shared" si="3"/>
        <v>0.21688265887542293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48</v>
      </c>
      <c r="G24" s="71" t="s">
        <v>30</v>
      </c>
      <c r="H24" s="72">
        <v>47.725332999999999</v>
      </c>
      <c r="I24" s="73">
        <v>51.395113999999992</v>
      </c>
      <c r="J24" s="73">
        <f t="shared" si="0"/>
        <v>11.146708977525472</v>
      </c>
      <c r="K24" s="73">
        <v>7.3534857175254729</v>
      </c>
      <c r="L24" s="73">
        <v>2.26762847</v>
      </c>
      <c r="M24" s="73">
        <v>1.5255947899999998</v>
      </c>
      <c r="N24" s="74">
        <f t="shared" si="1"/>
        <v>0.14307752518119668</v>
      </c>
      <c r="O24" s="74">
        <f t="shared" si="2"/>
        <v>0.18719900470549544</v>
      </c>
      <c r="P24" s="75">
        <f t="shared" si="3"/>
        <v>0.21688265887542293</v>
      </c>
      <c r="Q24" s="7"/>
    </row>
    <row r="25" spans="1:17" ht="25.5" x14ac:dyDescent="0.25">
      <c r="A25" s="44"/>
      <c r="B25" s="45"/>
      <c r="C25" s="46"/>
      <c r="D25" s="47">
        <v>114</v>
      </c>
      <c r="E25" s="48" t="s">
        <v>31</v>
      </c>
      <c r="F25" s="49"/>
      <c r="G25" s="50"/>
      <c r="H25" s="51">
        <v>62.750073999999998</v>
      </c>
      <c r="I25" s="52">
        <v>62.970750999999993</v>
      </c>
      <c r="J25" s="53">
        <f t="shared" si="0"/>
        <v>13.361910369598789</v>
      </c>
      <c r="K25" s="53">
        <v>3.9394858595987898</v>
      </c>
      <c r="L25" s="53">
        <v>1.5138985000000003</v>
      </c>
      <c r="M25" s="53">
        <v>7.9085260100000001</v>
      </c>
      <c r="N25" s="54">
        <f t="shared" si="1"/>
        <v>6.2560566565242171E-2</v>
      </c>
      <c r="O25" s="54">
        <f t="shared" si="2"/>
        <v>8.6601863134819379E-2</v>
      </c>
      <c r="P25" s="55">
        <f t="shared" si="3"/>
        <v>0.2121923298897736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137</v>
      </c>
      <c r="G26" s="71" t="s">
        <v>32</v>
      </c>
      <c r="H26" s="72">
        <v>62.750073999999998</v>
      </c>
      <c r="I26" s="73">
        <v>62.970750999999993</v>
      </c>
      <c r="J26" s="73">
        <f t="shared" si="0"/>
        <v>13.361910369598789</v>
      </c>
      <c r="K26" s="73">
        <v>3.9394858595987898</v>
      </c>
      <c r="L26" s="73">
        <v>1.5138985000000003</v>
      </c>
      <c r="M26" s="73">
        <v>7.9085260100000001</v>
      </c>
      <c r="N26" s="74">
        <f t="shared" si="1"/>
        <v>6.2560566565242171E-2</v>
      </c>
      <c r="O26" s="74">
        <f t="shared" si="2"/>
        <v>8.6601863134819379E-2</v>
      </c>
      <c r="P26" s="75">
        <f t="shared" si="3"/>
        <v>0.2121923298897736</v>
      </c>
      <c r="Q26" s="7"/>
    </row>
    <row r="27" spans="1:17" ht="38.25" x14ac:dyDescent="0.25">
      <c r="A27" s="44"/>
      <c r="B27" s="45"/>
      <c r="C27" s="46"/>
      <c r="D27" s="47">
        <v>183</v>
      </c>
      <c r="E27" s="48" t="s">
        <v>33</v>
      </c>
      <c r="F27" s="49"/>
      <c r="G27" s="50"/>
      <c r="H27" s="51">
        <v>31.071805999999995</v>
      </c>
      <c r="I27" s="52">
        <v>31.071805999999999</v>
      </c>
      <c r="J27" s="53">
        <f t="shared" si="0"/>
        <v>10.52849994772807</v>
      </c>
      <c r="K27" s="53">
        <v>6.94378950772807</v>
      </c>
      <c r="L27" s="53">
        <v>1.8113242900000002</v>
      </c>
      <c r="M27" s="53">
        <v>1.7733861500000001</v>
      </c>
      <c r="N27" s="54">
        <f t="shared" si="1"/>
        <v>0.22347556842135505</v>
      </c>
      <c r="O27" s="54">
        <f t="shared" si="2"/>
        <v>0.28177035469802014</v>
      </c>
      <c r="P27" s="55">
        <f t="shared" si="3"/>
        <v>0.33884415819692204</v>
      </c>
      <c r="Q27" s="7"/>
    </row>
    <row r="28" spans="1:17" x14ac:dyDescent="0.25">
      <c r="A28" s="66"/>
      <c r="B28" s="56"/>
      <c r="C28" s="67"/>
      <c r="D28" s="68"/>
      <c r="E28" s="69"/>
      <c r="F28" s="70">
        <v>114</v>
      </c>
      <c r="G28" s="71" t="s">
        <v>34</v>
      </c>
      <c r="H28" s="72">
        <v>31.071805999999995</v>
      </c>
      <c r="I28" s="73">
        <v>31.071805999999999</v>
      </c>
      <c r="J28" s="73">
        <f t="shared" si="0"/>
        <v>10.52849994772807</v>
      </c>
      <c r="K28" s="73">
        <v>6.94378950772807</v>
      </c>
      <c r="L28" s="73">
        <v>1.8113242900000002</v>
      </c>
      <c r="M28" s="73">
        <v>1.7733861500000001</v>
      </c>
      <c r="N28" s="74">
        <f t="shared" si="1"/>
        <v>0.22347556842135505</v>
      </c>
      <c r="O28" s="74">
        <f t="shared" si="2"/>
        <v>0.28177035469802014</v>
      </c>
      <c r="P28" s="75">
        <f t="shared" si="3"/>
        <v>0.33884415819692204</v>
      </c>
      <c r="Q28" s="7"/>
    </row>
    <row r="29" spans="1:17" x14ac:dyDescent="0.25">
      <c r="A29" s="43"/>
      <c r="B29" s="65"/>
      <c r="C29" s="56"/>
      <c r="D29" s="57"/>
      <c r="E29" s="58"/>
      <c r="F29" s="59"/>
      <c r="G29" s="60"/>
      <c r="H29" s="61"/>
      <c r="I29" s="62"/>
      <c r="J29" s="62"/>
      <c r="K29" s="62"/>
      <c r="L29" s="62"/>
      <c r="M29" s="62"/>
      <c r="N29" s="63"/>
      <c r="O29" s="63"/>
      <c r="P29" s="64"/>
      <c r="Q29" s="7"/>
    </row>
    <row r="30" spans="1:17" x14ac:dyDescent="0.25">
      <c r="A30" s="44"/>
      <c r="B30" s="45">
        <v>3</v>
      </c>
      <c r="C30" s="46" t="s">
        <v>35</v>
      </c>
      <c r="D30" s="47"/>
      <c r="E30" s="48"/>
      <c r="F30" s="49"/>
      <c r="G30" s="50"/>
      <c r="H30" s="51">
        <v>131.44782699999993</v>
      </c>
      <c r="I30" s="52">
        <v>141.37756300000001</v>
      </c>
      <c r="J30" s="53">
        <f t="shared" si="0"/>
        <v>49.042377113558253</v>
      </c>
      <c r="K30" s="53">
        <v>30.132250673558246</v>
      </c>
      <c r="L30" s="53">
        <v>9.455220559999999</v>
      </c>
      <c r="M30" s="53">
        <v>9.4549058800000036</v>
      </c>
      <c r="N30" s="54">
        <f t="shared" si="1"/>
        <v>0.21313318771492931</v>
      </c>
      <c r="O30" s="54">
        <f t="shared" si="2"/>
        <v>0.28001240361993113</v>
      </c>
      <c r="P30" s="55">
        <f t="shared" si="3"/>
        <v>0.34688939371205774</v>
      </c>
      <c r="Q30" s="7"/>
    </row>
    <row r="31" spans="1:17" x14ac:dyDescent="0.25">
      <c r="A31" s="44"/>
      <c r="B31" s="45"/>
      <c r="C31" s="46"/>
      <c r="D31" s="47">
        <v>3</v>
      </c>
      <c r="E31" s="48" t="s">
        <v>36</v>
      </c>
      <c r="F31" s="49"/>
      <c r="G31" s="50"/>
      <c r="H31" s="51">
        <v>131.44782699999993</v>
      </c>
      <c r="I31" s="52">
        <v>141.37756300000001</v>
      </c>
      <c r="J31" s="53">
        <f t="shared" si="0"/>
        <v>49.042377113558253</v>
      </c>
      <c r="K31" s="53">
        <v>30.132250673558246</v>
      </c>
      <c r="L31" s="53">
        <v>9.455220559999999</v>
      </c>
      <c r="M31" s="53">
        <v>9.4549058800000036</v>
      </c>
      <c r="N31" s="54">
        <f t="shared" si="1"/>
        <v>0.21313318771492931</v>
      </c>
      <c r="O31" s="54">
        <f t="shared" si="2"/>
        <v>0.28001240361993113</v>
      </c>
      <c r="P31" s="55">
        <f t="shared" si="3"/>
        <v>0.34688939371205774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132</v>
      </c>
      <c r="G32" s="71" t="s">
        <v>37</v>
      </c>
      <c r="H32" s="72">
        <v>131.44782699999993</v>
      </c>
      <c r="I32" s="73">
        <v>141.37756300000001</v>
      </c>
      <c r="J32" s="73">
        <f t="shared" si="0"/>
        <v>49.042377113558253</v>
      </c>
      <c r="K32" s="73">
        <v>30.132250673558246</v>
      </c>
      <c r="L32" s="73">
        <v>9.455220559999999</v>
      </c>
      <c r="M32" s="73">
        <v>9.4549058800000036</v>
      </c>
      <c r="N32" s="74">
        <f t="shared" si="1"/>
        <v>0.21313318771492931</v>
      </c>
      <c r="O32" s="74">
        <f t="shared" si="2"/>
        <v>0.28001240361993113</v>
      </c>
      <c r="P32" s="75">
        <f t="shared" si="3"/>
        <v>0.34688939371205774</v>
      </c>
      <c r="Q32" s="7"/>
    </row>
    <row r="33" spans="1:17" x14ac:dyDescent="0.25">
      <c r="A33" s="43"/>
      <c r="B33" s="65"/>
      <c r="C33" s="56"/>
      <c r="D33" s="57"/>
      <c r="E33" s="58"/>
      <c r="F33" s="59"/>
      <c r="G33" s="60"/>
      <c r="H33" s="61"/>
      <c r="I33" s="62"/>
      <c r="J33" s="62"/>
      <c r="K33" s="62"/>
      <c r="L33" s="62"/>
      <c r="M33" s="62"/>
      <c r="N33" s="63"/>
      <c r="O33" s="63"/>
      <c r="P33" s="64"/>
      <c r="Q33" s="7"/>
    </row>
    <row r="34" spans="1:17" x14ac:dyDescent="0.25">
      <c r="A34" s="44"/>
      <c r="B34" s="45">
        <v>4</v>
      </c>
      <c r="C34" s="46" t="s">
        <v>38</v>
      </c>
      <c r="D34" s="47"/>
      <c r="E34" s="48"/>
      <c r="F34" s="49"/>
      <c r="G34" s="50"/>
      <c r="H34" s="51">
        <v>306.63365400000009</v>
      </c>
      <c r="I34" s="52">
        <v>361.89864299999994</v>
      </c>
      <c r="J34" s="53">
        <f t="shared" si="0"/>
        <v>182.28664187406778</v>
      </c>
      <c r="K34" s="53">
        <v>125.12584725406782</v>
      </c>
      <c r="L34" s="53">
        <v>28.297277679999993</v>
      </c>
      <c r="M34" s="53">
        <v>28.86351693999999</v>
      </c>
      <c r="N34" s="54">
        <f t="shared" si="1"/>
        <v>0.34574831841540737</v>
      </c>
      <c r="O34" s="54">
        <f t="shared" si="2"/>
        <v>0.42393948665363695</v>
      </c>
      <c r="P34" s="55">
        <f t="shared" si="3"/>
        <v>0.50369528982751066</v>
      </c>
      <c r="Q34" s="7"/>
    </row>
    <row r="35" spans="1:17" x14ac:dyDescent="0.25">
      <c r="A35" s="44"/>
      <c r="B35" s="45"/>
      <c r="C35" s="46"/>
      <c r="D35" s="47">
        <v>4</v>
      </c>
      <c r="E35" s="48" t="s">
        <v>38</v>
      </c>
      <c r="F35" s="49"/>
      <c r="G35" s="50"/>
      <c r="H35" s="51">
        <v>306.63365400000009</v>
      </c>
      <c r="I35" s="52">
        <v>361.89864299999994</v>
      </c>
      <c r="J35" s="53">
        <f t="shared" si="0"/>
        <v>182.28664187406778</v>
      </c>
      <c r="K35" s="53">
        <v>125.12584725406782</v>
      </c>
      <c r="L35" s="53">
        <v>28.297277679999993</v>
      </c>
      <c r="M35" s="53">
        <v>28.86351693999999</v>
      </c>
      <c r="N35" s="54">
        <f t="shared" si="1"/>
        <v>0.34574831841540737</v>
      </c>
      <c r="O35" s="54">
        <f t="shared" si="2"/>
        <v>0.42393948665363695</v>
      </c>
      <c r="P35" s="55">
        <f t="shared" si="3"/>
        <v>0.50369528982751066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51</v>
      </c>
      <c r="G36" s="71" t="s">
        <v>24</v>
      </c>
      <c r="H36" s="72">
        <v>0.75353999999999999</v>
      </c>
      <c r="I36" s="73">
        <v>0.25</v>
      </c>
      <c r="J36" s="73">
        <f t="shared" si="0"/>
        <v>5.5261739874010306E-2</v>
      </c>
      <c r="K36" s="73">
        <v>9.1145998740103096E-3</v>
      </c>
      <c r="L36" s="73">
        <v>2.4597649999999995E-2</v>
      </c>
      <c r="M36" s="73">
        <v>2.1549489999999998E-2</v>
      </c>
      <c r="N36" s="74">
        <f t="shared" si="1"/>
        <v>3.6458399496041238E-2</v>
      </c>
      <c r="O36" s="74">
        <f t="shared" si="2"/>
        <v>0.13484899949604123</v>
      </c>
      <c r="P36" s="75">
        <f t="shared" si="3"/>
        <v>0.22104695949604122</v>
      </c>
      <c r="Q36" s="7"/>
    </row>
    <row r="37" spans="1:17" ht="25.5" x14ac:dyDescent="0.25">
      <c r="A37" s="66"/>
      <c r="B37" s="56"/>
      <c r="C37" s="67"/>
      <c r="D37" s="68"/>
      <c r="E37" s="69"/>
      <c r="F37" s="70">
        <v>67</v>
      </c>
      <c r="G37" s="71" t="s">
        <v>39</v>
      </c>
      <c r="H37" s="72">
        <v>44.99991399999999</v>
      </c>
      <c r="I37" s="73">
        <v>47.486864999999995</v>
      </c>
      <c r="J37" s="73">
        <f t="shared" si="0"/>
        <v>23.52060036810267</v>
      </c>
      <c r="K37" s="73">
        <v>15.709555818102672</v>
      </c>
      <c r="L37" s="73">
        <v>3.8951148899999994</v>
      </c>
      <c r="M37" s="73">
        <v>3.9159296599999998</v>
      </c>
      <c r="N37" s="74">
        <f t="shared" si="1"/>
        <v>0.33081897105868485</v>
      </c>
      <c r="O37" s="74">
        <f t="shared" si="2"/>
        <v>0.41284407189446332</v>
      </c>
      <c r="P37" s="75">
        <f t="shared" si="3"/>
        <v>0.49530749962337317</v>
      </c>
      <c r="Q37" s="7"/>
    </row>
    <row r="38" spans="1:17" ht="25.5" x14ac:dyDescent="0.25">
      <c r="A38" s="66"/>
      <c r="B38" s="56"/>
      <c r="C38" s="67"/>
      <c r="D38" s="68"/>
      <c r="E38" s="69"/>
      <c r="F38" s="70">
        <v>74</v>
      </c>
      <c r="G38" s="71" t="s">
        <v>20</v>
      </c>
      <c r="H38" s="72">
        <v>0.25</v>
      </c>
      <c r="I38" s="73">
        <v>0.75353999999999988</v>
      </c>
      <c r="J38" s="73">
        <f t="shared" si="0"/>
        <v>0.22925596847216903</v>
      </c>
      <c r="K38" s="73">
        <v>0.15867899847216904</v>
      </c>
      <c r="L38" s="73">
        <v>3.105722E-2</v>
      </c>
      <c r="M38" s="73">
        <v>3.9519749999999999E-2</v>
      </c>
      <c r="N38" s="74">
        <f t="shared" si="1"/>
        <v>0.21057806947497024</v>
      </c>
      <c r="O38" s="74">
        <f t="shared" si="2"/>
        <v>0.25179316091006326</v>
      </c>
      <c r="P38" s="75">
        <f t="shared" si="3"/>
        <v>0.30423861835094229</v>
      </c>
      <c r="Q38" s="7"/>
    </row>
    <row r="39" spans="1:17" ht="25.5" x14ac:dyDescent="0.25">
      <c r="A39" s="66"/>
      <c r="B39" s="56"/>
      <c r="C39" s="67"/>
      <c r="D39" s="68"/>
      <c r="E39" s="69"/>
      <c r="F39" s="70">
        <v>86</v>
      </c>
      <c r="G39" s="71" t="s">
        <v>40</v>
      </c>
      <c r="H39" s="72">
        <v>213.7937960000001</v>
      </c>
      <c r="I39" s="73">
        <v>253.03645099999991</v>
      </c>
      <c r="J39" s="73">
        <f t="shared" si="0"/>
        <v>122.84397858546207</v>
      </c>
      <c r="K39" s="73">
        <v>81.403843665462091</v>
      </c>
      <c r="L39" s="73">
        <v>20.757322019999993</v>
      </c>
      <c r="M39" s="73">
        <v>20.682812899999991</v>
      </c>
      <c r="N39" s="74">
        <f t="shared" si="1"/>
        <v>0.32170797268043455</v>
      </c>
      <c r="O39" s="74">
        <f t="shared" si="2"/>
        <v>0.40374090484482061</v>
      </c>
      <c r="P39" s="75">
        <f t="shared" si="3"/>
        <v>0.48547937698297117</v>
      </c>
      <c r="Q39" s="7"/>
    </row>
    <row r="40" spans="1:17" ht="25.5" x14ac:dyDescent="0.25">
      <c r="A40" s="66"/>
      <c r="B40" s="56"/>
      <c r="C40" s="67"/>
      <c r="D40" s="68"/>
      <c r="E40" s="69"/>
      <c r="F40" s="70">
        <v>99</v>
      </c>
      <c r="G40" s="71" t="s">
        <v>41</v>
      </c>
      <c r="H40" s="72">
        <v>43.982810000000008</v>
      </c>
      <c r="I40" s="73">
        <v>52.231193000000012</v>
      </c>
      <c r="J40" s="73">
        <f t="shared" si="0"/>
        <v>30.591213107564762</v>
      </c>
      <c r="K40" s="73">
        <v>24.424805357564765</v>
      </c>
      <c r="L40" s="73">
        <v>2.7951898400000004</v>
      </c>
      <c r="M40" s="73">
        <v>3.3712179099999995</v>
      </c>
      <c r="N40" s="74">
        <f t="shared" si="1"/>
        <v>0.46762870910424653</v>
      </c>
      <c r="O40" s="74">
        <f t="shared" si="2"/>
        <v>0.52114442795830374</v>
      </c>
      <c r="P40" s="75">
        <f t="shared" si="3"/>
        <v>0.58568857708390376</v>
      </c>
      <c r="Q40" s="7"/>
    </row>
    <row r="41" spans="1:17" ht="25.5" x14ac:dyDescent="0.25">
      <c r="A41" s="66"/>
      <c r="B41" s="56"/>
      <c r="C41" s="67"/>
      <c r="D41" s="68"/>
      <c r="E41" s="69"/>
      <c r="F41" s="70">
        <v>119</v>
      </c>
      <c r="G41" s="71" t="s">
        <v>42</v>
      </c>
      <c r="H41" s="72">
        <v>2.8535939999999997</v>
      </c>
      <c r="I41" s="73">
        <v>8.1405940000000001</v>
      </c>
      <c r="J41" s="73">
        <f t="shared" si="0"/>
        <v>5.0463321045921141</v>
      </c>
      <c r="K41" s="73">
        <v>3.4198488145921146</v>
      </c>
      <c r="L41" s="73">
        <v>0.79399605999999989</v>
      </c>
      <c r="M41" s="73">
        <v>0.83248722999999991</v>
      </c>
      <c r="N41" s="74">
        <f t="shared" si="1"/>
        <v>0.42009819118753677</v>
      </c>
      <c r="O41" s="74">
        <f t="shared" si="2"/>
        <v>0.51763358725322917</v>
      </c>
      <c r="P41" s="75">
        <f t="shared" si="3"/>
        <v>0.61989728324396398</v>
      </c>
      <c r="Q41" s="7"/>
    </row>
    <row r="42" spans="1:17" x14ac:dyDescent="0.25">
      <c r="A42" s="43"/>
      <c r="B42" s="65"/>
      <c r="C42" s="56"/>
      <c r="D42" s="57"/>
      <c r="E42" s="58"/>
      <c r="F42" s="59"/>
      <c r="G42" s="60"/>
      <c r="H42" s="61"/>
      <c r="I42" s="62"/>
      <c r="J42" s="62"/>
      <c r="K42" s="62"/>
      <c r="L42" s="62"/>
      <c r="M42" s="62"/>
      <c r="N42" s="63"/>
      <c r="O42" s="63"/>
      <c r="P42" s="64"/>
      <c r="Q42" s="7"/>
    </row>
    <row r="43" spans="1:17" x14ac:dyDescent="0.25">
      <c r="A43" s="44"/>
      <c r="B43" s="45">
        <v>5</v>
      </c>
      <c r="C43" s="46" t="s">
        <v>43</v>
      </c>
      <c r="D43" s="47"/>
      <c r="E43" s="48"/>
      <c r="F43" s="49"/>
      <c r="G43" s="50"/>
      <c r="H43" s="51">
        <v>318.30025699999999</v>
      </c>
      <c r="I43" s="52">
        <v>350.78288599999996</v>
      </c>
      <c r="J43" s="53">
        <f t="shared" si="0"/>
        <v>83.775849975029971</v>
      </c>
      <c r="K43" s="53">
        <v>48.36944556502997</v>
      </c>
      <c r="L43" s="53">
        <v>15.745198490000002</v>
      </c>
      <c r="M43" s="53">
        <v>19.66120592</v>
      </c>
      <c r="N43" s="54">
        <f t="shared" si="1"/>
        <v>0.13788998122625051</v>
      </c>
      <c r="O43" s="54">
        <f t="shared" si="2"/>
        <v>0.18277586112063055</v>
      </c>
      <c r="P43" s="55">
        <f t="shared" si="3"/>
        <v>0.2388253626918104</v>
      </c>
      <c r="Q43" s="7"/>
    </row>
    <row r="44" spans="1:17" x14ac:dyDescent="0.25">
      <c r="A44" s="44"/>
      <c r="B44" s="45"/>
      <c r="C44" s="46"/>
      <c r="D44" s="47">
        <v>5</v>
      </c>
      <c r="E44" s="48" t="s">
        <v>44</v>
      </c>
      <c r="F44" s="49"/>
      <c r="G44" s="50"/>
      <c r="H44" s="51">
        <v>107.56725099999998</v>
      </c>
      <c r="I44" s="52">
        <v>109.40670299999995</v>
      </c>
      <c r="J44" s="53">
        <f t="shared" si="0"/>
        <v>13.463590449701611</v>
      </c>
      <c r="K44" s="53">
        <v>8.772455289701611</v>
      </c>
      <c r="L44" s="53">
        <v>2.2033151600000003</v>
      </c>
      <c r="M44" s="53">
        <v>2.4878199999999997</v>
      </c>
      <c r="N44" s="54">
        <f t="shared" si="1"/>
        <v>8.0182064253427096E-2</v>
      </c>
      <c r="O44" s="54">
        <f t="shared" si="2"/>
        <v>0.10032082266204126</v>
      </c>
      <c r="P44" s="55">
        <f t="shared" si="3"/>
        <v>0.12306001442801559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35</v>
      </c>
      <c r="G45" s="71" t="s">
        <v>45</v>
      </c>
      <c r="H45" s="72">
        <v>21.698921000000002</v>
      </c>
      <c r="I45" s="73">
        <v>23.538373</v>
      </c>
      <c r="J45" s="73">
        <f t="shared" si="0"/>
        <v>6.8403536147297466</v>
      </c>
      <c r="K45" s="73">
        <v>4.4150716047297465</v>
      </c>
      <c r="L45" s="73">
        <v>1.1609972400000002</v>
      </c>
      <c r="M45" s="73">
        <v>1.2642847699999999</v>
      </c>
      <c r="N45" s="74">
        <f t="shared" si="1"/>
        <v>0.18756910703767615</v>
      </c>
      <c r="O45" s="74">
        <f t="shared" si="2"/>
        <v>0.23689270472218904</v>
      </c>
      <c r="P45" s="75">
        <f t="shared" si="3"/>
        <v>0.29060435123233652</v>
      </c>
      <c r="Q45" s="7"/>
    </row>
    <row r="46" spans="1:17" x14ac:dyDescent="0.25">
      <c r="A46" s="66"/>
      <c r="B46" s="56"/>
      <c r="C46" s="67"/>
      <c r="D46" s="68"/>
      <c r="E46" s="69"/>
      <c r="F46" s="70">
        <v>36</v>
      </c>
      <c r="G46" s="71" t="s">
        <v>46</v>
      </c>
      <c r="H46" s="72">
        <v>77.681025999999989</v>
      </c>
      <c r="I46" s="73">
        <v>77.68102599999996</v>
      </c>
      <c r="J46" s="73">
        <f t="shared" si="0"/>
        <v>5.299094618474915</v>
      </c>
      <c r="K46" s="73">
        <v>3.5656096084749151</v>
      </c>
      <c r="L46" s="73">
        <v>0.78214076999999993</v>
      </c>
      <c r="M46" s="73">
        <v>0.95134424000000006</v>
      </c>
      <c r="N46" s="74">
        <f t="shared" si="1"/>
        <v>4.5900650288461908E-2</v>
      </c>
      <c r="O46" s="74">
        <f t="shared" si="2"/>
        <v>5.5969270777588821E-2</v>
      </c>
      <c r="P46" s="75">
        <f t="shared" si="3"/>
        <v>6.8216074005960192E-2</v>
      </c>
      <c r="Q46" s="7"/>
    </row>
    <row r="47" spans="1:17" ht="38.25" x14ac:dyDescent="0.25">
      <c r="A47" s="66"/>
      <c r="B47" s="56"/>
      <c r="C47" s="67"/>
      <c r="D47" s="68"/>
      <c r="E47" s="69"/>
      <c r="F47" s="70">
        <v>68</v>
      </c>
      <c r="G47" s="71" t="s">
        <v>22</v>
      </c>
      <c r="H47" s="72">
        <v>1.9000030000000001</v>
      </c>
      <c r="I47" s="73">
        <v>1.9000029999999999</v>
      </c>
      <c r="J47" s="73">
        <f t="shared" si="0"/>
        <v>0.34439040575061836</v>
      </c>
      <c r="K47" s="73">
        <v>0.22682619575061835</v>
      </c>
      <c r="L47" s="73">
        <v>6.3758800000000004E-2</v>
      </c>
      <c r="M47" s="73">
        <v>5.3805409999999998E-2</v>
      </c>
      <c r="N47" s="74">
        <f t="shared" si="1"/>
        <v>0.11938201979187316</v>
      </c>
      <c r="O47" s="74">
        <f t="shared" si="2"/>
        <v>0.15293922996469919</v>
      </c>
      <c r="P47" s="75">
        <f t="shared" si="3"/>
        <v>0.18125782209323796</v>
      </c>
      <c r="Q47" s="7"/>
    </row>
    <row r="48" spans="1:17" x14ac:dyDescent="0.25">
      <c r="A48" s="66"/>
      <c r="B48" s="56"/>
      <c r="C48" s="67"/>
      <c r="D48" s="68"/>
      <c r="E48" s="69"/>
      <c r="F48" s="70">
        <v>96</v>
      </c>
      <c r="G48" s="71" t="s">
        <v>47</v>
      </c>
      <c r="H48" s="72">
        <v>2.4393010000000004</v>
      </c>
      <c r="I48" s="73">
        <v>2.4393010000000004</v>
      </c>
      <c r="J48" s="73">
        <f t="shared" si="0"/>
        <v>0.79018740134910281</v>
      </c>
      <c r="K48" s="73">
        <v>0.48654658134910278</v>
      </c>
      <c r="L48" s="73">
        <v>0.16705901000000001</v>
      </c>
      <c r="M48" s="73">
        <v>0.13658181</v>
      </c>
      <c r="N48" s="74">
        <f t="shared" si="1"/>
        <v>0.19946147742697712</v>
      </c>
      <c r="O48" s="74">
        <f t="shared" si="2"/>
        <v>0.26794790448128486</v>
      </c>
      <c r="P48" s="75">
        <f t="shared" si="3"/>
        <v>0.32394009650678729</v>
      </c>
      <c r="Q48" s="7"/>
    </row>
    <row r="49" spans="1:17" x14ac:dyDescent="0.25">
      <c r="A49" s="66"/>
      <c r="B49" s="56"/>
      <c r="C49" s="67"/>
      <c r="D49" s="68"/>
      <c r="E49" s="69"/>
      <c r="F49" s="70">
        <v>136</v>
      </c>
      <c r="G49" s="71" t="s">
        <v>48</v>
      </c>
      <c r="H49" s="72">
        <v>3.8480000000000003</v>
      </c>
      <c r="I49" s="73">
        <v>3.8479999999999999</v>
      </c>
      <c r="J49" s="73">
        <f t="shared" si="0"/>
        <v>0.1895644093972283</v>
      </c>
      <c r="K49" s="73">
        <v>7.8401299397228286E-2</v>
      </c>
      <c r="L49" s="73">
        <v>2.9359340000000001E-2</v>
      </c>
      <c r="M49" s="73">
        <v>8.1803769999999998E-2</v>
      </c>
      <c r="N49" s="74">
        <f t="shared" si="1"/>
        <v>2.0374558055412755E-2</v>
      </c>
      <c r="O49" s="74">
        <f t="shared" si="2"/>
        <v>2.8004324167678868E-2</v>
      </c>
      <c r="P49" s="75">
        <f t="shared" si="3"/>
        <v>4.926310015520486E-2</v>
      </c>
      <c r="Q49" s="7"/>
    </row>
    <row r="50" spans="1:17" ht="25.5" x14ac:dyDescent="0.25">
      <c r="A50" s="44"/>
      <c r="B50" s="45"/>
      <c r="C50" s="46"/>
      <c r="D50" s="47">
        <v>50</v>
      </c>
      <c r="E50" s="48" t="s">
        <v>49</v>
      </c>
      <c r="F50" s="49"/>
      <c r="G50" s="50"/>
      <c r="H50" s="51">
        <v>53.886044000000012</v>
      </c>
      <c r="I50" s="52">
        <v>56.470399000000008</v>
      </c>
      <c r="J50" s="53">
        <f t="shared" si="0"/>
        <v>20.106050104230047</v>
      </c>
      <c r="K50" s="53">
        <v>12.621299704230047</v>
      </c>
      <c r="L50" s="53">
        <v>3.4553483999999997</v>
      </c>
      <c r="M50" s="53">
        <v>4.0294020000000002</v>
      </c>
      <c r="N50" s="54">
        <f t="shared" si="1"/>
        <v>0.22350293123004222</v>
      </c>
      <c r="O50" s="54">
        <f t="shared" si="2"/>
        <v>0.28469159752581247</v>
      </c>
      <c r="P50" s="55">
        <f t="shared" si="3"/>
        <v>0.35604583038681992</v>
      </c>
      <c r="Q50" s="7"/>
    </row>
    <row r="51" spans="1:17" ht="25.5" x14ac:dyDescent="0.25">
      <c r="A51" s="66"/>
      <c r="B51" s="56"/>
      <c r="C51" s="67"/>
      <c r="D51" s="68"/>
      <c r="E51" s="69"/>
      <c r="F51" s="70">
        <v>35</v>
      </c>
      <c r="G51" s="71" t="s">
        <v>45</v>
      </c>
      <c r="H51" s="72">
        <v>0.67351999999999979</v>
      </c>
      <c r="I51" s="73">
        <v>0.68332999999999977</v>
      </c>
      <c r="J51" s="73">
        <f t="shared" si="0"/>
        <v>0.30096924143079917</v>
      </c>
      <c r="K51" s="73">
        <v>0.17263939143079915</v>
      </c>
      <c r="L51" s="73">
        <v>5.7824520000000011E-2</v>
      </c>
      <c r="M51" s="73">
        <v>7.0505330000000005E-2</v>
      </c>
      <c r="N51" s="74">
        <f t="shared" si="1"/>
        <v>0.25264424426089765</v>
      </c>
      <c r="O51" s="74">
        <f t="shared" si="2"/>
        <v>0.33726590582997856</v>
      </c>
      <c r="P51" s="75">
        <f t="shared" si="3"/>
        <v>0.44044494084966163</v>
      </c>
      <c r="Q51" s="7"/>
    </row>
    <row r="52" spans="1:17" ht="51" x14ac:dyDescent="0.25">
      <c r="A52" s="66"/>
      <c r="B52" s="56"/>
      <c r="C52" s="67"/>
      <c r="D52" s="68"/>
      <c r="E52" s="69"/>
      <c r="F52" s="70">
        <v>57</v>
      </c>
      <c r="G52" s="71" t="s">
        <v>50</v>
      </c>
      <c r="H52" s="72">
        <v>52.212524000000016</v>
      </c>
      <c r="I52" s="73">
        <v>54.78706900000001</v>
      </c>
      <c r="J52" s="73">
        <f t="shared" si="0"/>
        <v>19.472985573185092</v>
      </c>
      <c r="K52" s="73">
        <v>12.306292053185089</v>
      </c>
      <c r="L52" s="73">
        <v>3.3441573599999996</v>
      </c>
      <c r="M52" s="73">
        <v>3.8225361600000003</v>
      </c>
      <c r="N52" s="74">
        <f t="shared" si="1"/>
        <v>0.22462037626406128</v>
      </c>
      <c r="O52" s="74">
        <f t="shared" si="2"/>
        <v>0.28565954884692019</v>
      </c>
      <c r="P52" s="75">
        <f t="shared" si="3"/>
        <v>0.35543032194668212</v>
      </c>
      <c r="Q52" s="7"/>
    </row>
    <row r="53" spans="1:17" x14ac:dyDescent="0.25">
      <c r="A53" s="66"/>
      <c r="B53" s="56"/>
      <c r="C53" s="67"/>
      <c r="D53" s="68"/>
      <c r="E53" s="69"/>
      <c r="F53" s="70">
        <v>128</v>
      </c>
      <c r="G53" s="71" t="s">
        <v>18</v>
      </c>
      <c r="H53" s="72">
        <v>1.0000000000000002</v>
      </c>
      <c r="I53" s="73">
        <v>1</v>
      </c>
      <c r="J53" s="73">
        <f t="shared" si="0"/>
        <v>0.33209528961415891</v>
      </c>
      <c r="K53" s="73">
        <v>0.14236825961415889</v>
      </c>
      <c r="L53" s="73">
        <v>5.3366520000000001E-2</v>
      </c>
      <c r="M53" s="73">
        <v>0.13636051000000002</v>
      </c>
      <c r="N53" s="74">
        <f t="shared" si="1"/>
        <v>0.14236825961415889</v>
      </c>
      <c r="O53" s="74">
        <f t="shared" si="2"/>
        <v>0.19573477961415889</v>
      </c>
      <c r="P53" s="75">
        <f t="shared" si="3"/>
        <v>0.33209528961415891</v>
      </c>
      <c r="Q53" s="7"/>
    </row>
    <row r="54" spans="1:17" ht="25.5" x14ac:dyDescent="0.25">
      <c r="A54" s="44"/>
      <c r="B54" s="45"/>
      <c r="C54" s="46"/>
      <c r="D54" s="47">
        <v>51</v>
      </c>
      <c r="E54" s="48" t="s">
        <v>51</v>
      </c>
      <c r="F54" s="49"/>
      <c r="G54" s="50"/>
      <c r="H54" s="51">
        <v>122.28569399999998</v>
      </c>
      <c r="I54" s="52">
        <v>149.00222199999993</v>
      </c>
      <c r="J54" s="53">
        <f t="shared" si="0"/>
        <v>38.805105590694282</v>
      </c>
      <c r="K54" s="53">
        <v>21.653587980694283</v>
      </c>
      <c r="L54" s="53">
        <v>8.5465988400000032</v>
      </c>
      <c r="M54" s="53">
        <v>8.6049187700000012</v>
      </c>
      <c r="N54" s="54">
        <f t="shared" si="1"/>
        <v>0.14532392665053204</v>
      </c>
      <c r="O54" s="54">
        <f t="shared" si="2"/>
        <v>0.20268279503036069</v>
      </c>
      <c r="P54" s="55">
        <f t="shared" si="3"/>
        <v>0.26043306649946668</v>
      </c>
      <c r="Q54" s="7"/>
    </row>
    <row r="55" spans="1:17" ht="25.5" x14ac:dyDescent="0.25">
      <c r="A55" s="66"/>
      <c r="B55" s="56"/>
      <c r="C55" s="67"/>
      <c r="D55" s="68"/>
      <c r="E55" s="69"/>
      <c r="F55" s="70">
        <v>35</v>
      </c>
      <c r="G55" s="71" t="s">
        <v>45</v>
      </c>
      <c r="H55" s="72">
        <v>122.26469399999998</v>
      </c>
      <c r="I55" s="73">
        <v>148.98122199999995</v>
      </c>
      <c r="J55" s="73">
        <f t="shared" si="0"/>
        <v>38.805105590694282</v>
      </c>
      <c r="K55" s="73">
        <v>21.653587980694283</v>
      </c>
      <c r="L55" s="73">
        <v>8.5465988400000032</v>
      </c>
      <c r="M55" s="73">
        <v>8.6049187700000012</v>
      </c>
      <c r="N55" s="74">
        <f t="shared" si="1"/>
        <v>0.14534441112782853</v>
      </c>
      <c r="O55" s="74">
        <f t="shared" si="2"/>
        <v>0.2027113646624156</v>
      </c>
      <c r="P55" s="75">
        <f t="shared" si="3"/>
        <v>0.26046977645742692</v>
      </c>
      <c r="Q55" s="7"/>
    </row>
    <row r="56" spans="1:17" x14ac:dyDescent="0.25">
      <c r="A56" s="66"/>
      <c r="B56" s="56"/>
      <c r="C56" s="67"/>
      <c r="D56" s="68"/>
      <c r="E56" s="69"/>
      <c r="F56" s="70">
        <v>96</v>
      </c>
      <c r="G56" s="71" t="s">
        <v>47</v>
      </c>
      <c r="H56" s="72">
        <v>2.1000000000000001E-2</v>
      </c>
      <c r="I56" s="73">
        <v>2.1000000000000001E-2</v>
      </c>
      <c r="J56" s="73">
        <f t="shared" si="0"/>
        <v>0</v>
      </c>
      <c r="K56" s="73">
        <v>0</v>
      </c>
      <c r="L56" s="73">
        <v>0</v>
      </c>
      <c r="M56" s="73">
        <v>0</v>
      </c>
      <c r="N56" s="74">
        <f t="shared" si="1"/>
        <v>0</v>
      </c>
      <c r="O56" s="74">
        <f t="shared" si="2"/>
        <v>0</v>
      </c>
      <c r="P56" s="75">
        <f t="shared" si="3"/>
        <v>0</v>
      </c>
      <c r="Q56" s="7"/>
    </row>
    <row r="57" spans="1:17" ht="25.5" x14ac:dyDescent="0.25">
      <c r="A57" s="44"/>
      <c r="B57" s="45"/>
      <c r="C57" s="46"/>
      <c r="D57" s="47">
        <v>55</v>
      </c>
      <c r="E57" s="48" t="s">
        <v>52</v>
      </c>
      <c r="F57" s="49"/>
      <c r="G57" s="50"/>
      <c r="H57" s="51">
        <v>0.15000000000000002</v>
      </c>
      <c r="I57" s="52">
        <v>0.10988999999999999</v>
      </c>
      <c r="J57" s="53">
        <f t="shared" si="0"/>
        <v>3.3739200000922382E-3</v>
      </c>
      <c r="K57" s="53">
        <v>1.4845400000922382E-3</v>
      </c>
      <c r="L57" s="53">
        <v>1.88938E-3</v>
      </c>
      <c r="M57" s="53">
        <v>0</v>
      </c>
      <c r="N57" s="54">
        <f t="shared" si="1"/>
        <v>1.3509327510166879E-2</v>
      </c>
      <c r="O57" s="54">
        <f t="shared" si="2"/>
        <v>3.0702702703542074E-2</v>
      </c>
      <c r="P57" s="55">
        <f t="shared" si="3"/>
        <v>3.0702702703542074E-2</v>
      </c>
      <c r="Q57" s="7"/>
    </row>
    <row r="58" spans="1:17" ht="25.5" x14ac:dyDescent="0.25">
      <c r="A58" s="66"/>
      <c r="B58" s="56"/>
      <c r="C58" s="67"/>
      <c r="D58" s="68"/>
      <c r="E58" s="69"/>
      <c r="F58" s="70">
        <v>35</v>
      </c>
      <c r="G58" s="71" t="s">
        <v>45</v>
      </c>
      <c r="H58" s="72">
        <v>0.15000000000000002</v>
      </c>
      <c r="I58" s="73">
        <v>0.10988999999999999</v>
      </c>
      <c r="J58" s="73">
        <f t="shared" si="0"/>
        <v>3.3739200000922382E-3</v>
      </c>
      <c r="K58" s="73">
        <v>1.4845400000922382E-3</v>
      </c>
      <c r="L58" s="73">
        <v>1.88938E-3</v>
      </c>
      <c r="M58" s="73">
        <v>0</v>
      </c>
      <c r="N58" s="74">
        <f t="shared" si="1"/>
        <v>1.3509327510166879E-2</v>
      </c>
      <c r="O58" s="74">
        <f t="shared" si="2"/>
        <v>3.0702702703542074E-2</v>
      </c>
      <c r="P58" s="75">
        <f t="shared" si="3"/>
        <v>3.0702702703542074E-2</v>
      </c>
      <c r="Q58" s="7"/>
    </row>
    <row r="59" spans="1:17" x14ac:dyDescent="0.25">
      <c r="A59" s="44"/>
      <c r="B59" s="45"/>
      <c r="C59" s="46"/>
      <c r="D59" s="47">
        <v>112</v>
      </c>
      <c r="E59" s="48" t="s">
        <v>53</v>
      </c>
      <c r="F59" s="49"/>
      <c r="G59" s="50"/>
      <c r="H59" s="51">
        <v>13.123149000000002</v>
      </c>
      <c r="I59" s="52">
        <v>13.123302000000002</v>
      </c>
      <c r="J59" s="53">
        <f t="shared" si="0"/>
        <v>6.183966106381499</v>
      </c>
      <c r="K59" s="53">
        <v>2.5463251563814993</v>
      </c>
      <c r="L59" s="53">
        <v>0.62561095</v>
      </c>
      <c r="M59" s="53">
        <v>3.0120299999999998</v>
      </c>
      <c r="N59" s="54">
        <f t="shared" si="1"/>
        <v>0.19403082824593221</v>
      </c>
      <c r="O59" s="54">
        <f t="shared" si="2"/>
        <v>0.24170259180056197</v>
      </c>
      <c r="P59" s="55">
        <f t="shared" si="3"/>
        <v>0.47122028483239187</v>
      </c>
      <c r="Q59" s="7"/>
    </row>
    <row r="60" spans="1:17" ht="25.5" x14ac:dyDescent="0.25">
      <c r="A60" s="66"/>
      <c r="B60" s="56"/>
      <c r="C60" s="67"/>
      <c r="D60" s="68"/>
      <c r="E60" s="69"/>
      <c r="F60" s="70">
        <v>35</v>
      </c>
      <c r="G60" s="71" t="s">
        <v>45</v>
      </c>
      <c r="H60" s="72">
        <v>0.16</v>
      </c>
      <c r="I60" s="73">
        <v>0.16</v>
      </c>
      <c r="J60" s="73">
        <f t="shared" si="0"/>
        <v>4.388357949090578E-2</v>
      </c>
      <c r="K60" s="73">
        <v>3.0989739490905777E-2</v>
      </c>
      <c r="L60" s="73">
        <v>6.4478999999999995E-3</v>
      </c>
      <c r="M60" s="73">
        <v>6.4459400000000007E-3</v>
      </c>
      <c r="N60" s="74">
        <f t="shared" si="1"/>
        <v>0.1936858718181611</v>
      </c>
      <c r="O60" s="74">
        <f t="shared" si="2"/>
        <v>0.2339852468181611</v>
      </c>
      <c r="P60" s="75">
        <f t="shared" si="3"/>
        <v>0.27427237181816111</v>
      </c>
      <c r="Q60" s="7"/>
    </row>
    <row r="61" spans="1:17" ht="38.25" x14ac:dyDescent="0.25">
      <c r="A61" s="66"/>
      <c r="B61" s="56"/>
      <c r="C61" s="67"/>
      <c r="D61" s="68"/>
      <c r="E61" s="69"/>
      <c r="F61" s="70">
        <v>68</v>
      </c>
      <c r="G61" s="71" t="s">
        <v>22</v>
      </c>
      <c r="H61" s="72">
        <v>12.963149000000001</v>
      </c>
      <c r="I61" s="73">
        <v>12.963302000000002</v>
      </c>
      <c r="J61" s="73">
        <f t="shared" si="0"/>
        <v>6.140082526890593</v>
      </c>
      <c r="K61" s="73">
        <v>2.5153354168905935</v>
      </c>
      <c r="L61" s="73">
        <v>0.61916305000000005</v>
      </c>
      <c r="M61" s="73">
        <v>3.0055840599999999</v>
      </c>
      <c r="N61" s="74">
        <f t="shared" si="1"/>
        <v>0.19403508588248528</v>
      </c>
      <c r="O61" s="74">
        <f t="shared" si="2"/>
        <v>0.24179784339596447</v>
      </c>
      <c r="P61" s="75">
        <f t="shared" si="3"/>
        <v>0.47365112121052122</v>
      </c>
      <c r="Q61" s="7"/>
    </row>
    <row r="62" spans="1:17" ht="25.5" x14ac:dyDescent="0.25">
      <c r="A62" s="44"/>
      <c r="B62" s="45"/>
      <c r="C62" s="46"/>
      <c r="D62" s="47">
        <v>331</v>
      </c>
      <c r="E62" s="48" t="s">
        <v>54</v>
      </c>
      <c r="F62" s="49"/>
      <c r="G62" s="50"/>
      <c r="H62" s="51">
        <v>21.288118999999998</v>
      </c>
      <c r="I62" s="52">
        <v>22.670369999999998</v>
      </c>
      <c r="J62" s="53">
        <f t="shared" si="0"/>
        <v>5.2137638040224381</v>
      </c>
      <c r="K62" s="53">
        <v>2.7742928940224374</v>
      </c>
      <c r="L62" s="53">
        <v>0.91243575999999993</v>
      </c>
      <c r="M62" s="53">
        <v>1.5270351500000001</v>
      </c>
      <c r="N62" s="54">
        <f t="shared" si="1"/>
        <v>0.12237528077496916</v>
      </c>
      <c r="O62" s="54">
        <f t="shared" si="2"/>
        <v>0.16262322379486696</v>
      </c>
      <c r="P62" s="55">
        <f t="shared" si="3"/>
        <v>0.22998141644897893</v>
      </c>
      <c r="Q62" s="7"/>
    </row>
    <row r="63" spans="1:17" ht="38.25" x14ac:dyDescent="0.25">
      <c r="A63" s="66"/>
      <c r="B63" s="56"/>
      <c r="C63" s="67"/>
      <c r="D63" s="68"/>
      <c r="E63" s="69"/>
      <c r="F63" s="70">
        <v>68</v>
      </c>
      <c r="G63" s="71" t="s">
        <v>22</v>
      </c>
      <c r="H63" s="72">
        <v>19.676248999999999</v>
      </c>
      <c r="I63" s="73">
        <v>19.853774000000001</v>
      </c>
      <c r="J63" s="73">
        <f t="shared" si="0"/>
        <v>4.5392612296151196</v>
      </c>
      <c r="K63" s="73">
        <v>2.5076711296151188</v>
      </c>
      <c r="L63" s="73">
        <v>0.81058769999999991</v>
      </c>
      <c r="M63" s="73">
        <v>1.2210024000000002</v>
      </c>
      <c r="N63" s="74">
        <f t="shared" si="1"/>
        <v>0.12630702503287883</v>
      </c>
      <c r="O63" s="74">
        <f t="shared" si="2"/>
        <v>0.16713491498468344</v>
      </c>
      <c r="P63" s="75">
        <f t="shared" si="3"/>
        <v>0.22863467820350525</v>
      </c>
      <c r="Q63" s="7"/>
    </row>
    <row r="64" spans="1:17" ht="25.5" x14ac:dyDescent="0.25">
      <c r="A64" s="66"/>
      <c r="B64" s="56"/>
      <c r="C64" s="67"/>
      <c r="D64" s="68"/>
      <c r="E64" s="69"/>
      <c r="F64" s="70">
        <v>89</v>
      </c>
      <c r="G64" s="71" t="s">
        <v>55</v>
      </c>
      <c r="H64" s="72">
        <v>0.31162399999999996</v>
      </c>
      <c r="I64" s="73">
        <v>0.31207399999999996</v>
      </c>
      <c r="J64" s="73">
        <f t="shared" si="0"/>
        <v>8.3029530923760309E-2</v>
      </c>
      <c r="K64" s="73">
        <v>3.914483092376031E-2</v>
      </c>
      <c r="L64" s="73">
        <v>1.3386160000000001E-2</v>
      </c>
      <c r="M64" s="73">
        <v>3.0498540000000001E-2</v>
      </c>
      <c r="N64" s="74">
        <f t="shared" si="1"/>
        <v>0.12543445119990873</v>
      </c>
      <c r="O64" s="74">
        <f t="shared" si="2"/>
        <v>0.16832863655338259</v>
      </c>
      <c r="P64" s="75">
        <f t="shared" si="3"/>
        <v>0.26605718811487122</v>
      </c>
      <c r="Q64" s="7"/>
    </row>
    <row r="65" spans="1:17" x14ac:dyDescent="0.25">
      <c r="A65" s="66"/>
      <c r="B65" s="56"/>
      <c r="C65" s="67"/>
      <c r="D65" s="68"/>
      <c r="E65" s="69"/>
      <c r="F65" s="70">
        <v>96</v>
      </c>
      <c r="G65" s="71" t="s">
        <v>47</v>
      </c>
      <c r="H65" s="72">
        <v>1.300246</v>
      </c>
      <c r="I65" s="73">
        <v>2.5045219999999997</v>
      </c>
      <c r="J65" s="73">
        <f t="shared" si="0"/>
        <v>0.59147304348355823</v>
      </c>
      <c r="K65" s="73">
        <v>0.22747693348355824</v>
      </c>
      <c r="L65" s="73">
        <v>8.846190000000001E-2</v>
      </c>
      <c r="M65" s="73">
        <v>0.27553421</v>
      </c>
      <c r="N65" s="74">
        <f t="shared" si="1"/>
        <v>9.0826486444742061E-2</v>
      </c>
      <c r="O65" s="74">
        <f t="shared" si="2"/>
        <v>0.12614735805217853</v>
      </c>
      <c r="P65" s="75">
        <f t="shared" si="3"/>
        <v>0.236162047481938</v>
      </c>
      <c r="Q65" s="7"/>
    </row>
    <row r="66" spans="1:17" x14ac:dyDescent="0.25">
      <c r="A66" s="43"/>
      <c r="B66" s="65"/>
      <c r="C66" s="56"/>
      <c r="D66" s="57"/>
      <c r="E66" s="58"/>
      <c r="F66" s="59"/>
      <c r="G66" s="60"/>
      <c r="H66" s="61"/>
      <c r="I66" s="62"/>
      <c r="J66" s="62"/>
      <c r="K66" s="62"/>
      <c r="L66" s="62"/>
      <c r="M66" s="62"/>
      <c r="N66" s="63"/>
      <c r="O66" s="63"/>
      <c r="P66" s="64"/>
      <c r="Q66" s="7"/>
    </row>
    <row r="67" spans="1:17" x14ac:dyDescent="0.25">
      <c r="A67" s="44"/>
      <c r="B67" s="45">
        <v>6</v>
      </c>
      <c r="C67" s="46" t="s">
        <v>56</v>
      </c>
      <c r="D67" s="47"/>
      <c r="E67" s="48"/>
      <c r="F67" s="49"/>
      <c r="G67" s="50"/>
      <c r="H67" s="51">
        <v>1435.704516</v>
      </c>
      <c r="I67" s="52">
        <v>1577.5451530000005</v>
      </c>
      <c r="J67" s="53">
        <f t="shared" si="0"/>
        <v>500.8848577904937</v>
      </c>
      <c r="K67" s="53">
        <v>315.07922951049363</v>
      </c>
      <c r="L67" s="53">
        <v>89.470836990000038</v>
      </c>
      <c r="M67" s="53">
        <v>96.33479128999997</v>
      </c>
      <c r="N67" s="54">
        <f t="shared" si="1"/>
        <v>0.1997275506893168</v>
      </c>
      <c r="O67" s="54">
        <f t="shared" si="2"/>
        <v>0.25644278119784097</v>
      </c>
      <c r="P67" s="55">
        <f t="shared" si="3"/>
        <v>0.31750904678573949</v>
      </c>
      <c r="Q67" s="7"/>
    </row>
    <row r="68" spans="1:17" ht="25.5" x14ac:dyDescent="0.25">
      <c r="A68" s="44"/>
      <c r="B68" s="45"/>
      <c r="C68" s="46"/>
      <c r="D68" s="47">
        <v>6</v>
      </c>
      <c r="E68" s="48" t="s">
        <v>57</v>
      </c>
      <c r="F68" s="49"/>
      <c r="G68" s="50"/>
      <c r="H68" s="51">
        <v>319.57484599999998</v>
      </c>
      <c r="I68" s="52">
        <v>332.40138200000001</v>
      </c>
      <c r="J68" s="53">
        <f t="shared" si="0"/>
        <v>35.885647013695639</v>
      </c>
      <c r="K68" s="53">
        <v>20.426886073695641</v>
      </c>
      <c r="L68" s="53">
        <v>5.9915047599999998</v>
      </c>
      <c r="M68" s="53">
        <v>9.4672561799999997</v>
      </c>
      <c r="N68" s="54">
        <f t="shared" si="1"/>
        <v>6.1452470356142021E-2</v>
      </c>
      <c r="O68" s="54">
        <f t="shared" si="2"/>
        <v>7.9477379650893382E-2</v>
      </c>
      <c r="P68" s="55">
        <f t="shared" si="3"/>
        <v>0.10795877802245611</v>
      </c>
      <c r="Q68" s="7"/>
    </row>
    <row r="69" spans="1:17" ht="25.5" x14ac:dyDescent="0.25">
      <c r="A69" s="66"/>
      <c r="B69" s="56"/>
      <c r="C69" s="67"/>
      <c r="D69" s="68"/>
      <c r="E69" s="69"/>
      <c r="F69" s="70">
        <v>86</v>
      </c>
      <c r="G69" s="71" t="s">
        <v>40</v>
      </c>
      <c r="H69" s="72">
        <v>101.30364600000001</v>
      </c>
      <c r="I69" s="73">
        <v>114.130182</v>
      </c>
      <c r="J69" s="73">
        <f t="shared" si="0"/>
        <v>35.612873430458961</v>
      </c>
      <c r="K69" s="73">
        <v>20.191644160458964</v>
      </c>
      <c r="L69" s="73">
        <v>5.9713142399999999</v>
      </c>
      <c r="M69" s="73">
        <v>9.4499150299999997</v>
      </c>
      <c r="N69" s="74">
        <f t="shared" si="1"/>
        <v>0.17691765496754366</v>
      </c>
      <c r="O69" s="74">
        <f t="shared" si="2"/>
        <v>0.22923785752360371</v>
      </c>
      <c r="P69" s="75">
        <f t="shared" si="3"/>
        <v>0.31203729641348471</v>
      </c>
      <c r="Q69" s="7"/>
    </row>
    <row r="70" spans="1:17" ht="38.25" x14ac:dyDescent="0.25">
      <c r="A70" s="66"/>
      <c r="B70" s="56"/>
      <c r="C70" s="67"/>
      <c r="D70" s="68"/>
      <c r="E70" s="69"/>
      <c r="F70" s="70">
        <v>123</v>
      </c>
      <c r="G70" s="71" t="s">
        <v>58</v>
      </c>
      <c r="H70" s="72">
        <v>218.27119999999999</v>
      </c>
      <c r="I70" s="73">
        <v>218.27119999999999</v>
      </c>
      <c r="J70" s="73">
        <f t="shared" si="0"/>
        <v>0.27277358323667766</v>
      </c>
      <c r="K70" s="73">
        <v>0.23524191323667765</v>
      </c>
      <c r="L70" s="73">
        <v>2.019052E-2</v>
      </c>
      <c r="M70" s="73">
        <v>1.734115E-2</v>
      </c>
      <c r="N70" s="74">
        <f t="shared" si="1"/>
        <v>1.0777505838455905E-3</v>
      </c>
      <c r="O70" s="74">
        <f t="shared" si="2"/>
        <v>1.1702525721976956E-3</v>
      </c>
      <c r="P70" s="75">
        <f t="shared" si="3"/>
        <v>1.2497002959468665E-3</v>
      </c>
      <c r="Q70" s="7"/>
    </row>
    <row r="71" spans="1:17" x14ac:dyDescent="0.25">
      <c r="A71" s="44"/>
      <c r="B71" s="45"/>
      <c r="C71" s="46"/>
      <c r="D71" s="47">
        <v>61</v>
      </c>
      <c r="E71" s="48" t="s">
        <v>59</v>
      </c>
      <c r="F71" s="49"/>
      <c r="G71" s="50"/>
      <c r="H71" s="51">
        <v>586.81549000000007</v>
      </c>
      <c r="I71" s="52">
        <v>639.31438400000036</v>
      </c>
      <c r="J71" s="53">
        <f t="shared" ref="J71:J134" si="4">SUM(K71,L71,M71)</f>
        <v>251.77911436368083</v>
      </c>
      <c r="K71" s="53">
        <v>158.33907055368081</v>
      </c>
      <c r="L71" s="53">
        <v>48.082102370000015</v>
      </c>
      <c r="M71" s="53">
        <v>45.357941439999991</v>
      </c>
      <c r="N71" s="54">
        <f t="shared" ref="N71:N134" si="5">IFERROR(K71/I71,0)</f>
        <v>0.24767012054851675</v>
      </c>
      <c r="O71" s="54">
        <f t="shared" ref="O71:O134" si="6">IFERROR(SUM(K71,L71)/I71,0)</f>
        <v>0.32287897486705186</v>
      </c>
      <c r="P71" s="55">
        <f t="shared" ref="P71:P134" si="7">IFERROR(SUM(K71,L71,M71)/I71,0)</f>
        <v>0.3938267629587397</v>
      </c>
      <c r="Q71" s="7"/>
    </row>
    <row r="72" spans="1:17" ht="25.5" x14ac:dyDescent="0.25">
      <c r="A72" s="66"/>
      <c r="B72" s="56"/>
      <c r="C72" s="67"/>
      <c r="D72" s="68"/>
      <c r="E72" s="69"/>
      <c r="F72" s="70">
        <v>51</v>
      </c>
      <c r="G72" s="71" t="s">
        <v>24</v>
      </c>
      <c r="H72" s="72">
        <v>0.4</v>
      </c>
      <c r="I72" s="73">
        <v>0.63978599999999997</v>
      </c>
      <c r="J72" s="73">
        <f t="shared" si="4"/>
        <v>0.14567983543967306</v>
      </c>
      <c r="K72" s="73">
        <v>9.5224235439673066E-2</v>
      </c>
      <c r="L72" s="73">
        <v>2.4970299999999997E-2</v>
      </c>
      <c r="M72" s="73">
        <v>2.5485300000000002E-2</v>
      </c>
      <c r="N72" s="74">
        <f t="shared" si="5"/>
        <v>0.14883763545884574</v>
      </c>
      <c r="O72" s="74">
        <f t="shared" si="6"/>
        <v>0.18786677957891088</v>
      </c>
      <c r="P72" s="75">
        <f t="shared" si="7"/>
        <v>0.22770088035635833</v>
      </c>
      <c r="Q72" s="7"/>
    </row>
    <row r="73" spans="1:17" ht="38.25" x14ac:dyDescent="0.25">
      <c r="A73" s="66"/>
      <c r="B73" s="56"/>
      <c r="C73" s="67"/>
      <c r="D73" s="68"/>
      <c r="E73" s="69"/>
      <c r="F73" s="70">
        <v>123</v>
      </c>
      <c r="G73" s="71" t="s">
        <v>58</v>
      </c>
      <c r="H73" s="72">
        <v>586.41549000000009</v>
      </c>
      <c r="I73" s="73">
        <v>638.6745980000004</v>
      </c>
      <c r="J73" s="73">
        <f t="shared" si="4"/>
        <v>251.63343452824114</v>
      </c>
      <c r="K73" s="73">
        <v>158.24384631824114</v>
      </c>
      <c r="L73" s="73">
        <v>48.057132070000016</v>
      </c>
      <c r="M73" s="73">
        <v>45.332456139999991</v>
      </c>
      <c r="N73" s="74">
        <f t="shared" si="5"/>
        <v>0.24776912501887391</v>
      </c>
      <c r="O73" s="74">
        <f t="shared" si="6"/>
        <v>0.32301422200643248</v>
      </c>
      <c r="P73" s="75">
        <f t="shared" si="7"/>
        <v>0.39399317792852157</v>
      </c>
      <c r="Q73" s="7"/>
    </row>
    <row r="74" spans="1:17" ht="25.5" x14ac:dyDescent="0.25">
      <c r="A74" s="44"/>
      <c r="B74" s="45"/>
      <c r="C74" s="46"/>
      <c r="D74" s="47">
        <v>67</v>
      </c>
      <c r="E74" s="48" t="s">
        <v>60</v>
      </c>
      <c r="F74" s="49"/>
      <c r="G74" s="50"/>
      <c r="H74" s="51">
        <v>529.31417999999996</v>
      </c>
      <c r="I74" s="52">
        <v>605.829387</v>
      </c>
      <c r="J74" s="53">
        <f t="shared" si="4"/>
        <v>213.22009641311718</v>
      </c>
      <c r="K74" s="53">
        <v>136.31327288311718</v>
      </c>
      <c r="L74" s="53">
        <v>35.397229860000017</v>
      </c>
      <c r="M74" s="53">
        <v>41.509593669999987</v>
      </c>
      <c r="N74" s="54">
        <f t="shared" si="5"/>
        <v>0.22500274137926093</v>
      </c>
      <c r="O74" s="54">
        <f t="shared" si="6"/>
        <v>0.28343046149248152</v>
      </c>
      <c r="P74" s="55">
        <f t="shared" si="7"/>
        <v>0.35194743105638943</v>
      </c>
      <c r="Q74" s="7"/>
    </row>
    <row r="75" spans="1:17" ht="25.5" x14ac:dyDescent="0.25">
      <c r="A75" s="66"/>
      <c r="B75" s="56"/>
      <c r="C75" s="67"/>
      <c r="D75" s="68"/>
      <c r="E75" s="69"/>
      <c r="F75" s="70">
        <v>113</v>
      </c>
      <c r="G75" s="71" t="s">
        <v>61</v>
      </c>
      <c r="H75" s="72">
        <v>529.31417999999996</v>
      </c>
      <c r="I75" s="73">
        <v>605.829387</v>
      </c>
      <c r="J75" s="73">
        <f t="shared" si="4"/>
        <v>213.22009641311718</v>
      </c>
      <c r="K75" s="73">
        <v>136.31327288311718</v>
      </c>
      <c r="L75" s="73">
        <v>35.397229860000017</v>
      </c>
      <c r="M75" s="73">
        <v>41.509593669999987</v>
      </c>
      <c r="N75" s="74">
        <f t="shared" si="5"/>
        <v>0.22500274137926093</v>
      </c>
      <c r="O75" s="74">
        <f t="shared" si="6"/>
        <v>0.28343046149248152</v>
      </c>
      <c r="P75" s="75">
        <f t="shared" si="7"/>
        <v>0.35194743105638943</v>
      </c>
      <c r="Q75" s="7"/>
    </row>
    <row r="76" spans="1:17" x14ac:dyDescent="0.25">
      <c r="A76" s="43"/>
      <c r="B76" s="65"/>
      <c r="C76" s="56"/>
      <c r="D76" s="57"/>
      <c r="E76" s="58"/>
      <c r="F76" s="59"/>
      <c r="G76" s="60"/>
      <c r="H76" s="61"/>
      <c r="I76" s="62"/>
      <c r="J76" s="62"/>
      <c r="K76" s="62"/>
      <c r="L76" s="62"/>
      <c r="M76" s="62"/>
      <c r="N76" s="63"/>
      <c r="O76" s="63"/>
      <c r="P76" s="64"/>
      <c r="Q76" s="7"/>
    </row>
    <row r="77" spans="1:17" x14ac:dyDescent="0.25">
      <c r="A77" s="44"/>
      <c r="B77" s="45">
        <v>7</v>
      </c>
      <c r="C77" s="46" t="s">
        <v>62</v>
      </c>
      <c r="D77" s="47"/>
      <c r="E77" s="48"/>
      <c r="F77" s="49"/>
      <c r="G77" s="50"/>
      <c r="H77" s="51">
        <v>4514.9050419999985</v>
      </c>
      <c r="I77" s="52">
        <v>4734.380428999998</v>
      </c>
      <c r="J77" s="53">
        <f t="shared" si="4"/>
        <v>2364.6601900169067</v>
      </c>
      <c r="K77" s="53">
        <v>1518.7972909669065</v>
      </c>
      <c r="L77" s="53">
        <v>474.53698651000019</v>
      </c>
      <c r="M77" s="53">
        <v>371.32591253999993</v>
      </c>
      <c r="N77" s="54">
        <f t="shared" si="5"/>
        <v>0.32080170018946047</v>
      </c>
      <c r="O77" s="54">
        <f t="shared" si="6"/>
        <v>0.42103382002572642</v>
      </c>
      <c r="P77" s="55">
        <f t="shared" si="7"/>
        <v>0.49946560600250989</v>
      </c>
      <c r="Q77" s="7"/>
    </row>
    <row r="78" spans="1:17" x14ac:dyDescent="0.25">
      <c r="A78" s="44"/>
      <c r="B78" s="45"/>
      <c r="C78" s="46"/>
      <c r="D78" s="47">
        <v>7</v>
      </c>
      <c r="E78" s="48" t="s">
        <v>63</v>
      </c>
      <c r="F78" s="49"/>
      <c r="G78" s="50"/>
      <c r="H78" s="51">
        <v>4513.7036919999982</v>
      </c>
      <c r="I78" s="52">
        <v>4733.1790789999977</v>
      </c>
      <c r="J78" s="53">
        <f t="shared" si="4"/>
        <v>2364.5304958476968</v>
      </c>
      <c r="K78" s="53">
        <v>1518.7393192776967</v>
      </c>
      <c r="L78" s="53">
        <v>474.49600239000017</v>
      </c>
      <c r="M78" s="53">
        <v>371.29517417999995</v>
      </c>
      <c r="N78" s="54">
        <f t="shared" si="5"/>
        <v>0.32087087640862477</v>
      </c>
      <c r="O78" s="54">
        <f t="shared" si="6"/>
        <v>0.42111977772216846</v>
      </c>
      <c r="P78" s="55">
        <f t="shared" si="7"/>
        <v>0.49956497660072963</v>
      </c>
      <c r="Q78" s="7"/>
    </row>
    <row r="79" spans="1:17" ht="25.5" x14ac:dyDescent="0.25">
      <c r="A79" s="66"/>
      <c r="B79" s="56"/>
      <c r="C79" s="67"/>
      <c r="D79" s="68"/>
      <c r="E79" s="69"/>
      <c r="F79" s="70">
        <v>30</v>
      </c>
      <c r="G79" s="71" t="s">
        <v>64</v>
      </c>
      <c r="H79" s="72">
        <v>3724.9501799999985</v>
      </c>
      <c r="I79" s="73">
        <v>3928.9316919999978</v>
      </c>
      <c r="J79" s="73">
        <f t="shared" si="4"/>
        <v>2062.0248704877376</v>
      </c>
      <c r="K79" s="73">
        <v>1330.9419032177375</v>
      </c>
      <c r="L79" s="73">
        <v>419.44221452000016</v>
      </c>
      <c r="M79" s="73">
        <v>311.64075274999993</v>
      </c>
      <c r="N79" s="74">
        <f t="shared" si="5"/>
        <v>0.33875414681496535</v>
      </c>
      <c r="O79" s="74">
        <f t="shared" si="6"/>
        <v>0.44551146595442986</v>
      </c>
      <c r="P79" s="75">
        <f t="shared" si="7"/>
        <v>0.52483092915216267</v>
      </c>
      <c r="Q79" s="7"/>
    </row>
    <row r="80" spans="1:17" ht="25.5" x14ac:dyDescent="0.25">
      <c r="A80" s="66"/>
      <c r="B80" s="56"/>
      <c r="C80" s="67"/>
      <c r="D80" s="68"/>
      <c r="E80" s="69"/>
      <c r="F80" s="70">
        <v>31</v>
      </c>
      <c r="G80" s="71" t="s">
        <v>65</v>
      </c>
      <c r="H80" s="72">
        <v>299.35990499999997</v>
      </c>
      <c r="I80" s="73">
        <v>297.568693</v>
      </c>
      <c r="J80" s="73">
        <f t="shared" si="4"/>
        <v>129.13283037809765</v>
      </c>
      <c r="K80" s="73">
        <v>87.308995818097628</v>
      </c>
      <c r="L80" s="73">
        <v>18.95270021</v>
      </c>
      <c r="M80" s="73">
        <v>22.871134350000005</v>
      </c>
      <c r="N80" s="74">
        <f t="shared" si="5"/>
        <v>0.2934078680719871</v>
      </c>
      <c r="O80" s="74">
        <f t="shared" si="6"/>
        <v>0.35709971689830167</v>
      </c>
      <c r="P80" s="75">
        <f t="shared" si="7"/>
        <v>0.4339597323771478</v>
      </c>
      <c r="Q80" s="7"/>
    </row>
    <row r="81" spans="1:17" x14ac:dyDescent="0.25">
      <c r="A81" s="66"/>
      <c r="B81" s="56"/>
      <c r="C81" s="67"/>
      <c r="D81" s="68"/>
      <c r="E81" s="69"/>
      <c r="F81" s="70">
        <v>32</v>
      </c>
      <c r="G81" s="71" t="s">
        <v>66</v>
      </c>
      <c r="H81" s="72">
        <v>158.92581300000001</v>
      </c>
      <c r="I81" s="73">
        <v>170.39667200000002</v>
      </c>
      <c r="J81" s="73">
        <f t="shared" si="4"/>
        <v>59.070858175723451</v>
      </c>
      <c r="K81" s="73">
        <v>34.64364243572345</v>
      </c>
      <c r="L81" s="73">
        <v>12.30090053</v>
      </c>
      <c r="M81" s="73">
        <v>12.12631521</v>
      </c>
      <c r="N81" s="74">
        <f t="shared" si="5"/>
        <v>0.20331173155613888</v>
      </c>
      <c r="O81" s="74">
        <f t="shared" si="6"/>
        <v>0.27550152485210183</v>
      </c>
      <c r="P81" s="75">
        <f t="shared" si="7"/>
        <v>0.34666673640036494</v>
      </c>
      <c r="Q81" s="7"/>
    </row>
    <row r="82" spans="1:17" ht="38.25" x14ac:dyDescent="0.25">
      <c r="A82" s="66"/>
      <c r="B82" s="56"/>
      <c r="C82" s="67"/>
      <c r="D82" s="68"/>
      <c r="E82" s="69"/>
      <c r="F82" s="70">
        <v>68</v>
      </c>
      <c r="G82" s="71" t="s">
        <v>22</v>
      </c>
      <c r="H82" s="72">
        <v>8.3995110000000004</v>
      </c>
      <c r="I82" s="73">
        <v>8.3995110000000004</v>
      </c>
      <c r="J82" s="73">
        <f t="shared" si="4"/>
        <v>0.55732819954984192</v>
      </c>
      <c r="K82" s="73">
        <v>2.6451399549841881E-2</v>
      </c>
      <c r="L82" s="73">
        <v>0.49312780000000001</v>
      </c>
      <c r="M82" s="73">
        <v>3.7748999999999998E-2</v>
      </c>
      <c r="N82" s="74">
        <f t="shared" si="5"/>
        <v>3.1491594629546745E-3</v>
      </c>
      <c r="O82" s="74">
        <f t="shared" si="6"/>
        <v>6.1858267647943062E-2</v>
      </c>
      <c r="P82" s="75">
        <f t="shared" si="7"/>
        <v>6.6352457845443844E-2</v>
      </c>
      <c r="Q82" s="7"/>
    </row>
    <row r="83" spans="1:17" ht="25.5" x14ac:dyDescent="0.25">
      <c r="A83" s="66"/>
      <c r="B83" s="56"/>
      <c r="C83" s="67"/>
      <c r="D83" s="68"/>
      <c r="E83" s="69"/>
      <c r="F83" s="70">
        <v>74</v>
      </c>
      <c r="G83" s="71" t="s">
        <v>20</v>
      </c>
      <c r="H83" s="72">
        <v>0.58818399999999993</v>
      </c>
      <c r="I83" s="73">
        <v>0.58818399999999993</v>
      </c>
      <c r="J83" s="73">
        <f t="shared" si="4"/>
        <v>4.8825E-2</v>
      </c>
      <c r="K83" s="73">
        <v>0</v>
      </c>
      <c r="L83" s="73">
        <v>1.9986839999999999E-2</v>
      </c>
      <c r="M83" s="73">
        <v>2.8838160000000002E-2</v>
      </c>
      <c r="N83" s="74">
        <f t="shared" si="5"/>
        <v>0</v>
      </c>
      <c r="O83" s="74">
        <f t="shared" si="6"/>
        <v>3.3980591107544582E-2</v>
      </c>
      <c r="P83" s="75">
        <f t="shared" si="7"/>
        <v>8.300973844919278E-2</v>
      </c>
      <c r="Q83" s="7"/>
    </row>
    <row r="84" spans="1:17" ht="25.5" x14ac:dyDescent="0.25">
      <c r="A84" s="66"/>
      <c r="B84" s="56"/>
      <c r="C84" s="67"/>
      <c r="D84" s="68"/>
      <c r="E84" s="69"/>
      <c r="F84" s="70">
        <v>86</v>
      </c>
      <c r="G84" s="71" t="s">
        <v>40</v>
      </c>
      <c r="H84" s="72">
        <v>295.46623299999999</v>
      </c>
      <c r="I84" s="73">
        <v>296.80689699999999</v>
      </c>
      <c r="J84" s="73">
        <f t="shared" si="4"/>
        <v>109.19229730214126</v>
      </c>
      <c r="K84" s="73">
        <v>63.774873002141248</v>
      </c>
      <c r="L84" s="73">
        <v>21.967955770000003</v>
      </c>
      <c r="M84" s="73">
        <v>23.449468530000001</v>
      </c>
      <c r="N84" s="74">
        <f t="shared" si="5"/>
        <v>0.21486991591755783</v>
      </c>
      <c r="O84" s="74">
        <f t="shared" si="6"/>
        <v>0.28888421946657544</v>
      </c>
      <c r="P84" s="75">
        <f t="shared" si="7"/>
        <v>0.36789002683499389</v>
      </c>
      <c r="Q84" s="7"/>
    </row>
    <row r="85" spans="1:17" x14ac:dyDescent="0.25">
      <c r="A85" s="66"/>
      <c r="B85" s="56"/>
      <c r="C85" s="67"/>
      <c r="D85" s="68"/>
      <c r="E85" s="69"/>
      <c r="F85" s="70">
        <v>128</v>
      </c>
      <c r="G85" s="71" t="s">
        <v>18</v>
      </c>
      <c r="H85" s="72">
        <v>26.013866</v>
      </c>
      <c r="I85" s="73">
        <v>30.48743</v>
      </c>
      <c r="J85" s="73">
        <f t="shared" si="4"/>
        <v>4.5034863044470637</v>
      </c>
      <c r="K85" s="73">
        <v>2.0434534044470638</v>
      </c>
      <c r="L85" s="73">
        <v>1.31911672</v>
      </c>
      <c r="M85" s="73">
        <v>1.1409161800000001</v>
      </c>
      <c r="N85" s="74">
        <f t="shared" si="5"/>
        <v>6.7026095818737877E-2</v>
      </c>
      <c r="O85" s="74">
        <f t="shared" si="6"/>
        <v>0.11029365625266098</v>
      </c>
      <c r="P85" s="75">
        <f t="shared" si="7"/>
        <v>0.14771616710385441</v>
      </c>
      <c r="Q85" s="7"/>
    </row>
    <row r="86" spans="1:17" ht="38.25" x14ac:dyDescent="0.25">
      <c r="A86" s="44"/>
      <c r="B86" s="45"/>
      <c r="C86" s="46"/>
      <c r="D86" s="47">
        <v>72</v>
      </c>
      <c r="E86" s="48" t="s">
        <v>67</v>
      </c>
      <c r="F86" s="49"/>
      <c r="G86" s="50"/>
      <c r="H86" s="51">
        <v>1.2013500000000001</v>
      </c>
      <c r="I86" s="52">
        <v>1.2013500000000001</v>
      </c>
      <c r="J86" s="53">
        <f t="shared" si="4"/>
        <v>0.12969416920980767</v>
      </c>
      <c r="K86" s="53">
        <v>5.7971689209807664E-2</v>
      </c>
      <c r="L86" s="53">
        <v>4.0984120000000006E-2</v>
      </c>
      <c r="M86" s="53">
        <v>3.0738359999999999E-2</v>
      </c>
      <c r="N86" s="54">
        <f t="shared" si="5"/>
        <v>4.8255453622847347E-2</v>
      </c>
      <c r="O86" s="54">
        <f t="shared" si="6"/>
        <v>8.2370507520545769E-2</v>
      </c>
      <c r="P86" s="55">
        <f t="shared" si="7"/>
        <v>0.10795702269097902</v>
      </c>
      <c r="Q86" s="7"/>
    </row>
    <row r="87" spans="1:17" x14ac:dyDescent="0.25">
      <c r="A87" s="66"/>
      <c r="B87" s="56"/>
      <c r="C87" s="67"/>
      <c r="D87" s="68"/>
      <c r="E87" s="69"/>
      <c r="F87" s="70">
        <v>128</v>
      </c>
      <c r="G87" s="71" t="s">
        <v>18</v>
      </c>
      <c r="H87" s="72">
        <v>1.2013500000000001</v>
      </c>
      <c r="I87" s="73">
        <v>1.2013500000000001</v>
      </c>
      <c r="J87" s="73">
        <f t="shared" si="4"/>
        <v>0.12969416920980767</v>
      </c>
      <c r="K87" s="73">
        <v>5.7971689209807664E-2</v>
      </c>
      <c r="L87" s="73">
        <v>4.0984120000000006E-2</v>
      </c>
      <c r="M87" s="73">
        <v>3.0738359999999999E-2</v>
      </c>
      <c r="N87" s="74">
        <f t="shared" si="5"/>
        <v>4.8255453622847347E-2</v>
      </c>
      <c r="O87" s="74">
        <f t="shared" si="6"/>
        <v>8.2370507520545769E-2</v>
      </c>
      <c r="P87" s="75">
        <f t="shared" si="7"/>
        <v>0.10795702269097902</v>
      </c>
      <c r="Q87" s="7"/>
    </row>
    <row r="88" spans="1:17" x14ac:dyDescent="0.25">
      <c r="A88" s="43"/>
      <c r="B88" s="65"/>
      <c r="C88" s="56"/>
      <c r="D88" s="57"/>
      <c r="E88" s="58"/>
      <c r="F88" s="59"/>
      <c r="G88" s="60"/>
      <c r="H88" s="61"/>
      <c r="I88" s="62"/>
      <c r="J88" s="62"/>
      <c r="K88" s="62"/>
      <c r="L88" s="62"/>
      <c r="M88" s="62"/>
      <c r="N88" s="63"/>
      <c r="O88" s="63"/>
      <c r="P88" s="64"/>
      <c r="Q88" s="7"/>
    </row>
    <row r="89" spans="1:17" x14ac:dyDescent="0.25">
      <c r="A89" s="44"/>
      <c r="B89" s="45">
        <v>8</v>
      </c>
      <c r="C89" s="46" t="s">
        <v>68</v>
      </c>
      <c r="D89" s="47"/>
      <c r="E89" s="48"/>
      <c r="F89" s="49"/>
      <c r="G89" s="50"/>
      <c r="H89" s="51">
        <v>405.46538499999997</v>
      </c>
      <c r="I89" s="52">
        <v>407.973455</v>
      </c>
      <c r="J89" s="53">
        <f t="shared" si="4"/>
        <v>210.78117124275261</v>
      </c>
      <c r="K89" s="53">
        <v>124.08324399275261</v>
      </c>
      <c r="L89" s="53">
        <v>35.255531250000004</v>
      </c>
      <c r="M89" s="53">
        <v>51.442395999999995</v>
      </c>
      <c r="N89" s="54">
        <f t="shared" si="5"/>
        <v>0.30414538610790892</v>
      </c>
      <c r="O89" s="54">
        <f t="shared" si="6"/>
        <v>0.39056162426732544</v>
      </c>
      <c r="P89" s="55">
        <f t="shared" si="7"/>
        <v>0.51665413192814857</v>
      </c>
      <c r="Q89" s="7"/>
    </row>
    <row r="90" spans="1:17" x14ac:dyDescent="0.25">
      <c r="A90" s="44"/>
      <c r="B90" s="45"/>
      <c r="C90" s="46"/>
      <c r="D90" s="47">
        <v>8</v>
      </c>
      <c r="E90" s="48" t="s">
        <v>69</v>
      </c>
      <c r="F90" s="49"/>
      <c r="G90" s="50"/>
      <c r="H90" s="51">
        <v>405.46538499999997</v>
      </c>
      <c r="I90" s="52">
        <v>407.973455</v>
      </c>
      <c r="J90" s="53">
        <f t="shared" si="4"/>
        <v>210.78117124275261</v>
      </c>
      <c r="K90" s="53">
        <v>124.08324399275261</v>
      </c>
      <c r="L90" s="53">
        <v>35.255531250000004</v>
      </c>
      <c r="M90" s="53">
        <v>51.442395999999995</v>
      </c>
      <c r="N90" s="54">
        <f t="shared" si="5"/>
        <v>0.30414538610790892</v>
      </c>
      <c r="O90" s="54">
        <f t="shared" si="6"/>
        <v>0.39056162426732544</v>
      </c>
      <c r="P90" s="55">
        <f t="shared" si="7"/>
        <v>0.51665413192814857</v>
      </c>
      <c r="Q90" s="7"/>
    </row>
    <row r="91" spans="1:17" ht="38.25" x14ac:dyDescent="0.25">
      <c r="A91" s="66"/>
      <c r="B91" s="56"/>
      <c r="C91" s="67"/>
      <c r="D91" s="68"/>
      <c r="E91" s="69"/>
      <c r="F91" s="70">
        <v>62</v>
      </c>
      <c r="G91" s="71" t="s">
        <v>70</v>
      </c>
      <c r="H91" s="72">
        <v>145.93673399999997</v>
      </c>
      <c r="I91" s="73">
        <v>148.08690200000001</v>
      </c>
      <c r="J91" s="73">
        <f t="shared" si="4"/>
        <v>76.279581443706348</v>
      </c>
      <c r="K91" s="73">
        <v>49.430580263706361</v>
      </c>
      <c r="L91" s="73">
        <v>13.978511009999998</v>
      </c>
      <c r="M91" s="73">
        <v>12.870490169999997</v>
      </c>
      <c r="N91" s="74">
        <f t="shared" si="5"/>
        <v>0.33379441122825543</v>
      </c>
      <c r="O91" s="74">
        <f t="shared" si="6"/>
        <v>0.42818838409967114</v>
      </c>
      <c r="P91" s="75">
        <f t="shared" si="7"/>
        <v>0.515100123059542</v>
      </c>
      <c r="Q91" s="7"/>
    </row>
    <row r="92" spans="1:17" ht="25.5" x14ac:dyDescent="0.25">
      <c r="A92" s="66"/>
      <c r="B92" s="56"/>
      <c r="C92" s="67"/>
      <c r="D92" s="68"/>
      <c r="E92" s="69"/>
      <c r="F92" s="70">
        <v>133</v>
      </c>
      <c r="G92" s="71" t="s">
        <v>71</v>
      </c>
      <c r="H92" s="72">
        <v>259.52865099999997</v>
      </c>
      <c r="I92" s="73">
        <v>259.88655299999999</v>
      </c>
      <c r="J92" s="73">
        <f t="shared" si="4"/>
        <v>134.50158979904626</v>
      </c>
      <c r="K92" s="73">
        <v>74.652663729046253</v>
      </c>
      <c r="L92" s="73">
        <v>21.277020240000002</v>
      </c>
      <c r="M92" s="73">
        <v>38.571905829999999</v>
      </c>
      <c r="N92" s="74">
        <f t="shared" si="5"/>
        <v>0.2872509672674225</v>
      </c>
      <c r="O92" s="74">
        <f t="shared" si="6"/>
        <v>0.369121383394724</v>
      </c>
      <c r="P92" s="75">
        <f t="shared" si="7"/>
        <v>0.5175396273736651</v>
      </c>
      <c r="Q92" s="7"/>
    </row>
    <row r="93" spans="1:17" x14ac:dyDescent="0.25">
      <c r="A93" s="43"/>
      <c r="B93" s="65"/>
      <c r="C93" s="56"/>
      <c r="D93" s="57"/>
      <c r="E93" s="58"/>
      <c r="F93" s="59"/>
      <c r="G93" s="60"/>
      <c r="H93" s="61"/>
      <c r="I93" s="62"/>
      <c r="J93" s="62"/>
      <c r="K93" s="62"/>
      <c r="L93" s="62"/>
      <c r="M93" s="62"/>
      <c r="N93" s="63"/>
      <c r="O93" s="63"/>
      <c r="P93" s="64"/>
      <c r="Q93" s="7"/>
    </row>
    <row r="94" spans="1:17" x14ac:dyDescent="0.25">
      <c r="A94" s="44"/>
      <c r="B94" s="45">
        <v>9</v>
      </c>
      <c r="C94" s="46" t="s">
        <v>72</v>
      </c>
      <c r="D94" s="47"/>
      <c r="E94" s="48"/>
      <c r="F94" s="49"/>
      <c r="G94" s="50"/>
      <c r="H94" s="51">
        <v>162.152625</v>
      </c>
      <c r="I94" s="52">
        <v>190.79481499999997</v>
      </c>
      <c r="J94" s="53">
        <f t="shared" si="4"/>
        <v>44.634749560435722</v>
      </c>
      <c r="K94" s="53">
        <v>27.783267210435724</v>
      </c>
      <c r="L94" s="53">
        <v>6.8465790099999992</v>
      </c>
      <c r="M94" s="53">
        <v>10.004903339999998</v>
      </c>
      <c r="N94" s="54">
        <f t="shared" si="5"/>
        <v>0.14561856521329328</v>
      </c>
      <c r="O94" s="54">
        <f t="shared" si="6"/>
        <v>0.18150307816507344</v>
      </c>
      <c r="P94" s="55">
        <f t="shared" si="7"/>
        <v>0.23394110348562527</v>
      </c>
      <c r="Q94" s="7"/>
    </row>
    <row r="95" spans="1:17" ht="25.5" x14ac:dyDescent="0.25">
      <c r="A95" s="44"/>
      <c r="B95" s="45"/>
      <c r="C95" s="46"/>
      <c r="D95" s="47">
        <v>55</v>
      </c>
      <c r="E95" s="48" t="s">
        <v>73</v>
      </c>
      <c r="F95" s="49"/>
      <c r="G95" s="50"/>
      <c r="H95" s="51">
        <v>102.827922</v>
      </c>
      <c r="I95" s="52">
        <v>105.44584499999995</v>
      </c>
      <c r="J95" s="53">
        <f t="shared" si="4"/>
        <v>19.560731089383321</v>
      </c>
      <c r="K95" s="53">
        <v>11.543694859383322</v>
      </c>
      <c r="L95" s="53">
        <v>2.7690801600000001</v>
      </c>
      <c r="M95" s="53">
        <v>5.2479560699999999</v>
      </c>
      <c r="N95" s="54">
        <f t="shared" si="5"/>
        <v>0.10947510411039267</v>
      </c>
      <c r="O95" s="54">
        <f t="shared" si="6"/>
        <v>0.13573578948874968</v>
      </c>
      <c r="P95" s="55">
        <f t="shared" si="7"/>
        <v>0.18550499632662937</v>
      </c>
      <c r="Q95" s="7"/>
    </row>
    <row r="96" spans="1:17" x14ac:dyDescent="0.25">
      <c r="A96" s="66"/>
      <c r="B96" s="56"/>
      <c r="C96" s="67"/>
      <c r="D96" s="68"/>
      <c r="E96" s="69"/>
      <c r="F96" s="70">
        <v>134</v>
      </c>
      <c r="G96" s="71" t="s">
        <v>74</v>
      </c>
      <c r="H96" s="72">
        <v>102.827922</v>
      </c>
      <c r="I96" s="73">
        <v>105.44584499999995</v>
      </c>
      <c r="J96" s="73">
        <f t="shared" si="4"/>
        <v>19.560731089383321</v>
      </c>
      <c r="K96" s="73">
        <v>11.543694859383322</v>
      </c>
      <c r="L96" s="73">
        <v>2.7690801600000001</v>
      </c>
      <c r="M96" s="73">
        <v>5.2479560699999999</v>
      </c>
      <c r="N96" s="74">
        <f t="shared" si="5"/>
        <v>0.10947510411039267</v>
      </c>
      <c r="O96" s="74">
        <f t="shared" si="6"/>
        <v>0.13573578948874968</v>
      </c>
      <c r="P96" s="75">
        <f t="shared" si="7"/>
        <v>0.18550499632662937</v>
      </c>
      <c r="Q96" s="7"/>
    </row>
    <row r="97" spans="1:17" ht="38.25" x14ac:dyDescent="0.25">
      <c r="A97" s="44"/>
      <c r="B97" s="45"/>
      <c r="C97" s="46"/>
      <c r="D97" s="47">
        <v>57</v>
      </c>
      <c r="E97" s="48" t="s">
        <v>75</v>
      </c>
      <c r="F97" s="49"/>
      <c r="G97" s="50"/>
      <c r="H97" s="51">
        <v>18.745369999999998</v>
      </c>
      <c r="I97" s="52">
        <v>20.012685999999999</v>
      </c>
      <c r="J97" s="53">
        <f t="shared" si="4"/>
        <v>3.2936035669684438</v>
      </c>
      <c r="K97" s="53">
        <v>2.7409546069684438</v>
      </c>
      <c r="L97" s="53">
        <v>0.24796421999999999</v>
      </c>
      <c r="M97" s="53">
        <v>0.30468473999999995</v>
      </c>
      <c r="N97" s="54">
        <f t="shared" si="5"/>
        <v>0.13696085607741229</v>
      </c>
      <c r="O97" s="54">
        <f t="shared" si="6"/>
        <v>0.14935120787726566</v>
      </c>
      <c r="P97" s="55">
        <f t="shared" si="7"/>
        <v>0.16457578792614064</v>
      </c>
      <c r="Q97" s="7"/>
    </row>
    <row r="98" spans="1:17" x14ac:dyDescent="0.25">
      <c r="A98" s="66"/>
      <c r="B98" s="56"/>
      <c r="C98" s="67"/>
      <c r="D98" s="68"/>
      <c r="E98" s="69"/>
      <c r="F98" s="70">
        <v>110</v>
      </c>
      <c r="G98" s="71" t="s">
        <v>76</v>
      </c>
      <c r="H98" s="72">
        <v>18.745369999999998</v>
      </c>
      <c r="I98" s="73">
        <v>20.012685999999999</v>
      </c>
      <c r="J98" s="73">
        <f t="shared" si="4"/>
        <v>3.2936035669684438</v>
      </c>
      <c r="K98" s="73">
        <v>2.7409546069684438</v>
      </c>
      <c r="L98" s="73">
        <v>0.24796421999999999</v>
      </c>
      <c r="M98" s="73">
        <v>0.30468473999999995</v>
      </c>
      <c r="N98" s="74">
        <f t="shared" si="5"/>
        <v>0.13696085607741229</v>
      </c>
      <c r="O98" s="74">
        <f t="shared" si="6"/>
        <v>0.14935120787726566</v>
      </c>
      <c r="P98" s="75">
        <f t="shared" si="7"/>
        <v>0.16457578792614064</v>
      </c>
      <c r="Q98" s="7"/>
    </row>
    <row r="99" spans="1:17" ht="25.5" x14ac:dyDescent="0.25">
      <c r="A99" s="44"/>
      <c r="B99" s="45"/>
      <c r="C99" s="46"/>
      <c r="D99" s="47">
        <v>59</v>
      </c>
      <c r="E99" s="48" t="s">
        <v>77</v>
      </c>
      <c r="F99" s="49"/>
      <c r="G99" s="50"/>
      <c r="H99" s="51">
        <v>40.579333000000005</v>
      </c>
      <c r="I99" s="52">
        <v>65.336284000000006</v>
      </c>
      <c r="J99" s="53">
        <f t="shared" si="4"/>
        <v>21.780414904083955</v>
      </c>
      <c r="K99" s="53">
        <v>13.498617744083958</v>
      </c>
      <c r="L99" s="53">
        <v>3.8295346299999995</v>
      </c>
      <c r="M99" s="53">
        <v>4.4522625299999987</v>
      </c>
      <c r="N99" s="54">
        <f t="shared" si="5"/>
        <v>0.2066021652545155</v>
      </c>
      <c r="O99" s="54">
        <f t="shared" si="6"/>
        <v>0.26521484408393892</v>
      </c>
      <c r="P99" s="55">
        <f t="shared" si="7"/>
        <v>0.33335864194670073</v>
      </c>
      <c r="Q99" s="7"/>
    </row>
    <row r="100" spans="1:17" x14ac:dyDescent="0.25">
      <c r="A100" s="66"/>
      <c r="B100" s="56"/>
      <c r="C100" s="67"/>
      <c r="D100" s="68"/>
      <c r="E100" s="69"/>
      <c r="F100" s="70">
        <v>34</v>
      </c>
      <c r="G100" s="71" t="s">
        <v>78</v>
      </c>
      <c r="H100" s="72">
        <v>40.579333000000005</v>
      </c>
      <c r="I100" s="73">
        <v>65.336284000000006</v>
      </c>
      <c r="J100" s="73">
        <f t="shared" si="4"/>
        <v>21.780414904083955</v>
      </c>
      <c r="K100" s="73">
        <v>13.498617744083958</v>
      </c>
      <c r="L100" s="73">
        <v>3.8295346299999995</v>
      </c>
      <c r="M100" s="73">
        <v>4.4522625299999987</v>
      </c>
      <c r="N100" s="74">
        <f t="shared" si="5"/>
        <v>0.2066021652545155</v>
      </c>
      <c r="O100" s="74">
        <f t="shared" si="6"/>
        <v>0.26521484408393892</v>
      </c>
      <c r="P100" s="75">
        <f t="shared" si="7"/>
        <v>0.33335864194670073</v>
      </c>
      <c r="Q100" s="7"/>
    </row>
    <row r="101" spans="1:17" x14ac:dyDescent="0.25">
      <c r="A101" s="43"/>
      <c r="B101" s="65"/>
      <c r="C101" s="56"/>
      <c r="D101" s="57"/>
      <c r="E101" s="58"/>
      <c r="F101" s="59"/>
      <c r="G101" s="60"/>
      <c r="H101" s="61"/>
      <c r="I101" s="62"/>
      <c r="J101" s="62"/>
      <c r="K101" s="62"/>
      <c r="L101" s="62"/>
      <c r="M101" s="62"/>
      <c r="N101" s="63"/>
      <c r="O101" s="63"/>
      <c r="P101" s="64"/>
      <c r="Q101" s="7"/>
    </row>
    <row r="102" spans="1:17" x14ac:dyDescent="0.25">
      <c r="A102" s="44"/>
      <c r="B102" s="45">
        <v>10</v>
      </c>
      <c r="C102" s="46" t="s">
        <v>79</v>
      </c>
      <c r="D102" s="47"/>
      <c r="E102" s="48"/>
      <c r="F102" s="49"/>
      <c r="G102" s="50"/>
      <c r="H102" s="51">
        <v>9273.7798920000023</v>
      </c>
      <c r="I102" s="52">
        <v>8689.3526319999983</v>
      </c>
      <c r="J102" s="53">
        <f t="shared" si="4"/>
        <v>2602.9415083325894</v>
      </c>
      <c r="K102" s="53">
        <v>1653.5932719825894</v>
      </c>
      <c r="L102" s="53">
        <v>388.08060675999997</v>
      </c>
      <c r="M102" s="53">
        <v>561.26762959000007</v>
      </c>
      <c r="N102" s="54">
        <f t="shared" si="5"/>
        <v>0.19030108939220108</v>
      </c>
      <c r="O102" s="54">
        <f t="shared" si="6"/>
        <v>0.23496271416397382</v>
      </c>
      <c r="P102" s="55">
        <f t="shared" si="7"/>
        <v>0.29955528548200711</v>
      </c>
      <c r="Q102" s="7"/>
    </row>
    <row r="103" spans="1:17" x14ac:dyDescent="0.25">
      <c r="A103" s="44"/>
      <c r="B103" s="45"/>
      <c r="C103" s="46"/>
      <c r="D103" s="47">
        <v>10</v>
      </c>
      <c r="E103" s="48" t="s">
        <v>80</v>
      </c>
      <c r="F103" s="49"/>
      <c r="G103" s="50"/>
      <c r="H103" s="51">
        <v>6915.4579630000026</v>
      </c>
      <c r="I103" s="52">
        <v>5854.8965589999989</v>
      </c>
      <c r="J103" s="53">
        <f t="shared" si="4"/>
        <v>1679.6550891250763</v>
      </c>
      <c r="K103" s="53">
        <v>1059.1128912150762</v>
      </c>
      <c r="L103" s="53">
        <v>216.58698791999996</v>
      </c>
      <c r="M103" s="53">
        <v>403.95520999000013</v>
      </c>
      <c r="N103" s="54">
        <f t="shared" si="5"/>
        <v>0.1808935274163016</v>
      </c>
      <c r="O103" s="54">
        <f t="shared" si="6"/>
        <v>0.21788598078203492</v>
      </c>
      <c r="P103" s="55">
        <f t="shared" si="7"/>
        <v>0.2868804038122848</v>
      </c>
      <c r="Q103" s="7"/>
    </row>
    <row r="104" spans="1:17" ht="25.5" x14ac:dyDescent="0.25">
      <c r="A104" s="66"/>
      <c r="B104" s="56"/>
      <c r="C104" s="67"/>
      <c r="D104" s="68"/>
      <c r="E104" s="69"/>
      <c r="F104" s="70">
        <v>51</v>
      </c>
      <c r="G104" s="71" t="s">
        <v>24</v>
      </c>
      <c r="H104" s="72">
        <v>2.3620160000000001</v>
      </c>
      <c r="I104" s="73">
        <v>2.3620160000000001</v>
      </c>
      <c r="J104" s="73">
        <f t="shared" si="4"/>
        <v>0.17122201060693082</v>
      </c>
      <c r="K104" s="73">
        <v>0.11702450060693081</v>
      </c>
      <c r="L104" s="73">
        <v>2.8268659999999994E-2</v>
      </c>
      <c r="M104" s="73">
        <v>2.5928849999999996E-2</v>
      </c>
      <c r="N104" s="74">
        <f t="shared" si="5"/>
        <v>4.9544330185286978E-2</v>
      </c>
      <c r="O104" s="74">
        <f t="shared" si="6"/>
        <v>6.1512352417143153E-2</v>
      </c>
      <c r="P104" s="75">
        <f t="shared" si="7"/>
        <v>7.2489775940099824E-2</v>
      </c>
      <c r="Q104" s="7"/>
    </row>
    <row r="105" spans="1:17" ht="38.25" x14ac:dyDescent="0.25">
      <c r="A105" s="66"/>
      <c r="B105" s="56"/>
      <c r="C105" s="67"/>
      <c r="D105" s="68"/>
      <c r="E105" s="69"/>
      <c r="F105" s="70">
        <v>68</v>
      </c>
      <c r="G105" s="71" t="s">
        <v>22</v>
      </c>
      <c r="H105" s="72">
        <v>98.997152999999983</v>
      </c>
      <c r="I105" s="73">
        <v>330.9493539999998</v>
      </c>
      <c r="J105" s="73">
        <f t="shared" si="4"/>
        <v>53.898270616779818</v>
      </c>
      <c r="K105" s="73">
        <v>43.620907436779817</v>
      </c>
      <c r="L105" s="73">
        <v>8.3194286099999992</v>
      </c>
      <c r="M105" s="73">
        <v>1.9579345699999999</v>
      </c>
      <c r="N105" s="74">
        <f t="shared" si="5"/>
        <v>0.13180538626094385</v>
      </c>
      <c r="O105" s="74">
        <f t="shared" si="6"/>
        <v>0.15694345802161574</v>
      </c>
      <c r="P105" s="75">
        <f t="shared" si="7"/>
        <v>0.16285957342216129</v>
      </c>
      <c r="Q105" s="7"/>
    </row>
    <row r="106" spans="1:17" ht="25.5" x14ac:dyDescent="0.25">
      <c r="A106" s="66"/>
      <c r="B106" s="56"/>
      <c r="C106" s="67"/>
      <c r="D106" s="68"/>
      <c r="E106" s="69"/>
      <c r="F106" s="70">
        <v>90</v>
      </c>
      <c r="G106" s="71" t="s">
        <v>81</v>
      </c>
      <c r="H106" s="72">
        <v>5773.3945820000017</v>
      </c>
      <c r="I106" s="73">
        <v>4683.0808209999987</v>
      </c>
      <c r="J106" s="73">
        <f t="shared" si="4"/>
        <v>1355.8593316855411</v>
      </c>
      <c r="K106" s="73">
        <v>877.51369546554088</v>
      </c>
      <c r="L106" s="73">
        <v>172.40713377999998</v>
      </c>
      <c r="M106" s="73">
        <v>305.93850244000015</v>
      </c>
      <c r="N106" s="74">
        <f t="shared" si="5"/>
        <v>0.18737957532797</v>
      </c>
      <c r="O106" s="74">
        <f t="shared" si="6"/>
        <v>0.22419447141237822</v>
      </c>
      <c r="P106" s="75">
        <f t="shared" si="7"/>
        <v>0.28952294088232677</v>
      </c>
      <c r="Q106" s="7"/>
    </row>
    <row r="107" spans="1:17" ht="51" x14ac:dyDescent="0.25">
      <c r="A107" s="66"/>
      <c r="B107" s="56"/>
      <c r="C107" s="67"/>
      <c r="D107" s="68"/>
      <c r="E107" s="69"/>
      <c r="F107" s="70">
        <v>91</v>
      </c>
      <c r="G107" s="71" t="s">
        <v>82</v>
      </c>
      <c r="H107" s="72">
        <v>357.13514499999997</v>
      </c>
      <c r="I107" s="73">
        <v>148.03976699999993</v>
      </c>
      <c r="J107" s="73">
        <f t="shared" si="4"/>
        <v>22.839506790155873</v>
      </c>
      <c r="K107" s="73">
        <v>11.018020180155872</v>
      </c>
      <c r="L107" s="73">
        <v>4.8822384900000015</v>
      </c>
      <c r="M107" s="73">
        <v>6.9392481200000002</v>
      </c>
      <c r="N107" s="74">
        <f t="shared" si="5"/>
        <v>7.4426084311223467E-2</v>
      </c>
      <c r="O107" s="74">
        <f t="shared" si="6"/>
        <v>0.10740532082947606</v>
      </c>
      <c r="P107" s="75">
        <f t="shared" si="7"/>
        <v>0.15427953753909843</v>
      </c>
      <c r="Q107" s="7"/>
    </row>
    <row r="108" spans="1:17" ht="38.25" x14ac:dyDescent="0.25">
      <c r="A108" s="66"/>
      <c r="B108" s="56"/>
      <c r="C108" s="67"/>
      <c r="D108" s="68"/>
      <c r="E108" s="69"/>
      <c r="F108" s="70">
        <v>106</v>
      </c>
      <c r="G108" s="71" t="s">
        <v>83</v>
      </c>
      <c r="H108" s="72">
        <v>58.558454999999988</v>
      </c>
      <c r="I108" s="73">
        <v>65.414853000000008</v>
      </c>
      <c r="J108" s="73">
        <f t="shared" si="4"/>
        <v>21.160255584944707</v>
      </c>
      <c r="K108" s="73">
        <v>13.786365964944707</v>
      </c>
      <c r="L108" s="73">
        <v>3.35304957</v>
      </c>
      <c r="M108" s="73">
        <v>4.0208400500000012</v>
      </c>
      <c r="N108" s="74">
        <f t="shared" si="5"/>
        <v>0.2107528387313613</v>
      </c>
      <c r="O108" s="74">
        <f t="shared" si="6"/>
        <v>0.26201106857099726</v>
      </c>
      <c r="P108" s="75">
        <f t="shared" si="7"/>
        <v>0.32347784355557146</v>
      </c>
      <c r="Q108" s="7"/>
    </row>
    <row r="109" spans="1:17" ht="38.25" x14ac:dyDescent="0.25">
      <c r="A109" s="66"/>
      <c r="B109" s="56"/>
      <c r="C109" s="67"/>
      <c r="D109" s="68"/>
      <c r="E109" s="69"/>
      <c r="F109" s="70">
        <v>107</v>
      </c>
      <c r="G109" s="71" t="s">
        <v>84</v>
      </c>
      <c r="H109" s="72">
        <v>12.117322000000001</v>
      </c>
      <c r="I109" s="73">
        <v>11.773958</v>
      </c>
      <c r="J109" s="73">
        <f t="shared" si="4"/>
        <v>3.0045538366698716</v>
      </c>
      <c r="K109" s="73">
        <v>2.0814733166698716</v>
      </c>
      <c r="L109" s="73">
        <v>0.47972496000000003</v>
      </c>
      <c r="M109" s="73">
        <v>0.44335555999999993</v>
      </c>
      <c r="N109" s="74">
        <f t="shared" si="5"/>
        <v>0.17678620194414416</v>
      </c>
      <c r="O109" s="74">
        <f t="shared" si="6"/>
        <v>0.21753078078500632</v>
      </c>
      <c r="P109" s="75">
        <f t="shared" si="7"/>
        <v>0.25518638988434234</v>
      </c>
      <c r="Q109" s="7"/>
    </row>
    <row r="110" spans="1:17" ht="38.25" x14ac:dyDescent="0.25">
      <c r="A110" s="66"/>
      <c r="B110" s="56"/>
      <c r="C110" s="67"/>
      <c r="D110" s="68"/>
      <c r="E110" s="69"/>
      <c r="F110" s="70">
        <v>122</v>
      </c>
      <c r="G110" s="71" t="s">
        <v>85</v>
      </c>
      <c r="H110" s="72">
        <v>612.89329000000009</v>
      </c>
      <c r="I110" s="73">
        <v>613.27579000000014</v>
      </c>
      <c r="J110" s="73">
        <f t="shared" si="4"/>
        <v>222.72194860037808</v>
      </c>
      <c r="K110" s="73">
        <v>110.97540435037808</v>
      </c>
      <c r="L110" s="73">
        <v>27.117143850000001</v>
      </c>
      <c r="M110" s="73">
        <v>84.629400399999994</v>
      </c>
      <c r="N110" s="74">
        <f t="shared" si="5"/>
        <v>0.18095513659585039</v>
      </c>
      <c r="O110" s="74">
        <f t="shared" si="6"/>
        <v>0.22517201959069352</v>
      </c>
      <c r="P110" s="75">
        <f t="shared" si="7"/>
        <v>0.36316768447744863</v>
      </c>
      <c r="Q110" s="7"/>
    </row>
    <row r="111" spans="1:17" ht="38.25" x14ac:dyDescent="0.25">
      <c r="A111" s="44"/>
      <c r="B111" s="45"/>
      <c r="C111" s="46"/>
      <c r="D111" s="47">
        <v>117</v>
      </c>
      <c r="E111" s="48" t="s">
        <v>86</v>
      </c>
      <c r="F111" s="49"/>
      <c r="G111" s="50"/>
      <c r="H111" s="51">
        <v>6.5815399999999995</v>
      </c>
      <c r="I111" s="52">
        <v>6.5815399999999995</v>
      </c>
      <c r="J111" s="53">
        <f t="shared" si="4"/>
        <v>2.0894705730929526</v>
      </c>
      <c r="K111" s="53">
        <v>0.97189439309295267</v>
      </c>
      <c r="L111" s="53">
        <v>0.38193990999999994</v>
      </c>
      <c r="M111" s="53">
        <v>0.73563627000000009</v>
      </c>
      <c r="N111" s="54">
        <f t="shared" si="5"/>
        <v>0.14766975405345142</v>
      </c>
      <c r="O111" s="54">
        <f t="shared" si="6"/>
        <v>0.20570175112404582</v>
      </c>
      <c r="P111" s="55">
        <f t="shared" si="7"/>
        <v>0.31747441679195942</v>
      </c>
      <c r="Q111" s="7"/>
    </row>
    <row r="112" spans="1:17" ht="25.5" x14ac:dyDescent="0.25">
      <c r="A112" s="66"/>
      <c r="B112" s="56"/>
      <c r="C112" s="67"/>
      <c r="D112" s="68"/>
      <c r="E112" s="69"/>
      <c r="F112" s="70">
        <v>90</v>
      </c>
      <c r="G112" s="71" t="s">
        <v>81</v>
      </c>
      <c r="H112" s="72">
        <v>6.5815399999999995</v>
      </c>
      <c r="I112" s="73">
        <v>6.5815399999999995</v>
      </c>
      <c r="J112" s="73">
        <f t="shared" si="4"/>
        <v>2.0894705730929526</v>
      </c>
      <c r="K112" s="73">
        <v>0.97189439309295267</v>
      </c>
      <c r="L112" s="73">
        <v>0.38193990999999994</v>
      </c>
      <c r="M112" s="73">
        <v>0.73563627000000009</v>
      </c>
      <c r="N112" s="74">
        <f t="shared" si="5"/>
        <v>0.14766975405345142</v>
      </c>
      <c r="O112" s="74">
        <f t="shared" si="6"/>
        <v>0.20570175112404582</v>
      </c>
      <c r="P112" s="75">
        <f t="shared" si="7"/>
        <v>0.31747441679195942</v>
      </c>
      <c r="Q112" s="7"/>
    </row>
    <row r="113" spans="1:17" x14ac:dyDescent="0.25">
      <c r="A113" s="44"/>
      <c r="B113" s="45"/>
      <c r="C113" s="46"/>
      <c r="D113" s="47">
        <v>342</v>
      </c>
      <c r="E113" s="48" t="s">
        <v>87</v>
      </c>
      <c r="F113" s="49"/>
      <c r="G113" s="50"/>
      <c r="H113" s="51">
        <v>155.22619500000002</v>
      </c>
      <c r="I113" s="52">
        <v>207.17008499999997</v>
      </c>
      <c r="J113" s="53">
        <f t="shared" si="4"/>
        <v>75.642370579390246</v>
      </c>
      <c r="K113" s="53">
        <v>42.891883919390239</v>
      </c>
      <c r="L113" s="53">
        <v>26.63709162</v>
      </c>
      <c r="M113" s="53">
        <v>6.1133950399999994</v>
      </c>
      <c r="N113" s="54">
        <f t="shared" si="5"/>
        <v>0.2070370532472883</v>
      </c>
      <c r="O113" s="54">
        <f t="shared" si="6"/>
        <v>0.33561300869954391</v>
      </c>
      <c r="P113" s="55">
        <f t="shared" si="7"/>
        <v>0.36512207145829118</v>
      </c>
      <c r="Q113" s="7"/>
    </row>
    <row r="114" spans="1:17" ht="38.25" x14ac:dyDescent="0.25">
      <c r="A114" s="66"/>
      <c r="B114" s="56"/>
      <c r="C114" s="67"/>
      <c r="D114" s="68"/>
      <c r="E114" s="69"/>
      <c r="F114" s="70">
        <v>101</v>
      </c>
      <c r="G114" s="71" t="s">
        <v>88</v>
      </c>
      <c r="H114" s="72">
        <v>155.22619500000002</v>
      </c>
      <c r="I114" s="73">
        <v>207.17008499999997</v>
      </c>
      <c r="J114" s="73">
        <f t="shared" si="4"/>
        <v>75.642370579390246</v>
      </c>
      <c r="K114" s="73">
        <v>42.891883919390239</v>
      </c>
      <c r="L114" s="73">
        <v>26.63709162</v>
      </c>
      <c r="M114" s="73">
        <v>6.1133950399999994</v>
      </c>
      <c r="N114" s="74">
        <f t="shared" si="5"/>
        <v>0.2070370532472883</v>
      </c>
      <c r="O114" s="74">
        <f t="shared" si="6"/>
        <v>0.33561300869954391</v>
      </c>
      <c r="P114" s="75">
        <f t="shared" si="7"/>
        <v>0.36512207145829118</v>
      </c>
      <c r="Q114" s="7"/>
    </row>
    <row r="115" spans="1:17" ht="25.5" x14ac:dyDescent="0.25">
      <c r="A115" s="44"/>
      <c r="B115" s="45"/>
      <c r="C115" s="46"/>
      <c r="D115" s="47">
        <v>510</v>
      </c>
      <c r="E115" s="48" t="s">
        <v>89</v>
      </c>
      <c r="F115" s="49"/>
      <c r="G115" s="50"/>
      <c r="H115" s="51">
        <v>243.65247699999995</v>
      </c>
      <c r="I115" s="52">
        <v>241.62782000000013</v>
      </c>
      <c r="J115" s="53">
        <f t="shared" si="4"/>
        <v>98.616860965440807</v>
      </c>
      <c r="K115" s="53">
        <v>66.218746975440808</v>
      </c>
      <c r="L115" s="53">
        <v>15.011069490000001</v>
      </c>
      <c r="M115" s="53">
        <v>17.387044499999998</v>
      </c>
      <c r="N115" s="54">
        <f t="shared" si="5"/>
        <v>0.27405266072193496</v>
      </c>
      <c r="O115" s="54">
        <f t="shared" si="6"/>
        <v>0.33617741725866152</v>
      </c>
      <c r="P115" s="55">
        <f t="shared" si="7"/>
        <v>0.408135375162681</v>
      </c>
      <c r="Q115" s="7"/>
    </row>
    <row r="116" spans="1:17" x14ac:dyDescent="0.25">
      <c r="A116" s="66"/>
      <c r="B116" s="56"/>
      <c r="C116" s="67"/>
      <c r="D116" s="68"/>
      <c r="E116" s="69"/>
      <c r="F116" s="70">
        <v>66</v>
      </c>
      <c r="G116" s="71" t="s">
        <v>90</v>
      </c>
      <c r="H116" s="72">
        <v>243.65247699999995</v>
      </c>
      <c r="I116" s="73">
        <v>241.62782000000013</v>
      </c>
      <c r="J116" s="73">
        <f t="shared" si="4"/>
        <v>98.616860965440807</v>
      </c>
      <c r="K116" s="73">
        <v>66.218746975440808</v>
      </c>
      <c r="L116" s="73">
        <v>15.011069490000001</v>
      </c>
      <c r="M116" s="73">
        <v>17.387044499999998</v>
      </c>
      <c r="N116" s="74">
        <f t="shared" si="5"/>
        <v>0.27405266072193496</v>
      </c>
      <c r="O116" s="74">
        <f t="shared" si="6"/>
        <v>0.33617741725866152</v>
      </c>
      <c r="P116" s="75">
        <f t="shared" si="7"/>
        <v>0.408135375162681</v>
      </c>
      <c r="Q116" s="7"/>
    </row>
    <row r="117" spans="1:17" ht="25.5" x14ac:dyDescent="0.25">
      <c r="A117" s="44"/>
      <c r="B117" s="45"/>
      <c r="C117" s="46"/>
      <c r="D117" s="47">
        <v>511</v>
      </c>
      <c r="E117" s="48" t="s">
        <v>91</v>
      </c>
      <c r="F117" s="49"/>
      <c r="G117" s="50"/>
      <c r="H117" s="51">
        <v>99.257818000000015</v>
      </c>
      <c r="I117" s="52">
        <v>125.97224200000002</v>
      </c>
      <c r="J117" s="53">
        <f t="shared" si="4"/>
        <v>40.370482121114726</v>
      </c>
      <c r="K117" s="53">
        <v>26.473356271114731</v>
      </c>
      <c r="L117" s="53">
        <v>7.5120233399999989</v>
      </c>
      <c r="M117" s="53">
        <v>6.3851025099999985</v>
      </c>
      <c r="N117" s="54">
        <f t="shared" si="5"/>
        <v>0.21015229903675706</v>
      </c>
      <c r="O117" s="54">
        <f t="shared" si="6"/>
        <v>0.26978466899965725</v>
      </c>
      <c r="P117" s="55">
        <f t="shared" si="7"/>
        <v>0.32047125208039656</v>
      </c>
      <c r="Q117" s="7"/>
    </row>
    <row r="118" spans="1:17" x14ac:dyDescent="0.25">
      <c r="A118" s="66"/>
      <c r="B118" s="56"/>
      <c r="C118" s="67"/>
      <c r="D118" s="68"/>
      <c r="E118" s="69"/>
      <c r="F118" s="70">
        <v>66</v>
      </c>
      <c r="G118" s="71" t="s">
        <v>90</v>
      </c>
      <c r="H118" s="72">
        <v>99.257818000000015</v>
      </c>
      <c r="I118" s="73">
        <v>125.97224200000002</v>
      </c>
      <c r="J118" s="73">
        <f t="shared" si="4"/>
        <v>40.370482121114726</v>
      </c>
      <c r="K118" s="73">
        <v>26.473356271114731</v>
      </c>
      <c r="L118" s="73">
        <v>7.5120233399999989</v>
      </c>
      <c r="M118" s="73">
        <v>6.3851025099999985</v>
      </c>
      <c r="N118" s="74">
        <f t="shared" si="5"/>
        <v>0.21015229903675706</v>
      </c>
      <c r="O118" s="74">
        <f t="shared" si="6"/>
        <v>0.26978466899965725</v>
      </c>
      <c r="P118" s="75">
        <f t="shared" si="7"/>
        <v>0.32047125208039656</v>
      </c>
      <c r="Q118" s="7"/>
    </row>
    <row r="119" spans="1:17" x14ac:dyDescent="0.25">
      <c r="A119" s="44"/>
      <c r="B119" s="45"/>
      <c r="C119" s="46"/>
      <c r="D119" s="47">
        <v>512</v>
      </c>
      <c r="E119" s="48" t="s">
        <v>92</v>
      </c>
      <c r="F119" s="49"/>
      <c r="G119" s="50"/>
      <c r="H119" s="51">
        <v>89.029879000000022</v>
      </c>
      <c r="I119" s="52">
        <v>91.669075000000007</v>
      </c>
      <c r="J119" s="53">
        <f t="shared" si="4"/>
        <v>40.029056464796533</v>
      </c>
      <c r="K119" s="53">
        <v>28.00179752479653</v>
      </c>
      <c r="L119" s="53">
        <v>5.9784281900000007</v>
      </c>
      <c r="M119" s="53">
        <v>6.0488307499999996</v>
      </c>
      <c r="N119" s="54">
        <f t="shared" si="5"/>
        <v>0.30546612938765366</v>
      </c>
      <c r="O119" s="54">
        <f t="shared" si="6"/>
        <v>0.37068363256416115</v>
      </c>
      <c r="P119" s="55">
        <f t="shared" si="7"/>
        <v>0.43666914349028318</v>
      </c>
      <c r="Q119" s="7"/>
    </row>
    <row r="120" spans="1:17" x14ac:dyDescent="0.25">
      <c r="A120" s="66"/>
      <c r="B120" s="56"/>
      <c r="C120" s="67"/>
      <c r="D120" s="68"/>
      <c r="E120" s="69"/>
      <c r="F120" s="70">
        <v>66</v>
      </c>
      <c r="G120" s="71" t="s">
        <v>90</v>
      </c>
      <c r="H120" s="72">
        <v>89.029879000000022</v>
      </c>
      <c r="I120" s="73">
        <v>91.669075000000007</v>
      </c>
      <c r="J120" s="73">
        <f t="shared" si="4"/>
        <v>40.029056464796533</v>
      </c>
      <c r="K120" s="73">
        <v>28.00179752479653</v>
      </c>
      <c r="L120" s="73">
        <v>5.9784281900000007</v>
      </c>
      <c r="M120" s="73">
        <v>6.0488307499999996</v>
      </c>
      <c r="N120" s="74">
        <f t="shared" si="5"/>
        <v>0.30546612938765366</v>
      </c>
      <c r="O120" s="74">
        <f t="shared" si="6"/>
        <v>0.37068363256416115</v>
      </c>
      <c r="P120" s="75">
        <f t="shared" si="7"/>
        <v>0.43666914349028318</v>
      </c>
      <c r="Q120" s="7"/>
    </row>
    <row r="121" spans="1:17" x14ac:dyDescent="0.25">
      <c r="A121" s="44"/>
      <c r="B121" s="45"/>
      <c r="C121" s="46"/>
      <c r="D121" s="47">
        <v>513</v>
      </c>
      <c r="E121" s="48" t="s">
        <v>93</v>
      </c>
      <c r="F121" s="49"/>
      <c r="G121" s="50"/>
      <c r="H121" s="51">
        <v>112.85907300000001</v>
      </c>
      <c r="I121" s="52">
        <v>113.75496000000001</v>
      </c>
      <c r="J121" s="53">
        <f t="shared" si="4"/>
        <v>42.846413455019771</v>
      </c>
      <c r="K121" s="53">
        <v>28.151384045019768</v>
      </c>
      <c r="L121" s="53">
        <v>7.3546251199999988</v>
      </c>
      <c r="M121" s="53">
        <v>7.3404042900000004</v>
      </c>
      <c r="N121" s="54">
        <f t="shared" si="5"/>
        <v>0.24747390395126301</v>
      </c>
      <c r="O121" s="54">
        <f t="shared" si="6"/>
        <v>0.31212712979741514</v>
      </c>
      <c r="P121" s="55">
        <f t="shared" si="7"/>
        <v>0.37665534280896207</v>
      </c>
      <c r="Q121" s="7"/>
    </row>
    <row r="122" spans="1:17" x14ac:dyDescent="0.25">
      <c r="A122" s="66"/>
      <c r="B122" s="56"/>
      <c r="C122" s="67"/>
      <c r="D122" s="68"/>
      <c r="E122" s="69"/>
      <c r="F122" s="70">
        <v>66</v>
      </c>
      <c r="G122" s="71" t="s">
        <v>90</v>
      </c>
      <c r="H122" s="72">
        <v>112.85907300000001</v>
      </c>
      <c r="I122" s="73">
        <v>113.75496000000001</v>
      </c>
      <c r="J122" s="73">
        <f t="shared" si="4"/>
        <v>42.846413455019771</v>
      </c>
      <c r="K122" s="73">
        <v>28.151384045019768</v>
      </c>
      <c r="L122" s="73">
        <v>7.3546251199999988</v>
      </c>
      <c r="M122" s="73">
        <v>7.3404042900000004</v>
      </c>
      <c r="N122" s="74">
        <f t="shared" si="5"/>
        <v>0.24747390395126301</v>
      </c>
      <c r="O122" s="74">
        <f t="shared" si="6"/>
        <v>0.31212712979741514</v>
      </c>
      <c r="P122" s="75">
        <f t="shared" si="7"/>
        <v>0.37665534280896207</v>
      </c>
      <c r="Q122" s="7"/>
    </row>
    <row r="123" spans="1:17" x14ac:dyDescent="0.25">
      <c r="A123" s="44"/>
      <c r="B123" s="45"/>
      <c r="C123" s="46"/>
      <c r="D123" s="47">
        <v>514</v>
      </c>
      <c r="E123" s="48" t="s">
        <v>94</v>
      </c>
      <c r="F123" s="49"/>
      <c r="G123" s="50"/>
      <c r="H123" s="51">
        <v>112.67809700000007</v>
      </c>
      <c r="I123" s="52">
        <v>121.71508899999996</v>
      </c>
      <c r="J123" s="53">
        <f t="shared" si="4"/>
        <v>41.976578885612099</v>
      </c>
      <c r="K123" s="53">
        <v>26.889324965612104</v>
      </c>
      <c r="L123" s="53">
        <v>7.3658837200000011</v>
      </c>
      <c r="M123" s="53">
        <v>7.7213701999999964</v>
      </c>
      <c r="N123" s="54">
        <f t="shared" si="5"/>
        <v>0.22092022596813871</v>
      </c>
      <c r="O123" s="54">
        <f t="shared" si="6"/>
        <v>0.28143765055795272</v>
      </c>
      <c r="P123" s="55">
        <f t="shared" si="7"/>
        <v>0.34487571944027506</v>
      </c>
      <c r="Q123" s="7"/>
    </row>
    <row r="124" spans="1:17" x14ac:dyDescent="0.25">
      <c r="A124" s="66"/>
      <c r="B124" s="56"/>
      <c r="C124" s="67"/>
      <c r="D124" s="68"/>
      <c r="E124" s="69"/>
      <c r="F124" s="70">
        <v>66</v>
      </c>
      <c r="G124" s="71" t="s">
        <v>90</v>
      </c>
      <c r="H124" s="72">
        <v>110.77591300000006</v>
      </c>
      <c r="I124" s="73">
        <v>119.56944499999996</v>
      </c>
      <c r="J124" s="73">
        <f t="shared" si="4"/>
        <v>41.227305116791314</v>
      </c>
      <c r="K124" s="73">
        <v>26.403493406791313</v>
      </c>
      <c r="L124" s="73">
        <v>7.2389775900000011</v>
      </c>
      <c r="M124" s="73">
        <v>7.5848341199999965</v>
      </c>
      <c r="N124" s="74">
        <f t="shared" si="5"/>
        <v>0.22082140974051792</v>
      </c>
      <c r="O124" s="74">
        <f t="shared" si="6"/>
        <v>0.28136344529149004</v>
      </c>
      <c r="P124" s="75">
        <f t="shared" si="7"/>
        <v>0.34479799681926537</v>
      </c>
      <c r="Q124" s="7"/>
    </row>
    <row r="125" spans="1:17" ht="38.25" x14ac:dyDescent="0.25">
      <c r="A125" s="66"/>
      <c r="B125" s="56"/>
      <c r="C125" s="67"/>
      <c r="D125" s="68"/>
      <c r="E125" s="69"/>
      <c r="F125" s="70">
        <v>68</v>
      </c>
      <c r="G125" s="71" t="s">
        <v>22</v>
      </c>
      <c r="H125" s="72">
        <v>1.9021839999999999</v>
      </c>
      <c r="I125" s="73">
        <v>2.1456439999999994</v>
      </c>
      <c r="J125" s="73">
        <f t="shared" si="4"/>
        <v>0.74927376882079155</v>
      </c>
      <c r="K125" s="73">
        <v>0.48583155882079154</v>
      </c>
      <c r="L125" s="73">
        <v>0.12690613000000001</v>
      </c>
      <c r="M125" s="73">
        <v>0.13653608</v>
      </c>
      <c r="N125" s="74">
        <f t="shared" si="5"/>
        <v>0.22642691836147641</v>
      </c>
      <c r="O125" s="74">
        <f t="shared" si="6"/>
        <v>0.28557285776242086</v>
      </c>
      <c r="P125" s="75">
        <f t="shared" si="7"/>
        <v>0.34920693685475862</v>
      </c>
      <c r="Q125" s="7"/>
    </row>
    <row r="126" spans="1:17" ht="25.5" x14ac:dyDescent="0.25">
      <c r="A126" s="44"/>
      <c r="B126" s="45"/>
      <c r="C126" s="46"/>
      <c r="D126" s="47">
        <v>515</v>
      </c>
      <c r="E126" s="48" t="s">
        <v>95</v>
      </c>
      <c r="F126" s="49"/>
      <c r="G126" s="50"/>
      <c r="H126" s="51">
        <v>86.651530000000008</v>
      </c>
      <c r="I126" s="52">
        <v>122.53714099999996</v>
      </c>
      <c r="J126" s="53">
        <f t="shared" si="4"/>
        <v>46.996614482227528</v>
      </c>
      <c r="K126" s="53">
        <v>31.893553232227532</v>
      </c>
      <c r="L126" s="53">
        <v>7.3740843699999994</v>
      </c>
      <c r="M126" s="53">
        <v>7.7289768800000003</v>
      </c>
      <c r="N126" s="54">
        <f t="shared" si="5"/>
        <v>0.26027662284227393</v>
      </c>
      <c r="O126" s="54">
        <f t="shared" si="6"/>
        <v>0.32045498435635561</v>
      </c>
      <c r="P126" s="55">
        <f t="shared" si="7"/>
        <v>0.38352954947943124</v>
      </c>
      <c r="Q126" s="7"/>
    </row>
    <row r="127" spans="1:17" x14ac:dyDescent="0.25">
      <c r="A127" s="66"/>
      <c r="B127" s="56"/>
      <c r="C127" s="67"/>
      <c r="D127" s="68"/>
      <c r="E127" s="69"/>
      <c r="F127" s="70">
        <v>66</v>
      </c>
      <c r="G127" s="71" t="s">
        <v>90</v>
      </c>
      <c r="H127" s="72">
        <v>86.651530000000008</v>
      </c>
      <c r="I127" s="73">
        <v>122.53714099999996</v>
      </c>
      <c r="J127" s="73">
        <f t="shared" si="4"/>
        <v>46.996614482227528</v>
      </c>
      <c r="K127" s="73">
        <v>31.893553232227532</v>
      </c>
      <c r="L127" s="73">
        <v>7.3740843699999994</v>
      </c>
      <c r="M127" s="73">
        <v>7.7289768800000003</v>
      </c>
      <c r="N127" s="74">
        <f t="shared" si="5"/>
        <v>0.26027662284227393</v>
      </c>
      <c r="O127" s="74">
        <f t="shared" si="6"/>
        <v>0.32045498435635561</v>
      </c>
      <c r="P127" s="75">
        <f t="shared" si="7"/>
        <v>0.38352954947943124</v>
      </c>
      <c r="Q127" s="7"/>
    </row>
    <row r="128" spans="1:17" ht="25.5" x14ac:dyDescent="0.25">
      <c r="A128" s="44"/>
      <c r="B128" s="45"/>
      <c r="C128" s="46"/>
      <c r="D128" s="47">
        <v>516</v>
      </c>
      <c r="E128" s="48" t="s">
        <v>96</v>
      </c>
      <c r="F128" s="49"/>
      <c r="G128" s="50"/>
      <c r="H128" s="51">
        <v>48.662029000000004</v>
      </c>
      <c r="I128" s="52">
        <v>101.43323700000001</v>
      </c>
      <c r="J128" s="53">
        <f t="shared" si="4"/>
        <v>23.611945469910378</v>
      </c>
      <c r="K128" s="53">
        <v>17.540251079910377</v>
      </c>
      <c r="L128" s="53">
        <v>3.4792386700000004</v>
      </c>
      <c r="M128" s="53">
        <v>2.5924557200000002</v>
      </c>
      <c r="N128" s="54">
        <f t="shared" si="5"/>
        <v>0.17292409863554267</v>
      </c>
      <c r="O128" s="54">
        <f t="shared" si="6"/>
        <v>0.20722487393269701</v>
      </c>
      <c r="P128" s="55">
        <f t="shared" si="7"/>
        <v>0.23278312088088421</v>
      </c>
      <c r="Q128" s="7"/>
    </row>
    <row r="129" spans="1:17" x14ac:dyDescent="0.25">
      <c r="A129" s="66"/>
      <c r="B129" s="56"/>
      <c r="C129" s="67"/>
      <c r="D129" s="68"/>
      <c r="E129" s="69"/>
      <c r="F129" s="70">
        <v>66</v>
      </c>
      <c r="G129" s="71" t="s">
        <v>90</v>
      </c>
      <c r="H129" s="72">
        <v>48.662029000000004</v>
      </c>
      <c r="I129" s="73">
        <v>101.43323700000001</v>
      </c>
      <c r="J129" s="73">
        <f t="shared" si="4"/>
        <v>23.611945469910378</v>
      </c>
      <c r="K129" s="73">
        <v>17.540251079910377</v>
      </c>
      <c r="L129" s="73">
        <v>3.4792386700000004</v>
      </c>
      <c r="M129" s="73">
        <v>2.5924557200000002</v>
      </c>
      <c r="N129" s="74">
        <f t="shared" si="5"/>
        <v>0.17292409863554267</v>
      </c>
      <c r="O129" s="74">
        <f t="shared" si="6"/>
        <v>0.20722487393269701</v>
      </c>
      <c r="P129" s="75">
        <f t="shared" si="7"/>
        <v>0.23278312088088421</v>
      </c>
      <c r="Q129" s="7"/>
    </row>
    <row r="130" spans="1:17" ht="25.5" x14ac:dyDescent="0.25">
      <c r="A130" s="44"/>
      <c r="B130" s="45"/>
      <c r="C130" s="46"/>
      <c r="D130" s="47">
        <v>517</v>
      </c>
      <c r="E130" s="48" t="s">
        <v>97</v>
      </c>
      <c r="F130" s="49"/>
      <c r="G130" s="50"/>
      <c r="H130" s="51">
        <v>58.440656000000011</v>
      </c>
      <c r="I130" s="52">
        <v>81.346129999999988</v>
      </c>
      <c r="J130" s="53">
        <f t="shared" si="4"/>
        <v>24.725313542201725</v>
      </c>
      <c r="K130" s="53">
        <v>15.296213842201723</v>
      </c>
      <c r="L130" s="53">
        <v>4.1428478400000008</v>
      </c>
      <c r="M130" s="53">
        <v>5.286251860000001</v>
      </c>
      <c r="N130" s="54">
        <f t="shared" si="5"/>
        <v>0.18803861772160183</v>
      </c>
      <c r="O130" s="54">
        <f t="shared" si="6"/>
        <v>0.23896725858011594</v>
      </c>
      <c r="P130" s="55">
        <f t="shared" si="7"/>
        <v>0.30395193406498539</v>
      </c>
      <c r="Q130" s="7"/>
    </row>
    <row r="131" spans="1:17" x14ac:dyDescent="0.25">
      <c r="A131" s="66"/>
      <c r="B131" s="56"/>
      <c r="C131" s="67"/>
      <c r="D131" s="68"/>
      <c r="E131" s="69"/>
      <c r="F131" s="70">
        <v>66</v>
      </c>
      <c r="G131" s="71" t="s">
        <v>90</v>
      </c>
      <c r="H131" s="72">
        <v>58.440656000000011</v>
      </c>
      <c r="I131" s="73">
        <v>81.346129999999988</v>
      </c>
      <c r="J131" s="73">
        <f t="shared" si="4"/>
        <v>24.725313542201725</v>
      </c>
      <c r="K131" s="73">
        <v>15.296213842201723</v>
      </c>
      <c r="L131" s="73">
        <v>4.1428478400000008</v>
      </c>
      <c r="M131" s="73">
        <v>5.286251860000001</v>
      </c>
      <c r="N131" s="74">
        <f t="shared" si="5"/>
        <v>0.18803861772160183</v>
      </c>
      <c r="O131" s="74">
        <f t="shared" si="6"/>
        <v>0.23896725858011594</v>
      </c>
      <c r="P131" s="75">
        <f t="shared" si="7"/>
        <v>0.30395193406498539</v>
      </c>
      <c r="Q131" s="7"/>
    </row>
    <row r="132" spans="1:17" x14ac:dyDescent="0.25">
      <c r="A132" s="44"/>
      <c r="B132" s="45"/>
      <c r="C132" s="46"/>
      <c r="D132" s="47">
        <v>518</v>
      </c>
      <c r="E132" s="48" t="s">
        <v>98</v>
      </c>
      <c r="F132" s="49"/>
      <c r="G132" s="50"/>
      <c r="H132" s="51">
        <v>71.420799999999986</v>
      </c>
      <c r="I132" s="52">
        <v>73.336841999999962</v>
      </c>
      <c r="J132" s="53">
        <f t="shared" si="4"/>
        <v>26.770633821142571</v>
      </c>
      <c r="K132" s="53">
        <v>16.832657401142569</v>
      </c>
      <c r="L132" s="53">
        <v>5.0320497300000016</v>
      </c>
      <c r="M132" s="53">
        <v>4.9059266900000003</v>
      </c>
      <c r="N132" s="54">
        <f t="shared" si="5"/>
        <v>0.22952525554812653</v>
      </c>
      <c r="O132" s="54">
        <f t="shared" si="6"/>
        <v>0.29814083255920104</v>
      </c>
      <c r="P132" s="55">
        <f t="shared" si="7"/>
        <v>0.36503663221744104</v>
      </c>
      <c r="Q132" s="7"/>
    </row>
    <row r="133" spans="1:17" x14ac:dyDescent="0.25">
      <c r="A133" s="66"/>
      <c r="B133" s="56"/>
      <c r="C133" s="67"/>
      <c r="D133" s="68"/>
      <c r="E133" s="69"/>
      <c r="F133" s="70">
        <v>66</v>
      </c>
      <c r="G133" s="71" t="s">
        <v>90</v>
      </c>
      <c r="H133" s="72">
        <v>71.420799999999986</v>
      </c>
      <c r="I133" s="73">
        <v>73.336841999999962</v>
      </c>
      <c r="J133" s="73">
        <f t="shared" si="4"/>
        <v>26.770633821142571</v>
      </c>
      <c r="K133" s="73">
        <v>16.832657401142569</v>
      </c>
      <c r="L133" s="73">
        <v>5.0320497300000016</v>
      </c>
      <c r="M133" s="73">
        <v>4.9059266900000003</v>
      </c>
      <c r="N133" s="74">
        <f t="shared" si="5"/>
        <v>0.22952525554812653</v>
      </c>
      <c r="O133" s="74">
        <f t="shared" si="6"/>
        <v>0.29814083255920104</v>
      </c>
      <c r="P133" s="75">
        <f t="shared" si="7"/>
        <v>0.36503663221744104</v>
      </c>
      <c r="Q133" s="7"/>
    </row>
    <row r="134" spans="1:17" ht="25.5" x14ac:dyDescent="0.25">
      <c r="A134" s="44"/>
      <c r="B134" s="45"/>
      <c r="C134" s="46"/>
      <c r="D134" s="47">
        <v>519</v>
      </c>
      <c r="E134" s="48" t="s">
        <v>99</v>
      </c>
      <c r="F134" s="49"/>
      <c r="G134" s="50"/>
      <c r="H134" s="51">
        <v>55.887765999999999</v>
      </c>
      <c r="I134" s="52">
        <v>60.950037999999992</v>
      </c>
      <c r="J134" s="53">
        <f t="shared" si="4"/>
        <v>25.093708190372297</v>
      </c>
      <c r="K134" s="53">
        <v>17.100821400372297</v>
      </c>
      <c r="L134" s="53">
        <v>3.9819570299999998</v>
      </c>
      <c r="M134" s="53">
        <v>4.0109297599999998</v>
      </c>
      <c r="N134" s="54">
        <f t="shared" si="5"/>
        <v>0.28057113599129008</v>
      </c>
      <c r="O134" s="54">
        <f t="shared" si="6"/>
        <v>0.3459026297961012</v>
      </c>
      <c r="P134" s="55">
        <f t="shared" si="7"/>
        <v>0.41170947572456479</v>
      </c>
      <c r="Q134" s="7"/>
    </row>
    <row r="135" spans="1:17" x14ac:dyDescent="0.25">
      <c r="A135" s="66"/>
      <c r="B135" s="56"/>
      <c r="C135" s="67"/>
      <c r="D135" s="68"/>
      <c r="E135" s="69"/>
      <c r="F135" s="70">
        <v>66</v>
      </c>
      <c r="G135" s="71" t="s">
        <v>90</v>
      </c>
      <c r="H135" s="72">
        <v>55.887765999999999</v>
      </c>
      <c r="I135" s="73">
        <v>60.950037999999992</v>
      </c>
      <c r="J135" s="73">
        <f t="shared" ref="J135:J198" si="8">SUM(K135,L135,M135)</f>
        <v>25.093708190372297</v>
      </c>
      <c r="K135" s="73">
        <v>17.100821400372297</v>
      </c>
      <c r="L135" s="73">
        <v>3.9819570299999998</v>
      </c>
      <c r="M135" s="73">
        <v>4.0109297599999998</v>
      </c>
      <c r="N135" s="74">
        <f t="shared" ref="N135:N198" si="9">IFERROR(K135/I135,0)</f>
        <v>0.28057113599129008</v>
      </c>
      <c r="O135" s="74">
        <f t="shared" ref="O135:O198" si="10">IFERROR(SUM(K135,L135)/I135,0)</f>
        <v>0.3459026297961012</v>
      </c>
      <c r="P135" s="75">
        <f t="shared" ref="P135:P198" si="11">IFERROR(SUM(K135,L135,M135)/I135,0)</f>
        <v>0.41170947572456479</v>
      </c>
      <c r="Q135" s="7"/>
    </row>
    <row r="136" spans="1:17" x14ac:dyDescent="0.25">
      <c r="A136" s="44"/>
      <c r="B136" s="45"/>
      <c r="C136" s="46"/>
      <c r="D136" s="47">
        <v>520</v>
      </c>
      <c r="E136" s="48" t="s">
        <v>100</v>
      </c>
      <c r="F136" s="49"/>
      <c r="G136" s="50"/>
      <c r="H136" s="51">
        <v>120.74197600000001</v>
      </c>
      <c r="I136" s="52">
        <v>133.97961899999993</v>
      </c>
      <c r="J136" s="53">
        <f t="shared" si="8"/>
        <v>35.793524166345193</v>
      </c>
      <c r="K136" s="53">
        <v>23.31272226634519</v>
      </c>
      <c r="L136" s="53">
        <v>6.0476133400000007</v>
      </c>
      <c r="M136" s="53">
        <v>6.4331885599999978</v>
      </c>
      <c r="N136" s="54">
        <f t="shared" si="9"/>
        <v>0.17400200448655703</v>
      </c>
      <c r="O136" s="54">
        <f t="shared" si="10"/>
        <v>0.21914031272431972</v>
      </c>
      <c r="P136" s="55">
        <f t="shared" si="11"/>
        <v>0.26715648569164246</v>
      </c>
      <c r="Q136" s="7"/>
    </row>
    <row r="137" spans="1:17" x14ac:dyDescent="0.25">
      <c r="A137" s="66"/>
      <c r="B137" s="56"/>
      <c r="C137" s="67"/>
      <c r="D137" s="68"/>
      <c r="E137" s="69"/>
      <c r="F137" s="70">
        <v>66</v>
      </c>
      <c r="G137" s="71" t="s">
        <v>90</v>
      </c>
      <c r="H137" s="72">
        <v>120.74197600000001</v>
      </c>
      <c r="I137" s="73">
        <v>133.97961899999993</v>
      </c>
      <c r="J137" s="73">
        <f t="shared" si="8"/>
        <v>35.793524166345193</v>
      </c>
      <c r="K137" s="73">
        <v>23.31272226634519</v>
      </c>
      <c r="L137" s="73">
        <v>6.0476133400000007</v>
      </c>
      <c r="M137" s="73">
        <v>6.4331885599999978</v>
      </c>
      <c r="N137" s="74">
        <f t="shared" si="9"/>
        <v>0.17400200448655703</v>
      </c>
      <c r="O137" s="74">
        <f t="shared" si="10"/>
        <v>0.21914031272431972</v>
      </c>
      <c r="P137" s="75">
        <f t="shared" si="11"/>
        <v>0.26715648569164246</v>
      </c>
      <c r="Q137" s="7"/>
    </row>
    <row r="138" spans="1:17" x14ac:dyDescent="0.25">
      <c r="A138" s="44"/>
      <c r="B138" s="45"/>
      <c r="C138" s="46"/>
      <c r="D138" s="47">
        <v>521</v>
      </c>
      <c r="E138" s="48" t="s">
        <v>101</v>
      </c>
      <c r="F138" s="49"/>
      <c r="G138" s="50"/>
      <c r="H138" s="51">
        <v>68.793935999999988</v>
      </c>
      <c r="I138" s="52">
        <v>81.834946999999985</v>
      </c>
      <c r="J138" s="53">
        <f t="shared" si="8"/>
        <v>36.881116206878609</v>
      </c>
      <c r="K138" s="53">
        <v>25.514541986878612</v>
      </c>
      <c r="L138" s="53">
        <v>6.3901806799999994</v>
      </c>
      <c r="M138" s="53">
        <v>4.9763935399999992</v>
      </c>
      <c r="N138" s="54">
        <f t="shared" si="9"/>
        <v>0.31178051580920091</v>
      </c>
      <c r="O138" s="54">
        <f t="shared" si="10"/>
        <v>0.38986672364898844</v>
      </c>
      <c r="P138" s="55">
        <f t="shared" si="11"/>
        <v>0.45067685089205978</v>
      </c>
      <c r="Q138" s="7"/>
    </row>
    <row r="139" spans="1:17" x14ac:dyDescent="0.25">
      <c r="A139" s="66"/>
      <c r="B139" s="56"/>
      <c r="C139" s="67"/>
      <c r="D139" s="68"/>
      <c r="E139" s="69"/>
      <c r="F139" s="70">
        <v>66</v>
      </c>
      <c r="G139" s="71" t="s">
        <v>90</v>
      </c>
      <c r="H139" s="72">
        <v>68.793935999999988</v>
      </c>
      <c r="I139" s="73">
        <v>81.834946999999985</v>
      </c>
      <c r="J139" s="73">
        <f t="shared" si="8"/>
        <v>36.881116206878609</v>
      </c>
      <c r="K139" s="73">
        <v>25.514541986878612</v>
      </c>
      <c r="L139" s="73">
        <v>6.3901806799999994</v>
      </c>
      <c r="M139" s="73">
        <v>4.9763935399999992</v>
      </c>
      <c r="N139" s="74">
        <f t="shared" si="9"/>
        <v>0.31178051580920091</v>
      </c>
      <c r="O139" s="74">
        <f t="shared" si="10"/>
        <v>0.38986672364898844</v>
      </c>
      <c r="P139" s="75">
        <f t="shared" si="11"/>
        <v>0.45067685089205978</v>
      </c>
      <c r="Q139" s="7"/>
    </row>
    <row r="140" spans="1:17" x14ac:dyDescent="0.25">
      <c r="A140" s="44"/>
      <c r="B140" s="45"/>
      <c r="C140" s="46"/>
      <c r="D140" s="47">
        <v>522</v>
      </c>
      <c r="E140" s="48" t="s">
        <v>102</v>
      </c>
      <c r="F140" s="49"/>
      <c r="G140" s="50"/>
      <c r="H140" s="51">
        <v>43.04073499999997</v>
      </c>
      <c r="I140" s="52">
        <v>45.405300999999973</v>
      </c>
      <c r="J140" s="53">
        <f t="shared" si="8"/>
        <v>17.199664849861204</v>
      </c>
      <c r="K140" s="53">
        <v>11.410755599861204</v>
      </c>
      <c r="L140" s="53">
        <v>2.7156228600000003</v>
      </c>
      <c r="M140" s="53">
        <v>3.0732863900000003</v>
      </c>
      <c r="N140" s="54">
        <f t="shared" si="9"/>
        <v>0.2513088857149347</v>
      </c>
      <c r="O140" s="54">
        <f t="shared" si="10"/>
        <v>0.311117383846023</v>
      </c>
      <c r="P140" s="55">
        <f t="shared" si="11"/>
        <v>0.37880301354815848</v>
      </c>
      <c r="Q140" s="7"/>
    </row>
    <row r="141" spans="1:17" x14ac:dyDescent="0.25">
      <c r="A141" s="66"/>
      <c r="B141" s="56"/>
      <c r="C141" s="67"/>
      <c r="D141" s="68"/>
      <c r="E141" s="69"/>
      <c r="F141" s="70">
        <v>66</v>
      </c>
      <c r="G141" s="71" t="s">
        <v>90</v>
      </c>
      <c r="H141" s="72">
        <v>43.04073499999997</v>
      </c>
      <c r="I141" s="73">
        <v>45.405300999999973</v>
      </c>
      <c r="J141" s="73">
        <f t="shared" si="8"/>
        <v>17.199664849861204</v>
      </c>
      <c r="K141" s="73">
        <v>11.410755599861204</v>
      </c>
      <c r="L141" s="73">
        <v>2.7156228600000003</v>
      </c>
      <c r="M141" s="73">
        <v>3.0732863900000003</v>
      </c>
      <c r="N141" s="74">
        <f t="shared" si="9"/>
        <v>0.2513088857149347</v>
      </c>
      <c r="O141" s="74">
        <f t="shared" si="10"/>
        <v>0.311117383846023</v>
      </c>
      <c r="P141" s="75">
        <f t="shared" si="11"/>
        <v>0.37880301354815848</v>
      </c>
      <c r="Q141" s="7"/>
    </row>
    <row r="142" spans="1:17" x14ac:dyDescent="0.25">
      <c r="A142" s="44"/>
      <c r="B142" s="45"/>
      <c r="C142" s="46"/>
      <c r="D142" s="47">
        <v>523</v>
      </c>
      <c r="E142" s="48" t="s">
        <v>103</v>
      </c>
      <c r="F142" s="49"/>
      <c r="G142" s="50"/>
      <c r="H142" s="51">
        <v>88.071165999999991</v>
      </c>
      <c r="I142" s="52">
        <v>103.66934500000004</v>
      </c>
      <c r="J142" s="53">
        <f t="shared" si="8"/>
        <v>30.168009683436715</v>
      </c>
      <c r="K142" s="53">
        <v>19.323387923436712</v>
      </c>
      <c r="L142" s="53">
        <v>5.2368445700000006</v>
      </c>
      <c r="M142" s="53">
        <v>5.6077771899999993</v>
      </c>
      <c r="N142" s="54">
        <f t="shared" si="9"/>
        <v>0.18639442473024889</v>
      </c>
      <c r="O142" s="54">
        <f t="shared" si="10"/>
        <v>0.23690930518984862</v>
      </c>
      <c r="P142" s="55">
        <f t="shared" si="11"/>
        <v>0.29100222137447385</v>
      </c>
      <c r="Q142" s="7"/>
    </row>
    <row r="143" spans="1:17" x14ac:dyDescent="0.25">
      <c r="A143" s="66"/>
      <c r="B143" s="56"/>
      <c r="C143" s="67"/>
      <c r="D143" s="68"/>
      <c r="E143" s="69"/>
      <c r="F143" s="70">
        <v>66</v>
      </c>
      <c r="G143" s="71" t="s">
        <v>90</v>
      </c>
      <c r="H143" s="72">
        <v>88.071165999999991</v>
      </c>
      <c r="I143" s="73">
        <v>103.66934500000004</v>
      </c>
      <c r="J143" s="73">
        <f t="shared" si="8"/>
        <v>30.168009683436715</v>
      </c>
      <c r="K143" s="73">
        <v>19.323387923436712</v>
      </c>
      <c r="L143" s="73">
        <v>5.2368445700000006</v>
      </c>
      <c r="M143" s="73">
        <v>5.6077771899999993</v>
      </c>
      <c r="N143" s="74">
        <f t="shared" si="9"/>
        <v>0.18639442473024889</v>
      </c>
      <c r="O143" s="74">
        <f t="shared" si="10"/>
        <v>0.23690930518984862</v>
      </c>
      <c r="P143" s="75">
        <f t="shared" si="11"/>
        <v>0.29100222137447385</v>
      </c>
      <c r="Q143" s="7"/>
    </row>
    <row r="144" spans="1:17" ht="25.5" x14ac:dyDescent="0.25">
      <c r="A144" s="44"/>
      <c r="B144" s="45"/>
      <c r="C144" s="46"/>
      <c r="D144" s="47">
        <v>524</v>
      </c>
      <c r="E144" s="48" t="s">
        <v>104</v>
      </c>
      <c r="F144" s="49"/>
      <c r="G144" s="50"/>
      <c r="H144" s="51">
        <v>116.92862399999999</v>
      </c>
      <c r="I144" s="52">
        <v>130.50070000000002</v>
      </c>
      <c r="J144" s="53">
        <f t="shared" si="8"/>
        <v>43.124804162200796</v>
      </c>
      <c r="K144" s="53">
        <v>28.107141402200796</v>
      </c>
      <c r="L144" s="53">
        <v>6.7325949499999984</v>
      </c>
      <c r="M144" s="53">
        <v>8.285067810000001</v>
      </c>
      <c r="N144" s="54">
        <f t="shared" si="9"/>
        <v>0.2153792385956611</v>
      </c>
      <c r="O144" s="54">
        <f t="shared" si="10"/>
        <v>0.26696972776545097</v>
      </c>
      <c r="P144" s="55">
        <f t="shared" si="11"/>
        <v>0.33045649687856682</v>
      </c>
      <c r="Q144" s="7"/>
    </row>
    <row r="145" spans="1:17" x14ac:dyDescent="0.25">
      <c r="A145" s="66"/>
      <c r="B145" s="56"/>
      <c r="C145" s="67"/>
      <c r="D145" s="68"/>
      <c r="E145" s="69"/>
      <c r="F145" s="70">
        <v>66</v>
      </c>
      <c r="G145" s="71" t="s">
        <v>90</v>
      </c>
      <c r="H145" s="72">
        <v>116.92862399999999</v>
      </c>
      <c r="I145" s="73">
        <v>130.50070000000002</v>
      </c>
      <c r="J145" s="73">
        <f t="shared" si="8"/>
        <v>43.124804162200796</v>
      </c>
      <c r="K145" s="73">
        <v>28.107141402200796</v>
      </c>
      <c r="L145" s="73">
        <v>6.7325949499999984</v>
      </c>
      <c r="M145" s="73">
        <v>8.285067810000001</v>
      </c>
      <c r="N145" s="74">
        <f t="shared" si="9"/>
        <v>0.2153792385956611</v>
      </c>
      <c r="O145" s="74">
        <f t="shared" si="10"/>
        <v>0.26696972776545097</v>
      </c>
      <c r="P145" s="75">
        <f t="shared" si="11"/>
        <v>0.33045649687856682</v>
      </c>
      <c r="Q145" s="7"/>
    </row>
    <row r="146" spans="1:17" ht="25.5" x14ac:dyDescent="0.25">
      <c r="A146" s="44"/>
      <c r="B146" s="45"/>
      <c r="C146" s="46"/>
      <c r="D146" s="47">
        <v>525</v>
      </c>
      <c r="E146" s="48" t="s">
        <v>105</v>
      </c>
      <c r="F146" s="49"/>
      <c r="G146" s="50"/>
      <c r="H146" s="51">
        <v>45.529508999999997</v>
      </c>
      <c r="I146" s="52">
        <v>48.597003999999998</v>
      </c>
      <c r="J146" s="53">
        <f t="shared" si="8"/>
        <v>24.112467645382527</v>
      </c>
      <c r="K146" s="53">
        <v>15.721330795382528</v>
      </c>
      <c r="L146" s="53">
        <v>3.6876980099999996</v>
      </c>
      <c r="M146" s="53">
        <v>4.7034388399999996</v>
      </c>
      <c r="N146" s="54">
        <f t="shared" si="9"/>
        <v>0.32350411550848956</v>
      </c>
      <c r="O146" s="54">
        <f t="shared" si="10"/>
        <v>0.3993873532899791</v>
      </c>
      <c r="P146" s="55">
        <f t="shared" si="11"/>
        <v>0.49617189663343297</v>
      </c>
      <c r="Q146" s="7"/>
    </row>
    <row r="147" spans="1:17" x14ac:dyDescent="0.25">
      <c r="A147" s="66"/>
      <c r="B147" s="56"/>
      <c r="C147" s="67"/>
      <c r="D147" s="68"/>
      <c r="E147" s="69"/>
      <c r="F147" s="70">
        <v>66</v>
      </c>
      <c r="G147" s="71" t="s">
        <v>90</v>
      </c>
      <c r="H147" s="72">
        <v>45.529508999999997</v>
      </c>
      <c r="I147" s="73">
        <v>48.597003999999998</v>
      </c>
      <c r="J147" s="73">
        <f t="shared" si="8"/>
        <v>24.112467645382527</v>
      </c>
      <c r="K147" s="73">
        <v>15.721330795382528</v>
      </c>
      <c r="L147" s="73">
        <v>3.6876980099999996</v>
      </c>
      <c r="M147" s="73">
        <v>4.7034388399999996</v>
      </c>
      <c r="N147" s="74">
        <f t="shared" si="9"/>
        <v>0.32350411550848956</v>
      </c>
      <c r="O147" s="74">
        <f t="shared" si="10"/>
        <v>0.3993873532899791</v>
      </c>
      <c r="P147" s="75">
        <f t="shared" si="11"/>
        <v>0.49617189663343297</v>
      </c>
      <c r="Q147" s="7"/>
    </row>
    <row r="148" spans="1:17" ht="25.5" x14ac:dyDescent="0.25">
      <c r="A148" s="44"/>
      <c r="B148" s="45"/>
      <c r="C148" s="46"/>
      <c r="D148" s="47">
        <v>526</v>
      </c>
      <c r="E148" s="48" t="s">
        <v>106</v>
      </c>
      <c r="F148" s="49"/>
      <c r="G148" s="50"/>
      <c r="H148" s="51">
        <v>44.423856999999998</v>
      </c>
      <c r="I148" s="52">
        <v>45.601809000000003</v>
      </c>
      <c r="J148" s="53">
        <f t="shared" si="8"/>
        <v>11.475183033856426</v>
      </c>
      <c r="K148" s="53">
        <v>6.847705693856426</v>
      </c>
      <c r="L148" s="53">
        <v>1.7804315600000005</v>
      </c>
      <c r="M148" s="53">
        <v>2.8470457800000002</v>
      </c>
      <c r="N148" s="54">
        <f t="shared" si="9"/>
        <v>0.15016302738903242</v>
      </c>
      <c r="O148" s="54">
        <f t="shared" si="10"/>
        <v>0.18920603026639635</v>
      </c>
      <c r="P148" s="55">
        <f t="shared" si="11"/>
        <v>0.25163876796765727</v>
      </c>
      <c r="Q148" s="7"/>
    </row>
    <row r="149" spans="1:17" x14ac:dyDescent="0.25">
      <c r="A149" s="66"/>
      <c r="B149" s="56"/>
      <c r="C149" s="67"/>
      <c r="D149" s="68"/>
      <c r="E149" s="69"/>
      <c r="F149" s="70">
        <v>66</v>
      </c>
      <c r="G149" s="71" t="s">
        <v>90</v>
      </c>
      <c r="H149" s="72">
        <v>44.423856999999998</v>
      </c>
      <c r="I149" s="73">
        <v>45.601809000000003</v>
      </c>
      <c r="J149" s="73">
        <f t="shared" si="8"/>
        <v>11.475183033856426</v>
      </c>
      <c r="K149" s="73">
        <v>6.847705693856426</v>
      </c>
      <c r="L149" s="73">
        <v>1.7804315600000005</v>
      </c>
      <c r="M149" s="73">
        <v>2.8470457800000002</v>
      </c>
      <c r="N149" s="74">
        <f t="shared" si="9"/>
        <v>0.15016302738903242</v>
      </c>
      <c r="O149" s="74">
        <f t="shared" si="10"/>
        <v>0.18920603026639635</v>
      </c>
      <c r="P149" s="75">
        <f t="shared" si="11"/>
        <v>0.25163876796765727</v>
      </c>
      <c r="Q149" s="7"/>
    </row>
    <row r="150" spans="1:17" ht="25.5" x14ac:dyDescent="0.25">
      <c r="A150" s="44"/>
      <c r="B150" s="45"/>
      <c r="C150" s="46"/>
      <c r="D150" s="47">
        <v>527</v>
      </c>
      <c r="E150" s="48" t="s">
        <v>107</v>
      </c>
      <c r="F150" s="49"/>
      <c r="G150" s="50"/>
      <c r="H150" s="51">
        <v>41.11613599999999</v>
      </c>
      <c r="I150" s="52">
        <v>66.369054000000006</v>
      </c>
      <c r="J150" s="53">
        <f t="shared" si="8"/>
        <v>15.669926231092699</v>
      </c>
      <c r="K150" s="53">
        <v>9.9125784310926974</v>
      </c>
      <c r="L150" s="53">
        <v>3.44445063</v>
      </c>
      <c r="M150" s="53">
        <v>2.3128971700000003</v>
      </c>
      <c r="N150" s="54">
        <f t="shared" si="9"/>
        <v>0.14935542747215738</v>
      </c>
      <c r="O150" s="54">
        <f t="shared" si="10"/>
        <v>0.20125387143671955</v>
      </c>
      <c r="P150" s="55">
        <f t="shared" si="11"/>
        <v>0.236102901679037</v>
      </c>
      <c r="Q150" s="7"/>
    </row>
    <row r="151" spans="1:17" x14ac:dyDescent="0.25">
      <c r="A151" s="66"/>
      <c r="B151" s="56"/>
      <c r="C151" s="67"/>
      <c r="D151" s="68"/>
      <c r="E151" s="69"/>
      <c r="F151" s="70">
        <v>66</v>
      </c>
      <c r="G151" s="71" t="s">
        <v>90</v>
      </c>
      <c r="H151" s="72">
        <v>41.11613599999999</v>
      </c>
      <c r="I151" s="73">
        <v>66.369054000000006</v>
      </c>
      <c r="J151" s="73">
        <f t="shared" si="8"/>
        <v>15.669926231092699</v>
      </c>
      <c r="K151" s="73">
        <v>9.9125784310926974</v>
      </c>
      <c r="L151" s="73">
        <v>3.44445063</v>
      </c>
      <c r="M151" s="73">
        <v>2.3128971700000003</v>
      </c>
      <c r="N151" s="74">
        <f t="shared" si="9"/>
        <v>0.14935542747215738</v>
      </c>
      <c r="O151" s="74">
        <f t="shared" si="10"/>
        <v>0.20125387143671955</v>
      </c>
      <c r="P151" s="75">
        <f t="shared" si="11"/>
        <v>0.236102901679037</v>
      </c>
      <c r="Q151" s="7"/>
    </row>
    <row r="152" spans="1:17" ht="25.5" x14ac:dyDescent="0.25">
      <c r="A152" s="44"/>
      <c r="B152" s="45"/>
      <c r="C152" s="46"/>
      <c r="D152" s="47">
        <v>528</v>
      </c>
      <c r="E152" s="48" t="s">
        <v>108</v>
      </c>
      <c r="F152" s="49"/>
      <c r="G152" s="50"/>
      <c r="H152" s="51">
        <v>68.714286000000016</v>
      </c>
      <c r="I152" s="52">
        <v>68.961809000000002</v>
      </c>
      <c r="J152" s="53">
        <f t="shared" si="8"/>
        <v>19.431267723918602</v>
      </c>
      <c r="K152" s="53">
        <v>12.024688813918601</v>
      </c>
      <c r="L152" s="53">
        <v>3.6402345600000001</v>
      </c>
      <c r="M152" s="53">
        <v>3.7663443500000002</v>
      </c>
      <c r="N152" s="54">
        <f t="shared" si="9"/>
        <v>0.17436736344776863</v>
      </c>
      <c r="O152" s="54">
        <f t="shared" si="10"/>
        <v>0.22715360285746855</v>
      </c>
      <c r="P152" s="55">
        <f t="shared" si="11"/>
        <v>0.28176853254993067</v>
      </c>
      <c r="Q152" s="7"/>
    </row>
    <row r="153" spans="1:17" x14ac:dyDescent="0.25">
      <c r="A153" s="66"/>
      <c r="B153" s="56"/>
      <c r="C153" s="67"/>
      <c r="D153" s="68"/>
      <c r="E153" s="69"/>
      <c r="F153" s="70">
        <v>66</v>
      </c>
      <c r="G153" s="71" t="s">
        <v>90</v>
      </c>
      <c r="H153" s="72">
        <v>68.714286000000016</v>
      </c>
      <c r="I153" s="73">
        <v>68.961809000000002</v>
      </c>
      <c r="J153" s="73">
        <f t="shared" si="8"/>
        <v>19.431267723918602</v>
      </c>
      <c r="K153" s="73">
        <v>12.024688813918601</v>
      </c>
      <c r="L153" s="73">
        <v>3.6402345600000001</v>
      </c>
      <c r="M153" s="73">
        <v>3.7663443500000002</v>
      </c>
      <c r="N153" s="74">
        <f t="shared" si="9"/>
        <v>0.17436736344776863</v>
      </c>
      <c r="O153" s="74">
        <f t="shared" si="10"/>
        <v>0.22715360285746855</v>
      </c>
      <c r="P153" s="75">
        <f t="shared" si="11"/>
        <v>0.28176853254993067</v>
      </c>
      <c r="Q153" s="7"/>
    </row>
    <row r="154" spans="1:17" x14ac:dyDescent="0.25">
      <c r="A154" s="44"/>
      <c r="B154" s="45"/>
      <c r="C154" s="46"/>
      <c r="D154" s="47">
        <v>529</v>
      </c>
      <c r="E154" s="48" t="s">
        <v>109</v>
      </c>
      <c r="F154" s="49"/>
      <c r="G154" s="50"/>
      <c r="H154" s="51">
        <v>76.415937</v>
      </c>
      <c r="I154" s="52">
        <v>81.365190999999982</v>
      </c>
      <c r="J154" s="53">
        <f t="shared" si="8"/>
        <v>27.798802166421151</v>
      </c>
      <c r="K154" s="53">
        <v>16.269826056421152</v>
      </c>
      <c r="L154" s="53">
        <v>4.3613533099999993</v>
      </c>
      <c r="M154" s="53">
        <v>7.1676227999999993</v>
      </c>
      <c r="N154" s="54">
        <f t="shared" si="9"/>
        <v>0.19996052189469027</v>
      </c>
      <c r="O154" s="54">
        <f t="shared" si="10"/>
        <v>0.25356272274247049</v>
      </c>
      <c r="P154" s="55">
        <f t="shared" si="11"/>
        <v>0.34165472759009635</v>
      </c>
      <c r="Q154" s="7"/>
    </row>
    <row r="155" spans="1:17" x14ac:dyDescent="0.25">
      <c r="A155" s="66"/>
      <c r="B155" s="56"/>
      <c r="C155" s="67"/>
      <c r="D155" s="68"/>
      <c r="E155" s="69"/>
      <c r="F155" s="70">
        <v>66</v>
      </c>
      <c r="G155" s="71" t="s">
        <v>90</v>
      </c>
      <c r="H155" s="72">
        <v>76.415937</v>
      </c>
      <c r="I155" s="73">
        <v>81.365190999999982</v>
      </c>
      <c r="J155" s="73">
        <f t="shared" si="8"/>
        <v>27.798802166421151</v>
      </c>
      <c r="K155" s="73">
        <v>16.269826056421152</v>
      </c>
      <c r="L155" s="73">
        <v>4.3613533099999993</v>
      </c>
      <c r="M155" s="73">
        <v>7.1676227999999993</v>
      </c>
      <c r="N155" s="74">
        <f t="shared" si="9"/>
        <v>0.19996052189469027</v>
      </c>
      <c r="O155" s="74">
        <f t="shared" si="10"/>
        <v>0.25356272274247049</v>
      </c>
      <c r="P155" s="75">
        <f t="shared" si="11"/>
        <v>0.34165472759009635</v>
      </c>
      <c r="Q155" s="7"/>
    </row>
    <row r="156" spans="1:17" ht="25.5" x14ac:dyDescent="0.25">
      <c r="A156" s="44"/>
      <c r="B156" s="45"/>
      <c r="C156" s="46"/>
      <c r="D156" s="47">
        <v>530</v>
      </c>
      <c r="E156" s="48" t="s">
        <v>110</v>
      </c>
      <c r="F156" s="49"/>
      <c r="G156" s="50"/>
      <c r="H156" s="51">
        <v>69.812943000000004</v>
      </c>
      <c r="I156" s="52">
        <v>76.874234999999999</v>
      </c>
      <c r="J156" s="53">
        <f t="shared" si="8"/>
        <v>22.469408624779135</v>
      </c>
      <c r="K156" s="53">
        <v>15.198650054779137</v>
      </c>
      <c r="L156" s="53">
        <v>3.4581812099999993</v>
      </c>
      <c r="M156" s="53">
        <v>3.8125773600000006</v>
      </c>
      <c r="N156" s="54">
        <f t="shared" si="9"/>
        <v>0.19770798440828891</v>
      </c>
      <c r="O156" s="54">
        <f t="shared" si="10"/>
        <v>0.24269290308747965</v>
      </c>
      <c r="P156" s="55">
        <f t="shared" si="11"/>
        <v>0.29228789886207174</v>
      </c>
      <c r="Q156" s="7"/>
    </row>
    <row r="157" spans="1:17" x14ac:dyDescent="0.25">
      <c r="A157" s="66"/>
      <c r="B157" s="56"/>
      <c r="C157" s="67"/>
      <c r="D157" s="68"/>
      <c r="E157" s="69"/>
      <c r="F157" s="70">
        <v>66</v>
      </c>
      <c r="G157" s="71" t="s">
        <v>90</v>
      </c>
      <c r="H157" s="72">
        <v>69.812943000000004</v>
      </c>
      <c r="I157" s="73">
        <v>76.874234999999999</v>
      </c>
      <c r="J157" s="73">
        <f t="shared" si="8"/>
        <v>22.469408624779135</v>
      </c>
      <c r="K157" s="73">
        <v>15.198650054779137</v>
      </c>
      <c r="L157" s="73">
        <v>3.4581812099999993</v>
      </c>
      <c r="M157" s="73">
        <v>3.8125773600000006</v>
      </c>
      <c r="N157" s="74">
        <f t="shared" si="9"/>
        <v>0.19770798440828891</v>
      </c>
      <c r="O157" s="74">
        <f t="shared" si="10"/>
        <v>0.24269290308747965</v>
      </c>
      <c r="P157" s="75">
        <f t="shared" si="11"/>
        <v>0.29228789886207174</v>
      </c>
      <c r="Q157" s="7"/>
    </row>
    <row r="158" spans="1:17" ht="25.5" x14ac:dyDescent="0.25">
      <c r="A158" s="44"/>
      <c r="B158" s="45"/>
      <c r="C158" s="46"/>
      <c r="D158" s="47">
        <v>531</v>
      </c>
      <c r="E158" s="48" t="s">
        <v>111</v>
      </c>
      <c r="F158" s="49"/>
      <c r="G158" s="50"/>
      <c r="H158" s="51">
        <v>44.533156999999981</v>
      </c>
      <c r="I158" s="52">
        <v>48.203457</v>
      </c>
      <c r="J158" s="53">
        <f t="shared" si="8"/>
        <v>18.608622775219924</v>
      </c>
      <c r="K158" s="53">
        <v>12.191362965219923</v>
      </c>
      <c r="L158" s="53">
        <v>2.6826408100000001</v>
      </c>
      <c r="M158" s="53">
        <v>3.7346190000000004</v>
      </c>
      <c r="N158" s="54">
        <f t="shared" si="9"/>
        <v>0.2529147020559111</v>
      </c>
      <c r="O158" s="54">
        <f t="shared" si="10"/>
        <v>0.3085671588911128</v>
      </c>
      <c r="P158" s="55">
        <f t="shared" si="11"/>
        <v>0.38604332413793319</v>
      </c>
      <c r="Q158" s="7"/>
    </row>
    <row r="159" spans="1:17" x14ac:dyDescent="0.25">
      <c r="A159" s="66"/>
      <c r="B159" s="56"/>
      <c r="C159" s="67"/>
      <c r="D159" s="68"/>
      <c r="E159" s="69"/>
      <c r="F159" s="70">
        <v>66</v>
      </c>
      <c r="G159" s="71" t="s">
        <v>90</v>
      </c>
      <c r="H159" s="72">
        <v>44.533156999999981</v>
      </c>
      <c r="I159" s="73">
        <v>48.203457</v>
      </c>
      <c r="J159" s="73">
        <f t="shared" si="8"/>
        <v>18.608622775219924</v>
      </c>
      <c r="K159" s="73">
        <v>12.191362965219923</v>
      </c>
      <c r="L159" s="73">
        <v>2.6826408100000001</v>
      </c>
      <c r="M159" s="73">
        <v>3.7346190000000004</v>
      </c>
      <c r="N159" s="74">
        <f t="shared" si="9"/>
        <v>0.2529147020559111</v>
      </c>
      <c r="O159" s="74">
        <f t="shared" si="10"/>
        <v>0.3085671588911128</v>
      </c>
      <c r="P159" s="75">
        <f t="shared" si="11"/>
        <v>0.38604332413793319</v>
      </c>
      <c r="Q159" s="7"/>
    </row>
    <row r="160" spans="1:17" ht="25.5" x14ac:dyDescent="0.25">
      <c r="A160" s="44"/>
      <c r="B160" s="45"/>
      <c r="C160" s="46"/>
      <c r="D160" s="47">
        <v>532</v>
      </c>
      <c r="E160" s="48" t="s">
        <v>112</v>
      </c>
      <c r="F160" s="49"/>
      <c r="G160" s="50"/>
      <c r="H160" s="51">
        <v>40.064</v>
      </c>
      <c r="I160" s="52">
        <v>67.846012000000002</v>
      </c>
      <c r="J160" s="53">
        <f t="shared" si="8"/>
        <v>14.735804782261196</v>
      </c>
      <c r="K160" s="53">
        <v>9.7018992122611962</v>
      </c>
      <c r="L160" s="53">
        <v>2.5294371899999999</v>
      </c>
      <c r="M160" s="53">
        <v>2.50446838</v>
      </c>
      <c r="N160" s="54">
        <f t="shared" si="9"/>
        <v>0.14299881343447565</v>
      </c>
      <c r="O160" s="54">
        <f t="shared" si="10"/>
        <v>0.18028084542774889</v>
      </c>
      <c r="P160" s="55">
        <f t="shared" si="11"/>
        <v>0.21719485564252761</v>
      </c>
      <c r="Q160" s="7"/>
    </row>
    <row r="161" spans="1:17" x14ac:dyDescent="0.25">
      <c r="A161" s="66"/>
      <c r="B161" s="56"/>
      <c r="C161" s="67"/>
      <c r="D161" s="68"/>
      <c r="E161" s="69"/>
      <c r="F161" s="70">
        <v>66</v>
      </c>
      <c r="G161" s="71" t="s">
        <v>90</v>
      </c>
      <c r="H161" s="72">
        <v>40.064</v>
      </c>
      <c r="I161" s="73">
        <v>67.846012000000002</v>
      </c>
      <c r="J161" s="73">
        <f t="shared" si="8"/>
        <v>14.735804782261196</v>
      </c>
      <c r="K161" s="73">
        <v>9.7018992122611962</v>
      </c>
      <c r="L161" s="73">
        <v>2.5294371899999999</v>
      </c>
      <c r="M161" s="73">
        <v>2.50446838</v>
      </c>
      <c r="N161" s="74">
        <f t="shared" si="9"/>
        <v>0.14299881343447565</v>
      </c>
      <c r="O161" s="74">
        <f t="shared" si="10"/>
        <v>0.18028084542774889</v>
      </c>
      <c r="P161" s="75">
        <f t="shared" si="11"/>
        <v>0.21719485564252761</v>
      </c>
      <c r="Q161" s="7"/>
    </row>
    <row r="162" spans="1:17" x14ac:dyDescent="0.25">
      <c r="A162" s="44"/>
      <c r="B162" s="45"/>
      <c r="C162" s="46"/>
      <c r="D162" s="47">
        <v>533</v>
      </c>
      <c r="E162" s="48" t="s">
        <v>113</v>
      </c>
      <c r="F162" s="49"/>
      <c r="G162" s="50"/>
      <c r="H162" s="51">
        <v>47.117865999999999</v>
      </c>
      <c r="I162" s="52">
        <v>48.100280999999995</v>
      </c>
      <c r="J162" s="53">
        <f t="shared" si="8"/>
        <v>10.18408721962215</v>
      </c>
      <c r="K162" s="53">
        <v>6.1696803796221502</v>
      </c>
      <c r="L162" s="53">
        <v>1.9950269699999998</v>
      </c>
      <c r="M162" s="53">
        <v>2.0193798699999999</v>
      </c>
      <c r="N162" s="54">
        <f t="shared" si="9"/>
        <v>0.12826703402464845</v>
      </c>
      <c r="O162" s="54">
        <f t="shared" si="10"/>
        <v>0.16974344390258658</v>
      </c>
      <c r="P162" s="55">
        <f t="shared" si="11"/>
        <v>0.21172614812005258</v>
      </c>
      <c r="Q162" s="7"/>
    </row>
    <row r="163" spans="1:17" x14ac:dyDescent="0.25">
      <c r="A163" s="66"/>
      <c r="B163" s="56"/>
      <c r="C163" s="67"/>
      <c r="D163" s="68"/>
      <c r="E163" s="69"/>
      <c r="F163" s="70">
        <v>66</v>
      </c>
      <c r="G163" s="71" t="s">
        <v>90</v>
      </c>
      <c r="H163" s="72">
        <v>47.117865999999999</v>
      </c>
      <c r="I163" s="73">
        <v>48.100280999999995</v>
      </c>
      <c r="J163" s="73">
        <f t="shared" si="8"/>
        <v>10.18408721962215</v>
      </c>
      <c r="K163" s="73">
        <v>6.1696803796221502</v>
      </c>
      <c r="L163" s="73">
        <v>1.9950269699999998</v>
      </c>
      <c r="M163" s="73">
        <v>2.0193798699999999</v>
      </c>
      <c r="N163" s="74">
        <f t="shared" si="9"/>
        <v>0.12826703402464845</v>
      </c>
      <c r="O163" s="74">
        <f t="shared" si="10"/>
        <v>0.16974344390258658</v>
      </c>
      <c r="P163" s="75">
        <f t="shared" si="11"/>
        <v>0.21172614812005258</v>
      </c>
      <c r="Q163" s="7"/>
    </row>
    <row r="164" spans="1:17" x14ac:dyDescent="0.25">
      <c r="A164" s="44"/>
      <c r="B164" s="45"/>
      <c r="C164" s="46"/>
      <c r="D164" s="47">
        <v>534</v>
      </c>
      <c r="E164" s="48" t="s">
        <v>114</v>
      </c>
      <c r="F164" s="49"/>
      <c r="G164" s="50"/>
      <c r="H164" s="51">
        <v>24.518182000000003</v>
      </c>
      <c r="I164" s="52">
        <v>34.946395999999993</v>
      </c>
      <c r="J164" s="53">
        <f t="shared" si="8"/>
        <v>9.8131462892284897</v>
      </c>
      <c r="K164" s="53">
        <v>6.8062400992284893</v>
      </c>
      <c r="L164" s="53">
        <v>1.5379286099999996</v>
      </c>
      <c r="M164" s="53">
        <v>1.46897758</v>
      </c>
      <c r="N164" s="54">
        <f t="shared" si="9"/>
        <v>0.19476228962862124</v>
      </c>
      <c r="O164" s="54">
        <f t="shared" si="10"/>
        <v>0.23877050752897355</v>
      </c>
      <c r="P164" s="55">
        <f t="shared" si="11"/>
        <v>0.28080567418821933</v>
      </c>
      <c r="Q164" s="7"/>
    </row>
    <row r="165" spans="1:17" x14ac:dyDescent="0.25">
      <c r="A165" s="66"/>
      <c r="B165" s="56"/>
      <c r="C165" s="67"/>
      <c r="D165" s="68"/>
      <c r="E165" s="69"/>
      <c r="F165" s="70">
        <v>66</v>
      </c>
      <c r="G165" s="71" t="s">
        <v>90</v>
      </c>
      <c r="H165" s="72">
        <v>24.518182000000003</v>
      </c>
      <c r="I165" s="73">
        <v>34.946395999999993</v>
      </c>
      <c r="J165" s="73">
        <f t="shared" si="8"/>
        <v>9.8131462892284897</v>
      </c>
      <c r="K165" s="73">
        <v>6.8062400992284893</v>
      </c>
      <c r="L165" s="73">
        <v>1.5379286099999996</v>
      </c>
      <c r="M165" s="73">
        <v>1.46897758</v>
      </c>
      <c r="N165" s="74">
        <f t="shared" si="9"/>
        <v>0.19476228962862124</v>
      </c>
      <c r="O165" s="74">
        <f t="shared" si="10"/>
        <v>0.23877050752897355</v>
      </c>
      <c r="P165" s="75">
        <f t="shared" si="11"/>
        <v>0.28080567418821933</v>
      </c>
      <c r="Q165" s="7"/>
    </row>
    <row r="166" spans="1:17" x14ac:dyDescent="0.25">
      <c r="A166" s="44"/>
      <c r="B166" s="45"/>
      <c r="C166" s="46"/>
      <c r="D166" s="47">
        <v>535</v>
      </c>
      <c r="E166" s="48" t="s">
        <v>115</v>
      </c>
      <c r="F166" s="49"/>
      <c r="G166" s="50"/>
      <c r="H166" s="51">
        <v>47.344182000000004</v>
      </c>
      <c r="I166" s="52">
        <v>53.247492000000001</v>
      </c>
      <c r="J166" s="53">
        <f t="shared" si="8"/>
        <v>21.726214610571233</v>
      </c>
      <c r="K166" s="53">
        <v>12.375904100571233</v>
      </c>
      <c r="L166" s="53">
        <v>5.2812666700000008</v>
      </c>
      <c r="M166" s="53">
        <v>4.06904384</v>
      </c>
      <c r="N166" s="54">
        <f t="shared" si="9"/>
        <v>0.23242229137423473</v>
      </c>
      <c r="O166" s="54">
        <f t="shared" si="10"/>
        <v>0.33160567957963605</v>
      </c>
      <c r="P166" s="55">
        <f t="shared" si="11"/>
        <v>0.40802324756574887</v>
      </c>
      <c r="Q166" s="7"/>
    </row>
    <row r="167" spans="1:17" x14ac:dyDescent="0.25">
      <c r="A167" s="66"/>
      <c r="B167" s="56"/>
      <c r="C167" s="67"/>
      <c r="D167" s="68"/>
      <c r="E167" s="69"/>
      <c r="F167" s="70">
        <v>66</v>
      </c>
      <c r="G167" s="71" t="s">
        <v>90</v>
      </c>
      <c r="H167" s="72">
        <v>47.344182000000004</v>
      </c>
      <c r="I167" s="73">
        <v>53.247492000000001</v>
      </c>
      <c r="J167" s="73">
        <f t="shared" si="8"/>
        <v>21.726214610571233</v>
      </c>
      <c r="K167" s="73">
        <v>12.375904100571233</v>
      </c>
      <c r="L167" s="73">
        <v>5.2812666700000008</v>
      </c>
      <c r="M167" s="73">
        <v>4.06904384</v>
      </c>
      <c r="N167" s="74">
        <f t="shared" si="9"/>
        <v>0.23242229137423473</v>
      </c>
      <c r="O167" s="74">
        <f t="shared" si="10"/>
        <v>0.33160567957963605</v>
      </c>
      <c r="P167" s="75">
        <f t="shared" si="11"/>
        <v>0.40802324756574887</v>
      </c>
      <c r="Q167" s="7"/>
    </row>
    <row r="168" spans="1:17" x14ac:dyDescent="0.25">
      <c r="A168" s="44"/>
      <c r="B168" s="45"/>
      <c r="C168" s="46"/>
      <c r="D168" s="47">
        <v>536</v>
      </c>
      <c r="E168" s="48" t="s">
        <v>116</v>
      </c>
      <c r="F168" s="49"/>
      <c r="G168" s="50"/>
      <c r="H168" s="51">
        <v>13.023966999999999</v>
      </c>
      <c r="I168" s="52">
        <v>13.023967000000001</v>
      </c>
      <c r="J168" s="53">
        <f t="shared" si="8"/>
        <v>5.5165990374730596</v>
      </c>
      <c r="K168" s="53">
        <v>3.5345819674730592</v>
      </c>
      <c r="L168" s="53">
        <v>1.0910942700000001</v>
      </c>
      <c r="M168" s="53">
        <v>0.8909227999999999</v>
      </c>
      <c r="N168" s="54">
        <f t="shared" si="9"/>
        <v>0.2713905807249864</v>
      </c>
      <c r="O168" s="54">
        <f t="shared" si="10"/>
        <v>0.35516645868905067</v>
      </c>
      <c r="P168" s="55">
        <f t="shared" si="11"/>
        <v>0.42357286665983257</v>
      </c>
      <c r="Q168" s="7"/>
    </row>
    <row r="169" spans="1:17" x14ac:dyDescent="0.25">
      <c r="A169" s="66"/>
      <c r="B169" s="56"/>
      <c r="C169" s="67"/>
      <c r="D169" s="68"/>
      <c r="E169" s="69"/>
      <c r="F169" s="70">
        <v>66</v>
      </c>
      <c r="G169" s="71" t="s">
        <v>90</v>
      </c>
      <c r="H169" s="72">
        <v>13.023966999999999</v>
      </c>
      <c r="I169" s="73">
        <v>13.023967000000001</v>
      </c>
      <c r="J169" s="73">
        <f t="shared" si="8"/>
        <v>5.5165990374730596</v>
      </c>
      <c r="K169" s="73">
        <v>3.5345819674730592</v>
      </c>
      <c r="L169" s="73">
        <v>1.0910942700000001</v>
      </c>
      <c r="M169" s="73">
        <v>0.8909227999999999</v>
      </c>
      <c r="N169" s="74">
        <f t="shared" si="9"/>
        <v>0.2713905807249864</v>
      </c>
      <c r="O169" s="74">
        <f t="shared" si="10"/>
        <v>0.35516645868905067</v>
      </c>
      <c r="P169" s="75">
        <f t="shared" si="11"/>
        <v>0.42357286665983257</v>
      </c>
      <c r="Q169" s="7"/>
    </row>
    <row r="170" spans="1:17" x14ac:dyDescent="0.25">
      <c r="A170" s="44"/>
      <c r="B170" s="45"/>
      <c r="C170" s="46"/>
      <c r="D170" s="47">
        <v>537</v>
      </c>
      <c r="E170" s="48" t="s">
        <v>117</v>
      </c>
      <c r="F170" s="49"/>
      <c r="G170" s="50"/>
      <c r="H170" s="51">
        <v>27.514019000000005</v>
      </c>
      <c r="I170" s="52">
        <v>45.737127000000015</v>
      </c>
      <c r="J170" s="53">
        <f t="shared" si="8"/>
        <v>15.08283912857828</v>
      </c>
      <c r="K170" s="53">
        <v>9.3459746885782806</v>
      </c>
      <c r="L170" s="53">
        <v>3.7011014499999999</v>
      </c>
      <c r="M170" s="53">
        <v>2.0357629899999998</v>
      </c>
      <c r="N170" s="54">
        <f t="shared" si="9"/>
        <v>0.20434109664514516</v>
      </c>
      <c r="O170" s="54">
        <f t="shared" si="10"/>
        <v>0.28526225835256935</v>
      </c>
      <c r="P170" s="55">
        <f t="shared" si="11"/>
        <v>0.32977233416034801</v>
      </c>
      <c r="Q170" s="7"/>
    </row>
    <row r="171" spans="1:17" x14ac:dyDescent="0.25">
      <c r="A171" s="66"/>
      <c r="B171" s="56"/>
      <c r="C171" s="67"/>
      <c r="D171" s="68"/>
      <c r="E171" s="69"/>
      <c r="F171" s="70">
        <v>66</v>
      </c>
      <c r="G171" s="71" t="s">
        <v>90</v>
      </c>
      <c r="H171" s="72">
        <v>27.514019000000005</v>
      </c>
      <c r="I171" s="73">
        <v>45.737127000000015</v>
      </c>
      <c r="J171" s="73">
        <f t="shared" si="8"/>
        <v>15.08283912857828</v>
      </c>
      <c r="K171" s="73">
        <v>9.3459746885782806</v>
      </c>
      <c r="L171" s="73">
        <v>3.7011014499999999</v>
      </c>
      <c r="M171" s="73">
        <v>2.0357629899999998</v>
      </c>
      <c r="N171" s="74">
        <f t="shared" si="9"/>
        <v>0.20434109664514516</v>
      </c>
      <c r="O171" s="74">
        <f t="shared" si="10"/>
        <v>0.28526225835256935</v>
      </c>
      <c r="P171" s="75">
        <f t="shared" si="11"/>
        <v>0.32977233416034801</v>
      </c>
      <c r="Q171" s="7"/>
    </row>
    <row r="172" spans="1:17" ht="25.5" x14ac:dyDescent="0.25">
      <c r="A172" s="44"/>
      <c r="B172" s="45"/>
      <c r="C172" s="46"/>
      <c r="D172" s="47">
        <v>538</v>
      </c>
      <c r="E172" s="48" t="s">
        <v>118</v>
      </c>
      <c r="F172" s="49"/>
      <c r="G172" s="50"/>
      <c r="H172" s="51">
        <v>26.163713000000001</v>
      </c>
      <c r="I172" s="52">
        <v>26.915952999999995</v>
      </c>
      <c r="J172" s="53">
        <f t="shared" si="8"/>
        <v>6.6736204616869541</v>
      </c>
      <c r="K172" s="53">
        <v>4.2410284816869535</v>
      </c>
      <c r="L172" s="53">
        <v>0.86437156000000004</v>
      </c>
      <c r="M172" s="53">
        <v>1.5682204200000001</v>
      </c>
      <c r="N172" s="54">
        <f t="shared" si="9"/>
        <v>0.15756560734397754</v>
      </c>
      <c r="O172" s="54">
        <f t="shared" si="10"/>
        <v>0.18967933409925908</v>
      </c>
      <c r="P172" s="55">
        <f t="shared" si="11"/>
        <v>0.2479429378438488</v>
      </c>
      <c r="Q172" s="7"/>
    </row>
    <row r="173" spans="1:17" x14ac:dyDescent="0.25">
      <c r="A173" s="66"/>
      <c r="B173" s="56"/>
      <c r="C173" s="67"/>
      <c r="D173" s="68"/>
      <c r="E173" s="69"/>
      <c r="F173" s="70">
        <v>66</v>
      </c>
      <c r="G173" s="71" t="s">
        <v>90</v>
      </c>
      <c r="H173" s="72">
        <v>26.163713000000001</v>
      </c>
      <c r="I173" s="73">
        <v>26.915952999999995</v>
      </c>
      <c r="J173" s="73">
        <f t="shared" si="8"/>
        <v>6.6736204616869541</v>
      </c>
      <c r="K173" s="73">
        <v>4.2410284816869535</v>
      </c>
      <c r="L173" s="73">
        <v>0.86437156000000004</v>
      </c>
      <c r="M173" s="73">
        <v>1.5682204200000001</v>
      </c>
      <c r="N173" s="74">
        <f t="shared" si="9"/>
        <v>0.15756560734397754</v>
      </c>
      <c r="O173" s="74">
        <f t="shared" si="10"/>
        <v>0.18967933409925908</v>
      </c>
      <c r="P173" s="75">
        <f t="shared" si="11"/>
        <v>0.2479429378438488</v>
      </c>
      <c r="Q173" s="7"/>
    </row>
    <row r="174" spans="1:17" ht="25.5" x14ac:dyDescent="0.25">
      <c r="A174" s="44"/>
      <c r="B174" s="45"/>
      <c r="C174" s="46"/>
      <c r="D174" s="47">
        <v>539</v>
      </c>
      <c r="E174" s="48" t="s">
        <v>119</v>
      </c>
      <c r="F174" s="49"/>
      <c r="G174" s="50"/>
      <c r="H174" s="51">
        <v>18.231728</v>
      </c>
      <c r="I174" s="52">
        <v>31.749931</v>
      </c>
      <c r="J174" s="53">
        <f t="shared" si="8"/>
        <v>4.4351896769124242</v>
      </c>
      <c r="K174" s="53">
        <v>2.6531449169124244</v>
      </c>
      <c r="L174" s="53">
        <v>0.86340734000000008</v>
      </c>
      <c r="M174" s="53">
        <v>0.91863742000000004</v>
      </c>
      <c r="N174" s="54">
        <f t="shared" si="9"/>
        <v>8.3563801033533724E-2</v>
      </c>
      <c r="O174" s="54">
        <f t="shared" si="10"/>
        <v>0.11075779210078991</v>
      </c>
      <c r="P174" s="55">
        <f t="shared" si="11"/>
        <v>0.13969131702719051</v>
      </c>
      <c r="Q174" s="7"/>
    </row>
    <row r="175" spans="1:17" x14ac:dyDescent="0.25">
      <c r="A175" s="66"/>
      <c r="B175" s="56"/>
      <c r="C175" s="67"/>
      <c r="D175" s="68"/>
      <c r="E175" s="69"/>
      <c r="F175" s="70">
        <v>66</v>
      </c>
      <c r="G175" s="71" t="s">
        <v>90</v>
      </c>
      <c r="H175" s="72">
        <v>18.231728</v>
      </c>
      <c r="I175" s="73">
        <v>31.749931</v>
      </c>
      <c r="J175" s="73">
        <f t="shared" si="8"/>
        <v>4.4351896769124242</v>
      </c>
      <c r="K175" s="73">
        <v>2.6531449169124244</v>
      </c>
      <c r="L175" s="73">
        <v>0.86340734000000008</v>
      </c>
      <c r="M175" s="73">
        <v>0.91863742000000004</v>
      </c>
      <c r="N175" s="74">
        <f t="shared" si="9"/>
        <v>8.3563801033533724E-2</v>
      </c>
      <c r="O175" s="74">
        <f t="shared" si="10"/>
        <v>0.11075779210078991</v>
      </c>
      <c r="P175" s="75">
        <f t="shared" si="11"/>
        <v>0.13969131702719051</v>
      </c>
      <c r="Q175" s="7"/>
    </row>
    <row r="176" spans="1:17" ht="25.5" x14ac:dyDescent="0.25">
      <c r="A176" s="44"/>
      <c r="B176" s="45"/>
      <c r="C176" s="46"/>
      <c r="D176" s="47">
        <v>541</v>
      </c>
      <c r="E176" s="48" t="s">
        <v>120</v>
      </c>
      <c r="F176" s="49"/>
      <c r="G176" s="50"/>
      <c r="H176" s="51">
        <v>30.943989999999999</v>
      </c>
      <c r="I176" s="52">
        <v>32.773185000000005</v>
      </c>
      <c r="J176" s="53">
        <f t="shared" si="8"/>
        <v>10.874022743224327</v>
      </c>
      <c r="K176" s="53">
        <v>6.3805459532243276</v>
      </c>
      <c r="L176" s="53">
        <v>1.8995861599999999</v>
      </c>
      <c r="M176" s="53">
        <v>2.5938906299999998</v>
      </c>
      <c r="N176" s="54">
        <f t="shared" si="9"/>
        <v>0.19468800341572925</v>
      </c>
      <c r="O176" s="54">
        <f t="shared" si="10"/>
        <v>0.25264960098398515</v>
      </c>
      <c r="P176" s="55">
        <f t="shared" si="11"/>
        <v>0.331796337256337</v>
      </c>
      <c r="Q176" s="7"/>
    </row>
    <row r="177" spans="1:17" x14ac:dyDescent="0.25">
      <c r="A177" s="66"/>
      <c r="B177" s="56"/>
      <c r="C177" s="67"/>
      <c r="D177" s="68"/>
      <c r="E177" s="69"/>
      <c r="F177" s="70">
        <v>66</v>
      </c>
      <c r="G177" s="71" t="s">
        <v>90</v>
      </c>
      <c r="H177" s="72">
        <v>30.943989999999999</v>
      </c>
      <c r="I177" s="73">
        <v>32.773185000000005</v>
      </c>
      <c r="J177" s="73">
        <f t="shared" si="8"/>
        <v>10.874022743224327</v>
      </c>
      <c r="K177" s="73">
        <v>6.3805459532243276</v>
      </c>
      <c r="L177" s="73">
        <v>1.8995861599999999</v>
      </c>
      <c r="M177" s="73">
        <v>2.5938906299999998</v>
      </c>
      <c r="N177" s="74">
        <f t="shared" si="9"/>
        <v>0.19468800341572925</v>
      </c>
      <c r="O177" s="74">
        <f t="shared" si="10"/>
        <v>0.25264960098398515</v>
      </c>
      <c r="P177" s="75">
        <f t="shared" si="11"/>
        <v>0.331796337256337</v>
      </c>
      <c r="Q177" s="7"/>
    </row>
    <row r="178" spans="1:17" ht="25.5" x14ac:dyDescent="0.25">
      <c r="A178" s="44"/>
      <c r="B178" s="45"/>
      <c r="C178" s="46"/>
      <c r="D178" s="47">
        <v>542</v>
      </c>
      <c r="E178" s="48" t="s">
        <v>121</v>
      </c>
      <c r="F178" s="49"/>
      <c r="G178" s="50"/>
      <c r="H178" s="51">
        <v>9.8161760000000005</v>
      </c>
      <c r="I178" s="52">
        <v>23.291468999999999</v>
      </c>
      <c r="J178" s="53">
        <f t="shared" si="8"/>
        <v>5.2368570760863467</v>
      </c>
      <c r="K178" s="53">
        <v>3.725922916086347</v>
      </c>
      <c r="L178" s="53">
        <v>0.82410691999999997</v>
      </c>
      <c r="M178" s="53">
        <v>0.68682723999999995</v>
      </c>
      <c r="N178" s="54">
        <f t="shared" si="9"/>
        <v>0.15996942554745461</v>
      </c>
      <c r="O178" s="54">
        <f t="shared" si="10"/>
        <v>0.1953517760552736</v>
      </c>
      <c r="P178" s="55">
        <f t="shared" si="11"/>
        <v>0.22484013679370532</v>
      </c>
      <c r="Q178" s="7"/>
    </row>
    <row r="179" spans="1:17" x14ac:dyDescent="0.25">
      <c r="A179" s="66"/>
      <c r="B179" s="56"/>
      <c r="C179" s="67"/>
      <c r="D179" s="68"/>
      <c r="E179" s="69"/>
      <c r="F179" s="70">
        <v>66</v>
      </c>
      <c r="G179" s="71" t="s">
        <v>90</v>
      </c>
      <c r="H179" s="72">
        <v>9.8161760000000005</v>
      </c>
      <c r="I179" s="73">
        <v>23.291468999999999</v>
      </c>
      <c r="J179" s="73">
        <f t="shared" si="8"/>
        <v>5.2368570760863467</v>
      </c>
      <c r="K179" s="73">
        <v>3.725922916086347</v>
      </c>
      <c r="L179" s="73">
        <v>0.82410691999999997</v>
      </c>
      <c r="M179" s="73">
        <v>0.68682723999999995</v>
      </c>
      <c r="N179" s="74">
        <f t="shared" si="9"/>
        <v>0.15996942554745461</v>
      </c>
      <c r="O179" s="74">
        <f t="shared" si="10"/>
        <v>0.1953517760552736</v>
      </c>
      <c r="P179" s="75">
        <f t="shared" si="11"/>
        <v>0.22484013679370532</v>
      </c>
      <c r="Q179" s="7"/>
    </row>
    <row r="180" spans="1:17" x14ac:dyDescent="0.25">
      <c r="A180" s="44"/>
      <c r="B180" s="45"/>
      <c r="C180" s="46"/>
      <c r="D180" s="47">
        <v>543</v>
      </c>
      <c r="E180" s="48" t="s">
        <v>122</v>
      </c>
      <c r="F180" s="49"/>
      <c r="G180" s="50"/>
      <c r="H180" s="51">
        <v>5.8678409999999994</v>
      </c>
      <c r="I180" s="52">
        <v>7.105859999999999</v>
      </c>
      <c r="J180" s="53">
        <f t="shared" si="8"/>
        <v>2.2478933953481848</v>
      </c>
      <c r="K180" s="53">
        <v>1.4593083553481847</v>
      </c>
      <c r="L180" s="53">
        <v>0.26662724000000004</v>
      </c>
      <c r="M180" s="53">
        <v>0.52195780000000003</v>
      </c>
      <c r="N180" s="54">
        <f t="shared" si="9"/>
        <v>0.20536688808225675</v>
      </c>
      <c r="O180" s="54">
        <f t="shared" si="10"/>
        <v>0.24288905147979062</v>
      </c>
      <c r="P180" s="55">
        <f t="shared" si="11"/>
        <v>0.31634360870439115</v>
      </c>
      <c r="Q180" s="7"/>
    </row>
    <row r="181" spans="1:17" x14ac:dyDescent="0.25">
      <c r="A181" s="66"/>
      <c r="B181" s="56"/>
      <c r="C181" s="67"/>
      <c r="D181" s="68"/>
      <c r="E181" s="69"/>
      <c r="F181" s="70">
        <v>66</v>
      </c>
      <c r="G181" s="71" t="s">
        <v>90</v>
      </c>
      <c r="H181" s="72">
        <v>5.8678409999999994</v>
      </c>
      <c r="I181" s="73">
        <v>7.105859999999999</v>
      </c>
      <c r="J181" s="73">
        <f t="shared" si="8"/>
        <v>2.2478933953481848</v>
      </c>
      <c r="K181" s="73">
        <v>1.4593083553481847</v>
      </c>
      <c r="L181" s="73">
        <v>0.26662724000000004</v>
      </c>
      <c r="M181" s="73">
        <v>0.52195780000000003</v>
      </c>
      <c r="N181" s="74">
        <f t="shared" si="9"/>
        <v>0.20536688808225675</v>
      </c>
      <c r="O181" s="74">
        <f t="shared" si="10"/>
        <v>0.24288905147979062</v>
      </c>
      <c r="P181" s="75">
        <f t="shared" si="11"/>
        <v>0.31634360870439115</v>
      </c>
      <c r="Q181" s="7"/>
    </row>
    <row r="182" spans="1:17" ht="25.5" x14ac:dyDescent="0.25">
      <c r="A182" s="44"/>
      <c r="B182" s="45"/>
      <c r="C182" s="46"/>
      <c r="D182" s="47">
        <v>544</v>
      </c>
      <c r="E182" s="48" t="s">
        <v>123</v>
      </c>
      <c r="F182" s="49"/>
      <c r="G182" s="50"/>
      <c r="H182" s="51">
        <v>11.276948999999998</v>
      </c>
      <c r="I182" s="52">
        <v>11.195532</v>
      </c>
      <c r="J182" s="53">
        <f t="shared" si="8"/>
        <v>3.3327690944711232</v>
      </c>
      <c r="K182" s="53">
        <v>1.5227724544711236</v>
      </c>
      <c r="L182" s="53">
        <v>0.78723209000000005</v>
      </c>
      <c r="M182" s="53">
        <v>1.0227645499999998</v>
      </c>
      <c r="N182" s="54">
        <f t="shared" si="9"/>
        <v>0.13601608699534096</v>
      </c>
      <c r="O182" s="54">
        <f t="shared" si="10"/>
        <v>0.20633271777269035</v>
      </c>
      <c r="P182" s="55">
        <f t="shared" si="11"/>
        <v>0.29768742516846214</v>
      </c>
      <c r="Q182" s="7"/>
    </row>
    <row r="183" spans="1:17" x14ac:dyDescent="0.25">
      <c r="A183" s="66"/>
      <c r="B183" s="56"/>
      <c r="C183" s="67"/>
      <c r="D183" s="68"/>
      <c r="E183" s="69"/>
      <c r="F183" s="70">
        <v>66</v>
      </c>
      <c r="G183" s="71" t="s">
        <v>90</v>
      </c>
      <c r="H183" s="72">
        <v>11.276948999999998</v>
      </c>
      <c r="I183" s="73">
        <v>11.195532</v>
      </c>
      <c r="J183" s="73">
        <f t="shared" si="8"/>
        <v>3.3327690944711232</v>
      </c>
      <c r="K183" s="73">
        <v>1.5227724544711236</v>
      </c>
      <c r="L183" s="73">
        <v>0.78723209000000005</v>
      </c>
      <c r="M183" s="73">
        <v>1.0227645499999998</v>
      </c>
      <c r="N183" s="74">
        <f t="shared" si="9"/>
        <v>0.13601608699534096</v>
      </c>
      <c r="O183" s="74">
        <f t="shared" si="10"/>
        <v>0.20633271777269035</v>
      </c>
      <c r="P183" s="75">
        <f t="shared" si="11"/>
        <v>0.29768742516846214</v>
      </c>
      <c r="Q183" s="7"/>
    </row>
    <row r="184" spans="1:17" x14ac:dyDescent="0.25">
      <c r="A184" s="44"/>
      <c r="B184" s="45"/>
      <c r="C184" s="46"/>
      <c r="D184" s="47">
        <v>545</v>
      </c>
      <c r="E184" s="48" t="s">
        <v>124</v>
      </c>
      <c r="F184" s="49"/>
      <c r="G184" s="50"/>
      <c r="H184" s="51">
        <v>13.404956000000002</v>
      </c>
      <c r="I184" s="52">
        <v>46.638224000000008</v>
      </c>
      <c r="J184" s="53">
        <f t="shared" si="8"/>
        <v>4.1114361758434104</v>
      </c>
      <c r="K184" s="53">
        <v>1.7678658558434108</v>
      </c>
      <c r="L184" s="53">
        <v>1.0434406699999998</v>
      </c>
      <c r="M184" s="53">
        <v>1.3001296500000001</v>
      </c>
      <c r="N184" s="54">
        <f t="shared" si="9"/>
        <v>3.7905942898756408E-2</v>
      </c>
      <c r="O184" s="54">
        <f t="shared" si="10"/>
        <v>6.027902189936328E-2</v>
      </c>
      <c r="P184" s="55">
        <f t="shared" si="11"/>
        <v>8.8155933550201432E-2</v>
      </c>
      <c r="Q184" s="7"/>
    </row>
    <row r="185" spans="1:17" x14ac:dyDescent="0.25">
      <c r="A185" s="66"/>
      <c r="B185" s="56"/>
      <c r="C185" s="67"/>
      <c r="D185" s="68"/>
      <c r="E185" s="69"/>
      <c r="F185" s="70">
        <v>66</v>
      </c>
      <c r="G185" s="71" t="s">
        <v>90</v>
      </c>
      <c r="H185" s="72">
        <v>13.404956000000002</v>
      </c>
      <c r="I185" s="73">
        <v>46.638224000000008</v>
      </c>
      <c r="J185" s="73">
        <f t="shared" si="8"/>
        <v>4.1114361758434104</v>
      </c>
      <c r="K185" s="73">
        <v>1.7678658558434108</v>
      </c>
      <c r="L185" s="73">
        <v>1.0434406699999998</v>
      </c>
      <c r="M185" s="73">
        <v>1.3001296500000001</v>
      </c>
      <c r="N185" s="74">
        <f t="shared" si="9"/>
        <v>3.7905942898756408E-2</v>
      </c>
      <c r="O185" s="74">
        <f t="shared" si="10"/>
        <v>6.027902189936328E-2</v>
      </c>
      <c r="P185" s="75">
        <f t="shared" si="11"/>
        <v>8.8155933550201432E-2</v>
      </c>
      <c r="Q185" s="7"/>
    </row>
    <row r="186" spans="1:17" x14ac:dyDescent="0.25">
      <c r="A186" s="44"/>
      <c r="B186" s="45"/>
      <c r="C186" s="46"/>
      <c r="D186" s="47">
        <v>546</v>
      </c>
      <c r="E186" s="48" t="s">
        <v>125</v>
      </c>
      <c r="F186" s="49"/>
      <c r="G186" s="50"/>
      <c r="H186" s="51">
        <v>18.284731000000001</v>
      </c>
      <c r="I186" s="52">
        <v>30.123979999999996</v>
      </c>
      <c r="J186" s="53">
        <f t="shared" si="8"/>
        <v>2.1408884052308563</v>
      </c>
      <c r="K186" s="53">
        <v>0.88594832523085643</v>
      </c>
      <c r="L186" s="53">
        <v>0.88732120000000003</v>
      </c>
      <c r="M186" s="53">
        <v>0.36761887999999998</v>
      </c>
      <c r="N186" s="54">
        <f t="shared" si="9"/>
        <v>2.9410068829910808E-2</v>
      </c>
      <c r="O186" s="54">
        <f t="shared" si="10"/>
        <v>5.8865711809357756E-2</v>
      </c>
      <c r="P186" s="55">
        <f t="shared" si="11"/>
        <v>7.1069241356250284E-2</v>
      </c>
      <c r="Q186" s="7"/>
    </row>
    <row r="187" spans="1:17" x14ac:dyDescent="0.25">
      <c r="A187" s="66"/>
      <c r="B187" s="56"/>
      <c r="C187" s="67"/>
      <c r="D187" s="68"/>
      <c r="E187" s="69"/>
      <c r="F187" s="70">
        <v>66</v>
      </c>
      <c r="G187" s="71" t="s">
        <v>90</v>
      </c>
      <c r="H187" s="72">
        <v>18.284731000000001</v>
      </c>
      <c r="I187" s="73">
        <v>30.123979999999996</v>
      </c>
      <c r="J187" s="73">
        <f t="shared" si="8"/>
        <v>2.1408884052308563</v>
      </c>
      <c r="K187" s="73">
        <v>0.88594832523085643</v>
      </c>
      <c r="L187" s="73">
        <v>0.88732120000000003</v>
      </c>
      <c r="M187" s="73">
        <v>0.36761887999999998</v>
      </c>
      <c r="N187" s="74">
        <f t="shared" si="9"/>
        <v>2.9410068829910808E-2</v>
      </c>
      <c r="O187" s="74">
        <f t="shared" si="10"/>
        <v>5.8865711809357756E-2</v>
      </c>
      <c r="P187" s="75">
        <f t="shared" si="11"/>
        <v>7.1069241356250284E-2</v>
      </c>
      <c r="Q187" s="7"/>
    </row>
    <row r="188" spans="1:17" x14ac:dyDescent="0.25">
      <c r="A188" s="44"/>
      <c r="B188" s="45"/>
      <c r="C188" s="46"/>
      <c r="D188" s="47">
        <v>547</v>
      </c>
      <c r="E188" s="48" t="s">
        <v>126</v>
      </c>
      <c r="F188" s="49"/>
      <c r="G188" s="50"/>
      <c r="H188" s="51">
        <v>7.1944089999999994</v>
      </c>
      <c r="I188" s="52">
        <v>5.4904679999999999</v>
      </c>
      <c r="J188" s="53">
        <f t="shared" si="8"/>
        <v>0.85759334490341144</v>
      </c>
      <c r="K188" s="53">
        <v>0.49509800490341149</v>
      </c>
      <c r="L188" s="53">
        <v>0.19536540000000002</v>
      </c>
      <c r="M188" s="53">
        <v>0.16712993999999998</v>
      </c>
      <c r="N188" s="54">
        <f t="shared" si="9"/>
        <v>9.0174098984533102E-2</v>
      </c>
      <c r="O188" s="54">
        <f t="shared" si="10"/>
        <v>0.12575674876957876</v>
      </c>
      <c r="P188" s="55">
        <f t="shared" si="11"/>
        <v>0.15619676590473006</v>
      </c>
      <c r="Q188" s="7"/>
    </row>
    <row r="189" spans="1:17" x14ac:dyDescent="0.25">
      <c r="A189" s="66"/>
      <c r="B189" s="56"/>
      <c r="C189" s="67"/>
      <c r="D189" s="68"/>
      <c r="E189" s="69"/>
      <c r="F189" s="70">
        <v>66</v>
      </c>
      <c r="G189" s="71" t="s">
        <v>90</v>
      </c>
      <c r="H189" s="72">
        <v>7.1944089999999994</v>
      </c>
      <c r="I189" s="73">
        <v>5.4904679999999999</v>
      </c>
      <c r="J189" s="73">
        <f t="shared" si="8"/>
        <v>0.85759334490341144</v>
      </c>
      <c r="K189" s="73">
        <v>0.49509800490341149</v>
      </c>
      <c r="L189" s="73">
        <v>0.19536540000000002</v>
      </c>
      <c r="M189" s="73">
        <v>0.16712993999999998</v>
      </c>
      <c r="N189" s="74">
        <f t="shared" si="9"/>
        <v>9.0174098984533102E-2</v>
      </c>
      <c r="O189" s="74">
        <f t="shared" si="10"/>
        <v>0.12575674876957876</v>
      </c>
      <c r="P189" s="75">
        <f t="shared" si="11"/>
        <v>0.15619676590473006</v>
      </c>
      <c r="Q189" s="7"/>
    </row>
    <row r="190" spans="1:17" x14ac:dyDescent="0.25">
      <c r="A190" s="44"/>
      <c r="B190" s="45"/>
      <c r="C190" s="46"/>
      <c r="D190" s="47">
        <v>548</v>
      </c>
      <c r="E190" s="48" t="s">
        <v>127</v>
      </c>
      <c r="F190" s="49"/>
      <c r="G190" s="50"/>
      <c r="H190" s="51">
        <v>6.2443700000000009</v>
      </c>
      <c r="I190" s="52">
        <v>4.856351000000001</v>
      </c>
      <c r="J190" s="53">
        <f t="shared" si="8"/>
        <v>0.92676951330125446</v>
      </c>
      <c r="K190" s="53">
        <v>0.56747294330125442</v>
      </c>
      <c r="L190" s="53">
        <v>0.16777009000000001</v>
      </c>
      <c r="M190" s="53">
        <v>0.19152648000000005</v>
      </c>
      <c r="N190" s="54">
        <f t="shared" si="9"/>
        <v>0.11685171506368759</v>
      </c>
      <c r="O190" s="54">
        <f t="shared" si="10"/>
        <v>0.15139824804699131</v>
      </c>
      <c r="P190" s="55">
        <f t="shared" si="11"/>
        <v>0.19083660001125419</v>
      </c>
      <c r="Q190" s="7"/>
    </row>
    <row r="191" spans="1:17" x14ac:dyDescent="0.25">
      <c r="A191" s="66"/>
      <c r="B191" s="56"/>
      <c r="C191" s="67"/>
      <c r="D191" s="68"/>
      <c r="E191" s="69"/>
      <c r="F191" s="70">
        <v>66</v>
      </c>
      <c r="G191" s="71" t="s">
        <v>90</v>
      </c>
      <c r="H191" s="72">
        <v>6.2443700000000009</v>
      </c>
      <c r="I191" s="73">
        <v>4.856351000000001</v>
      </c>
      <c r="J191" s="73">
        <f t="shared" si="8"/>
        <v>0.92676951330125446</v>
      </c>
      <c r="K191" s="73">
        <v>0.56747294330125442</v>
      </c>
      <c r="L191" s="73">
        <v>0.16777009000000001</v>
      </c>
      <c r="M191" s="73">
        <v>0.19152648000000005</v>
      </c>
      <c r="N191" s="74">
        <f t="shared" si="9"/>
        <v>0.11685171506368759</v>
      </c>
      <c r="O191" s="74">
        <f t="shared" si="10"/>
        <v>0.15139824804699131</v>
      </c>
      <c r="P191" s="75">
        <f t="shared" si="11"/>
        <v>0.19083660001125419</v>
      </c>
      <c r="Q191" s="7"/>
    </row>
    <row r="192" spans="1:17" x14ac:dyDescent="0.25">
      <c r="A192" s="44"/>
      <c r="B192" s="45"/>
      <c r="C192" s="46"/>
      <c r="D192" s="47">
        <v>549</v>
      </c>
      <c r="E192" s="48" t="s">
        <v>128</v>
      </c>
      <c r="F192" s="49"/>
      <c r="G192" s="50"/>
      <c r="H192" s="51">
        <v>8.0086109999999984</v>
      </c>
      <c r="I192" s="52">
        <v>11.203164999999998</v>
      </c>
      <c r="J192" s="53">
        <f t="shared" si="8"/>
        <v>2.7302028226780886</v>
      </c>
      <c r="K192" s="53">
        <v>2.1128104326780885</v>
      </c>
      <c r="L192" s="53">
        <v>0.38228758000000007</v>
      </c>
      <c r="M192" s="53">
        <v>0.23510481</v>
      </c>
      <c r="N192" s="54">
        <f t="shared" si="9"/>
        <v>0.18859049497870367</v>
      </c>
      <c r="O192" s="54">
        <f t="shared" si="10"/>
        <v>0.22271367177740298</v>
      </c>
      <c r="P192" s="55">
        <f t="shared" si="11"/>
        <v>0.24369924237285526</v>
      </c>
      <c r="Q192" s="7"/>
    </row>
    <row r="193" spans="1:17" x14ac:dyDescent="0.25">
      <c r="A193" s="66"/>
      <c r="B193" s="56"/>
      <c r="C193" s="67"/>
      <c r="D193" s="68"/>
      <c r="E193" s="69"/>
      <c r="F193" s="70">
        <v>66</v>
      </c>
      <c r="G193" s="71" t="s">
        <v>90</v>
      </c>
      <c r="H193" s="72">
        <v>8.0086109999999984</v>
      </c>
      <c r="I193" s="73">
        <v>11.203164999999998</v>
      </c>
      <c r="J193" s="73">
        <f t="shared" si="8"/>
        <v>2.7302028226780886</v>
      </c>
      <c r="K193" s="73">
        <v>2.1128104326780885</v>
      </c>
      <c r="L193" s="73">
        <v>0.38228758000000007</v>
      </c>
      <c r="M193" s="73">
        <v>0.23510481</v>
      </c>
      <c r="N193" s="74">
        <f t="shared" si="9"/>
        <v>0.18859049497870367</v>
      </c>
      <c r="O193" s="74">
        <f t="shared" si="10"/>
        <v>0.22271367177740298</v>
      </c>
      <c r="P193" s="75">
        <f t="shared" si="11"/>
        <v>0.24369924237285526</v>
      </c>
      <c r="Q193" s="7"/>
    </row>
    <row r="194" spans="1:17" ht="25.5" x14ac:dyDescent="0.25">
      <c r="A194" s="44"/>
      <c r="B194" s="45"/>
      <c r="C194" s="46"/>
      <c r="D194" s="47">
        <v>550</v>
      </c>
      <c r="E194" s="48" t="s">
        <v>129</v>
      </c>
      <c r="F194" s="49"/>
      <c r="G194" s="50"/>
      <c r="H194" s="51">
        <v>9.8656550000000021</v>
      </c>
      <c r="I194" s="52">
        <v>22.359487999999999</v>
      </c>
      <c r="J194" s="53">
        <f t="shared" si="8"/>
        <v>2.1293470690368266</v>
      </c>
      <c r="K194" s="53">
        <v>1.4029877690368266</v>
      </c>
      <c r="L194" s="53">
        <v>0.37096322999999998</v>
      </c>
      <c r="M194" s="53">
        <v>0.35539607000000001</v>
      </c>
      <c r="N194" s="54">
        <f t="shared" si="9"/>
        <v>6.2746864733075586E-2</v>
      </c>
      <c r="O194" s="54">
        <f t="shared" si="10"/>
        <v>7.9337728978267602E-2</v>
      </c>
      <c r="P194" s="55">
        <f t="shared" si="11"/>
        <v>9.5232371556845427E-2</v>
      </c>
      <c r="Q194" s="7"/>
    </row>
    <row r="195" spans="1:17" x14ac:dyDescent="0.25">
      <c r="A195" s="66"/>
      <c r="B195" s="56"/>
      <c r="C195" s="67"/>
      <c r="D195" s="68"/>
      <c r="E195" s="69"/>
      <c r="F195" s="70">
        <v>66</v>
      </c>
      <c r="G195" s="71" t="s">
        <v>90</v>
      </c>
      <c r="H195" s="72">
        <v>9.8656550000000021</v>
      </c>
      <c r="I195" s="73">
        <v>22.359487999999999</v>
      </c>
      <c r="J195" s="73">
        <f t="shared" si="8"/>
        <v>2.1293470690368266</v>
      </c>
      <c r="K195" s="73">
        <v>1.4029877690368266</v>
      </c>
      <c r="L195" s="73">
        <v>0.37096322999999998</v>
      </c>
      <c r="M195" s="73">
        <v>0.35539607000000001</v>
      </c>
      <c r="N195" s="74">
        <f t="shared" si="9"/>
        <v>6.2746864733075586E-2</v>
      </c>
      <c r="O195" s="74">
        <f t="shared" si="10"/>
        <v>7.9337728978267602E-2</v>
      </c>
      <c r="P195" s="75">
        <f t="shared" si="11"/>
        <v>9.5232371556845427E-2</v>
      </c>
      <c r="Q195" s="7"/>
    </row>
    <row r="196" spans="1:17" ht="25.5" x14ac:dyDescent="0.25">
      <c r="A196" s="44"/>
      <c r="B196" s="45"/>
      <c r="C196" s="46"/>
      <c r="D196" s="47">
        <v>551</v>
      </c>
      <c r="E196" s="48" t="s">
        <v>130</v>
      </c>
      <c r="F196" s="49"/>
      <c r="G196" s="50"/>
      <c r="H196" s="51">
        <v>2.384944</v>
      </c>
      <c r="I196" s="52">
        <v>2.174849</v>
      </c>
      <c r="J196" s="53">
        <f t="shared" si="8"/>
        <v>0.82130526571522866</v>
      </c>
      <c r="K196" s="53">
        <v>0.68861750571522862</v>
      </c>
      <c r="L196" s="53">
        <v>4.8806950000000002E-2</v>
      </c>
      <c r="M196" s="53">
        <v>8.388081E-2</v>
      </c>
      <c r="N196" s="54">
        <f t="shared" si="9"/>
        <v>0.31662773172538811</v>
      </c>
      <c r="O196" s="54">
        <f t="shared" si="10"/>
        <v>0.33906926674689997</v>
      </c>
      <c r="P196" s="55">
        <f t="shared" si="11"/>
        <v>0.37763783403593937</v>
      </c>
      <c r="Q196" s="7"/>
    </row>
    <row r="197" spans="1:17" x14ac:dyDescent="0.25">
      <c r="A197" s="66"/>
      <c r="B197" s="56"/>
      <c r="C197" s="67"/>
      <c r="D197" s="68"/>
      <c r="E197" s="69"/>
      <c r="F197" s="70">
        <v>66</v>
      </c>
      <c r="G197" s="71" t="s">
        <v>90</v>
      </c>
      <c r="H197" s="72">
        <v>2.384944</v>
      </c>
      <c r="I197" s="73">
        <v>2.174849</v>
      </c>
      <c r="J197" s="73">
        <f t="shared" si="8"/>
        <v>0.82130526571522866</v>
      </c>
      <c r="K197" s="73">
        <v>0.68861750571522862</v>
      </c>
      <c r="L197" s="73">
        <v>4.8806950000000002E-2</v>
      </c>
      <c r="M197" s="73">
        <v>8.388081E-2</v>
      </c>
      <c r="N197" s="74">
        <f t="shared" si="9"/>
        <v>0.31662773172538811</v>
      </c>
      <c r="O197" s="74">
        <f t="shared" si="10"/>
        <v>0.33906926674689997</v>
      </c>
      <c r="P197" s="75">
        <f t="shared" si="11"/>
        <v>0.37763783403593937</v>
      </c>
      <c r="Q197" s="7"/>
    </row>
    <row r="198" spans="1:17" x14ac:dyDescent="0.25">
      <c r="A198" s="44"/>
      <c r="B198" s="45"/>
      <c r="C198" s="46"/>
      <c r="D198" s="47">
        <v>552</v>
      </c>
      <c r="E198" s="48" t="s">
        <v>131</v>
      </c>
      <c r="F198" s="49"/>
      <c r="G198" s="50"/>
      <c r="H198" s="51">
        <v>14.197220999999997</v>
      </c>
      <c r="I198" s="52">
        <v>25.913996999999998</v>
      </c>
      <c r="J198" s="53">
        <f t="shared" si="8"/>
        <v>8.0693958238867189</v>
      </c>
      <c r="K198" s="53">
        <v>4.4382489438867196</v>
      </c>
      <c r="L198" s="53">
        <v>2.3131225499999997</v>
      </c>
      <c r="M198" s="53">
        <v>1.3180243299999999</v>
      </c>
      <c r="N198" s="54">
        <f t="shared" si="9"/>
        <v>0.17126840540603289</v>
      </c>
      <c r="O198" s="54">
        <f t="shared" si="10"/>
        <v>0.2605299172445964</v>
      </c>
      <c r="P198" s="55">
        <f t="shared" si="11"/>
        <v>0.3113914007123918</v>
      </c>
      <c r="Q198" s="7"/>
    </row>
    <row r="199" spans="1:17" x14ac:dyDescent="0.25">
      <c r="A199" s="66"/>
      <c r="B199" s="56"/>
      <c r="C199" s="67"/>
      <c r="D199" s="68"/>
      <c r="E199" s="69"/>
      <c r="F199" s="70">
        <v>66</v>
      </c>
      <c r="G199" s="71" t="s">
        <v>90</v>
      </c>
      <c r="H199" s="72">
        <v>14.197220999999997</v>
      </c>
      <c r="I199" s="73">
        <v>25.913996999999998</v>
      </c>
      <c r="J199" s="73">
        <f t="shared" ref="J199:J262" si="12">SUM(K199,L199,M199)</f>
        <v>8.0693958238867189</v>
      </c>
      <c r="K199" s="73">
        <v>4.4382489438867196</v>
      </c>
      <c r="L199" s="73">
        <v>2.3131225499999997</v>
      </c>
      <c r="M199" s="73">
        <v>1.3180243299999999</v>
      </c>
      <c r="N199" s="74">
        <f t="shared" ref="N199:N262" si="13">IFERROR(K199/I199,0)</f>
        <v>0.17126840540603289</v>
      </c>
      <c r="O199" s="74">
        <f t="shared" ref="O199:O262" si="14">IFERROR(SUM(K199,L199)/I199,0)</f>
        <v>0.2605299172445964</v>
      </c>
      <c r="P199" s="75">
        <f t="shared" ref="P199:P262" si="15">IFERROR(SUM(K199,L199,M199)/I199,0)</f>
        <v>0.3113914007123918</v>
      </c>
      <c r="Q199" s="7"/>
    </row>
    <row r="200" spans="1:17" x14ac:dyDescent="0.25">
      <c r="A200" s="44"/>
      <c r="B200" s="45"/>
      <c r="C200" s="46"/>
      <c r="D200" s="47">
        <v>553</v>
      </c>
      <c r="E200" s="48" t="s">
        <v>132</v>
      </c>
      <c r="F200" s="49"/>
      <c r="G200" s="50"/>
      <c r="H200" s="51">
        <v>1.280897</v>
      </c>
      <c r="I200" s="52">
        <v>1.8473200000000001</v>
      </c>
      <c r="J200" s="53">
        <f t="shared" si="12"/>
        <v>0</v>
      </c>
      <c r="K200" s="53">
        <v>0</v>
      </c>
      <c r="L200" s="53">
        <v>0</v>
      </c>
      <c r="M200" s="53">
        <v>0</v>
      </c>
      <c r="N200" s="54">
        <f t="shared" si="13"/>
        <v>0</v>
      </c>
      <c r="O200" s="54">
        <f t="shared" si="14"/>
        <v>0</v>
      </c>
      <c r="P200" s="55">
        <f t="shared" si="15"/>
        <v>0</v>
      </c>
      <c r="Q200" s="7"/>
    </row>
    <row r="201" spans="1:17" x14ac:dyDescent="0.25">
      <c r="A201" s="66"/>
      <c r="B201" s="56"/>
      <c r="C201" s="67"/>
      <c r="D201" s="68"/>
      <c r="E201" s="69"/>
      <c r="F201" s="70">
        <v>66</v>
      </c>
      <c r="G201" s="71" t="s">
        <v>90</v>
      </c>
      <c r="H201" s="72">
        <v>1.280897</v>
      </c>
      <c r="I201" s="73">
        <v>1.8473200000000001</v>
      </c>
      <c r="J201" s="73">
        <f t="shared" si="12"/>
        <v>0</v>
      </c>
      <c r="K201" s="73">
        <v>0</v>
      </c>
      <c r="L201" s="73">
        <v>0</v>
      </c>
      <c r="M201" s="73">
        <v>0</v>
      </c>
      <c r="N201" s="74">
        <f t="shared" si="13"/>
        <v>0</v>
      </c>
      <c r="O201" s="74">
        <f t="shared" si="14"/>
        <v>0</v>
      </c>
      <c r="P201" s="75">
        <f t="shared" si="15"/>
        <v>0</v>
      </c>
      <c r="Q201" s="7"/>
    </row>
    <row r="202" spans="1:17" x14ac:dyDescent="0.25">
      <c r="A202" s="44"/>
      <c r="B202" s="45"/>
      <c r="C202" s="46"/>
      <c r="D202" s="47">
        <v>554</v>
      </c>
      <c r="E202" s="48" t="s">
        <v>133</v>
      </c>
      <c r="F202" s="49"/>
      <c r="G202" s="50"/>
      <c r="H202" s="51">
        <v>7.1033999999999988</v>
      </c>
      <c r="I202" s="52">
        <v>8.458356000000002</v>
      </c>
      <c r="J202" s="53">
        <f t="shared" si="12"/>
        <v>0.13819145173918337</v>
      </c>
      <c r="K202" s="53">
        <v>0.10775042173918337</v>
      </c>
      <c r="L202" s="53">
        <v>1.4269180000000001E-2</v>
      </c>
      <c r="M202" s="53">
        <v>1.6171849999999998E-2</v>
      </c>
      <c r="N202" s="54">
        <f t="shared" si="13"/>
        <v>1.2738931979120214E-2</v>
      </c>
      <c r="O202" s="54">
        <f t="shared" si="14"/>
        <v>1.4425924108560025E-2</v>
      </c>
      <c r="P202" s="55">
        <f t="shared" si="15"/>
        <v>1.6337861842086493E-2</v>
      </c>
      <c r="Q202" s="7"/>
    </row>
    <row r="203" spans="1:17" x14ac:dyDescent="0.25">
      <c r="A203" s="66"/>
      <c r="B203" s="56"/>
      <c r="C203" s="67"/>
      <c r="D203" s="68"/>
      <c r="E203" s="69"/>
      <c r="F203" s="70">
        <v>66</v>
      </c>
      <c r="G203" s="71" t="s">
        <v>90</v>
      </c>
      <c r="H203" s="72">
        <v>7.1033999999999988</v>
      </c>
      <c r="I203" s="73">
        <v>8.458356000000002</v>
      </c>
      <c r="J203" s="73">
        <f t="shared" si="12"/>
        <v>0.13819145173918337</v>
      </c>
      <c r="K203" s="73">
        <v>0.10775042173918337</v>
      </c>
      <c r="L203" s="73">
        <v>1.4269180000000001E-2</v>
      </c>
      <c r="M203" s="73">
        <v>1.6171849999999998E-2</v>
      </c>
      <c r="N203" s="74">
        <f t="shared" si="13"/>
        <v>1.2738931979120214E-2</v>
      </c>
      <c r="O203" s="74">
        <f t="shared" si="14"/>
        <v>1.4425924108560025E-2</v>
      </c>
      <c r="P203" s="75">
        <f t="shared" si="15"/>
        <v>1.6337861842086493E-2</v>
      </c>
      <c r="Q203" s="7"/>
    </row>
    <row r="204" spans="1:17" x14ac:dyDescent="0.25">
      <c r="A204" s="43"/>
      <c r="B204" s="65"/>
      <c r="C204" s="56"/>
      <c r="D204" s="57"/>
      <c r="E204" s="58"/>
      <c r="F204" s="59"/>
      <c r="G204" s="60"/>
      <c r="H204" s="61"/>
      <c r="I204" s="62"/>
      <c r="J204" s="62"/>
      <c r="K204" s="62"/>
      <c r="L204" s="62"/>
      <c r="M204" s="62"/>
      <c r="N204" s="63"/>
      <c r="O204" s="63"/>
      <c r="P204" s="64"/>
      <c r="Q204" s="7"/>
    </row>
    <row r="205" spans="1:17" x14ac:dyDescent="0.25">
      <c r="A205" s="44"/>
      <c r="B205" s="45">
        <v>11</v>
      </c>
      <c r="C205" s="46" t="s">
        <v>134</v>
      </c>
      <c r="D205" s="47"/>
      <c r="E205" s="48"/>
      <c r="F205" s="49"/>
      <c r="G205" s="50"/>
      <c r="H205" s="51">
        <v>2609.6738419999992</v>
      </c>
      <c r="I205" s="52">
        <v>2815.3432929999999</v>
      </c>
      <c r="J205" s="53">
        <f t="shared" si="12"/>
        <v>1510.2280852428348</v>
      </c>
      <c r="K205" s="53">
        <v>1009.7600477728348</v>
      </c>
      <c r="L205" s="53">
        <v>235.97080845000005</v>
      </c>
      <c r="M205" s="53">
        <v>264.49722901999996</v>
      </c>
      <c r="N205" s="54">
        <f t="shared" si="13"/>
        <v>0.3586632046910504</v>
      </c>
      <c r="O205" s="54">
        <f t="shared" si="14"/>
        <v>0.44247920291645765</v>
      </c>
      <c r="P205" s="55">
        <f t="shared" si="15"/>
        <v>0.53642768503501104</v>
      </c>
      <c r="Q205" s="7"/>
    </row>
    <row r="206" spans="1:17" x14ac:dyDescent="0.25">
      <c r="A206" s="44"/>
      <c r="B206" s="45"/>
      <c r="C206" s="46"/>
      <c r="D206" s="47">
        <v>11</v>
      </c>
      <c r="E206" s="48" t="s">
        <v>135</v>
      </c>
      <c r="F206" s="49"/>
      <c r="G206" s="50"/>
      <c r="H206" s="51">
        <v>844.69505699999991</v>
      </c>
      <c r="I206" s="52">
        <v>769.42417799999998</v>
      </c>
      <c r="J206" s="53">
        <f t="shared" si="12"/>
        <v>337.46260776022837</v>
      </c>
      <c r="K206" s="53">
        <v>213.72039321022839</v>
      </c>
      <c r="L206" s="53">
        <v>73.544535300000007</v>
      </c>
      <c r="M206" s="53">
        <v>50.197679249999993</v>
      </c>
      <c r="N206" s="54">
        <f t="shared" si="13"/>
        <v>0.27776667191010523</v>
      </c>
      <c r="O206" s="54">
        <f t="shared" si="14"/>
        <v>0.37335053501558724</v>
      </c>
      <c r="P206" s="55">
        <f t="shared" si="15"/>
        <v>0.43859111451034799</v>
      </c>
      <c r="Q206" s="7"/>
    </row>
    <row r="207" spans="1:17" x14ac:dyDescent="0.25">
      <c r="A207" s="66"/>
      <c r="B207" s="56"/>
      <c r="C207" s="67"/>
      <c r="D207" s="68"/>
      <c r="E207" s="69"/>
      <c r="F207" s="70">
        <v>1</v>
      </c>
      <c r="G207" s="71" t="s">
        <v>136</v>
      </c>
      <c r="H207" s="72">
        <v>304.31519900000001</v>
      </c>
      <c r="I207" s="73">
        <v>264.35638599999993</v>
      </c>
      <c r="J207" s="73">
        <f t="shared" si="12"/>
        <v>173.15194169197312</v>
      </c>
      <c r="K207" s="73">
        <v>113.65151165197312</v>
      </c>
      <c r="L207" s="73">
        <v>49.689440080000004</v>
      </c>
      <c r="M207" s="73">
        <v>9.8109899600000006</v>
      </c>
      <c r="N207" s="74">
        <f t="shared" si="13"/>
        <v>0.42991778398715569</v>
      </c>
      <c r="O207" s="74">
        <f t="shared" si="14"/>
        <v>0.61788161883849158</v>
      </c>
      <c r="P207" s="75">
        <f t="shared" si="15"/>
        <v>0.65499435936445727</v>
      </c>
      <c r="Q207" s="7"/>
    </row>
    <row r="208" spans="1:17" x14ac:dyDescent="0.25">
      <c r="A208" s="66"/>
      <c r="B208" s="56"/>
      <c r="C208" s="67"/>
      <c r="D208" s="68"/>
      <c r="E208" s="69"/>
      <c r="F208" s="70">
        <v>2</v>
      </c>
      <c r="G208" s="71" t="s">
        <v>137</v>
      </c>
      <c r="H208" s="72">
        <v>143.15592199999998</v>
      </c>
      <c r="I208" s="73">
        <v>122.006236</v>
      </c>
      <c r="J208" s="73">
        <f t="shared" si="12"/>
        <v>48.000537497321986</v>
      </c>
      <c r="K208" s="73">
        <v>34.596609917321985</v>
      </c>
      <c r="L208" s="73">
        <v>7.3023082400000003</v>
      </c>
      <c r="M208" s="73">
        <v>6.1016193399999992</v>
      </c>
      <c r="N208" s="74">
        <f t="shared" si="13"/>
        <v>0.28356427549590157</v>
      </c>
      <c r="O208" s="74">
        <f t="shared" si="14"/>
        <v>0.34341620175317911</v>
      </c>
      <c r="P208" s="75">
        <f t="shared" si="15"/>
        <v>0.39342691874636626</v>
      </c>
      <c r="Q208" s="7"/>
    </row>
    <row r="209" spans="1:17" x14ac:dyDescent="0.25">
      <c r="A209" s="66"/>
      <c r="B209" s="56"/>
      <c r="C209" s="67"/>
      <c r="D209" s="68"/>
      <c r="E209" s="69"/>
      <c r="F209" s="70">
        <v>16</v>
      </c>
      <c r="G209" s="71" t="s">
        <v>138</v>
      </c>
      <c r="H209" s="72">
        <v>106.11476999999998</v>
      </c>
      <c r="I209" s="73">
        <v>90.540215000000018</v>
      </c>
      <c r="J209" s="73">
        <f t="shared" si="12"/>
        <v>36.25970912964128</v>
      </c>
      <c r="K209" s="73">
        <v>20.464734649641287</v>
      </c>
      <c r="L209" s="73">
        <v>5.8572680999999998</v>
      </c>
      <c r="M209" s="73">
        <v>9.9377063799999945</v>
      </c>
      <c r="N209" s="74">
        <f t="shared" si="13"/>
        <v>0.22602922524141655</v>
      </c>
      <c r="O209" s="74">
        <f t="shared" si="14"/>
        <v>0.29072167268038052</v>
      </c>
      <c r="P209" s="75">
        <f t="shared" si="15"/>
        <v>0.40048180943287215</v>
      </c>
      <c r="Q209" s="7"/>
    </row>
    <row r="210" spans="1:17" ht="25.5" x14ac:dyDescent="0.25">
      <c r="A210" s="66"/>
      <c r="B210" s="56"/>
      <c r="C210" s="67"/>
      <c r="D210" s="68"/>
      <c r="E210" s="69"/>
      <c r="F210" s="70">
        <v>17</v>
      </c>
      <c r="G210" s="71" t="s">
        <v>139</v>
      </c>
      <c r="H210" s="72">
        <v>54.219966999999997</v>
      </c>
      <c r="I210" s="73">
        <v>30.262237999999993</v>
      </c>
      <c r="J210" s="73">
        <f t="shared" si="12"/>
        <v>7.0243144854031829</v>
      </c>
      <c r="K210" s="73">
        <v>3.1738397954031825</v>
      </c>
      <c r="L210" s="73">
        <v>2.3982101500000006</v>
      </c>
      <c r="M210" s="73">
        <v>1.4522645399999998</v>
      </c>
      <c r="N210" s="74">
        <f t="shared" si="13"/>
        <v>0.10487789420607899</v>
      </c>
      <c r="O210" s="74">
        <f t="shared" si="14"/>
        <v>0.18412550801441666</v>
      </c>
      <c r="P210" s="75">
        <f t="shared" si="15"/>
        <v>0.23211483847966513</v>
      </c>
      <c r="Q210" s="7"/>
    </row>
    <row r="211" spans="1:17" x14ac:dyDescent="0.25">
      <c r="A211" s="66"/>
      <c r="B211" s="56"/>
      <c r="C211" s="67"/>
      <c r="D211" s="68"/>
      <c r="E211" s="69"/>
      <c r="F211" s="70">
        <v>18</v>
      </c>
      <c r="G211" s="71" t="s">
        <v>140</v>
      </c>
      <c r="H211" s="72">
        <v>34.598182000000001</v>
      </c>
      <c r="I211" s="73">
        <v>15.558794000000004</v>
      </c>
      <c r="J211" s="73">
        <f t="shared" si="12"/>
        <v>2.6737784478589379</v>
      </c>
      <c r="K211" s="73">
        <v>1.4976419478589378</v>
      </c>
      <c r="L211" s="73">
        <v>0.51523263000000008</v>
      </c>
      <c r="M211" s="73">
        <v>0.66090387000000006</v>
      </c>
      <c r="N211" s="74">
        <f t="shared" si="13"/>
        <v>9.6256943041918119E-2</v>
      </c>
      <c r="O211" s="74">
        <f t="shared" si="14"/>
        <v>0.12937214657247451</v>
      </c>
      <c r="P211" s="75">
        <f t="shared" si="15"/>
        <v>0.17184998065138835</v>
      </c>
      <c r="Q211" s="7"/>
    </row>
    <row r="212" spans="1:17" x14ac:dyDescent="0.25">
      <c r="A212" s="66"/>
      <c r="B212" s="56"/>
      <c r="C212" s="67"/>
      <c r="D212" s="68"/>
      <c r="E212" s="69"/>
      <c r="F212" s="70">
        <v>24</v>
      </c>
      <c r="G212" s="71" t="s">
        <v>141</v>
      </c>
      <c r="H212" s="72">
        <v>69.082984999999994</v>
      </c>
      <c r="I212" s="73">
        <v>44.730250000000005</v>
      </c>
      <c r="J212" s="73">
        <f t="shared" si="12"/>
        <v>33.694926612608434</v>
      </c>
      <c r="K212" s="73">
        <v>14.033049572608434</v>
      </c>
      <c r="L212" s="73">
        <v>-0.54050902000000012</v>
      </c>
      <c r="M212" s="73">
        <v>20.202386060000002</v>
      </c>
      <c r="N212" s="74">
        <f t="shared" si="13"/>
        <v>0.31372616009542609</v>
      </c>
      <c r="O212" s="74">
        <f t="shared" si="14"/>
        <v>0.30164241319036744</v>
      </c>
      <c r="P212" s="75">
        <f t="shared" si="15"/>
        <v>0.75329171226649594</v>
      </c>
      <c r="Q212" s="7"/>
    </row>
    <row r="213" spans="1:17" ht="38.25" x14ac:dyDescent="0.25">
      <c r="A213" s="66"/>
      <c r="B213" s="56"/>
      <c r="C213" s="67"/>
      <c r="D213" s="68"/>
      <c r="E213" s="69"/>
      <c r="F213" s="70">
        <v>68</v>
      </c>
      <c r="G213" s="71" t="s">
        <v>22</v>
      </c>
      <c r="H213" s="72">
        <v>80.301369999999991</v>
      </c>
      <c r="I213" s="73">
        <v>159.72859200000002</v>
      </c>
      <c r="J213" s="73">
        <f t="shared" si="12"/>
        <v>21.836416524144248</v>
      </c>
      <c r="K213" s="73">
        <v>18.451695784144249</v>
      </c>
      <c r="L213" s="73">
        <v>1.78954353</v>
      </c>
      <c r="M213" s="73">
        <v>1.5951772099999999</v>
      </c>
      <c r="N213" s="74">
        <f t="shared" si="13"/>
        <v>0.1155190536215598</v>
      </c>
      <c r="O213" s="74">
        <f t="shared" si="14"/>
        <v>0.12672270543863709</v>
      </c>
      <c r="P213" s="75">
        <f t="shared" si="15"/>
        <v>0.13670950360686987</v>
      </c>
      <c r="Q213" s="7"/>
    </row>
    <row r="214" spans="1:17" ht="25.5" x14ac:dyDescent="0.25">
      <c r="A214" s="66"/>
      <c r="B214" s="56"/>
      <c r="C214" s="67"/>
      <c r="D214" s="68"/>
      <c r="E214" s="69"/>
      <c r="F214" s="70">
        <v>104</v>
      </c>
      <c r="G214" s="71" t="s">
        <v>142</v>
      </c>
      <c r="H214" s="72">
        <v>15.835575999999998</v>
      </c>
      <c r="I214" s="73">
        <v>38.87655700000002</v>
      </c>
      <c r="J214" s="73">
        <f t="shared" si="12"/>
        <v>14.550294968204406</v>
      </c>
      <c r="K214" s="73">
        <v>7.6527120282044052</v>
      </c>
      <c r="L214" s="73">
        <v>6.4969644600000001</v>
      </c>
      <c r="M214" s="73">
        <v>0.40061848</v>
      </c>
      <c r="N214" s="74">
        <f t="shared" si="13"/>
        <v>0.1968464447148548</v>
      </c>
      <c r="O214" s="74">
        <f t="shared" si="14"/>
        <v>0.36396423912242021</v>
      </c>
      <c r="P214" s="75">
        <f t="shared" si="15"/>
        <v>0.37426912491773384</v>
      </c>
      <c r="Q214" s="7"/>
    </row>
    <row r="215" spans="1:17" ht="38.25" x14ac:dyDescent="0.25">
      <c r="A215" s="66"/>
      <c r="B215" s="56"/>
      <c r="C215" s="67"/>
      <c r="D215" s="68"/>
      <c r="E215" s="69"/>
      <c r="F215" s="70">
        <v>129</v>
      </c>
      <c r="G215" s="71" t="s">
        <v>143</v>
      </c>
      <c r="H215" s="72">
        <v>11.033753000000001</v>
      </c>
      <c r="I215" s="73">
        <v>1.2197089999999999</v>
      </c>
      <c r="J215" s="73">
        <f t="shared" si="12"/>
        <v>0.19258840228332785</v>
      </c>
      <c r="K215" s="73">
        <v>0.12241786228332785</v>
      </c>
      <c r="L215" s="73">
        <v>3.6077130000000006E-2</v>
      </c>
      <c r="M215" s="73">
        <v>3.4093410000000005E-2</v>
      </c>
      <c r="N215" s="74">
        <f t="shared" si="13"/>
        <v>0.10036644993463839</v>
      </c>
      <c r="O215" s="74">
        <f t="shared" si="14"/>
        <v>0.12994492316062919</v>
      </c>
      <c r="P215" s="75">
        <f t="shared" si="15"/>
        <v>0.1578970084531047</v>
      </c>
      <c r="Q215" s="7"/>
    </row>
    <row r="216" spans="1:17" x14ac:dyDescent="0.25">
      <c r="A216" s="66"/>
      <c r="B216" s="56"/>
      <c r="C216" s="67"/>
      <c r="D216" s="68"/>
      <c r="E216" s="69"/>
      <c r="F216" s="70">
        <v>131</v>
      </c>
      <c r="G216" s="71" t="s">
        <v>144</v>
      </c>
      <c r="H216" s="72">
        <v>26.03733299999999</v>
      </c>
      <c r="I216" s="73">
        <v>2.1452010000000001</v>
      </c>
      <c r="J216" s="73">
        <f t="shared" si="12"/>
        <v>7.8100000789463525E-2</v>
      </c>
      <c r="K216" s="73">
        <v>7.618000078946352E-2</v>
      </c>
      <c r="L216" s="73">
        <v>0</v>
      </c>
      <c r="M216" s="73">
        <v>1.92E-3</v>
      </c>
      <c r="N216" s="74">
        <f t="shared" si="13"/>
        <v>3.5511824201771076E-2</v>
      </c>
      <c r="O216" s="74">
        <f t="shared" si="14"/>
        <v>3.5511824201771076E-2</v>
      </c>
      <c r="P216" s="75">
        <f t="shared" si="15"/>
        <v>3.6406845227772835E-2</v>
      </c>
      <c r="Q216" s="7"/>
    </row>
    <row r="217" spans="1:17" x14ac:dyDescent="0.25">
      <c r="A217" s="44"/>
      <c r="B217" s="45"/>
      <c r="C217" s="46"/>
      <c r="D217" s="47">
        <v>131</v>
      </c>
      <c r="E217" s="48" t="s">
        <v>145</v>
      </c>
      <c r="F217" s="49"/>
      <c r="G217" s="50"/>
      <c r="H217" s="51">
        <v>61.489708000000007</v>
      </c>
      <c r="I217" s="52">
        <v>63.56976800000001</v>
      </c>
      <c r="J217" s="53">
        <f t="shared" si="12"/>
        <v>26.279290633003839</v>
      </c>
      <c r="K217" s="53">
        <v>18.933407453003838</v>
      </c>
      <c r="L217" s="53">
        <v>3.9234585300000004</v>
      </c>
      <c r="M217" s="53">
        <v>3.4224246500000004</v>
      </c>
      <c r="N217" s="54">
        <f t="shared" si="13"/>
        <v>0.29783666117837387</v>
      </c>
      <c r="O217" s="54">
        <f t="shared" si="14"/>
        <v>0.35955559855124586</v>
      </c>
      <c r="P217" s="55">
        <f t="shared" si="15"/>
        <v>0.41339289822488945</v>
      </c>
      <c r="Q217" s="7"/>
    </row>
    <row r="218" spans="1:17" x14ac:dyDescent="0.25">
      <c r="A218" s="66"/>
      <c r="B218" s="56"/>
      <c r="C218" s="67"/>
      <c r="D218" s="68"/>
      <c r="E218" s="69"/>
      <c r="F218" s="70">
        <v>1</v>
      </c>
      <c r="G218" s="71" t="s">
        <v>136</v>
      </c>
      <c r="H218" s="72">
        <v>8.8809260000000005</v>
      </c>
      <c r="I218" s="73">
        <v>9.1079789999999985</v>
      </c>
      <c r="J218" s="73">
        <f t="shared" si="12"/>
        <v>2.4730425139020644</v>
      </c>
      <c r="K218" s="73">
        <v>1.0800247339020643</v>
      </c>
      <c r="L218" s="73">
        <v>0.75399642999999994</v>
      </c>
      <c r="M218" s="73">
        <v>0.63902135000000015</v>
      </c>
      <c r="N218" s="74">
        <f t="shared" si="13"/>
        <v>0.11858006412861344</v>
      </c>
      <c r="O218" s="74">
        <f t="shared" si="14"/>
        <v>0.20136422843114424</v>
      </c>
      <c r="P218" s="75">
        <f t="shared" si="15"/>
        <v>0.27152483705793184</v>
      </c>
      <c r="Q218" s="7"/>
    </row>
    <row r="219" spans="1:17" x14ac:dyDescent="0.25">
      <c r="A219" s="66"/>
      <c r="B219" s="56"/>
      <c r="C219" s="67"/>
      <c r="D219" s="68"/>
      <c r="E219" s="69"/>
      <c r="F219" s="70">
        <v>2</v>
      </c>
      <c r="G219" s="71" t="s">
        <v>137</v>
      </c>
      <c r="H219" s="72">
        <v>0.24000000000000002</v>
      </c>
      <c r="I219" s="73">
        <v>0.23999999999999996</v>
      </c>
      <c r="J219" s="73">
        <f t="shared" si="12"/>
        <v>7.0461399800231306E-2</v>
      </c>
      <c r="K219" s="73">
        <v>1.0499999800231308E-2</v>
      </c>
      <c r="L219" s="73">
        <v>3.8192400000000001E-2</v>
      </c>
      <c r="M219" s="73">
        <v>2.1769E-2</v>
      </c>
      <c r="N219" s="74">
        <f t="shared" si="13"/>
        <v>4.3749999167630456E-2</v>
      </c>
      <c r="O219" s="74">
        <f t="shared" si="14"/>
        <v>0.20288499916763048</v>
      </c>
      <c r="P219" s="75">
        <f t="shared" si="15"/>
        <v>0.29358916583429717</v>
      </c>
      <c r="Q219" s="7"/>
    </row>
    <row r="220" spans="1:17" x14ac:dyDescent="0.25">
      <c r="A220" s="66"/>
      <c r="B220" s="56"/>
      <c r="C220" s="67"/>
      <c r="D220" s="68"/>
      <c r="E220" s="69"/>
      <c r="F220" s="70">
        <v>16</v>
      </c>
      <c r="G220" s="71" t="s">
        <v>138</v>
      </c>
      <c r="H220" s="72">
        <v>32.847028999999999</v>
      </c>
      <c r="I220" s="73">
        <v>33.002348000000005</v>
      </c>
      <c r="J220" s="73">
        <f t="shared" si="12"/>
        <v>17.145475706431881</v>
      </c>
      <c r="K220" s="73">
        <v>14.61681065643188</v>
      </c>
      <c r="L220" s="73">
        <v>1.3937162200000002</v>
      </c>
      <c r="M220" s="73">
        <v>1.1349488300000001</v>
      </c>
      <c r="N220" s="74">
        <f t="shared" si="13"/>
        <v>0.44290214309696624</v>
      </c>
      <c r="O220" s="74">
        <f t="shared" si="14"/>
        <v>0.4851329631586177</v>
      </c>
      <c r="P220" s="75">
        <f t="shared" si="15"/>
        <v>0.51952290505002485</v>
      </c>
      <c r="Q220" s="7"/>
    </row>
    <row r="221" spans="1:17" ht="25.5" x14ac:dyDescent="0.25">
      <c r="A221" s="66"/>
      <c r="B221" s="56"/>
      <c r="C221" s="67"/>
      <c r="D221" s="68"/>
      <c r="E221" s="69"/>
      <c r="F221" s="70">
        <v>17</v>
      </c>
      <c r="G221" s="71" t="s">
        <v>139</v>
      </c>
      <c r="H221" s="72">
        <v>14.862013000000001</v>
      </c>
      <c r="I221" s="73">
        <v>15.941962000000004</v>
      </c>
      <c r="J221" s="73">
        <f t="shared" si="12"/>
        <v>5.1735018442735967</v>
      </c>
      <c r="K221" s="73">
        <v>2.5545748542735964</v>
      </c>
      <c r="L221" s="73">
        <v>1.3285429900000001</v>
      </c>
      <c r="M221" s="73">
        <v>1.290384</v>
      </c>
      <c r="N221" s="74">
        <f t="shared" si="13"/>
        <v>0.16024218689478723</v>
      </c>
      <c r="O221" s="74">
        <f t="shared" si="14"/>
        <v>0.24357841552210421</v>
      </c>
      <c r="P221" s="75">
        <f t="shared" si="15"/>
        <v>0.32452102471914029</v>
      </c>
      <c r="Q221" s="7"/>
    </row>
    <row r="222" spans="1:17" x14ac:dyDescent="0.25">
      <c r="A222" s="66"/>
      <c r="B222" s="56"/>
      <c r="C222" s="67"/>
      <c r="D222" s="68"/>
      <c r="E222" s="69"/>
      <c r="F222" s="70">
        <v>18</v>
      </c>
      <c r="G222" s="71" t="s">
        <v>140</v>
      </c>
      <c r="H222" s="72">
        <v>3.9684599999999999</v>
      </c>
      <c r="I222" s="73">
        <v>4.5854589999999993</v>
      </c>
      <c r="J222" s="73">
        <f t="shared" si="12"/>
        <v>1.3486554874709977</v>
      </c>
      <c r="K222" s="73">
        <v>0.63668444747099784</v>
      </c>
      <c r="L222" s="73">
        <v>0.39309442</v>
      </c>
      <c r="M222" s="73">
        <v>0.31887662000000006</v>
      </c>
      <c r="N222" s="74">
        <f t="shared" si="13"/>
        <v>0.13884857491278363</v>
      </c>
      <c r="O222" s="74">
        <f t="shared" si="14"/>
        <v>0.22457487188763392</v>
      </c>
      <c r="P222" s="75">
        <f t="shared" si="15"/>
        <v>0.29411570084281596</v>
      </c>
      <c r="Q222" s="7"/>
    </row>
    <row r="223" spans="1:17" x14ac:dyDescent="0.25">
      <c r="A223" s="66"/>
      <c r="B223" s="56"/>
      <c r="C223" s="67"/>
      <c r="D223" s="68"/>
      <c r="E223" s="69"/>
      <c r="F223" s="70">
        <v>24</v>
      </c>
      <c r="G223" s="71" t="s">
        <v>141</v>
      </c>
      <c r="H223" s="72">
        <v>0.39128000000000002</v>
      </c>
      <c r="I223" s="73">
        <v>0.39201999999999998</v>
      </c>
      <c r="J223" s="73">
        <f t="shared" si="12"/>
        <v>5.6967410629190807E-2</v>
      </c>
      <c r="K223" s="73">
        <v>2.5126490629190812E-2</v>
      </c>
      <c r="L223" s="73">
        <v>1.5916069999999997E-2</v>
      </c>
      <c r="M223" s="73">
        <v>1.5924849999999997E-2</v>
      </c>
      <c r="N223" s="74">
        <f t="shared" si="13"/>
        <v>6.4094920231597408E-2</v>
      </c>
      <c r="O223" s="74">
        <f t="shared" si="14"/>
        <v>0.10469506818323251</v>
      </c>
      <c r="P223" s="75">
        <f t="shared" si="15"/>
        <v>0.14531761295135659</v>
      </c>
      <c r="Q223" s="7"/>
    </row>
    <row r="224" spans="1:17" ht="38.25" x14ac:dyDescent="0.25">
      <c r="A224" s="66"/>
      <c r="B224" s="56"/>
      <c r="C224" s="67"/>
      <c r="D224" s="68"/>
      <c r="E224" s="69"/>
      <c r="F224" s="70">
        <v>68</v>
      </c>
      <c r="G224" s="71" t="s">
        <v>22</v>
      </c>
      <c r="H224" s="72">
        <v>0.15000000000000002</v>
      </c>
      <c r="I224" s="73">
        <v>0.15</v>
      </c>
      <c r="J224" s="73">
        <f t="shared" si="12"/>
        <v>1.006627049587667E-2</v>
      </c>
      <c r="K224" s="73">
        <v>9.6862704958766699E-3</v>
      </c>
      <c r="L224" s="73">
        <v>0</v>
      </c>
      <c r="M224" s="73">
        <v>3.8000000000000002E-4</v>
      </c>
      <c r="N224" s="74">
        <f t="shared" si="13"/>
        <v>6.4575136639177799E-2</v>
      </c>
      <c r="O224" s="74">
        <f t="shared" si="14"/>
        <v>6.4575136639177799E-2</v>
      </c>
      <c r="P224" s="75">
        <f t="shared" si="15"/>
        <v>6.7108469972511131E-2</v>
      </c>
      <c r="Q224" s="7"/>
    </row>
    <row r="225" spans="1:17" x14ac:dyDescent="0.25">
      <c r="A225" s="66"/>
      <c r="B225" s="56"/>
      <c r="C225" s="67"/>
      <c r="D225" s="68"/>
      <c r="E225" s="69"/>
      <c r="F225" s="70">
        <v>131</v>
      </c>
      <c r="G225" s="71" t="s">
        <v>144</v>
      </c>
      <c r="H225" s="72">
        <v>0.15</v>
      </c>
      <c r="I225" s="73">
        <v>0.15</v>
      </c>
      <c r="J225" s="73">
        <f t="shared" si="12"/>
        <v>1.1199999999999999E-3</v>
      </c>
      <c r="K225" s="73">
        <v>0</v>
      </c>
      <c r="L225" s="73">
        <v>0</v>
      </c>
      <c r="M225" s="73">
        <v>1.1199999999999999E-3</v>
      </c>
      <c r="N225" s="74">
        <f t="shared" si="13"/>
        <v>0</v>
      </c>
      <c r="O225" s="74">
        <f t="shared" si="14"/>
        <v>0</v>
      </c>
      <c r="P225" s="75">
        <f t="shared" si="15"/>
        <v>7.4666666666666666E-3</v>
      </c>
      <c r="Q225" s="7"/>
    </row>
    <row r="226" spans="1:17" x14ac:dyDescent="0.25">
      <c r="A226" s="44"/>
      <c r="B226" s="45"/>
      <c r="C226" s="46"/>
      <c r="D226" s="47">
        <v>135</v>
      </c>
      <c r="E226" s="48" t="s">
        <v>146</v>
      </c>
      <c r="F226" s="49"/>
      <c r="G226" s="50"/>
      <c r="H226" s="51">
        <v>747.22112700000014</v>
      </c>
      <c r="I226" s="52">
        <v>766.13039899999967</v>
      </c>
      <c r="J226" s="53">
        <f t="shared" si="12"/>
        <v>652.63518570562553</v>
      </c>
      <c r="K226" s="53">
        <v>469.65080981562551</v>
      </c>
      <c r="L226" s="53">
        <v>69.511206940000008</v>
      </c>
      <c r="M226" s="53">
        <v>113.47316895000006</v>
      </c>
      <c r="N226" s="54">
        <f t="shared" si="13"/>
        <v>0.61301680553159421</v>
      </c>
      <c r="O226" s="54">
        <f t="shared" si="14"/>
        <v>0.70374706115221741</v>
      </c>
      <c r="P226" s="55">
        <f t="shared" si="15"/>
        <v>0.85185914376649841</v>
      </c>
      <c r="Q226" s="7"/>
    </row>
    <row r="227" spans="1:17" x14ac:dyDescent="0.25">
      <c r="A227" s="66"/>
      <c r="B227" s="56"/>
      <c r="C227" s="67"/>
      <c r="D227" s="68"/>
      <c r="E227" s="69"/>
      <c r="F227" s="70">
        <v>1</v>
      </c>
      <c r="G227" s="71" t="s">
        <v>136</v>
      </c>
      <c r="H227" s="72">
        <v>224.2565080000002</v>
      </c>
      <c r="I227" s="73">
        <v>243.1657799999999</v>
      </c>
      <c r="J227" s="73">
        <f t="shared" si="12"/>
        <v>230.90534053470202</v>
      </c>
      <c r="K227" s="73">
        <v>220.53624503470201</v>
      </c>
      <c r="L227" s="73">
        <v>0.39290750000000002</v>
      </c>
      <c r="M227" s="73">
        <v>9.9761880000000005</v>
      </c>
      <c r="N227" s="74">
        <f t="shared" si="13"/>
        <v>0.90693783078647872</v>
      </c>
      <c r="O227" s="74">
        <f t="shared" si="14"/>
        <v>0.90855363174334025</v>
      </c>
      <c r="P227" s="75">
        <f t="shared" si="15"/>
        <v>0.94957991430661881</v>
      </c>
      <c r="Q227" s="7"/>
    </row>
    <row r="228" spans="1:17" x14ac:dyDescent="0.25">
      <c r="A228" s="66"/>
      <c r="B228" s="56"/>
      <c r="C228" s="67"/>
      <c r="D228" s="68"/>
      <c r="E228" s="69"/>
      <c r="F228" s="70">
        <v>2</v>
      </c>
      <c r="G228" s="71" t="s">
        <v>137</v>
      </c>
      <c r="H228" s="72">
        <v>333.65526199999994</v>
      </c>
      <c r="I228" s="73">
        <v>333.65526199999965</v>
      </c>
      <c r="J228" s="73">
        <f t="shared" si="12"/>
        <v>296.70316918203469</v>
      </c>
      <c r="K228" s="73">
        <v>193.33110518203466</v>
      </c>
      <c r="L228" s="73">
        <v>19.881937000000004</v>
      </c>
      <c r="M228" s="73">
        <v>83.490127000000058</v>
      </c>
      <c r="N228" s="74">
        <f t="shared" si="13"/>
        <v>0.57943370658435733</v>
      </c>
      <c r="O228" s="74">
        <f t="shared" si="14"/>
        <v>0.63902196807564471</v>
      </c>
      <c r="P228" s="75">
        <f t="shared" si="15"/>
        <v>0.88925068168724097</v>
      </c>
      <c r="Q228" s="7"/>
    </row>
    <row r="229" spans="1:17" x14ac:dyDescent="0.25">
      <c r="A229" s="66"/>
      <c r="B229" s="56"/>
      <c r="C229" s="67"/>
      <c r="D229" s="68"/>
      <c r="E229" s="69"/>
      <c r="F229" s="70">
        <v>16</v>
      </c>
      <c r="G229" s="71" t="s">
        <v>138</v>
      </c>
      <c r="H229" s="72">
        <v>41.218500000000006</v>
      </c>
      <c r="I229" s="73">
        <v>41.218500000000013</v>
      </c>
      <c r="J229" s="73">
        <f t="shared" si="12"/>
        <v>32.484565952395414</v>
      </c>
      <c r="K229" s="73">
        <v>12.867899952395419</v>
      </c>
      <c r="L229" s="73">
        <v>19.616665999999999</v>
      </c>
      <c r="M229" s="73">
        <v>0</v>
      </c>
      <c r="N229" s="74">
        <f t="shared" si="13"/>
        <v>0.31218748747274683</v>
      </c>
      <c r="O229" s="74">
        <f t="shared" si="14"/>
        <v>0.78810645589711914</v>
      </c>
      <c r="P229" s="75">
        <f t="shared" si="15"/>
        <v>0.78810645589711914</v>
      </c>
      <c r="Q229" s="7"/>
    </row>
    <row r="230" spans="1:17" ht="25.5" x14ac:dyDescent="0.25">
      <c r="A230" s="66"/>
      <c r="B230" s="56"/>
      <c r="C230" s="67"/>
      <c r="D230" s="68"/>
      <c r="E230" s="69"/>
      <c r="F230" s="70">
        <v>17</v>
      </c>
      <c r="G230" s="71" t="s">
        <v>139</v>
      </c>
      <c r="H230" s="72">
        <v>8.4664799999999989</v>
      </c>
      <c r="I230" s="73">
        <v>8.4664800000000007</v>
      </c>
      <c r="J230" s="73">
        <f t="shared" si="12"/>
        <v>3.6658089950676338</v>
      </c>
      <c r="K230" s="73">
        <v>1.0501869950676337</v>
      </c>
      <c r="L230" s="73">
        <v>2.6156220000000001</v>
      </c>
      <c r="M230" s="73">
        <v>0</v>
      </c>
      <c r="N230" s="74">
        <f t="shared" si="13"/>
        <v>0.12404056881580464</v>
      </c>
      <c r="O230" s="74">
        <f t="shared" si="14"/>
        <v>0.4329791123427485</v>
      </c>
      <c r="P230" s="75">
        <f t="shared" si="15"/>
        <v>0.4329791123427485</v>
      </c>
      <c r="Q230" s="7"/>
    </row>
    <row r="231" spans="1:17" x14ac:dyDescent="0.25">
      <c r="A231" s="66"/>
      <c r="B231" s="56"/>
      <c r="C231" s="67"/>
      <c r="D231" s="68"/>
      <c r="E231" s="69"/>
      <c r="F231" s="70">
        <v>18</v>
      </c>
      <c r="G231" s="71" t="s">
        <v>140</v>
      </c>
      <c r="H231" s="72">
        <v>13.849820000000001</v>
      </c>
      <c r="I231" s="73">
        <v>13.849820000000005</v>
      </c>
      <c r="J231" s="73">
        <f t="shared" si="12"/>
        <v>9.7953999865194401</v>
      </c>
      <c r="K231" s="73">
        <v>5.9883939865194407</v>
      </c>
      <c r="L231" s="73">
        <v>3.8070059999999994</v>
      </c>
      <c r="M231" s="73">
        <v>0</v>
      </c>
      <c r="N231" s="74">
        <f t="shared" si="13"/>
        <v>0.43238063646454888</v>
      </c>
      <c r="O231" s="74">
        <f t="shared" si="14"/>
        <v>0.70725828830406723</v>
      </c>
      <c r="P231" s="75">
        <f t="shared" si="15"/>
        <v>0.70725828830406723</v>
      </c>
      <c r="Q231" s="7"/>
    </row>
    <row r="232" spans="1:17" x14ac:dyDescent="0.25">
      <c r="A232" s="66"/>
      <c r="B232" s="56"/>
      <c r="C232" s="67"/>
      <c r="D232" s="68"/>
      <c r="E232" s="69"/>
      <c r="F232" s="70">
        <v>24</v>
      </c>
      <c r="G232" s="71" t="s">
        <v>141</v>
      </c>
      <c r="H232" s="72">
        <v>116.38797100000002</v>
      </c>
      <c r="I232" s="73">
        <v>116.38797100000002</v>
      </c>
      <c r="J232" s="73">
        <f t="shared" si="12"/>
        <v>75.471951930093269</v>
      </c>
      <c r="K232" s="73">
        <v>32.268029540093266</v>
      </c>
      <c r="L232" s="73">
        <v>23.197068440000002</v>
      </c>
      <c r="M232" s="73">
        <v>20.00685395</v>
      </c>
      <c r="N232" s="74">
        <f t="shared" si="13"/>
        <v>0.27724539969936635</v>
      </c>
      <c r="O232" s="74">
        <f t="shared" si="14"/>
        <v>0.47655352613796542</v>
      </c>
      <c r="P232" s="75">
        <f t="shared" si="15"/>
        <v>0.6484514789770951</v>
      </c>
      <c r="Q232" s="7"/>
    </row>
    <row r="233" spans="1:17" x14ac:dyDescent="0.25">
      <c r="A233" s="66"/>
      <c r="B233" s="56"/>
      <c r="C233" s="67"/>
      <c r="D233" s="68"/>
      <c r="E233" s="69"/>
      <c r="F233" s="70">
        <v>131</v>
      </c>
      <c r="G233" s="71" t="s">
        <v>144</v>
      </c>
      <c r="H233" s="72">
        <v>9.3865859999999994</v>
      </c>
      <c r="I233" s="73">
        <v>9.3865859999999994</v>
      </c>
      <c r="J233" s="73">
        <f t="shared" si="12"/>
        <v>3.6089491248130798</v>
      </c>
      <c r="K233" s="73">
        <v>3.6089491248130798</v>
      </c>
      <c r="L233" s="73">
        <v>0</v>
      </c>
      <c r="M233" s="73">
        <v>0</v>
      </c>
      <c r="N233" s="74">
        <f t="shared" si="13"/>
        <v>0.38447941826912152</v>
      </c>
      <c r="O233" s="74">
        <f t="shared" si="14"/>
        <v>0.38447941826912152</v>
      </c>
      <c r="P233" s="75">
        <f t="shared" si="15"/>
        <v>0.38447941826912152</v>
      </c>
      <c r="Q233" s="7"/>
    </row>
    <row r="234" spans="1:17" ht="25.5" x14ac:dyDescent="0.25">
      <c r="A234" s="44"/>
      <c r="B234" s="45"/>
      <c r="C234" s="46"/>
      <c r="D234" s="47">
        <v>136</v>
      </c>
      <c r="E234" s="48" t="s">
        <v>147</v>
      </c>
      <c r="F234" s="49"/>
      <c r="G234" s="50"/>
      <c r="H234" s="51">
        <v>107.61070000000002</v>
      </c>
      <c r="I234" s="52">
        <v>140.45545100000001</v>
      </c>
      <c r="J234" s="53">
        <f t="shared" si="12"/>
        <v>33.036667138453495</v>
      </c>
      <c r="K234" s="53">
        <v>22.304848268453497</v>
      </c>
      <c r="L234" s="53">
        <v>4.7969996100000003</v>
      </c>
      <c r="M234" s="53">
        <v>5.9348192599999994</v>
      </c>
      <c r="N234" s="54">
        <f t="shared" si="13"/>
        <v>0.15880372110622817</v>
      </c>
      <c r="O234" s="54">
        <f t="shared" si="14"/>
        <v>0.19295689619375112</v>
      </c>
      <c r="P234" s="55">
        <f t="shared" si="15"/>
        <v>0.2352110003794263</v>
      </c>
      <c r="Q234" s="7"/>
    </row>
    <row r="235" spans="1:17" x14ac:dyDescent="0.25">
      <c r="A235" s="66"/>
      <c r="B235" s="56"/>
      <c r="C235" s="67"/>
      <c r="D235" s="68"/>
      <c r="E235" s="69"/>
      <c r="F235" s="70">
        <v>16</v>
      </c>
      <c r="G235" s="71" t="s">
        <v>138</v>
      </c>
      <c r="H235" s="72">
        <v>0.11000000000000001</v>
      </c>
      <c r="I235" s="73">
        <v>0.12748000000000001</v>
      </c>
      <c r="J235" s="73">
        <f t="shared" si="12"/>
        <v>2.740529041505322E-2</v>
      </c>
      <c r="K235" s="73">
        <v>1.2660000415053219E-2</v>
      </c>
      <c r="L235" s="73">
        <v>4.5423E-3</v>
      </c>
      <c r="M235" s="73">
        <v>1.020299E-2</v>
      </c>
      <c r="N235" s="74">
        <f t="shared" si="13"/>
        <v>9.93096988943616E-2</v>
      </c>
      <c r="O235" s="74">
        <f t="shared" si="14"/>
        <v>0.13494117049775037</v>
      </c>
      <c r="P235" s="75">
        <f t="shared" si="15"/>
        <v>0.21497717614569514</v>
      </c>
      <c r="Q235" s="7"/>
    </row>
    <row r="236" spans="1:17" x14ac:dyDescent="0.25">
      <c r="A236" s="66"/>
      <c r="B236" s="56"/>
      <c r="C236" s="67"/>
      <c r="D236" s="68"/>
      <c r="E236" s="69"/>
      <c r="F236" s="70">
        <v>24</v>
      </c>
      <c r="G236" s="71" t="s">
        <v>141</v>
      </c>
      <c r="H236" s="72">
        <v>96.020700000000019</v>
      </c>
      <c r="I236" s="73">
        <v>128.42297100000002</v>
      </c>
      <c r="J236" s="73">
        <f t="shared" si="12"/>
        <v>31.930653403065531</v>
      </c>
      <c r="K236" s="73">
        <v>21.263002353065531</v>
      </c>
      <c r="L236" s="73">
        <v>4.7690975300000007</v>
      </c>
      <c r="M236" s="73">
        <v>5.8985535199999992</v>
      </c>
      <c r="N236" s="74">
        <f t="shared" si="13"/>
        <v>0.16557008600171325</v>
      </c>
      <c r="O236" s="74">
        <f t="shared" si="14"/>
        <v>0.20270594645459125</v>
      </c>
      <c r="P236" s="75">
        <f t="shared" si="15"/>
        <v>0.24863661971397255</v>
      </c>
      <c r="Q236" s="7"/>
    </row>
    <row r="237" spans="1:17" ht="38.25" x14ac:dyDescent="0.25">
      <c r="A237" s="66"/>
      <c r="B237" s="56"/>
      <c r="C237" s="67"/>
      <c r="D237" s="68"/>
      <c r="E237" s="69"/>
      <c r="F237" s="70">
        <v>68</v>
      </c>
      <c r="G237" s="71" t="s">
        <v>22</v>
      </c>
      <c r="H237" s="72">
        <v>11.36</v>
      </c>
      <c r="I237" s="73">
        <v>11.360000000000001</v>
      </c>
      <c r="J237" s="73">
        <f t="shared" si="12"/>
        <v>1.0201581051238904</v>
      </c>
      <c r="K237" s="73">
        <v>1.0156989851238905</v>
      </c>
      <c r="L237" s="73">
        <v>0</v>
      </c>
      <c r="M237" s="73">
        <v>4.4591200000000004E-3</v>
      </c>
      <c r="N237" s="74">
        <f t="shared" si="13"/>
        <v>8.9410121929919928E-2</v>
      </c>
      <c r="O237" s="74">
        <f t="shared" si="14"/>
        <v>8.9410121929919928E-2</v>
      </c>
      <c r="P237" s="75">
        <f t="shared" si="15"/>
        <v>8.9802650098933998E-2</v>
      </c>
      <c r="Q237" s="7"/>
    </row>
    <row r="238" spans="1:17" x14ac:dyDescent="0.25">
      <c r="A238" s="66"/>
      <c r="B238" s="56"/>
      <c r="C238" s="67"/>
      <c r="D238" s="68"/>
      <c r="E238" s="69"/>
      <c r="F238" s="70">
        <v>131</v>
      </c>
      <c r="G238" s="71" t="s">
        <v>144</v>
      </c>
      <c r="H238" s="72">
        <v>0.12</v>
      </c>
      <c r="I238" s="73">
        <v>0.54500000000000004</v>
      </c>
      <c r="J238" s="73">
        <f t="shared" si="12"/>
        <v>5.8450339849022995E-2</v>
      </c>
      <c r="K238" s="73">
        <v>1.3486929849022999E-2</v>
      </c>
      <c r="L238" s="73">
        <v>2.335978E-2</v>
      </c>
      <c r="M238" s="73">
        <v>2.1603629999999999E-2</v>
      </c>
      <c r="N238" s="74">
        <f t="shared" si="13"/>
        <v>2.4746660273436694E-2</v>
      </c>
      <c r="O238" s="74">
        <f t="shared" si="14"/>
        <v>6.7608641924812835E-2</v>
      </c>
      <c r="P238" s="75">
        <f t="shared" si="15"/>
        <v>0.10724832999820733</v>
      </c>
      <c r="Q238" s="7"/>
    </row>
    <row r="239" spans="1:17" ht="25.5" x14ac:dyDescent="0.25">
      <c r="A239" s="44"/>
      <c r="B239" s="45"/>
      <c r="C239" s="46"/>
      <c r="D239" s="47">
        <v>137</v>
      </c>
      <c r="E239" s="48" t="s">
        <v>148</v>
      </c>
      <c r="F239" s="49"/>
      <c r="G239" s="50"/>
      <c r="H239" s="51">
        <v>848.65725000000009</v>
      </c>
      <c r="I239" s="52">
        <v>1075.7634970000004</v>
      </c>
      <c r="J239" s="53">
        <f t="shared" si="12"/>
        <v>460.81433400552356</v>
      </c>
      <c r="K239" s="53">
        <v>285.15058902552357</v>
      </c>
      <c r="L239" s="53">
        <v>84.194608070000001</v>
      </c>
      <c r="M239" s="53">
        <v>91.469136909999975</v>
      </c>
      <c r="N239" s="54">
        <f t="shared" si="13"/>
        <v>0.26506810262732261</v>
      </c>
      <c r="O239" s="54">
        <f t="shared" si="14"/>
        <v>0.34333308215562502</v>
      </c>
      <c r="P239" s="55">
        <f t="shared" si="15"/>
        <v>0.42836026253967918</v>
      </c>
      <c r="Q239" s="7"/>
    </row>
    <row r="240" spans="1:17" x14ac:dyDescent="0.25">
      <c r="A240" s="66"/>
      <c r="B240" s="56"/>
      <c r="C240" s="67"/>
      <c r="D240" s="68"/>
      <c r="E240" s="69"/>
      <c r="F240" s="70">
        <v>1</v>
      </c>
      <c r="G240" s="71" t="s">
        <v>136</v>
      </c>
      <c r="H240" s="72">
        <v>152.89794300000003</v>
      </c>
      <c r="I240" s="73">
        <v>196.435089</v>
      </c>
      <c r="J240" s="73">
        <f t="shared" si="12"/>
        <v>88.343590069546494</v>
      </c>
      <c r="K240" s="73">
        <v>55.920308089546495</v>
      </c>
      <c r="L240" s="73">
        <v>15.61465554999999</v>
      </c>
      <c r="M240" s="73">
        <v>16.808626430000007</v>
      </c>
      <c r="N240" s="74">
        <f t="shared" si="13"/>
        <v>0.28467575917430155</v>
      </c>
      <c r="O240" s="74">
        <f t="shared" si="14"/>
        <v>0.36416591355298283</v>
      </c>
      <c r="P240" s="75">
        <f t="shared" si="15"/>
        <v>0.44973426346219891</v>
      </c>
      <c r="Q240" s="7"/>
    </row>
    <row r="241" spans="1:17" x14ac:dyDescent="0.25">
      <c r="A241" s="66"/>
      <c r="B241" s="56"/>
      <c r="C241" s="67"/>
      <c r="D241" s="68"/>
      <c r="E241" s="69"/>
      <c r="F241" s="70">
        <v>2</v>
      </c>
      <c r="G241" s="71" t="s">
        <v>137</v>
      </c>
      <c r="H241" s="72">
        <v>213.4472659999999</v>
      </c>
      <c r="I241" s="73">
        <v>289.70460200000019</v>
      </c>
      <c r="J241" s="73">
        <f t="shared" si="12"/>
        <v>133.54641610831223</v>
      </c>
      <c r="K241" s="73">
        <v>80.18327937831225</v>
      </c>
      <c r="L241" s="73">
        <v>25.039146530000007</v>
      </c>
      <c r="M241" s="73">
        <v>28.323990199999979</v>
      </c>
      <c r="N241" s="74">
        <f t="shared" si="13"/>
        <v>0.2767759946675345</v>
      </c>
      <c r="O241" s="74">
        <f t="shared" si="14"/>
        <v>0.3632059179657498</v>
      </c>
      <c r="P241" s="75">
        <f t="shared" si="15"/>
        <v>0.46097443805297972</v>
      </c>
      <c r="Q241" s="7"/>
    </row>
    <row r="242" spans="1:17" x14ac:dyDescent="0.25">
      <c r="A242" s="66"/>
      <c r="B242" s="56"/>
      <c r="C242" s="67"/>
      <c r="D242" s="68"/>
      <c r="E242" s="69"/>
      <c r="F242" s="70">
        <v>16</v>
      </c>
      <c r="G242" s="71" t="s">
        <v>138</v>
      </c>
      <c r="H242" s="72">
        <v>101.72491400000006</v>
      </c>
      <c r="I242" s="73">
        <v>134.07122999999999</v>
      </c>
      <c r="J242" s="73">
        <f t="shared" si="12"/>
        <v>60.676184703528648</v>
      </c>
      <c r="K242" s="73">
        <v>39.750015903528663</v>
      </c>
      <c r="L242" s="73">
        <v>9.3628868299999972</v>
      </c>
      <c r="M242" s="73">
        <v>11.563281969999995</v>
      </c>
      <c r="N242" s="74">
        <f t="shared" si="13"/>
        <v>0.29648430840478351</v>
      </c>
      <c r="O242" s="74">
        <f t="shared" si="14"/>
        <v>0.36631947609885179</v>
      </c>
      <c r="P242" s="75">
        <f t="shared" si="15"/>
        <v>0.45256677889453728</v>
      </c>
      <c r="Q242" s="7"/>
    </row>
    <row r="243" spans="1:17" ht="25.5" x14ac:dyDescent="0.25">
      <c r="A243" s="66"/>
      <c r="B243" s="56"/>
      <c r="C243" s="67"/>
      <c r="D243" s="68"/>
      <c r="E243" s="69"/>
      <c r="F243" s="70">
        <v>17</v>
      </c>
      <c r="G243" s="71" t="s">
        <v>139</v>
      </c>
      <c r="H243" s="72">
        <v>32.647579999999998</v>
      </c>
      <c r="I243" s="73">
        <v>36.486872999999996</v>
      </c>
      <c r="J243" s="73">
        <f t="shared" si="12"/>
        <v>18.015326466456411</v>
      </c>
      <c r="K243" s="73">
        <v>11.187677686456411</v>
      </c>
      <c r="L243" s="73">
        <v>3.1604826100000003</v>
      </c>
      <c r="M243" s="73">
        <v>3.6671661700000002</v>
      </c>
      <c r="N243" s="74">
        <f t="shared" si="13"/>
        <v>0.30662199214650188</v>
      </c>
      <c r="O243" s="74">
        <f t="shared" si="14"/>
        <v>0.39324170905126382</v>
      </c>
      <c r="P243" s="75">
        <f t="shared" si="15"/>
        <v>0.49374816160476159</v>
      </c>
      <c r="Q243" s="7"/>
    </row>
    <row r="244" spans="1:17" x14ac:dyDescent="0.25">
      <c r="A244" s="66"/>
      <c r="B244" s="56"/>
      <c r="C244" s="67"/>
      <c r="D244" s="68"/>
      <c r="E244" s="69"/>
      <c r="F244" s="70">
        <v>18</v>
      </c>
      <c r="G244" s="71" t="s">
        <v>140</v>
      </c>
      <c r="H244" s="72">
        <v>73.392260000000007</v>
      </c>
      <c r="I244" s="73">
        <v>81.313720000000046</v>
      </c>
      <c r="J244" s="73">
        <f t="shared" si="12"/>
        <v>38.551065636399812</v>
      </c>
      <c r="K244" s="73">
        <v>23.541329926399818</v>
      </c>
      <c r="L244" s="73">
        <v>7.0722330400000004</v>
      </c>
      <c r="M244" s="73">
        <v>7.9375026699999971</v>
      </c>
      <c r="N244" s="74">
        <f t="shared" si="13"/>
        <v>0.28951239626473618</v>
      </c>
      <c r="O244" s="74">
        <f t="shared" si="14"/>
        <v>0.37648705490782863</v>
      </c>
      <c r="P244" s="75">
        <f t="shared" si="15"/>
        <v>0.47410284065714603</v>
      </c>
      <c r="Q244" s="7"/>
    </row>
    <row r="245" spans="1:17" x14ac:dyDescent="0.25">
      <c r="A245" s="66"/>
      <c r="B245" s="56"/>
      <c r="C245" s="67"/>
      <c r="D245" s="68"/>
      <c r="E245" s="69"/>
      <c r="F245" s="70">
        <v>24</v>
      </c>
      <c r="G245" s="71" t="s">
        <v>141</v>
      </c>
      <c r="H245" s="72">
        <v>57.351722000000024</v>
      </c>
      <c r="I245" s="73">
        <v>78.728308000000069</v>
      </c>
      <c r="J245" s="73">
        <f t="shared" si="12"/>
        <v>29.6647519854506</v>
      </c>
      <c r="K245" s="73">
        <v>18.593227585450602</v>
      </c>
      <c r="L245" s="73">
        <v>5.3319171500000024</v>
      </c>
      <c r="M245" s="73">
        <v>5.7396072499999971</v>
      </c>
      <c r="N245" s="74">
        <f t="shared" si="13"/>
        <v>0.23616953111008795</v>
      </c>
      <c r="O245" s="74">
        <f t="shared" si="14"/>
        <v>0.3038950708231985</v>
      </c>
      <c r="P245" s="75">
        <f t="shared" si="15"/>
        <v>0.3767990541019956</v>
      </c>
      <c r="Q245" s="7"/>
    </row>
    <row r="246" spans="1:17" ht="25.5" x14ac:dyDescent="0.25">
      <c r="A246" s="66"/>
      <c r="B246" s="56"/>
      <c r="C246" s="67"/>
      <c r="D246" s="68"/>
      <c r="E246" s="69"/>
      <c r="F246" s="70">
        <v>51</v>
      </c>
      <c r="G246" s="71" t="s">
        <v>24</v>
      </c>
      <c r="H246" s="72">
        <v>1.620797</v>
      </c>
      <c r="I246" s="73">
        <v>1.6356099999999998</v>
      </c>
      <c r="J246" s="73">
        <f t="shared" si="12"/>
        <v>4.4148450192250763E-2</v>
      </c>
      <c r="K246" s="73">
        <v>1.4812430192250758E-2</v>
      </c>
      <c r="L246" s="73">
        <v>0</v>
      </c>
      <c r="M246" s="73">
        <v>2.9336020000000001E-2</v>
      </c>
      <c r="N246" s="74">
        <f t="shared" si="13"/>
        <v>9.0562115615891083E-3</v>
      </c>
      <c r="O246" s="74">
        <f t="shared" si="14"/>
        <v>9.0562115615891083E-3</v>
      </c>
      <c r="P246" s="75">
        <f t="shared" si="15"/>
        <v>2.6992039784698534E-2</v>
      </c>
      <c r="Q246" s="7"/>
    </row>
    <row r="247" spans="1:17" ht="38.25" x14ac:dyDescent="0.25">
      <c r="A247" s="66"/>
      <c r="B247" s="56"/>
      <c r="C247" s="67"/>
      <c r="D247" s="68"/>
      <c r="E247" s="69"/>
      <c r="F247" s="70">
        <v>68</v>
      </c>
      <c r="G247" s="71" t="s">
        <v>22</v>
      </c>
      <c r="H247" s="72">
        <v>52.362756999999988</v>
      </c>
      <c r="I247" s="73">
        <v>54.344124000000015</v>
      </c>
      <c r="J247" s="73">
        <f t="shared" si="12"/>
        <v>9.8074905876760923</v>
      </c>
      <c r="K247" s="73">
        <v>5.4630040076760906</v>
      </c>
      <c r="L247" s="73">
        <v>2.1764305400000001</v>
      </c>
      <c r="M247" s="73">
        <v>2.1680560400000011</v>
      </c>
      <c r="N247" s="74">
        <f t="shared" si="13"/>
        <v>0.10052612141978937</v>
      </c>
      <c r="O247" s="74">
        <f t="shared" si="14"/>
        <v>0.14057517143299778</v>
      </c>
      <c r="P247" s="75">
        <f t="shared" si="15"/>
        <v>0.1804701201490724</v>
      </c>
      <c r="Q247" s="7"/>
    </row>
    <row r="248" spans="1:17" ht="25.5" x14ac:dyDescent="0.25">
      <c r="A248" s="66"/>
      <c r="B248" s="56"/>
      <c r="C248" s="67"/>
      <c r="D248" s="68"/>
      <c r="E248" s="69"/>
      <c r="F248" s="70">
        <v>104</v>
      </c>
      <c r="G248" s="71" t="s">
        <v>142</v>
      </c>
      <c r="H248" s="72">
        <v>117.77225900000006</v>
      </c>
      <c r="I248" s="73">
        <v>136.09093999999993</v>
      </c>
      <c r="J248" s="73">
        <f t="shared" si="12"/>
        <v>55.345861377135137</v>
      </c>
      <c r="K248" s="73">
        <v>35.943479867135139</v>
      </c>
      <c r="L248" s="73">
        <v>10.831920849999998</v>
      </c>
      <c r="M248" s="73">
        <v>8.5704606600000002</v>
      </c>
      <c r="N248" s="74">
        <f t="shared" si="13"/>
        <v>0.26411368653295475</v>
      </c>
      <c r="O248" s="74">
        <f t="shared" si="14"/>
        <v>0.34370694123455359</v>
      </c>
      <c r="P248" s="75">
        <f t="shared" si="15"/>
        <v>0.4066829237650586</v>
      </c>
      <c r="Q248" s="7"/>
    </row>
    <row r="249" spans="1:17" ht="38.25" x14ac:dyDescent="0.25">
      <c r="A249" s="66"/>
      <c r="B249" s="56"/>
      <c r="C249" s="67"/>
      <c r="D249" s="68"/>
      <c r="E249" s="69"/>
      <c r="F249" s="70">
        <v>129</v>
      </c>
      <c r="G249" s="71" t="s">
        <v>143</v>
      </c>
      <c r="H249" s="72">
        <v>30.737869999999997</v>
      </c>
      <c r="I249" s="73">
        <v>36.938537000000004</v>
      </c>
      <c r="J249" s="73">
        <f t="shared" si="12"/>
        <v>15.774379373356314</v>
      </c>
      <c r="K249" s="73">
        <v>9.1408278933563132</v>
      </c>
      <c r="L249" s="73">
        <v>3.4958798800000008</v>
      </c>
      <c r="M249" s="73">
        <v>3.1376716000000004</v>
      </c>
      <c r="N249" s="74">
        <f t="shared" si="13"/>
        <v>0.24746047450001368</v>
      </c>
      <c r="O249" s="74">
        <f t="shared" si="14"/>
        <v>0.34210092763977934</v>
      </c>
      <c r="P249" s="75">
        <f t="shared" si="15"/>
        <v>0.42704396693773533</v>
      </c>
      <c r="Q249" s="7"/>
    </row>
    <row r="250" spans="1:17" x14ac:dyDescent="0.25">
      <c r="A250" s="66"/>
      <c r="B250" s="56"/>
      <c r="C250" s="67"/>
      <c r="D250" s="68"/>
      <c r="E250" s="69"/>
      <c r="F250" s="70">
        <v>131</v>
      </c>
      <c r="G250" s="71" t="s">
        <v>144</v>
      </c>
      <c r="H250" s="72">
        <v>14.701881999999999</v>
      </c>
      <c r="I250" s="73">
        <v>30.014464000000014</v>
      </c>
      <c r="J250" s="73">
        <f t="shared" si="12"/>
        <v>11.045119247469611</v>
      </c>
      <c r="K250" s="73">
        <v>5.4126262574696113</v>
      </c>
      <c r="L250" s="73">
        <v>2.1090550900000005</v>
      </c>
      <c r="M250" s="73">
        <v>3.5234378999999998</v>
      </c>
      <c r="N250" s="74">
        <f t="shared" si="13"/>
        <v>0.18033393025008237</v>
      </c>
      <c r="O250" s="74">
        <f t="shared" si="14"/>
        <v>0.25060188805869088</v>
      </c>
      <c r="P250" s="75">
        <f t="shared" si="15"/>
        <v>0.36799321978462135</v>
      </c>
      <c r="Q250" s="7"/>
    </row>
    <row r="251" spans="1:17" x14ac:dyDescent="0.25">
      <c r="A251" s="43"/>
      <c r="B251" s="65"/>
      <c r="C251" s="56"/>
      <c r="D251" s="57"/>
      <c r="E251" s="58"/>
      <c r="F251" s="59"/>
      <c r="G251" s="60"/>
      <c r="H251" s="61"/>
      <c r="I251" s="62"/>
      <c r="J251" s="62"/>
      <c r="K251" s="62"/>
      <c r="L251" s="62"/>
      <c r="M251" s="62"/>
      <c r="N251" s="63"/>
      <c r="O251" s="63"/>
      <c r="P251" s="64"/>
      <c r="Q251" s="7"/>
    </row>
    <row r="252" spans="1:17" x14ac:dyDescent="0.25">
      <c r="A252" s="44"/>
      <c r="B252" s="45">
        <v>12</v>
      </c>
      <c r="C252" s="46" t="s">
        <v>149</v>
      </c>
      <c r="D252" s="47"/>
      <c r="E252" s="48"/>
      <c r="F252" s="49"/>
      <c r="G252" s="50"/>
      <c r="H252" s="51">
        <v>180.40047200000004</v>
      </c>
      <c r="I252" s="52">
        <v>188.91709800000004</v>
      </c>
      <c r="J252" s="53">
        <f t="shared" si="12"/>
        <v>80.816209114165289</v>
      </c>
      <c r="K252" s="53">
        <v>33.012362254165282</v>
      </c>
      <c r="L252" s="53">
        <v>38.787903359999994</v>
      </c>
      <c r="M252" s="53">
        <v>9.0159435000000006</v>
      </c>
      <c r="N252" s="54">
        <f t="shared" si="13"/>
        <v>0.17474523271665582</v>
      </c>
      <c r="O252" s="54">
        <f t="shared" si="14"/>
        <v>0.38006229385423479</v>
      </c>
      <c r="P252" s="55">
        <f t="shared" si="15"/>
        <v>0.42778663217749235</v>
      </c>
      <c r="Q252" s="7"/>
    </row>
    <row r="253" spans="1:17" ht="25.5" x14ac:dyDescent="0.25">
      <c r="A253" s="44"/>
      <c r="B253" s="45"/>
      <c r="C253" s="46"/>
      <c r="D253" s="47">
        <v>12</v>
      </c>
      <c r="E253" s="48" t="s">
        <v>150</v>
      </c>
      <c r="F253" s="49"/>
      <c r="G253" s="50"/>
      <c r="H253" s="51">
        <v>125.58404100000001</v>
      </c>
      <c r="I253" s="52">
        <v>127.91169000000002</v>
      </c>
      <c r="J253" s="53">
        <f t="shared" si="12"/>
        <v>54.231246602335659</v>
      </c>
      <c r="K253" s="53">
        <v>15.640644172335669</v>
      </c>
      <c r="L253" s="53">
        <v>34.347342869999991</v>
      </c>
      <c r="M253" s="53">
        <v>4.2432595600000003</v>
      </c>
      <c r="N253" s="54">
        <f t="shared" si="13"/>
        <v>0.12227689410041934</v>
      </c>
      <c r="O253" s="54">
        <f t="shared" si="14"/>
        <v>0.39080077076876751</v>
      </c>
      <c r="P253" s="55">
        <f t="shared" si="15"/>
        <v>0.42397412310270977</v>
      </c>
      <c r="Q253" s="7"/>
    </row>
    <row r="254" spans="1:17" ht="38.25" x14ac:dyDescent="0.25">
      <c r="A254" s="66"/>
      <c r="B254" s="56"/>
      <c r="C254" s="67"/>
      <c r="D254" s="68"/>
      <c r="E254" s="69"/>
      <c r="F254" s="70">
        <v>73</v>
      </c>
      <c r="G254" s="71" t="s">
        <v>151</v>
      </c>
      <c r="H254" s="72">
        <v>63.509643999999994</v>
      </c>
      <c r="I254" s="73">
        <v>63.522088999999987</v>
      </c>
      <c r="J254" s="73">
        <f t="shared" si="12"/>
        <v>33.530542426919183</v>
      </c>
      <c r="K254" s="73">
        <v>4.4003158769191941</v>
      </c>
      <c r="L254" s="73">
        <v>27.619783379999991</v>
      </c>
      <c r="M254" s="73">
        <v>1.5104431700000001</v>
      </c>
      <c r="N254" s="74">
        <f t="shared" si="13"/>
        <v>6.9272216109252882E-2</v>
      </c>
      <c r="O254" s="74">
        <f t="shared" si="14"/>
        <v>0.50407818384120184</v>
      </c>
      <c r="P254" s="75">
        <f t="shared" si="15"/>
        <v>0.52785641899968361</v>
      </c>
      <c r="Q254" s="7"/>
    </row>
    <row r="255" spans="1:17" ht="25.5" x14ac:dyDescent="0.25">
      <c r="A255" s="66"/>
      <c r="B255" s="56"/>
      <c r="C255" s="67"/>
      <c r="D255" s="68"/>
      <c r="E255" s="69"/>
      <c r="F255" s="70">
        <v>103</v>
      </c>
      <c r="G255" s="71" t="s">
        <v>152</v>
      </c>
      <c r="H255" s="72">
        <v>9.6831559999999985</v>
      </c>
      <c r="I255" s="73">
        <v>9.8031559999999995</v>
      </c>
      <c r="J255" s="73">
        <f t="shared" si="12"/>
        <v>2.4844373512512443</v>
      </c>
      <c r="K255" s="73">
        <v>1.5166155812512443</v>
      </c>
      <c r="L255" s="73">
        <v>0.47942866000000006</v>
      </c>
      <c r="M255" s="73">
        <v>0.48839311000000002</v>
      </c>
      <c r="N255" s="74">
        <f t="shared" si="13"/>
        <v>0.15470687003769443</v>
      </c>
      <c r="O255" s="74">
        <f t="shared" si="14"/>
        <v>0.2036124122936781</v>
      </c>
      <c r="P255" s="75">
        <f t="shared" si="15"/>
        <v>0.25343239985686694</v>
      </c>
      <c r="Q255" s="7"/>
    </row>
    <row r="256" spans="1:17" ht="25.5" x14ac:dyDescent="0.25">
      <c r="A256" s="66"/>
      <c r="B256" s="56"/>
      <c r="C256" s="67"/>
      <c r="D256" s="68"/>
      <c r="E256" s="69"/>
      <c r="F256" s="70">
        <v>116</v>
      </c>
      <c r="G256" s="71" t="s">
        <v>153</v>
      </c>
      <c r="H256" s="72">
        <v>52.391241000000022</v>
      </c>
      <c r="I256" s="73">
        <v>54.586445000000033</v>
      </c>
      <c r="J256" s="73">
        <f t="shared" si="12"/>
        <v>18.216266824165228</v>
      </c>
      <c r="K256" s="73">
        <v>9.7237127141652309</v>
      </c>
      <c r="L256" s="73">
        <v>6.2481308299999982</v>
      </c>
      <c r="M256" s="73">
        <v>2.2444232800000004</v>
      </c>
      <c r="N256" s="74">
        <f t="shared" si="13"/>
        <v>0.17813420005946942</v>
      </c>
      <c r="O256" s="74">
        <f t="shared" si="14"/>
        <v>0.292597247250031</v>
      </c>
      <c r="P256" s="75">
        <f t="shared" si="15"/>
        <v>0.33371410840484694</v>
      </c>
      <c r="Q256" s="7"/>
    </row>
    <row r="257" spans="1:17" ht="25.5" x14ac:dyDescent="0.25">
      <c r="A257" s="44"/>
      <c r="B257" s="45"/>
      <c r="C257" s="46"/>
      <c r="D257" s="47">
        <v>121</v>
      </c>
      <c r="E257" s="48" t="s">
        <v>154</v>
      </c>
      <c r="F257" s="49"/>
      <c r="G257" s="50"/>
      <c r="H257" s="51">
        <v>54.816431000000037</v>
      </c>
      <c r="I257" s="52">
        <v>61.005408000000017</v>
      </c>
      <c r="J257" s="53">
        <f t="shared" si="12"/>
        <v>26.584962511829612</v>
      </c>
      <c r="K257" s="53">
        <v>17.371718081829613</v>
      </c>
      <c r="L257" s="53">
        <v>4.4405604900000002</v>
      </c>
      <c r="M257" s="53">
        <v>4.7726839400000003</v>
      </c>
      <c r="N257" s="54">
        <f t="shared" si="13"/>
        <v>0.28475701829302752</v>
      </c>
      <c r="O257" s="54">
        <f t="shared" si="14"/>
        <v>0.35754663868209202</v>
      </c>
      <c r="P257" s="55">
        <f t="shared" si="15"/>
        <v>0.43578042313608661</v>
      </c>
      <c r="Q257" s="7"/>
    </row>
    <row r="258" spans="1:17" ht="25.5" x14ac:dyDescent="0.25">
      <c r="A258" s="66"/>
      <c r="B258" s="56"/>
      <c r="C258" s="67"/>
      <c r="D258" s="68"/>
      <c r="E258" s="69"/>
      <c r="F258" s="70">
        <v>103</v>
      </c>
      <c r="G258" s="71" t="s">
        <v>152</v>
      </c>
      <c r="H258" s="72">
        <v>54.816431000000037</v>
      </c>
      <c r="I258" s="73">
        <v>61.005408000000017</v>
      </c>
      <c r="J258" s="73">
        <f t="shared" si="12"/>
        <v>26.584962511829612</v>
      </c>
      <c r="K258" s="73">
        <v>17.371718081829613</v>
      </c>
      <c r="L258" s="73">
        <v>4.4405604900000002</v>
      </c>
      <c r="M258" s="73">
        <v>4.7726839400000003</v>
      </c>
      <c r="N258" s="74">
        <f t="shared" si="13"/>
        <v>0.28475701829302752</v>
      </c>
      <c r="O258" s="74">
        <f t="shared" si="14"/>
        <v>0.35754663868209202</v>
      </c>
      <c r="P258" s="75">
        <f t="shared" si="15"/>
        <v>0.43578042313608661</v>
      </c>
      <c r="Q258" s="7"/>
    </row>
    <row r="259" spans="1:17" x14ac:dyDescent="0.25">
      <c r="A259" s="43"/>
      <c r="B259" s="65"/>
      <c r="C259" s="56"/>
      <c r="D259" s="57"/>
      <c r="E259" s="58"/>
      <c r="F259" s="59"/>
      <c r="G259" s="60"/>
      <c r="H259" s="61"/>
      <c r="I259" s="62"/>
      <c r="J259" s="62"/>
      <c r="K259" s="62"/>
      <c r="L259" s="62"/>
      <c r="M259" s="62"/>
      <c r="N259" s="63"/>
      <c r="O259" s="63"/>
      <c r="P259" s="64"/>
      <c r="Q259" s="7"/>
    </row>
    <row r="260" spans="1:17" x14ac:dyDescent="0.25">
      <c r="A260" s="44"/>
      <c r="B260" s="45">
        <v>13</v>
      </c>
      <c r="C260" s="46" t="s">
        <v>155</v>
      </c>
      <c r="D260" s="47"/>
      <c r="E260" s="48"/>
      <c r="F260" s="49"/>
      <c r="G260" s="50"/>
      <c r="H260" s="51">
        <v>822.63664499999993</v>
      </c>
      <c r="I260" s="52">
        <v>1388.3713749999995</v>
      </c>
      <c r="J260" s="53">
        <f t="shared" si="12"/>
        <v>626.88736656326159</v>
      </c>
      <c r="K260" s="53">
        <v>421.93921703326163</v>
      </c>
      <c r="L260" s="53">
        <v>115.42456251999995</v>
      </c>
      <c r="M260" s="53">
        <v>89.523587010000014</v>
      </c>
      <c r="N260" s="54">
        <f t="shared" si="13"/>
        <v>0.30390947597379109</v>
      </c>
      <c r="O260" s="54">
        <f t="shared" si="14"/>
        <v>0.38704613854002989</v>
      </c>
      <c r="P260" s="55">
        <f t="shared" si="15"/>
        <v>0.45152714745596206</v>
      </c>
      <c r="Q260" s="7"/>
    </row>
    <row r="261" spans="1:17" x14ac:dyDescent="0.25">
      <c r="A261" s="44"/>
      <c r="B261" s="45"/>
      <c r="C261" s="46"/>
      <c r="D261" s="47">
        <v>13</v>
      </c>
      <c r="E261" s="48" t="s">
        <v>156</v>
      </c>
      <c r="F261" s="49"/>
      <c r="G261" s="50"/>
      <c r="H261" s="51">
        <v>591.68979200000001</v>
      </c>
      <c r="I261" s="52">
        <v>1113.6970009999993</v>
      </c>
      <c r="J261" s="53">
        <f t="shared" si="12"/>
        <v>537.17304675689547</v>
      </c>
      <c r="K261" s="53">
        <v>365.19496245689561</v>
      </c>
      <c r="L261" s="53">
        <v>100.79819650999994</v>
      </c>
      <c r="M261" s="53">
        <v>71.179887789999995</v>
      </c>
      <c r="N261" s="54">
        <f t="shared" si="13"/>
        <v>0.32791231558402645</v>
      </c>
      <c r="O261" s="54">
        <f t="shared" si="14"/>
        <v>0.41842005370264601</v>
      </c>
      <c r="P261" s="55">
        <f t="shared" si="15"/>
        <v>0.48233320757312143</v>
      </c>
      <c r="Q261" s="7"/>
    </row>
    <row r="262" spans="1:17" x14ac:dyDescent="0.25">
      <c r="A262" s="66"/>
      <c r="B262" s="56"/>
      <c r="C262" s="67"/>
      <c r="D262" s="68"/>
      <c r="E262" s="69"/>
      <c r="F262" s="70">
        <v>39</v>
      </c>
      <c r="G262" s="71" t="s">
        <v>157</v>
      </c>
      <c r="H262" s="72">
        <v>0.05</v>
      </c>
      <c r="I262" s="73">
        <v>0.53295999999999999</v>
      </c>
      <c r="J262" s="73">
        <f t="shared" si="12"/>
        <v>0.26720824151820571</v>
      </c>
      <c r="K262" s="73">
        <v>7.1244211518205702E-2</v>
      </c>
      <c r="L262" s="73">
        <v>7.8650510000000007E-2</v>
      </c>
      <c r="M262" s="73">
        <v>0.11731352</v>
      </c>
      <c r="N262" s="74">
        <f t="shared" si="13"/>
        <v>0.1336764701257237</v>
      </c>
      <c r="O262" s="74">
        <f t="shared" si="14"/>
        <v>0.28124947748087231</v>
      </c>
      <c r="P262" s="75">
        <f t="shared" si="15"/>
        <v>0.50136640933316889</v>
      </c>
      <c r="Q262" s="7"/>
    </row>
    <row r="263" spans="1:17" ht="25.5" x14ac:dyDescent="0.25">
      <c r="A263" s="66"/>
      <c r="B263" s="56"/>
      <c r="C263" s="67"/>
      <c r="D263" s="68"/>
      <c r="E263" s="69"/>
      <c r="F263" s="70">
        <v>42</v>
      </c>
      <c r="G263" s="71" t="s">
        <v>158</v>
      </c>
      <c r="H263" s="72">
        <v>189.96588300000008</v>
      </c>
      <c r="I263" s="73">
        <v>570.54246799999908</v>
      </c>
      <c r="J263" s="73">
        <f t="shared" ref="J263:J326" si="16">SUM(K263,L263,M263)</f>
        <v>222.01367147599146</v>
      </c>
      <c r="K263" s="73">
        <v>140.49662978599147</v>
      </c>
      <c r="L263" s="73">
        <v>44.512611269999979</v>
      </c>
      <c r="M263" s="73">
        <v>37.004430419999998</v>
      </c>
      <c r="N263" s="74">
        <f t="shared" ref="N263:N326" si="17">IFERROR(K263/I263,0)</f>
        <v>0.24625095880854167</v>
      </c>
      <c r="O263" s="74">
        <f t="shared" ref="O263:O326" si="18">IFERROR(SUM(K263,L263)/I263,0)</f>
        <v>0.32426900964012334</v>
      </c>
      <c r="P263" s="75">
        <f t="shared" ref="P263:P326" si="19">IFERROR(SUM(K263,L263,M263)/I263,0)</f>
        <v>0.38912733745175271</v>
      </c>
      <c r="Q263" s="7"/>
    </row>
    <row r="264" spans="1:17" ht="38.25" x14ac:dyDescent="0.25">
      <c r="A264" s="66"/>
      <c r="B264" s="56"/>
      <c r="C264" s="67"/>
      <c r="D264" s="68"/>
      <c r="E264" s="69"/>
      <c r="F264" s="70">
        <v>68</v>
      </c>
      <c r="G264" s="71" t="s">
        <v>22</v>
      </c>
      <c r="H264" s="72">
        <v>89.422465000000003</v>
      </c>
      <c r="I264" s="73">
        <v>106.94839299999992</v>
      </c>
      <c r="J264" s="73">
        <f t="shared" si="16"/>
        <v>52.602529323049595</v>
      </c>
      <c r="K264" s="73">
        <v>15.89151321304962</v>
      </c>
      <c r="L264" s="73">
        <v>17.074493939999982</v>
      </c>
      <c r="M264" s="73">
        <v>19.636522169999996</v>
      </c>
      <c r="N264" s="74">
        <f t="shared" si="17"/>
        <v>0.14859048151429102</v>
      </c>
      <c r="O264" s="74">
        <f t="shared" si="18"/>
        <v>0.30824219259703722</v>
      </c>
      <c r="P264" s="75">
        <f t="shared" si="19"/>
        <v>0.49184964680160864</v>
      </c>
      <c r="Q264" s="7"/>
    </row>
    <row r="265" spans="1:17" ht="25.5" x14ac:dyDescent="0.25">
      <c r="A265" s="66"/>
      <c r="B265" s="56"/>
      <c r="C265" s="67"/>
      <c r="D265" s="68"/>
      <c r="E265" s="69"/>
      <c r="F265" s="70">
        <v>89</v>
      </c>
      <c r="G265" s="71" t="s">
        <v>55</v>
      </c>
      <c r="H265" s="72">
        <v>6.6902400000000002</v>
      </c>
      <c r="I265" s="73">
        <v>6.3535909999999971</v>
      </c>
      <c r="J265" s="73">
        <f t="shared" si="16"/>
        <v>2.1105900307778964</v>
      </c>
      <c r="K265" s="73">
        <v>1.1955175007778966</v>
      </c>
      <c r="L265" s="73">
        <v>0.6086626799999999</v>
      </c>
      <c r="M265" s="73">
        <v>0.30640984999999993</v>
      </c>
      <c r="N265" s="74">
        <f t="shared" si="17"/>
        <v>0.18816406356309326</v>
      </c>
      <c r="O265" s="74">
        <f t="shared" si="18"/>
        <v>0.28396227909191785</v>
      </c>
      <c r="P265" s="75">
        <f t="shared" si="19"/>
        <v>0.33218852626457973</v>
      </c>
      <c r="Q265" s="7"/>
    </row>
    <row r="266" spans="1:17" ht="25.5" x14ac:dyDescent="0.25">
      <c r="A266" s="66"/>
      <c r="B266" s="56"/>
      <c r="C266" s="67"/>
      <c r="D266" s="68"/>
      <c r="E266" s="69"/>
      <c r="F266" s="70">
        <v>121</v>
      </c>
      <c r="G266" s="71" t="s">
        <v>159</v>
      </c>
      <c r="H266" s="72">
        <v>298.70002099999994</v>
      </c>
      <c r="I266" s="73">
        <v>420.90684600000031</v>
      </c>
      <c r="J266" s="73">
        <f t="shared" si="16"/>
        <v>256.68989085131238</v>
      </c>
      <c r="K266" s="73">
        <v>205.26253438131243</v>
      </c>
      <c r="L266" s="73">
        <v>37.952120559999983</v>
      </c>
      <c r="M266" s="73">
        <v>13.475235909999995</v>
      </c>
      <c r="N266" s="74">
        <f t="shared" si="17"/>
        <v>0.48766736947137296</v>
      </c>
      <c r="O266" s="74">
        <f t="shared" si="18"/>
        <v>0.5778348754662741</v>
      </c>
      <c r="P266" s="75">
        <f t="shared" si="19"/>
        <v>0.609849645570536</v>
      </c>
      <c r="Q266" s="7"/>
    </row>
    <row r="267" spans="1:17" ht="38.25" x14ac:dyDescent="0.25">
      <c r="A267" s="66"/>
      <c r="B267" s="56"/>
      <c r="C267" s="67"/>
      <c r="D267" s="68"/>
      <c r="E267" s="69"/>
      <c r="F267" s="70">
        <v>130</v>
      </c>
      <c r="G267" s="71" t="s">
        <v>160</v>
      </c>
      <c r="H267" s="72">
        <v>6.8611830000000005</v>
      </c>
      <c r="I267" s="73">
        <v>8.412742999999999</v>
      </c>
      <c r="J267" s="73">
        <f t="shared" si="16"/>
        <v>3.4891568342460082</v>
      </c>
      <c r="K267" s="73">
        <v>2.277523364246008</v>
      </c>
      <c r="L267" s="73">
        <v>0.57165755000000007</v>
      </c>
      <c r="M267" s="73">
        <v>0.63997592000000003</v>
      </c>
      <c r="N267" s="74">
        <f t="shared" si="17"/>
        <v>0.27072304054052387</v>
      </c>
      <c r="O267" s="74">
        <f t="shared" si="18"/>
        <v>0.33867442690761013</v>
      </c>
      <c r="P267" s="75">
        <f t="shared" si="19"/>
        <v>0.41474663308340792</v>
      </c>
      <c r="Q267" s="7"/>
    </row>
    <row r="268" spans="1:17" ht="25.5" x14ac:dyDescent="0.25">
      <c r="A268" s="44"/>
      <c r="B268" s="45"/>
      <c r="C268" s="46"/>
      <c r="D268" s="47">
        <v>160</v>
      </c>
      <c r="E268" s="48" t="s">
        <v>161</v>
      </c>
      <c r="F268" s="49"/>
      <c r="G268" s="50"/>
      <c r="H268" s="51">
        <v>150.61623599999996</v>
      </c>
      <c r="I268" s="52">
        <v>155.63734300000004</v>
      </c>
      <c r="J268" s="53">
        <f t="shared" si="16"/>
        <v>60.793348256673212</v>
      </c>
      <c r="K268" s="53">
        <v>38.691979896673217</v>
      </c>
      <c r="L268" s="53">
        <v>9.7081713199999982</v>
      </c>
      <c r="M268" s="53">
        <v>12.39319704</v>
      </c>
      <c r="N268" s="54">
        <f t="shared" si="17"/>
        <v>0.24860344664630524</v>
      </c>
      <c r="O268" s="54">
        <f t="shared" si="18"/>
        <v>0.31098032312639262</v>
      </c>
      <c r="P268" s="55">
        <f t="shared" si="19"/>
        <v>0.39060900864051112</v>
      </c>
      <c r="Q268" s="7"/>
    </row>
    <row r="269" spans="1:17" x14ac:dyDescent="0.25">
      <c r="A269" s="66"/>
      <c r="B269" s="56"/>
      <c r="C269" s="67"/>
      <c r="D269" s="68"/>
      <c r="E269" s="69"/>
      <c r="F269" s="70">
        <v>39</v>
      </c>
      <c r="G269" s="71" t="s">
        <v>157</v>
      </c>
      <c r="H269" s="72">
        <v>37.674171999999992</v>
      </c>
      <c r="I269" s="73">
        <v>39.456820000000015</v>
      </c>
      <c r="J269" s="73">
        <f t="shared" si="16"/>
        <v>12.004838344109977</v>
      </c>
      <c r="K269" s="73">
        <v>6.9860027041099784</v>
      </c>
      <c r="L269" s="73">
        <v>2.1537688699999986</v>
      </c>
      <c r="M269" s="73">
        <v>2.8650667699999999</v>
      </c>
      <c r="N269" s="74">
        <f t="shared" si="17"/>
        <v>0.17705437752231365</v>
      </c>
      <c r="O269" s="74">
        <f t="shared" si="18"/>
        <v>0.23163984259527184</v>
      </c>
      <c r="P269" s="75">
        <f t="shared" si="19"/>
        <v>0.30425255618952496</v>
      </c>
      <c r="Q269" s="7"/>
    </row>
    <row r="270" spans="1:17" ht="25.5" x14ac:dyDescent="0.25">
      <c r="A270" s="66"/>
      <c r="B270" s="56"/>
      <c r="C270" s="67"/>
      <c r="D270" s="68"/>
      <c r="E270" s="69"/>
      <c r="F270" s="70">
        <v>40</v>
      </c>
      <c r="G270" s="71" t="s">
        <v>162</v>
      </c>
      <c r="H270" s="72">
        <v>97.083954999999989</v>
      </c>
      <c r="I270" s="73">
        <v>98.006057000000041</v>
      </c>
      <c r="J270" s="73">
        <f t="shared" si="16"/>
        <v>43.598885184573582</v>
      </c>
      <c r="K270" s="73">
        <v>28.789252414573582</v>
      </c>
      <c r="L270" s="73">
        <v>6.6492524499999988</v>
      </c>
      <c r="M270" s="73">
        <v>8.1603803199999998</v>
      </c>
      <c r="N270" s="74">
        <f t="shared" si="17"/>
        <v>0.29374972624981299</v>
      </c>
      <c r="O270" s="74">
        <f t="shared" si="18"/>
        <v>0.36159504778948065</v>
      </c>
      <c r="P270" s="75">
        <f t="shared" si="19"/>
        <v>0.44485908850076034</v>
      </c>
      <c r="Q270" s="7"/>
    </row>
    <row r="271" spans="1:17" ht="25.5" x14ac:dyDescent="0.25">
      <c r="A271" s="66"/>
      <c r="B271" s="56"/>
      <c r="C271" s="67"/>
      <c r="D271" s="68"/>
      <c r="E271" s="69"/>
      <c r="F271" s="70">
        <v>41</v>
      </c>
      <c r="G271" s="71" t="s">
        <v>163</v>
      </c>
      <c r="H271" s="72">
        <v>15.858108999999999</v>
      </c>
      <c r="I271" s="73">
        <v>18.174466000000006</v>
      </c>
      <c r="J271" s="73">
        <f t="shared" si="16"/>
        <v>5.1896247279896563</v>
      </c>
      <c r="K271" s="73">
        <v>2.916724777989657</v>
      </c>
      <c r="L271" s="73">
        <v>0.9051499999999999</v>
      </c>
      <c r="M271" s="73">
        <v>1.3677499499999994</v>
      </c>
      <c r="N271" s="74">
        <f t="shared" si="17"/>
        <v>0.16048475801102799</v>
      </c>
      <c r="O271" s="74">
        <f t="shared" si="18"/>
        <v>0.21028814700743645</v>
      </c>
      <c r="P271" s="75">
        <f t="shared" si="19"/>
        <v>0.28554482580064</v>
      </c>
      <c r="Q271" s="7"/>
    </row>
    <row r="272" spans="1:17" ht="25.5" x14ac:dyDescent="0.25">
      <c r="A272" s="44"/>
      <c r="B272" s="45"/>
      <c r="C272" s="46"/>
      <c r="D272" s="47">
        <v>163</v>
      </c>
      <c r="E272" s="48" t="s">
        <v>164</v>
      </c>
      <c r="F272" s="49"/>
      <c r="G272" s="50"/>
      <c r="H272" s="51">
        <v>31.440663999999991</v>
      </c>
      <c r="I272" s="52">
        <v>48.330536999999993</v>
      </c>
      <c r="J272" s="53">
        <f t="shared" si="16"/>
        <v>12.199591611158851</v>
      </c>
      <c r="K272" s="53">
        <v>7.202754021158853</v>
      </c>
      <c r="L272" s="53">
        <v>2.2485773599999996</v>
      </c>
      <c r="M272" s="53">
        <v>2.7482602300000005</v>
      </c>
      <c r="N272" s="54">
        <f t="shared" si="17"/>
        <v>0.14903111921059048</v>
      </c>
      <c r="O272" s="54">
        <f t="shared" si="18"/>
        <v>0.19555610112833741</v>
      </c>
      <c r="P272" s="55">
        <f t="shared" si="19"/>
        <v>0.25241994747873076</v>
      </c>
      <c r="Q272" s="7"/>
    </row>
    <row r="273" spans="1:17" ht="25.5" x14ac:dyDescent="0.25">
      <c r="A273" s="66"/>
      <c r="B273" s="56"/>
      <c r="C273" s="67"/>
      <c r="D273" s="68"/>
      <c r="E273" s="69"/>
      <c r="F273" s="70">
        <v>89</v>
      </c>
      <c r="G273" s="71" t="s">
        <v>55</v>
      </c>
      <c r="H273" s="72">
        <v>1.3757680000000001</v>
      </c>
      <c r="I273" s="73">
        <v>2.955239999999999</v>
      </c>
      <c r="J273" s="73">
        <f t="shared" si="16"/>
        <v>0.63244530942634281</v>
      </c>
      <c r="K273" s="73">
        <v>0.42579171942634275</v>
      </c>
      <c r="L273" s="73">
        <v>9.9364709999999995E-2</v>
      </c>
      <c r="M273" s="73">
        <v>0.10728888000000002</v>
      </c>
      <c r="N273" s="74">
        <f t="shared" si="17"/>
        <v>0.14408025047926493</v>
      </c>
      <c r="O273" s="74">
        <f t="shared" si="18"/>
        <v>0.17770347904953335</v>
      </c>
      <c r="P273" s="75">
        <f t="shared" si="19"/>
        <v>0.2140081040546091</v>
      </c>
      <c r="Q273" s="7"/>
    </row>
    <row r="274" spans="1:17" ht="25.5" x14ac:dyDescent="0.25">
      <c r="A274" s="66"/>
      <c r="B274" s="56"/>
      <c r="C274" s="67"/>
      <c r="D274" s="68"/>
      <c r="E274" s="69"/>
      <c r="F274" s="70">
        <v>121</v>
      </c>
      <c r="G274" s="71" t="s">
        <v>159</v>
      </c>
      <c r="H274" s="72">
        <v>23.443241999999994</v>
      </c>
      <c r="I274" s="73">
        <v>35.116314999999993</v>
      </c>
      <c r="J274" s="73">
        <f t="shared" si="16"/>
        <v>8.9438187386832357</v>
      </c>
      <c r="K274" s="73">
        <v>5.4867209586832359</v>
      </c>
      <c r="L274" s="73">
        <v>1.7278178799999997</v>
      </c>
      <c r="M274" s="73">
        <v>1.7292799000000003</v>
      </c>
      <c r="N274" s="74">
        <f t="shared" si="17"/>
        <v>0.15624421180534567</v>
      </c>
      <c r="O274" s="74">
        <f t="shared" si="18"/>
        <v>0.20544692228336708</v>
      </c>
      <c r="P274" s="75">
        <f t="shared" si="19"/>
        <v>0.254691266400909</v>
      </c>
      <c r="Q274" s="7"/>
    </row>
    <row r="275" spans="1:17" ht="38.25" x14ac:dyDescent="0.25">
      <c r="A275" s="66"/>
      <c r="B275" s="56"/>
      <c r="C275" s="67"/>
      <c r="D275" s="68"/>
      <c r="E275" s="69"/>
      <c r="F275" s="70">
        <v>130</v>
      </c>
      <c r="G275" s="71" t="s">
        <v>160</v>
      </c>
      <c r="H275" s="72">
        <v>6.6216539999999942</v>
      </c>
      <c r="I275" s="73">
        <v>10.258982000000001</v>
      </c>
      <c r="J275" s="73">
        <f t="shared" si="16"/>
        <v>2.6233275630492745</v>
      </c>
      <c r="K275" s="73">
        <v>1.2902413430492743</v>
      </c>
      <c r="L275" s="73">
        <v>0.42139476999999997</v>
      </c>
      <c r="M275" s="73">
        <v>0.91169144999999996</v>
      </c>
      <c r="N275" s="74">
        <f t="shared" si="17"/>
        <v>0.12576699550201709</v>
      </c>
      <c r="O275" s="74">
        <f t="shared" si="18"/>
        <v>0.16684268605298988</v>
      </c>
      <c r="P275" s="75">
        <f t="shared" si="19"/>
        <v>0.25571031931328803</v>
      </c>
      <c r="Q275" s="7"/>
    </row>
    <row r="276" spans="1:17" x14ac:dyDescent="0.25">
      <c r="A276" s="44"/>
      <c r="B276" s="45"/>
      <c r="C276" s="46"/>
      <c r="D276" s="47">
        <v>164</v>
      </c>
      <c r="E276" s="48" t="s">
        <v>165</v>
      </c>
      <c r="F276" s="49"/>
      <c r="G276" s="50"/>
      <c r="H276" s="51">
        <v>3.5511400000000002</v>
      </c>
      <c r="I276" s="52">
        <v>3.7963399999999998</v>
      </c>
      <c r="J276" s="53">
        <f t="shared" si="16"/>
        <v>1.0674589648564192</v>
      </c>
      <c r="K276" s="53">
        <v>0.73200398485641927</v>
      </c>
      <c r="L276" s="53">
        <v>2.4714300000000002E-2</v>
      </c>
      <c r="M276" s="53">
        <v>0.31074067999999999</v>
      </c>
      <c r="N276" s="54">
        <f t="shared" si="17"/>
        <v>0.19281834210224039</v>
      </c>
      <c r="O276" s="54">
        <f t="shared" si="18"/>
        <v>0.19932837545014917</v>
      </c>
      <c r="P276" s="55">
        <f t="shared" si="19"/>
        <v>0.28118107568247819</v>
      </c>
      <c r="Q276" s="7"/>
    </row>
    <row r="277" spans="1:17" ht="25.5" x14ac:dyDescent="0.25">
      <c r="A277" s="66"/>
      <c r="B277" s="56"/>
      <c r="C277" s="67"/>
      <c r="D277" s="68"/>
      <c r="E277" s="69"/>
      <c r="F277" s="70">
        <v>42</v>
      </c>
      <c r="G277" s="71" t="s">
        <v>158</v>
      </c>
      <c r="H277" s="72">
        <v>1.3111400000000002</v>
      </c>
      <c r="I277" s="73">
        <v>1.3111400000000002</v>
      </c>
      <c r="J277" s="73">
        <f t="shared" si="16"/>
        <v>0.8611197996487332</v>
      </c>
      <c r="K277" s="73">
        <v>0.61087607964873314</v>
      </c>
      <c r="L277" s="73">
        <v>8.2073000000000007E-3</v>
      </c>
      <c r="M277" s="73">
        <v>0.24203642</v>
      </c>
      <c r="N277" s="74">
        <f t="shared" si="17"/>
        <v>0.46591216776906591</v>
      </c>
      <c r="O277" s="74">
        <f t="shared" si="18"/>
        <v>0.47217183492894205</v>
      </c>
      <c r="P277" s="75">
        <f t="shared" si="19"/>
        <v>0.65677181662426065</v>
      </c>
      <c r="Q277" s="7"/>
    </row>
    <row r="278" spans="1:17" ht="38.25" x14ac:dyDescent="0.25">
      <c r="A278" s="66"/>
      <c r="B278" s="56"/>
      <c r="C278" s="67"/>
      <c r="D278" s="68"/>
      <c r="E278" s="69"/>
      <c r="F278" s="70">
        <v>68</v>
      </c>
      <c r="G278" s="71" t="s">
        <v>22</v>
      </c>
      <c r="H278" s="72">
        <v>2.2400000000000002</v>
      </c>
      <c r="I278" s="73">
        <v>2.4851999999999999</v>
      </c>
      <c r="J278" s="73">
        <f t="shared" si="16"/>
        <v>0.20633916520768614</v>
      </c>
      <c r="K278" s="73">
        <v>0.12112790520768613</v>
      </c>
      <c r="L278" s="73">
        <v>1.6507000000000001E-2</v>
      </c>
      <c r="M278" s="73">
        <v>6.8704260000000003E-2</v>
      </c>
      <c r="N278" s="74">
        <f t="shared" si="17"/>
        <v>4.8739701113667364E-2</v>
      </c>
      <c r="O278" s="74">
        <f t="shared" si="18"/>
        <v>5.5381822472109342E-2</v>
      </c>
      <c r="P278" s="75">
        <f t="shared" si="19"/>
        <v>8.3027187030293798E-2</v>
      </c>
      <c r="Q278" s="7"/>
    </row>
    <row r="279" spans="1:17" ht="25.5" x14ac:dyDescent="0.25">
      <c r="A279" s="44"/>
      <c r="B279" s="45"/>
      <c r="C279" s="46"/>
      <c r="D279" s="47">
        <v>165</v>
      </c>
      <c r="E279" s="48" t="s">
        <v>166</v>
      </c>
      <c r="F279" s="49"/>
      <c r="G279" s="50"/>
      <c r="H279" s="51">
        <v>45.338812999999988</v>
      </c>
      <c r="I279" s="52">
        <v>66.910153999999991</v>
      </c>
      <c r="J279" s="53">
        <f t="shared" si="16"/>
        <v>15.653920973677527</v>
      </c>
      <c r="K279" s="53">
        <v>10.117516673677528</v>
      </c>
      <c r="L279" s="53">
        <v>2.64490303</v>
      </c>
      <c r="M279" s="53">
        <v>2.8915012699999996</v>
      </c>
      <c r="N279" s="54">
        <f t="shared" si="17"/>
        <v>0.15121048254764935</v>
      </c>
      <c r="O279" s="54">
        <f t="shared" si="18"/>
        <v>0.19073965520506095</v>
      </c>
      <c r="P279" s="55">
        <f t="shared" si="19"/>
        <v>0.23395434082661848</v>
      </c>
      <c r="Q279" s="7"/>
    </row>
    <row r="280" spans="1:17" ht="38.25" x14ac:dyDescent="0.25">
      <c r="A280" s="66"/>
      <c r="B280" s="56"/>
      <c r="C280" s="67"/>
      <c r="D280" s="68"/>
      <c r="E280" s="69"/>
      <c r="F280" s="70">
        <v>130</v>
      </c>
      <c r="G280" s="71" t="s">
        <v>160</v>
      </c>
      <c r="H280" s="72">
        <v>45.338812999999988</v>
      </c>
      <c r="I280" s="73">
        <v>66.910153999999991</v>
      </c>
      <c r="J280" s="73">
        <f t="shared" si="16"/>
        <v>15.653920973677527</v>
      </c>
      <c r="K280" s="73">
        <v>10.117516673677528</v>
      </c>
      <c r="L280" s="73">
        <v>2.64490303</v>
      </c>
      <c r="M280" s="73">
        <v>2.8915012699999996</v>
      </c>
      <c r="N280" s="74">
        <f t="shared" si="17"/>
        <v>0.15121048254764935</v>
      </c>
      <c r="O280" s="74">
        <f t="shared" si="18"/>
        <v>0.19073965520506095</v>
      </c>
      <c r="P280" s="75">
        <f t="shared" si="19"/>
        <v>0.23395434082661848</v>
      </c>
      <c r="Q280" s="7"/>
    </row>
    <row r="281" spans="1:17" x14ac:dyDescent="0.25">
      <c r="A281" s="43"/>
      <c r="B281" s="65"/>
      <c r="C281" s="56"/>
      <c r="D281" s="57"/>
      <c r="E281" s="58"/>
      <c r="F281" s="59"/>
      <c r="G281" s="60"/>
      <c r="H281" s="61"/>
      <c r="I281" s="62"/>
      <c r="J281" s="62"/>
      <c r="K281" s="62"/>
      <c r="L281" s="62"/>
      <c r="M281" s="62"/>
      <c r="N281" s="63"/>
      <c r="O281" s="63"/>
      <c r="P281" s="64"/>
      <c r="Q281" s="7"/>
    </row>
    <row r="282" spans="1:17" x14ac:dyDescent="0.25">
      <c r="A282" s="44"/>
      <c r="B282" s="45">
        <v>16</v>
      </c>
      <c r="C282" s="46" t="s">
        <v>167</v>
      </c>
      <c r="D282" s="47"/>
      <c r="E282" s="48"/>
      <c r="F282" s="49"/>
      <c r="G282" s="50"/>
      <c r="H282" s="51">
        <v>298.01106299999992</v>
      </c>
      <c r="I282" s="52">
        <v>292.91265499999992</v>
      </c>
      <c r="J282" s="53">
        <f t="shared" si="16"/>
        <v>62.824400463088168</v>
      </c>
      <c r="K282" s="53">
        <v>36.086478753088159</v>
      </c>
      <c r="L282" s="53">
        <v>7.7367421799999994</v>
      </c>
      <c r="M282" s="53">
        <v>19.001179530000005</v>
      </c>
      <c r="N282" s="54">
        <f t="shared" si="17"/>
        <v>0.12319876979397892</v>
      </c>
      <c r="O282" s="54">
        <f t="shared" si="18"/>
        <v>0.14961190711643432</v>
      </c>
      <c r="P282" s="55">
        <f t="shared" si="19"/>
        <v>0.21448168725618286</v>
      </c>
      <c r="Q282" s="7"/>
    </row>
    <row r="283" spans="1:17" x14ac:dyDescent="0.25">
      <c r="A283" s="44"/>
      <c r="B283" s="45"/>
      <c r="C283" s="46"/>
      <c r="D283" s="47">
        <v>16</v>
      </c>
      <c r="E283" s="48" t="s">
        <v>168</v>
      </c>
      <c r="F283" s="49"/>
      <c r="G283" s="50"/>
      <c r="H283" s="51">
        <v>294.2953389999999</v>
      </c>
      <c r="I283" s="52">
        <v>289.15420699999993</v>
      </c>
      <c r="J283" s="53">
        <f t="shared" si="16"/>
        <v>61.560292060692248</v>
      </c>
      <c r="K283" s="53">
        <v>35.319715040692245</v>
      </c>
      <c r="L283" s="53">
        <v>7.3965101399999993</v>
      </c>
      <c r="M283" s="53">
        <v>18.844066880000007</v>
      </c>
      <c r="N283" s="54">
        <f t="shared" si="17"/>
        <v>0.12214836992045651</v>
      </c>
      <c r="O283" s="54">
        <f t="shared" si="18"/>
        <v>0.14772818152596429</v>
      </c>
      <c r="P283" s="55">
        <f t="shared" si="19"/>
        <v>0.21289779145662668</v>
      </c>
      <c r="Q283" s="7"/>
    </row>
    <row r="284" spans="1:17" ht="25.5" x14ac:dyDescent="0.25">
      <c r="A284" s="66"/>
      <c r="B284" s="56"/>
      <c r="C284" s="67"/>
      <c r="D284" s="68"/>
      <c r="E284" s="69"/>
      <c r="F284" s="70">
        <v>46</v>
      </c>
      <c r="G284" s="71" t="s">
        <v>169</v>
      </c>
      <c r="H284" s="72">
        <v>279.40610399999991</v>
      </c>
      <c r="I284" s="73">
        <v>274.75421199999994</v>
      </c>
      <c r="J284" s="73">
        <f t="shared" si="16"/>
        <v>59.080304200106532</v>
      </c>
      <c r="K284" s="73">
        <v>33.60273881010653</v>
      </c>
      <c r="L284" s="73">
        <v>7.0402211899999996</v>
      </c>
      <c r="M284" s="73">
        <v>18.437344200000005</v>
      </c>
      <c r="N284" s="74">
        <f t="shared" si="17"/>
        <v>0.12230108708981879</v>
      </c>
      <c r="O284" s="74">
        <f t="shared" si="18"/>
        <v>0.14792479323340285</v>
      </c>
      <c r="P284" s="75">
        <f t="shared" si="19"/>
        <v>0.21502965785327632</v>
      </c>
      <c r="Q284" s="7"/>
    </row>
    <row r="285" spans="1:17" ht="25.5" x14ac:dyDescent="0.25">
      <c r="A285" s="66"/>
      <c r="B285" s="56"/>
      <c r="C285" s="67"/>
      <c r="D285" s="68"/>
      <c r="E285" s="69"/>
      <c r="F285" s="70">
        <v>120</v>
      </c>
      <c r="G285" s="71" t="s">
        <v>170</v>
      </c>
      <c r="H285" s="72">
        <v>6.2700000000000005</v>
      </c>
      <c r="I285" s="73">
        <v>6.1016000000000004</v>
      </c>
      <c r="J285" s="73">
        <f t="shared" si="16"/>
        <v>0.51739443699109267</v>
      </c>
      <c r="K285" s="73">
        <v>0.39876931699109264</v>
      </c>
      <c r="L285" s="73">
        <v>4.9067879999999994E-2</v>
      </c>
      <c r="M285" s="73">
        <v>6.9557239999999992E-2</v>
      </c>
      <c r="N285" s="74">
        <f t="shared" si="17"/>
        <v>6.535487691606999E-2</v>
      </c>
      <c r="O285" s="74">
        <f t="shared" si="18"/>
        <v>7.3396682344154418E-2</v>
      </c>
      <c r="P285" s="75">
        <f t="shared" si="19"/>
        <v>8.4796518452716116E-2</v>
      </c>
      <c r="Q285" s="7"/>
    </row>
    <row r="286" spans="1:17" ht="25.5" x14ac:dyDescent="0.25">
      <c r="A286" s="66"/>
      <c r="B286" s="56"/>
      <c r="C286" s="67"/>
      <c r="D286" s="68"/>
      <c r="E286" s="69"/>
      <c r="F286" s="70">
        <v>126</v>
      </c>
      <c r="G286" s="71" t="s">
        <v>171</v>
      </c>
      <c r="H286" s="72">
        <v>8.619234999999998</v>
      </c>
      <c r="I286" s="73">
        <v>8.2983949999999993</v>
      </c>
      <c r="J286" s="73">
        <f t="shared" si="16"/>
        <v>1.9625934235946221</v>
      </c>
      <c r="K286" s="73">
        <v>1.3182069135946222</v>
      </c>
      <c r="L286" s="73">
        <v>0.30722106999999999</v>
      </c>
      <c r="M286" s="73">
        <v>0.33716543999999998</v>
      </c>
      <c r="N286" s="74">
        <f t="shared" si="17"/>
        <v>0.15885082761119737</v>
      </c>
      <c r="O286" s="74">
        <f t="shared" si="18"/>
        <v>0.19587257338251823</v>
      </c>
      <c r="P286" s="75">
        <f t="shared" si="19"/>
        <v>0.23650277235472911</v>
      </c>
      <c r="Q286" s="7"/>
    </row>
    <row r="287" spans="1:17" ht="25.5" x14ac:dyDescent="0.25">
      <c r="A287" s="44"/>
      <c r="B287" s="45"/>
      <c r="C287" s="46"/>
      <c r="D287" s="47">
        <v>221</v>
      </c>
      <c r="E287" s="48" t="s">
        <v>172</v>
      </c>
      <c r="F287" s="49"/>
      <c r="G287" s="50"/>
      <c r="H287" s="51">
        <v>3.7157239999999998</v>
      </c>
      <c r="I287" s="52">
        <v>3.7584479999999987</v>
      </c>
      <c r="J287" s="53">
        <f t="shared" si="16"/>
        <v>1.2641084023959139</v>
      </c>
      <c r="K287" s="53">
        <v>0.7667637123959139</v>
      </c>
      <c r="L287" s="53">
        <v>0.34023203999999996</v>
      </c>
      <c r="M287" s="53">
        <v>0.15711264999999999</v>
      </c>
      <c r="N287" s="54">
        <f t="shared" si="17"/>
        <v>0.2040107279376791</v>
      </c>
      <c r="O287" s="54">
        <f t="shared" si="18"/>
        <v>0.2945353380959147</v>
      </c>
      <c r="P287" s="55">
        <f t="shared" si="19"/>
        <v>0.33633787201417031</v>
      </c>
      <c r="Q287" s="7"/>
    </row>
    <row r="288" spans="1:17" ht="38.25" x14ac:dyDescent="0.25">
      <c r="A288" s="66"/>
      <c r="B288" s="56"/>
      <c r="C288" s="67"/>
      <c r="D288" s="68"/>
      <c r="E288" s="69"/>
      <c r="F288" s="70">
        <v>68</v>
      </c>
      <c r="G288" s="71" t="s">
        <v>22</v>
      </c>
      <c r="H288" s="72">
        <v>3.7157239999999998</v>
      </c>
      <c r="I288" s="73">
        <v>3.7584479999999987</v>
      </c>
      <c r="J288" s="73">
        <f t="shared" si="16"/>
        <v>1.2641084023959139</v>
      </c>
      <c r="K288" s="73">
        <v>0.7667637123959139</v>
      </c>
      <c r="L288" s="73">
        <v>0.34023203999999996</v>
      </c>
      <c r="M288" s="73">
        <v>0.15711264999999999</v>
      </c>
      <c r="N288" s="74">
        <f t="shared" si="17"/>
        <v>0.2040107279376791</v>
      </c>
      <c r="O288" s="74">
        <f t="shared" si="18"/>
        <v>0.2945353380959147</v>
      </c>
      <c r="P288" s="75">
        <f t="shared" si="19"/>
        <v>0.33633787201417031</v>
      </c>
      <c r="Q288" s="7"/>
    </row>
    <row r="289" spans="1:17" x14ac:dyDescent="0.25">
      <c r="A289" s="43"/>
      <c r="B289" s="65"/>
      <c r="C289" s="56"/>
      <c r="D289" s="57"/>
      <c r="E289" s="58"/>
      <c r="F289" s="59"/>
      <c r="G289" s="60"/>
      <c r="H289" s="61"/>
      <c r="I289" s="62"/>
      <c r="J289" s="62"/>
      <c r="K289" s="62"/>
      <c r="L289" s="62"/>
      <c r="M289" s="62"/>
      <c r="N289" s="63"/>
      <c r="O289" s="63"/>
      <c r="P289" s="64"/>
      <c r="Q289" s="7"/>
    </row>
    <row r="290" spans="1:17" x14ac:dyDescent="0.25">
      <c r="A290" s="44"/>
      <c r="B290" s="45">
        <v>22</v>
      </c>
      <c r="C290" s="46" t="s">
        <v>173</v>
      </c>
      <c r="D290" s="47"/>
      <c r="E290" s="48"/>
      <c r="F290" s="49"/>
      <c r="G290" s="50"/>
      <c r="H290" s="51">
        <v>739.77003999999999</v>
      </c>
      <c r="I290" s="52">
        <v>808.9535020000003</v>
      </c>
      <c r="J290" s="53">
        <f t="shared" si="16"/>
        <v>347.50616248365253</v>
      </c>
      <c r="K290" s="53">
        <v>227.36148850365259</v>
      </c>
      <c r="L290" s="53">
        <v>59.200870839999993</v>
      </c>
      <c r="M290" s="53">
        <v>60.943803139999964</v>
      </c>
      <c r="N290" s="54">
        <f t="shared" si="17"/>
        <v>0.28105631280603877</v>
      </c>
      <c r="O290" s="54">
        <f t="shared" si="18"/>
        <v>0.3542383568835239</v>
      </c>
      <c r="P290" s="55">
        <f t="shared" si="19"/>
        <v>0.42957495285514247</v>
      </c>
      <c r="Q290" s="7"/>
    </row>
    <row r="291" spans="1:17" x14ac:dyDescent="0.25">
      <c r="A291" s="44"/>
      <c r="B291" s="45"/>
      <c r="C291" s="46"/>
      <c r="D291" s="47">
        <v>22</v>
      </c>
      <c r="E291" s="48" t="s">
        <v>173</v>
      </c>
      <c r="F291" s="49"/>
      <c r="G291" s="50"/>
      <c r="H291" s="51">
        <v>739.77003999999999</v>
      </c>
      <c r="I291" s="52">
        <v>808.9535020000003</v>
      </c>
      <c r="J291" s="53">
        <f t="shared" si="16"/>
        <v>347.50616248365253</v>
      </c>
      <c r="K291" s="53">
        <v>227.36148850365259</v>
      </c>
      <c r="L291" s="53">
        <v>59.200870839999993</v>
      </c>
      <c r="M291" s="53">
        <v>60.943803139999964</v>
      </c>
      <c r="N291" s="54">
        <f t="shared" si="17"/>
        <v>0.28105631280603877</v>
      </c>
      <c r="O291" s="54">
        <f t="shared" si="18"/>
        <v>0.3542383568835239</v>
      </c>
      <c r="P291" s="55">
        <f t="shared" si="19"/>
        <v>0.42957495285514247</v>
      </c>
      <c r="Q291" s="7"/>
    </row>
    <row r="292" spans="1:17" ht="25.5" x14ac:dyDescent="0.25">
      <c r="A292" s="66"/>
      <c r="B292" s="56"/>
      <c r="C292" s="67"/>
      <c r="D292" s="68"/>
      <c r="E292" s="69"/>
      <c r="F292" s="70">
        <v>74</v>
      </c>
      <c r="G292" s="71" t="s">
        <v>20</v>
      </c>
      <c r="H292" s="72">
        <v>2.0402199999999997</v>
      </c>
      <c r="I292" s="73">
        <v>2.9651880000000004</v>
      </c>
      <c r="J292" s="73">
        <f t="shared" si="16"/>
        <v>0.82823278864600092</v>
      </c>
      <c r="K292" s="73">
        <v>0.60480780864600092</v>
      </c>
      <c r="L292" s="73">
        <v>8.1912780000000004E-2</v>
      </c>
      <c r="M292" s="73">
        <v>0.1415122</v>
      </c>
      <c r="N292" s="74">
        <f t="shared" si="17"/>
        <v>0.2039694645486225</v>
      </c>
      <c r="O292" s="74">
        <f t="shared" si="18"/>
        <v>0.23159428294125056</v>
      </c>
      <c r="P292" s="75">
        <f t="shared" si="19"/>
        <v>0.27931881170637435</v>
      </c>
      <c r="Q292" s="7"/>
    </row>
    <row r="293" spans="1:17" ht="25.5" x14ac:dyDescent="0.25">
      <c r="A293" s="66"/>
      <c r="B293" s="56"/>
      <c r="C293" s="67"/>
      <c r="D293" s="68"/>
      <c r="E293" s="69"/>
      <c r="F293" s="70">
        <v>86</v>
      </c>
      <c r="G293" s="71" t="s">
        <v>40</v>
      </c>
      <c r="H293" s="72">
        <v>737.72982000000002</v>
      </c>
      <c r="I293" s="73">
        <v>805.98831400000029</v>
      </c>
      <c r="J293" s="73">
        <f t="shared" si="16"/>
        <v>346.67792969500658</v>
      </c>
      <c r="K293" s="73">
        <v>226.75668069500659</v>
      </c>
      <c r="L293" s="73">
        <v>59.11895805999999</v>
      </c>
      <c r="M293" s="73">
        <v>60.802290939999963</v>
      </c>
      <c r="N293" s="74">
        <f t="shared" si="17"/>
        <v>0.28133991120745522</v>
      </c>
      <c r="O293" s="74">
        <f t="shared" si="18"/>
        <v>0.35468955788732009</v>
      </c>
      <c r="P293" s="75">
        <f t="shared" si="19"/>
        <v>0.43012773718082276</v>
      </c>
      <c r="Q293" s="7"/>
    </row>
    <row r="294" spans="1:17" x14ac:dyDescent="0.25">
      <c r="A294" s="43"/>
      <c r="B294" s="65"/>
      <c r="C294" s="56"/>
      <c r="D294" s="57"/>
      <c r="E294" s="58"/>
      <c r="F294" s="59"/>
      <c r="G294" s="60"/>
      <c r="H294" s="61"/>
      <c r="I294" s="62"/>
      <c r="J294" s="62"/>
      <c r="K294" s="62"/>
      <c r="L294" s="62"/>
      <c r="M294" s="62"/>
      <c r="N294" s="63"/>
      <c r="O294" s="63"/>
      <c r="P294" s="64"/>
      <c r="Q294" s="7"/>
    </row>
    <row r="295" spans="1:17" x14ac:dyDescent="0.25">
      <c r="A295" s="44"/>
      <c r="B295" s="45">
        <v>26</v>
      </c>
      <c r="C295" s="46" t="s">
        <v>174</v>
      </c>
      <c r="D295" s="47"/>
      <c r="E295" s="48"/>
      <c r="F295" s="49"/>
      <c r="G295" s="50"/>
      <c r="H295" s="51">
        <v>4912.272144999999</v>
      </c>
      <c r="I295" s="52">
        <v>6128.9124570000004</v>
      </c>
      <c r="J295" s="53">
        <f t="shared" si="16"/>
        <v>3038.0362723161252</v>
      </c>
      <c r="K295" s="53">
        <v>1853.6009392861251</v>
      </c>
      <c r="L295" s="53">
        <v>691.06497357999956</v>
      </c>
      <c r="M295" s="53">
        <v>493.37035945000008</v>
      </c>
      <c r="N295" s="54">
        <f t="shared" si="17"/>
        <v>0.30243553848922677</v>
      </c>
      <c r="O295" s="54">
        <f t="shared" si="18"/>
        <v>0.41519044866757587</v>
      </c>
      <c r="P295" s="55">
        <f t="shared" si="19"/>
        <v>0.49568929131077732</v>
      </c>
      <c r="Q295" s="7"/>
    </row>
    <row r="296" spans="1:17" x14ac:dyDescent="0.25">
      <c r="A296" s="44"/>
      <c r="B296" s="45"/>
      <c r="C296" s="46"/>
      <c r="D296" s="47">
        <v>26</v>
      </c>
      <c r="E296" s="48" t="s">
        <v>175</v>
      </c>
      <c r="F296" s="49"/>
      <c r="G296" s="50"/>
      <c r="H296" s="51">
        <v>4912.272144999999</v>
      </c>
      <c r="I296" s="52">
        <v>6128.9124570000004</v>
      </c>
      <c r="J296" s="53">
        <f t="shared" si="16"/>
        <v>3038.0362723161252</v>
      </c>
      <c r="K296" s="53">
        <v>1853.6009392861251</v>
      </c>
      <c r="L296" s="53">
        <v>691.06497357999956</v>
      </c>
      <c r="M296" s="53">
        <v>493.37035945000008</v>
      </c>
      <c r="N296" s="54">
        <f t="shared" si="17"/>
        <v>0.30243553848922677</v>
      </c>
      <c r="O296" s="54">
        <f t="shared" si="18"/>
        <v>0.41519044866757587</v>
      </c>
      <c r="P296" s="55">
        <f t="shared" si="19"/>
        <v>0.49568929131077732</v>
      </c>
      <c r="Q296" s="7"/>
    </row>
    <row r="297" spans="1:17" x14ac:dyDescent="0.25">
      <c r="A297" s="66"/>
      <c r="B297" s="56"/>
      <c r="C297" s="67"/>
      <c r="D297" s="68"/>
      <c r="E297" s="69"/>
      <c r="F297" s="70">
        <v>32</v>
      </c>
      <c r="G297" s="71" t="s">
        <v>66</v>
      </c>
      <c r="H297" s="72">
        <v>283</v>
      </c>
      <c r="I297" s="73">
        <v>321.67797200000007</v>
      </c>
      <c r="J297" s="73">
        <f t="shared" si="16"/>
        <v>66.343514030369221</v>
      </c>
      <c r="K297" s="73">
        <v>40.290918490369222</v>
      </c>
      <c r="L297" s="73">
        <v>16.907265600000002</v>
      </c>
      <c r="M297" s="73">
        <v>9.1453299399999999</v>
      </c>
      <c r="N297" s="74">
        <f t="shared" si="17"/>
        <v>0.12525233928784285</v>
      </c>
      <c r="O297" s="74">
        <f t="shared" si="18"/>
        <v>0.17781193948328303</v>
      </c>
      <c r="P297" s="75">
        <f t="shared" si="19"/>
        <v>0.20624201781018817</v>
      </c>
      <c r="Q297" s="7"/>
    </row>
    <row r="298" spans="1:17" ht="38.25" x14ac:dyDescent="0.25">
      <c r="A298" s="66"/>
      <c r="B298" s="56"/>
      <c r="C298" s="67"/>
      <c r="D298" s="68"/>
      <c r="E298" s="69"/>
      <c r="F298" s="70">
        <v>68</v>
      </c>
      <c r="G298" s="71" t="s">
        <v>22</v>
      </c>
      <c r="H298" s="72">
        <v>6.7139280000000001</v>
      </c>
      <c r="I298" s="73">
        <v>137.82719600000001</v>
      </c>
      <c r="J298" s="73">
        <f t="shared" si="16"/>
        <v>1.7223609095750809</v>
      </c>
      <c r="K298" s="73">
        <v>2.1706059575080872E-2</v>
      </c>
      <c r="L298" s="73">
        <v>1.0834308500000001</v>
      </c>
      <c r="M298" s="73">
        <v>0.61722399999999999</v>
      </c>
      <c r="N298" s="74">
        <f t="shared" si="17"/>
        <v>1.5748749307125764E-4</v>
      </c>
      <c r="O298" s="74">
        <f t="shared" si="18"/>
        <v>8.0182789873711191E-3</v>
      </c>
      <c r="P298" s="75">
        <f t="shared" si="19"/>
        <v>1.2496524340341951E-2</v>
      </c>
      <c r="Q298" s="7"/>
    </row>
    <row r="299" spans="1:17" ht="25.5" x14ac:dyDescent="0.25">
      <c r="A299" s="66"/>
      <c r="B299" s="56"/>
      <c r="C299" s="67"/>
      <c r="D299" s="68"/>
      <c r="E299" s="69"/>
      <c r="F299" s="70">
        <v>74</v>
      </c>
      <c r="G299" s="71" t="s">
        <v>20</v>
      </c>
      <c r="H299" s="72">
        <v>2</v>
      </c>
      <c r="I299" s="73">
        <v>5.6378369999999993</v>
      </c>
      <c r="J299" s="73">
        <f t="shared" si="16"/>
        <v>0.47859449860167502</v>
      </c>
      <c r="K299" s="73">
        <v>4.5559998601675034E-2</v>
      </c>
      <c r="L299" s="73">
        <v>0.12082000000000001</v>
      </c>
      <c r="M299" s="73">
        <v>0.31221450000000001</v>
      </c>
      <c r="N299" s="74">
        <f t="shared" si="17"/>
        <v>8.081113129321589E-3</v>
      </c>
      <c r="O299" s="74">
        <f t="shared" si="18"/>
        <v>2.9511317656341442E-2</v>
      </c>
      <c r="P299" s="75">
        <f t="shared" si="19"/>
        <v>8.4889736720248396E-2</v>
      </c>
      <c r="Q299" s="7"/>
    </row>
    <row r="300" spans="1:17" x14ac:dyDescent="0.25">
      <c r="A300" s="66"/>
      <c r="B300" s="56"/>
      <c r="C300" s="67"/>
      <c r="D300" s="68"/>
      <c r="E300" s="69"/>
      <c r="F300" s="70">
        <v>128</v>
      </c>
      <c r="G300" s="71" t="s">
        <v>18</v>
      </c>
      <c r="H300" s="72">
        <v>0.19800000000000001</v>
      </c>
      <c r="I300" s="73">
        <v>10.872997</v>
      </c>
      <c r="J300" s="73">
        <f t="shared" si="16"/>
        <v>0.87971880896812449</v>
      </c>
      <c r="K300" s="73">
        <v>0.11043199896812439</v>
      </c>
      <c r="L300" s="73">
        <v>0.57664681000000007</v>
      </c>
      <c r="M300" s="73">
        <v>0.19264000000000001</v>
      </c>
      <c r="N300" s="74">
        <f t="shared" si="17"/>
        <v>1.0156537242503092E-2</v>
      </c>
      <c r="O300" s="74">
        <f t="shared" si="18"/>
        <v>6.3191299415250868E-2</v>
      </c>
      <c r="P300" s="75">
        <f t="shared" si="19"/>
        <v>8.0908585642773978E-2</v>
      </c>
      <c r="Q300" s="7"/>
    </row>
    <row r="301" spans="1:17" ht="38.25" x14ac:dyDescent="0.25">
      <c r="A301" s="66"/>
      <c r="B301" s="56"/>
      <c r="C301" s="67"/>
      <c r="D301" s="68"/>
      <c r="E301" s="69"/>
      <c r="F301" s="70">
        <v>135</v>
      </c>
      <c r="G301" s="71" t="s">
        <v>176</v>
      </c>
      <c r="H301" s="72">
        <v>4620.3602169999986</v>
      </c>
      <c r="I301" s="73">
        <v>5652.8964550000001</v>
      </c>
      <c r="J301" s="73">
        <f t="shared" si="16"/>
        <v>2968.6120840686108</v>
      </c>
      <c r="K301" s="73">
        <v>1813.132322738611</v>
      </c>
      <c r="L301" s="73">
        <v>672.37681031999955</v>
      </c>
      <c r="M301" s="73">
        <v>483.10295101000008</v>
      </c>
      <c r="N301" s="74">
        <f t="shared" si="17"/>
        <v>0.32074394731481259</v>
      </c>
      <c r="O301" s="74">
        <f t="shared" si="18"/>
        <v>0.4396877163494074</v>
      </c>
      <c r="P301" s="75">
        <f t="shared" si="19"/>
        <v>0.52514885204431194</v>
      </c>
      <c r="Q301" s="7"/>
    </row>
    <row r="302" spans="1:17" x14ac:dyDescent="0.25">
      <c r="A302" s="43"/>
      <c r="B302" s="65"/>
      <c r="C302" s="56"/>
      <c r="D302" s="57"/>
      <c r="E302" s="58"/>
      <c r="F302" s="59"/>
      <c r="G302" s="60"/>
      <c r="H302" s="61"/>
      <c r="I302" s="62"/>
      <c r="J302" s="62"/>
      <c r="K302" s="62"/>
      <c r="L302" s="62"/>
      <c r="M302" s="62"/>
      <c r="N302" s="63"/>
      <c r="O302" s="63"/>
      <c r="P302" s="64"/>
      <c r="Q302" s="7"/>
    </row>
    <row r="303" spans="1:17" ht="25.5" x14ac:dyDescent="0.25">
      <c r="A303" s="44"/>
      <c r="B303" s="45">
        <v>32</v>
      </c>
      <c r="C303" s="46" t="s">
        <v>177</v>
      </c>
      <c r="D303" s="47"/>
      <c r="E303" s="48"/>
      <c r="F303" s="49"/>
      <c r="G303" s="50"/>
      <c r="H303" s="51">
        <v>147.55197099999998</v>
      </c>
      <c r="I303" s="52">
        <v>161.26861400000004</v>
      </c>
      <c r="J303" s="53">
        <f t="shared" si="16"/>
        <v>36.163517193816126</v>
      </c>
      <c r="K303" s="53">
        <v>20.893722123816133</v>
      </c>
      <c r="L303" s="53">
        <v>7.8029838700000003</v>
      </c>
      <c r="M303" s="53">
        <v>7.4668111999999969</v>
      </c>
      <c r="N303" s="54">
        <f t="shared" si="17"/>
        <v>0.12955851486276262</v>
      </c>
      <c r="O303" s="54">
        <f t="shared" si="18"/>
        <v>0.17794352715039843</v>
      </c>
      <c r="P303" s="55">
        <f t="shared" si="19"/>
        <v>0.22424398831762835</v>
      </c>
      <c r="Q303" s="7"/>
    </row>
    <row r="304" spans="1:17" ht="25.5" x14ac:dyDescent="0.25">
      <c r="A304" s="44"/>
      <c r="B304" s="45"/>
      <c r="C304" s="46"/>
      <c r="D304" s="47">
        <v>32</v>
      </c>
      <c r="E304" s="48" t="s">
        <v>177</v>
      </c>
      <c r="F304" s="49"/>
      <c r="G304" s="50"/>
      <c r="H304" s="51">
        <v>147.55197099999998</v>
      </c>
      <c r="I304" s="52">
        <v>161.26861400000004</v>
      </c>
      <c r="J304" s="53">
        <f t="shared" si="16"/>
        <v>36.163517193816126</v>
      </c>
      <c r="K304" s="53">
        <v>20.893722123816133</v>
      </c>
      <c r="L304" s="53">
        <v>7.8029838700000003</v>
      </c>
      <c r="M304" s="53">
        <v>7.4668111999999969</v>
      </c>
      <c r="N304" s="54">
        <f t="shared" si="17"/>
        <v>0.12955851486276262</v>
      </c>
      <c r="O304" s="54">
        <f t="shared" si="18"/>
        <v>0.17794352715039843</v>
      </c>
      <c r="P304" s="55">
        <f t="shared" si="19"/>
        <v>0.22424398831762835</v>
      </c>
      <c r="Q304" s="7"/>
    </row>
    <row r="305" spans="1:17" ht="51" x14ac:dyDescent="0.25">
      <c r="A305" s="66"/>
      <c r="B305" s="56"/>
      <c r="C305" s="67"/>
      <c r="D305" s="68"/>
      <c r="E305" s="69"/>
      <c r="F305" s="70">
        <v>125</v>
      </c>
      <c r="G305" s="71" t="s">
        <v>178</v>
      </c>
      <c r="H305" s="72">
        <v>147.55197099999998</v>
      </c>
      <c r="I305" s="73">
        <v>161.26861400000004</v>
      </c>
      <c r="J305" s="73">
        <f t="shared" si="16"/>
        <v>36.163517193816126</v>
      </c>
      <c r="K305" s="73">
        <v>20.893722123816133</v>
      </c>
      <c r="L305" s="73">
        <v>7.8029838700000003</v>
      </c>
      <c r="M305" s="73">
        <v>7.4668111999999969</v>
      </c>
      <c r="N305" s="74">
        <f t="shared" si="17"/>
        <v>0.12955851486276262</v>
      </c>
      <c r="O305" s="74">
        <f t="shared" si="18"/>
        <v>0.17794352715039843</v>
      </c>
      <c r="P305" s="75">
        <f t="shared" si="19"/>
        <v>0.22424398831762835</v>
      </c>
      <c r="Q305" s="7"/>
    </row>
    <row r="306" spans="1:17" x14ac:dyDescent="0.25">
      <c r="A306" s="43"/>
      <c r="B306" s="65"/>
      <c r="C306" s="56"/>
      <c r="D306" s="57"/>
      <c r="E306" s="58"/>
      <c r="F306" s="59"/>
      <c r="G306" s="60"/>
      <c r="H306" s="61"/>
      <c r="I306" s="62"/>
      <c r="J306" s="62"/>
      <c r="K306" s="62"/>
      <c r="L306" s="62"/>
      <c r="M306" s="62"/>
      <c r="N306" s="63"/>
      <c r="O306" s="63"/>
      <c r="P306" s="64"/>
      <c r="Q306" s="7"/>
    </row>
    <row r="307" spans="1:17" ht="25.5" x14ac:dyDescent="0.25">
      <c r="A307" s="44"/>
      <c r="B307" s="45">
        <v>33</v>
      </c>
      <c r="C307" s="46" t="s">
        <v>179</v>
      </c>
      <c r="D307" s="47"/>
      <c r="E307" s="48"/>
      <c r="F307" s="49"/>
      <c r="G307" s="50"/>
      <c r="H307" s="51">
        <v>134.33611799999994</v>
      </c>
      <c r="I307" s="52">
        <v>186.10368200000019</v>
      </c>
      <c r="J307" s="53">
        <f t="shared" si="16"/>
        <v>73.356477383762154</v>
      </c>
      <c r="K307" s="53">
        <v>41.018018773762151</v>
      </c>
      <c r="L307" s="53">
        <v>19.616904509999998</v>
      </c>
      <c r="M307" s="53">
        <v>12.721554099999999</v>
      </c>
      <c r="N307" s="54">
        <f t="shared" si="17"/>
        <v>0.22040412276078508</v>
      </c>
      <c r="O307" s="54">
        <f t="shared" si="18"/>
        <v>0.32581259345401931</v>
      </c>
      <c r="P307" s="55">
        <f t="shared" si="19"/>
        <v>0.39416994116087439</v>
      </c>
      <c r="Q307" s="7"/>
    </row>
    <row r="308" spans="1:17" ht="25.5" x14ac:dyDescent="0.25">
      <c r="A308" s="44"/>
      <c r="B308" s="45"/>
      <c r="C308" s="46"/>
      <c r="D308" s="47">
        <v>33</v>
      </c>
      <c r="E308" s="48" t="s">
        <v>179</v>
      </c>
      <c r="F308" s="49"/>
      <c r="G308" s="50"/>
      <c r="H308" s="51">
        <v>134.33611799999994</v>
      </c>
      <c r="I308" s="52">
        <v>186.10368200000019</v>
      </c>
      <c r="J308" s="53">
        <f t="shared" si="16"/>
        <v>73.356477383762154</v>
      </c>
      <c r="K308" s="53">
        <v>41.018018773762151</v>
      </c>
      <c r="L308" s="53">
        <v>19.616904509999998</v>
      </c>
      <c r="M308" s="53">
        <v>12.721554099999999</v>
      </c>
      <c r="N308" s="54">
        <f t="shared" si="17"/>
        <v>0.22040412276078508</v>
      </c>
      <c r="O308" s="54">
        <f t="shared" si="18"/>
        <v>0.32581259345401931</v>
      </c>
      <c r="P308" s="55">
        <f t="shared" si="19"/>
        <v>0.39416994116087439</v>
      </c>
      <c r="Q308" s="7"/>
    </row>
    <row r="309" spans="1:17" x14ac:dyDescent="0.25">
      <c r="A309" s="66"/>
      <c r="B309" s="56"/>
      <c r="C309" s="67"/>
      <c r="D309" s="68"/>
      <c r="E309" s="69"/>
      <c r="F309" s="70">
        <v>79</v>
      </c>
      <c r="G309" s="71" t="s">
        <v>180</v>
      </c>
      <c r="H309" s="72">
        <v>134.33611799999994</v>
      </c>
      <c r="I309" s="73">
        <v>186.10368200000019</v>
      </c>
      <c r="J309" s="73">
        <f t="shared" si="16"/>
        <v>73.356477383762154</v>
      </c>
      <c r="K309" s="73">
        <v>41.018018773762151</v>
      </c>
      <c r="L309" s="73">
        <v>19.616904509999998</v>
      </c>
      <c r="M309" s="73">
        <v>12.721554099999999</v>
      </c>
      <c r="N309" s="74">
        <f t="shared" si="17"/>
        <v>0.22040412276078508</v>
      </c>
      <c r="O309" s="74">
        <f t="shared" si="18"/>
        <v>0.32581259345401931</v>
      </c>
      <c r="P309" s="75">
        <f t="shared" si="19"/>
        <v>0.39416994116087439</v>
      </c>
      <c r="Q309" s="7"/>
    </row>
    <row r="310" spans="1:17" x14ac:dyDescent="0.25">
      <c r="A310" s="43"/>
      <c r="B310" s="65"/>
      <c r="C310" s="56"/>
      <c r="D310" s="57"/>
      <c r="E310" s="58"/>
      <c r="F310" s="59"/>
      <c r="G310" s="60"/>
      <c r="H310" s="61"/>
      <c r="I310" s="62"/>
      <c r="J310" s="62"/>
      <c r="K310" s="62"/>
      <c r="L310" s="62"/>
      <c r="M310" s="62"/>
      <c r="N310" s="63"/>
      <c r="O310" s="63"/>
      <c r="P310" s="64"/>
      <c r="Q310" s="7"/>
    </row>
    <row r="311" spans="1:17" x14ac:dyDescent="0.25">
      <c r="A311" s="44"/>
      <c r="B311" s="45">
        <v>35</v>
      </c>
      <c r="C311" s="46" t="s">
        <v>181</v>
      </c>
      <c r="D311" s="47"/>
      <c r="E311" s="48"/>
      <c r="F311" s="49"/>
      <c r="G311" s="50"/>
      <c r="H311" s="51">
        <v>346.533681</v>
      </c>
      <c r="I311" s="52">
        <v>359.35044099999999</v>
      </c>
      <c r="J311" s="53">
        <f t="shared" si="16"/>
        <v>160.21027350742563</v>
      </c>
      <c r="K311" s="53">
        <v>101.67035178742563</v>
      </c>
      <c r="L311" s="53">
        <v>16.331878889999999</v>
      </c>
      <c r="M311" s="53">
        <v>42.208042829999997</v>
      </c>
      <c r="N311" s="54">
        <f t="shared" si="17"/>
        <v>0.2829281397415222</v>
      </c>
      <c r="O311" s="54">
        <f t="shared" si="18"/>
        <v>0.32837647380937995</v>
      </c>
      <c r="P311" s="55">
        <f t="shared" si="19"/>
        <v>0.44583296756668134</v>
      </c>
      <c r="Q311" s="7"/>
    </row>
    <row r="312" spans="1:17" ht="38.25" x14ac:dyDescent="0.25">
      <c r="A312" s="44"/>
      <c r="B312" s="45"/>
      <c r="C312" s="46"/>
      <c r="D312" s="47">
        <v>8</v>
      </c>
      <c r="E312" s="48" t="s">
        <v>182</v>
      </c>
      <c r="F312" s="49"/>
      <c r="G312" s="50"/>
      <c r="H312" s="51">
        <v>126.9684</v>
      </c>
      <c r="I312" s="52">
        <v>133.90052500000002</v>
      </c>
      <c r="J312" s="53">
        <f t="shared" si="16"/>
        <v>57.444794782614494</v>
      </c>
      <c r="K312" s="53">
        <v>27.962523982614496</v>
      </c>
      <c r="L312" s="53">
        <v>11.740051529999999</v>
      </c>
      <c r="M312" s="53">
        <v>17.74221927</v>
      </c>
      <c r="N312" s="54">
        <f t="shared" si="17"/>
        <v>0.20883057764422128</v>
      </c>
      <c r="O312" s="54">
        <f t="shared" si="18"/>
        <v>0.29650798988737714</v>
      </c>
      <c r="P312" s="55">
        <f t="shared" si="19"/>
        <v>0.42901097499516516</v>
      </c>
      <c r="Q312" s="7"/>
    </row>
    <row r="313" spans="1:17" ht="51" x14ac:dyDescent="0.25">
      <c r="A313" s="66"/>
      <c r="B313" s="56"/>
      <c r="C313" s="67"/>
      <c r="D313" s="68"/>
      <c r="E313" s="69"/>
      <c r="F313" s="70">
        <v>65</v>
      </c>
      <c r="G313" s="71" t="s">
        <v>183</v>
      </c>
      <c r="H313" s="72">
        <v>50.728713000000006</v>
      </c>
      <c r="I313" s="73">
        <v>56.704812999999994</v>
      </c>
      <c r="J313" s="73">
        <f t="shared" si="16"/>
        <v>19.832962621339405</v>
      </c>
      <c r="K313" s="73">
        <v>8.0695335313394025</v>
      </c>
      <c r="L313" s="73">
        <v>5.3654898000000006</v>
      </c>
      <c r="M313" s="73">
        <v>6.3979392900000001</v>
      </c>
      <c r="N313" s="74">
        <f t="shared" si="17"/>
        <v>0.14230773552395637</v>
      </c>
      <c r="O313" s="74">
        <f t="shared" si="18"/>
        <v>0.23692915328614883</v>
      </c>
      <c r="P313" s="75">
        <f t="shared" si="19"/>
        <v>0.34975801121748529</v>
      </c>
      <c r="Q313" s="7"/>
    </row>
    <row r="314" spans="1:17" ht="25.5" x14ac:dyDescent="0.25">
      <c r="A314" s="66"/>
      <c r="B314" s="56"/>
      <c r="C314" s="67"/>
      <c r="D314" s="68"/>
      <c r="E314" s="69"/>
      <c r="F314" s="70">
        <v>127</v>
      </c>
      <c r="G314" s="71" t="s">
        <v>184</v>
      </c>
      <c r="H314" s="72">
        <v>76.239687000000004</v>
      </c>
      <c r="I314" s="73">
        <v>77.195712000000015</v>
      </c>
      <c r="J314" s="73">
        <f t="shared" si="16"/>
        <v>37.611832161275089</v>
      </c>
      <c r="K314" s="73">
        <v>19.892990451275093</v>
      </c>
      <c r="L314" s="73">
        <v>6.374561729999999</v>
      </c>
      <c r="M314" s="73">
        <v>11.34427998</v>
      </c>
      <c r="N314" s="74">
        <f t="shared" si="17"/>
        <v>0.25769553691369657</v>
      </c>
      <c r="O314" s="74">
        <f t="shared" si="18"/>
        <v>0.34027216668815863</v>
      </c>
      <c r="P314" s="75">
        <f t="shared" si="19"/>
        <v>0.4872269610166311</v>
      </c>
      <c r="Q314" s="7"/>
    </row>
    <row r="315" spans="1:17" ht="25.5" x14ac:dyDescent="0.25">
      <c r="A315" s="44"/>
      <c r="B315" s="45"/>
      <c r="C315" s="46"/>
      <c r="D315" s="47">
        <v>35</v>
      </c>
      <c r="E315" s="48" t="s">
        <v>185</v>
      </c>
      <c r="F315" s="49"/>
      <c r="G315" s="50"/>
      <c r="H315" s="51">
        <v>203.96780400000006</v>
      </c>
      <c r="I315" s="52">
        <v>206.58512999999999</v>
      </c>
      <c r="J315" s="53">
        <f t="shared" si="16"/>
        <v>97.412571159374366</v>
      </c>
      <c r="K315" s="53">
        <v>70.747964519374364</v>
      </c>
      <c r="L315" s="53">
        <v>3.4819300600000003</v>
      </c>
      <c r="M315" s="53">
        <v>23.182676580000003</v>
      </c>
      <c r="N315" s="54">
        <f t="shared" si="17"/>
        <v>0.34246397366245268</v>
      </c>
      <c r="O315" s="54">
        <f t="shared" si="18"/>
        <v>0.35931867206209062</v>
      </c>
      <c r="P315" s="55">
        <f t="shared" si="19"/>
        <v>0.47153718740247358</v>
      </c>
      <c r="Q315" s="7"/>
    </row>
    <row r="316" spans="1:17" ht="51" x14ac:dyDescent="0.25">
      <c r="A316" s="66"/>
      <c r="B316" s="56"/>
      <c r="C316" s="67"/>
      <c r="D316" s="68"/>
      <c r="E316" s="69"/>
      <c r="F316" s="70">
        <v>65</v>
      </c>
      <c r="G316" s="71" t="s">
        <v>183</v>
      </c>
      <c r="H316" s="72">
        <v>80.166800000000023</v>
      </c>
      <c r="I316" s="73">
        <v>84.99923800000002</v>
      </c>
      <c r="J316" s="73">
        <f t="shared" si="16"/>
        <v>47.983987426248973</v>
      </c>
      <c r="K316" s="73">
        <v>47.633364476248971</v>
      </c>
      <c r="L316" s="73">
        <v>-0.11286863000000008</v>
      </c>
      <c r="M316" s="73">
        <v>0.46349158000000001</v>
      </c>
      <c r="N316" s="74">
        <f t="shared" si="17"/>
        <v>0.56039754704917422</v>
      </c>
      <c r="O316" s="74">
        <f t="shared" si="18"/>
        <v>0.55906966890984311</v>
      </c>
      <c r="P316" s="75">
        <f t="shared" si="19"/>
        <v>0.56452255991105427</v>
      </c>
      <c r="Q316" s="7"/>
    </row>
    <row r="317" spans="1:17" ht="25.5" x14ac:dyDescent="0.25">
      <c r="A317" s="66"/>
      <c r="B317" s="56"/>
      <c r="C317" s="67"/>
      <c r="D317" s="68"/>
      <c r="E317" s="69"/>
      <c r="F317" s="70">
        <v>87</v>
      </c>
      <c r="G317" s="71" t="s">
        <v>186</v>
      </c>
      <c r="H317" s="72">
        <v>19.700691000000003</v>
      </c>
      <c r="I317" s="73">
        <v>19.700691000000003</v>
      </c>
      <c r="J317" s="73">
        <f t="shared" si="16"/>
        <v>10.606254724836111</v>
      </c>
      <c r="K317" s="73">
        <v>7.6204631648361101</v>
      </c>
      <c r="L317" s="73">
        <v>1.5551557500000002</v>
      </c>
      <c r="M317" s="73">
        <v>1.4306358100000001</v>
      </c>
      <c r="N317" s="74">
        <f t="shared" si="17"/>
        <v>0.38681197349047852</v>
      </c>
      <c r="O317" s="74">
        <f t="shared" si="18"/>
        <v>0.46575112085338072</v>
      </c>
      <c r="P317" s="75">
        <f t="shared" si="19"/>
        <v>0.5383696807810503</v>
      </c>
      <c r="Q317" s="7"/>
    </row>
    <row r="318" spans="1:17" ht="25.5" x14ac:dyDescent="0.25">
      <c r="A318" s="66"/>
      <c r="B318" s="56"/>
      <c r="C318" s="67"/>
      <c r="D318" s="68"/>
      <c r="E318" s="69"/>
      <c r="F318" s="70">
        <v>127</v>
      </c>
      <c r="G318" s="71" t="s">
        <v>184</v>
      </c>
      <c r="H318" s="72">
        <v>104.10031300000001</v>
      </c>
      <c r="I318" s="73">
        <v>101.88520099999998</v>
      </c>
      <c r="J318" s="73">
        <f t="shared" si="16"/>
        <v>38.822329008289287</v>
      </c>
      <c r="K318" s="73">
        <v>15.494136878289282</v>
      </c>
      <c r="L318" s="73">
        <v>2.0396429400000002</v>
      </c>
      <c r="M318" s="73">
        <v>21.288549190000001</v>
      </c>
      <c r="N318" s="74">
        <f t="shared" si="17"/>
        <v>0.15207445955069848</v>
      </c>
      <c r="O318" s="74">
        <f t="shared" si="18"/>
        <v>0.17209348998869115</v>
      </c>
      <c r="P318" s="75">
        <f t="shared" si="19"/>
        <v>0.38103992166918621</v>
      </c>
      <c r="Q318" s="7"/>
    </row>
    <row r="319" spans="1:17" x14ac:dyDescent="0.25">
      <c r="A319" s="44"/>
      <c r="B319" s="45"/>
      <c r="C319" s="46"/>
      <c r="D319" s="47">
        <v>180</v>
      </c>
      <c r="E319" s="48" t="s">
        <v>187</v>
      </c>
      <c r="F319" s="49"/>
      <c r="G319" s="50"/>
      <c r="H319" s="51">
        <v>15.597476999999998</v>
      </c>
      <c r="I319" s="52">
        <v>18.864785999999999</v>
      </c>
      <c r="J319" s="53">
        <f t="shared" si="16"/>
        <v>5.3529075654367677</v>
      </c>
      <c r="K319" s="53">
        <v>2.9598632854367679</v>
      </c>
      <c r="L319" s="53">
        <v>1.1098972999999996</v>
      </c>
      <c r="M319" s="53">
        <v>1.2831469799999997</v>
      </c>
      <c r="N319" s="54">
        <f t="shared" si="17"/>
        <v>0.15689885299715398</v>
      </c>
      <c r="O319" s="54">
        <f t="shared" si="18"/>
        <v>0.21573319651952416</v>
      </c>
      <c r="P319" s="55">
        <f t="shared" si="19"/>
        <v>0.28375130072701427</v>
      </c>
      <c r="Q319" s="7"/>
    </row>
    <row r="320" spans="1:17" ht="25.5" x14ac:dyDescent="0.25">
      <c r="A320" s="66"/>
      <c r="B320" s="56"/>
      <c r="C320" s="67"/>
      <c r="D320" s="68"/>
      <c r="E320" s="69"/>
      <c r="F320" s="70">
        <v>127</v>
      </c>
      <c r="G320" s="71" t="s">
        <v>184</v>
      </c>
      <c r="H320" s="72">
        <v>15.597476999999998</v>
      </c>
      <c r="I320" s="73">
        <v>18.864785999999999</v>
      </c>
      <c r="J320" s="73">
        <f t="shared" si="16"/>
        <v>5.3529075654367677</v>
      </c>
      <c r="K320" s="73">
        <v>2.9598632854367679</v>
      </c>
      <c r="L320" s="73">
        <v>1.1098972999999996</v>
      </c>
      <c r="M320" s="73">
        <v>1.2831469799999997</v>
      </c>
      <c r="N320" s="74">
        <f t="shared" si="17"/>
        <v>0.15689885299715398</v>
      </c>
      <c r="O320" s="74">
        <f t="shared" si="18"/>
        <v>0.21573319651952416</v>
      </c>
      <c r="P320" s="75">
        <f t="shared" si="19"/>
        <v>0.28375130072701427</v>
      </c>
      <c r="Q320" s="7"/>
    </row>
    <row r="321" spans="1:17" x14ac:dyDescent="0.25">
      <c r="A321" s="43"/>
      <c r="B321" s="65"/>
      <c r="C321" s="56"/>
      <c r="D321" s="57"/>
      <c r="E321" s="58"/>
      <c r="F321" s="59"/>
      <c r="G321" s="60"/>
      <c r="H321" s="61"/>
      <c r="I321" s="62"/>
      <c r="J321" s="62"/>
      <c r="K321" s="62"/>
      <c r="L321" s="62"/>
      <c r="M321" s="62"/>
      <c r="N321" s="63"/>
      <c r="O321" s="63"/>
      <c r="P321" s="64"/>
      <c r="Q321" s="7"/>
    </row>
    <row r="322" spans="1:17" x14ac:dyDescent="0.25">
      <c r="A322" s="44"/>
      <c r="B322" s="45">
        <v>36</v>
      </c>
      <c r="C322" s="46" t="s">
        <v>188</v>
      </c>
      <c r="D322" s="47"/>
      <c r="E322" s="48"/>
      <c r="F322" s="49"/>
      <c r="G322" s="50"/>
      <c r="H322" s="51">
        <v>6652.6562080000022</v>
      </c>
      <c r="I322" s="52">
        <v>7740.066721000002</v>
      </c>
      <c r="J322" s="53">
        <f t="shared" si="16"/>
        <v>3042.7418638675713</v>
      </c>
      <c r="K322" s="53">
        <v>1964.0479679475704</v>
      </c>
      <c r="L322" s="53">
        <v>623.8521913600008</v>
      </c>
      <c r="M322" s="53">
        <v>454.84170455999976</v>
      </c>
      <c r="N322" s="54">
        <f t="shared" si="17"/>
        <v>0.25375078003123713</v>
      </c>
      <c r="O322" s="54">
        <f t="shared" si="18"/>
        <v>0.33435114354843953</v>
      </c>
      <c r="P322" s="55">
        <f t="shared" si="19"/>
        <v>0.39311571508965687</v>
      </c>
      <c r="Q322" s="7"/>
    </row>
    <row r="323" spans="1:17" ht="25.5" x14ac:dyDescent="0.25">
      <c r="A323" s="44"/>
      <c r="B323" s="45"/>
      <c r="C323" s="46"/>
      <c r="D323" s="47">
        <v>36</v>
      </c>
      <c r="E323" s="48" t="s">
        <v>189</v>
      </c>
      <c r="F323" s="49"/>
      <c r="G323" s="50"/>
      <c r="H323" s="51">
        <v>6578.3229650000021</v>
      </c>
      <c r="I323" s="52">
        <v>7659.4794070000016</v>
      </c>
      <c r="J323" s="53">
        <f t="shared" si="16"/>
        <v>3022.1417847787811</v>
      </c>
      <c r="K323" s="53">
        <v>1951.8133838387805</v>
      </c>
      <c r="L323" s="53">
        <v>619.47499509000079</v>
      </c>
      <c r="M323" s="53">
        <v>450.85340584999977</v>
      </c>
      <c r="N323" s="54">
        <f t="shared" si="17"/>
        <v>0.25482324321611433</v>
      </c>
      <c r="O323" s="54">
        <f t="shared" si="18"/>
        <v>0.3357001490961487</v>
      </c>
      <c r="P323" s="55">
        <f t="shared" si="19"/>
        <v>0.39456229649456914</v>
      </c>
      <c r="Q323" s="7"/>
    </row>
    <row r="324" spans="1:17" ht="51" x14ac:dyDescent="0.25">
      <c r="A324" s="66"/>
      <c r="B324" s="56"/>
      <c r="C324" s="67"/>
      <c r="D324" s="68"/>
      <c r="E324" s="69"/>
      <c r="F324" s="70">
        <v>47</v>
      </c>
      <c r="G324" s="71" t="s">
        <v>190</v>
      </c>
      <c r="H324" s="72">
        <v>85.850836000000129</v>
      </c>
      <c r="I324" s="73">
        <v>287.7933500000006</v>
      </c>
      <c r="J324" s="73">
        <f t="shared" si="16"/>
        <v>247.8318147339013</v>
      </c>
      <c r="K324" s="73">
        <v>13.575714343900472</v>
      </c>
      <c r="L324" s="73">
        <v>230.84017052000081</v>
      </c>
      <c r="M324" s="73">
        <v>3.4159298700000003</v>
      </c>
      <c r="N324" s="74">
        <f t="shared" si="17"/>
        <v>4.7171744391941106E-2</v>
      </c>
      <c r="O324" s="74">
        <f t="shared" si="18"/>
        <v>0.84927565165734642</v>
      </c>
      <c r="P324" s="75">
        <f t="shared" si="19"/>
        <v>0.86114503595687941</v>
      </c>
      <c r="Q324" s="7"/>
    </row>
    <row r="325" spans="1:17" ht="38.25" x14ac:dyDescent="0.25">
      <c r="A325" s="66"/>
      <c r="B325" s="56"/>
      <c r="C325" s="67"/>
      <c r="D325" s="68"/>
      <c r="E325" s="69"/>
      <c r="F325" s="70">
        <v>61</v>
      </c>
      <c r="G325" s="71" t="s">
        <v>191</v>
      </c>
      <c r="H325" s="72">
        <v>6492.4721290000016</v>
      </c>
      <c r="I325" s="73">
        <v>7371.6860570000008</v>
      </c>
      <c r="J325" s="73">
        <f t="shared" si="16"/>
        <v>2774.3099700448797</v>
      </c>
      <c r="K325" s="73">
        <v>1938.23766949488</v>
      </c>
      <c r="L325" s="73">
        <v>388.63482456999998</v>
      </c>
      <c r="M325" s="73">
        <v>447.43747597999976</v>
      </c>
      <c r="N325" s="74">
        <f t="shared" si="17"/>
        <v>0.26293003452776853</v>
      </c>
      <c r="O325" s="74">
        <f t="shared" si="18"/>
        <v>0.31564997153606805</v>
      </c>
      <c r="P325" s="75">
        <f t="shared" si="19"/>
        <v>0.37634673378561101</v>
      </c>
      <c r="Q325" s="7"/>
    </row>
    <row r="326" spans="1:17" ht="38.25" x14ac:dyDescent="0.25">
      <c r="A326" s="44"/>
      <c r="B326" s="45"/>
      <c r="C326" s="46"/>
      <c r="D326" s="47">
        <v>202</v>
      </c>
      <c r="E326" s="48" t="s">
        <v>192</v>
      </c>
      <c r="F326" s="49"/>
      <c r="G326" s="50"/>
      <c r="H326" s="51">
        <v>74.33324300000001</v>
      </c>
      <c r="I326" s="52">
        <v>80.587313999999992</v>
      </c>
      <c r="J326" s="53">
        <f t="shared" si="16"/>
        <v>20.600079088789929</v>
      </c>
      <c r="K326" s="53">
        <v>12.234584108789932</v>
      </c>
      <c r="L326" s="53">
        <v>4.3771962700000007</v>
      </c>
      <c r="M326" s="53">
        <v>3.98829871</v>
      </c>
      <c r="N326" s="54">
        <f t="shared" si="17"/>
        <v>0.15181774278753021</v>
      </c>
      <c r="O326" s="54">
        <f t="shared" si="18"/>
        <v>0.20613393788990078</v>
      </c>
      <c r="P326" s="55">
        <f t="shared" si="19"/>
        <v>0.25562434167727605</v>
      </c>
      <c r="Q326" s="7"/>
    </row>
    <row r="327" spans="1:17" ht="38.25" x14ac:dyDescent="0.25">
      <c r="A327" s="66"/>
      <c r="B327" s="56"/>
      <c r="C327" s="67"/>
      <c r="D327" s="68"/>
      <c r="E327" s="69"/>
      <c r="F327" s="70">
        <v>61</v>
      </c>
      <c r="G327" s="71" t="s">
        <v>191</v>
      </c>
      <c r="H327" s="72">
        <v>74.33324300000001</v>
      </c>
      <c r="I327" s="73">
        <v>80.587313999999992</v>
      </c>
      <c r="J327" s="73">
        <f t="shared" ref="J327:J390" si="20">SUM(K327,L327,M327)</f>
        <v>20.600079088789929</v>
      </c>
      <c r="K327" s="73">
        <v>12.234584108789932</v>
      </c>
      <c r="L327" s="73">
        <v>4.3771962700000007</v>
      </c>
      <c r="M327" s="73">
        <v>3.98829871</v>
      </c>
      <c r="N327" s="74">
        <f t="shared" ref="N327:N390" si="21">IFERROR(K327/I327,0)</f>
        <v>0.15181774278753021</v>
      </c>
      <c r="O327" s="74">
        <f t="shared" ref="O327:O390" si="22">IFERROR(SUM(K327,L327)/I327,0)</f>
        <v>0.20613393788990078</v>
      </c>
      <c r="P327" s="75">
        <f t="shared" ref="P327:P390" si="23">IFERROR(SUM(K327,L327,M327)/I327,0)</f>
        <v>0.25562434167727605</v>
      </c>
      <c r="Q327" s="7"/>
    </row>
    <row r="328" spans="1:17" x14ac:dyDescent="0.25">
      <c r="A328" s="43"/>
      <c r="B328" s="65"/>
      <c r="C328" s="56"/>
      <c r="D328" s="57"/>
      <c r="E328" s="58"/>
      <c r="F328" s="59"/>
      <c r="G328" s="60"/>
      <c r="H328" s="61"/>
      <c r="I328" s="62"/>
      <c r="J328" s="62"/>
      <c r="K328" s="62"/>
      <c r="L328" s="62"/>
      <c r="M328" s="62"/>
      <c r="N328" s="63"/>
      <c r="O328" s="63"/>
      <c r="P328" s="64"/>
      <c r="Q328" s="7"/>
    </row>
    <row r="329" spans="1:17" x14ac:dyDescent="0.25">
      <c r="A329" s="44"/>
      <c r="B329" s="45">
        <v>37</v>
      </c>
      <c r="C329" s="46" t="s">
        <v>193</v>
      </c>
      <c r="D329" s="47"/>
      <c r="E329" s="48"/>
      <c r="F329" s="49"/>
      <c r="G329" s="50"/>
      <c r="H329" s="51">
        <v>4449.6948890000012</v>
      </c>
      <c r="I329" s="52">
        <v>4393.9677889999984</v>
      </c>
      <c r="J329" s="53">
        <f t="shared" si="20"/>
        <v>1629.8240104550846</v>
      </c>
      <c r="K329" s="53">
        <v>982.33240281508461</v>
      </c>
      <c r="L329" s="53">
        <v>168.83236421999996</v>
      </c>
      <c r="M329" s="53">
        <v>478.65924342</v>
      </c>
      <c r="N329" s="54">
        <f t="shared" si="21"/>
        <v>0.22356386072612716</v>
      </c>
      <c r="O329" s="54">
        <f t="shared" si="22"/>
        <v>0.26198752979412998</v>
      </c>
      <c r="P329" s="55">
        <f t="shared" si="23"/>
        <v>0.37092306742330677</v>
      </c>
      <c r="Q329" s="7"/>
    </row>
    <row r="330" spans="1:17" ht="25.5" x14ac:dyDescent="0.25">
      <c r="A330" s="44"/>
      <c r="B330" s="45"/>
      <c r="C330" s="46"/>
      <c r="D330" s="47">
        <v>37</v>
      </c>
      <c r="E330" s="48" t="s">
        <v>194</v>
      </c>
      <c r="F330" s="49"/>
      <c r="G330" s="50"/>
      <c r="H330" s="51">
        <v>4399.4936050000006</v>
      </c>
      <c r="I330" s="52">
        <v>4342.4211219999979</v>
      </c>
      <c r="J330" s="53">
        <f t="shared" si="20"/>
        <v>1608.6791262281511</v>
      </c>
      <c r="K330" s="53">
        <v>968.14938185815117</v>
      </c>
      <c r="L330" s="53">
        <v>165.46282286999997</v>
      </c>
      <c r="M330" s="53">
        <v>475.06692149999998</v>
      </c>
      <c r="N330" s="54">
        <f t="shared" si="21"/>
        <v>0.22295151821024872</v>
      </c>
      <c r="O330" s="54">
        <f t="shared" si="22"/>
        <v>0.26105533592422303</v>
      </c>
      <c r="P330" s="55">
        <f t="shared" si="23"/>
        <v>0.37045672932965984</v>
      </c>
      <c r="Q330" s="7"/>
    </row>
    <row r="331" spans="1:17" x14ac:dyDescent="0.25">
      <c r="A331" s="66"/>
      <c r="B331" s="56"/>
      <c r="C331" s="67"/>
      <c r="D331" s="68"/>
      <c r="E331" s="69"/>
      <c r="F331" s="70">
        <v>59</v>
      </c>
      <c r="G331" s="71" t="s">
        <v>195</v>
      </c>
      <c r="H331" s="72">
        <v>867.15536600000007</v>
      </c>
      <c r="I331" s="73">
        <v>1168.626696</v>
      </c>
      <c r="J331" s="73">
        <f t="shared" si="20"/>
        <v>1152.2754066086122</v>
      </c>
      <c r="K331" s="73">
        <v>738.41611085861223</v>
      </c>
      <c r="L331" s="73">
        <v>57.466600919999991</v>
      </c>
      <c r="M331" s="73">
        <v>356.39269482999998</v>
      </c>
      <c r="N331" s="74">
        <f t="shared" si="21"/>
        <v>0.63186654334192294</v>
      </c>
      <c r="O331" s="74">
        <f t="shared" si="22"/>
        <v>0.68104101549517593</v>
      </c>
      <c r="P331" s="75">
        <f t="shared" si="23"/>
        <v>0.98600811581033077</v>
      </c>
      <c r="Q331" s="7"/>
    </row>
    <row r="332" spans="1:17" x14ac:dyDescent="0.25">
      <c r="A332" s="66"/>
      <c r="B332" s="56"/>
      <c r="C332" s="67"/>
      <c r="D332" s="68"/>
      <c r="E332" s="69"/>
      <c r="F332" s="70">
        <v>60</v>
      </c>
      <c r="G332" s="71" t="s">
        <v>196</v>
      </c>
      <c r="H332" s="72">
        <v>5.7039799999999996</v>
      </c>
      <c r="I332" s="73">
        <v>7.1791229999999988</v>
      </c>
      <c r="J332" s="73">
        <f t="shared" si="20"/>
        <v>1.6714389776787351</v>
      </c>
      <c r="K332" s="73">
        <v>1.1329764376787352</v>
      </c>
      <c r="L332" s="73">
        <v>0.25280156999999998</v>
      </c>
      <c r="M332" s="73">
        <v>0.28566097000000001</v>
      </c>
      <c r="N332" s="74">
        <f t="shared" si="21"/>
        <v>0.1578154375790379</v>
      </c>
      <c r="O332" s="74">
        <f t="shared" si="22"/>
        <v>0.19302887103044974</v>
      </c>
      <c r="P332" s="75">
        <f t="shared" si="23"/>
        <v>0.2328193816541011</v>
      </c>
      <c r="Q332" s="7"/>
    </row>
    <row r="333" spans="1:17" ht="38.25" x14ac:dyDescent="0.25">
      <c r="A333" s="66"/>
      <c r="B333" s="56"/>
      <c r="C333" s="67"/>
      <c r="D333" s="68"/>
      <c r="E333" s="69"/>
      <c r="F333" s="70">
        <v>68</v>
      </c>
      <c r="G333" s="71" t="s">
        <v>22</v>
      </c>
      <c r="H333" s="72">
        <v>33.397467999999996</v>
      </c>
      <c r="I333" s="73">
        <v>43.241365999999999</v>
      </c>
      <c r="J333" s="73">
        <f t="shared" si="20"/>
        <v>10.468423235873782</v>
      </c>
      <c r="K333" s="73">
        <v>7.8783039658737835</v>
      </c>
      <c r="L333" s="73">
        <v>1.2617265599999996</v>
      </c>
      <c r="M333" s="73">
        <v>1.3283927099999995</v>
      </c>
      <c r="N333" s="74">
        <f t="shared" si="21"/>
        <v>0.1821936884665897</v>
      </c>
      <c r="O333" s="74">
        <f t="shared" si="22"/>
        <v>0.21137238185014282</v>
      </c>
      <c r="P333" s="75">
        <f t="shared" si="23"/>
        <v>0.2420927968805098</v>
      </c>
      <c r="Q333" s="7"/>
    </row>
    <row r="334" spans="1:17" ht="25.5" x14ac:dyDescent="0.25">
      <c r="A334" s="66"/>
      <c r="B334" s="56"/>
      <c r="C334" s="67"/>
      <c r="D334" s="68"/>
      <c r="E334" s="69"/>
      <c r="F334" s="70">
        <v>82</v>
      </c>
      <c r="G334" s="71" t="s">
        <v>197</v>
      </c>
      <c r="H334" s="72">
        <v>1427.8057289999995</v>
      </c>
      <c r="I334" s="73">
        <v>659.84699299999988</v>
      </c>
      <c r="J334" s="73">
        <f t="shared" si="20"/>
        <v>80.085990044150265</v>
      </c>
      <c r="K334" s="73">
        <v>49.476326494150271</v>
      </c>
      <c r="L334" s="73">
        <v>23.118648740000001</v>
      </c>
      <c r="M334" s="73">
        <v>7.4910148100000011</v>
      </c>
      <c r="N334" s="74">
        <f t="shared" si="21"/>
        <v>7.4981513925229448E-2</v>
      </c>
      <c r="O334" s="74">
        <f t="shared" si="22"/>
        <v>0.1100178920329645</v>
      </c>
      <c r="P334" s="75">
        <f t="shared" si="23"/>
        <v>0.12137054634444668</v>
      </c>
      <c r="Q334" s="7"/>
    </row>
    <row r="335" spans="1:17" ht="25.5" x14ac:dyDescent="0.25">
      <c r="A335" s="66"/>
      <c r="B335" s="56"/>
      <c r="C335" s="67"/>
      <c r="D335" s="68"/>
      <c r="E335" s="69"/>
      <c r="F335" s="70">
        <v>83</v>
      </c>
      <c r="G335" s="71" t="s">
        <v>198</v>
      </c>
      <c r="H335" s="72">
        <v>434.40925400000083</v>
      </c>
      <c r="I335" s="73">
        <v>926.70136799999818</v>
      </c>
      <c r="J335" s="73">
        <f t="shared" si="20"/>
        <v>120.84225084377999</v>
      </c>
      <c r="K335" s="73">
        <v>92.61898766377999</v>
      </c>
      <c r="L335" s="73">
        <v>14.181997240000003</v>
      </c>
      <c r="M335" s="73">
        <v>14.041265940000002</v>
      </c>
      <c r="N335" s="74">
        <f t="shared" si="21"/>
        <v>9.9944805157318142E-2</v>
      </c>
      <c r="O335" s="74">
        <f t="shared" si="22"/>
        <v>0.11524854563911704</v>
      </c>
      <c r="P335" s="75">
        <f t="shared" si="23"/>
        <v>0.13040042349843625</v>
      </c>
      <c r="Q335" s="7"/>
    </row>
    <row r="336" spans="1:17" x14ac:dyDescent="0.25">
      <c r="A336" s="66"/>
      <c r="B336" s="56"/>
      <c r="C336" s="67"/>
      <c r="D336" s="68"/>
      <c r="E336" s="69"/>
      <c r="F336" s="70">
        <v>108</v>
      </c>
      <c r="G336" s="71" t="s">
        <v>199</v>
      </c>
      <c r="H336" s="72">
        <v>582.77067199999999</v>
      </c>
      <c r="I336" s="73">
        <v>546.24716899999999</v>
      </c>
      <c r="J336" s="73">
        <f t="shared" si="20"/>
        <v>3.5097409793801919</v>
      </c>
      <c r="K336" s="73">
        <v>2.3412797493801918</v>
      </c>
      <c r="L336" s="73">
        <v>0.6139887100000001</v>
      </c>
      <c r="M336" s="73">
        <v>0.55447251999999991</v>
      </c>
      <c r="N336" s="74">
        <f t="shared" si="21"/>
        <v>4.2861178643109673E-3</v>
      </c>
      <c r="O336" s="74">
        <f t="shared" si="22"/>
        <v>5.4101304813905446E-3</v>
      </c>
      <c r="P336" s="75">
        <f t="shared" si="23"/>
        <v>6.4251884102308129E-3</v>
      </c>
      <c r="Q336" s="7"/>
    </row>
    <row r="337" spans="1:17" x14ac:dyDescent="0.25">
      <c r="A337" s="66"/>
      <c r="B337" s="56"/>
      <c r="C337" s="67"/>
      <c r="D337" s="68"/>
      <c r="E337" s="69"/>
      <c r="F337" s="70">
        <v>109</v>
      </c>
      <c r="G337" s="71" t="s">
        <v>200</v>
      </c>
      <c r="H337" s="72">
        <v>734.58851300000003</v>
      </c>
      <c r="I337" s="73">
        <v>681.60425099999929</v>
      </c>
      <c r="J337" s="73">
        <f t="shared" si="20"/>
        <v>87.890748807109532</v>
      </c>
      <c r="K337" s="73">
        <v>36.218965697109525</v>
      </c>
      <c r="L337" s="73">
        <v>16.89869131</v>
      </c>
      <c r="M337" s="73">
        <v>34.773091800000003</v>
      </c>
      <c r="N337" s="74">
        <f t="shared" si="21"/>
        <v>5.3137822488594721E-2</v>
      </c>
      <c r="O337" s="74">
        <f t="shared" si="22"/>
        <v>7.7930348775230252E-2</v>
      </c>
      <c r="P337" s="75">
        <f t="shared" si="23"/>
        <v>0.1289468906306889</v>
      </c>
      <c r="Q337" s="7"/>
    </row>
    <row r="338" spans="1:17" x14ac:dyDescent="0.25">
      <c r="A338" s="66"/>
      <c r="B338" s="56"/>
      <c r="C338" s="67"/>
      <c r="D338" s="68"/>
      <c r="E338" s="69"/>
      <c r="F338" s="70">
        <v>111</v>
      </c>
      <c r="G338" s="71" t="s">
        <v>201</v>
      </c>
      <c r="H338" s="72">
        <v>313.662623</v>
      </c>
      <c r="I338" s="73">
        <v>308.97415600000022</v>
      </c>
      <c r="J338" s="73">
        <f t="shared" si="20"/>
        <v>151.93512673156644</v>
      </c>
      <c r="K338" s="73">
        <v>40.066430991566449</v>
      </c>
      <c r="L338" s="73">
        <v>51.668367819999986</v>
      </c>
      <c r="M338" s="73">
        <v>60.200327919999999</v>
      </c>
      <c r="N338" s="74">
        <f t="shared" si="21"/>
        <v>0.12967567096960181</v>
      </c>
      <c r="O338" s="74">
        <f t="shared" si="22"/>
        <v>0.29690120364489764</v>
      </c>
      <c r="P338" s="75">
        <f t="shared" si="23"/>
        <v>0.49174056723231679</v>
      </c>
      <c r="Q338" s="7"/>
    </row>
    <row r="339" spans="1:17" ht="25.5" x14ac:dyDescent="0.25">
      <c r="A339" s="44"/>
      <c r="B339" s="45"/>
      <c r="C339" s="46"/>
      <c r="D339" s="47">
        <v>211</v>
      </c>
      <c r="E339" s="48" t="s">
        <v>202</v>
      </c>
      <c r="F339" s="49"/>
      <c r="G339" s="50"/>
      <c r="H339" s="51">
        <v>50.201283999999994</v>
      </c>
      <c r="I339" s="52">
        <v>51.546667000000006</v>
      </c>
      <c r="J339" s="53">
        <f t="shared" si="20"/>
        <v>21.144884226933431</v>
      </c>
      <c r="K339" s="53">
        <v>14.183020956933435</v>
      </c>
      <c r="L339" s="53">
        <v>3.3695413499999987</v>
      </c>
      <c r="M339" s="53">
        <v>3.5923219200000003</v>
      </c>
      <c r="N339" s="54">
        <f t="shared" si="21"/>
        <v>0.27514913732314511</v>
      </c>
      <c r="O339" s="54">
        <f t="shared" si="22"/>
        <v>0.34051789045707709</v>
      </c>
      <c r="P339" s="55">
        <f t="shared" si="23"/>
        <v>0.41020856357082075</v>
      </c>
      <c r="Q339" s="7"/>
    </row>
    <row r="340" spans="1:17" ht="25.5" x14ac:dyDescent="0.25">
      <c r="A340" s="66"/>
      <c r="B340" s="56"/>
      <c r="C340" s="67"/>
      <c r="D340" s="68"/>
      <c r="E340" s="69"/>
      <c r="F340" s="70">
        <v>58</v>
      </c>
      <c r="G340" s="71" t="s">
        <v>203</v>
      </c>
      <c r="H340" s="72">
        <v>49.601283999999993</v>
      </c>
      <c r="I340" s="73">
        <v>50.946667000000005</v>
      </c>
      <c r="J340" s="73">
        <f t="shared" si="20"/>
        <v>20.91990396774877</v>
      </c>
      <c r="K340" s="73">
        <v>14.01545129774877</v>
      </c>
      <c r="L340" s="73">
        <v>3.3390968999999986</v>
      </c>
      <c r="M340" s="73">
        <v>3.5653557700000005</v>
      </c>
      <c r="N340" s="74">
        <f t="shared" si="21"/>
        <v>0.27510045549689777</v>
      </c>
      <c r="O340" s="74">
        <f t="shared" si="22"/>
        <v>0.34064148294036128</v>
      </c>
      <c r="P340" s="75">
        <f t="shared" si="23"/>
        <v>0.41062360306609985</v>
      </c>
      <c r="Q340" s="7"/>
    </row>
    <row r="341" spans="1:17" x14ac:dyDescent="0.25">
      <c r="A341" s="66"/>
      <c r="B341" s="56"/>
      <c r="C341" s="67"/>
      <c r="D341" s="68"/>
      <c r="E341" s="69"/>
      <c r="F341" s="70">
        <v>60</v>
      </c>
      <c r="G341" s="71" t="s">
        <v>196</v>
      </c>
      <c r="H341" s="72">
        <v>0.6</v>
      </c>
      <c r="I341" s="73">
        <v>0.6</v>
      </c>
      <c r="J341" s="73">
        <f t="shared" si="20"/>
        <v>0.22498025918466449</v>
      </c>
      <c r="K341" s="73">
        <v>0.16756965918466449</v>
      </c>
      <c r="L341" s="73">
        <v>3.0444449999999998E-2</v>
      </c>
      <c r="M341" s="73">
        <v>2.6966150000000001E-2</v>
      </c>
      <c r="N341" s="74">
        <f t="shared" si="21"/>
        <v>0.27928276530777418</v>
      </c>
      <c r="O341" s="74">
        <f t="shared" si="22"/>
        <v>0.33002351530777418</v>
      </c>
      <c r="P341" s="75">
        <f t="shared" si="23"/>
        <v>0.3749670986411075</v>
      </c>
      <c r="Q341" s="7"/>
    </row>
    <row r="342" spans="1:17" x14ac:dyDescent="0.25">
      <c r="A342" s="43"/>
      <c r="B342" s="65"/>
      <c r="C342" s="56"/>
      <c r="D342" s="57"/>
      <c r="E342" s="58"/>
      <c r="F342" s="59"/>
      <c r="G342" s="60"/>
      <c r="H342" s="61"/>
      <c r="I342" s="62"/>
      <c r="J342" s="62"/>
      <c r="K342" s="62"/>
      <c r="L342" s="62"/>
      <c r="M342" s="62"/>
      <c r="N342" s="63"/>
      <c r="O342" s="63"/>
      <c r="P342" s="64"/>
      <c r="Q342" s="7"/>
    </row>
    <row r="343" spans="1:17" x14ac:dyDescent="0.25">
      <c r="A343" s="44"/>
      <c r="B343" s="45">
        <v>38</v>
      </c>
      <c r="C343" s="46" t="s">
        <v>204</v>
      </c>
      <c r="D343" s="47"/>
      <c r="E343" s="48"/>
      <c r="F343" s="49"/>
      <c r="G343" s="50"/>
      <c r="H343" s="51">
        <v>152.70541500000004</v>
      </c>
      <c r="I343" s="52">
        <v>193.90979099999998</v>
      </c>
      <c r="J343" s="53">
        <f t="shared" si="20"/>
        <v>53.253674367328244</v>
      </c>
      <c r="K343" s="53">
        <v>31.503403087328238</v>
      </c>
      <c r="L343" s="53">
        <v>10.227072540000002</v>
      </c>
      <c r="M343" s="53">
        <v>11.523198740000002</v>
      </c>
      <c r="N343" s="54">
        <f t="shared" si="21"/>
        <v>0.16246422073307398</v>
      </c>
      <c r="O343" s="54">
        <f t="shared" si="22"/>
        <v>0.21520561397195381</v>
      </c>
      <c r="P343" s="55">
        <f t="shared" si="23"/>
        <v>0.27463117820248822</v>
      </c>
      <c r="Q343" s="7"/>
    </row>
    <row r="344" spans="1:17" x14ac:dyDescent="0.25">
      <c r="A344" s="44"/>
      <c r="B344" s="45"/>
      <c r="C344" s="46"/>
      <c r="D344" s="47">
        <v>38</v>
      </c>
      <c r="E344" s="48" t="s">
        <v>205</v>
      </c>
      <c r="F344" s="49"/>
      <c r="G344" s="50"/>
      <c r="H344" s="51">
        <v>42.239808000000004</v>
      </c>
      <c r="I344" s="52">
        <v>42.4084</v>
      </c>
      <c r="J344" s="53">
        <f t="shared" si="20"/>
        <v>10.528817125695854</v>
      </c>
      <c r="K344" s="53">
        <v>6.6221974356958526</v>
      </c>
      <c r="L344" s="53">
        <v>1.7445853</v>
      </c>
      <c r="M344" s="53">
        <v>2.1620343900000001</v>
      </c>
      <c r="N344" s="54">
        <f t="shared" si="21"/>
        <v>0.15615296582035287</v>
      </c>
      <c r="O344" s="54">
        <f t="shared" si="22"/>
        <v>0.19729069560973422</v>
      </c>
      <c r="P344" s="55">
        <f t="shared" si="23"/>
        <v>0.24827197266805287</v>
      </c>
      <c r="Q344" s="7"/>
    </row>
    <row r="345" spans="1:17" ht="25.5" x14ac:dyDescent="0.25">
      <c r="A345" s="66"/>
      <c r="B345" s="56"/>
      <c r="C345" s="67"/>
      <c r="D345" s="68"/>
      <c r="E345" s="69"/>
      <c r="F345" s="70">
        <v>93</v>
      </c>
      <c r="G345" s="71" t="s">
        <v>206</v>
      </c>
      <c r="H345" s="72">
        <v>32.596558000000002</v>
      </c>
      <c r="I345" s="73">
        <v>32.703533</v>
      </c>
      <c r="J345" s="73">
        <f t="shared" si="20"/>
        <v>8.5089237591937614</v>
      </c>
      <c r="K345" s="73">
        <v>5.3433693991937616</v>
      </c>
      <c r="L345" s="73">
        <v>1.34169132</v>
      </c>
      <c r="M345" s="73">
        <v>1.82386304</v>
      </c>
      <c r="N345" s="74">
        <f t="shared" si="21"/>
        <v>0.16338813911003933</v>
      </c>
      <c r="O345" s="74">
        <f t="shared" si="22"/>
        <v>0.20441402215454096</v>
      </c>
      <c r="P345" s="75">
        <f t="shared" si="23"/>
        <v>0.26018362478432411</v>
      </c>
      <c r="Q345" s="7"/>
    </row>
    <row r="346" spans="1:17" ht="25.5" x14ac:dyDescent="0.25">
      <c r="A346" s="66"/>
      <c r="B346" s="56"/>
      <c r="C346" s="67"/>
      <c r="D346" s="68"/>
      <c r="E346" s="69"/>
      <c r="F346" s="70">
        <v>94</v>
      </c>
      <c r="G346" s="71" t="s">
        <v>207</v>
      </c>
      <c r="H346" s="72">
        <v>3.4427980000000002</v>
      </c>
      <c r="I346" s="73">
        <v>3.5021210000000003</v>
      </c>
      <c r="J346" s="73">
        <f t="shared" si="20"/>
        <v>1.0294288850635553</v>
      </c>
      <c r="K346" s="73">
        <v>0.68818152506355545</v>
      </c>
      <c r="L346" s="73">
        <v>0.17201793999999998</v>
      </c>
      <c r="M346" s="73">
        <v>0.16922942000000002</v>
      </c>
      <c r="N346" s="74">
        <f t="shared" si="21"/>
        <v>0.19650421132323967</v>
      </c>
      <c r="O346" s="74">
        <f t="shared" si="22"/>
        <v>0.24562242854074867</v>
      </c>
      <c r="P346" s="75">
        <f t="shared" si="23"/>
        <v>0.29394440827817064</v>
      </c>
      <c r="Q346" s="7"/>
    </row>
    <row r="347" spans="1:17" x14ac:dyDescent="0.25">
      <c r="A347" s="66"/>
      <c r="B347" s="56"/>
      <c r="C347" s="67"/>
      <c r="D347" s="68"/>
      <c r="E347" s="69"/>
      <c r="F347" s="70">
        <v>95</v>
      </c>
      <c r="G347" s="71" t="s">
        <v>208</v>
      </c>
      <c r="H347" s="72">
        <v>6.2004520000000003</v>
      </c>
      <c r="I347" s="73">
        <v>6.2027460000000003</v>
      </c>
      <c r="J347" s="73">
        <f t="shared" si="20"/>
        <v>0.9904644814385356</v>
      </c>
      <c r="K347" s="73">
        <v>0.59064651143853553</v>
      </c>
      <c r="L347" s="73">
        <v>0.23087604</v>
      </c>
      <c r="M347" s="73">
        <v>0.16894193000000002</v>
      </c>
      <c r="N347" s="74">
        <f t="shared" si="21"/>
        <v>9.5223391613736164E-2</v>
      </c>
      <c r="O347" s="74">
        <f t="shared" si="22"/>
        <v>0.13244497702123148</v>
      </c>
      <c r="P347" s="75">
        <f t="shared" si="23"/>
        <v>0.15968161221474095</v>
      </c>
      <c r="Q347" s="7"/>
    </row>
    <row r="348" spans="1:17" ht="25.5" x14ac:dyDescent="0.25">
      <c r="A348" s="44"/>
      <c r="B348" s="45"/>
      <c r="C348" s="46"/>
      <c r="D348" s="47">
        <v>59</v>
      </c>
      <c r="E348" s="48" t="s">
        <v>209</v>
      </c>
      <c r="F348" s="49"/>
      <c r="G348" s="50"/>
      <c r="H348" s="51">
        <v>73.951163000000022</v>
      </c>
      <c r="I348" s="52">
        <v>109.50787099999997</v>
      </c>
      <c r="J348" s="53">
        <f t="shared" si="20"/>
        <v>30.931272845016906</v>
      </c>
      <c r="K348" s="53">
        <v>18.413726745016902</v>
      </c>
      <c r="L348" s="53">
        <v>5.8446118800000013</v>
      </c>
      <c r="M348" s="53">
        <v>6.6729342200000019</v>
      </c>
      <c r="N348" s="54">
        <f t="shared" si="21"/>
        <v>0.1681498012596456</v>
      </c>
      <c r="O348" s="54">
        <f t="shared" si="22"/>
        <v>0.221521415798659</v>
      </c>
      <c r="P348" s="55">
        <f t="shared" si="23"/>
        <v>0.282457074204437</v>
      </c>
      <c r="Q348" s="7"/>
    </row>
    <row r="349" spans="1:17" ht="25.5" x14ac:dyDescent="0.25">
      <c r="A349" s="66"/>
      <c r="B349" s="56"/>
      <c r="C349" s="67"/>
      <c r="D349" s="68"/>
      <c r="E349" s="69"/>
      <c r="F349" s="70">
        <v>94</v>
      </c>
      <c r="G349" s="71" t="s">
        <v>207</v>
      </c>
      <c r="H349" s="72">
        <v>9.1181490000000007</v>
      </c>
      <c r="I349" s="73">
        <v>9.2876160000000016</v>
      </c>
      <c r="J349" s="73">
        <f t="shared" si="20"/>
        <v>3.1944627233543179</v>
      </c>
      <c r="K349" s="73">
        <v>1.8485132433543185</v>
      </c>
      <c r="L349" s="73">
        <v>0.74090441999999979</v>
      </c>
      <c r="M349" s="73">
        <v>0.6050450599999998</v>
      </c>
      <c r="N349" s="74">
        <f t="shared" si="21"/>
        <v>0.19902989565398896</v>
      </c>
      <c r="O349" s="74">
        <f t="shared" si="22"/>
        <v>0.27880326483721096</v>
      </c>
      <c r="P349" s="75">
        <f t="shared" si="23"/>
        <v>0.34394862183732805</v>
      </c>
      <c r="Q349" s="7"/>
    </row>
    <row r="350" spans="1:17" x14ac:dyDescent="0.25">
      <c r="A350" s="66"/>
      <c r="B350" s="56"/>
      <c r="C350" s="67"/>
      <c r="D350" s="68"/>
      <c r="E350" s="69"/>
      <c r="F350" s="70">
        <v>95</v>
      </c>
      <c r="G350" s="71" t="s">
        <v>208</v>
      </c>
      <c r="H350" s="72">
        <v>64.83301400000002</v>
      </c>
      <c r="I350" s="73">
        <v>100.22025499999997</v>
      </c>
      <c r="J350" s="73">
        <f t="shared" si="20"/>
        <v>27.736810121662586</v>
      </c>
      <c r="K350" s="73">
        <v>16.565213501662583</v>
      </c>
      <c r="L350" s="73">
        <v>5.1037074600000016</v>
      </c>
      <c r="M350" s="73">
        <v>6.0678891600000018</v>
      </c>
      <c r="N350" s="74">
        <f t="shared" si="21"/>
        <v>0.16528807975655807</v>
      </c>
      <c r="O350" s="74">
        <f t="shared" si="22"/>
        <v>0.21621298969617064</v>
      </c>
      <c r="P350" s="75">
        <f t="shared" si="23"/>
        <v>0.27675852672359091</v>
      </c>
      <c r="Q350" s="7"/>
    </row>
    <row r="351" spans="1:17" x14ac:dyDescent="0.25">
      <c r="A351" s="44"/>
      <c r="B351" s="45"/>
      <c r="C351" s="46"/>
      <c r="D351" s="47">
        <v>240</v>
      </c>
      <c r="E351" s="48" t="s">
        <v>210</v>
      </c>
      <c r="F351" s="49"/>
      <c r="G351" s="50"/>
      <c r="H351" s="51">
        <v>13.782512000000004</v>
      </c>
      <c r="I351" s="52">
        <v>14.374243999999999</v>
      </c>
      <c r="J351" s="53">
        <f t="shared" si="20"/>
        <v>3.3626552369576936</v>
      </c>
      <c r="K351" s="53">
        <v>1.8633279269576937</v>
      </c>
      <c r="L351" s="53">
        <v>0.73294744000000012</v>
      </c>
      <c r="M351" s="53">
        <v>0.76637986999999985</v>
      </c>
      <c r="N351" s="54">
        <f t="shared" si="21"/>
        <v>0.12962962970140857</v>
      </c>
      <c r="O351" s="54">
        <f t="shared" si="22"/>
        <v>0.1806199593493539</v>
      </c>
      <c r="P351" s="55">
        <f t="shared" si="23"/>
        <v>0.23393614557800005</v>
      </c>
      <c r="Q351" s="7"/>
    </row>
    <row r="352" spans="1:17" ht="38.25" x14ac:dyDescent="0.25">
      <c r="A352" s="66"/>
      <c r="B352" s="56"/>
      <c r="C352" s="67"/>
      <c r="D352" s="68"/>
      <c r="E352" s="69"/>
      <c r="F352" s="70">
        <v>68</v>
      </c>
      <c r="G352" s="71" t="s">
        <v>22</v>
      </c>
      <c r="H352" s="72">
        <v>1.746893</v>
      </c>
      <c r="I352" s="73">
        <v>2.3386249999999995</v>
      </c>
      <c r="J352" s="73">
        <f t="shared" si="20"/>
        <v>0.52504531950070543</v>
      </c>
      <c r="K352" s="73">
        <v>0.30918093950070535</v>
      </c>
      <c r="L352" s="73">
        <v>9.8768300000000003E-2</v>
      </c>
      <c r="M352" s="73">
        <v>0.11709607999999999</v>
      </c>
      <c r="N352" s="74">
        <f t="shared" si="21"/>
        <v>0.13220629194535483</v>
      </c>
      <c r="O352" s="74">
        <f t="shared" si="22"/>
        <v>0.17443978384764786</v>
      </c>
      <c r="P352" s="75">
        <f t="shared" si="23"/>
        <v>0.22451026543405014</v>
      </c>
      <c r="Q352" s="7"/>
    </row>
    <row r="353" spans="1:17" ht="25.5" x14ac:dyDescent="0.25">
      <c r="A353" s="66"/>
      <c r="B353" s="56"/>
      <c r="C353" s="67"/>
      <c r="D353" s="68"/>
      <c r="E353" s="69"/>
      <c r="F353" s="70">
        <v>94</v>
      </c>
      <c r="G353" s="71" t="s">
        <v>207</v>
      </c>
      <c r="H353" s="72">
        <v>7.4792970000000025</v>
      </c>
      <c r="I353" s="73">
        <v>7.479296999999999</v>
      </c>
      <c r="J353" s="73">
        <f t="shared" si="20"/>
        <v>1.8130312595106388</v>
      </c>
      <c r="K353" s="73">
        <v>1.0396836895106389</v>
      </c>
      <c r="L353" s="73">
        <v>0.43326633000000003</v>
      </c>
      <c r="M353" s="73">
        <v>0.34008123999999995</v>
      </c>
      <c r="N353" s="74">
        <f t="shared" si="21"/>
        <v>0.13900821019818294</v>
      </c>
      <c r="O353" s="74">
        <f t="shared" si="22"/>
        <v>0.19693696072112649</v>
      </c>
      <c r="P353" s="75">
        <f t="shared" si="23"/>
        <v>0.24240664055868341</v>
      </c>
      <c r="Q353" s="7"/>
    </row>
    <row r="354" spans="1:17" x14ac:dyDescent="0.25">
      <c r="A354" s="66"/>
      <c r="B354" s="56"/>
      <c r="C354" s="67"/>
      <c r="D354" s="68"/>
      <c r="E354" s="69"/>
      <c r="F354" s="70">
        <v>95</v>
      </c>
      <c r="G354" s="71" t="s">
        <v>208</v>
      </c>
      <c r="H354" s="72">
        <v>4.5563220000000006</v>
      </c>
      <c r="I354" s="73">
        <v>4.5563219999999998</v>
      </c>
      <c r="J354" s="73">
        <f t="shared" si="20"/>
        <v>1.0245786579463494</v>
      </c>
      <c r="K354" s="73">
        <v>0.51446329794634948</v>
      </c>
      <c r="L354" s="73">
        <v>0.20091281000000005</v>
      </c>
      <c r="M354" s="73">
        <v>0.30920254999999991</v>
      </c>
      <c r="N354" s="74">
        <f t="shared" si="21"/>
        <v>0.11291197109123313</v>
      </c>
      <c r="O354" s="74">
        <f t="shared" si="22"/>
        <v>0.15700736426142611</v>
      </c>
      <c r="P354" s="75">
        <f t="shared" si="23"/>
        <v>0.22486967732885196</v>
      </c>
      <c r="Q354" s="7"/>
    </row>
    <row r="355" spans="1:17" ht="25.5" x14ac:dyDescent="0.25">
      <c r="A355" s="44"/>
      <c r="B355" s="45"/>
      <c r="C355" s="46"/>
      <c r="D355" s="47">
        <v>241</v>
      </c>
      <c r="E355" s="48" t="s">
        <v>211</v>
      </c>
      <c r="F355" s="49"/>
      <c r="G355" s="50"/>
      <c r="H355" s="51">
        <v>21.174931999999998</v>
      </c>
      <c r="I355" s="52">
        <v>25.331376000000006</v>
      </c>
      <c r="J355" s="53">
        <f t="shared" si="20"/>
        <v>7.9081455617024643</v>
      </c>
      <c r="K355" s="53">
        <v>4.3002158917024644</v>
      </c>
      <c r="L355" s="53">
        <v>1.8159429699999998</v>
      </c>
      <c r="M355" s="53">
        <v>1.7919867</v>
      </c>
      <c r="N355" s="54">
        <f t="shared" si="21"/>
        <v>0.16975848022241127</v>
      </c>
      <c r="O355" s="54">
        <f t="shared" si="22"/>
        <v>0.24144597836700474</v>
      </c>
      <c r="P355" s="55">
        <f t="shared" si="23"/>
        <v>0.3121877612058051</v>
      </c>
      <c r="Q355" s="7"/>
    </row>
    <row r="356" spans="1:17" ht="25.5" x14ac:dyDescent="0.25">
      <c r="A356" s="66"/>
      <c r="B356" s="56"/>
      <c r="C356" s="67"/>
      <c r="D356" s="68"/>
      <c r="E356" s="69"/>
      <c r="F356" s="70">
        <v>93</v>
      </c>
      <c r="G356" s="71" t="s">
        <v>206</v>
      </c>
      <c r="H356" s="72">
        <v>20.093691999999997</v>
      </c>
      <c r="I356" s="73">
        <v>24.250136000000005</v>
      </c>
      <c r="J356" s="73">
        <f t="shared" si="20"/>
        <v>7.6136043889905824</v>
      </c>
      <c r="K356" s="73">
        <v>4.1366763389905827</v>
      </c>
      <c r="L356" s="73">
        <v>1.7382913699999998</v>
      </c>
      <c r="M356" s="73">
        <v>1.7386366799999999</v>
      </c>
      <c r="N356" s="74">
        <f t="shared" si="21"/>
        <v>0.17058363462335147</v>
      </c>
      <c r="O356" s="74">
        <f t="shared" si="22"/>
        <v>0.24226535096506599</v>
      </c>
      <c r="P356" s="75">
        <f t="shared" si="23"/>
        <v>0.3139613068145507</v>
      </c>
      <c r="Q356" s="7"/>
    </row>
    <row r="357" spans="1:17" x14ac:dyDescent="0.25">
      <c r="A357" s="66"/>
      <c r="B357" s="56"/>
      <c r="C357" s="67"/>
      <c r="D357" s="68"/>
      <c r="E357" s="69"/>
      <c r="F357" s="70">
        <v>95</v>
      </c>
      <c r="G357" s="71" t="s">
        <v>208</v>
      </c>
      <c r="H357" s="72">
        <v>1.08124</v>
      </c>
      <c r="I357" s="73">
        <v>1.0812400000000002</v>
      </c>
      <c r="J357" s="73">
        <f t="shared" si="20"/>
        <v>0.29454117271188168</v>
      </c>
      <c r="K357" s="73">
        <v>0.1635395527118817</v>
      </c>
      <c r="L357" s="73">
        <v>7.7651600000000001E-2</v>
      </c>
      <c r="M357" s="73">
        <v>5.3350020000000005E-2</v>
      </c>
      <c r="N357" s="74">
        <f t="shared" si="21"/>
        <v>0.15125185223621182</v>
      </c>
      <c r="O357" s="74">
        <f t="shared" si="22"/>
        <v>0.22306902511179907</v>
      </c>
      <c r="P357" s="75">
        <f t="shared" si="23"/>
        <v>0.27241054040905038</v>
      </c>
      <c r="Q357" s="7"/>
    </row>
    <row r="358" spans="1:17" ht="25.5" x14ac:dyDescent="0.25">
      <c r="A358" s="44"/>
      <c r="B358" s="45"/>
      <c r="C358" s="46"/>
      <c r="D358" s="47">
        <v>243</v>
      </c>
      <c r="E358" s="48" t="s">
        <v>212</v>
      </c>
      <c r="F358" s="49"/>
      <c r="G358" s="50"/>
      <c r="H358" s="51">
        <v>1.5570000000000002</v>
      </c>
      <c r="I358" s="52">
        <v>2.2879</v>
      </c>
      <c r="J358" s="53">
        <f t="shared" si="20"/>
        <v>0.52278359795532403</v>
      </c>
      <c r="K358" s="53">
        <v>0.30393508795532398</v>
      </c>
      <c r="L358" s="53">
        <v>8.8984950000000007E-2</v>
      </c>
      <c r="M358" s="53">
        <v>0.12986356000000002</v>
      </c>
      <c r="N358" s="54">
        <f t="shared" si="21"/>
        <v>0.13284456836195813</v>
      </c>
      <c r="O358" s="54">
        <f t="shared" si="22"/>
        <v>0.17173829186385942</v>
      </c>
      <c r="P358" s="55">
        <f t="shared" si="23"/>
        <v>0.22849932162914638</v>
      </c>
      <c r="Q358" s="7"/>
    </row>
    <row r="359" spans="1:17" ht="25.5" x14ac:dyDescent="0.25">
      <c r="A359" s="66"/>
      <c r="B359" s="56"/>
      <c r="C359" s="67"/>
      <c r="D359" s="68"/>
      <c r="E359" s="69"/>
      <c r="F359" s="70">
        <v>94</v>
      </c>
      <c r="G359" s="71" t="s">
        <v>207</v>
      </c>
      <c r="H359" s="72">
        <v>1.2170000000000001</v>
      </c>
      <c r="I359" s="73">
        <v>1.2639</v>
      </c>
      <c r="J359" s="73">
        <f t="shared" si="20"/>
        <v>0.43428795811182247</v>
      </c>
      <c r="K359" s="73">
        <v>0.29134479811182246</v>
      </c>
      <c r="L359" s="73">
        <v>7.0813950000000001E-2</v>
      </c>
      <c r="M359" s="73">
        <v>7.2129209999999999E-2</v>
      </c>
      <c r="N359" s="74">
        <f t="shared" si="21"/>
        <v>0.23051253905516453</v>
      </c>
      <c r="O359" s="74">
        <f t="shared" si="22"/>
        <v>0.28654066628041969</v>
      </c>
      <c r="P359" s="75">
        <f t="shared" si="23"/>
        <v>0.34360942963195068</v>
      </c>
      <c r="Q359" s="7"/>
    </row>
    <row r="360" spans="1:17" x14ac:dyDescent="0.25">
      <c r="A360" s="66"/>
      <c r="B360" s="56"/>
      <c r="C360" s="67"/>
      <c r="D360" s="68"/>
      <c r="E360" s="69"/>
      <c r="F360" s="70">
        <v>95</v>
      </c>
      <c r="G360" s="71" t="s">
        <v>208</v>
      </c>
      <c r="H360" s="72">
        <v>0.34</v>
      </c>
      <c r="I360" s="73">
        <v>1.024</v>
      </c>
      <c r="J360" s="73">
        <f t="shared" si="20"/>
        <v>8.8495639843501533E-2</v>
      </c>
      <c r="K360" s="73">
        <v>1.2590289843501523E-2</v>
      </c>
      <c r="L360" s="73">
        <v>1.8171E-2</v>
      </c>
      <c r="M360" s="73">
        <v>5.7734350000000011E-2</v>
      </c>
      <c r="N360" s="74">
        <f t="shared" si="21"/>
        <v>1.2295204925294456E-2</v>
      </c>
      <c r="O360" s="74">
        <f t="shared" si="22"/>
        <v>3.0040322112794456E-2</v>
      </c>
      <c r="P360" s="75">
        <f t="shared" si="23"/>
        <v>8.6421523284669469E-2</v>
      </c>
      <c r="Q360" s="7"/>
    </row>
    <row r="361" spans="1:17" x14ac:dyDescent="0.25">
      <c r="A361" s="43"/>
      <c r="B361" s="65"/>
      <c r="C361" s="56"/>
      <c r="D361" s="57"/>
      <c r="E361" s="58"/>
      <c r="F361" s="59"/>
      <c r="G361" s="60"/>
      <c r="H361" s="61"/>
      <c r="I361" s="62"/>
      <c r="J361" s="62"/>
      <c r="K361" s="62"/>
      <c r="L361" s="62"/>
      <c r="M361" s="62"/>
      <c r="N361" s="63"/>
      <c r="O361" s="63"/>
      <c r="P361" s="64"/>
      <c r="Q361" s="7"/>
    </row>
    <row r="362" spans="1:17" x14ac:dyDescent="0.25">
      <c r="A362" s="44"/>
      <c r="B362" s="45">
        <v>39</v>
      </c>
      <c r="C362" s="46" t="s">
        <v>213</v>
      </c>
      <c r="D362" s="47"/>
      <c r="E362" s="48"/>
      <c r="F362" s="49"/>
      <c r="G362" s="50"/>
      <c r="H362" s="51">
        <v>189.76843600000001</v>
      </c>
      <c r="I362" s="52">
        <v>200.22100599999999</v>
      </c>
      <c r="J362" s="53">
        <f t="shared" si="20"/>
        <v>71.477140418818948</v>
      </c>
      <c r="K362" s="53">
        <v>46.153593198818953</v>
      </c>
      <c r="L362" s="53">
        <v>12.800965089999998</v>
      </c>
      <c r="M362" s="53">
        <v>12.522582129999998</v>
      </c>
      <c r="N362" s="54">
        <f t="shared" si="21"/>
        <v>0.23051324194634681</v>
      </c>
      <c r="O362" s="54">
        <f t="shared" si="22"/>
        <v>0.29444741821354625</v>
      </c>
      <c r="P362" s="55">
        <f t="shared" si="23"/>
        <v>0.35699121609057821</v>
      </c>
      <c r="Q362" s="7"/>
    </row>
    <row r="363" spans="1:17" ht="25.5" x14ac:dyDescent="0.25">
      <c r="A363" s="44"/>
      <c r="B363" s="45"/>
      <c r="C363" s="46"/>
      <c r="D363" s="47">
        <v>39</v>
      </c>
      <c r="E363" s="48" t="s">
        <v>214</v>
      </c>
      <c r="F363" s="49"/>
      <c r="G363" s="50"/>
      <c r="H363" s="51">
        <v>189.76843600000001</v>
      </c>
      <c r="I363" s="52">
        <v>200.22100599999999</v>
      </c>
      <c r="J363" s="53">
        <f t="shared" si="20"/>
        <v>71.477140418818948</v>
      </c>
      <c r="K363" s="53">
        <v>46.153593198818953</v>
      </c>
      <c r="L363" s="53">
        <v>12.800965089999998</v>
      </c>
      <c r="M363" s="53">
        <v>12.522582129999998</v>
      </c>
      <c r="N363" s="54">
        <f t="shared" si="21"/>
        <v>0.23051324194634681</v>
      </c>
      <c r="O363" s="54">
        <f t="shared" si="22"/>
        <v>0.29444741821354625</v>
      </c>
      <c r="P363" s="55">
        <f t="shared" si="23"/>
        <v>0.35699121609057821</v>
      </c>
      <c r="Q363" s="7"/>
    </row>
    <row r="364" spans="1:17" ht="25.5" x14ac:dyDescent="0.25">
      <c r="A364" s="66"/>
      <c r="B364" s="56"/>
      <c r="C364" s="67"/>
      <c r="D364" s="68"/>
      <c r="E364" s="69"/>
      <c r="F364" s="70">
        <v>51</v>
      </c>
      <c r="G364" s="71" t="s">
        <v>24</v>
      </c>
      <c r="H364" s="72">
        <v>0.2</v>
      </c>
      <c r="I364" s="73">
        <v>0.2</v>
      </c>
      <c r="J364" s="73">
        <f t="shared" si="20"/>
        <v>1.6190039929932877E-2</v>
      </c>
      <c r="K364" s="73">
        <v>2.7159999299328774E-3</v>
      </c>
      <c r="L364" s="73">
        <v>1.7114999999999999E-3</v>
      </c>
      <c r="M364" s="73">
        <v>1.1762540000000002E-2</v>
      </c>
      <c r="N364" s="74">
        <f t="shared" si="21"/>
        <v>1.3579999649664387E-2</v>
      </c>
      <c r="O364" s="74">
        <f t="shared" si="22"/>
        <v>2.2137499649664383E-2</v>
      </c>
      <c r="P364" s="75">
        <f t="shared" si="23"/>
        <v>8.0950199649664378E-2</v>
      </c>
      <c r="Q364" s="7"/>
    </row>
    <row r="365" spans="1:17" ht="38.25" x14ac:dyDescent="0.25">
      <c r="A365" s="66"/>
      <c r="B365" s="56"/>
      <c r="C365" s="67"/>
      <c r="D365" s="68"/>
      <c r="E365" s="69"/>
      <c r="F365" s="70">
        <v>68</v>
      </c>
      <c r="G365" s="71" t="s">
        <v>22</v>
      </c>
      <c r="H365" s="72">
        <v>11.05</v>
      </c>
      <c r="I365" s="73">
        <v>11.05</v>
      </c>
      <c r="J365" s="73">
        <f t="shared" si="20"/>
        <v>7.835571978732199E-2</v>
      </c>
      <c r="K365" s="73">
        <v>8.3089697873219848E-3</v>
      </c>
      <c r="L365" s="73">
        <v>4.8149999999999998E-3</v>
      </c>
      <c r="M365" s="73">
        <v>6.5231750000000005E-2</v>
      </c>
      <c r="N365" s="74">
        <f t="shared" si="21"/>
        <v>7.5194296717846006E-4</v>
      </c>
      <c r="O365" s="74">
        <f t="shared" si="22"/>
        <v>1.1876895735133018E-3</v>
      </c>
      <c r="P365" s="75">
        <f t="shared" si="23"/>
        <v>7.0910153653685054E-3</v>
      </c>
      <c r="Q365" s="7"/>
    </row>
    <row r="366" spans="1:17" x14ac:dyDescent="0.25">
      <c r="A366" s="66"/>
      <c r="B366" s="56"/>
      <c r="C366" s="67"/>
      <c r="D366" s="68"/>
      <c r="E366" s="69"/>
      <c r="F366" s="70">
        <v>80</v>
      </c>
      <c r="G366" s="71" t="s">
        <v>215</v>
      </c>
      <c r="H366" s="72">
        <v>81.07699199999999</v>
      </c>
      <c r="I366" s="73">
        <v>81.308313999999996</v>
      </c>
      <c r="J366" s="73">
        <f t="shared" si="20"/>
        <v>32.686708246087207</v>
      </c>
      <c r="K366" s="73">
        <v>21.378565266087207</v>
      </c>
      <c r="L366" s="73">
        <v>5.6028080900000008</v>
      </c>
      <c r="M366" s="73">
        <v>5.7053348900000005</v>
      </c>
      <c r="N366" s="74">
        <f t="shared" si="21"/>
        <v>0.26293209407942231</v>
      </c>
      <c r="O366" s="74">
        <f t="shared" si="22"/>
        <v>0.33184027596596344</v>
      </c>
      <c r="P366" s="75">
        <f t="shared" si="23"/>
        <v>0.40200942115325633</v>
      </c>
      <c r="Q366" s="7"/>
    </row>
    <row r="367" spans="1:17" ht="38.25" x14ac:dyDescent="0.25">
      <c r="A367" s="66"/>
      <c r="B367" s="56"/>
      <c r="C367" s="67"/>
      <c r="D367" s="68"/>
      <c r="E367" s="69"/>
      <c r="F367" s="70">
        <v>117</v>
      </c>
      <c r="G367" s="71" t="s">
        <v>216</v>
      </c>
      <c r="H367" s="72">
        <v>97.441444000000018</v>
      </c>
      <c r="I367" s="73">
        <v>107.66269200000001</v>
      </c>
      <c r="J367" s="73">
        <f t="shared" si="20"/>
        <v>38.695886413014485</v>
      </c>
      <c r="K367" s="73">
        <v>24.764002963014487</v>
      </c>
      <c r="L367" s="73">
        <v>7.1916304999999987</v>
      </c>
      <c r="M367" s="73">
        <v>6.7402529499999977</v>
      </c>
      <c r="N367" s="74">
        <f t="shared" si="21"/>
        <v>0.23001471078778604</v>
      </c>
      <c r="O367" s="74">
        <f t="shared" si="22"/>
        <v>0.29681250644387086</v>
      </c>
      <c r="P367" s="75">
        <f t="shared" si="23"/>
        <v>0.35941778618181386</v>
      </c>
      <c r="Q367" s="7"/>
    </row>
    <row r="368" spans="1:17" x14ac:dyDescent="0.25">
      <c r="A368" s="43"/>
      <c r="B368" s="65"/>
      <c r="C368" s="56"/>
      <c r="D368" s="57"/>
      <c r="E368" s="58"/>
      <c r="F368" s="59"/>
      <c r="G368" s="60"/>
      <c r="H368" s="61"/>
      <c r="I368" s="62"/>
      <c r="J368" s="62"/>
      <c r="K368" s="62"/>
      <c r="L368" s="62"/>
      <c r="M368" s="62"/>
      <c r="N368" s="63"/>
      <c r="O368" s="63"/>
      <c r="P368" s="64"/>
      <c r="Q368" s="7"/>
    </row>
    <row r="369" spans="1:17" x14ac:dyDescent="0.25">
      <c r="A369" s="44"/>
      <c r="B369" s="45">
        <v>40</v>
      </c>
      <c r="C369" s="46" t="s">
        <v>217</v>
      </c>
      <c r="D369" s="47"/>
      <c r="E369" s="48"/>
      <c r="F369" s="49"/>
      <c r="G369" s="50"/>
      <c r="H369" s="51">
        <v>3744.6616010000002</v>
      </c>
      <c r="I369" s="52">
        <v>3751.4752259999996</v>
      </c>
      <c r="J369" s="53">
        <f t="shared" si="20"/>
        <v>1287.1575379967521</v>
      </c>
      <c r="K369" s="53">
        <v>719.83327552675223</v>
      </c>
      <c r="L369" s="53">
        <v>88.353575359999965</v>
      </c>
      <c r="M369" s="53">
        <v>478.97068710999997</v>
      </c>
      <c r="N369" s="54">
        <f t="shared" si="21"/>
        <v>0.19188005575456579</v>
      </c>
      <c r="O369" s="54">
        <f t="shared" si="22"/>
        <v>0.21543174410043464</v>
      </c>
      <c r="P369" s="55">
        <f t="shared" si="23"/>
        <v>0.34310703402116838</v>
      </c>
      <c r="Q369" s="7"/>
    </row>
    <row r="370" spans="1:17" ht="25.5" x14ac:dyDescent="0.25">
      <c r="A370" s="44"/>
      <c r="B370" s="45"/>
      <c r="C370" s="46"/>
      <c r="D370" s="47">
        <v>40</v>
      </c>
      <c r="E370" s="48" t="s">
        <v>218</v>
      </c>
      <c r="F370" s="49"/>
      <c r="G370" s="50"/>
      <c r="H370" s="51">
        <v>3744.6616010000002</v>
      </c>
      <c r="I370" s="52">
        <v>3751.4752259999996</v>
      </c>
      <c r="J370" s="53">
        <f t="shared" si="20"/>
        <v>1287.1575379967521</v>
      </c>
      <c r="K370" s="53">
        <v>719.83327552675223</v>
      </c>
      <c r="L370" s="53">
        <v>88.353575359999965</v>
      </c>
      <c r="M370" s="53">
        <v>478.97068710999997</v>
      </c>
      <c r="N370" s="54">
        <f t="shared" si="21"/>
        <v>0.19188005575456579</v>
      </c>
      <c r="O370" s="54">
        <f t="shared" si="22"/>
        <v>0.21543174410043464</v>
      </c>
      <c r="P370" s="55">
        <f t="shared" si="23"/>
        <v>0.34310703402116838</v>
      </c>
      <c r="Q370" s="7"/>
    </row>
    <row r="371" spans="1:17" ht="25.5" x14ac:dyDescent="0.25">
      <c r="A371" s="66"/>
      <c r="B371" s="56"/>
      <c r="C371" s="67"/>
      <c r="D371" s="68"/>
      <c r="E371" s="69"/>
      <c r="F371" s="70">
        <v>49</v>
      </c>
      <c r="G371" s="71" t="s">
        <v>219</v>
      </c>
      <c r="H371" s="72">
        <v>1113.044351</v>
      </c>
      <c r="I371" s="73">
        <v>1113.9199400000002</v>
      </c>
      <c r="J371" s="73">
        <f t="shared" si="20"/>
        <v>535.25406509033201</v>
      </c>
      <c r="K371" s="73">
        <v>362.09971691033206</v>
      </c>
      <c r="L371" s="73">
        <v>9.0382328799999989</v>
      </c>
      <c r="M371" s="73">
        <v>164.11611529999999</v>
      </c>
      <c r="N371" s="74">
        <f t="shared" si="21"/>
        <v>0.32506799089199534</v>
      </c>
      <c r="O371" s="74">
        <f t="shared" si="22"/>
        <v>0.33318188898775974</v>
      </c>
      <c r="P371" s="75">
        <f t="shared" si="23"/>
        <v>0.48051394527539554</v>
      </c>
      <c r="Q371" s="7"/>
    </row>
    <row r="372" spans="1:17" ht="25.5" x14ac:dyDescent="0.25">
      <c r="A372" s="66"/>
      <c r="B372" s="56"/>
      <c r="C372" s="67"/>
      <c r="D372" s="68"/>
      <c r="E372" s="69"/>
      <c r="F372" s="70">
        <v>97</v>
      </c>
      <c r="G372" s="71" t="s">
        <v>220</v>
      </c>
      <c r="H372" s="72">
        <v>755.42156399999999</v>
      </c>
      <c r="I372" s="73">
        <v>755.83116000000007</v>
      </c>
      <c r="J372" s="73">
        <f t="shared" si="20"/>
        <v>367.26388600005851</v>
      </c>
      <c r="K372" s="73">
        <v>240.24293571005848</v>
      </c>
      <c r="L372" s="73">
        <v>5.40145593</v>
      </c>
      <c r="M372" s="73">
        <v>121.61949436000002</v>
      </c>
      <c r="N372" s="74">
        <f t="shared" si="21"/>
        <v>0.31785264808354613</v>
      </c>
      <c r="O372" s="74">
        <f t="shared" si="22"/>
        <v>0.32499902708438011</v>
      </c>
      <c r="P372" s="75">
        <f t="shared" si="23"/>
        <v>0.48590731030466972</v>
      </c>
      <c r="Q372" s="7"/>
    </row>
    <row r="373" spans="1:17" x14ac:dyDescent="0.25">
      <c r="A373" s="66"/>
      <c r="B373" s="56"/>
      <c r="C373" s="67"/>
      <c r="D373" s="68"/>
      <c r="E373" s="69"/>
      <c r="F373" s="70">
        <v>98</v>
      </c>
      <c r="G373" s="71" t="s">
        <v>221</v>
      </c>
      <c r="H373" s="72">
        <v>336.03376399999996</v>
      </c>
      <c r="I373" s="73">
        <v>336.03376399999996</v>
      </c>
      <c r="J373" s="73">
        <f t="shared" si="20"/>
        <v>113.05984096453172</v>
      </c>
      <c r="K373" s="73">
        <v>68.645551854531732</v>
      </c>
      <c r="L373" s="73">
        <v>20.382374140000003</v>
      </c>
      <c r="M373" s="73">
        <v>24.031914969999988</v>
      </c>
      <c r="N373" s="74">
        <f t="shared" si="21"/>
        <v>0.20428170978238883</v>
      </c>
      <c r="O373" s="74">
        <f t="shared" si="22"/>
        <v>0.26493744240097178</v>
      </c>
      <c r="P373" s="75">
        <f t="shared" si="23"/>
        <v>0.33645381231551402</v>
      </c>
      <c r="Q373" s="7"/>
    </row>
    <row r="374" spans="1:17" ht="25.5" x14ac:dyDescent="0.25">
      <c r="A374" s="66"/>
      <c r="B374" s="56"/>
      <c r="C374" s="67"/>
      <c r="D374" s="68"/>
      <c r="E374" s="69"/>
      <c r="F374" s="70">
        <v>115</v>
      </c>
      <c r="G374" s="71" t="s">
        <v>222</v>
      </c>
      <c r="H374" s="72">
        <v>1427.4991100000002</v>
      </c>
      <c r="I374" s="73">
        <v>1429.1493269999996</v>
      </c>
      <c r="J374" s="73">
        <f t="shared" si="20"/>
        <v>213.14002480772442</v>
      </c>
      <c r="K374" s="73">
        <v>41.59697442772449</v>
      </c>
      <c r="L374" s="73">
        <v>51.970450909999968</v>
      </c>
      <c r="M374" s="73">
        <v>119.57259946999996</v>
      </c>
      <c r="N374" s="74">
        <f t="shared" si="21"/>
        <v>2.9106107837620316E-2</v>
      </c>
      <c r="O374" s="74">
        <f t="shared" si="22"/>
        <v>6.5470712940918926E-2</v>
      </c>
      <c r="P374" s="75">
        <f t="shared" si="23"/>
        <v>0.14913768686099271</v>
      </c>
      <c r="Q374" s="7"/>
    </row>
    <row r="375" spans="1:17" ht="38.25" x14ac:dyDescent="0.25">
      <c r="A375" s="66"/>
      <c r="B375" s="56"/>
      <c r="C375" s="67"/>
      <c r="D375" s="68"/>
      <c r="E375" s="69"/>
      <c r="F375" s="70">
        <v>118</v>
      </c>
      <c r="G375" s="71" t="s">
        <v>223</v>
      </c>
      <c r="H375" s="72">
        <v>112.66281200000005</v>
      </c>
      <c r="I375" s="73">
        <v>116.54103499999995</v>
      </c>
      <c r="J375" s="73">
        <f t="shared" si="20"/>
        <v>58.43972113410554</v>
      </c>
      <c r="K375" s="73">
        <v>7.2480966241055285</v>
      </c>
      <c r="L375" s="73">
        <v>1.5610614999999997</v>
      </c>
      <c r="M375" s="73">
        <v>49.63056301000001</v>
      </c>
      <c r="N375" s="74">
        <f t="shared" si="21"/>
        <v>6.2193515134866713E-2</v>
      </c>
      <c r="O375" s="74">
        <f t="shared" si="22"/>
        <v>7.5588466535461363E-2</v>
      </c>
      <c r="P375" s="75">
        <f t="shared" si="23"/>
        <v>0.50145188031070398</v>
      </c>
      <c r="Q375" s="7"/>
    </row>
    <row r="376" spans="1:17" x14ac:dyDescent="0.25">
      <c r="A376" s="43"/>
      <c r="B376" s="65"/>
      <c r="C376" s="56"/>
      <c r="D376" s="57"/>
      <c r="E376" s="58"/>
      <c r="F376" s="59"/>
      <c r="G376" s="60"/>
      <c r="H376" s="61"/>
      <c r="I376" s="62"/>
      <c r="J376" s="62"/>
      <c r="K376" s="62"/>
      <c r="L376" s="62"/>
      <c r="M376" s="62"/>
      <c r="N376" s="63"/>
      <c r="O376" s="63"/>
      <c r="P376" s="64"/>
      <c r="Q376" s="7"/>
    </row>
    <row r="377" spans="1:17" x14ac:dyDescent="0.25">
      <c r="A377" s="44"/>
      <c r="B377" s="45">
        <v>99</v>
      </c>
      <c r="C377" s="46" t="s">
        <v>224</v>
      </c>
      <c r="D377" s="47"/>
      <c r="E377" s="48"/>
      <c r="F377" s="49"/>
      <c r="G377" s="50"/>
      <c r="H377" s="51">
        <v>12466.51101</v>
      </c>
      <c r="I377" s="52">
        <v>15589.581833</v>
      </c>
      <c r="J377" s="53">
        <f t="shared" si="20"/>
        <v>6603.7231762347801</v>
      </c>
      <c r="K377" s="53">
        <v>4130.3448636647827</v>
      </c>
      <c r="L377" s="53">
        <v>1230.7033698799978</v>
      </c>
      <c r="M377" s="53">
        <v>1242.6749426900001</v>
      </c>
      <c r="N377" s="54">
        <f t="shared" si="21"/>
        <v>0.26494263335028501</v>
      </c>
      <c r="O377" s="54">
        <f t="shared" si="22"/>
        <v>0.34388659625215368</v>
      </c>
      <c r="P377" s="55">
        <f t="shared" si="23"/>
        <v>0.42359848050933796</v>
      </c>
      <c r="Q377" s="7"/>
    </row>
    <row r="378" spans="1:17" x14ac:dyDescent="0.25">
      <c r="A378" s="44"/>
      <c r="B378" s="45"/>
      <c r="C378" s="46"/>
      <c r="D378" s="47">
        <v>440</v>
      </c>
      <c r="E378" s="48" t="s">
        <v>225</v>
      </c>
      <c r="F378" s="49"/>
      <c r="G378" s="50"/>
      <c r="H378" s="51">
        <v>345.69243799999998</v>
      </c>
      <c r="I378" s="52">
        <v>485.96674899999994</v>
      </c>
      <c r="J378" s="53">
        <f t="shared" si="20"/>
        <v>183.29059528662953</v>
      </c>
      <c r="K378" s="53">
        <v>121.29543007662951</v>
      </c>
      <c r="L378" s="53">
        <v>28.743206090000005</v>
      </c>
      <c r="M378" s="53">
        <v>33.251959120000002</v>
      </c>
      <c r="N378" s="54">
        <f t="shared" si="21"/>
        <v>0.24959615102520014</v>
      </c>
      <c r="O378" s="54">
        <f t="shared" si="22"/>
        <v>0.30874259705087259</v>
      </c>
      <c r="P378" s="55">
        <f t="shared" si="23"/>
        <v>0.37716694745843515</v>
      </c>
      <c r="Q378" s="7"/>
    </row>
    <row r="379" spans="1:17" x14ac:dyDescent="0.25">
      <c r="A379" s="66"/>
      <c r="B379" s="56"/>
      <c r="C379" s="67"/>
      <c r="D379" s="68"/>
      <c r="E379" s="69"/>
      <c r="F379" s="70">
        <v>1</v>
      </c>
      <c r="G379" s="71" t="s">
        <v>136</v>
      </c>
      <c r="H379" s="72">
        <v>60.629867999999981</v>
      </c>
      <c r="I379" s="73">
        <v>49.035305999999963</v>
      </c>
      <c r="J379" s="73">
        <f t="shared" si="20"/>
        <v>18.336979231493171</v>
      </c>
      <c r="K379" s="73">
        <v>11.066501991493169</v>
      </c>
      <c r="L379" s="73">
        <v>3.8852741200000001</v>
      </c>
      <c r="M379" s="73">
        <v>3.3852031200000012</v>
      </c>
      <c r="N379" s="74">
        <f t="shared" si="21"/>
        <v>0.22568436692315486</v>
      </c>
      <c r="O379" s="74">
        <f t="shared" si="22"/>
        <v>0.30491858481505513</v>
      </c>
      <c r="P379" s="75">
        <f t="shared" si="23"/>
        <v>0.37395462019739784</v>
      </c>
      <c r="Q379" s="7"/>
    </row>
    <row r="380" spans="1:17" x14ac:dyDescent="0.25">
      <c r="A380" s="66"/>
      <c r="B380" s="56"/>
      <c r="C380" s="67"/>
      <c r="D380" s="68"/>
      <c r="E380" s="69"/>
      <c r="F380" s="70">
        <v>2</v>
      </c>
      <c r="G380" s="71" t="s">
        <v>137</v>
      </c>
      <c r="H380" s="72">
        <v>17.323079</v>
      </c>
      <c r="I380" s="73">
        <v>31.344970000000007</v>
      </c>
      <c r="J380" s="73">
        <f t="shared" si="20"/>
        <v>11.282841669219302</v>
      </c>
      <c r="K380" s="73">
        <v>6.8344049092193018</v>
      </c>
      <c r="L380" s="73">
        <v>2.2336673000000005</v>
      </c>
      <c r="M380" s="73">
        <v>2.2147694599999999</v>
      </c>
      <c r="N380" s="74">
        <f t="shared" si="21"/>
        <v>0.21803832988895189</v>
      </c>
      <c r="O380" s="74">
        <f t="shared" si="22"/>
        <v>0.28929911910010764</v>
      </c>
      <c r="P380" s="75">
        <f t="shared" si="23"/>
        <v>0.35995700966436717</v>
      </c>
      <c r="Q380" s="7"/>
    </row>
    <row r="381" spans="1:17" x14ac:dyDescent="0.25">
      <c r="A381" s="66"/>
      <c r="B381" s="56"/>
      <c r="C381" s="67"/>
      <c r="D381" s="68"/>
      <c r="E381" s="69"/>
      <c r="F381" s="70">
        <v>16</v>
      </c>
      <c r="G381" s="71" t="s">
        <v>138</v>
      </c>
      <c r="H381" s="72">
        <v>2.3240339999999984</v>
      </c>
      <c r="I381" s="73">
        <v>3.1648079999999981</v>
      </c>
      <c r="J381" s="73">
        <f t="shared" si="20"/>
        <v>1.0972678246934295</v>
      </c>
      <c r="K381" s="73">
        <v>0.74181630469342963</v>
      </c>
      <c r="L381" s="73">
        <v>0.16501447999999999</v>
      </c>
      <c r="M381" s="73">
        <v>0.19043704</v>
      </c>
      <c r="N381" s="74">
        <f t="shared" si="21"/>
        <v>0.23439535816815113</v>
      </c>
      <c r="O381" s="74">
        <f t="shared" si="22"/>
        <v>0.28653579765136783</v>
      </c>
      <c r="P381" s="75">
        <f t="shared" si="23"/>
        <v>0.34670912886134964</v>
      </c>
      <c r="Q381" s="7"/>
    </row>
    <row r="382" spans="1:17" ht="25.5" x14ac:dyDescent="0.25">
      <c r="A382" s="66"/>
      <c r="B382" s="56"/>
      <c r="C382" s="67"/>
      <c r="D382" s="68"/>
      <c r="E382" s="69"/>
      <c r="F382" s="70">
        <v>17</v>
      </c>
      <c r="G382" s="71" t="s">
        <v>139</v>
      </c>
      <c r="H382" s="72">
        <v>2.8091920000000004</v>
      </c>
      <c r="I382" s="73">
        <v>3.1742160000000008</v>
      </c>
      <c r="J382" s="73">
        <f t="shared" si="20"/>
        <v>1.2627994831008351</v>
      </c>
      <c r="K382" s="73">
        <v>0.69751151310083515</v>
      </c>
      <c r="L382" s="73">
        <v>0.29294889000000002</v>
      </c>
      <c r="M382" s="73">
        <v>0.27233908000000001</v>
      </c>
      <c r="N382" s="74">
        <f t="shared" si="21"/>
        <v>0.21974292647407578</v>
      </c>
      <c r="O382" s="74">
        <f t="shared" si="22"/>
        <v>0.31203308253150852</v>
      </c>
      <c r="P382" s="75">
        <f t="shared" si="23"/>
        <v>0.3978303565670499</v>
      </c>
      <c r="Q382" s="7"/>
    </row>
    <row r="383" spans="1:17" x14ac:dyDescent="0.25">
      <c r="A383" s="66"/>
      <c r="B383" s="56"/>
      <c r="C383" s="67"/>
      <c r="D383" s="68"/>
      <c r="E383" s="69"/>
      <c r="F383" s="70">
        <v>18</v>
      </c>
      <c r="G383" s="71" t="s">
        <v>140</v>
      </c>
      <c r="H383" s="72">
        <v>3.2355959999999984</v>
      </c>
      <c r="I383" s="73">
        <v>3.7522999999999977</v>
      </c>
      <c r="J383" s="73">
        <f t="shared" si="20"/>
        <v>1.6647360798083204</v>
      </c>
      <c r="K383" s="73">
        <v>1.0986469598083204</v>
      </c>
      <c r="L383" s="73">
        <v>0.26566556999999996</v>
      </c>
      <c r="M383" s="73">
        <v>0.30042354999999998</v>
      </c>
      <c r="N383" s="74">
        <f t="shared" si="21"/>
        <v>0.29279294294388003</v>
      </c>
      <c r="O383" s="74">
        <f t="shared" si="22"/>
        <v>0.36359367049764707</v>
      </c>
      <c r="P383" s="75">
        <f t="shared" si="23"/>
        <v>0.44365751134192932</v>
      </c>
      <c r="Q383" s="7"/>
    </row>
    <row r="384" spans="1:17" x14ac:dyDescent="0.25">
      <c r="A384" s="66"/>
      <c r="B384" s="56"/>
      <c r="C384" s="67"/>
      <c r="D384" s="68"/>
      <c r="E384" s="69"/>
      <c r="F384" s="70">
        <v>24</v>
      </c>
      <c r="G384" s="71" t="s">
        <v>141</v>
      </c>
      <c r="H384" s="72">
        <v>0.74464199999999969</v>
      </c>
      <c r="I384" s="73">
        <v>2.3456130000000002</v>
      </c>
      <c r="J384" s="73">
        <f t="shared" si="20"/>
        <v>0.38119256868405088</v>
      </c>
      <c r="K384" s="73">
        <v>0.22039088868405088</v>
      </c>
      <c r="L384" s="73">
        <v>9.100765999999999E-2</v>
      </c>
      <c r="M384" s="73">
        <v>6.9794020000000012E-2</v>
      </c>
      <c r="N384" s="74">
        <f t="shared" si="21"/>
        <v>9.3958759899459482E-2</v>
      </c>
      <c r="O384" s="74">
        <f t="shared" si="22"/>
        <v>0.13275785420870828</v>
      </c>
      <c r="P384" s="75">
        <f t="shared" si="23"/>
        <v>0.16251298431755404</v>
      </c>
      <c r="Q384" s="7"/>
    </row>
    <row r="385" spans="1:17" ht="25.5" x14ac:dyDescent="0.25">
      <c r="A385" s="66"/>
      <c r="B385" s="56"/>
      <c r="C385" s="67"/>
      <c r="D385" s="68"/>
      <c r="E385" s="69"/>
      <c r="F385" s="70">
        <v>35</v>
      </c>
      <c r="G385" s="71" t="s">
        <v>45</v>
      </c>
      <c r="H385" s="72">
        <v>2.5240119999999999</v>
      </c>
      <c r="I385" s="73">
        <v>3.9220970000000004</v>
      </c>
      <c r="J385" s="73">
        <f t="shared" si="20"/>
        <v>0.3365194918797364</v>
      </c>
      <c r="K385" s="73">
        <v>0.1544845918797364</v>
      </c>
      <c r="L385" s="73">
        <v>7.0615310000000001E-2</v>
      </c>
      <c r="M385" s="73">
        <v>0.11141959</v>
      </c>
      <c r="N385" s="74">
        <f t="shared" si="21"/>
        <v>3.9388263951589259E-2</v>
      </c>
      <c r="O385" s="74">
        <f t="shared" si="22"/>
        <v>5.7392742168216736E-2</v>
      </c>
      <c r="P385" s="75">
        <f t="shared" si="23"/>
        <v>8.5800910043718037E-2</v>
      </c>
      <c r="Q385" s="7"/>
    </row>
    <row r="386" spans="1:17" ht="25.5" x14ac:dyDescent="0.25">
      <c r="A386" s="66"/>
      <c r="B386" s="56"/>
      <c r="C386" s="67"/>
      <c r="D386" s="68"/>
      <c r="E386" s="69"/>
      <c r="F386" s="70">
        <v>40</v>
      </c>
      <c r="G386" s="71" t="s">
        <v>162</v>
      </c>
      <c r="H386" s="72">
        <v>5.0352000000000001E-2</v>
      </c>
      <c r="I386" s="73">
        <v>1.7859959999999999</v>
      </c>
      <c r="J386" s="73">
        <f t="shared" si="20"/>
        <v>0.44688256972407114</v>
      </c>
      <c r="K386" s="73">
        <v>0.13784788972407114</v>
      </c>
      <c r="L386" s="73">
        <v>0.19285623000000002</v>
      </c>
      <c r="M386" s="73">
        <v>0.11617844999999999</v>
      </c>
      <c r="N386" s="74">
        <f t="shared" si="21"/>
        <v>7.7182641911891822E-2</v>
      </c>
      <c r="O386" s="74">
        <f t="shared" si="22"/>
        <v>0.18516509540002954</v>
      </c>
      <c r="P386" s="75">
        <f t="shared" si="23"/>
        <v>0.25021476516412755</v>
      </c>
      <c r="Q386" s="7"/>
    </row>
    <row r="387" spans="1:17" ht="25.5" x14ac:dyDescent="0.25">
      <c r="A387" s="66"/>
      <c r="B387" s="56"/>
      <c r="C387" s="67"/>
      <c r="D387" s="68"/>
      <c r="E387" s="69"/>
      <c r="F387" s="70">
        <v>41</v>
      </c>
      <c r="G387" s="71" t="s">
        <v>163</v>
      </c>
      <c r="H387" s="72">
        <v>0.620058</v>
      </c>
      <c r="I387" s="73">
        <v>0.53069100000000002</v>
      </c>
      <c r="J387" s="73">
        <f t="shared" si="20"/>
        <v>0.35489503692296981</v>
      </c>
      <c r="K387" s="73">
        <v>0.25942649692296982</v>
      </c>
      <c r="L387" s="73">
        <v>5.1226859999999999E-2</v>
      </c>
      <c r="M387" s="73">
        <v>4.4241679999999999E-2</v>
      </c>
      <c r="N387" s="74">
        <f t="shared" si="21"/>
        <v>0.48884661115973288</v>
      </c>
      <c r="O387" s="74">
        <f t="shared" si="22"/>
        <v>0.58537521254924196</v>
      </c>
      <c r="P387" s="75">
        <f t="shared" si="23"/>
        <v>0.66874138985392595</v>
      </c>
      <c r="Q387" s="7"/>
    </row>
    <row r="388" spans="1:17" ht="25.5" x14ac:dyDescent="0.25">
      <c r="A388" s="66"/>
      <c r="B388" s="56"/>
      <c r="C388" s="67"/>
      <c r="D388" s="68"/>
      <c r="E388" s="69"/>
      <c r="F388" s="70">
        <v>42</v>
      </c>
      <c r="G388" s="71" t="s">
        <v>158</v>
      </c>
      <c r="H388" s="72">
        <v>0.204933</v>
      </c>
      <c r="I388" s="73">
        <v>8.3854060000000015</v>
      </c>
      <c r="J388" s="73">
        <f t="shared" si="20"/>
        <v>0.18579103994044305</v>
      </c>
      <c r="K388" s="73">
        <v>2.9866199940443039E-2</v>
      </c>
      <c r="L388" s="73">
        <v>0.14388484000000001</v>
      </c>
      <c r="M388" s="73">
        <v>1.2039999999999999E-2</v>
      </c>
      <c r="N388" s="74">
        <f t="shared" si="21"/>
        <v>3.5616880018025407E-3</v>
      </c>
      <c r="O388" s="74">
        <f t="shared" si="22"/>
        <v>2.0720647269845138E-2</v>
      </c>
      <c r="P388" s="75">
        <f t="shared" si="23"/>
        <v>2.2156475183246108E-2</v>
      </c>
      <c r="Q388" s="7"/>
    </row>
    <row r="389" spans="1:17" ht="25.5" x14ac:dyDescent="0.25">
      <c r="A389" s="66"/>
      <c r="B389" s="56"/>
      <c r="C389" s="67"/>
      <c r="D389" s="68"/>
      <c r="E389" s="69"/>
      <c r="F389" s="70">
        <v>46</v>
      </c>
      <c r="G389" s="71" t="s">
        <v>169</v>
      </c>
      <c r="H389" s="72">
        <v>0</v>
      </c>
      <c r="I389" s="73">
        <v>3.0512729999999997</v>
      </c>
      <c r="J389" s="73">
        <f t="shared" si="20"/>
        <v>1.2254238657698502</v>
      </c>
      <c r="K389" s="73">
        <v>1.94650903576985</v>
      </c>
      <c r="L389" s="73">
        <v>-1.3385701299999999</v>
      </c>
      <c r="M389" s="73">
        <v>0.61748495999999997</v>
      </c>
      <c r="N389" s="74">
        <f t="shared" si="21"/>
        <v>0.63793342508843043</v>
      </c>
      <c r="O389" s="74">
        <f t="shared" si="22"/>
        <v>0.19924107274893141</v>
      </c>
      <c r="P389" s="75">
        <f t="shared" si="23"/>
        <v>0.40161069355965534</v>
      </c>
      <c r="Q389" s="7"/>
    </row>
    <row r="390" spans="1:17" ht="25.5" x14ac:dyDescent="0.25">
      <c r="A390" s="66"/>
      <c r="B390" s="56"/>
      <c r="C390" s="67"/>
      <c r="D390" s="68"/>
      <c r="E390" s="69"/>
      <c r="F390" s="70">
        <v>51</v>
      </c>
      <c r="G390" s="71" t="s">
        <v>24</v>
      </c>
      <c r="H390" s="72">
        <v>0.57546600000000003</v>
      </c>
      <c r="I390" s="73">
        <v>0.57546600000000003</v>
      </c>
      <c r="J390" s="73">
        <f t="shared" si="20"/>
        <v>0.26690613142969888</v>
      </c>
      <c r="K390" s="73">
        <v>5.7303481429698877E-2</v>
      </c>
      <c r="L390" s="73">
        <v>0.1043279</v>
      </c>
      <c r="M390" s="73">
        <v>0.10527474999999999</v>
      </c>
      <c r="N390" s="74">
        <f t="shared" si="21"/>
        <v>9.9577527481552117E-2</v>
      </c>
      <c r="O390" s="74">
        <f t="shared" si="22"/>
        <v>0.28087042749649654</v>
      </c>
      <c r="P390" s="75">
        <f t="shared" si="23"/>
        <v>0.46380868970486328</v>
      </c>
      <c r="Q390" s="7"/>
    </row>
    <row r="391" spans="1:17" ht="51" x14ac:dyDescent="0.25">
      <c r="A391" s="66"/>
      <c r="B391" s="56"/>
      <c r="C391" s="67"/>
      <c r="D391" s="68"/>
      <c r="E391" s="69"/>
      <c r="F391" s="70">
        <v>57</v>
      </c>
      <c r="G391" s="71" t="s">
        <v>50</v>
      </c>
      <c r="H391" s="72">
        <v>0</v>
      </c>
      <c r="I391" s="73">
        <v>3.2711999999999998E-2</v>
      </c>
      <c r="J391" s="73">
        <f t="shared" ref="J391:J454" si="24">SUM(K391,L391,M391)</f>
        <v>2.2891999687999487E-2</v>
      </c>
      <c r="K391" s="73">
        <v>2.2891999687999487E-2</v>
      </c>
      <c r="L391" s="73">
        <v>0</v>
      </c>
      <c r="M391" s="73">
        <v>0</v>
      </c>
      <c r="N391" s="74">
        <f t="shared" ref="N391:N454" si="25">IFERROR(K391/I391,0)</f>
        <v>0.69980434360477772</v>
      </c>
      <c r="O391" s="74">
        <f t="shared" ref="O391:O454" si="26">IFERROR(SUM(K391,L391)/I391,0)</f>
        <v>0.69980434360477772</v>
      </c>
      <c r="P391" s="75">
        <f t="shared" ref="P391:P454" si="27">IFERROR(SUM(K391,L391,M391)/I391,0)</f>
        <v>0.69980434360477772</v>
      </c>
      <c r="Q391" s="7"/>
    </row>
    <row r="392" spans="1:17" ht="38.25" x14ac:dyDescent="0.25">
      <c r="A392" s="66"/>
      <c r="B392" s="56"/>
      <c r="C392" s="67"/>
      <c r="D392" s="68"/>
      <c r="E392" s="69"/>
      <c r="F392" s="70">
        <v>61</v>
      </c>
      <c r="G392" s="71" t="s">
        <v>191</v>
      </c>
      <c r="H392" s="72">
        <v>25.666318</v>
      </c>
      <c r="I392" s="73">
        <v>50.569709000000003</v>
      </c>
      <c r="J392" s="73">
        <f t="shared" si="24"/>
        <v>15.448764501780536</v>
      </c>
      <c r="K392" s="73">
        <v>13.355813811780536</v>
      </c>
      <c r="L392" s="73">
        <v>-0.19264652000000002</v>
      </c>
      <c r="M392" s="73">
        <v>2.2855972100000002</v>
      </c>
      <c r="N392" s="74">
        <f t="shared" si="25"/>
        <v>0.26410699361114642</v>
      </c>
      <c r="O392" s="74">
        <f t="shared" si="26"/>
        <v>0.26029746961329231</v>
      </c>
      <c r="P392" s="75">
        <f t="shared" si="27"/>
        <v>0.30549443149416849</v>
      </c>
      <c r="Q392" s="7"/>
    </row>
    <row r="393" spans="1:17" x14ac:dyDescent="0.25">
      <c r="A393" s="66"/>
      <c r="B393" s="56"/>
      <c r="C393" s="67"/>
      <c r="D393" s="68"/>
      <c r="E393" s="69"/>
      <c r="F393" s="70">
        <v>66</v>
      </c>
      <c r="G393" s="71" t="s">
        <v>90</v>
      </c>
      <c r="H393" s="72">
        <v>4.5</v>
      </c>
      <c r="I393" s="73">
        <v>0.43540000000000001</v>
      </c>
      <c r="J393" s="73">
        <f t="shared" si="24"/>
        <v>3.5098800026077029E-2</v>
      </c>
      <c r="K393" s="73">
        <v>3.0000000260770321E-3</v>
      </c>
      <c r="L393" s="73">
        <v>3.2098799999999997E-2</v>
      </c>
      <c r="M393" s="73">
        <v>0</v>
      </c>
      <c r="N393" s="74">
        <f t="shared" si="25"/>
        <v>6.8902159533234548E-3</v>
      </c>
      <c r="O393" s="74">
        <f t="shared" si="26"/>
        <v>8.0612769926681274E-2</v>
      </c>
      <c r="P393" s="75">
        <f t="shared" si="27"/>
        <v>8.0612769926681274E-2</v>
      </c>
      <c r="Q393" s="7"/>
    </row>
    <row r="394" spans="1:17" ht="38.25" x14ac:dyDescent="0.25">
      <c r="A394" s="66"/>
      <c r="B394" s="56"/>
      <c r="C394" s="67"/>
      <c r="D394" s="68"/>
      <c r="E394" s="69"/>
      <c r="F394" s="70">
        <v>68</v>
      </c>
      <c r="G394" s="71" t="s">
        <v>22</v>
      </c>
      <c r="H394" s="72">
        <v>4.2437959999999997</v>
      </c>
      <c r="I394" s="73">
        <v>8.9184839999999994</v>
      </c>
      <c r="J394" s="73">
        <f t="shared" si="24"/>
        <v>1.2027941912992368</v>
      </c>
      <c r="K394" s="73">
        <v>0.47844966129923705</v>
      </c>
      <c r="L394" s="73">
        <v>0.21454862000000002</v>
      </c>
      <c r="M394" s="73">
        <v>0.50979590999999991</v>
      </c>
      <c r="N394" s="74">
        <f t="shared" si="25"/>
        <v>5.3646971985287756E-2</v>
      </c>
      <c r="O394" s="74">
        <f t="shared" si="26"/>
        <v>7.7703596407106529E-2</v>
      </c>
      <c r="P394" s="75">
        <f t="shared" si="27"/>
        <v>0.1348653191842063</v>
      </c>
      <c r="Q394" s="7"/>
    </row>
    <row r="395" spans="1:17" ht="25.5" x14ac:dyDescent="0.25">
      <c r="A395" s="66"/>
      <c r="B395" s="56"/>
      <c r="C395" s="67"/>
      <c r="D395" s="68"/>
      <c r="E395" s="69"/>
      <c r="F395" s="70">
        <v>82</v>
      </c>
      <c r="G395" s="71" t="s">
        <v>197</v>
      </c>
      <c r="H395" s="72">
        <v>0</v>
      </c>
      <c r="I395" s="73">
        <v>3.1482410000000005</v>
      </c>
      <c r="J395" s="73">
        <f t="shared" si="24"/>
        <v>0.13476889254525304</v>
      </c>
      <c r="K395" s="73">
        <v>0.13476889254525304</v>
      </c>
      <c r="L395" s="73">
        <v>0</v>
      </c>
      <c r="M395" s="73">
        <v>0</v>
      </c>
      <c r="N395" s="74">
        <f t="shared" si="25"/>
        <v>4.2807679763160765E-2</v>
      </c>
      <c r="O395" s="74">
        <f t="shared" si="26"/>
        <v>4.2807679763160765E-2</v>
      </c>
      <c r="P395" s="75">
        <f t="shared" si="27"/>
        <v>4.2807679763160765E-2</v>
      </c>
      <c r="Q395" s="7"/>
    </row>
    <row r="396" spans="1:17" ht="25.5" x14ac:dyDescent="0.25">
      <c r="A396" s="66"/>
      <c r="B396" s="56"/>
      <c r="C396" s="67"/>
      <c r="D396" s="68"/>
      <c r="E396" s="69"/>
      <c r="F396" s="70">
        <v>83</v>
      </c>
      <c r="G396" s="71" t="s">
        <v>198</v>
      </c>
      <c r="H396" s="72">
        <v>0</v>
      </c>
      <c r="I396" s="73">
        <v>10.479832999999999</v>
      </c>
      <c r="J396" s="73">
        <f t="shared" si="24"/>
        <v>2.2149781119552241</v>
      </c>
      <c r="K396" s="73">
        <v>1.5726290419552242</v>
      </c>
      <c r="L396" s="73">
        <v>0.49617364000000003</v>
      </c>
      <c r="M396" s="73">
        <v>0.14617543000000002</v>
      </c>
      <c r="N396" s="74">
        <f t="shared" si="25"/>
        <v>0.15006241434908593</v>
      </c>
      <c r="O396" s="74">
        <f t="shared" si="26"/>
        <v>0.19740798178322347</v>
      </c>
      <c r="P396" s="75">
        <f t="shared" si="27"/>
        <v>0.2113562412640759</v>
      </c>
      <c r="Q396" s="7"/>
    </row>
    <row r="397" spans="1:17" ht="25.5" x14ac:dyDescent="0.25">
      <c r="A397" s="66"/>
      <c r="B397" s="56"/>
      <c r="C397" s="67"/>
      <c r="D397" s="68"/>
      <c r="E397" s="69"/>
      <c r="F397" s="70">
        <v>88</v>
      </c>
      <c r="G397" s="71" t="s">
        <v>17</v>
      </c>
      <c r="H397" s="72">
        <v>0</v>
      </c>
      <c r="I397" s="73">
        <v>3.0485000000000002E-2</v>
      </c>
      <c r="J397" s="73">
        <f t="shared" si="24"/>
        <v>6.0970000922679901E-3</v>
      </c>
      <c r="K397" s="73">
        <v>6.0970000922679901E-3</v>
      </c>
      <c r="L397" s="73">
        <v>0</v>
      </c>
      <c r="M397" s="73">
        <v>0</v>
      </c>
      <c r="N397" s="74">
        <f t="shared" si="25"/>
        <v>0.20000000302666851</v>
      </c>
      <c r="O397" s="74">
        <f t="shared" si="26"/>
        <v>0.20000000302666851</v>
      </c>
      <c r="P397" s="75">
        <f t="shared" si="27"/>
        <v>0.20000000302666851</v>
      </c>
      <c r="Q397" s="7"/>
    </row>
    <row r="398" spans="1:17" ht="25.5" x14ac:dyDescent="0.25">
      <c r="A398" s="66"/>
      <c r="B398" s="56"/>
      <c r="C398" s="67"/>
      <c r="D398" s="68"/>
      <c r="E398" s="69"/>
      <c r="F398" s="70">
        <v>90</v>
      </c>
      <c r="G398" s="71" t="s">
        <v>81</v>
      </c>
      <c r="H398" s="72">
        <v>185.127017</v>
      </c>
      <c r="I398" s="73">
        <v>233.82705800000002</v>
      </c>
      <c r="J398" s="73">
        <f t="shared" si="24"/>
        <v>111.08018354796577</v>
      </c>
      <c r="K398" s="73">
        <v>73.067834607965779</v>
      </c>
      <c r="L398" s="73">
        <v>18.756831699999999</v>
      </c>
      <c r="M398" s="73">
        <v>19.25551724</v>
      </c>
      <c r="N398" s="74">
        <f t="shared" si="25"/>
        <v>0.31248665245561857</v>
      </c>
      <c r="O398" s="74">
        <f t="shared" si="26"/>
        <v>0.39270333849885652</v>
      </c>
      <c r="P398" s="75">
        <f t="shared" si="27"/>
        <v>0.47505273554767885</v>
      </c>
      <c r="Q398" s="7"/>
    </row>
    <row r="399" spans="1:17" ht="51" x14ac:dyDescent="0.25">
      <c r="A399" s="66"/>
      <c r="B399" s="56"/>
      <c r="C399" s="67"/>
      <c r="D399" s="68"/>
      <c r="E399" s="69"/>
      <c r="F399" s="70">
        <v>91</v>
      </c>
      <c r="G399" s="71" t="s">
        <v>82</v>
      </c>
      <c r="H399" s="72">
        <v>13.292252</v>
      </c>
      <c r="I399" s="73">
        <v>39.771380999999991</v>
      </c>
      <c r="J399" s="73">
        <f t="shared" si="24"/>
        <v>11.023573382767868</v>
      </c>
      <c r="K399" s="73">
        <v>5.6442248727678672</v>
      </c>
      <c r="L399" s="73">
        <v>2.4786127200000001</v>
      </c>
      <c r="M399" s="73">
        <v>2.9007357900000001</v>
      </c>
      <c r="N399" s="74">
        <f t="shared" si="25"/>
        <v>0.14191674341828533</v>
      </c>
      <c r="O399" s="74">
        <f t="shared" si="26"/>
        <v>0.2042382584795803</v>
      </c>
      <c r="P399" s="75">
        <f t="shared" si="27"/>
        <v>0.2771735128525678</v>
      </c>
      <c r="Q399" s="7"/>
    </row>
    <row r="400" spans="1:17" ht="38.25" x14ac:dyDescent="0.25">
      <c r="A400" s="66"/>
      <c r="B400" s="56"/>
      <c r="C400" s="67"/>
      <c r="D400" s="68"/>
      <c r="E400" s="69"/>
      <c r="F400" s="70">
        <v>101</v>
      </c>
      <c r="G400" s="71" t="s">
        <v>88</v>
      </c>
      <c r="H400" s="72">
        <v>0.49520999999999998</v>
      </c>
      <c r="I400" s="73">
        <v>2.2315320000000001</v>
      </c>
      <c r="J400" s="73">
        <f t="shared" si="24"/>
        <v>0.34528735924734788</v>
      </c>
      <c r="K400" s="73">
        <v>0.22999991924734786</v>
      </c>
      <c r="L400" s="73">
        <v>1.5E-3</v>
      </c>
      <c r="M400" s="73">
        <v>0.11378744</v>
      </c>
      <c r="N400" s="74">
        <f t="shared" si="25"/>
        <v>0.10306816987045127</v>
      </c>
      <c r="O400" s="74">
        <f t="shared" si="26"/>
        <v>0.10374035382300045</v>
      </c>
      <c r="P400" s="75">
        <f t="shared" si="27"/>
        <v>0.15473108126943635</v>
      </c>
      <c r="Q400" s="7"/>
    </row>
    <row r="401" spans="1:17" ht="25.5" x14ac:dyDescent="0.25">
      <c r="A401" s="66"/>
      <c r="B401" s="56"/>
      <c r="C401" s="67"/>
      <c r="D401" s="68"/>
      <c r="E401" s="69"/>
      <c r="F401" s="70">
        <v>104</v>
      </c>
      <c r="G401" s="71" t="s">
        <v>142</v>
      </c>
      <c r="H401" s="72">
        <v>2.3558859999999999</v>
      </c>
      <c r="I401" s="73">
        <v>2.4344589999999999</v>
      </c>
      <c r="J401" s="73">
        <f t="shared" si="24"/>
        <v>0.78892176064591746</v>
      </c>
      <c r="K401" s="73">
        <v>0.47164985064591747</v>
      </c>
      <c r="L401" s="73">
        <v>0.15138894</v>
      </c>
      <c r="M401" s="73">
        <v>0.16588296999999996</v>
      </c>
      <c r="N401" s="74">
        <f t="shared" si="25"/>
        <v>0.19373908151499675</v>
      </c>
      <c r="O401" s="74">
        <f t="shared" si="26"/>
        <v>0.25592494703994501</v>
      </c>
      <c r="P401" s="75">
        <f t="shared" si="27"/>
        <v>0.32406450905351764</v>
      </c>
      <c r="Q401" s="7"/>
    </row>
    <row r="402" spans="1:17" ht="38.25" x14ac:dyDescent="0.25">
      <c r="A402" s="66"/>
      <c r="B402" s="56"/>
      <c r="C402" s="67"/>
      <c r="D402" s="68"/>
      <c r="E402" s="69"/>
      <c r="F402" s="70">
        <v>106</v>
      </c>
      <c r="G402" s="71" t="s">
        <v>83</v>
      </c>
      <c r="H402" s="72">
        <v>0.42899999999999994</v>
      </c>
      <c r="I402" s="73">
        <v>0.47816399999999998</v>
      </c>
      <c r="J402" s="73">
        <f t="shared" si="24"/>
        <v>0.22503551056446694</v>
      </c>
      <c r="K402" s="73">
        <v>0.19947300056446693</v>
      </c>
      <c r="L402" s="73">
        <v>1.3431999999999999E-2</v>
      </c>
      <c r="M402" s="73">
        <v>1.2130510000000001E-2</v>
      </c>
      <c r="N402" s="74">
        <f t="shared" si="25"/>
        <v>0.41716440502519414</v>
      </c>
      <c r="O402" s="74">
        <f t="shared" si="26"/>
        <v>0.44525518559420396</v>
      </c>
      <c r="P402" s="75">
        <f t="shared" si="27"/>
        <v>0.4706241175924305</v>
      </c>
      <c r="Q402" s="7"/>
    </row>
    <row r="403" spans="1:17" ht="38.25" x14ac:dyDescent="0.25">
      <c r="A403" s="66"/>
      <c r="B403" s="56"/>
      <c r="C403" s="67"/>
      <c r="D403" s="68"/>
      <c r="E403" s="69"/>
      <c r="F403" s="70">
        <v>107</v>
      </c>
      <c r="G403" s="71" t="s">
        <v>84</v>
      </c>
      <c r="H403" s="72">
        <v>5.6929879999999997</v>
      </c>
      <c r="I403" s="73">
        <v>7.9968760000000012</v>
      </c>
      <c r="J403" s="73">
        <f t="shared" si="24"/>
        <v>2.8718431029318081</v>
      </c>
      <c r="K403" s="73">
        <v>2.2277960529318079</v>
      </c>
      <c r="L403" s="73">
        <v>0.43734304999999996</v>
      </c>
      <c r="M403" s="73">
        <v>0.206704</v>
      </c>
      <c r="N403" s="74">
        <f t="shared" si="25"/>
        <v>0.27858329339254573</v>
      </c>
      <c r="O403" s="74">
        <f t="shared" si="26"/>
        <v>0.33327253078974933</v>
      </c>
      <c r="P403" s="75">
        <f t="shared" si="27"/>
        <v>0.35912062447033161</v>
      </c>
      <c r="Q403" s="7"/>
    </row>
    <row r="404" spans="1:17" x14ac:dyDescent="0.25">
      <c r="A404" s="66"/>
      <c r="B404" s="56"/>
      <c r="C404" s="67"/>
      <c r="D404" s="68"/>
      <c r="E404" s="69"/>
      <c r="F404" s="70">
        <v>108</v>
      </c>
      <c r="G404" s="71" t="s">
        <v>199</v>
      </c>
      <c r="H404" s="72">
        <v>0</v>
      </c>
      <c r="I404" s="73">
        <v>0.996896</v>
      </c>
      <c r="J404" s="73">
        <f t="shared" si="24"/>
        <v>0</v>
      </c>
      <c r="K404" s="73">
        <v>0</v>
      </c>
      <c r="L404" s="73">
        <v>0</v>
      </c>
      <c r="M404" s="73">
        <v>0</v>
      </c>
      <c r="N404" s="74">
        <f t="shared" si="25"/>
        <v>0</v>
      </c>
      <c r="O404" s="74">
        <f t="shared" si="26"/>
        <v>0</v>
      </c>
      <c r="P404" s="75">
        <f t="shared" si="27"/>
        <v>0</v>
      </c>
      <c r="Q404" s="7"/>
    </row>
    <row r="405" spans="1:17" ht="25.5" x14ac:dyDescent="0.25">
      <c r="A405" s="66"/>
      <c r="B405" s="56"/>
      <c r="C405" s="67"/>
      <c r="D405" s="68"/>
      <c r="E405" s="69"/>
      <c r="F405" s="70">
        <v>121</v>
      </c>
      <c r="G405" s="71" t="s">
        <v>159</v>
      </c>
      <c r="H405" s="72">
        <v>4.0801999999999998E-2</v>
      </c>
      <c r="I405" s="73">
        <v>4.0802000000000005E-2</v>
      </c>
      <c r="J405" s="73">
        <f t="shared" si="24"/>
        <v>2.0106520022538009E-2</v>
      </c>
      <c r="K405" s="73">
        <v>1.7000000225380063E-3</v>
      </c>
      <c r="L405" s="73">
        <v>1.6802520000000001E-2</v>
      </c>
      <c r="M405" s="73">
        <v>1.604E-3</v>
      </c>
      <c r="N405" s="74">
        <f t="shared" si="25"/>
        <v>4.1664624835498411E-2</v>
      </c>
      <c r="O405" s="74">
        <f t="shared" si="26"/>
        <v>0.45347090884118441</v>
      </c>
      <c r="P405" s="75">
        <f t="shared" si="27"/>
        <v>0.49278270728243728</v>
      </c>
      <c r="Q405" s="7"/>
    </row>
    <row r="406" spans="1:17" ht="25.5" x14ac:dyDescent="0.25">
      <c r="A406" s="66"/>
      <c r="B406" s="56"/>
      <c r="C406" s="67"/>
      <c r="D406" s="68"/>
      <c r="E406" s="69"/>
      <c r="F406" s="70">
        <v>127</v>
      </c>
      <c r="G406" s="71" t="s">
        <v>184</v>
      </c>
      <c r="H406" s="72">
        <v>12.278486000000001</v>
      </c>
      <c r="I406" s="73">
        <v>12.096919</v>
      </c>
      <c r="J406" s="73">
        <f t="shared" si="24"/>
        <v>0.67373628676642028</v>
      </c>
      <c r="K406" s="73">
        <v>0.40333519676642027</v>
      </c>
      <c r="L406" s="73">
        <v>0.13747771</v>
      </c>
      <c r="M406" s="73">
        <v>0.13292338000000001</v>
      </c>
      <c r="N406" s="74">
        <f t="shared" si="25"/>
        <v>3.3341977140329722E-2</v>
      </c>
      <c r="O406" s="74">
        <f t="shared" si="26"/>
        <v>4.4706665124104761E-2</v>
      </c>
      <c r="P406" s="75">
        <f t="shared" si="27"/>
        <v>5.5694866334677476E-2</v>
      </c>
      <c r="Q406" s="7"/>
    </row>
    <row r="407" spans="1:17" ht="38.25" x14ac:dyDescent="0.25">
      <c r="A407" s="66"/>
      <c r="B407" s="56"/>
      <c r="C407" s="67"/>
      <c r="D407" s="68"/>
      <c r="E407" s="69"/>
      <c r="F407" s="70">
        <v>129</v>
      </c>
      <c r="G407" s="71" t="s">
        <v>143</v>
      </c>
      <c r="H407" s="72">
        <v>1.2999999999999999E-3</v>
      </c>
      <c r="I407" s="73">
        <v>0.20375700000000002</v>
      </c>
      <c r="J407" s="73">
        <f t="shared" si="24"/>
        <v>1.3723670000034563E-2</v>
      </c>
      <c r="K407" s="73">
        <v>1.620000034563418E-6</v>
      </c>
      <c r="L407" s="73">
        <v>1.6100000000000001E-3</v>
      </c>
      <c r="M407" s="73">
        <v>1.2112049999999999E-2</v>
      </c>
      <c r="N407" s="74">
        <f t="shared" si="25"/>
        <v>7.9506472639635336E-6</v>
      </c>
      <c r="O407" s="74">
        <f t="shared" si="26"/>
        <v>7.9095196731133813E-3</v>
      </c>
      <c r="P407" s="75">
        <f t="shared" si="27"/>
        <v>6.7353121610715522E-2</v>
      </c>
      <c r="Q407" s="7"/>
    </row>
    <row r="408" spans="1:17" ht="38.25" x14ac:dyDescent="0.25">
      <c r="A408" s="66"/>
      <c r="B408" s="56"/>
      <c r="C408" s="67"/>
      <c r="D408" s="68"/>
      <c r="E408" s="69"/>
      <c r="F408" s="70">
        <v>130</v>
      </c>
      <c r="G408" s="71" t="s">
        <v>160</v>
      </c>
      <c r="H408" s="72">
        <v>0.1</v>
      </c>
      <c r="I408" s="73">
        <v>0.21986999999999998</v>
      </c>
      <c r="J408" s="73">
        <f t="shared" si="24"/>
        <v>8.8127346058160055E-2</v>
      </c>
      <c r="K408" s="73">
        <v>7.7370346058160067E-2</v>
      </c>
      <c r="L408" s="73">
        <v>4.6570000000000005E-3</v>
      </c>
      <c r="M408" s="73">
        <v>6.0999999999999995E-3</v>
      </c>
      <c r="N408" s="74">
        <f t="shared" si="25"/>
        <v>0.35189132695756614</v>
      </c>
      <c r="O408" s="74">
        <f t="shared" si="26"/>
        <v>0.37307202464256184</v>
      </c>
      <c r="P408" s="75">
        <f t="shared" si="27"/>
        <v>0.4008156913547099</v>
      </c>
      <c r="Q408" s="7"/>
    </row>
    <row r="409" spans="1:17" x14ac:dyDescent="0.25">
      <c r="A409" s="66"/>
      <c r="B409" s="56"/>
      <c r="C409" s="67"/>
      <c r="D409" s="68"/>
      <c r="E409" s="69"/>
      <c r="F409" s="70">
        <v>131</v>
      </c>
      <c r="G409" s="71" t="s">
        <v>144</v>
      </c>
      <c r="H409" s="72">
        <v>0.428151</v>
      </c>
      <c r="I409" s="73">
        <v>0.98602899999999993</v>
      </c>
      <c r="J409" s="73">
        <f t="shared" si="24"/>
        <v>0.25242830960670803</v>
      </c>
      <c r="K409" s="73">
        <v>0.15368393960670801</v>
      </c>
      <c r="L409" s="73">
        <v>3.5456880000000003E-2</v>
      </c>
      <c r="M409" s="73">
        <v>6.3287490000000002E-2</v>
      </c>
      <c r="N409" s="74">
        <f t="shared" si="25"/>
        <v>0.15586148034865913</v>
      </c>
      <c r="O409" s="74">
        <f t="shared" si="26"/>
        <v>0.19182074726677209</v>
      </c>
      <c r="P409" s="75">
        <f t="shared" si="27"/>
        <v>0.256004954830647</v>
      </c>
      <c r="Q409" s="7"/>
    </row>
    <row r="410" spans="1:17" x14ac:dyDescent="0.25">
      <c r="A410" s="44"/>
      <c r="B410" s="45"/>
      <c r="C410" s="46"/>
      <c r="D410" s="47">
        <v>441</v>
      </c>
      <c r="E410" s="48" t="s">
        <v>226</v>
      </c>
      <c r="F410" s="49"/>
      <c r="G410" s="50"/>
      <c r="H410" s="51">
        <v>508.46727900000008</v>
      </c>
      <c r="I410" s="52">
        <v>667.33843899999999</v>
      </c>
      <c r="J410" s="53">
        <f t="shared" si="24"/>
        <v>279.50101283307305</v>
      </c>
      <c r="K410" s="53">
        <v>176.51890709307304</v>
      </c>
      <c r="L410" s="53">
        <v>49.67036164999999</v>
      </c>
      <c r="M410" s="53">
        <v>53.311744090000012</v>
      </c>
      <c r="N410" s="54">
        <f t="shared" si="25"/>
        <v>0.26451182305275994</v>
      </c>
      <c r="O410" s="54">
        <f t="shared" si="26"/>
        <v>0.33894236495954794</v>
      </c>
      <c r="P410" s="55">
        <f t="shared" si="27"/>
        <v>0.41882948216185856</v>
      </c>
      <c r="Q410" s="7"/>
    </row>
    <row r="411" spans="1:17" x14ac:dyDescent="0.25">
      <c r="A411" s="66"/>
      <c r="B411" s="56"/>
      <c r="C411" s="67"/>
      <c r="D411" s="68"/>
      <c r="E411" s="69"/>
      <c r="F411" s="70">
        <v>1</v>
      </c>
      <c r="G411" s="71" t="s">
        <v>136</v>
      </c>
      <c r="H411" s="72">
        <v>31.400082999999999</v>
      </c>
      <c r="I411" s="73">
        <v>49.640289999999965</v>
      </c>
      <c r="J411" s="73">
        <f t="shared" si="24"/>
        <v>21.442338729771539</v>
      </c>
      <c r="K411" s="73">
        <v>15.12833148977154</v>
      </c>
      <c r="L411" s="73">
        <v>3.0977152199999991</v>
      </c>
      <c r="M411" s="73">
        <v>3.2162920200000014</v>
      </c>
      <c r="N411" s="74">
        <f t="shared" si="25"/>
        <v>0.3047591279134661</v>
      </c>
      <c r="O411" s="74">
        <f t="shared" si="26"/>
        <v>0.36716237374462457</v>
      </c>
      <c r="P411" s="75">
        <f t="shared" si="27"/>
        <v>0.43195434051194209</v>
      </c>
      <c r="Q411" s="7"/>
    </row>
    <row r="412" spans="1:17" x14ac:dyDescent="0.25">
      <c r="A412" s="66"/>
      <c r="B412" s="56"/>
      <c r="C412" s="67"/>
      <c r="D412" s="68"/>
      <c r="E412" s="69"/>
      <c r="F412" s="70">
        <v>2</v>
      </c>
      <c r="G412" s="71" t="s">
        <v>137</v>
      </c>
      <c r="H412" s="72">
        <v>18.925654000000005</v>
      </c>
      <c r="I412" s="73">
        <v>35.481542999999967</v>
      </c>
      <c r="J412" s="73">
        <f t="shared" si="24"/>
        <v>14.616231983016505</v>
      </c>
      <c r="K412" s="73">
        <v>9.2823026930165042</v>
      </c>
      <c r="L412" s="73">
        <v>2.3070805399999998</v>
      </c>
      <c r="M412" s="73">
        <v>3.0268487500000014</v>
      </c>
      <c r="N412" s="74">
        <f t="shared" si="25"/>
        <v>0.2616093300400299</v>
      </c>
      <c r="O412" s="74">
        <f t="shared" si="26"/>
        <v>0.32663132020545199</v>
      </c>
      <c r="P412" s="75">
        <f t="shared" si="27"/>
        <v>0.41193901806966282</v>
      </c>
      <c r="Q412" s="7"/>
    </row>
    <row r="413" spans="1:17" x14ac:dyDescent="0.25">
      <c r="A413" s="66"/>
      <c r="B413" s="56"/>
      <c r="C413" s="67"/>
      <c r="D413" s="68"/>
      <c r="E413" s="69"/>
      <c r="F413" s="70">
        <v>16</v>
      </c>
      <c r="G413" s="71" t="s">
        <v>138</v>
      </c>
      <c r="H413" s="72">
        <v>6.6690970000000007</v>
      </c>
      <c r="I413" s="73">
        <v>8.9480520000000023</v>
      </c>
      <c r="J413" s="73">
        <f t="shared" si="24"/>
        <v>3.3018754797500316</v>
      </c>
      <c r="K413" s="73">
        <v>2.164730369750032</v>
      </c>
      <c r="L413" s="73">
        <v>0.55361929999999981</v>
      </c>
      <c r="M413" s="73">
        <v>0.58352581000000003</v>
      </c>
      <c r="N413" s="74">
        <f t="shared" si="25"/>
        <v>0.2419219702511822</v>
      </c>
      <c r="O413" s="74">
        <f t="shared" si="26"/>
        <v>0.30379234159010599</v>
      </c>
      <c r="P413" s="75">
        <f t="shared" si="27"/>
        <v>0.36900494987624466</v>
      </c>
      <c r="Q413" s="7"/>
    </row>
    <row r="414" spans="1:17" ht="25.5" x14ac:dyDescent="0.25">
      <c r="A414" s="66"/>
      <c r="B414" s="56"/>
      <c r="C414" s="67"/>
      <c r="D414" s="68"/>
      <c r="E414" s="69"/>
      <c r="F414" s="70">
        <v>17</v>
      </c>
      <c r="G414" s="71" t="s">
        <v>139</v>
      </c>
      <c r="H414" s="72">
        <v>2.5826199999999995</v>
      </c>
      <c r="I414" s="73">
        <v>2.7019850000000001</v>
      </c>
      <c r="J414" s="73">
        <f t="shared" si="24"/>
        <v>1.3425563041070516</v>
      </c>
      <c r="K414" s="73">
        <v>0.78822513410705142</v>
      </c>
      <c r="L414" s="73">
        <v>0.27738362000000005</v>
      </c>
      <c r="M414" s="73">
        <v>0.27694754999999999</v>
      </c>
      <c r="N414" s="74">
        <f t="shared" si="25"/>
        <v>0.29172076606903863</v>
      </c>
      <c r="O414" s="74">
        <f t="shared" si="26"/>
        <v>0.39437996661974495</v>
      </c>
      <c r="P414" s="75">
        <f t="shared" si="27"/>
        <v>0.49687777841366682</v>
      </c>
      <c r="Q414" s="7"/>
    </row>
    <row r="415" spans="1:17" x14ac:dyDescent="0.25">
      <c r="A415" s="66"/>
      <c r="B415" s="56"/>
      <c r="C415" s="67"/>
      <c r="D415" s="68"/>
      <c r="E415" s="69"/>
      <c r="F415" s="70">
        <v>18</v>
      </c>
      <c r="G415" s="71" t="s">
        <v>140</v>
      </c>
      <c r="H415" s="72">
        <v>4.8381170000000022</v>
      </c>
      <c r="I415" s="73">
        <v>5.4485800000000051</v>
      </c>
      <c r="J415" s="73">
        <f t="shared" si="24"/>
        <v>2.1806937291121815</v>
      </c>
      <c r="K415" s="73">
        <v>1.3929248191121815</v>
      </c>
      <c r="L415" s="73">
        <v>0.37100873999999995</v>
      </c>
      <c r="M415" s="73">
        <v>0.41676016999999999</v>
      </c>
      <c r="N415" s="74">
        <f t="shared" si="25"/>
        <v>0.25564914511894477</v>
      </c>
      <c r="O415" s="74">
        <f t="shared" si="26"/>
        <v>0.3237418848786619</v>
      </c>
      <c r="P415" s="75">
        <f t="shared" si="27"/>
        <v>0.40023157026457895</v>
      </c>
      <c r="Q415" s="7"/>
    </row>
    <row r="416" spans="1:17" x14ac:dyDescent="0.25">
      <c r="A416" s="66"/>
      <c r="B416" s="56"/>
      <c r="C416" s="67"/>
      <c r="D416" s="68"/>
      <c r="E416" s="69"/>
      <c r="F416" s="70">
        <v>24</v>
      </c>
      <c r="G416" s="71" t="s">
        <v>141</v>
      </c>
      <c r="H416" s="72">
        <v>2.2378680000000002</v>
      </c>
      <c r="I416" s="73">
        <v>4.6644070000000024</v>
      </c>
      <c r="J416" s="73">
        <f t="shared" si="24"/>
        <v>1.5178901947818271</v>
      </c>
      <c r="K416" s="73">
        <v>0.91664847478182698</v>
      </c>
      <c r="L416" s="73">
        <v>0.23926532000000006</v>
      </c>
      <c r="M416" s="73">
        <v>0.36197640000000014</v>
      </c>
      <c r="N416" s="74">
        <f t="shared" si="25"/>
        <v>0.19651983087707109</v>
      </c>
      <c r="O416" s="74">
        <f t="shared" si="26"/>
        <v>0.2478158091225372</v>
      </c>
      <c r="P416" s="75">
        <f t="shared" si="27"/>
        <v>0.32541975749153673</v>
      </c>
      <c r="Q416" s="7"/>
    </row>
    <row r="417" spans="1:17" ht="25.5" x14ac:dyDescent="0.25">
      <c r="A417" s="66"/>
      <c r="B417" s="56"/>
      <c r="C417" s="67"/>
      <c r="D417" s="68"/>
      <c r="E417" s="69"/>
      <c r="F417" s="70">
        <v>42</v>
      </c>
      <c r="G417" s="71" t="s">
        <v>158</v>
      </c>
      <c r="H417" s="72">
        <v>8.6148009999999999</v>
      </c>
      <c r="I417" s="73">
        <v>10.790308</v>
      </c>
      <c r="J417" s="73">
        <f t="shared" si="24"/>
        <v>0</v>
      </c>
      <c r="K417" s="73">
        <v>0</v>
      </c>
      <c r="L417" s="73">
        <v>0</v>
      </c>
      <c r="M417" s="73">
        <v>0</v>
      </c>
      <c r="N417" s="74">
        <f t="shared" si="25"/>
        <v>0</v>
      </c>
      <c r="O417" s="74">
        <f t="shared" si="26"/>
        <v>0</v>
      </c>
      <c r="P417" s="75">
        <f t="shared" si="27"/>
        <v>0</v>
      </c>
      <c r="Q417" s="7"/>
    </row>
    <row r="418" spans="1:17" ht="25.5" x14ac:dyDescent="0.25">
      <c r="A418" s="66"/>
      <c r="B418" s="56"/>
      <c r="C418" s="67"/>
      <c r="D418" s="68"/>
      <c r="E418" s="69"/>
      <c r="F418" s="70">
        <v>46</v>
      </c>
      <c r="G418" s="71" t="s">
        <v>169</v>
      </c>
      <c r="H418" s="72">
        <v>0</v>
      </c>
      <c r="I418" s="73">
        <v>0.123816</v>
      </c>
      <c r="J418" s="73">
        <f t="shared" si="24"/>
        <v>0</v>
      </c>
      <c r="K418" s="73">
        <v>0</v>
      </c>
      <c r="L418" s="73">
        <v>0</v>
      </c>
      <c r="M418" s="73">
        <v>0</v>
      </c>
      <c r="N418" s="74">
        <f t="shared" si="25"/>
        <v>0</v>
      </c>
      <c r="O418" s="74">
        <f t="shared" si="26"/>
        <v>0</v>
      </c>
      <c r="P418" s="75">
        <f t="shared" si="27"/>
        <v>0</v>
      </c>
      <c r="Q418" s="7"/>
    </row>
    <row r="419" spans="1:17" ht="25.5" x14ac:dyDescent="0.25">
      <c r="A419" s="66"/>
      <c r="B419" s="56"/>
      <c r="C419" s="67"/>
      <c r="D419" s="68"/>
      <c r="E419" s="69"/>
      <c r="F419" s="70">
        <v>51</v>
      </c>
      <c r="G419" s="71" t="s">
        <v>24</v>
      </c>
      <c r="H419" s="72">
        <v>0.67330500000000004</v>
      </c>
      <c r="I419" s="73">
        <v>0.69772900000000004</v>
      </c>
      <c r="J419" s="73">
        <f t="shared" si="24"/>
        <v>0.13999708901393304</v>
      </c>
      <c r="K419" s="73">
        <v>5.6061639013933018E-2</v>
      </c>
      <c r="L419" s="73">
        <v>3.1659710000000001E-2</v>
      </c>
      <c r="M419" s="73">
        <v>5.2275740000000001E-2</v>
      </c>
      <c r="N419" s="74">
        <f t="shared" si="25"/>
        <v>8.0348729970995916E-2</v>
      </c>
      <c r="O419" s="74">
        <f t="shared" si="26"/>
        <v>0.12572409777138835</v>
      </c>
      <c r="P419" s="75">
        <f t="shared" si="27"/>
        <v>0.20064679698555318</v>
      </c>
      <c r="Q419" s="7"/>
    </row>
    <row r="420" spans="1:17" ht="38.25" x14ac:dyDescent="0.25">
      <c r="A420" s="66"/>
      <c r="B420" s="56"/>
      <c r="C420" s="67"/>
      <c r="D420" s="68"/>
      <c r="E420" s="69"/>
      <c r="F420" s="70">
        <v>61</v>
      </c>
      <c r="G420" s="71" t="s">
        <v>191</v>
      </c>
      <c r="H420" s="72">
        <v>7.0194639999999993</v>
      </c>
      <c r="I420" s="73">
        <v>19.843830999999994</v>
      </c>
      <c r="J420" s="73">
        <f t="shared" si="24"/>
        <v>0.99665399834000923</v>
      </c>
      <c r="K420" s="73">
        <v>0.46542839834000915</v>
      </c>
      <c r="L420" s="73">
        <v>0.22812816000000005</v>
      </c>
      <c r="M420" s="73">
        <v>0.30309744000000005</v>
      </c>
      <c r="N420" s="74">
        <f t="shared" si="25"/>
        <v>2.3454563704962478E-2</v>
      </c>
      <c r="O420" s="74">
        <f t="shared" si="26"/>
        <v>3.4950739015062633E-2</v>
      </c>
      <c r="P420" s="75">
        <f t="shared" si="27"/>
        <v>5.0224878368496963E-2</v>
      </c>
      <c r="Q420" s="7"/>
    </row>
    <row r="421" spans="1:17" ht="38.25" x14ac:dyDescent="0.25">
      <c r="A421" s="66"/>
      <c r="B421" s="56"/>
      <c r="C421" s="67"/>
      <c r="D421" s="68"/>
      <c r="E421" s="69"/>
      <c r="F421" s="70">
        <v>68</v>
      </c>
      <c r="G421" s="71" t="s">
        <v>22</v>
      </c>
      <c r="H421" s="72">
        <v>5.4473219999999998</v>
      </c>
      <c r="I421" s="73">
        <v>5.4019810000000001</v>
      </c>
      <c r="J421" s="73">
        <f t="shared" si="24"/>
        <v>1.2249030652474899</v>
      </c>
      <c r="K421" s="73">
        <v>0.63122839524748997</v>
      </c>
      <c r="L421" s="73">
        <v>0.25608764000000006</v>
      </c>
      <c r="M421" s="73">
        <v>0.3375870299999999</v>
      </c>
      <c r="N421" s="74">
        <f t="shared" si="25"/>
        <v>0.11685128015953591</v>
      </c>
      <c r="O421" s="74">
        <f t="shared" si="26"/>
        <v>0.16425752612745029</v>
      </c>
      <c r="P421" s="75">
        <f t="shared" si="27"/>
        <v>0.22675071705129837</v>
      </c>
      <c r="Q421" s="7"/>
    </row>
    <row r="422" spans="1:17" ht="25.5" x14ac:dyDescent="0.25">
      <c r="A422" s="66"/>
      <c r="B422" s="56"/>
      <c r="C422" s="67"/>
      <c r="D422" s="68"/>
      <c r="E422" s="69"/>
      <c r="F422" s="70">
        <v>82</v>
      </c>
      <c r="G422" s="71" t="s">
        <v>197</v>
      </c>
      <c r="H422" s="72">
        <v>0</v>
      </c>
      <c r="I422" s="73">
        <v>7.0289000000000004E-2</v>
      </c>
      <c r="J422" s="73">
        <f t="shared" si="24"/>
        <v>0</v>
      </c>
      <c r="K422" s="73">
        <v>0</v>
      </c>
      <c r="L422" s="73">
        <v>0</v>
      </c>
      <c r="M422" s="73">
        <v>0</v>
      </c>
      <c r="N422" s="74">
        <f t="shared" si="25"/>
        <v>0</v>
      </c>
      <c r="O422" s="74">
        <f t="shared" si="26"/>
        <v>0</v>
      </c>
      <c r="P422" s="75">
        <f t="shared" si="27"/>
        <v>0</v>
      </c>
      <c r="Q422" s="7"/>
    </row>
    <row r="423" spans="1:17" ht="25.5" x14ac:dyDescent="0.25">
      <c r="A423" s="66"/>
      <c r="B423" s="56"/>
      <c r="C423" s="67"/>
      <c r="D423" s="68"/>
      <c r="E423" s="69"/>
      <c r="F423" s="70">
        <v>90</v>
      </c>
      <c r="G423" s="71" t="s">
        <v>81</v>
      </c>
      <c r="H423" s="72">
        <v>402.34896000000009</v>
      </c>
      <c r="I423" s="73">
        <v>461.18254800000011</v>
      </c>
      <c r="J423" s="73">
        <f t="shared" si="24"/>
        <v>218.12270657615926</v>
      </c>
      <c r="K423" s="73">
        <v>140.11194909615926</v>
      </c>
      <c r="L423" s="73">
        <v>38.01597361999999</v>
      </c>
      <c r="M423" s="73">
        <v>39.994783860000013</v>
      </c>
      <c r="N423" s="74">
        <f t="shared" si="25"/>
        <v>0.30381017170701619</v>
      </c>
      <c r="O423" s="74">
        <f t="shared" si="26"/>
        <v>0.38624168127923003</v>
      </c>
      <c r="P423" s="75">
        <f t="shared" si="27"/>
        <v>0.47296392181813263</v>
      </c>
      <c r="Q423" s="7"/>
    </row>
    <row r="424" spans="1:17" ht="51" x14ac:dyDescent="0.25">
      <c r="A424" s="66"/>
      <c r="B424" s="56"/>
      <c r="C424" s="67"/>
      <c r="D424" s="68"/>
      <c r="E424" s="69"/>
      <c r="F424" s="70">
        <v>91</v>
      </c>
      <c r="G424" s="71" t="s">
        <v>82</v>
      </c>
      <c r="H424" s="72">
        <v>4.3484049999999996</v>
      </c>
      <c r="I424" s="73">
        <v>48.39403699999999</v>
      </c>
      <c r="J424" s="73">
        <f t="shared" si="24"/>
        <v>8.9109093301975744</v>
      </c>
      <c r="K424" s="73">
        <v>1.7146891001975746</v>
      </c>
      <c r="L424" s="73">
        <v>3.5249042200000003</v>
      </c>
      <c r="M424" s="73">
        <v>3.67131601</v>
      </c>
      <c r="N424" s="74">
        <f t="shared" si="25"/>
        <v>3.5431826036699005E-2</v>
      </c>
      <c r="O424" s="74">
        <f t="shared" si="26"/>
        <v>0.10826939939310241</v>
      </c>
      <c r="P424" s="75">
        <f t="shared" si="27"/>
        <v>0.18413238247095559</v>
      </c>
      <c r="Q424" s="7"/>
    </row>
    <row r="425" spans="1:17" ht="25.5" x14ac:dyDescent="0.25">
      <c r="A425" s="66"/>
      <c r="B425" s="56"/>
      <c r="C425" s="67"/>
      <c r="D425" s="68"/>
      <c r="E425" s="69"/>
      <c r="F425" s="70">
        <v>104</v>
      </c>
      <c r="G425" s="71" t="s">
        <v>142</v>
      </c>
      <c r="H425" s="72">
        <v>1.3842999999999996</v>
      </c>
      <c r="I425" s="73">
        <v>1.4444979999999996</v>
      </c>
      <c r="J425" s="73">
        <f t="shared" si="24"/>
        <v>0.41220253962844056</v>
      </c>
      <c r="K425" s="73">
        <v>0.27681832962844055</v>
      </c>
      <c r="L425" s="73">
        <v>7.0563630000000002E-2</v>
      </c>
      <c r="M425" s="73">
        <v>6.4820579999999989E-2</v>
      </c>
      <c r="N425" s="74">
        <f t="shared" si="25"/>
        <v>0.19163635368719142</v>
      </c>
      <c r="O425" s="74">
        <f t="shared" si="26"/>
        <v>0.24048628632815042</v>
      </c>
      <c r="P425" s="75">
        <f t="shared" si="27"/>
        <v>0.28536040868761375</v>
      </c>
      <c r="Q425" s="7"/>
    </row>
    <row r="426" spans="1:17" ht="38.25" x14ac:dyDescent="0.25">
      <c r="A426" s="66"/>
      <c r="B426" s="56"/>
      <c r="C426" s="67"/>
      <c r="D426" s="68"/>
      <c r="E426" s="69"/>
      <c r="F426" s="70">
        <v>106</v>
      </c>
      <c r="G426" s="71" t="s">
        <v>83</v>
      </c>
      <c r="H426" s="72">
        <v>4.4284100000000013</v>
      </c>
      <c r="I426" s="73">
        <v>4.4872810000000003</v>
      </c>
      <c r="J426" s="73">
        <f t="shared" si="24"/>
        <v>2.2651980270291681</v>
      </c>
      <c r="K426" s="73">
        <v>1.4698205770291679</v>
      </c>
      <c r="L426" s="73">
        <v>0.36512703999999996</v>
      </c>
      <c r="M426" s="73">
        <v>0.43025040999999997</v>
      </c>
      <c r="N426" s="74">
        <f t="shared" si="25"/>
        <v>0.32755260413358733</v>
      </c>
      <c r="O426" s="74">
        <f t="shared" si="26"/>
        <v>0.40892193224118745</v>
      </c>
      <c r="P426" s="75">
        <f t="shared" si="27"/>
        <v>0.5048041401974086</v>
      </c>
      <c r="Q426" s="7"/>
    </row>
    <row r="427" spans="1:17" ht="38.25" x14ac:dyDescent="0.25">
      <c r="A427" s="66"/>
      <c r="B427" s="56"/>
      <c r="C427" s="67"/>
      <c r="D427" s="68"/>
      <c r="E427" s="69"/>
      <c r="F427" s="70">
        <v>107</v>
      </c>
      <c r="G427" s="71" t="s">
        <v>84</v>
      </c>
      <c r="H427" s="72">
        <v>6.6691419999999999</v>
      </c>
      <c r="I427" s="73">
        <v>6.6691419999999999</v>
      </c>
      <c r="J427" s="73">
        <f t="shared" si="24"/>
        <v>2.6862831356777432</v>
      </c>
      <c r="K427" s="73">
        <v>1.908382335677743</v>
      </c>
      <c r="L427" s="73">
        <v>0.27811660000000005</v>
      </c>
      <c r="M427" s="73">
        <v>0.49978419999999996</v>
      </c>
      <c r="N427" s="74">
        <f t="shared" si="25"/>
        <v>0.28615110244732278</v>
      </c>
      <c r="O427" s="74">
        <f t="shared" si="26"/>
        <v>0.32785310849247823</v>
      </c>
      <c r="P427" s="75">
        <f t="shared" si="27"/>
        <v>0.40279291334293726</v>
      </c>
      <c r="Q427" s="7"/>
    </row>
    <row r="428" spans="1:17" ht="25.5" x14ac:dyDescent="0.25">
      <c r="A428" s="66"/>
      <c r="B428" s="56"/>
      <c r="C428" s="67"/>
      <c r="D428" s="68"/>
      <c r="E428" s="69"/>
      <c r="F428" s="70">
        <v>121</v>
      </c>
      <c r="G428" s="71" t="s">
        <v>159</v>
      </c>
      <c r="H428" s="72">
        <v>5.8636000000000001E-2</v>
      </c>
      <c r="I428" s="73">
        <v>5.8635999999999994E-2</v>
      </c>
      <c r="J428" s="73">
        <f t="shared" si="24"/>
        <v>2.5873499885518104E-2</v>
      </c>
      <c r="K428" s="73">
        <v>9.8384998855181038E-3</v>
      </c>
      <c r="L428" s="73">
        <v>0</v>
      </c>
      <c r="M428" s="73">
        <v>1.6035000000000001E-2</v>
      </c>
      <c r="N428" s="74">
        <f t="shared" si="25"/>
        <v>0.16778941069510378</v>
      </c>
      <c r="O428" s="74">
        <f t="shared" si="26"/>
        <v>0.16778941069510378</v>
      </c>
      <c r="P428" s="75">
        <f t="shared" si="27"/>
        <v>0.44125622289238875</v>
      </c>
      <c r="Q428" s="7"/>
    </row>
    <row r="429" spans="1:17" ht="38.25" x14ac:dyDescent="0.25">
      <c r="A429" s="66"/>
      <c r="B429" s="56"/>
      <c r="C429" s="67"/>
      <c r="D429" s="68"/>
      <c r="E429" s="69"/>
      <c r="F429" s="70">
        <v>129</v>
      </c>
      <c r="G429" s="71" t="s">
        <v>143</v>
      </c>
      <c r="H429" s="72">
        <v>0.26268300000000011</v>
      </c>
      <c r="I429" s="73">
        <v>0.70131600000000005</v>
      </c>
      <c r="J429" s="73">
        <f t="shared" si="24"/>
        <v>8.512561003762778E-2</v>
      </c>
      <c r="K429" s="73">
        <v>4.5632770037627779E-2</v>
      </c>
      <c r="L429" s="73">
        <v>1.5278770000000001E-2</v>
      </c>
      <c r="M429" s="73">
        <v>2.4214069999999997E-2</v>
      </c>
      <c r="N429" s="74">
        <f t="shared" si="25"/>
        <v>6.5067344873962346E-2</v>
      </c>
      <c r="O429" s="74">
        <f t="shared" si="26"/>
        <v>8.6853201748752024E-2</v>
      </c>
      <c r="P429" s="75">
        <f t="shared" si="27"/>
        <v>0.12137982027734684</v>
      </c>
      <c r="Q429" s="7"/>
    </row>
    <row r="430" spans="1:17" x14ac:dyDescent="0.25">
      <c r="A430" s="66"/>
      <c r="B430" s="56"/>
      <c r="C430" s="67"/>
      <c r="D430" s="68"/>
      <c r="E430" s="69"/>
      <c r="F430" s="70">
        <v>131</v>
      </c>
      <c r="G430" s="71" t="s">
        <v>144</v>
      </c>
      <c r="H430" s="72">
        <v>0.55841200000000024</v>
      </c>
      <c r="I430" s="73">
        <v>0.58816999999999997</v>
      </c>
      <c r="J430" s="73">
        <f t="shared" si="24"/>
        <v>0.2295735413171387</v>
      </c>
      <c r="K430" s="73">
        <v>0.1558949713171387</v>
      </c>
      <c r="L430" s="73">
        <v>3.8449520000000008E-2</v>
      </c>
      <c r="M430" s="73">
        <v>3.5229049999999991E-2</v>
      </c>
      <c r="N430" s="74">
        <f t="shared" si="25"/>
        <v>0.26505087188591514</v>
      </c>
      <c r="O430" s="74">
        <f t="shared" si="26"/>
        <v>0.33042231211578066</v>
      </c>
      <c r="P430" s="75">
        <f t="shared" si="27"/>
        <v>0.39031834557549466</v>
      </c>
      <c r="Q430" s="7"/>
    </row>
    <row r="431" spans="1:17" x14ac:dyDescent="0.25">
      <c r="A431" s="44"/>
      <c r="B431" s="45"/>
      <c r="C431" s="46"/>
      <c r="D431" s="47">
        <v>442</v>
      </c>
      <c r="E431" s="48" t="s">
        <v>227</v>
      </c>
      <c r="F431" s="49"/>
      <c r="G431" s="50"/>
      <c r="H431" s="51">
        <v>500.61539700000003</v>
      </c>
      <c r="I431" s="52">
        <v>620.64915700000029</v>
      </c>
      <c r="J431" s="53">
        <f t="shared" si="24"/>
        <v>257.91056318056371</v>
      </c>
      <c r="K431" s="53">
        <v>154.32376778056371</v>
      </c>
      <c r="L431" s="53">
        <v>51.591325870000006</v>
      </c>
      <c r="M431" s="53">
        <v>51.995469529999994</v>
      </c>
      <c r="N431" s="54">
        <f t="shared" si="25"/>
        <v>0.24864896059234257</v>
      </c>
      <c r="O431" s="54">
        <f t="shared" si="26"/>
        <v>0.33177374258572245</v>
      </c>
      <c r="P431" s="55">
        <f t="shared" si="27"/>
        <v>0.41554968740667053</v>
      </c>
      <c r="Q431" s="7"/>
    </row>
    <row r="432" spans="1:17" x14ac:dyDescent="0.25">
      <c r="A432" s="66"/>
      <c r="B432" s="56"/>
      <c r="C432" s="67"/>
      <c r="D432" s="68"/>
      <c r="E432" s="69"/>
      <c r="F432" s="70">
        <v>1</v>
      </c>
      <c r="G432" s="71" t="s">
        <v>136</v>
      </c>
      <c r="H432" s="72">
        <v>36.915506000000001</v>
      </c>
      <c r="I432" s="73">
        <v>54.168319000000018</v>
      </c>
      <c r="J432" s="73">
        <f t="shared" si="24"/>
        <v>30.581009853504654</v>
      </c>
      <c r="K432" s="73">
        <v>19.026624713504653</v>
      </c>
      <c r="L432" s="73">
        <v>5.1342045000000001</v>
      </c>
      <c r="M432" s="73">
        <v>6.4201806400000017</v>
      </c>
      <c r="N432" s="74">
        <f t="shared" si="25"/>
        <v>0.35125004919396974</v>
      </c>
      <c r="O432" s="74">
        <f t="shared" si="26"/>
        <v>0.44603247173877858</v>
      </c>
      <c r="P432" s="75">
        <f t="shared" si="27"/>
        <v>0.56455526806184708</v>
      </c>
      <c r="Q432" s="7"/>
    </row>
    <row r="433" spans="1:17" x14ac:dyDescent="0.25">
      <c r="A433" s="66"/>
      <c r="B433" s="56"/>
      <c r="C433" s="67"/>
      <c r="D433" s="68"/>
      <c r="E433" s="69"/>
      <c r="F433" s="70">
        <v>2</v>
      </c>
      <c r="G433" s="71" t="s">
        <v>137</v>
      </c>
      <c r="H433" s="72">
        <v>28.786919000000008</v>
      </c>
      <c r="I433" s="73">
        <v>44.271115000000016</v>
      </c>
      <c r="J433" s="73">
        <f t="shared" si="24"/>
        <v>22.570288386069379</v>
      </c>
      <c r="K433" s="73">
        <v>11.937849176069381</v>
      </c>
      <c r="L433" s="73">
        <v>4.4596906599999997</v>
      </c>
      <c r="M433" s="73">
        <v>6.1727485499999988</v>
      </c>
      <c r="N433" s="74">
        <f t="shared" si="25"/>
        <v>0.2696532304657196</v>
      </c>
      <c r="O433" s="74">
        <f t="shared" si="26"/>
        <v>0.37038913151542208</v>
      </c>
      <c r="P433" s="75">
        <f t="shared" si="27"/>
        <v>0.50981974106749672</v>
      </c>
      <c r="Q433" s="7"/>
    </row>
    <row r="434" spans="1:17" x14ac:dyDescent="0.25">
      <c r="A434" s="66"/>
      <c r="B434" s="56"/>
      <c r="C434" s="67"/>
      <c r="D434" s="68"/>
      <c r="E434" s="69"/>
      <c r="F434" s="70">
        <v>16</v>
      </c>
      <c r="G434" s="71" t="s">
        <v>138</v>
      </c>
      <c r="H434" s="72">
        <v>3.6051410000000006</v>
      </c>
      <c r="I434" s="73">
        <v>4.8810220000000006</v>
      </c>
      <c r="J434" s="73">
        <f t="shared" si="24"/>
        <v>2.5125844888809423</v>
      </c>
      <c r="K434" s="73">
        <v>1.4932691988809428</v>
      </c>
      <c r="L434" s="73">
        <v>0.12850607000000003</v>
      </c>
      <c r="M434" s="73">
        <v>0.89080921999999962</v>
      </c>
      <c r="N434" s="74">
        <f t="shared" si="25"/>
        <v>0.30593371611128622</v>
      </c>
      <c r="O434" s="74">
        <f t="shared" si="26"/>
        <v>0.33226141346647131</v>
      </c>
      <c r="P434" s="75">
        <f t="shared" si="27"/>
        <v>0.5147660651562197</v>
      </c>
      <c r="Q434" s="7"/>
    </row>
    <row r="435" spans="1:17" ht="25.5" x14ac:dyDescent="0.25">
      <c r="A435" s="66"/>
      <c r="B435" s="56"/>
      <c r="C435" s="67"/>
      <c r="D435" s="68"/>
      <c r="E435" s="69"/>
      <c r="F435" s="70">
        <v>17</v>
      </c>
      <c r="G435" s="71" t="s">
        <v>139</v>
      </c>
      <c r="H435" s="72">
        <v>2.4870519999999998</v>
      </c>
      <c r="I435" s="73">
        <v>2.6398989999999993</v>
      </c>
      <c r="J435" s="73">
        <f t="shared" si="24"/>
        <v>1.4436952735854418</v>
      </c>
      <c r="K435" s="73">
        <v>0.75209696358544198</v>
      </c>
      <c r="L435" s="73">
        <v>0.20918092000000002</v>
      </c>
      <c r="M435" s="73">
        <v>0.48241738999999995</v>
      </c>
      <c r="N435" s="74">
        <f t="shared" si="25"/>
        <v>0.284896112913957</v>
      </c>
      <c r="O435" s="74">
        <f t="shared" si="26"/>
        <v>0.36413434134618111</v>
      </c>
      <c r="P435" s="75">
        <f t="shared" si="27"/>
        <v>0.54687519241661975</v>
      </c>
      <c r="Q435" s="7"/>
    </row>
    <row r="436" spans="1:17" x14ac:dyDescent="0.25">
      <c r="A436" s="66"/>
      <c r="B436" s="56"/>
      <c r="C436" s="67"/>
      <c r="D436" s="68"/>
      <c r="E436" s="69"/>
      <c r="F436" s="70">
        <v>18</v>
      </c>
      <c r="G436" s="71" t="s">
        <v>140</v>
      </c>
      <c r="H436" s="72">
        <v>4.8165389999999997</v>
      </c>
      <c r="I436" s="73">
        <v>6.047057999999998</v>
      </c>
      <c r="J436" s="73">
        <f t="shared" si="24"/>
        <v>3.1865376291358021</v>
      </c>
      <c r="K436" s="73">
        <v>2.0350020391358021</v>
      </c>
      <c r="L436" s="73">
        <v>0.35235366000000001</v>
      </c>
      <c r="M436" s="73">
        <v>0.79918192999999993</v>
      </c>
      <c r="N436" s="74">
        <f t="shared" si="25"/>
        <v>0.33652762039586898</v>
      </c>
      <c r="O436" s="74">
        <f t="shared" si="26"/>
        <v>0.39479622969315042</v>
      </c>
      <c r="P436" s="75">
        <f t="shared" si="27"/>
        <v>0.52695668358659753</v>
      </c>
      <c r="Q436" s="7"/>
    </row>
    <row r="437" spans="1:17" x14ac:dyDescent="0.25">
      <c r="A437" s="66"/>
      <c r="B437" s="56"/>
      <c r="C437" s="67"/>
      <c r="D437" s="68"/>
      <c r="E437" s="69"/>
      <c r="F437" s="70">
        <v>24</v>
      </c>
      <c r="G437" s="71" t="s">
        <v>141</v>
      </c>
      <c r="H437" s="72">
        <v>2.976614000000001</v>
      </c>
      <c r="I437" s="73">
        <v>5.7107230000000007</v>
      </c>
      <c r="J437" s="73">
        <f t="shared" si="24"/>
        <v>2.2959745653521186</v>
      </c>
      <c r="K437" s="73">
        <v>1.3488910053521186</v>
      </c>
      <c r="L437" s="73">
        <v>0.52663620000000011</v>
      </c>
      <c r="M437" s="73">
        <v>0.42044735999999999</v>
      </c>
      <c r="N437" s="74">
        <f t="shared" si="25"/>
        <v>0.23620319272220319</v>
      </c>
      <c r="O437" s="74">
        <f t="shared" si="26"/>
        <v>0.32842202385794561</v>
      </c>
      <c r="P437" s="75">
        <f t="shared" si="27"/>
        <v>0.40204621470033103</v>
      </c>
      <c r="Q437" s="7"/>
    </row>
    <row r="438" spans="1:17" x14ac:dyDescent="0.25">
      <c r="A438" s="66"/>
      <c r="B438" s="56"/>
      <c r="C438" s="67"/>
      <c r="D438" s="68"/>
      <c r="E438" s="69"/>
      <c r="F438" s="70">
        <v>39</v>
      </c>
      <c r="G438" s="71" t="s">
        <v>157</v>
      </c>
      <c r="H438" s="72">
        <v>1.217978</v>
      </c>
      <c r="I438" s="73">
        <v>1.2178200000000001</v>
      </c>
      <c r="J438" s="73">
        <f t="shared" si="24"/>
        <v>0.4986857991423822</v>
      </c>
      <c r="K438" s="73">
        <v>4.0959849142382154E-2</v>
      </c>
      <c r="L438" s="73">
        <v>0.10497951999999999</v>
      </c>
      <c r="M438" s="73">
        <v>0.35274643000000006</v>
      </c>
      <c r="N438" s="74">
        <f t="shared" si="25"/>
        <v>3.3633746483373694E-2</v>
      </c>
      <c r="O438" s="74">
        <f t="shared" si="26"/>
        <v>0.11983656791839692</v>
      </c>
      <c r="P438" s="75">
        <f t="shared" si="27"/>
        <v>0.40949056440392023</v>
      </c>
      <c r="Q438" s="7"/>
    </row>
    <row r="439" spans="1:17" ht="25.5" x14ac:dyDescent="0.25">
      <c r="A439" s="66"/>
      <c r="B439" s="56"/>
      <c r="C439" s="67"/>
      <c r="D439" s="68"/>
      <c r="E439" s="69"/>
      <c r="F439" s="70">
        <v>41</v>
      </c>
      <c r="G439" s="71" t="s">
        <v>163</v>
      </c>
      <c r="H439" s="72">
        <v>0.2</v>
      </c>
      <c r="I439" s="73">
        <v>1.003393</v>
      </c>
      <c r="J439" s="73">
        <f t="shared" si="24"/>
        <v>0.36085259819845561</v>
      </c>
      <c r="K439" s="73">
        <v>6.3348898198455572E-2</v>
      </c>
      <c r="L439" s="73">
        <v>7.0030930000000005E-2</v>
      </c>
      <c r="M439" s="73">
        <v>0.22747277000000002</v>
      </c>
      <c r="N439" s="74">
        <f t="shared" si="25"/>
        <v>6.3134682221677424E-2</v>
      </c>
      <c r="O439" s="74">
        <f t="shared" si="26"/>
        <v>0.13292880077741778</v>
      </c>
      <c r="P439" s="75">
        <f t="shared" si="27"/>
        <v>0.35963236558203576</v>
      </c>
      <c r="Q439" s="7"/>
    </row>
    <row r="440" spans="1:17" ht="25.5" x14ac:dyDescent="0.25">
      <c r="A440" s="66"/>
      <c r="B440" s="56"/>
      <c r="C440" s="67"/>
      <c r="D440" s="68"/>
      <c r="E440" s="69"/>
      <c r="F440" s="70">
        <v>42</v>
      </c>
      <c r="G440" s="71" t="s">
        <v>158</v>
      </c>
      <c r="H440" s="72">
        <v>82.04006600000001</v>
      </c>
      <c r="I440" s="73">
        <v>85.747154000000023</v>
      </c>
      <c r="J440" s="73">
        <f t="shared" si="24"/>
        <v>17.719942262321418</v>
      </c>
      <c r="K440" s="73">
        <v>8.3054307723214151</v>
      </c>
      <c r="L440" s="73">
        <v>3.7151442600000002</v>
      </c>
      <c r="M440" s="73">
        <v>5.6993672300000009</v>
      </c>
      <c r="N440" s="74">
        <f t="shared" si="25"/>
        <v>9.6859550257742816E-2</v>
      </c>
      <c r="O440" s="74">
        <f t="shared" si="26"/>
        <v>0.14018628574333106</v>
      </c>
      <c r="P440" s="75">
        <f t="shared" si="27"/>
        <v>0.20665341571944665</v>
      </c>
      <c r="Q440" s="7"/>
    </row>
    <row r="441" spans="1:17" ht="25.5" x14ac:dyDescent="0.25">
      <c r="A441" s="66"/>
      <c r="B441" s="56"/>
      <c r="C441" s="67"/>
      <c r="D441" s="68"/>
      <c r="E441" s="69"/>
      <c r="F441" s="70">
        <v>46</v>
      </c>
      <c r="G441" s="71" t="s">
        <v>169</v>
      </c>
      <c r="H441" s="72">
        <v>0</v>
      </c>
      <c r="I441" s="73">
        <v>0.108156</v>
      </c>
      <c r="J441" s="73">
        <f t="shared" si="24"/>
        <v>8.4910369999999999E-2</v>
      </c>
      <c r="K441" s="73">
        <v>0</v>
      </c>
      <c r="L441" s="73">
        <v>0</v>
      </c>
      <c r="M441" s="73">
        <v>8.4910369999999999E-2</v>
      </c>
      <c r="N441" s="74">
        <f t="shared" si="25"/>
        <v>0</v>
      </c>
      <c r="O441" s="74">
        <f t="shared" si="26"/>
        <v>0</v>
      </c>
      <c r="P441" s="75">
        <f t="shared" si="27"/>
        <v>0.78507313510115018</v>
      </c>
      <c r="Q441" s="7"/>
    </row>
    <row r="442" spans="1:17" ht="51" x14ac:dyDescent="0.25">
      <c r="A442" s="66"/>
      <c r="B442" s="56"/>
      <c r="C442" s="67"/>
      <c r="D442" s="68"/>
      <c r="E442" s="69"/>
      <c r="F442" s="70">
        <v>47</v>
      </c>
      <c r="G442" s="71" t="s">
        <v>190</v>
      </c>
      <c r="H442" s="72">
        <v>0.06</v>
      </c>
      <c r="I442" s="73">
        <v>0.06</v>
      </c>
      <c r="J442" s="73">
        <f t="shared" si="24"/>
        <v>3.8550000035390258E-3</v>
      </c>
      <c r="K442" s="73">
        <v>1.3000000035390258E-3</v>
      </c>
      <c r="L442" s="73">
        <v>1.0250000000000001E-3</v>
      </c>
      <c r="M442" s="73">
        <v>1.5299999999999999E-3</v>
      </c>
      <c r="N442" s="74">
        <f t="shared" si="25"/>
        <v>2.166666672565043E-2</v>
      </c>
      <c r="O442" s="74">
        <f t="shared" si="26"/>
        <v>3.8750000058983762E-2</v>
      </c>
      <c r="P442" s="75">
        <f t="shared" si="27"/>
        <v>6.4250000058983764E-2</v>
      </c>
      <c r="Q442" s="7"/>
    </row>
    <row r="443" spans="1:17" ht="25.5" x14ac:dyDescent="0.25">
      <c r="A443" s="66"/>
      <c r="B443" s="56"/>
      <c r="C443" s="67"/>
      <c r="D443" s="68"/>
      <c r="E443" s="69"/>
      <c r="F443" s="70">
        <v>51</v>
      </c>
      <c r="G443" s="71" t="s">
        <v>24</v>
      </c>
      <c r="H443" s="72">
        <v>0.61226500000000006</v>
      </c>
      <c r="I443" s="73">
        <v>0.61226500000000006</v>
      </c>
      <c r="J443" s="73">
        <f t="shared" si="24"/>
        <v>0.20569340964970947</v>
      </c>
      <c r="K443" s="73">
        <v>6.0833399649709463E-2</v>
      </c>
      <c r="L443" s="73">
        <v>8.349347E-2</v>
      </c>
      <c r="M443" s="73">
        <v>6.1366539999999997E-2</v>
      </c>
      <c r="N443" s="74">
        <f t="shared" si="25"/>
        <v>9.9357957174931538E-2</v>
      </c>
      <c r="O443" s="74">
        <f t="shared" si="26"/>
        <v>0.23572614741935186</v>
      </c>
      <c r="P443" s="75">
        <f t="shared" si="27"/>
        <v>0.33595487190956441</v>
      </c>
      <c r="Q443" s="7"/>
    </row>
    <row r="444" spans="1:17" ht="38.25" x14ac:dyDescent="0.25">
      <c r="A444" s="66"/>
      <c r="B444" s="56"/>
      <c r="C444" s="67"/>
      <c r="D444" s="68"/>
      <c r="E444" s="69"/>
      <c r="F444" s="70">
        <v>61</v>
      </c>
      <c r="G444" s="71" t="s">
        <v>191</v>
      </c>
      <c r="H444" s="72">
        <v>15.732500999999999</v>
      </c>
      <c r="I444" s="73">
        <v>33.388628000000004</v>
      </c>
      <c r="J444" s="73">
        <f t="shared" si="24"/>
        <v>2.8800839578764776</v>
      </c>
      <c r="K444" s="73">
        <v>1.2353193178764776</v>
      </c>
      <c r="L444" s="73">
        <v>1.0623458399999999</v>
      </c>
      <c r="M444" s="73">
        <v>0.58241880000000001</v>
      </c>
      <c r="N444" s="74">
        <f t="shared" si="25"/>
        <v>3.6998205433193529E-2</v>
      </c>
      <c r="O444" s="74">
        <f t="shared" si="26"/>
        <v>6.8815800334068145E-2</v>
      </c>
      <c r="P444" s="75">
        <f t="shared" si="27"/>
        <v>8.6259428146507763E-2</v>
      </c>
      <c r="Q444" s="7"/>
    </row>
    <row r="445" spans="1:17" ht="38.25" x14ac:dyDescent="0.25">
      <c r="A445" s="66"/>
      <c r="B445" s="56"/>
      <c r="C445" s="67"/>
      <c r="D445" s="68"/>
      <c r="E445" s="69"/>
      <c r="F445" s="70">
        <v>68</v>
      </c>
      <c r="G445" s="71" t="s">
        <v>22</v>
      </c>
      <c r="H445" s="72">
        <v>60.106790999999994</v>
      </c>
      <c r="I445" s="73">
        <v>64.992116999999993</v>
      </c>
      <c r="J445" s="73">
        <f t="shared" si="24"/>
        <v>26.690627917613934</v>
      </c>
      <c r="K445" s="73">
        <v>16.919956617613934</v>
      </c>
      <c r="L445" s="73">
        <v>5.2529766800000006</v>
      </c>
      <c r="M445" s="73">
        <v>4.5176946199999994</v>
      </c>
      <c r="N445" s="74">
        <f t="shared" si="25"/>
        <v>0.26033859795048586</v>
      </c>
      <c r="O445" s="74">
        <f t="shared" si="26"/>
        <v>0.34116342598309168</v>
      </c>
      <c r="P445" s="75">
        <f t="shared" si="27"/>
        <v>0.41067485026859391</v>
      </c>
      <c r="Q445" s="7"/>
    </row>
    <row r="446" spans="1:17" ht="25.5" x14ac:dyDescent="0.25">
      <c r="A446" s="66"/>
      <c r="B446" s="56"/>
      <c r="C446" s="67"/>
      <c r="D446" s="68"/>
      <c r="E446" s="69"/>
      <c r="F446" s="70">
        <v>82</v>
      </c>
      <c r="G446" s="71" t="s">
        <v>197</v>
      </c>
      <c r="H446" s="72">
        <v>10.933861</v>
      </c>
      <c r="I446" s="73">
        <v>10.849504</v>
      </c>
      <c r="J446" s="73">
        <f t="shared" si="24"/>
        <v>6.7021709300000003</v>
      </c>
      <c r="K446" s="73">
        <v>0</v>
      </c>
      <c r="L446" s="73">
        <v>6.6916899299999999</v>
      </c>
      <c r="M446" s="73">
        <v>1.0480999999999999E-2</v>
      </c>
      <c r="N446" s="74">
        <f t="shared" si="25"/>
        <v>0</v>
      </c>
      <c r="O446" s="74">
        <f t="shared" si="26"/>
        <v>0.6167738110424219</v>
      </c>
      <c r="P446" s="75">
        <f t="shared" si="27"/>
        <v>0.61773984598742948</v>
      </c>
      <c r="Q446" s="7"/>
    </row>
    <row r="447" spans="1:17" ht="25.5" x14ac:dyDescent="0.25">
      <c r="A447" s="66"/>
      <c r="B447" s="56"/>
      <c r="C447" s="67"/>
      <c r="D447" s="68"/>
      <c r="E447" s="69"/>
      <c r="F447" s="70">
        <v>88</v>
      </c>
      <c r="G447" s="71" t="s">
        <v>17</v>
      </c>
      <c r="H447" s="72">
        <v>5.0000000000000001E-3</v>
      </c>
      <c r="I447" s="73">
        <v>5.0000000000000001E-3</v>
      </c>
      <c r="J447" s="73">
        <f t="shared" si="24"/>
        <v>0</v>
      </c>
      <c r="K447" s="73">
        <v>0</v>
      </c>
      <c r="L447" s="73">
        <v>0</v>
      </c>
      <c r="M447" s="73">
        <v>0</v>
      </c>
      <c r="N447" s="74">
        <f t="shared" si="25"/>
        <v>0</v>
      </c>
      <c r="O447" s="74">
        <f t="shared" si="26"/>
        <v>0</v>
      </c>
      <c r="P447" s="75">
        <f t="shared" si="27"/>
        <v>0</v>
      </c>
      <c r="Q447" s="7"/>
    </row>
    <row r="448" spans="1:17" ht="25.5" x14ac:dyDescent="0.25">
      <c r="A448" s="66"/>
      <c r="B448" s="56"/>
      <c r="C448" s="67"/>
      <c r="D448" s="68"/>
      <c r="E448" s="69"/>
      <c r="F448" s="70">
        <v>90</v>
      </c>
      <c r="G448" s="71" t="s">
        <v>81</v>
      </c>
      <c r="H448" s="72">
        <v>235.03285000000002</v>
      </c>
      <c r="I448" s="73">
        <v>290.08463200000011</v>
      </c>
      <c r="J448" s="73">
        <f t="shared" si="24"/>
        <v>133.96146481885893</v>
      </c>
      <c r="K448" s="73">
        <v>87.988755628858925</v>
      </c>
      <c r="L448" s="73">
        <v>23.070015750000003</v>
      </c>
      <c r="M448" s="73">
        <v>22.902693440000004</v>
      </c>
      <c r="N448" s="74">
        <f t="shared" si="25"/>
        <v>0.30332098264639851</v>
      </c>
      <c r="O448" s="74">
        <f t="shared" si="26"/>
        <v>0.38284955191579706</v>
      </c>
      <c r="P448" s="75">
        <f t="shared" si="27"/>
        <v>0.46180131603406993</v>
      </c>
      <c r="Q448" s="7"/>
    </row>
    <row r="449" spans="1:17" ht="51" x14ac:dyDescent="0.25">
      <c r="A449" s="66"/>
      <c r="B449" s="56"/>
      <c r="C449" s="67"/>
      <c r="D449" s="68"/>
      <c r="E449" s="69"/>
      <c r="F449" s="70">
        <v>91</v>
      </c>
      <c r="G449" s="71" t="s">
        <v>82</v>
      </c>
      <c r="H449" s="72">
        <v>0.81610899999999997</v>
      </c>
      <c r="I449" s="73">
        <v>2.0280119999999999</v>
      </c>
      <c r="J449" s="73">
        <f t="shared" si="24"/>
        <v>0.37338774068732461</v>
      </c>
      <c r="K449" s="73">
        <v>0.11577040068732458</v>
      </c>
      <c r="L449" s="73">
        <v>0.10365896999999999</v>
      </c>
      <c r="M449" s="73">
        <v>0.15395837000000001</v>
      </c>
      <c r="N449" s="74">
        <f t="shared" si="25"/>
        <v>5.7085658609182091E-2</v>
      </c>
      <c r="O449" s="74">
        <f t="shared" si="26"/>
        <v>0.10819924669445968</v>
      </c>
      <c r="P449" s="75">
        <f t="shared" si="27"/>
        <v>0.18411515350368962</v>
      </c>
      <c r="Q449" s="7"/>
    </row>
    <row r="450" spans="1:17" ht="38.25" x14ac:dyDescent="0.25">
      <c r="A450" s="66"/>
      <c r="B450" s="56"/>
      <c r="C450" s="67"/>
      <c r="D450" s="68"/>
      <c r="E450" s="69"/>
      <c r="F450" s="70">
        <v>101</v>
      </c>
      <c r="G450" s="71" t="s">
        <v>88</v>
      </c>
      <c r="H450" s="72">
        <v>5.1270170000000004</v>
      </c>
      <c r="I450" s="73">
        <v>2.0156679999999998</v>
      </c>
      <c r="J450" s="73">
        <f t="shared" si="24"/>
        <v>0.37602349973042604</v>
      </c>
      <c r="K450" s="73">
        <v>5.5187199730426073E-2</v>
      </c>
      <c r="L450" s="73">
        <v>4.7180779999999999E-2</v>
      </c>
      <c r="M450" s="73">
        <v>0.27365551999999999</v>
      </c>
      <c r="N450" s="74">
        <f t="shared" si="25"/>
        <v>2.737911190256832E-2</v>
      </c>
      <c r="O450" s="74">
        <f t="shared" si="26"/>
        <v>5.0786131312510835E-2</v>
      </c>
      <c r="P450" s="75">
        <f t="shared" si="27"/>
        <v>0.18655031469985439</v>
      </c>
      <c r="Q450" s="7"/>
    </row>
    <row r="451" spans="1:17" ht="25.5" x14ac:dyDescent="0.25">
      <c r="A451" s="66"/>
      <c r="B451" s="56"/>
      <c r="C451" s="67"/>
      <c r="D451" s="68"/>
      <c r="E451" s="69"/>
      <c r="F451" s="70">
        <v>104</v>
      </c>
      <c r="G451" s="71" t="s">
        <v>142</v>
      </c>
      <c r="H451" s="72">
        <v>0.30706100000000003</v>
      </c>
      <c r="I451" s="73">
        <v>0.30582599999999993</v>
      </c>
      <c r="J451" s="73">
        <f t="shared" si="24"/>
        <v>0.21880345854599462</v>
      </c>
      <c r="K451" s="73">
        <v>0.14312484854599461</v>
      </c>
      <c r="L451" s="73">
        <v>7.8090199999999999E-3</v>
      </c>
      <c r="M451" s="73">
        <v>6.7869590000000007E-2</v>
      </c>
      <c r="N451" s="74">
        <f t="shared" si="25"/>
        <v>0.46799437767225366</v>
      </c>
      <c r="O451" s="74">
        <f t="shared" si="26"/>
        <v>0.49352857031774489</v>
      </c>
      <c r="P451" s="75">
        <f t="shared" si="27"/>
        <v>0.71545080714522202</v>
      </c>
      <c r="Q451" s="7"/>
    </row>
    <row r="452" spans="1:17" ht="38.25" x14ac:dyDescent="0.25">
      <c r="A452" s="66"/>
      <c r="B452" s="56"/>
      <c r="C452" s="67"/>
      <c r="D452" s="68"/>
      <c r="E452" s="69"/>
      <c r="F452" s="70">
        <v>106</v>
      </c>
      <c r="G452" s="71" t="s">
        <v>83</v>
      </c>
      <c r="H452" s="72">
        <v>0.78934099999999996</v>
      </c>
      <c r="I452" s="73">
        <v>0.92193100000000006</v>
      </c>
      <c r="J452" s="73">
        <f t="shared" si="24"/>
        <v>0.38465841143944934</v>
      </c>
      <c r="K452" s="73">
        <v>0.26238021143944934</v>
      </c>
      <c r="L452" s="73">
        <v>6.5700210000000009E-2</v>
      </c>
      <c r="M452" s="73">
        <v>5.6577989999999995E-2</v>
      </c>
      <c r="N452" s="74">
        <f t="shared" si="25"/>
        <v>0.28459853442334548</v>
      </c>
      <c r="O452" s="74">
        <f t="shared" si="26"/>
        <v>0.35586222986259208</v>
      </c>
      <c r="P452" s="75">
        <f t="shared" si="27"/>
        <v>0.41723123687070868</v>
      </c>
      <c r="Q452" s="7"/>
    </row>
    <row r="453" spans="1:17" ht="38.25" x14ac:dyDescent="0.25">
      <c r="A453" s="66"/>
      <c r="B453" s="56"/>
      <c r="C453" s="67"/>
      <c r="D453" s="68"/>
      <c r="E453" s="69"/>
      <c r="F453" s="70">
        <v>107</v>
      </c>
      <c r="G453" s="71" t="s">
        <v>84</v>
      </c>
      <c r="H453" s="72">
        <v>4.1026440000000006</v>
      </c>
      <c r="I453" s="73">
        <v>4.1026440000000006</v>
      </c>
      <c r="J453" s="73">
        <f t="shared" si="24"/>
        <v>1.8371015829813724</v>
      </c>
      <c r="K453" s="73">
        <v>1.1619862629813724</v>
      </c>
      <c r="L453" s="73">
        <v>0.28065105000000001</v>
      </c>
      <c r="M453" s="73">
        <v>0.39446427000000001</v>
      </c>
      <c r="N453" s="74">
        <f t="shared" si="25"/>
        <v>0.28322863572402873</v>
      </c>
      <c r="O453" s="74">
        <f t="shared" si="26"/>
        <v>0.35163599692816927</v>
      </c>
      <c r="P453" s="75">
        <f t="shared" si="27"/>
        <v>0.44778479024291945</v>
      </c>
      <c r="Q453" s="7"/>
    </row>
    <row r="454" spans="1:17" ht="25.5" x14ac:dyDescent="0.25">
      <c r="A454" s="66"/>
      <c r="B454" s="56"/>
      <c r="C454" s="67"/>
      <c r="D454" s="68"/>
      <c r="E454" s="69"/>
      <c r="F454" s="70">
        <v>121</v>
      </c>
      <c r="G454" s="71" t="s">
        <v>159</v>
      </c>
      <c r="H454" s="72">
        <v>2.4456129999999998</v>
      </c>
      <c r="I454" s="73">
        <v>2.6918740000000003</v>
      </c>
      <c r="J454" s="73">
        <f t="shared" si="24"/>
        <v>1.0219766491821196</v>
      </c>
      <c r="K454" s="73">
        <v>0.69166117918211967</v>
      </c>
      <c r="L454" s="73">
        <v>0.16486815000000002</v>
      </c>
      <c r="M454" s="73">
        <v>0.16544732000000001</v>
      </c>
      <c r="N454" s="74">
        <f t="shared" si="25"/>
        <v>0.2569441137223063</v>
      </c>
      <c r="O454" s="74">
        <f t="shared" si="26"/>
        <v>0.31819072110437546</v>
      </c>
      <c r="P454" s="75">
        <f t="shared" si="27"/>
        <v>0.37965248343054669</v>
      </c>
      <c r="Q454" s="7"/>
    </row>
    <row r="455" spans="1:17" ht="38.25" x14ac:dyDescent="0.25">
      <c r="A455" s="66"/>
      <c r="B455" s="56"/>
      <c r="C455" s="67"/>
      <c r="D455" s="68"/>
      <c r="E455" s="69"/>
      <c r="F455" s="70">
        <v>129</v>
      </c>
      <c r="G455" s="71" t="s">
        <v>143</v>
      </c>
      <c r="H455" s="72">
        <v>0.34768800000000016</v>
      </c>
      <c r="I455" s="73">
        <v>0.60872399999999993</v>
      </c>
      <c r="J455" s="73">
        <f t="shared" ref="J455:J518" si="28">SUM(K455,L455,M455)</f>
        <v>0.37388984564284461</v>
      </c>
      <c r="K455" s="73">
        <v>0.19141499564284459</v>
      </c>
      <c r="L455" s="73">
        <v>7.4210000000000005E-3</v>
      </c>
      <c r="M455" s="73">
        <v>0.17505385000000001</v>
      </c>
      <c r="N455" s="74">
        <f t="shared" ref="N455:N518" si="29">IFERROR(K455/I455,0)</f>
        <v>0.31445284832345138</v>
      </c>
      <c r="O455" s="74">
        <f t="shared" ref="O455:O518" si="30">IFERROR(SUM(K455,L455)/I455,0)</f>
        <v>0.32664392342481097</v>
      </c>
      <c r="P455" s="75">
        <f t="shared" ref="P455:P518" si="31">IFERROR(SUM(K455,L455,M455)/I455,0)</f>
        <v>0.61421899849988604</v>
      </c>
      <c r="Q455" s="7"/>
    </row>
    <row r="456" spans="1:17" ht="38.25" x14ac:dyDescent="0.25">
      <c r="A456" s="66"/>
      <c r="B456" s="56"/>
      <c r="C456" s="67"/>
      <c r="D456" s="68"/>
      <c r="E456" s="69"/>
      <c r="F456" s="70">
        <v>130</v>
      </c>
      <c r="G456" s="71" t="s">
        <v>160</v>
      </c>
      <c r="H456" s="72">
        <v>6.3695999999999989E-2</v>
      </c>
      <c r="I456" s="73">
        <v>8.6124000000000006E-2</v>
      </c>
      <c r="J456" s="73">
        <f t="shared" si="28"/>
        <v>5.2758790878826824E-2</v>
      </c>
      <c r="K456" s="73">
        <v>4.3333370878826827E-2</v>
      </c>
      <c r="L456" s="73">
        <v>5.3648900000000006E-3</v>
      </c>
      <c r="M456" s="73">
        <v>4.0605299999999997E-3</v>
      </c>
      <c r="N456" s="74">
        <f t="shared" si="29"/>
        <v>0.50315093213072803</v>
      </c>
      <c r="O456" s="74">
        <f t="shared" si="30"/>
        <v>0.56544355671853164</v>
      </c>
      <c r="P456" s="75">
        <f t="shared" si="31"/>
        <v>0.61259104174012846</v>
      </c>
      <c r="Q456" s="7"/>
    </row>
    <row r="457" spans="1:17" x14ac:dyDescent="0.25">
      <c r="A457" s="66"/>
      <c r="B457" s="56"/>
      <c r="C457" s="67"/>
      <c r="D457" s="68"/>
      <c r="E457" s="69"/>
      <c r="F457" s="70">
        <v>131</v>
      </c>
      <c r="G457" s="71" t="s">
        <v>144</v>
      </c>
      <c r="H457" s="72">
        <v>1.0871449999999996</v>
      </c>
      <c r="I457" s="73">
        <v>2.1015490000000003</v>
      </c>
      <c r="J457" s="73">
        <f t="shared" si="28"/>
        <v>1.573585941282194</v>
      </c>
      <c r="K457" s="73">
        <v>0.44927173128219411</v>
      </c>
      <c r="L457" s="73">
        <v>4.6398410000000001E-2</v>
      </c>
      <c r="M457" s="73">
        <v>1.0779158</v>
      </c>
      <c r="N457" s="74">
        <f t="shared" si="29"/>
        <v>0.21378123055051015</v>
      </c>
      <c r="O457" s="74">
        <f t="shared" si="30"/>
        <v>0.23585942620523911</v>
      </c>
      <c r="P457" s="75">
        <f t="shared" si="31"/>
        <v>0.74877432849873771</v>
      </c>
      <c r="Q457" s="7"/>
    </row>
    <row r="458" spans="1:17" x14ac:dyDescent="0.25">
      <c r="A458" s="44"/>
      <c r="B458" s="45"/>
      <c r="C458" s="46"/>
      <c r="D458" s="47">
        <v>443</v>
      </c>
      <c r="E458" s="48" t="s">
        <v>228</v>
      </c>
      <c r="F458" s="49"/>
      <c r="G458" s="50"/>
      <c r="H458" s="51">
        <v>685.3496369999998</v>
      </c>
      <c r="I458" s="52">
        <v>801.55888000000039</v>
      </c>
      <c r="J458" s="53">
        <f t="shared" si="28"/>
        <v>295.02282852793758</v>
      </c>
      <c r="K458" s="53">
        <v>163.53574145793763</v>
      </c>
      <c r="L458" s="53">
        <v>48.347091259999999</v>
      </c>
      <c r="M458" s="53">
        <v>83.139995809999988</v>
      </c>
      <c r="N458" s="54">
        <f t="shared" si="29"/>
        <v>0.2040221193207136</v>
      </c>
      <c r="O458" s="54">
        <f t="shared" si="30"/>
        <v>0.26433845099181924</v>
      </c>
      <c r="P458" s="55">
        <f t="shared" si="31"/>
        <v>0.36806133134965385</v>
      </c>
      <c r="Q458" s="7"/>
    </row>
    <row r="459" spans="1:17" x14ac:dyDescent="0.25">
      <c r="A459" s="66"/>
      <c r="B459" s="56"/>
      <c r="C459" s="67"/>
      <c r="D459" s="68"/>
      <c r="E459" s="69"/>
      <c r="F459" s="70">
        <v>1</v>
      </c>
      <c r="G459" s="71" t="s">
        <v>136</v>
      </c>
      <c r="H459" s="72">
        <v>23.230768999999988</v>
      </c>
      <c r="I459" s="73">
        <v>32.052062999999997</v>
      </c>
      <c r="J459" s="73">
        <f t="shared" si="28"/>
        <v>16.87929612262753</v>
      </c>
      <c r="K459" s="73">
        <v>9.6004760526275277</v>
      </c>
      <c r="L459" s="73">
        <v>2.2783607899999989</v>
      </c>
      <c r="M459" s="73">
        <v>5.0004592800000029</v>
      </c>
      <c r="N459" s="74">
        <f t="shared" si="29"/>
        <v>0.29952755467339276</v>
      </c>
      <c r="O459" s="74">
        <f t="shared" si="30"/>
        <v>0.37061067933841035</v>
      </c>
      <c r="P459" s="75">
        <f t="shared" si="31"/>
        <v>0.52662120758428344</v>
      </c>
      <c r="Q459" s="7"/>
    </row>
    <row r="460" spans="1:17" x14ac:dyDescent="0.25">
      <c r="A460" s="66"/>
      <c r="B460" s="56"/>
      <c r="C460" s="67"/>
      <c r="D460" s="68"/>
      <c r="E460" s="69"/>
      <c r="F460" s="70">
        <v>2</v>
      </c>
      <c r="G460" s="71" t="s">
        <v>137</v>
      </c>
      <c r="H460" s="72">
        <v>29.169533000000005</v>
      </c>
      <c r="I460" s="73">
        <v>49.804798999999988</v>
      </c>
      <c r="J460" s="73">
        <f t="shared" si="28"/>
        <v>20.416769431229767</v>
      </c>
      <c r="K460" s="73">
        <v>11.570318251229764</v>
      </c>
      <c r="L460" s="73">
        <v>3.0122997000000011</v>
      </c>
      <c r="M460" s="73">
        <v>5.8341514800000001</v>
      </c>
      <c r="N460" s="74">
        <f t="shared" si="29"/>
        <v>0.23231332087555995</v>
      </c>
      <c r="O460" s="74">
        <f t="shared" si="30"/>
        <v>0.29279543827151616</v>
      </c>
      <c r="P460" s="75">
        <f t="shared" si="31"/>
        <v>0.40993578613237192</v>
      </c>
      <c r="Q460" s="7"/>
    </row>
    <row r="461" spans="1:17" x14ac:dyDescent="0.25">
      <c r="A461" s="66"/>
      <c r="B461" s="56"/>
      <c r="C461" s="67"/>
      <c r="D461" s="68"/>
      <c r="E461" s="69"/>
      <c r="F461" s="70">
        <v>16</v>
      </c>
      <c r="G461" s="71" t="s">
        <v>138</v>
      </c>
      <c r="H461" s="72">
        <v>8.8534250000000014</v>
      </c>
      <c r="I461" s="73">
        <v>10.526180000000002</v>
      </c>
      <c r="J461" s="73">
        <f t="shared" si="28"/>
        <v>4.5404976542850077</v>
      </c>
      <c r="K461" s="73">
        <v>2.8661058342850083</v>
      </c>
      <c r="L461" s="73">
        <v>0.76649386999999991</v>
      </c>
      <c r="M461" s="73">
        <v>0.90789794999999984</v>
      </c>
      <c r="N461" s="74">
        <f t="shared" si="29"/>
        <v>0.27228356671508636</v>
      </c>
      <c r="O461" s="74">
        <f t="shared" si="30"/>
        <v>0.34510142371544161</v>
      </c>
      <c r="P461" s="75">
        <f t="shared" si="31"/>
        <v>0.43135284160873238</v>
      </c>
      <c r="Q461" s="7"/>
    </row>
    <row r="462" spans="1:17" ht="25.5" x14ac:dyDescent="0.25">
      <c r="A462" s="66"/>
      <c r="B462" s="56"/>
      <c r="C462" s="67"/>
      <c r="D462" s="68"/>
      <c r="E462" s="69"/>
      <c r="F462" s="70">
        <v>17</v>
      </c>
      <c r="G462" s="71" t="s">
        <v>139</v>
      </c>
      <c r="H462" s="72">
        <v>9.8105859999999971</v>
      </c>
      <c r="I462" s="73">
        <v>12.349895</v>
      </c>
      <c r="J462" s="73">
        <f t="shared" si="28"/>
        <v>3.8023837887978607</v>
      </c>
      <c r="K462" s="73">
        <v>2.395609078797861</v>
      </c>
      <c r="L462" s="73">
        <v>0.6771292099999997</v>
      </c>
      <c r="M462" s="73">
        <v>0.72964549999999995</v>
      </c>
      <c r="N462" s="74">
        <f t="shared" si="29"/>
        <v>0.19397809283381445</v>
      </c>
      <c r="O462" s="74">
        <f t="shared" si="30"/>
        <v>0.24880683510247337</v>
      </c>
      <c r="P462" s="75">
        <f t="shared" si="31"/>
        <v>0.30788794469895175</v>
      </c>
      <c r="Q462" s="7"/>
    </row>
    <row r="463" spans="1:17" x14ac:dyDescent="0.25">
      <c r="A463" s="66"/>
      <c r="B463" s="56"/>
      <c r="C463" s="67"/>
      <c r="D463" s="68"/>
      <c r="E463" s="69"/>
      <c r="F463" s="70">
        <v>18</v>
      </c>
      <c r="G463" s="71" t="s">
        <v>140</v>
      </c>
      <c r="H463" s="72">
        <v>15.074459999999998</v>
      </c>
      <c r="I463" s="73">
        <v>15.917656000000001</v>
      </c>
      <c r="J463" s="73">
        <f t="shared" si="28"/>
        <v>7.751662246627733</v>
      </c>
      <c r="K463" s="73">
        <v>4.9372489466277329</v>
      </c>
      <c r="L463" s="73">
        <v>1.2998647999999997</v>
      </c>
      <c r="M463" s="73">
        <v>1.5145484999999996</v>
      </c>
      <c r="N463" s="74">
        <f t="shared" si="29"/>
        <v>0.31017437156750544</v>
      </c>
      <c r="O463" s="74">
        <f t="shared" si="30"/>
        <v>0.3918361941373612</v>
      </c>
      <c r="P463" s="75">
        <f t="shared" si="31"/>
        <v>0.48698515953779453</v>
      </c>
      <c r="Q463" s="7"/>
    </row>
    <row r="464" spans="1:17" x14ac:dyDescent="0.25">
      <c r="A464" s="66"/>
      <c r="B464" s="56"/>
      <c r="C464" s="67"/>
      <c r="D464" s="68"/>
      <c r="E464" s="69"/>
      <c r="F464" s="70">
        <v>24</v>
      </c>
      <c r="G464" s="71" t="s">
        <v>141</v>
      </c>
      <c r="H464" s="72">
        <v>9.8945959999999999</v>
      </c>
      <c r="I464" s="73">
        <v>14.762637000000002</v>
      </c>
      <c r="J464" s="73">
        <f t="shared" si="28"/>
        <v>6.3932821954717074</v>
      </c>
      <c r="K464" s="73">
        <v>3.7115243154717064</v>
      </c>
      <c r="L464" s="73">
        <v>1.1239006899999999</v>
      </c>
      <c r="M464" s="73">
        <v>1.5578571900000004</v>
      </c>
      <c r="N464" s="74">
        <f t="shared" si="29"/>
        <v>0.25141336981134915</v>
      </c>
      <c r="O464" s="74">
        <f t="shared" si="30"/>
        <v>0.32754480147901122</v>
      </c>
      <c r="P464" s="75">
        <f t="shared" si="31"/>
        <v>0.43307182825613788</v>
      </c>
      <c r="Q464" s="7"/>
    </row>
    <row r="465" spans="1:17" ht="25.5" x14ac:dyDescent="0.25">
      <c r="A465" s="66"/>
      <c r="B465" s="56"/>
      <c r="C465" s="67"/>
      <c r="D465" s="68"/>
      <c r="E465" s="69"/>
      <c r="F465" s="70">
        <v>35</v>
      </c>
      <c r="G465" s="71" t="s">
        <v>45</v>
      </c>
      <c r="H465" s="72">
        <v>0</v>
      </c>
      <c r="I465" s="73">
        <v>1.0828720000000001</v>
      </c>
      <c r="J465" s="73">
        <f t="shared" si="28"/>
        <v>0.16387450727600231</v>
      </c>
      <c r="K465" s="73">
        <v>6.3585507276002318E-2</v>
      </c>
      <c r="L465" s="73">
        <v>5.7740369999999999E-2</v>
      </c>
      <c r="M465" s="73">
        <v>4.2548629999999997E-2</v>
      </c>
      <c r="N465" s="74">
        <f t="shared" si="29"/>
        <v>5.8719319805112989E-2</v>
      </c>
      <c r="O465" s="74">
        <f t="shared" si="30"/>
        <v>0.11204082964191733</v>
      </c>
      <c r="P465" s="75">
        <f t="shared" si="31"/>
        <v>0.15133322061702795</v>
      </c>
      <c r="Q465" s="7"/>
    </row>
    <row r="466" spans="1:17" ht="25.5" x14ac:dyDescent="0.25">
      <c r="A466" s="66"/>
      <c r="B466" s="56"/>
      <c r="C466" s="67"/>
      <c r="D466" s="68"/>
      <c r="E466" s="69"/>
      <c r="F466" s="70">
        <v>42</v>
      </c>
      <c r="G466" s="71" t="s">
        <v>158</v>
      </c>
      <c r="H466" s="72">
        <v>112.531706</v>
      </c>
      <c r="I466" s="73">
        <v>102.53170599999997</v>
      </c>
      <c r="J466" s="73">
        <f t="shared" si="28"/>
        <v>0.80331571740969776</v>
      </c>
      <c r="K466" s="73">
        <v>0.29138865740969777</v>
      </c>
      <c r="L466" s="73">
        <v>0.10342071</v>
      </c>
      <c r="M466" s="73">
        <v>0.40850635000000002</v>
      </c>
      <c r="N466" s="74">
        <f t="shared" si="29"/>
        <v>2.8419370824640123E-3</v>
      </c>
      <c r="O466" s="74">
        <f t="shared" si="30"/>
        <v>3.850607610193259E-3</v>
      </c>
      <c r="P466" s="75">
        <f t="shared" si="31"/>
        <v>7.8348029965452631E-3</v>
      </c>
      <c r="Q466" s="7"/>
    </row>
    <row r="467" spans="1:17" ht="51" x14ac:dyDescent="0.25">
      <c r="A467" s="66"/>
      <c r="B467" s="56"/>
      <c r="C467" s="67"/>
      <c r="D467" s="68"/>
      <c r="E467" s="69"/>
      <c r="F467" s="70">
        <v>47</v>
      </c>
      <c r="G467" s="71" t="s">
        <v>190</v>
      </c>
      <c r="H467" s="72">
        <v>0.120924</v>
      </c>
      <c r="I467" s="73">
        <v>0.79800899999999997</v>
      </c>
      <c r="J467" s="73">
        <f t="shared" si="28"/>
        <v>0.11377991989046894</v>
      </c>
      <c r="K467" s="73">
        <v>6.418341989046894E-2</v>
      </c>
      <c r="L467" s="73">
        <v>2.27517E-2</v>
      </c>
      <c r="M467" s="73">
        <v>2.6844799999999999E-2</v>
      </c>
      <c r="N467" s="74">
        <f t="shared" si="29"/>
        <v>8.042944364094759E-2</v>
      </c>
      <c r="O467" s="74">
        <f t="shared" si="30"/>
        <v>0.10894002434868397</v>
      </c>
      <c r="P467" s="75">
        <f t="shared" si="31"/>
        <v>0.14257974520396255</v>
      </c>
      <c r="Q467" s="7"/>
    </row>
    <row r="468" spans="1:17" ht="25.5" x14ac:dyDescent="0.25">
      <c r="A468" s="66"/>
      <c r="B468" s="56"/>
      <c r="C468" s="67"/>
      <c r="D468" s="68"/>
      <c r="E468" s="69"/>
      <c r="F468" s="70">
        <v>51</v>
      </c>
      <c r="G468" s="71" t="s">
        <v>24</v>
      </c>
      <c r="H468" s="72">
        <v>1.289534</v>
      </c>
      <c r="I468" s="73">
        <v>1.289534</v>
      </c>
      <c r="J468" s="73">
        <f t="shared" si="28"/>
        <v>0.27788453207742125</v>
      </c>
      <c r="K468" s="73">
        <v>0.11867883207742125</v>
      </c>
      <c r="L468" s="73">
        <v>6.833185E-2</v>
      </c>
      <c r="M468" s="73">
        <v>9.0873850000000006E-2</v>
      </c>
      <c r="N468" s="74">
        <f t="shared" si="29"/>
        <v>9.2032340424852116E-2</v>
      </c>
      <c r="O468" s="74">
        <f t="shared" si="30"/>
        <v>0.14502190874953375</v>
      </c>
      <c r="P468" s="75">
        <f t="shared" si="31"/>
        <v>0.21549221042440236</v>
      </c>
      <c r="Q468" s="7"/>
    </row>
    <row r="469" spans="1:17" ht="38.25" x14ac:dyDescent="0.25">
      <c r="A469" s="66"/>
      <c r="B469" s="56"/>
      <c r="C469" s="67"/>
      <c r="D469" s="68"/>
      <c r="E469" s="69"/>
      <c r="F469" s="70">
        <v>61</v>
      </c>
      <c r="G469" s="71" t="s">
        <v>191</v>
      </c>
      <c r="H469" s="72">
        <v>121.10658899999999</v>
      </c>
      <c r="I469" s="73">
        <v>93.752488000000014</v>
      </c>
      <c r="J469" s="73">
        <f t="shared" si="28"/>
        <v>33.361236042547155</v>
      </c>
      <c r="K469" s="73">
        <v>3.3840229125471524</v>
      </c>
      <c r="L469" s="73">
        <v>1.7558220199999997</v>
      </c>
      <c r="M469" s="73">
        <v>28.221391110000003</v>
      </c>
      <c r="N469" s="74">
        <f t="shared" si="29"/>
        <v>3.6095286479726832E-2</v>
      </c>
      <c r="O469" s="74">
        <f t="shared" si="30"/>
        <v>5.4823557669713807E-2</v>
      </c>
      <c r="P469" s="75">
        <f t="shared" si="31"/>
        <v>0.35584374083541281</v>
      </c>
      <c r="Q469" s="7"/>
    </row>
    <row r="470" spans="1:17" ht="38.25" x14ac:dyDescent="0.25">
      <c r="A470" s="66"/>
      <c r="B470" s="56"/>
      <c r="C470" s="67"/>
      <c r="D470" s="68"/>
      <c r="E470" s="69"/>
      <c r="F470" s="70">
        <v>68</v>
      </c>
      <c r="G470" s="71" t="s">
        <v>22</v>
      </c>
      <c r="H470" s="72">
        <v>7.1875289999999987</v>
      </c>
      <c r="I470" s="73">
        <v>6.5392199999999967</v>
      </c>
      <c r="J470" s="73">
        <f t="shared" si="28"/>
        <v>1.8248675130996959</v>
      </c>
      <c r="K470" s="73">
        <v>1.2085445130996959</v>
      </c>
      <c r="L470" s="73">
        <v>0.17194545999999999</v>
      </c>
      <c r="M470" s="73">
        <v>0.44437754000000002</v>
      </c>
      <c r="N470" s="74">
        <f t="shared" si="29"/>
        <v>0.18481478113593006</v>
      </c>
      <c r="O470" s="74">
        <f t="shared" si="30"/>
        <v>0.21110927191617601</v>
      </c>
      <c r="P470" s="75">
        <f t="shared" si="31"/>
        <v>0.27906501281493767</v>
      </c>
      <c r="Q470" s="7"/>
    </row>
    <row r="471" spans="1:17" ht="25.5" x14ac:dyDescent="0.25">
      <c r="A471" s="66"/>
      <c r="B471" s="56"/>
      <c r="C471" s="67"/>
      <c r="D471" s="68"/>
      <c r="E471" s="69"/>
      <c r="F471" s="70">
        <v>82</v>
      </c>
      <c r="G471" s="71" t="s">
        <v>197</v>
      </c>
      <c r="H471" s="72">
        <v>10.110237999999999</v>
      </c>
      <c r="I471" s="73">
        <v>37.261769999999991</v>
      </c>
      <c r="J471" s="73">
        <f t="shared" si="28"/>
        <v>13.683130413506383</v>
      </c>
      <c r="K471" s="73">
        <v>7.2702990435063839</v>
      </c>
      <c r="L471" s="73">
        <v>2.8526759299999993</v>
      </c>
      <c r="M471" s="73">
        <v>3.5601554399999999</v>
      </c>
      <c r="N471" s="74">
        <f t="shared" si="29"/>
        <v>0.19511416241113574</v>
      </c>
      <c r="O471" s="74">
        <f t="shared" si="30"/>
        <v>0.27167187638983298</v>
      </c>
      <c r="P471" s="75">
        <f t="shared" si="31"/>
        <v>0.36721632959213657</v>
      </c>
      <c r="Q471" s="7"/>
    </row>
    <row r="472" spans="1:17" ht="25.5" x14ac:dyDescent="0.25">
      <c r="A472" s="66"/>
      <c r="B472" s="56"/>
      <c r="C472" s="67"/>
      <c r="D472" s="68"/>
      <c r="E472" s="69"/>
      <c r="F472" s="70">
        <v>83</v>
      </c>
      <c r="G472" s="71" t="s">
        <v>198</v>
      </c>
      <c r="H472" s="72">
        <v>0</v>
      </c>
      <c r="I472" s="73">
        <v>9.9999999999999992E-2</v>
      </c>
      <c r="J472" s="73">
        <f t="shared" si="28"/>
        <v>9.2531999999999996E-3</v>
      </c>
      <c r="K472" s="73">
        <v>0</v>
      </c>
      <c r="L472" s="73">
        <v>9.2531999999999996E-3</v>
      </c>
      <c r="M472" s="73">
        <v>0</v>
      </c>
      <c r="N472" s="74">
        <f t="shared" si="29"/>
        <v>0</v>
      </c>
      <c r="O472" s="74">
        <f t="shared" si="30"/>
        <v>9.2532000000000003E-2</v>
      </c>
      <c r="P472" s="75">
        <f t="shared" si="31"/>
        <v>9.2532000000000003E-2</v>
      </c>
      <c r="Q472" s="7"/>
    </row>
    <row r="473" spans="1:17" ht="25.5" x14ac:dyDescent="0.25">
      <c r="A473" s="66"/>
      <c r="B473" s="56"/>
      <c r="C473" s="67"/>
      <c r="D473" s="68"/>
      <c r="E473" s="69"/>
      <c r="F473" s="70">
        <v>86</v>
      </c>
      <c r="G473" s="71" t="s">
        <v>40</v>
      </c>
      <c r="H473" s="72">
        <v>0</v>
      </c>
      <c r="I473" s="73">
        <v>2.6562079999999999</v>
      </c>
      <c r="J473" s="73">
        <f t="shared" si="28"/>
        <v>1.165654041553259</v>
      </c>
      <c r="K473" s="73">
        <v>0.72204153155325912</v>
      </c>
      <c r="L473" s="73">
        <v>0.23632807</v>
      </c>
      <c r="M473" s="73">
        <v>0.20728443999999999</v>
      </c>
      <c r="N473" s="74">
        <f t="shared" si="29"/>
        <v>0.2718316982530205</v>
      </c>
      <c r="O473" s="74">
        <f t="shared" si="30"/>
        <v>0.36080367258635587</v>
      </c>
      <c r="P473" s="75">
        <f t="shared" si="31"/>
        <v>0.43884140155938806</v>
      </c>
      <c r="Q473" s="7"/>
    </row>
    <row r="474" spans="1:17" ht="25.5" x14ac:dyDescent="0.25">
      <c r="A474" s="66"/>
      <c r="B474" s="56"/>
      <c r="C474" s="67"/>
      <c r="D474" s="68"/>
      <c r="E474" s="69"/>
      <c r="F474" s="70">
        <v>90</v>
      </c>
      <c r="G474" s="71" t="s">
        <v>81</v>
      </c>
      <c r="H474" s="72">
        <v>303.09903999999995</v>
      </c>
      <c r="I474" s="73">
        <v>345.9883880000001</v>
      </c>
      <c r="J474" s="73">
        <f t="shared" si="28"/>
        <v>160.79791836688622</v>
      </c>
      <c r="K474" s="73">
        <v>102.52715040688622</v>
      </c>
      <c r="L474" s="73">
        <v>28.83661957</v>
      </c>
      <c r="M474" s="73">
        <v>29.434148389999994</v>
      </c>
      <c r="N474" s="74">
        <f t="shared" si="29"/>
        <v>0.29633118903078964</v>
      </c>
      <c r="O474" s="74">
        <f t="shared" si="30"/>
        <v>0.37967681729505381</v>
      </c>
      <c r="P474" s="75">
        <f t="shared" si="31"/>
        <v>0.46474946542681711</v>
      </c>
      <c r="Q474" s="7"/>
    </row>
    <row r="475" spans="1:17" ht="51" x14ac:dyDescent="0.25">
      <c r="A475" s="66"/>
      <c r="B475" s="56"/>
      <c r="C475" s="67"/>
      <c r="D475" s="68"/>
      <c r="E475" s="69"/>
      <c r="F475" s="70">
        <v>91</v>
      </c>
      <c r="G475" s="71" t="s">
        <v>82</v>
      </c>
      <c r="H475" s="72">
        <v>1.1125239999999998</v>
      </c>
      <c r="I475" s="73">
        <v>34.709148999999989</v>
      </c>
      <c r="J475" s="73">
        <f t="shared" si="28"/>
        <v>10.543760647892913</v>
      </c>
      <c r="K475" s="73">
        <v>5.1436458478929126</v>
      </c>
      <c r="L475" s="73">
        <v>2.6985149100000001</v>
      </c>
      <c r="M475" s="73">
        <v>2.7015998900000007</v>
      </c>
      <c r="N475" s="74">
        <f t="shared" si="29"/>
        <v>0.1481927963112237</v>
      </c>
      <c r="O475" s="74">
        <f t="shared" si="30"/>
        <v>0.22593929796126419</v>
      </c>
      <c r="P475" s="75">
        <f t="shared" si="31"/>
        <v>0.30377468049974132</v>
      </c>
      <c r="Q475" s="7"/>
    </row>
    <row r="476" spans="1:17" x14ac:dyDescent="0.25">
      <c r="A476" s="66"/>
      <c r="B476" s="56"/>
      <c r="C476" s="67"/>
      <c r="D476" s="68"/>
      <c r="E476" s="69"/>
      <c r="F476" s="70">
        <v>95</v>
      </c>
      <c r="G476" s="71" t="s">
        <v>208</v>
      </c>
      <c r="H476" s="72">
        <v>0</v>
      </c>
      <c r="I476" s="73">
        <v>0.85814100000000004</v>
      </c>
      <c r="J476" s="73">
        <f t="shared" si="28"/>
        <v>0.4894466283056963</v>
      </c>
      <c r="K476" s="73">
        <v>0.33327644830569625</v>
      </c>
      <c r="L476" s="73">
        <v>6.20683E-2</v>
      </c>
      <c r="M476" s="73">
        <v>9.4101879999999999E-2</v>
      </c>
      <c r="N476" s="74">
        <f t="shared" si="29"/>
        <v>0.38837026584873141</v>
      </c>
      <c r="O476" s="74">
        <f t="shared" si="30"/>
        <v>0.46069905563968655</v>
      </c>
      <c r="P476" s="75">
        <f t="shared" si="31"/>
        <v>0.57035688576317445</v>
      </c>
      <c r="Q476" s="7"/>
    </row>
    <row r="477" spans="1:17" ht="25.5" x14ac:dyDescent="0.25">
      <c r="A477" s="66"/>
      <c r="B477" s="56"/>
      <c r="C477" s="67"/>
      <c r="D477" s="68"/>
      <c r="E477" s="69"/>
      <c r="F477" s="70">
        <v>104</v>
      </c>
      <c r="G477" s="71" t="s">
        <v>142</v>
      </c>
      <c r="H477" s="72">
        <v>4.8900490000000003</v>
      </c>
      <c r="I477" s="73">
        <v>5.2533820000000002</v>
      </c>
      <c r="J477" s="73">
        <f t="shared" si="28"/>
        <v>2.6794984634865573</v>
      </c>
      <c r="K477" s="73">
        <v>1.791358083486557</v>
      </c>
      <c r="L477" s="73">
        <v>0.41848366000000004</v>
      </c>
      <c r="M477" s="73">
        <v>0.46965672000000003</v>
      </c>
      <c r="N477" s="74">
        <f t="shared" si="29"/>
        <v>0.340991400108836</v>
      </c>
      <c r="O477" s="74">
        <f t="shared" si="30"/>
        <v>0.42065125732081865</v>
      </c>
      <c r="P477" s="75">
        <f t="shared" si="31"/>
        <v>0.51005208901362153</v>
      </c>
      <c r="Q477" s="7"/>
    </row>
    <row r="478" spans="1:17" ht="38.25" x14ac:dyDescent="0.25">
      <c r="A478" s="66"/>
      <c r="B478" s="56"/>
      <c r="C478" s="67"/>
      <c r="D478" s="68"/>
      <c r="E478" s="69"/>
      <c r="F478" s="70">
        <v>106</v>
      </c>
      <c r="G478" s="71" t="s">
        <v>83</v>
      </c>
      <c r="H478" s="72">
        <v>5.6794570000000011</v>
      </c>
      <c r="I478" s="73">
        <v>5.786251</v>
      </c>
      <c r="J478" s="73">
        <f t="shared" si="28"/>
        <v>2.7990561751430647</v>
      </c>
      <c r="K478" s="73">
        <v>1.8645170151430648</v>
      </c>
      <c r="L478" s="73">
        <v>0.46640531000000002</v>
      </c>
      <c r="M478" s="73">
        <v>0.46813384999999996</v>
      </c>
      <c r="N478" s="74">
        <f t="shared" si="29"/>
        <v>0.32223230812888426</v>
      </c>
      <c r="O478" s="74">
        <f t="shared" si="30"/>
        <v>0.40283809415510397</v>
      </c>
      <c r="P478" s="75">
        <f t="shared" si="31"/>
        <v>0.48374261246929395</v>
      </c>
      <c r="Q478" s="7"/>
    </row>
    <row r="479" spans="1:17" ht="38.25" x14ac:dyDescent="0.25">
      <c r="A479" s="66"/>
      <c r="B479" s="56"/>
      <c r="C479" s="67"/>
      <c r="D479" s="68"/>
      <c r="E479" s="69"/>
      <c r="F479" s="70">
        <v>107</v>
      </c>
      <c r="G479" s="71" t="s">
        <v>84</v>
      </c>
      <c r="H479" s="72">
        <v>9.7080639999999967</v>
      </c>
      <c r="I479" s="73">
        <v>9.7080639999999967</v>
      </c>
      <c r="J479" s="73">
        <f t="shared" si="28"/>
        <v>3.6924005380077483</v>
      </c>
      <c r="K479" s="73">
        <v>2.4816929580077485</v>
      </c>
      <c r="L479" s="73">
        <v>0.6071108999999999</v>
      </c>
      <c r="M479" s="73">
        <v>0.60359668</v>
      </c>
      <c r="N479" s="74">
        <f t="shared" si="29"/>
        <v>0.25563211758881577</v>
      </c>
      <c r="O479" s="74">
        <f t="shared" si="30"/>
        <v>0.31816888084047956</v>
      </c>
      <c r="P479" s="75">
        <f t="shared" si="31"/>
        <v>0.38034365430715633</v>
      </c>
      <c r="Q479" s="7"/>
    </row>
    <row r="480" spans="1:17" ht="25.5" x14ac:dyDescent="0.25">
      <c r="A480" s="66"/>
      <c r="B480" s="56"/>
      <c r="C480" s="67"/>
      <c r="D480" s="68"/>
      <c r="E480" s="69"/>
      <c r="F480" s="70">
        <v>121</v>
      </c>
      <c r="G480" s="71" t="s">
        <v>159</v>
      </c>
      <c r="H480" s="72">
        <v>5.9177999999999994E-2</v>
      </c>
      <c r="I480" s="73">
        <v>5.9177999999999994E-2</v>
      </c>
      <c r="J480" s="73">
        <f t="shared" si="28"/>
        <v>1.2865000000000001E-3</v>
      </c>
      <c r="K480" s="73">
        <v>0</v>
      </c>
      <c r="L480" s="73">
        <v>3.7849999999999998E-4</v>
      </c>
      <c r="M480" s="73">
        <v>9.0800000000000006E-4</v>
      </c>
      <c r="N480" s="74">
        <f t="shared" si="29"/>
        <v>0</v>
      </c>
      <c r="O480" s="74">
        <f t="shared" si="30"/>
        <v>6.395957957349015E-3</v>
      </c>
      <c r="P480" s="75">
        <f t="shared" si="31"/>
        <v>2.1739497786339521E-2</v>
      </c>
      <c r="Q480" s="7"/>
    </row>
    <row r="481" spans="1:17" ht="25.5" x14ac:dyDescent="0.25">
      <c r="A481" s="66"/>
      <c r="B481" s="56"/>
      <c r="C481" s="67"/>
      <c r="D481" s="68"/>
      <c r="E481" s="69"/>
      <c r="F481" s="70">
        <v>127</v>
      </c>
      <c r="G481" s="71" t="s">
        <v>184</v>
      </c>
      <c r="H481" s="72">
        <v>11.276738</v>
      </c>
      <c r="I481" s="73">
        <v>9.277277999999999</v>
      </c>
      <c r="J481" s="73">
        <f t="shared" si="28"/>
        <v>1.7074331450044082</v>
      </c>
      <c r="K481" s="73">
        <v>0.66893098500440829</v>
      </c>
      <c r="L481" s="73">
        <v>0.61531983999999995</v>
      </c>
      <c r="M481" s="73">
        <v>0.42318232</v>
      </c>
      <c r="N481" s="74">
        <f t="shared" si="29"/>
        <v>7.2104229818747298E-2</v>
      </c>
      <c r="O481" s="74">
        <f t="shared" si="30"/>
        <v>0.13842970157889076</v>
      </c>
      <c r="P481" s="75">
        <f t="shared" si="31"/>
        <v>0.18404462440431432</v>
      </c>
      <c r="Q481" s="7"/>
    </row>
    <row r="482" spans="1:17" ht="38.25" x14ac:dyDescent="0.25">
      <c r="A482" s="66"/>
      <c r="B482" s="56"/>
      <c r="C482" s="67"/>
      <c r="D482" s="68"/>
      <c r="E482" s="69"/>
      <c r="F482" s="70">
        <v>129</v>
      </c>
      <c r="G482" s="71" t="s">
        <v>143</v>
      </c>
      <c r="H482" s="72">
        <v>0.35402599999999995</v>
      </c>
      <c r="I482" s="73">
        <v>1.1162470000000002</v>
      </c>
      <c r="J482" s="73">
        <f t="shared" si="28"/>
        <v>0.41902412192860639</v>
      </c>
      <c r="K482" s="73">
        <v>0.22595503192860633</v>
      </c>
      <c r="L482" s="73">
        <v>9.233717000000001E-2</v>
      </c>
      <c r="M482" s="73">
        <v>0.10073192</v>
      </c>
      <c r="N482" s="74">
        <f t="shared" si="29"/>
        <v>0.20242386490499531</v>
      </c>
      <c r="O482" s="74">
        <f t="shared" si="30"/>
        <v>0.28514495620468078</v>
      </c>
      <c r="P482" s="75">
        <f t="shared" si="31"/>
        <v>0.37538656043743573</v>
      </c>
      <c r="Q482" s="7"/>
    </row>
    <row r="483" spans="1:17" x14ac:dyDescent="0.25">
      <c r="A483" s="66"/>
      <c r="B483" s="56"/>
      <c r="C483" s="67"/>
      <c r="D483" s="68"/>
      <c r="E483" s="69"/>
      <c r="F483" s="70">
        <v>131</v>
      </c>
      <c r="G483" s="71" t="s">
        <v>144</v>
      </c>
      <c r="H483" s="72">
        <v>0.79067200000000004</v>
      </c>
      <c r="I483" s="73">
        <v>4.3887640000000001</v>
      </c>
      <c r="J483" s="73">
        <f t="shared" si="28"/>
        <v>0.15107083084751488</v>
      </c>
      <c r="K483" s="73">
        <v>0.11428541084751487</v>
      </c>
      <c r="L483" s="73">
        <v>2.0049549999999999E-2</v>
      </c>
      <c r="M483" s="73">
        <v>1.673587E-2</v>
      </c>
      <c r="N483" s="74">
        <f t="shared" si="29"/>
        <v>2.6040454863263292E-2</v>
      </c>
      <c r="O483" s="74">
        <f t="shared" si="30"/>
        <v>3.0608836758484817E-2</v>
      </c>
      <c r="P483" s="75">
        <f t="shared" si="31"/>
        <v>3.4422181472395161E-2</v>
      </c>
      <c r="Q483" s="7"/>
    </row>
    <row r="484" spans="1:17" ht="25.5" x14ac:dyDescent="0.25">
      <c r="A484" s="66"/>
      <c r="B484" s="56"/>
      <c r="C484" s="67"/>
      <c r="D484" s="68"/>
      <c r="E484" s="69"/>
      <c r="F484" s="70">
        <v>132</v>
      </c>
      <c r="G484" s="71" t="s">
        <v>37</v>
      </c>
      <c r="H484" s="72">
        <v>0</v>
      </c>
      <c r="I484" s="73">
        <v>0.99999999999999989</v>
      </c>
      <c r="J484" s="73">
        <f t="shared" si="28"/>
        <v>0.27892702174958739</v>
      </c>
      <c r="K484" s="73">
        <v>9.8142871749587357E-2</v>
      </c>
      <c r="L484" s="73">
        <v>3.8052539999999996E-2</v>
      </c>
      <c r="M484" s="73">
        <v>0.14273161000000001</v>
      </c>
      <c r="N484" s="74">
        <f t="shared" si="29"/>
        <v>9.8142871749587371E-2</v>
      </c>
      <c r="O484" s="74">
        <f t="shared" si="30"/>
        <v>0.13619541174958738</v>
      </c>
      <c r="P484" s="75">
        <f t="shared" si="31"/>
        <v>0.27892702174958744</v>
      </c>
      <c r="Q484" s="7"/>
    </row>
    <row r="485" spans="1:17" ht="38.25" x14ac:dyDescent="0.25">
      <c r="A485" s="66"/>
      <c r="B485" s="56"/>
      <c r="C485" s="67"/>
      <c r="D485" s="68"/>
      <c r="E485" s="69"/>
      <c r="F485" s="70">
        <v>135</v>
      </c>
      <c r="G485" s="71" t="s">
        <v>176</v>
      </c>
      <c r="H485" s="72">
        <v>0</v>
      </c>
      <c r="I485" s="73">
        <v>1.9890009999999998</v>
      </c>
      <c r="J485" s="73">
        <f t="shared" si="28"/>
        <v>0.27611876228562582</v>
      </c>
      <c r="K485" s="73">
        <v>8.2759502285625786E-2</v>
      </c>
      <c r="L485" s="73">
        <v>5.5432640000000005E-2</v>
      </c>
      <c r="M485" s="73">
        <v>0.13792662</v>
      </c>
      <c r="N485" s="74">
        <f t="shared" si="29"/>
        <v>4.1608577514855846E-2</v>
      </c>
      <c r="O485" s="74">
        <f t="shared" si="30"/>
        <v>6.9478166318481388E-2</v>
      </c>
      <c r="P485" s="75">
        <f t="shared" si="31"/>
        <v>0.13882283733674636</v>
      </c>
      <c r="Q485" s="7"/>
    </row>
    <row r="486" spans="1:17" x14ac:dyDescent="0.25">
      <c r="A486" s="44"/>
      <c r="B486" s="45"/>
      <c r="C486" s="46"/>
      <c r="D486" s="47">
        <v>444</v>
      </c>
      <c r="E486" s="48" t="s">
        <v>229</v>
      </c>
      <c r="F486" s="49"/>
      <c r="G486" s="50"/>
      <c r="H486" s="51">
        <v>552.09179900000015</v>
      </c>
      <c r="I486" s="52">
        <v>749.36591699999974</v>
      </c>
      <c r="J486" s="53">
        <f t="shared" si="28"/>
        <v>327.61129583786828</v>
      </c>
      <c r="K486" s="53">
        <v>210.67414269786832</v>
      </c>
      <c r="L486" s="53">
        <v>63.377758849999964</v>
      </c>
      <c r="M486" s="53">
        <v>53.559394290000007</v>
      </c>
      <c r="N486" s="54">
        <f t="shared" si="29"/>
        <v>0.28113654213321848</v>
      </c>
      <c r="O486" s="54">
        <f t="shared" si="30"/>
        <v>0.36571172418009557</v>
      </c>
      <c r="P486" s="55">
        <f t="shared" si="31"/>
        <v>0.43718467627860957</v>
      </c>
      <c r="Q486" s="7"/>
    </row>
    <row r="487" spans="1:17" x14ac:dyDescent="0.25">
      <c r="A487" s="66"/>
      <c r="B487" s="56"/>
      <c r="C487" s="67"/>
      <c r="D487" s="68"/>
      <c r="E487" s="69"/>
      <c r="F487" s="70">
        <v>1</v>
      </c>
      <c r="G487" s="71" t="s">
        <v>136</v>
      </c>
      <c r="H487" s="72">
        <v>52.965359000000007</v>
      </c>
      <c r="I487" s="73">
        <v>74.182448999999963</v>
      </c>
      <c r="J487" s="73">
        <f t="shared" si="28"/>
        <v>32.399195736353796</v>
      </c>
      <c r="K487" s="73">
        <v>19.1128075563538</v>
      </c>
      <c r="L487" s="73">
        <v>6.2039233799999982</v>
      </c>
      <c r="M487" s="73">
        <v>7.0824647999999959</v>
      </c>
      <c r="N487" s="74">
        <f t="shared" si="29"/>
        <v>0.25764595014049496</v>
      </c>
      <c r="O487" s="74">
        <f t="shared" si="30"/>
        <v>0.34127655904638321</v>
      </c>
      <c r="P487" s="75">
        <f t="shared" si="31"/>
        <v>0.4367501501110298</v>
      </c>
      <c r="Q487" s="7"/>
    </row>
    <row r="488" spans="1:17" x14ac:dyDescent="0.25">
      <c r="A488" s="66"/>
      <c r="B488" s="56"/>
      <c r="C488" s="67"/>
      <c r="D488" s="68"/>
      <c r="E488" s="69"/>
      <c r="F488" s="70">
        <v>2</v>
      </c>
      <c r="G488" s="71" t="s">
        <v>137</v>
      </c>
      <c r="H488" s="72">
        <v>36.620078000000014</v>
      </c>
      <c r="I488" s="73">
        <v>59.548636000000023</v>
      </c>
      <c r="J488" s="73">
        <f t="shared" si="28"/>
        <v>24.968354930942908</v>
      </c>
      <c r="K488" s="73">
        <v>13.775161670942907</v>
      </c>
      <c r="L488" s="73">
        <v>5.5383970600000003</v>
      </c>
      <c r="M488" s="73">
        <v>5.6547961999999989</v>
      </c>
      <c r="N488" s="74">
        <f t="shared" si="29"/>
        <v>0.23132623341604167</v>
      </c>
      <c r="O488" s="74">
        <f t="shared" si="30"/>
        <v>0.32433251251872336</v>
      </c>
      <c r="P488" s="75">
        <f t="shared" si="31"/>
        <v>0.41929348190180038</v>
      </c>
      <c r="Q488" s="7"/>
    </row>
    <row r="489" spans="1:17" x14ac:dyDescent="0.25">
      <c r="A489" s="66"/>
      <c r="B489" s="56"/>
      <c r="C489" s="67"/>
      <c r="D489" s="68"/>
      <c r="E489" s="69"/>
      <c r="F489" s="70">
        <v>16</v>
      </c>
      <c r="G489" s="71" t="s">
        <v>138</v>
      </c>
      <c r="H489" s="72">
        <v>7.4690690000000028</v>
      </c>
      <c r="I489" s="73">
        <v>14.153134000000001</v>
      </c>
      <c r="J489" s="73">
        <f t="shared" si="28"/>
        <v>4.3791926208124341</v>
      </c>
      <c r="K489" s="73">
        <v>2.6021062608124339</v>
      </c>
      <c r="L489" s="73">
        <v>1.0909124600000002</v>
      </c>
      <c r="M489" s="73">
        <v>0.68617389999999989</v>
      </c>
      <c r="N489" s="74">
        <f t="shared" si="29"/>
        <v>0.18385371471876361</v>
      </c>
      <c r="O489" s="74">
        <f t="shared" si="30"/>
        <v>0.26093292982405408</v>
      </c>
      <c r="P489" s="75">
        <f t="shared" si="31"/>
        <v>0.30941504692970712</v>
      </c>
      <c r="Q489" s="7"/>
    </row>
    <row r="490" spans="1:17" ht="25.5" x14ac:dyDescent="0.25">
      <c r="A490" s="66"/>
      <c r="B490" s="56"/>
      <c r="C490" s="67"/>
      <c r="D490" s="68"/>
      <c r="E490" s="69"/>
      <c r="F490" s="70">
        <v>17</v>
      </c>
      <c r="G490" s="71" t="s">
        <v>139</v>
      </c>
      <c r="H490" s="72">
        <v>5.3855009999999996</v>
      </c>
      <c r="I490" s="73">
        <v>7.055740000000001</v>
      </c>
      <c r="J490" s="73">
        <f t="shared" si="28"/>
        <v>3.1838185580370517</v>
      </c>
      <c r="K490" s="73">
        <v>2.1160796580370516</v>
      </c>
      <c r="L490" s="73">
        <v>0.50531427000000007</v>
      </c>
      <c r="M490" s="73">
        <v>0.56242463000000009</v>
      </c>
      <c r="N490" s="74">
        <f t="shared" si="29"/>
        <v>0.29990896178672277</v>
      </c>
      <c r="O490" s="74">
        <f t="shared" si="30"/>
        <v>0.37152643493624354</v>
      </c>
      <c r="P490" s="75">
        <f t="shared" si="31"/>
        <v>0.45123807822241907</v>
      </c>
      <c r="Q490" s="7"/>
    </row>
    <row r="491" spans="1:17" x14ac:dyDescent="0.25">
      <c r="A491" s="66"/>
      <c r="B491" s="56"/>
      <c r="C491" s="67"/>
      <c r="D491" s="68"/>
      <c r="E491" s="69"/>
      <c r="F491" s="70">
        <v>18</v>
      </c>
      <c r="G491" s="71" t="s">
        <v>140</v>
      </c>
      <c r="H491" s="72">
        <v>6.2221529999999987</v>
      </c>
      <c r="I491" s="73">
        <v>6.5625889999999991</v>
      </c>
      <c r="J491" s="73">
        <f t="shared" si="28"/>
        <v>2.7478503819458555</v>
      </c>
      <c r="K491" s="73">
        <v>1.7713257919458556</v>
      </c>
      <c r="L491" s="73">
        <v>0.47494531999999989</v>
      </c>
      <c r="M491" s="73">
        <v>0.50157927000000002</v>
      </c>
      <c r="N491" s="74">
        <f t="shared" si="29"/>
        <v>0.26991265062399245</v>
      </c>
      <c r="O491" s="74">
        <f t="shared" si="30"/>
        <v>0.34228428931719718</v>
      </c>
      <c r="P491" s="75">
        <f t="shared" si="31"/>
        <v>0.41871437963673419</v>
      </c>
      <c r="Q491" s="7"/>
    </row>
    <row r="492" spans="1:17" x14ac:dyDescent="0.25">
      <c r="A492" s="66"/>
      <c r="B492" s="56"/>
      <c r="C492" s="67"/>
      <c r="D492" s="68"/>
      <c r="E492" s="69"/>
      <c r="F492" s="70">
        <v>24</v>
      </c>
      <c r="G492" s="71" t="s">
        <v>141</v>
      </c>
      <c r="H492" s="72">
        <v>5.3269390000000012</v>
      </c>
      <c r="I492" s="73">
        <v>9.1764720000000004</v>
      </c>
      <c r="J492" s="73">
        <f t="shared" si="28"/>
        <v>2.9955016551549569</v>
      </c>
      <c r="K492" s="73">
        <v>1.6901994951549568</v>
      </c>
      <c r="L492" s="73">
        <v>0.61123029999999978</v>
      </c>
      <c r="M492" s="73">
        <v>0.69407186000000021</v>
      </c>
      <c r="N492" s="74">
        <f t="shared" si="29"/>
        <v>0.18418837818662301</v>
      </c>
      <c r="O492" s="74">
        <f t="shared" si="30"/>
        <v>0.25079679806737892</v>
      </c>
      <c r="P492" s="75">
        <f t="shared" si="31"/>
        <v>0.32643282245670852</v>
      </c>
      <c r="Q492" s="7"/>
    </row>
    <row r="493" spans="1:17" ht="25.5" x14ac:dyDescent="0.25">
      <c r="A493" s="66"/>
      <c r="B493" s="56"/>
      <c r="C493" s="67"/>
      <c r="D493" s="68"/>
      <c r="E493" s="69"/>
      <c r="F493" s="70">
        <v>35</v>
      </c>
      <c r="G493" s="71" t="s">
        <v>45</v>
      </c>
      <c r="H493" s="72">
        <v>0</v>
      </c>
      <c r="I493" s="73">
        <v>0.35</v>
      </c>
      <c r="J493" s="73">
        <f t="shared" si="28"/>
        <v>3.8086370085331799E-2</v>
      </c>
      <c r="K493" s="73">
        <v>1.7827070085331798E-2</v>
      </c>
      <c r="L493" s="73">
        <v>1.0599000000000001E-2</v>
      </c>
      <c r="M493" s="73">
        <v>9.6603000000000001E-3</v>
      </c>
      <c r="N493" s="74">
        <f t="shared" si="29"/>
        <v>5.0934485958090851E-2</v>
      </c>
      <c r="O493" s="74">
        <f t="shared" si="30"/>
        <v>8.1217343100947997E-2</v>
      </c>
      <c r="P493" s="75">
        <f t="shared" si="31"/>
        <v>0.10881820024380515</v>
      </c>
      <c r="Q493" s="7"/>
    </row>
    <row r="494" spans="1:17" ht="25.5" x14ac:dyDescent="0.25">
      <c r="A494" s="66"/>
      <c r="B494" s="56"/>
      <c r="C494" s="67"/>
      <c r="D494" s="68"/>
      <c r="E494" s="69"/>
      <c r="F494" s="70">
        <v>41</v>
      </c>
      <c r="G494" s="71" t="s">
        <v>163</v>
      </c>
      <c r="H494" s="72">
        <v>1.5774409999999999</v>
      </c>
      <c r="I494" s="73">
        <v>1.5774409999999999</v>
      </c>
      <c r="J494" s="73">
        <f t="shared" si="28"/>
        <v>0.41480039710316297</v>
      </c>
      <c r="K494" s="73">
        <v>0.166271957103163</v>
      </c>
      <c r="L494" s="73">
        <v>0.12233413999999999</v>
      </c>
      <c r="M494" s="73">
        <v>0.12619430000000001</v>
      </c>
      <c r="N494" s="74">
        <f t="shared" si="29"/>
        <v>0.10540613379718355</v>
      </c>
      <c r="O494" s="74">
        <f t="shared" si="30"/>
        <v>0.18295840992034759</v>
      </c>
      <c r="P494" s="75">
        <f t="shared" si="31"/>
        <v>0.26295778866097874</v>
      </c>
      <c r="Q494" s="7"/>
    </row>
    <row r="495" spans="1:17" ht="25.5" x14ac:dyDescent="0.25">
      <c r="A495" s="66"/>
      <c r="B495" s="56"/>
      <c r="C495" s="67"/>
      <c r="D495" s="68"/>
      <c r="E495" s="69"/>
      <c r="F495" s="70">
        <v>42</v>
      </c>
      <c r="G495" s="71" t="s">
        <v>158</v>
      </c>
      <c r="H495" s="72">
        <v>25.223832999999999</v>
      </c>
      <c r="I495" s="73">
        <v>27.845342000000002</v>
      </c>
      <c r="J495" s="73">
        <f t="shared" si="28"/>
        <v>7.6079398482605534</v>
      </c>
      <c r="K495" s="73">
        <v>5.1180246782605536</v>
      </c>
      <c r="L495" s="73">
        <v>1.27116527</v>
      </c>
      <c r="M495" s="73">
        <v>1.2187498999999999</v>
      </c>
      <c r="N495" s="74">
        <f t="shared" si="29"/>
        <v>0.1838018250327309</v>
      </c>
      <c r="O495" s="74">
        <f t="shared" si="30"/>
        <v>0.22945273749054881</v>
      </c>
      <c r="P495" s="75">
        <f t="shared" si="31"/>
        <v>0.27322127515117439</v>
      </c>
      <c r="Q495" s="7"/>
    </row>
    <row r="496" spans="1:17" ht="25.5" x14ac:dyDescent="0.25">
      <c r="A496" s="66"/>
      <c r="B496" s="56"/>
      <c r="C496" s="67"/>
      <c r="D496" s="68"/>
      <c r="E496" s="69"/>
      <c r="F496" s="70">
        <v>51</v>
      </c>
      <c r="G496" s="71" t="s">
        <v>24</v>
      </c>
      <c r="H496" s="72">
        <v>0.73125000000000018</v>
      </c>
      <c r="I496" s="73">
        <v>0.73124999999999996</v>
      </c>
      <c r="J496" s="73">
        <f t="shared" si="28"/>
        <v>0.21162933932426137</v>
      </c>
      <c r="K496" s="73">
        <v>9.2996199324261397E-2</v>
      </c>
      <c r="L496" s="73">
        <v>4.9681610000000001E-2</v>
      </c>
      <c r="M496" s="73">
        <v>6.8951529999999997E-2</v>
      </c>
      <c r="N496" s="74">
        <f t="shared" si="29"/>
        <v>0.12717428967420363</v>
      </c>
      <c r="O496" s="74">
        <f t="shared" si="30"/>
        <v>0.19511495292206688</v>
      </c>
      <c r="P496" s="75">
        <f t="shared" si="31"/>
        <v>0.28940764352035742</v>
      </c>
      <c r="Q496" s="7"/>
    </row>
    <row r="497" spans="1:17" ht="38.25" x14ac:dyDescent="0.25">
      <c r="A497" s="66"/>
      <c r="B497" s="56"/>
      <c r="C497" s="67"/>
      <c r="D497" s="68"/>
      <c r="E497" s="69"/>
      <c r="F497" s="70">
        <v>61</v>
      </c>
      <c r="G497" s="71" t="s">
        <v>191</v>
      </c>
      <c r="H497" s="72">
        <v>34.659817000000004</v>
      </c>
      <c r="I497" s="73">
        <v>32.632456000000005</v>
      </c>
      <c r="J497" s="73">
        <f t="shared" si="28"/>
        <v>15.782808060734393</v>
      </c>
      <c r="K497" s="73">
        <v>10.376656940734392</v>
      </c>
      <c r="L497" s="73">
        <v>4.1468685100000018</v>
      </c>
      <c r="M497" s="73">
        <v>1.2592826100000003</v>
      </c>
      <c r="N497" s="74">
        <f t="shared" si="29"/>
        <v>0.31798577896602054</v>
      </c>
      <c r="O497" s="74">
        <f t="shared" si="30"/>
        <v>0.44506381777499038</v>
      </c>
      <c r="P497" s="75">
        <f t="shared" si="31"/>
        <v>0.48365369927211088</v>
      </c>
      <c r="Q497" s="7"/>
    </row>
    <row r="498" spans="1:17" ht="38.25" x14ac:dyDescent="0.25">
      <c r="A498" s="66"/>
      <c r="B498" s="56"/>
      <c r="C498" s="67"/>
      <c r="D498" s="68"/>
      <c r="E498" s="69"/>
      <c r="F498" s="70">
        <v>68</v>
      </c>
      <c r="G498" s="71" t="s">
        <v>22</v>
      </c>
      <c r="H498" s="72">
        <v>5.9531910000000021</v>
      </c>
      <c r="I498" s="73">
        <v>36.223756000000002</v>
      </c>
      <c r="J498" s="73">
        <f t="shared" si="28"/>
        <v>27.201468488346652</v>
      </c>
      <c r="K498" s="73">
        <v>25.107837118346652</v>
      </c>
      <c r="L498" s="73">
        <v>1.2399041799999999</v>
      </c>
      <c r="M498" s="73">
        <v>0.85372719000000019</v>
      </c>
      <c r="N498" s="74">
        <f t="shared" si="29"/>
        <v>0.69313179777234168</v>
      </c>
      <c r="O498" s="74">
        <f t="shared" si="30"/>
        <v>0.72736083189017309</v>
      </c>
      <c r="P498" s="75">
        <f t="shared" si="31"/>
        <v>0.75092898948266573</v>
      </c>
      <c r="Q498" s="7"/>
    </row>
    <row r="499" spans="1:17" ht="25.5" x14ac:dyDescent="0.25">
      <c r="A499" s="66"/>
      <c r="B499" s="56"/>
      <c r="C499" s="67"/>
      <c r="D499" s="68"/>
      <c r="E499" s="69"/>
      <c r="F499" s="70">
        <v>72</v>
      </c>
      <c r="G499" s="71" t="s">
        <v>25</v>
      </c>
      <c r="H499" s="72">
        <v>0.9</v>
      </c>
      <c r="I499" s="73">
        <v>3.473433</v>
      </c>
      <c r="J499" s="73">
        <f t="shared" si="28"/>
        <v>1.4892022254930839</v>
      </c>
      <c r="K499" s="73">
        <v>0.540752535493084</v>
      </c>
      <c r="L499" s="73">
        <v>0.19829547999999997</v>
      </c>
      <c r="M499" s="73">
        <v>0.75015421000000004</v>
      </c>
      <c r="N499" s="74">
        <f t="shared" si="29"/>
        <v>0.15568244313135851</v>
      </c>
      <c r="O499" s="74">
        <f t="shared" si="30"/>
        <v>0.21277163414209629</v>
      </c>
      <c r="P499" s="75">
        <f t="shared" si="31"/>
        <v>0.42874073733193757</v>
      </c>
      <c r="Q499" s="7"/>
    </row>
    <row r="500" spans="1:17" ht="25.5" x14ac:dyDescent="0.25">
      <c r="A500" s="66"/>
      <c r="B500" s="56"/>
      <c r="C500" s="67"/>
      <c r="D500" s="68"/>
      <c r="E500" s="69"/>
      <c r="F500" s="70">
        <v>82</v>
      </c>
      <c r="G500" s="71" t="s">
        <v>197</v>
      </c>
      <c r="H500" s="72">
        <v>2</v>
      </c>
      <c r="I500" s="73">
        <v>2</v>
      </c>
      <c r="J500" s="73">
        <f t="shared" si="28"/>
        <v>1.2493572437047862</v>
      </c>
      <c r="K500" s="73">
        <v>0.7000340037047863</v>
      </c>
      <c r="L500" s="73">
        <v>0.41279826999999997</v>
      </c>
      <c r="M500" s="73">
        <v>0.13652497000000002</v>
      </c>
      <c r="N500" s="74">
        <f t="shared" si="29"/>
        <v>0.35001700185239315</v>
      </c>
      <c r="O500" s="74">
        <f t="shared" si="30"/>
        <v>0.55641613685239311</v>
      </c>
      <c r="P500" s="75">
        <f t="shared" si="31"/>
        <v>0.62467862185239309</v>
      </c>
      <c r="Q500" s="7"/>
    </row>
    <row r="501" spans="1:17" ht="25.5" x14ac:dyDescent="0.25">
      <c r="A501" s="66"/>
      <c r="B501" s="56"/>
      <c r="C501" s="67"/>
      <c r="D501" s="68"/>
      <c r="E501" s="69"/>
      <c r="F501" s="70">
        <v>90</v>
      </c>
      <c r="G501" s="71" t="s">
        <v>81</v>
      </c>
      <c r="H501" s="72">
        <v>340.05399999999992</v>
      </c>
      <c r="I501" s="73">
        <v>401.20237299999974</v>
      </c>
      <c r="J501" s="73">
        <f t="shared" si="28"/>
        <v>184.85692096227118</v>
      </c>
      <c r="K501" s="73">
        <v>120.0409671922712</v>
      </c>
      <c r="L501" s="73">
        <v>33.362624479999972</v>
      </c>
      <c r="M501" s="73">
        <v>31.45332929000001</v>
      </c>
      <c r="N501" s="74">
        <f t="shared" si="29"/>
        <v>0.2992030338571085</v>
      </c>
      <c r="O501" s="74">
        <f t="shared" si="30"/>
        <v>0.3823596319363527</v>
      </c>
      <c r="P501" s="75">
        <f t="shared" si="31"/>
        <v>0.46075729707179797</v>
      </c>
      <c r="Q501" s="7"/>
    </row>
    <row r="502" spans="1:17" ht="51" x14ac:dyDescent="0.25">
      <c r="A502" s="66"/>
      <c r="B502" s="56"/>
      <c r="C502" s="67"/>
      <c r="D502" s="68"/>
      <c r="E502" s="69"/>
      <c r="F502" s="70">
        <v>91</v>
      </c>
      <c r="G502" s="71" t="s">
        <v>82</v>
      </c>
      <c r="H502" s="72">
        <v>1.6558280000000001</v>
      </c>
      <c r="I502" s="73">
        <v>50.027064000000017</v>
      </c>
      <c r="J502" s="73">
        <f t="shared" si="28"/>
        <v>8.5442910354964994</v>
      </c>
      <c r="K502" s="73">
        <v>2.3620298154964985</v>
      </c>
      <c r="L502" s="73">
        <v>5.8600473100000006</v>
      </c>
      <c r="M502" s="73">
        <v>0.32221390999999994</v>
      </c>
      <c r="N502" s="74">
        <f t="shared" si="29"/>
        <v>4.7215039753212333E-2</v>
      </c>
      <c r="O502" s="74">
        <f t="shared" si="30"/>
        <v>0.16435258174448328</v>
      </c>
      <c r="P502" s="75">
        <f t="shared" si="31"/>
        <v>0.1707933736726284</v>
      </c>
      <c r="Q502" s="7"/>
    </row>
    <row r="503" spans="1:17" ht="25.5" x14ac:dyDescent="0.25">
      <c r="A503" s="66"/>
      <c r="B503" s="56"/>
      <c r="C503" s="67"/>
      <c r="D503" s="68"/>
      <c r="E503" s="69"/>
      <c r="F503" s="70">
        <v>104</v>
      </c>
      <c r="G503" s="71" t="s">
        <v>142</v>
      </c>
      <c r="H503" s="72">
        <v>5.3716599999999994</v>
      </c>
      <c r="I503" s="73">
        <v>3.9696760000000002</v>
      </c>
      <c r="J503" s="73">
        <f t="shared" si="28"/>
        <v>1.9535175435209775</v>
      </c>
      <c r="K503" s="73">
        <v>1.2482765135209775</v>
      </c>
      <c r="L503" s="73">
        <v>0.40814816000000009</v>
      </c>
      <c r="M503" s="73">
        <v>0.29709286999999995</v>
      </c>
      <c r="N503" s="74">
        <f t="shared" si="29"/>
        <v>0.31445299654706765</v>
      </c>
      <c r="O503" s="74">
        <f t="shared" si="30"/>
        <v>0.41726948837158939</v>
      </c>
      <c r="P503" s="75">
        <f t="shared" si="31"/>
        <v>0.49211007233864362</v>
      </c>
      <c r="Q503" s="7"/>
    </row>
    <row r="504" spans="1:17" ht="38.25" x14ac:dyDescent="0.25">
      <c r="A504" s="66"/>
      <c r="B504" s="56"/>
      <c r="C504" s="67"/>
      <c r="D504" s="68"/>
      <c r="E504" s="69"/>
      <c r="F504" s="70">
        <v>106</v>
      </c>
      <c r="G504" s="71" t="s">
        <v>83</v>
      </c>
      <c r="H504" s="72">
        <v>1.3322089999999998</v>
      </c>
      <c r="I504" s="73">
        <v>1.3742129999999999</v>
      </c>
      <c r="J504" s="73">
        <f t="shared" si="28"/>
        <v>0.63668124591544339</v>
      </c>
      <c r="K504" s="73">
        <v>0.40700422591544339</v>
      </c>
      <c r="L504" s="73">
        <v>0.11768855</v>
      </c>
      <c r="M504" s="73">
        <v>0.11198847000000001</v>
      </c>
      <c r="N504" s="74">
        <f t="shared" si="29"/>
        <v>0.29617259181469208</v>
      </c>
      <c r="O504" s="74">
        <f t="shared" si="30"/>
        <v>0.38181328215891092</v>
      </c>
      <c r="P504" s="75">
        <f t="shared" si="31"/>
        <v>0.46330608567626957</v>
      </c>
      <c r="Q504" s="7"/>
    </row>
    <row r="505" spans="1:17" ht="38.25" x14ac:dyDescent="0.25">
      <c r="A505" s="66"/>
      <c r="B505" s="56"/>
      <c r="C505" s="67"/>
      <c r="D505" s="68"/>
      <c r="E505" s="69"/>
      <c r="F505" s="70">
        <v>107</v>
      </c>
      <c r="G505" s="71" t="s">
        <v>84</v>
      </c>
      <c r="H505" s="72">
        <v>3.829186</v>
      </c>
      <c r="I505" s="73">
        <v>3.829186</v>
      </c>
      <c r="J505" s="73">
        <f t="shared" si="28"/>
        <v>1.9206814997061958</v>
      </c>
      <c r="K505" s="73">
        <v>1.2193244897061959</v>
      </c>
      <c r="L505" s="73">
        <v>0.37254747999999999</v>
      </c>
      <c r="M505" s="73">
        <v>0.32880953000000002</v>
      </c>
      <c r="N505" s="74">
        <f t="shared" si="29"/>
        <v>0.31842916215252953</v>
      </c>
      <c r="O505" s="74">
        <f t="shared" si="30"/>
        <v>0.41572072229089835</v>
      </c>
      <c r="P505" s="75">
        <f t="shared" si="31"/>
        <v>0.50159002453947021</v>
      </c>
      <c r="Q505" s="7"/>
    </row>
    <row r="506" spans="1:17" x14ac:dyDescent="0.25">
      <c r="A506" s="66"/>
      <c r="B506" s="56"/>
      <c r="C506" s="67"/>
      <c r="D506" s="68"/>
      <c r="E506" s="69"/>
      <c r="F506" s="70">
        <v>108</v>
      </c>
      <c r="G506" s="71" t="s">
        <v>199</v>
      </c>
      <c r="H506" s="72">
        <v>5.8884419999999995</v>
      </c>
      <c r="I506" s="73">
        <v>4.9433689999999997</v>
      </c>
      <c r="J506" s="73">
        <f t="shared" si="28"/>
        <v>2.4199046406329532</v>
      </c>
      <c r="K506" s="73">
        <v>0.78362948063295335</v>
      </c>
      <c r="L506" s="73">
        <v>0.77097926999999999</v>
      </c>
      <c r="M506" s="73">
        <v>0.86529588999999996</v>
      </c>
      <c r="N506" s="74">
        <f t="shared" si="29"/>
        <v>0.15852134053374398</v>
      </c>
      <c r="O506" s="74">
        <f t="shared" si="30"/>
        <v>0.31448365489870439</v>
      </c>
      <c r="P506" s="75">
        <f t="shared" si="31"/>
        <v>0.48952539060566858</v>
      </c>
      <c r="Q506" s="7"/>
    </row>
    <row r="507" spans="1:17" ht="25.5" x14ac:dyDescent="0.25">
      <c r="A507" s="66"/>
      <c r="B507" s="56"/>
      <c r="C507" s="67"/>
      <c r="D507" s="68"/>
      <c r="E507" s="69"/>
      <c r="F507" s="70">
        <v>121</v>
      </c>
      <c r="G507" s="71" t="s">
        <v>159</v>
      </c>
      <c r="H507" s="72">
        <v>4.2719230000000001</v>
      </c>
      <c r="I507" s="73">
        <v>4.1432390000000003</v>
      </c>
      <c r="J507" s="73">
        <f t="shared" si="28"/>
        <v>0.84851321253116119</v>
      </c>
      <c r="K507" s="73">
        <v>0.33891485253116116</v>
      </c>
      <c r="L507" s="73">
        <v>0.20594986000000001</v>
      </c>
      <c r="M507" s="73">
        <v>0.30364849999999999</v>
      </c>
      <c r="N507" s="74">
        <f t="shared" si="29"/>
        <v>8.179949371280805E-2</v>
      </c>
      <c r="O507" s="74">
        <f t="shared" si="30"/>
        <v>0.13150694722924774</v>
      </c>
      <c r="P507" s="75">
        <f t="shared" si="31"/>
        <v>0.20479465764131904</v>
      </c>
      <c r="Q507" s="7"/>
    </row>
    <row r="508" spans="1:17" ht="25.5" x14ac:dyDescent="0.25">
      <c r="A508" s="66"/>
      <c r="B508" s="56"/>
      <c r="C508" s="67"/>
      <c r="D508" s="68"/>
      <c r="E508" s="69"/>
      <c r="F508" s="70">
        <v>127</v>
      </c>
      <c r="G508" s="71" t="s">
        <v>184</v>
      </c>
      <c r="H508" s="72">
        <v>1.7036</v>
      </c>
      <c r="I508" s="73">
        <v>1.6574309999999999</v>
      </c>
      <c r="J508" s="73">
        <f t="shared" si="28"/>
        <v>0.53104532823910955</v>
      </c>
      <c r="K508" s="73">
        <v>0.40640248823910952</v>
      </c>
      <c r="L508" s="73">
        <v>7.602138E-2</v>
      </c>
      <c r="M508" s="73">
        <v>4.8621460000000005E-2</v>
      </c>
      <c r="N508" s="74">
        <f t="shared" si="29"/>
        <v>0.24520024558434683</v>
      </c>
      <c r="O508" s="74">
        <f t="shared" si="30"/>
        <v>0.29106724095247982</v>
      </c>
      <c r="P508" s="75">
        <f t="shared" si="31"/>
        <v>0.32040267633410358</v>
      </c>
      <c r="Q508" s="7"/>
    </row>
    <row r="509" spans="1:17" ht="38.25" x14ac:dyDescent="0.25">
      <c r="A509" s="66"/>
      <c r="B509" s="56"/>
      <c r="C509" s="67"/>
      <c r="D509" s="68"/>
      <c r="E509" s="69"/>
      <c r="F509" s="70">
        <v>129</v>
      </c>
      <c r="G509" s="71" t="s">
        <v>143</v>
      </c>
      <c r="H509" s="72">
        <v>2E-3</v>
      </c>
      <c r="I509" s="73">
        <v>0.31320399999999998</v>
      </c>
      <c r="J509" s="73">
        <f t="shared" si="28"/>
        <v>1.1908999999999999E-2</v>
      </c>
      <c r="K509" s="73">
        <v>0</v>
      </c>
      <c r="L509" s="73">
        <v>3.6089999999999998E-3</v>
      </c>
      <c r="M509" s="73">
        <v>8.3000000000000001E-3</v>
      </c>
      <c r="N509" s="74">
        <f t="shared" si="29"/>
        <v>0</v>
      </c>
      <c r="O509" s="74">
        <f t="shared" si="30"/>
        <v>1.1522841343022439E-2</v>
      </c>
      <c r="P509" s="75">
        <f t="shared" si="31"/>
        <v>3.802314146690336E-2</v>
      </c>
      <c r="Q509" s="7"/>
    </row>
    <row r="510" spans="1:17" ht="38.25" x14ac:dyDescent="0.25">
      <c r="A510" s="66"/>
      <c r="B510" s="56"/>
      <c r="C510" s="67"/>
      <c r="D510" s="68"/>
      <c r="E510" s="69"/>
      <c r="F510" s="70">
        <v>130</v>
      </c>
      <c r="G510" s="71" t="s">
        <v>160</v>
      </c>
      <c r="H510" s="72">
        <v>2.9483200000000003</v>
      </c>
      <c r="I510" s="73">
        <v>2.372153</v>
      </c>
      <c r="J510" s="73">
        <f t="shared" si="28"/>
        <v>1.2085193832555685</v>
      </c>
      <c r="K510" s="73">
        <v>0.67951270325556834</v>
      </c>
      <c r="L510" s="73">
        <v>0.32084685999999996</v>
      </c>
      <c r="M510" s="73">
        <v>0.20815982</v>
      </c>
      <c r="N510" s="74">
        <f t="shared" si="29"/>
        <v>0.28645399485428147</v>
      </c>
      <c r="O510" s="74">
        <f t="shared" si="30"/>
        <v>0.4217095454026652</v>
      </c>
      <c r="P510" s="75">
        <f t="shared" si="31"/>
        <v>0.50946097627580034</v>
      </c>
      <c r="Q510" s="7"/>
    </row>
    <row r="511" spans="1:17" x14ac:dyDescent="0.25">
      <c r="A511" s="66"/>
      <c r="B511" s="56"/>
      <c r="C511" s="67"/>
      <c r="D511" s="68"/>
      <c r="E511" s="69"/>
      <c r="F511" s="70">
        <v>131</v>
      </c>
      <c r="G511" s="71" t="s">
        <v>144</v>
      </c>
      <c r="H511" s="72">
        <v>0</v>
      </c>
      <c r="I511" s="73">
        <v>2.1311E-2</v>
      </c>
      <c r="J511" s="73">
        <f t="shared" si="28"/>
        <v>1.010613E-2</v>
      </c>
      <c r="K511" s="73">
        <v>0</v>
      </c>
      <c r="L511" s="73">
        <v>2.9272499999999997E-3</v>
      </c>
      <c r="M511" s="73">
        <v>7.1788800000000003E-3</v>
      </c>
      <c r="N511" s="74">
        <f t="shared" si="29"/>
        <v>0</v>
      </c>
      <c r="O511" s="74">
        <f t="shared" si="30"/>
        <v>0.13735864107737786</v>
      </c>
      <c r="P511" s="75">
        <f t="shared" si="31"/>
        <v>0.47422129416733139</v>
      </c>
      <c r="Q511" s="7"/>
    </row>
    <row r="512" spans="1:17" x14ac:dyDescent="0.25">
      <c r="A512" s="44"/>
      <c r="B512" s="45"/>
      <c r="C512" s="46"/>
      <c r="D512" s="47">
        <v>445</v>
      </c>
      <c r="E512" s="48" t="s">
        <v>230</v>
      </c>
      <c r="F512" s="49"/>
      <c r="G512" s="50"/>
      <c r="H512" s="51">
        <v>767.82834100000071</v>
      </c>
      <c r="I512" s="52">
        <v>1023.0588670000004</v>
      </c>
      <c r="J512" s="53">
        <f t="shared" si="28"/>
        <v>456.27718332820615</v>
      </c>
      <c r="K512" s="53">
        <v>291.49135128820609</v>
      </c>
      <c r="L512" s="53">
        <v>81.195751290000018</v>
      </c>
      <c r="M512" s="53">
        <v>83.590080750000013</v>
      </c>
      <c r="N512" s="54">
        <f t="shared" si="29"/>
        <v>0.28492138692172242</v>
      </c>
      <c r="O512" s="54">
        <f t="shared" si="30"/>
        <v>0.3642870558084963</v>
      </c>
      <c r="P512" s="55">
        <f t="shared" si="31"/>
        <v>0.4459930880284389</v>
      </c>
      <c r="Q512" s="7"/>
    </row>
    <row r="513" spans="1:17" x14ac:dyDescent="0.25">
      <c r="A513" s="66"/>
      <c r="B513" s="56"/>
      <c r="C513" s="67"/>
      <c r="D513" s="68"/>
      <c r="E513" s="69"/>
      <c r="F513" s="70">
        <v>1</v>
      </c>
      <c r="G513" s="71" t="s">
        <v>136</v>
      </c>
      <c r="H513" s="72">
        <v>55.787461000000015</v>
      </c>
      <c r="I513" s="73">
        <v>86.326289999999986</v>
      </c>
      <c r="J513" s="73">
        <f t="shared" si="28"/>
        <v>38.004116220312333</v>
      </c>
      <c r="K513" s="73">
        <v>24.112281570312327</v>
      </c>
      <c r="L513" s="73">
        <v>7.0773821300000019</v>
      </c>
      <c r="M513" s="73">
        <v>6.8144525200000015</v>
      </c>
      <c r="N513" s="74">
        <f t="shared" si="29"/>
        <v>0.2793156241315633</v>
      </c>
      <c r="O513" s="74">
        <f t="shared" si="30"/>
        <v>0.3612997118295288</v>
      </c>
      <c r="P513" s="75">
        <f t="shared" si="31"/>
        <v>0.44023803432664999</v>
      </c>
      <c r="Q513" s="7"/>
    </row>
    <row r="514" spans="1:17" x14ac:dyDescent="0.25">
      <c r="A514" s="66"/>
      <c r="B514" s="56"/>
      <c r="C514" s="67"/>
      <c r="D514" s="68"/>
      <c r="E514" s="69"/>
      <c r="F514" s="70">
        <v>2</v>
      </c>
      <c r="G514" s="71" t="s">
        <v>137</v>
      </c>
      <c r="H514" s="72">
        <v>52.026267999999988</v>
      </c>
      <c r="I514" s="73">
        <v>106.66642099999999</v>
      </c>
      <c r="J514" s="73">
        <f t="shared" si="28"/>
        <v>38.143739714194538</v>
      </c>
      <c r="K514" s="73">
        <v>25.185941324194538</v>
      </c>
      <c r="L514" s="73">
        <v>6.5480344399999986</v>
      </c>
      <c r="M514" s="73">
        <v>6.4097639500000012</v>
      </c>
      <c r="N514" s="74">
        <f t="shared" si="29"/>
        <v>0.23611874372530547</v>
      </c>
      <c r="O514" s="74">
        <f t="shared" si="30"/>
        <v>0.29750670798446066</v>
      </c>
      <c r="P514" s="75">
        <f t="shared" si="31"/>
        <v>0.35759838341435063</v>
      </c>
      <c r="Q514" s="7"/>
    </row>
    <row r="515" spans="1:17" x14ac:dyDescent="0.25">
      <c r="A515" s="66"/>
      <c r="B515" s="56"/>
      <c r="C515" s="67"/>
      <c r="D515" s="68"/>
      <c r="E515" s="69"/>
      <c r="F515" s="70">
        <v>16</v>
      </c>
      <c r="G515" s="71" t="s">
        <v>138</v>
      </c>
      <c r="H515" s="72">
        <v>14.816331000000009</v>
      </c>
      <c r="I515" s="73">
        <v>18.266070999999997</v>
      </c>
      <c r="J515" s="73">
        <f t="shared" si="28"/>
        <v>8.155613714343092</v>
      </c>
      <c r="K515" s="73">
        <v>5.1134779143430933</v>
      </c>
      <c r="L515" s="73">
        <v>1.49392898</v>
      </c>
      <c r="M515" s="73">
        <v>1.5482068199999992</v>
      </c>
      <c r="N515" s="74">
        <f t="shared" si="29"/>
        <v>0.27994405115052351</v>
      </c>
      <c r="O515" s="74">
        <f t="shared" si="30"/>
        <v>0.36173115139775236</v>
      </c>
      <c r="P515" s="75">
        <f t="shared" si="31"/>
        <v>0.44648976314299299</v>
      </c>
      <c r="Q515" s="7"/>
    </row>
    <row r="516" spans="1:17" ht="25.5" x14ac:dyDescent="0.25">
      <c r="A516" s="66"/>
      <c r="B516" s="56"/>
      <c r="C516" s="67"/>
      <c r="D516" s="68"/>
      <c r="E516" s="69"/>
      <c r="F516" s="70">
        <v>17</v>
      </c>
      <c r="G516" s="71" t="s">
        <v>139</v>
      </c>
      <c r="H516" s="72">
        <v>9.2747420000000016</v>
      </c>
      <c r="I516" s="73">
        <v>11.258275000000001</v>
      </c>
      <c r="J516" s="73">
        <f t="shared" si="28"/>
        <v>5.0214139390698218</v>
      </c>
      <c r="K516" s="73">
        <v>3.1381623390698223</v>
      </c>
      <c r="L516" s="73">
        <v>0.89994090000000015</v>
      </c>
      <c r="M516" s="73">
        <v>0.98331069999999987</v>
      </c>
      <c r="N516" s="74">
        <f t="shared" si="29"/>
        <v>0.27874273270725952</v>
      </c>
      <c r="O516" s="74">
        <f t="shared" si="30"/>
        <v>0.35867868204230413</v>
      </c>
      <c r="P516" s="75">
        <f t="shared" si="31"/>
        <v>0.44601983332880224</v>
      </c>
      <c r="Q516" s="7"/>
    </row>
    <row r="517" spans="1:17" x14ac:dyDescent="0.25">
      <c r="A517" s="66"/>
      <c r="B517" s="56"/>
      <c r="C517" s="67"/>
      <c r="D517" s="68"/>
      <c r="E517" s="69"/>
      <c r="F517" s="70">
        <v>18</v>
      </c>
      <c r="G517" s="71" t="s">
        <v>140</v>
      </c>
      <c r="H517" s="72">
        <v>12.943422000000002</v>
      </c>
      <c r="I517" s="73">
        <v>17.343513999999999</v>
      </c>
      <c r="J517" s="73">
        <f t="shared" si="28"/>
        <v>8.0932132240276253</v>
      </c>
      <c r="K517" s="73">
        <v>4.9353899340276257</v>
      </c>
      <c r="L517" s="73">
        <v>1.5564524799999999</v>
      </c>
      <c r="M517" s="73">
        <v>1.6013708100000006</v>
      </c>
      <c r="N517" s="74">
        <f t="shared" si="29"/>
        <v>0.28456689538392427</v>
      </c>
      <c r="O517" s="74">
        <f t="shared" si="30"/>
        <v>0.37430952078267565</v>
      </c>
      <c r="P517" s="75">
        <f t="shared" si="31"/>
        <v>0.46664206711671152</v>
      </c>
      <c r="Q517" s="7"/>
    </row>
    <row r="518" spans="1:17" x14ac:dyDescent="0.25">
      <c r="A518" s="66"/>
      <c r="B518" s="56"/>
      <c r="C518" s="67"/>
      <c r="D518" s="68"/>
      <c r="E518" s="69"/>
      <c r="F518" s="70">
        <v>24</v>
      </c>
      <c r="G518" s="71" t="s">
        <v>141</v>
      </c>
      <c r="H518" s="72">
        <v>8.9767910000000022</v>
      </c>
      <c r="I518" s="73">
        <v>12.541991000000001</v>
      </c>
      <c r="J518" s="73">
        <f t="shared" si="28"/>
        <v>4.0806402367347712</v>
      </c>
      <c r="K518" s="73">
        <v>2.524722536734771</v>
      </c>
      <c r="L518" s="73">
        <v>0.83484541999999973</v>
      </c>
      <c r="M518" s="73">
        <v>0.72107228000000001</v>
      </c>
      <c r="N518" s="74">
        <f t="shared" si="29"/>
        <v>0.20130157458530873</v>
      </c>
      <c r="O518" s="74">
        <f t="shared" si="30"/>
        <v>0.26786560098271245</v>
      </c>
      <c r="P518" s="75">
        <f t="shared" si="31"/>
        <v>0.32535824947847364</v>
      </c>
      <c r="Q518" s="7"/>
    </row>
    <row r="519" spans="1:17" ht="25.5" x14ac:dyDescent="0.25">
      <c r="A519" s="66"/>
      <c r="B519" s="56"/>
      <c r="C519" s="67"/>
      <c r="D519" s="68"/>
      <c r="E519" s="69"/>
      <c r="F519" s="70">
        <v>30</v>
      </c>
      <c r="G519" s="71" t="s">
        <v>64</v>
      </c>
      <c r="H519" s="72">
        <v>0.27495700000000006</v>
      </c>
      <c r="I519" s="73">
        <v>0.19868999999999998</v>
      </c>
      <c r="J519" s="73">
        <f t="shared" ref="J519:J582" si="32">SUM(K519,L519,M519)</f>
        <v>5.635956995767899E-2</v>
      </c>
      <c r="K519" s="73">
        <v>3.6062659957678989E-2</v>
      </c>
      <c r="L519" s="73">
        <v>9.7693200000000015E-3</v>
      </c>
      <c r="M519" s="73">
        <v>1.052759E-2</v>
      </c>
      <c r="N519" s="74">
        <f t="shared" ref="N519:N582" si="33">IFERROR(K519/I519,0)</f>
        <v>0.1815021387975187</v>
      </c>
      <c r="O519" s="74">
        <f t="shared" ref="O519:O582" si="34">IFERROR(SUM(K519,L519)/I519,0)</f>
        <v>0.23067079348572647</v>
      </c>
      <c r="P519" s="75">
        <f t="shared" ref="P519:P582" si="35">IFERROR(SUM(K519,L519,M519)/I519,0)</f>
        <v>0.28365579524726459</v>
      </c>
      <c r="Q519" s="7"/>
    </row>
    <row r="520" spans="1:17" ht="25.5" x14ac:dyDescent="0.25">
      <c r="A520" s="66"/>
      <c r="B520" s="56"/>
      <c r="C520" s="67"/>
      <c r="D520" s="68"/>
      <c r="E520" s="69"/>
      <c r="F520" s="70">
        <v>35</v>
      </c>
      <c r="G520" s="71" t="s">
        <v>45</v>
      </c>
      <c r="H520" s="72">
        <v>0.850912</v>
      </c>
      <c r="I520" s="73">
        <v>1.5132450000000002</v>
      </c>
      <c r="J520" s="73">
        <f t="shared" si="32"/>
        <v>0.56591505117138408</v>
      </c>
      <c r="K520" s="73">
        <v>0.33520383117138408</v>
      </c>
      <c r="L520" s="73">
        <v>9.8151310000000005E-2</v>
      </c>
      <c r="M520" s="73">
        <v>0.13255991</v>
      </c>
      <c r="N520" s="74">
        <f t="shared" si="33"/>
        <v>0.22151325870654393</v>
      </c>
      <c r="O520" s="74">
        <f t="shared" si="34"/>
        <v>0.2863747385065763</v>
      </c>
      <c r="P520" s="75">
        <f t="shared" si="35"/>
        <v>0.37397450589387971</v>
      </c>
      <c r="Q520" s="7"/>
    </row>
    <row r="521" spans="1:17" x14ac:dyDescent="0.25">
      <c r="A521" s="66"/>
      <c r="B521" s="56"/>
      <c r="C521" s="67"/>
      <c r="D521" s="68"/>
      <c r="E521" s="69"/>
      <c r="F521" s="70">
        <v>39</v>
      </c>
      <c r="G521" s="71" t="s">
        <v>157</v>
      </c>
      <c r="H521" s="72">
        <v>3.25</v>
      </c>
      <c r="I521" s="73">
        <v>2.3628149999999999</v>
      </c>
      <c r="J521" s="73">
        <f t="shared" si="32"/>
        <v>0.60843124148759553</v>
      </c>
      <c r="K521" s="73">
        <v>0.38672377148759551</v>
      </c>
      <c r="L521" s="73">
        <v>5.6953400000000001E-2</v>
      </c>
      <c r="M521" s="73">
        <v>0.16475407</v>
      </c>
      <c r="N521" s="74">
        <f t="shared" si="33"/>
        <v>0.16367077891734882</v>
      </c>
      <c r="O521" s="74">
        <f t="shared" si="34"/>
        <v>0.18777482430388986</v>
      </c>
      <c r="P521" s="75">
        <f t="shared" si="35"/>
        <v>0.25750269974060414</v>
      </c>
      <c r="Q521" s="7"/>
    </row>
    <row r="522" spans="1:17" ht="25.5" x14ac:dyDescent="0.25">
      <c r="A522" s="66"/>
      <c r="B522" s="56"/>
      <c r="C522" s="67"/>
      <c r="D522" s="68"/>
      <c r="E522" s="69"/>
      <c r="F522" s="70">
        <v>42</v>
      </c>
      <c r="G522" s="71" t="s">
        <v>158</v>
      </c>
      <c r="H522" s="72">
        <v>6.1649010000000004</v>
      </c>
      <c r="I522" s="73">
        <v>4.7479019999999998</v>
      </c>
      <c r="J522" s="73">
        <f t="shared" si="32"/>
        <v>1.6557307644230623</v>
      </c>
      <c r="K522" s="73">
        <v>1.1278359544230625</v>
      </c>
      <c r="L522" s="73">
        <v>0.3736623</v>
      </c>
      <c r="M522" s="73">
        <v>0.15423250999999999</v>
      </c>
      <c r="N522" s="74">
        <f t="shared" si="33"/>
        <v>0.23754406776362749</v>
      </c>
      <c r="O522" s="74">
        <f t="shared" si="34"/>
        <v>0.31624457590385446</v>
      </c>
      <c r="P522" s="75">
        <f t="shared" si="35"/>
        <v>0.34872892583357079</v>
      </c>
      <c r="Q522" s="7"/>
    </row>
    <row r="523" spans="1:17" ht="25.5" x14ac:dyDescent="0.25">
      <c r="A523" s="66"/>
      <c r="B523" s="56"/>
      <c r="C523" s="67"/>
      <c r="D523" s="68"/>
      <c r="E523" s="69"/>
      <c r="F523" s="70">
        <v>46</v>
      </c>
      <c r="G523" s="71" t="s">
        <v>169</v>
      </c>
      <c r="H523" s="72">
        <v>0.329208</v>
      </c>
      <c r="I523" s="73">
        <v>12.357507999999999</v>
      </c>
      <c r="J523" s="73">
        <f t="shared" si="32"/>
        <v>6.3085396244342418</v>
      </c>
      <c r="K523" s="73">
        <v>3.0501680244342424</v>
      </c>
      <c r="L523" s="73">
        <v>1.8365390399999997</v>
      </c>
      <c r="M523" s="73">
        <v>1.4218325599999995</v>
      </c>
      <c r="N523" s="74">
        <f t="shared" si="33"/>
        <v>0.24682711307443561</v>
      </c>
      <c r="O523" s="74">
        <f t="shared" si="34"/>
        <v>0.39544437797930154</v>
      </c>
      <c r="P523" s="75">
        <f t="shared" si="35"/>
        <v>0.51050257256028009</v>
      </c>
      <c r="Q523" s="7"/>
    </row>
    <row r="524" spans="1:17" ht="51" x14ac:dyDescent="0.25">
      <c r="A524" s="66"/>
      <c r="B524" s="56"/>
      <c r="C524" s="67"/>
      <c r="D524" s="68"/>
      <c r="E524" s="69"/>
      <c r="F524" s="70">
        <v>57</v>
      </c>
      <c r="G524" s="71" t="s">
        <v>50</v>
      </c>
      <c r="H524" s="72">
        <v>0.35</v>
      </c>
      <c r="I524" s="73">
        <v>0.601383</v>
      </c>
      <c r="J524" s="73">
        <f t="shared" si="32"/>
        <v>3.8578699999999998E-3</v>
      </c>
      <c r="K524" s="73">
        <v>0</v>
      </c>
      <c r="L524" s="73">
        <v>0</v>
      </c>
      <c r="M524" s="73">
        <v>3.8578699999999998E-3</v>
      </c>
      <c r="N524" s="74">
        <f t="shared" si="33"/>
        <v>0</v>
      </c>
      <c r="O524" s="74">
        <f t="shared" si="34"/>
        <v>0</v>
      </c>
      <c r="P524" s="75">
        <f t="shared" si="35"/>
        <v>6.4149967657881916E-3</v>
      </c>
      <c r="Q524" s="7"/>
    </row>
    <row r="525" spans="1:17" ht="38.25" x14ac:dyDescent="0.25">
      <c r="A525" s="66"/>
      <c r="B525" s="56"/>
      <c r="C525" s="67"/>
      <c r="D525" s="68"/>
      <c r="E525" s="69"/>
      <c r="F525" s="70">
        <v>61</v>
      </c>
      <c r="G525" s="71" t="s">
        <v>191</v>
      </c>
      <c r="H525" s="72">
        <v>12.557455999999998</v>
      </c>
      <c r="I525" s="73">
        <v>30.11918</v>
      </c>
      <c r="J525" s="73">
        <f t="shared" si="32"/>
        <v>6.6386414602875394</v>
      </c>
      <c r="K525" s="73">
        <v>3.7405175202875398</v>
      </c>
      <c r="L525" s="73">
        <v>0.53210717000000007</v>
      </c>
      <c r="M525" s="73">
        <v>2.3660167699999999</v>
      </c>
      <c r="N525" s="74">
        <f t="shared" si="33"/>
        <v>0.12419054968586594</v>
      </c>
      <c r="O525" s="74">
        <f t="shared" si="34"/>
        <v>0.1418572713562434</v>
      </c>
      <c r="P525" s="75">
        <f t="shared" si="35"/>
        <v>0.22041242358814347</v>
      </c>
      <c r="Q525" s="7"/>
    </row>
    <row r="526" spans="1:17" ht="38.25" x14ac:dyDescent="0.25">
      <c r="A526" s="66"/>
      <c r="B526" s="56"/>
      <c r="C526" s="67"/>
      <c r="D526" s="68"/>
      <c r="E526" s="69"/>
      <c r="F526" s="70">
        <v>68</v>
      </c>
      <c r="G526" s="71" t="s">
        <v>22</v>
      </c>
      <c r="H526" s="72">
        <v>5.1039589999999988</v>
      </c>
      <c r="I526" s="73">
        <v>5.3409009999999997</v>
      </c>
      <c r="J526" s="73">
        <f t="shared" si="32"/>
        <v>2.2865972213289476</v>
      </c>
      <c r="K526" s="73">
        <v>1.4256602313289477</v>
      </c>
      <c r="L526" s="73">
        <v>0.4753631599999999</v>
      </c>
      <c r="M526" s="73">
        <v>0.38557383000000001</v>
      </c>
      <c r="N526" s="74">
        <f t="shared" si="33"/>
        <v>0.26693253279342716</v>
      </c>
      <c r="O526" s="74">
        <f t="shared" si="34"/>
        <v>0.35593683375313412</v>
      </c>
      <c r="P526" s="75">
        <f t="shared" si="35"/>
        <v>0.4281294900109453</v>
      </c>
      <c r="Q526" s="7"/>
    </row>
    <row r="527" spans="1:17" ht="25.5" x14ac:dyDescent="0.25">
      <c r="A527" s="66"/>
      <c r="B527" s="56"/>
      <c r="C527" s="67"/>
      <c r="D527" s="68"/>
      <c r="E527" s="69"/>
      <c r="F527" s="70">
        <v>82</v>
      </c>
      <c r="G527" s="71" t="s">
        <v>197</v>
      </c>
      <c r="H527" s="72">
        <v>2.2399999999999993</v>
      </c>
      <c r="I527" s="73">
        <v>15.196099999999999</v>
      </c>
      <c r="J527" s="73">
        <f t="shared" si="32"/>
        <v>8.7335575909010625</v>
      </c>
      <c r="K527" s="73">
        <v>7.0009469809010625</v>
      </c>
      <c r="L527" s="73">
        <v>0.28411286000000002</v>
      </c>
      <c r="M527" s="73">
        <v>1.44849775</v>
      </c>
      <c r="N527" s="74">
        <f t="shared" si="33"/>
        <v>0.46070682483670566</v>
      </c>
      <c r="O527" s="74">
        <f t="shared" si="34"/>
        <v>0.47940325747402712</v>
      </c>
      <c r="P527" s="75">
        <f t="shared" si="35"/>
        <v>0.57472361927738447</v>
      </c>
      <c r="Q527" s="7"/>
    </row>
    <row r="528" spans="1:17" ht="25.5" x14ac:dyDescent="0.25">
      <c r="A528" s="66"/>
      <c r="B528" s="56"/>
      <c r="C528" s="67"/>
      <c r="D528" s="68"/>
      <c r="E528" s="69"/>
      <c r="F528" s="70">
        <v>83</v>
      </c>
      <c r="G528" s="71" t="s">
        <v>198</v>
      </c>
      <c r="H528" s="72">
        <v>0</v>
      </c>
      <c r="I528" s="73">
        <v>0.59729999999999994</v>
      </c>
      <c r="J528" s="73">
        <f t="shared" si="32"/>
        <v>0.15674984052071406</v>
      </c>
      <c r="K528" s="73">
        <v>2.8913480520714074E-2</v>
      </c>
      <c r="L528" s="73">
        <v>4.3644679999999998E-2</v>
      </c>
      <c r="M528" s="73">
        <v>8.4191680000000005E-2</v>
      </c>
      <c r="N528" s="74">
        <f t="shared" si="33"/>
        <v>4.8406965546147797E-2</v>
      </c>
      <c r="O528" s="74">
        <f t="shared" si="34"/>
        <v>0.12147691364593013</v>
      </c>
      <c r="P528" s="75">
        <f t="shared" si="35"/>
        <v>0.26243067222620803</v>
      </c>
      <c r="Q528" s="7"/>
    </row>
    <row r="529" spans="1:17" ht="25.5" x14ac:dyDescent="0.25">
      <c r="A529" s="66"/>
      <c r="B529" s="56"/>
      <c r="C529" s="67"/>
      <c r="D529" s="68"/>
      <c r="E529" s="69"/>
      <c r="F529" s="70">
        <v>90</v>
      </c>
      <c r="G529" s="71" t="s">
        <v>81</v>
      </c>
      <c r="H529" s="72">
        <v>549.18522400000063</v>
      </c>
      <c r="I529" s="73">
        <v>650.59514700000034</v>
      </c>
      <c r="J529" s="73">
        <f t="shared" si="32"/>
        <v>310.59516823519175</v>
      </c>
      <c r="K529" s="73">
        <v>200.91172487519179</v>
      </c>
      <c r="L529" s="73">
        <v>53.130398050000011</v>
      </c>
      <c r="M529" s="73">
        <v>56.553045309999987</v>
      </c>
      <c r="N529" s="74">
        <f t="shared" si="33"/>
        <v>0.30881220956170413</v>
      </c>
      <c r="O529" s="74">
        <f t="shared" si="34"/>
        <v>0.39047651077113193</v>
      </c>
      <c r="P529" s="75">
        <f t="shared" si="35"/>
        <v>0.47740160630984785</v>
      </c>
      <c r="Q529" s="7"/>
    </row>
    <row r="530" spans="1:17" ht="51" x14ac:dyDescent="0.25">
      <c r="A530" s="66"/>
      <c r="B530" s="56"/>
      <c r="C530" s="67"/>
      <c r="D530" s="68"/>
      <c r="E530" s="69"/>
      <c r="F530" s="70">
        <v>91</v>
      </c>
      <c r="G530" s="71" t="s">
        <v>82</v>
      </c>
      <c r="H530" s="72">
        <v>1.6744669999999999</v>
      </c>
      <c r="I530" s="73">
        <v>17.025577999999999</v>
      </c>
      <c r="J530" s="73">
        <f t="shared" si="32"/>
        <v>4.9129494290914026</v>
      </c>
      <c r="K530" s="73">
        <v>1.0615122790914029</v>
      </c>
      <c r="L530" s="73">
        <v>3.6715561000000001</v>
      </c>
      <c r="M530" s="73">
        <v>0.17988104999999999</v>
      </c>
      <c r="N530" s="74">
        <f t="shared" si="33"/>
        <v>6.234809056652308E-2</v>
      </c>
      <c r="O530" s="74">
        <f t="shared" si="34"/>
        <v>0.27799751521454386</v>
      </c>
      <c r="P530" s="75">
        <f t="shared" si="35"/>
        <v>0.28856285696094447</v>
      </c>
      <c r="Q530" s="7"/>
    </row>
    <row r="531" spans="1:17" ht="25.5" x14ac:dyDescent="0.25">
      <c r="A531" s="66"/>
      <c r="B531" s="56"/>
      <c r="C531" s="67"/>
      <c r="D531" s="68"/>
      <c r="E531" s="69"/>
      <c r="F531" s="70">
        <v>103</v>
      </c>
      <c r="G531" s="71" t="s">
        <v>152</v>
      </c>
      <c r="H531" s="72">
        <v>0.16894100000000001</v>
      </c>
      <c r="I531" s="73">
        <v>0.16894100000000001</v>
      </c>
      <c r="J531" s="73">
        <f t="shared" si="32"/>
        <v>1.0200000000000001E-3</v>
      </c>
      <c r="K531" s="73">
        <v>0</v>
      </c>
      <c r="L531" s="73">
        <v>0</v>
      </c>
      <c r="M531" s="73">
        <v>1.0200000000000001E-3</v>
      </c>
      <c r="N531" s="74">
        <f t="shared" si="33"/>
        <v>0</v>
      </c>
      <c r="O531" s="74">
        <f t="shared" si="34"/>
        <v>0</v>
      </c>
      <c r="P531" s="75">
        <f t="shared" si="35"/>
        <v>6.0376107635209926E-3</v>
      </c>
      <c r="Q531" s="7"/>
    </row>
    <row r="532" spans="1:17" ht="25.5" x14ac:dyDescent="0.25">
      <c r="A532" s="66"/>
      <c r="B532" s="56"/>
      <c r="C532" s="67"/>
      <c r="D532" s="68"/>
      <c r="E532" s="69"/>
      <c r="F532" s="70">
        <v>104</v>
      </c>
      <c r="G532" s="71" t="s">
        <v>142</v>
      </c>
      <c r="H532" s="72">
        <v>4.5991020000000011</v>
      </c>
      <c r="I532" s="73">
        <v>5.409981000000001</v>
      </c>
      <c r="J532" s="73">
        <f t="shared" si="32"/>
        <v>1.9073494945314442</v>
      </c>
      <c r="K532" s="73">
        <v>0.80932894453144399</v>
      </c>
      <c r="L532" s="73">
        <v>0.16787096000000001</v>
      </c>
      <c r="M532" s="73">
        <v>0.93014959000000008</v>
      </c>
      <c r="N532" s="74">
        <f t="shared" si="33"/>
        <v>0.14959922124152447</v>
      </c>
      <c r="O532" s="74">
        <f t="shared" si="34"/>
        <v>0.18062908252939222</v>
      </c>
      <c r="P532" s="75">
        <f t="shared" si="35"/>
        <v>0.35256121870510154</v>
      </c>
      <c r="Q532" s="7"/>
    </row>
    <row r="533" spans="1:17" ht="38.25" x14ac:dyDescent="0.25">
      <c r="A533" s="66"/>
      <c r="B533" s="56"/>
      <c r="C533" s="67"/>
      <c r="D533" s="68"/>
      <c r="E533" s="69"/>
      <c r="F533" s="70">
        <v>106</v>
      </c>
      <c r="G533" s="71" t="s">
        <v>83</v>
      </c>
      <c r="H533" s="72">
        <v>2.7295589999999996</v>
      </c>
      <c r="I533" s="73">
        <v>2.8227340000000001</v>
      </c>
      <c r="J533" s="73">
        <f t="shared" si="32"/>
        <v>1.8949596027879669</v>
      </c>
      <c r="K533" s="73">
        <v>1.4482044227879669</v>
      </c>
      <c r="L533" s="73">
        <v>0.33358130000000003</v>
      </c>
      <c r="M533" s="73">
        <v>0.11317388</v>
      </c>
      <c r="N533" s="74">
        <f t="shared" si="33"/>
        <v>0.51305026360541472</v>
      </c>
      <c r="O533" s="74">
        <f t="shared" si="34"/>
        <v>0.63122693204105207</v>
      </c>
      <c r="P533" s="75">
        <f t="shared" si="35"/>
        <v>0.67132064260676594</v>
      </c>
      <c r="Q533" s="7"/>
    </row>
    <row r="534" spans="1:17" ht="38.25" x14ac:dyDescent="0.25">
      <c r="A534" s="66"/>
      <c r="B534" s="56"/>
      <c r="C534" s="67"/>
      <c r="D534" s="68"/>
      <c r="E534" s="69"/>
      <c r="F534" s="70">
        <v>107</v>
      </c>
      <c r="G534" s="71" t="s">
        <v>84</v>
      </c>
      <c r="H534" s="72">
        <v>11.055571</v>
      </c>
      <c r="I534" s="73">
        <v>10.834589999999999</v>
      </c>
      <c r="J534" s="73">
        <f t="shared" si="32"/>
        <v>4.920540627973085</v>
      </c>
      <c r="K534" s="73">
        <v>3.0762534979730844</v>
      </c>
      <c r="L534" s="73">
        <v>0.95517724999999987</v>
      </c>
      <c r="M534" s="73">
        <v>0.88910988000000013</v>
      </c>
      <c r="N534" s="74">
        <f t="shared" si="33"/>
        <v>0.28392892559599253</v>
      </c>
      <c r="O534" s="74">
        <f t="shared" si="34"/>
        <v>0.37208890673048867</v>
      </c>
      <c r="P534" s="75">
        <f t="shared" si="35"/>
        <v>0.45415106875046363</v>
      </c>
      <c r="Q534" s="7"/>
    </row>
    <row r="535" spans="1:17" ht="25.5" x14ac:dyDescent="0.25">
      <c r="A535" s="66"/>
      <c r="B535" s="56"/>
      <c r="C535" s="67"/>
      <c r="D535" s="68"/>
      <c r="E535" s="69"/>
      <c r="F535" s="70">
        <v>121</v>
      </c>
      <c r="G535" s="71" t="s">
        <v>159</v>
      </c>
      <c r="H535" s="72">
        <v>11.571581999999999</v>
      </c>
      <c r="I535" s="73">
        <v>9.3381509999999999</v>
      </c>
      <c r="J535" s="73">
        <f t="shared" si="32"/>
        <v>3.0090389881692223</v>
      </c>
      <c r="K535" s="73">
        <v>1.7792372281692224</v>
      </c>
      <c r="L535" s="73">
        <v>0.70845450999999982</v>
      </c>
      <c r="M535" s="73">
        <v>0.52134725000000004</v>
      </c>
      <c r="N535" s="74">
        <f t="shared" si="33"/>
        <v>0.19053421048441199</v>
      </c>
      <c r="O535" s="74">
        <f t="shared" si="34"/>
        <v>0.26640089008725842</v>
      </c>
      <c r="P535" s="75">
        <f t="shared" si="35"/>
        <v>0.3222307058612805</v>
      </c>
      <c r="Q535" s="7"/>
    </row>
    <row r="536" spans="1:17" ht="25.5" x14ac:dyDescent="0.25">
      <c r="A536" s="66"/>
      <c r="B536" s="56"/>
      <c r="C536" s="67"/>
      <c r="D536" s="68"/>
      <c r="E536" s="69"/>
      <c r="F536" s="70">
        <v>127</v>
      </c>
      <c r="G536" s="71" t="s">
        <v>184</v>
      </c>
      <c r="H536" s="72">
        <v>1</v>
      </c>
      <c r="I536" s="73">
        <v>0</v>
      </c>
      <c r="J536" s="73">
        <f t="shared" si="32"/>
        <v>0</v>
      </c>
      <c r="K536" s="73">
        <v>0</v>
      </c>
      <c r="L536" s="73">
        <v>0</v>
      </c>
      <c r="M536" s="73">
        <v>0</v>
      </c>
      <c r="N536" s="74">
        <f t="shared" si="33"/>
        <v>0</v>
      </c>
      <c r="O536" s="74">
        <f t="shared" si="34"/>
        <v>0</v>
      </c>
      <c r="P536" s="75">
        <f t="shared" si="35"/>
        <v>0</v>
      </c>
      <c r="Q536" s="7"/>
    </row>
    <row r="537" spans="1:17" ht="38.25" x14ac:dyDescent="0.25">
      <c r="A537" s="66"/>
      <c r="B537" s="56"/>
      <c r="C537" s="67"/>
      <c r="D537" s="68"/>
      <c r="E537" s="69"/>
      <c r="F537" s="70">
        <v>129</v>
      </c>
      <c r="G537" s="71" t="s">
        <v>143</v>
      </c>
      <c r="H537" s="72">
        <v>0.12796299999999999</v>
      </c>
      <c r="I537" s="73">
        <v>0.31950499999999998</v>
      </c>
      <c r="J537" s="73">
        <f t="shared" si="32"/>
        <v>0.11311818941137004</v>
      </c>
      <c r="K537" s="73">
        <v>2.0980899411370046E-2</v>
      </c>
      <c r="L537" s="73">
        <v>2.1307380000000001E-2</v>
      </c>
      <c r="M537" s="73">
        <v>7.0829909999999996E-2</v>
      </c>
      <c r="N537" s="74">
        <f t="shared" si="33"/>
        <v>6.5666889129653835E-2</v>
      </c>
      <c r="O537" s="74">
        <f t="shared" si="34"/>
        <v>0.13235561074590396</v>
      </c>
      <c r="P537" s="75">
        <f t="shared" si="35"/>
        <v>0.35404200063025631</v>
      </c>
      <c r="Q537" s="7"/>
    </row>
    <row r="538" spans="1:17" x14ac:dyDescent="0.25">
      <c r="A538" s="66"/>
      <c r="B538" s="56"/>
      <c r="C538" s="67"/>
      <c r="D538" s="68"/>
      <c r="E538" s="69"/>
      <c r="F538" s="70">
        <v>131</v>
      </c>
      <c r="G538" s="71" t="s">
        <v>144</v>
      </c>
      <c r="H538" s="72">
        <v>0.76952399999999987</v>
      </c>
      <c r="I538" s="73">
        <v>1.1066539999999998</v>
      </c>
      <c r="J538" s="73">
        <f t="shared" si="32"/>
        <v>0.40992147785540123</v>
      </c>
      <c r="K538" s="73">
        <v>0.2421010678554012</v>
      </c>
      <c r="L538" s="73">
        <v>8.6518150000000002E-2</v>
      </c>
      <c r="M538" s="73">
        <v>8.1302260000000001E-2</v>
      </c>
      <c r="N538" s="74">
        <f t="shared" si="33"/>
        <v>0.21876852914768413</v>
      </c>
      <c r="O538" s="74">
        <f t="shared" si="34"/>
        <v>0.2969484751832111</v>
      </c>
      <c r="P538" s="75">
        <f t="shared" si="35"/>
        <v>0.37041521365792857</v>
      </c>
      <c r="Q538" s="7"/>
    </row>
    <row r="539" spans="1:17" x14ac:dyDescent="0.25">
      <c r="A539" s="44"/>
      <c r="B539" s="45"/>
      <c r="C539" s="46"/>
      <c r="D539" s="47">
        <v>446</v>
      </c>
      <c r="E539" s="48" t="s">
        <v>231</v>
      </c>
      <c r="F539" s="49"/>
      <c r="G539" s="50"/>
      <c r="H539" s="51">
        <v>764.52985899999953</v>
      </c>
      <c r="I539" s="52">
        <v>1019.3901169999997</v>
      </c>
      <c r="J539" s="53">
        <f t="shared" si="32"/>
        <v>409.98854901875654</v>
      </c>
      <c r="K539" s="53">
        <v>256.95157569875653</v>
      </c>
      <c r="L539" s="53">
        <v>72.137883819999999</v>
      </c>
      <c r="M539" s="53">
        <v>80.899089499999988</v>
      </c>
      <c r="N539" s="54">
        <f t="shared" si="33"/>
        <v>0.25206402476703293</v>
      </c>
      <c r="O539" s="54">
        <f t="shared" si="34"/>
        <v>0.3228297528401059</v>
      </c>
      <c r="P539" s="55">
        <f t="shared" si="35"/>
        <v>0.40219003714233248</v>
      </c>
      <c r="Q539" s="7"/>
    </row>
    <row r="540" spans="1:17" x14ac:dyDescent="0.25">
      <c r="A540" s="66"/>
      <c r="B540" s="56"/>
      <c r="C540" s="67"/>
      <c r="D540" s="68"/>
      <c r="E540" s="69"/>
      <c r="F540" s="70">
        <v>1</v>
      </c>
      <c r="G540" s="71" t="s">
        <v>136</v>
      </c>
      <c r="H540" s="72">
        <v>35.021274000000005</v>
      </c>
      <c r="I540" s="73">
        <v>45.048853000000001</v>
      </c>
      <c r="J540" s="73">
        <f t="shared" si="32"/>
        <v>25.95484926785397</v>
      </c>
      <c r="K540" s="73">
        <v>18.499230167853966</v>
      </c>
      <c r="L540" s="73">
        <v>3.8935984299999999</v>
      </c>
      <c r="M540" s="73">
        <v>3.5620206700000012</v>
      </c>
      <c r="N540" s="74">
        <f t="shared" si="33"/>
        <v>0.41064819492416299</v>
      </c>
      <c r="O540" s="74">
        <f t="shared" si="34"/>
        <v>0.49707877352291224</v>
      </c>
      <c r="P540" s="75">
        <f t="shared" si="35"/>
        <v>0.57614894807319439</v>
      </c>
      <c r="Q540" s="7"/>
    </row>
    <row r="541" spans="1:17" x14ac:dyDescent="0.25">
      <c r="A541" s="66"/>
      <c r="B541" s="56"/>
      <c r="C541" s="67"/>
      <c r="D541" s="68"/>
      <c r="E541" s="69"/>
      <c r="F541" s="70">
        <v>2</v>
      </c>
      <c r="G541" s="71" t="s">
        <v>137</v>
      </c>
      <c r="H541" s="72">
        <v>31.486557000000005</v>
      </c>
      <c r="I541" s="73">
        <v>41.695617999999982</v>
      </c>
      <c r="J541" s="73">
        <f t="shared" si="32"/>
        <v>19.959447556477912</v>
      </c>
      <c r="K541" s="73">
        <v>13.116358086477915</v>
      </c>
      <c r="L541" s="73">
        <v>3.8213005899999994</v>
      </c>
      <c r="M541" s="73">
        <v>3.021788879999999</v>
      </c>
      <c r="N541" s="74">
        <f t="shared" si="33"/>
        <v>0.31457401798140805</v>
      </c>
      <c r="O541" s="74">
        <f t="shared" si="34"/>
        <v>0.40622155250170222</v>
      </c>
      <c r="P541" s="75">
        <f t="shared" si="35"/>
        <v>0.47869412935618127</v>
      </c>
      <c r="Q541" s="7"/>
    </row>
    <row r="542" spans="1:17" x14ac:dyDescent="0.25">
      <c r="A542" s="66"/>
      <c r="B542" s="56"/>
      <c r="C542" s="67"/>
      <c r="D542" s="68"/>
      <c r="E542" s="69"/>
      <c r="F542" s="70">
        <v>16</v>
      </c>
      <c r="G542" s="71" t="s">
        <v>138</v>
      </c>
      <c r="H542" s="72">
        <v>9.5325330000000008</v>
      </c>
      <c r="I542" s="73">
        <v>14.678893999999996</v>
      </c>
      <c r="J542" s="73">
        <f t="shared" si="32"/>
        <v>6.0904530172450144</v>
      </c>
      <c r="K542" s="73">
        <v>3.7707919672450156</v>
      </c>
      <c r="L542" s="73">
        <v>1.03120912</v>
      </c>
      <c r="M542" s="73">
        <v>1.2884519299999992</v>
      </c>
      <c r="N542" s="74">
        <f t="shared" si="33"/>
        <v>0.256885291715099</v>
      </c>
      <c r="O542" s="74">
        <f t="shared" si="34"/>
        <v>0.32713643733955822</v>
      </c>
      <c r="P542" s="75">
        <f t="shared" si="35"/>
        <v>0.41491225546318516</v>
      </c>
      <c r="Q542" s="7"/>
    </row>
    <row r="543" spans="1:17" ht="25.5" x14ac:dyDescent="0.25">
      <c r="A543" s="66"/>
      <c r="B543" s="56"/>
      <c r="C543" s="67"/>
      <c r="D543" s="68"/>
      <c r="E543" s="69"/>
      <c r="F543" s="70">
        <v>17</v>
      </c>
      <c r="G543" s="71" t="s">
        <v>139</v>
      </c>
      <c r="H543" s="72">
        <v>6.7227439999999996</v>
      </c>
      <c r="I543" s="73">
        <v>7.4126529999999997</v>
      </c>
      <c r="J543" s="73">
        <f t="shared" si="32"/>
        <v>2.9014849604078514</v>
      </c>
      <c r="K543" s="73">
        <v>1.8655578504078516</v>
      </c>
      <c r="L543" s="73">
        <v>0.50072340000000004</v>
      </c>
      <c r="M543" s="73">
        <v>0.53520370999999978</v>
      </c>
      <c r="N543" s="74">
        <f t="shared" si="33"/>
        <v>0.25167208695832</v>
      </c>
      <c r="O543" s="74">
        <f t="shared" si="34"/>
        <v>0.31922191021323293</v>
      </c>
      <c r="P543" s="75">
        <f t="shared" si="35"/>
        <v>0.39142328130129006</v>
      </c>
      <c r="Q543" s="7"/>
    </row>
    <row r="544" spans="1:17" x14ac:dyDescent="0.25">
      <c r="A544" s="66"/>
      <c r="B544" s="56"/>
      <c r="C544" s="67"/>
      <c r="D544" s="68"/>
      <c r="E544" s="69"/>
      <c r="F544" s="70">
        <v>18</v>
      </c>
      <c r="G544" s="71" t="s">
        <v>140</v>
      </c>
      <c r="H544" s="72">
        <v>7.510340000000002</v>
      </c>
      <c r="I544" s="73">
        <v>8.375433000000001</v>
      </c>
      <c r="J544" s="73">
        <f t="shared" si="32"/>
        <v>3.2709003703775474</v>
      </c>
      <c r="K544" s="73">
        <v>2.2497433203775472</v>
      </c>
      <c r="L544" s="73">
        <v>0.54845141000000008</v>
      </c>
      <c r="M544" s="73">
        <v>0.47270564000000004</v>
      </c>
      <c r="N544" s="74">
        <f t="shared" si="33"/>
        <v>0.26861218045413854</v>
      </c>
      <c r="O544" s="74">
        <f t="shared" si="34"/>
        <v>0.33409553038959861</v>
      </c>
      <c r="P544" s="75">
        <f t="shared" si="35"/>
        <v>0.39053507685841998</v>
      </c>
      <c r="Q544" s="7"/>
    </row>
    <row r="545" spans="1:17" x14ac:dyDescent="0.25">
      <c r="A545" s="66"/>
      <c r="B545" s="56"/>
      <c r="C545" s="67"/>
      <c r="D545" s="68"/>
      <c r="E545" s="69"/>
      <c r="F545" s="70">
        <v>24</v>
      </c>
      <c r="G545" s="71" t="s">
        <v>141</v>
      </c>
      <c r="H545" s="72">
        <v>6.4795350000000012</v>
      </c>
      <c r="I545" s="73">
        <v>8.4732670000000017</v>
      </c>
      <c r="J545" s="73">
        <f t="shared" si="32"/>
        <v>3.5973041053339276</v>
      </c>
      <c r="K545" s="73">
        <v>2.1897670353339276</v>
      </c>
      <c r="L545" s="73">
        <v>0.70169543000000001</v>
      </c>
      <c r="M545" s="73">
        <v>0.70584164000000005</v>
      </c>
      <c r="N545" s="74">
        <f t="shared" si="33"/>
        <v>0.25843243643023728</v>
      </c>
      <c r="O545" s="74">
        <f t="shared" si="34"/>
        <v>0.3412452912594312</v>
      </c>
      <c r="P545" s="75">
        <f t="shared" si="35"/>
        <v>0.42454747446692365</v>
      </c>
      <c r="Q545" s="7"/>
    </row>
    <row r="546" spans="1:17" ht="25.5" x14ac:dyDescent="0.25">
      <c r="A546" s="66"/>
      <c r="B546" s="56"/>
      <c r="C546" s="67"/>
      <c r="D546" s="68"/>
      <c r="E546" s="69"/>
      <c r="F546" s="70">
        <v>35</v>
      </c>
      <c r="G546" s="71" t="s">
        <v>45</v>
      </c>
      <c r="H546" s="72">
        <v>15.818574</v>
      </c>
      <c r="I546" s="73">
        <v>14.875394000000002</v>
      </c>
      <c r="J546" s="73">
        <f t="shared" si="32"/>
        <v>5.536050077341935</v>
      </c>
      <c r="K546" s="73">
        <v>2.8496646773419343</v>
      </c>
      <c r="L546" s="73">
        <v>1.02520652</v>
      </c>
      <c r="M546" s="73">
        <v>1.6611788800000002</v>
      </c>
      <c r="N546" s="74">
        <f t="shared" si="33"/>
        <v>0.19156902179141835</v>
      </c>
      <c r="O546" s="74">
        <f t="shared" si="34"/>
        <v>0.26048864301287977</v>
      </c>
      <c r="P546" s="75">
        <f t="shared" si="35"/>
        <v>0.37216157618022988</v>
      </c>
      <c r="Q546" s="7"/>
    </row>
    <row r="547" spans="1:17" x14ac:dyDescent="0.25">
      <c r="A547" s="66"/>
      <c r="B547" s="56"/>
      <c r="C547" s="67"/>
      <c r="D547" s="68"/>
      <c r="E547" s="69"/>
      <c r="F547" s="70">
        <v>36</v>
      </c>
      <c r="G547" s="71" t="s">
        <v>46</v>
      </c>
      <c r="H547" s="72">
        <v>0</v>
      </c>
      <c r="I547" s="73">
        <v>5.7347000000000001</v>
      </c>
      <c r="J547" s="73">
        <f t="shared" si="32"/>
        <v>0</v>
      </c>
      <c r="K547" s="73">
        <v>0</v>
      </c>
      <c r="L547" s="73">
        <v>0</v>
      </c>
      <c r="M547" s="73">
        <v>0</v>
      </c>
      <c r="N547" s="74">
        <f t="shared" si="33"/>
        <v>0</v>
      </c>
      <c r="O547" s="74">
        <f t="shared" si="34"/>
        <v>0</v>
      </c>
      <c r="P547" s="75">
        <f t="shared" si="35"/>
        <v>0</v>
      </c>
      <c r="Q547" s="7"/>
    </row>
    <row r="548" spans="1:17" x14ac:dyDescent="0.25">
      <c r="A548" s="66"/>
      <c r="B548" s="56"/>
      <c r="C548" s="67"/>
      <c r="D548" s="68"/>
      <c r="E548" s="69"/>
      <c r="F548" s="70">
        <v>39</v>
      </c>
      <c r="G548" s="71" t="s">
        <v>157</v>
      </c>
      <c r="H548" s="72">
        <v>8.7097419999999985</v>
      </c>
      <c r="I548" s="73">
        <v>8.458297</v>
      </c>
      <c r="J548" s="73">
        <f t="shared" si="32"/>
        <v>2.8080767159999764</v>
      </c>
      <c r="K548" s="73">
        <v>1.1638643559999764</v>
      </c>
      <c r="L548" s="73">
        <v>0.81314033000000008</v>
      </c>
      <c r="M548" s="73">
        <v>0.83107202999999996</v>
      </c>
      <c r="N548" s="74">
        <f t="shared" si="33"/>
        <v>0.13760031788904745</v>
      </c>
      <c r="O548" s="74">
        <f t="shared" si="34"/>
        <v>0.2337355481842239</v>
      </c>
      <c r="P548" s="75">
        <f t="shared" si="35"/>
        <v>0.33199079152694405</v>
      </c>
      <c r="Q548" s="7"/>
    </row>
    <row r="549" spans="1:17" ht="25.5" x14ac:dyDescent="0.25">
      <c r="A549" s="66"/>
      <c r="B549" s="56"/>
      <c r="C549" s="67"/>
      <c r="D549" s="68"/>
      <c r="E549" s="69"/>
      <c r="F549" s="70">
        <v>41</v>
      </c>
      <c r="G549" s="71" t="s">
        <v>163</v>
      </c>
      <c r="H549" s="72">
        <v>3.3416410000000001</v>
      </c>
      <c r="I549" s="73">
        <v>4.0650949999999995</v>
      </c>
      <c r="J549" s="73">
        <f t="shared" si="32"/>
        <v>1.0553255460256004</v>
      </c>
      <c r="K549" s="73">
        <v>0.53060420602560043</v>
      </c>
      <c r="L549" s="73">
        <v>0.23532431000000001</v>
      </c>
      <c r="M549" s="73">
        <v>0.28939703</v>
      </c>
      <c r="N549" s="74">
        <f t="shared" si="33"/>
        <v>0.1305268895377846</v>
      </c>
      <c r="O549" s="74">
        <f t="shared" si="34"/>
        <v>0.1884158958217706</v>
      </c>
      <c r="P549" s="75">
        <f t="shared" si="35"/>
        <v>0.25960661338187679</v>
      </c>
      <c r="Q549" s="7"/>
    </row>
    <row r="550" spans="1:17" ht="25.5" x14ac:dyDescent="0.25">
      <c r="A550" s="66"/>
      <c r="B550" s="56"/>
      <c r="C550" s="67"/>
      <c r="D550" s="68"/>
      <c r="E550" s="69"/>
      <c r="F550" s="70">
        <v>42</v>
      </c>
      <c r="G550" s="71" t="s">
        <v>158</v>
      </c>
      <c r="H550" s="72">
        <v>30.933619</v>
      </c>
      <c r="I550" s="73">
        <v>33.544520999999996</v>
      </c>
      <c r="J550" s="73">
        <f t="shared" si="32"/>
        <v>8.3929297206034974</v>
      </c>
      <c r="K550" s="73">
        <v>3.8098991506034974</v>
      </c>
      <c r="L550" s="73">
        <v>2.240561</v>
      </c>
      <c r="M550" s="73">
        <v>2.34246957</v>
      </c>
      <c r="N550" s="74">
        <f t="shared" si="33"/>
        <v>0.11357739019744828</v>
      </c>
      <c r="O550" s="74">
        <f t="shared" si="34"/>
        <v>0.18037104034377172</v>
      </c>
      <c r="P550" s="75">
        <f t="shared" si="35"/>
        <v>0.25020269988662225</v>
      </c>
      <c r="Q550" s="7"/>
    </row>
    <row r="551" spans="1:17" ht="25.5" x14ac:dyDescent="0.25">
      <c r="A551" s="66"/>
      <c r="B551" s="56"/>
      <c r="C551" s="67"/>
      <c r="D551" s="68"/>
      <c r="E551" s="69"/>
      <c r="F551" s="70">
        <v>46</v>
      </c>
      <c r="G551" s="71" t="s">
        <v>169</v>
      </c>
      <c r="H551" s="72">
        <v>8.6550809999999991</v>
      </c>
      <c r="I551" s="73">
        <v>9.3920530000000007</v>
      </c>
      <c r="J551" s="73">
        <f t="shared" si="32"/>
        <v>1.8440737377611733</v>
      </c>
      <c r="K551" s="73">
        <v>0.76926856776117347</v>
      </c>
      <c r="L551" s="73">
        <v>0.53160088000000005</v>
      </c>
      <c r="M551" s="73">
        <v>0.54320428999999992</v>
      </c>
      <c r="N551" s="74">
        <f t="shared" si="33"/>
        <v>8.1906327377110566E-2</v>
      </c>
      <c r="O551" s="74">
        <f t="shared" si="34"/>
        <v>0.138507464529978</v>
      </c>
      <c r="P551" s="75">
        <f t="shared" si="35"/>
        <v>0.19634405148279863</v>
      </c>
      <c r="Q551" s="7"/>
    </row>
    <row r="552" spans="1:17" ht="25.5" x14ac:dyDescent="0.25">
      <c r="A552" s="66"/>
      <c r="B552" s="56"/>
      <c r="C552" s="67"/>
      <c r="D552" s="68"/>
      <c r="E552" s="69"/>
      <c r="F552" s="70">
        <v>51</v>
      </c>
      <c r="G552" s="71" t="s">
        <v>24</v>
      </c>
      <c r="H552" s="72">
        <v>0.92439800000000005</v>
      </c>
      <c r="I552" s="73">
        <v>0.92439800000000005</v>
      </c>
      <c r="J552" s="73">
        <f t="shared" si="32"/>
        <v>8.5195180938031523E-2</v>
      </c>
      <c r="K552" s="73">
        <v>3.6788430938031524E-2</v>
      </c>
      <c r="L552" s="73">
        <v>2.214319E-2</v>
      </c>
      <c r="M552" s="73">
        <v>2.6263559999999998E-2</v>
      </c>
      <c r="N552" s="74">
        <f t="shared" si="33"/>
        <v>3.979717712287513E-2</v>
      </c>
      <c r="O552" s="74">
        <f t="shared" si="34"/>
        <v>6.3751350541683904E-2</v>
      </c>
      <c r="P552" s="75">
        <f t="shared" si="35"/>
        <v>9.2162878909335069E-2</v>
      </c>
      <c r="Q552" s="7"/>
    </row>
    <row r="553" spans="1:17" ht="38.25" x14ac:dyDescent="0.25">
      <c r="A553" s="66"/>
      <c r="B553" s="56"/>
      <c r="C553" s="67"/>
      <c r="D553" s="68"/>
      <c r="E553" s="69"/>
      <c r="F553" s="70">
        <v>61</v>
      </c>
      <c r="G553" s="71" t="s">
        <v>191</v>
      </c>
      <c r="H553" s="72">
        <v>116.050763</v>
      </c>
      <c r="I553" s="73">
        <v>159.50226200000009</v>
      </c>
      <c r="J553" s="73">
        <f t="shared" si="32"/>
        <v>53.832799136584718</v>
      </c>
      <c r="K553" s="73">
        <v>43.055933146584721</v>
      </c>
      <c r="L553" s="73">
        <v>4.2428665799999994</v>
      </c>
      <c r="M553" s="73">
        <v>6.5339994100000016</v>
      </c>
      <c r="N553" s="74">
        <f t="shared" si="33"/>
        <v>0.26993932629359635</v>
      </c>
      <c r="O553" s="74">
        <f t="shared" si="34"/>
        <v>0.29653999343648613</v>
      </c>
      <c r="P553" s="75">
        <f t="shared" si="35"/>
        <v>0.33750492602158011</v>
      </c>
      <c r="Q553" s="7"/>
    </row>
    <row r="554" spans="1:17" ht="38.25" x14ac:dyDescent="0.25">
      <c r="A554" s="66"/>
      <c r="B554" s="56"/>
      <c r="C554" s="67"/>
      <c r="D554" s="68"/>
      <c r="E554" s="69"/>
      <c r="F554" s="70">
        <v>68</v>
      </c>
      <c r="G554" s="71" t="s">
        <v>22</v>
      </c>
      <c r="H554" s="72">
        <v>22.646001000000005</v>
      </c>
      <c r="I554" s="73">
        <v>59.938518999999992</v>
      </c>
      <c r="J554" s="73">
        <f t="shared" si="32"/>
        <v>19.558873856597309</v>
      </c>
      <c r="K554" s="73">
        <v>5.9097841465973033</v>
      </c>
      <c r="L554" s="73">
        <v>3.7571037799999996</v>
      </c>
      <c r="M554" s="73">
        <v>9.8919859300000041</v>
      </c>
      <c r="N554" s="74">
        <f t="shared" si="33"/>
        <v>9.8597433590197722E-2</v>
      </c>
      <c r="O554" s="74">
        <f t="shared" si="34"/>
        <v>0.16128005976586282</v>
      </c>
      <c r="P554" s="75">
        <f t="shared" si="35"/>
        <v>0.32631560110114349</v>
      </c>
      <c r="Q554" s="7"/>
    </row>
    <row r="555" spans="1:17" ht="25.5" x14ac:dyDescent="0.25">
      <c r="A555" s="66"/>
      <c r="B555" s="56"/>
      <c r="C555" s="67"/>
      <c r="D555" s="68"/>
      <c r="E555" s="69"/>
      <c r="F555" s="70">
        <v>82</v>
      </c>
      <c r="G555" s="71" t="s">
        <v>197</v>
      </c>
      <c r="H555" s="72">
        <v>0</v>
      </c>
      <c r="I555" s="73">
        <v>0.32581100000000002</v>
      </c>
      <c r="J555" s="73">
        <f t="shared" si="32"/>
        <v>3.4128289999999999E-2</v>
      </c>
      <c r="K555" s="73">
        <v>0</v>
      </c>
      <c r="L555" s="73">
        <v>1.427938E-2</v>
      </c>
      <c r="M555" s="73">
        <v>1.9848910000000001E-2</v>
      </c>
      <c r="N555" s="74">
        <f t="shared" si="33"/>
        <v>0</v>
      </c>
      <c r="O555" s="74">
        <f t="shared" si="34"/>
        <v>4.382718815509605E-2</v>
      </c>
      <c r="P555" s="75">
        <f t="shared" si="35"/>
        <v>0.10474873469588196</v>
      </c>
      <c r="Q555" s="7"/>
    </row>
    <row r="556" spans="1:17" ht="25.5" x14ac:dyDescent="0.25">
      <c r="A556" s="66"/>
      <c r="B556" s="56"/>
      <c r="C556" s="67"/>
      <c r="D556" s="68"/>
      <c r="E556" s="69"/>
      <c r="F556" s="70">
        <v>83</v>
      </c>
      <c r="G556" s="71" t="s">
        <v>198</v>
      </c>
      <c r="H556" s="72">
        <v>8.5698939999999997</v>
      </c>
      <c r="I556" s="73">
        <v>15.147792999999998</v>
      </c>
      <c r="J556" s="73">
        <f t="shared" si="32"/>
        <v>3.5211025033370524</v>
      </c>
      <c r="K556" s="73">
        <v>1.5245897333370522</v>
      </c>
      <c r="L556" s="73">
        <v>1.06696068</v>
      </c>
      <c r="M556" s="73">
        <v>0.92955208999999994</v>
      </c>
      <c r="N556" s="74">
        <f t="shared" si="33"/>
        <v>0.10064764770267538</v>
      </c>
      <c r="O556" s="74">
        <f t="shared" si="34"/>
        <v>0.17108435620535961</v>
      </c>
      <c r="P556" s="75">
        <f t="shared" si="35"/>
        <v>0.23244986932004238</v>
      </c>
      <c r="Q556" s="7"/>
    </row>
    <row r="557" spans="1:17" ht="25.5" x14ac:dyDescent="0.25">
      <c r="A557" s="66"/>
      <c r="B557" s="56"/>
      <c r="C557" s="67"/>
      <c r="D557" s="68"/>
      <c r="E557" s="69"/>
      <c r="F557" s="70">
        <v>90</v>
      </c>
      <c r="G557" s="71" t="s">
        <v>81</v>
      </c>
      <c r="H557" s="72">
        <v>414.07071099999962</v>
      </c>
      <c r="I557" s="73">
        <v>504.95983199999961</v>
      </c>
      <c r="J557" s="73">
        <f t="shared" si="32"/>
        <v>232.34267258440667</v>
      </c>
      <c r="K557" s="73">
        <v>146.23389269440668</v>
      </c>
      <c r="L557" s="73">
        <v>43.20932019</v>
      </c>
      <c r="M557" s="73">
        <v>42.89945969999998</v>
      </c>
      <c r="N557" s="74">
        <f t="shared" si="33"/>
        <v>0.28959509930763522</v>
      </c>
      <c r="O557" s="74">
        <f t="shared" si="34"/>
        <v>0.37516491585890505</v>
      </c>
      <c r="P557" s="75">
        <f t="shared" si="35"/>
        <v>0.46012109847265409</v>
      </c>
      <c r="Q557" s="7"/>
    </row>
    <row r="558" spans="1:17" ht="51" x14ac:dyDescent="0.25">
      <c r="A558" s="66"/>
      <c r="B558" s="56"/>
      <c r="C558" s="67"/>
      <c r="D558" s="68"/>
      <c r="E558" s="69"/>
      <c r="F558" s="70">
        <v>91</v>
      </c>
      <c r="G558" s="71" t="s">
        <v>82</v>
      </c>
      <c r="H558" s="72">
        <v>14.245693000000006</v>
      </c>
      <c r="I558" s="73">
        <v>47.750375999999989</v>
      </c>
      <c r="J558" s="73">
        <f t="shared" si="32"/>
        <v>7.2751986224769301</v>
      </c>
      <c r="K558" s="73">
        <v>2.5601604824769311</v>
      </c>
      <c r="L558" s="73">
        <v>2.02696159</v>
      </c>
      <c r="M558" s="73">
        <v>2.6880765499999995</v>
      </c>
      <c r="N558" s="74">
        <f t="shared" si="33"/>
        <v>5.3615504147588949E-2</v>
      </c>
      <c r="O558" s="74">
        <f t="shared" si="34"/>
        <v>9.6064627270724151E-2</v>
      </c>
      <c r="P558" s="75">
        <f t="shared" si="35"/>
        <v>0.15235898084817032</v>
      </c>
      <c r="Q558" s="7"/>
    </row>
    <row r="559" spans="1:17" ht="38.25" x14ac:dyDescent="0.25">
      <c r="A559" s="66"/>
      <c r="B559" s="56"/>
      <c r="C559" s="67"/>
      <c r="D559" s="68"/>
      <c r="E559" s="69"/>
      <c r="F559" s="70">
        <v>101</v>
      </c>
      <c r="G559" s="71" t="s">
        <v>88</v>
      </c>
      <c r="H559" s="72">
        <v>0</v>
      </c>
      <c r="I559" s="73">
        <v>2.1399890000000004</v>
      </c>
      <c r="J559" s="73">
        <f t="shared" si="32"/>
        <v>0.52524071000000006</v>
      </c>
      <c r="K559" s="73">
        <v>0</v>
      </c>
      <c r="L559" s="73">
        <v>0.26697363000000002</v>
      </c>
      <c r="M559" s="73">
        <v>0.25826707999999998</v>
      </c>
      <c r="N559" s="74">
        <f t="shared" si="33"/>
        <v>0</v>
      </c>
      <c r="O559" s="74">
        <f t="shared" si="34"/>
        <v>0.12475467397262321</v>
      </c>
      <c r="P559" s="75">
        <f t="shared" si="35"/>
        <v>0.24544084572397334</v>
      </c>
      <c r="Q559" s="7"/>
    </row>
    <row r="560" spans="1:17" ht="25.5" x14ac:dyDescent="0.25">
      <c r="A560" s="66"/>
      <c r="B560" s="56"/>
      <c r="C560" s="67"/>
      <c r="D560" s="68"/>
      <c r="E560" s="69"/>
      <c r="F560" s="70">
        <v>104</v>
      </c>
      <c r="G560" s="71" t="s">
        <v>142</v>
      </c>
      <c r="H560" s="72">
        <v>1.8063759999999998</v>
      </c>
      <c r="I560" s="73">
        <v>1.9953759999999998</v>
      </c>
      <c r="J560" s="73">
        <f t="shared" si="32"/>
        <v>0.80797654362542348</v>
      </c>
      <c r="K560" s="73">
        <v>0.58139130362542346</v>
      </c>
      <c r="L560" s="73">
        <v>0.1393914</v>
      </c>
      <c r="M560" s="73">
        <v>8.7193839999999995E-2</v>
      </c>
      <c r="N560" s="74">
        <f t="shared" si="33"/>
        <v>0.29136929762882963</v>
      </c>
      <c r="O560" s="74">
        <f t="shared" si="34"/>
        <v>0.3612265074980473</v>
      </c>
      <c r="P560" s="75">
        <f t="shared" si="35"/>
        <v>0.40492445715766029</v>
      </c>
      <c r="Q560" s="7"/>
    </row>
    <row r="561" spans="1:17" ht="38.25" x14ac:dyDescent="0.25">
      <c r="A561" s="66"/>
      <c r="B561" s="56"/>
      <c r="C561" s="67"/>
      <c r="D561" s="68"/>
      <c r="E561" s="69"/>
      <c r="F561" s="70">
        <v>106</v>
      </c>
      <c r="G561" s="71" t="s">
        <v>83</v>
      </c>
      <c r="H561" s="72">
        <v>3.0897139999999994</v>
      </c>
      <c r="I561" s="73">
        <v>3.1139469999999996</v>
      </c>
      <c r="J561" s="73">
        <f t="shared" si="32"/>
        <v>1.4495193367302301</v>
      </c>
      <c r="K561" s="73">
        <v>0.9652980167302303</v>
      </c>
      <c r="L561" s="73">
        <v>0.24611827999999999</v>
      </c>
      <c r="M561" s="73">
        <v>0.23810304000000002</v>
      </c>
      <c r="N561" s="74">
        <f t="shared" si="33"/>
        <v>0.30999179392912929</v>
      </c>
      <c r="O561" s="74">
        <f t="shared" si="34"/>
        <v>0.38902919565754662</v>
      </c>
      <c r="P561" s="75">
        <f t="shared" si="35"/>
        <v>0.4654926165185953</v>
      </c>
      <c r="Q561" s="7"/>
    </row>
    <row r="562" spans="1:17" ht="38.25" x14ac:dyDescent="0.25">
      <c r="A562" s="66"/>
      <c r="B562" s="56"/>
      <c r="C562" s="67"/>
      <c r="D562" s="68"/>
      <c r="E562" s="69"/>
      <c r="F562" s="70">
        <v>107</v>
      </c>
      <c r="G562" s="71" t="s">
        <v>84</v>
      </c>
      <c r="H562" s="72">
        <v>5.3865489999999996</v>
      </c>
      <c r="I562" s="73">
        <v>5.3865489999999996</v>
      </c>
      <c r="J562" s="73">
        <f t="shared" si="32"/>
        <v>2.5087176451946758</v>
      </c>
      <c r="K562" s="73">
        <v>1.5914539851946756</v>
      </c>
      <c r="L562" s="73">
        <v>0.39765830000000002</v>
      </c>
      <c r="M562" s="73">
        <v>0.51960536000000002</v>
      </c>
      <c r="N562" s="74">
        <f t="shared" si="33"/>
        <v>0.29544964414037184</v>
      </c>
      <c r="O562" s="74">
        <f t="shared" si="34"/>
        <v>0.36927396097105508</v>
      </c>
      <c r="P562" s="75">
        <f t="shared" si="35"/>
        <v>0.46573745921455018</v>
      </c>
      <c r="Q562" s="7"/>
    </row>
    <row r="563" spans="1:17" ht="25.5" x14ac:dyDescent="0.25">
      <c r="A563" s="66"/>
      <c r="B563" s="56"/>
      <c r="C563" s="67"/>
      <c r="D563" s="68"/>
      <c r="E563" s="69"/>
      <c r="F563" s="70">
        <v>121</v>
      </c>
      <c r="G563" s="71" t="s">
        <v>159</v>
      </c>
      <c r="H563" s="72">
        <v>2.5658259999999995</v>
      </c>
      <c r="I563" s="73">
        <v>3.2920820000000002</v>
      </c>
      <c r="J563" s="73">
        <f t="shared" si="32"/>
        <v>1.5437657959409072</v>
      </c>
      <c r="K563" s="73">
        <v>0.8427123959409073</v>
      </c>
      <c r="L563" s="73">
        <v>0.26328470999999998</v>
      </c>
      <c r="M563" s="73">
        <v>0.43776869000000002</v>
      </c>
      <c r="N563" s="74">
        <f t="shared" si="33"/>
        <v>0.25598159339314974</v>
      </c>
      <c r="O563" s="74">
        <f t="shared" si="34"/>
        <v>0.3359567307074694</v>
      </c>
      <c r="P563" s="75">
        <f t="shared" si="35"/>
        <v>0.46893297188250693</v>
      </c>
      <c r="Q563" s="7"/>
    </row>
    <row r="564" spans="1:17" ht="25.5" x14ac:dyDescent="0.25">
      <c r="A564" s="66"/>
      <c r="B564" s="56"/>
      <c r="C564" s="67"/>
      <c r="D564" s="68"/>
      <c r="E564" s="69"/>
      <c r="F564" s="70">
        <v>127</v>
      </c>
      <c r="G564" s="71" t="s">
        <v>184</v>
      </c>
      <c r="H564" s="72">
        <v>7.1694420000000001</v>
      </c>
      <c r="I564" s="73">
        <v>6.79983</v>
      </c>
      <c r="J564" s="73">
        <f t="shared" si="32"/>
        <v>2.3589778823977432</v>
      </c>
      <c r="K564" s="73">
        <v>1.3407136223977432</v>
      </c>
      <c r="L564" s="73">
        <v>0.56459292999999999</v>
      </c>
      <c r="M564" s="73">
        <v>0.45367132999999998</v>
      </c>
      <c r="N564" s="74">
        <f t="shared" si="33"/>
        <v>0.19716869721709854</v>
      </c>
      <c r="O564" s="74">
        <f t="shared" si="34"/>
        <v>0.28019914503711757</v>
      </c>
      <c r="P564" s="75">
        <f t="shared" si="35"/>
        <v>0.34691718504694136</v>
      </c>
      <c r="Q564" s="7"/>
    </row>
    <row r="565" spans="1:17" ht="38.25" x14ac:dyDescent="0.25">
      <c r="A565" s="66"/>
      <c r="B565" s="56"/>
      <c r="C565" s="67"/>
      <c r="D565" s="68"/>
      <c r="E565" s="69"/>
      <c r="F565" s="70">
        <v>129</v>
      </c>
      <c r="G565" s="71" t="s">
        <v>143</v>
      </c>
      <c r="H565" s="72">
        <v>0.33987299999999998</v>
      </c>
      <c r="I565" s="73">
        <v>0.52438099999999987</v>
      </c>
      <c r="J565" s="73">
        <f t="shared" si="32"/>
        <v>0.18422283834249292</v>
      </c>
      <c r="K565" s="73">
        <v>0.13613681834249292</v>
      </c>
      <c r="L565" s="73">
        <v>2.6508569999999999E-2</v>
      </c>
      <c r="M565" s="73">
        <v>2.1577450000000005E-2</v>
      </c>
      <c r="N565" s="74">
        <f t="shared" si="33"/>
        <v>0.25961432306375126</v>
      </c>
      <c r="O565" s="74">
        <f t="shared" si="34"/>
        <v>0.31016644070340643</v>
      </c>
      <c r="P565" s="75">
        <f t="shared" si="35"/>
        <v>0.35131486141277612</v>
      </c>
      <c r="Q565" s="7"/>
    </row>
    <row r="566" spans="1:17" ht="38.25" x14ac:dyDescent="0.25">
      <c r="A566" s="66"/>
      <c r="B566" s="56"/>
      <c r="C566" s="67"/>
      <c r="D566" s="68"/>
      <c r="E566" s="69"/>
      <c r="F566" s="70">
        <v>130</v>
      </c>
      <c r="G566" s="71" t="s">
        <v>160</v>
      </c>
      <c r="H566" s="72">
        <v>2.6262840000000001</v>
      </c>
      <c r="I566" s="73">
        <v>4.6863229999999998</v>
      </c>
      <c r="J566" s="73">
        <f t="shared" si="32"/>
        <v>2.1257034238089538</v>
      </c>
      <c r="K566" s="73">
        <v>1.0808803038089536</v>
      </c>
      <c r="L566" s="73">
        <v>0.48445938000000011</v>
      </c>
      <c r="M566" s="73">
        <v>0.56036374</v>
      </c>
      <c r="N566" s="74">
        <f t="shared" si="33"/>
        <v>0.23064571174649157</v>
      </c>
      <c r="O566" s="74">
        <f t="shared" si="34"/>
        <v>0.33402300349526776</v>
      </c>
      <c r="P566" s="75">
        <f t="shared" si="35"/>
        <v>0.45359729233536694</v>
      </c>
      <c r="Q566" s="7"/>
    </row>
    <row r="567" spans="1:17" x14ac:dyDescent="0.25">
      <c r="A567" s="66"/>
      <c r="B567" s="56"/>
      <c r="C567" s="67"/>
      <c r="D567" s="68"/>
      <c r="E567" s="69"/>
      <c r="F567" s="70">
        <v>131</v>
      </c>
      <c r="G567" s="71" t="s">
        <v>144</v>
      </c>
      <c r="H567" s="72">
        <v>0.82669499999999951</v>
      </c>
      <c r="I567" s="73">
        <v>1.1478709999999996</v>
      </c>
      <c r="J567" s="73">
        <f t="shared" si="32"/>
        <v>0.42355959294698653</v>
      </c>
      <c r="K567" s="73">
        <v>0.27709123294698657</v>
      </c>
      <c r="L567" s="73">
        <v>6.6449809999999998E-2</v>
      </c>
      <c r="M567" s="73">
        <v>8.001854999999998E-2</v>
      </c>
      <c r="N567" s="74">
        <f t="shared" si="33"/>
        <v>0.24139579530015712</v>
      </c>
      <c r="O567" s="74">
        <f t="shared" si="34"/>
        <v>0.29928541007394271</v>
      </c>
      <c r="P567" s="75">
        <f t="shared" si="35"/>
        <v>0.36899581307218898</v>
      </c>
      <c r="Q567" s="7"/>
    </row>
    <row r="568" spans="1:17" x14ac:dyDescent="0.25">
      <c r="A568" s="44"/>
      <c r="B568" s="45"/>
      <c r="C568" s="46"/>
      <c r="D568" s="47">
        <v>447</v>
      </c>
      <c r="E568" s="48" t="s">
        <v>232</v>
      </c>
      <c r="F568" s="49"/>
      <c r="G568" s="50"/>
      <c r="H568" s="51">
        <v>465.12121799999994</v>
      </c>
      <c r="I568" s="52">
        <v>552.08268699999996</v>
      </c>
      <c r="J568" s="53">
        <f t="shared" si="32"/>
        <v>249.42097511608432</v>
      </c>
      <c r="K568" s="53">
        <v>149.76547060608431</v>
      </c>
      <c r="L568" s="53">
        <v>50.029746650000021</v>
      </c>
      <c r="M568" s="53">
        <v>49.62575786</v>
      </c>
      <c r="N568" s="54">
        <f t="shared" si="33"/>
        <v>0.27127362283339329</v>
      </c>
      <c r="O568" s="54">
        <f t="shared" si="34"/>
        <v>0.36189364738417223</v>
      </c>
      <c r="P568" s="55">
        <f t="shared" si="35"/>
        <v>0.4517819177982742</v>
      </c>
      <c r="Q568" s="7"/>
    </row>
    <row r="569" spans="1:17" x14ac:dyDescent="0.25">
      <c r="A569" s="66"/>
      <c r="B569" s="56"/>
      <c r="C569" s="67"/>
      <c r="D569" s="68"/>
      <c r="E569" s="69"/>
      <c r="F569" s="70">
        <v>1</v>
      </c>
      <c r="G569" s="71" t="s">
        <v>136</v>
      </c>
      <c r="H569" s="72">
        <v>61.438237999999998</v>
      </c>
      <c r="I569" s="73">
        <v>69.619242999999969</v>
      </c>
      <c r="J569" s="73">
        <f t="shared" si="32"/>
        <v>33.175947367839797</v>
      </c>
      <c r="K569" s="73">
        <v>18.413754757839797</v>
      </c>
      <c r="L569" s="73">
        <v>7.8699981800000032</v>
      </c>
      <c r="M569" s="73">
        <v>6.89219443</v>
      </c>
      <c r="N569" s="74">
        <f t="shared" si="33"/>
        <v>0.26449231511810328</v>
      </c>
      <c r="O569" s="74">
        <f t="shared" si="34"/>
        <v>0.37753574737719875</v>
      </c>
      <c r="P569" s="75">
        <f t="shared" si="35"/>
        <v>0.4765341583481425</v>
      </c>
      <c r="Q569" s="7"/>
    </row>
    <row r="570" spans="1:17" x14ac:dyDescent="0.25">
      <c r="A570" s="66"/>
      <c r="B570" s="56"/>
      <c r="C570" s="67"/>
      <c r="D570" s="68"/>
      <c r="E570" s="69"/>
      <c r="F570" s="70">
        <v>2</v>
      </c>
      <c r="G570" s="71" t="s">
        <v>137</v>
      </c>
      <c r="H570" s="72">
        <v>30.746019</v>
      </c>
      <c r="I570" s="73">
        <v>37.959692000000004</v>
      </c>
      <c r="J570" s="73">
        <f t="shared" si="32"/>
        <v>17.061360093619832</v>
      </c>
      <c r="K570" s="73">
        <v>11.301120093619829</v>
      </c>
      <c r="L570" s="73">
        <v>3.1218838900000003</v>
      </c>
      <c r="M570" s="73">
        <v>2.6383561100000024</v>
      </c>
      <c r="N570" s="74">
        <f t="shared" si="33"/>
        <v>0.29771369308317436</v>
      </c>
      <c r="O570" s="74">
        <f t="shared" si="34"/>
        <v>0.37995576949412097</v>
      </c>
      <c r="P570" s="75">
        <f t="shared" si="35"/>
        <v>0.44945991905360638</v>
      </c>
      <c r="Q570" s="7"/>
    </row>
    <row r="571" spans="1:17" x14ac:dyDescent="0.25">
      <c r="A571" s="66"/>
      <c r="B571" s="56"/>
      <c r="C571" s="67"/>
      <c r="D571" s="68"/>
      <c r="E571" s="69"/>
      <c r="F571" s="70">
        <v>16</v>
      </c>
      <c r="G571" s="71" t="s">
        <v>138</v>
      </c>
      <c r="H571" s="72">
        <v>3.4011329999999993</v>
      </c>
      <c r="I571" s="73">
        <v>6.3031699999999979</v>
      </c>
      <c r="J571" s="73">
        <f t="shared" si="32"/>
        <v>1.935517290826136</v>
      </c>
      <c r="K571" s="73">
        <v>1.3289931508261361</v>
      </c>
      <c r="L571" s="73">
        <v>0.29957710999999998</v>
      </c>
      <c r="M571" s="73">
        <v>0.30694703000000001</v>
      </c>
      <c r="N571" s="74">
        <f t="shared" si="33"/>
        <v>0.21084520183116376</v>
      </c>
      <c r="O571" s="74">
        <f t="shared" si="34"/>
        <v>0.25837320916715506</v>
      </c>
      <c r="P571" s="75">
        <f t="shared" si="35"/>
        <v>0.30707045674258138</v>
      </c>
      <c r="Q571" s="7"/>
    </row>
    <row r="572" spans="1:17" ht="25.5" x14ac:dyDescent="0.25">
      <c r="A572" s="66"/>
      <c r="B572" s="56"/>
      <c r="C572" s="67"/>
      <c r="D572" s="68"/>
      <c r="E572" s="69"/>
      <c r="F572" s="70">
        <v>17</v>
      </c>
      <c r="G572" s="71" t="s">
        <v>139</v>
      </c>
      <c r="H572" s="72">
        <v>0.82782299999999953</v>
      </c>
      <c r="I572" s="73">
        <v>1.0477739999999998</v>
      </c>
      <c r="J572" s="73">
        <f t="shared" si="32"/>
        <v>0.28081207080744275</v>
      </c>
      <c r="K572" s="73">
        <v>8.3999830807442777E-2</v>
      </c>
      <c r="L572" s="73">
        <v>6.1688300000000008E-2</v>
      </c>
      <c r="M572" s="73">
        <v>0.13512393999999997</v>
      </c>
      <c r="N572" s="74">
        <f t="shared" si="33"/>
        <v>8.01697988377673E-2</v>
      </c>
      <c r="O572" s="74">
        <f t="shared" si="34"/>
        <v>0.13904537696816566</v>
      </c>
      <c r="P572" s="75">
        <f t="shared" si="35"/>
        <v>0.26800824491487935</v>
      </c>
      <c r="Q572" s="7"/>
    </row>
    <row r="573" spans="1:17" x14ac:dyDescent="0.25">
      <c r="A573" s="66"/>
      <c r="B573" s="56"/>
      <c r="C573" s="67"/>
      <c r="D573" s="68"/>
      <c r="E573" s="69"/>
      <c r="F573" s="70">
        <v>18</v>
      </c>
      <c r="G573" s="71" t="s">
        <v>140</v>
      </c>
      <c r="H573" s="72">
        <v>3.5448090000000003</v>
      </c>
      <c r="I573" s="73">
        <v>4.4657810000000024</v>
      </c>
      <c r="J573" s="73">
        <f t="shared" si="32"/>
        <v>1.7033983285693255</v>
      </c>
      <c r="K573" s="73">
        <v>0.73831538856932566</v>
      </c>
      <c r="L573" s="73">
        <v>0.20789180999999995</v>
      </c>
      <c r="M573" s="73">
        <v>0.75719112999999993</v>
      </c>
      <c r="N573" s="74">
        <f t="shared" si="33"/>
        <v>0.16532727166184935</v>
      </c>
      <c r="O573" s="74">
        <f t="shared" si="34"/>
        <v>0.21187944473079293</v>
      </c>
      <c r="P573" s="75">
        <f t="shared" si="35"/>
        <v>0.38143346674844208</v>
      </c>
      <c r="Q573" s="7"/>
    </row>
    <row r="574" spans="1:17" x14ac:dyDescent="0.25">
      <c r="A574" s="66"/>
      <c r="B574" s="56"/>
      <c r="C574" s="67"/>
      <c r="D574" s="68"/>
      <c r="E574" s="69"/>
      <c r="F574" s="70">
        <v>24</v>
      </c>
      <c r="G574" s="71" t="s">
        <v>141</v>
      </c>
      <c r="H574" s="72">
        <v>1.6979449999999998</v>
      </c>
      <c r="I574" s="73">
        <v>3.3076049999999992</v>
      </c>
      <c r="J574" s="73">
        <f t="shared" si="32"/>
        <v>1.0245660049588414</v>
      </c>
      <c r="K574" s="73">
        <v>0.35423633495884133</v>
      </c>
      <c r="L574" s="73">
        <v>0.37161230000000001</v>
      </c>
      <c r="M574" s="73">
        <v>0.29871737000000009</v>
      </c>
      <c r="N574" s="74">
        <f t="shared" si="33"/>
        <v>0.10709753279452698</v>
      </c>
      <c r="O574" s="74">
        <f t="shared" si="34"/>
        <v>0.21944840298610066</v>
      </c>
      <c r="P574" s="75">
        <f t="shared" si="35"/>
        <v>0.30976068936854362</v>
      </c>
      <c r="Q574" s="7"/>
    </row>
    <row r="575" spans="1:17" ht="25.5" x14ac:dyDescent="0.25">
      <c r="A575" s="66"/>
      <c r="B575" s="56"/>
      <c r="C575" s="67"/>
      <c r="D575" s="68"/>
      <c r="E575" s="69"/>
      <c r="F575" s="70">
        <v>35</v>
      </c>
      <c r="G575" s="71" t="s">
        <v>45</v>
      </c>
      <c r="H575" s="72">
        <v>6.8522040000000004</v>
      </c>
      <c r="I575" s="73">
        <v>4.7579070000000003</v>
      </c>
      <c r="J575" s="73">
        <f t="shared" si="32"/>
        <v>1.3801726826559206</v>
      </c>
      <c r="K575" s="73">
        <v>0.73744212265592068</v>
      </c>
      <c r="L575" s="73">
        <v>0.35983746999999994</v>
      </c>
      <c r="M575" s="73">
        <v>0.28289309000000001</v>
      </c>
      <c r="N575" s="74">
        <f t="shared" si="33"/>
        <v>0.15499296700333165</v>
      </c>
      <c r="O575" s="74">
        <f t="shared" si="34"/>
        <v>0.23062232882145881</v>
      </c>
      <c r="P575" s="75">
        <f t="shared" si="35"/>
        <v>0.29007979404723977</v>
      </c>
      <c r="Q575" s="7"/>
    </row>
    <row r="576" spans="1:17" x14ac:dyDescent="0.25">
      <c r="A576" s="66"/>
      <c r="B576" s="56"/>
      <c r="C576" s="67"/>
      <c r="D576" s="68"/>
      <c r="E576" s="69"/>
      <c r="F576" s="70">
        <v>39</v>
      </c>
      <c r="G576" s="71" t="s">
        <v>157</v>
      </c>
      <c r="H576" s="72">
        <v>0</v>
      </c>
      <c r="I576" s="73">
        <v>0.98928200000000011</v>
      </c>
      <c r="J576" s="73">
        <f t="shared" si="32"/>
        <v>4.178668999832269E-2</v>
      </c>
      <c r="K576" s="73">
        <v>1.2399999832268804E-4</v>
      </c>
      <c r="L576" s="73">
        <v>1.322388E-2</v>
      </c>
      <c r="M576" s="73">
        <v>2.8438810000000002E-2</v>
      </c>
      <c r="N576" s="74">
        <f t="shared" si="33"/>
        <v>1.2534342919681953E-4</v>
      </c>
      <c r="O576" s="74">
        <f t="shared" si="34"/>
        <v>1.3492492533294537E-2</v>
      </c>
      <c r="P576" s="75">
        <f t="shared" si="35"/>
        <v>4.2239412016313531E-2</v>
      </c>
      <c r="Q576" s="7"/>
    </row>
    <row r="577" spans="1:17" ht="25.5" x14ac:dyDescent="0.25">
      <c r="A577" s="66"/>
      <c r="B577" s="56"/>
      <c r="C577" s="67"/>
      <c r="D577" s="68"/>
      <c r="E577" s="69"/>
      <c r="F577" s="70">
        <v>41</v>
      </c>
      <c r="G577" s="71" t="s">
        <v>163</v>
      </c>
      <c r="H577" s="72">
        <v>0</v>
      </c>
      <c r="I577" s="73">
        <v>0.39999999999999997</v>
      </c>
      <c r="J577" s="73">
        <f t="shared" si="32"/>
        <v>0.28480042829179886</v>
      </c>
      <c r="K577" s="73">
        <v>8.237870829179883E-2</v>
      </c>
      <c r="L577" s="73">
        <v>3.5211399999999997E-2</v>
      </c>
      <c r="M577" s="73">
        <v>0.16721032</v>
      </c>
      <c r="N577" s="74">
        <f t="shared" si="33"/>
        <v>0.2059467707294971</v>
      </c>
      <c r="O577" s="74">
        <f t="shared" si="34"/>
        <v>0.29397527072949708</v>
      </c>
      <c r="P577" s="75">
        <f t="shared" si="35"/>
        <v>0.71200107072949725</v>
      </c>
      <c r="Q577" s="7"/>
    </row>
    <row r="578" spans="1:17" ht="25.5" x14ac:dyDescent="0.25">
      <c r="A578" s="66"/>
      <c r="B578" s="56"/>
      <c r="C578" s="67"/>
      <c r="D578" s="68"/>
      <c r="E578" s="69"/>
      <c r="F578" s="70">
        <v>42</v>
      </c>
      <c r="G578" s="71" t="s">
        <v>158</v>
      </c>
      <c r="H578" s="72">
        <v>0.10836999999999999</v>
      </c>
      <c r="I578" s="73">
        <v>0.660161</v>
      </c>
      <c r="J578" s="73">
        <f t="shared" si="32"/>
        <v>0.29021950604939284</v>
      </c>
      <c r="K578" s="73">
        <v>0.17245083604939282</v>
      </c>
      <c r="L578" s="73">
        <v>-8.5000000000000006E-3</v>
      </c>
      <c r="M578" s="73">
        <v>0.12626867</v>
      </c>
      <c r="N578" s="74">
        <f t="shared" si="33"/>
        <v>0.26122542235817142</v>
      </c>
      <c r="O578" s="74">
        <f t="shared" si="34"/>
        <v>0.24834977535690961</v>
      </c>
      <c r="P578" s="75">
        <f t="shared" si="35"/>
        <v>0.43961928385559407</v>
      </c>
      <c r="Q578" s="7"/>
    </row>
    <row r="579" spans="1:17" ht="25.5" x14ac:dyDescent="0.25">
      <c r="A579" s="66"/>
      <c r="B579" s="56"/>
      <c r="C579" s="67"/>
      <c r="D579" s="68"/>
      <c r="E579" s="69"/>
      <c r="F579" s="70">
        <v>46</v>
      </c>
      <c r="G579" s="71" t="s">
        <v>169</v>
      </c>
      <c r="H579" s="72">
        <v>0</v>
      </c>
      <c r="I579" s="73">
        <v>0.89000000000000012</v>
      </c>
      <c r="J579" s="73">
        <f t="shared" si="32"/>
        <v>0</v>
      </c>
      <c r="K579" s="73">
        <v>0</v>
      </c>
      <c r="L579" s="73">
        <v>0</v>
      </c>
      <c r="M579" s="73">
        <v>0</v>
      </c>
      <c r="N579" s="74">
        <f t="shared" si="33"/>
        <v>0</v>
      </c>
      <c r="O579" s="74">
        <f t="shared" si="34"/>
        <v>0</v>
      </c>
      <c r="P579" s="75">
        <f t="shared" si="35"/>
        <v>0</v>
      </c>
      <c r="Q579" s="7"/>
    </row>
    <row r="580" spans="1:17" ht="51" x14ac:dyDescent="0.25">
      <c r="A580" s="66"/>
      <c r="B580" s="56"/>
      <c r="C580" s="67"/>
      <c r="D580" s="68"/>
      <c r="E580" s="69"/>
      <c r="F580" s="70">
        <v>47</v>
      </c>
      <c r="G580" s="71" t="s">
        <v>190</v>
      </c>
      <c r="H580" s="72">
        <v>0</v>
      </c>
      <c r="I580" s="73">
        <v>2.8269669999999998</v>
      </c>
      <c r="J580" s="73">
        <f t="shared" si="32"/>
        <v>2.0413304399999999</v>
      </c>
      <c r="K580" s="73">
        <v>0</v>
      </c>
      <c r="L580" s="73">
        <v>0</v>
      </c>
      <c r="M580" s="73">
        <v>2.0413304399999999</v>
      </c>
      <c r="N580" s="74">
        <f t="shared" si="33"/>
        <v>0</v>
      </c>
      <c r="O580" s="74">
        <f t="shared" si="34"/>
        <v>0</v>
      </c>
      <c r="P580" s="75">
        <f t="shared" si="35"/>
        <v>0.72209206545389459</v>
      </c>
      <c r="Q580" s="7"/>
    </row>
    <row r="581" spans="1:17" ht="51" x14ac:dyDescent="0.25">
      <c r="A581" s="66"/>
      <c r="B581" s="56"/>
      <c r="C581" s="67"/>
      <c r="D581" s="68"/>
      <c r="E581" s="69"/>
      <c r="F581" s="70">
        <v>57</v>
      </c>
      <c r="G581" s="71" t="s">
        <v>50</v>
      </c>
      <c r="H581" s="72">
        <v>1.389985</v>
      </c>
      <c r="I581" s="73">
        <v>1.4389849999999997</v>
      </c>
      <c r="J581" s="73">
        <f t="shared" si="32"/>
        <v>0.61060723307185216</v>
      </c>
      <c r="K581" s="73">
        <v>0.23226191307185218</v>
      </c>
      <c r="L581" s="73">
        <v>0.33340156000000004</v>
      </c>
      <c r="M581" s="73">
        <v>4.4943759999999999E-2</v>
      </c>
      <c r="N581" s="74">
        <f t="shared" si="33"/>
        <v>0.16140676454018091</v>
      </c>
      <c r="O581" s="74">
        <f t="shared" si="34"/>
        <v>0.3930989364530223</v>
      </c>
      <c r="P581" s="75">
        <f t="shared" si="35"/>
        <v>0.42433189579589242</v>
      </c>
      <c r="Q581" s="7"/>
    </row>
    <row r="582" spans="1:17" ht="38.25" x14ac:dyDescent="0.25">
      <c r="A582" s="66"/>
      <c r="B582" s="56"/>
      <c r="C582" s="67"/>
      <c r="D582" s="68"/>
      <c r="E582" s="69"/>
      <c r="F582" s="70">
        <v>61</v>
      </c>
      <c r="G582" s="71" t="s">
        <v>191</v>
      </c>
      <c r="H582" s="72">
        <v>30.230563000000004</v>
      </c>
      <c r="I582" s="73">
        <v>49.159540000000007</v>
      </c>
      <c r="J582" s="73">
        <f t="shared" si="32"/>
        <v>19.865815626191754</v>
      </c>
      <c r="K582" s="73">
        <v>12.543289806191751</v>
      </c>
      <c r="L582" s="73">
        <v>3.0227275200000006</v>
      </c>
      <c r="M582" s="73">
        <v>4.2997983000000009</v>
      </c>
      <c r="N582" s="74">
        <f t="shared" si="33"/>
        <v>0.25515474323380061</v>
      </c>
      <c r="O582" s="74">
        <f t="shared" si="34"/>
        <v>0.31664285968078115</v>
      </c>
      <c r="P582" s="75">
        <f t="shared" si="35"/>
        <v>0.40410906257853008</v>
      </c>
      <c r="Q582" s="7"/>
    </row>
    <row r="583" spans="1:17" ht="38.25" x14ac:dyDescent="0.25">
      <c r="A583" s="66"/>
      <c r="B583" s="56"/>
      <c r="C583" s="67"/>
      <c r="D583" s="68"/>
      <c r="E583" s="69"/>
      <c r="F583" s="70">
        <v>68</v>
      </c>
      <c r="G583" s="71" t="s">
        <v>22</v>
      </c>
      <c r="H583" s="72">
        <v>4.6921119999999998</v>
      </c>
      <c r="I583" s="73">
        <v>6.6108849999999988</v>
      </c>
      <c r="J583" s="73">
        <f t="shared" ref="J583:J646" si="36">SUM(K583,L583,M583)</f>
        <v>2.138459148031048</v>
      </c>
      <c r="K583" s="73">
        <v>0.87711440803104779</v>
      </c>
      <c r="L583" s="73">
        <v>0.25651620999999997</v>
      </c>
      <c r="M583" s="73">
        <v>1.0048285300000002</v>
      </c>
      <c r="N583" s="74">
        <f t="shared" ref="N583:N646" si="37">IFERROR(K583/I583,0)</f>
        <v>0.13267730538816633</v>
      </c>
      <c r="O583" s="74">
        <f t="shared" ref="O583:O646" si="38">IFERROR(SUM(K583,L583)/I583,0)</f>
        <v>0.17147940374564796</v>
      </c>
      <c r="P583" s="75">
        <f t="shared" ref="P583:P646" si="39">IFERROR(SUM(K583,L583,M583)/I583,0)</f>
        <v>0.32347547235068352</v>
      </c>
      <c r="Q583" s="7"/>
    </row>
    <row r="584" spans="1:17" ht="25.5" x14ac:dyDescent="0.25">
      <c r="A584" s="66"/>
      <c r="B584" s="56"/>
      <c r="C584" s="67"/>
      <c r="D584" s="68"/>
      <c r="E584" s="69"/>
      <c r="F584" s="70">
        <v>83</v>
      </c>
      <c r="G584" s="71" t="s">
        <v>198</v>
      </c>
      <c r="H584" s="72">
        <v>13.059057000000001</v>
      </c>
      <c r="I584" s="73">
        <v>14.665336</v>
      </c>
      <c r="J584" s="73">
        <f t="shared" si="36"/>
        <v>5.0533775754458583</v>
      </c>
      <c r="K584" s="73">
        <v>3.0945917154458584</v>
      </c>
      <c r="L584" s="73">
        <v>0.68622388000000001</v>
      </c>
      <c r="M584" s="73">
        <v>1.2725619799999996</v>
      </c>
      <c r="N584" s="74">
        <f t="shared" si="37"/>
        <v>0.21101403441734021</v>
      </c>
      <c r="O584" s="74">
        <f t="shared" si="38"/>
        <v>0.25780627156758346</v>
      </c>
      <c r="P584" s="75">
        <f t="shared" si="39"/>
        <v>0.34457973383261442</v>
      </c>
      <c r="Q584" s="7"/>
    </row>
    <row r="585" spans="1:17" ht="25.5" x14ac:dyDescent="0.25">
      <c r="A585" s="66"/>
      <c r="B585" s="56"/>
      <c r="C585" s="67"/>
      <c r="D585" s="68"/>
      <c r="E585" s="69"/>
      <c r="F585" s="70">
        <v>90</v>
      </c>
      <c r="G585" s="71" t="s">
        <v>81</v>
      </c>
      <c r="H585" s="72">
        <v>251.42984700000002</v>
      </c>
      <c r="I585" s="73">
        <v>278.55185399999999</v>
      </c>
      <c r="J585" s="73">
        <f t="shared" si="36"/>
        <v>130.41785284004362</v>
      </c>
      <c r="K585" s="73">
        <v>82.733742810043623</v>
      </c>
      <c r="L585" s="73">
        <v>23.62242818</v>
      </c>
      <c r="M585" s="73">
        <v>24.061681849999999</v>
      </c>
      <c r="N585" s="74">
        <f t="shared" si="37"/>
        <v>0.29701379338169337</v>
      </c>
      <c r="O585" s="74">
        <f t="shared" si="38"/>
        <v>0.38181821252585751</v>
      </c>
      <c r="P585" s="75">
        <f t="shared" si="39"/>
        <v>0.46819955052262413</v>
      </c>
      <c r="Q585" s="7"/>
    </row>
    <row r="586" spans="1:17" ht="51" x14ac:dyDescent="0.25">
      <c r="A586" s="66"/>
      <c r="B586" s="56"/>
      <c r="C586" s="67"/>
      <c r="D586" s="68"/>
      <c r="E586" s="69"/>
      <c r="F586" s="70">
        <v>91</v>
      </c>
      <c r="G586" s="71" t="s">
        <v>82</v>
      </c>
      <c r="H586" s="72">
        <v>43.055362000000002</v>
      </c>
      <c r="I586" s="73">
        <v>59.717705000000009</v>
      </c>
      <c r="J586" s="73">
        <f t="shared" si="36"/>
        <v>28.074074973830321</v>
      </c>
      <c r="K586" s="73">
        <v>14.570225773830316</v>
      </c>
      <c r="L586" s="73">
        <v>9.4054021900000055</v>
      </c>
      <c r="M586" s="73">
        <v>4.0984470100000001</v>
      </c>
      <c r="N586" s="74">
        <f t="shared" si="37"/>
        <v>0.24398502544312969</v>
      </c>
      <c r="O586" s="74">
        <f t="shared" si="38"/>
        <v>0.40148274224252783</v>
      </c>
      <c r="P586" s="75">
        <f t="shared" si="39"/>
        <v>0.47011309248790317</v>
      </c>
      <c r="Q586" s="7"/>
    </row>
    <row r="587" spans="1:17" ht="38.25" x14ac:dyDescent="0.25">
      <c r="A587" s="66"/>
      <c r="B587" s="56"/>
      <c r="C587" s="67"/>
      <c r="D587" s="68"/>
      <c r="E587" s="69"/>
      <c r="F587" s="70">
        <v>101</v>
      </c>
      <c r="G587" s="71" t="s">
        <v>88</v>
      </c>
      <c r="H587" s="72">
        <v>8.5691609999999994</v>
      </c>
      <c r="I587" s="73">
        <v>3</v>
      </c>
      <c r="J587" s="73">
        <f t="shared" si="36"/>
        <v>1.793132832333231</v>
      </c>
      <c r="K587" s="73">
        <v>1.154266182333231</v>
      </c>
      <c r="L587" s="73">
        <v>7.4999999999999997E-3</v>
      </c>
      <c r="M587" s="73">
        <v>0.63136664999999992</v>
      </c>
      <c r="N587" s="74">
        <f t="shared" si="37"/>
        <v>0.38475539411107701</v>
      </c>
      <c r="O587" s="74">
        <f t="shared" si="38"/>
        <v>0.38725539411107701</v>
      </c>
      <c r="P587" s="75">
        <f t="shared" si="39"/>
        <v>0.59771094411107695</v>
      </c>
      <c r="Q587" s="7"/>
    </row>
    <row r="588" spans="1:17" ht="25.5" x14ac:dyDescent="0.25">
      <c r="A588" s="66"/>
      <c r="B588" s="56"/>
      <c r="C588" s="67"/>
      <c r="D588" s="68"/>
      <c r="E588" s="69"/>
      <c r="F588" s="70">
        <v>104</v>
      </c>
      <c r="G588" s="71" t="s">
        <v>142</v>
      </c>
      <c r="H588" s="72">
        <v>1.2762089999999997</v>
      </c>
      <c r="I588" s="73">
        <v>1.0588889999999995</v>
      </c>
      <c r="J588" s="73">
        <f t="shared" si="36"/>
        <v>0.40379968188520438</v>
      </c>
      <c r="K588" s="73">
        <v>0.24300057188520441</v>
      </c>
      <c r="L588" s="73">
        <v>6.9393650000000001E-2</v>
      </c>
      <c r="M588" s="73">
        <v>9.1405459999999994E-2</v>
      </c>
      <c r="N588" s="74">
        <f t="shared" si="37"/>
        <v>0.22948635020781641</v>
      </c>
      <c r="O588" s="74">
        <f t="shared" si="38"/>
        <v>0.29502074521994703</v>
      </c>
      <c r="P588" s="75">
        <f t="shared" si="39"/>
        <v>0.38134278652928166</v>
      </c>
      <c r="Q588" s="7"/>
    </row>
    <row r="589" spans="1:17" ht="38.25" x14ac:dyDescent="0.25">
      <c r="A589" s="66"/>
      <c r="B589" s="56"/>
      <c r="C589" s="67"/>
      <c r="D589" s="68"/>
      <c r="E589" s="69"/>
      <c r="F589" s="70">
        <v>106</v>
      </c>
      <c r="G589" s="71" t="s">
        <v>83</v>
      </c>
      <c r="H589" s="72">
        <v>0.68113799999999991</v>
      </c>
      <c r="I589" s="73">
        <v>0.814581</v>
      </c>
      <c r="J589" s="73">
        <f t="shared" si="36"/>
        <v>0.30779626893101053</v>
      </c>
      <c r="K589" s="73">
        <v>0.20334656893101055</v>
      </c>
      <c r="L589" s="73">
        <v>5.2222299999999999E-2</v>
      </c>
      <c r="M589" s="73">
        <v>5.22274E-2</v>
      </c>
      <c r="N589" s="74">
        <f t="shared" si="37"/>
        <v>0.24963333165272766</v>
      </c>
      <c r="O589" s="74">
        <f t="shared" si="38"/>
        <v>0.31374273268221398</v>
      </c>
      <c r="P589" s="75">
        <f t="shared" si="39"/>
        <v>0.37785839459919951</v>
      </c>
      <c r="Q589" s="7"/>
    </row>
    <row r="590" spans="1:17" ht="38.25" x14ac:dyDescent="0.25">
      <c r="A590" s="66"/>
      <c r="B590" s="56"/>
      <c r="C590" s="67"/>
      <c r="D590" s="68"/>
      <c r="E590" s="69"/>
      <c r="F590" s="70">
        <v>107</v>
      </c>
      <c r="G590" s="71" t="s">
        <v>84</v>
      </c>
      <c r="H590" s="72">
        <v>1.204434</v>
      </c>
      <c r="I590" s="73">
        <v>1.205063</v>
      </c>
      <c r="J590" s="73">
        <f t="shared" si="36"/>
        <v>0.6013466597750714</v>
      </c>
      <c r="K590" s="73">
        <v>0.4104405097750714</v>
      </c>
      <c r="L590" s="73">
        <v>9.3563259999999995E-2</v>
      </c>
      <c r="M590" s="73">
        <v>9.7342890000000001E-2</v>
      </c>
      <c r="N590" s="74">
        <f t="shared" si="37"/>
        <v>0.34059672380205136</v>
      </c>
      <c r="O590" s="74">
        <f t="shared" si="38"/>
        <v>0.41823852344240214</v>
      </c>
      <c r="P590" s="75">
        <f t="shared" si="39"/>
        <v>0.49901678150857792</v>
      </c>
      <c r="Q590" s="7"/>
    </row>
    <row r="591" spans="1:17" ht="25.5" x14ac:dyDescent="0.25">
      <c r="A591" s="66"/>
      <c r="B591" s="56"/>
      <c r="C591" s="67"/>
      <c r="D591" s="68"/>
      <c r="E591" s="69"/>
      <c r="F591" s="70">
        <v>121</v>
      </c>
      <c r="G591" s="71" t="s">
        <v>159</v>
      </c>
      <c r="H591" s="72">
        <v>0.18534100000000001</v>
      </c>
      <c r="I591" s="73">
        <v>0.18534100000000001</v>
      </c>
      <c r="J591" s="73">
        <f t="shared" si="36"/>
        <v>5.7617690008332771E-2</v>
      </c>
      <c r="K591" s="73">
        <v>3.1953990008332767E-2</v>
      </c>
      <c r="L591" s="73">
        <v>8.7208500000000005E-3</v>
      </c>
      <c r="M591" s="73">
        <v>1.6942850000000002E-2</v>
      </c>
      <c r="N591" s="74">
        <f t="shared" si="37"/>
        <v>0.17240648323000721</v>
      </c>
      <c r="O591" s="74">
        <f t="shared" si="38"/>
        <v>0.21945948283613861</v>
      </c>
      <c r="P591" s="75">
        <f t="shared" si="39"/>
        <v>0.31087395669783141</v>
      </c>
      <c r="Q591" s="7"/>
    </row>
    <row r="592" spans="1:17" ht="38.25" x14ac:dyDescent="0.25">
      <c r="A592" s="66"/>
      <c r="B592" s="56"/>
      <c r="C592" s="67"/>
      <c r="D592" s="68"/>
      <c r="E592" s="69"/>
      <c r="F592" s="70">
        <v>129</v>
      </c>
      <c r="G592" s="71" t="s">
        <v>143</v>
      </c>
      <c r="H592" s="72">
        <v>3.27E-2</v>
      </c>
      <c r="I592" s="73">
        <v>0.292516</v>
      </c>
      <c r="J592" s="73">
        <f t="shared" si="36"/>
        <v>6.8761080000000002E-2</v>
      </c>
      <c r="K592" s="73">
        <v>0</v>
      </c>
      <c r="L592" s="73">
        <v>1.0227970000000001E-2</v>
      </c>
      <c r="M592" s="73">
        <v>5.8533109999999999E-2</v>
      </c>
      <c r="N592" s="74">
        <f t="shared" si="37"/>
        <v>0</v>
      </c>
      <c r="O592" s="74">
        <f t="shared" si="38"/>
        <v>3.4965506160346792E-2</v>
      </c>
      <c r="P592" s="75">
        <f t="shared" si="39"/>
        <v>0.23506775697739613</v>
      </c>
      <c r="Q592" s="7"/>
    </row>
    <row r="593" spans="1:17" x14ac:dyDescent="0.25">
      <c r="A593" s="66"/>
      <c r="B593" s="56"/>
      <c r="C593" s="67"/>
      <c r="D593" s="68"/>
      <c r="E593" s="69"/>
      <c r="F593" s="70">
        <v>131</v>
      </c>
      <c r="G593" s="71" t="s">
        <v>144</v>
      </c>
      <c r="H593" s="72">
        <v>0.69876799999999994</v>
      </c>
      <c r="I593" s="73">
        <v>2.1544099999999999</v>
      </c>
      <c r="J593" s="73">
        <f t="shared" si="36"/>
        <v>0.80842260292019352</v>
      </c>
      <c r="K593" s="73">
        <v>0.45842113292019349</v>
      </c>
      <c r="L593" s="73">
        <v>0.12899474</v>
      </c>
      <c r="M593" s="73">
        <v>0.22100673000000001</v>
      </c>
      <c r="N593" s="74">
        <f t="shared" si="37"/>
        <v>0.21278267967573186</v>
      </c>
      <c r="O593" s="74">
        <f t="shared" si="38"/>
        <v>0.2726574203239836</v>
      </c>
      <c r="P593" s="75">
        <f t="shared" si="39"/>
        <v>0.37524083295203492</v>
      </c>
      <c r="Q593" s="7"/>
    </row>
    <row r="594" spans="1:17" x14ac:dyDescent="0.25">
      <c r="A594" s="44"/>
      <c r="B594" s="45"/>
      <c r="C594" s="46"/>
      <c r="D594" s="47">
        <v>448</v>
      </c>
      <c r="E594" s="48" t="s">
        <v>233</v>
      </c>
      <c r="F594" s="49"/>
      <c r="G594" s="50"/>
      <c r="H594" s="51">
        <v>459.26120600000007</v>
      </c>
      <c r="I594" s="52">
        <v>608.66410700000017</v>
      </c>
      <c r="J594" s="53">
        <f t="shared" si="36"/>
        <v>264.65319885751347</v>
      </c>
      <c r="K594" s="53">
        <v>169.05093814751345</v>
      </c>
      <c r="L594" s="53">
        <v>46.133653670000008</v>
      </c>
      <c r="M594" s="53">
        <v>49.468607040000002</v>
      </c>
      <c r="N594" s="54">
        <f t="shared" si="37"/>
        <v>0.27774093494807212</v>
      </c>
      <c r="O594" s="54">
        <f t="shared" si="38"/>
        <v>0.35353586541864773</v>
      </c>
      <c r="P594" s="55">
        <f t="shared" si="39"/>
        <v>0.4348099318061372</v>
      </c>
      <c r="Q594" s="7"/>
    </row>
    <row r="595" spans="1:17" x14ac:dyDescent="0.25">
      <c r="A595" s="66"/>
      <c r="B595" s="56"/>
      <c r="C595" s="67"/>
      <c r="D595" s="68"/>
      <c r="E595" s="69"/>
      <c r="F595" s="70">
        <v>1</v>
      </c>
      <c r="G595" s="71" t="s">
        <v>136</v>
      </c>
      <c r="H595" s="72">
        <v>40.091541999999983</v>
      </c>
      <c r="I595" s="73">
        <v>54.914506999999979</v>
      </c>
      <c r="J595" s="73">
        <f t="shared" si="36"/>
        <v>24.002098723378946</v>
      </c>
      <c r="K595" s="73">
        <v>15.662148363378947</v>
      </c>
      <c r="L595" s="73">
        <v>4.5462130599999995</v>
      </c>
      <c r="M595" s="73">
        <v>3.793737300000001</v>
      </c>
      <c r="N595" s="74">
        <f t="shared" si="37"/>
        <v>0.28520966897470196</v>
      </c>
      <c r="O595" s="74">
        <f t="shared" si="38"/>
        <v>0.36799677402874531</v>
      </c>
      <c r="P595" s="75">
        <f t="shared" si="39"/>
        <v>0.43708120193774946</v>
      </c>
      <c r="Q595" s="7"/>
    </row>
    <row r="596" spans="1:17" x14ac:dyDescent="0.25">
      <c r="A596" s="66"/>
      <c r="B596" s="56"/>
      <c r="C596" s="67"/>
      <c r="D596" s="68"/>
      <c r="E596" s="69"/>
      <c r="F596" s="70">
        <v>2</v>
      </c>
      <c r="G596" s="71" t="s">
        <v>137</v>
      </c>
      <c r="H596" s="72">
        <v>27.952098000000014</v>
      </c>
      <c r="I596" s="73">
        <v>43.161380000000001</v>
      </c>
      <c r="J596" s="73">
        <f t="shared" si="36"/>
        <v>17.658906230387135</v>
      </c>
      <c r="K596" s="73">
        <v>11.943763050387133</v>
      </c>
      <c r="L596" s="73">
        <v>3.0055921799999998</v>
      </c>
      <c r="M596" s="73">
        <v>2.7095510000000012</v>
      </c>
      <c r="N596" s="74">
        <f t="shared" si="37"/>
        <v>0.27672338211584369</v>
      </c>
      <c r="O596" s="74">
        <f t="shared" si="38"/>
        <v>0.34635952859679497</v>
      </c>
      <c r="P596" s="75">
        <f t="shared" si="39"/>
        <v>0.40913673822262253</v>
      </c>
      <c r="Q596" s="7"/>
    </row>
    <row r="597" spans="1:17" x14ac:dyDescent="0.25">
      <c r="A597" s="66"/>
      <c r="B597" s="56"/>
      <c r="C597" s="67"/>
      <c r="D597" s="68"/>
      <c r="E597" s="69"/>
      <c r="F597" s="70">
        <v>16</v>
      </c>
      <c r="G597" s="71" t="s">
        <v>138</v>
      </c>
      <c r="H597" s="72">
        <v>4.8455449999999978</v>
      </c>
      <c r="I597" s="73">
        <v>9.0492559999999997</v>
      </c>
      <c r="J597" s="73">
        <f t="shared" si="36"/>
        <v>2.5251559188018664</v>
      </c>
      <c r="K597" s="73">
        <v>1.4700704888018663</v>
      </c>
      <c r="L597" s="73">
        <v>0.40451736999999999</v>
      </c>
      <c r="M597" s="73">
        <v>0.65056806000000011</v>
      </c>
      <c r="N597" s="74">
        <f t="shared" si="37"/>
        <v>0.16245208322119148</v>
      </c>
      <c r="O597" s="74">
        <f t="shared" si="38"/>
        <v>0.20715381008138861</v>
      </c>
      <c r="P597" s="75">
        <f t="shared" si="39"/>
        <v>0.27904569378983934</v>
      </c>
      <c r="Q597" s="7"/>
    </row>
    <row r="598" spans="1:17" ht="25.5" x14ac:dyDescent="0.25">
      <c r="A598" s="66"/>
      <c r="B598" s="56"/>
      <c r="C598" s="67"/>
      <c r="D598" s="68"/>
      <c r="E598" s="69"/>
      <c r="F598" s="70">
        <v>17</v>
      </c>
      <c r="G598" s="71" t="s">
        <v>139</v>
      </c>
      <c r="H598" s="72">
        <v>4.5417959999999997</v>
      </c>
      <c r="I598" s="73">
        <v>5.0269140000000005</v>
      </c>
      <c r="J598" s="73">
        <f t="shared" si="36"/>
        <v>1.8578793873447492</v>
      </c>
      <c r="K598" s="73">
        <v>1.1854404873447493</v>
      </c>
      <c r="L598" s="73">
        <v>0.35560412000000002</v>
      </c>
      <c r="M598" s="73">
        <v>0.31683478000000009</v>
      </c>
      <c r="N598" s="74">
        <f t="shared" si="37"/>
        <v>0.23581873239620751</v>
      </c>
      <c r="O598" s="74">
        <f t="shared" si="38"/>
        <v>0.30655877688473465</v>
      </c>
      <c r="P598" s="75">
        <f t="shared" si="39"/>
        <v>0.36958646743205653</v>
      </c>
      <c r="Q598" s="7"/>
    </row>
    <row r="599" spans="1:17" x14ac:dyDescent="0.25">
      <c r="A599" s="66"/>
      <c r="B599" s="56"/>
      <c r="C599" s="67"/>
      <c r="D599" s="68"/>
      <c r="E599" s="69"/>
      <c r="F599" s="70">
        <v>18</v>
      </c>
      <c r="G599" s="71" t="s">
        <v>140</v>
      </c>
      <c r="H599" s="72">
        <v>7.064309999999999</v>
      </c>
      <c r="I599" s="73">
        <v>8.9672289999999961</v>
      </c>
      <c r="J599" s="73">
        <f t="shared" si="36"/>
        <v>3.6941130406043365</v>
      </c>
      <c r="K599" s="73">
        <v>2.4116555506043369</v>
      </c>
      <c r="L599" s="73">
        <v>0.61443303000000005</v>
      </c>
      <c r="M599" s="73">
        <v>0.66802446000000004</v>
      </c>
      <c r="N599" s="74">
        <f t="shared" si="37"/>
        <v>0.26894100179713687</v>
      </c>
      <c r="O599" s="74">
        <f t="shared" si="38"/>
        <v>0.33746083440094349</v>
      </c>
      <c r="P599" s="75">
        <f t="shared" si="39"/>
        <v>0.41195703160969105</v>
      </c>
      <c r="Q599" s="7"/>
    </row>
    <row r="600" spans="1:17" x14ac:dyDescent="0.25">
      <c r="A600" s="66"/>
      <c r="B600" s="56"/>
      <c r="C600" s="67"/>
      <c r="D600" s="68"/>
      <c r="E600" s="69"/>
      <c r="F600" s="70">
        <v>24</v>
      </c>
      <c r="G600" s="71" t="s">
        <v>141</v>
      </c>
      <c r="H600" s="72">
        <v>3.199799999999998</v>
      </c>
      <c r="I600" s="73">
        <v>5.791391</v>
      </c>
      <c r="J600" s="73">
        <f t="shared" si="36"/>
        <v>1.4938397227116029</v>
      </c>
      <c r="K600" s="73">
        <v>0.9669519427116029</v>
      </c>
      <c r="L600" s="73">
        <v>0.25097399999999997</v>
      </c>
      <c r="M600" s="73">
        <v>0.27591378000000011</v>
      </c>
      <c r="N600" s="74">
        <f t="shared" si="37"/>
        <v>0.1669636781062793</v>
      </c>
      <c r="O600" s="74">
        <f t="shared" si="38"/>
        <v>0.21029938104880208</v>
      </c>
      <c r="P600" s="75">
        <f t="shared" si="39"/>
        <v>0.25794143802613273</v>
      </c>
      <c r="Q600" s="7"/>
    </row>
    <row r="601" spans="1:17" ht="25.5" x14ac:dyDescent="0.25">
      <c r="A601" s="66"/>
      <c r="B601" s="56"/>
      <c r="C601" s="67"/>
      <c r="D601" s="68"/>
      <c r="E601" s="69"/>
      <c r="F601" s="70">
        <v>30</v>
      </c>
      <c r="G601" s="71" t="s">
        <v>64</v>
      </c>
      <c r="H601" s="72">
        <v>0</v>
      </c>
      <c r="I601" s="73">
        <v>1.6121590000000001</v>
      </c>
      <c r="J601" s="73">
        <f t="shared" si="36"/>
        <v>1.300717637821331</v>
      </c>
      <c r="K601" s="73">
        <v>0.35097824782133102</v>
      </c>
      <c r="L601" s="73">
        <v>0.93955118999999998</v>
      </c>
      <c r="M601" s="73">
        <v>1.01882E-2</v>
      </c>
      <c r="N601" s="74">
        <f t="shared" si="37"/>
        <v>0.21770696799839903</v>
      </c>
      <c r="O601" s="74">
        <f t="shared" si="38"/>
        <v>0.8004976170596888</v>
      </c>
      <c r="P601" s="75">
        <f t="shared" si="39"/>
        <v>0.80681721704951614</v>
      </c>
      <c r="Q601" s="7"/>
    </row>
    <row r="602" spans="1:17" ht="25.5" x14ac:dyDescent="0.25">
      <c r="A602" s="66"/>
      <c r="B602" s="56"/>
      <c r="C602" s="67"/>
      <c r="D602" s="68"/>
      <c r="E602" s="69"/>
      <c r="F602" s="70">
        <v>35</v>
      </c>
      <c r="G602" s="71" t="s">
        <v>45</v>
      </c>
      <c r="H602" s="72">
        <v>3.8047520000000001</v>
      </c>
      <c r="I602" s="73">
        <v>3.6008369999999998</v>
      </c>
      <c r="J602" s="73">
        <f t="shared" si="36"/>
        <v>1.107477709422481</v>
      </c>
      <c r="K602" s="73">
        <v>0.52405575942248106</v>
      </c>
      <c r="L602" s="73">
        <v>0.28942427999999998</v>
      </c>
      <c r="M602" s="73">
        <v>0.29399766999999999</v>
      </c>
      <c r="N602" s="74">
        <f t="shared" si="37"/>
        <v>0.14553720688342212</v>
      </c>
      <c r="O602" s="74">
        <f t="shared" si="38"/>
        <v>0.22591415257688172</v>
      </c>
      <c r="P602" s="75">
        <f t="shared" si="39"/>
        <v>0.30756118908533797</v>
      </c>
      <c r="Q602" s="7"/>
    </row>
    <row r="603" spans="1:17" x14ac:dyDescent="0.25">
      <c r="A603" s="66"/>
      <c r="B603" s="56"/>
      <c r="C603" s="67"/>
      <c r="D603" s="68"/>
      <c r="E603" s="69"/>
      <c r="F603" s="70">
        <v>39</v>
      </c>
      <c r="G603" s="71" t="s">
        <v>157</v>
      </c>
      <c r="H603" s="72">
        <v>0.43084099999999997</v>
      </c>
      <c r="I603" s="73">
        <v>0.49984699999999999</v>
      </c>
      <c r="J603" s="73">
        <f t="shared" si="36"/>
        <v>0.19311969868047477</v>
      </c>
      <c r="K603" s="73">
        <v>0.12680505868047476</v>
      </c>
      <c r="L603" s="73">
        <v>3.1405740000000001E-2</v>
      </c>
      <c r="M603" s="73">
        <v>3.49089E-2</v>
      </c>
      <c r="N603" s="74">
        <f t="shared" si="37"/>
        <v>0.25368774581116776</v>
      </c>
      <c r="O603" s="74">
        <f t="shared" si="38"/>
        <v>0.31651845200726381</v>
      </c>
      <c r="P603" s="75">
        <f t="shared" si="39"/>
        <v>0.38635762279352437</v>
      </c>
      <c r="Q603" s="7"/>
    </row>
    <row r="604" spans="1:17" ht="25.5" x14ac:dyDescent="0.25">
      <c r="A604" s="66"/>
      <c r="B604" s="56"/>
      <c r="C604" s="67"/>
      <c r="D604" s="68"/>
      <c r="E604" s="69"/>
      <c r="F604" s="70">
        <v>40</v>
      </c>
      <c r="G604" s="71" t="s">
        <v>162</v>
      </c>
      <c r="H604" s="72">
        <v>0.27002700000000002</v>
      </c>
      <c r="I604" s="73">
        <v>0.27002799999999999</v>
      </c>
      <c r="J604" s="73">
        <f t="shared" si="36"/>
        <v>0.16767359767712056</v>
      </c>
      <c r="K604" s="73">
        <v>0.11302969767712057</v>
      </c>
      <c r="L604" s="73">
        <v>3.3708400000000006E-2</v>
      </c>
      <c r="M604" s="73">
        <v>2.0935499999999999E-2</v>
      </c>
      <c r="N604" s="74">
        <f t="shared" si="37"/>
        <v>0.41858510108996316</v>
      </c>
      <c r="O604" s="74">
        <f t="shared" si="38"/>
        <v>0.54341808137348935</v>
      </c>
      <c r="P604" s="75">
        <f t="shared" si="39"/>
        <v>0.62094893002622165</v>
      </c>
      <c r="Q604" s="7"/>
    </row>
    <row r="605" spans="1:17" ht="25.5" x14ac:dyDescent="0.25">
      <c r="A605" s="66"/>
      <c r="B605" s="56"/>
      <c r="C605" s="67"/>
      <c r="D605" s="68"/>
      <c r="E605" s="69"/>
      <c r="F605" s="70">
        <v>42</v>
      </c>
      <c r="G605" s="71" t="s">
        <v>158</v>
      </c>
      <c r="H605" s="72">
        <v>1.7152750000000001</v>
      </c>
      <c r="I605" s="73">
        <v>1.5218670000000001</v>
      </c>
      <c r="J605" s="73">
        <f t="shared" si="36"/>
        <v>0.65583033884609754</v>
      </c>
      <c r="K605" s="73">
        <v>0.40458946884609759</v>
      </c>
      <c r="L605" s="73">
        <v>1.1018030000000002E-2</v>
      </c>
      <c r="M605" s="73">
        <v>0.24022283999999999</v>
      </c>
      <c r="N605" s="74">
        <f t="shared" si="37"/>
        <v>0.26585074046950069</v>
      </c>
      <c r="O605" s="74">
        <f t="shared" si="38"/>
        <v>0.27309055183278014</v>
      </c>
      <c r="P605" s="75">
        <f t="shared" si="39"/>
        <v>0.4309380115648066</v>
      </c>
      <c r="Q605" s="7"/>
    </row>
    <row r="606" spans="1:17" ht="25.5" x14ac:dyDescent="0.25">
      <c r="A606" s="66"/>
      <c r="B606" s="56"/>
      <c r="C606" s="67"/>
      <c r="D606" s="68"/>
      <c r="E606" s="69"/>
      <c r="F606" s="70">
        <v>46</v>
      </c>
      <c r="G606" s="71" t="s">
        <v>169</v>
      </c>
      <c r="H606" s="72">
        <v>10.919308000000001</v>
      </c>
      <c r="I606" s="73">
        <v>10.156205999999999</v>
      </c>
      <c r="J606" s="73">
        <f t="shared" si="36"/>
        <v>7.8778670888794675</v>
      </c>
      <c r="K606" s="73">
        <v>4.5238590788794681</v>
      </c>
      <c r="L606" s="73">
        <v>3.3083385399999998</v>
      </c>
      <c r="M606" s="73">
        <v>4.5669469999999997E-2</v>
      </c>
      <c r="N606" s="74">
        <f t="shared" si="37"/>
        <v>0.44542805442105726</v>
      </c>
      <c r="O606" s="74">
        <f t="shared" si="38"/>
        <v>0.77117356805085169</v>
      </c>
      <c r="P606" s="75">
        <f t="shared" si="39"/>
        <v>0.77567027380888776</v>
      </c>
      <c r="Q606" s="7"/>
    </row>
    <row r="607" spans="1:17" ht="25.5" x14ac:dyDescent="0.25">
      <c r="A607" s="66"/>
      <c r="B607" s="56"/>
      <c r="C607" s="67"/>
      <c r="D607" s="68"/>
      <c r="E607" s="69"/>
      <c r="F607" s="70">
        <v>51</v>
      </c>
      <c r="G607" s="71" t="s">
        <v>24</v>
      </c>
      <c r="H607" s="72">
        <v>0.76745900000000011</v>
      </c>
      <c r="I607" s="73">
        <v>0.76745900000000011</v>
      </c>
      <c r="J607" s="73">
        <f t="shared" si="36"/>
        <v>0.24070710154366939</v>
      </c>
      <c r="K607" s="73">
        <v>6.7319901543669403E-2</v>
      </c>
      <c r="L607" s="73">
        <v>5.709819E-2</v>
      </c>
      <c r="M607" s="73">
        <v>0.11628901</v>
      </c>
      <c r="N607" s="74">
        <f t="shared" si="37"/>
        <v>8.7717912675034621E-2</v>
      </c>
      <c r="O607" s="74">
        <f t="shared" si="38"/>
        <v>0.16211692291532104</v>
      </c>
      <c r="P607" s="75">
        <f t="shared" si="39"/>
        <v>0.31364164280263745</v>
      </c>
      <c r="Q607" s="7"/>
    </row>
    <row r="608" spans="1:17" ht="38.25" x14ac:dyDescent="0.25">
      <c r="A608" s="66"/>
      <c r="B608" s="56"/>
      <c r="C608" s="67"/>
      <c r="D608" s="68"/>
      <c r="E608" s="69"/>
      <c r="F608" s="70">
        <v>61</v>
      </c>
      <c r="G608" s="71" t="s">
        <v>191</v>
      </c>
      <c r="H608" s="72">
        <v>19.31841</v>
      </c>
      <c r="I608" s="73">
        <v>53.543123999999992</v>
      </c>
      <c r="J608" s="73">
        <f t="shared" si="36"/>
        <v>15.340672549802484</v>
      </c>
      <c r="K608" s="73">
        <v>7.367478799802484</v>
      </c>
      <c r="L608" s="73">
        <v>1.36219114</v>
      </c>
      <c r="M608" s="73">
        <v>6.611002609999999</v>
      </c>
      <c r="N608" s="74">
        <f t="shared" si="37"/>
        <v>0.13759897162150056</v>
      </c>
      <c r="O608" s="74">
        <f t="shared" si="38"/>
        <v>0.16303998137655332</v>
      </c>
      <c r="P608" s="75">
        <f t="shared" si="39"/>
        <v>0.2865105993778489</v>
      </c>
      <c r="Q608" s="7"/>
    </row>
    <row r="609" spans="1:17" ht="38.25" x14ac:dyDescent="0.25">
      <c r="A609" s="66"/>
      <c r="B609" s="56"/>
      <c r="C609" s="67"/>
      <c r="D609" s="68"/>
      <c r="E609" s="69"/>
      <c r="F609" s="70">
        <v>68</v>
      </c>
      <c r="G609" s="71" t="s">
        <v>22</v>
      </c>
      <c r="H609" s="72">
        <v>9.9998590000000007</v>
      </c>
      <c r="I609" s="73">
        <v>7.7396969999999996</v>
      </c>
      <c r="J609" s="73">
        <f t="shared" si="36"/>
        <v>2.9422284712372084</v>
      </c>
      <c r="K609" s="73">
        <v>2.3664720312372083</v>
      </c>
      <c r="L609" s="73">
        <v>0.23171927000000006</v>
      </c>
      <c r="M609" s="73">
        <v>0.34403717000000006</v>
      </c>
      <c r="N609" s="74">
        <f t="shared" si="37"/>
        <v>0.30575771005469704</v>
      </c>
      <c r="O609" s="74">
        <f t="shared" si="38"/>
        <v>0.33569677226863126</v>
      </c>
      <c r="P609" s="75">
        <f t="shared" si="39"/>
        <v>0.38014775917419102</v>
      </c>
      <c r="Q609" s="7"/>
    </row>
    <row r="610" spans="1:17" ht="25.5" x14ac:dyDescent="0.25">
      <c r="A610" s="66"/>
      <c r="B610" s="56"/>
      <c r="C610" s="67"/>
      <c r="D610" s="68"/>
      <c r="E610" s="69"/>
      <c r="F610" s="70">
        <v>72</v>
      </c>
      <c r="G610" s="71" t="s">
        <v>25</v>
      </c>
      <c r="H610" s="72">
        <v>5.9</v>
      </c>
      <c r="I610" s="73">
        <v>5.942527000000001</v>
      </c>
      <c r="J610" s="73">
        <f t="shared" si="36"/>
        <v>2.8329436891625672</v>
      </c>
      <c r="K610" s="73">
        <v>1.001598909162567</v>
      </c>
      <c r="L610" s="73">
        <v>0.51003733000000007</v>
      </c>
      <c r="M610" s="73">
        <v>1.3213074499999999</v>
      </c>
      <c r="N610" s="74">
        <f t="shared" si="37"/>
        <v>0.16854764129175465</v>
      </c>
      <c r="O610" s="74">
        <f t="shared" si="38"/>
        <v>0.25437599848727094</v>
      </c>
      <c r="P610" s="75">
        <f t="shared" si="39"/>
        <v>0.47672373876678503</v>
      </c>
      <c r="Q610" s="7"/>
    </row>
    <row r="611" spans="1:17" ht="38.25" x14ac:dyDescent="0.25">
      <c r="A611" s="66"/>
      <c r="B611" s="56"/>
      <c r="C611" s="67"/>
      <c r="D611" s="68"/>
      <c r="E611" s="69"/>
      <c r="F611" s="70">
        <v>73</v>
      </c>
      <c r="G611" s="71" t="s">
        <v>151</v>
      </c>
      <c r="H611" s="72">
        <v>0</v>
      </c>
      <c r="I611" s="73">
        <v>1.7221999999999998E-2</v>
      </c>
      <c r="J611" s="73">
        <f t="shared" si="36"/>
        <v>8.6349600000000006E-3</v>
      </c>
      <c r="K611" s="73">
        <v>0</v>
      </c>
      <c r="L611" s="73">
        <v>8.6349600000000006E-3</v>
      </c>
      <c r="M611" s="73">
        <v>0</v>
      </c>
      <c r="N611" s="74">
        <f t="shared" si="37"/>
        <v>0</v>
      </c>
      <c r="O611" s="74">
        <f t="shared" si="38"/>
        <v>0.50139124375798405</v>
      </c>
      <c r="P611" s="75">
        <f t="shared" si="39"/>
        <v>0.50139124375798405</v>
      </c>
      <c r="Q611" s="7"/>
    </row>
    <row r="612" spans="1:17" ht="25.5" x14ac:dyDescent="0.25">
      <c r="A612" s="66"/>
      <c r="B612" s="56"/>
      <c r="C612" s="67"/>
      <c r="D612" s="68"/>
      <c r="E612" s="69"/>
      <c r="F612" s="70">
        <v>74</v>
      </c>
      <c r="G612" s="71" t="s">
        <v>20</v>
      </c>
      <c r="H612" s="72">
        <v>0.16200000000000001</v>
      </c>
      <c r="I612" s="73">
        <v>0.16199999999999998</v>
      </c>
      <c r="J612" s="73">
        <f t="shared" si="36"/>
        <v>1.525E-2</v>
      </c>
      <c r="K612" s="73">
        <v>0</v>
      </c>
      <c r="L612" s="73">
        <v>2E-3</v>
      </c>
      <c r="M612" s="73">
        <v>1.325E-2</v>
      </c>
      <c r="N612" s="74">
        <f t="shared" si="37"/>
        <v>0</v>
      </c>
      <c r="O612" s="74">
        <f t="shared" si="38"/>
        <v>1.2345679012345682E-2</v>
      </c>
      <c r="P612" s="75">
        <f t="shared" si="39"/>
        <v>9.4135802469135818E-2</v>
      </c>
      <c r="Q612" s="7"/>
    </row>
    <row r="613" spans="1:17" ht="25.5" x14ac:dyDescent="0.25">
      <c r="A613" s="66"/>
      <c r="B613" s="56"/>
      <c r="C613" s="67"/>
      <c r="D613" s="68"/>
      <c r="E613" s="69"/>
      <c r="F613" s="70">
        <v>82</v>
      </c>
      <c r="G613" s="71" t="s">
        <v>197</v>
      </c>
      <c r="H613" s="72">
        <v>0</v>
      </c>
      <c r="I613" s="73">
        <v>0.33640900000000007</v>
      </c>
      <c r="J613" s="73">
        <f t="shared" si="36"/>
        <v>0</v>
      </c>
      <c r="K613" s="73">
        <v>0</v>
      </c>
      <c r="L613" s="73">
        <v>0</v>
      </c>
      <c r="M613" s="73">
        <v>0</v>
      </c>
      <c r="N613" s="74">
        <f t="shared" si="37"/>
        <v>0</v>
      </c>
      <c r="O613" s="74">
        <f t="shared" si="38"/>
        <v>0</v>
      </c>
      <c r="P613" s="75">
        <f t="shared" si="39"/>
        <v>0</v>
      </c>
      <c r="Q613" s="7"/>
    </row>
    <row r="614" spans="1:17" ht="25.5" x14ac:dyDescent="0.25">
      <c r="A614" s="66"/>
      <c r="B614" s="56"/>
      <c r="C614" s="67"/>
      <c r="D614" s="68"/>
      <c r="E614" s="69"/>
      <c r="F614" s="70">
        <v>83</v>
      </c>
      <c r="G614" s="71" t="s">
        <v>198</v>
      </c>
      <c r="H614" s="72">
        <v>12.915973000000001</v>
      </c>
      <c r="I614" s="73">
        <v>16.617175</v>
      </c>
      <c r="J614" s="73">
        <f t="shared" si="36"/>
        <v>10.45092562942304</v>
      </c>
      <c r="K614" s="73">
        <v>7.0433088294230402</v>
      </c>
      <c r="L614" s="73">
        <v>1.05581894</v>
      </c>
      <c r="M614" s="73">
        <v>2.35179786</v>
      </c>
      <c r="N614" s="74">
        <f t="shared" si="37"/>
        <v>0.42385717364251385</v>
      </c>
      <c r="O614" s="74">
        <f t="shared" si="38"/>
        <v>0.48739498557504751</v>
      </c>
      <c r="P614" s="75">
        <f t="shared" si="39"/>
        <v>0.62892312498502545</v>
      </c>
      <c r="Q614" s="7"/>
    </row>
    <row r="615" spans="1:17" ht="25.5" x14ac:dyDescent="0.25">
      <c r="A615" s="66"/>
      <c r="B615" s="56"/>
      <c r="C615" s="67"/>
      <c r="D615" s="68"/>
      <c r="E615" s="69"/>
      <c r="F615" s="70">
        <v>90</v>
      </c>
      <c r="G615" s="71" t="s">
        <v>81</v>
      </c>
      <c r="H615" s="72">
        <v>274.33573700000005</v>
      </c>
      <c r="I615" s="73">
        <v>313.85708600000027</v>
      </c>
      <c r="J615" s="73">
        <f t="shared" si="36"/>
        <v>148.8772397234506</v>
      </c>
      <c r="K615" s="73">
        <v>96.338301363450597</v>
      </c>
      <c r="L615" s="73">
        <v>25.989819950000001</v>
      </c>
      <c r="M615" s="73">
        <v>26.549118409999998</v>
      </c>
      <c r="N615" s="74">
        <f t="shared" si="37"/>
        <v>0.30694958202552902</v>
      </c>
      <c r="O615" s="74">
        <f t="shared" si="38"/>
        <v>0.38975739841492857</v>
      </c>
      <c r="P615" s="75">
        <f t="shared" si="39"/>
        <v>0.47434723115810257</v>
      </c>
      <c r="Q615" s="7"/>
    </row>
    <row r="616" spans="1:17" ht="51" x14ac:dyDescent="0.25">
      <c r="A616" s="66"/>
      <c r="B616" s="56"/>
      <c r="C616" s="67"/>
      <c r="D616" s="68"/>
      <c r="E616" s="69"/>
      <c r="F616" s="70">
        <v>91</v>
      </c>
      <c r="G616" s="71" t="s">
        <v>82</v>
      </c>
      <c r="H616" s="72">
        <v>18.054775000000003</v>
      </c>
      <c r="I616" s="73">
        <v>50.024555999999997</v>
      </c>
      <c r="J616" s="73">
        <f t="shared" si="36"/>
        <v>15.1232656281442</v>
      </c>
      <c r="K616" s="73">
        <v>11.272648738144198</v>
      </c>
      <c r="L616" s="73">
        <v>1.9711724199999998</v>
      </c>
      <c r="M616" s="73">
        <v>1.8794444700000001</v>
      </c>
      <c r="N616" s="74">
        <f t="shared" si="37"/>
        <v>0.22534230465022417</v>
      </c>
      <c r="O616" s="74">
        <f t="shared" si="38"/>
        <v>0.26474640091046886</v>
      </c>
      <c r="P616" s="75">
        <f t="shared" si="39"/>
        <v>0.30231683871705328</v>
      </c>
      <c r="Q616" s="7"/>
    </row>
    <row r="617" spans="1:17" ht="38.25" x14ac:dyDescent="0.25">
      <c r="A617" s="66"/>
      <c r="B617" s="56"/>
      <c r="C617" s="67"/>
      <c r="D617" s="68"/>
      <c r="E617" s="69"/>
      <c r="F617" s="70">
        <v>101</v>
      </c>
      <c r="G617" s="71" t="s">
        <v>88</v>
      </c>
      <c r="H617" s="72">
        <v>0</v>
      </c>
      <c r="I617" s="73">
        <v>0.231767</v>
      </c>
      <c r="J617" s="73">
        <f t="shared" si="36"/>
        <v>5.9170999814569948E-2</v>
      </c>
      <c r="K617" s="73">
        <v>1.297099981456995E-2</v>
      </c>
      <c r="L617" s="73">
        <v>0</v>
      </c>
      <c r="M617" s="73">
        <v>4.6199999999999998E-2</v>
      </c>
      <c r="N617" s="74">
        <f t="shared" si="37"/>
        <v>5.596568887965047E-2</v>
      </c>
      <c r="O617" s="74">
        <f t="shared" si="38"/>
        <v>5.596568887965047E-2</v>
      </c>
      <c r="P617" s="75">
        <f t="shared" si="39"/>
        <v>0.25530381725858275</v>
      </c>
      <c r="Q617" s="7"/>
    </row>
    <row r="618" spans="1:17" ht="25.5" x14ac:dyDescent="0.25">
      <c r="A618" s="66"/>
      <c r="B618" s="56"/>
      <c r="C618" s="67"/>
      <c r="D618" s="68"/>
      <c r="E618" s="69"/>
      <c r="F618" s="70">
        <v>104</v>
      </c>
      <c r="G618" s="71" t="s">
        <v>142</v>
      </c>
      <c r="H618" s="72">
        <v>5.2178549999999992</v>
      </c>
      <c r="I618" s="73">
        <v>6.160597000000001</v>
      </c>
      <c r="J618" s="73">
        <f t="shared" si="36"/>
        <v>2.8344066646321671</v>
      </c>
      <c r="K618" s="73">
        <v>1.8558657246321673</v>
      </c>
      <c r="L618" s="73">
        <v>0.50647839000000006</v>
      </c>
      <c r="M618" s="73">
        <v>0.47206255000000008</v>
      </c>
      <c r="N618" s="74">
        <f t="shared" si="37"/>
        <v>0.30124770775172716</v>
      </c>
      <c r="O618" s="74">
        <f t="shared" si="38"/>
        <v>0.383460257931523</v>
      </c>
      <c r="P618" s="75">
        <f t="shared" si="39"/>
        <v>0.46008636251197194</v>
      </c>
      <c r="Q618" s="7"/>
    </row>
    <row r="619" spans="1:17" ht="38.25" x14ac:dyDescent="0.25">
      <c r="A619" s="66"/>
      <c r="B619" s="56"/>
      <c r="C619" s="67"/>
      <c r="D619" s="68"/>
      <c r="E619" s="69"/>
      <c r="F619" s="70">
        <v>106</v>
      </c>
      <c r="G619" s="71" t="s">
        <v>83</v>
      </c>
      <c r="H619" s="72">
        <v>0.72195900000000002</v>
      </c>
      <c r="I619" s="73">
        <v>0.74362800000000007</v>
      </c>
      <c r="J619" s="73">
        <f t="shared" si="36"/>
        <v>0.42949653398707632</v>
      </c>
      <c r="K619" s="73">
        <v>0.24733364398707636</v>
      </c>
      <c r="L619" s="73">
        <v>8.0795240000000004E-2</v>
      </c>
      <c r="M619" s="73">
        <v>0.10136764999999998</v>
      </c>
      <c r="N619" s="74">
        <f t="shared" si="37"/>
        <v>0.33260399552878095</v>
      </c>
      <c r="O619" s="74">
        <f t="shared" si="38"/>
        <v>0.4412540732558165</v>
      </c>
      <c r="P619" s="75">
        <f t="shared" si="39"/>
        <v>0.57756907215311459</v>
      </c>
      <c r="Q619" s="7"/>
    </row>
    <row r="620" spans="1:17" ht="38.25" x14ac:dyDescent="0.25">
      <c r="A620" s="66"/>
      <c r="B620" s="56"/>
      <c r="C620" s="67"/>
      <c r="D620" s="68"/>
      <c r="E620" s="69"/>
      <c r="F620" s="70">
        <v>107</v>
      </c>
      <c r="G620" s="71" t="s">
        <v>84</v>
      </c>
      <c r="H620" s="72">
        <v>2.7895700000000003</v>
      </c>
      <c r="I620" s="73">
        <v>3.3317050000000004</v>
      </c>
      <c r="J620" s="73">
        <f t="shared" si="36"/>
        <v>1.3248617578079755</v>
      </c>
      <c r="K620" s="73">
        <v>0.86386176780797541</v>
      </c>
      <c r="L620" s="73">
        <v>0.22771978999999998</v>
      </c>
      <c r="M620" s="73">
        <v>0.23328020000000002</v>
      </c>
      <c r="N620" s="74">
        <f t="shared" si="37"/>
        <v>0.25928519115827342</v>
      </c>
      <c r="O620" s="74">
        <f t="shared" si="38"/>
        <v>0.32763451680385131</v>
      </c>
      <c r="P620" s="75">
        <f t="shared" si="39"/>
        <v>0.39765278072577714</v>
      </c>
      <c r="Q620" s="7"/>
    </row>
    <row r="621" spans="1:17" ht="25.5" x14ac:dyDescent="0.25">
      <c r="A621" s="66"/>
      <c r="B621" s="56"/>
      <c r="C621" s="67"/>
      <c r="D621" s="68"/>
      <c r="E621" s="69"/>
      <c r="F621" s="70">
        <v>121</v>
      </c>
      <c r="G621" s="71" t="s">
        <v>159</v>
      </c>
      <c r="H621" s="72">
        <v>2.637257</v>
      </c>
      <c r="I621" s="73">
        <v>2.637257</v>
      </c>
      <c r="J621" s="73">
        <f t="shared" si="36"/>
        <v>1.1200032274107725</v>
      </c>
      <c r="K621" s="73">
        <v>0.65374890741077252</v>
      </c>
      <c r="L621" s="73">
        <v>0.21142822</v>
      </c>
      <c r="M621" s="73">
        <v>0.25482609999999994</v>
      </c>
      <c r="N621" s="74">
        <f t="shared" si="37"/>
        <v>0.24788972307620097</v>
      </c>
      <c r="O621" s="74">
        <f t="shared" si="38"/>
        <v>0.3280594676251774</v>
      </c>
      <c r="P621" s="75">
        <f t="shared" si="39"/>
        <v>0.42468490079304844</v>
      </c>
      <c r="Q621" s="7"/>
    </row>
    <row r="622" spans="1:17" ht="38.25" x14ac:dyDescent="0.25">
      <c r="A622" s="66"/>
      <c r="B622" s="56"/>
      <c r="C622" s="67"/>
      <c r="D622" s="68"/>
      <c r="E622" s="69"/>
      <c r="F622" s="70">
        <v>129</v>
      </c>
      <c r="G622" s="71" t="s">
        <v>143</v>
      </c>
      <c r="H622" s="72">
        <v>0</v>
      </c>
      <c r="I622" s="73">
        <v>0.298647</v>
      </c>
      <c r="J622" s="73">
        <f t="shared" si="36"/>
        <v>7.0977999261755877E-3</v>
      </c>
      <c r="K622" s="73">
        <v>2.4246399261755869E-3</v>
      </c>
      <c r="L622" s="73">
        <v>2.3365800000000004E-3</v>
      </c>
      <c r="M622" s="73">
        <v>2.3365800000000004E-3</v>
      </c>
      <c r="N622" s="74">
        <f t="shared" si="37"/>
        <v>8.1187486436347499E-3</v>
      </c>
      <c r="O622" s="74">
        <f t="shared" si="38"/>
        <v>1.594263436825278E-2</v>
      </c>
      <c r="P622" s="75">
        <f t="shared" si="39"/>
        <v>2.3766520092870808E-2</v>
      </c>
      <c r="Q622" s="7"/>
    </row>
    <row r="623" spans="1:17" ht="38.25" x14ac:dyDescent="0.25">
      <c r="A623" s="66"/>
      <c r="B623" s="56"/>
      <c r="C623" s="67"/>
      <c r="D623" s="68"/>
      <c r="E623" s="69"/>
      <c r="F623" s="70">
        <v>130</v>
      </c>
      <c r="G623" s="71" t="s">
        <v>160</v>
      </c>
      <c r="H623" s="72">
        <v>1.2149999999999992</v>
      </c>
      <c r="I623" s="73">
        <v>1.2534000000000001</v>
      </c>
      <c r="J623" s="73">
        <f t="shared" si="36"/>
        <v>0.37608087952114144</v>
      </c>
      <c r="K623" s="73">
        <v>0.18786356952114147</v>
      </c>
      <c r="L623" s="73">
        <v>0.10206147999999998</v>
      </c>
      <c r="M623" s="73">
        <v>8.6155830000000003E-2</v>
      </c>
      <c r="N623" s="74">
        <f t="shared" si="37"/>
        <v>0.14988317338530513</v>
      </c>
      <c r="O623" s="74">
        <f t="shared" si="38"/>
        <v>0.23131087403952563</v>
      </c>
      <c r="P623" s="75">
        <f t="shared" si="39"/>
        <v>0.30004857150242653</v>
      </c>
      <c r="Q623" s="7"/>
    </row>
    <row r="624" spans="1:17" x14ac:dyDescent="0.25">
      <c r="A624" s="66"/>
      <c r="B624" s="56"/>
      <c r="C624" s="67"/>
      <c r="D624" s="68"/>
      <c r="E624" s="69"/>
      <c r="F624" s="70">
        <v>131</v>
      </c>
      <c r="G624" s="71" t="s">
        <v>144</v>
      </c>
      <c r="H624" s="72">
        <v>0.39005800000000013</v>
      </c>
      <c r="I624" s="73">
        <v>0.42823000000000006</v>
      </c>
      <c r="J624" s="73">
        <f t="shared" si="36"/>
        <v>0.13553414709419756</v>
      </c>
      <c r="K624" s="73">
        <v>8.6393127094197553E-2</v>
      </c>
      <c r="L624" s="73">
        <v>2.3561829999999999E-2</v>
      </c>
      <c r="M624" s="73">
        <v>2.5579189999999998E-2</v>
      </c>
      <c r="N624" s="74">
        <f t="shared" si="37"/>
        <v>0.20174468648669533</v>
      </c>
      <c r="O624" s="74">
        <f t="shared" si="38"/>
        <v>0.25676612356490097</v>
      </c>
      <c r="P624" s="75">
        <f t="shared" si="39"/>
        <v>0.3164984870144491</v>
      </c>
      <c r="Q624" s="7"/>
    </row>
    <row r="625" spans="1:17" x14ac:dyDescent="0.25">
      <c r="A625" s="44"/>
      <c r="B625" s="45"/>
      <c r="C625" s="46"/>
      <c r="D625" s="47">
        <v>449</v>
      </c>
      <c r="E625" s="48" t="s">
        <v>234</v>
      </c>
      <c r="F625" s="49"/>
      <c r="G625" s="50"/>
      <c r="H625" s="51">
        <v>367.66157900000007</v>
      </c>
      <c r="I625" s="52">
        <v>412.82808000000006</v>
      </c>
      <c r="J625" s="53">
        <f t="shared" si="36"/>
        <v>179.26197024761154</v>
      </c>
      <c r="K625" s="53">
        <v>109.10958708761154</v>
      </c>
      <c r="L625" s="53">
        <v>28.174123830000003</v>
      </c>
      <c r="M625" s="53">
        <v>41.97825933</v>
      </c>
      <c r="N625" s="54">
        <f t="shared" si="37"/>
        <v>0.26429788179043329</v>
      </c>
      <c r="O625" s="54">
        <f t="shared" si="38"/>
        <v>0.3325445084007162</v>
      </c>
      <c r="P625" s="55">
        <f t="shared" si="39"/>
        <v>0.43422911117773655</v>
      </c>
      <c r="Q625" s="7"/>
    </row>
    <row r="626" spans="1:17" x14ac:dyDescent="0.25">
      <c r="A626" s="66"/>
      <c r="B626" s="56"/>
      <c r="C626" s="67"/>
      <c r="D626" s="68"/>
      <c r="E626" s="69"/>
      <c r="F626" s="70">
        <v>1</v>
      </c>
      <c r="G626" s="71" t="s">
        <v>136</v>
      </c>
      <c r="H626" s="72">
        <v>23.495217000000004</v>
      </c>
      <c r="I626" s="73">
        <v>29.675749</v>
      </c>
      <c r="J626" s="73">
        <f t="shared" si="36"/>
        <v>14.026758875376183</v>
      </c>
      <c r="K626" s="73">
        <v>8.248864605376184</v>
      </c>
      <c r="L626" s="73">
        <v>3.4331947300000012</v>
      </c>
      <c r="M626" s="73">
        <v>2.3446995399999992</v>
      </c>
      <c r="N626" s="74">
        <f t="shared" si="37"/>
        <v>0.27796651755533397</v>
      </c>
      <c r="O626" s="74">
        <f t="shared" si="38"/>
        <v>0.39365676449737408</v>
      </c>
      <c r="P626" s="75">
        <f t="shared" si="39"/>
        <v>0.47266739165964045</v>
      </c>
      <c r="Q626" s="7"/>
    </row>
    <row r="627" spans="1:17" x14ac:dyDescent="0.25">
      <c r="A627" s="66"/>
      <c r="B627" s="56"/>
      <c r="C627" s="67"/>
      <c r="D627" s="68"/>
      <c r="E627" s="69"/>
      <c r="F627" s="70">
        <v>2</v>
      </c>
      <c r="G627" s="71" t="s">
        <v>137</v>
      </c>
      <c r="H627" s="72">
        <v>19.615608000000012</v>
      </c>
      <c r="I627" s="73">
        <v>24.92933200000002</v>
      </c>
      <c r="J627" s="73">
        <f t="shared" si="36"/>
        <v>10.952677384976747</v>
      </c>
      <c r="K627" s="73">
        <v>6.6451729949767468</v>
      </c>
      <c r="L627" s="73">
        <v>2.5701760600000001</v>
      </c>
      <c r="M627" s="73">
        <v>1.7373283300000004</v>
      </c>
      <c r="N627" s="74">
        <f t="shared" si="37"/>
        <v>0.26656041144531034</v>
      </c>
      <c r="O627" s="74">
        <f t="shared" si="38"/>
        <v>0.36965888436066957</v>
      </c>
      <c r="P627" s="75">
        <f t="shared" si="39"/>
        <v>0.43934901203837867</v>
      </c>
      <c r="Q627" s="7"/>
    </row>
    <row r="628" spans="1:17" x14ac:dyDescent="0.25">
      <c r="A628" s="66"/>
      <c r="B628" s="56"/>
      <c r="C628" s="67"/>
      <c r="D628" s="68"/>
      <c r="E628" s="69"/>
      <c r="F628" s="70">
        <v>16</v>
      </c>
      <c r="G628" s="71" t="s">
        <v>138</v>
      </c>
      <c r="H628" s="72">
        <v>13.914439000000003</v>
      </c>
      <c r="I628" s="73">
        <v>16.190411000000001</v>
      </c>
      <c r="J628" s="73">
        <f t="shared" si="36"/>
        <v>7.5802454538457278</v>
      </c>
      <c r="K628" s="73">
        <v>4.4311378738457279</v>
      </c>
      <c r="L628" s="73">
        <v>1.7926382399999994</v>
      </c>
      <c r="M628" s="73">
        <v>1.3564693400000003</v>
      </c>
      <c r="N628" s="74">
        <f t="shared" si="37"/>
        <v>0.27368902950306373</v>
      </c>
      <c r="O628" s="74">
        <f t="shared" si="38"/>
        <v>0.38441124896988266</v>
      </c>
      <c r="P628" s="75">
        <f t="shared" si="39"/>
        <v>0.46819351614024668</v>
      </c>
      <c r="Q628" s="7"/>
    </row>
    <row r="629" spans="1:17" ht="25.5" x14ac:dyDescent="0.25">
      <c r="A629" s="66"/>
      <c r="B629" s="56"/>
      <c r="C629" s="67"/>
      <c r="D629" s="68"/>
      <c r="E629" s="69"/>
      <c r="F629" s="70">
        <v>17</v>
      </c>
      <c r="G629" s="71" t="s">
        <v>139</v>
      </c>
      <c r="H629" s="72">
        <v>3.0018350000000003</v>
      </c>
      <c r="I629" s="73">
        <v>3.053204</v>
      </c>
      <c r="J629" s="73">
        <f t="shared" si="36"/>
        <v>1.484473327403466</v>
      </c>
      <c r="K629" s="73">
        <v>0.94361921740346588</v>
      </c>
      <c r="L629" s="73">
        <v>0.27774848000000002</v>
      </c>
      <c r="M629" s="73">
        <v>0.26310563000000003</v>
      </c>
      <c r="N629" s="74">
        <f t="shared" si="37"/>
        <v>0.30905868635160505</v>
      </c>
      <c r="O629" s="74">
        <f t="shared" si="38"/>
        <v>0.40002819903401998</v>
      </c>
      <c r="P629" s="75">
        <f t="shared" si="39"/>
        <v>0.4862018153400382</v>
      </c>
      <c r="Q629" s="7"/>
    </row>
    <row r="630" spans="1:17" x14ac:dyDescent="0.25">
      <c r="A630" s="66"/>
      <c r="B630" s="56"/>
      <c r="C630" s="67"/>
      <c r="D630" s="68"/>
      <c r="E630" s="69"/>
      <c r="F630" s="70">
        <v>18</v>
      </c>
      <c r="G630" s="71" t="s">
        <v>140</v>
      </c>
      <c r="H630" s="72">
        <v>10.812281999999998</v>
      </c>
      <c r="I630" s="73">
        <v>11.200097999999995</v>
      </c>
      <c r="J630" s="73">
        <f t="shared" si="36"/>
        <v>5.1896056076552961</v>
      </c>
      <c r="K630" s="73">
        <v>3.2877722276552959</v>
      </c>
      <c r="L630" s="73">
        <v>0.88069183000000006</v>
      </c>
      <c r="M630" s="73">
        <v>1.0211415500000001</v>
      </c>
      <c r="N630" s="74">
        <f t="shared" si="37"/>
        <v>0.29354852320535924</v>
      </c>
      <c r="O630" s="74">
        <f t="shared" si="38"/>
        <v>0.37218103427803023</v>
      </c>
      <c r="P630" s="75">
        <f t="shared" si="39"/>
        <v>0.46335358919674619</v>
      </c>
      <c r="Q630" s="7"/>
    </row>
    <row r="631" spans="1:17" x14ac:dyDescent="0.25">
      <c r="A631" s="66"/>
      <c r="B631" s="56"/>
      <c r="C631" s="67"/>
      <c r="D631" s="68"/>
      <c r="E631" s="69"/>
      <c r="F631" s="70">
        <v>24</v>
      </c>
      <c r="G631" s="71" t="s">
        <v>141</v>
      </c>
      <c r="H631" s="72">
        <v>5.6123760000000003</v>
      </c>
      <c r="I631" s="73">
        <v>6.4319300000000013</v>
      </c>
      <c r="J631" s="73">
        <f t="shared" si="36"/>
        <v>2.5376760001371745</v>
      </c>
      <c r="K631" s="73">
        <v>1.5684438001371745</v>
      </c>
      <c r="L631" s="73">
        <v>0.48129581999999999</v>
      </c>
      <c r="M631" s="73">
        <v>0.48793638</v>
      </c>
      <c r="N631" s="74">
        <f t="shared" si="37"/>
        <v>0.24385274717498079</v>
      </c>
      <c r="O631" s="74">
        <f t="shared" si="38"/>
        <v>0.31868189177077089</v>
      </c>
      <c r="P631" s="75">
        <f t="shared" si="39"/>
        <v>0.39454347297579018</v>
      </c>
      <c r="Q631" s="7"/>
    </row>
    <row r="632" spans="1:17" x14ac:dyDescent="0.25">
      <c r="A632" s="66"/>
      <c r="B632" s="56"/>
      <c r="C632" s="67"/>
      <c r="D632" s="68"/>
      <c r="E632" s="69"/>
      <c r="F632" s="70">
        <v>36</v>
      </c>
      <c r="G632" s="71" t="s">
        <v>46</v>
      </c>
      <c r="H632" s="72">
        <v>2.413357</v>
      </c>
      <c r="I632" s="73">
        <v>0</v>
      </c>
      <c r="J632" s="73">
        <f t="shared" si="36"/>
        <v>0</v>
      </c>
      <c r="K632" s="73">
        <v>0</v>
      </c>
      <c r="L632" s="73">
        <v>0</v>
      </c>
      <c r="M632" s="73">
        <v>0</v>
      </c>
      <c r="N632" s="74">
        <f t="shared" si="37"/>
        <v>0</v>
      </c>
      <c r="O632" s="74">
        <f t="shared" si="38"/>
        <v>0</v>
      </c>
      <c r="P632" s="75">
        <f t="shared" si="39"/>
        <v>0</v>
      </c>
      <c r="Q632" s="7"/>
    </row>
    <row r="633" spans="1:17" x14ac:dyDescent="0.25">
      <c r="A633" s="66"/>
      <c r="B633" s="56"/>
      <c r="C633" s="67"/>
      <c r="D633" s="68"/>
      <c r="E633" s="69"/>
      <c r="F633" s="70">
        <v>39</v>
      </c>
      <c r="G633" s="71" t="s">
        <v>157</v>
      </c>
      <c r="H633" s="72">
        <v>5.7747999999999994E-2</v>
      </c>
      <c r="I633" s="73">
        <v>5.7747999999999994E-2</v>
      </c>
      <c r="J633" s="73">
        <f t="shared" si="36"/>
        <v>3.1284299789201969E-2</v>
      </c>
      <c r="K633" s="73">
        <v>2.2315339789201971E-2</v>
      </c>
      <c r="L633" s="73">
        <v>5.66001E-3</v>
      </c>
      <c r="M633" s="73">
        <v>3.3089500000000002E-3</v>
      </c>
      <c r="N633" s="74">
        <f t="shared" si="37"/>
        <v>0.38642619292792779</v>
      </c>
      <c r="O633" s="74">
        <f t="shared" si="38"/>
        <v>0.48443841845954794</v>
      </c>
      <c r="P633" s="75">
        <f t="shared" si="39"/>
        <v>0.54173823836673085</v>
      </c>
      <c r="Q633" s="7"/>
    </row>
    <row r="634" spans="1:17" ht="25.5" x14ac:dyDescent="0.25">
      <c r="A634" s="66"/>
      <c r="B634" s="56"/>
      <c r="C634" s="67"/>
      <c r="D634" s="68"/>
      <c r="E634" s="69"/>
      <c r="F634" s="70">
        <v>40</v>
      </c>
      <c r="G634" s="71" t="s">
        <v>162</v>
      </c>
      <c r="H634" s="72">
        <v>5.6543999999999997E-2</v>
      </c>
      <c r="I634" s="73">
        <v>5.6543999999999997E-2</v>
      </c>
      <c r="J634" s="73">
        <f t="shared" si="36"/>
        <v>3.0063899768029725E-2</v>
      </c>
      <c r="K634" s="73">
        <v>2.1427059768029721E-2</v>
      </c>
      <c r="L634" s="73">
        <v>5.1062199999999999E-3</v>
      </c>
      <c r="M634" s="73">
        <v>3.5306200000000004E-3</v>
      </c>
      <c r="N634" s="74">
        <f t="shared" si="37"/>
        <v>0.37894488837064449</v>
      </c>
      <c r="O634" s="74">
        <f t="shared" si="38"/>
        <v>0.46925013738026533</v>
      </c>
      <c r="P634" s="75">
        <f t="shared" si="39"/>
        <v>0.53169036092299315</v>
      </c>
      <c r="Q634" s="7"/>
    </row>
    <row r="635" spans="1:17" ht="25.5" x14ac:dyDescent="0.25">
      <c r="A635" s="66"/>
      <c r="B635" s="56"/>
      <c r="C635" s="67"/>
      <c r="D635" s="68"/>
      <c r="E635" s="69"/>
      <c r="F635" s="70">
        <v>41</v>
      </c>
      <c r="G635" s="71" t="s">
        <v>163</v>
      </c>
      <c r="H635" s="72">
        <v>2.5919999999999999E-2</v>
      </c>
      <c r="I635" s="73">
        <v>2.5920000000000002E-2</v>
      </c>
      <c r="J635" s="73">
        <f t="shared" si="36"/>
        <v>1.3830659807449281E-2</v>
      </c>
      <c r="K635" s="73">
        <v>1.0013239807449281E-2</v>
      </c>
      <c r="L635" s="73">
        <v>2.2003099999999996E-3</v>
      </c>
      <c r="M635" s="73">
        <v>1.6171099999999999E-3</v>
      </c>
      <c r="N635" s="74">
        <f t="shared" si="37"/>
        <v>0.38631326417628398</v>
      </c>
      <c r="O635" s="74">
        <f t="shared" si="38"/>
        <v>0.47120176726270374</v>
      </c>
      <c r="P635" s="75">
        <f t="shared" si="39"/>
        <v>0.53359027034912343</v>
      </c>
      <c r="Q635" s="7"/>
    </row>
    <row r="636" spans="1:17" ht="25.5" x14ac:dyDescent="0.25">
      <c r="A636" s="66"/>
      <c r="B636" s="56"/>
      <c r="C636" s="67"/>
      <c r="D636" s="68"/>
      <c r="E636" s="69"/>
      <c r="F636" s="70">
        <v>42</v>
      </c>
      <c r="G636" s="71" t="s">
        <v>158</v>
      </c>
      <c r="H636" s="72">
        <v>16.511959000000001</v>
      </c>
      <c r="I636" s="73">
        <v>16.335670999999998</v>
      </c>
      <c r="J636" s="73">
        <f t="shared" si="36"/>
        <v>2.5610091228873322</v>
      </c>
      <c r="K636" s="73">
        <v>1.7276610228873324</v>
      </c>
      <c r="L636" s="73">
        <v>0.47318910999999997</v>
      </c>
      <c r="M636" s="73">
        <v>0.36015898999999996</v>
      </c>
      <c r="N636" s="74">
        <f t="shared" si="37"/>
        <v>0.10576002803235524</v>
      </c>
      <c r="O636" s="74">
        <f t="shared" si="38"/>
        <v>0.13472664409606025</v>
      </c>
      <c r="P636" s="75">
        <f t="shared" si="39"/>
        <v>0.15677403902706735</v>
      </c>
      <c r="Q636" s="7"/>
    </row>
    <row r="637" spans="1:17" ht="38.25" x14ac:dyDescent="0.25">
      <c r="A637" s="66"/>
      <c r="B637" s="56"/>
      <c r="C637" s="67"/>
      <c r="D637" s="68"/>
      <c r="E637" s="69"/>
      <c r="F637" s="70">
        <v>48</v>
      </c>
      <c r="G637" s="71" t="s">
        <v>30</v>
      </c>
      <c r="H637" s="72">
        <v>0</v>
      </c>
      <c r="I637" s="73">
        <v>7.8934549999999994</v>
      </c>
      <c r="J637" s="73">
        <f t="shared" si="36"/>
        <v>0</v>
      </c>
      <c r="K637" s="73">
        <v>0</v>
      </c>
      <c r="L637" s="73">
        <v>0</v>
      </c>
      <c r="M637" s="73">
        <v>0</v>
      </c>
      <c r="N637" s="74">
        <f t="shared" si="37"/>
        <v>0</v>
      </c>
      <c r="O637" s="74">
        <f t="shared" si="38"/>
        <v>0</v>
      </c>
      <c r="P637" s="75">
        <f t="shared" si="39"/>
        <v>0</v>
      </c>
      <c r="Q637" s="7"/>
    </row>
    <row r="638" spans="1:17" ht="38.25" x14ac:dyDescent="0.25">
      <c r="A638" s="66"/>
      <c r="B638" s="56"/>
      <c r="C638" s="67"/>
      <c r="D638" s="68"/>
      <c r="E638" s="69"/>
      <c r="F638" s="70">
        <v>61</v>
      </c>
      <c r="G638" s="71" t="s">
        <v>191</v>
      </c>
      <c r="H638" s="72">
        <v>3.834225</v>
      </c>
      <c r="I638" s="73">
        <v>16.249320999999998</v>
      </c>
      <c r="J638" s="73">
        <f t="shared" si="36"/>
        <v>3.0039597902283557</v>
      </c>
      <c r="K638" s="73">
        <v>2.5107274102283554</v>
      </c>
      <c r="L638" s="73">
        <v>0.21674160999999997</v>
      </c>
      <c r="M638" s="73">
        <v>0.27649077</v>
      </c>
      <c r="N638" s="74">
        <f t="shared" si="37"/>
        <v>0.15451275842408158</v>
      </c>
      <c r="O638" s="74">
        <f t="shared" si="38"/>
        <v>0.16785126099905073</v>
      </c>
      <c r="P638" s="75">
        <f t="shared" si="39"/>
        <v>0.1848667886017118</v>
      </c>
      <c r="Q638" s="7"/>
    </row>
    <row r="639" spans="1:17" ht="38.25" x14ac:dyDescent="0.25">
      <c r="A639" s="66"/>
      <c r="B639" s="56"/>
      <c r="C639" s="67"/>
      <c r="D639" s="68"/>
      <c r="E639" s="69"/>
      <c r="F639" s="70">
        <v>68</v>
      </c>
      <c r="G639" s="71" t="s">
        <v>22</v>
      </c>
      <c r="H639" s="72">
        <v>21.614312999999999</v>
      </c>
      <c r="I639" s="73">
        <v>22.967178999999991</v>
      </c>
      <c r="J639" s="73">
        <f t="shared" si="36"/>
        <v>4.5791453019895734</v>
      </c>
      <c r="K639" s="73">
        <v>2.0602118119895749</v>
      </c>
      <c r="L639" s="73">
        <v>0.36036238999999987</v>
      </c>
      <c r="M639" s="73">
        <v>2.1585710999999992</v>
      </c>
      <c r="N639" s="74">
        <f t="shared" si="37"/>
        <v>8.9702431978676E-2</v>
      </c>
      <c r="O639" s="74">
        <f t="shared" si="38"/>
        <v>0.1053927520654398</v>
      </c>
      <c r="P639" s="75">
        <f t="shared" si="39"/>
        <v>0.1993777861003119</v>
      </c>
      <c r="Q639" s="7"/>
    </row>
    <row r="640" spans="1:17" ht="25.5" x14ac:dyDescent="0.25">
      <c r="A640" s="66"/>
      <c r="B640" s="56"/>
      <c r="C640" s="67"/>
      <c r="D640" s="68"/>
      <c r="E640" s="69"/>
      <c r="F640" s="70">
        <v>90</v>
      </c>
      <c r="G640" s="71" t="s">
        <v>81</v>
      </c>
      <c r="H640" s="72">
        <v>228.50690699999998</v>
      </c>
      <c r="I640" s="73">
        <v>239.918406</v>
      </c>
      <c r="J640" s="73">
        <f t="shared" si="36"/>
        <v>121.98539366657785</v>
      </c>
      <c r="K640" s="73">
        <v>74.447574036577862</v>
      </c>
      <c r="L640" s="73">
        <v>16.880849869999999</v>
      </c>
      <c r="M640" s="73">
        <v>30.656969759999996</v>
      </c>
      <c r="N640" s="74">
        <f t="shared" si="37"/>
        <v>0.31030372065983908</v>
      </c>
      <c r="O640" s="74">
        <f t="shared" si="38"/>
        <v>0.38066451602957818</v>
      </c>
      <c r="P640" s="75">
        <f t="shared" si="39"/>
        <v>0.50844533231259403</v>
      </c>
      <c r="Q640" s="7"/>
    </row>
    <row r="641" spans="1:17" ht="51" x14ac:dyDescent="0.25">
      <c r="A641" s="66"/>
      <c r="B641" s="56"/>
      <c r="C641" s="67"/>
      <c r="D641" s="68"/>
      <c r="E641" s="69"/>
      <c r="F641" s="70">
        <v>91</v>
      </c>
      <c r="G641" s="71" t="s">
        <v>82</v>
      </c>
      <c r="H641" s="72">
        <v>4.3590309999999999</v>
      </c>
      <c r="I641" s="73">
        <v>5.7965950000000008</v>
      </c>
      <c r="J641" s="73">
        <f t="shared" si="36"/>
        <v>0.10620749969898816</v>
      </c>
      <c r="K641" s="73">
        <v>5.1928499698988162E-2</v>
      </c>
      <c r="L641" s="73">
        <v>4.0000000000000001E-3</v>
      </c>
      <c r="M641" s="73">
        <v>5.0278999999999997E-2</v>
      </c>
      <c r="N641" s="74">
        <f t="shared" si="37"/>
        <v>8.9584488305614173E-3</v>
      </c>
      <c r="O641" s="74">
        <f t="shared" si="38"/>
        <v>9.6485091159530991E-3</v>
      </c>
      <c r="P641" s="75">
        <f t="shared" si="39"/>
        <v>1.8322394388255198E-2</v>
      </c>
      <c r="Q641" s="7"/>
    </row>
    <row r="642" spans="1:17" ht="38.25" x14ac:dyDescent="0.25">
      <c r="A642" s="66"/>
      <c r="B642" s="56"/>
      <c r="C642" s="67"/>
      <c r="D642" s="68"/>
      <c r="E642" s="69"/>
      <c r="F642" s="70">
        <v>101</v>
      </c>
      <c r="G642" s="71" t="s">
        <v>88</v>
      </c>
      <c r="H642" s="72">
        <v>0</v>
      </c>
      <c r="I642" s="73">
        <v>1.4869559999999999</v>
      </c>
      <c r="J642" s="73">
        <f t="shared" si="36"/>
        <v>3.2519590303301808E-2</v>
      </c>
      <c r="K642" s="73">
        <v>2.8019590303301811E-2</v>
      </c>
      <c r="L642" s="73">
        <v>4.4999999999999997E-3</v>
      </c>
      <c r="M642" s="73">
        <v>0</v>
      </c>
      <c r="N642" s="74">
        <f t="shared" si="37"/>
        <v>1.8843590733889779E-2</v>
      </c>
      <c r="O642" s="74">
        <f t="shared" si="38"/>
        <v>2.1869907585229026E-2</v>
      </c>
      <c r="P642" s="75">
        <f t="shared" si="39"/>
        <v>2.1869907585229026E-2</v>
      </c>
      <c r="Q642" s="7"/>
    </row>
    <row r="643" spans="1:17" ht="25.5" x14ac:dyDescent="0.25">
      <c r="A643" s="66"/>
      <c r="B643" s="56"/>
      <c r="C643" s="67"/>
      <c r="D643" s="68"/>
      <c r="E643" s="69"/>
      <c r="F643" s="70">
        <v>104</v>
      </c>
      <c r="G643" s="71" t="s">
        <v>142</v>
      </c>
      <c r="H643" s="72">
        <v>1.2405930000000001</v>
      </c>
      <c r="I643" s="73">
        <v>1.2447459999999999</v>
      </c>
      <c r="J643" s="73">
        <f t="shared" si="36"/>
        <v>0.63027632180196269</v>
      </c>
      <c r="K643" s="73">
        <v>0.35528993180196267</v>
      </c>
      <c r="L643" s="73">
        <v>8.2520850000000007E-2</v>
      </c>
      <c r="M643" s="73">
        <v>0.19246554000000002</v>
      </c>
      <c r="N643" s="74">
        <f t="shared" si="37"/>
        <v>0.28543167184466767</v>
      </c>
      <c r="O643" s="74">
        <f t="shared" si="38"/>
        <v>0.35172700438640708</v>
      </c>
      <c r="P643" s="75">
        <f t="shared" si="39"/>
        <v>0.50634934500850992</v>
      </c>
      <c r="Q643" s="7"/>
    </row>
    <row r="644" spans="1:17" ht="38.25" x14ac:dyDescent="0.25">
      <c r="A644" s="66"/>
      <c r="B644" s="56"/>
      <c r="C644" s="67"/>
      <c r="D644" s="68"/>
      <c r="E644" s="69"/>
      <c r="F644" s="70">
        <v>106</v>
      </c>
      <c r="G644" s="71" t="s">
        <v>83</v>
      </c>
      <c r="H644" s="72">
        <v>2.8959969999999999</v>
      </c>
      <c r="I644" s="73">
        <v>2.9495089999999999</v>
      </c>
      <c r="J644" s="73">
        <f t="shared" si="36"/>
        <v>1.4771833833658763</v>
      </c>
      <c r="K644" s="73">
        <v>0.93878960336587625</v>
      </c>
      <c r="L644" s="73">
        <v>0.23497546000000002</v>
      </c>
      <c r="M644" s="73">
        <v>0.30341832000000002</v>
      </c>
      <c r="N644" s="74">
        <f t="shared" si="37"/>
        <v>0.31828673971358495</v>
      </c>
      <c r="O644" s="74">
        <f t="shared" si="38"/>
        <v>0.39795269767472358</v>
      </c>
      <c r="P644" s="75">
        <f t="shared" si="39"/>
        <v>0.50082348735531113</v>
      </c>
      <c r="Q644" s="7"/>
    </row>
    <row r="645" spans="1:17" ht="38.25" x14ac:dyDescent="0.25">
      <c r="A645" s="66"/>
      <c r="B645" s="56"/>
      <c r="C645" s="67"/>
      <c r="D645" s="68"/>
      <c r="E645" s="69"/>
      <c r="F645" s="70">
        <v>107</v>
      </c>
      <c r="G645" s="71" t="s">
        <v>84</v>
      </c>
      <c r="H645" s="72">
        <v>4.0580430000000005</v>
      </c>
      <c r="I645" s="73">
        <v>4.0580430000000005</v>
      </c>
      <c r="J645" s="73">
        <f t="shared" si="36"/>
        <v>2.225483239831239</v>
      </c>
      <c r="K645" s="73">
        <v>1.288200989831239</v>
      </c>
      <c r="L645" s="73">
        <v>0.33655000000000002</v>
      </c>
      <c r="M645" s="73">
        <v>0.60073224999999997</v>
      </c>
      <c r="N645" s="74">
        <f t="shared" si="37"/>
        <v>0.31744389840897169</v>
      </c>
      <c r="O645" s="74">
        <f t="shared" si="38"/>
        <v>0.40037796293219136</v>
      </c>
      <c r="P645" s="75">
        <f t="shared" si="39"/>
        <v>0.54841292707623812</v>
      </c>
      <c r="Q645" s="7"/>
    </row>
    <row r="646" spans="1:17" ht="25.5" x14ac:dyDescent="0.25">
      <c r="A646" s="66"/>
      <c r="B646" s="56"/>
      <c r="C646" s="67"/>
      <c r="D646" s="68"/>
      <c r="E646" s="69"/>
      <c r="F646" s="70">
        <v>121</v>
      </c>
      <c r="G646" s="71" t="s">
        <v>159</v>
      </c>
      <c r="H646" s="72">
        <v>0.86020600000000003</v>
      </c>
      <c r="I646" s="73">
        <v>0.87170599999999998</v>
      </c>
      <c r="J646" s="73">
        <f t="shared" si="36"/>
        <v>0.36392938220552196</v>
      </c>
      <c r="K646" s="73">
        <v>0.24518386220552202</v>
      </c>
      <c r="L646" s="73">
        <v>5.1939599999999995E-2</v>
      </c>
      <c r="M646" s="73">
        <v>6.6805919999999991E-2</v>
      </c>
      <c r="N646" s="74">
        <f t="shared" si="37"/>
        <v>0.28126898542114204</v>
      </c>
      <c r="O646" s="74">
        <f t="shared" si="38"/>
        <v>0.34085283593955074</v>
      </c>
      <c r="P646" s="75">
        <f t="shared" si="39"/>
        <v>0.41749096852094852</v>
      </c>
      <c r="Q646" s="7"/>
    </row>
    <row r="647" spans="1:17" ht="25.5" x14ac:dyDescent="0.25">
      <c r="A647" s="66"/>
      <c r="B647" s="56"/>
      <c r="C647" s="67"/>
      <c r="D647" s="68"/>
      <c r="E647" s="69"/>
      <c r="F647" s="70">
        <v>127</v>
      </c>
      <c r="G647" s="71" t="s">
        <v>184</v>
      </c>
      <c r="H647" s="72">
        <v>3.5454690000000002</v>
      </c>
      <c r="I647" s="73">
        <v>0</v>
      </c>
      <c r="J647" s="73">
        <f t="shared" ref="J647:J710" si="40">SUM(K647,L647,M647)</f>
        <v>0</v>
      </c>
      <c r="K647" s="73">
        <v>0</v>
      </c>
      <c r="L647" s="73">
        <v>0</v>
      </c>
      <c r="M647" s="73">
        <v>0</v>
      </c>
      <c r="N647" s="74">
        <f t="shared" ref="N647:N710" si="41">IFERROR(K647/I647,0)</f>
        <v>0</v>
      </c>
      <c r="O647" s="74">
        <f t="shared" ref="O647:O710" si="42">IFERROR(SUM(K647,L647)/I647,0)</f>
        <v>0</v>
      </c>
      <c r="P647" s="75">
        <f t="shared" ref="P647:P710" si="43">IFERROR(SUM(K647,L647,M647)/I647,0)</f>
        <v>0</v>
      </c>
      <c r="Q647" s="7"/>
    </row>
    <row r="648" spans="1:17" ht="38.25" x14ac:dyDescent="0.25">
      <c r="A648" s="66"/>
      <c r="B648" s="56"/>
      <c r="C648" s="67"/>
      <c r="D648" s="68"/>
      <c r="E648" s="69"/>
      <c r="F648" s="70">
        <v>129</v>
      </c>
      <c r="G648" s="71" t="s">
        <v>143</v>
      </c>
      <c r="H648" s="72">
        <v>0.43633000000000005</v>
      </c>
      <c r="I648" s="73">
        <v>0.62708599999999992</v>
      </c>
      <c r="J648" s="73">
        <f t="shared" si="40"/>
        <v>0.17901917068191192</v>
      </c>
      <c r="K648" s="73">
        <v>0.11436686068191193</v>
      </c>
      <c r="L648" s="73">
        <v>3.3876169999999997E-2</v>
      </c>
      <c r="M648" s="73">
        <v>3.0776139999999994E-2</v>
      </c>
      <c r="N648" s="74">
        <f t="shared" si="41"/>
        <v>0.18237827137252616</v>
      </c>
      <c r="O648" s="74">
        <f t="shared" si="42"/>
        <v>0.23639984098179825</v>
      </c>
      <c r="P648" s="75">
        <f t="shared" si="43"/>
        <v>0.28547786217825299</v>
      </c>
      <c r="Q648" s="7"/>
    </row>
    <row r="649" spans="1:17" x14ac:dyDescent="0.25">
      <c r="A649" s="66"/>
      <c r="B649" s="56"/>
      <c r="C649" s="67"/>
      <c r="D649" s="68"/>
      <c r="E649" s="69"/>
      <c r="F649" s="70">
        <v>131</v>
      </c>
      <c r="G649" s="71" t="s">
        <v>144</v>
      </c>
      <c r="H649" s="72">
        <v>0.79318000000000011</v>
      </c>
      <c r="I649" s="73">
        <v>0.80847100000000005</v>
      </c>
      <c r="J649" s="73">
        <f t="shared" si="40"/>
        <v>0.27122826928034155</v>
      </c>
      <c r="K649" s="73">
        <v>0.16286710928034154</v>
      </c>
      <c r="L649" s="73">
        <v>4.5907070000000001E-2</v>
      </c>
      <c r="M649" s="73">
        <v>6.2454089999999997E-2</v>
      </c>
      <c r="N649" s="74">
        <f t="shared" si="41"/>
        <v>0.20145077470971937</v>
      </c>
      <c r="O649" s="74">
        <f t="shared" si="42"/>
        <v>0.2582333556557273</v>
      </c>
      <c r="P649" s="75">
        <f t="shared" si="43"/>
        <v>0.33548299107864293</v>
      </c>
      <c r="Q649" s="7"/>
    </row>
    <row r="650" spans="1:17" x14ac:dyDescent="0.25">
      <c r="A650" s="44"/>
      <c r="B650" s="45"/>
      <c r="C650" s="46"/>
      <c r="D650" s="47">
        <v>450</v>
      </c>
      <c r="E650" s="48" t="s">
        <v>235</v>
      </c>
      <c r="F650" s="49"/>
      <c r="G650" s="50"/>
      <c r="H650" s="51">
        <v>579.18089399999963</v>
      </c>
      <c r="I650" s="52">
        <v>750.4170290000003</v>
      </c>
      <c r="J650" s="53">
        <f t="shared" si="40"/>
        <v>297.87484023546898</v>
      </c>
      <c r="K650" s="53">
        <v>187.65371752546903</v>
      </c>
      <c r="L650" s="53">
        <v>54.728164729999989</v>
      </c>
      <c r="M650" s="53">
        <v>55.492957979999993</v>
      </c>
      <c r="N650" s="54">
        <f t="shared" si="41"/>
        <v>0.2500659103852359</v>
      </c>
      <c r="O650" s="54">
        <f t="shared" si="42"/>
        <v>0.32299624460610277</v>
      </c>
      <c r="P650" s="55">
        <f t="shared" si="43"/>
        <v>0.39694573646924641</v>
      </c>
      <c r="Q650" s="7"/>
    </row>
    <row r="651" spans="1:17" x14ac:dyDescent="0.25">
      <c r="A651" s="66"/>
      <c r="B651" s="56"/>
      <c r="C651" s="67"/>
      <c r="D651" s="68"/>
      <c r="E651" s="69"/>
      <c r="F651" s="70">
        <v>1</v>
      </c>
      <c r="G651" s="71" t="s">
        <v>136</v>
      </c>
      <c r="H651" s="72">
        <v>36.691174000000018</v>
      </c>
      <c r="I651" s="73">
        <v>51.256746999999997</v>
      </c>
      <c r="J651" s="73">
        <f t="shared" si="40"/>
        <v>21.124477051948141</v>
      </c>
      <c r="K651" s="73">
        <v>13.571869161948143</v>
      </c>
      <c r="L651" s="73">
        <v>3.5928895500000002</v>
      </c>
      <c r="M651" s="73">
        <v>3.9597183400000002</v>
      </c>
      <c r="N651" s="74">
        <f t="shared" si="41"/>
        <v>0.26478210101683092</v>
      </c>
      <c r="O651" s="74">
        <f t="shared" si="42"/>
        <v>0.33487803492383439</v>
      </c>
      <c r="P651" s="75">
        <f t="shared" si="43"/>
        <v>0.41213066158779332</v>
      </c>
      <c r="Q651" s="7"/>
    </row>
    <row r="652" spans="1:17" x14ac:dyDescent="0.25">
      <c r="A652" s="66"/>
      <c r="B652" s="56"/>
      <c r="C652" s="67"/>
      <c r="D652" s="68"/>
      <c r="E652" s="69"/>
      <c r="F652" s="70">
        <v>2</v>
      </c>
      <c r="G652" s="71" t="s">
        <v>137</v>
      </c>
      <c r="H652" s="72">
        <v>45.744608000000021</v>
      </c>
      <c r="I652" s="73">
        <v>59.252296000000008</v>
      </c>
      <c r="J652" s="73">
        <f t="shared" si="40"/>
        <v>19.308503134112868</v>
      </c>
      <c r="K652" s="73">
        <v>12.188769194112865</v>
      </c>
      <c r="L652" s="73">
        <v>3.5766094900000005</v>
      </c>
      <c r="M652" s="73">
        <v>3.5431244500000014</v>
      </c>
      <c r="N652" s="74">
        <f t="shared" si="41"/>
        <v>0.20570965206332026</v>
      </c>
      <c r="O652" s="74">
        <f t="shared" si="42"/>
        <v>0.2660720300883001</v>
      </c>
      <c r="P652" s="75">
        <f t="shared" si="43"/>
        <v>0.32586928165809587</v>
      </c>
      <c r="Q652" s="7"/>
    </row>
    <row r="653" spans="1:17" x14ac:dyDescent="0.25">
      <c r="A653" s="66"/>
      <c r="B653" s="56"/>
      <c r="C653" s="67"/>
      <c r="D653" s="68"/>
      <c r="E653" s="69"/>
      <c r="F653" s="70">
        <v>16</v>
      </c>
      <c r="G653" s="71" t="s">
        <v>138</v>
      </c>
      <c r="H653" s="72">
        <v>6.4064319999999988</v>
      </c>
      <c r="I653" s="73">
        <v>9.6064859999999967</v>
      </c>
      <c r="J653" s="73">
        <f t="shared" si="40"/>
        <v>2.9399565356763984</v>
      </c>
      <c r="K653" s="73">
        <v>1.7548678956763979</v>
      </c>
      <c r="L653" s="73">
        <v>0.56532346000000011</v>
      </c>
      <c r="M653" s="73">
        <v>0.61976518000000036</v>
      </c>
      <c r="N653" s="74">
        <f t="shared" si="41"/>
        <v>0.18267531912047741</v>
      </c>
      <c r="O653" s="74">
        <f t="shared" si="42"/>
        <v>0.24152342028879226</v>
      </c>
      <c r="P653" s="75">
        <f t="shared" si="43"/>
        <v>0.30603870506618125</v>
      </c>
      <c r="Q653" s="7"/>
    </row>
    <row r="654" spans="1:17" ht="25.5" x14ac:dyDescent="0.25">
      <c r="A654" s="66"/>
      <c r="B654" s="56"/>
      <c r="C654" s="67"/>
      <c r="D654" s="68"/>
      <c r="E654" s="69"/>
      <c r="F654" s="70">
        <v>17</v>
      </c>
      <c r="G654" s="71" t="s">
        <v>139</v>
      </c>
      <c r="H654" s="72">
        <v>6.1539080000000004</v>
      </c>
      <c r="I654" s="73">
        <v>6.3780920000000005</v>
      </c>
      <c r="J654" s="73">
        <f t="shared" si="40"/>
        <v>2.5128972936158878</v>
      </c>
      <c r="K654" s="73">
        <v>1.5350759536158876</v>
      </c>
      <c r="L654" s="73">
        <v>0.50621762999999997</v>
      </c>
      <c r="M654" s="73">
        <v>0.47160371000000001</v>
      </c>
      <c r="N654" s="74">
        <f t="shared" si="41"/>
        <v>0.24067949374450656</v>
      </c>
      <c r="O654" s="74">
        <f t="shared" si="42"/>
        <v>0.32004768567400527</v>
      </c>
      <c r="P654" s="75">
        <f t="shared" si="43"/>
        <v>0.39398887529623083</v>
      </c>
      <c r="Q654" s="7"/>
    </row>
    <row r="655" spans="1:17" x14ac:dyDescent="0.25">
      <c r="A655" s="66"/>
      <c r="B655" s="56"/>
      <c r="C655" s="67"/>
      <c r="D655" s="68"/>
      <c r="E655" s="69"/>
      <c r="F655" s="70">
        <v>18</v>
      </c>
      <c r="G655" s="71" t="s">
        <v>140</v>
      </c>
      <c r="H655" s="72">
        <v>4.6569359999999991</v>
      </c>
      <c r="I655" s="73">
        <v>5.408757999999998</v>
      </c>
      <c r="J655" s="73">
        <f t="shared" si="40"/>
        <v>1.9163518504010737</v>
      </c>
      <c r="K655" s="73">
        <v>1.1167178504010735</v>
      </c>
      <c r="L655" s="73">
        <v>0.36837811000000004</v>
      </c>
      <c r="M655" s="73">
        <v>0.43125588999999998</v>
      </c>
      <c r="N655" s="74">
        <f t="shared" si="41"/>
        <v>0.20646474669435644</v>
      </c>
      <c r="O655" s="74">
        <f t="shared" si="42"/>
        <v>0.27457245460068175</v>
      </c>
      <c r="P655" s="75">
        <f t="shared" si="43"/>
        <v>0.35430534152222642</v>
      </c>
      <c r="Q655" s="7"/>
    </row>
    <row r="656" spans="1:17" x14ac:dyDescent="0.25">
      <c r="A656" s="66"/>
      <c r="B656" s="56"/>
      <c r="C656" s="67"/>
      <c r="D656" s="68"/>
      <c r="E656" s="69"/>
      <c r="F656" s="70">
        <v>24</v>
      </c>
      <c r="G656" s="71" t="s">
        <v>141</v>
      </c>
      <c r="H656" s="72">
        <v>48.462094000000015</v>
      </c>
      <c r="I656" s="73">
        <v>46.664772000000021</v>
      </c>
      <c r="J656" s="73">
        <f t="shared" si="40"/>
        <v>3.4884522041095067</v>
      </c>
      <c r="K656" s="73">
        <v>2.6241780541095068</v>
      </c>
      <c r="L656" s="73">
        <v>0.33097102999999989</v>
      </c>
      <c r="M656" s="73">
        <v>0.53330312000000002</v>
      </c>
      <c r="N656" s="74">
        <f t="shared" si="41"/>
        <v>5.6234670001377177E-2</v>
      </c>
      <c r="O656" s="74">
        <f t="shared" si="42"/>
        <v>6.3327194315007163E-2</v>
      </c>
      <c r="P656" s="75">
        <f t="shared" si="43"/>
        <v>7.4755582307559659E-2</v>
      </c>
      <c r="Q656" s="7"/>
    </row>
    <row r="657" spans="1:17" ht="25.5" x14ac:dyDescent="0.25">
      <c r="A657" s="66"/>
      <c r="B657" s="56"/>
      <c r="C657" s="67"/>
      <c r="D657" s="68"/>
      <c r="E657" s="69"/>
      <c r="F657" s="70">
        <v>35</v>
      </c>
      <c r="G657" s="71" t="s">
        <v>45</v>
      </c>
      <c r="H657" s="72">
        <v>0</v>
      </c>
      <c r="I657" s="73">
        <v>0.118588</v>
      </c>
      <c r="J657" s="73">
        <f t="shared" si="40"/>
        <v>0</v>
      </c>
      <c r="K657" s="73">
        <v>0</v>
      </c>
      <c r="L657" s="73">
        <v>0</v>
      </c>
      <c r="M657" s="73">
        <v>0</v>
      </c>
      <c r="N657" s="74">
        <f t="shared" si="41"/>
        <v>0</v>
      </c>
      <c r="O657" s="74">
        <f t="shared" si="42"/>
        <v>0</v>
      </c>
      <c r="P657" s="75">
        <f t="shared" si="43"/>
        <v>0</v>
      </c>
      <c r="Q657" s="7"/>
    </row>
    <row r="658" spans="1:17" ht="25.5" x14ac:dyDescent="0.25">
      <c r="A658" s="66"/>
      <c r="B658" s="56"/>
      <c r="C658" s="67"/>
      <c r="D658" s="68"/>
      <c r="E658" s="69"/>
      <c r="F658" s="70">
        <v>42</v>
      </c>
      <c r="G658" s="71" t="s">
        <v>158</v>
      </c>
      <c r="H658" s="72">
        <v>0</v>
      </c>
      <c r="I658" s="73">
        <v>4.9099719999999998</v>
      </c>
      <c r="J658" s="73">
        <f t="shared" si="40"/>
        <v>0.28698674000000002</v>
      </c>
      <c r="K658" s="73">
        <v>0</v>
      </c>
      <c r="L658" s="73">
        <v>8.0000000000000002E-3</v>
      </c>
      <c r="M658" s="73">
        <v>0.27898674000000001</v>
      </c>
      <c r="N658" s="74">
        <f t="shared" si="41"/>
        <v>0</v>
      </c>
      <c r="O658" s="74">
        <f t="shared" si="42"/>
        <v>1.6293371937762579E-3</v>
      </c>
      <c r="P658" s="75">
        <f t="shared" si="43"/>
        <v>5.8449771200324567E-2</v>
      </c>
      <c r="Q658" s="7"/>
    </row>
    <row r="659" spans="1:17" ht="25.5" x14ac:dyDescent="0.25">
      <c r="A659" s="66"/>
      <c r="B659" s="56"/>
      <c r="C659" s="67"/>
      <c r="D659" s="68"/>
      <c r="E659" s="69"/>
      <c r="F659" s="70">
        <v>46</v>
      </c>
      <c r="G659" s="71" t="s">
        <v>169</v>
      </c>
      <c r="H659" s="72">
        <v>1.4344619999999999</v>
      </c>
      <c r="I659" s="73">
        <v>1.817267</v>
      </c>
      <c r="J659" s="73">
        <f t="shared" si="40"/>
        <v>7.4999999999999997E-3</v>
      </c>
      <c r="K659" s="73">
        <v>0</v>
      </c>
      <c r="L659" s="73">
        <v>7.4999999999999997E-3</v>
      </c>
      <c r="M659" s="73">
        <v>0</v>
      </c>
      <c r="N659" s="74">
        <f t="shared" si="41"/>
        <v>0</v>
      </c>
      <c r="O659" s="74">
        <f t="shared" si="42"/>
        <v>4.1270765385603763E-3</v>
      </c>
      <c r="P659" s="75">
        <f t="shared" si="43"/>
        <v>4.1270765385603763E-3</v>
      </c>
      <c r="Q659" s="7"/>
    </row>
    <row r="660" spans="1:17" ht="51" x14ac:dyDescent="0.25">
      <c r="A660" s="66"/>
      <c r="B660" s="56"/>
      <c r="C660" s="67"/>
      <c r="D660" s="68"/>
      <c r="E660" s="69"/>
      <c r="F660" s="70">
        <v>47</v>
      </c>
      <c r="G660" s="71" t="s">
        <v>190</v>
      </c>
      <c r="H660" s="72">
        <v>0.36104400000000003</v>
      </c>
      <c r="I660" s="73">
        <v>1.3269569999999999</v>
      </c>
      <c r="J660" s="73">
        <f t="shared" si="40"/>
        <v>0.17544396695256986</v>
      </c>
      <c r="K660" s="73">
        <v>0.12083657695256989</v>
      </c>
      <c r="L660" s="73">
        <v>2.1564859999999998E-2</v>
      </c>
      <c r="M660" s="73">
        <v>3.3042530000000001E-2</v>
      </c>
      <c r="N660" s="74">
        <f t="shared" si="41"/>
        <v>9.1062918355734129E-2</v>
      </c>
      <c r="O660" s="74">
        <f t="shared" si="42"/>
        <v>0.10731428143682868</v>
      </c>
      <c r="P660" s="75">
        <f t="shared" si="43"/>
        <v>0.13221526164945049</v>
      </c>
      <c r="Q660" s="7"/>
    </row>
    <row r="661" spans="1:17" ht="25.5" x14ac:dyDescent="0.25">
      <c r="A661" s="66"/>
      <c r="B661" s="56"/>
      <c r="C661" s="67"/>
      <c r="D661" s="68"/>
      <c r="E661" s="69"/>
      <c r="F661" s="70">
        <v>51</v>
      </c>
      <c r="G661" s="71" t="s">
        <v>24</v>
      </c>
      <c r="H661" s="72">
        <v>0.73512700000000009</v>
      </c>
      <c r="I661" s="73">
        <v>0.73512700000000009</v>
      </c>
      <c r="J661" s="73">
        <f t="shared" si="40"/>
        <v>0.17836986996228232</v>
      </c>
      <c r="K661" s="73">
        <v>4.061545996228233E-2</v>
      </c>
      <c r="L661" s="73">
        <v>7.2337669999999993E-2</v>
      </c>
      <c r="M661" s="73">
        <v>6.5416740000000001E-2</v>
      </c>
      <c r="N661" s="74">
        <f t="shared" si="41"/>
        <v>5.5249582673854075E-2</v>
      </c>
      <c r="O661" s="74">
        <f t="shared" si="42"/>
        <v>0.15365117858857355</v>
      </c>
      <c r="P661" s="75">
        <f t="shared" si="43"/>
        <v>0.24263816995197063</v>
      </c>
      <c r="Q661" s="7"/>
    </row>
    <row r="662" spans="1:17" ht="38.25" x14ac:dyDescent="0.25">
      <c r="A662" s="66"/>
      <c r="B662" s="56"/>
      <c r="C662" s="67"/>
      <c r="D662" s="68"/>
      <c r="E662" s="69"/>
      <c r="F662" s="70">
        <v>61</v>
      </c>
      <c r="G662" s="71" t="s">
        <v>191</v>
      </c>
      <c r="H662" s="72">
        <v>18.304376999999999</v>
      </c>
      <c r="I662" s="73">
        <v>57.245090000000033</v>
      </c>
      <c r="J662" s="73">
        <f t="shared" si="40"/>
        <v>10.799041203202748</v>
      </c>
      <c r="K662" s="73">
        <v>0.79664164320274722</v>
      </c>
      <c r="L662" s="73">
        <v>6.5027829100000005</v>
      </c>
      <c r="M662" s="73">
        <v>3.4996166500000001</v>
      </c>
      <c r="N662" s="74">
        <f t="shared" si="41"/>
        <v>1.3916331395456741E-2</v>
      </c>
      <c r="O662" s="74">
        <f t="shared" si="42"/>
        <v>0.12751180150477087</v>
      </c>
      <c r="P662" s="75">
        <f t="shared" si="43"/>
        <v>0.18864571971504879</v>
      </c>
      <c r="Q662" s="7"/>
    </row>
    <row r="663" spans="1:17" ht="38.25" x14ac:dyDescent="0.25">
      <c r="A663" s="66"/>
      <c r="B663" s="56"/>
      <c r="C663" s="67"/>
      <c r="D663" s="68"/>
      <c r="E663" s="69"/>
      <c r="F663" s="70">
        <v>68</v>
      </c>
      <c r="G663" s="71" t="s">
        <v>22</v>
      </c>
      <c r="H663" s="72">
        <v>7.5783819999999986</v>
      </c>
      <c r="I663" s="73">
        <v>13.877101999999997</v>
      </c>
      <c r="J663" s="73">
        <f t="shared" si="40"/>
        <v>2.4167249693576931</v>
      </c>
      <c r="K663" s="73">
        <v>1.0835142693576927</v>
      </c>
      <c r="L663" s="73">
        <v>0.34575631000000007</v>
      </c>
      <c r="M663" s="73">
        <v>0.98745439000000024</v>
      </c>
      <c r="N663" s="74">
        <f t="shared" si="41"/>
        <v>7.807928985156215E-2</v>
      </c>
      <c r="O663" s="74">
        <f t="shared" si="42"/>
        <v>0.10299488894422575</v>
      </c>
      <c r="P663" s="75">
        <f t="shared" si="43"/>
        <v>0.17415199292746378</v>
      </c>
      <c r="Q663" s="7"/>
    </row>
    <row r="664" spans="1:17" ht="25.5" x14ac:dyDescent="0.25">
      <c r="A664" s="66"/>
      <c r="B664" s="56"/>
      <c r="C664" s="67"/>
      <c r="D664" s="68"/>
      <c r="E664" s="69"/>
      <c r="F664" s="70">
        <v>72</v>
      </c>
      <c r="G664" s="71" t="s">
        <v>25</v>
      </c>
      <c r="H664" s="72">
        <v>0.9</v>
      </c>
      <c r="I664" s="73">
        <v>1.0620170000000002</v>
      </c>
      <c r="J664" s="73">
        <f t="shared" si="40"/>
        <v>0.23985674338713764</v>
      </c>
      <c r="K664" s="73">
        <v>0.14958809338713763</v>
      </c>
      <c r="L664" s="73">
        <v>2.8754999999999999E-2</v>
      </c>
      <c r="M664" s="73">
        <v>6.1513650000000003E-2</v>
      </c>
      <c r="N664" s="74">
        <f t="shared" si="41"/>
        <v>0.14085282381274275</v>
      </c>
      <c r="O664" s="74">
        <f t="shared" si="42"/>
        <v>0.16792866158181799</v>
      </c>
      <c r="P664" s="75">
        <f t="shared" si="43"/>
        <v>0.22585019202812912</v>
      </c>
      <c r="Q664" s="7"/>
    </row>
    <row r="665" spans="1:17" ht="25.5" x14ac:dyDescent="0.25">
      <c r="A665" s="66"/>
      <c r="B665" s="56"/>
      <c r="C665" s="67"/>
      <c r="D665" s="68"/>
      <c r="E665" s="69"/>
      <c r="F665" s="70">
        <v>82</v>
      </c>
      <c r="G665" s="71" t="s">
        <v>197</v>
      </c>
      <c r="H665" s="72">
        <v>0</v>
      </c>
      <c r="I665" s="73">
        <v>1.847842</v>
      </c>
      <c r="J665" s="73">
        <f t="shared" si="40"/>
        <v>0</v>
      </c>
      <c r="K665" s="73">
        <v>0</v>
      </c>
      <c r="L665" s="73">
        <v>0</v>
      </c>
      <c r="M665" s="73">
        <v>0</v>
      </c>
      <c r="N665" s="74">
        <f t="shared" si="41"/>
        <v>0</v>
      </c>
      <c r="O665" s="74">
        <f t="shared" si="42"/>
        <v>0</v>
      </c>
      <c r="P665" s="75">
        <f t="shared" si="43"/>
        <v>0</v>
      </c>
      <c r="Q665" s="7"/>
    </row>
    <row r="666" spans="1:17" ht="25.5" x14ac:dyDescent="0.25">
      <c r="A666" s="66"/>
      <c r="B666" s="56"/>
      <c r="C666" s="67"/>
      <c r="D666" s="68"/>
      <c r="E666" s="69"/>
      <c r="F666" s="70">
        <v>90</v>
      </c>
      <c r="G666" s="71" t="s">
        <v>81</v>
      </c>
      <c r="H666" s="72">
        <v>384.2449179999997</v>
      </c>
      <c r="I666" s="73">
        <v>432.07147000000009</v>
      </c>
      <c r="J666" s="73">
        <f t="shared" si="40"/>
        <v>206.67287644453123</v>
      </c>
      <c r="K666" s="73">
        <v>133.55324978453123</v>
      </c>
      <c r="L666" s="73">
        <v>35.74812094</v>
      </c>
      <c r="M666" s="73">
        <v>37.371505719999988</v>
      </c>
      <c r="N666" s="74">
        <f t="shared" si="41"/>
        <v>0.30909990373706275</v>
      </c>
      <c r="O666" s="74">
        <f t="shared" si="42"/>
        <v>0.39183649576430307</v>
      </c>
      <c r="P666" s="75">
        <f t="shared" si="43"/>
        <v>0.47833030133771892</v>
      </c>
      <c r="Q666" s="7"/>
    </row>
    <row r="667" spans="1:17" ht="51" x14ac:dyDescent="0.25">
      <c r="A667" s="66"/>
      <c r="B667" s="56"/>
      <c r="C667" s="67"/>
      <c r="D667" s="68"/>
      <c r="E667" s="69"/>
      <c r="F667" s="70">
        <v>91</v>
      </c>
      <c r="G667" s="71" t="s">
        <v>82</v>
      </c>
      <c r="H667" s="72">
        <v>6.7697349999999981</v>
      </c>
      <c r="I667" s="73">
        <v>44.793296000000012</v>
      </c>
      <c r="J667" s="73">
        <f t="shared" si="40"/>
        <v>21.262378744622136</v>
      </c>
      <c r="K667" s="73">
        <v>16.119298734622134</v>
      </c>
      <c r="L667" s="73">
        <v>2.28441472</v>
      </c>
      <c r="M667" s="73">
        <v>2.8586652900000002</v>
      </c>
      <c r="N667" s="74">
        <f t="shared" si="41"/>
        <v>0.35985962574895425</v>
      </c>
      <c r="O667" s="74">
        <f t="shared" si="42"/>
        <v>0.41085865738976052</v>
      </c>
      <c r="P667" s="75">
        <f t="shared" si="43"/>
        <v>0.47467770053407393</v>
      </c>
      <c r="Q667" s="7"/>
    </row>
    <row r="668" spans="1:17" ht="25.5" x14ac:dyDescent="0.25">
      <c r="A668" s="66"/>
      <c r="B668" s="56"/>
      <c r="C668" s="67"/>
      <c r="D668" s="68"/>
      <c r="E668" s="69"/>
      <c r="F668" s="70">
        <v>104</v>
      </c>
      <c r="G668" s="71" t="s">
        <v>142</v>
      </c>
      <c r="H668" s="72">
        <v>1.8633279999999999</v>
      </c>
      <c r="I668" s="73">
        <v>1.8600479999999999</v>
      </c>
      <c r="J668" s="73">
        <f t="shared" si="40"/>
        <v>0.65572023541768598</v>
      </c>
      <c r="K668" s="73">
        <v>0.46817725541768596</v>
      </c>
      <c r="L668" s="73">
        <v>0.11283423000000001</v>
      </c>
      <c r="M668" s="73">
        <v>7.470874999999999E-2</v>
      </c>
      <c r="N668" s="74">
        <f t="shared" si="41"/>
        <v>0.25170170630956079</v>
      </c>
      <c r="O668" s="74">
        <f t="shared" si="42"/>
        <v>0.31236370535474678</v>
      </c>
      <c r="P668" s="75">
        <f t="shared" si="43"/>
        <v>0.35252866346335471</v>
      </c>
      <c r="Q668" s="7"/>
    </row>
    <row r="669" spans="1:17" ht="38.25" x14ac:dyDescent="0.25">
      <c r="A669" s="66"/>
      <c r="B669" s="56"/>
      <c r="C669" s="67"/>
      <c r="D669" s="68"/>
      <c r="E669" s="69"/>
      <c r="F669" s="70">
        <v>106</v>
      </c>
      <c r="G669" s="71" t="s">
        <v>83</v>
      </c>
      <c r="H669" s="72">
        <v>2.8131049999999997</v>
      </c>
      <c r="I669" s="73">
        <v>3.5374250000000003</v>
      </c>
      <c r="J669" s="73">
        <f t="shared" si="40"/>
        <v>1.3989930345144537</v>
      </c>
      <c r="K669" s="73">
        <v>0.86911498451445368</v>
      </c>
      <c r="L669" s="73">
        <v>0.25721581000000004</v>
      </c>
      <c r="M669" s="73">
        <v>0.27266224000000006</v>
      </c>
      <c r="N669" s="74">
        <f t="shared" si="41"/>
        <v>0.24569142370918215</v>
      </c>
      <c r="O669" s="74">
        <f t="shared" si="42"/>
        <v>0.31840414836058817</v>
      </c>
      <c r="P669" s="75">
        <f t="shared" si="43"/>
        <v>0.39548344756834519</v>
      </c>
      <c r="Q669" s="7"/>
    </row>
    <row r="670" spans="1:17" ht="38.25" x14ac:dyDescent="0.25">
      <c r="A670" s="66"/>
      <c r="B670" s="56"/>
      <c r="C670" s="67"/>
      <c r="D670" s="68"/>
      <c r="E670" s="69"/>
      <c r="F670" s="70">
        <v>107</v>
      </c>
      <c r="G670" s="71" t="s">
        <v>84</v>
      </c>
      <c r="H670" s="72">
        <v>4.2691440000000007</v>
      </c>
      <c r="I670" s="73">
        <v>4.2691440000000007</v>
      </c>
      <c r="J670" s="73">
        <f t="shared" si="40"/>
        <v>1.7254752586790334</v>
      </c>
      <c r="K670" s="73">
        <v>1.2077460386790335</v>
      </c>
      <c r="L670" s="73">
        <v>0.26039434</v>
      </c>
      <c r="M670" s="73">
        <v>0.25733487999999999</v>
      </c>
      <c r="N670" s="74">
        <f t="shared" si="41"/>
        <v>0.28290121829552561</v>
      </c>
      <c r="O670" s="74">
        <f t="shared" si="42"/>
        <v>0.34389572679652719</v>
      </c>
      <c r="P670" s="75">
        <f t="shared" si="43"/>
        <v>0.40417359046193641</v>
      </c>
      <c r="Q670" s="7"/>
    </row>
    <row r="671" spans="1:17" ht="25.5" x14ac:dyDescent="0.25">
      <c r="A671" s="66"/>
      <c r="B671" s="56"/>
      <c r="C671" s="67"/>
      <c r="D671" s="68"/>
      <c r="E671" s="69"/>
      <c r="F671" s="70">
        <v>121</v>
      </c>
      <c r="G671" s="71" t="s">
        <v>159</v>
      </c>
      <c r="H671" s="72">
        <v>0.54825500000000005</v>
      </c>
      <c r="I671" s="73">
        <v>0.54825499999999994</v>
      </c>
      <c r="J671" s="73">
        <f t="shared" si="40"/>
        <v>0.23218684266981907</v>
      </c>
      <c r="K671" s="73">
        <v>0.13572015266981907</v>
      </c>
      <c r="L671" s="73">
        <v>4.1520439999999999E-2</v>
      </c>
      <c r="M671" s="73">
        <v>5.4946250000000002E-2</v>
      </c>
      <c r="N671" s="74">
        <f t="shared" si="41"/>
        <v>0.24754932042538433</v>
      </c>
      <c r="O671" s="74">
        <f t="shared" si="42"/>
        <v>0.3232813064537835</v>
      </c>
      <c r="P671" s="75">
        <f t="shared" si="43"/>
        <v>0.42350155068320233</v>
      </c>
      <c r="Q671" s="7"/>
    </row>
    <row r="672" spans="1:17" ht="25.5" x14ac:dyDescent="0.25">
      <c r="A672" s="66"/>
      <c r="B672" s="56"/>
      <c r="C672" s="67"/>
      <c r="D672" s="68"/>
      <c r="E672" s="69"/>
      <c r="F672" s="70">
        <v>127</v>
      </c>
      <c r="G672" s="71" t="s">
        <v>184</v>
      </c>
      <c r="H672" s="72">
        <v>0.37150100000000014</v>
      </c>
      <c r="I672" s="73">
        <v>0.40150100000000016</v>
      </c>
      <c r="J672" s="73">
        <f t="shared" si="40"/>
        <v>0.17671146024285761</v>
      </c>
      <c r="K672" s="73">
        <v>0.10441515024285764</v>
      </c>
      <c r="L672" s="73">
        <v>3.6347319999999995E-2</v>
      </c>
      <c r="M672" s="73">
        <v>3.5948989999999993E-2</v>
      </c>
      <c r="N672" s="74">
        <f t="shared" si="41"/>
        <v>0.2600619929784922</v>
      </c>
      <c r="O672" s="74">
        <f t="shared" si="42"/>
        <v>0.35059058443903646</v>
      </c>
      <c r="P672" s="75">
        <f t="shared" si="43"/>
        <v>0.44012707376284876</v>
      </c>
      <c r="Q672" s="7"/>
    </row>
    <row r="673" spans="1:17" ht="38.25" x14ac:dyDescent="0.25">
      <c r="A673" s="66"/>
      <c r="B673" s="56"/>
      <c r="C673" s="67"/>
      <c r="D673" s="68"/>
      <c r="E673" s="69"/>
      <c r="F673" s="70">
        <v>129</v>
      </c>
      <c r="G673" s="71" t="s">
        <v>143</v>
      </c>
      <c r="H673" s="72">
        <v>0.24338899999999999</v>
      </c>
      <c r="I673" s="73">
        <v>0.39540199999999992</v>
      </c>
      <c r="J673" s="73">
        <f t="shared" si="40"/>
        <v>4.2124050877525451E-2</v>
      </c>
      <c r="K673" s="73">
        <v>2.6371780877525453E-2</v>
      </c>
      <c r="L673" s="73">
        <v>6.397980000000001E-3</v>
      </c>
      <c r="M673" s="73">
        <v>9.3542899999999995E-3</v>
      </c>
      <c r="N673" s="74">
        <f t="shared" si="41"/>
        <v>6.6696124140812288E-2</v>
      </c>
      <c r="O673" s="74">
        <f t="shared" si="42"/>
        <v>8.2877074161297762E-2</v>
      </c>
      <c r="P673" s="75">
        <f t="shared" si="43"/>
        <v>0.10653474407697852</v>
      </c>
      <c r="Q673" s="7"/>
    </row>
    <row r="674" spans="1:17" ht="38.25" x14ac:dyDescent="0.25">
      <c r="A674" s="66"/>
      <c r="B674" s="56"/>
      <c r="C674" s="67"/>
      <c r="D674" s="68"/>
      <c r="E674" s="69"/>
      <c r="F674" s="70">
        <v>130</v>
      </c>
      <c r="G674" s="71" t="s">
        <v>160</v>
      </c>
      <c r="H674" s="72">
        <v>6.0000000000000005E-2</v>
      </c>
      <c r="I674" s="73">
        <v>6.0000000000000005E-2</v>
      </c>
      <c r="J674" s="73">
        <f t="shared" si="40"/>
        <v>1.5111949752794113E-2</v>
      </c>
      <c r="K674" s="73">
        <v>1.0360949752794113E-2</v>
      </c>
      <c r="L674" s="73">
        <v>2.2499999999999998E-3</v>
      </c>
      <c r="M674" s="73">
        <v>2.5009999999999998E-3</v>
      </c>
      <c r="N674" s="74">
        <f t="shared" si="41"/>
        <v>0.17268249587990186</v>
      </c>
      <c r="O674" s="74">
        <f t="shared" si="42"/>
        <v>0.21018249587990187</v>
      </c>
      <c r="P674" s="75">
        <f t="shared" si="43"/>
        <v>0.25186582921323519</v>
      </c>
      <c r="Q674" s="7"/>
    </row>
    <row r="675" spans="1:17" x14ac:dyDescent="0.25">
      <c r="A675" s="66"/>
      <c r="B675" s="56"/>
      <c r="C675" s="67"/>
      <c r="D675" s="68"/>
      <c r="E675" s="69"/>
      <c r="F675" s="70">
        <v>131</v>
      </c>
      <c r="G675" s="71" t="s">
        <v>144</v>
      </c>
      <c r="H675" s="72">
        <v>0.56897500000000001</v>
      </c>
      <c r="I675" s="73">
        <v>0.97337499999999988</v>
      </c>
      <c r="J675" s="73">
        <f t="shared" si="40"/>
        <v>0.2987006514351942</v>
      </c>
      <c r="K675" s="73">
        <v>0.1765885414351942</v>
      </c>
      <c r="L675" s="73">
        <v>5.1582929999999999E-2</v>
      </c>
      <c r="M675" s="73">
        <v>7.0529179999999997E-2</v>
      </c>
      <c r="N675" s="74">
        <f t="shared" si="41"/>
        <v>0.18141881744979502</v>
      </c>
      <c r="O675" s="74">
        <f t="shared" si="42"/>
        <v>0.23441270983453882</v>
      </c>
      <c r="P675" s="75">
        <f t="shared" si="43"/>
        <v>0.30687109432150428</v>
      </c>
      <c r="Q675" s="7"/>
    </row>
    <row r="676" spans="1:17" x14ac:dyDescent="0.25">
      <c r="A676" s="44"/>
      <c r="B676" s="45"/>
      <c r="C676" s="46"/>
      <c r="D676" s="47">
        <v>451</v>
      </c>
      <c r="E676" s="48" t="s">
        <v>236</v>
      </c>
      <c r="F676" s="49"/>
      <c r="G676" s="50"/>
      <c r="H676" s="51">
        <v>984.85653100000025</v>
      </c>
      <c r="I676" s="52">
        <v>1211.8287209999994</v>
      </c>
      <c r="J676" s="53">
        <f t="shared" si="40"/>
        <v>496.7148008547008</v>
      </c>
      <c r="K676" s="53">
        <v>323.19073323470076</v>
      </c>
      <c r="L676" s="53">
        <v>106.46666669000005</v>
      </c>
      <c r="M676" s="53">
        <v>67.05740093</v>
      </c>
      <c r="N676" s="54">
        <f t="shared" si="41"/>
        <v>0.26669671021495861</v>
      </c>
      <c r="O676" s="54">
        <f t="shared" si="42"/>
        <v>0.35455291038996678</v>
      </c>
      <c r="P676" s="55">
        <f t="shared" si="43"/>
        <v>0.40988861895005463</v>
      </c>
      <c r="Q676" s="7"/>
    </row>
    <row r="677" spans="1:17" x14ac:dyDescent="0.25">
      <c r="A677" s="66"/>
      <c r="B677" s="56"/>
      <c r="C677" s="67"/>
      <c r="D677" s="68"/>
      <c r="E677" s="69"/>
      <c r="F677" s="70">
        <v>1</v>
      </c>
      <c r="G677" s="71" t="s">
        <v>136</v>
      </c>
      <c r="H677" s="72">
        <v>55.08141100000001</v>
      </c>
      <c r="I677" s="73">
        <v>73.116024999999965</v>
      </c>
      <c r="J677" s="73">
        <f t="shared" si="40"/>
        <v>32.505511796082189</v>
      </c>
      <c r="K677" s="73">
        <v>20.782044546082187</v>
      </c>
      <c r="L677" s="73">
        <v>5.6387449399999996</v>
      </c>
      <c r="M677" s="73">
        <v>6.084722310000001</v>
      </c>
      <c r="N677" s="74">
        <f t="shared" si="41"/>
        <v>0.28423378522125892</v>
      </c>
      <c r="O677" s="74">
        <f t="shared" si="42"/>
        <v>0.36135429252454848</v>
      </c>
      <c r="P677" s="75">
        <f t="shared" si="43"/>
        <v>0.44457438428965751</v>
      </c>
      <c r="Q677" s="7"/>
    </row>
    <row r="678" spans="1:17" x14ac:dyDescent="0.25">
      <c r="A678" s="66"/>
      <c r="B678" s="56"/>
      <c r="C678" s="67"/>
      <c r="D678" s="68"/>
      <c r="E678" s="69"/>
      <c r="F678" s="70">
        <v>2</v>
      </c>
      <c r="G678" s="71" t="s">
        <v>137</v>
      </c>
      <c r="H678" s="72">
        <v>42.102186000000003</v>
      </c>
      <c r="I678" s="73">
        <v>57.337807000000019</v>
      </c>
      <c r="J678" s="73">
        <f t="shared" si="40"/>
        <v>22.918669564702117</v>
      </c>
      <c r="K678" s="73">
        <v>14.563119864702117</v>
      </c>
      <c r="L678" s="73">
        <v>3.9529676000000009</v>
      </c>
      <c r="M678" s="73">
        <v>4.4025821000000009</v>
      </c>
      <c r="N678" s="74">
        <f t="shared" si="41"/>
        <v>0.253988086162802</v>
      </c>
      <c r="O678" s="74">
        <f t="shared" si="42"/>
        <v>0.32292981600607973</v>
      </c>
      <c r="P678" s="75">
        <f t="shared" si="43"/>
        <v>0.3997130473563823</v>
      </c>
      <c r="Q678" s="7"/>
    </row>
    <row r="679" spans="1:17" x14ac:dyDescent="0.25">
      <c r="A679" s="66"/>
      <c r="B679" s="56"/>
      <c r="C679" s="67"/>
      <c r="D679" s="68"/>
      <c r="E679" s="69"/>
      <c r="F679" s="70">
        <v>16</v>
      </c>
      <c r="G679" s="71" t="s">
        <v>138</v>
      </c>
      <c r="H679" s="72">
        <v>15.724571999999995</v>
      </c>
      <c r="I679" s="73">
        <v>20.094659000000004</v>
      </c>
      <c r="J679" s="73">
        <f t="shared" si="40"/>
        <v>7.6684836932000549</v>
      </c>
      <c r="K679" s="73">
        <v>4.8340543832000549</v>
      </c>
      <c r="L679" s="73">
        <v>1.4019081000000002</v>
      </c>
      <c r="M679" s="73">
        <v>1.4325212100000002</v>
      </c>
      <c r="N679" s="74">
        <f t="shared" si="41"/>
        <v>0.24056414110834395</v>
      </c>
      <c r="O679" s="74">
        <f t="shared" si="42"/>
        <v>0.31032935085885527</v>
      </c>
      <c r="P679" s="75">
        <f t="shared" si="43"/>
        <v>0.38161800571983101</v>
      </c>
      <c r="Q679" s="7"/>
    </row>
    <row r="680" spans="1:17" ht="25.5" x14ac:dyDescent="0.25">
      <c r="A680" s="66"/>
      <c r="B680" s="56"/>
      <c r="C680" s="67"/>
      <c r="D680" s="68"/>
      <c r="E680" s="69"/>
      <c r="F680" s="70">
        <v>17</v>
      </c>
      <c r="G680" s="71" t="s">
        <v>139</v>
      </c>
      <c r="H680" s="72">
        <v>5.9695069999999983</v>
      </c>
      <c r="I680" s="73">
        <v>8.3342399999999994</v>
      </c>
      <c r="J680" s="73">
        <f t="shared" si="40"/>
        <v>2.9622751879726756</v>
      </c>
      <c r="K680" s="73">
        <v>2.0060597179726756</v>
      </c>
      <c r="L680" s="73">
        <v>0.40992833999999995</v>
      </c>
      <c r="M680" s="73">
        <v>0.54628712999999995</v>
      </c>
      <c r="N680" s="74">
        <f t="shared" si="41"/>
        <v>0.24070097789032663</v>
      </c>
      <c r="O680" s="74">
        <f t="shared" si="42"/>
        <v>0.28988702724815651</v>
      </c>
      <c r="P680" s="75">
        <f t="shared" si="43"/>
        <v>0.35543435129929973</v>
      </c>
      <c r="Q680" s="7"/>
    </row>
    <row r="681" spans="1:17" x14ac:dyDescent="0.25">
      <c r="A681" s="66"/>
      <c r="B681" s="56"/>
      <c r="C681" s="67"/>
      <c r="D681" s="68"/>
      <c r="E681" s="69"/>
      <c r="F681" s="70">
        <v>18</v>
      </c>
      <c r="G681" s="71" t="s">
        <v>140</v>
      </c>
      <c r="H681" s="72">
        <v>14.383913999999997</v>
      </c>
      <c r="I681" s="73">
        <v>15.335982999999997</v>
      </c>
      <c r="J681" s="73">
        <f t="shared" si="40"/>
        <v>6.7214890256439235</v>
      </c>
      <c r="K681" s="73">
        <v>4.4456752956439232</v>
      </c>
      <c r="L681" s="73">
        <v>1.2428428500000006</v>
      </c>
      <c r="M681" s="73">
        <v>1.0329708799999999</v>
      </c>
      <c r="N681" s="74">
        <f t="shared" si="41"/>
        <v>0.28988525193617676</v>
      </c>
      <c r="O681" s="74">
        <f t="shared" si="42"/>
        <v>0.37092621618346372</v>
      </c>
      <c r="P681" s="75">
        <f t="shared" si="43"/>
        <v>0.43828224285615891</v>
      </c>
      <c r="Q681" s="7"/>
    </row>
    <row r="682" spans="1:17" x14ac:dyDescent="0.25">
      <c r="A682" s="66"/>
      <c r="B682" s="56"/>
      <c r="C682" s="67"/>
      <c r="D682" s="68"/>
      <c r="E682" s="69"/>
      <c r="F682" s="70">
        <v>24</v>
      </c>
      <c r="G682" s="71" t="s">
        <v>141</v>
      </c>
      <c r="H682" s="72">
        <v>14.661619000000002</v>
      </c>
      <c r="I682" s="73">
        <v>20.648423999999995</v>
      </c>
      <c r="J682" s="73">
        <f t="shared" si="40"/>
        <v>7.6327234449628953</v>
      </c>
      <c r="K682" s="73">
        <v>4.7937526249628943</v>
      </c>
      <c r="L682" s="73">
        <v>1.3521398599999999</v>
      </c>
      <c r="M682" s="73">
        <v>1.4868309600000003</v>
      </c>
      <c r="N682" s="74">
        <f t="shared" si="41"/>
        <v>0.23216070267459132</v>
      </c>
      <c r="O682" s="74">
        <f t="shared" si="42"/>
        <v>0.2976446282274568</v>
      </c>
      <c r="P682" s="75">
        <f t="shared" si="43"/>
        <v>0.36965162304701304</v>
      </c>
      <c r="Q682" s="7"/>
    </row>
    <row r="683" spans="1:17" ht="25.5" x14ac:dyDescent="0.25">
      <c r="A683" s="66"/>
      <c r="B683" s="56"/>
      <c r="C683" s="67"/>
      <c r="D683" s="68"/>
      <c r="E683" s="69"/>
      <c r="F683" s="70">
        <v>30</v>
      </c>
      <c r="G683" s="71" t="s">
        <v>64</v>
      </c>
      <c r="H683" s="72">
        <v>0.59054399999999996</v>
      </c>
      <c r="I683" s="73">
        <v>0.5</v>
      </c>
      <c r="J683" s="73">
        <f t="shared" si="40"/>
        <v>0</v>
      </c>
      <c r="K683" s="73">
        <v>0</v>
      </c>
      <c r="L683" s="73">
        <v>0</v>
      </c>
      <c r="M683" s="73">
        <v>0</v>
      </c>
      <c r="N683" s="74">
        <f t="shared" si="41"/>
        <v>0</v>
      </c>
      <c r="O683" s="74">
        <f t="shared" si="42"/>
        <v>0</v>
      </c>
      <c r="P683" s="75">
        <f t="shared" si="43"/>
        <v>0</v>
      </c>
      <c r="Q683" s="7"/>
    </row>
    <row r="684" spans="1:17" ht="25.5" x14ac:dyDescent="0.25">
      <c r="A684" s="66"/>
      <c r="B684" s="56"/>
      <c r="C684" s="67"/>
      <c r="D684" s="68"/>
      <c r="E684" s="69"/>
      <c r="F684" s="70">
        <v>42</v>
      </c>
      <c r="G684" s="71" t="s">
        <v>158</v>
      </c>
      <c r="H684" s="72">
        <v>287.152264</v>
      </c>
      <c r="I684" s="73">
        <v>313.73381099999995</v>
      </c>
      <c r="J684" s="73">
        <f t="shared" si="40"/>
        <v>133.62059766517885</v>
      </c>
      <c r="K684" s="73">
        <v>90.253684355178848</v>
      </c>
      <c r="L684" s="73">
        <v>42.639698150000001</v>
      </c>
      <c r="M684" s="73">
        <v>0.72721515999999997</v>
      </c>
      <c r="N684" s="74">
        <f t="shared" si="41"/>
        <v>0.28767598897773522</v>
      </c>
      <c r="O684" s="74">
        <f t="shared" si="42"/>
        <v>0.42358642213790237</v>
      </c>
      <c r="P684" s="75">
        <f t="shared" si="43"/>
        <v>0.42590435898277751</v>
      </c>
      <c r="Q684" s="7"/>
    </row>
    <row r="685" spans="1:17" ht="25.5" x14ac:dyDescent="0.25">
      <c r="A685" s="66"/>
      <c r="B685" s="56"/>
      <c r="C685" s="67"/>
      <c r="D685" s="68"/>
      <c r="E685" s="69"/>
      <c r="F685" s="70">
        <v>46</v>
      </c>
      <c r="G685" s="71" t="s">
        <v>169</v>
      </c>
      <c r="H685" s="72">
        <v>0</v>
      </c>
      <c r="I685" s="73">
        <v>0.195189</v>
      </c>
      <c r="J685" s="73">
        <f t="shared" si="40"/>
        <v>0.11976661346852779</v>
      </c>
      <c r="K685" s="73">
        <v>0.11976661346852779</v>
      </c>
      <c r="L685" s="73">
        <v>0</v>
      </c>
      <c r="M685" s="73">
        <v>0</v>
      </c>
      <c r="N685" s="74">
        <f t="shared" si="41"/>
        <v>0.61359304811504645</v>
      </c>
      <c r="O685" s="74">
        <f t="shared" si="42"/>
        <v>0.61359304811504645</v>
      </c>
      <c r="P685" s="75">
        <f t="shared" si="43"/>
        <v>0.61359304811504645</v>
      </c>
      <c r="Q685" s="7"/>
    </row>
    <row r="686" spans="1:17" ht="51" x14ac:dyDescent="0.25">
      <c r="A686" s="66"/>
      <c r="B686" s="56"/>
      <c r="C686" s="67"/>
      <c r="D686" s="68"/>
      <c r="E686" s="69"/>
      <c r="F686" s="70">
        <v>47</v>
      </c>
      <c r="G686" s="71" t="s">
        <v>190</v>
      </c>
      <c r="H686" s="72">
        <v>2.0389999999999998E-2</v>
      </c>
      <c r="I686" s="73">
        <v>3.7440000000000001E-2</v>
      </c>
      <c r="J686" s="73">
        <f t="shared" si="40"/>
        <v>3.3530000527610539E-3</v>
      </c>
      <c r="K686" s="73">
        <v>3.2830000527610537E-3</v>
      </c>
      <c r="L686" s="73">
        <v>6.9999999999999994E-5</v>
      </c>
      <c r="M686" s="73">
        <v>0</v>
      </c>
      <c r="N686" s="74">
        <f t="shared" si="41"/>
        <v>8.768696722118198E-2</v>
      </c>
      <c r="O686" s="74">
        <f t="shared" si="42"/>
        <v>8.9556625340840107E-2</v>
      </c>
      <c r="P686" s="75">
        <f t="shared" si="43"/>
        <v>8.9556625340840107E-2</v>
      </c>
      <c r="Q686" s="7"/>
    </row>
    <row r="687" spans="1:17" ht="38.25" x14ac:dyDescent="0.25">
      <c r="A687" s="66"/>
      <c r="B687" s="56"/>
      <c r="C687" s="67"/>
      <c r="D687" s="68"/>
      <c r="E687" s="69"/>
      <c r="F687" s="70">
        <v>48</v>
      </c>
      <c r="G687" s="71" t="s">
        <v>30</v>
      </c>
      <c r="H687" s="72">
        <v>0</v>
      </c>
      <c r="I687" s="73">
        <v>3.5474999999999999</v>
      </c>
      <c r="J687" s="73">
        <f t="shared" si="40"/>
        <v>3.5474998950958252</v>
      </c>
      <c r="K687" s="73">
        <v>3.5474998950958252</v>
      </c>
      <c r="L687" s="73">
        <v>0</v>
      </c>
      <c r="M687" s="73">
        <v>0</v>
      </c>
      <c r="N687" s="74">
        <f t="shared" si="41"/>
        <v>0.99999997042870337</v>
      </c>
      <c r="O687" s="74">
        <f t="shared" si="42"/>
        <v>0.99999997042870337</v>
      </c>
      <c r="P687" s="75">
        <f t="shared" si="43"/>
        <v>0.99999997042870337</v>
      </c>
      <c r="Q687" s="7"/>
    </row>
    <row r="688" spans="1:17" ht="25.5" x14ac:dyDescent="0.25">
      <c r="A688" s="66"/>
      <c r="B688" s="56"/>
      <c r="C688" s="67"/>
      <c r="D688" s="68"/>
      <c r="E688" s="69"/>
      <c r="F688" s="70">
        <v>51</v>
      </c>
      <c r="G688" s="71" t="s">
        <v>24</v>
      </c>
      <c r="H688" s="72">
        <v>1.3047900000000001</v>
      </c>
      <c r="I688" s="73">
        <v>1.3047900000000001</v>
      </c>
      <c r="J688" s="73">
        <f t="shared" si="40"/>
        <v>0.23762246988027028</v>
      </c>
      <c r="K688" s="73">
        <v>5.2787449880270287E-2</v>
      </c>
      <c r="L688" s="73">
        <v>9.524052999999999E-2</v>
      </c>
      <c r="M688" s="73">
        <v>8.9594489999999999E-2</v>
      </c>
      <c r="N688" s="74">
        <f t="shared" si="41"/>
        <v>4.0456663432636888E-2</v>
      </c>
      <c r="O688" s="74">
        <f t="shared" si="42"/>
        <v>0.11344965847398453</v>
      </c>
      <c r="P688" s="75">
        <f t="shared" si="43"/>
        <v>0.18211548975717951</v>
      </c>
      <c r="Q688" s="7"/>
    </row>
    <row r="689" spans="1:17" ht="38.25" x14ac:dyDescent="0.25">
      <c r="A689" s="66"/>
      <c r="B689" s="56"/>
      <c r="C689" s="67"/>
      <c r="D689" s="68"/>
      <c r="E689" s="69"/>
      <c r="F689" s="70">
        <v>61</v>
      </c>
      <c r="G689" s="71" t="s">
        <v>191</v>
      </c>
      <c r="H689" s="72">
        <v>38.921267999999998</v>
      </c>
      <c r="I689" s="73">
        <v>73.086844999999983</v>
      </c>
      <c r="J689" s="73">
        <f t="shared" si="40"/>
        <v>7.9863155078146528</v>
      </c>
      <c r="K689" s="73">
        <v>3.5342653478146531</v>
      </c>
      <c r="L689" s="73">
        <v>2.5943014299999998</v>
      </c>
      <c r="M689" s="73">
        <v>1.8577487300000002</v>
      </c>
      <c r="N689" s="74">
        <f t="shared" si="41"/>
        <v>4.8357065458423519E-2</v>
      </c>
      <c r="O689" s="74">
        <f t="shared" si="42"/>
        <v>8.3853212952545081E-2</v>
      </c>
      <c r="P689" s="75">
        <f t="shared" si="43"/>
        <v>0.10927158653263326</v>
      </c>
      <c r="Q689" s="7"/>
    </row>
    <row r="690" spans="1:17" ht="38.25" x14ac:dyDescent="0.25">
      <c r="A690" s="66"/>
      <c r="B690" s="56"/>
      <c r="C690" s="67"/>
      <c r="D690" s="68"/>
      <c r="E690" s="69"/>
      <c r="F690" s="70">
        <v>68</v>
      </c>
      <c r="G690" s="71" t="s">
        <v>22</v>
      </c>
      <c r="H690" s="72">
        <v>4.9217690000000029</v>
      </c>
      <c r="I690" s="73">
        <v>23.045900000000003</v>
      </c>
      <c r="J690" s="73">
        <f t="shared" si="40"/>
        <v>6.9072566153369639</v>
      </c>
      <c r="K690" s="73">
        <v>4.0023857153369642</v>
      </c>
      <c r="L690" s="73">
        <v>0.31683792</v>
      </c>
      <c r="M690" s="73">
        <v>2.5880329799999995</v>
      </c>
      <c r="N690" s="74">
        <f t="shared" si="41"/>
        <v>0.17367018494990275</v>
      </c>
      <c r="O690" s="74">
        <f t="shared" si="42"/>
        <v>0.18741831021296473</v>
      </c>
      <c r="P690" s="75">
        <f t="shared" si="43"/>
        <v>0.29971737338689153</v>
      </c>
      <c r="Q690" s="7"/>
    </row>
    <row r="691" spans="1:17" ht="25.5" x14ac:dyDescent="0.25">
      <c r="A691" s="66"/>
      <c r="B691" s="56"/>
      <c r="C691" s="67"/>
      <c r="D691" s="68"/>
      <c r="E691" s="69"/>
      <c r="F691" s="70">
        <v>83</v>
      </c>
      <c r="G691" s="71" t="s">
        <v>198</v>
      </c>
      <c r="H691" s="72">
        <v>0</v>
      </c>
      <c r="I691" s="73">
        <v>9.4095000000000012E-2</v>
      </c>
      <c r="J691" s="73">
        <f t="shared" si="40"/>
        <v>1.9988730549812317E-2</v>
      </c>
      <c r="K691" s="73">
        <v>1.9988730549812317E-2</v>
      </c>
      <c r="L691" s="73">
        <v>0</v>
      </c>
      <c r="M691" s="73">
        <v>0</v>
      </c>
      <c r="N691" s="74">
        <f t="shared" si="41"/>
        <v>0.21243137839218146</v>
      </c>
      <c r="O691" s="74">
        <f t="shared" si="42"/>
        <v>0.21243137839218146</v>
      </c>
      <c r="P691" s="75">
        <f t="shared" si="43"/>
        <v>0.21243137839218146</v>
      </c>
      <c r="Q691" s="7"/>
    </row>
    <row r="692" spans="1:17" ht="25.5" x14ac:dyDescent="0.25">
      <c r="A692" s="66"/>
      <c r="B692" s="56"/>
      <c r="C692" s="67"/>
      <c r="D692" s="68"/>
      <c r="E692" s="69"/>
      <c r="F692" s="70">
        <v>90</v>
      </c>
      <c r="G692" s="71" t="s">
        <v>81</v>
      </c>
      <c r="H692" s="72">
        <v>484.11913700000014</v>
      </c>
      <c r="I692" s="73">
        <v>572.26487599999984</v>
      </c>
      <c r="J692" s="73">
        <f t="shared" si="40"/>
        <v>252.1539331883522</v>
      </c>
      <c r="K692" s="73">
        <v>162.61268481835216</v>
      </c>
      <c r="L692" s="73">
        <v>44.578148000000034</v>
      </c>
      <c r="M692" s="73">
        <v>44.963100369999999</v>
      </c>
      <c r="N692" s="74">
        <f t="shared" si="41"/>
        <v>0.28415632627145931</v>
      </c>
      <c r="O692" s="74">
        <f t="shared" si="42"/>
        <v>0.36205407933921885</v>
      </c>
      <c r="P692" s="75">
        <f t="shared" si="43"/>
        <v>0.44062451456194607</v>
      </c>
      <c r="Q692" s="7"/>
    </row>
    <row r="693" spans="1:17" ht="51" x14ac:dyDescent="0.25">
      <c r="A693" s="66"/>
      <c r="B693" s="56"/>
      <c r="C693" s="67"/>
      <c r="D693" s="68"/>
      <c r="E693" s="69"/>
      <c r="F693" s="70">
        <v>91</v>
      </c>
      <c r="G693" s="71" t="s">
        <v>82</v>
      </c>
      <c r="H693" s="72">
        <v>1.3713150000000003</v>
      </c>
      <c r="I693" s="73">
        <v>2.264494</v>
      </c>
      <c r="J693" s="73">
        <f t="shared" si="40"/>
        <v>0.1360641990280903</v>
      </c>
      <c r="K693" s="73">
        <v>6.304701902809029E-2</v>
      </c>
      <c r="L693" s="73">
        <v>3.7048239999999996E-2</v>
      </c>
      <c r="M693" s="73">
        <v>3.5968940000000005E-2</v>
      </c>
      <c r="N693" s="74">
        <f t="shared" si="41"/>
        <v>2.7841548278816498E-2</v>
      </c>
      <c r="O693" s="74">
        <f t="shared" si="42"/>
        <v>4.4202042058000719E-2</v>
      </c>
      <c r="P693" s="75">
        <f t="shared" si="43"/>
        <v>6.0085917219515839E-2</v>
      </c>
      <c r="Q693" s="7"/>
    </row>
    <row r="694" spans="1:17" x14ac:dyDescent="0.25">
      <c r="A694" s="66"/>
      <c r="B694" s="56"/>
      <c r="C694" s="67"/>
      <c r="D694" s="68"/>
      <c r="E694" s="69"/>
      <c r="F694" s="70">
        <v>95</v>
      </c>
      <c r="G694" s="71" t="s">
        <v>208</v>
      </c>
      <c r="H694" s="72">
        <v>0</v>
      </c>
      <c r="I694" s="73">
        <v>0.34074900000000002</v>
      </c>
      <c r="J694" s="73">
        <f t="shared" si="40"/>
        <v>0.15953256189823151</v>
      </c>
      <c r="K694" s="73">
        <v>0.15953256189823151</v>
      </c>
      <c r="L694" s="73">
        <v>0</v>
      </c>
      <c r="M694" s="73">
        <v>0</v>
      </c>
      <c r="N694" s="74">
        <f t="shared" si="41"/>
        <v>0.4681820398540612</v>
      </c>
      <c r="O694" s="74">
        <f t="shared" si="42"/>
        <v>0.4681820398540612</v>
      </c>
      <c r="P694" s="75">
        <f t="shared" si="43"/>
        <v>0.4681820398540612</v>
      </c>
      <c r="Q694" s="7"/>
    </row>
    <row r="695" spans="1:17" ht="38.25" x14ac:dyDescent="0.25">
      <c r="A695" s="66"/>
      <c r="B695" s="56"/>
      <c r="C695" s="67"/>
      <c r="D695" s="68"/>
      <c r="E695" s="69"/>
      <c r="F695" s="70">
        <v>101</v>
      </c>
      <c r="G695" s="71" t="s">
        <v>88</v>
      </c>
      <c r="H695" s="72">
        <v>0</v>
      </c>
      <c r="I695" s="73">
        <v>0.29971300000000001</v>
      </c>
      <c r="J695" s="73">
        <f t="shared" si="40"/>
        <v>0</v>
      </c>
      <c r="K695" s="73">
        <v>0</v>
      </c>
      <c r="L695" s="73">
        <v>0</v>
      </c>
      <c r="M695" s="73">
        <v>0</v>
      </c>
      <c r="N695" s="74">
        <f t="shared" si="41"/>
        <v>0</v>
      </c>
      <c r="O695" s="74">
        <f t="shared" si="42"/>
        <v>0</v>
      </c>
      <c r="P695" s="75">
        <f t="shared" si="43"/>
        <v>0</v>
      </c>
      <c r="Q695" s="7"/>
    </row>
    <row r="696" spans="1:17" ht="25.5" x14ac:dyDescent="0.25">
      <c r="A696" s="66"/>
      <c r="B696" s="56"/>
      <c r="C696" s="67"/>
      <c r="D696" s="68"/>
      <c r="E696" s="69"/>
      <c r="F696" s="70">
        <v>104</v>
      </c>
      <c r="G696" s="71" t="s">
        <v>142</v>
      </c>
      <c r="H696" s="72">
        <v>5.9966980000000003</v>
      </c>
      <c r="I696" s="73">
        <v>8.1171120000000023</v>
      </c>
      <c r="J696" s="73">
        <f t="shared" si="40"/>
        <v>4.7426469215687623</v>
      </c>
      <c r="K696" s="73">
        <v>2.8834383415687626</v>
      </c>
      <c r="L696" s="73">
        <v>1.1982592300000001</v>
      </c>
      <c r="M696" s="73">
        <v>0.6609493500000001</v>
      </c>
      <c r="N696" s="74">
        <f t="shared" si="41"/>
        <v>0.35522958677529171</v>
      </c>
      <c r="O696" s="74">
        <f t="shared" si="42"/>
        <v>0.50285096122472639</v>
      </c>
      <c r="P696" s="75">
        <f t="shared" si="43"/>
        <v>0.58427762504308933</v>
      </c>
      <c r="Q696" s="7"/>
    </row>
    <row r="697" spans="1:17" ht="38.25" x14ac:dyDescent="0.25">
      <c r="A697" s="66"/>
      <c r="B697" s="56"/>
      <c r="C697" s="67"/>
      <c r="D697" s="68"/>
      <c r="E697" s="69"/>
      <c r="F697" s="70">
        <v>106</v>
      </c>
      <c r="G697" s="71" t="s">
        <v>83</v>
      </c>
      <c r="H697" s="72">
        <v>4.366803</v>
      </c>
      <c r="I697" s="73">
        <v>4.5010240000000001</v>
      </c>
      <c r="J697" s="73">
        <f t="shared" si="40"/>
        <v>2.1211691276241531</v>
      </c>
      <c r="K697" s="73">
        <v>1.4254875776241533</v>
      </c>
      <c r="L697" s="73">
        <v>0.33288389999999995</v>
      </c>
      <c r="M697" s="73">
        <v>0.36279764999999992</v>
      </c>
      <c r="N697" s="74">
        <f t="shared" si="41"/>
        <v>0.31670294973413898</v>
      </c>
      <c r="O697" s="74">
        <f t="shared" si="42"/>
        <v>0.39066032032358705</v>
      </c>
      <c r="P697" s="75">
        <f t="shared" si="43"/>
        <v>0.47126367858161899</v>
      </c>
      <c r="Q697" s="7"/>
    </row>
    <row r="698" spans="1:17" ht="38.25" x14ac:dyDescent="0.25">
      <c r="A698" s="66"/>
      <c r="B698" s="56"/>
      <c r="C698" s="67"/>
      <c r="D698" s="68"/>
      <c r="E698" s="69"/>
      <c r="F698" s="70">
        <v>107</v>
      </c>
      <c r="G698" s="71" t="s">
        <v>84</v>
      </c>
      <c r="H698" s="72">
        <v>3.2805799999999992</v>
      </c>
      <c r="I698" s="73">
        <v>4.0805799999999994</v>
      </c>
      <c r="J698" s="73">
        <f t="shared" si="40"/>
        <v>2.2751772958687591</v>
      </c>
      <c r="K698" s="73">
        <v>1.6532429158687592</v>
      </c>
      <c r="L698" s="73">
        <v>0.30363835</v>
      </c>
      <c r="M698" s="73">
        <v>0.31829603000000001</v>
      </c>
      <c r="N698" s="74">
        <f t="shared" si="41"/>
        <v>0.40514900231554324</v>
      </c>
      <c r="O698" s="74">
        <f t="shared" si="42"/>
        <v>0.47955958855573455</v>
      </c>
      <c r="P698" s="75">
        <f t="shared" si="43"/>
        <v>0.55756223278768202</v>
      </c>
      <c r="Q698" s="7"/>
    </row>
    <row r="699" spans="1:17" ht="25.5" x14ac:dyDescent="0.25">
      <c r="A699" s="66"/>
      <c r="B699" s="56"/>
      <c r="C699" s="67"/>
      <c r="D699" s="68"/>
      <c r="E699" s="69"/>
      <c r="F699" s="70">
        <v>121</v>
      </c>
      <c r="G699" s="71" t="s">
        <v>159</v>
      </c>
      <c r="H699" s="72">
        <v>2.8226330000000006</v>
      </c>
      <c r="I699" s="73">
        <v>4.1364730000000005</v>
      </c>
      <c r="J699" s="73">
        <f t="shared" si="40"/>
        <v>1.2235680576229637</v>
      </c>
      <c r="K699" s="73">
        <v>0.81962135762296384</v>
      </c>
      <c r="L699" s="73">
        <v>0.20016098000000002</v>
      </c>
      <c r="M699" s="73">
        <v>0.20378572</v>
      </c>
      <c r="N699" s="74">
        <f t="shared" si="41"/>
        <v>0.19814497946027057</v>
      </c>
      <c r="O699" s="74">
        <f t="shared" si="42"/>
        <v>0.24653426666219352</v>
      </c>
      <c r="P699" s="75">
        <f t="shared" si="43"/>
        <v>0.2957998414646883</v>
      </c>
      <c r="Q699" s="7"/>
    </row>
    <row r="700" spans="1:17" ht="38.25" x14ac:dyDescent="0.25">
      <c r="A700" s="66"/>
      <c r="B700" s="56"/>
      <c r="C700" s="67"/>
      <c r="D700" s="68"/>
      <c r="E700" s="69"/>
      <c r="F700" s="70">
        <v>129</v>
      </c>
      <c r="G700" s="71" t="s">
        <v>143</v>
      </c>
      <c r="H700" s="72">
        <v>0.44681299999999996</v>
      </c>
      <c r="I700" s="73">
        <v>0.59882600000000008</v>
      </c>
      <c r="J700" s="73">
        <f t="shared" si="40"/>
        <v>0.24469570782227013</v>
      </c>
      <c r="K700" s="73">
        <v>0.15360610782227013</v>
      </c>
      <c r="L700" s="73">
        <v>4.7644249999999999E-2</v>
      </c>
      <c r="M700" s="73">
        <v>4.3445350000000008E-2</v>
      </c>
      <c r="N700" s="74">
        <f t="shared" si="41"/>
        <v>0.25651208835666806</v>
      </c>
      <c r="O700" s="74">
        <f t="shared" si="42"/>
        <v>0.33607484949262406</v>
      </c>
      <c r="P700" s="75">
        <f t="shared" si="43"/>
        <v>0.40862572403714953</v>
      </c>
      <c r="Q700" s="7"/>
    </row>
    <row r="701" spans="1:17" ht="38.25" x14ac:dyDescent="0.25">
      <c r="A701" s="66"/>
      <c r="B701" s="56"/>
      <c r="C701" s="67"/>
      <c r="D701" s="68"/>
      <c r="E701" s="69"/>
      <c r="F701" s="70">
        <v>130</v>
      </c>
      <c r="G701" s="71" t="s">
        <v>160</v>
      </c>
      <c r="H701" s="72">
        <v>0.6792450000000001</v>
      </c>
      <c r="I701" s="73">
        <v>0.6792450000000001</v>
      </c>
      <c r="J701" s="73">
        <f t="shared" si="40"/>
        <v>0.2257893696236819</v>
      </c>
      <c r="K701" s="73">
        <v>0.13779399962368188</v>
      </c>
      <c r="L701" s="73">
        <v>4.8866840000000009E-2</v>
      </c>
      <c r="M701" s="73">
        <v>3.9128530000000002E-2</v>
      </c>
      <c r="N701" s="74">
        <f t="shared" si="41"/>
        <v>0.20286347286131198</v>
      </c>
      <c r="O701" s="74">
        <f t="shared" si="42"/>
        <v>0.27480635061528885</v>
      </c>
      <c r="P701" s="75">
        <f t="shared" si="43"/>
        <v>0.33241226600664248</v>
      </c>
      <c r="Q701" s="7"/>
    </row>
    <row r="702" spans="1:17" x14ac:dyDescent="0.25">
      <c r="A702" s="66"/>
      <c r="B702" s="56"/>
      <c r="C702" s="67"/>
      <c r="D702" s="68"/>
      <c r="E702" s="69"/>
      <c r="F702" s="70">
        <v>131</v>
      </c>
      <c r="G702" s="71" t="s">
        <v>144</v>
      </c>
      <c r="H702" s="72">
        <v>0.93907299999999982</v>
      </c>
      <c r="I702" s="73">
        <v>4.1329210000000005</v>
      </c>
      <c r="J702" s="73">
        <f t="shared" si="40"/>
        <v>0.58067121535016109</v>
      </c>
      <c r="K702" s="73">
        <v>0.3239109953501611</v>
      </c>
      <c r="L702" s="73">
        <v>7.5337180000000004E-2</v>
      </c>
      <c r="M702" s="73">
        <v>0.18142303999999995</v>
      </c>
      <c r="N702" s="74">
        <f t="shared" si="41"/>
        <v>7.837338176804276E-2</v>
      </c>
      <c r="O702" s="74">
        <f t="shared" si="42"/>
        <v>9.6601937310236766E-2</v>
      </c>
      <c r="P702" s="75">
        <f t="shared" si="43"/>
        <v>0.14049898736272989</v>
      </c>
      <c r="Q702" s="7"/>
    </row>
    <row r="703" spans="1:17" x14ac:dyDescent="0.25">
      <c r="A703" s="44"/>
      <c r="B703" s="45"/>
      <c r="C703" s="46"/>
      <c r="D703" s="47">
        <v>452</v>
      </c>
      <c r="E703" s="48" t="s">
        <v>237</v>
      </c>
      <c r="F703" s="49"/>
      <c r="G703" s="50"/>
      <c r="H703" s="51">
        <v>501.30365899999987</v>
      </c>
      <c r="I703" s="52">
        <v>813.87699799999996</v>
      </c>
      <c r="J703" s="53">
        <f t="shared" si="40"/>
        <v>381.34182581569615</v>
      </c>
      <c r="K703" s="53">
        <v>252.74074991569614</v>
      </c>
      <c r="L703" s="53">
        <v>76.571839640000022</v>
      </c>
      <c r="M703" s="53">
        <v>52.029236260000026</v>
      </c>
      <c r="N703" s="54">
        <f t="shared" si="41"/>
        <v>0.31053924676182598</v>
      </c>
      <c r="O703" s="54">
        <f t="shared" si="42"/>
        <v>0.40462206250445742</v>
      </c>
      <c r="P703" s="55">
        <f t="shared" si="43"/>
        <v>0.46854970315268224</v>
      </c>
      <c r="Q703" s="7"/>
    </row>
    <row r="704" spans="1:17" x14ac:dyDescent="0.25">
      <c r="A704" s="66"/>
      <c r="B704" s="56"/>
      <c r="C704" s="67"/>
      <c r="D704" s="68"/>
      <c r="E704" s="69"/>
      <c r="F704" s="70">
        <v>1</v>
      </c>
      <c r="G704" s="71" t="s">
        <v>136</v>
      </c>
      <c r="H704" s="72">
        <v>23.865874999999999</v>
      </c>
      <c r="I704" s="73">
        <v>32.821209999999994</v>
      </c>
      <c r="J704" s="73">
        <f t="shared" si="40"/>
        <v>17.996704181060668</v>
      </c>
      <c r="K704" s="73">
        <v>12.209581161060669</v>
      </c>
      <c r="L704" s="73">
        <v>2.69172089</v>
      </c>
      <c r="M704" s="73">
        <v>3.0954021299999996</v>
      </c>
      <c r="N704" s="74">
        <f t="shared" si="41"/>
        <v>0.3720027738483947</v>
      </c>
      <c r="O704" s="74">
        <f t="shared" si="42"/>
        <v>0.45401440260918691</v>
      </c>
      <c r="P704" s="75">
        <f t="shared" si="43"/>
        <v>0.54832543288503599</v>
      </c>
      <c r="Q704" s="7"/>
    </row>
    <row r="705" spans="1:17" x14ac:dyDescent="0.25">
      <c r="A705" s="66"/>
      <c r="B705" s="56"/>
      <c r="C705" s="67"/>
      <c r="D705" s="68"/>
      <c r="E705" s="69"/>
      <c r="F705" s="70">
        <v>2</v>
      </c>
      <c r="G705" s="71" t="s">
        <v>137</v>
      </c>
      <c r="H705" s="72">
        <v>32.319462000000001</v>
      </c>
      <c r="I705" s="73">
        <v>40.873085999999986</v>
      </c>
      <c r="J705" s="73">
        <f t="shared" si="40"/>
        <v>16.773457312351507</v>
      </c>
      <c r="K705" s="73">
        <v>10.619834912351507</v>
      </c>
      <c r="L705" s="73">
        <v>3.0614483299999993</v>
      </c>
      <c r="M705" s="73">
        <v>3.0921740700000004</v>
      </c>
      <c r="N705" s="74">
        <f t="shared" si="41"/>
        <v>0.25982464138752603</v>
      </c>
      <c r="O705" s="74">
        <f t="shared" si="42"/>
        <v>0.33472596716459119</v>
      </c>
      <c r="P705" s="75">
        <f t="shared" si="43"/>
        <v>0.41037902820333927</v>
      </c>
      <c r="Q705" s="7"/>
    </row>
    <row r="706" spans="1:17" x14ac:dyDescent="0.25">
      <c r="A706" s="66"/>
      <c r="B706" s="56"/>
      <c r="C706" s="67"/>
      <c r="D706" s="68"/>
      <c r="E706" s="69"/>
      <c r="F706" s="70">
        <v>16</v>
      </c>
      <c r="G706" s="71" t="s">
        <v>138</v>
      </c>
      <c r="H706" s="72">
        <v>22.269866999999998</v>
      </c>
      <c r="I706" s="73">
        <v>24.018379999999993</v>
      </c>
      <c r="J706" s="73">
        <f t="shared" si="40"/>
        <v>11.125181044644565</v>
      </c>
      <c r="K706" s="73">
        <v>7.1839520046445644</v>
      </c>
      <c r="L706" s="73">
        <v>2.00700396</v>
      </c>
      <c r="M706" s="73">
        <v>1.9342250800000003</v>
      </c>
      <c r="N706" s="74">
        <f t="shared" si="41"/>
        <v>0.2991022710376206</v>
      </c>
      <c r="O706" s="74">
        <f t="shared" si="42"/>
        <v>0.38266344210744296</v>
      </c>
      <c r="P706" s="75">
        <f t="shared" si="43"/>
        <v>0.46319448042060157</v>
      </c>
      <c r="Q706" s="7"/>
    </row>
    <row r="707" spans="1:17" ht="25.5" x14ac:dyDescent="0.25">
      <c r="A707" s="66"/>
      <c r="B707" s="56"/>
      <c r="C707" s="67"/>
      <c r="D707" s="68"/>
      <c r="E707" s="69"/>
      <c r="F707" s="70">
        <v>17</v>
      </c>
      <c r="G707" s="71" t="s">
        <v>139</v>
      </c>
      <c r="H707" s="72">
        <v>7.6463480000000006</v>
      </c>
      <c r="I707" s="73">
        <v>8.2917559999999995</v>
      </c>
      <c r="J707" s="73">
        <f t="shared" si="40"/>
        <v>3.4263835660634019</v>
      </c>
      <c r="K707" s="73">
        <v>2.3969405060634017</v>
      </c>
      <c r="L707" s="73">
        <v>0.48729506</v>
      </c>
      <c r="M707" s="73">
        <v>0.54214799999999985</v>
      </c>
      <c r="N707" s="74">
        <f t="shared" si="41"/>
        <v>0.28907513752978281</v>
      </c>
      <c r="O707" s="74">
        <f t="shared" si="42"/>
        <v>0.3478437578316827</v>
      </c>
      <c r="P707" s="75">
        <f t="shared" si="43"/>
        <v>0.41322773681032127</v>
      </c>
      <c r="Q707" s="7"/>
    </row>
    <row r="708" spans="1:17" x14ac:dyDescent="0.25">
      <c r="A708" s="66"/>
      <c r="B708" s="56"/>
      <c r="C708" s="67"/>
      <c r="D708" s="68"/>
      <c r="E708" s="69"/>
      <c r="F708" s="70">
        <v>18</v>
      </c>
      <c r="G708" s="71" t="s">
        <v>140</v>
      </c>
      <c r="H708" s="72">
        <v>13.009852</v>
      </c>
      <c r="I708" s="73">
        <v>13.249208999999997</v>
      </c>
      <c r="J708" s="73">
        <f t="shared" si="40"/>
        <v>5.9402820453594787</v>
      </c>
      <c r="K708" s="73">
        <v>3.3985770153594785</v>
      </c>
      <c r="L708" s="73">
        <v>1.3988399000000002</v>
      </c>
      <c r="M708" s="73">
        <v>1.1428651299999999</v>
      </c>
      <c r="N708" s="74">
        <f t="shared" si="41"/>
        <v>0.25651169178171157</v>
      </c>
      <c r="O708" s="74">
        <f t="shared" si="42"/>
        <v>0.36209081729780851</v>
      </c>
      <c r="P708" s="75">
        <f t="shared" si="43"/>
        <v>0.44834993888008562</v>
      </c>
      <c r="Q708" s="7"/>
    </row>
    <row r="709" spans="1:17" x14ac:dyDescent="0.25">
      <c r="A709" s="66"/>
      <c r="B709" s="56"/>
      <c r="C709" s="67"/>
      <c r="D709" s="68"/>
      <c r="E709" s="69"/>
      <c r="F709" s="70">
        <v>24</v>
      </c>
      <c r="G709" s="71" t="s">
        <v>141</v>
      </c>
      <c r="H709" s="72">
        <v>15.746498999999998</v>
      </c>
      <c r="I709" s="73">
        <v>18.849012999999999</v>
      </c>
      <c r="J709" s="73">
        <f t="shared" si="40"/>
        <v>7.7997448098623163</v>
      </c>
      <c r="K709" s="73">
        <v>4.9223056398623157</v>
      </c>
      <c r="L709" s="73">
        <v>1.5222449900000006</v>
      </c>
      <c r="M709" s="73">
        <v>1.3551941800000002</v>
      </c>
      <c r="N709" s="74">
        <f t="shared" si="41"/>
        <v>0.26114394636272553</v>
      </c>
      <c r="O709" s="74">
        <f t="shared" si="42"/>
        <v>0.34190387739996342</v>
      </c>
      <c r="P709" s="75">
        <f t="shared" si="43"/>
        <v>0.41380123244980077</v>
      </c>
      <c r="Q709" s="7"/>
    </row>
    <row r="710" spans="1:17" ht="25.5" x14ac:dyDescent="0.25">
      <c r="A710" s="66"/>
      <c r="B710" s="56"/>
      <c r="C710" s="67"/>
      <c r="D710" s="68"/>
      <c r="E710" s="69"/>
      <c r="F710" s="70">
        <v>30</v>
      </c>
      <c r="G710" s="71" t="s">
        <v>64</v>
      </c>
      <c r="H710" s="72">
        <v>0</v>
      </c>
      <c r="I710" s="73">
        <v>8.0172729999999994</v>
      </c>
      <c r="J710" s="73">
        <f t="shared" si="40"/>
        <v>7.9195012922251227</v>
      </c>
      <c r="K710" s="73">
        <v>0.43316129222512245</v>
      </c>
      <c r="L710" s="73">
        <v>4.62134</v>
      </c>
      <c r="M710" s="73">
        <v>2.8650000000000002</v>
      </c>
      <c r="N710" s="74">
        <f t="shared" si="41"/>
        <v>5.4028507227472794E-2</v>
      </c>
      <c r="O710" s="74">
        <f t="shared" si="42"/>
        <v>0.63045143806692405</v>
      </c>
      <c r="P710" s="75">
        <f t="shared" si="43"/>
        <v>0.98780486734393647</v>
      </c>
      <c r="Q710" s="7"/>
    </row>
    <row r="711" spans="1:17" ht="25.5" x14ac:dyDescent="0.25">
      <c r="A711" s="66"/>
      <c r="B711" s="56"/>
      <c r="C711" s="67"/>
      <c r="D711" s="68"/>
      <c r="E711" s="69"/>
      <c r="F711" s="70">
        <v>35</v>
      </c>
      <c r="G711" s="71" t="s">
        <v>45</v>
      </c>
      <c r="H711" s="72">
        <v>4.4090559999999996</v>
      </c>
      <c r="I711" s="73">
        <v>9.4396740000000001</v>
      </c>
      <c r="J711" s="73">
        <f t="shared" ref="J711:J774" si="44">SUM(K711,L711,M711)</f>
        <v>1.1878383040713398</v>
      </c>
      <c r="K711" s="73">
        <v>0.43339496407133993</v>
      </c>
      <c r="L711" s="73">
        <v>0.10102453</v>
      </c>
      <c r="M711" s="73">
        <v>0.65341881000000002</v>
      </c>
      <c r="N711" s="74">
        <f t="shared" ref="N711:N774" si="45">IFERROR(K711/I711,0)</f>
        <v>4.5912069004855456E-2</v>
      </c>
      <c r="O711" s="74">
        <f t="shared" ref="O711:O774" si="46">IFERROR(SUM(K711,L711)/I711,0)</f>
        <v>5.6614189650123499E-2</v>
      </c>
      <c r="P711" s="75">
        <f t="shared" ref="P711:P774" si="47">IFERROR(SUM(K711,L711,M711)/I711,0)</f>
        <v>0.12583467438296489</v>
      </c>
      <c r="Q711" s="7"/>
    </row>
    <row r="712" spans="1:17" ht="25.5" x14ac:dyDescent="0.25">
      <c r="A712" s="66"/>
      <c r="B712" s="56"/>
      <c r="C712" s="67"/>
      <c r="D712" s="68"/>
      <c r="E712" s="69"/>
      <c r="F712" s="70">
        <v>42</v>
      </c>
      <c r="G712" s="71" t="s">
        <v>158</v>
      </c>
      <c r="H712" s="72">
        <v>5.0978899999999996</v>
      </c>
      <c r="I712" s="73">
        <v>125.28241200000001</v>
      </c>
      <c r="J712" s="73">
        <f t="shared" si="44"/>
        <v>117.99934857748673</v>
      </c>
      <c r="K712" s="73">
        <v>93.60416173748672</v>
      </c>
      <c r="L712" s="73">
        <v>23.519355480000002</v>
      </c>
      <c r="M712" s="73">
        <v>0.87583136000000006</v>
      </c>
      <c r="N712" s="74">
        <f t="shared" si="45"/>
        <v>0.7471452715764022</v>
      </c>
      <c r="O712" s="74">
        <f t="shared" si="46"/>
        <v>0.93487597618639973</v>
      </c>
      <c r="P712" s="75">
        <f t="shared" si="47"/>
        <v>0.94186683265234961</v>
      </c>
      <c r="Q712" s="7"/>
    </row>
    <row r="713" spans="1:17" ht="25.5" x14ac:dyDescent="0.25">
      <c r="A713" s="66"/>
      <c r="B713" s="56"/>
      <c r="C713" s="67"/>
      <c r="D713" s="68"/>
      <c r="E713" s="69"/>
      <c r="F713" s="70">
        <v>46</v>
      </c>
      <c r="G713" s="71" t="s">
        <v>169</v>
      </c>
      <c r="H713" s="72">
        <v>0.81296700000000011</v>
      </c>
      <c r="I713" s="73">
        <v>4.2588090000000003</v>
      </c>
      <c r="J713" s="73">
        <f t="shared" si="44"/>
        <v>0.78983021272344978</v>
      </c>
      <c r="K713" s="73">
        <v>0.38422967272344977</v>
      </c>
      <c r="L713" s="73">
        <v>0.31560264000000005</v>
      </c>
      <c r="M713" s="73">
        <v>8.9997899999999992E-2</v>
      </c>
      <c r="N713" s="74">
        <f t="shared" si="45"/>
        <v>9.021998232920278E-2</v>
      </c>
      <c r="O713" s="74">
        <f t="shared" si="46"/>
        <v>0.16432582741406102</v>
      </c>
      <c r="P713" s="75">
        <f t="shared" si="47"/>
        <v>0.18545800309979849</v>
      </c>
      <c r="Q713" s="7"/>
    </row>
    <row r="714" spans="1:17" ht="51" x14ac:dyDescent="0.25">
      <c r="A714" s="66"/>
      <c r="B714" s="56"/>
      <c r="C714" s="67"/>
      <c r="D714" s="68"/>
      <c r="E714" s="69"/>
      <c r="F714" s="70">
        <v>47</v>
      </c>
      <c r="G714" s="71" t="s">
        <v>190</v>
      </c>
      <c r="H714" s="72">
        <v>0.03</v>
      </c>
      <c r="I714" s="73">
        <v>4.691E-2</v>
      </c>
      <c r="J714" s="73">
        <f t="shared" si="44"/>
        <v>5.8699999392218885E-3</v>
      </c>
      <c r="K714" s="73">
        <v>3.9899999392218888E-3</v>
      </c>
      <c r="L714" s="73">
        <v>1.8800000000000002E-3</v>
      </c>
      <c r="M714" s="73">
        <v>0</v>
      </c>
      <c r="N714" s="74">
        <f t="shared" si="45"/>
        <v>8.5056489857639916E-2</v>
      </c>
      <c r="O714" s="74">
        <f t="shared" si="46"/>
        <v>0.12513323255642483</v>
      </c>
      <c r="P714" s="75">
        <f t="shared" si="47"/>
        <v>0.12513323255642483</v>
      </c>
      <c r="Q714" s="7"/>
    </row>
    <row r="715" spans="1:17" ht="38.25" x14ac:dyDescent="0.25">
      <c r="A715" s="66"/>
      <c r="B715" s="56"/>
      <c r="C715" s="67"/>
      <c r="D715" s="68"/>
      <c r="E715" s="69"/>
      <c r="F715" s="70">
        <v>48</v>
      </c>
      <c r="G715" s="71" t="s">
        <v>30</v>
      </c>
      <c r="H715" s="72">
        <v>0</v>
      </c>
      <c r="I715" s="73">
        <v>0.44339899999999999</v>
      </c>
      <c r="J715" s="73">
        <f t="shared" si="44"/>
        <v>0.11682921071090699</v>
      </c>
      <c r="K715" s="73">
        <v>0.11380881071090698</v>
      </c>
      <c r="L715" s="73">
        <v>0</v>
      </c>
      <c r="M715" s="73">
        <v>3.0203999999999999E-3</v>
      </c>
      <c r="N715" s="74">
        <f t="shared" si="45"/>
        <v>0.25667358453877204</v>
      </c>
      <c r="O715" s="74">
        <f t="shared" si="46"/>
        <v>0.25667358453877204</v>
      </c>
      <c r="P715" s="75">
        <f t="shared" si="47"/>
        <v>0.26348550788546432</v>
      </c>
      <c r="Q715" s="7"/>
    </row>
    <row r="716" spans="1:17" ht="25.5" x14ac:dyDescent="0.25">
      <c r="A716" s="66"/>
      <c r="B716" s="56"/>
      <c r="C716" s="67"/>
      <c r="D716" s="68"/>
      <c r="E716" s="69"/>
      <c r="F716" s="70">
        <v>51</v>
      </c>
      <c r="G716" s="71" t="s">
        <v>24</v>
      </c>
      <c r="H716" s="72">
        <v>0.51564699999999997</v>
      </c>
      <c r="I716" s="73">
        <v>0.51564699999999997</v>
      </c>
      <c r="J716" s="73">
        <f t="shared" si="44"/>
        <v>7.7484520000000001E-2</v>
      </c>
      <c r="K716" s="73">
        <v>0</v>
      </c>
      <c r="L716" s="73">
        <v>2.9558850000000001E-2</v>
      </c>
      <c r="M716" s="73">
        <v>4.7925670000000004E-2</v>
      </c>
      <c r="N716" s="74">
        <f t="shared" si="45"/>
        <v>0</v>
      </c>
      <c r="O716" s="74">
        <f t="shared" si="46"/>
        <v>5.7323808729615421E-2</v>
      </c>
      <c r="P716" s="75">
        <f t="shared" si="47"/>
        <v>0.15026659711003848</v>
      </c>
      <c r="Q716" s="7"/>
    </row>
    <row r="717" spans="1:17" ht="38.25" x14ac:dyDescent="0.25">
      <c r="A717" s="66"/>
      <c r="B717" s="56"/>
      <c r="C717" s="67"/>
      <c r="D717" s="68"/>
      <c r="E717" s="69"/>
      <c r="F717" s="70">
        <v>61</v>
      </c>
      <c r="G717" s="71" t="s">
        <v>191</v>
      </c>
      <c r="H717" s="72">
        <v>4.4454979999999997</v>
      </c>
      <c r="I717" s="73">
        <v>35.794965999999988</v>
      </c>
      <c r="J717" s="73">
        <f t="shared" si="44"/>
        <v>7.6384228771887246</v>
      </c>
      <c r="K717" s="73">
        <v>4.3976769071887247</v>
      </c>
      <c r="L717" s="73">
        <v>1.0248387599999997</v>
      </c>
      <c r="M717" s="73">
        <v>2.2159072100000001</v>
      </c>
      <c r="N717" s="74">
        <f t="shared" si="45"/>
        <v>0.1228574126090447</v>
      </c>
      <c r="O717" s="74">
        <f t="shared" si="46"/>
        <v>0.15148821952194971</v>
      </c>
      <c r="P717" s="75">
        <f t="shared" si="47"/>
        <v>0.21339377378340652</v>
      </c>
      <c r="Q717" s="7"/>
    </row>
    <row r="718" spans="1:17" ht="38.25" x14ac:dyDescent="0.25">
      <c r="A718" s="66"/>
      <c r="B718" s="56"/>
      <c r="C718" s="67"/>
      <c r="D718" s="68"/>
      <c r="E718" s="69"/>
      <c r="F718" s="70">
        <v>68</v>
      </c>
      <c r="G718" s="71" t="s">
        <v>22</v>
      </c>
      <c r="H718" s="72">
        <v>5.4321309999999992</v>
      </c>
      <c r="I718" s="73">
        <v>25.569217000000005</v>
      </c>
      <c r="J718" s="73">
        <f t="shared" si="44"/>
        <v>3.6934017791918685</v>
      </c>
      <c r="K718" s="73">
        <v>3.0238540491918684</v>
      </c>
      <c r="L718" s="73">
        <v>0.41838154</v>
      </c>
      <c r="M718" s="73">
        <v>0.25116619000000007</v>
      </c>
      <c r="N718" s="74">
        <f t="shared" si="45"/>
        <v>0.11826150363508854</v>
      </c>
      <c r="O718" s="74">
        <f t="shared" si="46"/>
        <v>0.13462420805423442</v>
      </c>
      <c r="P718" s="75">
        <f t="shared" si="47"/>
        <v>0.14444719911414838</v>
      </c>
      <c r="Q718" s="7"/>
    </row>
    <row r="719" spans="1:17" ht="25.5" x14ac:dyDescent="0.25">
      <c r="A719" s="66"/>
      <c r="B719" s="56"/>
      <c r="C719" s="67"/>
      <c r="D719" s="68"/>
      <c r="E719" s="69"/>
      <c r="F719" s="70">
        <v>82</v>
      </c>
      <c r="G719" s="71" t="s">
        <v>197</v>
      </c>
      <c r="H719" s="72">
        <v>0</v>
      </c>
      <c r="I719" s="73">
        <v>0.21894000000000002</v>
      </c>
      <c r="J719" s="73">
        <f t="shared" si="44"/>
        <v>9.0157260184135432E-2</v>
      </c>
      <c r="K719" s="73">
        <v>8.3405420184135437E-2</v>
      </c>
      <c r="L719" s="73">
        <v>3.9280000000000001E-4</v>
      </c>
      <c r="M719" s="73">
        <v>6.3590399999999998E-3</v>
      </c>
      <c r="N719" s="74">
        <f t="shared" si="45"/>
        <v>0.3809510376547704</v>
      </c>
      <c r="O719" s="74">
        <f t="shared" si="46"/>
        <v>0.38274513649463521</v>
      </c>
      <c r="P719" s="75">
        <f t="shared" si="47"/>
        <v>0.4117898062671756</v>
      </c>
      <c r="Q719" s="7"/>
    </row>
    <row r="720" spans="1:17" ht="25.5" x14ac:dyDescent="0.25">
      <c r="A720" s="66"/>
      <c r="B720" s="56"/>
      <c r="C720" s="67"/>
      <c r="D720" s="68"/>
      <c r="E720" s="69"/>
      <c r="F720" s="70">
        <v>83</v>
      </c>
      <c r="G720" s="71" t="s">
        <v>198</v>
      </c>
      <c r="H720" s="72">
        <v>0</v>
      </c>
      <c r="I720" s="73">
        <v>1.2719000000000001E-2</v>
      </c>
      <c r="J720" s="73">
        <f t="shared" si="44"/>
        <v>0</v>
      </c>
      <c r="K720" s="73">
        <v>0</v>
      </c>
      <c r="L720" s="73">
        <v>0</v>
      </c>
      <c r="M720" s="73">
        <v>0</v>
      </c>
      <c r="N720" s="74">
        <f t="shared" si="45"/>
        <v>0</v>
      </c>
      <c r="O720" s="74">
        <f t="shared" si="46"/>
        <v>0</v>
      </c>
      <c r="P720" s="75">
        <f t="shared" si="47"/>
        <v>0</v>
      </c>
      <c r="Q720" s="7"/>
    </row>
    <row r="721" spans="1:17" ht="25.5" x14ac:dyDescent="0.25">
      <c r="A721" s="66"/>
      <c r="B721" s="56"/>
      <c r="C721" s="67"/>
      <c r="D721" s="68"/>
      <c r="E721" s="69"/>
      <c r="F721" s="70">
        <v>90</v>
      </c>
      <c r="G721" s="71" t="s">
        <v>81</v>
      </c>
      <c r="H721" s="72">
        <v>281.42828299999991</v>
      </c>
      <c r="I721" s="73">
        <v>343.56855999999993</v>
      </c>
      <c r="J721" s="73">
        <f t="shared" si="44"/>
        <v>155.41132892721535</v>
      </c>
      <c r="K721" s="73">
        <v>97.814227307215333</v>
      </c>
      <c r="L721" s="73">
        <v>30.100792710000011</v>
      </c>
      <c r="M721" s="73">
        <v>27.496308910000018</v>
      </c>
      <c r="N721" s="74">
        <f t="shared" si="45"/>
        <v>0.28470075174287007</v>
      </c>
      <c r="O721" s="74">
        <f t="shared" si="46"/>
        <v>0.37231293811405608</v>
      </c>
      <c r="P721" s="75">
        <f t="shared" si="47"/>
        <v>0.45234444306317023</v>
      </c>
      <c r="Q721" s="7"/>
    </row>
    <row r="722" spans="1:17" ht="51" x14ac:dyDescent="0.25">
      <c r="A722" s="66"/>
      <c r="B722" s="56"/>
      <c r="C722" s="67"/>
      <c r="D722" s="68"/>
      <c r="E722" s="69"/>
      <c r="F722" s="70">
        <v>91</v>
      </c>
      <c r="G722" s="71" t="s">
        <v>82</v>
      </c>
      <c r="H722" s="72">
        <v>63.187973</v>
      </c>
      <c r="I722" s="73">
        <v>89.483287999999973</v>
      </c>
      <c r="J722" s="73">
        <f t="shared" si="44"/>
        <v>10.51769504419137</v>
      </c>
      <c r="K722" s="73">
        <v>4.3387512441913714</v>
      </c>
      <c r="L722" s="73">
        <v>2.0104748300000002</v>
      </c>
      <c r="M722" s="73">
        <v>4.1684689699999984</v>
      </c>
      <c r="N722" s="74">
        <f t="shared" si="45"/>
        <v>4.8486721276841914E-2</v>
      </c>
      <c r="O722" s="74">
        <f t="shared" si="46"/>
        <v>7.0954322489707497E-2</v>
      </c>
      <c r="P722" s="75">
        <f t="shared" si="47"/>
        <v>0.11753809319334996</v>
      </c>
      <c r="Q722" s="7"/>
    </row>
    <row r="723" spans="1:17" ht="25.5" x14ac:dyDescent="0.25">
      <c r="A723" s="66"/>
      <c r="B723" s="56"/>
      <c r="C723" s="67"/>
      <c r="D723" s="68"/>
      <c r="E723" s="69"/>
      <c r="F723" s="70">
        <v>94</v>
      </c>
      <c r="G723" s="71" t="s">
        <v>207</v>
      </c>
      <c r="H723" s="72">
        <v>0.20759100000000003</v>
      </c>
      <c r="I723" s="73">
        <v>0.24469800000000003</v>
      </c>
      <c r="J723" s="73">
        <f t="shared" si="44"/>
        <v>6.4876220520532352E-2</v>
      </c>
      <c r="K723" s="73">
        <v>3.9461860520532355E-2</v>
      </c>
      <c r="L723" s="73">
        <v>1.2741859999999999E-2</v>
      </c>
      <c r="M723" s="73">
        <v>1.2672500000000001E-2</v>
      </c>
      <c r="N723" s="74">
        <f t="shared" si="45"/>
        <v>0.16126760545869745</v>
      </c>
      <c r="O723" s="74">
        <f t="shared" si="46"/>
        <v>0.21333938373232453</v>
      </c>
      <c r="P723" s="75">
        <f t="shared" si="47"/>
        <v>0.26512771056785239</v>
      </c>
      <c r="Q723" s="7"/>
    </row>
    <row r="724" spans="1:17" ht="38.25" x14ac:dyDescent="0.25">
      <c r="A724" s="66"/>
      <c r="B724" s="56"/>
      <c r="C724" s="67"/>
      <c r="D724" s="68"/>
      <c r="E724" s="69"/>
      <c r="F724" s="70">
        <v>101</v>
      </c>
      <c r="G724" s="71" t="s">
        <v>88</v>
      </c>
      <c r="H724" s="72">
        <v>6.8902000000000005E-2</v>
      </c>
      <c r="I724" s="73">
        <v>1.9944850000000003</v>
      </c>
      <c r="J724" s="73">
        <f t="shared" si="44"/>
        <v>1.5751381576053816</v>
      </c>
      <c r="K724" s="73">
        <v>1.3648503276053816</v>
      </c>
      <c r="L724" s="73">
        <v>0.13633204999999998</v>
      </c>
      <c r="M724" s="73">
        <v>7.3955779999999999E-2</v>
      </c>
      <c r="N724" s="74">
        <f t="shared" si="45"/>
        <v>0.68431215456891448</v>
      </c>
      <c r="O724" s="74">
        <f t="shared" si="46"/>
        <v>0.75266666713732189</v>
      </c>
      <c r="P724" s="75">
        <f t="shared" si="47"/>
        <v>0.78974680561918553</v>
      </c>
      <c r="Q724" s="7"/>
    </row>
    <row r="725" spans="1:17" ht="25.5" x14ac:dyDescent="0.25">
      <c r="A725" s="66"/>
      <c r="B725" s="56"/>
      <c r="C725" s="67"/>
      <c r="D725" s="68"/>
      <c r="E725" s="69"/>
      <c r="F725" s="70">
        <v>104</v>
      </c>
      <c r="G725" s="71" t="s">
        <v>142</v>
      </c>
      <c r="H725" s="72">
        <v>5.8699049999999993</v>
      </c>
      <c r="I725" s="73">
        <v>5.8699049999999984</v>
      </c>
      <c r="J725" s="73">
        <f t="shared" si="44"/>
        <v>1.8690701842988791</v>
      </c>
      <c r="K725" s="73">
        <v>1.236132084298879</v>
      </c>
      <c r="L725" s="73">
        <v>0.29816783000000002</v>
      </c>
      <c r="M725" s="73">
        <v>0.33477027000000004</v>
      </c>
      <c r="N725" s="74">
        <f t="shared" si="45"/>
        <v>0.21058809031813622</v>
      </c>
      <c r="O725" s="74">
        <f t="shared" si="46"/>
        <v>0.2613841134224284</v>
      </c>
      <c r="P725" s="75">
        <f t="shared" si="47"/>
        <v>0.31841574681342877</v>
      </c>
      <c r="Q725" s="7"/>
    </row>
    <row r="726" spans="1:17" ht="38.25" x14ac:dyDescent="0.25">
      <c r="A726" s="66"/>
      <c r="B726" s="56"/>
      <c r="C726" s="67"/>
      <c r="D726" s="68"/>
      <c r="E726" s="69"/>
      <c r="F726" s="70">
        <v>106</v>
      </c>
      <c r="G726" s="71" t="s">
        <v>83</v>
      </c>
      <c r="H726" s="72">
        <v>2.5760850000000004</v>
      </c>
      <c r="I726" s="73">
        <v>2.635599</v>
      </c>
      <c r="J726" s="73">
        <f t="shared" si="44"/>
        <v>1.4516755707843272</v>
      </c>
      <c r="K726" s="73">
        <v>1.0422940407843271</v>
      </c>
      <c r="L726" s="73">
        <v>0.22981063000000004</v>
      </c>
      <c r="M726" s="73">
        <v>0.17957090000000003</v>
      </c>
      <c r="N726" s="74">
        <f t="shared" si="45"/>
        <v>0.39546761126572255</v>
      </c>
      <c r="O726" s="74">
        <f t="shared" si="46"/>
        <v>0.48266245008604386</v>
      </c>
      <c r="P726" s="75">
        <f t="shared" si="47"/>
        <v>0.55079531096510781</v>
      </c>
      <c r="Q726" s="7"/>
    </row>
    <row r="727" spans="1:17" ht="38.25" x14ac:dyDescent="0.25">
      <c r="A727" s="66"/>
      <c r="B727" s="56"/>
      <c r="C727" s="67"/>
      <c r="D727" s="68"/>
      <c r="E727" s="69"/>
      <c r="F727" s="70">
        <v>107</v>
      </c>
      <c r="G727" s="71" t="s">
        <v>84</v>
      </c>
      <c r="H727" s="72">
        <v>2.7240489999999999</v>
      </c>
      <c r="I727" s="73">
        <v>2.7253990000000003</v>
      </c>
      <c r="J727" s="73">
        <f t="shared" si="44"/>
        <v>1.1500237294129199</v>
      </c>
      <c r="K727" s="73">
        <v>0.68313729941291967</v>
      </c>
      <c r="L727" s="73">
        <v>0.27134341000000001</v>
      </c>
      <c r="M727" s="73">
        <v>0.19554302000000001</v>
      </c>
      <c r="N727" s="74">
        <f t="shared" si="45"/>
        <v>0.25065588539986972</v>
      </c>
      <c r="O727" s="74">
        <f t="shared" si="46"/>
        <v>0.3502168707821936</v>
      </c>
      <c r="P727" s="75">
        <f t="shared" si="47"/>
        <v>0.42196527165854236</v>
      </c>
      <c r="Q727" s="7"/>
    </row>
    <row r="728" spans="1:17" x14ac:dyDescent="0.25">
      <c r="A728" s="66"/>
      <c r="B728" s="56"/>
      <c r="C728" s="67"/>
      <c r="D728" s="68"/>
      <c r="E728" s="69"/>
      <c r="F728" s="70">
        <v>108</v>
      </c>
      <c r="G728" s="71" t="s">
        <v>199</v>
      </c>
      <c r="H728" s="72">
        <v>0</v>
      </c>
      <c r="I728" s="73">
        <v>11.249596</v>
      </c>
      <c r="J728" s="73">
        <f t="shared" si="44"/>
        <v>5.1030895138307493</v>
      </c>
      <c r="K728" s="73">
        <v>2.0550377038307488</v>
      </c>
      <c r="L728" s="73">
        <v>2.0112417800000002</v>
      </c>
      <c r="M728" s="73">
        <v>1.03681003</v>
      </c>
      <c r="N728" s="74">
        <f t="shared" si="45"/>
        <v>0.18267657823718725</v>
      </c>
      <c r="O728" s="74">
        <f t="shared" si="46"/>
        <v>0.36146004566126189</v>
      </c>
      <c r="P728" s="75">
        <f t="shared" si="47"/>
        <v>0.45362424693568987</v>
      </c>
      <c r="Q728" s="7"/>
    </row>
    <row r="729" spans="1:17" ht="25.5" x14ac:dyDescent="0.25">
      <c r="A729" s="66"/>
      <c r="B729" s="56"/>
      <c r="C729" s="67"/>
      <c r="D729" s="68"/>
      <c r="E729" s="69"/>
      <c r="F729" s="70">
        <v>121</v>
      </c>
      <c r="G729" s="71" t="s">
        <v>159</v>
      </c>
      <c r="H729" s="72">
        <v>1.7267100000000002</v>
      </c>
      <c r="I729" s="73">
        <v>1.7289220000000003</v>
      </c>
      <c r="J729" s="73">
        <f t="shared" si="44"/>
        <v>0.93206702915119222</v>
      </c>
      <c r="K729" s="73">
        <v>0.62237449915119214</v>
      </c>
      <c r="L729" s="73">
        <v>0.15693963999999999</v>
      </c>
      <c r="M729" s="73">
        <v>0.15275289</v>
      </c>
      <c r="N729" s="74">
        <f t="shared" si="45"/>
        <v>0.3599783559646948</v>
      </c>
      <c r="O729" s="74">
        <f t="shared" si="46"/>
        <v>0.45075147354894674</v>
      </c>
      <c r="P729" s="75">
        <f t="shared" si="47"/>
        <v>0.53910299547995344</v>
      </c>
      <c r="Q729" s="7"/>
    </row>
    <row r="730" spans="1:17" ht="25.5" x14ac:dyDescent="0.25">
      <c r="A730" s="66"/>
      <c r="B730" s="56"/>
      <c r="C730" s="67"/>
      <c r="D730" s="68"/>
      <c r="E730" s="69"/>
      <c r="F730" s="70">
        <v>127</v>
      </c>
      <c r="G730" s="71" t="s">
        <v>184</v>
      </c>
      <c r="H730" s="72">
        <v>6.2560649999999995</v>
      </c>
      <c r="I730" s="73">
        <v>3.7512569999999998</v>
      </c>
      <c r="J730" s="73">
        <f t="shared" si="44"/>
        <v>0.10438558953359364</v>
      </c>
      <c r="K730" s="73">
        <v>2.3574999533593655E-2</v>
      </c>
      <c r="L730" s="73">
        <v>6.8173189999999995E-2</v>
      </c>
      <c r="M730" s="73">
        <v>1.26374E-2</v>
      </c>
      <c r="N730" s="74">
        <f t="shared" si="45"/>
        <v>6.2845599577937891E-3</v>
      </c>
      <c r="O730" s="74">
        <f t="shared" si="46"/>
        <v>2.4457985558865643E-2</v>
      </c>
      <c r="P730" s="75">
        <f t="shared" si="47"/>
        <v>2.782682965565773E-2</v>
      </c>
      <c r="Q730" s="7"/>
    </row>
    <row r="731" spans="1:17" ht="38.25" x14ac:dyDescent="0.25">
      <c r="A731" s="66"/>
      <c r="B731" s="56"/>
      <c r="C731" s="67"/>
      <c r="D731" s="68"/>
      <c r="E731" s="69"/>
      <c r="F731" s="70">
        <v>129</v>
      </c>
      <c r="G731" s="71" t="s">
        <v>143</v>
      </c>
      <c r="H731" s="72">
        <v>0.53848800000000008</v>
      </c>
      <c r="I731" s="73">
        <v>0.69050100000000003</v>
      </c>
      <c r="J731" s="73">
        <f t="shared" si="44"/>
        <v>0.25608804970813909</v>
      </c>
      <c r="K731" s="73">
        <v>0.15751196970813908</v>
      </c>
      <c r="L731" s="73">
        <v>3.3594970000000002E-2</v>
      </c>
      <c r="M731" s="73">
        <v>6.4981109999999995E-2</v>
      </c>
      <c r="N731" s="74">
        <f t="shared" si="45"/>
        <v>0.22811258739399229</v>
      </c>
      <c r="O731" s="74">
        <f t="shared" si="46"/>
        <v>0.2767656233780097</v>
      </c>
      <c r="P731" s="75">
        <f t="shared" si="47"/>
        <v>0.3708728151127067</v>
      </c>
      <c r="Q731" s="7"/>
    </row>
    <row r="732" spans="1:17" x14ac:dyDescent="0.25">
      <c r="A732" s="66"/>
      <c r="B732" s="56"/>
      <c r="C732" s="67"/>
      <c r="D732" s="68"/>
      <c r="E732" s="69"/>
      <c r="F732" s="70">
        <v>131</v>
      </c>
      <c r="G732" s="71" t="s">
        <v>144</v>
      </c>
      <c r="H732" s="72">
        <v>1.1185159999999998</v>
      </c>
      <c r="I732" s="73">
        <v>2.2321679999999997</v>
      </c>
      <c r="J732" s="73">
        <f t="shared" si="44"/>
        <v>0.32595080638030138</v>
      </c>
      <c r="K732" s="73">
        <v>0.15452248638030142</v>
      </c>
      <c r="L732" s="73">
        <v>4.1299010000000004E-2</v>
      </c>
      <c r="M732" s="73">
        <v>0.13012930999999997</v>
      </c>
      <c r="N732" s="74">
        <f t="shared" si="45"/>
        <v>6.9225294144661803E-2</v>
      </c>
      <c r="O732" s="74">
        <f t="shared" si="46"/>
        <v>8.7727042220971468E-2</v>
      </c>
      <c r="P732" s="75">
        <f t="shared" si="47"/>
        <v>0.14602431644047464</v>
      </c>
      <c r="Q732" s="7"/>
    </row>
    <row r="733" spans="1:17" x14ac:dyDescent="0.25">
      <c r="A733" s="44"/>
      <c r="B733" s="45"/>
      <c r="C733" s="46"/>
      <c r="D733" s="47">
        <v>453</v>
      </c>
      <c r="E733" s="48" t="s">
        <v>238</v>
      </c>
      <c r="F733" s="49"/>
      <c r="G733" s="50"/>
      <c r="H733" s="51">
        <v>627.97437899999977</v>
      </c>
      <c r="I733" s="52">
        <v>722.51216899999974</v>
      </c>
      <c r="J733" s="53">
        <f t="shared" si="44"/>
        <v>329.7087640670901</v>
      </c>
      <c r="K733" s="53">
        <v>208.80591111709003</v>
      </c>
      <c r="L733" s="53">
        <v>55.469816230000028</v>
      </c>
      <c r="M733" s="53">
        <v>65.43303671999999</v>
      </c>
      <c r="N733" s="54">
        <f t="shared" si="45"/>
        <v>0.28899985367179348</v>
      </c>
      <c r="O733" s="54">
        <f t="shared" si="46"/>
        <v>0.36577339273449688</v>
      </c>
      <c r="P733" s="55">
        <f t="shared" si="47"/>
        <v>0.45633662409233444</v>
      </c>
      <c r="Q733" s="7"/>
    </row>
    <row r="734" spans="1:17" x14ac:dyDescent="0.25">
      <c r="A734" s="66"/>
      <c r="B734" s="56"/>
      <c r="C734" s="67"/>
      <c r="D734" s="68"/>
      <c r="E734" s="69"/>
      <c r="F734" s="70">
        <v>1</v>
      </c>
      <c r="G734" s="71" t="s">
        <v>136</v>
      </c>
      <c r="H734" s="72">
        <v>26.874912999999996</v>
      </c>
      <c r="I734" s="73">
        <v>48.106985999999999</v>
      </c>
      <c r="J734" s="73">
        <f t="shared" si="44"/>
        <v>24.530958072090804</v>
      </c>
      <c r="K734" s="73">
        <v>11.111675712090801</v>
      </c>
      <c r="L734" s="73">
        <v>4.5866417600000009</v>
      </c>
      <c r="M734" s="73">
        <v>8.8326406000000013</v>
      </c>
      <c r="N734" s="74">
        <f t="shared" si="45"/>
        <v>0.23097842197161969</v>
      </c>
      <c r="O734" s="74">
        <f t="shared" si="46"/>
        <v>0.32632095205654332</v>
      </c>
      <c r="P734" s="75">
        <f t="shared" si="47"/>
        <v>0.50992506726758569</v>
      </c>
      <c r="Q734" s="7"/>
    </row>
    <row r="735" spans="1:17" x14ac:dyDescent="0.25">
      <c r="A735" s="66"/>
      <c r="B735" s="56"/>
      <c r="C735" s="67"/>
      <c r="D735" s="68"/>
      <c r="E735" s="69"/>
      <c r="F735" s="70">
        <v>2</v>
      </c>
      <c r="G735" s="71" t="s">
        <v>137</v>
      </c>
      <c r="H735" s="72">
        <v>25.253778000000004</v>
      </c>
      <c r="I735" s="73">
        <v>53.366046000000004</v>
      </c>
      <c r="J735" s="73">
        <f t="shared" si="44"/>
        <v>21.898760299066435</v>
      </c>
      <c r="K735" s="73">
        <v>10.770584629066434</v>
      </c>
      <c r="L735" s="73">
        <v>3.9909713800000013</v>
      </c>
      <c r="M735" s="73">
        <v>7.1372042900000006</v>
      </c>
      <c r="N735" s="74">
        <f t="shared" si="45"/>
        <v>0.20182467011077479</v>
      </c>
      <c r="O735" s="74">
        <f t="shared" si="46"/>
        <v>0.27660951326741418</v>
      </c>
      <c r="P735" s="75">
        <f t="shared" si="47"/>
        <v>0.4103500622674281</v>
      </c>
      <c r="Q735" s="7"/>
    </row>
    <row r="736" spans="1:17" x14ac:dyDescent="0.25">
      <c r="A736" s="66"/>
      <c r="B736" s="56"/>
      <c r="C736" s="67"/>
      <c r="D736" s="68"/>
      <c r="E736" s="69"/>
      <c r="F736" s="70">
        <v>16</v>
      </c>
      <c r="G736" s="71" t="s">
        <v>138</v>
      </c>
      <c r="H736" s="72">
        <v>12.872281000000001</v>
      </c>
      <c r="I736" s="73">
        <v>12.877296999999997</v>
      </c>
      <c r="J736" s="73">
        <f t="shared" si="44"/>
        <v>6.0486425995286677</v>
      </c>
      <c r="K736" s="73">
        <v>3.3028797795286664</v>
      </c>
      <c r="L736" s="73">
        <v>0.97883183000000029</v>
      </c>
      <c r="M736" s="73">
        <v>1.7669309900000005</v>
      </c>
      <c r="N736" s="74">
        <f t="shared" si="45"/>
        <v>0.25648859225104981</v>
      </c>
      <c r="O736" s="74">
        <f t="shared" si="46"/>
        <v>0.33250080428592027</v>
      </c>
      <c r="P736" s="75">
        <f t="shared" si="47"/>
        <v>0.46971368288924836</v>
      </c>
      <c r="Q736" s="7"/>
    </row>
    <row r="737" spans="1:17" ht="25.5" x14ac:dyDescent="0.25">
      <c r="A737" s="66"/>
      <c r="B737" s="56"/>
      <c r="C737" s="67"/>
      <c r="D737" s="68"/>
      <c r="E737" s="69"/>
      <c r="F737" s="70">
        <v>17</v>
      </c>
      <c r="G737" s="71" t="s">
        <v>139</v>
      </c>
      <c r="H737" s="72">
        <v>20.395673000000002</v>
      </c>
      <c r="I737" s="73">
        <v>22.110120000000009</v>
      </c>
      <c r="J737" s="73">
        <f t="shared" si="44"/>
        <v>9.9183924811244157</v>
      </c>
      <c r="K737" s="73">
        <v>5.492775721124417</v>
      </c>
      <c r="L737" s="73">
        <v>1.6721069900000001</v>
      </c>
      <c r="M737" s="73">
        <v>2.7535097699999995</v>
      </c>
      <c r="N737" s="74">
        <f t="shared" si="45"/>
        <v>0.24842812798503194</v>
      </c>
      <c r="O737" s="74">
        <f t="shared" si="46"/>
        <v>0.32405444706425895</v>
      </c>
      <c r="P737" s="75">
        <f t="shared" si="47"/>
        <v>0.44859062190184457</v>
      </c>
      <c r="Q737" s="7"/>
    </row>
    <row r="738" spans="1:17" x14ac:dyDescent="0.25">
      <c r="A738" s="66"/>
      <c r="B738" s="56"/>
      <c r="C738" s="67"/>
      <c r="D738" s="68"/>
      <c r="E738" s="69"/>
      <c r="F738" s="70">
        <v>18</v>
      </c>
      <c r="G738" s="71" t="s">
        <v>140</v>
      </c>
      <c r="H738" s="72">
        <v>13.527068999999999</v>
      </c>
      <c r="I738" s="73">
        <v>11.976521999999997</v>
      </c>
      <c r="J738" s="73">
        <f t="shared" si="44"/>
        <v>5.4284377709686567</v>
      </c>
      <c r="K738" s="73">
        <v>2.9318388109686566</v>
      </c>
      <c r="L738" s="73">
        <v>0.90377938999999996</v>
      </c>
      <c r="M738" s="73">
        <v>1.5928195699999996</v>
      </c>
      <c r="N738" s="74">
        <f t="shared" si="45"/>
        <v>0.24479884986381331</v>
      </c>
      <c r="O738" s="74">
        <f t="shared" si="46"/>
        <v>0.32026144159119463</v>
      </c>
      <c r="P738" s="75">
        <f t="shared" si="47"/>
        <v>0.45325661080643093</v>
      </c>
      <c r="Q738" s="7"/>
    </row>
    <row r="739" spans="1:17" x14ac:dyDescent="0.25">
      <c r="A739" s="66"/>
      <c r="B739" s="56"/>
      <c r="C739" s="67"/>
      <c r="D739" s="68"/>
      <c r="E739" s="69"/>
      <c r="F739" s="70">
        <v>24</v>
      </c>
      <c r="G739" s="71" t="s">
        <v>141</v>
      </c>
      <c r="H739" s="72">
        <v>5.8406229999999999</v>
      </c>
      <c r="I739" s="73">
        <v>6.0012249999999989</v>
      </c>
      <c r="J739" s="73">
        <f t="shared" si="44"/>
        <v>3.0317628920976221</v>
      </c>
      <c r="K739" s="73">
        <v>1.6256208120976225</v>
      </c>
      <c r="L739" s="73">
        <v>0.40211565000000005</v>
      </c>
      <c r="M739" s="73">
        <v>1.0040264299999997</v>
      </c>
      <c r="N739" s="74">
        <f t="shared" si="45"/>
        <v>0.27088149704395731</v>
      </c>
      <c r="O739" s="74">
        <f t="shared" si="46"/>
        <v>0.33788709173504122</v>
      </c>
      <c r="P739" s="75">
        <f t="shared" si="47"/>
        <v>0.50519067225401859</v>
      </c>
      <c r="Q739" s="7"/>
    </row>
    <row r="740" spans="1:17" ht="25.5" x14ac:dyDescent="0.25">
      <c r="A740" s="66"/>
      <c r="B740" s="56"/>
      <c r="C740" s="67"/>
      <c r="D740" s="68"/>
      <c r="E740" s="69"/>
      <c r="F740" s="70">
        <v>41</v>
      </c>
      <c r="G740" s="71" t="s">
        <v>163</v>
      </c>
      <c r="H740" s="72">
        <v>0.32536199999999998</v>
      </c>
      <c r="I740" s="73">
        <v>0.36792400000000003</v>
      </c>
      <c r="J740" s="73">
        <f t="shared" si="44"/>
        <v>0.19842778704853417</v>
      </c>
      <c r="K740" s="73">
        <v>0.15689742704853415</v>
      </c>
      <c r="L740" s="73">
        <v>2.666665E-2</v>
      </c>
      <c r="M740" s="73">
        <v>1.4863709999999999E-2</v>
      </c>
      <c r="N740" s="74">
        <f t="shared" si="45"/>
        <v>0.42643977301979252</v>
      </c>
      <c r="O740" s="74">
        <f t="shared" si="46"/>
        <v>0.49891846427124664</v>
      </c>
      <c r="P740" s="75">
        <f t="shared" si="47"/>
        <v>0.53931732381832709</v>
      </c>
      <c r="Q740" s="7"/>
    </row>
    <row r="741" spans="1:17" ht="25.5" x14ac:dyDescent="0.25">
      <c r="A741" s="66"/>
      <c r="B741" s="56"/>
      <c r="C741" s="67"/>
      <c r="D741" s="68"/>
      <c r="E741" s="69"/>
      <c r="F741" s="70">
        <v>42</v>
      </c>
      <c r="G741" s="71" t="s">
        <v>158</v>
      </c>
      <c r="H741" s="72">
        <v>3.682191</v>
      </c>
      <c r="I741" s="73">
        <v>3.682191</v>
      </c>
      <c r="J741" s="73">
        <f t="shared" si="44"/>
        <v>0</v>
      </c>
      <c r="K741" s="73">
        <v>0</v>
      </c>
      <c r="L741" s="73">
        <v>0</v>
      </c>
      <c r="M741" s="73">
        <v>0</v>
      </c>
      <c r="N741" s="74">
        <f t="shared" si="45"/>
        <v>0</v>
      </c>
      <c r="O741" s="74">
        <f t="shared" si="46"/>
        <v>0</v>
      </c>
      <c r="P741" s="75">
        <f t="shared" si="47"/>
        <v>0</v>
      </c>
      <c r="Q741" s="7"/>
    </row>
    <row r="742" spans="1:17" ht="25.5" x14ac:dyDescent="0.25">
      <c r="A742" s="66"/>
      <c r="B742" s="56"/>
      <c r="C742" s="67"/>
      <c r="D742" s="68"/>
      <c r="E742" s="69"/>
      <c r="F742" s="70">
        <v>46</v>
      </c>
      <c r="G742" s="71" t="s">
        <v>169</v>
      </c>
      <c r="H742" s="72">
        <v>6.1765740000000005</v>
      </c>
      <c r="I742" s="73">
        <v>8.8143820000000002</v>
      </c>
      <c r="J742" s="73">
        <f t="shared" si="44"/>
        <v>3.387000007525776</v>
      </c>
      <c r="K742" s="73">
        <v>1.7626383075257763</v>
      </c>
      <c r="L742" s="73">
        <v>0.23613086</v>
      </c>
      <c r="M742" s="73">
        <v>1.3882308399999999</v>
      </c>
      <c r="N742" s="74">
        <f t="shared" si="45"/>
        <v>0.19997298818292381</v>
      </c>
      <c r="O742" s="74">
        <f t="shared" si="46"/>
        <v>0.22676225826447916</v>
      </c>
      <c r="P742" s="75">
        <f t="shared" si="47"/>
        <v>0.38425836406066538</v>
      </c>
      <c r="Q742" s="7"/>
    </row>
    <row r="743" spans="1:17" ht="25.5" x14ac:dyDescent="0.25">
      <c r="A743" s="66"/>
      <c r="B743" s="56"/>
      <c r="C743" s="67"/>
      <c r="D743" s="68"/>
      <c r="E743" s="69"/>
      <c r="F743" s="70">
        <v>51</v>
      </c>
      <c r="G743" s="71" t="s">
        <v>24</v>
      </c>
      <c r="H743" s="72">
        <v>0.46818199999999999</v>
      </c>
      <c r="I743" s="73">
        <v>0.46818199999999999</v>
      </c>
      <c r="J743" s="73">
        <f t="shared" si="44"/>
        <v>2.4279999999999999E-2</v>
      </c>
      <c r="K743" s="73">
        <v>0</v>
      </c>
      <c r="L743" s="73">
        <v>2.3E-2</v>
      </c>
      <c r="M743" s="73">
        <v>1.2800000000000001E-3</v>
      </c>
      <c r="N743" s="74">
        <f t="shared" si="45"/>
        <v>0</v>
      </c>
      <c r="O743" s="74">
        <f t="shared" si="46"/>
        <v>4.912619451409922E-2</v>
      </c>
      <c r="P743" s="75">
        <f t="shared" si="47"/>
        <v>5.1860174034883869E-2</v>
      </c>
      <c r="Q743" s="7"/>
    </row>
    <row r="744" spans="1:17" ht="51" x14ac:dyDescent="0.25">
      <c r="A744" s="66"/>
      <c r="B744" s="56"/>
      <c r="C744" s="67"/>
      <c r="D744" s="68"/>
      <c r="E744" s="69"/>
      <c r="F744" s="70">
        <v>57</v>
      </c>
      <c r="G744" s="71" t="s">
        <v>50</v>
      </c>
      <c r="H744" s="72">
        <v>0</v>
      </c>
      <c r="I744" s="73">
        <v>0.55170600000000003</v>
      </c>
      <c r="J744" s="73">
        <f t="shared" si="44"/>
        <v>3.0400000000000002E-3</v>
      </c>
      <c r="K744" s="73">
        <v>0</v>
      </c>
      <c r="L744" s="73">
        <v>0</v>
      </c>
      <c r="M744" s="73">
        <v>3.0400000000000002E-3</v>
      </c>
      <c r="N744" s="74">
        <f t="shared" si="45"/>
        <v>0</v>
      </c>
      <c r="O744" s="74">
        <f t="shared" si="46"/>
        <v>0</v>
      </c>
      <c r="P744" s="75">
        <f t="shared" si="47"/>
        <v>5.5101811472052144E-3</v>
      </c>
      <c r="Q744" s="7"/>
    </row>
    <row r="745" spans="1:17" ht="38.25" x14ac:dyDescent="0.25">
      <c r="A745" s="66"/>
      <c r="B745" s="56"/>
      <c r="C745" s="67"/>
      <c r="D745" s="68"/>
      <c r="E745" s="69"/>
      <c r="F745" s="70">
        <v>61</v>
      </c>
      <c r="G745" s="71" t="s">
        <v>191</v>
      </c>
      <c r="H745" s="72">
        <v>14.620632999999998</v>
      </c>
      <c r="I745" s="73">
        <v>24.780484999999999</v>
      </c>
      <c r="J745" s="73">
        <f t="shared" si="44"/>
        <v>11.743782540966054</v>
      </c>
      <c r="K745" s="73">
        <v>8.7041960409660533</v>
      </c>
      <c r="L745" s="73">
        <v>0.95402309000000018</v>
      </c>
      <c r="M745" s="73">
        <v>2.0855634100000002</v>
      </c>
      <c r="N745" s="74">
        <f t="shared" si="45"/>
        <v>0.35125204534802501</v>
      </c>
      <c r="O745" s="74">
        <f t="shared" si="46"/>
        <v>0.38975101298324283</v>
      </c>
      <c r="P745" s="75">
        <f t="shared" si="47"/>
        <v>0.47391253807042333</v>
      </c>
      <c r="Q745" s="7"/>
    </row>
    <row r="746" spans="1:17" ht="38.25" x14ac:dyDescent="0.25">
      <c r="A746" s="66"/>
      <c r="B746" s="56"/>
      <c r="C746" s="67"/>
      <c r="D746" s="68"/>
      <c r="E746" s="69"/>
      <c r="F746" s="70">
        <v>68</v>
      </c>
      <c r="G746" s="71" t="s">
        <v>22</v>
      </c>
      <c r="H746" s="72">
        <v>5.811769</v>
      </c>
      <c r="I746" s="73">
        <v>6.8355139999999999</v>
      </c>
      <c r="J746" s="73">
        <f t="shared" si="44"/>
        <v>1.8350972249205166</v>
      </c>
      <c r="K746" s="73">
        <v>0.8141181849205168</v>
      </c>
      <c r="L746" s="73">
        <v>0.6156500800000001</v>
      </c>
      <c r="M746" s="73">
        <v>0.40532895999999996</v>
      </c>
      <c r="N746" s="74">
        <f t="shared" si="45"/>
        <v>0.11910123875403032</v>
      </c>
      <c r="O746" s="74">
        <f t="shared" si="46"/>
        <v>0.20916763024997342</v>
      </c>
      <c r="P746" s="75">
        <f t="shared" si="47"/>
        <v>0.26846514028360069</v>
      </c>
      <c r="Q746" s="7"/>
    </row>
    <row r="747" spans="1:17" ht="38.25" x14ac:dyDescent="0.25">
      <c r="A747" s="66"/>
      <c r="B747" s="56"/>
      <c r="C747" s="67"/>
      <c r="D747" s="68"/>
      <c r="E747" s="69"/>
      <c r="F747" s="70">
        <v>73</v>
      </c>
      <c r="G747" s="71" t="s">
        <v>151</v>
      </c>
      <c r="H747" s="72">
        <v>0</v>
      </c>
      <c r="I747" s="73">
        <v>0.52144500000000005</v>
      </c>
      <c r="J747" s="73">
        <f t="shared" si="44"/>
        <v>0.20253331009298564</v>
      </c>
      <c r="K747" s="73">
        <v>2.53331009298563E-3</v>
      </c>
      <c r="L747" s="73">
        <v>0.2</v>
      </c>
      <c r="M747" s="73">
        <v>0</v>
      </c>
      <c r="N747" s="74">
        <f t="shared" si="45"/>
        <v>4.8582498499086767E-3</v>
      </c>
      <c r="O747" s="74">
        <f t="shared" si="46"/>
        <v>0.3884078092473523</v>
      </c>
      <c r="P747" s="75">
        <f t="shared" si="47"/>
        <v>0.3884078092473523</v>
      </c>
      <c r="Q747" s="7"/>
    </row>
    <row r="748" spans="1:17" ht="25.5" x14ac:dyDescent="0.25">
      <c r="A748" s="66"/>
      <c r="B748" s="56"/>
      <c r="C748" s="67"/>
      <c r="D748" s="68"/>
      <c r="E748" s="69"/>
      <c r="F748" s="70">
        <v>82</v>
      </c>
      <c r="G748" s="71" t="s">
        <v>197</v>
      </c>
      <c r="H748" s="72">
        <v>16.7</v>
      </c>
      <c r="I748" s="73">
        <v>15.316611</v>
      </c>
      <c r="J748" s="73">
        <f t="shared" si="44"/>
        <v>2.4277565630611706</v>
      </c>
      <c r="K748" s="73">
        <v>1.3648941330611706</v>
      </c>
      <c r="L748" s="73">
        <v>0.53147168999999994</v>
      </c>
      <c r="M748" s="73">
        <v>0.53139073999999997</v>
      </c>
      <c r="N748" s="74">
        <f t="shared" si="45"/>
        <v>8.9112019170635756E-2</v>
      </c>
      <c r="O748" s="74">
        <f t="shared" si="46"/>
        <v>0.12381105866442457</v>
      </c>
      <c r="P748" s="75">
        <f t="shared" si="47"/>
        <v>0.1585048130465134</v>
      </c>
      <c r="Q748" s="7"/>
    </row>
    <row r="749" spans="1:17" ht="25.5" x14ac:dyDescent="0.25">
      <c r="A749" s="66"/>
      <c r="B749" s="56"/>
      <c r="C749" s="67"/>
      <c r="D749" s="68"/>
      <c r="E749" s="69"/>
      <c r="F749" s="70">
        <v>83</v>
      </c>
      <c r="G749" s="71" t="s">
        <v>198</v>
      </c>
      <c r="H749" s="72">
        <v>0.55644800000000005</v>
      </c>
      <c r="I749" s="73">
        <v>0</v>
      </c>
      <c r="J749" s="73">
        <f t="shared" si="44"/>
        <v>0</v>
      </c>
      <c r="K749" s="73">
        <v>0</v>
      </c>
      <c r="L749" s="73">
        <v>0</v>
      </c>
      <c r="M749" s="73">
        <v>0</v>
      </c>
      <c r="N749" s="74">
        <f t="shared" si="45"/>
        <v>0</v>
      </c>
      <c r="O749" s="74">
        <f t="shared" si="46"/>
        <v>0</v>
      </c>
      <c r="P749" s="75">
        <f t="shared" si="47"/>
        <v>0</v>
      </c>
      <c r="Q749" s="7"/>
    </row>
    <row r="750" spans="1:17" ht="25.5" x14ac:dyDescent="0.25">
      <c r="A750" s="66"/>
      <c r="B750" s="56"/>
      <c r="C750" s="67"/>
      <c r="D750" s="68"/>
      <c r="E750" s="69"/>
      <c r="F750" s="70">
        <v>90</v>
      </c>
      <c r="G750" s="71" t="s">
        <v>81</v>
      </c>
      <c r="H750" s="72">
        <v>456.65190399999977</v>
      </c>
      <c r="I750" s="73">
        <v>483.71134600000005</v>
      </c>
      <c r="J750" s="73">
        <f t="shared" si="44"/>
        <v>229.8479421972329</v>
      </c>
      <c r="K750" s="73">
        <v>155.59481571723285</v>
      </c>
      <c r="L750" s="73">
        <v>38.305100000000024</v>
      </c>
      <c r="M750" s="73">
        <v>35.948026480000003</v>
      </c>
      <c r="N750" s="74">
        <f t="shared" si="45"/>
        <v>0.32166873281742875</v>
      </c>
      <c r="O750" s="74">
        <f t="shared" si="46"/>
        <v>0.40085872973761683</v>
      </c>
      <c r="P750" s="75">
        <f t="shared" si="47"/>
        <v>0.47517583388923212</v>
      </c>
      <c r="Q750" s="7"/>
    </row>
    <row r="751" spans="1:17" ht="51" x14ac:dyDescent="0.25">
      <c r="A751" s="66"/>
      <c r="B751" s="56"/>
      <c r="C751" s="67"/>
      <c r="D751" s="68"/>
      <c r="E751" s="69"/>
      <c r="F751" s="70">
        <v>91</v>
      </c>
      <c r="G751" s="71" t="s">
        <v>82</v>
      </c>
      <c r="H751" s="72">
        <v>2.163748</v>
      </c>
      <c r="I751" s="73">
        <v>4.2875629999999996</v>
      </c>
      <c r="J751" s="73">
        <f t="shared" si="44"/>
        <v>1.2496826461711246</v>
      </c>
      <c r="K751" s="73">
        <v>0.61232146617112448</v>
      </c>
      <c r="L751" s="73">
        <v>0.56678720999999999</v>
      </c>
      <c r="M751" s="73">
        <v>7.057397E-2</v>
      </c>
      <c r="N751" s="74">
        <f t="shared" si="45"/>
        <v>0.14281340383129637</v>
      </c>
      <c r="O751" s="74">
        <f t="shared" si="46"/>
        <v>0.27500672903724671</v>
      </c>
      <c r="P751" s="75">
        <f t="shared" si="47"/>
        <v>0.29146688833986223</v>
      </c>
      <c r="Q751" s="7"/>
    </row>
    <row r="752" spans="1:17" ht="38.25" x14ac:dyDescent="0.25">
      <c r="A752" s="66"/>
      <c r="B752" s="56"/>
      <c r="C752" s="67"/>
      <c r="D752" s="68"/>
      <c r="E752" s="69"/>
      <c r="F752" s="70">
        <v>101</v>
      </c>
      <c r="G752" s="71" t="s">
        <v>88</v>
      </c>
      <c r="H752" s="72">
        <v>0.90667900000000001</v>
      </c>
      <c r="I752" s="73">
        <v>4.08E-4</v>
      </c>
      <c r="J752" s="73">
        <f t="shared" si="44"/>
        <v>4.0742999408394098E-4</v>
      </c>
      <c r="K752" s="73">
        <v>4.0742999408394098E-4</v>
      </c>
      <c r="L752" s="73">
        <v>0</v>
      </c>
      <c r="M752" s="73">
        <v>0</v>
      </c>
      <c r="N752" s="74">
        <f t="shared" si="45"/>
        <v>0.998602926676326</v>
      </c>
      <c r="O752" s="74">
        <f t="shared" si="46"/>
        <v>0.998602926676326</v>
      </c>
      <c r="P752" s="75">
        <f t="shared" si="47"/>
        <v>0.998602926676326</v>
      </c>
      <c r="Q752" s="7"/>
    </row>
    <row r="753" spans="1:17" ht="25.5" x14ac:dyDescent="0.25">
      <c r="A753" s="66"/>
      <c r="B753" s="56"/>
      <c r="C753" s="67"/>
      <c r="D753" s="68"/>
      <c r="E753" s="69"/>
      <c r="F753" s="70">
        <v>104</v>
      </c>
      <c r="G753" s="71" t="s">
        <v>142</v>
      </c>
      <c r="H753" s="72">
        <v>2.8143219999999998</v>
      </c>
      <c r="I753" s="73">
        <v>6.4562039999999996</v>
      </c>
      <c r="J753" s="73">
        <f t="shared" si="44"/>
        <v>2.8638319940506793</v>
      </c>
      <c r="K753" s="73">
        <v>1.5877259140506794</v>
      </c>
      <c r="L753" s="73">
        <v>0.54520082000000003</v>
      </c>
      <c r="M753" s="73">
        <v>0.73090526</v>
      </c>
      <c r="N753" s="74">
        <f t="shared" si="45"/>
        <v>0.24592251329894152</v>
      </c>
      <c r="O753" s="74">
        <f t="shared" si="46"/>
        <v>0.33036854691250145</v>
      </c>
      <c r="P753" s="75">
        <f t="shared" si="47"/>
        <v>0.44357829988808894</v>
      </c>
      <c r="Q753" s="7"/>
    </row>
    <row r="754" spans="1:17" ht="38.25" x14ac:dyDescent="0.25">
      <c r="A754" s="66"/>
      <c r="B754" s="56"/>
      <c r="C754" s="67"/>
      <c r="D754" s="68"/>
      <c r="E754" s="69"/>
      <c r="F754" s="70">
        <v>106</v>
      </c>
      <c r="G754" s="71" t="s">
        <v>83</v>
      </c>
      <c r="H754" s="72">
        <v>2.8143960000000003</v>
      </c>
      <c r="I754" s="73">
        <v>2.8483630000000004</v>
      </c>
      <c r="J754" s="73">
        <f t="shared" si="44"/>
        <v>1.5246209463773766</v>
      </c>
      <c r="K754" s="73">
        <v>0.92897524637737661</v>
      </c>
      <c r="L754" s="73">
        <v>0.30811101999999996</v>
      </c>
      <c r="M754" s="73">
        <v>0.28753468000000004</v>
      </c>
      <c r="N754" s="74">
        <f t="shared" si="45"/>
        <v>0.32614355908196269</v>
      </c>
      <c r="O754" s="74">
        <f t="shared" si="46"/>
        <v>0.43431482096115431</v>
      </c>
      <c r="P754" s="75">
        <f t="shared" si="47"/>
        <v>0.53526216510233293</v>
      </c>
      <c r="Q754" s="7"/>
    </row>
    <row r="755" spans="1:17" ht="38.25" x14ac:dyDescent="0.25">
      <c r="A755" s="66"/>
      <c r="B755" s="56"/>
      <c r="C755" s="67"/>
      <c r="D755" s="68"/>
      <c r="E755" s="69"/>
      <c r="F755" s="70">
        <v>107</v>
      </c>
      <c r="G755" s="71" t="s">
        <v>84</v>
      </c>
      <c r="H755" s="72">
        <v>4.0604849999999999</v>
      </c>
      <c r="I755" s="73">
        <v>4.0604849999999999</v>
      </c>
      <c r="J755" s="73">
        <f t="shared" si="44"/>
        <v>2.013377304986347</v>
      </c>
      <c r="K755" s="73">
        <v>1.279385284986347</v>
      </c>
      <c r="L755" s="73">
        <v>0.32140996999999999</v>
      </c>
      <c r="M755" s="73">
        <v>0.41258205000000003</v>
      </c>
      <c r="N755" s="74">
        <f t="shared" si="45"/>
        <v>0.31508188922908148</v>
      </c>
      <c r="O755" s="74">
        <f t="shared" si="46"/>
        <v>0.394237450695261</v>
      </c>
      <c r="P755" s="75">
        <f t="shared" si="47"/>
        <v>0.4958465072488501</v>
      </c>
      <c r="Q755" s="7"/>
    </row>
    <row r="756" spans="1:17" x14ac:dyDescent="0.25">
      <c r="A756" s="66"/>
      <c r="B756" s="56"/>
      <c r="C756" s="67"/>
      <c r="D756" s="68"/>
      <c r="E756" s="69"/>
      <c r="F756" s="70">
        <v>108</v>
      </c>
      <c r="G756" s="71" t="s">
        <v>199</v>
      </c>
      <c r="H756" s="72">
        <v>2.1770110000000003</v>
      </c>
      <c r="I756" s="73">
        <v>0.40129899999999996</v>
      </c>
      <c r="J756" s="73">
        <f t="shared" si="44"/>
        <v>3.238605E-2</v>
      </c>
      <c r="K756" s="73">
        <v>0</v>
      </c>
      <c r="L756" s="73">
        <v>0</v>
      </c>
      <c r="M756" s="73">
        <v>3.238605E-2</v>
      </c>
      <c r="N756" s="74">
        <f t="shared" si="45"/>
        <v>0</v>
      </c>
      <c r="O756" s="74">
        <f t="shared" si="46"/>
        <v>0</v>
      </c>
      <c r="P756" s="75">
        <f t="shared" si="47"/>
        <v>8.0703041871522233E-2</v>
      </c>
      <c r="Q756" s="7"/>
    </row>
    <row r="757" spans="1:17" ht="25.5" x14ac:dyDescent="0.25">
      <c r="A757" s="66"/>
      <c r="B757" s="56"/>
      <c r="C757" s="67"/>
      <c r="D757" s="68"/>
      <c r="E757" s="69"/>
      <c r="F757" s="70">
        <v>121</v>
      </c>
      <c r="G757" s="71" t="s">
        <v>159</v>
      </c>
      <c r="H757" s="72">
        <v>2.2250550000000002</v>
      </c>
      <c r="I757" s="73">
        <v>2.2381300000000004</v>
      </c>
      <c r="J757" s="73">
        <f t="shared" si="44"/>
        <v>1.0643803779003249</v>
      </c>
      <c r="K757" s="73">
        <v>0.65757420790032484</v>
      </c>
      <c r="L757" s="73">
        <v>0.26288918000000006</v>
      </c>
      <c r="M757" s="73">
        <v>0.14391698999999999</v>
      </c>
      <c r="N757" s="74">
        <f t="shared" si="45"/>
        <v>0.29380518910891001</v>
      </c>
      <c r="O757" s="74">
        <f t="shared" si="46"/>
        <v>0.4112644877198039</v>
      </c>
      <c r="P757" s="75">
        <f t="shared" si="47"/>
        <v>0.47556682493882158</v>
      </c>
      <c r="Q757" s="7"/>
    </row>
    <row r="758" spans="1:17" ht="25.5" x14ac:dyDescent="0.25">
      <c r="A758" s="66"/>
      <c r="B758" s="56"/>
      <c r="C758" s="67"/>
      <c r="D758" s="68"/>
      <c r="E758" s="69"/>
      <c r="F758" s="70">
        <v>127</v>
      </c>
      <c r="G758" s="71" t="s">
        <v>184</v>
      </c>
      <c r="H758" s="72">
        <v>0.42605499999999996</v>
      </c>
      <c r="I758" s="73">
        <v>0.453067</v>
      </c>
      <c r="J758" s="73">
        <f t="shared" si="44"/>
        <v>7.1882000000000001E-2</v>
      </c>
      <c r="K758" s="73">
        <v>0</v>
      </c>
      <c r="L758" s="73">
        <v>0</v>
      </c>
      <c r="M758" s="73">
        <v>7.1882000000000001E-2</v>
      </c>
      <c r="N758" s="74">
        <f t="shared" si="45"/>
        <v>0</v>
      </c>
      <c r="O758" s="74">
        <f t="shared" si="46"/>
        <v>0</v>
      </c>
      <c r="P758" s="75">
        <f t="shared" si="47"/>
        <v>0.15865644595611686</v>
      </c>
      <c r="Q758" s="7"/>
    </row>
    <row r="759" spans="1:17" ht="38.25" x14ac:dyDescent="0.25">
      <c r="A759" s="66"/>
      <c r="B759" s="56"/>
      <c r="C759" s="67"/>
      <c r="D759" s="68"/>
      <c r="E759" s="69"/>
      <c r="F759" s="70">
        <v>129</v>
      </c>
      <c r="G759" s="71" t="s">
        <v>143</v>
      </c>
      <c r="H759" s="72">
        <v>0</v>
      </c>
      <c r="I759" s="73">
        <v>0.24438800000000005</v>
      </c>
      <c r="J759" s="73">
        <f t="shared" si="44"/>
        <v>0</v>
      </c>
      <c r="K759" s="73">
        <v>0</v>
      </c>
      <c r="L759" s="73">
        <v>0</v>
      </c>
      <c r="M759" s="73">
        <v>0</v>
      </c>
      <c r="N759" s="74">
        <f t="shared" si="45"/>
        <v>0</v>
      </c>
      <c r="O759" s="74">
        <f t="shared" si="46"/>
        <v>0</v>
      </c>
      <c r="P759" s="75">
        <f t="shared" si="47"/>
        <v>0</v>
      </c>
      <c r="Q759" s="7"/>
    </row>
    <row r="760" spans="1:17" ht="38.25" x14ac:dyDescent="0.25">
      <c r="A760" s="66"/>
      <c r="B760" s="56"/>
      <c r="C760" s="67"/>
      <c r="D760" s="68"/>
      <c r="E760" s="69"/>
      <c r="F760" s="70">
        <v>130</v>
      </c>
      <c r="G760" s="71" t="s">
        <v>160</v>
      </c>
      <c r="H760" s="72">
        <v>0.1</v>
      </c>
      <c r="I760" s="73">
        <v>0.1</v>
      </c>
      <c r="J760" s="73">
        <f t="shared" si="44"/>
        <v>9.8000001162290573E-3</v>
      </c>
      <c r="K760" s="73">
        <v>9.8000001162290573E-3</v>
      </c>
      <c r="L760" s="73">
        <v>0</v>
      </c>
      <c r="M760" s="73">
        <v>0</v>
      </c>
      <c r="N760" s="74">
        <f t="shared" si="45"/>
        <v>9.8000001162290573E-2</v>
      </c>
      <c r="O760" s="74">
        <f t="shared" si="46"/>
        <v>9.8000001162290573E-2</v>
      </c>
      <c r="P760" s="75">
        <f t="shared" si="47"/>
        <v>9.8000001162290573E-2</v>
      </c>
      <c r="Q760" s="7"/>
    </row>
    <row r="761" spans="1:17" x14ac:dyDescent="0.25">
      <c r="A761" s="66"/>
      <c r="B761" s="56"/>
      <c r="C761" s="67"/>
      <c r="D761" s="68"/>
      <c r="E761" s="69"/>
      <c r="F761" s="70">
        <v>131</v>
      </c>
      <c r="G761" s="71" t="s">
        <v>144</v>
      </c>
      <c r="H761" s="72">
        <v>0.52922800000000003</v>
      </c>
      <c r="I761" s="73">
        <v>1.9342799999999998</v>
      </c>
      <c r="J761" s="73">
        <f t="shared" si="44"/>
        <v>0.35158157176938665</v>
      </c>
      <c r="K761" s="73">
        <v>9.4252981769386679E-2</v>
      </c>
      <c r="L761" s="73">
        <v>3.8928659999999997E-2</v>
      </c>
      <c r="M761" s="73">
        <v>0.21839992999999999</v>
      </c>
      <c r="N761" s="74">
        <f t="shared" si="45"/>
        <v>4.8727682532718475E-2</v>
      </c>
      <c r="O761" s="74">
        <f t="shared" si="46"/>
        <v>6.8853341692715994E-2</v>
      </c>
      <c r="P761" s="75">
        <f t="shared" si="47"/>
        <v>0.18176353566670114</v>
      </c>
      <c r="Q761" s="7"/>
    </row>
    <row r="762" spans="1:17" x14ac:dyDescent="0.25">
      <c r="A762" s="44"/>
      <c r="B762" s="45"/>
      <c r="C762" s="46"/>
      <c r="D762" s="47">
        <v>454</v>
      </c>
      <c r="E762" s="48" t="s">
        <v>239</v>
      </c>
      <c r="F762" s="49"/>
      <c r="G762" s="50"/>
      <c r="H762" s="51">
        <v>173.12535700000004</v>
      </c>
      <c r="I762" s="52">
        <v>237.35633699999991</v>
      </c>
      <c r="J762" s="53">
        <f t="shared" si="44"/>
        <v>65.783375751586135</v>
      </c>
      <c r="K762" s="53">
        <v>36.043108221586124</v>
      </c>
      <c r="L762" s="53">
        <v>12.912423869999998</v>
      </c>
      <c r="M762" s="53">
        <v>16.827843660000006</v>
      </c>
      <c r="N762" s="54">
        <f t="shared" si="45"/>
        <v>0.15185231065301677</v>
      </c>
      <c r="O762" s="54">
        <f t="shared" si="46"/>
        <v>0.20625331815592579</v>
      </c>
      <c r="P762" s="55">
        <f t="shared" si="47"/>
        <v>0.27715028207393577</v>
      </c>
      <c r="Q762" s="7"/>
    </row>
    <row r="763" spans="1:17" x14ac:dyDescent="0.25">
      <c r="A763" s="66"/>
      <c r="B763" s="56"/>
      <c r="C763" s="67"/>
      <c r="D763" s="68"/>
      <c r="E763" s="69"/>
      <c r="F763" s="70">
        <v>1</v>
      </c>
      <c r="G763" s="71" t="s">
        <v>136</v>
      </c>
      <c r="H763" s="72">
        <v>5.8968490000000022</v>
      </c>
      <c r="I763" s="73">
        <v>8.5006399999999971</v>
      </c>
      <c r="J763" s="73">
        <f t="shared" si="44"/>
        <v>3.8456454978014483</v>
      </c>
      <c r="K763" s="73">
        <v>1.8033851278014481</v>
      </c>
      <c r="L763" s="73">
        <v>0.58662877999999985</v>
      </c>
      <c r="M763" s="73">
        <v>1.4556315900000001</v>
      </c>
      <c r="N763" s="74">
        <f t="shared" si="45"/>
        <v>0.21214698279205432</v>
      </c>
      <c r="O763" s="74">
        <f t="shared" si="46"/>
        <v>0.28115693733665331</v>
      </c>
      <c r="P763" s="75">
        <f t="shared" si="47"/>
        <v>0.45239481942553145</v>
      </c>
      <c r="Q763" s="7"/>
    </row>
    <row r="764" spans="1:17" x14ac:dyDescent="0.25">
      <c r="A764" s="66"/>
      <c r="B764" s="56"/>
      <c r="C764" s="67"/>
      <c r="D764" s="68"/>
      <c r="E764" s="69"/>
      <c r="F764" s="70">
        <v>2</v>
      </c>
      <c r="G764" s="71" t="s">
        <v>137</v>
      </c>
      <c r="H764" s="72">
        <v>4.1867599999999996</v>
      </c>
      <c r="I764" s="73">
        <v>8.3862279999999974</v>
      </c>
      <c r="J764" s="73">
        <f t="shared" si="44"/>
        <v>3.933191762845428</v>
      </c>
      <c r="K764" s="73">
        <v>1.4554292628454277</v>
      </c>
      <c r="L764" s="73">
        <v>1.0813248099999999</v>
      </c>
      <c r="M764" s="73">
        <v>1.3964376900000004</v>
      </c>
      <c r="N764" s="74">
        <f t="shared" si="45"/>
        <v>0.17354992767253982</v>
      </c>
      <c r="O764" s="74">
        <f t="shared" si="46"/>
        <v>0.30249047281393115</v>
      </c>
      <c r="P764" s="75">
        <f t="shared" si="47"/>
        <v>0.46900606122865124</v>
      </c>
      <c r="Q764" s="7"/>
    </row>
    <row r="765" spans="1:17" x14ac:dyDescent="0.25">
      <c r="A765" s="66"/>
      <c r="B765" s="56"/>
      <c r="C765" s="67"/>
      <c r="D765" s="68"/>
      <c r="E765" s="69"/>
      <c r="F765" s="70">
        <v>16</v>
      </c>
      <c r="G765" s="71" t="s">
        <v>138</v>
      </c>
      <c r="H765" s="72">
        <v>5.4100129999999984</v>
      </c>
      <c r="I765" s="73">
        <v>7.1709079999999972</v>
      </c>
      <c r="J765" s="73">
        <f t="shared" si="44"/>
        <v>2.9691955669302748</v>
      </c>
      <c r="K765" s="73">
        <v>1.8899980669302749</v>
      </c>
      <c r="L765" s="73">
        <v>0.46868163999999995</v>
      </c>
      <c r="M765" s="73">
        <v>0.61051585999999991</v>
      </c>
      <c r="N765" s="74">
        <f t="shared" si="45"/>
        <v>0.26356467924707383</v>
      </c>
      <c r="O765" s="74">
        <f t="shared" si="46"/>
        <v>0.32892343716169214</v>
      </c>
      <c r="P765" s="75">
        <f t="shared" si="47"/>
        <v>0.41406131091491843</v>
      </c>
      <c r="Q765" s="7"/>
    </row>
    <row r="766" spans="1:17" ht="25.5" x14ac:dyDescent="0.25">
      <c r="A766" s="66"/>
      <c r="B766" s="56"/>
      <c r="C766" s="67"/>
      <c r="D766" s="68"/>
      <c r="E766" s="69"/>
      <c r="F766" s="70">
        <v>17</v>
      </c>
      <c r="G766" s="71" t="s">
        <v>139</v>
      </c>
      <c r="H766" s="72">
        <v>5.6838269999999991</v>
      </c>
      <c r="I766" s="73">
        <v>7.0939740000000002</v>
      </c>
      <c r="J766" s="73">
        <f t="shared" si="44"/>
        <v>2.6671598875523754</v>
      </c>
      <c r="K766" s="73">
        <v>1.3811704975523753</v>
      </c>
      <c r="L766" s="73">
        <v>0.40036298000000003</v>
      </c>
      <c r="M766" s="73">
        <v>0.88562640999999998</v>
      </c>
      <c r="N766" s="74">
        <f t="shared" si="45"/>
        <v>0.19469630105105759</v>
      </c>
      <c r="O766" s="74">
        <f t="shared" si="46"/>
        <v>0.25113335311806545</v>
      </c>
      <c r="P766" s="75">
        <f t="shared" si="47"/>
        <v>0.37597542471291484</v>
      </c>
      <c r="Q766" s="7"/>
    </row>
    <row r="767" spans="1:17" x14ac:dyDescent="0.25">
      <c r="A767" s="66"/>
      <c r="B767" s="56"/>
      <c r="C767" s="67"/>
      <c r="D767" s="68"/>
      <c r="E767" s="69"/>
      <c r="F767" s="70">
        <v>18</v>
      </c>
      <c r="G767" s="71" t="s">
        <v>140</v>
      </c>
      <c r="H767" s="72">
        <v>2.1388260000000003</v>
      </c>
      <c r="I767" s="73">
        <v>2.5021749999999998</v>
      </c>
      <c r="J767" s="73">
        <f t="shared" si="44"/>
        <v>0.96323054158979449</v>
      </c>
      <c r="K767" s="73">
        <v>0.60047863158979453</v>
      </c>
      <c r="L767" s="73">
        <v>0.19180791</v>
      </c>
      <c r="M767" s="73">
        <v>0.17094400000000001</v>
      </c>
      <c r="N767" s="74">
        <f t="shared" si="45"/>
        <v>0.23998266771500579</v>
      </c>
      <c r="O767" s="74">
        <f t="shared" si="46"/>
        <v>0.31663914058361009</v>
      </c>
      <c r="P767" s="75">
        <f t="shared" si="47"/>
        <v>0.38495730378162779</v>
      </c>
      <c r="Q767" s="7"/>
    </row>
    <row r="768" spans="1:17" x14ac:dyDescent="0.25">
      <c r="A768" s="66"/>
      <c r="B768" s="56"/>
      <c r="C768" s="67"/>
      <c r="D768" s="68"/>
      <c r="E768" s="69"/>
      <c r="F768" s="70">
        <v>24</v>
      </c>
      <c r="G768" s="71" t="s">
        <v>141</v>
      </c>
      <c r="H768" s="72">
        <v>1.1117010000000001</v>
      </c>
      <c r="I768" s="73">
        <v>1.658401</v>
      </c>
      <c r="J768" s="73">
        <f t="shared" si="44"/>
        <v>0.49026058206626122</v>
      </c>
      <c r="K768" s="73">
        <v>0.24765012206626125</v>
      </c>
      <c r="L768" s="73">
        <v>6.7993650000000003E-2</v>
      </c>
      <c r="M768" s="73">
        <v>0.17461680999999996</v>
      </c>
      <c r="N768" s="74">
        <f t="shared" si="45"/>
        <v>0.14933066373347656</v>
      </c>
      <c r="O768" s="74">
        <f t="shared" si="46"/>
        <v>0.19033018676801405</v>
      </c>
      <c r="P768" s="75">
        <f t="shared" si="47"/>
        <v>0.29562245926423175</v>
      </c>
      <c r="Q768" s="7"/>
    </row>
    <row r="769" spans="1:17" ht="25.5" x14ac:dyDescent="0.25">
      <c r="A769" s="66"/>
      <c r="B769" s="56"/>
      <c r="C769" s="67"/>
      <c r="D769" s="68"/>
      <c r="E769" s="69"/>
      <c r="F769" s="70">
        <v>35</v>
      </c>
      <c r="G769" s="71" t="s">
        <v>45</v>
      </c>
      <c r="H769" s="72">
        <v>0</v>
      </c>
      <c r="I769" s="73">
        <v>0.54759099999999994</v>
      </c>
      <c r="J769" s="73">
        <f t="shared" si="44"/>
        <v>0.39396171310079897</v>
      </c>
      <c r="K769" s="73">
        <v>0.18975027310079895</v>
      </c>
      <c r="L769" s="73">
        <v>8.4868639999999995E-2</v>
      </c>
      <c r="M769" s="73">
        <v>0.1193428</v>
      </c>
      <c r="N769" s="74">
        <f t="shared" si="45"/>
        <v>0.3465182464664302</v>
      </c>
      <c r="O769" s="74">
        <f t="shared" si="46"/>
        <v>0.50150370093883756</v>
      </c>
      <c r="P769" s="75">
        <f t="shared" si="47"/>
        <v>0.71944519376833993</v>
      </c>
      <c r="Q769" s="7"/>
    </row>
    <row r="770" spans="1:17" ht="25.5" x14ac:dyDescent="0.25">
      <c r="A770" s="66"/>
      <c r="B770" s="56"/>
      <c r="C770" s="67"/>
      <c r="D770" s="68"/>
      <c r="E770" s="69"/>
      <c r="F770" s="70">
        <v>42</v>
      </c>
      <c r="G770" s="71" t="s">
        <v>158</v>
      </c>
      <c r="H770" s="72">
        <v>3.3915540000000002</v>
      </c>
      <c r="I770" s="73">
        <v>2.90713</v>
      </c>
      <c r="J770" s="73">
        <f t="shared" si="44"/>
        <v>0.64098765125056534</v>
      </c>
      <c r="K770" s="73">
        <v>0.28364332125056535</v>
      </c>
      <c r="L770" s="73">
        <v>0.19074501999999999</v>
      </c>
      <c r="M770" s="73">
        <v>0.16659931</v>
      </c>
      <c r="N770" s="74">
        <f t="shared" si="45"/>
        <v>9.7568158716866929E-2</v>
      </c>
      <c r="O770" s="74">
        <f t="shared" si="46"/>
        <v>0.16318098648858681</v>
      </c>
      <c r="P770" s="75">
        <f t="shared" si="47"/>
        <v>0.22048812789609179</v>
      </c>
      <c r="Q770" s="7"/>
    </row>
    <row r="771" spans="1:17" ht="25.5" x14ac:dyDescent="0.25">
      <c r="A771" s="66"/>
      <c r="B771" s="56"/>
      <c r="C771" s="67"/>
      <c r="D771" s="68"/>
      <c r="E771" s="69"/>
      <c r="F771" s="70">
        <v>46</v>
      </c>
      <c r="G771" s="71" t="s">
        <v>169</v>
      </c>
      <c r="H771" s="72">
        <v>7.4043060000000001</v>
      </c>
      <c r="I771" s="73">
        <v>1.617065</v>
      </c>
      <c r="J771" s="73">
        <f t="shared" si="44"/>
        <v>0.85839743043050598</v>
      </c>
      <c r="K771" s="73">
        <v>0.60580507043050602</v>
      </c>
      <c r="L771" s="73">
        <v>0.14693875000000001</v>
      </c>
      <c r="M771" s="73">
        <v>0.10565361000000001</v>
      </c>
      <c r="N771" s="74">
        <f t="shared" si="45"/>
        <v>0.37463247948011119</v>
      </c>
      <c r="O771" s="74">
        <f t="shared" si="46"/>
        <v>0.46550003891649749</v>
      </c>
      <c r="P771" s="75">
        <f t="shared" si="47"/>
        <v>0.53083668895839442</v>
      </c>
      <c r="Q771" s="7"/>
    </row>
    <row r="772" spans="1:17" ht="38.25" x14ac:dyDescent="0.25">
      <c r="A772" s="66"/>
      <c r="B772" s="56"/>
      <c r="C772" s="67"/>
      <c r="D772" s="68"/>
      <c r="E772" s="69"/>
      <c r="F772" s="70">
        <v>48</v>
      </c>
      <c r="G772" s="71" t="s">
        <v>30</v>
      </c>
      <c r="H772" s="72">
        <v>0</v>
      </c>
      <c r="I772" s="73">
        <v>4.2826000000000003E-2</v>
      </c>
      <c r="J772" s="73">
        <f t="shared" si="44"/>
        <v>4.1589599390506743E-2</v>
      </c>
      <c r="K772" s="73">
        <v>3.9731599390506744E-2</v>
      </c>
      <c r="L772" s="73">
        <v>1.8580000000000001E-3</v>
      </c>
      <c r="M772" s="73">
        <v>0</v>
      </c>
      <c r="N772" s="74">
        <f t="shared" si="45"/>
        <v>0.9277448136764288</v>
      </c>
      <c r="O772" s="74">
        <f t="shared" si="46"/>
        <v>0.97112967334111844</v>
      </c>
      <c r="P772" s="75">
        <f t="shared" si="47"/>
        <v>0.97112967334111844</v>
      </c>
      <c r="Q772" s="7"/>
    </row>
    <row r="773" spans="1:17" ht="25.5" x14ac:dyDescent="0.25">
      <c r="A773" s="66"/>
      <c r="B773" s="56"/>
      <c r="C773" s="67"/>
      <c r="D773" s="68"/>
      <c r="E773" s="69"/>
      <c r="F773" s="70">
        <v>51</v>
      </c>
      <c r="G773" s="71" t="s">
        <v>24</v>
      </c>
      <c r="H773" s="72">
        <v>0.10964500000000002</v>
      </c>
      <c r="I773" s="73">
        <v>0.10964499999999999</v>
      </c>
      <c r="J773" s="73">
        <f t="shared" si="44"/>
        <v>2.3682999999999996E-2</v>
      </c>
      <c r="K773" s="73">
        <v>0</v>
      </c>
      <c r="L773" s="73">
        <v>4.5639999999999995E-3</v>
      </c>
      <c r="M773" s="73">
        <v>1.9118999999999997E-2</v>
      </c>
      <c r="N773" s="74">
        <f t="shared" si="45"/>
        <v>0</v>
      </c>
      <c r="O773" s="74">
        <f t="shared" si="46"/>
        <v>4.1625245109216107E-2</v>
      </c>
      <c r="P773" s="75">
        <f t="shared" si="47"/>
        <v>0.215997081490264</v>
      </c>
      <c r="Q773" s="7"/>
    </row>
    <row r="774" spans="1:17" ht="51" x14ac:dyDescent="0.25">
      <c r="A774" s="66"/>
      <c r="B774" s="56"/>
      <c r="C774" s="67"/>
      <c r="D774" s="68"/>
      <c r="E774" s="69"/>
      <c r="F774" s="70">
        <v>57</v>
      </c>
      <c r="G774" s="71" t="s">
        <v>50</v>
      </c>
      <c r="H774" s="72">
        <v>0</v>
      </c>
      <c r="I774" s="73">
        <v>0.82617299999999994</v>
      </c>
      <c r="J774" s="73">
        <f t="shared" si="44"/>
        <v>0.35377960779429674</v>
      </c>
      <c r="K774" s="73">
        <v>0.21884865779429674</v>
      </c>
      <c r="L774" s="73">
        <v>7.9668520000000007E-2</v>
      </c>
      <c r="M774" s="73">
        <v>5.5262429999999994E-2</v>
      </c>
      <c r="N774" s="74">
        <f t="shared" si="45"/>
        <v>0.26489446858502608</v>
      </c>
      <c r="O774" s="74">
        <f t="shared" si="46"/>
        <v>0.36132526455632996</v>
      </c>
      <c r="P774" s="75">
        <f t="shared" si="47"/>
        <v>0.42821492325977339</v>
      </c>
      <c r="Q774" s="7"/>
    </row>
    <row r="775" spans="1:17" ht="38.25" x14ac:dyDescent="0.25">
      <c r="A775" s="66"/>
      <c r="B775" s="56"/>
      <c r="C775" s="67"/>
      <c r="D775" s="68"/>
      <c r="E775" s="69"/>
      <c r="F775" s="70">
        <v>61</v>
      </c>
      <c r="G775" s="71" t="s">
        <v>191</v>
      </c>
      <c r="H775" s="72">
        <v>9.9275739999999999</v>
      </c>
      <c r="I775" s="73">
        <v>26.155065000000004</v>
      </c>
      <c r="J775" s="73">
        <f t="shared" ref="J775:J838" si="48">SUM(K775,L775,M775)</f>
        <v>3.395768131705172</v>
      </c>
      <c r="K775" s="73">
        <v>1.3069658517051721</v>
      </c>
      <c r="L775" s="73">
        <v>0.63088242999999999</v>
      </c>
      <c r="M775" s="73">
        <v>1.4579198499999999</v>
      </c>
      <c r="N775" s="74">
        <f t="shared" ref="N775:N838" si="49">IFERROR(K775/I775,0)</f>
        <v>4.996989499759117E-2</v>
      </c>
      <c r="O775" s="74">
        <f t="shared" ref="O775:O838" si="50">IFERROR(SUM(K775,L775)/I775,0)</f>
        <v>7.4090746159689219E-2</v>
      </c>
      <c r="P775" s="75">
        <f t="shared" ref="P775:P838" si="51">IFERROR(SUM(K775,L775,M775)/I775,0)</f>
        <v>0.1298321427113705</v>
      </c>
      <c r="Q775" s="7"/>
    </row>
    <row r="776" spans="1:17" ht="38.25" x14ac:dyDescent="0.25">
      <c r="A776" s="66"/>
      <c r="B776" s="56"/>
      <c r="C776" s="67"/>
      <c r="D776" s="68"/>
      <c r="E776" s="69"/>
      <c r="F776" s="70">
        <v>68</v>
      </c>
      <c r="G776" s="71" t="s">
        <v>22</v>
      </c>
      <c r="H776" s="72">
        <v>3.6214399999999998</v>
      </c>
      <c r="I776" s="73">
        <v>13.681903</v>
      </c>
      <c r="J776" s="73">
        <f t="shared" si="48"/>
        <v>1.4261529706001166</v>
      </c>
      <c r="K776" s="73">
        <v>0.84602797060011659</v>
      </c>
      <c r="L776" s="73">
        <v>0.30412112999999996</v>
      </c>
      <c r="M776" s="73">
        <v>0.27600386999999998</v>
      </c>
      <c r="N776" s="74">
        <f t="shared" si="49"/>
        <v>6.1835548066677314E-2</v>
      </c>
      <c r="O776" s="74">
        <f t="shared" si="50"/>
        <v>8.4063532726413606E-2</v>
      </c>
      <c r="P776" s="75">
        <f t="shared" si="51"/>
        <v>0.10423644799996876</v>
      </c>
      <c r="Q776" s="7"/>
    </row>
    <row r="777" spans="1:17" ht="25.5" x14ac:dyDescent="0.25">
      <c r="A777" s="66"/>
      <c r="B777" s="56"/>
      <c r="C777" s="67"/>
      <c r="D777" s="68"/>
      <c r="E777" s="69"/>
      <c r="F777" s="70">
        <v>83</v>
      </c>
      <c r="G777" s="71" t="s">
        <v>198</v>
      </c>
      <c r="H777" s="72">
        <v>0.182445</v>
      </c>
      <c r="I777" s="73">
        <v>0.54253399999999996</v>
      </c>
      <c r="J777" s="73">
        <f t="shared" si="48"/>
        <v>0.31416127680205908</v>
      </c>
      <c r="K777" s="73">
        <v>9.5268616802059114E-2</v>
      </c>
      <c r="L777" s="73">
        <v>5.4028160000000006E-2</v>
      </c>
      <c r="M777" s="73">
        <v>0.16486449999999997</v>
      </c>
      <c r="N777" s="74">
        <f t="shared" si="49"/>
        <v>0.17559934824740775</v>
      </c>
      <c r="O777" s="74">
        <f t="shared" si="50"/>
        <v>0.27518418532674288</v>
      </c>
      <c r="P777" s="75">
        <f t="shared" si="51"/>
        <v>0.57906283625000299</v>
      </c>
      <c r="Q777" s="7"/>
    </row>
    <row r="778" spans="1:17" ht="25.5" x14ac:dyDescent="0.25">
      <c r="A778" s="66"/>
      <c r="B778" s="56"/>
      <c r="C778" s="67"/>
      <c r="D778" s="68"/>
      <c r="E778" s="69"/>
      <c r="F778" s="70">
        <v>89</v>
      </c>
      <c r="G778" s="71" t="s">
        <v>55</v>
      </c>
      <c r="H778" s="72">
        <v>1.296262</v>
      </c>
      <c r="I778" s="73">
        <v>1.5392330000000001</v>
      </c>
      <c r="J778" s="73">
        <f t="shared" si="48"/>
        <v>0.72684033520867175</v>
      </c>
      <c r="K778" s="73">
        <v>0.38792414520867169</v>
      </c>
      <c r="L778" s="73">
        <v>0.16643311</v>
      </c>
      <c r="M778" s="73">
        <v>0.17248307999999998</v>
      </c>
      <c r="N778" s="74">
        <f t="shared" si="49"/>
        <v>0.25202431679198123</v>
      </c>
      <c r="O778" s="74">
        <f t="shared" si="50"/>
        <v>0.36015161785686228</v>
      </c>
      <c r="P778" s="75">
        <f t="shared" si="51"/>
        <v>0.47220942846773145</v>
      </c>
      <c r="Q778" s="7"/>
    </row>
    <row r="779" spans="1:17" ht="25.5" x14ac:dyDescent="0.25">
      <c r="A779" s="66"/>
      <c r="B779" s="56"/>
      <c r="C779" s="67"/>
      <c r="D779" s="68"/>
      <c r="E779" s="69"/>
      <c r="F779" s="70">
        <v>90</v>
      </c>
      <c r="G779" s="71" t="s">
        <v>81</v>
      </c>
      <c r="H779" s="72">
        <v>74.15651800000002</v>
      </c>
      <c r="I779" s="73">
        <v>88.296325999999993</v>
      </c>
      <c r="J779" s="73">
        <f t="shared" si="48"/>
        <v>29.524693153174525</v>
      </c>
      <c r="K779" s="73">
        <v>18.109087293174525</v>
      </c>
      <c r="L779" s="73">
        <v>5.310576300000001</v>
      </c>
      <c r="M779" s="73">
        <v>6.1050295600000002</v>
      </c>
      <c r="N779" s="74">
        <f t="shared" si="49"/>
        <v>0.20509445991189404</v>
      </c>
      <c r="O779" s="74">
        <f t="shared" si="50"/>
        <v>0.26523938938495051</v>
      </c>
      <c r="P779" s="75">
        <f t="shared" si="51"/>
        <v>0.33438189889321701</v>
      </c>
      <c r="Q779" s="7"/>
    </row>
    <row r="780" spans="1:17" ht="51" x14ac:dyDescent="0.25">
      <c r="A780" s="66"/>
      <c r="B780" s="56"/>
      <c r="C780" s="67"/>
      <c r="D780" s="68"/>
      <c r="E780" s="69"/>
      <c r="F780" s="70">
        <v>91</v>
      </c>
      <c r="G780" s="71" t="s">
        <v>82</v>
      </c>
      <c r="H780" s="72">
        <v>35.724995000000007</v>
      </c>
      <c r="I780" s="73">
        <v>42.825904999999985</v>
      </c>
      <c r="J780" s="73">
        <f t="shared" si="48"/>
        <v>7.8552586523723207</v>
      </c>
      <c r="K780" s="73">
        <v>3.64966599237232</v>
      </c>
      <c r="L780" s="73">
        <v>2.0942763100000006</v>
      </c>
      <c r="M780" s="73">
        <v>2.1113163500000005</v>
      </c>
      <c r="N780" s="74">
        <f t="shared" si="49"/>
        <v>8.5220989314115397E-2</v>
      </c>
      <c r="O780" s="74">
        <f t="shared" si="50"/>
        <v>0.134123080466655</v>
      </c>
      <c r="P780" s="75">
        <f t="shared" si="51"/>
        <v>0.18342306256860944</v>
      </c>
      <c r="Q780" s="7"/>
    </row>
    <row r="781" spans="1:17" ht="38.25" x14ac:dyDescent="0.25">
      <c r="A781" s="66"/>
      <c r="B781" s="56"/>
      <c r="C781" s="67"/>
      <c r="D781" s="68"/>
      <c r="E781" s="69"/>
      <c r="F781" s="70">
        <v>101</v>
      </c>
      <c r="G781" s="71" t="s">
        <v>88</v>
      </c>
      <c r="H781" s="72">
        <v>0</v>
      </c>
      <c r="I781" s="73">
        <v>8.3959999999999993E-2</v>
      </c>
      <c r="J781" s="73">
        <f t="shared" si="48"/>
        <v>8.0830890000000002E-2</v>
      </c>
      <c r="K781" s="73">
        <v>0</v>
      </c>
      <c r="L781" s="73">
        <v>1.1808900000000002E-3</v>
      </c>
      <c r="M781" s="73">
        <v>7.9649999999999999E-2</v>
      </c>
      <c r="N781" s="74">
        <f t="shared" si="49"/>
        <v>0</v>
      </c>
      <c r="O781" s="74">
        <f t="shared" si="50"/>
        <v>1.406491186279181E-2</v>
      </c>
      <c r="P781" s="75">
        <f t="shared" si="51"/>
        <v>0.96273094330633646</v>
      </c>
      <c r="Q781" s="7"/>
    </row>
    <row r="782" spans="1:17" ht="25.5" x14ac:dyDescent="0.25">
      <c r="A782" s="66"/>
      <c r="B782" s="56"/>
      <c r="C782" s="67"/>
      <c r="D782" s="68"/>
      <c r="E782" s="69"/>
      <c r="F782" s="70">
        <v>104</v>
      </c>
      <c r="G782" s="71" t="s">
        <v>142</v>
      </c>
      <c r="H782" s="72">
        <v>1.4074409999999999</v>
      </c>
      <c r="I782" s="73">
        <v>1.838209</v>
      </c>
      <c r="J782" s="73">
        <f t="shared" si="48"/>
        <v>1.0487754915843839</v>
      </c>
      <c r="K782" s="73">
        <v>0.74657390158438375</v>
      </c>
      <c r="L782" s="73">
        <v>0.13610892000000002</v>
      </c>
      <c r="M782" s="73">
        <v>0.16609267</v>
      </c>
      <c r="N782" s="74">
        <f t="shared" si="49"/>
        <v>0.40614201191724325</v>
      </c>
      <c r="O782" s="74">
        <f t="shared" si="50"/>
        <v>0.48018632352707652</v>
      </c>
      <c r="P782" s="75">
        <f t="shared" si="51"/>
        <v>0.57054202845507984</v>
      </c>
      <c r="Q782" s="7"/>
    </row>
    <row r="783" spans="1:17" ht="38.25" x14ac:dyDescent="0.25">
      <c r="A783" s="66"/>
      <c r="B783" s="56"/>
      <c r="C783" s="67"/>
      <c r="D783" s="68"/>
      <c r="E783" s="69"/>
      <c r="F783" s="70">
        <v>106</v>
      </c>
      <c r="G783" s="71" t="s">
        <v>83</v>
      </c>
      <c r="H783" s="72">
        <v>0.29957700000000004</v>
      </c>
      <c r="I783" s="73">
        <v>0.318415</v>
      </c>
      <c r="J783" s="73">
        <f t="shared" si="48"/>
        <v>0.19236065063391974</v>
      </c>
      <c r="K783" s="73">
        <v>0.12625914063391974</v>
      </c>
      <c r="L783" s="73">
        <v>2.138371E-2</v>
      </c>
      <c r="M783" s="73">
        <v>4.4717800000000002E-2</v>
      </c>
      <c r="N783" s="74">
        <f t="shared" si="49"/>
        <v>0.39652384665898194</v>
      </c>
      <c r="O783" s="74">
        <f t="shared" si="50"/>
        <v>0.46368057608441732</v>
      </c>
      <c r="P783" s="75">
        <f t="shared" si="51"/>
        <v>0.60411931169674715</v>
      </c>
      <c r="Q783" s="7"/>
    </row>
    <row r="784" spans="1:17" ht="38.25" x14ac:dyDescent="0.25">
      <c r="A784" s="66"/>
      <c r="B784" s="56"/>
      <c r="C784" s="67"/>
      <c r="D784" s="68"/>
      <c r="E784" s="69"/>
      <c r="F784" s="70">
        <v>107</v>
      </c>
      <c r="G784" s="71" t="s">
        <v>84</v>
      </c>
      <c r="H784" s="72">
        <v>4.2571060000000003</v>
      </c>
      <c r="I784" s="73">
        <v>4.4919859999999998</v>
      </c>
      <c r="J784" s="73">
        <f t="shared" si="48"/>
        <v>1.295987337852023</v>
      </c>
      <c r="K784" s="73">
        <v>0.65728043785202317</v>
      </c>
      <c r="L784" s="73">
        <v>0.30735709</v>
      </c>
      <c r="M784" s="73">
        <v>0.33134980999999997</v>
      </c>
      <c r="N784" s="74">
        <f t="shared" si="49"/>
        <v>0.14632290435723155</v>
      </c>
      <c r="O784" s="74">
        <f t="shared" si="50"/>
        <v>0.21474633443915969</v>
      </c>
      <c r="P784" s="75">
        <f t="shared" si="51"/>
        <v>0.28851099220968701</v>
      </c>
      <c r="Q784" s="7"/>
    </row>
    <row r="785" spans="1:17" x14ac:dyDescent="0.25">
      <c r="A785" s="66"/>
      <c r="B785" s="56"/>
      <c r="C785" s="67"/>
      <c r="D785" s="68"/>
      <c r="E785" s="69"/>
      <c r="F785" s="70">
        <v>108</v>
      </c>
      <c r="G785" s="71" t="s">
        <v>199</v>
      </c>
      <c r="H785" s="72">
        <v>2.4087239999999999</v>
      </c>
      <c r="I785" s="73">
        <v>9.7684610000000021</v>
      </c>
      <c r="J785" s="73">
        <f t="shared" si="48"/>
        <v>0.63579510403746609</v>
      </c>
      <c r="K785" s="73">
        <v>0.16714441403746605</v>
      </c>
      <c r="L785" s="73">
        <v>0.19066851999999998</v>
      </c>
      <c r="M785" s="73">
        <v>0.27798216999999997</v>
      </c>
      <c r="N785" s="74">
        <f t="shared" si="49"/>
        <v>1.7110618964181361E-2</v>
      </c>
      <c r="O785" s="74">
        <f t="shared" si="50"/>
        <v>3.662940703120645E-2</v>
      </c>
      <c r="P785" s="75">
        <f t="shared" si="51"/>
        <v>6.5086517112313391E-2</v>
      </c>
      <c r="Q785" s="7"/>
    </row>
    <row r="786" spans="1:17" ht="25.5" x14ac:dyDescent="0.25">
      <c r="A786" s="66"/>
      <c r="B786" s="56"/>
      <c r="C786" s="67"/>
      <c r="D786" s="68"/>
      <c r="E786" s="69"/>
      <c r="F786" s="70">
        <v>121</v>
      </c>
      <c r="G786" s="71" t="s">
        <v>159</v>
      </c>
      <c r="H786" s="72">
        <v>0.89753799999999984</v>
      </c>
      <c r="I786" s="73">
        <v>1.6315679999999999</v>
      </c>
      <c r="J786" s="73">
        <f t="shared" si="48"/>
        <v>0.87027880381863665</v>
      </c>
      <c r="K786" s="73">
        <v>0.54853098381863674</v>
      </c>
      <c r="L786" s="73">
        <v>0.15406934</v>
      </c>
      <c r="M786" s="73">
        <v>0.16767848000000002</v>
      </c>
      <c r="N786" s="74">
        <f t="shared" si="49"/>
        <v>0.33619866522182146</v>
      </c>
      <c r="O786" s="74">
        <f t="shared" si="50"/>
        <v>0.43062889430206813</v>
      </c>
      <c r="P786" s="75">
        <f t="shared" si="51"/>
        <v>0.53340026515513705</v>
      </c>
      <c r="Q786" s="7"/>
    </row>
    <row r="787" spans="1:17" ht="25.5" x14ac:dyDescent="0.25">
      <c r="A787" s="66"/>
      <c r="B787" s="56"/>
      <c r="C787" s="67"/>
      <c r="D787" s="68"/>
      <c r="E787" s="69"/>
      <c r="F787" s="70">
        <v>127</v>
      </c>
      <c r="G787" s="71" t="s">
        <v>184</v>
      </c>
      <c r="H787" s="72">
        <v>5.2481E-2</v>
      </c>
      <c r="I787" s="73">
        <v>3.2299999999999998E-3</v>
      </c>
      <c r="J787" s="73">
        <f t="shared" si="48"/>
        <v>3.229999914765358E-3</v>
      </c>
      <c r="K787" s="73">
        <v>3.229999914765358E-3</v>
      </c>
      <c r="L787" s="73">
        <v>0</v>
      </c>
      <c r="M787" s="73">
        <v>0</v>
      </c>
      <c r="N787" s="74">
        <f t="shared" si="49"/>
        <v>0.99999997361156601</v>
      </c>
      <c r="O787" s="74">
        <f t="shared" si="50"/>
        <v>0.99999997361156601</v>
      </c>
      <c r="P787" s="75">
        <f t="shared" si="51"/>
        <v>0.99999997361156601</v>
      </c>
      <c r="Q787" s="7"/>
    </row>
    <row r="788" spans="1:17" ht="38.25" x14ac:dyDescent="0.25">
      <c r="A788" s="66"/>
      <c r="B788" s="56"/>
      <c r="C788" s="67"/>
      <c r="D788" s="68"/>
      <c r="E788" s="69"/>
      <c r="F788" s="70">
        <v>129</v>
      </c>
      <c r="G788" s="71" t="s">
        <v>143</v>
      </c>
      <c r="H788" s="72">
        <v>1.2689079999999999</v>
      </c>
      <c r="I788" s="73">
        <v>1.4749900000000002</v>
      </c>
      <c r="J788" s="73">
        <f t="shared" si="48"/>
        <v>0.28369977240796462</v>
      </c>
      <c r="K788" s="73">
        <v>0.13852257240796462</v>
      </c>
      <c r="L788" s="73">
        <v>6.7470100000000005E-2</v>
      </c>
      <c r="M788" s="73">
        <v>7.7707100000000001E-2</v>
      </c>
      <c r="N788" s="74">
        <f t="shared" si="49"/>
        <v>9.391424511892596E-2</v>
      </c>
      <c r="O788" s="74">
        <f t="shared" si="50"/>
        <v>0.13965699591723646</v>
      </c>
      <c r="P788" s="75">
        <f t="shared" si="51"/>
        <v>0.19234013275206244</v>
      </c>
      <c r="Q788" s="7"/>
    </row>
    <row r="789" spans="1:17" ht="38.25" x14ac:dyDescent="0.25">
      <c r="A789" s="66"/>
      <c r="B789" s="56"/>
      <c r="C789" s="67"/>
      <c r="D789" s="68"/>
      <c r="E789" s="69"/>
      <c r="F789" s="70">
        <v>130</v>
      </c>
      <c r="G789" s="71" t="s">
        <v>160</v>
      </c>
      <c r="H789" s="72">
        <v>1.9031469999999999</v>
      </c>
      <c r="I789" s="73">
        <v>2.432124</v>
      </c>
      <c r="J789" s="73">
        <f t="shared" si="48"/>
        <v>0.71093042931605199</v>
      </c>
      <c r="K789" s="73">
        <v>0.43352623931605194</v>
      </c>
      <c r="L789" s="73">
        <v>0.12027865000000001</v>
      </c>
      <c r="M789" s="73">
        <v>0.15712554000000001</v>
      </c>
      <c r="N789" s="74">
        <f t="shared" si="49"/>
        <v>0.17825005604815047</v>
      </c>
      <c r="O789" s="74">
        <f t="shared" si="50"/>
        <v>0.22770421628011236</v>
      </c>
      <c r="P789" s="75">
        <f t="shared" si="51"/>
        <v>0.29230846343198458</v>
      </c>
      <c r="Q789" s="7"/>
    </row>
    <row r="790" spans="1:17" x14ac:dyDescent="0.25">
      <c r="A790" s="66"/>
      <c r="B790" s="56"/>
      <c r="C790" s="67"/>
      <c r="D790" s="68"/>
      <c r="E790" s="69"/>
      <c r="F790" s="70">
        <v>131</v>
      </c>
      <c r="G790" s="71" t="s">
        <v>144</v>
      </c>
      <c r="H790" s="72">
        <v>0.38771999999999995</v>
      </c>
      <c r="I790" s="73">
        <v>0.90967199999999993</v>
      </c>
      <c r="J790" s="73">
        <f t="shared" si="48"/>
        <v>0.2375299114057898</v>
      </c>
      <c r="K790" s="73">
        <v>0.11121003140578978</v>
      </c>
      <c r="L790" s="73">
        <v>4.8146509999999997E-2</v>
      </c>
      <c r="M790" s="73">
        <v>7.817337000000002E-2</v>
      </c>
      <c r="N790" s="74">
        <f t="shared" si="49"/>
        <v>0.12225289049876195</v>
      </c>
      <c r="O790" s="74">
        <f t="shared" si="50"/>
        <v>0.17518022034952135</v>
      </c>
      <c r="P790" s="75">
        <f t="shared" si="51"/>
        <v>0.26111599720095796</v>
      </c>
      <c r="Q790" s="7"/>
    </row>
    <row r="791" spans="1:17" x14ac:dyDescent="0.25">
      <c r="A791" s="44"/>
      <c r="B791" s="45"/>
      <c r="C791" s="46"/>
      <c r="D791" s="47">
        <v>455</v>
      </c>
      <c r="E791" s="48" t="s">
        <v>240</v>
      </c>
      <c r="F791" s="49"/>
      <c r="G791" s="50"/>
      <c r="H791" s="51">
        <v>162.758568</v>
      </c>
      <c r="I791" s="52">
        <v>210.14228799999995</v>
      </c>
      <c r="J791" s="53">
        <f t="shared" si="48"/>
        <v>80.682250942865636</v>
      </c>
      <c r="K791" s="53">
        <v>50.78997000286563</v>
      </c>
      <c r="L791" s="53">
        <v>14.492567410000003</v>
      </c>
      <c r="M791" s="53">
        <v>15.399713530000001</v>
      </c>
      <c r="N791" s="54">
        <f t="shared" si="49"/>
        <v>0.24169323788301783</v>
      </c>
      <c r="O791" s="54">
        <f t="shared" si="50"/>
        <v>0.310658735251163</v>
      </c>
      <c r="P791" s="55">
        <f t="shared" si="51"/>
        <v>0.38394105113610288</v>
      </c>
      <c r="Q791" s="7"/>
    </row>
    <row r="792" spans="1:17" x14ac:dyDescent="0.25">
      <c r="A792" s="66"/>
      <c r="B792" s="56"/>
      <c r="C792" s="67"/>
      <c r="D792" s="68"/>
      <c r="E792" s="69"/>
      <c r="F792" s="70">
        <v>1</v>
      </c>
      <c r="G792" s="71" t="s">
        <v>136</v>
      </c>
      <c r="H792" s="72">
        <v>18.584657999999997</v>
      </c>
      <c r="I792" s="73">
        <v>22.332874999999994</v>
      </c>
      <c r="J792" s="73">
        <f t="shared" si="48"/>
        <v>10.538581116480069</v>
      </c>
      <c r="K792" s="73">
        <v>6.3595865764800692</v>
      </c>
      <c r="L792" s="73">
        <v>2.2409548299999997</v>
      </c>
      <c r="M792" s="73">
        <v>1.9380397099999995</v>
      </c>
      <c r="N792" s="74">
        <f t="shared" si="49"/>
        <v>0.28476345192815844</v>
      </c>
      <c r="O792" s="74">
        <f t="shared" si="50"/>
        <v>0.38510677225749357</v>
      </c>
      <c r="P792" s="75">
        <f t="shared" si="51"/>
        <v>0.47188645064641571</v>
      </c>
      <c r="Q792" s="7"/>
    </row>
    <row r="793" spans="1:17" x14ac:dyDescent="0.25">
      <c r="A793" s="66"/>
      <c r="B793" s="56"/>
      <c r="C793" s="67"/>
      <c r="D793" s="68"/>
      <c r="E793" s="69"/>
      <c r="F793" s="70">
        <v>2</v>
      </c>
      <c r="G793" s="71" t="s">
        <v>137</v>
      </c>
      <c r="H793" s="72">
        <v>8.7831069999999976</v>
      </c>
      <c r="I793" s="73">
        <v>10.798051000000003</v>
      </c>
      <c r="J793" s="73">
        <f t="shared" si="48"/>
        <v>4.5150968557433009</v>
      </c>
      <c r="K793" s="73">
        <v>2.743879245743301</v>
      </c>
      <c r="L793" s="73">
        <v>0.59618697999999992</v>
      </c>
      <c r="M793" s="73">
        <v>1.17503063</v>
      </c>
      <c r="N793" s="74">
        <f t="shared" si="49"/>
        <v>0.25410875034238128</v>
      </c>
      <c r="O793" s="74">
        <f t="shared" si="50"/>
        <v>0.30932121229500581</v>
      </c>
      <c r="P793" s="75">
        <f t="shared" si="51"/>
        <v>0.4181399824601032</v>
      </c>
      <c r="Q793" s="7"/>
    </row>
    <row r="794" spans="1:17" x14ac:dyDescent="0.25">
      <c r="A794" s="66"/>
      <c r="B794" s="56"/>
      <c r="C794" s="67"/>
      <c r="D794" s="68"/>
      <c r="E794" s="69"/>
      <c r="F794" s="70">
        <v>16</v>
      </c>
      <c r="G794" s="71" t="s">
        <v>138</v>
      </c>
      <c r="H794" s="72">
        <v>2.3921040000000007</v>
      </c>
      <c r="I794" s="73">
        <v>2.5819139999999998</v>
      </c>
      <c r="J794" s="73">
        <f t="shared" si="48"/>
        <v>0.72998456799041667</v>
      </c>
      <c r="K794" s="73">
        <v>0.45222048799041659</v>
      </c>
      <c r="L794" s="73">
        <v>0.14618583000000002</v>
      </c>
      <c r="M794" s="73">
        <v>0.13157825000000001</v>
      </c>
      <c r="N794" s="74">
        <f t="shared" si="49"/>
        <v>0.17514932255312013</v>
      </c>
      <c r="O794" s="74">
        <f t="shared" si="50"/>
        <v>0.2317684934472708</v>
      </c>
      <c r="P794" s="75">
        <f t="shared" si="51"/>
        <v>0.2827300088192003</v>
      </c>
      <c r="Q794" s="7"/>
    </row>
    <row r="795" spans="1:17" ht="25.5" x14ac:dyDescent="0.25">
      <c r="A795" s="66"/>
      <c r="B795" s="56"/>
      <c r="C795" s="67"/>
      <c r="D795" s="68"/>
      <c r="E795" s="69"/>
      <c r="F795" s="70">
        <v>17</v>
      </c>
      <c r="G795" s="71" t="s">
        <v>139</v>
      </c>
      <c r="H795" s="72">
        <v>0.57919199999999993</v>
      </c>
      <c r="I795" s="73">
        <v>0.51600299999999988</v>
      </c>
      <c r="J795" s="73">
        <f t="shared" si="48"/>
        <v>0.17225269069037955</v>
      </c>
      <c r="K795" s="73">
        <v>9.7026630690379534E-2</v>
      </c>
      <c r="L795" s="73">
        <v>3.5512920000000003E-2</v>
      </c>
      <c r="M795" s="73">
        <v>3.9713140000000001E-2</v>
      </c>
      <c r="N795" s="74">
        <f t="shared" si="49"/>
        <v>0.18803501276228929</v>
      </c>
      <c r="O795" s="74">
        <f t="shared" si="50"/>
        <v>0.25685810100014839</v>
      </c>
      <c r="P795" s="75">
        <f t="shared" si="51"/>
        <v>0.33382110315323665</v>
      </c>
      <c r="Q795" s="7"/>
    </row>
    <row r="796" spans="1:17" x14ac:dyDescent="0.25">
      <c r="A796" s="66"/>
      <c r="B796" s="56"/>
      <c r="C796" s="67"/>
      <c r="D796" s="68"/>
      <c r="E796" s="69"/>
      <c r="F796" s="70">
        <v>18</v>
      </c>
      <c r="G796" s="71" t="s">
        <v>140</v>
      </c>
      <c r="H796" s="72">
        <v>2.018678</v>
      </c>
      <c r="I796" s="73">
        <v>2.1785740000000002</v>
      </c>
      <c r="J796" s="73">
        <f t="shared" si="48"/>
        <v>0.9124991221382226</v>
      </c>
      <c r="K796" s="73">
        <v>0.59357645213822252</v>
      </c>
      <c r="L796" s="73">
        <v>0.14820375999999999</v>
      </c>
      <c r="M796" s="73">
        <v>0.17071891000000003</v>
      </c>
      <c r="N796" s="74">
        <f t="shared" si="49"/>
        <v>0.2724610006996423</v>
      </c>
      <c r="O796" s="74">
        <f t="shared" si="50"/>
        <v>0.3404888758142815</v>
      </c>
      <c r="P796" s="75">
        <f t="shared" si="51"/>
        <v>0.41885156168127524</v>
      </c>
      <c r="Q796" s="7"/>
    </row>
    <row r="797" spans="1:17" x14ac:dyDescent="0.25">
      <c r="A797" s="66"/>
      <c r="B797" s="56"/>
      <c r="C797" s="67"/>
      <c r="D797" s="68"/>
      <c r="E797" s="69"/>
      <c r="F797" s="70">
        <v>24</v>
      </c>
      <c r="G797" s="71" t="s">
        <v>141</v>
      </c>
      <c r="H797" s="72">
        <v>0.46595500000000017</v>
      </c>
      <c r="I797" s="73">
        <v>1.4062299999999999</v>
      </c>
      <c r="J797" s="73">
        <f t="shared" si="48"/>
        <v>0.23678820109028897</v>
      </c>
      <c r="K797" s="73">
        <v>0.11856792109028902</v>
      </c>
      <c r="L797" s="73">
        <v>5.4090099999999988E-2</v>
      </c>
      <c r="M797" s="73">
        <v>6.4130179999999995E-2</v>
      </c>
      <c r="N797" s="74">
        <f t="shared" si="49"/>
        <v>8.4316165271889398E-2</v>
      </c>
      <c r="O797" s="74">
        <f t="shared" si="50"/>
        <v>0.12278078343534771</v>
      </c>
      <c r="P797" s="75">
        <f t="shared" si="51"/>
        <v>0.1683851155858494</v>
      </c>
      <c r="Q797" s="7"/>
    </row>
    <row r="798" spans="1:17" ht="25.5" x14ac:dyDescent="0.25">
      <c r="A798" s="66"/>
      <c r="B798" s="56"/>
      <c r="C798" s="67"/>
      <c r="D798" s="68"/>
      <c r="E798" s="69"/>
      <c r="F798" s="70">
        <v>42</v>
      </c>
      <c r="G798" s="71" t="s">
        <v>158</v>
      </c>
      <c r="H798" s="72">
        <v>10.038427</v>
      </c>
      <c r="I798" s="73">
        <v>11.721912999999999</v>
      </c>
      <c r="J798" s="73">
        <f t="shared" si="48"/>
        <v>9.5910441176898029</v>
      </c>
      <c r="K798" s="73">
        <v>7.544778817689803</v>
      </c>
      <c r="L798" s="73">
        <v>0.53985368</v>
      </c>
      <c r="M798" s="73">
        <v>1.50641162</v>
      </c>
      <c r="N798" s="74">
        <f t="shared" si="49"/>
        <v>0.64364739933574011</v>
      </c>
      <c r="O798" s="74">
        <f t="shared" si="50"/>
        <v>0.68970248266556866</v>
      </c>
      <c r="P798" s="75">
        <f t="shared" si="51"/>
        <v>0.81821492086571568</v>
      </c>
      <c r="Q798" s="7"/>
    </row>
    <row r="799" spans="1:17" ht="25.5" x14ac:dyDescent="0.25">
      <c r="A799" s="66"/>
      <c r="B799" s="56"/>
      <c r="C799" s="67"/>
      <c r="D799" s="68"/>
      <c r="E799" s="69"/>
      <c r="F799" s="70">
        <v>46</v>
      </c>
      <c r="G799" s="71" t="s">
        <v>169</v>
      </c>
      <c r="H799" s="72">
        <v>2.2054689999999999</v>
      </c>
      <c r="I799" s="73">
        <v>2.6009610000000003</v>
      </c>
      <c r="J799" s="73">
        <f t="shared" si="48"/>
        <v>5.6720379663621187E-2</v>
      </c>
      <c r="K799" s="73">
        <v>1.8172249663621187E-2</v>
      </c>
      <c r="L799" s="73">
        <v>2.058946E-2</v>
      </c>
      <c r="M799" s="73">
        <v>1.7958669999999999E-2</v>
      </c>
      <c r="N799" s="74">
        <f t="shared" si="49"/>
        <v>6.9867443854872043E-3</v>
      </c>
      <c r="O799" s="74">
        <f t="shared" si="50"/>
        <v>1.4902841551111757E-2</v>
      </c>
      <c r="P799" s="75">
        <f t="shared" si="51"/>
        <v>2.1807470263345424E-2</v>
      </c>
      <c r="Q799" s="7"/>
    </row>
    <row r="800" spans="1:17" ht="25.5" x14ac:dyDescent="0.25">
      <c r="A800" s="66"/>
      <c r="B800" s="56"/>
      <c r="C800" s="67"/>
      <c r="D800" s="68"/>
      <c r="E800" s="69"/>
      <c r="F800" s="70">
        <v>51</v>
      </c>
      <c r="G800" s="71" t="s">
        <v>24</v>
      </c>
      <c r="H800" s="72">
        <v>2.5189000000000004</v>
      </c>
      <c r="I800" s="73">
        <v>3.0597280000000002</v>
      </c>
      <c r="J800" s="73">
        <f t="shared" si="48"/>
        <v>1.4266871285061442</v>
      </c>
      <c r="K800" s="73">
        <v>0.83273976850614417</v>
      </c>
      <c r="L800" s="73">
        <v>0.32842072</v>
      </c>
      <c r="M800" s="73">
        <v>0.26552664000000004</v>
      </c>
      <c r="N800" s="74">
        <f t="shared" si="49"/>
        <v>0.27216137137227364</v>
      </c>
      <c r="O800" s="74">
        <f t="shared" si="50"/>
        <v>0.37949794508078627</v>
      </c>
      <c r="P800" s="75">
        <f t="shared" si="51"/>
        <v>0.46627907072332708</v>
      </c>
      <c r="Q800" s="7"/>
    </row>
    <row r="801" spans="1:17" ht="38.25" x14ac:dyDescent="0.25">
      <c r="A801" s="66"/>
      <c r="B801" s="56"/>
      <c r="C801" s="67"/>
      <c r="D801" s="68"/>
      <c r="E801" s="69"/>
      <c r="F801" s="70">
        <v>61</v>
      </c>
      <c r="G801" s="71" t="s">
        <v>191</v>
      </c>
      <c r="H801" s="72">
        <v>14.856515000000002</v>
      </c>
      <c r="I801" s="73">
        <v>36.369404000000003</v>
      </c>
      <c r="J801" s="73">
        <f t="shared" si="48"/>
        <v>4.9770180742361072</v>
      </c>
      <c r="K801" s="73">
        <v>2.3171013442361073</v>
      </c>
      <c r="L801" s="73">
        <v>1.2665745999999998</v>
      </c>
      <c r="M801" s="73">
        <v>1.3933421300000002</v>
      </c>
      <c r="N801" s="74">
        <f t="shared" si="49"/>
        <v>6.3710181894542653E-2</v>
      </c>
      <c r="O801" s="74">
        <f t="shared" si="50"/>
        <v>9.8535459757220847E-2</v>
      </c>
      <c r="P801" s="75">
        <f t="shared" si="51"/>
        <v>0.13684629185114242</v>
      </c>
      <c r="Q801" s="7"/>
    </row>
    <row r="802" spans="1:17" ht="38.25" x14ac:dyDescent="0.25">
      <c r="A802" s="66"/>
      <c r="B802" s="56"/>
      <c r="C802" s="67"/>
      <c r="D802" s="68"/>
      <c r="E802" s="69"/>
      <c r="F802" s="70">
        <v>68</v>
      </c>
      <c r="G802" s="71" t="s">
        <v>22</v>
      </c>
      <c r="H802" s="72">
        <v>2.4547629999999994</v>
      </c>
      <c r="I802" s="73">
        <v>2.4547630000000003</v>
      </c>
      <c r="J802" s="73">
        <f t="shared" si="48"/>
        <v>0.57670062221799911</v>
      </c>
      <c r="K802" s="73">
        <v>0.30056438221799908</v>
      </c>
      <c r="L802" s="73">
        <v>0.14365521999999997</v>
      </c>
      <c r="M802" s="73">
        <v>0.13248102</v>
      </c>
      <c r="N802" s="74">
        <f t="shared" si="49"/>
        <v>0.1224413037910377</v>
      </c>
      <c r="O802" s="74">
        <f t="shared" si="50"/>
        <v>0.18096231783597805</v>
      </c>
      <c r="P802" s="75">
        <f t="shared" si="51"/>
        <v>0.23493128347543085</v>
      </c>
      <c r="Q802" s="7"/>
    </row>
    <row r="803" spans="1:17" ht="25.5" x14ac:dyDescent="0.25">
      <c r="A803" s="66"/>
      <c r="B803" s="56"/>
      <c r="C803" s="67"/>
      <c r="D803" s="68"/>
      <c r="E803" s="69"/>
      <c r="F803" s="70">
        <v>82</v>
      </c>
      <c r="G803" s="71" t="s">
        <v>197</v>
      </c>
      <c r="H803" s="72">
        <v>2.6472129999999998</v>
      </c>
      <c r="I803" s="73">
        <v>2.9755820000000002</v>
      </c>
      <c r="J803" s="73">
        <f t="shared" si="48"/>
        <v>0.69727861983268469</v>
      </c>
      <c r="K803" s="73">
        <v>0.2104935598326847</v>
      </c>
      <c r="L803" s="73">
        <v>0.18029698999999996</v>
      </c>
      <c r="M803" s="73">
        <v>0.30648807</v>
      </c>
      <c r="N803" s="74">
        <f t="shared" si="49"/>
        <v>7.0740298816394473E-2</v>
      </c>
      <c r="O803" s="74">
        <f t="shared" si="50"/>
        <v>0.1313324754057138</v>
      </c>
      <c r="P803" s="75">
        <f t="shared" si="51"/>
        <v>0.23433352528435938</v>
      </c>
      <c r="Q803" s="7"/>
    </row>
    <row r="804" spans="1:17" ht="25.5" x14ac:dyDescent="0.25">
      <c r="A804" s="66"/>
      <c r="B804" s="56"/>
      <c r="C804" s="67"/>
      <c r="D804" s="68"/>
      <c r="E804" s="69"/>
      <c r="F804" s="70">
        <v>89</v>
      </c>
      <c r="G804" s="71" t="s">
        <v>55</v>
      </c>
      <c r="H804" s="72">
        <v>2.0225E-2</v>
      </c>
      <c r="I804" s="73">
        <v>2.0225E-2</v>
      </c>
      <c r="J804" s="73">
        <f t="shared" si="48"/>
        <v>1.3309000005487818E-3</v>
      </c>
      <c r="K804" s="73">
        <v>3.4550000054878183E-4</v>
      </c>
      <c r="L804" s="73">
        <v>4.7630000000000003E-4</v>
      </c>
      <c r="M804" s="73">
        <v>5.0909999999999996E-4</v>
      </c>
      <c r="N804" s="74">
        <f t="shared" si="49"/>
        <v>1.7082818321324193E-2</v>
      </c>
      <c r="O804" s="74">
        <f t="shared" si="50"/>
        <v>4.0632880126021356E-2</v>
      </c>
      <c r="P804" s="75">
        <f t="shared" si="51"/>
        <v>6.5804697184117772E-2</v>
      </c>
      <c r="Q804" s="7"/>
    </row>
    <row r="805" spans="1:17" ht="25.5" x14ac:dyDescent="0.25">
      <c r="A805" s="66"/>
      <c r="B805" s="56"/>
      <c r="C805" s="67"/>
      <c r="D805" s="68"/>
      <c r="E805" s="69"/>
      <c r="F805" s="70">
        <v>90</v>
      </c>
      <c r="G805" s="71" t="s">
        <v>81</v>
      </c>
      <c r="H805" s="72">
        <v>91.437481000000005</v>
      </c>
      <c r="I805" s="73">
        <v>105.34899099999994</v>
      </c>
      <c r="J805" s="73">
        <f t="shared" si="48"/>
        <v>44.262300046291934</v>
      </c>
      <c r="K805" s="73">
        <v>27.995782686291932</v>
      </c>
      <c r="L805" s="73">
        <v>8.4003822800000023</v>
      </c>
      <c r="M805" s="73">
        <v>7.8661350800000012</v>
      </c>
      <c r="N805" s="74">
        <f t="shared" si="49"/>
        <v>0.26574324462482934</v>
      </c>
      <c r="O805" s="74">
        <f t="shared" si="50"/>
        <v>0.34548185626468841</v>
      </c>
      <c r="P805" s="75">
        <f t="shared" si="51"/>
        <v>0.42014925464537156</v>
      </c>
      <c r="Q805" s="7"/>
    </row>
    <row r="806" spans="1:17" ht="51" x14ac:dyDescent="0.25">
      <c r="A806" s="66"/>
      <c r="B806" s="56"/>
      <c r="C806" s="67"/>
      <c r="D806" s="68"/>
      <c r="E806" s="69"/>
      <c r="F806" s="70">
        <v>91</v>
      </c>
      <c r="G806" s="71" t="s">
        <v>82</v>
      </c>
      <c r="H806" s="72">
        <v>0.266401</v>
      </c>
      <c r="I806" s="73">
        <v>0.37049200000000004</v>
      </c>
      <c r="J806" s="73">
        <f t="shared" si="48"/>
        <v>0.12848404028590574</v>
      </c>
      <c r="K806" s="73">
        <v>8.084819028590573E-2</v>
      </c>
      <c r="L806" s="73">
        <v>1.9038630000000001E-2</v>
      </c>
      <c r="M806" s="73">
        <v>2.859722E-2</v>
      </c>
      <c r="N806" s="74">
        <f t="shared" si="49"/>
        <v>0.21821845083269198</v>
      </c>
      <c r="O806" s="74">
        <f t="shared" si="50"/>
        <v>0.26960587620220061</v>
      </c>
      <c r="P806" s="75">
        <f t="shared" si="51"/>
        <v>0.34679302194353917</v>
      </c>
      <c r="Q806" s="7"/>
    </row>
    <row r="807" spans="1:17" ht="38.25" x14ac:dyDescent="0.25">
      <c r="A807" s="66"/>
      <c r="B807" s="56"/>
      <c r="C807" s="67"/>
      <c r="D807" s="68"/>
      <c r="E807" s="69"/>
      <c r="F807" s="70">
        <v>101</v>
      </c>
      <c r="G807" s="71" t="s">
        <v>88</v>
      </c>
      <c r="H807" s="72">
        <v>0</v>
      </c>
      <c r="I807" s="73">
        <v>3.2500000000000001E-2</v>
      </c>
      <c r="J807" s="73">
        <f t="shared" si="48"/>
        <v>1.176E-2</v>
      </c>
      <c r="K807" s="73">
        <v>0</v>
      </c>
      <c r="L807" s="73">
        <v>3.2699999999999999E-3</v>
      </c>
      <c r="M807" s="73">
        <v>8.4899999999999993E-3</v>
      </c>
      <c r="N807" s="74">
        <f t="shared" si="49"/>
        <v>0</v>
      </c>
      <c r="O807" s="74">
        <f t="shared" si="50"/>
        <v>0.10061538461538461</v>
      </c>
      <c r="P807" s="75">
        <f t="shared" si="51"/>
        <v>0.36184615384615382</v>
      </c>
      <c r="Q807" s="7"/>
    </row>
    <row r="808" spans="1:17" ht="25.5" x14ac:dyDescent="0.25">
      <c r="A808" s="66"/>
      <c r="B808" s="56"/>
      <c r="C808" s="67"/>
      <c r="D808" s="68"/>
      <c r="E808" s="69"/>
      <c r="F808" s="70">
        <v>104</v>
      </c>
      <c r="G808" s="71" t="s">
        <v>142</v>
      </c>
      <c r="H808" s="72">
        <v>0.23563500000000004</v>
      </c>
      <c r="I808" s="73">
        <v>0.51384300000000005</v>
      </c>
      <c r="J808" s="73">
        <f t="shared" si="48"/>
        <v>0.25481928257286929</v>
      </c>
      <c r="K808" s="73">
        <v>0.18336061257286929</v>
      </c>
      <c r="L808" s="73">
        <v>3.8554529999999997E-2</v>
      </c>
      <c r="M808" s="73">
        <v>3.2904139999999998E-2</v>
      </c>
      <c r="N808" s="74">
        <f t="shared" si="49"/>
        <v>0.35684170568222057</v>
      </c>
      <c r="O808" s="74">
        <f t="shared" si="50"/>
        <v>0.43187343716440485</v>
      </c>
      <c r="P808" s="75">
        <f t="shared" si="51"/>
        <v>0.49590883319003909</v>
      </c>
      <c r="Q808" s="7"/>
    </row>
    <row r="809" spans="1:17" ht="38.25" x14ac:dyDescent="0.25">
      <c r="A809" s="66"/>
      <c r="B809" s="56"/>
      <c r="C809" s="67"/>
      <c r="D809" s="68"/>
      <c r="E809" s="69"/>
      <c r="F809" s="70">
        <v>106</v>
      </c>
      <c r="G809" s="71" t="s">
        <v>83</v>
      </c>
      <c r="H809" s="72">
        <v>0.94902100000000011</v>
      </c>
      <c r="I809" s="73">
        <v>0.96485899999999991</v>
      </c>
      <c r="J809" s="73">
        <f t="shared" si="48"/>
        <v>0.5122718689254333</v>
      </c>
      <c r="K809" s="73">
        <v>0.25595904892543331</v>
      </c>
      <c r="L809" s="73">
        <v>0.14474590999999998</v>
      </c>
      <c r="M809" s="73">
        <v>0.11156690999999999</v>
      </c>
      <c r="N809" s="74">
        <f t="shared" si="49"/>
        <v>0.26528129905554421</v>
      </c>
      <c r="O809" s="74">
        <f t="shared" si="50"/>
        <v>0.415298980395512</v>
      </c>
      <c r="P809" s="75">
        <f t="shared" si="51"/>
        <v>0.53092925383442902</v>
      </c>
      <c r="Q809" s="7"/>
    </row>
    <row r="810" spans="1:17" ht="38.25" x14ac:dyDescent="0.25">
      <c r="A810" s="66"/>
      <c r="B810" s="56"/>
      <c r="C810" s="67"/>
      <c r="D810" s="68"/>
      <c r="E810" s="69"/>
      <c r="F810" s="70">
        <v>107</v>
      </c>
      <c r="G810" s="71" t="s">
        <v>84</v>
      </c>
      <c r="H810" s="72">
        <v>1.7112700000000001</v>
      </c>
      <c r="I810" s="73">
        <v>1.7137160000000002</v>
      </c>
      <c r="J810" s="73">
        <f t="shared" si="48"/>
        <v>0.74485825604849909</v>
      </c>
      <c r="K810" s="73">
        <v>0.4873923160484992</v>
      </c>
      <c r="L810" s="73">
        <v>0.13106399999999999</v>
      </c>
      <c r="M810" s="73">
        <v>0.12640193999999999</v>
      </c>
      <c r="N810" s="74">
        <f t="shared" si="49"/>
        <v>0.28440670218898528</v>
      </c>
      <c r="O810" s="74">
        <f t="shared" si="50"/>
        <v>0.36088611884845512</v>
      </c>
      <c r="P810" s="75">
        <f t="shared" si="51"/>
        <v>0.43464509641533311</v>
      </c>
      <c r="Q810" s="7"/>
    </row>
    <row r="811" spans="1:17" ht="25.5" x14ac:dyDescent="0.25">
      <c r="A811" s="66"/>
      <c r="B811" s="56"/>
      <c r="C811" s="67"/>
      <c r="D811" s="68"/>
      <c r="E811" s="69"/>
      <c r="F811" s="70">
        <v>121</v>
      </c>
      <c r="G811" s="71" t="s">
        <v>159</v>
      </c>
      <c r="H811" s="72">
        <v>7.1593999999999991E-2</v>
      </c>
      <c r="I811" s="73">
        <v>7.1594000000000005E-2</v>
      </c>
      <c r="J811" s="73">
        <f t="shared" si="48"/>
        <v>1.1874269989864579E-2</v>
      </c>
      <c r="K811" s="73">
        <v>2.2740499898645794E-3</v>
      </c>
      <c r="L811" s="73">
        <v>1.1506999999999999E-3</v>
      </c>
      <c r="M811" s="73">
        <v>8.4495200000000003E-3</v>
      </c>
      <c r="N811" s="74">
        <f t="shared" si="49"/>
        <v>3.176313643412268E-2</v>
      </c>
      <c r="O811" s="74">
        <f t="shared" si="50"/>
        <v>4.7835712348305436E-2</v>
      </c>
      <c r="P811" s="75">
        <f t="shared" si="51"/>
        <v>0.16585565815381983</v>
      </c>
      <c r="Q811" s="7"/>
    </row>
    <row r="812" spans="1:17" ht="38.25" x14ac:dyDescent="0.25">
      <c r="A812" s="66"/>
      <c r="B812" s="56"/>
      <c r="C812" s="67"/>
      <c r="D812" s="68"/>
      <c r="E812" s="69"/>
      <c r="F812" s="70">
        <v>129</v>
      </c>
      <c r="G812" s="71" t="s">
        <v>143</v>
      </c>
      <c r="H812" s="72">
        <v>0</v>
      </c>
      <c r="I812" s="73">
        <v>0.22810499999999995</v>
      </c>
      <c r="J812" s="73">
        <f t="shared" si="48"/>
        <v>1.2421860093418956E-2</v>
      </c>
      <c r="K812" s="73">
        <v>5.8158400934189558E-3</v>
      </c>
      <c r="L812" s="73">
        <v>3.6979199999999995E-3</v>
      </c>
      <c r="M812" s="73">
        <v>2.9080999999999998E-3</v>
      </c>
      <c r="N812" s="74">
        <f t="shared" si="49"/>
        <v>2.5496328854777216E-2</v>
      </c>
      <c r="O812" s="74">
        <f t="shared" si="50"/>
        <v>4.1707810409324468E-2</v>
      </c>
      <c r="P812" s="75">
        <f t="shared" si="51"/>
        <v>5.4456763742219416E-2</v>
      </c>
      <c r="Q812" s="7"/>
    </row>
    <row r="813" spans="1:17" x14ac:dyDescent="0.25">
      <c r="A813" s="66"/>
      <c r="B813" s="56"/>
      <c r="C813" s="67"/>
      <c r="D813" s="68"/>
      <c r="E813" s="69"/>
      <c r="F813" s="70">
        <v>131</v>
      </c>
      <c r="G813" s="71" t="s">
        <v>144</v>
      </c>
      <c r="H813" s="72">
        <v>0.52195999999999998</v>
      </c>
      <c r="I813" s="73">
        <v>1.8819649999999999</v>
      </c>
      <c r="J813" s="73">
        <f t="shared" si="48"/>
        <v>0.3114789223781208</v>
      </c>
      <c r="K813" s="73">
        <v>0.18948432237812085</v>
      </c>
      <c r="L813" s="73">
        <v>4.9662049999999992E-2</v>
      </c>
      <c r="M813" s="73">
        <v>7.2332549999999995E-2</v>
      </c>
      <c r="N813" s="74">
        <f t="shared" si="49"/>
        <v>0.10068429666764306</v>
      </c>
      <c r="O813" s="74">
        <f t="shared" si="50"/>
        <v>0.12707269921498054</v>
      </c>
      <c r="P813" s="75">
        <f t="shared" si="51"/>
        <v>0.16550728753091626</v>
      </c>
      <c r="Q813" s="7"/>
    </row>
    <row r="814" spans="1:17" x14ac:dyDescent="0.25">
      <c r="A814" s="44"/>
      <c r="B814" s="45"/>
      <c r="C814" s="46"/>
      <c r="D814" s="47">
        <v>456</v>
      </c>
      <c r="E814" s="48" t="s">
        <v>241</v>
      </c>
      <c r="F814" s="49"/>
      <c r="G814" s="50"/>
      <c r="H814" s="51">
        <v>233.99152800000007</v>
      </c>
      <c r="I814" s="52">
        <v>300.69990800000011</v>
      </c>
      <c r="J814" s="53">
        <f t="shared" si="48"/>
        <v>130.24767119197924</v>
      </c>
      <c r="K814" s="53">
        <v>61.308293801979254</v>
      </c>
      <c r="L814" s="53">
        <v>43.317578449999999</v>
      </c>
      <c r="M814" s="53">
        <v>25.621798940000001</v>
      </c>
      <c r="N814" s="54">
        <f t="shared" si="49"/>
        <v>0.20388530947598171</v>
      </c>
      <c r="O814" s="54">
        <f t="shared" si="50"/>
        <v>0.3479411515216666</v>
      </c>
      <c r="P814" s="55">
        <f t="shared" si="51"/>
        <v>0.43314835730504841</v>
      </c>
      <c r="Q814" s="7"/>
    </row>
    <row r="815" spans="1:17" x14ac:dyDescent="0.25">
      <c r="A815" s="66"/>
      <c r="B815" s="56"/>
      <c r="C815" s="67"/>
      <c r="D815" s="68"/>
      <c r="E815" s="69"/>
      <c r="F815" s="70">
        <v>1</v>
      </c>
      <c r="G815" s="71" t="s">
        <v>136</v>
      </c>
      <c r="H815" s="72">
        <v>12.238860000000004</v>
      </c>
      <c r="I815" s="73">
        <v>15.682714000000006</v>
      </c>
      <c r="J815" s="73">
        <f t="shared" si="48"/>
        <v>6.0977705796922788</v>
      </c>
      <c r="K815" s="73">
        <v>4.0182747396922789</v>
      </c>
      <c r="L815" s="73">
        <v>0.74667147999999983</v>
      </c>
      <c r="M815" s="73">
        <v>1.33282436</v>
      </c>
      <c r="N815" s="74">
        <f t="shared" si="49"/>
        <v>0.25622317283170998</v>
      </c>
      <c r="O815" s="74">
        <f t="shared" si="50"/>
        <v>0.30383428657133432</v>
      </c>
      <c r="P815" s="75">
        <f t="shared" si="51"/>
        <v>0.38882113004753366</v>
      </c>
      <c r="Q815" s="7"/>
    </row>
    <row r="816" spans="1:17" x14ac:dyDescent="0.25">
      <c r="A816" s="66"/>
      <c r="B816" s="56"/>
      <c r="C816" s="67"/>
      <c r="D816" s="68"/>
      <c r="E816" s="69"/>
      <c r="F816" s="70">
        <v>2</v>
      </c>
      <c r="G816" s="71" t="s">
        <v>137</v>
      </c>
      <c r="H816" s="72">
        <v>11.398089000000004</v>
      </c>
      <c r="I816" s="73">
        <v>15.12279</v>
      </c>
      <c r="J816" s="73">
        <f t="shared" si="48"/>
        <v>5.8524344802806594</v>
      </c>
      <c r="K816" s="73">
        <v>4.1177781902806601</v>
      </c>
      <c r="L816" s="73">
        <v>0.64224126999999998</v>
      </c>
      <c r="M816" s="73">
        <v>1.09241502</v>
      </c>
      <c r="N816" s="74">
        <f t="shared" si="49"/>
        <v>0.27228958348827564</v>
      </c>
      <c r="O816" s="74">
        <f t="shared" si="50"/>
        <v>0.31475802152120474</v>
      </c>
      <c r="P816" s="75">
        <f t="shared" si="51"/>
        <v>0.38699436283124072</v>
      </c>
      <c r="Q816" s="7"/>
    </row>
    <row r="817" spans="1:17" x14ac:dyDescent="0.25">
      <c r="A817" s="66"/>
      <c r="B817" s="56"/>
      <c r="C817" s="67"/>
      <c r="D817" s="68"/>
      <c r="E817" s="69"/>
      <c r="F817" s="70">
        <v>16</v>
      </c>
      <c r="G817" s="71" t="s">
        <v>138</v>
      </c>
      <c r="H817" s="72">
        <v>1.6497809999999999</v>
      </c>
      <c r="I817" s="73">
        <v>1.8779209999999997</v>
      </c>
      <c r="J817" s="73">
        <f t="shared" si="48"/>
        <v>0.6319120251078858</v>
      </c>
      <c r="K817" s="73">
        <v>0.39341864510788582</v>
      </c>
      <c r="L817" s="73">
        <v>0.11999434999999997</v>
      </c>
      <c r="M817" s="73">
        <v>0.11849903000000001</v>
      </c>
      <c r="N817" s="74">
        <f t="shared" si="49"/>
        <v>0.20949690913935456</v>
      </c>
      <c r="O817" s="74">
        <f t="shared" si="50"/>
        <v>0.27339435210953278</v>
      </c>
      <c r="P817" s="75">
        <f t="shared" si="51"/>
        <v>0.33649553155211848</v>
      </c>
      <c r="Q817" s="7"/>
    </row>
    <row r="818" spans="1:17" ht="25.5" x14ac:dyDescent="0.25">
      <c r="A818" s="66"/>
      <c r="B818" s="56"/>
      <c r="C818" s="67"/>
      <c r="D818" s="68"/>
      <c r="E818" s="69"/>
      <c r="F818" s="70">
        <v>17</v>
      </c>
      <c r="G818" s="71" t="s">
        <v>139</v>
      </c>
      <c r="H818" s="72">
        <v>1.2728199999999998</v>
      </c>
      <c r="I818" s="73">
        <v>1.4022129999999999</v>
      </c>
      <c r="J818" s="73">
        <f t="shared" si="48"/>
        <v>0.44112902840662827</v>
      </c>
      <c r="K818" s="73">
        <v>0.18554286840662826</v>
      </c>
      <c r="L818" s="73">
        <v>0.10487048000000002</v>
      </c>
      <c r="M818" s="73">
        <v>0.15071567999999999</v>
      </c>
      <c r="N818" s="74">
        <f t="shared" si="49"/>
        <v>0.13232145787168445</v>
      </c>
      <c r="O818" s="74">
        <f t="shared" si="50"/>
        <v>0.20711072312596465</v>
      </c>
      <c r="P818" s="75">
        <f t="shared" si="51"/>
        <v>0.31459487852888846</v>
      </c>
      <c r="Q818" s="7"/>
    </row>
    <row r="819" spans="1:17" x14ac:dyDescent="0.25">
      <c r="A819" s="66"/>
      <c r="B819" s="56"/>
      <c r="C819" s="67"/>
      <c r="D819" s="68"/>
      <c r="E819" s="69"/>
      <c r="F819" s="70">
        <v>18</v>
      </c>
      <c r="G819" s="71" t="s">
        <v>140</v>
      </c>
      <c r="H819" s="72">
        <v>1.2413409999999998</v>
      </c>
      <c r="I819" s="73">
        <v>1.4456729999999995</v>
      </c>
      <c r="J819" s="73">
        <f t="shared" si="48"/>
        <v>0.54752569680669527</v>
      </c>
      <c r="K819" s="73">
        <v>0.26593546680669533</v>
      </c>
      <c r="L819" s="73">
        <v>8.0451199999999987E-2</v>
      </c>
      <c r="M819" s="73">
        <v>0.20113903</v>
      </c>
      <c r="N819" s="74">
        <f t="shared" si="49"/>
        <v>0.18395271047235123</v>
      </c>
      <c r="O819" s="74">
        <f t="shared" si="50"/>
        <v>0.23960236291795961</v>
      </c>
      <c r="P819" s="75">
        <f t="shared" si="51"/>
        <v>0.37873412369650361</v>
      </c>
      <c r="Q819" s="7"/>
    </row>
    <row r="820" spans="1:17" x14ac:dyDescent="0.25">
      <c r="A820" s="66"/>
      <c r="B820" s="56"/>
      <c r="C820" s="67"/>
      <c r="D820" s="68"/>
      <c r="E820" s="69"/>
      <c r="F820" s="70">
        <v>24</v>
      </c>
      <c r="G820" s="71" t="s">
        <v>141</v>
      </c>
      <c r="H820" s="72">
        <v>0.68796400000000013</v>
      </c>
      <c r="I820" s="73">
        <v>1.01719</v>
      </c>
      <c r="J820" s="73">
        <f t="shared" si="48"/>
        <v>0.28517395944949986</v>
      </c>
      <c r="K820" s="73">
        <v>0.15392472944949986</v>
      </c>
      <c r="L820" s="73">
        <v>7.1086089999999991E-2</v>
      </c>
      <c r="M820" s="73">
        <v>6.0163140000000004E-2</v>
      </c>
      <c r="N820" s="74">
        <f t="shared" si="49"/>
        <v>0.15132347884810099</v>
      </c>
      <c r="O820" s="74">
        <f t="shared" si="50"/>
        <v>0.22120824963821886</v>
      </c>
      <c r="P820" s="75">
        <f t="shared" si="51"/>
        <v>0.28035466279603599</v>
      </c>
      <c r="Q820" s="7"/>
    </row>
    <row r="821" spans="1:17" ht="25.5" x14ac:dyDescent="0.25">
      <c r="A821" s="66"/>
      <c r="B821" s="56"/>
      <c r="C821" s="67"/>
      <c r="D821" s="68"/>
      <c r="E821" s="69"/>
      <c r="F821" s="70">
        <v>30</v>
      </c>
      <c r="G821" s="71" t="s">
        <v>64</v>
      </c>
      <c r="H821" s="72">
        <v>0</v>
      </c>
      <c r="I821" s="73">
        <v>1.15E-2</v>
      </c>
      <c r="J821" s="73">
        <f t="shared" si="48"/>
        <v>2.2288E-3</v>
      </c>
      <c r="K821" s="73">
        <v>0</v>
      </c>
      <c r="L821" s="73">
        <v>5.4000000000000001E-4</v>
      </c>
      <c r="M821" s="73">
        <v>1.6888000000000001E-3</v>
      </c>
      <c r="N821" s="74">
        <f t="shared" si="49"/>
        <v>0</v>
      </c>
      <c r="O821" s="74">
        <f t="shared" si="50"/>
        <v>4.6956521739130438E-2</v>
      </c>
      <c r="P821" s="75">
        <f t="shared" si="51"/>
        <v>0.1938086956521739</v>
      </c>
      <c r="Q821" s="7"/>
    </row>
    <row r="822" spans="1:17" ht="25.5" x14ac:dyDescent="0.25">
      <c r="A822" s="66"/>
      <c r="B822" s="56"/>
      <c r="C822" s="67"/>
      <c r="D822" s="68"/>
      <c r="E822" s="69"/>
      <c r="F822" s="70">
        <v>35</v>
      </c>
      <c r="G822" s="71" t="s">
        <v>45</v>
      </c>
      <c r="H822" s="72">
        <v>2.4416959999999999</v>
      </c>
      <c r="I822" s="73">
        <v>1.6465240000000001</v>
      </c>
      <c r="J822" s="73">
        <f t="shared" si="48"/>
        <v>0.516005761722377</v>
      </c>
      <c r="K822" s="73">
        <v>0.20814266172237694</v>
      </c>
      <c r="L822" s="73">
        <v>0.14317901999999999</v>
      </c>
      <c r="M822" s="73">
        <v>0.16468408000000001</v>
      </c>
      <c r="N822" s="74">
        <f t="shared" si="49"/>
        <v>0.12641337856136742</v>
      </c>
      <c r="O822" s="74">
        <f t="shared" si="50"/>
        <v>0.21337173446750665</v>
      </c>
      <c r="P822" s="75">
        <f t="shared" si="51"/>
        <v>0.31339097500089702</v>
      </c>
      <c r="Q822" s="7"/>
    </row>
    <row r="823" spans="1:17" x14ac:dyDescent="0.25">
      <c r="A823" s="66"/>
      <c r="B823" s="56"/>
      <c r="C823" s="67"/>
      <c r="D823" s="68"/>
      <c r="E823" s="69"/>
      <c r="F823" s="70">
        <v>39</v>
      </c>
      <c r="G823" s="71" t="s">
        <v>157</v>
      </c>
      <c r="H823" s="72">
        <v>0</v>
      </c>
      <c r="I823" s="73">
        <v>0.20111400000000001</v>
      </c>
      <c r="J823" s="73">
        <f t="shared" si="48"/>
        <v>0</v>
      </c>
      <c r="K823" s="73">
        <v>0</v>
      </c>
      <c r="L823" s="73">
        <v>0</v>
      </c>
      <c r="M823" s="73">
        <v>0</v>
      </c>
      <c r="N823" s="74">
        <f t="shared" si="49"/>
        <v>0</v>
      </c>
      <c r="O823" s="74">
        <f t="shared" si="50"/>
        <v>0</v>
      </c>
      <c r="P823" s="75">
        <f t="shared" si="51"/>
        <v>0</v>
      </c>
      <c r="Q823" s="7"/>
    </row>
    <row r="824" spans="1:17" ht="25.5" x14ac:dyDescent="0.25">
      <c r="A824" s="66"/>
      <c r="B824" s="56"/>
      <c r="C824" s="67"/>
      <c r="D824" s="68"/>
      <c r="E824" s="69"/>
      <c r="F824" s="70">
        <v>41</v>
      </c>
      <c r="G824" s="71" t="s">
        <v>163</v>
      </c>
      <c r="H824" s="72">
        <v>3.5</v>
      </c>
      <c r="I824" s="73">
        <v>3.5</v>
      </c>
      <c r="J824" s="73">
        <f t="shared" si="48"/>
        <v>0.6261215186227036</v>
      </c>
      <c r="K824" s="73">
        <v>0.42024169862270355</v>
      </c>
      <c r="L824" s="73">
        <v>7.9042879999999996E-2</v>
      </c>
      <c r="M824" s="73">
        <v>0.12683694000000001</v>
      </c>
      <c r="N824" s="74">
        <f t="shared" si="49"/>
        <v>0.12006905674934387</v>
      </c>
      <c r="O824" s="74">
        <f t="shared" si="50"/>
        <v>0.14265273674934387</v>
      </c>
      <c r="P824" s="75">
        <f t="shared" si="51"/>
        <v>0.17889186246362959</v>
      </c>
      <c r="Q824" s="7"/>
    </row>
    <row r="825" spans="1:17" ht="25.5" x14ac:dyDescent="0.25">
      <c r="A825" s="66"/>
      <c r="B825" s="56"/>
      <c r="C825" s="67"/>
      <c r="D825" s="68"/>
      <c r="E825" s="69"/>
      <c r="F825" s="70">
        <v>42</v>
      </c>
      <c r="G825" s="71" t="s">
        <v>158</v>
      </c>
      <c r="H825" s="72">
        <v>0.36027399999999998</v>
      </c>
      <c r="I825" s="73">
        <v>0.162498</v>
      </c>
      <c r="J825" s="73">
        <f t="shared" si="48"/>
        <v>1.1444270086029619E-2</v>
      </c>
      <c r="K825" s="73">
        <v>7.349850086029619E-3</v>
      </c>
      <c r="L825" s="73">
        <v>2.4404700000000001E-3</v>
      </c>
      <c r="M825" s="73">
        <v>1.65395E-3</v>
      </c>
      <c r="N825" s="74">
        <f t="shared" si="49"/>
        <v>4.5230403365146762E-2</v>
      </c>
      <c r="O825" s="74">
        <f t="shared" si="50"/>
        <v>6.0248865130830033E-2</v>
      </c>
      <c r="P825" s="75">
        <f t="shared" si="51"/>
        <v>7.0427144248111473E-2</v>
      </c>
      <c r="Q825" s="7"/>
    </row>
    <row r="826" spans="1:17" ht="25.5" x14ac:dyDescent="0.25">
      <c r="A826" s="66"/>
      <c r="B826" s="56"/>
      <c r="C826" s="67"/>
      <c r="D826" s="68"/>
      <c r="E826" s="69"/>
      <c r="F826" s="70">
        <v>46</v>
      </c>
      <c r="G826" s="71" t="s">
        <v>169</v>
      </c>
      <c r="H826" s="72">
        <v>8.4</v>
      </c>
      <c r="I826" s="73">
        <v>9.4108110000000007</v>
      </c>
      <c r="J826" s="73">
        <f t="shared" si="48"/>
        <v>7.6377319146661051</v>
      </c>
      <c r="K826" s="73">
        <v>4.8733668946661055</v>
      </c>
      <c r="L826" s="73">
        <v>0.1897141</v>
      </c>
      <c r="M826" s="73">
        <v>2.5746509200000003</v>
      </c>
      <c r="N826" s="74">
        <f t="shared" si="49"/>
        <v>0.51784770671370461</v>
      </c>
      <c r="O826" s="74">
        <f t="shared" si="50"/>
        <v>0.53800687259218205</v>
      </c>
      <c r="P826" s="75">
        <f t="shared" si="51"/>
        <v>0.81159125548968147</v>
      </c>
      <c r="Q826" s="7"/>
    </row>
    <row r="827" spans="1:17" ht="51" x14ac:dyDescent="0.25">
      <c r="A827" s="66"/>
      <c r="B827" s="56"/>
      <c r="C827" s="67"/>
      <c r="D827" s="68"/>
      <c r="E827" s="69"/>
      <c r="F827" s="70">
        <v>47</v>
      </c>
      <c r="G827" s="71" t="s">
        <v>190</v>
      </c>
      <c r="H827" s="72">
        <v>5.3013999999999999E-2</v>
      </c>
      <c r="I827" s="73">
        <v>5.3013999999999999E-2</v>
      </c>
      <c r="J827" s="73">
        <f t="shared" si="48"/>
        <v>2.3029190615038719E-2</v>
      </c>
      <c r="K827" s="73">
        <v>1.6409050615038723E-2</v>
      </c>
      <c r="L827" s="73">
        <v>3.31007E-3</v>
      </c>
      <c r="M827" s="73">
        <v>3.31007E-3</v>
      </c>
      <c r="N827" s="74">
        <f t="shared" si="49"/>
        <v>0.3095229678016887</v>
      </c>
      <c r="O827" s="74">
        <f t="shared" si="50"/>
        <v>0.37196062577882677</v>
      </c>
      <c r="P827" s="75">
        <f t="shared" si="51"/>
        <v>0.43439828375596484</v>
      </c>
      <c r="Q827" s="7"/>
    </row>
    <row r="828" spans="1:17" ht="38.25" x14ac:dyDescent="0.25">
      <c r="A828" s="66"/>
      <c r="B828" s="56"/>
      <c r="C828" s="67"/>
      <c r="D828" s="68"/>
      <c r="E828" s="69"/>
      <c r="F828" s="70">
        <v>61</v>
      </c>
      <c r="G828" s="71" t="s">
        <v>191</v>
      </c>
      <c r="H828" s="72">
        <v>32.448530999999996</v>
      </c>
      <c r="I828" s="73">
        <v>38.238347000000005</v>
      </c>
      <c r="J828" s="73">
        <f t="shared" si="48"/>
        <v>7.8533504680269095</v>
      </c>
      <c r="K828" s="73">
        <v>0.40132114802690921</v>
      </c>
      <c r="L828" s="73">
        <v>4.0532990000000009</v>
      </c>
      <c r="M828" s="73">
        <v>3.3987303199999994</v>
      </c>
      <c r="N828" s="74">
        <f t="shared" si="49"/>
        <v>1.0495253574295697E-2</v>
      </c>
      <c r="O828" s="74">
        <f t="shared" si="50"/>
        <v>0.11649614843515357</v>
      </c>
      <c r="P828" s="75">
        <f t="shared" si="51"/>
        <v>0.20537892153201362</v>
      </c>
      <c r="Q828" s="7"/>
    </row>
    <row r="829" spans="1:17" ht="38.25" x14ac:dyDescent="0.25">
      <c r="A829" s="66"/>
      <c r="B829" s="56"/>
      <c r="C829" s="67"/>
      <c r="D829" s="68"/>
      <c r="E829" s="69"/>
      <c r="F829" s="70">
        <v>68</v>
      </c>
      <c r="G829" s="71" t="s">
        <v>22</v>
      </c>
      <c r="H829" s="72">
        <v>6.5177799999999984</v>
      </c>
      <c r="I829" s="73">
        <v>5.2198969999999987</v>
      </c>
      <c r="J829" s="73">
        <f t="shared" si="48"/>
        <v>1.386536916425793</v>
      </c>
      <c r="K829" s="73">
        <v>0.29341260642579292</v>
      </c>
      <c r="L829" s="73">
        <v>0.84224143000000007</v>
      </c>
      <c r="M829" s="73">
        <v>0.25088287999999997</v>
      </c>
      <c r="N829" s="74">
        <f t="shared" si="49"/>
        <v>5.6210420708644827E-2</v>
      </c>
      <c r="O829" s="74">
        <f t="shared" si="50"/>
        <v>0.21756253742665674</v>
      </c>
      <c r="P829" s="75">
        <f t="shared" si="51"/>
        <v>0.26562534019843559</v>
      </c>
      <c r="Q829" s="7"/>
    </row>
    <row r="830" spans="1:17" ht="25.5" x14ac:dyDescent="0.25">
      <c r="A830" s="66"/>
      <c r="B830" s="56"/>
      <c r="C830" s="67"/>
      <c r="D830" s="68"/>
      <c r="E830" s="69"/>
      <c r="F830" s="70">
        <v>72</v>
      </c>
      <c r="G830" s="71" t="s">
        <v>25</v>
      </c>
      <c r="H830" s="72">
        <v>2</v>
      </c>
      <c r="I830" s="73">
        <v>2.8000000000000003</v>
      </c>
      <c r="J830" s="73">
        <f t="shared" si="48"/>
        <v>0.13318922990558157</v>
      </c>
      <c r="K830" s="73">
        <v>3.2668999905581586E-2</v>
      </c>
      <c r="L830" s="73">
        <v>5.6590599999999998E-2</v>
      </c>
      <c r="M830" s="73">
        <v>4.3929629999999997E-2</v>
      </c>
      <c r="N830" s="74">
        <f t="shared" si="49"/>
        <v>1.1667499966279136E-2</v>
      </c>
      <c r="O830" s="74">
        <f t="shared" si="50"/>
        <v>3.1878428537707705E-2</v>
      </c>
      <c r="P830" s="75">
        <f t="shared" si="51"/>
        <v>4.7567582109136274E-2</v>
      </c>
      <c r="Q830" s="7"/>
    </row>
    <row r="831" spans="1:17" ht="25.5" x14ac:dyDescent="0.25">
      <c r="A831" s="66"/>
      <c r="B831" s="56"/>
      <c r="C831" s="67"/>
      <c r="D831" s="68"/>
      <c r="E831" s="69"/>
      <c r="F831" s="70">
        <v>82</v>
      </c>
      <c r="G831" s="71" t="s">
        <v>197</v>
      </c>
      <c r="H831" s="72">
        <v>6.0360019999999999</v>
      </c>
      <c r="I831" s="73">
        <v>43.368857999999996</v>
      </c>
      <c r="J831" s="73">
        <f t="shared" si="48"/>
        <v>28.108140447015082</v>
      </c>
      <c r="K831" s="73">
        <v>3.5142025370150805</v>
      </c>
      <c r="L831" s="73">
        <v>22.188519769999999</v>
      </c>
      <c r="M831" s="73">
        <v>2.4054181400000001</v>
      </c>
      <c r="N831" s="74">
        <f t="shared" si="49"/>
        <v>8.1030552776258966E-2</v>
      </c>
      <c r="O831" s="74">
        <f t="shared" si="50"/>
        <v>0.59265388788921036</v>
      </c>
      <c r="P831" s="75">
        <f t="shared" si="51"/>
        <v>0.64811806773918479</v>
      </c>
      <c r="Q831" s="7"/>
    </row>
    <row r="832" spans="1:17" ht="25.5" x14ac:dyDescent="0.25">
      <c r="A832" s="66"/>
      <c r="B832" s="56"/>
      <c r="C832" s="67"/>
      <c r="D832" s="68"/>
      <c r="E832" s="69"/>
      <c r="F832" s="70">
        <v>83</v>
      </c>
      <c r="G832" s="71" t="s">
        <v>198</v>
      </c>
      <c r="H832" s="72">
        <v>2</v>
      </c>
      <c r="I832" s="73">
        <v>7.6400000000000003E-4</v>
      </c>
      <c r="J832" s="73">
        <f t="shared" si="48"/>
        <v>0</v>
      </c>
      <c r="K832" s="73">
        <v>0</v>
      </c>
      <c r="L832" s="73">
        <v>0</v>
      </c>
      <c r="M832" s="73">
        <v>0</v>
      </c>
      <c r="N832" s="74">
        <f t="shared" si="49"/>
        <v>0</v>
      </c>
      <c r="O832" s="74">
        <f t="shared" si="50"/>
        <v>0</v>
      </c>
      <c r="P832" s="75">
        <f t="shared" si="51"/>
        <v>0</v>
      </c>
      <c r="Q832" s="7"/>
    </row>
    <row r="833" spans="1:17" ht="25.5" x14ac:dyDescent="0.25">
      <c r="A833" s="66"/>
      <c r="B833" s="56"/>
      <c r="C833" s="67"/>
      <c r="D833" s="68"/>
      <c r="E833" s="69"/>
      <c r="F833" s="70">
        <v>90</v>
      </c>
      <c r="G833" s="71" t="s">
        <v>81</v>
      </c>
      <c r="H833" s="72">
        <v>125.24497000000007</v>
      </c>
      <c r="I833" s="73">
        <v>148.57758700000005</v>
      </c>
      <c r="J833" s="73">
        <f t="shared" si="48"/>
        <v>67.392427784128344</v>
      </c>
      <c r="K833" s="73">
        <v>40.85436758412834</v>
      </c>
      <c r="L833" s="73">
        <v>13.472376300000001</v>
      </c>
      <c r="M833" s="73">
        <v>13.065683899999998</v>
      </c>
      <c r="N833" s="74">
        <f t="shared" si="49"/>
        <v>0.2749699225101046</v>
      </c>
      <c r="O833" s="74">
        <f t="shared" si="50"/>
        <v>0.36564561978064919</v>
      </c>
      <c r="P833" s="75">
        <f t="shared" si="51"/>
        <v>0.45358407782008414</v>
      </c>
      <c r="Q833" s="7"/>
    </row>
    <row r="834" spans="1:17" ht="51" x14ac:dyDescent="0.25">
      <c r="A834" s="66"/>
      <c r="B834" s="56"/>
      <c r="C834" s="67"/>
      <c r="D834" s="68"/>
      <c r="E834" s="69"/>
      <c r="F834" s="70">
        <v>91</v>
      </c>
      <c r="G834" s="71" t="s">
        <v>82</v>
      </c>
      <c r="H834" s="72">
        <v>13.19685</v>
      </c>
      <c r="I834" s="73">
        <v>7.4175250000000004</v>
      </c>
      <c r="J834" s="73">
        <f t="shared" si="48"/>
        <v>1.0345620587194517</v>
      </c>
      <c r="K834" s="73">
        <v>0.51863657871945179</v>
      </c>
      <c r="L834" s="73">
        <v>0.21427901999999996</v>
      </c>
      <c r="M834" s="73">
        <v>0.30164646000000006</v>
      </c>
      <c r="N834" s="74">
        <f t="shared" si="49"/>
        <v>6.9920435552216109E-2</v>
      </c>
      <c r="O834" s="74">
        <f t="shared" si="50"/>
        <v>9.8808645568360304E-2</v>
      </c>
      <c r="P834" s="75">
        <f t="shared" si="51"/>
        <v>0.13947537200339086</v>
      </c>
      <c r="Q834" s="7"/>
    </row>
    <row r="835" spans="1:17" ht="25.5" x14ac:dyDescent="0.25">
      <c r="A835" s="66"/>
      <c r="B835" s="56"/>
      <c r="C835" s="67"/>
      <c r="D835" s="68"/>
      <c r="E835" s="69"/>
      <c r="F835" s="70">
        <v>104</v>
      </c>
      <c r="G835" s="71" t="s">
        <v>142</v>
      </c>
      <c r="H835" s="72">
        <v>2E-3</v>
      </c>
      <c r="I835" s="73">
        <v>7.0000000000000001E-3</v>
      </c>
      <c r="J835" s="73">
        <f t="shared" si="48"/>
        <v>3.7340000153109428E-4</v>
      </c>
      <c r="K835" s="73">
        <v>6.9000001531094313E-5</v>
      </c>
      <c r="L835" s="73">
        <v>3.0439999999999997E-4</v>
      </c>
      <c r="M835" s="73">
        <v>0</v>
      </c>
      <c r="N835" s="74">
        <f t="shared" si="49"/>
        <v>9.8571430758706158E-3</v>
      </c>
      <c r="O835" s="74">
        <f t="shared" si="50"/>
        <v>5.3342857361584894E-2</v>
      </c>
      <c r="P835" s="75">
        <f t="shared" si="51"/>
        <v>5.3342857361584894E-2</v>
      </c>
      <c r="Q835" s="7"/>
    </row>
    <row r="836" spans="1:17" ht="38.25" x14ac:dyDescent="0.25">
      <c r="A836" s="66"/>
      <c r="B836" s="56"/>
      <c r="C836" s="67"/>
      <c r="D836" s="68"/>
      <c r="E836" s="69"/>
      <c r="F836" s="70">
        <v>106</v>
      </c>
      <c r="G836" s="71" t="s">
        <v>83</v>
      </c>
      <c r="H836" s="72">
        <v>1.358422</v>
      </c>
      <c r="I836" s="73">
        <v>1.37246</v>
      </c>
      <c r="J836" s="73">
        <f t="shared" si="48"/>
        <v>0.73137666593378436</v>
      </c>
      <c r="K836" s="73">
        <v>0.4533722359337844</v>
      </c>
      <c r="L836" s="73">
        <v>0.13981555000000001</v>
      </c>
      <c r="M836" s="73">
        <v>0.13818887999999999</v>
      </c>
      <c r="N836" s="74">
        <f t="shared" si="49"/>
        <v>0.33033548222446146</v>
      </c>
      <c r="O836" s="74">
        <f t="shared" si="50"/>
        <v>0.43220770436572609</v>
      </c>
      <c r="P836" s="75">
        <f t="shared" si="51"/>
        <v>0.53289470435115371</v>
      </c>
      <c r="Q836" s="7"/>
    </row>
    <row r="837" spans="1:17" ht="38.25" x14ac:dyDescent="0.25">
      <c r="A837" s="66"/>
      <c r="B837" s="56"/>
      <c r="C837" s="67"/>
      <c r="D837" s="68"/>
      <c r="E837" s="69"/>
      <c r="F837" s="70">
        <v>107</v>
      </c>
      <c r="G837" s="71" t="s">
        <v>84</v>
      </c>
      <c r="H837" s="72">
        <v>1.3424920000000002</v>
      </c>
      <c r="I837" s="73">
        <v>1.3424920000000002</v>
      </c>
      <c r="J837" s="73">
        <f t="shared" si="48"/>
        <v>0.7062688650661606</v>
      </c>
      <c r="K837" s="73">
        <v>0.46040573506616056</v>
      </c>
      <c r="L837" s="73">
        <v>0.12666543</v>
      </c>
      <c r="M837" s="73">
        <v>0.11919770000000002</v>
      </c>
      <c r="N837" s="74">
        <f t="shared" si="49"/>
        <v>0.34294858745240975</v>
      </c>
      <c r="O837" s="74">
        <f t="shared" si="50"/>
        <v>0.43729956310068174</v>
      </c>
      <c r="P837" s="75">
        <f t="shared" si="51"/>
        <v>0.52608795066649217</v>
      </c>
      <c r="Q837" s="7"/>
    </row>
    <row r="838" spans="1:17" ht="25.5" x14ac:dyDescent="0.25">
      <c r="A838" s="66"/>
      <c r="B838" s="56"/>
      <c r="C838" s="67"/>
      <c r="D838" s="68"/>
      <c r="E838" s="69"/>
      <c r="F838" s="70">
        <v>121</v>
      </c>
      <c r="G838" s="71" t="s">
        <v>159</v>
      </c>
      <c r="H838" s="72">
        <v>3.1105999999999998E-2</v>
      </c>
      <c r="I838" s="73">
        <v>3.1105999999999998E-2</v>
      </c>
      <c r="J838" s="73">
        <f t="shared" si="48"/>
        <v>1.0027999999999999E-2</v>
      </c>
      <c r="K838" s="73">
        <v>0</v>
      </c>
      <c r="L838" s="73">
        <v>2.8999999999999998E-3</v>
      </c>
      <c r="M838" s="73">
        <v>7.1279999999999998E-3</v>
      </c>
      <c r="N838" s="74">
        <f t="shared" si="49"/>
        <v>0</v>
      </c>
      <c r="O838" s="74">
        <f t="shared" si="50"/>
        <v>9.3229602006043855E-2</v>
      </c>
      <c r="P838" s="75">
        <f t="shared" si="51"/>
        <v>0.32238153410917508</v>
      </c>
      <c r="Q838" s="7"/>
    </row>
    <row r="839" spans="1:17" ht="38.25" x14ac:dyDescent="0.25">
      <c r="A839" s="66"/>
      <c r="B839" s="56"/>
      <c r="C839" s="67"/>
      <c r="D839" s="68"/>
      <c r="E839" s="69"/>
      <c r="F839" s="70">
        <v>129</v>
      </c>
      <c r="G839" s="71" t="s">
        <v>143</v>
      </c>
      <c r="H839" s="72">
        <v>2.5000000000000001E-3</v>
      </c>
      <c r="I839" s="73">
        <v>0.22105999999999998</v>
      </c>
      <c r="J839" s="73">
        <f t="shared" ref="J839:J902" si="52">SUM(K839,L839,M839)</f>
        <v>1.17670600046961E-2</v>
      </c>
      <c r="K839" s="73">
        <v>3.5990000469610095E-4</v>
      </c>
      <c r="L839" s="73">
        <v>7.4716000000000001E-3</v>
      </c>
      <c r="M839" s="73">
        <v>3.9355600000000003E-3</v>
      </c>
      <c r="N839" s="74">
        <f t="shared" ref="N839:N902" si="53">IFERROR(K839/I839,0)</f>
        <v>1.6280648000366461E-3</v>
      </c>
      <c r="O839" s="74">
        <f t="shared" ref="O839:O902" si="54">IFERROR(SUM(K839,L839)/I839,0)</f>
        <v>3.5427033405845028E-2</v>
      </c>
      <c r="P839" s="75">
        <f t="shared" ref="P839:P902" si="55">IFERROR(SUM(K839,L839,M839)/I839,0)</f>
        <v>5.3230163777689778E-2</v>
      </c>
      <c r="Q839" s="7"/>
    </row>
    <row r="840" spans="1:17" x14ac:dyDescent="0.25">
      <c r="A840" s="66"/>
      <c r="B840" s="56"/>
      <c r="C840" s="67"/>
      <c r="D840" s="68"/>
      <c r="E840" s="69"/>
      <c r="F840" s="70">
        <v>131</v>
      </c>
      <c r="G840" s="71" t="s">
        <v>144</v>
      </c>
      <c r="H840" s="72">
        <v>0.5670360000000001</v>
      </c>
      <c r="I840" s="73">
        <v>0.56884999999999997</v>
      </c>
      <c r="J840" s="73">
        <f t="shared" si="52"/>
        <v>0.20714307129602422</v>
      </c>
      <c r="K840" s="73">
        <v>0.11909268129602424</v>
      </c>
      <c r="L840" s="73">
        <v>2.957394E-2</v>
      </c>
      <c r="M840" s="73">
        <v>5.8476449999999999E-2</v>
      </c>
      <c r="N840" s="74">
        <f t="shared" si="53"/>
        <v>0.20935691534855277</v>
      </c>
      <c r="O840" s="74">
        <f t="shared" si="54"/>
        <v>0.26134591069003121</v>
      </c>
      <c r="P840" s="75">
        <f t="shared" si="55"/>
        <v>0.36414357263957847</v>
      </c>
      <c r="Q840" s="7"/>
    </row>
    <row r="841" spans="1:17" x14ac:dyDescent="0.25">
      <c r="A841" s="44"/>
      <c r="B841" s="45"/>
      <c r="C841" s="46"/>
      <c r="D841" s="47">
        <v>457</v>
      </c>
      <c r="E841" s="48" t="s">
        <v>242</v>
      </c>
      <c r="F841" s="49"/>
      <c r="G841" s="50"/>
      <c r="H841" s="51">
        <v>836.13305499999933</v>
      </c>
      <c r="I841" s="52">
        <v>925.74907099999928</v>
      </c>
      <c r="J841" s="53">
        <f t="shared" si="52"/>
        <v>389.24075751030688</v>
      </c>
      <c r="K841" s="53">
        <v>245.71823013030678</v>
      </c>
      <c r="L841" s="53">
        <v>70.228898370000053</v>
      </c>
      <c r="M841" s="53">
        <v>73.29362901000006</v>
      </c>
      <c r="N841" s="54">
        <f t="shared" si="53"/>
        <v>0.26542638586164669</v>
      </c>
      <c r="O841" s="54">
        <f t="shared" si="54"/>
        <v>0.34128808593782217</v>
      </c>
      <c r="P841" s="55">
        <f t="shared" si="55"/>
        <v>0.4204603274295991</v>
      </c>
      <c r="Q841" s="7"/>
    </row>
    <row r="842" spans="1:17" x14ac:dyDescent="0.25">
      <c r="A842" s="66"/>
      <c r="B842" s="56"/>
      <c r="C842" s="67"/>
      <c r="D842" s="68"/>
      <c r="E842" s="69"/>
      <c r="F842" s="70">
        <v>1</v>
      </c>
      <c r="G842" s="71" t="s">
        <v>136</v>
      </c>
      <c r="H842" s="72">
        <v>58.248138999999988</v>
      </c>
      <c r="I842" s="73">
        <v>77.220463000000009</v>
      </c>
      <c r="J842" s="73">
        <f t="shared" si="52"/>
        <v>38.604703140420966</v>
      </c>
      <c r="K842" s="73">
        <v>24.262898610420962</v>
      </c>
      <c r="L842" s="73">
        <v>7.0015148000000043</v>
      </c>
      <c r="M842" s="73">
        <v>7.340289730000003</v>
      </c>
      <c r="N842" s="74">
        <f t="shared" si="53"/>
        <v>0.31420296729405728</v>
      </c>
      <c r="O842" s="74">
        <f t="shared" si="54"/>
        <v>0.40487213098451585</v>
      </c>
      <c r="P842" s="75">
        <f t="shared" si="55"/>
        <v>0.49992840810111383</v>
      </c>
      <c r="Q842" s="7"/>
    </row>
    <row r="843" spans="1:17" x14ac:dyDescent="0.25">
      <c r="A843" s="66"/>
      <c r="B843" s="56"/>
      <c r="C843" s="67"/>
      <c r="D843" s="68"/>
      <c r="E843" s="69"/>
      <c r="F843" s="70">
        <v>2</v>
      </c>
      <c r="G843" s="71" t="s">
        <v>137</v>
      </c>
      <c r="H843" s="72">
        <v>81.435377999999957</v>
      </c>
      <c r="I843" s="73">
        <v>72.691215000000014</v>
      </c>
      <c r="J843" s="73">
        <f t="shared" si="52"/>
        <v>30.019527980402167</v>
      </c>
      <c r="K843" s="73">
        <v>18.634489460402165</v>
      </c>
      <c r="L843" s="73">
        <v>5.73160852</v>
      </c>
      <c r="M843" s="73">
        <v>5.6534299999999984</v>
      </c>
      <c r="N843" s="74">
        <f t="shared" si="53"/>
        <v>0.25635132746649181</v>
      </c>
      <c r="O843" s="74">
        <f t="shared" si="54"/>
        <v>0.33520003731402981</v>
      </c>
      <c r="P843" s="75">
        <f t="shared" si="55"/>
        <v>0.41297325929140349</v>
      </c>
      <c r="Q843" s="7"/>
    </row>
    <row r="844" spans="1:17" x14ac:dyDescent="0.25">
      <c r="A844" s="66"/>
      <c r="B844" s="56"/>
      <c r="C844" s="67"/>
      <c r="D844" s="68"/>
      <c r="E844" s="69"/>
      <c r="F844" s="70">
        <v>16</v>
      </c>
      <c r="G844" s="71" t="s">
        <v>138</v>
      </c>
      <c r="H844" s="72">
        <v>15.388616000000003</v>
      </c>
      <c r="I844" s="73">
        <v>17.196689999999997</v>
      </c>
      <c r="J844" s="73">
        <f t="shared" si="52"/>
        <v>11.228240398990186</v>
      </c>
      <c r="K844" s="73">
        <v>8.1852401989901864</v>
      </c>
      <c r="L844" s="73">
        <v>1.7434273600000003</v>
      </c>
      <c r="M844" s="73">
        <v>1.2995728400000002</v>
      </c>
      <c r="N844" s="74">
        <f t="shared" si="53"/>
        <v>0.47597765610650583</v>
      </c>
      <c r="O844" s="74">
        <f t="shared" si="54"/>
        <v>0.57735922197761247</v>
      </c>
      <c r="P844" s="75">
        <f t="shared" si="55"/>
        <v>0.65293032548648544</v>
      </c>
      <c r="Q844" s="7"/>
    </row>
    <row r="845" spans="1:17" ht="25.5" x14ac:dyDescent="0.25">
      <c r="A845" s="66"/>
      <c r="B845" s="56"/>
      <c r="C845" s="67"/>
      <c r="D845" s="68"/>
      <c r="E845" s="69"/>
      <c r="F845" s="70">
        <v>17</v>
      </c>
      <c r="G845" s="71" t="s">
        <v>139</v>
      </c>
      <c r="H845" s="72">
        <v>18.547032000000002</v>
      </c>
      <c r="I845" s="73">
        <v>24.124406999999998</v>
      </c>
      <c r="J845" s="73">
        <f t="shared" si="52"/>
        <v>11.520308330828366</v>
      </c>
      <c r="K845" s="73">
        <v>4.7386861608283652</v>
      </c>
      <c r="L845" s="73">
        <v>2.71555496</v>
      </c>
      <c r="M845" s="73">
        <v>4.0660672099999999</v>
      </c>
      <c r="N845" s="74">
        <f t="shared" si="53"/>
        <v>0.19642705252105744</v>
      </c>
      <c r="O845" s="74">
        <f t="shared" si="54"/>
        <v>0.30899168302161234</v>
      </c>
      <c r="P845" s="75">
        <f t="shared" si="55"/>
        <v>0.47753747193986434</v>
      </c>
      <c r="Q845" s="7"/>
    </row>
    <row r="846" spans="1:17" x14ac:dyDescent="0.25">
      <c r="A846" s="66"/>
      <c r="B846" s="56"/>
      <c r="C846" s="67"/>
      <c r="D846" s="68"/>
      <c r="E846" s="69"/>
      <c r="F846" s="70">
        <v>18</v>
      </c>
      <c r="G846" s="71" t="s">
        <v>140</v>
      </c>
      <c r="H846" s="72">
        <v>24.987838000000004</v>
      </c>
      <c r="I846" s="73">
        <v>27.663247000000005</v>
      </c>
      <c r="J846" s="73">
        <f t="shared" si="52"/>
        <v>14.690821900877612</v>
      </c>
      <c r="K846" s="73">
        <v>9.5235487908776122</v>
      </c>
      <c r="L846" s="73">
        <v>2.3905377100000003</v>
      </c>
      <c r="M846" s="73">
        <v>2.7767353999999997</v>
      </c>
      <c r="N846" s="74">
        <f t="shared" si="53"/>
        <v>0.34426720734834959</v>
      </c>
      <c r="O846" s="74">
        <f t="shared" si="54"/>
        <v>0.43068286600186922</v>
      </c>
      <c r="P846" s="75">
        <f t="shared" si="55"/>
        <v>0.53105920287945985</v>
      </c>
      <c r="Q846" s="7"/>
    </row>
    <row r="847" spans="1:17" x14ac:dyDescent="0.25">
      <c r="A847" s="66"/>
      <c r="B847" s="56"/>
      <c r="C847" s="67"/>
      <c r="D847" s="68"/>
      <c r="E847" s="69"/>
      <c r="F847" s="70">
        <v>24</v>
      </c>
      <c r="G847" s="71" t="s">
        <v>141</v>
      </c>
      <c r="H847" s="72">
        <v>6.7288910000000008</v>
      </c>
      <c r="I847" s="73">
        <v>9.5278770000000002</v>
      </c>
      <c r="J847" s="73">
        <f t="shared" si="52"/>
        <v>2.9625551771307004</v>
      </c>
      <c r="K847" s="73">
        <v>1.6154837171307008</v>
      </c>
      <c r="L847" s="73">
        <v>0.56276976999999972</v>
      </c>
      <c r="M847" s="73">
        <v>0.78430168999999994</v>
      </c>
      <c r="N847" s="74">
        <f t="shared" si="53"/>
        <v>0.16955337659488057</v>
      </c>
      <c r="O847" s="74">
        <f t="shared" si="54"/>
        <v>0.22861897641318213</v>
      </c>
      <c r="P847" s="75">
        <f t="shared" si="55"/>
        <v>0.31093549771168333</v>
      </c>
      <c r="Q847" s="7"/>
    </row>
    <row r="848" spans="1:17" ht="25.5" x14ac:dyDescent="0.25">
      <c r="A848" s="66"/>
      <c r="B848" s="56"/>
      <c r="C848" s="67"/>
      <c r="D848" s="68"/>
      <c r="E848" s="69"/>
      <c r="F848" s="70">
        <v>35</v>
      </c>
      <c r="G848" s="71" t="s">
        <v>45</v>
      </c>
      <c r="H848" s="72">
        <v>5.7500000000000002E-2</v>
      </c>
      <c r="I848" s="73">
        <v>1.1490589999999996</v>
      </c>
      <c r="J848" s="73">
        <f t="shared" si="52"/>
        <v>0.34237438380691348</v>
      </c>
      <c r="K848" s="73">
        <v>0.2391802438069135</v>
      </c>
      <c r="L848" s="73">
        <v>4.6642030000000001E-2</v>
      </c>
      <c r="M848" s="73">
        <v>5.655211000000001E-2</v>
      </c>
      <c r="N848" s="74">
        <f t="shared" si="53"/>
        <v>0.20815314427450077</v>
      </c>
      <c r="O848" s="74">
        <f t="shared" si="54"/>
        <v>0.24874464566824991</v>
      </c>
      <c r="P848" s="75">
        <f t="shared" si="55"/>
        <v>0.29796066503714225</v>
      </c>
      <c r="Q848" s="7"/>
    </row>
    <row r="849" spans="1:17" ht="25.5" x14ac:dyDescent="0.25">
      <c r="A849" s="66"/>
      <c r="B849" s="56"/>
      <c r="C849" s="67"/>
      <c r="D849" s="68"/>
      <c r="E849" s="69"/>
      <c r="F849" s="70">
        <v>42</v>
      </c>
      <c r="G849" s="71" t="s">
        <v>158</v>
      </c>
      <c r="H849" s="72">
        <v>90.351302999999987</v>
      </c>
      <c r="I849" s="73">
        <v>85.151009999999999</v>
      </c>
      <c r="J849" s="73">
        <f t="shared" si="52"/>
        <v>2.6427335856421501</v>
      </c>
      <c r="K849" s="73">
        <v>2.4536960856421501</v>
      </c>
      <c r="L849" s="73">
        <v>0.12557857</v>
      </c>
      <c r="M849" s="73">
        <v>6.3458930000000011E-2</v>
      </c>
      <c r="N849" s="74">
        <f t="shared" si="53"/>
        <v>2.881581892736387E-2</v>
      </c>
      <c r="O849" s="74">
        <f t="shared" si="54"/>
        <v>3.0290593800850397E-2</v>
      </c>
      <c r="P849" s="75">
        <f t="shared" si="55"/>
        <v>3.1035845442610135E-2</v>
      </c>
      <c r="Q849" s="7"/>
    </row>
    <row r="850" spans="1:17" ht="25.5" x14ac:dyDescent="0.25">
      <c r="A850" s="66"/>
      <c r="B850" s="56"/>
      <c r="C850" s="67"/>
      <c r="D850" s="68"/>
      <c r="E850" s="69"/>
      <c r="F850" s="70">
        <v>51</v>
      </c>
      <c r="G850" s="71" t="s">
        <v>24</v>
      </c>
      <c r="H850" s="72">
        <v>0.70337300000000003</v>
      </c>
      <c r="I850" s="73">
        <v>0.70337300000000003</v>
      </c>
      <c r="J850" s="73">
        <f t="shared" si="52"/>
        <v>0.16994806998691797</v>
      </c>
      <c r="K850" s="73">
        <v>3.5776779986917973E-2</v>
      </c>
      <c r="L850" s="73">
        <v>3.8346200000000004E-2</v>
      </c>
      <c r="M850" s="73">
        <v>9.5825090000000002E-2</v>
      </c>
      <c r="N850" s="74">
        <f t="shared" si="53"/>
        <v>5.0864591030531411E-2</v>
      </c>
      <c r="O850" s="74">
        <f t="shared" si="54"/>
        <v>0.10538217984898193</v>
      </c>
      <c r="P850" s="75">
        <f t="shared" si="55"/>
        <v>0.24161870015897391</v>
      </c>
      <c r="Q850" s="7"/>
    </row>
    <row r="851" spans="1:17" ht="51" x14ac:dyDescent="0.25">
      <c r="A851" s="66"/>
      <c r="B851" s="56"/>
      <c r="C851" s="67"/>
      <c r="D851" s="68"/>
      <c r="E851" s="69"/>
      <c r="F851" s="70">
        <v>57</v>
      </c>
      <c r="G851" s="71" t="s">
        <v>50</v>
      </c>
      <c r="H851" s="72">
        <v>5.6805840000000005</v>
      </c>
      <c r="I851" s="73">
        <v>1.1095930000000001</v>
      </c>
      <c r="J851" s="73">
        <f t="shared" si="52"/>
        <v>0.25415025319944229</v>
      </c>
      <c r="K851" s="73">
        <v>0.15490625319944229</v>
      </c>
      <c r="L851" s="73">
        <v>4.646306E-2</v>
      </c>
      <c r="M851" s="73">
        <v>5.2780939999999998E-2</v>
      </c>
      <c r="N851" s="74">
        <f t="shared" si="53"/>
        <v>0.13960637206565135</v>
      </c>
      <c r="O851" s="74">
        <f t="shared" si="54"/>
        <v>0.18148033846594408</v>
      </c>
      <c r="P851" s="75">
        <f t="shared" si="55"/>
        <v>0.22904817640291736</v>
      </c>
      <c r="Q851" s="7"/>
    </row>
    <row r="852" spans="1:17" x14ac:dyDescent="0.25">
      <c r="A852" s="66"/>
      <c r="B852" s="56"/>
      <c r="C852" s="67"/>
      <c r="D852" s="68"/>
      <c r="E852" s="69"/>
      <c r="F852" s="70">
        <v>59</v>
      </c>
      <c r="G852" s="71" t="s">
        <v>195</v>
      </c>
      <c r="H852" s="72">
        <v>6.6183000000000006E-2</v>
      </c>
      <c r="I852" s="73">
        <v>7.0104E-2</v>
      </c>
      <c r="J852" s="73">
        <f t="shared" si="52"/>
        <v>2.71450002749851E-2</v>
      </c>
      <c r="K852" s="73">
        <v>2.1488000274985097E-2</v>
      </c>
      <c r="L852" s="73">
        <v>5.2880000000000002E-3</v>
      </c>
      <c r="M852" s="73">
        <v>3.6900000000000002E-4</v>
      </c>
      <c r="N852" s="74">
        <f t="shared" si="53"/>
        <v>0.30651603724445248</v>
      </c>
      <c r="O852" s="74">
        <f t="shared" si="54"/>
        <v>0.38194682578718903</v>
      </c>
      <c r="P852" s="75">
        <f t="shared" si="55"/>
        <v>0.38721043414049272</v>
      </c>
      <c r="Q852" s="7"/>
    </row>
    <row r="853" spans="1:17" x14ac:dyDescent="0.25">
      <c r="A853" s="66"/>
      <c r="B853" s="56"/>
      <c r="C853" s="67"/>
      <c r="D853" s="68"/>
      <c r="E853" s="69"/>
      <c r="F853" s="70">
        <v>60</v>
      </c>
      <c r="G853" s="71" t="s">
        <v>196</v>
      </c>
      <c r="H853" s="72">
        <v>1.3436E-2</v>
      </c>
      <c r="I853" s="73">
        <v>4.2883999999999999E-2</v>
      </c>
      <c r="J853" s="73">
        <f t="shared" si="52"/>
        <v>1.9846000218794683E-2</v>
      </c>
      <c r="K853" s="73">
        <v>1.2854000218794681E-2</v>
      </c>
      <c r="L853" s="73">
        <v>4.4689999999999999E-3</v>
      </c>
      <c r="M853" s="73">
        <v>2.5230000000000001E-3</v>
      </c>
      <c r="N853" s="74">
        <f t="shared" si="53"/>
        <v>0.29973883543500329</v>
      </c>
      <c r="O853" s="74">
        <f t="shared" si="54"/>
        <v>0.40395019631551821</v>
      </c>
      <c r="P853" s="75">
        <f t="shared" si="55"/>
        <v>0.46278332755327589</v>
      </c>
      <c r="Q853" s="7"/>
    </row>
    <row r="854" spans="1:17" ht="38.25" x14ac:dyDescent="0.25">
      <c r="A854" s="66"/>
      <c r="B854" s="56"/>
      <c r="C854" s="67"/>
      <c r="D854" s="68"/>
      <c r="E854" s="69"/>
      <c r="F854" s="70">
        <v>61</v>
      </c>
      <c r="G854" s="71" t="s">
        <v>191</v>
      </c>
      <c r="H854" s="72">
        <v>19.622557</v>
      </c>
      <c r="I854" s="73">
        <v>19.040014999999997</v>
      </c>
      <c r="J854" s="73">
        <f t="shared" si="52"/>
        <v>5.3330370165283378</v>
      </c>
      <c r="K854" s="73">
        <v>3.1209669065283379</v>
      </c>
      <c r="L854" s="73">
        <v>0.76303243000000009</v>
      </c>
      <c r="M854" s="73">
        <v>1.4490376800000002</v>
      </c>
      <c r="N854" s="74">
        <f t="shared" si="53"/>
        <v>0.16391619998872575</v>
      </c>
      <c r="O854" s="74">
        <f t="shared" si="54"/>
        <v>0.2039914010849434</v>
      </c>
      <c r="P854" s="75">
        <f t="shared" si="55"/>
        <v>0.2800962612964506</v>
      </c>
      <c r="Q854" s="7"/>
    </row>
    <row r="855" spans="1:17" ht="51" x14ac:dyDescent="0.25">
      <c r="A855" s="66"/>
      <c r="B855" s="56"/>
      <c r="C855" s="67"/>
      <c r="D855" s="68"/>
      <c r="E855" s="69"/>
      <c r="F855" s="70">
        <v>65</v>
      </c>
      <c r="G855" s="71" t="s">
        <v>183</v>
      </c>
      <c r="H855" s="72">
        <v>0.11235199999999999</v>
      </c>
      <c r="I855" s="73">
        <v>0.11235200000000001</v>
      </c>
      <c r="J855" s="73">
        <f t="shared" si="52"/>
        <v>4.5556359932327713E-2</v>
      </c>
      <c r="K855" s="73">
        <v>3.5959189932327718E-2</v>
      </c>
      <c r="L855" s="73">
        <v>5.9006700000000002E-3</v>
      </c>
      <c r="M855" s="73">
        <v>3.6965000000000001E-3</v>
      </c>
      <c r="N855" s="74">
        <f t="shared" si="53"/>
        <v>0.32005829831536348</v>
      </c>
      <c r="O855" s="74">
        <f t="shared" si="54"/>
        <v>0.37257779062524665</v>
      </c>
      <c r="P855" s="75">
        <f t="shared" si="55"/>
        <v>0.40547885157654256</v>
      </c>
      <c r="Q855" s="7"/>
    </row>
    <row r="856" spans="1:17" ht="38.25" x14ac:dyDescent="0.25">
      <c r="A856" s="66"/>
      <c r="B856" s="56"/>
      <c r="C856" s="67"/>
      <c r="D856" s="68"/>
      <c r="E856" s="69"/>
      <c r="F856" s="70">
        <v>68</v>
      </c>
      <c r="G856" s="71" t="s">
        <v>22</v>
      </c>
      <c r="H856" s="72">
        <v>34.519110000000012</v>
      </c>
      <c r="I856" s="73">
        <v>15.657767000000002</v>
      </c>
      <c r="J856" s="73">
        <f t="shared" si="52"/>
        <v>9.1681231183259602</v>
      </c>
      <c r="K856" s="73">
        <v>5.8719861483259592</v>
      </c>
      <c r="L856" s="73">
        <v>1.0856695399999998</v>
      </c>
      <c r="M856" s="73">
        <v>2.2104674300000009</v>
      </c>
      <c r="N856" s="74">
        <f t="shared" si="53"/>
        <v>0.37502066216248836</v>
      </c>
      <c r="O856" s="74">
        <f t="shared" si="54"/>
        <v>0.44435810600106374</v>
      </c>
      <c r="P856" s="75">
        <f t="shared" si="55"/>
        <v>0.58553196751017944</v>
      </c>
      <c r="Q856" s="7"/>
    </row>
    <row r="857" spans="1:17" ht="25.5" x14ac:dyDescent="0.25">
      <c r="A857" s="66"/>
      <c r="B857" s="56"/>
      <c r="C857" s="67"/>
      <c r="D857" s="68"/>
      <c r="E857" s="69"/>
      <c r="F857" s="70">
        <v>82</v>
      </c>
      <c r="G857" s="71" t="s">
        <v>197</v>
      </c>
      <c r="H857" s="72">
        <v>0</v>
      </c>
      <c r="I857" s="73">
        <v>1.7552079999999999</v>
      </c>
      <c r="J857" s="73">
        <f t="shared" si="52"/>
        <v>0.96462662000946042</v>
      </c>
      <c r="K857" s="73">
        <v>0.82977283000946045</v>
      </c>
      <c r="L857" s="73">
        <v>9.3796970000000007E-2</v>
      </c>
      <c r="M857" s="73">
        <v>4.1056819999999994E-2</v>
      </c>
      <c r="N857" s="74">
        <f t="shared" si="53"/>
        <v>0.4727490018330936</v>
      </c>
      <c r="O857" s="74">
        <f t="shared" si="54"/>
        <v>0.52618823524588565</v>
      </c>
      <c r="P857" s="75">
        <f t="shared" si="55"/>
        <v>0.54957966235879763</v>
      </c>
      <c r="Q857" s="7"/>
    </row>
    <row r="858" spans="1:17" ht="25.5" x14ac:dyDescent="0.25">
      <c r="A858" s="66"/>
      <c r="B858" s="56"/>
      <c r="C858" s="67"/>
      <c r="D858" s="68"/>
      <c r="E858" s="69"/>
      <c r="F858" s="70">
        <v>83</v>
      </c>
      <c r="G858" s="71" t="s">
        <v>198</v>
      </c>
      <c r="H858" s="72">
        <v>0.10198599999999999</v>
      </c>
      <c r="I858" s="73">
        <v>6.2976739999999998</v>
      </c>
      <c r="J858" s="73">
        <f t="shared" si="52"/>
        <v>4.2185378647552261</v>
      </c>
      <c r="K858" s="73">
        <v>2.8935265547552262</v>
      </c>
      <c r="L858" s="73">
        <v>0.70356541999999989</v>
      </c>
      <c r="M858" s="73">
        <v>0.62144588999999995</v>
      </c>
      <c r="N858" s="74">
        <f t="shared" si="53"/>
        <v>0.45945956471472266</v>
      </c>
      <c r="O858" s="74">
        <f t="shared" si="54"/>
        <v>0.57117786261328007</v>
      </c>
      <c r="P858" s="75">
        <f t="shared" si="55"/>
        <v>0.66985650015469622</v>
      </c>
      <c r="Q858" s="7"/>
    </row>
    <row r="859" spans="1:17" ht="25.5" x14ac:dyDescent="0.25">
      <c r="A859" s="66"/>
      <c r="B859" s="56"/>
      <c r="C859" s="67"/>
      <c r="D859" s="68"/>
      <c r="E859" s="69"/>
      <c r="F859" s="70">
        <v>87</v>
      </c>
      <c r="G859" s="71" t="s">
        <v>186</v>
      </c>
      <c r="H859" s="72">
        <v>0.10645400000000001</v>
      </c>
      <c r="I859" s="73">
        <v>0.10645400000000001</v>
      </c>
      <c r="J859" s="73">
        <f t="shared" si="52"/>
        <v>5.4086000519450381E-2</v>
      </c>
      <c r="K859" s="73">
        <v>2.7538100519450381E-2</v>
      </c>
      <c r="L859" s="73">
        <v>2.1757499999999999E-2</v>
      </c>
      <c r="M859" s="73">
        <v>4.7904000000000002E-3</v>
      </c>
      <c r="N859" s="74">
        <f t="shared" si="53"/>
        <v>0.25868544647876435</v>
      </c>
      <c r="O859" s="74">
        <f t="shared" si="54"/>
        <v>0.46306949968484395</v>
      </c>
      <c r="P859" s="75">
        <f t="shared" si="55"/>
        <v>0.50806921787298154</v>
      </c>
      <c r="Q859" s="7"/>
    </row>
    <row r="860" spans="1:17" ht="25.5" x14ac:dyDescent="0.25">
      <c r="A860" s="66"/>
      <c r="B860" s="56"/>
      <c r="C860" s="67"/>
      <c r="D860" s="68"/>
      <c r="E860" s="69"/>
      <c r="F860" s="70">
        <v>90</v>
      </c>
      <c r="G860" s="71" t="s">
        <v>81</v>
      </c>
      <c r="H860" s="72">
        <v>461.50356499999964</v>
      </c>
      <c r="I860" s="73">
        <v>544.58484099999953</v>
      </c>
      <c r="J860" s="73">
        <f t="shared" si="52"/>
        <v>248.97331928167065</v>
      </c>
      <c r="K860" s="73">
        <v>157.49961587167058</v>
      </c>
      <c r="L860" s="73">
        <v>45.980696410000029</v>
      </c>
      <c r="M860" s="73">
        <v>45.493007000000027</v>
      </c>
      <c r="N860" s="74">
        <f t="shared" si="53"/>
        <v>0.289210429696244</v>
      </c>
      <c r="O860" s="74">
        <f t="shared" si="54"/>
        <v>0.37364299731154432</v>
      </c>
      <c r="P860" s="75">
        <f t="shared" si="55"/>
        <v>0.45718003979782257</v>
      </c>
      <c r="Q860" s="7"/>
    </row>
    <row r="861" spans="1:17" ht="51" x14ac:dyDescent="0.25">
      <c r="A861" s="66"/>
      <c r="B861" s="56"/>
      <c r="C861" s="67"/>
      <c r="D861" s="68"/>
      <c r="E861" s="69"/>
      <c r="F861" s="70">
        <v>91</v>
      </c>
      <c r="G861" s="71" t="s">
        <v>82</v>
      </c>
      <c r="H861" s="72">
        <v>0.60624000000000011</v>
      </c>
      <c r="I861" s="73">
        <v>2.3370850000000005</v>
      </c>
      <c r="J861" s="73">
        <f t="shared" si="52"/>
        <v>0.29987752969697412</v>
      </c>
      <c r="K861" s="73">
        <v>0.19020594969697413</v>
      </c>
      <c r="L861" s="73">
        <v>3.7541330000000005E-2</v>
      </c>
      <c r="M861" s="73">
        <v>7.2130250000000007E-2</v>
      </c>
      <c r="N861" s="74">
        <f t="shared" si="53"/>
        <v>8.1385978557465433E-2</v>
      </c>
      <c r="O861" s="74">
        <f t="shared" si="54"/>
        <v>9.7449292472021387E-2</v>
      </c>
      <c r="P861" s="75">
        <f t="shared" si="55"/>
        <v>0.12831263291535142</v>
      </c>
      <c r="Q861" s="7"/>
    </row>
    <row r="862" spans="1:17" ht="25.5" x14ac:dyDescent="0.25">
      <c r="A862" s="66"/>
      <c r="B862" s="56"/>
      <c r="C862" s="67"/>
      <c r="D862" s="68"/>
      <c r="E862" s="69"/>
      <c r="F862" s="70">
        <v>93</v>
      </c>
      <c r="G862" s="71" t="s">
        <v>206</v>
      </c>
      <c r="H862" s="72">
        <v>0.34752800000000006</v>
      </c>
      <c r="I862" s="73">
        <v>0.35222799999999999</v>
      </c>
      <c r="J862" s="73">
        <f t="shared" si="52"/>
        <v>0.14569502823310337</v>
      </c>
      <c r="K862" s="73">
        <v>9.497419823310338E-2</v>
      </c>
      <c r="L862" s="73">
        <v>2.8168550000000001E-2</v>
      </c>
      <c r="M862" s="73">
        <v>2.2552279999999997E-2</v>
      </c>
      <c r="N862" s="74">
        <f t="shared" si="53"/>
        <v>0.26963841100963976</v>
      </c>
      <c r="O862" s="74">
        <f t="shared" si="54"/>
        <v>0.34961090041990811</v>
      </c>
      <c r="P862" s="75">
        <f t="shared" si="55"/>
        <v>0.41363840533149943</v>
      </c>
      <c r="Q862" s="7"/>
    </row>
    <row r="863" spans="1:17" ht="25.5" x14ac:dyDescent="0.25">
      <c r="A863" s="66"/>
      <c r="B863" s="56"/>
      <c r="C863" s="67"/>
      <c r="D863" s="68"/>
      <c r="E863" s="69"/>
      <c r="F863" s="70">
        <v>94</v>
      </c>
      <c r="G863" s="71" t="s">
        <v>207</v>
      </c>
      <c r="H863" s="72">
        <v>2.1960599999999997</v>
      </c>
      <c r="I863" s="73">
        <v>2.5123599999999997</v>
      </c>
      <c r="J863" s="73">
        <f t="shared" si="52"/>
        <v>0.95427848386696268</v>
      </c>
      <c r="K863" s="73">
        <v>0.58169879386696266</v>
      </c>
      <c r="L863" s="73">
        <v>0.17624324</v>
      </c>
      <c r="M863" s="73">
        <v>0.19633645000000002</v>
      </c>
      <c r="N863" s="74">
        <f t="shared" si="53"/>
        <v>0.23153480944886987</v>
      </c>
      <c r="O863" s="74">
        <f t="shared" si="54"/>
        <v>0.30168528151497509</v>
      </c>
      <c r="P863" s="75">
        <f t="shared" si="55"/>
        <v>0.37983349673890798</v>
      </c>
      <c r="Q863" s="7"/>
    </row>
    <row r="864" spans="1:17" x14ac:dyDescent="0.25">
      <c r="A864" s="66"/>
      <c r="B864" s="56"/>
      <c r="C864" s="67"/>
      <c r="D864" s="68"/>
      <c r="E864" s="69"/>
      <c r="F864" s="70">
        <v>95</v>
      </c>
      <c r="G864" s="71" t="s">
        <v>208</v>
      </c>
      <c r="H864" s="72">
        <v>0.249526</v>
      </c>
      <c r="I864" s="73">
        <v>0.306556</v>
      </c>
      <c r="J864" s="73">
        <f t="shared" si="52"/>
        <v>0.21019585182576292</v>
      </c>
      <c r="K864" s="73">
        <v>0.10768800182576291</v>
      </c>
      <c r="L864" s="73">
        <v>7.263E-2</v>
      </c>
      <c r="M864" s="73">
        <v>2.9877850000000001E-2</v>
      </c>
      <c r="N864" s="74">
        <f t="shared" si="53"/>
        <v>0.35128329514269141</v>
      </c>
      <c r="O864" s="74">
        <f t="shared" si="54"/>
        <v>0.5882057497676213</v>
      </c>
      <c r="P864" s="75">
        <f t="shared" si="55"/>
        <v>0.68566869291667076</v>
      </c>
      <c r="Q864" s="7"/>
    </row>
    <row r="865" spans="1:17" ht="25.5" x14ac:dyDescent="0.25">
      <c r="A865" s="66"/>
      <c r="B865" s="56"/>
      <c r="C865" s="67"/>
      <c r="D865" s="68"/>
      <c r="E865" s="69"/>
      <c r="F865" s="70">
        <v>103</v>
      </c>
      <c r="G865" s="71" t="s">
        <v>152</v>
      </c>
      <c r="H865" s="72">
        <v>0.39540000000000003</v>
      </c>
      <c r="I865" s="73">
        <v>0.47400000000000003</v>
      </c>
      <c r="J865" s="73">
        <f t="shared" si="52"/>
        <v>0.15350507033154726</v>
      </c>
      <c r="K865" s="73">
        <v>9.716316033154726E-2</v>
      </c>
      <c r="L865" s="73">
        <v>4.3294720000000002E-2</v>
      </c>
      <c r="M865" s="73">
        <v>1.3047189999999998E-2</v>
      </c>
      <c r="N865" s="74">
        <f t="shared" si="53"/>
        <v>0.20498557031971995</v>
      </c>
      <c r="O865" s="74">
        <f t="shared" si="54"/>
        <v>0.29632464204967779</v>
      </c>
      <c r="P865" s="75">
        <f t="shared" si="55"/>
        <v>0.32385035934925577</v>
      </c>
      <c r="Q865" s="7"/>
    </row>
    <row r="866" spans="1:17" ht="25.5" x14ac:dyDescent="0.25">
      <c r="A866" s="66"/>
      <c r="B866" s="56"/>
      <c r="C866" s="67"/>
      <c r="D866" s="68"/>
      <c r="E866" s="69"/>
      <c r="F866" s="70">
        <v>104</v>
      </c>
      <c r="G866" s="71" t="s">
        <v>142</v>
      </c>
      <c r="H866" s="72">
        <v>2.26627</v>
      </c>
      <c r="I866" s="73">
        <v>2.4782120000000001</v>
      </c>
      <c r="J866" s="73">
        <f t="shared" si="52"/>
        <v>1.2424577060537911</v>
      </c>
      <c r="K866" s="73">
        <v>0.83082309605379123</v>
      </c>
      <c r="L866" s="73">
        <v>0.19962868</v>
      </c>
      <c r="M866" s="73">
        <v>0.21200592999999998</v>
      </c>
      <c r="N866" s="74">
        <f t="shared" si="53"/>
        <v>0.33525101809441293</v>
      </c>
      <c r="O866" s="74">
        <f t="shared" si="54"/>
        <v>0.41580453006191204</v>
      </c>
      <c r="P866" s="75">
        <f t="shared" si="55"/>
        <v>0.50135246946338374</v>
      </c>
      <c r="Q866" s="7"/>
    </row>
    <row r="867" spans="1:17" ht="38.25" x14ac:dyDescent="0.25">
      <c r="A867" s="66"/>
      <c r="B867" s="56"/>
      <c r="C867" s="67"/>
      <c r="D867" s="68"/>
      <c r="E867" s="69"/>
      <c r="F867" s="70">
        <v>106</v>
      </c>
      <c r="G867" s="71" t="s">
        <v>83</v>
      </c>
      <c r="H867" s="72">
        <v>5.028910999999999</v>
      </c>
      <c r="I867" s="73">
        <v>5.165273</v>
      </c>
      <c r="J867" s="73">
        <f t="shared" si="52"/>
        <v>3.20402930580391</v>
      </c>
      <c r="K867" s="73">
        <v>2.6202177958039101</v>
      </c>
      <c r="L867" s="73">
        <v>0.27142578000000006</v>
      </c>
      <c r="M867" s="73">
        <v>0.31238573000000003</v>
      </c>
      <c r="N867" s="74">
        <f t="shared" si="53"/>
        <v>0.50727576176591438</v>
      </c>
      <c r="O867" s="74">
        <f t="shared" si="54"/>
        <v>0.55982395815359809</v>
      </c>
      <c r="P867" s="75">
        <f t="shared" si="55"/>
        <v>0.62030202581817262</v>
      </c>
      <c r="Q867" s="7"/>
    </row>
    <row r="868" spans="1:17" ht="38.25" x14ac:dyDescent="0.25">
      <c r="A868" s="66"/>
      <c r="B868" s="56"/>
      <c r="C868" s="67"/>
      <c r="D868" s="68"/>
      <c r="E868" s="69"/>
      <c r="F868" s="70">
        <v>107</v>
      </c>
      <c r="G868" s="71" t="s">
        <v>84</v>
      </c>
      <c r="H868" s="72">
        <v>2.6676820000000001</v>
      </c>
      <c r="I868" s="73">
        <v>2.8137340000000002</v>
      </c>
      <c r="J868" s="73">
        <f t="shared" si="52"/>
        <v>1.3654053201801544</v>
      </c>
      <c r="K868" s="73">
        <v>0.85005653018015437</v>
      </c>
      <c r="L868" s="73">
        <v>0.24938031000000002</v>
      </c>
      <c r="M868" s="73">
        <v>0.26596848000000001</v>
      </c>
      <c r="N868" s="74">
        <f t="shared" si="53"/>
        <v>0.30210976950207602</v>
      </c>
      <c r="O868" s="74">
        <f t="shared" si="54"/>
        <v>0.39073943740956124</v>
      </c>
      <c r="P868" s="75">
        <f t="shared" si="55"/>
        <v>0.48526453466466773</v>
      </c>
      <c r="Q868" s="7"/>
    </row>
    <row r="869" spans="1:17" ht="25.5" x14ac:dyDescent="0.25">
      <c r="A869" s="66"/>
      <c r="B869" s="56"/>
      <c r="C869" s="67"/>
      <c r="D869" s="68"/>
      <c r="E869" s="69"/>
      <c r="F869" s="70">
        <v>116</v>
      </c>
      <c r="G869" s="71" t="s">
        <v>153</v>
      </c>
      <c r="H869" s="72">
        <v>0.47353999999999996</v>
      </c>
      <c r="I869" s="73">
        <v>0.47353999999999996</v>
      </c>
      <c r="J869" s="73">
        <f t="shared" si="52"/>
        <v>0.12874251153018074</v>
      </c>
      <c r="K869" s="73">
        <v>9.6842041530180722E-2</v>
      </c>
      <c r="L869" s="73">
        <v>1.7327409999999998E-2</v>
      </c>
      <c r="M869" s="73">
        <v>1.4573059999999999E-2</v>
      </c>
      <c r="N869" s="74">
        <f t="shared" si="53"/>
        <v>0.20450657078637652</v>
      </c>
      <c r="O869" s="74">
        <f t="shared" si="54"/>
        <v>0.24109779856016542</v>
      </c>
      <c r="P869" s="75">
        <f t="shared" si="55"/>
        <v>0.27187251664100337</v>
      </c>
      <c r="Q869" s="7"/>
    </row>
    <row r="870" spans="1:17" ht="38.25" x14ac:dyDescent="0.25">
      <c r="A870" s="66"/>
      <c r="B870" s="56"/>
      <c r="C870" s="67"/>
      <c r="D870" s="68"/>
      <c r="E870" s="69"/>
      <c r="F870" s="70">
        <v>117</v>
      </c>
      <c r="G870" s="71" t="s">
        <v>216</v>
      </c>
      <c r="H870" s="72">
        <v>0.02</v>
      </c>
      <c r="I870" s="73">
        <v>0.26007999999999998</v>
      </c>
      <c r="J870" s="73">
        <f t="shared" si="52"/>
        <v>6.2181300000000002E-2</v>
      </c>
      <c r="K870" s="73">
        <v>0</v>
      </c>
      <c r="L870" s="73">
        <v>0</v>
      </c>
      <c r="M870" s="73">
        <v>6.2181300000000002E-2</v>
      </c>
      <c r="N870" s="74">
        <f t="shared" si="53"/>
        <v>0</v>
      </c>
      <c r="O870" s="74">
        <f t="shared" si="54"/>
        <v>0</v>
      </c>
      <c r="P870" s="75">
        <f t="shared" si="55"/>
        <v>0.239085281451861</v>
      </c>
      <c r="Q870" s="7"/>
    </row>
    <row r="871" spans="1:17" ht="25.5" x14ac:dyDescent="0.25">
      <c r="A871" s="66"/>
      <c r="B871" s="56"/>
      <c r="C871" s="67"/>
      <c r="D871" s="68"/>
      <c r="E871" s="69"/>
      <c r="F871" s="70">
        <v>121</v>
      </c>
      <c r="G871" s="71" t="s">
        <v>159</v>
      </c>
      <c r="H871" s="72">
        <v>3.4114180000000003</v>
      </c>
      <c r="I871" s="73">
        <v>3.4114179999999998</v>
      </c>
      <c r="J871" s="73">
        <f t="shared" si="52"/>
        <v>5.6356480040969756E-2</v>
      </c>
      <c r="K871" s="73">
        <v>7.2814400409697555E-3</v>
      </c>
      <c r="L871" s="73">
        <v>2.2283999999999998E-2</v>
      </c>
      <c r="M871" s="73">
        <v>2.6791040000000002E-2</v>
      </c>
      <c r="N871" s="74">
        <f t="shared" si="53"/>
        <v>2.1344320868828611E-3</v>
      </c>
      <c r="O871" s="74">
        <f t="shared" si="54"/>
        <v>8.6666131330050307E-3</v>
      </c>
      <c r="P871" s="75">
        <f t="shared" si="55"/>
        <v>1.6519957402162316E-2</v>
      </c>
      <c r="Q871" s="7"/>
    </row>
    <row r="872" spans="1:17" ht="25.5" x14ac:dyDescent="0.25">
      <c r="A872" s="66"/>
      <c r="B872" s="56"/>
      <c r="C872" s="67"/>
      <c r="D872" s="68"/>
      <c r="E872" s="69"/>
      <c r="F872" s="70">
        <v>127</v>
      </c>
      <c r="G872" s="71" t="s">
        <v>184</v>
      </c>
      <c r="H872" s="72">
        <v>5.3187999999999999E-2</v>
      </c>
      <c r="I872" s="73">
        <v>5.9188000000000004E-2</v>
      </c>
      <c r="J872" s="73">
        <f t="shared" si="52"/>
        <v>3.539299996266812E-2</v>
      </c>
      <c r="K872" s="73">
        <v>1.6155199962668121E-2</v>
      </c>
      <c r="L872" s="73">
        <v>1.3294E-2</v>
      </c>
      <c r="M872" s="73">
        <v>5.9438E-3</v>
      </c>
      <c r="N872" s="74">
        <f t="shared" si="53"/>
        <v>0.27294721840015068</v>
      </c>
      <c r="O872" s="74">
        <f t="shared" si="54"/>
        <v>0.49755355752294583</v>
      </c>
      <c r="P872" s="75">
        <f t="shared" si="55"/>
        <v>0.59797594043840163</v>
      </c>
      <c r="Q872" s="7"/>
    </row>
    <row r="873" spans="1:17" ht="38.25" x14ac:dyDescent="0.25">
      <c r="A873" s="66"/>
      <c r="B873" s="56"/>
      <c r="C873" s="67"/>
      <c r="D873" s="68"/>
      <c r="E873" s="69"/>
      <c r="F873" s="70">
        <v>129</v>
      </c>
      <c r="G873" s="71" t="s">
        <v>143</v>
      </c>
      <c r="H873" s="72">
        <v>0</v>
      </c>
      <c r="I873" s="73">
        <v>0.63247200000000003</v>
      </c>
      <c r="J873" s="73">
        <f t="shared" si="52"/>
        <v>4.2658769999999999E-2</v>
      </c>
      <c r="K873" s="73">
        <v>0</v>
      </c>
      <c r="L873" s="73">
        <v>0.01</v>
      </c>
      <c r="M873" s="73">
        <v>3.2658769999999997E-2</v>
      </c>
      <c r="N873" s="74">
        <f t="shared" si="53"/>
        <v>0</v>
      </c>
      <c r="O873" s="74">
        <f t="shared" si="54"/>
        <v>1.5810976612403393E-2</v>
      </c>
      <c r="P873" s="75">
        <f t="shared" si="55"/>
        <v>6.7447681478389546E-2</v>
      </c>
      <c r="Q873" s="7"/>
    </row>
    <row r="874" spans="1:17" x14ac:dyDescent="0.25">
      <c r="A874" s="66"/>
      <c r="B874" s="56"/>
      <c r="C874" s="67"/>
      <c r="D874" s="68"/>
      <c r="E874" s="69"/>
      <c r="F874" s="70">
        <v>131</v>
      </c>
      <c r="G874" s="71" t="s">
        <v>144</v>
      </c>
      <c r="H874" s="72">
        <v>0.24299500000000004</v>
      </c>
      <c r="I874" s="73">
        <v>0.26869200000000004</v>
      </c>
      <c r="J874" s="73">
        <f t="shared" si="52"/>
        <v>0.10034066926022581</v>
      </c>
      <c r="K874" s="73">
        <v>6.7510019260225818E-2</v>
      </c>
      <c r="L874" s="73">
        <v>2.1061429999999999E-2</v>
      </c>
      <c r="M874" s="73">
        <v>1.176922E-2</v>
      </c>
      <c r="N874" s="74">
        <f t="shared" si="53"/>
        <v>0.2512542958488746</v>
      </c>
      <c r="O874" s="74">
        <f t="shared" si="54"/>
        <v>0.32963932405961399</v>
      </c>
      <c r="P874" s="75">
        <f t="shared" si="55"/>
        <v>0.37344122363235893</v>
      </c>
      <c r="Q874" s="7"/>
    </row>
    <row r="875" spans="1:17" x14ac:dyDescent="0.25">
      <c r="A875" s="44"/>
      <c r="B875" s="45"/>
      <c r="C875" s="46"/>
      <c r="D875" s="47">
        <v>458</v>
      </c>
      <c r="E875" s="48" t="s">
        <v>243</v>
      </c>
      <c r="F875" s="49"/>
      <c r="G875" s="50"/>
      <c r="H875" s="51">
        <v>785.06090000000006</v>
      </c>
      <c r="I875" s="52">
        <v>961.62319799999966</v>
      </c>
      <c r="J875" s="53">
        <f t="shared" si="52"/>
        <v>384.62355570414957</v>
      </c>
      <c r="K875" s="53">
        <v>236.13395393414959</v>
      </c>
      <c r="L875" s="53">
        <v>75.083636210000009</v>
      </c>
      <c r="M875" s="53">
        <v>73.405965559999999</v>
      </c>
      <c r="N875" s="54">
        <f t="shared" si="53"/>
        <v>0.24555767209574916</v>
      </c>
      <c r="O875" s="54">
        <f t="shared" si="54"/>
        <v>0.32363777287343448</v>
      </c>
      <c r="P875" s="55">
        <f t="shared" si="55"/>
        <v>0.39997324992169098</v>
      </c>
      <c r="Q875" s="7"/>
    </row>
    <row r="876" spans="1:17" x14ac:dyDescent="0.25">
      <c r="A876" s="66"/>
      <c r="B876" s="56"/>
      <c r="C876" s="67"/>
      <c r="D876" s="68"/>
      <c r="E876" s="69"/>
      <c r="F876" s="70">
        <v>1</v>
      </c>
      <c r="G876" s="71" t="s">
        <v>136</v>
      </c>
      <c r="H876" s="72">
        <v>57.257976000000028</v>
      </c>
      <c r="I876" s="73">
        <v>76.160525000000035</v>
      </c>
      <c r="J876" s="73">
        <f t="shared" si="52"/>
        <v>31.908569488924577</v>
      </c>
      <c r="K876" s="73">
        <v>18.944529448924584</v>
      </c>
      <c r="L876" s="73">
        <v>6.4561885699999984</v>
      </c>
      <c r="M876" s="73">
        <v>6.5078514699999968</v>
      </c>
      <c r="N876" s="74">
        <f t="shared" si="53"/>
        <v>0.24874473290362134</v>
      </c>
      <c r="O876" s="74">
        <f t="shared" si="54"/>
        <v>0.33351553208075402</v>
      </c>
      <c r="P876" s="75">
        <f t="shared" si="55"/>
        <v>0.41896467348307487</v>
      </c>
      <c r="Q876" s="7"/>
    </row>
    <row r="877" spans="1:17" x14ac:dyDescent="0.25">
      <c r="A877" s="66"/>
      <c r="B877" s="56"/>
      <c r="C877" s="67"/>
      <c r="D877" s="68"/>
      <c r="E877" s="69"/>
      <c r="F877" s="70">
        <v>2</v>
      </c>
      <c r="G877" s="71" t="s">
        <v>137</v>
      </c>
      <c r="H877" s="72">
        <v>50.337598999999997</v>
      </c>
      <c r="I877" s="73">
        <v>77.172691000000015</v>
      </c>
      <c r="J877" s="73">
        <f t="shared" si="52"/>
        <v>26.206201029118684</v>
      </c>
      <c r="K877" s="73">
        <v>11.644182189118684</v>
      </c>
      <c r="L877" s="73">
        <v>9.4617328600000015</v>
      </c>
      <c r="M877" s="73">
        <v>5.1002859799999998</v>
      </c>
      <c r="N877" s="74">
        <f t="shared" si="53"/>
        <v>0.15088475000980181</v>
      </c>
      <c r="O877" s="74">
        <f t="shared" si="54"/>
        <v>0.27348942709693358</v>
      </c>
      <c r="P877" s="75">
        <f t="shared" si="55"/>
        <v>0.33957868631429061</v>
      </c>
      <c r="Q877" s="7"/>
    </row>
    <row r="878" spans="1:17" x14ac:dyDescent="0.25">
      <c r="A878" s="66"/>
      <c r="B878" s="56"/>
      <c r="C878" s="67"/>
      <c r="D878" s="68"/>
      <c r="E878" s="69"/>
      <c r="F878" s="70">
        <v>16</v>
      </c>
      <c r="G878" s="71" t="s">
        <v>138</v>
      </c>
      <c r="H878" s="72">
        <v>9.3314820000000012</v>
      </c>
      <c r="I878" s="73">
        <v>11.753164999999997</v>
      </c>
      <c r="J878" s="73">
        <f t="shared" si="52"/>
        <v>4.5429091065798923</v>
      </c>
      <c r="K878" s="73">
        <v>2.7723263165798926</v>
      </c>
      <c r="L878" s="73">
        <v>0.92192907000000024</v>
      </c>
      <c r="M878" s="73">
        <v>0.84865372000000006</v>
      </c>
      <c r="N878" s="74">
        <f t="shared" si="53"/>
        <v>0.23587912843730971</v>
      </c>
      <c r="O878" s="74">
        <f t="shared" si="54"/>
        <v>0.31432004796834667</v>
      </c>
      <c r="P878" s="75">
        <f t="shared" si="55"/>
        <v>0.38652644684048026</v>
      </c>
      <c r="Q878" s="7"/>
    </row>
    <row r="879" spans="1:17" ht="25.5" x14ac:dyDescent="0.25">
      <c r="A879" s="66"/>
      <c r="B879" s="56"/>
      <c r="C879" s="67"/>
      <c r="D879" s="68"/>
      <c r="E879" s="69"/>
      <c r="F879" s="70">
        <v>17</v>
      </c>
      <c r="G879" s="71" t="s">
        <v>139</v>
      </c>
      <c r="H879" s="72">
        <v>5.4074260000000001</v>
      </c>
      <c r="I879" s="73">
        <v>6.8098099999999988</v>
      </c>
      <c r="J879" s="73">
        <f t="shared" si="52"/>
        <v>2.5565708356002759</v>
      </c>
      <c r="K879" s="73">
        <v>1.493974475600276</v>
      </c>
      <c r="L879" s="73">
        <v>0.59579523000000001</v>
      </c>
      <c r="M879" s="73">
        <v>0.46680112999999995</v>
      </c>
      <c r="N879" s="74">
        <f t="shared" si="53"/>
        <v>0.21938563272694483</v>
      </c>
      <c r="O879" s="74">
        <f t="shared" si="54"/>
        <v>0.3068763600746976</v>
      </c>
      <c r="P879" s="75">
        <f t="shared" si="55"/>
        <v>0.37542469402234074</v>
      </c>
      <c r="Q879" s="7"/>
    </row>
    <row r="880" spans="1:17" x14ac:dyDescent="0.25">
      <c r="A880" s="66"/>
      <c r="B880" s="56"/>
      <c r="C880" s="67"/>
      <c r="D880" s="68"/>
      <c r="E880" s="69"/>
      <c r="F880" s="70">
        <v>18</v>
      </c>
      <c r="G880" s="71" t="s">
        <v>140</v>
      </c>
      <c r="H880" s="72">
        <v>11.279843999999997</v>
      </c>
      <c r="I880" s="73">
        <v>12.27711</v>
      </c>
      <c r="J880" s="73">
        <f t="shared" si="52"/>
        <v>5.2156445597332057</v>
      </c>
      <c r="K880" s="73">
        <v>3.2078175597332059</v>
      </c>
      <c r="L880" s="73">
        <v>0.99257479999999998</v>
      </c>
      <c r="M880" s="73">
        <v>1.0152521999999997</v>
      </c>
      <c r="N880" s="74">
        <f t="shared" si="53"/>
        <v>0.26128441952000153</v>
      </c>
      <c r="O880" s="74">
        <f t="shared" si="54"/>
        <v>0.34213201313120151</v>
      </c>
      <c r="P880" s="75">
        <f t="shared" si="55"/>
        <v>0.42482673526043224</v>
      </c>
      <c r="Q880" s="7"/>
    </row>
    <row r="881" spans="1:17" x14ac:dyDescent="0.25">
      <c r="A881" s="66"/>
      <c r="B881" s="56"/>
      <c r="C881" s="67"/>
      <c r="D881" s="68"/>
      <c r="E881" s="69"/>
      <c r="F881" s="70">
        <v>24</v>
      </c>
      <c r="G881" s="71" t="s">
        <v>141</v>
      </c>
      <c r="H881" s="72">
        <v>6.4141889999999995</v>
      </c>
      <c r="I881" s="73">
        <v>7.6120619999999981</v>
      </c>
      <c r="J881" s="73">
        <f t="shared" si="52"/>
        <v>3.1592154440877271</v>
      </c>
      <c r="K881" s="73">
        <v>1.9877205440877272</v>
      </c>
      <c r="L881" s="73">
        <v>0.62367708999999982</v>
      </c>
      <c r="M881" s="73">
        <v>0.54781781000000007</v>
      </c>
      <c r="N881" s="74">
        <f t="shared" si="53"/>
        <v>0.26112773964370334</v>
      </c>
      <c r="O881" s="74">
        <f t="shared" si="54"/>
        <v>0.3430604787622234</v>
      </c>
      <c r="P881" s="75">
        <f t="shared" si="55"/>
        <v>0.41502755023379051</v>
      </c>
      <c r="Q881" s="7"/>
    </row>
    <row r="882" spans="1:17" ht="25.5" x14ac:dyDescent="0.25">
      <c r="A882" s="66"/>
      <c r="B882" s="56"/>
      <c r="C882" s="67"/>
      <c r="D882" s="68"/>
      <c r="E882" s="69"/>
      <c r="F882" s="70">
        <v>30</v>
      </c>
      <c r="G882" s="71" t="s">
        <v>64</v>
      </c>
      <c r="H882" s="72">
        <v>3.2201129999999996</v>
      </c>
      <c r="I882" s="73">
        <v>3.2728739999999998</v>
      </c>
      <c r="J882" s="73">
        <f t="shared" si="52"/>
        <v>0.19554299643233641</v>
      </c>
      <c r="K882" s="73">
        <v>0.10448039643233642</v>
      </c>
      <c r="L882" s="73">
        <v>5.4025080000000003E-2</v>
      </c>
      <c r="M882" s="73">
        <v>3.7037519999999997E-2</v>
      </c>
      <c r="N882" s="74">
        <f t="shared" si="53"/>
        <v>3.1923134356023612E-2</v>
      </c>
      <c r="O882" s="74">
        <f t="shared" si="54"/>
        <v>4.8430057628963546E-2</v>
      </c>
      <c r="P882" s="75">
        <f t="shared" si="55"/>
        <v>5.9746570271980048E-2</v>
      </c>
      <c r="Q882" s="7"/>
    </row>
    <row r="883" spans="1:17" ht="25.5" x14ac:dyDescent="0.25">
      <c r="A883" s="66"/>
      <c r="B883" s="56"/>
      <c r="C883" s="67"/>
      <c r="D883" s="68"/>
      <c r="E883" s="69"/>
      <c r="F883" s="70">
        <v>35</v>
      </c>
      <c r="G883" s="71" t="s">
        <v>45</v>
      </c>
      <c r="H883" s="72">
        <v>2.1758120000000001</v>
      </c>
      <c r="I883" s="73">
        <v>3.2990880000000002</v>
      </c>
      <c r="J883" s="73">
        <f t="shared" si="52"/>
        <v>0.65402764086473764</v>
      </c>
      <c r="K883" s="73">
        <v>0.38777142086473759</v>
      </c>
      <c r="L883" s="73">
        <v>0.10748914000000001</v>
      </c>
      <c r="M883" s="73">
        <v>0.15876708</v>
      </c>
      <c r="N883" s="74">
        <f t="shared" si="53"/>
        <v>0.11753897466958674</v>
      </c>
      <c r="O883" s="74">
        <f t="shared" si="54"/>
        <v>0.15012044567005717</v>
      </c>
      <c r="P883" s="75">
        <f t="shared" si="55"/>
        <v>0.19824498190552589</v>
      </c>
      <c r="Q883" s="7"/>
    </row>
    <row r="884" spans="1:17" ht="25.5" x14ac:dyDescent="0.25">
      <c r="A884" s="66"/>
      <c r="B884" s="56"/>
      <c r="C884" s="67"/>
      <c r="D884" s="68"/>
      <c r="E884" s="69"/>
      <c r="F884" s="70">
        <v>42</v>
      </c>
      <c r="G884" s="71" t="s">
        <v>158</v>
      </c>
      <c r="H884" s="72">
        <v>0.66701500000000002</v>
      </c>
      <c r="I884" s="73">
        <v>5.6620959999999991</v>
      </c>
      <c r="J884" s="73">
        <f t="shared" si="52"/>
        <v>2.7848288136711474</v>
      </c>
      <c r="K884" s="73">
        <v>1.0891654236711474</v>
      </c>
      <c r="L884" s="73">
        <v>1.2290729499999999</v>
      </c>
      <c r="M884" s="73">
        <v>0.46659043999999994</v>
      </c>
      <c r="N884" s="74">
        <f t="shared" si="53"/>
        <v>0.19236081897430696</v>
      </c>
      <c r="O884" s="74">
        <f t="shared" si="54"/>
        <v>0.40943113180545643</v>
      </c>
      <c r="P884" s="75">
        <f t="shared" si="55"/>
        <v>0.49183708889272593</v>
      </c>
      <c r="Q884" s="7"/>
    </row>
    <row r="885" spans="1:17" ht="38.25" x14ac:dyDescent="0.25">
      <c r="A885" s="66"/>
      <c r="B885" s="56"/>
      <c r="C885" s="67"/>
      <c r="D885" s="68"/>
      <c r="E885" s="69"/>
      <c r="F885" s="70">
        <v>48</v>
      </c>
      <c r="G885" s="71" t="s">
        <v>30</v>
      </c>
      <c r="H885" s="72">
        <v>3.3965519999999998</v>
      </c>
      <c r="I885" s="73">
        <v>3.3972629999999997</v>
      </c>
      <c r="J885" s="73">
        <f t="shared" si="52"/>
        <v>5.2323011176755134E-2</v>
      </c>
      <c r="K885" s="73">
        <v>4.115870117675513E-2</v>
      </c>
      <c r="L885" s="73">
        <v>8.1643099999999993E-3</v>
      </c>
      <c r="M885" s="73">
        <v>3.0000000000000001E-3</v>
      </c>
      <c r="N885" s="74">
        <f t="shared" si="53"/>
        <v>1.2115253124869971E-2</v>
      </c>
      <c r="O885" s="74">
        <f t="shared" si="54"/>
        <v>1.45184553497198E-2</v>
      </c>
      <c r="P885" s="75">
        <f t="shared" si="55"/>
        <v>1.5401519157261342E-2</v>
      </c>
      <c r="Q885" s="7"/>
    </row>
    <row r="886" spans="1:17" ht="38.25" x14ac:dyDescent="0.25">
      <c r="A886" s="66"/>
      <c r="B886" s="56"/>
      <c r="C886" s="67"/>
      <c r="D886" s="68"/>
      <c r="E886" s="69"/>
      <c r="F886" s="70">
        <v>61</v>
      </c>
      <c r="G886" s="71" t="s">
        <v>191</v>
      </c>
      <c r="H886" s="72">
        <v>105.37373500000001</v>
      </c>
      <c r="I886" s="73">
        <v>92.058266999999987</v>
      </c>
      <c r="J886" s="73">
        <f t="shared" si="52"/>
        <v>11.592044208257978</v>
      </c>
      <c r="K886" s="73">
        <v>4.7270666682579758</v>
      </c>
      <c r="L886" s="73">
        <v>2.5384012000000005</v>
      </c>
      <c r="M886" s="73">
        <v>4.3265763399999999</v>
      </c>
      <c r="N886" s="74">
        <f t="shared" si="53"/>
        <v>5.1348638447191022E-2</v>
      </c>
      <c r="O886" s="74">
        <f t="shared" si="54"/>
        <v>7.8922492297818059E-2</v>
      </c>
      <c r="P886" s="75">
        <f t="shared" si="55"/>
        <v>0.1259207302724695</v>
      </c>
      <c r="Q886" s="7"/>
    </row>
    <row r="887" spans="1:17" ht="38.25" x14ac:dyDescent="0.25">
      <c r="A887" s="66"/>
      <c r="B887" s="56"/>
      <c r="C887" s="67"/>
      <c r="D887" s="68"/>
      <c r="E887" s="69"/>
      <c r="F887" s="70">
        <v>68</v>
      </c>
      <c r="G887" s="71" t="s">
        <v>22</v>
      </c>
      <c r="H887" s="72">
        <v>20.044845999999996</v>
      </c>
      <c r="I887" s="73">
        <v>15.381288000000005</v>
      </c>
      <c r="J887" s="73">
        <f t="shared" si="52"/>
        <v>1.9436591587523862</v>
      </c>
      <c r="K887" s="73">
        <v>0.65413082875238615</v>
      </c>
      <c r="L887" s="73">
        <v>0.5089727799999999</v>
      </c>
      <c r="M887" s="73">
        <v>0.7805555500000001</v>
      </c>
      <c r="N887" s="74">
        <f t="shared" si="53"/>
        <v>4.2527701760241794E-2</v>
      </c>
      <c r="O887" s="74">
        <f t="shared" si="54"/>
        <v>7.56180892492479E-2</v>
      </c>
      <c r="P887" s="75">
        <f t="shared" si="55"/>
        <v>0.12636517557907931</v>
      </c>
      <c r="Q887" s="7"/>
    </row>
    <row r="888" spans="1:17" ht="25.5" x14ac:dyDescent="0.25">
      <c r="A888" s="66"/>
      <c r="B888" s="56"/>
      <c r="C888" s="67"/>
      <c r="D888" s="68"/>
      <c r="E888" s="69"/>
      <c r="F888" s="70">
        <v>72</v>
      </c>
      <c r="G888" s="71" t="s">
        <v>25</v>
      </c>
      <c r="H888" s="72">
        <v>0.89999999999999991</v>
      </c>
      <c r="I888" s="73">
        <v>0.89999999999999991</v>
      </c>
      <c r="J888" s="73">
        <f t="shared" si="52"/>
        <v>0.38802572834220111</v>
      </c>
      <c r="K888" s="73">
        <v>0.18766449834220111</v>
      </c>
      <c r="L888" s="73">
        <v>0.12797500000000001</v>
      </c>
      <c r="M888" s="73">
        <v>7.2386229999999996E-2</v>
      </c>
      <c r="N888" s="74">
        <f t="shared" si="53"/>
        <v>0.20851610926911238</v>
      </c>
      <c r="O888" s="74">
        <f t="shared" si="54"/>
        <v>0.35071055371355686</v>
      </c>
      <c r="P888" s="75">
        <f t="shared" si="55"/>
        <v>0.43113969815800129</v>
      </c>
      <c r="Q888" s="7"/>
    </row>
    <row r="889" spans="1:17" ht="25.5" x14ac:dyDescent="0.25">
      <c r="A889" s="66"/>
      <c r="B889" s="56"/>
      <c r="C889" s="67"/>
      <c r="D889" s="68"/>
      <c r="E889" s="69"/>
      <c r="F889" s="70">
        <v>74</v>
      </c>
      <c r="G889" s="71" t="s">
        <v>20</v>
      </c>
      <c r="H889" s="72">
        <v>0.16200000000000001</v>
      </c>
      <c r="I889" s="73">
        <v>0.16200000000000001</v>
      </c>
      <c r="J889" s="73">
        <f t="shared" si="52"/>
        <v>1.2000000287313014E-2</v>
      </c>
      <c r="K889" s="73">
        <v>8.5000002873130143E-3</v>
      </c>
      <c r="L889" s="73">
        <v>0</v>
      </c>
      <c r="M889" s="73">
        <v>3.5000000000000001E-3</v>
      </c>
      <c r="N889" s="74">
        <f t="shared" si="53"/>
        <v>5.2469137576006263E-2</v>
      </c>
      <c r="O889" s="74">
        <f t="shared" si="54"/>
        <v>5.2469137576006263E-2</v>
      </c>
      <c r="P889" s="75">
        <f t="shared" si="55"/>
        <v>7.4074075847611193E-2</v>
      </c>
      <c r="Q889" s="7"/>
    </row>
    <row r="890" spans="1:17" ht="25.5" x14ac:dyDescent="0.25">
      <c r="A890" s="66"/>
      <c r="B890" s="56"/>
      <c r="C890" s="67"/>
      <c r="D890" s="68"/>
      <c r="E890" s="69"/>
      <c r="F890" s="70">
        <v>87</v>
      </c>
      <c r="G890" s="71" t="s">
        <v>186</v>
      </c>
      <c r="H890" s="72">
        <v>0.70297300000000007</v>
      </c>
      <c r="I890" s="73">
        <v>0.70297300000000007</v>
      </c>
      <c r="J890" s="73">
        <f t="shared" si="52"/>
        <v>0.24664298904868198</v>
      </c>
      <c r="K890" s="73">
        <v>5.2669829048682004E-2</v>
      </c>
      <c r="L890" s="73">
        <v>0.12634519999999999</v>
      </c>
      <c r="M890" s="73">
        <v>6.7627960000000001E-2</v>
      </c>
      <c r="N890" s="74">
        <f t="shared" si="53"/>
        <v>7.492439830360767E-2</v>
      </c>
      <c r="O890" s="74">
        <f t="shared" si="54"/>
        <v>0.25465420300449942</v>
      </c>
      <c r="P890" s="75">
        <f t="shared" si="55"/>
        <v>0.35085698746421551</v>
      </c>
      <c r="Q890" s="7"/>
    </row>
    <row r="891" spans="1:17" ht="25.5" x14ac:dyDescent="0.25">
      <c r="A891" s="66"/>
      <c r="B891" s="56"/>
      <c r="C891" s="67"/>
      <c r="D891" s="68"/>
      <c r="E891" s="69"/>
      <c r="F891" s="70">
        <v>90</v>
      </c>
      <c r="G891" s="71" t="s">
        <v>81</v>
      </c>
      <c r="H891" s="72">
        <v>496.22700199999986</v>
      </c>
      <c r="I891" s="73">
        <v>584.72425899999962</v>
      </c>
      <c r="J891" s="73">
        <f t="shared" si="52"/>
        <v>277.63809448118047</v>
      </c>
      <c r="K891" s="73">
        <v>180.53908278118047</v>
      </c>
      <c r="L891" s="73">
        <v>47.616868500000002</v>
      </c>
      <c r="M891" s="73">
        <v>49.482143200000003</v>
      </c>
      <c r="N891" s="74">
        <f t="shared" si="53"/>
        <v>0.30875935109984992</v>
      </c>
      <c r="O891" s="74">
        <f t="shared" si="54"/>
        <v>0.39019409194921162</v>
      </c>
      <c r="P891" s="75">
        <f t="shared" si="55"/>
        <v>0.47481884017605064</v>
      </c>
      <c r="Q891" s="7"/>
    </row>
    <row r="892" spans="1:17" ht="51" x14ac:dyDescent="0.25">
      <c r="A892" s="66"/>
      <c r="B892" s="56"/>
      <c r="C892" s="67"/>
      <c r="D892" s="68"/>
      <c r="E892" s="69"/>
      <c r="F892" s="70">
        <v>91</v>
      </c>
      <c r="G892" s="71" t="s">
        <v>82</v>
      </c>
      <c r="H892" s="72">
        <v>0.73226400000000014</v>
      </c>
      <c r="I892" s="73">
        <v>43.12951200000002</v>
      </c>
      <c r="J892" s="73">
        <f t="shared" si="52"/>
        <v>9.8870741167271223</v>
      </c>
      <c r="K892" s="73">
        <v>5.0489341667271219</v>
      </c>
      <c r="L892" s="73">
        <v>2.2863336199999997</v>
      </c>
      <c r="M892" s="73">
        <v>2.5518063300000002</v>
      </c>
      <c r="N892" s="74">
        <f t="shared" si="53"/>
        <v>0.11706448630179539</v>
      </c>
      <c r="O892" s="74">
        <f t="shared" si="54"/>
        <v>0.17007537174840093</v>
      </c>
      <c r="P892" s="75">
        <f t="shared" si="55"/>
        <v>0.22924150212335159</v>
      </c>
      <c r="Q892" s="7"/>
    </row>
    <row r="893" spans="1:17" x14ac:dyDescent="0.25">
      <c r="A893" s="66"/>
      <c r="B893" s="56"/>
      <c r="C893" s="67"/>
      <c r="D893" s="68"/>
      <c r="E893" s="69"/>
      <c r="F893" s="70">
        <v>95</v>
      </c>
      <c r="G893" s="71" t="s">
        <v>208</v>
      </c>
      <c r="H893" s="72">
        <v>0</v>
      </c>
      <c r="I893" s="73">
        <v>1.477687</v>
      </c>
      <c r="J893" s="73">
        <f t="shared" si="52"/>
        <v>0.16858503883110376</v>
      </c>
      <c r="K893" s="73">
        <v>7.3109698831103742E-2</v>
      </c>
      <c r="L893" s="73">
        <v>3.2886190000000003E-2</v>
      </c>
      <c r="M893" s="73">
        <v>6.2589149999999996E-2</v>
      </c>
      <c r="N893" s="74">
        <f t="shared" si="53"/>
        <v>4.947576775805955E-2</v>
      </c>
      <c r="O893" s="74">
        <f t="shared" si="54"/>
        <v>7.1730947643921725E-2</v>
      </c>
      <c r="P893" s="75">
        <f t="shared" si="55"/>
        <v>0.1140871096728223</v>
      </c>
      <c r="Q893" s="7"/>
    </row>
    <row r="894" spans="1:17" ht="38.25" x14ac:dyDescent="0.25">
      <c r="A894" s="66"/>
      <c r="B894" s="56"/>
      <c r="C894" s="67"/>
      <c r="D894" s="68"/>
      <c r="E894" s="69"/>
      <c r="F894" s="70">
        <v>101</v>
      </c>
      <c r="G894" s="71" t="s">
        <v>88</v>
      </c>
      <c r="H894" s="72">
        <v>2.3140200000000002</v>
      </c>
      <c r="I894" s="73">
        <v>5.3374269999999999</v>
      </c>
      <c r="J894" s="73">
        <f t="shared" si="52"/>
        <v>1.2827288233418588</v>
      </c>
      <c r="K894" s="73">
        <v>0.45308076334185898</v>
      </c>
      <c r="L894" s="73">
        <v>0.67315021999999991</v>
      </c>
      <c r="M894" s="73">
        <v>0.15649784</v>
      </c>
      <c r="N894" s="74">
        <f t="shared" si="53"/>
        <v>8.4887486675107496E-2</v>
      </c>
      <c r="O894" s="74">
        <f t="shared" si="54"/>
        <v>0.21100634881598548</v>
      </c>
      <c r="P894" s="75">
        <f t="shared" si="55"/>
        <v>0.2403271882391757</v>
      </c>
      <c r="Q894" s="7"/>
    </row>
    <row r="895" spans="1:17" ht="25.5" x14ac:dyDescent="0.25">
      <c r="A895" s="66"/>
      <c r="B895" s="56"/>
      <c r="C895" s="67"/>
      <c r="D895" s="68"/>
      <c r="E895" s="69"/>
      <c r="F895" s="70">
        <v>104</v>
      </c>
      <c r="G895" s="71" t="s">
        <v>142</v>
      </c>
      <c r="H895" s="72">
        <v>8.3999999999999995E-3</v>
      </c>
      <c r="I895" s="73">
        <v>8.3999999999999995E-3</v>
      </c>
      <c r="J895" s="73">
        <f t="shared" si="52"/>
        <v>0</v>
      </c>
      <c r="K895" s="73">
        <v>0</v>
      </c>
      <c r="L895" s="73">
        <v>0</v>
      </c>
      <c r="M895" s="73">
        <v>0</v>
      </c>
      <c r="N895" s="74">
        <f t="shared" si="53"/>
        <v>0</v>
      </c>
      <c r="O895" s="74">
        <f t="shared" si="54"/>
        <v>0</v>
      </c>
      <c r="P895" s="75">
        <f t="shared" si="55"/>
        <v>0</v>
      </c>
      <c r="Q895" s="7"/>
    </row>
    <row r="896" spans="1:17" ht="38.25" x14ac:dyDescent="0.25">
      <c r="A896" s="66"/>
      <c r="B896" s="56"/>
      <c r="C896" s="67"/>
      <c r="D896" s="68"/>
      <c r="E896" s="69"/>
      <c r="F896" s="70">
        <v>106</v>
      </c>
      <c r="G896" s="71" t="s">
        <v>83</v>
      </c>
      <c r="H896" s="72">
        <v>2.120886</v>
      </c>
      <c r="I896" s="73">
        <v>2.2139760000000002</v>
      </c>
      <c r="J896" s="73">
        <f t="shared" si="52"/>
        <v>1.11038693466107</v>
      </c>
      <c r="K896" s="73">
        <v>0.74906406466107001</v>
      </c>
      <c r="L896" s="73">
        <v>0.17744119999999999</v>
      </c>
      <c r="M896" s="73">
        <v>0.18388167000000002</v>
      </c>
      <c r="N896" s="74">
        <f t="shared" si="53"/>
        <v>0.33833432009248066</v>
      </c>
      <c r="O896" s="74">
        <f t="shared" si="54"/>
        <v>0.41848026566731977</v>
      </c>
      <c r="P896" s="75">
        <f t="shared" si="55"/>
        <v>0.50153521748251562</v>
      </c>
      <c r="Q896" s="7"/>
    </row>
    <row r="897" spans="1:17" ht="38.25" x14ac:dyDescent="0.25">
      <c r="A897" s="66"/>
      <c r="B897" s="56"/>
      <c r="C897" s="67"/>
      <c r="D897" s="68"/>
      <c r="E897" s="69"/>
      <c r="F897" s="70">
        <v>107</v>
      </c>
      <c r="G897" s="71" t="s">
        <v>84</v>
      </c>
      <c r="H897" s="72">
        <v>5.513128</v>
      </c>
      <c r="I897" s="73">
        <v>5.5953270000000002</v>
      </c>
      <c r="J897" s="73">
        <f t="shared" si="52"/>
        <v>2.6155892693123133</v>
      </c>
      <c r="K897" s="73">
        <v>1.7036336193123134</v>
      </c>
      <c r="L897" s="73">
        <v>0.43348838000000001</v>
      </c>
      <c r="M897" s="73">
        <v>0.47846726999999994</v>
      </c>
      <c r="N897" s="74">
        <f t="shared" si="53"/>
        <v>0.30447436214403795</v>
      </c>
      <c r="O897" s="74">
        <f t="shared" si="54"/>
        <v>0.38194765012166643</v>
      </c>
      <c r="P897" s="75">
        <f t="shared" si="55"/>
        <v>0.46745959071066145</v>
      </c>
      <c r="Q897" s="7"/>
    </row>
    <row r="898" spans="1:17" ht="25.5" x14ac:dyDescent="0.25">
      <c r="A898" s="66"/>
      <c r="B898" s="56"/>
      <c r="C898" s="67"/>
      <c r="D898" s="68"/>
      <c r="E898" s="69"/>
      <c r="F898" s="70">
        <v>121</v>
      </c>
      <c r="G898" s="71" t="s">
        <v>159</v>
      </c>
      <c r="H898" s="72">
        <v>1.1976799999999999</v>
      </c>
      <c r="I898" s="73">
        <v>1.1976799999999999</v>
      </c>
      <c r="J898" s="73">
        <f t="shared" si="52"/>
        <v>0.37312372944822181</v>
      </c>
      <c r="K898" s="73">
        <v>0.2113775394482218</v>
      </c>
      <c r="L898" s="73">
        <v>9.3423970000000009E-2</v>
      </c>
      <c r="M898" s="73">
        <v>6.8322220000000003E-2</v>
      </c>
      <c r="N898" s="74">
        <f t="shared" si="53"/>
        <v>0.17648916191989666</v>
      </c>
      <c r="O898" s="74">
        <f t="shared" si="54"/>
        <v>0.25449327821139356</v>
      </c>
      <c r="P898" s="75">
        <f t="shared" si="55"/>
        <v>0.3115387494557994</v>
      </c>
      <c r="Q898" s="7"/>
    </row>
    <row r="899" spans="1:17" ht="38.25" x14ac:dyDescent="0.25">
      <c r="A899" s="66"/>
      <c r="B899" s="56"/>
      <c r="C899" s="67"/>
      <c r="D899" s="68"/>
      <c r="E899" s="69"/>
      <c r="F899" s="70">
        <v>129</v>
      </c>
      <c r="G899" s="71" t="s">
        <v>143</v>
      </c>
      <c r="H899" s="72">
        <v>4.0000000000000001E-3</v>
      </c>
      <c r="I899" s="73">
        <v>0.53254800000000002</v>
      </c>
      <c r="J899" s="73">
        <f t="shared" si="52"/>
        <v>0</v>
      </c>
      <c r="K899" s="73">
        <v>0</v>
      </c>
      <c r="L899" s="73">
        <v>0</v>
      </c>
      <c r="M899" s="73">
        <v>0</v>
      </c>
      <c r="N899" s="74">
        <f t="shared" si="53"/>
        <v>0</v>
      </c>
      <c r="O899" s="74">
        <f t="shared" si="54"/>
        <v>0</v>
      </c>
      <c r="P899" s="75">
        <f t="shared" si="55"/>
        <v>0</v>
      </c>
      <c r="Q899" s="7"/>
    </row>
    <row r="900" spans="1:17" ht="38.25" x14ac:dyDescent="0.25">
      <c r="A900" s="66"/>
      <c r="B900" s="56"/>
      <c r="C900" s="67"/>
      <c r="D900" s="68"/>
      <c r="E900" s="69"/>
      <c r="F900" s="70">
        <v>130</v>
      </c>
      <c r="G900" s="71" t="s">
        <v>160</v>
      </c>
      <c r="H900" s="72">
        <v>9.9601000000000037E-2</v>
      </c>
      <c r="I900" s="73">
        <v>9.9601000000000023E-2</v>
      </c>
      <c r="J900" s="73">
        <f t="shared" si="52"/>
        <v>2.8005300268364324E-2</v>
      </c>
      <c r="K900" s="73">
        <v>1.4204000268364325E-2</v>
      </c>
      <c r="L900" s="73">
        <v>7.0308499999999999E-3</v>
      </c>
      <c r="M900" s="73">
        <v>6.7704499999999999E-3</v>
      </c>
      <c r="N900" s="74">
        <f t="shared" si="53"/>
        <v>0.14260901264409315</v>
      </c>
      <c r="O900" s="74">
        <f t="shared" si="54"/>
        <v>0.21319916736141523</v>
      </c>
      <c r="P900" s="75">
        <f t="shared" si="55"/>
        <v>0.28117489049672512</v>
      </c>
      <c r="Q900" s="7"/>
    </row>
    <row r="901" spans="1:17" x14ac:dyDescent="0.25">
      <c r="A901" s="66"/>
      <c r="B901" s="56"/>
      <c r="C901" s="67"/>
      <c r="D901" s="68"/>
      <c r="E901" s="69"/>
      <c r="F901" s="70">
        <v>131</v>
      </c>
      <c r="G901" s="71" t="s">
        <v>144</v>
      </c>
      <c r="H901" s="72">
        <v>0.17235700000000001</v>
      </c>
      <c r="I901" s="73">
        <v>0.68556900000000009</v>
      </c>
      <c r="J901" s="73">
        <f t="shared" si="52"/>
        <v>6.176299950116873E-2</v>
      </c>
      <c r="K901" s="73">
        <v>3.8308999501168728E-2</v>
      </c>
      <c r="L901" s="73">
        <v>1.0670000000000001E-2</v>
      </c>
      <c r="M901" s="73">
        <v>1.2784E-2</v>
      </c>
      <c r="N901" s="74">
        <f t="shared" si="53"/>
        <v>5.5879130329943044E-2</v>
      </c>
      <c r="O901" s="74">
        <f t="shared" si="54"/>
        <v>7.1442844558561897E-2</v>
      </c>
      <c r="P901" s="75">
        <f t="shared" si="55"/>
        <v>9.0090128785240753E-2</v>
      </c>
      <c r="Q901" s="7"/>
    </row>
    <row r="902" spans="1:17" x14ac:dyDescent="0.25">
      <c r="A902" s="44"/>
      <c r="B902" s="45"/>
      <c r="C902" s="46"/>
      <c r="D902" s="47">
        <v>459</v>
      </c>
      <c r="E902" s="48" t="s">
        <v>244</v>
      </c>
      <c r="F902" s="49"/>
      <c r="G902" s="50"/>
      <c r="H902" s="51">
        <v>499.45812800000004</v>
      </c>
      <c r="I902" s="52">
        <v>723.13796900000034</v>
      </c>
      <c r="J902" s="53">
        <f t="shared" si="52"/>
        <v>305.6294606866087</v>
      </c>
      <c r="K902" s="53">
        <v>208.55071294660868</v>
      </c>
      <c r="L902" s="53">
        <v>40.411285639999996</v>
      </c>
      <c r="M902" s="53">
        <v>56.667462100000016</v>
      </c>
      <c r="N902" s="54">
        <f t="shared" si="53"/>
        <v>0.28839685079045901</v>
      </c>
      <c r="O902" s="54">
        <f t="shared" si="54"/>
        <v>0.34428008106238517</v>
      </c>
      <c r="P902" s="55">
        <f t="shared" si="55"/>
        <v>0.42264335961953692</v>
      </c>
      <c r="Q902" s="7"/>
    </row>
    <row r="903" spans="1:17" x14ac:dyDescent="0.25">
      <c r="A903" s="66"/>
      <c r="B903" s="56"/>
      <c r="C903" s="67"/>
      <c r="D903" s="68"/>
      <c r="E903" s="69"/>
      <c r="F903" s="70">
        <v>1</v>
      </c>
      <c r="G903" s="71" t="s">
        <v>136</v>
      </c>
      <c r="H903" s="72">
        <v>29.473309999999991</v>
      </c>
      <c r="I903" s="73">
        <v>44.632488000000016</v>
      </c>
      <c r="J903" s="73">
        <f t="shared" ref="J903:J966" si="56">SUM(K903,L903,M903)</f>
        <v>22.094658336518442</v>
      </c>
      <c r="K903" s="73">
        <v>14.557329726518446</v>
      </c>
      <c r="L903" s="73">
        <v>3.6300027900000007</v>
      </c>
      <c r="M903" s="73">
        <v>3.9073258199999987</v>
      </c>
      <c r="N903" s="74">
        <f t="shared" ref="N903:N966" si="57">IFERROR(K903/I903,0)</f>
        <v>0.32615994265250103</v>
      </c>
      <c r="O903" s="74">
        <f t="shared" ref="O903:O966" si="58">IFERROR(SUM(K903,L903)/I903,0)</f>
        <v>0.40749089579138942</v>
      </c>
      <c r="P903" s="75">
        <f t="shared" ref="P903:P966" si="59">IFERROR(SUM(K903,L903,M903)/I903,0)</f>
        <v>0.49503532799960498</v>
      </c>
      <c r="Q903" s="7"/>
    </row>
    <row r="904" spans="1:17" x14ac:dyDescent="0.25">
      <c r="A904" s="66"/>
      <c r="B904" s="56"/>
      <c r="C904" s="67"/>
      <c r="D904" s="68"/>
      <c r="E904" s="69"/>
      <c r="F904" s="70">
        <v>2</v>
      </c>
      <c r="G904" s="71" t="s">
        <v>137</v>
      </c>
      <c r="H904" s="72">
        <v>21.887938000000005</v>
      </c>
      <c r="I904" s="73">
        <v>39.999542000000005</v>
      </c>
      <c r="J904" s="73">
        <f t="shared" si="56"/>
        <v>16.483189278240403</v>
      </c>
      <c r="K904" s="73">
        <v>9.3650661082403985</v>
      </c>
      <c r="L904" s="73">
        <v>2.6116000800000014</v>
      </c>
      <c r="M904" s="73">
        <v>4.5065230900000008</v>
      </c>
      <c r="N904" s="74">
        <f t="shared" si="57"/>
        <v>0.23412933348687837</v>
      </c>
      <c r="O904" s="74">
        <f t="shared" si="58"/>
        <v>0.29942008306596107</v>
      </c>
      <c r="P904" s="75">
        <f t="shared" si="59"/>
        <v>0.4120844503229662</v>
      </c>
      <c r="Q904" s="7"/>
    </row>
    <row r="905" spans="1:17" x14ac:dyDescent="0.25">
      <c r="A905" s="66"/>
      <c r="B905" s="56"/>
      <c r="C905" s="67"/>
      <c r="D905" s="68"/>
      <c r="E905" s="69"/>
      <c r="F905" s="70">
        <v>16</v>
      </c>
      <c r="G905" s="71" t="s">
        <v>138</v>
      </c>
      <c r="H905" s="72">
        <v>10.892225000000003</v>
      </c>
      <c r="I905" s="73">
        <v>12.171862000000003</v>
      </c>
      <c r="J905" s="73">
        <f t="shared" si="56"/>
        <v>5.6593811965070699</v>
      </c>
      <c r="K905" s="73">
        <v>3.2428538765070698</v>
      </c>
      <c r="L905" s="73">
        <v>0.86721475000000015</v>
      </c>
      <c r="M905" s="73">
        <v>1.5493125699999994</v>
      </c>
      <c r="N905" s="74">
        <f t="shared" si="57"/>
        <v>0.2664221691395342</v>
      </c>
      <c r="O905" s="74">
        <f t="shared" si="58"/>
        <v>0.33766967013814891</v>
      </c>
      <c r="P905" s="75">
        <f t="shared" si="59"/>
        <v>0.46495607627716029</v>
      </c>
      <c r="Q905" s="7"/>
    </row>
    <row r="906" spans="1:17" ht="25.5" x14ac:dyDescent="0.25">
      <c r="A906" s="66"/>
      <c r="B906" s="56"/>
      <c r="C906" s="67"/>
      <c r="D906" s="68"/>
      <c r="E906" s="69"/>
      <c r="F906" s="70">
        <v>17</v>
      </c>
      <c r="G906" s="71" t="s">
        <v>139</v>
      </c>
      <c r="H906" s="72">
        <v>10.067076999999992</v>
      </c>
      <c r="I906" s="73">
        <v>10.802497999999996</v>
      </c>
      <c r="J906" s="73">
        <f t="shared" si="56"/>
        <v>4.6907019387791786</v>
      </c>
      <c r="K906" s="73">
        <v>2.7462341287791787</v>
      </c>
      <c r="L906" s="73">
        <v>0.91670607999999987</v>
      </c>
      <c r="M906" s="73">
        <v>1.0277617299999999</v>
      </c>
      <c r="N906" s="74">
        <f t="shared" si="57"/>
        <v>0.25422213721115056</v>
      </c>
      <c r="O906" s="74">
        <f t="shared" si="58"/>
        <v>0.33908270186943612</v>
      </c>
      <c r="P906" s="75">
        <f t="shared" si="59"/>
        <v>0.43422381922951342</v>
      </c>
      <c r="Q906" s="7"/>
    </row>
    <row r="907" spans="1:17" x14ac:dyDescent="0.25">
      <c r="A907" s="66"/>
      <c r="B907" s="56"/>
      <c r="C907" s="67"/>
      <c r="D907" s="68"/>
      <c r="E907" s="69"/>
      <c r="F907" s="70">
        <v>18</v>
      </c>
      <c r="G907" s="71" t="s">
        <v>140</v>
      </c>
      <c r="H907" s="72">
        <v>8.6610340000000026</v>
      </c>
      <c r="I907" s="73">
        <v>8.725532000000003</v>
      </c>
      <c r="J907" s="73">
        <f t="shared" si="56"/>
        <v>4.0978350888700081</v>
      </c>
      <c r="K907" s="73">
        <v>2.7713946588700082</v>
      </c>
      <c r="L907" s="73">
        <v>0.65229888999999985</v>
      </c>
      <c r="M907" s="73">
        <v>0.67414154000000004</v>
      </c>
      <c r="N907" s="74">
        <f t="shared" si="57"/>
        <v>0.3176189897498522</v>
      </c>
      <c r="O907" s="74">
        <f t="shared" si="58"/>
        <v>0.39237648190047403</v>
      </c>
      <c r="P907" s="75">
        <f t="shared" si="59"/>
        <v>0.46963727700156355</v>
      </c>
      <c r="Q907" s="7"/>
    </row>
    <row r="908" spans="1:17" x14ac:dyDescent="0.25">
      <c r="A908" s="66"/>
      <c r="B908" s="56"/>
      <c r="C908" s="67"/>
      <c r="D908" s="68"/>
      <c r="E908" s="69"/>
      <c r="F908" s="70">
        <v>24</v>
      </c>
      <c r="G908" s="71" t="s">
        <v>141</v>
      </c>
      <c r="H908" s="72">
        <v>5.5459070000000015</v>
      </c>
      <c r="I908" s="73">
        <v>7.3144350000000031</v>
      </c>
      <c r="J908" s="73">
        <f t="shared" si="56"/>
        <v>2.8668364980531624</v>
      </c>
      <c r="K908" s="73">
        <v>1.5435755480531625</v>
      </c>
      <c r="L908" s="73">
        <v>0.58025992999999998</v>
      </c>
      <c r="M908" s="73">
        <v>0.7430010199999999</v>
      </c>
      <c r="N908" s="74">
        <f t="shared" si="57"/>
        <v>0.21103141227629502</v>
      </c>
      <c r="O908" s="74">
        <f t="shared" si="58"/>
        <v>0.29036220542709884</v>
      </c>
      <c r="P908" s="75">
        <f t="shared" si="59"/>
        <v>0.39194230286456316</v>
      </c>
      <c r="Q908" s="7"/>
    </row>
    <row r="909" spans="1:17" ht="25.5" x14ac:dyDescent="0.25">
      <c r="A909" s="66"/>
      <c r="B909" s="56"/>
      <c r="C909" s="67"/>
      <c r="D909" s="68"/>
      <c r="E909" s="69"/>
      <c r="F909" s="70">
        <v>35</v>
      </c>
      <c r="G909" s="71" t="s">
        <v>45</v>
      </c>
      <c r="H909" s="72">
        <v>3.6</v>
      </c>
      <c r="I909" s="73">
        <v>6.5750839999999986</v>
      </c>
      <c r="J909" s="73">
        <f t="shared" si="56"/>
        <v>1.2240901823183281</v>
      </c>
      <c r="K909" s="73">
        <v>0.70884776231832802</v>
      </c>
      <c r="L909" s="73">
        <v>0.18727581000000001</v>
      </c>
      <c r="M909" s="73">
        <v>0.32796660999999999</v>
      </c>
      <c r="N909" s="74">
        <f t="shared" si="57"/>
        <v>0.10780816827866049</v>
      </c>
      <c r="O909" s="74">
        <f t="shared" si="58"/>
        <v>0.13629081732162332</v>
      </c>
      <c r="P909" s="75">
        <f t="shared" si="59"/>
        <v>0.1861710333006131</v>
      </c>
      <c r="Q909" s="7"/>
    </row>
    <row r="910" spans="1:17" ht="25.5" x14ac:dyDescent="0.25">
      <c r="A910" s="66"/>
      <c r="B910" s="56"/>
      <c r="C910" s="67"/>
      <c r="D910" s="68"/>
      <c r="E910" s="69"/>
      <c r="F910" s="70">
        <v>41</v>
      </c>
      <c r="G910" s="71" t="s">
        <v>163</v>
      </c>
      <c r="H910" s="72">
        <v>1.5</v>
      </c>
      <c r="I910" s="73">
        <v>1.7707899999999999</v>
      </c>
      <c r="J910" s="73">
        <f t="shared" si="56"/>
        <v>0.84231782892899165</v>
      </c>
      <c r="K910" s="73">
        <v>0.45983518892899156</v>
      </c>
      <c r="L910" s="73">
        <v>0.18934764000000001</v>
      </c>
      <c r="M910" s="73">
        <v>0.193135</v>
      </c>
      <c r="N910" s="74">
        <f t="shared" si="57"/>
        <v>0.25967799057425872</v>
      </c>
      <c r="O910" s="74">
        <f t="shared" si="58"/>
        <v>0.36660633329135112</v>
      </c>
      <c r="P910" s="75">
        <f t="shared" si="59"/>
        <v>0.47567347281664779</v>
      </c>
      <c r="Q910" s="7"/>
    </row>
    <row r="911" spans="1:17" ht="25.5" x14ac:dyDescent="0.25">
      <c r="A911" s="66"/>
      <c r="B911" s="56"/>
      <c r="C911" s="67"/>
      <c r="D911" s="68"/>
      <c r="E911" s="69"/>
      <c r="F911" s="70">
        <v>42</v>
      </c>
      <c r="G911" s="71" t="s">
        <v>158</v>
      </c>
      <c r="H911" s="72">
        <v>6.665432</v>
      </c>
      <c r="I911" s="73">
        <v>10.413075000000001</v>
      </c>
      <c r="J911" s="73">
        <f t="shared" si="56"/>
        <v>2.5363484986049412</v>
      </c>
      <c r="K911" s="73">
        <v>2.0704916286049411</v>
      </c>
      <c r="L911" s="73">
        <v>0.41643013000000001</v>
      </c>
      <c r="M911" s="73">
        <v>4.9426739999999997E-2</v>
      </c>
      <c r="N911" s="74">
        <f t="shared" si="57"/>
        <v>0.19883575491436881</v>
      </c>
      <c r="O911" s="74">
        <f t="shared" si="58"/>
        <v>0.23882683631923721</v>
      </c>
      <c r="P911" s="75">
        <f t="shared" si="59"/>
        <v>0.24357343998818226</v>
      </c>
      <c r="Q911" s="7"/>
    </row>
    <row r="912" spans="1:17" ht="25.5" x14ac:dyDescent="0.25">
      <c r="A912" s="66"/>
      <c r="B912" s="56"/>
      <c r="C912" s="67"/>
      <c r="D912" s="68"/>
      <c r="E912" s="69"/>
      <c r="F912" s="70">
        <v>51</v>
      </c>
      <c r="G912" s="71" t="s">
        <v>24</v>
      </c>
      <c r="H912" s="72">
        <v>1.1566830000000001</v>
      </c>
      <c r="I912" s="73">
        <v>1.1566829999999999</v>
      </c>
      <c r="J912" s="73">
        <f t="shared" si="56"/>
        <v>0.35334443994382259</v>
      </c>
      <c r="K912" s="73">
        <v>3.6929999943822622E-2</v>
      </c>
      <c r="L912" s="73">
        <v>0.19284166999999999</v>
      </c>
      <c r="M912" s="73">
        <v>0.12357277</v>
      </c>
      <c r="N912" s="74">
        <f t="shared" si="57"/>
        <v>3.1927502992455691E-2</v>
      </c>
      <c r="O912" s="74">
        <f t="shared" si="58"/>
        <v>0.19864705363857049</v>
      </c>
      <c r="P912" s="75">
        <f t="shared" si="59"/>
        <v>0.30548079287395302</v>
      </c>
      <c r="Q912" s="7"/>
    </row>
    <row r="913" spans="1:17" ht="38.25" x14ac:dyDescent="0.25">
      <c r="A913" s="66"/>
      <c r="B913" s="56"/>
      <c r="C913" s="67"/>
      <c r="D913" s="68"/>
      <c r="E913" s="69"/>
      <c r="F913" s="70">
        <v>61</v>
      </c>
      <c r="G913" s="71" t="s">
        <v>191</v>
      </c>
      <c r="H913" s="72">
        <v>85.039578000000006</v>
      </c>
      <c r="I913" s="73">
        <v>176.92867799999993</v>
      </c>
      <c r="J913" s="73">
        <f t="shared" si="56"/>
        <v>66.454619104282045</v>
      </c>
      <c r="K913" s="73">
        <v>55.312314744282048</v>
      </c>
      <c r="L913" s="73">
        <v>-0.60081626000000055</v>
      </c>
      <c r="M913" s="73">
        <v>11.743120620000004</v>
      </c>
      <c r="N913" s="74">
        <f t="shared" si="57"/>
        <v>0.31262492530624159</v>
      </c>
      <c r="O913" s="74">
        <f t="shared" si="58"/>
        <v>0.30922911482039145</v>
      </c>
      <c r="P913" s="75">
        <f t="shared" si="59"/>
        <v>0.37560117362252643</v>
      </c>
      <c r="Q913" s="7"/>
    </row>
    <row r="914" spans="1:17" ht="38.25" x14ac:dyDescent="0.25">
      <c r="A914" s="66"/>
      <c r="B914" s="56"/>
      <c r="C914" s="67"/>
      <c r="D914" s="68"/>
      <c r="E914" s="69"/>
      <c r="F914" s="70">
        <v>68</v>
      </c>
      <c r="G914" s="71" t="s">
        <v>22</v>
      </c>
      <c r="H914" s="72">
        <v>8.6492160000000009</v>
      </c>
      <c r="I914" s="73">
        <v>6.6980119999999976</v>
      </c>
      <c r="J914" s="73">
        <f t="shared" si="56"/>
        <v>2.4194087520907357</v>
      </c>
      <c r="K914" s="73">
        <v>1.3501239820907358</v>
      </c>
      <c r="L914" s="73">
        <v>0.6606653400000001</v>
      </c>
      <c r="M914" s="73">
        <v>0.40861943000000001</v>
      </c>
      <c r="N914" s="74">
        <f t="shared" si="57"/>
        <v>0.2015708514841025</v>
      </c>
      <c r="O914" s="74">
        <f t="shared" si="58"/>
        <v>0.30020688557899516</v>
      </c>
      <c r="P914" s="75">
        <f t="shared" si="59"/>
        <v>0.36121296171024125</v>
      </c>
      <c r="Q914" s="7"/>
    </row>
    <row r="915" spans="1:17" ht="25.5" x14ac:dyDescent="0.25">
      <c r="A915" s="66"/>
      <c r="B915" s="56"/>
      <c r="C915" s="67"/>
      <c r="D915" s="68"/>
      <c r="E915" s="69"/>
      <c r="F915" s="70">
        <v>72</v>
      </c>
      <c r="G915" s="71" t="s">
        <v>25</v>
      </c>
      <c r="H915" s="72">
        <v>7.5435330000000009</v>
      </c>
      <c r="I915" s="73">
        <v>10.096228</v>
      </c>
      <c r="J915" s="73">
        <f t="shared" si="56"/>
        <v>4.727454899465986</v>
      </c>
      <c r="K915" s="73">
        <v>2.2585859194659861</v>
      </c>
      <c r="L915" s="73">
        <v>1.0346820399999999</v>
      </c>
      <c r="M915" s="73">
        <v>1.43418694</v>
      </c>
      <c r="N915" s="74">
        <f t="shared" si="57"/>
        <v>0.22370591467090345</v>
      </c>
      <c r="O915" s="74">
        <f t="shared" si="58"/>
        <v>0.32618795449805471</v>
      </c>
      <c r="P915" s="75">
        <f t="shared" si="59"/>
        <v>0.46823971283790206</v>
      </c>
      <c r="Q915" s="7"/>
    </row>
    <row r="916" spans="1:17" ht="25.5" x14ac:dyDescent="0.25">
      <c r="A916" s="66"/>
      <c r="B916" s="56"/>
      <c r="C916" s="67"/>
      <c r="D916" s="68"/>
      <c r="E916" s="69"/>
      <c r="F916" s="70">
        <v>82</v>
      </c>
      <c r="G916" s="71" t="s">
        <v>197</v>
      </c>
      <c r="H916" s="72">
        <v>2.71</v>
      </c>
      <c r="I916" s="73">
        <v>8.7723700000000004</v>
      </c>
      <c r="J916" s="73">
        <f t="shared" si="56"/>
        <v>3.3480368178472686</v>
      </c>
      <c r="K916" s="73">
        <v>2.8343414878472686</v>
      </c>
      <c r="L916" s="73">
        <v>0.46144308000000001</v>
      </c>
      <c r="M916" s="73">
        <v>5.225225E-2</v>
      </c>
      <c r="N916" s="74">
        <f t="shared" si="57"/>
        <v>0.32309871652099359</v>
      </c>
      <c r="O916" s="74">
        <f t="shared" si="58"/>
        <v>0.3757005880790788</v>
      </c>
      <c r="P916" s="75">
        <f t="shared" si="59"/>
        <v>0.38165704568403619</v>
      </c>
      <c r="Q916" s="7"/>
    </row>
    <row r="917" spans="1:17" ht="25.5" x14ac:dyDescent="0.25">
      <c r="A917" s="66"/>
      <c r="B917" s="56"/>
      <c r="C917" s="67"/>
      <c r="D917" s="68"/>
      <c r="E917" s="69"/>
      <c r="F917" s="70">
        <v>83</v>
      </c>
      <c r="G917" s="71" t="s">
        <v>198</v>
      </c>
      <c r="H917" s="72">
        <v>0</v>
      </c>
      <c r="I917" s="73">
        <v>0.17912599999999998</v>
      </c>
      <c r="J917" s="73">
        <f t="shared" si="56"/>
        <v>0.14949509501457214</v>
      </c>
      <c r="K917" s="73">
        <v>0.14949509501457214</v>
      </c>
      <c r="L917" s="73">
        <v>0</v>
      </c>
      <c r="M917" s="73">
        <v>0</v>
      </c>
      <c r="N917" s="74">
        <f t="shared" si="57"/>
        <v>0.83458065838891149</v>
      </c>
      <c r="O917" s="74">
        <f t="shared" si="58"/>
        <v>0.83458065838891149</v>
      </c>
      <c r="P917" s="75">
        <f t="shared" si="59"/>
        <v>0.83458065838891149</v>
      </c>
      <c r="Q917" s="7"/>
    </row>
    <row r="918" spans="1:17" ht="25.5" x14ac:dyDescent="0.25">
      <c r="A918" s="66"/>
      <c r="B918" s="56"/>
      <c r="C918" s="67"/>
      <c r="D918" s="68"/>
      <c r="E918" s="69"/>
      <c r="F918" s="70">
        <v>88</v>
      </c>
      <c r="G918" s="71" t="s">
        <v>17</v>
      </c>
      <c r="H918" s="72">
        <v>0</v>
      </c>
      <c r="I918" s="73">
        <v>0.42381100000000005</v>
      </c>
      <c r="J918" s="73">
        <f t="shared" si="56"/>
        <v>4.290825069595873E-2</v>
      </c>
      <c r="K918" s="73">
        <v>2.7030000695958734E-2</v>
      </c>
      <c r="L918" s="73">
        <v>7.5120499999999993E-3</v>
      </c>
      <c r="M918" s="73">
        <v>8.3662000000000007E-3</v>
      </c>
      <c r="N918" s="74">
        <f t="shared" si="57"/>
        <v>6.3778431177951331E-2</v>
      </c>
      <c r="O918" s="74">
        <f t="shared" si="58"/>
        <v>8.1503431236939886E-2</v>
      </c>
      <c r="P918" s="75">
        <f t="shared" si="59"/>
        <v>0.10124383438834463</v>
      </c>
      <c r="Q918" s="7"/>
    </row>
    <row r="919" spans="1:17" ht="25.5" x14ac:dyDescent="0.25">
      <c r="A919" s="66"/>
      <c r="B919" s="56"/>
      <c r="C919" s="67"/>
      <c r="D919" s="68"/>
      <c r="E919" s="69"/>
      <c r="F919" s="70">
        <v>90</v>
      </c>
      <c r="G919" s="71" t="s">
        <v>81</v>
      </c>
      <c r="H919" s="72">
        <v>285.42157299999997</v>
      </c>
      <c r="I919" s="73">
        <v>341.36350900000025</v>
      </c>
      <c r="J919" s="73">
        <f t="shared" si="56"/>
        <v>154.83742844509226</v>
      </c>
      <c r="K919" s="73">
        <v>99.562074475092231</v>
      </c>
      <c r="L919" s="73">
        <v>26.86063279</v>
      </c>
      <c r="M919" s="73">
        <v>28.414721180000019</v>
      </c>
      <c r="N919" s="74">
        <f t="shared" si="57"/>
        <v>0.29165998078339461</v>
      </c>
      <c r="O919" s="74">
        <f t="shared" si="58"/>
        <v>0.37034628462614066</v>
      </c>
      <c r="P919" s="75">
        <f t="shared" si="59"/>
        <v>0.4535851793259254</v>
      </c>
      <c r="Q919" s="7"/>
    </row>
    <row r="920" spans="1:17" ht="51" x14ac:dyDescent="0.25">
      <c r="A920" s="66"/>
      <c r="B920" s="56"/>
      <c r="C920" s="67"/>
      <c r="D920" s="68"/>
      <c r="E920" s="69"/>
      <c r="F920" s="70">
        <v>91</v>
      </c>
      <c r="G920" s="71" t="s">
        <v>82</v>
      </c>
      <c r="H920" s="72">
        <v>2.3042259999999999</v>
      </c>
      <c r="I920" s="73">
        <v>22.635977000000011</v>
      </c>
      <c r="J920" s="73">
        <f t="shared" si="56"/>
        <v>6.4900458447144507</v>
      </c>
      <c r="K920" s="73">
        <v>4.9950303447144506</v>
      </c>
      <c r="L920" s="73">
        <v>0.82706528999999995</v>
      </c>
      <c r="M920" s="73">
        <v>0.66795020999999999</v>
      </c>
      <c r="N920" s="74">
        <f t="shared" si="57"/>
        <v>0.22066776020820519</v>
      </c>
      <c r="O920" s="74">
        <f t="shared" si="58"/>
        <v>0.25720540512629286</v>
      </c>
      <c r="P920" s="75">
        <f t="shared" si="59"/>
        <v>0.28671374974070912</v>
      </c>
      <c r="Q920" s="7"/>
    </row>
    <row r="921" spans="1:17" ht="38.25" x14ac:dyDescent="0.25">
      <c r="A921" s="66"/>
      <c r="B921" s="56"/>
      <c r="C921" s="67"/>
      <c r="D921" s="68"/>
      <c r="E921" s="69"/>
      <c r="F921" s="70">
        <v>101</v>
      </c>
      <c r="G921" s="71" t="s">
        <v>88</v>
      </c>
      <c r="H921" s="72">
        <v>0</v>
      </c>
      <c r="I921" s="73">
        <v>0.21416000000000002</v>
      </c>
      <c r="J921" s="73">
        <f t="shared" si="56"/>
        <v>0.10800230074505807</v>
      </c>
      <c r="K921" s="73">
        <v>5.000000074505806E-2</v>
      </c>
      <c r="L921" s="73">
        <v>5.80023E-2</v>
      </c>
      <c r="M921" s="73">
        <v>0</v>
      </c>
      <c r="N921" s="74">
        <f t="shared" si="57"/>
        <v>0.23347030605649075</v>
      </c>
      <c r="O921" s="74">
        <f t="shared" si="58"/>
        <v>0.5043065966803234</v>
      </c>
      <c r="P921" s="75">
        <f t="shared" si="59"/>
        <v>0.5043065966803234</v>
      </c>
      <c r="Q921" s="7"/>
    </row>
    <row r="922" spans="1:17" ht="25.5" x14ac:dyDescent="0.25">
      <c r="A922" s="66"/>
      <c r="B922" s="56"/>
      <c r="C922" s="67"/>
      <c r="D922" s="68"/>
      <c r="E922" s="69"/>
      <c r="F922" s="70">
        <v>104</v>
      </c>
      <c r="G922" s="71" t="s">
        <v>142</v>
      </c>
      <c r="H922" s="72">
        <v>2.2608470000000001</v>
      </c>
      <c r="I922" s="73">
        <v>2.2608470000000001</v>
      </c>
      <c r="J922" s="73">
        <f t="shared" si="56"/>
        <v>1.2066765820429515</v>
      </c>
      <c r="K922" s="73">
        <v>0.87938706204295158</v>
      </c>
      <c r="L922" s="73">
        <v>0.15519368</v>
      </c>
      <c r="M922" s="73">
        <v>0.17209583999999997</v>
      </c>
      <c r="N922" s="74">
        <f t="shared" si="57"/>
        <v>0.3889635442128333</v>
      </c>
      <c r="O922" s="74">
        <f t="shared" si="58"/>
        <v>0.45760758779472982</v>
      </c>
      <c r="P922" s="75">
        <f t="shared" si="59"/>
        <v>0.53372766137777194</v>
      </c>
      <c r="Q922" s="7"/>
    </row>
    <row r="923" spans="1:17" ht="38.25" x14ac:dyDescent="0.25">
      <c r="A923" s="66"/>
      <c r="B923" s="56"/>
      <c r="C923" s="67"/>
      <c r="D923" s="68"/>
      <c r="E923" s="69"/>
      <c r="F923" s="70">
        <v>106</v>
      </c>
      <c r="G923" s="71" t="s">
        <v>83</v>
      </c>
      <c r="H923" s="72">
        <v>1.5816959999999998</v>
      </c>
      <c r="I923" s="73">
        <v>1.6032550000000001</v>
      </c>
      <c r="J923" s="73">
        <f t="shared" si="56"/>
        <v>0.85674414200386262</v>
      </c>
      <c r="K923" s="73">
        <v>0.57273048200386256</v>
      </c>
      <c r="L923" s="73">
        <v>0.13862858</v>
      </c>
      <c r="M923" s="73">
        <v>0.14538508</v>
      </c>
      <c r="N923" s="74">
        <f t="shared" si="57"/>
        <v>0.35722981185392377</v>
      </c>
      <c r="O923" s="74">
        <f t="shared" si="58"/>
        <v>0.4436967681397298</v>
      </c>
      <c r="P923" s="75">
        <f t="shared" si="59"/>
        <v>0.53437796358275047</v>
      </c>
      <c r="Q923" s="7"/>
    </row>
    <row r="924" spans="1:17" ht="38.25" x14ac:dyDescent="0.25">
      <c r="A924" s="66"/>
      <c r="B924" s="56"/>
      <c r="C924" s="67"/>
      <c r="D924" s="68"/>
      <c r="E924" s="69"/>
      <c r="F924" s="70">
        <v>107</v>
      </c>
      <c r="G924" s="71" t="s">
        <v>84</v>
      </c>
      <c r="H924" s="72">
        <v>3.5085919999999997</v>
      </c>
      <c r="I924" s="73">
        <v>6.6749659999999995</v>
      </c>
      <c r="J924" s="73">
        <f t="shared" si="56"/>
        <v>3.6252084910197624</v>
      </c>
      <c r="K924" s="73">
        <v>2.7907237610197626</v>
      </c>
      <c r="L924" s="73">
        <v>0.42610480000000001</v>
      </c>
      <c r="M924" s="73">
        <v>0.40837992999999995</v>
      </c>
      <c r="N924" s="74">
        <f t="shared" si="57"/>
        <v>0.41808808629433658</v>
      </c>
      <c r="O924" s="74">
        <f t="shared" si="58"/>
        <v>0.48192433654639782</v>
      </c>
      <c r="P924" s="75">
        <f t="shared" si="59"/>
        <v>0.54310516203674486</v>
      </c>
      <c r="Q924" s="7"/>
    </row>
    <row r="925" spans="1:17" ht="25.5" x14ac:dyDescent="0.25">
      <c r="A925" s="66"/>
      <c r="B925" s="56"/>
      <c r="C925" s="67"/>
      <c r="D925" s="68"/>
      <c r="E925" s="69"/>
      <c r="F925" s="70">
        <v>121</v>
      </c>
      <c r="G925" s="71" t="s">
        <v>159</v>
      </c>
      <c r="H925" s="72">
        <v>6.3323000000000004E-2</v>
      </c>
      <c r="I925" s="73">
        <v>6.3323000000000004E-2</v>
      </c>
      <c r="J925" s="73">
        <f t="shared" si="56"/>
        <v>4.2236870117663965E-2</v>
      </c>
      <c r="K925" s="73">
        <v>1.5098470117663965E-2</v>
      </c>
      <c r="L925" s="73">
        <v>2.5742499999999998E-2</v>
      </c>
      <c r="M925" s="73">
        <v>1.3959E-3</v>
      </c>
      <c r="N925" s="74">
        <f t="shared" si="57"/>
        <v>0.2384357992777342</v>
      </c>
      <c r="O925" s="74">
        <f t="shared" si="58"/>
        <v>0.64496265365923855</v>
      </c>
      <c r="P925" s="75">
        <f t="shared" si="59"/>
        <v>0.66700677664772612</v>
      </c>
      <c r="Q925" s="7"/>
    </row>
    <row r="926" spans="1:17" ht="38.25" x14ac:dyDescent="0.25">
      <c r="A926" s="66"/>
      <c r="B926" s="56"/>
      <c r="C926" s="67"/>
      <c r="D926" s="68"/>
      <c r="E926" s="69"/>
      <c r="F926" s="70">
        <v>129</v>
      </c>
      <c r="G926" s="71" t="s">
        <v>143</v>
      </c>
      <c r="H926" s="72">
        <v>0</v>
      </c>
      <c r="I926" s="73">
        <v>0.299348</v>
      </c>
      <c r="J926" s="73">
        <f t="shared" si="56"/>
        <v>1.0771000000000001E-2</v>
      </c>
      <c r="K926" s="73">
        <v>0</v>
      </c>
      <c r="L926" s="73">
        <v>2.9E-4</v>
      </c>
      <c r="M926" s="73">
        <v>1.0481000000000001E-2</v>
      </c>
      <c r="N926" s="74">
        <f t="shared" si="57"/>
        <v>0</v>
      </c>
      <c r="O926" s="74">
        <f t="shared" si="58"/>
        <v>9.6877213143231286E-4</v>
      </c>
      <c r="P926" s="75">
        <f t="shared" si="59"/>
        <v>3.598153319881877E-2</v>
      </c>
      <c r="Q926" s="7"/>
    </row>
    <row r="927" spans="1:17" ht="38.25" x14ac:dyDescent="0.25">
      <c r="A927" s="66"/>
      <c r="B927" s="56"/>
      <c r="C927" s="67"/>
      <c r="D927" s="68"/>
      <c r="E927" s="69"/>
      <c r="F927" s="70">
        <v>130</v>
      </c>
      <c r="G927" s="71" t="s">
        <v>160</v>
      </c>
      <c r="H927" s="72">
        <v>0.1</v>
      </c>
      <c r="I927" s="73">
        <v>0.1</v>
      </c>
      <c r="J927" s="73">
        <f t="shared" si="56"/>
        <v>3.051250000585895E-2</v>
      </c>
      <c r="K927" s="73">
        <v>1.7850000585895032E-4</v>
      </c>
      <c r="L927" s="73">
        <v>2.198E-2</v>
      </c>
      <c r="M927" s="73">
        <v>8.3540000000000003E-3</v>
      </c>
      <c r="N927" s="74">
        <f t="shared" si="57"/>
        <v>1.7850000585895032E-3</v>
      </c>
      <c r="O927" s="74">
        <f t="shared" si="58"/>
        <v>0.2215850000585895</v>
      </c>
      <c r="P927" s="75">
        <f t="shared" si="59"/>
        <v>0.3051250000585895</v>
      </c>
      <c r="Q927" s="7"/>
    </row>
    <row r="928" spans="1:17" x14ac:dyDescent="0.25">
      <c r="A928" s="66"/>
      <c r="B928" s="56"/>
      <c r="C928" s="67"/>
      <c r="D928" s="68"/>
      <c r="E928" s="69"/>
      <c r="F928" s="70">
        <v>131</v>
      </c>
      <c r="G928" s="71" t="s">
        <v>144</v>
      </c>
      <c r="H928" s="72">
        <v>0.82593800000000006</v>
      </c>
      <c r="I928" s="73">
        <v>1.2623699999999998</v>
      </c>
      <c r="J928" s="73">
        <f t="shared" si="56"/>
        <v>0.43120830470593413</v>
      </c>
      <c r="K928" s="73">
        <v>0.25103999470593408</v>
      </c>
      <c r="L928" s="73">
        <v>9.0181680000000014E-2</v>
      </c>
      <c r="M928" s="73">
        <v>8.9986630000000012E-2</v>
      </c>
      <c r="N928" s="74">
        <f t="shared" si="57"/>
        <v>0.1988640372521005</v>
      </c>
      <c r="O928" s="74">
        <f t="shared" si="58"/>
        <v>0.27030242694767315</v>
      </c>
      <c r="P928" s="75">
        <f t="shared" si="59"/>
        <v>0.34158630568370146</v>
      </c>
      <c r="Q928" s="7"/>
    </row>
    <row r="929" spans="1:17" x14ac:dyDescent="0.25">
      <c r="A929" s="44"/>
      <c r="B929" s="45"/>
      <c r="C929" s="46"/>
      <c r="D929" s="47">
        <v>460</v>
      </c>
      <c r="E929" s="48" t="s">
        <v>245</v>
      </c>
      <c r="F929" s="49"/>
      <c r="G929" s="50"/>
      <c r="H929" s="51">
        <v>197.42498000000001</v>
      </c>
      <c r="I929" s="52">
        <v>221.32760399999998</v>
      </c>
      <c r="J929" s="53">
        <f t="shared" si="56"/>
        <v>96.321626477794794</v>
      </c>
      <c r="K929" s="53">
        <v>57.542779257794791</v>
      </c>
      <c r="L929" s="53">
        <v>19.082976499999994</v>
      </c>
      <c r="M929" s="53">
        <v>19.695870720000006</v>
      </c>
      <c r="N929" s="54">
        <f t="shared" si="57"/>
        <v>0.25998916636622876</v>
      </c>
      <c r="O929" s="54">
        <f t="shared" si="58"/>
        <v>0.34620966554987331</v>
      </c>
      <c r="P929" s="55">
        <f t="shared" si="59"/>
        <v>0.43519933680660455</v>
      </c>
      <c r="Q929" s="7"/>
    </row>
    <row r="930" spans="1:17" x14ac:dyDescent="0.25">
      <c r="A930" s="66"/>
      <c r="B930" s="56"/>
      <c r="C930" s="67"/>
      <c r="D930" s="68"/>
      <c r="E930" s="69"/>
      <c r="F930" s="70">
        <v>1</v>
      </c>
      <c r="G930" s="71" t="s">
        <v>136</v>
      </c>
      <c r="H930" s="72">
        <v>15.825278000000001</v>
      </c>
      <c r="I930" s="73">
        <v>19.617258</v>
      </c>
      <c r="J930" s="73">
        <f t="shared" si="56"/>
        <v>9.6713889755273676</v>
      </c>
      <c r="K930" s="73">
        <v>4.8313945555273676</v>
      </c>
      <c r="L930" s="73">
        <v>3.3484367800000006</v>
      </c>
      <c r="M930" s="73">
        <v>1.4915576399999995</v>
      </c>
      <c r="N930" s="74">
        <f t="shared" si="57"/>
        <v>0.24628286764273416</v>
      </c>
      <c r="O930" s="74">
        <f t="shared" si="58"/>
        <v>0.41697118606113903</v>
      </c>
      <c r="P930" s="75">
        <f t="shared" si="59"/>
        <v>0.4930041178806624</v>
      </c>
      <c r="Q930" s="7"/>
    </row>
    <row r="931" spans="1:17" x14ac:dyDescent="0.25">
      <c r="A931" s="66"/>
      <c r="B931" s="56"/>
      <c r="C931" s="67"/>
      <c r="D931" s="68"/>
      <c r="E931" s="69"/>
      <c r="F931" s="70">
        <v>2</v>
      </c>
      <c r="G931" s="71" t="s">
        <v>137</v>
      </c>
      <c r="H931" s="72">
        <v>11.300386000000001</v>
      </c>
      <c r="I931" s="73">
        <v>13.168709000000002</v>
      </c>
      <c r="J931" s="73">
        <f t="shared" si="56"/>
        <v>6.7434722497575486</v>
      </c>
      <c r="K931" s="73">
        <v>3.6912602697575494</v>
      </c>
      <c r="L931" s="73">
        <v>2.0333302099999999</v>
      </c>
      <c r="M931" s="73">
        <v>1.0188817699999997</v>
      </c>
      <c r="N931" s="74">
        <f t="shared" si="57"/>
        <v>0.28030540197657561</v>
      </c>
      <c r="O931" s="74">
        <f t="shared" si="58"/>
        <v>0.43471159395788522</v>
      </c>
      <c r="P931" s="75">
        <f t="shared" si="59"/>
        <v>0.51208301814229074</v>
      </c>
      <c r="Q931" s="7"/>
    </row>
    <row r="932" spans="1:17" x14ac:dyDescent="0.25">
      <c r="A932" s="66"/>
      <c r="B932" s="56"/>
      <c r="C932" s="67"/>
      <c r="D932" s="68"/>
      <c r="E932" s="69"/>
      <c r="F932" s="70">
        <v>16</v>
      </c>
      <c r="G932" s="71" t="s">
        <v>138</v>
      </c>
      <c r="H932" s="72">
        <v>10.648136000000001</v>
      </c>
      <c r="I932" s="73">
        <v>10.976450000000003</v>
      </c>
      <c r="J932" s="73">
        <f t="shared" si="56"/>
        <v>5.1572109902498582</v>
      </c>
      <c r="K932" s="73">
        <v>3.2716733002498586</v>
      </c>
      <c r="L932" s="73">
        <v>0.99235578999999996</v>
      </c>
      <c r="M932" s="73">
        <v>0.89318189999999997</v>
      </c>
      <c r="N932" s="74">
        <f t="shared" si="57"/>
        <v>0.29806297120196945</v>
      </c>
      <c r="O932" s="74">
        <f t="shared" si="58"/>
        <v>0.38847068863337936</v>
      </c>
      <c r="P932" s="75">
        <f t="shared" si="59"/>
        <v>0.46984325444473002</v>
      </c>
      <c r="Q932" s="7"/>
    </row>
    <row r="933" spans="1:17" ht="25.5" x14ac:dyDescent="0.25">
      <c r="A933" s="66"/>
      <c r="B933" s="56"/>
      <c r="C933" s="67"/>
      <c r="D933" s="68"/>
      <c r="E933" s="69"/>
      <c r="F933" s="70">
        <v>17</v>
      </c>
      <c r="G933" s="71" t="s">
        <v>139</v>
      </c>
      <c r="H933" s="72">
        <v>0.92809200000000003</v>
      </c>
      <c r="I933" s="73">
        <v>1.3191919999999999</v>
      </c>
      <c r="J933" s="73">
        <f t="shared" si="56"/>
        <v>0.42112712862803592</v>
      </c>
      <c r="K933" s="73">
        <v>0.24199403862803592</v>
      </c>
      <c r="L933" s="73">
        <v>9.3788469999999985E-2</v>
      </c>
      <c r="M933" s="73">
        <v>8.5344619999999996E-2</v>
      </c>
      <c r="N933" s="74">
        <f t="shared" si="57"/>
        <v>0.18344110533420149</v>
      </c>
      <c r="O933" s="74">
        <f t="shared" si="58"/>
        <v>0.25453649554275343</v>
      </c>
      <c r="P933" s="75">
        <f t="shared" si="59"/>
        <v>0.31923111164109236</v>
      </c>
      <c r="Q933" s="7"/>
    </row>
    <row r="934" spans="1:17" x14ac:dyDescent="0.25">
      <c r="A934" s="66"/>
      <c r="B934" s="56"/>
      <c r="C934" s="67"/>
      <c r="D934" s="68"/>
      <c r="E934" s="69"/>
      <c r="F934" s="70">
        <v>18</v>
      </c>
      <c r="G934" s="71" t="s">
        <v>140</v>
      </c>
      <c r="H934" s="72">
        <v>4.8934859999999976</v>
      </c>
      <c r="I934" s="73">
        <v>4.9951299999999987</v>
      </c>
      <c r="J934" s="73">
        <f t="shared" si="56"/>
        <v>2.2574963112300321</v>
      </c>
      <c r="K934" s="73">
        <v>1.4319412912300322</v>
      </c>
      <c r="L934" s="73">
        <v>0.38997092999999994</v>
      </c>
      <c r="M934" s="73">
        <v>0.43558408999999998</v>
      </c>
      <c r="N934" s="74">
        <f t="shared" si="57"/>
        <v>0.28666747236408913</v>
      </c>
      <c r="O934" s="74">
        <f t="shared" si="58"/>
        <v>0.36473769876460327</v>
      </c>
      <c r="P934" s="75">
        <f t="shared" si="59"/>
        <v>0.451939451271545</v>
      </c>
      <c r="Q934" s="7"/>
    </row>
    <row r="935" spans="1:17" x14ac:dyDescent="0.25">
      <c r="A935" s="66"/>
      <c r="B935" s="56"/>
      <c r="C935" s="67"/>
      <c r="D935" s="68"/>
      <c r="E935" s="69"/>
      <c r="F935" s="70">
        <v>24</v>
      </c>
      <c r="G935" s="71" t="s">
        <v>141</v>
      </c>
      <c r="H935" s="72">
        <v>5.4723240000000004</v>
      </c>
      <c r="I935" s="73">
        <v>5.8196510000000012</v>
      </c>
      <c r="J935" s="73">
        <f t="shared" si="56"/>
        <v>2.851609807680584</v>
      </c>
      <c r="K935" s="73">
        <v>1.720584417680584</v>
      </c>
      <c r="L935" s="73">
        <v>0.61454494000000004</v>
      </c>
      <c r="M935" s="73">
        <v>0.51648044999999998</v>
      </c>
      <c r="N935" s="74">
        <f t="shared" si="57"/>
        <v>0.29565079034474467</v>
      </c>
      <c r="O935" s="74">
        <f t="shared" si="58"/>
        <v>0.40124903670006734</v>
      </c>
      <c r="P935" s="75">
        <f t="shared" si="59"/>
        <v>0.48999670387117433</v>
      </c>
      <c r="Q935" s="7"/>
    </row>
    <row r="936" spans="1:17" ht="25.5" x14ac:dyDescent="0.25">
      <c r="A936" s="66"/>
      <c r="B936" s="56"/>
      <c r="C936" s="67"/>
      <c r="D936" s="68"/>
      <c r="E936" s="69"/>
      <c r="F936" s="70">
        <v>35</v>
      </c>
      <c r="G936" s="71" t="s">
        <v>45</v>
      </c>
      <c r="H936" s="72">
        <v>0</v>
      </c>
      <c r="I936" s="73">
        <v>1.3388020000000003</v>
      </c>
      <c r="J936" s="73">
        <f t="shared" si="56"/>
        <v>0.20949639021791697</v>
      </c>
      <c r="K936" s="73">
        <v>0.10385231021791697</v>
      </c>
      <c r="L936" s="73">
        <v>4.6844999999999998E-2</v>
      </c>
      <c r="M936" s="73">
        <v>5.8799080000000004E-2</v>
      </c>
      <c r="N936" s="74">
        <f t="shared" si="57"/>
        <v>7.7571074899736442E-2</v>
      </c>
      <c r="O936" s="74">
        <f t="shared" si="58"/>
        <v>0.11256131244046313</v>
      </c>
      <c r="P936" s="75">
        <f t="shared" si="59"/>
        <v>0.156480487942143</v>
      </c>
      <c r="Q936" s="7"/>
    </row>
    <row r="937" spans="1:17" ht="25.5" x14ac:dyDescent="0.25">
      <c r="A937" s="66"/>
      <c r="B937" s="56"/>
      <c r="C937" s="67"/>
      <c r="D937" s="68"/>
      <c r="E937" s="69"/>
      <c r="F937" s="70">
        <v>41</v>
      </c>
      <c r="G937" s="71" t="s">
        <v>163</v>
      </c>
      <c r="H937" s="72">
        <v>0.46255799999999991</v>
      </c>
      <c r="I937" s="73">
        <v>0.43881299999999995</v>
      </c>
      <c r="J937" s="73">
        <f t="shared" si="56"/>
        <v>0.2761889099655056</v>
      </c>
      <c r="K937" s="73">
        <v>0.1990659199655056</v>
      </c>
      <c r="L937" s="73">
        <v>4.0868750000000002E-2</v>
      </c>
      <c r="M937" s="73">
        <v>3.6254239999999993E-2</v>
      </c>
      <c r="N937" s="74">
        <f t="shared" si="57"/>
        <v>0.45364635953243321</v>
      </c>
      <c r="O937" s="74">
        <f t="shared" si="58"/>
        <v>0.54678113448212706</v>
      </c>
      <c r="P937" s="75">
        <f t="shared" si="59"/>
        <v>0.62940001769661713</v>
      </c>
      <c r="Q937" s="7"/>
    </row>
    <row r="938" spans="1:17" ht="25.5" x14ac:dyDescent="0.25">
      <c r="A938" s="66"/>
      <c r="B938" s="56"/>
      <c r="C938" s="67"/>
      <c r="D938" s="68"/>
      <c r="E938" s="69"/>
      <c r="F938" s="70">
        <v>42</v>
      </c>
      <c r="G938" s="71" t="s">
        <v>158</v>
      </c>
      <c r="H938" s="72">
        <v>6.5169999999999995</v>
      </c>
      <c r="I938" s="73">
        <v>4.1910769999999999</v>
      </c>
      <c r="J938" s="73">
        <f t="shared" si="56"/>
        <v>0.1938543108753249</v>
      </c>
      <c r="K938" s="73">
        <v>0.1012937108753249</v>
      </c>
      <c r="L938" s="73">
        <v>3.4303599999999997E-2</v>
      </c>
      <c r="M938" s="73">
        <v>5.8257000000000003E-2</v>
      </c>
      <c r="N938" s="74">
        <f t="shared" si="57"/>
        <v>2.4168897606826337E-2</v>
      </c>
      <c r="O938" s="74">
        <f t="shared" si="58"/>
        <v>3.2353810458582578E-2</v>
      </c>
      <c r="P938" s="75">
        <f t="shared" si="59"/>
        <v>4.6254056147220605E-2</v>
      </c>
      <c r="Q938" s="7"/>
    </row>
    <row r="939" spans="1:17" ht="25.5" x14ac:dyDescent="0.25">
      <c r="A939" s="66"/>
      <c r="B939" s="56"/>
      <c r="C939" s="67"/>
      <c r="D939" s="68"/>
      <c r="E939" s="69"/>
      <c r="F939" s="70">
        <v>51</v>
      </c>
      <c r="G939" s="71" t="s">
        <v>24</v>
      </c>
      <c r="H939" s="72">
        <v>0.83564800000000006</v>
      </c>
      <c r="I939" s="73">
        <v>0.83564800000000006</v>
      </c>
      <c r="J939" s="73">
        <f t="shared" si="56"/>
        <v>0.17633197838680914</v>
      </c>
      <c r="K939" s="73">
        <v>6.9948518386809155E-2</v>
      </c>
      <c r="L939" s="73">
        <v>6.3614439999999994E-2</v>
      </c>
      <c r="M939" s="73">
        <v>4.2769020000000005E-2</v>
      </c>
      <c r="N939" s="74">
        <f t="shared" si="57"/>
        <v>8.3705721053373136E-2</v>
      </c>
      <c r="O939" s="74">
        <f t="shared" si="58"/>
        <v>0.15983160180699188</v>
      </c>
      <c r="P939" s="75">
        <f t="shared" si="59"/>
        <v>0.21101226639303766</v>
      </c>
      <c r="Q939" s="7"/>
    </row>
    <row r="940" spans="1:17" ht="38.25" x14ac:dyDescent="0.25">
      <c r="A940" s="66"/>
      <c r="B940" s="56"/>
      <c r="C940" s="67"/>
      <c r="D940" s="68"/>
      <c r="E940" s="69"/>
      <c r="F940" s="70">
        <v>61</v>
      </c>
      <c r="G940" s="71" t="s">
        <v>191</v>
      </c>
      <c r="H940" s="72">
        <v>14.977709999999998</v>
      </c>
      <c r="I940" s="73">
        <v>24.275159999999996</v>
      </c>
      <c r="J940" s="73">
        <f t="shared" si="56"/>
        <v>8.1340360685687614</v>
      </c>
      <c r="K940" s="73">
        <v>3.0391500185687619</v>
      </c>
      <c r="L940" s="73">
        <v>0.90313361000000003</v>
      </c>
      <c r="M940" s="73">
        <v>4.1917524400000001</v>
      </c>
      <c r="N940" s="74">
        <f t="shared" si="57"/>
        <v>0.12519588000939078</v>
      </c>
      <c r="O940" s="74">
        <f t="shared" si="58"/>
        <v>0.16239990296948661</v>
      </c>
      <c r="P940" s="75">
        <f t="shared" si="59"/>
        <v>0.33507651725338833</v>
      </c>
      <c r="Q940" s="7"/>
    </row>
    <row r="941" spans="1:17" ht="38.25" x14ac:dyDescent="0.25">
      <c r="A941" s="66"/>
      <c r="B941" s="56"/>
      <c r="C941" s="67"/>
      <c r="D941" s="68"/>
      <c r="E941" s="69"/>
      <c r="F941" s="70">
        <v>68</v>
      </c>
      <c r="G941" s="71" t="s">
        <v>22</v>
      </c>
      <c r="H941" s="72">
        <v>8.3419880000000006</v>
      </c>
      <c r="I941" s="73">
        <v>4.6424290000000008</v>
      </c>
      <c r="J941" s="73">
        <f t="shared" si="56"/>
        <v>0.9110415329458279</v>
      </c>
      <c r="K941" s="73">
        <v>0.31033338294582791</v>
      </c>
      <c r="L941" s="73">
        <v>0.15964981</v>
      </c>
      <c r="M941" s="73">
        <v>0.44105833999999994</v>
      </c>
      <c r="N941" s="74">
        <f t="shared" si="57"/>
        <v>6.6847200667113665E-2</v>
      </c>
      <c r="O941" s="74">
        <f t="shared" si="58"/>
        <v>0.10123648481125459</v>
      </c>
      <c r="P941" s="75">
        <f t="shared" si="59"/>
        <v>0.19624242674380754</v>
      </c>
      <c r="Q941" s="7"/>
    </row>
    <row r="942" spans="1:17" ht="25.5" x14ac:dyDescent="0.25">
      <c r="A942" s="66"/>
      <c r="B942" s="56"/>
      <c r="C942" s="67"/>
      <c r="D942" s="68"/>
      <c r="E942" s="69"/>
      <c r="F942" s="70">
        <v>82</v>
      </c>
      <c r="G942" s="71" t="s">
        <v>197</v>
      </c>
      <c r="H942" s="72">
        <v>1.346438</v>
      </c>
      <c r="I942" s="73">
        <v>0</v>
      </c>
      <c r="J942" s="73">
        <f t="shared" si="56"/>
        <v>0</v>
      </c>
      <c r="K942" s="73">
        <v>0</v>
      </c>
      <c r="L942" s="73">
        <v>0</v>
      </c>
      <c r="M942" s="73">
        <v>0</v>
      </c>
      <c r="N942" s="74">
        <f t="shared" si="57"/>
        <v>0</v>
      </c>
      <c r="O942" s="74">
        <f t="shared" si="58"/>
        <v>0</v>
      </c>
      <c r="P942" s="75">
        <f t="shared" si="59"/>
        <v>0</v>
      </c>
      <c r="Q942" s="7"/>
    </row>
    <row r="943" spans="1:17" ht="25.5" x14ac:dyDescent="0.25">
      <c r="A943" s="66"/>
      <c r="B943" s="56"/>
      <c r="C943" s="67"/>
      <c r="D943" s="68"/>
      <c r="E943" s="69"/>
      <c r="F943" s="70">
        <v>90</v>
      </c>
      <c r="G943" s="71" t="s">
        <v>81</v>
      </c>
      <c r="H943" s="72">
        <v>98.122090999999998</v>
      </c>
      <c r="I943" s="73">
        <v>110.519121</v>
      </c>
      <c r="J943" s="73">
        <f t="shared" si="56"/>
        <v>54.159400762555606</v>
      </c>
      <c r="K943" s="73">
        <v>35.744060782555607</v>
      </c>
      <c r="L943" s="73">
        <v>8.9795598999999982</v>
      </c>
      <c r="M943" s="73">
        <v>9.4357800800000025</v>
      </c>
      <c r="N943" s="74">
        <f t="shared" si="57"/>
        <v>0.32341969841178531</v>
      </c>
      <c r="O943" s="74">
        <f t="shared" si="58"/>
        <v>0.40466862455914399</v>
      </c>
      <c r="P943" s="75">
        <f t="shared" si="59"/>
        <v>0.49004552581046684</v>
      </c>
      <c r="Q943" s="7"/>
    </row>
    <row r="944" spans="1:17" ht="51" x14ac:dyDescent="0.25">
      <c r="A944" s="66"/>
      <c r="B944" s="56"/>
      <c r="C944" s="67"/>
      <c r="D944" s="68"/>
      <c r="E944" s="69"/>
      <c r="F944" s="70">
        <v>91</v>
      </c>
      <c r="G944" s="71" t="s">
        <v>82</v>
      </c>
      <c r="H944" s="72">
        <v>11.873145000000001</v>
      </c>
      <c r="I944" s="73">
        <v>10.435978</v>
      </c>
      <c r="J944" s="73">
        <f t="shared" si="56"/>
        <v>2.7123250065284421</v>
      </c>
      <c r="K944" s="73">
        <v>1.3540840465284418</v>
      </c>
      <c r="L944" s="73">
        <v>0.91597881000000025</v>
      </c>
      <c r="M944" s="73">
        <v>0.44226215000000002</v>
      </c>
      <c r="N944" s="74">
        <f t="shared" si="57"/>
        <v>0.12975152367400944</v>
      </c>
      <c r="O944" s="74">
        <f t="shared" si="58"/>
        <v>0.21752277137115872</v>
      </c>
      <c r="P944" s="75">
        <f t="shared" si="59"/>
        <v>0.25990137259090063</v>
      </c>
      <c r="Q944" s="7"/>
    </row>
    <row r="945" spans="1:17" ht="25.5" x14ac:dyDescent="0.25">
      <c r="A945" s="66"/>
      <c r="B945" s="56"/>
      <c r="C945" s="67"/>
      <c r="D945" s="68"/>
      <c r="E945" s="69"/>
      <c r="F945" s="70">
        <v>94</v>
      </c>
      <c r="G945" s="71" t="s">
        <v>207</v>
      </c>
      <c r="H945" s="72">
        <v>1.3</v>
      </c>
      <c r="I945" s="73">
        <v>1.63</v>
      </c>
      <c r="J945" s="73">
        <f t="shared" si="56"/>
        <v>0.39303187546690227</v>
      </c>
      <c r="K945" s="73">
        <v>0.28864910546690226</v>
      </c>
      <c r="L945" s="73">
        <v>4.3316999999999994E-2</v>
      </c>
      <c r="M945" s="73">
        <v>6.1065770000000005E-2</v>
      </c>
      <c r="N945" s="74">
        <f t="shared" si="57"/>
        <v>0.17708534077724067</v>
      </c>
      <c r="O945" s="74">
        <f t="shared" si="58"/>
        <v>0.20366018740300754</v>
      </c>
      <c r="P945" s="75">
        <f t="shared" si="59"/>
        <v>0.24112384997969466</v>
      </c>
      <c r="Q945" s="7"/>
    </row>
    <row r="946" spans="1:17" ht="38.25" x14ac:dyDescent="0.25">
      <c r="A946" s="66"/>
      <c r="B946" s="56"/>
      <c r="C946" s="67"/>
      <c r="D946" s="68"/>
      <c r="E946" s="69"/>
      <c r="F946" s="70">
        <v>101</v>
      </c>
      <c r="G946" s="71" t="s">
        <v>88</v>
      </c>
      <c r="H946" s="72">
        <v>0.08</v>
      </c>
      <c r="I946" s="73">
        <v>1.9652719999999999</v>
      </c>
      <c r="J946" s="73">
        <f t="shared" si="56"/>
        <v>0.18428768000000001</v>
      </c>
      <c r="K946" s="73">
        <v>0</v>
      </c>
      <c r="L946" s="73">
        <v>7.4664800000000003E-2</v>
      </c>
      <c r="M946" s="73">
        <v>0.10962288000000001</v>
      </c>
      <c r="N946" s="74">
        <f t="shared" si="57"/>
        <v>0</v>
      </c>
      <c r="O946" s="74">
        <f t="shared" si="58"/>
        <v>3.7992094732942822E-2</v>
      </c>
      <c r="P946" s="75">
        <f t="shared" si="59"/>
        <v>9.377209872221251E-2</v>
      </c>
      <c r="Q946" s="7"/>
    </row>
    <row r="947" spans="1:17" ht="25.5" x14ac:dyDescent="0.25">
      <c r="A947" s="66"/>
      <c r="B947" s="56"/>
      <c r="C947" s="67"/>
      <c r="D947" s="68"/>
      <c r="E947" s="69"/>
      <c r="F947" s="70">
        <v>104</v>
      </c>
      <c r="G947" s="71" t="s">
        <v>142</v>
      </c>
      <c r="H947" s="72">
        <v>1.292422</v>
      </c>
      <c r="I947" s="73">
        <v>1.292422</v>
      </c>
      <c r="J947" s="73">
        <f t="shared" si="56"/>
        <v>0.46729992980174329</v>
      </c>
      <c r="K947" s="73">
        <v>0.24016724980174331</v>
      </c>
      <c r="L947" s="73">
        <v>7.8981780000000001E-2</v>
      </c>
      <c r="M947" s="73">
        <v>0.1481509</v>
      </c>
      <c r="N947" s="74">
        <f t="shared" si="57"/>
        <v>0.18582726833939944</v>
      </c>
      <c r="O947" s="74">
        <f t="shared" si="58"/>
        <v>0.24693871645773852</v>
      </c>
      <c r="P947" s="75">
        <f t="shared" si="59"/>
        <v>0.36156915450351612</v>
      </c>
      <c r="Q947" s="7"/>
    </row>
    <row r="948" spans="1:17" ht="38.25" x14ac:dyDescent="0.25">
      <c r="A948" s="66"/>
      <c r="B948" s="56"/>
      <c r="C948" s="67"/>
      <c r="D948" s="68"/>
      <c r="E948" s="69"/>
      <c r="F948" s="70">
        <v>106</v>
      </c>
      <c r="G948" s="71" t="s">
        <v>83</v>
      </c>
      <c r="H948" s="72">
        <v>1.085405</v>
      </c>
      <c r="I948" s="73">
        <v>1.0982429999999999</v>
      </c>
      <c r="J948" s="73">
        <f t="shared" si="56"/>
        <v>0.50758632027406569</v>
      </c>
      <c r="K948" s="73">
        <v>0.34935259027406573</v>
      </c>
      <c r="L948" s="73">
        <v>7.8075980000000003E-2</v>
      </c>
      <c r="M948" s="73">
        <v>8.015775E-2</v>
      </c>
      <c r="N948" s="74">
        <f t="shared" si="57"/>
        <v>0.31810135850997073</v>
      </c>
      <c r="O948" s="74">
        <f t="shared" si="58"/>
        <v>0.38919307500622885</v>
      </c>
      <c r="P948" s="75">
        <f t="shared" si="59"/>
        <v>0.46218033738805142</v>
      </c>
      <c r="Q948" s="7"/>
    </row>
    <row r="949" spans="1:17" ht="38.25" x14ac:dyDescent="0.25">
      <c r="A949" s="66"/>
      <c r="B949" s="56"/>
      <c r="C949" s="67"/>
      <c r="D949" s="68"/>
      <c r="E949" s="69"/>
      <c r="F949" s="70">
        <v>107</v>
      </c>
      <c r="G949" s="71" t="s">
        <v>84</v>
      </c>
      <c r="H949" s="72">
        <v>1.0307979999999999</v>
      </c>
      <c r="I949" s="73">
        <v>1.0307979999999999</v>
      </c>
      <c r="J949" s="73">
        <f t="shared" si="56"/>
        <v>0.46140539619308119</v>
      </c>
      <c r="K949" s="73">
        <v>0.26787699619308114</v>
      </c>
      <c r="L949" s="73">
        <v>0.11041665999999999</v>
      </c>
      <c r="M949" s="73">
        <v>8.3111740000000017E-2</v>
      </c>
      <c r="N949" s="74">
        <f t="shared" si="57"/>
        <v>0.25987341476514425</v>
      </c>
      <c r="O949" s="74">
        <f t="shared" si="58"/>
        <v>0.36699106536206044</v>
      </c>
      <c r="P949" s="75">
        <f t="shared" si="59"/>
        <v>0.44761960752065993</v>
      </c>
      <c r="Q949" s="7"/>
    </row>
    <row r="950" spans="1:17" ht="25.5" x14ac:dyDescent="0.25">
      <c r="A950" s="66"/>
      <c r="B950" s="56"/>
      <c r="C950" s="67"/>
      <c r="D950" s="68"/>
      <c r="E950" s="69"/>
      <c r="F950" s="70">
        <v>121</v>
      </c>
      <c r="G950" s="71" t="s">
        <v>159</v>
      </c>
      <c r="H950" s="72">
        <v>2.7441E-2</v>
      </c>
      <c r="I950" s="73">
        <v>2.7441E-2</v>
      </c>
      <c r="J950" s="73">
        <f t="shared" si="56"/>
        <v>2.422100037997961E-2</v>
      </c>
      <c r="K950" s="73">
        <v>8.0000003799796104E-3</v>
      </c>
      <c r="L950" s="73">
        <v>9.1589999999999987E-3</v>
      </c>
      <c r="M950" s="73">
        <v>7.0620000000000006E-3</v>
      </c>
      <c r="N950" s="74">
        <f t="shared" si="57"/>
        <v>0.29153457891401957</v>
      </c>
      <c r="O950" s="74">
        <f t="shared" si="58"/>
        <v>0.62530521409495321</v>
      </c>
      <c r="P950" s="75">
        <f t="shared" si="59"/>
        <v>0.88265735140773327</v>
      </c>
      <c r="Q950" s="7"/>
    </row>
    <row r="951" spans="1:17" ht="38.25" x14ac:dyDescent="0.25">
      <c r="A951" s="66"/>
      <c r="B951" s="56"/>
      <c r="C951" s="67"/>
      <c r="D951" s="68"/>
      <c r="E951" s="69"/>
      <c r="F951" s="70">
        <v>129</v>
      </c>
      <c r="G951" s="71" t="s">
        <v>143</v>
      </c>
      <c r="H951" s="72">
        <v>0.21735699999999997</v>
      </c>
      <c r="I951" s="73">
        <v>0.463833</v>
      </c>
      <c r="J951" s="73">
        <f t="shared" si="56"/>
        <v>0.10777073769718394</v>
      </c>
      <c r="K951" s="73">
        <v>8.2947327697183937E-2</v>
      </c>
      <c r="L951" s="73">
        <v>2.032728E-2</v>
      </c>
      <c r="M951" s="73">
        <v>4.4961300000000001E-3</v>
      </c>
      <c r="N951" s="74">
        <f t="shared" si="57"/>
        <v>0.17883015589055531</v>
      </c>
      <c r="O951" s="74">
        <f t="shared" si="58"/>
        <v>0.22265472205984468</v>
      </c>
      <c r="P951" s="75">
        <f t="shared" si="59"/>
        <v>0.23234814620172334</v>
      </c>
      <c r="Q951" s="7"/>
    </row>
    <row r="952" spans="1:17" x14ac:dyDescent="0.25">
      <c r="A952" s="66"/>
      <c r="B952" s="56"/>
      <c r="C952" s="67"/>
      <c r="D952" s="68"/>
      <c r="E952" s="69"/>
      <c r="F952" s="70">
        <v>131</v>
      </c>
      <c r="G952" s="71" t="s">
        <v>144</v>
      </c>
      <c r="H952" s="72">
        <v>0.84727700000000006</v>
      </c>
      <c r="I952" s="73">
        <v>1.2461770000000003</v>
      </c>
      <c r="J952" s="73">
        <f t="shared" si="56"/>
        <v>0.30104311486421204</v>
      </c>
      <c r="K952" s="73">
        <v>0.19514942486421205</v>
      </c>
      <c r="L952" s="73">
        <v>5.1652959999999998E-2</v>
      </c>
      <c r="M952" s="73">
        <v>5.4240729999999994E-2</v>
      </c>
      <c r="N952" s="74">
        <f t="shared" si="57"/>
        <v>0.15659848068469567</v>
      </c>
      <c r="O952" s="74">
        <f t="shared" si="58"/>
        <v>0.19804761672235324</v>
      </c>
      <c r="P952" s="75">
        <f t="shared" si="59"/>
        <v>0.24157331973243926</v>
      </c>
      <c r="Q952" s="7"/>
    </row>
    <row r="953" spans="1:17" x14ac:dyDescent="0.25">
      <c r="A953" s="44"/>
      <c r="B953" s="45"/>
      <c r="C953" s="46"/>
      <c r="D953" s="47">
        <v>461</v>
      </c>
      <c r="E953" s="48" t="s">
        <v>246</v>
      </c>
      <c r="F953" s="49"/>
      <c r="G953" s="50"/>
      <c r="H953" s="51">
        <v>243.58717100000001</v>
      </c>
      <c r="I953" s="52">
        <v>250.40002400000003</v>
      </c>
      <c r="J953" s="53">
        <f t="shared" si="56"/>
        <v>98.840280167606366</v>
      </c>
      <c r="K953" s="53">
        <v>59.541874457606355</v>
      </c>
      <c r="L953" s="53">
        <v>17.774195940000009</v>
      </c>
      <c r="M953" s="53">
        <v>21.524209769999999</v>
      </c>
      <c r="N953" s="54">
        <f t="shared" si="57"/>
        <v>0.23778701577762767</v>
      </c>
      <c r="O953" s="54">
        <f t="shared" si="58"/>
        <v>0.30877021959712897</v>
      </c>
      <c r="P953" s="55">
        <f t="shared" si="59"/>
        <v>0.39472951555150954</v>
      </c>
      <c r="Q953" s="7"/>
    </row>
    <row r="954" spans="1:17" x14ac:dyDescent="0.25">
      <c r="A954" s="66"/>
      <c r="B954" s="56"/>
      <c r="C954" s="67"/>
      <c r="D954" s="68"/>
      <c r="E954" s="69"/>
      <c r="F954" s="70">
        <v>1</v>
      </c>
      <c r="G954" s="71" t="s">
        <v>136</v>
      </c>
      <c r="H954" s="72">
        <v>13.515906999999999</v>
      </c>
      <c r="I954" s="73">
        <v>16.468665000000001</v>
      </c>
      <c r="J954" s="73">
        <f t="shared" si="56"/>
        <v>9.3310537058341811</v>
      </c>
      <c r="K954" s="73">
        <v>5.7962021558341803</v>
      </c>
      <c r="L954" s="73">
        <v>2.0063534000000001</v>
      </c>
      <c r="M954" s="73">
        <v>1.5284981500000001</v>
      </c>
      <c r="N954" s="74">
        <f t="shared" si="57"/>
        <v>0.35195337058797299</v>
      </c>
      <c r="O954" s="74">
        <f t="shared" si="58"/>
        <v>0.47378190981686613</v>
      </c>
      <c r="P954" s="75">
        <f t="shared" si="59"/>
        <v>0.56659442072773847</v>
      </c>
      <c r="Q954" s="7"/>
    </row>
    <row r="955" spans="1:17" x14ac:dyDescent="0.25">
      <c r="A955" s="66"/>
      <c r="B955" s="56"/>
      <c r="C955" s="67"/>
      <c r="D955" s="68"/>
      <c r="E955" s="69"/>
      <c r="F955" s="70">
        <v>2</v>
      </c>
      <c r="G955" s="71" t="s">
        <v>137</v>
      </c>
      <c r="H955" s="72">
        <v>17.190592000000006</v>
      </c>
      <c r="I955" s="73">
        <v>20.549715000000003</v>
      </c>
      <c r="J955" s="73">
        <f t="shared" si="56"/>
        <v>9.8589413802369563</v>
      </c>
      <c r="K955" s="73">
        <v>6.1368932002369547</v>
      </c>
      <c r="L955" s="73">
        <v>2.2382668699999999</v>
      </c>
      <c r="M955" s="73">
        <v>1.4837813100000004</v>
      </c>
      <c r="N955" s="74">
        <f t="shared" si="57"/>
        <v>0.29863641419051085</v>
      </c>
      <c r="O955" s="74">
        <f t="shared" si="58"/>
        <v>0.40755602061814261</v>
      </c>
      <c r="P955" s="75">
        <f t="shared" si="59"/>
        <v>0.47976049206701676</v>
      </c>
      <c r="Q955" s="7"/>
    </row>
    <row r="956" spans="1:17" x14ac:dyDescent="0.25">
      <c r="A956" s="66"/>
      <c r="B956" s="56"/>
      <c r="C956" s="67"/>
      <c r="D956" s="68"/>
      <c r="E956" s="69"/>
      <c r="F956" s="70">
        <v>16</v>
      </c>
      <c r="G956" s="71" t="s">
        <v>138</v>
      </c>
      <c r="H956" s="72">
        <v>7.1050030000000008</v>
      </c>
      <c r="I956" s="73">
        <v>5.9170880000000006</v>
      </c>
      <c r="J956" s="73">
        <f t="shared" si="56"/>
        <v>2.1097857114195726</v>
      </c>
      <c r="K956" s="73">
        <v>1.1924652814195724</v>
      </c>
      <c r="L956" s="73">
        <v>0.41821351000000001</v>
      </c>
      <c r="M956" s="73">
        <v>0.49910692000000006</v>
      </c>
      <c r="N956" s="74">
        <f t="shared" si="57"/>
        <v>0.20152907670455</v>
      </c>
      <c r="O956" s="74">
        <f t="shared" si="58"/>
        <v>0.27220801708873898</v>
      </c>
      <c r="P956" s="75">
        <f t="shared" si="59"/>
        <v>0.35655810956666056</v>
      </c>
      <c r="Q956" s="7"/>
    </row>
    <row r="957" spans="1:17" ht="25.5" x14ac:dyDescent="0.25">
      <c r="A957" s="66"/>
      <c r="B957" s="56"/>
      <c r="C957" s="67"/>
      <c r="D957" s="68"/>
      <c r="E957" s="69"/>
      <c r="F957" s="70">
        <v>17</v>
      </c>
      <c r="G957" s="71" t="s">
        <v>139</v>
      </c>
      <c r="H957" s="72">
        <v>7.2290000000000001</v>
      </c>
      <c r="I957" s="73">
        <v>10.699146999999998</v>
      </c>
      <c r="J957" s="73">
        <f t="shared" si="56"/>
        <v>4.3047217309714281</v>
      </c>
      <c r="K957" s="73">
        <v>1.3615382609714288</v>
      </c>
      <c r="L957" s="73">
        <v>1.28918936</v>
      </c>
      <c r="M957" s="73">
        <v>1.6539941099999997</v>
      </c>
      <c r="N957" s="74">
        <f t="shared" si="57"/>
        <v>0.12725671130338045</v>
      </c>
      <c r="O957" s="74">
        <f t="shared" si="58"/>
        <v>0.24775130400315365</v>
      </c>
      <c r="P957" s="75">
        <f t="shared" si="59"/>
        <v>0.40234251674188876</v>
      </c>
      <c r="Q957" s="7"/>
    </row>
    <row r="958" spans="1:17" x14ac:dyDescent="0.25">
      <c r="A958" s="66"/>
      <c r="B958" s="56"/>
      <c r="C958" s="67"/>
      <c r="D958" s="68"/>
      <c r="E958" s="69"/>
      <c r="F958" s="70">
        <v>18</v>
      </c>
      <c r="G958" s="71" t="s">
        <v>140</v>
      </c>
      <c r="H958" s="72">
        <v>3.6735010000000003</v>
      </c>
      <c r="I958" s="73">
        <v>4.5299199999999997</v>
      </c>
      <c r="J958" s="73">
        <f t="shared" si="56"/>
        <v>1.6612189123313081</v>
      </c>
      <c r="K958" s="73">
        <v>1.035495672331308</v>
      </c>
      <c r="L958" s="73">
        <v>0.30683257999999997</v>
      </c>
      <c r="M958" s="73">
        <v>0.31889065999999999</v>
      </c>
      <c r="N958" s="74">
        <f t="shared" si="57"/>
        <v>0.22859027804714169</v>
      </c>
      <c r="O958" s="74">
        <f t="shared" si="58"/>
        <v>0.29632493561283824</v>
      </c>
      <c r="P958" s="75">
        <f t="shared" si="59"/>
        <v>0.36672146800193123</v>
      </c>
      <c r="Q958" s="7"/>
    </row>
    <row r="959" spans="1:17" x14ac:dyDescent="0.25">
      <c r="A959" s="66"/>
      <c r="B959" s="56"/>
      <c r="C959" s="67"/>
      <c r="D959" s="68"/>
      <c r="E959" s="69"/>
      <c r="F959" s="70">
        <v>24</v>
      </c>
      <c r="G959" s="71" t="s">
        <v>141</v>
      </c>
      <c r="H959" s="72">
        <v>4.3857800000000005</v>
      </c>
      <c r="I959" s="73">
        <v>4.5352290000000002</v>
      </c>
      <c r="J959" s="73">
        <f t="shared" si="56"/>
        <v>1.5643432897287495</v>
      </c>
      <c r="K959" s="73">
        <v>0.78258767972874921</v>
      </c>
      <c r="L959" s="73">
        <v>0.24659753000000006</v>
      </c>
      <c r="M959" s="73">
        <v>0.53515808000000009</v>
      </c>
      <c r="N959" s="74">
        <f t="shared" si="57"/>
        <v>0.17255747829464602</v>
      </c>
      <c r="O959" s="74">
        <f t="shared" si="58"/>
        <v>0.22693125523071694</v>
      </c>
      <c r="P959" s="75">
        <f t="shared" si="59"/>
        <v>0.34493148851551914</v>
      </c>
      <c r="Q959" s="7"/>
    </row>
    <row r="960" spans="1:17" ht="25.5" x14ac:dyDescent="0.25">
      <c r="A960" s="66"/>
      <c r="B960" s="56"/>
      <c r="C960" s="67"/>
      <c r="D960" s="68"/>
      <c r="E960" s="69"/>
      <c r="F960" s="70">
        <v>30</v>
      </c>
      <c r="G960" s="71" t="s">
        <v>64</v>
      </c>
      <c r="H960" s="72">
        <v>0.03</v>
      </c>
      <c r="I960" s="73">
        <v>0.38553199999999999</v>
      </c>
      <c r="J960" s="73">
        <f t="shared" si="56"/>
        <v>8.9130049238795625E-2</v>
      </c>
      <c r="K960" s="73">
        <v>3.5692289238795638E-2</v>
      </c>
      <c r="L960" s="73">
        <v>4.2166929999999998E-2</v>
      </c>
      <c r="M960" s="73">
        <v>1.1270830000000001E-2</v>
      </c>
      <c r="N960" s="74">
        <f t="shared" si="57"/>
        <v>9.2579316992611876E-2</v>
      </c>
      <c r="O960" s="74">
        <f t="shared" si="58"/>
        <v>0.20195267640246628</v>
      </c>
      <c r="P960" s="75">
        <f t="shared" si="59"/>
        <v>0.23118716277454435</v>
      </c>
      <c r="Q960" s="7"/>
    </row>
    <row r="961" spans="1:17" ht="25.5" x14ac:dyDescent="0.25">
      <c r="A961" s="66"/>
      <c r="B961" s="56"/>
      <c r="C961" s="67"/>
      <c r="D961" s="68"/>
      <c r="E961" s="69"/>
      <c r="F961" s="70">
        <v>35</v>
      </c>
      <c r="G961" s="71" t="s">
        <v>45</v>
      </c>
      <c r="H961" s="72">
        <v>0.03</v>
      </c>
      <c r="I961" s="73">
        <v>0.03</v>
      </c>
      <c r="J961" s="73">
        <f t="shared" si="56"/>
        <v>1.0131500026077031E-2</v>
      </c>
      <c r="K961" s="73">
        <v>3.0000000260770321E-3</v>
      </c>
      <c r="L961" s="73">
        <v>7.0315000000000004E-3</v>
      </c>
      <c r="M961" s="73">
        <v>1E-4</v>
      </c>
      <c r="N961" s="74">
        <f t="shared" si="57"/>
        <v>0.10000000086923441</v>
      </c>
      <c r="O961" s="74">
        <f t="shared" si="58"/>
        <v>0.33438333420256772</v>
      </c>
      <c r="P961" s="75">
        <f t="shared" si="59"/>
        <v>0.33771666753590107</v>
      </c>
      <c r="Q961" s="7"/>
    </row>
    <row r="962" spans="1:17" ht="25.5" x14ac:dyDescent="0.25">
      <c r="A962" s="66"/>
      <c r="B962" s="56"/>
      <c r="C962" s="67"/>
      <c r="D962" s="68"/>
      <c r="E962" s="69"/>
      <c r="F962" s="70">
        <v>42</v>
      </c>
      <c r="G962" s="71" t="s">
        <v>158</v>
      </c>
      <c r="H962" s="72">
        <v>7.3724150000000002</v>
      </c>
      <c r="I962" s="73">
        <v>0.1</v>
      </c>
      <c r="J962" s="73">
        <f t="shared" si="56"/>
        <v>9.7617336142940533E-2</v>
      </c>
      <c r="K962" s="73">
        <v>6.7486666142940521E-2</v>
      </c>
      <c r="L962" s="73">
        <v>2.0684000000000001E-2</v>
      </c>
      <c r="M962" s="73">
        <v>9.4466700000000008E-3</v>
      </c>
      <c r="N962" s="74">
        <f t="shared" si="57"/>
        <v>0.67486666142940521</v>
      </c>
      <c r="O962" s="74">
        <f t="shared" si="58"/>
        <v>0.88170666142940524</v>
      </c>
      <c r="P962" s="75">
        <f t="shared" si="59"/>
        <v>0.97617336142940525</v>
      </c>
      <c r="Q962" s="7"/>
    </row>
    <row r="963" spans="1:17" ht="25.5" x14ac:dyDescent="0.25">
      <c r="A963" s="66"/>
      <c r="B963" s="56"/>
      <c r="C963" s="67"/>
      <c r="D963" s="68"/>
      <c r="E963" s="69"/>
      <c r="F963" s="70">
        <v>46</v>
      </c>
      <c r="G963" s="71" t="s">
        <v>169</v>
      </c>
      <c r="H963" s="72">
        <v>0.03</v>
      </c>
      <c r="I963" s="73">
        <v>7.0299999999999998E-3</v>
      </c>
      <c r="J963" s="73">
        <f t="shared" si="56"/>
        <v>7.0000000000000001E-3</v>
      </c>
      <c r="K963" s="73">
        <v>0</v>
      </c>
      <c r="L963" s="73">
        <v>0</v>
      </c>
      <c r="M963" s="73">
        <v>7.0000000000000001E-3</v>
      </c>
      <c r="N963" s="74">
        <f t="shared" si="57"/>
        <v>0</v>
      </c>
      <c r="O963" s="74">
        <f t="shared" si="58"/>
        <v>0</v>
      </c>
      <c r="P963" s="75">
        <f t="shared" si="59"/>
        <v>0.99573257467994314</v>
      </c>
      <c r="Q963" s="7"/>
    </row>
    <row r="964" spans="1:17" ht="51" x14ac:dyDescent="0.25">
      <c r="A964" s="66"/>
      <c r="B964" s="56"/>
      <c r="C964" s="67"/>
      <c r="D964" s="68"/>
      <c r="E964" s="69"/>
      <c r="F964" s="70">
        <v>57</v>
      </c>
      <c r="G964" s="71" t="s">
        <v>50</v>
      </c>
      <c r="H964" s="72">
        <v>0</v>
      </c>
      <c r="I964" s="73">
        <v>0.32962199999999997</v>
      </c>
      <c r="J964" s="73">
        <f t="shared" si="56"/>
        <v>0.14560336999999998</v>
      </c>
      <c r="K964" s="73">
        <v>0</v>
      </c>
      <c r="L964" s="73">
        <v>1.04E-2</v>
      </c>
      <c r="M964" s="73">
        <v>0.13520336999999999</v>
      </c>
      <c r="N964" s="74">
        <f t="shared" si="57"/>
        <v>0</v>
      </c>
      <c r="O964" s="74">
        <f t="shared" si="58"/>
        <v>3.1551292086086487E-2</v>
      </c>
      <c r="P964" s="75">
        <f t="shared" si="59"/>
        <v>0.44172831303735793</v>
      </c>
      <c r="Q964" s="7"/>
    </row>
    <row r="965" spans="1:17" ht="38.25" x14ac:dyDescent="0.25">
      <c r="A965" s="66"/>
      <c r="B965" s="56"/>
      <c r="C965" s="67"/>
      <c r="D965" s="68"/>
      <c r="E965" s="69"/>
      <c r="F965" s="70">
        <v>61</v>
      </c>
      <c r="G965" s="71" t="s">
        <v>191</v>
      </c>
      <c r="H965" s="72">
        <v>25.779995000000003</v>
      </c>
      <c r="I965" s="73">
        <v>42.605776999999996</v>
      </c>
      <c r="J965" s="73">
        <f t="shared" si="56"/>
        <v>11.504233134136129</v>
      </c>
      <c r="K965" s="73">
        <v>5.8757171041361289</v>
      </c>
      <c r="L965" s="73">
        <v>1.38854257</v>
      </c>
      <c r="M965" s="73">
        <v>4.2399734600000007</v>
      </c>
      <c r="N965" s="74">
        <f t="shared" si="57"/>
        <v>0.1379089296772156</v>
      </c>
      <c r="O965" s="74">
        <f t="shared" si="58"/>
        <v>0.17049940608138961</v>
      </c>
      <c r="P965" s="75">
        <f t="shared" si="59"/>
        <v>0.27001580405718523</v>
      </c>
      <c r="Q965" s="7"/>
    </row>
    <row r="966" spans="1:17" ht="38.25" x14ac:dyDescent="0.25">
      <c r="A966" s="66"/>
      <c r="B966" s="56"/>
      <c r="C966" s="67"/>
      <c r="D966" s="68"/>
      <c r="E966" s="69"/>
      <c r="F966" s="70">
        <v>68</v>
      </c>
      <c r="G966" s="71" t="s">
        <v>22</v>
      </c>
      <c r="H966" s="72">
        <v>33.525500000000015</v>
      </c>
      <c r="I966" s="73">
        <v>11.844098999999998</v>
      </c>
      <c r="J966" s="73">
        <f t="shared" si="56"/>
        <v>1.8138144416792024</v>
      </c>
      <c r="K966" s="73">
        <v>0.78959568167920224</v>
      </c>
      <c r="L966" s="73">
        <v>0.19129607000000001</v>
      </c>
      <c r="M966" s="73">
        <v>0.83292268999999997</v>
      </c>
      <c r="N966" s="74">
        <f t="shared" si="57"/>
        <v>6.666574483033301E-2</v>
      </c>
      <c r="O966" s="74">
        <f t="shared" si="58"/>
        <v>8.2816915974714703E-2</v>
      </c>
      <c r="P966" s="75">
        <f t="shared" si="59"/>
        <v>0.15314077007286098</v>
      </c>
      <c r="Q966" s="7"/>
    </row>
    <row r="967" spans="1:17" ht="25.5" x14ac:dyDescent="0.25">
      <c r="A967" s="66"/>
      <c r="B967" s="56"/>
      <c r="C967" s="67"/>
      <c r="D967" s="68"/>
      <c r="E967" s="69"/>
      <c r="F967" s="70">
        <v>82</v>
      </c>
      <c r="G967" s="71" t="s">
        <v>197</v>
      </c>
      <c r="H967" s="72">
        <v>1.331348</v>
      </c>
      <c r="I967" s="73">
        <v>1.331348</v>
      </c>
      <c r="J967" s="73">
        <f t="shared" ref="J967:J1030" si="60">SUM(K967,L967,M967)</f>
        <v>0</v>
      </c>
      <c r="K967" s="73">
        <v>0</v>
      </c>
      <c r="L967" s="73">
        <v>0</v>
      </c>
      <c r="M967" s="73">
        <v>0</v>
      </c>
      <c r="N967" s="74">
        <f t="shared" ref="N967:N1030" si="61">IFERROR(K967/I967,0)</f>
        <v>0</v>
      </c>
      <c r="O967" s="74">
        <f t="shared" ref="O967:O1030" si="62">IFERROR(SUM(K967,L967)/I967,0)</f>
        <v>0</v>
      </c>
      <c r="P967" s="75">
        <f t="shared" ref="P967:P1030" si="63">IFERROR(SUM(K967,L967,M967)/I967,0)</f>
        <v>0</v>
      </c>
      <c r="Q967" s="7"/>
    </row>
    <row r="968" spans="1:17" ht="25.5" x14ac:dyDescent="0.25">
      <c r="A968" s="66"/>
      <c r="B968" s="56"/>
      <c r="C968" s="67"/>
      <c r="D968" s="68"/>
      <c r="E968" s="69"/>
      <c r="F968" s="70">
        <v>90</v>
      </c>
      <c r="G968" s="71" t="s">
        <v>81</v>
      </c>
      <c r="H968" s="72">
        <v>102.56382099999998</v>
      </c>
      <c r="I968" s="73">
        <v>111.75257499999999</v>
      </c>
      <c r="J968" s="73">
        <f t="shared" si="60"/>
        <v>52.065446018424929</v>
      </c>
      <c r="K968" s="73">
        <v>33.379315768424931</v>
      </c>
      <c r="L968" s="73">
        <v>9.025719310000003</v>
      </c>
      <c r="M968" s="73">
        <v>9.6604109400000002</v>
      </c>
      <c r="N968" s="74">
        <f t="shared" si="61"/>
        <v>0.29868945541903563</v>
      </c>
      <c r="O968" s="74">
        <f t="shared" si="62"/>
        <v>0.37945465756314728</v>
      </c>
      <c r="P968" s="75">
        <f t="shared" si="63"/>
        <v>0.46589929599765312</v>
      </c>
      <c r="Q968" s="7"/>
    </row>
    <row r="969" spans="1:17" ht="51" x14ac:dyDescent="0.25">
      <c r="A969" s="66"/>
      <c r="B969" s="56"/>
      <c r="C969" s="67"/>
      <c r="D969" s="68"/>
      <c r="E969" s="69"/>
      <c r="F969" s="70">
        <v>91</v>
      </c>
      <c r="G969" s="71" t="s">
        <v>82</v>
      </c>
      <c r="H969" s="72">
        <v>4.8306420000000001</v>
      </c>
      <c r="I969" s="73">
        <v>3.9052780000000005</v>
      </c>
      <c r="J969" s="73">
        <f t="shared" si="60"/>
        <v>0.87520289478811453</v>
      </c>
      <c r="K969" s="73">
        <v>0.79869817478811456</v>
      </c>
      <c r="L969" s="73">
        <v>7.4891249999999993E-2</v>
      </c>
      <c r="M969" s="73">
        <v>1.6134699999999997E-3</v>
      </c>
      <c r="N969" s="74">
        <f t="shared" si="61"/>
        <v>0.20451762327499207</v>
      </c>
      <c r="O969" s="74">
        <f t="shared" si="62"/>
        <v>0.22369455510929426</v>
      </c>
      <c r="P969" s="75">
        <f t="shared" si="63"/>
        <v>0.22410770623451504</v>
      </c>
      <c r="Q969" s="7"/>
    </row>
    <row r="970" spans="1:17" ht="25.5" x14ac:dyDescent="0.25">
      <c r="A970" s="66"/>
      <c r="B970" s="56"/>
      <c r="C970" s="67"/>
      <c r="D970" s="68"/>
      <c r="E970" s="69"/>
      <c r="F970" s="70">
        <v>104</v>
      </c>
      <c r="G970" s="71" t="s">
        <v>142</v>
      </c>
      <c r="H970" s="72">
        <v>1.8570730000000002</v>
      </c>
      <c r="I970" s="73">
        <v>1.8570730000000004</v>
      </c>
      <c r="J970" s="73">
        <f t="shared" si="60"/>
        <v>1.6947000274155289E-2</v>
      </c>
      <c r="K970" s="73">
        <v>1.4522000274155289E-2</v>
      </c>
      <c r="L970" s="73">
        <v>2.4250000000000001E-3</v>
      </c>
      <c r="M970" s="73">
        <v>0</v>
      </c>
      <c r="N970" s="74">
        <f t="shared" si="61"/>
        <v>7.8198327551772528E-3</v>
      </c>
      <c r="O970" s="74">
        <f t="shared" si="62"/>
        <v>9.125651104805942E-3</v>
      </c>
      <c r="P970" s="75">
        <f t="shared" si="63"/>
        <v>9.125651104805942E-3</v>
      </c>
      <c r="Q970" s="7"/>
    </row>
    <row r="971" spans="1:17" ht="38.25" x14ac:dyDescent="0.25">
      <c r="A971" s="66"/>
      <c r="B971" s="56"/>
      <c r="C971" s="67"/>
      <c r="D971" s="68"/>
      <c r="E971" s="69"/>
      <c r="F971" s="70">
        <v>106</v>
      </c>
      <c r="G971" s="71" t="s">
        <v>83</v>
      </c>
      <c r="H971" s="72">
        <v>2.3795170000000003</v>
      </c>
      <c r="I971" s="73">
        <v>2.4180709999999999</v>
      </c>
      <c r="J971" s="73">
        <f t="shared" si="60"/>
        <v>0.9036804242633254</v>
      </c>
      <c r="K971" s="73">
        <v>0.81956063426332548</v>
      </c>
      <c r="L971" s="73">
        <v>4.616236E-2</v>
      </c>
      <c r="M971" s="73">
        <v>3.795743E-2</v>
      </c>
      <c r="N971" s="74">
        <f t="shared" si="61"/>
        <v>0.33893158400366469</v>
      </c>
      <c r="O971" s="74">
        <f t="shared" si="62"/>
        <v>0.35802215661298842</v>
      </c>
      <c r="P971" s="75">
        <f t="shared" si="63"/>
        <v>0.37371955755779107</v>
      </c>
      <c r="Q971" s="7"/>
    </row>
    <row r="972" spans="1:17" ht="38.25" x14ac:dyDescent="0.25">
      <c r="A972" s="66"/>
      <c r="B972" s="56"/>
      <c r="C972" s="67"/>
      <c r="D972" s="68"/>
      <c r="E972" s="69"/>
      <c r="F972" s="70">
        <v>107</v>
      </c>
      <c r="G972" s="71" t="s">
        <v>84</v>
      </c>
      <c r="H972" s="72">
        <v>5.2508859999999986</v>
      </c>
      <c r="I972" s="73">
        <v>5.2508859999999995</v>
      </c>
      <c r="J972" s="73">
        <f t="shared" si="60"/>
        <v>2.0313975993177036</v>
      </c>
      <c r="K972" s="73">
        <v>1.1785674393177032</v>
      </c>
      <c r="L972" s="73">
        <v>0.38675380000000004</v>
      </c>
      <c r="M972" s="73">
        <v>0.46607636000000002</v>
      </c>
      <c r="N972" s="74">
        <f t="shared" si="61"/>
        <v>0.22445115725569045</v>
      </c>
      <c r="O972" s="74">
        <f t="shared" si="62"/>
        <v>0.29810611758048139</v>
      </c>
      <c r="P972" s="75">
        <f t="shared" si="63"/>
        <v>0.38686758754954947</v>
      </c>
      <c r="Q972" s="7"/>
    </row>
    <row r="973" spans="1:17" ht="25.5" x14ac:dyDescent="0.25">
      <c r="A973" s="66"/>
      <c r="B973" s="56"/>
      <c r="C973" s="67"/>
      <c r="D973" s="68"/>
      <c r="E973" s="69"/>
      <c r="F973" s="70">
        <v>121</v>
      </c>
      <c r="G973" s="71" t="s">
        <v>159</v>
      </c>
      <c r="H973" s="72">
        <v>1.9626999999999999E-2</v>
      </c>
      <c r="I973" s="73">
        <v>1.9627000000000002E-2</v>
      </c>
      <c r="J973" s="73">
        <f t="shared" si="60"/>
        <v>6.5569999999999995E-3</v>
      </c>
      <c r="K973" s="73">
        <v>0</v>
      </c>
      <c r="L973" s="73">
        <v>0</v>
      </c>
      <c r="M973" s="73">
        <v>6.5569999999999995E-3</v>
      </c>
      <c r="N973" s="74">
        <f t="shared" si="61"/>
        <v>0</v>
      </c>
      <c r="O973" s="74">
        <f t="shared" si="62"/>
        <v>0</v>
      </c>
      <c r="P973" s="75">
        <f t="shared" si="63"/>
        <v>0.33408060325062405</v>
      </c>
      <c r="Q973" s="7"/>
    </row>
    <row r="974" spans="1:17" ht="25.5" x14ac:dyDescent="0.25">
      <c r="A974" s="66"/>
      <c r="B974" s="56"/>
      <c r="C974" s="67"/>
      <c r="D974" s="68"/>
      <c r="E974" s="69"/>
      <c r="F974" s="70">
        <v>127</v>
      </c>
      <c r="G974" s="71" t="s">
        <v>184</v>
      </c>
      <c r="H974" s="72">
        <v>3.8413349999999999</v>
      </c>
      <c r="I974" s="73">
        <v>4.0147890000000004</v>
      </c>
      <c r="J974" s="73">
        <f t="shared" si="60"/>
        <v>0.3375253481102794</v>
      </c>
      <c r="K974" s="73">
        <v>0.2350674581102794</v>
      </c>
      <c r="L974" s="73">
        <v>5.399557E-2</v>
      </c>
      <c r="M974" s="73">
        <v>4.8462320000000003E-2</v>
      </c>
      <c r="N974" s="74">
        <f t="shared" si="61"/>
        <v>5.8550389101464456E-2</v>
      </c>
      <c r="O974" s="74">
        <f t="shared" si="62"/>
        <v>7.199955666668395E-2</v>
      </c>
      <c r="P974" s="75">
        <f t="shared" si="63"/>
        <v>8.4070507344291168E-2</v>
      </c>
      <c r="Q974" s="7"/>
    </row>
    <row r="975" spans="1:17" ht="38.25" x14ac:dyDescent="0.25">
      <c r="A975" s="66"/>
      <c r="B975" s="56"/>
      <c r="C975" s="67"/>
      <c r="D975" s="68"/>
      <c r="E975" s="69"/>
      <c r="F975" s="70">
        <v>129</v>
      </c>
      <c r="G975" s="71" t="s">
        <v>143</v>
      </c>
      <c r="H975" s="72">
        <v>0.67137200000000008</v>
      </c>
      <c r="I975" s="73">
        <v>0.87469599999999992</v>
      </c>
      <c r="J975" s="73">
        <f t="shared" si="60"/>
        <v>1.8359120055600069E-2</v>
      </c>
      <c r="K975" s="73">
        <v>6.5191200556000695E-3</v>
      </c>
      <c r="L975" s="73">
        <v>2.5000000000000001E-3</v>
      </c>
      <c r="M975" s="73">
        <v>9.3399999999999993E-3</v>
      </c>
      <c r="N975" s="74">
        <f t="shared" si="61"/>
        <v>7.4530123101055343E-3</v>
      </c>
      <c r="O975" s="74">
        <f t="shared" si="62"/>
        <v>1.0311148165305513E-2</v>
      </c>
      <c r="P975" s="75">
        <f t="shared" si="63"/>
        <v>2.0989143720332632E-2</v>
      </c>
      <c r="Q975" s="7"/>
    </row>
    <row r="976" spans="1:17" ht="38.25" x14ac:dyDescent="0.25">
      <c r="A976" s="66"/>
      <c r="B976" s="56"/>
      <c r="C976" s="67"/>
      <c r="D976" s="68"/>
      <c r="E976" s="69"/>
      <c r="F976" s="70">
        <v>130</v>
      </c>
      <c r="G976" s="71" t="s">
        <v>160</v>
      </c>
      <c r="H976" s="72">
        <v>0.1</v>
      </c>
      <c r="I976" s="73">
        <v>0.1</v>
      </c>
      <c r="J976" s="73">
        <f t="shared" si="60"/>
        <v>6.5000000000000006E-3</v>
      </c>
      <c r="K976" s="73">
        <v>0</v>
      </c>
      <c r="L976" s="73">
        <v>2.5000000000000001E-3</v>
      </c>
      <c r="M976" s="73">
        <v>4.0000000000000001E-3</v>
      </c>
      <c r="N976" s="74">
        <f t="shared" si="61"/>
        <v>0</v>
      </c>
      <c r="O976" s="74">
        <f t="shared" si="62"/>
        <v>2.4999999999999998E-2</v>
      </c>
      <c r="P976" s="75">
        <f t="shared" si="63"/>
        <v>6.5000000000000002E-2</v>
      </c>
      <c r="Q976" s="7"/>
    </row>
    <row r="977" spans="1:17" x14ac:dyDescent="0.25">
      <c r="A977" s="66"/>
      <c r="B977" s="56"/>
      <c r="C977" s="67"/>
      <c r="D977" s="68"/>
      <c r="E977" s="69"/>
      <c r="F977" s="70">
        <v>131</v>
      </c>
      <c r="G977" s="71" t="s">
        <v>144</v>
      </c>
      <c r="H977" s="72">
        <v>0.87385699999999988</v>
      </c>
      <c r="I977" s="73">
        <v>0.87385699999999988</v>
      </c>
      <c r="J977" s="73">
        <f t="shared" si="60"/>
        <v>8.1070200626907785E-2</v>
      </c>
      <c r="K977" s="73">
        <v>3.2949870626907796E-2</v>
      </c>
      <c r="L977" s="73">
        <v>1.3674329999999998E-2</v>
      </c>
      <c r="M977" s="73">
        <v>3.4445999999999997E-2</v>
      </c>
      <c r="N977" s="74">
        <f t="shared" si="61"/>
        <v>3.7706250138074993E-2</v>
      </c>
      <c r="O977" s="74">
        <f t="shared" si="62"/>
        <v>5.3354496933603328E-2</v>
      </c>
      <c r="P977" s="75">
        <f t="shared" si="63"/>
        <v>9.2772845702337792E-2</v>
      </c>
      <c r="Q977" s="7"/>
    </row>
    <row r="978" spans="1:17" x14ac:dyDescent="0.25">
      <c r="A978" s="44"/>
      <c r="B978" s="45"/>
      <c r="C978" s="46"/>
      <c r="D978" s="47">
        <v>462</v>
      </c>
      <c r="E978" s="48" t="s">
        <v>247</v>
      </c>
      <c r="F978" s="49"/>
      <c r="G978" s="50"/>
      <c r="H978" s="51">
        <v>329.8696769999998</v>
      </c>
      <c r="I978" s="52">
        <v>379.57451500000002</v>
      </c>
      <c r="J978" s="53">
        <f t="shared" si="60"/>
        <v>194.04195649335696</v>
      </c>
      <c r="K978" s="53">
        <v>112.10723572335698</v>
      </c>
      <c r="L978" s="53">
        <v>43.578018299999989</v>
      </c>
      <c r="M978" s="53">
        <v>38.356702470000002</v>
      </c>
      <c r="N978" s="54">
        <f t="shared" si="61"/>
        <v>0.29534974370804895</v>
      </c>
      <c r="O978" s="54">
        <f t="shared" si="62"/>
        <v>0.41015728894063652</v>
      </c>
      <c r="P978" s="55">
        <f t="shared" si="63"/>
        <v>0.51120912712845579</v>
      </c>
      <c r="Q978" s="7"/>
    </row>
    <row r="979" spans="1:17" x14ac:dyDescent="0.25">
      <c r="A979" s="66"/>
      <c r="B979" s="56"/>
      <c r="C979" s="67"/>
      <c r="D979" s="68"/>
      <c r="E979" s="69"/>
      <c r="F979" s="70">
        <v>1</v>
      </c>
      <c r="G979" s="71" t="s">
        <v>136</v>
      </c>
      <c r="H979" s="72">
        <v>21.349314999999994</v>
      </c>
      <c r="I979" s="73">
        <v>31.12771</v>
      </c>
      <c r="J979" s="73">
        <f t="shared" si="60"/>
        <v>16.699135742294512</v>
      </c>
      <c r="K979" s="73">
        <v>10.576388742294512</v>
      </c>
      <c r="L979" s="73">
        <v>3.1263131499999997</v>
      </c>
      <c r="M979" s="73">
        <v>2.9964338500000012</v>
      </c>
      <c r="N979" s="74">
        <f t="shared" si="61"/>
        <v>0.33977407082931932</v>
      </c>
      <c r="O979" s="74">
        <f t="shared" si="62"/>
        <v>0.44020912210678237</v>
      </c>
      <c r="P979" s="75">
        <f t="shared" si="63"/>
        <v>0.53647170775795949</v>
      </c>
      <c r="Q979" s="7"/>
    </row>
    <row r="980" spans="1:17" x14ac:dyDescent="0.25">
      <c r="A980" s="66"/>
      <c r="B980" s="56"/>
      <c r="C980" s="67"/>
      <c r="D980" s="68"/>
      <c r="E980" s="69"/>
      <c r="F980" s="70">
        <v>2</v>
      </c>
      <c r="G980" s="71" t="s">
        <v>137</v>
      </c>
      <c r="H980" s="72">
        <v>13.522761999999993</v>
      </c>
      <c r="I980" s="73">
        <v>26.185227000000008</v>
      </c>
      <c r="J980" s="73">
        <f t="shared" si="60"/>
        <v>10.92273640584769</v>
      </c>
      <c r="K980" s="73">
        <v>6.0651807758476934</v>
      </c>
      <c r="L980" s="73">
        <v>2.3584663999999997</v>
      </c>
      <c r="M980" s="73">
        <v>2.4990892299999983</v>
      </c>
      <c r="N980" s="74">
        <f t="shared" si="61"/>
        <v>0.23162605295908612</v>
      </c>
      <c r="O980" s="74">
        <f t="shared" si="62"/>
        <v>0.32169464010557136</v>
      </c>
      <c r="P980" s="75">
        <f t="shared" si="63"/>
        <v>0.4171335389167215</v>
      </c>
      <c r="Q980" s="7"/>
    </row>
    <row r="981" spans="1:17" x14ac:dyDescent="0.25">
      <c r="A981" s="66"/>
      <c r="B981" s="56"/>
      <c r="C981" s="67"/>
      <c r="D981" s="68"/>
      <c r="E981" s="69"/>
      <c r="F981" s="70">
        <v>16</v>
      </c>
      <c r="G981" s="71" t="s">
        <v>138</v>
      </c>
      <c r="H981" s="72">
        <v>3.851059999999999</v>
      </c>
      <c r="I981" s="73">
        <v>4.7372789999999974</v>
      </c>
      <c r="J981" s="73">
        <f t="shared" si="60"/>
        <v>2.0517674087039275</v>
      </c>
      <c r="K981" s="73">
        <v>1.1461272587039275</v>
      </c>
      <c r="L981" s="73">
        <v>0.40369127999999999</v>
      </c>
      <c r="M981" s="73">
        <v>0.50194886999999988</v>
      </c>
      <c r="N981" s="74">
        <f t="shared" si="61"/>
        <v>0.24193788432218752</v>
      </c>
      <c r="O981" s="74">
        <f t="shared" si="62"/>
        <v>0.32715373924650171</v>
      </c>
      <c r="P981" s="75">
        <f t="shared" si="63"/>
        <v>0.43311095012641826</v>
      </c>
      <c r="Q981" s="7"/>
    </row>
    <row r="982" spans="1:17" ht="25.5" x14ac:dyDescent="0.25">
      <c r="A982" s="66"/>
      <c r="B982" s="56"/>
      <c r="C982" s="67"/>
      <c r="D982" s="68"/>
      <c r="E982" s="69"/>
      <c r="F982" s="70">
        <v>17</v>
      </c>
      <c r="G982" s="71" t="s">
        <v>139</v>
      </c>
      <c r="H982" s="72">
        <v>5.7248349999999997</v>
      </c>
      <c r="I982" s="73">
        <v>5.9513499999999988</v>
      </c>
      <c r="J982" s="73">
        <f t="shared" si="60"/>
        <v>2.9683743890930039</v>
      </c>
      <c r="K982" s="73">
        <v>1.9286473390930041</v>
      </c>
      <c r="L982" s="73">
        <v>0.3276284499999999</v>
      </c>
      <c r="M982" s="73">
        <v>0.71209860000000003</v>
      </c>
      <c r="N982" s="74">
        <f t="shared" si="61"/>
        <v>0.32406888169793485</v>
      </c>
      <c r="O982" s="74">
        <f t="shared" si="62"/>
        <v>0.37911999615095809</v>
      </c>
      <c r="P982" s="75">
        <f t="shared" si="63"/>
        <v>0.49877328490056955</v>
      </c>
      <c r="Q982" s="7"/>
    </row>
    <row r="983" spans="1:17" x14ac:dyDescent="0.25">
      <c r="A983" s="66"/>
      <c r="B983" s="56"/>
      <c r="C983" s="67"/>
      <c r="D983" s="68"/>
      <c r="E983" s="69"/>
      <c r="F983" s="70">
        <v>18</v>
      </c>
      <c r="G983" s="71" t="s">
        <v>140</v>
      </c>
      <c r="H983" s="72">
        <v>1.5840829999999997</v>
      </c>
      <c r="I983" s="73">
        <v>1.715571</v>
      </c>
      <c r="J983" s="73">
        <f t="shared" si="60"/>
        <v>0.78378678336068419</v>
      </c>
      <c r="K983" s="73">
        <v>0.48149628336068417</v>
      </c>
      <c r="L983" s="73">
        <v>0.14318192999999999</v>
      </c>
      <c r="M983" s="73">
        <v>0.15910856999999998</v>
      </c>
      <c r="N983" s="74">
        <f t="shared" si="61"/>
        <v>0.28066240532200892</v>
      </c>
      <c r="O983" s="74">
        <f t="shared" si="62"/>
        <v>0.36412262352341246</v>
      </c>
      <c r="P983" s="75">
        <f t="shared" si="63"/>
        <v>0.45686642136098371</v>
      </c>
      <c r="Q983" s="7"/>
    </row>
    <row r="984" spans="1:17" x14ac:dyDescent="0.25">
      <c r="A984" s="66"/>
      <c r="B984" s="56"/>
      <c r="C984" s="67"/>
      <c r="D984" s="68"/>
      <c r="E984" s="69"/>
      <c r="F984" s="70">
        <v>24</v>
      </c>
      <c r="G984" s="71" t="s">
        <v>141</v>
      </c>
      <c r="H984" s="72">
        <v>2.5374769999999991</v>
      </c>
      <c r="I984" s="73">
        <v>4.5211349999999983</v>
      </c>
      <c r="J984" s="73">
        <f t="shared" si="60"/>
        <v>1.3235048241741545</v>
      </c>
      <c r="K984" s="73">
        <v>0.88669084417415434</v>
      </c>
      <c r="L984" s="73">
        <v>0.21273898999999996</v>
      </c>
      <c r="M984" s="73">
        <v>0.22407499000000003</v>
      </c>
      <c r="N984" s="74">
        <f t="shared" si="61"/>
        <v>0.19612129347479221</v>
      </c>
      <c r="O984" s="74">
        <f t="shared" si="62"/>
        <v>0.24317562607047893</v>
      </c>
      <c r="P984" s="75">
        <f t="shared" si="63"/>
        <v>0.29273729366058632</v>
      </c>
      <c r="Q984" s="7"/>
    </row>
    <row r="985" spans="1:17" ht="25.5" x14ac:dyDescent="0.25">
      <c r="A985" s="66"/>
      <c r="B985" s="56"/>
      <c r="C985" s="67"/>
      <c r="D985" s="68"/>
      <c r="E985" s="69"/>
      <c r="F985" s="70">
        <v>42</v>
      </c>
      <c r="G985" s="71" t="s">
        <v>158</v>
      </c>
      <c r="H985" s="72">
        <v>0</v>
      </c>
      <c r="I985" s="73">
        <v>0.347028</v>
      </c>
      <c r="J985" s="73">
        <f t="shared" si="60"/>
        <v>0.2013443868527317</v>
      </c>
      <c r="K985" s="73">
        <v>0.1023263968527317</v>
      </c>
      <c r="L985" s="73">
        <v>5.5817509999999994E-2</v>
      </c>
      <c r="M985" s="73">
        <v>4.3200479999999999E-2</v>
      </c>
      <c r="N985" s="74">
        <f t="shared" si="61"/>
        <v>0.29486495859910933</v>
      </c>
      <c r="O985" s="74">
        <f t="shared" si="62"/>
        <v>0.45570935732197887</v>
      </c>
      <c r="P985" s="75">
        <f t="shared" si="63"/>
        <v>0.58019637277894498</v>
      </c>
      <c r="Q985" s="7"/>
    </row>
    <row r="986" spans="1:17" ht="25.5" x14ac:dyDescent="0.25">
      <c r="A986" s="66"/>
      <c r="B986" s="56"/>
      <c r="C986" s="67"/>
      <c r="D986" s="68"/>
      <c r="E986" s="69"/>
      <c r="F986" s="70">
        <v>46</v>
      </c>
      <c r="G986" s="71" t="s">
        <v>169</v>
      </c>
      <c r="H986" s="72">
        <v>0</v>
      </c>
      <c r="I986" s="73">
        <v>0.13928599999999999</v>
      </c>
      <c r="J986" s="73">
        <f t="shared" si="60"/>
        <v>0.1368860051059724</v>
      </c>
      <c r="K986" s="73">
        <v>0.12180600510597239</v>
      </c>
      <c r="L986" s="73">
        <v>0</v>
      </c>
      <c r="M986" s="73">
        <v>1.508E-2</v>
      </c>
      <c r="N986" s="74">
        <f t="shared" si="61"/>
        <v>0.87450285819086193</v>
      </c>
      <c r="O986" s="74">
        <f t="shared" si="62"/>
        <v>0.87450285819086193</v>
      </c>
      <c r="P986" s="75">
        <f t="shared" si="63"/>
        <v>0.98276930277251418</v>
      </c>
      <c r="Q986" s="7"/>
    </row>
    <row r="987" spans="1:17" ht="51" x14ac:dyDescent="0.25">
      <c r="A987" s="66"/>
      <c r="B987" s="56"/>
      <c r="C987" s="67"/>
      <c r="D987" s="68"/>
      <c r="E987" s="69"/>
      <c r="F987" s="70">
        <v>47</v>
      </c>
      <c r="G987" s="71" t="s">
        <v>190</v>
      </c>
      <c r="H987" s="72">
        <v>4.0000000000000001E-3</v>
      </c>
      <c r="I987" s="73">
        <v>4.0000000000000001E-3</v>
      </c>
      <c r="J987" s="73">
        <f t="shared" si="60"/>
        <v>0</v>
      </c>
      <c r="K987" s="73">
        <v>0</v>
      </c>
      <c r="L987" s="73">
        <v>0</v>
      </c>
      <c r="M987" s="73">
        <v>0</v>
      </c>
      <c r="N987" s="74">
        <f t="shared" si="61"/>
        <v>0</v>
      </c>
      <c r="O987" s="74">
        <f t="shared" si="62"/>
        <v>0</v>
      </c>
      <c r="P987" s="75">
        <f t="shared" si="63"/>
        <v>0</v>
      </c>
      <c r="Q987" s="7"/>
    </row>
    <row r="988" spans="1:17" ht="25.5" x14ac:dyDescent="0.25">
      <c r="A988" s="66"/>
      <c r="B988" s="56"/>
      <c r="C988" s="67"/>
      <c r="D988" s="68"/>
      <c r="E988" s="69"/>
      <c r="F988" s="70">
        <v>51</v>
      </c>
      <c r="G988" s="71" t="s">
        <v>24</v>
      </c>
      <c r="H988" s="72">
        <v>0.75249999999999995</v>
      </c>
      <c r="I988" s="73">
        <v>0.75249999999999995</v>
      </c>
      <c r="J988" s="73">
        <f t="shared" si="60"/>
        <v>0.33362278011704288</v>
      </c>
      <c r="K988" s="73">
        <v>0.16897559011704288</v>
      </c>
      <c r="L988" s="73">
        <v>0.10058378999999999</v>
      </c>
      <c r="M988" s="73">
        <v>6.4063400000000006E-2</v>
      </c>
      <c r="N988" s="74">
        <f t="shared" si="61"/>
        <v>0.22455227922530618</v>
      </c>
      <c r="O988" s="74">
        <f t="shared" si="62"/>
        <v>0.35821844533826303</v>
      </c>
      <c r="P988" s="75">
        <f t="shared" si="63"/>
        <v>0.44335253171700056</v>
      </c>
      <c r="Q988" s="7"/>
    </row>
    <row r="989" spans="1:17" ht="51" x14ac:dyDescent="0.25">
      <c r="A989" s="66"/>
      <c r="B989" s="56"/>
      <c r="C989" s="67"/>
      <c r="D989" s="68"/>
      <c r="E989" s="69"/>
      <c r="F989" s="70">
        <v>57</v>
      </c>
      <c r="G989" s="71" t="s">
        <v>50</v>
      </c>
      <c r="H989" s="72">
        <v>5.9193580000000008</v>
      </c>
      <c r="I989" s="73">
        <v>1.3252929999999998</v>
      </c>
      <c r="J989" s="73">
        <f t="shared" si="60"/>
        <v>0.48944463157405438</v>
      </c>
      <c r="K989" s="73">
        <v>0.23716550157405436</v>
      </c>
      <c r="L989" s="73">
        <v>0.1996156</v>
      </c>
      <c r="M989" s="73">
        <v>5.266353E-2</v>
      </c>
      <c r="N989" s="74">
        <f t="shared" si="61"/>
        <v>0.17895325907105403</v>
      </c>
      <c r="O989" s="74">
        <f t="shared" si="62"/>
        <v>0.32957323518199705</v>
      </c>
      <c r="P989" s="75">
        <f t="shared" si="63"/>
        <v>0.36931050837366108</v>
      </c>
      <c r="Q989" s="7"/>
    </row>
    <row r="990" spans="1:17" ht="38.25" x14ac:dyDescent="0.25">
      <c r="A990" s="66"/>
      <c r="B990" s="56"/>
      <c r="C990" s="67"/>
      <c r="D990" s="68"/>
      <c r="E990" s="69"/>
      <c r="F990" s="70">
        <v>61</v>
      </c>
      <c r="G990" s="71" t="s">
        <v>191</v>
      </c>
      <c r="H990" s="72">
        <v>44.046073</v>
      </c>
      <c r="I990" s="73">
        <v>45.260629999999999</v>
      </c>
      <c r="J990" s="73">
        <f t="shared" si="60"/>
        <v>32.072998341028317</v>
      </c>
      <c r="K990" s="73">
        <v>14.421836331028317</v>
      </c>
      <c r="L990" s="73">
        <v>12.56352279</v>
      </c>
      <c r="M990" s="73">
        <v>5.0876392199999998</v>
      </c>
      <c r="N990" s="74">
        <f t="shared" si="61"/>
        <v>0.318639761113098</v>
      </c>
      <c r="O990" s="74">
        <f t="shared" si="62"/>
        <v>0.59622146490290384</v>
      </c>
      <c r="P990" s="75">
        <f t="shared" si="63"/>
        <v>0.70862907434183564</v>
      </c>
      <c r="Q990" s="7"/>
    </row>
    <row r="991" spans="1:17" ht="38.25" x14ac:dyDescent="0.25">
      <c r="A991" s="66"/>
      <c r="B991" s="56"/>
      <c r="C991" s="67"/>
      <c r="D991" s="68"/>
      <c r="E991" s="69"/>
      <c r="F991" s="70">
        <v>68</v>
      </c>
      <c r="G991" s="71" t="s">
        <v>22</v>
      </c>
      <c r="H991" s="72">
        <v>6.406464999999999</v>
      </c>
      <c r="I991" s="73">
        <v>8.6017290000000006</v>
      </c>
      <c r="J991" s="73">
        <f t="shared" si="60"/>
        <v>6.2885026003294913</v>
      </c>
      <c r="K991" s="73">
        <v>4.9357304203294916</v>
      </c>
      <c r="L991" s="73">
        <v>0.85459889999999983</v>
      </c>
      <c r="M991" s="73">
        <v>0.49817327999999994</v>
      </c>
      <c r="N991" s="74">
        <f t="shared" si="61"/>
        <v>0.57380678004730112</v>
      </c>
      <c r="O991" s="74">
        <f t="shared" si="62"/>
        <v>0.67315877079241759</v>
      </c>
      <c r="P991" s="75">
        <f t="shared" si="63"/>
        <v>0.73107425266821247</v>
      </c>
      <c r="Q991" s="7"/>
    </row>
    <row r="992" spans="1:17" ht="25.5" x14ac:dyDescent="0.25">
      <c r="A992" s="66"/>
      <c r="B992" s="56"/>
      <c r="C992" s="67"/>
      <c r="D992" s="68"/>
      <c r="E992" s="69"/>
      <c r="F992" s="70">
        <v>72</v>
      </c>
      <c r="G992" s="71" t="s">
        <v>25</v>
      </c>
      <c r="H992" s="72">
        <v>4.6389499999999995</v>
      </c>
      <c r="I992" s="73">
        <v>4.7473070000000002</v>
      </c>
      <c r="J992" s="73">
        <f t="shared" si="60"/>
        <v>2.0521374892078139</v>
      </c>
      <c r="K992" s="73">
        <v>1.2161267992078137</v>
      </c>
      <c r="L992" s="73">
        <v>0.48293789999999992</v>
      </c>
      <c r="M992" s="73">
        <v>0.35307278999999997</v>
      </c>
      <c r="N992" s="74">
        <f t="shared" si="61"/>
        <v>0.25617193057196719</v>
      </c>
      <c r="O992" s="74">
        <f t="shared" si="62"/>
        <v>0.35790074229617208</v>
      </c>
      <c r="P992" s="75">
        <f t="shared" si="63"/>
        <v>0.43227402171543022</v>
      </c>
      <c r="Q992" s="7"/>
    </row>
    <row r="993" spans="1:17" ht="25.5" x14ac:dyDescent="0.25">
      <c r="A993" s="66"/>
      <c r="B993" s="56"/>
      <c r="C993" s="67"/>
      <c r="D993" s="68"/>
      <c r="E993" s="69"/>
      <c r="F993" s="70">
        <v>74</v>
      </c>
      <c r="G993" s="71" t="s">
        <v>20</v>
      </c>
      <c r="H993" s="72">
        <v>0.16200000000000001</v>
      </c>
      <c r="I993" s="73">
        <v>0.16200000000000001</v>
      </c>
      <c r="J993" s="73">
        <f t="shared" si="60"/>
        <v>0</v>
      </c>
      <c r="K993" s="73">
        <v>0</v>
      </c>
      <c r="L993" s="73">
        <v>0</v>
      </c>
      <c r="M993" s="73">
        <v>0</v>
      </c>
      <c r="N993" s="74">
        <f t="shared" si="61"/>
        <v>0</v>
      </c>
      <c r="O993" s="74">
        <f t="shared" si="62"/>
        <v>0</v>
      </c>
      <c r="P993" s="75">
        <f t="shared" si="63"/>
        <v>0</v>
      </c>
      <c r="Q993" s="7"/>
    </row>
    <row r="994" spans="1:17" ht="25.5" x14ac:dyDescent="0.25">
      <c r="A994" s="66"/>
      <c r="B994" s="56"/>
      <c r="C994" s="67"/>
      <c r="D994" s="68"/>
      <c r="E994" s="69"/>
      <c r="F994" s="70">
        <v>82</v>
      </c>
      <c r="G994" s="71" t="s">
        <v>197</v>
      </c>
      <c r="H994" s="72">
        <v>0</v>
      </c>
      <c r="I994" s="73">
        <v>3.1E-2</v>
      </c>
      <c r="J994" s="73">
        <f t="shared" si="60"/>
        <v>0</v>
      </c>
      <c r="K994" s="73">
        <v>0</v>
      </c>
      <c r="L994" s="73">
        <v>0</v>
      </c>
      <c r="M994" s="73">
        <v>0</v>
      </c>
      <c r="N994" s="74">
        <f t="shared" si="61"/>
        <v>0</v>
      </c>
      <c r="O994" s="74">
        <f t="shared" si="62"/>
        <v>0</v>
      </c>
      <c r="P994" s="75">
        <f t="shared" si="63"/>
        <v>0</v>
      </c>
      <c r="Q994" s="7"/>
    </row>
    <row r="995" spans="1:17" ht="25.5" x14ac:dyDescent="0.25">
      <c r="A995" s="66"/>
      <c r="B995" s="56"/>
      <c r="C995" s="67"/>
      <c r="D995" s="68"/>
      <c r="E995" s="69"/>
      <c r="F995" s="70">
        <v>83</v>
      </c>
      <c r="G995" s="71" t="s">
        <v>198</v>
      </c>
      <c r="H995" s="72">
        <v>0</v>
      </c>
      <c r="I995" s="73">
        <v>1.218289</v>
      </c>
      <c r="J995" s="73">
        <f t="shared" si="60"/>
        <v>1.156990612034607</v>
      </c>
      <c r="K995" s="73">
        <v>1.1363958120346069</v>
      </c>
      <c r="L995" s="73">
        <v>1.0973700000000001E-2</v>
      </c>
      <c r="M995" s="73">
        <v>9.6211000000000005E-3</v>
      </c>
      <c r="N995" s="74">
        <f t="shared" si="61"/>
        <v>0.93278016302749756</v>
      </c>
      <c r="O995" s="74">
        <f t="shared" si="62"/>
        <v>0.94178763169872426</v>
      </c>
      <c r="P995" s="75">
        <f t="shared" si="63"/>
        <v>0.94968485477141051</v>
      </c>
      <c r="Q995" s="7"/>
    </row>
    <row r="996" spans="1:17" ht="25.5" x14ac:dyDescent="0.25">
      <c r="A996" s="66"/>
      <c r="B996" s="56"/>
      <c r="C996" s="67"/>
      <c r="D996" s="68"/>
      <c r="E996" s="69"/>
      <c r="F996" s="70">
        <v>90</v>
      </c>
      <c r="G996" s="71" t="s">
        <v>81</v>
      </c>
      <c r="H996" s="72">
        <v>193.65775799999986</v>
      </c>
      <c r="I996" s="73">
        <v>207.09062799999995</v>
      </c>
      <c r="J996" s="73">
        <f t="shared" si="60"/>
        <v>99.53634045613795</v>
      </c>
      <c r="K996" s="73">
        <v>58.906673496137955</v>
      </c>
      <c r="L996" s="73">
        <v>19.235835159999997</v>
      </c>
      <c r="M996" s="73">
        <v>21.393831800000001</v>
      </c>
      <c r="N996" s="74">
        <f t="shared" si="61"/>
        <v>0.28444876557203724</v>
      </c>
      <c r="O996" s="74">
        <f t="shared" si="62"/>
        <v>0.37733483842705795</v>
      </c>
      <c r="P996" s="75">
        <f t="shared" si="63"/>
        <v>0.48064145353858301</v>
      </c>
      <c r="Q996" s="7"/>
    </row>
    <row r="997" spans="1:17" ht="51" x14ac:dyDescent="0.25">
      <c r="A997" s="66"/>
      <c r="B997" s="56"/>
      <c r="C997" s="67"/>
      <c r="D997" s="68"/>
      <c r="E997" s="69"/>
      <c r="F997" s="70">
        <v>91</v>
      </c>
      <c r="G997" s="71" t="s">
        <v>82</v>
      </c>
      <c r="H997" s="72">
        <v>6.0702780000000001</v>
      </c>
      <c r="I997" s="73">
        <v>6.7937000000000003</v>
      </c>
      <c r="J997" s="73">
        <f t="shared" si="60"/>
        <v>0.52654747091186405</v>
      </c>
      <c r="K997" s="73">
        <v>0.12109731091186404</v>
      </c>
      <c r="L997" s="73">
        <v>4.5753000000000002E-2</v>
      </c>
      <c r="M997" s="73">
        <v>0.35969715999999996</v>
      </c>
      <c r="N997" s="74">
        <f t="shared" si="61"/>
        <v>1.7824942360107753E-2</v>
      </c>
      <c r="O997" s="74">
        <f t="shared" si="62"/>
        <v>2.4559564142052789E-2</v>
      </c>
      <c r="P997" s="75">
        <f t="shared" si="63"/>
        <v>7.7505257946607009E-2</v>
      </c>
      <c r="Q997" s="7"/>
    </row>
    <row r="998" spans="1:17" ht="38.25" x14ac:dyDescent="0.25">
      <c r="A998" s="66"/>
      <c r="B998" s="56"/>
      <c r="C998" s="67"/>
      <c r="D998" s="68"/>
      <c r="E998" s="69"/>
      <c r="F998" s="70">
        <v>101</v>
      </c>
      <c r="G998" s="71" t="s">
        <v>88</v>
      </c>
      <c r="H998" s="72">
        <v>0</v>
      </c>
      <c r="I998" s="73">
        <v>2.5531000000000002E-2</v>
      </c>
      <c r="J998" s="73">
        <f t="shared" si="60"/>
        <v>0</v>
      </c>
      <c r="K998" s="73">
        <v>0</v>
      </c>
      <c r="L998" s="73">
        <v>0</v>
      </c>
      <c r="M998" s="73">
        <v>0</v>
      </c>
      <c r="N998" s="74">
        <f t="shared" si="61"/>
        <v>0</v>
      </c>
      <c r="O998" s="74">
        <f t="shared" si="62"/>
        <v>0</v>
      </c>
      <c r="P998" s="75">
        <f t="shared" si="63"/>
        <v>0</v>
      </c>
      <c r="Q998" s="7"/>
    </row>
    <row r="999" spans="1:17" ht="25.5" x14ac:dyDescent="0.25">
      <c r="A999" s="66"/>
      <c r="B999" s="56"/>
      <c r="C999" s="67"/>
      <c r="D999" s="68"/>
      <c r="E999" s="69"/>
      <c r="F999" s="70">
        <v>104</v>
      </c>
      <c r="G999" s="71" t="s">
        <v>142</v>
      </c>
      <c r="H999" s="72">
        <v>2.0763099999999994</v>
      </c>
      <c r="I999" s="73">
        <v>2.1592509999999998</v>
      </c>
      <c r="J999" s="73">
        <f t="shared" si="60"/>
        <v>1.0669384918668321</v>
      </c>
      <c r="K999" s="73">
        <v>0.69388509186683223</v>
      </c>
      <c r="L999" s="73">
        <v>0.18175502999999998</v>
      </c>
      <c r="M999" s="73">
        <v>0.19129837</v>
      </c>
      <c r="N999" s="74">
        <f t="shared" si="61"/>
        <v>0.32135453074553738</v>
      </c>
      <c r="O999" s="74">
        <f t="shared" si="62"/>
        <v>0.40552956644078536</v>
      </c>
      <c r="P999" s="75">
        <f t="shared" si="63"/>
        <v>0.49412434768668961</v>
      </c>
      <c r="Q999" s="7"/>
    </row>
    <row r="1000" spans="1:17" ht="38.25" x14ac:dyDescent="0.25">
      <c r="A1000" s="66"/>
      <c r="B1000" s="56"/>
      <c r="C1000" s="67"/>
      <c r="D1000" s="68"/>
      <c r="E1000" s="69"/>
      <c r="F1000" s="70">
        <v>106</v>
      </c>
      <c r="G1000" s="71" t="s">
        <v>83</v>
      </c>
      <c r="H1000" s="72">
        <v>1.439783</v>
      </c>
      <c r="I1000" s="73">
        <v>1.5398190000000003</v>
      </c>
      <c r="J1000" s="73">
        <f t="shared" si="60"/>
        <v>0.95210830004528513</v>
      </c>
      <c r="K1000" s="73">
        <v>0.66673173004528508</v>
      </c>
      <c r="L1000" s="73">
        <v>0.14359587000000004</v>
      </c>
      <c r="M1000" s="73">
        <v>0.14178070000000001</v>
      </c>
      <c r="N1000" s="74">
        <f t="shared" si="61"/>
        <v>0.43299357265060695</v>
      </c>
      <c r="O1000" s="74">
        <f t="shared" si="62"/>
        <v>0.52624860457319012</v>
      </c>
      <c r="P1000" s="75">
        <f t="shared" si="63"/>
        <v>0.61832481612792478</v>
      </c>
      <c r="Q1000" s="7"/>
    </row>
    <row r="1001" spans="1:17" ht="38.25" x14ac:dyDescent="0.25">
      <c r="A1001" s="66"/>
      <c r="B1001" s="56"/>
      <c r="C1001" s="67"/>
      <c r="D1001" s="68"/>
      <c r="E1001" s="69"/>
      <c r="F1001" s="70">
        <v>107</v>
      </c>
      <c r="G1001" s="71" t="s">
        <v>84</v>
      </c>
      <c r="H1001" s="72">
        <v>1.2083640000000002</v>
      </c>
      <c r="I1001" s="73">
        <v>2.227163</v>
      </c>
      <c r="J1001" s="73">
        <f t="shared" si="60"/>
        <v>1.4314103419351525</v>
      </c>
      <c r="K1001" s="73">
        <v>0.27202900193515234</v>
      </c>
      <c r="L1001" s="73">
        <v>1.0775703400000001</v>
      </c>
      <c r="M1001" s="73">
        <v>8.1811000000000009E-2</v>
      </c>
      <c r="N1001" s="74">
        <f t="shared" si="61"/>
        <v>0.1221414875943756</v>
      </c>
      <c r="O1001" s="74">
        <f t="shared" si="62"/>
        <v>0.60597241510170219</v>
      </c>
      <c r="P1001" s="75">
        <f t="shared" si="63"/>
        <v>0.64270569416569534</v>
      </c>
      <c r="Q1001" s="7"/>
    </row>
    <row r="1002" spans="1:17" x14ac:dyDescent="0.25">
      <c r="A1002" s="66"/>
      <c r="B1002" s="56"/>
      <c r="C1002" s="67"/>
      <c r="D1002" s="68"/>
      <c r="E1002" s="69"/>
      <c r="F1002" s="70">
        <v>108</v>
      </c>
      <c r="G1002" s="71" t="s">
        <v>199</v>
      </c>
      <c r="H1002" s="72">
        <v>14</v>
      </c>
      <c r="I1002" s="73">
        <v>18.171773999999996</v>
      </c>
      <c r="J1002" s="73">
        <f t="shared" si="60"/>
        <v>12.502962155875663</v>
      </c>
      <c r="K1002" s="73">
        <v>7.7499124258756638</v>
      </c>
      <c r="L1002" s="73">
        <v>1.9369539899999997</v>
      </c>
      <c r="M1002" s="73">
        <v>2.8160957400000002</v>
      </c>
      <c r="N1002" s="74">
        <f t="shared" si="61"/>
        <v>0.42648078420277874</v>
      </c>
      <c r="O1002" s="74">
        <f t="shared" si="62"/>
        <v>0.53307213791430963</v>
      </c>
      <c r="P1002" s="75">
        <f t="shared" si="63"/>
        <v>0.68804301417548253</v>
      </c>
      <c r="Q1002" s="7"/>
    </row>
    <row r="1003" spans="1:17" ht="25.5" x14ac:dyDescent="0.25">
      <c r="A1003" s="66"/>
      <c r="B1003" s="56"/>
      <c r="C1003" s="67"/>
      <c r="D1003" s="68"/>
      <c r="E1003" s="69"/>
      <c r="F1003" s="70">
        <v>121</v>
      </c>
      <c r="G1003" s="71" t="s">
        <v>159</v>
      </c>
      <c r="H1003" s="72">
        <v>0.45059099999999985</v>
      </c>
      <c r="I1003" s="73">
        <v>0.64544899999999994</v>
      </c>
      <c r="J1003" s="73">
        <f t="shared" si="60"/>
        <v>0.23669777830843619</v>
      </c>
      <c r="K1003" s="73">
        <v>0.14640545830843621</v>
      </c>
      <c r="L1003" s="73">
        <v>4.1781350000000009E-2</v>
      </c>
      <c r="M1003" s="73">
        <v>4.8510969999999994E-2</v>
      </c>
      <c r="N1003" s="74">
        <f t="shared" si="61"/>
        <v>0.22682730674063517</v>
      </c>
      <c r="O1003" s="74">
        <f t="shared" si="62"/>
        <v>0.2915595319048232</v>
      </c>
      <c r="P1003" s="75">
        <f t="shared" si="63"/>
        <v>0.366718018477736</v>
      </c>
      <c r="Q1003" s="7"/>
    </row>
    <row r="1004" spans="1:17" ht="25.5" x14ac:dyDescent="0.25">
      <c r="A1004" s="66"/>
      <c r="B1004" s="56"/>
      <c r="C1004" s="67"/>
      <c r="D1004" s="68"/>
      <c r="E1004" s="69"/>
      <c r="F1004" s="70">
        <v>127</v>
      </c>
      <c r="G1004" s="71" t="s">
        <v>184</v>
      </c>
      <c r="H1004" s="72">
        <v>0</v>
      </c>
      <c r="I1004" s="73">
        <v>3.1227990000000001</v>
      </c>
      <c r="J1004" s="73">
        <f t="shared" si="60"/>
        <v>0</v>
      </c>
      <c r="K1004" s="73">
        <v>0</v>
      </c>
      <c r="L1004" s="73">
        <v>0</v>
      </c>
      <c r="M1004" s="73">
        <v>0</v>
      </c>
      <c r="N1004" s="74">
        <f t="shared" si="61"/>
        <v>0</v>
      </c>
      <c r="O1004" s="74">
        <f t="shared" si="62"/>
        <v>0</v>
      </c>
      <c r="P1004" s="75">
        <f t="shared" si="63"/>
        <v>0</v>
      </c>
      <c r="Q1004" s="7"/>
    </row>
    <row r="1005" spans="1:17" ht="38.25" x14ac:dyDescent="0.25">
      <c r="A1005" s="66"/>
      <c r="B1005" s="56"/>
      <c r="C1005" s="67"/>
      <c r="D1005" s="68"/>
      <c r="E1005" s="69"/>
      <c r="F1005" s="70">
        <v>129</v>
      </c>
      <c r="G1005" s="71" t="s">
        <v>143</v>
      </c>
      <c r="H1005" s="72">
        <v>4.7135000000000003E-2</v>
      </c>
      <c r="I1005" s="73">
        <v>4.713500000000001E-2</v>
      </c>
      <c r="J1005" s="73">
        <f t="shared" si="60"/>
        <v>7.5019800027492645E-3</v>
      </c>
      <c r="K1005" s="73">
        <v>3.5200000274926424E-4</v>
      </c>
      <c r="L1005" s="73">
        <v>3.9609800000000002E-3</v>
      </c>
      <c r="M1005" s="73">
        <v>3.1889999999999996E-3</v>
      </c>
      <c r="N1005" s="74">
        <f t="shared" si="61"/>
        <v>7.4679113768805379E-3</v>
      </c>
      <c r="O1005" s="74">
        <f t="shared" si="62"/>
        <v>9.1502705054614691E-2</v>
      </c>
      <c r="P1005" s="75">
        <f t="shared" si="63"/>
        <v>0.1591594357218471</v>
      </c>
      <c r="Q1005" s="7"/>
    </row>
    <row r="1006" spans="1:17" ht="38.25" x14ac:dyDescent="0.25">
      <c r="A1006" s="66"/>
      <c r="B1006" s="56"/>
      <c r="C1006" s="67"/>
      <c r="D1006" s="68"/>
      <c r="E1006" s="69"/>
      <c r="F1006" s="70">
        <v>130</v>
      </c>
      <c r="G1006" s="71" t="s">
        <v>160</v>
      </c>
      <c r="H1006" s="72">
        <v>0.1</v>
      </c>
      <c r="I1006" s="73">
        <v>9.9999999999999992E-2</v>
      </c>
      <c r="J1006" s="73">
        <f t="shared" si="60"/>
        <v>0</v>
      </c>
      <c r="K1006" s="73">
        <v>0</v>
      </c>
      <c r="L1006" s="73">
        <v>0</v>
      </c>
      <c r="M1006" s="73">
        <v>0</v>
      </c>
      <c r="N1006" s="74">
        <f t="shared" si="61"/>
        <v>0</v>
      </c>
      <c r="O1006" s="74">
        <f t="shared" si="62"/>
        <v>0</v>
      </c>
      <c r="P1006" s="75">
        <f t="shared" si="63"/>
        <v>0</v>
      </c>
      <c r="Q1006" s="7"/>
    </row>
    <row r="1007" spans="1:17" x14ac:dyDescent="0.25">
      <c r="A1007" s="66"/>
      <c r="B1007" s="56"/>
      <c r="C1007" s="67"/>
      <c r="D1007" s="68"/>
      <c r="E1007" s="69"/>
      <c r="F1007" s="70">
        <v>131</v>
      </c>
      <c r="G1007" s="71" t="s">
        <v>144</v>
      </c>
      <c r="H1007" s="72">
        <v>0.32058000000000003</v>
      </c>
      <c r="I1007" s="73">
        <v>0.82393200000000011</v>
      </c>
      <c r="J1007" s="73">
        <f t="shared" si="60"/>
        <v>0.30021711854902672</v>
      </c>
      <c r="K1007" s="73">
        <v>0.12525510854902677</v>
      </c>
      <c r="L1007" s="73">
        <v>7.0742189999999996E-2</v>
      </c>
      <c r="M1007" s="73">
        <v>0.10421981999999998</v>
      </c>
      <c r="N1007" s="74">
        <f t="shared" si="61"/>
        <v>0.15202117231643722</v>
      </c>
      <c r="O1007" s="74">
        <f t="shared" si="62"/>
        <v>0.23788043011926557</v>
      </c>
      <c r="P1007" s="75">
        <f t="shared" si="63"/>
        <v>0.36437123275831823</v>
      </c>
      <c r="Q1007" s="7"/>
    </row>
    <row r="1008" spans="1:17" x14ac:dyDescent="0.25">
      <c r="A1008" s="44"/>
      <c r="B1008" s="45"/>
      <c r="C1008" s="46"/>
      <c r="D1008" s="47">
        <v>463</v>
      </c>
      <c r="E1008" s="48" t="s">
        <v>248</v>
      </c>
      <c r="F1008" s="49"/>
      <c r="G1008" s="50"/>
      <c r="H1008" s="51">
        <v>466.80319500000013</v>
      </c>
      <c r="I1008" s="52">
        <v>553.46327799999995</v>
      </c>
      <c r="J1008" s="53">
        <f t="shared" si="60"/>
        <v>266.36500069159644</v>
      </c>
      <c r="K1008" s="53">
        <v>169.40298886159647</v>
      </c>
      <c r="L1008" s="53">
        <v>49.130124459999976</v>
      </c>
      <c r="M1008" s="53">
        <v>47.831887369999997</v>
      </c>
      <c r="N1008" s="54">
        <f t="shared" si="61"/>
        <v>0.30607810056297263</v>
      </c>
      <c r="O1008" s="54">
        <f t="shared" si="62"/>
        <v>0.39484663573577949</v>
      </c>
      <c r="P1008" s="55">
        <f t="shared" si="63"/>
        <v>0.48126951015455893</v>
      </c>
      <c r="Q1008" s="7"/>
    </row>
    <row r="1009" spans="1:17" x14ac:dyDescent="0.25">
      <c r="A1009" s="66"/>
      <c r="B1009" s="56"/>
      <c r="C1009" s="67"/>
      <c r="D1009" s="68"/>
      <c r="E1009" s="69"/>
      <c r="F1009" s="70">
        <v>1</v>
      </c>
      <c r="G1009" s="71" t="s">
        <v>136</v>
      </c>
      <c r="H1009" s="72">
        <v>33.421310999999989</v>
      </c>
      <c r="I1009" s="73">
        <v>45.281086000000002</v>
      </c>
      <c r="J1009" s="73">
        <f t="shared" si="60"/>
        <v>22.746507167827374</v>
      </c>
      <c r="K1009" s="73">
        <v>13.167559177827375</v>
      </c>
      <c r="L1009" s="73">
        <v>4.6540041000000008</v>
      </c>
      <c r="M1009" s="73">
        <v>4.9249438899999998</v>
      </c>
      <c r="N1009" s="74">
        <f t="shared" si="61"/>
        <v>0.29079601089574958</v>
      </c>
      <c r="O1009" s="74">
        <f t="shared" si="62"/>
        <v>0.393576321862673</v>
      </c>
      <c r="P1009" s="75">
        <f t="shared" si="63"/>
        <v>0.5023401419265292</v>
      </c>
      <c r="Q1009" s="7"/>
    </row>
    <row r="1010" spans="1:17" x14ac:dyDescent="0.25">
      <c r="A1010" s="66"/>
      <c r="B1010" s="56"/>
      <c r="C1010" s="67"/>
      <c r="D1010" s="68"/>
      <c r="E1010" s="69"/>
      <c r="F1010" s="70">
        <v>2</v>
      </c>
      <c r="G1010" s="71" t="s">
        <v>137</v>
      </c>
      <c r="H1010" s="72">
        <v>33.143142000000012</v>
      </c>
      <c r="I1010" s="73">
        <v>42.513275999999991</v>
      </c>
      <c r="J1010" s="73">
        <f t="shared" si="60"/>
        <v>20.242474471279625</v>
      </c>
      <c r="K1010" s="73">
        <v>12.761914781279621</v>
      </c>
      <c r="L1010" s="73">
        <v>3.5484750700000007</v>
      </c>
      <c r="M1010" s="73">
        <v>3.9320846199999999</v>
      </c>
      <c r="N1010" s="74">
        <f t="shared" si="61"/>
        <v>0.30018657657150732</v>
      </c>
      <c r="O1010" s="74">
        <f t="shared" si="62"/>
        <v>0.38365403436045781</v>
      </c>
      <c r="P1010" s="75">
        <f t="shared" si="63"/>
        <v>0.47614478054524967</v>
      </c>
      <c r="Q1010" s="7"/>
    </row>
    <row r="1011" spans="1:17" x14ac:dyDescent="0.25">
      <c r="A1011" s="66"/>
      <c r="B1011" s="56"/>
      <c r="C1011" s="67"/>
      <c r="D1011" s="68"/>
      <c r="E1011" s="69"/>
      <c r="F1011" s="70">
        <v>16</v>
      </c>
      <c r="G1011" s="71" t="s">
        <v>138</v>
      </c>
      <c r="H1011" s="72">
        <v>12.150102999999993</v>
      </c>
      <c r="I1011" s="73">
        <v>13.630420999999991</v>
      </c>
      <c r="J1011" s="73">
        <f t="shared" si="60"/>
        <v>6.5130562195055646</v>
      </c>
      <c r="K1011" s="73">
        <v>3.9606810995055639</v>
      </c>
      <c r="L1011" s="73">
        <v>1.1613629100000005</v>
      </c>
      <c r="M1011" s="73">
        <v>1.3910122100000004</v>
      </c>
      <c r="N1011" s="74">
        <f t="shared" si="61"/>
        <v>0.2905765786328659</v>
      </c>
      <c r="O1011" s="74">
        <f t="shared" si="62"/>
        <v>0.37578032325674809</v>
      </c>
      <c r="P1011" s="75">
        <f t="shared" si="63"/>
        <v>0.47783235892021009</v>
      </c>
      <c r="Q1011" s="7"/>
    </row>
    <row r="1012" spans="1:17" ht="25.5" x14ac:dyDescent="0.25">
      <c r="A1012" s="66"/>
      <c r="B1012" s="56"/>
      <c r="C1012" s="67"/>
      <c r="D1012" s="68"/>
      <c r="E1012" s="69"/>
      <c r="F1012" s="70">
        <v>17</v>
      </c>
      <c r="G1012" s="71" t="s">
        <v>139</v>
      </c>
      <c r="H1012" s="72">
        <v>4.8817090000000007</v>
      </c>
      <c r="I1012" s="73">
        <v>5.2010170000000011</v>
      </c>
      <c r="J1012" s="73">
        <f t="shared" si="60"/>
        <v>2.162714988958307</v>
      </c>
      <c r="K1012" s="73">
        <v>1.3158586789583069</v>
      </c>
      <c r="L1012" s="73">
        <v>0.38276725000000006</v>
      </c>
      <c r="M1012" s="73">
        <v>0.46408906</v>
      </c>
      <c r="N1012" s="74">
        <f t="shared" si="61"/>
        <v>0.25300026494016586</v>
      </c>
      <c r="O1012" s="74">
        <f t="shared" si="62"/>
        <v>0.32659495805499322</v>
      </c>
      <c r="P1012" s="75">
        <f t="shared" si="63"/>
        <v>0.41582540279301272</v>
      </c>
      <c r="Q1012" s="7"/>
    </row>
    <row r="1013" spans="1:17" x14ac:dyDescent="0.25">
      <c r="A1013" s="66"/>
      <c r="B1013" s="56"/>
      <c r="C1013" s="67"/>
      <c r="D1013" s="68"/>
      <c r="E1013" s="69"/>
      <c r="F1013" s="70">
        <v>18</v>
      </c>
      <c r="G1013" s="71" t="s">
        <v>140</v>
      </c>
      <c r="H1013" s="72">
        <v>16.080360999999993</v>
      </c>
      <c r="I1013" s="73">
        <v>16.908224999999995</v>
      </c>
      <c r="J1013" s="73">
        <f t="shared" si="60"/>
        <v>7.696766235604783</v>
      </c>
      <c r="K1013" s="73">
        <v>5.0668864956047841</v>
      </c>
      <c r="L1013" s="73">
        <v>1.2748327399999995</v>
      </c>
      <c r="M1013" s="73">
        <v>1.3550470000000001</v>
      </c>
      <c r="N1013" s="74">
        <f t="shared" si="61"/>
        <v>0.29966992369718204</v>
      </c>
      <c r="O1013" s="74">
        <f t="shared" si="62"/>
        <v>0.3750671188492456</v>
      </c>
      <c r="P1013" s="75">
        <f t="shared" si="63"/>
        <v>0.45520841103100917</v>
      </c>
      <c r="Q1013" s="7"/>
    </row>
    <row r="1014" spans="1:17" x14ac:dyDescent="0.25">
      <c r="A1014" s="66"/>
      <c r="B1014" s="56"/>
      <c r="C1014" s="67"/>
      <c r="D1014" s="68"/>
      <c r="E1014" s="69"/>
      <c r="F1014" s="70">
        <v>24</v>
      </c>
      <c r="G1014" s="71" t="s">
        <v>141</v>
      </c>
      <c r="H1014" s="72">
        <v>5.1102400000000001</v>
      </c>
      <c r="I1014" s="73">
        <v>6.7185450000000024</v>
      </c>
      <c r="J1014" s="73">
        <f t="shared" si="60"/>
        <v>2.8567716790785158</v>
      </c>
      <c r="K1014" s="73">
        <v>1.7077640790785154</v>
      </c>
      <c r="L1014" s="73">
        <v>0.52355684000000013</v>
      </c>
      <c r="M1014" s="73">
        <v>0.62545076000000022</v>
      </c>
      <c r="N1014" s="74">
        <f t="shared" si="61"/>
        <v>0.25418659532361765</v>
      </c>
      <c r="O1014" s="74">
        <f t="shared" si="62"/>
        <v>0.33211371198354928</v>
      </c>
      <c r="P1014" s="75">
        <f t="shared" si="63"/>
        <v>0.42520689808262274</v>
      </c>
      <c r="Q1014" s="7"/>
    </row>
    <row r="1015" spans="1:17" ht="25.5" x14ac:dyDescent="0.25">
      <c r="A1015" s="66"/>
      <c r="B1015" s="56"/>
      <c r="C1015" s="67"/>
      <c r="D1015" s="68"/>
      <c r="E1015" s="69"/>
      <c r="F1015" s="70">
        <v>30</v>
      </c>
      <c r="G1015" s="71" t="s">
        <v>64</v>
      </c>
      <c r="H1015" s="72">
        <v>0</v>
      </c>
      <c r="I1015" s="73">
        <v>1.0500000000000001E-2</v>
      </c>
      <c r="J1015" s="73">
        <f t="shared" si="60"/>
        <v>1.0499999858438969E-2</v>
      </c>
      <c r="K1015" s="73">
        <v>1.0499999858438969E-2</v>
      </c>
      <c r="L1015" s="73">
        <v>0</v>
      </c>
      <c r="M1015" s="73">
        <v>0</v>
      </c>
      <c r="N1015" s="74">
        <f t="shared" si="61"/>
        <v>0.99999998651799693</v>
      </c>
      <c r="O1015" s="74">
        <f t="shared" si="62"/>
        <v>0.99999998651799693</v>
      </c>
      <c r="P1015" s="75">
        <f t="shared" si="63"/>
        <v>0.99999998651799693</v>
      </c>
      <c r="Q1015" s="7"/>
    </row>
    <row r="1016" spans="1:17" ht="25.5" x14ac:dyDescent="0.25">
      <c r="A1016" s="66"/>
      <c r="B1016" s="56"/>
      <c r="C1016" s="67"/>
      <c r="D1016" s="68"/>
      <c r="E1016" s="69"/>
      <c r="F1016" s="70">
        <v>42</v>
      </c>
      <c r="G1016" s="71" t="s">
        <v>158</v>
      </c>
      <c r="H1016" s="72">
        <v>2.4579819999999999</v>
      </c>
      <c r="I1016" s="73">
        <v>9.373129000000004</v>
      </c>
      <c r="J1016" s="73">
        <f t="shared" si="60"/>
        <v>5.8790148577872205</v>
      </c>
      <c r="K1016" s="73">
        <v>4.9396326477872208</v>
      </c>
      <c r="L1016" s="73">
        <v>0.58684650999999999</v>
      </c>
      <c r="M1016" s="73">
        <v>0.35253570000000001</v>
      </c>
      <c r="N1016" s="74">
        <f t="shared" si="61"/>
        <v>0.52699932410908024</v>
      </c>
      <c r="O1016" s="74">
        <f t="shared" si="62"/>
        <v>0.58960878035362774</v>
      </c>
      <c r="P1016" s="75">
        <f t="shared" si="63"/>
        <v>0.62722009456897665</v>
      </c>
      <c r="Q1016" s="7"/>
    </row>
    <row r="1017" spans="1:17" ht="25.5" x14ac:dyDescent="0.25">
      <c r="A1017" s="66"/>
      <c r="B1017" s="56"/>
      <c r="C1017" s="67"/>
      <c r="D1017" s="68"/>
      <c r="E1017" s="69"/>
      <c r="F1017" s="70">
        <v>46</v>
      </c>
      <c r="G1017" s="71" t="s">
        <v>169</v>
      </c>
      <c r="H1017" s="72">
        <v>0</v>
      </c>
      <c r="I1017" s="73">
        <v>0.14488699999999999</v>
      </c>
      <c r="J1017" s="73">
        <f t="shared" si="60"/>
        <v>0.11875897390363695</v>
      </c>
      <c r="K1017" s="73">
        <v>9.6954993903636932E-2</v>
      </c>
      <c r="L1017" s="73">
        <v>2.0479980000000002E-2</v>
      </c>
      <c r="M1017" s="73">
        <v>1.3240000000000001E-3</v>
      </c>
      <c r="N1017" s="74">
        <f t="shared" si="61"/>
        <v>0.66917662663756539</v>
      </c>
      <c r="O1017" s="74">
        <f t="shared" si="62"/>
        <v>0.8105280246235822</v>
      </c>
      <c r="P1017" s="75">
        <f t="shared" si="63"/>
        <v>0.81966618056579921</v>
      </c>
      <c r="Q1017" s="7"/>
    </row>
    <row r="1018" spans="1:17" ht="25.5" x14ac:dyDescent="0.25">
      <c r="A1018" s="66"/>
      <c r="B1018" s="56"/>
      <c r="C1018" s="67"/>
      <c r="D1018" s="68"/>
      <c r="E1018" s="69"/>
      <c r="F1018" s="70">
        <v>51</v>
      </c>
      <c r="G1018" s="71" t="s">
        <v>24</v>
      </c>
      <c r="H1018" s="72">
        <v>1.4756089999999999</v>
      </c>
      <c r="I1018" s="73">
        <v>1.4756090000000002</v>
      </c>
      <c r="J1018" s="73">
        <f t="shared" si="60"/>
        <v>0.2566780304040811</v>
      </c>
      <c r="K1018" s="73">
        <v>9.2782550404081121E-2</v>
      </c>
      <c r="L1018" s="73">
        <v>1.8121649999999996E-2</v>
      </c>
      <c r="M1018" s="73">
        <v>0.14577382999999999</v>
      </c>
      <c r="N1018" s="74">
        <f t="shared" si="61"/>
        <v>6.2877463070556708E-2</v>
      </c>
      <c r="O1018" s="74">
        <f t="shared" si="62"/>
        <v>7.5158256966500678E-2</v>
      </c>
      <c r="P1018" s="75">
        <f t="shared" si="63"/>
        <v>0.17394718411454599</v>
      </c>
      <c r="Q1018" s="7"/>
    </row>
    <row r="1019" spans="1:17" ht="51" x14ac:dyDescent="0.25">
      <c r="A1019" s="66"/>
      <c r="B1019" s="56"/>
      <c r="C1019" s="67"/>
      <c r="D1019" s="68"/>
      <c r="E1019" s="69"/>
      <c r="F1019" s="70">
        <v>57</v>
      </c>
      <c r="G1019" s="71" t="s">
        <v>50</v>
      </c>
      <c r="H1019" s="72">
        <v>0</v>
      </c>
      <c r="I1019" s="73">
        <v>0.644675</v>
      </c>
      <c r="J1019" s="73">
        <f t="shared" si="60"/>
        <v>0.31178131996058706</v>
      </c>
      <c r="K1019" s="73">
        <v>0.16239238996058702</v>
      </c>
      <c r="L1019" s="73">
        <v>6.0376800000000001E-2</v>
      </c>
      <c r="M1019" s="73">
        <v>8.9012130000000009E-2</v>
      </c>
      <c r="N1019" s="74">
        <f t="shared" si="61"/>
        <v>0.25189807261114056</v>
      </c>
      <c r="O1019" s="74">
        <f t="shared" si="62"/>
        <v>0.34555270479014549</v>
      </c>
      <c r="P1019" s="75">
        <f t="shared" si="63"/>
        <v>0.4836255787188693</v>
      </c>
      <c r="Q1019" s="7"/>
    </row>
    <row r="1020" spans="1:17" ht="38.25" x14ac:dyDescent="0.25">
      <c r="A1020" s="66"/>
      <c r="B1020" s="56"/>
      <c r="C1020" s="67"/>
      <c r="D1020" s="68"/>
      <c r="E1020" s="69"/>
      <c r="F1020" s="70">
        <v>61</v>
      </c>
      <c r="G1020" s="71" t="s">
        <v>191</v>
      </c>
      <c r="H1020" s="72">
        <v>10.427686000000001</v>
      </c>
      <c r="I1020" s="73">
        <v>33.591447000000002</v>
      </c>
      <c r="J1020" s="73">
        <f t="shared" si="60"/>
        <v>12.498342740442606</v>
      </c>
      <c r="K1020" s="73">
        <v>9.8561758804426063</v>
      </c>
      <c r="L1020" s="73">
        <v>2.0147624200000003</v>
      </c>
      <c r="M1020" s="73">
        <v>0.62740443999999995</v>
      </c>
      <c r="N1020" s="74">
        <f t="shared" si="61"/>
        <v>0.29341325726285639</v>
      </c>
      <c r="O1020" s="74">
        <f t="shared" si="62"/>
        <v>0.35339169224959571</v>
      </c>
      <c r="P1020" s="75">
        <f t="shared" si="63"/>
        <v>0.37206919786583187</v>
      </c>
      <c r="Q1020" s="7"/>
    </row>
    <row r="1021" spans="1:17" ht="38.25" x14ac:dyDescent="0.25">
      <c r="A1021" s="66"/>
      <c r="B1021" s="56"/>
      <c r="C1021" s="67"/>
      <c r="D1021" s="68"/>
      <c r="E1021" s="69"/>
      <c r="F1021" s="70">
        <v>68</v>
      </c>
      <c r="G1021" s="71" t="s">
        <v>22</v>
      </c>
      <c r="H1021" s="72">
        <v>10.632128999999999</v>
      </c>
      <c r="I1021" s="73">
        <v>8.0955359999999956</v>
      </c>
      <c r="J1021" s="73">
        <f t="shared" si="60"/>
        <v>1.8303496029120447</v>
      </c>
      <c r="K1021" s="73">
        <v>0.61373707291204482</v>
      </c>
      <c r="L1021" s="73">
        <v>0.71883228999999982</v>
      </c>
      <c r="M1021" s="73">
        <v>0.4977802400000001</v>
      </c>
      <c r="N1021" s="74">
        <f t="shared" si="61"/>
        <v>7.5811789721155598E-2</v>
      </c>
      <c r="O1021" s="74">
        <f t="shared" si="62"/>
        <v>0.16460545205555821</v>
      </c>
      <c r="P1021" s="75">
        <f t="shared" si="63"/>
        <v>0.22609368952371353</v>
      </c>
      <c r="Q1021" s="7"/>
    </row>
    <row r="1022" spans="1:17" ht="25.5" x14ac:dyDescent="0.25">
      <c r="A1022" s="66"/>
      <c r="B1022" s="56"/>
      <c r="C1022" s="67"/>
      <c r="D1022" s="68"/>
      <c r="E1022" s="69"/>
      <c r="F1022" s="70">
        <v>82</v>
      </c>
      <c r="G1022" s="71" t="s">
        <v>197</v>
      </c>
      <c r="H1022" s="72">
        <v>9.6796190000000024</v>
      </c>
      <c r="I1022" s="73">
        <v>1.7834260000000002</v>
      </c>
      <c r="J1022" s="73">
        <f t="shared" si="60"/>
        <v>0.45160943837940459</v>
      </c>
      <c r="K1022" s="73">
        <v>0.32312987837940454</v>
      </c>
      <c r="L1022" s="73">
        <v>5.2219070000000006E-2</v>
      </c>
      <c r="M1022" s="73">
        <v>7.626049E-2</v>
      </c>
      <c r="N1022" s="74">
        <f t="shared" si="61"/>
        <v>0.18118490948287427</v>
      </c>
      <c r="O1022" s="74">
        <f t="shared" si="62"/>
        <v>0.21046510950238728</v>
      </c>
      <c r="P1022" s="75">
        <f t="shared" si="63"/>
        <v>0.25322577913488115</v>
      </c>
      <c r="Q1022" s="7"/>
    </row>
    <row r="1023" spans="1:17" ht="25.5" x14ac:dyDescent="0.25">
      <c r="A1023" s="66"/>
      <c r="B1023" s="56"/>
      <c r="C1023" s="67"/>
      <c r="D1023" s="68"/>
      <c r="E1023" s="69"/>
      <c r="F1023" s="70">
        <v>83</v>
      </c>
      <c r="G1023" s="71" t="s">
        <v>198</v>
      </c>
      <c r="H1023" s="72">
        <v>2.5647350000000002</v>
      </c>
      <c r="I1023" s="73">
        <v>9.5543909999999972</v>
      </c>
      <c r="J1023" s="73">
        <f t="shared" si="60"/>
        <v>7.2701265032980427</v>
      </c>
      <c r="K1023" s="73">
        <v>3.928298223298043</v>
      </c>
      <c r="L1023" s="73">
        <v>2.6202895999999996</v>
      </c>
      <c r="M1023" s="73">
        <v>0.72153867999999988</v>
      </c>
      <c r="N1023" s="74">
        <f t="shared" si="61"/>
        <v>0.41115108470001321</v>
      </c>
      <c r="O1023" s="74">
        <f t="shared" si="62"/>
        <v>0.68540086158270519</v>
      </c>
      <c r="P1023" s="75">
        <f t="shared" si="63"/>
        <v>0.76091992710974932</v>
      </c>
      <c r="Q1023" s="7"/>
    </row>
    <row r="1024" spans="1:17" ht="25.5" x14ac:dyDescent="0.25">
      <c r="A1024" s="66"/>
      <c r="B1024" s="56"/>
      <c r="C1024" s="67"/>
      <c r="D1024" s="68"/>
      <c r="E1024" s="69"/>
      <c r="F1024" s="70">
        <v>90</v>
      </c>
      <c r="G1024" s="71" t="s">
        <v>81</v>
      </c>
      <c r="H1024" s="72">
        <v>308.7094340000001</v>
      </c>
      <c r="I1024" s="73">
        <v>339.21577099999985</v>
      </c>
      <c r="J1024" s="73">
        <f t="shared" si="60"/>
        <v>168.04027197529885</v>
      </c>
      <c r="K1024" s="73">
        <v>106.98853128529885</v>
      </c>
      <c r="L1024" s="73">
        <v>30.267920589999981</v>
      </c>
      <c r="M1024" s="73">
        <v>30.783820100000003</v>
      </c>
      <c r="N1024" s="74">
        <f t="shared" si="61"/>
        <v>0.31539963772880975</v>
      </c>
      <c r="O1024" s="74">
        <f t="shared" si="62"/>
        <v>0.40462874550516964</v>
      </c>
      <c r="P1024" s="75">
        <f t="shared" si="63"/>
        <v>0.49537871272883394</v>
      </c>
      <c r="Q1024" s="7"/>
    </row>
    <row r="1025" spans="1:17" ht="51" x14ac:dyDescent="0.25">
      <c r="A1025" s="66"/>
      <c r="B1025" s="56"/>
      <c r="C1025" s="67"/>
      <c r="D1025" s="68"/>
      <c r="E1025" s="69"/>
      <c r="F1025" s="70">
        <v>91</v>
      </c>
      <c r="G1025" s="71" t="s">
        <v>82</v>
      </c>
      <c r="H1025" s="72">
        <v>0.400729</v>
      </c>
      <c r="I1025" s="73">
        <v>0.76872900000000011</v>
      </c>
      <c r="J1025" s="73">
        <f t="shared" si="60"/>
        <v>0.17290016064030478</v>
      </c>
      <c r="K1025" s="73">
        <v>9.3233290640304764E-2</v>
      </c>
      <c r="L1025" s="73">
        <v>1.3400520000000003E-2</v>
      </c>
      <c r="M1025" s="73">
        <v>6.6266350000000002E-2</v>
      </c>
      <c r="N1025" s="74">
        <f t="shared" si="61"/>
        <v>0.1212823903356121</v>
      </c>
      <c r="O1025" s="74">
        <f t="shared" si="62"/>
        <v>0.13871443725982074</v>
      </c>
      <c r="P1025" s="75">
        <f t="shared" si="63"/>
        <v>0.22491692214070858</v>
      </c>
      <c r="Q1025" s="7"/>
    </row>
    <row r="1026" spans="1:17" ht="25.5" x14ac:dyDescent="0.25">
      <c r="A1026" s="66"/>
      <c r="B1026" s="56"/>
      <c r="C1026" s="67"/>
      <c r="D1026" s="68"/>
      <c r="E1026" s="69"/>
      <c r="F1026" s="70">
        <v>104</v>
      </c>
      <c r="G1026" s="71" t="s">
        <v>142</v>
      </c>
      <c r="H1026" s="72">
        <v>7.2385909999999987</v>
      </c>
      <c r="I1026" s="73">
        <v>7.540985</v>
      </c>
      <c r="J1026" s="73">
        <f t="shared" si="60"/>
        <v>2.8629516684220531</v>
      </c>
      <c r="K1026" s="73">
        <v>1.3967025984220527</v>
      </c>
      <c r="L1026" s="73">
        <v>0.47342157000000007</v>
      </c>
      <c r="M1026" s="73">
        <v>0.99282750000000008</v>
      </c>
      <c r="N1026" s="74">
        <f t="shared" si="61"/>
        <v>0.18521487556626259</v>
      </c>
      <c r="O1026" s="74">
        <f t="shared" si="62"/>
        <v>0.24799468085695076</v>
      </c>
      <c r="P1026" s="75">
        <f t="shared" si="63"/>
        <v>0.37965221631153662</v>
      </c>
      <c r="Q1026" s="7"/>
    </row>
    <row r="1027" spans="1:17" ht="38.25" x14ac:dyDescent="0.25">
      <c r="A1027" s="66"/>
      <c r="B1027" s="56"/>
      <c r="C1027" s="67"/>
      <c r="D1027" s="68"/>
      <c r="E1027" s="69"/>
      <c r="F1027" s="70">
        <v>106</v>
      </c>
      <c r="G1027" s="71" t="s">
        <v>83</v>
      </c>
      <c r="H1027" s="72">
        <v>5.7187200000000002</v>
      </c>
      <c r="I1027" s="73">
        <v>5.769438000000001</v>
      </c>
      <c r="J1027" s="73">
        <f t="shared" si="60"/>
        <v>2.2596826992626191</v>
      </c>
      <c r="K1027" s="73">
        <v>1.504148149262619</v>
      </c>
      <c r="L1027" s="73">
        <v>0.40935179999999999</v>
      </c>
      <c r="M1027" s="73">
        <v>0.34618275000000004</v>
      </c>
      <c r="N1027" s="74">
        <f t="shared" si="61"/>
        <v>0.26070964784830319</v>
      </c>
      <c r="O1027" s="74">
        <f t="shared" si="62"/>
        <v>0.33166141126096144</v>
      </c>
      <c r="P1027" s="75">
        <f t="shared" si="63"/>
        <v>0.39166426595842069</v>
      </c>
      <c r="Q1027" s="7"/>
    </row>
    <row r="1028" spans="1:17" ht="38.25" x14ac:dyDescent="0.25">
      <c r="A1028" s="66"/>
      <c r="B1028" s="56"/>
      <c r="C1028" s="67"/>
      <c r="D1028" s="68"/>
      <c r="E1028" s="69"/>
      <c r="F1028" s="70">
        <v>107</v>
      </c>
      <c r="G1028" s="71" t="s">
        <v>84</v>
      </c>
      <c r="H1028" s="72">
        <v>0.72445300000000001</v>
      </c>
      <c r="I1028" s="73">
        <v>1.3883350000000003</v>
      </c>
      <c r="J1028" s="73">
        <f t="shared" si="60"/>
        <v>0.71143886951854851</v>
      </c>
      <c r="K1028" s="73">
        <v>0.36815701951854862</v>
      </c>
      <c r="L1028" s="73">
        <v>0.14131487999999998</v>
      </c>
      <c r="M1028" s="73">
        <v>0.20196697000000002</v>
      </c>
      <c r="N1028" s="74">
        <f t="shared" si="61"/>
        <v>0.26517880736173083</v>
      </c>
      <c r="O1028" s="74">
        <f t="shared" si="62"/>
        <v>0.36696611373951421</v>
      </c>
      <c r="P1028" s="75">
        <f t="shared" si="63"/>
        <v>0.51244034726384358</v>
      </c>
      <c r="Q1028" s="7"/>
    </row>
    <row r="1029" spans="1:17" ht="25.5" x14ac:dyDescent="0.25">
      <c r="A1029" s="66"/>
      <c r="B1029" s="56"/>
      <c r="C1029" s="67"/>
      <c r="D1029" s="68"/>
      <c r="E1029" s="69"/>
      <c r="F1029" s="70">
        <v>121</v>
      </c>
      <c r="G1029" s="71" t="s">
        <v>159</v>
      </c>
      <c r="H1029" s="72">
        <v>6.5722000000000003E-2</v>
      </c>
      <c r="I1029" s="73">
        <v>6.5721999999999989E-2</v>
      </c>
      <c r="J1029" s="73">
        <f t="shared" si="60"/>
        <v>3.7088000073101375E-2</v>
      </c>
      <c r="K1029" s="73">
        <v>1.1392000073101372E-2</v>
      </c>
      <c r="L1029" s="73">
        <v>3.0740000000000003E-3</v>
      </c>
      <c r="M1029" s="73">
        <v>2.2622000000000003E-2</v>
      </c>
      <c r="N1029" s="74">
        <f t="shared" si="61"/>
        <v>0.1733361746919049</v>
      </c>
      <c r="O1029" s="74">
        <f t="shared" si="62"/>
        <v>0.2201089448449739</v>
      </c>
      <c r="P1029" s="75">
        <f t="shared" si="63"/>
        <v>0.56431636397403273</v>
      </c>
      <c r="Q1029" s="7"/>
    </row>
    <row r="1030" spans="1:17" ht="25.5" x14ac:dyDescent="0.25">
      <c r="A1030" s="66"/>
      <c r="B1030" s="56"/>
      <c r="C1030" s="67"/>
      <c r="D1030" s="68"/>
      <c r="E1030" s="69"/>
      <c r="F1030" s="70">
        <v>127</v>
      </c>
      <c r="G1030" s="71" t="s">
        <v>184</v>
      </c>
      <c r="H1030" s="72">
        <v>0</v>
      </c>
      <c r="I1030" s="73">
        <v>0.45433100000000004</v>
      </c>
      <c r="J1030" s="73">
        <f t="shared" si="60"/>
        <v>0.44867091439664364</v>
      </c>
      <c r="K1030" s="73">
        <v>0.44867091439664364</v>
      </c>
      <c r="L1030" s="73">
        <v>0</v>
      </c>
      <c r="M1030" s="73">
        <v>0</v>
      </c>
      <c r="N1030" s="74">
        <f t="shared" si="61"/>
        <v>0.98754193395705681</v>
      </c>
      <c r="O1030" s="74">
        <f t="shared" si="62"/>
        <v>0.98754193395705681</v>
      </c>
      <c r="P1030" s="75">
        <f t="shared" si="63"/>
        <v>0.98754193395705681</v>
      </c>
      <c r="Q1030" s="7"/>
    </row>
    <row r="1031" spans="1:17" ht="38.25" x14ac:dyDescent="0.25">
      <c r="A1031" s="66"/>
      <c r="B1031" s="56"/>
      <c r="C1031" s="67"/>
      <c r="D1031" s="68"/>
      <c r="E1031" s="69"/>
      <c r="F1031" s="70">
        <v>129</v>
      </c>
      <c r="G1031" s="71" t="s">
        <v>143</v>
      </c>
      <c r="H1031" s="72">
        <v>0.66489599999999993</v>
      </c>
      <c r="I1031" s="73">
        <v>1.7359359999999999</v>
      </c>
      <c r="J1031" s="73">
        <f t="shared" ref="J1031:J1094" si="64">SUM(K1031,L1031,M1031)</f>
        <v>0.36113396219340832</v>
      </c>
      <c r="K1031" s="73">
        <v>0.2138052321934083</v>
      </c>
      <c r="L1031" s="73">
        <v>6.3861370000000015E-2</v>
      </c>
      <c r="M1031" s="73">
        <v>8.3467360000000004E-2</v>
      </c>
      <c r="N1031" s="74">
        <f t="shared" ref="N1031:N1094" si="65">IFERROR(K1031/I1031,0)</f>
        <v>0.12316423658096169</v>
      </c>
      <c r="O1031" s="74">
        <f t="shared" ref="O1031:O1094" si="66">IFERROR(SUM(K1031,L1031)/I1031,0)</f>
        <v>0.15995209627164156</v>
      </c>
      <c r="P1031" s="75">
        <f t="shared" ref="P1031:P1094" si="67">IFERROR(SUM(K1031,L1031,M1031)/I1031,0)</f>
        <v>0.20803414537944276</v>
      </c>
      <c r="Q1031" s="7"/>
    </row>
    <row r="1032" spans="1:17" x14ac:dyDescent="0.25">
      <c r="A1032" s="66"/>
      <c r="B1032" s="56"/>
      <c r="C1032" s="67"/>
      <c r="D1032" s="68"/>
      <c r="E1032" s="69"/>
      <c r="F1032" s="70">
        <v>131</v>
      </c>
      <c r="G1032" s="71" t="s">
        <v>144</v>
      </c>
      <c r="H1032" s="72">
        <v>1.256024</v>
      </c>
      <c r="I1032" s="73">
        <v>1.5978610000000004</v>
      </c>
      <c r="J1032" s="73">
        <f t="shared" si="64"/>
        <v>0.62541021259071905</v>
      </c>
      <c r="K1032" s="73">
        <v>0.37408042259071905</v>
      </c>
      <c r="L1032" s="73">
        <v>0.12085250000000003</v>
      </c>
      <c r="M1032" s="73">
        <v>0.13047729000000002</v>
      </c>
      <c r="N1032" s="74">
        <f t="shared" si="65"/>
        <v>0.23411324426262295</v>
      </c>
      <c r="O1032" s="74">
        <f t="shared" si="66"/>
        <v>0.3097471698669152</v>
      </c>
      <c r="P1032" s="75">
        <f t="shared" si="67"/>
        <v>0.3914046419499061</v>
      </c>
      <c r="Q1032" s="7"/>
    </row>
    <row r="1033" spans="1:17" x14ac:dyDescent="0.25">
      <c r="A1033" s="44"/>
      <c r="B1033" s="45"/>
      <c r="C1033" s="46"/>
      <c r="D1033" s="47">
        <v>464</v>
      </c>
      <c r="E1033" s="48" t="s">
        <v>249</v>
      </c>
      <c r="F1033" s="49"/>
      <c r="G1033" s="50"/>
      <c r="H1033" s="51">
        <v>424.17503000000005</v>
      </c>
      <c r="I1033" s="52">
        <v>382.34465800000009</v>
      </c>
      <c r="J1033" s="53">
        <f t="shared" si="64"/>
        <v>183.29964006964966</v>
      </c>
      <c r="K1033" s="53">
        <v>118.04283215964966</v>
      </c>
      <c r="L1033" s="53">
        <v>32.042778559999995</v>
      </c>
      <c r="M1033" s="53">
        <v>33.214029349999997</v>
      </c>
      <c r="N1033" s="54">
        <f t="shared" si="65"/>
        <v>0.30873409550722591</v>
      </c>
      <c r="O1033" s="54">
        <f t="shared" si="66"/>
        <v>0.3925401011347453</v>
      </c>
      <c r="P1033" s="55">
        <f t="shared" si="67"/>
        <v>0.47940944442239236</v>
      </c>
      <c r="Q1033" s="7"/>
    </row>
    <row r="1034" spans="1:17" x14ac:dyDescent="0.25">
      <c r="A1034" s="66"/>
      <c r="B1034" s="56"/>
      <c r="C1034" s="67"/>
      <c r="D1034" s="68"/>
      <c r="E1034" s="69"/>
      <c r="F1034" s="70">
        <v>1</v>
      </c>
      <c r="G1034" s="71" t="s">
        <v>136</v>
      </c>
      <c r="H1034" s="72">
        <v>22.499897999999998</v>
      </c>
      <c r="I1034" s="73">
        <v>31.65240600000001</v>
      </c>
      <c r="J1034" s="73">
        <f t="shared" si="64"/>
        <v>14.638611814811286</v>
      </c>
      <c r="K1034" s="73">
        <v>9.0757919648112875</v>
      </c>
      <c r="L1034" s="73">
        <v>1.94314455</v>
      </c>
      <c r="M1034" s="73">
        <v>3.619675299999999</v>
      </c>
      <c r="N1034" s="74">
        <f t="shared" si="65"/>
        <v>0.28673308325475433</v>
      </c>
      <c r="O1034" s="74">
        <f t="shared" si="66"/>
        <v>0.34812318895477595</v>
      </c>
      <c r="P1034" s="75">
        <f t="shared" si="67"/>
        <v>0.46248022393025295</v>
      </c>
      <c r="Q1034" s="7"/>
    </row>
    <row r="1035" spans="1:17" x14ac:dyDescent="0.25">
      <c r="A1035" s="66"/>
      <c r="B1035" s="56"/>
      <c r="C1035" s="67"/>
      <c r="D1035" s="68"/>
      <c r="E1035" s="69"/>
      <c r="F1035" s="70">
        <v>2</v>
      </c>
      <c r="G1035" s="71" t="s">
        <v>137</v>
      </c>
      <c r="H1035" s="72">
        <v>43.393995000000004</v>
      </c>
      <c r="I1035" s="73">
        <v>54.826239999999991</v>
      </c>
      <c r="J1035" s="73">
        <f t="shared" si="64"/>
        <v>29.903299824638225</v>
      </c>
      <c r="K1035" s="73">
        <v>17.030311064638227</v>
      </c>
      <c r="L1035" s="73">
        <v>6.2960841200000006</v>
      </c>
      <c r="M1035" s="73">
        <v>6.5769046399999995</v>
      </c>
      <c r="N1035" s="74">
        <f t="shared" si="65"/>
        <v>0.31062336327711382</v>
      </c>
      <c r="O1035" s="74">
        <f t="shared" si="66"/>
        <v>0.42546042159079722</v>
      </c>
      <c r="P1035" s="75">
        <f t="shared" si="67"/>
        <v>0.54541948936564366</v>
      </c>
      <c r="Q1035" s="7"/>
    </row>
    <row r="1036" spans="1:17" x14ac:dyDescent="0.25">
      <c r="A1036" s="66"/>
      <c r="B1036" s="56"/>
      <c r="C1036" s="67"/>
      <c r="D1036" s="68"/>
      <c r="E1036" s="69"/>
      <c r="F1036" s="70">
        <v>16</v>
      </c>
      <c r="G1036" s="71" t="s">
        <v>138</v>
      </c>
      <c r="H1036" s="72">
        <v>14.565353000000002</v>
      </c>
      <c r="I1036" s="73">
        <v>16.344584999999995</v>
      </c>
      <c r="J1036" s="73">
        <f t="shared" si="64"/>
        <v>7.7257581118914729</v>
      </c>
      <c r="K1036" s="73">
        <v>4.6880266118914733</v>
      </c>
      <c r="L1036" s="73">
        <v>1.0877403799999998</v>
      </c>
      <c r="M1036" s="73">
        <v>1.94999112</v>
      </c>
      <c r="N1036" s="74">
        <f t="shared" si="65"/>
        <v>0.28682445053768418</v>
      </c>
      <c r="O1036" s="74">
        <f t="shared" si="66"/>
        <v>0.35337495518494194</v>
      </c>
      <c r="P1036" s="75">
        <f t="shared" si="67"/>
        <v>0.47267998006015294</v>
      </c>
      <c r="Q1036" s="7"/>
    </row>
    <row r="1037" spans="1:17" ht="25.5" x14ac:dyDescent="0.25">
      <c r="A1037" s="66"/>
      <c r="B1037" s="56"/>
      <c r="C1037" s="67"/>
      <c r="D1037" s="68"/>
      <c r="E1037" s="69"/>
      <c r="F1037" s="70">
        <v>17</v>
      </c>
      <c r="G1037" s="71" t="s">
        <v>139</v>
      </c>
      <c r="H1037" s="72">
        <v>4.3966409999999998</v>
      </c>
      <c r="I1037" s="73">
        <v>4.5127579999999998</v>
      </c>
      <c r="J1037" s="73">
        <f t="shared" si="64"/>
        <v>1.9519865971775587</v>
      </c>
      <c r="K1037" s="73">
        <v>1.2385999071775586</v>
      </c>
      <c r="L1037" s="73">
        <v>0.36454833000000003</v>
      </c>
      <c r="M1037" s="73">
        <v>0.34883836000000001</v>
      </c>
      <c r="N1037" s="74">
        <f t="shared" si="65"/>
        <v>0.27446628141317542</v>
      </c>
      <c r="O1037" s="74">
        <f t="shared" si="66"/>
        <v>0.35524799627579384</v>
      </c>
      <c r="P1037" s="75">
        <f t="shared" si="67"/>
        <v>0.432548476381308</v>
      </c>
      <c r="Q1037" s="7"/>
    </row>
    <row r="1038" spans="1:17" x14ac:dyDescent="0.25">
      <c r="A1038" s="66"/>
      <c r="B1038" s="56"/>
      <c r="C1038" s="67"/>
      <c r="D1038" s="68"/>
      <c r="E1038" s="69"/>
      <c r="F1038" s="70">
        <v>18</v>
      </c>
      <c r="G1038" s="71" t="s">
        <v>140</v>
      </c>
      <c r="H1038" s="72">
        <v>17.264603999999999</v>
      </c>
      <c r="I1038" s="73">
        <v>18.492038999999998</v>
      </c>
      <c r="J1038" s="73">
        <f t="shared" si="64"/>
        <v>9.4257841731683847</v>
      </c>
      <c r="K1038" s="73">
        <v>6.4424898931683856</v>
      </c>
      <c r="L1038" s="73">
        <v>1.7076890899999997</v>
      </c>
      <c r="M1038" s="73">
        <v>1.2756051899999998</v>
      </c>
      <c r="N1038" s="74">
        <f t="shared" si="65"/>
        <v>0.34839261874628247</v>
      </c>
      <c r="O1038" s="74">
        <f t="shared" si="66"/>
        <v>0.44073987639591206</v>
      </c>
      <c r="P1038" s="75">
        <f t="shared" si="67"/>
        <v>0.50972119262610172</v>
      </c>
      <c r="Q1038" s="7"/>
    </row>
    <row r="1039" spans="1:17" x14ac:dyDescent="0.25">
      <c r="A1039" s="66"/>
      <c r="B1039" s="56"/>
      <c r="C1039" s="67"/>
      <c r="D1039" s="68"/>
      <c r="E1039" s="69"/>
      <c r="F1039" s="70">
        <v>24</v>
      </c>
      <c r="G1039" s="71" t="s">
        <v>141</v>
      </c>
      <c r="H1039" s="72">
        <v>9.7032369999999997</v>
      </c>
      <c r="I1039" s="73">
        <v>12.732887</v>
      </c>
      <c r="J1039" s="73">
        <f t="shared" si="64"/>
        <v>5.2202440909828187</v>
      </c>
      <c r="K1039" s="73">
        <v>3.6095011109828192</v>
      </c>
      <c r="L1039" s="73">
        <v>0.64347771999999981</v>
      </c>
      <c r="M1039" s="73">
        <v>0.9672652599999999</v>
      </c>
      <c r="N1039" s="74">
        <f t="shared" si="65"/>
        <v>0.28347861023056431</v>
      </c>
      <c r="O1039" s="74">
        <f t="shared" si="66"/>
        <v>0.33401528113638479</v>
      </c>
      <c r="P1039" s="75">
        <f t="shared" si="67"/>
        <v>0.40998118423440172</v>
      </c>
      <c r="Q1039" s="7"/>
    </row>
    <row r="1040" spans="1:17" ht="25.5" x14ac:dyDescent="0.25">
      <c r="A1040" s="66"/>
      <c r="B1040" s="56"/>
      <c r="C1040" s="67"/>
      <c r="D1040" s="68"/>
      <c r="E1040" s="69"/>
      <c r="F1040" s="70">
        <v>51</v>
      </c>
      <c r="G1040" s="71" t="s">
        <v>24</v>
      </c>
      <c r="H1040" s="72">
        <v>1.7482920000000002</v>
      </c>
      <c r="I1040" s="73">
        <v>1.758292</v>
      </c>
      <c r="J1040" s="73">
        <f t="shared" si="64"/>
        <v>0.4212296317019063</v>
      </c>
      <c r="K1040" s="73">
        <v>9.9508001701906323E-2</v>
      </c>
      <c r="L1040" s="73">
        <v>0.11882081999999999</v>
      </c>
      <c r="M1040" s="73">
        <v>0.20290081000000001</v>
      </c>
      <c r="N1040" s="74">
        <f t="shared" si="65"/>
        <v>5.659355880701631E-2</v>
      </c>
      <c r="O1040" s="74">
        <f t="shared" si="66"/>
        <v>0.12417096915751555</v>
      </c>
      <c r="P1040" s="75">
        <f t="shared" si="67"/>
        <v>0.23956750738893556</v>
      </c>
      <c r="Q1040" s="7"/>
    </row>
    <row r="1041" spans="1:17" ht="38.25" x14ac:dyDescent="0.25">
      <c r="A1041" s="66"/>
      <c r="B1041" s="56"/>
      <c r="C1041" s="67"/>
      <c r="D1041" s="68"/>
      <c r="E1041" s="69"/>
      <c r="F1041" s="70">
        <v>61</v>
      </c>
      <c r="G1041" s="71" t="s">
        <v>191</v>
      </c>
      <c r="H1041" s="72">
        <v>90.061813000000001</v>
      </c>
      <c r="I1041" s="73">
        <v>1.3318130000000001</v>
      </c>
      <c r="J1041" s="73">
        <f t="shared" si="64"/>
        <v>0.4523089794428945</v>
      </c>
      <c r="K1041" s="73">
        <v>0.27567597944289446</v>
      </c>
      <c r="L1041" s="73">
        <v>0.10360800000000001</v>
      </c>
      <c r="M1041" s="73">
        <v>7.3024999999999993E-2</v>
      </c>
      <c r="N1041" s="74">
        <f t="shared" si="65"/>
        <v>0.20699300835995327</v>
      </c>
      <c r="O1041" s="74">
        <f t="shared" si="66"/>
        <v>0.28478771377280027</v>
      </c>
      <c r="P1041" s="75">
        <f t="shared" si="67"/>
        <v>0.3396189851299653</v>
      </c>
      <c r="Q1041" s="7"/>
    </row>
    <row r="1042" spans="1:17" ht="38.25" x14ac:dyDescent="0.25">
      <c r="A1042" s="66"/>
      <c r="B1042" s="56"/>
      <c r="C1042" s="67"/>
      <c r="D1042" s="68"/>
      <c r="E1042" s="69"/>
      <c r="F1042" s="70">
        <v>68</v>
      </c>
      <c r="G1042" s="71" t="s">
        <v>22</v>
      </c>
      <c r="H1042" s="72">
        <v>2.9104219999999992</v>
      </c>
      <c r="I1042" s="73">
        <v>4.8255499999999998</v>
      </c>
      <c r="J1042" s="73">
        <f t="shared" si="64"/>
        <v>1.8297233925345195</v>
      </c>
      <c r="K1042" s="73">
        <v>1.3550193825345196</v>
      </c>
      <c r="L1042" s="73">
        <v>0.25067098999999998</v>
      </c>
      <c r="M1042" s="73">
        <v>0.22403301999999997</v>
      </c>
      <c r="N1042" s="74">
        <f t="shared" si="65"/>
        <v>0.2808010242427329</v>
      </c>
      <c r="O1042" s="74">
        <f t="shared" si="66"/>
        <v>0.33274763965444759</v>
      </c>
      <c r="P1042" s="75">
        <f t="shared" si="67"/>
        <v>0.37917406151309585</v>
      </c>
      <c r="Q1042" s="7"/>
    </row>
    <row r="1043" spans="1:17" ht="25.5" x14ac:dyDescent="0.25">
      <c r="A1043" s="66"/>
      <c r="B1043" s="56"/>
      <c r="C1043" s="67"/>
      <c r="D1043" s="68"/>
      <c r="E1043" s="69"/>
      <c r="F1043" s="70">
        <v>90</v>
      </c>
      <c r="G1043" s="71" t="s">
        <v>81</v>
      </c>
      <c r="H1043" s="72">
        <v>174.34707900000004</v>
      </c>
      <c r="I1043" s="73">
        <v>192.50131999999996</v>
      </c>
      <c r="J1043" s="73">
        <f t="shared" si="64"/>
        <v>93.936130031906544</v>
      </c>
      <c r="K1043" s="73">
        <v>62.004482091906539</v>
      </c>
      <c r="L1043" s="73">
        <v>16.055115999999998</v>
      </c>
      <c r="M1043" s="73">
        <v>15.87653194</v>
      </c>
      <c r="N1043" s="74">
        <f t="shared" si="65"/>
        <v>0.32209899699340527</v>
      </c>
      <c r="O1043" s="74">
        <f t="shared" si="66"/>
        <v>0.4055016250896698</v>
      </c>
      <c r="P1043" s="75">
        <f t="shared" si="67"/>
        <v>0.48797655014472918</v>
      </c>
      <c r="Q1043" s="7"/>
    </row>
    <row r="1044" spans="1:17" ht="51" x14ac:dyDescent="0.25">
      <c r="A1044" s="66"/>
      <c r="B1044" s="56"/>
      <c r="C1044" s="67"/>
      <c r="D1044" s="68"/>
      <c r="E1044" s="69"/>
      <c r="F1044" s="70">
        <v>91</v>
      </c>
      <c r="G1044" s="71" t="s">
        <v>82</v>
      </c>
      <c r="H1044" s="72">
        <v>7.6642079999999986</v>
      </c>
      <c r="I1044" s="73">
        <v>5.1979819999999997</v>
      </c>
      <c r="J1044" s="73">
        <f t="shared" si="64"/>
        <v>0.10903535963134146</v>
      </c>
      <c r="K1044" s="73">
        <v>6.6085409631341463E-2</v>
      </c>
      <c r="L1044" s="73">
        <v>2.2282E-2</v>
      </c>
      <c r="M1044" s="73">
        <v>2.0667950000000004E-2</v>
      </c>
      <c r="N1044" s="74">
        <f t="shared" si="65"/>
        <v>1.2713666501988938E-2</v>
      </c>
      <c r="O1044" s="74">
        <f t="shared" si="66"/>
        <v>1.7000330057191707E-2</v>
      </c>
      <c r="P1044" s="75">
        <f t="shared" si="67"/>
        <v>2.0976478878022561E-2</v>
      </c>
      <c r="Q1044" s="7"/>
    </row>
    <row r="1045" spans="1:17" ht="38.25" x14ac:dyDescent="0.25">
      <c r="A1045" s="66"/>
      <c r="B1045" s="56"/>
      <c r="C1045" s="67"/>
      <c r="D1045" s="68"/>
      <c r="E1045" s="69"/>
      <c r="F1045" s="70">
        <v>101</v>
      </c>
      <c r="G1045" s="71" t="s">
        <v>88</v>
      </c>
      <c r="H1045" s="72">
        <v>2.5826780000000005</v>
      </c>
      <c r="I1045" s="73">
        <v>2.1125250000000002</v>
      </c>
      <c r="J1045" s="73">
        <f t="shared" si="64"/>
        <v>0.93179250349040765</v>
      </c>
      <c r="K1045" s="73">
        <v>0.31675836349040765</v>
      </c>
      <c r="L1045" s="73">
        <v>0.24922949999999999</v>
      </c>
      <c r="M1045" s="73">
        <v>0.36580464000000001</v>
      </c>
      <c r="N1045" s="74">
        <f t="shared" si="65"/>
        <v>0.14994301297755416</v>
      </c>
      <c r="O1045" s="74">
        <f t="shared" si="66"/>
        <v>0.26792007833772741</v>
      </c>
      <c r="P1045" s="75">
        <f t="shared" si="67"/>
        <v>0.44107998887133054</v>
      </c>
      <c r="Q1045" s="7"/>
    </row>
    <row r="1046" spans="1:17" ht="25.5" x14ac:dyDescent="0.25">
      <c r="A1046" s="66"/>
      <c r="B1046" s="56"/>
      <c r="C1046" s="67"/>
      <c r="D1046" s="68"/>
      <c r="E1046" s="69"/>
      <c r="F1046" s="70">
        <v>104</v>
      </c>
      <c r="G1046" s="71" t="s">
        <v>142</v>
      </c>
      <c r="H1046" s="72">
        <v>23.316468999999998</v>
      </c>
      <c r="I1046" s="73">
        <v>24.365258000000001</v>
      </c>
      <c r="J1046" s="73">
        <f t="shared" si="64"/>
        <v>12.113495215812536</v>
      </c>
      <c r="K1046" s="73">
        <v>9.210748565812537</v>
      </c>
      <c r="L1046" s="73">
        <v>2.2755581399999998</v>
      </c>
      <c r="M1046" s="73">
        <v>0.62718850999999998</v>
      </c>
      <c r="N1046" s="74">
        <f t="shared" si="65"/>
        <v>0.37802795134829015</v>
      </c>
      <c r="O1046" s="74">
        <f t="shared" si="66"/>
        <v>0.47142150950392298</v>
      </c>
      <c r="P1046" s="75">
        <f t="shared" si="67"/>
        <v>0.49716260816169217</v>
      </c>
      <c r="Q1046" s="7"/>
    </row>
    <row r="1047" spans="1:17" ht="38.25" x14ac:dyDescent="0.25">
      <c r="A1047" s="66"/>
      <c r="B1047" s="56"/>
      <c r="C1047" s="67"/>
      <c r="D1047" s="68"/>
      <c r="E1047" s="69"/>
      <c r="F1047" s="70">
        <v>106</v>
      </c>
      <c r="G1047" s="71" t="s">
        <v>83</v>
      </c>
      <c r="H1047" s="72">
        <v>5.3689330000000002</v>
      </c>
      <c r="I1047" s="73">
        <v>5.4193220000000002</v>
      </c>
      <c r="J1047" s="73">
        <f t="shared" si="64"/>
        <v>2.4180154306008239</v>
      </c>
      <c r="K1047" s="73">
        <v>1.6360706806008238</v>
      </c>
      <c r="L1047" s="73">
        <v>0.36872186000000001</v>
      </c>
      <c r="M1047" s="73">
        <v>0.41322289000000001</v>
      </c>
      <c r="N1047" s="74">
        <f t="shared" si="65"/>
        <v>0.30189582397960923</v>
      </c>
      <c r="O1047" s="74">
        <f t="shared" si="66"/>
        <v>0.36993419852166448</v>
      </c>
      <c r="P1047" s="75">
        <f t="shared" si="67"/>
        <v>0.44618412240513183</v>
      </c>
      <c r="Q1047" s="7"/>
    </row>
    <row r="1048" spans="1:17" ht="38.25" x14ac:dyDescent="0.25">
      <c r="A1048" s="66"/>
      <c r="B1048" s="56"/>
      <c r="C1048" s="67"/>
      <c r="D1048" s="68"/>
      <c r="E1048" s="69"/>
      <c r="F1048" s="70">
        <v>107</v>
      </c>
      <c r="G1048" s="71" t="s">
        <v>84</v>
      </c>
      <c r="H1048" s="72">
        <v>0.93671400000000005</v>
      </c>
      <c r="I1048" s="73">
        <v>0.93671399999999994</v>
      </c>
      <c r="J1048" s="73">
        <f t="shared" si="64"/>
        <v>0.29582136989201852</v>
      </c>
      <c r="K1048" s="73">
        <v>0.16668025989201851</v>
      </c>
      <c r="L1048" s="73">
        <v>6.396715E-2</v>
      </c>
      <c r="M1048" s="73">
        <v>6.5173960000000003E-2</v>
      </c>
      <c r="N1048" s="74">
        <f t="shared" si="65"/>
        <v>0.17794146334101821</v>
      </c>
      <c r="O1048" s="74">
        <f t="shared" si="66"/>
        <v>0.2462303434047303</v>
      </c>
      <c r="P1048" s="75">
        <f t="shared" si="67"/>
        <v>0.31580756761617584</v>
      </c>
      <c r="Q1048" s="7"/>
    </row>
    <row r="1049" spans="1:17" ht="25.5" x14ac:dyDescent="0.25">
      <c r="A1049" s="66"/>
      <c r="B1049" s="56"/>
      <c r="C1049" s="67"/>
      <c r="D1049" s="68"/>
      <c r="E1049" s="69"/>
      <c r="F1049" s="70">
        <v>121</v>
      </c>
      <c r="G1049" s="71" t="s">
        <v>159</v>
      </c>
      <c r="H1049" s="72">
        <v>3.1650000000000003E-3</v>
      </c>
      <c r="I1049" s="73">
        <v>3.1650000000000003E-3</v>
      </c>
      <c r="J1049" s="73">
        <f t="shared" si="64"/>
        <v>0</v>
      </c>
      <c r="K1049" s="73">
        <v>0</v>
      </c>
      <c r="L1049" s="73">
        <v>0</v>
      </c>
      <c r="M1049" s="73">
        <v>0</v>
      </c>
      <c r="N1049" s="74">
        <f t="shared" si="65"/>
        <v>0</v>
      </c>
      <c r="O1049" s="74">
        <f t="shared" si="66"/>
        <v>0</v>
      </c>
      <c r="P1049" s="75">
        <f t="shared" si="67"/>
        <v>0</v>
      </c>
      <c r="Q1049" s="7"/>
    </row>
    <row r="1050" spans="1:17" ht="25.5" x14ac:dyDescent="0.25">
      <c r="A1050" s="66"/>
      <c r="B1050" s="56"/>
      <c r="C1050" s="67"/>
      <c r="D1050" s="68"/>
      <c r="E1050" s="69"/>
      <c r="F1050" s="70">
        <v>127</v>
      </c>
      <c r="G1050" s="71" t="s">
        <v>184</v>
      </c>
      <c r="H1050" s="72">
        <v>0.228163</v>
      </c>
      <c r="I1050" s="73">
        <v>0.228163</v>
      </c>
      <c r="J1050" s="73">
        <f t="shared" si="64"/>
        <v>0</v>
      </c>
      <c r="K1050" s="73">
        <v>0</v>
      </c>
      <c r="L1050" s="73">
        <v>0</v>
      </c>
      <c r="M1050" s="73">
        <v>0</v>
      </c>
      <c r="N1050" s="74">
        <f t="shared" si="65"/>
        <v>0</v>
      </c>
      <c r="O1050" s="74">
        <f t="shared" si="66"/>
        <v>0</v>
      </c>
      <c r="P1050" s="75">
        <f t="shared" si="67"/>
        <v>0</v>
      </c>
      <c r="Q1050" s="7"/>
    </row>
    <row r="1051" spans="1:17" ht="38.25" x14ac:dyDescent="0.25">
      <c r="A1051" s="66"/>
      <c r="B1051" s="56"/>
      <c r="C1051" s="67"/>
      <c r="D1051" s="68"/>
      <c r="E1051" s="69"/>
      <c r="F1051" s="70">
        <v>129</v>
      </c>
      <c r="G1051" s="71" t="s">
        <v>143</v>
      </c>
      <c r="H1051" s="72">
        <v>1.0078449999999999</v>
      </c>
      <c r="I1051" s="73">
        <v>1.8070000000000002</v>
      </c>
      <c r="J1051" s="73">
        <f t="shared" si="64"/>
        <v>0.66241756154827502</v>
      </c>
      <c r="K1051" s="73">
        <v>0.13900884154827509</v>
      </c>
      <c r="L1051" s="73">
        <v>0.14517394</v>
      </c>
      <c r="M1051" s="73">
        <v>0.37823477999999999</v>
      </c>
      <c r="N1051" s="74">
        <f t="shared" si="65"/>
        <v>7.6927969866228602E-2</v>
      </c>
      <c r="O1051" s="74">
        <f t="shared" si="66"/>
        <v>0.15726772636871891</v>
      </c>
      <c r="P1051" s="75">
        <f t="shared" si="67"/>
        <v>0.36658415138255396</v>
      </c>
      <c r="Q1051" s="7"/>
    </row>
    <row r="1052" spans="1:17" x14ac:dyDescent="0.25">
      <c r="A1052" s="66"/>
      <c r="B1052" s="56"/>
      <c r="C1052" s="67"/>
      <c r="D1052" s="68"/>
      <c r="E1052" s="69"/>
      <c r="F1052" s="70">
        <v>131</v>
      </c>
      <c r="G1052" s="71" t="s">
        <v>144</v>
      </c>
      <c r="H1052" s="72">
        <v>2.1755210000000003</v>
      </c>
      <c r="I1052" s="73">
        <v>3.2966389999999999</v>
      </c>
      <c r="J1052" s="73">
        <f t="shared" si="64"/>
        <v>1.2639859804186475</v>
      </c>
      <c r="K1052" s="73">
        <v>0.68807403041864745</v>
      </c>
      <c r="L1052" s="73">
        <v>0.34694596999999999</v>
      </c>
      <c r="M1052" s="73">
        <v>0.22896598000000001</v>
      </c>
      <c r="N1052" s="74">
        <f t="shared" si="65"/>
        <v>0.20871985995999182</v>
      </c>
      <c r="O1052" s="74">
        <f t="shared" si="66"/>
        <v>0.31396219010290405</v>
      </c>
      <c r="P1052" s="75">
        <f t="shared" si="67"/>
        <v>0.38341655862793822</v>
      </c>
      <c r="Q1052" s="7"/>
    </row>
    <row r="1053" spans="1:17" x14ac:dyDescent="0.25">
      <c r="A1053" s="44"/>
      <c r="B1053" s="45"/>
      <c r="C1053" s="46"/>
      <c r="D1053" s="47">
        <v>465</v>
      </c>
      <c r="E1053" s="48" t="s">
        <v>250</v>
      </c>
      <c r="F1053" s="49"/>
      <c r="G1053" s="50"/>
      <c r="H1053" s="51">
        <v>4.1892049999999994</v>
      </c>
      <c r="I1053" s="52">
        <v>4.2250659999999991</v>
      </c>
      <c r="J1053" s="53">
        <f t="shared" si="64"/>
        <v>6.9197340082848072E-2</v>
      </c>
      <c r="K1053" s="53">
        <v>5.4860440082848072E-2</v>
      </c>
      <c r="L1053" s="53">
        <v>1.14959E-2</v>
      </c>
      <c r="M1053" s="53">
        <v>2.8410000000000002E-3</v>
      </c>
      <c r="N1053" s="54">
        <f t="shared" si="65"/>
        <v>1.2984516711182283E-2</v>
      </c>
      <c r="O1053" s="54">
        <f t="shared" si="66"/>
        <v>1.5705397284408833E-2</v>
      </c>
      <c r="P1053" s="55">
        <f t="shared" si="67"/>
        <v>1.6377812815905855E-2</v>
      </c>
      <c r="Q1053" s="7"/>
    </row>
    <row r="1054" spans="1:17" ht="25.5" x14ac:dyDescent="0.25">
      <c r="A1054" s="66"/>
      <c r="B1054" s="56"/>
      <c r="C1054" s="67"/>
      <c r="D1054" s="68"/>
      <c r="E1054" s="69"/>
      <c r="F1054" s="70">
        <v>42</v>
      </c>
      <c r="G1054" s="71" t="s">
        <v>158</v>
      </c>
      <c r="H1054" s="72">
        <v>0</v>
      </c>
      <c r="I1054" s="73">
        <v>3.5861000000000004E-2</v>
      </c>
      <c r="J1054" s="73">
        <f t="shared" si="64"/>
        <v>0</v>
      </c>
      <c r="K1054" s="73">
        <v>0</v>
      </c>
      <c r="L1054" s="73">
        <v>0</v>
      </c>
      <c r="M1054" s="73">
        <v>0</v>
      </c>
      <c r="N1054" s="74">
        <f t="shared" si="65"/>
        <v>0</v>
      </c>
      <c r="O1054" s="74">
        <f t="shared" si="66"/>
        <v>0</v>
      </c>
      <c r="P1054" s="75">
        <f t="shared" si="67"/>
        <v>0</v>
      </c>
      <c r="Q1054" s="7"/>
    </row>
    <row r="1055" spans="1:17" ht="38.25" x14ac:dyDescent="0.25">
      <c r="A1055" s="66"/>
      <c r="B1055" s="56"/>
      <c r="C1055" s="67"/>
      <c r="D1055" s="68"/>
      <c r="E1055" s="69"/>
      <c r="F1055" s="70">
        <v>68</v>
      </c>
      <c r="G1055" s="71" t="s">
        <v>22</v>
      </c>
      <c r="H1055" s="72">
        <v>4.1609999999999996</v>
      </c>
      <c r="I1055" s="73">
        <v>4.1609999999999996</v>
      </c>
      <c r="J1055" s="73">
        <f t="shared" si="64"/>
        <v>5.835784006353617E-2</v>
      </c>
      <c r="K1055" s="73">
        <v>4.6861940063536167E-2</v>
      </c>
      <c r="L1055" s="73">
        <v>1.14959E-2</v>
      </c>
      <c r="M1055" s="73">
        <v>0</v>
      </c>
      <c r="N1055" s="74">
        <f t="shared" si="65"/>
        <v>1.1262182183017585E-2</v>
      </c>
      <c r="O1055" s="74">
        <f t="shared" si="66"/>
        <v>1.4024955554803214E-2</v>
      </c>
      <c r="P1055" s="75">
        <f t="shared" si="67"/>
        <v>1.4024955554803214E-2</v>
      </c>
      <c r="Q1055" s="7"/>
    </row>
    <row r="1056" spans="1:17" ht="25.5" x14ac:dyDescent="0.25">
      <c r="A1056" s="66"/>
      <c r="B1056" s="56"/>
      <c r="C1056" s="67"/>
      <c r="D1056" s="68"/>
      <c r="E1056" s="69"/>
      <c r="F1056" s="70">
        <v>121</v>
      </c>
      <c r="G1056" s="71" t="s">
        <v>159</v>
      </c>
      <c r="H1056" s="72">
        <v>2.8205000000000001E-2</v>
      </c>
      <c r="I1056" s="73">
        <v>2.8205000000000001E-2</v>
      </c>
      <c r="J1056" s="73">
        <f t="shared" si="64"/>
        <v>1.0839500019311905E-2</v>
      </c>
      <c r="K1056" s="73">
        <v>7.9985000193119049E-3</v>
      </c>
      <c r="L1056" s="73">
        <v>0</v>
      </c>
      <c r="M1056" s="73">
        <v>2.8410000000000002E-3</v>
      </c>
      <c r="N1056" s="74">
        <f t="shared" si="65"/>
        <v>0.28358447152320171</v>
      </c>
      <c r="O1056" s="74">
        <f t="shared" si="66"/>
        <v>0.28358447152320171</v>
      </c>
      <c r="P1056" s="75">
        <f t="shared" si="67"/>
        <v>0.38431129300875394</v>
      </c>
      <c r="Q1056" s="7"/>
    </row>
    <row r="1057" spans="1:17" x14ac:dyDescent="0.25">
      <c r="A1057" s="43"/>
      <c r="B1057" s="65"/>
      <c r="C1057" s="56"/>
      <c r="D1057" s="57"/>
      <c r="E1057" s="58"/>
      <c r="F1057" s="59"/>
      <c r="G1057" s="60"/>
      <c r="H1057" s="61"/>
      <c r="I1057" s="62"/>
      <c r="J1057" s="62"/>
      <c r="K1057" s="62"/>
      <c r="L1057" s="62"/>
      <c r="M1057" s="62"/>
      <c r="N1057" s="63"/>
      <c r="O1057" s="63"/>
      <c r="P1057" s="64"/>
      <c r="Q1057" s="7"/>
    </row>
    <row r="1058" spans="1:17" x14ac:dyDescent="0.25">
      <c r="A1058" s="44"/>
      <c r="B1058" s="45">
        <v>999</v>
      </c>
      <c r="C1058" s="46" t="s">
        <v>251</v>
      </c>
      <c r="D1058" s="47"/>
      <c r="E1058" s="48"/>
      <c r="F1058" s="49"/>
      <c r="G1058" s="50"/>
      <c r="H1058" s="51">
        <v>5274.5779069999926</v>
      </c>
      <c r="I1058" s="52">
        <v>9577.2195359999787</v>
      </c>
      <c r="J1058" s="53">
        <f t="shared" si="64"/>
        <v>2825.7668768216299</v>
      </c>
      <c r="K1058" s="53">
        <v>1589.8339088916296</v>
      </c>
      <c r="L1058" s="53">
        <v>604.91946381000002</v>
      </c>
      <c r="M1058" s="53">
        <v>631.01350411999988</v>
      </c>
      <c r="N1058" s="54">
        <f t="shared" si="65"/>
        <v>0.16600161486489631</v>
      </c>
      <c r="O1058" s="54">
        <f t="shared" si="66"/>
        <v>0.22916394100101109</v>
      </c>
      <c r="P1058" s="55">
        <f t="shared" si="67"/>
        <v>0.29505086170362965</v>
      </c>
      <c r="Q1058" s="7"/>
    </row>
    <row r="1059" spans="1:17" x14ac:dyDescent="0.25">
      <c r="A1059" s="44"/>
      <c r="B1059" s="45"/>
      <c r="C1059" s="46"/>
      <c r="D1059" s="47">
        <v>999</v>
      </c>
      <c r="E1059" s="48" t="s">
        <v>251</v>
      </c>
      <c r="F1059" s="49"/>
      <c r="G1059" s="50"/>
      <c r="H1059" s="51">
        <v>5274.5779069999926</v>
      </c>
      <c r="I1059" s="52">
        <v>9577.2195359999787</v>
      </c>
      <c r="J1059" s="53">
        <f t="shared" si="64"/>
        <v>2825.7668768216299</v>
      </c>
      <c r="K1059" s="53">
        <v>1589.8339088916296</v>
      </c>
      <c r="L1059" s="53">
        <v>604.91946381000002</v>
      </c>
      <c r="M1059" s="53">
        <v>631.01350411999988</v>
      </c>
      <c r="N1059" s="54">
        <f t="shared" si="65"/>
        <v>0.16600161486489631</v>
      </c>
      <c r="O1059" s="54">
        <f t="shared" si="66"/>
        <v>0.22916394100101109</v>
      </c>
      <c r="P1059" s="55">
        <f t="shared" si="67"/>
        <v>0.29505086170362965</v>
      </c>
      <c r="Q1059" s="7"/>
    </row>
    <row r="1060" spans="1:17" x14ac:dyDescent="0.25">
      <c r="A1060" s="66"/>
      <c r="B1060" s="56"/>
      <c r="C1060" s="67"/>
      <c r="D1060" s="68"/>
      <c r="E1060" s="69"/>
      <c r="F1060" s="70">
        <v>1</v>
      </c>
      <c r="G1060" s="71" t="s">
        <v>136</v>
      </c>
      <c r="H1060" s="72">
        <v>84.735670999999925</v>
      </c>
      <c r="I1060" s="73">
        <v>136.295748</v>
      </c>
      <c r="J1060" s="73">
        <f t="shared" si="64"/>
        <v>29.231105094513801</v>
      </c>
      <c r="K1060" s="73">
        <v>14.994748294513812</v>
      </c>
      <c r="L1060" s="73">
        <v>5.886793599999991</v>
      </c>
      <c r="M1060" s="73">
        <v>8.3495631999999969</v>
      </c>
      <c r="N1060" s="74">
        <f t="shared" si="65"/>
        <v>0.11001625886754597</v>
      </c>
      <c r="O1060" s="74">
        <f t="shared" si="66"/>
        <v>0.15320758131437676</v>
      </c>
      <c r="P1060" s="75">
        <f t="shared" si="67"/>
        <v>0.21446820992914467</v>
      </c>
      <c r="Q1060" s="7"/>
    </row>
    <row r="1061" spans="1:17" x14ac:dyDescent="0.25">
      <c r="A1061" s="66"/>
      <c r="B1061" s="56"/>
      <c r="C1061" s="67"/>
      <c r="D1061" s="68"/>
      <c r="E1061" s="69"/>
      <c r="F1061" s="70">
        <v>2</v>
      </c>
      <c r="G1061" s="71" t="s">
        <v>137</v>
      </c>
      <c r="H1061" s="72">
        <v>14.232518999999998</v>
      </c>
      <c r="I1061" s="73">
        <v>51.412520000000008</v>
      </c>
      <c r="J1061" s="73">
        <f t="shared" si="64"/>
        <v>10.940067258418715</v>
      </c>
      <c r="K1061" s="73">
        <v>5.5401648384187139</v>
      </c>
      <c r="L1061" s="73">
        <v>2.0547345899999994</v>
      </c>
      <c r="M1061" s="73">
        <v>3.3451678300000003</v>
      </c>
      <c r="N1061" s="74">
        <f t="shared" si="65"/>
        <v>0.10775906021371279</v>
      </c>
      <c r="O1061" s="74">
        <f t="shared" si="66"/>
        <v>0.14772470651932082</v>
      </c>
      <c r="P1061" s="75">
        <f t="shared" si="67"/>
        <v>0.21278994413070421</v>
      </c>
      <c r="Q1061" s="7"/>
    </row>
    <row r="1062" spans="1:17" x14ac:dyDescent="0.25">
      <c r="A1062" s="66"/>
      <c r="B1062" s="56"/>
      <c r="C1062" s="67"/>
      <c r="D1062" s="68"/>
      <c r="E1062" s="69"/>
      <c r="F1062" s="70">
        <v>16</v>
      </c>
      <c r="G1062" s="71" t="s">
        <v>138</v>
      </c>
      <c r="H1062" s="72">
        <v>0.53832000000000002</v>
      </c>
      <c r="I1062" s="73">
        <v>0.67659200000000008</v>
      </c>
      <c r="J1062" s="73">
        <f t="shared" si="64"/>
        <v>2.9392499482724814E-2</v>
      </c>
      <c r="K1062" s="73">
        <v>2.3392499482724816E-2</v>
      </c>
      <c r="L1062" s="73">
        <v>0</v>
      </c>
      <c r="M1062" s="73">
        <v>6.0000000000000001E-3</v>
      </c>
      <c r="N1062" s="74">
        <f t="shared" si="65"/>
        <v>3.4574011343209518E-2</v>
      </c>
      <c r="O1062" s="74">
        <f t="shared" si="66"/>
        <v>3.4574011343209518E-2</v>
      </c>
      <c r="P1062" s="75">
        <f t="shared" si="67"/>
        <v>4.3441984952120052E-2</v>
      </c>
      <c r="Q1062" s="7"/>
    </row>
    <row r="1063" spans="1:17" ht="25.5" x14ac:dyDescent="0.25">
      <c r="A1063" s="66"/>
      <c r="B1063" s="56"/>
      <c r="C1063" s="67"/>
      <c r="D1063" s="68"/>
      <c r="E1063" s="69"/>
      <c r="F1063" s="70">
        <v>17</v>
      </c>
      <c r="G1063" s="71" t="s">
        <v>139</v>
      </c>
      <c r="H1063" s="72">
        <v>2.4899110000000002</v>
      </c>
      <c r="I1063" s="73">
        <v>1.6581220000000001</v>
      </c>
      <c r="J1063" s="73">
        <f t="shared" si="64"/>
        <v>0.56389869092014699</v>
      </c>
      <c r="K1063" s="73">
        <v>0.23324351092014695</v>
      </c>
      <c r="L1063" s="73">
        <v>0.12408528000000001</v>
      </c>
      <c r="M1063" s="73">
        <v>0.2065699</v>
      </c>
      <c r="N1063" s="74">
        <f t="shared" si="65"/>
        <v>0.14066727956094119</v>
      </c>
      <c r="O1063" s="74">
        <f t="shared" si="66"/>
        <v>0.21550211077360226</v>
      </c>
      <c r="P1063" s="75">
        <f t="shared" si="67"/>
        <v>0.34008275079888389</v>
      </c>
      <c r="Q1063" s="7"/>
    </row>
    <row r="1064" spans="1:17" x14ac:dyDescent="0.25">
      <c r="A1064" s="66"/>
      <c r="B1064" s="56"/>
      <c r="C1064" s="67"/>
      <c r="D1064" s="68"/>
      <c r="E1064" s="69"/>
      <c r="F1064" s="70">
        <v>18</v>
      </c>
      <c r="G1064" s="71" t="s">
        <v>140</v>
      </c>
      <c r="H1064" s="72">
        <v>0.05</v>
      </c>
      <c r="I1064" s="73">
        <v>0.44442300000000001</v>
      </c>
      <c r="J1064" s="73">
        <f t="shared" si="64"/>
        <v>0.33583973623992236</v>
      </c>
      <c r="K1064" s="73">
        <v>0.27153560623992234</v>
      </c>
      <c r="L1064" s="73">
        <v>4.0573999999999999E-2</v>
      </c>
      <c r="M1064" s="73">
        <v>2.3730129999999999E-2</v>
      </c>
      <c r="N1064" s="74">
        <f t="shared" si="65"/>
        <v>0.61098459404648797</v>
      </c>
      <c r="O1064" s="74">
        <f t="shared" si="66"/>
        <v>0.70228049907390555</v>
      </c>
      <c r="P1064" s="75">
        <f t="shared" si="67"/>
        <v>0.75567586790045149</v>
      </c>
      <c r="Q1064" s="7"/>
    </row>
    <row r="1065" spans="1:17" x14ac:dyDescent="0.25">
      <c r="A1065" s="66"/>
      <c r="B1065" s="56"/>
      <c r="C1065" s="67"/>
      <c r="D1065" s="68"/>
      <c r="E1065" s="69"/>
      <c r="F1065" s="70">
        <v>24</v>
      </c>
      <c r="G1065" s="71" t="s">
        <v>141</v>
      </c>
      <c r="H1065" s="72">
        <v>0.1696</v>
      </c>
      <c r="I1065" s="73">
        <v>0.67275499999999999</v>
      </c>
      <c r="J1065" s="73">
        <f t="shared" si="64"/>
        <v>7.2298490852210684E-2</v>
      </c>
      <c r="K1065" s="73">
        <v>6.9898490852210671E-2</v>
      </c>
      <c r="L1065" s="73">
        <v>1.1999999999999999E-3</v>
      </c>
      <c r="M1065" s="73">
        <v>1.1999999999999999E-3</v>
      </c>
      <c r="N1065" s="74">
        <f t="shared" si="65"/>
        <v>0.10389887975891769</v>
      </c>
      <c r="O1065" s="74">
        <f t="shared" si="66"/>
        <v>0.10568259002491349</v>
      </c>
      <c r="P1065" s="75">
        <f t="shared" si="67"/>
        <v>0.1074663002909093</v>
      </c>
      <c r="Q1065" s="7"/>
    </row>
    <row r="1066" spans="1:17" ht="25.5" x14ac:dyDescent="0.25">
      <c r="A1066" s="66"/>
      <c r="B1066" s="56"/>
      <c r="C1066" s="67"/>
      <c r="D1066" s="68"/>
      <c r="E1066" s="69"/>
      <c r="F1066" s="70">
        <v>30</v>
      </c>
      <c r="G1066" s="71" t="s">
        <v>64</v>
      </c>
      <c r="H1066" s="72">
        <v>480.19639199999972</v>
      </c>
      <c r="I1066" s="73">
        <v>648.91169799999989</v>
      </c>
      <c r="J1066" s="73">
        <f t="shared" si="64"/>
        <v>251.10841459115113</v>
      </c>
      <c r="K1066" s="73">
        <v>157.73313057115115</v>
      </c>
      <c r="L1066" s="73">
        <v>46.620863820000004</v>
      </c>
      <c r="M1066" s="73">
        <v>46.75442019999997</v>
      </c>
      <c r="N1066" s="74">
        <f t="shared" si="65"/>
        <v>0.24307333502739717</v>
      </c>
      <c r="O1066" s="74">
        <f t="shared" si="66"/>
        <v>0.31491803125292278</v>
      </c>
      <c r="P1066" s="75">
        <f t="shared" si="67"/>
        <v>0.3869685434321623</v>
      </c>
      <c r="Q1066" s="7"/>
    </row>
    <row r="1067" spans="1:17" ht="25.5" x14ac:dyDescent="0.25">
      <c r="A1067" s="66"/>
      <c r="B1067" s="56"/>
      <c r="C1067" s="67"/>
      <c r="D1067" s="68"/>
      <c r="E1067" s="69"/>
      <c r="F1067" s="70">
        <v>35</v>
      </c>
      <c r="G1067" s="71" t="s">
        <v>45</v>
      </c>
      <c r="H1067" s="72">
        <v>47.224588000000033</v>
      </c>
      <c r="I1067" s="73">
        <v>52.097244000000003</v>
      </c>
      <c r="J1067" s="73">
        <f t="shared" si="64"/>
        <v>18.297943335423863</v>
      </c>
      <c r="K1067" s="73">
        <v>10.231681575423863</v>
      </c>
      <c r="L1067" s="73">
        <v>4.2623232200000007</v>
      </c>
      <c r="M1067" s="73">
        <v>3.8039385400000003</v>
      </c>
      <c r="N1067" s="74">
        <f t="shared" si="65"/>
        <v>0.19639583190665255</v>
      </c>
      <c r="O1067" s="74">
        <f t="shared" si="66"/>
        <v>0.27821058625335082</v>
      </c>
      <c r="P1067" s="75">
        <f t="shared" si="67"/>
        <v>0.35122670472595174</v>
      </c>
      <c r="Q1067" s="7"/>
    </row>
    <row r="1068" spans="1:17" x14ac:dyDescent="0.25">
      <c r="A1068" s="66"/>
      <c r="B1068" s="56"/>
      <c r="C1068" s="67"/>
      <c r="D1068" s="68"/>
      <c r="E1068" s="69"/>
      <c r="F1068" s="70">
        <v>36</v>
      </c>
      <c r="G1068" s="71" t="s">
        <v>46</v>
      </c>
      <c r="H1068" s="72">
        <v>825.74988299999768</v>
      </c>
      <c r="I1068" s="73">
        <v>1029.3536099999981</v>
      </c>
      <c r="J1068" s="73">
        <f t="shared" si="64"/>
        <v>467.42890493428979</v>
      </c>
      <c r="K1068" s="73">
        <v>296.98089968428968</v>
      </c>
      <c r="L1068" s="73">
        <v>88.88730426000005</v>
      </c>
      <c r="M1068" s="73">
        <v>81.560700990000043</v>
      </c>
      <c r="N1068" s="74">
        <f t="shared" si="65"/>
        <v>0.28851203007321286</v>
      </c>
      <c r="O1068" s="74">
        <f t="shared" si="66"/>
        <v>0.37486457539532064</v>
      </c>
      <c r="P1068" s="75">
        <f t="shared" si="67"/>
        <v>0.45409944686966286</v>
      </c>
      <c r="Q1068" s="7"/>
    </row>
    <row r="1069" spans="1:17" x14ac:dyDescent="0.25">
      <c r="A1069" s="66"/>
      <c r="B1069" s="56"/>
      <c r="C1069" s="67"/>
      <c r="D1069" s="68"/>
      <c r="E1069" s="69"/>
      <c r="F1069" s="70">
        <v>39</v>
      </c>
      <c r="G1069" s="71" t="s">
        <v>157</v>
      </c>
      <c r="H1069" s="72">
        <v>47.368913000000049</v>
      </c>
      <c r="I1069" s="73">
        <v>36.016227000000008</v>
      </c>
      <c r="J1069" s="73">
        <f t="shared" si="64"/>
        <v>10.160548105423164</v>
      </c>
      <c r="K1069" s="73">
        <v>5.6711271554231644</v>
      </c>
      <c r="L1069" s="73">
        <v>1.4864486399999999</v>
      </c>
      <c r="M1069" s="73">
        <v>3.0029723099999988</v>
      </c>
      <c r="N1069" s="74">
        <f t="shared" si="65"/>
        <v>0.15746033462703252</v>
      </c>
      <c r="O1069" s="74">
        <f t="shared" si="66"/>
        <v>0.19873197143674051</v>
      </c>
      <c r="P1069" s="75">
        <f t="shared" si="67"/>
        <v>0.28211028616137834</v>
      </c>
      <c r="Q1069" s="7"/>
    </row>
    <row r="1070" spans="1:17" ht="25.5" x14ac:dyDescent="0.25">
      <c r="A1070" s="66"/>
      <c r="B1070" s="56"/>
      <c r="C1070" s="67"/>
      <c r="D1070" s="68"/>
      <c r="E1070" s="69"/>
      <c r="F1070" s="70">
        <v>40</v>
      </c>
      <c r="G1070" s="71" t="s">
        <v>162</v>
      </c>
      <c r="H1070" s="72">
        <v>33.237429999999996</v>
      </c>
      <c r="I1070" s="73">
        <v>31.061744999999988</v>
      </c>
      <c r="J1070" s="73">
        <f t="shared" si="64"/>
        <v>4.9680153821442259</v>
      </c>
      <c r="K1070" s="73">
        <v>2.1762960021442268</v>
      </c>
      <c r="L1070" s="73">
        <v>1.1784236999999993</v>
      </c>
      <c r="M1070" s="73">
        <v>1.61329568</v>
      </c>
      <c r="N1070" s="74">
        <f t="shared" si="65"/>
        <v>7.0063546080370812E-2</v>
      </c>
      <c r="O1070" s="74">
        <f t="shared" si="66"/>
        <v>0.10800164968659125</v>
      </c>
      <c r="P1070" s="75">
        <f t="shared" si="67"/>
        <v>0.15993999635706971</v>
      </c>
      <c r="Q1070" s="7"/>
    </row>
    <row r="1071" spans="1:17" ht="25.5" x14ac:dyDescent="0.25">
      <c r="A1071" s="66"/>
      <c r="B1071" s="56"/>
      <c r="C1071" s="67"/>
      <c r="D1071" s="68"/>
      <c r="E1071" s="69"/>
      <c r="F1071" s="70">
        <v>41</v>
      </c>
      <c r="G1071" s="71" t="s">
        <v>163</v>
      </c>
      <c r="H1071" s="72">
        <v>7.9149460000000005</v>
      </c>
      <c r="I1071" s="73">
        <v>9.9936600000000002</v>
      </c>
      <c r="J1071" s="73">
        <f t="shared" si="64"/>
        <v>2.0012079693738296</v>
      </c>
      <c r="K1071" s="73">
        <v>0.75555621937382966</v>
      </c>
      <c r="L1071" s="73">
        <v>0.60409433000000001</v>
      </c>
      <c r="M1071" s="73">
        <v>0.64155741999999993</v>
      </c>
      <c r="N1071" s="74">
        <f t="shared" si="65"/>
        <v>7.560355459099366E-2</v>
      </c>
      <c r="O1071" s="74">
        <f t="shared" si="66"/>
        <v>0.13605131146885424</v>
      </c>
      <c r="P1071" s="75">
        <f t="shared" si="67"/>
        <v>0.20024775401342748</v>
      </c>
      <c r="Q1071" s="7"/>
    </row>
    <row r="1072" spans="1:17" ht="25.5" x14ac:dyDescent="0.25">
      <c r="A1072" s="66"/>
      <c r="B1072" s="56"/>
      <c r="C1072" s="67"/>
      <c r="D1072" s="68"/>
      <c r="E1072" s="69"/>
      <c r="F1072" s="70">
        <v>42</v>
      </c>
      <c r="G1072" s="71" t="s">
        <v>158</v>
      </c>
      <c r="H1072" s="72">
        <v>274.70349100000016</v>
      </c>
      <c r="I1072" s="73">
        <v>330.40190400000017</v>
      </c>
      <c r="J1072" s="73">
        <f t="shared" si="64"/>
        <v>57.47280341353062</v>
      </c>
      <c r="K1072" s="73">
        <v>26.746052563530611</v>
      </c>
      <c r="L1072" s="73">
        <v>11.652629520000009</v>
      </c>
      <c r="M1072" s="73">
        <v>19.074121330000004</v>
      </c>
      <c r="N1072" s="74">
        <f t="shared" si="65"/>
        <v>8.0950055794867928E-2</v>
      </c>
      <c r="O1072" s="74">
        <f t="shared" si="66"/>
        <v>0.11621810170782368</v>
      </c>
      <c r="P1072" s="75">
        <f t="shared" si="67"/>
        <v>0.17394816046075384</v>
      </c>
      <c r="Q1072" s="7"/>
    </row>
    <row r="1073" spans="1:17" ht="25.5" x14ac:dyDescent="0.25">
      <c r="A1073" s="66"/>
      <c r="B1073" s="56"/>
      <c r="C1073" s="67"/>
      <c r="D1073" s="68"/>
      <c r="E1073" s="69"/>
      <c r="F1073" s="70">
        <v>46</v>
      </c>
      <c r="G1073" s="71" t="s">
        <v>169</v>
      </c>
      <c r="H1073" s="72">
        <v>157.31519799999978</v>
      </c>
      <c r="I1073" s="73">
        <v>144.91317600000011</v>
      </c>
      <c r="J1073" s="73">
        <f t="shared" si="64"/>
        <v>24.992618259263921</v>
      </c>
      <c r="K1073" s="73">
        <v>13.387237449263921</v>
      </c>
      <c r="L1073" s="73">
        <v>5.6619410999999982</v>
      </c>
      <c r="M1073" s="73">
        <v>5.9434397100000007</v>
      </c>
      <c r="N1073" s="74">
        <f t="shared" si="65"/>
        <v>9.2381092035854012E-2</v>
      </c>
      <c r="O1073" s="74">
        <f t="shared" si="66"/>
        <v>0.13145235702558825</v>
      </c>
      <c r="P1073" s="75">
        <f t="shared" si="67"/>
        <v>0.17246615490135903</v>
      </c>
      <c r="Q1073" s="7"/>
    </row>
    <row r="1074" spans="1:17" ht="51" x14ac:dyDescent="0.25">
      <c r="A1074" s="66"/>
      <c r="B1074" s="56"/>
      <c r="C1074" s="67"/>
      <c r="D1074" s="68"/>
      <c r="E1074" s="69"/>
      <c r="F1074" s="70">
        <v>47</v>
      </c>
      <c r="G1074" s="71" t="s">
        <v>190</v>
      </c>
      <c r="H1074" s="72">
        <v>21.452530000000007</v>
      </c>
      <c r="I1074" s="73">
        <v>20.310237000000004</v>
      </c>
      <c r="J1074" s="73">
        <f t="shared" si="64"/>
        <v>9.726436973421885</v>
      </c>
      <c r="K1074" s="73">
        <v>5.5506527334218845</v>
      </c>
      <c r="L1074" s="73">
        <v>2.5441321299999999</v>
      </c>
      <c r="M1074" s="73">
        <v>1.6316521100000003</v>
      </c>
      <c r="N1074" s="74">
        <f t="shared" si="65"/>
        <v>0.27329335120126286</v>
      </c>
      <c r="O1074" s="74">
        <f t="shared" si="66"/>
        <v>0.39855688850021209</v>
      </c>
      <c r="P1074" s="75">
        <f t="shared" si="67"/>
        <v>0.47889332721335959</v>
      </c>
      <c r="Q1074" s="7"/>
    </row>
    <row r="1075" spans="1:17" ht="25.5" x14ac:dyDescent="0.25">
      <c r="A1075" s="66"/>
      <c r="B1075" s="56"/>
      <c r="C1075" s="67"/>
      <c r="D1075" s="68"/>
      <c r="E1075" s="69"/>
      <c r="F1075" s="70">
        <v>51</v>
      </c>
      <c r="G1075" s="71" t="s">
        <v>24</v>
      </c>
      <c r="H1075" s="72">
        <v>0.98040600000000011</v>
      </c>
      <c r="I1075" s="73">
        <v>7.3908000000000014</v>
      </c>
      <c r="J1075" s="73">
        <f t="shared" si="64"/>
        <v>0.65333958991581376</v>
      </c>
      <c r="K1075" s="73">
        <v>6.1036139915813692E-2</v>
      </c>
      <c r="L1075" s="73">
        <v>0.16955157000000001</v>
      </c>
      <c r="M1075" s="73">
        <v>0.42275188000000002</v>
      </c>
      <c r="N1075" s="74">
        <f t="shared" si="65"/>
        <v>8.2583942084501916E-3</v>
      </c>
      <c r="O1075" s="74">
        <f t="shared" si="66"/>
        <v>3.1199289646021224E-2</v>
      </c>
      <c r="P1075" s="75">
        <f t="shared" si="67"/>
        <v>8.8399035275723015E-2</v>
      </c>
      <c r="Q1075" s="7"/>
    </row>
    <row r="1076" spans="1:17" x14ac:dyDescent="0.25">
      <c r="A1076" s="66"/>
      <c r="B1076" s="56"/>
      <c r="C1076" s="67"/>
      <c r="D1076" s="68"/>
      <c r="E1076" s="69"/>
      <c r="F1076" s="70">
        <v>60</v>
      </c>
      <c r="G1076" s="71" t="s">
        <v>196</v>
      </c>
      <c r="H1076" s="72">
        <v>0.43938499999999997</v>
      </c>
      <c r="I1076" s="73">
        <v>5.1224189999999998</v>
      </c>
      <c r="J1076" s="73">
        <f t="shared" si="64"/>
        <v>4.1846196177711557</v>
      </c>
      <c r="K1076" s="73">
        <v>3.1787067977711558</v>
      </c>
      <c r="L1076" s="73">
        <v>0.11873828000000002</v>
      </c>
      <c r="M1076" s="73">
        <v>0.88717453999999996</v>
      </c>
      <c r="N1076" s="74">
        <f t="shared" si="65"/>
        <v>0.62054798675609235</v>
      </c>
      <c r="O1076" s="74">
        <f t="shared" si="66"/>
        <v>0.64372810536802161</v>
      </c>
      <c r="P1076" s="75">
        <f t="shared" si="67"/>
        <v>0.81692255509968159</v>
      </c>
      <c r="Q1076" s="7"/>
    </row>
    <row r="1077" spans="1:17" ht="38.25" x14ac:dyDescent="0.25">
      <c r="A1077" s="66"/>
      <c r="B1077" s="56"/>
      <c r="C1077" s="67"/>
      <c r="D1077" s="68"/>
      <c r="E1077" s="69"/>
      <c r="F1077" s="70">
        <v>61</v>
      </c>
      <c r="G1077" s="71" t="s">
        <v>191</v>
      </c>
      <c r="H1077" s="72">
        <v>1051.8249459999968</v>
      </c>
      <c r="I1077" s="73">
        <v>1356.7760809999909</v>
      </c>
      <c r="J1077" s="73">
        <f t="shared" si="64"/>
        <v>316.67404008178698</v>
      </c>
      <c r="K1077" s="73">
        <v>168.89574961178693</v>
      </c>
      <c r="L1077" s="73">
        <v>85.087918919999979</v>
      </c>
      <c r="M1077" s="73">
        <v>62.690371550000052</v>
      </c>
      <c r="N1077" s="74">
        <f t="shared" si="65"/>
        <v>0.12448314204308858</v>
      </c>
      <c r="O1077" s="74">
        <f t="shared" si="66"/>
        <v>0.18719645200746182</v>
      </c>
      <c r="P1077" s="75">
        <f t="shared" si="67"/>
        <v>0.23340184464955135</v>
      </c>
      <c r="Q1077" s="7"/>
    </row>
    <row r="1078" spans="1:17" ht="38.25" x14ac:dyDescent="0.25">
      <c r="A1078" s="66"/>
      <c r="B1078" s="56"/>
      <c r="C1078" s="67"/>
      <c r="D1078" s="68"/>
      <c r="E1078" s="69"/>
      <c r="F1078" s="70">
        <v>68</v>
      </c>
      <c r="G1078" s="71" t="s">
        <v>22</v>
      </c>
      <c r="H1078" s="72">
        <v>214.77951900000051</v>
      </c>
      <c r="I1078" s="73">
        <v>519.43426099999954</v>
      </c>
      <c r="J1078" s="73">
        <f t="shared" si="64"/>
        <v>204.89573498959138</v>
      </c>
      <c r="K1078" s="73">
        <v>110.53596268959136</v>
      </c>
      <c r="L1078" s="73">
        <v>51.46072754999998</v>
      </c>
      <c r="M1078" s="73">
        <v>42.899044750000023</v>
      </c>
      <c r="N1078" s="74">
        <f t="shared" si="65"/>
        <v>0.21280067756175877</v>
      </c>
      <c r="O1078" s="74">
        <f t="shared" si="66"/>
        <v>0.31187140010310466</v>
      </c>
      <c r="P1078" s="75">
        <f t="shared" si="67"/>
        <v>0.39445941550935076</v>
      </c>
      <c r="Q1078" s="7"/>
    </row>
    <row r="1079" spans="1:17" ht="25.5" x14ac:dyDescent="0.25">
      <c r="A1079" s="66"/>
      <c r="B1079" s="56"/>
      <c r="C1079" s="67"/>
      <c r="D1079" s="68"/>
      <c r="E1079" s="69"/>
      <c r="F1079" s="70">
        <v>72</v>
      </c>
      <c r="G1079" s="71" t="s">
        <v>25</v>
      </c>
      <c r="H1079" s="72">
        <v>3.1672480000000003</v>
      </c>
      <c r="I1079" s="73">
        <v>71.940057000000024</v>
      </c>
      <c r="J1079" s="73">
        <f t="shared" si="64"/>
        <v>19.512253754766999</v>
      </c>
      <c r="K1079" s="73">
        <v>7.8328060647669986</v>
      </c>
      <c r="L1079" s="73">
        <v>4.8318742600000002</v>
      </c>
      <c r="M1079" s="73">
        <v>6.8475734300000015</v>
      </c>
      <c r="N1079" s="74">
        <f t="shared" si="65"/>
        <v>0.10887961994201639</v>
      </c>
      <c r="O1079" s="74">
        <f t="shared" si="66"/>
        <v>0.17604490256057198</v>
      </c>
      <c r="P1079" s="75">
        <f t="shared" si="67"/>
        <v>0.27122933409361899</v>
      </c>
      <c r="Q1079" s="7"/>
    </row>
    <row r="1080" spans="1:17" ht="38.25" x14ac:dyDescent="0.25">
      <c r="A1080" s="66"/>
      <c r="B1080" s="56"/>
      <c r="C1080" s="67"/>
      <c r="D1080" s="68"/>
      <c r="E1080" s="69"/>
      <c r="F1080" s="70">
        <v>73</v>
      </c>
      <c r="G1080" s="71" t="s">
        <v>151</v>
      </c>
      <c r="H1080" s="72">
        <v>0.41</v>
      </c>
      <c r="I1080" s="73">
        <v>97.185772999999998</v>
      </c>
      <c r="J1080" s="73">
        <f t="shared" si="64"/>
        <v>19.190980768766838</v>
      </c>
      <c r="K1080" s="73">
        <v>12.781068438766841</v>
      </c>
      <c r="L1080" s="73">
        <v>3.3344715200000015</v>
      </c>
      <c r="M1080" s="73">
        <v>3.0754408099999972</v>
      </c>
      <c r="N1080" s="74">
        <f t="shared" si="65"/>
        <v>0.13151172279883849</v>
      </c>
      <c r="O1080" s="74">
        <f t="shared" si="66"/>
        <v>0.16582200728872984</v>
      </c>
      <c r="P1080" s="75">
        <f t="shared" si="67"/>
        <v>0.19746697666094437</v>
      </c>
      <c r="Q1080" s="7"/>
    </row>
    <row r="1081" spans="1:17" ht="25.5" x14ac:dyDescent="0.25">
      <c r="A1081" s="66"/>
      <c r="B1081" s="56"/>
      <c r="C1081" s="67"/>
      <c r="D1081" s="68"/>
      <c r="E1081" s="69"/>
      <c r="F1081" s="70">
        <v>74</v>
      </c>
      <c r="G1081" s="71" t="s">
        <v>20</v>
      </c>
      <c r="H1081" s="72">
        <v>0</v>
      </c>
      <c r="I1081" s="73">
        <v>0.43562500000000004</v>
      </c>
      <c r="J1081" s="73">
        <f t="shared" si="64"/>
        <v>0.10722100011425464</v>
      </c>
      <c r="K1081" s="73">
        <v>7.4300001142546535E-3</v>
      </c>
      <c r="L1081" s="73">
        <v>2.5946E-2</v>
      </c>
      <c r="M1081" s="73">
        <v>7.3844999999999994E-2</v>
      </c>
      <c r="N1081" s="74">
        <f t="shared" si="65"/>
        <v>1.7055954351230192E-2</v>
      </c>
      <c r="O1081" s="74">
        <f t="shared" si="66"/>
        <v>7.6616356072894451E-2</v>
      </c>
      <c r="P1081" s="75">
        <f t="shared" si="67"/>
        <v>0.24613142063530474</v>
      </c>
      <c r="Q1081" s="7"/>
    </row>
    <row r="1082" spans="1:17" x14ac:dyDescent="0.25">
      <c r="A1082" s="66"/>
      <c r="B1082" s="56"/>
      <c r="C1082" s="67"/>
      <c r="D1082" s="68"/>
      <c r="E1082" s="69"/>
      <c r="F1082" s="70">
        <v>80</v>
      </c>
      <c r="G1082" s="71" t="s">
        <v>215</v>
      </c>
      <c r="H1082" s="72">
        <v>0.25</v>
      </c>
      <c r="I1082" s="73">
        <v>0</v>
      </c>
      <c r="J1082" s="73">
        <f t="shared" si="64"/>
        <v>0</v>
      </c>
      <c r="K1082" s="73">
        <v>0</v>
      </c>
      <c r="L1082" s="73">
        <v>0</v>
      </c>
      <c r="M1082" s="73">
        <v>0</v>
      </c>
      <c r="N1082" s="74">
        <f t="shared" si="65"/>
        <v>0</v>
      </c>
      <c r="O1082" s="74">
        <f t="shared" si="66"/>
        <v>0</v>
      </c>
      <c r="P1082" s="75">
        <f t="shared" si="67"/>
        <v>0</v>
      </c>
      <c r="Q1082" s="7"/>
    </row>
    <row r="1083" spans="1:17" ht="25.5" x14ac:dyDescent="0.25">
      <c r="A1083" s="66"/>
      <c r="B1083" s="56"/>
      <c r="C1083" s="67"/>
      <c r="D1083" s="68"/>
      <c r="E1083" s="69"/>
      <c r="F1083" s="70">
        <v>82</v>
      </c>
      <c r="G1083" s="71" t="s">
        <v>197</v>
      </c>
      <c r="H1083" s="72">
        <v>261.85123700000003</v>
      </c>
      <c r="I1083" s="73">
        <v>1109.4080819999995</v>
      </c>
      <c r="J1083" s="73">
        <f t="shared" si="64"/>
        <v>278.08709067233445</v>
      </c>
      <c r="K1083" s="73">
        <v>164.00669751233454</v>
      </c>
      <c r="L1083" s="73">
        <v>52.162992269999975</v>
      </c>
      <c r="M1083" s="73">
        <v>61.917400889999939</v>
      </c>
      <c r="N1083" s="74">
        <f t="shared" si="65"/>
        <v>0.14783261468284006</v>
      </c>
      <c r="O1083" s="74">
        <f t="shared" si="66"/>
        <v>0.19485137461107355</v>
      </c>
      <c r="P1083" s="75">
        <f t="shared" si="67"/>
        <v>0.25066257870684466</v>
      </c>
      <c r="Q1083" s="7"/>
    </row>
    <row r="1084" spans="1:17" ht="25.5" x14ac:dyDescent="0.25">
      <c r="A1084" s="66"/>
      <c r="B1084" s="56"/>
      <c r="C1084" s="67"/>
      <c r="D1084" s="68"/>
      <c r="E1084" s="69"/>
      <c r="F1084" s="70">
        <v>83</v>
      </c>
      <c r="G1084" s="71" t="s">
        <v>198</v>
      </c>
      <c r="H1084" s="72">
        <v>747.21298499999898</v>
      </c>
      <c r="I1084" s="73">
        <v>1503.209709999996</v>
      </c>
      <c r="J1084" s="73">
        <f t="shared" si="64"/>
        <v>389.97616631681262</v>
      </c>
      <c r="K1084" s="73">
        <v>189.5194485868127</v>
      </c>
      <c r="L1084" s="73">
        <v>91.690030849999943</v>
      </c>
      <c r="M1084" s="73">
        <v>108.76668687999997</v>
      </c>
      <c r="N1084" s="74">
        <f t="shared" si="65"/>
        <v>0.12607651968055289</v>
      </c>
      <c r="O1084" s="74">
        <f t="shared" si="66"/>
        <v>0.18707268690861065</v>
      </c>
      <c r="P1084" s="75">
        <f t="shared" si="67"/>
        <v>0.25942898301050332</v>
      </c>
      <c r="Q1084" s="7"/>
    </row>
    <row r="1085" spans="1:17" ht="25.5" x14ac:dyDescent="0.25">
      <c r="A1085" s="66"/>
      <c r="B1085" s="56"/>
      <c r="C1085" s="67"/>
      <c r="D1085" s="68"/>
      <c r="E1085" s="69"/>
      <c r="F1085" s="70">
        <v>89</v>
      </c>
      <c r="G1085" s="71" t="s">
        <v>55</v>
      </c>
      <c r="H1085" s="72">
        <v>19.972047000000003</v>
      </c>
      <c r="I1085" s="73">
        <v>28.336680999999999</v>
      </c>
      <c r="J1085" s="73">
        <f t="shared" si="64"/>
        <v>6.9579627752359219</v>
      </c>
      <c r="K1085" s="73">
        <v>3.2093648952359217</v>
      </c>
      <c r="L1085" s="73">
        <v>1.8806996899999997</v>
      </c>
      <c r="M1085" s="73">
        <v>1.8678981899999996</v>
      </c>
      <c r="N1085" s="74">
        <f t="shared" si="65"/>
        <v>0.11325832038113151</v>
      </c>
      <c r="O1085" s="74">
        <f t="shared" si="66"/>
        <v>0.17962811471237305</v>
      </c>
      <c r="P1085" s="75">
        <f t="shared" si="67"/>
        <v>0.24554614477383296</v>
      </c>
      <c r="Q1085" s="7"/>
    </row>
    <row r="1086" spans="1:17" ht="25.5" x14ac:dyDescent="0.25">
      <c r="A1086" s="66"/>
      <c r="B1086" s="56"/>
      <c r="C1086" s="67"/>
      <c r="D1086" s="68"/>
      <c r="E1086" s="69"/>
      <c r="F1086" s="70">
        <v>90</v>
      </c>
      <c r="G1086" s="71" t="s">
        <v>81</v>
      </c>
      <c r="H1086" s="72">
        <v>440.24914799999914</v>
      </c>
      <c r="I1086" s="73">
        <v>1128.6210759999979</v>
      </c>
      <c r="J1086" s="73">
        <f t="shared" si="64"/>
        <v>334.60507278998745</v>
      </c>
      <c r="K1086" s="73">
        <v>184.33375735998749</v>
      </c>
      <c r="L1086" s="73">
        <v>73.315577960000013</v>
      </c>
      <c r="M1086" s="73">
        <v>76.955737469999988</v>
      </c>
      <c r="N1086" s="74">
        <f t="shared" si="65"/>
        <v>0.16332652409194229</v>
      </c>
      <c r="O1086" s="74">
        <f t="shared" si="66"/>
        <v>0.22828683674164169</v>
      </c>
      <c r="P1086" s="75">
        <f t="shared" si="67"/>
        <v>0.29647246529887422</v>
      </c>
      <c r="Q1086" s="7"/>
    </row>
    <row r="1087" spans="1:17" ht="51" x14ac:dyDescent="0.25">
      <c r="A1087" s="66"/>
      <c r="B1087" s="56"/>
      <c r="C1087" s="67"/>
      <c r="D1087" s="68"/>
      <c r="E1087" s="69"/>
      <c r="F1087" s="70">
        <v>91</v>
      </c>
      <c r="G1087" s="71" t="s">
        <v>82</v>
      </c>
      <c r="H1087" s="72">
        <v>52.118166000000024</v>
      </c>
      <c r="I1087" s="73">
        <v>86.887641000000016</v>
      </c>
      <c r="J1087" s="73">
        <f t="shared" si="64"/>
        <v>15.942571851220713</v>
      </c>
      <c r="K1087" s="73">
        <v>8.3902796212207136</v>
      </c>
      <c r="L1087" s="73">
        <v>2.5792630199999995</v>
      </c>
      <c r="M1087" s="73">
        <v>4.97302921</v>
      </c>
      <c r="N1087" s="74">
        <f t="shared" si="65"/>
        <v>9.6564707300785299E-2</v>
      </c>
      <c r="O1087" s="74">
        <f t="shared" si="66"/>
        <v>0.12624974639627642</v>
      </c>
      <c r="P1087" s="75">
        <f t="shared" si="67"/>
        <v>0.18348491992342972</v>
      </c>
      <c r="Q1087" s="7"/>
    </row>
    <row r="1088" spans="1:17" ht="25.5" x14ac:dyDescent="0.25">
      <c r="A1088" s="66"/>
      <c r="B1088" s="56"/>
      <c r="C1088" s="67"/>
      <c r="D1088" s="68"/>
      <c r="E1088" s="69"/>
      <c r="F1088" s="70">
        <v>93</v>
      </c>
      <c r="G1088" s="71" t="s">
        <v>206</v>
      </c>
      <c r="H1088" s="72">
        <v>3.7410049999999999</v>
      </c>
      <c r="I1088" s="73">
        <v>5.488537</v>
      </c>
      <c r="J1088" s="73">
        <f t="shared" si="64"/>
        <v>1.6582868882455146</v>
      </c>
      <c r="K1088" s="73">
        <v>0.74710400824551471</v>
      </c>
      <c r="L1088" s="73">
        <v>0.61334117999999993</v>
      </c>
      <c r="M1088" s="73">
        <v>0.29784169999999999</v>
      </c>
      <c r="N1088" s="74">
        <f t="shared" si="65"/>
        <v>0.13612079288989301</v>
      </c>
      <c r="O1088" s="74">
        <f t="shared" si="66"/>
        <v>0.24787027731534189</v>
      </c>
      <c r="P1088" s="75">
        <f t="shared" si="67"/>
        <v>0.30213641417476361</v>
      </c>
      <c r="Q1088" s="7"/>
    </row>
    <row r="1089" spans="1:17" x14ac:dyDescent="0.25">
      <c r="A1089" s="66"/>
      <c r="B1089" s="56"/>
      <c r="C1089" s="67"/>
      <c r="D1089" s="68"/>
      <c r="E1089" s="69"/>
      <c r="F1089" s="70">
        <v>95</v>
      </c>
      <c r="G1089" s="71" t="s">
        <v>208</v>
      </c>
      <c r="H1089" s="72">
        <v>2.2220999999999998E-2</v>
      </c>
      <c r="I1089" s="73">
        <v>8.934000000000001E-3</v>
      </c>
      <c r="J1089" s="73">
        <f t="shared" si="64"/>
        <v>3.0000000474974513E-3</v>
      </c>
      <c r="K1089" s="73">
        <v>1.0000000474974513E-3</v>
      </c>
      <c r="L1089" s="73">
        <v>2E-3</v>
      </c>
      <c r="M1089" s="73">
        <v>0</v>
      </c>
      <c r="N1089" s="74">
        <f t="shared" si="65"/>
        <v>0.11193195069369277</v>
      </c>
      <c r="O1089" s="74">
        <f t="shared" si="66"/>
        <v>0.33579584144811409</v>
      </c>
      <c r="P1089" s="75">
        <f t="shared" si="67"/>
        <v>0.33579584144811409</v>
      </c>
      <c r="Q1089" s="7"/>
    </row>
    <row r="1090" spans="1:17" x14ac:dyDescent="0.25">
      <c r="A1090" s="66"/>
      <c r="B1090" s="56"/>
      <c r="C1090" s="67"/>
      <c r="D1090" s="68"/>
      <c r="E1090" s="69"/>
      <c r="F1090" s="70">
        <v>96</v>
      </c>
      <c r="G1090" s="71" t="s">
        <v>47</v>
      </c>
      <c r="H1090" s="72">
        <v>0.81491900000000017</v>
      </c>
      <c r="I1090" s="73">
        <v>2.051895</v>
      </c>
      <c r="J1090" s="73">
        <f t="shared" si="64"/>
        <v>0.38605724848473966</v>
      </c>
      <c r="K1090" s="73">
        <v>0.20845284848473966</v>
      </c>
      <c r="L1090" s="73">
        <v>7.7237459999999994E-2</v>
      </c>
      <c r="M1090" s="73">
        <v>0.10036694</v>
      </c>
      <c r="N1090" s="74">
        <f t="shared" si="65"/>
        <v>0.10159040715277325</v>
      </c>
      <c r="O1090" s="74">
        <f t="shared" si="66"/>
        <v>0.13923242099851096</v>
      </c>
      <c r="P1090" s="75">
        <f t="shared" si="67"/>
        <v>0.18814668805408641</v>
      </c>
      <c r="Q1090" s="7"/>
    </row>
    <row r="1091" spans="1:17" x14ac:dyDescent="0.25">
      <c r="A1091" s="66"/>
      <c r="B1091" s="56"/>
      <c r="C1091" s="67"/>
      <c r="D1091" s="68"/>
      <c r="E1091" s="69"/>
      <c r="F1091" s="70">
        <v>98</v>
      </c>
      <c r="G1091" s="71" t="s">
        <v>221</v>
      </c>
      <c r="H1091" s="72">
        <v>2.8125449999999996</v>
      </c>
      <c r="I1091" s="73">
        <v>4.011175999999999</v>
      </c>
      <c r="J1091" s="73">
        <f t="shared" si="64"/>
        <v>0.75588793414225053</v>
      </c>
      <c r="K1091" s="73">
        <v>0.43065652414225042</v>
      </c>
      <c r="L1091" s="73">
        <v>0.20853877000000004</v>
      </c>
      <c r="M1091" s="73">
        <v>0.11669264</v>
      </c>
      <c r="N1091" s="74">
        <f t="shared" si="65"/>
        <v>0.10736415558485854</v>
      </c>
      <c r="O1091" s="74">
        <f t="shared" si="66"/>
        <v>0.15935358960620294</v>
      </c>
      <c r="P1091" s="75">
        <f t="shared" si="67"/>
        <v>0.18844546690104116</v>
      </c>
      <c r="Q1091" s="7"/>
    </row>
    <row r="1092" spans="1:17" ht="38.25" x14ac:dyDescent="0.25">
      <c r="A1092" s="66"/>
      <c r="B1092" s="56"/>
      <c r="C1092" s="67"/>
      <c r="D1092" s="68"/>
      <c r="E1092" s="69"/>
      <c r="F1092" s="70">
        <v>101</v>
      </c>
      <c r="G1092" s="71" t="s">
        <v>88</v>
      </c>
      <c r="H1092" s="72">
        <v>126.36044100000001</v>
      </c>
      <c r="I1092" s="73">
        <v>216.41522999999964</v>
      </c>
      <c r="J1092" s="73">
        <f t="shared" si="64"/>
        <v>64.362771480974303</v>
      </c>
      <c r="K1092" s="73">
        <v>37.129380950974287</v>
      </c>
      <c r="L1092" s="73">
        <v>12.595100860000008</v>
      </c>
      <c r="M1092" s="73">
        <v>14.638289670000002</v>
      </c>
      <c r="N1092" s="74">
        <f t="shared" si="65"/>
        <v>0.17156547139022679</v>
      </c>
      <c r="O1092" s="74">
        <f t="shared" si="66"/>
        <v>0.22976424446178939</v>
      </c>
      <c r="P1092" s="75">
        <f t="shared" si="67"/>
        <v>0.29740407586367379</v>
      </c>
      <c r="Q1092" s="7"/>
    </row>
    <row r="1093" spans="1:17" ht="25.5" x14ac:dyDescent="0.25">
      <c r="A1093" s="66"/>
      <c r="B1093" s="56"/>
      <c r="C1093" s="67"/>
      <c r="D1093" s="68"/>
      <c r="E1093" s="69"/>
      <c r="F1093" s="70">
        <v>104</v>
      </c>
      <c r="G1093" s="71" t="s">
        <v>142</v>
      </c>
      <c r="H1093" s="72">
        <v>0.64074400000000009</v>
      </c>
      <c r="I1093" s="73">
        <v>1.3743560000000001</v>
      </c>
      <c r="J1093" s="73">
        <f t="shared" si="64"/>
        <v>0.13514117904342413</v>
      </c>
      <c r="K1093" s="73">
        <v>9.1272979043424129E-2</v>
      </c>
      <c r="L1093" s="73">
        <v>3.9837700000000004E-2</v>
      </c>
      <c r="M1093" s="73">
        <v>4.0305000000000002E-3</v>
      </c>
      <c r="N1093" s="74">
        <f t="shared" si="65"/>
        <v>6.6411453104889939E-2</v>
      </c>
      <c r="O1093" s="74">
        <f t="shared" si="66"/>
        <v>9.5397902030786866E-2</v>
      </c>
      <c r="P1093" s="75">
        <f t="shared" si="67"/>
        <v>9.8330548302931781E-2</v>
      </c>
      <c r="Q1093" s="7"/>
    </row>
    <row r="1094" spans="1:17" x14ac:dyDescent="0.25">
      <c r="A1094" s="66"/>
      <c r="B1094" s="56"/>
      <c r="C1094" s="67"/>
      <c r="D1094" s="68"/>
      <c r="E1094" s="69"/>
      <c r="F1094" s="70">
        <v>108</v>
      </c>
      <c r="G1094" s="71" t="s">
        <v>199</v>
      </c>
      <c r="H1094" s="72">
        <v>265.43407700000012</v>
      </c>
      <c r="I1094" s="73">
        <v>852.15394999999819</v>
      </c>
      <c r="J1094" s="73">
        <f t="shared" si="64"/>
        <v>255.55469054601255</v>
      </c>
      <c r="K1094" s="73">
        <v>144.47772052601249</v>
      </c>
      <c r="L1094" s="73">
        <v>49.308392320000003</v>
      </c>
      <c r="M1094" s="73">
        <v>61.768577700000058</v>
      </c>
      <c r="N1094" s="74">
        <f t="shared" si="65"/>
        <v>0.16954415399472453</v>
      </c>
      <c r="O1094" s="74">
        <f t="shared" si="66"/>
        <v>0.22740739844720886</v>
      </c>
      <c r="P1094" s="75">
        <f t="shared" si="67"/>
        <v>0.29989263154388135</v>
      </c>
      <c r="Q1094" s="7"/>
    </row>
    <row r="1095" spans="1:17" x14ac:dyDescent="0.25">
      <c r="A1095" s="66"/>
      <c r="B1095" s="56"/>
      <c r="C1095" s="67"/>
      <c r="D1095" s="68"/>
      <c r="E1095" s="69"/>
      <c r="F1095" s="70">
        <v>109</v>
      </c>
      <c r="G1095" s="71" t="s">
        <v>200</v>
      </c>
      <c r="H1095" s="72">
        <v>11.450465999999999</v>
      </c>
      <c r="I1095" s="73">
        <v>20.237019000000007</v>
      </c>
      <c r="J1095" s="73">
        <f t="shared" ref="J1095:J1104" si="68">SUM(K1095,L1095,M1095)</f>
        <v>8.8074518760490861</v>
      </c>
      <c r="K1095" s="73">
        <v>5.1020607060490875</v>
      </c>
      <c r="L1095" s="73">
        <v>0.87157353000000004</v>
      </c>
      <c r="M1095" s="73">
        <v>2.8338176399999995</v>
      </c>
      <c r="N1095" s="74">
        <f t="shared" ref="N1095:N1104" si="69">IFERROR(K1095/I1095,0)</f>
        <v>0.25211523031376731</v>
      </c>
      <c r="O1095" s="74">
        <f t="shared" ref="O1095:O1104" si="70">IFERROR(SUM(K1095,L1095)/I1095,0)</f>
        <v>0.29518350682227879</v>
      </c>
      <c r="P1095" s="75">
        <f t="shared" ref="P1095:P1104" si="71">IFERROR(SUM(K1095,L1095,M1095)/I1095,0)</f>
        <v>0.4352148839732316</v>
      </c>
      <c r="Q1095" s="7"/>
    </row>
    <row r="1096" spans="1:17" ht="25.5" x14ac:dyDescent="0.25">
      <c r="A1096" s="66"/>
      <c r="B1096" s="56"/>
      <c r="C1096" s="67"/>
      <c r="D1096" s="68"/>
      <c r="E1096" s="69"/>
      <c r="F1096" s="70">
        <v>115</v>
      </c>
      <c r="G1096" s="71" t="s">
        <v>222</v>
      </c>
      <c r="H1096" s="72">
        <v>0.11</v>
      </c>
      <c r="I1096" s="73">
        <v>0.313498</v>
      </c>
      <c r="J1096" s="73">
        <f t="shared" si="68"/>
        <v>0.19351538541199989</v>
      </c>
      <c r="K1096" s="73">
        <v>0.1796773954119999</v>
      </c>
      <c r="L1096" s="73">
        <v>7.0659899999999994E-3</v>
      </c>
      <c r="M1096" s="73">
        <v>6.7720000000000002E-3</v>
      </c>
      <c r="N1096" s="74">
        <f t="shared" si="69"/>
        <v>0.57313729405610214</v>
      </c>
      <c r="O1096" s="74">
        <f t="shared" si="70"/>
        <v>0.59567648090896874</v>
      </c>
      <c r="P1096" s="75">
        <f t="shared" si="71"/>
        <v>0.61727789463409621</v>
      </c>
      <c r="Q1096" s="7"/>
    </row>
    <row r="1097" spans="1:17" ht="38.25" x14ac:dyDescent="0.25">
      <c r="A1097" s="66"/>
      <c r="B1097" s="56"/>
      <c r="C1097" s="67"/>
      <c r="D1097" s="68"/>
      <c r="E1097" s="69"/>
      <c r="F1097" s="70">
        <v>117</v>
      </c>
      <c r="G1097" s="71" t="s">
        <v>216</v>
      </c>
      <c r="H1097" s="72">
        <v>0</v>
      </c>
      <c r="I1097" s="73">
        <v>0.36794500000000002</v>
      </c>
      <c r="J1097" s="73">
        <f t="shared" si="68"/>
        <v>1.6979500000000002E-2</v>
      </c>
      <c r="K1097" s="73">
        <v>0</v>
      </c>
      <c r="L1097" s="73">
        <v>0</v>
      </c>
      <c r="M1097" s="73">
        <v>1.6979500000000002E-2</v>
      </c>
      <c r="N1097" s="74">
        <f t="shared" si="69"/>
        <v>0</v>
      </c>
      <c r="O1097" s="74">
        <f t="shared" si="70"/>
        <v>0</v>
      </c>
      <c r="P1097" s="75">
        <f t="shared" si="71"/>
        <v>4.6146842598757967E-2</v>
      </c>
      <c r="Q1097" s="7"/>
    </row>
    <row r="1098" spans="1:17" ht="38.25" x14ac:dyDescent="0.25">
      <c r="A1098" s="66"/>
      <c r="B1098" s="56"/>
      <c r="C1098" s="67"/>
      <c r="D1098" s="68"/>
      <c r="E1098" s="69"/>
      <c r="F1098" s="70">
        <v>118</v>
      </c>
      <c r="G1098" s="71" t="s">
        <v>223</v>
      </c>
      <c r="H1098" s="72">
        <v>0.40401100000000001</v>
      </c>
      <c r="I1098" s="73">
        <v>3.1313070000000005</v>
      </c>
      <c r="J1098" s="73">
        <f t="shared" si="68"/>
        <v>0.4912109912537177</v>
      </c>
      <c r="K1098" s="73">
        <v>0.14036214125371771</v>
      </c>
      <c r="L1098" s="73">
        <v>0.21578042</v>
      </c>
      <c r="M1098" s="73">
        <v>0.13506843000000002</v>
      </c>
      <c r="N1098" s="74">
        <f t="shared" si="69"/>
        <v>4.4825416752083937E-2</v>
      </c>
      <c r="O1098" s="74">
        <f t="shared" si="70"/>
        <v>0.11373607290940096</v>
      </c>
      <c r="P1098" s="75">
        <f t="shared" si="71"/>
        <v>0.15687091404762216</v>
      </c>
      <c r="Q1098" s="7"/>
    </row>
    <row r="1099" spans="1:17" ht="25.5" x14ac:dyDescent="0.25">
      <c r="A1099" s="66"/>
      <c r="B1099" s="56"/>
      <c r="C1099" s="67"/>
      <c r="D1099" s="68"/>
      <c r="E1099" s="69"/>
      <c r="F1099" s="70">
        <v>121</v>
      </c>
      <c r="G1099" s="71" t="s">
        <v>159</v>
      </c>
      <c r="H1099" s="72">
        <v>3.4857800000000001</v>
      </c>
      <c r="I1099" s="73">
        <v>5.9863740000000014</v>
      </c>
      <c r="J1099" s="73">
        <f t="shared" si="68"/>
        <v>1.5778723679121613</v>
      </c>
      <c r="K1099" s="73">
        <v>0.63122806791216135</v>
      </c>
      <c r="L1099" s="73">
        <v>0.36458272999999997</v>
      </c>
      <c r="M1099" s="73">
        <v>0.58206157000000003</v>
      </c>
      <c r="N1099" s="74">
        <f t="shared" si="69"/>
        <v>0.10544414163100421</v>
      </c>
      <c r="O1099" s="74">
        <f t="shared" si="70"/>
        <v>0.16634623862661455</v>
      </c>
      <c r="P1099" s="75">
        <f t="shared" si="71"/>
        <v>0.26357731206105078</v>
      </c>
      <c r="Q1099" s="7"/>
    </row>
    <row r="1100" spans="1:17" ht="25.5" x14ac:dyDescent="0.25">
      <c r="A1100" s="66"/>
      <c r="B1100" s="56"/>
      <c r="C1100" s="67"/>
      <c r="D1100" s="68"/>
      <c r="E1100" s="69"/>
      <c r="F1100" s="70">
        <v>127</v>
      </c>
      <c r="G1100" s="71" t="s">
        <v>184</v>
      </c>
      <c r="H1100" s="72">
        <v>66.22976899999999</v>
      </c>
      <c r="I1100" s="73">
        <v>54.006905000000003</v>
      </c>
      <c r="J1100" s="73">
        <f t="shared" si="68"/>
        <v>12.542139694214303</v>
      </c>
      <c r="K1100" s="73">
        <v>6.8305073642143022</v>
      </c>
      <c r="L1100" s="73">
        <v>2.7286567700000006</v>
      </c>
      <c r="M1100" s="73">
        <v>2.982975559999999</v>
      </c>
      <c r="N1100" s="74">
        <f t="shared" si="69"/>
        <v>0.12647470474774108</v>
      </c>
      <c r="O1100" s="74">
        <f t="shared" si="70"/>
        <v>0.17699892512289497</v>
      </c>
      <c r="P1100" s="75">
        <f t="shared" si="71"/>
        <v>0.23223215057804741</v>
      </c>
      <c r="Q1100" s="7"/>
    </row>
    <row r="1101" spans="1:17" ht="38.25" x14ac:dyDescent="0.25">
      <c r="A1101" s="66"/>
      <c r="B1101" s="56"/>
      <c r="C1101" s="67"/>
      <c r="D1101" s="68"/>
      <c r="E1101" s="69"/>
      <c r="F1101" s="70">
        <v>129</v>
      </c>
      <c r="G1101" s="71" t="s">
        <v>143</v>
      </c>
      <c r="H1101" s="72">
        <v>8.745E-2</v>
      </c>
      <c r="I1101" s="73">
        <v>0.10085</v>
      </c>
      <c r="J1101" s="73">
        <f t="shared" si="68"/>
        <v>6.1807000505586622E-3</v>
      </c>
      <c r="K1101" s="73">
        <v>3.970700050558662E-3</v>
      </c>
      <c r="L1101" s="73">
        <v>2.2100000000000002E-3</v>
      </c>
      <c r="M1101" s="73">
        <v>0</v>
      </c>
      <c r="N1101" s="74">
        <f t="shared" si="69"/>
        <v>3.937233565254003E-2</v>
      </c>
      <c r="O1101" s="74">
        <f t="shared" si="70"/>
        <v>6.1286068919768594E-2</v>
      </c>
      <c r="P1101" s="75">
        <f t="shared" si="71"/>
        <v>6.1286068919768594E-2</v>
      </c>
      <c r="Q1101" s="7"/>
    </row>
    <row r="1102" spans="1:17" ht="38.25" x14ac:dyDescent="0.25">
      <c r="A1102" s="66"/>
      <c r="B1102" s="56"/>
      <c r="C1102" s="67"/>
      <c r="D1102" s="68"/>
      <c r="E1102" s="69"/>
      <c r="F1102" s="70">
        <v>130</v>
      </c>
      <c r="G1102" s="71" t="s">
        <v>160</v>
      </c>
      <c r="H1102" s="72">
        <v>0</v>
      </c>
      <c r="I1102" s="73">
        <v>0.79356899999999997</v>
      </c>
      <c r="J1102" s="73">
        <f t="shared" si="68"/>
        <v>0.44379485555911891</v>
      </c>
      <c r="K1102" s="73">
        <v>0.24779465555911884</v>
      </c>
      <c r="L1102" s="73">
        <v>0.15995734000000003</v>
      </c>
      <c r="M1102" s="73">
        <v>3.6042859999999996E-2</v>
      </c>
      <c r="N1102" s="74">
        <f t="shared" si="69"/>
        <v>0.31225344684472156</v>
      </c>
      <c r="O1102" s="74">
        <f t="shared" si="70"/>
        <v>0.51382046874199838</v>
      </c>
      <c r="P1102" s="75">
        <f t="shared" si="71"/>
        <v>0.55923915319161777</v>
      </c>
      <c r="Q1102" s="7"/>
    </row>
    <row r="1103" spans="1:17" ht="25.5" x14ac:dyDescent="0.25">
      <c r="A1103" s="66"/>
      <c r="B1103" s="56"/>
      <c r="C1103" s="67"/>
      <c r="D1103" s="68"/>
      <c r="E1103" s="69"/>
      <c r="F1103" s="70">
        <v>132</v>
      </c>
      <c r="G1103" s="71" t="s">
        <v>37</v>
      </c>
      <c r="H1103" s="72">
        <v>0</v>
      </c>
      <c r="I1103" s="73">
        <v>0.24946100000000004</v>
      </c>
      <c r="J1103" s="73">
        <f t="shared" si="68"/>
        <v>6.5543450160826452E-2</v>
      </c>
      <c r="K1103" s="73">
        <v>1.3088330160826445E-2</v>
      </c>
      <c r="L1103" s="73">
        <v>2.2801660000000001E-2</v>
      </c>
      <c r="M1103" s="73">
        <v>2.9653460000000003E-2</v>
      </c>
      <c r="N1103" s="74">
        <f t="shared" si="69"/>
        <v>5.2466438284246603E-2</v>
      </c>
      <c r="O1103" s="74">
        <f t="shared" si="70"/>
        <v>0.14387014467522555</v>
      </c>
      <c r="P1103" s="75">
        <f t="shared" si="71"/>
        <v>0.26274026866254219</v>
      </c>
      <c r="Q1103" s="7"/>
    </row>
    <row r="1104" spans="1:17" ht="15.75" thickBot="1" x14ac:dyDescent="0.3">
      <c r="A1104" s="76"/>
      <c r="B1104" s="77"/>
      <c r="C1104" s="78"/>
      <c r="D1104" s="79"/>
      <c r="E1104" s="80"/>
      <c r="F1104" s="81">
        <v>136</v>
      </c>
      <c r="G1104" s="82" t="s">
        <v>48</v>
      </c>
      <c r="H1104" s="83">
        <v>2.3499999999999996</v>
      </c>
      <c r="I1104" s="84">
        <v>1.5606629999999999</v>
      </c>
      <c r="J1104" s="84">
        <f t="shared" si="68"/>
        <v>0.64980378131282335</v>
      </c>
      <c r="K1104" s="84">
        <v>0.4817067813128233</v>
      </c>
      <c r="L1104" s="84">
        <v>3.9046999999999998E-2</v>
      </c>
      <c r="M1104" s="84">
        <v>0.12905000000000003</v>
      </c>
      <c r="N1104" s="85">
        <f t="shared" si="69"/>
        <v>0.30865521980903199</v>
      </c>
      <c r="O1104" s="85">
        <f t="shared" si="70"/>
        <v>0.33367471472881932</v>
      </c>
      <c r="P1104" s="86">
        <f t="shared" si="71"/>
        <v>0.41636393078635386</v>
      </c>
      <c r="Q110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Q29"/>
  <sheetViews>
    <sheetView workbookViewId="0">
      <selection activeCell="B6" sqref="B6:B2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51">
        <v>318.30025699999999</v>
      </c>
      <c r="I7" s="52">
        <v>350.78288599999996</v>
      </c>
      <c r="J7" s="53">
        <f t="shared" ref="J7:J29" si="0">SUM(K7,L7,M7)</f>
        <v>83.775849975029971</v>
      </c>
      <c r="K7" s="53">
        <v>48.36944556502997</v>
      </c>
      <c r="L7" s="53">
        <v>15.745198490000002</v>
      </c>
      <c r="M7" s="53">
        <v>19.66120592</v>
      </c>
      <c r="N7" s="54">
        <f t="shared" ref="N7:N29" si="1">IFERROR(K7/I7,0)</f>
        <v>0.13788998122625051</v>
      </c>
      <c r="O7" s="54">
        <f t="shared" ref="O7:O29" si="2">IFERROR(SUM(K7,L7)/I7,0)</f>
        <v>0.18277586112063055</v>
      </c>
      <c r="P7" s="55">
        <f t="shared" ref="P7:P29" si="3">IFERROR(SUM(K7,L7,M7)/I7,0)</f>
        <v>0.2388253626918104</v>
      </c>
      <c r="Q7" s="7"/>
    </row>
    <row r="8" spans="1:17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51">
        <v>107.56725099999998</v>
      </c>
      <c r="I8" s="52">
        <v>109.40670299999995</v>
      </c>
      <c r="J8" s="53">
        <f t="shared" si="0"/>
        <v>13.463590449701611</v>
      </c>
      <c r="K8" s="53">
        <v>8.772455289701611</v>
      </c>
      <c r="L8" s="53">
        <v>2.2033151600000003</v>
      </c>
      <c r="M8" s="53">
        <v>2.4878199999999997</v>
      </c>
      <c r="N8" s="54">
        <f t="shared" si="1"/>
        <v>8.0182064253427096E-2</v>
      </c>
      <c r="O8" s="54">
        <f t="shared" si="2"/>
        <v>0.10032082266204126</v>
      </c>
      <c r="P8" s="55">
        <f t="shared" si="3"/>
        <v>0.12306001442801559</v>
      </c>
      <c r="Q8" s="7"/>
    </row>
    <row r="9" spans="1:17" ht="25.5" x14ac:dyDescent="0.25">
      <c r="A9" s="66"/>
      <c r="B9" s="56"/>
      <c r="C9" s="67"/>
      <c r="D9" s="68"/>
      <c r="E9" s="69"/>
      <c r="F9" s="70">
        <v>35</v>
      </c>
      <c r="G9" s="71" t="s">
        <v>45</v>
      </c>
      <c r="H9" s="72">
        <v>21.698921000000002</v>
      </c>
      <c r="I9" s="73">
        <v>23.538373</v>
      </c>
      <c r="J9" s="73">
        <f t="shared" si="0"/>
        <v>6.8403536147297466</v>
      </c>
      <c r="K9" s="73">
        <v>4.4150716047297465</v>
      </c>
      <c r="L9" s="73">
        <v>1.1609972400000002</v>
      </c>
      <c r="M9" s="73">
        <v>1.2642847699999999</v>
      </c>
      <c r="N9" s="74">
        <f t="shared" si="1"/>
        <v>0.18756910703767615</v>
      </c>
      <c r="O9" s="74">
        <f t="shared" si="2"/>
        <v>0.23689270472218904</v>
      </c>
      <c r="P9" s="75">
        <f t="shared" si="3"/>
        <v>0.29060435123233652</v>
      </c>
      <c r="Q9" s="7"/>
    </row>
    <row r="10" spans="1:17" x14ac:dyDescent="0.25">
      <c r="A10" s="66"/>
      <c r="B10" s="56"/>
      <c r="C10" s="67"/>
      <c r="D10" s="68"/>
      <c r="E10" s="69"/>
      <c r="F10" s="70">
        <v>36</v>
      </c>
      <c r="G10" s="71" t="s">
        <v>46</v>
      </c>
      <c r="H10" s="72">
        <v>77.681025999999989</v>
      </c>
      <c r="I10" s="73">
        <v>77.68102599999996</v>
      </c>
      <c r="J10" s="73">
        <f t="shared" si="0"/>
        <v>5.299094618474915</v>
      </c>
      <c r="K10" s="73">
        <v>3.5656096084749151</v>
      </c>
      <c r="L10" s="73">
        <v>0.78214076999999993</v>
      </c>
      <c r="M10" s="73">
        <v>0.95134424000000006</v>
      </c>
      <c r="N10" s="74">
        <f t="shared" si="1"/>
        <v>4.5900650288461908E-2</v>
      </c>
      <c r="O10" s="74">
        <f t="shared" si="2"/>
        <v>5.5969270777588821E-2</v>
      </c>
      <c r="P10" s="75">
        <f t="shared" si="3"/>
        <v>6.8216074005960192E-2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1.9000030000000001</v>
      </c>
      <c r="I11" s="73">
        <v>1.9000029999999999</v>
      </c>
      <c r="J11" s="73">
        <f t="shared" si="0"/>
        <v>0.34439040575061836</v>
      </c>
      <c r="K11" s="73">
        <v>0.22682619575061835</v>
      </c>
      <c r="L11" s="73">
        <v>6.3758800000000004E-2</v>
      </c>
      <c r="M11" s="73">
        <v>5.3805409999999998E-2</v>
      </c>
      <c r="N11" s="74">
        <f t="shared" si="1"/>
        <v>0.11938201979187316</v>
      </c>
      <c r="O11" s="74">
        <f t="shared" si="2"/>
        <v>0.15293922996469919</v>
      </c>
      <c r="P11" s="75">
        <f t="shared" si="3"/>
        <v>0.18125782209323796</v>
      </c>
      <c r="Q11" s="7"/>
    </row>
    <row r="12" spans="1:17" x14ac:dyDescent="0.25">
      <c r="A12" s="66"/>
      <c r="B12" s="56"/>
      <c r="C12" s="67"/>
      <c r="D12" s="68"/>
      <c r="E12" s="69"/>
      <c r="F12" s="70">
        <v>96</v>
      </c>
      <c r="G12" s="71" t="s">
        <v>47</v>
      </c>
      <c r="H12" s="72">
        <v>2.4393010000000004</v>
      </c>
      <c r="I12" s="73">
        <v>2.4393010000000004</v>
      </c>
      <c r="J12" s="73">
        <f t="shared" si="0"/>
        <v>0.79018740134910281</v>
      </c>
      <c r="K12" s="73">
        <v>0.48654658134910278</v>
      </c>
      <c r="L12" s="73">
        <v>0.16705901000000001</v>
      </c>
      <c r="M12" s="73">
        <v>0.13658181</v>
      </c>
      <c r="N12" s="74">
        <f t="shared" si="1"/>
        <v>0.19946147742697712</v>
      </c>
      <c r="O12" s="74">
        <f t="shared" si="2"/>
        <v>0.26794790448128486</v>
      </c>
      <c r="P12" s="75">
        <f t="shared" si="3"/>
        <v>0.32394009650678729</v>
      </c>
      <c r="Q12" s="7"/>
    </row>
    <row r="13" spans="1:17" x14ac:dyDescent="0.25">
      <c r="A13" s="66"/>
      <c r="B13" s="56"/>
      <c r="C13" s="67"/>
      <c r="D13" s="68"/>
      <c r="E13" s="69"/>
      <c r="F13" s="70">
        <v>136</v>
      </c>
      <c r="G13" s="71" t="s">
        <v>48</v>
      </c>
      <c r="H13" s="72">
        <v>3.8480000000000003</v>
      </c>
      <c r="I13" s="73">
        <v>3.8479999999999999</v>
      </c>
      <c r="J13" s="73">
        <f t="shared" si="0"/>
        <v>0.1895644093972283</v>
      </c>
      <c r="K13" s="73">
        <v>7.8401299397228286E-2</v>
      </c>
      <c r="L13" s="73">
        <v>2.9359340000000001E-2</v>
      </c>
      <c r="M13" s="73">
        <v>8.1803769999999998E-2</v>
      </c>
      <c r="N13" s="74">
        <f t="shared" si="1"/>
        <v>2.0374558055412755E-2</v>
      </c>
      <c r="O13" s="74">
        <f t="shared" si="2"/>
        <v>2.8004324167678868E-2</v>
      </c>
      <c r="P13" s="75">
        <f t="shared" si="3"/>
        <v>4.926310015520486E-2</v>
      </c>
      <c r="Q13" s="7"/>
    </row>
    <row r="14" spans="1:17" ht="25.5" x14ac:dyDescent="0.25">
      <c r="A14" s="44"/>
      <c r="B14" s="45"/>
      <c r="C14" s="46"/>
      <c r="D14" s="47">
        <v>50</v>
      </c>
      <c r="E14" s="48" t="s">
        <v>49</v>
      </c>
      <c r="F14" s="49"/>
      <c r="G14" s="50"/>
      <c r="H14" s="51">
        <v>53.886044000000012</v>
      </c>
      <c r="I14" s="52">
        <v>56.470399000000008</v>
      </c>
      <c r="J14" s="53">
        <f t="shared" si="0"/>
        <v>20.106050104230047</v>
      </c>
      <c r="K14" s="53">
        <v>12.621299704230047</v>
      </c>
      <c r="L14" s="53">
        <v>3.4553483999999997</v>
      </c>
      <c r="M14" s="53">
        <v>4.0294020000000002</v>
      </c>
      <c r="N14" s="54">
        <f t="shared" si="1"/>
        <v>0.22350293123004222</v>
      </c>
      <c r="O14" s="54">
        <f t="shared" si="2"/>
        <v>0.28469159752581247</v>
      </c>
      <c r="P14" s="55">
        <f t="shared" si="3"/>
        <v>0.35604583038681992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0.67351999999999979</v>
      </c>
      <c r="I15" s="73">
        <v>0.68332999999999977</v>
      </c>
      <c r="J15" s="73">
        <f t="shared" si="0"/>
        <v>0.30096924143079917</v>
      </c>
      <c r="K15" s="73">
        <v>0.17263939143079915</v>
      </c>
      <c r="L15" s="73">
        <v>5.7824520000000011E-2</v>
      </c>
      <c r="M15" s="73">
        <v>7.0505330000000005E-2</v>
      </c>
      <c r="N15" s="74">
        <f t="shared" si="1"/>
        <v>0.25264424426089765</v>
      </c>
      <c r="O15" s="74">
        <f t="shared" si="2"/>
        <v>0.33726590582997856</v>
      </c>
      <c r="P15" s="75">
        <f t="shared" si="3"/>
        <v>0.44044494084966163</v>
      </c>
      <c r="Q15" s="7"/>
    </row>
    <row r="16" spans="1:17" ht="51" x14ac:dyDescent="0.25">
      <c r="A16" s="66"/>
      <c r="B16" s="56"/>
      <c r="C16" s="67"/>
      <c r="D16" s="68"/>
      <c r="E16" s="69"/>
      <c r="F16" s="70">
        <v>57</v>
      </c>
      <c r="G16" s="71" t="s">
        <v>50</v>
      </c>
      <c r="H16" s="72">
        <v>52.212524000000016</v>
      </c>
      <c r="I16" s="73">
        <v>54.78706900000001</v>
      </c>
      <c r="J16" s="73">
        <f t="shared" si="0"/>
        <v>19.472985573185092</v>
      </c>
      <c r="K16" s="73">
        <v>12.306292053185089</v>
      </c>
      <c r="L16" s="73">
        <v>3.3441573599999996</v>
      </c>
      <c r="M16" s="73">
        <v>3.8225361600000003</v>
      </c>
      <c r="N16" s="74">
        <f t="shared" si="1"/>
        <v>0.22462037626406128</v>
      </c>
      <c r="O16" s="74">
        <f t="shared" si="2"/>
        <v>0.28565954884692019</v>
      </c>
      <c r="P16" s="75">
        <f t="shared" si="3"/>
        <v>0.35543032194668212</v>
      </c>
      <c r="Q16" s="7"/>
    </row>
    <row r="17" spans="1:17" x14ac:dyDescent="0.25">
      <c r="A17" s="66"/>
      <c r="B17" s="56"/>
      <c r="C17" s="67"/>
      <c r="D17" s="68"/>
      <c r="E17" s="69"/>
      <c r="F17" s="70">
        <v>128</v>
      </c>
      <c r="G17" s="71" t="s">
        <v>18</v>
      </c>
      <c r="H17" s="72">
        <v>1.0000000000000002</v>
      </c>
      <c r="I17" s="73">
        <v>1</v>
      </c>
      <c r="J17" s="73">
        <f t="shared" si="0"/>
        <v>0.33209528961415891</v>
      </c>
      <c r="K17" s="73">
        <v>0.14236825961415889</v>
      </c>
      <c r="L17" s="73">
        <v>5.3366520000000001E-2</v>
      </c>
      <c r="M17" s="73">
        <v>0.13636051000000002</v>
      </c>
      <c r="N17" s="74">
        <f t="shared" si="1"/>
        <v>0.14236825961415889</v>
      </c>
      <c r="O17" s="74">
        <f t="shared" si="2"/>
        <v>0.19573477961415889</v>
      </c>
      <c r="P17" s="75">
        <f t="shared" si="3"/>
        <v>0.33209528961415891</v>
      </c>
      <c r="Q17" s="7"/>
    </row>
    <row r="18" spans="1:17" ht="25.5" x14ac:dyDescent="0.25">
      <c r="A18" s="44"/>
      <c r="B18" s="45"/>
      <c r="C18" s="46"/>
      <c r="D18" s="47">
        <v>51</v>
      </c>
      <c r="E18" s="48" t="s">
        <v>51</v>
      </c>
      <c r="F18" s="49"/>
      <c r="G18" s="50"/>
      <c r="H18" s="51">
        <v>122.28569399999998</v>
      </c>
      <c r="I18" s="52">
        <v>149.00222199999993</v>
      </c>
      <c r="J18" s="53">
        <f t="shared" si="0"/>
        <v>38.805105590694282</v>
      </c>
      <c r="K18" s="53">
        <v>21.653587980694283</v>
      </c>
      <c r="L18" s="53">
        <v>8.5465988400000032</v>
      </c>
      <c r="M18" s="53">
        <v>8.6049187700000012</v>
      </c>
      <c r="N18" s="54">
        <f t="shared" si="1"/>
        <v>0.14532392665053204</v>
      </c>
      <c r="O18" s="54">
        <f t="shared" si="2"/>
        <v>0.20268279503036069</v>
      </c>
      <c r="P18" s="55">
        <f t="shared" si="3"/>
        <v>0.26043306649946668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35</v>
      </c>
      <c r="G19" s="71" t="s">
        <v>45</v>
      </c>
      <c r="H19" s="72">
        <v>122.26469399999998</v>
      </c>
      <c r="I19" s="73">
        <v>148.98122199999995</v>
      </c>
      <c r="J19" s="73">
        <f t="shared" si="0"/>
        <v>38.805105590694282</v>
      </c>
      <c r="K19" s="73">
        <v>21.653587980694283</v>
      </c>
      <c r="L19" s="73">
        <v>8.5465988400000032</v>
      </c>
      <c r="M19" s="73">
        <v>8.6049187700000012</v>
      </c>
      <c r="N19" s="74">
        <f t="shared" si="1"/>
        <v>0.14534441112782853</v>
      </c>
      <c r="O19" s="74">
        <f t="shared" si="2"/>
        <v>0.2027113646624156</v>
      </c>
      <c r="P19" s="75">
        <f t="shared" si="3"/>
        <v>0.26046977645742692</v>
      </c>
      <c r="Q19" s="7"/>
    </row>
    <row r="20" spans="1:17" x14ac:dyDescent="0.25">
      <c r="A20" s="66"/>
      <c r="B20" s="56"/>
      <c r="C20" s="67"/>
      <c r="D20" s="68"/>
      <c r="E20" s="69"/>
      <c r="F20" s="70">
        <v>96</v>
      </c>
      <c r="G20" s="71" t="s">
        <v>47</v>
      </c>
      <c r="H20" s="72">
        <v>2.1000000000000001E-2</v>
      </c>
      <c r="I20" s="73">
        <v>2.1000000000000001E-2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25.5" x14ac:dyDescent="0.25">
      <c r="A21" s="44"/>
      <c r="B21" s="45"/>
      <c r="C21" s="46"/>
      <c r="D21" s="47">
        <v>55</v>
      </c>
      <c r="E21" s="48" t="s">
        <v>52</v>
      </c>
      <c r="F21" s="49"/>
      <c r="G21" s="50"/>
      <c r="H21" s="51">
        <v>0.15000000000000002</v>
      </c>
      <c r="I21" s="52">
        <v>0.10988999999999999</v>
      </c>
      <c r="J21" s="53">
        <f t="shared" si="0"/>
        <v>3.3739200000922382E-3</v>
      </c>
      <c r="K21" s="53">
        <v>1.4845400000922382E-3</v>
      </c>
      <c r="L21" s="53">
        <v>1.88938E-3</v>
      </c>
      <c r="M21" s="53">
        <v>0</v>
      </c>
      <c r="N21" s="54">
        <f t="shared" si="1"/>
        <v>1.3509327510166879E-2</v>
      </c>
      <c r="O21" s="54">
        <f t="shared" si="2"/>
        <v>3.0702702703542074E-2</v>
      </c>
      <c r="P21" s="55">
        <f t="shared" si="3"/>
        <v>3.0702702703542074E-2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35</v>
      </c>
      <c r="G22" s="71" t="s">
        <v>45</v>
      </c>
      <c r="H22" s="72">
        <v>0.15000000000000002</v>
      </c>
      <c r="I22" s="73">
        <v>0.10988999999999999</v>
      </c>
      <c r="J22" s="73">
        <f t="shared" si="0"/>
        <v>3.3739200000922382E-3</v>
      </c>
      <c r="K22" s="73">
        <v>1.4845400000922382E-3</v>
      </c>
      <c r="L22" s="73">
        <v>1.88938E-3</v>
      </c>
      <c r="M22" s="73">
        <v>0</v>
      </c>
      <c r="N22" s="74">
        <f t="shared" si="1"/>
        <v>1.3509327510166879E-2</v>
      </c>
      <c r="O22" s="74">
        <f t="shared" si="2"/>
        <v>3.0702702703542074E-2</v>
      </c>
      <c r="P22" s="75">
        <f t="shared" si="3"/>
        <v>3.0702702703542074E-2</v>
      </c>
      <c r="Q22" s="7"/>
    </row>
    <row r="23" spans="1:17" x14ac:dyDescent="0.25">
      <c r="A23" s="44"/>
      <c r="B23" s="45"/>
      <c r="C23" s="46"/>
      <c r="D23" s="47">
        <v>112</v>
      </c>
      <c r="E23" s="48" t="s">
        <v>53</v>
      </c>
      <c r="F23" s="49"/>
      <c r="G23" s="50"/>
      <c r="H23" s="51">
        <v>13.123149000000002</v>
      </c>
      <c r="I23" s="52">
        <v>13.123302000000002</v>
      </c>
      <c r="J23" s="53">
        <f t="shared" si="0"/>
        <v>6.183966106381499</v>
      </c>
      <c r="K23" s="53">
        <v>2.5463251563814993</v>
      </c>
      <c r="L23" s="53">
        <v>0.62561095</v>
      </c>
      <c r="M23" s="53">
        <v>3.0120299999999998</v>
      </c>
      <c r="N23" s="54">
        <f t="shared" si="1"/>
        <v>0.19403082824593221</v>
      </c>
      <c r="O23" s="54">
        <f t="shared" si="2"/>
        <v>0.24170259180056197</v>
      </c>
      <c r="P23" s="55">
        <f t="shared" si="3"/>
        <v>0.47122028483239187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35</v>
      </c>
      <c r="G24" s="71" t="s">
        <v>45</v>
      </c>
      <c r="H24" s="72">
        <v>0.16</v>
      </c>
      <c r="I24" s="73">
        <v>0.16</v>
      </c>
      <c r="J24" s="73">
        <f t="shared" si="0"/>
        <v>4.388357949090578E-2</v>
      </c>
      <c r="K24" s="73">
        <v>3.0989739490905777E-2</v>
      </c>
      <c r="L24" s="73">
        <v>6.4478999999999995E-3</v>
      </c>
      <c r="M24" s="73">
        <v>6.4459400000000007E-3</v>
      </c>
      <c r="N24" s="74">
        <f t="shared" si="1"/>
        <v>0.1936858718181611</v>
      </c>
      <c r="O24" s="74">
        <f t="shared" si="2"/>
        <v>0.2339852468181611</v>
      </c>
      <c r="P24" s="75">
        <f t="shared" si="3"/>
        <v>0.27427237181816111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68</v>
      </c>
      <c r="G25" s="71" t="s">
        <v>22</v>
      </c>
      <c r="H25" s="72">
        <v>12.963149000000001</v>
      </c>
      <c r="I25" s="73">
        <v>12.963302000000002</v>
      </c>
      <c r="J25" s="73">
        <f t="shared" si="0"/>
        <v>6.140082526890593</v>
      </c>
      <c r="K25" s="73">
        <v>2.5153354168905935</v>
      </c>
      <c r="L25" s="73">
        <v>0.61916305000000005</v>
      </c>
      <c r="M25" s="73">
        <v>3.0055840599999999</v>
      </c>
      <c r="N25" s="74">
        <f t="shared" si="1"/>
        <v>0.19403508588248528</v>
      </c>
      <c r="O25" s="74">
        <f t="shared" si="2"/>
        <v>0.24179784339596447</v>
      </c>
      <c r="P25" s="75">
        <f t="shared" si="3"/>
        <v>0.47365112121052122</v>
      </c>
      <c r="Q25" s="7"/>
    </row>
    <row r="26" spans="1:17" ht="25.5" x14ac:dyDescent="0.25">
      <c r="A26" s="44"/>
      <c r="B26" s="45"/>
      <c r="C26" s="46"/>
      <c r="D26" s="47">
        <v>331</v>
      </c>
      <c r="E26" s="48" t="s">
        <v>54</v>
      </c>
      <c r="F26" s="49"/>
      <c r="G26" s="50"/>
      <c r="H26" s="51">
        <v>21.288118999999998</v>
      </c>
      <c r="I26" s="52">
        <v>22.670369999999998</v>
      </c>
      <c r="J26" s="53">
        <f t="shared" si="0"/>
        <v>5.2137638040224381</v>
      </c>
      <c r="K26" s="53">
        <v>2.7742928940224374</v>
      </c>
      <c r="L26" s="53">
        <v>0.91243575999999993</v>
      </c>
      <c r="M26" s="53">
        <v>1.5270351500000001</v>
      </c>
      <c r="N26" s="54">
        <f t="shared" si="1"/>
        <v>0.12237528077496916</v>
      </c>
      <c r="O26" s="54">
        <f t="shared" si="2"/>
        <v>0.16262322379486696</v>
      </c>
      <c r="P26" s="55">
        <f t="shared" si="3"/>
        <v>0.22998141644897893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68</v>
      </c>
      <c r="G27" s="71" t="s">
        <v>22</v>
      </c>
      <c r="H27" s="72">
        <v>19.676248999999999</v>
      </c>
      <c r="I27" s="73">
        <v>19.853774000000001</v>
      </c>
      <c r="J27" s="73">
        <f t="shared" si="0"/>
        <v>4.5392612296151196</v>
      </c>
      <c r="K27" s="73">
        <v>2.5076711296151188</v>
      </c>
      <c r="L27" s="73">
        <v>0.81058769999999991</v>
      </c>
      <c r="M27" s="73">
        <v>1.2210024000000002</v>
      </c>
      <c r="N27" s="74">
        <f t="shared" si="1"/>
        <v>0.12630702503287883</v>
      </c>
      <c r="O27" s="74">
        <f t="shared" si="2"/>
        <v>0.16713491498468344</v>
      </c>
      <c r="P27" s="75">
        <f t="shared" si="3"/>
        <v>0.22863467820350525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89</v>
      </c>
      <c r="G28" s="71" t="s">
        <v>55</v>
      </c>
      <c r="H28" s="72">
        <v>0.31162399999999996</v>
      </c>
      <c r="I28" s="73">
        <v>0.31207399999999996</v>
      </c>
      <c r="J28" s="73">
        <f t="shared" si="0"/>
        <v>8.3029530923760309E-2</v>
      </c>
      <c r="K28" s="73">
        <v>3.914483092376031E-2</v>
      </c>
      <c r="L28" s="73">
        <v>1.3386160000000001E-2</v>
      </c>
      <c r="M28" s="73">
        <v>3.0498540000000001E-2</v>
      </c>
      <c r="N28" s="74">
        <f t="shared" si="1"/>
        <v>0.12543445119990873</v>
      </c>
      <c r="O28" s="74">
        <f t="shared" si="2"/>
        <v>0.16832863655338259</v>
      </c>
      <c r="P28" s="75">
        <f t="shared" si="3"/>
        <v>0.26605718811487122</v>
      </c>
      <c r="Q28" s="7"/>
    </row>
    <row r="29" spans="1:17" ht="15.75" thickBot="1" x14ac:dyDescent="0.3">
      <c r="A29" s="76"/>
      <c r="B29" s="77"/>
      <c r="C29" s="78"/>
      <c r="D29" s="79"/>
      <c r="E29" s="80"/>
      <c r="F29" s="81">
        <v>96</v>
      </c>
      <c r="G29" s="82" t="s">
        <v>47</v>
      </c>
      <c r="H29" s="83">
        <v>1.300246</v>
      </c>
      <c r="I29" s="84">
        <v>2.5045219999999997</v>
      </c>
      <c r="J29" s="84">
        <f t="shared" si="0"/>
        <v>0.59147304348355823</v>
      </c>
      <c r="K29" s="84">
        <v>0.22747693348355824</v>
      </c>
      <c r="L29" s="84">
        <v>8.846190000000001E-2</v>
      </c>
      <c r="M29" s="84">
        <v>0.27553421</v>
      </c>
      <c r="N29" s="85">
        <f t="shared" si="1"/>
        <v>9.0826486444742061E-2</v>
      </c>
      <c r="O29" s="85">
        <f t="shared" si="2"/>
        <v>0.12614735805217853</v>
      </c>
      <c r="P29" s="86">
        <f t="shared" si="3"/>
        <v>0.236162047481938</v>
      </c>
      <c r="Q2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Q30"/>
  <sheetViews>
    <sheetView workbookViewId="0">
      <selection activeCell="B6" sqref="B6:B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240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0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0" si="1">IFERROR(K7/I7,0)</f>
        <v>0.26494263335028501</v>
      </c>
      <c r="O7" s="54">
        <f t="shared" ref="O7:O30" si="2">IFERROR(SUM(K7,L7)/I7,0)</f>
        <v>0.34388659625215368</v>
      </c>
      <c r="P7" s="55">
        <f t="shared" ref="P7:P30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455</v>
      </c>
      <c r="E8" s="48" t="s">
        <v>240</v>
      </c>
      <c r="F8" s="49"/>
      <c r="G8" s="50"/>
      <c r="H8" s="51">
        <v>162.758568</v>
      </c>
      <c r="I8" s="52">
        <v>210.14228799999995</v>
      </c>
      <c r="J8" s="53">
        <f t="shared" si="0"/>
        <v>80.682250942865636</v>
      </c>
      <c r="K8" s="53">
        <v>50.78997000286563</v>
      </c>
      <c r="L8" s="53">
        <v>14.492567410000003</v>
      </c>
      <c r="M8" s="53">
        <v>15.399713530000001</v>
      </c>
      <c r="N8" s="54">
        <f t="shared" si="1"/>
        <v>0.24169323788301783</v>
      </c>
      <c r="O8" s="54">
        <f t="shared" si="2"/>
        <v>0.310658735251163</v>
      </c>
      <c r="P8" s="55">
        <f t="shared" si="3"/>
        <v>0.38394105113610288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18.584657999999997</v>
      </c>
      <c r="I9" s="73">
        <v>22.332874999999994</v>
      </c>
      <c r="J9" s="73">
        <f t="shared" si="0"/>
        <v>10.538581116480069</v>
      </c>
      <c r="K9" s="73">
        <v>6.3595865764800692</v>
      </c>
      <c r="L9" s="73">
        <v>2.2409548299999997</v>
      </c>
      <c r="M9" s="73">
        <v>1.9380397099999995</v>
      </c>
      <c r="N9" s="74">
        <f t="shared" si="1"/>
        <v>0.28476345192815844</v>
      </c>
      <c r="O9" s="74">
        <f t="shared" si="2"/>
        <v>0.38510677225749357</v>
      </c>
      <c r="P9" s="75">
        <f t="shared" si="3"/>
        <v>0.47188645064641571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8.7831069999999976</v>
      </c>
      <c r="I10" s="73">
        <v>10.798051000000003</v>
      </c>
      <c r="J10" s="73">
        <f t="shared" si="0"/>
        <v>4.5150968557433009</v>
      </c>
      <c r="K10" s="73">
        <v>2.743879245743301</v>
      </c>
      <c r="L10" s="73">
        <v>0.59618697999999992</v>
      </c>
      <c r="M10" s="73">
        <v>1.17503063</v>
      </c>
      <c r="N10" s="74">
        <f t="shared" si="1"/>
        <v>0.25410875034238128</v>
      </c>
      <c r="O10" s="74">
        <f t="shared" si="2"/>
        <v>0.30932121229500581</v>
      </c>
      <c r="P10" s="75">
        <f t="shared" si="3"/>
        <v>0.4181399824601032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2.3921040000000007</v>
      </c>
      <c r="I11" s="73">
        <v>2.5819139999999998</v>
      </c>
      <c r="J11" s="73">
        <f t="shared" si="0"/>
        <v>0.72998456799041667</v>
      </c>
      <c r="K11" s="73">
        <v>0.45222048799041659</v>
      </c>
      <c r="L11" s="73">
        <v>0.14618583000000002</v>
      </c>
      <c r="M11" s="73">
        <v>0.13157825000000001</v>
      </c>
      <c r="N11" s="74">
        <f t="shared" si="1"/>
        <v>0.17514932255312013</v>
      </c>
      <c r="O11" s="74">
        <f t="shared" si="2"/>
        <v>0.2317684934472708</v>
      </c>
      <c r="P11" s="75">
        <f t="shared" si="3"/>
        <v>0.2827300088192003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0.57919199999999993</v>
      </c>
      <c r="I12" s="73">
        <v>0.51600299999999988</v>
      </c>
      <c r="J12" s="73">
        <f t="shared" si="0"/>
        <v>0.17225269069037955</v>
      </c>
      <c r="K12" s="73">
        <v>9.7026630690379534E-2</v>
      </c>
      <c r="L12" s="73">
        <v>3.5512920000000003E-2</v>
      </c>
      <c r="M12" s="73">
        <v>3.9713140000000001E-2</v>
      </c>
      <c r="N12" s="74">
        <f t="shared" si="1"/>
        <v>0.18803501276228929</v>
      </c>
      <c r="O12" s="74">
        <f t="shared" si="2"/>
        <v>0.25685810100014839</v>
      </c>
      <c r="P12" s="75">
        <f t="shared" si="3"/>
        <v>0.33382110315323665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2.018678</v>
      </c>
      <c r="I13" s="73">
        <v>2.1785740000000002</v>
      </c>
      <c r="J13" s="73">
        <f t="shared" si="0"/>
        <v>0.9124991221382226</v>
      </c>
      <c r="K13" s="73">
        <v>0.59357645213822252</v>
      </c>
      <c r="L13" s="73">
        <v>0.14820375999999999</v>
      </c>
      <c r="M13" s="73">
        <v>0.17071891000000003</v>
      </c>
      <c r="N13" s="74">
        <f t="shared" si="1"/>
        <v>0.2724610006996423</v>
      </c>
      <c r="O13" s="74">
        <f t="shared" si="2"/>
        <v>0.3404888758142815</v>
      </c>
      <c r="P13" s="75">
        <f t="shared" si="3"/>
        <v>0.41885156168127524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0.46595500000000017</v>
      </c>
      <c r="I14" s="73">
        <v>1.4062299999999999</v>
      </c>
      <c r="J14" s="73">
        <f t="shared" si="0"/>
        <v>0.23678820109028897</v>
      </c>
      <c r="K14" s="73">
        <v>0.11856792109028902</v>
      </c>
      <c r="L14" s="73">
        <v>5.4090099999999988E-2</v>
      </c>
      <c r="M14" s="73">
        <v>6.4130179999999995E-2</v>
      </c>
      <c r="N14" s="74">
        <f t="shared" si="1"/>
        <v>8.4316165271889398E-2</v>
      </c>
      <c r="O14" s="74">
        <f t="shared" si="2"/>
        <v>0.12278078343534771</v>
      </c>
      <c r="P14" s="75">
        <f t="shared" si="3"/>
        <v>0.1683851155858494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10.038427</v>
      </c>
      <c r="I15" s="73">
        <v>11.721912999999999</v>
      </c>
      <c r="J15" s="73">
        <f t="shared" si="0"/>
        <v>9.5910441176898029</v>
      </c>
      <c r="K15" s="73">
        <v>7.544778817689803</v>
      </c>
      <c r="L15" s="73">
        <v>0.53985368</v>
      </c>
      <c r="M15" s="73">
        <v>1.50641162</v>
      </c>
      <c r="N15" s="74">
        <f t="shared" si="1"/>
        <v>0.64364739933574011</v>
      </c>
      <c r="O15" s="74">
        <f t="shared" si="2"/>
        <v>0.68970248266556866</v>
      </c>
      <c r="P15" s="75">
        <f t="shared" si="3"/>
        <v>0.81821492086571568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46</v>
      </c>
      <c r="G16" s="71" t="s">
        <v>169</v>
      </c>
      <c r="H16" s="72">
        <v>2.2054689999999999</v>
      </c>
      <c r="I16" s="73">
        <v>2.6009610000000003</v>
      </c>
      <c r="J16" s="73">
        <f t="shared" si="0"/>
        <v>5.6720379663621187E-2</v>
      </c>
      <c r="K16" s="73">
        <v>1.8172249663621187E-2</v>
      </c>
      <c r="L16" s="73">
        <v>2.058946E-2</v>
      </c>
      <c r="M16" s="73">
        <v>1.7958669999999999E-2</v>
      </c>
      <c r="N16" s="74">
        <f t="shared" si="1"/>
        <v>6.9867443854872043E-3</v>
      </c>
      <c r="O16" s="74">
        <f t="shared" si="2"/>
        <v>1.4902841551111757E-2</v>
      </c>
      <c r="P16" s="75">
        <f t="shared" si="3"/>
        <v>2.1807470263345424E-2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51</v>
      </c>
      <c r="G17" s="71" t="s">
        <v>24</v>
      </c>
      <c r="H17" s="72">
        <v>2.5189000000000004</v>
      </c>
      <c r="I17" s="73">
        <v>3.0597280000000002</v>
      </c>
      <c r="J17" s="73">
        <f t="shared" si="0"/>
        <v>1.4266871285061442</v>
      </c>
      <c r="K17" s="73">
        <v>0.83273976850614417</v>
      </c>
      <c r="L17" s="73">
        <v>0.32842072</v>
      </c>
      <c r="M17" s="73">
        <v>0.26552664000000004</v>
      </c>
      <c r="N17" s="74">
        <f t="shared" si="1"/>
        <v>0.27216137137227364</v>
      </c>
      <c r="O17" s="74">
        <f t="shared" si="2"/>
        <v>0.37949794508078627</v>
      </c>
      <c r="P17" s="75">
        <f t="shared" si="3"/>
        <v>0.46627907072332708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61</v>
      </c>
      <c r="G18" s="71" t="s">
        <v>191</v>
      </c>
      <c r="H18" s="72">
        <v>14.856515000000002</v>
      </c>
      <c r="I18" s="73">
        <v>36.369404000000003</v>
      </c>
      <c r="J18" s="73">
        <f t="shared" si="0"/>
        <v>4.9770180742361072</v>
      </c>
      <c r="K18" s="73">
        <v>2.3171013442361073</v>
      </c>
      <c r="L18" s="73">
        <v>1.2665745999999998</v>
      </c>
      <c r="M18" s="73">
        <v>1.3933421300000002</v>
      </c>
      <c r="N18" s="74">
        <f t="shared" si="1"/>
        <v>6.3710181894542653E-2</v>
      </c>
      <c r="O18" s="74">
        <f t="shared" si="2"/>
        <v>9.8535459757220847E-2</v>
      </c>
      <c r="P18" s="75">
        <f t="shared" si="3"/>
        <v>0.13684629185114242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68</v>
      </c>
      <c r="G19" s="71" t="s">
        <v>22</v>
      </c>
      <c r="H19" s="72">
        <v>2.4547629999999994</v>
      </c>
      <c r="I19" s="73">
        <v>2.4547630000000003</v>
      </c>
      <c r="J19" s="73">
        <f t="shared" si="0"/>
        <v>0.57670062221799911</v>
      </c>
      <c r="K19" s="73">
        <v>0.30056438221799908</v>
      </c>
      <c r="L19" s="73">
        <v>0.14365521999999997</v>
      </c>
      <c r="M19" s="73">
        <v>0.13248102</v>
      </c>
      <c r="N19" s="74">
        <f t="shared" si="1"/>
        <v>0.1224413037910377</v>
      </c>
      <c r="O19" s="74">
        <f t="shared" si="2"/>
        <v>0.18096231783597805</v>
      </c>
      <c r="P19" s="75">
        <f t="shared" si="3"/>
        <v>0.23493128347543085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82</v>
      </c>
      <c r="G20" s="71" t="s">
        <v>197</v>
      </c>
      <c r="H20" s="72">
        <v>2.6472129999999998</v>
      </c>
      <c r="I20" s="73">
        <v>2.9755820000000002</v>
      </c>
      <c r="J20" s="73">
        <f t="shared" si="0"/>
        <v>0.69727861983268469</v>
      </c>
      <c r="K20" s="73">
        <v>0.2104935598326847</v>
      </c>
      <c r="L20" s="73">
        <v>0.18029698999999996</v>
      </c>
      <c r="M20" s="73">
        <v>0.30648807</v>
      </c>
      <c r="N20" s="74">
        <f t="shared" si="1"/>
        <v>7.0740298816394473E-2</v>
      </c>
      <c r="O20" s="74">
        <f t="shared" si="2"/>
        <v>0.1313324754057138</v>
      </c>
      <c r="P20" s="75">
        <f t="shared" si="3"/>
        <v>0.23433352528435938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89</v>
      </c>
      <c r="G21" s="71" t="s">
        <v>55</v>
      </c>
      <c r="H21" s="72">
        <v>2.0225E-2</v>
      </c>
      <c r="I21" s="73">
        <v>2.0225E-2</v>
      </c>
      <c r="J21" s="73">
        <f t="shared" si="0"/>
        <v>1.3309000005487818E-3</v>
      </c>
      <c r="K21" s="73">
        <v>3.4550000054878183E-4</v>
      </c>
      <c r="L21" s="73">
        <v>4.7630000000000003E-4</v>
      </c>
      <c r="M21" s="73">
        <v>5.0909999999999996E-4</v>
      </c>
      <c r="N21" s="74">
        <f t="shared" si="1"/>
        <v>1.7082818321324193E-2</v>
      </c>
      <c r="O21" s="74">
        <f t="shared" si="2"/>
        <v>4.0632880126021356E-2</v>
      </c>
      <c r="P21" s="75">
        <f t="shared" si="3"/>
        <v>6.5804697184117772E-2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90</v>
      </c>
      <c r="G22" s="71" t="s">
        <v>81</v>
      </c>
      <c r="H22" s="72">
        <v>91.437481000000005</v>
      </c>
      <c r="I22" s="73">
        <v>105.34899099999994</v>
      </c>
      <c r="J22" s="73">
        <f t="shared" si="0"/>
        <v>44.262300046291934</v>
      </c>
      <c r="K22" s="73">
        <v>27.995782686291932</v>
      </c>
      <c r="L22" s="73">
        <v>8.4003822800000023</v>
      </c>
      <c r="M22" s="73">
        <v>7.8661350800000012</v>
      </c>
      <c r="N22" s="74">
        <f t="shared" si="1"/>
        <v>0.26574324462482934</v>
      </c>
      <c r="O22" s="74">
        <f t="shared" si="2"/>
        <v>0.34548185626468841</v>
      </c>
      <c r="P22" s="75">
        <f t="shared" si="3"/>
        <v>0.42014925464537156</v>
      </c>
      <c r="Q22" s="7"/>
    </row>
    <row r="23" spans="1:17" ht="51" x14ac:dyDescent="0.25">
      <c r="A23" s="66"/>
      <c r="B23" s="56"/>
      <c r="C23" s="67"/>
      <c r="D23" s="68"/>
      <c r="E23" s="69"/>
      <c r="F23" s="70">
        <v>91</v>
      </c>
      <c r="G23" s="71" t="s">
        <v>82</v>
      </c>
      <c r="H23" s="72">
        <v>0.266401</v>
      </c>
      <c r="I23" s="73">
        <v>0.37049200000000004</v>
      </c>
      <c r="J23" s="73">
        <f t="shared" si="0"/>
        <v>0.12848404028590574</v>
      </c>
      <c r="K23" s="73">
        <v>8.084819028590573E-2</v>
      </c>
      <c r="L23" s="73">
        <v>1.9038630000000001E-2</v>
      </c>
      <c r="M23" s="73">
        <v>2.859722E-2</v>
      </c>
      <c r="N23" s="74">
        <f t="shared" si="1"/>
        <v>0.21821845083269198</v>
      </c>
      <c r="O23" s="74">
        <f t="shared" si="2"/>
        <v>0.26960587620220061</v>
      </c>
      <c r="P23" s="75">
        <f t="shared" si="3"/>
        <v>0.34679302194353917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101</v>
      </c>
      <c r="G24" s="71" t="s">
        <v>88</v>
      </c>
      <c r="H24" s="72">
        <v>0</v>
      </c>
      <c r="I24" s="73">
        <v>3.2500000000000001E-2</v>
      </c>
      <c r="J24" s="73">
        <f t="shared" si="0"/>
        <v>1.176E-2</v>
      </c>
      <c r="K24" s="73">
        <v>0</v>
      </c>
      <c r="L24" s="73">
        <v>3.2699999999999999E-3</v>
      </c>
      <c r="M24" s="73">
        <v>8.4899999999999993E-3</v>
      </c>
      <c r="N24" s="74">
        <f t="shared" si="1"/>
        <v>0</v>
      </c>
      <c r="O24" s="74">
        <f t="shared" si="2"/>
        <v>0.10061538461538461</v>
      </c>
      <c r="P24" s="75">
        <f t="shared" si="3"/>
        <v>0.36184615384615382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104</v>
      </c>
      <c r="G25" s="71" t="s">
        <v>142</v>
      </c>
      <c r="H25" s="72">
        <v>0.23563500000000004</v>
      </c>
      <c r="I25" s="73">
        <v>0.51384300000000005</v>
      </c>
      <c r="J25" s="73">
        <f t="shared" si="0"/>
        <v>0.25481928257286929</v>
      </c>
      <c r="K25" s="73">
        <v>0.18336061257286929</v>
      </c>
      <c r="L25" s="73">
        <v>3.8554529999999997E-2</v>
      </c>
      <c r="M25" s="73">
        <v>3.2904139999999998E-2</v>
      </c>
      <c r="N25" s="74">
        <f t="shared" si="1"/>
        <v>0.35684170568222057</v>
      </c>
      <c r="O25" s="74">
        <f t="shared" si="2"/>
        <v>0.43187343716440485</v>
      </c>
      <c r="P25" s="75">
        <f t="shared" si="3"/>
        <v>0.49590883319003909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106</v>
      </c>
      <c r="G26" s="71" t="s">
        <v>83</v>
      </c>
      <c r="H26" s="72">
        <v>0.94902100000000011</v>
      </c>
      <c r="I26" s="73">
        <v>0.96485899999999991</v>
      </c>
      <c r="J26" s="73">
        <f t="shared" si="0"/>
        <v>0.5122718689254333</v>
      </c>
      <c r="K26" s="73">
        <v>0.25595904892543331</v>
      </c>
      <c r="L26" s="73">
        <v>0.14474590999999998</v>
      </c>
      <c r="M26" s="73">
        <v>0.11156690999999999</v>
      </c>
      <c r="N26" s="74">
        <f t="shared" si="1"/>
        <v>0.26528129905554421</v>
      </c>
      <c r="O26" s="74">
        <f t="shared" si="2"/>
        <v>0.415298980395512</v>
      </c>
      <c r="P26" s="75">
        <f t="shared" si="3"/>
        <v>0.53092925383442902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107</v>
      </c>
      <c r="G27" s="71" t="s">
        <v>84</v>
      </c>
      <c r="H27" s="72">
        <v>1.7112700000000001</v>
      </c>
      <c r="I27" s="73">
        <v>1.7137160000000002</v>
      </c>
      <c r="J27" s="73">
        <f t="shared" si="0"/>
        <v>0.74485825604849909</v>
      </c>
      <c r="K27" s="73">
        <v>0.4873923160484992</v>
      </c>
      <c r="L27" s="73">
        <v>0.13106399999999999</v>
      </c>
      <c r="M27" s="73">
        <v>0.12640193999999999</v>
      </c>
      <c r="N27" s="74">
        <f t="shared" si="1"/>
        <v>0.28440670218898528</v>
      </c>
      <c r="O27" s="74">
        <f t="shared" si="2"/>
        <v>0.36088611884845512</v>
      </c>
      <c r="P27" s="75">
        <f t="shared" si="3"/>
        <v>0.43464509641533311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121</v>
      </c>
      <c r="G28" s="71" t="s">
        <v>159</v>
      </c>
      <c r="H28" s="72">
        <v>7.1593999999999991E-2</v>
      </c>
      <c r="I28" s="73">
        <v>7.1594000000000005E-2</v>
      </c>
      <c r="J28" s="73">
        <f t="shared" si="0"/>
        <v>1.1874269989864579E-2</v>
      </c>
      <c r="K28" s="73">
        <v>2.2740499898645794E-3</v>
      </c>
      <c r="L28" s="73">
        <v>1.1506999999999999E-3</v>
      </c>
      <c r="M28" s="73">
        <v>8.4495200000000003E-3</v>
      </c>
      <c r="N28" s="74">
        <f t="shared" si="1"/>
        <v>3.176313643412268E-2</v>
      </c>
      <c r="O28" s="74">
        <f t="shared" si="2"/>
        <v>4.7835712348305436E-2</v>
      </c>
      <c r="P28" s="75">
        <f t="shared" si="3"/>
        <v>0.16585565815381983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129</v>
      </c>
      <c r="G29" s="71" t="s">
        <v>143</v>
      </c>
      <c r="H29" s="72">
        <v>0</v>
      </c>
      <c r="I29" s="73">
        <v>0.22810499999999995</v>
      </c>
      <c r="J29" s="73">
        <f t="shared" si="0"/>
        <v>1.2421860093418956E-2</v>
      </c>
      <c r="K29" s="73">
        <v>5.8158400934189558E-3</v>
      </c>
      <c r="L29" s="73">
        <v>3.6979199999999995E-3</v>
      </c>
      <c r="M29" s="73">
        <v>2.9080999999999998E-3</v>
      </c>
      <c r="N29" s="74">
        <f t="shared" si="1"/>
        <v>2.5496328854777216E-2</v>
      </c>
      <c r="O29" s="74">
        <f t="shared" si="2"/>
        <v>4.1707810409324468E-2</v>
      </c>
      <c r="P29" s="75">
        <f t="shared" si="3"/>
        <v>5.4456763742219416E-2</v>
      </c>
      <c r="Q29" s="7"/>
    </row>
    <row r="30" spans="1:17" ht="15.75" thickBot="1" x14ac:dyDescent="0.3">
      <c r="A30" s="76"/>
      <c r="B30" s="77"/>
      <c r="C30" s="78"/>
      <c r="D30" s="79"/>
      <c r="E30" s="80"/>
      <c r="F30" s="81">
        <v>131</v>
      </c>
      <c r="G30" s="82" t="s">
        <v>144</v>
      </c>
      <c r="H30" s="83">
        <v>0.52195999999999998</v>
      </c>
      <c r="I30" s="84">
        <v>1.8819649999999999</v>
      </c>
      <c r="J30" s="84">
        <f t="shared" si="0"/>
        <v>0.3114789223781208</v>
      </c>
      <c r="K30" s="84">
        <v>0.18948432237812085</v>
      </c>
      <c r="L30" s="84">
        <v>4.9662049999999992E-2</v>
      </c>
      <c r="M30" s="84">
        <v>7.2332549999999995E-2</v>
      </c>
      <c r="N30" s="85">
        <f t="shared" si="1"/>
        <v>0.10068429666764306</v>
      </c>
      <c r="O30" s="85">
        <f t="shared" si="2"/>
        <v>0.12707269921498054</v>
      </c>
      <c r="P30" s="86">
        <f t="shared" si="3"/>
        <v>0.16550728753091626</v>
      </c>
      <c r="Q3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5"/>
  <dimension ref="A1:S119"/>
  <sheetViews>
    <sheetView workbookViewId="0">
      <selection activeCell="B6" sqref="B6:B11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240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455</v>
      </c>
      <c r="E8" s="48" t="s">
        <v>240</v>
      </c>
      <c r="F8" s="49"/>
      <c r="G8" s="50"/>
      <c r="H8" s="90"/>
      <c r="I8" s="46"/>
      <c r="J8" s="51">
        <v>162.758568</v>
      </c>
      <c r="K8" s="52">
        <v>210.14228800000004</v>
      </c>
      <c r="L8" s="53">
        <f t="shared" si="0"/>
        <v>80.682250942865636</v>
      </c>
      <c r="M8" s="53">
        <v>50.78997000286563</v>
      </c>
      <c r="N8" s="53">
        <v>14.492567410000007</v>
      </c>
      <c r="O8" s="53">
        <v>15.399713529999998</v>
      </c>
      <c r="P8" s="54">
        <f t="shared" si="1"/>
        <v>0.24169323788301772</v>
      </c>
      <c r="Q8" s="54">
        <f t="shared" si="2"/>
        <v>0.31065873525116289</v>
      </c>
      <c r="R8" s="55">
        <f t="shared" si="3"/>
        <v>0.38394105113610272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18.584658000000001</v>
      </c>
      <c r="K9" s="52">
        <v>22.332874999999998</v>
      </c>
      <c r="L9" s="53">
        <f t="shared" si="0"/>
        <v>10.538581116480069</v>
      </c>
      <c r="M9" s="53">
        <v>6.3595865764800692</v>
      </c>
      <c r="N9" s="53">
        <v>2.2409548299999997</v>
      </c>
      <c r="O9" s="53">
        <v>1.9380397099999997</v>
      </c>
      <c r="P9" s="54">
        <f t="shared" si="1"/>
        <v>0.28476345192815838</v>
      </c>
      <c r="Q9" s="54">
        <f t="shared" si="2"/>
        <v>0.38510677225749346</v>
      </c>
      <c r="R9" s="55">
        <f t="shared" si="3"/>
        <v>0.47188645064641566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0.25471199999999999</v>
      </c>
      <c r="K10" s="73">
        <v>0.26351999999999998</v>
      </c>
      <c r="L10" s="73">
        <f t="shared" si="0"/>
        <v>0.10731966010309311</v>
      </c>
      <c r="M10" s="73">
        <v>5.7908120103093097E-2</v>
      </c>
      <c r="N10" s="73">
        <v>3.2310830000000006E-2</v>
      </c>
      <c r="O10" s="73">
        <v>1.7100710000000002E-2</v>
      </c>
      <c r="P10" s="74">
        <f t="shared" si="1"/>
        <v>0.21974848247986151</v>
      </c>
      <c r="Q10" s="74">
        <f t="shared" si="2"/>
        <v>0.34236092176340738</v>
      </c>
      <c r="R10" s="75">
        <f t="shared" si="3"/>
        <v>0.4072543264385744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3.2855820000000007</v>
      </c>
      <c r="K11" s="73">
        <v>3.6100100000000004</v>
      </c>
      <c r="L11" s="73">
        <f t="shared" si="0"/>
        <v>1.7907670821650963</v>
      </c>
      <c r="M11" s="73">
        <v>1.1934636921650963</v>
      </c>
      <c r="N11" s="73">
        <v>0.28446366999999995</v>
      </c>
      <c r="O11" s="73">
        <v>0.31283971999999993</v>
      </c>
      <c r="P11" s="74">
        <f t="shared" si="1"/>
        <v>0.33059844492538698</v>
      </c>
      <c r="Q11" s="74">
        <f t="shared" si="2"/>
        <v>0.4093970272007823</v>
      </c>
      <c r="R11" s="75">
        <f t="shared" si="3"/>
        <v>0.49605598936432199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6.0666760000000002</v>
      </c>
      <c r="K12" s="73">
        <v>7.6774019999999989</v>
      </c>
      <c r="L12" s="73">
        <f t="shared" si="0"/>
        <v>3.752172245079135</v>
      </c>
      <c r="M12" s="73">
        <v>2.1872219150791352</v>
      </c>
      <c r="N12" s="73">
        <v>0.76578767000000003</v>
      </c>
      <c r="O12" s="73">
        <v>0.79916265999999991</v>
      </c>
      <c r="P12" s="74">
        <f t="shared" si="1"/>
        <v>0.28489089344014235</v>
      </c>
      <c r="Q12" s="74">
        <f t="shared" si="2"/>
        <v>0.38463657173079324</v>
      </c>
      <c r="R12" s="75">
        <f t="shared" si="3"/>
        <v>0.48872942241127082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0.11049900000000001</v>
      </c>
      <c r="K13" s="73">
        <v>0.36261100000000002</v>
      </c>
      <c r="L13" s="73">
        <f t="shared" si="0"/>
        <v>0.11653406059619308</v>
      </c>
      <c r="M13" s="73">
        <v>2.6529190596193075E-2</v>
      </c>
      <c r="N13" s="73">
        <v>4.2623960000000002E-2</v>
      </c>
      <c r="O13" s="73">
        <v>4.7380909999999998E-2</v>
      </c>
      <c r="P13" s="74">
        <f t="shared" si="1"/>
        <v>7.31615714807137E-2</v>
      </c>
      <c r="Q13" s="74">
        <f t="shared" si="2"/>
        <v>0.1907089156043062</v>
      </c>
      <c r="R13" s="75">
        <f t="shared" si="3"/>
        <v>0.32137486341063309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5.791131</v>
      </c>
      <c r="K14" s="73">
        <v>6.4232010000000006</v>
      </c>
      <c r="L14" s="73">
        <f t="shared" si="0"/>
        <v>3.3050296248795283</v>
      </c>
      <c r="M14" s="73">
        <v>2.1550470148795284</v>
      </c>
      <c r="N14" s="73">
        <v>0.78088394000000005</v>
      </c>
      <c r="O14" s="73">
        <v>0.36909866999999991</v>
      </c>
      <c r="P14" s="74">
        <f t="shared" si="1"/>
        <v>0.33550982055201578</v>
      </c>
      <c r="Q14" s="74">
        <f t="shared" si="2"/>
        <v>0.45708221724332276</v>
      </c>
      <c r="R14" s="75">
        <f t="shared" si="3"/>
        <v>0.51454557079554697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1.363839</v>
      </c>
      <c r="K15" s="73">
        <v>1.5487990000000003</v>
      </c>
      <c r="L15" s="73">
        <f t="shared" si="0"/>
        <v>0.75391630394396114</v>
      </c>
      <c r="M15" s="73">
        <v>0.40812100394396111</v>
      </c>
      <c r="N15" s="73">
        <v>0.19127884999999997</v>
      </c>
      <c r="O15" s="73">
        <v>0.15451644999999997</v>
      </c>
      <c r="P15" s="74">
        <f t="shared" si="1"/>
        <v>0.26350804974949044</v>
      </c>
      <c r="Q15" s="74">
        <f t="shared" si="2"/>
        <v>0.3870094530949213</v>
      </c>
      <c r="R15" s="75">
        <f t="shared" si="3"/>
        <v>0.48677478739588609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0.86221899999999996</v>
      </c>
      <c r="K16" s="73">
        <v>1.5672150000000002</v>
      </c>
      <c r="L16" s="73">
        <f t="shared" si="0"/>
        <v>0.62555461838877557</v>
      </c>
      <c r="M16" s="73">
        <v>0.28602937838877551</v>
      </c>
      <c r="N16" s="73">
        <v>0.12485790999999999</v>
      </c>
      <c r="O16" s="73">
        <v>0.21466733000000002</v>
      </c>
      <c r="P16" s="74">
        <f t="shared" si="1"/>
        <v>0.1825080658293696</v>
      </c>
      <c r="Q16" s="74">
        <f t="shared" si="2"/>
        <v>0.26217672009824783</v>
      </c>
      <c r="R16" s="75">
        <f t="shared" si="3"/>
        <v>0.39915047928253333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0.85000000000000009</v>
      </c>
      <c r="K17" s="73">
        <v>0.88011699999999993</v>
      </c>
      <c r="L17" s="73">
        <f t="shared" si="0"/>
        <v>8.7287521324286466E-2</v>
      </c>
      <c r="M17" s="73">
        <v>4.5266261324286461E-2</v>
      </c>
      <c r="N17" s="73">
        <v>1.8748000000000001E-2</v>
      </c>
      <c r="O17" s="73">
        <v>2.3273259999999997E-2</v>
      </c>
      <c r="P17" s="74">
        <f t="shared" si="1"/>
        <v>5.1432095192214748E-2</v>
      </c>
      <c r="Q17" s="74">
        <f t="shared" si="2"/>
        <v>7.2733808487151677E-2</v>
      </c>
      <c r="R17" s="75">
        <f t="shared" si="3"/>
        <v>9.9177179084469991E-2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8.7831069999999976</v>
      </c>
      <c r="K18" s="52">
        <v>10.798050999999997</v>
      </c>
      <c r="L18" s="53">
        <f t="shared" si="0"/>
        <v>4.5150968557433009</v>
      </c>
      <c r="M18" s="53">
        <v>2.743879245743301</v>
      </c>
      <c r="N18" s="53">
        <v>0.59618698000000003</v>
      </c>
      <c r="O18" s="53">
        <v>1.1750306299999997</v>
      </c>
      <c r="P18" s="54">
        <f t="shared" si="1"/>
        <v>0.2541087503423814</v>
      </c>
      <c r="Q18" s="54">
        <f t="shared" si="2"/>
        <v>0.30932121229500603</v>
      </c>
      <c r="R18" s="55">
        <f t="shared" si="3"/>
        <v>0.41813998246010342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0.10547200000000001</v>
      </c>
      <c r="K19" s="73">
        <v>0.10374300000000002</v>
      </c>
      <c r="L19" s="73">
        <f t="shared" si="0"/>
        <v>3.3228380423432166E-2</v>
      </c>
      <c r="M19" s="73">
        <v>1.7302830423432169E-2</v>
      </c>
      <c r="N19" s="73">
        <v>9.1318799999999985E-3</v>
      </c>
      <c r="O19" s="73">
        <v>6.7936699999999999E-3</v>
      </c>
      <c r="P19" s="74">
        <f t="shared" si="1"/>
        <v>0.16678552214059905</v>
      </c>
      <c r="Q19" s="74">
        <f t="shared" si="2"/>
        <v>0.25480958159521283</v>
      </c>
      <c r="R19" s="75">
        <f t="shared" si="3"/>
        <v>0.32029515652556956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4.6658779999999993</v>
      </c>
      <c r="K20" s="73">
        <v>5.530600999999999</v>
      </c>
      <c r="L20" s="73">
        <f t="shared" si="0"/>
        <v>3.06989914347397</v>
      </c>
      <c r="M20" s="73">
        <v>1.9122575434739701</v>
      </c>
      <c r="N20" s="73">
        <v>0.31991754</v>
      </c>
      <c r="O20" s="73">
        <v>0.83772405999999999</v>
      </c>
      <c r="P20" s="74">
        <f t="shared" si="1"/>
        <v>0.34575944702464895</v>
      </c>
      <c r="Q20" s="74">
        <f t="shared" si="2"/>
        <v>0.40360443349176167</v>
      </c>
      <c r="R20" s="75">
        <f t="shared" si="3"/>
        <v>0.55507514345619413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7.2845000000000007E-2</v>
      </c>
      <c r="K21" s="73">
        <v>0.23449999999999999</v>
      </c>
      <c r="L21" s="73">
        <f t="shared" si="0"/>
        <v>3.3396829946983307E-2</v>
      </c>
      <c r="M21" s="73">
        <v>1.7298259946983308E-2</v>
      </c>
      <c r="N21" s="73">
        <v>3.73457E-3</v>
      </c>
      <c r="O21" s="73">
        <v>1.2364E-2</v>
      </c>
      <c r="P21" s="74">
        <f t="shared" si="1"/>
        <v>7.3766566938095135E-2</v>
      </c>
      <c r="Q21" s="74">
        <f t="shared" si="2"/>
        <v>8.9692238579886174E-2</v>
      </c>
      <c r="R21" s="75">
        <f t="shared" si="3"/>
        <v>0.14241718527498212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1.3371649999999999</v>
      </c>
      <c r="K22" s="73">
        <v>1.5045350000000002</v>
      </c>
      <c r="L22" s="73">
        <f t="shared" si="0"/>
        <v>0.68224506399210716</v>
      </c>
      <c r="M22" s="73">
        <v>0.38225071399210719</v>
      </c>
      <c r="N22" s="73">
        <v>0.15534790000000001</v>
      </c>
      <c r="O22" s="73">
        <v>0.14464645000000001</v>
      </c>
      <c r="P22" s="74">
        <f t="shared" si="1"/>
        <v>0.25406568407654667</v>
      </c>
      <c r="Q22" s="74">
        <f t="shared" si="2"/>
        <v>0.35731878220985697</v>
      </c>
      <c r="R22" s="75">
        <f t="shared" si="3"/>
        <v>0.45345908469534246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1.1957720000000001</v>
      </c>
      <c r="K23" s="73">
        <v>1.458988</v>
      </c>
      <c r="L23" s="73">
        <f t="shared" si="0"/>
        <v>0.49201776616221965</v>
      </c>
      <c r="M23" s="73">
        <v>0.34083496616221964</v>
      </c>
      <c r="N23" s="73">
        <v>7.0591950000000014E-2</v>
      </c>
      <c r="O23" s="73">
        <v>8.0590849999999992E-2</v>
      </c>
      <c r="P23" s="74">
        <f t="shared" si="1"/>
        <v>0.23361053426225553</v>
      </c>
      <c r="Q23" s="74">
        <f t="shared" si="2"/>
        <v>0.28199472248039031</v>
      </c>
      <c r="R23" s="75">
        <f t="shared" si="3"/>
        <v>0.33723222272028258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6.6893999999999981E-2</v>
      </c>
      <c r="K24" s="73">
        <v>0.15667200000000001</v>
      </c>
      <c r="L24" s="73">
        <f t="shared" si="0"/>
        <v>8.8802970410326587E-2</v>
      </c>
      <c r="M24" s="73">
        <v>1.559480041032657E-2</v>
      </c>
      <c r="N24" s="73">
        <v>8.1969499999999997E-3</v>
      </c>
      <c r="O24" s="73">
        <v>6.5011220000000008E-2</v>
      </c>
      <c r="P24" s="74">
        <f t="shared" si="1"/>
        <v>9.9537890690912026E-2</v>
      </c>
      <c r="Q24" s="74">
        <f t="shared" si="2"/>
        <v>0.1518570670593761</v>
      </c>
      <c r="R24" s="75">
        <f t="shared" si="3"/>
        <v>0.56680817510676185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0.48908100000000004</v>
      </c>
      <c r="K25" s="73">
        <v>0.95901199999999998</v>
      </c>
      <c r="L25" s="73">
        <f t="shared" si="0"/>
        <v>0.11550670133426197</v>
      </c>
      <c r="M25" s="73">
        <v>5.8340131334261969E-2</v>
      </c>
      <c r="N25" s="73">
        <v>2.9266190000000001E-2</v>
      </c>
      <c r="O25" s="73">
        <v>2.7900380000000002E-2</v>
      </c>
      <c r="P25" s="74">
        <f t="shared" si="1"/>
        <v>6.0833578030579358E-2</v>
      </c>
      <c r="Q25" s="74">
        <f t="shared" si="2"/>
        <v>9.1350599715396649E-2</v>
      </c>
      <c r="R25" s="75">
        <f t="shared" si="3"/>
        <v>0.12044343692702696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0.85000000000000009</v>
      </c>
      <c r="K26" s="73">
        <v>0.85000000000000009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2.3921039999999998</v>
      </c>
      <c r="K27" s="52">
        <v>2.5819140000000003</v>
      </c>
      <c r="L27" s="53">
        <f t="shared" si="0"/>
        <v>0.72998456799041667</v>
      </c>
      <c r="M27" s="53">
        <v>0.45222048799041659</v>
      </c>
      <c r="N27" s="53">
        <v>0.14618583000000002</v>
      </c>
      <c r="O27" s="53">
        <v>0.13157825000000001</v>
      </c>
      <c r="P27" s="54">
        <f t="shared" si="1"/>
        <v>0.1751493225531201</v>
      </c>
      <c r="Q27" s="54">
        <f t="shared" si="2"/>
        <v>0.23176849344727074</v>
      </c>
      <c r="R27" s="55">
        <f t="shared" si="3"/>
        <v>0.28273000881920024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8.8306000000000023E-2</v>
      </c>
      <c r="K28" s="73">
        <v>8.8514000000000023E-2</v>
      </c>
      <c r="L28" s="73">
        <f t="shared" si="0"/>
        <v>2.245206015855452E-2</v>
      </c>
      <c r="M28" s="73">
        <v>7.8656201585545205E-3</v>
      </c>
      <c r="N28" s="73">
        <v>5.7524100000000003E-3</v>
      </c>
      <c r="O28" s="73">
        <v>8.8340299999999997E-3</v>
      </c>
      <c r="P28" s="74">
        <f t="shared" si="1"/>
        <v>8.8863006513709902E-2</v>
      </c>
      <c r="Q28" s="74">
        <f t="shared" si="2"/>
        <v>0.15385170886588015</v>
      </c>
      <c r="R28" s="75">
        <f t="shared" si="3"/>
        <v>0.25365546872307787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0.766432</v>
      </c>
      <c r="K29" s="73">
        <v>0.91565899999999989</v>
      </c>
      <c r="L29" s="73">
        <f t="shared" si="0"/>
        <v>0.42664941237674359</v>
      </c>
      <c r="M29" s="73">
        <v>0.23616096237674356</v>
      </c>
      <c r="N29" s="73">
        <v>0.11159410000000002</v>
      </c>
      <c r="O29" s="73">
        <v>7.8894350000000016E-2</v>
      </c>
      <c r="P29" s="74">
        <f t="shared" si="1"/>
        <v>0.25791365822510737</v>
      </c>
      <c r="Q29" s="74">
        <f t="shared" si="2"/>
        <v>0.37978664806084322</v>
      </c>
      <c r="R29" s="75">
        <f t="shared" si="3"/>
        <v>0.46594792644067673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6.7329999999999987E-2</v>
      </c>
      <c r="K30" s="73">
        <v>6.7329999999999987E-2</v>
      </c>
      <c r="L30" s="73">
        <f t="shared" si="0"/>
        <v>2.0954249710291157E-2</v>
      </c>
      <c r="M30" s="73">
        <v>9.7399997102911584E-3</v>
      </c>
      <c r="N30" s="73">
        <v>5.8075999999999996E-3</v>
      </c>
      <c r="O30" s="73">
        <v>5.4066499999999998E-3</v>
      </c>
      <c r="P30" s="74">
        <f t="shared" si="1"/>
        <v>0.14466062246088163</v>
      </c>
      <c r="Q30" s="74">
        <f t="shared" si="2"/>
        <v>0.23091637769628934</v>
      </c>
      <c r="R30" s="75">
        <f t="shared" si="3"/>
        <v>0.31121713515953009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0.161583</v>
      </c>
      <c r="K31" s="73">
        <v>0.13828399999999999</v>
      </c>
      <c r="L31" s="73">
        <f t="shared" si="0"/>
        <v>5.5058329993242915E-2</v>
      </c>
      <c r="M31" s="73">
        <v>2.5662639993242919E-2</v>
      </c>
      <c r="N31" s="73">
        <v>7.3150899999999998E-3</v>
      </c>
      <c r="O31" s="73">
        <v>2.2080599999999999E-2</v>
      </c>
      <c r="P31" s="74">
        <f t="shared" si="1"/>
        <v>0.18557924266902115</v>
      </c>
      <c r="Q31" s="74">
        <f t="shared" si="2"/>
        <v>0.23847827654134185</v>
      </c>
      <c r="R31" s="75">
        <f t="shared" si="3"/>
        <v>0.39815401632323999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4.6582999999999999E-2</v>
      </c>
      <c r="K32" s="73">
        <v>4.7452000000000008E-2</v>
      </c>
      <c r="L32" s="73">
        <f t="shared" si="0"/>
        <v>1.7808169918552115E-2</v>
      </c>
      <c r="M32" s="73">
        <v>1.0870999918552116E-2</v>
      </c>
      <c r="N32" s="73">
        <v>2.7655900000000001E-3</v>
      </c>
      <c r="O32" s="73">
        <v>4.1715799999999994E-3</v>
      </c>
      <c r="P32" s="74">
        <f t="shared" si="1"/>
        <v>0.2290946623651714</v>
      </c>
      <c r="Q32" s="74">
        <f t="shared" si="2"/>
        <v>0.28737650506937773</v>
      </c>
      <c r="R32" s="75">
        <f t="shared" si="3"/>
        <v>0.37528807887027127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4.6114000000000002E-2</v>
      </c>
      <c r="K33" s="73">
        <v>0.104708</v>
      </c>
      <c r="L33" s="73">
        <f t="shared" si="0"/>
        <v>2.2730719857053834E-2</v>
      </c>
      <c r="M33" s="73">
        <v>1.3076719857053831E-2</v>
      </c>
      <c r="N33" s="73">
        <v>4.8270000000000006E-3</v>
      </c>
      <c r="O33" s="73">
        <v>4.8270000000000006E-3</v>
      </c>
      <c r="P33" s="74">
        <f t="shared" si="1"/>
        <v>0.12488749529218238</v>
      </c>
      <c r="Q33" s="74">
        <f t="shared" si="2"/>
        <v>0.170987124737879</v>
      </c>
      <c r="R33" s="75">
        <f t="shared" si="3"/>
        <v>0.21708675418357562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1.2157560000000001</v>
      </c>
      <c r="K34" s="73">
        <v>1.219967</v>
      </c>
      <c r="L34" s="73">
        <f t="shared" si="0"/>
        <v>0.16433162597597847</v>
      </c>
      <c r="M34" s="73">
        <v>0.14884354597597849</v>
      </c>
      <c r="N34" s="73">
        <v>8.124039999999999E-3</v>
      </c>
      <c r="O34" s="73">
        <v>7.3640400000000005E-3</v>
      </c>
      <c r="P34" s="74">
        <f t="shared" si="1"/>
        <v>0.12200620670557358</v>
      </c>
      <c r="Q34" s="74">
        <f t="shared" si="2"/>
        <v>0.12866543601259581</v>
      </c>
      <c r="R34" s="75">
        <f t="shared" si="3"/>
        <v>0.13470169764918105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0.57919200000000004</v>
      </c>
      <c r="K35" s="52">
        <v>0.51600299999999999</v>
      </c>
      <c r="L35" s="53">
        <f t="shared" si="0"/>
        <v>0.17225269069037955</v>
      </c>
      <c r="M35" s="53">
        <v>9.7026630690379534E-2</v>
      </c>
      <c r="N35" s="53">
        <v>3.5512920000000003E-2</v>
      </c>
      <c r="O35" s="53">
        <v>3.9713140000000001E-2</v>
      </c>
      <c r="P35" s="54">
        <f t="shared" si="1"/>
        <v>0.18803501276228923</v>
      </c>
      <c r="Q35" s="54">
        <f t="shared" si="2"/>
        <v>0.25685810100014833</v>
      </c>
      <c r="R35" s="55">
        <f t="shared" si="3"/>
        <v>0.3338211031532366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5.3323000000000002E-2</v>
      </c>
      <c r="K36" s="73">
        <v>5.3322999999999995E-2</v>
      </c>
      <c r="L36" s="73">
        <f t="shared" si="0"/>
        <v>1.9264750267614143E-2</v>
      </c>
      <c r="M36" s="73">
        <v>6.4860002676141448E-3</v>
      </c>
      <c r="N36" s="73">
        <v>5.3607000000000004E-3</v>
      </c>
      <c r="O36" s="73">
        <v>7.4180500000000007E-3</v>
      </c>
      <c r="P36" s="74">
        <f t="shared" si="1"/>
        <v>0.12163607200671653</v>
      </c>
      <c r="Q36" s="74">
        <f t="shared" si="2"/>
        <v>0.22216867519858496</v>
      </c>
      <c r="R36" s="75">
        <f t="shared" si="3"/>
        <v>0.36128406630561194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3.9268999999999998E-2</v>
      </c>
      <c r="K37" s="73">
        <v>3.9268999999999998E-2</v>
      </c>
      <c r="L37" s="73">
        <f t="shared" si="0"/>
        <v>4.0199998766183853E-3</v>
      </c>
      <c r="M37" s="73">
        <v>4.0199998766183853E-3</v>
      </c>
      <c r="N37" s="73">
        <v>0</v>
      </c>
      <c r="O37" s="73">
        <v>0</v>
      </c>
      <c r="P37" s="74">
        <f t="shared" si="1"/>
        <v>0.10237082371892295</v>
      </c>
      <c r="Q37" s="74">
        <f t="shared" si="2"/>
        <v>0.10237082371892295</v>
      </c>
      <c r="R37" s="75">
        <f t="shared" si="3"/>
        <v>0.10237082371892295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0.12669800000000001</v>
      </c>
      <c r="K38" s="73">
        <v>0.12669900000000001</v>
      </c>
      <c r="L38" s="73">
        <f t="shared" si="0"/>
        <v>4.2345039936129897E-2</v>
      </c>
      <c r="M38" s="73">
        <v>1.3544999936129898E-2</v>
      </c>
      <c r="N38" s="73">
        <v>1.3538110000000001E-2</v>
      </c>
      <c r="O38" s="73">
        <v>1.5261929999999998E-2</v>
      </c>
      <c r="P38" s="74">
        <f t="shared" si="1"/>
        <v>0.10690692062391888</v>
      </c>
      <c r="Q38" s="74">
        <f t="shared" si="2"/>
        <v>0.21375946089653347</v>
      </c>
      <c r="R38" s="75">
        <f t="shared" si="3"/>
        <v>0.33421763341565358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1.3453000000000003E-2</v>
      </c>
      <c r="K39" s="73">
        <v>1.3453000000000003E-2</v>
      </c>
      <c r="L39" s="73">
        <f t="shared" si="0"/>
        <v>4.0786000254131854E-3</v>
      </c>
      <c r="M39" s="73">
        <v>1.3334500254131854E-3</v>
      </c>
      <c r="N39" s="73">
        <v>4.6329000000000005E-4</v>
      </c>
      <c r="O39" s="73">
        <v>2.2818600000000001E-3</v>
      </c>
      <c r="P39" s="74">
        <f t="shared" si="1"/>
        <v>9.9119157467716129E-2</v>
      </c>
      <c r="Q39" s="74">
        <f t="shared" si="2"/>
        <v>0.1335568293624608</v>
      </c>
      <c r="R39" s="75">
        <f t="shared" si="3"/>
        <v>0.3031740151202843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0.21521800000000002</v>
      </c>
      <c r="K40" s="73">
        <v>0.17421399999999998</v>
      </c>
      <c r="L40" s="73">
        <f t="shared" si="0"/>
        <v>6.5596360894274341E-2</v>
      </c>
      <c r="M40" s="73">
        <v>4.7300510894274339E-2</v>
      </c>
      <c r="N40" s="73">
        <v>9.3248499999999991E-3</v>
      </c>
      <c r="O40" s="73">
        <v>8.9709999999999998E-3</v>
      </c>
      <c r="P40" s="74">
        <f t="shared" si="1"/>
        <v>0.27150809288733596</v>
      </c>
      <c r="Q40" s="74">
        <f t="shared" si="2"/>
        <v>0.32503335492138602</v>
      </c>
      <c r="R40" s="75">
        <f t="shared" si="3"/>
        <v>0.37652749431316856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0.115772</v>
      </c>
      <c r="K41" s="73">
        <v>9.3586000000000003E-2</v>
      </c>
      <c r="L41" s="73">
        <f t="shared" si="0"/>
        <v>3.457449969032958E-2</v>
      </c>
      <c r="M41" s="73">
        <v>2.4341669690329581E-2</v>
      </c>
      <c r="N41" s="73">
        <v>5.8153600000000003E-3</v>
      </c>
      <c r="O41" s="73">
        <v>4.4174699999999997E-3</v>
      </c>
      <c r="P41" s="74">
        <f t="shared" si="1"/>
        <v>0.26009947738261685</v>
      </c>
      <c r="Q41" s="74">
        <f t="shared" si="2"/>
        <v>0.32223868623864232</v>
      </c>
      <c r="R41" s="75">
        <f t="shared" si="3"/>
        <v>0.36944093871230288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1.5459000000000001E-2</v>
      </c>
      <c r="K42" s="73">
        <v>1.5459000000000001E-2</v>
      </c>
      <c r="L42" s="73">
        <f t="shared" si="0"/>
        <v>2.3734400000000001E-3</v>
      </c>
      <c r="M42" s="73">
        <v>0</v>
      </c>
      <c r="N42" s="73">
        <v>1.0106100000000001E-3</v>
      </c>
      <c r="O42" s="73">
        <v>1.36283E-3</v>
      </c>
      <c r="P42" s="74">
        <f t="shared" si="1"/>
        <v>0</v>
      </c>
      <c r="Q42" s="74">
        <f t="shared" si="2"/>
        <v>6.5373568794876782E-2</v>
      </c>
      <c r="R42" s="75">
        <f t="shared" si="3"/>
        <v>0.15353127627919011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2.018678</v>
      </c>
      <c r="K43" s="52">
        <v>2.1785740000000002</v>
      </c>
      <c r="L43" s="53">
        <f t="shared" si="0"/>
        <v>0.91249912213822248</v>
      </c>
      <c r="M43" s="53">
        <v>0.59357645213822252</v>
      </c>
      <c r="N43" s="53">
        <v>0.14820375999999999</v>
      </c>
      <c r="O43" s="53">
        <v>0.17071890999999997</v>
      </c>
      <c r="P43" s="54">
        <f t="shared" si="1"/>
        <v>0.2724610006996423</v>
      </c>
      <c r="Q43" s="54">
        <f t="shared" si="2"/>
        <v>0.3404888758142815</v>
      </c>
      <c r="R43" s="55">
        <f t="shared" si="3"/>
        <v>0.41885156168127519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4.8305000000000001E-2</v>
      </c>
      <c r="K44" s="73">
        <v>4.8833000000000001E-2</v>
      </c>
      <c r="L44" s="73">
        <f t="shared" si="0"/>
        <v>7.6688100121401525E-3</v>
      </c>
      <c r="M44" s="73">
        <v>1.415890012140153E-3</v>
      </c>
      <c r="N44" s="73">
        <v>2.5567599999999999E-3</v>
      </c>
      <c r="O44" s="73">
        <v>3.6961599999999996E-3</v>
      </c>
      <c r="P44" s="74">
        <f t="shared" si="1"/>
        <v>2.8994532634492105E-2</v>
      </c>
      <c r="Q44" s="74">
        <f t="shared" si="2"/>
        <v>8.1351750089901351E-2</v>
      </c>
      <c r="R44" s="75">
        <f t="shared" si="3"/>
        <v>0.15704155002027628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5.4780000000000002E-3</v>
      </c>
      <c r="K45" s="73">
        <v>5.4780000000000002E-3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6.4547999999999994E-2</v>
      </c>
      <c r="K46" s="73">
        <v>6.4629000000000006E-2</v>
      </c>
      <c r="L46" s="73">
        <f t="shared" si="0"/>
        <v>1.991375015302263E-2</v>
      </c>
      <c r="M46" s="73">
        <v>7.591800153022632E-3</v>
      </c>
      <c r="N46" s="73">
        <v>2.9539500000000003E-3</v>
      </c>
      <c r="O46" s="73">
        <v>9.3679999999999996E-3</v>
      </c>
      <c r="P46" s="74">
        <f t="shared" si="1"/>
        <v>0.11746739316750424</v>
      </c>
      <c r="Q46" s="74">
        <f t="shared" si="2"/>
        <v>0.16317365506231926</v>
      </c>
      <c r="R46" s="75">
        <f t="shared" si="3"/>
        <v>0.30812406432132061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4.9683999999999999E-2</v>
      </c>
      <c r="K47" s="73">
        <v>4.9683999999999999E-2</v>
      </c>
      <c r="L47" s="73">
        <f t="shared" si="0"/>
        <v>4.8668497943505648E-3</v>
      </c>
      <c r="M47" s="73">
        <v>4.8118497943505645E-3</v>
      </c>
      <c r="N47" s="73">
        <v>0</v>
      </c>
      <c r="O47" s="73">
        <v>5.5000000000000002E-5</v>
      </c>
      <c r="P47" s="74">
        <f t="shared" si="1"/>
        <v>9.68490820857935E-2</v>
      </c>
      <c r="Q47" s="74">
        <f t="shared" si="2"/>
        <v>9.68490820857935E-2</v>
      </c>
      <c r="R47" s="75">
        <f t="shared" si="3"/>
        <v>9.7956078301879176E-2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1.6438549999999998</v>
      </c>
      <c r="K48" s="73">
        <v>1.7910549999999998</v>
      </c>
      <c r="L48" s="73">
        <f t="shared" si="0"/>
        <v>0.82448080261504353</v>
      </c>
      <c r="M48" s="73">
        <v>0.54769964261504356</v>
      </c>
      <c r="N48" s="73">
        <v>0.12850418</v>
      </c>
      <c r="O48" s="73">
        <v>0.14827697999999997</v>
      </c>
      <c r="P48" s="74">
        <f t="shared" si="1"/>
        <v>0.30579722153425976</v>
      </c>
      <c r="Q48" s="74">
        <f t="shared" si="2"/>
        <v>0.37754497914081009</v>
      </c>
      <c r="R48" s="75">
        <f t="shared" si="3"/>
        <v>0.46033248706211904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0.10893600000000001</v>
      </c>
      <c r="K49" s="73">
        <v>0.11933900000000001</v>
      </c>
      <c r="L49" s="73">
        <f t="shared" si="0"/>
        <v>3.1874999341353551E-2</v>
      </c>
      <c r="M49" s="73">
        <v>1.6664509341353551E-2</v>
      </c>
      <c r="N49" s="73">
        <v>9.6013299999999999E-3</v>
      </c>
      <c r="O49" s="73">
        <v>5.6091600000000002E-3</v>
      </c>
      <c r="P49" s="74">
        <f t="shared" si="1"/>
        <v>0.13964009536994235</v>
      </c>
      <c r="Q49" s="74">
        <f t="shared" si="2"/>
        <v>0.22009434754232518</v>
      </c>
      <c r="R49" s="75">
        <f t="shared" si="3"/>
        <v>0.26709624968663676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6.9179999999999997E-3</v>
      </c>
      <c r="K50" s="73">
        <v>8.2319999999999997E-3</v>
      </c>
      <c r="L50" s="73">
        <f t="shared" si="0"/>
        <v>6.9180000573396683E-3</v>
      </c>
      <c r="M50" s="73">
        <v>6.9180000573396683E-3</v>
      </c>
      <c r="N50" s="73">
        <v>0</v>
      </c>
      <c r="O50" s="73">
        <v>0</v>
      </c>
      <c r="P50" s="74">
        <f t="shared" si="1"/>
        <v>0.84037901571181595</v>
      </c>
      <c r="Q50" s="74">
        <f t="shared" si="2"/>
        <v>0.84037901571181595</v>
      </c>
      <c r="R50" s="75">
        <f t="shared" si="3"/>
        <v>0.84037901571181595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9.0953999999999993E-2</v>
      </c>
      <c r="K51" s="73">
        <v>9.1324000000000002E-2</v>
      </c>
      <c r="L51" s="73">
        <f t="shared" si="0"/>
        <v>1.6775910164972395E-2</v>
      </c>
      <c r="M51" s="73">
        <v>8.4747601649723947E-3</v>
      </c>
      <c r="N51" s="73">
        <v>4.5875400000000002E-3</v>
      </c>
      <c r="O51" s="73">
        <v>3.71361E-3</v>
      </c>
      <c r="P51" s="74">
        <f t="shared" si="1"/>
        <v>9.2798827963869235E-2</v>
      </c>
      <c r="Q51" s="74">
        <f t="shared" si="2"/>
        <v>0.14303250147795099</v>
      </c>
      <c r="R51" s="75">
        <f t="shared" si="3"/>
        <v>0.18369662043901269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0.46595500000000001</v>
      </c>
      <c r="K52" s="52">
        <v>1.4062300000000001</v>
      </c>
      <c r="L52" s="53">
        <f t="shared" si="0"/>
        <v>0.236788201090289</v>
      </c>
      <c r="M52" s="53">
        <v>0.11856792109028902</v>
      </c>
      <c r="N52" s="53">
        <v>5.4090099999999988E-2</v>
      </c>
      <c r="O52" s="53">
        <v>6.4130180000000009E-2</v>
      </c>
      <c r="P52" s="54">
        <f t="shared" si="1"/>
        <v>8.4316165271889384E-2</v>
      </c>
      <c r="Q52" s="54">
        <f t="shared" si="2"/>
        <v>0.12278078343534769</v>
      </c>
      <c r="R52" s="55">
        <f t="shared" si="3"/>
        <v>0.1683851155858494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9.0631000000000017E-2</v>
      </c>
      <c r="K53" s="73">
        <v>9.2478000000000005E-2</v>
      </c>
      <c r="L53" s="73">
        <f t="shared" si="0"/>
        <v>3.3243650111569857E-2</v>
      </c>
      <c r="M53" s="73">
        <v>1.7917470111569855E-2</v>
      </c>
      <c r="N53" s="73">
        <v>7.4102300000000003E-3</v>
      </c>
      <c r="O53" s="73">
        <v>7.9159499999999997E-3</v>
      </c>
      <c r="P53" s="74">
        <f t="shared" si="1"/>
        <v>0.193748460299421</v>
      </c>
      <c r="Q53" s="74">
        <f t="shared" si="2"/>
        <v>0.27387811275730284</v>
      </c>
      <c r="R53" s="75">
        <f t="shared" si="3"/>
        <v>0.35947630908507811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0.20360400000000001</v>
      </c>
      <c r="K54" s="73">
        <v>0.49916799999999995</v>
      </c>
      <c r="L54" s="73">
        <f t="shared" si="0"/>
        <v>0.12522006067794206</v>
      </c>
      <c r="M54" s="73">
        <v>6.2929970677942038E-2</v>
      </c>
      <c r="N54" s="73">
        <v>2.8870479999999997E-2</v>
      </c>
      <c r="O54" s="73">
        <v>3.3419610000000002E-2</v>
      </c>
      <c r="P54" s="74">
        <f t="shared" si="1"/>
        <v>0.12606972137224751</v>
      </c>
      <c r="Q54" s="74">
        <f t="shared" si="2"/>
        <v>0.1839069224748823</v>
      </c>
      <c r="R54" s="75">
        <f t="shared" si="3"/>
        <v>0.25085754831628243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0</v>
      </c>
      <c r="K55" s="73">
        <v>0.09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0.17172000000000001</v>
      </c>
      <c r="K56" s="73">
        <v>0.72458400000000023</v>
      </c>
      <c r="L56" s="73">
        <f t="shared" si="0"/>
        <v>7.8324490300777122E-2</v>
      </c>
      <c r="M56" s="73">
        <v>3.7720480300777126E-2</v>
      </c>
      <c r="N56" s="73">
        <v>1.7809389999999998E-2</v>
      </c>
      <c r="O56" s="73">
        <v>2.2794620000000002E-2</v>
      </c>
      <c r="P56" s="74">
        <f t="shared" si="1"/>
        <v>5.2058119280548723E-2</v>
      </c>
      <c r="Q56" s="74">
        <f t="shared" si="2"/>
        <v>7.6636898276496723E-2</v>
      </c>
      <c r="R56" s="75">
        <f t="shared" si="3"/>
        <v>0.10809580435225881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42</v>
      </c>
      <c r="G57" s="50" t="s">
        <v>158</v>
      </c>
      <c r="H57" s="90"/>
      <c r="I57" s="46"/>
      <c r="J57" s="51">
        <v>10.038427</v>
      </c>
      <c r="K57" s="52">
        <v>11.721913000000001</v>
      </c>
      <c r="L57" s="53">
        <f t="shared" si="0"/>
        <v>9.5910441176898029</v>
      </c>
      <c r="M57" s="53">
        <v>7.544778817689803</v>
      </c>
      <c r="N57" s="53">
        <v>0.53985367999999989</v>
      </c>
      <c r="O57" s="53">
        <v>1.5064116199999997</v>
      </c>
      <c r="P57" s="54">
        <f t="shared" si="1"/>
        <v>0.64364739933574</v>
      </c>
      <c r="Q57" s="54">
        <f t="shared" si="2"/>
        <v>0.68970248266556855</v>
      </c>
      <c r="R57" s="55">
        <f t="shared" si="3"/>
        <v>0.81821492086571557</v>
      </c>
      <c r="S57" s="7"/>
    </row>
    <row r="58" spans="1:19" ht="51" x14ac:dyDescent="0.25">
      <c r="A58" s="66"/>
      <c r="B58" s="56"/>
      <c r="C58" s="67"/>
      <c r="D58" s="68"/>
      <c r="E58" s="69"/>
      <c r="F58" s="70"/>
      <c r="G58" s="71"/>
      <c r="H58" s="66">
        <v>3000528</v>
      </c>
      <c r="I58" s="67" t="s">
        <v>458</v>
      </c>
      <c r="J58" s="72">
        <v>2.1782999999999997E-2</v>
      </c>
      <c r="K58" s="73">
        <v>2.1782999999999997E-2</v>
      </c>
      <c r="L58" s="73">
        <f t="shared" si="0"/>
        <v>2.6120700079106073E-3</v>
      </c>
      <c r="M58" s="73">
        <v>1.4214500079106074E-3</v>
      </c>
      <c r="N58" s="73">
        <v>4.4999999999999999E-4</v>
      </c>
      <c r="O58" s="73">
        <v>7.4061999999999999E-4</v>
      </c>
      <c r="P58" s="74">
        <f t="shared" si="1"/>
        <v>6.5255015742120351E-2</v>
      </c>
      <c r="Q58" s="74">
        <f t="shared" si="2"/>
        <v>8.5913327269458176E-2</v>
      </c>
      <c r="R58" s="75">
        <f t="shared" si="3"/>
        <v>0.11991323545474028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3000529</v>
      </c>
      <c r="I59" s="67" t="s">
        <v>459</v>
      </c>
      <c r="J59" s="72">
        <v>1.6643999999999999E-2</v>
      </c>
      <c r="K59" s="73">
        <v>1.6643999999999999E-2</v>
      </c>
      <c r="L59" s="73">
        <f t="shared" si="0"/>
        <v>2.52914000168032E-3</v>
      </c>
      <c r="M59" s="73">
        <v>6.1148000168032013E-4</v>
      </c>
      <c r="N59" s="73">
        <v>0</v>
      </c>
      <c r="O59" s="73">
        <v>1.9176599999999999E-3</v>
      </c>
      <c r="P59" s="74">
        <f t="shared" si="1"/>
        <v>3.6738764820975739E-2</v>
      </c>
      <c r="Q59" s="74">
        <f t="shared" si="2"/>
        <v>3.6738764820975739E-2</v>
      </c>
      <c r="R59" s="75">
        <f t="shared" si="3"/>
        <v>0.15195505898103343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10</v>
      </c>
      <c r="K60" s="73">
        <v>11.683486</v>
      </c>
      <c r="L60" s="73">
        <f t="shared" si="0"/>
        <v>9.5859029076802109</v>
      </c>
      <c r="M60" s="73">
        <v>7.542745887680212</v>
      </c>
      <c r="N60" s="73">
        <v>0.53940367999999994</v>
      </c>
      <c r="O60" s="73">
        <v>1.5037533399999998</v>
      </c>
      <c r="P60" s="74">
        <f t="shared" si="1"/>
        <v>0.64559035613858839</v>
      </c>
      <c r="Q60" s="74">
        <f t="shared" si="2"/>
        <v>0.69175839879298107</v>
      </c>
      <c r="R60" s="75">
        <f t="shared" si="3"/>
        <v>0.82046599000334408</v>
      </c>
      <c r="S60" s="7"/>
    </row>
    <row r="61" spans="1:19" x14ac:dyDescent="0.25">
      <c r="A61" s="44"/>
      <c r="B61" s="45"/>
      <c r="C61" s="46"/>
      <c r="D61" s="47"/>
      <c r="E61" s="48"/>
      <c r="F61" s="49">
        <v>46</v>
      </c>
      <c r="G61" s="50" t="s">
        <v>169</v>
      </c>
      <c r="H61" s="90"/>
      <c r="I61" s="46"/>
      <c r="J61" s="51">
        <v>2.2054689999999999</v>
      </c>
      <c r="K61" s="52">
        <v>2.6009609999999999</v>
      </c>
      <c r="L61" s="53">
        <f t="shared" si="0"/>
        <v>5.6720379663621187E-2</v>
      </c>
      <c r="M61" s="53">
        <v>1.8172249663621187E-2</v>
      </c>
      <c r="N61" s="53">
        <v>2.058946E-2</v>
      </c>
      <c r="O61" s="53">
        <v>1.7958669999999999E-2</v>
      </c>
      <c r="P61" s="54">
        <f t="shared" si="1"/>
        <v>6.986744385487206E-3</v>
      </c>
      <c r="Q61" s="54">
        <f t="shared" si="2"/>
        <v>1.490284155111176E-2</v>
      </c>
      <c r="R61" s="55">
        <f t="shared" si="3"/>
        <v>2.1807470263345428E-2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2.2054689999999999</v>
      </c>
      <c r="K62" s="73">
        <v>2.6009609999999999</v>
      </c>
      <c r="L62" s="73">
        <f t="shared" si="0"/>
        <v>5.6720379663621187E-2</v>
      </c>
      <c r="M62" s="73">
        <v>1.8172249663621187E-2</v>
      </c>
      <c r="N62" s="73">
        <v>2.058946E-2</v>
      </c>
      <c r="O62" s="73">
        <v>1.7958669999999999E-2</v>
      </c>
      <c r="P62" s="74">
        <f t="shared" si="1"/>
        <v>6.986744385487206E-3</v>
      </c>
      <c r="Q62" s="74">
        <f t="shared" si="2"/>
        <v>1.490284155111176E-2</v>
      </c>
      <c r="R62" s="75">
        <f t="shared" si="3"/>
        <v>2.1807470263345428E-2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2.5189000000000004</v>
      </c>
      <c r="K63" s="52">
        <v>3.0597280000000007</v>
      </c>
      <c r="L63" s="53">
        <f t="shared" si="0"/>
        <v>1.4266871285061442</v>
      </c>
      <c r="M63" s="53">
        <v>0.83273976850614417</v>
      </c>
      <c r="N63" s="53">
        <v>0.32842072</v>
      </c>
      <c r="O63" s="53">
        <v>0.26552663999999998</v>
      </c>
      <c r="P63" s="54">
        <f t="shared" si="1"/>
        <v>0.27216137137227359</v>
      </c>
      <c r="Q63" s="54">
        <f t="shared" si="2"/>
        <v>0.37949794508078621</v>
      </c>
      <c r="R63" s="55">
        <f t="shared" si="3"/>
        <v>0.46627907072332703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0.46889999999999998</v>
      </c>
      <c r="K64" s="73">
        <v>0.46889999999999998</v>
      </c>
      <c r="L64" s="73">
        <f t="shared" si="0"/>
        <v>0.13609192976496026</v>
      </c>
      <c r="M64" s="73">
        <v>5.2477999764960259E-2</v>
      </c>
      <c r="N64" s="73">
        <v>3.7146999999999999E-2</v>
      </c>
      <c r="O64" s="73">
        <v>4.6466930000000004E-2</v>
      </c>
      <c r="P64" s="74">
        <f t="shared" si="1"/>
        <v>0.11191725264440235</v>
      </c>
      <c r="Q64" s="74">
        <f t="shared" si="2"/>
        <v>0.19113883507135906</v>
      </c>
      <c r="R64" s="75">
        <f t="shared" si="3"/>
        <v>0.29023657446142093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3000713</v>
      </c>
      <c r="I65" s="67" t="s">
        <v>313</v>
      </c>
      <c r="J65" s="72">
        <v>0.2</v>
      </c>
      <c r="K65" s="73">
        <v>0.20000000000000004</v>
      </c>
      <c r="L65" s="73">
        <f t="shared" si="0"/>
        <v>6.4898660297120242E-2</v>
      </c>
      <c r="M65" s="73">
        <v>3.4720940297120251E-2</v>
      </c>
      <c r="N65" s="73">
        <v>1.6253509999999999E-2</v>
      </c>
      <c r="O65" s="73">
        <v>1.3924209999999999E-2</v>
      </c>
      <c r="P65" s="74">
        <f t="shared" si="1"/>
        <v>0.17360470148560123</v>
      </c>
      <c r="Q65" s="74">
        <f t="shared" si="2"/>
        <v>0.25487225148560122</v>
      </c>
      <c r="R65" s="75">
        <f t="shared" si="3"/>
        <v>0.32449330148560113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1.85</v>
      </c>
      <c r="K66" s="73">
        <v>2.3908280000000004</v>
      </c>
      <c r="L66" s="73">
        <f t="shared" si="0"/>
        <v>1.2256965384440637</v>
      </c>
      <c r="M66" s="73">
        <v>0.74554082844406366</v>
      </c>
      <c r="N66" s="73">
        <v>0.27502020999999999</v>
      </c>
      <c r="O66" s="73">
        <v>0.2051355</v>
      </c>
      <c r="P66" s="74">
        <f t="shared" si="1"/>
        <v>0.31183373644781787</v>
      </c>
      <c r="Q66" s="74">
        <f t="shared" si="2"/>
        <v>0.42686510215041135</v>
      </c>
      <c r="R66" s="75">
        <f t="shared" si="3"/>
        <v>0.51266613007881101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61</v>
      </c>
      <c r="G67" s="50" t="s">
        <v>191</v>
      </c>
      <c r="H67" s="90"/>
      <c r="I67" s="46"/>
      <c r="J67" s="51">
        <v>14.856515000000002</v>
      </c>
      <c r="K67" s="52">
        <v>36.369404000000003</v>
      </c>
      <c r="L67" s="53">
        <f t="shared" si="0"/>
        <v>4.9770180742361072</v>
      </c>
      <c r="M67" s="53">
        <v>2.3171013442361073</v>
      </c>
      <c r="N67" s="53">
        <v>1.2665746</v>
      </c>
      <c r="O67" s="53">
        <v>1.39334213</v>
      </c>
      <c r="P67" s="54">
        <f t="shared" si="1"/>
        <v>6.3710181894542653E-2</v>
      </c>
      <c r="Q67" s="54">
        <f t="shared" si="2"/>
        <v>9.8535459757220861E-2</v>
      </c>
      <c r="R67" s="55">
        <f t="shared" si="3"/>
        <v>0.13684629185114242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3000001</v>
      </c>
      <c r="I68" s="67" t="s">
        <v>283</v>
      </c>
      <c r="J68" s="72">
        <v>0.39801800000000004</v>
      </c>
      <c r="K68" s="73">
        <v>0.45100699999999999</v>
      </c>
      <c r="L68" s="73">
        <f t="shared" si="0"/>
        <v>0.23098010602727564</v>
      </c>
      <c r="M68" s="73">
        <v>0.15049094602727564</v>
      </c>
      <c r="N68" s="73">
        <v>4.0518199999999997E-2</v>
      </c>
      <c r="O68" s="73">
        <v>3.9970959999999993E-2</v>
      </c>
      <c r="P68" s="74">
        <f t="shared" si="1"/>
        <v>0.33367762812389973</v>
      </c>
      <c r="Q68" s="74">
        <f t="shared" si="2"/>
        <v>0.42351703194690027</v>
      </c>
      <c r="R68" s="75">
        <f t="shared" si="3"/>
        <v>0.51214306214155358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3000132</v>
      </c>
      <c r="I69" s="67" t="s">
        <v>513</v>
      </c>
      <c r="J69" s="72">
        <v>1.44211</v>
      </c>
      <c r="K69" s="73">
        <v>10.725211000000002</v>
      </c>
      <c r="L69" s="73">
        <f t="shared" si="0"/>
        <v>0.36636060130279458</v>
      </c>
      <c r="M69" s="73">
        <v>0.17344190130279458</v>
      </c>
      <c r="N69" s="73">
        <v>6.9402800000000001E-2</v>
      </c>
      <c r="O69" s="73">
        <v>0.12351590000000001</v>
      </c>
      <c r="P69" s="74">
        <f t="shared" si="1"/>
        <v>1.6171420898180421E-2</v>
      </c>
      <c r="Q69" s="74">
        <f t="shared" si="2"/>
        <v>2.2642417133126289E-2</v>
      </c>
      <c r="R69" s="75">
        <f t="shared" si="3"/>
        <v>3.4158824595879232E-2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3000133</v>
      </c>
      <c r="I70" s="67" t="s">
        <v>514</v>
      </c>
      <c r="J70" s="72">
        <v>0</v>
      </c>
      <c r="K70" s="73">
        <v>9.2831009999999985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3000478</v>
      </c>
      <c r="I71" s="67" t="s">
        <v>516</v>
      </c>
      <c r="J71" s="72">
        <v>0.15711700000000003</v>
      </c>
      <c r="K71" s="73">
        <v>0.13918700000000003</v>
      </c>
      <c r="L71" s="73">
        <f t="shared" ref="L71:L119" si="4">SUM(M71,N71,O71)</f>
        <v>6.1245999776326117E-2</v>
      </c>
      <c r="M71" s="73">
        <v>4.135699977632612E-2</v>
      </c>
      <c r="N71" s="73">
        <v>1.03094E-2</v>
      </c>
      <c r="O71" s="73">
        <v>9.5795999999999989E-3</v>
      </c>
      <c r="P71" s="74">
        <f t="shared" ref="P71:P119" si="5">IFERROR(M71/K71,0)</f>
        <v>0.29713263290627795</v>
      </c>
      <c r="Q71" s="74">
        <f t="shared" ref="Q71:Q119" si="6">IFERROR(SUM(M71,N71)/K71,0)</f>
        <v>0.37120133185086324</v>
      </c>
      <c r="R71" s="75">
        <f t="shared" ref="R71:R119" si="7">IFERROR(SUM(M71,N71,O71)/K71,0)</f>
        <v>0.44002672502695012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3000479</v>
      </c>
      <c r="I72" s="67" t="s">
        <v>515</v>
      </c>
      <c r="J72" s="72">
        <v>0.24631300000000003</v>
      </c>
      <c r="K72" s="73">
        <v>0.25105200000000011</v>
      </c>
      <c r="L72" s="73">
        <f t="shared" si="4"/>
        <v>0.15081552051776248</v>
      </c>
      <c r="M72" s="73">
        <v>0.10392260051776248</v>
      </c>
      <c r="N72" s="73">
        <v>2.9696980000000001E-2</v>
      </c>
      <c r="O72" s="73">
        <v>1.719594E-2</v>
      </c>
      <c r="P72" s="74">
        <f t="shared" si="5"/>
        <v>0.41394850675462624</v>
      </c>
      <c r="Q72" s="74">
        <f t="shared" si="6"/>
        <v>0.53223866178226997</v>
      </c>
      <c r="R72" s="75">
        <f t="shared" si="7"/>
        <v>0.6007341925886367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9000000</v>
      </c>
      <c r="I73" s="67" t="s">
        <v>293</v>
      </c>
      <c r="J73" s="72">
        <v>0.12588500000000002</v>
      </c>
      <c r="K73" s="73">
        <v>0.12688500000000003</v>
      </c>
      <c r="L73" s="73">
        <f t="shared" si="4"/>
        <v>2.7488359476578215E-2</v>
      </c>
      <c r="M73" s="73">
        <v>2.0621699476578215E-2</v>
      </c>
      <c r="N73" s="73">
        <v>2.7453999999999998E-3</v>
      </c>
      <c r="O73" s="73">
        <v>4.1212600000000007E-3</v>
      </c>
      <c r="P73" s="74">
        <f t="shared" si="5"/>
        <v>0.16252275270188132</v>
      </c>
      <c r="Q73" s="74">
        <f t="shared" si="6"/>
        <v>0.18415966801890066</v>
      </c>
      <c r="R73" s="75">
        <f t="shared" si="7"/>
        <v>0.21663994543545895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12.487072000000001</v>
      </c>
      <c r="K74" s="73">
        <v>15.392961000000003</v>
      </c>
      <c r="L74" s="73">
        <f t="shared" si="4"/>
        <v>4.1401274871353699</v>
      </c>
      <c r="M74" s="73">
        <v>1.8272671971353702</v>
      </c>
      <c r="N74" s="73">
        <v>1.1139018199999999</v>
      </c>
      <c r="O74" s="73">
        <v>1.19895847</v>
      </c>
      <c r="P74" s="74">
        <f t="shared" si="5"/>
        <v>0.11870797289328348</v>
      </c>
      <c r="Q74" s="74">
        <f t="shared" si="6"/>
        <v>0.19107233605901874</v>
      </c>
      <c r="R74" s="75">
        <f t="shared" si="7"/>
        <v>0.26896238398417099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68</v>
      </c>
      <c r="G75" s="50" t="s">
        <v>22</v>
      </c>
      <c r="H75" s="90"/>
      <c r="I75" s="46"/>
      <c r="J75" s="51">
        <v>2.4547630000000003</v>
      </c>
      <c r="K75" s="52">
        <v>2.4547630000000003</v>
      </c>
      <c r="L75" s="53">
        <f t="shared" si="4"/>
        <v>0.57670062221799911</v>
      </c>
      <c r="M75" s="53">
        <v>0.30056438221799908</v>
      </c>
      <c r="N75" s="53">
        <v>0.14365522</v>
      </c>
      <c r="O75" s="53">
        <v>0.13248102</v>
      </c>
      <c r="P75" s="54">
        <f t="shared" si="5"/>
        <v>0.1224413037910377</v>
      </c>
      <c r="Q75" s="54">
        <f t="shared" si="6"/>
        <v>0.18096231783597805</v>
      </c>
      <c r="R75" s="55">
        <f t="shared" si="7"/>
        <v>0.23493128347543085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3000435</v>
      </c>
      <c r="I76" s="67" t="s">
        <v>290</v>
      </c>
      <c r="J76" s="72">
        <v>0.97009699999999999</v>
      </c>
      <c r="K76" s="73">
        <v>0.97009699999999999</v>
      </c>
      <c r="L76" s="73">
        <f t="shared" si="4"/>
        <v>0.29264179279144675</v>
      </c>
      <c r="M76" s="73">
        <v>0.18231739279144676</v>
      </c>
      <c r="N76" s="73">
        <v>6.2223090000000002E-2</v>
      </c>
      <c r="O76" s="73">
        <v>4.8101309999999994E-2</v>
      </c>
      <c r="P76" s="74">
        <f t="shared" si="5"/>
        <v>0.18793728131459717</v>
      </c>
      <c r="Q76" s="74">
        <f t="shared" si="6"/>
        <v>0.25207838266837934</v>
      </c>
      <c r="R76" s="75">
        <f t="shared" si="7"/>
        <v>0.30166240364772468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3000450</v>
      </c>
      <c r="I77" s="67" t="s">
        <v>291</v>
      </c>
      <c r="J77" s="72">
        <v>0.34147700000000003</v>
      </c>
      <c r="K77" s="73">
        <v>0.33582699999999999</v>
      </c>
      <c r="L77" s="73">
        <f t="shared" si="4"/>
        <v>0.11709604023235171</v>
      </c>
      <c r="M77" s="73">
        <v>7.1973740232351702E-2</v>
      </c>
      <c r="N77" s="73">
        <v>1.9429059999999998E-2</v>
      </c>
      <c r="O77" s="73">
        <v>2.5693240000000003E-2</v>
      </c>
      <c r="P77" s="74">
        <f t="shared" si="5"/>
        <v>0.21431790842413417</v>
      </c>
      <c r="Q77" s="74">
        <f t="shared" si="6"/>
        <v>0.27217227987133763</v>
      </c>
      <c r="R77" s="75">
        <f t="shared" si="7"/>
        <v>0.34867964824850806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3000516</v>
      </c>
      <c r="I78" s="67" t="s">
        <v>292</v>
      </c>
      <c r="J78" s="72">
        <v>0.73897100000000004</v>
      </c>
      <c r="K78" s="73">
        <v>0.73897100000000004</v>
      </c>
      <c r="L78" s="73">
        <f t="shared" si="4"/>
        <v>5.4380199999999997E-2</v>
      </c>
      <c r="M78" s="73">
        <v>0</v>
      </c>
      <c r="N78" s="73">
        <v>1.8727000000000001E-2</v>
      </c>
      <c r="O78" s="73">
        <v>3.5653199999999996E-2</v>
      </c>
      <c r="P78" s="74">
        <f t="shared" si="5"/>
        <v>0</v>
      </c>
      <c r="Q78" s="74">
        <f t="shared" si="6"/>
        <v>2.5341995829335658E-2</v>
      </c>
      <c r="R78" s="75">
        <f t="shared" si="7"/>
        <v>7.3589085363295711E-2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3000565</v>
      </c>
      <c r="I79" s="67" t="s">
        <v>382</v>
      </c>
      <c r="J79" s="72">
        <v>6.4981999999999998E-2</v>
      </c>
      <c r="K79" s="73">
        <v>6.4431999999999989E-2</v>
      </c>
      <c r="L79" s="73">
        <f t="shared" si="4"/>
        <v>6.3040000000000006E-3</v>
      </c>
      <c r="M79" s="73">
        <v>0</v>
      </c>
      <c r="N79" s="73">
        <v>4.0000000000000001E-3</v>
      </c>
      <c r="O79" s="73">
        <v>2.3040000000000001E-3</v>
      </c>
      <c r="P79" s="74">
        <f t="shared" si="5"/>
        <v>0</v>
      </c>
      <c r="Q79" s="74">
        <f t="shared" si="6"/>
        <v>6.2080953563446749E-2</v>
      </c>
      <c r="R79" s="75">
        <f t="shared" si="7"/>
        <v>9.7839582815992074E-2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0.33923600000000004</v>
      </c>
      <c r="K80" s="73">
        <v>0.34543600000000002</v>
      </c>
      <c r="L80" s="73">
        <f t="shared" si="4"/>
        <v>0.10627858919420061</v>
      </c>
      <c r="M80" s="73">
        <v>4.6273249194200616E-2</v>
      </c>
      <c r="N80" s="73">
        <v>3.9276069999999996E-2</v>
      </c>
      <c r="O80" s="73">
        <v>2.0729269999999998E-2</v>
      </c>
      <c r="P80" s="74">
        <f t="shared" si="5"/>
        <v>0.13395607057226408</v>
      </c>
      <c r="Q80" s="74">
        <f t="shared" si="6"/>
        <v>0.24765606130860884</v>
      </c>
      <c r="R80" s="75">
        <f t="shared" si="7"/>
        <v>0.30766506442351288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82</v>
      </c>
      <c r="G81" s="50" t="s">
        <v>197</v>
      </c>
      <c r="H81" s="90"/>
      <c r="I81" s="46"/>
      <c r="J81" s="51">
        <v>2.6472129999999998</v>
      </c>
      <c r="K81" s="52">
        <v>2.9755820000000002</v>
      </c>
      <c r="L81" s="53">
        <f t="shared" si="4"/>
        <v>0.69727861983268469</v>
      </c>
      <c r="M81" s="53">
        <v>0.2104935598326847</v>
      </c>
      <c r="N81" s="53">
        <v>0.18029698999999999</v>
      </c>
      <c r="O81" s="53">
        <v>0.30648807</v>
      </c>
      <c r="P81" s="54">
        <f t="shared" si="5"/>
        <v>7.0740298816394473E-2</v>
      </c>
      <c r="Q81" s="54">
        <f t="shared" si="6"/>
        <v>0.1313324754057138</v>
      </c>
      <c r="R81" s="55">
        <f t="shared" si="7"/>
        <v>0.23433352528435938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2.6472129999999998</v>
      </c>
      <c r="K82" s="73">
        <v>2.9755820000000002</v>
      </c>
      <c r="L82" s="73">
        <f t="shared" si="4"/>
        <v>0.69727861983268469</v>
      </c>
      <c r="M82" s="73">
        <v>0.2104935598326847</v>
      </c>
      <c r="N82" s="73">
        <v>0.18029698999999999</v>
      </c>
      <c r="O82" s="73">
        <v>0.30648807</v>
      </c>
      <c r="P82" s="74">
        <f t="shared" si="5"/>
        <v>7.0740298816394473E-2</v>
      </c>
      <c r="Q82" s="74">
        <f t="shared" si="6"/>
        <v>0.1313324754057138</v>
      </c>
      <c r="R82" s="75">
        <f t="shared" si="7"/>
        <v>0.23433352528435938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89</v>
      </c>
      <c r="G83" s="50" t="s">
        <v>55</v>
      </c>
      <c r="H83" s="90"/>
      <c r="I83" s="46"/>
      <c r="J83" s="51">
        <v>2.0225000000000003E-2</v>
      </c>
      <c r="K83" s="52">
        <v>2.0225000000000003E-2</v>
      </c>
      <c r="L83" s="53">
        <f t="shared" si="4"/>
        <v>1.3309000005487818E-3</v>
      </c>
      <c r="M83" s="53">
        <v>3.4550000054878183E-4</v>
      </c>
      <c r="N83" s="53">
        <v>4.7630000000000003E-4</v>
      </c>
      <c r="O83" s="53">
        <v>5.0909999999999996E-4</v>
      </c>
      <c r="P83" s="54">
        <f t="shared" si="5"/>
        <v>1.7082818321324193E-2</v>
      </c>
      <c r="Q83" s="54">
        <f t="shared" si="6"/>
        <v>4.0632880126021349E-2</v>
      </c>
      <c r="R83" s="55">
        <f t="shared" si="7"/>
        <v>6.5804697184117758E-2</v>
      </c>
      <c r="S83" s="7"/>
    </row>
    <row r="84" spans="1:19" ht="51" x14ac:dyDescent="0.25">
      <c r="A84" s="66"/>
      <c r="B84" s="56"/>
      <c r="C84" s="67"/>
      <c r="D84" s="68"/>
      <c r="E84" s="69"/>
      <c r="F84" s="70"/>
      <c r="G84" s="71"/>
      <c r="H84" s="66">
        <v>3000566</v>
      </c>
      <c r="I84" s="67" t="s">
        <v>461</v>
      </c>
      <c r="J84" s="72">
        <v>2.0225000000000003E-2</v>
      </c>
      <c r="K84" s="73">
        <v>2.0225000000000003E-2</v>
      </c>
      <c r="L84" s="73">
        <f t="shared" si="4"/>
        <v>1.3309000005487818E-3</v>
      </c>
      <c r="M84" s="73">
        <v>3.4550000054878183E-4</v>
      </c>
      <c r="N84" s="73">
        <v>4.7630000000000003E-4</v>
      </c>
      <c r="O84" s="73">
        <v>5.0909999999999996E-4</v>
      </c>
      <c r="P84" s="74">
        <f t="shared" si="5"/>
        <v>1.7082818321324193E-2</v>
      </c>
      <c r="Q84" s="74">
        <f t="shared" si="6"/>
        <v>4.0632880126021349E-2</v>
      </c>
      <c r="R84" s="75">
        <f t="shared" si="7"/>
        <v>6.5804697184117758E-2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90</v>
      </c>
      <c r="G85" s="50" t="s">
        <v>81</v>
      </c>
      <c r="H85" s="90"/>
      <c r="I85" s="46"/>
      <c r="J85" s="51">
        <v>91.43748100000002</v>
      </c>
      <c r="K85" s="52">
        <v>105.34899100000003</v>
      </c>
      <c r="L85" s="53">
        <f t="shared" si="4"/>
        <v>44.262300046291934</v>
      </c>
      <c r="M85" s="53">
        <v>27.995782686291932</v>
      </c>
      <c r="N85" s="53">
        <v>8.4003822800000005</v>
      </c>
      <c r="O85" s="53">
        <v>7.8661350799999994</v>
      </c>
      <c r="P85" s="54">
        <f t="shared" si="5"/>
        <v>0.26574324462482918</v>
      </c>
      <c r="Q85" s="54">
        <f t="shared" si="6"/>
        <v>0.34548185626468814</v>
      </c>
      <c r="R85" s="55">
        <f t="shared" si="7"/>
        <v>0.42014925464537123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0.86510400000000021</v>
      </c>
      <c r="K86" s="73">
        <v>1.018216</v>
      </c>
      <c r="L86" s="73">
        <f t="shared" si="4"/>
        <v>0.32253659013517161</v>
      </c>
      <c r="M86" s="73">
        <v>0.16597614013517159</v>
      </c>
      <c r="N86" s="73">
        <v>8.3649020000000004E-2</v>
      </c>
      <c r="O86" s="73">
        <v>7.2911429999999999E-2</v>
      </c>
      <c r="P86" s="74">
        <f t="shared" si="5"/>
        <v>0.16300680811848525</v>
      </c>
      <c r="Q86" s="74">
        <f t="shared" si="6"/>
        <v>0.24515933764070846</v>
      </c>
      <c r="R86" s="75">
        <f t="shared" si="7"/>
        <v>0.31676637386877793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3000385</v>
      </c>
      <c r="I87" s="67" t="s">
        <v>383</v>
      </c>
      <c r="J87" s="72">
        <v>65.834924000000015</v>
      </c>
      <c r="K87" s="73">
        <v>75.107389000000026</v>
      </c>
      <c r="L87" s="73">
        <f t="shared" si="4"/>
        <v>36.526199550660401</v>
      </c>
      <c r="M87" s="73">
        <v>24.285384400660405</v>
      </c>
      <c r="N87" s="73">
        <v>6.2175844400000004</v>
      </c>
      <c r="O87" s="73">
        <v>6.0232307099999991</v>
      </c>
      <c r="P87" s="74">
        <f t="shared" si="5"/>
        <v>0.32334214681141954</v>
      </c>
      <c r="Q87" s="74">
        <f t="shared" si="6"/>
        <v>0.40612474014587824</v>
      </c>
      <c r="R87" s="75">
        <f t="shared" si="7"/>
        <v>0.48631965558888474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3000386</v>
      </c>
      <c r="I88" s="67" t="s">
        <v>384</v>
      </c>
      <c r="J88" s="72">
        <v>2.4760790000000004</v>
      </c>
      <c r="K88" s="73">
        <v>3.0272079999999999</v>
      </c>
      <c r="L88" s="73">
        <f t="shared" si="4"/>
        <v>1.0005049607298686</v>
      </c>
      <c r="M88" s="73">
        <v>0.51552898072986864</v>
      </c>
      <c r="N88" s="73">
        <v>0.27178031000000002</v>
      </c>
      <c r="O88" s="73">
        <v>0.21319567000000003</v>
      </c>
      <c r="P88" s="74">
        <f t="shared" si="5"/>
        <v>0.17029849971652714</v>
      </c>
      <c r="Q88" s="74">
        <f t="shared" si="6"/>
        <v>0.26007769889940457</v>
      </c>
      <c r="R88" s="75">
        <f t="shared" si="7"/>
        <v>0.33050420081139736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3000387</v>
      </c>
      <c r="I89" s="67" t="s">
        <v>385</v>
      </c>
      <c r="J89" s="72">
        <v>0.67828399999999989</v>
      </c>
      <c r="K89" s="73">
        <v>0.74423899999999998</v>
      </c>
      <c r="L89" s="73">
        <f t="shared" si="4"/>
        <v>0.12268330024119391</v>
      </c>
      <c r="M89" s="73">
        <v>6.310500024119392E-2</v>
      </c>
      <c r="N89" s="73">
        <v>2.5193999999999998E-2</v>
      </c>
      <c r="O89" s="73">
        <v>3.4384299999999993E-2</v>
      </c>
      <c r="P89" s="74">
        <f t="shared" si="5"/>
        <v>8.4791310642406428E-2</v>
      </c>
      <c r="Q89" s="74">
        <f t="shared" si="6"/>
        <v>0.11864333935898806</v>
      </c>
      <c r="R89" s="75">
        <f t="shared" si="7"/>
        <v>0.16484395502142982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21.583089999999999</v>
      </c>
      <c r="K90" s="73">
        <v>25.451939000000007</v>
      </c>
      <c r="L90" s="73">
        <f t="shared" si="4"/>
        <v>6.2903756445252919</v>
      </c>
      <c r="M90" s="73">
        <v>2.9657881645252928</v>
      </c>
      <c r="N90" s="73">
        <v>1.8021745099999997</v>
      </c>
      <c r="O90" s="73">
        <v>1.5224129699999995</v>
      </c>
      <c r="P90" s="74">
        <f t="shared" si="5"/>
        <v>0.1165250382112456</v>
      </c>
      <c r="Q90" s="74">
        <f t="shared" si="6"/>
        <v>0.18733200148425985</v>
      </c>
      <c r="R90" s="75">
        <f t="shared" si="7"/>
        <v>0.24714720731199655</v>
      </c>
      <c r="S90" s="7"/>
    </row>
    <row r="91" spans="1:19" ht="51" x14ac:dyDescent="0.25">
      <c r="A91" s="44"/>
      <c r="B91" s="45"/>
      <c r="C91" s="46"/>
      <c r="D91" s="47"/>
      <c r="E91" s="48"/>
      <c r="F91" s="49">
        <v>91</v>
      </c>
      <c r="G91" s="50" t="s">
        <v>82</v>
      </c>
      <c r="H91" s="90"/>
      <c r="I91" s="46"/>
      <c r="J91" s="51">
        <v>0.266401</v>
      </c>
      <c r="K91" s="52">
        <v>0.3704920000000001</v>
      </c>
      <c r="L91" s="53">
        <f t="shared" si="4"/>
        <v>0.12848404028590574</v>
      </c>
      <c r="M91" s="53">
        <v>8.084819028590573E-2</v>
      </c>
      <c r="N91" s="53">
        <v>1.9038630000000001E-2</v>
      </c>
      <c r="O91" s="53">
        <v>2.8597220000000003E-2</v>
      </c>
      <c r="P91" s="54">
        <f t="shared" si="5"/>
        <v>0.21821845083269195</v>
      </c>
      <c r="Q91" s="54">
        <f t="shared" si="6"/>
        <v>0.26960587620220061</v>
      </c>
      <c r="R91" s="55">
        <f t="shared" si="7"/>
        <v>0.34679302194353911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3000515</v>
      </c>
      <c r="I92" s="67" t="s">
        <v>389</v>
      </c>
      <c r="J92" s="72">
        <v>0.266401</v>
      </c>
      <c r="K92" s="73">
        <v>0.35473700000000008</v>
      </c>
      <c r="L92" s="73">
        <f t="shared" si="4"/>
        <v>0.12848404028590574</v>
      </c>
      <c r="M92" s="73">
        <v>8.084819028590573E-2</v>
      </c>
      <c r="N92" s="73">
        <v>1.9038630000000001E-2</v>
      </c>
      <c r="O92" s="73">
        <v>2.8597220000000003E-2</v>
      </c>
      <c r="P92" s="74">
        <f t="shared" si="5"/>
        <v>0.2279102272554194</v>
      </c>
      <c r="Q92" s="74">
        <f t="shared" si="6"/>
        <v>0.28157993185347374</v>
      </c>
      <c r="R92" s="75">
        <f t="shared" si="7"/>
        <v>0.36219520457664611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1.5754999999999998E-2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ht="38.25" x14ac:dyDescent="0.25">
      <c r="A94" s="44"/>
      <c r="B94" s="45"/>
      <c r="C94" s="46"/>
      <c r="D94" s="47"/>
      <c r="E94" s="48"/>
      <c r="F94" s="49">
        <v>101</v>
      </c>
      <c r="G94" s="50" t="s">
        <v>88</v>
      </c>
      <c r="H94" s="90"/>
      <c r="I94" s="46"/>
      <c r="J94" s="51">
        <v>0</v>
      </c>
      <c r="K94" s="52">
        <v>3.2500000000000001E-2</v>
      </c>
      <c r="L94" s="53">
        <f t="shared" si="4"/>
        <v>1.176E-2</v>
      </c>
      <c r="M94" s="53">
        <v>0</v>
      </c>
      <c r="N94" s="53">
        <v>3.2699999999999999E-3</v>
      </c>
      <c r="O94" s="53">
        <v>8.4899999999999993E-3</v>
      </c>
      <c r="P94" s="54">
        <f t="shared" si="5"/>
        <v>0</v>
      </c>
      <c r="Q94" s="54">
        <f t="shared" si="6"/>
        <v>0.10061538461538461</v>
      </c>
      <c r="R94" s="55">
        <f t="shared" si="7"/>
        <v>0.36184615384615382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3.2500000000000001E-2</v>
      </c>
      <c r="L95" s="73">
        <f t="shared" si="4"/>
        <v>1.176E-2</v>
      </c>
      <c r="M95" s="73">
        <v>0</v>
      </c>
      <c r="N95" s="73">
        <v>3.2699999999999999E-3</v>
      </c>
      <c r="O95" s="73">
        <v>8.4899999999999993E-3</v>
      </c>
      <c r="P95" s="74">
        <f t="shared" si="5"/>
        <v>0</v>
      </c>
      <c r="Q95" s="74">
        <f t="shared" si="6"/>
        <v>0.10061538461538461</v>
      </c>
      <c r="R95" s="75">
        <f t="shared" si="7"/>
        <v>0.36184615384615382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104</v>
      </c>
      <c r="G96" s="50" t="s">
        <v>142</v>
      </c>
      <c r="H96" s="90"/>
      <c r="I96" s="46"/>
      <c r="J96" s="51">
        <v>0.23563500000000004</v>
      </c>
      <c r="K96" s="52">
        <v>0.51384300000000005</v>
      </c>
      <c r="L96" s="53">
        <f t="shared" si="4"/>
        <v>0.25481928257286929</v>
      </c>
      <c r="M96" s="53">
        <v>0.18336061257286929</v>
      </c>
      <c r="N96" s="53">
        <v>3.8554529999999997E-2</v>
      </c>
      <c r="O96" s="53">
        <v>3.2904139999999998E-2</v>
      </c>
      <c r="P96" s="54">
        <f t="shared" si="5"/>
        <v>0.35684170568222057</v>
      </c>
      <c r="Q96" s="54">
        <f t="shared" si="6"/>
        <v>0.43187343716440485</v>
      </c>
      <c r="R96" s="55">
        <f t="shared" si="7"/>
        <v>0.49590883319003909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1E-3</v>
      </c>
      <c r="K97" s="73">
        <v>1E-3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3000686</v>
      </c>
      <c r="I98" s="67" t="s">
        <v>450</v>
      </c>
      <c r="J98" s="72">
        <v>0.23463500000000004</v>
      </c>
      <c r="K98" s="73">
        <v>0.51284300000000005</v>
      </c>
      <c r="L98" s="73">
        <f t="shared" si="4"/>
        <v>0.25481928257286929</v>
      </c>
      <c r="M98" s="73">
        <v>0.18336061257286929</v>
      </c>
      <c r="N98" s="73">
        <v>3.8554529999999997E-2</v>
      </c>
      <c r="O98" s="73">
        <v>3.2904139999999998E-2</v>
      </c>
      <c r="P98" s="74">
        <f t="shared" si="5"/>
        <v>0.35753751649699667</v>
      </c>
      <c r="Q98" s="74">
        <f t="shared" si="6"/>
        <v>0.43271555344007673</v>
      </c>
      <c r="R98" s="75">
        <f t="shared" si="7"/>
        <v>0.49687581301269446</v>
      </c>
      <c r="S98" s="7"/>
    </row>
    <row r="99" spans="1:19" ht="38.25" x14ac:dyDescent="0.25">
      <c r="A99" s="44"/>
      <c r="B99" s="45"/>
      <c r="C99" s="46"/>
      <c r="D99" s="47"/>
      <c r="E99" s="48"/>
      <c r="F99" s="49">
        <v>106</v>
      </c>
      <c r="G99" s="50" t="s">
        <v>83</v>
      </c>
      <c r="H99" s="90"/>
      <c r="I99" s="46"/>
      <c r="J99" s="51">
        <v>0.94902100000000011</v>
      </c>
      <c r="K99" s="52">
        <v>0.96485899999999991</v>
      </c>
      <c r="L99" s="53">
        <f t="shared" si="4"/>
        <v>0.5122718689254333</v>
      </c>
      <c r="M99" s="53">
        <v>0.25595904892543331</v>
      </c>
      <c r="N99" s="53">
        <v>0.14474591000000001</v>
      </c>
      <c r="O99" s="53">
        <v>0.11156690999999999</v>
      </c>
      <c r="P99" s="54">
        <f t="shared" si="5"/>
        <v>0.26528129905554421</v>
      </c>
      <c r="Q99" s="54">
        <f t="shared" si="6"/>
        <v>0.41529898039551205</v>
      </c>
      <c r="R99" s="55">
        <f t="shared" si="7"/>
        <v>0.53092925383442902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3000573</v>
      </c>
      <c r="I100" s="67" t="s">
        <v>390</v>
      </c>
      <c r="J100" s="72">
        <v>0.38073799999999997</v>
      </c>
      <c r="K100" s="73">
        <v>0.38073799999999997</v>
      </c>
      <c r="L100" s="73">
        <f t="shared" si="4"/>
        <v>0.24661190003301903</v>
      </c>
      <c r="M100" s="73">
        <v>0.14898917003301904</v>
      </c>
      <c r="N100" s="73">
        <v>6.2778570000000006E-2</v>
      </c>
      <c r="O100" s="73">
        <v>3.4844159999999999E-2</v>
      </c>
      <c r="P100" s="74">
        <f t="shared" si="5"/>
        <v>0.39131678485735349</v>
      </c>
      <c r="Q100" s="74">
        <f t="shared" si="6"/>
        <v>0.55620332100557091</v>
      </c>
      <c r="R100" s="75">
        <f t="shared" si="7"/>
        <v>0.64772074243447997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3000574</v>
      </c>
      <c r="I101" s="67" t="s">
        <v>391</v>
      </c>
      <c r="J101" s="72">
        <v>0.56374300000000011</v>
      </c>
      <c r="K101" s="73">
        <v>0.57958100000000001</v>
      </c>
      <c r="L101" s="73">
        <f t="shared" si="4"/>
        <v>0.26565996889241428</v>
      </c>
      <c r="M101" s="73">
        <v>0.10696987889241427</v>
      </c>
      <c r="N101" s="73">
        <v>8.196734E-2</v>
      </c>
      <c r="O101" s="73">
        <v>7.6722749999999992E-2</v>
      </c>
      <c r="P101" s="74">
        <f t="shared" si="5"/>
        <v>0.18456415736957263</v>
      </c>
      <c r="Q101" s="74">
        <f t="shared" si="6"/>
        <v>0.32598932486126059</v>
      </c>
      <c r="R101" s="75">
        <f t="shared" si="7"/>
        <v>0.45836555872675999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3000575</v>
      </c>
      <c r="I102" s="67" t="s">
        <v>392</v>
      </c>
      <c r="J102" s="72">
        <v>4.5399999999999998E-3</v>
      </c>
      <c r="K102" s="73">
        <v>4.5399999999999998E-3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1.7112700000000001</v>
      </c>
      <c r="K103" s="52">
        <v>1.7137160000000002</v>
      </c>
      <c r="L103" s="53">
        <f t="shared" si="4"/>
        <v>0.74485825604849909</v>
      </c>
      <c r="M103" s="53">
        <v>0.4873923160484992</v>
      </c>
      <c r="N103" s="53">
        <v>0.13106399999999999</v>
      </c>
      <c r="O103" s="53">
        <v>0.12640193999999999</v>
      </c>
      <c r="P103" s="54">
        <f t="shared" si="5"/>
        <v>0.28440670218898528</v>
      </c>
      <c r="Q103" s="54">
        <f t="shared" si="6"/>
        <v>0.36088611884845512</v>
      </c>
      <c r="R103" s="55">
        <f t="shared" si="7"/>
        <v>0.43464509641533311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3000546</v>
      </c>
      <c r="I104" s="67" t="s">
        <v>396</v>
      </c>
      <c r="J104" s="72">
        <v>1.7112700000000001</v>
      </c>
      <c r="K104" s="73">
        <v>1.7137160000000002</v>
      </c>
      <c r="L104" s="73">
        <f t="shared" si="4"/>
        <v>0.74485825604849909</v>
      </c>
      <c r="M104" s="73">
        <v>0.4873923160484992</v>
      </c>
      <c r="N104" s="73">
        <v>0.13106399999999999</v>
      </c>
      <c r="O104" s="73">
        <v>0.12640193999999999</v>
      </c>
      <c r="P104" s="74">
        <f t="shared" si="5"/>
        <v>0.28440670218898528</v>
      </c>
      <c r="Q104" s="74">
        <f t="shared" si="6"/>
        <v>0.36088611884845512</v>
      </c>
      <c r="R104" s="75">
        <f t="shared" si="7"/>
        <v>0.43464509641533311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121</v>
      </c>
      <c r="G105" s="50" t="s">
        <v>159</v>
      </c>
      <c r="H105" s="90"/>
      <c r="I105" s="46"/>
      <c r="J105" s="51">
        <v>7.1593999999999991E-2</v>
      </c>
      <c r="K105" s="52">
        <v>7.1594000000000005E-2</v>
      </c>
      <c r="L105" s="53">
        <f t="shared" si="4"/>
        <v>1.1874269989864579E-2</v>
      </c>
      <c r="M105" s="53">
        <v>2.2740499898645794E-3</v>
      </c>
      <c r="N105" s="53">
        <v>1.1506999999999999E-3</v>
      </c>
      <c r="O105" s="53">
        <v>8.4495200000000003E-3</v>
      </c>
      <c r="P105" s="54">
        <f t="shared" si="5"/>
        <v>3.176313643412268E-2</v>
      </c>
      <c r="Q105" s="54">
        <f t="shared" si="6"/>
        <v>4.7835712348305436E-2</v>
      </c>
      <c r="R105" s="55">
        <f t="shared" si="7"/>
        <v>0.16585565815381983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3000629</v>
      </c>
      <c r="I106" s="67" t="s">
        <v>462</v>
      </c>
      <c r="J106" s="72">
        <v>1.0192999999999999E-2</v>
      </c>
      <c r="K106" s="73">
        <v>1.0192999999999999E-2</v>
      </c>
      <c r="L106" s="73">
        <f t="shared" si="4"/>
        <v>2.3799000060657506E-4</v>
      </c>
      <c r="M106" s="73">
        <v>1.2043000060657505E-4</v>
      </c>
      <c r="N106" s="73">
        <v>0</v>
      </c>
      <c r="O106" s="73">
        <v>1.1756000000000001E-4</v>
      </c>
      <c r="P106" s="74">
        <f t="shared" si="5"/>
        <v>1.1814971118078589E-2</v>
      </c>
      <c r="Q106" s="74">
        <f t="shared" si="6"/>
        <v>1.1814971118078589E-2</v>
      </c>
      <c r="R106" s="75">
        <f t="shared" si="7"/>
        <v>2.3348376396210641E-2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3000630</v>
      </c>
      <c r="I107" s="67" t="s">
        <v>476</v>
      </c>
      <c r="J107" s="72">
        <v>1.0551999999999999E-2</v>
      </c>
      <c r="K107" s="73">
        <v>1.0551999999999999E-2</v>
      </c>
      <c r="L107" s="73">
        <f t="shared" si="4"/>
        <v>3.5000000934815034E-5</v>
      </c>
      <c r="M107" s="73">
        <v>3.5000000934815034E-5</v>
      </c>
      <c r="N107" s="73">
        <v>0</v>
      </c>
      <c r="O107" s="73">
        <v>0</v>
      </c>
      <c r="P107" s="74">
        <f t="shared" si="5"/>
        <v>3.3169068361272782E-3</v>
      </c>
      <c r="Q107" s="74">
        <f t="shared" si="6"/>
        <v>3.3169068361272782E-3</v>
      </c>
      <c r="R107" s="75">
        <f t="shared" si="7"/>
        <v>3.3169068361272782E-3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3000633</v>
      </c>
      <c r="I108" s="67" t="s">
        <v>464</v>
      </c>
      <c r="J108" s="72">
        <v>5.0848999999999991E-2</v>
      </c>
      <c r="K108" s="73">
        <v>5.0849000000000005E-2</v>
      </c>
      <c r="L108" s="73">
        <f t="shared" si="4"/>
        <v>1.160127998832319E-2</v>
      </c>
      <c r="M108" s="73">
        <v>2.1186199883231893E-3</v>
      </c>
      <c r="N108" s="73">
        <v>1.1506999999999999E-3</v>
      </c>
      <c r="O108" s="73">
        <v>8.3319600000000011E-3</v>
      </c>
      <c r="P108" s="74">
        <f t="shared" si="5"/>
        <v>4.1664929267501608E-2</v>
      </c>
      <c r="Q108" s="74">
        <f t="shared" si="6"/>
        <v>6.4294676165179046E-2</v>
      </c>
      <c r="R108" s="75">
        <f t="shared" si="7"/>
        <v>0.22815158583891892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129</v>
      </c>
      <c r="G109" s="50" t="s">
        <v>143</v>
      </c>
      <c r="H109" s="90"/>
      <c r="I109" s="46"/>
      <c r="J109" s="51">
        <v>0</v>
      </c>
      <c r="K109" s="52">
        <v>0.22810499999999995</v>
      </c>
      <c r="L109" s="53">
        <f t="shared" si="4"/>
        <v>1.2421860093418956E-2</v>
      </c>
      <c r="M109" s="53">
        <v>5.8158400934189558E-3</v>
      </c>
      <c r="N109" s="53">
        <v>3.6979199999999995E-3</v>
      </c>
      <c r="O109" s="53">
        <v>2.9080999999999998E-3</v>
      </c>
      <c r="P109" s="54">
        <f t="shared" si="5"/>
        <v>2.5496328854777216E-2</v>
      </c>
      <c r="Q109" s="54">
        <f t="shared" si="6"/>
        <v>4.1707810409324468E-2</v>
      </c>
      <c r="R109" s="55">
        <f t="shared" si="7"/>
        <v>5.4456763742219416E-2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3000688</v>
      </c>
      <c r="I110" s="67" t="s">
        <v>429</v>
      </c>
      <c r="J110" s="72">
        <v>0</v>
      </c>
      <c r="K110" s="73">
        <v>0.16960499999999995</v>
      </c>
      <c r="L110" s="73">
        <f t="shared" si="4"/>
        <v>1.2421860093418956E-2</v>
      </c>
      <c r="M110" s="73">
        <v>5.8158400934189558E-3</v>
      </c>
      <c r="N110" s="73">
        <v>3.6979199999999995E-3</v>
      </c>
      <c r="O110" s="73">
        <v>2.9080999999999998E-3</v>
      </c>
      <c r="P110" s="74">
        <f t="shared" si="5"/>
        <v>3.4290499062049805E-2</v>
      </c>
      <c r="Q110" s="74">
        <f t="shared" si="6"/>
        <v>5.6093629865976588E-2</v>
      </c>
      <c r="R110" s="75">
        <f t="shared" si="7"/>
        <v>7.3239940411066656E-2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3000689</v>
      </c>
      <c r="I111" s="67" t="s">
        <v>430</v>
      </c>
      <c r="J111" s="72">
        <v>0</v>
      </c>
      <c r="K111" s="73">
        <v>5.8500000000000003E-2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x14ac:dyDescent="0.25">
      <c r="A112" s="44"/>
      <c r="B112" s="45"/>
      <c r="C112" s="46"/>
      <c r="D112" s="47"/>
      <c r="E112" s="48"/>
      <c r="F112" s="49">
        <v>131</v>
      </c>
      <c r="G112" s="50" t="s">
        <v>144</v>
      </c>
      <c r="H112" s="90"/>
      <c r="I112" s="46"/>
      <c r="J112" s="51">
        <v>0.52196000000000009</v>
      </c>
      <c r="K112" s="52">
        <v>1.8819650000000001</v>
      </c>
      <c r="L112" s="53">
        <f t="shared" si="4"/>
        <v>0.31147892237812086</v>
      </c>
      <c r="M112" s="53">
        <v>0.18948432237812085</v>
      </c>
      <c r="N112" s="53">
        <v>4.9662049999999999E-2</v>
      </c>
      <c r="O112" s="53">
        <v>7.2332549999999995E-2</v>
      </c>
      <c r="P112" s="54">
        <f t="shared" si="5"/>
        <v>0.10068429666764304</v>
      </c>
      <c r="Q112" s="54">
        <f t="shared" si="6"/>
        <v>0.12707269921498054</v>
      </c>
      <c r="R112" s="55">
        <f t="shared" si="7"/>
        <v>0.16550728753091626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3.7489999999999996E-2</v>
      </c>
      <c r="K113" s="73">
        <v>6.6409999999999997E-2</v>
      </c>
      <c r="L113" s="73">
        <f t="shared" si="4"/>
        <v>2.1644200193555133E-2</v>
      </c>
      <c r="M113" s="73">
        <v>1.0847490193555132E-2</v>
      </c>
      <c r="N113" s="73">
        <v>7.48651E-3</v>
      </c>
      <c r="O113" s="73">
        <v>3.3102000000000001E-3</v>
      </c>
      <c r="P113" s="74">
        <f t="shared" si="5"/>
        <v>0.16334121658718764</v>
      </c>
      <c r="Q113" s="74">
        <f t="shared" si="6"/>
        <v>0.27607288350482057</v>
      </c>
      <c r="R113" s="75">
        <f t="shared" si="7"/>
        <v>0.32591778638089347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3000698</v>
      </c>
      <c r="I114" s="67" t="s">
        <v>431</v>
      </c>
      <c r="J114" s="72">
        <v>2.0445000000000001E-2</v>
      </c>
      <c r="K114" s="73">
        <v>2.0449999999999999E-2</v>
      </c>
      <c r="L114" s="73">
        <f t="shared" si="4"/>
        <v>8.4255700278591181E-3</v>
      </c>
      <c r="M114" s="73">
        <v>5.1760000278591178E-3</v>
      </c>
      <c r="N114" s="73">
        <v>1.37166E-3</v>
      </c>
      <c r="O114" s="73">
        <v>1.8779099999999998E-3</v>
      </c>
      <c r="P114" s="74">
        <f t="shared" si="5"/>
        <v>0.25310513583663169</v>
      </c>
      <c r="Q114" s="74">
        <f t="shared" si="6"/>
        <v>0.32017897446743854</v>
      </c>
      <c r="R114" s="75">
        <f t="shared" si="7"/>
        <v>0.41200831432073926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3000699</v>
      </c>
      <c r="I115" s="67" t="s">
        <v>432</v>
      </c>
      <c r="J115" s="72">
        <v>5.5000000000000005E-3</v>
      </c>
      <c r="K115" s="73">
        <v>5.7680000000000006E-3</v>
      </c>
      <c r="L115" s="73">
        <f t="shared" si="4"/>
        <v>3.9120001601986587E-3</v>
      </c>
      <c r="M115" s="73">
        <v>3.9120001601986587E-3</v>
      </c>
      <c r="N115" s="73">
        <v>0</v>
      </c>
      <c r="O115" s="73">
        <v>0</v>
      </c>
      <c r="P115" s="74">
        <f t="shared" si="5"/>
        <v>0.67822471570711829</v>
      </c>
      <c r="Q115" s="74">
        <f t="shared" si="6"/>
        <v>0.67822471570711829</v>
      </c>
      <c r="R115" s="75">
        <f t="shared" si="7"/>
        <v>0.67822471570711829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3000700</v>
      </c>
      <c r="I116" s="67" t="s">
        <v>433</v>
      </c>
      <c r="J116" s="72">
        <v>0.27704000000000001</v>
      </c>
      <c r="K116" s="73">
        <v>0.72720000000000007</v>
      </c>
      <c r="L116" s="73">
        <f t="shared" si="4"/>
        <v>0.13894038996367603</v>
      </c>
      <c r="M116" s="73">
        <v>9.2087939963676035E-2</v>
      </c>
      <c r="N116" s="73">
        <v>2.330809E-2</v>
      </c>
      <c r="O116" s="73">
        <v>2.354436E-2</v>
      </c>
      <c r="P116" s="74">
        <f t="shared" si="5"/>
        <v>0.12663358080813536</v>
      </c>
      <c r="Q116" s="74">
        <f t="shared" si="6"/>
        <v>0.15868540974102865</v>
      </c>
      <c r="R116" s="75">
        <f t="shared" si="7"/>
        <v>0.19106214241429595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3000701</v>
      </c>
      <c r="I117" s="67" t="s">
        <v>434</v>
      </c>
      <c r="J117" s="72">
        <v>0.16248500000000002</v>
      </c>
      <c r="K117" s="73">
        <v>0.58550100000000005</v>
      </c>
      <c r="L117" s="73">
        <f t="shared" si="4"/>
        <v>0.12897908201551705</v>
      </c>
      <c r="M117" s="73">
        <v>7.4153212015517056E-2</v>
      </c>
      <c r="N117" s="73">
        <v>1.7495789999999997E-2</v>
      </c>
      <c r="O117" s="73">
        <v>3.7330080000000002E-2</v>
      </c>
      <c r="P117" s="74">
        <f t="shared" si="5"/>
        <v>0.12664916373416449</v>
      </c>
      <c r="Q117" s="74">
        <f t="shared" si="6"/>
        <v>0.15653090603691036</v>
      </c>
      <c r="R117" s="75">
        <f t="shared" si="7"/>
        <v>0.2202884060241008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3000702</v>
      </c>
      <c r="I118" s="67" t="s">
        <v>435</v>
      </c>
      <c r="J118" s="72">
        <v>7.0000000000000001E-3</v>
      </c>
      <c r="K118" s="73">
        <v>0.46463599999999999</v>
      </c>
      <c r="L118" s="73">
        <f t="shared" si="4"/>
        <v>6.7750000036135311E-3</v>
      </c>
      <c r="M118" s="73">
        <v>5.0500000361353159E-4</v>
      </c>
      <c r="N118" s="73">
        <v>0</v>
      </c>
      <c r="O118" s="73">
        <v>6.2699999999999995E-3</v>
      </c>
      <c r="P118" s="74">
        <f t="shared" si="5"/>
        <v>1.0868723121185866E-3</v>
      </c>
      <c r="Q118" s="74">
        <f t="shared" si="6"/>
        <v>1.0868723121185866E-3</v>
      </c>
      <c r="R118" s="75">
        <f t="shared" si="7"/>
        <v>1.4581306665031404E-2</v>
      </c>
      <c r="S118" s="7"/>
    </row>
    <row r="119" spans="1:19" ht="15.75" thickBot="1" x14ac:dyDescent="0.3">
      <c r="A119" s="76"/>
      <c r="B119" s="77"/>
      <c r="C119" s="78"/>
      <c r="D119" s="79"/>
      <c r="E119" s="80"/>
      <c r="F119" s="81"/>
      <c r="G119" s="82"/>
      <c r="H119" s="76">
        <v>9000000</v>
      </c>
      <c r="I119" s="78" t="s">
        <v>293</v>
      </c>
      <c r="J119" s="83">
        <v>1.2E-2</v>
      </c>
      <c r="K119" s="84">
        <v>1.2E-2</v>
      </c>
      <c r="L119" s="84">
        <f t="shared" si="4"/>
        <v>2.8026800137013197E-3</v>
      </c>
      <c r="M119" s="84">
        <v>2.8026800137013197E-3</v>
      </c>
      <c r="N119" s="84">
        <v>0</v>
      </c>
      <c r="O119" s="84">
        <v>0</v>
      </c>
      <c r="P119" s="85">
        <f t="shared" si="5"/>
        <v>0.23355666780844331</v>
      </c>
      <c r="Q119" s="85">
        <f t="shared" si="6"/>
        <v>0.23355666780844331</v>
      </c>
      <c r="R119" s="86">
        <f t="shared" si="7"/>
        <v>0.23355666780844331</v>
      </c>
      <c r="S11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6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456</v>
      </c>
      <c r="E8" s="48" t="s">
        <v>241</v>
      </c>
      <c r="F8" s="49"/>
      <c r="G8" s="50"/>
      <c r="H8" s="51">
        <v>233.99152800000007</v>
      </c>
      <c r="I8" s="52">
        <v>300.69990800000011</v>
      </c>
      <c r="J8" s="53">
        <f t="shared" si="0"/>
        <v>130.24767119197924</v>
      </c>
      <c r="K8" s="53">
        <v>61.308293801979254</v>
      </c>
      <c r="L8" s="53">
        <v>43.317578449999999</v>
      </c>
      <c r="M8" s="53">
        <v>25.621798940000001</v>
      </c>
      <c r="N8" s="54">
        <f t="shared" si="1"/>
        <v>0.20388530947598171</v>
      </c>
      <c r="O8" s="54">
        <f t="shared" si="2"/>
        <v>0.3479411515216666</v>
      </c>
      <c r="P8" s="55">
        <f t="shared" si="3"/>
        <v>0.43314835730504841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12.238860000000004</v>
      </c>
      <c r="I9" s="73">
        <v>15.682714000000006</v>
      </c>
      <c r="J9" s="73">
        <f t="shared" si="0"/>
        <v>6.0977705796922788</v>
      </c>
      <c r="K9" s="73">
        <v>4.0182747396922789</v>
      </c>
      <c r="L9" s="73">
        <v>0.74667147999999983</v>
      </c>
      <c r="M9" s="73">
        <v>1.33282436</v>
      </c>
      <c r="N9" s="74">
        <f t="shared" si="1"/>
        <v>0.25622317283170998</v>
      </c>
      <c r="O9" s="74">
        <f t="shared" si="2"/>
        <v>0.30383428657133432</v>
      </c>
      <c r="P9" s="75">
        <f t="shared" si="3"/>
        <v>0.38882113004753366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11.398089000000004</v>
      </c>
      <c r="I10" s="73">
        <v>15.12279</v>
      </c>
      <c r="J10" s="73">
        <f t="shared" si="0"/>
        <v>5.8524344802806594</v>
      </c>
      <c r="K10" s="73">
        <v>4.1177781902806601</v>
      </c>
      <c r="L10" s="73">
        <v>0.64224126999999998</v>
      </c>
      <c r="M10" s="73">
        <v>1.09241502</v>
      </c>
      <c r="N10" s="74">
        <f t="shared" si="1"/>
        <v>0.27228958348827564</v>
      </c>
      <c r="O10" s="74">
        <f t="shared" si="2"/>
        <v>0.31475802152120474</v>
      </c>
      <c r="P10" s="75">
        <f t="shared" si="3"/>
        <v>0.38699436283124072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1.6497809999999999</v>
      </c>
      <c r="I11" s="73">
        <v>1.8779209999999997</v>
      </c>
      <c r="J11" s="73">
        <f t="shared" si="0"/>
        <v>0.6319120251078858</v>
      </c>
      <c r="K11" s="73">
        <v>0.39341864510788582</v>
      </c>
      <c r="L11" s="73">
        <v>0.11999434999999997</v>
      </c>
      <c r="M11" s="73">
        <v>0.11849903000000001</v>
      </c>
      <c r="N11" s="74">
        <f t="shared" si="1"/>
        <v>0.20949690913935456</v>
      </c>
      <c r="O11" s="74">
        <f t="shared" si="2"/>
        <v>0.27339435210953278</v>
      </c>
      <c r="P11" s="75">
        <f t="shared" si="3"/>
        <v>0.33649553155211848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1.2728199999999998</v>
      </c>
      <c r="I12" s="73">
        <v>1.4022129999999999</v>
      </c>
      <c r="J12" s="73">
        <f t="shared" si="0"/>
        <v>0.44112902840662827</v>
      </c>
      <c r="K12" s="73">
        <v>0.18554286840662826</v>
      </c>
      <c r="L12" s="73">
        <v>0.10487048000000002</v>
      </c>
      <c r="M12" s="73">
        <v>0.15071567999999999</v>
      </c>
      <c r="N12" s="74">
        <f t="shared" si="1"/>
        <v>0.13232145787168445</v>
      </c>
      <c r="O12" s="74">
        <f t="shared" si="2"/>
        <v>0.20711072312596465</v>
      </c>
      <c r="P12" s="75">
        <f t="shared" si="3"/>
        <v>0.31459487852888846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1.2413409999999998</v>
      </c>
      <c r="I13" s="73">
        <v>1.4456729999999995</v>
      </c>
      <c r="J13" s="73">
        <f t="shared" si="0"/>
        <v>0.54752569680669527</v>
      </c>
      <c r="K13" s="73">
        <v>0.26593546680669533</v>
      </c>
      <c r="L13" s="73">
        <v>8.0451199999999987E-2</v>
      </c>
      <c r="M13" s="73">
        <v>0.20113903</v>
      </c>
      <c r="N13" s="74">
        <f t="shared" si="1"/>
        <v>0.18395271047235123</v>
      </c>
      <c r="O13" s="74">
        <f t="shared" si="2"/>
        <v>0.23960236291795961</v>
      </c>
      <c r="P13" s="75">
        <f t="shared" si="3"/>
        <v>0.37873412369650361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0.68796400000000013</v>
      </c>
      <c r="I14" s="73">
        <v>1.01719</v>
      </c>
      <c r="J14" s="73">
        <f t="shared" si="0"/>
        <v>0.28517395944949986</v>
      </c>
      <c r="K14" s="73">
        <v>0.15392472944949986</v>
      </c>
      <c r="L14" s="73">
        <v>7.1086089999999991E-2</v>
      </c>
      <c r="M14" s="73">
        <v>6.0163140000000004E-2</v>
      </c>
      <c r="N14" s="74">
        <f t="shared" si="1"/>
        <v>0.15132347884810099</v>
      </c>
      <c r="O14" s="74">
        <f t="shared" si="2"/>
        <v>0.22120824963821886</v>
      </c>
      <c r="P14" s="75">
        <f t="shared" si="3"/>
        <v>0.28035466279603599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1.15E-2</v>
      </c>
      <c r="J15" s="73">
        <f t="shared" si="0"/>
        <v>2.2288E-3</v>
      </c>
      <c r="K15" s="73">
        <v>0</v>
      </c>
      <c r="L15" s="73">
        <v>5.4000000000000001E-4</v>
      </c>
      <c r="M15" s="73">
        <v>1.6888000000000001E-3</v>
      </c>
      <c r="N15" s="74">
        <f t="shared" si="1"/>
        <v>0</v>
      </c>
      <c r="O15" s="74">
        <f t="shared" si="2"/>
        <v>4.6956521739130438E-2</v>
      </c>
      <c r="P15" s="75">
        <f t="shared" si="3"/>
        <v>0.1938086956521739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2.4416959999999999</v>
      </c>
      <c r="I16" s="73">
        <v>1.6465240000000001</v>
      </c>
      <c r="J16" s="73">
        <f t="shared" si="0"/>
        <v>0.516005761722377</v>
      </c>
      <c r="K16" s="73">
        <v>0.20814266172237694</v>
      </c>
      <c r="L16" s="73">
        <v>0.14317901999999999</v>
      </c>
      <c r="M16" s="73">
        <v>0.16468408000000001</v>
      </c>
      <c r="N16" s="74">
        <f t="shared" si="1"/>
        <v>0.12641337856136742</v>
      </c>
      <c r="O16" s="74">
        <f t="shared" si="2"/>
        <v>0.21337173446750665</v>
      </c>
      <c r="P16" s="75">
        <f t="shared" si="3"/>
        <v>0.31339097500089702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0</v>
      </c>
      <c r="I17" s="73">
        <v>0.20111400000000001</v>
      </c>
      <c r="J17" s="73">
        <f t="shared" si="0"/>
        <v>0</v>
      </c>
      <c r="K17" s="73">
        <v>0</v>
      </c>
      <c r="L17" s="73">
        <v>0</v>
      </c>
      <c r="M17" s="73">
        <v>0</v>
      </c>
      <c r="N17" s="74">
        <f t="shared" si="1"/>
        <v>0</v>
      </c>
      <c r="O17" s="74">
        <f t="shared" si="2"/>
        <v>0</v>
      </c>
      <c r="P17" s="75">
        <f t="shared" si="3"/>
        <v>0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3.5</v>
      </c>
      <c r="I18" s="73">
        <v>3.5</v>
      </c>
      <c r="J18" s="73">
        <f t="shared" si="0"/>
        <v>0.6261215186227036</v>
      </c>
      <c r="K18" s="73">
        <v>0.42024169862270355</v>
      </c>
      <c r="L18" s="73">
        <v>7.9042879999999996E-2</v>
      </c>
      <c r="M18" s="73">
        <v>0.12683694000000001</v>
      </c>
      <c r="N18" s="74">
        <f t="shared" si="1"/>
        <v>0.12006905674934387</v>
      </c>
      <c r="O18" s="74">
        <f t="shared" si="2"/>
        <v>0.14265273674934387</v>
      </c>
      <c r="P18" s="75">
        <f t="shared" si="3"/>
        <v>0.17889186246362959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0.36027399999999998</v>
      </c>
      <c r="I19" s="73">
        <v>0.162498</v>
      </c>
      <c r="J19" s="73">
        <f t="shared" si="0"/>
        <v>1.1444270086029619E-2</v>
      </c>
      <c r="K19" s="73">
        <v>7.349850086029619E-3</v>
      </c>
      <c r="L19" s="73">
        <v>2.4404700000000001E-3</v>
      </c>
      <c r="M19" s="73">
        <v>1.65395E-3</v>
      </c>
      <c r="N19" s="74">
        <f t="shared" si="1"/>
        <v>4.5230403365146762E-2</v>
      </c>
      <c r="O19" s="74">
        <f t="shared" si="2"/>
        <v>6.0248865130830033E-2</v>
      </c>
      <c r="P19" s="75">
        <f t="shared" si="3"/>
        <v>7.0427144248111473E-2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8.4</v>
      </c>
      <c r="I20" s="73">
        <v>9.4108110000000007</v>
      </c>
      <c r="J20" s="73">
        <f t="shared" si="0"/>
        <v>7.6377319146661051</v>
      </c>
      <c r="K20" s="73">
        <v>4.8733668946661055</v>
      </c>
      <c r="L20" s="73">
        <v>0.1897141</v>
      </c>
      <c r="M20" s="73">
        <v>2.5746509200000003</v>
      </c>
      <c r="N20" s="74">
        <f t="shared" si="1"/>
        <v>0.51784770671370461</v>
      </c>
      <c r="O20" s="74">
        <f t="shared" si="2"/>
        <v>0.53800687259218205</v>
      </c>
      <c r="P20" s="75">
        <f t="shared" si="3"/>
        <v>0.81159125548968147</v>
      </c>
      <c r="Q20" s="7"/>
    </row>
    <row r="21" spans="1:17" ht="51" x14ac:dyDescent="0.25">
      <c r="A21" s="66"/>
      <c r="B21" s="56"/>
      <c r="C21" s="67"/>
      <c r="D21" s="68"/>
      <c r="E21" s="69"/>
      <c r="F21" s="70">
        <v>47</v>
      </c>
      <c r="G21" s="71" t="s">
        <v>190</v>
      </c>
      <c r="H21" s="72">
        <v>5.3013999999999999E-2</v>
      </c>
      <c r="I21" s="73">
        <v>5.3013999999999999E-2</v>
      </c>
      <c r="J21" s="73">
        <f t="shared" si="0"/>
        <v>2.3029190615038719E-2</v>
      </c>
      <c r="K21" s="73">
        <v>1.6409050615038723E-2</v>
      </c>
      <c r="L21" s="73">
        <v>3.31007E-3</v>
      </c>
      <c r="M21" s="73">
        <v>3.31007E-3</v>
      </c>
      <c r="N21" s="74">
        <f t="shared" si="1"/>
        <v>0.3095229678016887</v>
      </c>
      <c r="O21" s="74">
        <f t="shared" si="2"/>
        <v>0.37196062577882677</v>
      </c>
      <c r="P21" s="75">
        <f t="shared" si="3"/>
        <v>0.43439828375596484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32.448530999999996</v>
      </c>
      <c r="I22" s="73">
        <v>38.238347000000005</v>
      </c>
      <c r="J22" s="73">
        <f t="shared" si="0"/>
        <v>7.8533504680269095</v>
      </c>
      <c r="K22" s="73">
        <v>0.40132114802690921</v>
      </c>
      <c r="L22" s="73">
        <v>4.0532990000000009</v>
      </c>
      <c r="M22" s="73">
        <v>3.3987303199999994</v>
      </c>
      <c r="N22" s="74">
        <f t="shared" si="1"/>
        <v>1.0495253574295697E-2</v>
      </c>
      <c r="O22" s="74">
        <f t="shared" si="2"/>
        <v>0.11649614843515357</v>
      </c>
      <c r="P22" s="75">
        <f t="shared" si="3"/>
        <v>0.20537892153201362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6.5177799999999984</v>
      </c>
      <c r="I23" s="73">
        <v>5.2198969999999987</v>
      </c>
      <c r="J23" s="73">
        <f t="shared" si="0"/>
        <v>1.386536916425793</v>
      </c>
      <c r="K23" s="73">
        <v>0.29341260642579292</v>
      </c>
      <c r="L23" s="73">
        <v>0.84224143000000007</v>
      </c>
      <c r="M23" s="73">
        <v>0.25088287999999997</v>
      </c>
      <c r="N23" s="74">
        <f t="shared" si="1"/>
        <v>5.6210420708644827E-2</v>
      </c>
      <c r="O23" s="74">
        <f t="shared" si="2"/>
        <v>0.21756253742665674</v>
      </c>
      <c r="P23" s="75">
        <f t="shared" si="3"/>
        <v>0.26562534019843559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72</v>
      </c>
      <c r="G24" s="71" t="s">
        <v>25</v>
      </c>
      <c r="H24" s="72">
        <v>2</v>
      </c>
      <c r="I24" s="73">
        <v>2.8000000000000003</v>
      </c>
      <c r="J24" s="73">
        <f t="shared" si="0"/>
        <v>0.13318922990558157</v>
      </c>
      <c r="K24" s="73">
        <v>3.2668999905581586E-2</v>
      </c>
      <c r="L24" s="73">
        <v>5.6590599999999998E-2</v>
      </c>
      <c r="M24" s="73">
        <v>4.3929629999999997E-2</v>
      </c>
      <c r="N24" s="74">
        <f t="shared" si="1"/>
        <v>1.1667499966279136E-2</v>
      </c>
      <c r="O24" s="74">
        <f t="shared" si="2"/>
        <v>3.1878428537707705E-2</v>
      </c>
      <c r="P24" s="75">
        <f t="shared" si="3"/>
        <v>4.7567582109136274E-2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6.0360019999999999</v>
      </c>
      <c r="I25" s="73">
        <v>43.368857999999996</v>
      </c>
      <c r="J25" s="73">
        <f t="shared" si="0"/>
        <v>28.108140447015082</v>
      </c>
      <c r="K25" s="73">
        <v>3.5142025370150805</v>
      </c>
      <c r="L25" s="73">
        <v>22.188519769999999</v>
      </c>
      <c r="M25" s="73">
        <v>2.4054181400000001</v>
      </c>
      <c r="N25" s="74">
        <f t="shared" si="1"/>
        <v>8.1030552776258966E-2</v>
      </c>
      <c r="O25" s="74">
        <f t="shared" si="2"/>
        <v>0.59265388788921036</v>
      </c>
      <c r="P25" s="75">
        <f t="shared" si="3"/>
        <v>0.64811806773918479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2</v>
      </c>
      <c r="I26" s="73">
        <v>7.6400000000000003E-4</v>
      </c>
      <c r="J26" s="73">
        <f t="shared" si="0"/>
        <v>0</v>
      </c>
      <c r="K26" s="73">
        <v>0</v>
      </c>
      <c r="L26" s="73">
        <v>0</v>
      </c>
      <c r="M26" s="73">
        <v>0</v>
      </c>
      <c r="N26" s="74">
        <f t="shared" si="1"/>
        <v>0</v>
      </c>
      <c r="O26" s="74">
        <f t="shared" si="2"/>
        <v>0</v>
      </c>
      <c r="P26" s="75">
        <f t="shared" si="3"/>
        <v>0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90</v>
      </c>
      <c r="G27" s="71" t="s">
        <v>81</v>
      </c>
      <c r="H27" s="72">
        <v>125.24497000000007</v>
      </c>
      <c r="I27" s="73">
        <v>148.57758700000005</v>
      </c>
      <c r="J27" s="73">
        <f t="shared" si="0"/>
        <v>67.392427784128344</v>
      </c>
      <c r="K27" s="73">
        <v>40.85436758412834</v>
      </c>
      <c r="L27" s="73">
        <v>13.472376300000001</v>
      </c>
      <c r="M27" s="73">
        <v>13.065683899999998</v>
      </c>
      <c r="N27" s="74">
        <f t="shared" si="1"/>
        <v>0.2749699225101046</v>
      </c>
      <c r="O27" s="74">
        <f t="shared" si="2"/>
        <v>0.36564561978064919</v>
      </c>
      <c r="P27" s="75">
        <f t="shared" si="3"/>
        <v>0.45358407782008414</v>
      </c>
      <c r="Q27" s="7"/>
    </row>
    <row r="28" spans="1:17" ht="51" x14ac:dyDescent="0.25">
      <c r="A28" s="66"/>
      <c r="B28" s="56"/>
      <c r="C28" s="67"/>
      <c r="D28" s="68"/>
      <c r="E28" s="69"/>
      <c r="F28" s="70">
        <v>91</v>
      </c>
      <c r="G28" s="71" t="s">
        <v>82</v>
      </c>
      <c r="H28" s="72">
        <v>13.19685</v>
      </c>
      <c r="I28" s="73">
        <v>7.4175250000000004</v>
      </c>
      <c r="J28" s="73">
        <f t="shared" si="0"/>
        <v>1.0345620587194517</v>
      </c>
      <c r="K28" s="73">
        <v>0.51863657871945179</v>
      </c>
      <c r="L28" s="73">
        <v>0.21427901999999996</v>
      </c>
      <c r="M28" s="73">
        <v>0.30164646000000006</v>
      </c>
      <c r="N28" s="74">
        <f t="shared" si="1"/>
        <v>6.9920435552216109E-2</v>
      </c>
      <c r="O28" s="74">
        <f t="shared" si="2"/>
        <v>9.8808645568360304E-2</v>
      </c>
      <c r="P28" s="75">
        <f t="shared" si="3"/>
        <v>0.13947537200339086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104</v>
      </c>
      <c r="G29" s="71" t="s">
        <v>142</v>
      </c>
      <c r="H29" s="72">
        <v>2E-3</v>
      </c>
      <c r="I29" s="73">
        <v>7.0000000000000001E-3</v>
      </c>
      <c r="J29" s="73">
        <f t="shared" si="0"/>
        <v>3.7340000153109428E-4</v>
      </c>
      <c r="K29" s="73">
        <v>6.9000001531094313E-5</v>
      </c>
      <c r="L29" s="73">
        <v>3.0439999999999997E-4</v>
      </c>
      <c r="M29" s="73">
        <v>0</v>
      </c>
      <c r="N29" s="74">
        <f t="shared" si="1"/>
        <v>9.8571430758706158E-3</v>
      </c>
      <c r="O29" s="74">
        <f t="shared" si="2"/>
        <v>5.3342857361584894E-2</v>
      </c>
      <c r="P29" s="75">
        <f t="shared" si="3"/>
        <v>5.3342857361584894E-2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106</v>
      </c>
      <c r="G30" s="71" t="s">
        <v>83</v>
      </c>
      <c r="H30" s="72">
        <v>1.358422</v>
      </c>
      <c r="I30" s="73">
        <v>1.37246</v>
      </c>
      <c r="J30" s="73">
        <f t="shared" si="0"/>
        <v>0.73137666593378436</v>
      </c>
      <c r="K30" s="73">
        <v>0.4533722359337844</v>
      </c>
      <c r="L30" s="73">
        <v>0.13981555000000001</v>
      </c>
      <c r="M30" s="73">
        <v>0.13818887999999999</v>
      </c>
      <c r="N30" s="74">
        <f t="shared" si="1"/>
        <v>0.33033548222446146</v>
      </c>
      <c r="O30" s="74">
        <f t="shared" si="2"/>
        <v>0.43220770436572609</v>
      </c>
      <c r="P30" s="75">
        <f t="shared" si="3"/>
        <v>0.53289470435115371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107</v>
      </c>
      <c r="G31" s="71" t="s">
        <v>84</v>
      </c>
      <c r="H31" s="72">
        <v>1.3424920000000002</v>
      </c>
      <c r="I31" s="73">
        <v>1.3424920000000002</v>
      </c>
      <c r="J31" s="73">
        <f t="shared" si="0"/>
        <v>0.7062688650661606</v>
      </c>
      <c r="K31" s="73">
        <v>0.46040573506616056</v>
      </c>
      <c r="L31" s="73">
        <v>0.12666543</v>
      </c>
      <c r="M31" s="73">
        <v>0.11919770000000002</v>
      </c>
      <c r="N31" s="74">
        <f t="shared" si="1"/>
        <v>0.34294858745240975</v>
      </c>
      <c r="O31" s="74">
        <f t="shared" si="2"/>
        <v>0.43729956310068174</v>
      </c>
      <c r="P31" s="75">
        <f t="shared" si="3"/>
        <v>0.52608795066649217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3.1105999999999998E-2</v>
      </c>
      <c r="I32" s="73">
        <v>3.1105999999999998E-2</v>
      </c>
      <c r="J32" s="73">
        <f t="shared" si="0"/>
        <v>1.0027999999999999E-2</v>
      </c>
      <c r="K32" s="73">
        <v>0</v>
      </c>
      <c r="L32" s="73">
        <v>2.8999999999999998E-3</v>
      </c>
      <c r="M32" s="73">
        <v>7.1279999999999998E-3</v>
      </c>
      <c r="N32" s="74">
        <f t="shared" si="1"/>
        <v>0</v>
      </c>
      <c r="O32" s="74">
        <f t="shared" si="2"/>
        <v>9.3229602006043855E-2</v>
      </c>
      <c r="P32" s="75">
        <f t="shared" si="3"/>
        <v>0.32238153410917508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2.5000000000000001E-3</v>
      </c>
      <c r="I33" s="73">
        <v>0.22105999999999998</v>
      </c>
      <c r="J33" s="73">
        <f t="shared" si="0"/>
        <v>1.17670600046961E-2</v>
      </c>
      <c r="K33" s="73">
        <v>3.5990000469610095E-4</v>
      </c>
      <c r="L33" s="73">
        <v>7.4716000000000001E-3</v>
      </c>
      <c r="M33" s="73">
        <v>3.9355600000000003E-3</v>
      </c>
      <c r="N33" s="74">
        <f t="shared" si="1"/>
        <v>1.6280648000366461E-3</v>
      </c>
      <c r="O33" s="74">
        <f t="shared" si="2"/>
        <v>3.5427033405845028E-2</v>
      </c>
      <c r="P33" s="75">
        <f t="shared" si="3"/>
        <v>5.3230163777689778E-2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0.5670360000000001</v>
      </c>
      <c r="I34" s="84">
        <v>0.56884999999999997</v>
      </c>
      <c r="J34" s="84">
        <f t="shared" si="0"/>
        <v>0.20714307129602422</v>
      </c>
      <c r="K34" s="84">
        <v>0.11909268129602424</v>
      </c>
      <c r="L34" s="84">
        <v>2.957394E-2</v>
      </c>
      <c r="M34" s="84">
        <v>5.8476449999999999E-2</v>
      </c>
      <c r="N34" s="85">
        <f t="shared" si="1"/>
        <v>0.20935691534855277</v>
      </c>
      <c r="O34" s="85">
        <f t="shared" si="2"/>
        <v>0.26134591069003121</v>
      </c>
      <c r="P34" s="86">
        <f t="shared" si="3"/>
        <v>0.36414357263957847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/>
  <dimension ref="A1:S122"/>
  <sheetViews>
    <sheetView workbookViewId="0">
      <selection activeCell="B6" sqref="B6:B12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456</v>
      </c>
      <c r="E8" s="48" t="s">
        <v>241</v>
      </c>
      <c r="F8" s="49"/>
      <c r="G8" s="50"/>
      <c r="H8" s="90"/>
      <c r="I8" s="46"/>
      <c r="J8" s="51">
        <v>233.99152800000002</v>
      </c>
      <c r="K8" s="52">
        <v>300.69990799999988</v>
      </c>
      <c r="L8" s="53">
        <f t="shared" si="0"/>
        <v>130.24767119197924</v>
      </c>
      <c r="M8" s="53">
        <v>61.308293801979254</v>
      </c>
      <c r="N8" s="53">
        <v>43.317578449999999</v>
      </c>
      <c r="O8" s="53">
        <v>25.621798939999998</v>
      </c>
      <c r="P8" s="54">
        <f t="shared" si="1"/>
        <v>0.20388530947598188</v>
      </c>
      <c r="Q8" s="54">
        <f t="shared" si="2"/>
        <v>0.34794115152166688</v>
      </c>
      <c r="R8" s="55">
        <f t="shared" si="3"/>
        <v>0.43314835730504875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12.238859999999997</v>
      </c>
      <c r="K9" s="52">
        <v>15.682713999999999</v>
      </c>
      <c r="L9" s="53">
        <f t="shared" si="0"/>
        <v>6.0977705796922788</v>
      </c>
      <c r="M9" s="53">
        <v>4.0182747396922789</v>
      </c>
      <c r="N9" s="53">
        <v>0.74667147999999994</v>
      </c>
      <c r="O9" s="53">
        <v>1.3328243599999998</v>
      </c>
      <c r="P9" s="54">
        <f t="shared" si="1"/>
        <v>0.25622317283171009</v>
      </c>
      <c r="Q9" s="54">
        <f t="shared" si="2"/>
        <v>0.30383428657133449</v>
      </c>
      <c r="R9" s="55">
        <f t="shared" si="3"/>
        <v>0.38882113004753383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0.26601899999999995</v>
      </c>
      <c r="K10" s="73">
        <v>0.31501899999999999</v>
      </c>
      <c r="L10" s="73">
        <f t="shared" si="0"/>
        <v>0.10701822012968552</v>
      </c>
      <c r="M10" s="73">
        <v>6.4879510129685514E-2</v>
      </c>
      <c r="N10" s="73">
        <v>1.398599E-2</v>
      </c>
      <c r="O10" s="73">
        <v>2.8152720000000003E-2</v>
      </c>
      <c r="P10" s="74">
        <f t="shared" si="1"/>
        <v>0.20595427618551743</v>
      </c>
      <c r="Q10" s="74">
        <f t="shared" si="2"/>
        <v>0.25035156650768847</v>
      </c>
      <c r="R10" s="75">
        <f t="shared" si="3"/>
        <v>0.33971989032307742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4.0858660000000002</v>
      </c>
      <c r="K11" s="73">
        <v>4.2935030000000003</v>
      </c>
      <c r="L11" s="73">
        <f t="shared" si="0"/>
        <v>1.7925060488376887</v>
      </c>
      <c r="M11" s="73">
        <v>1.2732752988376888</v>
      </c>
      <c r="N11" s="73">
        <v>0.19879160999999998</v>
      </c>
      <c r="O11" s="73">
        <v>0.32043913999999996</v>
      </c>
      <c r="P11" s="74">
        <f t="shared" si="1"/>
        <v>0.29655861398901751</v>
      </c>
      <c r="Q11" s="74">
        <f t="shared" si="2"/>
        <v>0.34285917788754044</v>
      </c>
      <c r="R11" s="75">
        <f t="shared" si="3"/>
        <v>0.41749267412592667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3.8227370000000001</v>
      </c>
      <c r="K12" s="73">
        <v>4.8482729999999998</v>
      </c>
      <c r="L12" s="73">
        <f t="shared" si="0"/>
        <v>1.9415546705187978</v>
      </c>
      <c r="M12" s="73">
        <v>1.2976273005187977</v>
      </c>
      <c r="N12" s="73">
        <v>0.21426698999999999</v>
      </c>
      <c r="O12" s="73">
        <v>0.42966038000000006</v>
      </c>
      <c r="P12" s="74">
        <f t="shared" si="1"/>
        <v>0.26764732524731955</v>
      </c>
      <c r="Q12" s="74">
        <f t="shared" si="2"/>
        <v>0.31184182295815394</v>
      </c>
      <c r="R12" s="75">
        <f t="shared" si="3"/>
        <v>0.40046314853119819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0.17751500000000001</v>
      </c>
      <c r="K13" s="73">
        <v>0.59839900000000001</v>
      </c>
      <c r="L13" s="73">
        <f t="shared" si="0"/>
        <v>0.28530271900307014</v>
      </c>
      <c r="M13" s="73">
        <v>0.14526871900307015</v>
      </c>
      <c r="N13" s="73">
        <v>3.9345979999999996E-2</v>
      </c>
      <c r="O13" s="73">
        <v>0.10068801999999999</v>
      </c>
      <c r="P13" s="74">
        <f t="shared" si="1"/>
        <v>0.24276230241539531</v>
      </c>
      <c r="Q13" s="74">
        <f t="shared" si="2"/>
        <v>0.30851438422034488</v>
      </c>
      <c r="R13" s="75">
        <f t="shared" si="3"/>
        <v>0.47677673091544293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0.68863299999999994</v>
      </c>
      <c r="K14" s="73">
        <v>1.1704119999999998</v>
      </c>
      <c r="L14" s="73">
        <f t="shared" si="0"/>
        <v>0.39758523928681022</v>
      </c>
      <c r="M14" s="73">
        <v>0.19616187928681028</v>
      </c>
      <c r="N14" s="73">
        <v>5.0702800000000006E-2</v>
      </c>
      <c r="O14" s="73">
        <v>0.15072055999999998</v>
      </c>
      <c r="P14" s="74">
        <f t="shared" si="1"/>
        <v>0.16760070751736167</v>
      </c>
      <c r="Q14" s="74">
        <f t="shared" si="2"/>
        <v>0.21092117928285964</v>
      </c>
      <c r="R14" s="75">
        <f t="shared" si="3"/>
        <v>0.33969682409853136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1.1296360000000001</v>
      </c>
      <c r="K15" s="73">
        <v>1.28295</v>
      </c>
      <c r="L15" s="73">
        <f t="shared" si="0"/>
        <v>0.48918006979160406</v>
      </c>
      <c r="M15" s="73">
        <v>0.31875855979160406</v>
      </c>
      <c r="N15" s="73">
        <v>8.2885790000000001E-2</v>
      </c>
      <c r="O15" s="73">
        <v>8.7535719999999997E-2</v>
      </c>
      <c r="P15" s="74">
        <f t="shared" si="1"/>
        <v>0.24845750792439616</v>
      </c>
      <c r="Q15" s="74">
        <f t="shared" si="2"/>
        <v>0.31306313557941001</v>
      </c>
      <c r="R15" s="75">
        <f t="shared" si="3"/>
        <v>0.38129316792673451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2.0684539999999996</v>
      </c>
      <c r="K16" s="73">
        <v>3.1741579999999998</v>
      </c>
      <c r="L16" s="73">
        <f t="shared" si="0"/>
        <v>1.0846236121246222</v>
      </c>
      <c r="M16" s="73">
        <v>0.7223034721246222</v>
      </c>
      <c r="N16" s="73">
        <v>0.14669232000000001</v>
      </c>
      <c r="O16" s="73">
        <v>0.21562782</v>
      </c>
      <c r="P16" s="74">
        <f t="shared" si="1"/>
        <v>0.22755750410805708</v>
      </c>
      <c r="Q16" s="74">
        <f t="shared" si="2"/>
        <v>0.27377206557601175</v>
      </c>
      <c r="R16" s="75">
        <f t="shared" si="3"/>
        <v>0.34170435502096058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11.398089000000001</v>
      </c>
      <c r="K17" s="52">
        <v>15.12279</v>
      </c>
      <c r="L17" s="53">
        <f t="shared" si="0"/>
        <v>5.8524344802806594</v>
      </c>
      <c r="M17" s="53">
        <v>4.1177781902806601</v>
      </c>
      <c r="N17" s="53">
        <v>0.64224126999999998</v>
      </c>
      <c r="O17" s="53">
        <v>1.09241502</v>
      </c>
      <c r="P17" s="54">
        <f t="shared" si="1"/>
        <v>0.27228958348827564</v>
      </c>
      <c r="Q17" s="54">
        <f t="shared" si="2"/>
        <v>0.31475802152120474</v>
      </c>
      <c r="R17" s="55">
        <f t="shared" si="3"/>
        <v>0.38699436283124072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0.21790300000000001</v>
      </c>
      <c r="K18" s="73">
        <v>0.22090300000000002</v>
      </c>
      <c r="L18" s="73">
        <f t="shared" si="0"/>
        <v>9.2164627563070728E-2</v>
      </c>
      <c r="M18" s="73">
        <v>6.2929867563070729E-2</v>
      </c>
      <c r="N18" s="73">
        <v>7.8876099999999998E-3</v>
      </c>
      <c r="O18" s="73">
        <v>2.1347149999999999E-2</v>
      </c>
      <c r="P18" s="74">
        <f t="shared" si="1"/>
        <v>0.28487556784231416</v>
      </c>
      <c r="Q18" s="74">
        <f t="shared" si="2"/>
        <v>0.32058178278733529</v>
      </c>
      <c r="R18" s="75">
        <f t="shared" si="3"/>
        <v>0.41721763653309696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5.4152560000000003</v>
      </c>
      <c r="K19" s="73">
        <v>6.7433810000000012</v>
      </c>
      <c r="L19" s="73">
        <f t="shared" si="0"/>
        <v>2.9189994777977901</v>
      </c>
      <c r="M19" s="73">
        <v>2.18744928779779</v>
      </c>
      <c r="N19" s="73">
        <v>0.21999767999999997</v>
      </c>
      <c r="O19" s="73">
        <v>0.51155251000000002</v>
      </c>
      <c r="P19" s="74">
        <f t="shared" si="1"/>
        <v>0.32438465034050273</v>
      </c>
      <c r="Q19" s="74">
        <f t="shared" si="2"/>
        <v>0.35700889031745198</v>
      </c>
      <c r="R19" s="75">
        <f t="shared" si="3"/>
        <v>0.43286883505437251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0.46569800000000006</v>
      </c>
      <c r="K20" s="73">
        <v>0.5930430000000001</v>
      </c>
      <c r="L20" s="73">
        <f t="shared" si="0"/>
        <v>0.27751511243986066</v>
      </c>
      <c r="M20" s="73">
        <v>0.19995942243986065</v>
      </c>
      <c r="N20" s="73">
        <v>4.6328680000000004E-2</v>
      </c>
      <c r="O20" s="73">
        <v>3.1227010000000003E-2</v>
      </c>
      <c r="P20" s="74">
        <f t="shared" si="1"/>
        <v>0.33717525110297331</v>
      </c>
      <c r="Q20" s="74">
        <f t="shared" si="2"/>
        <v>0.41529552231433575</v>
      </c>
      <c r="R20" s="75">
        <f t="shared" si="3"/>
        <v>0.46795108017438974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2.256634</v>
      </c>
      <c r="K21" s="73">
        <v>2.952356</v>
      </c>
      <c r="L21" s="73">
        <f t="shared" si="0"/>
        <v>1.1238893282077225</v>
      </c>
      <c r="M21" s="73">
        <v>0.7664980482077226</v>
      </c>
      <c r="N21" s="73">
        <v>0.12683983999999998</v>
      </c>
      <c r="O21" s="73">
        <v>0.23055143999999997</v>
      </c>
      <c r="P21" s="74">
        <f t="shared" si="1"/>
        <v>0.2596225008798812</v>
      </c>
      <c r="Q21" s="74">
        <f t="shared" si="2"/>
        <v>0.30258474527046281</v>
      </c>
      <c r="R21" s="75">
        <f t="shared" si="3"/>
        <v>0.38067540913349285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0.5837</v>
      </c>
      <c r="K22" s="73">
        <v>0.83907899999999991</v>
      </c>
      <c r="L22" s="73">
        <f t="shared" si="0"/>
        <v>0.21994973347094118</v>
      </c>
      <c r="M22" s="73">
        <v>0.12404622347094119</v>
      </c>
      <c r="N22" s="73">
        <v>4.486877999999999E-2</v>
      </c>
      <c r="O22" s="73">
        <v>5.103473E-2</v>
      </c>
      <c r="P22" s="74">
        <f t="shared" si="1"/>
        <v>0.14783616735842656</v>
      </c>
      <c r="Q22" s="74">
        <f t="shared" si="2"/>
        <v>0.20131001189511499</v>
      </c>
      <c r="R22" s="75">
        <f t="shared" si="3"/>
        <v>0.26213233017503862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0.61677699999999991</v>
      </c>
      <c r="K23" s="73">
        <v>0.90612199999999998</v>
      </c>
      <c r="L23" s="73">
        <f t="shared" si="0"/>
        <v>0.34361365796126664</v>
      </c>
      <c r="M23" s="73">
        <v>0.2320176779612666</v>
      </c>
      <c r="N23" s="73">
        <v>5.8471269999999999E-2</v>
      </c>
      <c r="O23" s="73">
        <v>5.3124710000000006E-2</v>
      </c>
      <c r="P23" s="74">
        <f t="shared" si="1"/>
        <v>0.25605567237222648</v>
      </c>
      <c r="Q23" s="74">
        <f t="shared" si="2"/>
        <v>0.32058480862540212</v>
      </c>
      <c r="R23" s="75">
        <f t="shared" si="3"/>
        <v>0.37921345907203075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1.8421210000000001</v>
      </c>
      <c r="K24" s="73">
        <v>2.8679059999999996</v>
      </c>
      <c r="L24" s="73">
        <f t="shared" si="0"/>
        <v>0.87630254284000819</v>
      </c>
      <c r="M24" s="73">
        <v>0.54487766284000827</v>
      </c>
      <c r="N24" s="73">
        <v>0.13784741000000003</v>
      </c>
      <c r="O24" s="73">
        <v>0.19357746999999997</v>
      </c>
      <c r="P24" s="74">
        <f t="shared" si="1"/>
        <v>0.18999146514565274</v>
      </c>
      <c r="Q24" s="74">
        <f t="shared" si="2"/>
        <v>0.2380569910031948</v>
      </c>
      <c r="R24" s="75">
        <f t="shared" si="3"/>
        <v>0.3055548343774197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1.6497809999999999</v>
      </c>
      <c r="K25" s="52">
        <v>1.877921</v>
      </c>
      <c r="L25" s="53">
        <f t="shared" si="0"/>
        <v>0.6319120251078858</v>
      </c>
      <c r="M25" s="53">
        <v>0.39341864510788582</v>
      </c>
      <c r="N25" s="53">
        <v>0.11999435</v>
      </c>
      <c r="O25" s="53">
        <v>0.11849903000000001</v>
      </c>
      <c r="P25" s="54">
        <f t="shared" si="1"/>
        <v>0.20949690913935454</v>
      </c>
      <c r="Q25" s="54">
        <f t="shared" si="2"/>
        <v>0.27339435210953278</v>
      </c>
      <c r="R25" s="55">
        <f t="shared" si="3"/>
        <v>0.33649553155211842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2.3E-2</v>
      </c>
      <c r="K26" s="73">
        <v>2.3E-2</v>
      </c>
      <c r="L26" s="73">
        <f t="shared" si="0"/>
        <v>6.0139300136438758E-3</v>
      </c>
      <c r="M26" s="73">
        <v>9.0000001364387572E-4</v>
      </c>
      <c r="N26" s="73">
        <v>2.9147700000000001E-3</v>
      </c>
      <c r="O26" s="73">
        <v>2.1991599999999999E-3</v>
      </c>
      <c r="P26" s="74">
        <f t="shared" si="1"/>
        <v>3.9130435375820685E-2</v>
      </c>
      <c r="Q26" s="74">
        <f t="shared" si="2"/>
        <v>0.16585956581060329</v>
      </c>
      <c r="R26" s="75">
        <f t="shared" si="3"/>
        <v>0.26147521798451634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0.312081</v>
      </c>
      <c r="K27" s="73">
        <v>0.31598499999999996</v>
      </c>
      <c r="L27" s="73">
        <f t="shared" si="0"/>
        <v>9.1630799935822779E-2</v>
      </c>
      <c r="M27" s="73">
        <v>4.6478239935822785E-2</v>
      </c>
      <c r="N27" s="73">
        <v>2.1259899999999998E-2</v>
      </c>
      <c r="O27" s="73">
        <v>2.389266E-2</v>
      </c>
      <c r="P27" s="74">
        <f t="shared" si="1"/>
        <v>0.14709001989278855</v>
      </c>
      <c r="Q27" s="74">
        <f t="shared" si="2"/>
        <v>0.21437137818511257</v>
      </c>
      <c r="R27" s="75">
        <f t="shared" si="3"/>
        <v>0.2899846509670484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4.5407999999999997E-2</v>
      </c>
      <c r="K28" s="73">
        <v>0.21220800000000001</v>
      </c>
      <c r="L28" s="73">
        <f t="shared" si="0"/>
        <v>1.0568200000000002E-3</v>
      </c>
      <c r="M28" s="73">
        <v>0</v>
      </c>
      <c r="N28" s="73">
        <v>1.0568200000000002E-3</v>
      </c>
      <c r="O28" s="73">
        <v>0</v>
      </c>
      <c r="P28" s="74">
        <f t="shared" si="1"/>
        <v>0</v>
      </c>
      <c r="Q28" s="74">
        <f t="shared" si="2"/>
        <v>4.9801138505617135E-3</v>
      </c>
      <c r="R28" s="75">
        <f t="shared" si="3"/>
        <v>4.9801138505617135E-3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0.46840599999999999</v>
      </c>
      <c r="K29" s="73">
        <v>0.471333</v>
      </c>
      <c r="L29" s="73">
        <f t="shared" si="0"/>
        <v>0.17479418866915003</v>
      </c>
      <c r="M29" s="73">
        <v>0.10986221866915002</v>
      </c>
      <c r="N29" s="73">
        <v>3.127949E-2</v>
      </c>
      <c r="O29" s="73">
        <v>3.3652479999999999E-2</v>
      </c>
      <c r="P29" s="74">
        <f t="shared" si="1"/>
        <v>0.23308832326433757</v>
      </c>
      <c r="Q29" s="74">
        <f t="shared" si="2"/>
        <v>0.29945221036751091</v>
      </c>
      <c r="R29" s="75">
        <f t="shared" si="3"/>
        <v>0.37085073328018625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6.5000000000000006E-3</v>
      </c>
      <c r="K30" s="73">
        <v>6.5000000000000006E-3</v>
      </c>
      <c r="L30" s="73">
        <f t="shared" si="0"/>
        <v>2.6436000000000003E-3</v>
      </c>
      <c r="M30" s="73">
        <v>0</v>
      </c>
      <c r="N30" s="73">
        <v>1.0701E-3</v>
      </c>
      <c r="O30" s="73">
        <v>1.5735E-3</v>
      </c>
      <c r="P30" s="74">
        <f t="shared" si="1"/>
        <v>0</v>
      </c>
      <c r="Q30" s="74">
        <f t="shared" si="2"/>
        <v>0.16463076923076922</v>
      </c>
      <c r="R30" s="75">
        <f t="shared" si="3"/>
        <v>0.40670769230769233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9.4999999999999998E-3</v>
      </c>
      <c r="K31" s="73">
        <v>3.4500000000000003E-2</v>
      </c>
      <c r="L31" s="73">
        <f t="shared" si="0"/>
        <v>7.8109599366104603E-3</v>
      </c>
      <c r="M31" s="73">
        <v>7.6359999366104603E-3</v>
      </c>
      <c r="N31" s="73">
        <v>0</v>
      </c>
      <c r="O31" s="73">
        <v>1.7496000000000002E-4</v>
      </c>
      <c r="P31" s="74">
        <f t="shared" si="1"/>
        <v>0.22133333149595535</v>
      </c>
      <c r="Q31" s="74">
        <f t="shared" si="2"/>
        <v>0.22133333149595535</v>
      </c>
      <c r="R31" s="75">
        <f t="shared" si="3"/>
        <v>0.22640463584378143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0.78488600000000008</v>
      </c>
      <c r="K32" s="73">
        <v>0.81439499999999998</v>
      </c>
      <c r="L32" s="73">
        <f t="shared" si="0"/>
        <v>0.34796172655265867</v>
      </c>
      <c r="M32" s="73">
        <v>0.22854218655265868</v>
      </c>
      <c r="N32" s="73">
        <v>6.2413269999999993E-2</v>
      </c>
      <c r="O32" s="73">
        <v>5.7006270000000005E-2</v>
      </c>
      <c r="P32" s="74">
        <f t="shared" si="1"/>
        <v>0.28062817987912336</v>
      </c>
      <c r="Q32" s="74">
        <f t="shared" si="2"/>
        <v>0.35726576974644814</v>
      </c>
      <c r="R32" s="75">
        <f t="shared" si="3"/>
        <v>0.42726407523702709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1.2728199999999998</v>
      </c>
      <c r="K33" s="52">
        <v>1.4022130000000002</v>
      </c>
      <c r="L33" s="53">
        <f t="shared" si="0"/>
        <v>0.44112902840662827</v>
      </c>
      <c r="M33" s="53">
        <v>0.18554286840662826</v>
      </c>
      <c r="N33" s="53">
        <v>0.10487048000000002</v>
      </c>
      <c r="O33" s="53">
        <v>0.15071567999999999</v>
      </c>
      <c r="P33" s="54">
        <f t="shared" si="1"/>
        <v>0.13232145787168442</v>
      </c>
      <c r="Q33" s="54">
        <f t="shared" si="2"/>
        <v>0.20711072312596462</v>
      </c>
      <c r="R33" s="55">
        <f t="shared" si="3"/>
        <v>0.3145948785288884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5.9233000000000001E-2</v>
      </c>
      <c r="K34" s="73">
        <v>5.9233000000000001E-2</v>
      </c>
      <c r="L34" s="73">
        <f t="shared" si="0"/>
        <v>2.6923660124603139E-2</v>
      </c>
      <c r="M34" s="73">
        <v>1.3336600124603137E-2</v>
      </c>
      <c r="N34" s="73">
        <v>5.6327199999999999E-3</v>
      </c>
      <c r="O34" s="73">
        <v>7.9543400000000007E-3</v>
      </c>
      <c r="P34" s="74">
        <f t="shared" si="1"/>
        <v>0.2251548988672385</v>
      </c>
      <c r="Q34" s="74">
        <f t="shared" si="2"/>
        <v>0.32024918752389947</v>
      </c>
      <c r="R34" s="75">
        <f t="shared" si="3"/>
        <v>0.4545381818345034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3.1266000000000002E-2</v>
      </c>
      <c r="K35" s="73">
        <v>3.3161999999999997E-2</v>
      </c>
      <c r="L35" s="73">
        <f t="shared" si="0"/>
        <v>1.4627919850960448E-2</v>
      </c>
      <c r="M35" s="73">
        <v>1.0219999850960448E-2</v>
      </c>
      <c r="N35" s="73">
        <v>2.1098499999999999E-3</v>
      </c>
      <c r="O35" s="73">
        <v>2.2980700000000001E-3</v>
      </c>
      <c r="P35" s="74">
        <f t="shared" si="1"/>
        <v>0.30818406160546558</v>
      </c>
      <c r="Q35" s="74">
        <f t="shared" si="2"/>
        <v>0.37180658135698841</v>
      </c>
      <c r="R35" s="75">
        <f t="shared" si="3"/>
        <v>0.44110487458417613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0.60405799999999987</v>
      </c>
      <c r="K36" s="73">
        <v>0.60663800000000001</v>
      </c>
      <c r="L36" s="73">
        <f t="shared" si="0"/>
        <v>0.15922491852832749</v>
      </c>
      <c r="M36" s="73">
        <v>4.2044678528327495E-2</v>
      </c>
      <c r="N36" s="73">
        <v>4.9269070000000005E-2</v>
      </c>
      <c r="O36" s="73">
        <v>6.7911169999999993E-2</v>
      </c>
      <c r="P36" s="74">
        <f t="shared" si="1"/>
        <v>6.9307690135348418E-2</v>
      </c>
      <c r="Q36" s="74">
        <f t="shared" si="2"/>
        <v>0.15052428058962264</v>
      </c>
      <c r="R36" s="75">
        <f t="shared" si="3"/>
        <v>0.26247105939345622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1.0000000000000002E-2</v>
      </c>
      <c r="K37" s="73">
        <v>1.0000000000000002E-2</v>
      </c>
      <c r="L37" s="73">
        <f t="shared" si="0"/>
        <v>5.6259398943036797E-3</v>
      </c>
      <c r="M37" s="73">
        <v>2.6249398943036795E-3</v>
      </c>
      <c r="N37" s="73">
        <v>0</v>
      </c>
      <c r="O37" s="73">
        <v>3.0010000000000002E-3</v>
      </c>
      <c r="P37" s="74">
        <f t="shared" si="1"/>
        <v>0.26249398943036789</v>
      </c>
      <c r="Q37" s="74">
        <f t="shared" si="2"/>
        <v>0.26249398943036789</v>
      </c>
      <c r="R37" s="75">
        <f t="shared" si="3"/>
        <v>0.56259398943036787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0.10917</v>
      </c>
      <c r="K38" s="73">
        <v>0.20369999999999996</v>
      </c>
      <c r="L38" s="73">
        <f t="shared" si="0"/>
        <v>7.1745790531699549E-2</v>
      </c>
      <c r="M38" s="73">
        <v>2.8093540531699546E-2</v>
      </c>
      <c r="N38" s="73">
        <v>1.8024819999999997E-2</v>
      </c>
      <c r="O38" s="73">
        <v>2.562743E-2</v>
      </c>
      <c r="P38" s="74">
        <f t="shared" si="1"/>
        <v>0.13791625199656138</v>
      </c>
      <c r="Q38" s="74">
        <f t="shared" si="2"/>
        <v>0.2264033408527224</v>
      </c>
      <c r="R38" s="75">
        <f t="shared" si="3"/>
        <v>0.35221301193765125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0.36219099999999999</v>
      </c>
      <c r="K39" s="73">
        <v>0.38878600000000002</v>
      </c>
      <c r="L39" s="73">
        <f t="shared" si="0"/>
        <v>0.12115105996362441</v>
      </c>
      <c r="M39" s="73">
        <v>6.0404499963624403E-2</v>
      </c>
      <c r="N39" s="73">
        <v>2.3426830000000003E-2</v>
      </c>
      <c r="O39" s="73">
        <v>3.7319729999999995E-2</v>
      </c>
      <c r="P39" s="74">
        <f t="shared" si="1"/>
        <v>0.15536696270859651</v>
      </c>
      <c r="Q39" s="74">
        <f t="shared" si="2"/>
        <v>0.21562332482040097</v>
      </c>
      <c r="R39" s="75">
        <f t="shared" si="3"/>
        <v>0.31161374114197632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9.6902000000000016E-2</v>
      </c>
      <c r="K40" s="73">
        <v>0.10069400000000001</v>
      </c>
      <c r="L40" s="73">
        <f t="shared" si="0"/>
        <v>4.1829739513109553E-2</v>
      </c>
      <c r="M40" s="73">
        <v>2.881860951310955E-2</v>
      </c>
      <c r="N40" s="73">
        <v>6.4071900000000001E-3</v>
      </c>
      <c r="O40" s="73">
        <v>6.60394E-3</v>
      </c>
      <c r="P40" s="74">
        <f t="shared" si="1"/>
        <v>0.28619986804685033</v>
      </c>
      <c r="Q40" s="74">
        <f t="shared" si="2"/>
        <v>0.3498301737254409</v>
      </c>
      <c r="R40" s="75">
        <f t="shared" si="3"/>
        <v>0.41541441906279969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1.2413410000000002</v>
      </c>
      <c r="K41" s="52">
        <v>1.4456730000000002</v>
      </c>
      <c r="L41" s="53">
        <f t="shared" si="0"/>
        <v>0.54752569680669527</v>
      </c>
      <c r="M41" s="53">
        <v>0.26593546680669533</v>
      </c>
      <c r="N41" s="53">
        <v>8.04512E-2</v>
      </c>
      <c r="O41" s="53">
        <v>0.20113903</v>
      </c>
      <c r="P41" s="54">
        <f t="shared" si="1"/>
        <v>0.18395271047235115</v>
      </c>
      <c r="Q41" s="54">
        <f t="shared" si="2"/>
        <v>0.2396023629179595</v>
      </c>
      <c r="R41" s="55">
        <f t="shared" si="3"/>
        <v>0.37873412369650344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2.5236000000000001E-2</v>
      </c>
      <c r="K42" s="73">
        <v>2.5236000000000001E-2</v>
      </c>
      <c r="L42" s="73">
        <f t="shared" si="0"/>
        <v>7.0371100729411835E-3</v>
      </c>
      <c r="M42" s="73">
        <v>2.945000072941184E-3</v>
      </c>
      <c r="N42" s="73">
        <v>7.2000000000000005E-4</v>
      </c>
      <c r="O42" s="73">
        <v>3.3721099999999998E-3</v>
      </c>
      <c r="P42" s="74">
        <f t="shared" si="1"/>
        <v>0.11669837030199651</v>
      </c>
      <c r="Q42" s="74">
        <f t="shared" si="2"/>
        <v>0.14522904077275259</v>
      </c>
      <c r="R42" s="75">
        <f t="shared" si="3"/>
        <v>0.27885203966322647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0.13509199999999999</v>
      </c>
      <c r="K43" s="73">
        <v>0.13888399999999998</v>
      </c>
      <c r="L43" s="73">
        <f t="shared" si="0"/>
        <v>6.5240130075880504E-2</v>
      </c>
      <c r="M43" s="73">
        <v>4.2534580075880513E-2</v>
      </c>
      <c r="N43" s="73">
        <v>1.2067509999999998E-2</v>
      </c>
      <c r="O43" s="73">
        <v>1.0638040000000001E-2</v>
      </c>
      <c r="P43" s="74">
        <f t="shared" si="1"/>
        <v>0.30625975688978224</v>
      </c>
      <c r="Q43" s="74">
        <f t="shared" si="2"/>
        <v>0.39314888738717574</v>
      </c>
      <c r="R43" s="75">
        <f t="shared" si="3"/>
        <v>0.46974547158693958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5.0000000000000001E-3</v>
      </c>
      <c r="K44" s="73">
        <v>6.9779999999999998E-3</v>
      </c>
      <c r="L44" s="73">
        <f t="shared" si="0"/>
        <v>4.4482000000000001E-4</v>
      </c>
      <c r="M44" s="73">
        <v>0</v>
      </c>
      <c r="N44" s="73">
        <v>4.2129999999999999E-4</v>
      </c>
      <c r="O44" s="73">
        <v>2.3519999999999998E-5</v>
      </c>
      <c r="P44" s="74">
        <f t="shared" si="1"/>
        <v>0</v>
      </c>
      <c r="Q44" s="74">
        <f t="shared" si="2"/>
        <v>6.0375465749498425E-2</v>
      </c>
      <c r="R44" s="75">
        <f t="shared" si="3"/>
        <v>6.3746059042705652E-2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6.0000000000000001E-3</v>
      </c>
      <c r="K45" s="73">
        <v>7.8560000000000001E-3</v>
      </c>
      <c r="L45" s="73">
        <f t="shared" si="0"/>
        <v>4.1217000000000001E-4</v>
      </c>
      <c r="M45" s="73">
        <v>0</v>
      </c>
      <c r="N45" s="73">
        <v>3.19E-4</v>
      </c>
      <c r="O45" s="73">
        <v>9.3170000000000004E-5</v>
      </c>
      <c r="P45" s="74">
        <f t="shared" si="1"/>
        <v>0</v>
      </c>
      <c r="Q45" s="74">
        <f t="shared" si="2"/>
        <v>4.0605906313645621E-2</v>
      </c>
      <c r="R45" s="75">
        <f t="shared" si="3"/>
        <v>5.2465631364562115E-2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0.34020600000000001</v>
      </c>
      <c r="K46" s="73">
        <v>0.34020600000000001</v>
      </c>
      <c r="L46" s="73">
        <f t="shared" si="0"/>
        <v>0.11027963960725562</v>
      </c>
      <c r="M46" s="73">
        <v>5.9204169607255608E-2</v>
      </c>
      <c r="N46" s="73">
        <v>2.4039680000000001E-2</v>
      </c>
      <c r="O46" s="73">
        <v>2.7035790000000001E-2</v>
      </c>
      <c r="P46" s="74">
        <f t="shared" si="1"/>
        <v>0.17402447225285742</v>
      </c>
      <c r="Q46" s="74">
        <f t="shared" si="2"/>
        <v>0.24468660049280616</v>
      </c>
      <c r="R46" s="75">
        <f t="shared" si="3"/>
        <v>0.32415548111219561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4.5416000000000005E-2</v>
      </c>
      <c r="K47" s="73">
        <v>5.0215999999999997E-2</v>
      </c>
      <c r="L47" s="73">
        <f t="shared" si="0"/>
        <v>2.539484010524623E-2</v>
      </c>
      <c r="M47" s="73">
        <v>1.4193280105246231E-2</v>
      </c>
      <c r="N47" s="73">
        <v>3.1918300000000001E-3</v>
      </c>
      <c r="O47" s="73">
        <v>8.0097300000000014E-3</v>
      </c>
      <c r="P47" s="74">
        <f t="shared" si="1"/>
        <v>0.28264457752999506</v>
      </c>
      <c r="Q47" s="74">
        <f t="shared" si="2"/>
        <v>0.3462065896376898</v>
      </c>
      <c r="R47" s="75">
        <f t="shared" si="3"/>
        <v>0.50571212572180646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1.0872999999999999E-2</v>
      </c>
      <c r="K48" s="73">
        <v>1.0898E-2</v>
      </c>
      <c r="L48" s="73">
        <f t="shared" si="0"/>
        <v>7.1983000000000008E-4</v>
      </c>
      <c r="M48" s="73">
        <v>0</v>
      </c>
      <c r="N48" s="73">
        <v>7.1983000000000008E-4</v>
      </c>
      <c r="O48" s="73">
        <v>0</v>
      </c>
      <c r="P48" s="74">
        <f t="shared" si="1"/>
        <v>0</v>
      </c>
      <c r="Q48" s="74">
        <f t="shared" si="2"/>
        <v>6.6051569095246843E-2</v>
      </c>
      <c r="R48" s="75">
        <f t="shared" si="3"/>
        <v>6.6051569095246843E-2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0.67351800000000006</v>
      </c>
      <c r="K49" s="73">
        <v>0.86539900000000003</v>
      </c>
      <c r="L49" s="73">
        <f t="shared" si="0"/>
        <v>0.3379971569453718</v>
      </c>
      <c r="M49" s="73">
        <v>0.1470584369453718</v>
      </c>
      <c r="N49" s="73">
        <v>3.8972050000000001E-2</v>
      </c>
      <c r="O49" s="73">
        <v>0.15196667</v>
      </c>
      <c r="P49" s="74">
        <f t="shared" si="1"/>
        <v>0.16993136916655993</v>
      </c>
      <c r="Q49" s="74">
        <f t="shared" si="2"/>
        <v>0.21496498949660423</v>
      </c>
      <c r="R49" s="75">
        <f t="shared" si="3"/>
        <v>0.39056800036211248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0.68796400000000002</v>
      </c>
      <c r="K50" s="52">
        <v>1.0171900000000003</v>
      </c>
      <c r="L50" s="53">
        <f t="shared" si="0"/>
        <v>0.28517395944949986</v>
      </c>
      <c r="M50" s="53">
        <v>0.15392472944949986</v>
      </c>
      <c r="N50" s="53">
        <v>7.1086089999999991E-2</v>
      </c>
      <c r="O50" s="53">
        <v>6.0163140000000004E-2</v>
      </c>
      <c r="P50" s="54">
        <f t="shared" si="1"/>
        <v>0.15132347884810096</v>
      </c>
      <c r="Q50" s="54">
        <f t="shared" si="2"/>
        <v>0.22120824963821881</v>
      </c>
      <c r="R50" s="55">
        <f t="shared" si="3"/>
        <v>0.28035466279603594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1.7412999999999998E-2</v>
      </c>
      <c r="K51" s="73">
        <v>1.7412999999999998E-2</v>
      </c>
      <c r="L51" s="73">
        <f t="shared" si="0"/>
        <v>5.5645700035390254E-3</v>
      </c>
      <c r="M51" s="73">
        <v>1.3000000035390258E-3</v>
      </c>
      <c r="N51" s="73">
        <v>1.9341499999999999E-3</v>
      </c>
      <c r="O51" s="73">
        <v>2.3304199999999997E-3</v>
      </c>
      <c r="P51" s="74">
        <f t="shared" si="1"/>
        <v>7.4656865763454081E-2</v>
      </c>
      <c r="Q51" s="74">
        <f t="shared" si="2"/>
        <v>0.18573192462752117</v>
      </c>
      <c r="R51" s="75">
        <f t="shared" si="3"/>
        <v>0.31956411896508508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0.31445699999999999</v>
      </c>
      <c r="K52" s="73">
        <v>0.45668299999999995</v>
      </c>
      <c r="L52" s="73">
        <f t="shared" si="0"/>
        <v>0.16334690917956551</v>
      </c>
      <c r="M52" s="73">
        <v>9.2449929179565515E-2</v>
      </c>
      <c r="N52" s="73">
        <v>2.4709479999999999E-2</v>
      </c>
      <c r="O52" s="73">
        <v>4.6187500000000006E-2</v>
      </c>
      <c r="P52" s="74">
        <f t="shared" si="1"/>
        <v>0.20243785991500785</v>
      </c>
      <c r="Q52" s="74">
        <f t="shared" si="2"/>
        <v>0.25654427508701994</v>
      </c>
      <c r="R52" s="75">
        <f t="shared" si="3"/>
        <v>0.35768116873096989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9000000</v>
      </c>
      <c r="I53" s="67" t="s">
        <v>293</v>
      </c>
      <c r="J53" s="72">
        <v>0.35609400000000008</v>
      </c>
      <c r="K53" s="73">
        <v>0.54309400000000019</v>
      </c>
      <c r="L53" s="73">
        <f t="shared" si="0"/>
        <v>0.11626248026639531</v>
      </c>
      <c r="M53" s="73">
        <v>6.0174800266395323E-2</v>
      </c>
      <c r="N53" s="73">
        <v>4.4442459999999996E-2</v>
      </c>
      <c r="O53" s="73">
        <v>1.164522E-2</v>
      </c>
      <c r="P53" s="74">
        <f t="shared" si="1"/>
        <v>0.11079997250272568</v>
      </c>
      <c r="Q53" s="74">
        <f t="shared" si="2"/>
        <v>0.19263195738931985</v>
      </c>
      <c r="R53" s="75">
        <f t="shared" si="3"/>
        <v>0.21407432279935937</v>
      </c>
      <c r="S53" s="7"/>
    </row>
    <row r="54" spans="1:19" ht="25.5" x14ac:dyDescent="0.25">
      <c r="A54" s="44"/>
      <c r="B54" s="45"/>
      <c r="C54" s="46"/>
      <c r="D54" s="47"/>
      <c r="E54" s="48"/>
      <c r="F54" s="49">
        <v>30</v>
      </c>
      <c r="G54" s="50" t="s">
        <v>64</v>
      </c>
      <c r="H54" s="90"/>
      <c r="I54" s="46"/>
      <c r="J54" s="51">
        <v>0</v>
      </c>
      <c r="K54" s="52">
        <v>1.15E-2</v>
      </c>
      <c r="L54" s="53">
        <f t="shared" si="0"/>
        <v>2.2288E-3</v>
      </c>
      <c r="M54" s="53">
        <v>0</v>
      </c>
      <c r="N54" s="53">
        <v>5.4000000000000001E-4</v>
      </c>
      <c r="O54" s="53">
        <v>1.6888000000000001E-3</v>
      </c>
      <c r="P54" s="54">
        <f t="shared" si="1"/>
        <v>0</v>
      </c>
      <c r="Q54" s="54">
        <f t="shared" si="2"/>
        <v>4.6956521739130438E-2</v>
      </c>
      <c r="R54" s="55">
        <f t="shared" si="3"/>
        <v>0.1938086956521739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3000001</v>
      </c>
      <c r="I55" s="67" t="s">
        <v>283</v>
      </c>
      <c r="J55" s="72">
        <v>0</v>
      </c>
      <c r="K55" s="73">
        <v>1.15E-2</v>
      </c>
      <c r="L55" s="73">
        <f t="shared" si="0"/>
        <v>2.2288E-3</v>
      </c>
      <c r="M55" s="73">
        <v>0</v>
      </c>
      <c r="N55" s="73">
        <v>5.4000000000000001E-4</v>
      </c>
      <c r="O55" s="73">
        <v>1.6888000000000001E-3</v>
      </c>
      <c r="P55" s="74">
        <f t="shared" si="1"/>
        <v>0</v>
      </c>
      <c r="Q55" s="74">
        <f t="shared" si="2"/>
        <v>4.6956521739130438E-2</v>
      </c>
      <c r="R55" s="75">
        <f t="shared" si="3"/>
        <v>0.1938086956521739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35</v>
      </c>
      <c r="G56" s="50" t="s">
        <v>45</v>
      </c>
      <c r="H56" s="90"/>
      <c r="I56" s="46"/>
      <c r="J56" s="51">
        <v>2.4416959999999999</v>
      </c>
      <c r="K56" s="52">
        <v>1.6465240000000001</v>
      </c>
      <c r="L56" s="53">
        <f t="shared" si="0"/>
        <v>0.516005761722377</v>
      </c>
      <c r="M56" s="53">
        <v>0.20814266172237694</v>
      </c>
      <c r="N56" s="53">
        <v>0.14317901999999999</v>
      </c>
      <c r="O56" s="53">
        <v>0.16468408000000001</v>
      </c>
      <c r="P56" s="54">
        <f t="shared" si="1"/>
        <v>0.12641337856136742</v>
      </c>
      <c r="Q56" s="54">
        <f t="shared" si="2"/>
        <v>0.21337173446750665</v>
      </c>
      <c r="R56" s="55">
        <f t="shared" si="3"/>
        <v>0.31339097500089702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2.4416959999999999</v>
      </c>
      <c r="K57" s="73">
        <v>1.6465240000000001</v>
      </c>
      <c r="L57" s="73">
        <f t="shared" si="0"/>
        <v>0.516005761722377</v>
      </c>
      <c r="M57" s="73">
        <v>0.20814266172237694</v>
      </c>
      <c r="N57" s="73">
        <v>0.14317901999999999</v>
      </c>
      <c r="O57" s="73">
        <v>0.16468408000000001</v>
      </c>
      <c r="P57" s="74">
        <f t="shared" si="1"/>
        <v>0.12641337856136742</v>
      </c>
      <c r="Q57" s="74">
        <f t="shared" si="2"/>
        <v>0.21337173446750665</v>
      </c>
      <c r="R57" s="75">
        <f t="shared" si="3"/>
        <v>0.31339097500089702</v>
      </c>
      <c r="S57" s="7"/>
    </row>
    <row r="58" spans="1:19" x14ac:dyDescent="0.25">
      <c r="A58" s="44"/>
      <c r="B58" s="45"/>
      <c r="C58" s="46"/>
      <c r="D58" s="47"/>
      <c r="E58" s="48"/>
      <c r="F58" s="49">
        <v>39</v>
      </c>
      <c r="G58" s="50" t="s">
        <v>157</v>
      </c>
      <c r="H58" s="90"/>
      <c r="I58" s="46"/>
      <c r="J58" s="51">
        <v>0</v>
      </c>
      <c r="K58" s="52">
        <v>0.20111400000000001</v>
      </c>
      <c r="L58" s="53">
        <f t="shared" si="0"/>
        <v>0</v>
      </c>
      <c r="M58" s="53">
        <v>0</v>
      </c>
      <c r="N58" s="53">
        <v>0</v>
      </c>
      <c r="O58" s="53">
        <v>0</v>
      </c>
      <c r="P58" s="54">
        <f t="shared" si="1"/>
        <v>0</v>
      </c>
      <c r="Q58" s="54">
        <f t="shared" si="2"/>
        <v>0</v>
      </c>
      <c r="R58" s="5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0.20111400000000001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41</v>
      </c>
      <c r="G60" s="50" t="s">
        <v>163</v>
      </c>
      <c r="H60" s="90"/>
      <c r="I60" s="46"/>
      <c r="J60" s="51">
        <v>3.5</v>
      </c>
      <c r="K60" s="52">
        <v>3.5</v>
      </c>
      <c r="L60" s="53">
        <f t="shared" si="0"/>
        <v>0.6261215186227036</v>
      </c>
      <c r="M60" s="53">
        <v>0.42024169862270355</v>
      </c>
      <c r="N60" s="53">
        <v>7.9042879999999996E-2</v>
      </c>
      <c r="O60" s="53">
        <v>0.12683694000000001</v>
      </c>
      <c r="P60" s="54">
        <f t="shared" si="1"/>
        <v>0.12006905674934387</v>
      </c>
      <c r="Q60" s="54">
        <f t="shared" si="2"/>
        <v>0.14265273674934387</v>
      </c>
      <c r="R60" s="55">
        <f t="shared" si="3"/>
        <v>0.17889186246362959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3.5</v>
      </c>
      <c r="K61" s="73">
        <v>3.5</v>
      </c>
      <c r="L61" s="73">
        <f t="shared" si="0"/>
        <v>0.6261215186227036</v>
      </c>
      <c r="M61" s="73">
        <v>0.42024169862270355</v>
      </c>
      <c r="N61" s="73">
        <v>7.9042879999999996E-2</v>
      </c>
      <c r="O61" s="73">
        <v>0.12683694000000001</v>
      </c>
      <c r="P61" s="74">
        <f t="shared" si="1"/>
        <v>0.12006905674934387</v>
      </c>
      <c r="Q61" s="74">
        <f t="shared" si="2"/>
        <v>0.14265273674934387</v>
      </c>
      <c r="R61" s="75">
        <f t="shared" si="3"/>
        <v>0.17889186246362959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0.36027399999999998</v>
      </c>
      <c r="K62" s="52">
        <v>0.16249799999999998</v>
      </c>
      <c r="L62" s="53">
        <f t="shared" si="0"/>
        <v>1.1444270086029619E-2</v>
      </c>
      <c r="M62" s="53">
        <v>7.349850086029619E-3</v>
      </c>
      <c r="N62" s="53">
        <v>2.4404700000000001E-3</v>
      </c>
      <c r="O62" s="53">
        <v>1.65395E-3</v>
      </c>
      <c r="P62" s="54">
        <f t="shared" si="1"/>
        <v>4.5230403365146769E-2</v>
      </c>
      <c r="Q62" s="54">
        <f t="shared" si="2"/>
        <v>6.0248865130830047E-2</v>
      </c>
      <c r="R62" s="55">
        <f t="shared" si="3"/>
        <v>7.0427144248111487E-2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3000528</v>
      </c>
      <c r="I63" s="67" t="s">
        <v>458</v>
      </c>
      <c r="J63" s="72">
        <v>4.9273999999999998E-2</v>
      </c>
      <c r="K63" s="73">
        <v>4.9273999999999998E-2</v>
      </c>
      <c r="L63" s="73">
        <f t="shared" si="0"/>
        <v>1.1444270086029619E-2</v>
      </c>
      <c r="M63" s="73">
        <v>7.349850086029619E-3</v>
      </c>
      <c r="N63" s="73">
        <v>2.4404700000000001E-3</v>
      </c>
      <c r="O63" s="73">
        <v>1.65395E-3</v>
      </c>
      <c r="P63" s="74">
        <f t="shared" si="1"/>
        <v>0.14916284624811502</v>
      </c>
      <c r="Q63" s="74">
        <f t="shared" si="2"/>
        <v>0.19869140086109549</v>
      </c>
      <c r="R63" s="75">
        <f t="shared" si="3"/>
        <v>0.23225778475523845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0.311</v>
      </c>
      <c r="K64" s="73">
        <v>0.11322399999999999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44"/>
      <c r="B65" s="45"/>
      <c r="C65" s="46"/>
      <c r="D65" s="47"/>
      <c r="E65" s="48"/>
      <c r="F65" s="49">
        <v>46</v>
      </c>
      <c r="G65" s="50" t="s">
        <v>169</v>
      </c>
      <c r="H65" s="90"/>
      <c r="I65" s="46"/>
      <c r="J65" s="51">
        <v>8.4</v>
      </c>
      <c r="K65" s="52">
        <v>9.4108109999999989</v>
      </c>
      <c r="L65" s="53">
        <f t="shared" si="0"/>
        <v>7.6377319146661051</v>
      </c>
      <c r="M65" s="53">
        <v>4.8733668946661055</v>
      </c>
      <c r="N65" s="53">
        <v>0.1897141</v>
      </c>
      <c r="O65" s="53">
        <v>2.5746509199999998</v>
      </c>
      <c r="P65" s="54">
        <f t="shared" si="1"/>
        <v>0.51784770671370473</v>
      </c>
      <c r="Q65" s="54">
        <f t="shared" si="2"/>
        <v>0.53800687259218205</v>
      </c>
      <c r="R65" s="55">
        <f t="shared" si="3"/>
        <v>0.81159125548968158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8.4</v>
      </c>
      <c r="K66" s="73">
        <v>9.4108109999999989</v>
      </c>
      <c r="L66" s="73">
        <f t="shared" si="0"/>
        <v>7.6377319146661051</v>
      </c>
      <c r="M66" s="73">
        <v>4.8733668946661055</v>
      </c>
      <c r="N66" s="73">
        <v>0.1897141</v>
      </c>
      <c r="O66" s="73">
        <v>2.5746509199999998</v>
      </c>
      <c r="P66" s="74">
        <f t="shared" si="1"/>
        <v>0.51784770671370473</v>
      </c>
      <c r="Q66" s="74">
        <f t="shared" si="2"/>
        <v>0.53800687259218205</v>
      </c>
      <c r="R66" s="75">
        <f t="shared" si="3"/>
        <v>0.81159125548968158</v>
      </c>
      <c r="S66" s="7"/>
    </row>
    <row r="67" spans="1:19" ht="51" x14ac:dyDescent="0.25">
      <c r="A67" s="44"/>
      <c r="B67" s="45"/>
      <c r="C67" s="46"/>
      <c r="D67" s="47"/>
      <c r="E67" s="48"/>
      <c r="F67" s="49">
        <v>47</v>
      </c>
      <c r="G67" s="50" t="s">
        <v>190</v>
      </c>
      <c r="H67" s="90"/>
      <c r="I67" s="46"/>
      <c r="J67" s="51">
        <v>5.3013999999999999E-2</v>
      </c>
      <c r="K67" s="52">
        <v>5.3013999999999999E-2</v>
      </c>
      <c r="L67" s="53">
        <f t="shared" si="0"/>
        <v>2.3029190615038719E-2</v>
      </c>
      <c r="M67" s="53">
        <v>1.6409050615038723E-2</v>
      </c>
      <c r="N67" s="53">
        <v>3.31007E-3</v>
      </c>
      <c r="O67" s="53">
        <v>3.31007E-3</v>
      </c>
      <c r="P67" s="54">
        <f t="shared" si="1"/>
        <v>0.3095229678016887</v>
      </c>
      <c r="Q67" s="54">
        <f t="shared" si="2"/>
        <v>0.37196062577882677</v>
      </c>
      <c r="R67" s="55">
        <f t="shared" si="3"/>
        <v>0.43439828375596484</v>
      </c>
      <c r="S67" s="7"/>
    </row>
    <row r="68" spans="1:19" ht="51" x14ac:dyDescent="0.25">
      <c r="A68" s="66"/>
      <c r="B68" s="56"/>
      <c r="C68" s="67"/>
      <c r="D68" s="68"/>
      <c r="E68" s="69"/>
      <c r="F68" s="70"/>
      <c r="G68" s="71"/>
      <c r="H68" s="66">
        <v>3000495</v>
      </c>
      <c r="I68" s="67" t="s">
        <v>510</v>
      </c>
      <c r="J68" s="72">
        <v>5.3013999999999999E-2</v>
      </c>
      <c r="K68" s="73">
        <v>5.3013999999999999E-2</v>
      </c>
      <c r="L68" s="73">
        <f t="shared" si="0"/>
        <v>2.3029190615038719E-2</v>
      </c>
      <c r="M68" s="73">
        <v>1.6409050615038723E-2</v>
      </c>
      <c r="N68" s="73">
        <v>3.31007E-3</v>
      </c>
      <c r="O68" s="73">
        <v>3.31007E-3</v>
      </c>
      <c r="P68" s="74">
        <f t="shared" si="1"/>
        <v>0.3095229678016887</v>
      </c>
      <c r="Q68" s="74">
        <f t="shared" si="2"/>
        <v>0.37196062577882677</v>
      </c>
      <c r="R68" s="75">
        <f t="shared" si="3"/>
        <v>0.43439828375596484</v>
      </c>
      <c r="S68" s="7"/>
    </row>
    <row r="69" spans="1:19" ht="38.25" x14ac:dyDescent="0.25">
      <c r="A69" s="44"/>
      <c r="B69" s="45"/>
      <c r="C69" s="46"/>
      <c r="D69" s="47"/>
      <c r="E69" s="48"/>
      <c r="F69" s="49">
        <v>61</v>
      </c>
      <c r="G69" s="50" t="s">
        <v>191</v>
      </c>
      <c r="H69" s="90"/>
      <c r="I69" s="46"/>
      <c r="J69" s="51">
        <v>32.448531000000003</v>
      </c>
      <c r="K69" s="52">
        <v>38.238346999999997</v>
      </c>
      <c r="L69" s="53">
        <f t="shared" si="0"/>
        <v>7.8533504680269086</v>
      </c>
      <c r="M69" s="53">
        <v>0.40132114802690921</v>
      </c>
      <c r="N69" s="53">
        <v>4.053299</v>
      </c>
      <c r="O69" s="53">
        <v>3.3987303199999994</v>
      </c>
      <c r="P69" s="54">
        <f t="shared" si="1"/>
        <v>1.0495253574295699E-2</v>
      </c>
      <c r="Q69" s="54">
        <f t="shared" si="2"/>
        <v>0.11649614843515357</v>
      </c>
      <c r="R69" s="55">
        <f t="shared" si="3"/>
        <v>0.20537892153201365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3000132</v>
      </c>
      <c r="I70" s="67" t="s">
        <v>513</v>
      </c>
      <c r="J70" s="72">
        <v>2.241676</v>
      </c>
      <c r="K70" s="73">
        <v>4.7018529999999998</v>
      </c>
      <c r="L70" s="73">
        <f t="shared" si="0"/>
        <v>0.27586596187243106</v>
      </c>
      <c r="M70" s="73">
        <v>0.11979206187243108</v>
      </c>
      <c r="N70" s="73">
        <v>0.12756195000000001</v>
      </c>
      <c r="O70" s="73">
        <v>2.8511949999999998E-2</v>
      </c>
      <c r="P70" s="74">
        <f t="shared" si="1"/>
        <v>2.5477628048437728E-2</v>
      </c>
      <c r="Q70" s="74">
        <f t="shared" si="2"/>
        <v>5.2607772270300897E-2</v>
      </c>
      <c r="R70" s="75">
        <f t="shared" si="3"/>
        <v>5.8671753853731939E-2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3000133</v>
      </c>
      <c r="I71" s="67" t="s">
        <v>514</v>
      </c>
      <c r="J71" s="72">
        <v>0</v>
      </c>
      <c r="K71" s="73">
        <v>11.830482</v>
      </c>
      <c r="L71" s="73">
        <f t="shared" ref="L71:L122" si="4">SUM(M71,N71,O71)</f>
        <v>0</v>
      </c>
      <c r="M71" s="73">
        <v>0</v>
      </c>
      <c r="N71" s="73">
        <v>0</v>
      </c>
      <c r="O71" s="73">
        <v>0</v>
      </c>
      <c r="P71" s="74">
        <f t="shared" ref="P71:P122" si="5">IFERROR(M71/K71,0)</f>
        <v>0</v>
      </c>
      <c r="Q71" s="74">
        <f t="shared" ref="Q71:Q122" si="6">IFERROR(SUM(M71,N71)/K71,0)</f>
        <v>0</v>
      </c>
      <c r="R71" s="75">
        <f t="shared" ref="R71:R122" si="7">IFERROR(SUM(M71,N71,O71)/K71,0)</f>
        <v>0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3000478</v>
      </c>
      <c r="I72" s="67" t="s">
        <v>516</v>
      </c>
      <c r="J72" s="72">
        <v>0.29363299999999998</v>
      </c>
      <c r="K72" s="73">
        <v>0.29363299999999998</v>
      </c>
      <c r="L72" s="73">
        <f t="shared" si="4"/>
        <v>8.4974191236358285E-2</v>
      </c>
      <c r="M72" s="73">
        <v>5.6424601236358285E-2</v>
      </c>
      <c r="N72" s="73">
        <v>1.2688080000000001E-2</v>
      </c>
      <c r="O72" s="73">
        <v>1.5861509999999999E-2</v>
      </c>
      <c r="P72" s="74">
        <f t="shared" si="5"/>
        <v>0.19216028592276171</v>
      </c>
      <c r="Q72" s="74">
        <f t="shared" si="6"/>
        <v>0.23537096047228442</v>
      </c>
      <c r="R72" s="75">
        <f t="shared" si="7"/>
        <v>0.28938910557177938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3000479</v>
      </c>
      <c r="I73" s="67" t="s">
        <v>515</v>
      </c>
      <c r="J73" s="72">
        <v>0.19678800000000005</v>
      </c>
      <c r="K73" s="73">
        <v>0.19678799999999999</v>
      </c>
      <c r="L73" s="73">
        <f t="shared" si="4"/>
        <v>0.10252951021768116</v>
      </c>
      <c r="M73" s="73">
        <v>5.1446610217681155E-2</v>
      </c>
      <c r="N73" s="73">
        <v>2.9696450000000003E-2</v>
      </c>
      <c r="O73" s="73">
        <v>2.1386450000000001E-2</v>
      </c>
      <c r="P73" s="74">
        <f t="shared" si="5"/>
        <v>0.26143164327947416</v>
      </c>
      <c r="Q73" s="74">
        <f t="shared" si="6"/>
        <v>0.4123374403809234</v>
      </c>
      <c r="R73" s="75">
        <f t="shared" si="7"/>
        <v>0.52101505283696747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9000000</v>
      </c>
      <c r="I74" s="67" t="s">
        <v>293</v>
      </c>
      <c r="J74" s="72">
        <v>0.16908600000000001</v>
      </c>
      <c r="K74" s="73">
        <v>0.16908600000000001</v>
      </c>
      <c r="L74" s="73">
        <f t="shared" si="4"/>
        <v>4.1721830348288733E-2</v>
      </c>
      <c r="M74" s="73">
        <v>2.3569430348288734E-2</v>
      </c>
      <c r="N74" s="73">
        <v>8.9161999999999991E-3</v>
      </c>
      <c r="O74" s="73">
        <v>9.2362E-3</v>
      </c>
      <c r="P74" s="74">
        <f t="shared" si="5"/>
        <v>0.1393931511082451</v>
      </c>
      <c r="Q74" s="74">
        <f t="shared" si="6"/>
        <v>0.1921248970836659</v>
      </c>
      <c r="R74" s="75">
        <f t="shared" si="7"/>
        <v>0.24674917112172934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29.547348000000003</v>
      </c>
      <c r="K75" s="73">
        <v>21.046504999999996</v>
      </c>
      <c r="L75" s="73">
        <f t="shared" si="4"/>
        <v>7.3482589743521496</v>
      </c>
      <c r="M75" s="73">
        <v>0.15008844435214996</v>
      </c>
      <c r="N75" s="73">
        <v>3.87443632</v>
      </c>
      <c r="O75" s="73">
        <v>3.3237342099999996</v>
      </c>
      <c r="P75" s="74">
        <f t="shared" si="5"/>
        <v>7.1312763972996938E-3</v>
      </c>
      <c r="Q75" s="74">
        <f t="shared" si="6"/>
        <v>0.19122057388398458</v>
      </c>
      <c r="R75" s="75">
        <f t="shared" si="7"/>
        <v>0.34914390652282412</v>
      </c>
      <c r="S75" s="7"/>
    </row>
    <row r="76" spans="1:19" ht="38.25" x14ac:dyDescent="0.25">
      <c r="A76" s="44"/>
      <c r="B76" s="45"/>
      <c r="C76" s="46"/>
      <c r="D76" s="47"/>
      <c r="E76" s="48"/>
      <c r="F76" s="49">
        <v>68</v>
      </c>
      <c r="G76" s="50" t="s">
        <v>22</v>
      </c>
      <c r="H76" s="90"/>
      <c r="I76" s="46"/>
      <c r="J76" s="51">
        <v>6.5177800000000001</v>
      </c>
      <c r="K76" s="52">
        <v>5.2198970000000013</v>
      </c>
      <c r="L76" s="53">
        <f t="shared" si="4"/>
        <v>1.386536916425793</v>
      </c>
      <c r="M76" s="53">
        <v>0.29341260642579292</v>
      </c>
      <c r="N76" s="53">
        <v>0.84224143000000007</v>
      </c>
      <c r="O76" s="53">
        <v>0.25088288000000003</v>
      </c>
      <c r="P76" s="54">
        <f t="shared" si="5"/>
        <v>5.62104207086448E-2</v>
      </c>
      <c r="Q76" s="54">
        <f t="shared" si="6"/>
        <v>0.21756253742665663</v>
      </c>
      <c r="R76" s="55">
        <f t="shared" si="7"/>
        <v>0.26562534019843548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3000435</v>
      </c>
      <c r="I77" s="67" t="s">
        <v>290</v>
      </c>
      <c r="J77" s="72">
        <v>0.87656200000000006</v>
      </c>
      <c r="K77" s="73">
        <v>0.85874000000000017</v>
      </c>
      <c r="L77" s="73">
        <f t="shared" si="4"/>
        <v>0.27200256743929851</v>
      </c>
      <c r="M77" s="73">
        <v>0.1556451974392985</v>
      </c>
      <c r="N77" s="73">
        <v>5.0640530000000003E-2</v>
      </c>
      <c r="O77" s="73">
        <v>6.5716839999999999E-2</v>
      </c>
      <c r="P77" s="74">
        <f t="shared" si="5"/>
        <v>0.1812483376101014</v>
      </c>
      <c r="Q77" s="74">
        <f t="shared" si="6"/>
        <v>0.24021907380499158</v>
      </c>
      <c r="R77" s="75">
        <f t="shared" si="7"/>
        <v>0.31674612506614164</v>
      </c>
      <c r="S77" s="7"/>
    </row>
    <row r="78" spans="1:19" ht="51" x14ac:dyDescent="0.25">
      <c r="A78" s="66"/>
      <c r="B78" s="56"/>
      <c r="C78" s="67"/>
      <c r="D78" s="68"/>
      <c r="E78" s="69"/>
      <c r="F78" s="70"/>
      <c r="G78" s="71"/>
      <c r="H78" s="66">
        <v>3000450</v>
      </c>
      <c r="I78" s="67" t="s">
        <v>291</v>
      </c>
      <c r="J78" s="72">
        <v>0.52920599999999995</v>
      </c>
      <c r="K78" s="73">
        <v>0.54020600000000008</v>
      </c>
      <c r="L78" s="73">
        <f t="shared" si="4"/>
        <v>0.2429007289640272</v>
      </c>
      <c r="M78" s="73">
        <v>0.1232674289640272</v>
      </c>
      <c r="N78" s="73">
        <v>5.0848610000000009E-2</v>
      </c>
      <c r="O78" s="73">
        <v>6.8784689999999996E-2</v>
      </c>
      <c r="P78" s="74">
        <f t="shared" si="5"/>
        <v>0.22818596787897058</v>
      </c>
      <c r="Q78" s="74">
        <f t="shared" si="6"/>
        <v>0.32231415231231642</v>
      </c>
      <c r="R78" s="75">
        <f t="shared" si="7"/>
        <v>0.44964463364721452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3000516</v>
      </c>
      <c r="I79" s="67" t="s">
        <v>292</v>
      </c>
      <c r="J79" s="72">
        <v>0.82384899999999994</v>
      </c>
      <c r="K79" s="73">
        <v>0.82384900000000005</v>
      </c>
      <c r="L79" s="73">
        <f t="shared" si="4"/>
        <v>0.10121609994039536</v>
      </c>
      <c r="M79" s="73">
        <v>1.0999999940395355E-2</v>
      </c>
      <c r="N79" s="73">
        <v>1.2820000000000002E-2</v>
      </c>
      <c r="O79" s="73">
        <v>7.7396100000000009E-2</v>
      </c>
      <c r="P79" s="74">
        <f t="shared" si="5"/>
        <v>1.3351961270081477E-2</v>
      </c>
      <c r="Q79" s="74">
        <f t="shared" si="6"/>
        <v>2.8913065307350442E-2</v>
      </c>
      <c r="R79" s="75">
        <f t="shared" si="7"/>
        <v>0.12285758669415797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3000565</v>
      </c>
      <c r="I80" s="67" t="s">
        <v>382</v>
      </c>
      <c r="J80" s="72">
        <v>0.33616499999999999</v>
      </c>
      <c r="K80" s="73">
        <v>0.32516499999999993</v>
      </c>
      <c r="L80" s="73">
        <f t="shared" si="4"/>
        <v>7.0039499974737865E-3</v>
      </c>
      <c r="M80" s="73">
        <v>-2.5262125290942405E-12</v>
      </c>
      <c r="N80" s="73">
        <v>5.4999999999999997E-3</v>
      </c>
      <c r="O80" s="73">
        <v>1.50395E-3</v>
      </c>
      <c r="P80" s="74">
        <f t="shared" si="5"/>
        <v>-7.7690173576314835E-12</v>
      </c>
      <c r="Q80" s="74">
        <f t="shared" si="6"/>
        <v>1.6914489559066284E-2</v>
      </c>
      <c r="R80" s="75">
        <f t="shared" si="7"/>
        <v>2.153967984707391E-2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9000000</v>
      </c>
      <c r="I81" s="67" t="s">
        <v>293</v>
      </c>
      <c r="J81" s="72">
        <v>0.173321</v>
      </c>
      <c r="K81" s="73">
        <v>0.173321</v>
      </c>
      <c r="L81" s="73">
        <f t="shared" si="4"/>
        <v>4.7675550084598062E-2</v>
      </c>
      <c r="M81" s="73">
        <v>3.4999800845980644E-3</v>
      </c>
      <c r="N81" s="73">
        <v>6.6942699999999996E-3</v>
      </c>
      <c r="O81" s="73">
        <v>3.7481300000000002E-2</v>
      </c>
      <c r="P81" s="74">
        <f t="shared" si="5"/>
        <v>2.0193629650175481E-2</v>
      </c>
      <c r="Q81" s="74">
        <f t="shared" si="6"/>
        <v>5.8817166324900402E-2</v>
      </c>
      <c r="R81" s="75">
        <f t="shared" si="7"/>
        <v>0.27507082283507517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3.7786770000000001</v>
      </c>
      <c r="K82" s="73">
        <v>2.4986160000000002</v>
      </c>
      <c r="L82" s="73">
        <f t="shared" si="4"/>
        <v>0.71573802000000009</v>
      </c>
      <c r="M82" s="73">
        <v>0</v>
      </c>
      <c r="N82" s="73">
        <v>0.71573802000000009</v>
      </c>
      <c r="O82" s="73">
        <v>0</v>
      </c>
      <c r="P82" s="74">
        <f t="shared" si="5"/>
        <v>0</v>
      </c>
      <c r="Q82" s="74">
        <f t="shared" si="6"/>
        <v>0.2864537888174894</v>
      </c>
      <c r="R82" s="75">
        <f t="shared" si="7"/>
        <v>0.2864537888174894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72</v>
      </c>
      <c r="G83" s="50" t="s">
        <v>25</v>
      </c>
      <c r="H83" s="90"/>
      <c r="I83" s="46"/>
      <c r="J83" s="51">
        <v>2.0000000000000004</v>
      </c>
      <c r="K83" s="52">
        <v>2.8000000000000003</v>
      </c>
      <c r="L83" s="53">
        <f t="shared" si="4"/>
        <v>0.13318922990558157</v>
      </c>
      <c r="M83" s="53">
        <v>3.2668999905581586E-2</v>
      </c>
      <c r="N83" s="53">
        <v>5.6590599999999998E-2</v>
      </c>
      <c r="O83" s="53">
        <v>4.3929629999999997E-2</v>
      </c>
      <c r="P83" s="54">
        <f t="shared" si="5"/>
        <v>1.1667499966279136E-2</v>
      </c>
      <c r="Q83" s="54">
        <f t="shared" si="6"/>
        <v>3.1878428537707705E-2</v>
      </c>
      <c r="R83" s="55">
        <f t="shared" si="7"/>
        <v>4.7567582109136274E-2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3000568</v>
      </c>
      <c r="I84" s="67" t="s">
        <v>296</v>
      </c>
      <c r="J84" s="72">
        <v>1.8000000000000003</v>
      </c>
      <c r="K84" s="73">
        <v>2.8000000000000003</v>
      </c>
      <c r="L84" s="73">
        <f t="shared" si="4"/>
        <v>0.13318922990558157</v>
      </c>
      <c r="M84" s="73">
        <v>3.2668999905581586E-2</v>
      </c>
      <c r="N84" s="73">
        <v>5.6590599999999998E-2</v>
      </c>
      <c r="O84" s="73">
        <v>4.3929629999999997E-2</v>
      </c>
      <c r="P84" s="74">
        <f t="shared" si="5"/>
        <v>1.1667499966279136E-2</v>
      </c>
      <c r="Q84" s="74">
        <f t="shared" si="6"/>
        <v>3.1878428537707705E-2</v>
      </c>
      <c r="R84" s="75">
        <f t="shared" si="7"/>
        <v>4.7567582109136274E-2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0.2</v>
      </c>
      <c r="K85" s="73">
        <v>0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82</v>
      </c>
      <c r="G86" s="50" t="s">
        <v>197</v>
      </c>
      <c r="H86" s="90"/>
      <c r="I86" s="46"/>
      <c r="J86" s="51">
        <v>6.0360019999999999</v>
      </c>
      <c r="K86" s="52">
        <v>43.368857999999996</v>
      </c>
      <c r="L86" s="53">
        <f t="shared" si="4"/>
        <v>28.108140447015082</v>
      </c>
      <c r="M86" s="53">
        <v>3.5142025370150805</v>
      </c>
      <c r="N86" s="53">
        <v>22.188519769999999</v>
      </c>
      <c r="O86" s="53">
        <v>2.4054181400000001</v>
      </c>
      <c r="P86" s="54">
        <f t="shared" si="5"/>
        <v>8.1030552776258966E-2</v>
      </c>
      <c r="Q86" s="54">
        <f t="shared" si="6"/>
        <v>0.59265388788921036</v>
      </c>
      <c r="R86" s="55">
        <f t="shared" si="7"/>
        <v>0.64811806773918479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6.0360019999999999</v>
      </c>
      <c r="K87" s="73">
        <v>43.368857999999996</v>
      </c>
      <c r="L87" s="73">
        <f t="shared" si="4"/>
        <v>28.108140447015082</v>
      </c>
      <c r="M87" s="73">
        <v>3.5142025370150805</v>
      </c>
      <c r="N87" s="73">
        <v>22.188519769999999</v>
      </c>
      <c r="O87" s="73">
        <v>2.4054181400000001</v>
      </c>
      <c r="P87" s="74">
        <f t="shared" si="5"/>
        <v>8.1030552776258966E-2</v>
      </c>
      <c r="Q87" s="74">
        <f t="shared" si="6"/>
        <v>0.59265388788921036</v>
      </c>
      <c r="R87" s="75">
        <f t="shared" si="7"/>
        <v>0.64811806773918479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83</v>
      </c>
      <c r="G88" s="50" t="s">
        <v>198</v>
      </c>
      <c r="H88" s="90"/>
      <c r="I88" s="46"/>
      <c r="J88" s="51">
        <v>2</v>
      </c>
      <c r="K88" s="52">
        <v>7.6400000000000003E-4</v>
      </c>
      <c r="L88" s="53">
        <f t="shared" si="4"/>
        <v>0</v>
      </c>
      <c r="M88" s="53">
        <v>0</v>
      </c>
      <c r="N88" s="53">
        <v>0</v>
      </c>
      <c r="O88" s="53">
        <v>0</v>
      </c>
      <c r="P88" s="54">
        <f t="shared" si="5"/>
        <v>0</v>
      </c>
      <c r="Q88" s="54">
        <f t="shared" si="6"/>
        <v>0</v>
      </c>
      <c r="R88" s="5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2</v>
      </c>
      <c r="K89" s="73">
        <v>7.6400000000000003E-4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90</v>
      </c>
      <c r="G90" s="50" t="s">
        <v>81</v>
      </c>
      <c r="H90" s="90"/>
      <c r="I90" s="46"/>
      <c r="J90" s="51">
        <v>125.24497000000002</v>
      </c>
      <c r="K90" s="52">
        <v>148.57758700000002</v>
      </c>
      <c r="L90" s="53">
        <f t="shared" si="4"/>
        <v>67.39242778412833</v>
      </c>
      <c r="M90" s="53">
        <v>40.85436758412834</v>
      </c>
      <c r="N90" s="53">
        <v>13.472376299999997</v>
      </c>
      <c r="O90" s="53">
        <v>13.0656839</v>
      </c>
      <c r="P90" s="54">
        <f t="shared" si="5"/>
        <v>0.27496992251010466</v>
      </c>
      <c r="Q90" s="54">
        <f t="shared" si="6"/>
        <v>0.36564561978064919</v>
      </c>
      <c r="R90" s="55">
        <f t="shared" si="7"/>
        <v>0.45358407782008414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0.65097800000000006</v>
      </c>
      <c r="K91" s="73">
        <v>0.71043299999999998</v>
      </c>
      <c r="L91" s="73">
        <f t="shared" si="4"/>
        <v>0.18553116978310802</v>
      </c>
      <c r="M91" s="73">
        <v>3.5788999783108011E-2</v>
      </c>
      <c r="N91" s="73">
        <v>0.10643635</v>
      </c>
      <c r="O91" s="73">
        <v>4.3305820000000002E-2</v>
      </c>
      <c r="P91" s="74">
        <f t="shared" si="5"/>
        <v>5.0376319488407789E-2</v>
      </c>
      <c r="Q91" s="74">
        <f t="shared" si="6"/>
        <v>0.20019530312233247</v>
      </c>
      <c r="R91" s="75">
        <f t="shared" si="7"/>
        <v>0.26115224065197989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3000385</v>
      </c>
      <c r="I92" s="67" t="s">
        <v>383</v>
      </c>
      <c r="J92" s="72">
        <v>109.50688900000002</v>
      </c>
      <c r="K92" s="73">
        <v>121.88974100000001</v>
      </c>
      <c r="L92" s="73">
        <f t="shared" si="4"/>
        <v>59.221270781683536</v>
      </c>
      <c r="M92" s="73">
        <v>37.098002141683537</v>
      </c>
      <c r="N92" s="73">
        <v>11.142154369999998</v>
      </c>
      <c r="O92" s="73">
        <v>10.981114269999999</v>
      </c>
      <c r="P92" s="74">
        <f t="shared" si="5"/>
        <v>0.30435705119501016</v>
      </c>
      <c r="Q92" s="74">
        <f t="shared" si="6"/>
        <v>0.39576879986711538</v>
      </c>
      <c r="R92" s="75">
        <f t="shared" si="7"/>
        <v>0.48585935367344435</v>
      </c>
      <c r="S92" s="7"/>
    </row>
    <row r="93" spans="1:19" ht="25.5" x14ac:dyDescent="0.25">
      <c r="A93" s="66"/>
      <c r="B93" s="56"/>
      <c r="C93" s="67"/>
      <c r="D93" s="68"/>
      <c r="E93" s="69"/>
      <c r="F93" s="70"/>
      <c r="G93" s="71"/>
      <c r="H93" s="66">
        <v>3000386</v>
      </c>
      <c r="I93" s="67" t="s">
        <v>384</v>
      </c>
      <c r="J93" s="72">
        <v>3.4207609999999993</v>
      </c>
      <c r="K93" s="73">
        <v>4.2049799999999999</v>
      </c>
      <c r="L93" s="73">
        <f t="shared" si="4"/>
        <v>1.4506484471018002</v>
      </c>
      <c r="M93" s="73">
        <v>0.64843909710180014</v>
      </c>
      <c r="N93" s="73">
        <v>0.42036355000000003</v>
      </c>
      <c r="O93" s="73">
        <v>0.38184580000000001</v>
      </c>
      <c r="P93" s="74">
        <f t="shared" si="5"/>
        <v>0.15420741527945439</v>
      </c>
      <c r="Q93" s="74">
        <f t="shared" si="6"/>
        <v>0.25417544128671249</v>
      </c>
      <c r="R93" s="75">
        <f t="shared" si="7"/>
        <v>0.34498343561724437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3000387</v>
      </c>
      <c r="I94" s="67" t="s">
        <v>385</v>
      </c>
      <c r="J94" s="72">
        <v>1.2104960000000002</v>
      </c>
      <c r="K94" s="73">
        <v>1.2104960000000002</v>
      </c>
      <c r="L94" s="73">
        <f t="shared" si="4"/>
        <v>0.21865697805145384</v>
      </c>
      <c r="M94" s="73">
        <v>8.2152978051453829E-2</v>
      </c>
      <c r="N94" s="73">
        <v>4.8399999999999999E-2</v>
      </c>
      <c r="O94" s="73">
        <v>8.8104000000000002E-2</v>
      </c>
      <c r="P94" s="74">
        <f t="shared" si="5"/>
        <v>6.7867203238551652E-2</v>
      </c>
      <c r="Q94" s="74">
        <f t="shared" si="6"/>
        <v>0.10785081326287224</v>
      </c>
      <c r="R94" s="75">
        <f t="shared" si="7"/>
        <v>0.18063420122945784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10.455846000000001</v>
      </c>
      <c r="K95" s="73">
        <v>20.561937000000004</v>
      </c>
      <c r="L95" s="73">
        <f t="shared" si="4"/>
        <v>6.3163204075084414</v>
      </c>
      <c r="M95" s="73">
        <v>2.9899843675084412</v>
      </c>
      <c r="N95" s="73">
        <v>1.7550220300000001</v>
      </c>
      <c r="O95" s="73">
        <v>1.57131401</v>
      </c>
      <c r="P95" s="74">
        <f t="shared" si="5"/>
        <v>0.14541355551806431</v>
      </c>
      <c r="Q95" s="74">
        <f t="shared" si="6"/>
        <v>0.23076650791744185</v>
      </c>
      <c r="R95" s="75">
        <f t="shared" si="7"/>
        <v>0.30718508706200393</v>
      </c>
      <c r="S95" s="7"/>
    </row>
    <row r="96" spans="1:19" ht="51" x14ac:dyDescent="0.25">
      <c r="A96" s="44"/>
      <c r="B96" s="45"/>
      <c r="C96" s="46"/>
      <c r="D96" s="47"/>
      <c r="E96" s="48"/>
      <c r="F96" s="49">
        <v>91</v>
      </c>
      <c r="G96" s="50" t="s">
        <v>82</v>
      </c>
      <c r="H96" s="90"/>
      <c r="I96" s="46"/>
      <c r="J96" s="51">
        <v>13.19685</v>
      </c>
      <c r="K96" s="52">
        <v>7.4175250000000013</v>
      </c>
      <c r="L96" s="53">
        <f t="shared" si="4"/>
        <v>1.0345620587194517</v>
      </c>
      <c r="M96" s="53">
        <v>0.51863657871945179</v>
      </c>
      <c r="N96" s="53">
        <v>0.21427902000000001</v>
      </c>
      <c r="O96" s="53">
        <v>0.30164646000000006</v>
      </c>
      <c r="P96" s="54">
        <f t="shared" si="5"/>
        <v>6.9920435552216095E-2</v>
      </c>
      <c r="Q96" s="54">
        <f t="shared" si="6"/>
        <v>9.880864556836029E-2</v>
      </c>
      <c r="R96" s="55">
        <f t="shared" si="7"/>
        <v>0.13947537200339083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3000515</v>
      </c>
      <c r="I97" s="67" t="s">
        <v>389</v>
      </c>
      <c r="J97" s="72">
        <v>0.31778899999999999</v>
      </c>
      <c r="K97" s="73">
        <v>0.60805400000000009</v>
      </c>
      <c r="L97" s="73">
        <f t="shared" si="4"/>
        <v>0.18059590910245815</v>
      </c>
      <c r="M97" s="73">
        <v>4.5652999102458125E-2</v>
      </c>
      <c r="N97" s="73">
        <v>6.2452460000000008E-2</v>
      </c>
      <c r="O97" s="73">
        <v>7.2490450000000012E-2</v>
      </c>
      <c r="P97" s="74">
        <f t="shared" si="5"/>
        <v>7.5080501242419453E-2</v>
      </c>
      <c r="Q97" s="74">
        <f t="shared" si="6"/>
        <v>0.17778924092672382</v>
      </c>
      <c r="R97" s="75">
        <f t="shared" si="7"/>
        <v>0.29700636637939742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12.879061</v>
      </c>
      <c r="K98" s="73">
        <v>6.8094710000000012</v>
      </c>
      <c r="L98" s="73">
        <f t="shared" si="4"/>
        <v>0.85396614961699369</v>
      </c>
      <c r="M98" s="73">
        <v>0.47298357961699367</v>
      </c>
      <c r="N98" s="73">
        <v>0.15182656</v>
      </c>
      <c r="O98" s="73">
        <v>0.22915601000000002</v>
      </c>
      <c r="P98" s="74">
        <f t="shared" si="5"/>
        <v>6.9459665753329972E-2</v>
      </c>
      <c r="Q98" s="74">
        <f t="shared" si="6"/>
        <v>9.1756046779110076E-2</v>
      </c>
      <c r="R98" s="75">
        <f t="shared" si="7"/>
        <v>0.12540858895162246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104</v>
      </c>
      <c r="G99" s="50" t="s">
        <v>142</v>
      </c>
      <c r="H99" s="90"/>
      <c r="I99" s="46"/>
      <c r="J99" s="51">
        <v>2E-3</v>
      </c>
      <c r="K99" s="52">
        <v>7.0000000000000001E-3</v>
      </c>
      <c r="L99" s="53">
        <f t="shared" si="4"/>
        <v>3.7340000153109428E-4</v>
      </c>
      <c r="M99" s="53">
        <v>6.9000001531094313E-5</v>
      </c>
      <c r="N99" s="53">
        <v>3.0439999999999997E-4</v>
      </c>
      <c r="O99" s="53">
        <v>0</v>
      </c>
      <c r="P99" s="54">
        <f t="shared" si="5"/>
        <v>9.8571430758706158E-3</v>
      </c>
      <c r="Q99" s="54">
        <f t="shared" si="6"/>
        <v>5.3342857361584894E-2</v>
      </c>
      <c r="R99" s="55">
        <f t="shared" si="7"/>
        <v>5.3342857361584894E-2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3000285</v>
      </c>
      <c r="I100" s="67" t="s">
        <v>447</v>
      </c>
      <c r="J100" s="72">
        <v>2E-3</v>
      </c>
      <c r="K100" s="73">
        <v>2E-3</v>
      </c>
      <c r="L100" s="73">
        <f t="shared" si="4"/>
        <v>3.7340000153109428E-4</v>
      </c>
      <c r="M100" s="73">
        <v>6.9000001531094313E-5</v>
      </c>
      <c r="N100" s="73">
        <v>3.0439999999999997E-4</v>
      </c>
      <c r="O100" s="73">
        <v>0</v>
      </c>
      <c r="P100" s="74">
        <f t="shared" si="5"/>
        <v>3.4500000765547156E-2</v>
      </c>
      <c r="Q100" s="74">
        <f t="shared" si="6"/>
        <v>0.18670000076554713</v>
      </c>
      <c r="R100" s="75">
        <f t="shared" si="7"/>
        <v>0.18670000076554713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0</v>
      </c>
      <c r="K101" s="73">
        <v>5.0000000000000001E-3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106</v>
      </c>
      <c r="G102" s="50" t="s">
        <v>83</v>
      </c>
      <c r="H102" s="90"/>
      <c r="I102" s="46"/>
      <c r="J102" s="51">
        <v>1.358422</v>
      </c>
      <c r="K102" s="52">
        <v>1.37246</v>
      </c>
      <c r="L102" s="53">
        <f t="shared" si="4"/>
        <v>0.73137666593378436</v>
      </c>
      <c r="M102" s="53">
        <v>0.4533722359337844</v>
      </c>
      <c r="N102" s="53">
        <v>0.13981555000000001</v>
      </c>
      <c r="O102" s="53">
        <v>0.13818888000000001</v>
      </c>
      <c r="P102" s="54">
        <f t="shared" si="5"/>
        <v>0.33033548222446146</v>
      </c>
      <c r="Q102" s="54">
        <f t="shared" si="6"/>
        <v>0.43220770436572609</v>
      </c>
      <c r="R102" s="55">
        <f t="shared" si="7"/>
        <v>0.53289470435115371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3000574</v>
      </c>
      <c r="I103" s="67" t="s">
        <v>391</v>
      </c>
      <c r="J103" s="72">
        <v>1.358422</v>
      </c>
      <c r="K103" s="73">
        <v>1.37246</v>
      </c>
      <c r="L103" s="73">
        <f t="shared" si="4"/>
        <v>0.73137666593378436</v>
      </c>
      <c r="M103" s="73">
        <v>0.4533722359337844</v>
      </c>
      <c r="N103" s="73">
        <v>0.13981555000000001</v>
      </c>
      <c r="O103" s="73">
        <v>0.13818888000000001</v>
      </c>
      <c r="P103" s="74">
        <f t="shared" si="5"/>
        <v>0.33033548222446146</v>
      </c>
      <c r="Q103" s="74">
        <f t="shared" si="6"/>
        <v>0.43220770436572609</v>
      </c>
      <c r="R103" s="75">
        <f t="shared" si="7"/>
        <v>0.53289470435115371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107</v>
      </c>
      <c r="G104" s="50" t="s">
        <v>84</v>
      </c>
      <c r="H104" s="90"/>
      <c r="I104" s="46"/>
      <c r="J104" s="51">
        <v>1.3424919999999998</v>
      </c>
      <c r="K104" s="52">
        <v>1.3424919999999998</v>
      </c>
      <c r="L104" s="53">
        <f t="shared" si="4"/>
        <v>0.7062688650661606</v>
      </c>
      <c r="M104" s="53">
        <v>0.46040573506616056</v>
      </c>
      <c r="N104" s="53">
        <v>0.12666543</v>
      </c>
      <c r="O104" s="53">
        <v>0.11919770000000002</v>
      </c>
      <c r="P104" s="54">
        <f t="shared" si="5"/>
        <v>0.34294858745240986</v>
      </c>
      <c r="Q104" s="54">
        <f t="shared" si="6"/>
        <v>0.43729956310068185</v>
      </c>
      <c r="R104" s="55">
        <f t="shared" si="7"/>
        <v>0.52608795066649239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3000001</v>
      </c>
      <c r="I105" s="67" t="s">
        <v>283</v>
      </c>
      <c r="J105" s="72">
        <v>1.3000000000000002E-3</v>
      </c>
      <c r="K105" s="73">
        <v>1.3000000000000002E-3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3000392</v>
      </c>
      <c r="I106" s="67" t="s">
        <v>394</v>
      </c>
      <c r="J106" s="72">
        <v>1.2999999999999999E-3</v>
      </c>
      <c r="K106" s="73">
        <v>1.2999999999999999E-3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3000545</v>
      </c>
      <c r="I107" s="67" t="s">
        <v>395</v>
      </c>
      <c r="J107" s="72">
        <v>1.3500000000000001E-3</v>
      </c>
      <c r="K107" s="73">
        <v>1.3500000000000001E-3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1.3373419999999998</v>
      </c>
      <c r="K108" s="73">
        <v>1.3373419999999998</v>
      </c>
      <c r="L108" s="73">
        <f t="shared" si="4"/>
        <v>0.7062688650661606</v>
      </c>
      <c r="M108" s="73">
        <v>0.46040573506616056</v>
      </c>
      <c r="N108" s="73">
        <v>0.12666543</v>
      </c>
      <c r="O108" s="73">
        <v>0.11919770000000002</v>
      </c>
      <c r="P108" s="74">
        <f t="shared" si="5"/>
        <v>0.34426925578211154</v>
      </c>
      <c r="Q108" s="74">
        <f t="shared" si="6"/>
        <v>0.43898356969732544</v>
      </c>
      <c r="R108" s="75">
        <f t="shared" si="7"/>
        <v>0.52811387443612834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3000567</v>
      </c>
      <c r="I109" s="67" t="s">
        <v>397</v>
      </c>
      <c r="J109" s="72">
        <v>1.1999999999999999E-3</v>
      </c>
      <c r="K109" s="73">
        <v>1.1999999999999999E-3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121</v>
      </c>
      <c r="G110" s="50" t="s">
        <v>159</v>
      </c>
      <c r="H110" s="90"/>
      <c r="I110" s="46"/>
      <c r="J110" s="51">
        <v>3.1105999999999998E-2</v>
      </c>
      <c r="K110" s="52">
        <v>3.1105999999999998E-2</v>
      </c>
      <c r="L110" s="53">
        <f t="shared" si="4"/>
        <v>1.0027999999999999E-2</v>
      </c>
      <c r="M110" s="53">
        <v>0</v>
      </c>
      <c r="N110" s="53">
        <v>2.8999999999999998E-3</v>
      </c>
      <c r="O110" s="53">
        <v>7.1279999999999998E-3</v>
      </c>
      <c r="P110" s="54">
        <f t="shared" si="5"/>
        <v>0</v>
      </c>
      <c r="Q110" s="54">
        <f t="shared" si="6"/>
        <v>9.3229602006043855E-2</v>
      </c>
      <c r="R110" s="55">
        <f t="shared" si="7"/>
        <v>0.32238153410917508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3000633</v>
      </c>
      <c r="I111" s="67" t="s">
        <v>464</v>
      </c>
      <c r="J111" s="72">
        <v>3.1105999999999998E-2</v>
      </c>
      <c r="K111" s="73">
        <v>3.1105999999999998E-2</v>
      </c>
      <c r="L111" s="73">
        <f t="shared" si="4"/>
        <v>1.0027999999999999E-2</v>
      </c>
      <c r="M111" s="73">
        <v>0</v>
      </c>
      <c r="N111" s="73">
        <v>2.8999999999999998E-3</v>
      </c>
      <c r="O111" s="73">
        <v>7.1279999999999998E-3</v>
      </c>
      <c r="P111" s="74">
        <f t="shared" si="5"/>
        <v>0</v>
      </c>
      <c r="Q111" s="74">
        <f t="shared" si="6"/>
        <v>9.3229602006043855E-2</v>
      </c>
      <c r="R111" s="75">
        <f t="shared" si="7"/>
        <v>0.32238153410917508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129</v>
      </c>
      <c r="G112" s="50" t="s">
        <v>143</v>
      </c>
      <c r="H112" s="90"/>
      <c r="I112" s="46"/>
      <c r="J112" s="51">
        <v>2.5000000000000001E-3</v>
      </c>
      <c r="K112" s="52">
        <v>0.22105999999999998</v>
      </c>
      <c r="L112" s="53">
        <f t="shared" si="4"/>
        <v>1.17670600046961E-2</v>
      </c>
      <c r="M112" s="53">
        <v>3.5990000469610095E-4</v>
      </c>
      <c r="N112" s="53">
        <v>7.4716000000000001E-3</v>
      </c>
      <c r="O112" s="53">
        <v>3.9355600000000003E-3</v>
      </c>
      <c r="P112" s="54">
        <f t="shared" si="5"/>
        <v>1.6280648000366461E-3</v>
      </c>
      <c r="Q112" s="54">
        <f t="shared" si="6"/>
        <v>3.5427033405845028E-2</v>
      </c>
      <c r="R112" s="55">
        <f t="shared" si="7"/>
        <v>5.3230163777689778E-2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3000688</v>
      </c>
      <c r="I113" s="67" t="s">
        <v>429</v>
      </c>
      <c r="J113" s="72">
        <v>1E-3</v>
      </c>
      <c r="K113" s="73">
        <v>0.14513999999999999</v>
      </c>
      <c r="L113" s="73">
        <f t="shared" si="4"/>
        <v>4.1771100023480509E-3</v>
      </c>
      <c r="M113" s="73">
        <v>1.7995000234805048E-4</v>
      </c>
      <c r="N113" s="73">
        <v>6.1600000000000007E-5</v>
      </c>
      <c r="O113" s="73">
        <v>3.9355600000000003E-3</v>
      </c>
      <c r="P113" s="74">
        <f t="shared" si="5"/>
        <v>1.2398374145518153E-3</v>
      </c>
      <c r="Q113" s="74">
        <f t="shared" si="6"/>
        <v>1.6642552180518844E-3</v>
      </c>
      <c r="R113" s="75">
        <f t="shared" si="7"/>
        <v>2.8779867730109213E-2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3000689</v>
      </c>
      <c r="I114" s="67" t="s">
        <v>430</v>
      </c>
      <c r="J114" s="72">
        <v>1.5E-3</v>
      </c>
      <c r="K114" s="73">
        <v>7.5920000000000001E-2</v>
      </c>
      <c r="L114" s="73">
        <f t="shared" si="4"/>
        <v>7.5899500023480504E-3</v>
      </c>
      <c r="M114" s="73">
        <v>1.7995000234805048E-4</v>
      </c>
      <c r="N114" s="73">
        <v>7.4099999999999999E-3</v>
      </c>
      <c r="O114" s="73">
        <v>0</v>
      </c>
      <c r="P114" s="74">
        <f t="shared" si="5"/>
        <v>2.3702581974190001E-3</v>
      </c>
      <c r="Q114" s="74">
        <f t="shared" si="6"/>
        <v>9.9972997923446397E-2</v>
      </c>
      <c r="R114" s="75">
        <f t="shared" si="7"/>
        <v>9.9972997923446397E-2</v>
      </c>
      <c r="S114" s="7"/>
    </row>
    <row r="115" spans="1:19" x14ac:dyDescent="0.25">
      <c r="A115" s="44"/>
      <c r="B115" s="45"/>
      <c r="C115" s="46"/>
      <c r="D115" s="47"/>
      <c r="E115" s="48"/>
      <c r="F115" s="49">
        <v>131</v>
      </c>
      <c r="G115" s="50" t="s">
        <v>144</v>
      </c>
      <c r="H115" s="90"/>
      <c r="I115" s="46"/>
      <c r="J115" s="51">
        <v>0.5670360000000001</v>
      </c>
      <c r="K115" s="52">
        <v>0.56885000000000008</v>
      </c>
      <c r="L115" s="53">
        <f t="shared" si="4"/>
        <v>0.20714307129602422</v>
      </c>
      <c r="M115" s="53">
        <v>0.11909268129602424</v>
      </c>
      <c r="N115" s="53">
        <v>2.957394E-2</v>
      </c>
      <c r="O115" s="53">
        <v>5.8476449999999999E-2</v>
      </c>
      <c r="P115" s="54">
        <f t="shared" si="5"/>
        <v>0.20935691534855275</v>
      </c>
      <c r="Q115" s="54">
        <f t="shared" si="6"/>
        <v>0.26134591069003116</v>
      </c>
      <c r="R115" s="55">
        <f t="shared" si="7"/>
        <v>0.36414357263957842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1.9712E-2</v>
      </c>
      <c r="K116" s="73">
        <v>1.9712E-2</v>
      </c>
      <c r="L116" s="73">
        <f t="shared" si="4"/>
        <v>2.1215799956592922E-3</v>
      </c>
      <c r="M116" s="73">
        <v>8.4794999565929174E-4</v>
      </c>
      <c r="N116" s="73">
        <v>1.5275E-4</v>
      </c>
      <c r="O116" s="73">
        <v>1.1208800000000001E-3</v>
      </c>
      <c r="P116" s="74">
        <f t="shared" si="5"/>
        <v>4.3016943773300106E-2</v>
      </c>
      <c r="Q116" s="74">
        <f t="shared" si="6"/>
        <v>5.0766030623949465E-2</v>
      </c>
      <c r="R116" s="75">
        <f t="shared" si="7"/>
        <v>0.10762885529927416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3000698</v>
      </c>
      <c r="I117" s="67" t="s">
        <v>431</v>
      </c>
      <c r="J117" s="72">
        <v>0.129943</v>
      </c>
      <c r="K117" s="73">
        <v>0.13175700000000001</v>
      </c>
      <c r="L117" s="73">
        <f t="shared" si="4"/>
        <v>4.6527381073942914E-2</v>
      </c>
      <c r="M117" s="73">
        <v>3.603468107394292E-2</v>
      </c>
      <c r="N117" s="73">
        <v>5.7974200000000002E-3</v>
      </c>
      <c r="O117" s="73">
        <v>4.6952799999999996E-3</v>
      </c>
      <c r="P117" s="74">
        <f t="shared" si="5"/>
        <v>0.2734934847783641</v>
      </c>
      <c r="Q117" s="74">
        <f t="shared" si="6"/>
        <v>0.31749433482807676</v>
      </c>
      <c r="R117" s="75">
        <f t="shared" si="7"/>
        <v>0.35313024032076407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3000699</v>
      </c>
      <c r="I118" s="67" t="s">
        <v>432</v>
      </c>
      <c r="J118" s="72">
        <v>1.0362999999999999E-2</v>
      </c>
      <c r="K118" s="73">
        <v>1.0362999999999999E-2</v>
      </c>
      <c r="L118" s="73">
        <f t="shared" si="4"/>
        <v>1.0437100427225232E-3</v>
      </c>
      <c r="M118" s="73">
        <v>1.0437100427225232E-3</v>
      </c>
      <c r="N118" s="73">
        <v>0</v>
      </c>
      <c r="O118" s="73">
        <v>0</v>
      </c>
      <c r="P118" s="74">
        <f t="shared" si="5"/>
        <v>0.10071504802880665</v>
      </c>
      <c r="Q118" s="74">
        <f t="shared" si="6"/>
        <v>0.10071504802880665</v>
      </c>
      <c r="R118" s="75">
        <f t="shared" si="7"/>
        <v>0.10071504802880665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3000700</v>
      </c>
      <c r="I119" s="67" t="s">
        <v>433</v>
      </c>
      <c r="J119" s="72">
        <v>0.18831400000000001</v>
      </c>
      <c r="K119" s="73">
        <v>0.18831400000000001</v>
      </c>
      <c r="L119" s="73">
        <f t="shared" si="4"/>
        <v>7.2922071076009204E-2</v>
      </c>
      <c r="M119" s="73">
        <v>4.6633331076009199E-2</v>
      </c>
      <c r="N119" s="73">
        <v>1.1592070000000001E-2</v>
      </c>
      <c r="O119" s="73">
        <v>1.4696669999999998E-2</v>
      </c>
      <c r="P119" s="74">
        <f t="shared" si="5"/>
        <v>0.24763602852687105</v>
      </c>
      <c r="Q119" s="74">
        <f t="shared" si="6"/>
        <v>0.3091931618255106</v>
      </c>
      <c r="R119" s="75">
        <f t="shared" si="7"/>
        <v>0.38723658929240101</v>
      </c>
      <c r="S119" s="7"/>
    </row>
    <row r="120" spans="1:19" ht="51" x14ac:dyDescent="0.25">
      <c r="A120" s="66"/>
      <c r="B120" s="56"/>
      <c r="C120" s="67"/>
      <c r="D120" s="68"/>
      <c r="E120" s="69"/>
      <c r="F120" s="70"/>
      <c r="G120" s="71"/>
      <c r="H120" s="66">
        <v>3000701</v>
      </c>
      <c r="I120" s="67" t="s">
        <v>434</v>
      </c>
      <c r="J120" s="72">
        <v>3.5163E-2</v>
      </c>
      <c r="K120" s="73">
        <v>3.5163E-2</v>
      </c>
      <c r="L120" s="73">
        <f t="shared" si="4"/>
        <v>1.3898009900781215E-2</v>
      </c>
      <c r="M120" s="73">
        <v>8.3513899007812142E-3</v>
      </c>
      <c r="N120" s="73">
        <v>2.8494700000000002E-3</v>
      </c>
      <c r="O120" s="73">
        <v>2.6971500000000002E-3</v>
      </c>
      <c r="P120" s="74">
        <f t="shared" si="5"/>
        <v>0.23750504509800682</v>
      </c>
      <c r="Q120" s="74">
        <f t="shared" si="6"/>
        <v>0.31854107729093689</v>
      </c>
      <c r="R120" s="75">
        <f t="shared" si="7"/>
        <v>0.39524528341669413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3000702</v>
      </c>
      <c r="I121" s="67" t="s">
        <v>435</v>
      </c>
      <c r="J121" s="72">
        <v>8.2000000000000007E-3</v>
      </c>
      <c r="K121" s="73">
        <v>8.199999999999999E-3</v>
      </c>
      <c r="L121" s="73">
        <f t="shared" si="4"/>
        <v>9.1224999999999997E-4</v>
      </c>
      <c r="M121" s="73">
        <v>0</v>
      </c>
      <c r="N121" s="73">
        <v>2.7382999999999997E-4</v>
      </c>
      <c r="O121" s="73">
        <v>6.3842E-4</v>
      </c>
      <c r="P121" s="74">
        <f t="shared" si="5"/>
        <v>0</v>
      </c>
      <c r="Q121" s="74">
        <f t="shared" si="6"/>
        <v>3.3393902439024389E-2</v>
      </c>
      <c r="R121" s="75">
        <f t="shared" si="7"/>
        <v>0.11125000000000002</v>
      </c>
      <c r="S121" s="7"/>
    </row>
    <row r="122" spans="1:19" ht="15.75" thickBot="1" x14ac:dyDescent="0.3">
      <c r="A122" s="76"/>
      <c r="B122" s="77"/>
      <c r="C122" s="78"/>
      <c r="D122" s="79"/>
      <c r="E122" s="80"/>
      <c r="F122" s="81"/>
      <c r="G122" s="82"/>
      <c r="H122" s="76">
        <v>9000000</v>
      </c>
      <c r="I122" s="78" t="s">
        <v>293</v>
      </c>
      <c r="J122" s="83">
        <v>0.17534100000000002</v>
      </c>
      <c r="K122" s="84">
        <v>0.17534100000000002</v>
      </c>
      <c r="L122" s="84">
        <f t="shared" si="4"/>
        <v>6.9718069206909095E-2</v>
      </c>
      <c r="M122" s="84">
        <v>2.618161920690909E-2</v>
      </c>
      <c r="N122" s="84">
        <v>8.9084000000000003E-3</v>
      </c>
      <c r="O122" s="84">
        <v>3.462805E-2</v>
      </c>
      <c r="P122" s="85">
        <f t="shared" si="5"/>
        <v>0.14931829524702772</v>
      </c>
      <c r="Q122" s="85">
        <f t="shared" si="6"/>
        <v>0.20012443870463315</v>
      </c>
      <c r="R122" s="86">
        <f t="shared" si="7"/>
        <v>0.39761418725174991</v>
      </c>
      <c r="S12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/>
  <dimension ref="A1:Q41"/>
  <sheetViews>
    <sheetView workbookViewId="0">
      <selection activeCell="B6" sqref="B6:B4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41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41" si="1">IFERROR(K7/I7,0)</f>
        <v>0.26494263335028501</v>
      </c>
      <c r="O7" s="54">
        <f t="shared" ref="O7:O41" si="2">IFERROR(SUM(K7,L7)/I7,0)</f>
        <v>0.34388659625215368</v>
      </c>
      <c r="P7" s="55">
        <f t="shared" ref="P7:P41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457</v>
      </c>
      <c r="E8" s="48" t="s">
        <v>242</v>
      </c>
      <c r="F8" s="49"/>
      <c r="G8" s="50"/>
      <c r="H8" s="51">
        <v>836.13305499999933</v>
      </c>
      <c r="I8" s="52">
        <v>925.74907099999928</v>
      </c>
      <c r="J8" s="53">
        <f t="shared" si="0"/>
        <v>389.24075751030688</v>
      </c>
      <c r="K8" s="53">
        <v>245.71823013030678</v>
      </c>
      <c r="L8" s="53">
        <v>70.228898370000053</v>
      </c>
      <c r="M8" s="53">
        <v>73.29362901000006</v>
      </c>
      <c r="N8" s="54">
        <f t="shared" si="1"/>
        <v>0.26542638586164669</v>
      </c>
      <c r="O8" s="54">
        <f t="shared" si="2"/>
        <v>0.34128808593782217</v>
      </c>
      <c r="P8" s="55">
        <f t="shared" si="3"/>
        <v>0.4204603274295991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58.248138999999988</v>
      </c>
      <c r="I9" s="73">
        <v>77.220463000000009</v>
      </c>
      <c r="J9" s="73">
        <f t="shared" si="0"/>
        <v>38.604703140420966</v>
      </c>
      <c r="K9" s="73">
        <v>24.262898610420962</v>
      </c>
      <c r="L9" s="73">
        <v>7.0015148000000043</v>
      </c>
      <c r="M9" s="73">
        <v>7.340289730000003</v>
      </c>
      <c r="N9" s="74">
        <f t="shared" si="1"/>
        <v>0.31420296729405728</v>
      </c>
      <c r="O9" s="74">
        <f t="shared" si="2"/>
        <v>0.40487213098451585</v>
      </c>
      <c r="P9" s="75">
        <f t="shared" si="3"/>
        <v>0.49992840810111383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81.435377999999957</v>
      </c>
      <c r="I10" s="73">
        <v>72.691215000000014</v>
      </c>
      <c r="J10" s="73">
        <f t="shared" si="0"/>
        <v>30.019527980402167</v>
      </c>
      <c r="K10" s="73">
        <v>18.634489460402165</v>
      </c>
      <c r="L10" s="73">
        <v>5.73160852</v>
      </c>
      <c r="M10" s="73">
        <v>5.6534299999999984</v>
      </c>
      <c r="N10" s="74">
        <f t="shared" si="1"/>
        <v>0.25635132746649181</v>
      </c>
      <c r="O10" s="74">
        <f t="shared" si="2"/>
        <v>0.33520003731402981</v>
      </c>
      <c r="P10" s="75">
        <f t="shared" si="3"/>
        <v>0.41297325929140349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15.388616000000003</v>
      </c>
      <c r="I11" s="73">
        <v>17.196689999999997</v>
      </c>
      <c r="J11" s="73">
        <f t="shared" si="0"/>
        <v>11.228240398990186</v>
      </c>
      <c r="K11" s="73">
        <v>8.1852401989901864</v>
      </c>
      <c r="L11" s="73">
        <v>1.7434273600000003</v>
      </c>
      <c r="M11" s="73">
        <v>1.2995728400000002</v>
      </c>
      <c r="N11" s="74">
        <f t="shared" si="1"/>
        <v>0.47597765610650583</v>
      </c>
      <c r="O11" s="74">
        <f t="shared" si="2"/>
        <v>0.57735922197761247</v>
      </c>
      <c r="P11" s="75">
        <f t="shared" si="3"/>
        <v>0.65293032548648544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18.547032000000002</v>
      </c>
      <c r="I12" s="73">
        <v>24.124406999999998</v>
      </c>
      <c r="J12" s="73">
        <f t="shared" si="0"/>
        <v>11.520308330828366</v>
      </c>
      <c r="K12" s="73">
        <v>4.7386861608283652</v>
      </c>
      <c r="L12" s="73">
        <v>2.71555496</v>
      </c>
      <c r="M12" s="73">
        <v>4.0660672099999999</v>
      </c>
      <c r="N12" s="74">
        <f t="shared" si="1"/>
        <v>0.19642705252105744</v>
      </c>
      <c r="O12" s="74">
        <f t="shared" si="2"/>
        <v>0.30899168302161234</v>
      </c>
      <c r="P12" s="75">
        <f t="shared" si="3"/>
        <v>0.47753747193986434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24.987838000000004</v>
      </c>
      <c r="I13" s="73">
        <v>27.663247000000005</v>
      </c>
      <c r="J13" s="73">
        <f t="shared" si="0"/>
        <v>14.690821900877612</v>
      </c>
      <c r="K13" s="73">
        <v>9.5235487908776122</v>
      </c>
      <c r="L13" s="73">
        <v>2.3905377100000003</v>
      </c>
      <c r="M13" s="73">
        <v>2.7767353999999997</v>
      </c>
      <c r="N13" s="74">
        <f t="shared" si="1"/>
        <v>0.34426720734834959</v>
      </c>
      <c r="O13" s="74">
        <f t="shared" si="2"/>
        <v>0.43068286600186922</v>
      </c>
      <c r="P13" s="75">
        <f t="shared" si="3"/>
        <v>0.53105920287945985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6.7288910000000008</v>
      </c>
      <c r="I14" s="73">
        <v>9.5278770000000002</v>
      </c>
      <c r="J14" s="73">
        <f t="shared" si="0"/>
        <v>2.9625551771307004</v>
      </c>
      <c r="K14" s="73">
        <v>1.6154837171307008</v>
      </c>
      <c r="L14" s="73">
        <v>0.56276976999999972</v>
      </c>
      <c r="M14" s="73">
        <v>0.78430168999999994</v>
      </c>
      <c r="N14" s="74">
        <f t="shared" si="1"/>
        <v>0.16955337659488057</v>
      </c>
      <c r="O14" s="74">
        <f t="shared" si="2"/>
        <v>0.22861897641318213</v>
      </c>
      <c r="P14" s="75">
        <f t="shared" si="3"/>
        <v>0.31093549771168333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5.7500000000000002E-2</v>
      </c>
      <c r="I15" s="73">
        <v>1.1490589999999996</v>
      </c>
      <c r="J15" s="73">
        <f t="shared" si="0"/>
        <v>0.34237438380691348</v>
      </c>
      <c r="K15" s="73">
        <v>0.2391802438069135</v>
      </c>
      <c r="L15" s="73">
        <v>4.6642030000000001E-2</v>
      </c>
      <c r="M15" s="73">
        <v>5.655211000000001E-2</v>
      </c>
      <c r="N15" s="74">
        <f t="shared" si="1"/>
        <v>0.20815314427450077</v>
      </c>
      <c r="O15" s="74">
        <f t="shared" si="2"/>
        <v>0.24874464566824991</v>
      </c>
      <c r="P15" s="75">
        <f t="shared" si="3"/>
        <v>0.29796066503714225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90.351302999999987</v>
      </c>
      <c r="I16" s="73">
        <v>85.151009999999999</v>
      </c>
      <c r="J16" s="73">
        <f t="shared" si="0"/>
        <v>2.6427335856421501</v>
      </c>
      <c r="K16" s="73">
        <v>2.4536960856421501</v>
      </c>
      <c r="L16" s="73">
        <v>0.12557857</v>
      </c>
      <c r="M16" s="73">
        <v>6.3458930000000011E-2</v>
      </c>
      <c r="N16" s="74">
        <f t="shared" si="1"/>
        <v>2.881581892736387E-2</v>
      </c>
      <c r="O16" s="74">
        <f t="shared" si="2"/>
        <v>3.0290593800850397E-2</v>
      </c>
      <c r="P16" s="75">
        <f t="shared" si="3"/>
        <v>3.1035845442610135E-2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51</v>
      </c>
      <c r="G17" s="71" t="s">
        <v>24</v>
      </c>
      <c r="H17" s="72">
        <v>0.70337300000000003</v>
      </c>
      <c r="I17" s="73">
        <v>0.70337300000000003</v>
      </c>
      <c r="J17" s="73">
        <f t="shared" si="0"/>
        <v>0.16994806998691797</v>
      </c>
      <c r="K17" s="73">
        <v>3.5776779986917973E-2</v>
      </c>
      <c r="L17" s="73">
        <v>3.8346200000000004E-2</v>
      </c>
      <c r="M17" s="73">
        <v>9.5825090000000002E-2</v>
      </c>
      <c r="N17" s="74">
        <f t="shared" si="1"/>
        <v>5.0864591030531411E-2</v>
      </c>
      <c r="O17" s="74">
        <f t="shared" si="2"/>
        <v>0.10538217984898193</v>
      </c>
      <c r="P17" s="75">
        <f t="shared" si="3"/>
        <v>0.24161870015897391</v>
      </c>
      <c r="Q17" s="7"/>
    </row>
    <row r="18" spans="1:17" ht="51" x14ac:dyDescent="0.25">
      <c r="A18" s="66"/>
      <c r="B18" s="56"/>
      <c r="C18" s="67"/>
      <c r="D18" s="68"/>
      <c r="E18" s="69"/>
      <c r="F18" s="70">
        <v>57</v>
      </c>
      <c r="G18" s="71" t="s">
        <v>50</v>
      </c>
      <c r="H18" s="72">
        <v>5.6805840000000005</v>
      </c>
      <c r="I18" s="73">
        <v>1.1095930000000001</v>
      </c>
      <c r="J18" s="73">
        <f t="shared" si="0"/>
        <v>0.25415025319944229</v>
      </c>
      <c r="K18" s="73">
        <v>0.15490625319944229</v>
      </c>
      <c r="L18" s="73">
        <v>4.646306E-2</v>
      </c>
      <c r="M18" s="73">
        <v>5.2780939999999998E-2</v>
      </c>
      <c r="N18" s="74">
        <f t="shared" si="1"/>
        <v>0.13960637206565135</v>
      </c>
      <c r="O18" s="74">
        <f t="shared" si="2"/>
        <v>0.18148033846594408</v>
      </c>
      <c r="P18" s="75">
        <f t="shared" si="3"/>
        <v>0.22904817640291736</v>
      </c>
      <c r="Q18" s="7"/>
    </row>
    <row r="19" spans="1:17" x14ac:dyDescent="0.25">
      <c r="A19" s="66"/>
      <c r="B19" s="56"/>
      <c r="C19" s="67"/>
      <c r="D19" s="68"/>
      <c r="E19" s="69"/>
      <c r="F19" s="70">
        <v>59</v>
      </c>
      <c r="G19" s="71" t="s">
        <v>195</v>
      </c>
      <c r="H19" s="72">
        <v>6.6183000000000006E-2</v>
      </c>
      <c r="I19" s="73">
        <v>7.0104E-2</v>
      </c>
      <c r="J19" s="73">
        <f t="shared" si="0"/>
        <v>2.71450002749851E-2</v>
      </c>
      <c r="K19" s="73">
        <v>2.1488000274985097E-2</v>
      </c>
      <c r="L19" s="73">
        <v>5.2880000000000002E-3</v>
      </c>
      <c r="M19" s="73">
        <v>3.6900000000000002E-4</v>
      </c>
      <c r="N19" s="74">
        <f t="shared" si="1"/>
        <v>0.30651603724445248</v>
      </c>
      <c r="O19" s="74">
        <f t="shared" si="2"/>
        <v>0.38194682578718903</v>
      </c>
      <c r="P19" s="75">
        <f t="shared" si="3"/>
        <v>0.38721043414049272</v>
      </c>
      <c r="Q19" s="7"/>
    </row>
    <row r="20" spans="1:17" x14ac:dyDescent="0.25">
      <c r="A20" s="66"/>
      <c r="B20" s="56"/>
      <c r="C20" s="67"/>
      <c r="D20" s="68"/>
      <c r="E20" s="69"/>
      <c r="F20" s="70">
        <v>60</v>
      </c>
      <c r="G20" s="71" t="s">
        <v>196</v>
      </c>
      <c r="H20" s="72">
        <v>1.3436E-2</v>
      </c>
      <c r="I20" s="73">
        <v>4.2883999999999999E-2</v>
      </c>
      <c r="J20" s="73">
        <f t="shared" si="0"/>
        <v>1.9846000218794683E-2</v>
      </c>
      <c r="K20" s="73">
        <v>1.2854000218794681E-2</v>
      </c>
      <c r="L20" s="73">
        <v>4.4689999999999999E-3</v>
      </c>
      <c r="M20" s="73">
        <v>2.5230000000000001E-3</v>
      </c>
      <c r="N20" s="74">
        <f t="shared" si="1"/>
        <v>0.29973883543500329</v>
      </c>
      <c r="O20" s="74">
        <f t="shared" si="2"/>
        <v>0.40395019631551821</v>
      </c>
      <c r="P20" s="75">
        <f t="shared" si="3"/>
        <v>0.46278332755327589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19.622557</v>
      </c>
      <c r="I21" s="73">
        <v>19.040014999999997</v>
      </c>
      <c r="J21" s="73">
        <f t="shared" si="0"/>
        <v>5.3330370165283378</v>
      </c>
      <c r="K21" s="73">
        <v>3.1209669065283379</v>
      </c>
      <c r="L21" s="73">
        <v>0.76303243000000009</v>
      </c>
      <c r="M21" s="73">
        <v>1.4490376800000002</v>
      </c>
      <c r="N21" s="74">
        <f t="shared" si="1"/>
        <v>0.16391619998872575</v>
      </c>
      <c r="O21" s="74">
        <f t="shared" si="2"/>
        <v>0.2039914010849434</v>
      </c>
      <c r="P21" s="75">
        <f t="shared" si="3"/>
        <v>0.2800962612964506</v>
      </c>
      <c r="Q21" s="7"/>
    </row>
    <row r="22" spans="1:17" ht="51" x14ac:dyDescent="0.25">
      <c r="A22" s="66"/>
      <c r="B22" s="56"/>
      <c r="C22" s="67"/>
      <c r="D22" s="68"/>
      <c r="E22" s="69"/>
      <c r="F22" s="70">
        <v>65</v>
      </c>
      <c r="G22" s="71" t="s">
        <v>183</v>
      </c>
      <c r="H22" s="72">
        <v>0.11235199999999999</v>
      </c>
      <c r="I22" s="73">
        <v>0.11235200000000001</v>
      </c>
      <c r="J22" s="73">
        <f t="shared" si="0"/>
        <v>4.5556359932327713E-2</v>
      </c>
      <c r="K22" s="73">
        <v>3.5959189932327718E-2</v>
      </c>
      <c r="L22" s="73">
        <v>5.9006700000000002E-3</v>
      </c>
      <c r="M22" s="73">
        <v>3.6965000000000001E-3</v>
      </c>
      <c r="N22" s="74">
        <f t="shared" si="1"/>
        <v>0.32005829831536348</v>
      </c>
      <c r="O22" s="74">
        <f t="shared" si="2"/>
        <v>0.37257779062524665</v>
      </c>
      <c r="P22" s="75">
        <f t="shared" si="3"/>
        <v>0.40547885157654256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34.519110000000012</v>
      </c>
      <c r="I23" s="73">
        <v>15.657767000000002</v>
      </c>
      <c r="J23" s="73">
        <f t="shared" si="0"/>
        <v>9.1681231183259602</v>
      </c>
      <c r="K23" s="73">
        <v>5.8719861483259592</v>
      </c>
      <c r="L23" s="73">
        <v>1.0856695399999998</v>
      </c>
      <c r="M23" s="73">
        <v>2.2104674300000009</v>
      </c>
      <c r="N23" s="74">
        <f t="shared" si="1"/>
        <v>0.37502066216248836</v>
      </c>
      <c r="O23" s="74">
        <f t="shared" si="2"/>
        <v>0.44435810600106374</v>
      </c>
      <c r="P23" s="75">
        <f t="shared" si="3"/>
        <v>0.58553196751017944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1.7552079999999999</v>
      </c>
      <c r="J24" s="73">
        <f t="shared" si="0"/>
        <v>0.96462662000946042</v>
      </c>
      <c r="K24" s="73">
        <v>0.82977283000946045</v>
      </c>
      <c r="L24" s="73">
        <v>9.3796970000000007E-2</v>
      </c>
      <c r="M24" s="73">
        <v>4.1056819999999994E-2</v>
      </c>
      <c r="N24" s="74">
        <f t="shared" si="1"/>
        <v>0.4727490018330936</v>
      </c>
      <c r="O24" s="74">
        <f t="shared" si="2"/>
        <v>0.52618823524588565</v>
      </c>
      <c r="P24" s="75">
        <f t="shared" si="3"/>
        <v>0.54957966235879763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0.10198599999999999</v>
      </c>
      <c r="I25" s="73">
        <v>6.2976739999999998</v>
      </c>
      <c r="J25" s="73">
        <f t="shared" si="0"/>
        <v>4.2185378647552261</v>
      </c>
      <c r="K25" s="73">
        <v>2.8935265547552262</v>
      </c>
      <c r="L25" s="73">
        <v>0.70356541999999989</v>
      </c>
      <c r="M25" s="73">
        <v>0.62144588999999995</v>
      </c>
      <c r="N25" s="74">
        <f t="shared" si="1"/>
        <v>0.45945956471472266</v>
      </c>
      <c r="O25" s="74">
        <f t="shared" si="2"/>
        <v>0.57117786261328007</v>
      </c>
      <c r="P25" s="75">
        <f t="shared" si="3"/>
        <v>0.66985650015469622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87</v>
      </c>
      <c r="G26" s="71" t="s">
        <v>186</v>
      </c>
      <c r="H26" s="72">
        <v>0.10645400000000001</v>
      </c>
      <c r="I26" s="73">
        <v>0.10645400000000001</v>
      </c>
      <c r="J26" s="73">
        <f t="shared" si="0"/>
        <v>5.4086000519450381E-2</v>
      </c>
      <c r="K26" s="73">
        <v>2.7538100519450381E-2</v>
      </c>
      <c r="L26" s="73">
        <v>2.1757499999999999E-2</v>
      </c>
      <c r="M26" s="73">
        <v>4.7904000000000002E-3</v>
      </c>
      <c r="N26" s="74">
        <f t="shared" si="1"/>
        <v>0.25868544647876435</v>
      </c>
      <c r="O26" s="74">
        <f t="shared" si="2"/>
        <v>0.46306949968484395</v>
      </c>
      <c r="P26" s="75">
        <f t="shared" si="3"/>
        <v>0.50806921787298154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90</v>
      </c>
      <c r="G27" s="71" t="s">
        <v>81</v>
      </c>
      <c r="H27" s="72">
        <v>461.50356499999964</v>
      </c>
      <c r="I27" s="73">
        <v>544.58484099999953</v>
      </c>
      <c r="J27" s="73">
        <f t="shared" si="0"/>
        <v>248.97331928167065</v>
      </c>
      <c r="K27" s="73">
        <v>157.49961587167058</v>
      </c>
      <c r="L27" s="73">
        <v>45.980696410000029</v>
      </c>
      <c r="M27" s="73">
        <v>45.493007000000027</v>
      </c>
      <c r="N27" s="74">
        <f t="shared" si="1"/>
        <v>0.289210429696244</v>
      </c>
      <c r="O27" s="74">
        <f t="shared" si="2"/>
        <v>0.37364299731154432</v>
      </c>
      <c r="P27" s="75">
        <f t="shared" si="3"/>
        <v>0.45718003979782257</v>
      </c>
      <c r="Q27" s="7"/>
    </row>
    <row r="28" spans="1:17" ht="51" x14ac:dyDescent="0.25">
      <c r="A28" s="66"/>
      <c r="B28" s="56"/>
      <c r="C28" s="67"/>
      <c r="D28" s="68"/>
      <c r="E28" s="69"/>
      <c r="F28" s="70">
        <v>91</v>
      </c>
      <c r="G28" s="71" t="s">
        <v>82</v>
      </c>
      <c r="H28" s="72">
        <v>0.60624000000000011</v>
      </c>
      <c r="I28" s="73">
        <v>2.3370850000000005</v>
      </c>
      <c r="J28" s="73">
        <f t="shared" si="0"/>
        <v>0.29987752969697412</v>
      </c>
      <c r="K28" s="73">
        <v>0.19020594969697413</v>
      </c>
      <c r="L28" s="73">
        <v>3.7541330000000005E-2</v>
      </c>
      <c r="M28" s="73">
        <v>7.2130250000000007E-2</v>
      </c>
      <c r="N28" s="74">
        <f t="shared" si="1"/>
        <v>8.1385978557465433E-2</v>
      </c>
      <c r="O28" s="74">
        <f t="shared" si="2"/>
        <v>9.7449292472021387E-2</v>
      </c>
      <c r="P28" s="75">
        <f t="shared" si="3"/>
        <v>0.12831263291535142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93</v>
      </c>
      <c r="G29" s="71" t="s">
        <v>206</v>
      </c>
      <c r="H29" s="72">
        <v>0.34752800000000006</v>
      </c>
      <c r="I29" s="73">
        <v>0.35222799999999999</v>
      </c>
      <c r="J29" s="73">
        <f t="shared" si="0"/>
        <v>0.14569502823310337</v>
      </c>
      <c r="K29" s="73">
        <v>9.497419823310338E-2</v>
      </c>
      <c r="L29" s="73">
        <v>2.8168550000000001E-2</v>
      </c>
      <c r="M29" s="73">
        <v>2.2552279999999997E-2</v>
      </c>
      <c r="N29" s="74">
        <f t="shared" si="1"/>
        <v>0.26963841100963976</v>
      </c>
      <c r="O29" s="74">
        <f t="shared" si="2"/>
        <v>0.34961090041990811</v>
      </c>
      <c r="P29" s="75">
        <f t="shared" si="3"/>
        <v>0.41363840533149943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94</v>
      </c>
      <c r="G30" s="71" t="s">
        <v>207</v>
      </c>
      <c r="H30" s="72">
        <v>2.1960599999999997</v>
      </c>
      <c r="I30" s="73">
        <v>2.5123599999999997</v>
      </c>
      <c r="J30" s="73">
        <f t="shared" si="0"/>
        <v>0.95427848386696268</v>
      </c>
      <c r="K30" s="73">
        <v>0.58169879386696266</v>
      </c>
      <c r="L30" s="73">
        <v>0.17624324</v>
      </c>
      <c r="M30" s="73">
        <v>0.19633645000000002</v>
      </c>
      <c r="N30" s="74">
        <f t="shared" si="1"/>
        <v>0.23153480944886987</v>
      </c>
      <c r="O30" s="74">
        <f t="shared" si="2"/>
        <v>0.30168528151497509</v>
      </c>
      <c r="P30" s="75">
        <f t="shared" si="3"/>
        <v>0.37983349673890798</v>
      </c>
      <c r="Q30" s="7"/>
    </row>
    <row r="31" spans="1:17" x14ac:dyDescent="0.25">
      <c r="A31" s="66"/>
      <c r="B31" s="56"/>
      <c r="C31" s="67"/>
      <c r="D31" s="68"/>
      <c r="E31" s="69"/>
      <c r="F31" s="70">
        <v>95</v>
      </c>
      <c r="G31" s="71" t="s">
        <v>208</v>
      </c>
      <c r="H31" s="72">
        <v>0.249526</v>
      </c>
      <c r="I31" s="73">
        <v>0.306556</v>
      </c>
      <c r="J31" s="73">
        <f t="shared" si="0"/>
        <v>0.21019585182576292</v>
      </c>
      <c r="K31" s="73">
        <v>0.10768800182576291</v>
      </c>
      <c r="L31" s="73">
        <v>7.263E-2</v>
      </c>
      <c r="M31" s="73">
        <v>2.9877850000000001E-2</v>
      </c>
      <c r="N31" s="74">
        <f t="shared" si="1"/>
        <v>0.35128329514269141</v>
      </c>
      <c r="O31" s="74">
        <f t="shared" si="2"/>
        <v>0.5882057497676213</v>
      </c>
      <c r="P31" s="75">
        <f t="shared" si="3"/>
        <v>0.68566869291667076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103</v>
      </c>
      <c r="G32" s="71" t="s">
        <v>152</v>
      </c>
      <c r="H32" s="72">
        <v>0.39540000000000003</v>
      </c>
      <c r="I32" s="73">
        <v>0.47400000000000003</v>
      </c>
      <c r="J32" s="73">
        <f t="shared" si="0"/>
        <v>0.15350507033154726</v>
      </c>
      <c r="K32" s="73">
        <v>9.716316033154726E-2</v>
      </c>
      <c r="L32" s="73">
        <v>4.3294720000000002E-2</v>
      </c>
      <c r="M32" s="73">
        <v>1.3047189999999998E-2</v>
      </c>
      <c r="N32" s="74">
        <f t="shared" si="1"/>
        <v>0.20498557031971995</v>
      </c>
      <c r="O32" s="74">
        <f t="shared" si="2"/>
        <v>0.29632464204967779</v>
      </c>
      <c r="P32" s="75">
        <f t="shared" si="3"/>
        <v>0.32385035934925577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104</v>
      </c>
      <c r="G33" s="71" t="s">
        <v>142</v>
      </c>
      <c r="H33" s="72">
        <v>2.26627</v>
      </c>
      <c r="I33" s="73">
        <v>2.4782120000000001</v>
      </c>
      <c r="J33" s="73">
        <f t="shared" si="0"/>
        <v>1.2424577060537911</v>
      </c>
      <c r="K33" s="73">
        <v>0.83082309605379123</v>
      </c>
      <c r="L33" s="73">
        <v>0.19962868</v>
      </c>
      <c r="M33" s="73">
        <v>0.21200592999999998</v>
      </c>
      <c r="N33" s="74">
        <f t="shared" si="1"/>
        <v>0.33525101809441293</v>
      </c>
      <c r="O33" s="74">
        <f t="shared" si="2"/>
        <v>0.41580453006191204</v>
      </c>
      <c r="P33" s="75">
        <f t="shared" si="3"/>
        <v>0.50135246946338374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106</v>
      </c>
      <c r="G34" s="71" t="s">
        <v>83</v>
      </c>
      <c r="H34" s="72">
        <v>5.028910999999999</v>
      </c>
      <c r="I34" s="73">
        <v>5.165273</v>
      </c>
      <c r="J34" s="73">
        <f t="shared" si="0"/>
        <v>3.20402930580391</v>
      </c>
      <c r="K34" s="73">
        <v>2.6202177958039101</v>
      </c>
      <c r="L34" s="73">
        <v>0.27142578000000006</v>
      </c>
      <c r="M34" s="73">
        <v>0.31238573000000003</v>
      </c>
      <c r="N34" s="74">
        <f t="shared" si="1"/>
        <v>0.50727576176591438</v>
      </c>
      <c r="O34" s="74">
        <f t="shared" si="2"/>
        <v>0.55982395815359809</v>
      </c>
      <c r="P34" s="75">
        <f t="shared" si="3"/>
        <v>0.62030202581817262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107</v>
      </c>
      <c r="G35" s="71" t="s">
        <v>84</v>
      </c>
      <c r="H35" s="72">
        <v>2.6676820000000001</v>
      </c>
      <c r="I35" s="73">
        <v>2.8137340000000002</v>
      </c>
      <c r="J35" s="73">
        <f t="shared" si="0"/>
        <v>1.3654053201801544</v>
      </c>
      <c r="K35" s="73">
        <v>0.85005653018015437</v>
      </c>
      <c r="L35" s="73">
        <v>0.24938031000000002</v>
      </c>
      <c r="M35" s="73">
        <v>0.26596848000000001</v>
      </c>
      <c r="N35" s="74">
        <f t="shared" si="1"/>
        <v>0.30210976950207602</v>
      </c>
      <c r="O35" s="74">
        <f t="shared" si="2"/>
        <v>0.39073943740956124</v>
      </c>
      <c r="P35" s="75">
        <f t="shared" si="3"/>
        <v>0.48526453466466773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116</v>
      </c>
      <c r="G36" s="71" t="s">
        <v>153</v>
      </c>
      <c r="H36" s="72">
        <v>0.47353999999999996</v>
      </c>
      <c r="I36" s="73">
        <v>0.47353999999999996</v>
      </c>
      <c r="J36" s="73">
        <f t="shared" si="0"/>
        <v>0.12874251153018074</v>
      </c>
      <c r="K36" s="73">
        <v>9.6842041530180722E-2</v>
      </c>
      <c r="L36" s="73">
        <v>1.7327409999999998E-2</v>
      </c>
      <c r="M36" s="73">
        <v>1.4573059999999999E-2</v>
      </c>
      <c r="N36" s="74">
        <f t="shared" si="1"/>
        <v>0.20450657078637652</v>
      </c>
      <c r="O36" s="74">
        <f t="shared" si="2"/>
        <v>0.24109779856016542</v>
      </c>
      <c r="P36" s="75">
        <f t="shared" si="3"/>
        <v>0.27187251664100337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117</v>
      </c>
      <c r="G37" s="71" t="s">
        <v>216</v>
      </c>
      <c r="H37" s="72">
        <v>0.02</v>
      </c>
      <c r="I37" s="73">
        <v>0.26007999999999998</v>
      </c>
      <c r="J37" s="73">
        <f t="shared" si="0"/>
        <v>6.2181300000000002E-2</v>
      </c>
      <c r="K37" s="73">
        <v>0</v>
      </c>
      <c r="L37" s="73">
        <v>0</v>
      </c>
      <c r="M37" s="73">
        <v>6.2181300000000002E-2</v>
      </c>
      <c r="N37" s="74">
        <f t="shared" si="1"/>
        <v>0</v>
      </c>
      <c r="O37" s="74">
        <f t="shared" si="2"/>
        <v>0</v>
      </c>
      <c r="P37" s="75">
        <f t="shared" si="3"/>
        <v>0.239085281451861</v>
      </c>
      <c r="Q37" s="7"/>
    </row>
    <row r="38" spans="1:17" ht="25.5" x14ac:dyDescent="0.25">
      <c r="A38" s="66"/>
      <c r="B38" s="56"/>
      <c r="C38" s="67"/>
      <c r="D38" s="68"/>
      <c r="E38" s="69"/>
      <c r="F38" s="70">
        <v>121</v>
      </c>
      <c r="G38" s="71" t="s">
        <v>159</v>
      </c>
      <c r="H38" s="72">
        <v>3.4114180000000003</v>
      </c>
      <c r="I38" s="73">
        <v>3.4114179999999998</v>
      </c>
      <c r="J38" s="73">
        <f t="shared" si="0"/>
        <v>5.6356480040969756E-2</v>
      </c>
      <c r="K38" s="73">
        <v>7.2814400409697555E-3</v>
      </c>
      <c r="L38" s="73">
        <v>2.2283999999999998E-2</v>
      </c>
      <c r="M38" s="73">
        <v>2.6791040000000002E-2</v>
      </c>
      <c r="N38" s="74">
        <f t="shared" si="1"/>
        <v>2.1344320868828611E-3</v>
      </c>
      <c r="O38" s="74">
        <f t="shared" si="2"/>
        <v>8.6666131330050307E-3</v>
      </c>
      <c r="P38" s="75">
        <f t="shared" si="3"/>
        <v>1.6519957402162316E-2</v>
      </c>
      <c r="Q38" s="7"/>
    </row>
    <row r="39" spans="1:17" ht="25.5" x14ac:dyDescent="0.25">
      <c r="A39" s="66"/>
      <c r="B39" s="56"/>
      <c r="C39" s="67"/>
      <c r="D39" s="68"/>
      <c r="E39" s="69"/>
      <c r="F39" s="70">
        <v>127</v>
      </c>
      <c r="G39" s="71" t="s">
        <v>184</v>
      </c>
      <c r="H39" s="72">
        <v>5.3187999999999999E-2</v>
      </c>
      <c r="I39" s="73">
        <v>5.9188000000000004E-2</v>
      </c>
      <c r="J39" s="73">
        <f t="shared" si="0"/>
        <v>3.539299996266812E-2</v>
      </c>
      <c r="K39" s="73">
        <v>1.6155199962668121E-2</v>
      </c>
      <c r="L39" s="73">
        <v>1.3294E-2</v>
      </c>
      <c r="M39" s="73">
        <v>5.9438E-3</v>
      </c>
      <c r="N39" s="74">
        <f t="shared" si="1"/>
        <v>0.27294721840015068</v>
      </c>
      <c r="O39" s="74">
        <f t="shared" si="2"/>
        <v>0.49755355752294583</v>
      </c>
      <c r="P39" s="75">
        <f t="shared" si="3"/>
        <v>0.59797594043840163</v>
      </c>
      <c r="Q39" s="7"/>
    </row>
    <row r="40" spans="1:17" ht="38.25" x14ac:dyDescent="0.25">
      <c r="A40" s="66"/>
      <c r="B40" s="56"/>
      <c r="C40" s="67"/>
      <c r="D40" s="68"/>
      <c r="E40" s="69"/>
      <c r="F40" s="70">
        <v>129</v>
      </c>
      <c r="G40" s="71" t="s">
        <v>143</v>
      </c>
      <c r="H40" s="72">
        <v>0</v>
      </c>
      <c r="I40" s="73">
        <v>0.63247200000000003</v>
      </c>
      <c r="J40" s="73">
        <f t="shared" si="0"/>
        <v>4.2658769999999999E-2</v>
      </c>
      <c r="K40" s="73">
        <v>0</v>
      </c>
      <c r="L40" s="73">
        <v>0.01</v>
      </c>
      <c r="M40" s="73">
        <v>3.2658769999999997E-2</v>
      </c>
      <c r="N40" s="74">
        <f t="shared" si="1"/>
        <v>0</v>
      </c>
      <c r="O40" s="74">
        <f t="shared" si="2"/>
        <v>1.5810976612403393E-2</v>
      </c>
      <c r="P40" s="75">
        <f t="shared" si="3"/>
        <v>6.7447681478389546E-2</v>
      </c>
      <c r="Q40" s="7"/>
    </row>
    <row r="41" spans="1:17" ht="15.75" thickBot="1" x14ac:dyDescent="0.3">
      <c r="A41" s="76"/>
      <c r="B41" s="77"/>
      <c r="C41" s="78"/>
      <c r="D41" s="79"/>
      <c r="E41" s="80"/>
      <c r="F41" s="81">
        <v>131</v>
      </c>
      <c r="G41" s="82" t="s">
        <v>144</v>
      </c>
      <c r="H41" s="83">
        <v>0.24299500000000004</v>
      </c>
      <c r="I41" s="84">
        <v>0.26869200000000004</v>
      </c>
      <c r="J41" s="84">
        <f t="shared" si="0"/>
        <v>0.10034066926022581</v>
      </c>
      <c r="K41" s="84">
        <v>6.7510019260225818E-2</v>
      </c>
      <c r="L41" s="84">
        <v>2.1061429999999999E-2</v>
      </c>
      <c r="M41" s="84">
        <v>1.176922E-2</v>
      </c>
      <c r="N41" s="85">
        <f t="shared" si="1"/>
        <v>0.2512542958488746</v>
      </c>
      <c r="O41" s="85">
        <f t="shared" si="2"/>
        <v>0.32963932405961399</v>
      </c>
      <c r="P41" s="86">
        <f t="shared" si="3"/>
        <v>0.37344122363235893</v>
      </c>
      <c r="Q4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9"/>
  <dimension ref="A1:S168"/>
  <sheetViews>
    <sheetView workbookViewId="0">
      <selection activeCell="B6" sqref="B6:B16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457</v>
      </c>
      <c r="E8" s="48" t="s">
        <v>242</v>
      </c>
      <c r="F8" s="49"/>
      <c r="G8" s="50"/>
      <c r="H8" s="90"/>
      <c r="I8" s="46"/>
      <c r="J8" s="51">
        <v>836.13305499999967</v>
      </c>
      <c r="K8" s="52">
        <v>925.74907099999973</v>
      </c>
      <c r="L8" s="53">
        <f t="shared" si="0"/>
        <v>389.24075751030682</v>
      </c>
      <c r="M8" s="53">
        <v>245.71823013030678</v>
      </c>
      <c r="N8" s="53">
        <v>70.228898369999968</v>
      </c>
      <c r="O8" s="53">
        <v>73.293629010000046</v>
      </c>
      <c r="P8" s="54">
        <f t="shared" si="1"/>
        <v>0.26542638586164657</v>
      </c>
      <c r="Q8" s="54">
        <f t="shared" si="2"/>
        <v>0.34128808593782195</v>
      </c>
      <c r="R8" s="55">
        <f t="shared" si="3"/>
        <v>0.42046032742959882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58.248139000000009</v>
      </c>
      <c r="K9" s="52">
        <v>77.220462999999995</v>
      </c>
      <c r="L9" s="53">
        <f t="shared" si="0"/>
        <v>38.604703140420966</v>
      </c>
      <c r="M9" s="53">
        <v>24.262898610420962</v>
      </c>
      <c r="N9" s="53">
        <v>7.0015148000000007</v>
      </c>
      <c r="O9" s="53">
        <v>7.3402897300000003</v>
      </c>
      <c r="P9" s="54">
        <f t="shared" si="1"/>
        <v>0.31420296729405733</v>
      </c>
      <c r="Q9" s="54">
        <f t="shared" si="2"/>
        <v>0.40487213098451591</v>
      </c>
      <c r="R9" s="55">
        <f t="shared" si="3"/>
        <v>0.49992840810111394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7.1054799999999991</v>
      </c>
      <c r="K10" s="73">
        <v>8.0554759999999987</v>
      </c>
      <c r="L10" s="73">
        <f t="shared" si="0"/>
        <v>2.606439740953356</v>
      </c>
      <c r="M10" s="73">
        <v>1.2559858209533559</v>
      </c>
      <c r="N10" s="73">
        <v>0.70128088</v>
      </c>
      <c r="O10" s="73">
        <v>0.64917303999999998</v>
      </c>
      <c r="P10" s="74">
        <f t="shared" si="1"/>
        <v>0.15591702103678989</v>
      </c>
      <c r="Q10" s="74">
        <f t="shared" si="2"/>
        <v>0.24297343831120052</v>
      </c>
      <c r="R10" s="75">
        <f t="shared" si="3"/>
        <v>0.32356123225410344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11.688483</v>
      </c>
      <c r="K11" s="73">
        <v>12.665063</v>
      </c>
      <c r="L11" s="73">
        <f t="shared" si="0"/>
        <v>6.9331005435571917</v>
      </c>
      <c r="M11" s="73">
        <v>5.0831790935571917</v>
      </c>
      <c r="N11" s="73">
        <v>0.89253116999999993</v>
      </c>
      <c r="O11" s="73">
        <v>0.95739028000000004</v>
      </c>
      <c r="P11" s="74">
        <f t="shared" si="1"/>
        <v>0.40135442623200468</v>
      </c>
      <c r="Q11" s="74">
        <f t="shared" si="2"/>
        <v>0.47182633545187985</v>
      </c>
      <c r="R11" s="75">
        <f t="shared" si="3"/>
        <v>0.54741934908315826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8.9125990000000002</v>
      </c>
      <c r="K12" s="73">
        <v>15.186128999999999</v>
      </c>
      <c r="L12" s="73">
        <f t="shared" si="0"/>
        <v>7.6607149300969271</v>
      </c>
      <c r="M12" s="73">
        <v>3.9645961900969269</v>
      </c>
      <c r="N12" s="73">
        <v>1.93563909</v>
      </c>
      <c r="O12" s="73">
        <v>1.7604796499999997</v>
      </c>
      <c r="P12" s="74">
        <f t="shared" si="1"/>
        <v>0.26106693747280346</v>
      </c>
      <c r="Q12" s="74">
        <f t="shared" si="2"/>
        <v>0.38852793098866256</v>
      </c>
      <c r="R12" s="75">
        <f t="shared" si="3"/>
        <v>0.50445475144435603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0.44359400000000004</v>
      </c>
      <c r="K13" s="73">
        <v>2.4878010000000002</v>
      </c>
      <c r="L13" s="73">
        <f t="shared" si="0"/>
        <v>1.7800850794927099</v>
      </c>
      <c r="M13" s="73">
        <v>1.1097001494927099</v>
      </c>
      <c r="N13" s="73">
        <v>0.27606833999999997</v>
      </c>
      <c r="O13" s="73">
        <v>0.39431659000000002</v>
      </c>
      <c r="P13" s="74">
        <f t="shared" si="1"/>
        <v>0.44605663776673049</v>
      </c>
      <c r="Q13" s="74">
        <f t="shared" si="2"/>
        <v>0.55702545721812546</v>
      </c>
      <c r="R13" s="75">
        <f t="shared" si="3"/>
        <v>0.71552551007605103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2.7044899999999998</v>
      </c>
      <c r="K14" s="73">
        <v>5.0171790000000005</v>
      </c>
      <c r="L14" s="73">
        <f t="shared" si="0"/>
        <v>3.0835885180598841</v>
      </c>
      <c r="M14" s="73">
        <v>2.0389288680598838</v>
      </c>
      <c r="N14" s="73">
        <v>0.47239427000000006</v>
      </c>
      <c r="O14" s="73">
        <v>0.57226538000000005</v>
      </c>
      <c r="P14" s="74">
        <f t="shared" si="1"/>
        <v>0.40638950056593232</v>
      </c>
      <c r="Q14" s="74">
        <f t="shared" si="2"/>
        <v>0.50054485559711615</v>
      </c>
      <c r="R14" s="75">
        <f t="shared" si="3"/>
        <v>0.61460604017912934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6.5985440000000004</v>
      </c>
      <c r="K15" s="73">
        <v>7.0665629999999995</v>
      </c>
      <c r="L15" s="73">
        <f t="shared" si="0"/>
        <v>3.5305569475016054</v>
      </c>
      <c r="M15" s="73">
        <v>2.2948154475016054</v>
      </c>
      <c r="N15" s="73">
        <v>0.56063572000000006</v>
      </c>
      <c r="O15" s="73">
        <v>0.67510577999999999</v>
      </c>
      <c r="P15" s="74">
        <f t="shared" si="1"/>
        <v>0.32474279893940033</v>
      </c>
      <c r="Q15" s="74">
        <f t="shared" si="2"/>
        <v>0.40407920618575194</v>
      </c>
      <c r="R15" s="75">
        <f t="shared" si="3"/>
        <v>0.49961444446212477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20.794949000000006</v>
      </c>
      <c r="K16" s="73">
        <v>26.742252000000001</v>
      </c>
      <c r="L16" s="73">
        <f t="shared" si="0"/>
        <v>13.010217380759288</v>
      </c>
      <c r="M16" s="73">
        <v>8.5156930407592881</v>
      </c>
      <c r="N16" s="73">
        <v>2.1629653300000005</v>
      </c>
      <c r="O16" s="73">
        <v>2.3315590099999999</v>
      </c>
      <c r="P16" s="74">
        <f t="shared" si="1"/>
        <v>0.31843589839626402</v>
      </c>
      <c r="Q16" s="74">
        <f t="shared" si="2"/>
        <v>0.39931784244495522</v>
      </c>
      <c r="R16" s="75">
        <f t="shared" si="3"/>
        <v>0.48650418000545681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81.435378</v>
      </c>
      <c r="K17" s="52">
        <v>72.691215</v>
      </c>
      <c r="L17" s="53">
        <f t="shared" si="0"/>
        <v>30.019527980402167</v>
      </c>
      <c r="M17" s="53">
        <v>18.634489460402165</v>
      </c>
      <c r="N17" s="53">
        <v>5.73160852</v>
      </c>
      <c r="O17" s="53">
        <v>5.6534300000000002</v>
      </c>
      <c r="P17" s="54">
        <f t="shared" si="1"/>
        <v>0.25635132746649186</v>
      </c>
      <c r="Q17" s="54">
        <f t="shared" si="2"/>
        <v>0.33520003731402986</v>
      </c>
      <c r="R17" s="55">
        <f t="shared" si="3"/>
        <v>0.4129732592914036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3.4608099999999999</v>
      </c>
      <c r="K18" s="73">
        <v>4.4820839999999995</v>
      </c>
      <c r="L18" s="73">
        <f t="shared" si="0"/>
        <v>1.9597074198865547</v>
      </c>
      <c r="M18" s="73">
        <v>1.3640663298865547</v>
      </c>
      <c r="N18" s="73">
        <v>0.13882165000000002</v>
      </c>
      <c r="O18" s="73">
        <v>0.45681943999999997</v>
      </c>
      <c r="P18" s="74">
        <f t="shared" si="1"/>
        <v>0.30433752019965599</v>
      </c>
      <c r="Q18" s="74">
        <f t="shared" si="2"/>
        <v>0.33531008787130162</v>
      </c>
      <c r="R18" s="75">
        <f t="shared" si="3"/>
        <v>0.43723130130683741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8.8984109999999994</v>
      </c>
      <c r="K19" s="73">
        <v>13.096036</v>
      </c>
      <c r="L19" s="73">
        <f t="shared" si="0"/>
        <v>7.4963817420508718</v>
      </c>
      <c r="M19" s="73">
        <v>4.840053082050872</v>
      </c>
      <c r="N19" s="73">
        <v>1.4178356400000003</v>
      </c>
      <c r="O19" s="73">
        <v>1.2384930199999999</v>
      </c>
      <c r="P19" s="74">
        <f t="shared" si="1"/>
        <v>0.36958153459954385</v>
      </c>
      <c r="Q19" s="74">
        <f t="shared" si="2"/>
        <v>0.47784602318219588</v>
      </c>
      <c r="R19" s="75">
        <f t="shared" si="3"/>
        <v>0.57241609156013862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2.2437549999999997</v>
      </c>
      <c r="K20" s="73">
        <v>2.4289260000000006</v>
      </c>
      <c r="L20" s="73">
        <f t="shared" si="0"/>
        <v>1.1195871927907632</v>
      </c>
      <c r="M20" s="73">
        <v>0.65917855279076321</v>
      </c>
      <c r="N20" s="73">
        <v>0.23925455000000001</v>
      </c>
      <c r="O20" s="73">
        <v>0.22115408999999997</v>
      </c>
      <c r="P20" s="74">
        <f t="shared" si="1"/>
        <v>0.27138684043514005</v>
      </c>
      <c r="Q20" s="74">
        <f t="shared" si="2"/>
        <v>0.36988903852598354</v>
      </c>
      <c r="R20" s="75">
        <f t="shared" si="3"/>
        <v>0.46093919402680977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6.3095679999999996</v>
      </c>
      <c r="K21" s="73">
        <v>12.159627999999998</v>
      </c>
      <c r="L21" s="73">
        <f t="shared" si="0"/>
        <v>5.92482356003379</v>
      </c>
      <c r="M21" s="73">
        <v>3.0283316300337901</v>
      </c>
      <c r="N21" s="73">
        <v>1.7303520400000001</v>
      </c>
      <c r="O21" s="73">
        <v>1.1661398900000002</v>
      </c>
      <c r="P21" s="74">
        <f t="shared" si="1"/>
        <v>0.24904804900559382</v>
      </c>
      <c r="Q21" s="74">
        <f t="shared" si="2"/>
        <v>0.39135108985519873</v>
      </c>
      <c r="R21" s="75">
        <f t="shared" si="3"/>
        <v>0.48725368572408556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7.7788459999999988</v>
      </c>
      <c r="K22" s="73">
        <v>8.6601189999999999</v>
      </c>
      <c r="L22" s="73">
        <f t="shared" si="0"/>
        <v>4.2056223445241629</v>
      </c>
      <c r="M22" s="73">
        <v>2.8426692845241632</v>
      </c>
      <c r="N22" s="73">
        <v>0.61255309000000002</v>
      </c>
      <c r="O22" s="73">
        <v>0.75039997000000003</v>
      </c>
      <c r="P22" s="74">
        <f t="shared" si="1"/>
        <v>0.32824829364633018</v>
      </c>
      <c r="Q22" s="74">
        <f t="shared" si="2"/>
        <v>0.39898093484906655</v>
      </c>
      <c r="R22" s="75">
        <f t="shared" si="3"/>
        <v>0.48563101090460337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8.0522939999999998</v>
      </c>
      <c r="K23" s="73">
        <v>10.405677000000001</v>
      </c>
      <c r="L23" s="73">
        <f t="shared" si="0"/>
        <v>4.6427083216867517</v>
      </c>
      <c r="M23" s="73">
        <v>3.1082981316867517</v>
      </c>
      <c r="N23" s="73">
        <v>0.7418093</v>
      </c>
      <c r="O23" s="73">
        <v>0.79260089</v>
      </c>
      <c r="P23" s="74">
        <f t="shared" si="1"/>
        <v>0.2987117639425817</v>
      </c>
      <c r="Q23" s="74">
        <f t="shared" si="2"/>
        <v>0.37000066710572999</v>
      </c>
      <c r="R23" s="75">
        <f t="shared" si="3"/>
        <v>0.44617071255303731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8.4041129999999971</v>
      </c>
      <c r="K24" s="73">
        <v>10.516933999999999</v>
      </c>
      <c r="L24" s="73">
        <f t="shared" si="0"/>
        <v>3.66503364503924</v>
      </c>
      <c r="M24" s="73">
        <v>2.5287134750392397</v>
      </c>
      <c r="N24" s="73">
        <v>0.35186390000000001</v>
      </c>
      <c r="O24" s="73">
        <v>0.78445626999999996</v>
      </c>
      <c r="P24" s="74">
        <f t="shared" si="1"/>
        <v>0.24044207894042502</v>
      </c>
      <c r="Q24" s="74">
        <f t="shared" si="2"/>
        <v>0.27389896856243845</v>
      </c>
      <c r="R24" s="75">
        <f t="shared" si="3"/>
        <v>0.34848879388605464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36.287581000000003</v>
      </c>
      <c r="K25" s="73">
        <v>10.941811000000001</v>
      </c>
      <c r="L25" s="73">
        <f t="shared" si="0"/>
        <v>1.0056637543900298</v>
      </c>
      <c r="M25" s="73">
        <v>0.26317897439002991</v>
      </c>
      <c r="N25" s="73">
        <v>0.49911834999999993</v>
      </c>
      <c r="O25" s="73">
        <v>0.24336642999999999</v>
      </c>
      <c r="P25" s="74">
        <f t="shared" si="1"/>
        <v>2.4052597361627785E-2</v>
      </c>
      <c r="Q25" s="74">
        <f t="shared" si="2"/>
        <v>6.9668295713573358E-2</v>
      </c>
      <c r="R25" s="75">
        <f t="shared" si="3"/>
        <v>9.1910174137538075E-2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15.388615999999995</v>
      </c>
      <c r="K26" s="52">
        <v>17.196689999999997</v>
      </c>
      <c r="L26" s="53">
        <f t="shared" si="0"/>
        <v>11.228240398990186</v>
      </c>
      <c r="M26" s="53">
        <v>8.1852401989901864</v>
      </c>
      <c r="N26" s="53">
        <v>1.7434273600000001</v>
      </c>
      <c r="O26" s="53">
        <v>1.29957284</v>
      </c>
      <c r="P26" s="54">
        <f t="shared" si="1"/>
        <v>0.47597765610650583</v>
      </c>
      <c r="Q26" s="54">
        <f t="shared" si="2"/>
        <v>0.57735922197761247</v>
      </c>
      <c r="R26" s="55">
        <f t="shared" si="3"/>
        <v>0.65293032548648544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0.146199</v>
      </c>
      <c r="K27" s="73">
        <v>0.199299</v>
      </c>
      <c r="L27" s="73">
        <f t="shared" si="0"/>
        <v>9.1472349804746278E-2</v>
      </c>
      <c r="M27" s="73">
        <v>3.6683169804746285E-2</v>
      </c>
      <c r="N27" s="73">
        <v>2.3373789999999998E-2</v>
      </c>
      <c r="O27" s="73">
        <v>3.1415390000000001E-2</v>
      </c>
      <c r="P27" s="74">
        <f t="shared" si="1"/>
        <v>0.18406098276833444</v>
      </c>
      <c r="Q27" s="74">
        <f t="shared" si="2"/>
        <v>0.30134099922601859</v>
      </c>
      <c r="R27" s="75">
        <f t="shared" si="3"/>
        <v>0.45897044041739432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1.708955</v>
      </c>
      <c r="K28" s="73">
        <v>1.738462</v>
      </c>
      <c r="L28" s="73">
        <f t="shared" si="0"/>
        <v>0.83225989883633988</v>
      </c>
      <c r="M28" s="73">
        <v>0.53361368883633986</v>
      </c>
      <c r="N28" s="73">
        <v>0.15697748</v>
      </c>
      <c r="O28" s="73">
        <v>0.14166872999999999</v>
      </c>
      <c r="P28" s="74">
        <f t="shared" si="1"/>
        <v>0.30694584571669664</v>
      </c>
      <c r="Q28" s="74">
        <f t="shared" si="2"/>
        <v>0.39724260227507985</v>
      </c>
      <c r="R28" s="75">
        <f t="shared" si="3"/>
        <v>0.47873344302972393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0.58065099999999992</v>
      </c>
      <c r="K29" s="73">
        <v>0.73068099999999991</v>
      </c>
      <c r="L29" s="73">
        <f t="shared" si="0"/>
        <v>0.32952824429359928</v>
      </c>
      <c r="M29" s="73">
        <v>0.26830291429359931</v>
      </c>
      <c r="N29" s="73">
        <v>9.3668399999999978E-3</v>
      </c>
      <c r="O29" s="73">
        <v>5.1858490000000007E-2</v>
      </c>
      <c r="P29" s="74">
        <f t="shared" si="1"/>
        <v>0.36719569044986711</v>
      </c>
      <c r="Q29" s="74">
        <f t="shared" si="2"/>
        <v>0.38001501926777803</v>
      </c>
      <c r="R29" s="75">
        <f t="shared" si="3"/>
        <v>0.45098783777544416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0.941299</v>
      </c>
      <c r="K30" s="73">
        <v>0.90929900000000008</v>
      </c>
      <c r="L30" s="73">
        <f t="shared" si="0"/>
        <v>0.36626550378845812</v>
      </c>
      <c r="M30" s="73">
        <v>0.23197992378845811</v>
      </c>
      <c r="N30" s="73">
        <v>8.0755710000000008E-2</v>
      </c>
      <c r="O30" s="73">
        <v>5.3529869999999993E-2</v>
      </c>
      <c r="P30" s="74">
        <f t="shared" si="1"/>
        <v>0.25511951930933396</v>
      </c>
      <c r="Q30" s="74">
        <f t="shared" si="2"/>
        <v>0.34393047148238159</v>
      </c>
      <c r="R30" s="75">
        <f t="shared" si="3"/>
        <v>0.40279985328088791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6.9367589999999986</v>
      </c>
      <c r="K31" s="73">
        <v>7.216717</v>
      </c>
      <c r="L31" s="73">
        <f t="shared" si="0"/>
        <v>5.3471251367265529</v>
      </c>
      <c r="M31" s="73">
        <v>3.9528890267265524</v>
      </c>
      <c r="N31" s="73">
        <v>0.70559550000000026</v>
      </c>
      <c r="O31" s="73">
        <v>0.68864060999999999</v>
      </c>
      <c r="P31" s="74">
        <f t="shared" si="1"/>
        <v>0.54774061761415227</v>
      </c>
      <c r="Q31" s="74">
        <f t="shared" si="2"/>
        <v>0.64551298419025616</v>
      </c>
      <c r="R31" s="75">
        <f t="shared" si="3"/>
        <v>0.74093595976211246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0.22764200000000001</v>
      </c>
      <c r="K32" s="73">
        <v>0.78387200000000012</v>
      </c>
      <c r="L32" s="73">
        <f t="shared" si="0"/>
        <v>0.53391428653729767</v>
      </c>
      <c r="M32" s="73">
        <v>0.33538642653729767</v>
      </c>
      <c r="N32" s="73">
        <v>-1.5820609999999999E-2</v>
      </c>
      <c r="O32" s="73">
        <v>0.21434847000000004</v>
      </c>
      <c r="P32" s="74">
        <f t="shared" si="1"/>
        <v>0.42785866383452609</v>
      </c>
      <c r="Q32" s="74">
        <f t="shared" si="2"/>
        <v>0.40767601921907864</v>
      </c>
      <c r="R32" s="75">
        <f t="shared" si="3"/>
        <v>0.68112432455464356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4.8471109999999973</v>
      </c>
      <c r="K33" s="73">
        <v>5.6183599999999974</v>
      </c>
      <c r="L33" s="73">
        <f t="shared" si="0"/>
        <v>3.7276749790031927</v>
      </c>
      <c r="M33" s="73">
        <v>2.8263850490031928</v>
      </c>
      <c r="N33" s="73">
        <v>0.78317864999999998</v>
      </c>
      <c r="O33" s="73">
        <v>0.11811128</v>
      </c>
      <c r="P33" s="74">
        <f t="shared" si="1"/>
        <v>0.5030622902418489</v>
      </c>
      <c r="Q33" s="74">
        <f t="shared" si="2"/>
        <v>0.64245859984109144</v>
      </c>
      <c r="R33" s="75">
        <f t="shared" si="3"/>
        <v>0.66348097647769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18.547031999999998</v>
      </c>
      <c r="K34" s="52">
        <v>24.124407000000005</v>
      </c>
      <c r="L34" s="53">
        <f t="shared" si="0"/>
        <v>11.520308330828364</v>
      </c>
      <c r="M34" s="53">
        <v>4.7386861608283652</v>
      </c>
      <c r="N34" s="53">
        <v>2.7155549599999995</v>
      </c>
      <c r="O34" s="53">
        <v>4.0660672099999999</v>
      </c>
      <c r="P34" s="54">
        <f t="shared" si="1"/>
        <v>0.19642705252105738</v>
      </c>
      <c r="Q34" s="54">
        <f t="shared" si="2"/>
        <v>0.30899168302161223</v>
      </c>
      <c r="R34" s="55">
        <f t="shared" si="3"/>
        <v>0.47753747193986412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5.5198729999999987</v>
      </c>
      <c r="K35" s="73">
        <v>6.1399239999999997</v>
      </c>
      <c r="L35" s="73">
        <f t="shared" si="0"/>
        <v>2.555763637560363</v>
      </c>
      <c r="M35" s="73">
        <v>1.079972247560363</v>
      </c>
      <c r="N35" s="73">
        <v>0.62630688000000001</v>
      </c>
      <c r="O35" s="73">
        <v>0.84948451000000003</v>
      </c>
      <c r="P35" s="74">
        <f t="shared" si="1"/>
        <v>0.17589342271343475</v>
      </c>
      <c r="Q35" s="74">
        <f t="shared" si="2"/>
        <v>0.27789906317413099</v>
      </c>
      <c r="R35" s="75">
        <f t="shared" si="3"/>
        <v>0.41625330176079756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1.1887E-2</v>
      </c>
      <c r="K36" s="73">
        <v>1.1887000000000002E-2</v>
      </c>
      <c r="L36" s="73">
        <f t="shared" si="0"/>
        <v>2.8700000237487254E-3</v>
      </c>
      <c r="M36" s="73">
        <v>5.0000002374872565E-4</v>
      </c>
      <c r="N36" s="73">
        <v>8.7500000000000002E-4</v>
      </c>
      <c r="O36" s="73">
        <v>1.495E-3</v>
      </c>
      <c r="P36" s="74">
        <f t="shared" si="1"/>
        <v>4.2062759632264288E-2</v>
      </c>
      <c r="Q36" s="74">
        <f t="shared" si="2"/>
        <v>0.11567258549244766</v>
      </c>
      <c r="R36" s="75">
        <f t="shared" si="3"/>
        <v>0.24144023081927526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3.3004730000000002</v>
      </c>
      <c r="K37" s="73">
        <v>5.9263260000000013</v>
      </c>
      <c r="L37" s="73">
        <f t="shared" si="0"/>
        <v>4.0996188067999606</v>
      </c>
      <c r="M37" s="73">
        <v>1.3610271167999599</v>
      </c>
      <c r="N37" s="73">
        <v>1.1177749699999999</v>
      </c>
      <c r="O37" s="73">
        <v>1.6208167200000003</v>
      </c>
      <c r="P37" s="74">
        <f t="shared" si="1"/>
        <v>0.22965782118634034</v>
      </c>
      <c r="Q37" s="74">
        <f t="shared" si="2"/>
        <v>0.41826961372019689</v>
      </c>
      <c r="R37" s="75">
        <f t="shared" si="3"/>
        <v>0.6917639709324056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0.12504100000000001</v>
      </c>
      <c r="K38" s="73">
        <v>0.12504099999999999</v>
      </c>
      <c r="L38" s="73">
        <f t="shared" si="0"/>
        <v>1.867926047809422E-2</v>
      </c>
      <c r="M38" s="73">
        <v>1.346176047809422E-2</v>
      </c>
      <c r="N38" s="73">
        <v>0</v>
      </c>
      <c r="O38" s="73">
        <v>5.2174999999999999E-3</v>
      </c>
      <c r="P38" s="74">
        <f t="shared" si="1"/>
        <v>0.10765877174762055</v>
      </c>
      <c r="Q38" s="74">
        <f t="shared" si="2"/>
        <v>0.10765877174762055</v>
      </c>
      <c r="R38" s="75">
        <f t="shared" si="3"/>
        <v>0.14938508551670429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7.9713390000000022</v>
      </c>
      <c r="K39" s="73">
        <v>9.6661660000000023</v>
      </c>
      <c r="L39" s="73">
        <f t="shared" si="0"/>
        <v>4.1639166484408676</v>
      </c>
      <c r="M39" s="73">
        <v>1.9555741584408679</v>
      </c>
      <c r="N39" s="73">
        <v>0.83369869999999979</v>
      </c>
      <c r="O39" s="73">
        <v>1.3746437899999999</v>
      </c>
      <c r="P39" s="74">
        <f t="shared" si="1"/>
        <v>0.20231125333879715</v>
      </c>
      <c r="Q39" s="74">
        <f t="shared" si="2"/>
        <v>0.2885604135539227</v>
      </c>
      <c r="R39" s="75">
        <f t="shared" si="3"/>
        <v>0.43077230914934284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1.5024129999999998</v>
      </c>
      <c r="K40" s="73">
        <v>1.9948069999999998</v>
      </c>
      <c r="L40" s="73">
        <f t="shared" si="0"/>
        <v>0.49164991722654322</v>
      </c>
      <c r="M40" s="73">
        <v>0.3071264372265432</v>
      </c>
      <c r="N40" s="73">
        <v>8.2267790000000007E-2</v>
      </c>
      <c r="O40" s="73">
        <v>0.10225569</v>
      </c>
      <c r="P40" s="74">
        <f t="shared" si="1"/>
        <v>0.15396298349992918</v>
      </c>
      <c r="Q40" s="74">
        <f t="shared" si="2"/>
        <v>0.19520396069722196</v>
      </c>
      <c r="R40" s="75">
        <f t="shared" si="3"/>
        <v>0.24646490473842494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0.116006</v>
      </c>
      <c r="K41" s="73">
        <v>0.26025600000000004</v>
      </c>
      <c r="L41" s="73">
        <f t="shared" si="0"/>
        <v>0.18781006029878825</v>
      </c>
      <c r="M41" s="73">
        <v>2.1024440298788249E-2</v>
      </c>
      <c r="N41" s="73">
        <v>5.4631619999999992E-2</v>
      </c>
      <c r="O41" s="73">
        <v>0.112154</v>
      </c>
      <c r="P41" s="74">
        <f t="shared" si="1"/>
        <v>8.0783691053379153E-2</v>
      </c>
      <c r="Q41" s="74">
        <f t="shared" si="2"/>
        <v>0.29069862096853955</v>
      </c>
      <c r="R41" s="75">
        <f t="shared" si="3"/>
        <v>0.72163585200259828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24.987838000000004</v>
      </c>
      <c r="K42" s="52">
        <v>27.663247000000002</v>
      </c>
      <c r="L42" s="53">
        <f t="shared" si="0"/>
        <v>14.690821900877612</v>
      </c>
      <c r="M42" s="53">
        <v>9.5235487908776122</v>
      </c>
      <c r="N42" s="53">
        <v>2.3905377100000003</v>
      </c>
      <c r="O42" s="53">
        <v>2.7767354000000006</v>
      </c>
      <c r="P42" s="54">
        <f t="shared" si="1"/>
        <v>0.34426720734834965</v>
      </c>
      <c r="Q42" s="54">
        <f t="shared" si="2"/>
        <v>0.43068286600186928</v>
      </c>
      <c r="R42" s="55">
        <f t="shared" si="3"/>
        <v>0.53105920287945996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2.2294000000000001E-2</v>
      </c>
      <c r="K43" s="73">
        <v>2.2294000000000001E-2</v>
      </c>
      <c r="L43" s="73">
        <f t="shared" si="0"/>
        <v>1.0305359993354137E-2</v>
      </c>
      <c r="M43" s="73">
        <v>2.448559993354138E-3</v>
      </c>
      <c r="N43" s="73">
        <v>5.5499499999999997E-3</v>
      </c>
      <c r="O43" s="73">
        <v>2.3068499999999996E-3</v>
      </c>
      <c r="P43" s="74">
        <f t="shared" si="1"/>
        <v>0.1098304473559764</v>
      </c>
      <c r="Q43" s="74">
        <f t="shared" si="2"/>
        <v>0.35877410932780734</v>
      </c>
      <c r="R43" s="75">
        <f t="shared" si="3"/>
        <v>0.46224813821450328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2.0428479999999998</v>
      </c>
      <c r="K44" s="73">
        <v>2.3155749999999999</v>
      </c>
      <c r="L44" s="73">
        <f t="shared" si="0"/>
        <v>0.86107571195257604</v>
      </c>
      <c r="M44" s="73">
        <v>0.32028456195257604</v>
      </c>
      <c r="N44" s="73">
        <v>0.16087059000000001</v>
      </c>
      <c r="O44" s="73">
        <v>0.37992056000000002</v>
      </c>
      <c r="P44" s="74">
        <f t="shared" si="1"/>
        <v>0.13831750729411746</v>
      </c>
      <c r="Q44" s="74">
        <f t="shared" si="2"/>
        <v>0.20779078714901314</v>
      </c>
      <c r="R44" s="75">
        <f t="shared" si="3"/>
        <v>0.37186258788964988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21.331139</v>
      </c>
      <c r="K45" s="73">
        <v>23.229381</v>
      </c>
      <c r="L45" s="73">
        <f t="shared" si="0"/>
        <v>13.137068755967995</v>
      </c>
      <c r="M45" s="73">
        <v>8.7881392959679943</v>
      </c>
      <c r="N45" s="73">
        <v>2.1458386700000003</v>
      </c>
      <c r="O45" s="73">
        <v>2.2030907900000001</v>
      </c>
      <c r="P45" s="74">
        <f t="shared" si="1"/>
        <v>0.37831999466399874</v>
      </c>
      <c r="Q45" s="74">
        <f t="shared" si="2"/>
        <v>0.47069605367306144</v>
      </c>
      <c r="R45" s="75">
        <f t="shared" si="3"/>
        <v>0.56553675519670521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0.17088799999999998</v>
      </c>
      <c r="K46" s="73">
        <v>0.29545399999999999</v>
      </c>
      <c r="L46" s="73">
        <f t="shared" si="0"/>
        <v>6.6232410493329924E-2</v>
      </c>
      <c r="M46" s="73">
        <v>4.6900850493329926E-2</v>
      </c>
      <c r="N46" s="73">
        <v>-1.360133E-2</v>
      </c>
      <c r="O46" s="73">
        <v>3.2932889999999999E-2</v>
      </c>
      <c r="P46" s="74">
        <f t="shared" si="1"/>
        <v>0.1587416331927472</v>
      </c>
      <c r="Q46" s="74">
        <f t="shared" si="2"/>
        <v>0.11270627743516733</v>
      </c>
      <c r="R46" s="75">
        <f t="shared" si="3"/>
        <v>0.2241716493712386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1.0165249999999999</v>
      </c>
      <c r="K47" s="73">
        <v>1.2473539999999999</v>
      </c>
      <c r="L47" s="73">
        <f t="shared" si="0"/>
        <v>0.4698183128953628</v>
      </c>
      <c r="M47" s="73">
        <v>0.31247433289536275</v>
      </c>
      <c r="N47" s="73">
        <v>8.1748369999999987E-2</v>
      </c>
      <c r="O47" s="73">
        <v>7.5595610000000008E-2</v>
      </c>
      <c r="P47" s="74">
        <f t="shared" si="1"/>
        <v>0.25050974534523701</v>
      </c>
      <c r="Q47" s="74">
        <f t="shared" si="2"/>
        <v>0.31604717096779489</v>
      </c>
      <c r="R47" s="75">
        <f t="shared" si="3"/>
        <v>0.37665194715803441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7.9452999999999996E-2</v>
      </c>
      <c r="K48" s="73">
        <v>0.103565</v>
      </c>
      <c r="L48" s="73">
        <f t="shared" si="0"/>
        <v>3.8221999718865377E-2</v>
      </c>
      <c r="M48" s="73">
        <v>6.4339997188653797E-3</v>
      </c>
      <c r="N48" s="73">
        <v>0</v>
      </c>
      <c r="O48" s="73">
        <v>3.1787999999999997E-2</v>
      </c>
      <c r="P48" s="74">
        <f t="shared" si="1"/>
        <v>6.212523264486438E-2</v>
      </c>
      <c r="Q48" s="74">
        <f t="shared" si="2"/>
        <v>6.212523264486438E-2</v>
      </c>
      <c r="R48" s="75">
        <f t="shared" si="3"/>
        <v>0.36906290463829838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5.9499999999999996E-3</v>
      </c>
      <c r="K49" s="73">
        <v>5.9499999999999996E-3</v>
      </c>
      <c r="L49" s="73">
        <f t="shared" si="0"/>
        <v>8.9999999999999998E-4</v>
      </c>
      <c r="M49" s="73">
        <v>0</v>
      </c>
      <c r="N49" s="73">
        <v>0</v>
      </c>
      <c r="O49" s="73">
        <v>8.9999999999999998E-4</v>
      </c>
      <c r="P49" s="74">
        <f t="shared" si="1"/>
        <v>0</v>
      </c>
      <c r="Q49" s="74">
        <f t="shared" si="2"/>
        <v>0</v>
      </c>
      <c r="R49" s="75">
        <f t="shared" si="3"/>
        <v>0.15126050420168069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0.318741</v>
      </c>
      <c r="K50" s="73">
        <v>0.44367400000000007</v>
      </c>
      <c r="L50" s="73">
        <f t="shared" si="0"/>
        <v>0.10719934985612969</v>
      </c>
      <c r="M50" s="73">
        <v>4.6867189856129698E-2</v>
      </c>
      <c r="N50" s="73">
        <v>1.013146E-2</v>
      </c>
      <c r="O50" s="73">
        <v>5.0200700000000001E-2</v>
      </c>
      <c r="P50" s="74">
        <f t="shared" si="1"/>
        <v>0.10563429422533142</v>
      </c>
      <c r="Q50" s="74">
        <f t="shared" si="2"/>
        <v>0.12846966433942419</v>
      </c>
      <c r="R50" s="75">
        <f t="shared" si="3"/>
        <v>0.2416173809060925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6.7288910000000026</v>
      </c>
      <c r="K51" s="52">
        <v>9.5278770000000037</v>
      </c>
      <c r="L51" s="53">
        <f t="shared" si="0"/>
        <v>2.9625551771307008</v>
      </c>
      <c r="M51" s="53">
        <v>1.6154837171307008</v>
      </c>
      <c r="N51" s="53">
        <v>0.56276976999999984</v>
      </c>
      <c r="O51" s="53">
        <v>0.78430168999999983</v>
      </c>
      <c r="P51" s="54">
        <f t="shared" si="1"/>
        <v>0.16955337659488048</v>
      </c>
      <c r="Q51" s="54">
        <f t="shared" si="2"/>
        <v>0.22861897641318207</v>
      </c>
      <c r="R51" s="55">
        <f t="shared" si="3"/>
        <v>0.31093549771168327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0.14573599999999998</v>
      </c>
      <c r="K52" s="73">
        <v>0.14573599999999998</v>
      </c>
      <c r="L52" s="73">
        <f t="shared" si="0"/>
        <v>4.9576389873448277E-2</v>
      </c>
      <c r="M52" s="73">
        <v>3.1385119873448275E-2</v>
      </c>
      <c r="N52" s="73">
        <v>9.8572699999999996E-3</v>
      </c>
      <c r="O52" s="73">
        <v>8.3339999999999994E-3</v>
      </c>
      <c r="P52" s="74">
        <f t="shared" si="1"/>
        <v>0.21535598529840452</v>
      </c>
      <c r="Q52" s="74">
        <f t="shared" si="2"/>
        <v>0.28299383730477223</v>
      </c>
      <c r="R52" s="75">
        <f t="shared" si="3"/>
        <v>0.34017943317675992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1.1998470000000001</v>
      </c>
      <c r="K53" s="73">
        <v>2.7038259999999998</v>
      </c>
      <c r="L53" s="73">
        <f t="shared" si="0"/>
        <v>1.3759321484537579</v>
      </c>
      <c r="M53" s="73">
        <v>0.57372433845375781</v>
      </c>
      <c r="N53" s="73">
        <v>0.25266260999999995</v>
      </c>
      <c r="O53" s="73">
        <v>0.54954519999999996</v>
      </c>
      <c r="P53" s="74">
        <f t="shared" si="1"/>
        <v>0.2121898148970229</v>
      </c>
      <c r="Q53" s="74">
        <f t="shared" si="2"/>
        <v>0.30563614243437182</v>
      </c>
      <c r="R53" s="75">
        <f t="shared" si="3"/>
        <v>0.50888339281216988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0.23520199999999999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1.9680000000000003E-2</v>
      </c>
      <c r="K55" s="73">
        <v>0.25983400000000001</v>
      </c>
      <c r="L55" s="73">
        <f t="shared" si="0"/>
        <v>7.409000164261088E-3</v>
      </c>
      <c r="M55" s="73">
        <v>3.9240001642610878E-3</v>
      </c>
      <c r="N55" s="73">
        <v>9.8099999999999988E-4</v>
      </c>
      <c r="O55" s="73">
        <v>2.5039999999999997E-3</v>
      </c>
      <c r="P55" s="74">
        <f t="shared" si="1"/>
        <v>1.5101950338528012E-2</v>
      </c>
      <c r="Q55" s="74">
        <f t="shared" si="2"/>
        <v>1.8877437765115756E-2</v>
      </c>
      <c r="R55" s="75">
        <f t="shared" si="3"/>
        <v>2.8514359799953384E-2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2.8000000000000001E-2</v>
      </c>
      <c r="K56" s="73">
        <v>5.3906999999999997E-2</v>
      </c>
      <c r="L56" s="73">
        <f t="shared" si="0"/>
        <v>5.0000000000000001E-4</v>
      </c>
      <c r="M56" s="73">
        <v>0</v>
      </c>
      <c r="N56" s="73">
        <v>0</v>
      </c>
      <c r="O56" s="73">
        <v>5.0000000000000001E-4</v>
      </c>
      <c r="P56" s="74">
        <f t="shared" si="1"/>
        <v>0</v>
      </c>
      <c r="Q56" s="74">
        <f t="shared" si="2"/>
        <v>0</v>
      </c>
      <c r="R56" s="75">
        <f t="shared" si="3"/>
        <v>9.2752332721167952E-3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3.4733E-2</v>
      </c>
      <c r="K57" s="73">
        <v>3.4733E-2</v>
      </c>
      <c r="L57" s="73">
        <f t="shared" si="0"/>
        <v>1.1776119997473787E-2</v>
      </c>
      <c r="M57" s="73">
        <v>9.9999997473787516E-5</v>
      </c>
      <c r="N57" s="73">
        <v>7.1700000000000008E-4</v>
      </c>
      <c r="O57" s="73">
        <v>1.0959119999999999E-2</v>
      </c>
      <c r="P57" s="74">
        <f t="shared" si="1"/>
        <v>2.8791062526642534E-3</v>
      </c>
      <c r="Q57" s="74">
        <f t="shared" si="2"/>
        <v>2.3522298605757854E-2</v>
      </c>
      <c r="R57" s="75">
        <f t="shared" si="3"/>
        <v>0.33904701573356139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5.3008950000000024</v>
      </c>
      <c r="K58" s="73">
        <v>6.0946390000000026</v>
      </c>
      <c r="L58" s="73">
        <f t="shared" si="0"/>
        <v>1.5173615186417597</v>
      </c>
      <c r="M58" s="73">
        <v>1.0063502586417599</v>
      </c>
      <c r="N58" s="73">
        <v>0.29855188999999993</v>
      </c>
      <c r="O58" s="73">
        <v>0.21245937000000001</v>
      </c>
      <c r="P58" s="74">
        <f t="shared" si="1"/>
        <v>0.16512056885432583</v>
      </c>
      <c r="Q58" s="74">
        <f t="shared" si="2"/>
        <v>0.21410655309391732</v>
      </c>
      <c r="R58" s="75">
        <f t="shared" si="3"/>
        <v>0.24896659484536476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5.7499999999999996E-2</v>
      </c>
      <c r="K59" s="52">
        <v>1.1490589999999996</v>
      </c>
      <c r="L59" s="53">
        <f t="shared" si="0"/>
        <v>0.34237438380691348</v>
      </c>
      <c r="M59" s="53">
        <v>0.2391802438069135</v>
      </c>
      <c r="N59" s="53">
        <v>4.6642030000000001E-2</v>
      </c>
      <c r="O59" s="53">
        <v>5.655211000000001E-2</v>
      </c>
      <c r="P59" s="54">
        <f t="shared" si="1"/>
        <v>0.20815314427450077</v>
      </c>
      <c r="Q59" s="54">
        <f t="shared" si="2"/>
        <v>0.24874464566824991</v>
      </c>
      <c r="R59" s="55">
        <f t="shared" si="3"/>
        <v>0.29796066503714225</v>
      </c>
      <c r="S59" s="7"/>
    </row>
    <row r="60" spans="1:19" ht="63.75" x14ac:dyDescent="0.25">
      <c r="A60" s="66"/>
      <c r="B60" s="56"/>
      <c r="C60" s="67"/>
      <c r="D60" s="68"/>
      <c r="E60" s="69"/>
      <c r="F60" s="70"/>
      <c r="G60" s="71"/>
      <c r="H60" s="66">
        <v>3000342</v>
      </c>
      <c r="I60" s="67" t="s">
        <v>320</v>
      </c>
      <c r="J60" s="72">
        <v>2.2499999999999999E-2</v>
      </c>
      <c r="K60" s="73">
        <v>6.5348000000000003E-2</v>
      </c>
      <c r="L60" s="73">
        <f t="shared" si="0"/>
        <v>3.3637300497564526E-2</v>
      </c>
      <c r="M60" s="73">
        <v>1.9238840497564524E-2</v>
      </c>
      <c r="N60" s="73">
        <v>3.7863000000000003E-3</v>
      </c>
      <c r="O60" s="73">
        <v>1.0612160000000001E-2</v>
      </c>
      <c r="P60" s="74">
        <f t="shared" si="1"/>
        <v>0.29440595729883889</v>
      </c>
      <c r="Q60" s="74">
        <f t="shared" si="2"/>
        <v>0.35234652166194103</v>
      </c>
      <c r="R60" s="75">
        <f t="shared" si="3"/>
        <v>0.51474108614746472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3000473</v>
      </c>
      <c r="I61" s="67" t="s">
        <v>322</v>
      </c>
      <c r="J61" s="72">
        <v>0.02</v>
      </c>
      <c r="K61" s="73">
        <v>1.0377109999999996</v>
      </c>
      <c r="L61" s="73">
        <f t="shared" si="0"/>
        <v>0.30424500331794874</v>
      </c>
      <c r="M61" s="73">
        <v>0.21542932331794873</v>
      </c>
      <c r="N61" s="73">
        <v>4.2875730000000001E-2</v>
      </c>
      <c r="O61" s="73">
        <v>4.5939950000000007E-2</v>
      </c>
      <c r="P61" s="74">
        <f t="shared" si="1"/>
        <v>0.20760050083110693</v>
      </c>
      <c r="Q61" s="74">
        <f t="shared" si="2"/>
        <v>0.24891810274532006</v>
      </c>
      <c r="R61" s="75">
        <f t="shared" si="3"/>
        <v>0.29318856918539832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1.4999999999999999E-2</v>
      </c>
      <c r="K62" s="73">
        <v>4.5999999999999999E-2</v>
      </c>
      <c r="L62" s="73">
        <f t="shared" si="0"/>
        <v>4.4920799914002418E-3</v>
      </c>
      <c r="M62" s="73">
        <v>4.5120799914002419E-3</v>
      </c>
      <c r="N62" s="73">
        <v>-2.0000000000000002E-5</v>
      </c>
      <c r="O62" s="73">
        <v>0</v>
      </c>
      <c r="P62" s="74">
        <f t="shared" si="1"/>
        <v>9.8088695465222656E-2</v>
      </c>
      <c r="Q62" s="74">
        <f t="shared" si="2"/>
        <v>9.7653912856526998E-2</v>
      </c>
      <c r="R62" s="75">
        <f t="shared" si="3"/>
        <v>9.7653912856526998E-2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90.351302999999987</v>
      </c>
      <c r="K63" s="52">
        <v>85.151010000000014</v>
      </c>
      <c r="L63" s="53">
        <f t="shared" si="0"/>
        <v>2.6427335856421501</v>
      </c>
      <c r="M63" s="53">
        <v>2.4536960856421501</v>
      </c>
      <c r="N63" s="53">
        <v>0.12557857</v>
      </c>
      <c r="O63" s="53">
        <v>6.3458930000000011E-2</v>
      </c>
      <c r="P63" s="54">
        <f t="shared" si="1"/>
        <v>2.8815818927363866E-2</v>
      </c>
      <c r="Q63" s="54">
        <f t="shared" si="2"/>
        <v>3.0290593800850394E-2</v>
      </c>
      <c r="R63" s="55">
        <f t="shared" si="3"/>
        <v>3.1035845442610132E-2</v>
      </c>
      <c r="S63" s="7"/>
    </row>
    <row r="64" spans="1:19" ht="51" x14ac:dyDescent="0.25">
      <c r="A64" s="66"/>
      <c r="B64" s="56"/>
      <c r="C64" s="67"/>
      <c r="D64" s="68"/>
      <c r="E64" s="69"/>
      <c r="F64" s="70"/>
      <c r="G64" s="71"/>
      <c r="H64" s="66">
        <v>3000528</v>
      </c>
      <c r="I64" s="67" t="s">
        <v>458</v>
      </c>
      <c r="J64" s="72">
        <v>1.8599999999999998E-2</v>
      </c>
      <c r="K64" s="73">
        <v>1.8599999999999998E-2</v>
      </c>
      <c r="L64" s="73">
        <f t="shared" si="0"/>
        <v>9.8061000476070866E-3</v>
      </c>
      <c r="M64" s="73">
        <v>6.1817200476070866E-3</v>
      </c>
      <c r="N64" s="73">
        <v>2.0768400000000004E-3</v>
      </c>
      <c r="O64" s="73">
        <v>1.54754E-3</v>
      </c>
      <c r="P64" s="74">
        <f t="shared" si="1"/>
        <v>0.3323505401939294</v>
      </c>
      <c r="Q64" s="74">
        <f t="shared" si="2"/>
        <v>0.44400860471005843</v>
      </c>
      <c r="R64" s="75">
        <f t="shared" si="3"/>
        <v>0.52720967997887569</v>
      </c>
      <c r="S64" s="7"/>
    </row>
    <row r="65" spans="1:19" ht="38.25" x14ac:dyDescent="0.25">
      <c r="A65" s="66"/>
      <c r="B65" s="56"/>
      <c r="C65" s="67"/>
      <c r="D65" s="68"/>
      <c r="E65" s="69"/>
      <c r="F65" s="70"/>
      <c r="G65" s="71"/>
      <c r="H65" s="66">
        <v>3000529</v>
      </c>
      <c r="I65" s="67" t="s">
        <v>459</v>
      </c>
      <c r="J65" s="72">
        <v>3.3999999999999998E-3</v>
      </c>
      <c r="K65" s="73">
        <v>3.3999999999999998E-3</v>
      </c>
      <c r="L65" s="73">
        <f t="shared" si="0"/>
        <v>1.5259699974737874E-3</v>
      </c>
      <c r="M65" s="73">
        <v>9.9999997473787516E-5</v>
      </c>
      <c r="N65" s="73">
        <v>0</v>
      </c>
      <c r="O65" s="73">
        <v>1.4259699999999999E-3</v>
      </c>
      <c r="P65" s="74">
        <f t="shared" si="1"/>
        <v>2.9411763962878684E-2</v>
      </c>
      <c r="Q65" s="74">
        <f t="shared" si="2"/>
        <v>2.9411763962878684E-2</v>
      </c>
      <c r="R65" s="75">
        <f t="shared" si="3"/>
        <v>0.44881470513934929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90.329302999999982</v>
      </c>
      <c r="K66" s="73">
        <v>85.129010000000008</v>
      </c>
      <c r="L66" s="73">
        <f t="shared" si="0"/>
        <v>2.6314015155970694</v>
      </c>
      <c r="M66" s="73">
        <v>2.4474143655970693</v>
      </c>
      <c r="N66" s="73">
        <v>0.12350173</v>
      </c>
      <c r="O66" s="73">
        <v>6.0485420000000005E-2</v>
      </c>
      <c r="P66" s="74">
        <f t="shared" si="1"/>
        <v>2.8749475244655952E-2</v>
      </c>
      <c r="Q66" s="74">
        <f t="shared" si="2"/>
        <v>3.0200234862323302E-2</v>
      </c>
      <c r="R66" s="75">
        <f t="shared" si="3"/>
        <v>3.0910749644534444E-2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51</v>
      </c>
      <c r="G67" s="50" t="s">
        <v>24</v>
      </c>
      <c r="H67" s="90"/>
      <c r="I67" s="46"/>
      <c r="J67" s="51">
        <v>0.70337300000000003</v>
      </c>
      <c r="K67" s="52">
        <v>0.70337300000000003</v>
      </c>
      <c r="L67" s="53">
        <f t="shared" si="0"/>
        <v>0.16994806998691797</v>
      </c>
      <c r="M67" s="53">
        <v>3.5776779986917973E-2</v>
      </c>
      <c r="N67" s="53">
        <v>3.8346200000000004E-2</v>
      </c>
      <c r="O67" s="53">
        <v>9.5825090000000002E-2</v>
      </c>
      <c r="P67" s="54">
        <f t="shared" si="1"/>
        <v>5.0864591030531411E-2</v>
      </c>
      <c r="Q67" s="54">
        <f t="shared" si="2"/>
        <v>0.10538217984898193</v>
      </c>
      <c r="R67" s="55">
        <f t="shared" si="3"/>
        <v>0.24161870015897391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3000098</v>
      </c>
      <c r="I68" s="67" t="s">
        <v>553</v>
      </c>
      <c r="J68" s="72">
        <v>1E-3</v>
      </c>
      <c r="K68" s="73">
        <v>1E-3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3000712</v>
      </c>
      <c r="I69" s="67" t="s">
        <v>295</v>
      </c>
      <c r="J69" s="72">
        <v>0.33707600000000004</v>
      </c>
      <c r="K69" s="73">
        <v>0.33707599999999999</v>
      </c>
      <c r="L69" s="73">
        <f t="shared" si="0"/>
        <v>0.16994806998691797</v>
      </c>
      <c r="M69" s="73">
        <v>3.5776779986917973E-2</v>
      </c>
      <c r="N69" s="73">
        <v>3.8346200000000004E-2</v>
      </c>
      <c r="O69" s="73">
        <v>9.5825090000000002E-2</v>
      </c>
      <c r="P69" s="74">
        <f t="shared" si="1"/>
        <v>0.10613861558496593</v>
      </c>
      <c r="Q69" s="74">
        <f t="shared" si="2"/>
        <v>0.21989990384043354</v>
      </c>
      <c r="R69" s="75">
        <f t="shared" si="3"/>
        <v>0.5041832405360156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3000713</v>
      </c>
      <c r="I70" s="67" t="s">
        <v>313</v>
      </c>
      <c r="J70" s="72">
        <v>0.36529699999999998</v>
      </c>
      <c r="K70" s="73">
        <v>0.36529699999999998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51" x14ac:dyDescent="0.25">
      <c r="A71" s="44"/>
      <c r="B71" s="45"/>
      <c r="C71" s="46"/>
      <c r="D71" s="47"/>
      <c r="E71" s="48"/>
      <c r="F71" s="49">
        <v>57</v>
      </c>
      <c r="G71" s="50" t="s">
        <v>50</v>
      </c>
      <c r="H71" s="90"/>
      <c r="I71" s="46"/>
      <c r="J71" s="51">
        <v>5.6805840000000005</v>
      </c>
      <c r="K71" s="52">
        <v>1.1095930000000001</v>
      </c>
      <c r="L71" s="53">
        <f t="shared" ref="L71:L134" si="4">SUM(M71,N71,O71)</f>
        <v>0.25415025319944229</v>
      </c>
      <c r="M71" s="53">
        <v>0.15490625319944229</v>
      </c>
      <c r="N71" s="53">
        <v>4.646306E-2</v>
      </c>
      <c r="O71" s="53">
        <v>5.2780939999999998E-2</v>
      </c>
      <c r="P71" s="54">
        <f t="shared" ref="P71:P134" si="5">IFERROR(M71/K71,0)</f>
        <v>0.13960637206565135</v>
      </c>
      <c r="Q71" s="54">
        <f t="shared" ref="Q71:Q134" si="6">IFERROR(SUM(M71,N71)/K71,0)</f>
        <v>0.18148033846594408</v>
      </c>
      <c r="R71" s="55">
        <f t="shared" ref="R71:R134" si="7">IFERROR(SUM(M71,N71,O71)/K71,0)</f>
        <v>0.22904817640291736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3000341</v>
      </c>
      <c r="I72" s="67" t="s">
        <v>334</v>
      </c>
      <c r="J72" s="72">
        <v>8.8999999999999999E-3</v>
      </c>
      <c r="K72" s="73">
        <v>9.8879999999999992E-3</v>
      </c>
      <c r="L72" s="73">
        <f t="shared" si="4"/>
        <v>1.0889999984046443E-3</v>
      </c>
      <c r="M72" s="73">
        <v>8.1199999840464443E-4</v>
      </c>
      <c r="N72" s="73">
        <v>3.8200000000000002E-4</v>
      </c>
      <c r="O72" s="73">
        <v>-1.05E-4</v>
      </c>
      <c r="P72" s="74">
        <f t="shared" si="5"/>
        <v>8.2119740938981042E-2</v>
      </c>
      <c r="Q72" s="74">
        <f t="shared" si="6"/>
        <v>0.12075242702312343</v>
      </c>
      <c r="R72" s="75">
        <f t="shared" si="7"/>
        <v>0.11013349498428847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3000475</v>
      </c>
      <c r="I73" s="67" t="s">
        <v>335</v>
      </c>
      <c r="J73" s="72">
        <v>9.8999999999999991E-3</v>
      </c>
      <c r="K73" s="73">
        <v>1.43E-2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3000507</v>
      </c>
      <c r="I74" s="67" t="s">
        <v>337</v>
      </c>
      <c r="J74" s="72">
        <v>1.01E-2</v>
      </c>
      <c r="K74" s="73">
        <v>8.5405000000000009E-2</v>
      </c>
      <c r="L74" s="73">
        <f t="shared" si="4"/>
        <v>2.4499999999999999E-4</v>
      </c>
      <c r="M74" s="73">
        <v>0</v>
      </c>
      <c r="N74" s="73">
        <v>2.4499999999999999E-4</v>
      </c>
      <c r="O74" s="73">
        <v>0</v>
      </c>
      <c r="P74" s="74">
        <f t="shared" si="5"/>
        <v>0</v>
      </c>
      <c r="Q74" s="74">
        <f t="shared" si="6"/>
        <v>2.8686845032492238E-3</v>
      </c>
      <c r="R74" s="75">
        <f t="shared" si="7"/>
        <v>2.8686845032492238E-3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5.6516840000000004</v>
      </c>
      <c r="K75" s="73">
        <v>1</v>
      </c>
      <c r="L75" s="73">
        <f t="shared" si="4"/>
        <v>0.25281625320103768</v>
      </c>
      <c r="M75" s="73">
        <v>0.15409425320103765</v>
      </c>
      <c r="N75" s="73">
        <v>4.5836059999999998E-2</v>
      </c>
      <c r="O75" s="73">
        <v>5.2885939999999999E-2</v>
      </c>
      <c r="P75" s="74">
        <f t="shared" si="5"/>
        <v>0.15409425320103765</v>
      </c>
      <c r="Q75" s="74">
        <f t="shared" si="6"/>
        <v>0.19993031320103766</v>
      </c>
      <c r="R75" s="75">
        <f t="shared" si="7"/>
        <v>0.25281625320103768</v>
      </c>
      <c r="S75" s="7"/>
    </row>
    <row r="76" spans="1:19" x14ac:dyDescent="0.25">
      <c r="A76" s="44"/>
      <c r="B76" s="45"/>
      <c r="C76" s="46"/>
      <c r="D76" s="47"/>
      <c r="E76" s="48"/>
      <c r="F76" s="49">
        <v>59</v>
      </c>
      <c r="G76" s="50" t="s">
        <v>195</v>
      </c>
      <c r="H76" s="90"/>
      <c r="I76" s="46"/>
      <c r="J76" s="51">
        <v>6.6182999999999992E-2</v>
      </c>
      <c r="K76" s="52">
        <v>7.0104E-2</v>
      </c>
      <c r="L76" s="53">
        <f t="shared" si="4"/>
        <v>2.71450002749851E-2</v>
      </c>
      <c r="M76" s="53">
        <v>2.1488000274985097E-2</v>
      </c>
      <c r="N76" s="53">
        <v>5.2879999999999993E-3</v>
      </c>
      <c r="O76" s="53">
        <v>3.6900000000000002E-4</v>
      </c>
      <c r="P76" s="54">
        <f t="shared" si="5"/>
        <v>0.30651603724445248</v>
      </c>
      <c r="Q76" s="54">
        <f t="shared" si="6"/>
        <v>0.38194682578718903</v>
      </c>
      <c r="R76" s="55">
        <f t="shared" si="7"/>
        <v>0.38721043414049272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3000001</v>
      </c>
      <c r="I77" s="67" t="s">
        <v>283</v>
      </c>
      <c r="J77" s="72">
        <v>3.9310999999999999E-2</v>
      </c>
      <c r="K77" s="73">
        <v>3.9310999999999999E-2</v>
      </c>
      <c r="L77" s="73">
        <f t="shared" si="4"/>
        <v>5.2000000000000006E-4</v>
      </c>
      <c r="M77" s="73">
        <v>0</v>
      </c>
      <c r="N77" s="73">
        <v>5.2000000000000006E-4</v>
      </c>
      <c r="O77" s="73">
        <v>0</v>
      </c>
      <c r="P77" s="74">
        <f t="shared" si="5"/>
        <v>0</v>
      </c>
      <c r="Q77" s="74">
        <f t="shared" si="6"/>
        <v>1.3227849711276744E-2</v>
      </c>
      <c r="R77" s="75">
        <f t="shared" si="7"/>
        <v>1.3227849711276744E-2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3000129</v>
      </c>
      <c r="I78" s="67" t="s">
        <v>517</v>
      </c>
      <c r="J78" s="72">
        <v>2.6872E-2</v>
      </c>
      <c r="K78" s="73">
        <v>3.0792999999999997E-2</v>
      </c>
      <c r="L78" s="73">
        <f t="shared" si="4"/>
        <v>2.66250002749851E-2</v>
      </c>
      <c r="M78" s="73">
        <v>2.1488000274985097E-2</v>
      </c>
      <c r="N78" s="73">
        <v>4.7679999999999997E-3</v>
      </c>
      <c r="O78" s="73">
        <v>3.6900000000000002E-4</v>
      </c>
      <c r="P78" s="74">
        <f t="shared" si="5"/>
        <v>0.6978209422591205</v>
      </c>
      <c r="Q78" s="74">
        <f t="shared" si="6"/>
        <v>0.85266132806108863</v>
      </c>
      <c r="R78" s="75">
        <f t="shared" si="7"/>
        <v>0.86464457100591374</v>
      </c>
      <c r="S78" s="7"/>
    </row>
    <row r="79" spans="1:19" x14ac:dyDescent="0.25">
      <c r="A79" s="44"/>
      <c r="B79" s="45"/>
      <c r="C79" s="46"/>
      <c r="D79" s="47"/>
      <c r="E79" s="48"/>
      <c r="F79" s="49">
        <v>60</v>
      </c>
      <c r="G79" s="50" t="s">
        <v>196</v>
      </c>
      <c r="H79" s="90"/>
      <c r="I79" s="46"/>
      <c r="J79" s="51">
        <v>1.3436E-2</v>
      </c>
      <c r="K79" s="52">
        <v>4.2883999999999999E-2</v>
      </c>
      <c r="L79" s="53">
        <f t="shared" si="4"/>
        <v>1.9846000218794683E-2</v>
      </c>
      <c r="M79" s="53">
        <v>1.2854000218794681E-2</v>
      </c>
      <c r="N79" s="53">
        <v>4.4689999999999999E-3</v>
      </c>
      <c r="O79" s="53">
        <v>2.5230000000000001E-3</v>
      </c>
      <c r="P79" s="54">
        <f t="shared" si="5"/>
        <v>0.29973883543500329</v>
      </c>
      <c r="Q79" s="54">
        <f t="shared" si="6"/>
        <v>0.40395019631551821</v>
      </c>
      <c r="R79" s="55">
        <f t="shared" si="7"/>
        <v>0.46278332755327589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3000597</v>
      </c>
      <c r="I80" s="67" t="s">
        <v>518</v>
      </c>
      <c r="J80" s="72">
        <v>1.3436E-2</v>
      </c>
      <c r="K80" s="73">
        <v>4.2883999999999999E-2</v>
      </c>
      <c r="L80" s="73">
        <f t="shared" si="4"/>
        <v>1.9846000218794683E-2</v>
      </c>
      <c r="M80" s="73">
        <v>1.2854000218794681E-2</v>
      </c>
      <c r="N80" s="73">
        <v>4.4689999999999999E-3</v>
      </c>
      <c r="O80" s="73">
        <v>2.5230000000000001E-3</v>
      </c>
      <c r="P80" s="74">
        <f t="shared" si="5"/>
        <v>0.29973883543500329</v>
      </c>
      <c r="Q80" s="74">
        <f t="shared" si="6"/>
        <v>0.40395019631551821</v>
      </c>
      <c r="R80" s="75">
        <f t="shared" si="7"/>
        <v>0.46278332755327589</v>
      </c>
      <c r="S80" s="7"/>
    </row>
    <row r="81" spans="1:19" ht="38.25" x14ac:dyDescent="0.25">
      <c r="A81" s="44"/>
      <c r="B81" s="45"/>
      <c r="C81" s="46"/>
      <c r="D81" s="47"/>
      <c r="E81" s="48"/>
      <c r="F81" s="49">
        <v>61</v>
      </c>
      <c r="G81" s="50" t="s">
        <v>191</v>
      </c>
      <c r="H81" s="90"/>
      <c r="I81" s="46"/>
      <c r="J81" s="51">
        <v>19.622557</v>
      </c>
      <c r="K81" s="52">
        <v>19.040015000000004</v>
      </c>
      <c r="L81" s="53">
        <f t="shared" si="4"/>
        <v>5.3330370165283378</v>
      </c>
      <c r="M81" s="53">
        <v>3.1209669065283379</v>
      </c>
      <c r="N81" s="53">
        <v>0.76303243000000009</v>
      </c>
      <c r="O81" s="53">
        <v>1.4490376800000002</v>
      </c>
      <c r="P81" s="54">
        <f t="shared" si="5"/>
        <v>0.1639161999887257</v>
      </c>
      <c r="Q81" s="54">
        <f t="shared" si="6"/>
        <v>0.20399140108494332</v>
      </c>
      <c r="R81" s="55">
        <f t="shared" si="7"/>
        <v>0.28009626129645049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3000132</v>
      </c>
      <c r="I82" s="67" t="s">
        <v>513</v>
      </c>
      <c r="J82" s="72">
        <v>9.6427039999999984</v>
      </c>
      <c r="K82" s="73">
        <v>16.272165000000005</v>
      </c>
      <c r="L82" s="73">
        <f t="shared" si="4"/>
        <v>4.6437793021782934</v>
      </c>
      <c r="M82" s="73">
        <v>2.6913211921782931</v>
      </c>
      <c r="N82" s="73">
        <v>0.62189470000000002</v>
      </c>
      <c r="O82" s="73">
        <v>1.3305634100000001</v>
      </c>
      <c r="P82" s="74">
        <f t="shared" si="5"/>
        <v>0.16539416802732104</v>
      </c>
      <c r="Q82" s="74">
        <f t="shared" si="6"/>
        <v>0.2036124813249062</v>
      </c>
      <c r="R82" s="75">
        <f t="shared" si="7"/>
        <v>0.28538177324150116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3000478</v>
      </c>
      <c r="I83" s="67" t="s">
        <v>516</v>
      </c>
      <c r="J83" s="72">
        <v>0.40906799999999999</v>
      </c>
      <c r="K83" s="73">
        <v>0.45266799999999996</v>
      </c>
      <c r="L83" s="73">
        <f t="shared" si="4"/>
        <v>0.24080100164486451</v>
      </c>
      <c r="M83" s="73">
        <v>0.12953659164486453</v>
      </c>
      <c r="N83" s="73">
        <v>6.2525369999999997E-2</v>
      </c>
      <c r="O83" s="73">
        <v>4.873903999999999E-2</v>
      </c>
      <c r="P83" s="74">
        <f t="shared" si="5"/>
        <v>0.28616246707269904</v>
      </c>
      <c r="Q83" s="74">
        <f t="shared" si="6"/>
        <v>0.42428879807025138</v>
      </c>
      <c r="R83" s="75">
        <f t="shared" si="7"/>
        <v>0.53195940876064696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3000479</v>
      </c>
      <c r="I84" s="67" t="s">
        <v>515</v>
      </c>
      <c r="J84" s="72">
        <v>0.85886899999999977</v>
      </c>
      <c r="K84" s="73">
        <v>0.99046999999999974</v>
      </c>
      <c r="L84" s="73">
        <f t="shared" si="4"/>
        <v>0.20189082149528445</v>
      </c>
      <c r="M84" s="73">
        <v>0.14622744149528444</v>
      </c>
      <c r="N84" s="73">
        <v>2.5784689999999999E-2</v>
      </c>
      <c r="O84" s="73">
        <v>2.9878690000000003E-2</v>
      </c>
      <c r="P84" s="74">
        <f t="shared" si="5"/>
        <v>0.14763439730156844</v>
      </c>
      <c r="Q84" s="74">
        <f t="shared" si="6"/>
        <v>0.173667179717997</v>
      </c>
      <c r="R84" s="75">
        <f t="shared" si="7"/>
        <v>0.20383335335273609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9000000</v>
      </c>
      <c r="I85" s="67" t="s">
        <v>293</v>
      </c>
      <c r="J85" s="72">
        <v>0.28315100000000004</v>
      </c>
      <c r="K85" s="73">
        <v>0.4118420000000001</v>
      </c>
      <c r="L85" s="73">
        <f t="shared" si="4"/>
        <v>0.12322422128833428</v>
      </c>
      <c r="M85" s="73">
        <v>6.448090128833428E-2</v>
      </c>
      <c r="N85" s="73">
        <v>3.1227669999999996E-2</v>
      </c>
      <c r="O85" s="73">
        <v>2.7515649999999999E-2</v>
      </c>
      <c r="P85" s="74">
        <f t="shared" si="5"/>
        <v>0.15656708467891634</v>
      </c>
      <c r="Q85" s="74">
        <f t="shared" si="6"/>
        <v>0.23239147849984765</v>
      </c>
      <c r="R85" s="75">
        <f t="shared" si="7"/>
        <v>0.29920265851548472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8.4287650000000003</v>
      </c>
      <c r="K86" s="73">
        <v>0.91286999999999996</v>
      </c>
      <c r="L86" s="73">
        <f t="shared" si="4"/>
        <v>0.12334166992156148</v>
      </c>
      <c r="M86" s="73">
        <v>8.940077992156148E-2</v>
      </c>
      <c r="N86" s="73">
        <v>2.1600000000000001E-2</v>
      </c>
      <c r="O86" s="73">
        <v>1.234089E-2</v>
      </c>
      <c r="P86" s="74">
        <f t="shared" si="5"/>
        <v>9.7933747326083107E-2</v>
      </c>
      <c r="Q86" s="74">
        <f t="shared" si="6"/>
        <v>0.12159538589455399</v>
      </c>
      <c r="R86" s="75">
        <f t="shared" si="7"/>
        <v>0.13511416732016771</v>
      </c>
      <c r="S86" s="7"/>
    </row>
    <row r="87" spans="1:19" ht="51" x14ac:dyDescent="0.25">
      <c r="A87" s="44"/>
      <c r="B87" s="45"/>
      <c r="C87" s="46"/>
      <c r="D87" s="47"/>
      <c r="E87" s="48"/>
      <c r="F87" s="49">
        <v>65</v>
      </c>
      <c r="G87" s="50" t="s">
        <v>183</v>
      </c>
      <c r="H87" s="90"/>
      <c r="I87" s="46"/>
      <c r="J87" s="51">
        <v>0.11235199999999999</v>
      </c>
      <c r="K87" s="52">
        <v>0.11235199999999999</v>
      </c>
      <c r="L87" s="53">
        <f t="shared" si="4"/>
        <v>4.5556359932327713E-2</v>
      </c>
      <c r="M87" s="53">
        <v>3.5959189932327718E-2</v>
      </c>
      <c r="N87" s="53">
        <v>5.9006700000000002E-3</v>
      </c>
      <c r="O87" s="53">
        <v>3.6965000000000001E-3</v>
      </c>
      <c r="P87" s="54">
        <f t="shared" si="5"/>
        <v>0.32005829831536348</v>
      </c>
      <c r="Q87" s="54">
        <f t="shared" si="6"/>
        <v>0.37257779062524671</v>
      </c>
      <c r="R87" s="55">
        <f t="shared" si="7"/>
        <v>0.40547885157654262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3000618</v>
      </c>
      <c r="I88" s="67" t="s">
        <v>504</v>
      </c>
      <c r="J88" s="72">
        <v>8.2505999999999996E-2</v>
      </c>
      <c r="K88" s="73">
        <v>8.2505999999999996E-2</v>
      </c>
      <c r="L88" s="73">
        <f t="shared" si="4"/>
        <v>4.082014993877902E-2</v>
      </c>
      <c r="M88" s="73">
        <v>3.3652979938779026E-2</v>
      </c>
      <c r="N88" s="73">
        <v>5.9006700000000002E-3</v>
      </c>
      <c r="O88" s="73">
        <v>1.2665E-3</v>
      </c>
      <c r="P88" s="74">
        <f t="shared" si="5"/>
        <v>0.40788524396745723</v>
      </c>
      <c r="Q88" s="74">
        <f t="shared" si="6"/>
        <v>0.47940331538044534</v>
      </c>
      <c r="R88" s="75">
        <f t="shared" si="7"/>
        <v>0.49475371413932345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3000661</v>
      </c>
      <c r="I89" s="67" t="s">
        <v>501</v>
      </c>
      <c r="J89" s="72">
        <v>2.9846000000000001E-2</v>
      </c>
      <c r="K89" s="73">
        <v>2.9846000000000001E-2</v>
      </c>
      <c r="L89" s="73">
        <f t="shared" si="4"/>
        <v>4.7362099935486911E-3</v>
      </c>
      <c r="M89" s="73">
        <v>2.3062099935486913E-3</v>
      </c>
      <c r="N89" s="73">
        <v>0</v>
      </c>
      <c r="O89" s="73">
        <v>2.4299999999999999E-3</v>
      </c>
      <c r="P89" s="74">
        <f t="shared" si="5"/>
        <v>7.7270320764882772E-2</v>
      </c>
      <c r="Q89" s="74">
        <f t="shared" si="6"/>
        <v>7.7270320764882772E-2</v>
      </c>
      <c r="R89" s="75">
        <f t="shared" si="7"/>
        <v>0.15868826621820983</v>
      </c>
      <c r="S89" s="7"/>
    </row>
    <row r="90" spans="1:19" ht="38.25" x14ac:dyDescent="0.25">
      <c r="A90" s="44"/>
      <c r="B90" s="45"/>
      <c r="C90" s="46"/>
      <c r="D90" s="47"/>
      <c r="E90" s="48"/>
      <c r="F90" s="49">
        <v>68</v>
      </c>
      <c r="G90" s="50" t="s">
        <v>22</v>
      </c>
      <c r="H90" s="90"/>
      <c r="I90" s="46"/>
      <c r="J90" s="51">
        <v>34.519110000000005</v>
      </c>
      <c r="K90" s="52">
        <v>15.657767000000002</v>
      </c>
      <c r="L90" s="53">
        <f t="shared" si="4"/>
        <v>9.1681231183259584</v>
      </c>
      <c r="M90" s="53">
        <v>5.8719861483259592</v>
      </c>
      <c r="N90" s="53">
        <v>1.0856695399999998</v>
      </c>
      <c r="O90" s="53">
        <v>2.21046743</v>
      </c>
      <c r="P90" s="54">
        <f t="shared" si="5"/>
        <v>0.37502066216248836</v>
      </c>
      <c r="Q90" s="54">
        <f t="shared" si="6"/>
        <v>0.44435810600106374</v>
      </c>
      <c r="R90" s="55">
        <f t="shared" si="7"/>
        <v>0.58553196751017933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3000433</v>
      </c>
      <c r="I91" s="67" t="s">
        <v>289</v>
      </c>
      <c r="J91" s="72">
        <v>8.7096000000000007E-2</v>
      </c>
      <c r="K91" s="73">
        <v>9.6795999999999993E-2</v>
      </c>
      <c r="L91" s="73">
        <f t="shared" si="4"/>
        <v>4.0524820595805797E-2</v>
      </c>
      <c r="M91" s="73">
        <v>3.4286600595805794E-2</v>
      </c>
      <c r="N91" s="73">
        <v>8.4672000000000002E-4</v>
      </c>
      <c r="O91" s="73">
        <v>5.3914999999999996E-3</v>
      </c>
      <c r="P91" s="74">
        <f t="shared" si="5"/>
        <v>0.35421505636395922</v>
      </c>
      <c r="Q91" s="74">
        <f t="shared" si="6"/>
        <v>0.36296252526763295</v>
      </c>
      <c r="R91" s="75">
        <f t="shared" si="7"/>
        <v>0.4186621409542316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3000435</v>
      </c>
      <c r="I92" s="67" t="s">
        <v>290</v>
      </c>
      <c r="J92" s="72">
        <v>0.28256799999999999</v>
      </c>
      <c r="K92" s="73">
        <v>0.29227600000000004</v>
      </c>
      <c r="L92" s="73">
        <f t="shared" si="4"/>
        <v>0.12051415070580106</v>
      </c>
      <c r="M92" s="73">
        <v>5.0704620705801062E-2</v>
      </c>
      <c r="N92" s="73">
        <v>3.6028829999999998E-2</v>
      </c>
      <c r="O92" s="73">
        <v>3.3780699999999997E-2</v>
      </c>
      <c r="P92" s="74">
        <f t="shared" si="5"/>
        <v>0.1734819851982409</v>
      </c>
      <c r="Q92" s="74">
        <f t="shared" si="6"/>
        <v>0.29675187393354585</v>
      </c>
      <c r="R92" s="75">
        <f t="shared" si="7"/>
        <v>0.41232995766262381</v>
      </c>
      <c r="S92" s="7"/>
    </row>
    <row r="93" spans="1:19" ht="51" x14ac:dyDescent="0.25">
      <c r="A93" s="66"/>
      <c r="B93" s="56"/>
      <c r="C93" s="67"/>
      <c r="D93" s="68"/>
      <c r="E93" s="69"/>
      <c r="F93" s="70"/>
      <c r="G93" s="71"/>
      <c r="H93" s="66">
        <v>3000450</v>
      </c>
      <c r="I93" s="67" t="s">
        <v>291</v>
      </c>
      <c r="J93" s="72">
        <v>1.3166539999999998</v>
      </c>
      <c r="K93" s="73">
        <v>1.3246150000000001</v>
      </c>
      <c r="L93" s="73">
        <f t="shared" si="4"/>
        <v>0.59137663560155163</v>
      </c>
      <c r="M93" s="73">
        <v>0.33696057560155168</v>
      </c>
      <c r="N93" s="73">
        <v>0.15634276999999996</v>
      </c>
      <c r="O93" s="73">
        <v>9.8073290000000007E-2</v>
      </c>
      <c r="P93" s="74">
        <f t="shared" si="5"/>
        <v>0.25438378366661379</v>
      </c>
      <c r="Q93" s="74">
        <f t="shared" si="6"/>
        <v>0.37241262223480154</v>
      </c>
      <c r="R93" s="75">
        <f t="shared" si="7"/>
        <v>0.44645171283848634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3000516</v>
      </c>
      <c r="I94" s="67" t="s">
        <v>292</v>
      </c>
      <c r="J94" s="72">
        <v>0.753</v>
      </c>
      <c r="K94" s="73">
        <v>0.753</v>
      </c>
      <c r="L94" s="73">
        <f t="shared" si="4"/>
        <v>0.73255036035846477</v>
      </c>
      <c r="M94" s="73">
        <v>0.69244556035846472</v>
      </c>
      <c r="N94" s="73">
        <v>2.5054799999999999E-2</v>
      </c>
      <c r="O94" s="73">
        <v>1.5050000000000001E-2</v>
      </c>
      <c r="P94" s="74">
        <f t="shared" si="5"/>
        <v>0.91958241747472069</v>
      </c>
      <c r="Q94" s="74">
        <f t="shared" si="6"/>
        <v>0.95285572424762921</v>
      </c>
      <c r="R94" s="75">
        <f t="shared" si="7"/>
        <v>0.97284244403514575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3000565</v>
      </c>
      <c r="I95" s="67" t="s">
        <v>382</v>
      </c>
      <c r="J95" s="72">
        <v>0.162797</v>
      </c>
      <c r="K95" s="73">
        <v>0.18799700000000003</v>
      </c>
      <c r="L95" s="73">
        <f t="shared" si="4"/>
        <v>2.2539609980591235E-2</v>
      </c>
      <c r="M95" s="73">
        <v>1.1784999980591238E-2</v>
      </c>
      <c r="N95" s="73">
        <v>5.0000000000000001E-4</v>
      </c>
      <c r="O95" s="73">
        <v>1.0254609999999999E-2</v>
      </c>
      <c r="P95" s="74">
        <f t="shared" si="5"/>
        <v>6.2687170436715664E-2</v>
      </c>
      <c r="Q95" s="74">
        <f t="shared" si="6"/>
        <v>6.5346787345496135E-2</v>
      </c>
      <c r="R95" s="75">
        <f t="shared" si="7"/>
        <v>0.11989345564339449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3000610</v>
      </c>
      <c r="I96" s="67" t="s">
        <v>460</v>
      </c>
      <c r="J96" s="72">
        <v>25.165508000000003</v>
      </c>
      <c r="K96" s="73">
        <v>2.3053000000000008</v>
      </c>
      <c r="L96" s="73">
        <f t="shared" si="4"/>
        <v>1.877067432136728</v>
      </c>
      <c r="M96" s="73">
        <v>0.60198224213672802</v>
      </c>
      <c r="N96" s="73">
        <v>0.75385181999999995</v>
      </c>
      <c r="O96" s="73">
        <v>0.52123337000000003</v>
      </c>
      <c r="P96" s="74">
        <f t="shared" si="5"/>
        <v>0.26112967602339299</v>
      </c>
      <c r="Q96" s="74">
        <f t="shared" si="6"/>
        <v>0.58813779644155961</v>
      </c>
      <c r="R96" s="75">
        <f t="shared" si="7"/>
        <v>0.81423998270798914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9000000</v>
      </c>
      <c r="I97" s="67" t="s">
        <v>293</v>
      </c>
      <c r="J97" s="72">
        <v>1.1119889999999999</v>
      </c>
      <c r="K97" s="73">
        <v>1.097648</v>
      </c>
      <c r="L97" s="73">
        <f t="shared" si="4"/>
        <v>0.18585940003737164</v>
      </c>
      <c r="M97" s="73">
        <v>0.10917848003737163</v>
      </c>
      <c r="N97" s="73">
        <v>2.3219969999999999E-2</v>
      </c>
      <c r="O97" s="73">
        <v>5.346095E-2</v>
      </c>
      <c r="P97" s="74">
        <f t="shared" si="5"/>
        <v>9.9465839720358107E-2</v>
      </c>
      <c r="Q97" s="74">
        <f t="shared" si="6"/>
        <v>0.12062013508644998</v>
      </c>
      <c r="R97" s="75">
        <f t="shared" si="7"/>
        <v>0.16932513887637171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5.6394980000000006</v>
      </c>
      <c r="K98" s="73">
        <v>9.6001349999999999</v>
      </c>
      <c r="L98" s="73">
        <f t="shared" si="4"/>
        <v>5.5976907089096448</v>
      </c>
      <c r="M98" s="73">
        <v>4.0346430689096451</v>
      </c>
      <c r="N98" s="73">
        <v>8.9824630000000003E-2</v>
      </c>
      <c r="O98" s="73">
        <v>1.4732230100000001</v>
      </c>
      <c r="P98" s="74">
        <f t="shared" si="5"/>
        <v>0.42026940963951498</v>
      </c>
      <c r="Q98" s="74">
        <f t="shared" si="6"/>
        <v>0.42962601035398407</v>
      </c>
      <c r="R98" s="75">
        <f t="shared" si="7"/>
        <v>0.58308458255114592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82</v>
      </c>
      <c r="G99" s="50" t="s">
        <v>197</v>
      </c>
      <c r="H99" s="90"/>
      <c r="I99" s="46"/>
      <c r="J99" s="51">
        <v>0</v>
      </c>
      <c r="K99" s="52">
        <v>1.7552079999999999</v>
      </c>
      <c r="L99" s="53">
        <f t="shared" si="4"/>
        <v>0.96462662000946042</v>
      </c>
      <c r="M99" s="53">
        <v>0.82977283000946045</v>
      </c>
      <c r="N99" s="53">
        <v>9.3796970000000007E-2</v>
      </c>
      <c r="O99" s="53">
        <v>4.1056819999999994E-2</v>
      </c>
      <c r="P99" s="54">
        <f t="shared" si="5"/>
        <v>0.4727490018330936</v>
      </c>
      <c r="Q99" s="54">
        <f t="shared" si="6"/>
        <v>0.52618823524588565</v>
      </c>
      <c r="R99" s="55">
        <f t="shared" si="7"/>
        <v>0.54957966235879763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</v>
      </c>
      <c r="K100" s="73">
        <v>1.7552079999999999</v>
      </c>
      <c r="L100" s="73">
        <f t="shared" si="4"/>
        <v>0.96462662000946042</v>
      </c>
      <c r="M100" s="73">
        <v>0.82977283000946045</v>
      </c>
      <c r="N100" s="73">
        <v>9.3796970000000007E-2</v>
      </c>
      <c r="O100" s="73">
        <v>4.1056819999999994E-2</v>
      </c>
      <c r="P100" s="74">
        <f t="shared" si="5"/>
        <v>0.4727490018330936</v>
      </c>
      <c r="Q100" s="74">
        <f t="shared" si="6"/>
        <v>0.52618823524588565</v>
      </c>
      <c r="R100" s="75">
        <f t="shared" si="7"/>
        <v>0.54957966235879763</v>
      </c>
      <c r="S100" s="7"/>
    </row>
    <row r="101" spans="1:19" ht="25.5" x14ac:dyDescent="0.25">
      <c r="A101" s="44"/>
      <c r="B101" s="45"/>
      <c r="C101" s="46"/>
      <c r="D101" s="47"/>
      <c r="E101" s="48"/>
      <c r="F101" s="49">
        <v>83</v>
      </c>
      <c r="G101" s="50" t="s">
        <v>198</v>
      </c>
      <c r="H101" s="90"/>
      <c r="I101" s="46"/>
      <c r="J101" s="51">
        <v>0.10198599999999999</v>
      </c>
      <c r="K101" s="52">
        <v>6.2976739999999989</v>
      </c>
      <c r="L101" s="53">
        <f t="shared" si="4"/>
        <v>4.2185378647552261</v>
      </c>
      <c r="M101" s="53">
        <v>2.8935265547552262</v>
      </c>
      <c r="N101" s="53">
        <v>0.70356541999999989</v>
      </c>
      <c r="O101" s="53">
        <v>0.62144589000000006</v>
      </c>
      <c r="P101" s="54">
        <f t="shared" si="5"/>
        <v>0.45945956471472271</v>
      </c>
      <c r="Q101" s="54">
        <f t="shared" si="6"/>
        <v>0.57117786261328019</v>
      </c>
      <c r="R101" s="55">
        <f t="shared" si="7"/>
        <v>0.66985650015469633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3000627</v>
      </c>
      <c r="I102" s="67" t="s">
        <v>523</v>
      </c>
      <c r="J102" s="72">
        <v>0.10198599999999999</v>
      </c>
      <c r="K102" s="73">
        <v>0.175209</v>
      </c>
      <c r="L102" s="73">
        <f t="shared" si="4"/>
        <v>0.12937378027267532</v>
      </c>
      <c r="M102" s="73">
        <v>5.9981650272675324E-2</v>
      </c>
      <c r="N102" s="73">
        <v>5.9469999999999995E-2</v>
      </c>
      <c r="O102" s="73">
        <v>9.9221299999999995E-3</v>
      </c>
      <c r="P102" s="74">
        <f t="shared" si="5"/>
        <v>0.34234343140292633</v>
      </c>
      <c r="Q102" s="74">
        <f t="shared" si="6"/>
        <v>0.68176663454888342</v>
      </c>
      <c r="R102" s="75">
        <f t="shared" si="7"/>
        <v>0.73839688756100041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0</v>
      </c>
      <c r="K103" s="73">
        <v>6.1224649999999992</v>
      </c>
      <c r="L103" s="73">
        <f t="shared" si="4"/>
        <v>4.089164084482551</v>
      </c>
      <c r="M103" s="73">
        <v>2.8335449044825509</v>
      </c>
      <c r="N103" s="73">
        <v>0.64409541999999986</v>
      </c>
      <c r="O103" s="73">
        <v>0.61152376000000008</v>
      </c>
      <c r="P103" s="74">
        <f t="shared" si="5"/>
        <v>0.4628111233763772</v>
      </c>
      <c r="Q103" s="74">
        <f t="shared" si="6"/>
        <v>0.56801310003120498</v>
      </c>
      <c r="R103" s="75">
        <f t="shared" si="7"/>
        <v>0.66789505280676187</v>
      </c>
      <c r="S103" s="7"/>
    </row>
    <row r="104" spans="1:19" ht="25.5" x14ac:dyDescent="0.25">
      <c r="A104" s="44"/>
      <c r="B104" s="45"/>
      <c r="C104" s="46"/>
      <c r="D104" s="47"/>
      <c r="E104" s="48"/>
      <c r="F104" s="49">
        <v>87</v>
      </c>
      <c r="G104" s="50" t="s">
        <v>186</v>
      </c>
      <c r="H104" s="90"/>
      <c r="I104" s="46"/>
      <c r="J104" s="51">
        <v>0.10645399999999999</v>
      </c>
      <c r="K104" s="52">
        <v>0.10645399999999999</v>
      </c>
      <c r="L104" s="53">
        <f t="shared" si="4"/>
        <v>5.4086000519450381E-2</v>
      </c>
      <c r="M104" s="53">
        <v>2.7538100519450381E-2</v>
      </c>
      <c r="N104" s="53">
        <v>2.1757500000000003E-2</v>
      </c>
      <c r="O104" s="53">
        <v>4.7904000000000002E-3</v>
      </c>
      <c r="P104" s="54">
        <f t="shared" si="5"/>
        <v>0.2586854464787644</v>
      </c>
      <c r="Q104" s="54">
        <f t="shared" si="6"/>
        <v>0.46306949968484401</v>
      </c>
      <c r="R104" s="55">
        <f t="shared" si="7"/>
        <v>0.50806921787298165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3000662</v>
      </c>
      <c r="I105" s="67" t="s">
        <v>505</v>
      </c>
      <c r="J105" s="72">
        <v>5.9448000000000001E-2</v>
      </c>
      <c r="K105" s="73">
        <v>5.9448000000000001E-2</v>
      </c>
      <c r="L105" s="73">
        <f t="shared" si="4"/>
        <v>3.7514400382231181E-2</v>
      </c>
      <c r="M105" s="73">
        <v>2.3350100382231176E-2</v>
      </c>
      <c r="N105" s="73">
        <v>1.0122900000000001E-2</v>
      </c>
      <c r="O105" s="73">
        <v>4.0414000000000005E-3</v>
      </c>
      <c r="P105" s="74">
        <f t="shared" si="5"/>
        <v>0.39278193349197915</v>
      </c>
      <c r="Q105" s="74">
        <f t="shared" si="6"/>
        <v>0.5630635241258104</v>
      </c>
      <c r="R105" s="75">
        <f t="shared" si="7"/>
        <v>0.63104562613092419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3000663</v>
      </c>
      <c r="I106" s="67" t="s">
        <v>506</v>
      </c>
      <c r="J106" s="72">
        <v>4.7005999999999992E-2</v>
      </c>
      <c r="K106" s="73">
        <v>4.7005999999999992E-2</v>
      </c>
      <c r="L106" s="73">
        <f t="shared" si="4"/>
        <v>1.6571600137219207E-2</v>
      </c>
      <c r="M106" s="73">
        <v>4.1880001372192055E-3</v>
      </c>
      <c r="N106" s="73">
        <v>1.1634600000000002E-2</v>
      </c>
      <c r="O106" s="73">
        <v>7.4899999999999999E-4</v>
      </c>
      <c r="P106" s="74">
        <f t="shared" si="5"/>
        <v>8.9095012066953291E-2</v>
      </c>
      <c r="Q106" s="74">
        <f t="shared" si="6"/>
        <v>0.33660809550311044</v>
      </c>
      <c r="R106" s="75">
        <f t="shared" si="7"/>
        <v>0.35254223157084646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90</v>
      </c>
      <c r="G107" s="50" t="s">
        <v>81</v>
      </c>
      <c r="H107" s="90"/>
      <c r="I107" s="46"/>
      <c r="J107" s="51">
        <v>461.50356499999987</v>
      </c>
      <c r="K107" s="52">
        <v>544.58484099999964</v>
      </c>
      <c r="L107" s="53">
        <f t="shared" si="4"/>
        <v>248.97331928167057</v>
      </c>
      <c r="M107" s="53">
        <v>157.49961587167058</v>
      </c>
      <c r="N107" s="53">
        <v>45.980696409999986</v>
      </c>
      <c r="O107" s="53">
        <v>45.493006999999999</v>
      </c>
      <c r="P107" s="54">
        <f t="shared" si="5"/>
        <v>0.28921042969624394</v>
      </c>
      <c r="Q107" s="54">
        <f t="shared" si="6"/>
        <v>0.37364299731154416</v>
      </c>
      <c r="R107" s="55">
        <f t="shared" si="7"/>
        <v>0.45718003979782229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0.44240699999999999</v>
      </c>
      <c r="K108" s="73">
        <v>0.80240700000000009</v>
      </c>
      <c r="L108" s="73">
        <f t="shared" si="4"/>
        <v>0.2094314498444364</v>
      </c>
      <c r="M108" s="73">
        <v>0.11401079984443641</v>
      </c>
      <c r="N108" s="73">
        <v>5.1787699999999999E-2</v>
      </c>
      <c r="O108" s="73">
        <v>4.3632950000000004E-2</v>
      </c>
      <c r="P108" s="74">
        <f t="shared" si="5"/>
        <v>0.14208599855738596</v>
      </c>
      <c r="Q108" s="74">
        <f t="shared" si="6"/>
        <v>0.20662643751168219</v>
      </c>
      <c r="R108" s="75">
        <f t="shared" si="7"/>
        <v>0.26100401647098836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3000385</v>
      </c>
      <c r="I109" s="67" t="s">
        <v>383</v>
      </c>
      <c r="J109" s="72">
        <v>418.44194199999981</v>
      </c>
      <c r="K109" s="73">
        <v>484.00963399999972</v>
      </c>
      <c r="L109" s="73">
        <f t="shared" si="4"/>
        <v>232.82127041065894</v>
      </c>
      <c r="M109" s="73">
        <v>149.80984656065894</v>
      </c>
      <c r="N109" s="73">
        <v>40.809392049999985</v>
      </c>
      <c r="O109" s="73">
        <v>42.2020318</v>
      </c>
      <c r="P109" s="74">
        <f t="shared" si="5"/>
        <v>0.30951831541571967</v>
      </c>
      <c r="Q109" s="74">
        <f t="shared" si="6"/>
        <v>0.39383356284734417</v>
      </c>
      <c r="R109" s="75">
        <f t="shared" si="7"/>
        <v>0.48102610786185113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3000386</v>
      </c>
      <c r="I110" s="67" t="s">
        <v>384</v>
      </c>
      <c r="J110" s="72">
        <v>4.2628690000000002</v>
      </c>
      <c r="K110" s="73">
        <v>23.256698999999998</v>
      </c>
      <c r="L110" s="73">
        <f t="shared" si="4"/>
        <v>9.9110776985847764</v>
      </c>
      <c r="M110" s="73">
        <v>3.269067308584777</v>
      </c>
      <c r="N110" s="73">
        <v>4.4426037300000001</v>
      </c>
      <c r="O110" s="73">
        <v>2.1994066599999997</v>
      </c>
      <c r="P110" s="74">
        <f t="shared" si="5"/>
        <v>0.14056454480426381</v>
      </c>
      <c r="Q110" s="74">
        <f t="shared" si="6"/>
        <v>0.33158923536761509</v>
      </c>
      <c r="R110" s="75">
        <f t="shared" si="7"/>
        <v>0.42616012266335723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3000387</v>
      </c>
      <c r="I111" s="67" t="s">
        <v>385</v>
      </c>
      <c r="J111" s="72">
        <v>2.5548699999999993</v>
      </c>
      <c r="K111" s="73">
        <v>2.4979599999999991</v>
      </c>
      <c r="L111" s="73">
        <f t="shared" si="4"/>
        <v>1.7044738830134052</v>
      </c>
      <c r="M111" s="73">
        <v>1.1990029530134052</v>
      </c>
      <c r="N111" s="73">
        <v>0.41524686</v>
      </c>
      <c r="O111" s="73">
        <v>9.022406999999999E-2</v>
      </c>
      <c r="P111" s="74">
        <f t="shared" si="5"/>
        <v>0.47999285537534853</v>
      </c>
      <c r="Q111" s="74">
        <f t="shared" si="6"/>
        <v>0.64622724663861941</v>
      </c>
      <c r="R111" s="75">
        <f t="shared" si="7"/>
        <v>0.68234634782518766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9000009</v>
      </c>
      <c r="I112" s="67" t="s">
        <v>294</v>
      </c>
      <c r="J112" s="72">
        <v>35.801477000000013</v>
      </c>
      <c r="K112" s="73">
        <v>34.018140999999993</v>
      </c>
      <c r="L112" s="73">
        <f t="shared" si="4"/>
        <v>4.3270658395690367</v>
      </c>
      <c r="M112" s="73">
        <v>3.107688249569037</v>
      </c>
      <c r="N112" s="73">
        <v>0.26166606999999997</v>
      </c>
      <c r="O112" s="73">
        <v>0.95771151999999993</v>
      </c>
      <c r="P112" s="74">
        <f t="shared" si="5"/>
        <v>9.1353852921270379E-2</v>
      </c>
      <c r="Q112" s="74">
        <f t="shared" si="6"/>
        <v>9.9045809692217976E-2</v>
      </c>
      <c r="R112" s="75">
        <f t="shared" si="7"/>
        <v>0.12719877431188958</v>
      </c>
      <c r="S112" s="7"/>
    </row>
    <row r="113" spans="1:19" ht="51" x14ac:dyDescent="0.25">
      <c r="A113" s="44"/>
      <c r="B113" s="45"/>
      <c r="C113" s="46"/>
      <c r="D113" s="47"/>
      <c r="E113" s="48"/>
      <c r="F113" s="49">
        <v>91</v>
      </c>
      <c r="G113" s="50" t="s">
        <v>82</v>
      </c>
      <c r="H113" s="90"/>
      <c r="I113" s="46"/>
      <c r="J113" s="51">
        <v>0.60624</v>
      </c>
      <c r="K113" s="52">
        <v>2.3370850000000001</v>
      </c>
      <c r="L113" s="53">
        <f t="shared" si="4"/>
        <v>0.29987752969697412</v>
      </c>
      <c r="M113" s="53">
        <v>0.19020594969697413</v>
      </c>
      <c r="N113" s="53">
        <v>3.7541329999999998E-2</v>
      </c>
      <c r="O113" s="53">
        <v>7.2130250000000007E-2</v>
      </c>
      <c r="P113" s="54">
        <f t="shared" si="5"/>
        <v>8.1385978557465447E-2</v>
      </c>
      <c r="Q113" s="54">
        <f t="shared" si="6"/>
        <v>9.7449292472021387E-2</v>
      </c>
      <c r="R113" s="55">
        <f t="shared" si="7"/>
        <v>0.12831263291535144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3000515</v>
      </c>
      <c r="I114" s="67" t="s">
        <v>389</v>
      </c>
      <c r="J114" s="72">
        <v>0.60624</v>
      </c>
      <c r="K114" s="73">
        <v>1.2540229999999999</v>
      </c>
      <c r="L114" s="73">
        <f t="shared" si="4"/>
        <v>0.14235239989560541</v>
      </c>
      <c r="M114" s="73">
        <v>5.1904919895605417E-2</v>
      </c>
      <c r="N114" s="73">
        <v>2.7117229999999999E-2</v>
      </c>
      <c r="O114" s="73">
        <v>6.3330250000000005E-2</v>
      </c>
      <c r="P114" s="74">
        <f t="shared" si="5"/>
        <v>4.1390724010329491E-2</v>
      </c>
      <c r="Q114" s="74">
        <f t="shared" si="6"/>
        <v>6.3014912721381836E-2</v>
      </c>
      <c r="R114" s="75">
        <f t="shared" si="7"/>
        <v>0.11351657816132991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0</v>
      </c>
      <c r="K115" s="73">
        <v>1.083062</v>
      </c>
      <c r="L115" s="73">
        <f t="shared" si="4"/>
        <v>0.15752512980136871</v>
      </c>
      <c r="M115" s="73">
        <v>0.13830102980136871</v>
      </c>
      <c r="N115" s="73">
        <v>1.04241E-2</v>
      </c>
      <c r="O115" s="73">
        <v>8.8000000000000005E-3</v>
      </c>
      <c r="P115" s="74">
        <f t="shared" si="5"/>
        <v>0.12769447160122754</v>
      </c>
      <c r="Q115" s="74">
        <f t="shared" si="6"/>
        <v>0.13731912836141302</v>
      </c>
      <c r="R115" s="75">
        <f t="shared" si="7"/>
        <v>0.14544424031252939</v>
      </c>
      <c r="S115" s="7"/>
    </row>
    <row r="116" spans="1:19" x14ac:dyDescent="0.25">
      <c r="A116" s="44"/>
      <c r="B116" s="45"/>
      <c r="C116" s="46"/>
      <c r="D116" s="47"/>
      <c r="E116" s="48"/>
      <c r="F116" s="49">
        <v>93</v>
      </c>
      <c r="G116" s="50" t="s">
        <v>206</v>
      </c>
      <c r="H116" s="90"/>
      <c r="I116" s="46"/>
      <c r="J116" s="51">
        <v>0.34752800000000006</v>
      </c>
      <c r="K116" s="52">
        <v>0.35222800000000004</v>
      </c>
      <c r="L116" s="53">
        <f t="shared" si="4"/>
        <v>0.14569502823310337</v>
      </c>
      <c r="M116" s="53">
        <v>9.497419823310338E-2</v>
      </c>
      <c r="N116" s="53">
        <v>2.8168550000000001E-2</v>
      </c>
      <c r="O116" s="53">
        <v>2.2552279999999997E-2</v>
      </c>
      <c r="P116" s="54">
        <f t="shared" si="5"/>
        <v>0.2696384110096397</v>
      </c>
      <c r="Q116" s="54">
        <f t="shared" si="6"/>
        <v>0.34961090041990805</v>
      </c>
      <c r="R116" s="55">
        <f t="shared" si="7"/>
        <v>0.41363840533149937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3000001</v>
      </c>
      <c r="I117" s="67" t="s">
        <v>283</v>
      </c>
      <c r="J117" s="72">
        <v>0.243228</v>
      </c>
      <c r="K117" s="73">
        <v>0.24322800000000003</v>
      </c>
      <c r="L117" s="73">
        <f t="shared" si="4"/>
        <v>0.12628703825855178</v>
      </c>
      <c r="M117" s="73">
        <v>8.4174198258551769E-2</v>
      </c>
      <c r="N117" s="73">
        <v>2.016855E-2</v>
      </c>
      <c r="O117" s="73">
        <v>2.1944289999999998E-2</v>
      </c>
      <c r="P117" s="74">
        <f t="shared" si="5"/>
        <v>0.34607116885618333</v>
      </c>
      <c r="Q117" s="74">
        <f t="shared" si="6"/>
        <v>0.42899151519788742</v>
      </c>
      <c r="R117" s="75">
        <f t="shared" si="7"/>
        <v>0.51921258349594523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3000534</v>
      </c>
      <c r="I118" s="67" t="s">
        <v>531</v>
      </c>
      <c r="J118" s="72">
        <v>2.3E-2</v>
      </c>
      <c r="K118" s="73">
        <v>2.3E-2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3000535</v>
      </c>
      <c r="I119" s="67" t="s">
        <v>532</v>
      </c>
      <c r="J119" s="72">
        <v>4.9550000000000018E-2</v>
      </c>
      <c r="K119" s="73">
        <v>5.425E-2</v>
      </c>
      <c r="L119" s="73">
        <f t="shared" si="4"/>
        <v>1.940798997455161E-2</v>
      </c>
      <c r="M119" s="73">
        <v>1.0799999974551611E-2</v>
      </c>
      <c r="N119" s="73">
        <v>8.0000000000000002E-3</v>
      </c>
      <c r="O119" s="73">
        <v>6.0798999999999998E-4</v>
      </c>
      <c r="P119" s="74">
        <f t="shared" si="5"/>
        <v>0.19907834054473014</v>
      </c>
      <c r="Q119" s="74">
        <f t="shared" si="6"/>
        <v>0.34654377833274858</v>
      </c>
      <c r="R119" s="75">
        <f t="shared" si="7"/>
        <v>0.35775096727284073</v>
      </c>
      <c r="S119" s="7"/>
    </row>
    <row r="120" spans="1:19" ht="51" x14ac:dyDescent="0.25">
      <c r="A120" s="66"/>
      <c r="B120" s="56"/>
      <c r="C120" s="67"/>
      <c r="D120" s="68"/>
      <c r="E120" s="69"/>
      <c r="F120" s="70"/>
      <c r="G120" s="71"/>
      <c r="H120" s="66">
        <v>3000670</v>
      </c>
      <c r="I120" s="67" t="s">
        <v>533</v>
      </c>
      <c r="J120" s="72">
        <v>1.2750000000000001E-2</v>
      </c>
      <c r="K120" s="73">
        <v>1.2750000000000001E-2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3000671</v>
      </c>
      <c r="I121" s="67" t="s">
        <v>534</v>
      </c>
      <c r="J121" s="72">
        <v>1.9000000000000003E-2</v>
      </c>
      <c r="K121" s="73">
        <v>1.9E-2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94</v>
      </c>
      <c r="G122" s="50" t="s">
        <v>207</v>
      </c>
      <c r="H122" s="90"/>
      <c r="I122" s="46"/>
      <c r="J122" s="51">
        <v>2.1960599999999997</v>
      </c>
      <c r="K122" s="52">
        <v>2.5123599999999997</v>
      </c>
      <c r="L122" s="53">
        <f t="shared" si="4"/>
        <v>0.95427848386696268</v>
      </c>
      <c r="M122" s="53">
        <v>0.58169879386696266</v>
      </c>
      <c r="N122" s="53">
        <v>0.17624324000000002</v>
      </c>
      <c r="O122" s="53">
        <v>0.19633645000000002</v>
      </c>
      <c r="P122" s="54">
        <f t="shared" si="5"/>
        <v>0.23153480944886987</v>
      </c>
      <c r="Q122" s="54">
        <f t="shared" si="6"/>
        <v>0.30168528151497509</v>
      </c>
      <c r="R122" s="55">
        <f t="shared" si="7"/>
        <v>0.37983349673890798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1.9053739999999995</v>
      </c>
      <c r="K123" s="73">
        <v>1.9066739999999998</v>
      </c>
      <c r="L123" s="73">
        <f t="shared" si="4"/>
        <v>0.76241592513270773</v>
      </c>
      <c r="M123" s="73">
        <v>0.48779969513270771</v>
      </c>
      <c r="N123" s="73">
        <v>0.13897266</v>
      </c>
      <c r="O123" s="73">
        <v>0.13564357000000002</v>
      </c>
      <c r="P123" s="74">
        <f t="shared" si="5"/>
        <v>0.25583801695135494</v>
      </c>
      <c r="Q123" s="74">
        <f t="shared" si="6"/>
        <v>0.3287254953561583</v>
      </c>
      <c r="R123" s="75">
        <f t="shared" si="7"/>
        <v>0.39986695425264507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3000538</v>
      </c>
      <c r="I124" s="67" t="s">
        <v>535</v>
      </c>
      <c r="J124" s="72">
        <v>0.16552000000000003</v>
      </c>
      <c r="K124" s="73">
        <v>0.48051999999999995</v>
      </c>
      <c r="L124" s="73">
        <f t="shared" si="4"/>
        <v>0.12576682776057302</v>
      </c>
      <c r="M124" s="73">
        <v>7.069109776057303E-2</v>
      </c>
      <c r="N124" s="73">
        <v>1.638858E-2</v>
      </c>
      <c r="O124" s="73">
        <v>3.8687150000000003E-2</v>
      </c>
      <c r="P124" s="74">
        <f t="shared" si="5"/>
        <v>0.14711374710849295</v>
      </c>
      <c r="Q124" s="74">
        <f t="shared" si="6"/>
        <v>0.18121967402100442</v>
      </c>
      <c r="R124" s="75">
        <f t="shared" si="7"/>
        <v>0.26173068292802182</v>
      </c>
      <c r="S124" s="7"/>
    </row>
    <row r="125" spans="1:19" ht="51" x14ac:dyDescent="0.25">
      <c r="A125" s="66"/>
      <c r="B125" s="56"/>
      <c r="C125" s="67"/>
      <c r="D125" s="68"/>
      <c r="E125" s="69"/>
      <c r="F125" s="70"/>
      <c r="G125" s="71"/>
      <c r="H125" s="66">
        <v>3000539</v>
      </c>
      <c r="I125" s="67" t="s">
        <v>536</v>
      </c>
      <c r="J125" s="72">
        <v>0.12516600000000003</v>
      </c>
      <c r="K125" s="73">
        <v>0.12516600000000003</v>
      </c>
      <c r="L125" s="73">
        <f t="shared" si="4"/>
        <v>6.6095730973681918E-2</v>
      </c>
      <c r="M125" s="73">
        <v>2.3208000973681919E-2</v>
      </c>
      <c r="N125" s="73">
        <v>2.0882000000000001E-2</v>
      </c>
      <c r="O125" s="73">
        <v>2.2005729999999998E-2</v>
      </c>
      <c r="P125" s="74">
        <f t="shared" si="5"/>
        <v>0.18541777298692869</v>
      </c>
      <c r="Q125" s="74">
        <f t="shared" si="6"/>
        <v>0.35225221684548447</v>
      </c>
      <c r="R125" s="75">
        <f t="shared" si="7"/>
        <v>0.52806457802983164</v>
      </c>
      <c r="S125" s="7"/>
    </row>
    <row r="126" spans="1:19" x14ac:dyDescent="0.25">
      <c r="A126" s="44"/>
      <c r="B126" s="45"/>
      <c r="C126" s="46"/>
      <c r="D126" s="47"/>
      <c r="E126" s="48"/>
      <c r="F126" s="49">
        <v>95</v>
      </c>
      <c r="G126" s="50" t="s">
        <v>208</v>
      </c>
      <c r="H126" s="90"/>
      <c r="I126" s="46"/>
      <c r="J126" s="51">
        <v>0.249526</v>
      </c>
      <c r="K126" s="52">
        <v>0.30655600000000005</v>
      </c>
      <c r="L126" s="53">
        <f t="shared" si="4"/>
        <v>0.21019585182576292</v>
      </c>
      <c r="M126" s="53">
        <v>0.10768800182576291</v>
      </c>
      <c r="N126" s="53">
        <v>7.263E-2</v>
      </c>
      <c r="O126" s="53">
        <v>2.9877850000000001E-2</v>
      </c>
      <c r="P126" s="54">
        <f t="shared" si="5"/>
        <v>0.35128329514269135</v>
      </c>
      <c r="Q126" s="54">
        <f t="shared" si="6"/>
        <v>0.58820574976762119</v>
      </c>
      <c r="R126" s="55">
        <f t="shared" si="7"/>
        <v>0.68566869291667065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3000001</v>
      </c>
      <c r="I127" s="67" t="s">
        <v>283</v>
      </c>
      <c r="J127" s="72">
        <v>0.11025000000000001</v>
      </c>
      <c r="K127" s="73">
        <v>0.12028000000000001</v>
      </c>
      <c r="L127" s="73">
        <f t="shared" si="4"/>
        <v>7.4107850489130614E-2</v>
      </c>
      <c r="M127" s="73">
        <v>1.5200000489130616E-2</v>
      </c>
      <c r="N127" s="73">
        <v>2.9429999999999998E-2</v>
      </c>
      <c r="O127" s="73">
        <v>2.947785E-2</v>
      </c>
      <c r="P127" s="74">
        <f t="shared" si="5"/>
        <v>0.12637180320195057</v>
      </c>
      <c r="Q127" s="74">
        <f t="shared" si="6"/>
        <v>0.37105088534361996</v>
      </c>
      <c r="R127" s="75">
        <f t="shared" si="7"/>
        <v>0.61612778923454115</v>
      </c>
      <c r="S127" s="7"/>
    </row>
    <row r="128" spans="1:19" ht="51" x14ac:dyDescent="0.25">
      <c r="A128" s="66"/>
      <c r="B128" s="56"/>
      <c r="C128" s="67"/>
      <c r="D128" s="68"/>
      <c r="E128" s="69"/>
      <c r="F128" s="70"/>
      <c r="G128" s="71"/>
      <c r="H128" s="66">
        <v>3000541</v>
      </c>
      <c r="I128" s="67" t="s">
        <v>537</v>
      </c>
      <c r="J128" s="72">
        <v>4.8480000000000002E-2</v>
      </c>
      <c r="K128" s="73">
        <v>4.8480000000000002E-2</v>
      </c>
      <c r="L128" s="73">
        <f t="shared" si="4"/>
        <v>3.7866001784801484E-2</v>
      </c>
      <c r="M128" s="73">
        <v>3.6866001784801483E-2</v>
      </c>
      <c r="N128" s="73">
        <v>1E-3</v>
      </c>
      <c r="O128" s="73">
        <v>0</v>
      </c>
      <c r="P128" s="74">
        <f t="shared" si="5"/>
        <v>0.76043733054458507</v>
      </c>
      <c r="Q128" s="74">
        <f t="shared" si="6"/>
        <v>0.78106439325085564</v>
      </c>
      <c r="R128" s="75">
        <f t="shared" si="7"/>
        <v>0.78106439325085564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3000542</v>
      </c>
      <c r="I129" s="67" t="s">
        <v>538</v>
      </c>
      <c r="J129" s="72">
        <v>5.3280000000000001E-2</v>
      </c>
      <c r="K129" s="73">
        <v>0.10028000000000001</v>
      </c>
      <c r="L129" s="73">
        <f t="shared" si="4"/>
        <v>7.2800000056438149E-2</v>
      </c>
      <c r="M129" s="73">
        <v>3.0600000056438148E-2</v>
      </c>
      <c r="N129" s="73">
        <v>4.2200000000000001E-2</v>
      </c>
      <c r="O129" s="73">
        <v>0</v>
      </c>
      <c r="P129" s="74">
        <f t="shared" si="5"/>
        <v>0.30514559290424953</v>
      </c>
      <c r="Q129" s="74">
        <f t="shared" si="6"/>
        <v>0.72596729214637157</v>
      </c>
      <c r="R129" s="75">
        <f t="shared" si="7"/>
        <v>0.72596729214637157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3000543</v>
      </c>
      <c r="I130" s="67" t="s">
        <v>539</v>
      </c>
      <c r="J130" s="72">
        <v>3.7516000000000001E-2</v>
      </c>
      <c r="K130" s="73">
        <v>3.7516000000000001E-2</v>
      </c>
      <c r="L130" s="73">
        <f t="shared" si="4"/>
        <v>2.5421999495392665E-2</v>
      </c>
      <c r="M130" s="73">
        <v>2.5021999495392664E-2</v>
      </c>
      <c r="N130" s="73">
        <v>0</v>
      </c>
      <c r="O130" s="73">
        <v>4.0000000000000002E-4</v>
      </c>
      <c r="P130" s="74">
        <f t="shared" si="5"/>
        <v>0.66696874654527838</v>
      </c>
      <c r="Q130" s="74">
        <f t="shared" si="6"/>
        <v>0.66696874654527838</v>
      </c>
      <c r="R130" s="75">
        <f t="shared" si="7"/>
        <v>0.67763086404181316</v>
      </c>
      <c r="S130" s="7"/>
    </row>
    <row r="131" spans="1:19" ht="25.5" x14ac:dyDescent="0.25">
      <c r="A131" s="44"/>
      <c r="B131" s="45"/>
      <c r="C131" s="46"/>
      <c r="D131" s="47"/>
      <c r="E131" s="48"/>
      <c r="F131" s="49">
        <v>103</v>
      </c>
      <c r="G131" s="50" t="s">
        <v>152</v>
      </c>
      <c r="H131" s="90"/>
      <c r="I131" s="46"/>
      <c r="J131" s="51">
        <v>0.39539999999999997</v>
      </c>
      <c r="K131" s="52">
        <v>0.47400000000000003</v>
      </c>
      <c r="L131" s="53">
        <f t="shared" si="4"/>
        <v>0.15350507033154726</v>
      </c>
      <c r="M131" s="53">
        <v>9.716316033154726E-2</v>
      </c>
      <c r="N131" s="53">
        <v>4.3294720000000002E-2</v>
      </c>
      <c r="O131" s="53">
        <v>1.3047189999999998E-2</v>
      </c>
      <c r="P131" s="54">
        <f t="shared" si="5"/>
        <v>0.20498557031971995</v>
      </c>
      <c r="Q131" s="54">
        <f t="shared" si="6"/>
        <v>0.29632464204967779</v>
      </c>
      <c r="R131" s="55">
        <f t="shared" si="7"/>
        <v>0.32385035934925577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3000572</v>
      </c>
      <c r="I132" s="67" t="s">
        <v>454</v>
      </c>
      <c r="J132" s="72">
        <v>0.291632</v>
      </c>
      <c r="K132" s="73">
        <v>0.34323200000000004</v>
      </c>
      <c r="L132" s="73">
        <f t="shared" si="4"/>
        <v>0.12057251013727248</v>
      </c>
      <c r="M132" s="73">
        <v>6.7135200137272477E-2</v>
      </c>
      <c r="N132" s="73">
        <v>4.0334720000000004E-2</v>
      </c>
      <c r="O132" s="73">
        <v>1.3102589999999999E-2</v>
      </c>
      <c r="P132" s="74">
        <f t="shared" si="5"/>
        <v>0.19559714751909049</v>
      </c>
      <c r="Q132" s="74">
        <f t="shared" si="6"/>
        <v>0.3131115983861425</v>
      </c>
      <c r="R132" s="75">
        <f t="shared" si="7"/>
        <v>0.35128574881500696</v>
      </c>
      <c r="S132" s="7"/>
    </row>
    <row r="133" spans="1:19" ht="51" x14ac:dyDescent="0.25">
      <c r="A133" s="66"/>
      <c r="B133" s="56"/>
      <c r="C133" s="67"/>
      <c r="D133" s="68"/>
      <c r="E133" s="69"/>
      <c r="F133" s="70"/>
      <c r="G133" s="71"/>
      <c r="H133" s="66">
        <v>3000635</v>
      </c>
      <c r="I133" s="67" t="s">
        <v>455</v>
      </c>
      <c r="J133" s="72">
        <v>0.103768</v>
      </c>
      <c r="K133" s="73">
        <v>0.130768</v>
      </c>
      <c r="L133" s="73">
        <f t="shared" si="4"/>
        <v>3.2932560194274783E-2</v>
      </c>
      <c r="M133" s="73">
        <v>3.0027960194274783E-2</v>
      </c>
      <c r="N133" s="73">
        <v>2.9600000000000004E-3</v>
      </c>
      <c r="O133" s="73">
        <v>-5.5400000000000005E-5</v>
      </c>
      <c r="P133" s="74">
        <f t="shared" si="5"/>
        <v>0.22962773915846985</v>
      </c>
      <c r="Q133" s="74">
        <f t="shared" si="6"/>
        <v>0.25226324631618424</v>
      </c>
      <c r="R133" s="75">
        <f t="shared" si="7"/>
        <v>0.25183959527005678</v>
      </c>
      <c r="S133" s="7"/>
    </row>
    <row r="134" spans="1:19" ht="25.5" x14ac:dyDescent="0.25">
      <c r="A134" s="44"/>
      <c r="B134" s="45"/>
      <c r="C134" s="46"/>
      <c r="D134" s="47"/>
      <c r="E134" s="48"/>
      <c r="F134" s="49">
        <v>104</v>
      </c>
      <c r="G134" s="50" t="s">
        <v>142</v>
      </c>
      <c r="H134" s="90"/>
      <c r="I134" s="46"/>
      <c r="J134" s="51">
        <v>2.2662699999999996</v>
      </c>
      <c r="K134" s="52">
        <v>2.4782119999999996</v>
      </c>
      <c r="L134" s="53">
        <f t="shared" si="4"/>
        <v>1.2424577060537911</v>
      </c>
      <c r="M134" s="53">
        <v>0.83082309605379123</v>
      </c>
      <c r="N134" s="53">
        <v>0.19962868</v>
      </c>
      <c r="O134" s="53">
        <v>0.21200592999999998</v>
      </c>
      <c r="P134" s="54">
        <f t="shared" si="5"/>
        <v>0.33525101809441299</v>
      </c>
      <c r="Q134" s="54">
        <f t="shared" si="6"/>
        <v>0.41580453006191215</v>
      </c>
      <c r="R134" s="55">
        <f t="shared" si="7"/>
        <v>0.50135246946338385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5.1487000000000005E-2</v>
      </c>
      <c r="K135" s="73">
        <v>5.5582000000000006E-2</v>
      </c>
      <c r="L135" s="73">
        <f t="shared" ref="L135:L168" si="8">SUM(M135,N135,O135)</f>
        <v>2.356077024344571E-2</v>
      </c>
      <c r="M135" s="73">
        <v>1.6312090243445709E-2</v>
      </c>
      <c r="N135" s="73">
        <v>3.5268600000000002E-3</v>
      </c>
      <c r="O135" s="73">
        <v>3.7218199999999998E-3</v>
      </c>
      <c r="P135" s="74">
        <f t="shared" ref="P135:P168" si="9">IFERROR(M135/K135,0)</f>
        <v>0.29347792888787211</v>
      </c>
      <c r="Q135" s="74">
        <f t="shared" ref="Q135:Q168" si="10">IFERROR(SUM(M135,N135)/K135,0)</f>
        <v>0.35693120512838161</v>
      </c>
      <c r="R135" s="75">
        <f t="shared" ref="R135:R168" si="11">IFERROR(SUM(M135,N135,O135)/K135,0)</f>
        <v>0.42389209174635145</v>
      </c>
      <c r="S135" s="7"/>
    </row>
    <row r="136" spans="1:19" ht="38.25" x14ac:dyDescent="0.25">
      <c r="A136" s="66"/>
      <c r="B136" s="56"/>
      <c r="C136" s="67"/>
      <c r="D136" s="68"/>
      <c r="E136" s="69"/>
      <c r="F136" s="70"/>
      <c r="G136" s="71"/>
      <c r="H136" s="66">
        <v>3000283</v>
      </c>
      <c r="I136" s="67" t="s">
        <v>428</v>
      </c>
      <c r="J136" s="72">
        <v>3.0000000000000001E-3</v>
      </c>
      <c r="K136" s="73">
        <v>3.0000000000000001E-3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3000285</v>
      </c>
      <c r="I137" s="67" t="s">
        <v>447</v>
      </c>
      <c r="J137" s="72">
        <v>1.8681989999999999</v>
      </c>
      <c r="K137" s="73">
        <v>2.023962</v>
      </c>
      <c r="L137" s="73">
        <f t="shared" si="8"/>
        <v>1.0636314558061146</v>
      </c>
      <c r="M137" s="73">
        <v>0.71258675580611452</v>
      </c>
      <c r="N137" s="73">
        <v>0.17381113000000001</v>
      </c>
      <c r="O137" s="73">
        <v>0.17723357000000001</v>
      </c>
      <c r="P137" s="74">
        <f t="shared" si="9"/>
        <v>0.35207516534703442</v>
      </c>
      <c r="Q137" s="74">
        <f t="shared" si="10"/>
        <v>0.43795184188542796</v>
      </c>
      <c r="R137" s="75">
        <f t="shared" si="11"/>
        <v>0.5255194790248604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3000286</v>
      </c>
      <c r="I138" s="67" t="s">
        <v>448</v>
      </c>
      <c r="J138" s="72">
        <v>0.226941</v>
      </c>
      <c r="K138" s="73">
        <v>0.241311</v>
      </c>
      <c r="L138" s="73">
        <f t="shared" si="8"/>
        <v>0.10292277947253228</v>
      </c>
      <c r="M138" s="73">
        <v>6.9931339472532272E-2</v>
      </c>
      <c r="N138" s="73">
        <v>1.5970120000000001E-2</v>
      </c>
      <c r="O138" s="73">
        <v>1.702132E-2</v>
      </c>
      <c r="P138" s="74">
        <f t="shared" si="9"/>
        <v>0.2897975619533808</v>
      </c>
      <c r="Q138" s="74">
        <f t="shared" si="10"/>
        <v>0.35597821679298614</v>
      </c>
      <c r="R138" s="75">
        <f t="shared" si="11"/>
        <v>0.42651507586696125</v>
      </c>
      <c r="S138" s="7"/>
    </row>
    <row r="139" spans="1:19" ht="51" x14ac:dyDescent="0.25">
      <c r="A139" s="66"/>
      <c r="B139" s="56"/>
      <c r="C139" s="67"/>
      <c r="D139" s="68"/>
      <c r="E139" s="69"/>
      <c r="F139" s="70"/>
      <c r="G139" s="71"/>
      <c r="H139" s="66">
        <v>3000289</v>
      </c>
      <c r="I139" s="67" t="s">
        <v>449</v>
      </c>
      <c r="J139" s="72">
        <v>4.8875000000000002E-2</v>
      </c>
      <c r="K139" s="73">
        <v>4.8875000000000002E-2</v>
      </c>
      <c r="L139" s="73">
        <f t="shared" si="8"/>
        <v>1.7315500274129324E-2</v>
      </c>
      <c r="M139" s="73">
        <v>1.1463120274129324E-2</v>
      </c>
      <c r="N139" s="73">
        <v>2.37857E-3</v>
      </c>
      <c r="O139" s="73">
        <v>3.4738100000000004E-3</v>
      </c>
      <c r="P139" s="74">
        <f t="shared" si="9"/>
        <v>0.23453954525072784</v>
      </c>
      <c r="Q139" s="74">
        <f t="shared" si="10"/>
        <v>0.28320593911262043</v>
      </c>
      <c r="R139" s="75">
        <f t="shared" si="11"/>
        <v>0.35428133553205776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3000686</v>
      </c>
      <c r="I140" s="67" t="s">
        <v>450</v>
      </c>
      <c r="J140" s="72">
        <v>6.4668000000000003E-2</v>
      </c>
      <c r="K140" s="73">
        <v>0.10238199999999999</v>
      </c>
      <c r="L140" s="73">
        <f t="shared" si="8"/>
        <v>3.5027200257569405E-2</v>
      </c>
      <c r="M140" s="73">
        <v>2.0529790257569402E-2</v>
      </c>
      <c r="N140" s="73">
        <v>3.9420000000000002E-3</v>
      </c>
      <c r="O140" s="73">
        <v>1.0555409999999999E-2</v>
      </c>
      <c r="P140" s="74">
        <f t="shared" si="9"/>
        <v>0.20052148090064079</v>
      </c>
      <c r="Q140" s="74">
        <f t="shared" si="10"/>
        <v>0.23902434273182208</v>
      </c>
      <c r="R140" s="75">
        <f t="shared" si="11"/>
        <v>0.34212264126086039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9000000</v>
      </c>
      <c r="I141" s="67" t="s">
        <v>293</v>
      </c>
      <c r="J141" s="72">
        <v>3.1000000000000003E-3</v>
      </c>
      <c r="K141" s="73">
        <v>3.1000000000000003E-3</v>
      </c>
      <c r="L141" s="73">
        <f t="shared" si="8"/>
        <v>0</v>
      </c>
      <c r="M141" s="73">
        <v>0</v>
      </c>
      <c r="N141" s="73">
        <v>0</v>
      </c>
      <c r="O141" s="73">
        <v>0</v>
      </c>
      <c r="P141" s="74">
        <f t="shared" si="9"/>
        <v>0</v>
      </c>
      <c r="Q141" s="74">
        <f t="shared" si="10"/>
        <v>0</v>
      </c>
      <c r="R141" s="75">
        <f t="shared" si="11"/>
        <v>0</v>
      </c>
      <c r="S141" s="7"/>
    </row>
    <row r="142" spans="1:19" ht="38.25" x14ac:dyDescent="0.25">
      <c r="A142" s="44"/>
      <c r="B142" s="45"/>
      <c r="C142" s="46"/>
      <c r="D142" s="47"/>
      <c r="E142" s="48"/>
      <c r="F142" s="49">
        <v>106</v>
      </c>
      <c r="G142" s="50" t="s">
        <v>83</v>
      </c>
      <c r="H142" s="90"/>
      <c r="I142" s="46"/>
      <c r="J142" s="51">
        <v>5.0289109999999999</v>
      </c>
      <c r="K142" s="52">
        <v>5.165273</v>
      </c>
      <c r="L142" s="53">
        <f t="shared" si="8"/>
        <v>3.20402930580391</v>
      </c>
      <c r="M142" s="53">
        <v>2.6202177958039101</v>
      </c>
      <c r="N142" s="53">
        <v>0.27142578000000001</v>
      </c>
      <c r="O142" s="53">
        <v>0.31238573000000008</v>
      </c>
      <c r="P142" s="54">
        <f t="shared" si="9"/>
        <v>0.50727576176591438</v>
      </c>
      <c r="Q142" s="54">
        <f t="shared" si="10"/>
        <v>0.55982395815359809</v>
      </c>
      <c r="R142" s="55">
        <f t="shared" si="11"/>
        <v>0.62030202581817262</v>
      </c>
      <c r="S142" s="7"/>
    </row>
    <row r="143" spans="1:19" ht="51" x14ac:dyDescent="0.25">
      <c r="A143" s="66"/>
      <c r="B143" s="56"/>
      <c r="C143" s="67"/>
      <c r="D143" s="68"/>
      <c r="E143" s="69"/>
      <c r="F143" s="70"/>
      <c r="G143" s="71"/>
      <c r="H143" s="66">
        <v>3000574</v>
      </c>
      <c r="I143" s="67" t="s">
        <v>391</v>
      </c>
      <c r="J143" s="72">
        <v>5.0289109999999999</v>
      </c>
      <c r="K143" s="73">
        <v>5.165273</v>
      </c>
      <c r="L143" s="73">
        <f t="shared" si="8"/>
        <v>3.20402930580391</v>
      </c>
      <c r="M143" s="73">
        <v>2.6202177958039101</v>
      </c>
      <c r="N143" s="73">
        <v>0.27142578000000001</v>
      </c>
      <c r="O143" s="73">
        <v>0.31238573000000008</v>
      </c>
      <c r="P143" s="74">
        <f t="shared" si="9"/>
        <v>0.50727576176591438</v>
      </c>
      <c r="Q143" s="74">
        <f t="shared" si="10"/>
        <v>0.55982395815359809</v>
      </c>
      <c r="R143" s="75">
        <f t="shared" si="11"/>
        <v>0.62030202581817262</v>
      </c>
      <c r="S143" s="7"/>
    </row>
    <row r="144" spans="1:19" ht="38.25" x14ac:dyDescent="0.25">
      <c r="A144" s="44"/>
      <c r="B144" s="45"/>
      <c r="C144" s="46"/>
      <c r="D144" s="47"/>
      <c r="E144" s="48"/>
      <c r="F144" s="49">
        <v>107</v>
      </c>
      <c r="G144" s="50" t="s">
        <v>84</v>
      </c>
      <c r="H144" s="90"/>
      <c r="I144" s="46"/>
      <c r="J144" s="51">
        <v>2.6676820000000001</v>
      </c>
      <c r="K144" s="52">
        <v>2.8137340000000002</v>
      </c>
      <c r="L144" s="53">
        <f t="shared" si="8"/>
        <v>1.3654053201801544</v>
      </c>
      <c r="M144" s="53">
        <v>0.85005653018015437</v>
      </c>
      <c r="N144" s="53">
        <v>0.24938031000000002</v>
      </c>
      <c r="O144" s="53">
        <v>0.26596848000000001</v>
      </c>
      <c r="P144" s="54">
        <f t="shared" si="9"/>
        <v>0.30210976950207602</v>
      </c>
      <c r="Q144" s="54">
        <f t="shared" si="10"/>
        <v>0.39073943740956124</v>
      </c>
      <c r="R144" s="55">
        <f t="shared" si="11"/>
        <v>0.48526453466466773</v>
      </c>
      <c r="S144" s="7"/>
    </row>
    <row r="145" spans="1:19" ht="38.25" x14ac:dyDescent="0.25">
      <c r="A145" s="66"/>
      <c r="B145" s="56"/>
      <c r="C145" s="67"/>
      <c r="D145" s="68"/>
      <c r="E145" s="69"/>
      <c r="F145" s="70"/>
      <c r="G145" s="71"/>
      <c r="H145" s="66">
        <v>3000546</v>
      </c>
      <c r="I145" s="67" t="s">
        <v>396</v>
      </c>
      <c r="J145" s="72">
        <v>2.6676820000000001</v>
      </c>
      <c r="K145" s="73">
        <v>2.67327</v>
      </c>
      <c r="L145" s="73">
        <f t="shared" si="8"/>
        <v>1.3115205501801543</v>
      </c>
      <c r="M145" s="73">
        <v>0.85005653018015437</v>
      </c>
      <c r="N145" s="73">
        <v>0.22358031000000003</v>
      </c>
      <c r="O145" s="73">
        <v>0.23788371</v>
      </c>
      <c r="P145" s="74">
        <f t="shared" si="9"/>
        <v>0.31798379145396999</v>
      </c>
      <c r="Q145" s="74">
        <f t="shared" si="10"/>
        <v>0.40161930526290063</v>
      </c>
      <c r="R145" s="75">
        <f t="shared" si="11"/>
        <v>0.49060534483241658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9000009</v>
      </c>
      <c r="I146" s="67" t="s">
        <v>294</v>
      </c>
      <c r="J146" s="72">
        <v>0</v>
      </c>
      <c r="K146" s="73">
        <v>0.14046400000000001</v>
      </c>
      <c r="L146" s="73">
        <f t="shared" si="8"/>
        <v>5.3884769999999999E-2</v>
      </c>
      <c r="M146" s="73">
        <v>0</v>
      </c>
      <c r="N146" s="73">
        <v>2.58E-2</v>
      </c>
      <c r="O146" s="73">
        <v>2.8084770000000002E-2</v>
      </c>
      <c r="P146" s="74">
        <f t="shared" si="9"/>
        <v>0</v>
      </c>
      <c r="Q146" s="74">
        <f t="shared" si="10"/>
        <v>0.18367695637316322</v>
      </c>
      <c r="R146" s="75">
        <f t="shared" si="11"/>
        <v>0.38361978870030755</v>
      </c>
      <c r="S146" s="7"/>
    </row>
    <row r="147" spans="1:19" ht="25.5" x14ac:dyDescent="0.25">
      <c r="A147" s="44"/>
      <c r="B147" s="45"/>
      <c r="C147" s="46"/>
      <c r="D147" s="47"/>
      <c r="E147" s="48"/>
      <c r="F147" s="49">
        <v>116</v>
      </c>
      <c r="G147" s="50" t="s">
        <v>153</v>
      </c>
      <c r="H147" s="90"/>
      <c r="I147" s="46"/>
      <c r="J147" s="51">
        <v>0.47353999999999996</v>
      </c>
      <c r="K147" s="52">
        <v>0.47353999999999996</v>
      </c>
      <c r="L147" s="53">
        <f t="shared" si="8"/>
        <v>0.12874251153018074</v>
      </c>
      <c r="M147" s="53">
        <v>9.6842041530180722E-2</v>
      </c>
      <c r="N147" s="53">
        <v>1.7327409999999998E-2</v>
      </c>
      <c r="O147" s="53">
        <v>1.4573059999999999E-2</v>
      </c>
      <c r="P147" s="54">
        <f t="shared" si="9"/>
        <v>0.20450657078637652</v>
      </c>
      <c r="Q147" s="54">
        <f t="shared" si="10"/>
        <v>0.24109779856016542</v>
      </c>
      <c r="R147" s="55">
        <f t="shared" si="11"/>
        <v>0.27187251664100337</v>
      </c>
      <c r="S147" s="7"/>
    </row>
    <row r="148" spans="1:19" ht="25.5" x14ac:dyDescent="0.25">
      <c r="A148" s="66"/>
      <c r="B148" s="56"/>
      <c r="C148" s="67"/>
      <c r="D148" s="68"/>
      <c r="E148" s="69"/>
      <c r="F148" s="70"/>
      <c r="G148" s="71"/>
      <c r="H148" s="66">
        <v>3000577</v>
      </c>
      <c r="I148" s="67" t="s">
        <v>457</v>
      </c>
      <c r="J148" s="72">
        <v>0.47353999999999996</v>
      </c>
      <c r="K148" s="73">
        <v>0.47353999999999996</v>
      </c>
      <c r="L148" s="73">
        <f t="shared" si="8"/>
        <v>0.12874251153018074</v>
      </c>
      <c r="M148" s="73">
        <v>9.6842041530180722E-2</v>
      </c>
      <c r="N148" s="73">
        <v>1.7327409999999998E-2</v>
      </c>
      <c r="O148" s="73">
        <v>1.4573059999999999E-2</v>
      </c>
      <c r="P148" s="74">
        <f t="shared" si="9"/>
        <v>0.20450657078637652</v>
      </c>
      <c r="Q148" s="74">
        <f t="shared" si="10"/>
        <v>0.24109779856016542</v>
      </c>
      <c r="R148" s="75">
        <f t="shared" si="11"/>
        <v>0.27187251664100337</v>
      </c>
      <c r="S148" s="7"/>
    </row>
    <row r="149" spans="1:19" ht="38.25" x14ac:dyDescent="0.25">
      <c r="A149" s="44"/>
      <c r="B149" s="45"/>
      <c r="C149" s="46"/>
      <c r="D149" s="47"/>
      <c r="E149" s="48"/>
      <c r="F149" s="49">
        <v>117</v>
      </c>
      <c r="G149" s="50" t="s">
        <v>216</v>
      </c>
      <c r="H149" s="90"/>
      <c r="I149" s="46"/>
      <c r="J149" s="51">
        <v>0.02</v>
      </c>
      <c r="K149" s="52">
        <v>0.26007999999999998</v>
      </c>
      <c r="L149" s="53">
        <f t="shared" si="8"/>
        <v>6.2181300000000002E-2</v>
      </c>
      <c r="M149" s="53">
        <v>0</v>
      </c>
      <c r="N149" s="53">
        <v>0</v>
      </c>
      <c r="O149" s="53">
        <v>6.2181300000000002E-2</v>
      </c>
      <c r="P149" s="54">
        <f t="shared" si="9"/>
        <v>0</v>
      </c>
      <c r="Q149" s="54">
        <f t="shared" si="10"/>
        <v>0</v>
      </c>
      <c r="R149" s="55">
        <f t="shared" si="11"/>
        <v>0.239085281451861</v>
      </c>
      <c r="S149" s="7"/>
    </row>
    <row r="150" spans="1:19" ht="51" x14ac:dyDescent="0.25">
      <c r="A150" s="66"/>
      <c r="B150" s="56"/>
      <c r="C150" s="67"/>
      <c r="D150" s="68"/>
      <c r="E150" s="69"/>
      <c r="F150" s="70"/>
      <c r="G150" s="71"/>
      <c r="H150" s="66">
        <v>3000589</v>
      </c>
      <c r="I150" s="67" t="s">
        <v>543</v>
      </c>
      <c r="J150" s="72">
        <v>0.02</v>
      </c>
      <c r="K150" s="73">
        <v>0.26007999999999998</v>
      </c>
      <c r="L150" s="73">
        <f t="shared" si="8"/>
        <v>6.2181300000000002E-2</v>
      </c>
      <c r="M150" s="73">
        <v>0</v>
      </c>
      <c r="N150" s="73">
        <v>0</v>
      </c>
      <c r="O150" s="73">
        <v>6.2181300000000002E-2</v>
      </c>
      <c r="P150" s="74">
        <f t="shared" si="9"/>
        <v>0</v>
      </c>
      <c r="Q150" s="74">
        <f t="shared" si="10"/>
        <v>0</v>
      </c>
      <c r="R150" s="75">
        <f t="shared" si="11"/>
        <v>0.239085281451861</v>
      </c>
      <c r="S150" s="7"/>
    </row>
    <row r="151" spans="1:19" ht="25.5" x14ac:dyDescent="0.25">
      <c r="A151" s="44"/>
      <c r="B151" s="45"/>
      <c r="C151" s="46"/>
      <c r="D151" s="47"/>
      <c r="E151" s="48"/>
      <c r="F151" s="49">
        <v>121</v>
      </c>
      <c r="G151" s="50" t="s">
        <v>159</v>
      </c>
      <c r="H151" s="90"/>
      <c r="I151" s="46"/>
      <c r="J151" s="51">
        <v>3.4114180000000003</v>
      </c>
      <c r="K151" s="52">
        <v>3.4114180000000003</v>
      </c>
      <c r="L151" s="53">
        <f t="shared" si="8"/>
        <v>5.6356480040969756E-2</v>
      </c>
      <c r="M151" s="53">
        <v>7.2814400409697555E-3</v>
      </c>
      <c r="N151" s="53">
        <v>2.2283999999999998E-2</v>
      </c>
      <c r="O151" s="53">
        <v>2.6791040000000002E-2</v>
      </c>
      <c r="P151" s="54">
        <f t="shared" si="9"/>
        <v>2.1344320868828606E-3</v>
      </c>
      <c r="Q151" s="54">
        <f t="shared" si="10"/>
        <v>8.666613133005029E-3</v>
      </c>
      <c r="R151" s="55">
        <f t="shared" si="11"/>
        <v>1.6519957402162312E-2</v>
      </c>
      <c r="S151" s="7"/>
    </row>
    <row r="152" spans="1:19" ht="51" x14ac:dyDescent="0.25">
      <c r="A152" s="66"/>
      <c r="B152" s="56"/>
      <c r="C152" s="67"/>
      <c r="D152" s="68"/>
      <c r="E152" s="69"/>
      <c r="F152" s="70"/>
      <c r="G152" s="71"/>
      <c r="H152" s="66">
        <v>3000629</v>
      </c>
      <c r="I152" s="67" t="s">
        <v>462</v>
      </c>
      <c r="J152" s="72">
        <v>1.1000000000000001E-3</v>
      </c>
      <c r="K152" s="73">
        <v>1.1000000000000001E-3</v>
      </c>
      <c r="L152" s="73">
        <f t="shared" si="8"/>
        <v>0</v>
      </c>
      <c r="M152" s="73">
        <v>0</v>
      </c>
      <c r="N152" s="73">
        <v>0</v>
      </c>
      <c r="O152" s="73">
        <v>0</v>
      </c>
      <c r="P152" s="74">
        <f t="shared" si="9"/>
        <v>0</v>
      </c>
      <c r="Q152" s="74">
        <f t="shared" si="10"/>
        <v>0</v>
      </c>
      <c r="R152" s="75">
        <f t="shared" si="11"/>
        <v>0</v>
      </c>
      <c r="S152" s="7"/>
    </row>
    <row r="153" spans="1:19" ht="38.25" x14ac:dyDescent="0.25">
      <c r="A153" s="66"/>
      <c r="B153" s="56"/>
      <c r="C153" s="67"/>
      <c r="D153" s="68"/>
      <c r="E153" s="69"/>
      <c r="F153" s="70"/>
      <c r="G153" s="71"/>
      <c r="H153" s="66">
        <v>3000633</v>
      </c>
      <c r="I153" s="67" t="s">
        <v>464</v>
      </c>
      <c r="J153" s="72">
        <v>5.0631000000000002E-2</v>
      </c>
      <c r="K153" s="73">
        <v>5.0631000000000002E-2</v>
      </c>
      <c r="L153" s="73">
        <f t="shared" si="8"/>
        <v>2.4857140040969755E-2</v>
      </c>
      <c r="M153" s="73">
        <v>7.2814400409697555E-3</v>
      </c>
      <c r="N153" s="73">
        <v>1.6534E-2</v>
      </c>
      <c r="O153" s="73">
        <v>1.0417E-3</v>
      </c>
      <c r="P153" s="74">
        <f t="shared" si="9"/>
        <v>0.14381386978273697</v>
      </c>
      <c r="Q153" s="74">
        <f t="shared" si="10"/>
        <v>0.4703726973784787</v>
      </c>
      <c r="R153" s="75">
        <f t="shared" si="11"/>
        <v>0.49094704906025466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9000009</v>
      </c>
      <c r="I154" s="67" t="s">
        <v>294</v>
      </c>
      <c r="J154" s="72">
        <v>3.3596870000000001</v>
      </c>
      <c r="K154" s="73">
        <v>3.3596870000000001</v>
      </c>
      <c r="L154" s="73">
        <f t="shared" si="8"/>
        <v>3.1499340000000001E-2</v>
      </c>
      <c r="M154" s="73">
        <v>0</v>
      </c>
      <c r="N154" s="73">
        <v>5.7499999999999999E-3</v>
      </c>
      <c r="O154" s="73">
        <v>2.5749340000000003E-2</v>
      </c>
      <c r="P154" s="74">
        <f t="shared" si="9"/>
        <v>0</v>
      </c>
      <c r="Q154" s="74">
        <f t="shared" si="10"/>
        <v>1.7114689552925615E-3</v>
      </c>
      <c r="R154" s="75">
        <f t="shared" si="11"/>
        <v>9.3756769603835118E-3</v>
      </c>
      <c r="S154" s="7"/>
    </row>
    <row r="155" spans="1:19" ht="25.5" x14ac:dyDescent="0.25">
      <c r="A155" s="44"/>
      <c r="B155" s="45"/>
      <c r="C155" s="46"/>
      <c r="D155" s="47"/>
      <c r="E155" s="48"/>
      <c r="F155" s="49">
        <v>127</v>
      </c>
      <c r="G155" s="50" t="s">
        <v>184</v>
      </c>
      <c r="H155" s="90"/>
      <c r="I155" s="46"/>
      <c r="J155" s="51">
        <v>5.3187999999999999E-2</v>
      </c>
      <c r="K155" s="52">
        <v>5.9188000000000004E-2</v>
      </c>
      <c r="L155" s="53">
        <f t="shared" si="8"/>
        <v>3.539299996266812E-2</v>
      </c>
      <c r="M155" s="53">
        <v>1.6155199962668121E-2</v>
      </c>
      <c r="N155" s="53">
        <v>1.3294E-2</v>
      </c>
      <c r="O155" s="53">
        <v>5.9438E-3</v>
      </c>
      <c r="P155" s="54">
        <f t="shared" si="9"/>
        <v>0.27294721840015068</v>
      </c>
      <c r="Q155" s="54">
        <f t="shared" si="10"/>
        <v>0.49755355752294583</v>
      </c>
      <c r="R155" s="55">
        <f t="shared" si="11"/>
        <v>0.59797594043840163</v>
      </c>
      <c r="S155" s="7"/>
    </row>
    <row r="156" spans="1:19" ht="51" x14ac:dyDescent="0.25">
      <c r="A156" s="66"/>
      <c r="B156" s="56"/>
      <c r="C156" s="67"/>
      <c r="D156" s="68"/>
      <c r="E156" s="69"/>
      <c r="F156" s="70"/>
      <c r="G156" s="71"/>
      <c r="H156" s="66">
        <v>3000664</v>
      </c>
      <c r="I156" s="67" t="s">
        <v>507</v>
      </c>
      <c r="J156" s="72">
        <v>2.9752000000000001E-2</v>
      </c>
      <c r="K156" s="73">
        <v>2.9752000000000001E-2</v>
      </c>
      <c r="L156" s="73">
        <f t="shared" si="8"/>
        <v>2.1161999949085714E-2</v>
      </c>
      <c r="M156" s="73">
        <v>1.5771199949085712E-2</v>
      </c>
      <c r="N156" s="73">
        <v>2.8680000000000003E-3</v>
      </c>
      <c r="O156" s="73">
        <v>2.5228000000000004E-3</v>
      </c>
      <c r="P156" s="74">
        <f t="shared" si="9"/>
        <v>0.53008873181922933</v>
      </c>
      <c r="Q156" s="74">
        <f t="shared" si="10"/>
        <v>0.62648561270118686</v>
      </c>
      <c r="R156" s="75">
        <f t="shared" si="11"/>
        <v>0.71127991224407483</v>
      </c>
      <c r="S156" s="7"/>
    </row>
    <row r="157" spans="1:19" ht="25.5" x14ac:dyDescent="0.25">
      <c r="A157" s="66"/>
      <c r="B157" s="56"/>
      <c r="C157" s="67"/>
      <c r="D157" s="68"/>
      <c r="E157" s="69"/>
      <c r="F157" s="70"/>
      <c r="G157" s="71"/>
      <c r="H157" s="66">
        <v>3000665</v>
      </c>
      <c r="I157" s="67" t="s">
        <v>503</v>
      </c>
      <c r="J157" s="72">
        <v>2.3435999999999998E-2</v>
      </c>
      <c r="K157" s="73">
        <v>2.9436E-2</v>
      </c>
      <c r="L157" s="73">
        <f t="shared" si="8"/>
        <v>1.4231000013582407E-2</v>
      </c>
      <c r="M157" s="73">
        <v>3.8400001358240843E-4</v>
      </c>
      <c r="N157" s="73">
        <v>1.0426E-2</v>
      </c>
      <c r="O157" s="73">
        <v>3.4209999999999996E-3</v>
      </c>
      <c r="P157" s="74">
        <f t="shared" si="9"/>
        <v>1.3045251174833824E-2</v>
      </c>
      <c r="Q157" s="74">
        <f t="shared" si="10"/>
        <v>0.36723739684680012</v>
      </c>
      <c r="R157" s="75">
        <f t="shared" si="11"/>
        <v>0.48345563302019318</v>
      </c>
      <c r="S157" s="7"/>
    </row>
    <row r="158" spans="1:19" ht="38.25" x14ac:dyDescent="0.25">
      <c r="A158" s="44"/>
      <c r="B158" s="45"/>
      <c r="C158" s="46"/>
      <c r="D158" s="47"/>
      <c r="E158" s="48"/>
      <c r="F158" s="49">
        <v>129</v>
      </c>
      <c r="G158" s="50" t="s">
        <v>143</v>
      </c>
      <c r="H158" s="90"/>
      <c r="I158" s="46"/>
      <c r="J158" s="51">
        <v>0</v>
      </c>
      <c r="K158" s="52">
        <v>0.63247200000000003</v>
      </c>
      <c r="L158" s="53">
        <f t="shared" si="8"/>
        <v>4.2658769999999999E-2</v>
      </c>
      <c r="M158" s="53">
        <v>0</v>
      </c>
      <c r="N158" s="53">
        <v>0.01</v>
      </c>
      <c r="O158" s="53">
        <v>3.2658769999999997E-2</v>
      </c>
      <c r="P158" s="54">
        <f t="shared" si="9"/>
        <v>0</v>
      </c>
      <c r="Q158" s="54">
        <f t="shared" si="10"/>
        <v>1.5810976612403393E-2</v>
      </c>
      <c r="R158" s="55">
        <f t="shared" si="11"/>
        <v>6.7447681478389546E-2</v>
      </c>
      <c r="S158" s="7"/>
    </row>
    <row r="159" spans="1:19" ht="38.25" x14ac:dyDescent="0.25">
      <c r="A159" s="66"/>
      <c r="B159" s="56"/>
      <c r="C159" s="67"/>
      <c r="D159" s="68"/>
      <c r="E159" s="69"/>
      <c r="F159" s="70"/>
      <c r="G159" s="71"/>
      <c r="H159" s="66">
        <v>3000688</v>
      </c>
      <c r="I159" s="67" t="s">
        <v>429</v>
      </c>
      <c r="J159" s="72">
        <v>0</v>
      </c>
      <c r="K159" s="73">
        <v>0.46764000000000006</v>
      </c>
      <c r="L159" s="73">
        <f t="shared" si="8"/>
        <v>3.3738769999999994E-2</v>
      </c>
      <c r="M159" s="73">
        <v>0</v>
      </c>
      <c r="N159" s="73">
        <v>0.01</v>
      </c>
      <c r="O159" s="73">
        <v>2.3738769999999996E-2</v>
      </c>
      <c r="P159" s="74">
        <f t="shared" si="9"/>
        <v>0</v>
      </c>
      <c r="Q159" s="74">
        <f t="shared" si="10"/>
        <v>2.1383970575656486E-2</v>
      </c>
      <c r="R159" s="75">
        <f t="shared" si="11"/>
        <v>7.2146886493884163E-2</v>
      </c>
      <c r="S159" s="7"/>
    </row>
    <row r="160" spans="1:19" ht="25.5" x14ac:dyDescent="0.25">
      <c r="A160" s="66"/>
      <c r="B160" s="56"/>
      <c r="C160" s="67"/>
      <c r="D160" s="68"/>
      <c r="E160" s="69"/>
      <c r="F160" s="70"/>
      <c r="G160" s="71"/>
      <c r="H160" s="66">
        <v>3000689</v>
      </c>
      <c r="I160" s="67" t="s">
        <v>430</v>
      </c>
      <c r="J160" s="72">
        <v>0</v>
      </c>
      <c r="K160" s="73">
        <v>0.16483199999999998</v>
      </c>
      <c r="L160" s="73">
        <f t="shared" si="8"/>
        <v>8.9200000000000008E-3</v>
      </c>
      <c r="M160" s="73">
        <v>0</v>
      </c>
      <c r="N160" s="73">
        <v>0</v>
      </c>
      <c r="O160" s="73">
        <v>8.9200000000000008E-3</v>
      </c>
      <c r="P160" s="74">
        <f t="shared" si="9"/>
        <v>0</v>
      </c>
      <c r="Q160" s="74">
        <f t="shared" si="10"/>
        <v>0</v>
      </c>
      <c r="R160" s="75">
        <f t="shared" si="11"/>
        <v>5.4115705688215894E-2</v>
      </c>
      <c r="S160" s="7"/>
    </row>
    <row r="161" spans="1:19" x14ac:dyDescent="0.25">
      <c r="A161" s="44"/>
      <c r="B161" s="45"/>
      <c r="C161" s="46"/>
      <c r="D161" s="47"/>
      <c r="E161" s="48"/>
      <c r="F161" s="49">
        <v>131</v>
      </c>
      <c r="G161" s="50" t="s">
        <v>144</v>
      </c>
      <c r="H161" s="90"/>
      <c r="I161" s="46"/>
      <c r="J161" s="51">
        <v>0.24299500000000002</v>
      </c>
      <c r="K161" s="52">
        <v>0.26869199999999999</v>
      </c>
      <c r="L161" s="53">
        <f t="shared" si="8"/>
        <v>0.10034066926022581</v>
      </c>
      <c r="M161" s="53">
        <v>6.7510019260225818E-2</v>
      </c>
      <c r="N161" s="53">
        <v>2.1061429999999999E-2</v>
      </c>
      <c r="O161" s="53">
        <v>1.1769219999999999E-2</v>
      </c>
      <c r="P161" s="54">
        <f t="shared" si="9"/>
        <v>0.25125429584887465</v>
      </c>
      <c r="Q161" s="54">
        <f t="shared" si="10"/>
        <v>0.32963932405961405</v>
      </c>
      <c r="R161" s="55">
        <f t="shared" si="11"/>
        <v>0.37344122363235904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3000001</v>
      </c>
      <c r="I162" s="67" t="s">
        <v>283</v>
      </c>
      <c r="J162" s="72">
        <v>4.7810000000000005E-3</v>
      </c>
      <c r="K162" s="73">
        <v>4.7810000000000005E-3</v>
      </c>
      <c r="L162" s="73">
        <f t="shared" si="8"/>
        <v>1.2800000000000001E-3</v>
      </c>
      <c r="M162" s="73">
        <v>0</v>
      </c>
      <c r="N162" s="73">
        <v>0</v>
      </c>
      <c r="O162" s="73">
        <v>1.2800000000000001E-3</v>
      </c>
      <c r="P162" s="74">
        <f t="shared" si="9"/>
        <v>0</v>
      </c>
      <c r="Q162" s="74">
        <f t="shared" si="10"/>
        <v>0</v>
      </c>
      <c r="R162" s="75">
        <f t="shared" si="11"/>
        <v>0.26772641706755906</v>
      </c>
      <c r="S162" s="7"/>
    </row>
    <row r="163" spans="1:19" ht="25.5" x14ac:dyDescent="0.25">
      <c r="A163" s="66"/>
      <c r="B163" s="56"/>
      <c r="C163" s="67"/>
      <c r="D163" s="68"/>
      <c r="E163" s="69"/>
      <c r="F163" s="70"/>
      <c r="G163" s="71"/>
      <c r="H163" s="66">
        <v>3000698</v>
      </c>
      <c r="I163" s="67" t="s">
        <v>431</v>
      </c>
      <c r="J163" s="72">
        <v>0.16210000000000002</v>
      </c>
      <c r="K163" s="73">
        <v>0.18779700000000002</v>
      </c>
      <c r="L163" s="73">
        <f t="shared" si="8"/>
        <v>7.6476539443368352E-2</v>
      </c>
      <c r="M163" s="73">
        <v>5.2736569443368353E-2</v>
      </c>
      <c r="N163" s="73">
        <v>1.7924969999999998E-2</v>
      </c>
      <c r="O163" s="73">
        <v>5.8150000000000007E-3</v>
      </c>
      <c r="P163" s="74">
        <f t="shared" si="9"/>
        <v>0.28081688974460906</v>
      </c>
      <c r="Q163" s="74">
        <f t="shared" si="10"/>
        <v>0.37626553908405536</v>
      </c>
      <c r="R163" s="75">
        <f t="shared" si="11"/>
        <v>0.40722982498851601</v>
      </c>
      <c r="S163" s="7"/>
    </row>
    <row r="164" spans="1:19" ht="38.25" x14ac:dyDescent="0.25">
      <c r="A164" s="66"/>
      <c r="B164" s="56"/>
      <c r="C164" s="67"/>
      <c r="D164" s="68"/>
      <c r="E164" s="69"/>
      <c r="F164" s="70"/>
      <c r="G164" s="71"/>
      <c r="H164" s="66">
        <v>3000699</v>
      </c>
      <c r="I164" s="67" t="s">
        <v>432</v>
      </c>
      <c r="J164" s="72">
        <v>3.3E-3</v>
      </c>
      <c r="K164" s="73">
        <v>3.3E-3</v>
      </c>
      <c r="L164" s="73">
        <f t="shared" si="8"/>
        <v>1.297999988310039E-3</v>
      </c>
      <c r="M164" s="73">
        <v>1.297999988310039E-3</v>
      </c>
      <c r="N164" s="73">
        <v>0</v>
      </c>
      <c r="O164" s="73">
        <v>0</v>
      </c>
      <c r="P164" s="74">
        <f t="shared" si="9"/>
        <v>0.39333332979092095</v>
      </c>
      <c r="Q164" s="74">
        <f t="shared" si="10"/>
        <v>0.39333332979092095</v>
      </c>
      <c r="R164" s="75">
        <f t="shared" si="11"/>
        <v>0.39333332979092095</v>
      </c>
      <c r="S164" s="7"/>
    </row>
    <row r="165" spans="1:19" ht="25.5" x14ac:dyDescent="0.25">
      <c r="A165" s="66"/>
      <c r="B165" s="56"/>
      <c r="C165" s="67"/>
      <c r="D165" s="68"/>
      <c r="E165" s="69"/>
      <c r="F165" s="70"/>
      <c r="G165" s="71"/>
      <c r="H165" s="66">
        <v>3000700</v>
      </c>
      <c r="I165" s="67" t="s">
        <v>433</v>
      </c>
      <c r="J165" s="72">
        <v>5.3176000000000015E-2</v>
      </c>
      <c r="K165" s="73">
        <v>5.3176000000000008E-2</v>
      </c>
      <c r="L165" s="73">
        <f t="shared" si="8"/>
        <v>1.9611129795424939E-2</v>
      </c>
      <c r="M165" s="73">
        <v>1.2410449795424938E-2</v>
      </c>
      <c r="N165" s="73">
        <v>3.0314600000000006E-3</v>
      </c>
      <c r="O165" s="73">
        <v>4.1692199999999995E-3</v>
      </c>
      <c r="P165" s="74">
        <f t="shared" si="9"/>
        <v>0.23338441769642201</v>
      </c>
      <c r="Q165" s="74">
        <f t="shared" si="10"/>
        <v>0.29039246644021616</v>
      </c>
      <c r="R165" s="75">
        <f t="shared" si="11"/>
        <v>0.36879663373373206</v>
      </c>
      <c r="S165" s="7"/>
    </row>
    <row r="166" spans="1:19" ht="51" x14ac:dyDescent="0.25">
      <c r="A166" s="66"/>
      <c r="B166" s="56"/>
      <c r="C166" s="67"/>
      <c r="D166" s="68"/>
      <c r="E166" s="69"/>
      <c r="F166" s="70"/>
      <c r="G166" s="71"/>
      <c r="H166" s="66">
        <v>3000701</v>
      </c>
      <c r="I166" s="67" t="s">
        <v>434</v>
      </c>
      <c r="J166" s="72">
        <v>1.1377999999999999E-2</v>
      </c>
      <c r="K166" s="73">
        <v>1.1377999999999999E-2</v>
      </c>
      <c r="L166" s="73">
        <f t="shared" si="8"/>
        <v>8.6000001020729538E-4</v>
      </c>
      <c r="M166" s="73">
        <v>4.6000001020729542E-4</v>
      </c>
      <c r="N166" s="73">
        <v>0</v>
      </c>
      <c r="O166" s="73">
        <v>4.0000000000000002E-4</v>
      </c>
      <c r="P166" s="74">
        <f t="shared" si="9"/>
        <v>4.0428898770196474E-2</v>
      </c>
      <c r="Q166" s="74">
        <f t="shared" si="10"/>
        <v>4.0428898770196474E-2</v>
      </c>
      <c r="R166" s="75">
        <f t="shared" si="11"/>
        <v>7.558446213809944E-2</v>
      </c>
      <c r="S166" s="7"/>
    </row>
    <row r="167" spans="1:19" ht="25.5" x14ac:dyDescent="0.25">
      <c r="A167" s="66"/>
      <c r="B167" s="56"/>
      <c r="C167" s="67"/>
      <c r="D167" s="68"/>
      <c r="E167" s="69"/>
      <c r="F167" s="70"/>
      <c r="G167" s="71"/>
      <c r="H167" s="66">
        <v>3000702</v>
      </c>
      <c r="I167" s="67" t="s">
        <v>435</v>
      </c>
      <c r="J167" s="72">
        <v>5.1599999999999997E-3</v>
      </c>
      <c r="K167" s="73">
        <v>5.1600000000000005E-3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ht="15.75" thickBot="1" x14ac:dyDescent="0.3">
      <c r="A168" s="76"/>
      <c r="B168" s="77"/>
      <c r="C168" s="78"/>
      <c r="D168" s="79"/>
      <c r="E168" s="80"/>
      <c r="F168" s="81"/>
      <c r="G168" s="82"/>
      <c r="H168" s="76">
        <v>9000000</v>
      </c>
      <c r="I168" s="78" t="s">
        <v>293</v>
      </c>
      <c r="J168" s="83">
        <v>3.1000000000000003E-3</v>
      </c>
      <c r="K168" s="84">
        <v>3.1000000000000003E-3</v>
      </c>
      <c r="L168" s="84">
        <f t="shared" si="8"/>
        <v>8.1500002291519207E-4</v>
      </c>
      <c r="M168" s="84">
        <v>6.0500002291519195E-4</v>
      </c>
      <c r="N168" s="84">
        <v>1.05E-4</v>
      </c>
      <c r="O168" s="84">
        <v>1.05E-4</v>
      </c>
      <c r="P168" s="85">
        <f t="shared" si="9"/>
        <v>0.19516129771457802</v>
      </c>
      <c r="Q168" s="85">
        <f t="shared" si="10"/>
        <v>0.22903226545651353</v>
      </c>
      <c r="R168" s="86">
        <f t="shared" si="11"/>
        <v>0.26290323319844905</v>
      </c>
      <c r="S16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458</v>
      </c>
      <c r="E8" s="48" t="s">
        <v>243</v>
      </c>
      <c r="F8" s="49"/>
      <c r="G8" s="50"/>
      <c r="H8" s="51">
        <v>785.06090000000006</v>
      </c>
      <c r="I8" s="52">
        <v>961.62319799999966</v>
      </c>
      <c r="J8" s="53">
        <f t="shared" si="0"/>
        <v>384.62355570414957</v>
      </c>
      <c r="K8" s="53">
        <v>236.13395393414959</v>
      </c>
      <c r="L8" s="53">
        <v>75.083636210000009</v>
      </c>
      <c r="M8" s="53">
        <v>73.405965559999999</v>
      </c>
      <c r="N8" s="54">
        <f t="shared" si="1"/>
        <v>0.24555767209574916</v>
      </c>
      <c r="O8" s="54">
        <f t="shared" si="2"/>
        <v>0.32363777287343448</v>
      </c>
      <c r="P8" s="55">
        <f t="shared" si="3"/>
        <v>0.39997324992169098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57.257976000000028</v>
      </c>
      <c r="I9" s="73">
        <v>76.160525000000035</v>
      </c>
      <c r="J9" s="73">
        <f t="shared" si="0"/>
        <v>31.908569488924577</v>
      </c>
      <c r="K9" s="73">
        <v>18.944529448924584</v>
      </c>
      <c r="L9" s="73">
        <v>6.4561885699999984</v>
      </c>
      <c r="M9" s="73">
        <v>6.5078514699999968</v>
      </c>
      <c r="N9" s="74">
        <f t="shared" si="1"/>
        <v>0.24874473290362134</v>
      </c>
      <c r="O9" s="74">
        <f t="shared" si="2"/>
        <v>0.33351553208075402</v>
      </c>
      <c r="P9" s="75">
        <f t="shared" si="3"/>
        <v>0.41896467348307487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50.337598999999997</v>
      </c>
      <c r="I10" s="73">
        <v>77.172691000000015</v>
      </c>
      <c r="J10" s="73">
        <f t="shared" si="0"/>
        <v>26.206201029118684</v>
      </c>
      <c r="K10" s="73">
        <v>11.644182189118684</v>
      </c>
      <c r="L10" s="73">
        <v>9.4617328600000015</v>
      </c>
      <c r="M10" s="73">
        <v>5.1002859799999998</v>
      </c>
      <c r="N10" s="74">
        <f t="shared" si="1"/>
        <v>0.15088475000980181</v>
      </c>
      <c r="O10" s="74">
        <f t="shared" si="2"/>
        <v>0.27348942709693358</v>
      </c>
      <c r="P10" s="75">
        <f t="shared" si="3"/>
        <v>0.33957868631429061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9.3314820000000012</v>
      </c>
      <c r="I11" s="73">
        <v>11.753164999999997</v>
      </c>
      <c r="J11" s="73">
        <f t="shared" si="0"/>
        <v>4.5429091065798923</v>
      </c>
      <c r="K11" s="73">
        <v>2.7723263165798926</v>
      </c>
      <c r="L11" s="73">
        <v>0.92192907000000024</v>
      </c>
      <c r="M11" s="73">
        <v>0.84865372000000006</v>
      </c>
      <c r="N11" s="74">
        <f t="shared" si="1"/>
        <v>0.23587912843730971</v>
      </c>
      <c r="O11" s="74">
        <f t="shared" si="2"/>
        <v>0.31432004796834667</v>
      </c>
      <c r="P11" s="75">
        <f t="shared" si="3"/>
        <v>0.38652644684048026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5.4074260000000001</v>
      </c>
      <c r="I12" s="73">
        <v>6.8098099999999988</v>
      </c>
      <c r="J12" s="73">
        <f t="shared" si="0"/>
        <v>2.5565708356002759</v>
      </c>
      <c r="K12" s="73">
        <v>1.493974475600276</v>
      </c>
      <c r="L12" s="73">
        <v>0.59579523000000001</v>
      </c>
      <c r="M12" s="73">
        <v>0.46680112999999995</v>
      </c>
      <c r="N12" s="74">
        <f t="shared" si="1"/>
        <v>0.21938563272694483</v>
      </c>
      <c r="O12" s="74">
        <f t="shared" si="2"/>
        <v>0.3068763600746976</v>
      </c>
      <c r="P12" s="75">
        <f t="shared" si="3"/>
        <v>0.37542469402234074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11.279843999999997</v>
      </c>
      <c r="I13" s="73">
        <v>12.27711</v>
      </c>
      <c r="J13" s="73">
        <f t="shared" si="0"/>
        <v>5.2156445597332057</v>
      </c>
      <c r="K13" s="73">
        <v>3.2078175597332059</v>
      </c>
      <c r="L13" s="73">
        <v>0.99257479999999998</v>
      </c>
      <c r="M13" s="73">
        <v>1.0152521999999997</v>
      </c>
      <c r="N13" s="74">
        <f t="shared" si="1"/>
        <v>0.26128441952000153</v>
      </c>
      <c r="O13" s="74">
        <f t="shared" si="2"/>
        <v>0.34213201313120151</v>
      </c>
      <c r="P13" s="75">
        <f t="shared" si="3"/>
        <v>0.42482673526043224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6.4141889999999995</v>
      </c>
      <c r="I14" s="73">
        <v>7.6120619999999981</v>
      </c>
      <c r="J14" s="73">
        <f t="shared" si="0"/>
        <v>3.1592154440877271</v>
      </c>
      <c r="K14" s="73">
        <v>1.9877205440877272</v>
      </c>
      <c r="L14" s="73">
        <v>0.62367708999999982</v>
      </c>
      <c r="M14" s="73">
        <v>0.54781781000000007</v>
      </c>
      <c r="N14" s="74">
        <f t="shared" si="1"/>
        <v>0.26112773964370334</v>
      </c>
      <c r="O14" s="74">
        <f t="shared" si="2"/>
        <v>0.3430604787622234</v>
      </c>
      <c r="P14" s="75">
        <f t="shared" si="3"/>
        <v>0.41502755023379051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3.2201129999999996</v>
      </c>
      <c r="I15" s="73">
        <v>3.2728739999999998</v>
      </c>
      <c r="J15" s="73">
        <f t="shared" si="0"/>
        <v>0.19554299643233641</v>
      </c>
      <c r="K15" s="73">
        <v>0.10448039643233642</v>
      </c>
      <c r="L15" s="73">
        <v>5.4025080000000003E-2</v>
      </c>
      <c r="M15" s="73">
        <v>3.7037519999999997E-2</v>
      </c>
      <c r="N15" s="74">
        <f t="shared" si="1"/>
        <v>3.1923134356023612E-2</v>
      </c>
      <c r="O15" s="74">
        <f t="shared" si="2"/>
        <v>4.8430057628963546E-2</v>
      </c>
      <c r="P15" s="75">
        <f t="shared" si="3"/>
        <v>5.9746570271980048E-2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2.1758120000000001</v>
      </c>
      <c r="I16" s="73">
        <v>3.2990880000000002</v>
      </c>
      <c r="J16" s="73">
        <f t="shared" si="0"/>
        <v>0.65402764086473764</v>
      </c>
      <c r="K16" s="73">
        <v>0.38777142086473759</v>
      </c>
      <c r="L16" s="73">
        <v>0.10748914000000001</v>
      </c>
      <c r="M16" s="73">
        <v>0.15876708</v>
      </c>
      <c r="N16" s="74">
        <f t="shared" si="1"/>
        <v>0.11753897466958674</v>
      </c>
      <c r="O16" s="74">
        <f t="shared" si="2"/>
        <v>0.15012044567005717</v>
      </c>
      <c r="P16" s="75">
        <f t="shared" si="3"/>
        <v>0.19824498190552589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0.66701500000000002</v>
      </c>
      <c r="I17" s="73">
        <v>5.6620959999999991</v>
      </c>
      <c r="J17" s="73">
        <f t="shared" si="0"/>
        <v>2.7848288136711474</v>
      </c>
      <c r="K17" s="73">
        <v>1.0891654236711474</v>
      </c>
      <c r="L17" s="73">
        <v>1.2290729499999999</v>
      </c>
      <c r="M17" s="73">
        <v>0.46659043999999994</v>
      </c>
      <c r="N17" s="74">
        <f t="shared" si="1"/>
        <v>0.19236081897430696</v>
      </c>
      <c r="O17" s="74">
        <f t="shared" si="2"/>
        <v>0.40943113180545643</v>
      </c>
      <c r="P17" s="75">
        <f t="shared" si="3"/>
        <v>0.49183708889272593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48</v>
      </c>
      <c r="G18" s="71" t="s">
        <v>30</v>
      </c>
      <c r="H18" s="72">
        <v>3.3965519999999998</v>
      </c>
      <c r="I18" s="73">
        <v>3.3972629999999997</v>
      </c>
      <c r="J18" s="73">
        <f t="shared" si="0"/>
        <v>5.2323011176755134E-2</v>
      </c>
      <c r="K18" s="73">
        <v>4.115870117675513E-2</v>
      </c>
      <c r="L18" s="73">
        <v>8.1643099999999993E-3</v>
      </c>
      <c r="M18" s="73">
        <v>3.0000000000000001E-3</v>
      </c>
      <c r="N18" s="74">
        <f t="shared" si="1"/>
        <v>1.2115253124869971E-2</v>
      </c>
      <c r="O18" s="74">
        <f t="shared" si="2"/>
        <v>1.45184553497198E-2</v>
      </c>
      <c r="P18" s="75">
        <f t="shared" si="3"/>
        <v>1.5401519157261342E-2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105.37373500000001</v>
      </c>
      <c r="I19" s="73">
        <v>92.058266999999987</v>
      </c>
      <c r="J19" s="73">
        <f t="shared" si="0"/>
        <v>11.592044208257978</v>
      </c>
      <c r="K19" s="73">
        <v>4.7270666682579758</v>
      </c>
      <c r="L19" s="73">
        <v>2.5384012000000005</v>
      </c>
      <c r="M19" s="73">
        <v>4.3265763399999999</v>
      </c>
      <c r="N19" s="74">
        <f t="shared" si="1"/>
        <v>5.1348638447191022E-2</v>
      </c>
      <c r="O19" s="74">
        <f t="shared" si="2"/>
        <v>7.8922492297818059E-2</v>
      </c>
      <c r="P19" s="75">
        <f t="shared" si="3"/>
        <v>0.1259207302724695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20.044845999999996</v>
      </c>
      <c r="I20" s="73">
        <v>15.381288000000005</v>
      </c>
      <c r="J20" s="73">
        <f t="shared" si="0"/>
        <v>1.9436591587523862</v>
      </c>
      <c r="K20" s="73">
        <v>0.65413082875238615</v>
      </c>
      <c r="L20" s="73">
        <v>0.5089727799999999</v>
      </c>
      <c r="M20" s="73">
        <v>0.7805555500000001</v>
      </c>
      <c r="N20" s="74">
        <f t="shared" si="1"/>
        <v>4.2527701760241794E-2</v>
      </c>
      <c r="O20" s="74">
        <f t="shared" si="2"/>
        <v>7.56180892492479E-2</v>
      </c>
      <c r="P20" s="75">
        <f t="shared" si="3"/>
        <v>0.12636517557907931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0.89999999999999991</v>
      </c>
      <c r="I21" s="73">
        <v>0.89999999999999991</v>
      </c>
      <c r="J21" s="73">
        <f t="shared" si="0"/>
        <v>0.38802572834220111</v>
      </c>
      <c r="K21" s="73">
        <v>0.18766449834220111</v>
      </c>
      <c r="L21" s="73">
        <v>0.12797500000000001</v>
      </c>
      <c r="M21" s="73">
        <v>7.2386229999999996E-2</v>
      </c>
      <c r="N21" s="74">
        <f t="shared" si="1"/>
        <v>0.20851610926911238</v>
      </c>
      <c r="O21" s="74">
        <f t="shared" si="2"/>
        <v>0.35071055371355686</v>
      </c>
      <c r="P21" s="75">
        <f t="shared" si="3"/>
        <v>0.43113969815800129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74</v>
      </c>
      <c r="G22" s="71" t="s">
        <v>20</v>
      </c>
      <c r="H22" s="72">
        <v>0.16200000000000001</v>
      </c>
      <c r="I22" s="73">
        <v>0.16200000000000001</v>
      </c>
      <c r="J22" s="73">
        <f t="shared" si="0"/>
        <v>1.2000000287313014E-2</v>
      </c>
      <c r="K22" s="73">
        <v>8.5000002873130143E-3</v>
      </c>
      <c r="L22" s="73">
        <v>0</v>
      </c>
      <c r="M22" s="73">
        <v>3.5000000000000001E-3</v>
      </c>
      <c r="N22" s="74">
        <f t="shared" si="1"/>
        <v>5.2469137576006263E-2</v>
      </c>
      <c r="O22" s="74">
        <f t="shared" si="2"/>
        <v>5.2469137576006263E-2</v>
      </c>
      <c r="P22" s="75">
        <f t="shared" si="3"/>
        <v>7.4074075847611193E-2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87</v>
      </c>
      <c r="G23" s="71" t="s">
        <v>186</v>
      </c>
      <c r="H23" s="72">
        <v>0.70297300000000007</v>
      </c>
      <c r="I23" s="73">
        <v>0.70297300000000007</v>
      </c>
      <c r="J23" s="73">
        <f t="shared" si="0"/>
        <v>0.24664298904868198</v>
      </c>
      <c r="K23" s="73">
        <v>5.2669829048682004E-2</v>
      </c>
      <c r="L23" s="73">
        <v>0.12634519999999999</v>
      </c>
      <c r="M23" s="73">
        <v>6.7627960000000001E-2</v>
      </c>
      <c r="N23" s="74">
        <f t="shared" si="1"/>
        <v>7.492439830360767E-2</v>
      </c>
      <c r="O23" s="74">
        <f t="shared" si="2"/>
        <v>0.25465420300449942</v>
      </c>
      <c r="P23" s="75">
        <f t="shared" si="3"/>
        <v>0.35085698746421551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496.22700199999986</v>
      </c>
      <c r="I24" s="73">
        <v>584.72425899999962</v>
      </c>
      <c r="J24" s="73">
        <f t="shared" si="0"/>
        <v>277.63809448118047</v>
      </c>
      <c r="K24" s="73">
        <v>180.53908278118047</v>
      </c>
      <c r="L24" s="73">
        <v>47.616868500000002</v>
      </c>
      <c r="M24" s="73">
        <v>49.482143200000003</v>
      </c>
      <c r="N24" s="74">
        <f t="shared" si="1"/>
        <v>0.30875935109984992</v>
      </c>
      <c r="O24" s="74">
        <f t="shared" si="2"/>
        <v>0.39019409194921162</v>
      </c>
      <c r="P24" s="75">
        <f t="shared" si="3"/>
        <v>0.47481884017605064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0.73226400000000014</v>
      </c>
      <c r="I25" s="73">
        <v>43.12951200000002</v>
      </c>
      <c r="J25" s="73">
        <f t="shared" si="0"/>
        <v>9.8870741167271223</v>
      </c>
      <c r="K25" s="73">
        <v>5.0489341667271219</v>
      </c>
      <c r="L25" s="73">
        <v>2.2863336199999997</v>
      </c>
      <c r="M25" s="73">
        <v>2.5518063300000002</v>
      </c>
      <c r="N25" s="74">
        <f t="shared" si="1"/>
        <v>0.11706448630179539</v>
      </c>
      <c r="O25" s="74">
        <f t="shared" si="2"/>
        <v>0.17007537174840093</v>
      </c>
      <c r="P25" s="75">
        <f t="shared" si="3"/>
        <v>0.22924150212335159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1.477687</v>
      </c>
      <c r="J26" s="73">
        <f t="shared" si="0"/>
        <v>0.16858503883110376</v>
      </c>
      <c r="K26" s="73">
        <v>7.3109698831103742E-2</v>
      </c>
      <c r="L26" s="73">
        <v>3.2886190000000003E-2</v>
      </c>
      <c r="M26" s="73">
        <v>6.2589149999999996E-2</v>
      </c>
      <c r="N26" s="74">
        <f t="shared" si="1"/>
        <v>4.947576775805955E-2</v>
      </c>
      <c r="O26" s="74">
        <f t="shared" si="2"/>
        <v>7.1730947643921725E-2</v>
      </c>
      <c r="P26" s="75">
        <f t="shared" si="3"/>
        <v>0.1140871096728223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2.3140200000000002</v>
      </c>
      <c r="I27" s="73">
        <v>5.3374269999999999</v>
      </c>
      <c r="J27" s="73">
        <f t="shared" si="0"/>
        <v>1.2827288233418588</v>
      </c>
      <c r="K27" s="73">
        <v>0.45308076334185898</v>
      </c>
      <c r="L27" s="73">
        <v>0.67315021999999991</v>
      </c>
      <c r="M27" s="73">
        <v>0.15649784</v>
      </c>
      <c r="N27" s="74">
        <f t="shared" si="1"/>
        <v>8.4887486675107496E-2</v>
      </c>
      <c r="O27" s="74">
        <f t="shared" si="2"/>
        <v>0.21100634881598548</v>
      </c>
      <c r="P27" s="75">
        <f t="shared" si="3"/>
        <v>0.2403271882391757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8.3999999999999995E-3</v>
      </c>
      <c r="I28" s="73">
        <v>8.3999999999999995E-3</v>
      </c>
      <c r="J28" s="73">
        <f t="shared" si="0"/>
        <v>0</v>
      </c>
      <c r="K28" s="73">
        <v>0</v>
      </c>
      <c r="L28" s="73">
        <v>0</v>
      </c>
      <c r="M28" s="73">
        <v>0</v>
      </c>
      <c r="N28" s="74">
        <f t="shared" si="1"/>
        <v>0</v>
      </c>
      <c r="O28" s="74">
        <f t="shared" si="2"/>
        <v>0</v>
      </c>
      <c r="P28" s="75">
        <f t="shared" si="3"/>
        <v>0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2.120886</v>
      </c>
      <c r="I29" s="73">
        <v>2.2139760000000002</v>
      </c>
      <c r="J29" s="73">
        <f t="shared" si="0"/>
        <v>1.11038693466107</v>
      </c>
      <c r="K29" s="73">
        <v>0.74906406466107001</v>
      </c>
      <c r="L29" s="73">
        <v>0.17744119999999999</v>
      </c>
      <c r="M29" s="73">
        <v>0.18388167000000002</v>
      </c>
      <c r="N29" s="74">
        <f t="shared" si="1"/>
        <v>0.33833432009248066</v>
      </c>
      <c r="O29" s="74">
        <f t="shared" si="2"/>
        <v>0.41848026566731977</v>
      </c>
      <c r="P29" s="75">
        <f t="shared" si="3"/>
        <v>0.50153521748251562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5.513128</v>
      </c>
      <c r="I30" s="73">
        <v>5.5953270000000002</v>
      </c>
      <c r="J30" s="73">
        <f t="shared" si="0"/>
        <v>2.6155892693123133</v>
      </c>
      <c r="K30" s="73">
        <v>1.7036336193123134</v>
      </c>
      <c r="L30" s="73">
        <v>0.43348838000000001</v>
      </c>
      <c r="M30" s="73">
        <v>0.47846726999999994</v>
      </c>
      <c r="N30" s="74">
        <f t="shared" si="1"/>
        <v>0.30447436214403795</v>
      </c>
      <c r="O30" s="74">
        <f t="shared" si="2"/>
        <v>0.38194765012166643</v>
      </c>
      <c r="P30" s="75">
        <f t="shared" si="3"/>
        <v>0.46745959071066145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1.1976799999999999</v>
      </c>
      <c r="I31" s="73">
        <v>1.1976799999999999</v>
      </c>
      <c r="J31" s="73">
        <f t="shared" si="0"/>
        <v>0.37312372944822181</v>
      </c>
      <c r="K31" s="73">
        <v>0.2113775394482218</v>
      </c>
      <c r="L31" s="73">
        <v>9.3423970000000009E-2</v>
      </c>
      <c r="M31" s="73">
        <v>6.8322220000000003E-2</v>
      </c>
      <c r="N31" s="74">
        <f t="shared" si="1"/>
        <v>0.17648916191989666</v>
      </c>
      <c r="O31" s="74">
        <f t="shared" si="2"/>
        <v>0.25449327821139356</v>
      </c>
      <c r="P31" s="75">
        <f t="shared" si="3"/>
        <v>0.3115387494557994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4.0000000000000001E-3</v>
      </c>
      <c r="I32" s="73">
        <v>0.53254800000000002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9.9601000000000037E-2</v>
      </c>
      <c r="I33" s="73">
        <v>9.9601000000000023E-2</v>
      </c>
      <c r="J33" s="73">
        <f t="shared" si="0"/>
        <v>2.8005300268364324E-2</v>
      </c>
      <c r="K33" s="73">
        <v>1.4204000268364325E-2</v>
      </c>
      <c r="L33" s="73">
        <v>7.0308499999999999E-3</v>
      </c>
      <c r="M33" s="73">
        <v>6.7704499999999999E-3</v>
      </c>
      <c r="N33" s="74">
        <f t="shared" si="1"/>
        <v>0.14260901264409315</v>
      </c>
      <c r="O33" s="74">
        <f t="shared" si="2"/>
        <v>0.21319916736141523</v>
      </c>
      <c r="P33" s="75">
        <f t="shared" si="3"/>
        <v>0.28117489049672512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0.17235700000000001</v>
      </c>
      <c r="I34" s="84">
        <v>0.68556900000000009</v>
      </c>
      <c r="J34" s="84">
        <f t="shared" si="0"/>
        <v>6.176299950116873E-2</v>
      </c>
      <c r="K34" s="84">
        <v>3.8308999501168728E-2</v>
      </c>
      <c r="L34" s="84">
        <v>1.0670000000000001E-2</v>
      </c>
      <c r="M34" s="84">
        <v>1.2784E-2</v>
      </c>
      <c r="N34" s="85">
        <f t="shared" si="1"/>
        <v>5.5879130329943044E-2</v>
      </c>
      <c r="O34" s="85">
        <f t="shared" si="2"/>
        <v>7.1442844558561897E-2</v>
      </c>
      <c r="P34" s="86">
        <f t="shared" si="3"/>
        <v>9.0090128785240753E-2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1"/>
  <dimension ref="A1:S130"/>
  <sheetViews>
    <sheetView workbookViewId="0">
      <selection activeCell="B6" sqref="B6:B1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458</v>
      </c>
      <c r="E8" s="48" t="s">
        <v>243</v>
      </c>
      <c r="F8" s="49"/>
      <c r="G8" s="50"/>
      <c r="H8" s="90"/>
      <c r="I8" s="46"/>
      <c r="J8" s="51">
        <v>785.06089999999983</v>
      </c>
      <c r="K8" s="52">
        <v>961.623198</v>
      </c>
      <c r="L8" s="53">
        <f t="shared" si="0"/>
        <v>384.62355570414968</v>
      </c>
      <c r="M8" s="53">
        <v>236.13395393414959</v>
      </c>
      <c r="N8" s="53">
        <v>75.083636210000037</v>
      </c>
      <c r="O8" s="53">
        <v>73.405965559999999</v>
      </c>
      <c r="P8" s="54">
        <f t="shared" si="1"/>
        <v>0.24555767209574908</v>
      </c>
      <c r="Q8" s="54">
        <f t="shared" si="2"/>
        <v>0.32363777287343443</v>
      </c>
      <c r="R8" s="55">
        <f t="shared" si="3"/>
        <v>0.39997324992169092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57.257975999999999</v>
      </c>
      <c r="K9" s="52">
        <v>76.160525000000021</v>
      </c>
      <c r="L9" s="53">
        <f t="shared" si="0"/>
        <v>31.908569488924584</v>
      </c>
      <c r="M9" s="53">
        <v>18.944529448924584</v>
      </c>
      <c r="N9" s="53">
        <v>6.4561885700000001</v>
      </c>
      <c r="O9" s="53">
        <v>6.5078514700000003</v>
      </c>
      <c r="P9" s="54">
        <f t="shared" si="1"/>
        <v>0.24874473290362137</v>
      </c>
      <c r="Q9" s="54">
        <f t="shared" si="2"/>
        <v>0.33351553208075413</v>
      </c>
      <c r="R9" s="55">
        <f t="shared" si="3"/>
        <v>0.41896467348307509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1.809631</v>
      </c>
      <c r="K10" s="73">
        <v>4.3461289999999986</v>
      </c>
      <c r="L10" s="73">
        <f t="shared" si="0"/>
        <v>1.0554923611424865</v>
      </c>
      <c r="M10" s="73">
        <v>0.60388518114248635</v>
      </c>
      <c r="N10" s="73">
        <v>0.19334855000000001</v>
      </c>
      <c r="O10" s="73">
        <v>0.25825862999999999</v>
      </c>
      <c r="P10" s="74">
        <f t="shared" si="1"/>
        <v>0.13894782716815046</v>
      </c>
      <c r="Q10" s="74">
        <f t="shared" si="2"/>
        <v>0.18343535848624987</v>
      </c>
      <c r="R10" s="75">
        <f t="shared" si="3"/>
        <v>0.24285803784068233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7.9134710000000013</v>
      </c>
      <c r="K11" s="73">
        <v>10.121355000000001</v>
      </c>
      <c r="L11" s="73">
        <f t="shared" si="0"/>
        <v>5.3227339019757292</v>
      </c>
      <c r="M11" s="73">
        <v>3.3877389819757298</v>
      </c>
      <c r="N11" s="73">
        <v>1.1195811</v>
      </c>
      <c r="O11" s="73">
        <v>0.81541382000000007</v>
      </c>
      <c r="P11" s="74">
        <f t="shared" si="1"/>
        <v>0.33471200071292129</v>
      </c>
      <c r="Q11" s="74">
        <f t="shared" si="2"/>
        <v>0.44532773348783128</v>
      </c>
      <c r="R11" s="75">
        <f t="shared" si="3"/>
        <v>0.52589143469186972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11.717233999999998</v>
      </c>
      <c r="K12" s="73">
        <v>16.606366000000001</v>
      </c>
      <c r="L12" s="73">
        <f t="shared" si="0"/>
        <v>7.5726445618936102</v>
      </c>
      <c r="M12" s="73">
        <v>4.1857214118936099</v>
      </c>
      <c r="N12" s="73">
        <v>1.7265594100000001</v>
      </c>
      <c r="O12" s="73">
        <v>1.6603637400000002</v>
      </c>
      <c r="P12" s="74">
        <f t="shared" si="1"/>
        <v>0.25205523062020974</v>
      </c>
      <c r="Q12" s="74">
        <f t="shared" si="2"/>
        <v>0.35602496186664856</v>
      </c>
      <c r="R12" s="75">
        <f t="shared" si="3"/>
        <v>0.45600853081845899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1.000737</v>
      </c>
      <c r="K13" s="73">
        <v>2.9039770000000003</v>
      </c>
      <c r="L13" s="73">
        <f t="shared" si="0"/>
        <v>1.2394516446208776</v>
      </c>
      <c r="M13" s="73">
        <v>0.62614960462087765</v>
      </c>
      <c r="N13" s="73">
        <v>0.25049485000000005</v>
      </c>
      <c r="O13" s="73">
        <v>0.36280719</v>
      </c>
      <c r="P13" s="74">
        <f t="shared" si="1"/>
        <v>0.21561796275276202</v>
      </c>
      <c r="Q13" s="74">
        <f t="shared" si="2"/>
        <v>0.30187720309798516</v>
      </c>
      <c r="R13" s="75">
        <f t="shared" si="3"/>
        <v>0.42681179796564422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5.8940400000000004</v>
      </c>
      <c r="K14" s="73">
        <v>7.8552870000000006</v>
      </c>
      <c r="L14" s="73">
        <f t="shared" si="0"/>
        <v>3.7623821489444582</v>
      </c>
      <c r="M14" s="73">
        <v>2.4671597189444583</v>
      </c>
      <c r="N14" s="73">
        <v>0.6614556399999999</v>
      </c>
      <c r="O14" s="73">
        <v>0.63376679000000002</v>
      </c>
      <c r="P14" s="74">
        <f t="shared" si="1"/>
        <v>0.31407633087682957</v>
      </c>
      <c r="Q14" s="74">
        <f t="shared" si="2"/>
        <v>0.39828148340658437</v>
      </c>
      <c r="R14" s="75">
        <f t="shared" si="3"/>
        <v>0.47896176790796541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3.758324</v>
      </c>
      <c r="K15" s="73">
        <v>4.0636150000000004</v>
      </c>
      <c r="L15" s="73">
        <f t="shared" si="0"/>
        <v>1.887223872434493</v>
      </c>
      <c r="M15" s="73">
        <v>1.2266307224344928</v>
      </c>
      <c r="N15" s="73">
        <v>0.31992725</v>
      </c>
      <c r="O15" s="73">
        <v>0.34066590000000002</v>
      </c>
      <c r="P15" s="74">
        <f t="shared" si="1"/>
        <v>0.30185702199506909</v>
      </c>
      <c r="Q15" s="74">
        <f t="shared" si="2"/>
        <v>0.38058673679334598</v>
      </c>
      <c r="R15" s="75">
        <f t="shared" si="3"/>
        <v>0.46441994933931802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15.577714</v>
      </c>
      <c r="K16" s="73">
        <v>20.827243000000024</v>
      </c>
      <c r="L16" s="73">
        <f t="shared" si="0"/>
        <v>9.0094336413217277</v>
      </c>
      <c r="M16" s="73">
        <v>5.477530361321727</v>
      </c>
      <c r="N16" s="73">
        <v>1.7314305099999998</v>
      </c>
      <c r="O16" s="73">
        <v>1.8004727700000003</v>
      </c>
      <c r="P16" s="74">
        <f t="shared" si="1"/>
        <v>0.26299834122652338</v>
      </c>
      <c r="Q16" s="74">
        <f t="shared" si="2"/>
        <v>0.34613130846563411</v>
      </c>
      <c r="R16" s="75">
        <f t="shared" si="3"/>
        <v>0.43257927327787538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9.5868249999999993</v>
      </c>
      <c r="K17" s="73">
        <v>9.436553</v>
      </c>
      <c r="L17" s="73">
        <f t="shared" si="0"/>
        <v>2.0592073565912017</v>
      </c>
      <c r="M17" s="73">
        <v>0.96971346659120172</v>
      </c>
      <c r="N17" s="73">
        <v>0.45339125999999996</v>
      </c>
      <c r="O17" s="73">
        <v>0.63610263</v>
      </c>
      <c r="P17" s="74">
        <f t="shared" si="1"/>
        <v>0.10276140732651019</v>
      </c>
      <c r="Q17" s="74">
        <f t="shared" si="2"/>
        <v>0.15080768651341245</v>
      </c>
      <c r="R17" s="75">
        <f t="shared" si="3"/>
        <v>0.21821605374242076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50.337598999999997</v>
      </c>
      <c r="K18" s="52">
        <v>77.172691000000015</v>
      </c>
      <c r="L18" s="53">
        <f t="shared" si="0"/>
        <v>26.206201029118681</v>
      </c>
      <c r="M18" s="53">
        <v>11.644182189118682</v>
      </c>
      <c r="N18" s="53">
        <v>9.4617328599999997</v>
      </c>
      <c r="O18" s="53">
        <v>5.1002859799999998</v>
      </c>
      <c r="P18" s="54">
        <f t="shared" si="1"/>
        <v>0.15088475000980178</v>
      </c>
      <c r="Q18" s="54">
        <f t="shared" si="2"/>
        <v>0.27348942709693352</v>
      </c>
      <c r="R18" s="55">
        <f t="shared" si="3"/>
        <v>0.33957868631429056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1.2877550000000002</v>
      </c>
      <c r="K19" s="73">
        <v>2.504321</v>
      </c>
      <c r="L19" s="73">
        <f t="shared" si="0"/>
        <v>0.65324518962841616</v>
      </c>
      <c r="M19" s="73">
        <v>0.36397222962841624</v>
      </c>
      <c r="N19" s="73">
        <v>0.11575753</v>
      </c>
      <c r="O19" s="73">
        <v>0.17351542999999997</v>
      </c>
      <c r="P19" s="74">
        <f t="shared" si="1"/>
        <v>0.14533769018764617</v>
      </c>
      <c r="Q19" s="74">
        <f t="shared" si="2"/>
        <v>0.19156081014710824</v>
      </c>
      <c r="R19" s="75">
        <f t="shared" si="3"/>
        <v>0.26084722750334965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5.0612649999999997</v>
      </c>
      <c r="K20" s="73">
        <v>8.4499339999999989</v>
      </c>
      <c r="L20" s="73">
        <f t="shared" si="0"/>
        <v>3.7727556622805469</v>
      </c>
      <c r="M20" s="73">
        <v>2.3440849022805468</v>
      </c>
      <c r="N20" s="73">
        <v>0.75926420000000006</v>
      </c>
      <c r="O20" s="73">
        <v>0.66940655999999987</v>
      </c>
      <c r="P20" s="74">
        <f t="shared" si="1"/>
        <v>0.27740866405353548</v>
      </c>
      <c r="Q20" s="74">
        <f t="shared" si="2"/>
        <v>0.36726311735459083</v>
      </c>
      <c r="R20" s="75">
        <f t="shared" si="3"/>
        <v>0.44648344735953527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2.2646119999999996</v>
      </c>
      <c r="K21" s="73">
        <v>3.6285330000000005</v>
      </c>
      <c r="L21" s="73">
        <f t="shared" si="0"/>
        <v>1.2219372050338559</v>
      </c>
      <c r="M21" s="73">
        <v>0.71691751503385603</v>
      </c>
      <c r="N21" s="73">
        <v>0.27123783999999995</v>
      </c>
      <c r="O21" s="73">
        <v>0.23378185000000001</v>
      </c>
      <c r="P21" s="74">
        <f t="shared" si="1"/>
        <v>0.197577785577217</v>
      </c>
      <c r="Q21" s="74">
        <f t="shared" si="2"/>
        <v>0.27232916306227772</v>
      </c>
      <c r="R21" s="75">
        <f t="shared" si="3"/>
        <v>0.33675791429590302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6.1110409999999993</v>
      </c>
      <c r="K22" s="73">
        <v>9.8512190000000004</v>
      </c>
      <c r="L22" s="73">
        <f t="shared" si="0"/>
        <v>4.7219097572970892</v>
      </c>
      <c r="M22" s="73">
        <v>2.8744767572970886</v>
      </c>
      <c r="N22" s="73">
        <v>0.89425664000000016</v>
      </c>
      <c r="O22" s="73">
        <v>0.95317636000000006</v>
      </c>
      <c r="P22" s="74">
        <f t="shared" si="1"/>
        <v>0.29178894076936962</v>
      </c>
      <c r="Q22" s="74">
        <f t="shared" si="2"/>
        <v>0.38256518277556195</v>
      </c>
      <c r="R22" s="75">
        <f t="shared" si="3"/>
        <v>0.47932238206226957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2.6705700000000006</v>
      </c>
      <c r="K23" s="73">
        <v>3.4157580000000003</v>
      </c>
      <c r="L23" s="73">
        <f t="shared" si="0"/>
        <v>1.4533043908809937</v>
      </c>
      <c r="M23" s="73">
        <v>0.93652409088099375</v>
      </c>
      <c r="N23" s="73">
        <v>0.23375295999999998</v>
      </c>
      <c r="O23" s="73">
        <v>0.28302734000000002</v>
      </c>
      <c r="P23" s="74">
        <f t="shared" si="1"/>
        <v>0.27417752981358562</v>
      </c>
      <c r="Q23" s="74">
        <f t="shared" si="2"/>
        <v>0.34261123032749791</v>
      </c>
      <c r="R23" s="75">
        <f t="shared" si="3"/>
        <v>0.42547053710508576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2.1785359999999998</v>
      </c>
      <c r="K24" s="73">
        <v>3.2867890000000002</v>
      </c>
      <c r="L24" s="73">
        <f t="shared" si="0"/>
        <v>1.212625049780534</v>
      </c>
      <c r="M24" s="73">
        <v>0.68570036978053395</v>
      </c>
      <c r="N24" s="73">
        <v>0.25137184999999995</v>
      </c>
      <c r="O24" s="73">
        <v>0.27555283000000003</v>
      </c>
      <c r="P24" s="74">
        <f t="shared" si="1"/>
        <v>0.20862317896905883</v>
      </c>
      <c r="Q24" s="74">
        <f t="shared" si="2"/>
        <v>0.28510263962199395</v>
      </c>
      <c r="R24" s="75">
        <f t="shared" si="3"/>
        <v>0.36893912258454498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11.484139000000001</v>
      </c>
      <c r="K25" s="73">
        <v>14.666349000000009</v>
      </c>
      <c r="L25" s="73">
        <f t="shared" si="0"/>
        <v>5.7759516659809647</v>
      </c>
      <c r="M25" s="73">
        <v>3.6363509659809643</v>
      </c>
      <c r="N25" s="73">
        <v>1.0530886700000006</v>
      </c>
      <c r="O25" s="73">
        <v>1.08651203</v>
      </c>
      <c r="P25" s="74">
        <f t="shared" si="1"/>
        <v>0.24793839052793315</v>
      </c>
      <c r="Q25" s="74">
        <f t="shared" si="2"/>
        <v>0.31974144594411069</v>
      </c>
      <c r="R25" s="75">
        <f t="shared" si="3"/>
        <v>0.39382341617405675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19.279681</v>
      </c>
      <c r="K26" s="73">
        <v>31.369788</v>
      </c>
      <c r="L26" s="73">
        <f t="shared" si="0"/>
        <v>7.3944721082362825</v>
      </c>
      <c r="M26" s="73">
        <v>8.6155358236283064E-2</v>
      </c>
      <c r="N26" s="73">
        <v>5.8830031699999994</v>
      </c>
      <c r="O26" s="73">
        <v>1.4253135800000001</v>
      </c>
      <c r="P26" s="74">
        <f t="shared" si="1"/>
        <v>2.7464437514299767E-3</v>
      </c>
      <c r="Q26" s="74">
        <f t="shared" si="2"/>
        <v>0.19028367447801312</v>
      </c>
      <c r="R26" s="75">
        <f t="shared" si="3"/>
        <v>0.2357195435377594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9.3314819999999976</v>
      </c>
      <c r="K27" s="52">
        <v>11.753164999999999</v>
      </c>
      <c r="L27" s="53">
        <f t="shared" si="0"/>
        <v>4.5429091065798932</v>
      </c>
      <c r="M27" s="53">
        <v>2.7723263165798926</v>
      </c>
      <c r="N27" s="53">
        <v>0.92192907000000013</v>
      </c>
      <c r="O27" s="53">
        <v>0.84865372000000017</v>
      </c>
      <c r="P27" s="54">
        <f t="shared" si="1"/>
        <v>0.23587912843730968</v>
      </c>
      <c r="Q27" s="54">
        <f t="shared" si="2"/>
        <v>0.31432004796834662</v>
      </c>
      <c r="R27" s="55">
        <f t="shared" si="3"/>
        <v>0.38652644684048026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1.1208980000000002</v>
      </c>
      <c r="K28" s="73">
        <v>1.2180890000000002</v>
      </c>
      <c r="L28" s="73">
        <f t="shared" si="0"/>
        <v>0.51875593545940502</v>
      </c>
      <c r="M28" s="73">
        <v>0.32798476545940503</v>
      </c>
      <c r="N28" s="73">
        <v>9.7572000000000006E-2</v>
      </c>
      <c r="O28" s="73">
        <v>9.3199170000000012E-2</v>
      </c>
      <c r="P28" s="74">
        <f t="shared" si="1"/>
        <v>0.26926174151429411</v>
      </c>
      <c r="Q28" s="74">
        <f t="shared" si="2"/>
        <v>0.34936426275863663</v>
      </c>
      <c r="R28" s="75">
        <f t="shared" si="3"/>
        <v>0.42587687390609796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1.3775410000000001</v>
      </c>
      <c r="K29" s="73">
        <v>1.6700789999999999</v>
      </c>
      <c r="L29" s="73">
        <f t="shared" si="0"/>
        <v>0.67985099646352376</v>
      </c>
      <c r="M29" s="73">
        <v>0.36913063646352384</v>
      </c>
      <c r="N29" s="73">
        <v>0.17475858999999999</v>
      </c>
      <c r="O29" s="73">
        <v>0.13596177000000001</v>
      </c>
      <c r="P29" s="74">
        <f t="shared" si="1"/>
        <v>0.22102585354556514</v>
      </c>
      <c r="Q29" s="74">
        <f t="shared" si="2"/>
        <v>0.32566676574193426</v>
      </c>
      <c r="R29" s="75">
        <f t="shared" si="3"/>
        <v>0.40707714812504309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0.63644599999999996</v>
      </c>
      <c r="K30" s="73">
        <v>1.7297269999999998</v>
      </c>
      <c r="L30" s="73">
        <f t="shared" si="0"/>
        <v>0.31224773941348283</v>
      </c>
      <c r="M30" s="73">
        <v>0.18253824941348284</v>
      </c>
      <c r="N30" s="73">
        <v>6.4086489999999996E-2</v>
      </c>
      <c r="O30" s="73">
        <v>6.5623000000000001E-2</v>
      </c>
      <c r="P30" s="74">
        <f t="shared" si="1"/>
        <v>0.10553009198184619</v>
      </c>
      <c r="Q30" s="74">
        <f t="shared" si="2"/>
        <v>0.14258015248272293</v>
      </c>
      <c r="R30" s="75">
        <f t="shared" si="3"/>
        <v>0.18051850922919216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1.4662060000000001</v>
      </c>
      <c r="K31" s="73">
        <v>1.6335439999999999</v>
      </c>
      <c r="L31" s="73">
        <f t="shared" si="0"/>
        <v>0.69438265049713555</v>
      </c>
      <c r="M31" s="73">
        <v>0.42650395049713552</v>
      </c>
      <c r="N31" s="73">
        <v>0.14565191</v>
      </c>
      <c r="O31" s="73">
        <v>0.12222678999999999</v>
      </c>
      <c r="P31" s="74">
        <f t="shared" si="1"/>
        <v>0.26109119221590332</v>
      </c>
      <c r="Q31" s="74">
        <f t="shared" si="2"/>
        <v>0.35025433076619644</v>
      </c>
      <c r="R31" s="75">
        <f t="shared" si="3"/>
        <v>0.42507740868757476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0.74401099999999987</v>
      </c>
      <c r="K32" s="73">
        <v>0.79330699999999987</v>
      </c>
      <c r="L32" s="73">
        <f t="shared" si="0"/>
        <v>0.38713434552241199</v>
      </c>
      <c r="M32" s="73">
        <v>0.24007747552241199</v>
      </c>
      <c r="N32" s="73">
        <v>7.9713190000000017E-2</v>
      </c>
      <c r="O32" s="73">
        <v>6.7343680000000003E-2</v>
      </c>
      <c r="P32" s="74">
        <f t="shared" si="1"/>
        <v>0.30262871186364426</v>
      </c>
      <c r="Q32" s="74">
        <f t="shared" si="2"/>
        <v>0.4031108581197595</v>
      </c>
      <c r="R32" s="75">
        <f t="shared" si="3"/>
        <v>0.48800066748738136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0.17349399999999998</v>
      </c>
      <c r="K33" s="73">
        <v>0.313334</v>
      </c>
      <c r="L33" s="73">
        <f t="shared" si="0"/>
        <v>8.5696199103916806E-2</v>
      </c>
      <c r="M33" s="73">
        <v>5.7187999103916809E-2</v>
      </c>
      <c r="N33" s="73">
        <v>1.099E-2</v>
      </c>
      <c r="O33" s="73">
        <v>1.7518200000000001E-2</v>
      </c>
      <c r="P33" s="74">
        <f t="shared" si="1"/>
        <v>0.18251450242845274</v>
      </c>
      <c r="Q33" s="74">
        <f t="shared" si="2"/>
        <v>0.21758889588719005</v>
      </c>
      <c r="R33" s="75">
        <f t="shared" si="3"/>
        <v>0.27349792586797733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3.812885999999998</v>
      </c>
      <c r="K34" s="73">
        <v>4.3950850000000008</v>
      </c>
      <c r="L34" s="73">
        <f t="shared" si="0"/>
        <v>1.8648412401200167</v>
      </c>
      <c r="M34" s="73">
        <v>1.1689032401200166</v>
      </c>
      <c r="N34" s="73">
        <v>0.34915689000000005</v>
      </c>
      <c r="O34" s="73">
        <v>0.34678111000000006</v>
      </c>
      <c r="P34" s="74">
        <f t="shared" si="1"/>
        <v>0.26595691326106691</v>
      </c>
      <c r="Q34" s="74">
        <f t="shared" si="2"/>
        <v>0.34539949286987998</v>
      </c>
      <c r="R34" s="75">
        <f t="shared" si="3"/>
        <v>0.42430151865550186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5.4074260000000001</v>
      </c>
      <c r="K35" s="52">
        <v>6.8098099999999997</v>
      </c>
      <c r="L35" s="53">
        <f t="shared" si="0"/>
        <v>2.5565708356002759</v>
      </c>
      <c r="M35" s="53">
        <v>1.493974475600276</v>
      </c>
      <c r="N35" s="53">
        <v>0.59579523000000012</v>
      </c>
      <c r="O35" s="53">
        <v>0.46680113000000001</v>
      </c>
      <c r="P35" s="54">
        <f t="shared" si="1"/>
        <v>0.21938563272694481</v>
      </c>
      <c r="Q35" s="54">
        <f t="shared" si="2"/>
        <v>0.30687636007469754</v>
      </c>
      <c r="R35" s="55">
        <f t="shared" si="3"/>
        <v>0.37542469402234069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0.86831100000000006</v>
      </c>
      <c r="K36" s="73">
        <v>0.95602399999999998</v>
      </c>
      <c r="L36" s="73">
        <f t="shared" si="0"/>
        <v>0.40317645801713742</v>
      </c>
      <c r="M36" s="73">
        <v>0.24684678801713744</v>
      </c>
      <c r="N36" s="73">
        <v>8.0559710000000007E-2</v>
      </c>
      <c r="O36" s="73">
        <v>7.5769959999999997E-2</v>
      </c>
      <c r="P36" s="74">
        <f t="shared" si="1"/>
        <v>0.25820145521151922</v>
      </c>
      <c r="Q36" s="74">
        <f t="shared" si="2"/>
        <v>0.34246681884255775</v>
      </c>
      <c r="R36" s="75">
        <f t="shared" si="3"/>
        <v>0.42172210950471684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0.29092000000000001</v>
      </c>
      <c r="K37" s="73">
        <v>0.31447200000000003</v>
      </c>
      <c r="L37" s="73">
        <f t="shared" si="0"/>
        <v>0.13007484000473568</v>
      </c>
      <c r="M37" s="73">
        <v>7.5754430004735696E-2</v>
      </c>
      <c r="N37" s="73">
        <v>3.1676659999999995E-2</v>
      </c>
      <c r="O37" s="73">
        <v>2.2643749999999997E-2</v>
      </c>
      <c r="P37" s="74">
        <f t="shared" si="1"/>
        <v>0.24089403827601721</v>
      </c>
      <c r="Q37" s="74">
        <f t="shared" si="2"/>
        <v>0.34162370578218626</v>
      </c>
      <c r="R37" s="75">
        <f t="shared" si="3"/>
        <v>0.41362932154447984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0.38859100000000002</v>
      </c>
      <c r="K38" s="73">
        <v>0.40686700000000009</v>
      </c>
      <c r="L38" s="73">
        <f t="shared" si="0"/>
        <v>0.16879450949255895</v>
      </c>
      <c r="M38" s="73">
        <v>7.3631529492558911E-2</v>
      </c>
      <c r="N38" s="73">
        <v>9.6241200000000013E-2</v>
      </c>
      <c r="O38" s="73">
        <v>-1.0782200000000013E-3</v>
      </c>
      <c r="P38" s="74">
        <f t="shared" si="1"/>
        <v>0.18097198714213464</v>
      </c>
      <c r="Q38" s="74">
        <f t="shared" si="2"/>
        <v>0.417514149568677</v>
      </c>
      <c r="R38" s="75">
        <f t="shared" si="3"/>
        <v>0.4148640943909408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1.2644950000000001</v>
      </c>
      <c r="K39" s="73">
        <v>1.7581880000000003</v>
      </c>
      <c r="L39" s="73">
        <f t="shared" si="0"/>
        <v>0.63116293853611194</v>
      </c>
      <c r="M39" s="73">
        <v>0.35044438853611198</v>
      </c>
      <c r="N39" s="73">
        <v>0.14384686000000002</v>
      </c>
      <c r="O39" s="73">
        <v>0.13687168999999999</v>
      </c>
      <c r="P39" s="74">
        <f t="shared" si="1"/>
        <v>0.19932134022989118</v>
      </c>
      <c r="Q39" s="74">
        <f t="shared" si="2"/>
        <v>0.28113674336084193</v>
      </c>
      <c r="R39" s="75">
        <f t="shared" si="3"/>
        <v>0.3589848972556472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0.33250600000000002</v>
      </c>
      <c r="K40" s="73">
        <v>0.40090599999999998</v>
      </c>
      <c r="L40" s="73">
        <f t="shared" si="0"/>
        <v>0.14425171021339922</v>
      </c>
      <c r="M40" s="73">
        <v>8.3682930213399231E-2</v>
      </c>
      <c r="N40" s="73">
        <v>2.7971019999999999E-2</v>
      </c>
      <c r="O40" s="73">
        <v>3.2597760000000003E-2</v>
      </c>
      <c r="P40" s="74">
        <f t="shared" si="1"/>
        <v>0.20873454179632939</v>
      </c>
      <c r="Q40" s="74">
        <f t="shared" si="2"/>
        <v>0.27850406382892556</v>
      </c>
      <c r="R40" s="75">
        <f t="shared" si="3"/>
        <v>0.35981429615271215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1.3772710000000001</v>
      </c>
      <c r="K41" s="73">
        <v>1.8195679999999999</v>
      </c>
      <c r="L41" s="73">
        <f t="shared" si="0"/>
        <v>0.64577192573466646</v>
      </c>
      <c r="M41" s="73">
        <v>0.39209791573466646</v>
      </c>
      <c r="N41" s="73">
        <v>0.14096429000000002</v>
      </c>
      <c r="O41" s="73">
        <v>0.11270972</v>
      </c>
      <c r="P41" s="74">
        <f t="shared" si="1"/>
        <v>0.21548956441016026</v>
      </c>
      <c r="Q41" s="74">
        <f t="shared" si="2"/>
        <v>0.29296085979455921</v>
      </c>
      <c r="R41" s="75">
        <f t="shared" si="3"/>
        <v>0.35490398035944054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0.88533200000000023</v>
      </c>
      <c r="K42" s="73">
        <v>1.1537850000000003</v>
      </c>
      <c r="L42" s="73">
        <f t="shared" si="0"/>
        <v>0.43333845360166634</v>
      </c>
      <c r="M42" s="73">
        <v>0.2715164936016663</v>
      </c>
      <c r="N42" s="73">
        <v>7.453549000000001E-2</v>
      </c>
      <c r="O42" s="73">
        <v>8.7286470000000005E-2</v>
      </c>
      <c r="P42" s="74">
        <f t="shared" si="1"/>
        <v>0.23532676677341638</v>
      </c>
      <c r="Q42" s="74">
        <f t="shared" si="2"/>
        <v>0.29992761528505418</v>
      </c>
      <c r="R42" s="75">
        <f t="shared" si="3"/>
        <v>0.37557989885608345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11.279844000000001</v>
      </c>
      <c r="K43" s="52">
        <v>12.27711</v>
      </c>
      <c r="L43" s="53">
        <f t="shared" si="0"/>
        <v>5.2156445597332057</v>
      </c>
      <c r="M43" s="53">
        <v>3.2078175597332059</v>
      </c>
      <c r="N43" s="53">
        <v>0.99257480000000009</v>
      </c>
      <c r="O43" s="53">
        <v>1.0152521999999999</v>
      </c>
      <c r="P43" s="54">
        <f t="shared" si="1"/>
        <v>0.26128441952000153</v>
      </c>
      <c r="Q43" s="54">
        <f t="shared" si="2"/>
        <v>0.34213201313120151</v>
      </c>
      <c r="R43" s="55">
        <f t="shared" si="3"/>
        <v>0.42482673526043224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1.172447</v>
      </c>
      <c r="K44" s="73">
        <v>1.1814309999999999</v>
      </c>
      <c r="L44" s="73">
        <f t="shared" si="0"/>
        <v>0.42577388333849486</v>
      </c>
      <c r="M44" s="73">
        <v>0.2494141033384949</v>
      </c>
      <c r="N44" s="73">
        <v>0.10021416999999999</v>
      </c>
      <c r="O44" s="73">
        <v>7.6145610000000002E-2</v>
      </c>
      <c r="P44" s="74">
        <f t="shared" si="1"/>
        <v>0.21111186632016166</v>
      </c>
      <c r="Q44" s="74">
        <f t="shared" si="2"/>
        <v>0.29593626148162266</v>
      </c>
      <c r="R44" s="75">
        <f t="shared" si="3"/>
        <v>0.36038827772294352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0.640212</v>
      </c>
      <c r="K45" s="73">
        <v>0.71407799999999999</v>
      </c>
      <c r="L45" s="73">
        <f t="shared" si="0"/>
        <v>0.31464828758122682</v>
      </c>
      <c r="M45" s="73">
        <v>0.20930807758122683</v>
      </c>
      <c r="N45" s="73">
        <v>4.7259300000000004E-2</v>
      </c>
      <c r="O45" s="73">
        <v>5.8080909999999999E-2</v>
      </c>
      <c r="P45" s="74">
        <f t="shared" si="1"/>
        <v>0.29311654690555772</v>
      </c>
      <c r="Q45" s="74">
        <f t="shared" si="2"/>
        <v>0.35929881270845321</v>
      </c>
      <c r="R45" s="75">
        <f t="shared" si="3"/>
        <v>0.44063573948676032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0.74408900000000011</v>
      </c>
      <c r="K46" s="73">
        <v>0.84205099999999999</v>
      </c>
      <c r="L46" s="73">
        <f t="shared" si="0"/>
        <v>0.36557813800369177</v>
      </c>
      <c r="M46" s="73">
        <v>0.24441431800369173</v>
      </c>
      <c r="N46" s="73">
        <v>6.1988459999999995E-2</v>
      </c>
      <c r="O46" s="73">
        <v>5.917536000000001E-2</v>
      </c>
      <c r="P46" s="74">
        <f t="shared" si="1"/>
        <v>0.29026070630364637</v>
      </c>
      <c r="Q46" s="74">
        <f t="shared" si="2"/>
        <v>0.36387674618721638</v>
      </c>
      <c r="R46" s="75">
        <f t="shared" si="3"/>
        <v>0.43415201454982155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0.650362</v>
      </c>
      <c r="K47" s="73">
        <v>0.72562099999999996</v>
      </c>
      <c r="L47" s="73">
        <f t="shared" si="0"/>
        <v>0.3262826101790175</v>
      </c>
      <c r="M47" s="73">
        <v>0.20876556017901748</v>
      </c>
      <c r="N47" s="73">
        <v>5.8357180000000008E-2</v>
      </c>
      <c r="O47" s="73">
        <v>5.9159869999999996E-2</v>
      </c>
      <c r="P47" s="74">
        <f t="shared" si="1"/>
        <v>0.28770606167547175</v>
      </c>
      <c r="Q47" s="74">
        <f t="shared" si="2"/>
        <v>0.36812983662134574</v>
      </c>
      <c r="R47" s="75">
        <f t="shared" si="3"/>
        <v>0.44965982266088977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1.677759</v>
      </c>
      <c r="K48" s="73">
        <v>1.9154610000000003</v>
      </c>
      <c r="L48" s="73">
        <f t="shared" si="0"/>
        <v>0.87022523997776469</v>
      </c>
      <c r="M48" s="73">
        <v>0.49533697997776471</v>
      </c>
      <c r="N48" s="73">
        <v>0.20490450999999996</v>
      </c>
      <c r="O48" s="73">
        <v>0.16998374999999999</v>
      </c>
      <c r="P48" s="74">
        <f t="shared" si="1"/>
        <v>0.25859935544381463</v>
      </c>
      <c r="Q48" s="74">
        <f t="shared" si="2"/>
        <v>0.36557334760549265</v>
      </c>
      <c r="R48" s="75">
        <f t="shared" si="3"/>
        <v>0.45431634472211369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0.87108800000000008</v>
      </c>
      <c r="K49" s="73">
        <v>0.96047999999999978</v>
      </c>
      <c r="L49" s="73">
        <f t="shared" si="0"/>
        <v>0.42045628820898795</v>
      </c>
      <c r="M49" s="73">
        <v>0.26469147820898797</v>
      </c>
      <c r="N49" s="73">
        <v>8.9569249999999989E-2</v>
      </c>
      <c r="O49" s="73">
        <v>6.6195560000000001E-2</v>
      </c>
      <c r="P49" s="74">
        <f t="shared" si="1"/>
        <v>0.27558249855175332</v>
      </c>
      <c r="Q49" s="74">
        <f t="shared" si="2"/>
        <v>0.36883717329771371</v>
      </c>
      <c r="R49" s="75">
        <f t="shared" si="3"/>
        <v>0.43775642200669251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1.0713539999999999</v>
      </c>
      <c r="K50" s="73">
        <v>1.1238579999999998</v>
      </c>
      <c r="L50" s="73">
        <f t="shared" si="0"/>
        <v>0.48024678530851045</v>
      </c>
      <c r="M50" s="73">
        <v>0.30203568530851044</v>
      </c>
      <c r="N50" s="73">
        <v>8.9025850000000004E-2</v>
      </c>
      <c r="O50" s="73">
        <v>8.9185249999999994E-2</v>
      </c>
      <c r="P50" s="74">
        <f t="shared" si="1"/>
        <v>0.26874897478908411</v>
      </c>
      <c r="Q50" s="74">
        <f t="shared" si="2"/>
        <v>0.34796347519749871</v>
      </c>
      <c r="R50" s="75">
        <f t="shared" si="3"/>
        <v>0.42731980847091938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4.4525329999999999</v>
      </c>
      <c r="K51" s="73">
        <v>4.8141299999999996</v>
      </c>
      <c r="L51" s="73">
        <f t="shared" si="0"/>
        <v>2.0124333271355117</v>
      </c>
      <c r="M51" s="73">
        <v>1.2338513571355119</v>
      </c>
      <c r="N51" s="73">
        <v>0.34125608000000002</v>
      </c>
      <c r="O51" s="73">
        <v>0.43732588999999994</v>
      </c>
      <c r="P51" s="74">
        <f t="shared" si="1"/>
        <v>0.25629788915868745</v>
      </c>
      <c r="Q51" s="74">
        <f t="shared" si="2"/>
        <v>0.32718423414729392</v>
      </c>
      <c r="R51" s="75">
        <f t="shared" si="3"/>
        <v>0.41802637800298537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6.4141890000000004</v>
      </c>
      <c r="K52" s="52">
        <v>7.6120619999999999</v>
      </c>
      <c r="L52" s="53">
        <f t="shared" si="0"/>
        <v>3.1592154440877271</v>
      </c>
      <c r="M52" s="53">
        <v>1.9877205440877272</v>
      </c>
      <c r="N52" s="53">
        <v>0.62367708999999993</v>
      </c>
      <c r="O52" s="53">
        <v>0.54781780999999996</v>
      </c>
      <c r="P52" s="54">
        <f t="shared" si="1"/>
        <v>0.26112773964370328</v>
      </c>
      <c r="Q52" s="54">
        <f t="shared" si="2"/>
        <v>0.34306047876222334</v>
      </c>
      <c r="R52" s="55">
        <f t="shared" si="3"/>
        <v>0.4150275502337904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0.33313000000000004</v>
      </c>
      <c r="K53" s="73">
        <v>0.34728700000000007</v>
      </c>
      <c r="L53" s="73">
        <f t="shared" si="0"/>
        <v>0.16306058951928099</v>
      </c>
      <c r="M53" s="73">
        <v>0.10640471951928102</v>
      </c>
      <c r="N53" s="73">
        <v>2.3954869999999996E-2</v>
      </c>
      <c r="O53" s="73">
        <v>3.2700999999999994E-2</v>
      </c>
      <c r="P53" s="74">
        <f t="shared" si="1"/>
        <v>0.30638843238958269</v>
      </c>
      <c r="Q53" s="74">
        <f t="shared" si="2"/>
        <v>0.37536558961113137</v>
      </c>
      <c r="R53" s="75">
        <f t="shared" si="3"/>
        <v>0.46952690287652848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1.3184119999999997</v>
      </c>
      <c r="K54" s="73">
        <v>1.7230040000000002</v>
      </c>
      <c r="L54" s="73">
        <f t="shared" si="0"/>
        <v>0.64580311808550261</v>
      </c>
      <c r="M54" s="73">
        <v>0.37650475808550254</v>
      </c>
      <c r="N54" s="73">
        <v>0.16939835</v>
      </c>
      <c r="O54" s="73">
        <v>9.9900009999999984E-2</v>
      </c>
      <c r="P54" s="74">
        <f t="shared" si="1"/>
        <v>0.21851647360395129</v>
      </c>
      <c r="Q54" s="74">
        <f t="shared" si="2"/>
        <v>0.31683217687567905</v>
      </c>
      <c r="R54" s="75">
        <f t="shared" si="3"/>
        <v>0.37481231505295548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3.15E-3</v>
      </c>
      <c r="K55" s="73">
        <v>0.20548900000000003</v>
      </c>
      <c r="L55" s="73">
        <f t="shared" si="0"/>
        <v>1.336029963567853E-3</v>
      </c>
      <c r="M55" s="73">
        <v>1.336029963567853E-3</v>
      </c>
      <c r="N55" s="73">
        <v>0</v>
      </c>
      <c r="O55" s="73">
        <v>0</v>
      </c>
      <c r="P55" s="74">
        <f t="shared" si="1"/>
        <v>6.5017103765547197E-3</v>
      </c>
      <c r="Q55" s="74">
        <f t="shared" si="2"/>
        <v>6.5017103765547197E-3</v>
      </c>
      <c r="R55" s="75">
        <f t="shared" si="3"/>
        <v>6.5017103765547197E-3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3.2500000000000003E-3</v>
      </c>
      <c r="K56" s="73">
        <v>3.2500000000000003E-3</v>
      </c>
      <c r="L56" s="73">
        <f t="shared" si="0"/>
        <v>7.609400000000001E-4</v>
      </c>
      <c r="M56" s="73">
        <v>0</v>
      </c>
      <c r="N56" s="73">
        <v>7.609400000000001E-4</v>
      </c>
      <c r="O56" s="73">
        <v>0</v>
      </c>
      <c r="P56" s="74">
        <f t="shared" si="1"/>
        <v>0</v>
      </c>
      <c r="Q56" s="74">
        <f t="shared" si="2"/>
        <v>0.23413538461538463</v>
      </c>
      <c r="R56" s="75">
        <f t="shared" si="3"/>
        <v>0.23413538461538463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6.9700000000000005E-3</v>
      </c>
      <c r="K57" s="73">
        <v>6.9700000000000005E-3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4.7492770000000011</v>
      </c>
      <c r="K58" s="73">
        <v>5.3260620000000003</v>
      </c>
      <c r="L58" s="73">
        <f t="shared" si="0"/>
        <v>2.3482547665193758</v>
      </c>
      <c r="M58" s="73">
        <v>1.5034750365193759</v>
      </c>
      <c r="N58" s="73">
        <v>0.4295629299999999</v>
      </c>
      <c r="O58" s="73">
        <v>0.4152168</v>
      </c>
      <c r="P58" s="74">
        <f t="shared" si="1"/>
        <v>0.28228643161108069</v>
      </c>
      <c r="Q58" s="74">
        <f t="shared" si="2"/>
        <v>0.36293944128314232</v>
      </c>
      <c r="R58" s="75">
        <f t="shared" si="3"/>
        <v>0.44089887923185567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3.2201129999999996</v>
      </c>
      <c r="K59" s="52">
        <v>3.2728739999999998</v>
      </c>
      <c r="L59" s="53">
        <f t="shared" si="0"/>
        <v>0.19554299643233641</v>
      </c>
      <c r="M59" s="53">
        <v>0.10448039643233642</v>
      </c>
      <c r="N59" s="53">
        <v>5.4025080000000003E-2</v>
      </c>
      <c r="O59" s="53">
        <v>3.7037519999999997E-2</v>
      </c>
      <c r="P59" s="54">
        <f t="shared" si="1"/>
        <v>3.1923134356023612E-2</v>
      </c>
      <c r="Q59" s="54">
        <f t="shared" si="2"/>
        <v>4.8430057628963546E-2</v>
      </c>
      <c r="R59" s="55">
        <f t="shared" si="3"/>
        <v>5.9746570271980048E-2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3.2201129999999996</v>
      </c>
      <c r="K60" s="73">
        <v>3.2728739999999998</v>
      </c>
      <c r="L60" s="73">
        <f t="shared" si="0"/>
        <v>0.19554299643233641</v>
      </c>
      <c r="M60" s="73">
        <v>0.10448039643233642</v>
      </c>
      <c r="N60" s="73">
        <v>5.4025080000000003E-2</v>
      </c>
      <c r="O60" s="73">
        <v>3.7037519999999997E-2</v>
      </c>
      <c r="P60" s="74">
        <f t="shared" si="1"/>
        <v>3.1923134356023612E-2</v>
      </c>
      <c r="Q60" s="74">
        <f t="shared" si="2"/>
        <v>4.8430057628963546E-2</v>
      </c>
      <c r="R60" s="75">
        <f t="shared" si="3"/>
        <v>5.9746570271980048E-2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35</v>
      </c>
      <c r="G61" s="50" t="s">
        <v>45</v>
      </c>
      <c r="H61" s="90"/>
      <c r="I61" s="46"/>
      <c r="J61" s="51">
        <v>2.1758120000000001</v>
      </c>
      <c r="K61" s="52">
        <v>3.2990880000000002</v>
      </c>
      <c r="L61" s="53">
        <f t="shared" si="0"/>
        <v>0.65402764086473764</v>
      </c>
      <c r="M61" s="53">
        <v>0.38777142086473759</v>
      </c>
      <c r="N61" s="53">
        <v>0.10748914000000001</v>
      </c>
      <c r="O61" s="53">
        <v>0.15876708</v>
      </c>
      <c r="P61" s="54">
        <f t="shared" si="1"/>
        <v>0.11753897466958674</v>
      </c>
      <c r="Q61" s="54">
        <f t="shared" si="2"/>
        <v>0.15012044567005717</v>
      </c>
      <c r="R61" s="55">
        <f t="shared" si="3"/>
        <v>0.19824498190552589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0</v>
      </c>
      <c r="K62" s="73">
        <v>3.5413E-2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63.75" x14ac:dyDescent="0.25">
      <c r="A63" s="66"/>
      <c r="B63" s="56"/>
      <c r="C63" s="67"/>
      <c r="D63" s="68"/>
      <c r="E63" s="69"/>
      <c r="F63" s="70"/>
      <c r="G63" s="71"/>
      <c r="H63" s="66">
        <v>3000342</v>
      </c>
      <c r="I63" s="67" t="s">
        <v>320</v>
      </c>
      <c r="J63" s="72">
        <v>0</v>
      </c>
      <c r="K63" s="73">
        <v>0.17128300000000002</v>
      </c>
      <c r="L63" s="73">
        <f t="shared" si="0"/>
        <v>3.9416599568112658E-2</v>
      </c>
      <c r="M63" s="73">
        <v>1.647699956811266E-2</v>
      </c>
      <c r="N63" s="73">
        <v>1.2767000000000001E-2</v>
      </c>
      <c r="O63" s="73">
        <v>1.0172599999999999E-2</v>
      </c>
      <c r="P63" s="74">
        <f t="shared" si="1"/>
        <v>9.619751854015085E-2</v>
      </c>
      <c r="Q63" s="74">
        <f t="shared" si="2"/>
        <v>0.1707349799344515</v>
      </c>
      <c r="R63" s="75">
        <f t="shared" si="3"/>
        <v>0.2301255791182584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3000473</v>
      </c>
      <c r="I64" s="67" t="s">
        <v>322</v>
      </c>
      <c r="J64" s="72">
        <v>0</v>
      </c>
      <c r="K64" s="73">
        <v>0.73060200000000008</v>
      </c>
      <c r="L64" s="73">
        <f t="shared" si="0"/>
        <v>6.9784380040049179E-2</v>
      </c>
      <c r="M64" s="73">
        <v>7.3659800400491804E-3</v>
      </c>
      <c r="N64" s="73">
        <v>3.2034109999999998E-2</v>
      </c>
      <c r="O64" s="73">
        <v>3.0384290000000001E-2</v>
      </c>
      <c r="P64" s="74">
        <f t="shared" si="1"/>
        <v>1.0082069362045518E-2</v>
      </c>
      <c r="Q64" s="74">
        <f t="shared" si="2"/>
        <v>5.3928253741502452E-2</v>
      </c>
      <c r="R64" s="75">
        <f t="shared" si="3"/>
        <v>9.5516272936631938E-2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9000000</v>
      </c>
      <c r="I65" s="67" t="s">
        <v>293</v>
      </c>
      <c r="J65" s="72">
        <v>0</v>
      </c>
      <c r="K65" s="73">
        <v>0.15322300000000003</v>
      </c>
      <c r="L65" s="73">
        <f t="shared" si="0"/>
        <v>5.334000053249765E-3</v>
      </c>
      <c r="M65" s="73">
        <v>2.4140000532497652E-3</v>
      </c>
      <c r="N65" s="73">
        <v>2.2499999999999999E-4</v>
      </c>
      <c r="O65" s="73">
        <v>2.6949999999999999E-3</v>
      </c>
      <c r="P65" s="74">
        <f t="shared" si="1"/>
        <v>1.5754815225193116E-2</v>
      </c>
      <c r="Q65" s="74">
        <f t="shared" si="2"/>
        <v>1.7223263173608172E-2</v>
      </c>
      <c r="R65" s="75">
        <f t="shared" si="3"/>
        <v>3.481200637795738E-2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2.1758120000000001</v>
      </c>
      <c r="K66" s="73">
        <v>2.2085669999999999</v>
      </c>
      <c r="L66" s="73">
        <f t="shared" si="0"/>
        <v>0.53949266120332595</v>
      </c>
      <c r="M66" s="73">
        <v>0.36151444120332599</v>
      </c>
      <c r="N66" s="73">
        <v>6.2463030000000003E-2</v>
      </c>
      <c r="O66" s="73">
        <v>0.11551519000000002</v>
      </c>
      <c r="P66" s="74">
        <f t="shared" si="1"/>
        <v>0.16368733264751578</v>
      </c>
      <c r="Q66" s="74">
        <f t="shared" si="2"/>
        <v>0.19196948573592107</v>
      </c>
      <c r="R66" s="75">
        <f t="shared" si="3"/>
        <v>0.24427271674498713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42</v>
      </c>
      <c r="G67" s="50" t="s">
        <v>158</v>
      </c>
      <c r="H67" s="90"/>
      <c r="I67" s="46"/>
      <c r="J67" s="51">
        <v>0.66701500000000002</v>
      </c>
      <c r="K67" s="52">
        <v>5.662096</v>
      </c>
      <c r="L67" s="53">
        <f t="shared" si="0"/>
        <v>2.7848288136711474</v>
      </c>
      <c r="M67" s="53">
        <v>1.0891654236711474</v>
      </c>
      <c r="N67" s="53">
        <v>1.2290729499999999</v>
      </c>
      <c r="O67" s="53">
        <v>0.46659043999999994</v>
      </c>
      <c r="P67" s="54">
        <f t="shared" si="1"/>
        <v>0.19236081897430693</v>
      </c>
      <c r="Q67" s="54">
        <f t="shared" si="2"/>
        <v>0.40943113180545637</v>
      </c>
      <c r="R67" s="55">
        <f t="shared" si="3"/>
        <v>0.49183708889272582</v>
      </c>
      <c r="S67" s="7"/>
    </row>
    <row r="68" spans="1:19" ht="51" x14ac:dyDescent="0.25">
      <c r="A68" s="66"/>
      <c r="B68" s="56"/>
      <c r="C68" s="67"/>
      <c r="D68" s="68"/>
      <c r="E68" s="69"/>
      <c r="F68" s="70"/>
      <c r="G68" s="71"/>
      <c r="H68" s="66">
        <v>3000528</v>
      </c>
      <c r="I68" s="67" t="s">
        <v>458</v>
      </c>
      <c r="J68" s="72">
        <v>0.165021</v>
      </c>
      <c r="K68" s="73">
        <v>0.165021</v>
      </c>
      <c r="L68" s="73">
        <f t="shared" si="0"/>
        <v>6.0045598526574283E-2</v>
      </c>
      <c r="M68" s="73">
        <v>3.6915058526574285E-2</v>
      </c>
      <c r="N68" s="73">
        <v>1.2144479999999999E-2</v>
      </c>
      <c r="O68" s="73">
        <v>1.0986059999999999E-2</v>
      </c>
      <c r="P68" s="74">
        <f t="shared" si="1"/>
        <v>0.22369915663203038</v>
      </c>
      <c r="Q68" s="74">
        <f t="shared" si="2"/>
        <v>0.29729269927205798</v>
      </c>
      <c r="R68" s="75">
        <f t="shared" si="3"/>
        <v>0.36386640807275611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3000529</v>
      </c>
      <c r="I69" s="67" t="s">
        <v>459</v>
      </c>
      <c r="J69" s="72">
        <v>2.1449999999999997E-2</v>
      </c>
      <c r="K69" s="73">
        <v>2.1449999999999997E-2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0.48054400000000003</v>
      </c>
      <c r="K70" s="73">
        <v>5.475625</v>
      </c>
      <c r="L70" s="73">
        <f t="shared" si="0"/>
        <v>2.7247832151445732</v>
      </c>
      <c r="M70" s="73">
        <v>1.0522503651445732</v>
      </c>
      <c r="N70" s="73">
        <v>1.21692847</v>
      </c>
      <c r="O70" s="73">
        <v>0.45560437999999992</v>
      </c>
      <c r="P70" s="74">
        <f t="shared" si="1"/>
        <v>0.19216991031061717</v>
      </c>
      <c r="Q70" s="74">
        <f t="shared" si="2"/>
        <v>0.41441458009717125</v>
      </c>
      <c r="R70" s="75">
        <f t="shared" si="3"/>
        <v>0.49762049357736754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48</v>
      </c>
      <c r="G71" s="50" t="s">
        <v>30</v>
      </c>
      <c r="H71" s="90"/>
      <c r="I71" s="46"/>
      <c r="J71" s="51">
        <v>3.3965519999999998</v>
      </c>
      <c r="K71" s="52">
        <v>3.3972629999999997</v>
      </c>
      <c r="L71" s="53">
        <f t="shared" ref="L71:L130" si="4">SUM(M71,N71,O71)</f>
        <v>5.2323011176755134E-2</v>
      </c>
      <c r="M71" s="53">
        <v>4.115870117675513E-2</v>
      </c>
      <c r="N71" s="53">
        <v>8.1643099999999993E-3</v>
      </c>
      <c r="O71" s="53">
        <v>3.0000000000000001E-3</v>
      </c>
      <c r="P71" s="54">
        <f t="shared" ref="P71:P130" si="5">IFERROR(M71/K71,0)</f>
        <v>1.2115253124869971E-2</v>
      </c>
      <c r="Q71" s="54">
        <f t="shared" ref="Q71:Q130" si="6">IFERROR(SUM(M71,N71)/K71,0)</f>
        <v>1.45184553497198E-2</v>
      </c>
      <c r="R71" s="55">
        <f t="shared" ref="R71:R130" si="7">IFERROR(SUM(M71,N71,O71)/K71,0)</f>
        <v>1.5401519157261342E-2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3.3965519999999998</v>
      </c>
      <c r="K72" s="73">
        <v>3.3972629999999997</v>
      </c>
      <c r="L72" s="73">
        <f t="shared" si="4"/>
        <v>5.2323011176755134E-2</v>
      </c>
      <c r="M72" s="73">
        <v>4.115870117675513E-2</v>
      </c>
      <c r="N72" s="73">
        <v>8.1643099999999993E-3</v>
      </c>
      <c r="O72" s="73">
        <v>3.0000000000000001E-3</v>
      </c>
      <c r="P72" s="74">
        <f t="shared" si="5"/>
        <v>1.2115253124869971E-2</v>
      </c>
      <c r="Q72" s="74">
        <f t="shared" si="6"/>
        <v>1.45184553497198E-2</v>
      </c>
      <c r="R72" s="75">
        <f t="shared" si="7"/>
        <v>1.5401519157261342E-2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61</v>
      </c>
      <c r="G73" s="50" t="s">
        <v>191</v>
      </c>
      <c r="H73" s="90"/>
      <c r="I73" s="46"/>
      <c r="J73" s="51">
        <v>105.37373499999998</v>
      </c>
      <c r="K73" s="52">
        <v>92.058267000000001</v>
      </c>
      <c r="L73" s="53">
        <f t="shared" si="4"/>
        <v>11.592044208257978</v>
      </c>
      <c r="M73" s="53">
        <v>4.7270666682579758</v>
      </c>
      <c r="N73" s="53">
        <v>2.5384012000000009</v>
      </c>
      <c r="O73" s="53">
        <v>4.3265763399999999</v>
      </c>
      <c r="P73" s="54">
        <f t="shared" si="5"/>
        <v>5.1348638447191015E-2</v>
      </c>
      <c r="Q73" s="54">
        <f t="shared" si="6"/>
        <v>7.8922492297818045E-2</v>
      </c>
      <c r="R73" s="55">
        <f t="shared" si="7"/>
        <v>0.12592073027246947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3000132</v>
      </c>
      <c r="I74" s="67" t="s">
        <v>513</v>
      </c>
      <c r="J74" s="72">
        <v>2.8209569999999999</v>
      </c>
      <c r="K74" s="73">
        <v>26.064880999999993</v>
      </c>
      <c r="L74" s="73">
        <f t="shared" si="4"/>
        <v>2.6579193202206617</v>
      </c>
      <c r="M74" s="73">
        <v>1.2106958702206612</v>
      </c>
      <c r="N74" s="73">
        <v>1.0040301000000003</v>
      </c>
      <c r="O74" s="73">
        <v>0.44319334999999999</v>
      </c>
      <c r="P74" s="74">
        <f t="shared" si="5"/>
        <v>4.6449315084947498E-2</v>
      </c>
      <c r="Q74" s="74">
        <f t="shared" si="6"/>
        <v>8.496973265370604E-2</v>
      </c>
      <c r="R74" s="75">
        <f t="shared" si="7"/>
        <v>0.10197319988610969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0.20296300000000003</v>
      </c>
      <c r="K75" s="73">
        <v>0.20296300000000003</v>
      </c>
      <c r="L75" s="73">
        <f t="shared" si="4"/>
        <v>9.0061758410606832E-2</v>
      </c>
      <c r="M75" s="73">
        <v>6.2691828410606831E-2</v>
      </c>
      <c r="N75" s="73">
        <v>1.248139E-2</v>
      </c>
      <c r="O75" s="73">
        <v>1.488854E-2</v>
      </c>
      <c r="P75" s="74">
        <f t="shared" si="5"/>
        <v>0.30888303981812854</v>
      </c>
      <c r="Q75" s="74">
        <f t="shared" si="6"/>
        <v>0.37037892823128754</v>
      </c>
      <c r="R75" s="75">
        <f t="shared" si="7"/>
        <v>0.44373486010064306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0.37890999999999997</v>
      </c>
      <c r="K76" s="73">
        <v>0.37890999999999997</v>
      </c>
      <c r="L76" s="73">
        <f t="shared" si="4"/>
        <v>7.9431860696393047E-2</v>
      </c>
      <c r="M76" s="73">
        <v>4.843173069639306E-2</v>
      </c>
      <c r="N76" s="73">
        <v>1.2375539999999999E-2</v>
      </c>
      <c r="O76" s="73">
        <v>1.8624589999999996E-2</v>
      </c>
      <c r="P76" s="74">
        <f t="shared" si="5"/>
        <v>0.1278185603346258</v>
      </c>
      <c r="Q76" s="74">
        <f t="shared" si="6"/>
        <v>0.16047945606184336</v>
      </c>
      <c r="R76" s="75">
        <f t="shared" si="7"/>
        <v>0.20963252671186575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101.97090499999999</v>
      </c>
      <c r="K77" s="73">
        <v>65.411512999999999</v>
      </c>
      <c r="L77" s="73">
        <f t="shared" si="4"/>
        <v>8.7646312689303141</v>
      </c>
      <c r="M77" s="73">
        <v>3.4052472389303148</v>
      </c>
      <c r="N77" s="73">
        <v>1.5095141700000003</v>
      </c>
      <c r="O77" s="73">
        <v>3.8498698599999996</v>
      </c>
      <c r="P77" s="74">
        <f t="shared" si="5"/>
        <v>5.2058836170481411E-2</v>
      </c>
      <c r="Q77" s="74">
        <f t="shared" si="6"/>
        <v>7.5136030088928149E-2</v>
      </c>
      <c r="R77" s="75">
        <f t="shared" si="7"/>
        <v>0.13399218068737095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20.044846</v>
      </c>
      <c r="K78" s="52">
        <v>15.381288000000001</v>
      </c>
      <c r="L78" s="53">
        <f t="shared" si="4"/>
        <v>1.9436591587523864</v>
      </c>
      <c r="M78" s="53">
        <v>0.65413082875238615</v>
      </c>
      <c r="N78" s="53">
        <v>0.50897278000000001</v>
      </c>
      <c r="O78" s="53">
        <v>0.7805555500000001</v>
      </c>
      <c r="P78" s="54">
        <f t="shared" si="5"/>
        <v>4.2527701760241801E-2</v>
      </c>
      <c r="Q78" s="54">
        <f t="shared" si="6"/>
        <v>7.5618089249247927E-2</v>
      </c>
      <c r="R78" s="55">
        <f t="shared" si="7"/>
        <v>0.12636517557907934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3000435</v>
      </c>
      <c r="I79" s="67" t="s">
        <v>290</v>
      </c>
      <c r="J79" s="72">
        <v>0.56720900000000007</v>
      </c>
      <c r="K79" s="73">
        <v>0.56720899999999985</v>
      </c>
      <c r="L79" s="73">
        <f t="shared" si="4"/>
        <v>0.13159642086267537</v>
      </c>
      <c r="M79" s="73">
        <v>3.8073100862675346E-2</v>
      </c>
      <c r="N79" s="73">
        <v>6.6658500000000009E-2</v>
      </c>
      <c r="O79" s="73">
        <v>2.6864819999999998E-2</v>
      </c>
      <c r="P79" s="74">
        <f t="shared" si="5"/>
        <v>6.7123583833605172E-2</v>
      </c>
      <c r="Q79" s="74">
        <f t="shared" si="6"/>
        <v>0.18464375717359102</v>
      </c>
      <c r="R79" s="75">
        <f t="shared" si="7"/>
        <v>0.2320069337099295</v>
      </c>
      <c r="S79" s="7"/>
    </row>
    <row r="80" spans="1:19" ht="51" x14ac:dyDescent="0.25">
      <c r="A80" s="66"/>
      <c r="B80" s="56"/>
      <c r="C80" s="67"/>
      <c r="D80" s="68"/>
      <c r="E80" s="69"/>
      <c r="F80" s="70"/>
      <c r="G80" s="71"/>
      <c r="H80" s="66">
        <v>3000450</v>
      </c>
      <c r="I80" s="67" t="s">
        <v>291</v>
      </c>
      <c r="J80" s="72">
        <v>3.1971970000000001</v>
      </c>
      <c r="K80" s="73">
        <v>3.2100609999999996</v>
      </c>
      <c r="L80" s="73">
        <f t="shared" si="4"/>
        <v>1.1069752895451803</v>
      </c>
      <c r="M80" s="73">
        <v>0.38327114954518038</v>
      </c>
      <c r="N80" s="73">
        <v>0.36486352</v>
      </c>
      <c r="O80" s="73">
        <v>0.35884062</v>
      </c>
      <c r="P80" s="74">
        <f t="shared" si="5"/>
        <v>0.11939684309587277</v>
      </c>
      <c r="Q80" s="74">
        <f t="shared" si="6"/>
        <v>0.23305933112958926</v>
      </c>
      <c r="R80" s="75">
        <f t="shared" si="7"/>
        <v>0.34484556198314625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3000516</v>
      </c>
      <c r="I81" s="67" t="s">
        <v>292</v>
      </c>
      <c r="J81" s="72">
        <v>1.619373</v>
      </c>
      <c r="K81" s="73">
        <v>1.6193729999999997</v>
      </c>
      <c r="L81" s="73">
        <f t="shared" si="4"/>
        <v>0.15211342005215409</v>
      </c>
      <c r="M81" s="73">
        <v>6.0000000521540642E-3</v>
      </c>
      <c r="N81" s="73">
        <v>0</v>
      </c>
      <c r="O81" s="73">
        <v>0.14611342000000002</v>
      </c>
      <c r="P81" s="74">
        <f t="shared" si="5"/>
        <v>3.7051377614385722E-3</v>
      </c>
      <c r="Q81" s="74">
        <f t="shared" si="6"/>
        <v>3.7051377614385722E-3</v>
      </c>
      <c r="R81" s="75">
        <f t="shared" si="7"/>
        <v>9.393352862629803E-2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3000565</v>
      </c>
      <c r="I82" s="67" t="s">
        <v>382</v>
      </c>
      <c r="J82" s="72">
        <v>0.40857300000000008</v>
      </c>
      <c r="K82" s="73">
        <v>0.40857300000000002</v>
      </c>
      <c r="L82" s="73">
        <f t="shared" si="4"/>
        <v>2.3883119997979027E-2</v>
      </c>
      <c r="M82" s="73">
        <v>7.9999997979030013E-5</v>
      </c>
      <c r="N82" s="73">
        <v>8.0949999999999998E-3</v>
      </c>
      <c r="O82" s="73">
        <v>1.5708119999999999E-2</v>
      </c>
      <c r="P82" s="74">
        <f t="shared" si="5"/>
        <v>1.958034377676205E-4</v>
      </c>
      <c r="Q82" s="74">
        <f t="shared" si="6"/>
        <v>2.0008664297393685E-2</v>
      </c>
      <c r="R82" s="75">
        <f t="shared" si="7"/>
        <v>5.8454963979457833E-2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1.3226359999999999</v>
      </c>
      <c r="K83" s="73">
        <v>1.3459880000000002</v>
      </c>
      <c r="L83" s="73">
        <f t="shared" si="4"/>
        <v>0.24547320109141207</v>
      </c>
      <c r="M83" s="73">
        <v>0.12835051109141205</v>
      </c>
      <c r="N83" s="73">
        <v>4.340991000000001E-2</v>
      </c>
      <c r="O83" s="73">
        <v>7.3712780000000019E-2</v>
      </c>
      <c r="P83" s="74">
        <f t="shared" si="5"/>
        <v>9.5357842039759666E-2</v>
      </c>
      <c r="Q83" s="74">
        <f t="shared" si="6"/>
        <v>0.12760917711852707</v>
      </c>
      <c r="R83" s="75">
        <f t="shared" si="7"/>
        <v>0.18237398928624329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12.929857999999999</v>
      </c>
      <c r="K84" s="73">
        <v>8.2300840000000015</v>
      </c>
      <c r="L84" s="73">
        <f t="shared" si="4"/>
        <v>0.28361770720298529</v>
      </c>
      <c r="M84" s="73">
        <v>9.8356067202985287E-2</v>
      </c>
      <c r="N84" s="73">
        <v>2.5945849999999999E-2</v>
      </c>
      <c r="O84" s="73">
        <v>0.15931579000000001</v>
      </c>
      <c r="P84" s="74">
        <f t="shared" si="5"/>
        <v>1.1950797489185441E-2</v>
      </c>
      <c r="Q84" s="74">
        <f t="shared" si="6"/>
        <v>1.5103359480047257E-2</v>
      </c>
      <c r="R84" s="75">
        <f t="shared" si="7"/>
        <v>3.4461095075455514E-2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72</v>
      </c>
      <c r="G85" s="50" t="s">
        <v>25</v>
      </c>
      <c r="H85" s="90"/>
      <c r="I85" s="46"/>
      <c r="J85" s="51">
        <v>0.89999999999999991</v>
      </c>
      <c r="K85" s="52">
        <v>0.89999999999999991</v>
      </c>
      <c r="L85" s="53">
        <f t="shared" si="4"/>
        <v>0.38802572834220111</v>
      </c>
      <c r="M85" s="53">
        <v>0.18766449834220111</v>
      </c>
      <c r="N85" s="53">
        <v>0.12797500000000001</v>
      </c>
      <c r="O85" s="53">
        <v>7.2386229999999996E-2</v>
      </c>
      <c r="P85" s="54">
        <f t="shared" si="5"/>
        <v>0.20851610926911238</v>
      </c>
      <c r="Q85" s="54">
        <f t="shared" si="6"/>
        <v>0.35071055371355686</v>
      </c>
      <c r="R85" s="55">
        <f t="shared" si="7"/>
        <v>0.43113969815800129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3000568</v>
      </c>
      <c r="I86" s="67" t="s">
        <v>296</v>
      </c>
      <c r="J86" s="72">
        <v>0.89999999999999991</v>
      </c>
      <c r="K86" s="73">
        <v>0.89999999999999991</v>
      </c>
      <c r="L86" s="73">
        <f t="shared" si="4"/>
        <v>0.38802572834220111</v>
      </c>
      <c r="M86" s="73">
        <v>0.18766449834220111</v>
      </c>
      <c r="N86" s="73">
        <v>0.12797500000000001</v>
      </c>
      <c r="O86" s="73">
        <v>7.2386229999999996E-2</v>
      </c>
      <c r="P86" s="74">
        <f t="shared" si="5"/>
        <v>0.20851610926911238</v>
      </c>
      <c r="Q86" s="74">
        <f t="shared" si="6"/>
        <v>0.35071055371355686</v>
      </c>
      <c r="R86" s="75">
        <f t="shared" si="7"/>
        <v>0.43113969815800129</v>
      </c>
      <c r="S86" s="7"/>
    </row>
    <row r="87" spans="1:19" ht="38.25" x14ac:dyDescent="0.25">
      <c r="A87" s="44"/>
      <c r="B87" s="45"/>
      <c r="C87" s="46"/>
      <c r="D87" s="47"/>
      <c r="E87" s="48"/>
      <c r="F87" s="49">
        <v>74</v>
      </c>
      <c r="G87" s="50" t="s">
        <v>20</v>
      </c>
      <c r="H87" s="90"/>
      <c r="I87" s="46"/>
      <c r="J87" s="51">
        <v>0.16200000000000001</v>
      </c>
      <c r="K87" s="52">
        <v>0.16200000000000001</v>
      </c>
      <c r="L87" s="53">
        <f t="shared" si="4"/>
        <v>1.2000000287313014E-2</v>
      </c>
      <c r="M87" s="53">
        <v>8.5000002873130143E-3</v>
      </c>
      <c r="N87" s="53">
        <v>0</v>
      </c>
      <c r="O87" s="53">
        <v>3.5000000000000001E-3</v>
      </c>
      <c r="P87" s="54">
        <f t="shared" si="5"/>
        <v>5.2469137576006263E-2</v>
      </c>
      <c r="Q87" s="54">
        <f t="shared" si="6"/>
        <v>5.2469137576006263E-2</v>
      </c>
      <c r="R87" s="55">
        <f t="shared" si="7"/>
        <v>7.4074075847611193E-2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3000569</v>
      </c>
      <c r="I88" s="67" t="s">
        <v>288</v>
      </c>
      <c r="J88" s="72">
        <v>0.16200000000000001</v>
      </c>
      <c r="K88" s="73">
        <v>0.16200000000000001</v>
      </c>
      <c r="L88" s="73">
        <f t="shared" si="4"/>
        <v>1.2000000287313014E-2</v>
      </c>
      <c r="M88" s="73">
        <v>8.5000002873130143E-3</v>
      </c>
      <c r="N88" s="73">
        <v>0</v>
      </c>
      <c r="O88" s="73">
        <v>3.5000000000000001E-3</v>
      </c>
      <c r="P88" s="74">
        <f t="shared" si="5"/>
        <v>5.2469137576006263E-2</v>
      </c>
      <c r="Q88" s="74">
        <f t="shared" si="6"/>
        <v>5.2469137576006263E-2</v>
      </c>
      <c r="R88" s="75">
        <f t="shared" si="7"/>
        <v>7.4074075847611193E-2</v>
      </c>
      <c r="S88" s="7"/>
    </row>
    <row r="89" spans="1:19" ht="25.5" x14ac:dyDescent="0.25">
      <c r="A89" s="44"/>
      <c r="B89" s="45"/>
      <c r="C89" s="46"/>
      <c r="D89" s="47"/>
      <c r="E89" s="48"/>
      <c r="F89" s="49">
        <v>87</v>
      </c>
      <c r="G89" s="50" t="s">
        <v>186</v>
      </c>
      <c r="H89" s="90"/>
      <c r="I89" s="46"/>
      <c r="J89" s="51">
        <v>0.70297300000000007</v>
      </c>
      <c r="K89" s="52">
        <v>0.70297300000000007</v>
      </c>
      <c r="L89" s="53">
        <f t="shared" si="4"/>
        <v>0.24664298904868198</v>
      </c>
      <c r="M89" s="53">
        <v>5.2669829048682004E-2</v>
      </c>
      <c r="N89" s="53">
        <v>0.12634519999999999</v>
      </c>
      <c r="O89" s="53">
        <v>6.7627960000000001E-2</v>
      </c>
      <c r="P89" s="54">
        <f t="shared" si="5"/>
        <v>7.492439830360767E-2</v>
      </c>
      <c r="Q89" s="54">
        <f t="shared" si="6"/>
        <v>0.25465420300449942</v>
      </c>
      <c r="R89" s="55">
        <f t="shared" si="7"/>
        <v>0.35085698746421551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0.70297300000000007</v>
      </c>
      <c r="K90" s="73">
        <v>0.70297300000000007</v>
      </c>
      <c r="L90" s="73">
        <f t="shared" si="4"/>
        <v>0.24664298904868198</v>
      </c>
      <c r="M90" s="73">
        <v>5.2669829048682004E-2</v>
      </c>
      <c r="N90" s="73">
        <v>0.12634519999999999</v>
      </c>
      <c r="O90" s="73">
        <v>6.7627960000000001E-2</v>
      </c>
      <c r="P90" s="74">
        <f t="shared" si="5"/>
        <v>7.492439830360767E-2</v>
      </c>
      <c r="Q90" s="74">
        <f t="shared" si="6"/>
        <v>0.25465420300449942</v>
      </c>
      <c r="R90" s="75">
        <f t="shared" si="7"/>
        <v>0.35085698746421551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90</v>
      </c>
      <c r="G91" s="50" t="s">
        <v>81</v>
      </c>
      <c r="H91" s="90"/>
      <c r="I91" s="46"/>
      <c r="J91" s="51">
        <v>496.22700199999997</v>
      </c>
      <c r="K91" s="52">
        <v>584.72425900000019</v>
      </c>
      <c r="L91" s="53">
        <f t="shared" si="4"/>
        <v>277.63809448118047</v>
      </c>
      <c r="M91" s="53">
        <v>180.53908278118047</v>
      </c>
      <c r="N91" s="53">
        <v>47.616868499999995</v>
      </c>
      <c r="O91" s="53">
        <v>49.482143200000003</v>
      </c>
      <c r="P91" s="54">
        <f t="shared" si="5"/>
        <v>0.30875935109984964</v>
      </c>
      <c r="Q91" s="54">
        <f t="shared" si="6"/>
        <v>0.39019409194921123</v>
      </c>
      <c r="R91" s="55">
        <f t="shared" si="7"/>
        <v>0.47481884017605019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3000001</v>
      </c>
      <c r="I92" s="67" t="s">
        <v>283</v>
      </c>
      <c r="J92" s="72">
        <v>2.9605659999999996</v>
      </c>
      <c r="K92" s="73">
        <v>4.339842</v>
      </c>
      <c r="L92" s="73">
        <f t="shared" si="4"/>
        <v>0.79488677272048891</v>
      </c>
      <c r="M92" s="73">
        <v>0.36150385272048879</v>
      </c>
      <c r="N92" s="73">
        <v>0.12807186000000001</v>
      </c>
      <c r="O92" s="73">
        <v>0.30531106000000002</v>
      </c>
      <c r="P92" s="74">
        <f t="shared" si="5"/>
        <v>8.3298851138011193E-2</v>
      </c>
      <c r="Q92" s="74">
        <f t="shared" si="6"/>
        <v>0.11280957065268478</v>
      </c>
      <c r="R92" s="75">
        <f t="shared" si="7"/>
        <v>0.18316030231526606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3000385</v>
      </c>
      <c r="I93" s="67" t="s">
        <v>383</v>
      </c>
      <c r="J93" s="72">
        <v>473.213705</v>
      </c>
      <c r="K93" s="73">
        <v>554.18416800000011</v>
      </c>
      <c r="L93" s="73">
        <f t="shared" si="4"/>
        <v>267.45713778249404</v>
      </c>
      <c r="M93" s="73">
        <v>173.93956441249406</v>
      </c>
      <c r="N93" s="73">
        <v>46.225521929999992</v>
      </c>
      <c r="O93" s="73">
        <v>47.292051440000002</v>
      </c>
      <c r="P93" s="74">
        <f t="shared" si="5"/>
        <v>0.3138659933939037</v>
      </c>
      <c r="Q93" s="74">
        <f t="shared" si="6"/>
        <v>0.39727783479822182</v>
      </c>
      <c r="R93" s="75">
        <f t="shared" si="7"/>
        <v>0.4826141799534302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3000386</v>
      </c>
      <c r="I94" s="67" t="s">
        <v>384</v>
      </c>
      <c r="J94" s="72">
        <v>7.3603439999999987</v>
      </c>
      <c r="K94" s="73">
        <v>13.698016999999998</v>
      </c>
      <c r="L94" s="73">
        <f t="shared" si="4"/>
        <v>4.0289449302184019</v>
      </c>
      <c r="M94" s="73">
        <v>2.0741866602184018</v>
      </c>
      <c r="N94" s="73">
        <v>0.73702517000000001</v>
      </c>
      <c r="O94" s="73">
        <v>1.2177331</v>
      </c>
      <c r="P94" s="74">
        <f t="shared" si="5"/>
        <v>0.15142240371131108</v>
      </c>
      <c r="Q94" s="74">
        <f t="shared" si="6"/>
        <v>0.20522764939030241</v>
      </c>
      <c r="R94" s="75">
        <f t="shared" si="7"/>
        <v>0.29412614469805393</v>
      </c>
      <c r="S94" s="7"/>
    </row>
    <row r="95" spans="1:19" ht="51" x14ac:dyDescent="0.25">
      <c r="A95" s="66"/>
      <c r="B95" s="56"/>
      <c r="C95" s="67"/>
      <c r="D95" s="68"/>
      <c r="E95" s="69"/>
      <c r="F95" s="70"/>
      <c r="G95" s="71"/>
      <c r="H95" s="66">
        <v>3000387</v>
      </c>
      <c r="I95" s="67" t="s">
        <v>385</v>
      </c>
      <c r="J95" s="72">
        <v>1.6446330000000007</v>
      </c>
      <c r="K95" s="73">
        <v>1.6817640000000007</v>
      </c>
      <c r="L95" s="73">
        <f t="shared" si="4"/>
        <v>1.4227044884816957</v>
      </c>
      <c r="M95" s="73">
        <v>1.2525033484816959</v>
      </c>
      <c r="N95" s="73">
        <v>8.3670400000000006E-2</v>
      </c>
      <c r="O95" s="73">
        <v>8.6530739999999981E-2</v>
      </c>
      <c r="P95" s="74">
        <f t="shared" si="5"/>
        <v>0.7447557139299541</v>
      </c>
      <c r="Q95" s="74">
        <f t="shared" si="6"/>
        <v>0.79450728430486994</v>
      </c>
      <c r="R95" s="75">
        <f t="shared" si="7"/>
        <v>0.84595965217574831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11.047754000000001</v>
      </c>
      <c r="K96" s="73">
        <v>10.820468</v>
      </c>
      <c r="L96" s="73">
        <f t="shared" si="4"/>
        <v>3.9344205072658172</v>
      </c>
      <c r="M96" s="73">
        <v>2.9113245072658174</v>
      </c>
      <c r="N96" s="73">
        <v>0.44257913999999998</v>
      </c>
      <c r="O96" s="73">
        <v>0.58051685999999991</v>
      </c>
      <c r="P96" s="74">
        <f t="shared" si="5"/>
        <v>0.26905717084194669</v>
      </c>
      <c r="Q96" s="74">
        <f t="shared" si="6"/>
        <v>0.30995920391482301</v>
      </c>
      <c r="R96" s="75">
        <f t="shared" si="7"/>
        <v>0.36360908855936891</v>
      </c>
      <c r="S96" s="7"/>
    </row>
    <row r="97" spans="1:19" ht="51" x14ac:dyDescent="0.25">
      <c r="A97" s="44"/>
      <c r="B97" s="45"/>
      <c r="C97" s="46"/>
      <c r="D97" s="47"/>
      <c r="E97" s="48"/>
      <c r="F97" s="49">
        <v>91</v>
      </c>
      <c r="G97" s="50" t="s">
        <v>82</v>
      </c>
      <c r="H97" s="90"/>
      <c r="I97" s="46"/>
      <c r="J97" s="51">
        <v>0.73226400000000003</v>
      </c>
      <c r="K97" s="52">
        <v>43.129512000000027</v>
      </c>
      <c r="L97" s="53">
        <f t="shared" si="4"/>
        <v>9.8870741167271206</v>
      </c>
      <c r="M97" s="53">
        <v>5.0489341667271219</v>
      </c>
      <c r="N97" s="53">
        <v>2.2863336199999993</v>
      </c>
      <c r="O97" s="53">
        <v>2.5518063299999993</v>
      </c>
      <c r="P97" s="54">
        <f t="shared" si="5"/>
        <v>0.11706448630179536</v>
      </c>
      <c r="Q97" s="54">
        <f t="shared" si="6"/>
        <v>0.17007537174840087</v>
      </c>
      <c r="R97" s="55">
        <f t="shared" si="7"/>
        <v>0.22924150212335151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3000515</v>
      </c>
      <c r="I98" s="67" t="s">
        <v>389</v>
      </c>
      <c r="J98" s="72">
        <v>0.73226400000000003</v>
      </c>
      <c r="K98" s="73">
        <v>2.1687499999999997</v>
      </c>
      <c r="L98" s="73">
        <f t="shared" si="4"/>
        <v>0.23042559863075718</v>
      </c>
      <c r="M98" s="73">
        <v>8.5150718630757183E-2</v>
      </c>
      <c r="N98" s="73">
        <v>4.4774289999999994E-2</v>
      </c>
      <c r="O98" s="73">
        <v>0.10050059000000001</v>
      </c>
      <c r="P98" s="74">
        <f t="shared" si="5"/>
        <v>3.9262579195738188E-2</v>
      </c>
      <c r="Q98" s="74">
        <f t="shared" si="6"/>
        <v>5.9907784959426946E-2</v>
      </c>
      <c r="R98" s="75">
        <f t="shared" si="7"/>
        <v>0.10624811464242408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9000009</v>
      </c>
      <c r="I99" s="67" t="s">
        <v>294</v>
      </c>
      <c r="J99" s="72">
        <v>0</v>
      </c>
      <c r="K99" s="73">
        <v>40.960762000000024</v>
      </c>
      <c r="L99" s="73">
        <f t="shared" si="4"/>
        <v>9.6566485180963628</v>
      </c>
      <c r="M99" s="73">
        <v>4.9637834480963647</v>
      </c>
      <c r="N99" s="73">
        <v>2.2415593299999994</v>
      </c>
      <c r="O99" s="73">
        <v>2.4513057399999991</v>
      </c>
      <c r="P99" s="74">
        <f t="shared" si="5"/>
        <v>0.12118386489236606</v>
      </c>
      <c r="Q99" s="74">
        <f t="shared" si="6"/>
        <v>0.17590841640339502</v>
      </c>
      <c r="R99" s="75">
        <f t="shared" si="7"/>
        <v>0.23575363461491164</v>
      </c>
      <c r="S99" s="7"/>
    </row>
    <row r="100" spans="1:19" x14ac:dyDescent="0.25">
      <c r="A100" s="44"/>
      <c r="B100" s="45"/>
      <c r="C100" s="46"/>
      <c r="D100" s="47"/>
      <c r="E100" s="48"/>
      <c r="F100" s="49">
        <v>95</v>
      </c>
      <c r="G100" s="50" t="s">
        <v>208</v>
      </c>
      <c r="H100" s="90"/>
      <c r="I100" s="46"/>
      <c r="J100" s="51">
        <v>0</v>
      </c>
      <c r="K100" s="52">
        <v>1.477687</v>
      </c>
      <c r="L100" s="53">
        <f t="shared" si="4"/>
        <v>0.16858503883110376</v>
      </c>
      <c r="M100" s="53">
        <v>7.3109698831103742E-2</v>
      </c>
      <c r="N100" s="53">
        <v>3.2886190000000003E-2</v>
      </c>
      <c r="O100" s="53">
        <v>6.2589149999999996E-2</v>
      </c>
      <c r="P100" s="54">
        <f t="shared" si="5"/>
        <v>4.947576775805955E-2</v>
      </c>
      <c r="Q100" s="54">
        <f t="shared" si="6"/>
        <v>7.1730947643921725E-2</v>
      </c>
      <c r="R100" s="55">
        <f t="shared" si="7"/>
        <v>0.1140871096728223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0</v>
      </c>
      <c r="K101" s="73">
        <v>1.477687</v>
      </c>
      <c r="L101" s="73">
        <f t="shared" si="4"/>
        <v>0.16858503883110376</v>
      </c>
      <c r="M101" s="73">
        <v>7.3109698831103742E-2</v>
      </c>
      <c r="N101" s="73">
        <v>3.2886190000000003E-2</v>
      </c>
      <c r="O101" s="73">
        <v>6.2589149999999996E-2</v>
      </c>
      <c r="P101" s="74">
        <f t="shared" si="5"/>
        <v>4.947576775805955E-2</v>
      </c>
      <c r="Q101" s="74">
        <f t="shared" si="6"/>
        <v>7.1730947643921725E-2</v>
      </c>
      <c r="R101" s="75">
        <f t="shared" si="7"/>
        <v>0.1140871096728223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101</v>
      </c>
      <c r="G102" s="50" t="s">
        <v>88</v>
      </c>
      <c r="H102" s="90"/>
      <c r="I102" s="46"/>
      <c r="J102" s="51">
        <v>2.3140200000000002</v>
      </c>
      <c r="K102" s="52">
        <v>5.3374269999999999</v>
      </c>
      <c r="L102" s="53">
        <f t="shared" si="4"/>
        <v>1.2827288233418588</v>
      </c>
      <c r="M102" s="53">
        <v>0.45308076334185898</v>
      </c>
      <c r="N102" s="53">
        <v>0.67315021999999991</v>
      </c>
      <c r="O102" s="53">
        <v>0.15649784</v>
      </c>
      <c r="P102" s="54">
        <f t="shared" si="5"/>
        <v>8.4887486675107496E-2</v>
      </c>
      <c r="Q102" s="54">
        <f t="shared" si="6"/>
        <v>0.21100634881598548</v>
      </c>
      <c r="R102" s="55">
        <f t="shared" si="7"/>
        <v>0.2403271882391757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2.3140200000000002</v>
      </c>
      <c r="K103" s="73">
        <v>5.3374269999999999</v>
      </c>
      <c r="L103" s="73">
        <f t="shared" si="4"/>
        <v>1.2827288233418588</v>
      </c>
      <c r="M103" s="73">
        <v>0.45308076334185898</v>
      </c>
      <c r="N103" s="73">
        <v>0.67315021999999991</v>
      </c>
      <c r="O103" s="73">
        <v>0.15649784</v>
      </c>
      <c r="P103" s="74">
        <f t="shared" si="5"/>
        <v>8.4887486675107496E-2</v>
      </c>
      <c r="Q103" s="74">
        <f t="shared" si="6"/>
        <v>0.21100634881598548</v>
      </c>
      <c r="R103" s="75">
        <f t="shared" si="7"/>
        <v>0.2403271882391757</v>
      </c>
      <c r="S103" s="7"/>
    </row>
    <row r="104" spans="1:19" ht="25.5" x14ac:dyDescent="0.25">
      <c r="A104" s="44"/>
      <c r="B104" s="45"/>
      <c r="C104" s="46"/>
      <c r="D104" s="47"/>
      <c r="E104" s="48"/>
      <c r="F104" s="49">
        <v>104</v>
      </c>
      <c r="G104" s="50" t="s">
        <v>142</v>
      </c>
      <c r="H104" s="90"/>
      <c r="I104" s="46"/>
      <c r="J104" s="51">
        <v>8.3999999999999995E-3</v>
      </c>
      <c r="K104" s="52">
        <v>8.3999999999999995E-3</v>
      </c>
      <c r="L104" s="53">
        <f t="shared" si="4"/>
        <v>0</v>
      </c>
      <c r="M104" s="53">
        <v>0</v>
      </c>
      <c r="N104" s="53">
        <v>0</v>
      </c>
      <c r="O104" s="53">
        <v>0</v>
      </c>
      <c r="P104" s="54">
        <f t="shared" si="5"/>
        <v>0</v>
      </c>
      <c r="Q104" s="54">
        <f t="shared" si="6"/>
        <v>0</v>
      </c>
      <c r="R104" s="5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3000001</v>
      </c>
      <c r="I105" s="67" t="s">
        <v>283</v>
      </c>
      <c r="J105" s="72">
        <v>3.0000000000000001E-3</v>
      </c>
      <c r="K105" s="73">
        <v>3.0000000000000001E-3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3000286</v>
      </c>
      <c r="I106" s="67" t="s">
        <v>448</v>
      </c>
      <c r="J106" s="72">
        <v>2.1999999999999997E-3</v>
      </c>
      <c r="K106" s="73">
        <v>2.1999999999999997E-3</v>
      </c>
      <c r="L106" s="73">
        <f t="shared" si="4"/>
        <v>0</v>
      </c>
      <c r="M106" s="73">
        <v>0</v>
      </c>
      <c r="N106" s="73">
        <v>0</v>
      </c>
      <c r="O106" s="73">
        <v>0</v>
      </c>
      <c r="P106" s="74">
        <f t="shared" si="5"/>
        <v>0</v>
      </c>
      <c r="Q106" s="74">
        <f t="shared" si="6"/>
        <v>0</v>
      </c>
      <c r="R106" s="75">
        <f t="shared" si="7"/>
        <v>0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3000686</v>
      </c>
      <c r="I107" s="67" t="s">
        <v>450</v>
      </c>
      <c r="J107" s="72">
        <v>3.2000000000000002E-3</v>
      </c>
      <c r="K107" s="73">
        <v>3.2000000000000002E-3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106</v>
      </c>
      <c r="G108" s="50" t="s">
        <v>83</v>
      </c>
      <c r="H108" s="90"/>
      <c r="I108" s="46"/>
      <c r="J108" s="51">
        <v>2.120886</v>
      </c>
      <c r="K108" s="52">
        <v>2.2139760000000006</v>
      </c>
      <c r="L108" s="53">
        <f t="shared" si="4"/>
        <v>1.11038693466107</v>
      </c>
      <c r="M108" s="53">
        <v>0.74906406466107001</v>
      </c>
      <c r="N108" s="53">
        <v>0.17744119999999999</v>
      </c>
      <c r="O108" s="53">
        <v>0.18388167000000002</v>
      </c>
      <c r="P108" s="54">
        <f t="shared" si="5"/>
        <v>0.3383343200924806</v>
      </c>
      <c r="Q108" s="54">
        <f t="shared" si="6"/>
        <v>0.41848026566731966</v>
      </c>
      <c r="R108" s="55">
        <f t="shared" si="7"/>
        <v>0.50153521748251551</v>
      </c>
      <c r="S108" s="7"/>
    </row>
    <row r="109" spans="1:19" ht="51" x14ac:dyDescent="0.25">
      <c r="A109" s="66"/>
      <c r="B109" s="56"/>
      <c r="C109" s="67"/>
      <c r="D109" s="68"/>
      <c r="E109" s="69"/>
      <c r="F109" s="70"/>
      <c r="G109" s="71"/>
      <c r="H109" s="66">
        <v>3000573</v>
      </c>
      <c r="I109" s="67" t="s">
        <v>390</v>
      </c>
      <c r="J109" s="72">
        <v>1.14E-3</v>
      </c>
      <c r="K109" s="73">
        <v>1.14E-3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51" x14ac:dyDescent="0.25">
      <c r="A110" s="66"/>
      <c r="B110" s="56"/>
      <c r="C110" s="67"/>
      <c r="D110" s="68"/>
      <c r="E110" s="69"/>
      <c r="F110" s="70"/>
      <c r="G110" s="71"/>
      <c r="H110" s="66">
        <v>3000574</v>
      </c>
      <c r="I110" s="67" t="s">
        <v>391</v>
      </c>
      <c r="J110" s="72">
        <v>2.1197460000000001</v>
      </c>
      <c r="K110" s="73">
        <v>2.2128360000000007</v>
      </c>
      <c r="L110" s="73">
        <f t="shared" si="4"/>
        <v>1.11038693466107</v>
      </c>
      <c r="M110" s="73">
        <v>0.74906406466107001</v>
      </c>
      <c r="N110" s="73">
        <v>0.17744119999999999</v>
      </c>
      <c r="O110" s="73">
        <v>0.18388167000000002</v>
      </c>
      <c r="P110" s="74">
        <f t="shared" si="5"/>
        <v>0.33850862181430064</v>
      </c>
      <c r="Q110" s="74">
        <f t="shared" si="6"/>
        <v>0.41869585665682846</v>
      </c>
      <c r="R110" s="75">
        <f t="shared" si="7"/>
        <v>0.50179359638991305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107</v>
      </c>
      <c r="G111" s="50" t="s">
        <v>84</v>
      </c>
      <c r="H111" s="90"/>
      <c r="I111" s="46"/>
      <c r="J111" s="51">
        <v>5.513128</v>
      </c>
      <c r="K111" s="52">
        <v>5.5953270000000002</v>
      </c>
      <c r="L111" s="53">
        <f t="shared" si="4"/>
        <v>2.6155892693123133</v>
      </c>
      <c r="M111" s="53">
        <v>1.7036336193123134</v>
      </c>
      <c r="N111" s="53">
        <v>0.43348838000000001</v>
      </c>
      <c r="O111" s="53">
        <v>0.47846726999999994</v>
      </c>
      <c r="P111" s="54">
        <f t="shared" si="5"/>
        <v>0.30447436214403795</v>
      </c>
      <c r="Q111" s="54">
        <f t="shared" si="6"/>
        <v>0.38194765012166643</v>
      </c>
      <c r="R111" s="55">
        <f t="shared" si="7"/>
        <v>0.46745959071066145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3000546</v>
      </c>
      <c r="I112" s="67" t="s">
        <v>396</v>
      </c>
      <c r="J112" s="72">
        <v>5.513128</v>
      </c>
      <c r="K112" s="73">
        <v>5.5953270000000002</v>
      </c>
      <c r="L112" s="73">
        <f t="shared" si="4"/>
        <v>2.6155892693123133</v>
      </c>
      <c r="M112" s="73">
        <v>1.7036336193123134</v>
      </c>
      <c r="N112" s="73">
        <v>0.43348838000000001</v>
      </c>
      <c r="O112" s="73">
        <v>0.47846726999999994</v>
      </c>
      <c r="P112" s="74">
        <f t="shared" si="5"/>
        <v>0.30447436214403795</v>
      </c>
      <c r="Q112" s="74">
        <f t="shared" si="6"/>
        <v>0.38194765012166643</v>
      </c>
      <c r="R112" s="75">
        <f t="shared" si="7"/>
        <v>0.46745959071066145</v>
      </c>
      <c r="S112" s="7"/>
    </row>
    <row r="113" spans="1:19" ht="25.5" x14ac:dyDescent="0.25">
      <c r="A113" s="44"/>
      <c r="B113" s="45"/>
      <c r="C113" s="46"/>
      <c r="D113" s="47"/>
      <c r="E113" s="48"/>
      <c r="F113" s="49">
        <v>121</v>
      </c>
      <c r="G113" s="50" t="s">
        <v>159</v>
      </c>
      <c r="H113" s="90"/>
      <c r="I113" s="46"/>
      <c r="J113" s="51">
        <v>1.1976799999999996</v>
      </c>
      <c r="K113" s="52">
        <v>1.1976799999999996</v>
      </c>
      <c r="L113" s="53">
        <f t="shared" si="4"/>
        <v>0.37312372944822181</v>
      </c>
      <c r="M113" s="53">
        <v>0.2113775394482218</v>
      </c>
      <c r="N113" s="53">
        <v>9.3423969999999995E-2</v>
      </c>
      <c r="O113" s="53">
        <v>6.8322220000000003E-2</v>
      </c>
      <c r="P113" s="54">
        <f t="shared" si="5"/>
        <v>0.17648916191989669</v>
      </c>
      <c r="Q113" s="54">
        <f t="shared" si="6"/>
        <v>0.25449327821139361</v>
      </c>
      <c r="R113" s="55">
        <f t="shared" si="7"/>
        <v>0.31153874945579946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3000629</v>
      </c>
      <c r="I114" s="67" t="s">
        <v>462</v>
      </c>
      <c r="J114" s="72">
        <v>0.20677899999999999</v>
      </c>
      <c r="K114" s="73">
        <v>0.20677899999999999</v>
      </c>
      <c r="L114" s="73">
        <f t="shared" si="4"/>
        <v>9.6750101314942688E-2</v>
      </c>
      <c r="M114" s="73">
        <v>5.8092211314942688E-2</v>
      </c>
      <c r="N114" s="73">
        <v>5.8487900000000004E-3</v>
      </c>
      <c r="O114" s="73">
        <v>3.2809100000000001E-2</v>
      </c>
      <c r="P114" s="74">
        <f t="shared" si="5"/>
        <v>0.28093864132693691</v>
      </c>
      <c r="Q114" s="74">
        <f t="shared" si="6"/>
        <v>0.3092238637141233</v>
      </c>
      <c r="R114" s="75">
        <f t="shared" si="7"/>
        <v>0.46789132994618743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3000630</v>
      </c>
      <c r="I115" s="67" t="s">
        <v>476</v>
      </c>
      <c r="J115" s="72">
        <v>0.19823499999999997</v>
      </c>
      <c r="K115" s="73">
        <v>0.19823499999999997</v>
      </c>
      <c r="L115" s="73">
        <f t="shared" si="4"/>
        <v>4.7961139851805945E-2</v>
      </c>
      <c r="M115" s="73">
        <v>2.8326219851805945E-2</v>
      </c>
      <c r="N115" s="73">
        <v>9.4839E-3</v>
      </c>
      <c r="O115" s="73">
        <v>1.015102E-2</v>
      </c>
      <c r="P115" s="74">
        <f t="shared" si="5"/>
        <v>0.14289212223777814</v>
      </c>
      <c r="Q115" s="74">
        <f t="shared" si="6"/>
        <v>0.19073382526701116</v>
      </c>
      <c r="R115" s="75">
        <f t="shared" si="7"/>
        <v>0.24194082705781497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3000632</v>
      </c>
      <c r="I116" s="67" t="s">
        <v>463</v>
      </c>
      <c r="J116" s="72">
        <v>8.8306999999999997E-2</v>
      </c>
      <c r="K116" s="73">
        <v>8.8306999999999997E-2</v>
      </c>
      <c r="L116" s="73">
        <f t="shared" si="4"/>
        <v>2.8671000000000002E-2</v>
      </c>
      <c r="M116" s="73">
        <v>0</v>
      </c>
      <c r="N116" s="73">
        <v>2.8671000000000002E-2</v>
      </c>
      <c r="O116" s="73">
        <v>0</v>
      </c>
      <c r="P116" s="74">
        <f t="shared" si="5"/>
        <v>0</v>
      </c>
      <c r="Q116" s="74">
        <f t="shared" si="6"/>
        <v>0.32467414814227641</v>
      </c>
      <c r="R116" s="75">
        <f t="shared" si="7"/>
        <v>0.32467414814227641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3000633</v>
      </c>
      <c r="I117" s="67" t="s">
        <v>464</v>
      </c>
      <c r="J117" s="72">
        <v>0.5074749999999999</v>
      </c>
      <c r="K117" s="73">
        <v>0.5074749999999999</v>
      </c>
      <c r="L117" s="73">
        <f t="shared" si="4"/>
        <v>0.15430677823949335</v>
      </c>
      <c r="M117" s="73">
        <v>9.108789823949337E-2</v>
      </c>
      <c r="N117" s="73">
        <v>4.0943779999999999E-2</v>
      </c>
      <c r="O117" s="73">
        <v>2.2275100000000003E-2</v>
      </c>
      <c r="P117" s="74">
        <f t="shared" si="5"/>
        <v>0.17949238531847556</v>
      </c>
      <c r="Q117" s="74">
        <f t="shared" si="6"/>
        <v>0.26017375878514881</v>
      </c>
      <c r="R117" s="75">
        <f t="shared" si="7"/>
        <v>0.30406774371051454</v>
      </c>
      <c r="S117" s="7"/>
    </row>
    <row r="118" spans="1:19" ht="51" x14ac:dyDescent="0.25">
      <c r="A118" s="66"/>
      <c r="B118" s="56"/>
      <c r="C118" s="67"/>
      <c r="D118" s="68"/>
      <c r="E118" s="69"/>
      <c r="F118" s="70"/>
      <c r="G118" s="71"/>
      <c r="H118" s="66">
        <v>3000675</v>
      </c>
      <c r="I118" s="67" t="s">
        <v>465</v>
      </c>
      <c r="J118" s="72">
        <v>9.4757999999999981E-2</v>
      </c>
      <c r="K118" s="73">
        <v>9.4757999999999981E-2</v>
      </c>
      <c r="L118" s="73">
        <f t="shared" si="4"/>
        <v>4.0366010045282175E-2</v>
      </c>
      <c r="M118" s="73">
        <v>3.318461004528217E-2</v>
      </c>
      <c r="N118" s="73">
        <v>5.8944000000000002E-3</v>
      </c>
      <c r="O118" s="73">
        <v>1.2869999999999999E-3</v>
      </c>
      <c r="P118" s="74">
        <f t="shared" si="5"/>
        <v>0.35020378274427677</v>
      </c>
      <c r="Q118" s="74">
        <f t="shared" si="6"/>
        <v>0.41240855701135715</v>
      </c>
      <c r="R118" s="75">
        <f t="shared" si="7"/>
        <v>0.42599052370546214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9000000</v>
      </c>
      <c r="I119" s="67" t="s">
        <v>293</v>
      </c>
      <c r="J119" s="72">
        <v>0.10212600000000001</v>
      </c>
      <c r="K119" s="73">
        <v>0.10212600000000001</v>
      </c>
      <c r="L119" s="73">
        <f t="shared" si="4"/>
        <v>5.0686999966976232E-3</v>
      </c>
      <c r="M119" s="73">
        <v>6.8659999669762328E-4</v>
      </c>
      <c r="N119" s="73">
        <v>2.5820999999999999E-3</v>
      </c>
      <c r="O119" s="73">
        <v>1.8E-3</v>
      </c>
      <c r="P119" s="74">
        <f t="shared" si="5"/>
        <v>6.7230675508452619E-3</v>
      </c>
      <c r="Q119" s="74">
        <f t="shared" si="6"/>
        <v>3.2006540907287301E-2</v>
      </c>
      <c r="R119" s="75">
        <f t="shared" si="7"/>
        <v>4.9631827318191477E-2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129</v>
      </c>
      <c r="G120" s="50" t="s">
        <v>143</v>
      </c>
      <c r="H120" s="90"/>
      <c r="I120" s="46"/>
      <c r="J120" s="51">
        <v>4.0000000000000001E-3</v>
      </c>
      <c r="K120" s="52">
        <v>0.53254800000000002</v>
      </c>
      <c r="L120" s="53">
        <f t="shared" si="4"/>
        <v>0</v>
      </c>
      <c r="M120" s="53">
        <v>0</v>
      </c>
      <c r="N120" s="53">
        <v>0</v>
      </c>
      <c r="O120" s="53">
        <v>0</v>
      </c>
      <c r="P120" s="54">
        <f t="shared" si="5"/>
        <v>0</v>
      </c>
      <c r="Q120" s="54">
        <f t="shared" si="6"/>
        <v>0</v>
      </c>
      <c r="R120" s="55">
        <f t="shared" si="7"/>
        <v>0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3000001</v>
      </c>
      <c r="I121" s="67" t="s">
        <v>283</v>
      </c>
      <c r="J121" s="72">
        <v>2E-3</v>
      </c>
      <c r="K121" s="73">
        <v>2E-3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3000688</v>
      </c>
      <c r="I122" s="67" t="s">
        <v>429</v>
      </c>
      <c r="J122" s="72">
        <v>0</v>
      </c>
      <c r="K122" s="73">
        <v>0.36391000000000007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3000689</v>
      </c>
      <c r="I123" s="67" t="s">
        <v>430</v>
      </c>
      <c r="J123" s="72">
        <v>2E-3</v>
      </c>
      <c r="K123" s="73">
        <v>0.16663800000000001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38.25" x14ac:dyDescent="0.25">
      <c r="A124" s="44"/>
      <c r="B124" s="45"/>
      <c r="C124" s="46"/>
      <c r="D124" s="47"/>
      <c r="E124" s="48"/>
      <c r="F124" s="49">
        <v>130</v>
      </c>
      <c r="G124" s="50" t="s">
        <v>160</v>
      </c>
      <c r="H124" s="90"/>
      <c r="I124" s="46"/>
      <c r="J124" s="51">
        <v>9.9601000000000037E-2</v>
      </c>
      <c r="K124" s="52">
        <v>9.9601000000000023E-2</v>
      </c>
      <c r="L124" s="53">
        <f t="shared" si="4"/>
        <v>2.8005300268364324E-2</v>
      </c>
      <c r="M124" s="53">
        <v>1.4204000268364325E-2</v>
      </c>
      <c r="N124" s="53">
        <v>7.0308499999999999E-3</v>
      </c>
      <c r="O124" s="53">
        <v>6.7704499999999999E-3</v>
      </c>
      <c r="P124" s="54">
        <f t="shared" si="5"/>
        <v>0.14260901264409315</v>
      </c>
      <c r="Q124" s="54">
        <f t="shared" si="6"/>
        <v>0.21319916736141523</v>
      </c>
      <c r="R124" s="55">
        <f t="shared" si="7"/>
        <v>0.28117489049672512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3000384</v>
      </c>
      <c r="I125" s="67" t="s">
        <v>467</v>
      </c>
      <c r="J125" s="72">
        <v>9.9601000000000037E-2</v>
      </c>
      <c r="K125" s="73">
        <v>9.9601000000000023E-2</v>
      </c>
      <c r="L125" s="73">
        <f t="shared" si="4"/>
        <v>2.8005300268364324E-2</v>
      </c>
      <c r="M125" s="73">
        <v>1.4204000268364325E-2</v>
      </c>
      <c r="N125" s="73">
        <v>7.0308499999999999E-3</v>
      </c>
      <c r="O125" s="73">
        <v>6.7704499999999999E-3</v>
      </c>
      <c r="P125" s="74">
        <f t="shared" si="5"/>
        <v>0.14260901264409315</v>
      </c>
      <c r="Q125" s="74">
        <f t="shared" si="6"/>
        <v>0.21319916736141523</v>
      </c>
      <c r="R125" s="75">
        <f t="shared" si="7"/>
        <v>0.28117489049672512</v>
      </c>
      <c r="S125" s="7"/>
    </row>
    <row r="126" spans="1:19" x14ac:dyDescent="0.25">
      <c r="A126" s="44"/>
      <c r="B126" s="45"/>
      <c r="C126" s="46"/>
      <c r="D126" s="47"/>
      <c r="E126" s="48"/>
      <c r="F126" s="49">
        <v>131</v>
      </c>
      <c r="G126" s="50" t="s">
        <v>144</v>
      </c>
      <c r="H126" s="90"/>
      <c r="I126" s="46"/>
      <c r="J126" s="51">
        <v>0.17235700000000001</v>
      </c>
      <c r="K126" s="52">
        <v>0.68556899999999998</v>
      </c>
      <c r="L126" s="53">
        <f t="shared" si="4"/>
        <v>6.176299950116873E-2</v>
      </c>
      <c r="M126" s="53">
        <v>3.8308999501168728E-2</v>
      </c>
      <c r="N126" s="53">
        <v>1.0670000000000001E-2</v>
      </c>
      <c r="O126" s="53">
        <v>1.2784E-2</v>
      </c>
      <c r="P126" s="54">
        <f t="shared" si="5"/>
        <v>5.5879130329943051E-2</v>
      </c>
      <c r="Q126" s="54">
        <f t="shared" si="6"/>
        <v>7.144284455856191E-2</v>
      </c>
      <c r="R126" s="55">
        <f t="shared" si="7"/>
        <v>9.0090128785240767E-2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3000001</v>
      </c>
      <c r="I127" s="67" t="s">
        <v>283</v>
      </c>
      <c r="J127" s="72">
        <v>0</v>
      </c>
      <c r="K127" s="73">
        <v>0.15845999999999999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ht="25.5" x14ac:dyDescent="0.25">
      <c r="A128" s="66"/>
      <c r="B128" s="56"/>
      <c r="C128" s="67"/>
      <c r="D128" s="68"/>
      <c r="E128" s="69"/>
      <c r="F128" s="70"/>
      <c r="G128" s="71"/>
      <c r="H128" s="66">
        <v>3000700</v>
      </c>
      <c r="I128" s="67" t="s">
        <v>433</v>
      </c>
      <c r="J128" s="72">
        <v>0.170707</v>
      </c>
      <c r="K128" s="73">
        <v>0.25529099999999999</v>
      </c>
      <c r="L128" s="73">
        <f t="shared" si="4"/>
        <v>6.176299950116873E-2</v>
      </c>
      <c r="M128" s="73">
        <v>3.8308999501168728E-2</v>
      </c>
      <c r="N128" s="73">
        <v>1.0670000000000001E-2</v>
      </c>
      <c r="O128" s="73">
        <v>1.2784E-2</v>
      </c>
      <c r="P128" s="74">
        <f t="shared" si="5"/>
        <v>0.15006012550841483</v>
      </c>
      <c r="Q128" s="74">
        <f t="shared" si="6"/>
        <v>0.19185556678914936</v>
      </c>
      <c r="R128" s="75">
        <f t="shared" si="7"/>
        <v>0.24193175435549524</v>
      </c>
      <c r="S128" s="7"/>
    </row>
    <row r="129" spans="1:19" ht="51" x14ac:dyDescent="0.25">
      <c r="A129" s="66"/>
      <c r="B129" s="56"/>
      <c r="C129" s="67"/>
      <c r="D129" s="68"/>
      <c r="E129" s="69"/>
      <c r="F129" s="70"/>
      <c r="G129" s="71"/>
      <c r="H129" s="66">
        <v>3000701</v>
      </c>
      <c r="I129" s="67" t="s">
        <v>434</v>
      </c>
      <c r="J129" s="72">
        <v>0</v>
      </c>
      <c r="K129" s="73">
        <v>8.4584000000000006E-2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26.25" thickBot="1" x14ac:dyDescent="0.3">
      <c r="A130" s="76"/>
      <c r="B130" s="77"/>
      <c r="C130" s="78"/>
      <c r="D130" s="79"/>
      <c r="E130" s="80"/>
      <c r="F130" s="81"/>
      <c r="G130" s="82"/>
      <c r="H130" s="76">
        <v>3000702</v>
      </c>
      <c r="I130" s="78" t="s">
        <v>435</v>
      </c>
      <c r="J130" s="83">
        <v>1.65E-3</v>
      </c>
      <c r="K130" s="84">
        <v>0.18723400000000001</v>
      </c>
      <c r="L130" s="84">
        <f t="shared" si="4"/>
        <v>0</v>
      </c>
      <c r="M130" s="84">
        <v>0</v>
      </c>
      <c r="N130" s="84">
        <v>0</v>
      </c>
      <c r="O130" s="84">
        <v>0</v>
      </c>
      <c r="P130" s="85">
        <f t="shared" si="5"/>
        <v>0</v>
      </c>
      <c r="Q130" s="85">
        <f t="shared" si="6"/>
        <v>0</v>
      </c>
      <c r="R130" s="86">
        <f t="shared" si="7"/>
        <v>0</v>
      </c>
      <c r="S13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459</v>
      </c>
      <c r="E8" s="48" t="s">
        <v>244</v>
      </c>
      <c r="F8" s="49"/>
      <c r="G8" s="50"/>
      <c r="H8" s="51">
        <v>499.45812800000004</v>
      </c>
      <c r="I8" s="52">
        <v>723.13796900000034</v>
      </c>
      <c r="J8" s="53">
        <f t="shared" si="0"/>
        <v>305.6294606866087</v>
      </c>
      <c r="K8" s="53">
        <v>208.55071294660868</v>
      </c>
      <c r="L8" s="53">
        <v>40.411285639999996</v>
      </c>
      <c r="M8" s="53">
        <v>56.667462100000016</v>
      </c>
      <c r="N8" s="54">
        <f t="shared" si="1"/>
        <v>0.28839685079045901</v>
      </c>
      <c r="O8" s="54">
        <f t="shared" si="2"/>
        <v>0.34428008106238517</v>
      </c>
      <c r="P8" s="55">
        <f t="shared" si="3"/>
        <v>0.42264335961953692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29.473309999999991</v>
      </c>
      <c r="I9" s="73">
        <v>44.632488000000016</v>
      </c>
      <c r="J9" s="73">
        <f t="shared" si="0"/>
        <v>22.094658336518442</v>
      </c>
      <c r="K9" s="73">
        <v>14.557329726518446</v>
      </c>
      <c r="L9" s="73">
        <v>3.6300027900000007</v>
      </c>
      <c r="M9" s="73">
        <v>3.9073258199999987</v>
      </c>
      <c r="N9" s="74">
        <f t="shared" si="1"/>
        <v>0.32615994265250103</v>
      </c>
      <c r="O9" s="74">
        <f t="shared" si="2"/>
        <v>0.40749089579138942</v>
      </c>
      <c r="P9" s="75">
        <f t="shared" si="3"/>
        <v>0.49503532799960498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21.887938000000005</v>
      </c>
      <c r="I10" s="73">
        <v>39.999542000000005</v>
      </c>
      <c r="J10" s="73">
        <f t="shared" si="0"/>
        <v>16.483189278240403</v>
      </c>
      <c r="K10" s="73">
        <v>9.3650661082403985</v>
      </c>
      <c r="L10" s="73">
        <v>2.6116000800000014</v>
      </c>
      <c r="M10" s="73">
        <v>4.5065230900000008</v>
      </c>
      <c r="N10" s="74">
        <f t="shared" si="1"/>
        <v>0.23412933348687837</v>
      </c>
      <c r="O10" s="74">
        <f t="shared" si="2"/>
        <v>0.29942008306596107</v>
      </c>
      <c r="P10" s="75">
        <f t="shared" si="3"/>
        <v>0.4120844503229662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10.892225000000003</v>
      </c>
      <c r="I11" s="73">
        <v>12.171862000000003</v>
      </c>
      <c r="J11" s="73">
        <f t="shared" si="0"/>
        <v>5.6593811965070699</v>
      </c>
      <c r="K11" s="73">
        <v>3.2428538765070698</v>
      </c>
      <c r="L11" s="73">
        <v>0.86721475000000015</v>
      </c>
      <c r="M11" s="73">
        <v>1.5493125699999994</v>
      </c>
      <c r="N11" s="74">
        <f t="shared" si="1"/>
        <v>0.2664221691395342</v>
      </c>
      <c r="O11" s="74">
        <f t="shared" si="2"/>
        <v>0.33766967013814891</v>
      </c>
      <c r="P11" s="75">
        <f t="shared" si="3"/>
        <v>0.46495607627716029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10.067076999999992</v>
      </c>
      <c r="I12" s="73">
        <v>10.802497999999996</v>
      </c>
      <c r="J12" s="73">
        <f t="shared" si="0"/>
        <v>4.6907019387791786</v>
      </c>
      <c r="K12" s="73">
        <v>2.7462341287791787</v>
      </c>
      <c r="L12" s="73">
        <v>0.91670607999999987</v>
      </c>
      <c r="M12" s="73">
        <v>1.0277617299999999</v>
      </c>
      <c r="N12" s="74">
        <f t="shared" si="1"/>
        <v>0.25422213721115056</v>
      </c>
      <c r="O12" s="74">
        <f t="shared" si="2"/>
        <v>0.33908270186943612</v>
      </c>
      <c r="P12" s="75">
        <f t="shared" si="3"/>
        <v>0.43422381922951342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8.6610340000000026</v>
      </c>
      <c r="I13" s="73">
        <v>8.725532000000003</v>
      </c>
      <c r="J13" s="73">
        <f t="shared" si="0"/>
        <v>4.0978350888700081</v>
      </c>
      <c r="K13" s="73">
        <v>2.7713946588700082</v>
      </c>
      <c r="L13" s="73">
        <v>0.65229888999999985</v>
      </c>
      <c r="M13" s="73">
        <v>0.67414154000000004</v>
      </c>
      <c r="N13" s="74">
        <f t="shared" si="1"/>
        <v>0.3176189897498522</v>
      </c>
      <c r="O13" s="74">
        <f t="shared" si="2"/>
        <v>0.39237648190047403</v>
      </c>
      <c r="P13" s="75">
        <f t="shared" si="3"/>
        <v>0.46963727700156355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5.5459070000000015</v>
      </c>
      <c r="I14" s="73">
        <v>7.3144350000000031</v>
      </c>
      <c r="J14" s="73">
        <f t="shared" si="0"/>
        <v>2.8668364980531624</v>
      </c>
      <c r="K14" s="73">
        <v>1.5435755480531625</v>
      </c>
      <c r="L14" s="73">
        <v>0.58025992999999998</v>
      </c>
      <c r="M14" s="73">
        <v>0.7430010199999999</v>
      </c>
      <c r="N14" s="74">
        <f t="shared" si="1"/>
        <v>0.21103141227629502</v>
      </c>
      <c r="O14" s="74">
        <f t="shared" si="2"/>
        <v>0.29036220542709884</v>
      </c>
      <c r="P14" s="75">
        <f t="shared" si="3"/>
        <v>0.39194230286456316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3.6</v>
      </c>
      <c r="I15" s="73">
        <v>6.5750839999999986</v>
      </c>
      <c r="J15" s="73">
        <f t="shared" si="0"/>
        <v>1.2240901823183281</v>
      </c>
      <c r="K15" s="73">
        <v>0.70884776231832802</v>
      </c>
      <c r="L15" s="73">
        <v>0.18727581000000001</v>
      </c>
      <c r="M15" s="73">
        <v>0.32796660999999999</v>
      </c>
      <c r="N15" s="74">
        <f t="shared" si="1"/>
        <v>0.10780816827866049</v>
      </c>
      <c r="O15" s="74">
        <f t="shared" si="2"/>
        <v>0.13629081732162332</v>
      </c>
      <c r="P15" s="75">
        <f t="shared" si="3"/>
        <v>0.1861710333006131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1.5</v>
      </c>
      <c r="I16" s="73">
        <v>1.7707899999999999</v>
      </c>
      <c r="J16" s="73">
        <f t="shared" si="0"/>
        <v>0.84231782892899165</v>
      </c>
      <c r="K16" s="73">
        <v>0.45983518892899156</v>
      </c>
      <c r="L16" s="73">
        <v>0.18934764000000001</v>
      </c>
      <c r="M16" s="73">
        <v>0.193135</v>
      </c>
      <c r="N16" s="74">
        <f t="shared" si="1"/>
        <v>0.25967799057425872</v>
      </c>
      <c r="O16" s="74">
        <f t="shared" si="2"/>
        <v>0.36660633329135112</v>
      </c>
      <c r="P16" s="75">
        <f t="shared" si="3"/>
        <v>0.47567347281664779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6.665432</v>
      </c>
      <c r="I17" s="73">
        <v>10.413075000000001</v>
      </c>
      <c r="J17" s="73">
        <f t="shared" si="0"/>
        <v>2.5363484986049412</v>
      </c>
      <c r="K17" s="73">
        <v>2.0704916286049411</v>
      </c>
      <c r="L17" s="73">
        <v>0.41643013000000001</v>
      </c>
      <c r="M17" s="73">
        <v>4.9426739999999997E-2</v>
      </c>
      <c r="N17" s="74">
        <f t="shared" si="1"/>
        <v>0.19883575491436881</v>
      </c>
      <c r="O17" s="74">
        <f t="shared" si="2"/>
        <v>0.23882683631923721</v>
      </c>
      <c r="P17" s="75">
        <f t="shared" si="3"/>
        <v>0.24357343998818226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1.1566830000000001</v>
      </c>
      <c r="I18" s="73">
        <v>1.1566829999999999</v>
      </c>
      <c r="J18" s="73">
        <f t="shared" si="0"/>
        <v>0.35334443994382259</v>
      </c>
      <c r="K18" s="73">
        <v>3.6929999943822622E-2</v>
      </c>
      <c r="L18" s="73">
        <v>0.19284166999999999</v>
      </c>
      <c r="M18" s="73">
        <v>0.12357277</v>
      </c>
      <c r="N18" s="74">
        <f t="shared" si="1"/>
        <v>3.1927502992455691E-2</v>
      </c>
      <c r="O18" s="74">
        <f t="shared" si="2"/>
        <v>0.19864705363857049</v>
      </c>
      <c r="P18" s="75">
        <f t="shared" si="3"/>
        <v>0.30548079287395302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85.039578000000006</v>
      </c>
      <c r="I19" s="73">
        <v>176.92867799999993</v>
      </c>
      <c r="J19" s="73">
        <f t="shared" si="0"/>
        <v>66.454619104282045</v>
      </c>
      <c r="K19" s="73">
        <v>55.312314744282048</v>
      </c>
      <c r="L19" s="73">
        <v>-0.60081626000000055</v>
      </c>
      <c r="M19" s="73">
        <v>11.743120620000004</v>
      </c>
      <c r="N19" s="74">
        <f t="shared" si="1"/>
        <v>0.31262492530624159</v>
      </c>
      <c r="O19" s="74">
        <f t="shared" si="2"/>
        <v>0.30922911482039145</v>
      </c>
      <c r="P19" s="75">
        <f t="shared" si="3"/>
        <v>0.37560117362252643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8.6492160000000009</v>
      </c>
      <c r="I20" s="73">
        <v>6.6980119999999976</v>
      </c>
      <c r="J20" s="73">
        <f t="shared" si="0"/>
        <v>2.4194087520907357</v>
      </c>
      <c r="K20" s="73">
        <v>1.3501239820907358</v>
      </c>
      <c r="L20" s="73">
        <v>0.6606653400000001</v>
      </c>
      <c r="M20" s="73">
        <v>0.40861943000000001</v>
      </c>
      <c r="N20" s="74">
        <f t="shared" si="1"/>
        <v>0.2015708514841025</v>
      </c>
      <c r="O20" s="74">
        <f t="shared" si="2"/>
        <v>0.30020688557899516</v>
      </c>
      <c r="P20" s="75">
        <f t="shared" si="3"/>
        <v>0.36121296171024125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7.5435330000000009</v>
      </c>
      <c r="I21" s="73">
        <v>10.096228</v>
      </c>
      <c r="J21" s="73">
        <f t="shared" si="0"/>
        <v>4.727454899465986</v>
      </c>
      <c r="K21" s="73">
        <v>2.2585859194659861</v>
      </c>
      <c r="L21" s="73">
        <v>1.0346820399999999</v>
      </c>
      <c r="M21" s="73">
        <v>1.43418694</v>
      </c>
      <c r="N21" s="74">
        <f t="shared" si="1"/>
        <v>0.22370591467090345</v>
      </c>
      <c r="O21" s="74">
        <f t="shared" si="2"/>
        <v>0.32618795449805471</v>
      </c>
      <c r="P21" s="75">
        <f t="shared" si="3"/>
        <v>0.46823971283790206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2.71</v>
      </c>
      <c r="I22" s="73">
        <v>8.7723700000000004</v>
      </c>
      <c r="J22" s="73">
        <f t="shared" si="0"/>
        <v>3.3480368178472686</v>
      </c>
      <c r="K22" s="73">
        <v>2.8343414878472686</v>
      </c>
      <c r="L22" s="73">
        <v>0.46144308000000001</v>
      </c>
      <c r="M22" s="73">
        <v>5.225225E-2</v>
      </c>
      <c r="N22" s="74">
        <f t="shared" si="1"/>
        <v>0.32309871652099359</v>
      </c>
      <c r="O22" s="74">
        <f t="shared" si="2"/>
        <v>0.3757005880790788</v>
      </c>
      <c r="P22" s="75">
        <f t="shared" si="3"/>
        <v>0.38165704568403619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</v>
      </c>
      <c r="I23" s="73">
        <v>0.17912599999999998</v>
      </c>
      <c r="J23" s="73">
        <f t="shared" si="0"/>
        <v>0.14949509501457214</v>
      </c>
      <c r="K23" s="73">
        <v>0.14949509501457214</v>
      </c>
      <c r="L23" s="73">
        <v>0</v>
      </c>
      <c r="M23" s="73">
        <v>0</v>
      </c>
      <c r="N23" s="74">
        <f t="shared" si="1"/>
        <v>0.83458065838891149</v>
      </c>
      <c r="O23" s="74">
        <f t="shared" si="2"/>
        <v>0.83458065838891149</v>
      </c>
      <c r="P23" s="75">
        <f t="shared" si="3"/>
        <v>0.83458065838891149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88</v>
      </c>
      <c r="G24" s="71" t="s">
        <v>17</v>
      </c>
      <c r="H24" s="72">
        <v>0</v>
      </c>
      <c r="I24" s="73">
        <v>0.42381100000000005</v>
      </c>
      <c r="J24" s="73">
        <f t="shared" si="0"/>
        <v>4.290825069595873E-2</v>
      </c>
      <c r="K24" s="73">
        <v>2.7030000695958734E-2</v>
      </c>
      <c r="L24" s="73">
        <v>7.5120499999999993E-3</v>
      </c>
      <c r="M24" s="73">
        <v>8.3662000000000007E-3</v>
      </c>
      <c r="N24" s="74">
        <f t="shared" si="1"/>
        <v>6.3778431177951331E-2</v>
      </c>
      <c r="O24" s="74">
        <f t="shared" si="2"/>
        <v>8.1503431236939886E-2</v>
      </c>
      <c r="P24" s="75">
        <f t="shared" si="3"/>
        <v>0.10124383438834463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285.42157299999997</v>
      </c>
      <c r="I25" s="73">
        <v>341.36350900000025</v>
      </c>
      <c r="J25" s="73">
        <f t="shared" si="0"/>
        <v>154.83742844509226</v>
      </c>
      <c r="K25" s="73">
        <v>99.562074475092231</v>
      </c>
      <c r="L25" s="73">
        <v>26.86063279</v>
      </c>
      <c r="M25" s="73">
        <v>28.414721180000019</v>
      </c>
      <c r="N25" s="74">
        <f t="shared" si="1"/>
        <v>0.29165998078339461</v>
      </c>
      <c r="O25" s="74">
        <f t="shared" si="2"/>
        <v>0.37034628462614066</v>
      </c>
      <c r="P25" s="75">
        <f t="shared" si="3"/>
        <v>0.4535851793259254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2.3042259999999999</v>
      </c>
      <c r="I26" s="73">
        <v>22.635977000000011</v>
      </c>
      <c r="J26" s="73">
        <f t="shared" si="0"/>
        <v>6.4900458447144507</v>
      </c>
      <c r="K26" s="73">
        <v>4.9950303447144506</v>
      </c>
      <c r="L26" s="73">
        <v>0.82706528999999995</v>
      </c>
      <c r="M26" s="73">
        <v>0.66795020999999999</v>
      </c>
      <c r="N26" s="74">
        <f t="shared" si="1"/>
        <v>0.22066776020820519</v>
      </c>
      <c r="O26" s="74">
        <f t="shared" si="2"/>
        <v>0.25720540512629286</v>
      </c>
      <c r="P26" s="75">
        <f t="shared" si="3"/>
        <v>0.28671374974070912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0.21416000000000002</v>
      </c>
      <c r="J27" s="73">
        <f t="shared" si="0"/>
        <v>0.10800230074505807</v>
      </c>
      <c r="K27" s="73">
        <v>5.000000074505806E-2</v>
      </c>
      <c r="L27" s="73">
        <v>5.80023E-2</v>
      </c>
      <c r="M27" s="73">
        <v>0</v>
      </c>
      <c r="N27" s="74">
        <f t="shared" si="1"/>
        <v>0.23347030605649075</v>
      </c>
      <c r="O27" s="74">
        <f t="shared" si="2"/>
        <v>0.5043065966803234</v>
      </c>
      <c r="P27" s="75">
        <f t="shared" si="3"/>
        <v>0.5043065966803234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2.2608470000000001</v>
      </c>
      <c r="I28" s="73">
        <v>2.2608470000000001</v>
      </c>
      <c r="J28" s="73">
        <f t="shared" si="0"/>
        <v>1.2066765820429515</v>
      </c>
      <c r="K28" s="73">
        <v>0.87938706204295158</v>
      </c>
      <c r="L28" s="73">
        <v>0.15519368</v>
      </c>
      <c r="M28" s="73">
        <v>0.17209583999999997</v>
      </c>
      <c r="N28" s="74">
        <f t="shared" si="1"/>
        <v>0.3889635442128333</v>
      </c>
      <c r="O28" s="74">
        <f t="shared" si="2"/>
        <v>0.45760758779472982</v>
      </c>
      <c r="P28" s="75">
        <f t="shared" si="3"/>
        <v>0.53372766137777194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1.5816959999999998</v>
      </c>
      <c r="I29" s="73">
        <v>1.6032550000000001</v>
      </c>
      <c r="J29" s="73">
        <f t="shared" si="0"/>
        <v>0.85674414200386262</v>
      </c>
      <c r="K29" s="73">
        <v>0.57273048200386256</v>
      </c>
      <c r="L29" s="73">
        <v>0.13862858</v>
      </c>
      <c r="M29" s="73">
        <v>0.14538508</v>
      </c>
      <c r="N29" s="74">
        <f t="shared" si="1"/>
        <v>0.35722981185392377</v>
      </c>
      <c r="O29" s="74">
        <f t="shared" si="2"/>
        <v>0.4436967681397298</v>
      </c>
      <c r="P29" s="75">
        <f t="shared" si="3"/>
        <v>0.53437796358275047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3.5085919999999997</v>
      </c>
      <c r="I30" s="73">
        <v>6.6749659999999995</v>
      </c>
      <c r="J30" s="73">
        <f t="shared" si="0"/>
        <v>3.6252084910197624</v>
      </c>
      <c r="K30" s="73">
        <v>2.7907237610197626</v>
      </c>
      <c r="L30" s="73">
        <v>0.42610480000000001</v>
      </c>
      <c r="M30" s="73">
        <v>0.40837992999999995</v>
      </c>
      <c r="N30" s="74">
        <f t="shared" si="1"/>
        <v>0.41808808629433658</v>
      </c>
      <c r="O30" s="74">
        <f t="shared" si="2"/>
        <v>0.48192433654639782</v>
      </c>
      <c r="P30" s="75">
        <f t="shared" si="3"/>
        <v>0.54310516203674486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6.3323000000000004E-2</v>
      </c>
      <c r="I31" s="73">
        <v>6.3323000000000004E-2</v>
      </c>
      <c r="J31" s="73">
        <f t="shared" si="0"/>
        <v>4.2236870117663965E-2</v>
      </c>
      <c r="K31" s="73">
        <v>1.5098470117663965E-2</v>
      </c>
      <c r="L31" s="73">
        <v>2.5742499999999998E-2</v>
      </c>
      <c r="M31" s="73">
        <v>1.3959E-3</v>
      </c>
      <c r="N31" s="74">
        <f t="shared" si="1"/>
        <v>0.2384357992777342</v>
      </c>
      <c r="O31" s="74">
        <f t="shared" si="2"/>
        <v>0.64496265365923855</v>
      </c>
      <c r="P31" s="75">
        <f t="shared" si="3"/>
        <v>0.66700677664772612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</v>
      </c>
      <c r="I32" s="73">
        <v>0.299348</v>
      </c>
      <c r="J32" s="73">
        <f t="shared" si="0"/>
        <v>1.0771000000000001E-2</v>
      </c>
      <c r="K32" s="73">
        <v>0</v>
      </c>
      <c r="L32" s="73">
        <v>2.9E-4</v>
      </c>
      <c r="M32" s="73">
        <v>1.0481000000000001E-2</v>
      </c>
      <c r="N32" s="74">
        <f t="shared" si="1"/>
        <v>0</v>
      </c>
      <c r="O32" s="74">
        <f t="shared" si="2"/>
        <v>9.6877213143231286E-4</v>
      </c>
      <c r="P32" s="75">
        <f t="shared" si="3"/>
        <v>3.598153319881877E-2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0.1</v>
      </c>
      <c r="I33" s="73">
        <v>0.1</v>
      </c>
      <c r="J33" s="73">
        <f t="shared" si="0"/>
        <v>3.051250000585895E-2</v>
      </c>
      <c r="K33" s="73">
        <v>1.7850000585895032E-4</v>
      </c>
      <c r="L33" s="73">
        <v>2.198E-2</v>
      </c>
      <c r="M33" s="73">
        <v>8.3540000000000003E-3</v>
      </c>
      <c r="N33" s="74">
        <f t="shared" si="1"/>
        <v>1.7850000585895032E-3</v>
      </c>
      <c r="O33" s="74">
        <f t="shared" si="2"/>
        <v>0.2215850000585895</v>
      </c>
      <c r="P33" s="75">
        <f t="shared" si="3"/>
        <v>0.3051250000585895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0.82593800000000006</v>
      </c>
      <c r="I34" s="84">
        <v>1.2623699999999998</v>
      </c>
      <c r="J34" s="84">
        <f t="shared" si="0"/>
        <v>0.43120830470593413</v>
      </c>
      <c r="K34" s="84">
        <v>0.25103999470593408</v>
      </c>
      <c r="L34" s="84">
        <v>9.0181680000000014E-2</v>
      </c>
      <c r="M34" s="84">
        <v>8.9986630000000012E-2</v>
      </c>
      <c r="N34" s="85">
        <f t="shared" si="1"/>
        <v>0.1988640372521005</v>
      </c>
      <c r="O34" s="85">
        <f t="shared" si="2"/>
        <v>0.27030242694767315</v>
      </c>
      <c r="P34" s="86">
        <f t="shared" si="3"/>
        <v>0.34158630568370146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3"/>
  <dimension ref="A1:S122"/>
  <sheetViews>
    <sheetView workbookViewId="0">
      <selection activeCell="B6" sqref="B6:B12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459</v>
      </c>
      <c r="E8" s="48" t="s">
        <v>244</v>
      </c>
      <c r="F8" s="49"/>
      <c r="G8" s="50"/>
      <c r="H8" s="90"/>
      <c r="I8" s="46"/>
      <c r="J8" s="51">
        <v>499.45812800000022</v>
      </c>
      <c r="K8" s="52">
        <v>723.137969</v>
      </c>
      <c r="L8" s="53">
        <f t="shared" si="0"/>
        <v>305.6294606866087</v>
      </c>
      <c r="M8" s="53">
        <v>208.55071294660868</v>
      </c>
      <c r="N8" s="53">
        <v>40.411285639999996</v>
      </c>
      <c r="O8" s="53">
        <v>56.667462099999995</v>
      </c>
      <c r="P8" s="54">
        <f t="shared" si="1"/>
        <v>0.28839685079045918</v>
      </c>
      <c r="Q8" s="54">
        <f t="shared" si="2"/>
        <v>0.34428008106238528</v>
      </c>
      <c r="R8" s="55">
        <f t="shared" si="3"/>
        <v>0.42264335961953714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29.473310000000012</v>
      </c>
      <c r="K9" s="52">
        <v>44.632487999999995</v>
      </c>
      <c r="L9" s="53">
        <f t="shared" si="0"/>
        <v>22.094658336518446</v>
      </c>
      <c r="M9" s="53">
        <v>14.557329726518446</v>
      </c>
      <c r="N9" s="53">
        <v>3.6300027900000007</v>
      </c>
      <c r="O9" s="53">
        <v>3.9073258199999996</v>
      </c>
      <c r="P9" s="54">
        <f t="shared" si="1"/>
        <v>0.3261599426525012</v>
      </c>
      <c r="Q9" s="54">
        <f t="shared" si="2"/>
        <v>0.40749089579138964</v>
      </c>
      <c r="R9" s="55">
        <f t="shared" si="3"/>
        <v>0.49503532799960531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0.754633</v>
      </c>
      <c r="K10" s="73">
        <v>1.6832310000000001</v>
      </c>
      <c r="L10" s="73">
        <f t="shared" si="0"/>
        <v>0.66625778382198952</v>
      </c>
      <c r="M10" s="73">
        <v>0.39272804382198956</v>
      </c>
      <c r="N10" s="73">
        <v>8.4507410000000019E-2</v>
      </c>
      <c r="O10" s="73">
        <v>0.18902232999999999</v>
      </c>
      <c r="P10" s="74">
        <f t="shared" si="1"/>
        <v>0.233317972293755</v>
      </c>
      <c r="Q10" s="74">
        <f t="shared" si="2"/>
        <v>0.28352344617107783</v>
      </c>
      <c r="R10" s="75">
        <f t="shared" si="3"/>
        <v>0.3958207660279483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2.7729949999999994</v>
      </c>
      <c r="K11" s="73">
        <v>2.8716899999999992</v>
      </c>
      <c r="L11" s="73">
        <f t="shared" si="0"/>
        <v>1.5381000194019141</v>
      </c>
      <c r="M11" s="73">
        <v>1.1734910094019142</v>
      </c>
      <c r="N11" s="73">
        <v>0.16690242999999999</v>
      </c>
      <c r="O11" s="73">
        <v>0.19770657999999999</v>
      </c>
      <c r="P11" s="74">
        <f t="shared" si="1"/>
        <v>0.4086412563340453</v>
      </c>
      <c r="Q11" s="74">
        <f t="shared" si="2"/>
        <v>0.46676118919587928</v>
      </c>
      <c r="R11" s="75">
        <f t="shared" si="3"/>
        <v>0.5356079588680932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5.0362830000000001</v>
      </c>
      <c r="K12" s="73">
        <v>9.2317029999999978</v>
      </c>
      <c r="L12" s="73">
        <f t="shared" si="0"/>
        <v>4.5666842873665567</v>
      </c>
      <c r="M12" s="73">
        <v>3.0631072073665564</v>
      </c>
      <c r="N12" s="73">
        <v>0.62058194</v>
      </c>
      <c r="O12" s="73">
        <v>0.88299514000000001</v>
      </c>
      <c r="P12" s="74">
        <f t="shared" si="1"/>
        <v>0.33180304948789591</v>
      </c>
      <c r="Q12" s="74">
        <f t="shared" si="2"/>
        <v>0.39902595949702424</v>
      </c>
      <c r="R12" s="75">
        <f t="shared" si="3"/>
        <v>0.49467409072481622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0.60421500000000006</v>
      </c>
      <c r="K13" s="73">
        <v>4.2774120000000009</v>
      </c>
      <c r="L13" s="73">
        <f t="shared" si="0"/>
        <v>1.8195419968287854</v>
      </c>
      <c r="M13" s="73">
        <v>0.99576451682878542</v>
      </c>
      <c r="N13" s="73">
        <v>0.46219670999999996</v>
      </c>
      <c r="O13" s="73">
        <v>0.36158077</v>
      </c>
      <c r="P13" s="74">
        <f t="shared" si="1"/>
        <v>0.2327960263890374</v>
      </c>
      <c r="Q13" s="74">
        <f t="shared" si="2"/>
        <v>0.3408512499681548</v>
      </c>
      <c r="R13" s="75">
        <f t="shared" si="3"/>
        <v>0.42538385285980984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1.5303750000000005</v>
      </c>
      <c r="K14" s="73">
        <v>3.2999330000000002</v>
      </c>
      <c r="L14" s="73">
        <f t="shared" si="0"/>
        <v>1.7343379161742418</v>
      </c>
      <c r="M14" s="73">
        <v>0.92861785617424175</v>
      </c>
      <c r="N14" s="73">
        <v>0.35987501</v>
      </c>
      <c r="O14" s="73">
        <v>0.44584505000000002</v>
      </c>
      <c r="P14" s="74">
        <f t="shared" si="1"/>
        <v>0.2814050637313672</v>
      </c>
      <c r="Q14" s="74">
        <f t="shared" si="2"/>
        <v>0.39046031121669494</v>
      </c>
      <c r="R14" s="75">
        <f t="shared" si="3"/>
        <v>0.52556761491043658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2.6067100000000001</v>
      </c>
      <c r="K15" s="73">
        <v>2.7571740000000005</v>
      </c>
      <c r="L15" s="73">
        <f t="shared" si="0"/>
        <v>1.4690494622944708</v>
      </c>
      <c r="M15" s="73">
        <v>1.0565134922944708</v>
      </c>
      <c r="N15" s="73">
        <v>0.25105303000000001</v>
      </c>
      <c r="O15" s="73">
        <v>0.16148293999999996</v>
      </c>
      <c r="P15" s="74">
        <f t="shared" si="1"/>
        <v>0.38318709384843708</v>
      </c>
      <c r="Q15" s="74">
        <f t="shared" si="2"/>
        <v>0.47424156846628851</v>
      </c>
      <c r="R15" s="75">
        <f t="shared" si="3"/>
        <v>0.53280984888674798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16.168099000000012</v>
      </c>
      <c r="K16" s="73">
        <v>20.511344999999995</v>
      </c>
      <c r="L16" s="73">
        <f t="shared" si="0"/>
        <v>10.300686870630489</v>
      </c>
      <c r="M16" s="73">
        <v>6.9471076006304884</v>
      </c>
      <c r="N16" s="73">
        <v>1.6848862600000005</v>
      </c>
      <c r="O16" s="73">
        <v>1.6686930099999997</v>
      </c>
      <c r="P16" s="74">
        <f t="shared" si="1"/>
        <v>0.33869585834719712</v>
      </c>
      <c r="Q16" s="74">
        <f t="shared" si="2"/>
        <v>0.4208399722509904</v>
      </c>
      <c r="R16" s="75">
        <f t="shared" si="3"/>
        <v>0.50219460842916408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21.887937999999995</v>
      </c>
      <c r="K17" s="52">
        <v>39.999541999999991</v>
      </c>
      <c r="L17" s="53">
        <f t="shared" si="0"/>
        <v>16.483189278240395</v>
      </c>
      <c r="M17" s="53">
        <v>9.3650661082403985</v>
      </c>
      <c r="N17" s="53">
        <v>2.6116000799999997</v>
      </c>
      <c r="O17" s="53">
        <v>4.50652309</v>
      </c>
      <c r="P17" s="54">
        <f t="shared" si="1"/>
        <v>0.23412933348687845</v>
      </c>
      <c r="Q17" s="54">
        <f t="shared" si="2"/>
        <v>0.29942008306596113</v>
      </c>
      <c r="R17" s="55">
        <f t="shared" si="3"/>
        <v>0.4120844503229662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0.28756300000000001</v>
      </c>
      <c r="K18" s="73">
        <v>0.97174500000000019</v>
      </c>
      <c r="L18" s="73">
        <f t="shared" si="0"/>
        <v>0.19589770038946369</v>
      </c>
      <c r="M18" s="73">
        <v>0.10039992038946366</v>
      </c>
      <c r="N18" s="73">
        <v>2.8729210000000002E-2</v>
      </c>
      <c r="O18" s="73">
        <v>6.6768570000000013E-2</v>
      </c>
      <c r="P18" s="74">
        <f t="shared" si="1"/>
        <v>0.10331920451297782</v>
      </c>
      <c r="Q18" s="74">
        <f t="shared" si="2"/>
        <v>0.13288376105816202</v>
      </c>
      <c r="R18" s="75">
        <f t="shared" si="3"/>
        <v>0.20159373126639565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3.2351039999999998</v>
      </c>
      <c r="K19" s="73">
        <v>9.1077739999999991</v>
      </c>
      <c r="L19" s="73">
        <f t="shared" si="0"/>
        <v>4.0470649318918612</v>
      </c>
      <c r="M19" s="73">
        <v>2.0252701718918615</v>
      </c>
      <c r="N19" s="73">
        <v>0.7614354000000001</v>
      </c>
      <c r="O19" s="73">
        <v>1.2603593599999998</v>
      </c>
      <c r="P19" s="74">
        <f t="shared" si="1"/>
        <v>0.22236719662695426</v>
      </c>
      <c r="Q19" s="74">
        <f t="shared" si="2"/>
        <v>0.30596999573022582</v>
      </c>
      <c r="R19" s="75">
        <f t="shared" si="3"/>
        <v>0.4443528058438716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1.8493620000000004</v>
      </c>
      <c r="K20" s="73">
        <v>3.0351929999999996</v>
      </c>
      <c r="L20" s="73">
        <f t="shared" si="0"/>
        <v>1.3028278518100165</v>
      </c>
      <c r="M20" s="73">
        <v>0.65212521181001648</v>
      </c>
      <c r="N20" s="73">
        <v>0.13106366000000003</v>
      </c>
      <c r="O20" s="73">
        <v>0.51963898000000008</v>
      </c>
      <c r="P20" s="74">
        <f t="shared" si="1"/>
        <v>0.21485461115982296</v>
      </c>
      <c r="Q20" s="74">
        <f t="shared" si="2"/>
        <v>0.25803593768502253</v>
      </c>
      <c r="R20" s="75">
        <f t="shared" si="3"/>
        <v>0.42924052994653605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2.3567279999999995</v>
      </c>
      <c r="K21" s="73">
        <v>5.3279930000000002</v>
      </c>
      <c r="L21" s="73">
        <f t="shared" si="0"/>
        <v>2.0360551128690423</v>
      </c>
      <c r="M21" s="73">
        <v>1.2019622228690423</v>
      </c>
      <c r="N21" s="73">
        <v>0.33385339000000003</v>
      </c>
      <c r="O21" s="73">
        <v>0.50023950000000006</v>
      </c>
      <c r="P21" s="74">
        <f t="shared" si="1"/>
        <v>0.2255938066865032</v>
      </c>
      <c r="Q21" s="74">
        <f t="shared" si="2"/>
        <v>0.28825405980620511</v>
      </c>
      <c r="R21" s="75">
        <f t="shared" si="3"/>
        <v>0.3821429782038081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2.7624710000000001</v>
      </c>
      <c r="K22" s="73">
        <v>2.9626900000000003</v>
      </c>
      <c r="L22" s="73">
        <f t="shared" si="0"/>
        <v>1.6812666076426017</v>
      </c>
      <c r="M22" s="73">
        <v>1.2625290476426017</v>
      </c>
      <c r="N22" s="73">
        <v>0.24955027999999999</v>
      </c>
      <c r="O22" s="73">
        <v>0.16918728</v>
      </c>
      <c r="P22" s="74">
        <f t="shared" si="1"/>
        <v>0.42614281198593223</v>
      </c>
      <c r="Q22" s="74">
        <f t="shared" si="2"/>
        <v>0.51037379126489835</v>
      </c>
      <c r="R22" s="75">
        <f t="shared" si="3"/>
        <v>0.56747975915218996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1.4303220000000001</v>
      </c>
      <c r="K23" s="73">
        <v>4.2864310000000003</v>
      </c>
      <c r="L23" s="73">
        <f t="shared" si="0"/>
        <v>1.556371146439437</v>
      </c>
      <c r="M23" s="73">
        <v>0.82087140643943712</v>
      </c>
      <c r="N23" s="73">
        <v>0.3465512</v>
      </c>
      <c r="O23" s="73">
        <v>0.38894854000000001</v>
      </c>
      <c r="P23" s="74">
        <f t="shared" si="1"/>
        <v>0.1915046355439845</v>
      </c>
      <c r="Q23" s="74">
        <f t="shared" si="2"/>
        <v>0.2723530616588572</v>
      </c>
      <c r="R23" s="75">
        <f t="shared" si="3"/>
        <v>0.36309254632570476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9.9663879999999949</v>
      </c>
      <c r="K24" s="73">
        <v>14.307715999999994</v>
      </c>
      <c r="L24" s="73">
        <f t="shared" si="0"/>
        <v>5.6637059271979755</v>
      </c>
      <c r="M24" s="73">
        <v>3.3019081271979758</v>
      </c>
      <c r="N24" s="73">
        <v>0.76041693999999971</v>
      </c>
      <c r="O24" s="73">
        <v>1.6013808599999995</v>
      </c>
      <c r="P24" s="74">
        <f t="shared" si="1"/>
        <v>0.23077814287046075</v>
      </c>
      <c r="Q24" s="74">
        <f t="shared" si="2"/>
        <v>0.2839254754006843</v>
      </c>
      <c r="R24" s="75">
        <f t="shared" si="3"/>
        <v>0.39584975877337641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10.892225</v>
      </c>
      <c r="K25" s="52">
        <v>12.171862000000001</v>
      </c>
      <c r="L25" s="53">
        <f t="shared" si="0"/>
        <v>5.6593811965070699</v>
      </c>
      <c r="M25" s="53">
        <v>3.2428538765070698</v>
      </c>
      <c r="N25" s="53">
        <v>0.86721474999999992</v>
      </c>
      <c r="O25" s="53">
        <v>1.5493125700000001</v>
      </c>
      <c r="P25" s="54">
        <f t="shared" si="1"/>
        <v>0.26642216913953426</v>
      </c>
      <c r="Q25" s="54">
        <f t="shared" si="2"/>
        <v>0.33766967013814886</v>
      </c>
      <c r="R25" s="55">
        <f t="shared" si="3"/>
        <v>0.46495607627716035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0.41347299999999998</v>
      </c>
      <c r="K26" s="73">
        <v>0.44390299999999994</v>
      </c>
      <c r="L26" s="73">
        <f t="shared" si="0"/>
        <v>0.23187711817333836</v>
      </c>
      <c r="M26" s="73">
        <v>0.12522449817333836</v>
      </c>
      <c r="N26" s="73">
        <v>4.4399629999999995E-2</v>
      </c>
      <c r="O26" s="73">
        <v>6.2252990000000008E-2</v>
      </c>
      <c r="P26" s="74">
        <f t="shared" si="1"/>
        <v>0.28209878773817337</v>
      </c>
      <c r="Q26" s="74">
        <f t="shared" si="2"/>
        <v>0.38211980584348015</v>
      </c>
      <c r="R26" s="75">
        <f t="shared" si="3"/>
        <v>0.52235988081481399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2.4824479999999998</v>
      </c>
      <c r="K27" s="73">
        <v>2.527396</v>
      </c>
      <c r="L27" s="73">
        <f t="shared" si="0"/>
        <v>1.2422941959893006</v>
      </c>
      <c r="M27" s="73">
        <v>0.82069277598930057</v>
      </c>
      <c r="N27" s="73">
        <v>0.20944146</v>
      </c>
      <c r="O27" s="73">
        <v>0.21215995999999998</v>
      </c>
      <c r="P27" s="74">
        <f t="shared" si="1"/>
        <v>0.32471871285279419</v>
      </c>
      <c r="Q27" s="74">
        <f t="shared" si="2"/>
        <v>0.40758719092271278</v>
      </c>
      <c r="R27" s="75">
        <f t="shared" si="3"/>
        <v>0.4915312819951051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1.5069859999999999</v>
      </c>
      <c r="K28" s="73">
        <v>1.5206809999999999</v>
      </c>
      <c r="L28" s="73">
        <f t="shared" si="0"/>
        <v>0.77752820825171809</v>
      </c>
      <c r="M28" s="73">
        <v>0.5434978482517181</v>
      </c>
      <c r="N28" s="73">
        <v>0.10702273999999999</v>
      </c>
      <c r="O28" s="73">
        <v>0.12700762000000002</v>
      </c>
      <c r="P28" s="74">
        <f t="shared" si="1"/>
        <v>0.35740424734163057</v>
      </c>
      <c r="Q28" s="74">
        <f t="shared" si="2"/>
        <v>0.42778241343958273</v>
      </c>
      <c r="R28" s="75">
        <f t="shared" si="3"/>
        <v>0.51130263891751004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0.81315500000000007</v>
      </c>
      <c r="K29" s="73">
        <v>0.85940799999999995</v>
      </c>
      <c r="L29" s="73">
        <f t="shared" si="0"/>
        <v>0.37570342922392713</v>
      </c>
      <c r="M29" s="73">
        <v>0.22799211922392715</v>
      </c>
      <c r="N29" s="73">
        <v>6.6427479999999997E-2</v>
      </c>
      <c r="O29" s="73">
        <v>8.1283830000000001E-2</v>
      </c>
      <c r="P29" s="74">
        <f t="shared" si="1"/>
        <v>0.26528973342571532</v>
      </c>
      <c r="Q29" s="74">
        <f t="shared" si="2"/>
        <v>0.34258419659105704</v>
      </c>
      <c r="R29" s="75">
        <f t="shared" si="3"/>
        <v>0.4371653850370571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0.185144</v>
      </c>
      <c r="K30" s="73">
        <v>0.185144</v>
      </c>
      <c r="L30" s="73">
        <f t="shared" si="0"/>
        <v>0.10480620948450736</v>
      </c>
      <c r="M30" s="73">
        <v>4.6168999484507367E-2</v>
      </c>
      <c r="N30" s="73">
        <v>1.5355779999999999E-2</v>
      </c>
      <c r="O30" s="73">
        <v>4.3281430000000003E-2</v>
      </c>
      <c r="P30" s="74">
        <f t="shared" si="1"/>
        <v>0.24936805667214365</v>
      </c>
      <c r="Q30" s="74">
        <f t="shared" si="2"/>
        <v>0.33230771445203389</v>
      </c>
      <c r="R30" s="75">
        <f t="shared" si="3"/>
        <v>0.56607942728096705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0.23013199999999998</v>
      </c>
      <c r="K31" s="73">
        <v>1.1205379999999998</v>
      </c>
      <c r="L31" s="73">
        <f t="shared" si="0"/>
        <v>0.21798880836678325</v>
      </c>
      <c r="M31" s="73">
        <v>9.8924998366783257E-2</v>
      </c>
      <c r="N31" s="73">
        <v>1.9923990000000003E-2</v>
      </c>
      <c r="O31" s="73">
        <v>9.9139820000000003E-2</v>
      </c>
      <c r="P31" s="74">
        <f t="shared" si="1"/>
        <v>8.8283483796875492E-2</v>
      </c>
      <c r="Q31" s="74">
        <f t="shared" si="2"/>
        <v>0.10606421947919953</v>
      </c>
      <c r="R31" s="75">
        <f t="shared" si="3"/>
        <v>0.19453941621505319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5.2608870000000003</v>
      </c>
      <c r="K32" s="73">
        <v>5.5147919999999999</v>
      </c>
      <c r="L32" s="73">
        <f t="shared" si="0"/>
        <v>2.7091832270174954</v>
      </c>
      <c r="M32" s="73">
        <v>1.380352637017495</v>
      </c>
      <c r="N32" s="73">
        <v>0.40464366999999996</v>
      </c>
      <c r="O32" s="73">
        <v>0.92418692000000024</v>
      </c>
      <c r="P32" s="74">
        <f t="shared" si="1"/>
        <v>0.25030003616047442</v>
      </c>
      <c r="Q32" s="74">
        <f t="shared" si="2"/>
        <v>0.3236742758416809</v>
      </c>
      <c r="R32" s="75">
        <f t="shared" si="3"/>
        <v>0.49125755368788077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10.067077000000001</v>
      </c>
      <c r="K33" s="52">
        <v>10.802498</v>
      </c>
      <c r="L33" s="53">
        <f t="shared" si="0"/>
        <v>4.6907019387791786</v>
      </c>
      <c r="M33" s="53">
        <v>2.7462341287791787</v>
      </c>
      <c r="N33" s="53">
        <v>0.91670608000000009</v>
      </c>
      <c r="O33" s="53">
        <v>1.0277617299999999</v>
      </c>
      <c r="P33" s="54">
        <f t="shared" si="1"/>
        <v>0.2542221372111505</v>
      </c>
      <c r="Q33" s="54">
        <f t="shared" si="2"/>
        <v>0.33908270186943601</v>
      </c>
      <c r="R33" s="55">
        <f t="shared" si="3"/>
        <v>0.43422381922951325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0.19402499999999998</v>
      </c>
      <c r="K34" s="73">
        <v>0.19402499999999998</v>
      </c>
      <c r="L34" s="73">
        <f t="shared" si="0"/>
        <v>8.4457728758726966E-2</v>
      </c>
      <c r="M34" s="73">
        <v>5.9987978758726967E-2</v>
      </c>
      <c r="N34" s="73">
        <v>1.1006999999999999E-2</v>
      </c>
      <c r="O34" s="73">
        <v>1.3462749999999999E-2</v>
      </c>
      <c r="P34" s="74">
        <f t="shared" si="1"/>
        <v>0.3091765430162452</v>
      </c>
      <c r="Q34" s="74">
        <f t="shared" si="2"/>
        <v>0.36590634587670134</v>
      </c>
      <c r="R34" s="75">
        <f t="shared" si="3"/>
        <v>0.43529302285131799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1.1915629999999999</v>
      </c>
      <c r="K35" s="73">
        <v>1.1915629999999999</v>
      </c>
      <c r="L35" s="73">
        <f t="shared" si="0"/>
        <v>0.56729363859744575</v>
      </c>
      <c r="M35" s="73">
        <v>0.35842254859744571</v>
      </c>
      <c r="N35" s="73">
        <v>9.54266E-2</v>
      </c>
      <c r="O35" s="73">
        <v>0.11344449000000001</v>
      </c>
      <c r="P35" s="74">
        <f t="shared" si="1"/>
        <v>0.30080033418077412</v>
      </c>
      <c r="Q35" s="74">
        <f t="shared" si="2"/>
        <v>0.38088556677023855</v>
      </c>
      <c r="R35" s="75">
        <f t="shared" si="3"/>
        <v>0.47609202249268046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2.7847709999999997</v>
      </c>
      <c r="K36" s="73">
        <v>2.8347709999999999</v>
      </c>
      <c r="L36" s="73">
        <f t="shared" si="0"/>
        <v>1.0676130656167819</v>
      </c>
      <c r="M36" s="73">
        <v>0.68995647561678197</v>
      </c>
      <c r="N36" s="73">
        <v>0.20579281000000002</v>
      </c>
      <c r="O36" s="73">
        <v>0.17186377999999999</v>
      </c>
      <c r="P36" s="74">
        <f t="shared" si="1"/>
        <v>0.24339055098869786</v>
      </c>
      <c r="Q36" s="74">
        <f t="shared" si="2"/>
        <v>0.31598647143518188</v>
      </c>
      <c r="R36" s="75">
        <f t="shared" si="3"/>
        <v>0.37661351326677955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0.522451</v>
      </c>
      <c r="K37" s="73">
        <v>0.522451</v>
      </c>
      <c r="L37" s="73">
        <f t="shared" si="0"/>
        <v>0.23329679973576073</v>
      </c>
      <c r="M37" s="73">
        <v>0.14506948973576073</v>
      </c>
      <c r="N37" s="73">
        <v>4.0259760000000006E-2</v>
      </c>
      <c r="O37" s="73">
        <v>4.7967549999999998E-2</v>
      </c>
      <c r="P37" s="74">
        <f t="shared" si="1"/>
        <v>0.27767099639154813</v>
      </c>
      <c r="Q37" s="74">
        <f t="shared" si="2"/>
        <v>0.35473039526340411</v>
      </c>
      <c r="R37" s="75">
        <f t="shared" si="3"/>
        <v>0.44654292887899677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1.6625999999999999</v>
      </c>
      <c r="K38" s="73">
        <v>2.2682629999999997</v>
      </c>
      <c r="L38" s="73">
        <f t="shared" si="0"/>
        <v>0.97009189524720862</v>
      </c>
      <c r="M38" s="73">
        <v>0.55908659524720861</v>
      </c>
      <c r="N38" s="73">
        <v>0.23405984999999999</v>
      </c>
      <c r="O38" s="73">
        <v>0.17694545</v>
      </c>
      <c r="P38" s="74">
        <f t="shared" si="1"/>
        <v>0.24648226208654317</v>
      </c>
      <c r="Q38" s="74">
        <f t="shared" si="2"/>
        <v>0.34967128822680998</v>
      </c>
      <c r="R38" s="75">
        <f t="shared" si="3"/>
        <v>0.42768051819705599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1.089359</v>
      </c>
      <c r="K39" s="73">
        <v>1.1691169999999997</v>
      </c>
      <c r="L39" s="73">
        <f t="shared" si="0"/>
        <v>0.48482896665870479</v>
      </c>
      <c r="M39" s="73">
        <v>0.2767940966587048</v>
      </c>
      <c r="N39" s="73">
        <v>9.295581E-2</v>
      </c>
      <c r="O39" s="73">
        <v>0.11507906</v>
      </c>
      <c r="P39" s="74">
        <f t="shared" si="1"/>
        <v>0.23675483006294909</v>
      </c>
      <c r="Q39" s="74">
        <f t="shared" si="2"/>
        <v>0.31626424614363219</v>
      </c>
      <c r="R39" s="75">
        <f t="shared" si="3"/>
        <v>0.41469670414398635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2.6223080000000012</v>
      </c>
      <c r="K40" s="73">
        <v>2.6223080000000012</v>
      </c>
      <c r="L40" s="73">
        <f t="shared" si="0"/>
        <v>1.2831198441645502</v>
      </c>
      <c r="M40" s="73">
        <v>0.65691694416454993</v>
      </c>
      <c r="N40" s="73">
        <v>0.23720425000000009</v>
      </c>
      <c r="O40" s="73">
        <v>0.38899865000000006</v>
      </c>
      <c r="P40" s="74">
        <f t="shared" si="1"/>
        <v>0.25051097894089847</v>
      </c>
      <c r="Q40" s="74">
        <f t="shared" si="2"/>
        <v>0.34096726782839759</v>
      </c>
      <c r="R40" s="75">
        <f t="shared" si="3"/>
        <v>0.48930935807866566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8.6610340000000008</v>
      </c>
      <c r="K41" s="52">
        <v>8.7255320000000012</v>
      </c>
      <c r="L41" s="53">
        <f t="shared" si="0"/>
        <v>4.0978350888700081</v>
      </c>
      <c r="M41" s="53">
        <v>2.7713946588700082</v>
      </c>
      <c r="N41" s="53">
        <v>0.65229888999999996</v>
      </c>
      <c r="O41" s="53">
        <v>0.67414154000000015</v>
      </c>
      <c r="P41" s="54">
        <f t="shared" si="1"/>
        <v>0.31761898974985225</v>
      </c>
      <c r="Q41" s="54">
        <f t="shared" si="2"/>
        <v>0.39237648190047414</v>
      </c>
      <c r="R41" s="55">
        <f t="shared" si="3"/>
        <v>0.46963727700156366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6.5853000000000009E-2</v>
      </c>
      <c r="K42" s="73">
        <v>6.5852999999999995E-2</v>
      </c>
      <c r="L42" s="73">
        <f t="shared" si="0"/>
        <v>3.1501879344675798E-2</v>
      </c>
      <c r="M42" s="73">
        <v>2.0050999344675802E-2</v>
      </c>
      <c r="N42" s="73">
        <v>5.7760000000000008E-3</v>
      </c>
      <c r="O42" s="73">
        <v>5.6748799999999993E-3</v>
      </c>
      <c r="P42" s="74">
        <f t="shared" si="1"/>
        <v>0.30448118300875893</v>
      </c>
      <c r="Q42" s="74">
        <f t="shared" si="2"/>
        <v>0.39219168974345592</v>
      </c>
      <c r="R42" s="75">
        <f t="shared" si="3"/>
        <v>0.47836665519681415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0.61619000000000002</v>
      </c>
      <c r="K43" s="73">
        <v>0.61219000000000001</v>
      </c>
      <c r="L43" s="73">
        <f t="shared" si="0"/>
        <v>0.2820106917559454</v>
      </c>
      <c r="M43" s="73">
        <v>0.19945700175594538</v>
      </c>
      <c r="N43" s="73">
        <v>4.2206850000000004E-2</v>
      </c>
      <c r="O43" s="73">
        <v>4.0346840000000002E-2</v>
      </c>
      <c r="P43" s="74">
        <f t="shared" si="1"/>
        <v>0.32580898374025286</v>
      </c>
      <c r="Q43" s="74">
        <f t="shared" si="2"/>
        <v>0.39475302072223556</v>
      </c>
      <c r="R43" s="75">
        <f t="shared" si="3"/>
        <v>0.46065876893765889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0.87777300000000003</v>
      </c>
      <c r="K44" s="73">
        <v>0.93667299999999998</v>
      </c>
      <c r="L44" s="73">
        <f t="shared" si="0"/>
        <v>0.47345529468752034</v>
      </c>
      <c r="M44" s="73">
        <v>0.30651184468752035</v>
      </c>
      <c r="N44" s="73">
        <v>6.037613E-2</v>
      </c>
      <c r="O44" s="73">
        <v>0.10656731999999999</v>
      </c>
      <c r="P44" s="74">
        <f t="shared" si="1"/>
        <v>0.32723463224361155</v>
      </c>
      <c r="Q44" s="74">
        <f t="shared" si="2"/>
        <v>0.39169269818551439</v>
      </c>
      <c r="R44" s="75">
        <f t="shared" si="3"/>
        <v>0.50546486840927451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1.1885199999999998</v>
      </c>
      <c r="K45" s="73">
        <v>1.1967669999999999</v>
      </c>
      <c r="L45" s="73">
        <f t="shared" si="0"/>
        <v>0.61983811639537911</v>
      </c>
      <c r="M45" s="73">
        <v>0.50665975639537919</v>
      </c>
      <c r="N45" s="73">
        <v>5.9923690000000002E-2</v>
      </c>
      <c r="O45" s="73">
        <v>5.325466999999999E-2</v>
      </c>
      <c r="P45" s="74">
        <f t="shared" si="1"/>
        <v>0.42335705813694663</v>
      </c>
      <c r="Q45" s="74">
        <f t="shared" si="2"/>
        <v>0.47342836692136331</v>
      </c>
      <c r="R45" s="75">
        <f t="shared" si="3"/>
        <v>0.517927145714562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0.15940499999999999</v>
      </c>
      <c r="K46" s="73">
        <v>0.15940500000000002</v>
      </c>
      <c r="L46" s="73">
        <f t="shared" si="0"/>
        <v>6.3341798720264436E-2</v>
      </c>
      <c r="M46" s="73">
        <v>4.3924398720264435E-2</v>
      </c>
      <c r="N46" s="73">
        <v>8.0599999999999995E-3</v>
      </c>
      <c r="O46" s="73">
        <v>1.13574E-2</v>
      </c>
      <c r="P46" s="74">
        <f t="shared" si="1"/>
        <v>0.27555220175191764</v>
      </c>
      <c r="Q46" s="74">
        <f t="shared" si="2"/>
        <v>0.32611523302446238</v>
      </c>
      <c r="R46" s="75">
        <f t="shared" si="3"/>
        <v>0.39736393915036811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0.74112300000000009</v>
      </c>
      <c r="K47" s="73">
        <v>0.74112300000000009</v>
      </c>
      <c r="L47" s="73">
        <f t="shared" si="0"/>
        <v>0.35874244251795506</v>
      </c>
      <c r="M47" s="73">
        <v>0.23906218251795508</v>
      </c>
      <c r="N47" s="73">
        <v>6.1755760000000007E-2</v>
      </c>
      <c r="O47" s="73">
        <v>5.7924499999999997E-2</v>
      </c>
      <c r="P47" s="74">
        <f t="shared" si="1"/>
        <v>0.32256748544837366</v>
      </c>
      <c r="Q47" s="74">
        <f t="shared" si="2"/>
        <v>0.40589476040813066</v>
      </c>
      <c r="R47" s="75">
        <f t="shared" si="3"/>
        <v>0.48405250210552769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0.68484100000000003</v>
      </c>
      <c r="K48" s="73">
        <v>0.68484100000000003</v>
      </c>
      <c r="L48" s="73">
        <f t="shared" si="0"/>
        <v>0.28360426645584991</v>
      </c>
      <c r="M48" s="73">
        <v>0.15414235645584995</v>
      </c>
      <c r="N48" s="73">
        <v>6.7427799999999996E-2</v>
      </c>
      <c r="O48" s="73">
        <v>6.2034109999999996E-2</v>
      </c>
      <c r="P48" s="74">
        <f t="shared" si="1"/>
        <v>0.22507758217724982</v>
      </c>
      <c r="Q48" s="74">
        <f t="shared" si="2"/>
        <v>0.3235351803642742</v>
      </c>
      <c r="R48" s="75">
        <f t="shared" si="3"/>
        <v>0.41411695043937191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4.3273290000000015</v>
      </c>
      <c r="K49" s="73">
        <v>4.3286800000000021</v>
      </c>
      <c r="L49" s="73">
        <f t="shared" si="0"/>
        <v>1.985340598992418</v>
      </c>
      <c r="M49" s="73">
        <v>1.3015861189924181</v>
      </c>
      <c r="N49" s="73">
        <v>0.3467726599999999</v>
      </c>
      <c r="O49" s="73">
        <v>0.3369818200000001</v>
      </c>
      <c r="P49" s="74">
        <f t="shared" si="1"/>
        <v>0.30068892110121731</v>
      </c>
      <c r="Q49" s="74">
        <f t="shared" si="2"/>
        <v>0.38079940743885365</v>
      </c>
      <c r="R49" s="75">
        <f t="shared" si="3"/>
        <v>0.45864804027842598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5.5459070000000015</v>
      </c>
      <c r="K50" s="52">
        <v>7.3144350000000014</v>
      </c>
      <c r="L50" s="53">
        <f t="shared" si="0"/>
        <v>2.8668364980531624</v>
      </c>
      <c r="M50" s="53">
        <v>1.5435755480531625</v>
      </c>
      <c r="N50" s="53">
        <v>0.58025992999999987</v>
      </c>
      <c r="O50" s="53">
        <v>0.7430010199999999</v>
      </c>
      <c r="P50" s="54">
        <f t="shared" si="1"/>
        <v>0.21103141227629507</v>
      </c>
      <c r="Q50" s="54">
        <f t="shared" si="2"/>
        <v>0.2903622054270989</v>
      </c>
      <c r="R50" s="55">
        <f t="shared" si="3"/>
        <v>0.39194230286456327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0.41136899999999998</v>
      </c>
      <c r="K51" s="73">
        <v>0.43831799999999993</v>
      </c>
      <c r="L51" s="73">
        <f t="shared" si="0"/>
        <v>0.16617091229599978</v>
      </c>
      <c r="M51" s="73">
        <v>9.1011002295999788E-2</v>
      </c>
      <c r="N51" s="73">
        <v>3.6426460000000001E-2</v>
      </c>
      <c r="O51" s="73">
        <v>3.8733450000000003E-2</v>
      </c>
      <c r="P51" s="74">
        <f t="shared" si="1"/>
        <v>0.2076369263776523</v>
      </c>
      <c r="Q51" s="74">
        <f t="shared" si="2"/>
        <v>0.29074202359017837</v>
      </c>
      <c r="R51" s="75">
        <f t="shared" si="3"/>
        <v>0.37911039997444734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1.9654830000000001</v>
      </c>
      <c r="K52" s="73">
        <v>3.0290640000000004</v>
      </c>
      <c r="L52" s="73">
        <f t="shared" si="0"/>
        <v>1.2493245594278728</v>
      </c>
      <c r="M52" s="73">
        <v>0.70318650942787286</v>
      </c>
      <c r="N52" s="73">
        <v>0.20544200000000001</v>
      </c>
      <c r="O52" s="73">
        <v>0.34069604999999992</v>
      </c>
      <c r="P52" s="74">
        <f t="shared" si="1"/>
        <v>0.2321464681590989</v>
      </c>
      <c r="Q52" s="74">
        <f t="shared" si="2"/>
        <v>0.29997005986927738</v>
      </c>
      <c r="R52" s="75">
        <f t="shared" si="3"/>
        <v>0.41244574542758838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8.5431999999999994E-2</v>
      </c>
      <c r="K53" s="73">
        <v>0.65934199999999998</v>
      </c>
      <c r="L53" s="73">
        <f t="shared" si="0"/>
        <v>6.2282000570425766E-2</v>
      </c>
      <c r="M53" s="73">
        <v>2.8615000570425764E-2</v>
      </c>
      <c r="N53" s="73">
        <v>6.9779999999999998E-3</v>
      </c>
      <c r="O53" s="73">
        <v>2.6689000000000001E-2</v>
      </c>
      <c r="P53" s="74">
        <f t="shared" si="1"/>
        <v>4.3399329286509525E-2</v>
      </c>
      <c r="Q53" s="74">
        <f t="shared" si="2"/>
        <v>5.3982607767176616E-2</v>
      </c>
      <c r="R53" s="75">
        <f t="shared" si="3"/>
        <v>9.4460842128100089E-2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9000000</v>
      </c>
      <c r="I54" s="67" t="s">
        <v>293</v>
      </c>
      <c r="J54" s="72">
        <v>3.0836230000000016</v>
      </c>
      <c r="K54" s="73">
        <v>3.1877110000000015</v>
      </c>
      <c r="L54" s="73">
        <f t="shared" si="0"/>
        <v>1.389059025758864</v>
      </c>
      <c r="M54" s="73">
        <v>0.72076303575886413</v>
      </c>
      <c r="N54" s="73">
        <v>0.33141346999999988</v>
      </c>
      <c r="O54" s="73">
        <v>0.33688252000000002</v>
      </c>
      <c r="P54" s="74">
        <f t="shared" si="1"/>
        <v>0.2261067693272269</v>
      </c>
      <c r="Q54" s="74">
        <f t="shared" si="2"/>
        <v>0.33007274052097679</v>
      </c>
      <c r="R54" s="75">
        <f t="shared" si="3"/>
        <v>0.43575437853646809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35</v>
      </c>
      <c r="G55" s="50" t="s">
        <v>45</v>
      </c>
      <c r="H55" s="90"/>
      <c r="I55" s="46"/>
      <c r="J55" s="51">
        <v>3.6</v>
      </c>
      <c r="K55" s="52">
        <v>6.5750840000000004</v>
      </c>
      <c r="L55" s="53">
        <f t="shared" si="0"/>
        <v>1.2240901823183281</v>
      </c>
      <c r="M55" s="53">
        <v>0.70884776231832802</v>
      </c>
      <c r="N55" s="53">
        <v>0.18727581000000001</v>
      </c>
      <c r="O55" s="53">
        <v>0.32796660999999999</v>
      </c>
      <c r="P55" s="54">
        <f t="shared" si="1"/>
        <v>0.10780816827866047</v>
      </c>
      <c r="Q55" s="54">
        <f t="shared" si="2"/>
        <v>0.13629081732162326</v>
      </c>
      <c r="R55" s="55">
        <f t="shared" si="3"/>
        <v>0.18617103330061305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9000009</v>
      </c>
      <c r="I56" s="67" t="s">
        <v>294</v>
      </c>
      <c r="J56" s="72">
        <v>3.6</v>
      </c>
      <c r="K56" s="73">
        <v>6.5750840000000004</v>
      </c>
      <c r="L56" s="73">
        <f t="shared" si="0"/>
        <v>1.2240901823183281</v>
      </c>
      <c r="M56" s="73">
        <v>0.70884776231832802</v>
      </c>
      <c r="N56" s="73">
        <v>0.18727581000000001</v>
      </c>
      <c r="O56" s="73">
        <v>0.32796660999999999</v>
      </c>
      <c r="P56" s="74">
        <f t="shared" si="1"/>
        <v>0.10780816827866047</v>
      </c>
      <c r="Q56" s="74">
        <f t="shared" si="2"/>
        <v>0.13629081732162326</v>
      </c>
      <c r="R56" s="75">
        <f t="shared" si="3"/>
        <v>0.18617103330061305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41</v>
      </c>
      <c r="G57" s="50" t="s">
        <v>163</v>
      </c>
      <c r="H57" s="90"/>
      <c r="I57" s="46"/>
      <c r="J57" s="51">
        <v>1.5</v>
      </c>
      <c r="K57" s="52">
        <v>1.7707899999999999</v>
      </c>
      <c r="L57" s="53">
        <f t="shared" si="0"/>
        <v>0.84231782892899165</v>
      </c>
      <c r="M57" s="53">
        <v>0.45983518892899156</v>
      </c>
      <c r="N57" s="53">
        <v>0.18934764000000001</v>
      </c>
      <c r="O57" s="53">
        <v>0.193135</v>
      </c>
      <c r="P57" s="54">
        <f t="shared" si="1"/>
        <v>0.25967799057425872</v>
      </c>
      <c r="Q57" s="54">
        <f t="shared" si="2"/>
        <v>0.36660633329135112</v>
      </c>
      <c r="R57" s="55">
        <f t="shared" si="3"/>
        <v>0.47567347281664779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1.5</v>
      </c>
      <c r="K58" s="73">
        <v>1.7707899999999999</v>
      </c>
      <c r="L58" s="73">
        <f t="shared" si="0"/>
        <v>0.84231782892899165</v>
      </c>
      <c r="M58" s="73">
        <v>0.45983518892899156</v>
      </c>
      <c r="N58" s="73">
        <v>0.18934764000000001</v>
      </c>
      <c r="O58" s="73">
        <v>0.193135</v>
      </c>
      <c r="P58" s="74">
        <f t="shared" si="1"/>
        <v>0.25967799057425872</v>
      </c>
      <c r="Q58" s="74">
        <f t="shared" si="2"/>
        <v>0.36660633329135112</v>
      </c>
      <c r="R58" s="75">
        <f t="shared" si="3"/>
        <v>0.47567347281664779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6.665432</v>
      </c>
      <c r="K59" s="52">
        <v>10.413075000000001</v>
      </c>
      <c r="L59" s="53">
        <f t="shared" si="0"/>
        <v>2.5363484986049412</v>
      </c>
      <c r="M59" s="53">
        <v>2.0704916286049411</v>
      </c>
      <c r="N59" s="53">
        <v>0.41643013000000006</v>
      </c>
      <c r="O59" s="53">
        <v>4.9426740000000004E-2</v>
      </c>
      <c r="P59" s="54">
        <f t="shared" si="1"/>
        <v>0.19883575491436881</v>
      </c>
      <c r="Q59" s="54">
        <f t="shared" si="2"/>
        <v>0.23882683631923721</v>
      </c>
      <c r="R59" s="55">
        <f t="shared" si="3"/>
        <v>0.24357343998818226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6.665432</v>
      </c>
      <c r="K60" s="73">
        <v>10.413075000000001</v>
      </c>
      <c r="L60" s="73">
        <f t="shared" si="0"/>
        <v>2.5363484986049412</v>
      </c>
      <c r="M60" s="73">
        <v>2.0704916286049411</v>
      </c>
      <c r="N60" s="73">
        <v>0.41643013000000006</v>
      </c>
      <c r="O60" s="73">
        <v>4.9426740000000004E-2</v>
      </c>
      <c r="P60" s="74">
        <f t="shared" si="1"/>
        <v>0.19883575491436881</v>
      </c>
      <c r="Q60" s="74">
        <f t="shared" si="2"/>
        <v>0.23882683631923721</v>
      </c>
      <c r="R60" s="75">
        <f t="shared" si="3"/>
        <v>0.24357343998818226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51</v>
      </c>
      <c r="G61" s="50" t="s">
        <v>24</v>
      </c>
      <c r="H61" s="90"/>
      <c r="I61" s="46"/>
      <c r="J61" s="51">
        <v>1.1566830000000001</v>
      </c>
      <c r="K61" s="52">
        <v>1.1566829999999999</v>
      </c>
      <c r="L61" s="53">
        <f t="shared" si="0"/>
        <v>0.35334443994382259</v>
      </c>
      <c r="M61" s="53">
        <v>3.6929999943822622E-2</v>
      </c>
      <c r="N61" s="53">
        <v>0.19284166999999999</v>
      </c>
      <c r="O61" s="53">
        <v>0.12357277</v>
      </c>
      <c r="P61" s="54">
        <f t="shared" si="1"/>
        <v>3.1927502992455691E-2</v>
      </c>
      <c r="Q61" s="54">
        <f t="shared" si="2"/>
        <v>0.19864705363857049</v>
      </c>
      <c r="R61" s="55">
        <f t="shared" si="3"/>
        <v>0.30548079287395302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3000712</v>
      </c>
      <c r="I62" s="67" t="s">
        <v>295</v>
      </c>
      <c r="J62" s="72">
        <v>0.87518300000000016</v>
      </c>
      <c r="K62" s="73">
        <v>0.87518299999999993</v>
      </c>
      <c r="L62" s="73">
        <f t="shared" si="0"/>
        <v>0.30626446994382261</v>
      </c>
      <c r="M62" s="73">
        <v>3.6929999943822622E-2</v>
      </c>
      <c r="N62" s="73">
        <v>0.16817066999999999</v>
      </c>
      <c r="O62" s="73">
        <v>0.1011638</v>
      </c>
      <c r="P62" s="74">
        <f t="shared" si="1"/>
        <v>4.2196889043574458E-2</v>
      </c>
      <c r="Q62" s="74">
        <f t="shared" si="2"/>
        <v>0.23435175265495631</v>
      </c>
      <c r="R62" s="75">
        <f t="shared" si="3"/>
        <v>0.34994334892682177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3000713</v>
      </c>
      <c r="I63" s="67" t="s">
        <v>313</v>
      </c>
      <c r="J63" s="72">
        <v>0.28150000000000003</v>
      </c>
      <c r="K63" s="73">
        <v>0.28150000000000003</v>
      </c>
      <c r="L63" s="73">
        <f t="shared" si="0"/>
        <v>4.7079969999999999E-2</v>
      </c>
      <c r="M63" s="73">
        <v>0</v>
      </c>
      <c r="N63" s="73">
        <v>2.4670999999999998E-2</v>
      </c>
      <c r="O63" s="73">
        <v>2.2408969999999997E-2</v>
      </c>
      <c r="P63" s="74">
        <f t="shared" si="1"/>
        <v>0</v>
      </c>
      <c r="Q63" s="74">
        <f t="shared" si="2"/>
        <v>8.764120781527529E-2</v>
      </c>
      <c r="R63" s="75">
        <f t="shared" si="3"/>
        <v>0.16724678507992893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61</v>
      </c>
      <c r="G64" s="50" t="s">
        <v>191</v>
      </c>
      <c r="H64" s="90"/>
      <c r="I64" s="46"/>
      <c r="J64" s="51">
        <v>85.039578000000006</v>
      </c>
      <c r="K64" s="52">
        <v>176.92867799999999</v>
      </c>
      <c r="L64" s="53">
        <f t="shared" si="0"/>
        <v>66.454619104282045</v>
      </c>
      <c r="M64" s="53">
        <v>55.312314744282048</v>
      </c>
      <c r="N64" s="53">
        <v>-0.60081626000000043</v>
      </c>
      <c r="O64" s="53">
        <v>11.743120619999999</v>
      </c>
      <c r="P64" s="54">
        <f t="shared" si="1"/>
        <v>0.31262492530624147</v>
      </c>
      <c r="Q64" s="54">
        <f t="shared" si="2"/>
        <v>0.30922911482039134</v>
      </c>
      <c r="R64" s="55">
        <f t="shared" si="3"/>
        <v>0.37560117362252632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0</v>
      </c>
      <c r="K65" s="73">
        <v>1.1536000000000002</v>
      </c>
      <c r="L65" s="73">
        <f t="shared" si="0"/>
        <v>0.42158299999999999</v>
      </c>
      <c r="M65" s="73">
        <v>0</v>
      </c>
      <c r="N65" s="73">
        <v>1.155E-2</v>
      </c>
      <c r="O65" s="73">
        <v>0.41003299999999998</v>
      </c>
      <c r="P65" s="74">
        <f t="shared" si="1"/>
        <v>0</v>
      </c>
      <c r="Q65" s="74">
        <f t="shared" si="2"/>
        <v>1.0012135922330094E-2</v>
      </c>
      <c r="R65" s="75">
        <f t="shared" si="3"/>
        <v>0.36544989597780853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3000132</v>
      </c>
      <c r="I66" s="67" t="s">
        <v>513</v>
      </c>
      <c r="J66" s="72">
        <v>1.5745</v>
      </c>
      <c r="K66" s="73">
        <v>42.846616000000004</v>
      </c>
      <c r="L66" s="73">
        <f t="shared" si="0"/>
        <v>9.3166804804670864</v>
      </c>
      <c r="M66" s="73">
        <v>6.097438046708703E-2</v>
      </c>
      <c r="N66" s="73">
        <v>0.19498005000000002</v>
      </c>
      <c r="O66" s="73">
        <v>9.0607260499999995</v>
      </c>
      <c r="P66" s="74">
        <f t="shared" si="1"/>
        <v>1.4230850918795319E-3</v>
      </c>
      <c r="Q66" s="74">
        <f t="shared" si="2"/>
        <v>5.9737373534256948E-3</v>
      </c>
      <c r="R66" s="75">
        <f t="shared" si="3"/>
        <v>0.21744262091706579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9000000</v>
      </c>
      <c r="I67" s="67" t="s">
        <v>293</v>
      </c>
      <c r="J67" s="72">
        <v>0.01</v>
      </c>
      <c r="K67" s="73">
        <v>0.01</v>
      </c>
      <c r="L67" s="73">
        <f t="shared" si="0"/>
        <v>1.0000000173721463E-2</v>
      </c>
      <c r="M67" s="73">
        <v>8.0570001737214625E-3</v>
      </c>
      <c r="N67" s="73">
        <v>1.9430000000000001E-3</v>
      </c>
      <c r="O67" s="73">
        <v>0</v>
      </c>
      <c r="P67" s="74">
        <f t="shared" si="1"/>
        <v>0.80570001737214625</v>
      </c>
      <c r="Q67" s="74">
        <f t="shared" si="2"/>
        <v>1.0000000173721462</v>
      </c>
      <c r="R67" s="75">
        <f t="shared" si="3"/>
        <v>1.0000000173721462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83.455078</v>
      </c>
      <c r="K68" s="73">
        <v>132.91846199999998</v>
      </c>
      <c r="L68" s="73">
        <f t="shared" si="0"/>
        <v>56.706355623641244</v>
      </c>
      <c r="M68" s="73">
        <v>55.24328336364124</v>
      </c>
      <c r="N68" s="73">
        <v>-0.80928931000000048</v>
      </c>
      <c r="O68" s="73">
        <v>2.2723615700000002</v>
      </c>
      <c r="P68" s="74">
        <f t="shared" si="1"/>
        <v>0.41561783466649838</v>
      </c>
      <c r="Q68" s="74">
        <f t="shared" si="2"/>
        <v>0.409529219903562</v>
      </c>
      <c r="R68" s="75">
        <f t="shared" si="3"/>
        <v>0.42662512618932691</v>
      </c>
      <c r="S68" s="7"/>
    </row>
    <row r="69" spans="1:19" ht="38.25" x14ac:dyDescent="0.25">
      <c r="A69" s="44"/>
      <c r="B69" s="45"/>
      <c r="C69" s="46"/>
      <c r="D69" s="47"/>
      <c r="E69" s="48"/>
      <c r="F69" s="49">
        <v>68</v>
      </c>
      <c r="G69" s="50" t="s">
        <v>22</v>
      </c>
      <c r="H69" s="90"/>
      <c r="I69" s="46"/>
      <c r="J69" s="51">
        <v>8.6492159999999991</v>
      </c>
      <c r="K69" s="52">
        <v>6.6980120000000003</v>
      </c>
      <c r="L69" s="53">
        <f t="shared" si="0"/>
        <v>2.4194087520907357</v>
      </c>
      <c r="M69" s="53">
        <v>1.3501239820907358</v>
      </c>
      <c r="N69" s="53">
        <v>0.6606653400000001</v>
      </c>
      <c r="O69" s="53">
        <v>0.40861943000000001</v>
      </c>
      <c r="P69" s="54">
        <f t="shared" si="1"/>
        <v>0.20157085148410242</v>
      </c>
      <c r="Q69" s="54">
        <f t="shared" si="2"/>
        <v>0.30020688557899505</v>
      </c>
      <c r="R69" s="55">
        <f t="shared" si="3"/>
        <v>0.36121296171024114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3000435</v>
      </c>
      <c r="I70" s="67" t="s">
        <v>290</v>
      </c>
      <c r="J70" s="72">
        <v>0.70922600000000002</v>
      </c>
      <c r="K70" s="73">
        <v>0.70922600000000002</v>
      </c>
      <c r="L70" s="73">
        <f t="shared" si="0"/>
        <v>0.10925204186949469</v>
      </c>
      <c r="M70" s="73">
        <v>6.6022641869494691E-2</v>
      </c>
      <c r="N70" s="73">
        <v>2.1168299999999998E-2</v>
      </c>
      <c r="O70" s="73">
        <v>2.20611E-2</v>
      </c>
      <c r="P70" s="74">
        <f t="shared" si="1"/>
        <v>9.3091118866898123E-2</v>
      </c>
      <c r="Q70" s="74">
        <f t="shared" si="2"/>
        <v>0.12293816339149254</v>
      </c>
      <c r="R70" s="75">
        <f t="shared" si="3"/>
        <v>0.15404404501455768</v>
      </c>
      <c r="S70" s="7"/>
    </row>
    <row r="71" spans="1:19" ht="51" x14ac:dyDescent="0.25">
      <c r="A71" s="66"/>
      <c r="B71" s="56"/>
      <c r="C71" s="67"/>
      <c r="D71" s="68"/>
      <c r="E71" s="69"/>
      <c r="F71" s="70"/>
      <c r="G71" s="71"/>
      <c r="H71" s="66">
        <v>3000450</v>
      </c>
      <c r="I71" s="67" t="s">
        <v>291</v>
      </c>
      <c r="J71" s="72">
        <v>1.5417200000000002</v>
      </c>
      <c r="K71" s="73">
        <v>1.5290730000000003</v>
      </c>
      <c r="L71" s="73">
        <f t="shared" ref="L71:L122" si="4">SUM(M71,N71,O71)</f>
        <v>0.60187807929544834</v>
      </c>
      <c r="M71" s="73">
        <v>0.41219839929544833</v>
      </c>
      <c r="N71" s="73">
        <v>0.12983010000000003</v>
      </c>
      <c r="O71" s="73">
        <v>5.9849579999999999E-2</v>
      </c>
      <c r="P71" s="74">
        <f t="shared" ref="P71:P122" si="5">IFERROR(M71/K71,0)</f>
        <v>0.26957404865264656</v>
      </c>
      <c r="Q71" s="74">
        <f t="shared" ref="Q71:Q122" si="6">IFERROR(SUM(M71,N71)/K71,0)</f>
        <v>0.35448176725077762</v>
      </c>
      <c r="R71" s="75">
        <f t="shared" ref="R71:R122" si="7">IFERROR(SUM(M71,N71,O71)/K71,0)</f>
        <v>0.39362285469395392</v>
      </c>
      <c r="S71" s="7"/>
    </row>
    <row r="72" spans="1:19" ht="38.25" x14ac:dyDescent="0.25">
      <c r="A72" s="66"/>
      <c r="B72" s="56"/>
      <c r="C72" s="67"/>
      <c r="D72" s="68"/>
      <c r="E72" s="69"/>
      <c r="F72" s="70"/>
      <c r="G72" s="71"/>
      <c r="H72" s="66">
        <v>3000516</v>
      </c>
      <c r="I72" s="67" t="s">
        <v>292</v>
      </c>
      <c r="J72" s="72">
        <v>0.7</v>
      </c>
      <c r="K72" s="73">
        <v>0.7</v>
      </c>
      <c r="L72" s="73">
        <f t="shared" si="4"/>
        <v>0.6990250196838379</v>
      </c>
      <c r="M72" s="73">
        <v>0.45173501968383789</v>
      </c>
      <c r="N72" s="73">
        <v>0.23580000000000001</v>
      </c>
      <c r="O72" s="73">
        <v>1.149E-2</v>
      </c>
      <c r="P72" s="74">
        <f t="shared" si="5"/>
        <v>0.64533574240548275</v>
      </c>
      <c r="Q72" s="74">
        <f t="shared" si="6"/>
        <v>0.9821928852626256</v>
      </c>
      <c r="R72" s="75">
        <f t="shared" si="7"/>
        <v>0.99860717097691132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3000565</v>
      </c>
      <c r="I73" s="67" t="s">
        <v>382</v>
      </c>
      <c r="J73" s="72">
        <v>0.17959800000000001</v>
      </c>
      <c r="K73" s="73">
        <v>0.18359800000000001</v>
      </c>
      <c r="L73" s="73">
        <f t="shared" si="4"/>
        <v>2.1293999986713753E-2</v>
      </c>
      <c r="M73" s="73">
        <v>7.7839999867137522E-3</v>
      </c>
      <c r="N73" s="73">
        <v>1.2826000000000001E-2</v>
      </c>
      <c r="O73" s="73">
        <v>6.8399999999999993E-4</v>
      </c>
      <c r="P73" s="74">
        <f t="shared" si="5"/>
        <v>4.2396975929551259E-2</v>
      </c>
      <c r="Q73" s="74">
        <f t="shared" si="6"/>
        <v>0.11225612472202176</v>
      </c>
      <c r="R73" s="75">
        <f t="shared" si="7"/>
        <v>0.11598165550122415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9000000</v>
      </c>
      <c r="I74" s="67" t="s">
        <v>293</v>
      </c>
      <c r="J74" s="72">
        <v>0.99105999999999972</v>
      </c>
      <c r="K74" s="73">
        <v>0.99970700000000012</v>
      </c>
      <c r="L74" s="73">
        <f t="shared" si="4"/>
        <v>0.25167786061858727</v>
      </c>
      <c r="M74" s="73">
        <v>0.14811550061858725</v>
      </c>
      <c r="N74" s="73">
        <v>5.641042000000001E-2</v>
      </c>
      <c r="O74" s="73">
        <v>4.7151939999999996E-2</v>
      </c>
      <c r="P74" s="74">
        <f t="shared" si="5"/>
        <v>0.14815891117956284</v>
      </c>
      <c r="Q74" s="74">
        <f t="shared" si="6"/>
        <v>0.20458586427682035</v>
      </c>
      <c r="R74" s="75">
        <f t="shared" si="7"/>
        <v>0.25175162384437366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4.5276119999999995</v>
      </c>
      <c r="K75" s="73">
        <v>2.5764080000000003</v>
      </c>
      <c r="L75" s="73">
        <f t="shared" si="4"/>
        <v>0.73628175063665391</v>
      </c>
      <c r="M75" s="73">
        <v>0.2642684206366539</v>
      </c>
      <c r="N75" s="73">
        <v>0.20463052000000001</v>
      </c>
      <c r="O75" s="73">
        <v>0.26738281000000003</v>
      </c>
      <c r="P75" s="74">
        <f t="shared" si="5"/>
        <v>0.10257242666404306</v>
      </c>
      <c r="Q75" s="74">
        <f t="shared" si="6"/>
        <v>0.18199716063474958</v>
      </c>
      <c r="R75" s="75">
        <f t="shared" si="7"/>
        <v>0.28577839792325355</v>
      </c>
      <c r="S75" s="7"/>
    </row>
    <row r="76" spans="1:19" ht="25.5" x14ac:dyDescent="0.25">
      <c r="A76" s="44"/>
      <c r="B76" s="45"/>
      <c r="C76" s="46"/>
      <c r="D76" s="47"/>
      <c r="E76" s="48"/>
      <c r="F76" s="49">
        <v>72</v>
      </c>
      <c r="G76" s="50" t="s">
        <v>25</v>
      </c>
      <c r="H76" s="90"/>
      <c r="I76" s="46"/>
      <c r="J76" s="51">
        <v>7.5435330000000018</v>
      </c>
      <c r="K76" s="52">
        <v>10.096228</v>
      </c>
      <c r="L76" s="53">
        <f t="shared" si="4"/>
        <v>4.727454899465986</v>
      </c>
      <c r="M76" s="53">
        <v>2.2585859194659861</v>
      </c>
      <c r="N76" s="53">
        <v>1.0346820399999999</v>
      </c>
      <c r="O76" s="53">
        <v>1.43418694</v>
      </c>
      <c r="P76" s="54">
        <f t="shared" si="5"/>
        <v>0.22370591467090345</v>
      </c>
      <c r="Q76" s="54">
        <f t="shared" si="6"/>
        <v>0.32618795449805471</v>
      </c>
      <c r="R76" s="55">
        <f t="shared" si="7"/>
        <v>0.46823971283790206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3000568</v>
      </c>
      <c r="I77" s="67" t="s">
        <v>296</v>
      </c>
      <c r="J77" s="72">
        <v>6.4000000000000012</v>
      </c>
      <c r="K77" s="73">
        <v>8.5044369999999994</v>
      </c>
      <c r="L77" s="73">
        <f t="shared" si="4"/>
        <v>3.8546408570731883</v>
      </c>
      <c r="M77" s="73">
        <v>1.8038501970731886</v>
      </c>
      <c r="N77" s="73">
        <v>0.88208903999999988</v>
      </c>
      <c r="O77" s="73">
        <v>1.16870162</v>
      </c>
      <c r="P77" s="74">
        <f t="shared" si="5"/>
        <v>0.2121069504157875</v>
      </c>
      <c r="Q77" s="74">
        <f t="shared" si="6"/>
        <v>0.31582798921000754</v>
      </c>
      <c r="R77" s="75">
        <f t="shared" si="7"/>
        <v>0.45325056286185533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9000009</v>
      </c>
      <c r="I78" s="67" t="s">
        <v>294</v>
      </c>
      <c r="J78" s="72">
        <v>1.1435330000000001</v>
      </c>
      <c r="K78" s="73">
        <v>1.591791</v>
      </c>
      <c r="L78" s="73">
        <f t="shared" si="4"/>
        <v>0.87281404239279747</v>
      </c>
      <c r="M78" s="73">
        <v>0.45473572239279747</v>
      </c>
      <c r="N78" s="73">
        <v>0.15259300000000001</v>
      </c>
      <c r="O78" s="73">
        <v>0.26548532000000002</v>
      </c>
      <c r="P78" s="74">
        <f t="shared" si="5"/>
        <v>0.28567552046267225</v>
      </c>
      <c r="Q78" s="74">
        <f t="shared" si="6"/>
        <v>0.38153797979307424</v>
      </c>
      <c r="R78" s="75">
        <f t="shared" si="7"/>
        <v>0.54832201111376899</v>
      </c>
      <c r="S78" s="7"/>
    </row>
    <row r="79" spans="1:19" ht="25.5" x14ac:dyDescent="0.25">
      <c r="A79" s="44"/>
      <c r="B79" s="45"/>
      <c r="C79" s="46"/>
      <c r="D79" s="47"/>
      <c r="E79" s="48"/>
      <c r="F79" s="49">
        <v>82</v>
      </c>
      <c r="G79" s="50" t="s">
        <v>197</v>
      </c>
      <c r="H79" s="90"/>
      <c r="I79" s="46"/>
      <c r="J79" s="51">
        <v>2.71</v>
      </c>
      <c r="K79" s="52">
        <v>8.7723700000000004</v>
      </c>
      <c r="L79" s="53">
        <f t="shared" si="4"/>
        <v>3.3480368178472686</v>
      </c>
      <c r="M79" s="53">
        <v>2.8343414878472686</v>
      </c>
      <c r="N79" s="53">
        <v>0.46144308000000001</v>
      </c>
      <c r="O79" s="53">
        <v>5.225225E-2</v>
      </c>
      <c r="P79" s="54">
        <f t="shared" si="5"/>
        <v>0.32309871652099359</v>
      </c>
      <c r="Q79" s="54">
        <f t="shared" si="6"/>
        <v>0.3757005880790788</v>
      </c>
      <c r="R79" s="55">
        <f t="shared" si="7"/>
        <v>0.38165704568403619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2.71</v>
      </c>
      <c r="K80" s="73">
        <v>8.7723700000000004</v>
      </c>
      <c r="L80" s="73">
        <f t="shared" si="4"/>
        <v>3.3480368178472686</v>
      </c>
      <c r="M80" s="73">
        <v>2.8343414878472686</v>
      </c>
      <c r="N80" s="73">
        <v>0.46144308000000001</v>
      </c>
      <c r="O80" s="73">
        <v>5.225225E-2</v>
      </c>
      <c r="P80" s="74">
        <f t="shared" si="5"/>
        <v>0.32309871652099359</v>
      </c>
      <c r="Q80" s="74">
        <f t="shared" si="6"/>
        <v>0.3757005880790788</v>
      </c>
      <c r="R80" s="75">
        <f t="shared" si="7"/>
        <v>0.38165704568403619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83</v>
      </c>
      <c r="G81" s="50" t="s">
        <v>198</v>
      </c>
      <c r="H81" s="90"/>
      <c r="I81" s="46"/>
      <c r="J81" s="51">
        <v>0</v>
      </c>
      <c r="K81" s="52">
        <v>0.17912599999999998</v>
      </c>
      <c r="L81" s="53">
        <f t="shared" si="4"/>
        <v>0.14949509501457214</v>
      </c>
      <c r="M81" s="53">
        <v>0.14949509501457214</v>
      </c>
      <c r="N81" s="53">
        <v>0</v>
      </c>
      <c r="O81" s="53">
        <v>0</v>
      </c>
      <c r="P81" s="54">
        <f t="shared" si="5"/>
        <v>0.83458065838891149</v>
      </c>
      <c r="Q81" s="54">
        <f t="shared" si="6"/>
        <v>0.83458065838891149</v>
      </c>
      <c r="R81" s="55">
        <f t="shared" si="7"/>
        <v>0.83458065838891149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0</v>
      </c>
      <c r="K82" s="73">
        <v>0.17912599999999998</v>
      </c>
      <c r="L82" s="73">
        <f t="shared" si="4"/>
        <v>0.14949509501457214</v>
      </c>
      <c r="M82" s="73">
        <v>0.14949509501457214</v>
      </c>
      <c r="N82" s="73">
        <v>0</v>
      </c>
      <c r="O82" s="73">
        <v>0</v>
      </c>
      <c r="P82" s="74">
        <f t="shared" si="5"/>
        <v>0.83458065838891149</v>
      </c>
      <c r="Q82" s="74">
        <f t="shared" si="6"/>
        <v>0.83458065838891149</v>
      </c>
      <c r="R82" s="75">
        <f t="shared" si="7"/>
        <v>0.83458065838891149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88</v>
      </c>
      <c r="G83" s="50" t="s">
        <v>17</v>
      </c>
      <c r="H83" s="90"/>
      <c r="I83" s="46"/>
      <c r="J83" s="51">
        <v>0</v>
      </c>
      <c r="K83" s="52">
        <v>0.42381100000000005</v>
      </c>
      <c r="L83" s="53">
        <f t="shared" si="4"/>
        <v>4.290825069595873E-2</v>
      </c>
      <c r="M83" s="53">
        <v>2.7030000695958734E-2</v>
      </c>
      <c r="N83" s="53">
        <v>7.5120499999999993E-3</v>
      </c>
      <c r="O83" s="53">
        <v>8.3662000000000007E-3</v>
      </c>
      <c r="P83" s="54">
        <f t="shared" si="5"/>
        <v>6.3778431177951331E-2</v>
      </c>
      <c r="Q83" s="54">
        <f t="shared" si="6"/>
        <v>8.1503431236939886E-2</v>
      </c>
      <c r="R83" s="55">
        <f t="shared" si="7"/>
        <v>0.10124383438834463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</v>
      </c>
      <c r="K84" s="73">
        <v>0.42381100000000005</v>
      </c>
      <c r="L84" s="73">
        <f t="shared" si="4"/>
        <v>4.290825069595873E-2</v>
      </c>
      <c r="M84" s="73">
        <v>2.7030000695958734E-2</v>
      </c>
      <c r="N84" s="73">
        <v>7.5120499999999993E-3</v>
      </c>
      <c r="O84" s="73">
        <v>8.3662000000000007E-3</v>
      </c>
      <c r="P84" s="74">
        <f t="shared" si="5"/>
        <v>6.3778431177951331E-2</v>
      </c>
      <c r="Q84" s="74">
        <f t="shared" si="6"/>
        <v>8.1503431236939886E-2</v>
      </c>
      <c r="R84" s="75">
        <f t="shared" si="7"/>
        <v>0.10124383438834463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90</v>
      </c>
      <c r="G85" s="50" t="s">
        <v>81</v>
      </c>
      <c r="H85" s="90"/>
      <c r="I85" s="46"/>
      <c r="J85" s="51">
        <v>285.42157300000002</v>
      </c>
      <c r="K85" s="52">
        <v>341.36350900000008</v>
      </c>
      <c r="L85" s="53">
        <f t="shared" si="4"/>
        <v>154.83742844509226</v>
      </c>
      <c r="M85" s="53">
        <v>99.562074475092231</v>
      </c>
      <c r="N85" s="53">
        <v>26.860632790000004</v>
      </c>
      <c r="O85" s="53">
        <v>28.414721180000004</v>
      </c>
      <c r="P85" s="54">
        <f t="shared" si="5"/>
        <v>0.29165998078339478</v>
      </c>
      <c r="Q85" s="54">
        <f t="shared" si="6"/>
        <v>0.37034628462614089</v>
      </c>
      <c r="R85" s="55">
        <f t="shared" si="7"/>
        <v>0.45358517932592562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2.0826249999999997</v>
      </c>
      <c r="K86" s="73">
        <v>2.7127139999999996</v>
      </c>
      <c r="L86" s="73">
        <f t="shared" si="4"/>
        <v>0.76307732732907252</v>
      </c>
      <c r="M86" s="73">
        <v>0.34148126732907258</v>
      </c>
      <c r="N86" s="73">
        <v>0.22263601</v>
      </c>
      <c r="O86" s="73">
        <v>0.19896004999999997</v>
      </c>
      <c r="P86" s="74">
        <f t="shared" si="5"/>
        <v>0.1258817801394001</v>
      </c>
      <c r="Q86" s="74">
        <f t="shared" si="6"/>
        <v>0.2079530969092476</v>
      </c>
      <c r="R86" s="75">
        <f t="shared" si="7"/>
        <v>0.28129663773220198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3000385</v>
      </c>
      <c r="I87" s="67" t="s">
        <v>383</v>
      </c>
      <c r="J87" s="72">
        <v>272.76806300000004</v>
      </c>
      <c r="K87" s="73">
        <v>304.258351</v>
      </c>
      <c r="L87" s="73">
        <f t="shared" si="4"/>
        <v>143.52754175929951</v>
      </c>
      <c r="M87" s="73">
        <v>92.515495929299504</v>
      </c>
      <c r="N87" s="73">
        <v>24.849235770000003</v>
      </c>
      <c r="O87" s="73">
        <v>26.162810060000002</v>
      </c>
      <c r="P87" s="74">
        <f t="shared" si="5"/>
        <v>0.30406887970447033</v>
      </c>
      <c r="Q87" s="74">
        <f t="shared" si="6"/>
        <v>0.38574037923218585</v>
      </c>
      <c r="R87" s="75">
        <f t="shared" si="7"/>
        <v>0.47172917781079904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3000386</v>
      </c>
      <c r="I88" s="67" t="s">
        <v>384</v>
      </c>
      <c r="J88" s="72">
        <v>7.8248699999999998</v>
      </c>
      <c r="K88" s="73">
        <v>20.555533999999994</v>
      </c>
      <c r="L88" s="73">
        <f t="shared" si="4"/>
        <v>6.2766745649000022</v>
      </c>
      <c r="M88" s="73">
        <v>3.0321729149000021</v>
      </c>
      <c r="N88" s="73">
        <v>1.53741591</v>
      </c>
      <c r="O88" s="73">
        <v>1.7070857399999997</v>
      </c>
      <c r="P88" s="74">
        <f t="shared" si="5"/>
        <v>0.14751126946641244</v>
      </c>
      <c r="Q88" s="74">
        <f t="shared" si="6"/>
        <v>0.22230455433072199</v>
      </c>
      <c r="R88" s="75">
        <f t="shared" si="7"/>
        <v>0.30535205579675057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3000387</v>
      </c>
      <c r="I89" s="67" t="s">
        <v>385</v>
      </c>
      <c r="J89" s="72">
        <v>2.7460149999999994</v>
      </c>
      <c r="K89" s="73">
        <v>2.7908750000000002</v>
      </c>
      <c r="L89" s="73">
        <f t="shared" si="4"/>
        <v>0.56337492957165725</v>
      </c>
      <c r="M89" s="73">
        <v>0.29268201957165729</v>
      </c>
      <c r="N89" s="73">
        <v>7.8456999999999999E-2</v>
      </c>
      <c r="O89" s="73">
        <v>0.19223590999999998</v>
      </c>
      <c r="P89" s="74">
        <f t="shared" si="5"/>
        <v>0.10487105999790648</v>
      </c>
      <c r="Q89" s="74">
        <f t="shared" si="6"/>
        <v>0.13298303204968237</v>
      </c>
      <c r="R89" s="75">
        <f t="shared" si="7"/>
        <v>0.20186318970633124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</v>
      </c>
      <c r="K90" s="73">
        <v>11.046035</v>
      </c>
      <c r="L90" s="73">
        <f t="shared" si="4"/>
        <v>3.7067598639919952</v>
      </c>
      <c r="M90" s="73">
        <v>3.3802423439919949</v>
      </c>
      <c r="N90" s="73">
        <v>0.17288810000000002</v>
      </c>
      <c r="O90" s="73">
        <v>0.15362942000000002</v>
      </c>
      <c r="P90" s="74">
        <f t="shared" si="5"/>
        <v>0.30601408957983522</v>
      </c>
      <c r="Q90" s="74">
        <f t="shared" si="6"/>
        <v>0.32166568764194531</v>
      </c>
      <c r="R90" s="75">
        <f t="shared" si="7"/>
        <v>0.33557379312957047</v>
      </c>
      <c r="S90" s="7"/>
    </row>
    <row r="91" spans="1:19" ht="51" x14ac:dyDescent="0.25">
      <c r="A91" s="44"/>
      <c r="B91" s="45"/>
      <c r="C91" s="46"/>
      <c r="D91" s="47"/>
      <c r="E91" s="48"/>
      <c r="F91" s="49">
        <v>91</v>
      </c>
      <c r="G91" s="50" t="s">
        <v>82</v>
      </c>
      <c r="H91" s="90"/>
      <c r="I91" s="46"/>
      <c r="J91" s="51">
        <v>2.3042259999999999</v>
      </c>
      <c r="K91" s="52">
        <v>22.635977000000008</v>
      </c>
      <c r="L91" s="53">
        <f t="shared" si="4"/>
        <v>6.4900458447144507</v>
      </c>
      <c r="M91" s="53">
        <v>4.9950303447144506</v>
      </c>
      <c r="N91" s="53">
        <v>0.82706528999999995</v>
      </c>
      <c r="O91" s="53">
        <v>0.6679502100000001</v>
      </c>
      <c r="P91" s="54">
        <f t="shared" si="5"/>
        <v>0.22066776020820525</v>
      </c>
      <c r="Q91" s="54">
        <f t="shared" si="6"/>
        <v>0.25720540512629292</v>
      </c>
      <c r="R91" s="55">
        <f t="shared" si="7"/>
        <v>0.28671374974070918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3000515</v>
      </c>
      <c r="I92" s="67" t="s">
        <v>389</v>
      </c>
      <c r="J92" s="72">
        <v>1.0262259999999999</v>
      </c>
      <c r="K92" s="73">
        <v>1.5089929999999998</v>
      </c>
      <c r="L92" s="73">
        <f t="shared" si="4"/>
        <v>0.55138714915030074</v>
      </c>
      <c r="M92" s="73">
        <v>0.24308734915030072</v>
      </c>
      <c r="N92" s="73">
        <v>9.5700540000000014E-2</v>
      </c>
      <c r="O92" s="73">
        <v>0.21259926000000001</v>
      </c>
      <c r="P92" s="74">
        <f t="shared" si="5"/>
        <v>0.16109242995182929</v>
      </c>
      <c r="Q92" s="74">
        <f t="shared" si="6"/>
        <v>0.22451256510156162</v>
      </c>
      <c r="R92" s="75">
        <f t="shared" si="7"/>
        <v>0.36540073356887726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1.278</v>
      </c>
      <c r="K93" s="73">
        <v>21.126984000000007</v>
      </c>
      <c r="L93" s="73">
        <f t="shared" si="4"/>
        <v>5.9386586955641496</v>
      </c>
      <c r="M93" s="73">
        <v>4.7519429955641499</v>
      </c>
      <c r="N93" s="73">
        <v>0.7313647499999999</v>
      </c>
      <c r="O93" s="73">
        <v>0.45535095000000003</v>
      </c>
      <c r="P93" s="74">
        <f t="shared" si="5"/>
        <v>0.22492292300520264</v>
      </c>
      <c r="Q93" s="74">
        <f t="shared" si="6"/>
        <v>0.25954048838983113</v>
      </c>
      <c r="R93" s="75">
        <f t="shared" si="7"/>
        <v>0.28109353874477055</v>
      </c>
      <c r="S93" s="7"/>
    </row>
    <row r="94" spans="1:19" ht="38.25" x14ac:dyDescent="0.25">
      <c r="A94" s="44"/>
      <c r="B94" s="45"/>
      <c r="C94" s="46"/>
      <c r="D94" s="47"/>
      <c r="E94" s="48"/>
      <c r="F94" s="49">
        <v>101</v>
      </c>
      <c r="G94" s="50" t="s">
        <v>88</v>
      </c>
      <c r="H94" s="90"/>
      <c r="I94" s="46"/>
      <c r="J94" s="51">
        <v>0</v>
      </c>
      <c r="K94" s="52">
        <v>0.21416000000000002</v>
      </c>
      <c r="L94" s="53">
        <f t="shared" si="4"/>
        <v>0.10800230074505807</v>
      </c>
      <c r="M94" s="53">
        <v>5.000000074505806E-2</v>
      </c>
      <c r="N94" s="53">
        <v>5.80023E-2</v>
      </c>
      <c r="O94" s="53">
        <v>0</v>
      </c>
      <c r="P94" s="54">
        <f t="shared" si="5"/>
        <v>0.23347030605649075</v>
      </c>
      <c r="Q94" s="54">
        <f t="shared" si="6"/>
        <v>0.5043065966803234</v>
      </c>
      <c r="R94" s="55">
        <f t="shared" si="7"/>
        <v>0.5043065966803234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0.21416000000000002</v>
      </c>
      <c r="L95" s="73">
        <f t="shared" si="4"/>
        <v>0.10800230074505807</v>
      </c>
      <c r="M95" s="73">
        <v>5.000000074505806E-2</v>
      </c>
      <c r="N95" s="73">
        <v>5.80023E-2</v>
      </c>
      <c r="O95" s="73">
        <v>0</v>
      </c>
      <c r="P95" s="74">
        <f t="shared" si="5"/>
        <v>0.23347030605649075</v>
      </c>
      <c r="Q95" s="74">
        <f t="shared" si="6"/>
        <v>0.5043065966803234</v>
      </c>
      <c r="R95" s="75">
        <f t="shared" si="7"/>
        <v>0.5043065966803234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104</v>
      </c>
      <c r="G96" s="50" t="s">
        <v>142</v>
      </c>
      <c r="H96" s="90"/>
      <c r="I96" s="46"/>
      <c r="J96" s="51">
        <v>2.2608470000000001</v>
      </c>
      <c r="K96" s="52">
        <v>2.2608470000000001</v>
      </c>
      <c r="L96" s="53">
        <f t="shared" si="4"/>
        <v>1.2066765820429515</v>
      </c>
      <c r="M96" s="53">
        <v>0.87938706204295158</v>
      </c>
      <c r="N96" s="53">
        <v>0.15519368</v>
      </c>
      <c r="O96" s="53">
        <v>0.17209584</v>
      </c>
      <c r="P96" s="54">
        <f t="shared" si="5"/>
        <v>0.3889635442128333</v>
      </c>
      <c r="Q96" s="54">
        <f t="shared" si="6"/>
        <v>0.45760758779472982</v>
      </c>
      <c r="R96" s="55">
        <f t="shared" si="7"/>
        <v>0.53372766137777194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3000283</v>
      </c>
      <c r="I97" s="67" t="s">
        <v>428</v>
      </c>
      <c r="J97" s="72">
        <v>0.13131999999999999</v>
      </c>
      <c r="K97" s="73">
        <v>0.13131999999999999</v>
      </c>
      <c r="L97" s="73">
        <f t="shared" si="4"/>
        <v>6.5416491355028153E-2</v>
      </c>
      <c r="M97" s="73">
        <v>2.7055401355028152E-2</v>
      </c>
      <c r="N97" s="73">
        <v>1.9398329999999998E-2</v>
      </c>
      <c r="O97" s="73">
        <v>1.8962760000000002E-2</v>
      </c>
      <c r="P97" s="74">
        <f t="shared" si="5"/>
        <v>0.20602651047082055</v>
      </c>
      <c r="Q97" s="74">
        <f t="shared" si="6"/>
        <v>0.35374452752838986</v>
      </c>
      <c r="R97" s="75">
        <f t="shared" si="7"/>
        <v>0.4981456850063064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3000285</v>
      </c>
      <c r="I98" s="67" t="s">
        <v>447</v>
      </c>
      <c r="J98" s="72">
        <v>4.3869999999999999E-2</v>
      </c>
      <c r="K98" s="73">
        <v>4.3869999999999999E-2</v>
      </c>
      <c r="L98" s="73">
        <f t="shared" si="4"/>
        <v>3.7468559999999998E-2</v>
      </c>
      <c r="M98" s="73">
        <v>0</v>
      </c>
      <c r="N98" s="73">
        <v>1.9961130000000001E-2</v>
      </c>
      <c r="O98" s="73">
        <v>1.7507429999999997E-2</v>
      </c>
      <c r="P98" s="74">
        <f t="shared" si="5"/>
        <v>0</v>
      </c>
      <c r="Q98" s="74">
        <f t="shared" si="6"/>
        <v>0.45500638249373149</v>
      </c>
      <c r="R98" s="75">
        <f t="shared" si="7"/>
        <v>0.85408160474128103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3000286</v>
      </c>
      <c r="I99" s="67" t="s">
        <v>448</v>
      </c>
      <c r="J99" s="72">
        <v>8.0893999999999994E-2</v>
      </c>
      <c r="K99" s="73">
        <v>8.0893999999999994E-2</v>
      </c>
      <c r="L99" s="73">
        <f t="shared" si="4"/>
        <v>3.8413349999999999E-2</v>
      </c>
      <c r="M99" s="73">
        <v>0</v>
      </c>
      <c r="N99" s="73">
        <v>1.9961130000000001E-2</v>
      </c>
      <c r="O99" s="73">
        <v>1.8452219999999998E-2</v>
      </c>
      <c r="P99" s="74">
        <f t="shared" si="5"/>
        <v>0</v>
      </c>
      <c r="Q99" s="74">
        <f t="shared" si="6"/>
        <v>0.2467566197740253</v>
      </c>
      <c r="R99" s="75">
        <f t="shared" si="7"/>
        <v>0.47486031102430343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3000289</v>
      </c>
      <c r="I100" s="67" t="s">
        <v>449</v>
      </c>
      <c r="J100" s="72">
        <v>1.8973279999999999</v>
      </c>
      <c r="K100" s="73">
        <v>1.8973279999999999</v>
      </c>
      <c r="L100" s="73">
        <f t="shared" si="4"/>
        <v>1.0051644306879235</v>
      </c>
      <c r="M100" s="73">
        <v>0.85233166068792343</v>
      </c>
      <c r="N100" s="73">
        <v>6.1524520000000006E-2</v>
      </c>
      <c r="O100" s="73">
        <v>9.1308250000000007E-2</v>
      </c>
      <c r="P100" s="74">
        <f t="shared" si="5"/>
        <v>0.44922736642685052</v>
      </c>
      <c r="Q100" s="74">
        <f t="shared" si="6"/>
        <v>0.4816542952446406</v>
      </c>
      <c r="R100" s="75">
        <f t="shared" si="7"/>
        <v>0.52977894738702191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3000686</v>
      </c>
      <c r="I101" s="67" t="s">
        <v>450</v>
      </c>
      <c r="J101" s="72">
        <v>8.4025000000000002E-2</v>
      </c>
      <c r="K101" s="73">
        <v>8.4025000000000002E-2</v>
      </c>
      <c r="L101" s="73">
        <f t="shared" si="4"/>
        <v>3.8413349999999999E-2</v>
      </c>
      <c r="M101" s="73">
        <v>0</v>
      </c>
      <c r="N101" s="73">
        <v>1.9961130000000001E-2</v>
      </c>
      <c r="O101" s="73">
        <v>1.8452219999999998E-2</v>
      </c>
      <c r="P101" s="74">
        <f t="shared" si="5"/>
        <v>0</v>
      </c>
      <c r="Q101" s="74">
        <f t="shared" si="6"/>
        <v>0.23756179708420114</v>
      </c>
      <c r="R101" s="75">
        <f t="shared" si="7"/>
        <v>0.45716572448675985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9000000</v>
      </c>
      <c r="I102" s="67" t="s">
        <v>293</v>
      </c>
      <c r="J102" s="72">
        <v>2.341E-2</v>
      </c>
      <c r="K102" s="73">
        <v>2.341E-2</v>
      </c>
      <c r="L102" s="73">
        <f t="shared" si="4"/>
        <v>2.1800399999999998E-2</v>
      </c>
      <c r="M102" s="73">
        <v>0</v>
      </c>
      <c r="N102" s="73">
        <v>1.438744E-2</v>
      </c>
      <c r="O102" s="73">
        <v>7.4129599999999997E-3</v>
      </c>
      <c r="P102" s="74">
        <f t="shared" si="5"/>
        <v>0</v>
      </c>
      <c r="Q102" s="74">
        <f t="shared" si="6"/>
        <v>0.61458521999145665</v>
      </c>
      <c r="R102" s="75">
        <f t="shared" si="7"/>
        <v>0.93124305852199907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106</v>
      </c>
      <c r="G103" s="50" t="s">
        <v>83</v>
      </c>
      <c r="H103" s="90"/>
      <c r="I103" s="46"/>
      <c r="J103" s="51">
        <v>1.5816960000000002</v>
      </c>
      <c r="K103" s="52">
        <v>1.6032550000000003</v>
      </c>
      <c r="L103" s="53">
        <f t="shared" si="4"/>
        <v>0.85674414200386262</v>
      </c>
      <c r="M103" s="53">
        <v>0.57273048200386256</v>
      </c>
      <c r="N103" s="53">
        <v>0.13862858</v>
      </c>
      <c r="O103" s="53">
        <v>0.14538508</v>
      </c>
      <c r="P103" s="54">
        <f t="shared" si="5"/>
        <v>0.35722981185392372</v>
      </c>
      <c r="Q103" s="54">
        <f t="shared" si="6"/>
        <v>0.44369676813972975</v>
      </c>
      <c r="R103" s="55">
        <f t="shared" si="7"/>
        <v>0.53437796358275036</v>
      </c>
      <c r="S103" s="7"/>
    </row>
    <row r="104" spans="1:19" ht="51" x14ac:dyDescent="0.25">
      <c r="A104" s="66"/>
      <c r="B104" s="56"/>
      <c r="C104" s="67"/>
      <c r="D104" s="68"/>
      <c r="E104" s="69"/>
      <c r="F104" s="70"/>
      <c r="G104" s="71"/>
      <c r="H104" s="66">
        <v>3000574</v>
      </c>
      <c r="I104" s="67" t="s">
        <v>391</v>
      </c>
      <c r="J104" s="72">
        <v>1.5816960000000002</v>
      </c>
      <c r="K104" s="73">
        <v>1.6032550000000003</v>
      </c>
      <c r="L104" s="73">
        <f t="shared" si="4"/>
        <v>0.85674414200386262</v>
      </c>
      <c r="M104" s="73">
        <v>0.57273048200386256</v>
      </c>
      <c r="N104" s="73">
        <v>0.13862858</v>
      </c>
      <c r="O104" s="73">
        <v>0.14538508</v>
      </c>
      <c r="P104" s="74">
        <f t="shared" si="5"/>
        <v>0.35722981185392372</v>
      </c>
      <c r="Q104" s="74">
        <f t="shared" si="6"/>
        <v>0.44369676813972975</v>
      </c>
      <c r="R104" s="75">
        <f t="shared" si="7"/>
        <v>0.53437796358275036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107</v>
      </c>
      <c r="G105" s="50" t="s">
        <v>84</v>
      </c>
      <c r="H105" s="90"/>
      <c r="I105" s="46"/>
      <c r="J105" s="51">
        <v>3.5085919999999997</v>
      </c>
      <c r="K105" s="52">
        <v>6.6749659999999995</v>
      </c>
      <c r="L105" s="53">
        <f t="shared" si="4"/>
        <v>3.6252084910197628</v>
      </c>
      <c r="M105" s="53">
        <v>2.7907237610197626</v>
      </c>
      <c r="N105" s="53">
        <v>0.42610480000000001</v>
      </c>
      <c r="O105" s="53">
        <v>0.40837993</v>
      </c>
      <c r="P105" s="54">
        <f t="shared" si="5"/>
        <v>0.41808808629433658</v>
      </c>
      <c r="Q105" s="54">
        <f t="shared" si="6"/>
        <v>0.48192433654639782</v>
      </c>
      <c r="R105" s="55">
        <f t="shared" si="7"/>
        <v>0.54310516203674497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3000546</v>
      </c>
      <c r="I106" s="67" t="s">
        <v>396</v>
      </c>
      <c r="J106" s="72">
        <v>3.5085919999999997</v>
      </c>
      <c r="K106" s="73">
        <v>3.5085919999999997</v>
      </c>
      <c r="L106" s="73">
        <f t="shared" si="4"/>
        <v>1.7458181763466059</v>
      </c>
      <c r="M106" s="73">
        <v>0.92634566634660587</v>
      </c>
      <c r="N106" s="73">
        <v>0.42610480000000001</v>
      </c>
      <c r="O106" s="73">
        <v>0.39336770999999998</v>
      </c>
      <c r="P106" s="74">
        <f t="shared" si="5"/>
        <v>0.26402205395970973</v>
      </c>
      <c r="Q106" s="74">
        <f t="shared" si="6"/>
        <v>0.38546814971550014</v>
      </c>
      <c r="R106" s="75">
        <f t="shared" si="7"/>
        <v>0.49758369635073157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0</v>
      </c>
      <c r="K107" s="73">
        <v>3.1663740000000002</v>
      </c>
      <c r="L107" s="73">
        <f t="shared" si="4"/>
        <v>1.8793903146731568</v>
      </c>
      <c r="M107" s="73">
        <v>1.8643780946731567</v>
      </c>
      <c r="N107" s="73">
        <v>0</v>
      </c>
      <c r="O107" s="73">
        <v>1.501222E-2</v>
      </c>
      <c r="P107" s="74">
        <f t="shared" si="5"/>
        <v>0.58880539527963427</v>
      </c>
      <c r="Q107" s="74">
        <f t="shared" si="6"/>
        <v>0.58880539527963427</v>
      </c>
      <c r="R107" s="75">
        <f t="shared" si="7"/>
        <v>0.59354653451334449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121</v>
      </c>
      <c r="G108" s="50" t="s">
        <v>159</v>
      </c>
      <c r="H108" s="90"/>
      <c r="I108" s="46"/>
      <c r="J108" s="51">
        <v>6.3323000000000004E-2</v>
      </c>
      <c r="K108" s="52">
        <v>6.3323000000000004E-2</v>
      </c>
      <c r="L108" s="53">
        <f t="shared" si="4"/>
        <v>4.2236870117663965E-2</v>
      </c>
      <c r="M108" s="53">
        <v>1.5098470117663965E-2</v>
      </c>
      <c r="N108" s="53">
        <v>2.5742499999999998E-2</v>
      </c>
      <c r="O108" s="53">
        <v>1.3959E-3</v>
      </c>
      <c r="P108" s="54">
        <f t="shared" si="5"/>
        <v>0.2384357992777342</v>
      </c>
      <c r="Q108" s="54">
        <f t="shared" si="6"/>
        <v>0.64496265365923855</v>
      </c>
      <c r="R108" s="55">
        <f t="shared" si="7"/>
        <v>0.66700677664772612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3000633</v>
      </c>
      <c r="I109" s="67" t="s">
        <v>464</v>
      </c>
      <c r="J109" s="72">
        <v>6.3323000000000004E-2</v>
      </c>
      <c r="K109" s="73">
        <v>6.3323000000000004E-2</v>
      </c>
      <c r="L109" s="73">
        <f t="shared" si="4"/>
        <v>4.2236870117663965E-2</v>
      </c>
      <c r="M109" s="73">
        <v>1.5098470117663965E-2</v>
      </c>
      <c r="N109" s="73">
        <v>2.5742499999999998E-2</v>
      </c>
      <c r="O109" s="73">
        <v>1.3959E-3</v>
      </c>
      <c r="P109" s="74">
        <f t="shared" si="5"/>
        <v>0.2384357992777342</v>
      </c>
      <c r="Q109" s="74">
        <f t="shared" si="6"/>
        <v>0.64496265365923855</v>
      </c>
      <c r="R109" s="75">
        <f t="shared" si="7"/>
        <v>0.66700677664772612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129</v>
      </c>
      <c r="G110" s="50" t="s">
        <v>143</v>
      </c>
      <c r="H110" s="90"/>
      <c r="I110" s="46"/>
      <c r="J110" s="51">
        <v>0</v>
      </c>
      <c r="K110" s="52">
        <v>0.299348</v>
      </c>
      <c r="L110" s="53">
        <f t="shared" si="4"/>
        <v>1.0771000000000001E-2</v>
      </c>
      <c r="M110" s="53">
        <v>0</v>
      </c>
      <c r="N110" s="53">
        <v>2.9E-4</v>
      </c>
      <c r="O110" s="53">
        <v>1.0481000000000001E-2</v>
      </c>
      <c r="P110" s="54">
        <f t="shared" si="5"/>
        <v>0</v>
      </c>
      <c r="Q110" s="54">
        <f t="shared" si="6"/>
        <v>9.6877213143231286E-4</v>
      </c>
      <c r="R110" s="55">
        <f t="shared" si="7"/>
        <v>3.598153319881877E-2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3000688</v>
      </c>
      <c r="I111" s="67" t="s">
        <v>429</v>
      </c>
      <c r="J111" s="72">
        <v>0</v>
      </c>
      <c r="K111" s="73">
        <v>0.15690999999999999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3000689</v>
      </c>
      <c r="I112" s="67" t="s">
        <v>430</v>
      </c>
      <c r="J112" s="72">
        <v>0</v>
      </c>
      <c r="K112" s="73">
        <v>0.14243800000000001</v>
      </c>
      <c r="L112" s="73">
        <f t="shared" si="4"/>
        <v>1.0771000000000001E-2</v>
      </c>
      <c r="M112" s="73">
        <v>0</v>
      </c>
      <c r="N112" s="73">
        <v>2.9E-4</v>
      </c>
      <c r="O112" s="73">
        <v>1.0481000000000001E-2</v>
      </c>
      <c r="P112" s="74">
        <f t="shared" si="5"/>
        <v>0</v>
      </c>
      <c r="Q112" s="74">
        <f t="shared" si="6"/>
        <v>2.0359735463850938E-3</v>
      </c>
      <c r="R112" s="75">
        <f t="shared" si="7"/>
        <v>7.561886575211671E-2</v>
      </c>
      <c r="S112" s="7"/>
    </row>
    <row r="113" spans="1:19" ht="38.25" x14ac:dyDescent="0.25">
      <c r="A113" s="44"/>
      <c r="B113" s="45"/>
      <c r="C113" s="46"/>
      <c r="D113" s="47"/>
      <c r="E113" s="48"/>
      <c r="F113" s="49">
        <v>130</v>
      </c>
      <c r="G113" s="50" t="s">
        <v>160</v>
      </c>
      <c r="H113" s="90"/>
      <c r="I113" s="46"/>
      <c r="J113" s="51">
        <v>0.1</v>
      </c>
      <c r="K113" s="52">
        <v>0.1</v>
      </c>
      <c r="L113" s="53">
        <f t="shared" si="4"/>
        <v>3.051250000585895E-2</v>
      </c>
      <c r="M113" s="53">
        <v>1.7850000585895032E-4</v>
      </c>
      <c r="N113" s="53">
        <v>2.198E-2</v>
      </c>
      <c r="O113" s="53">
        <v>8.3540000000000003E-3</v>
      </c>
      <c r="P113" s="54">
        <f t="shared" si="5"/>
        <v>1.7850000585895032E-3</v>
      </c>
      <c r="Q113" s="54">
        <f t="shared" si="6"/>
        <v>0.2215850000585895</v>
      </c>
      <c r="R113" s="55">
        <f t="shared" si="7"/>
        <v>0.3051250000585895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3000001</v>
      </c>
      <c r="I114" s="67" t="s">
        <v>283</v>
      </c>
      <c r="J114" s="72">
        <v>0.1</v>
      </c>
      <c r="K114" s="73">
        <v>0.1</v>
      </c>
      <c r="L114" s="73">
        <f t="shared" si="4"/>
        <v>3.051250000585895E-2</v>
      </c>
      <c r="M114" s="73">
        <v>1.7850000585895032E-4</v>
      </c>
      <c r="N114" s="73">
        <v>2.198E-2</v>
      </c>
      <c r="O114" s="73">
        <v>8.3540000000000003E-3</v>
      </c>
      <c r="P114" s="74">
        <f t="shared" si="5"/>
        <v>1.7850000585895032E-3</v>
      </c>
      <c r="Q114" s="74">
        <f t="shared" si="6"/>
        <v>0.2215850000585895</v>
      </c>
      <c r="R114" s="75">
        <f t="shared" si="7"/>
        <v>0.3051250000585895</v>
      </c>
      <c r="S114" s="7"/>
    </row>
    <row r="115" spans="1:19" x14ac:dyDescent="0.25">
      <c r="A115" s="44"/>
      <c r="B115" s="45"/>
      <c r="C115" s="46"/>
      <c r="D115" s="47"/>
      <c r="E115" s="48"/>
      <c r="F115" s="49">
        <v>131</v>
      </c>
      <c r="G115" s="50" t="s">
        <v>144</v>
      </c>
      <c r="H115" s="90"/>
      <c r="I115" s="46"/>
      <c r="J115" s="51">
        <v>0.82593800000000006</v>
      </c>
      <c r="K115" s="52">
        <v>1.26237</v>
      </c>
      <c r="L115" s="53">
        <f t="shared" si="4"/>
        <v>0.43120830470593408</v>
      </c>
      <c r="M115" s="53">
        <v>0.25103999470593408</v>
      </c>
      <c r="N115" s="53">
        <v>9.0181680000000014E-2</v>
      </c>
      <c r="O115" s="53">
        <v>8.9986629999999984E-2</v>
      </c>
      <c r="P115" s="54">
        <f t="shared" si="5"/>
        <v>0.19886403725210047</v>
      </c>
      <c r="Q115" s="54">
        <f t="shared" si="6"/>
        <v>0.27030242694767315</v>
      </c>
      <c r="R115" s="55">
        <f t="shared" si="7"/>
        <v>0.34158630568370135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0.12765199999999999</v>
      </c>
      <c r="K116" s="73">
        <v>0.173572</v>
      </c>
      <c r="L116" s="73">
        <f t="shared" si="4"/>
        <v>6.5989998901961375E-2</v>
      </c>
      <c r="M116" s="73">
        <v>4.6489998901961371E-2</v>
      </c>
      <c r="N116" s="73">
        <v>9.7260000000000003E-3</v>
      </c>
      <c r="O116" s="73">
        <v>9.7739999999999997E-3</v>
      </c>
      <c r="P116" s="74">
        <f t="shared" si="5"/>
        <v>0.26784273328625224</v>
      </c>
      <c r="Q116" s="74">
        <f t="shared" si="6"/>
        <v>0.32387711671215041</v>
      </c>
      <c r="R116" s="75">
        <f t="shared" si="7"/>
        <v>0.38018804243749782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3000698</v>
      </c>
      <c r="I117" s="67" t="s">
        <v>431</v>
      </c>
      <c r="J117" s="72">
        <v>5.1848000000000005E-2</v>
      </c>
      <c r="K117" s="73">
        <v>5.1848000000000005E-2</v>
      </c>
      <c r="L117" s="73">
        <f t="shared" si="4"/>
        <v>2.5760000068068507E-2</v>
      </c>
      <c r="M117" s="73">
        <v>1.7438000068068504E-2</v>
      </c>
      <c r="N117" s="73">
        <v>4.15E-3</v>
      </c>
      <c r="O117" s="73">
        <v>4.1720000000000004E-3</v>
      </c>
      <c r="P117" s="74">
        <f t="shared" si="5"/>
        <v>0.33632927148720304</v>
      </c>
      <c r="Q117" s="74">
        <f t="shared" si="6"/>
        <v>0.4163709317248207</v>
      </c>
      <c r="R117" s="75">
        <f t="shared" si="7"/>
        <v>0.49683690919743295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3000699</v>
      </c>
      <c r="I118" s="67" t="s">
        <v>432</v>
      </c>
      <c r="J118" s="72">
        <v>8.8459999999999997E-2</v>
      </c>
      <c r="K118" s="73">
        <v>8.8459999999999997E-2</v>
      </c>
      <c r="L118" s="73">
        <f t="shared" si="4"/>
        <v>4.4107999595403673E-2</v>
      </c>
      <c r="M118" s="73">
        <v>2.9667999595403671E-2</v>
      </c>
      <c r="N118" s="73">
        <v>7.2000000000000007E-3</v>
      </c>
      <c r="O118" s="73">
        <v>7.2400000000000008E-3</v>
      </c>
      <c r="P118" s="74">
        <f t="shared" si="5"/>
        <v>0.33538321948229338</v>
      </c>
      <c r="Q118" s="74">
        <f t="shared" si="6"/>
        <v>0.41677593935568247</v>
      </c>
      <c r="R118" s="75">
        <f t="shared" si="7"/>
        <v>0.49862084100614601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3000700</v>
      </c>
      <c r="I119" s="67" t="s">
        <v>433</v>
      </c>
      <c r="J119" s="72">
        <v>0.19307200000000002</v>
      </c>
      <c r="K119" s="73">
        <v>0.27765600000000001</v>
      </c>
      <c r="L119" s="73">
        <f t="shared" si="4"/>
        <v>9.847830857925996E-2</v>
      </c>
      <c r="M119" s="73">
        <v>4.4891998579259962E-2</v>
      </c>
      <c r="N119" s="73">
        <v>2.6400440000000001E-2</v>
      </c>
      <c r="O119" s="73">
        <v>2.7185870000000001E-2</v>
      </c>
      <c r="P119" s="74">
        <f t="shared" si="5"/>
        <v>0.1616820763075891</v>
      </c>
      <c r="Q119" s="74">
        <f t="shared" si="6"/>
        <v>0.25676534481250163</v>
      </c>
      <c r="R119" s="75">
        <f t="shared" si="7"/>
        <v>0.35467740145813509</v>
      </c>
      <c r="S119" s="7"/>
    </row>
    <row r="120" spans="1:19" ht="51" x14ac:dyDescent="0.25">
      <c r="A120" s="66"/>
      <c r="B120" s="56"/>
      <c r="C120" s="67"/>
      <c r="D120" s="68"/>
      <c r="E120" s="69"/>
      <c r="F120" s="70"/>
      <c r="G120" s="71"/>
      <c r="H120" s="66">
        <v>3000701</v>
      </c>
      <c r="I120" s="67" t="s">
        <v>434</v>
      </c>
      <c r="J120" s="72">
        <v>7.4751999999999999E-2</v>
      </c>
      <c r="K120" s="73">
        <v>0.15933599999999998</v>
      </c>
      <c r="L120" s="73">
        <f t="shared" si="4"/>
        <v>3.7328999657964337E-2</v>
      </c>
      <c r="M120" s="73">
        <v>2.5016999657964334E-2</v>
      </c>
      <c r="N120" s="73">
        <v>6.1409999999999998E-3</v>
      </c>
      <c r="O120" s="73">
        <v>6.1709999999999994E-3</v>
      </c>
      <c r="P120" s="74">
        <f t="shared" si="5"/>
        <v>0.15700783035826391</v>
      </c>
      <c r="Q120" s="74">
        <f t="shared" si="6"/>
        <v>0.19554902632151139</v>
      </c>
      <c r="R120" s="75">
        <f t="shared" si="7"/>
        <v>0.23427850365243474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3000702</v>
      </c>
      <c r="I121" s="67" t="s">
        <v>435</v>
      </c>
      <c r="J121" s="72">
        <v>0.115102</v>
      </c>
      <c r="K121" s="73">
        <v>0.33644600000000002</v>
      </c>
      <c r="L121" s="73">
        <f t="shared" si="4"/>
        <v>7.2389998739102859E-2</v>
      </c>
      <c r="M121" s="73">
        <v>2.8771998739102855E-2</v>
      </c>
      <c r="N121" s="73">
        <v>2.240524E-2</v>
      </c>
      <c r="O121" s="73">
        <v>2.1212760000000001E-2</v>
      </c>
      <c r="P121" s="74">
        <f t="shared" si="5"/>
        <v>8.5517434414743687E-2</v>
      </c>
      <c r="Q121" s="74">
        <f t="shared" si="6"/>
        <v>0.15211130088960145</v>
      </c>
      <c r="R121" s="75">
        <f t="shared" si="7"/>
        <v>0.21516082443869999</v>
      </c>
      <c r="S121" s="7"/>
    </row>
    <row r="122" spans="1:19" ht="15.75" thickBot="1" x14ac:dyDescent="0.3">
      <c r="A122" s="76"/>
      <c r="B122" s="77"/>
      <c r="C122" s="78"/>
      <c r="D122" s="79"/>
      <c r="E122" s="80"/>
      <c r="F122" s="81"/>
      <c r="G122" s="82"/>
      <c r="H122" s="76">
        <v>9000000</v>
      </c>
      <c r="I122" s="78" t="s">
        <v>293</v>
      </c>
      <c r="J122" s="83">
        <v>0.17505199999999999</v>
      </c>
      <c r="K122" s="84">
        <v>0.17505199999999999</v>
      </c>
      <c r="L122" s="84">
        <f t="shared" si="4"/>
        <v>8.7152999164173378E-2</v>
      </c>
      <c r="M122" s="84">
        <v>5.876299916417338E-2</v>
      </c>
      <c r="N122" s="84">
        <v>1.4159E-2</v>
      </c>
      <c r="O122" s="84">
        <v>1.4231000000000001E-2</v>
      </c>
      <c r="P122" s="85">
        <f t="shared" si="5"/>
        <v>0.33568881911759585</v>
      </c>
      <c r="Q122" s="85">
        <f t="shared" si="6"/>
        <v>0.41657335628369507</v>
      </c>
      <c r="R122" s="86">
        <f t="shared" si="7"/>
        <v>0.49786919980447747</v>
      </c>
      <c r="S12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S144"/>
  <sheetViews>
    <sheetView workbookViewId="0">
      <selection activeCell="B6" sqref="B6:B14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90"/>
      <c r="I7" s="46"/>
      <c r="J7" s="51">
        <v>318.30025699999982</v>
      </c>
      <c r="K7" s="52">
        <v>350.78288600000002</v>
      </c>
      <c r="L7" s="53">
        <f t="shared" ref="L7:L70" si="0">SUM(M7,N7,O7)</f>
        <v>83.775849975029956</v>
      </c>
      <c r="M7" s="53">
        <v>48.36944556502997</v>
      </c>
      <c r="N7" s="53">
        <v>15.745198489999993</v>
      </c>
      <c r="O7" s="53">
        <v>19.661205919999993</v>
      </c>
      <c r="P7" s="54">
        <f t="shared" ref="P7:P70" si="1">IFERROR(M7/K7,0)</f>
        <v>0.13788998122625049</v>
      </c>
      <c r="Q7" s="54">
        <f t="shared" ref="Q7:Q70" si="2">IFERROR(SUM(M7,N7)/K7,0)</f>
        <v>0.18277586112063052</v>
      </c>
      <c r="R7" s="55">
        <f t="shared" ref="R7:R70" si="3">IFERROR(SUM(M7,N7,O7)/K7,0)</f>
        <v>0.23882536269181032</v>
      </c>
      <c r="S7" s="7"/>
    </row>
    <row r="8" spans="1:19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90"/>
      <c r="I8" s="46"/>
      <c r="J8" s="51">
        <v>107.567251</v>
      </c>
      <c r="K8" s="52">
        <v>109.40670300000002</v>
      </c>
      <c r="L8" s="53">
        <f t="shared" si="0"/>
        <v>13.463590449701609</v>
      </c>
      <c r="M8" s="53">
        <v>8.772455289701611</v>
      </c>
      <c r="N8" s="53">
        <v>2.2033151599999998</v>
      </c>
      <c r="O8" s="53">
        <v>2.4878199999999997</v>
      </c>
      <c r="P8" s="54">
        <f t="shared" si="1"/>
        <v>8.0182064253427041E-2</v>
      </c>
      <c r="Q8" s="54">
        <f t="shared" si="2"/>
        <v>0.10032082266204118</v>
      </c>
      <c r="R8" s="55">
        <f t="shared" si="3"/>
        <v>0.12306001442801549</v>
      </c>
      <c r="S8" s="7"/>
    </row>
    <row r="9" spans="1:19" ht="25.5" x14ac:dyDescent="0.25">
      <c r="A9" s="44"/>
      <c r="B9" s="45"/>
      <c r="C9" s="46"/>
      <c r="D9" s="47"/>
      <c r="E9" s="48"/>
      <c r="F9" s="49">
        <v>35</v>
      </c>
      <c r="G9" s="50" t="s">
        <v>45</v>
      </c>
      <c r="H9" s="90"/>
      <c r="I9" s="46"/>
      <c r="J9" s="51">
        <v>21.698921000000002</v>
      </c>
      <c r="K9" s="52">
        <v>23.538373</v>
      </c>
      <c r="L9" s="53">
        <f t="shared" si="0"/>
        <v>6.8403536147297466</v>
      </c>
      <c r="M9" s="53">
        <v>4.4150716047297465</v>
      </c>
      <c r="N9" s="53">
        <v>1.1609972399999999</v>
      </c>
      <c r="O9" s="53">
        <v>1.2642847699999999</v>
      </c>
      <c r="P9" s="54">
        <f t="shared" si="1"/>
        <v>0.18756910703767615</v>
      </c>
      <c r="Q9" s="54">
        <f t="shared" si="2"/>
        <v>0.23689270472218904</v>
      </c>
      <c r="R9" s="55">
        <f t="shared" si="3"/>
        <v>0.29060435123233652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6</v>
      </c>
      <c r="I10" s="67" t="s">
        <v>261</v>
      </c>
      <c r="J10" s="72">
        <v>0.61940099999999998</v>
      </c>
      <c r="K10" s="73">
        <v>0.6194010000000002</v>
      </c>
      <c r="L10" s="73">
        <f t="shared" si="0"/>
        <v>0.16629667292815567</v>
      </c>
      <c r="M10" s="73">
        <v>0.10551695292815566</v>
      </c>
      <c r="N10" s="73">
        <v>2.8380849999999999E-2</v>
      </c>
      <c r="O10" s="73">
        <v>3.2398870000000003E-2</v>
      </c>
      <c r="P10" s="74">
        <f t="shared" si="1"/>
        <v>0.17035321694371761</v>
      </c>
      <c r="Q10" s="74">
        <f t="shared" si="2"/>
        <v>0.2161730493301684</v>
      </c>
      <c r="R10" s="75">
        <f t="shared" si="3"/>
        <v>0.26847982636152606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15</v>
      </c>
      <c r="I11" s="67" t="s">
        <v>255</v>
      </c>
      <c r="J11" s="72">
        <v>20.870520000000003</v>
      </c>
      <c r="K11" s="73">
        <v>22.234833000000002</v>
      </c>
      <c r="L11" s="73">
        <f t="shared" si="0"/>
        <v>6.3996114407463889</v>
      </c>
      <c r="M11" s="73">
        <v>4.1094726407463895</v>
      </c>
      <c r="N11" s="73">
        <v>1.0885073199999999</v>
      </c>
      <c r="O11" s="73">
        <v>1.2016314800000001</v>
      </c>
      <c r="P11" s="74">
        <f t="shared" si="1"/>
        <v>0.18482138546965426</v>
      </c>
      <c r="Q11" s="74">
        <f t="shared" si="2"/>
        <v>0.23377643361415795</v>
      </c>
      <c r="R11" s="75">
        <f t="shared" si="3"/>
        <v>0.28781918176522342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21</v>
      </c>
      <c r="I12" s="67" t="s">
        <v>274</v>
      </c>
      <c r="J12" s="72">
        <v>0.20900000000000002</v>
      </c>
      <c r="K12" s="73">
        <v>0.68413900000000005</v>
      </c>
      <c r="L12" s="73">
        <f t="shared" si="0"/>
        <v>0.27444550105520127</v>
      </c>
      <c r="M12" s="73">
        <v>0.20008201105520129</v>
      </c>
      <c r="N12" s="73">
        <v>4.4109069999999993E-2</v>
      </c>
      <c r="O12" s="73">
        <v>3.0254420000000001E-2</v>
      </c>
      <c r="P12" s="74">
        <f t="shared" si="1"/>
        <v>0.2924581277418789</v>
      </c>
      <c r="Q12" s="74">
        <f t="shared" si="2"/>
        <v>0.35693197004585514</v>
      </c>
      <c r="R12" s="75">
        <f t="shared" si="3"/>
        <v>0.40115459147220267</v>
      </c>
      <c r="S12" s="7"/>
    </row>
    <row r="13" spans="1:19" x14ac:dyDescent="0.25">
      <c r="A13" s="44"/>
      <c r="B13" s="45"/>
      <c r="C13" s="46"/>
      <c r="D13" s="47"/>
      <c r="E13" s="48"/>
      <c r="F13" s="49">
        <v>36</v>
      </c>
      <c r="G13" s="50" t="s">
        <v>46</v>
      </c>
      <c r="H13" s="90"/>
      <c r="I13" s="46"/>
      <c r="J13" s="51">
        <v>77.681026000000003</v>
      </c>
      <c r="K13" s="52">
        <v>77.681026000000003</v>
      </c>
      <c r="L13" s="53">
        <f t="shared" si="0"/>
        <v>5.299094618474915</v>
      </c>
      <c r="M13" s="53">
        <v>3.5656096084749151</v>
      </c>
      <c r="N13" s="53">
        <v>0.78214076999999993</v>
      </c>
      <c r="O13" s="53">
        <v>0.95134424000000006</v>
      </c>
      <c r="P13" s="54">
        <f t="shared" si="1"/>
        <v>4.5900650288461881E-2</v>
      </c>
      <c r="Q13" s="54">
        <f t="shared" si="2"/>
        <v>5.5969270777588787E-2</v>
      </c>
      <c r="R13" s="55">
        <f t="shared" si="3"/>
        <v>6.8216074005960151E-2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</v>
      </c>
      <c r="I14" s="67" t="s">
        <v>256</v>
      </c>
      <c r="J14" s="72">
        <v>2.9714870000000007</v>
      </c>
      <c r="K14" s="73">
        <v>4.0769169999999999</v>
      </c>
      <c r="L14" s="73">
        <f t="shared" si="0"/>
        <v>0.14453289913040163</v>
      </c>
      <c r="M14" s="73">
        <v>5.2602589130401611E-2</v>
      </c>
      <c r="N14" s="73">
        <v>0</v>
      </c>
      <c r="O14" s="73">
        <v>9.1930310000000001E-2</v>
      </c>
      <c r="P14" s="74">
        <f t="shared" si="1"/>
        <v>1.2902541094263536E-2</v>
      </c>
      <c r="Q14" s="74">
        <f t="shared" si="2"/>
        <v>1.2902541094263536E-2</v>
      </c>
      <c r="R14" s="75">
        <f t="shared" si="3"/>
        <v>3.5451518667267846E-2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3</v>
      </c>
      <c r="I15" s="67" t="s">
        <v>258</v>
      </c>
      <c r="J15" s="72">
        <v>5.7026439999999994</v>
      </c>
      <c r="K15" s="73">
        <v>4.3880379999999999</v>
      </c>
      <c r="L15" s="73">
        <f t="shared" si="0"/>
        <v>9.8089599834763785E-2</v>
      </c>
      <c r="M15" s="73">
        <v>6.3559598347637802E-3</v>
      </c>
      <c r="N15" s="73">
        <v>0</v>
      </c>
      <c r="O15" s="73">
        <v>9.1733640000000005E-2</v>
      </c>
      <c r="P15" s="74">
        <f t="shared" si="1"/>
        <v>1.4484742007165345E-3</v>
      </c>
      <c r="Q15" s="74">
        <f t="shared" si="2"/>
        <v>1.4484742007165345E-3</v>
      </c>
      <c r="R15" s="75">
        <f t="shared" si="3"/>
        <v>2.2353862896074234E-2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3.8382699999999996</v>
      </c>
      <c r="K16" s="73">
        <v>6.3351689999999996</v>
      </c>
      <c r="L16" s="73">
        <f t="shared" si="0"/>
        <v>4.7306209802627563E-2</v>
      </c>
      <c r="M16" s="73">
        <v>4.7306209802627563E-2</v>
      </c>
      <c r="N16" s="73">
        <v>0</v>
      </c>
      <c r="O16" s="73">
        <v>0</v>
      </c>
      <c r="P16" s="74">
        <f t="shared" si="1"/>
        <v>7.4672372280246303E-3</v>
      </c>
      <c r="Q16" s="74">
        <f t="shared" si="2"/>
        <v>7.4672372280246303E-3</v>
      </c>
      <c r="R16" s="75">
        <f t="shared" si="3"/>
        <v>7.4672372280246303E-3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10</v>
      </c>
      <c r="I17" s="67" t="s">
        <v>264</v>
      </c>
      <c r="J17" s="72">
        <v>2.47607</v>
      </c>
      <c r="K17" s="73">
        <v>2.1256980000000003</v>
      </c>
      <c r="L17" s="73">
        <f t="shared" si="0"/>
        <v>7.9449901240877807E-3</v>
      </c>
      <c r="M17" s="73">
        <v>7.9449901240877807E-3</v>
      </c>
      <c r="N17" s="73">
        <v>0</v>
      </c>
      <c r="O17" s="73">
        <v>0</v>
      </c>
      <c r="P17" s="74">
        <f t="shared" si="1"/>
        <v>3.7375911931458654E-3</v>
      </c>
      <c r="Q17" s="74">
        <f t="shared" si="2"/>
        <v>3.7375911931458654E-3</v>
      </c>
      <c r="R17" s="75">
        <f t="shared" si="3"/>
        <v>3.7375911931458654E-3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11</v>
      </c>
      <c r="I18" s="67" t="s">
        <v>265</v>
      </c>
      <c r="J18" s="72">
        <v>0</v>
      </c>
      <c r="K18" s="73">
        <v>1.9450780000000003</v>
      </c>
      <c r="L18" s="73">
        <f t="shared" si="0"/>
        <v>4.8982899024849758E-3</v>
      </c>
      <c r="M18" s="73">
        <v>4.8982899024849758E-3</v>
      </c>
      <c r="N18" s="73">
        <v>0</v>
      </c>
      <c r="O18" s="73">
        <v>0</v>
      </c>
      <c r="P18" s="74">
        <f t="shared" si="1"/>
        <v>2.5182999871907323E-3</v>
      </c>
      <c r="Q18" s="74">
        <f t="shared" si="2"/>
        <v>2.5182999871907323E-3</v>
      </c>
      <c r="R18" s="75">
        <f t="shared" si="3"/>
        <v>2.5182999871907323E-3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12</v>
      </c>
      <c r="I19" s="67" t="s">
        <v>266</v>
      </c>
      <c r="J19" s="72">
        <v>2.3404189999999998</v>
      </c>
      <c r="K19" s="73">
        <v>3.6648779999999999</v>
      </c>
      <c r="L19" s="73">
        <f t="shared" si="0"/>
        <v>0.17528837980055217</v>
      </c>
      <c r="M19" s="73">
        <v>8.3506019800552167E-2</v>
      </c>
      <c r="N19" s="73">
        <v>0</v>
      </c>
      <c r="O19" s="73">
        <v>9.1782360000000007E-2</v>
      </c>
      <c r="P19" s="74">
        <f t="shared" si="1"/>
        <v>2.2785484209993392E-2</v>
      </c>
      <c r="Q19" s="74">
        <f t="shared" si="2"/>
        <v>2.2785484209993392E-2</v>
      </c>
      <c r="R19" s="75">
        <f t="shared" si="3"/>
        <v>4.7829253743385779E-2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14</v>
      </c>
      <c r="I20" s="67" t="s">
        <v>268</v>
      </c>
      <c r="J20" s="72">
        <v>1.090811</v>
      </c>
      <c r="K20" s="73">
        <v>1.2902959999999999</v>
      </c>
      <c r="L20" s="73">
        <f t="shared" si="0"/>
        <v>1.816483965376392E-2</v>
      </c>
      <c r="M20" s="73">
        <v>1.816483965376392E-2</v>
      </c>
      <c r="N20" s="73">
        <v>0</v>
      </c>
      <c r="O20" s="73">
        <v>0</v>
      </c>
      <c r="P20" s="74">
        <f t="shared" si="1"/>
        <v>1.4078040739306269E-2</v>
      </c>
      <c r="Q20" s="74">
        <f t="shared" si="2"/>
        <v>1.4078040739306269E-2</v>
      </c>
      <c r="R20" s="75">
        <f t="shared" si="3"/>
        <v>1.4078040739306269E-2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15</v>
      </c>
      <c r="I21" s="67" t="s">
        <v>255</v>
      </c>
      <c r="J21" s="72">
        <v>25.767384</v>
      </c>
      <c r="K21" s="73">
        <v>29.157209000000002</v>
      </c>
      <c r="L21" s="73">
        <f t="shared" si="0"/>
        <v>4.4969629358978658</v>
      </c>
      <c r="M21" s="73">
        <v>3.0389242358978663</v>
      </c>
      <c r="N21" s="73">
        <v>0.78214076999999993</v>
      </c>
      <c r="O21" s="73">
        <v>0.67589792999999998</v>
      </c>
      <c r="P21" s="74">
        <f t="shared" si="1"/>
        <v>0.10422548454133131</v>
      </c>
      <c r="Q21" s="74">
        <f t="shared" si="2"/>
        <v>0.13105043784876205</v>
      </c>
      <c r="R21" s="75">
        <f t="shared" si="3"/>
        <v>0.1542315979522548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16</v>
      </c>
      <c r="I22" s="67" t="s">
        <v>269</v>
      </c>
      <c r="J22" s="72">
        <v>4.0851629999999997</v>
      </c>
      <c r="K22" s="73">
        <v>3.1553809999999998</v>
      </c>
      <c r="L22" s="73">
        <f t="shared" si="0"/>
        <v>7.4083313345909119E-2</v>
      </c>
      <c r="M22" s="73">
        <v>7.4083313345909119E-2</v>
      </c>
      <c r="N22" s="73">
        <v>0</v>
      </c>
      <c r="O22" s="73">
        <v>0</v>
      </c>
      <c r="P22" s="74">
        <f t="shared" si="1"/>
        <v>2.3478405094633302E-2</v>
      </c>
      <c r="Q22" s="74">
        <f t="shared" si="2"/>
        <v>2.3478405094633302E-2</v>
      </c>
      <c r="R22" s="75">
        <f t="shared" si="3"/>
        <v>2.3478405094633302E-2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17</v>
      </c>
      <c r="I23" s="67" t="s">
        <v>270</v>
      </c>
      <c r="J23" s="72">
        <v>1.6901519999999999</v>
      </c>
      <c r="K23" s="73">
        <v>1.51345</v>
      </c>
      <c r="L23" s="73">
        <f t="shared" si="0"/>
        <v>2.0225869258865714E-2</v>
      </c>
      <c r="M23" s="73">
        <v>2.0225869258865714E-2</v>
      </c>
      <c r="N23" s="73">
        <v>0</v>
      </c>
      <c r="O23" s="73">
        <v>0</v>
      </c>
      <c r="P23" s="74">
        <f t="shared" si="1"/>
        <v>1.336408157445949E-2</v>
      </c>
      <c r="Q23" s="74">
        <f t="shared" si="2"/>
        <v>1.336408157445949E-2</v>
      </c>
      <c r="R23" s="75">
        <f t="shared" si="3"/>
        <v>1.336408157445949E-2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19</v>
      </c>
      <c r="I24" s="67" t="s">
        <v>272</v>
      </c>
      <c r="J24" s="72">
        <v>1.651945</v>
      </c>
      <c r="K24" s="73">
        <v>3.621397</v>
      </c>
      <c r="L24" s="73">
        <f t="shared" si="0"/>
        <v>0.15709232166409492</v>
      </c>
      <c r="M24" s="73">
        <v>0.15709232166409492</v>
      </c>
      <c r="N24" s="73">
        <v>0</v>
      </c>
      <c r="O24" s="73">
        <v>0</v>
      </c>
      <c r="P24" s="74">
        <f t="shared" si="1"/>
        <v>4.3378928536168482E-2</v>
      </c>
      <c r="Q24" s="74">
        <f t="shared" si="2"/>
        <v>4.3378928536168482E-2</v>
      </c>
      <c r="R24" s="75">
        <f t="shared" si="3"/>
        <v>4.3378928536168482E-2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20</v>
      </c>
      <c r="I25" s="67" t="s">
        <v>273</v>
      </c>
      <c r="J25" s="72">
        <v>9.4665110000000006</v>
      </c>
      <c r="K25" s="73">
        <v>6.0679290000000004</v>
      </c>
      <c r="L25" s="73">
        <f t="shared" si="0"/>
        <v>2.7953040087595582E-2</v>
      </c>
      <c r="M25" s="73">
        <v>2.7953040087595582E-2</v>
      </c>
      <c r="N25" s="73">
        <v>0</v>
      </c>
      <c r="O25" s="73">
        <v>0</v>
      </c>
      <c r="P25" s="74">
        <f t="shared" si="1"/>
        <v>4.6066854255538553E-3</v>
      </c>
      <c r="Q25" s="74">
        <f t="shared" si="2"/>
        <v>4.6066854255538553E-3</v>
      </c>
      <c r="R25" s="75">
        <f t="shared" si="3"/>
        <v>4.6066854255538553E-3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21</v>
      </c>
      <c r="I26" s="67" t="s">
        <v>274</v>
      </c>
      <c r="J26" s="72">
        <v>4.3814870000000008</v>
      </c>
      <c r="K26" s="73">
        <v>6.0418450000000004</v>
      </c>
      <c r="L26" s="73">
        <f t="shared" si="0"/>
        <v>1.1948920058785006E-2</v>
      </c>
      <c r="M26" s="73">
        <v>1.1948920058785006E-2</v>
      </c>
      <c r="N26" s="73">
        <v>0</v>
      </c>
      <c r="O26" s="73">
        <v>0</v>
      </c>
      <c r="P26" s="74">
        <f t="shared" si="1"/>
        <v>1.977693909523499E-3</v>
      </c>
      <c r="Q26" s="74">
        <f t="shared" si="2"/>
        <v>1.977693909523499E-3</v>
      </c>
      <c r="R26" s="75">
        <f t="shared" si="3"/>
        <v>1.977693909523499E-3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22</v>
      </c>
      <c r="I27" s="67" t="s">
        <v>275</v>
      </c>
      <c r="J27" s="72">
        <v>7.8006799999999998</v>
      </c>
      <c r="K27" s="73">
        <v>3.2151210000000003</v>
      </c>
      <c r="L27" s="73">
        <f t="shared" si="0"/>
        <v>1.4603009913116693E-2</v>
      </c>
      <c r="M27" s="73">
        <v>1.4603009913116693E-2</v>
      </c>
      <c r="N27" s="73">
        <v>0</v>
      </c>
      <c r="O27" s="73">
        <v>0</v>
      </c>
      <c r="P27" s="74">
        <f t="shared" si="1"/>
        <v>4.5419783308673894E-3</v>
      </c>
      <c r="Q27" s="74">
        <f t="shared" si="2"/>
        <v>4.5419783308673894E-3</v>
      </c>
      <c r="R27" s="75">
        <f t="shared" si="3"/>
        <v>4.5419783308673894E-3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24</v>
      </c>
      <c r="I28" s="67" t="s">
        <v>277</v>
      </c>
      <c r="J28" s="72">
        <v>4.4180029999999997</v>
      </c>
      <c r="K28" s="73">
        <v>1.0826200000000001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ht="38.25" x14ac:dyDescent="0.25">
      <c r="A29" s="44"/>
      <c r="B29" s="45"/>
      <c r="C29" s="46"/>
      <c r="D29" s="47"/>
      <c r="E29" s="48"/>
      <c r="F29" s="49">
        <v>68</v>
      </c>
      <c r="G29" s="50" t="s">
        <v>22</v>
      </c>
      <c r="H29" s="90"/>
      <c r="I29" s="46"/>
      <c r="J29" s="51">
        <v>1.9000030000000001</v>
      </c>
      <c r="K29" s="52">
        <v>1.9000029999999999</v>
      </c>
      <c r="L29" s="53">
        <f t="shared" si="0"/>
        <v>0.34439040575061836</v>
      </c>
      <c r="M29" s="53">
        <v>0.22682619575061835</v>
      </c>
      <c r="N29" s="53">
        <v>6.3758800000000004E-2</v>
      </c>
      <c r="O29" s="53">
        <v>5.3805409999999998E-2</v>
      </c>
      <c r="P29" s="54">
        <f t="shared" si="1"/>
        <v>0.11938201979187316</v>
      </c>
      <c r="Q29" s="54">
        <f t="shared" si="2"/>
        <v>0.15293922996469919</v>
      </c>
      <c r="R29" s="55">
        <f t="shared" si="3"/>
        <v>0.18125782209323796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15</v>
      </c>
      <c r="I30" s="67" t="s">
        <v>255</v>
      </c>
      <c r="J30" s="72">
        <v>1.9000030000000001</v>
      </c>
      <c r="K30" s="73">
        <v>1.9000029999999999</v>
      </c>
      <c r="L30" s="73">
        <f t="shared" si="0"/>
        <v>0.34439040575061836</v>
      </c>
      <c r="M30" s="73">
        <v>0.22682619575061835</v>
      </c>
      <c r="N30" s="73">
        <v>6.3758800000000004E-2</v>
      </c>
      <c r="O30" s="73">
        <v>5.3805409999999998E-2</v>
      </c>
      <c r="P30" s="74">
        <f t="shared" si="1"/>
        <v>0.11938201979187316</v>
      </c>
      <c r="Q30" s="74">
        <f t="shared" si="2"/>
        <v>0.15293922996469919</v>
      </c>
      <c r="R30" s="75">
        <f t="shared" si="3"/>
        <v>0.18125782209323796</v>
      </c>
      <c r="S30" s="7"/>
    </row>
    <row r="31" spans="1:19" x14ac:dyDescent="0.25">
      <c r="A31" s="44"/>
      <c r="B31" s="45"/>
      <c r="C31" s="46"/>
      <c r="D31" s="47"/>
      <c r="E31" s="48"/>
      <c r="F31" s="49">
        <v>96</v>
      </c>
      <c r="G31" s="50" t="s">
        <v>47</v>
      </c>
      <c r="H31" s="90"/>
      <c r="I31" s="46"/>
      <c r="J31" s="51">
        <v>2.4393010000000004</v>
      </c>
      <c r="K31" s="52">
        <v>2.4393010000000004</v>
      </c>
      <c r="L31" s="53">
        <f t="shared" si="0"/>
        <v>0.79018740134910281</v>
      </c>
      <c r="M31" s="53">
        <v>0.48654658134910278</v>
      </c>
      <c r="N31" s="53">
        <v>0.16705901000000001</v>
      </c>
      <c r="O31" s="53">
        <v>0.13658181</v>
      </c>
      <c r="P31" s="54">
        <f t="shared" si="1"/>
        <v>0.19946147742697712</v>
      </c>
      <c r="Q31" s="54">
        <f t="shared" si="2"/>
        <v>0.26794790448128486</v>
      </c>
      <c r="R31" s="55">
        <f t="shared" si="3"/>
        <v>0.32394009650678729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15</v>
      </c>
      <c r="I32" s="67" t="s">
        <v>255</v>
      </c>
      <c r="J32" s="72">
        <v>2.4393010000000004</v>
      </c>
      <c r="K32" s="73">
        <v>2.4393010000000004</v>
      </c>
      <c r="L32" s="73">
        <f t="shared" si="0"/>
        <v>0.79018740134910281</v>
      </c>
      <c r="M32" s="73">
        <v>0.48654658134910278</v>
      </c>
      <c r="N32" s="73">
        <v>0.16705901000000001</v>
      </c>
      <c r="O32" s="73">
        <v>0.13658181</v>
      </c>
      <c r="P32" s="74">
        <f t="shared" si="1"/>
        <v>0.19946147742697712</v>
      </c>
      <c r="Q32" s="74">
        <f t="shared" si="2"/>
        <v>0.26794790448128486</v>
      </c>
      <c r="R32" s="75">
        <f t="shared" si="3"/>
        <v>0.32394009650678729</v>
      </c>
      <c r="S32" s="7"/>
    </row>
    <row r="33" spans="1:19" x14ac:dyDescent="0.25">
      <c r="A33" s="44"/>
      <c r="B33" s="45"/>
      <c r="C33" s="46"/>
      <c r="D33" s="47"/>
      <c r="E33" s="48"/>
      <c r="F33" s="49">
        <v>136</v>
      </c>
      <c r="G33" s="50" t="s">
        <v>48</v>
      </c>
      <c r="H33" s="90"/>
      <c r="I33" s="46"/>
      <c r="J33" s="51">
        <v>3.8479999999999999</v>
      </c>
      <c r="K33" s="52">
        <v>3.8479999999999999</v>
      </c>
      <c r="L33" s="53">
        <f t="shared" si="0"/>
        <v>0.1895644093972283</v>
      </c>
      <c r="M33" s="53">
        <v>7.8401299397228286E-2</v>
      </c>
      <c r="N33" s="53">
        <v>2.9359340000000001E-2</v>
      </c>
      <c r="O33" s="53">
        <v>8.1803769999999998E-2</v>
      </c>
      <c r="P33" s="54">
        <f t="shared" si="1"/>
        <v>2.0374558055412755E-2</v>
      </c>
      <c r="Q33" s="54">
        <f t="shared" si="2"/>
        <v>2.8004324167678868E-2</v>
      </c>
      <c r="R33" s="55">
        <f t="shared" si="3"/>
        <v>4.926310015520486E-2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15</v>
      </c>
      <c r="I34" s="67" t="s">
        <v>255</v>
      </c>
      <c r="J34" s="72">
        <v>3.8479999999999999</v>
      </c>
      <c r="K34" s="73">
        <v>3.8479999999999999</v>
      </c>
      <c r="L34" s="73">
        <f t="shared" si="0"/>
        <v>0.1895644093972283</v>
      </c>
      <c r="M34" s="73">
        <v>7.8401299397228286E-2</v>
      </c>
      <c r="N34" s="73">
        <v>2.9359340000000001E-2</v>
      </c>
      <c r="O34" s="73">
        <v>8.1803769999999998E-2</v>
      </c>
      <c r="P34" s="74">
        <f t="shared" si="1"/>
        <v>2.0374558055412755E-2</v>
      </c>
      <c r="Q34" s="74">
        <f t="shared" si="2"/>
        <v>2.8004324167678868E-2</v>
      </c>
      <c r="R34" s="75">
        <f t="shared" si="3"/>
        <v>4.926310015520486E-2</v>
      </c>
      <c r="S34" s="7"/>
    </row>
    <row r="35" spans="1:19" ht="25.5" x14ac:dyDescent="0.25">
      <c r="A35" s="44"/>
      <c r="B35" s="45"/>
      <c r="C35" s="46"/>
      <c r="D35" s="47">
        <v>50</v>
      </c>
      <c r="E35" s="48" t="s">
        <v>49</v>
      </c>
      <c r="F35" s="49"/>
      <c r="G35" s="50"/>
      <c r="H35" s="90"/>
      <c r="I35" s="46"/>
      <c r="J35" s="51">
        <v>53.886043999999998</v>
      </c>
      <c r="K35" s="52">
        <v>56.470399</v>
      </c>
      <c r="L35" s="53">
        <f t="shared" si="0"/>
        <v>20.106050104230047</v>
      </c>
      <c r="M35" s="53">
        <v>12.621299704230047</v>
      </c>
      <c r="N35" s="53">
        <v>3.4553484000000001</v>
      </c>
      <c r="O35" s="53">
        <v>4.0294020000000002</v>
      </c>
      <c r="P35" s="54">
        <f t="shared" si="1"/>
        <v>0.22350293123004225</v>
      </c>
      <c r="Q35" s="54">
        <f t="shared" si="2"/>
        <v>0.28469159752581252</v>
      </c>
      <c r="R35" s="55">
        <f t="shared" si="3"/>
        <v>0.35604583038681992</v>
      </c>
      <c r="S35" s="7"/>
    </row>
    <row r="36" spans="1:19" ht="25.5" x14ac:dyDescent="0.25">
      <c r="A36" s="44"/>
      <c r="B36" s="45"/>
      <c r="C36" s="46"/>
      <c r="D36" s="47"/>
      <c r="E36" s="48"/>
      <c r="F36" s="49">
        <v>35</v>
      </c>
      <c r="G36" s="50" t="s">
        <v>45</v>
      </c>
      <c r="H36" s="90"/>
      <c r="I36" s="46"/>
      <c r="J36" s="51">
        <v>0.67352000000000001</v>
      </c>
      <c r="K36" s="52">
        <v>0.68332999999999999</v>
      </c>
      <c r="L36" s="53">
        <f t="shared" si="0"/>
        <v>0.30096924143079912</v>
      </c>
      <c r="M36" s="53">
        <v>0.17263939143079915</v>
      </c>
      <c r="N36" s="53">
        <v>5.7824519999999997E-2</v>
      </c>
      <c r="O36" s="53">
        <v>7.0505329999999991E-2</v>
      </c>
      <c r="P36" s="54">
        <f t="shared" si="1"/>
        <v>0.2526442442608976</v>
      </c>
      <c r="Q36" s="54">
        <f t="shared" si="2"/>
        <v>0.3372659058299784</v>
      </c>
      <c r="R36" s="55">
        <f t="shared" si="3"/>
        <v>0.4404449408496614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</v>
      </c>
      <c r="I37" s="67" t="s">
        <v>256</v>
      </c>
      <c r="J37" s="72">
        <v>5.1904000000000006E-2</v>
      </c>
      <c r="K37" s="73">
        <v>5.1904000000000006E-2</v>
      </c>
      <c r="L37" s="73">
        <f t="shared" si="0"/>
        <v>2.6334600044687372E-2</v>
      </c>
      <c r="M37" s="73">
        <v>7.460200044687372E-3</v>
      </c>
      <c r="N37" s="73">
        <v>6.9902000000000002E-3</v>
      </c>
      <c r="O37" s="73">
        <v>1.1884199999999999E-2</v>
      </c>
      <c r="P37" s="74">
        <f t="shared" si="1"/>
        <v>0.1437307345231075</v>
      </c>
      <c r="Q37" s="74">
        <f t="shared" si="2"/>
        <v>0.27840628939363771</v>
      </c>
      <c r="R37" s="75">
        <f t="shared" si="3"/>
        <v>0.50737130172409384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</v>
      </c>
      <c r="I38" s="67" t="s">
        <v>257</v>
      </c>
      <c r="J38" s="72">
        <v>2.4E-2</v>
      </c>
      <c r="K38" s="73">
        <v>2.4E-2</v>
      </c>
      <c r="L38" s="73">
        <f t="shared" si="0"/>
        <v>1.1505190150813461E-2</v>
      </c>
      <c r="M38" s="73">
        <v>7.8674701508134604E-3</v>
      </c>
      <c r="N38" s="73">
        <v>3.0739999999999999E-3</v>
      </c>
      <c r="O38" s="73">
        <v>5.6371999999999998E-4</v>
      </c>
      <c r="P38" s="74">
        <f t="shared" si="1"/>
        <v>0.32781125628389418</v>
      </c>
      <c r="Q38" s="74">
        <f t="shared" si="2"/>
        <v>0.45589458961722751</v>
      </c>
      <c r="R38" s="75">
        <f t="shared" si="3"/>
        <v>0.47938292295056084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1.7368000000000001E-2</v>
      </c>
      <c r="K39" s="73">
        <v>1.7368000000000001E-2</v>
      </c>
      <c r="L39" s="73">
        <f t="shared" si="0"/>
        <v>8.0674800313739296E-3</v>
      </c>
      <c r="M39" s="73">
        <v>5.5625000313739292E-3</v>
      </c>
      <c r="N39" s="73">
        <v>2.01498E-3</v>
      </c>
      <c r="O39" s="73">
        <v>4.8999999999999998E-4</v>
      </c>
      <c r="P39" s="74">
        <f t="shared" si="1"/>
        <v>0.32027291751346892</v>
      </c>
      <c r="Q39" s="74">
        <f t="shared" si="2"/>
        <v>0.43628973004225752</v>
      </c>
      <c r="R39" s="75">
        <f t="shared" si="3"/>
        <v>0.46450253520117046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9.7059999999999994E-3</v>
      </c>
      <c r="K40" s="73">
        <v>9.7059999999999994E-3</v>
      </c>
      <c r="L40" s="73">
        <f t="shared" si="0"/>
        <v>6.0459999987017366E-3</v>
      </c>
      <c r="M40" s="73">
        <v>3.3059999987017363E-3</v>
      </c>
      <c r="N40" s="73">
        <v>1.1400000000000002E-3</v>
      </c>
      <c r="O40" s="73">
        <v>1.6000000000000001E-3</v>
      </c>
      <c r="P40" s="74">
        <f t="shared" si="1"/>
        <v>0.34061405302923309</v>
      </c>
      <c r="Q40" s="74">
        <f t="shared" si="2"/>
        <v>0.45806717480957521</v>
      </c>
      <c r="R40" s="75">
        <f t="shared" si="3"/>
        <v>0.62291366151882721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2.5144E-2</v>
      </c>
      <c r="K41" s="73">
        <v>2.5144E-2</v>
      </c>
      <c r="L41" s="73">
        <f t="shared" si="0"/>
        <v>8.1390000829901551E-3</v>
      </c>
      <c r="M41" s="73">
        <v>7.0475000829901546E-3</v>
      </c>
      <c r="N41" s="73">
        <v>2.418E-3</v>
      </c>
      <c r="O41" s="73">
        <v>-1.3265E-3</v>
      </c>
      <c r="P41" s="74">
        <f t="shared" si="1"/>
        <v>0.28028555850263104</v>
      </c>
      <c r="Q41" s="74">
        <f t="shared" si="2"/>
        <v>0.37645164186247831</v>
      </c>
      <c r="R41" s="75">
        <f t="shared" si="3"/>
        <v>0.32369551714087474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8</v>
      </c>
      <c r="I42" s="67" t="s">
        <v>262</v>
      </c>
      <c r="J42" s="72">
        <v>0.10711999999999999</v>
      </c>
      <c r="K42" s="73">
        <v>0.11692999999999999</v>
      </c>
      <c r="L42" s="73">
        <f t="shared" si="0"/>
        <v>4.8288519741694187E-2</v>
      </c>
      <c r="M42" s="73">
        <v>2.5489999741694191E-2</v>
      </c>
      <c r="N42" s="73">
        <v>8.7030399999999987E-3</v>
      </c>
      <c r="O42" s="73">
        <v>1.4095480000000001E-2</v>
      </c>
      <c r="P42" s="74">
        <f t="shared" si="1"/>
        <v>0.21799366921828608</v>
      </c>
      <c r="Q42" s="74">
        <f t="shared" si="2"/>
        <v>0.29242315694598642</v>
      </c>
      <c r="R42" s="75">
        <f t="shared" si="3"/>
        <v>0.41296946670396129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10</v>
      </c>
      <c r="I43" s="67" t="s">
        <v>264</v>
      </c>
      <c r="J43" s="72">
        <v>3.7430000000000005E-2</v>
      </c>
      <c r="K43" s="73">
        <v>3.7429999999999998E-2</v>
      </c>
      <c r="L43" s="73">
        <f t="shared" si="0"/>
        <v>1.5140000320615944E-2</v>
      </c>
      <c r="M43" s="73">
        <v>1.1490000320615945E-2</v>
      </c>
      <c r="N43" s="73">
        <v>9.5E-4</v>
      </c>
      <c r="O43" s="73">
        <v>2.7000000000000001E-3</v>
      </c>
      <c r="P43" s="74">
        <f t="shared" si="1"/>
        <v>0.30697302486283584</v>
      </c>
      <c r="Q43" s="74">
        <f t="shared" si="2"/>
        <v>0.33235373552273434</v>
      </c>
      <c r="R43" s="75">
        <f t="shared" si="3"/>
        <v>0.40448838687191946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2.7252999999999999E-2</v>
      </c>
      <c r="K44" s="73">
        <v>2.7252999999999999E-2</v>
      </c>
      <c r="L44" s="73">
        <f t="shared" si="0"/>
        <v>1.5275480112358464E-2</v>
      </c>
      <c r="M44" s="73">
        <v>8.5574801123584621E-3</v>
      </c>
      <c r="N44" s="73">
        <v>3.0830000000000002E-3</v>
      </c>
      <c r="O44" s="73">
        <v>3.6350000000000002E-3</v>
      </c>
      <c r="P44" s="74">
        <f t="shared" si="1"/>
        <v>0.31400139846469977</v>
      </c>
      <c r="Q44" s="74">
        <f t="shared" si="2"/>
        <v>0.42712655899748514</v>
      </c>
      <c r="R44" s="75">
        <f t="shared" si="3"/>
        <v>0.56050637039439566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7.0330000000000002E-3</v>
      </c>
      <c r="K45" s="73">
        <v>7.0330000000000002E-3</v>
      </c>
      <c r="L45" s="73">
        <f t="shared" si="0"/>
        <v>3.70249999538064E-3</v>
      </c>
      <c r="M45" s="73">
        <v>2.41499999538064E-3</v>
      </c>
      <c r="N45" s="73">
        <v>8.0099999999999995E-4</v>
      </c>
      <c r="O45" s="73">
        <v>4.8649999999999995E-4</v>
      </c>
      <c r="P45" s="74">
        <f t="shared" si="1"/>
        <v>0.3433812022437992</v>
      </c>
      <c r="Q45" s="74">
        <f t="shared" si="2"/>
        <v>0.45727285587667282</v>
      </c>
      <c r="R45" s="75">
        <f t="shared" si="3"/>
        <v>0.52644675037404232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1.8512000000000001E-2</v>
      </c>
      <c r="K46" s="73">
        <v>1.8512000000000001E-2</v>
      </c>
      <c r="L46" s="73">
        <f t="shared" si="0"/>
        <v>7.7821999464490078E-3</v>
      </c>
      <c r="M46" s="73">
        <v>6.0658099464490078E-3</v>
      </c>
      <c r="N46" s="73">
        <v>1.92439E-3</v>
      </c>
      <c r="O46" s="73">
        <v>-2.0800000000000007E-4</v>
      </c>
      <c r="P46" s="74">
        <f t="shared" si="1"/>
        <v>0.32766907662321776</v>
      </c>
      <c r="Q46" s="74">
        <f t="shared" si="2"/>
        <v>0.43162272830861104</v>
      </c>
      <c r="R46" s="75">
        <f t="shared" si="3"/>
        <v>0.42038677325243123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5.1208000000000004E-2</v>
      </c>
      <c r="K47" s="73">
        <v>5.1207999999999997E-2</v>
      </c>
      <c r="L47" s="73">
        <f t="shared" si="0"/>
        <v>2.664549022104374E-2</v>
      </c>
      <c r="M47" s="73">
        <v>9.7171602210437413E-3</v>
      </c>
      <c r="N47" s="73">
        <v>1.45118E-3</v>
      </c>
      <c r="O47" s="73">
        <v>1.5477149999999999E-2</v>
      </c>
      <c r="P47" s="74">
        <f t="shared" si="1"/>
        <v>0.1897586357804199</v>
      </c>
      <c r="Q47" s="74">
        <f t="shared" si="2"/>
        <v>0.21809756719738599</v>
      </c>
      <c r="R47" s="75">
        <f t="shared" si="3"/>
        <v>0.52033842800038554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16</v>
      </c>
      <c r="I48" s="67" t="s">
        <v>269</v>
      </c>
      <c r="J48" s="72">
        <v>0.10120400000000002</v>
      </c>
      <c r="K48" s="73">
        <v>0.10120400000000002</v>
      </c>
      <c r="L48" s="73">
        <f t="shared" si="0"/>
        <v>3.2639000218945481E-2</v>
      </c>
      <c r="M48" s="73">
        <v>2.5838670218945481E-2</v>
      </c>
      <c r="N48" s="73">
        <v>1.7632999999999972E-4</v>
      </c>
      <c r="O48" s="73">
        <v>6.6239999999999997E-3</v>
      </c>
      <c r="P48" s="74">
        <f t="shared" si="1"/>
        <v>0.25531273683792616</v>
      </c>
      <c r="Q48" s="74">
        <f t="shared" si="2"/>
        <v>0.25705505927577443</v>
      </c>
      <c r="R48" s="75">
        <f t="shared" si="3"/>
        <v>0.32250701769639023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17</v>
      </c>
      <c r="I49" s="67" t="s">
        <v>270</v>
      </c>
      <c r="J49" s="72">
        <v>4.2049999999999997E-2</v>
      </c>
      <c r="K49" s="73">
        <v>4.2049999999999997E-2</v>
      </c>
      <c r="L49" s="73">
        <f t="shared" si="0"/>
        <v>2.332400034638215E-2</v>
      </c>
      <c r="M49" s="73">
        <v>1.0050000346382149E-2</v>
      </c>
      <c r="N49" s="73">
        <v>1.2285000000000001E-2</v>
      </c>
      <c r="O49" s="73">
        <v>9.8900000000000008E-4</v>
      </c>
      <c r="P49" s="74">
        <f t="shared" si="1"/>
        <v>0.23900119729802971</v>
      </c>
      <c r="Q49" s="74">
        <f t="shared" si="2"/>
        <v>0.53115339706021758</v>
      </c>
      <c r="R49" s="75">
        <f t="shared" si="3"/>
        <v>0.55467301656081214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19</v>
      </c>
      <c r="I50" s="67" t="s">
        <v>272</v>
      </c>
      <c r="J50" s="72">
        <v>4.4372999999999996E-2</v>
      </c>
      <c r="K50" s="73">
        <v>4.4373000000000003E-2</v>
      </c>
      <c r="L50" s="73">
        <f t="shared" si="0"/>
        <v>2.4392900225078874E-2</v>
      </c>
      <c r="M50" s="73">
        <v>1.4471600225078873E-2</v>
      </c>
      <c r="N50" s="73">
        <v>4.7313999999999993E-3</v>
      </c>
      <c r="O50" s="73">
        <v>5.1899000000000008E-3</v>
      </c>
      <c r="P50" s="74">
        <f t="shared" si="1"/>
        <v>0.32613526750679178</v>
      </c>
      <c r="Q50" s="74">
        <f t="shared" si="2"/>
        <v>0.43276317186304447</v>
      </c>
      <c r="R50" s="75">
        <f t="shared" si="3"/>
        <v>0.54972393629186378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20</v>
      </c>
      <c r="I51" s="67" t="s">
        <v>273</v>
      </c>
      <c r="J51" s="72">
        <v>2.7179999999999999E-3</v>
      </c>
      <c r="K51" s="73">
        <v>2.7179999999999999E-3</v>
      </c>
      <c r="L51" s="73">
        <f t="shared" si="0"/>
        <v>1.079000010733027E-3</v>
      </c>
      <c r="M51" s="73">
        <v>6.1200001073302701E-4</v>
      </c>
      <c r="N51" s="73">
        <v>4.6699999999999997E-4</v>
      </c>
      <c r="O51" s="73">
        <v>0</v>
      </c>
      <c r="P51" s="74">
        <f t="shared" si="1"/>
        <v>0.22516556686277669</v>
      </c>
      <c r="Q51" s="74">
        <f t="shared" si="2"/>
        <v>0.39698307973989222</v>
      </c>
      <c r="R51" s="75">
        <f t="shared" si="3"/>
        <v>0.39698307973989222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6.5849999999999992E-2</v>
      </c>
      <c r="K52" s="73">
        <v>6.5850000000000006E-2</v>
      </c>
      <c r="L52" s="73">
        <f t="shared" si="0"/>
        <v>2.2977879851419126E-2</v>
      </c>
      <c r="M52" s="73">
        <v>1.2649999851419125E-2</v>
      </c>
      <c r="N52" s="73">
        <v>3.7159999999999997E-3</v>
      </c>
      <c r="O52" s="73">
        <v>6.6118800000000005E-3</v>
      </c>
      <c r="P52" s="74">
        <f t="shared" si="1"/>
        <v>0.19210326273985001</v>
      </c>
      <c r="Q52" s="74">
        <f t="shared" si="2"/>
        <v>0.24853454595928814</v>
      </c>
      <c r="R52" s="75">
        <f t="shared" si="3"/>
        <v>0.348942746414869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1.0057E-2</v>
      </c>
      <c r="K53" s="73">
        <v>1.0057E-2</v>
      </c>
      <c r="L53" s="73">
        <f t="shared" si="0"/>
        <v>5.2170000271359457E-3</v>
      </c>
      <c r="M53" s="73">
        <v>4.7870000271359459E-3</v>
      </c>
      <c r="N53" s="73">
        <v>4.3000000000000004E-4</v>
      </c>
      <c r="O53" s="73">
        <v>0</v>
      </c>
      <c r="P53" s="74">
        <f t="shared" si="1"/>
        <v>0.47598687751177743</v>
      </c>
      <c r="Q53" s="74">
        <f t="shared" si="2"/>
        <v>0.51874316666361198</v>
      </c>
      <c r="R53" s="75">
        <f t="shared" si="3"/>
        <v>0.51874316666361198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24</v>
      </c>
      <c r="I54" s="67" t="s">
        <v>277</v>
      </c>
      <c r="J54" s="72">
        <v>1.4759999999999999E-2</v>
      </c>
      <c r="K54" s="73">
        <v>1.4759999999999999E-2</v>
      </c>
      <c r="L54" s="73">
        <f t="shared" si="0"/>
        <v>1.0113000049828087E-2</v>
      </c>
      <c r="M54" s="73">
        <v>4.940000049828086E-3</v>
      </c>
      <c r="N54" s="73">
        <v>3.4499999999999999E-3</v>
      </c>
      <c r="O54" s="73">
        <v>1.7230000000000001E-3</v>
      </c>
      <c r="P54" s="74">
        <f t="shared" si="1"/>
        <v>0.33468835025935545</v>
      </c>
      <c r="Q54" s="74">
        <f t="shared" si="2"/>
        <v>0.5684281876577294</v>
      </c>
      <c r="R54" s="75">
        <f t="shared" si="3"/>
        <v>0.68516260500190296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25</v>
      </c>
      <c r="I55" s="67" t="s">
        <v>278</v>
      </c>
      <c r="J55" s="72">
        <v>1.583E-2</v>
      </c>
      <c r="K55" s="73">
        <v>1.583E-2</v>
      </c>
      <c r="L55" s="73">
        <f t="shared" si="0"/>
        <v>4.3000000551678243E-3</v>
      </c>
      <c r="M55" s="73">
        <v>4.311000055167824E-3</v>
      </c>
      <c r="N55" s="73">
        <v>1.9000000000000028E-5</v>
      </c>
      <c r="O55" s="73">
        <v>-3.0000000000000001E-5</v>
      </c>
      <c r="P55" s="74">
        <f t="shared" si="1"/>
        <v>0.27233102054123964</v>
      </c>
      <c r="Q55" s="74">
        <f t="shared" si="2"/>
        <v>0.27353127322601539</v>
      </c>
      <c r="R55" s="75">
        <f t="shared" si="3"/>
        <v>0.27163613740794845</v>
      </c>
      <c r="S55" s="7"/>
    </row>
    <row r="56" spans="1:19" ht="51" x14ac:dyDescent="0.25">
      <c r="A56" s="44"/>
      <c r="B56" s="45"/>
      <c r="C56" s="46"/>
      <c r="D56" s="47"/>
      <c r="E56" s="48"/>
      <c r="F56" s="49">
        <v>57</v>
      </c>
      <c r="G56" s="50" t="s">
        <v>50</v>
      </c>
      <c r="H56" s="90"/>
      <c r="I56" s="46"/>
      <c r="J56" s="51">
        <v>52.212524000000009</v>
      </c>
      <c r="K56" s="52">
        <v>54.787068999999995</v>
      </c>
      <c r="L56" s="53">
        <f t="shared" si="0"/>
        <v>19.472985573185088</v>
      </c>
      <c r="M56" s="53">
        <v>12.306292053185089</v>
      </c>
      <c r="N56" s="53">
        <v>3.3441573600000001</v>
      </c>
      <c r="O56" s="53">
        <v>3.8225361599999998</v>
      </c>
      <c r="P56" s="54">
        <f t="shared" si="1"/>
        <v>0.22462037626406134</v>
      </c>
      <c r="Q56" s="54">
        <f t="shared" si="2"/>
        <v>0.28565954884692024</v>
      </c>
      <c r="R56" s="55">
        <f t="shared" si="3"/>
        <v>0.35543032194668217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</v>
      </c>
      <c r="I57" s="67" t="s">
        <v>256</v>
      </c>
      <c r="J57" s="72">
        <v>1.500934</v>
      </c>
      <c r="K57" s="73">
        <v>1.549139</v>
      </c>
      <c r="L57" s="73">
        <f t="shared" si="0"/>
        <v>0.67154691989855053</v>
      </c>
      <c r="M57" s="73">
        <v>0.43919976989855058</v>
      </c>
      <c r="N57" s="73">
        <v>0.10935454999999999</v>
      </c>
      <c r="O57" s="73">
        <v>0.12299259999999999</v>
      </c>
      <c r="P57" s="74">
        <f t="shared" si="1"/>
        <v>0.28351217669850837</v>
      </c>
      <c r="Q57" s="74">
        <f t="shared" si="2"/>
        <v>0.35410271118250236</v>
      </c>
      <c r="R57" s="75">
        <f t="shared" si="3"/>
        <v>0.43349687787767949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</v>
      </c>
      <c r="I58" s="67" t="s">
        <v>257</v>
      </c>
      <c r="J58" s="72">
        <v>1.6781469999999998</v>
      </c>
      <c r="K58" s="73">
        <v>1.8200340000000002</v>
      </c>
      <c r="L58" s="73">
        <f t="shared" si="0"/>
        <v>0.83614368243956716</v>
      </c>
      <c r="M58" s="73">
        <v>0.53183538243956718</v>
      </c>
      <c r="N58" s="73">
        <v>0.15861817</v>
      </c>
      <c r="O58" s="73">
        <v>0.14569013000000003</v>
      </c>
      <c r="P58" s="74">
        <f t="shared" si="1"/>
        <v>0.29221178419720023</v>
      </c>
      <c r="Q58" s="74">
        <f t="shared" si="2"/>
        <v>0.37936299675696561</v>
      </c>
      <c r="R58" s="75">
        <f t="shared" si="3"/>
        <v>0.45941102333229328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</v>
      </c>
      <c r="I59" s="67" t="s">
        <v>258</v>
      </c>
      <c r="J59" s="72">
        <v>0.41818299999999992</v>
      </c>
      <c r="K59" s="73">
        <v>0.42169000000000001</v>
      </c>
      <c r="L59" s="73">
        <f t="shared" si="0"/>
        <v>0.1854368806059763</v>
      </c>
      <c r="M59" s="73">
        <v>0.1221508506059763</v>
      </c>
      <c r="N59" s="73">
        <v>2.8549050000000003E-2</v>
      </c>
      <c r="O59" s="73">
        <v>3.4736980000000001E-2</v>
      </c>
      <c r="P59" s="74">
        <f t="shared" si="1"/>
        <v>0.2896697825558498</v>
      </c>
      <c r="Q59" s="74">
        <f t="shared" si="2"/>
        <v>0.35737129314419669</v>
      </c>
      <c r="R59" s="75">
        <f t="shared" si="3"/>
        <v>0.43974692453218311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4</v>
      </c>
      <c r="I60" s="67" t="s">
        <v>259</v>
      </c>
      <c r="J60" s="72">
        <v>0.79777699999999996</v>
      </c>
      <c r="K60" s="73">
        <v>0.86226200000000008</v>
      </c>
      <c r="L60" s="73">
        <f t="shared" si="0"/>
        <v>0.37357921721925802</v>
      </c>
      <c r="M60" s="73">
        <v>0.25145099721925801</v>
      </c>
      <c r="N60" s="73">
        <v>5.7491920000000002E-2</v>
      </c>
      <c r="O60" s="73">
        <v>6.4636299999999994E-2</v>
      </c>
      <c r="P60" s="74">
        <f t="shared" si="1"/>
        <v>0.29161785770364229</v>
      </c>
      <c r="Q60" s="74">
        <f t="shared" si="2"/>
        <v>0.3582935548815302</v>
      </c>
      <c r="R60" s="75">
        <f t="shared" si="3"/>
        <v>0.43325487754216002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5</v>
      </c>
      <c r="I61" s="67" t="s">
        <v>260</v>
      </c>
      <c r="J61" s="72">
        <v>0.25918300000000005</v>
      </c>
      <c r="K61" s="73">
        <v>0.33895400000000003</v>
      </c>
      <c r="L61" s="73">
        <f t="shared" si="0"/>
        <v>0.1426583975920494</v>
      </c>
      <c r="M61" s="73">
        <v>8.9633237592049414E-2</v>
      </c>
      <c r="N61" s="73">
        <v>2.7599599999999995E-2</v>
      </c>
      <c r="O61" s="73">
        <v>2.5425559999999996E-2</v>
      </c>
      <c r="P61" s="74">
        <f t="shared" si="1"/>
        <v>0.26444071346568976</v>
      </c>
      <c r="Q61" s="74">
        <f t="shared" si="2"/>
        <v>0.34586651165659471</v>
      </c>
      <c r="R61" s="75">
        <f t="shared" si="3"/>
        <v>0.42087834217046971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6</v>
      </c>
      <c r="I62" s="67" t="s">
        <v>261</v>
      </c>
      <c r="J62" s="72">
        <v>1.828749</v>
      </c>
      <c r="K62" s="73">
        <v>2.0806469999999999</v>
      </c>
      <c r="L62" s="73">
        <f t="shared" si="0"/>
        <v>0.56280709118135253</v>
      </c>
      <c r="M62" s="73">
        <v>0.39686885118135251</v>
      </c>
      <c r="N62" s="73">
        <v>8.0687740000000008E-2</v>
      </c>
      <c r="O62" s="73">
        <v>8.5250500000000007E-2</v>
      </c>
      <c r="P62" s="74">
        <f t="shared" si="1"/>
        <v>0.19074300022125451</v>
      </c>
      <c r="Q62" s="74">
        <f t="shared" si="2"/>
        <v>0.22952312005897807</v>
      </c>
      <c r="R62" s="75">
        <f t="shared" si="3"/>
        <v>0.27049619237734829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8</v>
      </c>
      <c r="I63" s="67" t="s">
        <v>262</v>
      </c>
      <c r="J63" s="72">
        <v>8.3091360000000005</v>
      </c>
      <c r="K63" s="73">
        <v>7.450988999999999</v>
      </c>
      <c r="L63" s="73">
        <f t="shared" si="0"/>
        <v>1.9348119761301246</v>
      </c>
      <c r="M63" s="73">
        <v>1.2060971061301244</v>
      </c>
      <c r="N63" s="73">
        <v>0.35527327999999997</v>
      </c>
      <c r="O63" s="73">
        <v>0.37344158999999999</v>
      </c>
      <c r="P63" s="74">
        <f t="shared" si="1"/>
        <v>0.1618707403983719</v>
      </c>
      <c r="Q63" s="74">
        <f t="shared" si="2"/>
        <v>0.20955209920859161</v>
      </c>
      <c r="R63" s="75">
        <f t="shared" si="3"/>
        <v>0.2596718336492142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10</v>
      </c>
      <c r="I64" s="67" t="s">
        <v>264</v>
      </c>
      <c r="J64" s="72">
        <v>1.2006730000000001</v>
      </c>
      <c r="K64" s="73">
        <v>1.276437</v>
      </c>
      <c r="L64" s="73">
        <f t="shared" si="0"/>
        <v>0.56564187696342982</v>
      </c>
      <c r="M64" s="73">
        <v>0.37632036696342985</v>
      </c>
      <c r="N64" s="73">
        <v>9.0900600000000012E-2</v>
      </c>
      <c r="O64" s="73">
        <v>9.842091E-2</v>
      </c>
      <c r="P64" s="74">
        <f t="shared" si="1"/>
        <v>0.2948209484396252</v>
      </c>
      <c r="Q64" s="74">
        <f t="shared" si="2"/>
        <v>0.36603527394100127</v>
      </c>
      <c r="R64" s="75">
        <f t="shared" si="3"/>
        <v>0.44314124156807566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11</v>
      </c>
      <c r="I65" s="67" t="s">
        <v>265</v>
      </c>
      <c r="J65" s="72">
        <v>2.8980160000000001</v>
      </c>
      <c r="K65" s="73">
        <v>2.8561450000000002</v>
      </c>
      <c r="L65" s="73">
        <f t="shared" si="0"/>
        <v>0.68427485390673481</v>
      </c>
      <c r="M65" s="73">
        <v>0.46990624390673474</v>
      </c>
      <c r="N65" s="73">
        <v>9.8655199999999998E-2</v>
      </c>
      <c r="O65" s="73">
        <v>0.11571341</v>
      </c>
      <c r="P65" s="74">
        <f t="shared" si="1"/>
        <v>0.1645246455998329</v>
      </c>
      <c r="Q65" s="74">
        <f t="shared" si="2"/>
        <v>0.19906602917804761</v>
      </c>
      <c r="R65" s="75">
        <f t="shared" si="3"/>
        <v>0.23957987213770127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12</v>
      </c>
      <c r="I66" s="67" t="s">
        <v>266</v>
      </c>
      <c r="J66" s="72">
        <v>1.8761939999999999</v>
      </c>
      <c r="K66" s="73">
        <v>2.0733620000000004</v>
      </c>
      <c r="L66" s="73">
        <f t="shared" si="0"/>
        <v>0.89689442969531052</v>
      </c>
      <c r="M66" s="73">
        <v>0.61871246969531057</v>
      </c>
      <c r="N66" s="73">
        <v>0.13245770999999998</v>
      </c>
      <c r="O66" s="73">
        <v>0.14572424999999997</v>
      </c>
      <c r="P66" s="74">
        <f t="shared" si="1"/>
        <v>0.29841024852163323</v>
      </c>
      <c r="Q66" s="74">
        <f t="shared" si="2"/>
        <v>0.36229572052314568</v>
      </c>
      <c r="R66" s="75">
        <f t="shared" si="3"/>
        <v>0.43257975678888222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13</v>
      </c>
      <c r="I67" s="67" t="s">
        <v>267</v>
      </c>
      <c r="J67" s="72">
        <v>0.51266900000000004</v>
      </c>
      <c r="K67" s="73">
        <v>0.51682499999999998</v>
      </c>
      <c r="L67" s="73">
        <f t="shared" si="0"/>
        <v>0.26735270411379342</v>
      </c>
      <c r="M67" s="73">
        <v>0.18395580411379342</v>
      </c>
      <c r="N67" s="73">
        <v>4.1343199999999997E-2</v>
      </c>
      <c r="O67" s="73">
        <v>4.2053699999999992E-2</v>
      </c>
      <c r="P67" s="74">
        <f t="shared" si="1"/>
        <v>0.35593441515753577</v>
      </c>
      <c r="Q67" s="74">
        <f t="shared" si="2"/>
        <v>0.43592899746295832</v>
      </c>
      <c r="R67" s="75">
        <f t="shared" si="3"/>
        <v>0.51729831976741336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14</v>
      </c>
      <c r="I68" s="67" t="s">
        <v>268</v>
      </c>
      <c r="J68" s="72">
        <v>0.84311800000000003</v>
      </c>
      <c r="K68" s="73">
        <v>0.8940809999999999</v>
      </c>
      <c r="L68" s="73">
        <f t="shared" si="0"/>
        <v>0.42499229322634474</v>
      </c>
      <c r="M68" s="73">
        <v>0.28805978322634473</v>
      </c>
      <c r="N68" s="73">
        <v>7.808546999999999E-2</v>
      </c>
      <c r="O68" s="73">
        <v>5.8847040000000003E-2</v>
      </c>
      <c r="P68" s="74">
        <f t="shared" si="1"/>
        <v>0.32218533133613708</v>
      </c>
      <c r="Q68" s="74">
        <f t="shared" si="2"/>
        <v>0.40952134451615096</v>
      </c>
      <c r="R68" s="75">
        <f t="shared" si="3"/>
        <v>0.47533981062828179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12.066891</v>
      </c>
      <c r="K69" s="73">
        <v>14.505869000000002</v>
      </c>
      <c r="L69" s="73">
        <f t="shared" si="0"/>
        <v>4.2226561490392438</v>
      </c>
      <c r="M69" s="73">
        <v>2.2759904690392432</v>
      </c>
      <c r="N69" s="73">
        <v>0.76725372000000003</v>
      </c>
      <c r="O69" s="73">
        <v>1.1794119599999999</v>
      </c>
      <c r="P69" s="74">
        <f t="shared" si="1"/>
        <v>0.15690135275861397</v>
      </c>
      <c r="Q69" s="74">
        <f t="shared" si="2"/>
        <v>0.20979399366140994</v>
      </c>
      <c r="R69" s="75">
        <f t="shared" si="3"/>
        <v>0.2910998402811471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4.9240899999999996</v>
      </c>
      <c r="K70" s="73">
        <v>5.3902760000000018</v>
      </c>
      <c r="L70" s="73">
        <f t="shared" si="0"/>
        <v>2.4609058981999317</v>
      </c>
      <c r="M70" s="73">
        <v>1.6016615881999314</v>
      </c>
      <c r="N70" s="73">
        <v>0.42748781000000002</v>
      </c>
      <c r="O70" s="73">
        <v>0.43175650000000004</v>
      </c>
      <c r="P70" s="74">
        <f t="shared" si="1"/>
        <v>0.29713906824064867</v>
      </c>
      <c r="Q70" s="74">
        <f t="shared" si="2"/>
        <v>0.37644628924380324</v>
      </c>
      <c r="R70" s="75">
        <f t="shared" si="3"/>
        <v>0.45654543444527346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17</v>
      </c>
      <c r="I71" s="67" t="s">
        <v>270</v>
      </c>
      <c r="J71" s="72">
        <v>3.3421629999999993</v>
      </c>
      <c r="K71" s="73">
        <v>3.4831990000000004</v>
      </c>
      <c r="L71" s="73">
        <f t="shared" ref="L71:L134" si="4">SUM(M71,N71,O71)</f>
        <v>1.5494808699432561</v>
      </c>
      <c r="M71" s="73">
        <v>1.027732679943256</v>
      </c>
      <c r="N71" s="73">
        <v>0.26033226000000004</v>
      </c>
      <c r="O71" s="73">
        <v>0.26141592999999996</v>
      </c>
      <c r="P71" s="74">
        <f t="shared" ref="P71:P134" si="5">IFERROR(M71/K71,0)</f>
        <v>0.29505425327213747</v>
      </c>
      <c r="Q71" s="74">
        <f t="shared" ref="Q71:Q134" si="6">IFERROR(SUM(M71,N71)/K71,0)</f>
        <v>0.36979366953862119</v>
      </c>
      <c r="R71" s="75">
        <f t="shared" ref="R71:R134" si="7">IFERROR(SUM(M71,N71,O71)/K71,0)</f>
        <v>0.44484419923847474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19</v>
      </c>
      <c r="I72" s="67" t="s">
        <v>272</v>
      </c>
      <c r="J72" s="72">
        <v>3.7472240000000001</v>
      </c>
      <c r="K72" s="73">
        <v>2.2855370000000002</v>
      </c>
      <c r="L72" s="73">
        <f t="shared" si="4"/>
        <v>0.8434631925376681</v>
      </c>
      <c r="M72" s="73">
        <v>0.56115209253766807</v>
      </c>
      <c r="N72" s="73">
        <v>0.14133725000000003</v>
      </c>
      <c r="O72" s="73">
        <v>0.14097384999999998</v>
      </c>
      <c r="P72" s="74">
        <f t="shared" si="5"/>
        <v>0.2455230838694224</v>
      </c>
      <c r="Q72" s="74">
        <f t="shared" si="6"/>
        <v>0.30736292719727054</v>
      </c>
      <c r="R72" s="75">
        <f t="shared" si="7"/>
        <v>0.36904377069269412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20</v>
      </c>
      <c r="I73" s="67" t="s">
        <v>273</v>
      </c>
      <c r="J73" s="72">
        <v>0.51827000000000012</v>
      </c>
      <c r="K73" s="73">
        <v>0.59959600000000002</v>
      </c>
      <c r="L73" s="73">
        <f t="shared" si="4"/>
        <v>0.3043057932855493</v>
      </c>
      <c r="M73" s="73">
        <v>0.20658469328554929</v>
      </c>
      <c r="N73" s="73">
        <v>4.8792200000000008E-2</v>
      </c>
      <c r="O73" s="73">
        <v>4.8928900000000011E-2</v>
      </c>
      <c r="P73" s="74">
        <f t="shared" si="5"/>
        <v>0.34453981228285258</v>
      </c>
      <c r="Q73" s="74">
        <f t="shared" si="6"/>
        <v>0.42591493820097082</v>
      </c>
      <c r="R73" s="75">
        <f t="shared" si="7"/>
        <v>0.50751805096356428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21</v>
      </c>
      <c r="I74" s="67" t="s">
        <v>274</v>
      </c>
      <c r="J74" s="72">
        <v>1.0596229999999998</v>
      </c>
      <c r="K74" s="73">
        <v>1.1469639999999999</v>
      </c>
      <c r="L74" s="73">
        <f t="shared" si="4"/>
        <v>0.54399498544612557</v>
      </c>
      <c r="M74" s="73">
        <v>0.36814133544612559</v>
      </c>
      <c r="N74" s="73">
        <v>9.0767850000000011E-2</v>
      </c>
      <c r="O74" s="73">
        <v>8.5085799999999989E-2</v>
      </c>
      <c r="P74" s="74">
        <f t="shared" si="5"/>
        <v>0.32097026187929667</v>
      </c>
      <c r="Q74" s="74">
        <f t="shared" si="6"/>
        <v>0.40010775006549953</v>
      </c>
      <c r="R74" s="75">
        <f t="shared" si="7"/>
        <v>0.47429124667044964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22</v>
      </c>
      <c r="I75" s="67" t="s">
        <v>275</v>
      </c>
      <c r="J75" s="72">
        <v>1.4944659999999999</v>
      </c>
      <c r="K75" s="73">
        <v>1.9394929999999997</v>
      </c>
      <c r="L75" s="73">
        <f t="shared" si="4"/>
        <v>1.0298950833411586</v>
      </c>
      <c r="M75" s="73">
        <v>0.68796908334115869</v>
      </c>
      <c r="N75" s="73">
        <v>0.17413890000000001</v>
      </c>
      <c r="O75" s="73">
        <v>0.16778710000000002</v>
      </c>
      <c r="P75" s="74">
        <f t="shared" si="5"/>
        <v>0.35471594037264315</v>
      </c>
      <c r="Q75" s="74">
        <f t="shared" si="6"/>
        <v>0.44450172459563342</v>
      </c>
      <c r="R75" s="75">
        <f t="shared" si="7"/>
        <v>0.53101252922344078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24</v>
      </c>
      <c r="I76" s="67" t="s">
        <v>277</v>
      </c>
      <c r="J76" s="72">
        <v>0.84514600000000006</v>
      </c>
      <c r="K76" s="73">
        <v>1.1959279999999999</v>
      </c>
      <c r="L76" s="73">
        <f t="shared" si="4"/>
        <v>0.46268754364964493</v>
      </c>
      <c r="M76" s="73">
        <v>0.29999341364964494</v>
      </c>
      <c r="N76" s="73">
        <v>9.4092679999999998E-2</v>
      </c>
      <c r="O76" s="73">
        <v>6.8601449999999994E-2</v>
      </c>
      <c r="P76" s="74">
        <f t="shared" si="5"/>
        <v>0.2508457144992382</v>
      </c>
      <c r="Q76" s="74">
        <f t="shared" si="6"/>
        <v>0.32952326030467133</v>
      </c>
      <c r="R76" s="75">
        <f t="shared" si="7"/>
        <v>0.38688578547341057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25</v>
      </c>
      <c r="I77" s="67" t="s">
        <v>278</v>
      </c>
      <c r="J77" s="72">
        <v>2.091872</v>
      </c>
      <c r="K77" s="73">
        <v>2.0996420000000002</v>
      </c>
      <c r="L77" s="73">
        <f t="shared" si="4"/>
        <v>0.50945573477002049</v>
      </c>
      <c r="M77" s="73">
        <v>0.30287583477002045</v>
      </c>
      <c r="N77" s="73">
        <v>8.0938200000000002E-2</v>
      </c>
      <c r="O77" s="73">
        <v>0.1256417</v>
      </c>
      <c r="P77" s="74">
        <f t="shared" si="5"/>
        <v>0.14425117937725593</v>
      </c>
      <c r="Q77" s="74">
        <f t="shared" si="6"/>
        <v>0.18279975099089293</v>
      </c>
      <c r="R77" s="75">
        <f t="shared" si="7"/>
        <v>0.24263933316728301</v>
      </c>
      <c r="S77" s="7"/>
    </row>
    <row r="78" spans="1:19" x14ac:dyDescent="0.25">
      <c r="A78" s="44"/>
      <c r="B78" s="45"/>
      <c r="C78" s="46"/>
      <c r="D78" s="47"/>
      <c r="E78" s="48"/>
      <c r="F78" s="49">
        <v>128</v>
      </c>
      <c r="G78" s="50" t="s">
        <v>18</v>
      </c>
      <c r="H78" s="90"/>
      <c r="I78" s="46"/>
      <c r="J78" s="51">
        <v>1</v>
      </c>
      <c r="K78" s="52">
        <v>1</v>
      </c>
      <c r="L78" s="53">
        <f t="shared" si="4"/>
        <v>0.33209528961415891</v>
      </c>
      <c r="M78" s="53">
        <v>0.14236825961415889</v>
      </c>
      <c r="N78" s="53">
        <v>5.3366520000000008E-2</v>
      </c>
      <c r="O78" s="53">
        <v>0.13636051000000002</v>
      </c>
      <c r="P78" s="54">
        <f t="shared" si="5"/>
        <v>0.14236825961415889</v>
      </c>
      <c r="Q78" s="54">
        <f t="shared" si="6"/>
        <v>0.19573477961415889</v>
      </c>
      <c r="R78" s="55">
        <f t="shared" si="7"/>
        <v>0.33209528961415891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</v>
      </c>
      <c r="I79" s="67" t="s">
        <v>257</v>
      </c>
      <c r="J79" s="72">
        <v>1.1975E-2</v>
      </c>
      <c r="K79" s="73">
        <v>3.6764999999999999E-2</v>
      </c>
      <c r="L79" s="73">
        <f t="shared" si="4"/>
        <v>7.6657499840838842E-3</v>
      </c>
      <c r="M79" s="73">
        <v>3.4626999840838835E-3</v>
      </c>
      <c r="N79" s="73">
        <v>4.1086000000000004E-3</v>
      </c>
      <c r="O79" s="73">
        <v>9.4449999999999965E-5</v>
      </c>
      <c r="P79" s="74">
        <f t="shared" si="5"/>
        <v>9.418468608959292E-2</v>
      </c>
      <c r="Q79" s="74">
        <f t="shared" si="6"/>
        <v>0.20593771206538514</v>
      </c>
      <c r="R79" s="75">
        <f t="shared" si="7"/>
        <v>0.20850673151322954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4</v>
      </c>
      <c r="I80" s="67" t="s">
        <v>259</v>
      </c>
      <c r="J80" s="72">
        <v>4.6584E-2</v>
      </c>
      <c r="K80" s="73">
        <v>4.5319999999999999E-2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10</v>
      </c>
      <c r="I81" s="67" t="s">
        <v>264</v>
      </c>
      <c r="J81" s="72">
        <v>3.1134999999999999E-2</v>
      </c>
      <c r="K81" s="73">
        <v>0.2409</v>
      </c>
      <c r="L81" s="73">
        <f t="shared" si="4"/>
        <v>8.792010017601623E-2</v>
      </c>
      <c r="M81" s="73">
        <v>6.6383500176016241E-2</v>
      </c>
      <c r="N81" s="73">
        <v>9.5960000000000004E-3</v>
      </c>
      <c r="O81" s="73">
        <v>1.1940599999999999E-2</v>
      </c>
      <c r="P81" s="74">
        <f t="shared" si="5"/>
        <v>0.2755645503363065</v>
      </c>
      <c r="Q81" s="74">
        <f t="shared" si="6"/>
        <v>0.31539850633464606</v>
      </c>
      <c r="R81" s="75">
        <f t="shared" si="7"/>
        <v>0.36496513149031229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11</v>
      </c>
      <c r="I82" s="67" t="s">
        <v>265</v>
      </c>
      <c r="J82" s="72">
        <v>2.1992000000000001E-2</v>
      </c>
      <c r="K82" s="73">
        <v>1.0180000000000002E-2</v>
      </c>
      <c r="L82" s="73">
        <f t="shared" si="4"/>
        <v>4.1500000327196907E-3</v>
      </c>
      <c r="M82" s="73">
        <v>1.9450000327196904E-3</v>
      </c>
      <c r="N82" s="73">
        <v>2.2050000000000004E-3</v>
      </c>
      <c r="O82" s="73">
        <v>0</v>
      </c>
      <c r="P82" s="74">
        <f t="shared" si="5"/>
        <v>0.19106090694692437</v>
      </c>
      <c r="Q82" s="74">
        <f t="shared" si="6"/>
        <v>0.40766208572884971</v>
      </c>
      <c r="R82" s="75">
        <f t="shared" si="7"/>
        <v>0.40766208572884971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13</v>
      </c>
      <c r="I83" s="67" t="s">
        <v>267</v>
      </c>
      <c r="J83" s="72">
        <v>2.5624999999999998E-2</v>
      </c>
      <c r="K83" s="73">
        <v>0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15</v>
      </c>
      <c r="I84" s="67" t="s">
        <v>255</v>
      </c>
      <c r="J84" s="72">
        <v>0.70327500000000009</v>
      </c>
      <c r="K84" s="73">
        <v>0.66683500000000007</v>
      </c>
      <c r="L84" s="73">
        <f t="shared" si="4"/>
        <v>0.2323594394213391</v>
      </c>
      <c r="M84" s="73">
        <v>7.0577059421339072E-2</v>
      </c>
      <c r="N84" s="73">
        <v>3.7456920000000005E-2</v>
      </c>
      <c r="O84" s="73">
        <v>0.12432546000000003</v>
      </c>
      <c r="P84" s="74">
        <f t="shared" si="5"/>
        <v>0.1058388648186419</v>
      </c>
      <c r="Q84" s="74">
        <f t="shared" si="6"/>
        <v>0.16201006159145676</v>
      </c>
      <c r="R84" s="75">
        <f t="shared" si="7"/>
        <v>0.34845117521026803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16</v>
      </c>
      <c r="I85" s="67" t="s">
        <v>269</v>
      </c>
      <c r="J85" s="72">
        <v>3.5802E-2</v>
      </c>
      <c r="K85" s="73">
        <v>0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17</v>
      </c>
      <c r="I86" s="67" t="s">
        <v>270</v>
      </c>
      <c r="J86" s="72">
        <v>7.0669999999999997E-2</v>
      </c>
      <c r="K86" s="73">
        <v>0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21</v>
      </c>
      <c r="I87" s="67" t="s">
        <v>274</v>
      </c>
      <c r="J87" s="72">
        <v>2.6391999999999999E-2</v>
      </c>
      <c r="K87" s="73">
        <v>0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22</v>
      </c>
      <c r="I88" s="67" t="s">
        <v>275</v>
      </c>
      <c r="J88" s="72">
        <v>2.6550000000000001E-2</v>
      </c>
      <c r="K88" s="73">
        <v>0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ht="25.5" x14ac:dyDescent="0.25">
      <c r="A89" s="44"/>
      <c r="B89" s="45"/>
      <c r="C89" s="46"/>
      <c r="D89" s="47">
        <v>51</v>
      </c>
      <c r="E89" s="48" t="s">
        <v>51</v>
      </c>
      <c r="F89" s="49"/>
      <c r="G89" s="50"/>
      <c r="H89" s="90"/>
      <c r="I89" s="46"/>
      <c r="J89" s="51">
        <v>122.28569399999999</v>
      </c>
      <c r="K89" s="52">
        <v>149.00222199999996</v>
      </c>
      <c r="L89" s="53">
        <f t="shared" si="4"/>
        <v>38.805105590694282</v>
      </c>
      <c r="M89" s="53">
        <v>21.653587980694283</v>
      </c>
      <c r="N89" s="53">
        <v>8.5465988399999979</v>
      </c>
      <c r="O89" s="53">
        <v>8.6049187699999994</v>
      </c>
      <c r="P89" s="54">
        <f t="shared" si="5"/>
        <v>0.14532392665053201</v>
      </c>
      <c r="Q89" s="54">
        <f t="shared" si="6"/>
        <v>0.2026827950303606</v>
      </c>
      <c r="R89" s="55">
        <f t="shared" si="7"/>
        <v>0.26043306649946663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35</v>
      </c>
      <c r="G90" s="50" t="s">
        <v>45</v>
      </c>
      <c r="H90" s="90"/>
      <c r="I90" s="46"/>
      <c r="J90" s="51">
        <v>122.26469399999999</v>
      </c>
      <c r="K90" s="52">
        <v>148.98122199999997</v>
      </c>
      <c r="L90" s="53">
        <f t="shared" si="4"/>
        <v>38.805105590694282</v>
      </c>
      <c r="M90" s="53">
        <v>21.653587980694283</v>
      </c>
      <c r="N90" s="53">
        <v>8.5465988399999979</v>
      </c>
      <c r="O90" s="53">
        <v>8.6049187699999994</v>
      </c>
      <c r="P90" s="54">
        <f t="shared" si="5"/>
        <v>0.1453444111278285</v>
      </c>
      <c r="Q90" s="54">
        <f t="shared" si="6"/>
        <v>0.20271136466241554</v>
      </c>
      <c r="R90" s="55">
        <f t="shared" si="7"/>
        <v>0.26046977645742692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</v>
      </c>
      <c r="I91" s="67" t="s">
        <v>256</v>
      </c>
      <c r="J91" s="72">
        <v>0</v>
      </c>
      <c r="K91" s="73">
        <v>0.60753100000000004</v>
      </c>
      <c r="L91" s="73">
        <f t="shared" si="4"/>
        <v>0.10921940032851962</v>
      </c>
      <c r="M91" s="73">
        <v>2.1676010328519624E-2</v>
      </c>
      <c r="N91" s="73">
        <v>2.2608940000000001E-2</v>
      </c>
      <c r="O91" s="73">
        <v>6.4934450000000005E-2</v>
      </c>
      <c r="P91" s="74">
        <f t="shared" si="5"/>
        <v>3.5678854788512231E-2</v>
      </c>
      <c r="Q91" s="74">
        <f t="shared" si="6"/>
        <v>7.2893317918788711E-2</v>
      </c>
      <c r="R91" s="75">
        <f t="shared" si="7"/>
        <v>0.17977584736996075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2</v>
      </c>
      <c r="I92" s="67" t="s">
        <v>257</v>
      </c>
      <c r="J92" s="72">
        <v>1.090654</v>
      </c>
      <c r="K92" s="73">
        <v>0.96473200000000003</v>
      </c>
      <c r="L92" s="73">
        <f t="shared" si="4"/>
        <v>0.29733470130727191</v>
      </c>
      <c r="M92" s="73">
        <v>0.16539557130727189</v>
      </c>
      <c r="N92" s="73">
        <v>6.7230850000000009E-2</v>
      </c>
      <c r="O92" s="73">
        <v>6.4708279999999993E-2</v>
      </c>
      <c r="P92" s="74">
        <f t="shared" si="5"/>
        <v>0.17144198731593011</v>
      </c>
      <c r="Q92" s="74">
        <f t="shared" si="6"/>
        <v>0.24113061586769372</v>
      </c>
      <c r="R92" s="75">
        <f t="shared" si="7"/>
        <v>0.30820445606372743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</v>
      </c>
      <c r="I93" s="67" t="s">
        <v>258</v>
      </c>
      <c r="J93" s="72">
        <v>0.54713899999999993</v>
      </c>
      <c r="K93" s="73">
        <v>0.57570199999999994</v>
      </c>
      <c r="L93" s="73">
        <f t="shared" si="4"/>
        <v>0.14176963168166548</v>
      </c>
      <c r="M93" s="73">
        <v>8.5486941681665485E-2</v>
      </c>
      <c r="N93" s="73">
        <v>2.0632479999999998E-2</v>
      </c>
      <c r="O93" s="73">
        <v>3.5650210000000002E-2</v>
      </c>
      <c r="P93" s="74">
        <f t="shared" si="5"/>
        <v>0.14849165311509338</v>
      </c>
      <c r="Q93" s="74">
        <f t="shared" si="6"/>
        <v>0.18433047250429127</v>
      </c>
      <c r="R93" s="75">
        <f t="shared" si="7"/>
        <v>0.2462552356630088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4</v>
      </c>
      <c r="I94" s="67" t="s">
        <v>259</v>
      </c>
      <c r="J94" s="72">
        <v>0.5439489999999999</v>
      </c>
      <c r="K94" s="73">
        <v>0.80633100000000002</v>
      </c>
      <c r="L94" s="73">
        <f t="shared" si="4"/>
        <v>0.24573328181506093</v>
      </c>
      <c r="M94" s="73">
        <v>0.13534560181506095</v>
      </c>
      <c r="N94" s="73">
        <v>4.9407109999999997E-2</v>
      </c>
      <c r="O94" s="73">
        <v>6.0980569999999998E-2</v>
      </c>
      <c r="P94" s="74">
        <f t="shared" si="5"/>
        <v>0.16785365044263578</v>
      </c>
      <c r="Q94" s="74">
        <f t="shared" si="6"/>
        <v>0.2291276309791648</v>
      </c>
      <c r="R94" s="75">
        <f t="shared" si="7"/>
        <v>0.30475484858583007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5</v>
      </c>
      <c r="I95" s="67" t="s">
        <v>260</v>
      </c>
      <c r="J95" s="72">
        <v>0.52504899999999999</v>
      </c>
      <c r="K95" s="73">
        <v>0.57319799999999987</v>
      </c>
      <c r="L95" s="73">
        <f t="shared" si="4"/>
        <v>0.16951639000022717</v>
      </c>
      <c r="M95" s="73">
        <v>8.8909930000227178E-2</v>
      </c>
      <c r="N95" s="73">
        <v>3.7488400000000005E-2</v>
      </c>
      <c r="O95" s="73">
        <v>4.311806E-2</v>
      </c>
      <c r="P95" s="74">
        <f t="shared" si="5"/>
        <v>0.15511207296645696</v>
      </c>
      <c r="Q95" s="74">
        <f t="shared" si="6"/>
        <v>0.22051425510945119</v>
      </c>
      <c r="R95" s="75">
        <f t="shared" si="7"/>
        <v>0.29573793000015214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6</v>
      </c>
      <c r="I96" s="67" t="s">
        <v>261</v>
      </c>
      <c r="J96" s="72">
        <v>0.58264500000000008</v>
      </c>
      <c r="K96" s="73">
        <v>0.775752</v>
      </c>
      <c r="L96" s="73">
        <f t="shared" si="4"/>
        <v>0.23727848224899448</v>
      </c>
      <c r="M96" s="73">
        <v>0.13462516224899446</v>
      </c>
      <c r="N96" s="73">
        <v>5.5211209999999997E-2</v>
      </c>
      <c r="O96" s="73">
        <v>4.7442110000000003E-2</v>
      </c>
      <c r="P96" s="74">
        <f t="shared" si="5"/>
        <v>0.17354149554109363</v>
      </c>
      <c r="Q96" s="74">
        <f t="shared" si="6"/>
        <v>0.24471270747480442</v>
      </c>
      <c r="R96" s="75">
        <f t="shared" si="7"/>
        <v>0.30586899195747413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8</v>
      </c>
      <c r="I97" s="67" t="s">
        <v>262</v>
      </c>
      <c r="J97" s="72">
        <v>1.48115</v>
      </c>
      <c r="K97" s="73">
        <v>2.0004059999999999</v>
      </c>
      <c r="L97" s="73">
        <f t="shared" si="4"/>
        <v>0.5919680808141552</v>
      </c>
      <c r="M97" s="73">
        <v>0.32713821081415517</v>
      </c>
      <c r="N97" s="73">
        <v>0.12461768999999998</v>
      </c>
      <c r="O97" s="73">
        <v>0.14021218000000002</v>
      </c>
      <c r="P97" s="74">
        <f t="shared" si="5"/>
        <v>0.16353590761783118</v>
      </c>
      <c r="Q97" s="74">
        <f t="shared" si="6"/>
        <v>0.22583210648946023</v>
      </c>
      <c r="R97" s="75">
        <f t="shared" si="7"/>
        <v>0.29592396784160574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</v>
      </c>
      <c r="I98" s="67" t="s">
        <v>263</v>
      </c>
      <c r="J98" s="72">
        <v>0.54512899999999997</v>
      </c>
      <c r="K98" s="73">
        <v>0.57698199999999999</v>
      </c>
      <c r="L98" s="73">
        <f t="shared" si="4"/>
        <v>0.17375120775705571</v>
      </c>
      <c r="M98" s="73">
        <v>9.8692657757055713E-2</v>
      </c>
      <c r="N98" s="73">
        <v>3.5071480000000002E-2</v>
      </c>
      <c r="O98" s="73">
        <v>3.998707E-2</v>
      </c>
      <c r="P98" s="74">
        <f t="shared" si="5"/>
        <v>0.17104980355895974</v>
      </c>
      <c r="Q98" s="74">
        <f t="shared" si="6"/>
        <v>0.23183416078327521</v>
      </c>
      <c r="R98" s="75">
        <f t="shared" si="7"/>
        <v>0.30113800388409989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10</v>
      </c>
      <c r="I99" s="67" t="s">
        <v>264</v>
      </c>
      <c r="J99" s="72">
        <v>0</v>
      </c>
      <c r="K99" s="73">
        <v>0.67039599999999999</v>
      </c>
      <c r="L99" s="73">
        <f t="shared" si="4"/>
        <v>9.5936530512220494E-2</v>
      </c>
      <c r="M99" s="73">
        <v>3.5027060512220487E-2</v>
      </c>
      <c r="N99" s="73">
        <v>1.3403770000000001E-2</v>
      </c>
      <c r="O99" s="73">
        <v>4.7505700000000005E-2</v>
      </c>
      <c r="P99" s="74">
        <f t="shared" si="5"/>
        <v>5.2248313701484625E-2</v>
      </c>
      <c r="Q99" s="74">
        <f t="shared" si="6"/>
        <v>7.2242123330420363E-2</v>
      </c>
      <c r="R99" s="75">
        <f t="shared" si="7"/>
        <v>0.14310427047926971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11</v>
      </c>
      <c r="I100" s="67" t="s">
        <v>265</v>
      </c>
      <c r="J100" s="72">
        <v>0.64502100000000007</v>
      </c>
      <c r="K100" s="73">
        <v>0.59085599999999994</v>
      </c>
      <c r="L100" s="73">
        <f t="shared" si="4"/>
        <v>0.17342724020586281</v>
      </c>
      <c r="M100" s="73">
        <v>9.8186760205862811E-2</v>
      </c>
      <c r="N100" s="73">
        <v>3.9804729999999997E-2</v>
      </c>
      <c r="O100" s="73">
        <v>3.5435750000000002E-2</v>
      </c>
      <c r="P100" s="74">
        <f t="shared" si="5"/>
        <v>0.16617713995603467</v>
      </c>
      <c r="Q100" s="74">
        <f t="shared" si="6"/>
        <v>0.23354504347228908</v>
      </c>
      <c r="R100" s="75">
        <f t="shared" si="7"/>
        <v>0.29351862417553992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12</v>
      </c>
      <c r="I101" s="67" t="s">
        <v>266</v>
      </c>
      <c r="J101" s="72">
        <v>0.50137799999999999</v>
      </c>
      <c r="K101" s="73">
        <v>0.80596200000000007</v>
      </c>
      <c r="L101" s="73">
        <f t="shared" si="4"/>
        <v>0.2780067787830629</v>
      </c>
      <c r="M101" s="73">
        <v>0.14851369878306286</v>
      </c>
      <c r="N101" s="73">
        <v>6.2724930000000012E-2</v>
      </c>
      <c r="O101" s="73">
        <v>6.6768149999999998E-2</v>
      </c>
      <c r="P101" s="74">
        <f t="shared" si="5"/>
        <v>0.18426885980116042</v>
      </c>
      <c r="Q101" s="74">
        <f t="shared" si="6"/>
        <v>0.26209502282125319</v>
      </c>
      <c r="R101" s="75">
        <f t="shared" si="7"/>
        <v>0.34493782434291304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13</v>
      </c>
      <c r="I102" s="67" t="s">
        <v>267</v>
      </c>
      <c r="J102" s="72">
        <v>0.62632100000000002</v>
      </c>
      <c r="K102" s="73">
        <v>0.66254100000000005</v>
      </c>
      <c r="L102" s="73">
        <f t="shared" si="4"/>
        <v>0.20256763237622391</v>
      </c>
      <c r="M102" s="73">
        <v>0.1146111123762239</v>
      </c>
      <c r="N102" s="73">
        <v>4.8191489999999997E-2</v>
      </c>
      <c r="O102" s="73">
        <v>3.9765030000000007E-2</v>
      </c>
      <c r="P102" s="74">
        <f t="shared" si="5"/>
        <v>0.17298719985061134</v>
      </c>
      <c r="Q102" s="74">
        <f t="shared" si="6"/>
        <v>0.24572457006619045</v>
      </c>
      <c r="R102" s="75">
        <f t="shared" si="7"/>
        <v>0.30574354247695446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14</v>
      </c>
      <c r="I103" s="67" t="s">
        <v>268</v>
      </c>
      <c r="J103" s="72">
        <v>0.61400100000000002</v>
      </c>
      <c r="K103" s="73">
        <v>1.0115080000000001</v>
      </c>
      <c r="L103" s="73">
        <f t="shared" si="4"/>
        <v>0.23227165814733614</v>
      </c>
      <c r="M103" s="73">
        <v>0.13670180814733612</v>
      </c>
      <c r="N103" s="73">
        <v>4.8772650000000001E-2</v>
      </c>
      <c r="O103" s="73">
        <v>4.6797200000000004E-2</v>
      </c>
      <c r="P103" s="74">
        <f t="shared" si="5"/>
        <v>0.1351465417449354</v>
      </c>
      <c r="Q103" s="74">
        <f t="shared" si="6"/>
        <v>0.1833643017626515</v>
      </c>
      <c r="R103" s="75">
        <f t="shared" si="7"/>
        <v>0.22962908661853007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15</v>
      </c>
      <c r="I104" s="67" t="s">
        <v>255</v>
      </c>
      <c r="J104" s="72">
        <v>109.97774999999999</v>
      </c>
      <c r="K104" s="73">
        <v>131.55161199999998</v>
      </c>
      <c r="L104" s="73">
        <f t="shared" si="4"/>
        <v>33.726554506938321</v>
      </c>
      <c r="M104" s="73">
        <v>18.82258759693832</v>
      </c>
      <c r="N104" s="73">
        <v>7.4944709999999999</v>
      </c>
      <c r="O104" s="73">
        <v>7.4094959100000004</v>
      </c>
      <c r="P104" s="74">
        <f t="shared" si="5"/>
        <v>0.14308139072395648</v>
      </c>
      <c r="Q104" s="74">
        <f t="shared" si="6"/>
        <v>0.2000512057346612</v>
      </c>
      <c r="R104" s="75">
        <f t="shared" si="7"/>
        <v>0.25637507586709257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16</v>
      </c>
      <c r="I105" s="67" t="s">
        <v>269</v>
      </c>
      <c r="J105" s="72">
        <v>0.59922100000000011</v>
      </c>
      <c r="K105" s="73">
        <v>0.79463400000000006</v>
      </c>
      <c r="L105" s="73">
        <f t="shared" si="4"/>
        <v>0.27707123253997024</v>
      </c>
      <c r="M105" s="73">
        <v>0.17032176253997022</v>
      </c>
      <c r="N105" s="73">
        <v>5.7808659999999998E-2</v>
      </c>
      <c r="O105" s="73">
        <v>4.8940810000000001E-2</v>
      </c>
      <c r="P105" s="74">
        <f t="shared" si="5"/>
        <v>0.21433988797354531</v>
      </c>
      <c r="Q105" s="74">
        <f t="shared" si="6"/>
        <v>0.28708867546564859</v>
      </c>
      <c r="R105" s="75">
        <f t="shared" si="7"/>
        <v>0.34867779699832907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17</v>
      </c>
      <c r="I106" s="67" t="s">
        <v>270</v>
      </c>
      <c r="J106" s="72">
        <v>0.53289299999999995</v>
      </c>
      <c r="K106" s="73">
        <v>0.68075399999999997</v>
      </c>
      <c r="L106" s="73">
        <f t="shared" si="4"/>
        <v>0.21838821984133139</v>
      </c>
      <c r="M106" s="73">
        <v>0.13038111984133138</v>
      </c>
      <c r="N106" s="73">
        <v>4.6975719999999999E-2</v>
      </c>
      <c r="O106" s="73">
        <v>4.1031380000000006E-2</v>
      </c>
      <c r="P106" s="74">
        <f t="shared" si="5"/>
        <v>0.1915245739890348</v>
      </c>
      <c r="Q106" s="74">
        <f t="shared" si="6"/>
        <v>0.26053000032512685</v>
      </c>
      <c r="R106" s="75">
        <f t="shared" si="7"/>
        <v>0.3208034324312915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18</v>
      </c>
      <c r="I107" s="67" t="s">
        <v>271</v>
      </c>
      <c r="J107" s="72">
        <v>0.605325</v>
      </c>
      <c r="K107" s="73">
        <v>0.51813200000000004</v>
      </c>
      <c r="L107" s="73">
        <f t="shared" si="4"/>
        <v>0.18602398073033571</v>
      </c>
      <c r="M107" s="73">
        <v>0.11959200073033571</v>
      </c>
      <c r="N107" s="73">
        <v>3.1077899999999992E-2</v>
      </c>
      <c r="O107" s="73">
        <v>3.5354079999999996E-2</v>
      </c>
      <c r="P107" s="74">
        <f t="shared" si="5"/>
        <v>0.23081377087370727</v>
      </c>
      <c r="Q107" s="74">
        <f t="shared" si="6"/>
        <v>0.2907944321723725</v>
      </c>
      <c r="R107" s="75">
        <f t="shared" si="7"/>
        <v>0.3590281641171279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19</v>
      </c>
      <c r="I108" s="67" t="s">
        <v>272</v>
      </c>
      <c r="J108" s="72">
        <v>0.65954099999999993</v>
      </c>
      <c r="K108" s="73">
        <v>0.61997100000000005</v>
      </c>
      <c r="L108" s="73">
        <f t="shared" si="4"/>
        <v>0.17464664077569098</v>
      </c>
      <c r="M108" s="73">
        <v>0.10154359077569097</v>
      </c>
      <c r="N108" s="73">
        <v>3.6236650000000002E-2</v>
      </c>
      <c r="O108" s="73">
        <v>3.6866400000000001E-2</v>
      </c>
      <c r="P108" s="74">
        <f t="shared" si="5"/>
        <v>0.16378764615714439</v>
      </c>
      <c r="Q108" s="74">
        <f t="shared" si="6"/>
        <v>0.22223658973676344</v>
      </c>
      <c r="R108" s="75">
        <f t="shared" si="7"/>
        <v>0.28170130663481191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20</v>
      </c>
      <c r="I109" s="67" t="s">
        <v>273</v>
      </c>
      <c r="J109" s="72">
        <v>0.51112899999999994</v>
      </c>
      <c r="K109" s="73">
        <v>0.78254599999999996</v>
      </c>
      <c r="L109" s="73">
        <f t="shared" si="4"/>
        <v>0.24611699361282707</v>
      </c>
      <c r="M109" s="73">
        <v>0.13527184361282707</v>
      </c>
      <c r="N109" s="73">
        <v>5.3371519999999992E-2</v>
      </c>
      <c r="O109" s="73">
        <v>5.7473629999999998E-2</v>
      </c>
      <c r="P109" s="74">
        <f t="shared" si="5"/>
        <v>0.17286120383060813</v>
      </c>
      <c r="Q109" s="74">
        <f t="shared" si="6"/>
        <v>0.2410636098233549</v>
      </c>
      <c r="R109" s="75">
        <f t="shared" si="7"/>
        <v>0.31450802075894208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21</v>
      </c>
      <c r="I110" s="67" t="s">
        <v>274</v>
      </c>
      <c r="J110" s="72">
        <v>0.55184900000000003</v>
      </c>
      <c r="K110" s="73">
        <v>0.80060700000000007</v>
      </c>
      <c r="L110" s="73">
        <f t="shared" si="4"/>
        <v>0.21469189217965487</v>
      </c>
      <c r="M110" s="73">
        <v>0.11326383217965486</v>
      </c>
      <c r="N110" s="73">
        <v>4.8453180000000005E-2</v>
      </c>
      <c r="O110" s="73">
        <v>5.2974880000000002E-2</v>
      </c>
      <c r="P110" s="74">
        <f t="shared" si="5"/>
        <v>0.14147244800464504</v>
      </c>
      <c r="Q110" s="74">
        <f t="shared" si="6"/>
        <v>0.20199300303351689</v>
      </c>
      <c r="R110" s="75">
        <f t="shared" si="7"/>
        <v>0.2681613977640151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22</v>
      </c>
      <c r="I111" s="67" t="s">
        <v>275</v>
      </c>
      <c r="J111" s="72">
        <v>0</v>
      </c>
      <c r="K111" s="73">
        <v>0.67179700000000009</v>
      </c>
      <c r="L111" s="73">
        <f t="shared" si="4"/>
        <v>0.23154119780036769</v>
      </c>
      <c r="M111" s="73">
        <v>0.1650540478003677</v>
      </c>
      <c r="N111" s="73">
        <v>2.6614220000000001E-2</v>
      </c>
      <c r="O111" s="73">
        <v>3.9872929999999994E-2</v>
      </c>
      <c r="P111" s="74">
        <f t="shared" si="5"/>
        <v>0.24569036152344781</v>
      </c>
      <c r="Q111" s="74">
        <f t="shared" si="6"/>
        <v>0.28530682304381783</v>
      </c>
      <c r="R111" s="75">
        <f t="shared" si="7"/>
        <v>0.34465946975108203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23</v>
      </c>
      <c r="I112" s="67" t="s">
        <v>276</v>
      </c>
      <c r="J112" s="72">
        <v>0.60540100000000008</v>
      </c>
      <c r="K112" s="73">
        <v>0.58772999999999997</v>
      </c>
      <c r="L112" s="73">
        <f t="shared" si="4"/>
        <v>0.18237762921418021</v>
      </c>
      <c r="M112" s="73">
        <v>0.10994793921418022</v>
      </c>
      <c r="N112" s="73">
        <v>3.6541730000000008E-2</v>
      </c>
      <c r="O112" s="73">
        <v>3.5887959999999997E-2</v>
      </c>
      <c r="P112" s="74">
        <f t="shared" si="5"/>
        <v>0.18707219167675673</v>
      </c>
      <c r="Q112" s="74">
        <f t="shared" si="6"/>
        <v>0.24924654044234637</v>
      </c>
      <c r="R112" s="75">
        <f t="shared" si="7"/>
        <v>0.31030852468681236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24</v>
      </c>
      <c r="I113" s="67" t="s">
        <v>277</v>
      </c>
      <c r="J113" s="72">
        <v>0.51914900000000008</v>
      </c>
      <c r="K113" s="73">
        <v>0.70979199999999987</v>
      </c>
      <c r="L113" s="73">
        <f t="shared" si="4"/>
        <v>0.1868590517830902</v>
      </c>
      <c r="M113" s="73">
        <v>9.0327031783090206E-2</v>
      </c>
      <c r="N113" s="73">
        <v>4.8188450000000001E-2</v>
      </c>
      <c r="O113" s="73">
        <v>4.8343570000000002E-2</v>
      </c>
      <c r="P113" s="74">
        <f t="shared" si="5"/>
        <v>0.12725845287505386</v>
      </c>
      <c r="Q113" s="74">
        <f t="shared" si="6"/>
        <v>0.19514939839148684</v>
      </c>
      <c r="R113" s="75">
        <f t="shared" si="7"/>
        <v>0.26325888680499393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25</v>
      </c>
      <c r="I114" s="67" t="s">
        <v>278</v>
      </c>
      <c r="J114" s="72">
        <v>0</v>
      </c>
      <c r="K114" s="73">
        <v>0.64175000000000004</v>
      </c>
      <c r="L114" s="73">
        <f t="shared" si="4"/>
        <v>0.2120532293008584</v>
      </c>
      <c r="M114" s="73">
        <v>0.10498668930085842</v>
      </c>
      <c r="N114" s="73">
        <v>4.1694080000000001E-2</v>
      </c>
      <c r="O114" s="73">
        <v>6.5372460000000007E-2</v>
      </c>
      <c r="P114" s="74">
        <f t="shared" si="5"/>
        <v>0.16359437366709531</v>
      </c>
      <c r="Q114" s="74">
        <f t="shared" si="6"/>
        <v>0.22856372310223358</v>
      </c>
      <c r="R114" s="75">
        <f t="shared" si="7"/>
        <v>0.33042965220235043</v>
      </c>
      <c r="S114" s="7"/>
    </row>
    <row r="115" spans="1:19" x14ac:dyDescent="0.25">
      <c r="A115" s="44"/>
      <c r="B115" s="45"/>
      <c r="C115" s="46"/>
      <c r="D115" s="47"/>
      <c r="E115" s="48"/>
      <c r="F115" s="49">
        <v>96</v>
      </c>
      <c r="G115" s="50" t="s">
        <v>47</v>
      </c>
      <c r="H115" s="90"/>
      <c r="I115" s="46"/>
      <c r="J115" s="51">
        <v>2.1000000000000001E-2</v>
      </c>
      <c r="K115" s="52">
        <v>2.1000000000000001E-2</v>
      </c>
      <c r="L115" s="53">
        <f t="shared" si="4"/>
        <v>0</v>
      </c>
      <c r="M115" s="53">
        <v>0</v>
      </c>
      <c r="N115" s="53">
        <v>0</v>
      </c>
      <c r="O115" s="53">
        <v>0</v>
      </c>
      <c r="P115" s="54">
        <f t="shared" si="5"/>
        <v>0</v>
      </c>
      <c r="Q115" s="54">
        <f t="shared" si="6"/>
        <v>0</v>
      </c>
      <c r="R115" s="5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15</v>
      </c>
      <c r="I116" s="67" t="s">
        <v>255</v>
      </c>
      <c r="J116" s="72">
        <v>2.1000000000000001E-2</v>
      </c>
      <c r="K116" s="73">
        <v>2.1000000000000001E-2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25.5" x14ac:dyDescent="0.25">
      <c r="A117" s="44"/>
      <c r="B117" s="45"/>
      <c r="C117" s="46"/>
      <c r="D117" s="47">
        <v>55</v>
      </c>
      <c r="E117" s="48" t="s">
        <v>52</v>
      </c>
      <c r="F117" s="49"/>
      <c r="G117" s="50"/>
      <c r="H117" s="90"/>
      <c r="I117" s="46"/>
      <c r="J117" s="51">
        <v>0.15000000000000002</v>
      </c>
      <c r="K117" s="52">
        <v>0.10988999999999999</v>
      </c>
      <c r="L117" s="53">
        <f t="shared" si="4"/>
        <v>3.3739200000922382E-3</v>
      </c>
      <c r="M117" s="53">
        <v>1.4845400000922382E-3</v>
      </c>
      <c r="N117" s="53">
        <v>1.88938E-3</v>
      </c>
      <c r="O117" s="53">
        <v>0</v>
      </c>
      <c r="P117" s="54">
        <f t="shared" si="5"/>
        <v>1.3509327510166879E-2</v>
      </c>
      <c r="Q117" s="54">
        <f t="shared" si="6"/>
        <v>3.0702702703542074E-2</v>
      </c>
      <c r="R117" s="55">
        <f t="shared" si="7"/>
        <v>3.0702702703542074E-2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35</v>
      </c>
      <c r="G118" s="50" t="s">
        <v>45</v>
      </c>
      <c r="H118" s="90"/>
      <c r="I118" s="46"/>
      <c r="J118" s="51">
        <v>0.15000000000000002</v>
      </c>
      <c r="K118" s="52">
        <v>0.10988999999999999</v>
      </c>
      <c r="L118" s="53">
        <f t="shared" si="4"/>
        <v>3.3739200000922382E-3</v>
      </c>
      <c r="M118" s="53">
        <v>1.4845400000922382E-3</v>
      </c>
      <c r="N118" s="53">
        <v>1.88938E-3</v>
      </c>
      <c r="O118" s="53">
        <v>0</v>
      </c>
      <c r="P118" s="54">
        <f t="shared" si="5"/>
        <v>1.3509327510166879E-2</v>
      </c>
      <c r="Q118" s="54">
        <f t="shared" si="6"/>
        <v>3.0702702703542074E-2</v>
      </c>
      <c r="R118" s="55">
        <f t="shared" si="7"/>
        <v>3.0702702703542074E-2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22</v>
      </c>
      <c r="I119" s="67" t="s">
        <v>275</v>
      </c>
      <c r="J119" s="72">
        <v>0.15000000000000002</v>
      </c>
      <c r="K119" s="73">
        <v>0.10988999999999999</v>
      </c>
      <c r="L119" s="73">
        <f t="shared" si="4"/>
        <v>3.3739200000922382E-3</v>
      </c>
      <c r="M119" s="73">
        <v>1.4845400000922382E-3</v>
      </c>
      <c r="N119" s="73">
        <v>1.88938E-3</v>
      </c>
      <c r="O119" s="73">
        <v>0</v>
      </c>
      <c r="P119" s="74">
        <f t="shared" si="5"/>
        <v>1.3509327510166879E-2</v>
      </c>
      <c r="Q119" s="74">
        <f t="shared" si="6"/>
        <v>3.0702702703542074E-2</v>
      </c>
      <c r="R119" s="75">
        <f t="shared" si="7"/>
        <v>3.0702702703542074E-2</v>
      </c>
      <c r="S119" s="7"/>
    </row>
    <row r="120" spans="1:19" x14ac:dyDescent="0.25">
      <c r="A120" s="44"/>
      <c r="B120" s="45"/>
      <c r="C120" s="46"/>
      <c r="D120" s="47">
        <v>112</v>
      </c>
      <c r="E120" s="48" t="s">
        <v>53</v>
      </c>
      <c r="F120" s="49"/>
      <c r="G120" s="50"/>
      <c r="H120" s="90"/>
      <c r="I120" s="46"/>
      <c r="J120" s="51">
        <v>13.123149</v>
      </c>
      <c r="K120" s="52">
        <v>13.123302000000002</v>
      </c>
      <c r="L120" s="53">
        <f t="shared" si="4"/>
        <v>6.183966106381499</v>
      </c>
      <c r="M120" s="53">
        <v>2.5463251563814993</v>
      </c>
      <c r="N120" s="53">
        <v>0.62561095000000011</v>
      </c>
      <c r="O120" s="53">
        <v>3.0120300000000002</v>
      </c>
      <c r="P120" s="54">
        <f t="shared" si="5"/>
        <v>0.19403082824593221</v>
      </c>
      <c r="Q120" s="54">
        <f t="shared" si="6"/>
        <v>0.24170259180056197</v>
      </c>
      <c r="R120" s="55">
        <f t="shared" si="7"/>
        <v>0.47122028483239187</v>
      </c>
      <c r="S120" s="7"/>
    </row>
    <row r="121" spans="1:19" ht="25.5" x14ac:dyDescent="0.25">
      <c r="A121" s="44"/>
      <c r="B121" s="45"/>
      <c r="C121" s="46"/>
      <c r="D121" s="47"/>
      <c r="E121" s="48"/>
      <c r="F121" s="49">
        <v>35</v>
      </c>
      <c r="G121" s="50" t="s">
        <v>45</v>
      </c>
      <c r="H121" s="90"/>
      <c r="I121" s="46"/>
      <c r="J121" s="51">
        <v>0.16</v>
      </c>
      <c r="K121" s="52">
        <v>0.16</v>
      </c>
      <c r="L121" s="53">
        <f t="shared" si="4"/>
        <v>4.388357949090578E-2</v>
      </c>
      <c r="M121" s="53">
        <v>3.0989739490905777E-2</v>
      </c>
      <c r="N121" s="53">
        <v>6.4478999999999995E-3</v>
      </c>
      <c r="O121" s="53">
        <v>6.4459400000000007E-3</v>
      </c>
      <c r="P121" s="54">
        <f t="shared" si="5"/>
        <v>0.1936858718181611</v>
      </c>
      <c r="Q121" s="54">
        <f t="shared" si="6"/>
        <v>0.2339852468181611</v>
      </c>
      <c r="R121" s="55">
        <f t="shared" si="7"/>
        <v>0.27427237181816111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15</v>
      </c>
      <c r="I122" s="67" t="s">
        <v>255</v>
      </c>
      <c r="J122" s="72">
        <v>0.16</v>
      </c>
      <c r="K122" s="73">
        <v>0.16</v>
      </c>
      <c r="L122" s="73">
        <f t="shared" si="4"/>
        <v>4.388357949090578E-2</v>
      </c>
      <c r="M122" s="73">
        <v>3.0989739490905777E-2</v>
      </c>
      <c r="N122" s="73">
        <v>6.4478999999999995E-3</v>
      </c>
      <c r="O122" s="73">
        <v>6.4459400000000007E-3</v>
      </c>
      <c r="P122" s="74">
        <f t="shared" si="5"/>
        <v>0.1936858718181611</v>
      </c>
      <c r="Q122" s="74">
        <f t="shared" si="6"/>
        <v>0.2339852468181611</v>
      </c>
      <c r="R122" s="75">
        <f t="shared" si="7"/>
        <v>0.27427237181816111</v>
      </c>
      <c r="S122" s="7"/>
    </row>
    <row r="123" spans="1:19" ht="38.25" x14ac:dyDescent="0.25">
      <c r="A123" s="44"/>
      <c r="B123" s="45"/>
      <c r="C123" s="46"/>
      <c r="D123" s="47"/>
      <c r="E123" s="48"/>
      <c r="F123" s="49">
        <v>68</v>
      </c>
      <c r="G123" s="50" t="s">
        <v>22</v>
      </c>
      <c r="H123" s="90"/>
      <c r="I123" s="46"/>
      <c r="J123" s="51">
        <v>12.963149</v>
      </c>
      <c r="K123" s="52">
        <v>12.963302000000002</v>
      </c>
      <c r="L123" s="53">
        <f t="shared" si="4"/>
        <v>6.140082526890593</v>
      </c>
      <c r="M123" s="53">
        <v>2.5153354168905935</v>
      </c>
      <c r="N123" s="53">
        <v>0.61916305000000005</v>
      </c>
      <c r="O123" s="53">
        <v>3.0055840599999999</v>
      </c>
      <c r="P123" s="54">
        <f t="shared" si="5"/>
        <v>0.19403508588248528</v>
      </c>
      <c r="Q123" s="54">
        <f t="shared" si="6"/>
        <v>0.24179784339596447</v>
      </c>
      <c r="R123" s="55">
        <f t="shared" si="7"/>
        <v>0.47365112121052122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4</v>
      </c>
      <c r="I124" s="67" t="s">
        <v>259</v>
      </c>
      <c r="J124" s="72">
        <v>0.58114899999999992</v>
      </c>
      <c r="K124" s="73">
        <v>0.58126900000000004</v>
      </c>
      <c r="L124" s="73">
        <f t="shared" si="4"/>
        <v>0.18383895580962525</v>
      </c>
      <c r="M124" s="73">
        <v>0.10427439580962528</v>
      </c>
      <c r="N124" s="73">
        <v>3.3328700000000003E-2</v>
      </c>
      <c r="O124" s="73">
        <v>4.6235859999999997E-2</v>
      </c>
      <c r="P124" s="74">
        <f t="shared" si="5"/>
        <v>0.17939094603294733</v>
      </c>
      <c r="Q124" s="74">
        <f t="shared" si="6"/>
        <v>0.23672877068900158</v>
      </c>
      <c r="R124" s="75">
        <f t="shared" si="7"/>
        <v>0.31627173616625909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15</v>
      </c>
      <c r="I125" s="67" t="s">
        <v>255</v>
      </c>
      <c r="J125" s="72">
        <v>12.382</v>
      </c>
      <c r="K125" s="73">
        <v>12.382033000000002</v>
      </c>
      <c r="L125" s="73">
        <f t="shared" si="4"/>
        <v>5.956243571080968</v>
      </c>
      <c r="M125" s="73">
        <v>2.4110610210809682</v>
      </c>
      <c r="N125" s="73">
        <v>0.58583435000000006</v>
      </c>
      <c r="O125" s="73">
        <v>2.9593482</v>
      </c>
      <c r="P125" s="74">
        <f t="shared" si="5"/>
        <v>0.19472254847656825</v>
      </c>
      <c r="Q125" s="74">
        <f t="shared" si="6"/>
        <v>0.24203580874650937</v>
      </c>
      <c r="R125" s="75">
        <f t="shared" si="7"/>
        <v>0.48103922603670718</v>
      </c>
      <c r="S125" s="7"/>
    </row>
    <row r="126" spans="1:19" ht="25.5" x14ac:dyDescent="0.25">
      <c r="A126" s="44"/>
      <c r="B126" s="45"/>
      <c r="C126" s="46"/>
      <c r="D126" s="47">
        <v>331</v>
      </c>
      <c r="E126" s="48" t="s">
        <v>54</v>
      </c>
      <c r="F126" s="49"/>
      <c r="G126" s="50"/>
      <c r="H126" s="90"/>
      <c r="I126" s="46"/>
      <c r="J126" s="51">
        <v>21.288119000000002</v>
      </c>
      <c r="K126" s="52">
        <v>22.670370000000002</v>
      </c>
      <c r="L126" s="53">
        <f t="shared" si="4"/>
        <v>5.2137638040224372</v>
      </c>
      <c r="M126" s="53">
        <v>2.7742928940224374</v>
      </c>
      <c r="N126" s="53">
        <v>0.91243575999999982</v>
      </c>
      <c r="O126" s="53">
        <v>1.5270351500000003</v>
      </c>
      <c r="P126" s="54">
        <f t="shared" si="5"/>
        <v>0.12237528077496915</v>
      </c>
      <c r="Q126" s="54">
        <f t="shared" si="6"/>
        <v>0.16262322379486691</v>
      </c>
      <c r="R126" s="55">
        <f t="shared" si="7"/>
        <v>0.22998141644897885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68</v>
      </c>
      <c r="G127" s="50" t="s">
        <v>22</v>
      </c>
      <c r="H127" s="90"/>
      <c r="I127" s="46"/>
      <c r="J127" s="51">
        <v>19.676249000000002</v>
      </c>
      <c r="K127" s="52">
        <v>19.853774000000001</v>
      </c>
      <c r="L127" s="53">
        <f t="shared" si="4"/>
        <v>4.5392612296151187</v>
      </c>
      <c r="M127" s="53">
        <v>2.5076711296151188</v>
      </c>
      <c r="N127" s="53">
        <v>0.8105876999999998</v>
      </c>
      <c r="O127" s="53">
        <v>1.2210024000000004</v>
      </c>
      <c r="P127" s="54">
        <f t="shared" si="5"/>
        <v>0.12630702503287883</v>
      </c>
      <c r="Q127" s="54">
        <f t="shared" si="6"/>
        <v>0.16713491498468344</v>
      </c>
      <c r="R127" s="55">
        <f t="shared" si="7"/>
        <v>0.22863467820350519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4</v>
      </c>
      <c r="I128" s="67" t="s">
        <v>259</v>
      </c>
      <c r="J128" s="72">
        <v>0</v>
      </c>
      <c r="K128" s="73">
        <v>0.60906800000000005</v>
      </c>
      <c r="L128" s="73">
        <f t="shared" si="4"/>
        <v>0.18213222172090637</v>
      </c>
      <c r="M128" s="73">
        <v>0.11438794172090638</v>
      </c>
      <c r="N128" s="73">
        <v>3.5567799999999997E-2</v>
      </c>
      <c r="O128" s="73">
        <v>3.217648E-2</v>
      </c>
      <c r="P128" s="74">
        <f t="shared" si="5"/>
        <v>0.18780816217714011</v>
      </c>
      <c r="Q128" s="74">
        <f t="shared" si="6"/>
        <v>0.24620525412746419</v>
      </c>
      <c r="R128" s="75">
        <f t="shared" si="7"/>
        <v>0.29903429784672048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6</v>
      </c>
      <c r="I129" s="67" t="s">
        <v>261</v>
      </c>
      <c r="J129" s="72">
        <v>0</v>
      </c>
      <c r="K129" s="73">
        <v>0.70803300000000002</v>
      </c>
      <c r="L129" s="73">
        <f t="shared" si="4"/>
        <v>0.18339096038698866</v>
      </c>
      <c r="M129" s="73">
        <v>0.10874242038698867</v>
      </c>
      <c r="N129" s="73">
        <v>2.5290340000000001E-2</v>
      </c>
      <c r="O129" s="73">
        <v>4.9358200000000005E-2</v>
      </c>
      <c r="P129" s="74">
        <f t="shared" si="5"/>
        <v>0.15358383067878004</v>
      </c>
      <c r="Q129" s="74">
        <f t="shared" si="6"/>
        <v>0.18930298501198201</v>
      </c>
      <c r="R129" s="75">
        <f t="shared" si="7"/>
        <v>0.25901470748819427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8</v>
      </c>
      <c r="I130" s="67" t="s">
        <v>262</v>
      </c>
      <c r="J130" s="72">
        <v>0</v>
      </c>
      <c r="K130" s="73">
        <v>0.58341100000000001</v>
      </c>
      <c r="L130" s="73">
        <f t="shared" si="4"/>
        <v>0.20132542065922532</v>
      </c>
      <c r="M130" s="73">
        <v>0.12633389065922529</v>
      </c>
      <c r="N130" s="73">
        <v>4.4421680000000005E-2</v>
      </c>
      <c r="O130" s="73">
        <v>3.0569849999999999E-2</v>
      </c>
      <c r="P130" s="74">
        <f t="shared" si="5"/>
        <v>0.21654355275993303</v>
      </c>
      <c r="Q130" s="74">
        <f t="shared" si="6"/>
        <v>0.29268486651644432</v>
      </c>
      <c r="R130" s="75">
        <f t="shared" si="7"/>
        <v>0.34508334717587658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10</v>
      </c>
      <c r="I131" s="67" t="s">
        <v>264</v>
      </c>
      <c r="J131" s="72">
        <v>0</v>
      </c>
      <c r="K131" s="73">
        <v>0.45024500000000001</v>
      </c>
      <c r="L131" s="73">
        <f t="shared" si="4"/>
        <v>0.13813349059686966</v>
      </c>
      <c r="M131" s="73">
        <v>0.11495042059686966</v>
      </c>
      <c r="N131" s="73">
        <v>1.0058370000000001E-2</v>
      </c>
      <c r="O131" s="73">
        <v>1.31247E-2</v>
      </c>
      <c r="P131" s="74">
        <f t="shared" si="5"/>
        <v>0.25530637896449637</v>
      </c>
      <c r="Q131" s="74">
        <f t="shared" si="6"/>
        <v>0.27764614953385308</v>
      </c>
      <c r="R131" s="75">
        <f t="shared" si="7"/>
        <v>0.30679627890786054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11</v>
      </c>
      <c r="I132" s="67" t="s">
        <v>265</v>
      </c>
      <c r="J132" s="72">
        <v>0</v>
      </c>
      <c r="K132" s="73">
        <v>0.428454</v>
      </c>
      <c r="L132" s="73">
        <f t="shared" si="4"/>
        <v>8.034175907668438E-2</v>
      </c>
      <c r="M132" s="73">
        <v>4.0227399076684378E-2</v>
      </c>
      <c r="N132" s="73">
        <v>1.6379089999999999E-2</v>
      </c>
      <c r="O132" s="73">
        <v>2.3735270000000003E-2</v>
      </c>
      <c r="P132" s="74">
        <f t="shared" si="5"/>
        <v>9.3889656944933134E-2</v>
      </c>
      <c r="Q132" s="74">
        <f t="shared" si="6"/>
        <v>0.13211800817983815</v>
      </c>
      <c r="R132" s="75">
        <f t="shared" si="7"/>
        <v>0.18751548375481236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12</v>
      </c>
      <c r="I133" s="67" t="s">
        <v>266</v>
      </c>
      <c r="J133" s="72">
        <v>1.2</v>
      </c>
      <c r="K133" s="73">
        <v>1.4683149999999998</v>
      </c>
      <c r="L133" s="73">
        <f t="shared" si="4"/>
        <v>0.11916950767300463</v>
      </c>
      <c r="M133" s="73">
        <v>7.3151007673004642E-2</v>
      </c>
      <c r="N133" s="73">
        <v>2.7790599999999999E-2</v>
      </c>
      <c r="O133" s="73">
        <v>1.8227899999999998E-2</v>
      </c>
      <c r="P133" s="74">
        <f t="shared" si="5"/>
        <v>4.9819696504499821E-2</v>
      </c>
      <c r="Q133" s="74">
        <f t="shared" si="6"/>
        <v>6.8746561652645824E-2</v>
      </c>
      <c r="R133" s="75">
        <f t="shared" si="7"/>
        <v>8.1160723463973766E-2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14</v>
      </c>
      <c r="I134" s="67" t="s">
        <v>268</v>
      </c>
      <c r="J134" s="72">
        <v>0</v>
      </c>
      <c r="K134" s="73">
        <v>0.67646300000000004</v>
      </c>
      <c r="L134" s="73">
        <f t="shared" si="4"/>
        <v>0.15325533200663519</v>
      </c>
      <c r="M134" s="73">
        <v>8.8015602006635163E-2</v>
      </c>
      <c r="N134" s="73">
        <v>3.749276E-2</v>
      </c>
      <c r="O134" s="73">
        <v>2.7746969999999999E-2</v>
      </c>
      <c r="P134" s="74">
        <f t="shared" si="5"/>
        <v>0.13011147986901747</v>
      </c>
      <c r="Q134" s="74">
        <f t="shared" si="6"/>
        <v>0.1855361815895846</v>
      </c>
      <c r="R134" s="75">
        <f t="shared" si="7"/>
        <v>0.22655390170140152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15</v>
      </c>
      <c r="I135" s="67" t="s">
        <v>255</v>
      </c>
      <c r="J135" s="72">
        <v>18.476249000000003</v>
      </c>
      <c r="K135" s="73">
        <v>12.010541999999999</v>
      </c>
      <c r="L135" s="73">
        <f t="shared" ref="L135:L144" si="8">SUM(M135,N135,O135)</f>
        <v>2.6560784087087321</v>
      </c>
      <c r="M135" s="73">
        <v>1.3318778887087319</v>
      </c>
      <c r="N135" s="73">
        <v>0.43285288999999993</v>
      </c>
      <c r="O135" s="73">
        <v>0.89134763000000017</v>
      </c>
      <c r="P135" s="74">
        <f t="shared" ref="P135:P144" si="9">IFERROR(M135/K135,0)</f>
        <v>0.11089240508119717</v>
      </c>
      <c r="Q135" s="74">
        <f t="shared" ref="Q135:Q144" si="10">IFERROR(SUM(M135,N135)/K135,0)</f>
        <v>0.14693181862306731</v>
      </c>
      <c r="R135" s="75">
        <f t="shared" ref="R135:R144" si="11">IFERROR(SUM(M135,N135,O135)/K135,0)</f>
        <v>0.22114559099070902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16</v>
      </c>
      <c r="I136" s="67" t="s">
        <v>269</v>
      </c>
      <c r="J136" s="72">
        <v>0</v>
      </c>
      <c r="K136" s="73">
        <v>0.40618700000000002</v>
      </c>
      <c r="L136" s="73">
        <f t="shared" si="8"/>
        <v>0.14114319972978301</v>
      </c>
      <c r="M136" s="73">
        <v>8.6720719729783013E-2</v>
      </c>
      <c r="N136" s="73">
        <v>3.2727840000000001E-2</v>
      </c>
      <c r="O136" s="73">
        <v>2.1694640000000001E-2</v>
      </c>
      <c r="P136" s="74">
        <f t="shared" si="9"/>
        <v>0.21349949587205649</v>
      </c>
      <c r="Q136" s="74">
        <f t="shared" si="10"/>
        <v>0.29407282785954009</v>
      </c>
      <c r="R136" s="75">
        <f t="shared" si="11"/>
        <v>0.34748330136066147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20</v>
      </c>
      <c r="I137" s="67" t="s">
        <v>273</v>
      </c>
      <c r="J137" s="72">
        <v>0</v>
      </c>
      <c r="K137" s="73">
        <v>0.65110200000000007</v>
      </c>
      <c r="L137" s="73">
        <f t="shared" si="8"/>
        <v>0.15556538817668344</v>
      </c>
      <c r="M137" s="73">
        <v>7.6246028176683467E-2</v>
      </c>
      <c r="N137" s="73">
        <v>4.8805000000000001E-2</v>
      </c>
      <c r="O137" s="73">
        <v>3.0514359999999997E-2</v>
      </c>
      <c r="P137" s="74">
        <f t="shared" si="9"/>
        <v>0.11710304710580441</v>
      </c>
      <c r="Q137" s="74">
        <f t="shared" si="10"/>
        <v>0.19206058064125658</v>
      </c>
      <c r="R137" s="75">
        <f t="shared" si="11"/>
        <v>0.23892629446182537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21</v>
      </c>
      <c r="I138" s="67" t="s">
        <v>274</v>
      </c>
      <c r="J138" s="72">
        <v>0</v>
      </c>
      <c r="K138" s="73">
        <v>0.69455800000000001</v>
      </c>
      <c r="L138" s="73">
        <f t="shared" si="8"/>
        <v>0.2572614201160473</v>
      </c>
      <c r="M138" s="73">
        <v>0.19106886011604729</v>
      </c>
      <c r="N138" s="73">
        <v>4.0078320000000001E-2</v>
      </c>
      <c r="O138" s="73">
        <v>2.611424E-2</v>
      </c>
      <c r="P138" s="74">
        <f t="shared" si="9"/>
        <v>0.27509417516758466</v>
      </c>
      <c r="Q138" s="74">
        <f t="shared" si="10"/>
        <v>0.33279752031658594</v>
      </c>
      <c r="R138" s="75">
        <f t="shared" si="11"/>
        <v>0.37039587783316485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22</v>
      </c>
      <c r="I139" s="67" t="s">
        <v>275</v>
      </c>
      <c r="J139" s="72">
        <v>0</v>
      </c>
      <c r="K139" s="73">
        <v>0.36875800000000003</v>
      </c>
      <c r="L139" s="73">
        <f t="shared" si="8"/>
        <v>9.225316061003469E-2</v>
      </c>
      <c r="M139" s="73">
        <v>6.0694260610034689E-2</v>
      </c>
      <c r="N139" s="73">
        <v>1.2725790000000001E-2</v>
      </c>
      <c r="O139" s="73">
        <v>1.883311E-2</v>
      </c>
      <c r="P139" s="74">
        <f t="shared" si="9"/>
        <v>0.16459103425562208</v>
      </c>
      <c r="Q139" s="74">
        <f t="shared" si="10"/>
        <v>0.19910090251610726</v>
      </c>
      <c r="R139" s="75">
        <f t="shared" si="11"/>
        <v>0.25017263519716099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23</v>
      </c>
      <c r="I140" s="67" t="s">
        <v>276</v>
      </c>
      <c r="J140" s="72">
        <v>0</v>
      </c>
      <c r="K140" s="73">
        <v>0.79863799999999996</v>
      </c>
      <c r="L140" s="73">
        <f t="shared" si="8"/>
        <v>0.17921096015352428</v>
      </c>
      <c r="M140" s="73">
        <v>9.525469015352428E-2</v>
      </c>
      <c r="N140" s="73">
        <v>4.6397219999999996E-2</v>
      </c>
      <c r="O140" s="73">
        <v>3.7559049999999997E-2</v>
      </c>
      <c r="P140" s="74">
        <f t="shared" si="9"/>
        <v>0.11927142228835128</v>
      </c>
      <c r="Q140" s="74">
        <f t="shared" si="10"/>
        <v>0.17736685476213787</v>
      </c>
      <c r="R140" s="75">
        <f t="shared" si="11"/>
        <v>0.22439573392891934</v>
      </c>
      <c r="S140" s="7"/>
    </row>
    <row r="141" spans="1:19" ht="25.5" x14ac:dyDescent="0.25">
      <c r="A141" s="44"/>
      <c r="B141" s="45"/>
      <c r="C141" s="46"/>
      <c r="D141" s="47"/>
      <c r="E141" s="48"/>
      <c r="F141" s="49">
        <v>89</v>
      </c>
      <c r="G141" s="50" t="s">
        <v>55</v>
      </c>
      <c r="H141" s="90"/>
      <c r="I141" s="46"/>
      <c r="J141" s="51">
        <v>0.31162399999999996</v>
      </c>
      <c r="K141" s="52">
        <v>0.31207399999999996</v>
      </c>
      <c r="L141" s="53">
        <f t="shared" si="8"/>
        <v>8.3029530923760309E-2</v>
      </c>
      <c r="M141" s="53">
        <v>3.914483092376031E-2</v>
      </c>
      <c r="N141" s="53">
        <v>1.3386160000000001E-2</v>
      </c>
      <c r="O141" s="53">
        <v>3.0498540000000001E-2</v>
      </c>
      <c r="P141" s="54">
        <f t="shared" si="9"/>
        <v>0.12543445119990873</v>
      </c>
      <c r="Q141" s="54">
        <f t="shared" si="10"/>
        <v>0.16832863655338259</v>
      </c>
      <c r="R141" s="55">
        <f t="shared" si="11"/>
        <v>0.26605718811487122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15</v>
      </c>
      <c r="I142" s="67" t="s">
        <v>255</v>
      </c>
      <c r="J142" s="72">
        <v>0.31162399999999996</v>
      </c>
      <c r="K142" s="73">
        <v>0.31207399999999996</v>
      </c>
      <c r="L142" s="73">
        <f t="shared" si="8"/>
        <v>8.3029530923760309E-2</v>
      </c>
      <c r="M142" s="73">
        <v>3.914483092376031E-2</v>
      </c>
      <c r="N142" s="73">
        <v>1.3386160000000001E-2</v>
      </c>
      <c r="O142" s="73">
        <v>3.0498540000000001E-2</v>
      </c>
      <c r="P142" s="74">
        <f t="shared" si="9"/>
        <v>0.12543445119990873</v>
      </c>
      <c r="Q142" s="74">
        <f t="shared" si="10"/>
        <v>0.16832863655338259</v>
      </c>
      <c r="R142" s="75">
        <f t="shared" si="11"/>
        <v>0.26605718811487122</v>
      </c>
      <c r="S142" s="7"/>
    </row>
    <row r="143" spans="1:19" x14ac:dyDescent="0.25">
      <c r="A143" s="44"/>
      <c r="B143" s="45"/>
      <c r="C143" s="46"/>
      <c r="D143" s="47"/>
      <c r="E143" s="48"/>
      <c r="F143" s="49">
        <v>96</v>
      </c>
      <c r="G143" s="50" t="s">
        <v>47</v>
      </c>
      <c r="H143" s="90"/>
      <c r="I143" s="46"/>
      <c r="J143" s="51">
        <v>1.300246</v>
      </c>
      <c r="K143" s="52">
        <v>2.5045220000000001</v>
      </c>
      <c r="L143" s="53">
        <f t="shared" si="8"/>
        <v>0.59147304348355823</v>
      </c>
      <c r="M143" s="53">
        <v>0.22747693348355824</v>
      </c>
      <c r="N143" s="53">
        <v>8.846190000000001E-2</v>
      </c>
      <c r="O143" s="53">
        <v>0.27553421</v>
      </c>
      <c r="P143" s="54">
        <f t="shared" si="9"/>
        <v>9.0826486444742047E-2</v>
      </c>
      <c r="Q143" s="54">
        <f t="shared" si="10"/>
        <v>0.1261473580521785</v>
      </c>
      <c r="R143" s="55">
        <f t="shared" si="11"/>
        <v>0.23616204748193795</v>
      </c>
      <c r="S143" s="7"/>
    </row>
    <row r="144" spans="1:19" ht="15.75" thickBot="1" x14ac:dyDescent="0.3">
      <c r="A144" s="76"/>
      <c r="B144" s="77"/>
      <c r="C144" s="78"/>
      <c r="D144" s="79"/>
      <c r="E144" s="80"/>
      <c r="F144" s="81"/>
      <c r="G144" s="82"/>
      <c r="H144" s="76">
        <v>15</v>
      </c>
      <c r="I144" s="78" t="s">
        <v>255</v>
      </c>
      <c r="J144" s="83">
        <v>1.300246</v>
      </c>
      <c r="K144" s="84">
        <v>2.5045220000000001</v>
      </c>
      <c r="L144" s="84">
        <f t="shared" si="8"/>
        <v>0.59147304348355823</v>
      </c>
      <c r="M144" s="84">
        <v>0.22747693348355824</v>
      </c>
      <c r="N144" s="84">
        <v>8.846190000000001E-2</v>
      </c>
      <c r="O144" s="84">
        <v>0.27553421</v>
      </c>
      <c r="P144" s="85">
        <f t="shared" si="9"/>
        <v>9.0826486444742047E-2</v>
      </c>
      <c r="Q144" s="85">
        <f t="shared" si="10"/>
        <v>0.1261473580521785</v>
      </c>
      <c r="R144" s="86">
        <f t="shared" si="11"/>
        <v>0.23616204748193795</v>
      </c>
      <c r="S14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4"/>
  <dimension ref="A1:Q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1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1" si="1">IFERROR(K7/I7,0)</f>
        <v>0.26494263335028501</v>
      </c>
      <c r="O7" s="54">
        <f t="shared" ref="O7:O31" si="2">IFERROR(SUM(K7,L7)/I7,0)</f>
        <v>0.34388659625215368</v>
      </c>
      <c r="P7" s="55">
        <f t="shared" ref="P7:P31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460</v>
      </c>
      <c r="E8" s="48" t="s">
        <v>245</v>
      </c>
      <c r="F8" s="49"/>
      <c r="G8" s="50"/>
      <c r="H8" s="51">
        <v>197.42498000000001</v>
      </c>
      <c r="I8" s="52">
        <v>221.32760399999998</v>
      </c>
      <c r="J8" s="53">
        <f t="shared" si="0"/>
        <v>96.321626477794794</v>
      </c>
      <c r="K8" s="53">
        <v>57.542779257794791</v>
      </c>
      <c r="L8" s="53">
        <v>19.082976499999994</v>
      </c>
      <c r="M8" s="53">
        <v>19.695870720000006</v>
      </c>
      <c r="N8" s="54">
        <f t="shared" si="1"/>
        <v>0.25998916636622876</v>
      </c>
      <c r="O8" s="54">
        <f t="shared" si="2"/>
        <v>0.34620966554987331</v>
      </c>
      <c r="P8" s="55">
        <f t="shared" si="3"/>
        <v>0.43519933680660455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15.825278000000001</v>
      </c>
      <c r="I9" s="73">
        <v>19.617258</v>
      </c>
      <c r="J9" s="73">
        <f t="shared" si="0"/>
        <v>9.6713889755273676</v>
      </c>
      <c r="K9" s="73">
        <v>4.8313945555273676</v>
      </c>
      <c r="L9" s="73">
        <v>3.3484367800000006</v>
      </c>
      <c r="M9" s="73">
        <v>1.4915576399999995</v>
      </c>
      <c r="N9" s="74">
        <f t="shared" si="1"/>
        <v>0.24628286764273416</v>
      </c>
      <c r="O9" s="74">
        <f t="shared" si="2"/>
        <v>0.41697118606113903</v>
      </c>
      <c r="P9" s="75">
        <f t="shared" si="3"/>
        <v>0.4930041178806624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11.300386000000001</v>
      </c>
      <c r="I10" s="73">
        <v>13.168709000000002</v>
      </c>
      <c r="J10" s="73">
        <f t="shared" si="0"/>
        <v>6.7434722497575486</v>
      </c>
      <c r="K10" s="73">
        <v>3.6912602697575494</v>
      </c>
      <c r="L10" s="73">
        <v>2.0333302099999999</v>
      </c>
      <c r="M10" s="73">
        <v>1.0188817699999997</v>
      </c>
      <c r="N10" s="74">
        <f t="shared" si="1"/>
        <v>0.28030540197657561</v>
      </c>
      <c r="O10" s="74">
        <f t="shared" si="2"/>
        <v>0.43471159395788522</v>
      </c>
      <c r="P10" s="75">
        <f t="shared" si="3"/>
        <v>0.51208301814229074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10.648136000000001</v>
      </c>
      <c r="I11" s="73">
        <v>10.976450000000003</v>
      </c>
      <c r="J11" s="73">
        <f t="shared" si="0"/>
        <v>5.1572109902498582</v>
      </c>
      <c r="K11" s="73">
        <v>3.2716733002498586</v>
      </c>
      <c r="L11" s="73">
        <v>0.99235578999999996</v>
      </c>
      <c r="M11" s="73">
        <v>0.89318189999999997</v>
      </c>
      <c r="N11" s="74">
        <f t="shared" si="1"/>
        <v>0.29806297120196945</v>
      </c>
      <c r="O11" s="74">
        <f t="shared" si="2"/>
        <v>0.38847068863337936</v>
      </c>
      <c r="P11" s="75">
        <f t="shared" si="3"/>
        <v>0.46984325444473002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0.92809200000000003</v>
      </c>
      <c r="I12" s="73">
        <v>1.3191919999999999</v>
      </c>
      <c r="J12" s="73">
        <f t="shared" si="0"/>
        <v>0.42112712862803592</v>
      </c>
      <c r="K12" s="73">
        <v>0.24199403862803592</v>
      </c>
      <c r="L12" s="73">
        <v>9.3788469999999985E-2</v>
      </c>
      <c r="M12" s="73">
        <v>8.5344619999999996E-2</v>
      </c>
      <c r="N12" s="74">
        <f t="shared" si="1"/>
        <v>0.18344110533420149</v>
      </c>
      <c r="O12" s="74">
        <f t="shared" si="2"/>
        <v>0.25453649554275343</v>
      </c>
      <c r="P12" s="75">
        <f t="shared" si="3"/>
        <v>0.31923111164109236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4.8934859999999976</v>
      </c>
      <c r="I13" s="73">
        <v>4.9951299999999987</v>
      </c>
      <c r="J13" s="73">
        <f t="shared" si="0"/>
        <v>2.2574963112300321</v>
      </c>
      <c r="K13" s="73">
        <v>1.4319412912300322</v>
      </c>
      <c r="L13" s="73">
        <v>0.38997092999999994</v>
      </c>
      <c r="M13" s="73">
        <v>0.43558408999999998</v>
      </c>
      <c r="N13" s="74">
        <f t="shared" si="1"/>
        <v>0.28666747236408913</v>
      </c>
      <c r="O13" s="74">
        <f t="shared" si="2"/>
        <v>0.36473769876460327</v>
      </c>
      <c r="P13" s="75">
        <f t="shared" si="3"/>
        <v>0.451939451271545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5.4723240000000004</v>
      </c>
      <c r="I14" s="73">
        <v>5.8196510000000012</v>
      </c>
      <c r="J14" s="73">
        <f t="shared" si="0"/>
        <v>2.851609807680584</v>
      </c>
      <c r="K14" s="73">
        <v>1.720584417680584</v>
      </c>
      <c r="L14" s="73">
        <v>0.61454494000000004</v>
      </c>
      <c r="M14" s="73">
        <v>0.51648044999999998</v>
      </c>
      <c r="N14" s="74">
        <f t="shared" si="1"/>
        <v>0.29565079034474467</v>
      </c>
      <c r="O14" s="74">
        <f t="shared" si="2"/>
        <v>0.40124903670006734</v>
      </c>
      <c r="P14" s="75">
        <f t="shared" si="3"/>
        <v>0.48999670387117433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1.3388020000000003</v>
      </c>
      <c r="J15" s="73">
        <f t="shared" si="0"/>
        <v>0.20949639021791697</v>
      </c>
      <c r="K15" s="73">
        <v>0.10385231021791697</v>
      </c>
      <c r="L15" s="73">
        <v>4.6844999999999998E-2</v>
      </c>
      <c r="M15" s="73">
        <v>5.8799080000000004E-2</v>
      </c>
      <c r="N15" s="74">
        <f t="shared" si="1"/>
        <v>7.7571074899736442E-2</v>
      </c>
      <c r="O15" s="74">
        <f t="shared" si="2"/>
        <v>0.11256131244046313</v>
      </c>
      <c r="P15" s="75">
        <f t="shared" si="3"/>
        <v>0.156480487942143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0.46255799999999991</v>
      </c>
      <c r="I16" s="73">
        <v>0.43881299999999995</v>
      </c>
      <c r="J16" s="73">
        <f t="shared" si="0"/>
        <v>0.2761889099655056</v>
      </c>
      <c r="K16" s="73">
        <v>0.1990659199655056</v>
      </c>
      <c r="L16" s="73">
        <v>4.0868750000000002E-2</v>
      </c>
      <c r="M16" s="73">
        <v>3.6254239999999993E-2</v>
      </c>
      <c r="N16" s="74">
        <f t="shared" si="1"/>
        <v>0.45364635953243321</v>
      </c>
      <c r="O16" s="74">
        <f t="shared" si="2"/>
        <v>0.54678113448212706</v>
      </c>
      <c r="P16" s="75">
        <f t="shared" si="3"/>
        <v>0.62940001769661713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6.5169999999999995</v>
      </c>
      <c r="I17" s="73">
        <v>4.1910769999999999</v>
      </c>
      <c r="J17" s="73">
        <f t="shared" si="0"/>
        <v>0.1938543108753249</v>
      </c>
      <c r="K17" s="73">
        <v>0.1012937108753249</v>
      </c>
      <c r="L17" s="73">
        <v>3.4303599999999997E-2</v>
      </c>
      <c r="M17" s="73">
        <v>5.8257000000000003E-2</v>
      </c>
      <c r="N17" s="74">
        <f t="shared" si="1"/>
        <v>2.4168897606826337E-2</v>
      </c>
      <c r="O17" s="74">
        <f t="shared" si="2"/>
        <v>3.2353810458582578E-2</v>
      </c>
      <c r="P17" s="75">
        <f t="shared" si="3"/>
        <v>4.6254056147220605E-2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0.83564800000000006</v>
      </c>
      <c r="I18" s="73">
        <v>0.83564800000000006</v>
      </c>
      <c r="J18" s="73">
        <f t="shared" si="0"/>
        <v>0.17633197838680914</v>
      </c>
      <c r="K18" s="73">
        <v>6.9948518386809155E-2</v>
      </c>
      <c r="L18" s="73">
        <v>6.3614439999999994E-2</v>
      </c>
      <c r="M18" s="73">
        <v>4.2769020000000005E-2</v>
      </c>
      <c r="N18" s="74">
        <f t="shared" si="1"/>
        <v>8.3705721053373136E-2</v>
      </c>
      <c r="O18" s="74">
        <f t="shared" si="2"/>
        <v>0.15983160180699188</v>
      </c>
      <c r="P18" s="75">
        <f t="shared" si="3"/>
        <v>0.21101226639303766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14.977709999999998</v>
      </c>
      <c r="I19" s="73">
        <v>24.275159999999996</v>
      </c>
      <c r="J19" s="73">
        <f t="shared" si="0"/>
        <v>8.1340360685687614</v>
      </c>
      <c r="K19" s="73">
        <v>3.0391500185687619</v>
      </c>
      <c r="L19" s="73">
        <v>0.90313361000000003</v>
      </c>
      <c r="M19" s="73">
        <v>4.1917524400000001</v>
      </c>
      <c r="N19" s="74">
        <f t="shared" si="1"/>
        <v>0.12519588000939078</v>
      </c>
      <c r="O19" s="74">
        <f t="shared" si="2"/>
        <v>0.16239990296948661</v>
      </c>
      <c r="P19" s="75">
        <f t="shared" si="3"/>
        <v>0.33507651725338833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8.3419880000000006</v>
      </c>
      <c r="I20" s="73">
        <v>4.6424290000000008</v>
      </c>
      <c r="J20" s="73">
        <f t="shared" si="0"/>
        <v>0.9110415329458279</v>
      </c>
      <c r="K20" s="73">
        <v>0.31033338294582791</v>
      </c>
      <c r="L20" s="73">
        <v>0.15964981</v>
      </c>
      <c r="M20" s="73">
        <v>0.44105833999999994</v>
      </c>
      <c r="N20" s="74">
        <f t="shared" si="1"/>
        <v>6.6847200667113665E-2</v>
      </c>
      <c r="O20" s="74">
        <f t="shared" si="2"/>
        <v>0.10123648481125459</v>
      </c>
      <c r="P20" s="75">
        <f t="shared" si="3"/>
        <v>0.19624242674380754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82</v>
      </c>
      <c r="G21" s="71" t="s">
        <v>197</v>
      </c>
      <c r="H21" s="72">
        <v>1.346438</v>
      </c>
      <c r="I21" s="73">
        <v>0</v>
      </c>
      <c r="J21" s="73">
        <f t="shared" si="0"/>
        <v>0</v>
      </c>
      <c r="K21" s="73">
        <v>0</v>
      </c>
      <c r="L21" s="73">
        <v>0</v>
      </c>
      <c r="M21" s="73">
        <v>0</v>
      </c>
      <c r="N21" s="74">
        <f t="shared" si="1"/>
        <v>0</v>
      </c>
      <c r="O21" s="74">
        <f t="shared" si="2"/>
        <v>0</v>
      </c>
      <c r="P21" s="75">
        <f t="shared" si="3"/>
        <v>0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90</v>
      </c>
      <c r="G22" s="71" t="s">
        <v>81</v>
      </c>
      <c r="H22" s="72">
        <v>98.122090999999998</v>
      </c>
      <c r="I22" s="73">
        <v>110.519121</v>
      </c>
      <c r="J22" s="73">
        <f t="shared" si="0"/>
        <v>54.159400762555606</v>
      </c>
      <c r="K22" s="73">
        <v>35.744060782555607</v>
      </c>
      <c r="L22" s="73">
        <v>8.9795598999999982</v>
      </c>
      <c r="M22" s="73">
        <v>9.4357800800000025</v>
      </c>
      <c r="N22" s="74">
        <f t="shared" si="1"/>
        <v>0.32341969841178531</v>
      </c>
      <c r="O22" s="74">
        <f t="shared" si="2"/>
        <v>0.40466862455914399</v>
      </c>
      <c r="P22" s="75">
        <f t="shared" si="3"/>
        <v>0.49004552581046684</v>
      </c>
      <c r="Q22" s="7"/>
    </row>
    <row r="23" spans="1:17" ht="51" x14ac:dyDescent="0.25">
      <c r="A23" s="66"/>
      <c r="B23" s="56"/>
      <c r="C23" s="67"/>
      <c r="D23" s="68"/>
      <c r="E23" s="69"/>
      <c r="F23" s="70">
        <v>91</v>
      </c>
      <c r="G23" s="71" t="s">
        <v>82</v>
      </c>
      <c r="H23" s="72">
        <v>11.873145000000001</v>
      </c>
      <c r="I23" s="73">
        <v>10.435978</v>
      </c>
      <c r="J23" s="73">
        <f t="shared" si="0"/>
        <v>2.7123250065284421</v>
      </c>
      <c r="K23" s="73">
        <v>1.3540840465284418</v>
      </c>
      <c r="L23" s="73">
        <v>0.91597881000000025</v>
      </c>
      <c r="M23" s="73">
        <v>0.44226215000000002</v>
      </c>
      <c r="N23" s="74">
        <f t="shared" si="1"/>
        <v>0.12975152367400944</v>
      </c>
      <c r="O23" s="74">
        <f t="shared" si="2"/>
        <v>0.21752277137115872</v>
      </c>
      <c r="P23" s="75">
        <f t="shared" si="3"/>
        <v>0.25990137259090063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94</v>
      </c>
      <c r="G24" s="71" t="s">
        <v>207</v>
      </c>
      <c r="H24" s="72">
        <v>1.3</v>
      </c>
      <c r="I24" s="73">
        <v>1.63</v>
      </c>
      <c r="J24" s="73">
        <f t="shared" si="0"/>
        <v>0.39303187546690227</v>
      </c>
      <c r="K24" s="73">
        <v>0.28864910546690226</v>
      </c>
      <c r="L24" s="73">
        <v>4.3316999999999994E-2</v>
      </c>
      <c r="M24" s="73">
        <v>6.1065770000000005E-2</v>
      </c>
      <c r="N24" s="74">
        <f t="shared" si="1"/>
        <v>0.17708534077724067</v>
      </c>
      <c r="O24" s="74">
        <f t="shared" si="2"/>
        <v>0.20366018740300754</v>
      </c>
      <c r="P24" s="75">
        <f t="shared" si="3"/>
        <v>0.24112384997969466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101</v>
      </c>
      <c r="G25" s="71" t="s">
        <v>88</v>
      </c>
      <c r="H25" s="72">
        <v>0.08</v>
      </c>
      <c r="I25" s="73">
        <v>1.9652719999999999</v>
      </c>
      <c r="J25" s="73">
        <f t="shared" si="0"/>
        <v>0.18428768000000001</v>
      </c>
      <c r="K25" s="73">
        <v>0</v>
      </c>
      <c r="L25" s="73">
        <v>7.4664800000000003E-2</v>
      </c>
      <c r="M25" s="73">
        <v>0.10962288000000001</v>
      </c>
      <c r="N25" s="74">
        <f t="shared" si="1"/>
        <v>0</v>
      </c>
      <c r="O25" s="74">
        <f t="shared" si="2"/>
        <v>3.7992094732942822E-2</v>
      </c>
      <c r="P25" s="75">
        <f t="shared" si="3"/>
        <v>9.377209872221251E-2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1.292422</v>
      </c>
      <c r="I26" s="73">
        <v>1.292422</v>
      </c>
      <c r="J26" s="73">
        <f t="shared" si="0"/>
        <v>0.46729992980174329</v>
      </c>
      <c r="K26" s="73">
        <v>0.24016724980174331</v>
      </c>
      <c r="L26" s="73">
        <v>7.8981780000000001E-2</v>
      </c>
      <c r="M26" s="73">
        <v>0.1481509</v>
      </c>
      <c r="N26" s="74">
        <f t="shared" si="1"/>
        <v>0.18582726833939944</v>
      </c>
      <c r="O26" s="74">
        <f t="shared" si="2"/>
        <v>0.24693871645773852</v>
      </c>
      <c r="P26" s="75">
        <f t="shared" si="3"/>
        <v>0.36156915450351612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1.085405</v>
      </c>
      <c r="I27" s="73">
        <v>1.0982429999999999</v>
      </c>
      <c r="J27" s="73">
        <f t="shared" si="0"/>
        <v>0.50758632027406569</v>
      </c>
      <c r="K27" s="73">
        <v>0.34935259027406573</v>
      </c>
      <c r="L27" s="73">
        <v>7.8075980000000003E-2</v>
      </c>
      <c r="M27" s="73">
        <v>8.015775E-2</v>
      </c>
      <c r="N27" s="74">
        <f t="shared" si="1"/>
        <v>0.31810135850997073</v>
      </c>
      <c r="O27" s="74">
        <f t="shared" si="2"/>
        <v>0.38919307500622885</v>
      </c>
      <c r="P27" s="75">
        <f t="shared" si="3"/>
        <v>0.46218033738805142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1.0307979999999999</v>
      </c>
      <c r="I28" s="73">
        <v>1.0307979999999999</v>
      </c>
      <c r="J28" s="73">
        <f t="shared" si="0"/>
        <v>0.46140539619308119</v>
      </c>
      <c r="K28" s="73">
        <v>0.26787699619308114</v>
      </c>
      <c r="L28" s="73">
        <v>0.11041665999999999</v>
      </c>
      <c r="M28" s="73">
        <v>8.3111740000000017E-2</v>
      </c>
      <c r="N28" s="74">
        <f t="shared" si="1"/>
        <v>0.25987341476514425</v>
      </c>
      <c r="O28" s="74">
        <f t="shared" si="2"/>
        <v>0.36699106536206044</v>
      </c>
      <c r="P28" s="75">
        <f t="shared" si="3"/>
        <v>0.44761960752065993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2.7441E-2</v>
      </c>
      <c r="I29" s="73">
        <v>2.7441E-2</v>
      </c>
      <c r="J29" s="73">
        <f t="shared" si="0"/>
        <v>2.422100037997961E-2</v>
      </c>
      <c r="K29" s="73">
        <v>8.0000003799796104E-3</v>
      </c>
      <c r="L29" s="73">
        <v>9.1589999999999987E-3</v>
      </c>
      <c r="M29" s="73">
        <v>7.0620000000000006E-3</v>
      </c>
      <c r="N29" s="74">
        <f t="shared" si="1"/>
        <v>0.29153457891401957</v>
      </c>
      <c r="O29" s="74">
        <f t="shared" si="2"/>
        <v>0.62530521409495321</v>
      </c>
      <c r="P29" s="75">
        <f t="shared" si="3"/>
        <v>0.88265735140773327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129</v>
      </c>
      <c r="G30" s="71" t="s">
        <v>143</v>
      </c>
      <c r="H30" s="72">
        <v>0.21735699999999997</v>
      </c>
      <c r="I30" s="73">
        <v>0.463833</v>
      </c>
      <c r="J30" s="73">
        <f t="shared" si="0"/>
        <v>0.10777073769718394</v>
      </c>
      <c r="K30" s="73">
        <v>8.2947327697183937E-2</v>
      </c>
      <c r="L30" s="73">
        <v>2.032728E-2</v>
      </c>
      <c r="M30" s="73">
        <v>4.4961300000000001E-3</v>
      </c>
      <c r="N30" s="74">
        <f t="shared" si="1"/>
        <v>0.17883015589055531</v>
      </c>
      <c r="O30" s="74">
        <f t="shared" si="2"/>
        <v>0.22265472205984468</v>
      </c>
      <c r="P30" s="75">
        <f t="shared" si="3"/>
        <v>0.23234814620172334</v>
      </c>
      <c r="Q30" s="7"/>
    </row>
    <row r="31" spans="1:17" ht="15.75" thickBot="1" x14ac:dyDescent="0.3">
      <c r="A31" s="76"/>
      <c r="B31" s="77"/>
      <c r="C31" s="78"/>
      <c r="D31" s="79"/>
      <c r="E31" s="80"/>
      <c r="F31" s="81">
        <v>131</v>
      </c>
      <c r="G31" s="82" t="s">
        <v>144</v>
      </c>
      <c r="H31" s="83">
        <v>0.84727700000000006</v>
      </c>
      <c r="I31" s="84">
        <v>1.2461770000000003</v>
      </c>
      <c r="J31" s="84">
        <f t="shared" si="0"/>
        <v>0.30104311486421204</v>
      </c>
      <c r="K31" s="84">
        <v>0.19514942486421205</v>
      </c>
      <c r="L31" s="84">
        <v>5.1652959999999998E-2</v>
      </c>
      <c r="M31" s="84">
        <v>5.4240729999999994E-2</v>
      </c>
      <c r="N31" s="85">
        <f t="shared" si="1"/>
        <v>0.15659848068469567</v>
      </c>
      <c r="O31" s="85">
        <f t="shared" si="2"/>
        <v>0.19804761672235324</v>
      </c>
      <c r="P31" s="86">
        <f t="shared" si="3"/>
        <v>0.24157331973243926</v>
      </c>
      <c r="Q3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5"/>
  <dimension ref="A1:S115"/>
  <sheetViews>
    <sheetView workbookViewId="0">
      <selection activeCell="B6" sqref="B6:B1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460</v>
      </c>
      <c r="E8" s="48" t="s">
        <v>245</v>
      </c>
      <c r="F8" s="49"/>
      <c r="G8" s="50"/>
      <c r="H8" s="90"/>
      <c r="I8" s="46"/>
      <c r="J8" s="51">
        <v>197.42498000000009</v>
      </c>
      <c r="K8" s="52">
        <v>221.32760400000001</v>
      </c>
      <c r="L8" s="53">
        <f t="shared" si="0"/>
        <v>96.321626477794794</v>
      </c>
      <c r="M8" s="53">
        <v>57.542779257794791</v>
      </c>
      <c r="N8" s="53">
        <v>19.082976499999997</v>
      </c>
      <c r="O8" s="53">
        <v>19.695870720000006</v>
      </c>
      <c r="P8" s="54">
        <f t="shared" si="1"/>
        <v>0.25998916636622871</v>
      </c>
      <c r="Q8" s="54">
        <f t="shared" si="2"/>
        <v>0.34620966554987326</v>
      </c>
      <c r="R8" s="55">
        <f t="shared" si="3"/>
        <v>0.4351993368066045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15.825277999999997</v>
      </c>
      <c r="K9" s="52">
        <v>19.617258</v>
      </c>
      <c r="L9" s="53">
        <f t="shared" si="0"/>
        <v>9.6713889755273676</v>
      </c>
      <c r="M9" s="53">
        <v>4.8313945555273676</v>
      </c>
      <c r="N9" s="53">
        <v>3.3484367800000001</v>
      </c>
      <c r="O9" s="53">
        <v>1.4915576399999999</v>
      </c>
      <c r="P9" s="54">
        <f t="shared" si="1"/>
        <v>0.24628286764273416</v>
      </c>
      <c r="Q9" s="54">
        <f t="shared" si="2"/>
        <v>0.41697118606113903</v>
      </c>
      <c r="R9" s="55">
        <f t="shared" si="3"/>
        <v>0.4930041178806624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1.1159319999999999</v>
      </c>
      <c r="K10" s="73">
        <v>1.166971</v>
      </c>
      <c r="L10" s="73">
        <f t="shared" si="0"/>
        <v>0.45066444463962529</v>
      </c>
      <c r="M10" s="73">
        <v>0.30306171463962528</v>
      </c>
      <c r="N10" s="73">
        <v>7.5275330000000015E-2</v>
      </c>
      <c r="O10" s="73">
        <v>7.23274E-2</v>
      </c>
      <c r="P10" s="74">
        <f t="shared" si="1"/>
        <v>0.2596994395230261</v>
      </c>
      <c r="Q10" s="74">
        <f t="shared" si="2"/>
        <v>0.32420432439163038</v>
      </c>
      <c r="R10" s="75">
        <f t="shared" si="3"/>
        <v>0.38618307107856603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1.1025750000000001</v>
      </c>
      <c r="K11" s="73">
        <v>1.1025750000000001</v>
      </c>
      <c r="L11" s="73">
        <f t="shared" si="0"/>
        <v>0.41193165594533576</v>
      </c>
      <c r="M11" s="73">
        <v>0.26980293594533578</v>
      </c>
      <c r="N11" s="73">
        <v>6.147772E-2</v>
      </c>
      <c r="O11" s="73">
        <v>8.0651E-2</v>
      </c>
      <c r="P11" s="74">
        <f t="shared" si="1"/>
        <v>0.24470256984362584</v>
      </c>
      <c r="Q11" s="74">
        <f t="shared" si="2"/>
        <v>0.30046088106961955</v>
      </c>
      <c r="R11" s="75">
        <f t="shared" si="3"/>
        <v>0.37360873949194906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0.38638</v>
      </c>
      <c r="K12" s="73">
        <v>2.0995049999999997</v>
      </c>
      <c r="L12" s="73">
        <f t="shared" si="0"/>
        <v>1.0389998583741089</v>
      </c>
      <c r="M12" s="73">
        <v>8.6202698374108877E-2</v>
      </c>
      <c r="N12" s="73">
        <v>0.86875049999999998</v>
      </c>
      <c r="O12" s="73">
        <v>8.4046659999999995E-2</v>
      </c>
      <c r="P12" s="74">
        <f t="shared" si="1"/>
        <v>4.1058582082018805E-2</v>
      </c>
      <c r="Q12" s="74">
        <f t="shared" si="2"/>
        <v>0.45484683216953947</v>
      </c>
      <c r="R12" s="75">
        <f t="shared" si="3"/>
        <v>0.49487848725014183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6.94E-3</v>
      </c>
      <c r="K13" s="73">
        <v>0.38162200000000002</v>
      </c>
      <c r="L13" s="73">
        <f t="shared" si="0"/>
        <v>0.11060602999999999</v>
      </c>
      <c r="M13" s="73">
        <v>0</v>
      </c>
      <c r="N13" s="73">
        <v>9.955E-2</v>
      </c>
      <c r="O13" s="73">
        <v>1.1056030000000001E-2</v>
      </c>
      <c r="P13" s="74">
        <f t="shared" si="1"/>
        <v>0</v>
      </c>
      <c r="Q13" s="74">
        <f t="shared" si="2"/>
        <v>0.26086022294312172</v>
      </c>
      <c r="R13" s="75">
        <f t="shared" si="3"/>
        <v>0.2898313776459428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10.259811999999998</v>
      </c>
      <c r="K14" s="73">
        <v>10.749822000000002</v>
      </c>
      <c r="L14" s="73">
        <f t="shared" si="0"/>
        <v>5.7170879273594792</v>
      </c>
      <c r="M14" s="73">
        <v>3.3193889573594788</v>
      </c>
      <c r="N14" s="73">
        <v>1.4569892200000001</v>
      </c>
      <c r="O14" s="73">
        <v>0.94070975000000001</v>
      </c>
      <c r="P14" s="74">
        <f t="shared" si="1"/>
        <v>0.30878548103954451</v>
      </c>
      <c r="Q14" s="74">
        <f t="shared" si="2"/>
        <v>0.44432160619584943</v>
      </c>
      <c r="R14" s="75">
        <f t="shared" si="3"/>
        <v>0.53183093890852129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0.61211700000000002</v>
      </c>
      <c r="K15" s="73">
        <v>0.61993900000000002</v>
      </c>
      <c r="L15" s="73">
        <f t="shared" si="0"/>
        <v>0.24740307062741834</v>
      </c>
      <c r="M15" s="73">
        <v>0.16472128062741831</v>
      </c>
      <c r="N15" s="73">
        <v>4.1144529999999999E-2</v>
      </c>
      <c r="O15" s="73">
        <v>4.1537260000000006E-2</v>
      </c>
      <c r="P15" s="74">
        <f t="shared" si="1"/>
        <v>0.26570562688815885</v>
      </c>
      <c r="Q15" s="74">
        <f t="shared" si="2"/>
        <v>0.33207430187069747</v>
      </c>
      <c r="R15" s="75">
        <f t="shared" si="3"/>
        <v>0.39907647466511759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2.3415219999999994</v>
      </c>
      <c r="K16" s="73">
        <v>3.4968239999999997</v>
      </c>
      <c r="L16" s="73">
        <f t="shared" si="0"/>
        <v>1.6946959885814006</v>
      </c>
      <c r="M16" s="73">
        <v>0.68821696858140058</v>
      </c>
      <c r="N16" s="73">
        <v>0.74524948000000002</v>
      </c>
      <c r="O16" s="73">
        <v>0.26122953999999998</v>
      </c>
      <c r="P16" s="74">
        <f t="shared" si="1"/>
        <v>0.19681201243797247</v>
      </c>
      <c r="Q16" s="74">
        <f t="shared" si="2"/>
        <v>0.40993382811985984</v>
      </c>
      <c r="R16" s="75">
        <f t="shared" si="3"/>
        <v>0.48463862881900854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11.300385999999998</v>
      </c>
      <c r="K17" s="52">
        <v>13.168709</v>
      </c>
      <c r="L17" s="53">
        <f t="shared" si="0"/>
        <v>6.7434722497575503</v>
      </c>
      <c r="M17" s="53">
        <v>3.6912602697575494</v>
      </c>
      <c r="N17" s="53">
        <v>2.0333302100000004</v>
      </c>
      <c r="O17" s="53">
        <v>1.0188817699999997</v>
      </c>
      <c r="P17" s="54">
        <f t="shared" si="1"/>
        <v>0.28030540197657566</v>
      </c>
      <c r="Q17" s="54">
        <f t="shared" si="2"/>
        <v>0.43471159395788533</v>
      </c>
      <c r="R17" s="55">
        <f t="shared" si="3"/>
        <v>0.51208301814229096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0.10125000000000001</v>
      </c>
      <c r="K18" s="73">
        <v>0.10124999999999999</v>
      </c>
      <c r="L18" s="73">
        <f t="shared" si="0"/>
        <v>3.1776519829476962E-2</v>
      </c>
      <c r="M18" s="73">
        <v>1.630702982947696E-2</v>
      </c>
      <c r="N18" s="73">
        <v>5.8931699999999997E-3</v>
      </c>
      <c r="O18" s="73">
        <v>9.576320000000001E-3</v>
      </c>
      <c r="P18" s="74">
        <f t="shared" si="1"/>
        <v>0.16105708473557492</v>
      </c>
      <c r="Q18" s="74">
        <f t="shared" si="2"/>
        <v>0.21926123288372307</v>
      </c>
      <c r="R18" s="75">
        <f t="shared" si="3"/>
        <v>0.31384217115532803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0.51288800000000001</v>
      </c>
      <c r="K19" s="73">
        <v>0.94294900000000004</v>
      </c>
      <c r="L19" s="73">
        <f t="shared" si="0"/>
        <v>0.41703775811283011</v>
      </c>
      <c r="M19" s="73">
        <v>0.19362446811283007</v>
      </c>
      <c r="N19" s="73">
        <v>0.18767025000000001</v>
      </c>
      <c r="O19" s="73">
        <v>3.5743039999999997E-2</v>
      </c>
      <c r="P19" s="74">
        <f t="shared" si="1"/>
        <v>0.20533927933836302</v>
      </c>
      <c r="Q19" s="74">
        <f t="shared" si="2"/>
        <v>0.40436409404202145</v>
      </c>
      <c r="R19" s="75">
        <f t="shared" si="3"/>
        <v>0.44226968596692939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0.55020800000000003</v>
      </c>
      <c r="K20" s="73">
        <v>0.72742700000000005</v>
      </c>
      <c r="L20" s="73">
        <f t="shared" si="0"/>
        <v>0.18587466352936932</v>
      </c>
      <c r="M20" s="73">
        <v>0.12589694352936931</v>
      </c>
      <c r="N20" s="73">
        <v>2.6948900000000001E-2</v>
      </c>
      <c r="O20" s="73">
        <v>3.302882E-2</v>
      </c>
      <c r="P20" s="74">
        <f t="shared" si="1"/>
        <v>0.17307158454301161</v>
      </c>
      <c r="Q20" s="74">
        <f t="shared" si="2"/>
        <v>0.21011846347381841</v>
      </c>
      <c r="R20" s="75">
        <f t="shared" si="3"/>
        <v>0.25552345943904931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5.7894929999999993</v>
      </c>
      <c r="K21" s="73">
        <v>6.5561000000000007</v>
      </c>
      <c r="L21" s="73">
        <f t="shared" si="0"/>
        <v>3.9423556610697643</v>
      </c>
      <c r="M21" s="73">
        <v>2.1462013710697647</v>
      </c>
      <c r="N21" s="73">
        <v>1.2030190600000001</v>
      </c>
      <c r="O21" s="73">
        <v>0.5931352299999999</v>
      </c>
      <c r="P21" s="74">
        <f t="shared" si="1"/>
        <v>0.32735946234343044</v>
      </c>
      <c r="Q21" s="74">
        <f t="shared" si="2"/>
        <v>0.51085560486718695</v>
      </c>
      <c r="R21" s="75">
        <f t="shared" si="3"/>
        <v>0.60132634661914308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0.70683999999999991</v>
      </c>
      <c r="K22" s="73">
        <v>0.70683999999999991</v>
      </c>
      <c r="L22" s="73">
        <f t="shared" si="0"/>
        <v>0.30043358063078729</v>
      </c>
      <c r="M22" s="73">
        <v>0.19655422063078731</v>
      </c>
      <c r="N22" s="73">
        <v>5.2022329999999992E-2</v>
      </c>
      <c r="O22" s="73">
        <v>5.1857029999999991E-2</v>
      </c>
      <c r="P22" s="74">
        <f t="shared" si="1"/>
        <v>0.27807455807649162</v>
      </c>
      <c r="Q22" s="74">
        <f t="shared" si="2"/>
        <v>0.35167301034291687</v>
      </c>
      <c r="R22" s="75">
        <f t="shared" si="3"/>
        <v>0.42503760487633313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0.17343800000000001</v>
      </c>
      <c r="K23" s="73">
        <v>0.33657400000000004</v>
      </c>
      <c r="L23" s="73">
        <f t="shared" si="0"/>
        <v>0.21559400910206947</v>
      </c>
      <c r="M23" s="73">
        <v>3.7063689102069475E-2</v>
      </c>
      <c r="N23" s="73">
        <v>0.16735881999999999</v>
      </c>
      <c r="O23" s="73">
        <v>1.1171500000000001E-2</v>
      </c>
      <c r="P23" s="74">
        <f t="shared" si="1"/>
        <v>0.11012047603816537</v>
      </c>
      <c r="Q23" s="74">
        <f t="shared" si="2"/>
        <v>0.60736274668295664</v>
      </c>
      <c r="R23" s="75">
        <f t="shared" si="3"/>
        <v>0.6405545559136161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3.4662689999999992</v>
      </c>
      <c r="K24" s="73">
        <v>3.7975689999999998</v>
      </c>
      <c r="L24" s="73">
        <f t="shared" si="0"/>
        <v>1.6504000574832516</v>
      </c>
      <c r="M24" s="73">
        <v>0.97561254748325155</v>
      </c>
      <c r="N24" s="73">
        <v>0.39041767999999999</v>
      </c>
      <c r="O24" s="73">
        <v>0.28436982999999993</v>
      </c>
      <c r="P24" s="74">
        <f t="shared" si="1"/>
        <v>0.25690449534511461</v>
      </c>
      <c r="Q24" s="74">
        <f t="shared" si="2"/>
        <v>0.35971175967658564</v>
      </c>
      <c r="R24" s="75">
        <f t="shared" si="3"/>
        <v>0.43459383028544096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10.648136000000001</v>
      </c>
      <c r="K25" s="52">
        <v>10.976450000000003</v>
      </c>
      <c r="L25" s="53">
        <f t="shared" si="0"/>
        <v>5.1572109902498582</v>
      </c>
      <c r="M25" s="53">
        <v>3.2716733002498586</v>
      </c>
      <c r="N25" s="53">
        <v>0.99235578999999985</v>
      </c>
      <c r="O25" s="53">
        <v>0.89318189999999986</v>
      </c>
      <c r="P25" s="54">
        <f t="shared" si="1"/>
        <v>0.29806297120196945</v>
      </c>
      <c r="Q25" s="54">
        <f t="shared" si="2"/>
        <v>0.38847068863337936</v>
      </c>
      <c r="R25" s="55">
        <f t="shared" si="3"/>
        <v>0.46984325444473002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8.5589999999999999E-2</v>
      </c>
      <c r="K26" s="73">
        <v>8.5589999999999999E-2</v>
      </c>
      <c r="L26" s="73">
        <f t="shared" si="0"/>
        <v>1.4445580043660401E-2</v>
      </c>
      <c r="M26" s="73">
        <v>2.8800000436604023E-3</v>
      </c>
      <c r="N26" s="73">
        <v>6.2259999999999998E-3</v>
      </c>
      <c r="O26" s="73">
        <v>5.33958E-3</v>
      </c>
      <c r="P26" s="74">
        <f t="shared" si="1"/>
        <v>3.3648791256693567E-2</v>
      </c>
      <c r="Q26" s="74">
        <f t="shared" si="2"/>
        <v>0.10639093403038206</v>
      </c>
      <c r="R26" s="75">
        <f t="shared" si="3"/>
        <v>0.16877649309102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9.4741090000000003</v>
      </c>
      <c r="K27" s="73">
        <v>9.5386090000000028</v>
      </c>
      <c r="L27" s="73">
        <f t="shared" si="0"/>
        <v>4.8779907212156592</v>
      </c>
      <c r="M27" s="73">
        <v>3.0953788912156597</v>
      </c>
      <c r="N27" s="73">
        <v>0.94380505999999997</v>
      </c>
      <c r="O27" s="73">
        <v>0.83880676999999992</v>
      </c>
      <c r="P27" s="74">
        <f t="shared" si="1"/>
        <v>0.32451051208993459</v>
      </c>
      <c r="Q27" s="74">
        <f t="shared" si="2"/>
        <v>0.42345628709759026</v>
      </c>
      <c r="R27" s="75">
        <f t="shared" si="3"/>
        <v>0.51139434703903452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0.13412399999999999</v>
      </c>
      <c r="K28" s="73">
        <v>0.15912400000000002</v>
      </c>
      <c r="L28" s="73">
        <f t="shared" si="0"/>
        <v>3.5690909279768077E-2</v>
      </c>
      <c r="M28" s="73">
        <v>2.3820109279768076E-2</v>
      </c>
      <c r="N28" s="73">
        <v>5.9207399999999999E-3</v>
      </c>
      <c r="O28" s="73">
        <v>5.9500600000000001E-3</v>
      </c>
      <c r="P28" s="74">
        <f t="shared" si="1"/>
        <v>0.1496952645720826</v>
      </c>
      <c r="Q28" s="74">
        <f t="shared" si="2"/>
        <v>0.18690360523722427</v>
      </c>
      <c r="R28" s="75">
        <f t="shared" si="3"/>
        <v>0.2242962047193891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0.29880499999999999</v>
      </c>
      <c r="K29" s="73">
        <v>0.29880499999999999</v>
      </c>
      <c r="L29" s="73">
        <f t="shared" si="0"/>
        <v>0.14455654032424034</v>
      </c>
      <c r="M29" s="73">
        <v>9.6192900324240327E-2</v>
      </c>
      <c r="N29" s="73">
        <v>2.6193509999999996E-2</v>
      </c>
      <c r="O29" s="73">
        <v>2.217013E-2</v>
      </c>
      <c r="P29" s="74">
        <f t="shared" si="1"/>
        <v>0.32192533700654385</v>
      </c>
      <c r="Q29" s="74">
        <f t="shared" si="2"/>
        <v>0.40958621952189667</v>
      </c>
      <c r="R29" s="75">
        <f t="shared" si="3"/>
        <v>0.48378220017817758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9.9101999999999996E-2</v>
      </c>
      <c r="K30" s="73">
        <v>9.9101999999999982E-2</v>
      </c>
      <c r="L30" s="73">
        <f t="shared" si="0"/>
        <v>1.7723589364079292E-2</v>
      </c>
      <c r="M30" s="73">
        <v>1.7099589364079293E-2</v>
      </c>
      <c r="N30" s="73">
        <v>6.2399999999999999E-4</v>
      </c>
      <c r="O30" s="73">
        <v>0</v>
      </c>
      <c r="P30" s="74">
        <f t="shared" si="1"/>
        <v>0.17254535089180134</v>
      </c>
      <c r="Q30" s="74">
        <f t="shared" si="2"/>
        <v>0.1788418938475439</v>
      </c>
      <c r="R30" s="75">
        <f t="shared" si="3"/>
        <v>0.1788418938475439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0.1431</v>
      </c>
      <c r="K31" s="73">
        <v>0.38191399999999998</v>
      </c>
      <c r="L31" s="73">
        <f t="shared" si="0"/>
        <v>7.8096097884035112E-3</v>
      </c>
      <c r="M31" s="73">
        <v>7.799999788403511E-3</v>
      </c>
      <c r="N31" s="73">
        <v>0</v>
      </c>
      <c r="O31" s="73">
        <v>9.6099999999999995E-6</v>
      </c>
      <c r="P31" s="74">
        <f t="shared" si="1"/>
        <v>2.0423445562099088E-2</v>
      </c>
      <c r="Q31" s="74">
        <f t="shared" si="2"/>
        <v>2.0423445562099088E-2</v>
      </c>
      <c r="R31" s="75">
        <f t="shared" si="3"/>
        <v>2.0448608295070388E-2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0.41330600000000006</v>
      </c>
      <c r="K32" s="73">
        <v>0.41330600000000001</v>
      </c>
      <c r="L32" s="73">
        <f t="shared" si="0"/>
        <v>5.89940402340473E-2</v>
      </c>
      <c r="M32" s="73">
        <v>2.8501810234047298E-2</v>
      </c>
      <c r="N32" s="73">
        <v>9.5864799999999997E-3</v>
      </c>
      <c r="O32" s="73">
        <v>2.0905750000000001E-2</v>
      </c>
      <c r="P32" s="74">
        <f t="shared" si="1"/>
        <v>6.8960552796347732E-2</v>
      </c>
      <c r="Q32" s="74">
        <f t="shared" si="2"/>
        <v>9.215518340901728E-2</v>
      </c>
      <c r="R32" s="75">
        <f t="shared" si="3"/>
        <v>0.14273695575202708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0.92809199999999992</v>
      </c>
      <c r="K33" s="52">
        <v>1.3191920000000001</v>
      </c>
      <c r="L33" s="53">
        <f t="shared" si="0"/>
        <v>0.42112712862803592</v>
      </c>
      <c r="M33" s="53">
        <v>0.24199403862803592</v>
      </c>
      <c r="N33" s="53">
        <v>9.3788469999999999E-2</v>
      </c>
      <c r="O33" s="53">
        <v>8.534462000000001E-2</v>
      </c>
      <c r="P33" s="54">
        <f t="shared" si="1"/>
        <v>0.18344110533420147</v>
      </c>
      <c r="Q33" s="54">
        <f t="shared" si="2"/>
        <v>0.25453649554275337</v>
      </c>
      <c r="R33" s="55">
        <f t="shared" si="3"/>
        <v>0.3192311116410923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0.66350399999999987</v>
      </c>
      <c r="K34" s="73">
        <v>0.67680399999999996</v>
      </c>
      <c r="L34" s="73">
        <f t="shared" si="0"/>
        <v>0.34380998850381705</v>
      </c>
      <c r="M34" s="73">
        <v>0.21554775850381702</v>
      </c>
      <c r="N34" s="73">
        <v>6.533797999999999E-2</v>
      </c>
      <c r="O34" s="73">
        <v>6.2924250000000001E-2</v>
      </c>
      <c r="P34" s="74">
        <f t="shared" si="1"/>
        <v>0.31847884838715051</v>
      </c>
      <c r="Q34" s="74">
        <f t="shared" si="2"/>
        <v>0.41501784638361633</v>
      </c>
      <c r="R34" s="75">
        <f t="shared" si="3"/>
        <v>0.50799047952408238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4.5730000000000007E-3</v>
      </c>
      <c r="K35" s="73">
        <v>4.5729999999999998E-3</v>
      </c>
      <c r="L35" s="73">
        <f t="shared" si="0"/>
        <v>1.9599700000000001E-3</v>
      </c>
      <c r="M35" s="73">
        <v>0</v>
      </c>
      <c r="N35" s="73">
        <v>1.9599700000000001E-3</v>
      </c>
      <c r="O35" s="73">
        <v>0</v>
      </c>
      <c r="P35" s="74">
        <f t="shared" si="1"/>
        <v>0</v>
      </c>
      <c r="Q35" s="74">
        <f t="shared" si="2"/>
        <v>0.42859610758801664</v>
      </c>
      <c r="R35" s="75">
        <f t="shared" si="3"/>
        <v>0.42859610758801664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9.1520000000000004E-3</v>
      </c>
      <c r="K36" s="73">
        <v>9.1519999999999987E-3</v>
      </c>
      <c r="L36" s="73">
        <f t="shared" si="0"/>
        <v>5.4600000000000004E-4</v>
      </c>
      <c r="M36" s="73">
        <v>0</v>
      </c>
      <c r="N36" s="73">
        <v>0</v>
      </c>
      <c r="O36" s="73">
        <v>5.4600000000000004E-4</v>
      </c>
      <c r="P36" s="74">
        <f t="shared" si="1"/>
        <v>0</v>
      </c>
      <c r="Q36" s="74">
        <f t="shared" si="2"/>
        <v>0</v>
      </c>
      <c r="R36" s="75">
        <f t="shared" si="3"/>
        <v>5.9659090909090925E-2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4.0447000000000004E-2</v>
      </c>
      <c r="K37" s="73">
        <v>4.0447000000000004E-2</v>
      </c>
      <c r="L37" s="73">
        <f t="shared" si="0"/>
        <v>1.570239E-2</v>
      </c>
      <c r="M37" s="73">
        <v>0</v>
      </c>
      <c r="N37" s="73">
        <v>1.333789E-2</v>
      </c>
      <c r="O37" s="73">
        <v>2.3644999999999998E-3</v>
      </c>
      <c r="P37" s="74">
        <f t="shared" si="1"/>
        <v>0</v>
      </c>
      <c r="Q37" s="74">
        <f t="shared" si="2"/>
        <v>0.32976215788562807</v>
      </c>
      <c r="R37" s="75">
        <f t="shared" si="3"/>
        <v>0.38822137612183844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1.2500000000000001E-2</v>
      </c>
      <c r="K38" s="73">
        <v>0.38330000000000003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0.16112199999999999</v>
      </c>
      <c r="K39" s="73">
        <v>0.16812199999999999</v>
      </c>
      <c r="L39" s="73">
        <f t="shared" si="0"/>
        <v>4.9341510124218904E-2</v>
      </c>
      <c r="M39" s="73">
        <v>2.6446280124218902E-2</v>
      </c>
      <c r="N39" s="73">
        <v>8.8301600000000001E-3</v>
      </c>
      <c r="O39" s="73">
        <v>1.4065070000000001E-2</v>
      </c>
      <c r="P39" s="74">
        <f t="shared" si="1"/>
        <v>0.15730410133247821</v>
      </c>
      <c r="Q39" s="74">
        <f t="shared" si="2"/>
        <v>0.20982643630351117</v>
      </c>
      <c r="R39" s="75">
        <f t="shared" si="3"/>
        <v>0.29348633804153473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3.6794E-2</v>
      </c>
      <c r="K40" s="73">
        <v>3.6794E-2</v>
      </c>
      <c r="L40" s="73">
        <f t="shared" si="0"/>
        <v>9.7672699999999998E-3</v>
      </c>
      <c r="M40" s="73">
        <v>0</v>
      </c>
      <c r="N40" s="73">
        <v>4.3224700000000001E-3</v>
      </c>
      <c r="O40" s="73">
        <v>5.4447999999999996E-3</v>
      </c>
      <c r="P40" s="74">
        <f t="shared" si="1"/>
        <v>0</v>
      </c>
      <c r="Q40" s="74">
        <f t="shared" si="2"/>
        <v>0.1174775778659564</v>
      </c>
      <c r="R40" s="75">
        <f t="shared" si="3"/>
        <v>0.26545822688481818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4.8934859999999993</v>
      </c>
      <c r="K41" s="52">
        <v>4.9951299999999996</v>
      </c>
      <c r="L41" s="53">
        <f t="shared" si="0"/>
        <v>2.2574963112300321</v>
      </c>
      <c r="M41" s="53">
        <v>1.4319412912300322</v>
      </c>
      <c r="N41" s="53">
        <v>0.38997092999999994</v>
      </c>
      <c r="O41" s="53">
        <v>0.43558409000000003</v>
      </c>
      <c r="P41" s="54">
        <f t="shared" si="1"/>
        <v>0.28666747236408907</v>
      </c>
      <c r="Q41" s="54">
        <f t="shared" si="2"/>
        <v>0.36473769876460321</v>
      </c>
      <c r="R41" s="55">
        <f t="shared" si="3"/>
        <v>0.45193945127154495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1.4877439999999993</v>
      </c>
      <c r="K42" s="73">
        <v>1.4967439999999996</v>
      </c>
      <c r="L42" s="73">
        <f t="shared" si="0"/>
        <v>0.72110468131479732</v>
      </c>
      <c r="M42" s="73">
        <v>0.4471424613147974</v>
      </c>
      <c r="N42" s="73">
        <v>0.14327466999999997</v>
      </c>
      <c r="O42" s="73">
        <v>0.13068754999999999</v>
      </c>
      <c r="P42" s="74">
        <f t="shared" si="1"/>
        <v>0.29874344665139629</v>
      </c>
      <c r="Q42" s="74">
        <f t="shared" si="2"/>
        <v>0.39446767871780175</v>
      </c>
      <c r="R42" s="75">
        <f t="shared" si="3"/>
        <v>0.48178224286504406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0.21105299999999999</v>
      </c>
      <c r="K43" s="73">
        <v>0.21105299999999999</v>
      </c>
      <c r="L43" s="73">
        <f t="shared" si="0"/>
        <v>7.9976987986675241E-2</v>
      </c>
      <c r="M43" s="73">
        <v>4.510274798667524E-2</v>
      </c>
      <c r="N43" s="73">
        <v>1.018468E-2</v>
      </c>
      <c r="O43" s="73">
        <v>2.4689559999999999E-2</v>
      </c>
      <c r="P43" s="74">
        <f t="shared" si="1"/>
        <v>0.21370342040470991</v>
      </c>
      <c r="Q43" s="74">
        <f t="shared" si="2"/>
        <v>0.26195992469510143</v>
      </c>
      <c r="R43" s="75">
        <f t="shared" si="3"/>
        <v>0.37894267310426882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0.35314899999999999</v>
      </c>
      <c r="K44" s="73">
        <v>0.377137</v>
      </c>
      <c r="L44" s="73">
        <f t="shared" si="0"/>
        <v>0.15776659812463714</v>
      </c>
      <c r="M44" s="73">
        <v>0.10595172812463716</v>
      </c>
      <c r="N44" s="73">
        <v>2.367592E-2</v>
      </c>
      <c r="O44" s="73">
        <v>2.8138950000000003E-2</v>
      </c>
      <c r="P44" s="74">
        <f t="shared" si="1"/>
        <v>0.28093697548805119</v>
      </c>
      <c r="Q44" s="74">
        <f t="shared" si="2"/>
        <v>0.34371501105602775</v>
      </c>
      <c r="R44" s="75">
        <f t="shared" si="3"/>
        <v>0.41832702207589589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0.712009</v>
      </c>
      <c r="K45" s="73">
        <v>0.756687</v>
      </c>
      <c r="L45" s="73">
        <f t="shared" si="0"/>
        <v>0.31605718929300636</v>
      </c>
      <c r="M45" s="73">
        <v>0.19887210929300636</v>
      </c>
      <c r="N45" s="73">
        <v>5.1319360000000001E-2</v>
      </c>
      <c r="O45" s="73">
        <v>6.5865720000000003E-2</v>
      </c>
      <c r="P45" s="74">
        <f t="shared" si="1"/>
        <v>0.26281951360735201</v>
      </c>
      <c r="Q45" s="74">
        <f t="shared" si="2"/>
        <v>0.3306406338327556</v>
      </c>
      <c r="R45" s="75">
        <f t="shared" si="3"/>
        <v>0.41768550179004843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2.5846000000000001E-2</v>
      </c>
      <c r="K46" s="73">
        <v>2.5846000000000001E-2</v>
      </c>
      <c r="L46" s="73">
        <f t="shared" si="0"/>
        <v>1.75E-4</v>
      </c>
      <c r="M46" s="73">
        <v>0</v>
      </c>
      <c r="N46" s="73">
        <v>0</v>
      </c>
      <c r="O46" s="73">
        <v>1.75E-4</v>
      </c>
      <c r="P46" s="74">
        <f t="shared" si="1"/>
        <v>0</v>
      </c>
      <c r="Q46" s="74">
        <f t="shared" si="2"/>
        <v>0</v>
      </c>
      <c r="R46" s="75">
        <f t="shared" si="3"/>
        <v>6.770873636152596E-3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0.38160100000000002</v>
      </c>
      <c r="K47" s="73">
        <v>0.40557900000000008</v>
      </c>
      <c r="L47" s="73">
        <f t="shared" si="0"/>
        <v>0.19759608895450786</v>
      </c>
      <c r="M47" s="73">
        <v>0.11934960895450786</v>
      </c>
      <c r="N47" s="73">
        <v>2.9853659999999997E-2</v>
      </c>
      <c r="O47" s="73">
        <v>4.8392820000000003E-2</v>
      </c>
      <c r="P47" s="74">
        <f t="shared" si="1"/>
        <v>0.29426969580404272</v>
      </c>
      <c r="Q47" s="74">
        <f t="shared" si="2"/>
        <v>0.36787720506857563</v>
      </c>
      <c r="R47" s="75">
        <f t="shared" si="3"/>
        <v>0.48719506915917199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1.7220840000000002</v>
      </c>
      <c r="K48" s="73">
        <v>1.7220840000000002</v>
      </c>
      <c r="L48" s="73">
        <f t="shared" si="0"/>
        <v>0.7848197655564082</v>
      </c>
      <c r="M48" s="73">
        <v>0.5155226355564082</v>
      </c>
      <c r="N48" s="73">
        <v>0.13166264000000003</v>
      </c>
      <c r="O48" s="73">
        <v>0.13763449</v>
      </c>
      <c r="P48" s="74">
        <f t="shared" si="1"/>
        <v>0.29935974990558423</v>
      </c>
      <c r="Q48" s="74">
        <f t="shared" si="2"/>
        <v>0.37581516090760275</v>
      </c>
      <c r="R48" s="75">
        <f t="shared" si="3"/>
        <v>0.45573837603532008</v>
      </c>
      <c r="S48" s="7"/>
    </row>
    <row r="49" spans="1:19" x14ac:dyDescent="0.25">
      <c r="A49" s="44"/>
      <c r="B49" s="45"/>
      <c r="C49" s="46"/>
      <c r="D49" s="47"/>
      <c r="E49" s="48"/>
      <c r="F49" s="49">
        <v>24</v>
      </c>
      <c r="G49" s="50" t="s">
        <v>141</v>
      </c>
      <c r="H49" s="90"/>
      <c r="I49" s="46"/>
      <c r="J49" s="51">
        <v>5.4723239999999995</v>
      </c>
      <c r="K49" s="52">
        <v>5.8196509999999995</v>
      </c>
      <c r="L49" s="53">
        <f t="shared" si="0"/>
        <v>2.851609807680584</v>
      </c>
      <c r="M49" s="53">
        <v>1.720584417680584</v>
      </c>
      <c r="N49" s="53">
        <v>0.61454494000000004</v>
      </c>
      <c r="O49" s="53">
        <v>0.51648044999999998</v>
      </c>
      <c r="P49" s="54">
        <f t="shared" si="1"/>
        <v>0.29565079034474473</v>
      </c>
      <c r="Q49" s="54">
        <f t="shared" si="2"/>
        <v>0.40124903670006745</v>
      </c>
      <c r="R49" s="55">
        <f t="shared" si="3"/>
        <v>0.48999670387117444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3000001</v>
      </c>
      <c r="I50" s="67" t="s">
        <v>283</v>
      </c>
      <c r="J50" s="72">
        <v>4.3030779999999993</v>
      </c>
      <c r="K50" s="73">
        <v>4.3030780000000002</v>
      </c>
      <c r="L50" s="73">
        <f t="shared" si="0"/>
        <v>2.2072303115628977</v>
      </c>
      <c r="M50" s="73">
        <v>1.3977713015628979</v>
      </c>
      <c r="N50" s="73">
        <v>0.41189112</v>
      </c>
      <c r="O50" s="73">
        <v>0.39756788999999998</v>
      </c>
      <c r="P50" s="74">
        <f t="shared" si="1"/>
        <v>0.32483057512852376</v>
      </c>
      <c r="Q50" s="74">
        <f t="shared" si="2"/>
        <v>0.42055068989288547</v>
      </c>
      <c r="R50" s="75">
        <f t="shared" si="3"/>
        <v>0.51294220359540255</v>
      </c>
      <c r="S50" s="7"/>
    </row>
    <row r="51" spans="1:19" ht="25.5" x14ac:dyDescent="0.25">
      <c r="A51" s="66"/>
      <c r="B51" s="56"/>
      <c r="C51" s="67"/>
      <c r="D51" s="68"/>
      <c r="E51" s="69"/>
      <c r="F51" s="70"/>
      <c r="G51" s="71"/>
      <c r="H51" s="66">
        <v>3000004</v>
      </c>
      <c r="I51" s="67" t="s">
        <v>438</v>
      </c>
      <c r="J51" s="72">
        <v>0.41795000000000004</v>
      </c>
      <c r="K51" s="73">
        <v>0.72632799999999997</v>
      </c>
      <c r="L51" s="73">
        <f t="shared" si="0"/>
        <v>0.32622973778105041</v>
      </c>
      <c r="M51" s="73">
        <v>0.12505028778105043</v>
      </c>
      <c r="N51" s="73">
        <v>0.15145873000000001</v>
      </c>
      <c r="O51" s="73">
        <v>4.9720720000000003E-2</v>
      </c>
      <c r="P51" s="74">
        <f t="shared" si="1"/>
        <v>0.1721677916603111</v>
      </c>
      <c r="Q51" s="74">
        <f t="shared" si="2"/>
        <v>0.38069442150247607</v>
      </c>
      <c r="R51" s="75">
        <f t="shared" si="3"/>
        <v>0.4491493344343746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3000365</v>
      </c>
      <c r="I52" s="67" t="s">
        <v>426</v>
      </c>
      <c r="J52" s="72">
        <v>0</v>
      </c>
      <c r="K52" s="73">
        <v>1.0444999999999999E-2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3000372</v>
      </c>
      <c r="I53" s="67" t="s">
        <v>444</v>
      </c>
      <c r="J53" s="72">
        <v>0</v>
      </c>
      <c r="K53" s="73">
        <v>1.0624999999999999E-2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2E-3</v>
      </c>
      <c r="K54" s="73">
        <v>2E-3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0.74929599999999996</v>
      </c>
      <c r="K55" s="73">
        <v>0.76717500000000005</v>
      </c>
      <c r="L55" s="73">
        <f t="shared" si="0"/>
        <v>0.31814975833663572</v>
      </c>
      <c r="M55" s="73">
        <v>0.19776282833663572</v>
      </c>
      <c r="N55" s="73">
        <v>5.1195090000000013E-2</v>
      </c>
      <c r="O55" s="73">
        <v>6.9191839999999991E-2</v>
      </c>
      <c r="P55" s="74">
        <f t="shared" si="1"/>
        <v>0.25778059547904414</v>
      </c>
      <c r="Q55" s="74">
        <f t="shared" si="2"/>
        <v>0.32451255363722187</v>
      </c>
      <c r="R55" s="75">
        <f t="shared" si="3"/>
        <v>0.41470297955047508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35</v>
      </c>
      <c r="G56" s="50" t="s">
        <v>45</v>
      </c>
      <c r="H56" s="90"/>
      <c r="I56" s="46"/>
      <c r="J56" s="51">
        <v>0</v>
      </c>
      <c r="K56" s="52">
        <v>1.3388020000000003</v>
      </c>
      <c r="L56" s="53">
        <f t="shared" si="0"/>
        <v>0.20949639021791697</v>
      </c>
      <c r="M56" s="53">
        <v>0.10385231021791697</v>
      </c>
      <c r="N56" s="53">
        <v>4.6844999999999998E-2</v>
      </c>
      <c r="O56" s="53">
        <v>5.8799080000000004E-2</v>
      </c>
      <c r="P56" s="54">
        <f t="shared" si="1"/>
        <v>7.7571074899736442E-2</v>
      </c>
      <c r="Q56" s="54">
        <f t="shared" si="2"/>
        <v>0.11256131244046313</v>
      </c>
      <c r="R56" s="55">
        <f t="shared" si="3"/>
        <v>0.156480487942143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0</v>
      </c>
      <c r="K57" s="73">
        <v>1.3388020000000003</v>
      </c>
      <c r="L57" s="73">
        <f t="shared" si="0"/>
        <v>0.20949639021791697</v>
      </c>
      <c r="M57" s="73">
        <v>0.10385231021791697</v>
      </c>
      <c r="N57" s="73">
        <v>4.6844999999999998E-2</v>
      </c>
      <c r="O57" s="73">
        <v>5.8799080000000004E-2</v>
      </c>
      <c r="P57" s="74">
        <f t="shared" si="1"/>
        <v>7.7571074899736442E-2</v>
      </c>
      <c r="Q57" s="74">
        <f t="shared" si="2"/>
        <v>0.11256131244046313</v>
      </c>
      <c r="R57" s="75">
        <f t="shared" si="3"/>
        <v>0.156480487942143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41</v>
      </c>
      <c r="G58" s="50" t="s">
        <v>163</v>
      </c>
      <c r="H58" s="90"/>
      <c r="I58" s="46"/>
      <c r="J58" s="51">
        <v>0.46255799999999991</v>
      </c>
      <c r="K58" s="52">
        <v>0.43881299999999995</v>
      </c>
      <c r="L58" s="53">
        <f t="shared" si="0"/>
        <v>0.2761889099655056</v>
      </c>
      <c r="M58" s="53">
        <v>0.1990659199655056</v>
      </c>
      <c r="N58" s="53">
        <v>4.0868750000000002E-2</v>
      </c>
      <c r="O58" s="53">
        <v>3.6254239999999993E-2</v>
      </c>
      <c r="P58" s="54">
        <f t="shared" si="1"/>
        <v>0.45364635953243321</v>
      </c>
      <c r="Q58" s="54">
        <f t="shared" si="2"/>
        <v>0.54678113448212706</v>
      </c>
      <c r="R58" s="55">
        <f t="shared" si="3"/>
        <v>0.62940001769661713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0.46255799999999991</v>
      </c>
      <c r="K59" s="73">
        <v>0.43881299999999995</v>
      </c>
      <c r="L59" s="73">
        <f t="shared" si="0"/>
        <v>0.2761889099655056</v>
      </c>
      <c r="M59" s="73">
        <v>0.1990659199655056</v>
      </c>
      <c r="N59" s="73">
        <v>4.0868750000000002E-2</v>
      </c>
      <c r="O59" s="73">
        <v>3.6254239999999993E-2</v>
      </c>
      <c r="P59" s="74">
        <f t="shared" si="1"/>
        <v>0.45364635953243321</v>
      </c>
      <c r="Q59" s="74">
        <f t="shared" si="2"/>
        <v>0.54678113448212706</v>
      </c>
      <c r="R59" s="75">
        <f t="shared" si="3"/>
        <v>0.62940001769661713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42</v>
      </c>
      <c r="G60" s="50" t="s">
        <v>158</v>
      </c>
      <c r="H60" s="90"/>
      <c r="I60" s="46"/>
      <c r="J60" s="51">
        <v>6.5170000000000003</v>
      </c>
      <c r="K60" s="52">
        <v>4.1910769999999999</v>
      </c>
      <c r="L60" s="53">
        <f t="shared" si="0"/>
        <v>0.1938543108753249</v>
      </c>
      <c r="M60" s="53">
        <v>0.1012937108753249</v>
      </c>
      <c r="N60" s="53">
        <v>3.4303599999999997E-2</v>
      </c>
      <c r="O60" s="53">
        <v>5.8257000000000003E-2</v>
      </c>
      <c r="P60" s="54">
        <f t="shared" si="1"/>
        <v>2.4168897606826337E-2</v>
      </c>
      <c r="Q60" s="54">
        <f t="shared" si="2"/>
        <v>3.2353810458582578E-2</v>
      </c>
      <c r="R60" s="55">
        <f t="shared" si="3"/>
        <v>4.6254056147220605E-2</v>
      </c>
      <c r="S60" s="7"/>
    </row>
    <row r="61" spans="1:19" ht="51" x14ac:dyDescent="0.25">
      <c r="A61" s="66"/>
      <c r="B61" s="56"/>
      <c r="C61" s="67"/>
      <c r="D61" s="68"/>
      <c r="E61" s="69"/>
      <c r="F61" s="70"/>
      <c r="G61" s="71"/>
      <c r="H61" s="66">
        <v>3000528</v>
      </c>
      <c r="I61" s="67" t="s">
        <v>458</v>
      </c>
      <c r="J61" s="72">
        <v>0.01</v>
      </c>
      <c r="K61" s="73">
        <v>0.01</v>
      </c>
      <c r="L61" s="73">
        <f t="shared" si="0"/>
        <v>1.0000000047497451E-2</v>
      </c>
      <c r="M61" s="73">
        <v>1.0000000474974513E-3</v>
      </c>
      <c r="N61" s="73">
        <v>0</v>
      </c>
      <c r="O61" s="73">
        <v>8.9999999999999993E-3</v>
      </c>
      <c r="P61" s="74">
        <f t="shared" si="1"/>
        <v>0.10000000474974513</v>
      </c>
      <c r="Q61" s="74">
        <f t="shared" si="2"/>
        <v>0.10000000474974513</v>
      </c>
      <c r="R61" s="75">
        <f t="shared" si="3"/>
        <v>1.000000004749745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6.5070000000000006</v>
      </c>
      <c r="K62" s="73">
        <v>4.1810770000000002</v>
      </c>
      <c r="L62" s="73">
        <f t="shared" si="0"/>
        <v>0.18385431082782744</v>
      </c>
      <c r="M62" s="73">
        <v>0.10029371082782745</v>
      </c>
      <c r="N62" s="73">
        <v>3.4303599999999997E-2</v>
      </c>
      <c r="O62" s="73">
        <v>4.9257000000000002E-2</v>
      </c>
      <c r="P62" s="74">
        <f t="shared" si="1"/>
        <v>2.3987530205214457E-2</v>
      </c>
      <c r="Q62" s="74">
        <f t="shared" si="2"/>
        <v>3.219201914430838E-2</v>
      </c>
      <c r="R62" s="75">
        <f t="shared" si="3"/>
        <v>4.397295501322445E-2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0.83564799999999995</v>
      </c>
      <c r="K63" s="52">
        <v>0.83564799999999995</v>
      </c>
      <c r="L63" s="53">
        <f t="shared" si="0"/>
        <v>0.17633197838680914</v>
      </c>
      <c r="M63" s="53">
        <v>6.9948518386809155E-2</v>
      </c>
      <c r="N63" s="53">
        <v>6.3614439999999994E-2</v>
      </c>
      <c r="O63" s="53">
        <v>4.2769020000000005E-2</v>
      </c>
      <c r="P63" s="54">
        <f t="shared" si="1"/>
        <v>8.3705721053373136E-2</v>
      </c>
      <c r="Q63" s="54">
        <f t="shared" si="2"/>
        <v>0.15983160180699188</v>
      </c>
      <c r="R63" s="55">
        <f t="shared" si="3"/>
        <v>0.21101226639303769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0.63564799999999999</v>
      </c>
      <c r="K64" s="73">
        <v>0.63564799999999999</v>
      </c>
      <c r="L64" s="73">
        <f t="shared" si="0"/>
        <v>0.11109848849903911</v>
      </c>
      <c r="M64" s="73">
        <v>5.3279518499039114E-2</v>
      </c>
      <c r="N64" s="73">
        <v>3.6858199999999994E-2</v>
      </c>
      <c r="O64" s="73">
        <v>2.0960770000000004E-2</v>
      </c>
      <c r="P64" s="74">
        <f t="shared" si="1"/>
        <v>8.3819218339456922E-2</v>
      </c>
      <c r="Q64" s="74">
        <f t="shared" si="2"/>
        <v>0.14180445545182099</v>
      </c>
      <c r="R64" s="75">
        <f t="shared" si="3"/>
        <v>0.1747798915422358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3000713</v>
      </c>
      <c r="I65" s="67" t="s">
        <v>313</v>
      </c>
      <c r="J65" s="72">
        <v>0.2</v>
      </c>
      <c r="K65" s="73">
        <v>0.2</v>
      </c>
      <c r="L65" s="73">
        <f t="shared" si="0"/>
        <v>6.5233489887770044E-2</v>
      </c>
      <c r="M65" s="73">
        <v>1.6668999887770042E-2</v>
      </c>
      <c r="N65" s="73">
        <v>2.6756240000000001E-2</v>
      </c>
      <c r="O65" s="73">
        <v>2.1808250000000001E-2</v>
      </c>
      <c r="P65" s="74">
        <f t="shared" si="1"/>
        <v>8.3344999438850209E-2</v>
      </c>
      <c r="Q65" s="74">
        <f t="shared" si="2"/>
        <v>0.2171261994388502</v>
      </c>
      <c r="R65" s="75">
        <f t="shared" si="3"/>
        <v>0.32616744943885018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61</v>
      </c>
      <c r="G66" s="50" t="s">
        <v>191</v>
      </c>
      <c r="H66" s="90"/>
      <c r="I66" s="46"/>
      <c r="J66" s="51">
        <v>14.97771</v>
      </c>
      <c r="K66" s="52">
        <v>24.27516</v>
      </c>
      <c r="L66" s="53">
        <f t="shared" si="0"/>
        <v>8.1340360685687614</v>
      </c>
      <c r="M66" s="53">
        <v>3.0391500185687619</v>
      </c>
      <c r="N66" s="53">
        <v>0.90313360999999992</v>
      </c>
      <c r="O66" s="53">
        <v>4.1917524400000001</v>
      </c>
      <c r="P66" s="54">
        <f t="shared" si="1"/>
        <v>0.12519588000939075</v>
      </c>
      <c r="Q66" s="54">
        <f t="shared" si="2"/>
        <v>0.16239990296948659</v>
      </c>
      <c r="R66" s="55">
        <f t="shared" si="3"/>
        <v>0.33507651725338827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3000132</v>
      </c>
      <c r="I67" s="67" t="s">
        <v>513</v>
      </c>
      <c r="J67" s="72">
        <v>1.5745000000000005</v>
      </c>
      <c r="K67" s="73">
        <v>1.5936499999999998</v>
      </c>
      <c r="L67" s="73">
        <f t="shared" si="0"/>
        <v>5.1487909997473782E-2</v>
      </c>
      <c r="M67" s="73">
        <v>9.9999997473787516E-5</v>
      </c>
      <c r="N67" s="73">
        <v>9.2571900000000002E-3</v>
      </c>
      <c r="O67" s="73">
        <v>4.2130719999999997E-2</v>
      </c>
      <c r="P67" s="74">
        <f t="shared" si="1"/>
        <v>6.2749033648409327E-5</v>
      </c>
      <c r="Q67" s="74">
        <f t="shared" si="2"/>
        <v>5.8715464483881583E-3</v>
      </c>
      <c r="R67" s="75">
        <f t="shared" si="3"/>
        <v>3.2308166785350478E-2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3000478</v>
      </c>
      <c r="I68" s="67" t="s">
        <v>516</v>
      </c>
      <c r="J68" s="72">
        <v>0.26661599999999996</v>
      </c>
      <c r="K68" s="73">
        <v>0.26661600000000002</v>
      </c>
      <c r="L68" s="73">
        <f t="shared" si="0"/>
        <v>0.10646902812500664</v>
      </c>
      <c r="M68" s="73">
        <v>7.1056198125006631E-2</v>
      </c>
      <c r="N68" s="73">
        <v>1.8288600000000002E-2</v>
      </c>
      <c r="O68" s="73">
        <v>1.7124230000000001E-2</v>
      </c>
      <c r="P68" s="74">
        <f t="shared" si="1"/>
        <v>0.26651138013099973</v>
      </c>
      <c r="Q68" s="74">
        <f t="shared" si="2"/>
        <v>0.33510666323478944</v>
      </c>
      <c r="R68" s="75">
        <f t="shared" si="3"/>
        <v>0.39933472906729767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3000479</v>
      </c>
      <c r="I69" s="67" t="s">
        <v>515</v>
      </c>
      <c r="J69" s="72">
        <v>0.84026900000000004</v>
      </c>
      <c r="K69" s="73">
        <v>0.84026899999999971</v>
      </c>
      <c r="L69" s="73">
        <f t="shared" si="0"/>
        <v>0.2338268215196837</v>
      </c>
      <c r="M69" s="73">
        <v>0.1543192015196837</v>
      </c>
      <c r="N69" s="73">
        <v>4.247749E-2</v>
      </c>
      <c r="O69" s="73">
        <v>3.7030130000000001E-2</v>
      </c>
      <c r="P69" s="74">
        <f t="shared" si="1"/>
        <v>0.18365452196818371</v>
      </c>
      <c r="Q69" s="74">
        <f t="shared" si="2"/>
        <v>0.23420677368757359</v>
      </c>
      <c r="R69" s="75">
        <f t="shared" si="3"/>
        <v>0.2782761490899745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9000000</v>
      </c>
      <c r="I70" s="67" t="s">
        <v>293</v>
      </c>
      <c r="J70" s="72">
        <v>0.34632500000000005</v>
      </c>
      <c r="K70" s="73">
        <v>0.41971400000000003</v>
      </c>
      <c r="L70" s="73">
        <f t="shared" si="0"/>
        <v>0.12161460573983326</v>
      </c>
      <c r="M70" s="73">
        <v>8.4797045739833266E-2</v>
      </c>
      <c r="N70" s="73">
        <v>1.8336779999999997E-2</v>
      </c>
      <c r="O70" s="73">
        <v>1.8480780000000002E-2</v>
      </c>
      <c r="P70" s="74">
        <f t="shared" si="1"/>
        <v>0.20203530437353354</v>
      </c>
      <c r="Q70" s="74">
        <f t="shared" si="2"/>
        <v>0.24572405433183847</v>
      </c>
      <c r="R70" s="75">
        <f t="shared" si="3"/>
        <v>0.2897558950614782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11.95</v>
      </c>
      <c r="K71" s="73">
        <v>21.154910999999998</v>
      </c>
      <c r="L71" s="73">
        <f t="shared" ref="L71:L115" si="4">SUM(M71,N71,O71)</f>
        <v>7.6206377031867643</v>
      </c>
      <c r="M71" s="73">
        <v>2.7288775731867645</v>
      </c>
      <c r="N71" s="73">
        <v>0.81477354999999996</v>
      </c>
      <c r="O71" s="73">
        <v>4.0769865799999998</v>
      </c>
      <c r="P71" s="74">
        <f t="shared" ref="P71:P115" si="5">IFERROR(M71/K71,0)</f>
        <v>0.12899499190456365</v>
      </c>
      <c r="Q71" s="74">
        <f t="shared" ref="Q71:Q115" si="6">IFERROR(SUM(M71,N71)/K71,0)</f>
        <v>0.16750962096634511</v>
      </c>
      <c r="R71" s="75">
        <f t="shared" ref="R71:R115" si="7">IFERROR(SUM(M71,N71,O71)/K71,0)</f>
        <v>0.36023019445398585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8.3419880000000006</v>
      </c>
      <c r="K72" s="52">
        <v>4.6424289999999999</v>
      </c>
      <c r="L72" s="53">
        <f t="shared" si="4"/>
        <v>0.9110415329458279</v>
      </c>
      <c r="M72" s="53">
        <v>0.31033338294582791</v>
      </c>
      <c r="N72" s="53">
        <v>0.15964981</v>
      </c>
      <c r="O72" s="53">
        <v>0.44105833999999999</v>
      </c>
      <c r="P72" s="54">
        <f t="shared" si="5"/>
        <v>6.6847200667113679E-2</v>
      </c>
      <c r="Q72" s="54">
        <f t="shared" si="6"/>
        <v>0.10123648481125461</v>
      </c>
      <c r="R72" s="55">
        <f t="shared" si="7"/>
        <v>0.1962424267438076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3000435</v>
      </c>
      <c r="I73" s="67" t="s">
        <v>290</v>
      </c>
      <c r="J73" s="72">
        <v>1.0069039999999998</v>
      </c>
      <c r="K73" s="73">
        <v>1.0069039999999998</v>
      </c>
      <c r="L73" s="73">
        <f t="shared" si="4"/>
        <v>0.43618778030490191</v>
      </c>
      <c r="M73" s="73">
        <v>0.23392313030490186</v>
      </c>
      <c r="N73" s="73">
        <v>0.11501757999999999</v>
      </c>
      <c r="O73" s="73">
        <v>8.724707000000001E-2</v>
      </c>
      <c r="P73" s="74">
        <f t="shared" si="5"/>
        <v>0.23231919855805708</v>
      </c>
      <c r="Q73" s="74">
        <f t="shared" si="6"/>
        <v>0.34654814193299655</v>
      </c>
      <c r="R73" s="75">
        <f t="shared" si="7"/>
        <v>0.43319698829769471</v>
      </c>
      <c r="S73" s="7"/>
    </row>
    <row r="74" spans="1:19" ht="51" x14ac:dyDescent="0.25">
      <c r="A74" s="66"/>
      <c r="B74" s="56"/>
      <c r="C74" s="67"/>
      <c r="D74" s="68"/>
      <c r="E74" s="69"/>
      <c r="F74" s="70"/>
      <c r="G74" s="71"/>
      <c r="H74" s="66">
        <v>3000450</v>
      </c>
      <c r="I74" s="67" t="s">
        <v>291</v>
      </c>
      <c r="J74" s="72">
        <v>0.37091300000000005</v>
      </c>
      <c r="K74" s="73">
        <v>0.37223300000000004</v>
      </c>
      <c r="L74" s="73">
        <f t="shared" si="4"/>
        <v>0.11690402238766616</v>
      </c>
      <c r="M74" s="73">
        <v>4.8023522387666162E-2</v>
      </c>
      <c r="N74" s="73">
        <v>2.7612130000000002E-2</v>
      </c>
      <c r="O74" s="73">
        <v>4.1268369999999999E-2</v>
      </c>
      <c r="P74" s="74">
        <f t="shared" si="5"/>
        <v>0.12901468270590238</v>
      </c>
      <c r="Q74" s="74">
        <f t="shared" si="6"/>
        <v>0.20319437660730283</v>
      </c>
      <c r="R74" s="75">
        <f t="shared" si="7"/>
        <v>0.31406141418860267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3000516</v>
      </c>
      <c r="I75" s="67" t="s">
        <v>292</v>
      </c>
      <c r="J75" s="72">
        <v>0.90794399999999997</v>
      </c>
      <c r="K75" s="73">
        <v>1.485052</v>
      </c>
      <c r="L75" s="73">
        <f t="shared" si="4"/>
        <v>0.29430999999999996</v>
      </c>
      <c r="M75" s="73">
        <v>0</v>
      </c>
      <c r="N75" s="73">
        <v>4.1000000000000003E-3</v>
      </c>
      <c r="O75" s="73">
        <v>0.29020999999999997</v>
      </c>
      <c r="P75" s="74">
        <f t="shared" si="5"/>
        <v>0</v>
      </c>
      <c r="Q75" s="74">
        <f t="shared" si="6"/>
        <v>2.760846084850901E-3</v>
      </c>
      <c r="R75" s="75">
        <f t="shared" si="7"/>
        <v>0.19818161249572402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3000565</v>
      </c>
      <c r="I76" s="67" t="s">
        <v>382</v>
      </c>
      <c r="J76" s="72">
        <v>5.1704E-2</v>
      </c>
      <c r="K76" s="73">
        <v>5.0383999999999998E-2</v>
      </c>
      <c r="L76" s="73">
        <f t="shared" si="4"/>
        <v>1.0568659968702439E-2</v>
      </c>
      <c r="M76" s="73">
        <v>5.7319999687024392E-3</v>
      </c>
      <c r="N76" s="73">
        <v>1.616E-3</v>
      </c>
      <c r="O76" s="73">
        <v>3.2206599999999998E-3</v>
      </c>
      <c r="P76" s="74">
        <f t="shared" si="5"/>
        <v>0.11376627438675849</v>
      </c>
      <c r="Q76" s="74">
        <f t="shared" si="6"/>
        <v>0.14583994856903859</v>
      </c>
      <c r="R76" s="75">
        <f t="shared" si="7"/>
        <v>0.20976222548234438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3000610</v>
      </c>
      <c r="I77" s="67" t="s">
        <v>460</v>
      </c>
      <c r="J77" s="72">
        <v>1.21</v>
      </c>
      <c r="K77" s="73">
        <v>1.0328920000000001</v>
      </c>
      <c r="L77" s="73">
        <f t="shared" si="4"/>
        <v>1.0000000474974513E-3</v>
      </c>
      <c r="M77" s="73">
        <v>1.0000000474974513E-3</v>
      </c>
      <c r="N77" s="73">
        <v>0</v>
      </c>
      <c r="O77" s="73">
        <v>0</v>
      </c>
      <c r="P77" s="74">
        <f t="shared" si="5"/>
        <v>9.6815547753051736E-4</v>
      </c>
      <c r="Q77" s="74">
        <f t="shared" si="6"/>
        <v>9.6815547753051736E-4</v>
      </c>
      <c r="R77" s="75">
        <f t="shared" si="7"/>
        <v>9.6815547753051736E-4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0.29452299999999998</v>
      </c>
      <c r="K78" s="73">
        <v>0.29452299999999998</v>
      </c>
      <c r="L78" s="73">
        <f t="shared" si="4"/>
        <v>5.2071070237059994E-2</v>
      </c>
      <c r="M78" s="73">
        <v>2.1654730237059994E-2</v>
      </c>
      <c r="N78" s="73">
        <v>1.1304100000000001E-2</v>
      </c>
      <c r="O78" s="73">
        <v>1.9112239999999999E-2</v>
      </c>
      <c r="P78" s="74">
        <f t="shared" si="5"/>
        <v>7.3524750994183805E-2</v>
      </c>
      <c r="Q78" s="74">
        <f t="shared" si="6"/>
        <v>0.11190579424038188</v>
      </c>
      <c r="R78" s="75">
        <f t="shared" si="7"/>
        <v>0.17679797583570722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4.5</v>
      </c>
      <c r="K79" s="73">
        <v>0.40044099999999999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82</v>
      </c>
      <c r="G80" s="50" t="s">
        <v>197</v>
      </c>
      <c r="H80" s="90"/>
      <c r="I80" s="46"/>
      <c r="J80" s="51">
        <v>1.346438</v>
      </c>
      <c r="K80" s="52">
        <v>0</v>
      </c>
      <c r="L80" s="53">
        <f t="shared" si="4"/>
        <v>0</v>
      </c>
      <c r="M80" s="53">
        <v>0</v>
      </c>
      <c r="N80" s="53">
        <v>0</v>
      </c>
      <c r="O80" s="53">
        <v>0</v>
      </c>
      <c r="P80" s="54">
        <f t="shared" si="5"/>
        <v>0</v>
      </c>
      <c r="Q80" s="54">
        <f t="shared" si="6"/>
        <v>0</v>
      </c>
      <c r="R80" s="5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1.346438</v>
      </c>
      <c r="K81" s="73">
        <v>0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90</v>
      </c>
      <c r="G82" s="50" t="s">
        <v>81</v>
      </c>
      <c r="H82" s="90"/>
      <c r="I82" s="46"/>
      <c r="J82" s="51">
        <v>98.122090999999983</v>
      </c>
      <c r="K82" s="52">
        <v>110.51912100000001</v>
      </c>
      <c r="L82" s="53">
        <f t="shared" si="4"/>
        <v>54.159400762555606</v>
      </c>
      <c r="M82" s="53">
        <v>35.744060782555607</v>
      </c>
      <c r="N82" s="53">
        <v>8.9795598999999982</v>
      </c>
      <c r="O82" s="53">
        <v>9.4357800799999989</v>
      </c>
      <c r="P82" s="54">
        <f t="shared" si="5"/>
        <v>0.32341969841178525</v>
      </c>
      <c r="Q82" s="54">
        <f t="shared" si="6"/>
        <v>0.40466862455914393</v>
      </c>
      <c r="R82" s="55">
        <f t="shared" si="7"/>
        <v>0.49004552581046679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3000001</v>
      </c>
      <c r="I83" s="67" t="s">
        <v>283</v>
      </c>
      <c r="J83" s="72">
        <v>0.70890600000000004</v>
      </c>
      <c r="K83" s="73">
        <v>1.4056169999999999</v>
      </c>
      <c r="L83" s="73">
        <f t="shared" si="4"/>
        <v>0.24548696159423919</v>
      </c>
      <c r="M83" s="73">
        <v>0.13672478159423918</v>
      </c>
      <c r="N83" s="73">
        <v>4.9535270000000006E-2</v>
      </c>
      <c r="O83" s="73">
        <v>5.9226910000000001E-2</v>
      </c>
      <c r="P83" s="74">
        <f t="shared" si="5"/>
        <v>9.7270295958457514E-2</v>
      </c>
      <c r="Q83" s="74">
        <f t="shared" si="6"/>
        <v>0.13251123997094458</v>
      </c>
      <c r="R83" s="75">
        <f t="shared" si="7"/>
        <v>0.17464712051308373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3000385</v>
      </c>
      <c r="I84" s="67" t="s">
        <v>383</v>
      </c>
      <c r="J84" s="72">
        <v>92.450879999999998</v>
      </c>
      <c r="K84" s="73">
        <v>103.145144</v>
      </c>
      <c r="L84" s="73">
        <f t="shared" si="4"/>
        <v>52.447914569435355</v>
      </c>
      <c r="M84" s="73">
        <v>34.587716329435352</v>
      </c>
      <c r="N84" s="73">
        <v>8.7085044599999986</v>
      </c>
      <c r="O84" s="73">
        <v>9.1516937799999987</v>
      </c>
      <c r="P84" s="74">
        <f t="shared" si="5"/>
        <v>0.33533053508980853</v>
      </c>
      <c r="Q84" s="74">
        <f t="shared" si="6"/>
        <v>0.41976014682218438</v>
      </c>
      <c r="R84" s="75">
        <f t="shared" si="7"/>
        <v>0.50848651265090439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3000386</v>
      </c>
      <c r="I85" s="67" t="s">
        <v>384</v>
      </c>
      <c r="J85" s="72">
        <v>3.8476459999999992</v>
      </c>
      <c r="K85" s="73">
        <v>3.9819979999999995</v>
      </c>
      <c r="L85" s="73">
        <f t="shared" si="4"/>
        <v>0.99358737493659399</v>
      </c>
      <c r="M85" s="73">
        <v>0.61669490493659396</v>
      </c>
      <c r="N85" s="73">
        <v>0.18094805000000003</v>
      </c>
      <c r="O85" s="73">
        <v>0.19594442000000001</v>
      </c>
      <c r="P85" s="74">
        <f t="shared" si="5"/>
        <v>0.15487072191814111</v>
      </c>
      <c r="Q85" s="74">
        <f t="shared" si="6"/>
        <v>0.20031224398821748</v>
      </c>
      <c r="R85" s="75">
        <f t="shared" si="7"/>
        <v>0.24951980762838005</v>
      </c>
      <c r="S85" s="7"/>
    </row>
    <row r="86" spans="1:19" ht="51" x14ac:dyDescent="0.25">
      <c r="A86" s="66"/>
      <c r="B86" s="56"/>
      <c r="C86" s="67"/>
      <c r="D86" s="68"/>
      <c r="E86" s="69"/>
      <c r="F86" s="70"/>
      <c r="G86" s="71"/>
      <c r="H86" s="66">
        <v>3000387</v>
      </c>
      <c r="I86" s="67" t="s">
        <v>385</v>
      </c>
      <c r="J86" s="72">
        <v>0.16778500000000005</v>
      </c>
      <c r="K86" s="73">
        <v>0.16778500000000005</v>
      </c>
      <c r="L86" s="73">
        <f t="shared" si="4"/>
        <v>6.1482009500164685E-2</v>
      </c>
      <c r="M86" s="73">
        <v>5.1897419500164688E-2</v>
      </c>
      <c r="N86" s="73">
        <v>6.0345900000000003E-3</v>
      </c>
      <c r="O86" s="73">
        <v>3.5500000000000002E-3</v>
      </c>
      <c r="P86" s="74">
        <f t="shared" si="5"/>
        <v>0.30930905325365599</v>
      </c>
      <c r="Q86" s="74">
        <f t="shared" si="6"/>
        <v>0.34527526000634545</v>
      </c>
      <c r="R86" s="75">
        <f t="shared" si="7"/>
        <v>0.36643328962758692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0.94687399999999999</v>
      </c>
      <c r="K87" s="73">
        <v>1.8185769999999999</v>
      </c>
      <c r="L87" s="73">
        <f t="shared" si="4"/>
        <v>0.41092984708925706</v>
      </c>
      <c r="M87" s="73">
        <v>0.35102734708925709</v>
      </c>
      <c r="N87" s="73">
        <v>3.4537529999999997E-2</v>
      </c>
      <c r="O87" s="73">
        <v>2.5364970000000001E-2</v>
      </c>
      <c r="P87" s="74">
        <f t="shared" si="5"/>
        <v>0.19302308733105999</v>
      </c>
      <c r="Q87" s="74">
        <f t="shared" si="6"/>
        <v>0.2120146010255585</v>
      </c>
      <c r="R87" s="75">
        <f t="shared" si="7"/>
        <v>0.22596230299253597</v>
      </c>
      <c r="S87" s="7"/>
    </row>
    <row r="88" spans="1:19" ht="51" x14ac:dyDescent="0.25">
      <c r="A88" s="44"/>
      <c r="B88" s="45"/>
      <c r="C88" s="46"/>
      <c r="D88" s="47"/>
      <c r="E88" s="48"/>
      <c r="F88" s="49">
        <v>91</v>
      </c>
      <c r="G88" s="50" t="s">
        <v>82</v>
      </c>
      <c r="H88" s="90"/>
      <c r="I88" s="46"/>
      <c r="J88" s="51">
        <v>11.873145000000001</v>
      </c>
      <c r="K88" s="52">
        <v>10.435978</v>
      </c>
      <c r="L88" s="53">
        <f t="shared" si="4"/>
        <v>2.7123250065284421</v>
      </c>
      <c r="M88" s="53">
        <v>1.3540840465284418</v>
      </c>
      <c r="N88" s="53">
        <v>0.91597881000000014</v>
      </c>
      <c r="O88" s="53">
        <v>0.44226215000000002</v>
      </c>
      <c r="P88" s="54">
        <f t="shared" si="5"/>
        <v>0.12975152367400944</v>
      </c>
      <c r="Q88" s="54">
        <f t="shared" si="6"/>
        <v>0.21752277137115872</v>
      </c>
      <c r="R88" s="55">
        <f t="shared" si="7"/>
        <v>0.25990137259090063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3000515</v>
      </c>
      <c r="I89" s="67" t="s">
        <v>389</v>
      </c>
      <c r="J89" s="72">
        <v>0.40914400000000006</v>
      </c>
      <c r="K89" s="73">
        <v>0.46914400000000006</v>
      </c>
      <c r="L89" s="73">
        <f t="shared" si="4"/>
        <v>0.11306174957687512</v>
      </c>
      <c r="M89" s="73">
        <v>6.837336957687512E-2</v>
      </c>
      <c r="N89" s="73">
        <v>1.7087479999999999E-2</v>
      </c>
      <c r="O89" s="73">
        <v>2.7600900000000005E-2</v>
      </c>
      <c r="P89" s="74">
        <f t="shared" si="5"/>
        <v>0.14574068852393959</v>
      </c>
      <c r="Q89" s="74">
        <f t="shared" si="6"/>
        <v>0.18216336471717662</v>
      </c>
      <c r="R89" s="75">
        <f t="shared" si="7"/>
        <v>0.24099583406560696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11.464001000000001</v>
      </c>
      <c r="K90" s="73">
        <v>9.9668340000000004</v>
      </c>
      <c r="L90" s="73">
        <f t="shared" si="4"/>
        <v>2.5992632569515668</v>
      </c>
      <c r="M90" s="73">
        <v>1.2857106769515667</v>
      </c>
      <c r="N90" s="73">
        <v>0.8988913300000001</v>
      </c>
      <c r="O90" s="73">
        <v>0.41466125000000004</v>
      </c>
      <c r="P90" s="74">
        <f t="shared" si="5"/>
        <v>0.12899890546502196</v>
      </c>
      <c r="Q90" s="74">
        <f t="shared" si="6"/>
        <v>0.2191871568194641</v>
      </c>
      <c r="R90" s="75">
        <f t="shared" si="7"/>
        <v>0.26079126600799879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94</v>
      </c>
      <c r="G91" s="50" t="s">
        <v>207</v>
      </c>
      <c r="H91" s="90"/>
      <c r="I91" s="46"/>
      <c r="J91" s="51">
        <v>1.3</v>
      </c>
      <c r="K91" s="52">
        <v>1.63</v>
      </c>
      <c r="L91" s="53">
        <f t="shared" si="4"/>
        <v>0.39303187546690227</v>
      </c>
      <c r="M91" s="53">
        <v>0.28864910546690226</v>
      </c>
      <c r="N91" s="53">
        <v>4.3316999999999994E-2</v>
      </c>
      <c r="O91" s="53">
        <v>6.1065770000000005E-2</v>
      </c>
      <c r="P91" s="54">
        <f t="shared" si="5"/>
        <v>0.17708534077724067</v>
      </c>
      <c r="Q91" s="54">
        <f t="shared" si="6"/>
        <v>0.20366018740300754</v>
      </c>
      <c r="R91" s="55">
        <f t="shared" si="7"/>
        <v>0.24112384997969466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1.3</v>
      </c>
      <c r="K92" s="73">
        <v>1.63</v>
      </c>
      <c r="L92" s="73">
        <f t="shared" si="4"/>
        <v>0.39303187546690227</v>
      </c>
      <c r="M92" s="73">
        <v>0.28864910546690226</v>
      </c>
      <c r="N92" s="73">
        <v>4.3316999999999994E-2</v>
      </c>
      <c r="O92" s="73">
        <v>6.1065770000000005E-2</v>
      </c>
      <c r="P92" s="74">
        <f t="shared" si="5"/>
        <v>0.17708534077724067</v>
      </c>
      <c r="Q92" s="74">
        <f t="shared" si="6"/>
        <v>0.20366018740300754</v>
      </c>
      <c r="R92" s="75">
        <f t="shared" si="7"/>
        <v>0.24112384997969466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101</v>
      </c>
      <c r="G93" s="50" t="s">
        <v>88</v>
      </c>
      <c r="H93" s="90"/>
      <c r="I93" s="46"/>
      <c r="J93" s="51">
        <v>0.08</v>
      </c>
      <c r="K93" s="52">
        <v>1.9652719999999999</v>
      </c>
      <c r="L93" s="53">
        <f t="shared" si="4"/>
        <v>0.18428768000000001</v>
      </c>
      <c r="M93" s="53">
        <v>0</v>
      </c>
      <c r="N93" s="53">
        <v>7.4664800000000003E-2</v>
      </c>
      <c r="O93" s="53">
        <v>0.10962288000000001</v>
      </c>
      <c r="P93" s="54">
        <f t="shared" si="5"/>
        <v>0</v>
      </c>
      <c r="Q93" s="54">
        <f t="shared" si="6"/>
        <v>3.7992094732942822E-2</v>
      </c>
      <c r="R93" s="55">
        <f t="shared" si="7"/>
        <v>9.377209872221251E-2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0.08</v>
      </c>
      <c r="K94" s="73">
        <v>1.9652719999999999</v>
      </c>
      <c r="L94" s="73">
        <f t="shared" si="4"/>
        <v>0.18428768000000001</v>
      </c>
      <c r="M94" s="73">
        <v>0</v>
      </c>
      <c r="N94" s="73">
        <v>7.4664800000000003E-2</v>
      </c>
      <c r="O94" s="73">
        <v>0.10962288000000001</v>
      </c>
      <c r="P94" s="74">
        <f t="shared" si="5"/>
        <v>0</v>
      </c>
      <c r="Q94" s="74">
        <f t="shared" si="6"/>
        <v>3.7992094732942822E-2</v>
      </c>
      <c r="R94" s="75">
        <f t="shared" si="7"/>
        <v>9.377209872221251E-2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104</v>
      </c>
      <c r="G95" s="50" t="s">
        <v>142</v>
      </c>
      <c r="H95" s="90"/>
      <c r="I95" s="46"/>
      <c r="J95" s="51">
        <v>1.292422</v>
      </c>
      <c r="K95" s="52">
        <v>1.292422</v>
      </c>
      <c r="L95" s="53">
        <f t="shared" si="4"/>
        <v>0.46729992980174329</v>
      </c>
      <c r="M95" s="53">
        <v>0.24016724980174331</v>
      </c>
      <c r="N95" s="53">
        <v>7.8981780000000001E-2</v>
      </c>
      <c r="O95" s="53">
        <v>0.1481509</v>
      </c>
      <c r="P95" s="54">
        <f t="shared" si="5"/>
        <v>0.18582726833939944</v>
      </c>
      <c r="Q95" s="54">
        <f t="shared" si="6"/>
        <v>0.24693871645773852</v>
      </c>
      <c r="R95" s="55">
        <f t="shared" si="7"/>
        <v>0.36156915450351612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3000001</v>
      </c>
      <c r="I96" s="67" t="s">
        <v>283</v>
      </c>
      <c r="J96" s="72">
        <v>3.6849E-2</v>
      </c>
      <c r="K96" s="73">
        <v>3.6849E-2</v>
      </c>
      <c r="L96" s="73">
        <f t="shared" si="4"/>
        <v>1.5353998863566202E-2</v>
      </c>
      <c r="M96" s="73">
        <v>1.2525998863566201E-2</v>
      </c>
      <c r="N96" s="73">
        <v>1.4139999999999999E-3</v>
      </c>
      <c r="O96" s="73">
        <v>1.4139999999999999E-3</v>
      </c>
      <c r="P96" s="74">
        <f t="shared" si="5"/>
        <v>0.33992778266889745</v>
      </c>
      <c r="Q96" s="74">
        <f t="shared" si="6"/>
        <v>0.37830060146995037</v>
      </c>
      <c r="R96" s="75">
        <f t="shared" si="7"/>
        <v>0.41667342027100335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3000283</v>
      </c>
      <c r="I97" s="67" t="s">
        <v>428</v>
      </c>
      <c r="J97" s="72">
        <v>0.45874999999999999</v>
      </c>
      <c r="K97" s="73">
        <v>0.45875000000000005</v>
      </c>
      <c r="L97" s="73">
        <f t="shared" si="4"/>
        <v>0.19216535281291336</v>
      </c>
      <c r="M97" s="73">
        <v>0.10009422281291336</v>
      </c>
      <c r="N97" s="73">
        <v>3.078935E-2</v>
      </c>
      <c r="O97" s="73">
        <v>6.1281780000000008E-2</v>
      </c>
      <c r="P97" s="74">
        <f t="shared" si="5"/>
        <v>0.21818904155403454</v>
      </c>
      <c r="Q97" s="74">
        <f t="shared" si="6"/>
        <v>0.28530479087283561</v>
      </c>
      <c r="R97" s="75">
        <f t="shared" si="7"/>
        <v>0.41888905245321711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3000285</v>
      </c>
      <c r="I98" s="67" t="s">
        <v>447</v>
      </c>
      <c r="J98" s="72">
        <v>8.9999999999999993E-3</v>
      </c>
      <c r="K98" s="73">
        <v>9.0000000000000011E-3</v>
      </c>
      <c r="L98" s="73">
        <f t="shared" si="4"/>
        <v>8.92E-4</v>
      </c>
      <c r="M98" s="73">
        <v>0</v>
      </c>
      <c r="N98" s="73">
        <v>0</v>
      </c>
      <c r="O98" s="73">
        <v>8.92E-4</v>
      </c>
      <c r="P98" s="74">
        <f t="shared" si="5"/>
        <v>0</v>
      </c>
      <c r="Q98" s="74">
        <f t="shared" si="6"/>
        <v>0</v>
      </c>
      <c r="R98" s="75">
        <f t="shared" si="7"/>
        <v>9.9111111111111094E-2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3000289</v>
      </c>
      <c r="I99" s="67" t="s">
        <v>449</v>
      </c>
      <c r="J99" s="72">
        <v>8.9999999999999993E-3</v>
      </c>
      <c r="K99" s="73">
        <v>8.9999999999999993E-3</v>
      </c>
      <c r="L99" s="73">
        <f t="shared" si="4"/>
        <v>1.4920000000000001E-3</v>
      </c>
      <c r="M99" s="73">
        <v>0</v>
      </c>
      <c r="N99" s="73">
        <v>0</v>
      </c>
      <c r="O99" s="73">
        <v>1.4920000000000001E-3</v>
      </c>
      <c r="P99" s="74">
        <f t="shared" si="5"/>
        <v>0</v>
      </c>
      <c r="Q99" s="74">
        <f t="shared" si="6"/>
        <v>0</v>
      </c>
      <c r="R99" s="75">
        <f t="shared" si="7"/>
        <v>0.1657777777777778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3000686</v>
      </c>
      <c r="I100" s="67" t="s">
        <v>450</v>
      </c>
      <c r="J100" s="72">
        <v>0.45551000000000003</v>
      </c>
      <c r="K100" s="73">
        <v>0.45551000000000003</v>
      </c>
      <c r="L100" s="73">
        <f t="shared" si="4"/>
        <v>0.11144732977408052</v>
      </c>
      <c r="M100" s="73">
        <v>4.5943299774080515E-2</v>
      </c>
      <c r="N100" s="73">
        <v>2.411903E-2</v>
      </c>
      <c r="O100" s="73">
        <v>4.1385000000000005E-2</v>
      </c>
      <c r="P100" s="74">
        <f t="shared" si="5"/>
        <v>0.10086123196873946</v>
      </c>
      <c r="Q100" s="74">
        <f t="shared" si="6"/>
        <v>0.15381073911457599</v>
      </c>
      <c r="R100" s="75">
        <f t="shared" si="7"/>
        <v>0.2446649464865327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9000000</v>
      </c>
      <c r="I101" s="67" t="s">
        <v>293</v>
      </c>
      <c r="J101" s="72">
        <v>0.32331299999999996</v>
      </c>
      <c r="K101" s="73">
        <v>0.32331299999999996</v>
      </c>
      <c r="L101" s="73">
        <f t="shared" si="4"/>
        <v>0.14594924835118323</v>
      </c>
      <c r="M101" s="73">
        <v>8.1603728351183236E-2</v>
      </c>
      <c r="N101" s="73">
        <v>2.2659400000000003E-2</v>
      </c>
      <c r="O101" s="73">
        <v>4.168612E-2</v>
      </c>
      <c r="P101" s="74">
        <f t="shared" si="5"/>
        <v>0.25239853748900676</v>
      </c>
      <c r="Q101" s="74">
        <f t="shared" si="6"/>
        <v>0.3224835634545572</v>
      </c>
      <c r="R101" s="75">
        <f t="shared" si="7"/>
        <v>0.45141781602095565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106</v>
      </c>
      <c r="G102" s="50" t="s">
        <v>83</v>
      </c>
      <c r="H102" s="90"/>
      <c r="I102" s="46"/>
      <c r="J102" s="51">
        <v>1.085405</v>
      </c>
      <c r="K102" s="52">
        <v>1.0982429999999999</v>
      </c>
      <c r="L102" s="53">
        <f t="shared" si="4"/>
        <v>0.50758632027406569</v>
      </c>
      <c r="M102" s="53">
        <v>0.34935259027406573</v>
      </c>
      <c r="N102" s="53">
        <v>7.8075980000000003E-2</v>
      </c>
      <c r="O102" s="53">
        <v>8.015775E-2</v>
      </c>
      <c r="P102" s="54">
        <f t="shared" si="5"/>
        <v>0.31810135850997073</v>
      </c>
      <c r="Q102" s="54">
        <f t="shared" si="6"/>
        <v>0.38919307500622885</v>
      </c>
      <c r="R102" s="55">
        <f t="shared" si="7"/>
        <v>0.46218033738805142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3000574</v>
      </c>
      <c r="I103" s="67" t="s">
        <v>391</v>
      </c>
      <c r="J103" s="72">
        <v>1.085405</v>
      </c>
      <c r="K103" s="73">
        <v>1.0982429999999999</v>
      </c>
      <c r="L103" s="73">
        <f t="shared" si="4"/>
        <v>0.50758632027406569</v>
      </c>
      <c r="M103" s="73">
        <v>0.34935259027406573</v>
      </c>
      <c r="N103" s="73">
        <v>7.8075980000000003E-2</v>
      </c>
      <c r="O103" s="73">
        <v>8.015775E-2</v>
      </c>
      <c r="P103" s="74">
        <f t="shared" si="5"/>
        <v>0.31810135850997073</v>
      </c>
      <c r="Q103" s="74">
        <f t="shared" si="6"/>
        <v>0.38919307500622885</v>
      </c>
      <c r="R103" s="75">
        <f t="shared" si="7"/>
        <v>0.46218033738805142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107</v>
      </c>
      <c r="G104" s="50" t="s">
        <v>84</v>
      </c>
      <c r="H104" s="90"/>
      <c r="I104" s="46"/>
      <c r="J104" s="51">
        <v>1.0307979999999999</v>
      </c>
      <c r="K104" s="52">
        <v>1.0307979999999999</v>
      </c>
      <c r="L104" s="53">
        <f t="shared" si="4"/>
        <v>0.46140539619308119</v>
      </c>
      <c r="M104" s="53">
        <v>0.26787699619308114</v>
      </c>
      <c r="N104" s="53">
        <v>0.11041665999999999</v>
      </c>
      <c r="O104" s="53">
        <v>8.3111740000000017E-2</v>
      </c>
      <c r="P104" s="54">
        <f t="shared" si="5"/>
        <v>0.25987341476514425</v>
      </c>
      <c r="Q104" s="54">
        <f t="shared" si="6"/>
        <v>0.36699106536206044</v>
      </c>
      <c r="R104" s="55">
        <f t="shared" si="7"/>
        <v>0.44761960752065993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3000546</v>
      </c>
      <c r="I105" s="67" t="s">
        <v>396</v>
      </c>
      <c r="J105" s="72">
        <v>1.0307979999999999</v>
      </c>
      <c r="K105" s="73">
        <v>1.0307979999999999</v>
      </c>
      <c r="L105" s="73">
        <f t="shared" si="4"/>
        <v>0.46140539619308119</v>
      </c>
      <c r="M105" s="73">
        <v>0.26787699619308114</v>
      </c>
      <c r="N105" s="73">
        <v>0.11041665999999999</v>
      </c>
      <c r="O105" s="73">
        <v>8.3111740000000017E-2</v>
      </c>
      <c r="P105" s="74">
        <f t="shared" si="5"/>
        <v>0.25987341476514425</v>
      </c>
      <c r="Q105" s="74">
        <f t="shared" si="6"/>
        <v>0.36699106536206044</v>
      </c>
      <c r="R105" s="75">
        <f t="shared" si="7"/>
        <v>0.44761960752065993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121</v>
      </c>
      <c r="G106" s="50" t="s">
        <v>159</v>
      </c>
      <c r="H106" s="90"/>
      <c r="I106" s="46"/>
      <c r="J106" s="51">
        <v>2.7441E-2</v>
      </c>
      <c r="K106" s="52">
        <v>2.7441E-2</v>
      </c>
      <c r="L106" s="53">
        <f t="shared" si="4"/>
        <v>2.422100037997961E-2</v>
      </c>
      <c r="M106" s="53">
        <v>8.0000003799796104E-3</v>
      </c>
      <c r="N106" s="53">
        <v>9.1589999999999987E-3</v>
      </c>
      <c r="O106" s="53">
        <v>7.0620000000000006E-3</v>
      </c>
      <c r="P106" s="54">
        <f t="shared" si="5"/>
        <v>0.29153457891401957</v>
      </c>
      <c r="Q106" s="54">
        <f t="shared" si="6"/>
        <v>0.62530521409495321</v>
      </c>
      <c r="R106" s="55">
        <f t="shared" si="7"/>
        <v>0.88265735140773327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3000633</v>
      </c>
      <c r="I107" s="67" t="s">
        <v>464</v>
      </c>
      <c r="J107" s="72">
        <v>2.7441E-2</v>
      </c>
      <c r="K107" s="73">
        <v>2.7441E-2</v>
      </c>
      <c r="L107" s="73">
        <f t="shared" si="4"/>
        <v>2.422100037997961E-2</v>
      </c>
      <c r="M107" s="73">
        <v>8.0000003799796104E-3</v>
      </c>
      <c r="N107" s="73">
        <v>9.1589999999999987E-3</v>
      </c>
      <c r="O107" s="73">
        <v>7.0620000000000006E-3</v>
      </c>
      <c r="P107" s="74">
        <f t="shared" si="5"/>
        <v>0.29153457891401957</v>
      </c>
      <c r="Q107" s="74">
        <f t="shared" si="6"/>
        <v>0.62530521409495321</v>
      </c>
      <c r="R107" s="75">
        <f t="shared" si="7"/>
        <v>0.88265735140773327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129</v>
      </c>
      <c r="G108" s="50" t="s">
        <v>143</v>
      </c>
      <c r="H108" s="90"/>
      <c r="I108" s="46"/>
      <c r="J108" s="51">
        <v>0.21735699999999997</v>
      </c>
      <c r="K108" s="52">
        <v>0.463833</v>
      </c>
      <c r="L108" s="53">
        <f t="shared" si="4"/>
        <v>0.10777073769718394</v>
      </c>
      <c r="M108" s="53">
        <v>8.2947327697183937E-2</v>
      </c>
      <c r="N108" s="53">
        <v>2.032728E-2</v>
      </c>
      <c r="O108" s="53">
        <v>4.4961300000000001E-3</v>
      </c>
      <c r="P108" s="54">
        <f t="shared" si="5"/>
        <v>0.17883015589055531</v>
      </c>
      <c r="Q108" s="54">
        <f t="shared" si="6"/>
        <v>0.22265472205984468</v>
      </c>
      <c r="R108" s="55">
        <f t="shared" si="7"/>
        <v>0.23234814620172334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3000688</v>
      </c>
      <c r="I109" s="67" t="s">
        <v>429</v>
      </c>
      <c r="J109" s="72">
        <v>0.21735699999999997</v>
      </c>
      <c r="K109" s="73">
        <v>0.38760699999999998</v>
      </c>
      <c r="L109" s="73">
        <f t="shared" si="4"/>
        <v>0.10777073769718394</v>
      </c>
      <c r="M109" s="73">
        <v>8.2947327697183937E-2</v>
      </c>
      <c r="N109" s="73">
        <v>2.032728E-2</v>
      </c>
      <c r="O109" s="73">
        <v>4.4961300000000001E-3</v>
      </c>
      <c r="P109" s="74">
        <f t="shared" si="5"/>
        <v>0.21399852865707777</v>
      </c>
      <c r="Q109" s="74">
        <f t="shared" si="6"/>
        <v>0.26644154439208773</v>
      </c>
      <c r="R109" s="75">
        <f t="shared" si="7"/>
        <v>0.27804125750356407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3000689</v>
      </c>
      <c r="I110" s="67" t="s">
        <v>430</v>
      </c>
      <c r="J110" s="72">
        <v>0</v>
      </c>
      <c r="K110" s="73">
        <v>7.6226000000000002E-2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x14ac:dyDescent="0.25">
      <c r="A111" s="44"/>
      <c r="B111" s="45"/>
      <c r="C111" s="46"/>
      <c r="D111" s="47"/>
      <c r="E111" s="48"/>
      <c r="F111" s="49">
        <v>131</v>
      </c>
      <c r="G111" s="50" t="s">
        <v>144</v>
      </c>
      <c r="H111" s="90"/>
      <c r="I111" s="46"/>
      <c r="J111" s="51">
        <v>0.84727700000000006</v>
      </c>
      <c r="K111" s="52">
        <v>1.2461770000000001</v>
      </c>
      <c r="L111" s="53">
        <f t="shared" si="4"/>
        <v>0.30104311486421204</v>
      </c>
      <c r="M111" s="53">
        <v>0.19514942486421205</v>
      </c>
      <c r="N111" s="53">
        <v>5.1652959999999998E-2</v>
      </c>
      <c r="O111" s="53">
        <v>5.4240729999999994E-2</v>
      </c>
      <c r="P111" s="54">
        <f t="shared" si="5"/>
        <v>0.1565984806846957</v>
      </c>
      <c r="Q111" s="54">
        <f t="shared" si="6"/>
        <v>0.19804761672235327</v>
      </c>
      <c r="R111" s="55">
        <f t="shared" si="7"/>
        <v>0.24157331973243931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4.3999999999999997E-2</v>
      </c>
      <c r="K112" s="73">
        <v>7.5919999999999987E-2</v>
      </c>
      <c r="L112" s="73">
        <f t="shared" si="4"/>
        <v>1.87499E-3</v>
      </c>
      <c r="M112" s="73">
        <v>0</v>
      </c>
      <c r="N112" s="73">
        <v>0</v>
      </c>
      <c r="O112" s="73">
        <v>1.87499E-3</v>
      </c>
      <c r="P112" s="74">
        <f t="shared" si="5"/>
        <v>0</v>
      </c>
      <c r="Q112" s="74">
        <f t="shared" si="6"/>
        <v>0</v>
      </c>
      <c r="R112" s="75">
        <f t="shared" si="7"/>
        <v>2.4696917808219181E-2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3000700</v>
      </c>
      <c r="I113" s="67" t="s">
        <v>433</v>
      </c>
      <c r="J113" s="72">
        <v>2.4732000000000001E-2</v>
      </c>
      <c r="K113" s="73">
        <v>0.10975199999999999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3000701</v>
      </c>
      <c r="I114" s="67" t="s">
        <v>434</v>
      </c>
      <c r="J114" s="72">
        <v>3.5000000000000003E-2</v>
      </c>
      <c r="K114" s="73">
        <v>0.12002000000000002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26.25" thickBot="1" x14ac:dyDescent="0.3">
      <c r="A115" s="76"/>
      <c r="B115" s="77"/>
      <c r="C115" s="78"/>
      <c r="D115" s="79"/>
      <c r="E115" s="80"/>
      <c r="F115" s="81"/>
      <c r="G115" s="82"/>
      <c r="H115" s="76">
        <v>3000702</v>
      </c>
      <c r="I115" s="78" t="s">
        <v>435</v>
      </c>
      <c r="J115" s="83">
        <v>0.74354500000000001</v>
      </c>
      <c r="K115" s="84">
        <v>0.94048500000000013</v>
      </c>
      <c r="L115" s="84">
        <f t="shared" si="4"/>
        <v>0.29916812486421207</v>
      </c>
      <c r="M115" s="84">
        <v>0.19514942486421205</v>
      </c>
      <c r="N115" s="84">
        <v>5.1652959999999998E-2</v>
      </c>
      <c r="O115" s="84">
        <v>5.2365739999999994E-2</v>
      </c>
      <c r="P115" s="85">
        <f t="shared" si="5"/>
        <v>0.20749871062718919</v>
      </c>
      <c r="Q115" s="85">
        <f t="shared" si="6"/>
        <v>0.26242033085505034</v>
      </c>
      <c r="R115" s="86">
        <f t="shared" si="7"/>
        <v>0.31809983664195818</v>
      </c>
      <c r="S1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6"/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2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2" si="1">IFERROR(K7/I7,0)</f>
        <v>0.26494263335028501</v>
      </c>
      <c r="O7" s="54">
        <f t="shared" ref="O7:O32" si="2">IFERROR(SUM(K7,L7)/I7,0)</f>
        <v>0.34388659625215368</v>
      </c>
      <c r="P7" s="55">
        <f t="shared" ref="P7:P32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461</v>
      </c>
      <c r="E8" s="48" t="s">
        <v>246</v>
      </c>
      <c r="F8" s="49"/>
      <c r="G8" s="50"/>
      <c r="H8" s="51">
        <v>243.58717100000001</v>
      </c>
      <c r="I8" s="52">
        <v>250.40002400000003</v>
      </c>
      <c r="J8" s="53">
        <f t="shared" si="0"/>
        <v>98.840280167606366</v>
      </c>
      <c r="K8" s="53">
        <v>59.541874457606355</v>
      </c>
      <c r="L8" s="53">
        <v>17.774195940000009</v>
      </c>
      <c r="M8" s="53">
        <v>21.524209769999999</v>
      </c>
      <c r="N8" s="54">
        <f t="shared" si="1"/>
        <v>0.23778701577762767</v>
      </c>
      <c r="O8" s="54">
        <f t="shared" si="2"/>
        <v>0.30877021959712897</v>
      </c>
      <c r="P8" s="55">
        <f t="shared" si="3"/>
        <v>0.39472951555150954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13.515906999999999</v>
      </c>
      <c r="I9" s="73">
        <v>16.468665000000001</v>
      </c>
      <c r="J9" s="73">
        <f t="shared" si="0"/>
        <v>9.3310537058341811</v>
      </c>
      <c r="K9" s="73">
        <v>5.7962021558341803</v>
      </c>
      <c r="L9" s="73">
        <v>2.0063534000000001</v>
      </c>
      <c r="M9" s="73">
        <v>1.5284981500000001</v>
      </c>
      <c r="N9" s="74">
        <f t="shared" si="1"/>
        <v>0.35195337058797299</v>
      </c>
      <c r="O9" s="74">
        <f t="shared" si="2"/>
        <v>0.47378190981686613</v>
      </c>
      <c r="P9" s="75">
        <f t="shared" si="3"/>
        <v>0.56659442072773847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17.190592000000006</v>
      </c>
      <c r="I10" s="73">
        <v>20.549715000000003</v>
      </c>
      <c r="J10" s="73">
        <f t="shared" si="0"/>
        <v>9.8589413802369563</v>
      </c>
      <c r="K10" s="73">
        <v>6.1368932002369547</v>
      </c>
      <c r="L10" s="73">
        <v>2.2382668699999999</v>
      </c>
      <c r="M10" s="73">
        <v>1.4837813100000004</v>
      </c>
      <c r="N10" s="74">
        <f t="shared" si="1"/>
        <v>0.29863641419051085</v>
      </c>
      <c r="O10" s="74">
        <f t="shared" si="2"/>
        <v>0.40755602061814261</v>
      </c>
      <c r="P10" s="75">
        <f t="shared" si="3"/>
        <v>0.47976049206701676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7.1050030000000008</v>
      </c>
      <c r="I11" s="73">
        <v>5.9170880000000006</v>
      </c>
      <c r="J11" s="73">
        <f t="shared" si="0"/>
        <v>2.1097857114195726</v>
      </c>
      <c r="K11" s="73">
        <v>1.1924652814195724</v>
      </c>
      <c r="L11" s="73">
        <v>0.41821351000000001</v>
      </c>
      <c r="M11" s="73">
        <v>0.49910692000000006</v>
      </c>
      <c r="N11" s="74">
        <f t="shared" si="1"/>
        <v>0.20152907670455</v>
      </c>
      <c r="O11" s="74">
        <f t="shared" si="2"/>
        <v>0.27220801708873898</v>
      </c>
      <c r="P11" s="75">
        <f t="shared" si="3"/>
        <v>0.35655810956666056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7.2290000000000001</v>
      </c>
      <c r="I12" s="73">
        <v>10.699146999999998</v>
      </c>
      <c r="J12" s="73">
        <f t="shared" si="0"/>
        <v>4.3047217309714281</v>
      </c>
      <c r="K12" s="73">
        <v>1.3615382609714288</v>
      </c>
      <c r="L12" s="73">
        <v>1.28918936</v>
      </c>
      <c r="M12" s="73">
        <v>1.6539941099999997</v>
      </c>
      <c r="N12" s="74">
        <f t="shared" si="1"/>
        <v>0.12725671130338045</v>
      </c>
      <c r="O12" s="74">
        <f t="shared" si="2"/>
        <v>0.24775130400315365</v>
      </c>
      <c r="P12" s="75">
        <f t="shared" si="3"/>
        <v>0.40234251674188876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3.6735010000000003</v>
      </c>
      <c r="I13" s="73">
        <v>4.5299199999999997</v>
      </c>
      <c r="J13" s="73">
        <f t="shared" si="0"/>
        <v>1.6612189123313081</v>
      </c>
      <c r="K13" s="73">
        <v>1.035495672331308</v>
      </c>
      <c r="L13" s="73">
        <v>0.30683257999999997</v>
      </c>
      <c r="M13" s="73">
        <v>0.31889065999999999</v>
      </c>
      <c r="N13" s="74">
        <f t="shared" si="1"/>
        <v>0.22859027804714169</v>
      </c>
      <c r="O13" s="74">
        <f t="shared" si="2"/>
        <v>0.29632493561283824</v>
      </c>
      <c r="P13" s="75">
        <f t="shared" si="3"/>
        <v>0.36672146800193123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4.3857800000000005</v>
      </c>
      <c r="I14" s="73">
        <v>4.5352290000000002</v>
      </c>
      <c r="J14" s="73">
        <f t="shared" si="0"/>
        <v>1.5643432897287495</v>
      </c>
      <c r="K14" s="73">
        <v>0.78258767972874921</v>
      </c>
      <c r="L14" s="73">
        <v>0.24659753000000006</v>
      </c>
      <c r="M14" s="73">
        <v>0.53515808000000009</v>
      </c>
      <c r="N14" s="74">
        <f t="shared" si="1"/>
        <v>0.17255747829464602</v>
      </c>
      <c r="O14" s="74">
        <f t="shared" si="2"/>
        <v>0.22693125523071694</v>
      </c>
      <c r="P14" s="75">
        <f t="shared" si="3"/>
        <v>0.34493148851551914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0.03</v>
      </c>
      <c r="I15" s="73">
        <v>0.38553199999999999</v>
      </c>
      <c r="J15" s="73">
        <f t="shared" si="0"/>
        <v>8.9130049238795625E-2</v>
      </c>
      <c r="K15" s="73">
        <v>3.5692289238795638E-2</v>
      </c>
      <c r="L15" s="73">
        <v>4.2166929999999998E-2</v>
      </c>
      <c r="M15" s="73">
        <v>1.1270830000000001E-2</v>
      </c>
      <c r="N15" s="74">
        <f t="shared" si="1"/>
        <v>9.2579316992611876E-2</v>
      </c>
      <c r="O15" s="74">
        <f t="shared" si="2"/>
        <v>0.20195267640246628</v>
      </c>
      <c r="P15" s="75">
        <f t="shared" si="3"/>
        <v>0.23118716277454435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0.03</v>
      </c>
      <c r="I16" s="73">
        <v>0.03</v>
      </c>
      <c r="J16" s="73">
        <f t="shared" si="0"/>
        <v>1.0131500026077031E-2</v>
      </c>
      <c r="K16" s="73">
        <v>3.0000000260770321E-3</v>
      </c>
      <c r="L16" s="73">
        <v>7.0315000000000004E-3</v>
      </c>
      <c r="M16" s="73">
        <v>1E-4</v>
      </c>
      <c r="N16" s="74">
        <f t="shared" si="1"/>
        <v>0.10000000086923441</v>
      </c>
      <c r="O16" s="74">
        <f t="shared" si="2"/>
        <v>0.33438333420256772</v>
      </c>
      <c r="P16" s="75">
        <f t="shared" si="3"/>
        <v>0.33771666753590107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7.3724150000000002</v>
      </c>
      <c r="I17" s="73">
        <v>0.1</v>
      </c>
      <c r="J17" s="73">
        <f t="shared" si="0"/>
        <v>9.7617336142940533E-2</v>
      </c>
      <c r="K17" s="73">
        <v>6.7486666142940521E-2</v>
      </c>
      <c r="L17" s="73">
        <v>2.0684000000000001E-2</v>
      </c>
      <c r="M17" s="73">
        <v>9.4466700000000008E-3</v>
      </c>
      <c r="N17" s="74">
        <f t="shared" si="1"/>
        <v>0.67486666142940521</v>
      </c>
      <c r="O17" s="74">
        <f t="shared" si="2"/>
        <v>0.88170666142940524</v>
      </c>
      <c r="P17" s="75">
        <f t="shared" si="3"/>
        <v>0.97617336142940525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46</v>
      </c>
      <c r="G18" s="71" t="s">
        <v>169</v>
      </c>
      <c r="H18" s="72">
        <v>0.03</v>
      </c>
      <c r="I18" s="73">
        <v>7.0299999999999998E-3</v>
      </c>
      <c r="J18" s="73">
        <f t="shared" si="0"/>
        <v>7.0000000000000001E-3</v>
      </c>
      <c r="K18" s="73">
        <v>0</v>
      </c>
      <c r="L18" s="73">
        <v>0</v>
      </c>
      <c r="M18" s="73">
        <v>7.0000000000000001E-3</v>
      </c>
      <c r="N18" s="74">
        <f t="shared" si="1"/>
        <v>0</v>
      </c>
      <c r="O18" s="74">
        <f t="shared" si="2"/>
        <v>0</v>
      </c>
      <c r="P18" s="75">
        <f t="shared" si="3"/>
        <v>0.99573257467994314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0</v>
      </c>
      <c r="I19" s="73">
        <v>0.32962199999999997</v>
      </c>
      <c r="J19" s="73">
        <f t="shared" si="0"/>
        <v>0.14560336999999998</v>
      </c>
      <c r="K19" s="73">
        <v>0</v>
      </c>
      <c r="L19" s="73">
        <v>1.04E-2</v>
      </c>
      <c r="M19" s="73">
        <v>0.13520336999999999</v>
      </c>
      <c r="N19" s="74">
        <f t="shared" si="1"/>
        <v>0</v>
      </c>
      <c r="O19" s="74">
        <f t="shared" si="2"/>
        <v>3.1551292086086487E-2</v>
      </c>
      <c r="P19" s="75">
        <f t="shared" si="3"/>
        <v>0.44172831303735793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25.779995000000003</v>
      </c>
      <c r="I20" s="73">
        <v>42.605776999999996</v>
      </c>
      <c r="J20" s="73">
        <f t="shared" si="0"/>
        <v>11.504233134136129</v>
      </c>
      <c r="K20" s="73">
        <v>5.8757171041361289</v>
      </c>
      <c r="L20" s="73">
        <v>1.38854257</v>
      </c>
      <c r="M20" s="73">
        <v>4.2399734600000007</v>
      </c>
      <c r="N20" s="74">
        <f t="shared" si="1"/>
        <v>0.1379089296772156</v>
      </c>
      <c r="O20" s="74">
        <f t="shared" si="2"/>
        <v>0.17049940608138961</v>
      </c>
      <c r="P20" s="75">
        <f t="shared" si="3"/>
        <v>0.27001580405718523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33.525500000000015</v>
      </c>
      <c r="I21" s="73">
        <v>11.844098999999998</v>
      </c>
      <c r="J21" s="73">
        <f t="shared" si="0"/>
        <v>1.8138144416792024</v>
      </c>
      <c r="K21" s="73">
        <v>0.78959568167920224</v>
      </c>
      <c r="L21" s="73">
        <v>0.19129607000000001</v>
      </c>
      <c r="M21" s="73">
        <v>0.83292268999999997</v>
      </c>
      <c r="N21" s="74">
        <f t="shared" si="1"/>
        <v>6.666574483033301E-2</v>
      </c>
      <c r="O21" s="74">
        <f t="shared" si="2"/>
        <v>8.2816915974714703E-2</v>
      </c>
      <c r="P21" s="75">
        <f t="shared" si="3"/>
        <v>0.15314077007286098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1.331348</v>
      </c>
      <c r="I22" s="73">
        <v>1.331348</v>
      </c>
      <c r="J22" s="73">
        <f t="shared" si="0"/>
        <v>0</v>
      </c>
      <c r="K22" s="73">
        <v>0</v>
      </c>
      <c r="L22" s="73">
        <v>0</v>
      </c>
      <c r="M22" s="73">
        <v>0</v>
      </c>
      <c r="N22" s="74">
        <f t="shared" si="1"/>
        <v>0</v>
      </c>
      <c r="O22" s="74">
        <f t="shared" si="2"/>
        <v>0</v>
      </c>
      <c r="P22" s="75">
        <f t="shared" si="3"/>
        <v>0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90</v>
      </c>
      <c r="G23" s="71" t="s">
        <v>81</v>
      </c>
      <c r="H23" s="72">
        <v>102.56382099999998</v>
      </c>
      <c r="I23" s="73">
        <v>111.75257499999999</v>
      </c>
      <c r="J23" s="73">
        <f t="shared" si="0"/>
        <v>52.065446018424929</v>
      </c>
      <c r="K23" s="73">
        <v>33.379315768424931</v>
      </c>
      <c r="L23" s="73">
        <v>9.025719310000003</v>
      </c>
      <c r="M23" s="73">
        <v>9.6604109400000002</v>
      </c>
      <c r="N23" s="74">
        <f t="shared" si="1"/>
        <v>0.29868945541903563</v>
      </c>
      <c r="O23" s="74">
        <f t="shared" si="2"/>
        <v>0.37945465756314728</v>
      </c>
      <c r="P23" s="75">
        <f t="shared" si="3"/>
        <v>0.46589929599765312</v>
      </c>
      <c r="Q23" s="7"/>
    </row>
    <row r="24" spans="1:17" ht="51" x14ac:dyDescent="0.25">
      <c r="A24" s="66"/>
      <c r="B24" s="56"/>
      <c r="C24" s="67"/>
      <c r="D24" s="68"/>
      <c r="E24" s="69"/>
      <c r="F24" s="70">
        <v>91</v>
      </c>
      <c r="G24" s="71" t="s">
        <v>82</v>
      </c>
      <c r="H24" s="72">
        <v>4.8306420000000001</v>
      </c>
      <c r="I24" s="73">
        <v>3.9052780000000005</v>
      </c>
      <c r="J24" s="73">
        <f t="shared" si="0"/>
        <v>0.87520289478811453</v>
      </c>
      <c r="K24" s="73">
        <v>0.79869817478811456</v>
      </c>
      <c r="L24" s="73">
        <v>7.4891249999999993E-2</v>
      </c>
      <c r="M24" s="73">
        <v>1.6134699999999997E-3</v>
      </c>
      <c r="N24" s="74">
        <f t="shared" si="1"/>
        <v>0.20451762327499207</v>
      </c>
      <c r="O24" s="74">
        <f t="shared" si="2"/>
        <v>0.22369455510929426</v>
      </c>
      <c r="P24" s="75">
        <f t="shared" si="3"/>
        <v>0.22410770623451504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104</v>
      </c>
      <c r="G25" s="71" t="s">
        <v>142</v>
      </c>
      <c r="H25" s="72">
        <v>1.8570730000000002</v>
      </c>
      <c r="I25" s="73">
        <v>1.8570730000000004</v>
      </c>
      <c r="J25" s="73">
        <f t="shared" si="0"/>
        <v>1.6947000274155289E-2</v>
      </c>
      <c r="K25" s="73">
        <v>1.4522000274155289E-2</v>
      </c>
      <c r="L25" s="73">
        <v>2.4250000000000001E-3</v>
      </c>
      <c r="M25" s="73">
        <v>0</v>
      </c>
      <c r="N25" s="74">
        <f t="shared" si="1"/>
        <v>7.8198327551772528E-3</v>
      </c>
      <c r="O25" s="74">
        <f t="shared" si="2"/>
        <v>9.125651104805942E-3</v>
      </c>
      <c r="P25" s="75">
        <f t="shared" si="3"/>
        <v>9.125651104805942E-3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106</v>
      </c>
      <c r="G26" s="71" t="s">
        <v>83</v>
      </c>
      <c r="H26" s="72">
        <v>2.3795170000000003</v>
      </c>
      <c r="I26" s="73">
        <v>2.4180709999999999</v>
      </c>
      <c r="J26" s="73">
        <f t="shared" si="0"/>
        <v>0.9036804242633254</v>
      </c>
      <c r="K26" s="73">
        <v>0.81956063426332548</v>
      </c>
      <c r="L26" s="73">
        <v>4.616236E-2</v>
      </c>
      <c r="M26" s="73">
        <v>3.795743E-2</v>
      </c>
      <c r="N26" s="74">
        <f t="shared" si="1"/>
        <v>0.33893158400366469</v>
      </c>
      <c r="O26" s="74">
        <f t="shared" si="2"/>
        <v>0.35802215661298842</v>
      </c>
      <c r="P26" s="75">
        <f t="shared" si="3"/>
        <v>0.37371955755779107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107</v>
      </c>
      <c r="G27" s="71" t="s">
        <v>84</v>
      </c>
      <c r="H27" s="72">
        <v>5.2508859999999986</v>
      </c>
      <c r="I27" s="73">
        <v>5.2508859999999995</v>
      </c>
      <c r="J27" s="73">
        <f t="shared" si="0"/>
        <v>2.0313975993177036</v>
      </c>
      <c r="K27" s="73">
        <v>1.1785674393177032</v>
      </c>
      <c r="L27" s="73">
        <v>0.38675380000000004</v>
      </c>
      <c r="M27" s="73">
        <v>0.46607636000000002</v>
      </c>
      <c r="N27" s="74">
        <f t="shared" si="1"/>
        <v>0.22445115725569045</v>
      </c>
      <c r="O27" s="74">
        <f t="shared" si="2"/>
        <v>0.29810611758048139</v>
      </c>
      <c r="P27" s="75">
        <f t="shared" si="3"/>
        <v>0.38686758754954947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121</v>
      </c>
      <c r="G28" s="71" t="s">
        <v>159</v>
      </c>
      <c r="H28" s="72">
        <v>1.9626999999999999E-2</v>
      </c>
      <c r="I28" s="73">
        <v>1.9627000000000002E-2</v>
      </c>
      <c r="J28" s="73">
        <f t="shared" si="0"/>
        <v>6.5569999999999995E-3</v>
      </c>
      <c r="K28" s="73">
        <v>0</v>
      </c>
      <c r="L28" s="73">
        <v>0</v>
      </c>
      <c r="M28" s="73">
        <v>6.5569999999999995E-3</v>
      </c>
      <c r="N28" s="74">
        <f t="shared" si="1"/>
        <v>0</v>
      </c>
      <c r="O28" s="74">
        <f t="shared" si="2"/>
        <v>0</v>
      </c>
      <c r="P28" s="75">
        <f t="shared" si="3"/>
        <v>0.33408060325062405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127</v>
      </c>
      <c r="G29" s="71" t="s">
        <v>184</v>
      </c>
      <c r="H29" s="72">
        <v>3.8413349999999999</v>
      </c>
      <c r="I29" s="73">
        <v>4.0147890000000004</v>
      </c>
      <c r="J29" s="73">
        <f t="shared" si="0"/>
        <v>0.3375253481102794</v>
      </c>
      <c r="K29" s="73">
        <v>0.2350674581102794</v>
      </c>
      <c r="L29" s="73">
        <v>5.399557E-2</v>
      </c>
      <c r="M29" s="73">
        <v>4.8462320000000003E-2</v>
      </c>
      <c r="N29" s="74">
        <f t="shared" si="1"/>
        <v>5.8550389101464456E-2</v>
      </c>
      <c r="O29" s="74">
        <f t="shared" si="2"/>
        <v>7.199955666668395E-2</v>
      </c>
      <c r="P29" s="75">
        <f t="shared" si="3"/>
        <v>8.4070507344291168E-2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129</v>
      </c>
      <c r="G30" s="71" t="s">
        <v>143</v>
      </c>
      <c r="H30" s="72">
        <v>0.67137200000000008</v>
      </c>
      <c r="I30" s="73">
        <v>0.87469599999999992</v>
      </c>
      <c r="J30" s="73">
        <f t="shared" si="0"/>
        <v>1.8359120055600069E-2</v>
      </c>
      <c r="K30" s="73">
        <v>6.5191200556000695E-3</v>
      </c>
      <c r="L30" s="73">
        <v>2.5000000000000001E-3</v>
      </c>
      <c r="M30" s="73">
        <v>9.3399999999999993E-3</v>
      </c>
      <c r="N30" s="74">
        <f t="shared" si="1"/>
        <v>7.4530123101055343E-3</v>
      </c>
      <c r="O30" s="74">
        <f t="shared" si="2"/>
        <v>1.0311148165305513E-2</v>
      </c>
      <c r="P30" s="75">
        <f t="shared" si="3"/>
        <v>2.0989143720332632E-2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130</v>
      </c>
      <c r="G31" s="71" t="s">
        <v>160</v>
      </c>
      <c r="H31" s="72">
        <v>0.1</v>
      </c>
      <c r="I31" s="73">
        <v>0.1</v>
      </c>
      <c r="J31" s="73">
        <f t="shared" si="0"/>
        <v>6.5000000000000006E-3</v>
      </c>
      <c r="K31" s="73">
        <v>0</v>
      </c>
      <c r="L31" s="73">
        <v>2.5000000000000001E-3</v>
      </c>
      <c r="M31" s="73">
        <v>4.0000000000000001E-3</v>
      </c>
      <c r="N31" s="74">
        <f t="shared" si="1"/>
        <v>0</v>
      </c>
      <c r="O31" s="74">
        <f t="shared" si="2"/>
        <v>2.4999999999999998E-2</v>
      </c>
      <c r="P31" s="75">
        <f t="shared" si="3"/>
        <v>6.5000000000000002E-2</v>
      </c>
      <c r="Q31" s="7"/>
    </row>
    <row r="32" spans="1:17" ht="15.75" thickBot="1" x14ac:dyDescent="0.3">
      <c r="A32" s="76"/>
      <c r="B32" s="77"/>
      <c r="C32" s="78"/>
      <c r="D32" s="79"/>
      <c r="E32" s="80"/>
      <c r="F32" s="81">
        <v>131</v>
      </c>
      <c r="G32" s="82" t="s">
        <v>144</v>
      </c>
      <c r="H32" s="83">
        <v>0.87385699999999988</v>
      </c>
      <c r="I32" s="84">
        <v>0.87385699999999988</v>
      </c>
      <c r="J32" s="84">
        <f t="shared" si="0"/>
        <v>8.1070200626907785E-2</v>
      </c>
      <c r="K32" s="84">
        <v>3.2949870626907796E-2</v>
      </c>
      <c r="L32" s="84">
        <v>1.3674329999999998E-2</v>
      </c>
      <c r="M32" s="84">
        <v>3.4445999999999997E-2</v>
      </c>
      <c r="N32" s="85">
        <f t="shared" si="1"/>
        <v>3.7706250138074993E-2</v>
      </c>
      <c r="O32" s="85">
        <f t="shared" si="2"/>
        <v>5.3354496933603328E-2</v>
      </c>
      <c r="P32" s="86">
        <f t="shared" si="3"/>
        <v>9.2772845702337792E-2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/>
  <dimension ref="A1:S125"/>
  <sheetViews>
    <sheetView workbookViewId="0">
      <selection activeCell="B6" sqref="B6:B12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461</v>
      </c>
      <c r="E8" s="48" t="s">
        <v>246</v>
      </c>
      <c r="F8" s="49"/>
      <c r="G8" s="50"/>
      <c r="H8" s="90"/>
      <c r="I8" s="46"/>
      <c r="J8" s="51">
        <v>243.58717099999998</v>
      </c>
      <c r="K8" s="52">
        <v>250.40002399999997</v>
      </c>
      <c r="L8" s="53">
        <f t="shared" si="0"/>
        <v>98.840280167606352</v>
      </c>
      <c r="M8" s="53">
        <v>59.541874457606355</v>
      </c>
      <c r="N8" s="53">
        <v>17.774195940000006</v>
      </c>
      <c r="O8" s="53">
        <v>21.524209770000002</v>
      </c>
      <c r="P8" s="54">
        <f t="shared" si="1"/>
        <v>0.23778701577762773</v>
      </c>
      <c r="Q8" s="54">
        <f t="shared" si="2"/>
        <v>0.30877021959712897</v>
      </c>
      <c r="R8" s="55">
        <f t="shared" si="3"/>
        <v>0.39472951555150954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13.515906999999999</v>
      </c>
      <c r="K9" s="52">
        <v>16.468665000000001</v>
      </c>
      <c r="L9" s="53">
        <f t="shared" si="0"/>
        <v>9.3310537058341794</v>
      </c>
      <c r="M9" s="53">
        <v>5.7962021558341803</v>
      </c>
      <c r="N9" s="53">
        <v>2.0063533999999996</v>
      </c>
      <c r="O9" s="53">
        <v>1.5284981499999999</v>
      </c>
      <c r="P9" s="54">
        <f t="shared" si="1"/>
        <v>0.35195337058797299</v>
      </c>
      <c r="Q9" s="54">
        <f t="shared" si="2"/>
        <v>0.47378190981686613</v>
      </c>
      <c r="R9" s="55">
        <f t="shared" si="3"/>
        <v>0.56659442072773836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0.14553099999999997</v>
      </c>
      <c r="K10" s="73">
        <v>0.14553099999999997</v>
      </c>
      <c r="L10" s="73">
        <f t="shared" si="0"/>
        <v>0.10516304972569898</v>
      </c>
      <c r="M10" s="73">
        <v>6.9126769725698978E-2</v>
      </c>
      <c r="N10" s="73">
        <v>2.0019020000000002E-2</v>
      </c>
      <c r="O10" s="73">
        <v>1.6017260000000002E-2</v>
      </c>
      <c r="P10" s="74">
        <f t="shared" si="1"/>
        <v>0.47499687163352822</v>
      </c>
      <c r="Q10" s="74">
        <f t="shared" si="2"/>
        <v>0.61255532996886575</v>
      </c>
      <c r="R10" s="75">
        <f t="shared" si="3"/>
        <v>0.72261614175467082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1.796807</v>
      </c>
      <c r="K11" s="73">
        <v>1.8034069999999998</v>
      </c>
      <c r="L11" s="73">
        <f t="shared" si="0"/>
        <v>1.1587707421045577</v>
      </c>
      <c r="M11" s="73">
        <v>0.64832785210455768</v>
      </c>
      <c r="N11" s="73">
        <v>0.15767636999999998</v>
      </c>
      <c r="O11" s="73">
        <v>0.35276652000000003</v>
      </c>
      <c r="P11" s="74">
        <f t="shared" si="1"/>
        <v>0.35950168326093762</v>
      </c>
      <c r="Q11" s="74">
        <f t="shared" si="2"/>
        <v>0.44693417631436377</v>
      </c>
      <c r="R11" s="75">
        <f t="shared" si="3"/>
        <v>0.64254532787360696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0.96364399999999995</v>
      </c>
      <c r="K12" s="73">
        <v>2.1400319999999997</v>
      </c>
      <c r="L12" s="73">
        <f t="shared" si="0"/>
        <v>0.84295562727564533</v>
      </c>
      <c r="M12" s="73">
        <v>0.43239355727564543</v>
      </c>
      <c r="N12" s="73">
        <v>0.21181063999999999</v>
      </c>
      <c r="O12" s="73">
        <v>0.19875143000000001</v>
      </c>
      <c r="P12" s="74">
        <f t="shared" si="1"/>
        <v>0.2020500428384461</v>
      </c>
      <c r="Q12" s="74">
        <f t="shared" si="2"/>
        <v>0.30102549741108797</v>
      </c>
      <c r="R12" s="75">
        <f t="shared" si="3"/>
        <v>0.39389860865428433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2.1600000000000001E-2</v>
      </c>
      <c r="K13" s="73">
        <v>0.20354500000000003</v>
      </c>
      <c r="L13" s="73">
        <f t="shared" si="0"/>
        <v>0.10868035052330881</v>
      </c>
      <c r="M13" s="73">
        <v>6.2414310523308814E-2</v>
      </c>
      <c r="N13" s="73">
        <v>1.0408140000000001E-2</v>
      </c>
      <c r="O13" s="73">
        <v>3.5857899999999998E-2</v>
      </c>
      <c r="P13" s="74">
        <f t="shared" si="1"/>
        <v>0.3066364220359567</v>
      </c>
      <c r="Q13" s="74">
        <f t="shared" si="2"/>
        <v>0.35777076579286543</v>
      </c>
      <c r="R13" s="75">
        <f t="shared" si="3"/>
        <v>0.53393770676414942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0.88681400000000021</v>
      </c>
      <c r="K14" s="73">
        <v>1.331504</v>
      </c>
      <c r="L14" s="73">
        <f t="shared" si="0"/>
        <v>0.94705258578599483</v>
      </c>
      <c r="M14" s="73">
        <v>0.43786389578599483</v>
      </c>
      <c r="N14" s="73">
        <v>0.24520812999999997</v>
      </c>
      <c r="O14" s="73">
        <v>0.26398055999999998</v>
      </c>
      <c r="P14" s="74">
        <f t="shared" si="1"/>
        <v>0.32884910280854945</v>
      </c>
      <c r="Q14" s="74">
        <f t="shared" si="2"/>
        <v>0.51300786613182892</v>
      </c>
      <c r="R14" s="75">
        <f t="shared" si="3"/>
        <v>0.71126529532468152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1.4277719999999998</v>
      </c>
      <c r="K15" s="73">
        <v>1.578646</v>
      </c>
      <c r="L15" s="73">
        <f t="shared" si="0"/>
        <v>0.72773042179723735</v>
      </c>
      <c r="M15" s="73">
        <v>0.4821709617972374</v>
      </c>
      <c r="N15" s="73">
        <v>0.22024304999999997</v>
      </c>
      <c r="O15" s="73">
        <v>2.5316410000000001E-2</v>
      </c>
      <c r="P15" s="74">
        <f t="shared" si="1"/>
        <v>0.30543323949589546</v>
      </c>
      <c r="Q15" s="74">
        <f t="shared" si="2"/>
        <v>0.44494713304771139</v>
      </c>
      <c r="R15" s="75">
        <f t="shared" si="3"/>
        <v>0.46098392026916568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8.2737389999999991</v>
      </c>
      <c r="K16" s="73">
        <v>9.2660000000000018</v>
      </c>
      <c r="L16" s="73">
        <f t="shared" si="0"/>
        <v>5.4407009286217374</v>
      </c>
      <c r="M16" s="73">
        <v>3.6639048086217372</v>
      </c>
      <c r="N16" s="73">
        <v>1.1409880499999998</v>
      </c>
      <c r="O16" s="73">
        <v>0.63580807000000006</v>
      </c>
      <c r="P16" s="74">
        <f t="shared" si="1"/>
        <v>0.39541385804249263</v>
      </c>
      <c r="Q16" s="74">
        <f t="shared" si="2"/>
        <v>0.51855092365872391</v>
      </c>
      <c r="R16" s="75">
        <f t="shared" si="3"/>
        <v>0.58716824181110905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17.190591999999999</v>
      </c>
      <c r="K17" s="52">
        <v>20.549714999999999</v>
      </c>
      <c r="L17" s="53">
        <f t="shared" si="0"/>
        <v>9.8589413802369545</v>
      </c>
      <c r="M17" s="53">
        <v>6.1368932002369547</v>
      </c>
      <c r="N17" s="53">
        <v>2.2382668699999999</v>
      </c>
      <c r="O17" s="53">
        <v>1.4837813099999999</v>
      </c>
      <c r="P17" s="54">
        <f t="shared" si="1"/>
        <v>0.2986364141905109</v>
      </c>
      <c r="Q17" s="54">
        <f t="shared" si="2"/>
        <v>0.40755602061814267</v>
      </c>
      <c r="R17" s="55">
        <f t="shared" si="3"/>
        <v>0.47976049206701676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3.0759999999999999E-2</v>
      </c>
      <c r="K18" s="73">
        <v>3.0760000000000003E-2</v>
      </c>
      <c r="L18" s="73">
        <f t="shared" si="0"/>
        <v>1.1923680179329812E-2</v>
      </c>
      <c r="M18" s="73">
        <v>9.6829201793298125E-3</v>
      </c>
      <c r="N18" s="73">
        <v>2.2407599999999996E-3</v>
      </c>
      <c r="O18" s="73">
        <v>0</v>
      </c>
      <c r="P18" s="74">
        <f t="shared" si="1"/>
        <v>0.31478934263100816</v>
      </c>
      <c r="Q18" s="74">
        <f t="shared" si="2"/>
        <v>0.38763589659719805</v>
      </c>
      <c r="R18" s="75">
        <f t="shared" si="3"/>
        <v>0.38763589659719805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1.7387260000000002</v>
      </c>
      <c r="K19" s="73">
        <v>2.4130639999999999</v>
      </c>
      <c r="L19" s="73">
        <f t="shared" si="0"/>
        <v>1.3435459295657886</v>
      </c>
      <c r="M19" s="73">
        <v>0.90179595956578851</v>
      </c>
      <c r="N19" s="73">
        <v>0.24614377999999998</v>
      </c>
      <c r="O19" s="73">
        <v>0.19560619000000001</v>
      </c>
      <c r="P19" s="74">
        <f t="shared" si="1"/>
        <v>0.37371406625178138</v>
      </c>
      <c r="Q19" s="74">
        <f t="shared" si="2"/>
        <v>0.47571872920311625</v>
      </c>
      <c r="R19" s="75">
        <f t="shared" si="3"/>
        <v>0.55678006450130979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4.1488520000000007</v>
      </c>
      <c r="K20" s="73">
        <v>4.1489549999999999</v>
      </c>
      <c r="L20" s="73">
        <f t="shared" si="0"/>
        <v>1.904759006160071</v>
      </c>
      <c r="M20" s="73">
        <v>1.3352283361600712</v>
      </c>
      <c r="N20" s="73">
        <v>0.40598344999999997</v>
      </c>
      <c r="O20" s="73">
        <v>0.16354721999999999</v>
      </c>
      <c r="P20" s="74">
        <f t="shared" si="1"/>
        <v>0.3218228050581583</v>
      </c>
      <c r="Q20" s="74">
        <f t="shared" si="2"/>
        <v>0.41967478224277466</v>
      </c>
      <c r="R20" s="75">
        <f t="shared" si="3"/>
        <v>0.45909367688009894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0.69513899999999995</v>
      </c>
      <c r="K21" s="73">
        <v>3.0983739999999997</v>
      </c>
      <c r="L21" s="73">
        <f t="shared" si="0"/>
        <v>1.0207520520251687</v>
      </c>
      <c r="M21" s="73">
        <v>0.33557357202516869</v>
      </c>
      <c r="N21" s="73">
        <v>0.48913030000000002</v>
      </c>
      <c r="O21" s="73">
        <v>0.19604817999999999</v>
      </c>
      <c r="P21" s="74">
        <f t="shared" si="1"/>
        <v>0.10830634778924969</v>
      </c>
      <c r="Q21" s="74">
        <f t="shared" si="2"/>
        <v>0.26617311919902786</v>
      </c>
      <c r="R21" s="75">
        <f t="shared" si="3"/>
        <v>0.32944765610128696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2.6671849999999999</v>
      </c>
      <c r="K22" s="73">
        <v>2.6671849999999999</v>
      </c>
      <c r="L22" s="73">
        <f t="shared" si="0"/>
        <v>1.4017410605355765</v>
      </c>
      <c r="M22" s="73">
        <v>0.78826597053557634</v>
      </c>
      <c r="N22" s="73">
        <v>0.29286825000000005</v>
      </c>
      <c r="O22" s="73">
        <v>0.32060684</v>
      </c>
      <c r="P22" s="74">
        <f t="shared" si="1"/>
        <v>0.29554229291765527</v>
      </c>
      <c r="Q22" s="74">
        <f t="shared" si="2"/>
        <v>0.40534654346645493</v>
      </c>
      <c r="R22" s="75">
        <f t="shared" si="3"/>
        <v>0.52555074377501987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0.32286200000000004</v>
      </c>
      <c r="K23" s="73">
        <v>0.50622400000000001</v>
      </c>
      <c r="L23" s="73">
        <f t="shared" si="0"/>
        <v>0.25115094261824777</v>
      </c>
      <c r="M23" s="73">
        <v>0.18610362261824775</v>
      </c>
      <c r="N23" s="73">
        <v>2.388326E-2</v>
      </c>
      <c r="O23" s="73">
        <v>4.1164060000000002E-2</v>
      </c>
      <c r="P23" s="74">
        <f t="shared" si="1"/>
        <v>0.36763097486142055</v>
      </c>
      <c r="Q23" s="74">
        <f t="shared" si="2"/>
        <v>0.41481020777017236</v>
      </c>
      <c r="R23" s="75">
        <f t="shared" si="3"/>
        <v>0.49612610745094615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6.8859569999999994</v>
      </c>
      <c r="K24" s="73">
        <v>6.9635940000000005</v>
      </c>
      <c r="L24" s="73">
        <f t="shared" si="0"/>
        <v>3.9055687087504407</v>
      </c>
      <c r="M24" s="73">
        <v>2.5607428187504411</v>
      </c>
      <c r="N24" s="73">
        <v>0.77801706999999998</v>
      </c>
      <c r="O24" s="73">
        <v>0.56680881999999999</v>
      </c>
      <c r="P24" s="74">
        <f t="shared" si="1"/>
        <v>0.36773292910965816</v>
      </c>
      <c r="Q24" s="74">
        <f t="shared" si="2"/>
        <v>0.47945929770610413</v>
      </c>
      <c r="R24" s="75">
        <f t="shared" si="3"/>
        <v>0.56085531533722965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0.70111100000000004</v>
      </c>
      <c r="K25" s="73">
        <v>0.72155899999999995</v>
      </c>
      <c r="L25" s="73">
        <f t="shared" si="0"/>
        <v>1.9500000402331352E-2</v>
      </c>
      <c r="M25" s="73">
        <v>1.9500000402331352E-2</v>
      </c>
      <c r="N25" s="73">
        <v>0</v>
      </c>
      <c r="O25" s="73">
        <v>0</v>
      </c>
      <c r="P25" s="74">
        <f t="shared" si="1"/>
        <v>2.702481765500999E-2</v>
      </c>
      <c r="Q25" s="74">
        <f t="shared" si="2"/>
        <v>2.702481765500999E-2</v>
      </c>
      <c r="R25" s="75">
        <f t="shared" si="3"/>
        <v>2.702481765500999E-2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7.105003</v>
      </c>
      <c r="K26" s="52">
        <v>5.9170879999999997</v>
      </c>
      <c r="L26" s="53">
        <f t="shared" si="0"/>
        <v>2.1097857114195726</v>
      </c>
      <c r="M26" s="53">
        <v>1.1924652814195724</v>
      </c>
      <c r="N26" s="53">
        <v>0.41821350999999996</v>
      </c>
      <c r="O26" s="53">
        <v>0.49910692000000001</v>
      </c>
      <c r="P26" s="54">
        <f t="shared" si="1"/>
        <v>0.20152907670455003</v>
      </c>
      <c r="Q26" s="54">
        <f t="shared" si="2"/>
        <v>0.27220801708873898</v>
      </c>
      <c r="R26" s="55">
        <f t="shared" si="3"/>
        <v>0.35655810956666062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2.9900000000000003E-2</v>
      </c>
      <c r="K27" s="73">
        <v>2.9899999999999999E-2</v>
      </c>
      <c r="L27" s="73">
        <f t="shared" si="0"/>
        <v>1.1850000010114162E-2</v>
      </c>
      <c r="M27" s="73">
        <v>5.3600000101141632E-3</v>
      </c>
      <c r="N27" s="73">
        <v>8.9999999999999998E-4</v>
      </c>
      <c r="O27" s="73">
        <v>5.5900000000000004E-3</v>
      </c>
      <c r="P27" s="74">
        <f t="shared" si="1"/>
        <v>0.17926421438508908</v>
      </c>
      <c r="Q27" s="74">
        <f t="shared" si="2"/>
        <v>0.20936454883324959</v>
      </c>
      <c r="R27" s="75">
        <f t="shared" si="3"/>
        <v>0.39632107057238003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1.2845509999999998</v>
      </c>
      <c r="K28" s="73">
        <v>1.2845509999999998</v>
      </c>
      <c r="L28" s="73">
        <f t="shared" si="0"/>
        <v>0.42140960839359076</v>
      </c>
      <c r="M28" s="73">
        <v>0.31650869839359075</v>
      </c>
      <c r="N28" s="73">
        <v>3.7618780000000004E-2</v>
      </c>
      <c r="O28" s="73">
        <v>6.7282130000000009E-2</v>
      </c>
      <c r="P28" s="74">
        <f t="shared" si="1"/>
        <v>0.24639636604042253</v>
      </c>
      <c r="Q28" s="74">
        <f t="shared" si="2"/>
        <v>0.27568191406459597</v>
      </c>
      <c r="R28" s="75">
        <f t="shared" si="3"/>
        <v>0.32805985001264321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0.57085200000000003</v>
      </c>
      <c r="K29" s="73">
        <v>0.57085200000000003</v>
      </c>
      <c r="L29" s="73">
        <f t="shared" si="0"/>
        <v>0.25632296724487469</v>
      </c>
      <c r="M29" s="73">
        <v>0.12365625724487472</v>
      </c>
      <c r="N29" s="73">
        <v>3.101541E-2</v>
      </c>
      <c r="O29" s="73">
        <v>0.1016513</v>
      </c>
      <c r="P29" s="74">
        <f t="shared" si="1"/>
        <v>0.21661701674842992</v>
      </c>
      <c r="Q29" s="74">
        <f t="shared" si="2"/>
        <v>0.27094880502279872</v>
      </c>
      <c r="R29" s="75">
        <f t="shared" si="3"/>
        <v>0.44901825209489443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0.14084199999999999</v>
      </c>
      <c r="K30" s="73">
        <v>0.14084199999999999</v>
      </c>
      <c r="L30" s="73">
        <f t="shared" si="0"/>
        <v>4.4343310785513373E-2</v>
      </c>
      <c r="M30" s="73">
        <v>2.6329310785513371E-2</v>
      </c>
      <c r="N30" s="73">
        <v>1.0814000000000001E-2</v>
      </c>
      <c r="O30" s="73">
        <v>7.1999999999999998E-3</v>
      </c>
      <c r="P30" s="74">
        <f t="shared" si="1"/>
        <v>0.18694218191671072</v>
      </c>
      <c r="Q30" s="74">
        <f t="shared" si="2"/>
        <v>0.2637232557441202</v>
      </c>
      <c r="R30" s="75">
        <f t="shared" si="3"/>
        <v>0.31484437018441497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3.8000000000000006E-2</v>
      </c>
      <c r="K31" s="73">
        <v>3.7999999999999999E-2</v>
      </c>
      <c r="L31" s="73">
        <f t="shared" si="0"/>
        <v>2.133871003892273E-2</v>
      </c>
      <c r="M31" s="73">
        <v>1.0338710038922727E-2</v>
      </c>
      <c r="N31" s="73">
        <v>6.1000000000000004E-3</v>
      </c>
      <c r="O31" s="73">
        <v>4.8999999999999998E-3</v>
      </c>
      <c r="P31" s="74">
        <f t="shared" si="1"/>
        <v>0.27207131681375596</v>
      </c>
      <c r="Q31" s="74">
        <f t="shared" si="2"/>
        <v>0.4325976326032297</v>
      </c>
      <c r="R31" s="75">
        <f t="shared" si="3"/>
        <v>0.5615450010242824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1.2808310000000001</v>
      </c>
      <c r="K32" s="73">
        <v>1.7290809999999999</v>
      </c>
      <c r="L32" s="73">
        <f t="shared" si="0"/>
        <v>0.64372502725211977</v>
      </c>
      <c r="M32" s="73">
        <v>0.34676332725211978</v>
      </c>
      <c r="N32" s="73">
        <v>0.19833665</v>
      </c>
      <c r="O32" s="73">
        <v>9.862505000000002E-2</v>
      </c>
      <c r="P32" s="74">
        <f t="shared" si="1"/>
        <v>0.2005477633795755</v>
      </c>
      <c r="Q32" s="74">
        <f t="shared" si="2"/>
        <v>0.3152541594362091</v>
      </c>
      <c r="R32" s="75">
        <f t="shared" si="3"/>
        <v>0.37229315876591079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2.1214620000000002</v>
      </c>
      <c r="K33" s="73">
        <v>2.1238619999999999</v>
      </c>
      <c r="L33" s="73">
        <f t="shared" si="0"/>
        <v>0.71079608769443692</v>
      </c>
      <c r="M33" s="73">
        <v>0.36350897769443691</v>
      </c>
      <c r="N33" s="73">
        <v>0.13342867</v>
      </c>
      <c r="O33" s="73">
        <v>0.21385844000000001</v>
      </c>
      <c r="P33" s="74">
        <f t="shared" si="1"/>
        <v>0.17115470670619698</v>
      </c>
      <c r="Q33" s="74">
        <f t="shared" si="2"/>
        <v>0.23397831294803378</v>
      </c>
      <c r="R33" s="75">
        <f t="shared" si="3"/>
        <v>0.33467150299522141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1.638565</v>
      </c>
      <c r="K34" s="73">
        <v>0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7.229000000000001</v>
      </c>
      <c r="K35" s="52">
        <v>10.699147</v>
      </c>
      <c r="L35" s="53">
        <f t="shared" si="0"/>
        <v>4.3047217309714281</v>
      </c>
      <c r="M35" s="53">
        <v>1.3615382609714288</v>
      </c>
      <c r="N35" s="53">
        <v>1.28918936</v>
      </c>
      <c r="O35" s="53">
        <v>1.6539941099999997</v>
      </c>
      <c r="P35" s="54">
        <f t="shared" si="1"/>
        <v>0.12725671130338043</v>
      </c>
      <c r="Q35" s="54">
        <f t="shared" si="2"/>
        <v>0.24775130400315359</v>
      </c>
      <c r="R35" s="55">
        <f t="shared" si="3"/>
        <v>0.4023425167418887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8.5400000000000004E-2</v>
      </c>
      <c r="K36" s="73">
        <v>0.23810799999999999</v>
      </c>
      <c r="L36" s="73">
        <f t="shared" si="0"/>
        <v>9.119403019293397E-2</v>
      </c>
      <c r="M36" s="73">
        <v>7.0535301929339767E-3</v>
      </c>
      <c r="N36" s="73">
        <v>1.005E-2</v>
      </c>
      <c r="O36" s="73">
        <v>7.409049999999999E-2</v>
      </c>
      <c r="P36" s="74">
        <f t="shared" si="1"/>
        <v>2.9623239004712053E-2</v>
      </c>
      <c r="Q36" s="74">
        <f t="shared" si="2"/>
        <v>7.1830976669973193E-2</v>
      </c>
      <c r="R36" s="75">
        <f t="shared" si="3"/>
        <v>0.38299439831057325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1.06E-2</v>
      </c>
      <c r="K37" s="73">
        <v>1.06E-2</v>
      </c>
      <c r="L37" s="73">
        <f t="shared" si="0"/>
        <v>1.2600000000000001E-3</v>
      </c>
      <c r="M37" s="73">
        <v>0</v>
      </c>
      <c r="N37" s="73">
        <v>1.2600000000000001E-3</v>
      </c>
      <c r="O37" s="73">
        <v>0</v>
      </c>
      <c r="P37" s="74">
        <f t="shared" si="1"/>
        <v>0</v>
      </c>
      <c r="Q37" s="74">
        <f t="shared" si="2"/>
        <v>0.11886792452830189</v>
      </c>
      <c r="R37" s="75">
        <f t="shared" si="3"/>
        <v>0.11886792452830189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2.351912</v>
      </c>
      <c r="K38" s="73">
        <v>3.692102999999999</v>
      </c>
      <c r="L38" s="73">
        <f t="shared" si="0"/>
        <v>2.2539397331140387</v>
      </c>
      <c r="M38" s="73">
        <v>0.61303968311403878</v>
      </c>
      <c r="N38" s="73">
        <v>0.89847094999999988</v>
      </c>
      <c r="O38" s="73">
        <v>0.74242909999999984</v>
      </c>
      <c r="P38" s="74">
        <f t="shared" si="1"/>
        <v>0.16604078572944442</v>
      </c>
      <c r="Q38" s="74">
        <f t="shared" si="2"/>
        <v>0.40939015870197526</v>
      </c>
      <c r="R38" s="75">
        <f t="shared" si="3"/>
        <v>0.61047585430689211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4.5100000000000001E-2</v>
      </c>
      <c r="K39" s="73">
        <v>4.5100000000000001E-2</v>
      </c>
      <c r="L39" s="73">
        <f t="shared" si="0"/>
        <v>8.0361000000000009E-3</v>
      </c>
      <c r="M39" s="73">
        <v>0</v>
      </c>
      <c r="N39" s="73">
        <v>1.5410000000000001E-3</v>
      </c>
      <c r="O39" s="73">
        <v>6.4951000000000002E-3</v>
      </c>
      <c r="P39" s="74">
        <f t="shared" si="1"/>
        <v>0</v>
      </c>
      <c r="Q39" s="74">
        <f t="shared" si="2"/>
        <v>3.4168514412416855E-2</v>
      </c>
      <c r="R39" s="75">
        <f t="shared" si="3"/>
        <v>0.17818403547671841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3.2480880000000005</v>
      </c>
      <c r="K40" s="73">
        <v>5.0937169999999998</v>
      </c>
      <c r="L40" s="73">
        <f t="shared" si="0"/>
        <v>1.2976557450673338</v>
      </c>
      <c r="M40" s="73">
        <v>0.40207357506733388</v>
      </c>
      <c r="N40" s="73">
        <v>0.23937301999999996</v>
      </c>
      <c r="O40" s="73">
        <v>0.65620914999999991</v>
      </c>
      <c r="P40" s="74">
        <f t="shared" si="1"/>
        <v>7.8935200967649735E-2</v>
      </c>
      <c r="Q40" s="74">
        <f t="shared" si="2"/>
        <v>0.12592898173717421</v>
      </c>
      <c r="R40" s="75">
        <f t="shared" si="3"/>
        <v>0.2547561525438759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1.13117</v>
      </c>
      <c r="K41" s="73">
        <v>1.13117</v>
      </c>
      <c r="L41" s="73">
        <f t="shared" si="0"/>
        <v>0.42158846350019985</v>
      </c>
      <c r="M41" s="73">
        <v>0.26206529350019991</v>
      </c>
      <c r="N41" s="73">
        <v>9.3974389999999991E-2</v>
      </c>
      <c r="O41" s="73">
        <v>6.5548780000000001E-2</v>
      </c>
      <c r="P41" s="74">
        <f t="shared" si="1"/>
        <v>0.23167631169514744</v>
      </c>
      <c r="Q41" s="74">
        <f t="shared" si="2"/>
        <v>0.31475347074285903</v>
      </c>
      <c r="R41" s="75">
        <f t="shared" si="3"/>
        <v>0.37270124163494422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0.35672999999999999</v>
      </c>
      <c r="K42" s="73">
        <v>0.48834899999999998</v>
      </c>
      <c r="L42" s="73">
        <f t="shared" si="0"/>
        <v>0.23104765909692229</v>
      </c>
      <c r="M42" s="73">
        <v>7.7306179096922278E-2</v>
      </c>
      <c r="N42" s="73">
        <v>4.4519999999999997E-2</v>
      </c>
      <c r="O42" s="73">
        <v>0.10922148000000001</v>
      </c>
      <c r="P42" s="74">
        <f t="shared" si="1"/>
        <v>0.15830109019762972</v>
      </c>
      <c r="Q42" s="74">
        <f t="shared" si="2"/>
        <v>0.24946540096718184</v>
      </c>
      <c r="R42" s="75">
        <f t="shared" si="3"/>
        <v>0.47311995948987773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3.6735010000000003</v>
      </c>
      <c r="K43" s="52">
        <v>4.5299200000000006</v>
      </c>
      <c r="L43" s="53">
        <f t="shared" si="0"/>
        <v>1.6612189123313081</v>
      </c>
      <c r="M43" s="53">
        <v>1.035495672331308</v>
      </c>
      <c r="N43" s="53">
        <v>0.30683258000000002</v>
      </c>
      <c r="O43" s="53">
        <v>0.31889065999999999</v>
      </c>
      <c r="P43" s="54">
        <f t="shared" si="1"/>
        <v>0.22859027804714163</v>
      </c>
      <c r="Q43" s="54">
        <f t="shared" si="2"/>
        <v>0.29632493561283818</v>
      </c>
      <c r="R43" s="55">
        <f t="shared" si="3"/>
        <v>0.36672146800193112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3.9349999999999996E-2</v>
      </c>
      <c r="K44" s="73">
        <v>3.9349999999999996E-2</v>
      </c>
      <c r="L44" s="73">
        <f t="shared" si="0"/>
        <v>8.2415098831024776E-3</v>
      </c>
      <c r="M44" s="73">
        <v>5.8952398831024766E-3</v>
      </c>
      <c r="N44" s="73">
        <v>2.3462700000000001E-3</v>
      </c>
      <c r="O44" s="73">
        <v>0</v>
      </c>
      <c r="P44" s="74">
        <f t="shared" si="1"/>
        <v>0.14981549893525992</v>
      </c>
      <c r="Q44" s="74">
        <f t="shared" si="2"/>
        <v>0.20944116602547594</v>
      </c>
      <c r="R44" s="75">
        <f t="shared" si="3"/>
        <v>0.20944116602547594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0.16800000000000004</v>
      </c>
      <c r="K45" s="73">
        <v>0.16800000000000004</v>
      </c>
      <c r="L45" s="73">
        <f t="shared" si="0"/>
        <v>4.8127300322014094E-3</v>
      </c>
      <c r="M45" s="73">
        <v>3.2760000322014093E-3</v>
      </c>
      <c r="N45" s="73">
        <v>1.53673E-3</v>
      </c>
      <c r="O45" s="73">
        <v>0</v>
      </c>
      <c r="P45" s="74">
        <f t="shared" si="1"/>
        <v>1.9500000191675051E-2</v>
      </c>
      <c r="Q45" s="74">
        <f t="shared" si="2"/>
        <v>2.8647202572627432E-2</v>
      </c>
      <c r="R45" s="75">
        <f t="shared" si="3"/>
        <v>2.8647202572627432E-2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0.25804600000000005</v>
      </c>
      <c r="K46" s="73">
        <v>0.25804600000000005</v>
      </c>
      <c r="L46" s="73">
        <f t="shared" si="0"/>
        <v>0.10622040009837747</v>
      </c>
      <c r="M46" s="73">
        <v>5.8094500098377466E-2</v>
      </c>
      <c r="N46" s="73">
        <v>1.6007389999999996E-2</v>
      </c>
      <c r="O46" s="73">
        <v>3.2118510000000003E-2</v>
      </c>
      <c r="P46" s="74">
        <f t="shared" si="1"/>
        <v>0.22513234112668848</v>
      </c>
      <c r="Q46" s="74">
        <f t="shared" si="2"/>
        <v>0.28716542825068958</v>
      </c>
      <c r="R46" s="75">
        <f t="shared" si="3"/>
        <v>0.41163358509094289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0.26849999999999996</v>
      </c>
      <c r="K47" s="73">
        <v>0.34929999999999994</v>
      </c>
      <c r="L47" s="73">
        <f t="shared" si="0"/>
        <v>0.14621734806200029</v>
      </c>
      <c r="M47" s="73">
        <v>9.8244138062000275E-2</v>
      </c>
      <c r="N47" s="73">
        <v>3.2700519999999997E-2</v>
      </c>
      <c r="O47" s="73">
        <v>1.5272689999999998E-2</v>
      </c>
      <c r="P47" s="74">
        <f t="shared" si="1"/>
        <v>0.28126005743487059</v>
      </c>
      <c r="Q47" s="74">
        <f t="shared" si="2"/>
        <v>0.37487734916118037</v>
      </c>
      <c r="R47" s="75">
        <f t="shared" si="3"/>
        <v>0.41860105371314149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0.24231400000000003</v>
      </c>
      <c r="K48" s="73">
        <v>0.272314</v>
      </c>
      <c r="L48" s="73">
        <f t="shared" si="0"/>
        <v>0.1996563578754437</v>
      </c>
      <c r="M48" s="73">
        <v>0.1362042878754437</v>
      </c>
      <c r="N48" s="73">
        <v>3.228748E-2</v>
      </c>
      <c r="O48" s="73">
        <v>3.1164589999999999E-2</v>
      </c>
      <c r="P48" s="74">
        <f t="shared" si="1"/>
        <v>0.50017365201731712</v>
      </c>
      <c r="Q48" s="74">
        <f t="shared" si="2"/>
        <v>0.61874074735578677</v>
      </c>
      <c r="R48" s="75">
        <f t="shared" si="3"/>
        <v>0.73318433086599921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1.7500000000000002E-2</v>
      </c>
      <c r="K49" s="73">
        <v>1.7500000000000002E-2</v>
      </c>
      <c r="L49" s="73">
        <f t="shared" si="0"/>
        <v>9.5299999582767487E-3</v>
      </c>
      <c r="M49" s="73">
        <v>7.6999999582767487E-3</v>
      </c>
      <c r="N49" s="73">
        <v>1.83E-3</v>
      </c>
      <c r="O49" s="73">
        <v>0</v>
      </c>
      <c r="P49" s="74">
        <f t="shared" si="1"/>
        <v>0.43999999761581415</v>
      </c>
      <c r="Q49" s="74">
        <f t="shared" si="2"/>
        <v>0.54457142618724275</v>
      </c>
      <c r="R49" s="75">
        <f t="shared" si="3"/>
        <v>0.54457142618724275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1.5817999999999999E-2</v>
      </c>
      <c r="K50" s="73">
        <v>1.5818000000000002E-2</v>
      </c>
      <c r="L50" s="73">
        <f t="shared" si="0"/>
        <v>5.6499999037012459E-3</v>
      </c>
      <c r="M50" s="73">
        <v>4.0999999037012458E-3</v>
      </c>
      <c r="N50" s="73">
        <v>1.5500000000000002E-3</v>
      </c>
      <c r="O50" s="73">
        <v>0</v>
      </c>
      <c r="P50" s="74">
        <f t="shared" si="1"/>
        <v>0.25919837550267072</v>
      </c>
      <c r="Q50" s="74">
        <f t="shared" si="2"/>
        <v>0.3571880075674071</v>
      </c>
      <c r="R50" s="75">
        <f t="shared" si="3"/>
        <v>0.3571880075674071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2.6639730000000004</v>
      </c>
      <c r="K51" s="73">
        <v>3.409592</v>
      </c>
      <c r="L51" s="73">
        <f t="shared" si="0"/>
        <v>1.1808905665182048</v>
      </c>
      <c r="M51" s="73">
        <v>0.7219815065182047</v>
      </c>
      <c r="N51" s="73">
        <v>0.21857419000000003</v>
      </c>
      <c r="O51" s="73">
        <v>0.24033487000000001</v>
      </c>
      <c r="P51" s="74">
        <f t="shared" si="1"/>
        <v>0.21175011746807382</v>
      </c>
      <c r="Q51" s="74">
        <f t="shared" si="2"/>
        <v>0.27585579052221049</v>
      </c>
      <c r="R51" s="75">
        <f t="shared" si="3"/>
        <v>0.34634365827882185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4.3857799999999996</v>
      </c>
      <c r="K52" s="52">
        <v>4.5352289999999993</v>
      </c>
      <c r="L52" s="53">
        <f t="shared" si="0"/>
        <v>1.5643432897287493</v>
      </c>
      <c r="M52" s="53">
        <v>0.78258767972874921</v>
      </c>
      <c r="N52" s="53">
        <v>0.24659752999999998</v>
      </c>
      <c r="O52" s="53">
        <v>0.53515807999999998</v>
      </c>
      <c r="P52" s="54">
        <f t="shared" si="1"/>
        <v>0.17255747829464604</v>
      </c>
      <c r="Q52" s="54">
        <f t="shared" si="2"/>
        <v>0.226931255230717</v>
      </c>
      <c r="R52" s="55">
        <f t="shared" si="3"/>
        <v>0.34493148851551919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6.7080000000000001E-2</v>
      </c>
      <c r="K53" s="73">
        <v>6.7080000000000001E-2</v>
      </c>
      <c r="L53" s="73">
        <f t="shared" si="0"/>
        <v>1.3165819980200083E-2</v>
      </c>
      <c r="M53" s="73">
        <v>4.2399999802000821E-3</v>
      </c>
      <c r="N53" s="73">
        <v>6.6978200000000002E-3</v>
      </c>
      <c r="O53" s="73">
        <v>2.2279999999999999E-3</v>
      </c>
      <c r="P53" s="74">
        <f t="shared" si="1"/>
        <v>6.3208109424568906E-2</v>
      </c>
      <c r="Q53" s="74">
        <f t="shared" si="2"/>
        <v>0.16305635033094934</v>
      </c>
      <c r="R53" s="75">
        <f t="shared" si="3"/>
        <v>0.19627042307990583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1.0679730000000001</v>
      </c>
      <c r="K54" s="73">
        <v>1.217422</v>
      </c>
      <c r="L54" s="73">
        <f t="shared" si="0"/>
        <v>0.39503467777095042</v>
      </c>
      <c r="M54" s="73">
        <v>0.10844548777095042</v>
      </c>
      <c r="N54" s="73">
        <v>8.6111000000000007E-2</v>
      </c>
      <c r="O54" s="73">
        <v>0.20047819</v>
      </c>
      <c r="P54" s="74">
        <f t="shared" si="1"/>
        <v>8.9077976060027195E-2</v>
      </c>
      <c r="Q54" s="74">
        <f t="shared" si="2"/>
        <v>0.15981022831109543</v>
      </c>
      <c r="R54" s="75">
        <f t="shared" si="3"/>
        <v>0.32448458937899133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7.3600000000000013E-2</v>
      </c>
      <c r="K55" s="73">
        <v>7.3600000000000013E-2</v>
      </c>
      <c r="L55" s="73">
        <f t="shared" si="0"/>
        <v>1.9099999888241292E-2</v>
      </c>
      <c r="M55" s="73">
        <v>4.999999888241291E-3</v>
      </c>
      <c r="N55" s="73">
        <v>0</v>
      </c>
      <c r="O55" s="73">
        <v>1.41E-2</v>
      </c>
      <c r="P55" s="74">
        <f t="shared" si="1"/>
        <v>6.7934781090234916E-2</v>
      </c>
      <c r="Q55" s="74">
        <f t="shared" si="2"/>
        <v>6.7934781090234916E-2</v>
      </c>
      <c r="R55" s="75">
        <f t="shared" si="3"/>
        <v>0.25951086804675666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1.1999999999999999E-3</v>
      </c>
      <c r="K56" s="73">
        <v>1.1999999999999999E-3</v>
      </c>
      <c r="L56" s="73">
        <f t="shared" si="0"/>
        <v>1.1999999999999999E-3</v>
      </c>
      <c r="M56" s="73">
        <v>0</v>
      </c>
      <c r="N56" s="73">
        <v>0</v>
      </c>
      <c r="O56" s="73">
        <v>1.1999999999999999E-3</v>
      </c>
      <c r="P56" s="74">
        <f t="shared" si="1"/>
        <v>0</v>
      </c>
      <c r="Q56" s="74">
        <f t="shared" si="2"/>
        <v>0</v>
      </c>
      <c r="R56" s="75">
        <f t="shared" si="3"/>
        <v>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3.1759269999999993</v>
      </c>
      <c r="K57" s="73">
        <v>3.1759269999999993</v>
      </c>
      <c r="L57" s="73">
        <f t="shared" si="0"/>
        <v>1.1358427920893575</v>
      </c>
      <c r="M57" s="73">
        <v>0.66490219208935741</v>
      </c>
      <c r="N57" s="73">
        <v>0.15378870999999997</v>
      </c>
      <c r="O57" s="73">
        <v>0.31715188999999999</v>
      </c>
      <c r="P57" s="74">
        <f t="shared" si="1"/>
        <v>0.20935688763921764</v>
      </c>
      <c r="Q57" s="74">
        <f t="shared" si="2"/>
        <v>0.25778013855147097</v>
      </c>
      <c r="R57" s="75">
        <f t="shared" si="3"/>
        <v>0.35764134128062697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30</v>
      </c>
      <c r="G58" s="50" t="s">
        <v>64</v>
      </c>
      <c r="H58" s="90"/>
      <c r="I58" s="46"/>
      <c r="J58" s="51">
        <v>0.03</v>
      </c>
      <c r="K58" s="52">
        <v>0.38553199999999999</v>
      </c>
      <c r="L58" s="53">
        <f t="shared" si="0"/>
        <v>8.9130049238795625E-2</v>
      </c>
      <c r="M58" s="53">
        <v>3.5692289238795638E-2</v>
      </c>
      <c r="N58" s="53">
        <v>4.2166929999999998E-2</v>
      </c>
      <c r="O58" s="53">
        <v>1.1270830000000001E-2</v>
      </c>
      <c r="P58" s="54">
        <f t="shared" si="1"/>
        <v>9.2579316992611876E-2</v>
      </c>
      <c r="Q58" s="54">
        <f t="shared" si="2"/>
        <v>0.20195267640246628</v>
      </c>
      <c r="R58" s="55">
        <f t="shared" si="3"/>
        <v>0.23118716277454435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3000001</v>
      </c>
      <c r="I59" s="67" t="s">
        <v>283</v>
      </c>
      <c r="J59" s="72">
        <v>0.03</v>
      </c>
      <c r="K59" s="73">
        <v>0.03</v>
      </c>
      <c r="L59" s="73">
        <f t="shared" si="0"/>
        <v>2.2586000078663231E-2</v>
      </c>
      <c r="M59" s="73">
        <v>1.688900007866323E-2</v>
      </c>
      <c r="N59" s="73">
        <v>3.0000000000000001E-3</v>
      </c>
      <c r="O59" s="73">
        <v>2.6970000000000002E-3</v>
      </c>
      <c r="P59" s="74">
        <f t="shared" si="1"/>
        <v>0.56296666928877437</v>
      </c>
      <c r="Q59" s="74">
        <f t="shared" si="2"/>
        <v>0.66296666928877435</v>
      </c>
      <c r="R59" s="75">
        <f t="shared" si="3"/>
        <v>0.75286666928877444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0.35553200000000001</v>
      </c>
      <c r="L60" s="73">
        <f t="shared" si="0"/>
        <v>6.6544049160132401E-2</v>
      </c>
      <c r="M60" s="73">
        <v>1.8803289160132408E-2</v>
      </c>
      <c r="N60" s="73">
        <v>3.9166929999999996E-2</v>
      </c>
      <c r="O60" s="73">
        <v>8.573830000000001E-3</v>
      </c>
      <c r="P60" s="74">
        <f t="shared" si="1"/>
        <v>5.28877545766131E-2</v>
      </c>
      <c r="Q60" s="74">
        <f t="shared" si="2"/>
        <v>0.16305204358575995</v>
      </c>
      <c r="R60" s="75">
        <f t="shared" si="3"/>
        <v>0.1871675381122723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35</v>
      </c>
      <c r="G61" s="50" t="s">
        <v>45</v>
      </c>
      <c r="H61" s="90"/>
      <c r="I61" s="46"/>
      <c r="J61" s="51">
        <v>0.03</v>
      </c>
      <c r="K61" s="52">
        <v>0.03</v>
      </c>
      <c r="L61" s="53">
        <f t="shared" si="0"/>
        <v>1.0131500026077031E-2</v>
      </c>
      <c r="M61" s="53">
        <v>3.0000000260770321E-3</v>
      </c>
      <c r="N61" s="53">
        <v>7.0315000000000004E-3</v>
      </c>
      <c r="O61" s="53">
        <v>1E-4</v>
      </c>
      <c r="P61" s="54">
        <f t="shared" si="1"/>
        <v>0.10000000086923441</v>
      </c>
      <c r="Q61" s="54">
        <f t="shared" si="2"/>
        <v>0.33438333420256772</v>
      </c>
      <c r="R61" s="55">
        <f t="shared" si="3"/>
        <v>0.33771666753590107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0.03</v>
      </c>
      <c r="K62" s="73">
        <v>0.03</v>
      </c>
      <c r="L62" s="73">
        <f t="shared" si="0"/>
        <v>1.0131500026077031E-2</v>
      </c>
      <c r="M62" s="73">
        <v>3.0000000260770321E-3</v>
      </c>
      <c r="N62" s="73">
        <v>7.0315000000000004E-3</v>
      </c>
      <c r="O62" s="73">
        <v>1E-4</v>
      </c>
      <c r="P62" s="74">
        <f t="shared" si="1"/>
        <v>0.10000000086923441</v>
      </c>
      <c r="Q62" s="74">
        <f t="shared" si="2"/>
        <v>0.33438333420256772</v>
      </c>
      <c r="R62" s="75">
        <f t="shared" si="3"/>
        <v>0.33771666753590107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7.3724150000000002</v>
      </c>
      <c r="K63" s="52">
        <v>0.1</v>
      </c>
      <c r="L63" s="53">
        <f t="shared" si="0"/>
        <v>9.7617336142940533E-2</v>
      </c>
      <c r="M63" s="53">
        <v>6.7486666142940521E-2</v>
      </c>
      <c r="N63" s="53">
        <v>2.0684000000000001E-2</v>
      </c>
      <c r="O63" s="53">
        <v>9.4466700000000008E-3</v>
      </c>
      <c r="P63" s="54">
        <f t="shared" si="1"/>
        <v>0.67486666142940521</v>
      </c>
      <c r="Q63" s="54">
        <f t="shared" si="2"/>
        <v>0.88170666142940524</v>
      </c>
      <c r="R63" s="55">
        <f t="shared" si="3"/>
        <v>0.97617336142940525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7.3724150000000002</v>
      </c>
      <c r="K64" s="73">
        <v>0.1</v>
      </c>
      <c r="L64" s="73">
        <f t="shared" si="0"/>
        <v>9.7617336142940533E-2</v>
      </c>
      <c r="M64" s="73">
        <v>6.7486666142940521E-2</v>
      </c>
      <c r="N64" s="73">
        <v>2.0684000000000001E-2</v>
      </c>
      <c r="O64" s="73">
        <v>9.4466700000000008E-3</v>
      </c>
      <c r="P64" s="74">
        <f t="shared" si="1"/>
        <v>0.67486666142940521</v>
      </c>
      <c r="Q64" s="74">
        <f t="shared" si="2"/>
        <v>0.88170666142940524</v>
      </c>
      <c r="R64" s="75">
        <f t="shared" si="3"/>
        <v>0.97617336142940525</v>
      </c>
      <c r="S64" s="7"/>
    </row>
    <row r="65" spans="1:19" x14ac:dyDescent="0.25">
      <c r="A65" s="44"/>
      <c r="B65" s="45"/>
      <c r="C65" s="46"/>
      <c r="D65" s="47"/>
      <c r="E65" s="48"/>
      <c r="F65" s="49">
        <v>46</v>
      </c>
      <c r="G65" s="50" t="s">
        <v>169</v>
      </c>
      <c r="H65" s="90"/>
      <c r="I65" s="46"/>
      <c r="J65" s="51">
        <v>0.03</v>
      </c>
      <c r="K65" s="52">
        <v>7.0299999999999998E-3</v>
      </c>
      <c r="L65" s="53">
        <f t="shared" si="0"/>
        <v>7.0000000000000001E-3</v>
      </c>
      <c r="M65" s="53">
        <v>0</v>
      </c>
      <c r="N65" s="53">
        <v>0</v>
      </c>
      <c r="O65" s="53">
        <v>7.0000000000000001E-3</v>
      </c>
      <c r="P65" s="54">
        <f t="shared" si="1"/>
        <v>0</v>
      </c>
      <c r="Q65" s="54">
        <f t="shared" si="2"/>
        <v>0</v>
      </c>
      <c r="R65" s="55">
        <f t="shared" si="3"/>
        <v>0.99573257467994314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3000082</v>
      </c>
      <c r="I66" s="67" t="s">
        <v>480</v>
      </c>
      <c r="J66" s="72">
        <v>0.03</v>
      </c>
      <c r="K66" s="73">
        <v>0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</v>
      </c>
      <c r="K67" s="73">
        <v>7.0299999999999998E-3</v>
      </c>
      <c r="L67" s="73">
        <f t="shared" si="0"/>
        <v>7.0000000000000001E-3</v>
      </c>
      <c r="M67" s="73">
        <v>0</v>
      </c>
      <c r="N67" s="73">
        <v>0</v>
      </c>
      <c r="O67" s="73">
        <v>7.0000000000000001E-3</v>
      </c>
      <c r="P67" s="74">
        <f t="shared" si="1"/>
        <v>0</v>
      </c>
      <c r="Q67" s="74">
        <f t="shared" si="2"/>
        <v>0</v>
      </c>
      <c r="R67" s="75">
        <f t="shared" si="3"/>
        <v>0.99573257467994314</v>
      </c>
      <c r="S67" s="7"/>
    </row>
    <row r="68" spans="1:19" ht="51" x14ac:dyDescent="0.25">
      <c r="A68" s="44"/>
      <c r="B68" s="45"/>
      <c r="C68" s="46"/>
      <c r="D68" s="47"/>
      <c r="E68" s="48"/>
      <c r="F68" s="49">
        <v>57</v>
      </c>
      <c r="G68" s="50" t="s">
        <v>50</v>
      </c>
      <c r="H68" s="90"/>
      <c r="I68" s="46"/>
      <c r="J68" s="51">
        <v>0</v>
      </c>
      <c r="K68" s="52">
        <v>0.32962199999999997</v>
      </c>
      <c r="L68" s="53">
        <f t="shared" si="0"/>
        <v>0.14560336999999998</v>
      </c>
      <c r="M68" s="53">
        <v>0</v>
      </c>
      <c r="N68" s="53">
        <v>1.04E-2</v>
      </c>
      <c r="O68" s="53">
        <v>0.13520336999999999</v>
      </c>
      <c r="P68" s="54">
        <f t="shared" si="1"/>
        <v>0</v>
      </c>
      <c r="Q68" s="54">
        <f t="shared" si="2"/>
        <v>3.1551292086086487E-2</v>
      </c>
      <c r="R68" s="55">
        <f t="shared" si="3"/>
        <v>0.44172831303735793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0</v>
      </c>
      <c r="K69" s="73">
        <v>0.32962199999999997</v>
      </c>
      <c r="L69" s="73">
        <f t="shared" si="0"/>
        <v>0.14560336999999998</v>
      </c>
      <c r="M69" s="73">
        <v>0</v>
      </c>
      <c r="N69" s="73">
        <v>1.04E-2</v>
      </c>
      <c r="O69" s="73">
        <v>0.13520336999999999</v>
      </c>
      <c r="P69" s="74">
        <f t="shared" si="1"/>
        <v>0</v>
      </c>
      <c r="Q69" s="74">
        <f t="shared" si="2"/>
        <v>3.1551292086086487E-2</v>
      </c>
      <c r="R69" s="75">
        <f t="shared" si="3"/>
        <v>0.44172831303735793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61</v>
      </c>
      <c r="G70" s="50" t="s">
        <v>191</v>
      </c>
      <c r="H70" s="90"/>
      <c r="I70" s="46"/>
      <c r="J70" s="51">
        <v>25.779995</v>
      </c>
      <c r="K70" s="52">
        <v>42.605777000000003</v>
      </c>
      <c r="L70" s="53">
        <f t="shared" si="0"/>
        <v>11.504233134136129</v>
      </c>
      <c r="M70" s="53">
        <v>5.8757171041361289</v>
      </c>
      <c r="N70" s="53">
        <v>1.38854257</v>
      </c>
      <c r="O70" s="53">
        <v>4.2399734599999999</v>
      </c>
      <c r="P70" s="54">
        <f t="shared" si="1"/>
        <v>0.13790892967721557</v>
      </c>
      <c r="Q70" s="54">
        <f t="shared" si="2"/>
        <v>0.17049940608138958</v>
      </c>
      <c r="R70" s="55">
        <f t="shared" si="3"/>
        <v>0.27001580405718523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3000132</v>
      </c>
      <c r="I71" s="67" t="s">
        <v>513</v>
      </c>
      <c r="J71" s="72">
        <v>1.5891060000000001</v>
      </c>
      <c r="K71" s="73">
        <v>4.4325170000000007</v>
      </c>
      <c r="L71" s="73">
        <f t="shared" ref="L71:L125" si="4">SUM(M71,N71,O71)</f>
        <v>0.39477369332619838</v>
      </c>
      <c r="M71" s="73">
        <v>0.25520803332619835</v>
      </c>
      <c r="N71" s="73">
        <v>4.9227769999999997E-2</v>
      </c>
      <c r="O71" s="73">
        <v>9.0337890000000004E-2</v>
      </c>
      <c r="P71" s="74">
        <f t="shared" ref="P71:P125" si="5">IFERROR(M71/K71,0)</f>
        <v>5.7576323638735806E-2</v>
      </c>
      <c r="Q71" s="74">
        <f t="shared" ref="Q71:Q125" si="6">IFERROR(SUM(M71,N71)/K71,0)</f>
        <v>6.8682376926292282E-2</v>
      </c>
      <c r="R71" s="75">
        <f t="shared" ref="R71:R125" si="7">IFERROR(SUM(M71,N71,O71)/K71,0)</f>
        <v>8.906309740632655E-2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3000479</v>
      </c>
      <c r="I72" s="67" t="s">
        <v>515</v>
      </c>
      <c r="J72" s="72">
        <v>0.120933</v>
      </c>
      <c r="K72" s="73">
        <v>0.120933</v>
      </c>
      <c r="L72" s="73">
        <f t="shared" si="4"/>
        <v>7.3385818890031568E-2</v>
      </c>
      <c r="M72" s="73">
        <v>4.3643978890031576E-2</v>
      </c>
      <c r="N72" s="73">
        <v>1.378177E-2</v>
      </c>
      <c r="O72" s="73">
        <v>1.596007E-2</v>
      </c>
      <c r="P72" s="74">
        <f t="shared" si="5"/>
        <v>0.3608938742116013</v>
      </c>
      <c r="Q72" s="74">
        <f t="shared" si="6"/>
        <v>0.47485590277287071</v>
      </c>
      <c r="R72" s="75">
        <f t="shared" si="7"/>
        <v>0.60683038451069249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9000000</v>
      </c>
      <c r="I73" s="67" t="s">
        <v>293</v>
      </c>
      <c r="J73" s="72">
        <v>0.38407999999999998</v>
      </c>
      <c r="K73" s="73">
        <v>0.38407999999999998</v>
      </c>
      <c r="L73" s="73">
        <f t="shared" si="4"/>
        <v>1.1627700098454954E-2</v>
      </c>
      <c r="M73" s="73">
        <v>4.7677000984549522E-3</v>
      </c>
      <c r="N73" s="73">
        <v>5.3400000000000001E-3</v>
      </c>
      <c r="O73" s="73">
        <v>1.5200000000000001E-3</v>
      </c>
      <c r="P73" s="74">
        <f t="shared" si="5"/>
        <v>1.2413299568982902E-2</v>
      </c>
      <c r="Q73" s="74">
        <f t="shared" si="6"/>
        <v>2.6316653037010397E-2</v>
      </c>
      <c r="R73" s="75">
        <f t="shared" si="7"/>
        <v>3.0274161889332834E-2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23.685876</v>
      </c>
      <c r="K74" s="73">
        <v>37.668247000000001</v>
      </c>
      <c r="L74" s="73">
        <f t="shared" si="4"/>
        <v>11.024445921821444</v>
      </c>
      <c r="M74" s="73">
        <v>5.572097391821444</v>
      </c>
      <c r="N74" s="73">
        <v>1.32019303</v>
      </c>
      <c r="O74" s="73">
        <v>4.1321554999999996</v>
      </c>
      <c r="P74" s="74">
        <f t="shared" si="5"/>
        <v>0.14792558283430191</v>
      </c>
      <c r="Q74" s="74">
        <f t="shared" si="6"/>
        <v>0.18297348485108544</v>
      </c>
      <c r="R74" s="75">
        <f t="shared" si="7"/>
        <v>0.29267212572492274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68</v>
      </c>
      <c r="G75" s="50" t="s">
        <v>22</v>
      </c>
      <c r="H75" s="90"/>
      <c r="I75" s="46"/>
      <c r="J75" s="51">
        <v>33.525500000000001</v>
      </c>
      <c r="K75" s="52">
        <v>11.844099</v>
      </c>
      <c r="L75" s="53">
        <f t="shared" si="4"/>
        <v>1.8138144416792021</v>
      </c>
      <c r="M75" s="53">
        <v>0.78959568167920224</v>
      </c>
      <c r="N75" s="53">
        <v>0.19129606999999998</v>
      </c>
      <c r="O75" s="53">
        <v>0.83292268999999997</v>
      </c>
      <c r="P75" s="54">
        <f t="shared" si="5"/>
        <v>6.6665744830332996E-2</v>
      </c>
      <c r="Q75" s="54">
        <f t="shared" si="6"/>
        <v>8.2816915974714675E-2</v>
      </c>
      <c r="R75" s="55">
        <f t="shared" si="7"/>
        <v>0.15314077007286095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3000435</v>
      </c>
      <c r="I76" s="67" t="s">
        <v>290</v>
      </c>
      <c r="J76" s="72">
        <v>0.5929859999999999</v>
      </c>
      <c r="K76" s="73">
        <v>0.59298600000000001</v>
      </c>
      <c r="L76" s="73">
        <f t="shared" si="4"/>
        <v>0.23109935099958062</v>
      </c>
      <c r="M76" s="73">
        <v>0.11704052099958062</v>
      </c>
      <c r="N76" s="73">
        <v>6.5659159999999994E-2</v>
      </c>
      <c r="O76" s="73">
        <v>4.8399670000000006E-2</v>
      </c>
      <c r="P76" s="74">
        <f t="shared" si="5"/>
        <v>0.19737484696026655</v>
      </c>
      <c r="Q76" s="74">
        <f t="shared" si="6"/>
        <v>0.30810117102188012</v>
      </c>
      <c r="R76" s="75">
        <f t="shared" si="7"/>
        <v>0.38972142849844787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3000450</v>
      </c>
      <c r="I77" s="67" t="s">
        <v>291</v>
      </c>
      <c r="J77" s="72">
        <v>0.39944499999999999</v>
      </c>
      <c r="K77" s="73">
        <v>0.39944500000000005</v>
      </c>
      <c r="L77" s="73">
        <f t="shared" si="4"/>
        <v>0.12010273225930128</v>
      </c>
      <c r="M77" s="73">
        <v>5.8861032259301282E-2</v>
      </c>
      <c r="N77" s="73">
        <v>3.67409E-2</v>
      </c>
      <c r="O77" s="73">
        <v>2.45008E-2</v>
      </c>
      <c r="P77" s="74">
        <f t="shared" si="5"/>
        <v>0.14735703853922635</v>
      </c>
      <c r="Q77" s="74">
        <f t="shared" si="6"/>
        <v>0.23933691061172693</v>
      </c>
      <c r="R77" s="75">
        <f t="shared" si="7"/>
        <v>0.30067401584523845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3000516</v>
      </c>
      <c r="I78" s="67" t="s">
        <v>292</v>
      </c>
      <c r="J78" s="72">
        <v>0.49418899999999999</v>
      </c>
      <c r="K78" s="73">
        <v>0.49418899999999999</v>
      </c>
      <c r="L78" s="73">
        <f t="shared" si="4"/>
        <v>1.2152E-2</v>
      </c>
      <c r="M78" s="73">
        <v>0</v>
      </c>
      <c r="N78" s="73">
        <v>5.6159999999999995E-3</v>
      </c>
      <c r="O78" s="73">
        <v>6.5359999999999993E-3</v>
      </c>
      <c r="P78" s="74">
        <f t="shared" si="5"/>
        <v>0</v>
      </c>
      <c r="Q78" s="74">
        <f t="shared" si="6"/>
        <v>1.136407325942099E-2</v>
      </c>
      <c r="R78" s="75">
        <f t="shared" si="7"/>
        <v>2.4589782451653112E-2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3000565</v>
      </c>
      <c r="I79" s="67" t="s">
        <v>382</v>
      </c>
      <c r="J79" s="72">
        <v>0.18617900000000001</v>
      </c>
      <c r="K79" s="73">
        <v>0.18617900000000001</v>
      </c>
      <c r="L79" s="73">
        <f t="shared" si="4"/>
        <v>1.3480000198185443E-2</v>
      </c>
      <c r="M79" s="73">
        <v>1.0300000198185444E-2</v>
      </c>
      <c r="N79" s="73">
        <v>0</v>
      </c>
      <c r="O79" s="73">
        <v>3.1799999999999997E-3</v>
      </c>
      <c r="P79" s="74">
        <f t="shared" si="5"/>
        <v>5.5323104099739728E-2</v>
      </c>
      <c r="Q79" s="74">
        <f t="shared" si="6"/>
        <v>5.5323104099739728E-2</v>
      </c>
      <c r="R79" s="75">
        <f t="shared" si="7"/>
        <v>7.2403440764991986E-2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0.68753599999999992</v>
      </c>
      <c r="K80" s="73">
        <v>0.68753599999999992</v>
      </c>
      <c r="L80" s="73">
        <f t="shared" si="4"/>
        <v>0.10046721010540802</v>
      </c>
      <c r="M80" s="73">
        <v>6.3185001054080203E-3</v>
      </c>
      <c r="N80" s="73">
        <v>5.5180010000000002E-2</v>
      </c>
      <c r="O80" s="73">
        <v>3.8968700000000002E-2</v>
      </c>
      <c r="P80" s="74">
        <f t="shared" si="5"/>
        <v>9.1900643826767197E-3</v>
      </c>
      <c r="Q80" s="74">
        <f t="shared" si="6"/>
        <v>8.9447694528589083E-2</v>
      </c>
      <c r="R80" s="75">
        <f t="shared" si="7"/>
        <v>0.1461264720762375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31.165164999999998</v>
      </c>
      <c r="K81" s="73">
        <v>9.483763999999999</v>
      </c>
      <c r="L81" s="73">
        <f t="shared" si="4"/>
        <v>1.3365131481167269</v>
      </c>
      <c r="M81" s="73">
        <v>0.59707562811672688</v>
      </c>
      <c r="N81" s="73">
        <v>2.81E-2</v>
      </c>
      <c r="O81" s="73">
        <v>0.71133751999999995</v>
      </c>
      <c r="P81" s="74">
        <f t="shared" si="5"/>
        <v>6.2957664079022521E-2</v>
      </c>
      <c r="Q81" s="74">
        <f t="shared" si="6"/>
        <v>6.5920622668038442E-2</v>
      </c>
      <c r="R81" s="75">
        <f t="shared" si="7"/>
        <v>0.14092644525071765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82</v>
      </c>
      <c r="G82" s="50" t="s">
        <v>197</v>
      </c>
      <c r="H82" s="90"/>
      <c r="I82" s="46"/>
      <c r="J82" s="51">
        <v>1.331348</v>
      </c>
      <c r="K82" s="52">
        <v>1.331348</v>
      </c>
      <c r="L82" s="53">
        <f t="shared" si="4"/>
        <v>0</v>
      </c>
      <c r="M82" s="53">
        <v>0</v>
      </c>
      <c r="N82" s="53">
        <v>0</v>
      </c>
      <c r="O82" s="53">
        <v>0</v>
      </c>
      <c r="P82" s="54">
        <f t="shared" si="5"/>
        <v>0</v>
      </c>
      <c r="Q82" s="54">
        <f t="shared" si="6"/>
        <v>0</v>
      </c>
      <c r="R82" s="55">
        <f t="shared" si="7"/>
        <v>0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1.331348</v>
      </c>
      <c r="K83" s="73">
        <v>1.331348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90</v>
      </c>
      <c r="G84" s="50" t="s">
        <v>81</v>
      </c>
      <c r="H84" s="90"/>
      <c r="I84" s="46"/>
      <c r="J84" s="51">
        <v>102.563821</v>
      </c>
      <c r="K84" s="52">
        <v>111.75257500000001</v>
      </c>
      <c r="L84" s="53">
        <f t="shared" si="4"/>
        <v>52.065446018424929</v>
      </c>
      <c r="M84" s="53">
        <v>33.379315768424931</v>
      </c>
      <c r="N84" s="53">
        <v>9.0257193099999959</v>
      </c>
      <c r="O84" s="53">
        <v>9.6604109399999967</v>
      </c>
      <c r="P84" s="54">
        <f t="shared" si="5"/>
        <v>0.29868945541903558</v>
      </c>
      <c r="Q84" s="54">
        <f t="shared" si="6"/>
        <v>0.37945465756314722</v>
      </c>
      <c r="R84" s="55">
        <f t="shared" si="7"/>
        <v>0.46589929599765306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3000001</v>
      </c>
      <c r="I85" s="67" t="s">
        <v>283</v>
      </c>
      <c r="J85" s="72">
        <v>0.75534199999999996</v>
      </c>
      <c r="K85" s="73">
        <v>0.92086500000000004</v>
      </c>
      <c r="L85" s="73">
        <f t="shared" si="4"/>
        <v>0.42311374451652539</v>
      </c>
      <c r="M85" s="73">
        <v>0.25617943451652536</v>
      </c>
      <c r="N85" s="73">
        <v>7.7891059999999998E-2</v>
      </c>
      <c r="O85" s="73">
        <v>8.9043250000000004E-2</v>
      </c>
      <c r="P85" s="74">
        <f t="shared" si="5"/>
        <v>0.27819434392286096</v>
      </c>
      <c r="Q85" s="74">
        <f t="shared" si="6"/>
        <v>0.36277901159944764</v>
      </c>
      <c r="R85" s="75">
        <f t="shared" si="7"/>
        <v>0.45947423836992979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3000385</v>
      </c>
      <c r="I86" s="67" t="s">
        <v>383</v>
      </c>
      <c r="J86" s="72">
        <v>91.535691000000014</v>
      </c>
      <c r="K86" s="73">
        <v>99.100102000000007</v>
      </c>
      <c r="L86" s="73">
        <f t="shared" si="4"/>
        <v>50.573930318667429</v>
      </c>
      <c r="M86" s="73">
        <v>32.487884368667437</v>
      </c>
      <c r="N86" s="73">
        <v>8.7410632499999963</v>
      </c>
      <c r="O86" s="73">
        <v>9.3449826999999974</v>
      </c>
      <c r="P86" s="74">
        <f t="shared" si="5"/>
        <v>0.3278289700314076</v>
      </c>
      <c r="Q86" s="74">
        <f t="shared" si="6"/>
        <v>0.41603335200066122</v>
      </c>
      <c r="R86" s="75">
        <f t="shared" si="7"/>
        <v>0.51033176856535856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3000386</v>
      </c>
      <c r="I87" s="67" t="s">
        <v>384</v>
      </c>
      <c r="J87" s="72">
        <v>1.0748389999999999</v>
      </c>
      <c r="K87" s="73">
        <v>1.35806</v>
      </c>
      <c r="L87" s="73">
        <f t="shared" si="4"/>
        <v>0.70243478563989592</v>
      </c>
      <c r="M87" s="73">
        <v>0.4411644956398959</v>
      </c>
      <c r="N87" s="73">
        <v>9.7685300000000003E-2</v>
      </c>
      <c r="O87" s="73">
        <v>0.16358499000000001</v>
      </c>
      <c r="P87" s="74">
        <f t="shared" si="5"/>
        <v>0.32484904616872295</v>
      </c>
      <c r="Q87" s="74">
        <f t="shared" si="6"/>
        <v>0.39677907871514945</v>
      </c>
      <c r="R87" s="75">
        <f t="shared" si="7"/>
        <v>0.51723398497849571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3000387</v>
      </c>
      <c r="I88" s="67" t="s">
        <v>385</v>
      </c>
      <c r="J88" s="72">
        <v>0.19336000000000003</v>
      </c>
      <c r="K88" s="73">
        <v>0.19336000000000003</v>
      </c>
      <c r="L88" s="73">
        <f t="shared" si="4"/>
        <v>0.11897774927054794</v>
      </c>
      <c r="M88" s="73">
        <v>9.7698049270547926E-2</v>
      </c>
      <c r="N88" s="73">
        <v>1.9679700000000005E-2</v>
      </c>
      <c r="O88" s="73">
        <v>1.6000000000000001E-3</v>
      </c>
      <c r="P88" s="74">
        <f t="shared" si="5"/>
        <v>0.50526504587581667</v>
      </c>
      <c r="Q88" s="74">
        <f t="shared" si="6"/>
        <v>0.60704255932223783</v>
      </c>
      <c r="R88" s="75">
        <f t="shared" si="7"/>
        <v>0.61531728005041331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9.0045890000000011</v>
      </c>
      <c r="K89" s="73">
        <v>10.180188000000001</v>
      </c>
      <c r="L89" s="73">
        <f t="shared" si="4"/>
        <v>0.24698942033052443</v>
      </c>
      <c r="M89" s="73">
        <v>9.6389420330524445E-2</v>
      </c>
      <c r="N89" s="73">
        <v>8.9399999999999993E-2</v>
      </c>
      <c r="O89" s="73">
        <v>6.1199999999999997E-2</v>
      </c>
      <c r="P89" s="74">
        <f t="shared" si="5"/>
        <v>9.4683340160834385E-3</v>
      </c>
      <c r="Q89" s="74">
        <f t="shared" si="6"/>
        <v>1.8250097181950312E-2</v>
      </c>
      <c r="R89" s="75">
        <f t="shared" si="7"/>
        <v>2.4261773980060526E-2</v>
      </c>
      <c r="S89" s="7"/>
    </row>
    <row r="90" spans="1:19" ht="51" x14ac:dyDescent="0.25">
      <c r="A90" s="44"/>
      <c r="B90" s="45"/>
      <c r="C90" s="46"/>
      <c r="D90" s="47"/>
      <c r="E90" s="48"/>
      <c r="F90" s="49">
        <v>91</v>
      </c>
      <c r="G90" s="50" t="s">
        <v>82</v>
      </c>
      <c r="H90" s="90"/>
      <c r="I90" s="46"/>
      <c r="J90" s="51">
        <v>4.8306419999999992</v>
      </c>
      <c r="K90" s="52">
        <v>3.905278</v>
      </c>
      <c r="L90" s="53">
        <f t="shared" si="4"/>
        <v>0.87520289478811453</v>
      </c>
      <c r="M90" s="53">
        <v>0.79869817478811456</v>
      </c>
      <c r="N90" s="53">
        <v>7.4891249999999993E-2</v>
      </c>
      <c r="O90" s="53">
        <v>1.6134700000000005E-3</v>
      </c>
      <c r="P90" s="54">
        <f t="shared" si="5"/>
        <v>0.20451762327499209</v>
      </c>
      <c r="Q90" s="54">
        <f t="shared" si="6"/>
        <v>0.22369455510929429</v>
      </c>
      <c r="R90" s="55">
        <f t="shared" si="7"/>
        <v>0.22410770623451506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3000515</v>
      </c>
      <c r="I91" s="67" t="s">
        <v>389</v>
      </c>
      <c r="J91" s="72">
        <v>0.24678199999999997</v>
      </c>
      <c r="K91" s="73">
        <v>0.53664400000000001</v>
      </c>
      <c r="L91" s="73">
        <f t="shared" si="4"/>
        <v>0.1324877213711573</v>
      </c>
      <c r="M91" s="73">
        <v>0.1175330013711573</v>
      </c>
      <c r="N91" s="73">
        <v>2.5591249999999999E-2</v>
      </c>
      <c r="O91" s="73">
        <v>-1.063653E-2</v>
      </c>
      <c r="P91" s="74">
        <f t="shared" si="5"/>
        <v>0.21901484293341078</v>
      </c>
      <c r="Q91" s="74">
        <f t="shared" si="6"/>
        <v>0.26670241607314588</v>
      </c>
      <c r="R91" s="75">
        <f t="shared" si="7"/>
        <v>0.24688195781776615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4.5838599999999996</v>
      </c>
      <c r="K92" s="73">
        <v>3.3686340000000001</v>
      </c>
      <c r="L92" s="73">
        <f t="shared" si="4"/>
        <v>0.74271517341695725</v>
      </c>
      <c r="M92" s="73">
        <v>0.68116517341695726</v>
      </c>
      <c r="N92" s="73">
        <v>4.9299999999999997E-2</v>
      </c>
      <c r="O92" s="73">
        <v>1.225E-2</v>
      </c>
      <c r="P92" s="74">
        <f t="shared" si="5"/>
        <v>0.20220812751309797</v>
      </c>
      <c r="Q92" s="74">
        <f t="shared" si="6"/>
        <v>0.21684313980591458</v>
      </c>
      <c r="R92" s="75">
        <f t="shared" si="7"/>
        <v>0.22047962866163473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104</v>
      </c>
      <c r="G93" s="50" t="s">
        <v>142</v>
      </c>
      <c r="H93" s="90"/>
      <c r="I93" s="46"/>
      <c r="J93" s="51">
        <v>1.857073</v>
      </c>
      <c r="K93" s="52">
        <v>1.8570730000000002</v>
      </c>
      <c r="L93" s="53">
        <f t="shared" si="4"/>
        <v>1.6947000274155289E-2</v>
      </c>
      <c r="M93" s="53">
        <v>1.4522000274155289E-2</v>
      </c>
      <c r="N93" s="53">
        <v>2.4250000000000001E-3</v>
      </c>
      <c r="O93" s="53">
        <v>0</v>
      </c>
      <c r="P93" s="54">
        <f t="shared" si="5"/>
        <v>7.8198327551772528E-3</v>
      </c>
      <c r="Q93" s="54">
        <f t="shared" si="6"/>
        <v>9.1256511048059437E-3</v>
      </c>
      <c r="R93" s="55">
        <f t="shared" si="7"/>
        <v>9.1256511048059437E-3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3000001</v>
      </c>
      <c r="I94" s="67" t="s">
        <v>283</v>
      </c>
      <c r="J94" s="72">
        <v>1.4300000000000001E-3</v>
      </c>
      <c r="K94" s="73">
        <v>1.4300000000000001E-3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3000286</v>
      </c>
      <c r="I95" s="67" t="s">
        <v>448</v>
      </c>
      <c r="J95" s="72">
        <v>0.71104999999999996</v>
      </c>
      <c r="K95" s="73">
        <v>0.71105000000000007</v>
      </c>
      <c r="L95" s="73">
        <f t="shared" si="4"/>
        <v>4.8000002279877663E-3</v>
      </c>
      <c r="M95" s="73">
        <v>4.8000002279877663E-3</v>
      </c>
      <c r="N95" s="73">
        <v>0</v>
      </c>
      <c r="O95" s="73">
        <v>0</v>
      </c>
      <c r="P95" s="74">
        <f t="shared" si="5"/>
        <v>6.7505804486150981E-3</v>
      </c>
      <c r="Q95" s="74">
        <f t="shared" si="6"/>
        <v>6.7505804486150981E-3</v>
      </c>
      <c r="R95" s="75">
        <f t="shared" si="7"/>
        <v>6.7505804486150981E-3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3000289</v>
      </c>
      <c r="I96" s="67" t="s">
        <v>449</v>
      </c>
      <c r="J96" s="72">
        <v>0.19382000000000002</v>
      </c>
      <c r="K96" s="73">
        <v>0.19382000000000002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ht="25.5" x14ac:dyDescent="0.25">
      <c r="A97" s="66"/>
      <c r="B97" s="56"/>
      <c r="C97" s="67"/>
      <c r="D97" s="68"/>
      <c r="E97" s="69"/>
      <c r="F97" s="70"/>
      <c r="G97" s="71"/>
      <c r="H97" s="66">
        <v>3000686</v>
      </c>
      <c r="I97" s="67" t="s">
        <v>450</v>
      </c>
      <c r="J97" s="72">
        <v>1E-3</v>
      </c>
      <c r="K97" s="73">
        <v>1E-3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9000000</v>
      </c>
      <c r="I98" s="67" t="s">
        <v>293</v>
      </c>
      <c r="J98" s="72">
        <v>0.94977299999999998</v>
      </c>
      <c r="K98" s="73">
        <v>0.94977299999999998</v>
      </c>
      <c r="L98" s="73">
        <f t="shared" si="4"/>
        <v>1.2147000046167523E-2</v>
      </c>
      <c r="M98" s="73">
        <v>9.7220000461675227E-3</v>
      </c>
      <c r="N98" s="73">
        <v>2.4250000000000001E-3</v>
      </c>
      <c r="O98" s="73">
        <v>0</v>
      </c>
      <c r="P98" s="74">
        <f t="shared" si="5"/>
        <v>1.0236130155487176E-2</v>
      </c>
      <c r="Q98" s="74">
        <f t="shared" si="6"/>
        <v>1.2789371824812374E-2</v>
      </c>
      <c r="R98" s="75">
        <f t="shared" si="7"/>
        <v>1.2789371824812374E-2</v>
      </c>
      <c r="S98" s="7"/>
    </row>
    <row r="99" spans="1:19" ht="38.25" x14ac:dyDescent="0.25">
      <c r="A99" s="44"/>
      <c r="B99" s="45"/>
      <c r="C99" s="46"/>
      <c r="D99" s="47"/>
      <c r="E99" s="48"/>
      <c r="F99" s="49">
        <v>106</v>
      </c>
      <c r="G99" s="50" t="s">
        <v>83</v>
      </c>
      <c r="H99" s="90"/>
      <c r="I99" s="46"/>
      <c r="J99" s="51">
        <v>2.3795169999999999</v>
      </c>
      <c r="K99" s="52">
        <v>2.4180710000000003</v>
      </c>
      <c r="L99" s="53">
        <f t="shared" si="4"/>
        <v>0.9036804242633254</v>
      </c>
      <c r="M99" s="53">
        <v>0.81956063426332548</v>
      </c>
      <c r="N99" s="53">
        <v>4.616236E-2</v>
      </c>
      <c r="O99" s="53">
        <v>3.795743E-2</v>
      </c>
      <c r="P99" s="54">
        <f t="shared" si="5"/>
        <v>0.33893158400366463</v>
      </c>
      <c r="Q99" s="54">
        <f t="shared" si="6"/>
        <v>0.35802215661298836</v>
      </c>
      <c r="R99" s="55">
        <f t="shared" si="7"/>
        <v>0.37371955755779102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3000573</v>
      </c>
      <c r="I100" s="67" t="s">
        <v>390</v>
      </c>
      <c r="J100" s="72">
        <v>0.50366299999999997</v>
      </c>
      <c r="K100" s="73">
        <v>0.50366299999999997</v>
      </c>
      <c r="L100" s="73">
        <f t="shared" si="4"/>
        <v>0.35647070862881181</v>
      </c>
      <c r="M100" s="73">
        <v>0.30887691862881184</v>
      </c>
      <c r="N100" s="73">
        <v>2.4714570000000002E-2</v>
      </c>
      <c r="O100" s="73">
        <v>2.2879219999999999E-2</v>
      </c>
      <c r="P100" s="74">
        <f t="shared" si="5"/>
        <v>0.61326108653764888</v>
      </c>
      <c r="Q100" s="74">
        <f t="shared" si="6"/>
        <v>0.66233074223997368</v>
      </c>
      <c r="R100" s="75">
        <f t="shared" si="7"/>
        <v>0.70775639391579648</v>
      </c>
      <c r="S100" s="7"/>
    </row>
    <row r="101" spans="1:19" ht="51" x14ac:dyDescent="0.25">
      <c r="A101" s="66"/>
      <c r="B101" s="56"/>
      <c r="C101" s="67"/>
      <c r="D101" s="68"/>
      <c r="E101" s="69"/>
      <c r="F101" s="70"/>
      <c r="G101" s="71"/>
      <c r="H101" s="66">
        <v>3000574</v>
      </c>
      <c r="I101" s="67" t="s">
        <v>391</v>
      </c>
      <c r="J101" s="72">
        <v>0.30881799999999998</v>
      </c>
      <c r="K101" s="73">
        <v>0.34737200000000001</v>
      </c>
      <c r="L101" s="73">
        <f t="shared" si="4"/>
        <v>0.28637570886232333</v>
      </c>
      <c r="M101" s="73">
        <v>0.25954970886232331</v>
      </c>
      <c r="N101" s="73">
        <v>1.6147790000000002E-2</v>
      </c>
      <c r="O101" s="73">
        <v>1.067821E-2</v>
      </c>
      <c r="P101" s="74">
        <f t="shared" si="5"/>
        <v>0.74718085758876163</v>
      </c>
      <c r="Q101" s="74">
        <f t="shared" si="6"/>
        <v>0.79366644076760162</v>
      </c>
      <c r="R101" s="75">
        <f t="shared" si="7"/>
        <v>0.82440642556775823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3000575</v>
      </c>
      <c r="I102" s="67" t="s">
        <v>392</v>
      </c>
      <c r="J102" s="72">
        <v>1.5670360000000001</v>
      </c>
      <c r="K102" s="73">
        <v>1.5670360000000001</v>
      </c>
      <c r="L102" s="73">
        <f t="shared" si="4"/>
        <v>0.26083400677219037</v>
      </c>
      <c r="M102" s="73">
        <v>0.25113400677219033</v>
      </c>
      <c r="N102" s="73">
        <v>5.3E-3</v>
      </c>
      <c r="O102" s="73">
        <v>4.4000000000000003E-3</v>
      </c>
      <c r="P102" s="74">
        <f t="shared" si="5"/>
        <v>0.16026052162949053</v>
      </c>
      <c r="Q102" s="74">
        <f t="shared" si="6"/>
        <v>0.16364270302162193</v>
      </c>
      <c r="R102" s="75">
        <f t="shared" si="7"/>
        <v>0.16645055172452347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5.2508859999999986</v>
      </c>
      <c r="K103" s="52">
        <v>5.2508859999999995</v>
      </c>
      <c r="L103" s="53">
        <f t="shared" si="4"/>
        <v>2.0313975993177036</v>
      </c>
      <c r="M103" s="53">
        <v>1.1785674393177032</v>
      </c>
      <c r="N103" s="53">
        <v>0.38675380000000004</v>
      </c>
      <c r="O103" s="53">
        <v>0.46607636000000002</v>
      </c>
      <c r="P103" s="54">
        <f t="shared" si="5"/>
        <v>0.22445115725569045</v>
      </c>
      <c r="Q103" s="54">
        <f t="shared" si="6"/>
        <v>0.29810611758048139</v>
      </c>
      <c r="R103" s="55">
        <f t="shared" si="7"/>
        <v>0.38686758754954947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3000546</v>
      </c>
      <c r="I104" s="67" t="s">
        <v>396</v>
      </c>
      <c r="J104" s="72">
        <v>5.2508859999999986</v>
      </c>
      <c r="K104" s="73">
        <v>5.2508859999999995</v>
      </c>
      <c r="L104" s="73">
        <f t="shared" si="4"/>
        <v>2.0313975993177036</v>
      </c>
      <c r="M104" s="73">
        <v>1.1785674393177032</v>
      </c>
      <c r="N104" s="73">
        <v>0.38675380000000004</v>
      </c>
      <c r="O104" s="73">
        <v>0.46607636000000002</v>
      </c>
      <c r="P104" s="74">
        <f t="shared" si="5"/>
        <v>0.22445115725569045</v>
      </c>
      <c r="Q104" s="74">
        <f t="shared" si="6"/>
        <v>0.29810611758048139</v>
      </c>
      <c r="R104" s="75">
        <f t="shared" si="7"/>
        <v>0.38686758754954947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121</v>
      </c>
      <c r="G105" s="50" t="s">
        <v>159</v>
      </c>
      <c r="H105" s="90"/>
      <c r="I105" s="46"/>
      <c r="J105" s="51">
        <v>1.9626999999999999E-2</v>
      </c>
      <c r="K105" s="52">
        <v>1.9627000000000002E-2</v>
      </c>
      <c r="L105" s="53">
        <f t="shared" si="4"/>
        <v>6.5569999999999995E-3</v>
      </c>
      <c r="M105" s="53">
        <v>0</v>
      </c>
      <c r="N105" s="53">
        <v>0</v>
      </c>
      <c r="O105" s="53">
        <v>6.5569999999999995E-3</v>
      </c>
      <c r="P105" s="54">
        <f t="shared" si="5"/>
        <v>0</v>
      </c>
      <c r="Q105" s="54">
        <f t="shared" si="6"/>
        <v>0</v>
      </c>
      <c r="R105" s="55">
        <f t="shared" si="7"/>
        <v>0.33408060325062405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3000633</v>
      </c>
      <c r="I106" s="67" t="s">
        <v>464</v>
      </c>
      <c r="J106" s="72">
        <v>1.9626999999999999E-2</v>
      </c>
      <c r="K106" s="73">
        <v>1.9627000000000002E-2</v>
      </c>
      <c r="L106" s="73">
        <f t="shared" si="4"/>
        <v>6.5569999999999995E-3</v>
      </c>
      <c r="M106" s="73">
        <v>0</v>
      </c>
      <c r="N106" s="73">
        <v>0</v>
      </c>
      <c r="O106" s="73">
        <v>6.5569999999999995E-3</v>
      </c>
      <c r="P106" s="74">
        <f t="shared" si="5"/>
        <v>0</v>
      </c>
      <c r="Q106" s="74">
        <f t="shared" si="6"/>
        <v>0</v>
      </c>
      <c r="R106" s="75">
        <f t="shared" si="7"/>
        <v>0.33408060325062405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127</v>
      </c>
      <c r="G107" s="50" t="s">
        <v>184</v>
      </c>
      <c r="H107" s="90"/>
      <c r="I107" s="46"/>
      <c r="J107" s="51">
        <v>3.8413349999999999</v>
      </c>
      <c r="K107" s="52">
        <v>4.0147890000000004</v>
      </c>
      <c r="L107" s="53">
        <f t="shared" si="4"/>
        <v>0.3375253481102794</v>
      </c>
      <c r="M107" s="53">
        <v>0.2350674581102794</v>
      </c>
      <c r="N107" s="53">
        <v>5.3995569999999993E-2</v>
      </c>
      <c r="O107" s="53">
        <v>4.8462320000000003E-2</v>
      </c>
      <c r="P107" s="54">
        <f t="shared" si="5"/>
        <v>5.8550389101464456E-2</v>
      </c>
      <c r="Q107" s="54">
        <f t="shared" si="6"/>
        <v>7.199955666668395E-2</v>
      </c>
      <c r="R107" s="55">
        <f t="shared" si="7"/>
        <v>8.4070507344291168E-2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0.6462</v>
      </c>
      <c r="K108" s="73">
        <v>0.66187399999999996</v>
      </c>
      <c r="L108" s="73">
        <f t="shared" si="4"/>
        <v>0.30606534761613824</v>
      </c>
      <c r="M108" s="73">
        <v>0.21473745761613827</v>
      </c>
      <c r="N108" s="73">
        <v>4.7665569999999997E-2</v>
      </c>
      <c r="O108" s="73">
        <v>4.3662320000000004E-2</v>
      </c>
      <c r="P108" s="74">
        <f t="shared" si="5"/>
        <v>0.32443857534234355</v>
      </c>
      <c r="Q108" s="74">
        <f t="shared" si="6"/>
        <v>0.39645465393131968</v>
      </c>
      <c r="R108" s="75">
        <f t="shared" si="7"/>
        <v>0.46242237588444063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3000665</v>
      </c>
      <c r="I109" s="67" t="s">
        <v>503</v>
      </c>
      <c r="J109" s="72">
        <v>9.7900000000000001E-3</v>
      </c>
      <c r="K109" s="73">
        <v>9.7900000000000001E-3</v>
      </c>
      <c r="L109" s="73">
        <f t="shared" si="4"/>
        <v>7.7999999227002263E-4</v>
      </c>
      <c r="M109" s="73">
        <v>4.4999999227002263E-4</v>
      </c>
      <c r="N109" s="73">
        <v>3.3E-4</v>
      </c>
      <c r="O109" s="73">
        <v>0</v>
      </c>
      <c r="P109" s="74">
        <f t="shared" si="5"/>
        <v>4.5965269894792916E-2</v>
      </c>
      <c r="Q109" s="74">
        <f t="shared" si="6"/>
        <v>7.9673135063332234E-2</v>
      </c>
      <c r="R109" s="75">
        <f t="shared" si="7"/>
        <v>7.9673135063332234E-2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9000009</v>
      </c>
      <c r="I110" s="67" t="s">
        <v>294</v>
      </c>
      <c r="J110" s="72">
        <v>3.1853449999999999</v>
      </c>
      <c r="K110" s="73">
        <v>3.3431250000000001</v>
      </c>
      <c r="L110" s="73">
        <f t="shared" si="4"/>
        <v>3.0680000501871106E-2</v>
      </c>
      <c r="M110" s="73">
        <v>1.9880000501871109E-2</v>
      </c>
      <c r="N110" s="73">
        <v>6.0000000000000001E-3</v>
      </c>
      <c r="O110" s="73">
        <v>4.7999999999999996E-3</v>
      </c>
      <c r="P110" s="74">
        <f t="shared" si="5"/>
        <v>5.9465322121880302E-3</v>
      </c>
      <c r="Q110" s="74">
        <f t="shared" si="6"/>
        <v>7.7412601987275698E-3</v>
      </c>
      <c r="R110" s="75">
        <f t="shared" si="7"/>
        <v>9.177042587959202E-3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129</v>
      </c>
      <c r="G111" s="50" t="s">
        <v>143</v>
      </c>
      <c r="H111" s="90"/>
      <c r="I111" s="46"/>
      <c r="J111" s="51">
        <v>0.67137200000000008</v>
      </c>
      <c r="K111" s="52">
        <v>0.87469599999999992</v>
      </c>
      <c r="L111" s="53">
        <f t="shared" si="4"/>
        <v>1.8359120055600069E-2</v>
      </c>
      <c r="M111" s="53">
        <v>6.5191200556000695E-3</v>
      </c>
      <c r="N111" s="53">
        <v>2.5000000000000001E-3</v>
      </c>
      <c r="O111" s="53">
        <v>9.3399999999999993E-3</v>
      </c>
      <c r="P111" s="54">
        <f t="shared" si="5"/>
        <v>7.4530123101055343E-3</v>
      </c>
      <c r="Q111" s="54">
        <f t="shared" si="6"/>
        <v>1.0311148165305513E-2</v>
      </c>
      <c r="R111" s="55">
        <f t="shared" si="7"/>
        <v>2.0989143720332632E-2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1E-3</v>
      </c>
      <c r="K112" s="73">
        <v>1E-3</v>
      </c>
      <c r="L112" s="73">
        <f t="shared" si="4"/>
        <v>1.9999999494757503E-4</v>
      </c>
      <c r="M112" s="73">
        <v>1.9999999494757503E-4</v>
      </c>
      <c r="N112" s="73">
        <v>0</v>
      </c>
      <c r="O112" s="73">
        <v>0</v>
      </c>
      <c r="P112" s="74">
        <f t="shared" si="5"/>
        <v>0.19999999494757503</v>
      </c>
      <c r="Q112" s="74">
        <f t="shared" si="6"/>
        <v>0.19999999494757503</v>
      </c>
      <c r="R112" s="75">
        <f t="shared" si="7"/>
        <v>0.19999999494757503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3000687</v>
      </c>
      <c r="I113" s="67" t="s">
        <v>451</v>
      </c>
      <c r="J113" s="72">
        <v>2.06E-2</v>
      </c>
      <c r="K113" s="73">
        <v>2.06E-2</v>
      </c>
      <c r="L113" s="73">
        <f t="shared" si="4"/>
        <v>8.8191200606524949E-3</v>
      </c>
      <c r="M113" s="73">
        <v>6.3191200606524944E-3</v>
      </c>
      <c r="N113" s="73">
        <v>2.5000000000000001E-3</v>
      </c>
      <c r="O113" s="73">
        <v>0</v>
      </c>
      <c r="P113" s="74">
        <f t="shared" si="5"/>
        <v>0.30675340100254828</v>
      </c>
      <c r="Q113" s="74">
        <f t="shared" si="6"/>
        <v>0.42811262430351915</v>
      </c>
      <c r="R113" s="75">
        <f t="shared" si="7"/>
        <v>0.42811262430351915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3000688</v>
      </c>
      <c r="I114" s="67" t="s">
        <v>429</v>
      </c>
      <c r="J114" s="72">
        <v>0.43434000000000006</v>
      </c>
      <c r="K114" s="73">
        <v>0.56367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3000689</v>
      </c>
      <c r="I115" s="67" t="s">
        <v>430</v>
      </c>
      <c r="J115" s="72">
        <v>0.21543200000000001</v>
      </c>
      <c r="K115" s="73">
        <v>0.28942600000000002</v>
      </c>
      <c r="L115" s="73">
        <f t="shared" si="4"/>
        <v>9.3399999999999993E-3</v>
      </c>
      <c r="M115" s="73">
        <v>0</v>
      </c>
      <c r="N115" s="73">
        <v>0</v>
      </c>
      <c r="O115" s="73">
        <v>9.3399999999999993E-3</v>
      </c>
      <c r="P115" s="74">
        <f t="shared" si="5"/>
        <v>0</v>
      </c>
      <c r="Q115" s="74">
        <f t="shared" si="6"/>
        <v>0</v>
      </c>
      <c r="R115" s="75">
        <f t="shared" si="7"/>
        <v>3.2270770421454875E-2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130</v>
      </c>
      <c r="G116" s="50" t="s">
        <v>160</v>
      </c>
      <c r="H116" s="90"/>
      <c r="I116" s="46"/>
      <c r="J116" s="51">
        <v>0.1</v>
      </c>
      <c r="K116" s="52">
        <v>0.1</v>
      </c>
      <c r="L116" s="53">
        <f t="shared" si="4"/>
        <v>6.5000000000000006E-3</v>
      </c>
      <c r="M116" s="53">
        <v>0</v>
      </c>
      <c r="N116" s="53">
        <v>2.5000000000000001E-3</v>
      </c>
      <c r="O116" s="53">
        <v>4.0000000000000001E-3</v>
      </c>
      <c r="P116" s="54">
        <f t="shared" si="5"/>
        <v>0</v>
      </c>
      <c r="Q116" s="54">
        <f t="shared" si="6"/>
        <v>2.4999999999999998E-2</v>
      </c>
      <c r="R116" s="55">
        <f t="shared" si="7"/>
        <v>6.5000000000000002E-2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3000001</v>
      </c>
      <c r="I117" s="67" t="s">
        <v>283</v>
      </c>
      <c r="J117" s="72">
        <v>0.1</v>
      </c>
      <c r="K117" s="73">
        <v>0.1</v>
      </c>
      <c r="L117" s="73">
        <f t="shared" si="4"/>
        <v>6.5000000000000006E-3</v>
      </c>
      <c r="M117" s="73">
        <v>0</v>
      </c>
      <c r="N117" s="73">
        <v>2.5000000000000001E-3</v>
      </c>
      <c r="O117" s="73">
        <v>4.0000000000000001E-3</v>
      </c>
      <c r="P117" s="74">
        <f t="shared" si="5"/>
        <v>0</v>
      </c>
      <c r="Q117" s="74">
        <f t="shared" si="6"/>
        <v>2.4999999999999998E-2</v>
      </c>
      <c r="R117" s="75">
        <f t="shared" si="7"/>
        <v>6.5000000000000002E-2</v>
      </c>
      <c r="S117" s="7"/>
    </row>
    <row r="118" spans="1:19" x14ac:dyDescent="0.25">
      <c r="A118" s="44"/>
      <c r="B118" s="45"/>
      <c r="C118" s="46"/>
      <c r="D118" s="47"/>
      <c r="E118" s="48"/>
      <c r="F118" s="49">
        <v>131</v>
      </c>
      <c r="G118" s="50" t="s">
        <v>144</v>
      </c>
      <c r="H118" s="90"/>
      <c r="I118" s="46"/>
      <c r="J118" s="51">
        <v>0.87385700000000011</v>
      </c>
      <c r="K118" s="52">
        <v>0.87385700000000011</v>
      </c>
      <c r="L118" s="53">
        <f t="shared" si="4"/>
        <v>8.1070200626907785E-2</v>
      </c>
      <c r="M118" s="53">
        <v>3.2949870626907796E-2</v>
      </c>
      <c r="N118" s="53">
        <v>1.367433E-2</v>
      </c>
      <c r="O118" s="53">
        <v>3.4445999999999997E-2</v>
      </c>
      <c r="P118" s="54">
        <f t="shared" si="5"/>
        <v>3.7706250138074986E-2</v>
      </c>
      <c r="Q118" s="54">
        <f t="shared" si="6"/>
        <v>5.3354496933603314E-2</v>
      </c>
      <c r="R118" s="55">
        <f t="shared" si="7"/>
        <v>9.2772845702337764E-2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4.0000000000000001E-3</v>
      </c>
      <c r="K119" s="73">
        <v>4.0000000000000001E-3</v>
      </c>
      <c r="L119" s="73">
        <f t="shared" si="4"/>
        <v>1.8875099595806002E-3</v>
      </c>
      <c r="M119" s="73">
        <v>1.5999999595806003E-3</v>
      </c>
      <c r="N119" s="73">
        <v>2.8750999999999999E-4</v>
      </c>
      <c r="O119" s="73">
        <v>0</v>
      </c>
      <c r="P119" s="74">
        <f t="shared" si="5"/>
        <v>0.39999998989515007</v>
      </c>
      <c r="Q119" s="74">
        <f t="shared" si="6"/>
        <v>0.47187748989515005</v>
      </c>
      <c r="R119" s="75">
        <f t="shared" si="7"/>
        <v>0.47187748989515005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3000698</v>
      </c>
      <c r="I120" s="67" t="s">
        <v>431</v>
      </c>
      <c r="J120" s="72">
        <v>8.7459999999999996E-2</v>
      </c>
      <c r="K120" s="73">
        <v>8.746000000000001E-2</v>
      </c>
      <c r="L120" s="73">
        <f t="shared" si="4"/>
        <v>3.7990550224276262E-2</v>
      </c>
      <c r="M120" s="73">
        <v>2.229355022427626E-2</v>
      </c>
      <c r="N120" s="73">
        <v>7.1970000000000003E-3</v>
      </c>
      <c r="O120" s="73">
        <v>8.5000000000000006E-3</v>
      </c>
      <c r="P120" s="74">
        <f t="shared" si="5"/>
        <v>0.25489995682913624</v>
      </c>
      <c r="Q120" s="74">
        <f t="shared" si="6"/>
        <v>0.33718900325035739</v>
      </c>
      <c r="R120" s="75">
        <f t="shared" si="7"/>
        <v>0.43437628886663915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3000699</v>
      </c>
      <c r="I121" s="67" t="s">
        <v>432</v>
      </c>
      <c r="J121" s="72">
        <v>4.3099999999999999E-2</v>
      </c>
      <c r="K121" s="73">
        <v>4.3099999999999999E-2</v>
      </c>
      <c r="L121" s="73">
        <f t="shared" si="4"/>
        <v>1.5941940459609033E-2</v>
      </c>
      <c r="M121" s="73">
        <v>8.1419404596090317E-3</v>
      </c>
      <c r="N121" s="73">
        <v>3.8999999999999998E-3</v>
      </c>
      <c r="O121" s="73">
        <v>3.8999999999999998E-3</v>
      </c>
      <c r="P121" s="74">
        <f t="shared" si="5"/>
        <v>0.18890813131343462</v>
      </c>
      <c r="Q121" s="74">
        <f t="shared" si="6"/>
        <v>0.27939537029255296</v>
      </c>
      <c r="R121" s="75">
        <f t="shared" si="7"/>
        <v>0.36988260927167133</v>
      </c>
      <c r="S121" s="7"/>
    </row>
    <row r="122" spans="1:19" ht="25.5" x14ac:dyDescent="0.25">
      <c r="A122" s="66"/>
      <c r="B122" s="56"/>
      <c r="C122" s="67"/>
      <c r="D122" s="68"/>
      <c r="E122" s="69"/>
      <c r="F122" s="70"/>
      <c r="G122" s="71"/>
      <c r="H122" s="66">
        <v>3000700</v>
      </c>
      <c r="I122" s="67" t="s">
        <v>433</v>
      </c>
      <c r="J122" s="72">
        <v>0.29960000000000003</v>
      </c>
      <c r="K122" s="73">
        <v>0.29960000000000003</v>
      </c>
      <c r="L122" s="73">
        <f t="shared" si="4"/>
        <v>8.4459999898951494E-3</v>
      </c>
      <c r="M122" s="73">
        <v>3.9999998989515007E-4</v>
      </c>
      <c r="N122" s="73">
        <v>0</v>
      </c>
      <c r="O122" s="73">
        <v>8.0459999999999993E-3</v>
      </c>
      <c r="P122" s="74">
        <f t="shared" si="5"/>
        <v>1.3351134509183914E-3</v>
      </c>
      <c r="Q122" s="74">
        <f t="shared" si="6"/>
        <v>1.3351134509183914E-3</v>
      </c>
      <c r="R122" s="75">
        <f t="shared" si="7"/>
        <v>2.8190921194576599E-2</v>
      </c>
      <c r="S122" s="7"/>
    </row>
    <row r="123" spans="1:19" ht="51" x14ac:dyDescent="0.25">
      <c r="A123" s="66"/>
      <c r="B123" s="56"/>
      <c r="C123" s="67"/>
      <c r="D123" s="68"/>
      <c r="E123" s="69"/>
      <c r="F123" s="70"/>
      <c r="G123" s="71"/>
      <c r="H123" s="66">
        <v>3000701</v>
      </c>
      <c r="I123" s="67" t="s">
        <v>434</v>
      </c>
      <c r="J123" s="72">
        <v>0.30350000000000005</v>
      </c>
      <c r="K123" s="73">
        <v>0.30350000000000005</v>
      </c>
      <c r="L123" s="73">
        <f t="shared" si="4"/>
        <v>1.6114339993546754E-2</v>
      </c>
      <c r="M123" s="73">
        <v>5.1437999354675412E-4</v>
      </c>
      <c r="N123" s="73">
        <v>1.5999599999999999E-3</v>
      </c>
      <c r="O123" s="73">
        <v>1.4E-2</v>
      </c>
      <c r="P123" s="74">
        <f t="shared" si="5"/>
        <v>1.6948269968591566E-3</v>
      </c>
      <c r="Q123" s="74">
        <f t="shared" si="6"/>
        <v>6.9665238667108859E-3</v>
      </c>
      <c r="R123" s="75">
        <f t="shared" si="7"/>
        <v>5.3095024690434103E-2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3000702</v>
      </c>
      <c r="I124" s="67" t="s">
        <v>435</v>
      </c>
      <c r="J124" s="72">
        <v>0.127997</v>
      </c>
      <c r="K124" s="73">
        <v>0.127997</v>
      </c>
      <c r="L124" s="73">
        <f t="shared" si="4"/>
        <v>6.8986000000000004E-4</v>
      </c>
      <c r="M124" s="73">
        <v>0</v>
      </c>
      <c r="N124" s="73">
        <v>6.8986000000000004E-4</v>
      </c>
      <c r="O124" s="73">
        <v>0</v>
      </c>
      <c r="P124" s="74">
        <f t="shared" si="5"/>
        <v>0</v>
      </c>
      <c r="Q124" s="74">
        <f t="shared" si="6"/>
        <v>5.3896575700992993E-3</v>
      </c>
      <c r="R124" s="75">
        <f t="shared" si="7"/>
        <v>5.3896575700992993E-3</v>
      </c>
      <c r="S124" s="7"/>
    </row>
    <row r="125" spans="1:19" ht="15.75" thickBot="1" x14ac:dyDescent="0.3">
      <c r="A125" s="76"/>
      <c r="B125" s="77"/>
      <c r="C125" s="78"/>
      <c r="D125" s="79"/>
      <c r="E125" s="80"/>
      <c r="F125" s="81"/>
      <c r="G125" s="82"/>
      <c r="H125" s="76">
        <v>9000000</v>
      </c>
      <c r="I125" s="78" t="s">
        <v>293</v>
      </c>
      <c r="J125" s="83">
        <v>8.199999999999999E-3</v>
      </c>
      <c r="K125" s="84">
        <v>8.199999999999999E-3</v>
      </c>
      <c r="L125" s="84">
        <f t="shared" si="4"/>
        <v>0</v>
      </c>
      <c r="M125" s="84">
        <v>0</v>
      </c>
      <c r="N125" s="84">
        <v>0</v>
      </c>
      <c r="O125" s="84">
        <v>0</v>
      </c>
      <c r="P125" s="85">
        <f t="shared" si="5"/>
        <v>0</v>
      </c>
      <c r="Q125" s="85">
        <f t="shared" si="6"/>
        <v>0</v>
      </c>
      <c r="R125" s="86">
        <f t="shared" si="7"/>
        <v>0</v>
      </c>
      <c r="S12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/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7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7" si="1">IFERROR(K7/I7,0)</f>
        <v>0.26494263335028501</v>
      </c>
      <c r="O7" s="54">
        <f t="shared" ref="O7:O37" si="2">IFERROR(SUM(K7,L7)/I7,0)</f>
        <v>0.34388659625215368</v>
      </c>
      <c r="P7" s="55">
        <f t="shared" ref="P7:P37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462</v>
      </c>
      <c r="E8" s="48" t="s">
        <v>247</v>
      </c>
      <c r="F8" s="49"/>
      <c r="G8" s="50"/>
      <c r="H8" s="51">
        <v>329.8696769999998</v>
      </c>
      <c r="I8" s="52">
        <v>379.57451500000002</v>
      </c>
      <c r="J8" s="53">
        <f t="shared" si="0"/>
        <v>194.04195649335696</v>
      </c>
      <c r="K8" s="53">
        <v>112.10723572335698</v>
      </c>
      <c r="L8" s="53">
        <v>43.578018299999989</v>
      </c>
      <c r="M8" s="53">
        <v>38.356702470000002</v>
      </c>
      <c r="N8" s="54">
        <f t="shared" si="1"/>
        <v>0.29534974370804895</v>
      </c>
      <c r="O8" s="54">
        <f t="shared" si="2"/>
        <v>0.41015728894063652</v>
      </c>
      <c r="P8" s="55">
        <f t="shared" si="3"/>
        <v>0.51120912712845579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21.349314999999994</v>
      </c>
      <c r="I9" s="73">
        <v>31.12771</v>
      </c>
      <c r="J9" s="73">
        <f t="shared" si="0"/>
        <v>16.699135742294512</v>
      </c>
      <c r="K9" s="73">
        <v>10.576388742294512</v>
      </c>
      <c r="L9" s="73">
        <v>3.1263131499999997</v>
      </c>
      <c r="M9" s="73">
        <v>2.9964338500000012</v>
      </c>
      <c r="N9" s="74">
        <f t="shared" si="1"/>
        <v>0.33977407082931932</v>
      </c>
      <c r="O9" s="74">
        <f t="shared" si="2"/>
        <v>0.44020912210678237</v>
      </c>
      <c r="P9" s="75">
        <f t="shared" si="3"/>
        <v>0.53647170775795949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13.522761999999993</v>
      </c>
      <c r="I10" s="73">
        <v>26.185227000000008</v>
      </c>
      <c r="J10" s="73">
        <f t="shared" si="0"/>
        <v>10.92273640584769</v>
      </c>
      <c r="K10" s="73">
        <v>6.0651807758476934</v>
      </c>
      <c r="L10" s="73">
        <v>2.3584663999999997</v>
      </c>
      <c r="M10" s="73">
        <v>2.4990892299999983</v>
      </c>
      <c r="N10" s="74">
        <f t="shared" si="1"/>
        <v>0.23162605295908612</v>
      </c>
      <c r="O10" s="74">
        <f t="shared" si="2"/>
        <v>0.32169464010557136</v>
      </c>
      <c r="P10" s="75">
        <f t="shared" si="3"/>
        <v>0.4171335389167215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3.851059999999999</v>
      </c>
      <c r="I11" s="73">
        <v>4.7372789999999974</v>
      </c>
      <c r="J11" s="73">
        <f t="shared" si="0"/>
        <v>2.0517674087039275</v>
      </c>
      <c r="K11" s="73">
        <v>1.1461272587039275</v>
      </c>
      <c r="L11" s="73">
        <v>0.40369127999999999</v>
      </c>
      <c r="M11" s="73">
        <v>0.50194886999999988</v>
      </c>
      <c r="N11" s="74">
        <f t="shared" si="1"/>
        <v>0.24193788432218752</v>
      </c>
      <c r="O11" s="74">
        <f t="shared" si="2"/>
        <v>0.32715373924650171</v>
      </c>
      <c r="P11" s="75">
        <f t="shared" si="3"/>
        <v>0.43311095012641826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5.7248349999999997</v>
      </c>
      <c r="I12" s="73">
        <v>5.9513499999999988</v>
      </c>
      <c r="J12" s="73">
        <f t="shared" si="0"/>
        <v>2.9683743890930039</v>
      </c>
      <c r="K12" s="73">
        <v>1.9286473390930041</v>
      </c>
      <c r="L12" s="73">
        <v>0.3276284499999999</v>
      </c>
      <c r="M12" s="73">
        <v>0.71209860000000003</v>
      </c>
      <c r="N12" s="74">
        <f t="shared" si="1"/>
        <v>0.32406888169793485</v>
      </c>
      <c r="O12" s="74">
        <f t="shared" si="2"/>
        <v>0.37911999615095809</v>
      </c>
      <c r="P12" s="75">
        <f t="shared" si="3"/>
        <v>0.49877328490056955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1.5840829999999997</v>
      </c>
      <c r="I13" s="73">
        <v>1.715571</v>
      </c>
      <c r="J13" s="73">
        <f t="shared" si="0"/>
        <v>0.78378678336068419</v>
      </c>
      <c r="K13" s="73">
        <v>0.48149628336068417</v>
      </c>
      <c r="L13" s="73">
        <v>0.14318192999999999</v>
      </c>
      <c r="M13" s="73">
        <v>0.15910856999999998</v>
      </c>
      <c r="N13" s="74">
        <f t="shared" si="1"/>
        <v>0.28066240532200892</v>
      </c>
      <c r="O13" s="74">
        <f t="shared" si="2"/>
        <v>0.36412262352341246</v>
      </c>
      <c r="P13" s="75">
        <f t="shared" si="3"/>
        <v>0.45686642136098371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2.5374769999999991</v>
      </c>
      <c r="I14" s="73">
        <v>4.5211349999999983</v>
      </c>
      <c r="J14" s="73">
        <f t="shared" si="0"/>
        <v>1.3235048241741545</v>
      </c>
      <c r="K14" s="73">
        <v>0.88669084417415434</v>
      </c>
      <c r="L14" s="73">
        <v>0.21273898999999996</v>
      </c>
      <c r="M14" s="73">
        <v>0.22407499000000003</v>
      </c>
      <c r="N14" s="74">
        <f t="shared" si="1"/>
        <v>0.19612129347479221</v>
      </c>
      <c r="O14" s="74">
        <f t="shared" si="2"/>
        <v>0.24317562607047893</v>
      </c>
      <c r="P14" s="75">
        <f t="shared" si="3"/>
        <v>0.29273729366058632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0</v>
      </c>
      <c r="I15" s="73">
        <v>0.347028</v>
      </c>
      <c r="J15" s="73">
        <f t="shared" si="0"/>
        <v>0.2013443868527317</v>
      </c>
      <c r="K15" s="73">
        <v>0.1023263968527317</v>
      </c>
      <c r="L15" s="73">
        <v>5.5817509999999994E-2</v>
      </c>
      <c r="M15" s="73">
        <v>4.3200479999999999E-2</v>
      </c>
      <c r="N15" s="74">
        <f t="shared" si="1"/>
        <v>0.29486495859910933</v>
      </c>
      <c r="O15" s="74">
        <f t="shared" si="2"/>
        <v>0.45570935732197887</v>
      </c>
      <c r="P15" s="75">
        <f t="shared" si="3"/>
        <v>0.58019637277894498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46</v>
      </c>
      <c r="G16" s="71" t="s">
        <v>169</v>
      </c>
      <c r="H16" s="72">
        <v>0</v>
      </c>
      <c r="I16" s="73">
        <v>0.13928599999999999</v>
      </c>
      <c r="J16" s="73">
        <f t="shared" si="0"/>
        <v>0.1368860051059724</v>
      </c>
      <c r="K16" s="73">
        <v>0.12180600510597239</v>
      </c>
      <c r="L16" s="73">
        <v>0</v>
      </c>
      <c r="M16" s="73">
        <v>1.508E-2</v>
      </c>
      <c r="N16" s="74">
        <f t="shared" si="1"/>
        <v>0.87450285819086193</v>
      </c>
      <c r="O16" s="74">
        <f t="shared" si="2"/>
        <v>0.87450285819086193</v>
      </c>
      <c r="P16" s="75">
        <f t="shared" si="3"/>
        <v>0.98276930277251418</v>
      </c>
      <c r="Q16" s="7"/>
    </row>
    <row r="17" spans="1:17" ht="51" x14ac:dyDescent="0.25">
      <c r="A17" s="66"/>
      <c r="B17" s="56"/>
      <c r="C17" s="67"/>
      <c r="D17" s="68"/>
      <c r="E17" s="69"/>
      <c r="F17" s="70">
        <v>47</v>
      </c>
      <c r="G17" s="71" t="s">
        <v>190</v>
      </c>
      <c r="H17" s="72">
        <v>4.0000000000000001E-3</v>
      </c>
      <c r="I17" s="73">
        <v>4.0000000000000001E-3</v>
      </c>
      <c r="J17" s="73">
        <f t="shared" si="0"/>
        <v>0</v>
      </c>
      <c r="K17" s="73">
        <v>0</v>
      </c>
      <c r="L17" s="73">
        <v>0</v>
      </c>
      <c r="M17" s="73">
        <v>0</v>
      </c>
      <c r="N17" s="74">
        <f t="shared" si="1"/>
        <v>0</v>
      </c>
      <c r="O17" s="74">
        <f t="shared" si="2"/>
        <v>0</v>
      </c>
      <c r="P17" s="75">
        <f t="shared" si="3"/>
        <v>0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0.75249999999999995</v>
      </c>
      <c r="I18" s="73">
        <v>0.75249999999999995</v>
      </c>
      <c r="J18" s="73">
        <f t="shared" si="0"/>
        <v>0.33362278011704288</v>
      </c>
      <c r="K18" s="73">
        <v>0.16897559011704288</v>
      </c>
      <c r="L18" s="73">
        <v>0.10058378999999999</v>
      </c>
      <c r="M18" s="73">
        <v>6.4063400000000006E-2</v>
      </c>
      <c r="N18" s="74">
        <f t="shared" si="1"/>
        <v>0.22455227922530618</v>
      </c>
      <c r="O18" s="74">
        <f t="shared" si="2"/>
        <v>0.35821844533826303</v>
      </c>
      <c r="P18" s="75">
        <f t="shared" si="3"/>
        <v>0.44335253171700056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5.9193580000000008</v>
      </c>
      <c r="I19" s="73">
        <v>1.3252929999999998</v>
      </c>
      <c r="J19" s="73">
        <f t="shared" si="0"/>
        <v>0.48944463157405438</v>
      </c>
      <c r="K19" s="73">
        <v>0.23716550157405436</v>
      </c>
      <c r="L19" s="73">
        <v>0.1996156</v>
      </c>
      <c r="M19" s="73">
        <v>5.266353E-2</v>
      </c>
      <c r="N19" s="74">
        <f t="shared" si="1"/>
        <v>0.17895325907105403</v>
      </c>
      <c r="O19" s="74">
        <f t="shared" si="2"/>
        <v>0.32957323518199705</v>
      </c>
      <c r="P19" s="75">
        <f t="shared" si="3"/>
        <v>0.36931050837366108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44.046073</v>
      </c>
      <c r="I20" s="73">
        <v>45.260629999999999</v>
      </c>
      <c r="J20" s="73">
        <f t="shared" si="0"/>
        <v>32.072998341028317</v>
      </c>
      <c r="K20" s="73">
        <v>14.421836331028317</v>
      </c>
      <c r="L20" s="73">
        <v>12.56352279</v>
      </c>
      <c r="M20" s="73">
        <v>5.0876392199999998</v>
      </c>
      <c r="N20" s="74">
        <f t="shared" si="1"/>
        <v>0.318639761113098</v>
      </c>
      <c r="O20" s="74">
        <f t="shared" si="2"/>
        <v>0.59622146490290384</v>
      </c>
      <c r="P20" s="75">
        <f t="shared" si="3"/>
        <v>0.70862907434183564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6.406464999999999</v>
      </c>
      <c r="I21" s="73">
        <v>8.6017290000000006</v>
      </c>
      <c r="J21" s="73">
        <f t="shared" si="0"/>
        <v>6.2885026003294913</v>
      </c>
      <c r="K21" s="73">
        <v>4.9357304203294916</v>
      </c>
      <c r="L21" s="73">
        <v>0.85459889999999983</v>
      </c>
      <c r="M21" s="73">
        <v>0.49817327999999994</v>
      </c>
      <c r="N21" s="74">
        <f t="shared" si="1"/>
        <v>0.57380678004730112</v>
      </c>
      <c r="O21" s="74">
        <f t="shared" si="2"/>
        <v>0.67315877079241759</v>
      </c>
      <c r="P21" s="75">
        <f t="shared" si="3"/>
        <v>0.73107425266821247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72</v>
      </c>
      <c r="G22" s="71" t="s">
        <v>25</v>
      </c>
      <c r="H22" s="72">
        <v>4.6389499999999995</v>
      </c>
      <c r="I22" s="73">
        <v>4.7473070000000002</v>
      </c>
      <c r="J22" s="73">
        <f t="shared" si="0"/>
        <v>2.0521374892078139</v>
      </c>
      <c r="K22" s="73">
        <v>1.2161267992078137</v>
      </c>
      <c r="L22" s="73">
        <v>0.48293789999999992</v>
      </c>
      <c r="M22" s="73">
        <v>0.35307278999999997</v>
      </c>
      <c r="N22" s="74">
        <f t="shared" si="1"/>
        <v>0.25617193057196719</v>
      </c>
      <c r="O22" s="74">
        <f t="shared" si="2"/>
        <v>0.35790074229617208</v>
      </c>
      <c r="P22" s="75">
        <f t="shared" si="3"/>
        <v>0.43227402171543022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74</v>
      </c>
      <c r="G23" s="71" t="s">
        <v>20</v>
      </c>
      <c r="H23" s="72">
        <v>0.16200000000000001</v>
      </c>
      <c r="I23" s="73">
        <v>0.16200000000000001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3.1E-2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0</v>
      </c>
      <c r="I25" s="73">
        <v>1.218289</v>
      </c>
      <c r="J25" s="73">
        <f t="shared" si="0"/>
        <v>1.156990612034607</v>
      </c>
      <c r="K25" s="73">
        <v>1.1363958120346069</v>
      </c>
      <c r="L25" s="73">
        <v>1.0973700000000001E-2</v>
      </c>
      <c r="M25" s="73">
        <v>9.6211000000000005E-3</v>
      </c>
      <c r="N25" s="74">
        <f t="shared" si="1"/>
        <v>0.93278016302749756</v>
      </c>
      <c r="O25" s="74">
        <f t="shared" si="2"/>
        <v>0.94178763169872426</v>
      </c>
      <c r="P25" s="75">
        <f t="shared" si="3"/>
        <v>0.94968485477141051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90</v>
      </c>
      <c r="G26" s="71" t="s">
        <v>81</v>
      </c>
      <c r="H26" s="72">
        <v>193.65775799999986</v>
      </c>
      <c r="I26" s="73">
        <v>207.09062799999995</v>
      </c>
      <c r="J26" s="73">
        <f t="shared" si="0"/>
        <v>99.53634045613795</v>
      </c>
      <c r="K26" s="73">
        <v>58.906673496137955</v>
      </c>
      <c r="L26" s="73">
        <v>19.235835159999997</v>
      </c>
      <c r="M26" s="73">
        <v>21.393831800000001</v>
      </c>
      <c r="N26" s="74">
        <f t="shared" si="1"/>
        <v>0.28444876557203724</v>
      </c>
      <c r="O26" s="74">
        <f t="shared" si="2"/>
        <v>0.37733483842705795</v>
      </c>
      <c r="P26" s="75">
        <f t="shared" si="3"/>
        <v>0.48064145353858301</v>
      </c>
      <c r="Q26" s="7"/>
    </row>
    <row r="27" spans="1:17" ht="51" x14ac:dyDescent="0.25">
      <c r="A27" s="66"/>
      <c r="B27" s="56"/>
      <c r="C27" s="67"/>
      <c r="D27" s="68"/>
      <c r="E27" s="69"/>
      <c r="F27" s="70">
        <v>91</v>
      </c>
      <c r="G27" s="71" t="s">
        <v>82</v>
      </c>
      <c r="H27" s="72">
        <v>6.0702780000000001</v>
      </c>
      <c r="I27" s="73">
        <v>6.7937000000000003</v>
      </c>
      <c r="J27" s="73">
        <f t="shared" si="0"/>
        <v>0.52654747091186405</v>
      </c>
      <c r="K27" s="73">
        <v>0.12109731091186404</v>
      </c>
      <c r="L27" s="73">
        <v>4.5753000000000002E-2</v>
      </c>
      <c r="M27" s="73">
        <v>0.35969715999999996</v>
      </c>
      <c r="N27" s="74">
        <f t="shared" si="1"/>
        <v>1.7824942360107753E-2</v>
      </c>
      <c r="O27" s="74">
        <f t="shared" si="2"/>
        <v>2.4559564142052789E-2</v>
      </c>
      <c r="P27" s="75">
        <f t="shared" si="3"/>
        <v>7.7505257946607009E-2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101</v>
      </c>
      <c r="G28" s="71" t="s">
        <v>88</v>
      </c>
      <c r="H28" s="72">
        <v>0</v>
      </c>
      <c r="I28" s="73">
        <v>2.5531000000000002E-2</v>
      </c>
      <c r="J28" s="73">
        <f t="shared" si="0"/>
        <v>0</v>
      </c>
      <c r="K28" s="73">
        <v>0</v>
      </c>
      <c r="L28" s="73">
        <v>0</v>
      </c>
      <c r="M28" s="73">
        <v>0</v>
      </c>
      <c r="N28" s="74">
        <f t="shared" si="1"/>
        <v>0</v>
      </c>
      <c r="O28" s="74">
        <f t="shared" si="2"/>
        <v>0</v>
      </c>
      <c r="P28" s="75">
        <f t="shared" si="3"/>
        <v>0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104</v>
      </c>
      <c r="G29" s="71" t="s">
        <v>142</v>
      </c>
      <c r="H29" s="72">
        <v>2.0763099999999994</v>
      </c>
      <c r="I29" s="73">
        <v>2.1592509999999998</v>
      </c>
      <c r="J29" s="73">
        <f t="shared" si="0"/>
        <v>1.0669384918668321</v>
      </c>
      <c r="K29" s="73">
        <v>0.69388509186683223</v>
      </c>
      <c r="L29" s="73">
        <v>0.18175502999999998</v>
      </c>
      <c r="M29" s="73">
        <v>0.19129837</v>
      </c>
      <c r="N29" s="74">
        <f t="shared" si="1"/>
        <v>0.32135453074553738</v>
      </c>
      <c r="O29" s="74">
        <f t="shared" si="2"/>
        <v>0.40552956644078536</v>
      </c>
      <c r="P29" s="75">
        <f t="shared" si="3"/>
        <v>0.49412434768668961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106</v>
      </c>
      <c r="G30" s="71" t="s">
        <v>83</v>
      </c>
      <c r="H30" s="72">
        <v>1.439783</v>
      </c>
      <c r="I30" s="73">
        <v>1.5398190000000003</v>
      </c>
      <c r="J30" s="73">
        <f t="shared" si="0"/>
        <v>0.95210830004528513</v>
      </c>
      <c r="K30" s="73">
        <v>0.66673173004528508</v>
      </c>
      <c r="L30" s="73">
        <v>0.14359587000000004</v>
      </c>
      <c r="M30" s="73">
        <v>0.14178070000000001</v>
      </c>
      <c r="N30" s="74">
        <f t="shared" si="1"/>
        <v>0.43299357265060695</v>
      </c>
      <c r="O30" s="74">
        <f t="shared" si="2"/>
        <v>0.52624860457319012</v>
      </c>
      <c r="P30" s="75">
        <f t="shared" si="3"/>
        <v>0.61832481612792478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107</v>
      </c>
      <c r="G31" s="71" t="s">
        <v>84</v>
      </c>
      <c r="H31" s="72">
        <v>1.2083640000000002</v>
      </c>
      <c r="I31" s="73">
        <v>2.227163</v>
      </c>
      <c r="J31" s="73">
        <f t="shared" si="0"/>
        <v>1.4314103419351525</v>
      </c>
      <c r="K31" s="73">
        <v>0.27202900193515234</v>
      </c>
      <c r="L31" s="73">
        <v>1.0775703400000001</v>
      </c>
      <c r="M31" s="73">
        <v>8.1811000000000009E-2</v>
      </c>
      <c r="N31" s="74">
        <f t="shared" si="1"/>
        <v>0.1221414875943756</v>
      </c>
      <c r="O31" s="74">
        <f t="shared" si="2"/>
        <v>0.60597241510170219</v>
      </c>
      <c r="P31" s="75">
        <f t="shared" si="3"/>
        <v>0.64270569416569534</v>
      </c>
      <c r="Q31" s="7"/>
    </row>
    <row r="32" spans="1:17" x14ac:dyDescent="0.25">
      <c r="A32" s="66"/>
      <c r="B32" s="56"/>
      <c r="C32" s="67"/>
      <c r="D32" s="68"/>
      <c r="E32" s="69"/>
      <c r="F32" s="70">
        <v>108</v>
      </c>
      <c r="G32" s="71" t="s">
        <v>199</v>
      </c>
      <c r="H32" s="72">
        <v>14</v>
      </c>
      <c r="I32" s="73">
        <v>18.171773999999996</v>
      </c>
      <c r="J32" s="73">
        <f t="shared" si="0"/>
        <v>12.502962155875663</v>
      </c>
      <c r="K32" s="73">
        <v>7.7499124258756638</v>
      </c>
      <c r="L32" s="73">
        <v>1.9369539899999997</v>
      </c>
      <c r="M32" s="73">
        <v>2.8160957400000002</v>
      </c>
      <c r="N32" s="74">
        <f t="shared" si="1"/>
        <v>0.42648078420277874</v>
      </c>
      <c r="O32" s="74">
        <f t="shared" si="2"/>
        <v>0.53307213791430963</v>
      </c>
      <c r="P32" s="75">
        <f t="shared" si="3"/>
        <v>0.68804301417548253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121</v>
      </c>
      <c r="G33" s="71" t="s">
        <v>159</v>
      </c>
      <c r="H33" s="72">
        <v>0.45059099999999985</v>
      </c>
      <c r="I33" s="73">
        <v>0.64544899999999994</v>
      </c>
      <c r="J33" s="73">
        <f t="shared" si="0"/>
        <v>0.23669777830843619</v>
      </c>
      <c r="K33" s="73">
        <v>0.14640545830843621</v>
      </c>
      <c r="L33" s="73">
        <v>4.1781350000000009E-2</v>
      </c>
      <c r="M33" s="73">
        <v>4.8510969999999994E-2</v>
      </c>
      <c r="N33" s="74">
        <f t="shared" si="1"/>
        <v>0.22682730674063517</v>
      </c>
      <c r="O33" s="74">
        <f t="shared" si="2"/>
        <v>0.2915595319048232</v>
      </c>
      <c r="P33" s="75">
        <f t="shared" si="3"/>
        <v>0.366718018477736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127</v>
      </c>
      <c r="G34" s="71" t="s">
        <v>184</v>
      </c>
      <c r="H34" s="72">
        <v>0</v>
      </c>
      <c r="I34" s="73">
        <v>3.1227990000000001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129</v>
      </c>
      <c r="G35" s="71" t="s">
        <v>143</v>
      </c>
      <c r="H35" s="72">
        <v>4.7135000000000003E-2</v>
      </c>
      <c r="I35" s="73">
        <v>4.713500000000001E-2</v>
      </c>
      <c r="J35" s="73">
        <f t="shared" si="0"/>
        <v>7.5019800027492645E-3</v>
      </c>
      <c r="K35" s="73">
        <v>3.5200000274926424E-4</v>
      </c>
      <c r="L35" s="73">
        <v>3.9609800000000002E-3</v>
      </c>
      <c r="M35" s="73">
        <v>3.1889999999999996E-3</v>
      </c>
      <c r="N35" s="74">
        <f t="shared" si="1"/>
        <v>7.4679113768805379E-3</v>
      </c>
      <c r="O35" s="74">
        <f t="shared" si="2"/>
        <v>9.1502705054614691E-2</v>
      </c>
      <c r="P35" s="75">
        <f t="shared" si="3"/>
        <v>0.1591594357218471</v>
      </c>
      <c r="Q35" s="7"/>
    </row>
    <row r="36" spans="1:17" ht="38.25" x14ac:dyDescent="0.25">
      <c r="A36" s="66"/>
      <c r="B36" s="56"/>
      <c r="C36" s="67"/>
      <c r="D36" s="68"/>
      <c r="E36" s="69"/>
      <c r="F36" s="70">
        <v>130</v>
      </c>
      <c r="G36" s="71" t="s">
        <v>160</v>
      </c>
      <c r="H36" s="72">
        <v>0.1</v>
      </c>
      <c r="I36" s="73">
        <v>9.9999999999999992E-2</v>
      </c>
      <c r="J36" s="73">
        <f t="shared" si="0"/>
        <v>0</v>
      </c>
      <c r="K36" s="73">
        <v>0</v>
      </c>
      <c r="L36" s="73">
        <v>0</v>
      </c>
      <c r="M36" s="73">
        <v>0</v>
      </c>
      <c r="N36" s="74">
        <f t="shared" si="1"/>
        <v>0</v>
      </c>
      <c r="O36" s="74">
        <f t="shared" si="2"/>
        <v>0</v>
      </c>
      <c r="P36" s="75">
        <f t="shared" si="3"/>
        <v>0</v>
      </c>
      <c r="Q36" s="7"/>
    </row>
    <row r="37" spans="1:17" ht="15.75" thickBot="1" x14ac:dyDescent="0.3">
      <c r="A37" s="76"/>
      <c r="B37" s="77"/>
      <c r="C37" s="78"/>
      <c r="D37" s="79"/>
      <c r="E37" s="80"/>
      <c r="F37" s="81">
        <v>131</v>
      </c>
      <c r="G37" s="82" t="s">
        <v>144</v>
      </c>
      <c r="H37" s="83">
        <v>0.32058000000000003</v>
      </c>
      <c r="I37" s="84">
        <v>0.82393200000000011</v>
      </c>
      <c r="J37" s="84">
        <f t="shared" si="0"/>
        <v>0.30021711854902672</v>
      </c>
      <c r="K37" s="84">
        <v>0.12525510854902677</v>
      </c>
      <c r="L37" s="84">
        <v>7.0742189999999996E-2</v>
      </c>
      <c r="M37" s="84">
        <v>0.10421981999999998</v>
      </c>
      <c r="N37" s="85">
        <f t="shared" si="1"/>
        <v>0.15202117231643722</v>
      </c>
      <c r="O37" s="85">
        <f t="shared" si="2"/>
        <v>0.23788043011926557</v>
      </c>
      <c r="P37" s="86">
        <f t="shared" si="3"/>
        <v>0.36437123275831823</v>
      </c>
      <c r="Q3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9"/>
  <dimension ref="A1:S142"/>
  <sheetViews>
    <sheetView workbookViewId="0">
      <selection activeCell="B6" sqref="B6:B14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668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462</v>
      </c>
      <c r="E8" s="48" t="s">
        <v>247</v>
      </c>
      <c r="F8" s="49"/>
      <c r="G8" s="50"/>
      <c r="H8" s="90"/>
      <c r="I8" s="46"/>
      <c r="J8" s="51">
        <v>329.86967699999997</v>
      </c>
      <c r="K8" s="52">
        <v>379.57451500000008</v>
      </c>
      <c r="L8" s="53">
        <f t="shared" si="0"/>
        <v>194.04195649335696</v>
      </c>
      <c r="M8" s="53">
        <v>112.10723572335698</v>
      </c>
      <c r="N8" s="53">
        <v>43.578018299999989</v>
      </c>
      <c r="O8" s="53">
        <v>38.356702470000002</v>
      </c>
      <c r="P8" s="54">
        <f t="shared" si="1"/>
        <v>0.2953497437080489</v>
      </c>
      <c r="Q8" s="54">
        <f t="shared" si="2"/>
        <v>0.41015728894063647</v>
      </c>
      <c r="R8" s="55">
        <f t="shared" si="3"/>
        <v>0.51120912712845568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21.349314999999997</v>
      </c>
      <c r="K9" s="52">
        <v>31.12771</v>
      </c>
      <c r="L9" s="53">
        <f t="shared" si="0"/>
        <v>16.699135742294512</v>
      </c>
      <c r="M9" s="53">
        <v>10.576388742294512</v>
      </c>
      <c r="N9" s="53">
        <v>3.1263131499999997</v>
      </c>
      <c r="O9" s="53">
        <v>2.9964338499999998</v>
      </c>
      <c r="P9" s="54">
        <f t="shared" si="1"/>
        <v>0.33977407082931932</v>
      </c>
      <c r="Q9" s="54">
        <f t="shared" si="2"/>
        <v>0.44020912210678237</v>
      </c>
      <c r="R9" s="55">
        <f t="shared" si="3"/>
        <v>0.53647170775795949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2.5650000000000003E-2</v>
      </c>
      <c r="K10" s="73">
        <v>0.44072699999999998</v>
      </c>
      <c r="L10" s="73">
        <f t="shared" si="0"/>
        <v>0.22290853746150868</v>
      </c>
      <c r="M10" s="73">
        <v>0.14251917746150866</v>
      </c>
      <c r="N10" s="73">
        <v>4.6652360000000004E-2</v>
      </c>
      <c r="O10" s="73">
        <v>3.3737000000000003E-2</v>
      </c>
      <c r="P10" s="74">
        <f t="shared" si="1"/>
        <v>0.32337292124491729</v>
      </c>
      <c r="Q10" s="74">
        <f t="shared" si="2"/>
        <v>0.42922611381083681</v>
      </c>
      <c r="R10" s="75">
        <f t="shared" si="3"/>
        <v>0.50577463477733087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8.0811079999999986</v>
      </c>
      <c r="K11" s="73">
        <v>8.5173029999999983</v>
      </c>
      <c r="L11" s="73">
        <f t="shared" si="0"/>
        <v>4.4931497862739853</v>
      </c>
      <c r="M11" s="73">
        <v>3.0670727362739854</v>
      </c>
      <c r="N11" s="73">
        <v>0.73916334000000006</v>
      </c>
      <c r="O11" s="73">
        <v>0.68691371000000001</v>
      </c>
      <c r="P11" s="74">
        <f t="shared" si="1"/>
        <v>0.36009905204428982</v>
      </c>
      <c r="Q11" s="74">
        <f t="shared" si="2"/>
        <v>0.44688278393688546</v>
      </c>
      <c r="R11" s="75">
        <f t="shared" si="3"/>
        <v>0.52753198826835046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3.6294919999999995</v>
      </c>
      <c r="K12" s="73">
        <v>6.630440000000001</v>
      </c>
      <c r="L12" s="73">
        <f t="shared" si="0"/>
        <v>3.8136009374203277</v>
      </c>
      <c r="M12" s="73">
        <v>2.2581108674203278</v>
      </c>
      <c r="N12" s="73">
        <v>0.88927802999999983</v>
      </c>
      <c r="O12" s="73">
        <v>0.66621204000000001</v>
      </c>
      <c r="P12" s="74">
        <f t="shared" si="1"/>
        <v>0.34056727267275289</v>
      </c>
      <c r="Q12" s="74">
        <f t="shared" si="2"/>
        <v>0.47468778805333089</v>
      </c>
      <c r="R12" s="75">
        <f t="shared" si="3"/>
        <v>0.57516559043145354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0.24210700000000002</v>
      </c>
      <c r="K13" s="73">
        <v>1.353839</v>
      </c>
      <c r="L13" s="73">
        <f t="shared" si="0"/>
        <v>0.7107573924634667</v>
      </c>
      <c r="M13" s="73">
        <v>0.18860936246346682</v>
      </c>
      <c r="N13" s="73">
        <v>0.22278031999999998</v>
      </c>
      <c r="O13" s="73">
        <v>0.29936770999999995</v>
      </c>
      <c r="P13" s="74">
        <f t="shared" si="1"/>
        <v>0.13931446978811129</v>
      </c>
      <c r="Q13" s="74">
        <f t="shared" si="2"/>
        <v>0.30386898476367336</v>
      </c>
      <c r="R13" s="75">
        <f t="shared" si="3"/>
        <v>0.52499402991305955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1.7956310000000002</v>
      </c>
      <c r="K14" s="73">
        <v>3.3848699999999994</v>
      </c>
      <c r="L14" s="73">
        <f t="shared" si="0"/>
        <v>2.1212572569080899</v>
      </c>
      <c r="M14" s="73">
        <v>1.31846395690809</v>
      </c>
      <c r="N14" s="73">
        <v>0.41668221999999999</v>
      </c>
      <c r="O14" s="73">
        <v>0.38611107999999994</v>
      </c>
      <c r="P14" s="74">
        <f t="shared" si="1"/>
        <v>0.38951686679491099</v>
      </c>
      <c r="Q14" s="74">
        <f t="shared" si="2"/>
        <v>0.51261826212176254</v>
      </c>
      <c r="R14" s="75">
        <f t="shared" si="3"/>
        <v>0.6266879546062597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2.5287259999999998</v>
      </c>
      <c r="K15" s="73">
        <v>2.8911029999999998</v>
      </c>
      <c r="L15" s="73">
        <f t="shared" si="0"/>
        <v>1.8001513582069288</v>
      </c>
      <c r="M15" s="73">
        <v>1.1302179782069288</v>
      </c>
      <c r="N15" s="73">
        <v>0.31324709000000001</v>
      </c>
      <c r="O15" s="73">
        <v>0.35668629000000007</v>
      </c>
      <c r="P15" s="74">
        <f t="shared" si="1"/>
        <v>0.39092968261833938</v>
      </c>
      <c r="Q15" s="74">
        <f t="shared" si="2"/>
        <v>0.49927832671714872</v>
      </c>
      <c r="R15" s="75">
        <f t="shared" si="3"/>
        <v>0.62265210136301918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5.046600999999999</v>
      </c>
      <c r="K16" s="73">
        <v>7.9094280000000001</v>
      </c>
      <c r="L16" s="73">
        <f t="shared" si="0"/>
        <v>3.5373104735602041</v>
      </c>
      <c r="M16" s="73">
        <v>2.4713946635602042</v>
      </c>
      <c r="N16" s="73">
        <v>0.49850979000000006</v>
      </c>
      <c r="O16" s="73">
        <v>0.56740602000000007</v>
      </c>
      <c r="P16" s="74">
        <f t="shared" si="1"/>
        <v>0.31246187000630188</v>
      </c>
      <c r="Q16" s="74">
        <f t="shared" si="2"/>
        <v>0.37548915718813092</v>
      </c>
      <c r="R16" s="75">
        <f t="shared" si="3"/>
        <v>0.4472270907024129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13.522762</v>
      </c>
      <c r="K17" s="52">
        <v>26.185226999999998</v>
      </c>
      <c r="L17" s="53">
        <f t="shared" si="0"/>
        <v>10.922736405847694</v>
      </c>
      <c r="M17" s="53">
        <v>6.0651807758476934</v>
      </c>
      <c r="N17" s="53">
        <v>2.3584663999999997</v>
      </c>
      <c r="O17" s="53">
        <v>2.4990892300000001</v>
      </c>
      <c r="P17" s="54">
        <f t="shared" si="1"/>
        <v>0.2316260529590862</v>
      </c>
      <c r="Q17" s="54">
        <f t="shared" si="2"/>
        <v>0.32169464010557147</v>
      </c>
      <c r="R17" s="55">
        <f t="shared" si="3"/>
        <v>0.41713353891672184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0.145818</v>
      </c>
      <c r="K18" s="73">
        <v>0.66071900000000006</v>
      </c>
      <c r="L18" s="73">
        <f t="shared" si="0"/>
        <v>0.28344056285596708</v>
      </c>
      <c r="M18" s="73">
        <v>0.18736978285596706</v>
      </c>
      <c r="N18" s="73">
        <v>5.6708890000000005E-2</v>
      </c>
      <c r="O18" s="73">
        <v>3.9361889999999997E-2</v>
      </c>
      <c r="P18" s="74">
        <f t="shared" si="1"/>
        <v>0.28358467496162065</v>
      </c>
      <c r="Q18" s="74">
        <f t="shared" si="2"/>
        <v>0.36941373391103788</v>
      </c>
      <c r="R18" s="75">
        <f t="shared" si="3"/>
        <v>0.42898806127259403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1.3658130000000002</v>
      </c>
      <c r="K19" s="73">
        <v>3.0305999999999997</v>
      </c>
      <c r="L19" s="73">
        <f t="shared" si="0"/>
        <v>1.1869011259289737</v>
      </c>
      <c r="M19" s="73">
        <v>0.70631065592897357</v>
      </c>
      <c r="N19" s="73">
        <v>0.24267071000000001</v>
      </c>
      <c r="O19" s="73">
        <v>0.23791976000000004</v>
      </c>
      <c r="P19" s="74">
        <f t="shared" si="1"/>
        <v>0.23305967660825369</v>
      </c>
      <c r="Q19" s="74">
        <f t="shared" si="2"/>
        <v>0.31313316370651811</v>
      </c>
      <c r="R19" s="75">
        <f t="shared" si="3"/>
        <v>0.39163899093544968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0.79807000000000006</v>
      </c>
      <c r="K20" s="73">
        <v>3.2232240000000001</v>
      </c>
      <c r="L20" s="73">
        <f t="shared" si="0"/>
        <v>0.85246786429996946</v>
      </c>
      <c r="M20" s="73">
        <v>0.45636570429996937</v>
      </c>
      <c r="N20" s="73">
        <v>0.12096764999999998</v>
      </c>
      <c r="O20" s="73">
        <v>0.27513451000000005</v>
      </c>
      <c r="P20" s="74">
        <f t="shared" si="1"/>
        <v>0.14158671699514813</v>
      </c>
      <c r="Q20" s="74">
        <f t="shared" si="2"/>
        <v>0.1791167335251814</v>
      </c>
      <c r="R20" s="75">
        <f t="shared" si="3"/>
        <v>0.26447676745394344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2.8040760000000007</v>
      </c>
      <c r="K21" s="73">
        <v>6.0582109999999991</v>
      </c>
      <c r="L21" s="73">
        <f t="shared" si="0"/>
        <v>2.1444965904763071</v>
      </c>
      <c r="M21" s="73">
        <v>1.210461510476307</v>
      </c>
      <c r="N21" s="73">
        <v>0.42850096000000004</v>
      </c>
      <c r="O21" s="73">
        <v>0.50553411999999998</v>
      </c>
      <c r="P21" s="74">
        <f t="shared" si="1"/>
        <v>0.1998051092106741</v>
      </c>
      <c r="Q21" s="74">
        <f t="shared" si="2"/>
        <v>0.27053571928681708</v>
      </c>
      <c r="R21" s="75">
        <f t="shared" si="3"/>
        <v>0.35398182573639436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1.7233219999999996</v>
      </c>
      <c r="K22" s="73">
        <v>3.3083189999999996</v>
      </c>
      <c r="L22" s="73">
        <f t="shared" si="0"/>
        <v>1.7156168073029918</v>
      </c>
      <c r="M22" s="73">
        <v>0.8256640273029916</v>
      </c>
      <c r="N22" s="73">
        <v>0.48104000999999996</v>
      </c>
      <c r="O22" s="73">
        <v>0.40891277000000004</v>
      </c>
      <c r="P22" s="74">
        <f t="shared" si="1"/>
        <v>0.24957207188998151</v>
      </c>
      <c r="Q22" s="74">
        <f t="shared" si="2"/>
        <v>0.3949752237625791</v>
      </c>
      <c r="R22" s="75">
        <f t="shared" si="3"/>
        <v>0.51857659654434529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1.6100840000000001</v>
      </c>
      <c r="K23" s="73">
        <v>2.4981590000000002</v>
      </c>
      <c r="L23" s="73">
        <f t="shared" si="0"/>
        <v>1.2242682734244188</v>
      </c>
      <c r="M23" s="73">
        <v>0.74948415342441876</v>
      </c>
      <c r="N23" s="73">
        <v>0.22888496</v>
      </c>
      <c r="O23" s="73">
        <v>0.24589916000000001</v>
      </c>
      <c r="P23" s="74">
        <f t="shared" si="1"/>
        <v>0.30001459211540127</v>
      </c>
      <c r="Q23" s="74">
        <f t="shared" si="2"/>
        <v>0.39163604615415543</v>
      </c>
      <c r="R23" s="75">
        <f t="shared" si="3"/>
        <v>0.49006819558899922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5.0755789999999994</v>
      </c>
      <c r="K24" s="73">
        <v>7.1319949999999981</v>
      </c>
      <c r="L24" s="73">
        <f t="shared" si="0"/>
        <v>3.2435451815115686</v>
      </c>
      <c r="M24" s="73">
        <v>1.9285249415115686</v>
      </c>
      <c r="N24" s="73">
        <v>0.52869321999999996</v>
      </c>
      <c r="O24" s="73">
        <v>0.78632701999999988</v>
      </c>
      <c r="P24" s="74">
        <f t="shared" si="1"/>
        <v>0.27040469623318147</v>
      </c>
      <c r="Q24" s="74">
        <f t="shared" si="2"/>
        <v>0.34453447618956118</v>
      </c>
      <c r="R24" s="75">
        <f t="shared" si="3"/>
        <v>0.45478792140369834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</v>
      </c>
      <c r="K25" s="73">
        <v>0.27400000000000002</v>
      </c>
      <c r="L25" s="73">
        <f t="shared" si="0"/>
        <v>0.27200000004749747</v>
      </c>
      <c r="M25" s="73">
        <v>1.0000000474974513E-3</v>
      </c>
      <c r="N25" s="73">
        <v>0.27100000000000002</v>
      </c>
      <c r="O25" s="73">
        <v>0</v>
      </c>
      <c r="P25" s="74">
        <f t="shared" si="1"/>
        <v>3.6496352098447124E-3</v>
      </c>
      <c r="Q25" s="74">
        <f t="shared" si="2"/>
        <v>0.99270073010035564</v>
      </c>
      <c r="R25" s="75">
        <f t="shared" si="3"/>
        <v>0.99270073010035564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3.8510599999999999</v>
      </c>
      <c r="K26" s="52">
        <v>4.737279</v>
      </c>
      <c r="L26" s="53">
        <f t="shared" si="0"/>
        <v>2.0517674087039275</v>
      </c>
      <c r="M26" s="53">
        <v>1.1461272587039275</v>
      </c>
      <c r="N26" s="53">
        <v>0.40369127999999993</v>
      </c>
      <c r="O26" s="53">
        <v>0.50194886999999999</v>
      </c>
      <c r="P26" s="54">
        <f t="shared" si="1"/>
        <v>0.24193788432218738</v>
      </c>
      <c r="Q26" s="54">
        <f t="shared" si="2"/>
        <v>0.32715373924650148</v>
      </c>
      <c r="R26" s="55">
        <f t="shared" si="3"/>
        <v>0.43311095012641804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0.28993800000000003</v>
      </c>
      <c r="K27" s="73">
        <v>0.30517999999999995</v>
      </c>
      <c r="L27" s="73">
        <f t="shared" si="0"/>
        <v>0.20222610789765322</v>
      </c>
      <c r="M27" s="73">
        <v>0.13017506789765321</v>
      </c>
      <c r="N27" s="73">
        <v>4.4612499999999999E-2</v>
      </c>
      <c r="O27" s="73">
        <v>2.7438540000000001E-2</v>
      </c>
      <c r="P27" s="74">
        <f t="shared" si="1"/>
        <v>0.42655176583541921</v>
      </c>
      <c r="Q27" s="74">
        <f t="shared" si="2"/>
        <v>0.57273598498477374</v>
      </c>
      <c r="R27" s="75">
        <f t="shared" si="3"/>
        <v>0.66264534994971247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1.337961</v>
      </c>
      <c r="K28" s="73">
        <v>1.337961</v>
      </c>
      <c r="L28" s="73">
        <f t="shared" si="0"/>
        <v>0.61371577659339194</v>
      </c>
      <c r="M28" s="73">
        <v>0.41246043659339193</v>
      </c>
      <c r="N28" s="73">
        <v>9.6119509999999977E-2</v>
      </c>
      <c r="O28" s="73">
        <v>0.10513583</v>
      </c>
      <c r="P28" s="74">
        <f t="shared" si="1"/>
        <v>0.30827538066759191</v>
      </c>
      <c r="Q28" s="74">
        <f t="shared" si="2"/>
        <v>0.38011567347134328</v>
      </c>
      <c r="R28" s="75">
        <f t="shared" si="3"/>
        <v>0.45869481740752677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0.238262</v>
      </c>
      <c r="K29" s="73">
        <v>0.25337899999999997</v>
      </c>
      <c r="L29" s="73">
        <f t="shared" si="0"/>
        <v>0.14999912850378172</v>
      </c>
      <c r="M29" s="73">
        <v>8.1018338503781706E-2</v>
      </c>
      <c r="N29" s="73">
        <v>3.3466780000000002E-2</v>
      </c>
      <c r="O29" s="73">
        <v>3.5514009999999999E-2</v>
      </c>
      <c r="P29" s="74">
        <f t="shared" si="1"/>
        <v>0.319751591504354</v>
      </c>
      <c r="Q29" s="74">
        <f t="shared" si="2"/>
        <v>0.4518334925300902</v>
      </c>
      <c r="R29" s="75">
        <f t="shared" si="3"/>
        <v>0.59199510813359335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0.566604</v>
      </c>
      <c r="K30" s="73">
        <v>0.62160399999999993</v>
      </c>
      <c r="L30" s="73">
        <f t="shared" si="0"/>
        <v>0.33870623451539827</v>
      </c>
      <c r="M30" s="73">
        <v>0.13414700451539829</v>
      </c>
      <c r="N30" s="73">
        <v>7.2862299999999991E-2</v>
      </c>
      <c r="O30" s="73">
        <v>0.13169692999999999</v>
      </c>
      <c r="P30" s="74">
        <f t="shared" si="1"/>
        <v>0.21580782059864206</v>
      </c>
      <c r="Q30" s="74">
        <f t="shared" si="2"/>
        <v>0.33302440865148603</v>
      </c>
      <c r="R30" s="75">
        <f t="shared" si="3"/>
        <v>0.54489069329572892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0.89006300000000005</v>
      </c>
      <c r="K31" s="73">
        <v>0.89506299999999994</v>
      </c>
      <c r="L31" s="73">
        <f t="shared" si="0"/>
        <v>0.4302338708220606</v>
      </c>
      <c r="M31" s="73">
        <v>0.26992205082206056</v>
      </c>
      <c r="N31" s="73">
        <v>8.7470039999999999E-2</v>
      </c>
      <c r="O31" s="73">
        <v>7.2841780000000009E-2</v>
      </c>
      <c r="P31" s="74">
        <f t="shared" si="1"/>
        <v>0.30156765593266682</v>
      </c>
      <c r="Q31" s="74">
        <f t="shared" si="2"/>
        <v>0.39929266523368812</v>
      </c>
      <c r="R31" s="75">
        <f t="shared" si="3"/>
        <v>0.48067440037411963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3.6771999999999999E-2</v>
      </c>
      <c r="K32" s="73">
        <v>0.87442400000000009</v>
      </c>
      <c r="L32" s="73">
        <f t="shared" si="0"/>
        <v>0.1403874101032315</v>
      </c>
      <c r="M32" s="73">
        <v>8.6440001032315195E-3</v>
      </c>
      <c r="N32" s="73">
        <v>3.1236849999999997E-2</v>
      </c>
      <c r="O32" s="73">
        <v>0.10050655999999998</v>
      </c>
      <c r="P32" s="74">
        <f t="shared" si="1"/>
        <v>9.8853646551690239E-3</v>
      </c>
      <c r="Q32" s="74">
        <f t="shared" si="2"/>
        <v>4.560813758912325E-2</v>
      </c>
      <c r="R32" s="75">
        <f t="shared" si="3"/>
        <v>0.16054844114895231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0.49146000000000017</v>
      </c>
      <c r="K33" s="73">
        <v>0.44966800000000018</v>
      </c>
      <c r="L33" s="73">
        <f t="shared" si="0"/>
        <v>0.17649888026841029</v>
      </c>
      <c r="M33" s="73">
        <v>0.1097603602684103</v>
      </c>
      <c r="N33" s="73">
        <v>3.79233E-2</v>
      </c>
      <c r="O33" s="73">
        <v>2.8815219999999999E-2</v>
      </c>
      <c r="P33" s="74">
        <f t="shared" si="1"/>
        <v>0.24409199735896317</v>
      </c>
      <c r="Q33" s="74">
        <f t="shared" si="2"/>
        <v>0.32842821874896644</v>
      </c>
      <c r="R33" s="75">
        <f t="shared" si="3"/>
        <v>0.39250931858262145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5.7248349999999997</v>
      </c>
      <c r="K34" s="52">
        <v>5.9513499999999997</v>
      </c>
      <c r="L34" s="53">
        <f t="shared" si="0"/>
        <v>2.9683743890930039</v>
      </c>
      <c r="M34" s="53">
        <v>1.9286473390930041</v>
      </c>
      <c r="N34" s="53">
        <v>0.32762844999999996</v>
      </c>
      <c r="O34" s="53">
        <v>0.71209860000000003</v>
      </c>
      <c r="P34" s="54">
        <f t="shared" si="1"/>
        <v>0.3240688816979348</v>
      </c>
      <c r="Q34" s="54">
        <f t="shared" si="2"/>
        <v>0.37911999615095804</v>
      </c>
      <c r="R34" s="55">
        <f t="shared" si="3"/>
        <v>0.49877328490056944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0.21785000000000002</v>
      </c>
      <c r="K35" s="73">
        <v>0.21785000000000002</v>
      </c>
      <c r="L35" s="73">
        <f t="shared" si="0"/>
        <v>0.13260159165029303</v>
      </c>
      <c r="M35" s="73">
        <v>6.0050391650293022E-2</v>
      </c>
      <c r="N35" s="73">
        <v>1.8435E-2</v>
      </c>
      <c r="O35" s="73">
        <v>5.4116200000000003E-2</v>
      </c>
      <c r="P35" s="74">
        <f t="shared" si="1"/>
        <v>0.27565017971215522</v>
      </c>
      <c r="Q35" s="74">
        <f t="shared" si="2"/>
        <v>0.36027262634974994</v>
      </c>
      <c r="R35" s="75">
        <f t="shared" si="3"/>
        <v>0.60868300046037649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2.4800000000000003E-2</v>
      </c>
      <c r="K36" s="73">
        <v>0.11480000000000001</v>
      </c>
      <c r="L36" s="73">
        <f t="shared" si="0"/>
        <v>4.2400000867545608E-3</v>
      </c>
      <c r="M36" s="73">
        <v>2.4270000867545605E-3</v>
      </c>
      <c r="N36" s="73">
        <v>0</v>
      </c>
      <c r="O36" s="73">
        <v>1.8129999999999999E-3</v>
      </c>
      <c r="P36" s="74">
        <f t="shared" si="1"/>
        <v>2.114111573828014E-2</v>
      </c>
      <c r="Q36" s="74">
        <f t="shared" si="2"/>
        <v>2.114111573828014E-2</v>
      </c>
      <c r="R36" s="75">
        <f t="shared" si="3"/>
        <v>3.6933798665109409E-2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3.5336579999999995</v>
      </c>
      <c r="K37" s="73">
        <v>3.3336579999999989</v>
      </c>
      <c r="L37" s="73">
        <f t="shared" si="0"/>
        <v>2.107036167126624</v>
      </c>
      <c r="M37" s="73">
        <v>1.4100938371266238</v>
      </c>
      <c r="N37" s="73">
        <v>0.14667749999999999</v>
      </c>
      <c r="O37" s="73">
        <v>0.55026483000000004</v>
      </c>
      <c r="P37" s="74">
        <f t="shared" si="1"/>
        <v>0.42298695220884214</v>
      </c>
      <c r="Q37" s="74">
        <f t="shared" si="2"/>
        <v>0.4669859167096998</v>
      </c>
      <c r="R37" s="75">
        <f t="shared" si="3"/>
        <v>0.63204928853728393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4.4830000000000002E-2</v>
      </c>
      <c r="K38" s="73">
        <v>4.4830000000000002E-2</v>
      </c>
      <c r="L38" s="73">
        <f t="shared" si="0"/>
        <v>1.7477880071567E-2</v>
      </c>
      <c r="M38" s="73">
        <v>3.482980071566999E-3</v>
      </c>
      <c r="N38" s="73">
        <v>1.2E-2</v>
      </c>
      <c r="O38" s="73">
        <v>1.9949E-3</v>
      </c>
      <c r="P38" s="74">
        <f t="shared" si="1"/>
        <v>7.7693064277648868E-2</v>
      </c>
      <c r="Q38" s="74">
        <f t="shared" si="2"/>
        <v>0.34537095854488065</v>
      </c>
      <c r="R38" s="75">
        <f t="shared" si="3"/>
        <v>0.38987017781768901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1.4826539999999999</v>
      </c>
      <c r="K39" s="73">
        <v>1.741581</v>
      </c>
      <c r="L39" s="73">
        <f t="shared" si="0"/>
        <v>0.54699177972254742</v>
      </c>
      <c r="M39" s="73">
        <v>0.35517058972254745</v>
      </c>
      <c r="N39" s="73">
        <v>0.11705575999999999</v>
      </c>
      <c r="O39" s="73">
        <v>7.4765430000000008E-2</v>
      </c>
      <c r="P39" s="74">
        <f t="shared" si="1"/>
        <v>0.20393572835403431</v>
      </c>
      <c r="Q39" s="74">
        <f t="shared" si="2"/>
        <v>0.27114808310526323</v>
      </c>
      <c r="R39" s="75">
        <f t="shared" si="3"/>
        <v>0.31407771428520831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0.38848300000000002</v>
      </c>
      <c r="K40" s="73">
        <v>0.35607100000000003</v>
      </c>
      <c r="L40" s="73">
        <f t="shared" si="0"/>
        <v>0.14882497043363874</v>
      </c>
      <c r="M40" s="73">
        <v>9.5526540433638729E-2</v>
      </c>
      <c r="N40" s="73">
        <v>2.616019E-2</v>
      </c>
      <c r="O40" s="73">
        <v>2.7138240000000001E-2</v>
      </c>
      <c r="P40" s="74">
        <f t="shared" si="1"/>
        <v>0.26827947357026749</v>
      </c>
      <c r="Q40" s="74">
        <f t="shared" si="2"/>
        <v>0.34174850081483388</v>
      </c>
      <c r="R40" s="75">
        <f t="shared" si="3"/>
        <v>0.41796431170648191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3.2560000000000006E-2</v>
      </c>
      <c r="K41" s="73">
        <v>0.14256000000000002</v>
      </c>
      <c r="L41" s="73">
        <f t="shared" si="0"/>
        <v>1.1202000001579525E-2</v>
      </c>
      <c r="M41" s="73">
        <v>1.8960000015795231E-3</v>
      </c>
      <c r="N41" s="73">
        <v>7.3000000000000001E-3</v>
      </c>
      <c r="O41" s="73">
        <v>2.006E-3</v>
      </c>
      <c r="P41" s="74">
        <f t="shared" si="1"/>
        <v>1.3299663310743006E-2</v>
      </c>
      <c r="Q41" s="74">
        <f t="shared" si="2"/>
        <v>6.450617285058588E-2</v>
      </c>
      <c r="R41" s="75">
        <f t="shared" si="3"/>
        <v>7.8577441088520786E-2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1.5840830000000001</v>
      </c>
      <c r="K42" s="52">
        <v>1.7155710000000002</v>
      </c>
      <c r="L42" s="53">
        <f t="shared" si="0"/>
        <v>0.78378678336068419</v>
      </c>
      <c r="M42" s="53">
        <v>0.48149628336068417</v>
      </c>
      <c r="N42" s="53">
        <v>0.14318193000000001</v>
      </c>
      <c r="O42" s="53">
        <v>0.15910857</v>
      </c>
      <c r="P42" s="54">
        <f t="shared" si="1"/>
        <v>0.28066240532200892</v>
      </c>
      <c r="Q42" s="54">
        <f t="shared" si="2"/>
        <v>0.3641226235234124</v>
      </c>
      <c r="R42" s="55">
        <f t="shared" si="3"/>
        <v>0.45686642136098365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8.856E-2</v>
      </c>
      <c r="K43" s="73">
        <v>8.9560000000000001E-2</v>
      </c>
      <c r="L43" s="73">
        <f t="shared" si="0"/>
        <v>6.1697649093493817E-2</v>
      </c>
      <c r="M43" s="73">
        <v>4.0357649093493819E-2</v>
      </c>
      <c r="N43" s="73">
        <v>9.8399999999999998E-3</v>
      </c>
      <c r="O43" s="73">
        <v>1.15E-2</v>
      </c>
      <c r="P43" s="74">
        <f t="shared" si="1"/>
        <v>0.45062136102605871</v>
      </c>
      <c r="Q43" s="74">
        <f t="shared" si="2"/>
        <v>0.56049183891797472</v>
      </c>
      <c r="R43" s="75">
        <f t="shared" si="3"/>
        <v>0.68889737710466525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3.4000000000000002E-2</v>
      </c>
      <c r="K44" s="73">
        <v>3.4000000000000002E-2</v>
      </c>
      <c r="L44" s="73">
        <f t="shared" si="0"/>
        <v>1.9789700874090196E-2</v>
      </c>
      <c r="M44" s="73">
        <v>1.5999700874090195E-2</v>
      </c>
      <c r="N44" s="73">
        <v>0</v>
      </c>
      <c r="O44" s="73">
        <v>3.79E-3</v>
      </c>
      <c r="P44" s="74">
        <f t="shared" si="1"/>
        <v>0.47057943747324099</v>
      </c>
      <c r="Q44" s="74">
        <f t="shared" si="2"/>
        <v>0.47057943747324099</v>
      </c>
      <c r="R44" s="75">
        <f t="shared" si="3"/>
        <v>0.58205002570853515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0.410522</v>
      </c>
      <c r="K45" s="73">
        <v>0.43528700000000004</v>
      </c>
      <c r="L45" s="73">
        <f t="shared" si="0"/>
        <v>0.1807243599085569</v>
      </c>
      <c r="M45" s="73">
        <v>0.1208560899085569</v>
      </c>
      <c r="N45" s="73">
        <v>2.7561829999999995E-2</v>
      </c>
      <c r="O45" s="73">
        <v>3.2306440000000006E-2</v>
      </c>
      <c r="P45" s="74">
        <f t="shared" si="1"/>
        <v>0.27764690861100122</v>
      </c>
      <c r="Q45" s="74">
        <f t="shared" si="2"/>
        <v>0.34096566152574481</v>
      </c>
      <c r="R45" s="75">
        <f t="shared" si="3"/>
        <v>0.41518437239926043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6.6348000000000004E-2</v>
      </c>
      <c r="K46" s="73">
        <v>0.16707100000000003</v>
      </c>
      <c r="L46" s="73">
        <f t="shared" si="0"/>
        <v>0.10998796055331066</v>
      </c>
      <c r="M46" s="73">
        <v>6.5691550553310663E-2</v>
      </c>
      <c r="N46" s="73">
        <v>2.8788130000000002E-2</v>
      </c>
      <c r="O46" s="73">
        <v>1.5508279999999999E-2</v>
      </c>
      <c r="P46" s="74">
        <f t="shared" si="1"/>
        <v>0.39319541125216617</v>
      </c>
      <c r="Q46" s="74">
        <f t="shared" si="2"/>
        <v>0.56550616536269394</v>
      </c>
      <c r="R46" s="75">
        <f t="shared" si="3"/>
        <v>0.65833065315530903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4.3261000000000001E-2</v>
      </c>
      <c r="K47" s="73">
        <v>4.3261000000000001E-2</v>
      </c>
      <c r="L47" s="73">
        <f t="shared" si="0"/>
        <v>2.4696150394377708E-2</v>
      </c>
      <c r="M47" s="73">
        <v>1.1680340394377708E-2</v>
      </c>
      <c r="N47" s="73">
        <v>8.3978100000000003E-3</v>
      </c>
      <c r="O47" s="73">
        <v>4.6179999999999997E-3</v>
      </c>
      <c r="P47" s="74">
        <f t="shared" si="1"/>
        <v>0.26999700410017585</v>
      </c>
      <c r="Q47" s="74">
        <f t="shared" si="2"/>
        <v>0.46411664997059027</v>
      </c>
      <c r="R47" s="75">
        <f t="shared" si="3"/>
        <v>0.57086406681254953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4.555300000000001E-2</v>
      </c>
      <c r="K48" s="73">
        <v>4.555300000000001E-2</v>
      </c>
      <c r="L48" s="73">
        <f t="shared" si="0"/>
        <v>2.5016999553057327E-2</v>
      </c>
      <c r="M48" s="73">
        <v>1.2250959553057328E-2</v>
      </c>
      <c r="N48" s="73">
        <v>2.9627399999999997E-3</v>
      </c>
      <c r="O48" s="73">
        <v>9.8032999999999992E-3</v>
      </c>
      <c r="P48" s="74">
        <f t="shared" si="1"/>
        <v>0.2689385891830906</v>
      </c>
      <c r="Q48" s="74">
        <f t="shared" si="2"/>
        <v>0.33397799383261967</v>
      </c>
      <c r="R48" s="75">
        <f t="shared" si="3"/>
        <v>0.54918445663419146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3.2800000000000003E-2</v>
      </c>
      <c r="K49" s="73">
        <v>3.2800000000000003E-2</v>
      </c>
      <c r="L49" s="73">
        <f t="shared" si="0"/>
        <v>6.7796000255182388E-3</v>
      </c>
      <c r="M49" s="73">
        <v>1.1500000255182385E-3</v>
      </c>
      <c r="N49" s="73">
        <v>2.1855999999999998E-3</v>
      </c>
      <c r="O49" s="73">
        <v>3.444E-3</v>
      </c>
      <c r="P49" s="74">
        <f t="shared" si="1"/>
        <v>3.5060976387751172E-2</v>
      </c>
      <c r="Q49" s="74">
        <f t="shared" si="2"/>
        <v>0.10169512272921458</v>
      </c>
      <c r="R49" s="75">
        <f t="shared" si="3"/>
        <v>0.20669512272921459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0.863039</v>
      </c>
      <c r="K50" s="73">
        <v>0.86803900000000001</v>
      </c>
      <c r="L50" s="73">
        <f t="shared" si="0"/>
        <v>0.35509436295827934</v>
      </c>
      <c r="M50" s="73">
        <v>0.21350999295827933</v>
      </c>
      <c r="N50" s="73">
        <v>6.344582E-2</v>
      </c>
      <c r="O50" s="73">
        <v>7.8138550000000001E-2</v>
      </c>
      <c r="P50" s="74">
        <f t="shared" si="1"/>
        <v>0.24596820299350527</v>
      </c>
      <c r="Q50" s="74">
        <f t="shared" si="2"/>
        <v>0.31905918162464969</v>
      </c>
      <c r="R50" s="75">
        <f t="shared" si="3"/>
        <v>0.40907650803509904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2.537477</v>
      </c>
      <c r="K51" s="52">
        <v>4.5211349999999992</v>
      </c>
      <c r="L51" s="53">
        <f t="shared" si="0"/>
        <v>1.3235048241741545</v>
      </c>
      <c r="M51" s="53">
        <v>0.88669084417415434</v>
      </c>
      <c r="N51" s="53">
        <v>0.21273898999999999</v>
      </c>
      <c r="O51" s="53">
        <v>0.22407498999999997</v>
      </c>
      <c r="P51" s="54">
        <f t="shared" si="1"/>
        <v>0.19612129347479218</v>
      </c>
      <c r="Q51" s="54">
        <f t="shared" si="2"/>
        <v>0.24317562607047891</v>
      </c>
      <c r="R51" s="55">
        <f t="shared" si="3"/>
        <v>0.29273729366058626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7.7647999999999995E-2</v>
      </c>
      <c r="K52" s="73">
        <v>8.2804000000000003E-2</v>
      </c>
      <c r="L52" s="73">
        <f t="shared" si="0"/>
        <v>3.3198799113708731E-2</v>
      </c>
      <c r="M52" s="73">
        <v>2.5751999113708735E-2</v>
      </c>
      <c r="N52" s="73">
        <v>4.5668000000000002E-3</v>
      </c>
      <c r="O52" s="73">
        <v>2.8800000000000002E-3</v>
      </c>
      <c r="P52" s="74">
        <f t="shared" si="1"/>
        <v>0.31099945792122041</v>
      </c>
      <c r="Q52" s="74">
        <f t="shared" si="2"/>
        <v>0.3661513829489968</v>
      </c>
      <c r="R52" s="75">
        <f t="shared" si="3"/>
        <v>0.40093231140655922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1.8032769999999998</v>
      </c>
      <c r="K53" s="73">
        <v>2.1758820000000001</v>
      </c>
      <c r="L53" s="73">
        <f t="shared" si="0"/>
        <v>0.99784900366165852</v>
      </c>
      <c r="M53" s="73">
        <v>0.66895492366165854</v>
      </c>
      <c r="N53" s="73">
        <v>0.16149994999999998</v>
      </c>
      <c r="O53" s="73">
        <v>0.16739413</v>
      </c>
      <c r="P53" s="74">
        <f t="shared" si="1"/>
        <v>0.30744080959429715</v>
      </c>
      <c r="Q53" s="74">
        <f t="shared" si="2"/>
        <v>0.38166356156338371</v>
      </c>
      <c r="R53" s="75">
        <f t="shared" si="3"/>
        <v>0.45859518285534717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2.6249999999999997E-3</v>
      </c>
      <c r="K54" s="73">
        <v>0.255413</v>
      </c>
      <c r="L54" s="73">
        <f t="shared" si="0"/>
        <v>2.7879999999999997E-3</v>
      </c>
      <c r="M54" s="73">
        <v>0</v>
      </c>
      <c r="N54" s="73">
        <v>1.4009999999999999E-3</v>
      </c>
      <c r="O54" s="73">
        <v>1.387E-3</v>
      </c>
      <c r="P54" s="74">
        <f t="shared" si="1"/>
        <v>0</v>
      </c>
      <c r="Q54" s="74">
        <f t="shared" si="2"/>
        <v>5.4852337195052713E-3</v>
      </c>
      <c r="R54" s="75">
        <f t="shared" si="3"/>
        <v>1.0915654254090433E-2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3.5750000000000001E-3</v>
      </c>
      <c r="K55" s="73">
        <v>3.787E-3</v>
      </c>
      <c r="L55" s="73">
        <f t="shared" si="0"/>
        <v>2.12E-4</v>
      </c>
      <c r="M55" s="73">
        <v>0</v>
      </c>
      <c r="N55" s="73">
        <v>1.36E-4</v>
      </c>
      <c r="O55" s="73">
        <v>7.6000000000000004E-5</v>
      </c>
      <c r="P55" s="74">
        <f t="shared" si="1"/>
        <v>0</v>
      </c>
      <c r="Q55" s="74">
        <f t="shared" si="2"/>
        <v>3.5912331660945339E-2</v>
      </c>
      <c r="R55" s="75">
        <f t="shared" si="3"/>
        <v>5.5980987589120679E-2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3.0699999999999998E-4</v>
      </c>
      <c r="L56" s="73">
        <f t="shared" si="0"/>
        <v>3.0699999999999998E-4</v>
      </c>
      <c r="M56" s="73">
        <v>0</v>
      </c>
      <c r="N56" s="73">
        <v>0</v>
      </c>
      <c r="O56" s="73">
        <v>3.0699999999999998E-4</v>
      </c>
      <c r="P56" s="74">
        <f t="shared" si="1"/>
        <v>0</v>
      </c>
      <c r="Q56" s="74">
        <f t="shared" si="2"/>
        <v>0</v>
      </c>
      <c r="R56" s="75">
        <f t="shared" si="3"/>
        <v>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7.6000000000000009E-3</v>
      </c>
      <c r="K57" s="73">
        <v>7.6000000000000009E-3</v>
      </c>
      <c r="L57" s="73">
        <f t="shared" si="0"/>
        <v>7.0951999805402011E-4</v>
      </c>
      <c r="M57" s="73">
        <v>7.0951999805402011E-4</v>
      </c>
      <c r="N57" s="73">
        <v>0</v>
      </c>
      <c r="O57" s="73">
        <v>0</v>
      </c>
      <c r="P57" s="74">
        <f t="shared" si="1"/>
        <v>9.3357894480792111E-2</v>
      </c>
      <c r="Q57" s="74">
        <f t="shared" si="2"/>
        <v>9.3357894480792111E-2</v>
      </c>
      <c r="R57" s="75">
        <f t="shared" si="3"/>
        <v>9.3357894480792111E-2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0.64275200000000021</v>
      </c>
      <c r="K58" s="73">
        <v>1.9953419999999999</v>
      </c>
      <c r="L58" s="73">
        <f t="shared" si="0"/>
        <v>0.28844050140073302</v>
      </c>
      <c r="M58" s="73">
        <v>0.19127440140073304</v>
      </c>
      <c r="N58" s="73">
        <v>4.513524E-2</v>
      </c>
      <c r="O58" s="73">
        <v>5.2030859999999998E-2</v>
      </c>
      <c r="P58" s="74">
        <f t="shared" si="1"/>
        <v>9.5860459711033519E-2</v>
      </c>
      <c r="Q58" s="74">
        <f t="shared" si="2"/>
        <v>0.11848076239598677</v>
      </c>
      <c r="R58" s="75">
        <f t="shared" si="3"/>
        <v>0.14455692377584045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0</v>
      </c>
      <c r="K59" s="52">
        <v>0.347028</v>
      </c>
      <c r="L59" s="53">
        <f t="shared" si="0"/>
        <v>0.2013443868527317</v>
      </c>
      <c r="M59" s="53">
        <v>0.1023263968527317</v>
      </c>
      <c r="N59" s="53">
        <v>5.5817509999999994E-2</v>
      </c>
      <c r="O59" s="53">
        <v>4.3200479999999999E-2</v>
      </c>
      <c r="P59" s="54">
        <f t="shared" si="1"/>
        <v>0.29486495859910933</v>
      </c>
      <c r="Q59" s="54">
        <f t="shared" si="2"/>
        <v>0.45570935732197887</v>
      </c>
      <c r="R59" s="55">
        <f t="shared" si="3"/>
        <v>0.58019637277894498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0.347028</v>
      </c>
      <c r="L60" s="73">
        <f t="shared" si="0"/>
        <v>0.2013443868527317</v>
      </c>
      <c r="M60" s="73">
        <v>0.1023263968527317</v>
      </c>
      <c r="N60" s="73">
        <v>5.5817509999999994E-2</v>
      </c>
      <c r="O60" s="73">
        <v>4.3200479999999999E-2</v>
      </c>
      <c r="P60" s="74">
        <f t="shared" si="1"/>
        <v>0.29486495859910933</v>
      </c>
      <c r="Q60" s="74">
        <f t="shared" si="2"/>
        <v>0.45570935732197887</v>
      </c>
      <c r="R60" s="75">
        <f t="shared" si="3"/>
        <v>0.58019637277894498</v>
      </c>
      <c r="S60" s="7"/>
    </row>
    <row r="61" spans="1:19" x14ac:dyDescent="0.25">
      <c r="A61" s="44"/>
      <c r="B61" s="45"/>
      <c r="C61" s="46"/>
      <c r="D61" s="47"/>
      <c r="E61" s="48"/>
      <c r="F61" s="49">
        <v>46</v>
      </c>
      <c r="G61" s="50" t="s">
        <v>169</v>
      </c>
      <c r="H61" s="90"/>
      <c r="I61" s="46"/>
      <c r="J61" s="51">
        <v>0</v>
      </c>
      <c r="K61" s="52">
        <v>0.13928599999999999</v>
      </c>
      <c r="L61" s="53">
        <f t="shared" si="0"/>
        <v>0.1368860051059724</v>
      </c>
      <c r="M61" s="53">
        <v>0.12180600510597239</v>
      </c>
      <c r="N61" s="53">
        <v>0</v>
      </c>
      <c r="O61" s="53">
        <v>1.508E-2</v>
      </c>
      <c r="P61" s="54">
        <f t="shared" si="1"/>
        <v>0.87450285819086193</v>
      </c>
      <c r="Q61" s="54">
        <f t="shared" si="2"/>
        <v>0.87450285819086193</v>
      </c>
      <c r="R61" s="55">
        <f t="shared" si="3"/>
        <v>0.98276930277251418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0.13928599999999999</v>
      </c>
      <c r="L62" s="73">
        <f t="shared" si="0"/>
        <v>0.1368860051059724</v>
      </c>
      <c r="M62" s="73">
        <v>0.12180600510597239</v>
      </c>
      <c r="N62" s="73">
        <v>0</v>
      </c>
      <c r="O62" s="73">
        <v>1.508E-2</v>
      </c>
      <c r="P62" s="74">
        <f t="shared" si="1"/>
        <v>0.87450285819086193</v>
      </c>
      <c r="Q62" s="74">
        <f t="shared" si="2"/>
        <v>0.87450285819086193</v>
      </c>
      <c r="R62" s="75">
        <f t="shared" si="3"/>
        <v>0.98276930277251418</v>
      </c>
      <c r="S62" s="7"/>
    </row>
    <row r="63" spans="1:19" ht="51" x14ac:dyDescent="0.25">
      <c r="A63" s="44"/>
      <c r="B63" s="45"/>
      <c r="C63" s="46"/>
      <c r="D63" s="47"/>
      <c r="E63" s="48"/>
      <c r="F63" s="49">
        <v>47</v>
      </c>
      <c r="G63" s="50" t="s">
        <v>190</v>
      </c>
      <c r="H63" s="90"/>
      <c r="I63" s="46"/>
      <c r="J63" s="51">
        <v>4.0000000000000001E-3</v>
      </c>
      <c r="K63" s="52">
        <v>4.0000000000000001E-3</v>
      </c>
      <c r="L63" s="53">
        <f t="shared" si="0"/>
        <v>0</v>
      </c>
      <c r="M63" s="53">
        <v>0</v>
      </c>
      <c r="N63" s="53">
        <v>0</v>
      </c>
      <c r="O63" s="53">
        <v>0</v>
      </c>
      <c r="P63" s="54">
        <f t="shared" si="1"/>
        <v>0</v>
      </c>
      <c r="Q63" s="54">
        <f t="shared" si="2"/>
        <v>0</v>
      </c>
      <c r="R63" s="55">
        <f t="shared" si="3"/>
        <v>0</v>
      </c>
      <c r="S63" s="7"/>
    </row>
    <row r="64" spans="1:19" ht="51" x14ac:dyDescent="0.25">
      <c r="A64" s="66"/>
      <c r="B64" s="56"/>
      <c r="C64" s="67"/>
      <c r="D64" s="68"/>
      <c r="E64" s="69"/>
      <c r="F64" s="70"/>
      <c r="G64" s="71"/>
      <c r="H64" s="66">
        <v>3000495</v>
      </c>
      <c r="I64" s="67" t="s">
        <v>510</v>
      </c>
      <c r="J64" s="72">
        <v>4.0000000000000001E-3</v>
      </c>
      <c r="K64" s="73">
        <v>4.0000000000000001E-3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51</v>
      </c>
      <c r="G65" s="50" t="s">
        <v>24</v>
      </c>
      <c r="H65" s="90"/>
      <c r="I65" s="46"/>
      <c r="J65" s="51">
        <v>0.75250000000000006</v>
      </c>
      <c r="K65" s="52">
        <v>0.75250000000000006</v>
      </c>
      <c r="L65" s="53">
        <f t="shared" si="0"/>
        <v>0.33362278011704288</v>
      </c>
      <c r="M65" s="53">
        <v>0.16897559011704288</v>
      </c>
      <c r="N65" s="53">
        <v>0.10058378999999999</v>
      </c>
      <c r="O65" s="53">
        <v>6.4063400000000006E-2</v>
      </c>
      <c r="P65" s="54">
        <f t="shared" si="1"/>
        <v>0.22455227922530613</v>
      </c>
      <c r="Q65" s="54">
        <f t="shared" si="2"/>
        <v>0.35821844533826297</v>
      </c>
      <c r="R65" s="55">
        <f t="shared" si="3"/>
        <v>0.44335253171700045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3000098</v>
      </c>
      <c r="I66" s="67" t="s">
        <v>553</v>
      </c>
      <c r="J66" s="72">
        <v>2.5000000000000001E-3</v>
      </c>
      <c r="K66" s="73">
        <v>2.5000000000000001E-3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3000712</v>
      </c>
      <c r="I67" s="67" t="s">
        <v>295</v>
      </c>
      <c r="J67" s="72">
        <v>0.56000000000000005</v>
      </c>
      <c r="K67" s="73">
        <v>0.56000000000000005</v>
      </c>
      <c r="L67" s="73">
        <f t="shared" si="0"/>
        <v>0.25134708921754467</v>
      </c>
      <c r="M67" s="73">
        <v>0.11759499921754468</v>
      </c>
      <c r="N67" s="73">
        <v>8.6843089999999998E-2</v>
      </c>
      <c r="O67" s="73">
        <v>4.6909000000000006E-2</v>
      </c>
      <c r="P67" s="74">
        <f t="shared" si="1"/>
        <v>0.20999107003132977</v>
      </c>
      <c r="Q67" s="74">
        <f t="shared" si="2"/>
        <v>0.36506801645990122</v>
      </c>
      <c r="R67" s="75">
        <f t="shared" si="3"/>
        <v>0.44883408788847257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3000713</v>
      </c>
      <c r="I68" s="67" t="s">
        <v>313</v>
      </c>
      <c r="J68" s="72">
        <v>0.19000000000000003</v>
      </c>
      <c r="K68" s="73">
        <v>0.19000000000000003</v>
      </c>
      <c r="L68" s="73">
        <f t="shared" si="0"/>
        <v>8.2275690899498197E-2</v>
      </c>
      <c r="M68" s="73">
        <v>5.1380590899498202E-2</v>
      </c>
      <c r="N68" s="73">
        <v>1.3740699999999998E-2</v>
      </c>
      <c r="O68" s="73">
        <v>1.7154399999999997E-2</v>
      </c>
      <c r="P68" s="74">
        <f t="shared" si="1"/>
        <v>0.27042416262893787</v>
      </c>
      <c r="Q68" s="74">
        <f t="shared" si="2"/>
        <v>0.34274363631314836</v>
      </c>
      <c r="R68" s="75">
        <f t="shared" si="3"/>
        <v>0.43302995210262202</v>
      </c>
      <c r="S68" s="7"/>
    </row>
    <row r="69" spans="1:19" ht="51" x14ac:dyDescent="0.25">
      <c r="A69" s="44"/>
      <c r="B69" s="45"/>
      <c r="C69" s="46"/>
      <c r="D69" s="47"/>
      <c r="E69" s="48"/>
      <c r="F69" s="49">
        <v>57</v>
      </c>
      <c r="G69" s="50" t="s">
        <v>50</v>
      </c>
      <c r="H69" s="90"/>
      <c r="I69" s="46"/>
      <c r="J69" s="51">
        <v>5.9193580000000008</v>
      </c>
      <c r="K69" s="52">
        <v>1.3252929999999998</v>
      </c>
      <c r="L69" s="53">
        <f t="shared" si="0"/>
        <v>0.48944463157405438</v>
      </c>
      <c r="M69" s="53">
        <v>0.23716550157405436</v>
      </c>
      <c r="N69" s="53">
        <v>0.1996156</v>
      </c>
      <c r="O69" s="53">
        <v>5.266353E-2</v>
      </c>
      <c r="P69" s="54">
        <f t="shared" si="1"/>
        <v>0.17895325907105403</v>
      </c>
      <c r="Q69" s="54">
        <f t="shared" si="2"/>
        <v>0.32957323518199705</v>
      </c>
      <c r="R69" s="55">
        <f t="shared" si="3"/>
        <v>0.36931050837366108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5.9193580000000008</v>
      </c>
      <c r="K70" s="73">
        <v>1.3252929999999998</v>
      </c>
      <c r="L70" s="73">
        <f t="shared" si="0"/>
        <v>0.48944463157405438</v>
      </c>
      <c r="M70" s="73">
        <v>0.23716550157405436</v>
      </c>
      <c r="N70" s="73">
        <v>0.1996156</v>
      </c>
      <c r="O70" s="73">
        <v>5.266353E-2</v>
      </c>
      <c r="P70" s="74">
        <f t="shared" si="1"/>
        <v>0.17895325907105403</v>
      </c>
      <c r="Q70" s="74">
        <f t="shared" si="2"/>
        <v>0.32957323518199705</v>
      </c>
      <c r="R70" s="75">
        <f t="shared" si="3"/>
        <v>0.36931050837366108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44.046072999999993</v>
      </c>
      <c r="K71" s="52">
        <v>45.260630000000006</v>
      </c>
      <c r="L71" s="53">
        <f t="shared" ref="L71:L134" si="4">SUM(M71,N71,O71)</f>
        <v>32.072998341028317</v>
      </c>
      <c r="M71" s="53">
        <v>14.421836331028317</v>
      </c>
      <c r="N71" s="53">
        <v>12.56352279</v>
      </c>
      <c r="O71" s="53">
        <v>5.0876392199999998</v>
      </c>
      <c r="P71" s="54">
        <f t="shared" ref="P71:P134" si="5">IFERROR(M71/K71,0)</f>
        <v>0.31863976111309794</v>
      </c>
      <c r="Q71" s="54">
        <f t="shared" ref="Q71:Q134" si="6">IFERROR(SUM(M71,N71)/K71,0)</f>
        <v>0.59622146490290373</v>
      </c>
      <c r="R71" s="55">
        <f t="shared" ref="R71:R134" si="7">IFERROR(SUM(M71,N71,O71)/K71,0)</f>
        <v>0.70862907434183553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3000001</v>
      </c>
      <c r="I72" s="67" t="s">
        <v>283</v>
      </c>
      <c r="J72" s="72">
        <v>0.70509399999999967</v>
      </c>
      <c r="K72" s="73">
        <v>0.69459399999999993</v>
      </c>
      <c r="L72" s="73">
        <f t="shared" si="4"/>
        <v>0.34146999293477609</v>
      </c>
      <c r="M72" s="73">
        <v>0.20086663293477613</v>
      </c>
      <c r="N72" s="73">
        <v>9.5815629999999999E-2</v>
      </c>
      <c r="O72" s="73">
        <v>4.4787729999999998E-2</v>
      </c>
      <c r="P72" s="74">
        <f t="shared" si="5"/>
        <v>0.28918567239966969</v>
      </c>
      <c r="Q72" s="74">
        <f t="shared" si="6"/>
        <v>0.42713047180766917</v>
      </c>
      <c r="R72" s="75">
        <f t="shared" si="7"/>
        <v>0.49161091649910038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1.9688680000000003</v>
      </c>
      <c r="K73" s="73">
        <v>9.3371000000000013</v>
      </c>
      <c r="L73" s="73">
        <f t="shared" si="4"/>
        <v>1.2669518391559198</v>
      </c>
      <c r="M73" s="73">
        <v>0.73379363915591966</v>
      </c>
      <c r="N73" s="73">
        <v>0.21925196000000002</v>
      </c>
      <c r="O73" s="73">
        <v>0.31390624000000006</v>
      </c>
      <c r="P73" s="74">
        <f t="shared" si="5"/>
        <v>7.8589030765004078E-2</v>
      </c>
      <c r="Q73" s="74">
        <f t="shared" si="6"/>
        <v>0.10207083560804957</v>
      </c>
      <c r="R73" s="75">
        <f t="shared" si="7"/>
        <v>0.13569007927042867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3.9099999999999996E-2</v>
      </c>
      <c r="K74" s="73">
        <v>3.9099999999999996E-2</v>
      </c>
      <c r="L74" s="73">
        <f t="shared" si="4"/>
        <v>1.0785999890021047E-2</v>
      </c>
      <c r="M74" s="73">
        <v>5.7359998900210485E-3</v>
      </c>
      <c r="N74" s="73">
        <v>5.0499999999999998E-3</v>
      </c>
      <c r="O74" s="73">
        <v>0</v>
      </c>
      <c r="P74" s="74">
        <f t="shared" si="5"/>
        <v>0.14670076445066621</v>
      </c>
      <c r="Q74" s="74">
        <f t="shared" si="6"/>
        <v>0.27585677468084524</v>
      </c>
      <c r="R74" s="75">
        <f t="shared" si="7"/>
        <v>0.27585677468084524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0.164657</v>
      </c>
      <c r="K75" s="73">
        <v>0.17901699999999998</v>
      </c>
      <c r="L75" s="73">
        <f t="shared" si="4"/>
        <v>9.1786800624796008E-2</v>
      </c>
      <c r="M75" s="73">
        <v>5.2864110624796012E-2</v>
      </c>
      <c r="N75" s="73">
        <v>3.0502910000000001E-2</v>
      </c>
      <c r="O75" s="73">
        <v>8.41978E-3</v>
      </c>
      <c r="P75" s="74">
        <f t="shared" si="5"/>
        <v>0.2953021814955899</v>
      </c>
      <c r="Q75" s="74">
        <f t="shared" si="6"/>
        <v>0.46569331753294946</v>
      </c>
      <c r="R75" s="75">
        <f t="shared" si="7"/>
        <v>0.51272672776773165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0.23142300000000005</v>
      </c>
      <c r="K76" s="73">
        <v>0.22587300000000002</v>
      </c>
      <c r="L76" s="73">
        <f t="shared" si="4"/>
        <v>0.11409055061175545</v>
      </c>
      <c r="M76" s="73">
        <v>5.1346910611755447E-2</v>
      </c>
      <c r="N76" s="73">
        <v>3.2971720000000003E-2</v>
      </c>
      <c r="O76" s="73">
        <v>2.9771919999999997E-2</v>
      </c>
      <c r="P76" s="74">
        <f t="shared" si="5"/>
        <v>0.22732646492389724</v>
      </c>
      <c r="Q76" s="74">
        <f t="shared" si="6"/>
        <v>0.3733010612678605</v>
      </c>
      <c r="R76" s="75">
        <f t="shared" si="7"/>
        <v>0.50510928978565584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40.936930999999994</v>
      </c>
      <c r="K77" s="73">
        <v>34.784946000000005</v>
      </c>
      <c r="L77" s="73">
        <f t="shared" si="4"/>
        <v>30.247913157811048</v>
      </c>
      <c r="M77" s="73">
        <v>13.377229037811048</v>
      </c>
      <c r="N77" s="73">
        <v>12.17993057</v>
      </c>
      <c r="O77" s="73">
        <v>4.6907535500000002</v>
      </c>
      <c r="P77" s="74">
        <f t="shared" si="5"/>
        <v>0.38456949272857993</v>
      </c>
      <c r="Q77" s="74">
        <f t="shared" si="6"/>
        <v>0.73471896744675247</v>
      </c>
      <c r="R77" s="75">
        <f t="shared" si="7"/>
        <v>0.86956907041945797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6.4064650000000007</v>
      </c>
      <c r="K78" s="52">
        <v>8.6017289999999988</v>
      </c>
      <c r="L78" s="53">
        <f t="shared" si="4"/>
        <v>6.2885026003294913</v>
      </c>
      <c r="M78" s="53">
        <v>4.9357304203294916</v>
      </c>
      <c r="N78" s="53">
        <v>0.85459889999999983</v>
      </c>
      <c r="O78" s="53">
        <v>0.49817327999999994</v>
      </c>
      <c r="P78" s="54">
        <f t="shared" si="5"/>
        <v>0.57380678004730123</v>
      </c>
      <c r="Q78" s="54">
        <f t="shared" si="6"/>
        <v>0.6731587707924177</v>
      </c>
      <c r="R78" s="55">
        <f t="shared" si="7"/>
        <v>0.73107425266821269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3000433</v>
      </c>
      <c r="I79" s="67" t="s">
        <v>289</v>
      </c>
      <c r="J79" s="72">
        <v>0.02</v>
      </c>
      <c r="K79" s="73">
        <v>0.02</v>
      </c>
      <c r="L79" s="73">
        <f t="shared" si="4"/>
        <v>7.5650000024586918E-3</v>
      </c>
      <c r="M79" s="73">
        <v>5.0150000024586916E-3</v>
      </c>
      <c r="N79" s="73">
        <v>1.25E-3</v>
      </c>
      <c r="O79" s="73">
        <v>1.2999999999999999E-3</v>
      </c>
      <c r="P79" s="74">
        <f t="shared" si="5"/>
        <v>0.25075000012293458</v>
      </c>
      <c r="Q79" s="74">
        <f t="shared" si="6"/>
        <v>0.31325000012293458</v>
      </c>
      <c r="R79" s="75">
        <f t="shared" si="7"/>
        <v>0.37825000012293458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3000435</v>
      </c>
      <c r="I80" s="67" t="s">
        <v>290</v>
      </c>
      <c r="J80" s="72">
        <v>0.33019000000000004</v>
      </c>
      <c r="K80" s="73">
        <v>0.38450400000000001</v>
      </c>
      <c r="L80" s="73">
        <f t="shared" si="4"/>
        <v>0.15178847880945065</v>
      </c>
      <c r="M80" s="73">
        <v>6.2858108809450641E-2</v>
      </c>
      <c r="N80" s="73">
        <v>4.2445290000000004E-2</v>
      </c>
      <c r="O80" s="73">
        <v>4.6485080000000005E-2</v>
      </c>
      <c r="P80" s="74">
        <f t="shared" si="5"/>
        <v>0.16347842625681563</v>
      </c>
      <c r="Q80" s="74">
        <f t="shared" si="6"/>
        <v>0.27386814912055696</v>
      </c>
      <c r="R80" s="75">
        <f t="shared" si="7"/>
        <v>0.39476436866573728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3000450</v>
      </c>
      <c r="I81" s="67" t="s">
        <v>291</v>
      </c>
      <c r="J81" s="72">
        <v>1.2363489999999999</v>
      </c>
      <c r="K81" s="73">
        <v>1.1779449999999994</v>
      </c>
      <c r="L81" s="73">
        <f t="shared" si="4"/>
        <v>0.47857359661020105</v>
      </c>
      <c r="M81" s="73">
        <v>0.37175011661020108</v>
      </c>
      <c r="N81" s="73">
        <v>6.8516500000000008E-2</v>
      </c>
      <c r="O81" s="73">
        <v>3.8306979999999997E-2</v>
      </c>
      <c r="P81" s="74">
        <f t="shared" si="5"/>
        <v>0.31559208334022493</v>
      </c>
      <c r="Q81" s="74">
        <f t="shared" si="6"/>
        <v>0.37375821163993334</v>
      </c>
      <c r="R81" s="75">
        <f t="shared" si="7"/>
        <v>0.40627838872799776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3000516</v>
      </c>
      <c r="I82" s="67" t="s">
        <v>292</v>
      </c>
      <c r="J82" s="72">
        <v>0.91238399999999997</v>
      </c>
      <c r="K82" s="73">
        <v>0.91238399999999997</v>
      </c>
      <c r="L82" s="73">
        <f t="shared" si="4"/>
        <v>0.83501442296414852</v>
      </c>
      <c r="M82" s="73">
        <v>0.83096199296414852</v>
      </c>
      <c r="N82" s="73">
        <v>7.9543000000000007E-4</v>
      </c>
      <c r="O82" s="73">
        <v>3.2569999999999999E-3</v>
      </c>
      <c r="P82" s="74">
        <f t="shared" si="5"/>
        <v>0.91075905864652229</v>
      </c>
      <c r="Q82" s="74">
        <f t="shared" si="6"/>
        <v>0.91163087358409245</v>
      </c>
      <c r="R82" s="75">
        <f t="shared" si="7"/>
        <v>0.91520064245334043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3000565</v>
      </c>
      <c r="I83" s="67" t="s">
        <v>382</v>
      </c>
      <c r="J83" s="72">
        <v>0.13646100000000003</v>
      </c>
      <c r="K83" s="73">
        <v>0.13827200000000003</v>
      </c>
      <c r="L83" s="73">
        <f t="shared" si="4"/>
        <v>5.050799977187484E-2</v>
      </c>
      <c r="M83" s="73">
        <v>1.9259729771874845E-2</v>
      </c>
      <c r="N83" s="73">
        <v>1.098588E-2</v>
      </c>
      <c r="O83" s="73">
        <v>2.0262389999999998E-2</v>
      </c>
      <c r="P83" s="74">
        <f t="shared" si="5"/>
        <v>0.13928871913239729</v>
      </c>
      <c r="Q83" s="74">
        <f t="shared" si="6"/>
        <v>0.21873994570032138</v>
      </c>
      <c r="R83" s="75">
        <f t="shared" si="7"/>
        <v>0.36528002612152011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0.69725000000000015</v>
      </c>
      <c r="K84" s="73">
        <v>0.72499900000000006</v>
      </c>
      <c r="L84" s="73">
        <f t="shared" si="4"/>
        <v>0.31976456694593958</v>
      </c>
      <c r="M84" s="73">
        <v>0.21574563694593962</v>
      </c>
      <c r="N84" s="73">
        <v>5.1706009999999997E-2</v>
      </c>
      <c r="O84" s="73">
        <v>5.2312919999999999E-2</v>
      </c>
      <c r="P84" s="74">
        <f t="shared" si="5"/>
        <v>0.2975805993469503</v>
      </c>
      <c r="Q84" s="74">
        <f t="shared" si="6"/>
        <v>0.36889933220037485</v>
      </c>
      <c r="R84" s="75">
        <f t="shared" si="7"/>
        <v>0.44105518344982481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3.0738309999999998</v>
      </c>
      <c r="K85" s="73">
        <v>5.2436249999999998</v>
      </c>
      <c r="L85" s="73">
        <f t="shared" si="4"/>
        <v>4.4452885352254183</v>
      </c>
      <c r="M85" s="73">
        <v>3.4301398352254182</v>
      </c>
      <c r="N85" s="73">
        <v>0.67889978999999989</v>
      </c>
      <c r="O85" s="73">
        <v>0.33624890999999996</v>
      </c>
      <c r="P85" s="74">
        <f t="shared" si="5"/>
        <v>0.65415429883437859</v>
      </c>
      <c r="Q85" s="74">
        <f t="shared" si="6"/>
        <v>0.783625759894237</v>
      </c>
      <c r="R85" s="75">
        <f t="shared" si="7"/>
        <v>0.84775103773161098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72</v>
      </c>
      <c r="G86" s="50" t="s">
        <v>25</v>
      </c>
      <c r="H86" s="90"/>
      <c r="I86" s="46"/>
      <c r="J86" s="51">
        <v>4.6389499999999995</v>
      </c>
      <c r="K86" s="52">
        <v>4.7473069999999993</v>
      </c>
      <c r="L86" s="53">
        <f t="shared" si="4"/>
        <v>2.0521374892078139</v>
      </c>
      <c r="M86" s="53">
        <v>1.2161267992078137</v>
      </c>
      <c r="N86" s="53">
        <v>0.48293789999999992</v>
      </c>
      <c r="O86" s="53">
        <v>0.35307278999999997</v>
      </c>
      <c r="P86" s="54">
        <f t="shared" si="5"/>
        <v>0.25617193057196719</v>
      </c>
      <c r="Q86" s="54">
        <f t="shared" si="6"/>
        <v>0.35790074229617214</v>
      </c>
      <c r="R86" s="55">
        <f t="shared" si="7"/>
        <v>0.43227402171543028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3000568</v>
      </c>
      <c r="I87" s="67" t="s">
        <v>296</v>
      </c>
      <c r="J87" s="72">
        <v>4.6389499999999995</v>
      </c>
      <c r="K87" s="73">
        <v>4.6389499999999995</v>
      </c>
      <c r="L87" s="73">
        <f t="shared" si="4"/>
        <v>2.0103414888278341</v>
      </c>
      <c r="M87" s="73">
        <v>1.2081267988278341</v>
      </c>
      <c r="N87" s="73">
        <v>0.44914189999999993</v>
      </c>
      <c r="O87" s="73">
        <v>0.35307278999999997</v>
      </c>
      <c r="P87" s="74">
        <f t="shared" si="5"/>
        <v>0.26043108867908349</v>
      </c>
      <c r="Q87" s="74">
        <f t="shared" si="6"/>
        <v>0.3572508215927816</v>
      </c>
      <c r="R87" s="75">
        <f t="shared" si="7"/>
        <v>0.43336131858024646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0</v>
      </c>
      <c r="K88" s="73">
        <v>0.10835699999999999</v>
      </c>
      <c r="L88" s="73">
        <f t="shared" si="4"/>
        <v>4.179600037997961E-2</v>
      </c>
      <c r="M88" s="73">
        <v>8.0000003799796104E-3</v>
      </c>
      <c r="N88" s="73">
        <v>3.3796E-2</v>
      </c>
      <c r="O88" s="73">
        <v>0</v>
      </c>
      <c r="P88" s="74">
        <f t="shared" si="5"/>
        <v>7.3830028332083866E-2</v>
      </c>
      <c r="Q88" s="74">
        <f t="shared" si="6"/>
        <v>0.38572496820675739</v>
      </c>
      <c r="R88" s="75">
        <f t="shared" si="7"/>
        <v>0.38572496820675739</v>
      </c>
      <c r="S88" s="7"/>
    </row>
    <row r="89" spans="1:19" ht="38.25" x14ac:dyDescent="0.25">
      <c r="A89" s="44"/>
      <c r="B89" s="45"/>
      <c r="C89" s="46"/>
      <c r="D89" s="47"/>
      <c r="E89" s="48"/>
      <c r="F89" s="49">
        <v>74</v>
      </c>
      <c r="G89" s="50" t="s">
        <v>20</v>
      </c>
      <c r="H89" s="90"/>
      <c r="I89" s="46"/>
      <c r="J89" s="51">
        <v>0.16200000000000001</v>
      </c>
      <c r="K89" s="52">
        <v>0.16200000000000001</v>
      </c>
      <c r="L89" s="53">
        <f t="shared" si="4"/>
        <v>0</v>
      </c>
      <c r="M89" s="53">
        <v>0</v>
      </c>
      <c r="N89" s="53">
        <v>0</v>
      </c>
      <c r="O89" s="53">
        <v>0</v>
      </c>
      <c r="P89" s="54">
        <f t="shared" si="5"/>
        <v>0</v>
      </c>
      <c r="Q89" s="54">
        <f t="shared" si="6"/>
        <v>0</v>
      </c>
      <c r="R89" s="55">
        <f t="shared" si="7"/>
        <v>0</v>
      </c>
      <c r="S89" s="7"/>
    </row>
    <row r="90" spans="1:19" ht="51" x14ac:dyDescent="0.25">
      <c r="A90" s="66"/>
      <c r="B90" s="56"/>
      <c r="C90" s="67"/>
      <c r="D90" s="68"/>
      <c r="E90" s="69"/>
      <c r="F90" s="70"/>
      <c r="G90" s="71"/>
      <c r="H90" s="66">
        <v>3000569</v>
      </c>
      <c r="I90" s="67" t="s">
        <v>288</v>
      </c>
      <c r="J90" s="72">
        <v>0.16200000000000001</v>
      </c>
      <c r="K90" s="73">
        <v>0.16200000000000001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82</v>
      </c>
      <c r="G91" s="50" t="s">
        <v>197</v>
      </c>
      <c r="H91" s="90"/>
      <c r="I91" s="46"/>
      <c r="J91" s="51">
        <v>0</v>
      </c>
      <c r="K91" s="52">
        <v>3.1E-2</v>
      </c>
      <c r="L91" s="53">
        <f t="shared" si="4"/>
        <v>0</v>
      </c>
      <c r="M91" s="53">
        <v>0</v>
      </c>
      <c r="N91" s="53">
        <v>0</v>
      </c>
      <c r="O91" s="53">
        <v>0</v>
      </c>
      <c r="P91" s="54">
        <f t="shared" si="5"/>
        <v>0</v>
      </c>
      <c r="Q91" s="54">
        <f t="shared" si="6"/>
        <v>0</v>
      </c>
      <c r="R91" s="55">
        <f t="shared" si="7"/>
        <v>0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0</v>
      </c>
      <c r="K92" s="73">
        <v>3.1E-2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83</v>
      </c>
      <c r="G93" s="50" t="s">
        <v>198</v>
      </c>
      <c r="H93" s="90"/>
      <c r="I93" s="46"/>
      <c r="J93" s="51">
        <v>0</v>
      </c>
      <c r="K93" s="52">
        <v>1.218289</v>
      </c>
      <c r="L93" s="53">
        <f t="shared" si="4"/>
        <v>1.156990612034607</v>
      </c>
      <c r="M93" s="53">
        <v>1.1363958120346069</v>
      </c>
      <c r="N93" s="53">
        <v>1.0973700000000001E-2</v>
      </c>
      <c r="O93" s="53">
        <v>9.6211000000000005E-3</v>
      </c>
      <c r="P93" s="54">
        <f t="shared" si="5"/>
        <v>0.93278016302749756</v>
      </c>
      <c r="Q93" s="54">
        <f t="shared" si="6"/>
        <v>0.94178763169872426</v>
      </c>
      <c r="R93" s="55">
        <f t="shared" si="7"/>
        <v>0.94968485477141051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1.218289</v>
      </c>
      <c r="L94" s="73">
        <f t="shared" si="4"/>
        <v>1.156990612034607</v>
      </c>
      <c r="M94" s="73">
        <v>1.1363958120346069</v>
      </c>
      <c r="N94" s="73">
        <v>1.0973700000000001E-2</v>
      </c>
      <c r="O94" s="73">
        <v>9.6211000000000005E-3</v>
      </c>
      <c r="P94" s="74">
        <f t="shared" si="5"/>
        <v>0.93278016302749756</v>
      </c>
      <c r="Q94" s="74">
        <f t="shared" si="6"/>
        <v>0.94178763169872426</v>
      </c>
      <c r="R94" s="75">
        <f t="shared" si="7"/>
        <v>0.94968485477141051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90</v>
      </c>
      <c r="G95" s="50" t="s">
        <v>81</v>
      </c>
      <c r="H95" s="90"/>
      <c r="I95" s="46"/>
      <c r="J95" s="51">
        <v>193.657758</v>
      </c>
      <c r="K95" s="52">
        <v>207.09062799999998</v>
      </c>
      <c r="L95" s="53">
        <f t="shared" si="4"/>
        <v>99.53634045613795</v>
      </c>
      <c r="M95" s="53">
        <v>58.906673496137955</v>
      </c>
      <c r="N95" s="53">
        <v>19.235835160000001</v>
      </c>
      <c r="O95" s="53">
        <v>21.393831800000001</v>
      </c>
      <c r="P95" s="54">
        <f t="shared" si="5"/>
        <v>0.28444876557203719</v>
      </c>
      <c r="Q95" s="54">
        <f t="shared" si="6"/>
        <v>0.37733483842705789</v>
      </c>
      <c r="R95" s="55">
        <f t="shared" si="7"/>
        <v>0.4806414535385829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3000001</v>
      </c>
      <c r="I96" s="67" t="s">
        <v>283</v>
      </c>
      <c r="J96" s="72">
        <v>0.25158000000000003</v>
      </c>
      <c r="K96" s="73">
        <v>0.40258700000000003</v>
      </c>
      <c r="L96" s="73">
        <f t="shared" si="4"/>
        <v>0.1588630478947792</v>
      </c>
      <c r="M96" s="73">
        <v>0.11031014789477922</v>
      </c>
      <c r="N96" s="73">
        <v>2.0555000000000004E-2</v>
      </c>
      <c r="O96" s="73">
        <v>2.7997900000000003E-2</v>
      </c>
      <c r="P96" s="74">
        <f t="shared" si="5"/>
        <v>0.27400325369368411</v>
      </c>
      <c r="Q96" s="74">
        <f t="shared" si="6"/>
        <v>0.3250605406900352</v>
      </c>
      <c r="R96" s="75">
        <f t="shared" si="7"/>
        <v>0.3946055086100127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3000385</v>
      </c>
      <c r="I97" s="67" t="s">
        <v>383</v>
      </c>
      <c r="J97" s="72">
        <v>152.722286</v>
      </c>
      <c r="K97" s="73">
        <v>168.86704399999999</v>
      </c>
      <c r="L97" s="73">
        <f t="shared" si="4"/>
        <v>88.107846826705355</v>
      </c>
      <c r="M97" s="73">
        <v>57.003265066705353</v>
      </c>
      <c r="N97" s="73">
        <v>16.783518809999997</v>
      </c>
      <c r="O97" s="73">
        <v>14.32106295</v>
      </c>
      <c r="P97" s="74">
        <f t="shared" si="5"/>
        <v>0.33756299462851591</v>
      </c>
      <c r="Q97" s="74">
        <f t="shared" si="6"/>
        <v>0.43695194828367673</v>
      </c>
      <c r="R97" s="75">
        <f t="shared" si="7"/>
        <v>0.52175868505583223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3000386</v>
      </c>
      <c r="I98" s="67" t="s">
        <v>384</v>
      </c>
      <c r="J98" s="72">
        <v>0.82422700000000004</v>
      </c>
      <c r="K98" s="73">
        <v>6.292892000000001</v>
      </c>
      <c r="L98" s="73">
        <f t="shared" si="4"/>
        <v>2.6961569237796867</v>
      </c>
      <c r="M98" s="73">
        <v>0.74215432377968682</v>
      </c>
      <c r="N98" s="73">
        <v>0.80423026999999991</v>
      </c>
      <c r="O98" s="73">
        <v>1.14977233</v>
      </c>
      <c r="P98" s="74">
        <f t="shared" si="5"/>
        <v>0.11793533462511142</v>
      </c>
      <c r="Q98" s="74">
        <f t="shared" si="6"/>
        <v>0.24573512365692696</v>
      </c>
      <c r="R98" s="75">
        <f t="shared" si="7"/>
        <v>0.42844481103118986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3000387</v>
      </c>
      <c r="I99" s="67" t="s">
        <v>385</v>
      </c>
      <c r="J99" s="72">
        <v>0.15031100000000003</v>
      </c>
      <c r="K99" s="73">
        <v>0.86420399999999997</v>
      </c>
      <c r="L99" s="73">
        <f t="shared" si="4"/>
        <v>0.41390754971857513</v>
      </c>
      <c r="M99" s="73">
        <v>0.37367114971857518</v>
      </c>
      <c r="N99" s="73">
        <v>3.8244999999999994E-2</v>
      </c>
      <c r="O99" s="73">
        <v>1.9913999999999999E-3</v>
      </c>
      <c r="P99" s="74">
        <f t="shared" si="5"/>
        <v>0.43238766508668691</v>
      </c>
      <c r="Q99" s="74">
        <f t="shared" si="6"/>
        <v>0.47664226238084428</v>
      </c>
      <c r="R99" s="75">
        <f t="shared" si="7"/>
        <v>0.47894657941709962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39.709354000000005</v>
      </c>
      <c r="K100" s="73">
        <v>30.663900999999996</v>
      </c>
      <c r="L100" s="73">
        <f t="shared" si="4"/>
        <v>8.1595661080395594</v>
      </c>
      <c r="M100" s="73">
        <v>0.67727280803956091</v>
      </c>
      <c r="N100" s="73">
        <v>1.5892860799999999</v>
      </c>
      <c r="O100" s="73">
        <v>5.8930072199999994</v>
      </c>
      <c r="P100" s="74">
        <f t="shared" si="5"/>
        <v>2.2086974779874258E-2</v>
      </c>
      <c r="Q100" s="74">
        <f t="shared" si="6"/>
        <v>7.3916195073795765E-2</v>
      </c>
      <c r="R100" s="75">
        <f t="shared" si="7"/>
        <v>0.26609680575343497</v>
      </c>
      <c r="S100" s="7"/>
    </row>
    <row r="101" spans="1:19" ht="51" x14ac:dyDescent="0.25">
      <c r="A101" s="44"/>
      <c r="B101" s="45"/>
      <c r="C101" s="46"/>
      <c r="D101" s="47"/>
      <c r="E101" s="48"/>
      <c r="F101" s="49">
        <v>91</v>
      </c>
      <c r="G101" s="50" t="s">
        <v>82</v>
      </c>
      <c r="H101" s="90"/>
      <c r="I101" s="46"/>
      <c r="J101" s="51">
        <v>6.0702780000000001</v>
      </c>
      <c r="K101" s="52">
        <v>6.7937000000000003</v>
      </c>
      <c r="L101" s="53">
        <f t="shared" si="4"/>
        <v>0.52654747091186405</v>
      </c>
      <c r="M101" s="53">
        <v>0.12109731091186404</v>
      </c>
      <c r="N101" s="53">
        <v>4.5753000000000002E-2</v>
      </c>
      <c r="O101" s="53">
        <v>0.35969715999999996</v>
      </c>
      <c r="P101" s="54">
        <f t="shared" si="5"/>
        <v>1.7824942360107753E-2</v>
      </c>
      <c r="Q101" s="54">
        <f t="shared" si="6"/>
        <v>2.4559564142052789E-2</v>
      </c>
      <c r="R101" s="55">
        <f t="shared" si="7"/>
        <v>7.7505257946607009E-2</v>
      </c>
      <c r="S101" s="7"/>
    </row>
    <row r="102" spans="1:19" ht="38.25" x14ac:dyDescent="0.25">
      <c r="A102" s="66"/>
      <c r="B102" s="56"/>
      <c r="C102" s="67"/>
      <c r="D102" s="68"/>
      <c r="E102" s="69"/>
      <c r="F102" s="70"/>
      <c r="G102" s="71"/>
      <c r="H102" s="66">
        <v>3000515</v>
      </c>
      <c r="I102" s="67" t="s">
        <v>389</v>
      </c>
      <c r="J102" s="72">
        <v>0.43348100000000001</v>
      </c>
      <c r="K102" s="73">
        <v>1.3769549999999999</v>
      </c>
      <c r="L102" s="73">
        <f t="shared" si="4"/>
        <v>0.20416231091186404</v>
      </c>
      <c r="M102" s="73">
        <v>0.12109731091186404</v>
      </c>
      <c r="N102" s="73">
        <v>4.5553000000000003E-2</v>
      </c>
      <c r="O102" s="73">
        <v>3.7512000000000004E-2</v>
      </c>
      <c r="P102" s="74">
        <f t="shared" si="5"/>
        <v>8.7945728736134474E-2</v>
      </c>
      <c r="Q102" s="74">
        <f t="shared" si="6"/>
        <v>0.1210281460990839</v>
      </c>
      <c r="R102" s="75">
        <f t="shared" si="7"/>
        <v>0.14827086644942214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5.6367970000000005</v>
      </c>
      <c r="K103" s="73">
        <v>5.4167450000000006</v>
      </c>
      <c r="L103" s="73">
        <f t="shared" si="4"/>
        <v>0.32238515999999995</v>
      </c>
      <c r="M103" s="73">
        <v>0</v>
      </c>
      <c r="N103" s="73">
        <v>2.0000000000000001E-4</v>
      </c>
      <c r="O103" s="73">
        <v>0.32218515999999997</v>
      </c>
      <c r="P103" s="74">
        <f t="shared" si="5"/>
        <v>0</v>
      </c>
      <c r="Q103" s="74">
        <f t="shared" si="6"/>
        <v>3.6922542966301718E-5</v>
      </c>
      <c r="R103" s="75">
        <f t="shared" si="7"/>
        <v>5.9516399608990252E-2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101</v>
      </c>
      <c r="G104" s="50" t="s">
        <v>88</v>
      </c>
      <c r="H104" s="90"/>
      <c r="I104" s="46"/>
      <c r="J104" s="51">
        <v>0</v>
      </c>
      <c r="K104" s="52">
        <v>2.5531000000000002E-2</v>
      </c>
      <c r="L104" s="53">
        <f t="shared" si="4"/>
        <v>0</v>
      </c>
      <c r="M104" s="53">
        <v>0</v>
      </c>
      <c r="N104" s="53">
        <v>0</v>
      </c>
      <c r="O104" s="53">
        <v>0</v>
      </c>
      <c r="P104" s="54">
        <f t="shared" si="5"/>
        <v>0</v>
      </c>
      <c r="Q104" s="54">
        <f t="shared" si="6"/>
        <v>0</v>
      </c>
      <c r="R104" s="5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0</v>
      </c>
      <c r="K105" s="73">
        <v>2.5531000000000002E-2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104</v>
      </c>
      <c r="G106" s="50" t="s">
        <v>142</v>
      </c>
      <c r="H106" s="90"/>
      <c r="I106" s="46"/>
      <c r="J106" s="51">
        <v>2.0763099999999999</v>
      </c>
      <c r="K106" s="52">
        <v>2.1592510000000003</v>
      </c>
      <c r="L106" s="53">
        <f t="shared" si="4"/>
        <v>1.0669384918668323</v>
      </c>
      <c r="M106" s="53">
        <v>0.69388509186683223</v>
      </c>
      <c r="N106" s="53">
        <v>0.18175503000000001</v>
      </c>
      <c r="O106" s="53">
        <v>0.19129837</v>
      </c>
      <c r="P106" s="54">
        <f t="shared" si="5"/>
        <v>0.32135453074553727</v>
      </c>
      <c r="Q106" s="54">
        <f t="shared" si="6"/>
        <v>0.40552956644078531</v>
      </c>
      <c r="R106" s="55">
        <f t="shared" si="7"/>
        <v>0.49412434768668961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3000001</v>
      </c>
      <c r="I107" s="67" t="s">
        <v>283</v>
      </c>
      <c r="J107" s="72">
        <v>1.7520000000000001E-2</v>
      </c>
      <c r="K107" s="73">
        <v>1.312E-2</v>
      </c>
      <c r="L107" s="73">
        <f t="shared" si="4"/>
        <v>2.6839999676644801E-3</v>
      </c>
      <c r="M107" s="73">
        <v>1.2799999676644802E-3</v>
      </c>
      <c r="N107" s="73">
        <v>1.1039999999999999E-3</v>
      </c>
      <c r="O107" s="73">
        <v>2.9999999999999997E-4</v>
      </c>
      <c r="P107" s="74">
        <f t="shared" si="5"/>
        <v>9.7560973145158561E-2</v>
      </c>
      <c r="Q107" s="74">
        <f t="shared" si="6"/>
        <v>0.18170731460857317</v>
      </c>
      <c r="R107" s="75">
        <f t="shared" si="7"/>
        <v>0.20457316826710978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3000283</v>
      </c>
      <c r="I108" s="67" t="s">
        <v>428</v>
      </c>
      <c r="J108" s="72">
        <v>9.8099999999999993E-3</v>
      </c>
      <c r="K108" s="73">
        <v>3.755E-2</v>
      </c>
      <c r="L108" s="73">
        <f t="shared" si="4"/>
        <v>3.0588450053275377E-2</v>
      </c>
      <c r="M108" s="73">
        <v>1.4347750053275377E-2</v>
      </c>
      <c r="N108" s="73">
        <v>6.7078999999999993E-3</v>
      </c>
      <c r="O108" s="73">
        <v>9.532800000000001E-3</v>
      </c>
      <c r="P108" s="74">
        <f t="shared" si="5"/>
        <v>0.38209720514714718</v>
      </c>
      <c r="Q108" s="74">
        <f t="shared" si="6"/>
        <v>0.56073635295007662</v>
      </c>
      <c r="R108" s="75">
        <f t="shared" si="7"/>
        <v>0.81460586027364523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3000285</v>
      </c>
      <c r="I109" s="67" t="s">
        <v>447</v>
      </c>
      <c r="J109" s="72">
        <v>4.0000000000000001E-3</v>
      </c>
      <c r="K109" s="73">
        <v>3.0000000000000001E-3</v>
      </c>
      <c r="L109" s="73">
        <f t="shared" si="4"/>
        <v>6.3000000000000003E-4</v>
      </c>
      <c r="M109" s="73">
        <v>0</v>
      </c>
      <c r="N109" s="73">
        <v>0</v>
      </c>
      <c r="O109" s="73">
        <v>6.3000000000000003E-4</v>
      </c>
      <c r="P109" s="74">
        <f t="shared" si="5"/>
        <v>0</v>
      </c>
      <c r="Q109" s="74">
        <f t="shared" si="6"/>
        <v>0</v>
      </c>
      <c r="R109" s="75">
        <f t="shared" si="7"/>
        <v>0.21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3000286</v>
      </c>
      <c r="I110" s="67" t="s">
        <v>448</v>
      </c>
      <c r="J110" s="72">
        <v>7.176000000000001E-3</v>
      </c>
      <c r="K110" s="73">
        <v>5.1759999999999992E-3</v>
      </c>
      <c r="L110" s="73">
        <f t="shared" si="4"/>
        <v>6.7000000000000002E-5</v>
      </c>
      <c r="M110" s="73">
        <v>0</v>
      </c>
      <c r="N110" s="73">
        <v>0</v>
      </c>
      <c r="O110" s="73">
        <v>6.7000000000000002E-5</v>
      </c>
      <c r="P110" s="74">
        <f t="shared" si="5"/>
        <v>0</v>
      </c>
      <c r="Q110" s="74">
        <f t="shared" si="6"/>
        <v>0</v>
      </c>
      <c r="R110" s="75">
        <f t="shared" si="7"/>
        <v>1.2944358578052553E-2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3000289</v>
      </c>
      <c r="I111" s="67" t="s">
        <v>449</v>
      </c>
      <c r="J111" s="72">
        <v>7.7179999999999992E-3</v>
      </c>
      <c r="K111" s="73">
        <v>7.7179999999999992E-3</v>
      </c>
      <c r="L111" s="73">
        <f t="shared" si="4"/>
        <v>3.3750000132024287E-3</v>
      </c>
      <c r="M111" s="73">
        <v>2.8760000132024288E-3</v>
      </c>
      <c r="N111" s="73">
        <v>0</v>
      </c>
      <c r="O111" s="73">
        <v>4.9899999999999999E-4</v>
      </c>
      <c r="P111" s="74">
        <f t="shared" si="5"/>
        <v>0.37263539948204577</v>
      </c>
      <c r="Q111" s="74">
        <f t="shared" si="6"/>
        <v>0.37263539948204577</v>
      </c>
      <c r="R111" s="75">
        <f t="shared" si="7"/>
        <v>0.43728945493682675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3000686</v>
      </c>
      <c r="I112" s="67" t="s">
        <v>450</v>
      </c>
      <c r="J112" s="72">
        <v>2.0020259999999999</v>
      </c>
      <c r="K112" s="73">
        <v>2.088867</v>
      </c>
      <c r="L112" s="73">
        <f t="shared" si="4"/>
        <v>1.0295940418326901</v>
      </c>
      <c r="M112" s="73">
        <v>0.67538134183268994</v>
      </c>
      <c r="N112" s="73">
        <v>0.17394313</v>
      </c>
      <c r="O112" s="73">
        <v>0.18026956999999999</v>
      </c>
      <c r="P112" s="74">
        <f t="shared" si="5"/>
        <v>0.32332424315798464</v>
      </c>
      <c r="Q112" s="74">
        <f t="shared" si="6"/>
        <v>0.4065957630776349</v>
      </c>
      <c r="R112" s="75">
        <f t="shared" si="7"/>
        <v>0.49289592962725254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9000000</v>
      </c>
      <c r="I113" s="67" t="s">
        <v>293</v>
      </c>
      <c r="J113" s="72">
        <v>2.8060000000000002E-2</v>
      </c>
      <c r="K113" s="73">
        <v>3.82E-3</v>
      </c>
      <c r="L113" s="73">
        <f t="shared" si="4"/>
        <v>0</v>
      </c>
      <c r="M113" s="73">
        <v>0</v>
      </c>
      <c r="N113" s="73">
        <v>0</v>
      </c>
      <c r="O113" s="73">
        <v>0</v>
      </c>
      <c r="P113" s="74">
        <f t="shared" si="5"/>
        <v>0</v>
      </c>
      <c r="Q113" s="74">
        <f t="shared" si="6"/>
        <v>0</v>
      </c>
      <c r="R113" s="75">
        <f t="shared" si="7"/>
        <v>0</v>
      </c>
      <c r="S113" s="7"/>
    </row>
    <row r="114" spans="1:19" ht="38.25" x14ac:dyDescent="0.25">
      <c r="A114" s="44"/>
      <c r="B114" s="45"/>
      <c r="C114" s="46"/>
      <c r="D114" s="47"/>
      <c r="E114" s="48"/>
      <c r="F114" s="49">
        <v>106</v>
      </c>
      <c r="G114" s="50" t="s">
        <v>83</v>
      </c>
      <c r="H114" s="90"/>
      <c r="I114" s="46"/>
      <c r="J114" s="51">
        <v>1.439783</v>
      </c>
      <c r="K114" s="52">
        <v>1.5398190000000003</v>
      </c>
      <c r="L114" s="53">
        <f t="shared" si="4"/>
        <v>0.95210830004528513</v>
      </c>
      <c r="M114" s="53">
        <v>0.66673173004528508</v>
      </c>
      <c r="N114" s="53">
        <v>0.14359587000000004</v>
      </c>
      <c r="O114" s="53">
        <v>0.14178070000000001</v>
      </c>
      <c r="P114" s="54">
        <f t="shared" si="5"/>
        <v>0.43299357265060695</v>
      </c>
      <c r="Q114" s="54">
        <f t="shared" si="6"/>
        <v>0.52624860457319012</v>
      </c>
      <c r="R114" s="55">
        <f t="shared" si="7"/>
        <v>0.61832481612792478</v>
      </c>
      <c r="S114" s="7"/>
    </row>
    <row r="115" spans="1:19" ht="51" x14ac:dyDescent="0.25">
      <c r="A115" s="66"/>
      <c r="B115" s="56"/>
      <c r="C115" s="67"/>
      <c r="D115" s="68"/>
      <c r="E115" s="69"/>
      <c r="F115" s="70"/>
      <c r="G115" s="71"/>
      <c r="H115" s="66">
        <v>3000574</v>
      </c>
      <c r="I115" s="67" t="s">
        <v>391</v>
      </c>
      <c r="J115" s="72">
        <v>1.439783</v>
      </c>
      <c r="K115" s="73">
        <v>1.5398190000000003</v>
      </c>
      <c r="L115" s="73">
        <f t="shared" si="4"/>
        <v>0.95210830004528513</v>
      </c>
      <c r="M115" s="73">
        <v>0.66673173004528508</v>
      </c>
      <c r="N115" s="73">
        <v>0.14359587000000004</v>
      </c>
      <c r="O115" s="73">
        <v>0.14178070000000001</v>
      </c>
      <c r="P115" s="74">
        <f t="shared" si="5"/>
        <v>0.43299357265060695</v>
      </c>
      <c r="Q115" s="74">
        <f t="shared" si="6"/>
        <v>0.52624860457319012</v>
      </c>
      <c r="R115" s="75">
        <f t="shared" si="7"/>
        <v>0.61832481612792478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107</v>
      </c>
      <c r="G116" s="50" t="s">
        <v>84</v>
      </c>
      <c r="H116" s="90"/>
      <c r="I116" s="46"/>
      <c r="J116" s="51">
        <v>1.2083640000000002</v>
      </c>
      <c r="K116" s="52">
        <v>2.227163</v>
      </c>
      <c r="L116" s="53">
        <f t="shared" si="4"/>
        <v>1.4314103419351525</v>
      </c>
      <c r="M116" s="53">
        <v>0.27202900193515234</v>
      </c>
      <c r="N116" s="53">
        <v>1.0775703400000001</v>
      </c>
      <c r="O116" s="53">
        <v>8.1811000000000009E-2</v>
      </c>
      <c r="P116" s="54">
        <f t="shared" si="5"/>
        <v>0.1221414875943756</v>
      </c>
      <c r="Q116" s="54">
        <f t="shared" si="6"/>
        <v>0.60597241510170219</v>
      </c>
      <c r="R116" s="55">
        <f t="shared" si="7"/>
        <v>0.64270569416569534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3000546</v>
      </c>
      <c r="I117" s="67" t="s">
        <v>396</v>
      </c>
      <c r="J117" s="72">
        <v>1.2083640000000002</v>
      </c>
      <c r="K117" s="73">
        <v>1.208364</v>
      </c>
      <c r="L117" s="73">
        <f t="shared" si="4"/>
        <v>0.43816100194111279</v>
      </c>
      <c r="M117" s="73">
        <v>0.2709290019411128</v>
      </c>
      <c r="N117" s="73">
        <v>8.5420999999999997E-2</v>
      </c>
      <c r="O117" s="73">
        <v>8.1811000000000009E-2</v>
      </c>
      <c r="P117" s="74">
        <f t="shared" si="5"/>
        <v>0.22421141472363693</v>
      </c>
      <c r="Q117" s="74">
        <f t="shared" si="6"/>
        <v>0.294902862002768</v>
      </c>
      <c r="R117" s="75">
        <f t="shared" si="7"/>
        <v>0.36260679889595587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9000009</v>
      </c>
      <c r="I118" s="67" t="s">
        <v>294</v>
      </c>
      <c r="J118" s="72">
        <v>0</v>
      </c>
      <c r="K118" s="73">
        <v>1.018799</v>
      </c>
      <c r="L118" s="73">
        <f t="shared" si="4"/>
        <v>0.99324933999403953</v>
      </c>
      <c r="M118" s="73">
        <v>1.0999999940395355E-3</v>
      </c>
      <c r="N118" s="73">
        <v>0.99214933999999999</v>
      </c>
      <c r="O118" s="73">
        <v>0</v>
      </c>
      <c r="P118" s="74">
        <f t="shared" si="5"/>
        <v>1.0797026636652917E-3</v>
      </c>
      <c r="Q118" s="74">
        <f t="shared" si="6"/>
        <v>0.97492178535122187</v>
      </c>
      <c r="R118" s="75">
        <f t="shared" si="7"/>
        <v>0.97492178535122187</v>
      </c>
      <c r="S118" s="7"/>
    </row>
    <row r="119" spans="1:19" x14ac:dyDescent="0.25">
      <c r="A119" s="44"/>
      <c r="B119" s="45"/>
      <c r="C119" s="46"/>
      <c r="D119" s="47"/>
      <c r="E119" s="48"/>
      <c r="F119" s="49">
        <v>108</v>
      </c>
      <c r="G119" s="50" t="s">
        <v>199</v>
      </c>
      <c r="H119" s="90"/>
      <c r="I119" s="46"/>
      <c r="J119" s="51">
        <v>14</v>
      </c>
      <c r="K119" s="52">
        <v>18.171773999999999</v>
      </c>
      <c r="L119" s="53">
        <f t="shared" si="4"/>
        <v>12.502962155875663</v>
      </c>
      <c r="M119" s="53">
        <v>7.7499124258756638</v>
      </c>
      <c r="N119" s="53">
        <v>1.9369539900000001</v>
      </c>
      <c r="O119" s="53">
        <v>2.8160957400000002</v>
      </c>
      <c r="P119" s="54">
        <f t="shared" si="5"/>
        <v>0.42648078420277868</v>
      </c>
      <c r="Q119" s="54">
        <f t="shared" si="6"/>
        <v>0.53307213791430952</v>
      </c>
      <c r="R119" s="55">
        <f t="shared" si="7"/>
        <v>0.68804301417548241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9000009</v>
      </c>
      <c r="I120" s="67" t="s">
        <v>294</v>
      </c>
      <c r="J120" s="72">
        <v>14</v>
      </c>
      <c r="K120" s="73">
        <v>18.171773999999999</v>
      </c>
      <c r="L120" s="73">
        <f t="shared" si="4"/>
        <v>12.502962155875663</v>
      </c>
      <c r="M120" s="73">
        <v>7.7499124258756638</v>
      </c>
      <c r="N120" s="73">
        <v>1.9369539900000001</v>
      </c>
      <c r="O120" s="73">
        <v>2.8160957400000002</v>
      </c>
      <c r="P120" s="74">
        <f t="shared" si="5"/>
        <v>0.42648078420277868</v>
      </c>
      <c r="Q120" s="74">
        <f t="shared" si="6"/>
        <v>0.53307213791430952</v>
      </c>
      <c r="R120" s="75">
        <f t="shared" si="7"/>
        <v>0.68804301417548241</v>
      </c>
      <c r="S120" s="7"/>
    </row>
    <row r="121" spans="1:19" ht="25.5" x14ac:dyDescent="0.25">
      <c r="A121" s="44"/>
      <c r="B121" s="45"/>
      <c r="C121" s="46"/>
      <c r="D121" s="47"/>
      <c r="E121" s="48"/>
      <c r="F121" s="49">
        <v>121</v>
      </c>
      <c r="G121" s="50" t="s">
        <v>159</v>
      </c>
      <c r="H121" s="90"/>
      <c r="I121" s="46"/>
      <c r="J121" s="51">
        <v>0.45059099999999985</v>
      </c>
      <c r="K121" s="52">
        <v>0.64544899999999983</v>
      </c>
      <c r="L121" s="53">
        <f t="shared" si="4"/>
        <v>0.23669777830843619</v>
      </c>
      <c r="M121" s="53">
        <v>0.14640545830843621</v>
      </c>
      <c r="N121" s="53">
        <v>4.1781350000000009E-2</v>
      </c>
      <c r="O121" s="53">
        <v>4.8510969999999994E-2</v>
      </c>
      <c r="P121" s="54">
        <f t="shared" si="5"/>
        <v>0.2268273067406352</v>
      </c>
      <c r="Q121" s="54">
        <f t="shared" si="6"/>
        <v>0.29155953190482325</v>
      </c>
      <c r="R121" s="55">
        <f t="shared" si="7"/>
        <v>0.36671801847773605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3000633</v>
      </c>
      <c r="I122" s="67" t="s">
        <v>464</v>
      </c>
      <c r="J122" s="72">
        <v>8.0198999999999993E-2</v>
      </c>
      <c r="K122" s="73">
        <v>8.0198999999999993E-2</v>
      </c>
      <c r="L122" s="73">
        <f t="shared" si="4"/>
        <v>3.3923319797356598E-2</v>
      </c>
      <c r="M122" s="73">
        <v>1.1935799797356594E-2</v>
      </c>
      <c r="N122" s="73">
        <v>1.4923950000000002E-2</v>
      </c>
      <c r="O122" s="73">
        <v>7.0635699999999991E-3</v>
      </c>
      <c r="P122" s="74">
        <f t="shared" si="5"/>
        <v>0.14882728958411695</v>
      </c>
      <c r="Q122" s="74">
        <f t="shared" si="6"/>
        <v>0.33491377445300563</v>
      </c>
      <c r="R122" s="75">
        <f t="shared" si="7"/>
        <v>0.42298931155446579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9000000</v>
      </c>
      <c r="I123" s="67" t="s">
        <v>293</v>
      </c>
      <c r="J123" s="72">
        <v>0.37039199999999989</v>
      </c>
      <c r="K123" s="73">
        <v>0.37039199999999989</v>
      </c>
      <c r="L123" s="73">
        <f t="shared" si="4"/>
        <v>0.19367805863013393</v>
      </c>
      <c r="M123" s="73">
        <v>0.12537325863013393</v>
      </c>
      <c r="N123" s="73">
        <v>2.6857400000000003E-2</v>
      </c>
      <c r="O123" s="73">
        <v>4.1447399999999995E-2</v>
      </c>
      <c r="P123" s="74">
        <f t="shared" si="5"/>
        <v>0.33848803060037463</v>
      </c>
      <c r="Q123" s="74">
        <f t="shared" si="6"/>
        <v>0.41099877597284495</v>
      </c>
      <c r="R123" s="75">
        <f t="shared" si="7"/>
        <v>0.52290022092845956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9000009</v>
      </c>
      <c r="I124" s="67" t="s">
        <v>294</v>
      </c>
      <c r="J124" s="72">
        <v>0</v>
      </c>
      <c r="K124" s="73">
        <v>0.194858</v>
      </c>
      <c r="L124" s="73">
        <f t="shared" si="4"/>
        <v>9.0963998809456825E-3</v>
      </c>
      <c r="M124" s="73">
        <v>9.0963998809456825E-3</v>
      </c>
      <c r="N124" s="73">
        <v>0</v>
      </c>
      <c r="O124" s="73">
        <v>0</v>
      </c>
      <c r="P124" s="74">
        <f t="shared" si="5"/>
        <v>4.6682198734184291E-2</v>
      </c>
      <c r="Q124" s="74">
        <f t="shared" si="6"/>
        <v>4.6682198734184291E-2</v>
      </c>
      <c r="R124" s="75">
        <f t="shared" si="7"/>
        <v>4.6682198734184291E-2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127</v>
      </c>
      <c r="G125" s="50" t="s">
        <v>184</v>
      </c>
      <c r="H125" s="90"/>
      <c r="I125" s="46"/>
      <c r="J125" s="51">
        <v>0</v>
      </c>
      <c r="K125" s="52">
        <v>3.1227990000000001</v>
      </c>
      <c r="L125" s="53">
        <f t="shared" si="4"/>
        <v>0</v>
      </c>
      <c r="M125" s="53">
        <v>0</v>
      </c>
      <c r="N125" s="53">
        <v>0</v>
      </c>
      <c r="O125" s="53">
        <v>0</v>
      </c>
      <c r="P125" s="54">
        <f t="shared" si="5"/>
        <v>0</v>
      </c>
      <c r="Q125" s="54">
        <f t="shared" si="6"/>
        <v>0</v>
      </c>
      <c r="R125" s="55">
        <f t="shared" si="7"/>
        <v>0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9000009</v>
      </c>
      <c r="I126" s="67" t="s">
        <v>294</v>
      </c>
      <c r="J126" s="72">
        <v>0</v>
      </c>
      <c r="K126" s="73">
        <v>3.1227990000000001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129</v>
      </c>
      <c r="G127" s="50" t="s">
        <v>143</v>
      </c>
      <c r="H127" s="90"/>
      <c r="I127" s="46"/>
      <c r="J127" s="51">
        <v>4.7135000000000003E-2</v>
      </c>
      <c r="K127" s="52">
        <v>4.7135000000000003E-2</v>
      </c>
      <c r="L127" s="53">
        <f t="shared" si="4"/>
        <v>7.5019800027492645E-3</v>
      </c>
      <c r="M127" s="53">
        <v>3.5200000274926424E-4</v>
      </c>
      <c r="N127" s="53">
        <v>3.9609800000000002E-3</v>
      </c>
      <c r="O127" s="53">
        <v>3.1889999999999996E-3</v>
      </c>
      <c r="P127" s="54">
        <f t="shared" si="5"/>
        <v>7.4679113768805396E-3</v>
      </c>
      <c r="Q127" s="54">
        <f t="shared" si="6"/>
        <v>9.1502705054614705E-2</v>
      </c>
      <c r="R127" s="55">
        <f t="shared" si="7"/>
        <v>0.15915943572184713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8.3949999999999997E-3</v>
      </c>
      <c r="K128" s="73">
        <v>8.3949999999999997E-3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3000687</v>
      </c>
      <c r="I129" s="67" t="s">
        <v>451</v>
      </c>
      <c r="J129" s="72">
        <v>1.9270000000000002E-2</v>
      </c>
      <c r="K129" s="73">
        <v>1.9269999999999999E-2</v>
      </c>
      <c r="L129" s="73">
        <f t="shared" si="4"/>
        <v>4.9501800000000002E-3</v>
      </c>
      <c r="M129" s="73">
        <v>0</v>
      </c>
      <c r="N129" s="73">
        <v>3.41348E-3</v>
      </c>
      <c r="O129" s="73">
        <v>1.5366999999999998E-3</v>
      </c>
      <c r="P129" s="74">
        <f t="shared" si="5"/>
        <v>0</v>
      </c>
      <c r="Q129" s="74">
        <f t="shared" si="6"/>
        <v>0.17713959522573949</v>
      </c>
      <c r="R129" s="75">
        <f t="shared" si="7"/>
        <v>0.25688531395952258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3000688</v>
      </c>
      <c r="I130" s="67" t="s">
        <v>429</v>
      </c>
      <c r="J130" s="72">
        <v>7.9299999999999995E-3</v>
      </c>
      <c r="K130" s="73">
        <v>7.9299999999999995E-3</v>
      </c>
      <c r="L130" s="73">
        <f t="shared" si="4"/>
        <v>1.5800000027492642E-3</v>
      </c>
      <c r="M130" s="73">
        <v>3.5200000274926424E-4</v>
      </c>
      <c r="N130" s="73">
        <v>0</v>
      </c>
      <c r="O130" s="73">
        <v>1.2279999999999999E-3</v>
      </c>
      <c r="P130" s="74">
        <f t="shared" si="5"/>
        <v>4.4388398833450728E-2</v>
      </c>
      <c r="Q130" s="74">
        <f t="shared" si="6"/>
        <v>4.4388398833450728E-2</v>
      </c>
      <c r="R130" s="75">
        <f t="shared" si="7"/>
        <v>0.19924337991794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3000689</v>
      </c>
      <c r="I131" s="67" t="s">
        <v>430</v>
      </c>
      <c r="J131" s="72">
        <v>1E-3</v>
      </c>
      <c r="K131" s="73">
        <v>1E-3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ht="38.25" x14ac:dyDescent="0.25">
      <c r="A132" s="66"/>
      <c r="B132" s="56"/>
      <c r="C132" s="67"/>
      <c r="D132" s="68"/>
      <c r="E132" s="69"/>
      <c r="F132" s="70"/>
      <c r="G132" s="71"/>
      <c r="H132" s="66">
        <v>3000690</v>
      </c>
      <c r="I132" s="67" t="s">
        <v>452</v>
      </c>
      <c r="J132" s="72">
        <v>1.0540000000000001E-2</v>
      </c>
      <c r="K132" s="73">
        <v>1.0540000000000001E-2</v>
      </c>
      <c r="L132" s="73">
        <f t="shared" si="4"/>
        <v>9.7180000000000009E-4</v>
      </c>
      <c r="M132" s="73">
        <v>0</v>
      </c>
      <c r="N132" s="73">
        <v>5.4750000000000003E-4</v>
      </c>
      <c r="O132" s="73">
        <v>4.2430000000000001E-4</v>
      </c>
      <c r="P132" s="74">
        <f t="shared" si="5"/>
        <v>0</v>
      </c>
      <c r="Q132" s="74">
        <f t="shared" si="6"/>
        <v>5.1944971537001894E-2</v>
      </c>
      <c r="R132" s="75">
        <f t="shared" si="7"/>
        <v>9.2201138519924106E-2</v>
      </c>
      <c r="S132" s="7"/>
    </row>
    <row r="133" spans="1:19" ht="38.25" x14ac:dyDescent="0.25">
      <c r="A133" s="44"/>
      <c r="B133" s="45"/>
      <c r="C133" s="46"/>
      <c r="D133" s="47"/>
      <c r="E133" s="48"/>
      <c r="F133" s="49">
        <v>130</v>
      </c>
      <c r="G133" s="50" t="s">
        <v>160</v>
      </c>
      <c r="H133" s="90"/>
      <c r="I133" s="46"/>
      <c r="J133" s="51">
        <v>0.1</v>
      </c>
      <c r="K133" s="52">
        <v>9.9999999999999992E-2</v>
      </c>
      <c r="L133" s="53">
        <f t="shared" si="4"/>
        <v>0</v>
      </c>
      <c r="M133" s="53">
        <v>0</v>
      </c>
      <c r="N133" s="53">
        <v>0</v>
      </c>
      <c r="O133" s="53">
        <v>0</v>
      </c>
      <c r="P133" s="54">
        <f t="shared" si="5"/>
        <v>0</v>
      </c>
      <c r="Q133" s="54">
        <f t="shared" si="6"/>
        <v>0</v>
      </c>
      <c r="R133" s="55">
        <f t="shared" si="7"/>
        <v>0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0.1</v>
      </c>
      <c r="K134" s="73">
        <v>9.9999999999999992E-2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x14ac:dyDescent="0.25">
      <c r="A135" s="44"/>
      <c r="B135" s="45"/>
      <c r="C135" s="46"/>
      <c r="D135" s="47"/>
      <c r="E135" s="48"/>
      <c r="F135" s="49">
        <v>131</v>
      </c>
      <c r="G135" s="50" t="s">
        <v>144</v>
      </c>
      <c r="H135" s="90"/>
      <c r="I135" s="46"/>
      <c r="J135" s="51">
        <v>0.32057999999999998</v>
      </c>
      <c r="K135" s="52">
        <v>0.82393200000000011</v>
      </c>
      <c r="L135" s="53">
        <f t="shared" ref="L135:L142" si="8">SUM(M135,N135,O135)</f>
        <v>0.30021711854902677</v>
      </c>
      <c r="M135" s="53">
        <v>0.12525510854902677</v>
      </c>
      <c r="N135" s="53">
        <v>7.074219000000001E-2</v>
      </c>
      <c r="O135" s="53">
        <v>0.10421981999999999</v>
      </c>
      <c r="P135" s="54">
        <f t="shared" ref="P135:P142" si="9">IFERROR(M135/K135,0)</f>
        <v>0.15202117231643722</v>
      </c>
      <c r="Q135" s="54">
        <f t="shared" ref="Q135:Q142" si="10">IFERROR(SUM(M135,N135)/K135,0)</f>
        <v>0.23788043011926563</v>
      </c>
      <c r="R135" s="55">
        <f t="shared" ref="R135:R142" si="11">IFERROR(SUM(M135,N135,O135)/K135,0)</f>
        <v>0.36437123275831834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3000001</v>
      </c>
      <c r="I136" s="67" t="s">
        <v>283</v>
      </c>
      <c r="J136" s="72">
        <v>1.1800000000000001E-2</v>
      </c>
      <c r="K136" s="73">
        <v>0.15188000000000001</v>
      </c>
      <c r="L136" s="73">
        <f t="shared" si="8"/>
        <v>3.7174660043660407E-2</v>
      </c>
      <c r="M136" s="73">
        <v>2.8800000436604023E-3</v>
      </c>
      <c r="N136" s="73">
        <v>9.8369000000000009E-3</v>
      </c>
      <c r="O136" s="73">
        <v>2.4457760000000002E-2</v>
      </c>
      <c r="P136" s="74">
        <f t="shared" si="9"/>
        <v>1.8962338975904675E-2</v>
      </c>
      <c r="Q136" s="74">
        <f t="shared" si="10"/>
        <v>8.3729918644063747E-2</v>
      </c>
      <c r="R136" s="75">
        <f t="shared" si="11"/>
        <v>0.24476336610258365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3000698</v>
      </c>
      <c r="I137" s="67" t="s">
        <v>431</v>
      </c>
      <c r="J137" s="72">
        <v>3.2599999999999997E-2</v>
      </c>
      <c r="K137" s="73">
        <v>3.798E-2</v>
      </c>
      <c r="L137" s="73">
        <f t="shared" si="8"/>
        <v>1.3203950179781579E-2</v>
      </c>
      <c r="M137" s="73">
        <v>5.3077501797815785E-3</v>
      </c>
      <c r="N137" s="73">
        <v>6.1962000000000007E-3</v>
      </c>
      <c r="O137" s="73">
        <v>1.6999999999999999E-3</v>
      </c>
      <c r="P137" s="74">
        <f t="shared" si="9"/>
        <v>0.13975118956770877</v>
      </c>
      <c r="Q137" s="74">
        <f t="shared" si="10"/>
        <v>0.30289494944132644</v>
      </c>
      <c r="R137" s="75">
        <f t="shared" si="11"/>
        <v>0.34765534965196365</v>
      </c>
      <c r="S137" s="7"/>
    </row>
    <row r="138" spans="1:19" ht="38.25" x14ac:dyDescent="0.25">
      <c r="A138" s="66"/>
      <c r="B138" s="56"/>
      <c r="C138" s="67"/>
      <c r="D138" s="68"/>
      <c r="E138" s="69"/>
      <c r="F138" s="70"/>
      <c r="G138" s="71"/>
      <c r="H138" s="66">
        <v>3000699</v>
      </c>
      <c r="I138" s="67" t="s">
        <v>432</v>
      </c>
      <c r="J138" s="72">
        <v>7.7114000000000016E-2</v>
      </c>
      <c r="K138" s="73">
        <v>9.2137000000000024E-2</v>
      </c>
      <c r="L138" s="73">
        <f t="shared" si="8"/>
        <v>4.6156889884546512E-2</v>
      </c>
      <c r="M138" s="73">
        <v>2.1213509884546511E-2</v>
      </c>
      <c r="N138" s="73">
        <v>5.3545199999999998E-3</v>
      </c>
      <c r="O138" s="73">
        <v>1.958886E-2</v>
      </c>
      <c r="P138" s="74">
        <f t="shared" si="9"/>
        <v>0.2302387736147965</v>
      </c>
      <c r="Q138" s="74">
        <f t="shared" si="10"/>
        <v>0.28835353749901238</v>
      </c>
      <c r="R138" s="75">
        <f t="shared" si="11"/>
        <v>0.50095933104557888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3000700</v>
      </c>
      <c r="I139" s="67" t="s">
        <v>433</v>
      </c>
      <c r="J139" s="72">
        <v>3.7837999999999997E-2</v>
      </c>
      <c r="K139" s="73">
        <v>0.10799900000000004</v>
      </c>
      <c r="L139" s="73">
        <f t="shared" si="8"/>
        <v>2.9326650080324711E-2</v>
      </c>
      <c r="M139" s="73">
        <v>3.8480000803247094E-3</v>
      </c>
      <c r="N139" s="73">
        <v>1.0653350000000001E-2</v>
      </c>
      <c r="O139" s="73">
        <v>1.4825300000000001E-2</v>
      </c>
      <c r="P139" s="74">
        <f t="shared" si="9"/>
        <v>3.562996028041656E-2</v>
      </c>
      <c r="Q139" s="74">
        <f t="shared" si="10"/>
        <v>0.13427300327155534</v>
      </c>
      <c r="R139" s="75">
        <f t="shared" si="11"/>
        <v>0.27154557061014178</v>
      </c>
      <c r="S139" s="7"/>
    </row>
    <row r="140" spans="1:19" ht="51" x14ac:dyDescent="0.25">
      <c r="A140" s="66"/>
      <c r="B140" s="56"/>
      <c r="C140" s="67"/>
      <c r="D140" s="68"/>
      <c r="E140" s="69"/>
      <c r="F140" s="70"/>
      <c r="G140" s="71"/>
      <c r="H140" s="66">
        <v>3000701</v>
      </c>
      <c r="I140" s="67" t="s">
        <v>434</v>
      </c>
      <c r="J140" s="72">
        <v>2.188E-2</v>
      </c>
      <c r="K140" s="73">
        <v>0.10108400000000001</v>
      </c>
      <c r="L140" s="73">
        <f t="shared" si="8"/>
        <v>8.3920000021234162E-3</v>
      </c>
      <c r="M140" s="73">
        <v>7.8000000212341547E-4</v>
      </c>
      <c r="N140" s="73">
        <v>4.6620000000000003E-3</v>
      </c>
      <c r="O140" s="73">
        <v>2.9499999999999999E-3</v>
      </c>
      <c r="P140" s="74">
        <f t="shared" si="9"/>
        <v>7.7163547358970307E-3</v>
      </c>
      <c r="Q140" s="74">
        <f t="shared" si="10"/>
        <v>5.3836413301050767E-2</v>
      </c>
      <c r="R140" s="75">
        <f t="shared" si="11"/>
        <v>8.3020062543265161E-2</v>
      </c>
      <c r="S140" s="7"/>
    </row>
    <row r="141" spans="1:19" ht="25.5" x14ac:dyDescent="0.25">
      <c r="A141" s="66"/>
      <c r="B141" s="56"/>
      <c r="C141" s="67"/>
      <c r="D141" s="68"/>
      <c r="E141" s="69"/>
      <c r="F141" s="70"/>
      <c r="G141" s="71"/>
      <c r="H141" s="66">
        <v>3000702</v>
      </c>
      <c r="I141" s="67" t="s">
        <v>435</v>
      </c>
      <c r="J141" s="72">
        <v>7.1199999999999996E-3</v>
      </c>
      <c r="K141" s="73">
        <v>0.20062400000000002</v>
      </c>
      <c r="L141" s="73">
        <f t="shared" si="8"/>
        <v>5.2675420092178585E-2</v>
      </c>
      <c r="M141" s="73">
        <v>3.9260000921785831E-3</v>
      </c>
      <c r="N141" s="73">
        <v>1.304952E-2</v>
      </c>
      <c r="O141" s="73">
        <v>3.56999E-2</v>
      </c>
      <c r="P141" s="74">
        <f t="shared" si="9"/>
        <v>1.9568945351396555E-2</v>
      </c>
      <c r="Q141" s="74">
        <f t="shared" si="10"/>
        <v>8.4613606010141271E-2</v>
      </c>
      <c r="R141" s="75">
        <f t="shared" si="11"/>
        <v>0.26255791975126891</v>
      </c>
      <c r="S141" s="7"/>
    </row>
    <row r="142" spans="1:19" ht="15.75" thickBot="1" x14ac:dyDescent="0.3">
      <c r="A142" s="76"/>
      <c r="B142" s="77"/>
      <c r="C142" s="78"/>
      <c r="D142" s="79"/>
      <c r="E142" s="80"/>
      <c r="F142" s="81"/>
      <c r="G142" s="82"/>
      <c r="H142" s="76">
        <v>9000000</v>
      </c>
      <c r="I142" s="78" t="s">
        <v>293</v>
      </c>
      <c r="J142" s="83">
        <v>0.13222799999999998</v>
      </c>
      <c r="K142" s="84">
        <v>0.13222799999999998</v>
      </c>
      <c r="L142" s="84">
        <f t="shared" si="8"/>
        <v>0.11328754826641158</v>
      </c>
      <c r="M142" s="84">
        <v>8.7299848266411573E-2</v>
      </c>
      <c r="N142" s="84">
        <v>2.09897E-2</v>
      </c>
      <c r="O142" s="84">
        <v>4.9979999999999998E-3</v>
      </c>
      <c r="P142" s="85">
        <f t="shared" si="9"/>
        <v>0.66022210323389585</v>
      </c>
      <c r="Q142" s="85">
        <f t="shared" si="10"/>
        <v>0.81896079700526048</v>
      </c>
      <c r="R142" s="86">
        <f t="shared" si="11"/>
        <v>0.85675914531272945</v>
      </c>
      <c r="S14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/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248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669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2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2" si="1">IFERROR(K7/I7,0)</f>
        <v>0.26494263335028501</v>
      </c>
      <c r="O7" s="54">
        <f t="shared" ref="O7:O32" si="2">IFERROR(SUM(K7,L7)/I7,0)</f>
        <v>0.34388659625215368</v>
      </c>
      <c r="P7" s="55">
        <f t="shared" ref="P7:P32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463</v>
      </c>
      <c r="E8" s="48" t="s">
        <v>248</v>
      </c>
      <c r="F8" s="49"/>
      <c r="G8" s="50"/>
      <c r="H8" s="51">
        <v>466.80319500000013</v>
      </c>
      <c r="I8" s="52">
        <v>553.46327799999995</v>
      </c>
      <c r="J8" s="53">
        <f t="shared" si="0"/>
        <v>266.36500069159644</v>
      </c>
      <c r="K8" s="53">
        <v>169.40298886159647</v>
      </c>
      <c r="L8" s="53">
        <v>49.130124459999976</v>
      </c>
      <c r="M8" s="53">
        <v>47.831887369999997</v>
      </c>
      <c r="N8" s="54">
        <f t="shared" si="1"/>
        <v>0.30607810056297263</v>
      </c>
      <c r="O8" s="54">
        <f t="shared" si="2"/>
        <v>0.39484663573577949</v>
      </c>
      <c r="P8" s="55">
        <f t="shared" si="3"/>
        <v>0.48126951015455893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33.421310999999989</v>
      </c>
      <c r="I9" s="73">
        <v>45.281086000000002</v>
      </c>
      <c r="J9" s="73">
        <f t="shared" si="0"/>
        <v>22.746507167827374</v>
      </c>
      <c r="K9" s="73">
        <v>13.167559177827375</v>
      </c>
      <c r="L9" s="73">
        <v>4.6540041000000008</v>
      </c>
      <c r="M9" s="73">
        <v>4.9249438899999998</v>
      </c>
      <c r="N9" s="74">
        <f t="shared" si="1"/>
        <v>0.29079601089574958</v>
      </c>
      <c r="O9" s="74">
        <f t="shared" si="2"/>
        <v>0.393576321862673</v>
      </c>
      <c r="P9" s="75">
        <f t="shared" si="3"/>
        <v>0.5023401419265292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33.143142000000012</v>
      </c>
      <c r="I10" s="73">
        <v>42.513275999999991</v>
      </c>
      <c r="J10" s="73">
        <f t="shared" si="0"/>
        <v>20.242474471279625</v>
      </c>
      <c r="K10" s="73">
        <v>12.761914781279621</v>
      </c>
      <c r="L10" s="73">
        <v>3.5484750700000007</v>
      </c>
      <c r="M10" s="73">
        <v>3.9320846199999999</v>
      </c>
      <c r="N10" s="74">
        <f t="shared" si="1"/>
        <v>0.30018657657150732</v>
      </c>
      <c r="O10" s="74">
        <f t="shared" si="2"/>
        <v>0.38365403436045781</v>
      </c>
      <c r="P10" s="75">
        <f t="shared" si="3"/>
        <v>0.47614478054524967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12.150102999999993</v>
      </c>
      <c r="I11" s="73">
        <v>13.630420999999991</v>
      </c>
      <c r="J11" s="73">
        <f t="shared" si="0"/>
        <v>6.5130562195055646</v>
      </c>
      <c r="K11" s="73">
        <v>3.9606810995055639</v>
      </c>
      <c r="L11" s="73">
        <v>1.1613629100000005</v>
      </c>
      <c r="M11" s="73">
        <v>1.3910122100000004</v>
      </c>
      <c r="N11" s="74">
        <f t="shared" si="1"/>
        <v>0.2905765786328659</v>
      </c>
      <c r="O11" s="74">
        <f t="shared" si="2"/>
        <v>0.37578032325674809</v>
      </c>
      <c r="P11" s="75">
        <f t="shared" si="3"/>
        <v>0.47783235892021009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4.8817090000000007</v>
      </c>
      <c r="I12" s="73">
        <v>5.2010170000000011</v>
      </c>
      <c r="J12" s="73">
        <f t="shared" si="0"/>
        <v>2.162714988958307</v>
      </c>
      <c r="K12" s="73">
        <v>1.3158586789583069</v>
      </c>
      <c r="L12" s="73">
        <v>0.38276725000000006</v>
      </c>
      <c r="M12" s="73">
        <v>0.46408906</v>
      </c>
      <c r="N12" s="74">
        <f t="shared" si="1"/>
        <v>0.25300026494016586</v>
      </c>
      <c r="O12" s="74">
        <f t="shared" si="2"/>
        <v>0.32659495805499322</v>
      </c>
      <c r="P12" s="75">
        <f t="shared" si="3"/>
        <v>0.41582540279301272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16.080360999999993</v>
      </c>
      <c r="I13" s="73">
        <v>16.908224999999995</v>
      </c>
      <c r="J13" s="73">
        <f t="shared" si="0"/>
        <v>7.696766235604783</v>
      </c>
      <c r="K13" s="73">
        <v>5.0668864956047841</v>
      </c>
      <c r="L13" s="73">
        <v>1.2748327399999995</v>
      </c>
      <c r="M13" s="73">
        <v>1.3550470000000001</v>
      </c>
      <c r="N13" s="74">
        <f t="shared" si="1"/>
        <v>0.29966992369718204</v>
      </c>
      <c r="O13" s="74">
        <f t="shared" si="2"/>
        <v>0.3750671188492456</v>
      </c>
      <c r="P13" s="75">
        <f t="shared" si="3"/>
        <v>0.45520841103100917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5.1102400000000001</v>
      </c>
      <c r="I14" s="73">
        <v>6.7185450000000024</v>
      </c>
      <c r="J14" s="73">
        <f t="shared" si="0"/>
        <v>2.8567716790785158</v>
      </c>
      <c r="K14" s="73">
        <v>1.7077640790785154</v>
      </c>
      <c r="L14" s="73">
        <v>0.52355684000000013</v>
      </c>
      <c r="M14" s="73">
        <v>0.62545076000000022</v>
      </c>
      <c r="N14" s="74">
        <f t="shared" si="1"/>
        <v>0.25418659532361765</v>
      </c>
      <c r="O14" s="74">
        <f t="shared" si="2"/>
        <v>0.33211371198354928</v>
      </c>
      <c r="P14" s="75">
        <f t="shared" si="3"/>
        <v>0.42520689808262274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1.0500000000000001E-2</v>
      </c>
      <c r="J15" s="73">
        <f t="shared" si="0"/>
        <v>1.0499999858438969E-2</v>
      </c>
      <c r="K15" s="73">
        <v>1.0499999858438969E-2</v>
      </c>
      <c r="L15" s="73">
        <v>0</v>
      </c>
      <c r="M15" s="73">
        <v>0</v>
      </c>
      <c r="N15" s="74">
        <f t="shared" si="1"/>
        <v>0.99999998651799693</v>
      </c>
      <c r="O15" s="74">
        <f t="shared" si="2"/>
        <v>0.99999998651799693</v>
      </c>
      <c r="P15" s="75">
        <f t="shared" si="3"/>
        <v>0.99999998651799693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2.4579819999999999</v>
      </c>
      <c r="I16" s="73">
        <v>9.373129000000004</v>
      </c>
      <c r="J16" s="73">
        <f t="shared" si="0"/>
        <v>5.8790148577872205</v>
      </c>
      <c r="K16" s="73">
        <v>4.9396326477872208</v>
      </c>
      <c r="L16" s="73">
        <v>0.58684650999999999</v>
      </c>
      <c r="M16" s="73">
        <v>0.35253570000000001</v>
      </c>
      <c r="N16" s="74">
        <f t="shared" si="1"/>
        <v>0.52699932410908024</v>
      </c>
      <c r="O16" s="74">
        <f t="shared" si="2"/>
        <v>0.58960878035362774</v>
      </c>
      <c r="P16" s="75">
        <f t="shared" si="3"/>
        <v>0.62722009456897665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0</v>
      </c>
      <c r="I17" s="73">
        <v>0.14488699999999999</v>
      </c>
      <c r="J17" s="73">
        <f t="shared" si="0"/>
        <v>0.11875897390363695</v>
      </c>
      <c r="K17" s="73">
        <v>9.6954993903636932E-2</v>
      </c>
      <c r="L17" s="73">
        <v>2.0479980000000002E-2</v>
      </c>
      <c r="M17" s="73">
        <v>1.3240000000000001E-3</v>
      </c>
      <c r="N17" s="74">
        <f t="shared" si="1"/>
        <v>0.66917662663756539</v>
      </c>
      <c r="O17" s="74">
        <f t="shared" si="2"/>
        <v>0.8105280246235822</v>
      </c>
      <c r="P17" s="75">
        <f t="shared" si="3"/>
        <v>0.81966618056579921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1.4756089999999999</v>
      </c>
      <c r="I18" s="73">
        <v>1.4756090000000002</v>
      </c>
      <c r="J18" s="73">
        <f t="shared" si="0"/>
        <v>0.2566780304040811</v>
      </c>
      <c r="K18" s="73">
        <v>9.2782550404081121E-2</v>
      </c>
      <c r="L18" s="73">
        <v>1.8121649999999996E-2</v>
      </c>
      <c r="M18" s="73">
        <v>0.14577382999999999</v>
      </c>
      <c r="N18" s="74">
        <f t="shared" si="1"/>
        <v>6.2877463070556708E-2</v>
      </c>
      <c r="O18" s="74">
        <f t="shared" si="2"/>
        <v>7.5158256966500678E-2</v>
      </c>
      <c r="P18" s="75">
        <f t="shared" si="3"/>
        <v>0.17394718411454599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0</v>
      </c>
      <c r="I19" s="73">
        <v>0.644675</v>
      </c>
      <c r="J19" s="73">
        <f t="shared" si="0"/>
        <v>0.31178131996058706</v>
      </c>
      <c r="K19" s="73">
        <v>0.16239238996058702</v>
      </c>
      <c r="L19" s="73">
        <v>6.0376800000000001E-2</v>
      </c>
      <c r="M19" s="73">
        <v>8.9012130000000009E-2</v>
      </c>
      <c r="N19" s="74">
        <f t="shared" si="1"/>
        <v>0.25189807261114056</v>
      </c>
      <c r="O19" s="74">
        <f t="shared" si="2"/>
        <v>0.34555270479014549</v>
      </c>
      <c r="P19" s="75">
        <f t="shared" si="3"/>
        <v>0.4836255787188693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10.427686000000001</v>
      </c>
      <c r="I20" s="73">
        <v>33.591447000000002</v>
      </c>
      <c r="J20" s="73">
        <f t="shared" si="0"/>
        <v>12.498342740442606</v>
      </c>
      <c r="K20" s="73">
        <v>9.8561758804426063</v>
      </c>
      <c r="L20" s="73">
        <v>2.0147624200000003</v>
      </c>
      <c r="M20" s="73">
        <v>0.62740443999999995</v>
      </c>
      <c r="N20" s="74">
        <f t="shared" si="1"/>
        <v>0.29341325726285639</v>
      </c>
      <c r="O20" s="74">
        <f t="shared" si="2"/>
        <v>0.35339169224959571</v>
      </c>
      <c r="P20" s="75">
        <f t="shared" si="3"/>
        <v>0.37206919786583187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10.632128999999999</v>
      </c>
      <c r="I21" s="73">
        <v>8.0955359999999956</v>
      </c>
      <c r="J21" s="73">
        <f t="shared" si="0"/>
        <v>1.8303496029120447</v>
      </c>
      <c r="K21" s="73">
        <v>0.61373707291204482</v>
      </c>
      <c r="L21" s="73">
        <v>0.71883228999999982</v>
      </c>
      <c r="M21" s="73">
        <v>0.4977802400000001</v>
      </c>
      <c r="N21" s="74">
        <f t="shared" si="1"/>
        <v>7.5811789721155598E-2</v>
      </c>
      <c r="O21" s="74">
        <f t="shared" si="2"/>
        <v>0.16460545205555821</v>
      </c>
      <c r="P21" s="75">
        <f t="shared" si="3"/>
        <v>0.22609368952371353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9.6796190000000024</v>
      </c>
      <c r="I22" s="73">
        <v>1.7834260000000002</v>
      </c>
      <c r="J22" s="73">
        <f t="shared" si="0"/>
        <v>0.45160943837940459</v>
      </c>
      <c r="K22" s="73">
        <v>0.32312987837940454</v>
      </c>
      <c r="L22" s="73">
        <v>5.2219070000000006E-2</v>
      </c>
      <c r="M22" s="73">
        <v>7.626049E-2</v>
      </c>
      <c r="N22" s="74">
        <f t="shared" si="1"/>
        <v>0.18118490948287427</v>
      </c>
      <c r="O22" s="74">
        <f t="shared" si="2"/>
        <v>0.21046510950238728</v>
      </c>
      <c r="P22" s="75">
        <f t="shared" si="3"/>
        <v>0.25322577913488115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2.5647350000000002</v>
      </c>
      <c r="I23" s="73">
        <v>9.5543909999999972</v>
      </c>
      <c r="J23" s="73">
        <f t="shared" si="0"/>
        <v>7.2701265032980427</v>
      </c>
      <c r="K23" s="73">
        <v>3.928298223298043</v>
      </c>
      <c r="L23" s="73">
        <v>2.6202895999999996</v>
      </c>
      <c r="M23" s="73">
        <v>0.72153867999999988</v>
      </c>
      <c r="N23" s="74">
        <f t="shared" si="1"/>
        <v>0.41115108470001321</v>
      </c>
      <c r="O23" s="74">
        <f t="shared" si="2"/>
        <v>0.68540086158270519</v>
      </c>
      <c r="P23" s="75">
        <f t="shared" si="3"/>
        <v>0.76091992710974932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308.7094340000001</v>
      </c>
      <c r="I24" s="73">
        <v>339.21577099999985</v>
      </c>
      <c r="J24" s="73">
        <f t="shared" si="0"/>
        <v>168.04027197529885</v>
      </c>
      <c r="K24" s="73">
        <v>106.98853128529885</v>
      </c>
      <c r="L24" s="73">
        <v>30.267920589999981</v>
      </c>
      <c r="M24" s="73">
        <v>30.783820100000003</v>
      </c>
      <c r="N24" s="74">
        <f t="shared" si="1"/>
        <v>0.31539963772880975</v>
      </c>
      <c r="O24" s="74">
        <f t="shared" si="2"/>
        <v>0.40462874550516964</v>
      </c>
      <c r="P24" s="75">
        <f t="shared" si="3"/>
        <v>0.49537871272883394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0.400729</v>
      </c>
      <c r="I25" s="73">
        <v>0.76872900000000011</v>
      </c>
      <c r="J25" s="73">
        <f t="shared" si="0"/>
        <v>0.17290016064030478</v>
      </c>
      <c r="K25" s="73">
        <v>9.3233290640304764E-2</v>
      </c>
      <c r="L25" s="73">
        <v>1.3400520000000003E-2</v>
      </c>
      <c r="M25" s="73">
        <v>6.6266350000000002E-2</v>
      </c>
      <c r="N25" s="74">
        <f t="shared" si="1"/>
        <v>0.1212823903356121</v>
      </c>
      <c r="O25" s="74">
        <f t="shared" si="2"/>
        <v>0.13871443725982074</v>
      </c>
      <c r="P25" s="75">
        <f t="shared" si="3"/>
        <v>0.22491692214070858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7.2385909999999987</v>
      </c>
      <c r="I26" s="73">
        <v>7.540985</v>
      </c>
      <c r="J26" s="73">
        <f t="shared" si="0"/>
        <v>2.8629516684220531</v>
      </c>
      <c r="K26" s="73">
        <v>1.3967025984220527</v>
      </c>
      <c r="L26" s="73">
        <v>0.47342157000000007</v>
      </c>
      <c r="M26" s="73">
        <v>0.99282750000000008</v>
      </c>
      <c r="N26" s="74">
        <f t="shared" si="1"/>
        <v>0.18521487556626259</v>
      </c>
      <c r="O26" s="74">
        <f t="shared" si="2"/>
        <v>0.24799468085695076</v>
      </c>
      <c r="P26" s="75">
        <f t="shared" si="3"/>
        <v>0.37965221631153662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5.7187200000000002</v>
      </c>
      <c r="I27" s="73">
        <v>5.769438000000001</v>
      </c>
      <c r="J27" s="73">
        <f t="shared" si="0"/>
        <v>2.2596826992626191</v>
      </c>
      <c r="K27" s="73">
        <v>1.504148149262619</v>
      </c>
      <c r="L27" s="73">
        <v>0.40935179999999999</v>
      </c>
      <c r="M27" s="73">
        <v>0.34618275000000004</v>
      </c>
      <c r="N27" s="74">
        <f t="shared" si="1"/>
        <v>0.26070964784830319</v>
      </c>
      <c r="O27" s="74">
        <f t="shared" si="2"/>
        <v>0.33166141126096144</v>
      </c>
      <c r="P27" s="75">
        <f t="shared" si="3"/>
        <v>0.39166426595842069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0.72445300000000001</v>
      </c>
      <c r="I28" s="73">
        <v>1.3883350000000003</v>
      </c>
      <c r="J28" s="73">
        <f t="shared" si="0"/>
        <v>0.71143886951854851</v>
      </c>
      <c r="K28" s="73">
        <v>0.36815701951854862</v>
      </c>
      <c r="L28" s="73">
        <v>0.14131487999999998</v>
      </c>
      <c r="M28" s="73">
        <v>0.20196697000000002</v>
      </c>
      <c r="N28" s="74">
        <f t="shared" si="1"/>
        <v>0.26517880736173083</v>
      </c>
      <c r="O28" s="74">
        <f t="shared" si="2"/>
        <v>0.36696611373951421</v>
      </c>
      <c r="P28" s="75">
        <f t="shared" si="3"/>
        <v>0.51244034726384358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6.5722000000000003E-2</v>
      </c>
      <c r="I29" s="73">
        <v>6.5721999999999989E-2</v>
      </c>
      <c r="J29" s="73">
        <f t="shared" si="0"/>
        <v>3.7088000073101375E-2</v>
      </c>
      <c r="K29" s="73">
        <v>1.1392000073101372E-2</v>
      </c>
      <c r="L29" s="73">
        <v>3.0740000000000003E-3</v>
      </c>
      <c r="M29" s="73">
        <v>2.2622000000000003E-2</v>
      </c>
      <c r="N29" s="74">
        <f t="shared" si="1"/>
        <v>0.1733361746919049</v>
      </c>
      <c r="O29" s="74">
        <f t="shared" si="2"/>
        <v>0.2201089448449739</v>
      </c>
      <c r="P29" s="75">
        <f t="shared" si="3"/>
        <v>0.56431636397403273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0</v>
      </c>
      <c r="I30" s="73">
        <v>0.45433100000000004</v>
      </c>
      <c r="J30" s="73">
        <f t="shared" si="0"/>
        <v>0.44867091439664364</v>
      </c>
      <c r="K30" s="73">
        <v>0.44867091439664364</v>
      </c>
      <c r="L30" s="73">
        <v>0</v>
      </c>
      <c r="M30" s="73">
        <v>0</v>
      </c>
      <c r="N30" s="74">
        <f t="shared" si="1"/>
        <v>0.98754193395705681</v>
      </c>
      <c r="O30" s="74">
        <f t="shared" si="2"/>
        <v>0.98754193395705681</v>
      </c>
      <c r="P30" s="75">
        <f t="shared" si="3"/>
        <v>0.98754193395705681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0.66489599999999993</v>
      </c>
      <c r="I31" s="73">
        <v>1.7359359999999999</v>
      </c>
      <c r="J31" s="73">
        <f t="shared" si="0"/>
        <v>0.36113396219340832</v>
      </c>
      <c r="K31" s="73">
        <v>0.2138052321934083</v>
      </c>
      <c r="L31" s="73">
        <v>6.3861370000000015E-2</v>
      </c>
      <c r="M31" s="73">
        <v>8.3467360000000004E-2</v>
      </c>
      <c r="N31" s="74">
        <f t="shared" si="1"/>
        <v>0.12316423658096169</v>
      </c>
      <c r="O31" s="74">
        <f t="shared" si="2"/>
        <v>0.15995209627164156</v>
      </c>
      <c r="P31" s="75">
        <f t="shared" si="3"/>
        <v>0.20803414537944276</v>
      </c>
      <c r="Q31" s="7"/>
    </row>
    <row r="32" spans="1:17" ht="15.75" thickBot="1" x14ac:dyDescent="0.3">
      <c r="A32" s="76"/>
      <c r="B32" s="77"/>
      <c r="C32" s="78"/>
      <c r="D32" s="79"/>
      <c r="E32" s="80"/>
      <c r="F32" s="81">
        <v>131</v>
      </c>
      <c r="G32" s="82" t="s">
        <v>144</v>
      </c>
      <c r="H32" s="83">
        <v>1.256024</v>
      </c>
      <c r="I32" s="84">
        <v>1.5978610000000004</v>
      </c>
      <c r="J32" s="84">
        <f t="shared" si="0"/>
        <v>0.62541021259071905</v>
      </c>
      <c r="K32" s="84">
        <v>0.37408042259071905</v>
      </c>
      <c r="L32" s="84">
        <v>0.12085250000000003</v>
      </c>
      <c r="M32" s="84">
        <v>0.13047729000000002</v>
      </c>
      <c r="N32" s="85">
        <f t="shared" si="1"/>
        <v>0.23411324426262295</v>
      </c>
      <c r="O32" s="85">
        <f t="shared" si="2"/>
        <v>0.3097471698669152</v>
      </c>
      <c r="P32" s="86">
        <f t="shared" si="3"/>
        <v>0.3914046419499061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/>
  <dimension ref="A1:S124"/>
  <sheetViews>
    <sheetView workbookViewId="0">
      <selection activeCell="B6" sqref="B6:B12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248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463</v>
      </c>
      <c r="E8" s="48" t="s">
        <v>248</v>
      </c>
      <c r="F8" s="49"/>
      <c r="G8" s="50"/>
      <c r="H8" s="90"/>
      <c r="I8" s="46"/>
      <c r="J8" s="51">
        <v>466.80319500000013</v>
      </c>
      <c r="K8" s="52">
        <v>553.46327800000029</v>
      </c>
      <c r="L8" s="53">
        <f t="shared" si="0"/>
        <v>266.36500069159655</v>
      </c>
      <c r="M8" s="53">
        <v>169.40298886159653</v>
      </c>
      <c r="N8" s="53">
        <v>49.130124460000005</v>
      </c>
      <c r="O8" s="53">
        <v>47.831887369999997</v>
      </c>
      <c r="P8" s="54">
        <f t="shared" si="1"/>
        <v>0.30607810056297258</v>
      </c>
      <c r="Q8" s="54">
        <f t="shared" si="2"/>
        <v>0.39484663573577944</v>
      </c>
      <c r="R8" s="55">
        <f t="shared" si="3"/>
        <v>0.48126951015455882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33.421311000000003</v>
      </c>
      <c r="K9" s="52">
        <v>45.281086000000002</v>
      </c>
      <c r="L9" s="53">
        <f t="shared" si="0"/>
        <v>22.746507167827374</v>
      </c>
      <c r="M9" s="53">
        <v>13.167559177827375</v>
      </c>
      <c r="N9" s="53">
        <v>4.6540040999999999</v>
      </c>
      <c r="O9" s="53">
        <v>4.9249438899999998</v>
      </c>
      <c r="P9" s="54">
        <f t="shared" si="1"/>
        <v>0.29079601089574958</v>
      </c>
      <c r="Q9" s="54">
        <f t="shared" si="2"/>
        <v>0.39357632186267288</v>
      </c>
      <c r="R9" s="55">
        <f t="shared" si="3"/>
        <v>0.5023401419265292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1.0826829999999998</v>
      </c>
      <c r="K10" s="73">
        <v>1.0832879999999998</v>
      </c>
      <c r="L10" s="73">
        <f t="shared" si="0"/>
        <v>0.5761862276774421</v>
      </c>
      <c r="M10" s="73">
        <v>0.36856967767744209</v>
      </c>
      <c r="N10" s="73">
        <v>0.11014091000000001</v>
      </c>
      <c r="O10" s="73">
        <v>9.7475640000000002E-2</v>
      </c>
      <c r="P10" s="74">
        <f t="shared" si="1"/>
        <v>0.34023240142736016</v>
      </c>
      <c r="Q10" s="74">
        <f t="shared" si="2"/>
        <v>0.44190518835013609</v>
      </c>
      <c r="R10" s="75">
        <f t="shared" si="3"/>
        <v>0.53188646756674329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5.9646869999999996</v>
      </c>
      <c r="K11" s="73">
        <v>6.3404030000000002</v>
      </c>
      <c r="L11" s="73">
        <f t="shared" si="0"/>
        <v>3.4186042201347462</v>
      </c>
      <c r="M11" s="73">
        <v>2.3626899801347463</v>
      </c>
      <c r="N11" s="73">
        <v>0.52180499999999996</v>
      </c>
      <c r="O11" s="73">
        <v>0.53410924000000004</v>
      </c>
      <c r="P11" s="74">
        <f t="shared" si="1"/>
        <v>0.37264034796128043</v>
      </c>
      <c r="Q11" s="74">
        <f t="shared" si="2"/>
        <v>0.45493874445121962</v>
      </c>
      <c r="R11" s="75">
        <f t="shared" si="3"/>
        <v>0.53917774944822061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4.7101610000000003</v>
      </c>
      <c r="K12" s="73">
        <v>8.4101049999999997</v>
      </c>
      <c r="L12" s="73">
        <f t="shared" si="0"/>
        <v>3.8480339338376952</v>
      </c>
      <c r="M12" s="73">
        <v>2.0529842438376953</v>
      </c>
      <c r="N12" s="73">
        <v>0.76776604999999998</v>
      </c>
      <c r="O12" s="73">
        <v>1.0272836399999998</v>
      </c>
      <c r="P12" s="74">
        <f t="shared" si="1"/>
        <v>0.24410922858129541</v>
      </c>
      <c r="Q12" s="74">
        <f t="shared" si="2"/>
        <v>0.33540012804093355</v>
      </c>
      <c r="R12" s="75">
        <f t="shared" si="3"/>
        <v>0.45754885745632135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1.1484239999999999</v>
      </c>
      <c r="K13" s="73">
        <v>2.8818730000000001</v>
      </c>
      <c r="L13" s="73">
        <f t="shared" si="0"/>
        <v>1.516069859148887</v>
      </c>
      <c r="M13" s="73">
        <v>0.72518190914888692</v>
      </c>
      <c r="N13" s="73">
        <v>0.37609398999999999</v>
      </c>
      <c r="O13" s="73">
        <v>0.41479396000000002</v>
      </c>
      <c r="P13" s="74">
        <f t="shared" si="1"/>
        <v>0.25163562348128693</v>
      </c>
      <c r="Q13" s="74">
        <f t="shared" si="2"/>
        <v>0.38213894198283088</v>
      </c>
      <c r="R13" s="75">
        <f t="shared" si="3"/>
        <v>0.52607101671339684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3.458210999999999</v>
      </c>
      <c r="K14" s="73">
        <v>5.4319309999999996</v>
      </c>
      <c r="L14" s="73">
        <f t="shared" si="0"/>
        <v>2.8313828177916491</v>
      </c>
      <c r="M14" s="73">
        <v>1.4974057877916493</v>
      </c>
      <c r="N14" s="73">
        <v>0.51667912999999999</v>
      </c>
      <c r="O14" s="73">
        <v>0.81729790000000002</v>
      </c>
      <c r="P14" s="74">
        <f t="shared" si="1"/>
        <v>0.27566730648670784</v>
      </c>
      <c r="Q14" s="74">
        <f t="shared" si="2"/>
        <v>0.37078617489648696</v>
      </c>
      <c r="R14" s="75">
        <f t="shared" si="3"/>
        <v>0.5212479351802608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4.4413770000000001</v>
      </c>
      <c r="K15" s="73">
        <v>4.5559510000000012</v>
      </c>
      <c r="L15" s="73">
        <f t="shared" si="0"/>
        <v>2.2490274605385481</v>
      </c>
      <c r="M15" s="73">
        <v>1.5092358905385481</v>
      </c>
      <c r="N15" s="73">
        <v>0.38095828000000004</v>
      </c>
      <c r="O15" s="73">
        <v>0.35883328999999997</v>
      </c>
      <c r="P15" s="74">
        <f t="shared" si="1"/>
        <v>0.3312669277036886</v>
      </c>
      <c r="Q15" s="74">
        <f t="shared" si="2"/>
        <v>0.41488465756952775</v>
      </c>
      <c r="R15" s="75">
        <f t="shared" si="3"/>
        <v>0.49364610386251906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12.615767999999999</v>
      </c>
      <c r="K16" s="73">
        <v>16.479186000000002</v>
      </c>
      <c r="L16" s="73">
        <f t="shared" si="0"/>
        <v>8.3072026486984072</v>
      </c>
      <c r="M16" s="73">
        <v>4.6514916886984068</v>
      </c>
      <c r="N16" s="73">
        <v>1.9805607399999996</v>
      </c>
      <c r="O16" s="73">
        <v>1.6751502200000001</v>
      </c>
      <c r="P16" s="74">
        <f t="shared" si="1"/>
        <v>0.28226465122114686</v>
      </c>
      <c r="Q16" s="74">
        <f t="shared" si="2"/>
        <v>0.40245024412603908</v>
      </c>
      <c r="R16" s="75">
        <f t="shared" si="3"/>
        <v>0.50410272987381821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9.8349000000000006E-2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33.143141999999997</v>
      </c>
      <c r="K18" s="52">
        <v>42.513276000000005</v>
      </c>
      <c r="L18" s="53">
        <f t="shared" si="0"/>
        <v>20.242474471279625</v>
      </c>
      <c r="M18" s="53">
        <v>12.761914781279621</v>
      </c>
      <c r="N18" s="53">
        <v>3.5484750700000012</v>
      </c>
      <c r="O18" s="53">
        <v>3.9320846200000013</v>
      </c>
      <c r="P18" s="54">
        <f t="shared" si="1"/>
        <v>0.30018657657150721</v>
      </c>
      <c r="Q18" s="54">
        <f t="shared" si="2"/>
        <v>0.3836540343604577</v>
      </c>
      <c r="R18" s="55">
        <f t="shared" si="3"/>
        <v>0.4761447805452495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1.082487</v>
      </c>
      <c r="K19" s="73">
        <v>1.1184699999999999</v>
      </c>
      <c r="L19" s="73">
        <f t="shared" si="0"/>
        <v>0.76815759243440251</v>
      </c>
      <c r="M19" s="73">
        <v>0.61862882243440254</v>
      </c>
      <c r="N19" s="73">
        <v>7.8491930000000001E-2</v>
      </c>
      <c r="O19" s="73">
        <v>7.1036840000000004E-2</v>
      </c>
      <c r="P19" s="74">
        <f t="shared" si="1"/>
        <v>0.55310274073904764</v>
      </c>
      <c r="Q19" s="74">
        <f t="shared" si="2"/>
        <v>0.62328068918648027</v>
      </c>
      <c r="R19" s="75">
        <f t="shared" si="3"/>
        <v>0.68679320181533932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4.8299889999999994</v>
      </c>
      <c r="K20" s="73">
        <v>8.0671339999999994</v>
      </c>
      <c r="L20" s="73">
        <f t="shared" si="0"/>
        <v>4.3540105652736045</v>
      </c>
      <c r="M20" s="73">
        <v>2.4881138652736041</v>
      </c>
      <c r="N20" s="73">
        <v>0.85220348000000024</v>
      </c>
      <c r="O20" s="73">
        <v>1.0136932200000002</v>
      </c>
      <c r="P20" s="74">
        <f t="shared" si="1"/>
        <v>0.30842599927974473</v>
      </c>
      <c r="Q20" s="74">
        <f t="shared" si="2"/>
        <v>0.41406493870978273</v>
      </c>
      <c r="R20" s="75">
        <f t="shared" si="3"/>
        <v>0.53972210766222617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1.7747840000000004</v>
      </c>
      <c r="K21" s="73">
        <v>3.097655</v>
      </c>
      <c r="L21" s="73">
        <f t="shared" si="0"/>
        <v>0.98123894580790461</v>
      </c>
      <c r="M21" s="73">
        <v>0.64771304580790456</v>
      </c>
      <c r="N21" s="73">
        <v>0.12834979000000002</v>
      </c>
      <c r="O21" s="73">
        <v>0.20517610999999999</v>
      </c>
      <c r="P21" s="74">
        <f t="shared" si="1"/>
        <v>0.20909786461303939</v>
      </c>
      <c r="Q21" s="74">
        <f t="shared" si="2"/>
        <v>0.25053236587286337</v>
      </c>
      <c r="R21" s="75">
        <f t="shared" si="3"/>
        <v>0.31676831209670042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3.8733089999999994</v>
      </c>
      <c r="K22" s="73">
        <v>4.9676920000000004</v>
      </c>
      <c r="L22" s="73">
        <f t="shared" si="0"/>
        <v>2.2723437658436718</v>
      </c>
      <c r="M22" s="73">
        <v>1.4479735258436719</v>
      </c>
      <c r="N22" s="73">
        <v>0.41195014000000002</v>
      </c>
      <c r="O22" s="73">
        <v>0.41242009999999996</v>
      </c>
      <c r="P22" s="74">
        <f t="shared" si="1"/>
        <v>0.29147812019015507</v>
      </c>
      <c r="Q22" s="74">
        <f t="shared" si="2"/>
        <v>0.37440398193842772</v>
      </c>
      <c r="R22" s="75">
        <f t="shared" si="3"/>
        <v>0.45742444697530998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5.2619539999999994</v>
      </c>
      <c r="K23" s="73">
        <v>5.6891429999999996</v>
      </c>
      <c r="L23" s="73">
        <f t="shared" si="0"/>
        <v>2.8721151377440828</v>
      </c>
      <c r="M23" s="73">
        <v>1.943170737744083</v>
      </c>
      <c r="N23" s="73">
        <v>0.43992469000000001</v>
      </c>
      <c r="O23" s="73">
        <v>0.48901971</v>
      </c>
      <c r="P23" s="74">
        <f t="shared" si="1"/>
        <v>0.34155772455431038</v>
      </c>
      <c r="Q23" s="74">
        <f t="shared" si="2"/>
        <v>0.41888478242576832</v>
      </c>
      <c r="R23" s="75">
        <f t="shared" si="3"/>
        <v>0.50484143881496435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2.1117330000000001</v>
      </c>
      <c r="K24" s="73">
        <v>3.1056080000000006</v>
      </c>
      <c r="L24" s="73">
        <f t="shared" si="0"/>
        <v>1.4249202194223463</v>
      </c>
      <c r="M24" s="73">
        <v>0.79600751942234638</v>
      </c>
      <c r="N24" s="73">
        <v>0.27596557999999999</v>
      </c>
      <c r="O24" s="73">
        <v>0.35294711999999995</v>
      </c>
      <c r="P24" s="74">
        <f t="shared" si="1"/>
        <v>0.25631294079044947</v>
      </c>
      <c r="Q24" s="74">
        <f t="shared" si="2"/>
        <v>0.34517334429275887</v>
      </c>
      <c r="R24" s="75">
        <f t="shared" si="3"/>
        <v>0.45882166050008438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14.208886000000003</v>
      </c>
      <c r="K25" s="73">
        <v>16.467574000000003</v>
      </c>
      <c r="L25" s="73">
        <f t="shared" si="0"/>
        <v>7.5696882447536105</v>
      </c>
      <c r="M25" s="73">
        <v>4.8203072647536089</v>
      </c>
      <c r="N25" s="73">
        <v>1.3615894600000005</v>
      </c>
      <c r="O25" s="73">
        <v>1.3877915200000011</v>
      </c>
      <c r="P25" s="74">
        <f t="shared" si="1"/>
        <v>0.29271508145362568</v>
      </c>
      <c r="Q25" s="74">
        <f t="shared" si="2"/>
        <v>0.37539814454476467</v>
      </c>
      <c r="R25" s="75">
        <f t="shared" si="3"/>
        <v>0.4596723381813016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12.150103</v>
      </c>
      <c r="K26" s="52">
        <v>13.630421000000002</v>
      </c>
      <c r="L26" s="53">
        <f t="shared" si="0"/>
        <v>6.5130562195055646</v>
      </c>
      <c r="M26" s="53">
        <v>3.9606810995055639</v>
      </c>
      <c r="N26" s="53">
        <v>1.16136291</v>
      </c>
      <c r="O26" s="53">
        <v>1.39101221</v>
      </c>
      <c r="P26" s="54">
        <f t="shared" si="1"/>
        <v>0.29057657863286568</v>
      </c>
      <c r="Q26" s="54">
        <f t="shared" si="2"/>
        <v>0.37578032325674776</v>
      </c>
      <c r="R26" s="55">
        <f t="shared" si="3"/>
        <v>0.4778323589202097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0.91232899999999995</v>
      </c>
      <c r="K27" s="73">
        <v>0.93927999999999989</v>
      </c>
      <c r="L27" s="73">
        <f t="shared" si="0"/>
        <v>0.36625460226571122</v>
      </c>
      <c r="M27" s="73">
        <v>0.19505689226571121</v>
      </c>
      <c r="N27" s="73">
        <v>6.0908349999999986E-2</v>
      </c>
      <c r="O27" s="73">
        <v>0.11028936000000002</v>
      </c>
      <c r="P27" s="74">
        <f t="shared" si="1"/>
        <v>0.20766639581989527</v>
      </c>
      <c r="Q27" s="74">
        <f t="shared" si="2"/>
        <v>0.27251218195395543</v>
      </c>
      <c r="R27" s="75">
        <f t="shared" si="3"/>
        <v>0.38993122632836985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1.7104920000000003</v>
      </c>
      <c r="K28" s="73">
        <v>1.9063239999999999</v>
      </c>
      <c r="L28" s="73">
        <f t="shared" si="0"/>
        <v>0.94011692211441922</v>
      </c>
      <c r="M28" s="73">
        <v>0.5947488321144192</v>
      </c>
      <c r="N28" s="73">
        <v>0.15926975000000002</v>
      </c>
      <c r="O28" s="73">
        <v>0.18609834000000003</v>
      </c>
      <c r="P28" s="74">
        <f t="shared" si="1"/>
        <v>0.31198727609494464</v>
      </c>
      <c r="Q28" s="74">
        <f t="shared" si="2"/>
        <v>0.39553537704735353</v>
      </c>
      <c r="R28" s="75">
        <f t="shared" si="3"/>
        <v>0.49315694609857469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0.86946199999999985</v>
      </c>
      <c r="K29" s="73">
        <v>0.88481100000000001</v>
      </c>
      <c r="L29" s="73">
        <f t="shared" si="0"/>
        <v>0.43346041071852059</v>
      </c>
      <c r="M29" s="73">
        <v>0.32047891071852064</v>
      </c>
      <c r="N29" s="73">
        <v>4.7897820000000001E-2</v>
      </c>
      <c r="O29" s="73">
        <v>6.5083680000000005E-2</v>
      </c>
      <c r="P29" s="74">
        <f t="shared" si="1"/>
        <v>0.36220041423368454</v>
      </c>
      <c r="Q29" s="74">
        <f t="shared" si="2"/>
        <v>0.41633380543248288</v>
      </c>
      <c r="R29" s="75">
        <f t="shared" si="3"/>
        <v>0.48989039548391755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1.4231390000000002</v>
      </c>
      <c r="K30" s="73">
        <v>1.4669940000000001</v>
      </c>
      <c r="L30" s="73">
        <f t="shared" si="0"/>
        <v>0.73378379430759932</v>
      </c>
      <c r="M30" s="73">
        <v>0.46821617430759943</v>
      </c>
      <c r="N30" s="73">
        <v>0.11147316</v>
      </c>
      <c r="O30" s="73">
        <v>0.15409445999999999</v>
      </c>
      <c r="P30" s="74">
        <f t="shared" si="1"/>
        <v>0.31916706837764802</v>
      </c>
      <c r="Q30" s="74">
        <f t="shared" si="2"/>
        <v>0.39515453662905187</v>
      </c>
      <c r="R30" s="75">
        <f t="shared" si="3"/>
        <v>0.50019549794177709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0.44545000000000007</v>
      </c>
      <c r="K31" s="73">
        <v>0.47780600000000001</v>
      </c>
      <c r="L31" s="73">
        <f t="shared" si="0"/>
        <v>0.24574453349795866</v>
      </c>
      <c r="M31" s="73">
        <v>0.15021075349795865</v>
      </c>
      <c r="N31" s="73">
        <v>3.8894079999999998E-2</v>
      </c>
      <c r="O31" s="73">
        <v>5.6639700000000001E-2</v>
      </c>
      <c r="P31" s="74">
        <f t="shared" si="1"/>
        <v>0.31437603022556987</v>
      </c>
      <c r="Q31" s="74">
        <f t="shared" si="2"/>
        <v>0.39577743581696051</v>
      </c>
      <c r="R31" s="75">
        <f t="shared" si="3"/>
        <v>0.51431864291775042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0.83044200000000001</v>
      </c>
      <c r="K32" s="73">
        <v>1.7313260000000001</v>
      </c>
      <c r="L32" s="73">
        <f t="shared" si="0"/>
        <v>0.88566630299503668</v>
      </c>
      <c r="M32" s="73">
        <v>0.39636745299503673</v>
      </c>
      <c r="N32" s="73">
        <v>0.29537876000000002</v>
      </c>
      <c r="O32" s="73">
        <v>0.19392008999999999</v>
      </c>
      <c r="P32" s="74">
        <f t="shared" si="1"/>
        <v>0.22893865915202377</v>
      </c>
      <c r="Q32" s="74">
        <f t="shared" si="2"/>
        <v>0.39954705988071376</v>
      </c>
      <c r="R32" s="75">
        <f t="shared" si="3"/>
        <v>0.51155374724057545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5.9587889999999994</v>
      </c>
      <c r="K33" s="73">
        <v>6.2238800000000012</v>
      </c>
      <c r="L33" s="73">
        <f t="shared" si="0"/>
        <v>2.9080296536063184</v>
      </c>
      <c r="M33" s="73">
        <v>1.835602083606318</v>
      </c>
      <c r="N33" s="73">
        <v>0.44754099000000003</v>
      </c>
      <c r="O33" s="73">
        <v>0.62488658000000008</v>
      </c>
      <c r="P33" s="74">
        <f t="shared" si="1"/>
        <v>0.29492890023688079</v>
      </c>
      <c r="Q33" s="74">
        <f t="shared" si="2"/>
        <v>0.36683597267401008</v>
      </c>
      <c r="R33" s="75">
        <f t="shared" si="3"/>
        <v>0.46723742321611567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4.8817090000000007</v>
      </c>
      <c r="K34" s="52">
        <v>5.2010170000000011</v>
      </c>
      <c r="L34" s="53">
        <f t="shared" si="0"/>
        <v>2.162714988958307</v>
      </c>
      <c r="M34" s="53">
        <v>1.3158586789583069</v>
      </c>
      <c r="N34" s="53">
        <v>0.38276725</v>
      </c>
      <c r="O34" s="53">
        <v>0.46408906000000005</v>
      </c>
      <c r="P34" s="54">
        <f t="shared" si="1"/>
        <v>0.25300026494016586</v>
      </c>
      <c r="Q34" s="54">
        <f t="shared" si="2"/>
        <v>0.32659495805499322</v>
      </c>
      <c r="R34" s="55">
        <f t="shared" si="3"/>
        <v>0.41582540279301272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0.5961280000000001</v>
      </c>
      <c r="K35" s="73">
        <v>0.62884800000000007</v>
      </c>
      <c r="L35" s="73">
        <f t="shared" si="0"/>
        <v>0.27715772027659302</v>
      </c>
      <c r="M35" s="73">
        <v>0.18022749027659302</v>
      </c>
      <c r="N35" s="73">
        <v>4.0459120000000001E-2</v>
      </c>
      <c r="O35" s="73">
        <v>5.6471109999999991E-2</v>
      </c>
      <c r="P35" s="74">
        <f t="shared" si="1"/>
        <v>0.28659944895522127</v>
      </c>
      <c r="Q35" s="74">
        <f t="shared" si="2"/>
        <v>0.35093792184533146</v>
      </c>
      <c r="R35" s="75">
        <f t="shared" si="3"/>
        <v>0.44073881172651103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0.42277799999999999</v>
      </c>
      <c r="K36" s="73">
        <v>0.47404200000000002</v>
      </c>
      <c r="L36" s="73">
        <f t="shared" si="0"/>
        <v>0.1968871694670789</v>
      </c>
      <c r="M36" s="73">
        <v>0.1239388294670789</v>
      </c>
      <c r="N36" s="73">
        <v>2.866165E-2</v>
      </c>
      <c r="O36" s="73">
        <v>4.4286690000000004E-2</v>
      </c>
      <c r="P36" s="74">
        <f t="shared" si="1"/>
        <v>0.26145115721197465</v>
      </c>
      <c r="Q36" s="74">
        <f t="shared" si="2"/>
        <v>0.32191341583040933</v>
      </c>
      <c r="R36" s="75">
        <f t="shared" si="3"/>
        <v>0.41533697323671509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0.90527999999999997</v>
      </c>
      <c r="K37" s="73">
        <v>0.90528000000000008</v>
      </c>
      <c r="L37" s="73">
        <f t="shared" si="0"/>
        <v>0.34663100350160697</v>
      </c>
      <c r="M37" s="73">
        <v>0.19149087350160698</v>
      </c>
      <c r="N37" s="73">
        <v>5.1130009999999997E-2</v>
      </c>
      <c r="O37" s="73">
        <v>0.10401012</v>
      </c>
      <c r="P37" s="74">
        <f t="shared" si="1"/>
        <v>0.21152668069725053</v>
      </c>
      <c r="Q37" s="74">
        <f t="shared" si="2"/>
        <v>0.26800645491075353</v>
      </c>
      <c r="R37" s="75">
        <f t="shared" si="3"/>
        <v>0.38289921737098681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0.44015500000000007</v>
      </c>
      <c r="K38" s="73">
        <v>0.44015500000000007</v>
      </c>
      <c r="L38" s="73">
        <f t="shared" si="0"/>
        <v>0.13980150086923737</v>
      </c>
      <c r="M38" s="73">
        <v>8.321628086923738E-2</v>
      </c>
      <c r="N38" s="73">
        <v>3.8746059999999999E-2</v>
      </c>
      <c r="O38" s="73">
        <v>1.783916E-2</v>
      </c>
      <c r="P38" s="74">
        <f t="shared" si="1"/>
        <v>0.18906130992318015</v>
      </c>
      <c r="Q38" s="74">
        <f t="shared" si="2"/>
        <v>0.27708952725571073</v>
      </c>
      <c r="R38" s="75">
        <f t="shared" si="3"/>
        <v>0.31761879535444865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0.98504800000000015</v>
      </c>
      <c r="K39" s="73">
        <v>1.0278710000000002</v>
      </c>
      <c r="L39" s="73">
        <f t="shared" si="0"/>
        <v>0.47180752027362144</v>
      </c>
      <c r="M39" s="73">
        <v>0.30372159027362144</v>
      </c>
      <c r="N39" s="73">
        <v>7.7000139999999995E-2</v>
      </c>
      <c r="O39" s="73">
        <v>9.108579E-2</v>
      </c>
      <c r="P39" s="74">
        <f t="shared" si="1"/>
        <v>0.29548609725697234</v>
      </c>
      <c r="Q39" s="74">
        <f t="shared" si="2"/>
        <v>0.37039835764762441</v>
      </c>
      <c r="R39" s="75">
        <f t="shared" si="3"/>
        <v>0.4590143318311552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0.89652300000000018</v>
      </c>
      <c r="K40" s="73">
        <v>0.96770400000000012</v>
      </c>
      <c r="L40" s="73">
        <f t="shared" si="0"/>
        <v>0.43100625365175421</v>
      </c>
      <c r="M40" s="73">
        <v>0.26834111365175417</v>
      </c>
      <c r="N40" s="73">
        <v>8.001546000000001E-2</v>
      </c>
      <c r="O40" s="73">
        <v>8.2649680000000003E-2</v>
      </c>
      <c r="P40" s="74">
        <f t="shared" si="1"/>
        <v>0.27729668747029479</v>
      </c>
      <c r="Q40" s="74">
        <f t="shared" si="2"/>
        <v>0.35998257075691964</v>
      </c>
      <c r="R40" s="75">
        <f t="shared" si="3"/>
        <v>0.44539058808453219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0.63579700000000006</v>
      </c>
      <c r="K41" s="73">
        <v>0.75711700000000015</v>
      </c>
      <c r="L41" s="73">
        <f t="shared" si="0"/>
        <v>0.29942382091841502</v>
      </c>
      <c r="M41" s="73">
        <v>0.16492250091841498</v>
      </c>
      <c r="N41" s="73">
        <v>6.6754809999999998E-2</v>
      </c>
      <c r="O41" s="73">
        <v>6.774651000000001E-2</v>
      </c>
      <c r="P41" s="74">
        <f t="shared" si="1"/>
        <v>0.21782961011100654</v>
      </c>
      <c r="Q41" s="74">
        <f t="shared" si="2"/>
        <v>0.30599935137952911</v>
      </c>
      <c r="R41" s="75">
        <f t="shared" si="3"/>
        <v>0.39547892983305744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16.080361</v>
      </c>
      <c r="K42" s="52">
        <v>16.908225000000002</v>
      </c>
      <c r="L42" s="53">
        <f t="shared" si="0"/>
        <v>7.6967662356047839</v>
      </c>
      <c r="M42" s="53">
        <v>5.0668864956047841</v>
      </c>
      <c r="N42" s="53">
        <v>1.2748327399999999</v>
      </c>
      <c r="O42" s="53">
        <v>1.3550469999999999</v>
      </c>
      <c r="P42" s="54">
        <f t="shared" si="1"/>
        <v>0.29966992369718193</v>
      </c>
      <c r="Q42" s="54">
        <f t="shared" si="2"/>
        <v>0.37506711884924548</v>
      </c>
      <c r="R42" s="55">
        <f t="shared" si="3"/>
        <v>0.45520841103100906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0.42969899999999994</v>
      </c>
      <c r="K43" s="73">
        <v>0.42959000000000008</v>
      </c>
      <c r="L43" s="73">
        <f t="shared" si="0"/>
        <v>0.17752284066098417</v>
      </c>
      <c r="M43" s="73">
        <v>7.5225670660984179E-2</v>
      </c>
      <c r="N43" s="73">
        <v>5.9029829999999998E-2</v>
      </c>
      <c r="O43" s="73">
        <v>4.3267339999999994E-2</v>
      </c>
      <c r="P43" s="74">
        <f t="shared" si="1"/>
        <v>0.1751103858585725</v>
      </c>
      <c r="Q43" s="74">
        <f t="shared" si="2"/>
        <v>0.3125200788216303</v>
      </c>
      <c r="R43" s="75">
        <f t="shared" si="3"/>
        <v>0.41323783295929639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1.708483</v>
      </c>
      <c r="K44" s="73">
        <v>1.7229209999999999</v>
      </c>
      <c r="L44" s="73">
        <f t="shared" si="0"/>
        <v>0.82402877426770371</v>
      </c>
      <c r="M44" s="73">
        <v>0.5281903142677038</v>
      </c>
      <c r="N44" s="73">
        <v>0.14196896999999997</v>
      </c>
      <c r="O44" s="73">
        <v>0.15386949</v>
      </c>
      <c r="P44" s="74">
        <f t="shared" si="1"/>
        <v>0.30656676322808984</v>
      </c>
      <c r="Q44" s="74">
        <f t="shared" si="2"/>
        <v>0.38896692551063211</v>
      </c>
      <c r="R44" s="75">
        <f t="shared" si="3"/>
        <v>0.47827426461671996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3.6636099999999994</v>
      </c>
      <c r="K45" s="73">
        <v>3.814743</v>
      </c>
      <c r="L45" s="73">
        <f t="shared" si="0"/>
        <v>1.7873310727464087</v>
      </c>
      <c r="M45" s="73">
        <v>1.1588397427464088</v>
      </c>
      <c r="N45" s="73">
        <v>0.30243588999999999</v>
      </c>
      <c r="O45" s="73">
        <v>0.32605543999999997</v>
      </c>
      <c r="P45" s="74">
        <f t="shared" si="1"/>
        <v>0.30377924351559432</v>
      </c>
      <c r="Q45" s="74">
        <f t="shared" si="2"/>
        <v>0.38306004696683593</v>
      </c>
      <c r="R45" s="75">
        <f t="shared" si="3"/>
        <v>0.46853249950164627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1.8779490000000003</v>
      </c>
      <c r="K46" s="73">
        <v>2.1109549999999997</v>
      </c>
      <c r="L46" s="73">
        <f t="shared" si="0"/>
        <v>0.88434044298102843</v>
      </c>
      <c r="M46" s="73">
        <v>0.58523752298102849</v>
      </c>
      <c r="N46" s="73">
        <v>0.14476052</v>
      </c>
      <c r="O46" s="73">
        <v>0.15434239999999999</v>
      </c>
      <c r="P46" s="74">
        <f t="shared" si="1"/>
        <v>0.27723827508451321</v>
      </c>
      <c r="Q46" s="74">
        <f t="shared" si="2"/>
        <v>0.34581411871926621</v>
      </c>
      <c r="R46" s="75">
        <f t="shared" si="3"/>
        <v>0.41892908327322398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2.7446270000000004</v>
      </c>
      <c r="K47" s="73">
        <v>2.8959139999999999</v>
      </c>
      <c r="L47" s="73">
        <f t="shared" si="0"/>
        <v>1.3057749880782246</v>
      </c>
      <c r="M47" s="73">
        <v>0.89813934807822449</v>
      </c>
      <c r="N47" s="73">
        <v>0.19453835</v>
      </c>
      <c r="O47" s="73">
        <v>0.21309728999999999</v>
      </c>
      <c r="P47" s="74">
        <f t="shared" si="1"/>
        <v>0.31014020032301531</v>
      </c>
      <c r="Q47" s="74">
        <f t="shared" si="2"/>
        <v>0.37731703982860837</v>
      </c>
      <c r="R47" s="75">
        <f t="shared" si="3"/>
        <v>0.45090254340364549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1.4529519999999998</v>
      </c>
      <c r="K48" s="73">
        <v>1.5281380000000002</v>
      </c>
      <c r="L48" s="73">
        <f t="shared" si="0"/>
        <v>0.71882125958395404</v>
      </c>
      <c r="M48" s="73">
        <v>0.49747203958395403</v>
      </c>
      <c r="N48" s="73">
        <v>0.10159045</v>
      </c>
      <c r="O48" s="73">
        <v>0.11975877</v>
      </c>
      <c r="P48" s="74">
        <f t="shared" si="1"/>
        <v>0.32554130555221711</v>
      </c>
      <c r="Q48" s="74">
        <f t="shared" si="2"/>
        <v>0.39202119807501284</v>
      </c>
      <c r="R48" s="75">
        <f t="shared" si="3"/>
        <v>0.47039027861616811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0.197909</v>
      </c>
      <c r="K49" s="73">
        <v>0.197909</v>
      </c>
      <c r="L49" s="73">
        <f t="shared" si="0"/>
        <v>0.12150682855559301</v>
      </c>
      <c r="M49" s="73">
        <v>7.6683548555593006E-2</v>
      </c>
      <c r="N49" s="73">
        <v>2.4962600000000001E-2</v>
      </c>
      <c r="O49" s="73">
        <v>1.9860680000000002E-2</v>
      </c>
      <c r="P49" s="74">
        <f t="shared" si="1"/>
        <v>0.38746872833268325</v>
      </c>
      <c r="Q49" s="74">
        <f t="shared" si="2"/>
        <v>0.51360043532933319</v>
      </c>
      <c r="R49" s="75">
        <f t="shared" si="3"/>
        <v>0.61395302161899157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4.0051320000000006</v>
      </c>
      <c r="K50" s="73">
        <v>4.2080550000000008</v>
      </c>
      <c r="L50" s="73">
        <f t="shared" si="0"/>
        <v>1.8774400287308874</v>
      </c>
      <c r="M50" s="73">
        <v>1.2470983087308873</v>
      </c>
      <c r="N50" s="73">
        <v>0.30554613000000003</v>
      </c>
      <c r="O50" s="73">
        <v>0.32479559000000002</v>
      </c>
      <c r="P50" s="74">
        <f t="shared" si="1"/>
        <v>0.29635979299958937</v>
      </c>
      <c r="Q50" s="74">
        <f t="shared" si="2"/>
        <v>0.36896961630275438</v>
      </c>
      <c r="R50" s="75">
        <f t="shared" si="3"/>
        <v>0.44615387126139916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5.1102399999999992</v>
      </c>
      <c r="K51" s="52">
        <v>6.718544999999998</v>
      </c>
      <c r="L51" s="53">
        <f t="shared" si="0"/>
        <v>2.8567716790785149</v>
      </c>
      <c r="M51" s="53">
        <v>1.7077640790785154</v>
      </c>
      <c r="N51" s="53">
        <v>0.52355683999999991</v>
      </c>
      <c r="O51" s="53">
        <v>0.62545075999999977</v>
      </c>
      <c r="P51" s="54">
        <f t="shared" si="1"/>
        <v>0.25418659532361781</v>
      </c>
      <c r="Q51" s="54">
        <f t="shared" si="2"/>
        <v>0.33211371198354939</v>
      </c>
      <c r="R51" s="55">
        <f t="shared" si="3"/>
        <v>0.42520689808262291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0.42432999999999993</v>
      </c>
      <c r="K52" s="73">
        <v>0.43115799999999999</v>
      </c>
      <c r="L52" s="73">
        <f t="shared" si="0"/>
        <v>0.19094206965148378</v>
      </c>
      <c r="M52" s="73">
        <v>0.11887433965148375</v>
      </c>
      <c r="N52" s="73">
        <v>2.5524060000000001E-2</v>
      </c>
      <c r="O52" s="73">
        <v>4.6543670000000002E-2</v>
      </c>
      <c r="P52" s="74">
        <f t="shared" si="1"/>
        <v>0.27570946068838748</v>
      </c>
      <c r="Q52" s="74">
        <f t="shared" si="2"/>
        <v>0.33490831586444825</v>
      </c>
      <c r="R52" s="75">
        <f t="shared" si="3"/>
        <v>0.44285869600351563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0.9800350000000001</v>
      </c>
      <c r="K53" s="73">
        <v>1.8877590000000002</v>
      </c>
      <c r="L53" s="73">
        <f t="shared" si="0"/>
        <v>0.89442208135275703</v>
      </c>
      <c r="M53" s="73">
        <v>0.48100158135275706</v>
      </c>
      <c r="N53" s="73">
        <v>0.20458612000000001</v>
      </c>
      <c r="O53" s="73">
        <v>0.20883437999999996</v>
      </c>
      <c r="P53" s="74">
        <f t="shared" si="1"/>
        <v>0.25480031156135768</v>
      </c>
      <c r="Q53" s="74">
        <f t="shared" si="2"/>
        <v>0.36317543783542122</v>
      </c>
      <c r="R53" s="75">
        <f t="shared" si="3"/>
        <v>0.47380098908428298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7.8900000000000012E-3</v>
      </c>
      <c r="K54" s="73">
        <v>0.19491600000000001</v>
      </c>
      <c r="L54" s="73">
        <f t="shared" si="0"/>
        <v>6.0572500290367749E-3</v>
      </c>
      <c r="M54" s="73">
        <v>2.2780000290367752E-3</v>
      </c>
      <c r="N54" s="73">
        <v>0</v>
      </c>
      <c r="O54" s="73">
        <v>3.7792500000000001E-3</v>
      </c>
      <c r="P54" s="74">
        <f t="shared" si="1"/>
        <v>1.1687085867947091E-2</v>
      </c>
      <c r="Q54" s="74">
        <f t="shared" si="2"/>
        <v>1.1687085867947091E-2</v>
      </c>
      <c r="R54" s="75">
        <f t="shared" si="3"/>
        <v>3.1076207335656254E-2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</v>
      </c>
      <c r="K55" s="73">
        <v>5.1409999999999997E-2</v>
      </c>
      <c r="L55" s="73">
        <f t="shared" si="0"/>
        <v>6.2649999999999997E-3</v>
      </c>
      <c r="M55" s="73">
        <v>0</v>
      </c>
      <c r="N55" s="73">
        <v>0</v>
      </c>
      <c r="O55" s="73">
        <v>6.2649999999999997E-3</v>
      </c>
      <c r="P55" s="74">
        <f t="shared" si="1"/>
        <v>0</v>
      </c>
      <c r="Q55" s="74">
        <f t="shared" si="2"/>
        <v>0</v>
      </c>
      <c r="R55" s="75">
        <f t="shared" si="3"/>
        <v>0.12186345069052713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1.0250000000000001E-3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6.2740000000000004E-2</v>
      </c>
      <c r="K57" s="73">
        <v>9.7789000000000001E-2</v>
      </c>
      <c r="L57" s="73">
        <f t="shared" si="0"/>
        <v>3.7825570274628545E-2</v>
      </c>
      <c r="M57" s="73">
        <v>2.559716027462855E-2</v>
      </c>
      <c r="N57" s="73">
        <v>7.7883299999999996E-3</v>
      </c>
      <c r="O57" s="73">
        <v>4.4400799999999999E-3</v>
      </c>
      <c r="P57" s="74">
        <f t="shared" si="1"/>
        <v>0.26175909636695893</v>
      </c>
      <c r="Q57" s="74">
        <f t="shared" si="2"/>
        <v>0.34140333038100956</v>
      </c>
      <c r="R57" s="75">
        <f t="shared" si="3"/>
        <v>0.38680802825091315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3.6352449999999994</v>
      </c>
      <c r="K58" s="73">
        <v>4.0544879999999974</v>
      </c>
      <c r="L58" s="73">
        <f t="shared" si="0"/>
        <v>1.7212597077706089</v>
      </c>
      <c r="M58" s="73">
        <v>1.0800129977706092</v>
      </c>
      <c r="N58" s="73">
        <v>0.28565832999999996</v>
      </c>
      <c r="O58" s="73">
        <v>0.35558837999999976</v>
      </c>
      <c r="P58" s="74">
        <f t="shared" si="1"/>
        <v>0.26637469336957215</v>
      </c>
      <c r="Q58" s="74">
        <f t="shared" si="2"/>
        <v>0.33682953994946097</v>
      </c>
      <c r="R58" s="75">
        <f t="shared" si="3"/>
        <v>0.42453195268320193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0</v>
      </c>
      <c r="K59" s="52">
        <v>1.0500000000000001E-2</v>
      </c>
      <c r="L59" s="53">
        <f t="shared" si="0"/>
        <v>1.0499999858438969E-2</v>
      </c>
      <c r="M59" s="53">
        <v>1.0499999858438969E-2</v>
      </c>
      <c r="N59" s="53">
        <v>0</v>
      </c>
      <c r="O59" s="53">
        <v>0</v>
      </c>
      <c r="P59" s="54">
        <f t="shared" si="1"/>
        <v>0.99999998651799693</v>
      </c>
      <c r="Q59" s="54">
        <f t="shared" si="2"/>
        <v>0.99999998651799693</v>
      </c>
      <c r="R59" s="55">
        <f t="shared" si="3"/>
        <v>0.99999998651799693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1.0500000000000001E-2</v>
      </c>
      <c r="L60" s="73">
        <f t="shared" si="0"/>
        <v>1.0499999858438969E-2</v>
      </c>
      <c r="M60" s="73">
        <v>1.0499999858438969E-2</v>
      </c>
      <c r="N60" s="73">
        <v>0</v>
      </c>
      <c r="O60" s="73">
        <v>0</v>
      </c>
      <c r="P60" s="74">
        <f t="shared" si="1"/>
        <v>0.99999998651799693</v>
      </c>
      <c r="Q60" s="74">
        <f t="shared" si="2"/>
        <v>0.99999998651799693</v>
      </c>
      <c r="R60" s="75">
        <f t="shared" si="3"/>
        <v>0.99999998651799693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42</v>
      </c>
      <c r="G61" s="50" t="s">
        <v>158</v>
      </c>
      <c r="H61" s="90"/>
      <c r="I61" s="46"/>
      <c r="J61" s="51">
        <v>2.4579819999999999</v>
      </c>
      <c r="K61" s="52">
        <v>9.3731290000000005</v>
      </c>
      <c r="L61" s="53">
        <f t="shared" si="0"/>
        <v>5.8790148577872205</v>
      </c>
      <c r="M61" s="53">
        <v>4.9396326477872208</v>
      </c>
      <c r="N61" s="53">
        <v>0.5868465100000001</v>
      </c>
      <c r="O61" s="53">
        <v>0.35253570000000001</v>
      </c>
      <c r="P61" s="54">
        <f t="shared" si="1"/>
        <v>0.52699932410908035</v>
      </c>
      <c r="Q61" s="54">
        <f t="shared" si="2"/>
        <v>0.58960878035362796</v>
      </c>
      <c r="R61" s="55">
        <f t="shared" si="3"/>
        <v>0.62722009456897698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2.4579819999999999</v>
      </c>
      <c r="K62" s="73">
        <v>9.3731290000000005</v>
      </c>
      <c r="L62" s="73">
        <f t="shared" si="0"/>
        <v>5.8790148577872205</v>
      </c>
      <c r="M62" s="73">
        <v>4.9396326477872208</v>
      </c>
      <c r="N62" s="73">
        <v>0.5868465100000001</v>
      </c>
      <c r="O62" s="73">
        <v>0.35253570000000001</v>
      </c>
      <c r="P62" s="74">
        <f t="shared" si="1"/>
        <v>0.52699932410908035</v>
      </c>
      <c r="Q62" s="74">
        <f t="shared" si="2"/>
        <v>0.58960878035362796</v>
      </c>
      <c r="R62" s="75">
        <f t="shared" si="3"/>
        <v>0.62722009456897698</v>
      </c>
      <c r="S62" s="7"/>
    </row>
    <row r="63" spans="1:19" x14ac:dyDescent="0.25">
      <c r="A63" s="44"/>
      <c r="B63" s="45"/>
      <c r="C63" s="46"/>
      <c r="D63" s="47"/>
      <c r="E63" s="48"/>
      <c r="F63" s="49">
        <v>46</v>
      </c>
      <c r="G63" s="50" t="s">
        <v>169</v>
      </c>
      <c r="H63" s="90"/>
      <c r="I63" s="46"/>
      <c r="J63" s="51">
        <v>0</v>
      </c>
      <c r="K63" s="52">
        <v>0.14488699999999999</v>
      </c>
      <c r="L63" s="53">
        <f t="shared" si="0"/>
        <v>0.11875897390363695</v>
      </c>
      <c r="M63" s="53">
        <v>9.6954993903636932E-2</v>
      </c>
      <c r="N63" s="53">
        <v>2.0479980000000002E-2</v>
      </c>
      <c r="O63" s="53">
        <v>1.3240000000000001E-3</v>
      </c>
      <c r="P63" s="54">
        <f t="shared" si="1"/>
        <v>0.66917662663756539</v>
      </c>
      <c r="Q63" s="54">
        <f t="shared" si="2"/>
        <v>0.8105280246235822</v>
      </c>
      <c r="R63" s="55">
        <f t="shared" si="3"/>
        <v>0.81966618056579921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</v>
      </c>
      <c r="K64" s="73">
        <v>0.14488699999999999</v>
      </c>
      <c r="L64" s="73">
        <f t="shared" si="0"/>
        <v>0.11875897390363695</v>
      </c>
      <c r="M64" s="73">
        <v>9.6954993903636932E-2</v>
      </c>
      <c r="N64" s="73">
        <v>2.0479980000000002E-2</v>
      </c>
      <c r="O64" s="73">
        <v>1.3240000000000001E-3</v>
      </c>
      <c r="P64" s="74">
        <f t="shared" si="1"/>
        <v>0.66917662663756539</v>
      </c>
      <c r="Q64" s="74">
        <f t="shared" si="2"/>
        <v>0.8105280246235822</v>
      </c>
      <c r="R64" s="75">
        <f t="shared" si="3"/>
        <v>0.81966618056579921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51</v>
      </c>
      <c r="G65" s="50" t="s">
        <v>24</v>
      </c>
      <c r="H65" s="90"/>
      <c r="I65" s="46"/>
      <c r="J65" s="51">
        <v>1.4756089999999999</v>
      </c>
      <c r="K65" s="52">
        <v>1.4756089999999999</v>
      </c>
      <c r="L65" s="53">
        <f t="shared" si="0"/>
        <v>0.2566780304040811</v>
      </c>
      <c r="M65" s="53">
        <v>9.2782550404081121E-2</v>
      </c>
      <c r="N65" s="53">
        <v>1.812165E-2</v>
      </c>
      <c r="O65" s="53">
        <v>0.14577382999999999</v>
      </c>
      <c r="P65" s="54">
        <f t="shared" si="1"/>
        <v>6.2877463070556722E-2</v>
      </c>
      <c r="Q65" s="54">
        <f t="shared" si="2"/>
        <v>7.5158256966500692E-2</v>
      </c>
      <c r="R65" s="55">
        <f t="shared" si="3"/>
        <v>0.17394718411454602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3000098</v>
      </c>
      <c r="I66" s="67" t="s">
        <v>553</v>
      </c>
      <c r="J66" s="72">
        <v>0.37655500000000003</v>
      </c>
      <c r="K66" s="73">
        <v>1.0999999999999998E-3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3000712</v>
      </c>
      <c r="I67" s="67" t="s">
        <v>295</v>
      </c>
      <c r="J67" s="72">
        <v>0.53339899999999996</v>
      </c>
      <c r="K67" s="73">
        <v>0.53339899999999996</v>
      </c>
      <c r="L67" s="73">
        <f t="shared" si="0"/>
        <v>0.12862224997817912</v>
      </c>
      <c r="M67" s="73">
        <v>4.3199999781791121E-3</v>
      </c>
      <c r="N67" s="73">
        <v>8.0189999999999992E-4</v>
      </c>
      <c r="O67" s="73">
        <v>0.12350035000000001</v>
      </c>
      <c r="P67" s="74">
        <f t="shared" si="1"/>
        <v>8.099002769369857E-3</v>
      </c>
      <c r="Q67" s="74">
        <f t="shared" si="2"/>
        <v>9.6023801660278935E-3</v>
      </c>
      <c r="R67" s="75">
        <f t="shared" si="3"/>
        <v>0.24113702871242565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3000713</v>
      </c>
      <c r="I68" s="67" t="s">
        <v>313</v>
      </c>
      <c r="J68" s="72">
        <v>0.56565500000000002</v>
      </c>
      <c r="K68" s="73">
        <v>0.94111</v>
      </c>
      <c r="L68" s="73">
        <f t="shared" si="0"/>
        <v>0.12805578042590199</v>
      </c>
      <c r="M68" s="73">
        <v>8.8462550425902009E-2</v>
      </c>
      <c r="N68" s="73">
        <v>1.7319749999999998E-2</v>
      </c>
      <c r="O68" s="73">
        <v>2.2273479999999998E-2</v>
      </c>
      <c r="P68" s="74">
        <f t="shared" si="1"/>
        <v>9.3998098443223432E-2</v>
      </c>
      <c r="Q68" s="74">
        <f t="shared" si="2"/>
        <v>0.11240163256782099</v>
      </c>
      <c r="R68" s="75">
        <f t="shared" si="3"/>
        <v>0.1360688765669284</v>
      </c>
      <c r="S68" s="7"/>
    </row>
    <row r="69" spans="1:19" ht="51" x14ac:dyDescent="0.25">
      <c r="A69" s="44"/>
      <c r="B69" s="45"/>
      <c r="C69" s="46"/>
      <c r="D69" s="47"/>
      <c r="E69" s="48"/>
      <c r="F69" s="49">
        <v>57</v>
      </c>
      <c r="G69" s="50" t="s">
        <v>50</v>
      </c>
      <c r="H69" s="90"/>
      <c r="I69" s="46"/>
      <c r="J69" s="51">
        <v>0</v>
      </c>
      <c r="K69" s="52">
        <v>0.644675</v>
      </c>
      <c r="L69" s="53">
        <f t="shared" si="0"/>
        <v>0.31178131996058706</v>
      </c>
      <c r="M69" s="53">
        <v>0.16239238996058702</v>
      </c>
      <c r="N69" s="53">
        <v>6.0376800000000001E-2</v>
      </c>
      <c r="O69" s="53">
        <v>8.9012130000000009E-2</v>
      </c>
      <c r="P69" s="54">
        <f t="shared" si="1"/>
        <v>0.25189807261114056</v>
      </c>
      <c r="Q69" s="54">
        <f t="shared" si="2"/>
        <v>0.34555270479014549</v>
      </c>
      <c r="R69" s="55">
        <f t="shared" si="3"/>
        <v>0.4836255787188693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0</v>
      </c>
      <c r="K70" s="73">
        <v>0.644675</v>
      </c>
      <c r="L70" s="73">
        <f t="shared" si="0"/>
        <v>0.31178131996058706</v>
      </c>
      <c r="M70" s="73">
        <v>0.16239238996058702</v>
      </c>
      <c r="N70" s="73">
        <v>6.0376800000000001E-2</v>
      </c>
      <c r="O70" s="73">
        <v>8.9012130000000009E-2</v>
      </c>
      <c r="P70" s="74">
        <f t="shared" si="1"/>
        <v>0.25189807261114056</v>
      </c>
      <c r="Q70" s="74">
        <f t="shared" si="2"/>
        <v>0.34555270479014549</v>
      </c>
      <c r="R70" s="75">
        <f t="shared" si="3"/>
        <v>0.4836255787188693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10.427686</v>
      </c>
      <c r="K71" s="52">
        <v>33.591447000000009</v>
      </c>
      <c r="L71" s="53">
        <f t="shared" ref="L71:L124" si="4">SUM(M71,N71,O71)</f>
        <v>12.498342740442606</v>
      </c>
      <c r="M71" s="53">
        <v>9.8561758804426063</v>
      </c>
      <c r="N71" s="53">
        <v>2.0147624199999998</v>
      </c>
      <c r="O71" s="53">
        <v>0.62740443999999984</v>
      </c>
      <c r="P71" s="54">
        <f t="shared" ref="P71:P124" si="5">IFERROR(M71/K71,0)</f>
        <v>0.29341325726285633</v>
      </c>
      <c r="Q71" s="54">
        <f t="shared" ref="Q71:Q124" si="6">IFERROR(SUM(M71,N71)/K71,0)</f>
        <v>0.35339169224959566</v>
      </c>
      <c r="R71" s="55">
        <f t="shared" ref="R71:R124" si="7">IFERROR(SUM(M71,N71,O71)/K71,0)</f>
        <v>0.37206919786583181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1.5745</v>
      </c>
      <c r="K72" s="73">
        <v>20.336000000000006</v>
      </c>
      <c r="L72" s="73">
        <f t="shared" si="4"/>
        <v>3.6741607424438842</v>
      </c>
      <c r="M72" s="73">
        <v>1.6161974524438847</v>
      </c>
      <c r="N72" s="73">
        <v>1.9921632899999999</v>
      </c>
      <c r="O72" s="73">
        <v>6.5799999999999984E-2</v>
      </c>
      <c r="P72" s="74">
        <f t="shared" si="5"/>
        <v>7.9474697700820426E-2</v>
      </c>
      <c r="Q72" s="74">
        <f t="shared" si="6"/>
        <v>0.17743709394393603</v>
      </c>
      <c r="R72" s="75">
        <f t="shared" si="7"/>
        <v>0.18067273517131605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8.8531859999999991</v>
      </c>
      <c r="K73" s="73">
        <v>13.255447000000004</v>
      </c>
      <c r="L73" s="73">
        <f t="shared" si="4"/>
        <v>8.8241819979987213</v>
      </c>
      <c r="M73" s="73">
        <v>8.2399784279987216</v>
      </c>
      <c r="N73" s="73">
        <v>2.2599130000000002E-2</v>
      </c>
      <c r="O73" s="73">
        <v>0.56160443999999987</v>
      </c>
      <c r="P73" s="74">
        <f t="shared" si="5"/>
        <v>0.62162961596079858</v>
      </c>
      <c r="Q73" s="74">
        <f t="shared" si="6"/>
        <v>0.62333450980557037</v>
      </c>
      <c r="R73" s="75">
        <f t="shared" si="7"/>
        <v>0.66570233338783058</v>
      </c>
      <c r="S73" s="7"/>
    </row>
    <row r="74" spans="1:19" ht="38.25" x14ac:dyDescent="0.25">
      <c r="A74" s="44"/>
      <c r="B74" s="45"/>
      <c r="C74" s="46"/>
      <c r="D74" s="47"/>
      <c r="E74" s="48"/>
      <c r="F74" s="49">
        <v>68</v>
      </c>
      <c r="G74" s="50" t="s">
        <v>22</v>
      </c>
      <c r="H74" s="90"/>
      <c r="I74" s="46"/>
      <c r="J74" s="51">
        <v>10.632129000000001</v>
      </c>
      <c r="K74" s="52">
        <v>8.0955359999999992</v>
      </c>
      <c r="L74" s="53">
        <f t="shared" si="4"/>
        <v>1.8303496029120447</v>
      </c>
      <c r="M74" s="53">
        <v>0.61373707291204482</v>
      </c>
      <c r="N74" s="53">
        <v>0.71883228999999993</v>
      </c>
      <c r="O74" s="53">
        <v>0.49778023999999998</v>
      </c>
      <c r="P74" s="54">
        <f t="shared" si="5"/>
        <v>7.581178972115557E-2</v>
      </c>
      <c r="Q74" s="54">
        <f t="shared" si="6"/>
        <v>0.16460545205555813</v>
      </c>
      <c r="R74" s="55">
        <f t="shared" si="7"/>
        <v>0.22609368952371342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3000433</v>
      </c>
      <c r="I75" s="67" t="s">
        <v>289</v>
      </c>
      <c r="J75" s="72">
        <v>0.37656200000000006</v>
      </c>
      <c r="K75" s="73">
        <v>0.37656200000000006</v>
      </c>
      <c r="L75" s="73">
        <f t="shared" si="4"/>
        <v>6.8288889777913087E-2</v>
      </c>
      <c r="M75" s="73">
        <v>2.9110999777913094E-2</v>
      </c>
      <c r="N75" s="73">
        <v>2.0335999999999996E-2</v>
      </c>
      <c r="O75" s="73">
        <v>1.884189E-2</v>
      </c>
      <c r="P75" s="74">
        <f t="shared" si="5"/>
        <v>7.7307321975964349E-2</v>
      </c>
      <c r="Q75" s="74">
        <f t="shared" si="6"/>
        <v>0.13131170903573139</v>
      </c>
      <c r="R75" s="75">
        <f t="shared" si="7"/>
        <v>0.18134832983124446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3000435</v>
      </c>
      <c r="I76" s="67" t="s">
        <v>290</v>
      </c>
      <c r="J76" s="72">
        <v>0.5</v>
      </c>
      <c r="K76" s="73">
        <v>0.5</v>
      </c>
      <c r="L76" s="73">
        <f t="shared" si="4"/>
        <v>0.16916688901244709</v>
      </c>
      <c r="M76" s="73">
        <v>9.6854619012447074E-2</v>
      </c>
      <c r="N76" s="73">
        <v>4.2160000000000003E-2</v>
      </c>
      <c r="O76" s="73">
        <v>3.0152270000000002E-2</v>
      </c>
      <c r="P76" s="74">
        <f t="shared" si="5"/>
        <v>0.19370923802489415</v>
      </c>
      <c r="Q76" s="74">
        <f t="shared" si="6"/>
        <v>0.27802923802489415</v>
      </c>
      <c r="R76" s="75">
        <f t="shared" si="7"/>
        <v>0.33833377802489417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3000450</v>
      </c>
      <c r="I77" s="67" t="s">
        <v>291</v>
      </c>
      <c r="J77" s="72">
        <v>1.3587829999999996</v>
      </c>
      <c r="K77" s="73">
        <v>1.436267</v>
      </c>
      <c r="L77" s="73">
        <f t="shared" si="4"/>
        <v>0.33035796047359095</v>
      </c>
      <c r="M77" s="73">
        <v>0.16244820047359099</v>
      </c>
      <c r="N77" s="73">
        <v>8.348665999999999E-2</v>
      </c>
      <c r="O77" s="73">
        <v>8.4423099999999987E-2</v>
      </c>
      <c r="P77" s="74">
        <f t="shared" si="5"/>
        <v>0.11310445792710616</v>
      </c>
      <c r="Q77" s="74">
        <f t="shared" si="6"/>
        <v>0.17123199270998427</v>
      </c>
      <c r="R77" s="75">
        <f t="shared" si="7"/>
        <v>0.23001152325688118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3000516</v>
      </c>
      <c r="I78" s="67" t="s">
        <v>292</v>
      </c>
      <c r="J78" s="72">
        <v>0.7</v>
      </c>
      <c r="K78" s="73">
        <v>0.7</v>
      </c>
      <c r="L78" s="73">
        <f t="shared" si="4"/>
        <v>0.13953499999999999</v>
      </c>
      <c r="M78" s="73">
        <v>0</v>
      </c>
      <c r="N78" s="73">
        <v>7.1684999999999999E-2</v>
      </c>
      <c r="O78" s="73">
        <v>6.7849999999999994E-2</v>
      </c>
      <c r="P78" s="74">
        <f t="shared" si="5"/>
        <v>0</v>
      </c>
      <c r="Q78" s="74">
        <f t="shared" si="6"/>
        <v>0.10240714285714286</v>
      </c>
      <c r="R78" s="75">
        <f t="shared" si="7"/>
        <v>0.19933571428571428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3000565</v>
      </c>
      <c r="I79" s="67" t="s">
        <v>382</v>
      </c>
      <c r="J79" s="72">
        <v>0.32327200000000006</v>
      </c>
      <c r="K79" s="73">
        <v>0.323272</v>
      </c>
      <c r="L79" s="73">
        <f t="shared" si="4"/>
        <v>8.496448007322166E-2</v>
      </c>
      <c r="M79" s="73">
        <v>4.9444100732216612E-3</v>
      </c>
      <c r="N79" s="73">
        <v>3.2464069999999998E-2</v>
      </c>
      <c r="O79" s="73">
        <v>4.7555999999999994E-2</v>
      </c>
      <c r="P79" s="74">
        <f t="shared" si="5"/>
        <v>1.5294891216132733E-2</v>
      </c>
      <c r="Q79" s="74">
        <f t="shared" si="6"/>
        <v>0.11571828080756037</v>
      </c>
      <c r="R79" s="75">
        <f t="shared" si="7"/>
        <v>0.26282659826159288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2.0257890000000001</v>
      </c>
      <c r="K80" s="73">
        <v>2.0387419999999996</v>
      </c>
      <c r="L80" s="73">
        <f t="shared" si="4"/>
        <v>0.74235481380762813</v>
      </c>
      <c r="M80" s="73">
        <v>0.28992384380762815</v>
      </c>
      <c r="N80" s="73">
        <v>0.36756625999999998</v>
      </c>
      <c r="O80" s="73">
        <v>8.4864709999999982E-2</v>
      </c>
      <c r="P80" s="74">
        <f t="shared" si="5"/>
        <v>0.14220722573411848</v>
      </c>
      <c r="Q80" s="74">
        <f t="shared" si="6"/>
        <v>0.32249794422620826</v>
      </c>
      <c r="R80" s="75">
        <f t="shared" si="7"/>
        <v>0.36412396164283084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5.3477230000000002</v>
      </c>
      <c r="K81" s="73">
        <v>2.7206929999999998</v>
      </c>
      <c r="L81" s="73">
        <f t="shared" si="4"/>
        <v>0.29568156976724391</v>
      </c>
      <c r="M81" s="73">
        <v>3.0454999767243862E-2</v>
      </c>
      <c r="N81" s="73">
        <v>0.1011343</v>
      </c>
      <c r="O81" s="73">
        <v>0.16409227000000004</v>
      </c>
      <c r="P81" s="74">
        <f t="shared" si="5"/>
        <v>1.1193839131149257E-2</v>
      </c>
      <c r="Q81" s="74">
        <f t="shared" si="6"/>
        <v>4.8366096346498438E-2</v>
      </c>
      <c r="R81" s="75">
        <f t="shared" si="7"/>
        <v>0.1086787703600678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82</v>
      </c>
      <c r="G82" s="50" t="s">
        <v>197</v>
      </c>
      <c r="H82" s="90"/>
      <c r="I82" s="46"/>
      <c r="J82" s="51">
        <v>9.6796190000000006</v>
      </c>
      <c r="K82" s="52">
        <v>1.7834260000000002</v>
      </c>
      <c r="L82" s="53">
        <f t="shared" si="4"/>
        <v>0.45160943837940459</v>
      </c>
      <c r="M82" s="53">
        <v>0.32312987837940454</v>
      </c>
      <c r="N82" s="53">
        <v>5.2219070000000006E-2</v>
      </c>
      <c r="O82" s="53">
        <v>7.626049E-2</v>
      </c>
      <c r="P82" s="54">
        <f t="shared" si="5"/>
        <v>0.18118490948287427</v>
      </c>
      <c r="Q82" s="54">
        <f t="shared" si="6"/>
        <v>0.21046510950238728</v>
      </c>
      <c r="R82" s="55">
        <f t="shared" si="7"/>
        <v>0.25322577913488115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9.6796190000000006</v>
      </c>
      <c r="K83" s="73">
        <v>1.7834260000000002</v>
      </c>
      <c r="L83" s="73">
        <f t="shared" si="4"/>
        <v>0.45160943837940459</v>
      </c>
      <c r="M83" s="73">
        <v>0.32312987837940454</v>
      </c>
      <c r="N83" s="73">
        <v>5.2219070000000006E-2</v>
      </c>
      <c r="O83" s="73">
        <v>7.626049E-2</v>
      </c>
      <c r="P83" s="74">
        <f t="shared" si="5"/>
        <v>0.18118490948287427</v>
      </c>
      <c r="Q83" s="74">
        <f t="shared" si="6"/>
        <v>0.21046510950238728</v>
      </c>
      <c r="R83" s="75">
        <f t="shared" si="7"/>
        <v>0.25322577913488115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83</v>
      </c>
      <c r="G84" s="50" t="s">
        <v>198</v>
      </c>
      <c r="H84" s="90"/>
      <c r="I84" s="46"/>
      <c r="J84" s="51">
        <v>2.5647350000000002</v>
      </c>
      <c r="K84" s="52">
        <v>9.554390999999999</v>
      </c>
      <c r="L84" s="53">
        <f t="shared" si="4"/>
        <v>7.2701265032980427</v>
      </c>
      <c r="M84" s="53">
        <v>3.928298223298043</v>
      </c>
      <c r="N84" s="53">
        <v>2.6202896</v>
      </c>
      <c r="O84" s="53">
        <v>0.72153867999999988</v>
      </c>
      <c r="P84" s="54">
        <f t="shared" si="5"/>
        <v>0.41115108470001316</v>
      </c>
      <c r="Q84" s="54">
        <f t="shared" si="6"/>
        <v>0.68540086158270508</v>
      </c>
      <c r="R84" s="55">
        <f t="shared" si="7"/>
        <v>0.76091992710974921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2.5647350000000002</v>
      </c>
      <c r="K85" s="73">
        <v>9.554390999999999</v>
      </c>
      <c r="L85" s="73">
        <f t="shared" si="4"/>
        <v>7.2701265032980427</v>
      </c>
      <c r="M85" s="73">
        <v>3.928298223298043</v>
      </c>
      <c r="N85" s="73">
        <v>2.6202896</v>
      </c>
      <c r="O85" s="73">
        <v>0.72153867999999988</v>
      </c>
      <c r="P85" s="74">
        <f t="shared" si="5"/>
        <v>0.41115108470001316</v>
      </c>
      <c r="Q85" s="74">
        <f t="shared" si="6"/>
        <v>0.68540086158270508</v>
      </c>
      <c r="R85" s="75">
        <f t="shared" si="7"/>
        <v>0.76091992710974921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90</v>
      </c>
      <c r="G86" s="50" t="s">
        <v>81</v>
      </c>
      <c r="H86" s="90"/>
      <c r="I86" s="46"/>
      <c r="J86" s="51">
        <v>308.7094340000001</v>
      </c>
      <c r="K86" s="52">
        <v>339.21577100000007</v>
      </c>
      <c r="L86" s="53">
        <f t="shared" si="4"/>
        <v>168.04027197529888</v>
      </c>
      <c r="M86" s="53">
        <v>106.98853128529885</v>
      </c>
      <c r="N86" s="53">
        <v>30.267920590000003</v>
      </c>
      <c r="O86" s="53">
        <v>30.7838201</v>
      </c>
      <c r="P86" s="54">
        <f t="shared" si="5"/>
        <v>0.31539963772880958</v>
      </c>
      <c r="Q86" s="54">
        <f t="shared" si="6"/>
        <v>0.40462874550516942</v>
      </c>
      <c r="R86" s="55">
        <f t="shared" si="7"/>
        <v>0.49537871272883371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3000001</v>
      </c>
      <c r="I87" s="67" t="s">
        <v>283</v>
      </c>
      <c r="J87" s="72">
        <v>2.1053139999999999</v>
      </c>
      <c r="K87" s="73">
        <v>2.3393730000000001</v>
      </c>
      <c r="L87" s="73">
        <f t="shared" si="4"/>
        <v>1.0836192448218627</v>
      </c>
      <c r="M87" s="73">
        <v>0.59958158482186263</v>
      </c>
      <c r="N87" s="73">
        <v>0.20403947</v>
      </c>
      <c r="O87" s="73">
        <v>0.27999818999999998</v>
      </c>
      <c r="P87" s="74">
        <f t="shared" si="5"/>
        <v>0.25630012179411432</v>
      </c>
      <c r="Q87" s="74">
        <f t="shared" si="6"/>
        <v>0.34351984690849324</v>
      </c>
      <c r="R87" s="75">
        <f t="shared" si="7"/>
        <v>0.46320926368811755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3000385</v>
      </c>
      <c r="I88" s="67" t="s">
        <v>383</v>
      </c>
      <c r="J88" s="72">
        <v>286.24423200000007</v>
      </c>
      <c r="K88" s="73">
        <v>308.53881500000006</v>
      </c>
      <c r="L88" s="73">
        <f t="shared" si="4"/>
        <v>151.83872924504163</v>
      </c>
      <c r="M88" s="73">
        <v>98.326978755041637</v>
      </c>
      <c r="N88" s="73">
        <v>26.406547770000003</v>
      </c>
      <c r="O88" s="73">
        <v>27.105202719999998</v>
      </c>
      <c r="P88" s="74">
        <f t="shared" si="5"/>
        <v>0.31868592855988515</v>
      </c>
      <c r="Q88" s="74">
        <f t="shared" si="6"/>
        <v>0.40427174948812072</v>
      </c>
      <c r="R88" s="75">
        <f t="shared" si="7"/>
        <v>0.49212196930568236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3000386</v>
      </c>
      <c r="I89" s="67" t="s">
        <v>384</v>
      </c>
      <c r="J89" s="72">
        <v>6.590662</v>
      </c>
      <c r="K89" s="73">
        <v>15.280323000000001</v>
      </c>
      <c r="L89" s="73">
        <f t="shared" si="4"/>
        <v>6.2402570081549733</v>
      </c>
      <c r="M89" s="73">
        <v>2.6320777981549734</v>
      </c>
      <c r="N89" s="73">
        <v>1.9037780299999996</v>
      </c>
      <c r="O89" s="73">
        <v>1.7044011800000003</v>
      </c>
      <c r="P89" s="74">
        <f t="shared" si="5"/>
        <v>0.17225275919592625</v>
      </c>
      <c r="Q89" s="74">
        <f t="shared" si="6"/>
        <v>0.29684292852677086</v>
      </c>
      <c r="R89" s="75">
        <f t="shared" si="7"/>
        <v>0.40838515050728791</v>
      </c>
      <c r="S89" s="7"/>
    </row>
    <row r="90" spans="1:19" ht="51" x14ac:dyDescent="0.25">
      <c r="A90" s="66"/>
      <c r="B90" s="56"/>
      <c r="C90" s="67"/>
      <c r="D90" s="68"/>
      <c r="E90" s="69"/>
      <c r="F90" s="70"/>
      <c r="G90" s="71"/>
      <c r="H90" s="66">
        <v>3000387</v>
      </c>
      <c r="I90" s="67" t="s">
        <v>385</v>
      </c>
      <c r="J90" s="72">
        <v>2.0790329999999995</v>
      </c>
      <c r="K90" s="73">
        <v>2.0917009999999996</v>
      </c>
      <c r="L90" s="73">
        <f t="shared" si="4"/>
        <v>1.8941271424849817</v>
      </c>
      <c r="M90" s="73">
        <v>1.1234812024849816</v>
      </c>
      <c r="N90" s="73">
        <v>0.34482281000000004</v>
      </c>
      <c r="O90" s="73">
        <v>0.42582313000000005</v>
      </c>
      <c r="P90" s="74">
        <f t="shared" si="5"/>
        <v>0.53711367087599127</v>
      </c>
      <c r="Q90" s="74">
        <f t="shared" si="6"/>
        <v>0.70196649161853542</v>
      </c>
      <c r="R90" s="75">
        <f t="shared" si="7"/>
        <v>0.90554392931159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11.690192999999997</v>
      </c>
      <c r="K91" s="73">
        <v>10.965559000000001</v>
      </c>
      <c r="L91" s="73">
        <f t="shared" si="4"/>
        <v>6.9835393347953998</v>
      </c>
      <c r="M91" s="73">
        <v>4.3064119447953999</v>
      </c>
      <c r="N91" s="73">
        <v>1.4087325099999999</v>
      </c>
      <c r="O91" s="73">
        <v>1.26839488</v>
      </c>
      <c r="P91" s="74">
        <f t="shared" si="5"/>
        <v>0.39272160633082176</v>
      </c>
      <c r="Q91" s="74">
        <f t="shared" si="6"/>
        <v>0.52119043404858789</v>
      </c>
      <c r="R91" s="75">
        <f t="shared" si="7"/>
        <v>0.63686122474881579</v>
      </c>
      <c r="S91" s="7"/>
    </row>
    <row r="92" spans="1:19" ht="51" x14ac:dyDescent="0.25">
      <c r="A92" s="44"/>
      <c r="B92" s="45"/>
      <c r="C92" s="46"/>
      <c r="D92" s="47"/>
      <c r="E92" s="48"/>
      <c r="F92" s="49">
        <v>91</v>
      </c>
      <c r="G92" s="50" t="s">
        <v>82</v>
      </c>
      <c r="H92" s="90"/>
      <c r="I92" s="46"/>
      <c r="J92" s="51">
        <v>0.40072900000000006</v>
      </c>
      <c r="K92" s="52">
        <v>0.768729</v>
      </c>
      <c r="L92" s="53">
        <f t="shared" si="4"/>
        <v>0.17290016064030478</v>
      </c>
      <c r="M92" s="53">
        <v>9.3233290640304764E-2</v>
      </c>
      <c r="N92" s="53">
        <v>1.3400520000000004E-2</v>
      </c>
      <c r="O92" s="53">
        <v>6.6266350000000002E-2</v>
      </c>
      <c r="P92" s="54">
        <f t="shared" si="5"/>
        <v>0.12128239033561211</v>
      </c>
      <c r="Q92" s="54">
        <f t="shared" si="6"/>
        <v>0.13871443725982077</v>
      </c>
      <c r="R92" s="55">
        <f t="shared" si="7"/>
        <v>0.2249169221407086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3000515</v>
      </c>
      <c r="I93" s="67" t="s">
        <v>389</v>
      </c>
      <c r="J93" s="72">
        <v>0.40072900000000006</v>
      </c>
      <c r="K93" s="73">
        <v>0.49872899999999998</v>
      </c>
      <c r="L93" s="73">
        <f t="shared" si="4"/>
        <v>0.15290016064030476</v>
      </c>
      <c r="M93" s="73">
        <v>9.3233290640304764E-2</v>
      </c>
      <c r="N93" s="73">
        <v>1.3400520000000004E-2</v>
      </c>
      <c r="O93" s="73">
        <v>4.6266350000000005E-2</v>
      </c>
      <c r="P93" s="74">
        <f t="shared" si="5"/>
        <v>0.18694178730393615</v>
      </c>
      <c r="Q93" s="74">
        <f t="shared" si="6"/>
        <v>0.21381112917096212</v>
      </c>
      <c r="R93" s="75">
        <f t="shared" si="7"/>
        <v>0.30657964674262927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0.27</v>
      </c>
      <c r="L94" s="73">
        <f t="shared" si="4"/>
        <v>0.02</v>
      </c>
      <c r="M94" s="73">
        <v>0</v>
      </c>
      <c r="N94" s="73">
        <v>0</v>
      </c>
      <c r="O94" s="73">
        <v>0.02</v>
      </c>
      <c r="P94" s="74">
        <f t="shared" si="5"/>
        <v>0</v>
      </c>
      <c r="Q94" s="74">
        <f t="shared" si="6"/>
        <v>0</v>
      </c>
      <c r="R94" s="75">
        <f t="shared" si="7"/>
        <v>7.407407407407407E-2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104</v>
      </c>
      <c r="G95" s="50" t="s">
        <v>142</v>
      </c>
      <c r="H95" s="90"/>
      <c r="I95" s="46"/>
      <c r="J95" s="51">
        <v>7.2385909999999996</v>
      </c>
      <c r="K95" s="52">
        <v>7.5409850000000009</v>
      </c>
      <c r="L95" s="53">
        <f t="shared" si="4"/>
        <v>2.8629516684220526</v>
      </c>
      <c r="M95" s="53">
        <v>1.3967025984220527</v>
      </c>
      <c r="N95" s="53">
        <v>0.47342157000000007</v>
      </c>
      <c r="O95" s="53">
        <v>0.99282749999999997</v>
      </c>
      <c r="P95" s="54">
        <f t="shared" si="5"/>
        <v>0.18521487556626257</v>
      </c>
      <c r="Q95" s="54">
        <f t="shared" si="6"/>
        <v>0.24799468085695073</v>
      </c>
      <c r="R95" s="55">
        <f t="shared" si="7"/>
        <v>0.37965221631153651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3000001</v>
      </c>
      <c r="I96" s="67" t="s">
        <v>283</v>
      </c>
      <c r="J96" s="72">
        <v>0.22137200000000001</v>
      </c>
      <c r="K96" s="73">
        <v>0.23482200000000003</v>
      </c>
      <c r="L96" s="73">
        <f t="shared" si="4"/>
        <v>8.3264789414933968E-2</v>
      </c>
      <c r="M96" s="73">
        <v>3.9180259414933971E-2</v>
      </c>
      <c r="N96" s="73">
        <v>2.7331540000000001E-2</v>
      </c>
      <c r="O96" s="73">
        <v>1.6752989999999999E-2</v>
      </c>
      <c r="P96" s="74">
        <f t="shared" si="5"/>
        <v>0.16685088882189048</v>
      </c>
      <c r="Q96" s="74">
        <f t="shared" si="6"/>
        <v>0.28324347554715473</v>
      </c>
      <c r="R96" s="75">
        <f t="shared" si="7"/>
        <v>0.3545868334948768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3000283</v>
      </c>
      <c r="I97" s="67" t="s">
        <v>428</v>
      </c>
      <c r="J97" s="72">
        <v>0.70337000000000005</v>
      </c>
      <c r="K97" s="73">
        <v>0.70337000000000005</v>
      </c>
      <c r="L97" s="73">
        <f t="shared" si="4"/>
        <v>0.37343569162151213</v>
      </c>
      <c r="M97" s="73">
        <v>0.23534665162151214</v>
      </c>
      <c r="N97" s="73">
        <v>0.11890424000000001</v>
      </c>
      <c r="O97" s="73">
        <v>1.9184800000000002E-2</v>
      </c>
      <c r="P97" s="74">
        <f t="shared" si="5"/>
        <v>0.33459864882140566</v>
      </c>
      <c r="Q97" s="74">
        <f t="shared" si="6"/>
        <v>0.50364799695965434</v>
      </c>
      <c r="R97" s="75">
        <f t="shared" si="7"/>
        <v>0.53092354183646173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3000285</v>
      </c>
      <c r="I98" s="67" t="s">
        <v>447</v>
      </c>
      <c r="J98" s="72">
        <v>0.53730800000000001</v>
      </c>
      <c r="K98" s="73">
        <v>0.53730800000000001</v>
      </c>
      <c r="L98" s="73">
        <f t="shared" si="4"/>
        <v>0.12219194011080271</v>
      </c>
      <c r="M98" s="73">
        <v>6.5454750110802706E-2</v>
      </c>
      <c r="N98" s="73">
        <v>2.4648990000000003E-2</v>
      </c>
      <c r="O98" s="73">
        <v>3.2088199999999997E-2</v>
      </c>
      <c r="P98" s="74">
        <f t="shared" si="5"/>
        <v>0.12181979443969326</v>
      </c>
      <c r="Q98" s="74">
        <f t="shared" si="6"/>
        <v>0.1676947674533093</v>
      </c>
      <c r="R98" s="75">
        <f t="shared" si="7"/>
        <v>0.22741507684754872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3000286</v>
      </c>
      <c r="I99" s="67" t="s">
        <v>448</v>
      </c>
      <c r="J99" s="72">
        <v>0.30403300000000005</v>
      </c>
      <c r="K99" s="73">
        <v>0.30403300000000005</v>
      </c>
      <c r="L99" s="73">
        <f t="shared" si="4"/>
        <v>8.7930561300988183E-2</v>
      </c>
      <c r="M99" s="73">
        <v>5.4229421300988179E-2</v>
      </c>
      <c r="N99" s="73">
        <v>2.06579E-2</v>
      </c>
      <c r="O99" s="73">
        <v>1.3043240000000001E-2</v>
      </c>
      <c r="P99" s="74">
        <f t="shared" si="5"/>
        <v>0.17836689208404408</v>
      </c>
      <c r="Q99" s="74">
        <f t="shared" si="6"/>
        <v>0.24631313476164815</v>
      </c>
      <c r="R99" s="75">
        <f t="shared" si="7"/>
        <v>0.28921387251051095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3000289</v>
      </c>
      <c r="I100" s="67" t="s">
        <v>449</v>
      </c>
      <c r="J100" s="72">
        <v>0.52282399999999996</v>
      </c>
      <c r="K100" s="73">
        <v>0.53872600000000004</v>
      </c>
      <c r="L100" s="73">
        <f t="shared" si="4"/>
        <v>0.18708667770132945</v>
      </c>
      <c r="M100" s="73">
        <v>9.715102770132944E-2</v>
      </c>
      <c r="N100" s="73">
        <v>3.7284869999999998E-2</v>
      </c>
      <c r="O100" s="73">
        <v>5.2650780000000001E-2</v>
      </c>
      <c r="P100" s="74">
        <f t="shared" si="5"/>
        <v>0.18033476702689202</v>
      </c>
      <c r="Q100" s="74">
        <f t="shared" si="6"/>
        <v>0.24954410535472471</v>
      </c>
      <c r="R100" s="75">
        <f t="shared" si="7"/>
        <v>0.34727612497137589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3000686</v>
      </c>
      <c r="I101" s="67" t="s">
        <v>450</v>
      </c>
      <c r="J101" s="72">
        <v>2.2019389999999999</v>
      </c>
      <c r="K101" s="73">
        <v>2.3742590000000003</v>
      </c>
      <c r="L101" s="73">
        <f t="shared" si="4"/>
        <v>1.0726892952594971</v>
      </c>
      <c r="M101" s="73">
        <v>0.77836700525949709</v>
      </c>
      <c r="N101" s="73">
        <v>0.14668625000000002</v>
      </c>
      <c r="O101" s="73">
        <v>0.14763604</v>
      </c>
      <c r="P101" s="74">
        <f t="shared" si="5"/>
        <v>0.32783576065606024</v>
      </c>
      <c r="Q101" s="74">
        <f t="shared" si="6"/>
        <v>0.38961766819015825</v>
      </c>
      <c r="R101" s="75">
        <f t="shared" si="7"/>
        <v>0.45179961211455738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9000000</v>
      </c>
      <c r="I102" s="67" t="s">
        <v>293</v>
      </c>
      <c r="J102" s="72">
        <v>0.72269700000000003</v>
      </c>
      <c r="K102" s="73">
        <v>0.72269700000000003</v>
      </c>
      <c r="L102" s="73">
        <f t="shared" si="4"/>
        <v>0.25707135293803696</v>
      </c>
      <c r="M102" s="73">
        <v>9.4362122938036919E-2</v>
      </c>
      <c r="N102" s="73">
        <v>9.790778E-2</v>
      </c>
      <c r="O102" s="73">
        <v>6.480145000000001E-2</v>
      </c>
      <c r="P102" s="74">
        <f t="shared" si="5"/>
        <v>0.13056941282174536</v>
      </c>
      <c r="Q102" s="74">
        <f t="shared" si="6"/>
        <v>0.26604497173509356</v>
      </c>
      <c r="R102" s="75">
        <f t="shared" si="7"/>
        <v>0.35571111120986659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2.025048</v>
      </c>
      <c r="K103" s="73">
        <v>2.1257699999999997</v>
      </c>
      <c r="L103" s="73">
        <f t="shared" si="4"/>
        <v>0.67928136007495221</v>
      </c>
      <c r="M103" s="73">
        <v>3.2611360074952245E-2</v>
      </c>
      <c r="N103" s="73">
        <v>0</v>
      </c>
      <c r="O103" s="73">
        <v>0.64666999999999997</v>
      </c>
      <c r="P103" s="74">
        <f t="shared" si="5"/>
        <v>1.5340963544951829E-2</v>
      </c>
      <c r="Q103" s="74">
        <f t="shared" si="6"/>
        <v>1.5340963544951829E-2</v>
      </c>
      <c r="R103" s="75">
        <f t="shared" si="7"/>
        <v>0.31954602806275012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106</v>
      </c>
      <c r="G104" s="50" t="s">
        <v>83</v>
      </c>
      <c r="H104" s="90"/>
      <c r="I104" s="46"/>
      <c r="J104" s="51">
        <v>5.7187200000000011</v>
      </c>
      <c r="K104" s="52">
        <v>5.7694379999999992</v>
      </c>
      <c r="L104" s="53">
        <f t="shared" si="4"/>
        <v>2.2596826992626191</v>
      </c>
      <c r="M104" s="53">
        <v>1.504148149262619</v>
      </c>
      <c r="N104" s="53">
        <v>0.4093518000000001</v>
      </c>
      <c r="O104" s="53">
        <v>0.34618275000000009</v>
      </c>
      <c r="P104" s="54">
        <f t="shared" si="5"/>
        <v>0.26070964784830331</v>
      </c>
      <c r="Q104" s="54">
        <f t="shared" si="6"/>
        <v>0.33166141126096149</v>
      </c>
      <c r="R104" s="55">
        <f t="shared" si="7"/>
        <v>0.3916642659584208</v>
      </c>
      <c r="S104" s="7"/>
    </row>
    <row r="105" spans="1:19" ht="51" x14ac:dyDescent="0.25">
      <c r="A105" s="66"/>
      <c r="B105" s="56"/>
      <c r="C105" s="67"/>
      <c r="D105" s="68"/>
      <c r="E105" s="69"/>
      <c r="F105" s="70"/>
      <c r="G105" s="71"/>
      <c r="H105" s="66">
        <v>3000574</v>
      </c>
      <c r="I105" s="67" t="s">
        <v>391</v>
      </c>
      <c r="J105" s="72">
        <v>5.7187200000000011</v>
      </c>
      <c r="K105" s="73">
        <v>5.7694379999999992</v>
      </c>
      <c r="L105" s="73">
        <f t="shared" si="4"/>
        <v>2.2596826992626191</v>
      </c>
      <c r="M105" s="73">
        <v>1.504148149262619</v>
      </c>
      <c r="N105" s="73">
        <v>0.4093518000000001</v>
      </c>
      <c r="O105" s="73">
        <v>0.34618275000000009</v>
      </c>
      <c r="P105" s="74">
        <f t="shared" si="5"/>
        <v>0.26070964784830331</v>
      </c>
      <c r="Q105" s="74">
        <f t="shared" si="6"/>
        <v>0.33166141126096149</v>
      </c>
      <c r="R105" s="75">
        <f t="shared" si="7"/>
        <v>0.3916642659584208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107</v>
      </c>
      <c r="G106" s="50" t="s">
        <v>84</v>
      </c>
      <c r="H106" s="90"/>
      <c r="I106" s="46"/>
      <c r="J106" s="51">
        <v>0.72445300000000001</v>
      </c>
      <c r="K106" s="52">
        <v>1.3883350000000003</v>
      </c>
      <c r="L106" s="53">
        <f t="shared" si="4"/>
        <v>0.71143886951854851</v>
      </c>
      <c r="M106" s="53">
        <v>0.36815701951854862</v>
      </c>
      <c r="N106" s="53">
        <v>0.14131487999999998</v>
      </c>
      <c r="O106" s="53">
        <v>0.20196697000000002</v>
      </c>
      <c r="P106" s="54">
        <f t="shared" si="5"/>
        <v>0.26517880736173083</v>
      </c>
      <c r="Q106" s="54">
        <f t="shared" si="6"/>
        <v>0.36696611373951421</v>
      </c>
      <c r="R106" s="55">
        <f t="shared" si="7"/>
        <v>0.51244034726384358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3000546</v>
      </c>
      <c r="I107" s="67" t="s">
        <v>396</v>
      </c>
      <c r="J107" s="72">
        <v>0.72445300000000001</v>
      </c>
      <c r="K107" s="73">
        <v>1.3883350000000003</v>
      </c>
      <c r="L107" s="73">
        <f t="shared" si="4"/>
        <v>0.71143886951854851</v>
      </c>
      <c r="M107" s="73">
        <v>0.36815701951854862</v>
      </c>
      <c r="N107" s="73">
        <v>0.14131487999999998</v>
      </c>
      <c r="O107" s="73">
        <v>0.20196697000000002</v>
      </c>
      <c r="P107" s="74">
        <f t="shared" si="5"/>
        <v>0.26517880736173083</v>
      </c>
      <c r="Q107" s="74">
        <f t="shared" si="6"/>
        <v>0.36696611373951421</v>
      </c>
      <c r="R107" s="75">
        <f t="shared" si="7"/>
        <v>0.51244034726384358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121</v>
      </c>
      <c r="G108" s="50" t="s">
        <v>159</v>
      </c>
      <c r="H108" s="90"/>
      <c r="I108" s="46"/>
      <c r="J108" s="51">
        <v>6.5722000000000003E-2</v>
      </c>
      <c r="K108" s="52">
        <v>6.5721999999999989E-2</v>
      </c>
      <c r="L108" s="53">
        <f t="shared" si="4"/>
        <v>3.7088000073101375E-2</v>
      </c>
      <c r="M108" s="53">
        <v>1.1392000073101372E-2</v>
      </c>
      <c r="N108" s="53">
        <v>3.0740000000000003E-3</v>
      </c>
      <c r="O108" s="53">
        <v>2.2622000000000003E-2</v>
      </c>
      <c r="P108" s="54">
        <f t="shared" si="5"/>
        <v>0.1733361746919049</v>
      </c>
      <c r="Q108" s="54">
        <f t="shared" si="6"/>
        <v>0.2201089448449739</v>
      </c>
      <c r="R108" s="55">
        <f t="shared" si="7"/>
        <v>0.56431636397403273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3000633</v>
      </c>
      <c r="I109" s="67" t="s">
        <v>464</v>
      </c>
      <c r="J109" s="72">
        <v>6.5722000000000003E-2</v>
      </c>
      <c r="K109" s="73">
        <v>6.5721999999999989E-2</v>
      </c>
      <c r="L109" s="73">
        <f t="shared" si="4"/>
        <v>3.7088000073101375E-2</v>
      </c>
      <c r="M109" s="73">
        <v>1.1392000073101372E-2</v>
      </c>
      <c r="N109" s="73">
        <v>3.0740000000000003E-3</v>
      </c>
      <c r="O109" s="73">
        <v>2.2622000000000003E-2</v>
      </c>
      <c r="P109" s="74">
        <f t="shared" si="5"/>
        <v>0.1733361746919049</v>
      </c>
      <c r="Q109" s="74">
        <f t="shared" si="6"/>
        <v>0.2201089448449739</v>
      </c>
      <c r="R109" s="75">
        <f t="shared" si="7"/>
        <v>0.56431636397403273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127</v>
      </c>
      <c r="G110" s="50" t="s">
        <v>184</v>
      </c>
      <c r="H110" s="90"/>
      <c r="I110" s="46"/>
      <c r="J110" s="51">
        <v>0</v>
      </c>
      <c r="K110" s="52">
        <v>0.45433100000000004</v>
      </c>
      <c r="L110" s="53">
        <f t="shared" si="4"/>
        <v>0.44867091439664364</v>
      </c>
      <c r="M110" s="53">
        <v>0.44867091439664364</v>
      </c>
      <c r="N110" s="53">
        <v>0</v>
      </c>
      <c r="O110" s="53">
        <v>0</v>
      </c>
      <c r="P110" s="54">
        <f t="shared" si="5"/>
        <v>0.98754193395705681</v>
      </c>
      <c r="Q110" s="54">
        <f t="shared" si="6"/>
        <v>0.98754193395705681</v>
      </c>
      <c r="R110" s="55">
        <f t="shared" si="7"/>
        <v>0.98754193395705681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0</v>
      </c>
      <c r="K111" s="73">
        <v>0.45433100000000004</v>
      </c>
      <c r="L111" s="73">
        <f t="shared" si="4"/>
        <v>0.44867091439664364</v>
      </c>
      <c r="M111" s="73">
        <v>0.44867091439664364</v>
      </c>
      <c r="N111" s="73">
        <v>0</v>
      </c>
      <c r="O111" s="73">
        <v>0</v>
      </c>
      <c r="P111" s="74">
        <f t="shared" si="5"/>
        <v>0.98754193395705681</v>
      </c>
      <c r="Q111" s="74">
        <f t="shared" si="6"/>
        <v>0.98754193395705681</v>
      </c>
      <c r="R111" s="75">
        <f t="shared" si="7"/>
        <v>0.98754193395705681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129</v>
      </c>
      <c r="G112" s="50" t="s">
        <v>143</v>
      </c>
      <c r="H112" s="90"/>
      <c r="I112" s="46"/>
      <c r="J112" s="51">
        <v>0.66489600000000004</v>
      </c>
      <c r="K112" s="52">
        <v>1.7359359999999997</v>
      </c>
      <c r="L112" s="53">
        <f t="shared" si="4"/>
        <v>0.36113396219340832</v>
      </c>
      <c r="M112" s="53">
        <v>0.2138052321934083</v>
      </c>
      <c r="N112" s="53">
        <v>6.3861370000000001E-2</v>
      </c>
      <c r="O112" s="53">
        <v>8.346735999999999E-2</v>
      </c>
      <c r="P112" s="54">
        <f t="shared" si="5"/>
        <v>0.12316423658096171</v>
      </c>
      <c r="Q112" s="54">
        <f t="shared" si="6"/>
        <v>0.15995209627164156</v>
      </c>
      <c r="R112" s="55">
        <f t="shared" si="7"/>
        <v>0.20803414537944279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3000687</v>
      </c>
      <c r="I113" s="67" t="s">
        <v>451</v>
      </c>
      <c r="J113" s="72">
        <v>0.02</v>
      </c>
      <c r="K113" s="73">
        <v>2.0000000000000004E-2</v>
      </c>
      <c r="L113" s="73">
        <f t="shared" si="4"/>
        <v>5.4997598850433527E-3</v>
      </c>
      <c r="M113" s="73">
        <v>5.4979898850433528E-3</v>
      </c>
      <c r="N113" s="73">
        <v>1.77E-6</v>
      </c>
      <c r="O113" s="73">
        <v>0</v>
      </c>
      <c r="P113" s="74">
        <f t="shared" si="5"/>
        <v>0.27489949425216759</v>
      </c>
      <c r="Q113" s="74">
        <f t="shared" si="6"/>
        <v>0.27498799425216758</v>
      </c>
      <c r="R113" s="75">
        <f t="shared" si="7"/>
        <v>0.27498799425216758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3000688</v>
      </c>
      <c r="I114" s="67" t="s">
        <v>429</v>
      </c>
      <c r="J114" s="72">
        <v>0.57588899999999998</v>
      </c>
      <c r="K114" s="73">
        <v>1.2923459999999998</v>
      </c>
      <c r="L114" s="73">
        <f t="shared" si="4"/>
        <v>0.33320702274841452</v>
      </c>
      <c r="M114" s="73">
        <v>0.19607439274841454</v>
      </c>
      <c r="N114" s="73">
        <v>6.1587030000000001E-2</v>
      </c>
      <c r="O114" s="73">
        <v>7.5545599999999991E-2</v>
      </c>
      <c r="P114" s="74">
        <f t="shared" si="5"/>
        <v>0.15171973507745959</v>
      </c>
      <c r="Q114" s="74">
        <f t="shared" si="6"/>
        <v>0.19937495279779144</v>
      </c>
      <c r="R114" s="75">
        <f t="shared" si="7"/>
        <v>0.25783112475174186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3000689</v>
      </c>
      <c r="I115" s="67" t="s">
        <v>430</v>
      </c>
      <c r="J115" s="72">
        <v>3.4607000000000006E-2</v>
      </c>
      <c r="K115" s="73">
        <v>0.38918999999999998</v>
      </c>
      <c r="L115" s="73">
        <f t="shared" si="4"/>
        <v>1.9287459602657809E-2</v>
      </c>
      <c r="M115" s="73">
        <v>9.953569602657808E-3</v>
      </c>
      <c r="N115" s="73">
        <v>2.2511300000000001E-3</v>
      </c>
      <c r="O115" s="73">
        <v>7.0827600000000004E-3</v>
      </c>
      <c r="P115" s="74">
        <f t="shared" si="5"/>
        <v>2.557509083650096E-2</v>
      </c>
      <c r="Q115" s="74">
        <f t="shared" si="6"/>
        <v>3.1359232258428557E-2</v>
      </c>
      <c r="R115" s="75">
        <f t="shared" si="7"/>
        <v>4.9557952677761016E-2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3000690</v>
      </c>
      <c r="I116" s="67" t="s">
        <v>452</v>
      </c>
      <c r="J116" s="72">
        <v>3.4399999999999993E-2</v>
      </c>
      <c r="K116" s="73">
        <v>3.44E-2</v>
      </c>
      <c r="L116" s="73">
        <f t="shared" si="4"/>
        <v>3.1397199572926015E-3</v>
      </c>
      <c r="M116" s="73">
        <v>2.2792799572926015E-3</v>
      </c>
      <c r="N116" s="73">
        <v>2.1440000000000001E-5</v>
      </c>
      <c r="O116" s="73">
        <v>8.3900000000000001E-4</v>
      </c>
      <c r="P116" s="74">
        <f t="shared" si="5"/>
        <v>6.6258138293389571E-2</v>
      </c>
      <c r="Q116" s="74">
        <f t="shared" si="6"/>
        <v>6.6881394107343076E-2</v>
      </c>
      <c r="R116" s="75">
        <f t="shared" si="7"/>
        <v>9.1270928991063996E-2</v>
      </c>
      <c r="S116" s="7"/>
    </row>
    <row r="117" spans="1:19" x14ac:dyDescent="0.25">
      <c r="A117" s="44"/>
      <c r="B117" s="45"/>
      <c r="C117" s="46"/>
      <c r="D117" s="47"/>
      <c r="E117" s="48"/>
      <c r="F117" s="49">
        <v>131</v>
      </c>
      <c r="G117" s="50" t="s">
        <v>144</v>
      </c>
      <c r="H117" s="90"/>
      <c r="I117" s="46"/>
      <c r="J117" s="51">
        <v>1.2560239999999998</v>
      </c>
      <c r="K117" s="52">
        <v>1.5978609999999998</v>
      </c>
      <c r="L117" s="53">
        <f t="shared" si="4"/>
        <v>0.62541021259071905</v>
      </c>
      <c r="M117" s="53">
        <v>0.37408042259071905</v>
      </c>
      <c r="N117" s="53">
        <v>0.1208525</v>
      </c>
      <c r="O117" s="53">
        <v>0.13047729</v>
      </c>
      <c r="P117" s="54">
        <f t="shared" si="5"/>
        <v>0.23411324426262303</v>
      </c>
      <c r="Q117" s="54">
        <f t="shared" si="6"/>
        <v>0.30974716986691531</v>
      </c>
      <c r="R117" s="55">
        <f t="shared" si="7"/>
        <v>0.39140464194990626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3000001</v>
      </c>
      <c r="I118" s="67" t="s">
        <v>283</v>
      </c>
      <c r="J118" s="72">
        <v>4.623E-2</v>
      </c>
      <c r="K118" s="73">
        <v>8.7870000000000004E-2</v>
      </c>
      <c r="L118" s="73">
        <f t="shared" si="4"/>
        <v>2.3890699994488805E-2</v>
      </c>
      <c r="M118" s="73">
        <v>1.5524899994488806E-2</v>
      </c>
      <c r="N118" s="73">
        <v>4.4579000000000008E-3</v>
      </c>
      <c r="O118" s="73">
        <v>3.9079000000000006E-3</v>
      </c>
      <c r="P118" s="74">
        <f t="shared" si="5"/>
        <v>0.1766803231420144</v>
      </c>
      <c r="Q118" s="74">
        <f t="shared" si="6"/>
        <v>0.22741322401830893</v>
      </c>
      <c r="R118" s="75">
        <f t="shared" si="7"/>
        <v>0.27188687828028685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3000698</v>
      </c>
      <c r="I119" s="67" t="s">
        <v>431</v>
      </c>
      <c r="J119" s="72">
        <v>0.75489799999999985</v>
      </c>
      <c r="K119" s="73">
        <v>0.92676799999999981</v>
      </c>
      <c r="L119" s="73">
        <f t="shared" si="4"/>
        <v>0.38150880101796736</v>
      </c>
      <c r="M119" s="73">
        <v>0.23378599101796738</v>
      </c>
      <c r="N119" s="73">
        <v>6.9699839999999999E-2</v>
      </c>
      <c r="O119" s="73">
        <v>7.8022969999999983E-2</v>
      </c>
      <c r="P119" s="74">
        <f t="shared" si="5"/>
        <v>0.25225945546023104</v>
      </c>
      <c r="Q119" s="74">
        <f t="shared" si="6"/>
        <v>0.32746688601458773</v>
      </c>
      <c r="R119" s="75">
        <f t="shared" si="7"/>
        <v>0.4116551294584701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3000699</v>
      </c>
      <c r="I120" s="67" t="s">
        <v>432</v>
      </c>
      <c r="J120" s="72">
        <v>0.15846099999999999</v>
      </c>
      <c r="K120" s="73">
        <v>0.16326199999999999</v>
      </c>
      <c r="L120" s="73">
        <f t="shared" si="4"/>
        <v>7.7228570697332508E-2</v>
      </c>
      <c r="M120" s="73">
        <v>5.5610010697332513E-2</v>
      </c>
      <c r="N120" s="73">
        <v>1.1592440000000001E-2</v>
      </c>
      <c r="O120" s="73">
        <v>1.0026120000000001E-2</v>
      </c>
      <c r="P120" s="74">
        <f t="shared" si="5"/>
        <v>0.34061821303997569</v>
      </c>
      <c r="Q120" s="74">
        <f t="shared" si="6"/>
        <v>0.41162334589391597</v>
      </c>
      <c r="R120" s="75">
        <f t="shared" si="7"/>
        <v>0.47303457447129466</v>
      </c>
      <c r="S120" s="7"/>
    </row>
    <row r="121" spans="1:19" ht="25.5" x14ac:dyDescent="0.25">
      <c r="A121" s="66"/>
      <c r="B121" s="56"/>
      <c r="C121" s="67"/>
      <c r="D121" s="68"/>
      <c r="E121" s="69"/>
      <c r="F121" s="70"/>
      <c r="G121" s="71"/>
      <c r="H121" s="66">
        <v>3000700</v>
      </c>
      <c r="I121" s="67" t="s">
        <v>433</v>
      </c>
      <c r="J121" s="72">
        <v>5.9952000000000005E-2</v>
      </c>
      <c r="K121" s="73">
        <v>0.10470000000000002</v>
      </c>
      <c r="L121" s="73">
        <f t="shared" si="4"/>
        <v>3.7459790308363952E-2</v>
      </c>
      <c r="M121" s="73">
        <v>2.0798900308363955E-2</v>
      </c>
      <c r="N121" s="73">
        <v>8.4415400000000008E-3</v>
      </c>
      <c r="O121" s="73">
        <v>8.2193500000000003E-3</v>
      </c>
      <c r="P121" s="74">
        <f t="shared" si="5"/>
        <v>0.19865234296431664</v>
      </c>
      <c r="Q121" s="74">
        <f t="shared" si="6"/>
        <v>0.27927832195190022</v>
      </c>
      <c r="R121" s="75">
        <f t="shared" si="7"/>
        <v>0.35778214239125067</v>
      </c>
      <c r="S121" s="7"/>
    </row>
    <row r="122" spans="1:19" ht="51" x14ac:dyDescent="0.25">
      <c r="A122" s="66"/>
      <c r="B122" s="56"/>
      <c r="C122" s="67"/>
      <c r="D122" s="68"/>
      <c r="E122" s="69"/>
      <c r="F122" s="70"/>
      <c r="G122" s="71"/>
      <c r="H122" s="66">
        <v>3000701</v>
      </c>
      <c r="I122" s="67" t="s">
        <v>434</v>
      </c>
      <c r="J122" s="72">
        <v>2.0435000000000002E-2</v>
      </c>
      <c r="K122" s="73">
        <v>2.0435000000000002E-2</v>
      </c>
      <c r="L122" s="73">
        <f t="shared" si="4"/>
        <v>3.3779999999999999E-3</v>
      </c>
      <c r="M122" s="73">
        <v>0</v>
      </c>
      <c r="N122" s="73">
        <v>2.4029999999999998E-3</v>
      </c>
      <c r="O122" s="73">
        <v>9.7499999999999996E-4</v>
      </c>
      <c r="P122" s="74">
        <f t="shared" si="5"/>
        <v>0</v>
      </c>
      <c r="Q122" s="74">
        <f t="shared" si="6"/>
        <v>0.11759236603865914</v>
      </c>
      <c r="R122" s="75">
        <f t="shared" si="7"/>
        <v>0.16530462441888913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3000702</v>
      </c>
      <c r="I123" s="67" t="s">
        <v>435</v>
      </c>
      <c r="J123" s="72">
        <v>8.9191000000000006E-2</v>
      </c>
      <c r="K123" s="73">
        <v>8.9191000000000006E-2</v>
      </c>
      <c r="L123" s="73">
        <f t="shared" si="4"/>
        <v>3.5126629636659176E-2</v>
      </c>
      <c r="M123" s="73">
        <v>1.8396509636659175E-2</v>
      </c>
      <c r="N123" s="73">
        <v>9.2027600000000008E-3</v>
      </c>
      <c r="O123" s="73">
        <v>7.5273600000000003E-3</v>
      </c>
      <c r="P123" s="74">
        <f t="shared" si="5"/>
        <v>0.20625970822907214</v>
      </c>
      <c r="Q123" s="74">
        <f t="shared" si="6"/>
        <v>0.30944007396104062</v>
      </c>
      <c r="R123" s="75">
        <f t="shared" si="7"/>
        <v>0.39383603319459559</v>
      </c>
      <c r="S123" s="7"/>
    </row>
    <row r="124" spans="1:19" ht="15.75" thickBot="1" x14ac:dyDescent="0.3">
      <c r="A124" s="76"/>
      <c r="B124" s="77"/>
      <c r="C124" s="78"/>
      <c r="D124" s="79"/>
      <c r="E124" s="80"/>
      <c r="F124" s="81"/>
      <c r="G124" s="82"/>
      <c r="H124" s="76">
        <v>9000000</v>
      </c>
      <c r="I124" s="78" t="s">
        <v>293</v>
      </c>
      <c r="J124" s="83">
        <v>0.126857</v>
      </c>
      <c r="K124" s="84">
        <v>0.20563500000000001</v>
      </c>
      <c r="L124" s="84">
        <f t="shared" si="4"/>
        <v>6.6817720935907238E-2</v>
      </c>
      <c r="M124" s="84">
        <v>2.9964110935907229E-2</v>
      </c>
      <c r="N124" s="84">
        <v>1.5055019999999999E-2</v>
      </c>
      <c r="O124" s="84">
        <v>2.179859E-2</v>
      </c>
      <c r="P124" s="85">
        <f t="shared" si="5"/>
        <v>0.14571503360764085</v>
      </c>
      <c r="Q124" s="85">
        <f t="shared" si="6"/>
        <v>0.21892737586455238</v>
      </c>
      <c r="R124" s="86">
        <f t="shared" si="7"/>
        <v>0.32493360048584741</v>
      </c>
      <c r="S12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2"/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672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27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27" si="1">IFERROR(K7/I7,0)</f>
        <v>0.26494263335028501</v>
      </c>
      <c r="O7" s="54">
        <f t="shared" ref="O7:O27" si="2">IFERROR(SUM(K7,L7)/I7,0)</f>
        <v>0.34388659625215368</v>
      </c>
      <c r="P7" s="55">
        <f t="shared" ref="P7:P27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464</v>
      </c>
      <c r="E8" s="48" t="s">
        <v>249</v>
      </c>
      <c r="F8" s="49"/>
      <c r="G8" s="50"/>
      <c r="H8" s="51">
        <v>424.17503000000005</v>
      </c>
      <c r="I8" s="52">
        <v>382.34465800000009</v>
      </c>
      <c r="J8" s="53">
        <f t="shared" si="0"/>
        <v>183.29964006964966</v>
      </c>
      <c r="K8" s="53">
        <v>118.04283215964966</v>
      </c>
      <c r="L8" s="53">
        <v>32.042778559999995</v>
      </c>
      <c r="M8" s="53">
        <v>33.214029349999997</v>
      </c>
      <c r="N8" s="54">
        <f t="shared" si="1"/>
        <v>0.30873409550722591</v>
      </c>
      <c r="O8" s="54">
        <f t="shared" si="2"/>
        <v>0.3925401011347453</v>
      </c>
      <c r="P8" s="55">
        <f t="shared" si="3"/>
        <v>0.47940944442239236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22.499897999999998</v>
      </c>
      <c r="I9" s="73">
        <v>31.65240600000001</v>
      </c>
      <c r="J9" s="73">
        <f t="shared" si="0"/>
        <v>14.638611814811286</v>
      </c>
      <c r="K9" s="73">
        <v>9.0757919648112875</v>
      </c>
      <c r="L9" s="73">
        <v>1.94314455</v>
      </c>
      <c r="M9" s="73">
        <v>3.619675299999999</v>
      </c>
      <c r="N9" s="74">
        <f t="shared" si="1"/>
        <v>0.28673308325475433</v>
      </c>
      <c r="O9" s="74">
        <f t="shared" si="2"/>
        <v>0.34812318895477595</v>
      </c>
      <c r="P9" s="75">
        <f t="shared" si="3"/>
        <v>0.46248022393025295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43.393995000000004</v>
      </c>
      <c r="I10" s="73">
        <v>54.826239999999991</v>
      </c>
      <c r="J10" s="73">
        <f t="shared" si="0"/>
        <v>29.903299824638225</v>
      </c>
      <c r="K10" s="73">
        <v>17.030311064638227</v>
      </c>
      <c r="L10" s="73">
        <v>6.2960841200000006</v>
      </c>
      <c r="M10" s="73">
        <v>6.5769046399999995</v>
      </c>
      <c r="N10" s="74">
        <f t="shared" si="1"/>
        <v>0.31062336327711382</v>
      </c>
      <c r="O10" s="74">
        <f t="shared" si="2"/>
        <v>0.42546042159079722</v>
      </c>
      <c r="P10" s="75">
        <f t="shared" si="3"/>
        <v>0.54541948936564366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14.565353000000002</v>
      </c>
      <c r="I11" s="73">
        <v>16.344584999999995</v>
      </c>
      <c r="J11" s="73">
        <f t="shared" si="0"/>
        <v>7.7257581118914729</v>
      </c>
      <c r="K11" s="73">
        <v>4.6880266118914733</v>
      </c>
      <c r="L11" s="73">
        <v>1.0877403799999998</v>
      </c>
      <c r="M11" s="73">
        <v>1.94999112</v>
      </c>
      <c r="N11" s="74">
        <f t="shared" si="1"/>
        <v>0.28682445053768418</v>
      </c>
      <c r="O11" s="74">
        <f t="shared" si="2"/>
        <v>0.35337495518494194</v>
      </c>
      <c r="P11" s="75">
        <f t="shared" si="3"/>
        <v>0.47267998006015294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4.3966409999999998</v>
      </c>
      <c r="I12" s="73">
        <v>4.5127579999999998</v>
      </c>
      <c r="J12" s="73">
        <f t="shared" si="0"/>
        <v>1.9519865971775587</v>
      </c>
      <c r="K12" s="73">
        <v>1.2385999071775586</v>
      </c>
      <c r="L12" s="73">
        <v>0.36454833000000003</v>
      </c>
      <c r="M12" s="73">
        <v>0.34883836000000001</v>
      </c>
      <c r="N12" s="74">
        <f t="shared" si="1"/>
        <v>0.27446628141317542</v>
      </c>
      <c r="O12" s="74">
        <f t="shared" si="2"/>
        <v>0.35524799627579384</v>
      </c>
      <c r="P12" s="75">
        <f t="shared" si="3"/>
        <v>0.432548476381308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17.264603999999999</v>
      </c>
      <c r="I13" s="73">
        <v>18.492038999999998</v>
      </c>
      <c r="J13" s="73">
        <f t="shared" si="0"/>
        <v>9.4257841731683847</v>
      </c>
      <c r="K13" s="73">
        <v>6.4424898931683856</v>
      </c>
      <c r="L13" s="73">
        <v>1.7076890899999997</v>
      </c>
      <c r="M13" s="73">
        <v>1.2756051899999998</v>
      </c>
      <c r="N13" s="74">
        <f t="shared" si="1"/>
        <v>0.34839261874628247</v>
      </c>
      <c r="O13" s="74">
        <f t="shared" si="2"/>
        <v>0.44073987639591206</v>
      </c>
      <c r="P13" s="75">
        <f t="shared" si="3"/>
        <v>0.50972119262610172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9.7032369999999997</v>
      </c>
      <c r="I14" s="73">
        <v>12.732887</v>
      </c>
      <c r="J14" s="73">
        <f t="shared" si="0"/>
        <v>5.2202440909828187</v>
      </c>
      <c r="K14" s="73">
        <v>3.6095011109828192</v>
      </c>
      <c r="L14" s="73">
        <v>0.64347771999999981</v>
      </c>
      <c r="M14" s="73">
        <v>0.9672652599999999</v>
      </c>
      <c r="N14" s="74">
        <f t="shared" si="1"/>
        <v>0.28347861023056431</v>
      </c>
      <c r="O14" s="74">
        <f t="shared" si="2"/>
        <v>0.33401528113638479</v>
      </c>
      <c r="P14" s="75">
        <f t="shared" si="3"/>
        <v>0.40998118423440172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51</v>
      </c>
      <c r="G15" s="71" t="s">
        <v>24</v>
      </c>
      <c r="H15" s="72">
        <v>1.7482920000000002</v>
      </c>
      <c r="I15" s="73">
        <v>1.758292</v>
      </c>
      <c r="J15" s="73">
        <f t="shared" si="0"/>
        <v>0.4212296317019063</v>
      </c>
      <c r="K15" s="73">
        <v>9.9508001701906323E-2</v>
      </c>
      <c r="L15" s="73">
        <v>0.11882081999999999</v>
      </c>
      <c r="M15" s="73">
        <v>0.20290081000000001</v>
      </c>
      <c r="N15" s="74">
        <f t="shared" si="1"/>
        <v>5.659355880701631E-2</v>
      </c>
      <c r="O15" s="74">
        <f t="shared" si="2"/>
        <v>0.12417096915751555</v>
      </c>
      <c r="P15" s="75">
        <f t="shared" si="3"/>
        <v>0.23956750738893556</v>
      </c>
      <c r="Q15" s="7"/>
    </row>
    <row r="16" spans="1:17" ht="38.25" x14ac:dyDescent="0.25">
      <c r="A16" s="66"/>
      <c r="B16" s="56"/>
      <c r="C16" s="67"/>
      <c r="D16" s="68"/>
      <c r="E16" s="69"/>
      <c r="F16" s="70">
        <v>61</v>
      </c>
      <c r="G16" s="71" t="s">
        <v>191</v>
      </c>
      <c r="H16" s="72">
        <v>90.061813000000001</v>
      </c>
      <c r="I16" s="73">
        <v>1.3318130000000001</v>
      </c>
      <c r="J16" s="73">
        <f t="shared" si="0"/>
        <v>0.4523089794428945</v>
      </c>
      <c r="K16" s="73">
        <v>0.27567597944289446</v>
      </c>
      <c r="L16" s="73">
        <v>0.10360800000000001</v>
      </c>
      <c r="M16" s="73">
        <v>7.3024999999999993E-2</v>
      </c>
      <c r="N16" s="74">
        <f t="shared" si="1"/>
        <v>0.20699300835995327</v>
      </c>
      <c r="O16" s="74">
        <f t="shared" si="2"/>
        <v>0.28478771377280027</v>
      </c>
      <c r="P16" s="75">
        <f t="shared" si="3"/>
        <v>0.3396189851299653</v>
      </c>
      <c r="Q16" s="7"/>
    </row>
    <row r="17" spans="1:17" ht="38.25" x14ac:dyDescent="0.25">
      <c r="A17" s="66"/>
      <c r="B17" s="56"/>
      <c r="C17" s="67"/>
      <c r="D17" s="68"/>
      <c r="E17" s="69"/>
      <c r="F17" s="70">
        <v>68</v>
      </c>
      <c r="G17" s="71" t="s">
        <v>22</v>
      </c>
      <c r="H17" s="72">
        <v>2.9104219999999992</v>
      </c>
      <c r="I17" s="73">
        <v>4.8255499999999998</v>
      </c>
      <c r="J17" s="73">
        <f t="shared" si="0"/>
        <v>1.8297233925345195</v>
      </c>
      <c r="K17" s="73">
        <v>1.3550193825345196</v>
      </c>
      <c r="L17" s="73">
        <v>0.25067098999999998</v>
      </c>
      <c r="M17" s="73">
        <v>0.22403301999999997</v>
      </c>
      <c r="N17" s="74">
        <f t="shared" si="1"/>
        <v>0.2808010242427329</v>
      </c>
      <c r="O17" s="74">
        <f t="shared" si="2"/>
        <v>0.33274763965444759</v>
      </c>
      <c r="P17" s="75">
        <f t="shared" si="3"/>
        <v>0.37917406151309585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90</v>
      </c>
      <c r="G18" s="71" t="s">
        <v>81</v>
      </c>
      <c r="H18" s="72">
        <v>174.34707900000004</v>
      </c>
      <c r="I18" s="73">
        <v>192.50131999999996</v>
      </c>
      <c r="J18" s="73">
        <f t="shared" si="0"/>
        <v>93.936130031906544</v>
      </c>
      <c r="K18" s="73">
        <v>62.004482091906539</v>
      </c>
      <c r="L18" s="73">
        <v>16.055115999999998</v>
      </c>
      <c r="M18" s="73">
        <v>15.87653194</v>
      </c>
      <c r="N18" s="74">
        <f t="shared" si="1"/>
        <v>0.32209899699340527</v>
      </c>
      <c r="O18" s="74">
        <f t="shared" si="2"/>
        <v>0.4055016250896698</v>
      </c>
      <c r="P18" s="75">
        <f t="shared" si="3"/>
        <v>0.48797655014472918</v>
      </c>
      <c r="Q18" s="7"/>
    </row>
    <row r="19" spans="1:17" ht="51" x14ac:dyDescent="0.25">
      <c r="A19" s="66"/>
      <c r="B19" s="56"/>
      <c r="C19" s="67"/>
      <c r="D19" s="68"/>
      <c r="E19" s="69"/>
      <c r="F19" s="70">
        <v>91</v>
      </c>
      <c r="G19" s="71" t="s">
        <v>82</v>
      </c>
      <c r="H19" s="72">
        <v>7.6642079999999986</v>
      </c>
      <c r="I19" s="73">
        <v>5.1979819999999997</v>
      </c>
      <c r="J19" s="73">
        <f t="shared" si="0"/>
        <v>0.10903535963134146</v>
      </c>
      <c r="K19" s="73">
        <v>6.6085409631341463E-2</v>
      </c>
      <c r="L19" s="73">
        <v>2.2282E-2</v>
      </c>
      <c r="M19" s="73">
        <v>2.0667950000000004E-2</v>
      </c>
      <c r="N19" s="74">
        <f t="shared" si="1"/>
        <v>1.2713666501988938E-2</v>
      </c>
      <c r="O19" s="74">
        <f t="shared" si="2"/>
        <v>1.7000330057191707E-2</v>
      </c>
      <c r="P19" s="75">
        <f t="shared" si="3"/>
        <v>2.0976478878022561E-2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101</v>
      </c>
      <c r="G20" s="71" t="s">
        <v>88</v>
      </c>
      <c r="H20" s="72">
        <v>2.5826780000000005</v>
      </c>
      <c r="I20" s="73">
        <v>2.1125250000000002</v>
      </c>
      <c r="J20" s="73">
        <f t="shared" si="0"/>
        <v>0.93179250349040765</v>
      </c>
      <c r="K20" s="73">
        <v>0.31675836349040765</v>
      </c>
      <c r="L20" s="73">
        <v>0.24922949999999999</v>
      </c>
      <c r="M20" s="73">
        <v>0.36580464000000001</v>
      </c>
      <c r="N20" s="74">
        <f t="shared" si="1"/>
        <v>0.14994301297755416</v>
      </c>
      <c r="O20" s="74">
        <f t="shared" si="2"/>
        <v>0.26792007833772741</v>
      </c>
      <c r="P20" s="75">
        <f t="shared" si="3"/>
        <v>0.44107998887133054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104</v>
      </c>
      <c r="G21" s="71" t="s">
        <v>142</v>
      </c>
      <c r="H21" s="72">
        <v>23.316468999999998</v>
      </c>
      <c r="I21" s="73">
        <v>24.365258000000001</v>
      </c>
      <c r="J21" s="73">
        <f t="shared" si="0"/>
        <v>12.113495215812536</v>
      </c>
      <c r="K21" s="73">
        <v>9.210748565812537</v>
      </c>
      <c r="L21" s="73">
        <v>2.2755581399999998</v>
      </c>
      <c r="M21" s="73">
        <v>0.62718850999999998</v>
      </c>
      <c r="N21" s="74">
        <f t="shared" si="1"/>
        <v>0.37802795134829015</v>
      </c>
      <c r="O21" s="74">
        <f t="shared" si="2"/>
        <v>0.47142150950392298</v>
      </c>
      <c r="P21" s="75">
        <f t="shared" si="3"/>
        <v>0.49716260816169217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106</v>
      </c>
      <c r="G22" s="71" t="s">
        <v>83</v>
      </c>
      <c r="H22" s="72">
        <v>5.3689330000000002</v>
      </c>
      <c r="I22" s="73">
        <v>5.4193220000000002</v>
      </c>
      <c r="J22" s="73">
        <f t="shared" si="0"/>
        <v>2.4180154306008239</v>
      </c>
      <c r="K22" s="73">
        <v>1.6360706806008238</v>
      </c>
      <c r="L22" s="73">
        <v>0.36872186000000001</v>
      </c>
      <c r="M22" s="73">
        <v>0.41322289000000001</v>
      </c>
      <c r="N22" s="74">
        <f t="shared" si="1"/>
        <v>0.30189582397960923</v>
      </c>
      <c r="O22" s="74">
        <f t="shared" si="2"/>
        <v>0.36993419852166448</v>
      </c>
      <c r="P22" s="75">
        <f t="shared" si="3"/>
        <v>0.44618412240513183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107</v>
      </c>
      <c r="G23" s="71" t="s">
        <v>84</v>
      </c>
      <c r="H23" s="72">
        <v>0.93671400000000005</v>
      </c>
      <c r="I23" s="73">
        <v>0.93671399999999994</v>
      </c>
      <c r="J23" s="73">
        <f t="shared" si="0"/>
        <v>0.29582136989201852</v>
      </c>
      <c r="K23" s="73">
        <v>0.16668025989201851</v>
      </c>
      <c r="L23" s="73">
        <v>6.396715E-2</v>
      </c>
      <c r="M23" s="73">
        <v>6.5173960000000003E-2</v>
      </c>
      <c r="N23" s="74">
        <f t="shared" si="1"/>
        <v>0.17794146334101821</v>
      </c>
      <c r="O23" s="74">
        <f t="shared" si="2"/>
        <v>0.2462303434047303</v>
      </c>
      <c r="P23" s="75">
        <f t="shared" si="3"/>
        <v>0.31580756761617584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121</v>
      </c>
      <c r="G24" s="71" t="s">
        <v>159</v>
      </c>
      <c r="H24" s="72">
        <v>3.1650000000000003E-3</v>
      </c>
      <c r="I24" s="73">
        <v>3.1650000000000003E-3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127</v>
      </c>
      <c r="G25" s="71" t="s">
        <v>184</v>
      </c>
      <c r="H25" s="72">
        <v>0.228163</v>
      </c>
      <c r="I25" s="73">
        <v>0.228163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129</v>
      </c>
      <c r="G26" s="71" t="s">
        <v>143</v>
      </c>
      <c r="H26" s="72">
        <v>1.0078449999999999</v>
      </c>
      <c r="I26" s="73">
        <v>1.8070000000000002</v>
      </c>
      <c r="J26" s="73">
        <f t="shared" si="0"/>
        <v>0.66241756154827502</v>
      </c>
      <c r="K26" s="73">
        <v>0.13900884154827509</v>
      </c>
      <c r="L26" s="73">
        <v>0.14517394</v>
      </c>
      <c r="M26" s="73">
        <v>0.37823477999999999</v>
      </c>
      <c r="N26" s="74">
        <f t="shared" si="1"/>
        <v>7.6927969866228602E-2</v>
      </c>
      <c r="O26" s="74">
        <f t="shared" si="2"/>
        <v>0.15726772636871891</v>
      </c>
      <c r="P26" s="75">
        <f t="shared" si="3"/>
        <v>0.36658415138255396</v>
      </c>
      <c r="Q26" s="7"/>
    </row>
    <row r="27" spans="1:17" ht="15.75" thickBot="1" x14ac:dyDescent="0.3">
      <c r="A27" s="76"/>
      <c r="B27" s="77"/>
      <c r="C27" s="78"/>
      <c r="D27" s="79"/>
      <c r="E27" s="80"/>
      <c r="F27" s="81">
        <v>131</v>
      </c>
      <c r="G27" s="82" t="s">
        <v>144</v>
      </c>
      <c r="H27" s="83">
        <v>2.1755210000000003</v>
      </c>
      <c r="I27" s="84">
        <v>3.2966389999999999</v>
      </c>
      <c r="J27" s="84">
        <f t="shared" si="0"/>
        <v>1.2639859804186475</v>
      </c>
      <c r="K27" s="84">
        <v>0.68807403041864745</v>
      </c>
      <c r="L27" s="84">
        <v>0.34694596999999999</v>
      </c>
      <c r="M27" s="84">
        <v>0.22896598000000001</v>
      </c>
      <c r="N27" s="85">
        <f t="shared" si="1"/>
        <v>0.20871985995999182</v>
      </c>
      <c r="O27" s="85">
        <f t="shared" si="2"/>
        <v>0.31396219010290405</v>
      </c>
      <c r="P27" s="86">
        <f t="shared" si="3"/>
        <v>0.38341655862793822</v>
      </c>
      <c r="Q2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/>
  <dimension ref="A1:S115"/>
  <sheetViews>
    <sheetView workbookViewId="0">
      <selection activeCell="B6" sqref="B6:B1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464</v>
      </c>
      <c r="E8" s="48" t="s">
        <v>249</v>
      </c>
      <c r="F8" s="49"/>
      <c r="G8" s="50"/>
      <c r="H8" s="90"/>
      <c r="I8" s="46"/>
      <c r="J8" s="51">
        <v>424.17502999999982</v>
      </c>
      <c r="K8" s="52">
        <v>382.34465799999975</v>
      </c>
      <c r="L8" s="53">
        <f t="shared" si="0"/>
        <v>183.29964006964966</v>
      </c>
      <c r="M8" s="53">
        <v>118.04283215964966</v>
      </c>
      <c r="N8" s="53">
        <v>32.042778559999988</v>
      </c>
      <c r="O8" s="53">
        <v>33.214029349999997</v>
      </c>
      <c r="P8" s="54">
        <f t="shared" si="1"/>
        <v>0.30873409550722619</v>
      </c>
      <c r="Q8" s="54">
        <f t="shared" si="2"/>
        <v>0.39254010113474569</v>
      </c>
      <c r="R8" s="55">
        <f t="shared" si="3"/>
        <v>0.47940944442239275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22.499898000000002</v>
      </c>
      <c r="K9" s="52">
        <v>31.652405999999999</v>
      </c>
      <c r="L9" s="53">
        <f t="shared" si="0"/>
        <v>14.638611814811288</v>
      </c>
      <c r="M9" s="53">
        <v>9.0757919648112875</v>
      </c>
      <c r="N9" s="53">
        <v>1.9431445499999997</v>
      </c>
      <c r="O9" s="53">
        <v>3.6196753000000004</v>
      </c>
      <c r="P9" s="54">
        <f t="shared" si="1"/>
        <v>0.28673308325475438</v>
      </c>
      <c r="Q9" s="54">
        <f t="shared" si="2"/>
        <v>0.34812318895477606</v>
      </c>
      <c r="R9" s="55">
        <f t="shared" si="3"/>
        <v>0.46248022393025312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0.63505800000000001</v>
      </c>
      <c r="K10" s="73">
        <v>0.63316200000000011</v>
      </c>
      <c r="L10" s="73">
        <f t="shared" si="0"/>
        <v>0.38799561553728185</v>
      </c>
      <c r="M10" s="73">
        <v>0.30453637553728186</v>
      </c>
      <c r="N10" s="73">
        <v>5.1427990000000007E-2</v>
      </c>
      <c r="O10" s="73">
        <v>3.2031250000000004E-2</v>
      </c>
      <c r="P10" s="74">
        <f t="shared" si="1"/>
        <v>0.48097702568581469</v>
      </c>
      <c r="Q10" s="74">
        <f t="shared" si="2"/>
        <v>0.56220108840593996</v>
      </c>
      <c r="R10" s="75">
        <f t="shared" si="3"/>
        <v>0.61279043204943096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2.1014520000000001</v>
      </c>
      <c r="K11" s="73">
        <v>3.890374</v>
      </c>
      <c r="L11" s="73">
        <f t="shared" si="0"/>
        <v>2.2702659534465242</v>
      </c>
      <c r="M11" s="73">
        <v>1.7539437934465241</v>
      </c>
      <c r="N11" s="73">
        <v>0.23395664999999999</v>
      </c>
      <c r="O11" s="73">
        <v>0.28236550999999999</v>
      </c>
      <c r="P11" s="74">
        <f t="shared" si="1"/>
        <v>0.45084194821539625</v>
      </c>
      <c r="Q11" s="74">
        <f t="shared" si="2"/>
        <v>0.51097926406215033</v>
      </c>
      <c r="R11" s="75">
        <f t="shared" si="3"/>
        <v>0.58355982058447953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2.0342930000000004</v>
      </c>
      <c r="K12" s="73">
        <v>6.6428499999999993</v>
      </c>
      <c r="L12" s="73">
        <f t="shared" si="0"/>
        <v>2.5643401977440501</v>
      </c>
      <c r="M12" s="73">
        <v>1.4511636977440503</v>
      </c>
      <c r="N12" s="73">
        <v>0.38231819</v>
      </c>
      <c r="O12" s="73">
        <v>0.7308583099999999</v>
      </c>
      <c r="P12" s="74">
        <f t="shared" si="1"/>
        <v>0.21845498509586253</v>
      </c>
      <c r="Q12" s="74">
        <f t="shared" si="2"/>
        <v>0.27600832289515048</v>
      </c>
      <c r="R12" s="75">
        <f t="shared" si="3"/>
        <v>0.38603012227342937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0.66221100000000011</v>
      </c>
      <c r="K13" s="73">
        <v>1.8128269999999997</v>
      </c>
      <c r="L13" s="73">
        <f t="shared" si="0"/>
        <v>0.91664703546096526</v>
      </c>
      <c r="M13" s="73">
        <v>0.44477582546096528</v>
      </c>
      <c r="N13" s="73">
        <v>6.6493409999999989E-2</v>
      </c>
      <c r="O13" s="73">
        <v>0.40537780000000007</v>
      </c>
      <c r="P13" s="74">
        <f t="shared" si="1"/>
        <v>0.24534929447816331</v>
      </c>
      <c r="Q13" s="74">
        <f t="shared" si="2"/>
        <v>0.28202869631849337</v>
      </c>
      <c r="R13" s="75">
        <f t="shared" si="3"/>
        <v>0.50564507008168202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2.0681739999999995</v>
      </c>
      <c r="K14" s="73">
        <v>3.5871200000000001</v>
      </c>
      <c r="L14" s="73">
        <f t="shared" si="0"/>
        <v>1.6961705963931775</v>
      </c>
      <c r="M14" s="73">
        <v>0.92454504639317747</v>
      </c>
      <c r="N14" s="73">
        <v>0.20614943999999999</v>
      </c>
      <c r="O14" s="73">
        <v>0.56547611000000009</v>
      </c>
      <c r="P14" s="74">
        <f t="shared" si="1"/>
        <v>0.25774020562266592</v>
      </c>
      <c r="Q14" s="74">
        <f t="shared" si="2"/>
        <v>0.31520955150459906</v>
      </c>
      <c r="R14" s="75">
        <f t="shared" si="3"/>
        <v>0.47285025212236487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2.9227830000000004</v>
      </c>
      <c r="K15" s="73">
        <v>3.0581559999999999</v>
      </c>
      <c r="L15" s="73">
        <f t="shared" si="0"/>
        <v>1.7473625681727418</v>
      </c>
      <c r="M15" s="73">
        <v>1.1820066081727418</v>
      </c>
      <c r="N15" s="73">
        <v>0.25036396</v>
      </c>
      <c r="O15" s="73">
        <v>0.31499199999999994</v>
      </c>
      <c r="P15" s="74">
        <f t="shared" si="1"/>
        <v>0.38650958557141685</v>
      </c>
      <c r="Q15" s="74">
        <f t="shared" si="2"/>
        <v>0.4683772077594282</v>
      </c>
      <c r="R15" s="75">
        <f t="shared" si="3"/>
        <v>0.57137783951268084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12.075926999999998</v>
      </c>
      <c r="K16" s="73">
        <v>12.027917</v>
      </c>
      <c r="L16" s="73">
        <f t="shared" si="0"/>
        <v>5.0558298480565469</v>
      </c>
      <c r="M16" s="73">
        <v>3.0148206180565467</v>
      </c>
      <c r="N16" s="73">
        <v>0.75243490999999985</v>
      </c>
      <c r="O16" s="73">
        <v>1.2885743199999999</v>
      </c>
      <c r="P16" s="74">
        <f t="shared" si="1"/>
        <v>0.25065193067565616</v>
      </c>
      <c r="Q16" s="74">
        <f t="shared" si="2"/>
        <v>0.31320930532331959</v>
      </c>
      <c r="R16" s="75">
        <f t="shared" si="3"/>
        <v>0.42034126507994252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43.393995000000004</v>
      </c>
      <c r="K17" s="52">
        <v>54.826239999999991</v>
      </c>
      <c r="L17" s="53">
        <f t="shared" si="0"/>
        <v>29.903299824638225</v>
      </c>
      <c r="M17" s="53">
        <v>17.030311064638227</v>
      </c>
      <c r="N17" s="53">
        <v>6.2960841199999997</v>
      </c>
      <c r="O17" s="53">
        <v>6.5769046399999995</v>
      </c>
      <c r="P17" s="54">
        <f t="shared" si="1"/>
        <v>0.31062336327711382</v>
      </c>
      <c r="Q17" s="54">
        <f t="shared" si="2"/>
        <v>0.42546042159079722</v>
      </c>
      <c r="R17" s="55">
        <f t="shared" si="3"/>
        <v>0.54541948936564366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0.36020700000000005</v>
      </c>
      <c r="K18" s="73">
        <v>0.36020700000000005</v>
      </c>
      <c r="L18" s="73">
        <f t="shared" si="0"/>
        <v>0.17014893741424997</v>
      </c>
      <c r="M18" s="73">
        <v>0.10552628741424996</v>
      </c>
      <c r="N18" s="73">
        <v>3.3372140000000002E-2</v>
      </c>
      <c r="O18" s="73">
        <v>3.1250510000000002E-2</v>
      </c>
      <c r="P18" s="74">
        <f t="shared" si="1"/>
        <v>0.29296012407934868</v>
      </c>
      <c r="Q18" s="74">
        <f t="shared" si="2"/>
        <v>0.38560724087607939</v>
      </c>
      <c r="R18" s="75">
        <f t="shared" si="3"/>
        <v>0.4723643277733357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2.540063</v>
      </c>
      <c r="K19" s="73">
        <v>3.1353340000000003</v>
      </c>
      <c r="L19" s="73">
        <f t="shared" si="0"/>
        <v>1.4895389736955547</v>
      </c>
      <c r="M19" s="73">
        <v>0.76706893369555473</v>
      </c>
      <c r="N19" s="73">
        <v>0.35455356999999998</v>
      </c>
      <c r="O19" s="73">
        <v>0.36791647</v>
      </c>
      <c r="P19" s="74">
        <f t="shared" si="1"/>
        <v>0.24465302060180977</v>
      </c>
      <c r="Q19" s="74">
        <f t="shared" si="2"/>
        <v>0.35773621046292187</v>
      </c>
      <c r="R19" s="75">
        <f t="shared" si="3"/>
        <v>0.47508143428915534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3.1563749999999997</v>
      </c>
      <c r="K20" s="73">
        <v>3.6797120000000003</v>
      </c>
      <c r="L20" s="73">
        <f t="shared" si="0"/>
        <v>2.1704839379366967</v>
      </c>
      <c r="M20" s="73">
        <v>1.4007621579366969</v>
      </c>
      <c r="N20" s="73">
        <v>0.35363737000000001</v>
      </c>
      <c r="O20" s="73">
        <v>0.41608440999999996</v>
      </c>
      <c r="P20" s="74">
        <f t="shared" si="1"/>
        <v>0.38067168244055427</v>
      </c>
      <c r="Q20" s="74">
        <f t="shared" si="2"/>
        <v>0.47677631508571777</v>
      </c>
      <c r="R20" s="75">
        <f t="shared" si="3"/>
        <v>0.5898515802151626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6.4949860000000008</v>
      </c>
      <c r="K21" s="73">
        <v>8.3833319999999976</v>
      </c>
      <c r="L21" s="73">
        <f t="shared" si="0"/>
        <v>3.506026848795829</v>
      </c>
      <c r="M21" s="73">
        <v>1.9964481587958289</v>
      </c>
      <c r="N21" s="73">
        <v>0.5963350300000001</v>
      </c>
      <c r="O21" s="73">
        <v>0.91324366000000001</v>
      </c>
      <c r="P21" s="74">
        <f t="shared" si="1"/>
        <v>0.23814494747384804</v>
      </c>
      <c r="Q21" s="74">
        <f t="shared" si="2"/>
        <v>0.30927836196822811</v>
      </c>
      <c r="R21" s="75">
        <f t="shared" si="3"/>
        <v>0.41821400474129261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6.6884710000000007</v>
      </c>
      <c r="K22" s="73">
        <v>9.3134169999999994</v>
      </c>
      <c r="L22" s="73">
        <f t="shared" si="0"/>
        <v>5.0529906617114317</v>
      </c>
      <c r="M22" s="73">
        <v>3.1318818217114313</v>
      </c>
      <c r="N22" s="73">
        <v>0.92040071999999995</v>
      </c>
      <c r="O22" s="73">
        <v>1.0007081200000001</v>
      </c>
      <c r="P22" s="74">
        <f t="shared" si="1"/>
        <v>0.33627634430106923</v>
      </c>
      <c r="Q22" s="74">
        <f t="shared" si="2"/>
        <v>0.43510158964335338</v>
      </c>
      <c r="R22" s="75">
        <f t="shared" si="3"/>
        <v>0.54254959932658786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3.8961839999999999</v>
      </c>
      <c r="K23" s="73">
        <v>4.0257849999999999</v>
      </c>
      <c r="L23" s="73">
        <f t="shared" si="0"/>
        <v>2.3654797630922673</v>
      </c>
      <c r="M23" s="73">
        <v>1.4000865730922669</v>
      </c>
      <c r="N23" s="73">
        <v>0.57562540000000006</v>
      </c>
      <c r="O23" s="73">
        <v>0.38976779000000006</v>
      </c>
      <c r="P23" s="74">
        <f t="shared" si="1"/>
        <v>0.34777976794395798</v>
      </c>
      <c r="Q23" s="74">
        <f t="shared" si="2"/>
        <v>0.49076440323868936</v>
      </c>
      <c r="R23" s="75">
        <f t="shared" si="3"/>
        <v>0.5875822387664188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20.257709000000002</v>
      </c>
      <c r="K24" s="73">
        <v>25.928452999999998</v>
      </c>
      <c r="L24" s="73">
        <f t="shared" si="0"/>
        <v>15.148630701992197</v>
      </c>
      <c r="M24" s="73">
        <v>8.2285371319921978</v>
      </c>
      <c r="N24" s="73">
        <v>3.4621598899999997</v>
      </c>
      <c r="O24" s="73">
        <v>3.4579336799999996</v>
      </c>
      <c r="P24" s="74">
        <f t="shared" si="1"/>
        <v>0.3173554986867978</v>
      </c>
      <c r="Q24" s="74">
        <f t="shared" si="2"/>
        <v>0.450882936285948</v>
      </c>
      <c r="R24" s="75">
        <f t="shared" si="3"/>
        <v>0.58424737881555056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14.565353</v>
      </c>
      <c r="K25" s="52">
        <v>16.344584999999999</v>
      </c>
      <c r="L25" s="53">
        <f t="shared" si="0"/>
        <v>7.7257581118914729</v>
      </c>
      <c r="M25" s="53">
        <v>4.6880266118914733</v>
      </c>
      <c r="N25" s="53">
        <v>1.0877403800000001</v>
      </c>
      <c r="O25" s="53">
        <v>1.9499911199999995</v>
      </c>
      <c r="P25" s="54">
        <f t="shared" si="1"/>
        <v>0.28682445053768413</v>
      </c>
      <c r="Q25" s="54">
        <f t="shared" si="2"/>
        <v>0.35337495518494189</v>
      </c>
      <c r="R25" s="55">
        <f t="shared" si="3"/>
        <v>0.47267998006015288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0.96383799999999997</v>
      </c>
      <c r="K26" s="73">
        <v>0.96383799999999986</v>
      </c>
      <c r="L26" s="73">
        <f t="shared" si="0"/>
        <v>0.48389105061544985</v>
      </c>
      <c r="M26" s="73">
        <v>0.34620974061544985</v>
      </c>
      <c r="N26" s="73">
        <v>7.2343619999999983E-2</v>
      </c>
      <c r="O26" s="73">
        <v>6.5337690000000004E-2</v>
      </c>
      <c r="P26" s="74">
        <f t="shared" si="1"/>
        <v>0.35919909841223308</v>
      </c>
      <c r="Q26" s="74">
        <f t="shared" si="2"/>
        <v>0.43425696083309634</v>
      </c>
      <c r="R26" s="75">
        <f t="shared" si="3"/>
        <v>0.50204603949569315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2.1288640000000001</v>
      </c>
      <c r="K27" s="73">
        <v>2.1557400000000007</v>
      </c>
      <c r="L27" s="73">
        <f t="shared" si="0"/>
        <v>0.98946568580938576</v>
      </c>
      <c r="M27" s="73">
        <v>0.69246273580938578</v>
      </c>
      <c r="N27" s="73">
        <v>0.15885401999999998</v>
      </c>
      <c r="O27" s="73">
        <v>0.13814893</v>
      </c>
      <c r="P27" s="74">
        <f t="shared" si="1"/>
        <v>0.32121811341320639</v>
      </c>
      <c r="Q27" s="74">
        <f t="shared" si="2"/>
        <v>0.39490697199541014</v>
      </c>
      <c r="R27" s="75">
        <f t="shared" si="3"/>
        <v>0.45899119829357227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1.0569019999999998</v>
      </c>
      <c r="K28" s="73">
        <v>1.421335</v>
      </c>
      <c r="L28" s="73">
        <f t="shared" si="0"/>
        <v>0.63373553127231486</v>
      </c>
      <c r="M28" s="73">
        <v>0.42680656127231487</v>
      </c>
      <c r="N28" s="73">
        <v>9.314747000000001E-2</v>
      </c>
      <c r="O28" s="73">
        <v>0.11378149999999999</v>
      </c>
      <c r="P28" s="74">
        <f t="shared" si="1"/>
        <v>0.30028569005358685</v>
      </c>
      <c r="Q28" s="74">
        <f t="shared" si="2"/>
        <v>0.3658208875967417</v>
      </c>
      <c r="R28" s="75">
        <f t="shared" si="3"/>
        <v>0.44587344382029209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0.97490199999999994</v>
      </c>
      <c r="K29" s="73">
        <v>0.91937100000000005</v>
      </c>
      <c r="L29" s="73">
        <f t="shared" si="0"/>
        <v>0.41904396522879644</v>
      </c>
      <c r="M29" s="73">
        <v>0.32568669522879645</v>
      </c>
      <c r="N29" s="73">
        <v>4.7045460000000004E-2</v>
      </c>
      <c r="O29" s="73">
        <v>4.6311810000000002E-2</v>
      </c>
      <c r="P29" s="74">
        <f t="shared" si="1"/>
        <v>0.35424947624930136</v>
      </c>
      <c r="Q29" s="74">
        <f t="shared" si="2"/>
        <v>0.40542083144758362</v>
      </c>
      <c r="R29" s="75">
        <f t="shared" si="3"/>
        <v>0.45579419541055399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0.38659099999999996</v>
      </c>
      <c r="K30" s="73">
        <v>0.36950699999999997</v>
      </c>
      <c r="L30" s="73">
        <f t="shared" si="0"/>
        <v>0.19248469010586863</v>
      </c>
      <c r="M30" s="73">
        <v>8.1208100105868652E-2</v>
      </c>
      <c r="N30" s="73">
        <v>5.7335709999999998E-2</v>
      </c>
      <c r="O30" s="73">
        <v>5.3940879999999997E-2</v>
      </c>
      <c r="P30" s="74">
        <f t="shared" si="1"/>
        <v>0.2197741858905749</v>
      </c>
      <c r="Q30" s="74">
        <f t="shared" si="2"/>
        <v>0.374942315317081</v>
      </c>
      <c r="R30" s="75">
        <f t="shared" si="3"/>
        <v>0.52092298686051586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0.639235</v>
      </c>
      <c r="K31" s="73">
        <v>0.80777999999999994</v>
      </c>
      <c r="L31" s="73">
        <f t="shared" si="0"/>
        <v>0.56781371476455123</v>
      </c>
      <c r="M31" s="73">
        <v>0.42138121476455126</v>
      </c>
      <c r="N31" s="73">
        <v>6.645624E-2</v>
      </c>
      <c r="O31" s="73">
        <v>7.9976260000000007E-2</v>
      </c>
      <c r="P31" s="74">
        <f t="shared" si="1"/>
        <v>0.52165343876371206</v>
      </c>
      <c r="Q31" s="74">
        <f t="shared" si="2"/>
        <v>0.60392366085388505</v>
      </c>
      <c r="R31" s="75">
        <f t="shared" si="3"/>
        <v>0.70293113813730379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8.4150209999999994</v>
      </c>
      <c r="K32" s="73">
        <v>9.7070139999999974</v>
      </c>
      <c r="L32" s="73">
        <f t="shared" si="0"/>
        <v>4.4393234740951062</v>
      </c>
      <c r="M32" s="73">
        <v>2.3942715640951064</v>
      </c>
      <c r="N32" s="73">
        <v>0.59255785999999999</v>
      </c>
      <c r="O32" s="73">
        <v>1.4524940499999996</v>
      </c>
      <c r="P32" s="74">
        <f t="shared" si="1"/>
        <v>0.24665376645125958</v>
      </c>
      <c r="Q32" s="74">
        <f t="shared" si="2"/>
        <v>0.30769806493480972</v>
      </c>
      <c r="R32" s="75">
        <f t="shared" si="3"/>
        <v>0.45733152070194888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4.3966409999999998</v>
      </c>
      <c r="K33" s="52">
        <v>4.5127580000000007</v>
      </c>
      <c r="L33" s="53">
        <f t="shared" si="0"/>
        <v>1.9519865971775585</v>
      </c>
      <c r="M33" s="53">
        <v>1.2385999071775586</v>
      </c>
      <c r="N33" s="53">
        <v>0.36454832999999998</v>
      </c>
      <c r="O33" s="53">
        <v>0.34883836000000001</v>
      </c>
      <c r="P33" s="54">
        <f t="shared" si="1"/>
        <v>0.27446628141317536</v>
      </c>
      <c r="Q33" s="54">
        <f t="shared" si="2"/>
        <v>0.35524799627579373</v>
      </c>
      <c r="R33" s="55">
        <f t="shared" si="3"/>
        <v>0.43254847638130789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7.4700000000000001E-3</v>
      </c>
      <c r="K34" s="73">
        <v>7.4700000000000001E-3</v>
      </c>
      <c r="L34" s="73">
        <f t="shared" si="0"/>
        <v>4.8024399463486673E-3</v>
      </c>
      <c r="M34" s="73">
        <v>2.3825699463486671E-3</v>
      </c>
      <c r="N34" s="73">
        <v>4.1987000000000003E-4</v>
      </c>
      <c r="O34" s="73">
        <v>2E-3</v>
      </c>
      <c r="P34" s="74">
        <f t="shared" si="1"/>
        <v>0.31895180004667567</v>
      </c>
      <c r="Q34" s="74">
        <f t="shared" si="2"/>
        <v>0.37515929669995546</v>
      </c>
      <c r="R34" s="75">
        <f t="shared" si="3"/>
        <v>0.64289691383516301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4.0000000000000001E-3</v>
      </c>
      <c r="K35" s="73">
        <v>5.9870000000000007E-2</v>
      </c>
      <c r="L35" s="73">
        <f t="shared" si="0"/>
        <v>3.6200000013038518E-2</v>
      </c>
      <c r="M35" s="73">
        <v>1.500000013038516E-3</v>
      </c>
      <c r="N35" s="73">
        <v>0</v>
      </c>
      <c r="O35" s="73">
        <v>3.4700000000000002E-2</v>
      </c>
      <c r="P35" s="74">
        <f t="shared" si="1"/>
        <v>2.5054284500392782E-2</v>
      </c>
      <c r="Q35" s="74">
        <f t="shared" si="2"/>
        <v>2.5054284500392782E-2</v>
      </c>
      <c r="R35" s="75">
        <f t="shared" si="3"/>
        <v>0.60464339423815794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0.31214800000000004</v>
      </c>
      <c r="K36" s="73">
        <v>0.27624100000000001</v>
      </c>
      <c r="L36" s="73">
        <f t="shared" si="0"/>
        <v>0.12104683126476004</v>
      </c>
      <c r="M36" s="73">
        <v>8.7462761264760047E-2</v>
      </c>
      <c r="N36" s="73">
        <v>1.6552229999999998E-2</v>
      </c>
      <c r="O36" s="73">
        <v>1.7031839999999999E-2</v>
      </c>
      <c r="P36" s="74">
        <f t="shared" si="1"/>
        <v>0.31661759573980708</v>
      </c>
      <c r="Q36" s="74">
        <f t="shared" si="2"/>
        <v>0.37653712252982013</v>
      </c>
      <c r="R36" s="75">
        <f t="shared" si="3"/>
        <v>0.4381928506802395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0.156501</v>
      </c>
      <c r="K37" s="73">
        <v>0.15650100000000006</v>
      </c>
      <c r="L37" s="73">
        <f t="shared" si="0"/>
        <v>6.284135008382552E-2</v>
      </c>
      <c r="M37" s="73">
        <v>3.0040210083825514E-2</v>
      </c>
      <c r="N37" s="73">
        <v>7.4694399999999999E-3</v>
      </c>
      <c r="O37" s="73">
        <v>2.5331699999999999E-2</v>
      </c>
      <c r="P37" s="74">
        <f t="shared" si="1"/>
        <v>0.19194899766663154</v>
      </c>
      <c r="Q37" s="74">
        <f t="shared" si="2"/>
        <v>0.23967674381521845</v>
      </c>
      <c r="R37" s="75">
        <f t="shared" si="3"/>
        <v>0.40153960731129834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1.8475429999999999</v>
      </c>
      <c r="K38" s="73">
        <v>1.894733</v>
      </c>
      <c r="L38" s="73">
        <f t="shared" si="0"/>
        <v>0.78512353172996596</v>
      </c>
      <c r="M38" s="73">
        <v>0.50160795172996586</v>
      </c>
      <c r="N38" s="73">
        <v>0.16841400000000001</v>
      </c>
      <c r="O38" s="73">
        <v>0.11510158</v>
      </c>
      <c r="P38" s="74">
        <f t="shared" si="1"/>
        <v>0.26473806690967322</v>
      </c>
      <c r="Q38" s="74">
        <f t="shared" si="2"/>
        <v>0.35362341381607115</v>
      </c>
      <c r="R38" s="75">
        <f t="shared" si="3"/>
        <v>0.41437159311099031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1.4445790000000001</v>
      </c>
      <c r="K39" s="73">
        <v>1.3686590000000001</v>
      </c>
      <c r="L39" s="73">
        <f t="shared" si="0"/>
        <v>0.64210838716447427</v>
      </c>
      <c r="M39" s="73">
        <v>0.41746793716447428</v>
      </c>
      <c r="N39" s="73">
        <v>0.11803211</v>
      </c>
      <c r="O39" s="73">
        <v>0.10660834</v>
      </c>
      <c r="P39" s="74">
        <f t="shared" si="1"/>
        <v>0.30501968508187521</v>
      </c>
      <c r="Q39" s="74">
        <f t="shared" si="2"/>
        <v>0.39125892363581743</v>
      </c>
      <c r="R39" s="75">
        <f t="shared" si="3"/>
        <v>0.46915147393505191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0.62439999999999996</v>
      </c>
      <c r="K40" s="73">
        <v>0.74928400000000006</v>
      </c>
      <c r="L40" s="73">
        <f t="shared" si="0"/>
        <v>0.29986405697514579</v>
      </c>
      <c r="M40" s="73">
        <v>0.19813847697514575</v>
      </c>
      <c r="N40" s="73">
        <v>5.3660680000000002E-2</v>
      </c>
      <c r="O40" s="73">
        <v>4.8064900000000001E-2</v>
      </c>
      <c r="P40" s="74">
        <f t="shared" si="1"/>
        <v>0.26443708523756776</v>
      </c>
      <c r="Q40" s="74">
        <f t="shared" si="2"/>
        <v>0.33605302792418595</v>
      </c>
      <c r="R40" s="75">
        <f t="shared" si="3"/>
        <v>0.40020080099821398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17.264603999999999</v>
      </c>
      <c r="K41" s="52">
        <v>18.492039000000002</v>
      </c>
      <c r="L41" s="53">
        <f t="shared" si="0"/>
        <v>9.4257841731683847</v>
      </c>
      <c r="M41" s="53">
        <v>6.4424898931683856</v>
      </c>
      <c r="N41" s="53">
        <v>1.7076890899999997</v>
      </c>
      <c r="O41" s="53">
        <v>1.2756051900000001</v>
      </c>
      <c r="P41" s="54">
        <f t="shared" si="1"/>
        <v>0.34839261874628236</v>
      </c>
      <c r="Q41" s="54">
        <f t="shared" si="2"/>
        <v>0.44073987639591194</v>
      </c>
      <c r="R41" s="55">
        <f t="shared" si="3"/>
        <v>0.5097211926261016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0.65534000000000003</v>
      </c>
      <c r="K42" s="73">
        <v>0.65534000000000003</v>
      </c>
      <c r="L42" s="73">
        <f t="shared" si="0"/>
        <v>0.55696200515162286</v>
      </c>
      <c r="M42" s="73">
        <v>0.49530871515162289</v>
      </c>
      <c r="N42" s="73">
        <v>3.2361859999999999E-2</v>
      </c>
      <c r="O42" s="73">
        <v>2.929143E-2</v>
      </c>
      <c r="P42" s="74">
        <f t="shared" si="1"/>
        <v>0.7558041858449398</v>
      </c>
      <c r="Q42" s="74">
        <f t="shared" si="2"/>
        <v>0.80518597239848444</v>
      </c>
      <c r="R42" s="75">
        <f t="shared" si="3"/>
        <v>0.84988251159950989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1.0091029999999999</v>
      </c>
      <c r="K43" s="73">
        <v>0.99284499999999998</v>
      </c>
      <c r="L43" s="73">
        <f t="shared" si="0"/>
        <v>0.49562332982164858</v>
      </c>
      <c r="M43" s="73">
        <v>0.3472521398216486</v>
      </c>
      <c r="N43" s="73">
        <v>6.9458850000000003E-2</v>
      </c>
      <c r="O43" s="73">
        <v>7.8912339999999997E-2</v>
      </c>
      <c r="P43" s="74">
        <f t="shared" si="1"/>
        <v>0.3497546342295611</v>
      </c>
      <c r="Q43" s="74">
        <f t="shared" si="2"/>
        <v>0.41971404380507393</v>
      </c>
      <c r="R43" s="75">
        <f t="shared" si="3"/>
        <v>0.49919507055144419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6.5458160000000003</v>
      </c>
      <c r="K44" s="73">
        <v>6.9679000000000002</v>
      </c>
      <c r="L44" s="73">
        <f t="shared" si="0"/>
        <v>3.4931603998698733</v>
      </c>
      <c r="M44" s="73">
        <v>2.3248827698698733</v>
      </c>
      <c r="N44" s="73">
        <v>0.68551765999999992</v>
      </c>
      <c r="O44" s="73">
        <v>0.48275997000000004</v>
      </c>
      <c r="P44" s="74">
        <f t="shared" si="1"/>
        <v>0.33365616180913521</v>
      </c>
      <c r="Q44" s="74">
        <f t="shared" si="2"/>
        <v>0.43203840897112089</v>
      </c>
      <c r="R44" s="75">
        <f t="shared" si="3"/>
        <v>0.50132183295826194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2.6593619999999998</v>
      </c>
      <c r="K45" s="73">
        <v>3.1243189999999998</v>
      </c>
      <c r="L45" s="73">
        <f t="shared" si="0"/>
        <v>1.9139382709709101</v>
      </c>
      <c r="M45" s="73">
        <v>1.04823420097091</v>
      </c>
      <c r="N45" s="73">
        <v>0.54311646000000002</v>
      </c>
      <c r="O45" s="73">
        <v>0.32258760999999997</v>
      </c>
      <c r="P45" s="74">
        <f t="shared" si="1"/>
        <v>0.33550805822674001</v>
      </c>
      <c r="Q45" s="74">
        <f t="shared" si="2"/>
        <v>0.50934320758248763</v>
      </c>
      <c r="R45" s="75">
        <f t="shared" si="3"/>
        <v>0.61259374313919612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1.3656359999999999</v>
      </c>
      <c r="K46" s="73">
        <v>1.3959640000000002</v>
      </c>
      <c r="L46" s="73">
        <f t="shared" si="0"/>
        <v>0.61040254082815926</v>
      </c>
      <c r="M46" s="73">
        <v>0.44860474082815927</v>
      </c>
      <c r="N46" s="73">
        <v>8.0609379999999994E-2</v>
      </c>
      <c r="O46" s="73">
        <v>8.1188419999999997E-2</v>
      </c>
      <c r="P46" s="74">
        <f t="shared" si="1"/>
        <v>0.32135838805883188</v>
      </c>
      <c r="Q46" s="74">
        <f t="shared" si="2"/>
        <v>0.37910298605706105</v>
      </c>
      <c r="R46" s="75">
        <f t="shared" si="3"/>
        <v>0.43726237985231653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0.70309299999999997</v>
      </c>
      <c r="K47" s="73">
        <v>0.98385300000000009</v>
      </c>
      <c r="L47" s="73">
        <f t="shared" si="0"/>
        <v>0.55743374750133334</v>
      </c>
      <c r="M47" s="73">
        <v>0.36071388750133337</v>
      </c>
      <c r="N47" s="73">
        <v>0.10560456</v>
      </c>
      <c r="O47" s="73">
        <v>9.1115299999999996E-2</v>
      </c>
      <c r="P47" s="74">
        <f t="shared" si="1"/>
        <v>0.36663392549632245</v>
      </c>
      <c r="Q47" s="74">
        <f t="shared" si="2"/>
        <v>0.4739716680249319</v>
      </c>
      <c r="R47" s="75">
        <f t="shared" si="3"/>
        <v>0.56658235275120705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0.51788000000000001</v>
      </c>
      <c r="K48" s="73">
        <v>0.52388400000000002</v>
      </c>
      <c r="L48" s="73">
        <f t="shared" si="0"/>
        <v>0.16375663672663079</v>
      </c>
      <c r="M48" s="73">
        <v>0.12648730672663078</v>
      </c>
      <c r="N48" s="73">
        <v>2.3886869999999998E-2</v>
      </c>
      <c r="O48" s="73">
        <v>1.3382460000000002E-2</v>
      </c>
      <c r="P48" s="74">
        <f t="shared" si="1"/>
        <v>0.24144143880445054</v>
      </c>
      <c r="Q48" s="74">
        <f t="shared" si="2"/>
        <v>0.28703716228522114</v>
      </c>
      <c r="R48" s="75">
        <f t="shared" si="3"/>
        <v>0.3125818630204984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3.8083740000000001</v>
      </c>
      <c r="K49" s="73">
        <v>3.847934</v>
      </c>
      <c r="L49" s="73">
        <f t="shared" si="0"/>
        <v>1.6345072422982072</v>
      </c>
      <c r="M49" s="73">
        <v>1.2910061322982074</v>
      </c>
      <c r="N49" s="73">
        <v>0.16713344999999996</v>
      </c>
      <c r="O49" s="73">
        <v>0.17636765999999995</v>
      </c>
      <c r="P49" s="74">
        <f t="shared" si="1"/>
        <v>0.33550630865763481</v>
      </c>
      <c r="Q49" s="74">
        <f t="shared" si="2"/>
        <v>0.37894090239027156</v>
      </c>
      <c r="R49" s="75">
        <f t="shared" si="3"/>
        <v>0.42477528000693549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9.7032369999999997</v>
      </c>
      <c r="K50" s="52">
        <v>12.732886999999998</v>
      </c>
      <c r="L50" s="53">
        <f t="shared" si="0"/>
        <v>5.2202440909828196</v>
      </c>
      <c r="M50" s="53">
        <v>3.6095011109828192</v>
      </c>
      <c r="N50" s="53">
        <v>0.64347772000000003</v>
      </c>
      <c r="O50" s="53">
        <v>0.96726526000000024</v>
      </c>
      <c r="P50" s="54">
        <f t="shared" si="1"/>
        <v>0.28347861023056437</v>
      </c>
      <c r="Q50" s="54">
        <f t="shared" si="2"/>
        <v>0.33401528113638485</v>
      </c>
      <c r="R50" s="55">
        <f t="shared" si="3"/>
        <v>0.40998118423440189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0.31382199999999999</v>
      </c>
      <c r="K51" s="73">
        <v>0.31382199999999999</v>
      </c>
      <c r="L51" s="73">
        <f t="shared" si="0"/>
        <v>0.23441651890241233</v>
      </c>
      <c r="M51" s="73">
        <v>0.19054544890241232</v>
      </c>
      <c r="N51" s="73">
        <v>2.604801E-2</v>
      </c>
      <c r="O51" s="73">
        <v>1.7823059999999998E-2</v>
      </c>
      <c r="P51" s="74">
        <f t="shared" si="1"/>
        <v>0.60717683560238711</v>
      </c>
      <c r="Q51" s="74">
        <f t="shared" si="2"/>
        <v>0.69017933383386865</v>
      </c>
      <c r="R51" s="75">
        <f t="shared" si="3"/>
        <v>0.74697286647339045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2.46427</v>
      </c>
      <c r="K52" s="73">
        <v>3.5491419999999989</v>
      </c>
      <c r="L52" s="73">
        <f t="shared" si="0"/>
        <v>1.4938998922195916</v>
      </c>
      <c r="M52" s="73">
        <v>0.97515428221959155</v>
      </c>
      <c r="N52" s="73">
        <v>0.17990356000000002</v>
      </c>
      <c r="O52" s="73">
        <v>0.33884205000000006</v>
      </c>
      <c r="P52" s="74">
        <f t="shared" si="1"/>
        <v>0.27475775334421443</v>
      </c>
      <c r="Q52" s="74">
        <f t="shared" si="2"/>
        <v>0.32544706360568049</v>
      </c>
      <c r="R52" s="75">
        <f t="shared" si="3"/>
        <v>0.42091860292419747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0.55915399999999993</v>
      </c>
      <c r="K53" s="73">
        <v>0.81035400000000002</v>
      </c>
      <c r="L53" s="73">
        <f t="shared" si="0"/>
        <v>0.32868492133976013</v>
      </c>
      <c r="M53" s="73">
        <v>0.17303248133976012</v>
      </c>
      <c r="N53" s="73">
        <v>5.5877050000000004E-2</v>
      </c>
      <c r="O53" s="73">
        <v>9.9775389999999992E-2</v>
      </c>
      <c r="P53" s="74">
        <f t="shared" si="1"/>
        <v>0.2135270281133432</v>
      </c>
      <c r="Q53" s="74">
        <f t="shared" si="2"/>
        <v>0.28248090506094881</v>
      </c>
      <c r="R53" s="75">
        <f t="shared" si="3"/>
        <v>0.40560658840427777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0.45141999999999999</v>
      </c>
      <c r="K54" s="73">
        <v>0.61604500000000006</v>
      </c>
      <c r="L54" s="73">
        <f t="shared" si="0"/>
        <v>0.32497913951939777</v>
      </c>
      <c r="M54" s="73">
        <v>0.20483077951939777</v>
      </c>
      <c r="N54" s="73">
        <v>2.5056800000000001E-2</v>
      </c>
      <c r="O54" s="73">
        <v>9.5091560000000006E-2</v>
      </c>
      <c r="P54" s="74">
        <f t="shared" si="1"/>
        <v>0.33249320994310116</v>
      </c>
      <c r="Q54" s="74">
        <f t="shared" si="2"/>
        <v>0.37316686203020516</v>
      </c>
      <c r="R54" s="75">
        <f t="shared" si="3"/>
        <v>0.52752500145183834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0</v>
      </c>
      <c r="K55" s="73">
        <v>0.12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1E-3</v>
      </c>
      <c r="K56" s="73">
        <v>1E-3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5.9135709999999992</v>
      </c>
      <c r="K57" s="73">
        <v>7.3225239999999987</v>
      </c>
      <c r="L57" s="73">
        <f t="shared" si="0"/>
        <v>2.8382636190016575</v>
      </c>
      <c r="M57" s="73">
        <v>2.0659381190016575</v>
      </c>
      <c r="N57" s="73">
        <v>0.35659230000000003</v>
      </c>
      <c r="O57" s="73">
        <v>0.41573320000000019</v>
      </c>
      <c r="P57" s="74">
        <f t="shared" si="1"/>
        <v>0.28213470095852983</v>
      </c>
      <c r="Q57" s="74">
        <f t="shared" si="2"/>
        <v>0.33083270454308622</v>
      </c>
      <c r="R57" s="75">
        <f t="shared" si="3"/>
        <v>0.3876072811781372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51</v>
      </c>
      <c r="G58" s="50" t="s">
        <v>24</v>
      </c>
      <c r="H58" s="90"/>
      <c r="I58" s="46"/>
      <c r="J58" s="51">
        <v>1.7482920000000002</v>
      </c>
      <c r="K58" s="52">
        <v>1.758292</v>
      </c>
      <c r="L58" s="53">
        <f t="shared" si="0"/>
        <v>0.4212296317019063</v>
      </c>
      <c r="M58" s="53">
        <v>9.9508001701906323E-2</v>
      </c>
      <c r="N58" s="53">
        <v>0.11882082000000001</v>
      </c>
      <c r="O58" s="53">
        <v>0.20290081000000001</v>
      </c>
      <c r="P58" s="54">
        <f t="shared" si="1"/>
        <v>5.659355880701631E-2</v>
      </c>
      <c r="Q58" s="54">
        <f t="shared" si="2"/>
        <v>0.12417096915751555</v>
      </c>
      <c r="R58" s="55">
        <f t="shared" si="3"/>
        <v>0.23956750738893556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3000712</v>
      </c>
      <c r="I59" s="67" t="s">
        <v>295</v>
      </c>
      <c r="J59" s="72">
        <v>1.15205</v>
      </c>
      <c r="K59" s="73">
        <v>1.15205</v>
      </c>
      <c r="L59" s="73">
        <f t="shared" si="0"/>
        <v>0.37152337192542373</v>
      </c>
      <c r="M59" s="73">
        <v>8.9508001925423741E-2</v>
      </c>
      <c r="N59" s="73">
        <v>0.10083738</v>
      </c>
      <c r="O59" s="73">
        <v>0.18117799000000001</v>
      </c>
      <c r="P59" s="74">
        <f t="shared" si="1"/>
        <v>7.7694546178919091E-2</v>
      </c>
      <c r="Q59" s="74">
        <f t="shared" si="2"/>
        <v>0.16522319510908706</v>
      </c>
      <c r="R59" s="75">
        <f t="shared" si="3"/>
        <v>0.32248893010322793</v>
      </c>
      <c r="S59" s="7"/>
    </row>
    <row r="60" spans="1:19" ht="25.5" x14ac:dyDescent="0.25">
      <c r="A60" s="66"/>
      <c r="B60" s="56"/>
      <c r="C60" s="67"/>
      <c r="D60" s="68"/>
      <c r="E60" s="69"/>
      <c r="F60" s="70"/>
      <c r="G60" s="71"/>
      <c r="H60" s="66">
        <v>3000713</v>
      </c>
      <c r="I60" s="67" t="s">
        <v>313</v>
      </c>
      <c r="J60" s="72">
        <v>0.59624200000000005</v>
      </c>
      <c r="K60" s="73">
        <v>0.60624200000000006</v>
      </c>
      <c r="L60" s="73">
        <f t="shared" si="0"/>
        <v>4.9706259776482589E-2</v>
      </c>
      <c r="M60" s="73">
        <v>9.9999997764825821E-3</v>
      </c>
      <c r="N60" s="73">
        <v>1.798344E-2</v>
      </c>
      <c r="O60" s="73">
        <v>2.1722820000000004E-2</v>
      </c>
      <c r="P60" s="74">
        <f t="shared" si="1"/>
        <v>1.6495062658942437E-2</v>
      </c>
      <c r="Q60" s="74">
        <f t="shared" si="2"/>
        <v>4.6158860284313159E-2</v>
      </c>
      <c r="R60" s="75">
        <f t="shared" si="3"/>
        <v>8.1990788788111987E-2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61</v>
      </c>
      <c r="G61" s="50" t="s">
        <v>191</v>
      </c>
      <c r="H61" s="90"/>
      <c r="I61" s="46"/>
      <c r="J61" s="51">
        <v>90.061813000000001</v>
      </c>
      <c r="K61" s="52">
        <v>1.3318130000000001</v>
      </c>
      <c r="L61" s="53">
        <f t="shared" si="0"/>
        <v>0.4523089794428945</v>
      </c>
      <c r="M61" s="53">
        <v>0.27567597944289446</v>
      </c>
      <c r="N61" s="53">
        <v>0.10360800000000001</v>
      </c>
      <c r="O61" s="53">
        <v>7.3024999999999993E-2</v>
      </c>
      <c r="P61" s="54">
        <f t="shared" si="1"/>
        <v>0.20699300835995327</v>
      </c>
      <c r="Q61" s="54">
        <f t="shared" si="2"/>
        <v>0.28478771377280027</v>
      </c>
      <c r="R61" s="55">
        <f t="shared" si="3"/>
        <v>0.3396189851299653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3000479</v>
      </c>
      <c r="I62" s="67" t="s">
        <v>515</v>
      </c>
      <c r="J62" s="72">
        <v>0.88796300000000006</v>
      </c>
      <c r="K62" s="73">
        <v>0.88796300000000006</v>
      </c>
      <c r="L62" s="73">
        <f t="shared" si="0"/>
        <v>0.39570397960948944</v>
      </c>
      <c r="M62" s="73">
        <v>0.24805597960948944</v>
      </c>
      <c r="N62" s="73">
        <v>9.3858000000000011E-2</v>
      </c>
      <c r="O62" s="73">
        <v>5.3789999999999998E-2</v>
      </c>
      <c r="P62" s="74">
        <f t="shared" si="1"/>
        <v>0.27935395912835265</v>
      </c>
      <c r="Q62" s="74">
        <f t="shared" si="2"/>
        <v>0.38505430925555389</v>
      </c>
      <c r="R62" s="75">
        <f t="shared" si="3"/>
        <v>0.44563115761522654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9000000</v>
      </c>
      <c r="I63" s="67" t="s">
        <v>293</v>
      </c>
      <c r="J63" s="72">
        <v>0.44384999999999997</v>
      </c>
      <c r="K63" s="73">
        <v>0.44385000000000002</v>
      </c>
      <c r="L63" s="73">
        <f t="shared" si="0"/>
        <v>5.6604999833405015E-2</v>
      </c>
      <c r="M63" s="73">
        <v>2.7619999833405018E-2</v>
      </c>
      <c r="N63" s="73">
        <v>9.75E-3</v>
      </c>
      <c r="O63" s="73">
        <v>1.9234999999999999E-2</v>
      </c>
      <c r="P63" s="74">
        <f t="shared" si="1"/>
        <v>6.2228229882629306E-2</v>
      </c>
      <c r="Q63" s="74">
        <f t="shared" si="2"/>
        <v>8.4195110585569485E-2</v>
      </c>
      <c r="R63" s="75">
        <f t="shared" si="3"/>
        <v>0.12753182343901096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88.73</v>
      </c>
      <c r="K64" s="73">
        <v>0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ht="38.25" x14ac:dyDescent="0.25">
      <c r="A65" s="44"/>
      <c r="B65" s="45"/>
      <c r="C65" s="46"/>
      <c r="D65" s="47"/>
      <c r="E65" s="48"/>
      <c r="F65" s="49">
        <v>68</v>
      </c>
      <c r="G65" s="50" t="s">
        <v>22</v>
      </c>
      <c r="H65" s="90"/>
      <c r="I65" s="46"/>
      <c r="J65" s="51">
        <v>2.9104219999999996</v>
      </c>
      <c r="K65" s="52">
        <v>4.8255499999999998</v>
      </c>
      <c r="L65" s="53">
        <f t="shared" si="0"/>
        <v>1.8297233925345195</v>
      </c>
      <c r="M65" s="53">
        <v>1.3550193825345196</v>
      </c>
      <c r="N65" s="53">
        <v>0.25067098999999998</v>
      </c>
      <c r="O65" s="53">
        <v>0.22403301999999997</v>
      </c>
      <c r="P65" s="54">
        <f t="shared" si="1"/>
        <v>0.2808010242427329</v>
      </c>
      <c r="Q65" s="54">
        <f t="shared" si="2"/>
        <v>0.33274763965444759</v>
      </c>
      <c r="R65" s="55">
        <f t="shared" si="3"/>
        <v>0.37917406151309585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3000433</v>
      </c>
      <c r="I66" s="67" t="s">
        <v>289</v>
      </c>
      <c r="J66" s="72">
        <v>0.342808</v>
      </c>
      <c r="K66" s="73">
        <v>0.21582499999999999</v>
      </c>
      <c r="L66" s="73">
        <f t="shared" si="0"/>
        <v>3.7000000000000002E-3</v>
      </c>
      <c r="M66" s="73">
        <v>0</v>
      </c>
      <c r="N66" s="73">
        <v>0</v>
      </c>
      <c r="O66" s="73">
        <v>3.7000000000000002E-3</v>
      </c>
      <c r="P66" s="74">
        <f t="shared" si="1"/>
        <v>0</v>
      </c>
      <c r="Q66" s="74">
        <f t="shared" si="2"/>
        <v>0</v>
      </c>
      <c r="R66" s="75">
        <f t="shared" si="3"/>
        <v>1.7143519054789762E-2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3000435</v>
      </c>
      <c r="I67" s="67" t="s">
        <v>290</v>
      </c>
      <c r="J67" s="72">
        <v>0.212899</v>
      </c>
      <c r="K67" s="73">
        <v>0.354412</v>
      </c>
      <c r="L67" s="73">
        <f t="shared" si="0"/>
        <v>0.14066827021827011</v>
      </c>
      <c r="M67" s="73">
        <v>1.9459010218270123E-2</v>
      </c>
      <c r="N67" s="73">
        <v>0.12079999999999999</v>
      </c>
      <c r="O67" s="73">
        <v>4.0925999999999999E-4</v>
      </c>
      <c r="P67" s="74">
        <f t="shared" si="1"/>
        <v>5.4905054620808899E-2</v>
      </c>
      <c r="Q67" s="74">
        <f t="shared" si="2"/>
        <v>0.39575130136188985</v>
      </c>
      <c r="R67" s="75">
        <f t="shared" si="3"/>
        <v>0.39690605910146975</v>
      </c>
      <c r="S67" s="7"/>
    </row>
    <row r="68" spans="1:19" ht="51" x14ac:dyDescent="0.25">
      <c r="A68" s="66"/>
      <c r="B68" s="56"/>
      <c r="C68" s="67"/>
      <c r="D68" s="68"/>
      <c r="E68" s="69"/>
      <c r="F68" s="70"/>
      <c r="G68" s="71"/>
      <c r="H68" s="66">
        <v>3000450</v>
      </c>
      <c r="I68" s="67" t="s">
        <v>291</v>
      </c>
      <c r="J68" s="72">
        <v>0.44466300000000003</v>
      </c>
      <c r="K68" s="73">
        <v>0.43643300000000002</v>
      </c>
      <c r="L68" s="73">
        <f t="shared" si="0"/>
        <v>0.13192466002296382</v>
      </c>
      <c r="M68" s="73">
        <v>5.8172200022963805E-2</v>
      </c>
      <c r="N68" s="73">
        <v>4.0325309999999996E-2</v>
      </c>
      <c r="O68" s="73">
        <v>3.3427150000000003E-2</v>
      </c>
      <c r="P68" s="74">
        <f t="shared" si="1"/>
        <v>0.13329010414648709</v>
      </c>
      <c r="Q68" s="74">
        <f t="shared" si="2"/>
        <v>0.22568758554683951</v>
      </c>
      <c r="R68" s="75">
        <f t="shared" si="3"/>
        <v>0.30227929607285386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3000516</v>
      </c>
      <c r="I69" s="67" t="s">
        <v>292</v>
      </c>
      <c r="J69" s="72">
        <v>0.74</v>
      </c>
      <c r="K69" s="73">
        <v>0.70000000000000007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3000565</v>
      </c>
      <c r="I70" s="67" t="s">
        <v>382</v>
      </c>
      <c r="J70" s="72">
        <v>0.18418899999999999</v>
      </c>
      <c r="K70" s="73">
        <v>0.41265400000000008</v>
      </c>
      <c r="L70" s="73">
        <f t="shared" si="0"/>
        <v>0.10800019098053493</v>
      </c>
      <c r="M70" s="73">
        <v>4.9842110980534926E-2</v>
      </c>
      <c r="N70" s="73">
        <v>2.6013699999999997E-2</v>
      </c>
      <c r="O70" s="73">
        <v>3.214438E-2</v>
      </c>
      <c r="P70" s="74">
        <f t="shared" si="1"/>
        <v>0.12078426715973895</v>
      </c>
      <c r="Q70" s="74">
        <f t="shared" si="2"/>
        <v>0.1838242473853032</v>
      </c>
      <c r="R70" s="75">
        <f t="shared" si="3"/>
        <v>0.26172093565198667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3000610</v>
      </c>
      <c r="I71" s="67" t="s">
        <v>460</v>
      </c>
      <c r="J71" s="72">
        <v>1E-3</v>
      </c>
      <c r="K71" s="73">
        <v>0.19322</v>
      </c>
      <c r="L71" s="73">
        <f t="shared" ref="L71:L115" si="4">SUM(M71,N71,O71)</f>
        <v>3.1019999699294566E-2</v>
      </c>
      <c r="M71" s="73">
        <v>2.1119999699294567E-2</v>
      </c>
      <c r="N71" s="73">
        <v>9.9000000000000008E-3</v>
      </c>
      <c r="O71" s="73">
        <v>0</v>
      </c>
      <c r="P71" s="74">
        <f t="shared" ref="P71:P115" si="5">IFERROR(M71/K71,0)</f>
        <v>0.10930545336556551</v>
      </c>
      <c r="Q71" s="74">
        <f t="shared" ref="Q71:Q115" si="6">IFERROR(SUM(M71,N71)/K71,0)</f>
        <v>0.16054238536018303</v>
      </c>
      <c r="R71" s="75">
        <f t="shared" ref="R71:R115" si="7">IFERROR(SUM(M71,N71,O71)/K71,0)</f>
        <v>0.16054238536018303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9000000</v>
      </c>
      <c r="I72" s="67" t="s">
        <v>293</v>
      </c>
      <c r="J72" s="72">
        <v>0.98486300000000004</v>
      </c>
      <c r="K72" s="73">
        <v>0.80231700000000006</v>
      </c>
      <c r="L72" s="73">
        <f t="shared" si="4"/>
        <v>0.16467839036943566</v>
      </c>
      <c r="M72" s="73">
        <v>0.12722801036943565</v>
      </c>
      <c r="N72" s="73">
        <v>2.1123630000000001E-2</v>
      </c>
      <c r="O72" s="73">
        <v>1.6326750000000001E-2</v>
      </c>
      <c r="P72" s="74">
        <f t="shared" si="5"/>
        <v>0.15857573798066804</v>
      </c>
      <c r="Q72" s="74">
        <f t="shared" si="6"/>
        <v>0.18490402218753391</v>
      </c>
      <c r="R72" s="75">
        <f t="shared" si="7"/>
        <v>0.20525352244740624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</v>
      </c>
      <c r="K73" s="73">
        <v>1.7106889999999999</v>
      </c>
      <c r="L73" s="73">
        <f t="shared" si="4"/>
        <v>1.2497318812440206</v>
      </c>
      <c r="M73" s="73">
        <v>1.0791980512440205</v>
      </c>
      <c r="N73" s="73">
        <v>3.2508349999999998E-2</v>
      </c>
      <c r="O73" s="73">
        <v>0.13802547999999998</v>
      </c>
      <c r="P73" s="74">
        <f t="shared" si="5"/>
        <v>0.6308557845663475</v>
      </c>
      <c r="Q73" s="74">
        <f t="shared" si="6"/>
        <v>0.64985885876627525</v>
      </c>
      <c r="R73" s="75">
        <f t="shared" si="7"/>
        <v>0.73054300416032403</v>
      </c>
      <c r="S73" s="7"/>
    </row>
    <row r="74" spans="1:19" ht="25.5" x14ac:dyDescent="0.25">
      <c r="A74" s="44"/>
      <c r="B74" s="45"/>
      <c r="C74" s="46"/>
      <c r="D74" s="47"/>
      <c r="E74" s="48"/>
      <c r="F74" s="49">
        <v>90</v>
      </c>
      <c r="G74" s="50" t="s">
        <v>81</v>
      </c>
      <c r="H74" s="90"/>
      <c r="I74" s="46"/>
      <c r="J74" s="51">
        <v>174.34707900000001</v>
      </c>
      <c r="K74" s="52">
        <v>192.50131999999996</v>
      </c>
      <c r="L74" s="53">
        <f t="shared" si="4"/>
        <v>93.936130031906544</v>
      </c>
      <c r="M74" s="53">
        <v>62.004482091906539</v>
      </c>
      <c r="N74" s="53">
        <v>16.055116000000002</v>
      </c>
      <c r="O74" s="53">
        <v>15.87653194</v>
      </c>
      <c r="P74" s="54">
        <f t="shared" si="5"/>
        <v>0.32209899699340527</v>
      </c>
      <c r="Q74" s="54">
        <f t="shared" si="6"/>
        <v>0.4055016250896698</v>
      </c>
      <c r="R74" s="55">
        <f t="shared" si="7"/>
        <v>0.48797655014472918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3000001</v>
      </c>
      <c r="I75" s="67" t="s">
        <v>283</v>
      </c>
      <c r="J75" s="72">
        <v>1.9799540000000002</v>
      </c>
      <c r="K75" s="73">
        <v>2.0069040000000005</v>
      </c>
      <c r="L75" s="73">
        <f t="shared" si="4"/>
        <v>0.80881459694738767</v>
      </c>
      <c r="M75" s="73">
        <v>0.45481864694738761</v>
      </c>
      <c r="N75" s="73">
        <v>0.21268913</v>
      </c>
      <c r="O75" s="73">
        <v>0.14130682</v>
      </c>
      <c r="P75" s="74">
        <f t="shared" si="5"/>
        <v>0.22662700704537311</v>
      </c>
      <c r="Q75" s="74">
        <f t="shared" si="6"/>
        <v>0.33260573348171485</v>
      </c>
      <c r="R75" s="75">
        <f t="shared" si="7"/>
        <v>0.40301608694157143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3000385</v>
      </c>
      <c r="I76" s="67" t="s">
        <v>383</v>
      </c>
      <c r="J76" s="72">
        <v>168.384793</v>
      </c>
      <c r="K76" s="73">
        <v>179.60223799999997</v>
      </c>
      <c r="L76" s="73">
        <f t="shared" si="4"/>
        <v>85.612196804559517</v>
      </c>
      <c r="M76" s="73">
        <v>55.80523565455951</v>
      </c>
      <c r="N76" s="73">
        <v>14.804009120000002</v>
      </c>
      <c r="O76" s="73">
        <v>15.002952029999999</v>
      </c>
      <c r="P76" s="74">
        <f t="shared" si="5"/>
        <v>0.31071570307804025</v>
      </c>
      <c r="Q76" s="74">
        <f t="shared" si="6"/>
        <v>0.39314234366366596</v>
      </c>
      <c r="R76" s="75">
        <f t="shared" si="7"/>
        <v>0.47667667039070821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3000386</v>
      </c>
      <c r="I77" s="67" t="s">
        <v>384</v>
      </c>
      <c r="J77" s="72">
        <v>3.5418729999999998</v>
      </c>
      <c r="K77" s="73">
        <v>4.406765</v>
      </c>
      <c r="L77" s="73">
        <f t="shared" si="4"/>
        <v>1.6245945964594484</v>
      </c>
      <c r="M77" s="73">
        <v>0.85018784645944834</v>
      </c>
      <c r="N77" s="73">
        <v>0.38773197000000004</v>
      </c>
      <c r="O77" s="73">
        <v>0.38667478000000005</v>
      </c>
      <c r="P77" s="74">
        <f t="shared" si="5"/>
        <v>0.19292788393741175</v>
      </c>
      <c r="Q77" s="74">
        <f t="shared" si="6"/>
        <v>0.28091350831266204</v>
      </c>
      <c r="R77" s="75">
        <f t="shared" si="7"/>
        <v>0.36865923108208593</v>
      </c>
      <c r="S77" s="7"/>
    </row>
    <row r="78" spans="1:19" ht="51" x14ac:dyDescent="0.25">
      <c r="A78" s="66"/>
      <c r="B78" s="56"/>
      <c r="C78" s="67"/>
      <c r="D78" s="68"/>
      <c r="E78" s="69"/>
      <c r="F78" s="70"/>
      <c r="G78" s="71"/>
      <c r="H78" s="66">
        <v>3000387</v>
      </c>
      <c r="I78" s="67" t="s">
        <v>385</v>
      </c>
      <c r="J78" s="72">
        <v>0.44045899999999999</v>
      </c>
      <c r="K78" s="73">
        <v>0.44045900000000004</v>
      </c>
      <c r="L78" s="73">
        <f t="shared" si="4"/>
        <v>0.14633699899795652</v>
      </c>
      <c r="M78" s="73">
        <v>9.5238998997956514E-2</v>
      </c>
      <c r="N78" s="73">
        <v>5.1098000000000005E-2</v>
      </c>
      <c r="O78" s="73">
        <v>0</v>
      </c>
      <c r="P78" s="74">
        <f t="shared" si="5"/>
        <v>0.21622670668088631</v>
      </c>
      <c r="Q78" s="74">
        <f t="shared" si="6"/>
        <v>0.33223750450769879</v>
      </c>
      <c r="R78" s="75">
        <f t="shared" si="7"/>
        <v>0.33223750450769879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0</v>
      </c>
      <c r="K79" s="73">
        <v>6.0449540000000006</v>
      </c>
      <c r="L79" s="73">
        <f t="shared" si="4"/>
        <v>5.7441870349422359</v>
      </c>
      <c r="M79" s="73">
        <v>4.7990009449422359</v>
      </c>
      <c r="N79" s="73">
        <v>0.59958778000000001</v>
      </c>
      <c r="O79" s="73">
        <v>0.34559831000000002</v>
      </c>
      <c r="P79" s="74">
        <f t="shared" si="5"/>
        <v>0.79388543650493215</v>
      </c>
      <c r="Q79" s="74">
        <f t="shared" si="6"/>
        <v>0.89307358251894653</v>
      </c>
      <c r="R79" s="75">
        <f t="shared" si="7"/>
        <v>0.95024495388091212</v>
      </c>
      <c r="S79" s="7"/>
    </row>
    <row r="80" spans="1:19" ht="51" x14ac:dyDescent="0.25">
      <c r="A80" s="44"/>
      <c r="B80" s="45"/>
      <c r="C80" s="46"/>
      <c r="D80" s="47"/>
      <c r="E80" s="48"/>
      <c r="F80" s="49">
        <v>91</v>
      </c>
      <c r="G80" s="50" t="s">
        <v>82</v>
      </c>
      <c r="H80" s="90"/>
      <c r="I80" s="46"/>
      <c r="J80" s="51">
        <v>7.6642079999999995</v>
      </c>
      <c r="K80" s="52">
        <v>5.1979820000000005</v>
      </c>
      <c r="L80" s="53">
        <f t="shared" si="4"/>
        <v>0.10903535963134146</v>
      </c>
      <c r="M80" s="53">
        <v>6.6085409631341463E-2</v>
      </c>
      <c r="N80" s="53">
        <v>2.2282000000000003E-2</v>
      </c>
      <c r="O80" s="53">
        <v>2.0667950000000004E-2</v>
      </c>
      <c r="P80" s="54">
        <f t="shared" si="5"/>
        <v>1.2713666501988937E-2</v>
      </c>
      <c r="Q80" s="54">
        <f t="shared" si="6"/>
        <v>1.7000330057191704E-2</v>
      </c>
      <c r="R80" s="55">
        <f t="shared" si="7"/>
        <v>2.0976478878022557E-2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3000515</v>
      </c>
      <c r="I81" s="67" t="s">
        <v>389</v>
      </c>
      <c r="J81" s="72">
        <v>0.30180499999999999</v>
      </c>
      <c r="K81" s="73">
        <v>0.34452600000000005</v>
      </c>
      <c r="L81" s="73">
        <f t="shared" si="4"/>
        <v>7.6289480487864991E-2</v>
      </c>
      <c r="M81" s="73">
        <v>3.3339530487864977E-2</v>
      </c>
      <c r="N81" s="73">
        <v>2.2282000000000003E-2</v>
      </c>
      <c r="O81" s="73">
        <v>2.0667950000000004E-2</v>
      </c>
      <c r="P81" s="74">
        <f t="shared" si="5"/>
        <v>9.6769272820817501E-2</v>
      </c>
      <c r="Q81" s="74">
        <f t="shared" si="6"/>
        <v>0.16144363701974587</v>
      </c>
      <c r="R81" s="75">
        <f t="shared" si="7"/>
        <v>0.22143315885554349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7.3624029999999996</v>
      </c>
      <c r="K82" s="73">
        <v>4.8534560000000004</v>
      </c>
      <c r="L82" s="73">
        <f t="shared" si="4"/>
        <v>3.2745879143476486E-2</v>
      </c>
      <c r="M82" s="73">
        <v>3.2745879143476486E-2</v>
      </c>
      <c r="N82" s="73">
        <v>0</v>
      </c>
      <c r="O82" s="73">
        <v>0</v>
      </c>
      <c r="P82" s="74">
        <f t="shared" si="5"/>
        <v>6.7469199563108193E-3</v>
      </c>
      <c r="Q82" s="74">
        <f t="shared" si="6"/>
        <v>6.7469199563108193E-3</v>
      </c>
      <c r="R82" s="75">
        <f t="shared" si="7"/>
        <v>6.7469199563108193E-3</v>
      </c>
      <c r="S82" s="7"/>
    </row>
    <row r="83" spans="1:19" ht="38.25" x14ac:dyDescent="0.25">
      <c r="A83" s="44"/>
      <c r="B83" s="45"/>
      <c r="C83" s="46"/>
      <c r="D83" s="47"/>
      <c r="E83" s="48"/>
      <c r="F83" s="49">
        <v>101</v>
      </c>
      <c r="G83" s="50" t="s">
        <v>88</v>
      </c>
      <c r="H83" s="90"/>
      <c r="I83" s="46"/>
      <c r="J83" s="51">
        <v>2.5826780000000005</v>
      </c>
      <c r="K83" s="52">
        <v>2.1125250000000002</v>
      </c>
      <c r="L83" s="53">
        <f t="shared" si="4"/>
        <v>0.93179250349040765</v>
      </c>
      <c r="M83" s="53">
        <v>0.31675836349040765</v>
      </c>
      <c r="N83" s="53">
        <v>0.24922949999999999</v>
      </c>
      <c r="O83" s="53">
        <v>0.36580464000000001</v>
      </c>
      <c r="P83" s="54">
        <f t="shared" si="5"/>
        <v>0.14994301297755416</v>
      </c>
      <c r="Q83" s="54">
        <f t="shared" si="6"/>
        <v>0.26792007833772741</v>
      </c>
      <c r="R83" s="55">
        <f t="shared" si="7"/>
        <v>0.44107998887133054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3000399</v>
      </c>
      <c r="I84" s="67" t="s">
        <v>400</v>
      </c>
      <c r="J84" s="72">
        <v>2.0340000000000003</v>
      </c>
      <c r="K84" s="73">
        <v>2.056</v>
      </c>
      <c r="L84" s="73">
        <f t="shared" si="4"/>
        <v>0.87529972453276894</v>
      </c>
      <c r="M84" s="73">
        <v>0.26203499453276891</v>
      </c>
      <c r="N84" s="73">
        <v>0.24922949999999999</v>
      </c>
      <c r="O84" s="73">
        <v>0.36403522999999999</v>
      </c>
      <c r="P84" s="74">
        <f t="shared" si="5"/>
        <v>0.12744892730193039</v>
      </c>
      <c r="Q84" s="74">
        <f t="shared" si="6"/>
        <v>0.24866950123189149</v>
      </c>
      <c r="R84" s="75">
        <f t="shared" si="7"/>
        <v>0.42572943800231949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0.548678</v>
      </c>
      <c r="K85" s="73">
        <v>5.6525000000000006E-2</v>
      </c>
      <c r="L85" s="73">
        <f t="shared" si="4"/>
        <v>5.649277895763874E-2</v>
      </c>
      <c r="M85" s="73">
        <v>5.4723368957638741E-2</v>
      </c>
      <c r="N85" s="73">
        <v>0</v>
      </c>
      <c r="O85" s="73">
        <v>1.7694100000000001E-3</v>
      </c>
      <c r="P85" s="74">
        <f t="shared" si="5"/>
        <v>0.9681268280873726</v>
      </c>
      <c r="Q85" s="74">
        <f t="shared" si="6"/>
        <v>0.9681268280873726</v>
      </c>
      <c r="R85" s="75">
        <f t="shared" si="7"/>
        <v>0.99942996829082231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104</v>
      </c>
      <c r="G86" s="50" t="s">
        <v>142</v>
      </c>
      <c r="H86" s="90"/>
      <c r="I86" s="46"/>
      <c r="J86" s="51">
        <v>23.316468999999998</v>
      </c>
      <c r="K86" s="52">
        <v>24.365258000000001</v>
      </c>
      <c r="L86" s="53">
        <f t="shared" si="4"/>
        <v>12.113495215812538</v>
      </c>
      <c r="M86" s="53">
        <v>9.210748565812537</v>
      </c>
      <c r="N86" s="53">
        <v>2.2755581400000002</v>
      </c>
      <c r="O86" s="53">
        <v>0.62718850999999998</v>
      </c>
      <c r="P86" s="54">
        <f t="shared" si="5"/>
        <v>0.37802795134829015</v>
      </c>
      <c r="Q86" s="54">
        <f t="shared" si="6"/>
        <v>0.47142150950392309</v>
      </c>
      <c r="R86" s="55">
        <f t="shared" si="7"/>
        <v>0.49716260816169228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3000001</v>
      </c>
      <c r="I87" s="67" t="s">
        <v>283</v>
      </c>
      <c r="J87" s="72">
        <v>0.22534300000000002</v>
      </c>
      <c r="K87" s="73">
        <v>0.239983</v>
      </c>
      <c r="L87" s="73">
        <f t="shared" si="4"/>
        <v>9.0076900645218047E-2</v>
      </c>
      <c r="M87" s="73">
        <v>7.6573850645218045E-2</v>
      </c>
      <c r="N87" s="73">
        <v>5.8267100000000006E-3</v>
      </c>
      <c r="O87" s="73">
        <v>7.6763400000000011E-3</v>
      </c>
      <c r="P87" s="74">
        <f t="shared" si="5"/>
        <v>0.31908031254388036</v>
      </c>
      <c r="Q87" s="74">
        <f t="shared" si="6"/>
        <v>0.34335999068774892</v>
      </c>
      <c r="R87" s="75">
        <f t="shared" si="7"/>
        <v>0.37534700643469765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3000283</v>
      </c>
      <c r="I88" s="67" t="s">
        <v>428</v>
      </c>
      <c r="J88" s="72">
        <v>9.0900000000000009E-2</v>
      </c>
      <c r="K88" s="73">
        <v>9.0900000000000009E-2</v>
      </c>
      <c r="L88" s="73">
        <f t="shared" si="4"/>
        <v>6.3497751050233836E-2</v>
      </c>
      <c r="M88" s="73">
        <v>5.5398751050233841E-2</v>
      </c>
      <c r="N88" s="73">
        <v>5.999E-3</v>
      </c>
      <c r="O88" s="73">
        <v>2.0999999999999999E-3</v>
      </c>
      <c r="P88" s="74">
        <f t="shared" si="5"/>
        <v>0.60944720627319948</v>
      </c>
      <c r="Q88" s="74">
        <f t="shared" si="6"/>
        <v>0.67544280583315552</v>
      </c>
      <c r="R88" s="75">
        <f t="shared" si="7"/>
        <v>0.69854511606417857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3000285</v>
      </c>
      <c r="I89" s="67" t="s">
        <v>447</v>
      </c>
      <c r="J89" s="72">
        <v>9.1778809999999993</v>
      </c>
      <c r="K89" s="73">
        <v>9.7424609999999987</v>
      </c>
      <c r="L89" s="73">
        <f t="shared" si="4"/>
        <v>5.7245115414630385</v>
      </c>
      <c r="M89" s="73">
        <v>5.0083429014630383</v>
      </c>
      <c r="N89" s="73">
        <v>0.66125086999999994</v>
      </c>
      <c r="O89" s="73">
        <v>5.4917770000000005E-2</v>
      </c>
      <c r="P89" s="74">
        <f t="shared" si="5"/>
        <v>0.514073692618635</v>
      </c>
      <c r="Q89" s="74">
        <f t="shared" si="6"/>
        <v>0.58194677622656521</v>
      </c>
      <c r="R89" s="75">
        <f t="shared" si="7"/>
        <v>0.58758372668497616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3000286</v>
      </c>
      <c r="I90" s="67" t="s">
        <v>448</v>
      </c>
      <c r="J90" s="72">
        <v>7.5079520000000004</v>
      </c>
      <c r="K90" s="73">
        <v>7.5420649999999991</v>
      </c>
      <c r="L90" s="73">
        <f t="shared" si="4"/>
        <v>3.6999600164246917</v>
      </c>
      <c r="M90" s="73">
        <v>2.2903054764246917</v>
      </c>
      <c r="N90" s="73">
        <v>1.2146186999999999</v>
      </c>
      <c r="O90" s="73">
        <v>0.19503583999999999</v>
      </c>
      <c r="P90" s="74">
        <f t="shared" si="5"/>
        <v>0.30367087481010729</v>
      </c>
      <c r="Q90" s="74">
        <f t="shared" si="6"/>
        <v>0.46471678199865579</v>
      </c>
      <c r="R90" s="75">
        <f t="shared" si="7"/>
        <v>0.4905765220035484</v>
      </c>
      <c r="S90" s="7"/>
    </row>
    <row r="91" spans="1:19" ht="51" x14ac:dyDescent="0.25">
      <c r="A91" s="66"/>
      <c r="B91" s="56"/>
      <c r="C91" s="67"/>
      <c r="D91" s="68"/>
      <c r="E91" s="69"/>
      <c r="F91" s="70"/>
      <c r="G91" s="71"/>
      <c r="H91" s="66">
        <v>3000289</v>
      </c>
      <c r="I91" s="67" t="s">
        <v>449</v>
      </c>
      <c r="J91" s="72">
        <v>0.59101400000000004</v>
      </c>
      <c r="K91" s="73">
        <v>1.1293869999999999</v>
      </c>
      <c r="L91" s="73">
        <f t="shared" si="4"/>
        <v>0.62561232124541566</v>
      </c>
      <c r="M91" s="73">
        <v>0.45206088124541566</v>
      </c>
      <c r="N91" s="73">
        <v>9.346908000000001E-2</v>
      </c>
      <c r="O91" s="73">
        <v>8.0082359999999991E-2</v>
      </c>
      <c r="P91" s="74">
        <f t="shared" si="5"/>
        <v>0.40027101537862192</v>
      </c>
      <c r="Q91" s="74">
        <f t="shared" si="6"/>
        <v>0.48303191133368428</v>
      </c>
      <c r="R91" s="75">
        <f t="shared" si="7"/>
        <v>0.5539397223851662</v>
      </c>
      <c r="S91" s="7"/>
    </row>
    <row r="92" spans="1:19" ht="25.5" x14ac:dyDescent="0.25">
      <c r="A92" s="66"/>
      <c r="B92" s="56"/>
      <c r="C92" s="67"/>
      <c r="D92" s="68"/>
      <c r="E92" s="69"/>
      <c r="F92" s="70"/>
      <c r="G92" s="71"/>
      <c r="H92" s="66">
        <v>3000686</v>
      </c>
      <c r="I92" s="67" t="s">
        <v>450</v>
      </c>
      <c r="J92" s="72">
        <v>4.3670039999999997</v>
      </c>
      <c r="K92" s="73">
        <v>4.2787269999999999</v>
      </c>
      <c r="L92" s="73">
        <f t="shared" si="4"/>
        <v>1.6661032447628243</v>
      </c>
      <c r="M92" s="73">
        <v>1.1320264747628244</v>
      </c>
      <c r="N92" s="73">
        <v>0.27496076999999997</v>
      </c>
      <c r="O92" s="73">
        <v>0.25911600000000001</v>
      </c>
      <c r="P92" s="74">
        <f t="shared" si="5"/>
        <v>0.26457085828631377</v>
      </c>
      <c r="Q92" s="74">
        <f t="shared" si="6"/>
        <v>0.32883314237221123</v>
      </c>
      <c r="R92" s="75">
        <f t="shared" si="7"/>
        <v>0.3893922759649831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9000000</v>
      </c>
      <c r="I93" s="67" t="s">
        <v>293</v>
      </c>
      <c r="J93" s="72">
        <v>1.3563749999999999</v>
      </c>
      <c r="K93" s="73">
        <v>1.3417350000000001</v>
      </c>
      <c r="L93" s="73">
        <f t="shared" si="4"/>
        <v>0.24373344022111507</v>
      </c>
      <c r="M93" s="73">
        <v>0.19604023022111505</v>
      </c>
      <c r="N93" s="73">
        <v>1.9433010000000001E-2</v>
      </c>
      <c r="O93" s="73">
        <v>2.8260200000000006E-2</v>
      </c>
      <c r="P93" s="74">
        <f t="shared" si="5"/>
        <v>0.14610950017784066</v>
      </c>
      <c r="Q93" s="74">
        <f t="shared" si="6"/>
        <v>0.16059299356513398</v>
      </c>
      <c r="R93" s="75">
        <f t="shared" si="7"/>
        <v>0.18165542392582368</v>
      </c>
      <c r="S93" s="7"/>
    </row>
    <row r="94" spans="1:19" ht="38.25" x14ac:dyDescent="0.25">
      <c r="A94" s="44"/>
      <c r="B94" s="45"/>
      <c r="C94" s="46"/>
      <c r="D94" s="47"/>
      <c r="E94" s="48"/>
      <c r="F94" s="49">
        <v>106</v>
      </c>
      <c r="G94" s="50" t="s">
        <v>83</v>
      </c>
      <c r="H94" s="90"/>
      <c r="I94" s="46"/>
      <c r="J94" s="51">
        <v>5.3689329999999993</v>
      </c>
      <c r="K94" s="52">
        <v>5.4193219999999993</v>
      </c>
      <c r="L94" s="53">
        <f t="shared" si="4"/>
        <v>2.4180154306008239</v>
      </c>
      <c r="M94" s="53">
        <v>1.6360706806008238</v>
      </c>
      <c r="N94" s="53">
        <v>0.36872186000000001</v>
      </c>
      <c r="O94" s="53">
        <v>0.41322289000000001</v>
      </c>
      <c r="P94" s="54">
        <f t="shared" si="5"/>
        <v>0.30189582397960929</v>
      </c>
      <c r="Q94" s="54">
        <f t="shared" si="6"/>
        <v>0.36993419852166454</v>
      </c>
      <c r="R94" s="55">
        <f t="shared" si="7"/>
        <v>0.44618412240513189</v>
      </c>
      <c r="S94" s="7"/>
    </row>
    <row r="95" spans="1:19" ht="51" x14ac:dyDescent="0.25">
      <c r="A95" s="66"/>
      <c r="B95" s="56"/>
      <c r="C95" s="67"/>
      <c r="D95" s="68"/>
      <c r="E95" s="69"/>
      <c r="F95" s="70"/>
      <c r="G95" s="71"/>
      <c r="H95" s="66">
        <v>3000573</v>
      </c>
      <c r="I95" s="67" t="s">
        <v>390</v>
      </c>
      <c r="J95" s="72">
        <v>8.0500000000000002E-2</v>
      </c>
      <c r="K95" s="73">
        <v>8.0500000000000002E-2</v>
      </c>
      <c r="L95" s="73">
        <f t="shared" si="4"/>
        <v>5.9654579801733942E-2</v>
      </c>
      <c r="M95" s="73">
        <v>5.3653939801733941E-2</v>
      </c>
      <c r="N95" s="73">
        <v>5.8188199999999997E-3</v>
      </c>
      <c r="O95" s="73">
        <v>1.8181999999999999E-4</v>
      </c>
      <c r="P95" s="74">
        <f t="shared" si="5"/>
        <v>0.66650856896563904</v>
      </c>
      <c r="Q95" s="74">
        <f t="shared" si="6"/>
        <v>0.7387920472265086</v>
      </c>
      <c r="R95" s="75">
        <f t="shared" si="7"/>
        <v>0.7410506807668813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3000574</v>
      </c>
      <c r="I96" s="67" t="s">
        <v>391</v>
      </c>
      <c r="J96" s="72">
        <v>5.2884329999999995</v>
      </c>
      <c r="K96" s="73">
        <v>5.3388219999999995</v>
      </c>
      <c r="L96" s="73">
        <f t="shared" si="4"/>
        <v>2.3583608507990901</v>
      </c>
      <c r="M96" s="73">
        <v>1.5824167407990899</v>
      </c>
      <c r="N96" s="73">
        <v>0.36290304000000001</v>
      </c>
      <c r="O96" s="73">
        <v>0.41304107000000001</v>
      </c>
      <c r="P96" s="74">
        <f t="shared" si="5"/>
        <v>0.2963981081967314</v>
      </c>
      <c r="Q96" s="74">
        <f t="shared" si="6"/>
        <v>0.36437247407744444</v>
      </c>
      <c r="R96" s="75">
        <f t="shared" si="7"/>
        <v>0.44173805584810477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107</v>
      </c>
      <c r="G97" s="50" t="s">
        <v>84</v>
      </c>
      <c r="H97" s="90"/>
      <c r="I97" s="46"/>
      <c r="J97" s="51">
        <v>0.93671400000000005</v>
      </c>
      <c r="K97" s="52">
        <v>0.93671399999999994</v>
      </c>
      <c r="L97" s="53">
        <f t="shared" si="4"/>
        <v>0.29582136989201852</v>
      </c>
      <c r="M97" s="53">
        <v>0.16668025989201851</v>
      </c>
      <c r="N97" s="53">
        <v>6.396715E-2</v>
      </c>
      <c r="O97" s="53">
        <v>6.5173960000000003E-2</v>
      </c>
      <c r="P97" s="54">
        <f t="shared" si="5"/>
        <v>0.17794146334101821</v>
      </c>
      <c r="Q97" s="54">
        <f t="shared" si="6"/>
        <v>0.2462303434047303</v>
      </c>
      <c r="R97" s="55">
        <f t="shared" si="7"/>
        <v>0.31580756761617584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3000546</v>
      </c>
      <c r="I98" s="67" t="s">
        <v>396</v>
      </c>
      <c r="J98" s="72">
        <v>0.93671400000000005</v>
      </c>
      <c r="K98" s="73">
        <v>0.93671399999999994</v>
      </c>
      <c r="L98" s="73">
        <f t="shared" si="4"/>
        <v>0.29582136989201852</v>
      </c>
      <c r="M98" s="73">
        <v>0.16668025989201851</v>
      </c>
      <c r="N98" s="73">
        <v>6.396715E-2</v>
      </c>
      <c r="O98" s="73">
        <v>6.5173960000000003E-2</v>
      </c>
      <c r="P98" s="74">
        <f t="shared" si="5"/>
        <v>0.17794146334101821</v>
      </c>
      <c r="Q98" s="74">
        <f t="shared" si="6"/>
        <v>0.2462303434047303</v>
      </c>
      <c r="R98" s="75">
        <f t="shared" si="7"/>
        <v>0.31580756761617584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121</v>
      </c>
      <c r="G99" s="50" t="s">
        <v>159</v>
      </c>
      <c r="H99" s="90"/>
      <c r="I99" s="46"/>
      <c r="J99" s="51">
        <v>3.1650000000000003E-3</v>
      </c>
      <c r="K99" s="52">
        <v>3.1650000000000003E-3</v>
      </c>
      <c r="L99" s="53">
        <f t="shared" si="4"/>
        <v>0</v>
      </c>
      <c r="M99" s="53">
        <v>0</v>
      </c>
      <c r="N99" s="53">
        <v>0</v>
      </c>
      <c r="O99" s="53">
        <v>0</v>
      </c>
      <c r="P99" s="54">
        <f t="shared" si="5"/>
        <v>0</v>
      </c>
      <c r="Q99" s="54">
        <f t="shared" si="6"/>
        <v>0</v>
      </c>
      <c r="R99" s="55">
        <f t="shared" si="7"/>
        <v>0</v>
      </c>
      <c r="S99" s="7"/>
    </row>
    <row r="100" spans="1:19" ht="38.25" x14ac:dyDescent="0.25">
      <c r="A100" s="66"/>
      <c r="B100" s="56"/>
      <c r="C100" s="67"/>
      <c r="D100" s="68"/>
      <c r="E100" s="69"/>
      <c r="F100" s="70"/>
      <c r="G100" s="71"/>
      <c r="H100" s="66">
        <v>3000633</v>
      </c>
      <c r="I100" s="67" t="s">
        <v>464</v>
      </c>
      <c r="J100" s="72">
        <v>3.1650000000000003E-3</v>
      </c>
      <c r="K100" s="73">
        <v>3.1650000000000003E-3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25.5" x14ac:dyDescent="0.25">
      <c r="A101" s="44"/>
      <c r="B101" s="45"/>
      <c r="C101" s="46"/>
      <c r="D101" s="47"/>
      <c r="E101" s="48"/>
      <c r="F101" s="49">
        <v>127</v>
      </c>
      <c r="G101" s="50" t="s">
        <v>184</v>
      </c>
      <c r="H101" s="90"/>
      <c r="I101" s="46"/>
      <c r="J101" s="51">
        <v>0.228163</v>
      </c>
      <c r="K101" s="52">
        <v>0.228163</v>
      </c>
      <c r="L101" s="53">
        <f t="shared" si="4"/>
        <v>0</v>
      </c>
      <c r="M101" s="53">
        <v>0</v>
      </c>
      <c r="N101" s="53">
        <v>0</v>
      </c>
      <c r="O101" s="53">
        <v>0</v>
      </c>
      <c r="P101" s="54">
        <f t="shared" si="5"/>
        <v>0</v>
      </c>
      <c r="Q101" s="54">
        <f t="shared" si="6"/>
        <v>0</v>
      </c>
      <c r="R101" s="55">
        <f t="shared" si="7"/>
        <v>0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3000664</v>
      </c>
      <c r="I102" s="67" t="s">
        <v>507</v>
      </c>
      <c r="J102" s="72">
        <v>0.228163</v>
      </c>
      <c r="K102" s="73">
        <v>0.228163</v>
      </c>
      <c r="L102" s="73">
        <f t="shared" si="4"/>
        <v>0</v>
      </c>
      <c r="M102" s="73">
        <v>0</v>
      </c>
      <c r="N102" s="73">
        <v>0</v>
      </c>
      <c r="O102" s="73">
        <v>0</v>
      </c>
      <c r="P102" s="74">
        <f t="shared" si="5"/>
        <v>0</v>
      </c>
      <c r="Q102" s="74">
        <f t="shared" si="6"/>
        <v>0</v>
      </c>
      <c r="R102" s="75">
        <f t="shared" si="7"/>
        <v>0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129</v>
      </c>
      <c r="G103" s="50" t="s">
        <v>143</v>
      </c>
      <c r="H103" s="90"/>
      <c r="I103" s="46"/>
      <c r="J103" s="51">
        <v>1.0078449999999999</v>
      </c>
      <c r="K103" s="52">
        <v>1.8070000000000004</v>
      </c>
      <c r="L103" s="53">
        <f t="shared" si="4"/>
        <v>0.66241756154827502</v>
      </c>
      <c r="M103" s="53">
        <v>0.13900884154827509</v>
      </c>
      <c r="N103" s="53">
        <v>0.14517394</v>
      </c>
      <c r="O103" s="53">
        <v>0.37823477999999999</v>
      </c>
      <c r="P103" s="54">
        <f t="shared" si="5"/>
        <v>7.6927969866228588E-2</v>
      </c>
      <c r="Q103" s="54">
        <f t="shared" si="6"/>
        <v>0.15726772636871889</v>
      </c>
      <c r="R103" s="55">
        <f t="shared" si="7"/>
        <v>0.3665841513825539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1.55E-2</v>
      </c>
      <c r="K104" s="73">
        <v>1.55E-2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3000688</v>
      </c>
      <c r="I105" s="67" t="s">
        <v>429</v>
      </c>
      <c r="J105" s="72">
        <v>0.79324899999999998</v>
      </c>
      <c r="K105" s="73">
        <v>1.5309340000000002</v>
      </c>
      <c r="L105" s="73">
        <f t="shared" si="4"/>
        <v>0.53194821224886024</v>
      </c>
      <c r="M105" s="73">
        <v>9.1239492248860188E-2</v>
      </c>
      <c r="N105" s="73">
        <v>0.13865594000000001</v>
      </c>
      <c r="O105" s="73">
        <v>0.30205278000000002</v>
      </c>
      <c r="P105" s="74">
        <f t="shared" si="5"/>
        <v>5.9597273461076815E-2</v>
      </c>
      <c r="Q105" s="74">
        <f t="shared" si="6"/>
        <v>0.15016678200945316</v>
      </c>
      <c r="R105" s="75">
        <f t="shared" si="7"/>
        <v>0.34746645658719461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3000689</v>
      </c>
      <c r="I106" s="67" t="s">
        <v>430</v>
      </c>
      <c r="J106" s="72">
        <v>0.13145499999999999</v>
      </c>
      <c r="K106" s="73">
        <v>0.21841200000000002</v>
      </c>
      <c r="L106" s="73">
        <f t="shared" si="4"/>
        <v>0.1080225397009119</v>
      </c>
      <c r="M106" s="73">
        <v>2.5464099700911902E-2</v>
      </c>
      <c r="N106" s="73">
        <v>6.44722E-3</v>
      </c>
      <c r="O106" s="73">
        <v>7.6111219999999993E-2</v>
      </c>
      <c r="P106" s="74">
        <f t="shared" si="5"/>
        <v>0.11658745719517197</v>
      </c>
      <c r="Q106" s="74">
        <f t="shared" si="6"/>
        <v>0.14610607338842144</v>
      </c>
      <c r="R106" s="75">
        <f t="shared" si="7"/>
        <v>0.49458152345526751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3000690</v>
      </c>
      <c r="I107" s="67" t="s">
        <v>452</v>
      </c>
      <c r="J107" s="72">
        <v>6.7641000000000007E-2</v>
      </c>
      <c r="K107" s="73">
        <v>4.2154000000000004E-2</v>
      </c>
      <c r="L107" s="73">
        <f t="shared" si="4"/>
        <v>2.2446809598502995E-2</v>
      </c>
      <c r="M107" s="73">
        <v>2.2305249598502996E-2</v>
      </c>
      <c r="N107" s="73">
        <v>7.0779999999999997E-5</v>
      </c>
      <c r="O107" s="73">
        <v>7.0779999999999997E-5</v>
      </c>
      <c r="P107" s="74">
        <f t="shared" si="5"/>
        <v>0.52913720165353217</v>
      </c>
      <c r="Q107" s="74">
        <f t="shared" si="6"/>
        <v>0.53081628311673845</v>
      </c>
      <c r="R107" s="75">
        <f t="shared" si="7"/>
        <v>0.53249536457994484</v>
      </c>
      <c r="S107" s="7"/>
    </row>
    <row r="108" spans="1:19" x14ac:dyDescent="0.25">
      <c r="A108" s="44"/>
      <c r="B108" s="45"/>
      <c r="C108" s="46"/>
      <c r="D108" s="47"/>
      <c r="E108" s="48"/>
      <c r="F108" s="49">
        <v>131</v>
      </c>
      <c r="G108" s="50" t="s">
        <v>144</v>
      </c>
      <c r="H108" s="90"/>
      <c r="I108" s="46"/>
      <c r="J108" s="51">
        <v>2.1755209999999998</v>
      </c>
      <c r="K108" s="52">
        <v>3.2966390000000003</v>
      </c>
      <c r="L108" s="53">
        <f t="shared" si="4"/>
        <v>1.2639859804186475</v>
      </c>
      <c r="M108" s="53">
        <v>0.68807403041864745</v>
      </c>
      <c r="N108" s="53">
        <v>0.34694596999999999</v>
      </c>
      <c r="O108" s="53">
        <v>0.22896598000000001</v>
      </c>
      <c r="P108" s="54">
        <f t="shared" si="5"/>
        <v>0.20871985995999179</v>
      </c>
      <c r="Q108" s="54">
        <f t="shared" si="6"/>
        <v>0.31396219010290399</v>
      </c>
      <c r="R108" s="55">
        <f t="shared" si="7"/>
        <v>0.38341655862793816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3000001</v>
      </c>
      <c r="I109" s="67" t="s">
        <v>283</v>
      </c>
      <c r="J109" s="72">
        <v>4.1000000000000002E-2</v>
      </c>
      <c r="K109" s="73">
        <v>4.1000000000000002E-2</v>
      </c>
      <c r="L109" s="73">
        <f t="shared" si="4"/>
        <v>2.5000000256113708E-2</v>
      </c>
      <c r="M109" s="73">
        <v>2.5000000256113708E-2</v>
      </c>
      <c r="N109" s="73">
        <v>0</v>
      </c>
      <c r="O109" s="73">
        <v>0</v>
      </c>
      <c r="P109" s="74">
        <f t="shared" si="5"/>
        <v>0.60975610380765144</v>
      </c>
      <c r="Q109" s="74">
        <f t="shared" si="6"/>
        <v>0.60975610380765144</v>
      </c>
      <c r="R109" s="75">
        <f t="shared" si="7"/>
        <v>0.60975610380765144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3000698</v>
      </c>
      <c r="I110" s="67" t="s">
        <v>431</v>
      </c>
      <c r="J110" s="72">
        <v>1.5046090000000001</v>
      </c>
      <c r="K110" s="73">
        <v>1.3921760000000001</v>
      </c>
      <c r="L110" s="73">
        <f t="shared" si="4"/>
        <v>0.52479094250081648</v>
      </c>
      <c r="M110" s="73">
        <v>0.31677978250081651</v>
      </c>
      <c r="N110" s="73">
        <v>0.10731035</v>
      </c>
      <c r="O110" s="73">
        <v>0.10070081000000002</v>
      </c>
      <c r="P110" s="74">
        <f t="shared" si="5"/>
        <v>0.22754291303744389</v>
      </c>
      <c r="Q110" s="74">
        <f t="shared" si="6"/>
        <v>0.30462393583915859</v>
      </c>
      <c r="R110" s="75">
        <f t="shared" si="7"/>
        <v>0.37695732615762406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3000699</v>
      </c>
      <c r="I111" s="67" t="s">
        <v>432</v>
      </c>
      <c r="J111" s="72">
        <v>0.13746</v>
      </c>
      <c r="K111" s="73">
        <v>0.18262200000000001</v>
      </c>
      <c r="L111" s="73">
        <f t="shared" si="4"/>
        <v>5.106530060953967E-2</v>
      </c>
      <c r="M111" s="73">
        <v>4.0913740609539673E-2</v>
      </c>
      <c r="N111" s="73">
        <v>5.3626699999999999E-3</v>
      </c>
      <c r="O111" s="73">
        <v>4.7888899999999996E-3</v>
      </c>
      <c r="P111" s="74">
        <f t="shared" si="5"/>
        <v>0.22403511411297472</v>
      </c>
      <c r="Q111" s="74">
        <f t="shared" si="6"/>
        <v>0.25339997705391282</v>
      </c>
      <c r="R111" s="75">
        <f t="shared" si="7"/>
        <v>0.27962294033325485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3000700</v>
      </c>
      <c r="I112" s="67" t="s">
        <v>433</v>
      </c>
      <c r="J112" s="72">
        <v>0.18124699999999999</v>
      </c>
      <c r="K112" s="73">
        <v>0.63304600000000011</v>
      </c>
      <c r="L112" s="73">
        <f t="shared" si="4"/>
        <v>0.27892149154484691</v>
      </c>
      <c r="M112" s="73">
        <v>0.15497447154484689</v>
      </c>
      <c r="N112" s="73">
        <v>0.10436284000000001</v>
      </c>
      <c r="O112" s="73">
        <v>1.9584179999999996E-2</v>
      </c>
      <c r="P112" s="74">
        <f t="shared" si="5"/>
        <v>0.24480759936062604</v>
      </c>
      <c r="Q112" s="74">
        <f t="shared" si="6"/>
        <v>0.40966582451330052</v>
      </c>
      <c r="R112" s="75">
        <f t="shared" si="7"/>
        <v>0.44060224935446535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3000701</v>
      </c>
      <c r="I113" s="67" t="s">
        <v>434</v>
      </c>
      <c r="J113" s="72">
        <v>5.8630000000000002E-2</v>
      </c>
      <c r="K113" s="73">
        <v>0.33418199999999998</v>
      </c>
      <c r="L113" s="73">
        <f t="shared" si="4"/>
        <v>0.12550929860751392</v>
      </c>
      <c r="M113" s="73">
        <v>2.9944938607513905E-2</v>
      </c>
      <c r="N113" s="73">
        <v>5.2205059999999998E-2</v>
      </c>
      <c r="O113" s="73">
        <v>4.3359300000000003E-2</v>
      </c>
      <c r="P113" s="74">
        <f t="shared" si="5"/>
        <v>8.9606677222333661E-2</v>
      </c>
      <c r="Q113" s="74">
        <f t="shared" si="6"/>
        <v>0.24582412759368819</v>
      </c>
      <c r="R113" s="75">
        <f t="shared" si="7"/>
        <v>0.37557169029904042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3000702</v>
      </c>
      <c r="I114" s="67" t="s">
        <v>435</v>
      </c>
      <c r="J114" s="72">
        <v>0.16665000000000002</v>
      </c>
      <c r="K114" s="73">
        <v>0.62768800000000002</v>
      </c>
      <c r="L114" s="73">
        <f t="shared" si="4"/>
        <v>0.23031238743718987</v>
      </c>
      <c r="M114" s="73">
        <v>9.7461097437189892E-2</v>
      </c>
      <c r="N114" s="73">
        <v>7.2318489999999985E-2</v>
      </c>
      <c r="O114" s="73">
        <v>6.0532800000000005E-2</v>
      </c>
      <c r="P114" s="74">
        <f t="shared" si="5"/>
        <v>0.15526997080904828</v>
      </c>
      <c r="Q114" s="74">
        <f t="shared" si="6"/>
        <v>0.27048404213110633</v>
      </c>
      <c r="R114" s="75">
        <f t="shared" si="7"/>
        <v>0.3669217627821304</v>
      </c>
      <c r="S114" s="7"/>
    </row>
    <row r="115" spans="1:19" ht="15.75" thickBot="1" x14ac:dyDescent="0.3">
      <c r="A115" s="76"/>
      <c r="B115" s="77"/>
      <c r="C115" s="78"/>
      <c r="D115" s="79"/>
      <c r="E115" s="80"/>
      <c r="F115" s="81"/>
      <c r="G115" s="82"/>
      <c r="H115" s="76">
        <v>9000000</v>
      </c>
      <c r="I115" s="78" t="s">
        <v>293</v>
      </c>
      <c r="J115" s="83">
        <v>8.5924999999999987E-2</v>
      </c>
      <c r="K115" s="84">
        <v>8.5924999999999987E-2</v>
      </c>
      <c r="L115" s="84">
        <f t="shared" si="4"/>
        <v>2.8386559462626873E-2</v>
      </c>
      <c r="M115" s="84">
        <v>2.2999999462626874E-2</v>
      </c>
      <c r="N115" s="84">
        <v>5.3865600000000003E-3</v>
      </c>
      <c r="O115" s="84">
        <v>0</v>
      </c>
      <c r="P115" s="85">
        <f t="shared" si="5"/>
        <v>0.26767529197121764</v>
      </c>
      <c r="Q115" s="85">
        <f t="shared" si="6"/>
        <v>0.33036438129330087</v>
      </c>
      <c r="R115" s="86">
        <f t="shared" si="7"/>
        <v>0.33036438129330087</v>
      </c>
      <c r="S1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S73"/>
  <sheetViews>
    <sheetView workbookViewId="0">
      <selection activeCell="B6" sqref="B6:B7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43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5</v>
      </c>
      <c r="C7" s="46" t="s">
        <v>43</v>
      </c>
      <c r="D7" s="47"/>
      <c r="E7" s="48"/>
      <c r="F7" s="49"/>
      <c r="G7" s="50"/>
      <c r="H7" s="90"/>
      <c r="I7" s="46"/>
      <c r="J7" s="51">
        <v>318.30025699999999</v>
      </c>
      <c r="K7" s="52">
        <v>350.78288600000008</v>
      </c>
      <c r="L7" s="53">
        <f t="shared" ref="L7:L70" si="0">SUM(M7,N7,O7)</f>
        <v>83.775849975029956</v>
      </c>
      <c r="M7" s="53">
        <v>48.369445565029977</v>
      </c>
      <c r="N7" s="53">
        <v>15.745198489999996</v>
      </c>
      <c r="O7" s="53">
        <v>19.661205919999993</v>
      </c>
      <c r="P7" s="54">
        <f t="shared" ref="P7:P70" si="1">IFERROR(M7/K7,0)</f>
        <v>0.13788998122625049</v>
      </c>
      <c r="Q7" s="54">
        <f t="shared" ref="Q7:Q70" si="2">IFERROR(SUM(M7,N7)/K7,0)</f>
        <v>0.18277586112063049</v>
      </c>
      <c r="R7" s="55">
        <f t="shared" ref="R7:R70" si="3">IFERROR(SUM(M7,N7,O7)/K7,0)</f>
        <v>0.23882536269181029</v>
      </c>
      <c r="S7" s="7"/>
    </row>
    <row r="8" spans="1:19" x14ac:dyDescent="0.25">
      <c r="A8" s="44"/>
      <c r="B8" s="45"/>
      <c r="C8" s="46"/>
      <c r="D8" s="47">
        <v>5</v>
      </c>
      <c r="E8" s="48" t="s">
        <v>44</v>
      </c>
      <c r="F8" s="49"/>
      <c r="G8" s="50"/>
      <c r="H8" s="90"/>
      <c r="I8" s="46"/>
      <c r="J8" s="51">
        <v>107.567251</v>
      </c>
      <c r="K8" s="52">
        <v>109.40670300000002</v>
      </c>
      <c r="L8" s="53">
        <f t="shared" si="0"/>
        <v>13.463590449701611</v>
      </c>
      <c r="M8" s="53">
        <v>8.772455289701611</v>
      </c>
      <c r="N8" s="53">
        <v>2.2033151600000003</v>
      </c>
      <c r="O8" s="53">
        <v>2.4878199999999997</v>
      </c>
      <c r="P8" s="54">
        <f t="shared" si="1"/>
        <v>8.0182064253427041E-2</v>
      </c>
      <c r="Q8" s="54">
        <f t="shared" si="2"/>
        <v>0.10032082266204119</v>
      </c>
      <c r="R8" s="55">
        <f t="shared" si="3"/>
        <v>0.12306001442801552</v>
      </c>
      <c r="S8" s="7"/>
    </row>
    <row r="9" spans="1:19" ht="25.5" x14ac:dyDescent="0.25">
      <c r="A9" s="44"/>
      <c r="B9" s="45"/>
      <c r="C9" s="46"/>
      <c r="D9" s="47"/>
      <c r="E9" s="48"/>
      <c r="F9" s="49">
        <v>35</v>
      </c>
      <c r="G9" s="50" t="s">
        <v>45</v>
      </c>
      <c r="H9" s="90"/>
      <c r="I9" s="46"/>
      <c r="J9" s="51">
        <v>21.698920999999999</v>
      </c>
      <c r="K9" s="52">
        <v>23.538373</v>
      </c>
      <c r="L9" s="53">
        <f t="shared" si="0"/>
        <v>6.8403536147297466</v>
      </c>
      <c r="M9" s="53">
        <v>4.4150716047297465</v>
      </c>
      <c r="N9" s="53">
        <v>1.1609972400000002</v>
      </c>
      <c r="O9" s="53">
        <v>1.2642847700000002</v>
      </c>
      <c r="P9" s="54">
        <f t="shared" si="1"/>
        <v>0.18756910703767615</v>
      </c>
      <c r="Q9" s="54">
        <f t="shared" si="2"/>
        <v>0.23689270472218904</v>
      </c>
      <c r="R9" s="55">
        <f t="shared" si="3"/>
        <v>0.29060435123233652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2.7042300000000008</v>
      </c>
      <c r="K10" s="73">
        <v>2.3743090000000002</v>
      </c>
      <c r="L10" s="73">
        <f t="shared" si="0"/>
        <v>1.2064390227327393</v>
      </c>
      <c r="M10" s="73">
        <v>0.78927194273273926</v>
      </c>
      <c r="N10" s="73">
        <v>0.20433924000000001</v>
      </c>
      <c r="O10" s="73">
        <v>0.21282784000000002</v>
      </c>
      <c r="P10" s="74">
        <f t="shared" si="1"/>
        <v>0.33242174575118033</v>
      </c>
      <c r="Q10" s="74">
        <f t="shared" si="2"/>
        <v>0.4184843601792097</v>
      </c>
      <c r="R10" s="75">
        <f t="shared" si="3"/>
        <v>0.50812216216707229</v>
      </c>
      <c r="S10" s="7"/>
    </row>
    <row r="11" spans="1:19" ht="63.75" x14ac:dyDescent="0.25">
      <c r="A11" s="66"/>
      <c r="B11" s="56"/>
      <c r="C11" s="67"/>
      <c r="D11" s="68"/>
      <c r="E11" s="69"/>
      <c r="F11" s="70"/>
      <c r="G11" s="71"/>
      <c r="H11" s="66">
        <v>3000342</v>
      </c>
      <c r="I11" s="67" t="s">
        <v>320</v>
      </c>
      <c r="J11" s="72">
        <v>1.7379800000000001</v>
      </c>
      <c r="K11" s="73">
        <v>2.0542909999999996</v>
      </c>
      <c r="L11" s="73">
        <f t="shared" si="0"/>
        <v>0.63369423733263885</v>
      </c>
      <c r="M11" s="73">
        <v>0.4005379673326388</v>
      </c>
      <c r="N11" s="73">
        <v>0.14816716000000002</v>
      </c>
      <c r="O11" s="73">
        <v>8.4989110000000007E-2</v>
      </c>
      <c r="P11" s="74">
        <f t="shared" si="1"/>
        <v>0.19497625571676011</v>
      </c>
      <c r="Q11" s="74">
        <f t="shared" si="2"/>
        <v>0.26710194774383911</v>
      </c>
      <c r="R11" s="75">
        <f t="shared" si="3"/>
        <v>0.30847345255985592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3000469</v>
      </c>
      <c r="I12" s="67" t="s">
        <v>321</v>
      </c>
      <c r="J12" s="72">
        <v>0.88784699999999994</v>
      </c>
      <c r="K12" s="73">
        <v>1.217768</v>
      </c>
      <c r="L12" s="73">
        <f t="shared" si="0"/>
        <v>0.20518214713785143</v>
      </c>
      <c r="M12" s="73">
        <v>0.14426085713785142</v>
      </c>
      <c r="N12" s="73">
        <v>3.7539400000000001E-2</v>
      </c>
      <c r="O12" s="73">
        <v>2.3381890000000002E-2</v>
      </c>
      <c r="P12" s="74">
        <f t="shared" si="1"/>
        <v>0.11846333385164615</v>
      </c>
      <c r="Q12" s="74">
        <f t="shared" si="2"/>
        <v>0.1492897309979006</v>
      </c>
      <c r="R12" s="75">
        <f t="shared" si="3"/>
        <v>0.16849034228018098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3000473</v>
      </c>
      <c r="I13" s="67" t="s">
        <v>322</v>
      </c>
      <c r="J13" s="72">
        <v>2.8916899999999996</v>
      </c>
      <c r="K13" s="73">
        <v>3.9096920000000002</v>
      </c>
      <c r="L13" s="73">
        <f t="shared" si="0"/>
        <v>1.2878774419686581</v>
      </c>
      <c r="M13" s="73">
        <v>0.72162290196865797</v>
      </c>
      <c r="N13" s="73">
        <v>0.23413392</v>
      </c>
      <c r="O13" s="73">
        <v>0.33212061999999998</v>
      </c>
      <c r="P13" s="74">
        <f t="shared" si="1"/>
        <v>0.18457282618903431</v>
      </c>
      <c r="Q13" s="74">
        <f t="shared" si="2"/>
        <v>0.24445834146747569</v>
      </c>
      <c r="R13" s="75">
        <f t="shared" si="3"/>
        <v>0.32940636806394419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3000622</v>
      </c>
      <c r="I14" s="67" t="s">
        <v>323</v>
      </c>
      <c r="J14" s="72">
        <v>11.68266</v>
      </c>
      <c r="K14" s="73">
        <v>11.682660000000002</v>
      </c>
      <c r="L14" s="73">
        <f t="shared" si="0"/>
        <v>2.8307385422436746</v>
      </c>
      <c r="M14" s="73">
        <v>1.9344250422436744</v>
      </c>
      <c r="N14" s="73">
        <v>0.42360149999999996</v>
      </c>
      <c r="O14" s="73">
        <v>0.47271200000000002</v>
      </c>
      <c r="P14" s="74">
        <f t="shared" si="1"/>
        <v>0.16558087304121441</v>
      </c>
      <c r="Q14" s="74">
        <f t="shared" si="2"/>
        <v>0.20183986714016108</v>
      </c>
      <c r="R14" s="75">
        <f t="shared" si="3"/>
        <v>0.24230256998352037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9000000</v>
      </c>
      <c r="I15" s="67" t="s">
        <v>293</v>
      </c>
      <c r="J15" s="72">
        <v>1.7945140000000004</v>
      </c>
      <c r="K15" s="73">
        <v>2.2996530000000002</v>
      </c>
      <c r="L15" s="73">
        <f t="shared" si="0"/>
        <v>0.67642222331418456</v>
      </c>
      <c r="M15" s="73">
        <v>0.42495289331418462</v>
      </c>
      <c r="N15" s="73">
        <v>0.11321602</v>
      </c>
      <c r="O15" s="73">
        <v>0.13825330999999999</v>
      </c>
      <c r="P15" s="74">
        <f t="shared" si="1"/>
        <v>0.18479000671587609</v>
      </c>
      <c r="Q15" s="74">
        <f t="shared" si="2"/>
        <v>0.23402179081547719</v>
      </c>
      <c r="R15" s="75">
        <f t="shared" si="3"/>
        <v>0.29414099575639652</v>
      </c>
      <c r="S15" s="7"/>
    </row>
    <row r="16" spans="1:19" x14ac:dyDescent="0.25">
      <c r="A16" s="44"/>
      <c r="B16" s="45"/>
      <c r="C16" s="46"/>
      <c r="D16" s="47"/>
      <c r="E16" s="48"/>
      <c r="F16" s="49">
        <v>36</v>
      </c>
      <c r="G16" s="50" t="s">
        <v>46</v>
      </c>
      <c r="H16" s="90"/>
      <c r="I16" s="46"/>
      <c r="J16" s="51">
        <v>77.681025999999989</v>
      </c>
      <c r="K16" s="52">
        <v>77.681026000000017</v>
      </c>
      <c r="L16" s="53">
        <f t="shared" si="0"/>
        <v>5.299094618474915</v>
      </c>
      <c r="M16" s="53">
        <v>3.5656096084749151</v>
      </c>
      <c r="N16" s="53">
        <v>0.78214077000000004</v>
      </c>
      <c r="O16" s="53">
        <v>0.95134423999999995</v>
      </c>
      <c r="P16" s="54">
        <f t="shared" si="1"/>
        <v>4.5900650288461874E-2</v>
      </c>
      <c r="Q16" s="54">
        <f t="shared" si="2"/>
        <v>5.596927077758878E-2</v>
      </c>
      <c r="R16" s="55">
        <f t="shared" si="3"/>
        <v>6.8216074005960137E-2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1.2903169999999999</v>
      </c>
      <c r="K17" s="73">
        <v>1.2903170000000002</v>
      </c>
      <c r="L17" s="73">
        <f t="shared" si="0"/>
        <v>0.61754996331203105</v>
      </c>
      <c r="M17" s="73">
        <v>0.23926049331203103</v>
      </c>
      <c r="N17" s="73">
        <v>0.31605323999999996</v>
      </c>
      <c r="O17" s="73">
        <v>6.2236229999999997E-2</v>
      </c>
      <c r="P17" s="74">
        <f t="shared" si="1"/>
        <v>0.18542768429155859</v>
      </c>
      <c r="Q17" s="74">
        <f t="shared" si="2"/>
        <v>0.43037000466709419</v>
      </c>
      <c r="R17" s="75">
        <f t="shared" si="3"/>
        <v>0.47860329152605985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3000579</v>
      </c>
      <c r="I18" s="67" t="s">
        <v>324</v>
      </c>
      <c r="J18" s="72">
        <v>0.10200000000000001</v>
      </c>
      <c r="K18" s="73">
        <v>0.10199999999999999</v>
      </c>
      <c r="L18" s="73">
        <f t="shared" si="0"/>
        <v>9.1549999999999999E-3</v>
      </c>
      <c r="M18" s="73">
        <v>0</v>
      </c>
      <c r="N18" s="73">
        <v>0</v>
      </c>
      <c r="O18" s="73">
        <v>9.1549999999999999E-3</v>
      </c>
      <c r="P18" s="74">
        <f t="shared" si="1"/>
        <v>0</v>
      </c>
      <c r="Q18" s="74">
        <f t="shared" si="2"/>
        <v>0</v>
      </c>
      <c r="R18" s="75">
        <f t="shared" si="3"/>
        <v>8.9754901960784325E-2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3000580</v>
      </c>
      <c r="I19" s="67" t="s">
        <v>325</v>
      </c>
      <c r="J19" s="72">
        <v>2.9770120000000002</v>
      </c>
      <c r="K19" s="73">
        <v>2.9770120000000002</v>
      </c>
      <c r="L19" s="73">
        <f t="shared" si="0"/>
        <v>0.46023289207538537</v>
      </c>
      <c r="M19" s="73">
        <v>0.27772457207538537</v>
      </c>
      <c r="N19" s="73">
        <v>0.10807451</v>
      </c>
      <c r="O19" s="73">
        <v>7.4433810000000003E-2</v>
      </c>
      <c r="P19" s="74">
        <f t="shared" si="1"/>
        <v>9.3289705273403453E-2</v>
      </c>
      <c r="Q19" s="74">
        <f t="shared" si="2"/>
        <v>0.12959271983968668</v>
      </c>
      <c r="R19" s="75">
        <f t="shared" si="3"/>
        <v>0.15459557841062962</v>
      </c>
      <c r="S19" s="7"/>
    </row>
    <row r="20" spans="1:19" ht="51" x14ac:dyDescent="0.25">
      <c r="A20" s="66"/>
      <c r="B20" s="56"/>
      <c r="C20" s="67"/>
      <c r="D20" s="68"/>
      <c r="E20" s="69"/>
      <c r="F20" s="70"/>
      <c r="G20" s="71"/>
      <c r="H20" s="66">
        <v>3000581</v>
      </c>
      <c r="I20" s="67" t="s">
        <v>326</v>
      </c>
      <c r="J20" s="72">
        <v>0.67318000000000011</v>
      </c>
      <c r="K20" s="73">
        <v>0.67318000000000011</v>
      </c>
      <c r="L20" s="73">
        <f t="shared" si="0"/>
        <v>7.2582159812114744E-2</v>
      </c>
      <c r="M20" s="73">
        <v>3.9235239812114742E-2</v>
      </c>
      <c r="N20" s="73">
        <v>1.842268E-2</v>
      </c>
      <c r="O20" s="73">
        <v>1.4924240000000002E-2</v>
      </c>
      <c r="P20" s="74">
        <f t="shared" si="1"/>
        <v>5.8283430601198394E-2</v>
      </c>
      <c r="Q20" s="74">
        <f t="shared" si="2"/>
        <v>8.5650078451698988E-2</v>
      </c>
      <c r="R20" s="75">
        <f t="shared" si="3"/>
        <v>0.10781983988251988</v>
      </c>
      <c r="S20" s="7"/>
    </row>
    <row r="21" spans="1:19" ht="51" x14ac:dyDescent="0.25">
      <c r="A21" s="66"/>
      <c r="B21" s="56"/>
      <c r="C21" s="67"/>
      <c r="D21" s="68"/>
      <c r="E21" s="69"/>
      <c r="F21" s="70"/>
      <c r="G21" s="71"/>
      <c r="H21" s="66">
        <v>3000582</v>
      </c>
      <c r="I21" s="67" t="s">
        <v>327</v>
      </c>
      <c r="J21" s="72">
        <v>0.14550000000000002</v>
      </c>
      <c r="K21" s="73">
        <v>0.14550000000000002</v>
      </c>
      <c r="L21" s="73">
        <f t="shared" si="0"/>
        <v>3.9934501983225346E-3</v>
      </c>
      <c r="M21" s="73">
        <v>3.9934501983225346E-3</v>
      </c>
      <c r="N21" s="73">
        <v>0</v>
      </c>
      <c r="O21" s="73">
        <v>0</v>
      </c>
      <c r="P21" s="74">
        <f t="shared" si="1"/>
        <v>2.7446393115618792E-2</v>
      </c>
      <c r="Q21" s="74">
        <f t="shared" si="2"/>
        <v>2.7446393115618792E-2</v>
      </c>
      <c r="R21" s="75">
        <f t="shared" si="3"/>
        <v>2.7446393115618792E-2</v>
      </c>
      <c r="S21" s="7"/>
    </row>
    <row r="22" spans="1:19" ht="51" x14ac:dyDescent="0.25">
      <c r="A22" s="66"/>
      <c r="B22" s="56"/>
      <c r="C22" s="67"/>
      <c r="D22" s="68"/>
      <c r="E22" s="69"/>
      <c r="F22" s="70"/>
      <c r="G22" s="71"/>
      <c r="H22" s="66">
        <v>3000583</v>
      </c>
      <c r="I22" s="67" t="s">
        <v>328</v>
      </c>
      <c r="J22" s="72">
        <v>1.7320930000000001</v>
      </c>
      <c r="K22" s="73">
        <v>1.7320930000000005</v>
      </c>
      <c r="L22" s="73">
        <f t="shared" si="0"/>
        <v>0.31206767414193604</v>
      </c>
      <c r="M22" s="73">
        <v>0.211042674141936</v>
      </c>
      <c r="N22" s="73">
        <v>5.1345120000000008E-2</v>
      </c>
      <c r="O22" s="73">
        <v>4.9679879999999996E-2</v>
      </c>
      <c r="P22" s="74">
        <f t="shared" si="1"/>
        <v>0.12184257666414906</v>
      </c>
      <c r="Q22" s="74">
        <f t="shared" si="2"/>
        <v>0.15148597341016673</v>
      </c>
      <c r="R22" s="75">
        <f t="shared" si="3"/>
        <v>0.18016796681352326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9000009</v>
      </c>
      <c r="I23" s="67" t="s">
        <v>294</v>
      </c>
      <c r="J23" s="72">
        <v>70.760923999999989</v>
      </c>
      <c r="K23" s="73">
        <v>70.760924000000017</v>
      </c>
      <c r="L23" s="73">
        <f t="shared" si="0"/>
        <v>3.8235134789351255</v>
      </c>
      <c r="M23" s="73">
        <v>2.7943531789351255</v>
      </c>
      <c r="N23" s="73">
        <v>0.28824521999999997</v>
      </c>
      <c r="O23" s="73">
        <v>0.74091507999999995</v>
      </c>
      <c r="P23" s="74">
        <f t="shared" si="1"/>
        <v>3.9490060629156352E-2</v>
      </c>
      <c r="Q23" s="74">
        <f t="shared" si="2"/>
        <v>4.3563569053099487E-2</v>
      </c>
      <c r="R23" s="75">
        <f t="shared" si="3"/>
        <v>5.4034250300845771E-2</v>
      </c>
      <c r="S23" s="7"/>
    </row>
    <row r="24" spans="1:19" ht="38.25" x14ac:dyDescent="0.25">
      <c r="A24" s="44"/>
      <c r="B24" s="45"/>
      <c r="C24" s="46"/>
      <c r="D24" s="47"/>
      <c r="E24" s="48"/>
      <c r="F24" s="49">
        <v>68</v>
      </c>
      <c r="G24" s="50" t="s">
        <v>22</v>
      </c>
      <c r="H24" s="90"/>
      <c r="I24" s="46"/>
      <c r="J24" s="51">
        <v>1.9000030000000001</v>
      </c>
      <c r="K24" s="52">
        <v>1.9000029999999999</v>
      </c>
      <c r="L24" s="53">
        <f t="shared" si="0"/>
        <v>0.34439040575061836</v>
      </c>
      <c r="M24" s="53">
        <v>0.22682619575061835</v>
      </c>
      <c r="N24" s="53">
        <v>6.3758800000000004E-2</v>
      </c>
      <c r="O24" s="53">
        <v>5.3805409999999998E-2</v>
      </c>
      <c r="P24" s="54">
        <f t="shared" si="1"/>
        <v>0.11938201979187316</v>
      </c>
      <c r="Q24" s="54">
        <f t="shared" si="2"/>
        <v>0.15293922996469919</v>
      </c>
      <c r="R24" s="55">
        <f t="shared" si="3"/>
        <v>0.18125782209323796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1.9000030000000001</v>
      </c>
      <c r="K25" s="73">
        <v>1.9000029999999999</v>
      </c>
      <c r="L25" s="73">
        <f t="shared" si="0"/>
        <v>0.34439040575061836</v>
      </c>
      <c r="M25" s="73">
        <v>0.22682619575061835</v>
      </c>
      <c r="N25" s="73">
        <v>6.3758800000000004E-2</v>
      </c>
      <c r="O25" s="73">
        <v>5.3805409999999998E-2</v>
      </c>
      <c r="P25" s="74">
        <f t="shared" si="1"/>
        <v>0.11938201979187316</v>
      </c>
      <c r="Q25" s="74">
        <f t="shared" si="2"/>
        <v>0.15293922996469919</v>
      </c>
      <c r="R25" s="75">
        <f t="shared" si="3"/>
        <v>0.18125782209323796</v>
      </c>
      <c r="S25" s="7"/>
    </row>
    <row r="26" spans="1:19" x14ac:dyDescent="0.25">
      <c r="A26" s="44"/>
      <c r="B26" s="45"/>
      <c r="C26" s="46"/>
      <c r="D26" s="47"/>
      <c r="E26" s="48"/>
      <c r="F26" s="49">
        <v>96</v>
      </c>
      <c r="G26" s="50" t="s">
        <v>47</v>
      </c>
      <c r="H26" s="90"/>
      <c r="I26" s="46"/>
      <c r="J26" s="51">
        <v>2.4393009999999999</v>
      </c>
      <c r="K26" s="52">
        <v>2.4393009999999999</v>
      </c>
      <c r="L26" s="53">
        <f t="shared" si="0"/>
        <v>0.79018740134910281</v>
      </c>
      <c r="M26" s="53">
        <v>0.48654658134910278</v>
      </c>
      <c r="N26" s="53">
        <v>0.16705900999999998</v>
      </c>
      <c r="O26" s="53">
        <v>0.13658181</v>
      </c>
      <c r="P26" s="54">
        <f t="shared" si="1"/>
        <v>0.19946147742697715</v>
      </c>
      <c r="Q26" s="54">
        <f t="shared" si="2"/>
        <v>0.26794790448128492</v>
      </c>
      <c r="R26" s="55">
        <f t="shared" si="3"/>
        <v>0.32394009650678735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0.98338200000000009</v>
      </c>
      <c r="K27" s="73">
        <v>0.98338200000000009</v>
      </c>
      <c r="L27" s="73">
        <f t="shared" si="0"/>
        <v>0.38196221510795375</v>
      </c>
      <c r="M27" s="73">
        <v>0.25975610510795377</v>
      </c>
      <c r="N27" s="73">
        <v>6.2078800000000003E-2</v>
      </c>
      <c r="O27" s="73">
        <v>6.0127310000000003E-2</v>
      </c>
      <c r="P27" s="74">
        <f t="shared" si="1"/>
        <v>0.26414567798470356</v>
      </c>
      <c r="Q27" s="74">
        <f t="shared" si="2"/>
        <v>0.32727353674152437</v>
      </c>
      <c r="R27" s="75">
        <f t="shared" si="3"/>
        <v>0.38841692761099322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3000503</v>
      </c>
      <c r="I28" s="67" t="s">
        <v>329</v>
      </c>
      <c r="J28" s="72">
        <v>0.45000000000000007</v>
      </c>
      <c r="K28" s="73">
        <v>0.45</v>
      </c>
      <c r="L28" s="73">
        <f t="shared" si="0"/>
        <v>0.17965806647426366</v>
      </c>
      <c r="M28" s="73">
        <v>7.7541186474263668E-2</v>
      </c>
      <c r="N28" s="73">
        <v>7.0965849999999997E-2</v>
      </c>
      <c r="O28" s="73">
        <v>3.1151029999999996E-2</v>
      </c>
      <c r="P28" s="74">
        <f t="shared" si="1"/>
        <v>0.17231374772058591</v>
      </c>
      <c r="Q28" s="74">
        <f t="shared" si="2"/>
        <v>0.33001563660947481</v>
      </c>
      <c r="R28" s="75">
        <f t="shared" si="3"/>
        <v>0.39924014772058591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3000504</v>
      </c>
      <c r="I29" s="67" t="s">
        <v>330</v>
      </c>
      <c r="J29" s="72">
        <v>0.97591899999999998</v>
      </c>
      <c r="K29" s="73">
        <v>0.97591899999999998</v>
      </c>
      <c r="L29" s="73">
        <f t="shared" si="0"/>
        <v>0.21711711976688533</v>
      </c>
      <c r="M29" s="73">
        <v>0.14924928976688534</v>
      </c>
      <c r="N29" s="73">
        <v>3.401436E-2</v>
      </c>
      <c r="O29" s="73">
        <v>3.3853469999999997E-2</v>
      </c>
      <c r="P29" s="74">
        <f t="shared" si="1"/>
        <v>0.15293204637565755</v>
      </c>
      <c r="Q29" s="74">
        <f t="shared" si="2"/>
        <v>0.1877857176332107</v>
      </c>
      <c r="R29" s="75">
        <f t="shared" si="3"/>
        <v>0.22247452889726027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3000693</v>
      </c>
      <c r="I30" s="67" t="s">
        <v>331</v>
      </c>
      <c r="J30" s="72">
        <v>0.03</v>
      </c>
      <c r="K30" s="73">
        <v>0.03</v>
      </c>
      <c r="L30" s="73">
        <f t="shared" si="0"/>
        <v>1.145E-2</v>
      </c>
      <c r="M30" s="73">
        <v>0</v>
      </c>
      <c r="N30" s="73">
        <v>0</v>
      </c>
      <c r="O30" s="73">
        <v>1.145E-2</v>
      </c>
      <c r="P30" s="74">
        <f t="shared" si="1"/>
        <v>0</v>
      </c>
      <c r="Q30" s="74">
        <f t="shared" si="2"/>
        <v>0</v>
      </c>
      <c r="R30" s="75">
        <f t="shared" si="3"/>
        <v>0.38166666666666671</v>
      </c>
      <c r="S30" s="7"/>
    </row>
    <row r="31" spans="1:19" x14ac:dyDescent="0.25">
      <c r="A31" s="44"/>
      <c r="B31" s="45"/>
      <c r="C31" s="46"/>
      <c r="D31" s="47"/>
      <c r="E31" s="48"/>
      <c r="F31" s="49">
        <v>136</v>
      </c>
      <c r="G31" s="50" t="s">
        <v>48</v>
      </c>
      <c r="H31" s="90"/>
      <c r="I31" s="46"/>
      <c r="J31" s="51">
        <v>3.8480000000000003</v>
      </c>
      <c r="K31" s="52">
        <v>3.8479999999999999</v>
      </c>
      <c r="L31" s="53">
        <f t="shared" si="0"/>
        <v>0.1895644093972283</v>
      </c>
      <c r="M31" s="53">
        <v>7.8401299397228286E-2</v>
      </c>
      <c r="N31" s="53">
        <v>2.9359340000000001E-2</v>
      </c>
      <c r="O31" s="53">
        <v>8.1803769999999998E-2</v>
      </c>
      <c r="P31" s="54">
        <f t="shared" si="1"/>
        <v>2.0374558055412755E-2</v>
      </c>
      <c r="Q31" s="54">
        <f t="shared" si="2"/>
        <v>2.8004324167678868E-2</v>
      </c>
      <c r="R31" s="55">
        <f t="shared" si="3"/>
        <v>4.926310015520486E-2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3000001</v>
      </c>
      <c r="I32" s="67" t="s">
        <v>283</v>
      </c>
      <c r="J32" s="72">
        <v>0.14278000000000002</v>
      </c>
      <c r="K32" s="73">
        <v>0.14278000000000002</v>
      </c>
      <c r="L32" s="73">
        <f t="shared" si="0"/>
        <v>4.7629300207892133E-2</v>
      </c>
      <c r="M32" s="73">
        <v>3.2835980207892135E-2</v>
      </c>
      <c r="N32" s="73">
        <v>6.6666700000000004E-3</v>
      </c>
      <c r="O32" s="73">
        <v>8.1266499999999992E-3</v>
      </c>
      <c r="P32" s="74">
        <f t="shared" si="1"/>
        <v>0.22997604852144649</v>
      </c>
      <c r="Q32" s="74">
        <f t="shared" si="2"/>
        <v>0.27666795214940559</v>
      </c>
      <c r="R32" s="75">
        <f t="shared" si="3"/>
        <v>0.33358523748348595</v>
      </c>
      <c r="S32" s="7"/>
    </row>
    <row r="33" spans="1:19" ht="51" x14ac:dyDescent="0.25">
      <c r="A33" s="66"/>
      <c r="B33" s="56"/>
      <c r="C33" s="67"/>
      <c r="D33" s="68"/>
      <c r="E33" s="69"/>
      <c r="F33" s="70"/>
      <c r="G33" s="71"/>
      <c r="H33" s="66">
        <v>3000727</v>
      </c>
      <c r="I33" s="67" t="s">
        <v>332</v>
      </c>
      <c r="J33" s="72">
        <v>1.0229999999999999</v>
      </c>
      <c r="K33" s="73">
        <v>1.0229999999999999</v>
      </c>
      <c r="L33" s="73">
        <f t="shared" si="0"/>
        <v>4.2464939891379477E-2</v>
      </c>
      <c r="M33" s="73">
        <v>9.3270998913794756E-3</v>
      </c>
      <c r="N33" s="73">
        <v>7.6614999999999999E-3</v>
      </c>
      <c r="O33" s="73">
        <v>2.547634E-2</v>
      </c>
      <c r="P33" s="74">
        <f t="shared" si="1"/>
        <v>9.1173996983181585E-3</v>
      </c>
      <c r="Q33" s="74">
        <f t="shared" si="2"/>
        <v>1.6606647010146119E-2</v>
      </c>
      <c r="R33" s="75">
        <f t="shared" si="3"/>
        <v>4.151020517241396E-2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3000728</v>
      </c>
      <c r="I34" s="67" t="s">
        <v>333</v>
      </c>
      <c r="J34" s="72">
        <v>2.6822200000000005</v>
      </c>
      <c r="K34" s="73">
        <v>2.68222</v>
      </c>
      <c r="L34" s="73">
        <f t="shared" si="0"/>
        <v>9.947016929795667E-2</v>
      </c>
      <c r="M34" s="73">
        <v>3.6238219297956675E-2</v>
      </c>
      <c r="N34" s="73">
        <v>1.503117E-2</v>
      </c>
      <c r="O34" s="73">
        <v>4.8200779999999999E-2</v>
      </c>
      <c r="P34" s="74">
        <f t="shared" si="1"/>
        <v>1.3510532058502537E-2</v>
      </c>
      <c r="Q34" s="74">
        <f t="shared" si="2"/>
        <v>1.9114535458671051E-2</v>
      </c>
      <c r="R34" s="75">
        <f t="shared" si="3"/>
        <v>3.7085015135953303E-2</v>
      </c>
      <c r="S34" s="7"/>
    </row>
    <row r="35" spans="1:19" ht="25.5" x14ac:dyDescent="0.25">
      <c r="A35" s="44"/>
      <c r="B35" s="45"/>
      <c r="C35" s="46"/>
      <c r="D35" s="47">
        <v>50</v>
      </c>
      <c r="E35" s="48" t="s">
        <v>49</v>
      </c>
      <c r="F35" s="49"/>
      <c r="G35" s="50"/>
      <c r="H35" s="90"/>
      <c r="I35" s="46"/>
      <c r="J35" s="51">
        <v>53.886043999999984</v>
      </c>
      <c r="K35" s="52">
        <v>56.470398999999986</v>
      </c>
      <c r="L35" s="53">
        <f t="shared" si="0"/>
        <v>20.10605010423005</v>
      </c>
      <c r="M35" s="53">
        <v>12.621299704230047</v>
      </c>
      <c r="N35" s="53">
        <v>3.455348400000001</v>
      </c>
      <c r="O35" s="53">
        <v>4.0294019999999993</v>
      </c>
      <c r="P35" s="54">
        <f t="shared" si="1"/>
        <v>0.22350293123004231</v>
      </c>
      <c r="Q35" s="54">
        <f t="shared" si="2"/>
        <v>0.28469159752581263</v>
      </c>
      <c r="R35" s="55">
        <f t="shared" si="3"/>
        <v>0.35604583038682008</v>
      </c>
      <c r="S35" s="7"/>
    </row>
    <row r="36" spans="1:19" ht="25.5" x14ac:dyDescent="0.25">
      <c r="A36" s="44"/>
      <c r="B36" s="45"/>
      <c r="C36" s="46"/>
      <c r="D36" s="47"/>
      <c r="E36" s="48"/>
      <c r="F36" s="49">
        <v>35</v>
      </c>
      <c r="G36" s="50" t="s">
        <v>45</v>
      </c>
      <c r="H36" s="90"/>
      <c r="I36" s="46"/>
      <c r="J36" s="51">
        <v>0.67352000000000001</v>
      </c>
      <c r="K36" s="52">
        <v>0.6833300000000001</v>
      </c>
      <c r="L36" s="53">
        <f t="shared" si="0"/>
        <v>0.30096924143079917</v>
      </c>
      <c r="M36" s="53">
        <v>0.17263939143079915</v>
      </c>
      <c r="N36" s="53">
        <v>5.7824520000000004E-2</v>
      </c>
      <c r="O36" s="53">
        <v>7.0505330000000005E-2</v>
      </c>
      <c r="P36" s="54">
        <f t="shared" si="1"/>
        <v>0.25264424426089754</v>
      </c>
      <c r="Q36" s="54">
        <f t="shared" si="2"/>
        <v>0.33726590582997834</v>
      </c>
      <c r="R36" s="55">
        <f t="shared" si="3"/>
        <v>0.4404449408496614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9000000</v>
      </c>
      <c r="I37" s="67" t="s">
        <v>293</v>
      </c>
      <c r="J37" s="72">
        <v>0.67352000000000001</v>
      </c>
      <c r="K37" s="73">
        <v>0.6833300000000001</v>
      </c>
      <c r="L37" s="73">
        <f t="shared" si="0"/>
        <v>0.30096924143079917</v>
      </c>
      <c r="M37" s="73">
        <v>0.17263939143079915</v>
      </c>
      <c r="N37" s="73">
        <v>5.7824520000000004E-2</v>
      </c>
      <c r="O37" s="73">
        <v>7.0505330000000005E-2</v>
      </c>
      <c r="P37" s="74">
        <f t="shared" si="1"/>
        <v>0.25264424426089754</v>
      </c>
      <c r="Q37" s="74">
        <f t="shared" si="2"/>
        <v>0.33726590582997834</v>
      </c>
      <c r="R37" s="75">
        <f t="shared" si="3"/>
        <v>0.4404449408496614</v>
      </c>
      <c r="S37" s="7"/>
    </row>
    <row r="38" spans="1:19" ht="51" x14ac:dyDescent="0.25">
      <c r="A38" s="44"/>
      <c r="B38" s="45"/>
      <c r="C38" s="46"/>
      <c r="D38" s="47"/>
      <c r="E38" s="48"/>
      <c r="F38" s="49">
        <v>57</v>
      </c>
      <c r="G38" s="50" t="s">
        <v>50</v>
      </c>
      <c r="H38" s="90"/>
      <c r="I38" s="46"/>
      <c r="J38" s="51">
        <v>52.212523999999988</v>
      </c>
      <c r="K38" s="52">
        <v>54.787068999999988</v>
      </c>
      <c r="L38" s="53">
        <f t="shared" si="0"/>
        <v>19.472985573185088</v>
      </c>
      <c r="M38" s="53">
        <v>12.306292053185089</v>
      </c>
      <c r="N38" s="53">
        <v>3.3441573600000005</v>
      </c>
      <c r="O38" s="53">
        <v>3.8225361599999994</v>
      </c>
      <c r="P38" s="54">
        <f t="shared" si="1"/>
        <v>0.22462037626406137</v>
      </c>
      <c r="Q38" s="54">
        <f t="shared" si="2"/>
        <v>0.2856595488469203</v>
      </c>
      <c r="R38" s="55">
        <f t="shared" si="3"/>
        <v>0.35543032194668223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3000001</v>
      </c>
      <c r="I39" s="67" t="s">
        <v>283</v>
      </c>
      <c r="J39" s="72">
        <v>10.590865000000003</v>
      </c>
      <c r="K39" s="73">
        <v>12.015702999999998</v>
      </c>
      <c r="L39" s="73">
        <f t="shared" si="0"/>
        <v>5.0708666591413643</v>
      </c>
      <c r="M39" s="73">
        <v>2.9585785091413639</v>
      </c>
      <c r="N39" s="73">
        <v>0.82078465999999994</v>
      </c>
      <c r="O39" s="73">
        <v>1.2915034900000002</v>
      </c>
      <c r="P39" s="74">
        <f t="shared" si="1"/>
        <v>0.24622600185285573</v>
      </c>
      <c r="Q39" s="74">
        <f t="shared" si="2"/>
        <v>0.31453533506457049</v>
      </c>
      <c r="R39" s="75">
        <f t="shared" si="3"/>
        <v>0.42201997329173041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3000341</v>
      </c>
      <c r="I40" s="67" t="s">
        <v>334</v>
      </c>
      <c r="J40" s="72">
        <v>0.147091</v>
      </c>
      <c r="K40" s="73">
        <v>0.261627</v>
      </c>
      <c r="L40" s="73">
        <f t="shared" si="0"/>
        <v>3.6346079922100531E-2</v>
      </c>
      <c r="M40" s="73">
        <v>3.4770799221005289E-3</v>
      </c>
      <c r="N40" s="73">
        <v>2.1810000000000002E-3</v>
      </c>
      <c r="O40" s="73">
        <v>3.0688E-2</v>
      </c>
      <c r="P40" s="74">
        <f t="shared" si="1"/>
        <v>1.3290218219451849E-2</v>
      </c>
      <c r="Q40" s="74">
        <f t="shared" si="2"/>
        <v>2.1626513785276479E-2</v>
      </c>
      <c r="R40" s="75">
        <f t="shared" si="3"/>
        <v>0.1389232759696076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3000475</v>
      </c>
      <c r="I41" s="67" t="s">
        <v>335</v>
      </c>
      <c r="J41" s="72">
        <v>32.751834999999993</v>
      </c>
      <c r="K41" s="73">
        <v>33.480070999999995</v>
      </c>
      <c r="L41" s="73">
        <f t="shared" si="0"/>
        <v>13.986547452595243</v>
      </c>
      <c r="M41" s="73">
        <v>9.176409962595244</v>
      </c>
      <c r="N41" s="73">
        <v>2.4221508200000006</v>
      </c>
      <c r="O41" s="73">
        <v>2.3879866699999992</v>
      </c>
      <c r="P41" s="74">
        <f t="shared" si="1"/>
        <v>0.27408573782878909</v>
      </c>
      <c r="Q41" s="74">
        <f t="shared" si="2"/>
        <v>0.34643178572098149</v>
      </c>
      <c r="R41" s="75">
        <f t="shared" si="3"/>
        <v>0.41775740118935961</v>
      </c>
      <c r="S41" s="7"/>
    </row>
    <row r="42" spans="1:19" ht="38.25" x14ac:dyDescent="0.25">
      <c r="A42" s="66"/>
      <c r="B42" s="56"/>
      <c r="C42" s="67"/>
      <c r="D42" s="68"/>
      <c r="E42" s="69"/>
      <c r="F42" s="70"/>
      <c r="G42" s="71"/>
      <c r="H42" s="66">
        <v>3000506</v>
      </c>
      <c r="I42" s="67" t="s">
        <v>336</v>
      </c>
      <c r="J42" s="72">
        <v>9.4983000000000012E-2</v>
      </c>
      <c r="K42" s="73">
        <v>0.38331799999999994</v>
      </c>
      <c r="L42" s="73">
        <f t="shared" si="0"/>
        <v>9.2226380698270272E-2</v>
      </c>
      <c r="M42" s="73">
        <v>5.3437000698270273E-2</v>
      </c>
      <c r="N42" s="73">
        <v>2.2966879999999999E-2</v>
      </c>
      <c r="O42" s="73">
        <v>1.58225E-2</v>
      </c>
      <c r="P42" s="74">
        <f t="shared" si="1"/>
        <v>0.13940644764469784</v>
      </c>
      <c r="Q42" s="74">
        <f t="shared" si="2"/>
        <v>0.19932244428456342</v>
      </c>
      <c r="R42" s="75">
        <f t="shared" si="3"/>
        <v>0.24060018235060782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3000507</v>
      </c>
      <c r="I43" s="67" t="s">
        <v>337</v>
      </c>
      <c r="J43" s="72">
        <v>0.36196500000000004</v>
      </c>
      <c r="K43" s="73">
        <v>0.38056500000000004</v>
      </c>
      <c r="L43" s="73">
        <f t="shared" si="0"/>
        <v>0.16410490106541387</v>
      </c>
      <c r="M43" s="73">
        <v>8.588440106541384E-2</v>
      </c>
      <c r="N43" s="73">
        <v>3.3725000000000005E-2</v>
      </c>
      <c r="O43" s="73">
        <v>4.4495500000000007E-2</v>
      </c>
      <c r="P43" s="74">
        <f t="shared" si="1"/>
        <v>0.22567603711695461</v>
      </c>
      <c r="Q43" s="74">
        <f t="shared" si="2"/>
        <v>0.31429427578840363</v>
      </c>
      <c r="R43" s="75">
        <f t="shared" si="3"/>
        <v>0.43121385588641586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3000676</v>
      </c>
      <c r="I44" s="67" t="s">
        <v>338</v>
      </c>
      <c r="J44" s="72">
        <v>1E-3</v>
      </c>
      <c r="K44" s="73">
        <v>1E-3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9000009</v>
      </c>
      <c r="I45" s="67" t="s">
        <v>294</v>
      </c>
      <c r="J45" s="72">
        <v>8.2647849999999998</v>
      </c>
      <c r="K45" s="73">
        <v>8.2647849999999998</v>
      </c>
      <c r="L45" s="73">
        <f t="shared" si="0"/>
        <v>0.12289409976269677</v>
      </c>
      <c r="M45" s="73">
        <v>2.8505099762696773E-2</v>
      </c>
      <c r="N45" s="73">
        <v>4.2348999999999998E-2</v>
      </c>
      <c r="O45" s="73">
        <v>5.2039999999999996E-2</v>
      </c>
      <c r="P45" s="74">
        <f t="shared" si="1"/>
        <v>3.4489826126991533E-3</v>
      </c>
      <c r="Q45" s="74">
        <f t="shared" si="2"/>
        <v>8.573011852419243E-3</v>
      </c>
      <c r="R45" s="75">
        <f t="shared" si="3"/>
        <v>1.4869606379681597E-2</v>
      </c>
      <c r="S45" s="7"/>
    </row>
    <row r="46" spans="1:19" x14ac:dyDescent="0.25">
      <c r="A46" s="44"/>
      <c r="B46" s="45"/>
      <c r="C46" s="46"/>
      <c r="D46" s="47"/>
      <c r="E46" s="48"/>
      <c r="F46" s="49">
        <v>128</v>
      </c>
      <c r="G46" s="50" t="s">
        <v>18</v>
      </c>
      <c r="H46" s="90"/>
      <c r="I46" s="46"/>
      <c r="J46" s="51">
        <v>1</v>
      </c>
      <c r="K46" s="52">
        <v>0.99999999999999989</v>
      </c>
      <c r="L46" s="53">
        <f t="shared" si="0"/>
        <v>0.33209528961415891</v>
      </c>
      <c r="M46" s="53">
        <v>0.14236825961415889</v>
      </c>
      <c r="N46" s="53">
        <v>5.3366520000000001E-2</v>
      </c>
      <c r="O46" s="53">
        <v>0.13636050999999999</v>
      </c>
      <c r="P46" s="54">
        <f t="shared" si="1"/>
        <v>0.14236825961415892</v>
      </c>
      <c r="Q46" s="54">
        <f t="shared" si="2"/>
        <v>0.19573477961415892</v>
      </c>
      <c r="R46" s="55">
        <f t="shared" si="3"/>
        <v>0.33209528961415896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3000001</v>
      </c>
      <c r="I47" s="67" t="s">
        <v>283</v>
      </c>
      <c r="J47" s="72">
        <v>0.46</v>
      </c>
      <c r="K47" s="73">
        <v>0.46</v>
      </c>
      <c r="L47" s="73">
        <f t="shared" si="0"/>
        <v>0.17849398979713477</v>
      </c>
      <c r="M47" s="73">
        <v>6.6181619797134772E-2</v>
      </c>
      <c r="N47" s="73">
        <v>4.5647499999999994E-3</v>
      </c>
      <c r="O47" s="73">
        <v>0.10774762</v>
      </c>
      <c r="P47" s="74">
        <f t="shared" si="1"/>
        <v>0.14387308651551037</v>
      </c>
      <c r="Q47" s="74">
        <f t="shared" si="2"/>
        <v>0.15379645608072778</v>
      </c>
      <c r="R47" s="75">
        <f t="shared" si="3"/>
        <v>0.38803041260246685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3000677</v>
      </c>
      <c r="I48" s="67" t="s">
        <v>339</v>
      </c>
      <c r="J48" s="72">
        <v>0.23</v>
      </c>
      <c r="K48" s="73">
        <v>0.22999999999999998</v>
      </c>
      <c r="L48" s="73">
        <f t="shared" si="0"/>
        <v>5.9552940173908456E-2</v>
      </c>
      <c r="M48" s="73">
        <v>3.5550030173908453E-2</v>
      </c>
      <c r="N48" s="73">
        <v>1.9402849999999999E-2</v>
      </c>
      <c r="O48" s="73">
        <v>4.6000599999999996E-3</v>
      </c>
      <c r="P48" s="74">
        <f t="shared" si="1"/>
        <v>0.15456534858221069</v>
      </c>
      <c r="Q48" s="74">
        <f t="shared" si="2"/>
        <v>0.23892556597351503</v>
      </c>
      <c r="R48" s="75">
        <f t="shared" si="3"/>
        <v>0.25892582684308024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3000678</v>
      </c>
      <c r="I49" s="67" t="s">
        <v>340</v>
      </c>
      <c r="J49" s="72">
        <v>0.31</v>
      </c>
      <c r="K49" s="73">
        <v>0.30999999999999994</v>
      </c>
      <c r="L49" s="73">
        <f t="shared" si="0"/>
        <v>9.4048359643115656E-2</v>
      </c>
      <c r="M49" s="73">
        <v>4.0636609643115662E-2</v>
      </c>
      <c r="N49" s="73">
        <v>2.9398919999999999E-2</v>
      </c>
      <c r="O49" s="73">
        <v>2.4012829999999999E-2</v>
      </c>
      <c r="P49" s="74">
        <f t="shared" si="1"/>
        <v>0.13108583755843764</v>
      </c>
      <c r="Q49" s="74">
        <f t="shared" si="2"/>
        <v>0.22592106336488926</v>
      </c>
      <c r="R49" s="75">
        <f t="shared" si="3"/>
        <v>0.30338180530037312</v>
      </c>
      <c r="S49" s="7"/>
    </row>
    <row r="50" spans="1:19" ht="25.5" x14ac:dyDescent="0.25">
      <c r="A50" s="44"/>
      <c r="B50" s="45"/>
      <c r="C50" s="46"/>
      <c r="D50" s="47">
        <v>51</v>
      </c>
      <c r="E50" s="48" t="s">
        <v>51</v>
      </c>
      <c r="F50" s="49"/>
      <c r="G50" s="50"/>
      <c r="H50" s="90"/>
      <c r="I50" s="46"/>
      <c r="J50" s="51">
        <v>122.28569399999999</v>
      </c>
      <c r="K50" s="52">
        <v>149.00222200000002</v>
      </c>
      <c r="L50" s="53">
        <f t="shared" si="0"/>
        <v>38.805105590694275</v>
      </c>
      <c r="M50" s="53">
        <v>21.653587980694283</v>
      </c>
      <c r="N50" s="53">
        <v>8.5465988399999961</v>
      </c>
      <c r="O50" s="53">
        <v>8.6049187699999976</v>
      </c>
      <c r="P50" s="54">
        <f t="shared" si="1"/>
        <v>0.14532392665053195</v>
      </c>
      <c r="Q50" s="54">
        <f t="shared" si="2"/>
        <v>0.20268279503036052</v>
      </c>
      <c r="R50" s="55">
        <f t="shared" si="3"/>
        <v>0.26043306649946651</v>
      </c>
      <c r="S50" s="7"/>
    </row>
    <row r="51" spans="1:19" ht="25.5" x14ac:dyDescent="0.25">
      <c r="A51" s="44"/>
      <c r="B51" s="45"/>
      <c r="C51" s="46"/>
      <c r="D51" s="47"/>
      <c r="E51" s="48"/>
      <c r="F51" s="49">
        <v>35</v>
      </c>
      <c r="G51" s="50" t="s">
        <v>45</v>
      </c>
      <c r="H51" s="90"/>
      <c r="I51" s="46"/>
      <c r="J51" s="51">
        <v>122.26469399999999</v>
      </c>
      <c r="K51" s="52">
        <v>148.98122200000003</v>
      </c>
      <c r="L51" s="53">
        <f t="shared" si="0"/>
        <v>38.805105590694275</v>
      </c>
      <c r="M51" s="53">
        <v>21.653587980694283</v>
      </c>
      <c r="N51" s="53">
        <v>8.5465988399999961</v>
      </c>
      <c r="O51" s="53">
        <v>8.6049187699999976</v>
      </c>
      <c r="P51" s="54">
        <f t="shared" si="1"/>
        <v>0.14534441112782845</v>
      </c>
      <c r="Q51" s="54">
        <f t="shared" si="2"/>
        <v>0.20271136466241546</v>
      </c>
      <c r="R51" s="55">
        <f t="shared" si="3"/>
        <v>0.26046977645742675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1.6517240000000002</v>
      </c>
      <c r="K52" s="73">
        <v>7.1114010000000025</v>
      </c>
      <c r="L52" s="73">
        <f t="shared" si="0"/>
        <v>2.6053508873678641</v>
      </c>
      <c r="M52" s="73">
        <v>1.7862662673678642</v>
      </c>
      <c r="N52" s="73">
        <v>0.36885295999999995</v>
      </c>
      <c r="O52" s="73">
        <v>0.45023165999999998</v>
      </c>
      <c r="P52" s="74">
        <f t="shared" si="1"/>
        <v>0.25118345419810578</v>
      </c>
      <c r="Q52" s="74">
        <f t="shared" si="2"/>
        <v>0.30305128727347302</v>
      </c>
      <c r="R52" s="75">
        <f t="shared" si="3"/>
        <v>0.3663625335384495</v>
      </c>
      <c r="S52" s="7"/>
    </row>
    <row r="53" spans="1:19" ht="51" x14ac:dyDescent="0.25">
      <c r="A53" s="66"/>
      <c r="B53" s="56"/>
      <c r="C53" s="67"/>
      <c r="D53" s="68"/>
      <c r="E53" s="69"/>
      <c r="F53" s="70"/>
      <c r="G53" s="71"/>
      <c r="H53" s="66">
        <v>3000623</v>
      </c>
      <c r="I53" s="67" t="s">
        <v>341</v>
      </c>
      <c r="J53" s="72">
        <v>120.61296999999999</v>
      </c>
      <c r="K53" s="73">
        <v>141.86982100000003</v>
      </c>
      <c r="L53" s="73">
        <f t="shared" si="0"/>
        <v>36.199754703326413</v>
      </c>
      <c r="M53" s="73">
        <v>19.867321713326419</v>
      </c>
      <c r="N53" s="73">
        <v>8.1777458799999962</v>
      </c>
      <c r="O53" s="73">
        <v>8.1546871099999976</v>
      </c>
      <c r="P53" s="74">
        <f t="shared" si="1"/>
        <v>0.14003909762687594</v>
      </c>
      <c r="Q53" s="74">
        <f t="shared" si="2"/>
        <v>0.19768170140516642</v>
      </c>
      <c r="R53" s="75">
        <f t="shared" si="3"/>
        <v>0.25516177047496524</v>
      </c>
      <c r="S53" s="7"/>
    </row>
    <row r="54" spans="1:19" x14ac:dyDescent="0.25">
      <c r="A54" s="44"/>
      <c r="B54" s="45"/>
      <c r="C54" s="46"/>
      <c r="D54" s="47"/>
      <c r="E54" s="48"/>
      <c r="F54" s="49">
        <v>96</v>
      </c>
      <c r="G54" s="50" t="s">
        <v>47</v>
      </c>
      <c r="H54" s="90"/>
      <c r="I54" s="46"/>
      <c r="J54" s="51">
        <v>2.1000000000000001E-2</v>
      </c>
      <c r="K54" s="52">
        <v>2.1000000000000001E-2</v>
      </c>
      <c r="L54" s="53">
        <f t="shared" si="0"/>
        <v>0</v>
      </c>
      <c r="M54" s="53">
        <v>0</v>
      </c>
      <c r="N54" s="53">
        <v>0</v>
      </c>
      <c r="O54" s="53">
        <v>0</v>
      </c>
      <c r="P54" s="54">
        <f t="shared" si="1"/>
        <v>0</v>
      </c>
      <c r="Q54" s="54">
        <f t="shared" si="2"/>
        <v>0</v>
      </c>
      <c r="R54" s="5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3000505</v>
      </c>
      <c r="I55" s="67" t="s">
        <v>342</v>
      </c>
      <c r="J55" s="72">
        <v>2.1000000000000001E-2</v>
      </c>
      <c r="K55" s="73">
        <v>2.1000000000000001E-2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55</v>
      </c>
      <c r="E56" s="48" t="s">
        <v>52</v>
      </c>
      <c r="F56" s="49"/>
      <c r="G56" s="50"/>
      <c r="H56" s="90"/>
      <c r="I56" s="46"/>
      <c r="J56" s="51">
        <v>0.15000000000000002</v>
      </c>
      <c r="K56" s="52">
        <v>0.10988999999999999</v>
      </c>
      <c r="L56" s="53">
        <f t="shared" si="0"/>
        <v>3.3739200000922382E-3</v>
      </c>
      <c r="M56" s="53">
        <v>1.4845400000922382E-3</v>
      </c>
      <c r="N56" s="53">
        <v>1.88938E-3</v>
      </c>
      <c r="O56" s="53">
        <v>0</v>
      </c>
      <c r="P56" s="54">
        <f t="shared" si="1"/>
        <v>1.3509327510166879E-2</v>
      </c>
      <c r="Q56" s="54">
        <f t="shared" si="2"/>
        <v>3.0702702703542074E-2</v>
      </c>
      <c r="R56" s="55">
        <f t="shared" si="3"/>
        <v>3.0702702703542074E-2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35</v>
      </c>
      <c r="G57" s="50" t="s">
        <v>45</v>
      </c>
      <c r="H57" s="90"/>
      <c r="I57" s="46"/>
      <c r="J57" s="51">
        <v>0.15000000000000002</v>
      </c>
      <c r="K57" s="52">
        <v>0.10988999999999999</v>
      </c>
      <c r="L57" s="53">
        <f t="shared" si="0"/>
        <v>3.3739200000922382E-3</v>
      </c>
      <c r="M57" s="53">
        <v>1.4845400000922382E-3</v>
      </c>
      <c r="N57" s="53">
        <v>1.88938E-3</v>
      </c>
      <c r="O57" s="53">
        <v>0</v>
      </c>
      <c r="P57" s="54">
        <f t="shared" si="1"/>
        <v>1.3509327510166879E-2</v>
      </c>
      <c r="Q57" s="54">
        <f t="shared" si="2"/>
        <v>3.0702702703542074E-2</v>
      </c>
      <c r="R57" s="55">
        <f t="shared" si="3"/>
        <v>3.0702702703542074E-2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3000469</v>
      </c>
      <c r="I58" s="67" t="s">
        <v>321</v>
      </c>
      <c r="J58" s="72">
        <v>0.15000000000000002</v>
      </c>
      <c r="K58" s="73">
        <v>0.10988999999999999</v>
      </c>
      <c r="L58" s="73">
        <f t="shared" si="0"/>
        <v>3.3739200000922382E-3</v>
      </c>
      <c r="M58" s="73">
        <v>1.4845400000922382E-3</v>
      </c>
      <c r="N58" s="73">
        <v>1.88938E-3</v>
      </c>
      <c r="O58" s="73">
        <v>0</v>
      </c>
      <c r="P58" s="74">
        <f t="shared" si="1"/>
        <v>1.3509327510166879E-2</v>
      </c>
      <c r="Q58" s="74">
        <f t="shared" si="2"/>
        <v>3.0702702703542074E-2</v>
      </c>
      <c r="R58" s="75">
        <f t="shared" si="3"/>
        <v>3.0702702703542074E-2</v>
      </c>
      <c r="S58" s="7"/>
    </row>
    <row r="59" spans="1:19" x14ac:dyDescent="0.25">
      <c r="A59" s="44"/>
      <c r="B59" s="45"/>
      <c r="C59" s="46"/>
      <c r="D59" s="47">
        <v>112</v>
      </c>
      <c r="E59" s="48" t="s">
        <v>53</v>
      </c>
      <c r="F59" s="49"/>
      <c r="G59" s="50"/>
      <c r="H59" s="90"/>
      <c r="I59" s="46"/>
      <c r="J59" s="51">
        <v>13.123149</v>
      </c>
      <c r="K59" s="52">
        <v>13.123302000000001</v>
      </c>
      <c r="L59" s="53">
        <f t="shared" si="0"/>
        <v>6.183966106381499</v>
      </c>
      <c r="M59" s="53">
        <v>2.5463251563814993</v>
      </c>
      <c r="N59" s="53">
        <v>0.62561095</v>
      </c>
      <c r="O59" s="53">
        <v>3.0120299999999998</v>
      </c>
      <c r="P59" s="54">
        <f t="shared" si="1"/>
        <v>0.19403082824593224</v>
      </c>
      <c r="Q59" s="54">
        <f t="shared" si="2"/>
        <v>0.24170259180056203</v>
      </c>
      <c r="R59" s="55">
        <f t="shared" si="3"/>
        <v>0.47122028483239192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35</v>
      </c>
      <c r="G60" s="50" t="s">
        <v>45</v>
      </c>
      <c r="H60" s="90"/>
      <c r="I60" s="46"/>
      <c r="J60" s="51">
        <v>0.16</v>
      </c>
      <c r="K60" s="52">
        <v>0.16</v>
      </c>
      <c r="L60" s="53">
        <f t="shared" si="0"/>
        <v>4.388357949090578E-2</v>
      </c>
      <c r="M60" s="53">
        <v>3.0989739490905777E-2</v>
      </c>
      <c r="N60" s="53">
        <v>6.4478999999999995E-3</v>
      </c>
      <c r="O60" s="53">
        <v>6.4459400000000007E-3</v>
      </c>
      <c r="P60" s="54">
        <f t="shared" si="1"/>
        <v>0.1936858718181611</v>
      </c>
      <c r="Q60" s="54">
        <f t="shared" si="2"/>
        <v>0.2339852468181611</v>
      </c>
      <c r="R60" s="55">
        <f t="shared" si="3"/>
        <v>0.27427237181816111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3000469</v>
      </c>
      <c r="I61" s="67" t="s">
        <v>321</v>
      </c>
      <c r="J61" s="72">
        <v>0.16</v>
      </c>
      <c r="K61" s="73">
        <v>0.16</v>
      </c>
      <c r="L61" s="73">
        <f t="shared" si="0"/>
        <v>4.388357949090578E-2</v>
      </c>
      <c r="M61" s="73">
        <v>3.0989739490905777E-2</v>
      </c>
      <c r="N61" s="73">
        <v>6.4478999999999995E-3</v>
      </c>
      <c r="O61" s="73">
        <v>6.4459400000000007E-3</v>
      </c>
      <c r="P61" s="74">
        <f t="shared" si="1"/>
        <v>0.1936858718181611</v>
      </c>
      <c r="Q61" s="74">
        <f t="shared" si="2"/>
        <v>0.2339852468181611</v>
      </c>
      <c r="R61" s="75">
        <f t="shared" si="3"/>
        <v>0.27427237181816111</v>
      </c>
      <c r="S61" s="7"/>
    </row>
    <row r="62" spans="1:19" ht="38.25" x14ac:dyDescent="0.25">
      <c r="A62" s="44"/>
      <c r="B62" s="45"/>
      <c r="C62" s="46"/>
      <c r="D62" s="47"/>
      <c r="E62" s="48"/>
      <c r="F62" s="49">
        <v>68</v>
      </c>
      <c r="G62" s="50" t="s">
        <v>22</v>
      </c>
      <c r="H62" s="90"/>
      <c r="I62" s="46"/>
      <c r="J62" s="51">
        <v>12.963149</v>
      </c>
      <c r="K62" s="52">
        <v>12.963302000000001</v>
      </c>
      <c r="L62" s="53">
        <f t="shared" si="0"/>
        <v>6.140082526890593</v>
      </c>
      <c r="M62" s="53">
        <v>2.5153354168905935</v>
      </c>
      <c r="N62" s="53">
        <v>0.61916305000000005</v>
      </c>
      <c r="O62" s="53">
        <v>3.0055840599999999</v>
      </c>
      <c r="P62" s="54">
        <f t="shared" si="1"/>
        <v>0.1940350858824853</v>
      </c>
      <c r="Q62" s="54">
        <f t="shared" si="2"/>
        <v>0.2417978433959645</v>
      </c>
      <c r="R62" s="55">
        <f t="shared" si="3"/>
        <v>0.47365112121052128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9000000</v>
      </c>
      <c r="I63" s="67" t="s">
        <v>293</v>
      </c>
      <c r="J63" s="72">
        <v>11.047148999999999</v>
      </c>
      <c r="K63" s="73">
        <v>11.047302</v>
      </c>
      <c r="L63" s="73">
        <f t="shared" si="0"/>
        <v>4.4650023646457591</v>
      </c>
      <c r="M63" s="73">
        <v>1.5399182946457586</v>
      </c>
      <c r="N63" s="73">
        <v>0.45531953000000003</v>
      </c>
      <c r="O63" s="73">
        <v>2.4697645399999999</v>
      </c>
      <c r="P63" s="74">
        <f t="shared" si="1"/>
        <v>0.13939315632411955</v>
      </c>
      <c r="Q63" s="74">
        <f t="shared" si="2"/>
        <v>0.1806086069382152</v>
      </c>
      <c r="R63" s="75">
        <f t="shared" si="3"/>
        <v>0.4041712958191746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1.9159999999999999</v>
      </c>
      <c r="K64" s="73">
        <v>1.9159999999999999</v>
      </c>
      <c r="L64" s="73">
        <f t="shared" si="0"/>
        <v>1.6750801622448348</v>
      </c>
      <c r="M64" s="73">
        <v>0.9754171222448349</v>
      </c>
      <c r="N64" s="73">
        <v>0.16384352000000002</v>
      </c>
      <c r="O64" s="73">
        <v>0.53581951999999999</v>
      </c>
      <c r="P64" s="74">
        <f t="shared" si="1"/>
        <v>0.50909035607768005</v>
      </c>
      <c r="Q64" s="74">
        <f t="shared" si="2"/>
        <v>0.59460367549312887</v>
      </c>
      <c r="R64" s="75">
        <f t="shared" si="3"/>
        <v>0.87425895733028958</v>
      </c>
      <c r="S64" s="7"/>
    </row>
    <row r="65" spans="1:19" ht="25.5" x14ac:dyDescent="0.25">
      <c r="A65" s="44"/>
      <c r="B65" s="45"/>
      <c r="C65" s="46"/>
      <c r="D65" s="47">
        <v>331</v>
      </c>
      <c r="E65" s="48" t="s">
        <v>54</v>
      </c>
      <c r="F65" s="49"/>
      <c r="G65" s="50"/>
      <c r="H65" s="90"/>
      <c r="I65" s="46"/>
      <c r="J65" s="51">
        <v>21.288118999999998</v>
      </c>
      <c r="K65" s="52">
        <v>22.670370000000005</v>
      </c>
      <c r="L65" s="53">
        <f t="shared" si="0"/>
        <v>5.2137638040224381</v>
      </c>
      <c r="M65" s="53">
        <v>2.7742928940224374</v>
      </c>
      <c r="N65" s="53">
        <v>0.91243576000000004</v>
      </c>
      <c r="O65" s="53">
        <v>1.5270351500000001</v>
      </c>
      <c r="P65" s="54">
        <f t="shared" si="1"/>
        <v>0.12237528077496912</v>
      </c>
      <c r="Q65" s="54">
        <f t="shared" si="2"/>
        <v>0.16262322379486691</v>
      </c>
      <c r="R65" s="55">
        <f t="shared" si="3"/>
        <v>0.22998141644897885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68</v>
      </c>
      <c r="G66" s="50" t="s">
        <v>22</v>
      </c>
      <c r="H66" s="90"/>
      <c r="I66" s="46"/>
      <c r="J66" s="51">
        <v>19.676248999999999</v>
      </c>
      <c r="K66" s="52">
        <v>19.853774000000008</v>
      </c>
      <c r="L66" s="53">
        <f t="shared" si="0"/>
        <v>4.5392612296151196</v>
      </c>
      <c r="M66" s="53">
        <v>2.5076711296151188</v>
      </c>
      <c r="N66" s="53">
        <v>0.81058770000000002</v>
      </c>
      <c r="O66" s="53">
        <v>1.2210024000000002</v>
      </c>
      <c r="P66" s="54">
        <f t="shared" si="1"/>
        <v>0.12630702503287877</v>
      </c>
      <c r="Q66" s="54">
        <f t="shared" si="2"/>
        <v>0.16713491498468339</v>
      </c>
      <c r="R66" s="55">
        <f t="shared" si="3"/>
        <v>0.22863467820350517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9000000</v>
      </c>
      <c r="I67" s="67" t="s">
        <v>293</v>
      </c>
      <c r="J67" s="72">
        <v>18.476248999999999</v>
      </c>
      <c r="K67" s="73">
        <v>18.61056000000001</v>
      </c>
      <c r="L67" s="73">
        <f t="shared" si="0"/>
        <v>4.5269652300508891</v>
      </c>
      <c r="M67" s="73">
        <v>2.4953751300508884</v>
      </c>
      <c r="N67" s="73">
        <v>0.81058770000000002</v>
      </c>
      <c r="O67" s="73">
        <v>1.2210024000000002</v>
      </c>
      <c r="P67" s="74">
        <f t="shared" si="1"/>
        <v>0.13408382821639364</v>
      </c>
      <c r="Q67" s="74">
        <f t="shared" si="2"/>
        <v>0.17763908394217512</v>
      </c>
      <c r="R67" s="75">
        <f t="shared" si="3"/>
        <v>0.24324712582807217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1.2</v>
      </c>
      <c r="K68" s="73">
        <v>1.2432139999999998</v>
      </c>
      <c r="L68" s="73">
        <f t="shared" si="0"/>
        <v>1.2295999564230442E-2</v>
      </c>
      <c r="M68" s="73">
        <v>1.2295999564230442E-2</v>
      </c>
      <c r="N68" s="73">
        <v>0</v>
      </c>
      <c r="O68" s="73">
        <v>0</v>
      </c>
      <c r="P68" s="74">
        <f t="shared" si="1"/>
        <v>9.8904931606549184E-3</v>
      </c>
      <c r="Q68" s="74">
        <f t="shared" si="2"/>
        <v>9.8904931606549184E-3</v>
      </c>
      <c r="R68" s="75">
        <f t="shared" si="3"/>
        <v>9.8904931606549184E-3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89</v>
      </c>
      <c r="G69" s="50" t="s">
        <v>55</v>
      </c>
      <c r="H69" s="90"/>
      <c r="I69" s="46"/>
      <c r="J69" s="51">
        <v>0.31162399999999996</v>
      </c>
      <c r="K69" s="52">
        <v>0.31207399999999996</v>
      </c>
      <c r="L69" s="53">
        <f t="shared" si="0"/>
        <v>8.3029530923760309E-2</v>
      </c>
      <c r="M69" s="53">
        <v>3.914483092376031E-2</v>
      </c>
      <c r="N69" s="53">
        <v>1.3386160000000001E-2</v>
      </c>
      <c r="O69" s="53">
        <v>3.0498540000000001E-2</v>
      </c>
      <c r="P69" s="54">
        <f t="shared" si="1"/>
        <v>0.12543445119990873</v>
      </c>
      <c r="Q69" s="54">
        <f t="shared" si="2"/>
        <v>0.16832863655338259</v>
      </c>
      <c r="R69" s="55">
        <f t="shared" si="3"/>
        <v>0.26605718811487122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3000339</v>
      </c>
      <c r="I70" s="67" t="s">
        <v>343</v>
      </c>
      <c r="J70" s="72">
        <v>0.31162399999999996</v>
      </c>
      <c r="K70" s="73">
        <v>0.31207399999999996</v>
      </c>
      <c r="L70" s="73">
        <f t="shared" si="0"/>
        <v>8.3029530923760309E-2</v>
      </c>
      <c r="M70" s="73">
        <v>3.914483092376031E-2</v>
      </c>
      <c r="N70" s="73">
        <v>1.3386160000000001E-2</v>
      </c>
      <c r="O70" s="73">
        <v>3.0498540000000001E-2</v>
      </c>
      <c r="P70" s="74">
        <f t="shared" si="1"/>
        <v>0.12543445119990873</v>
      </c>
      <c r="Q70" s="74">
        <f t="shared" si="2"/>
        <v>0.16832863655338259</v>
      </c>
      <c r="R70" s="75">
        <f t="shared" si="3"/>
        <v>0.26605718811487122</v>
      </c>
      <c r="S70" s="7"/>
    </row>
    <row r="71" spans="1:19" x14ac:dyDescent="0.25">
      <c r="A71" s="44"/>
      <c r="B71" s="45"/>
      <c r="C71" s="46"/>
      <c r="D71" s="47"/>
      <c r="E71" s="48"/>
      <c r="F71" s="49">
        <v>96</v>
      </c>
      <c r="G71" s="50" t="s">
        <v>47</v>
      </c>
      <c r="H71" s="90"/>
      <c r="I71" s="46"/>
      <c r="J71" s="51">
        <v>1.300246</v>
      </c>
      <c r="K71" s="52">
        <v>2.5045220000000001</v>
      </c>
      <c r="L71" s="53">
        <f t="shared" ref="L71:L73" si="4">SUM(M71,N71,O71)</f>
        <v>0.59147304348355823</v>
      </c>
      <c r="M71" s="53">
        <v>0.22747693348355824</v>
      </c>
      <c r="N71" s="53">
        <v>8.846190000000001E-2</v>
      </c>
      <c r="O71" s="53">
        <v>0.27553421</v>
      </c>
      <c r="P71" s="54">
        <f t="shared" ref="P71:P73" si="5">IFERROR(M71/K71,0)</f>
        <v>9.0826486444742047E-2</v>
      </c>
      <c r="Q71" s="54">
        <f t="shared" ref="Q71:Q73" si="6">IFERROR(SUM(M71,N71)/K71,0)</f>
        <v>0.1261473580521785</v>
      </c>
      <c r="R71" s="55">
        <f t="shared" ref="R71:R73" si="7">IFERROR(SUM(M71,N71,O71)/K71,0)</f>
        <v>0.23616204748193795</v>
      </c>
      <c r="S71" s="7"/>
    </row>
    <row r="72" spans="1:19" ht="38.25" x14ac:dyDescent="0.25">
      <c r="A72" s="66"/>
      <c r="B72" s="56"/>
      <c r="C72" s="67"/>
      <c r="D72" s="68"/>
      <c r="E72" s="69"/>
      <c r="F72" s="70"/>
      <c r="G72" s="71"/>
      <c r="H72" s="66">
        <v>3000692</v>
      </c>
      <c r="I72" s="67" t="s">
        <v>344</v>
      </c>
      <c r="J72" s="72">
        <v>0.74524599999999996</v>
      </c>
      <c r="K72" s="73">
        <v>0.85445300000000002</v>
      </c>
      <c r="L72" s="73">
        <f t="shared" si="4"/>
        <v>0.26360095476126599</v>
      </c>
      <c r="M72" s="73">
        <v>0.10722540476126596</v>
      </c>
      <c r="N72" s="73">
        <v>7.0941340000000006E-2</v>
      </c>
      <c r="O72" s="73">
        <v>8.5434209999999997E-2</v>
      </c>
      <c r="P72" s="74">
        <f t="shared" si="5"/>
        <v>0.12549011444897024</v>
      </c>
      <c r="Q72" s="74">
        <f t="shared" si="6"/>
        <v>0.20851555879757691</v>
      </c>
      <c r="R72" s="75">
        <f t="shared" si="7"/>
        <v>0.3085025797337782</v>
      </c>
      <c r="S72" s="7"/>
    </row>
    <row r="73" spans="1:19" ht="15.75" thickBot="1" x14ac:dyDescent="0.3">
      <c r="A73" s="76"/>
      <c r="B73" s="77"/>
      <c r="C73" s="78"/>
      <c r="D73" s="79"/>
      <c r="E73" s="80"/>
      <c r="F73" s="81"/>
      <c r="G73" s="82"/>
      <c r="H73" s="76">
        <v>9000009</v>
      </c>
      <c r="I73" s="78" t="s">
        <v>294</v>
      </c>
      <c r="J73" s="83">
        <v>0.55500000000000005</v>
      </c>
      <c r="K73" s="84">
        <v>1.650069</v>
      </c>
      <c r="L73" s="84">
        <f t="shared" si="4"/>
        <v>0.32787208872229223</v>
      </c>
      <c r="M73" s="84">
        <v>0.12025152872229228</v>
      </c>
      <c r="N73" s="84">
        <v>1.7520560000000001E-2</v>
      </c>
      <c r="O73" s="84">
        <v>0.19009999999999999</v>
      </c>
      <c r="P73" s="85">
        <f t="shared" si="5"/>
        <v>7.2876666807443979E-2</v>
      </c>
      <c r="Q73" s="85">
        <f t="shared" si="6"/>
        <v>8.3494743990882969E-2</v>
      </c>
      <c r="R73" s="86">
        <f t="shared" si="7"/>
        <v>0.19870204744304162</v>
      </c>
      <c r="S7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4"/>
  <dimension ref="A1:Q11"/>
  <sheetViews>
    <sheetView workbookViewId="0">
      <selection activeCell="B6" sqref="B6:B1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675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11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11" si="1">IFERROR(K7/I7,0)</f>
        <v>0.26494263335028501</v>
      </c>
      <c r="O7" s="54">
        <f t="shared" ref="O7:O11" si="2">IFERROR(SUM(K7,L7)/I7,0)</f>
        <v>0.34388659625215368</v>
      </c>
      <c r="P7" s="55">
        <f t="shared" ref="P7:P11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465</v>
      </c>
      <c r="E8" s="48" t="s">
        <v>250</v>
      </c>
      <c r="F8" s="49"/>
      <c r="G8" s="50"/>
      <c r="H8" s="51">
        <v>4.1892049999999994</v>
      </c>
      <c r="I8" s="52">
        <v>4.2250659999999991</v>
      </c>
      <c r="J8" s="53">
        <f t="shared" si="0"/>
        <v>6.9197340082848072E-2</v>
      </c>
      <c r="K8" s="53">
        <v>5.4860440082848072E-2</v>
      </c>
      <c r="L8" s="53">
        <v>1.14959E-2</v>
      </c>
      <c r="M8" s="53">
        <v>2.8410000000000002E-3</v>
      </c>
      <c r="N8" s="54">
        <f t="shared" si="1"/>
        <v>1.2984516711182283E-2</v>
      </c>
      <c r="O8" s="54">
        <f t="shared" si="2"/>
        <v>1.5705397284408833E-2</v>
      </c>
      <c r="P8" s="55">
        <f t="shared" si="3"/>
        <v>1.6377812815905855E-2</v>
      </c>
      <c r="Q8" s="7"/>
    </row>
    <row r="9" spans="1:17" ht="25.5" x14ac:dyDescent="0.25">
      <c r="A9" s="66"/>
      <c r="B9" s="56"/>
      <c r="C9" s="67"/>
      <c r="D9" s="68"/>
      <c r="E9" s="69"/>
      <c r="F9" s="70">
        <v>42</v>
      </c>
      <c r="G9" s="71" t="s">
        <v>158</v>
      </c>
      <c r="H9" s="72">
        <v>0</v>
      </c>
      <c r="I9" s="73">
        <v>3.5861000000000004E-2</v>
      </c>
      <c r="J9" s="73">
        <f t="shared" si="0"/>
        <v>0</v>
      </c>
      <c r="K9" s="73">
        <v>0</v>
      </c>
      <c r="L9" s="73">
        <v>0</v>
      </c>
      <c r="M9" s="73">
        <v>0</v>
      </c>
      <c r="N9" s="74">
        <f t="shared" si="1"/>
        <v>0</v>
      </c>
      <c r="O9" s="74">
        <f t="shared" si="2"/>
        <v>0</v>
      </c>
      <c r="P9" s="75">
        <f t="shared" si="3"/>
        <v>0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4.1609999999999996</v>
      </c>
      <c r="I10" s="73">
        <v>4.1609999999999996</v>
      </c>
      <c r="J10" s="73">
        <f t="shared" si="0"/>
        <v>5.835784006353617E-2</v>
      </c>
      <c r="K10" s="73">
        <v>4.6861940063536167E-2</v>
      </c>
      <c r="L10" s="73">
        <v>1.14959E-2</v>
      </c>
      <c r="M10" s="73">
        <v>0</v>
      </c>
      <c r="N10" s="74">
        <f t="shared" si="1"/>
        <v>1.1262182183017585E-2</v>
      </c>
      <c r="O10" s="74">
        <f t="shared" si="2"/>
        <v>1.4024955554803214E-2</v>
      </c>
      <c r="P10" s="75">
        <f t="shared" si="3"/>
        <v>1.4024955554803214E-2</v>
      </c>
      <c r="Q10" s="7"/>
    </row>
    <row r="11" spans="1:17" ht="26.25" thickBot="1" x14ac:dyDescent="0.3">
      <c r="A11" s="76"/>
      <c r="B11" s="77"/>
      <c r="C11" s="78"/>
      <c r="D11" s="79"/>
      <c r="E11" s="80"/>
      <c r="F11" s="81">
        <v>121</v>
      </c>
      <c r="G11" s="82" t="s">
        <v>159</v>
      </c>
      <c r="H11" s="83">
        <v>2.8205000000000001E-2</v>
      </c>
      <c r="I11" s="84">
        <v>2.8205000000000001E-2</v>
      </c>
      <c r="J11" s="84">
        <f t="shared" si="0"/>
        <v>1.0839500019311905E-2</v>
      </c>
      <c r="K11" s="84">
        <v>7.9985000193119049E-3</v>
      </c>
      <c r="L11" s="84">
        <v>0</v>
      </c>
      <c r="M11" s="84">
        <v>2.8410000000000002E-3</v>
      </c>
      <c r="N11" s="85">
        <f t="shared" si="1"/>
        <v>0.28358447152320171</v>
      </c>
      <c r="O11" s="85">
        <f t="shared" si="2"/>
        <v>0.28358447152320171</v>
      </c>
      <c r="P11" s="86">
        <f t="shared" si="3"/>
        <v>0.38431129300875394</v>
      </c>
      <c r="Q11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5"/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675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15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15" si="1">IFERROR(M7/K7,0)</f>
        <v>0.26494263335028462</v>
      </c>
      <c r="Q7" s="54">
        <f t="shared" ref="Q7:Q15" si="2">IFERROR(SUM(M7,N7)/K7,0)</f>
        <v>0.3438865962521534</v>
      </c>
      <c r="R7" s="55">
        <f t="shared" ref="R7:R15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465</v>
      </c>
      <c r="E8" s="48" t="s">
        <v>250</v>
      </c>
      <c r="F8" s="49"/>
      <c r="G8" s="50"/>
      <c r="H8" s="90"/>
      <c r="I8" s="46"/>
      <c r="J8" s="51">
        <v>4.1892049999999994</v>
      </c>
      <c r="K8" s="52">
        <v>4.225066</v>
      </c>
      <c r="L8" s="53">
        <f t="shared" si="0"/>
        <v>6.9197340082848072E-2</v>
      </c>
      <c r="M8" s="53">
        <v>5.4860440082848072E-2</v>
      </c>
      <c r="N8" s="53">
        <v>1.14959E-2</v>
      </c>
      <c r="O8" s="53">
        <v>2.8410000000000002E-3</v>
      </c>
      <c r="P8" s="54">
        <f t="shared" si="1"/>
        <v>1.2984516711182279E-2</v>
      </c>
      <c r="Q8" s="54">
        <f t="shared" si="2"/>
        <v>1.5705397284408829E-2</v>
      </c>
      <c r="R8" s="55">
        <f t="shared" si="3"/>
        <v>1.6377812815905852E-2</v>
      </c>
      <c r="S8" s="7"/>
    </row>
    <row r="9" spans="1:19" ht="25.5" x14ac:dyDescent="0.25">
      <c r="A9" s="44"/>
      <c r="B9" s="45"/>
      <c r="C9" s="46"/>
      <c r="D9" s="47"/>
      <c r="E9" s="48"/>
      <c r="F9" s="49">
        <v>42</v>
      </c>
      <c r="G9" s="50" t="s">
        <v>158</v>
      </c>
      <c r="H9" s="90"/>
      <c r="I9" s="46"/>
      <c r="J9" s="51">
        <v>0</v>
      </c>
      <c r="K9" s="52">
        <v>3.5861000000000004E-2</v>
      </c>
      <c r="L9" s="53">
        <f t="shared" si="0"/>
        <v>0</v>
      </c>
      <c r="M9" s="53">
        <v>0</v>
      </c>
      <c r="N9" s="53">
        <v>0</v>
      </c>
      <c r="O9" s="53">
        <v>0</v>
      </c>
      <c r="P9" s="54">
        <f t="shared" si="1"/>
        <v>0</v>
      </c>
      <c r="Q9" s="54">
        <f t="shared" si="2"/>
        <v>0</v>
      </c>
      <c r="R9" s="55">
        <f t="shared" si="3"/>
        <v>0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9000009</v>
      </c>
      <c r="I10" s="67" t="s">
        <v>294</v>
      </c>
      <c r="J10" s="72">
        <v>0</v>
      </c>
      <c r="K10" s="73">
        <v>3.5861000000000004E-2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4.1609999999999996</v>
      </c>
      <c r="K11" s="52">
        <v>4.1609999999999996</v>
      </c>
      <c r="L11" s="53">
        <f t="shared" si="0"/>
        <v>5.835784006353617E-2</v>
      </c>
      <c r="M11" s="53">
        <v>4.6861940063536167E-2</v>
      </c>
      <c r="N11" s="53">
        <v>1.14959E-2</v>
      </c>
      <c r="O11" s="53">
        <v>0</v>
      </c>
      <c r="P11" s="54">
        <f t="shared" si="1"/>
        <v>1.1262182183017585E-2</v>
      </c>
      <c r="Q11" s="54">
        <f t="shared" si="2"/>
        <v>1.4024955554803214E-2</v>
      </c>
      <c r="R11" s="55">
        <f t="shared" si="3"/>
        <v>1.4024955554803214E-2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3000435</v>
      </c>
      <c r="I12" s="67" t="s">
        <v>290</v>
      </c>
      <c r="J12" s="72">
        <v>0.2</v>
      </c>
      <c r="K12" s="73">
        <v>0.2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3000516</v>
      </c>
      <c r="I13" s="67" t="s">
        <v>292</v>
      </c>
      <c r="J13" s="72">
        <v>3.9609999999999999</v>
      </c>
      <c r="K13" s="73">
        <v>3.9609999999999999</v>
      </c>
      <c r="L13" s="73">
        <f t="shared" si="0"/>
        <v>5.835784006353617E-2</v>
      </c>
      <c r="M13" s="73">
        <v>4.6861940063536167E-2</v>
      </c>
      <c r="N13" s="73">
        <v>1.14959E-2</v>
      </c>
      <c r="O13" s="73">
        <v>0</v>
      </c>
      <c r="P13" s="74">
        <f t="shared" si="1"/>
        <v>1.1830835663604183E-2</v>
      </c>
      <c r="Q13" s="74">
        <f t="shared" si="2"/>
        <v>1.4733107817100776E-2</v>
      </c>
      <c r="R13" s="75">
        <f t="shared" si="3"/>
        <v>1.4733107817100776E-2</v>
      </c>
      <c r="S13" s="7"/>
    </row>
    <row r="14" spans="1:19" ht="25.5" x14ac:dyDescent="0.25">
      <c r="A14" s="44"/>
      <c r="B14" s="45"/>
      <c r="C14" s="46"/>
      <c r="D14" s="47"/>
      <c r="E14" s="48"/>
      <c r="F14" s="49">
        <v>121</v>
      </c>
      <c r="G14" s="50" t="s">
        <v>159</v>
      </c>
      <c r="H14" s="90"/>
      <c r="I14" s="46"/>
      <c r="J14" s="51">
        <v>2.8205000000000001E-2</v>
      </c>
      <c r="K14" s="52">
        <v>2.8205000000000001E-2</v>
      </c>
      <c r="L14" s="53">
        <f t="shared" si="0"/>
        <v>1.0839500019311905E-2</v>
      </c>
      <c r="M14" s="53">
        <v>7.9985000193119049E-3</v>
      </c>
      <c r="N14" s="53">
        <v>0</v>
      </c>
      <c r="O14" s="53">
        <v>2.8410000000000002E-3</v>
      </c>
      <c r="P14" s="54">
        <f t="shared" si="1"/>
        <v>0.28358447152320171</v>
      </c>
      <c r="Q14" s="54">
        <f t="shared" si="2"/>
        <v>0.28358447152320171</v>
      </c>
      <c r="R14" s="55">
        <f t="shared" si="3"/>
        <v>0.38431129300875394</v>
      </c>
      <c r="S14" s="7"/>
    </row>
    <row r="15" spans="1:19" ht="39" thickBot="1" x14ac:dyDescent="0.3">
      <c r="A15" s="76"/>
      <c r="B15" s="77"/>
      <c r="C15" s="78"/>
      <c r="D15" s="79"/>
      <c r="E15" s="80"/>
      <c r="F15" s="81"/>
      <c r="G15" s="82"/>
      <c r="H15" s="76">
        <v>3000633</v>
      </c>
      <c r="I15" s="78" t="s">
        <v>464</v>
      </c>
      <c r="J15" s="83">
        <v>2.8205000000000001E-2</v>
      </c>
      <c r="K15" s="84">
        <v>2.8205000000000001E-2</v>
      </c>
      <c r="L15" s="84">
        <f t="shared" si="0"/>
        <v>1.0839500019311905E-2</v>
      </c>
      <c r="M15" s="84">
        <v>7.9985000193119049E-3</v>
      </c>
      <c r="N15" s="84">
        <v>0</v>
      </c>
      <c r="O15" s="84">
        <v>2.8410000000000002E-3</v>
      </c>
      <c r="P15" s="85">
        <f t="shared" si="1"/>
        <v>0.28358447152320171</v>
      </c>
      <c r="Q15" s="85">
        <f t="shared" si="2"/>
        <v>0.28358447152320171</v>
      </c>
      <c r="R15" s="86">
        <f t="shared" si="3"/>
        <v>0.38431129300875394</v>
      </c>
      <c r="S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/>
  <dimension ref="A1:Q53"/>
  <sheetViews>
    <sheetView workbookViewId="0">
      <selection activeCell="B6" sqref="B6:B5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677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51">
        <v>5274.5779069999926</v>
      </c>
      <c r="I7" s="52">
        <v>9577.2195359999787</v>
      </c>
      <c r="J7" s="53">
        <f t="shared" ref="J7:J53" si="0">SUM(K7,L7,M7)</f>
        <v>2825.7668768216299</v>
      </c>
      <c r="K7" s="53">
        <v>1589.8339088916296</v>
      </c>
      <c r="L7" s="53">
        <v>604.91946381000002</v>
      </c>
      <c r="M7" s="53">
        <v>631.01350411999988</v>
      </c>
      <c r="N7" s="54">
        <f t="shared" ref="N7:N53" si="1">IFERROR(K7/I7,0)</f>
        <v>0.16600161486489631</v>
      </c>
      <c r="O7" s="54">
        <f t="shared" ref="O7:O53" si="2">IFERROR(SUM(K7,L7)/I7,0)</f>
        <v>0.22916394100101109</v>
      </c>
      <c r="P7" s="55">
        <f t="shared" ref="P7:P53" si="3">IFERROR(SUM(K7,L7,M7)/I7,0)</f>
        <v>0.29505086170362965</v>
      </c>
      <c r="Q7" s="7"/>
    </row>
    <row r="8" spans="1:17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51">
        <v>5274.5779069999926</v>
      </c>
      <c r="I8" s="52">
        <v>9577.2195359999787</v>
      </c>
      <c r="J8" s="53">
        <f t="shared" si="0"/>
        <v>2825.7668768216299</v>
      </c>
      <c r="K8" s="53">
        <v>1589.8339088916296</v>
      </c>
      <c r="L8" s="53">
        <v>604.91946381000002</v>
      </c>
      <c r="M8" s="53">
        <v>631.01350411999988</v>
      </c>
      <c r="N8" s="54">
        <f t="shared" si="1"/>
        <v>0.16600161486489631</v>
      </c>
      <c r="O8" s="54">
        <f t="shared" si="2"/>
        <v>0.22916394100101109</v>
      </c>
      <c r="P8" s="55">
        <f t="shared" si="3"/>
        <v>0.29505086170362965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84.735670999999925</v>
      </c>
      <c r="I9" s="73">
        <v>136.295748</v>
      </c>
      <c r="J9" s="73">
        <f t="shared" si="0"/>
        <v>29.231105094513801</v>
      </c>
      <c r="K9" s="73">
        <v>14.994748294513812</v>
      </c>
      <c r="L9" s="73">
        <v>5.886793599999991</v>
      </c>
      <c r="M9" s="73">
        <v>8.3495631999999969</v>
      </c>
      <c r="N9" s="74">
        <f t="shared" si="1"/>
        <v>0.11001625886754597</v>
      </c>
      <c r="O9" s="74">
        <f t="shared" si="2"/>
        <v>0.15320758131437676</v>
      </c>
      <c r="P9" s="75">
        <f t="shared" si="3"/>
        <v>0.21446820992914467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14.232518999999998</v>
      </c>
      <c r="I10" s="73">
        <v>51.412520000000008</v>
      </c>
      <c r="J10" s="73">
        <f t="shared" si="0"/>
        <v>10.940067258418715</v>
      </c>
      <c r="K10" s="73">
        <v>5.5401648384187139</v>
      </c>
      <c r="L10" s="73">
        <v>2.0547345899999994</v>
      </c>
      <c r="M10" s="73">
        <v>3.3451678300000003</v>
      </c>
      <c r="N10" s="74">
        <f t="shared" si="1"/>
        <v>0.10775906021371279</v>
      </c>
      <c r="O10" s="74">
        <f t="shared" si="2"/>
        <v>0.14772470651932082</v>
      </c>
      <c r="P10" s="75">
        <f t="shared" si="3"/>
        <v>0.21278994413070421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0.53832000000000002</v>
      </c>
      <c r="I11" s="73">
        <v>0.67659200000000008</v>
      </c>
      <c r="J11" s="73">
        <f t="shared" si="0"/>
        <v>2.9392499482724814E-2</v>
      </c>
      <c r="K11" s="73">
        <v>2.3392499482724816E-2</v>
      </c>
      <c r="L11" s="73">
        <v>0</v>
      </c>
      <c r="M11" s="73">
        <v>6.0000000000000001E-3</v>
      </c>
      <c r="N11" s="74">
        <f t="shared" si="1"/>
        <v>3.4574011343209518E-2</v>
      </c>
      <c r="O11" s="74">
        <f t="shared" si="2"/>
        <v>3.4574011343209518E-2</v>
      </c>
      <c r="P11" s="75">
        <f t="shared" si="3"/>
        <v>4.3441984952120052E-2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2.4899110000000002</v>
      </c>
      <c r="I12" s="73">
        <v>1.6581220000000001</v>
      </c>
      <c r="J12" s="73">
        <f t="shared" si="0"/>
        <v>0.56389869092014699</v>
      </c>
      <c r="K12" s="73">
        <v>0.23324351092014695</v>
      </c>
      <c r="L12" s="73">
        <v>0.12408528000000001</v>
      </c>
      <c r="M12" s="73">
        <v>0.2065699</v>
      </c>
      <c r="N12" s="74">
        <f t="shared" si="1"/>
        <v>0.14066727956094119</v>
      </c>
      <c r="O12" s="74">
        <f t="shared" si="2"/>
        <v>0.21550211077360226</v>
      </c>
      <c r="P12" s="75">
        <f t="shared" si="3"/>
        <v>0.34008275079888389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0.05</v>
      </c>
      <c r="I13" s="73">
        <v>0.44442300000000001</v>
      </c>
      <c r="J13" s="73">
        <f t="shared" si="0"/>
        <v>0.33583973623992236</v>
      </c>
      <c r="K13" s="73">
        <v>0.27153560623992234</v>
      </c>
      <c r="L13" s="73">
        <v>4.0573999999999999E-2</v>
      </c>
      <c r="M13" s="73">
        <v>2.3730129999999999E-2</v>
      </c>
      <c r="N13" s="74">
        <f t="shared" si="1"/>
        <v>0.61098459404648797</v>
      </c>
      <c r="O13" s="74">
        <f t="shared" si="2"/>
        <v>0.70228049907390555</v>
      </c>
      <c r="P13" s="75">
        <f t="shared" si="3"/>
        <v>0.75567586790045149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0.1696</v>
      </c>
      <c r="I14" s="73">
        <v>0.67275499999999999</v>
      </c>
      <c r="J14" s="73">
        <f t="shared" si="0"/>
        <v>7.2298490852210684E-2</v>
      </c>
      <c r="K14" s="73">
        <v>6.9898490852210671E-2</v>
      </c>
      <c r="L14" s="73">
        <v>1.1999999999999999E-3</v>
      </c>
      <c r="M14" s="73">
        <v>1.1999999999999999E-3</v>
      </c>
      <c r="N14" s="74">
        <f t="shared" si="1"/>
        <v>0.10389887975891769</v>
      </c>
      <c r="O14" s="74">
        <f t="shared" si="2"/>
        <v>0.10568259002491349</v>
      </c>
      <c r="P14" s="75">
        <f t="shared" si="3"/>
        <v>0.1074663002909093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480.19639199999972</v>
      </c>
      <c r="I15" s="73">
        <v>648.91169799999989</v>
      </c>
      <c r="J15" s="73">
        <f t="shared" si="0"/>
        <v>251.10841459115113</v>
      </c>
      <c r="K15" s="73">
        <v>157.73313057115115</v>
      </c>
      <c r="L15" s="73">
        <v>46.620863820000004</v>
      </c>
      <c r="M15" s="73">
        <v>46.75442019999997</v>
      </c>
      <c r="N15" s="74">
        <f t="shared" si="1"/>
        <v>0.24307333502739717</v>
      </c>
      <c r="O15" s="74">
        <f t="shared" si="2"/>
        <v>0.31491803125292278</v>
      </c>
      <c r="P15" s="75">
        <f t="shared" si="3"/>
        <v>0.3869685434321623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47.224588000000033</v>
      </c>
      <c r="I16" s="73">
        <v>52.097244000000003</v>
      </c>
      <c r="J16" s="73">
        <f t="shared" si="0"/>
        <v>18.297943335423863</v>
      </c>
      <c r="K16" s="73">
        <v>10.231681575423863</v>
      </c>
      <c r="L16" s="73">
        <v>4.2623232200000007</v>
      </c>
      <c r="M16" s="73">
        <v>3.8039385400000003</v>
      </c>
      <c r="N16" s="74">
        <f t="shared" si="1"/>
        <v>0.19639583190665255</v>
      </c>
      <c r="O16" s="74">
        <f t="shared" si="2"/>
        <v>0.27821058625335082</v>
      </c>
      <c r="P16" s="75">
        <f t="shared" si="3"/>
        <v>0.35122670472595174</v>
      </c>
      <c r="Q16" s="7"/>
    </row>
    <row r="17" spans="1:17" x14ac:dyDescent="0.25">
      <c r="A17" s="66"/>
      <c r="B17" s="56"/>
      <c r="C17" s="67"/>
      <c r="D17" s="68"/>
      <c r="E17" s="69"/>
      <c r="F17" s="70">
        <v>36</v>
      </c>
      <c r="G17" s="71" t="s">
        <v>46</v>
      </c>
      <c r="H17" s="72">
        <v>825.74988299999768</v>
      </c>
      <c r="I17" s="73">
        <v>1029.3536099999981</v>
      </c>
      <c r="J17" s="73">
        <f t="shared" si="0"/>
        <v>467.42890493428979</v>
      </c>
      <c r="K17" s="73">
        <v>296.98089968428968</v>
      </c>
      <c r="L17" s="73">
        <v>88.88730426000005</v>
      </c>
      <c r="M17" s="73">
        <v>81.560700990000043</v>
      </c>
      <c r="N17" s="74">
        <f t="shared" si="1"/>
        <v>0.28851203007321286</v>
      </c>
      <c r="O17" s="74">
        <f t="shared" si="2"/>
        <v>0.37486457539532064</v>
      </c>
      <c r="P17" s="75">
        <f t="shared" si="3"/>
        <v>0.45409944686966286</v>
      </c>
      <c r="Q17" s="7"/>
    </row>
    <row r="18" spans="1:17" x14ac:dyDescent="0.25">
      <c r="A18" s="66"/>
      <c r="B18" s="56"/>
      <c r="C18" s="67"/>
      <c r="D18" s="68"/>
      <c r="E18" s="69"/>
      <c r="F18" s="70">
        <v>39</v>
      </c>
      <c r="G18" s="71" t="s">
        <v>157</v>
      </c>
      <c r="H18" s="72">
        <v>47.368913000000049</v>
      </c>
      <c r="I18" s="73">
        <v>36.016227000000008</v>
      </c>
      <c r="J18" s="73">
        <f t="shared" si="0"/>
        <v>10.160548105423164</v>
      </c>
      <c r="K18" s="73">
        <v>5.6711271554231644</v>
      </c>
      <c r="L18" s="73">
        <v>1.4864486399999999</v>
      </c>
      <c r="M18" s="73">
        <v>3.0029723099999988</v>
      </c>
      <c r="N18" s="74">
        <f t="shared" si="1"/>
        <v>0.15746033462703252</v>
      </c>
      <c r="O18" s="74">
        <f t="shared" si="2"/>
        <v>0.19873197143674051</v>
      </c>
      <c r="P18" s="75">
        <f t="shared" si="3"/>
        <v>0.28211028616137834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40</v>
      </c>
      <c r="G19" s="71" t="s">
        <v>162</v>
      </c>
      <c r="H19" s="72">
        <v>33.237429999999996</v>
      </c>
      <c r="I19" s="73">
        <v>31.061744999999988</v>
      </c>
      <c r="J19" s="73">
        <f t="shared" si="0"/>
        <v>4.9680153821442259</v>
      </c>
      <c r="K19" s="73">
        <v>2.1762960021442268</v>
      </c>
      <c r="L19" s="73">
        <v>1.1784236999999993</v>
      </c>
      <c r="M19" s="73">
        <v>1.61329568</v>
      </c>
      <c r="N19" s="74">
        <f t="shared" si="1"/>
        <v>7.0063546080370812E-2</v>
      </c>
      <c r="O19" s="74">
        <f t="shared" si="2"/>
        <v>0.10800164968659125</v>
      </c>
      <c r="P19" s="75">
        <f t="shared" si="3"/>
        <v>0.15993999635706971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41</v>
      </c>
      <c r="G20" s="71" t="s">
        <v>163</v>
      </c>
      <c r="H20" s="72">
        <v>7.9149460000000005</v>
      </c>
      <c r="I20" s="73">
        <v>9.9936600000000002</v>
      </c>
      <c r="J20" s="73">
        <f t="shared" si="0"/>
        <v>2.0012079693738296</v>
      </c>
      <c r="K20" s="73">
        <v>0.75555621937382966</v>
      </c>
      <c r="L20" s="73">
        <v>0.60409433000000001</v>
      </c>
      <c r="M20" s="73">
        <v>0.64155741999999993</v>
      </c>
      <c r="N20" s="74">
        <f t="shared" si="1"/>
        <v>7.560355459099366E-2</v>
      </c>
      <c r="O20" s="74">
        <f t="shared" si="2"/>
        <v>0.13605131146885424</v>
      </c>
      <c r="P20" s="75">
        <f t="shared" si="3"/>
        <v>0.20024775401342748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42</v>
      </c>
      <c r="G21" s="71" t="s">
        <v>158</v>
      </c>
      <c r="H21" s="72">
        <v>274.70349100000016</v>
      </c>
      <c r="I21" s="73">
        <v>330.40190400000017</v>
      </c>
      <c r="J21" s="73">
        <f t="shared" si="0"/>
        <v>57.47280341353062</v>
      </c>
      <c r="K21" s="73">
        <v>26.746052563530611</v>
      </c>
      <c r="L21" s="73">
        <v>11.652629520000009</v>
      </c>
      <c r="M21" s="73">
        <v>19.074121330000004</v>
      </c>
      <c r="N21" s="74">
        <f t="shared" si="1"/>
        <v>8.0950055794867928E-2</v>
      </c>
      <c r="O21" s="74">
        <f t="shared" si="2"/>
        <v>0.11621810170782368</v>
      </c>
      <c r="P21" s="75">
        <f t="shared" si="3"/>
        <v>0.17394816046075384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46</v>
      </c>
      <c r="G22" s="71" t="s">
        <v>169</v>
      </c>
      <c r="H22" s="72">
        <v>157.31519799999978</v>
      </c>
      <c r="I22" s="73">
        <v>144.91317600000011</v>
      </c>
      <c r="J22" s="73">
        <f t="shared" si="0"/>
        <v>24.992618259263921</v>
      </c>
      <c r="K22" s="73">
        <v>13.387237449263921</v>
      </c>
      <c r="L22" s="73">
        <v>5.6619410999999982</v>
      </c>
      <c r="M22" s="73">
        <v>5.9434397100000007</v>
      </c>
      <c r="N22" s="74">
        <f t="shared" si="1"/>
        <v>9.2381092035854012E-2</v>
      </c>
      <c r="O22" s="74">
        <f t="shared" si="2"/>
        <v>0.13145235702558825</v>
      </c>
      <c r="P22" s="75">
        <f t="shared" si="3"/>
        <v>0.17246615490135903</v>
      </c>
      <c r="Q22" s="7"/>
    </row>
    <row r="23" spans="1:17" ht="51" x14ac:dyDescent="0.25">
      <c r="A23" s="66"/>
      <c r="B23" s="56"/>
      <c r="C23" s="67"/>
      <c r="D23" s="68"/>
      <c r="E23" s="69"/>
      <c r="F23" s="70">
        <v>47</v>
      </c>
      <c r="G23" s="71" t="s">
        <v>190</v>
      </c>
      <c r="H23" s="72">
        <v>21.452530000000007</v>
      </c>
      <c r="I23" s="73">
        <v>20.310237000000004</v>
      </c>
      <c r="J23" s="73">
        <f t="shared" si="0"/>
        <v>9.726436973421885</v>
      </c>
      <c r="K23" s="73">
        <v>5.5506527334218845</v>
      </c>
      <c r="L23" s="73">
        <v>2.5441321299999999</v>
      </c>
      <c r="M23" s="73">
        <v>1.6316521100000003</v>
      </c>
      <c r="N23" s="74">
        <f t="shared" si="1"/>
        <v>0.27329335120126286</v>
      </c>
      <c r="O23" s="74">
        <f t="shared" si="2"/>
        <v>0.39855688850021209</v>
      </c>
      <c r="P23" s="75">
        <f t="shared" si="3"/>
        <v>0.47889332721335959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51</v>
      </c>
      <c r="G24" s="71" t="s">
        <v>24</v>
      </c>
      <c r="H24" s="72">
        <v>0.98040600000000011</v>
      </c>
      <c r="I24" s="73">
        <v>7.3908000000000014</v>
      </c>
      <c r="J24" s="73">
        <f t="shared" si="0"/>
        <v>0.65333958991581376</v>
      </c>
      <c r="K24" s="73">
        <v>6.1036139915813692E-2</v>
      </c>
      <c r="L24" s="73">
        <v>0.16955157000000001</v>
      </c>
      <c r="M24" s="73">
        <v>0.42275188000000002</v>
      </c>
      <c r="N24" s="74">
        <f t="shared" si="1"/>
        <v>8.2583942084501916E-3</v>
      </c>
      <c r="O24" s="74">
        <f t="shared" si="2"/>
        <v>3.1199289646021224E-2</v>
      </c>
      <c r="P24" s="75">
        <f t="shared" si="3"/>
        <v>8.8399035275723015E-2</v>
      </c>
      <c r="Q24" s="7"/>
    </row>
    <row r="25" spans="1:17" x14ac:dyDescent="0.25">
      <c r="A25" s="66"/>
      <c r="B25" s="56"/>
      <c r="C25" s="67"/>
      <c r="D25" s="68"/>
      <c r="E25" s="69"/>
      <c r="F25" s="70">
        <v>60</v>
      </c>
      <c r="G25" s="71" t="s">
        <v>196</v>
      </c>
      <c r="H25" s="72">
        <v>0.43938499999999997</v>
      </c>
      <c r="I25" s="73">
        <v>5.1224189999999998</v>
      </c>
      <c r="J25" s="73">
        <f t="shared" si="0"/>
        <v>4.1846196177711557</v>
      </c>
      <c r="K25" s="73">
        <v>3.1787067977711558</v>
      </c>
      <c r="L25" s="73">
        <v>0.11873828000000002</v>
      </c>
      <c r="M25" s="73">
        <v>0.88717453999999996</v>
      </c>
      <c r="N25" s="74">
        <f t="shared" si="1"/>
        <v>0.62054798675609235</v>
      </c>
      <c r="O25" s="74">
        <f t="shared" si="2"/>
        <v>0.64372810536802161</v>
      </c>
      <c r="P25" s="75">
        <f t="shared" si="3"/>
        <v>0.81692255509968159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61</v>
      </c>
      <c r="G26" s="71" t="s">
        <v>191</v>
      </c>
      <c r="H26" s="72">
        <v>1051.8249459999968</v>
      </c>
      <c r="I26" s="73">
        <v>1356.7760809999909</v>
      </c>
      <c r="J26" s="73">
        <f t="shared" si="0"/>
        <v>316.67404008178698</v>
      </c>
      <c r="K26" s="73">
        <v>168.89574961178693</v>
      </c>
      <c r="L26" s="73">
        <v>85.087918919999979</v>
      </c>
      <c r="M26" s="73">
        <v>62.690371550000052</v>
      </c>
      <c r="N26" s="74">
        <f t="shared" si="1"/>
        <v>0.12448314204308858</v>
      </c>
      <c r="O26" s="74">
        <f t="shared" si="2"/>
        <v>0.18719645200746182</v>
      </c>
      <c r="P26" s="75">
        <f t="shared" si="3"/>
        <v>0.23340184464955135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68</v>
      </c>
      <c r="G27" s="71" t="s">
        <v>22</v>
      </c>
      <c r="H27" s="72">
        <v>214.77951900000051</v>
      </c>
      <c r="I27" s="73">
        <v>519.43426099999954</v>
      </c>
      <c r="J27" s="73">
        <f t="shared" si="0"/>
        <v>204.89573498959138</v>
      </c>
      <c r="K27" s="73">
        <v>110.53596268959136</v>
      </c>
      <c r="L27" s="73">
        <v>51.46072754999998</v>
      </c>
      <c r="M27" s="73">
        <v>42.899044750000023</v>
      </c>
      <c r="N27" s="74">
        <f t="shared" si="1"/>
        <v>0.21280067756175877</v>
      </c>
      <c r="O27" s="74">
        <f t="shared" si="2"/>
        <v>0.31187140010310466</v>
      </c>
      <c r="P27" s="75">
        <f t="shared" si="3"/>
        <v>0.39445941550935076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72</v>
      </c>
      <c r="G28" s="71" t="s">
        <v>25</v>
      </c>
      <c r="H28" s="72">
        <v>3.1672480000000003</v>
      </c>
      <c r="I28" s="73">
        <v>71.940057000000024</v>
      </c>
      <c r="J28" s="73">
        <f t="shared" si="0"/>
        <v>19.512253754766999</v>
      </c>
      <c r="K28" s="73">
        <v>7.8328060647669986</v>
      </c>
      <c r="L28" s="73">
        <v>4.8318742600000002</v>
      </c>
      <c r="M28" s="73">
        <v>6.8475734300000015</v>
      </c>
      <c r="N28" s="74">
        <f t="shared" si="1"/>
        <v>0.10887961994201639</v>
      </c>
      <c r="O28" s="74">
        <f t="shared" si="2"/>
        <v>0.17604490256057198</v>
      </c>
      <c r="P28" s="75">
        <f t="shared" si="3"/>
        <v>0.27122933409361899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73</v>
      </c>
      <c r="G29" s="71" t="s">
        <v>151</v>
      </c>
      <c r="H29" s="72">
        <v>0.41</v>
      </c>
      <c r="I29" s="73">
        <v>97.185772999999998</v>
      </c>
      <c r="J29" s="73">
        <f t="shared" si="0"/>
        <v>19.190980768766838</v>
      </c>
      <c r="K29" s="73">
        <v>12.781068438766841</v>
      </c>
      <c r="L29" s="73">
        <v>3.3344715200000015</v>
      </c>
      <c r="M29" s="73">
        <v>3.0754408099999972</v>
      </c>
      <c r="N29" s="74">
        <f t="shared" si="1"/>
        <v>0.13151172279883849</v>
      </c>
      <c r="O29" s="74">
        <f t="shared" si="2"/>
        <v>0.16582200728872984</v>
      </c>
      <c r="P29" s="75">
        <f t="shared" si="3"/>
        <v>0.19746697666094437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74</v>
      </c>
      <c r="G30" s="71" t="s">
        <v>20</v>
      </c>
      <c r="H30" s="72">
        <v>0</v>
      </c>
      <c r="I30" s="73">
        <v>0.43562500000000004</v>
      </c>
      <c r="J30" s="73">
        <f t="shared" si="0"/>
        <v>0.10722100011425464</v>
      </c>
      <c r="K30" s="73">
        <v>7.4300001142546535E-3</v>
      </c>
      <c r="L30" s="73">
        <v>2.5946E-2</v>
      </c>
      <c r="M30" s="73">
        <v>7.3844999999999994E-2</v>
      </c>
      <c r="N30" s="74">
        <f t="shared" si="1"/>
        <v>1.7055954351230192E-2</v>
      </c>
      <c r="O30" s="74">
        <f t="shared" si="2"/>
        <v>7.6616356072894451E-2</v>
      </c>
      <c r="P30" s="75">
        <f t="shared" si="3"/>
        <v>0.24613142063530474</v>
      </c>
      <c r="Q30" s="7"/>
    </row>
    <row r="31" spans="1:17" x14ac:dyDescent="0.25">
      <c r="A31" s="66"/>
      <c r="B31" s="56"/>
      <c r="C31" s="67"/>
      <c r="D31" s="68"/>
      <c r="E31" s="69"/>
      <c r="F31" s="70">
        <v>80</v>
      </c>
      <c r="G31" s="71" t="s">
        <v>215</v>
      </c>
      <c r="H31" s="72">
        <v>0.25</v>
      </c>
      <c r="I31" s="73">
        <v>0</v>
      </c>
      <c r="J31" s="73">
        <f t="shared" si="0"/>
        <v>0</v>
      </c>
      <c r="K31" s="73">
        <v>0</v>
      </c>
      <c r="L31" s="73">
        <v>0</v>
      </c>
      <c r="M31" s="73">
        <v>0</v>
      </c>
      <c r="N31" s="74">
        <f t="shared" si="1"/>
        <v>0</v>
      </c>
      <c r="O31" s="74">
        <f t="shared" si="2"/>
        <v>0</v>
      </c>
      <c r="P31" s="75">
        <f t="shared" si="3"/>
        <v>0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82</v>
      </c>
      <c r="G32" s="71" t="s">
        <v>197</v>
      </c>
      <c r="H32" s="72">
        <v>261.85123700000003</v>
      </c>
      <c r="I32" s="73">
        <v>1109.4080819999995</v>
      </c>
      <c r="J32" s="73">
        <f t="shared" si="0"/>
        <v>278.08709067233445</v>
      </c>
      <c r="K32" s="73">
        <v>164.00669751233454</v>
      </c>
      <c r="L32" s="73">
        <v>52.162992269999975</v>
      </c>
      <c r="M32" s="73">
        <v>61.917400889999939</v>
      </c>
      <c r="N32" s="74">
        <f t="shared" si="1"/>
        <v>0.14783261468284006</v>
      </c>
      <c r="O32" s="74">
        <f t="shared" si="2"/>
        <v>0.19485137461107355</v>
      </c>
      <c r="P32" s="75">
        <f t="shared" si="3"/>
        <v>0.25066257870684466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83</v>
      </c>
      <c r="G33" s="71" t="s">
        <v>198</v>
      </c>
      <c r="H33" s="72">
        <v>747.21298499999898</v>
      </c>
      <c r="I33" s="73">
        <v>1503.209709999996</v>
      </c>
      <c r="J33" s="73">
        <f t="shared" si="0"/>
        <v>389.97616631681262</v>
      </c>
      <c r="K33" s="73">
        <v>189.5194485868127</v>
      </c>
      <c r="L33" s="73">
        <v>91.690030849999943</v>
      </c>
      <c r="M33" s="73">
        <v>108.76668687999997</v>
      </c>
      <c r="N33" s="74">
        <f t="shared" si="1"/>
        <v>0.12607651968055289</v>
      </c>
      <c r="O33" s="74">
        <f t="shared" si="2"/>
        <v>0.18707268690861065</v>
      </c>
      <c r="P33" s="75">
        <f t="shared" si="3"/>
        <v>0.25942898301050332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89</v>
      </c>
      <c r="G34" s="71" t="s">
        <v>55</v>
      </c>
      <c r="H34" s="72">
        <v>19.972047000000003</v>
      </c>
      <c r="I34" s="73">
        <v>28.336680999999999</v>
      </c>
      <c r="J34" s="73">
        <f t="shared" si="0"/>
        <v>6.9579627752359219</v>
      </c>
      <c r="K34" s="73">
        <v>3.2093648952359217</v>
      </c>
      <c r="L34" s="73">
        <v>1.8806996899999997</v>
      </c>
      <c r="M34" s="73">
        <v>1.8678981899999996</v>
      </c>
      <c r="N34" s="74">
        <f t="shared" si="1"/>
        <v>0.11325832038113151</v>
      </c>
      <c r="O34" s="74">
        <f t="shared" si="2"/>
        <v>0.17962811471237305</v>
      </c>
      <c r="P34" s="75">
        <f t="shared" si="3"/>
        <v>0.24554614477383296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90</v>
      </c>
      <c r="G35" s="71" t="s">
        <v>81</v>
      </c>
      <c r="H35" s="72">
        <v>440.24914799999914</v>
      </c>
      <c r="I35" s="73">
        <v>1128.6210759999979</v>
      </c>
      <c r="J35" s="73">
        <f t="shared" si="0"/>
        <v>334.60507278998745</v>
      </c>
      <c r="K35" s="73">
        <v>184.33375735998749</v>
      </c>
      <c r="L35" s="73">
        <v>73.315577960000013</v>
      </c>
      <c r="M35" s="73">
        <v>76.955737469999988</v>
      </c>
      <c r="N35" s="74">
        <f t="shared" si="1"/>
        <v>0.16332652409194229</v>
      </c>
      <c r="O35" s="74">
        <f t="shared" si="2"/>
        <v>0.22828683674164169</v>
      </c>
      <c r="P35" s="75">
        <f t="shared" si="3"/>
        <v>0.29647246529887422</v>
      </c>
      <c r="Q35" s="7"/>
    </row>
    <row r="36" spans="1:17" ht="51" x14ac:dyDescent="0.25">
      <c r="A36" s="66"/>
      <c r="B36" s="56"/>
      <c r="C36" s="67"/>
      <c r="D36" s="68"/>
      <c r="E36" s="69"/>
      <c r="F36" s="70">
        <v>91</v>
      </c>
      <c r="G36" s="71" t="s">
        <v>82</v>
      </c>
      <c r="H36" s="72">
        <v>52.118166000000024</v>
      </c>
      <c r="I36" s="73">
        <v>86.887641000000016</v>
      </c>
      <c r="J36" s="73">
        <f t="shared" si="0"/>
        <v>15.942571851220713</v>
      </c>
      <c r="K36" s="73">
        <v>8.3902796212207136</v>
      </c>
      <c r="L36" s="73">
        <v>2.5792630199999995</v>
      </c>
      <c r="M36" s="73">
        <v>4.97302921</v>
      </c>
      <c r="N36" s="74">
        <f t="shared" si="1"/>
        <v>9.6564707300785299E-2</v>
      </c>
      <c r="O36" s="74">
        <f t="shared" si="2"/>
        <v>0.12624974639627642</v>
      </c>
      <c r="P36" s="75">
        <f t="shared" si="3"/>
        <v>0.18348491992342972</v>
      </c>
      <c r="Q36" s="7"/>
    </row>
    <row r="37" spans="1:17" ht="25.5" x14ac:dyDescent="0.25">
      <c r="A37" s="66"/>
      <c r="B37" s="56"/>
      <c r="C37" s="67"/>
      <c r="D37" s="68"/>
      <c r="E37" s="69"/>
      <c r="F37" s="70">
        <v>93</v>
      </c>
      <c r="G37" s="71" t="s">
        <v>206</v>
      </c>
      <c r="H37" s="72">
        <v>3.7410049999999999</v>
      </c>
      <c r="I37" s="73">
        <v>5.488537</v>
      </c>
      <c r="J37" s="73">
        <f t="shared" si="0"/>
        <v>1.6582868882455146</v>
      </c>
      <c r="K37" s="73">
        <v>0.74710400824551471</v>
      </c>
      <c r="L37" s="73">
        <v>0.61334117999999993</v>
      </c>
      <c r="M37" s="73">
        <v>0.29784169999999999</v>
      </c>
      <c r="N37" s="74">
        <f t="shared" si="1"/>
        <v>0.13612079288989301</v>
      </c>
      <c r="O37" s="74">
        <f t="shared" si="2"/>
        <v>0.24787027731534189</v>
      </c>
      <c r="P37" s="75">
        <f t="shared" si="3"/>
        <v>0.30213641417476361</v>
      </c>
      <c r="Q37" s="7"/>
    </row>
    <row r="38" spans="1:17" x14ac:dyDescent="0.25">
      <c r="A38" s="66"/>
      <c r="B38" s="56"/>
      <c r="C38" s="67"/>
      <c r="D38" s="68"/>
      <c r="E38" s="69"/>
      <c r="F38" s="70">
        <v>95</v>
      </c>
      <c r="G38" s="71" t="s">
        <v>208</v>
      </c>
      <c r="H38" s="72">
        <v>2.2220999999999998E-2</v>
      </c>
      <c r="I38" s="73">
        <v>8.934000000000001E-3</v>
      </c>
      <c r="J38" s="73">
        <f t="shared" si="0"/>
        <v>3.0000000474974513E-3</v>
      </c>
      <c r="K38" s="73">
        <v>1.0000000474974513E-3</v>
      </c>
      <c r="L38" s="73">
        <v>2E-3</v>
      </c>
      <c r="M38" s="73">
        <v>0</v>
      </c>
      <c r="N38" s="74">
        <f t="shared" si="1"/>
        <v>0.11193195069369277</v>
      </c>
      <c r="O38" s="74">
        <f t="shared" si="2"/>
        <v>0.33579584144811409</v>
      </c>
      <c r="P38" s="75">
        <f t="shared" si="3"/>
        <v>0.33579584144811409</v>
      </c>
      <c r="Q38" s="7"/>
    </row>
    <row r="39" spans="1:17" x14ac:dyDescent="0.25">
      <c r="A39" s="66"/>
      <c r="B39" s="56"/>
      <c r="C39" s="67"/>
      <c r="D39" s="68"/>
      <c r="E39" s="69"/>
      <c r="F39" s="70">
        <v>96</v>
      </c>
      <c r="G39" s="71" t="s">
        <v>47</v>
      </c>
      <c r="H39" s="72">
        <v>0.81491900000000017</v>
      </c>
      <c r="I39" s="73">
        <v>2.051895</v>
      </c>
      <c r="J39" s="73">
        <f t="shared" si="0"/>
        <v>0.38605724848473966</v>
      </c>
      <c r="K39" s="73">
        <v>0.20845284848473966</v>
      </c>
      <c r="L39" s="73">
        <v>7.7237459999999994E-2</v>
      </c>
      <c r="M39" s="73">
        <v>0.10036694</v>
      </c>
      <c r="N39" s="74">
        <f t="shared" si="1"/>
        <v>0.10159040715277325</v>
      </c>
      <c r="O39" s="74">
        <f t="shared" si="2"/>
        <v>0.13923242099851096</v>
      </c>
      <c r="P39" s="75">
        <f t="shared" si="3"/>
        <v>0.18814668805408641</v>
      </c>
      <c r="Q39" s="7"/>
    </row>
    <row r="40" spans="1:17" x14ac:dyDescent="0.25">
      <c r="A40" s="66"/>
      <c r="B40" s="56"/>
      <c r="C40" s="67"/>
      <c r="D40" s="68"/>
      <c r="E40" s="69"/>
      <c r="F40" s="70">
        <v>98</v>
      </c>
      <c r="G40" s="71" t="s">
        <v>221</v>
      </c>
      <c r="H40" s="72">
        <v>2.8125449999999996</v>
      </c>
      <c r="I40" s="73">
        <v>4.011175999999999</v>
      </c>
      <c r="J40" s="73">
        <f t="shared" si="0"/>
        <v>0.75588793414225053</v>
      </c>
      <c r="K40" s="73">
        <v>0.43065652414225042</v>
      </c>
      <c r="L40" s="73">
        <v>0.20853877000000004</v>
      </c>
      <c r="M40" s="73">
        <v>0.11669264</v>
      </c>
      <c r="N40" s="74">
        <f t="shared" si="1"/>
        <v>0.10736415558485854</v>
      </c>
      <c r="O40" s="74">
        <f t="shared" si="2"/>
        <v>0.15935358960620294</v>
      </c>
      <c r="P40" s="75">
        <f t="shared" si="3"/>
        <v>0.18844546690104116</v>
      </c>
      <c r="Q40" s="7"/>
    </row>
    <row r="41" spans="1:17" ht="38.25" x14ac:dyDescent="0.25">
      <c r="A41" s="66"/>
      <c r="B41" s="56"/>
      <c r="C41" s="67"/>
      <c r="D41" s="68"/>
      <c r="E41" s="69"/>
      <c r="F41" s="70">
        <v>101</v>
      </c>
      <c r="G41" s="71" t="s">
        <v>88</v>
      </c>
      <c r="H41" s="72">
        <v>126.36044100000001</v>
      </c>
      <c r="I41" s="73">
        <v>216.41522999999964</v>
      </c>
      <c r="J41" s="73">
        <f t="shared" si="0"/>
        <v>64.362771480974303</v>
      </c>
      <c r="K41" s="73">
        <v>37.129380950974287</v>
      </c>
      <c r="L41" s="73">
        <v>12.595100860000008</v>
      </c>
      <c r="M41" s="73">
        <v>14.638289670000002</v>
      </c>
      <c r="N41" s="74">
        <f t="shared" si="1"/>
        <v>0.17156547139022679</v>
      </c>
      <c r="O41" s="74">
        <f t="shared" si="2"/>
        <v>0.22976424446178939</v>
      </c>
      <c r="P41" s="75">
        <f t="shared" si="3"/>
        <v>0.29740407586367379</v>
      </c>
      <c r="Q41" s="7"/>
    </row>
    <row r="42" spans="1:17" ht="25.5" x14ac:dyDescent="0.25">
      <c r="A42" s="66"/>
      <c r="B42" s="56"/>
      <c r="C42" s="67"/>
      <c r="D42" s="68"/>
      <c r="E42" s="69"/>
      <c r="F42" s="70">
        <v>104</v>
      </c>
      <c r="G42" s="71" t="s">
        <v>142</v>
      </c>
      <c r="H42" s="72">
        <v>0.64074400000000009</v>
      </c>
      <c r="I42" s="73">
        <v>1.3743560000000001</v>
      </c>
      <c r="J42" s="73">
        <f t="shared" si="0"/>
        <v>0.13514117904342413</v>
      </c>
      <c r="K42" s="73">
        <v>9.1272979043424129E-2</v>
      </c>
      <c r="L42" s="73">
        <v>3.9837700000000004E-2</v>
      </c>
      <c r="M42" s="73">
        <v>4.0305000000000002E-3</v>
      </c>
      <c r="N42" s="74">
        <f t="shared" si="1"/>
        <v>6.6411453104889939E-2</v>
      </c>
      <c r="O42" s="74">
        <f t="shared" si="2"/>
        <v>9.5397902030786866E-2</v>
      </c>
      <c r="P42" s="75">
        <f t="shared" si="3"/>
        <v>9.8330548302931781E-2</v>
      </c>
      <c r="Q42" s="7"/>
    </row>
    <row r="43" spans="1:17" x14ac:dyDescent="0.25">
      <c r="A43" s="66"/>
      <c r="B43" s="56"/>
      <c r="C43" s="67"/>
      <c r="D43" s="68"/>
      <c r="E43" s="69"/>
      <c r="F43" s="70">
        <v>108</v>
      </c>
      <c r="G43" s="71" t="s">
        <v>199</v>
      </c>
      <c r="H43" s="72">
        <v>265.43407700000012</v>
      </c>
      <c r="I43" s="73">
        <v>852.15394999999819</v>
      </c>
      <c r="J43" s="73">
        <f t="shared" si="0"/>
        <v>255.55469054601255</v>
      </c>
      <c r="K43" s="73">
        <v>144.47772052601249</v>
      </c>
      <c r="L43" s="73">
        <v>49.308392320000003</v>
      </c>
      <c r="M43" s="73">
        <v>61.768577700000058</v>
      </c>
      <c r="N43" s="74">
        <f t="shared" si="1"/>
        <v>0.16954415399472453</v>
      </c>
      <c r="O43" s="74">
        <f t="shared" si="2"/>
        <v>0.22740739844720886</v>
      </c>
      <c r="P43" s="75">
        <f t="shared" si="3"/>
        <v>0.29989263154388135</v>
      </c>
      <c r="Q43" s="7"/>
    </row>
    <row r="44" spans="1:17" x14ac:dyDescent="0.25">
      <c r="A44" s="66"/>
      <c r="B44" s="56"/>
      <c r="C44" s="67"/>
      <c r="D44" s="68"/>
      <c r="E44" s="69"/>
      <c r="F44" s="70">
        <v>109</v>
      </c>
      <c r="G44" s="71" t="s">
        <v>200</v>
      </c>
      <c r="H44" s="72">
        <v>11.450465999999999</v>
      </c>
      <c r="I44" s="73">
        <v>20.237019000000007</v>
      </c>
      <c r="J44" s="73">
        <f t="shared" si="0"/>
        <v>8.8074518760490861</v>
      </c>
      <c r="K44" s="73">
        <v>5.1020607060490875</v>
      </c>
      <c r="L44" s="73">
        <v>0.87157353000000004</v>
      </c>
      <c r="M44" s="73">
        <v>2.8338176399999995</v>
      </c>
      <c r="N44" s="74">
        <f t="shared" si="1"/>
        <v>0.25211523031376731</v>
      </c>
      <c r="O44" s="74">
        <f t="shared" si="2"/>
        <v>0.29518350682227879</v>
      </c>
      <c r="P44" s="75">
        <f t="shared" si="3"/>
        <v>0.4352148839732316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115</v>
      </c>
      <c r="G45" s="71" t="s">
        <v>222</v>
      </c>
      <c r="H45" s="72">
        <v>0.11</v>
      </c>
      <c r="I45" s="73">
        <v>0.313498</v>
      </c>
      <c r="J45" s="73">
        <f t="shared" si="0"/>
        <v>0.19351538541199989</v>
      </c>
      <c r="K45" s="73">
        <v>0.1796773954119999</v>
      </c>
      <c r="L45" s="73">
        <v>7.0659899999999994E-3</v>
      </c>
      <c r="M45" s="73">
        <v>6.7720000000000002E-3</v>
      </c>
      <c r="N45" s="74">
        <f t="shared" si="1"/>
        <v>0.57313729405610214</v>
      </c>
      <c r="O45" s="74">
        <f t="shared" si="2"/>
        <v>0.59567648090896874</v>
      </c>
      <c r="P45" s="75">
        <f t="shared" si="3"/>
        <v>0.61727789463409621</v>
      </c>
      <c r="Q45" s="7"/>
    </row>
    <row r="46" spans="1:17" ht="38.25" x14ac:dyDescent="0.25">
      <c r="A46" s="66"/>
      <c r="B46" s="56"/>
      <c r="C46" s="67"/>
      <c r="D46" s="68"/>
      <c r="E46" s="69"/>
      <c r="F46" s="70">
        <v>117</v>
      </c>
      <c r="G46" s="71" t="s">
        <v>216</v>
      </c>
      <c r="H46" s="72">
        <v>0</v>
      </c>
      <c r="I46" s="73">
        <v>0.36794500000000002</v>
      </c>
      <c r="J46" s="73">
        <f t="shared" si="0"/>
        <v>1.6979500000000002E-2</v>
      </c>
      <c r="K46" s="73">
        <v>0</v>
      </c>
      <c r="L46" s="73">
        <v>0</v>
      </c>
      <c r="M46" s="73">
        <v>1.6979500000000002E-2</v>
      </c>
      <c r="N46" s="74">
        <f t="shared" si="1"/>
        <v>0</v>
      </c>
      <c r="O46" s="74">
        <f t="shared" si="2"/>
        <v>0</v>
      </c>
      <c r="P46" s="75">
        <f t="shared" si="3"/>
        <v>4.6146842598757967E-2</v>
      </c>
      <c r="Q46" s="7"/>
    </row>
    <row r="47" spans="1:17" ht="38.25" x14ac:dyDescent="0.25">
      <c r="A47" s="66"/>
      <c r="B47" s="56"/>
      <c r="C47" s="67"/>
      <c r="D47" s="68"/>
      <c r="E47" s="69"/>
      <c r="F47" s="70">
        <v>118</v>
      </c>
      <c r="G47" s="71" t="s">
        <v>223</v>
      </c>
      <c r="H47" s="72">
        <v>0.40401100000000001</v>
      </c>
      <c r="I47" s="73">
        <v>3.1313070000000005</v>
      </c>
      <c r="J47" s="73">
        <f t="shared" si="0"/>
        <v>0.4912109912537177</v>
      </c>
      <c r="K47" s="73">
        <v>0.14036214125371771</v>
      </c>
      <c r="L47" s="73">
        <v>0.21578042</v>
      </c>
      <c r="M47" s="73">
        <v>0.13506843000000002</v>
      </c>
      <c r="N47" s="74">
        <f t="shared" si="1"/>
        <v>4.4825416752083937E-2</v>
      </c>
      <c r="O47" s="74">
        <f t="shared" si="2"/>
        <v>0.11373607290940096</v>
      </c>
      <c r="P47" s="75">
        <f t="shared" si="3"/>
        <v>0.15687091404762216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121</v>
      </c>
      <c r="G48" s="71" t="s">
        <v>159</v>
      </c>
      <c r="H48" s="72">
        <v>3.4857800000000001</v>
      </c>
      <c r="I48" s="73">
        <v>5.9863740000000014</v>
      </c>
      <c r="J48" s="73">
        <f t="shared" si="0"/>
        <v>1.5778723679121613</v>
      </c>
      <c r="K48" s="73">
        <v>0.63122806791216135</v>
      </c>
      <c r="L48" s="73">
        <v>0.36458272999999997</v>
      </c>
      <c r="M48" s="73">
        <v>0.58206157000000003</v>
      </c>
      <c r="N48" s="74">
        <f t="shared" si="1"/>
        <v>0.10544414163100421</v>
      </c>
      <c r="O48" s="74">
        <f t="shared" si="2"/>
        <v>0.16634623862661455</v>
      </c>
      <c r="P48" s="75">
        <f t="shared" si="3"/>
        <v>0.26357731206105078</v>
      </c>
      <c r="Q48" s="7"/>
    </row>
    <row r="49" spans="1:17" ht="25.5" x14ac:dyDescent="0.25">
      <c r="A49" s="66"/>
      <c r="B49" s="56"/>
      <c r="C49" s="67"/>
      <c r="D49" s="68"/>
      <c r="E49" s="69"/>
      <c r="F49" s="70">
        <v>127</v>
      </c>
      <c r="G49" s="71" t="s">
        <v>184</v>
      </c>
      <c r="H49" s="72">
        <v>66.22976899999999</v>
      </c>
      <c r="I49" s="73">
        <v>54.006905000000003</v>
      </c>
      <c r="J49" s="73">
        <f t="shared" si="0"/>
        <v>12.542139694214303</v>
      </c>
      <c r="K49" s="73">
        <v>6.8305073642143022</v>
      </c>
      <c r="L49" s="73">
        <v>2.7286567700000006</v>
      </c>
      <c r="M49" s="73">
        <v>2.982975559999999</v>
      </c>
      <c r="N49" s="74">
        <f t="shared" si="1"/>
        <v>0.12647470474774108</v>
      </c>
      <c r="O49" s="74">
        <f t="shared" si="2"/>
        <v>0.17699892512289497</v>
      </c>
      <c r="P49" s="75">
        <f t="shared" si="3"/>
        <v>0.23223215057804741</v>
      </c>
      <c r="Q49" s="7"/>
    </row>
    <row r="50" spans="1:17" ht="38.25" x14ac:dyDescent="0.25">
      <c r="A50" s="66"/>
      <c r="B50" s="56"/>
      <c r="C50" s="67"/>
      <c r="D50" s="68"/>
      <c r="E50" s="69"/>
      <c r="F50" s="70">
        <v>129</v>
      </c>
      <c r="G50" s="71" t="s">
        <v>143</v>
      </c>
      <c r="H50" s="72">
        <v>8.745E-2</v>
      </c>
      <c r="I50" s="73">
        <v>0.10085</v>
      </c>
      <c r="J50" s="73">
        <f t="shared" si="0"/>
        <v>6.1807000505586622E-3</v>
      </c>
      <c r="K50" s="73">
        <v>3.970700050558662E-3</v>
      </c>
      <c r="L50" s="73">
        <v>2.2100000000000002E-3</v>
      </c>
      <c r="M50" s="73">
        <v>0</v>
      </c>
      <c r="N50" s="74">
        <f t="shared" si="1"/>
        <v>3.937233565254003E-2</v>
      </c>
      <c r="O50" s="74">
        <f t="shared" si="2"/>
        <v>6.1286068919768594E-2</v>
      </c>
      <c r="P50" s="75">
        <f t="shared" si="3"/>
        <v>6.1286068919768594E-2</v>
      </c>
      <c r="Q50" s="7"/>
    </row>
    <row r="51" spans="1:17" ht="38.25" x14ac:dyDescent="0.25">
      <c r="A51" s="66"/>
      <c r="B51" s="56"/>
      <c r="C51" s="67"/>
      <c r="D51" s="68"/>
      <c r="E51" s="69"/>
      <c r="F51" s="70">
        <v>130</v>
      </c>
      <c r="G51" s="71" t="s">
        <v>160</v>
      </c>
      <c r="H51" s="72">
        <v>0</v>
      </c>
      <c r="I51" s="73">
        <v>0.79356899999999997</v>
      </c>
      <c r="J51" s="73">
        <f t="shared" si="0"/>
        <v>0.44379485555911891</v>
      </c>
      <c r="K51" s="73">
        <v>0.24779465555911884</v>
      </c>
      <c r="L51" s="73">
        <v>0.15995734000000003</v>
      </c>
      <c r="M51" s="73">
        <v>3.6042859999999996E-2</v>
      </c>
      <c r="N51" s="74">
        <f t="shared" si="1"/>
        <v>0.31225344684472156</v>
      </c>
      <c r="O51" s="74">
        <f t="shared" si="2"/>
        <v>0.51382046874199838</v>
      </c>
      <c r="P51" s="75">
        <f t="shared" si="3"/>
        <v>0.55923915319161777</v>
      </c>
      <c r="Q51" s="7"/>
    </row>
    <row r="52" spans="1:17" ht="25.5" x14ac:dyDescent="0.25">
      <c r="A52" s="66"/>
      <c r="B52" s="56"/>
      <c r="C52" s="67"/>
      <c r="D52" s="68"/>
      <c r="E52" s="69"/>
      <c r="F52" s="70">
        <v>132</v>
      </c>
      <c r="G52" s="71" t="s">
        <v>37</v>
      </c>
      <c r="H52" s="72">
        <v>0</v>
      </c>
      <c r="I52" s="73">
        <v>0.24946100000000004</v>
      </c>
      <c r="J52" s="73">
        <f t="shared" si="0"/>
        <v>6.5543450160826452E-2</v>
      </c>
      <c r="K52" s="73">
        <v>1.3088330160826445E-2</v>
      </c>
      <c r="L52" s="73">
        <v>2.2801660000000001E-2</v>
      </c>
      <c r="M52" s="73">
        <v>2.9653460000000003E-2</v>
      </c>
      <c r="N52" s="74">
        <f t="shared" si="1"/>
        <v>5.2466438284246603E-2</v>
      </c>
      <c r="O52" s="74">
        <f t="shared" si="2"/>
        <v>0.14387014467522555</v>
      </c>
      <c r="P52" s="75">
        <f t="shared" si="3"/>
        <v>0.26274026866254219</v>
      </c>
      <c r="Q52" s="7"/>
    </row>
    <row r="53" spans="1:17" ht="15.75" thickBot="1" x14ac:dyDescent="0.3">
      <c r="A53" s="76"/>
      <c r="B53" s="77"/>
      <c r="C53" s="78"/>
      <c r="D53" s="79"/>
      <c r="E53" s="80"/>
      <c r="F53" s="81">
        <v>136</v>
      </c>
      <c r="G53" s="82" t="s">
        <v>48</v>
      </c>
      <c r="H53" s="83">
        <v>2.3499999999999996</v>
      </c>
      <c r="I53" s="84">
        <v>1.5606629999999999</v>
      </c>
      <c r="J53" s="84">
        <f t="shared" si="0"/>
        <v>0.64980378131282335</v>
      </c>
      <c r="K53" s="84">
        <v>0.4817067813128233</v>
      </c>
      <c r="L53" s="84">
        <v>3.9046999999999998E-2</v>
      </c>
      <c r="M53" s="84">
        <v>0.12905000000000003</v>
      </c>
      <c r="N53" s="85">
        <f t="shared" si="1"/>
        <v>0.30865521980903199</v>
      </c>
      <c r="O53" s="85">
        <f t="shared" si="2"/>
        <v>0.33367471472881932</v>
      </c>
      <c r="P53" s="86">
        <f t="shared" si="3"/>
        <v>0.41636393078635386</v>
      </c>
      <c r="Q5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/>
  <dimension ref="A1:S714"/>
  <sheetViews>
    <sheetView workbookViewId="0">
      <selection activeCell="B6" sqref="B6:B7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90"/>
      <c r="I7" s="46"/>
      <c r="J7" s="51">
        <v>5274.577906999998</v>
      </c>
      <c r="K7" s="52">
        <v>9577.2195360000023</v>
      </c>
      <c r="L7" s="53">
        <f t="shared" ref="L7:L70" si="0">SUM(M7,N7,O7)</f>
        <v>2825.766876821629</v>
      </c>
      <c r="M7" s="53">
        <v>1589.8339088916293</v>
      </c>
      <c r="N7" s="53">
        <v>604.9194638099998</v>
      </c>
      <c r="O7" s="53">
        <v>631.01350412000033</v>
      </c>
      <c r="P7" s="54">
        <f t="shared" ref="P7:P70" si="1">IFERROR(M7/K7,0)</f>
        <v>0.1660016148648959</v>
      </c>
      <c r="Q7" s="54">
        <f t="shared" ref="Q7:Q70" si="2">IFERROR(SUM(M7,N7)/K7,0)</f>
        <v>0.22916394100101042</v>
      </c>
      <c r="R7" s="55">
        <f t="shared" ref="R7:R70" si="3">IFERROR(SUM(M7,N7,O7)/K7,0)</f>
        <v>0.29505086170362882</v>
      </c>
      <c r="S7" s="7"/>
    </row>
    <row r="8" spans="1:19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90"/>
      <c r="I8" s="46"/>
      <c r="J8" s="51">
        <v>5274.577906999998</v>
      </c>
      <c r="K8" s="52">
        <v>9577.2195360000023</v>
      </c>
      <c r="L8" s="53">
        <f t="shared" si="0"/>
        <v>2825.766876821629</v>
      </c>
      <c r="M8" s="53">
        <v>1589.8339088916293</v>
      </c>
      <c r="N8" s="53">
        <v>604.9194638099998</v>
      </c>
      <c r="O8" s="53">
        <v>631.01350412000033</v>
      </c>
      <c r="P8" s="54">
        <f t="shared" si="1"/>
        <v>0.1660016148648959</v>
      </c>
      <c r="Q8" s="54">
        <f t="shared" si="2"/>
        <v>0.22916394100101042</v>
      </c>
      <c r="R8" s="55">
        <f t="shared" si="3"/>
        <v>0.29505086170362882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84.735670999999996</v>
      </c>
      <c r="K9" s="52">
        <v>136.295748</v>
      </c>
      <c r="L9" s="53">
        <f t="shared" si="0"/>
        <v>29.231105094513815</v>
      </c>
      <c r="M9" s="53">
        <v>14.994748294513812</v>
      </c>
      <c r="N9" s="53">
        <v>5.8867935999999998</v>
      </c>
      <c r="O9" s="53">
        <v>8.3495632000000004</v>
      </c>
      <c r="P9" s="54">
        <f t="shared" si="1"/>
        <v>0.11001625886754597</v>
      </c>
      <c r="Q9" s="54">
        <f t="shared" si="2"/>
        <v>0.15320758131437681</v>
      </c>
      <c r="R9" s="55">
        <f t="shared" si="3"/>
        <v>0.21446820992914478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0.28158899999999998</v>
      </c>
      <c r="K10" s="73">
        <v>1.4518699999999989</v>
      </c>
      <c r="L10" s="73">
        <f t="shared" si="0"/>
        <v>0.34715171953232893</v>
      </c>
      <c r="M10" s="73">
        <v>4.7404009532328928E-2</v>
      </c>
      <c r="N10" s="73">
        <v>0.15094065999999998</v>
      </c>
      <c r="O10" s="73">
        <v>0.14880705000000005</v>
      </c>
      <c r="P10" s="74">
        <f t="shared" si="1"/>
        <v>3.2650312722440004E-2</v>
      </c>
      <c r="Q10" s="74">
        <f t="shared" si="2"/>
        <v>0.13661324328784882</v>
      </c>
      <c r="R10" s="75">
        <f t="shared" si="3"/>
        <v>0.23910661390643045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1.8418400000000001</v>
      </c>
      <c r="K11" s="73">
        <v>7.5317969999999965</v>
      </c>
      <c r="L11" s="73">
        <f t="shared" si="0"/>
        <v>1.7848307881307282</v>
      </c>
      <c r="M11" s="73">
        <v>1.0917443081307283</v>
      </c>
      <c r="N11" s="73">
        <v>0.27034534000000005</v>
      </c>
      <c r="O11" s="73">
        <v>0.4227411399999999</v>
      </c>
      <c r="P11" s="74">
        <f t="shared" si="1"/>
        <v>0.14495137191439558</v>
      </c>
      <c r="Q11" s="74">
        <f t="shared" si="2"/>
        <v>0.18084524159781909</v>
      </c>
      <c r="R11" s="75">
        <f t="shared" si="3"/>
        <v>0.23697276866738828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1.0555269999999999</v>
      </c>
      <c r="K12" s="73">
        <v>2.5782630000000002</v>
      </c>
      <c r="L12" s="73">
        <f t="shared" si="0"/>
        <v>0.34821639068093119</v>
      </c>
      <c r="M12" s="73">
        <v>9.1929300680931192E-2</v>
      </c>
      <c r="N12" s="73">
        <v>0.12912620999999999</v>
      </c>
      <c r="O12" s="73">
        <v>0.12716088</v>
      </c>
      <c r="P12" s="74">
        <f t="shared" si="1"/>
        <v>3.5655517176072099E-2</v>
      </c>
      <c r="Q12" s="74">
        <f t="shared" si="2"/>
        <v>8.5738154207282646E-2</v>
      </c>
      <c r="R12" s="75">
        <f t="shared" si="3"/>
        <v>0.13505852222249287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2.8716309999999998</v>
      </c>
      <c r="K13" s="73">
        <v>2.9258369999999996</v>
      </c>
      <c r="L13" s="73">
        <f t="shared" si="0"/>
        <v>0.41228439122724259</v>
      </c>
      <c r="M13" s="73">
        <v>6.5127901227242546E-2</v>
      </c>
      <c r="N13" s="73">
        <v>0.14242574</v>
      </c>
      <c r="O13" s="73">
        <v>0.20473075000000004</v>
      </c>
      <c r="P13" s="74">
        <f t="shared" si="1"/>
        <v>2.2259579473238787E-2</v>
      </c>
      <c r="Q13" s="74">
        <f t="shared" si="2"/>
        <v>7.0938210579482922E-2</v>
      </c>
      <c r="R13" s="75">
        <f t="shared" si="3"/>
        <v>0.14091160622660889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4.1210349999999991</v>
      </c>
      <c r="K14" s="73">
        <v>13.139723000000002</v>
      </c>
      <c r="L14" s="73">
        <f t="shared" si="0"/>
        <v>3.5007626421357836</v>
      </c>
      <c r="M14" s="73">
        <v>2.7904330721357837</v>
      </c>
      <c r="N14" s="73">
        <v>0.35075286000000006</v>
      </c>
      <c r="O14" s="73">
        <v>0.35957670999999997</v>
      </c>
      <c r="P14" s="74">
        <f t="shared" si="1"/>
        <v>0.21236620225067024</v>
      </c>
      <c r="Q14" s="74">
        <f t="shared" si="2"/>
        <v>0.23906028552776823</v>
      </c>
      <c r="R14" s="75">
        <f t="shared" si="3"/>
        <v>0.26642590883657008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8.0346030000000006</v>
      </c>
      <c r="K15" s="73">
        <v>12.280937000000002</v>
      </c>
      <c r="L15" s="73">
        <f t="shared" si="0"/>
        <v>1.7993145449494456</v>
      </c>
      <c r="M15" s="73">
        <v>0.94368545494944556</v>
      </c>
      <c r="N15" s="73">
        <v>0.39745161999999995</v>
      </c>
      <c r="O15" s="73">
        <v>0.45817747000000003</v>
      </c>
      <c r="P15" s="74">
        <f t="shared" si="1"/>
        <v>7.6841486520893759E-2</v>
      </c>
      <c r="Q15" s="74">
        <f t="shared" si="2"/>
        <v>0.10920478420738136</v>
      </c>
      <c r="R15" s="75">
        <f t="shared" si="3"/>
        <v>0.14651280638842504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0.17100000000000001</v>
      </c>
      <c r="K16" s="73">
        <v>0.22960000000000003</v>
      </c>
      <c r="L16" s="73">
        <f t="shared" si="0"/>
        <v>2.6969279480601401E-2</v>
      </c>
      <c r="M16" s="73">
        <v>1.47999994806014E-2</v>
      </c>
      <c r="N16" s="73">
        <v>6.0520000000000001E-3</v>
      </c>
      <c r="O16" s="73">
        <v>6.1172800000000001E-3</v>
      </c>
      <c r="P16" s="74">
        <f t="shared" si="1"/>
        <v>6.4459928051399815E-2</v>
      </c>
      <c r="Q16" s="74">
        <f t="shared" si="2"/>
        <v>9.0818813068821433E-2</v>
      </c>
      <c r="R16" s="75">
        <f t="shared" si="3"/>
        <v>0.11746201864373432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29.665239999999987</v>
      </c>
      <c r="K17" s="73">
        <v>29.622846999999993</v>
      </c>
      <c r="L17" s="73">
        <f t="shared" si="0"/>
        <v>5.9000948583674599</v>
      </c>
      <c r="M17" s="73">
        <v>2.5523767083674613</v>
      </c>
      <c r="N17" s="73">
        <v>1.2244155299999999</v>
      </c>
      <c r="O17" s="73">
        <v>2.1233026199999991</v>
      </c>
      <c r="P17" s="74">
        <f t="shared" si="1"/>
        <v>8.6162437674118963E-2</v>
      </c>
      <c r="Q17" s="74">
        <f t="shared" si="2"/>
        <v>0.12749592361488624</v>
      </c>
      <c r="R17" s="75">
        <f t="shared" si="3"/>
        <v>0.19917379509023767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1.4331940000000001</v>
      </c>
      <c r="K18" s="73">
        <v>2.3351469999999996</v>
      </c>
      <c r="L18" s="73">
        <f t="shared" si="0"/>
        <v>0.29599388060468573</v>
      </c>
      <c r="M18" s="73">
        <v>6.1956400604685768E-2</v>
      </c>
      <c r="N18" s="73">
        <v>8.6678579999999977E-2</v>
      </c>
      <c r="O18" s="73">
        <v>0.14735889999999999</v>
      </c>
      <c r="P18" s="74">
        <f t="shared" si="1"/>
        <v>2.6532120078387261E-2</v>
      </c>
      <c r="Q18" s="74">
        <f t="shared" si="2"/>
        <v>6.3651230781053947E-2</v>
      </c>
      <c r="R18" s="75">
        <f t="shared" si="3"/>
        <v>0.12675599463532095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5.360936999999999</v>
      </c>
      <c r="K19" s="73">
        <v>7.2690779999999968</v>
      </c>
      <c r="L19" s="73">
        <f t="shared" si="0"/>
        <v>0.9425300388065021</v>
      </c>
      <c r="M19" s="73">
        <v>0.315448908806502</v>
      </c>
      <c r="N19" s="73">
        <v>0.17362802999999996</v>
      </c>
      <c r="O19" s="73">
        <v>0.45345310000000011</v>
      </c>
      <c r="P19" s="74">
        <f t="shared" si="1"/>
        <v>4.3395999988788417E-2</v>
      </c>
      <c r="Q19" s="74">
        <f t="shared" si="2"/>
        <v>6.7281839430874471E-2</v>
      </c>
      <c r="R19" s="75">
        <f t="shared" si="3"/>
        <v>0.12966294195859537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4.1439590000000006</v>
      </c>
      <c r="K20" s="73">
        <v>1.9662769999999996</v>
      </c>
      <c r="L20" s="73">
        <f t="shared" si="0"/>
        <v>0.20691279072833862</v>
      </c>
      <c r="M20" s="73">
        <v>0.11028439072833862</v>
      </c>
      <c r="N20" s="73">
        <v>3.05554E-2</v>
      </c>
      <c r="O20" s="73">
        <v>6.6073000000000007E-2</v>
      </c>
      <c r="P20" s="74">
        <f t="shared" si="1"/>
        <v>5.6087921858587901E-2</v>
      </c>
      <c r="Q20" s="74">
        <f t="shared" si="2"/>
        <v>7.1627644898627538E-2</v>
      </c>
      <c r="R20" s="75">
        <f t="shared" si="3"/>
        <v>0.10523074354647828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1.8469590000000002</v>
      </c>
      <c r="K21" s="73">
        <v>3.7802179999999979</v>
      </c>
      <c r="L21" s="73">
        <f t="shared" si="0"/>
        <v>0.93124583009008277</v>
      </c>
      <c r="M21" s="73">
        <v>0.45153114009008277</v>
      </c>
      <c r="N21" s="73">
        <v>0.13379816000000003</v>
      </c>
      <c r="O21" s="73">
        <v>0.34591653</v>
      </c>
      <c r="P21" s="74">
        <f t="shared" si="1"/>
        <v>0.11944579389074467</v>
      </c>
      <c r="Q21" s="74">
        <f t="shared" si="2"/>
        <v>0.15484009125666379</v>
      </c>
      <c r="R21" s="75">
        <f t="shared" si="3"/>
        <v>0.24634712339078946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5.8115170000000003</v>
      </c>
      <c r="K22" s="73">
        <v>8.7474570000000025</v>
      </c>
      <c r="L22" s="73">
        <f t="shared" si="0"/>
        <v>1.5440348131902009</v>
      </c>
      <c r="M22" s="73">
        <v>0.98322210319020087</v>
      </c>
      <c r="N22" s="73">
        <v>0.20747159999999998</v>
      </c>
      <c r="O22" s="73">
        <v>0.35334111000000001</v>
      </c>
      <c r="P22" s="74">
        <f t="shared" si="1"/>
        <v>0.11240090727970432</v>
      </c>
      <c r="Q22" s="74">
        <f t="shared" si="2"/>
        <v>0.13611884038872102</v>
      </c>
      <c r="R22" s="75">
        <f t="shared" si="3"/>
        <v>0.17651242106022361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0.27229100000000006</v>
      </c>
      <c r="K23" s="73">
        <v>1.8079680000000005</v>
      </c>
      <c r="L23" s="73">
        <f t="shared" si="0"/>
        <v>0.49337500949236868</v>
      </c>
      <c r="M23" s="73">
        <v>0.1977441894923686</v>
      </c>
      <c r="N23" s="73">
        <v>9.0993300000000027E-2</v>
      </c>
      <c r="O23" s="73">
        <v>0.20463752000000004</v>
      </c>
      <c r="P23" s="74">
        <f t="shared" si="1"/>
        <v>0.10937372204174441</v>
      </c>
      <c r="Q23" s="74">
        <f t="shared" si="2"/>
        <v>0.15970276547614148</v>
      </c>
      <c r="R23" s="75">
        <f t="shared" si="3"/>
        <v>0.27288923780308533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2.2931579999999991</v>
      </c>
      <c r="K24" s="73">
        <v>2.8483579999999975</v>
      </c>
      <c r="L24" s="73">
        <f t="shared" si="0"/>
        <v>0.42113778827049375</v>
      </c>
      <c r="M24" s="73">
        <v>0.1915263582704938</v>
      </c>
      <c r="N24" s="73">
        <v>8.2335749999999999E-2</v>
      </c>
      <c r="O24" s="73">
        <v>0.14727567999999999</v>
      </c>
      <c r="P24" s="74">
        <f t="shared" si="1"/>
        <v>6.724097120884874E-2</v>
      </c>
      <c r="Q24" s="74">
        <f t="shared" si="2"/>
        <v>9.6147362189196034E-2</v>
      </c>
      <c r="R24" s="75">
        <f t="shared" si="3"/>
        <v>0.14785282898796223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0.25514999999999999</v>
      </c>
      <c r="K25" s="73">
        <v>3.5633550000000005</v>
      </c>
      <c r="L25" s="73">
        <f t="shared" si="0"/>
        <v>1.796663157154442</v>
      </c>
      <c r="M25" s="73">
        <v>0.676999857154442</v>
      </c>
      <c r="N25" s="73">
        <v>0.65807368999999993</v>
      </c>
      <c r="O25" s="73">
        <v>0.46158960999999998</v>
      </c>
      <c r="P25" s="74">
        <f t="shared" si="1"/>
        <v>0.18998945015426247</v>
      </c>
      <c r="Q25" s="74">
        <f t="shared" si="2"/>
        <v>0.37466756670453594</v>
      </c>
      <c r="R25" s="75">
        <f t="shared" si="3"/>
        <v>0.50420549093605371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0.26999999999999996</v>
      </c>
      <c r="K26" s="73">
        <v>0.47200699999999995</v>
      </c>
      <c r="L26" s="73">
        <f t="shared" si="0"/>
        <v>4.5679500026077027E-2</v>
      </c>
      <c r="M26" s="73">
        <v>3.0000000260770321E-3</v>
      </c>
      <c r="N26" s="73">
        <v>3.4091999999999997E-2</v>
      </c>
      <c r="O26" s="73">
        <v>8.5875000000000014E-3</v>
      </c>
      <c r="P26" s="74">
        <f t="shared" si="1"/>
        <v>6.3558379983284828E-3</v>
      </c>
      <c r="Q26" s="74">
        <f t="shared" si="2"/>
        <v>7.8583580383504978E-2</v>
      </c>
      <c r="R26" s="75">
        <f t="shared" si="3"/>
        <v>9.6777166495575342E-2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0.2</v>
      </c>
      <c r="K27" s="73">
        <v>1.0596480000000001</v>
      </c>
      <c r="L27" s="73">
        <f t="shared" si="0"/>
        <v>0.37146586778179957</v>
      </c>
      <c r="M27" s="73">
        <v>0.13986164778179955</v>
      </c>
      <c r="N27" s="73">
        <v>0.10526264</v>
      </c>
      <c r="O27" s="73">
        <v>0.12634158000000001</v>
      </c>
      <c r="P27" s="74">
        <f t="shared" si="1"/>
        <v>0.1319887809742476</v>
      </c>
      <c r="Q27" s="74">
        <f t="shared" si="2"/>
        <v>0.23132614583503158</v>
      </c>
      <c r="R27" s="75">
        <f t="shared" si="3"/>
        <v>0.35055590892617128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0.958951</v>
      </c>
      <c r="K28" s="73">
        <v>1.6420089999999996</v>
      </c>
      <c r="L28" s="73">
        <f t="shared" si="0"/>
        <v>0.10886525023238985</v>
      </c>
      <c r="M28" s="73">
        <v>1.8316700232389849E-2</v>
      </c>
      <c r="N28" s="73">
        <v>4.2689999999999999E-2</v>
      </c>
      <c r="O28" s="73">
        <v>4.7858550000000007E-2</v>
      </c>
      <c r="P28" s="74">
        <f t="shared" si="1"/>
        <v>1.1155054711874206E-2</v>
      </c>
      <c r="Q28" s="74">
        <f t="shared" si="2"/>
        <v>3.7153694183399644E-2</v>
      </c>
      <c r="R28" s="75">
        <f t="shared" si="3"/>
        <v>6.6300032601763981E-2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3.5801740000000004</v>
      </c>
      <c r="K29" s="73">
        <v>3.4006839999999992</v>
      </c>
      <c r="L29" s="73">
        <f t="shared" si="0"/>
        <v>0.51398104880767381</v>
      </c>
      <c r="M29" s="73">
        <v>0.24964618880767375</v>
      </c>
      <c r="N29" s="73">
        <v>0.12358015</v>
      </c>
      <c r="O29" s="73">
        <v>0.14075471000000003</v>
      </c>
      <c r="P29" s="74">
        <f t="shared" si="1"/>
        <v>7.3410581167692682E-2</v>
      </c>
      <c r="Q29" s="74">
        <f t="shared" si="2"/>
        <v>0.10975037339772641</v>
      </c>
      <c r="R29" s="75">
        <f t="shared" si="3"/>
        <v>0.15114049079763775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5.1410169999999979</v>
      </c>
      <c r="K30" s="73">
        <v>19.210328999999998</v>
      </c>
      <c r="L30" s="73">
        <f t="shared" si="0"/>
        <v>5.7714776739296418</v>
      </c>
      <c r="M30" s="73">
        <v>3.205884973929642</v>
      </c>
      <c r="N30" s="73">
        <v>1.1375834299999998</v>
      </c>
      <c r="O30" s="73">
        <v>1.42800927</v>
      </c>
      <c r="P30" s="74">
        <f t="shared" si="1"/>
        <v>0.1668833976726605</v>
      </c>
      <c r="Q30" s="74">
        <f t="shared" si="2"/>
        <v>0.22610067760576313</v>
      </c>
      <c r="R30" s="75">
        <f t="shared" si="3"/>
        <v>0.30043617024620672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0.7586449999999999</v>
      </c>
      <c r="K31" s="73">
        <v>4.6043129999999994</v>
      </c>
      <c r="L31" s="73">
        <f t="shared" si="0"/>
        <v>0.93451394375556962</v>
      </c>
      <c r="M31" s="73">
        <v>0.47721906375556955</v>
      </c>
      <c r="N31" s="73">
        <v>0.2252300500000001</v>
      </c>
      <c r="O31" s="73">
        <v>0.23206483000000003</v>
      </c>
      <c r="P31" s="74">
        <f t="shared" si="1"/>
        <v>0.10364609524929552</v>
      </c>
      <c r="Q31" s="74">
        <f t="shared" si="2"/>
        <v>0.15256328441519282</v>
      </c>
      <c r="R31" s="75">
        <f t="shared" si="3"/>
        <v>0.20296490350581503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0</v>
      </c>
      <c r="K32" s="73">
        <v>0.114677</v>
      </c>
      <c r="L32" s="73">
        <f t="shared" si="0"/>
        <v>2.0229530032037497E-2</v>
      </c>
      <c r="M32" s="73">
        <v>1.9000000320374966E-3</v>
      </c>
      <c r="N32" s="73">
        <v>3.5999999999999999E-3</v>
      </c>
      <c r="O32" s="73">
        <v>1.4729529999999999E-2</v>
      </c>
      <c r="P32" s="74">
        <f t="shared" si="1"/>
        <v>1.6568274649995173E-2</v>
      </c>
      <c r="Q32" s="74">
        <f t="shared" si="2"/>
        <v>4.7960794510124055E-2</v>
      </c>
      <c r="R32" s="75">
        <f t="shared" si="3"/>
        <v>0.17640442313661411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1.3544</v>
      </c>
      <c r="K33" s="73">
        <v>1.7984649999999998</v>
      </c>
      <c r="L33" s="73">
        <f t="shared" si="0"/>
        <v>0.31912202628071668</v>
      </c>
      <c r="M33" s="73">
        <v>0.19815391628071666</v>
      </c>
      <c r="N33" s="73">
        <v>1.8599999999999998E-2</v>
      </c>
      <c r="O33" s="73">
        <v>0.10236811</v>
      </c>
      <c r="P33" s="74">
        <f t="shared" si="1"/>
        <v>0.11017946764641885</v>
      </c>
      <c r="Q33" s="74">
        <f t="shared" si="2"/>
        <v>0.12052162053791243</v>
      </c>
      <c r="R33" s="75">
        <f t="shared" si="3"/>
        <v>0.17744133262572068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3.0128539999999999</v>
      </c>
      <c r="K34" s="73">
        <v>1.9148840000000003</v>
      </c>
      <c r="L34" s="73">
        <f t="shared" si="0"/>
        <v>0.39425233082626865</v>
      </c>
      <c r="M34" s="73">
        <v>0.11455170082626864</v>
      </c>
      <c r="N34" s="73">
        <v>6.1110860000000003E-2</v>
      </c>
      <c r="O34" s="73">
        <v>0.21858977000000002</v>
      </c>
      <c r="P34" s="74">
        <f t="shared" si="1"/>
        <v>5.9821744202922279E-2</v>
      </c>
      <c r="Q34" s="74">
        <f t="shared" si="2"/>
        <v>9.1735353591271648E-2</v>
      </c>
      <c r="R34" s="75">
        <f t="shared" si="3"/>
        <v>0.20588836233749333</v>
      </c>
      <c r="S34" s="7"/>
    </row>
    <row r="35" spans="1:19" x14ac:dyDescent="0.25">
      <c r="A35" s="44"/>
      <c r="B35" s="45"/>
      <c r="C35" s="46"/>
      <c r="D35" s="47"/>
      <c r="E35" s="48"/>
      <c r="F35" s="49">
        <v>2</v>
      </c>
      <c r="G35" s="50" t="s">
        <v>137</v>
      </c>
      <c r="H35" s="90"/>
      <c r="I35" s="46"/>
      <c r="J35" s="51">
        <v>14.232518999999998</v>
      </c>
      <c r="K35" s="52">
        <v>51.412520000000001</v>
      </c>
      <c r="L35" s="53">
        <f t="shared" si="0"/>
        <v>10.940067258418715</v>
      </c>
      <c r="M35" s="53">
        <v>5.5401648384187139</v>
      </c>
      <c r="N35" s="53">
        <v>2.0547345899999994</v>
      </c>
      <c r="O35" s="53">
        <v>3.3451678300000003</v>
      </c>
      <c r="P35" s="54">
        <f t="shared" si="1"/>
        <v>0.1077590602137128</v>
      </c>
      <c r="Q35" s="54">
        <f t="shared" si="2"/>
        <v>0.14772470651932085</v>
      </c>
      <c r="R35" s="55">
        <f t="shared" si="3"/>
        <v>0.21278994413070423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0</v>
      </c>
      <c r="K36" s="73">
        <v>1.1424999999999999E-2</v>
      </c>
      <c r="L36" s="73">
        <f t="shared" si="0"/>
        <v>1.1424900032579899E-2</v>
      </c>
      <c r="M36" s="73">
        <v>1.1424900032579899E-2</v>
      </c>
      <c r="N36" s="73">
        <v>0</v>
      </c>
      <c r="O36" s="73">
        <v>0</v>
      </c>
      <c r="P36" s="74">
        <f t="shared" si="1"/>
        <v>0.99999125011640255</v>
      </c>
      <c r="Q36" s="74">
        <f t="shared" si="2"/>
        <v>0.99999125011640255</v>
      </c>
      <c r="R36" s="75">
        <f t="shared" si="3"/>
        <v>0.99999125011640255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1.03616</v>
      </c>
      <c r="K37" s="73">
        <v>1.4392469999999999</v>
      </c>
      <c r="L37" s="73">
        <f t="shared" si="0"/>
        <v>0.1318359380115062</v>
      </c>
      <c r="M37" s="73">
        <v>9.76565380115062E-2</v>
      </c>
      <c r="N37" s="73">
        <v>3.1050689999999999E-2</v>
      </c>
      <c r="O37" s="73">
        <v>3.1287099999999998E-3</v>
      </c>
      <c r="P37" s="74">
        <f t="shared" si="1"/>
        <v>6.7852521500135973E-2</v>
      </c>
      <c r="Q37" s="74">
        <f t="shared" si="2"/>
        <v>8.9426782207297426E-2</v>
      </c>
      <c r="R37" s="75">
        <f t="shared" si="3"/>
        <v>9.1600634228527975E-2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</v>
      </c>
      <c r="I38" s="67" t="s">
        <v>258</v>
      </c>
      <c r="J38" s="72">
        <v>6.0000000000000005E-2</v>
      </c>
      <c r="K38" s="73">
        <v>2.9910299999999999</v>
      </c>
      <c r="L38" s="73">
        <f t="shared" si="0"/>
        <v>0.12794265151023865</v>
      </c>
      <c r="M38" s="73">
        <v>0.12794265151023865</v>
      </c>
      <c r="N38" s="73">
        <v>0</v>
      </c>
      <c r="O38" s="73">
        <v>0</v>
      </c>
      <c r="P38" s="74">
        <f t="shared" si="1"/>
        <v>4.2775449096210554E-2</v>
      </c>
      <c r="Q38" s="74">
        <f t="shared" si="2"/>
        <v>4.2775449096210554E-2</v>
      </c>
      <c r="R38" s="75">
        <f t="shared" si="3"/>
        <v>4.2775449096210554E-2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1.4999999999999999E-2</v>
      </c>
      <c r="K39" s="73">
        <v>5.0214000000000002E-2</v>
      </c>
      <c r="L39" s="73">
        <f t="shared" si="0"/>
        <v>5.0137898882412942E-3</v>
      </c>
      <c r="M39" s="73">
        <v>-1.1175870645585562E-10</v>
      </c>
      <c r="N39" s="73">
        <v>2.0137900000000001E-3</v>
      </c>
      <c r="O39" s="73">
        <v>3.0000000000000001E-3</v>
      </c>
      <c r="P39" s="74">
        <f t="shared" si="1"/>
        <v>-2.225648354161302E-9</v>
      </c>
      <c r="Q39" s="74">
        <f t="shared" si="2"/>
        <v>4.0104151994290307E-2</v>
      </c>
      <c r="R39" s="75">
        <f t="shared" si="3"/>
        <v>9.9848446414173217E-2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0.83005700000000004</v>
      </c>
      <c r="K40" s="73">
        <v>4.8649740000000001</v>
      </c>
      <c r="L40" s="73">
        <f t="shared" si="0"/>
        <v>1.5287948654392802</v>
      </c>
      <c r="M40" s="73">
        <v>0.21266547543928027</v>
      </c>
      <c r="N40" s="73">
        <v>1.1213599999999999</v>
      </c>
      <c r="O40" s="73">
        <v>0.19476938999999999</v>
      </c>
      <c r="P40" s="74">
        <f t="shared" si="1"/>
        <v>4.3713589309887425E-2</v>
      </c>
      <c r="Q40" s="74">
        <f t="shared" si="2"/>
        <v>0.27421019628044879</v>
      </c>
      <c r="R40" s="75">
        <f t="shared" si="3"/>
        <v>0.31424522832789653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0.53017300000000001</v>
      </c>
      <c r="K41" s="73">
        <v>4.4724889999999995</v>
      </c>
      <c r="L41" s="73">
        <f t="shared" si="0"/>
        <v>1.4146637265767372</v>
      </c>
      <c r="M41" s="73">
        <v>0.52655476657673717</v>
      </c>
      <c r="N41" s="73">
        <v>0.18701068000000001</v>
      </c>
      <c r="O41" s="73">
        <v>0.70109828000000007</v>
      </c>
      <c r="P41" s="74">
        <f t="shared" si="1"/>
        <v>0.11773193105153243</v>
      </c>
      <c r="Q41" s="74">
        <f t="shared" si="2"/>
        <v>0.15954548945268221</v>
      </c>
      <c r="R41" s="75">
        <f t="shared" si="3"/>
        <v>0.31630345576629421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8</v>
      </c>
      <c r="I42" s="67" t="s">
        <v>262</v>
      </c>
      <c r="J42" s="72">
        <v>3.7606940000000004</v>
      </c>
      <c r="K42" s="73">
        <v>14.698482999999998</v>
      </c>
      <c r="L42" s="73">
        <f t="shared" si="0"/>
        <v>2.3106764174909751</v>
      </c>
      <c r="M42" s="73">
        <v>0.71800769749097526</v>
      </c>
      <c r="N42" s="73">
        <v>0.39635450999999999</v>
      </c>
      <c r="O42" s="73">
        <v>1.1963142099999997</v>
      </c>
      <c r="P42" s="74">
        <f t="shared" si="1"/>
        <v>4.8849102148226818E-2</v>
      </c>
      <c r="Q42" s="74">
        <f t="shared" si="2"/>
        <v>7.5814776769206421E-2</v>
      </c>
      <c r="R42" s="75">
        <f t="shared" si="3"/>
        <v>0.1572050950762045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9</v>
      </c>
      <c r="I43" s="67" t="s">
        <v>263</v>
      </c>
      <c r="J43" s="72">
        <v>0.74070800000000003</v>
      </c>
      <c r="K43" s="73">
        <v>3.9615529999999999</v>
      </c>
      <c r="L43" s="73">
        <f t="shared" si="0"/>
        <v>1.3954161632023623</v>
      </c>
      <c r="M43" s="73">
        <v>0.95036858320236206</v>
      </c>
      <c r="N43" s="73">
        <v>0.13045571</v>
      </c>
      <c r="O43" s="73">
        <v>0.31459187</v>
      </c>
      <c r="P43" s="74">
        <f t="shared" si="1"/>
        <v>0.23989798526041733</v>
      </c>
      <c r="Q43" s="74">
        <f t="shared" si="2"/>
        <v>0.27282843198169054</v>
      </c>
      <c r="R43" s="75">
        <f t="shared" si="3"/>
        <v>0.35223968055011817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10</v>
      </c>
      <c r="I44" s="67" t="s">
        <v>264</v>
      </c>
      <c r="J44" s="72">
        <v>0.20382900000000001</v>
      </c>
      <c r="K44" s="73">
        <v>6.1036259999999993</v>
      </c>
      <c r="L44" s="73">
        <f t="shared" si="0"/>
        <v>0.42968233406585693</v>
      </c>
      <c r="M44" s="73">
        <v>0.36570489406585693</v>
      </c>
      <c r="N44" s="73">
        <v>4.1333300000000002E-3</v>
      </c>
      <c r="O44" s="73">
        <v>5.9844109999999999E-2</v>
      </c>
      <c r="P44" s="74">
        <f t="shared" si="1"/>
        <v>5.9916006332278053E-2</v>
      </c>
      <c r="Q44" s="74">
        <f t="shared" si="2"/>
        <v>6.0593198873236491E-2</v>
      </c>
      <c r="R44" s="75">
        <f t="shared" si="3"/>
        <v>7.0397880549341818E-2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11</v>
      </c>
      <c r="I45" s="67" t="s">
        <v>265</v>
      </c>
      <c r="J45" s="72">
        <v>0.82400000000000007</v>
      </c>
      <c r="K45" s="73">
        <v>0.40553099999999997</v>
      </c>
      <c r="L45" s="73">
        <f t="shared" si="0"/>
        <v>3.9999999105930328E-2</v>
      </c>
      <c r="M45" s="73">
        <v>3.9999999105930328E-2</v>
      </c>
      <c r="N45" s="73">
        <v>0</v>
      </c>
      <c r="O45" s="73">
        <v>0</v>
      </c>
      <c r="P45" s="74">
        <f t="shared" si="1"/>
        <v>9.8636106995347653E-2</v>
      </c>
      <c r="Q45" s="74">
        <f t="shared" si="2"/>
        <v>9.8636106995347653E-2</v>
      </c>
      <c r="R45" s="75">
        <f t="shared" si="3"/>
        <v>9.8636106995347653E-2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12</v>
      </c>
      <c r="I46" s="67" t="s">
        <v>266</v>
      </c>
      <c r="J46" s="72">
        <v>0.76714000000000004</v>
      </c>
      <c r="K46" s="73">
        <v>0.61711199999999999</v>
      </c>
      <c r="L46" s="73">
        <f t="shared" si="0"/>
        <v>1.8849999999999999E-2</v>
      </c>
      <c r="M46" s="73">
        <v>0</v>
      </c>
      <c r="N46" s="73">
        <v>0</v>
      </c>
      <c r="O46" s="73">
        <v>1.8849999999999999E-2</v>
      </c>
      <c r="P46" s="74">
        <f t="shared" si="1"/>
        <v>0</v>
      </c>
      <c r="Q46" s="74">
        <f t="shared" si="2"/>
        <v>0</v>
      </c>
      <c r="R46" s="75">
        <f t="shared" si="3"/>
        <v>3.0545508756919325E-2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13</v>
      </c>
      <c r="I47" s="67" t="s">
        <v>267</v>
      </c>
      <c r="J47" s="72">
        <v>0.02</v>
      </c>
      <c r="K47" s="73">
        <v>1.3159480000000001</v>
      </c>
      <c r="L47" s="73">
        <f t="shared" si="0"/>
        <v>0.8099783782546115</v>
      </c>
      <c r="M47" s="73">
        <v>0.67964785825461149</v>
      </c>
      <c r="N47" s="73">
        <v>4.8706470000000002E-2</v>
      </c>
      <c r="O47" s="73">
        <v>8.1624050000000004E-2</v>
      </c>
      <c r="P47" s="74">
        <f t="shared" si="1"/>
        <v>0.51647014795007962</v>
      </c>
      <c r="Q47" s="74">
        <f t="shared" si="2"/>
        <v>0.55348260588914711</v>
      </c>
      <c r="R47" s="75">
        <f t="shared" si="3"/>
        <v>0.61550941089967948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14</v>
      </c>
      <c r="I48" s="67" t="s">
        <v>268</v>
      </c>
      <c r="J48" s="72">
        <v>0.11119900000000001</v>
      </c>
      <c r="K48" s="73">
        <v>0.73144200000000004</v>
      </c>
      <c r="L48" s="73">
        <f t="shared" si="0"/>
        <v>3.8904099999999997E-2</v>
      </c>
      <c r="M48" s="73">
        <v>0</v>
      </c>
      <c r="N48" s="73">
        <v>1.7385999999999999E-2</v>
      </c>
      <c r="O48" s="73">
        <v>2.1518099999999998E-2</v>
      </c>
      <c r="P48" s="74">
        <f t="shared" si="1"/>
        <v>0</v>
      </c>
      <c r="Q48" s="74">
        <f t="shared" si="2"/>
        <v>2.3769485482102472E-2</v>
      </c>
      <c r="R48" s="75">
        <f t="shared" si="3"/>
        <v>5.318822271622356E-2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0.2</v>
      </c>
      <c r="K49" s="73">
        <v>0.19919999999999999</v>
      </c>
      <c r="L49" s="73">
        <f t="shared" si="0"/>
        <v>5.1699999552965163E-2</v>
      </c>
      <c r="M49" s="73">
        <v>1.9999999552965164E-2</v>
      </c>
      <c r="N49" s="73">
        <v>2.1100000000000001E-2</v>
      </c>
      <c r="O49" s="73">
        <v>1.06E-2</v>
      </c>
      <c r="P49" s="74">
        <f t="shared" si="1"/>
        <v>0.10040160418155203</v>
      </c>
      <c r="Q49" s="74">
        <f t="shared" si="2"/>
        <v>0.20632529896066851</v>
      </c>
      <c r="R49" s="75">
        <f t="shared" si="3"/>
        <v>0.25953815036629102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0.56830500000000006</v>
      </c>
      <c r="K50" s="73">
        <v>0.378805</v>
      </c>
      <c r="L50" s="73">
        <f t="shared" si="0"/>
        <v>0.26764849166011812</v>
      </c>
      <c r="M50" s="73">
        <v>0.2313074916601181</v>
      </c>
      <c r="N50" s="73">
        <v>9.7000000000000003E-3</v>
      </c>
      <c r="O50" s="73">
        <v>2.6641000000000001E-2</v>
      </c>
      <c r="P50" s="74">
        <f t="shared" si="1"/>
        <v>0.61062417776987654</v>
      </c>
      <c r="Q50" s="74">
        <f t="shared" si="2"/>
        <v>0.63623102034059231</v>
      </c>
      <c r="R50" s="75">
        <f t="shared" si="3"/>
        <v>0.70656008146702953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17</v>
      </c>
      <c r="I51" s="67" t="s">
        <v>270</v>
      </c>
      <c r="J51" s="72">
        <v>7.0000000000000007E-2</v>
      </c>
      <c r="K51" s="73">
        <v>7.0000000000000007E-2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19</v>
      </c>
      <c r="I52" s="67" t="s">
        <v>272</v>
      </c>
      <c r="J52" s="72">
        <v>1.3870880000000001</v>
      </c>
      <c r="K52" s="73">
        <v>0.11499999999999999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20</v>
      </c>
      <c r="I53" s="67" t="s">
        <v>273</v>
      </c>
      <c r="J53" s="72">
        <v>1.6950000000000001</v>
      </c>
      <c r="K53" s="73">
        <v>4.1750269999999992</v>
      </c>
      <c r="L53" s="73">
        <f t="shared" si="0"/>
        <v>1.4735393556140424</v>
      </c>
      <c r="M53" s="73">
        <v>0.92299450561404228</v>
      </c>
      <c r="N53" s="73">
        <v>6.235533E-2</v>
      </c>
      <c r="O53" s="73">
        <v>0.48818951999999999</v>
      </c>
      <c r="P53" s="74">
        <f t="shared" si="1"/>
        <v>0.22107509858356425</v>
      </c>
      <c r="Q53" s="74">
        <f t="shared" si="2"/>
        <v>0.23601041037915263</v>
      </c>
      <c r="R53" s="75">
        <f t="shared" si="3"/>
        <v>0.35294127573643058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21</v>
      </c>
      <c r="I54" s="67" t="s">
        <v>274</v>
      </c>
      <c r="J54" s="72">
        <v>1.0699989999999999</v>
      </c>
      <c r="K54" s="73">
        <v>3.8814110000000004</v>
      </c>
      <c r="L54" s="73">
        <f t="shared" si="0"/>
        <v>0.7523368186391568</v>
      </c>
      <c r="M54" s="73">
        <v>0.56049275863915682</v>
      </c>
      <c r="N54" s="73">
        <v>0</v>
      </c>
      <c r="O54" s="73">
        <v>0.19184405999999998</v>
      </c>
      <c r="P54" s="74">
        <f t="shared" si="1"/>
        <v>0.14440438248852203</v>
      </c>
      <c r="Q54" s="74">
        <f t="shared" si="2"/>
        <v>0.14440438248852203</v>
      </c>
      <c r="R54" s="75">
        <f t="shared" si="3"/>
        <v>0.1938307534654683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22</v>
      </c>
      <c r="I55" s="67" t="s">
        <v>275</v>
      </c>
      <c r="J55" s="72">
        <v>0.12941000000000003</v>
      </c>
      <c r="K55" s="73">
        <v>0.76294999999999991</v>
      </c>
      <c r="L55" s="73">
        <f t="shared" si="0"/>
        <v>0.10616657936367153</v>
      </c>
      <c r="M55" s="73">
        <v>6.4102769363671541E-2</v>
      </c>
      <c r="N55" s="73">
        <v>1.8514129999999997E-2</v>
      </c>
      <c r="O55" s="73">
        <v>2.354968E-2</v>
      </c>
      <c r="P55" s="74">
        <f t="shared" si="1"/>
        <v>8.4019620373119538E-2</v>
      </c>
      <c r="Q55" s="74">
        <f t="shared" si="2"/>
        <v>0.10828612538655422</v>
      </c>
      <c r="R55" s="75">
        <f t="shared" si="3"/>
        <v>0.13915273525613939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25</v>
      </c>
      <c r="I56" s="67" t="s">
        <v>278</v>
      </c>
      <c r="J56" s="72">
        <v>0.21375699999999997</v>
      </c>
      <c r="K56" s="73">
        <v>0.16705300000000001</v>
      </c>
      <c r="L56" s="73">
        <f t="shared" si="0"/>
        <v>2.5492750010440313E-2</v>
      </c>
      <c r="M56" s="73">
        <v>1.1293950010440312E-2</v>
      </c>
      <c r="N56" s="73">
        <v>4.5939500000000003E-3</v>
      </c>
      <c r="O56" s="73">
        <v>9.6048500000000016E-3</v>
      </c>
      <c r="P56" s="74">
        <f t="shared" si="1"/>
        <v>6.7606987066621438E-2</v>
      </c>
      <c r="Q56" s="74">
        <f t="shared" si="2"/>
        <v>9.5106942170690212E-2</v>
      </c>
      <c r="R56" s="75">
        <f t="shared" si="3"/>
        <v>0.15260276684908569</v>
      </c>
      <c r="S56" s="7"/>
    </row>
    <row r="57" spans="1:19" x14ac:dyDescent="0.25">
      <c r="A57" s="44"/>
      <c r="B57" s="45"/>
      <c r="C57" s="46"/>
      <c r="D57" s="47"/>
      <c r="E57" s="48"/>
      <c r="F57" s="49">
        <v>16</v>
      </c>
      <c r="G57" s="50" t="s">
        <v>138</v>
      </c>
      <c r="H57" s="90"/>
      <c r="I57" s="46"/>
      <c r="J57" s="51">
        <v>0.53832000000000002</v>
      </c>
      <c r="K57" s="52">
        <v>0.67659200000000008</v>
      </c>
      <c r="L57" s="53">
        <f t="shared" si="0"/>
        <v>2.9392499482724814E-2</v>
      </c>
      <c r="M57" s="53">
        <v>2.3392499482724816E-2</v>
      </c>
      <c r="N57" s="53">
        <v>0</v>
      </c>
      <c r="O57" s="53">
        <v>6.0000000000000001E-3</v>
      </c>
      <c r="P57" s="54">
        <f t="shared" si="1"/>
        <v>3.4574011343209518E-2</v>
      </c>
      <c r="Q57" s="54">
        <f t="shared" si="2"/>
        <v>3.4574011343209518E-2</v>
      </c>
      <c r="R57" s="55">
        <f t="shared" si="3"/>
        <v>4.3441984952120052E-2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</v>
      </c>
      <c r="I58" s="67" t="s">
        <v>258</v>
      </c>
      <c r="J58" s="72">
        <v>0.16400000000000001</v>
      </c>
      <c r="K58" s="73">
        <v>5.7757000000000003E-2</v>
      </c>
      <c r="L58" s="73">
        <f t="shared" si="0"/>
        <v>1.6046999461948871E-2</v>
      </c>
      <c r="M58" s="73">
        <v>1.3046999461948872E-2</v>
      </c>
      <c r="N58" s="73">
        <v>0</v>
      </c>
      <c r="O58" s="73">
        <v>3.0000000000000001E-3</v>
      </c>
      <c r="P58" s="74">
        <f t="shared" si="1"/>
        <v>0.22589468743094121</v>
      </c>
      <c r="Q58" s="74">
        <f t="shared" si="2"/>
        <v>0.22589468743094121</v>
      </c>
      <c r="R58" s="75">
        <f t="shared" si="3"/>
        <v>0.27783644340857161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11</v>
      </c>
      <c r="I59" s="67" t="s">
        <v>265</v>
      </c>
      <c r="J59" s="72">
        <v>0.37432000000000004</v>
      </c>
      <c r="K59" s="73">
        <v>0.36790800000000001</v>
      </c>
      <c r="L59" s="73">
        <f t="shared" si="0"/>
        <v>1.1000000030733644E-2</v>
      </c>
      <c r="M59" s="73">
        <v>8.000000030733645E-3</v>
      </c>
      <c r="N59" s="73">
        <v>0</v>
      </c>
      <c r="O59" s="73">
        <v>3.0000000000000001E-3</v>
      </c>
      <c r="P59" s="74">
        <f t="shared" si="1"/>
        <v>2.1744566659962938E-2</v>
      </c>
      <c r="Q59" s="74">
        <f t="shared" si="2"/>
        <v>2.1744566659962938E-2</v>
      </c>
      <c r="R59" s="75">
        <f t="shared" si="3"/>
        <v>2.9898779126122953E-2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21</v>
      </c>
      <c r="I60" s="67" t="s">
        <v>274</v>
      </c>
      <c r="J60" s="72">
        <v>0</v>
      </c>
      <c r="K60" s="73">
        <v>0.25092700000000001</v>
      </c>
      <c r="L60" s="73">
        <f t="shared" si="0"/>
        <v>2.345499990042299E-3</v>
      </c>
      <c r="M60" s="73">
        <v>2.345499990042299E-3</v>
      </c>
      <c r="N60" s="73">
        <v>0</v>
      </c>
      <c r="O60" s="73">
        <v>0</v>
      </c>
      <c r="P60" s="74">
        <f t="shared" si="1"/>
        <v>9.3473400233625679E-3</v>
      </c>
      <c r="Q60" s="74">
        <f t="shared" si="2"/>
        <v>9.3473400233625679E-3</v>
      </c>
      <c r="R60" s="75">
        <f t="shared" si="3"/>
        <v>9.3473400233625679E-3</v>
      </c>
      <c r="S60" s="7"/>
    </row>
    <row r="61" spans="1:19" x14ac:dyDescent="0.25">
      <c r="A61" s="44"/>
      <c r="B61" s="45"/>
      <c r="C61" s="46"/>
      <c r="D61" s="47"/>
      <c r="E61" s="48"/>
      <c r="F61" s="49">
        <v>17</v>
      </c>
      <c r="G61" s="50" t="s">
        <v>139</v>
      </c>
      <c r="H61" s="90"/>
      <c r="I61" s="46"/>
      <c r="J61" s="51">
        <v>2.4899110000000002</v>
      </c>
      <c r="K61" s="52">
        <v>1.6581220000000001</v>
      </c>
      <c r="L61" s="53">
        <f t="shared" si="0"/>
        <v>0.56389869092014688</v>
      </c>
      <c r="M61" s="53">
        <v>0.23324351092014695</v>
      </c>
      <c r="N61" s="53">
        <v>0.12408527999999999</v>
      </c>
      <c r="O61" s="53">
        <v>0.20656989999999997</v>
      </c>
      <c r="P61" s="54">
        <f t="shared" si="1"/>
        <v>0.14066727956094119</v>
      </c>
      <c r="Q61" s="54">
        <f t="shared" si="2"/>
        <v>0.21550211077360223</v>
      </c>
      <c r="R61" s="55">
        <f t="shared" si="3"/>
        <v>0.34008275079888384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</v>
      </c>
      <c r="I62" s="67" t="s">
        <v>257</v>
      </c>
      <c r="J62" s="72">
        <v>0</v>
      </c>
      <c r="K62" s="73">
        <v>1.2367E-2</v>
      </c>
      <c r="L62" s="73">
        <f t="shared" si="0"/>
        <v>1.0786400060169399E-2</v>
      </c>
      <c r="M62" s="73">
        <v>1.0786400060169399E-2</v>
      </c>
      <c r="N62" s="73">
        <v>0</v>
      </c>
      <c r="O62" s="73">
        <v>0</v>
      </c>
      <c r="P62" s="74">
        <f t="shared" si="1"/>
        <v>0.87219212906682297</v>
      </c>
      <c r="Q62" s="74">
        <f t="shared" si="2"/>
        <v>0.87219212906682297</v>
      </c>
      <c r="R62" s="75">
        <f t="shared" si="3"/>
        <v>0.87219212906682297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4</v>
      </c>
      <c r="I63" s="67" t="s">
        <v>259</v>
      </c>
      <c r="J63" s="72">
        <v>0.01</v>
      </c>
      <c r="K63" s="73">
        <v>9.045000000000001E-3</v>
      </c>
      <c r="L63" s="73">
        <f t="shared" si="0"/>
        <v>3.0199999630684034E-3</v>
      </c>
      <c r="M63" s="73">
        <v>2.4699999630684033E-3</v>
      </c>
      <c r="N63" s="73">
        <v>5.5000000000000003E-4</v>
      </c>
      <c r="O63" s="73">
        <v>0</v>
      </c>
      <c r="P63" s="74">
        <f t="shared" si="1"/>
        <v>0.27307904511535691</v>
      </c>
      <c r="Q63" s="74">
        <f t="shared" si="2"/>
        <v>0.33388612084780578</v>
      </c>
      <c r="R63" s="75">
        <f t="shared" si="3"/>
        <v>0.33388612084780578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8</v>
      </c>
      <c r="I64" s="67" t="s">
        <v>262</v>
      </c>
      <c r="J64" s="72">
        <v>1.3293510000000002</v>
      </c>
      <c r="K64" s="73">
        <v>0.76855999999999991</v>
      </c>
      <c r="L64" s="73">
        <f t="shared" si="0"/>
        <v>0.26726660914672939</v>
      </c>
      <c r="M64" s="73">
        <v>0.10053617914672941</v>
      </c>
      <c r="N64" s="73">
        <v>6.5334829999999997E-2</v>
      </c>
      <c r="O64" s="73">
        <v>0.10139559999999999</v>
      </c>
      <c r="P64" s="74">
        <f t="shared" si="1"/>
        <v>0.13081110017009656</v>
      </c>
      <c r="Q64" s="74">
        <f t="shared" si="2"/>
        <v>0.21582050737317768</v>
      </c>
      <c r="R64" s="75">
        <f t="shared" si="3"/>
        <v>0.34774982974228352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</v>
      </c>
      <c r="I65" s="67" t="s">
        <v>263</v>
      </c>
      <c r="J65" s="72">
        <v>0.05</v>
      </c>
      <c r="K65" s="73">
        <v>0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10</v>
      </c>
      <c r="I66" s="67" t="s">
        <v>264</v>
      </c>
      <c r="J66" s="72">
        <v>0</v>
      </c>
      <c r="K66" s="73">
        <v>1.089E-2</v>
      </c>
      <c r="L66" s="73">
        <f t="shared" si="0"/>
        <v>4.8000000000000001E-4</v>
      </c>
      <c r="M66" s="73">
        <v>0</v>
      </c>
      <c r="N66" s="73">
        <v>0</v>
      </c>
      <c r="O66" s="73">
        <v>4.8000000000000001E-4</v>
      </c>
      <c r="P66" s="74">
        <f t="shared" si="1"/>
        <v>0</v>
      </c>
      <c r="Q66" s="74">
        <f t="shared" si="2"/>
        <v>0</v>
      </c>
      <c r="R66" s="75">
        <f t="shared" si="3"/>
        <v>4.4077134986225897E-2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11</v>
      </c>
      <c r="I67" s="67" t="s">
        <v>265</v>
      </c>
      <c r="J67" s="72">
        <v>0.02</v>
      </c>
      <c r="K67" s="73">
        <v>3.0000000000000001E-3</v>
      </c>
      <c r="L67" s="73">
        <f t="shared" si="0"/>
        <v>2.7999999999999998E-4</v>
      </c>
      <c r="M67" s="73">
        <v>0</v>
      </c>
      <c r="N67" s="73">
        <v>2.7999999999999998E-4</v>
      </c>
      <c r="O67" s="73">
        <v>0</v>
      </c>
      <c r="P67" s="74">
        <f t="shared" si="1"/>
        <v>0</v>
      </c>
      <c r="Q67" s="74">
        <f t="shared" si="2"/>
        <v>9.3333333333333324E-2</v>
      </c>
      <c r="R67" s="75">
        <f t="shared" si="3"/>
        <v>9.3333333333333324E-2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12</v>
      </c>
      <c r="I68" s="67" t="s">
        <v>266</v>
      </c>
      <c r="J68" s="72">
        <v>0</v>
      </c>
      <c r="K68" s="73">
        <v>2.5999999999999999E-3</v>
      </c>
      <c r="L68" s="73">
        <f t="shared" si="0"/>
        <v>1.1999999702908099E-3</v>
      </c>
      <c r="M68" s="73">
        <v>5.9999997029080987E-4</v>
      </c>
      <c r="N68" s="73">
        <v>2.0000000000000001E-4</v>
      </c>
      <c r="O68" s="73">
        <v>4.0000000000000002E-4</v>
      </c>
      <c r="P68" s="74">
        <f t="shared" si="1"/>
        <v>0.23076921934261918</v>
      </c>
      <c r="Q68" s="74">
        <f t="shared" si="2"/>
        <v>0.30769229626569611</v>
      </c>
      <c r="R68" s="75">
        <f t="shared" si="3"/>
        <v>0.46153845011185002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13</v>
      </c>
      <c r="I69" s="67" t="s">
        <v>267</v>
      </c>
      <c r="J69" s="72">
        <v>3.8559999999999997E-2</v>
      </c>
      <c r="K69" s="73">
        <v>1.9800000000000002E-2</v>
      </c>
      <c r="L69" s="73">
        <f t="shared" si="0"/>
        <v>1.3186000287532806E-2</v>
      </c>
      <c r="M69" s="73">
        <v>1.3186000287532806E-2</v>
      </c>
      <c r="N69" s="73">
        <v>0</v>
      </c>
      <c r="O69" s="73">
        <v>0</v>
      </c>
      <c r="P69" s="74">
        <f t="shared" si="1"/>
        <v>0.6659596104814548</v>
      </c>
      <c r="Q69" s="74">
        <f t="shared" si="2"/>
        <v>0.6659596104814548</v>
      </c>
      <c r="R69" s="75">
        <f t="shared" si="3"/>
        <v>0.6659596104814548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14</v>
      </c>
      <c r="I70" s="67" t="s">
        <v>268</v>
      </c>
      <c r="J70" s="72">
        <v>3.6499999999999998E-2</v>
      </c>
      <c r="K70" s="73">
        <v>3.6499999999999998E-2</v>
      </c>
      <c r="L70" s="73">
        <f t="shared" si="0"/>
        <v>3.2032499871313569E-2</v>
      </c>
      <c r="M70" s="73">
        <v>1.0623999871313572E-2</v>
      </c>
      <c r="N70" s="73">
        <v>1.4956499999999999E-2</v>
      </c>
      <c r="O70" s="73">
        <v>6.4520000000000003E-3</v>
      </c>
      <c r="P70" s="74">
        <f t="shared" si="1"/>
        <v>0.2910684896250294</v>
      </c>
      <c r="Q70" s="74">
        <f t="shared" si="2"/>
        <v>0.70083561291270058</v>
      </c>
      <c r="R70" s="75">
        <f t="shared" si="3"/>
        <v>0.87760273620037177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16</v>
      </c>
      <c r="I71" s="67" t="s">
        <v>269</v>
      </c>
      <c r="J71" s="72">
        <v>0.05</v>
      </c>
      <c r="K71" s="73">
        <v>6.1621000000000002E-2</v>
      </c>
      <c r="L71" s="73">
        <f t="shared" ref="L71:L134" si="4">SUM(M71,N71,O71)</f>
        <v>5.1390000000000003E-3</v>
      </c>
      <c r="M71" s="73">
        <v>0</v>
      </c>
      <c r="N71" s="73">
        <v>0</v>
      </c>
      <c r="O71" s="73">
        <v>5.1390000000000003E-3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8.3396893916035122E-2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20</v>
      </c>
      <c r="I72" s="67" t="s">
        <v>273</v>
      </c>
      <c r="J72" s="72">
        <v>0.6</v>
      </c>
      <c r="K72" s="73">
        <v>0.33056400000000008</v>
      </c>
      <c r="L72" s="73">
        <f t="shared" si="4"/>
        <v>0.13511298158936574</v>
      </c>
      <c r="M72" s="73">
        <v>7.4506981589365751E-2</v>
      </c>
      <c r="N72" s="73">
        <v>1.32E-2</v>
      </c>
      <c r="O72" s="73">
        <v>4.7406000000000004E-2</v>
      </c>
      <c r="P72" s="74">
        <f t="shared" si="5"/>
        <v>0.2253935140830996</v>
      </c>
      <c r="Q72" s="74">
        <f t="shared" si="6"/>
        <v>0.26532526708705645</v>
      </c>
      <c r="R72" s="75">
        <f t="shared" si="7"/>
        <v>0.40873471276172152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22</v>
      </c>
      <c r="I73" s="67" t="s">
        <v>275</v>
      </c>
      <c r="J73" s="72">
        <v>0.02</v>
      </c>
      <c r="K73" s="73">
        <v>8.2545000000000007E-2</v>
      </c>
      <c r="L73" s="73">
        <f t="shared" si="4"/>
        <v>1.5801799761581421E-2</v>
      </c>
      <c r="M73" s="73">
        <v>1.2749999761581421E-2</v>
      </c>
      <c r="N73" s="73">
        <v>0</v>
      </c>
      <c r="O73" s="73">
        <v>3.0518000000000003E-3</v>
      </c>
      <c r="P73" s="74">
        <f t="shared" si="5"/>
        <v>0.15446120009184591</v>
      </c>
      <c r="Q73" s="74">
        <f t="shared" si="6"/>
        <v>0.15446120009184591</v>
      </c>
      <c r="R73" s="75">
        <f t="shared" si="7"/>
        <v>0.1914325490530186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25</v>
      </c>
      <c r="I74" s="67" t="s">
        <v>278</v>
      </c>
      <c r="J74" s="72">
        <v>0.33549999999999996</v>
      </c>
      <c r="K74" s="73">
        <v>0.32063000000000003</v>
      </c>
      <c r="L74" s="73">
        <f t="shared" si="4"/>
        <v>7.9593400270095371E-2</v>
      </c>
      <c r="M74" s="73">
        <v>7.7839502700953744E-3</v>
      </c>
      <c r="N74" s="73">
        <v>2.9563949999999995E-2</v>
      </c>
      <c r="O74" s="73">
        <v>4.2245499999999998E-2</v>
      </c>
      <c r="P74" s="74">
        <f t="shared" si="5"/>
        <v>2.4277049153527037E-2</v>
      </c>
      <c r="Q74" s="74">
        <f t="shared" si="6"/>
        <v>0.11648286270809145</v>
      </c>
      <c r="R74" s="75">
        <f t="shared" si="7"/>
        <v>0.2482406520603043</v>
      </c>
      <c r="S74" s="7"/>
    </row>
    <row r="75" spans="1:19" x14ac:dyDescent="0.25">
      <c r="A75" s="44"/>
      <c r="B75" s="45"/>
      <c r="C75" s="46"/>
      <c r="D75" s="47"/>
      <c r="E75" s="48"/>
      <c r="F75" s="49">
        <v>18</v>
      </c>
      <c r="G75" s="50" t="s">
        <v>140</v>
      </c>
      <c r="H75" s="90"/>
      <c r="I75" s="46"/>
      <c r="J75" s="51">
        <v>0.05</v>
      </c>
      <c r="K75" s="52">
        <v>0.44442300000000001</v>
      </c>
      <c r="L75" s="53">
        <f t="shared" si="4"/>
        <v>0.33583973623992236</v>
      </c>
      <c r="M75" s="53">
        <v>0.27153560623992234</v>
      </c>
      <c r="N75" s="53">
        <v>4.0573999999999999E-2</v>
      </c>
      <c r="O75" s="53">
        <v>2.3730129999999999E-2</v>
      </c>
      <c r="P75" s="54">
        <f t="shared" si="5"/>
        <v>0.61098459404648797</v>
      </c>
      <c r="Q75" s="54">
        <f t="shared" si="6"/>
        <v>0.70228049907390555</v>
      </c>
      <c r="R75" s="55">
        <f t="shared" si="7"/>
        <v>0.75567586790045149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</v>
      </c>
      <c r="I76" s="67" t="s">
        <v>257</v>
      </c>
      <c r="J76" s="72">
        <v>0</v>
      </c>
      <c r="K76" s="73">
        <v>7.4299999999999991E-3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</v>
      </c>
      <c r="I77" s="67" t="s">
        <v>258</v>
      </c>
      <c r="J77" s="72">
        <v>0</v>
      </c>
      <c r="K77" s="73">
        <v>5.829E-3</v>
      </c>
      <c r="L77" s="73">
        <f t="shared" si="4"/>
        <v>5.829E-3</v>
      </c>
      <c r="M77" s="73">
        <v>0</v>
      </c>
      <c r="N77" s="73">
        <v>5.829E-3</v>
      </c>
      <c r="O77" s="73">
        <v>0</v>
      </c>
      <c r="P77" s="74">
        <f t="shared" si="5"/>
        <v>0</v>
      </c>
      <c r="Q77" s="74">
        <f t="shared" si="6"/>
        <v>1</v>
      </c>
      <c r="R77" s="75">
        <f t="shared" si="7"/>
        <v>1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6</v>
      </c>
      <c r="I78" s="67" t="s">
        <v>261</v>
      </c>
      <c r="J78" s="72">
        <v>0</v>
      </c>
      <c r="K78" s="73">
        <v>2.4969999999999999E-2</v>
      </c>
      <c r="L78" s="73">
        <f t="shared" si="4"/>
        <v>2.4969999999999999E-2</v>
      </c>
      <c r="M78" s="73">
        <v>0</v>
      </c>
      <c r="N78" s="73">
        <v>2.4969999999999999E-2</v>
      </c>
      <c r="O78" s="73">
        <v>0</v>
      </c>
      <c r="P78" s="74">
        <f t="shared" si="5"/>
        <v>0</v>
      </c>
      <c r="Q78" s="74">
        <f t="shared" si="6"/>
        <v>1</v>
      </c>
      <c r="R78" s="75">
        <f t="shared" si="7"/>
        <v>1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8</v>
      </c>
      <c r="I79" s="67" t="s">
        <v>262</v>
      </c>
      <c r="J79" s="72">
        <v>0</v>
      </c>
      <c r="K79" s="73">
        <v>9.0000000000000011E-3</v>
      </c>
      <c r="L79" s="73">
        <f t="shared" si="4"/>
        <v>1.0000000474974513E-3</v>
      </c>
      <c r="M79" s="73">
        <v>1.0000000474974513E-3</v>
      </c>
      <c r="N79" s="73">
        <v>0</v>
      </c>
      <c r="O79" s="73">
        <v>0</v>
      </c>
      <c r="P79" s="74">
        <f t="shared" si="5"/>
        <v>0.11111111638860569</v>
      </c>
      <c r="Q79" s="74">
        <f t="shared" si="6"/>
        <v>0.11111111638860569</v>
      </c>
      <c r="R79" s="75">
        <f t="shared" si="7"/>
        <v>0.11111111638860569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11</v>
      </c>
      <c r="I80" s="67" t="s">
        <v>265</v>
      </c>
      <c r="J80" s="72">
        <v>0.05</v>
      </c>
      <c r="K80" s="73">
        <v>6.0100000000000001E-2</v>
      </c>
      <c r="L80" s="73">
        <f t="shared" si="4"/>
        <v>1.3742000102251767E-2</v>
      </c>
      <c r="M80" s="73">
        <v>8.9420001022517681E-3</v>
      </c>
      <c r="N80" s="73">
        <v>0</v>
      </c>
      <c r="O80" s="73">
        <v>4.7999999999999996E-3</v>
      </c>
      <c r="P80" s="74">
        <f t="shared" si="5"/>
        <v>0.14878535943846535</v>
      </c>
      <c r="Q80" s="74">
        <f t="shared" si="6"/>
        <v>0.14878535943846535</v>
      </c>
      <c r="R80" s="75">
        <f t="shared" si="7"/>
        <v>0.22865224795760011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24</v>
      </c>
      <c r="I81" s="67" t="s">
        <v>277</v>
      </c>
      <c r="J81" s="72">
        <v>0</v>
      </c>
      <c r="K81" s="73">
        <v>0.337094</v>
      </c>
      <c r="L81" s="73">
        <f t="shared" si="4"/>
        <v>0.29029873609017309</v>
      </c>
      <c r="M81" s="73">
        <v>0.26159360609017313</v>
      </c>
      <c r="N81" s="73">
        <v>9.7750000000000007E-3</v>
      </c>
      <c r="O81" s="73">
        <v>1.893013E-2</v>
      </c>
      <c r="P81" s="74">
        <f t="shared" si="5"/>
        <v>0.77602569636413909</v>
      </c>
      <c r="Q81" s="74">
        <f t="shared" si="6"/>
        <v>0.80502354266220433</v>
      </c>
      <c r="R81" s="75">
        <f t="shared" si="7"/>
        <v>0.86118037132127268</v>
      </c>
      <c r="S81" s="7"/>
    </row>
    <row r="82" spans="1:19" x14ac:dyDescent="0.25">
      <c r="A82" s="44"/>
      <c r="B82" s="45"/>
      <c r="C82" s="46"/>
      <c r="D82" s="47"/>
      <c r="E82" s="48"/>
      <c r="F82" s="49">
        <v>24</v>
      </c>
      <c r="G82" s="50" t="s">
        <v>141</v>
      </c>
      <c r="H82" s="90"/>
      <c r="I82" s="46"/>
      <c r="J82" s="51">
        <v>0.1696</v>
      </c>
      <c r="K82" s="52">
        <v>0.67275499999999999</v>
      </c>
      <c r="L82" s="53">
        <f t="shared" si="4"/>
        <v>7.2298490852210684E-2</v>
      </c>
      <c r="M82" s="53">
        <v>6.9898490852210671E-2</v>
      </c>
      <c r="N82" s="53">
        <v>1.1999999999999999E-3</v>
      </c>
      <c r="O82" s="53">
        <v>1.1999999999999999E-3</v>
      </c>
      <c r="P82" s="54">
        <f t="shared" si="5"/>
        <v>0.10389887975891769</v>
      </c>
      <c r="Q82" s="54">
        <f t="shared" si="6"/>
        <v>0.10568259002491349</v>
      </c>
      <c r="R82" s="55">
        <f t="shared" si="7"/>
        <v>0.1074663002909093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3</v>
      </c>
      <c r="I83" s="67" t="s">
        <v>258</v>
      </c>
      <c r="J83" s="72">
        <v>1.9599999999999999E-2</v>
      </c>
      <c r="K83" s="73">
        <v>1.9599999999999999E-2</v>
      </c>
      <c r="L83" s="73">
        <f t="shared" si="4"/>
        <v>5.9999999381601804E-3</v>
      </c>
      <c r="M83" s="73">
        <v>3.599999938160181E-3</v>
      </c>
      <c r="N83" s="73">
        <v>1.1999999999999999E-3</v>
      </c>
      <c r="O83" s="73">
        <v>1.1999999999999999E-3</v>
      </c>
      <c r="P83" s="74">
        <f t="shared" si="5"/>
        <v>0.18367346623266231</v>
      </c>
      <c r="Q83" s="74">
        <f t="shared" si="6"/>
        <v>0.24489795602858067</v>
      </c>
      <c r="R83" s="75">
        <f t="shared" si="7"/>
        <v>0.30612244582449899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6</v>
      </c>
      <c r="I84" s="67" t="s">
        <v>261</v>
      </c>
      <c r="J84" s="72">
        <v>0</v>
      </c>
      <c r="K84" s="73">
        <v>0.29008099999999998</v>
      </c>
      <c r="L84" s="73">
        <f t="shared" si="4"/>
        <v>5.2998490631580353E-2</v>
      </c>
      <c r="M84" s="73">
        <v>5.2998490631580353E-2</v>
      </c>
      <c r="N84" s="73">
        <v>0</v>
      </c>
      <c r="O84" s="73">
        <v>0</v>
      </c>
      <c r="P84" s="74">
        <f t="shared" si="5"/>
        <v>0.18270238530472646</v>
      </c>
      <c r="Q84" s="74">
        <f t="shared" si="6"/>
        <v>0.18270238530472646</v>
      </c>
      <c r="R84" s="75">
        <f t="shared" si="7"/>
        <v>0.18270238530472646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8</v>
      </c>
      <c r="I85" s="67" t="s">
        <v>262</v>
      </c>
      <c r="J85" s="72">
        <v>0.15</v>
      </c>
      <c r="K85" s="73">
        <v>0.36307400000000001</v>
      </c>
      <c r="L85" s="73">
        <f t="shared" si="4"/>
        <v>1.3300000282470137E-2</v>
      </c>
      <c r="M85" s="73">
        <v>1.3300000282470137E-2</v>
      </c>
      <c r="N85" s="73">
        <v>0</v>
      </c>
      <c r="O85" s="73">
        <v>0</v>
      </c>
      <c r="P85" s="74">
        <f t="shared" si="5"/>
        <v>3.6631651626032533E-2</v>
      </c>
      <c r="Q85" s="74">
        <f t="shared" si="6"/>
        <v>3.6631651626032533E-2</v>
      </c>
      <c r="R85" s="75">
        <f t="shared" si="7"/>
        <v>3.6631651626032533E-2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30</v>
      </c>
      <c r="G86" s="50" t="s">
        <v>64</v>
      </c>
      <c r="H86" s="90"/>
      <c r="I86" s="46"/>
      <c r="J86" s="51">
        <v>480.19639200000006</v>
      </c>
      <c r="K86" s="52">
        <v>648.91169799999977</v>
      </c>
      <c r="L86" s="53">
        <f t="shared" si="4"/>
        <v>251.10841459115116</v>
      </c>
      <c r="M86" s="53">
        <v>157.73313057115115</v>
      </c>
      <c r="N86" s="53">
        <v>46.620863820000018</v>
      </c>
      <c r="O86" s="53">
        <v>46.754420199999991</v>
      </c>
      <c r="P86" s="54">
        <f t="shared" si="5"/>
        <v>0.24307333502739722</v>
      </c>
      <c r="Q86" s="54">
        <f t="shared" si="6"/>
        <v>0.31491803125292284</v>
      </c>
      <c r="R86" s="55">
        <f t="shared" si="7"/>
        <v>0.38696854343216242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</v>
      </c>
      <c r="I87" s="67" t="s">
        <v>256</v>
      </c>
      <c r="J87" s="72">
        <v>0.63356100000000004</v>
      </c>
      <c r="K87" s="73">
        <v>1.6906680000000003</v>
      </c>
      <c r="L87" s="73">
        <f t="shared" si="4"/>
        <v>0.81040087910051628</v>
      </c>
      <c r="M87" s="73">
        <v>0.51834348910051631</v>
      </c>
      <c r="N87" s="73">
        <v>0.16376989000000003</v>
      </c>
      <c r="O87" s="73">
        <v>0.1282875</v>
      </c>
      <c r="P87" s="74">
        <f t="shared" si="5"/>
        <v>0.3065909386707007</v>
      </c>
      <c r="Q87" s="74">
        <f t="shared" si="6"/>
        <v>0.40345791077876686</v>
      </c>
      <c r="R87" s="75">
        <f t="shared" si="7"/>
        <v>0.47933768137831684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2</v>
      </c>
      <c r="I88" s="67" t="s">
        <v>257</v>
      </c>
      <c r="J88" s="72">
        <v>3.477781999999999</v>
      </c>
      <c r="K88" s="73">
        <v>18.109712000000012</v>
      </c>
      <c r="L88" s="73">
        <f t="shared" si="4"/>
        <v>3.1797678361119495</v>
      </c>
      <c r="M88" s="73">
        <v>1.4770778961119504</v>
      </c>
      <c r="N88" s="73">
        <v>0.53977182999999995</v>
      </c>
      <c r="O88" s="73">
        <v>1.1629181099999994</v>
      </c>
      <c r="P88" s="74">
        <f t="shared" si="5"/>
        <v>8.1562749099044166E-2</v>
      </c>
      <c r="Q88" s="74">
        <f t="shared" si="6"/>
        <v>0.11136840420830264</v>
      </c>
      <c r="R88" s="75">
        <f t="shared" si="7"/>
        <v>0.17558356732078054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</v>
      </c>
      <c r="I89" s="67" t="s">
        <v>258</v>
      </c>
      <c r="J89" s="72">
        <v>1.041741</v>
      </c>
      <c r="K89" s="73">
        <v>2.3201100000000006</v>
      </c>
      <c r="L89" s="73">
        <f t="shared" si="4"/>
        <v>0.33805532973152863</v>
      </c>
      <c r="M89" s="73">
        <v>0.16636028973152861</v>
      </c>
      <c r="N89" s="73">
        <v>8.4805199999999997E-2</v>
      </c>
      <c r="O89" s="73">
        <v>8.6889839999999996E-2</v>
      </c>
      <c r="P89" s="74">
        <f t="shared" si="5"/>
        <v>7.1703621695319866E-2</v>
      </c>
      <c r="Q89" s="74">
        <f t="shared" si="6"/>
        <v>0.10825585413257499</v>
      </c>
      <c r="R89" s="75">
        <f t="shared" si="7"/>
        <v>0.14570659569224242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4</v>
      </c>
      <c r="I90" s="67" t="s">
        <v>259</v>
      </c>
      <c r="J90" s="72">
        <v>22.312099000000003</v>
      </c>
      <c r="K90" s="73">
        <v>28.403548000000001</v>
      </c>
      <c r="L90" s="73">
        <f t="shared" si="4"/>
        <v>10.111031811424224</v>
      </c>
      <c r="M90" s="73">
        <v>6.1755841414242241</v>
      </c>
      <c r="N90" s="73">
        <v>1.9972553499999994</v>
      </c>
      <c r="O90" s="73">
        <v>1.9381923200000002</v>
      </c>
      <c r="P90" s="74">
        <f t="shared" si="5"/>
        <v>0.2174229832633664</v>
      </c>
      <c r="Q90" s="74">
        <f t="shared" si="6"/>
        <v>0.28774009118241933</v>
      </c>
      <c r="R90" s="75">
        <f t="shared" si="7"/>
        <v>0.35597777472815101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5</v>
      </c>
      <c r="I91" s="67" t="s">
        <v>260</v>
      </c>
      <c r="J91" s="72">
        <v>4.8720169999999996</v>
      </c>
      <c r="K91" s="73">
        <v>10.748179000000004</v>
      </c>
      <c r="L91" s="73">
        <f t="shared" si="4"/>
        <v>2.456923538573017</v>
      </c>
      <c r="M91" s="73">
        <v>1.4843175485730171</v>
      </c>
      <c r="N91" s="73">
        <v>0.48164917000000002</v>
      </c>
      <c r="O91" s="73">
        <v>0.49095681999999996</v>
      </c>
      <c r="P91" s="74">
        <f t="shared" si="5"/>
        <v>0.13809944443361211</v>
      </c>
      <c r="Q91" s="74">
        <f t="shared" si="6"/>
        <v>0.18291160935941023</v>
      </c>
      <c r="R91" s="75">
        <f t="shared" si="7"/>
        <v>0.22858974888425437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6</v>
      </c>
      <c r="I92" s="67" t="s">
        <v>261</v>
      </c>
      <c r="J92" s="72">
        <v>3.9158890000000004</v>
      </c>
      <c r="K92" s="73">
        <v>6.6581450000000002</v>
      </c>
      <c r="L92" s="73">
        <f t="shared" si="4"/>
        <v>1.6398020687871262</v>
      </c>
      <c r="M92" s="73">
        <v>0.891429328787126</v>
      </c>
      <c r="N92" s="73">
        <v>0.39026655999999998</v>
      </c>
      <c r="O92" s="73">
        <v>0.35810618000000016</v>
      </c>
      <c r="P92" s="74">
        <f t="shared" si="5"/>
        <v>0.13388553850766632</v>
      </c>
      <c r="Q92" s="74">
        <f t="shared" si="6"/>
        <v>0.19250044701446511</v>
      </c>
      <c r="R92" s="75">
        <f t="shared" si="7"/>
        <v>0.2462851242781775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7</v>
      </c>
      <c r="I93" s="67" t="s">
        <v>279</v>
      </c>
      <c r="J93" s="72">
        <v>21.645972999999994</v>
      </c>
      <c r="K93" s="73">
        <v>31.172069</v>
      </c>
      <c r="L93" s="73">
        <f t="shared" si="4"/>
        <v>13.085426798166765</v>
      </c>
      <c r="M93" s="73">
        <v>8.0970336581667652</v>
      </c>
      <c r="N93" s="73">
        <v>2.6087937500000007</v>
      </c>
      <c r="O93" s="73">
        <v>2.3795993900000001</v>
      </c>
      <c r="P93" s="74">
        <f t="shared" si="5"/>
        <v>0.25975284663224518</v>
      </c>
      <c r="Q93" s="74">
        <f t="shared" si="6"/>
        <v>0.3434429523483592</v>
      </c>
      <c r="R93" s="75">
        <f t="shared" si="7"/>
        <v>0.41978050280097751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8</v>
      </c>
      <c r="I94" s="67" t="s">
        <v>262</v>
      </c>
      <c r="J94" s="72">
        <v>21.329830000000005</v>
      </c>
      <c r="K94" s="73">
        <v>29.660152000000018</v>
      </c>
      <c r="L94" s="73">
        <f t="shared" si="4"/>
        <v>12.35289908540112</v>
      </c>
      <c r="M94" s="73">
        <v>6.3577121254011217</v>
      </c>
      <c r="N94" s="73">
        <v>3.0933421599999997</v>
      </c>
      <c r="O94" s="73">
        <v>2.9018447999999997</v>
      </c>
      <c r="P94" s="74">
        <f t="shared" si="5"/>
        <v>0.21435197383348265</v>
      </c>
      <c r="Q94" s="74">
        <f t="shared" si="6"/>
        <v>0.31864483652683623</v>
      </c>
      <c r="R94" s="75">
        <f t="shared" si="7"/>
        <v>0.41648131423605356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</v>
      </c>
      <c r="I95" s="67" t="s">
        <v>263</v>
      </c>
      <c r="J95" s="72">
        <v>0.83323700000000001</v>
      </c>
      <c r="K95" s="73">
        <v>1.9225510000000001</v>
      </c>
      <c r="L95" s="73">
        <f t="shared" si="4"/>
        <v>0.70169136852911174</v>
      </c>
      <c r="M95" s="73">
        <v>0.20274721852911171</v>
      </c>
      <c r="N95" s="73">
        <v>0.25133680999999997</v>
      </c>
      <c r="O95" s="73">
        <v>0.24760734000000001</v>
      </c>
      <c r="P95" s="74">
        <f t="shared" si="5"/>
        <v>0.10545739412328292</v>
      </c>
      <c r="Q95" s="74">
        <f t="shared" si="6"/>
        <v>0.23618828760803309</v>
      </c>
      <c r="R95" s="75">
        <f t="shared" si="7"/>
        <v>0.36497932618126211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10</v>
      </c>
      <c r="I96" s="67" t="s">
        <v>264</v>
      </c>
      <c r="J96" s="72">
        <v>3.7678570000000002</v>
      </c>
      <c r="K96" s="73">
        <v>6.1384529999999975</v>
      </c>
      <c r="L96" s="73">
        <f t="shared" si="4"/>
        <v>2.4058810323646664</v>
      </c>
      <c r="M96" s="73">
        <v>1.3283130023646663</v>
      </c>
      <c r="N96" s="73">
        <v>0.56529399000000002</v>
      </c>
      <c r="O96" s="73">
        <v>0.51227403999999999</v>
      </c>
      <c r="P96" s="74">
        <f t="shared" si="5"/>
        <v>0.21639214348707514</v>
      </c>
      <c r="Q96" s="74">
        <f t="shared" si="6"/>
        <v>0.30848277120712125</v>
      </c>
      <c r="R96" s="75">
        <f t="shared" si="7"/>
        <v>0.39193605169977963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11</v>
      </c>
      <c r="I97" s="67" t="s">
        <v>265</v>
      </c>
      <c r="J97" s="72">
        <v>10.862521999999998</v>
      </c>
      <c r="K97" s="73">
        <v>16.393323000000002</v>
      </c>
      <c r="L97" s="73">
        <f t="shared" si="4"/>
        <v>4.7480841741334237</v>
      </c>
      <c r="M97" s="73">
        <v>2.7660085041334241</v>
      </c>
      <c r="N97" s="73">
        <v>0.81232554999999995</v>
      </c>
      <c r="O97" s="73">
        <v>1.1697501199999998</v>
      </c>
      <c r="P97" s="74">
        <f t="shared" si="5"/>
        <v>0.16872774995853029</v>
      </c>
      <c r="Q97" s="74">
        <f t="shared" si="6"/>
        <v>0.21827997009108058</v>
      </c>
      <c r="R97" s="75">
        <f t="shared" si="7"/>
        <v>0.28963524809054414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12</v>
      </c>
      <c r="I98" s="67" t="s">
        <v>266</v>
      </c>
      <c r="J98" s="72">
        <v>6.9414339999999974</v>
      </c>
      <c r="K98" s="73">
        <v>8.9759119999999992</v>
      </c>
      <c r="L98" s="73">
        <f t="shared" si="4"/>
        <v>3.6135952428775653</v>
      </c>
      <c r="M98" s="73">
        <v>2.0568859528775647</v>
      </c>
      <c r="N98" s="73">
        <v>0.77479344000000017</v>
      </c>
      <c r="O98" s="73">
        <v>0.78191585000000008</v>
      </c>
      <c r="P98" s="74">
        <f t="shared" si="5"/>
        <v>0.22915620751156707</v>
      </c>
      <c r="Q98" s="74">
        <f t="shared" si="6"/>
        <v>0.31547539602411045</v>
      </c>
      <c r="R98" s="75">
        <f t="shared" si="7"/>
        <v>0.40258808719131445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13</v>
      </c>
      <c r="I99" s="67" t="s">
        <v>267</v>
      </c>
      <c r="J99" s="72">
        <v>31.051337999999994</v>
      </c>
      <c r="K99" s="73">
        <v>51.718292999999996</v>
      </c>
      <c r="L99" s="73">
        <f t="shared" si="4"/>
        <v>17.171404845382465</v>
      </c>
      <c r="M99" s="73">
        <v>11.276367035382464</v>
      </c>
      <c r="N99" s="73">
        <v>2.5346880200000004</v>
      </c>
      <c r="O99" s="73">
        <v>3.3603497899999994</v>
      </c>
      <c r="P99" s="74">
        <f t="shared" si="5"/>
        <v>0.21803440100744362</v>
      </c>
      <c r="Q99" s="74">
        <f t="shared" si="6"/>
        <v>0.26704390756637048</v>
      </c>
      <c r="R99" s="75">
        <f t="shared" si="7"/>
        <v>0.33201801237682899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14</v>
      </c>
      <c r="I100" s="67" t="s">
        <v>268</v>
      </c>
      <c r="J100" s="72">
        <v>11.596034000000001</v>
      </c>
      <c r="K100" s="73">
        <v>15.276805</v>
      </c>
      <c r="L100" s="73">
        <f t="shared" si="4"/>
        <v>5.3212601488452398</v>
      </c>
      <c r="M100" s="73">
        <v>3.180052028845239</v>
      </c>
      <c r="N100" s="73">
        <v>0.97991859000000014</v>
      </c>
      <c r="O100" s="73">
        <v>1.1612895300000001</v>
      </c>
      <c r="P100" s="74">
        <f t="shared" si="5"/>
        <v>0.20816211431940376</v>
      </c>
      <c r="Q100" s="74">
        <f t="shared" si="6"/>
        <v>0.2723063244471105</v>
      </c>
      <c r="R100" s="75">
        <f t="shared" si="7"/>
        <v>0.3483228429534343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15</v>
      </c>
      <c r="I101" s="67" t="s">
        <v>255</v>
      </c>
      <c r="J101" s="72">
        <v>281.24964299999999</v>
      </c>
      <c r="K101" s="73">
        <v>334.56973499999987</v>
      </c>
      <c r="L101" s="73">
        <f t="shared" si="4"/>
        <v>138.57093813086948</v>
      </c>
      <c r="M101" s="73">
        <v>90.431175230869485</v>
      </c>
      <c r="N101" s="73">
        <v>24.65153591000001</v>
      </c>
      <c r="O101" s="73">
        <v>23.488226990000001</v>
      </c>
      <c r="P101" s="74">
        <f t="shared" si="5"/>
        <v>0.27029096110821116</v>
      </c>
      <c r="Q101" s="74">
        <f t="shared" si="6"/>
        <v>0.34397226975975437</v>
      </c>
      <c r="R101" s="75">
        <f t="shared" si="7"/>
        <v>0.41417654866740872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16</v>
      </c>
      <c r="I102" s="67" t="s">
        <v>269</v>
      </c>
      <c r="J102" s="72">
        <v>2.949498999999999</v>
      </c>
      <c r="K102" s="73">
        <v>6.7698360000000015</v>
      </c>
      <c r="L102" s="73">
        <f t="shared" si="4"/>
        <v>3.23146816083168</v>
      </c>
      <c r="M102" s="73">
        <v>2.11629976083168</v>
      </c>
      <c r="N102" s="73">
        <v>0.58201032999999991</v>
      </c>
      <c r="O102" s="73">
        <v>0.53315806999999993</v>
      </c>
      <c r="P102" s="74">
        <f t="shared" si="5"/>
        <v>0.31260724201172368</v>
      </c>
      <c r="Q102" s="74">
        <f t="shared" si="6"/>
        <v>0.39857835416274184</v>
      </c>
      <c r="R102" s="75">
        <f t="shared" si="7"/>
        <v>0.47733330036823335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17</v>
      </c>
      <c r="I103" s="67" t="s">
        <v>270</v>
      </c>
      <c r="J103" s="72">
        <v>0.91810700000000012</v>
      </c>
      <c r="K103" s="73">
        <v>1.052524</v>
      </c>
      <c r="L103" s="73">
        <f t="shared" si="4"/>
        <v>0.46089224955250396</v>
      </c>
      <c r="M103" s="73">
        <v>0.23913979955250397</v>
      </c>
      <c r="N103" s="73">
        <v>8.2806999999999992E-2</v>
      </c>
      <c r="O103" s="73">
        <v>0.13894545000000003</v>
      </c>
      <c r="P103" s="74">
        <f t="shared" si="5"/>
        <v>0.22720603003114795</v>
      </c>
      <c r="Q103" s="74">
        <f t="shared" si="6"/>
        <v>0.30588072058452248</v>
      </c>
      <c r="R103" s="75">
        <f t="shared" si="7"/>
        <v>0.43789238967710375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18</v>
      </c>
      <c r="I104" s="67" t="s">
        <v>271</v>
      </c>
      <c r="J104" s="72">
        <v>1.8503449999999999</v>
      </c>
      <c r="K104" s="73">
        <v>1.9888269999999999</v>
      </c>
      <c r="L104" s="73">
        <f t="shared" si="4"/>
        <v>0.69375582244125644</v>
      </c>
      <c r="M104" s="73">
        <v>0.41018599244125653</v>
      </c>
      <c r="N104" s="73">
        <v>0.12427083</v>
      </c>
      <c r="O104" s="73">
        <v>0.15929899999999997</v>
      </c>
      <c r="P104" s="74">
        <f t="shared" si="5"/>
        <v>0.20624518494633096</v>
      </c>
      <c r="Q104" s="74">
        <f t="shared" si="6"/>
        <v>0.26872966951939836</v>
      </c>
      <c r="R104" s="75">
        <f t="shared" si="7"/>
        <v>0.34882663119580359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19</v>
      </c>
      <c r="I105" s="67" t="s">
        <v>272</v>
      </c>
      <c r="J105" s="72">
        <v>2.3863859999999999</v>
      </c>
      <c r="K105" s="73">
        <v>5.1196070000000002</v>
      </c>
      <c r="L105" s="73">
        <f t="shared" si="4"/>
        <v>2.1572328181120062</v>
      </c>
      <c r="M105" s="73">
        <v>1.3173905181120062</v>
      </c>
      <c r="N105" s="73">
        <v>0.41842417000000004</v>
      </c>
      <c r="O105" s="73">
        <v>0.42141812999999989</v>
      </c>
      <c r="P105" s="74">
        <f t="shared" si="5"/>
        <v>0.25732258708764288</v>
      </c>
      <c r="Q105" s="74">
        <f t="shared" si="6"/>
        <v>0.33905233118714118</v>
      </c>
      <c r="R105" s="75">
        <f t="shared" si="7"/>
        <v>0.42136687798731542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20</v>
      </c>
      <c r="I106" s="67" t="s">
        <v>273</v>
      </c>
      <c r="J106" s="72">
        <v>19.449290999999992</v>
      </c>
      <c r="K106" s="73">
        <v>31.008627999999998</v>
      </c>
      <c r="L106" s="73">
        <f t="shared" si="4"/>
        <v>11.401130945658016</v>
      </c>
      <c r="M106" s="73">
        <v>6.8036775056580154</v>
      </c>
      <c r="N106" s="73">
        <v>2.6187346499999999</v>
      </c>
      <c r="O106" s="73">
        <v>1.9787187899999998</v>
      </c>
      <c r="P106" s="74">
        <f t="shared" si="5"/>
        <v>0.21941240049891972</v>
      </c>
      <c r="Q106" s="74">
        <f t="shared" si="6"/>
        <v>0.3038642069445322</v>
      </c>
      <c r="R106" s="75">
        <f t="shared" si="7"/>
        <v>0.36767608504504029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21</v>
      </c>
      <c r="I107" s="67" t="s">
        <v>274</v>
      </c>
      <c r="J107" s="72">
        <v>8.5727839999999986</v>
      </c>
      <c r="K107" s="73">
        <v>12.793944</v>
      </c>
      <c r="L107" s="73">
        <f t="shared" si="4"/>
        <v>5.3911499434011994</v>
      </c>
      <c r="M107" s="73">
        <v>3.4643635534011992</v>
      </c>
      <c r="N107" s="73">
        <v>0.81412948000000007</v>
      </c>
      <c r="O107" s="73">
        <v>1.1126569099999997</v>
      </c>
      <c r="P107" s="74">
        <f t="shared" si="5"/>
        <v>0.27078151611428025</v>
      </c>
      <c r="Q107" s="74">
        <f t="shared" si="6"/>
        <v>0.33441548856249481</v>
      </c>
      <c r="R107" s="75">
        <f t="shared" si="7"/>
        <v>0.42138295613934212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22</v>
      </c>
      <c r="I108" s="67" t="s">
        <v>275</v>
      </c>
      <c r="J108" s="72">
        <v>5.5612879999999993</v>
      </c>
      <c r="K108" s="73">
        <v>6.906358</v>
      </c>
      <c r="L108" s="73">
        <f t="shared" si="4"/>
        <v>3.0491062803673232</v>
      </c>
      <c r="M108" s="73">
        <v>1.829663740367323</v>
      </c>
      <c r="N108" s="73">
        <v>0.53937359000000007</v>
      </c>
      <c r="O108" s="73">
        <v>0.68006895000000001</v>
      </c>
      <c r="P108" s="74">
        <f t="shared" si="5"/>
        <v>0.26492454349562</v>
      </c>
      <c r="Q108" s="74">
        <f t="shared" si="6"/>
        <v>0.34302266554489697</v>
      </c>
      <c r="R108" s="75">
        <f t="shared" si="7"/>
        <v>0.4414926478423683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23</v>
      </c>
      <c r="I109" s="67" t="s">
        <v>276</v>
      </c>
      <c r="J109" s="72">
        <v>5.4121259999999989</v>
      </c>
      <c r="K109" s="73">
        <v>7.5177989999999992</v>
      </c>
      <c r="L109" s="73">
        <f t="shared" si="4"/>
        <v>2.8987343347182506</v>
      </c>
      <c r="M109" s="73">
        <v>1.8512420847182511</v>
      </c>
      <c r="N109" s="73">
        <v>0.40449960000000001</v>
      </c>
      <c r="O109" s="73">
        <v>0.64299264999999983</v>
      </c>
      <c r="P109" s="74">
        <f t="shared" si="5"/>
        <v>0.24624788248771368</v>
      </c>
      <c r="Q109" s="74">
        <f t="shared" si="6"/>
        <v>0.30005347106490227</v>
      </c>
      <c r="R109" s="75">
        <f t="shared" si="7"/>
        <v>0.3855828460854368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24</v>
      </c>
      <c r="I110" s="67" t="s">
        <v>277</v>
      </c>
      <c r="J110" s="72">
        <v>2.1563330000000005</v>
      </c>
      <c r="K110" s="73">
        <v>3.7824339999999994</v>
      </c>
      <c r="L110" s="73">
        <f t="shared" si="4"/>
        <v>1.63328572148511</v>
      </c>
      <c r="M110" s="73">
        <v>0.94606792148510976</v>
      </c>
      <c r="N110" s="73">
        <v>0.35807408000000007</v>
      </c>
      <c r="O110" s="73">
        <v>0.32914372000000003</v>
      </c>
      <c r="P110" s="74">
        <f t="shared" si="5"/>
        <v>0.25012146186426781</v>
      </c>
      <c r="Q110" s="74">
        <f t="shared" si="6"/>
        <v>0.34478909651433709</v>
      </c>
      <c r="R110" s="75">
        <f t="shared" si="7"/>
        <v>0.43180812182978218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25</v>
      </c>
      <c r="I111" s="67" t="s">
        <v>278</v>
      </c>
      <c r="J111" s="72">
        <v>5.4092759999999993</v>
      </c>
      <c r="K111" s="73">
        <v>8.214086</v>
      </c>
      <c r="L111" s="73">
        <f t="shared" si="4"/>
        <v>3.6844960242856013</v>
      </c>
      <c r="M111" s="73">
        <v>2.3456922442856012</v>
      </c>
      <c r="N111" s="73">
        <v>0.74899387000000006</v>
      </c>
      <c r="O111" s="73">
        <v>0.58980991000000005</v>
      </c>
      <c r="P111" s="74">
        <f t="shared" si="5"/>
        <v>0.28556947715005676</v>
      </c>
      <c r="Q111" s="74">
        <f t="shared" si="6"/>
        <v>0.37675355654732628</v>
      </c>
      <c r="R111" s="75">
        <f t="shared" si="7"/>
        <v>0.44855824790312659</v>
      </c>
      <c r="S111" s="7"/>
    </row>
    <row r="112" spans="1:19" ht="25.5" x14ac:dyDescent="0.25">
      <c r="A112" s="44"/>
      <c r="B112" s="45"/>
      <c r="C112" s="46"/>
      <c r="D112" s="47"/>
      <c r="E112" s="48"/>
      <c r="F112" s="49">
        <v>35</v>
      </c>
      <c r="G112" s="50" t="s">
        <v>45</v>
      </c>
      <c r="H112" s="90"/>
      <c r="I112" s="46"/>
      <c r="J112" s="51">
        <v>47.224587999999997</v>
      </c>
      <c r="K112" s="52">
        <v>52.097244000000011</v>
      </c>
      <c r="L112" s="53">
        <f t="shared" si="4"/>
        <v>18.297943335423863</v>
      </c>
      <c r="M112" s="53">
        <v>10.231681575423863</v>
      </c>
      <c r="N112" s="53">
        <v>4.262323219999999</v>
      </c>
      <c r="O112" s="53">
        <v>3.8039385399999999</v>
      </c>
      <c r="P112" s="54">
        <f t="shared" si="5"/>
        <v>0.19639583190665252</v>
      </c>
      <c r="Q112" s="54">
        <f t="shared" si="6"/>
        <v>0.27821058625335077</v>
      </c>
      <c r="R112" s="55">
        <f t="shared" si="7"/>
        <v>0.35122670472595169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</v>
      </c>
      <c r="I113" s="67" t="s">
        <v>256</v>
      </c>
      <c r="J113" s="72">
        <v>0.34972600000000004</v>
      </c>
      <c r="K113" s="73">
        <v>0.28205799999999998</v>
      </c>
      <c r="L113" s="73">
        <f t="shared" si="4"/>
        <v>1.2133000121638178E-2</v>
      </c>
      <c r="M113" s="73">
        <v>8.3330001216381788E-3</v>
      </c>
      <c r="N113" s="73">
        <v>1.0000000000000005E-4</v>
      </c>
      <c r="O113" s="73">
        <v>3.7000000000000002E-3</v>
      </c>
      <c r="P113" s="74">
        <f t="shared" si="5"/>
        <v>2.9543569484425825E-2</v>
      </c>
      <c r="Q113" s="74">
        <f t="shared" si="6"/>
        <v>2.9898106494544309E-2</v>
      </c>
      <c r="R113" s="75">
        <f t="shared" si="7"/>
        <v>4.3015975868928302E-2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</v>
      </c>
      <c r="I114" s="67" t="s">
        <v>257</v>
      </c>
      <c r="J114" s="72">
        <v>1.5845000000000001E-2</v>
      </c>
      <c r="K114" s="73">
        <v>5.2582269999999998</v>
      </c>
      <c r="L114" s="73">
        <f t="shared" si="4"/>
        <v>0.19347944160547106</v>
      </c>
      <c r="M114" s="73">
        <v>0.16425194160547107</v>
      </c>
      <c r="N114" s="73">
        <v>7.7254999999999989E-3</v>
      </c>
      <c r="O114" s="73">
        <v>2.1502E-2</v>
      </c>
      <c r="P114" s="74">
        <f t="shared" si="5"/>
        <v>3.1237134038806444E-2</v>
      </c>
      <c r="Q114" s="74">
        <f t="shared" si="6"/>
        <v>3.270635550832459E-2</v>
      </c>
      <c r="R114" s="75">
        <f t="shared" si="7"/>
        <v>3.6795566567489585E-2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</v>
      </c>
      <c r="I115" s="67" t="s">
        <v>258</v>
      </c>
      <c r="J115" s="72">
        <v>3.8011999999999997E-2</v>
      </c>
      <c r="K115" s="73">
        <v>0.41254399999999997</v>
      </c>
      <c r="L115" s="73">
        <f t="shared" si="4"/>
        <v>9.7864400462093964E-2</v>
      </c>
      <c r="M115" s="73">
        <v>3.6814600462093949E-2</v>
      </c>
      <c r="N115" s="73">
        <v>3.7530000000000001E-2</v>
      </c>
      <c r="O115" s="73">
        <v>2.35198E-2</v>
      </c>
      <c r="P115" s="74">
        <f t="shared" si="5"/>
        <v>8.9237997552004039E-2</v>
      </c>
      <c r="Q115" s="74">
        <f t="shared" si="6"/>
        <v>0.18021011204161003</v>
      </c>
      <c r="R115" s="75">
        <f t="shared" si="7"/>
        <v>0.23722172777229575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4</v>
      </c>
      <c r="I116" s="67" t="s">
        <v>259</v>
      </c>
      <c r="J116" s="72">
        <v>5.8647210000000003</v>
      </c>
      <c r="K116" s="73">
        <v>4.0201450000000003</v>
      </c>
      <c r="L116" s="73">
        <f t="shared" si="4"/>
        <v>1.7390990240994841E-2</v>
      </c>
      <c r="M116" s="73">
        <v>1.2072990240994841E-2</v>
      </c>
      <c r="N116" s="73">
        <v>5.0560000000000006E-3</v>
      </c>
      <c r="O116" s="73">
        <v>2.6199999999999997E-4</v>
      </c>
      <c r="P116" s="74">
        <f t="shared" si="5"/>
        <v>3.0031230816288568E-3</v>
      </c>
      <c r="Q116" s="74">
        <f t="shared" si="6"/>
        <v>4.2607891608374424E-3</v>
      </c>
      <c r="R116" s="75">
        <f t="shared" si="7"/>
        <v>4.3259609394673175E-3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5</v>
      </c>
      <c r="I117" s="67" t="s">
        <v>260</v>
      </c>
      <c r="J117" s="72">
        <v>1.101056</v>
      </c>
      <c r="K117" s="73">
        <v>0.86588200000000004</v>
      </c>
      <c r="L117" s="73">
        <f t="shared" si="4"/>
        <v>0.37697587182793402</v>
      </c>
      <c r="M117" s="73">
        <v>0.27927741182793397</v>
      </c>
      <c r="N117" s="73">
        <v>5.575886E-2</v>
      </c>
      <c r="O117" s="73">
        <v>4.19396E-2</v>
      </c>
      <c r="P117" s="74">
        <f t="shared" si="5"/>
        <v>0.32253518588899405</v>
      </c>
      <c r="Q117" s="74">
        <f t="shared" si="6"/>
        <v>0.38693063469148681</v>
      </c>
      <c r="R117" s="75">
        <f t="shared" si="7"/>
        <v>0.43536633378212503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6</v>
      </c>
      <c r="I118" s="67" t="s">
        <v>261</v>
      </c>
      <c r="J118" s="72">
        <v>0.75429999999999997</v>
      </c>
      <c r="K118" s="73">
        <v>0.94926100000000002</v>
      </c>
      <c r="L118" s="73">
        <f t="shared" si="4"/>
        <v>0.54650213083514865</v>
      </c>
      <c r="M118" s="73">
        <v>0.35458008083514869</v>
      </c>
      <c r="N118" s="73">
        <v>8.9994399999999988E-2</v>
      </c>
      <c r="O118" s="73">
        <v>0.10192765000000001</v>
      </c>
      <c r="P118" s="74">
        <f t="shared" si="5"/>
        <v>0.37353275952045717</v>
      </c>
      <c r="Q118" s="74">
        <f t="shared" si="6"/>
        <v>0.46833745496249046</v>
      </c>
      <c r="R118" s="75">
        <f t="shared" si="7"/>
        <v>0.57571324518246159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8</v>
      </c>
      <c r="I119" s="67" t="s">
        <v>262</v>
      </c>
      <c r="J119" s="72">
        <v>25.453339</v>
      </c>
      <c r="K119" s="73">
        <v>29.578294000000003</v>
      </c>
      <c r="L119" s="73">
        <f t="shared" si="4"/>
        <v>12.872405906670016</v>
      </c>
      <c r="M119" s="73">
        <v>6.5574755066700163</v>
      </c>
      <c r="N119" s="73">
        <v>3.1180633199999996</v>
      </c>
      <c r="O119" s="73">
        <v>3.1968670800000001</v>
      </c>
      <c r="P119" s="74">
        <f t="shared" si="5"/>
        <v>0.22169890889143287</v>
      </c>
      <c r="Q119" s="74">
        <f t="shared" si="6"/>
        <v>0.32711618955001309</v>
      </c>
      <c r="R119" s="75">
        <f t="shared" si="7"/>
        <v>0.43519771311590905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</v>
      </c>
      <c r="I120" s="67" t="s">
        <v>263</v>
      </c>
      <c r="J120" s="72">
        <v>2.4533329999999998</v>
      </c>
      <c r="K120" s="73">
        <v>2.9047670000000005</v>
      </c>
      <c r="L120" s="73">
        <f t="shared" si="4"/>
        <v>1.4126716687442997</v>
      </c>
      <c r="M120" s="73">
        <v>1.0138043287442997</v>
      </c>
      <c r="N120" s="73">
        <v>0.21958034000000001</v>
      </c>
      <c r="O120" s="73">
        <v>0.179287</v>
      </c>
      <c r="P120" s="74">
        <f t="shared" si="5"/>
        <v>0.34901399277267314</v>
      </c>
      <c r="Q120" s="74">
        <f t="shared" si="6"/>
        <v>0.42460709197822044</v>
      </c>
      <c r="R120" s="75">
        <f t="shared" si="7"/>
        <v>0.48632873781074332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10</v>
      </c>
      <c r="I121" s="67" t="s">
        <v>264</v>
      </c>
      <c r="J121" s="72">
        <v>0.23094199999999998</v>
      </c>
      <c r="K121" s="73">
        <v>0.27989200000000003</v>
      </c>
      <c r="L121" s="73">
        <f t="shared" si="4"/>
        <v>8.6916058763163023E-2</v>
      </c>
      <c r="M121" s="73">
        <v>5.5323898763163015E-2</v>
      </c>
      <c r="N121" s="73">
        <v>1.5546080000000002E-2</v>
      </c>
      <c r="O121" s="73">
        <v>1.6046080000000004E-2</v>
      </c>
      <c r="P121" s="74">
        <f t="shared" si="5"/>
        <v>0.19766159362598076</v>
      </c>
      <c r="Q121" s="74">
        <f t="shared" si="6"/>
        <v>0.25320473169352109</v>
      </c>
      <c r="R121" s="75">
        <f t="shared" si="7"/>
        <v>0.31053427308805903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11</v>
      </c>
      <c r="I122" s="67" t="s">
        <v>265</v>
      </c>
      <c r="J122" s="72">
        <v>1.4000000000000004</v>
      </c>
      <c r="K122" s="73">
        <v>1.4031769999999999</v>
      </c>
      <c r="L122" s="73">
        <f t="shared" si="4"/>
        <v>0.34383434226645232</v>
      </c>
      <c r="M122" s="73">
        <v>0.31278389226645231</v>
      </c>
      <c r="N122" s="73">
        <v>2.3550450000000001E-2</v>
      </c>
      <c r="O122" s="73">
        <v>7.4999999999999997E-3</v>
      </c>
      <c r="P122" s="74">
        <f t="shared" si="5"/>
        <v>0.22291121666507671</v>
      </c>
      <c r="Q122" s="74">
        <f t="shared" si="6"/>
        <v>0.23969487973823142</v>
      </c>
      <c r="R122" s="75">
        <f t="shared" si="7"/>
        <v>0.24503989323260883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12</v>
      </c>
      <c r="I123" s="67" t="s">
        <v>266</v>
      </c>
      <c r="J123" s="72">
        <v>8.7610000000000007E-2</v>
      </c>
      <c r="K123" s="73">
        <v>0.137604</v>
      </c>
      <c r="L123" s="73">
        <f t="shared" si="4"/>
        <v>3.177010020276666E-2</v>
      </c>
      <c r="M123" s="73">
        <v>6.8545402027666569E-3</v>
      </c>
      <c r="N123" s="73">
        <v>9.6954599999999995E-3</v>
      </c>
      <c r="O123" s="73">
        <v>1.52201E-2</v>
      </c>
      <c r="P123" s="74">
        <f t="shared" si="5"/>
        <v>4.9813524336259532E-2</v>
      </c>
      <c r="Q123" s="74">
        <f t="shared" si="6"/>
        <v>0.12027266796580519</v>
      </c>
      <c r="R123" s="75">
        <f t="shared" si="7"/>
        <v>0.2308806444781159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13</v>
      </c>
      <c r="I124" s="67" t="s">
        <v>267</v>
      </c>
      <c r="J124" s="72">
        <v>0.32</v>
      </c>
      <c r="K124" s="73">
        <v>0.42624799999999996</v>
      </c>
      <c r="L124" s="73">
        <f t="shared" si="4"/>
        <v>6.8886201712302864E-2</v>
      </c>
      <c r="M124" s="73">
        <v>6.8886201712302864E-2</v>
      </c>
      <c r="N124" s="73">
        <v>0</v>
      </c>
      <c r="O124" s="73">
        <v>0</v>
      </c>
      <c r="P124" s="74">
        <f t="shared" si="5"/>
        <v>0.16161061567984569</v>
      </c>
      <c r="Q124" s="74">
        <f t="shared" si="6"/>
        <v>0.16161061567984569</v>
      </c>
      <c r="R124" s="75">
        <f t="shared" si="7"/>
        <v>0.16161061567984569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14</v>
      </c>
      <c r="I125" s="67" t="s">
        <v>268</v>
      </c>
      <c r="J125" s="72">
        <v>2.4556669999999996</v>
      </c>
      <c r="K125" s="73">
        <v>2.4303250000000003</v>
      </c>
      <c r="L125" s="73">
        <f t="shared" si="4"/>
        <v>1.5755552610095407</v>
      </c>
      <c r="M125" s="73">
        <v>0.93857742100954056</v>
      </c>
      <c r="N125" s="73">
        <v>0.58894661000000004</v>
      </c>
      <c r="O125" s="73">
        <v>4.8031230000000001E-2</v>
      </c>
      <c r="P125" s="74">
        <f t="shared" si="5"/>
        <v>0.38619420077954203</v>
      </c>
      <c r="Q125" s="74">
        <f t="shared" si="6"/>
        <v>0.62852665014331022</v>
      </c>
      <c r="R125" s="75">
        <f t="shared" si="7"/>
        <v>0.64828994517586758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15</v>
      </c>
      <c r="I126" s="67" t="s">
        <v>255</v>
      </c>
      <c r="J126" s="72">
        <v>0.81195700000000004</v>
      </c>
      <c r="K126" s="73">
        <v>0.24654899999999999</v>
      </c>
      <c r="L126" s="73">
        <f t="shared" si="4"/>
        <v>0.17506278109520673</v>
      </c>
      <c r="M126" s="73">
        <v>0.16624278109520674</v>
      </c>
      <c r="N126" s="73">
        <v>7.8200000000000006E-3</v>
      </c>
      <c r="O126" s="73">
        <v>1E-3</v>
      </c>
      <c r="P126" s="74">
        <f t="shared" si="5"/>
        <v>0.67427886990093955</v>
      </c>
      <c r="Q126" s="74">
        <f t="shared" si="6"/>
        <v>0.70599670286720584</v>
      </c>
      <c r="R126" s="75">
        <f t="shared" si="7"/>
        <v>0.71005269173757235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16</v>
      </c>
      <c r="I127" s="67" t="s">
        <v>269</v>
      </c>
      <c r="J127" s="72">
        <v>0.53292600000000001</v>
      </c>
      <c r="K127" s="73">
        <v>0.65041900000000008</v>
      </c>
      <c r="L127" s="73">
        <f t="shared" si="4"/>
        <v>0.15446000083595515</v>
      </c>
      <c r="M127" s="73">
        <v>4.8850000835955143E-2</v>
      </c>
      <c r="N127" s="73">
        <v>3.8945E-2</v>
      </c>
      <c r="O127" s="73">
        <v>6.6665000000000002E-2</v>
      </c>
      <c r="P127" s="74">
        <f t="shared" si="5"/>
        <v>7.5105433322143325E-2</v>
      </c>
      <c r="Q127" s="74">
        <f t="shared" si="6"/>
        <v>0.13498222043937083</v>
      </c>
      <c r="R127" s="75">
        <f t="shared" si="7"/>
        <v>0.23747768874518599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17</v>
      </c>
      <c r="I128" s="67" t="s">
        <v>270</v>
      </c>
      <c r="J128" s="72">
        <v>0.03</v>
      </c>
      <c r="K128" s="73">
        <v>0.03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18</v>
      </c>
      <c r="I129" s="67" t="s">
        <v>271</v>
      </c>
      <c r="J129" s="72">
        <v>0</v>
      </c>
      <c r="K129" s="73">
        <v>1.300986</v>
      </c>
      <c r="L129" s="73">
        <f t="shared" si="4"/>
        <v>6.3397478068900115E-2</v>
      </c>
      <c r="M129" s="73">
        <v>4.5370778068900108E-2</v>
      </c>
      <c r="N129" s="73">
        <v>4.9366999999999996E-3</v>
      </c>
      <c r="O129" s="73">
        <v>1.3090000000000001E-2</v>
      </c>
      <c r="P129" s="74">
        <f t="shared" si="5"/>
        <v>3.4874147814734448E-2</v>
      </c>
      <c r="Q129" s="74">
        <f t="shared" si="6"/>
        <v>3.8668731307562196E-2</v>
      </c>
      <c r="R129" s="75">
        <f t="shared" si="7"/>
        <v>4.8730330740607598E-2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19</v>
      </c>
      <c r="I130" s="67" t="s">
        <v>272</v>
      </c>
      <c r="J130" s="72">
        <v>0.81199999999999994</v>
      </c>
      <c r="K130" s="73">
        <v>0.26369999999999999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20</v>
      </c>
      <c r="I131" s="67" t="s">
        <v>273</v>
      </c>
      <c r="J131" s="72">
        <v>2.7746089999999999</v>
      </c>
      <c r="K131" s="73">
        <v>0.34704499999999999</v>
      </c>
      <c r="L131" s="73">
        <f t="shared" si="4"/>
        <v>8.7144399985775348E-2</v>
      </c>
      <c r="M131" s="73">
        <v>3.1156399985775352E-2</v>
      </c>
      <c r="N131" s="73">
        <v>2.2241999999999998E-2</v>
      </c>
      <c r="O131" s="73">
        <v>3.3745999999999998E-2</v>
      </c>
      <c r="P131" s="74">
        <f t="shared" si="5"/>
        <v>8.9776253758951582E-2</v>
      </c>
      <c r="Q131" s="74">
        <f t="shared" si="6"/>
        <v>0.15386592512721795</v>
      </c>
      <c r="R131" s="75">
        <f t="shared" si="7"/>
        <v>0.25110403545873117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21</v>
      </c>
      <c r="I132" s="67" t="s">
        <v>274</v>
      </c>
      <c r="J132" s="72">
        <v>2.0485999999999997E-2</v>
      </c>
      <c r="K132" s="73">
        <v>1.9989E-2</v>
      </c>
      <c r="L132" s="73">
        <f t="shared" si="4"/>
        <v>0</v>
      </c>
      <c r="M132" s="73">
        <v>0</v>
      </c>
      <c r="N132" s="73">
        <v>0</v>
      </c>
      <c r="O132" s="73">
        <v>0</v>
      </c>
      <c r="P132" s="74">
        <f t="shared" si="5"/>
        <v>0</v>
      </c>
      <c r="Q132" s="74">
        <f t="shared" si="6"/>
        <v>0</v>
      </c>
      <c r="R132" s="75">
        <f t="shared" si="7"/>
        <v>0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22</v>
      </c>
      <c r="I133" s="67" t="s">
        <v>275</v>
      </c>
      <c r="J133" s="72">
        <v>1.5384</v>
      </c>
      <c r="K133" s="73">
        <v>0.16611799999999999</v>
      </c>
      <c r="L133" s="73">
        <f t="shared" si="4"/>
        <v>0.15737330139443279</v>
      </c>
      <c r="M133" s="73">
        <v>0.10784580139443278</v>
      </c>
      <c r="N133" s="73">
        <v>1.58925E-2</v>
      </c>
      <c r="O133" s="73">
        <v>3.3634999999999998E-2</v>
      </c>
      <c r="P133" s="74">
        <f t="shared" si="5"/>
        <v>0.64921201431773068</v>
      </c>
      <c r="Q133" s="74">
        <f t="shared" si="6"/>
        <v>0.74488195977818661</v>
      </c>
      <c r="R133" s="75">
        <f t="shared" si="7"/>
        <v>0.94735851259004322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24</v>
      </c>
      <c r="I134" s="67" t="s">
        <v>277</v>
      </c>
      <c r="J134" s="72">
        <v>1.4999999999999999E-2</v>
      </c>
      <c r="K134" s="73">
        <v>1.4999999999999999E-2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25</v>
      </c>
      <c r="I135" s="67" t="s">
        <v>278</v>
      </c>
      <c r="J135" s="72">
        <v>0.164659</v>
      </c>
      <c r="K135" s="73">
        <v>0.10901400000000001</v>
      </c>
      <c r="L135" s="73">
        <f t="shared" ref="L135:L198" si="8">SUM(M135,N135,O135)</f>
        <v>2.4119999581770971E-2</v>
      </c>
      <c r="M135" s="73">
        <v>2.3179999581770971E-2</v>
      </c>
      <c r="N135" s="73">
        <v>9.3999999999999997E-4</v>
      </c>
      <c r="O135" s="73">
        <v>0</v>
      </c>
      <c r="P135" s="74">
        <f t="shared" ref="P135:P198" si="9">IFERROR(M135/K135,0)</f>
        <v>0.2126332359308985</v>
      </c>
      <c r="Q135" s="74">
        <f t="shared" ref="Q135:Q198" si="10">IFERROR(SUM(M135,N135)/K135,0)</f>
        <v>0.22125598163328533</v>
      </c>
      <c r="R135" s="75">
        <f t="shared" ref="R135:R198" si="11">IFERROR(SUM(M135,N135,O135)/K135,0)</f>
        <v>0.22125598163328533</v>
      </c>
      <c r="S135" s="7"/>
    </row>
    <row r="136" spans="1:19" x14ac:dyDescent="0.25">
      <c r="A136" s="44"/>
      <c r="B136" s="45"/>
      <c r="C136" s="46"/>
      <c r="D136" s="47"/>
      <c r="E136" s="48"/>
      <c r="F136" s="49">
        <v>36</v>
      </c>
      <c r="G136" s="50" t="s">
        <v>46</v>
      </c>
      <c r="H136" s="90"/>
      <c r="I136" s="46"/>
      <c r="J136" s="51">
        <v>825.74988299999984</v>
      </c>
      <c r="K136" s="52">
        <v>1029.3536099999999</v>
      </c>
      <c r="L136" s="53">
        <f t="shared" si="8"/>
        <v>467.42890493428968</v>
      </c>
      <c r="M136" s="53">
        <v>296.98089968428968</v>
      </c>
      <c r="N136" s="53">
        <v>88.887304259999993</v>
      </c>
      <c r="O136" s="53">
        <v>81.560700990000001</v>
      </c>
      <c r="P136" s="54">
        <f t="shared" si="9"/>
        <v>0.28851203007321236</v>
      </c>
      <c r="Q136" s="54">
        <f t="shared" si="10"/>
        <v>0.37486457539531992</v>
      </c>
      <c r="R136" s="55">
        <f t="shared" si="11"/>
        <v>0.45409944686966197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</v>
      </c>
      <c r="I137" s="67" t="s">
        <v>256</v>
      </c>
      <c r="J137" s="72">
        <v>1.836158</v>
      </c>
      <c r="K137" s="73">
        <v>2.9333610000000001</v>
      </c>
      <c r="L137" s="73">
        <f t="shared" si="8"/>
        <v>1.2375136002197116</v>
      </c>
      <c r="M137" s="73">
        <v>0.76877637021971168</v>
      </c>
      <c r="N137" s="73">
        <v>0.22972968999999999</v>
      </c>
      <c r="O137" s="73">
        <v>0.23900753999999999</v>
      </c>
      <c r="P137" s="74">
        <f t="shared" si="9"/>
        <v>0.26208038158948443</v>
      </c>
      <c r="Q137" s="74">
        <f t="shared" si="10"/>
        <v>0.34039658269804213</v>
      </c>
      <c r="R137" s="75">
        <f t="shared" si="11"/>
        <v>0.42187565738404226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2</v>
      </c>
      <c r="I138" s="67" t="s">
        <v>257</v>
      </c>
      <c r="J138" s="72">
        <v>15.830740999999994</v>
      </c>
      <c r="K138" s="73">
        <v>20.359530000000003</v>
      </c>
      <c r="L138" s="73">
        <f t="shared" si="8"/>
        <v>5.058899956569431</v>
      </c>
      <c r="M138" s="73">
        <v>2.6310575565694307</v>
      </c>
      <c r="N138" s="73">
        <v>1.14886493</v>
      </c>
      <c r="O138" s="73">
        <v>1.2789774700000003</v>
      </c>
      <c r="P138" s="74">
        <f t="shared" si="9"/>
        <v>0.12922977871146488</v>
      </c>
      <c r="Q138" s="74">
        <f t="shared" si="10"/>
        <v>0.18565863193155394</v>
      </c>
      <c r="R138" s="75">
        <f t="shared" si="11"/>
        <v>0.24847822894582686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</v>
      </c>
      <c r="I139" s="67" t="s">
        <v>258</v>
      </c>
      <c r="J139" s="72">
        <v>2.9304350000000001</v>
      </c>
      <c r="K139" s="73">
        <v>5.5541040000000006</v>
      </c>
      <c r="L139" s="73">
        <f t="shared" si="8"/>
        <v>1.0465489166597859</v>
      </c>
      <c r="M139" s="73">
        <v>0.27699222665978596</v>
      </c>
      <c r="N139" s="73">
        <v>0.39210771999999999</v>
      </c>
      <c r="O139" s="73">
        <v>0.37744896999999999</v>
      </c>
      <c r="P139" s="74">
        <f t="shared" si="9"/>
        <v>4.9871631258576708E-2</v>
      </c>
      <c r="Q139" s="74">
        <f t="shared" si="10"/>
        <v>0.12046946666101066</v>
      </c>
      <c r="R139" s="75">
        <f t="shared" si="11"/>
        <v>0.18842803747639328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4</v>
      </c>
      <c r="I140" s="67" t="s">
        <v>259</v>
      </c>
      <c r="J140" s="72">
        <v>20.975883</v>
      </c>
      <c r="K140" s="73">
        <v>38.776138000000003</v>
      </c>
      <c r="L140" s="73">
        <f t="shared" si="8"/>
        <v>15.242023704881907</v>
      </c>
      <c r="M140" s="73">
        <v>9.9904664348819097</v>
      </c>
      <c r="N140" s="73">
        <v>2.9441408699999991</v>
      </c>
      <c r="O140" s="73">
        <v>2.3074163999999997</v>
      </c>
      <c r="P140" s="74">
        <f t="shared" si="9"/>
        <v>0.2576446998120831</v>
      </c>
      <c r="Q140" s="74">
        <f t="shared" si="10"/>
        <v>0.33357131400971152</v>
      </c>
      <c r="R140" s="75">
        <f t="shared" si="11"/>
        <v>0.39307740510109351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5</v>
      </c>
      <c r="I141" s="67" t="s">
        <v>260</v>
      </c>
      <c r="J141" s="72">
        <v>11.614605999999997</v>
      </c>
      <c r="K141" s="73">
        <v>17.026451999999999</v>
      </c>
      <c r="L141" s="73">
        <f t="shared" si="8"/>
        <v>5.5919156614155181</v>
      </c>
      <c r="M141" s="73">
        <v>3.5101186914155189</v>
      </c>
      <c r="N141" s="73">
        <v>1.0145109300000001</v>
      </c>
      <c r="O141" s="73">
        <v>1.0672860399999995</v>
      </c>
      <c r="P141" s="74">
        <f t="shared" si="9"/>
        <v>0.20615679011784246</v>
      </c>
      <c r="Q141" s="74">
        <f t="shared" si="10"/>
        <v>0.26574119032053883</v>
      </c>
      <c r="R141" s="75">
        <f t="shared" si="11"/>
        <v>0.32842518578829683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6</v>
      </c>
      <c r="I142" s="67" t="s">
        <v>261</v>
      </c>
      <c r="J142" s="72">
        <v>11.958307000000001</v>
      </c>
      <c r="K142" s="73">
        <v>11.020161999999997</v>
      </c>
      <c r="L142" s="73">
        <f t="shared" si="8"/>
        <v>4.5040474766059626</v>
      </c>
      <c r="M142" s="73">
        <v>2.5497689966059625</v>
      </c>
      <c r="N142" s="73">
        <v>0.89887505000000012</v>
      </c>
      <c r="O142" s="73">
        <v>1.0554034299999999</v>
      </c>
      <c r="P142" s="74">
        <f t="shared" si="9"/>
        <v>0.23137309565920747</v>
      </c>
      <c r="Q142" s="74">
        <f t="shared" si="10"/>
        <v>0.31293950548149502</v>
      </c>
      <c r="R142" s="75">
        <f t="shared" si="11"/>
        <v>0.40870973372314889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7</v>
      </c>
      <c r="I143" s="67" t="s">
        <v>279</v>
      </c>
      <c r="J143" s="72">
        <v>73.494990000000001</v>
      </c>
      <c r="K143" s="73">
        <v>81.973282999999995</v>
      </c>
      <c r="L143" s="73">
        <f t="shared" si="8"/>
        <v>53.430915554923843</v>
      </c>
      <c r="M143" s="73">
        <v>36.137856304923844</v>
      </c>
      <c r="N143" s="73">
        <v>8.7128298199999996</v>
      </c>
      <c r="O143" s="73">
        <v>8.5802294299999993</v>
      </c>
      <c r="P143" s="74">
        <f t="shared" si="9"/>
        <v>0.44084920089053703</v>
      </c>
      <c r="Q143" s="74">
        <f t="shared" si="10"/>
        <v>0.5471378537434427</v>
      </c>
      <c r="R143" s="75">
        <f t="shared" si="11"/>
        <v>0.65180890162620231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8</v>
      </c>
      <c r="I144" s="67" t="s">
        <v>262</v>
      </c>
      <c r="J144" s="72">
        <v>32.953311000000006</v>
      </c>
      <c r="K144" s="73">
        <v>34.318977000000011</v>
      </c>
      <c r="L144" s="73">
        <f t="shared" si="8"/>
        <v>14.931149979988264</v>
      </c>
      <c r="M144" s="73">
        <v>8.1646242499882646</v>
      </c>
      <c r="N144" s="73">
        <v>3.1308877699999993</v>
      </c>
      <c r="O144" s="73">
        <v>3.6356379600000008</v>
      </c>
      <c r="P144" s="74">
        <f t="shared" si="9"/>
        <v>0.23790406835227815</v>
      </c>
      <c r="Q144" s="74">
        <f t="shared" si="10"/>
        <v>0.32913312130452665</v>
      </c>
      <c r="R144" s="75">
        <f t="shared" si="11"/>
        <v>0.43506978602503971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9</v>
      </c>
      <c r="I145" s="67" t="s">
        <v>263</v>
      </c>
      <c r="J145" s="72">
        <v>3.9538090000000001</v>
      </c>
      <c r="K145" s="73">
        <v>8.4848840000000028</v>
      </c>
      <c r="L145" s="73">
        <f t="shared" si="8"/>
        <v>3.247752954797289</v>
      </c>
      <c r="M145" s="73">
        <v>1.9810055147972889</v>
      </c>
      <c r="N145" s="73">
        <v>0.70756357999999986</v>
      </c>
      <c r="O145" s="73">
        <v>0.55918385999999998</v>
      </c>
      <c r="P145" s="74">
        <f t="shared" si="9"/>
        <v>0.23347467269997896</v>
      </c>
      <c r="Q145" s="74">
        <f t="shared" si="10"/>
        <v>0.31686574557734531</v>
      </c>
      <c r="R145" s="75">
        <f t="shared" si="11"/>
        <v>0.38276928179540087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10</v>
      </c>
      <c r="I146" s="67" t="s">
        <v>264</v>
      </c>
      <c r="J146" s="72">
        <v>9.2208299999999959</v>
      </c>
      <c r="K146" s="73">
        <v>14.187731000000001</v>
      </c>
      <c r="L146" s="73">
        <f t="shared" si="8"/>
        <v>6.1836715909582267</v>
      </c>
      <c r="M146" s="73">
        <v>3.8750089909582255</v>
      </c>
      <c r="N146" s="73">
        <v>1.2038283500000004</v>
      </c>
      <c r="O146" s="73">
        <v>1.1048342500000001</v>
      </c>
      <c r="P146" s="74">
        <f t="shared" si="9"/>
        <v>0.27312394004074542</v>
      </c>
      <c r="Q146" s="74">
        <f t="shared" si="10"/>
        <v>0.35797389596393009</v>
      </c>
      <c r="R146" s="75">
        <f t="shared" si="11"/>
        <v>0.43584640778417821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11</v>
      </c>
      <c r="I147" s="67" t="s">
        <v>265</v>
      </c>
      <c r="J147" s="72">
        <v>25.117926000000001</v>
      </c>
      <c r="K147" s="73">
        <v>31.496769000000004</v>
      </c>
      <c r="L147" s="73">
        <f t="shared" si="8"/>
        <v>12.261663510115415</v>
      </c>
      <c r="M147" s="73">
        <v>8.0049637801154141</v>
      </c>
      <c r="N147" s="73">
        <v>2.0143026000000002</v>
      </c>
      <c r="O147" s="73">
        <v>2.2423971299999996</v>
      </c>
      <c r="P147" s="74">
        <f t="shared" si="9"/>
        <v>0.25415190301314439</v>
      </c>
      <c r="Q147" s="74">
        <f t="shared" si="10"/>
        <v>0.31810457701599215</v>
      </c>
      <c r="R147" s="75">
        <f t="shared" si="11"/>
        <v>0.38929909001508739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12</v>
      </c>
      <c r="I148" s="67" t="s">
        <v>266</v>
      </c>
      <c r="J148" s="72">
        <v>22.930777000000003</v>
      </c>
      <c r="K148" s="73">
        <v>39.289066999999996</v>
      </c>
      <c r="L148" s="73">
        <f t="shared" si="8"/>
        <v>11.961544208992864</v>
      </c>
      <c r="M148" s="73">
        <v>6.8737745589928636</v>
      </c>
      <c r="N148" s="73">
        <v>2.3536055600000001</v>
      </c>
      <c r="O148" s="73">
        <v>2.7341640900000002</v>
      </c>
      <c r="P148" s="74">
        <f t="shared" si="9"/>
        <v>0.17495387607429985</v>
      </c>
      <c r="Q148" s="74">
        <f t="shared" si="10"/>
        <v>0.23485872339480254</v>
      </c>
      <c r="R148" s="75">
        <f t="shared" si="11"/>
        <v>0.30444968848440368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13</v>
      </c>
      <c r="I149" s="67" t="s">
        <v>267</v>
      </c>
      <c r="J149" s="72">
        <v>21.319012999999995</v>
      </c>
      <c r="K149" s="73">
        <v>29.164677999999991</v>
      </c>
      <c r="L149" s="73">
        <f t="shared" si="8"/>
        <v>11.620736420828266</v>
      </c>
      <c r="M149" s="73">
        <v>7.2284332208282649</v>
      </c>
      <c r="N149" s="73">
        <v>2.2360466799999998</v>
      </c>
      <c r="O149" s="73">
        <v>2.1562565200000003</v>
      </c>
      <c r="P149" s="74">
        <f t="shared" si="9"/>
        <v>0.24784889518849709</v>
      </c>
      <c r="Q149" s="74">
        <f t="shared" si="10"/>
        <v>0.3245185803466874</v>
      </c>
      <c r="R149" s="75">
        <f t="shared" si="11"/>
        <v>0.39845241633829348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14</v>
      </c>
      <c r="I150" s="67" t="s">
        <v>268</v>
      </c>
      <c r="J150" s="72">
        <v>47.409767999999993</v>
      </c>
      <c r="K150" s="73">
        <v>60.80513400000001</v>
      </c>
      <c r="L150" s="73">
        <f t="shared" si="8"/>
        <v>19.629920704133916</v>
      </c>
      <c r="M150" s="73">
        <v>11.949476904133917</v>
      </c>
      <c r="N150" s="73">
        <v>3.7231132200000006</v>
      </c>
      <c r="O150" s="73">
        <v>3.9573305800000003</v>
      </c>
      <c r="P150" s="74">
        <f t="shared" si="9"/>
        <v>0.19652085470503058</v>
      </c>
      <c r="Q150" s="74">
        <f t="shared" si="10"/>
        <v>0.25775109917747924</v>
      </c>
      <c r="R150" s="75">
        <f t="shared" si="11"/>
        <v>0.32283327760011044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15</v>
      </c>
      <c r="I151" s="67" t="s">
        <v>255</v>
      </c>
      <c r="J151" s="72">
        <v>401.46677499999976</v>
      </c>
      <c r="K151" s="73">
        <v>476.88287799999983</v>
      </c>
      <c r="L151" s="73">
        <f t="shared" si="8"/>
        <v>238.84022453729338</v>
      </c>
      <c r="M151" s="73">
        <v>153.50367197729338</v>
      </c>
      <c r="N151" s="73">
        <v>46.565904060000001</v>
      </c>
      <c r="O151" s="73">
        <v>38.7706485</v>
      </c>
      <c r="P151" s="74">
        <f t="shared" si="9"/>
        <v>0.32188966947413328</v>
      </c>
      <c r="Q151" s="74">
        <f t="shared" si="10"/>
        <v>0.41953608583383328</v>
      </c>
      <c r="R151" s="75">
        <f t="shared" si="11"/>
        <v>0.500836233707878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16</v>
      </c>
      <c r="I152" s="67" t="s">
        <v>269</v>
      </c>
      <c r="J152" s="72">
        <v>16.693846000000001</v>
      </c>
      <c r="K152" s="73">
        <v>14.110505999999997</v>
      </c>
      <c r="L152" s="73">
        <f t="shared" si="8"/>
        <v>7.1624521852872967</v>
      </c>
      <c r="M152" s="73">
        <v>4.3991590152872959</v>
      </c>
      <c r="N152" s="73">
        <v>1.4902044100000003</v>
      </c>
      <c r="O152" s="73">
        <v>1.27308876</v>
      </c>
      <c r="P152" s="74">
        <f t="shared" si="9"/>
        <v>0.31176479534378831</v>
      </c>
      <c r="Q152" s="74">
        <f t="shared" si="10"/>
        <v>0.41737436101067515</v>
      </c>
      <c r="R152" s="75">
        <f t="shared" si="11"/>
        <v>0.50759711843695032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17</v>
      </c>
      <c r="I153" s="67" t="s">
        <v>270</v>
      </c>
      <c r="J153" s="72">
        <v>3.8754630000000008</v>
      </c>
      <c r="K153" s="73">
        <v>4.4872639999999988</v>
      </c>
      <c r="L153" s="73">
        <f t="shared" si="8"/>
        <v>2.0793005907462137</v>
      </c>
      <c r="M153" s="73">
        <v>0.98192935074621346</v>
      </c>
      <c r="N153" s="73">
        <v>0.29540682000000001</v>
      </c>
      <c r="O153" s="73">
        <v>0.80196442000000001</v>
      </c>
      <c r="P153" s="74">
        <f t="shared" si="9"/>
        <v>0.21882584816632444</v>
      </c>
      <c r="Q153" s="74">
        <f t="shared" si="10"/>
        <v>0.28465812814806835</v>
      </c>
      <c r="R153" s="75">
        <f t="shared" si="11"/>
        <v>0.46337826139630167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18</v>
      </c>
      <c r="I154" s="67" t="s">
        <v>271</v>
      </c>
      <c r="J154" s="72">
        <v>2.2219390000000003</v>
      </c>
      <c r="K154" s="73">
        <v>2.7328800000000006</v>
      </c>
      <c r="L154" s="73">
        <f t="shared" si="8"/>
        <v>0.95553835013673827</v>
      </c>
      <c r="M154" s="73">
        <v>0.55696856013673823</v>
      </c>
      <c r="N154" s="73">
        <v>0.23522872</v>
      </c>
      <c r="O154" s="73">
        <v>0.16334107</v>
      </c>
      <c r="P154" s="74">
        <f t="shared" si="9"/>
        <v>0.20380278685369943</v>
      </c>
      <c r="Q154" s="74">
        <f t="shared" si="10"/>
        <v>0.28987635027397401</v>
      </c>
      <c r="R154" s="75">
        <f t="shared" si="11"/>
        <v>0.34964519120368914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19</v>
      </c>
      <c r="I155" s="67" t="s">
        <v>272</v>
      </c>
      <c r="J155" s="72">
        <v>6.6971599999999993</v>
      </c>
      <c r="K155" s="73">
        <v>9.7731550000000009</v>
      </c>
      <c r="L155" s="73">
        <f t="shared" si="8"/>
        <v>3.4913855330970374</v>
      </c>
      <c r="M155" s="73">
        <v>2.1439684430970374</v>
      </c>
      <c r="N155" s="73">
        <v>0.68803232000000003</v>
      </c>
      <c r="O155" s="73">
        <v>0.65938476999999995</v>
      </c>
      <c r="P155" s="74">
        <f t="shared" si="9"/>
        <v>0.21937321602870691</v>
      </c>
      <c r="Q155" s="74">
        <f t="shared" si="10"/>
        <v>0.28977344195370247</v>
      </c>
      <c r="R155" s="75">
        <f t="shared" si="11"/>
        <v>0.35724241896266223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20</v>
      </c>
      <c r="I156" s="67" t="s">
        <v>273</v>
      </c>
      <c r="J156" s="72">
        <v>40.963023</v>
      </c>
      <c r="K156" s="73">
        <v>53.286513999999997</v>
      </c>
      <c r="L156" s="73">
        <f t="shared" si="8"/>
        <v>21.315815232288912</v>
      </c>
      <c r="M156" s="73">
        <v>13.43615007228891</v>
      </c>
      <c r="N156" s="73">
        <v>4.1450708900000004</v>
      </c>
      <c r="O156" s="73">
        <v>3.7345942700000005</v>
      </c>
      <c r="P156" s="74">
        <f t="shared" si="9"/>
        <v>0.25214916615278887</v>
      </c>
      <c r="Q156" s="74">
        <f t="shared" si="10"/>
        <v>0.32993753283033134</v>
      </c>
      <c r="R156" s="75">
        <f t="shared" si="11"/>
        <v>0.40002270053336408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21</v>
      </c>
      <c r="I157" s="67" t="s">
        <v>274</v>
      </c>
      <c r="J157" s="72">
        <v>18.907458999999999</v>
      </c>
      <c r="K157" s="73">
        <v>16.340705</v>
      </c>
      <c r="L157" s="73">
        <f t="shared" si="8"/>
        <v>6.6084671335518603</v>
      </c>
      <c r="M157" s="73">
        <v>4.0263416435518593</v>
      </c>
      <c r="N157" s="73">
        <v>1.2420767800000003</v>
      </c>
      <c r="O157" s="73">
        <v>1.34004871</v>
      </c>
      <c r="P157" s="74">
        <f t="shared" si="9"/>
        <v>0.24639950623622783</v>
      </c>
      <c r="Q157" s="74">
        <f t="shared" si="10"/>
        <v>0.32241071750281641</v>
      </c>
      <c r="R157" s="75">
        <f t="shared" si="11"/>
        <v>0.40441750423570222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22</v>
      </c>
      <c r="I158" s="67" t="s">
        <v>275</v>
      </c>
      <c r="J158" s="72">
        <v>6.7661670000000012</v>
      </c>
      <c r="K158" s="73">
        <v>18.122465999999999</v>
      </c>
      <c r="L158" s="73">
        <f t="shared" si="8"/>
        <v>5.6717493399845029</v>
      </c>
      <c r="M158" s="73">
        <v>3.8868740999845031</v>
      </c>
      <c r="N158" s="73">
        <v>0.92146421000000001</v>
      </c>
      <c r="O158" s="73">
        <v>0.86341102999999997</v>
      </c>
      <c r="P158" s="74">
        <f t="shared" si="9"/>
        <v>0.21447821173920278</v>
      </c>
      <c r="Q158" s="74">
        <f t="shared" si="10"/>
        <v>0.26532472512209448</v>
      </c>
      <c r="R158" s="75">
        <f t="shared" si="11"/>
        <v>0.31296785658113541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23</v>
      </c>
      <c r="I159" s="67" t="s">
        <v>276</v>
      </c>
      <c r="J159" s="72">
        <v>9.8377089999999985</v>
      </c>
      <c r="K159" s="73">
        <v>10.679663999999997</v>
      </c>
      <c r="L159" s="73">
        <f t="shared" si="8"/>
        <v>3.7326698655269439</v>
      </c>
      <c r="M159" s="73">
        <v>2.7101156855269437</v>
      </c>
      <c r="N159" s="73">
        <v>0.26951688000000007</v>
      </c>
      <c r="O159" s="73">
        <v>0.75303729999999991</v>
      </c>
      <c r="P159" s="74">
        <f t="shared" si="9"/>
        <v>0.25376413392096836</v>
      </c>
      <c r="Q159" s="74">
        <f t="shared" si="10"/>
        <v>0.27900059079826339</v>
      </c>
      <c r="R159" s="75">
        <f t="shared" si="11"/>
        <v>0.34951191961909522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24</v>
      </c>
      <c r="I160" s="67" t="s">
        <v>277</v>
      </c>
      <c r="J160" s="72">
        <v>6.5806839999999998</v>
      </c>
      <c r="K160" s="73">
        <v>9.3658749999999991</v>
      </c>
      <c r="L160" s="73">
        <f t="shared" si="8"/>
        <v>4.5207484838001673</v>
      </c>
      <c r="M160" s="73">
        <v>2.8831860638001672</v>
      </c>
      <c r="N160" s="73">
        <v>0.90522135999999986</v>
      </c>
      <c r="O160" s="73">
        <v>0.7323410600000001</v>
      </c>
      <c r="P160" s="74">
        <f t="shared" si="9"/>
        <v>0.30783947722985494</v>
      </c>
      <c r="Q160" s="74">
        <f t="shared" si="10"/>
        <v>0.40449049595474712</v>
      </c>
      <c r="R160" s="75">
        <f t="shared" si="11"/>
        <v>0.48268298304217894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25</v>
      </c>
      <c r="I161" s="67" t="s">
        <v>278</v>
      </c>
      <c r="J161" s="72">
        <v>10.193104000000002</v>
      </c>
      <c r="K161" s="73">
        <v>18.181432999999998</v>
      </c>
      <c r="L161" s="73">
        <f t="shared" si="8"/>
        <v>7.1022494414862312</v>
      </c>
      <c r="M161" s="73">
        <v>4.5102109714862308</v>
      </c>
      <c r="N161" s="73">
        <v>1.4187710400000002</v>
      </c>
      <c r="O161" s="73">
        <v>1.1732674299999999</v>
      </c>
      <c r="P161" s="74">
        <f t="shared" si="9"/>
        <v>0.24806685872814488</v>
      </c>
      <c r="Q161" s="74">
        <f t="shared" si="10"/>
        <v>0.32610091907971345</v>
      </c>
      <c r="R161" s="75">
        <f t="shared" si="11"/>
        <v>0.390631994820553</v>
      </c>
      <c r="S161" s="7"/>
    </row>
    <row r="162" spans="1:19" x14ac:dyDescent="0.25">
      <c r="A162" s="44"/>
      <c r="B162" s="45"/>
      <c r="C162" s="46"/>
      <c r="D162" s="47"/>
      <c r="E162" s="48"/>
      <c r="F162" s="49">
        <v>39</v>
      </c>
      <c r="G162" s="50" t="s">
        <v>157</v>
      </c>
      <c r="H162" s="90"/>
      <c r="I162" s="46"/>
      <c r="J162" s="51">
        <v>47.368913000000028</v>
      </c>
      <c r="K162" s="52">
        <v>36.016226999999986</v>
      </c>
      <c r="L162" s="53">
        <f t="shared" si="8"/>
        <v>10.160548105423164</v>
      </c>
      <c r="M162" s="53">
        <v>5.6711271554231644</v>
      </c>
      <c r="N162" s="53">
        <v>1.4864486400000001</v>
      </c>
      <c r="O162" s="53">
        <v>3.0029723100000001</v>
      </c>
      <c r="P162" s="54">
        <f t="shared" si="9"/>
        <v>0.1574603346270326</v>
      </c>
      <c r="Q162" s="54">
        <f t="shared" si="10"/>
        <v>0.19873197143674065</v>
      </c>
      <c r="R162" s="55">
        <f t="shared" si="11"/>
        <v>0.28211028616137851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1</v>
      </c>
      <c r="I163" s="67" t="s">
        <v>256</v>
      </c>
      <c r="J163" s="72">
        <v>0.36199999999999999</v>
      </c>
      <c r="K163" s="73">
        <v>0.36269200000000001</v>
      </c>
      <c r="L163" s="73">
        <f t="shared" si="8"/>
        <v>0.1135670025408268</v>
      </c>
      <c r="M163" s="73">
        <v>6.6717002540826797E-2</v>
      </c>
      <c r="N163" s="73">
        <v>2.9899999999999999E-2</v>
      </c>
      <c r="O163" s="73">
        <v>1.695E-2</v>
      </c>
      <c r="P163" s="74">
        <f t="shared" si="9"/>
        <v>0.18394947377065607</v>
      </c>
      <c r="Q163" s="74">
        <f t="shared" si="10"/>
        <v>0.26638856809862582</v>
      </c>
      <c r="R163" s="75">
        <f t="shared" si="11"/>
        <v>0.3131224359534448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2</v>
      </c>
      <c r="I164" s="67" t="s">
        <v>257</v>
      </c>
      <c r="J164" s="72">
        <v>0.50076500000000002</v>
      </c>
      <c r="K164" s="73">
        <v>0.48440099999999997</v>
      </c>
      <c r="L164" s="73">
        <f t="shared" si="8"/>
        <v>3.9999991655349731E-2</v>
      </c>
      <c r="M164" s="73">
        <v>3.9999991655349731E-2</v>
      </c>
      <c r="N164" s="73">
        <v>0</v>
      </c>
      <c r="O164" s="73">
        <v>0</v>
      </c>
      <c r="P164" s="74">
        <f t="shared" si="9"/>
        <v>8.2576195456553009E-2</v>
      </c>
      <c r="Q164" s="74">
        <f t="shared" si="10"/>
        <v>8.2576195456553009E-2</v>
      </c>
      <c r="R164" s="75">
        <f t="shared" si="11"/>
        <v>8.2576195456553009E-2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3</v>
      </c>
      <c r="I165" s="67" t="s">
        <v>258</v>
      </c>
      <c r="J165" s="72">
        <v>5.8599999999999999E-2</v>
      </c>
      <c r="K165" s="73">
        <v>7.039999999999999E-2</v>
      </c>
      <c r="L165" s="73">
        <f t="shared" si="8"/>
        <v>1.8E-3</v>
      </c>
      <c r="M165" s="73">
        <v>0</v>
      </c>
      <c r="N165" s="73">
        <v>1E-3</v>
      </c>
      <c r="O165" s="73">
        <v>8.0000000000000004E-4</v>
      </c>
      <c r="P165" s="74">
        <f t="shared" si="9"/>
        <v>0</v>
      </c>
      <c r="Q165" s="74">
        <f t="shared" si="10"/>
        <v>1.4204545454545458E-2</v>
      </c>
      <c r="R165" s="75">
        <f t="shared" si="11"/>
        <v>2.556818181818182E-2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4</v>
      </c>
      <c r="I166" s="67" t="s">
        <v>259</v>
      </c>
      <c r="J166" s="72">
        <v>0.27139400000000002</v>
      </c>
      <c r="K166" s="73">
        <v>0.53080799999999995</v>
      </c>
      <c r="L166" s="73">
        <f t="shared" si="8"/>
        <v>0.11294226893834676</v>
      </c>
      <c r="M166" s="73">
        <v>5.9676268938346766E-2</v>
      </c>
      <c r="N166" s="73">
        <v>3.2883999999999997E-2</v>
      </c>
      <c r="O166" s="73">
        <v>2.0381999999999997E-2</v>
      </c>
      <c r="P166" s="74">
        <f t="shared" si="9"/>
        <v>0.11242533823594741</v>
      </c>
      <c r="Q166" s="74">
        <f t="shared" si="10"/>
        <v>0.17437617545015668</v>
      </c>
      <c r="R166" s="75">
        <f t="shared" si="11"/>
        <v>0.21277424028715991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5</v>
      </c>
      <c r="I167" s="67" t="s">
        <v>260</v>
      </c>
      <c r="J167" s="72">
        <v>0.99037200000000014</v>
      </c>
      <c r="K167" s="73">
        <v>0.26411200000000001</v>
      </c>
      <c r="L167" s="73">
        <f t="shared" si="8"/>
        <v>0.13791480353009464</v>
      </c>
      <c r="M167" s="73">
        <v>9.6829493530094624E-2</v>
      </c>
      <c r="N167" s="73">
        <v>2.9475200000000003E-2</v>
      </c>
      <c r="O167" s="73">
        <v>1.161011E-2</v>
      </c>
      <c r="P167" s="74">
        <f t="shared" si="9"/>
        <v>0.3666228476180356</v>
      </c>
      <c r="Q167" s="74">
        <f t="shared" si="10"/>
        <v>0.47822398652880077</v>
      </c>
      <c r="R167" s="75">
        <f t="shared" si="11"/>
        <v>0.52218302663299898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6</v>
      </c>
      <c r="I168" s="67" t="s">
        <v>261</v>
      </c>
      <c r="J168" s="72">
        <v>0.68418299999999999</v>
      </c>
      <c r="K168" s="73">
        <v>0.71294199999999996</v>
      </c>
      <c r="L168" s="73">
        <f t="shared" si="8"/>
        <v>0.40016605101348457</v>
      </c>
      <c r="M168" s="73">
        <v>0.1453370510134846</v>
      </c>
      <c r="N168" s="73">
        <v>0.156997</v>
      </c>
      <c r="O168" s="73">
        <v>9.7831999999999988E-2</v>
      </c>
      <c r="P168" s="74">
        <f t="shared" si="9"/>
        <v>0.20385536412987956</v>
      </c>
      <c r="Q168" s="74">
        <f t="shared" si="10"/>
        <v>0.42406542329317759</v>
      </c>
      <c r="R168" s="75">
        <f t="shared" si="11"/>
        <v>0.56128836709505769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8</v>
      </c>
      <c r="I169" s="67" t="s">
        <v>262</v>
      </c>
      <c r="J169" s="72">
        <v>24.274984000000018</v>
      </c>
      <c r="K169" s="73">
        <v>17.911936999999991</v>
      </c>
      <c r="L169" s="73">
        <f t="shared" si="8"/>
        <v>5.444765884480673</v>
      </c>
      <c r="M169" s="73">
        <v>3.2378780344806728</v>
      </c>
      <c r="N169" s="73">
        <v>0.51307575000000016</v>
      </c>
      <c r="O169" s="73">
        <v>1.6938120999999999</v>
      </c>
      <c r="P169" s="74">
        <f t="shared" si="9"/>
        <v>0.18076649300858275</v>
      </c>
      <c r="Q169" s="74">
        <f t="shared" si="10"/>
        <v>0.20941084062994833</v>
      </c>
      <c r="R169" s="75">
        <f t="shared" si="11"/>
        <v>0.30397415335263156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9</v>
      </c>
      <c r="I170" s="67" t="s">
        <v>263</v>
      </c>
      <c r="J170" s="72">
        <v>1.2307220000000001</v>
      </c>
      <c r="K170" s="73">
        <v>0.56303499999999995</v>
      </c>
      <c r="L170" s="73">
        <f t="shared" si="8"/>
        <v>0.2118634017048274</v>
      </c>
      <c r="M170" s="73">
        <v>5.6557981704827398E-2</v>
      </c>
      <c r="N170" s="73">
        <v>2.6630250000000001E-2</v>
      </c>
      <c r="O170" s="73">
        <v>0.12867517000000001</v>
      </c>
      <c r="P170" s="74">
        <f t="shared" si="9"/>
        <v>0.10045198203455807</v>
      </c>
      <c r="Q170" s="74">
        <f t="shared" si="10"/>
        <v>0.14774966335099488</v>
      </c>
      <c r="R170" s="75">
        <f t="shared" si="11"/>
        <v>0.37628815562945006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12</v>
      </c>
      <c r="I171" s="67" t="s">
        <v>266</v>
      </c>
      <c r="J171" s="72">
        <v>0.50121400000000005</v>
      </c>
      <c r="K171" s="73">
        <v>0.54636699999999994</v>
      </c>
      <c r="L171" s="73">
        <f t="shared" si="8"/>
        <v>0.25586572661778989</v>
      </c>
      <c r="M171" s="73">
        <v>0.15527128661778988</v>
      </c>
      <c r="N171" s="73">
        <v>3.1679999999999998E-3</v>
      </c>
      <c r="O171" s="73">
        <v>9.7426440000000003E-2</v>
      </c>
      <c r="P171" s="74">
        <f t="shared" si="9"/>
        <v>0.28418862526065797</v>
      </c>
      <c r="Q171" s="74">
        <f t="shared" si="10"/>
        <v>0.28998692567045575</v>
      </c>
      <c r="R171" s="75">
        <f t="shared" si="11"/>
        <v>0.46830377130717982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13</v>
      </c>
      <c r="I172" s="67" t="s">
        <v>267</v>
      </c>
      <c r="J172" s="72">
        <v>2.1885000000000003</v>
      </c>
      <c r="K172" s="73">
        <v>1.742235</v>
      </c>
      <c r="L172" s="73">
        <f t="shared" si="8"/>
        <v>0.18296660100827217</v>
      </c>
      <c r="M172" s="73">
        <v>9.7674001008272171E-2</v>
      </c>
      <c r="N172" s="73">
        <v>6.4960600000000007E-2</v>
      </c>
      <c r="O172" s="73">
        <v>2.0331999999999999E-2</v>
      </c>
      <c r="P172" s="74">
        <f t="shared" si="9"/>
        <v>5.6062472059321605E-2</v>
      </c>
      <c r="Q172" s="74">
        <f t="shared" si="10"/>
        <v>9.3348257271993834E-2</v>
      </c>
      <c r="R172" s="75">
        <f t="shared" si="11"/>
        <v>0.10501832474280001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15</v>
      </c>
      <c r="I173" s="67" t="s">
        <v>255</v>
      </c>
      <c r="J173" s="72">
        <v>0.2235</v>
      </c>
      <c r="K173" s="73">
        <v>0.67486400000000002</v>
      </c>
      <c r="L173" s="73">
        <f t="shared" si="8"/>
        <v>0.13775804159641267</v>
      </c>
      <c r="M173" s="73">
        <v>0.10028304159641266</v>
      </c>
      <c r="N173" s="73">
        <v>3.7475000000000001E-2</v>
      </c>
      <c r="O173" s="73">
        <v>0</v>
      </c>
      <c r="P173" s="74">
        <f t="shared" si="9"/>
        <v>0.14859740865776314</v>
      </c>
      <c r="Q173" s="74">
        <f t="shared" si="10"/>
        <v>0.20412711538385905</v>
      </c>
      <c r="R173" s="75">
        <f t="shared" si="11"/>
        <v>0.20412711538385905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16</v>
      </c>
      <c r="I174" s="67" t="s">
        <v>269</v>
      </c>
      <c r="J174" s="72">
        <v>0.7373010000000001</v>
      </c>
      <c r="K174" s="73">
        <v>0.28162399999999999</v>
      </c>
      <c r="L174" s="73">
        <f t="shared" si="8"/>
        <v>0.12654999871551992</v>
      </c>
      <c r="M174" s="73">
        <v>0.11204999871551991</v>
      </c>
      <c r="N174" s="73">
        <v>0</v>
      </c>
      <c r="O174" s="73">
        <v>1.4500000000000001E-2</v>
      </c>
      <c r="P174" s="74">
        <f t="shared" si="9"/>
        <v>0.39787091553106235</v>
      </c>
      <c r="Q174" s="74">
        <f t="shared" si="10"/>
        <v>0.39787091553106235</v>
      </c>
      <c r="R174" s="75">
        <f t="shared" si="11"/>
        <v>0.44935800469959919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17</v>
      </c>
      <c r="I175" s="67" t="s">
        <v>270</v>
      </c>
      <c r="J175" s="72">
        <v>0</v>
      </c>
      <c r="K175" s="73">
        <v>0.115</v>
      </c>
      <c r="L175" s="73">
        <f t="shared" si="8"/>
        <v>0</v>
      </c>
      <c r="M175" s="73">
        <v>0</v>
      </c>
      <c r="N175" s="73">
        <v>0</v>
      </c>
      <c r="O175" s="73">
        <v>0</v>
      </c>
      <c r="P175" s="74">
        <f t="shared" si="9"/>
        <v>0</v>
      </c>
      <c r="Q175" s="74">
        <f t="shared" si="10"/>
        <v>0</v>
      </c>
      <c r="R175" s="75">
        <f t="shared" si="11"/>
        <v>0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18</v>
      </c>
      <c r="I176" s="67" t="s">
        <v>271</v>
      </c>
      <c r="J176" s="72">
        <v>0</v>
      </c>
      <c r="K176" s="73">
        <v>9.5546000000000006E-2</v>
      </c>
      <c r="L176" s="73">
        <f t="shared" si="8"/>
        <v>6.8659570093852276E-2</v>
      </c>
      <c r="M176" s="73">
        <v>2.8629620093852282E-2</v>
      </c>
      <c r="N176" s="73">
        <v>2.3561329999999998E-2</v>
      </c>
      <c r="O176" s="73">
        <v>1.646862E-2</v>
      </c>
      <c r="P176" s="74">
        <f t="shared" si="9"/>
        <v>0.29964226753450984</v>
      </c>
      <c r="Q176" s="74">
        <f t="shared" si="10"/>
        <v>0.54623898534582582</v>
      </c>
      <c r="R176" s="75">
        <f t="shared" si="11"/>
        <v>0.71860224492759794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19</v>
      </c>
      <c r="I177" s="67" t="s">
        <v>272</v>
      </c>
      <c r="J177" s="72">
        <v>0.16999999999999998</v>
      </c>
      <c r="K177" s="73">
        <v>4.9499999999999995E-2</v>
      </c>
      <c r="L177" s="73">
        <f t="shared" si="8"/>
        <v>0</v>
      </c>
      <c r="M177" s="73">
        <v>0</v>
      </c>
      <c r="N177" s="73">
        <v>0</v>
      </c>
      <c r="O177" s="73">
        <v>0</v>
      </c>
      <c r="P177" s="74">
        <f t="shared" si="9"/>
        <v>0</v>
      </c>
      <c r="Q177" s="74">
        <f t="shared" si="10"/>
        <v>0</v>
      </c>
      <c r="R177" s="75">
        <f t="shared" si="11"/>
        <v>0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20</v>
      </c>
      <c r="I178" s="67" t="s">
        <v>273</v>
      </c>
      <c r="J178" s="72">
        <v>0.92693500000000006</v>
      </c>
      <c r="K178" s="73">
        <v>1.0619210000000001</v>
      </c>
      <c r="L178" s="73">
        <f t="shared" si="8"/>
        <v>0.30343892989806859</v>
      </c>
      <c r="M178" s="73">
        <v>0.20326449989806861</v>
      </c>
      <c r="N178" s="73">
        <v>4.8513429999999996E-2</v>
      </c>
      <c r="O178" s="73">
        <v>5.1660999999999999E-2</v>
      </c>
      <c r="P178" s="74">
        <f t="shared" si="9"/>
        <v>0.19141207293016013</v>
      </c>
      <c r="Q178" s="74">
        <f t="shared" si="10"/>
        <v>0.23709666717022126</v>
      </c>
      <c r="R178" s="75">
        <f t="shared" si="11"/>
        <v>0.28574529545801292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21</v>
      </c>
      <c r="I179" s="67" t="s">
        <v>274</v>
      </c>
      <c r="J179" s="72">
        <v>12.285919999999996</v>
      </c>
      <c r="K179" s="73">
        <v>8.170321999999997</v>
      </c>
      <c r="L179" s="73">
        <f t="shared" si="8"/>
        <v>1.6584395762385424</v>
      </c>
      <c r="M179" s="73">
        <v>0.7382902562385425</v>
      </c>
      <c r="N179" s="73">
        <v>0.30567652999999995</v>
      </c>
      <c r="O179" s="73">
        <v>0.61447278999999999</v>
      </c>
      <c r="P179" s="74">
        <f t="shared" si="9"/>
        <v>9.0362443027158873E-2</v>
      </c>
      <c r="Q179" s="74">
        <f t="shared" si="10"/>
        <v>0.12777547644248816</v>
      </c>
      <c r="R179" s="75">
        <f t="shared" si="11"/>
        <v>0.20298338012119266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23</v>
      </c>
      <c r="I180" s="67" t="s">
        <v>276</v>
      </c>
      <c r="J180" s="72">
        <v>1.2063729999999999</v>
      </c>
      <c r="K180" s="73">
        <v>2.0663619999999998</v>
      </c>
      <c r="L180" s="73">
        <f t="shared" si="8"/>
        <v>0.7638502544108714</v>
      </c>
      <c r="M180" s="73">
        <v>0.33266862441087142</v>
      </c>
      <c r="N180" s="73">
        <v>0.21313155</v>
      </c>
      <c r="O180" s="73">
        <v>0.21805008000000001</v>
      </c>
      <c r="P180" s="74">
        <f t="shared" si="9"/>
        <v>0.16099242263014488</v>
      </c>
      <c r="Q180" s="74">
        <f t="shared" si="10"/>
        <v>0.26413579731473547</v>
      </c>
      <c r="R180" s="75">
        <f t="shared" si="11"/>
        <v>0.36965945677033912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24</v>
      </c>
      <c r="I181" s="67" t="s">
        <v>277</v>
      </c>
      <c r="J181" s="72">
        <v>0.51014999999999999</v>
      </c>
      <c r="K181" s="73">
        <v>0.2</v>
      </c>
      <c r="L181" s="73">
        <f t="shared" si="8"/>
        <v>0.20000000298023224</v>
      </c>
      <c r="M181" s="73">
        <v>0.20000000298023224</v>
      </c>
      <c r="N181" s="73">
        <v>0</v>
      </c>
      <c r="O181" s="73">
        <v>0</v>
      </c>
      <c r="P181" s="74">
        <f t="shared" si="9"/>
        <v>1.0000000149011612</v>
      </c>
      <c r="Q181" s="74">
        <f t="shared" si="10"/>
        <v>1.0000000149011612</v>
      </c>
      <c r="R181" s="75">
        <f t="shared" si="11"/>
        <v>1.0000000149011612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25</v>
      </c>
      <c r="I182" s="67" t="s">
        <v>278</v>
      </c>
      <c r="J182" s="72">
        <v>0.246</v>
      </c>
      <c r="K182" s="73">
        <v>0.11215900000000001</v>
      </c>
      <c r="L182" s="73">
        <f t="shared" si="8"/>
        <v>0</v>
      </c>
      <c r="M182" s="73">
        <v>0</v>
      </c>
      <c r="N182" s="73">
        <v>0</v>
      </c>
      <c r="O182" s="73">
        <v>0</v>
      </c>
      <c r="P182" s="74">
        <f t="shared" si="9"/>
        <v>0</v>
      </c>
      <c r="Q182" s="74">
        <f t="shared" si="10"/>
        <v>0</v>
      </c>
      <c r="R182" s="75">
        <f t="shared" si="11"/>
        <v>0</v>
      </c>
      <c r="S182" s="7"/>
    </row>
    <row r="183" spans="1:19" ht="25.5" x14ac:dyDescent="0.25">
      <c r="A183" s="44"/>
      <c r="B183" s="45"/>
      <c r="C183" s="46"/>
      <c r="D183" s="47"/>
      <c r="E183" s="48"/>
      <c r="F183" s="49">
        <v>40</v>
      </c>
      <c r="G183" s="50" t="s">
        <v>162</v>
      </c>
      <c r="H183" s="90"/>
      <c r="I183" s="46"/>
      <c r="J183" s="51">
        <v>33.237429999999996</v>
      </c>
      <c r="K183" s="52">
        <v>31.061744999999988</v>
      </c>
      <c r="L183" s="53">
        <f t="shared" si="8"/>
        <v>4.9680153821442268</v>
      </c>
      <c r="M183" s="53">
        <v>2.1762960021442268</v>
      </c>
      <c r="N183" s="53">
        <v>1.1784237</v>
      </c>
      <c r="O183" s="53">
        <v>1.6132956800000002</v>
      </c>
      <c r="P183" s="54">
        <f t="shared" si="9"/>
        <v>7.0063546080370812E-2</v>
      </c>
      <c r="Q183" s="54">
        <f t="shared" si="10"/>
        <v>0.10800164968659126</v>
      </c>
      <c r="R183" s="55">
        <f t="shared" si="11"/>
        <v>0.15993999635706974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2</v>
      </c>
      <c r="I184" s="67" t="s">
        <v>257</v>
      </c>
      <c r="J184" s="72">
        <v>0.79712799999999995</v>
      </c>
      <c r="K184" s="73">
        <v>0.82664499999999985</v>
      </c>
      <c r="L184" s="73">
        <f t="shared" si="8"/>
        <v>8.0816200322858994E-2</v>
      </c>
      <c r="M184" s="73">
        <v>6.9682200322858989E-2</v>
      </c>
      <c r="N184" s="73">
        <v>2E-3</v>
      </c>
      <c r="O184" s="73">
        <v>9.1339999999999998E-3</v>
      </c>
      <c r="P184" s="74">
        <f t="shared" si="9"/>
        <v>8.429519361135554E-2</v>
      </c>
      <c r="Q184" s="74">
        <f t="shared" si="10"/>
        <v>8.6714611862237126E-2</v>
      </c>
      <c r="R184" s="75">
        <f t="shared" si="11"/>
        <v>9.7764095014013286E-2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3</v>
      </c>
      <c r="I185" s="67" t="s">
        <v>258</v>
      </c>
      <c r="J185" s="72">
        <v>0.45572000000000001</v>
      </c>
      <c r="K185" s="73">
        <v>0.51776800000000001</v>
      </c>
      <c r="L185" s="73">
        <f t="shared" si="8"/>
        <v>0.12572559921392651</v>
      </c>
      <c r="M185" s="73">
        <v>5.1709999213926494E-2</v>
      </c>
      <c r="N185" s="73">
        <v>3.0936000000000002E-2</v>
      </c>
      <c r="O185" s="73">
        <v>4.3079599999999996E-2</v>
      </c>
      <c r="P185" s="74">
        <f t="shared" si="9"/>
        <v>9.9870983169926486E-2</v>
      </c>
      <c r="Q185" s="74">
        <f t="shared" si="10"/>
        <v>0.15961975095781605</v>
      </c>
      <c r="R185" s="75">
        <f t="shared" si="11"/>
        <v>0.24282226637012427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4</v>
      </c>
      <c r="I186" s="67" t="s">
        <v>259</v>
      </c>
      <c r="J186" s="72">
        <v>2.8517489999999999</v>
      </c>
      <c r="K186" s="73">
        <v>2.856455</v>
      </c>
      <c r="L186" s="73">
        <f t="shared" si="8"/>
        <v>6.0400000656954944E-3</v>
      </c>
      <c r="M186" s="73">
        <v>6.0400000656954944E-3</v>
      </c>
      <c r="N186" s="73">
        <v>0</v>
      </c>
      <c r="O186" s="73">
        <v>0</v>
      </c>
      <c r="P186" s="74">
        <f t="shared" si="9"/>
        <v>2.1145090910570951E-3</v>
      </c>
      <c r="Q186" s="74">
        <f t="shared" si="10"/>
        <v>2.1145090910570951E-3</v>
      </c>
      <c r="R186" s="75">
        <f t="shared" si="11"/>
        <v>2.1145090910570951E-3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5</v>
      </c>
      <c r="I187" s="67" t="s">
        <v>260</v>
      </c>
      <c r="J187" s="72">
        <v>0.61436800000000014</v>
      </c>
      <c r="K187" s="73">
        <v>0.257187</v>
      </c>
      <c r="L187" s="73">
        <f t="shared" si="8"/>
        <v>2.9307E-2</v>
      </c>
      <c r="M187" s="73">
        <v>0</v>
      </c>
      <c r="N187" s="73">
        <v>1.0509999999999999E-2</v>
      </c>
      <c r="O187" s="73">
        <v>1.8797000000000001E-2</v>
      </c>
      <c r="P187" s="74">
        <f t="shared" si="9"/>
        <v>0</v>
      </c>
      <c r="Q187" s="74">
        <f t="shared" si="10"/>
        <v>4.0865207028349018E-2</v>
      </c>
      <c r="R187" s="75">
        <f t="shared" si="11"/>
        <v>0.11395210488866078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6</v>
      </c>
      <c r="I188" s="67" t="s">
        <v>261</v>
      </c>
      <c r="J188" s="72">
        <v>0.54125100000000004</v>
      </c>
      <c r="K188" s="73">
        <v>0.60209299999999999</v>
      </c>
      <c r="L188" s="73">
        <f t="shared" si="8"/>
        <v>0.12024800139768421</v>
      </c>
      <c r="M188" s="73">
        <v>0.10815200139768422</v>
      </c>
      <c r="N188" s="73">
        <v>5.8364999999999997E-3</v>
      </c>
      <c r="O188" s="73">
        <v>6.2594999999999994E-3</v>
      </c>
      <c r="P188" s="74">
        <f t="shared" si="9"/>
        <v>0.17962673772603938</v>
      </c>
      <c r="Q188" s="74">
        <f t="shared" si="10"/>
        <v>0.18932042292085144</v>
      </c>
      <c r="R188" s="75">
        <f t="shared" si="11"/>
        <v>0.19971665738961292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8</v>
      </c>
      <c r="I189" s="67" t="s">
        <v>262</v>
      </c>
      <c r="J189" s="72">
        <v>7.1544649999999992</v>
      </c>
      <c r="K189" s="73">
        <v>12.244630999999993</v>
      </c>
      <c r="L189" s="73">
        <f t="shared" si="8"/>
        <v>3.2137912532277095</v>
      </c>
      <c r="M189" s="73">
        <v>1.2331087332277093</v>
      </c>
      <c r="N189" s="73">
        <v>0.77667194000000006</v>
      </c>
      <c r="O189" s="73">
        <v>1.2040105800000003</v>
      </c>
      <c r="P189" s="74">
        <f t="shared" si="9"/>
        <v>0.10070607544055105</v>
      </c>
      <c r="Q189" s="74">
        <f t="shared" si="10"/>
        <v>0.16413566674469082</v>
      </c>
      <c r="R189" s="75">
        <f t="shared" si="11"/>
        <v>0.26246534119547671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9</v>
      </c>
      <c r="I190" s="67" t="s">
        <v>263</v>
      </c>
      <c r="J190" s="72">
        <v>0.37570000000000003</v>
      </c>
      <c r="K190" s="73">
        <v>7.4009999999999992E-2</v>
      </c>
      <c r="L190" s="73">
        <f t="shared" si="8"/>
        <v>0</v>
      </c>
      <c r="M190" s="73">
        <v>0</v>
      </c>
      <c r="N190" s="73">
        <v>0</v>
      </c>
      <c r="O190" s="73">
        <v>0</v>
      </c>
      <c r="P190" s="74">
        <f t="shared" si="9"/>
        <v>0</v>
      </c>
      <c r="Q190" s="74">
        <f t="shared" si="10"/>
        <v>0</v>
      </c>
      <c r="R190" s="75">
        <f t="shared" si="11"/>
        <v>0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10</v>
      </c>
      <c r="I191" s="67" t="s">
        <v>264</v>
      </c>
      <c r="J191" s="72">
        <v>0</v>
      </c>
      <c r="K191" s="73">
        <v>1.7829000000000001E-2</v>
      </c>
      <c r="L191" s="73">
        <f t="shared" si="8"/>
        <v>1.7827779999999998E-2</v>
      </c>
      <c r="M191" s="73">
        <v>0</v>
      </c>
      <c r="N191" s="73">
        <v>1.7827779999999998E-2</v>
      </c>
      <c r="O191" s="73">
        <v>0</v>
      </c>
      <c r="P191" s="74">
        <f t="shared" si="9"/>
        <v>0</v>
      </c>
      <c r="Q191" s="74">
        <f t="shared" si="10"/>
        <v>0.99993157215772044</v>
      </c>
      <c r="R191" s="75">
        <f t="shared" si="11"/>
        <v>0.99993157215772044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11</v>
      </c>
      <c r="I192" s="67" t="s">
        <v>265</v>
      </c>
      <c r="J192" s="72">
        <v>0.03</v>
      </c>
      <c r="K192" s="73">
        <v>2.4399999999999999E-3</v>
      </c>
      <c r="L192" s="73">
        <f t="shared" si="8"/>
        <v>0</v>
      </c>
      <c r="M192" s="73">
        <v>0</v>
      </c>
      <c r="N192" s="73">
        <v>0</v>
      </c>
      <c r="O192" s="73">
        <v>0</v>
      </c>
      <c r="P192" s="74">
        <f t="shared" si="9"/>
        <v>0</v>
      </c>
      <c r="Q192" s="74">
        <f t="shared" si="10"/>
        <v>0</v>
      </c>
      <c r="R192" s="75">
        <f t="shared" si="11"/>
        <v>0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12</v>
      </c>
      <c r="I193" s="67" t="s">
        <v>266</v>
      </c>
      <c r="J193" s="72">
        <v>0.99941900000000006</v>
      </c>
      <c r="K193" s="73">
        <v>1.054308</v>
      </c>
      <c r="L193" s="73">
        <f t="shared" si="8"/>
        <v>3.4070000000000003E-2</v>
      </c>
      <c r="M193" s="73">
        <v>0</v>
      </c>
      <c r="N193" s="73">
        <v>2.707E-2</v>
      </c>
      <c r="O193" s="73">
        <v>7.0000000000000001E-3</v>
      </c>
      <c r="P193" s="74">
        <f t="shared" si="9"/>
        <v>0</v>
      </c>
      <c r="Q193" s="74">
        <f t="shared" si="10"/>
        <v>2.567560902506668E-2</v>
      </c>
      <c r="R193" s="75">
        <f t="shared" si="11"/>
        <v>3.2315035075139338E-2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13</v>
      </c>
      <c r="I194" s="67" t="s">
        <v>267</v>
      </c>
      <c r="J194" s="72">
        <v>0.66494000000000009</v>
      </c>
      <c r="K194" s="73">
        <v>0.48608900000000005</v>
      </c>
      <c r="L194" s="73">
        <f t="shared" si="8"/>
        <v>0</v>
      </c>
      <c r="M194" s="73">
        <v>0</v>
      </c>
      <c r="N194" s="73">
        <v>0</v>
      </c>
      <c r="O194" s="73">
        <v>0</v>
      </c>
      <c r="P194" s="74">
        <f t="shared" si="9"/>
        <v>0</v>
      </c>
      <c r="Q194" s="74">
        <f t="shared" si="10"/>
        <v>0</v>
      </c>
      <c r="R194" s="75">
        <f t="shared" si="11"/>
        <v>0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15</v>
      </c>
      <c r="I195" s="67" t="s">
        <v>255</v>
      </c>
      <c r="J195" s="72">
        <v>0.29750000000000004</v>
      </c>
      <c r="K195" s="73">
        <v>0.104467</v>
      </c>
      <c r="L195" s="73">
        <f t="shared" si="8"/>
        <v>4.1973399728557098E-2</v>
      </c>
      <c r="M195" s="73">
        <v>1.6770399728557095E-2</v>
      </c>
      <c r="N195" s="73">
        <v>1.4593E-2</v>
      </c>
      <c r="O195" s="73">
        <v>1.061E-2</v>
      </c>
      <c r="P195" s="74">
        <f t="shared" si="9"/>
        <v>0.16053298868118251</v>
      </c>
      <c r="Q195" s="74">
        <f t="shared" si="10"/>
        <v>0.30022303434153458</v>
      </c>
      <c r="R195" s="75">
        <f t="shared" si="11"/>
        <v>0.40178620740096965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16</v>
      </c>
      <c r="I196" s="67" t="s">
        <v>269</v>
      </c>
      <c r="J196" s="72">
        <v>0.60092800000000002</v>
      </c>
      <c r="K196" s="73">
        <v>0.39371200000000001</v>
      </c>
      <c r="L196" s="73">
        <f t="shared" si="8"/>
        <v>0.15061667053475974</v>
      </c>
      <c r="M196" s="73">
        <v>0.11166667053475976</v>
      </c>
      <c r="N196" s="73">
        <v>3.4549999999999997E-2</v>
      </c>
      <c r="O196" s="73">
        <v>4.4000000000000003E-3</v>
      </c>
      <c r="P196" s="74">
        <f t="shared" si="9"/>
        <v>0.28362526551072803</v>
      </c>
      <c r="Q196" s="74">
        <f t="shared" si="10"/>
        <v>0.3713797662625466</v>
      </c>
      <c r="R196" s="75">
        <f t="shared" si="11"/>
        <v>0.38255544797913132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18</v>
      </c>
      <c r="I197" s="67" t="s">
        <v>271</v>
      </c>
      <c r="J197" s="72">
        <v>1.4081320000000002</v>
      </c>
      <c r="K197" s="73">
        <v>1.478132</v>
      </c>
      <c r="L197" s="73">
        <f t="shared" si="8"/>
        <v>3.8160859878957273E-2</v>
      </c>
      <c r="M197" s="73">
        <v>1.3000859878957272E-2</v>
      </c>
      <c r="N197" s="73">
        <v>4.1999999999999997E-3</v>
      </c>
      <c r="O197" s="73">
        <v>2.0959999999999999E-2</v>
      </c>
      <c r="P197" s="74">
        <f t="shared" si="9"/>
        <v>8.7954660875735526E-3</v>
      </c>
      <c r="Q197" s="74">
        <f t="shared" si="10"/>
        <v>1.1636890263492889E-2</v>
      </c>
      <c r="R197" s="75">
        <f t="shared" si="11"/>
        <v>2.5816949960461768E-2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19</v>
      </c>
      <c r="I198" s="67" t="s">
        <v>272</v>
      </c>
      <c r="J198" s="72">
        <v>0.31036000000000002</v>
      </c>
      <c r="K198" s="73">
        <v>0.38554099999999997</v>
      </c>
      <c r="L198" s="73">
        <f t="shared" si="8"/>
        <v>6.2103999967642126E-2</v>
      </c>
      <c r="M198" s="73">
        <v>1.2455999967642128E-2</v>
      </c>
      <c r="N198" s="73">
        <v>1.6749E-2</v>
      </c>
      <c r="O198" s="73">
        <v>3.2898999999999998E-2</v>
      </c>
      <c r="P198" s="74">
        <f t="shared" si="9"/>
        <v>3.2307847849235564E-2</v>
      </c>
      <c r="Q198" s="74">
        <f t="shared" si="10"/>
        <v>7.575069828537595E-2</v>
      </c>
      <c r="R198" s="75">
        <f t="shared" si="11"/>
        <v>0.16108273819812194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20</v>
      </c>
      <c r="I199" s="67" t="s">
        <v>273</v>
      </c>
      <c r="J199" s="72">
        <v>1.8839709999999996</v>
      </c>
      <c r="K199" s="73">
        <v>2.6235600000000003</v>
      </c>
      <c r="L199" s="73">
        <f t="shared" ref="L199:L262" si="12">SUM(M199,N199,O199)</f>
        <v>0.83575934023238574</v>
      </c>
      <c r="M199" s="73">
        <v>0.43021490023238584</v>
      </c>
      <c r="N199" s="73">
        <v>0.19352799999999998</v>
      </c>
      <c r="O199" s="73">
        <v>0.21201644</v>
      </c>
      <c r="P199" s="74">
        <f t="shared" ref="P199:P262" si="13">IFERROR(M199/K199,0)</f>
        <v>0.16398134604597792</v>
      </c>
      <c r="Q199" s="74">
        <f t="shared" ref="Q199:Q262" si="14">IFERROR(SUM(M199,N199)/K199,0)</f>
        <v>0.23774676402765163</v>
      </c>
      <c r="R199" s="75">
        <f t="shared" ref="R199:R262" si="15">IFERROR(SUM(M199,N199,O199)/K199,0)</f>
        <v>0.31855926307474791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21</v>
      </c>
      <c r="I200" s="67" t="s">
        <v>274</v>
      </c>
      <c r="J200" s="72">
        <v>2.3525230000000006</v>
      </c>
      <c r="K200" s="73">
        <v>0.350443</v>
      </c>
      <c r="L200" s="73">
        <f t="shared" si="12"/>
        <v>0</v>
      </c>
      <c r="M200" s="73">
        <v>0</v>
      </c>
      <c r="N200" s="73">
        <v>0</v>
      </c>
      <c r="O200" s="73">
        <v>0</v>
      </c>
      <c r="P200" s="74">
        <f t="shared" si="13"/>
        <v>0</v>
      </c>
      <c r="Q200" s="74">
        <f t="shared" si="14"/>
        <v>0</v>
      </c>
      <c r="R200" s="75">
        <f t="shared" si="15"/>
        <v>0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22</v>
      </c>
      <c r="I201" s="67" t="s">
        <v>275</v>
      </c>
      <c r="J201" s="72">
        <v>0.84743200000000007</v>
      </c>
      <c r="K201" s="73">
        <v>0.130352</v>
      </c>
      <c r="L201" s="73">
        <f t="shared" si="12"/>
        <v>3.9116499142386019E-2</v>
      </c>
      <c r="M201" s="73">
        <v>2.2881499142386019E-2</v>
      </c>
      <c r="N201" s="73">
        <v>5.7349999999999996E-3</v>
      </c>
      <c r="O201" s="73">
        <v>1.0500000000000001E-2</v>
      </c>
      <c r="P201" s="74">
        <f t="shared" si="13"/>
        <v>0.17553623375464911</v>
      </c>
      <c r="Q201" s="74">
        <f t="shared" si="14"/>
        <v>0.21953249004530825</v>
      </c>
      <c r="R201" s="75">
        <f t="shared" si="15"/>
        <v>0.3000836131581105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23</v>
      </c>
      <c r="I202" s="67" t="s">
        <v>276</v>
      </c>
      <c r="J202" s="72">
        <v>8.1384419999999977</v>
      </c>
      <c r="K202" s="73">
        <v>4.9771140000000003</v>
      </c>
      <c r="L202" s="73">
        <f t="shared" si="12"/>
        <v>8.0891899058481528E-2</v>
      </c>
      <c r="M202" s="73">
        <v>5.2902739058481529E-2</v>
      </c>
      <c r="N202" s="73">
        <v>1.043848E-2</v>
      </c>
      <c r="O202" s="73">
        <v>1.7550679999999999E-2</v>
      </c>
      <c r="P202" s="74">
        <f t="shared" si="13"/>
        <v>1.0629199784951988E-2</v>
      </c>
      <c r="Q202" s="74">
        <f t="shared" si="14"/>
        <v>1.2726495527022593E-2</v>
      </c>
      <c r="R202" s="75">
        <f t="shared" si="15"/>
        <v>1.62527719996933E-2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24</v>
      </c>
      <c r="I203" s="67" t="s">
        <v>277</v>
      </c>
      <c r="J203" s="72">
        <v>0.1074</v>
      </c>
      <c r="K203" s="73">
        <v>0.19753599999999999</v>
      </c>
      <c r="L203" s="73">
        <f t="shared" si="12"/>
        <v>0</v>
      </c>
      <c r="M203" s="73">
        <v>0</v>
      </c>
      <c r="N203" s="73">
        <v>0</v>
      </c>
      <c r="O203" s="73">
        <v>0</v>
      </c>
      <c r="P203" s="74">
        <f t="shared" si="13"/>
        <v>0</v>
      </c>
      <c r="Q203" s="74">
        <f t="shared" si="14"/>
        <v>0</v>
      </c>
      <c r="R203" s="75">
        <f t="shared" si="15"/>
        <v>0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25</v>
      </c>
      <c r="I204" s="67" t="s">
        <v>278</v>
      </c>
      <c r="J204" s="72">
        <v>2.8060020000000003</v>
      </c>
      <c r="K204" s="73">
        <v>1.481433</v>
      </c>
      <c r="L204" s="73">
        <f t="shared" si="12"/>
        <v>9.1566879373182655E-2</v>
      </c>
      <c r="M204" s="73">
        <v>4.7709999373182654E-2</v>
      </c>
      <c r="N204" s="73">
        <v>2.7778000000000001E-2</v>
      </c>
      <c r="O204" s="73">
        <v>1.607888E-2</v>
      </c>
      <c r="P204" s="74">
        <f t="shared" si="13"/>
        <v>3.2205303495455181E-2</v>
      </c>
      <c r="Q204" s="74">
        <f t="shared" si="14"/>
        <v>5.0956067114194599E-2</v>
      </c>
      <c r="R204" s="75">
        <f t="shared" si="15"/>
        <v>6.18096662982279E-2</v>
      </c>
      <c r="S204" s="7"/>
    </row>
    <row r="205" spans="1:19" ht="25.5" x14ac:dyDescent="0.25">
      <c r="A205" s="44"/>
      <c r="B205" s="45"/>
      <c r="C205" s="46"/>
      <c r="D205" s="47"/>
      <c r="E205" s="48"/>
      <c r="F205" s="49">
        <v>41</v>
      </c>
      <c r="G205" s="50" t="s">
        <v>163</v>
      </c>
      <c r="H205" s="90"/>
      <c r="I205" s="46"/>
      <c r="J205" s="51">
        <v>7.9149460000000005</v>
      </c>
      <c r="K205" s="52">
        <v>9.993660000000002</v>
      </c>
      <c r="L205" s="53">
        <f t="shared" si="12"/>
        <v>2.0012079693738296</v>
      </c>
      <c r="M205" s="53">
        <v>0.75555621937382966</v>
      </c>
      <c r="N205" s="53">
        <v>0.6040943299999999</v>
      </c>
      <c r="O205" s="53">
        <v>0.64155742000000004</v>
      </c>
      <c r="P205" s="54">
        <f t="shared" si="13"/>
        <v>7.5603554590993646E-2</v>
      </c>
      <c r="Q205" s="54">
        <f t="shared" si="14"/>
        <v>0.13605131146885419</v>
      </c>
      <c r="R205" s="55">
        <f t="shared" si="15"/>
        <v>0.20024775401342743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</v>
      </c>
      <c r="I206" s="67" t="s">
        <v>256</v>
      </c>
      <c r="J206" s="72">
        <v>0</v>
      </c>
      <c r="K206" s="73">
        <v>3.8760000000000003E-2</v>
      </c>
      <c r="L206" s="73">
        <f t="shared" si="12"/>
        <v>6.0540000000000004E-3</v>
      </c>
      <c r="M206" s="73">
        <v>0</v>
      </c>
      <c r="N206" s="73">
        <v>0</v>
      </c>
      <c r="O206" s="73">
        <v>6.0540000000000004E-3</v>
      </c>
      <c r="P206" s="74">
        <f t="shared" si="13"/>
        <v>0</v>
      </c>
      <c r="Q206" s="74">
        <f t="shared" si="14"/>
        <v>0</v>
      </c>
      <c r="R206" s="75">
        <f t="shared" si="15"/>
        <v>0.1561919504643963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5</v>
      </c>
      <c r="I207" s="67" t="s">
        <v>260</v>
      </c>
      <c r="J207" s="72">
        <v>0</v>
      </c>
      <c r="K207" s="73">
        <v>3.6728999999999998E-2</v>
      </c>
      <c r="L207" s="73">
        <f t="shared" si="12"/>
        <v>0</v>
      </c>
      <c r="M207" s="73">
        <v>0</v>
      </c>
      <c r="N207" s="73">
        <v>0</v>
      </c>
      <c r="O207" s="73">
        <v>0</v>
      </c>
      <c r="P207" s="74">
        <f t="shared" si="13"/>
        <v>0</v>
      </c>
      <c r="Q207" s="74">
        <f t="shared" si="14"/>
        <v>0</v>
      </c>
      <c r="R207" s="75">
        <f t="shared" si="15"/>
        <v>0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6</v>
      </c>
      <c r="I208" s="67" t="s">
        <v>261</v>
      </c>
      <c r="J208" s="72">
        <v>0</v>
      </c>
      <c r="K208" s="73">
        <v>8.2000000000000003E-2</v>
      </c>
      <c r="L208" s="73">
        <f t="shared" si="12"/>
        <v>0</v>
      </c>
      <c r="M208" s="73">
        <v>0</v>
      </c>
      <c r="N208" s="73">
        <v>0</v>
      </c>
      <c r="O208" s="73">
        <v>0</v>
      </c>
      <c r="P208" s="74">
        <f t="shared" si="13"/>
        <v>0</v>
      </c>
      <c r="Q208" s="74">
        <f t="shared" si="14"/>
        <v>0</v>
      </c>
      <c r="R208" s="75">
        <f t="shared" si="15"/>
        <v>0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8</v>
      </c>
      <c r="I209" s="67" t="s">
        <v>262</v>
      </c>
      <c r="J209" s="72">
        <v>4.3370120000000005</v>
      </c>
      <c r="K209" s="73">
        <v>4.2339840000000013</v>
      </c>
      <c r="L209" s="73">
        <f t="shared" si="12"/>
        <v>1.1029160492711008</v>
      </c>
      <c r="M209" s="73">
        <v>0.52492414927110076</v>
      </c>
      <c r="N209" s="73">
        <v>0.27235568000000004</v>
      </c>
      <c r="O209" s="73">
        <v>0.30563621999999996</v>
      </c>
      <c r="P209" s="74">
        <f t="shared" si="13"/>
        <v>0.12397877490115707</v>
      </c>
      <c r="Q209" s="74">
        <f t="shared" si="14"/>
        <v>0.1883048753304454</v>
      </c>
      <c r="R209" s="75">
        <f t="shared" si="15"/>
        <v>0.26049131250167701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9</v>
      </c>
      <c r="I210" s="67" t="s">
        <v>263</v>
      </c>
      <c r="J210" s="72">
        <v>0</v>
      </c>
      <c r="K210" s="73">
        <v>1.2453000000000001E-2</v>
      </c>
      <c r="L210" s="73">
        <f t="shared" si="12"/>
        <v>9.8660000949166715E-3</v>
      </c>
      <c r="M210" s="73">
        <v>9.8660000949166715E-3</v>
      </c>
      <c r="N210" s="73">
        <v>0</v>
      </c>
      <c r="O210" s="73">
        <v>0</v>
      </c>
      <c r="P210" s="74">
        <f t="shared" si="13"/>
        <v>0.79225890106132424</v>
      </c>
      <c r="Q210" s="74">
        <f t="shared" si="14"/>
        <v>0.79225890106132424</v>
      </c>
      <c r="R210" s="75">
        <f t="shared" si="15"/>
        <v>0.79225890106132424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10</v>
      </c>
      <c r="I211" s="67" t="s">
        <v>264</v>
      </c>
      <c r="J211" s="72">
        <v>0</v>
      </c>
      <c r="K211" s="73">
        <v>4.3299999999999996E-3</v>
      </c>
      <c r="L211" s="73">
        <f t="shared" si="12"/>
        <v>1.4760000000000001E-3</v>
      </c>
      <c r="M211" s="73">
        <v>0</v>
      </c>
      <c r="N211" s="73">
        <v>1.4760000000000001E-3</v>
      </c>
      <c r="O211" s="73">
        <v>0</v>
      </c>
      <c r="P211" s="74">
        <f t="shared" si="13"/>
        <v>0</v>
      </c>
      <c r="Q211" s="74">
        <f t="shared" si="14"/>
        <v>0.34087759815242497</v>
      </c>
      <c r="R211" s="75">
        <f t="shared" si="15"/>
        <v>0.34087759815242497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12</v>
      </c>
      <c r="I212" s="67" t="s">
        <v>266</v>
      </c>
      <c r="J212" s="72">
        <v>0</v>
      </c>
      <c r="K212" s="73">
        <v>3.8549E-2</v>
      </c>
      <c r="L212" s="73">
        <f t="shared" si="12"/>
        <v>0</v>
      </c>
      <c r="M212" s="73">
        <v>0</v>
      </c>
      <c r="N212" s="73">
        <v>0</v>
      </c>
      <c r="O212" s="73">
        <v>0</v>
      </c>
      <c r="P212" s="74">
        <f t="shared" si="13"/>
        <v>0</v>
      </c>
      <c r="Q212" s="74">
        <f t="shared" si="14"/>
        <v>0</v>
      </c>
      <c r="R212" s="75">
        <f t="shared" si="15"/>
        <v>0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13</v>
      </c>
      <c r="I213" s="67" t="s">
        <v>267</v>
      </c>
      <c r="J213" s="72">
        <v>0</v>
      </c>
      <c r="K213" s="73">
        <v>0.96589199999999997</v>
      </c>
      <c r="L213" s="73">
        <f t="shared" si="12"/>
        <v>0.31762768010517584</v>
      </c>
      <c r="M213" s="73">
        <v>4.6272680105175823E-2</v>
      </c>
      <c r="N213" s="73">
        <v>0.12573679999999998</v>
      </c>
      <c r="O213" s="73">
        <v>0.14561820000000003</v>
      </c>
      <c r="P213" s="74">
        <f t="shared" si="13"/>
        <v>4.7906681187105622E-2</v>
      </c>
      <c r="Q213" s="74">
        <f t="shared" si="14"/>
        <v>0.17808355396377215</v>
      </c>
      <c r="R213" s="75">
        <f t="shared" si="15"/>
        <v>0.32884388741720177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16</v>
      </c>
      <c r="I214" s="67" t="s">
        <v>269</v>
      </c>
      <c r="J214" s="72">
        <v>0</v>
      </c>
      <c r="K214" s="73">
        <v>0.21371500000000004</v>
      </c>
      <c r="L214" s="73">
        <f t="shared" si="12"/>
        <v>0.10501879994412064</v>
      </c>
      <c r="M214" s="73">
        <v>2.4999999441206455E-3</v>
      </c>
      <c r="N214" s="73">
        <v>1.2569E-2</v>
      </c>
      <c r="O214" s="73">
        <v>8.9949799999999996E-2</v>
      </c>
      <c r="P214" s="74">
        <f t="shared" si="13"/>
        <v>1.1697821604101934E-2</v>
      </c>
      <c r="Q214" s="74">
        <f t="shared" si="14"/>
        <v>7.0509790815434778E-2</v>
      </c>
      <c r="R214" s="75">
        <f t="shared" si="15"/>
        <v>0.49139648571284478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17</v>
      </c>
      <c r="I215" s="67" t="s">
        <v>270</v>
      </c>
      <c r="J215" s="72">
        <v>0</v>
      </c>
      <c r="K215" s="73">
        <v>9.5000000000000001E-2</v>
      </c>
      <c r="L215" s="73">
        <f t="shared" si="12"/>
        <v>0</v>
      </c>
      <c r="M215" s="73">
        <v>0</v>
      </c>
      <c r="N215" s="73">
        <v>0</v>
      </c>
      <c r="O215" s="73">
        <v>0</v>
      </c>
      <c r="P215" s="74">
        <f t="shared" si="13"/>
        <v>0</v>
      </c>
      <c r="Q215" s="74">
        <f t="shared" si="14"/>
        <v>0</v>
      </c>
      <c r="R215" s="75">
        <f t="shared" si="15"/>
        <v>0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18</v>
      </c>
      <c r="I216" s="67" t="s">
        <v>271</v>
      </c>
      <c r="J216" s="72">
        <v>2.2525080000000002</v>
      </c>
      <c r="K216" s="73">
        <v>2.7629139999999999</v>
      </c>
      <c r="L216" s="73">
        <f t="shared" si="12"/>
        <v>0</v>
      </c>
      <c r="M216" s="73">
        <v>0</v>
      </c>
      <c r="N216" s="73">
        <v>0</v>
      </c>
      <c r="O216" s="73">
        <v>0</v>
      </c>
      <c r="P216" s="74">
        <f t="shared" si="13"/>
        <v>0</v>
      </c>
      <c r="Q216" s="74">
        <f t="shared" si="14"/>
        <v>0</v>
      </c>
      <c r="R216" s="75">
        <f t="shared" si="15"/>
        <v>0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19</v>
      </c>
      <c r="I217" s="67" t="s">
        <v>272</v>
      </c>
      <c r="J217" s="72">
        <v>0</v>
      </c>
      <c r="K217" s="73">
        <v>0.14432299999999998</v>
      </c>
      <c r="L217" s="73">
        <f t="shared" si="12"/>
        <v>0.11381250035434962</v>
      </c>
      <c r="M217" s="73">
        <v>0.10179250035434961</v>
      </c>
      <c r="N217" s="73">
        <v>9.0200000000000002E-3</v>
      </c>
      <c r="O217" s="73">
        <v>3.0000000000000001E-3</v>
      </c>
      <c r="P217" s="74">
        <f t="shared" si="13"/>
        <v>0.70531031335511063</v>
      </c>
      <c r="Q217" s="74">
        <f t="shared" si="14"/>
        <v>0.76780901418588599</v>
      </c>
      <c r="R217" s="75">
        <f t="shared" si="15"/>
        <v>0.78859572177927029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21</v>
      </c>
      <c r="I218" s="67" t="s">
        <v>274</v>
      </c>
      <c r="J218" s="72">
        <v>1.325426</v>
      </c>
      <c r="K218" s="73">
        <v>1.3350260000000003</v>
      </c>
      <c r="L218" s="73">
        <f t="shared" si="12"/>
        <v>0.3444369396041661</v>
      </c>
      <c r="M218" s="73">
        <v>7.020088960416615E-2</v>
      </c>
      <c r="N218" s="73">
        <v>0.18293684999999998</v>
      </c>
      <c r="O218" s="73">
        <v>9.1299199999999997E-2</v>
      </c>
      <c r="P218" s="74">
        <f t="shared" si="13"/>
        <v>5.258391192693336E-2</v>
      </c>
      <c r="Q218" s="74">
        <f t="shared" si="14"/>
        <v>0.18961259151819221</v>
      </c>
      <c r="R218" s="75">
        <f t="shared" si="15"/>
        <v>0.25800017348288801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22</v>
      </c>
      <c r="I219" s="67" t="s">
        <v>275</v>
      </c>
      <c r="J219" s="72">
        <v>0</v>
      </c>
      <c r="K219" s="73">
        <v>2.9985000000000001E-2</v>
      </c>
      <c r="L219" s="73">
        <f t="shared" si="12"/>
        <v>0</v>
      </c>
      <c r="M219" s="73">
        <v>0</v>
      </c>
      <c r="N219" s="73">
        <v>0</v>
      </c>
      <c r="O219" s="73">
        <v>0</v>
      </c>
      <c r="P219" s="74">
        <f t="shared" si="13"/>
        <v>0</v>
      </c>
      <c r="Q219" s="74">
        <f t="shared" si="14"/>
        <v>0</v>
      </c>
      <c r="R219" s="75">
        <f t="shared" si="15"/>
        <v>0</v>
      </c>
      <c r="S219" s="7"/>
    </row>
    <row r="220" spans="1:19" ht="25.5" x14ac:dyDescent="0.25">
      <c r="A220" s="44"/>
      <c r="B220" s="45"/>
      <c r="C220" s="46"/>
      <c r="D220" s="47"/>
      <c r="E220" s="48"/>
      <c r="F220" s="49">
        <v>42</v>
      </c>
      <c r="G220" s="50" t="s">
        <v>158</v>
      </c>
      <c r="H220" s="90"/>
      <c r="I220" s="46"/>
      <c r="J220" s="51">
        <v>274.70349099999999</v>
      </c>
      <c r="K220" s="52">
        <v>330.40190400000012</v>
      </c>
      <c r="L220" s="53">
        <f t="shared" si="12"/>
        <v>57.472803413530606</v>
      </c>
      <c r="M220" s="53">
        <v>26.746052563530611</v>
      </c>
      <c r="N220" s="53">
        <v>11.65262952</v>
      </c>
      <c r="O220" s="53">
        <v>19.074121329999997</v>
      </c>
      <c r="P220" s="54">
        <f t="shared" si="13"/>
        <v>8.0950055794867942E-2</v>
      </c>
      <c r="Q220" s="54">
        <f t="shared" si="14"/>
        <v>0.11621810170782368</v>
      </c>
      <c r="R220" s="55">
        <f t="shared" si="15"/>
        <v>0.17394816046075384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1</v>
      </c>
      <c r="I221" s="67" t="s">
        <v>256</v>
      </c>
      <c r="J221" s="72">
        <v>0.37889899999999999</v>
      </c>
      <c r="K221" s="73">
        <v>9.6904059999999994</v>
      </c>
      <c r="L221" s="73">
        <f t="shared" si="12"/>
        <v>4.5692327554421519</v>
      </c>
      <c r="M221" s="73">
        <v>3.334429245442152</v>
      </c>
      <c r="N221" s="73">
        <v>0.46641894</v>
      </c>
      <c r="O221" s="73">
        <v>0.76838457000000004</v>
      </c>
      <c r="P221" s="74">
        <f t="shared" si="13"/>
        <v>0.34409592801809874</v>
      </c>
      <c r="Q221" s="74">
        <f t="shared" si="14"/>
        <v>0.39222796087616479</v>
      </c>
      <c r="R221" s="75">
        <f t="shared" si="15"/>
        <v>0.47152129182638503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2</v>
      </c>
      <c r="I222" s="67" t="s">
        <v>257</v>
      </c>
      <c r="J222" s="72">
        <v>12.035289999999994</v>
      </c>
      <c r="K222" s="73">
        <v>25.534014000000013</v>
      </c>
      <c r="L222" s="73">
        <f t="shared" si="12"/>
        <v>4.556681706095242</v>
      </c>
      <c r="M222" s="73">
        <v>2.7604671160952421</v>
      </c>
      <c r="N222" s="73">
        <v>0.94863311000000006</v>
      </c>
      <c r="O222" s="73">
        <v>0.84758148000000011</v>
      </c>
      <c r="P222" s="74">
        <f t="shared" si="13"/>
        <v>0.10810940716548681</v>
      </c>
      <c r="Q222" s="74">
        <f t="shared" si="14"/>
        <v>0.14526114954332053</v>
      </c>
      <c r="R222" s="75">
        <f t="shared" si="15"/>
        <v>0.17845536178116139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3</v>
      </c>
      <c r="I223" s="67" t="s">
        <v>258</v>
      </c>
      <c r="J223" s="72">
        <v>1.9706130000000002</v>
      </c>
      <c r="K223" s="73">
        <v>9.603928999999999</v>
      </c>
      <c r="L223" s="73">
        <f t="shared" si="12"/>
        <v>0.74138420005426753</v>
      </c>
      <c r="M223" s="73">
        <v>0.4218240300542675</v>
      </c>
      <c r="N223" s="73">
        <v>3.7613680000000004E-2</v>
      </c>
      <c r="O223" s="73">
        <v>0.28194649000000005</v>
      </c>
      <c r="P223" s="74">
        <f t="shared" si="13"/>
        <v>4.3922027126009316E-2</v>
      </c>
      <c r="Q223" s="74">
        <f t="shared" si="14"/>
        <v>4.7838515888056599E-2</v>
      </c>
      <c r="R223" s="75">
        <f t="shared" si="15"/>
        <v>7.7195926797695782E-2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4</v>
      </c>
      <c r="I224" s="67" t="s">
        <v>259</v>
      </c>
      <c r="J224" s="72">
        <v>4.1723549999999969</v>
      </c>
      <c r="K224" s="73">
        <v>44.721093000000003</v>
      </c>
      <c r="L224" s="73">
        <f t="shared" si="12"/>
        <v>3.1133668598075475</v>
      </c>
      <c r="M224" s="73">
        <v>1.3155276298075478</v>
      </c>
      <c r="N224" s="73">
        <v>8.1608739999999999E-2</v>
      </c>
      <c r="O224" s="73">
        <v>1.7162304899999996</v>
      </c>
      <c r="P224" s="74">
        <f t="shared" si="13"/>
        <v>2.9416267393275644E-2</v>
      </c>
      <c r="Q224" s="74">
        <f t="shared" si="14"/>
        <v>3.1241105171726187E-2</v>
      </c>
      <c r="R224" s="75">
        <f t="shared" si="15"/>
        <v>6.9617414310682149E-2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5</v>
      </c>
      <c r="I225" s="67" t="s">
        <v>260</v>
      </c>
      <c r="J225" s="72">
        <v>6.8907889999999989</v>
      </c>
      <c r="K225" s="73">
        <v>37.206506000000012</v>
      </c>
      <c r="L225" s="73">
        <f t="shared" si="12"/>
        <v>2.9362036355509158</v>
      </c>
      <c r="M225" s="73">
        <v>1.4893071355509164</v>
      </c>
      <c r="N225" s="73">
        <v>0.71157954999999995</v>
      </c>
      <c r="O225" s="73">
        <v>0.73531694999999986</v>
      </c>
      <c r="P225" s="74">
        <f t="shared" si="13"/>
        <v>4.0028137432494088E-2</v>
      </c>
      <c r="Q225" s="74">
        <f t="shared" si="14"/>
        <v>5.9153275116747471E-2</v>
      </c>
      <c r="R225" s="75">
        <f t="shared" si="15"/>
        <v>7.8916403371789734E-2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6</v>
      </c>
      <c r="I226" s="67" t="s">
        <v>261</v>
      </c>
      <c r="J226" s="72">
        <v>9.5664919999999984</v>
      </c>
      <c r="K226" s="73">
        <v>9.0251619999999999</v>
      </c>
      <c r="L226" s="73">
        <f t="shared" si="12"/>
        <v>1.5964938320570319</v>
      </c>
      <c r="M226" s="73">
        <v>0.72521721205703216</v>
      </c>
      <c r="N226" s="73">
        <v>0.30333438000000001</v>
      </c>
      <c r="O226" s="73">
        <v>0.56794223999999982</v>
      </c>
      <c r="P226" s="74">
        <f t="shared" si="13"/>
        <v>8.0355035406237826E-2</v>
      </c>
      <c r="Q226" s="74">
        <f t="shared" si="14"/>
        <v>0.11396488972242627</v>
      </c>
      <c r="R226" s="75">
        <f t="shared" si="15"/>
        <v>0.17689364823113779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8</v>
      </c>
      <c r="I227" s="67" t="s">
        <v>262</v>
      </c>
      <c r="J227" s="72">
        <v>124.17085599999996</v>
      </c>
      <c r="K227" s="73">
        <v>64.473959000000022</v>
      </c>
      <c r="L227" s="73">
        <f t="shared" si="12"/>
        <v>14.130282158422023</v>
      </c>
      <c r="M227" s="73">
        <v>5.6098823184220237</v>
      </c>
      <c r="N227" s="73">
        <v>3.8535750399999991</v>
      </c>
      <c r="O227" s="73">
        <v>4.6668248000000006</v>
      </c>
      <c r="P227" s="74">
        <f t="shared" si="13"/>
        <v>8.7010048792288713E-2</v>
      </c>
      <c r="Q227" s="74">
        <f t="shared" si="14"/>
        <v>0.1467795293666086</v>
      </c>
      <c r="R227" s="75">
        <f t="shared" si="15"/>
        <v>0.21916262592812114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9</v>
      </c>
      <c r="I228" s="67" t="s">
        <v>263</v>
      </c>
      <c r="J228" s="72">
        <v>10.713760999999996</v>
      </c>
      <c r="K228" s="73">
        <v>30.384439000000018</v>
      </c>
      <c r="L228" s="73">
        <f t="shared" si="12"/>
        <v>3.7690484134040734</v>
      </c>
      <c r="M228" s="73">
        <v>0.98210373340407386</v>
      </c>
      <c r="N228" s="73">
        <v>1.5198064400000002</v>
      </c>
      <c r="O228" s="73">
        <v>1.2671382399999997</v>
      </c>
      <c r="P228" s="74">
        <f t="shared" si="13"/>
        <v>3.2322588987213928E-2</v>
      </c>
      <c r="Q228" s="74">
        <f t="shared" si="14"/>
        <v>8.2341825478629782E-2</v>
      </c>
      <c r="R228" s="75">
        <f t="shared" si="15"/>
        <v>0.12404535141833854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10</v>
      </c>
      <c r="I229" s="67" t="s">
        <v>264</v>
      </c>
      <c r="J229" s="72">
        <v>3.9116220000000008</v>
      </c>
      <c r="K229" s="73">
        <v>5.9891360000000002</v>
      </c>
      <c r="L229" s="73">
        <f t="shared" si="12"/>
        <v>0.28497830048782824</v>
      </c>
      <c r="M229" s="73">
        <v>9.6596600487828255E-2</v>
      </c>
      <c r="N229" s="73">
        <v>3.5672299999999997E-2</v>
      </c>
      <c r="O229" s="73">
        <v>0.1527094</v>
      </c>
      <c r="P229" s="74">
        <f t="shared" si="13"/>
        <v>1.6128637000032767E-2</v>
      </c>
      <c r="Q229" s="74">
        <f t="shared" si="14"/>
        <v>2.2084804968167067E-2</v>
      </c>
      <c r="R229" s="75">
        <f t="shared" si="15"/>
        <v>4.7582539532885583E-2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11</v>
      </c>
      <c r="I230" s="67" t="s">
        <v>265</v>
      </c>
      <c r="J230" s="72">
        <v>4.801381000000001</v>
      </c>
      <c r="K230" s="73">
        <v>9.7788139999999988</v>
      </c>
      <c r="L230" s="73">
        <f t="shared" si="12"/>
        <v>2.3082978371090199</v>
      </c>
      <c r="M230" s="73">
        <v>8.9372347109019756E-2</v>
      </c>
      <c r="N230" s="73">
        <v>0.90736738000000006</v>
      </c>
      <c r="O230" s="73">
        <v>1.31155811</v>
      </c>
      <c r="P230" s="74">
        <f t="shared" si="13"/>
        <v>9.1393851144954564E-3</v>
      </c>
      <c r="Q230" s="74">
        <f t="shared" si="14"/>
        <v>0.101928488169324</v>
      </c>
      <c r="R230" s="75">
        <f t="shared" si="15"/>
        <v>0.23605089912836263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12</v>
      </c>
      <c r="I231" s="67" t="s">
        <v>266</v>
      </c>
      <c r="J231" s="72">
        <v>2.2556780000000005</v>
      </c>
      <c r="K231" s="73">
        <v>3.9562309999999998</v>
      </c>
      <c r="L231" s="73">
        <f t="shared" si="12"/>
        <v>1.3446323746707636</v>
      </c>
      <c r="M231" s="73">
        <v>1.0239759946707636</v>
      </c>
      <c r="N231" s="73">
        <v>0.17969554999999998</v>
      </c>
      <c r="O231" s="73">
        <v>0.14096083000000001</v>
      </c>
      <c r="P231" s="74">
        <f t="shared" si="13"/>
        <v>0.25882613898702167</v>
      </c>
      <c r="Q231" s="74">
        <f t="shared" si="14"/>
        <v>0.30424703326746178</v>
      </c>
      <c r="R231" s="75">
        <f t="shared" si="15"/>
        <v>0.33987711401856052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13</v>
      </c>
      <c r="I232" s="67" t="s">
        <v>267</v>
      </c>
      <c r="J232" s="72">
        <v>16.092981999999999</v>
      </c>
      <c r="K232" s="73">
        <v>9.8241379999999978</v>
      </c>
      <c r="L232" s="73">
        <f t="shared" si="12"/>
        <v>1.9072799397747768</v>
      </c>
      <c r="M232" s="73">
        <v>0.88985697977477685</v>
      </c>
      <c r="N232" s="73">
        <v>9.1370350000000003E-2</v>
      </c>
      <c r="O232" s="73">
        <v>0.92605260999999994</v>
      </c>
      <c r="P232" s="74">
        <f t="shared" si="13"/>
        <v>9.0578631914044472E-2</v>
      </c>
      <c r="Q232" s="74">
        <f t="shared" si="14"/>
        <v>9.987922907585145E-2</v>
      </c>
      <c r="R232" s="75">
        <f t="shared" si="15"/>
        <v>0.19414221784901406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14</v>
      </c>
      <c r="I233" s="67" t="s">
        <v>268</v>
      </c>
      <c r="J233" s="72">
        <v>7.8931000000000001E-2</v>
      </c>
      <c r="K233" s="73">
        <v>8.0987229999999997</v>
      </c>
      <c r="L233" s="73">
        <f t="shared" si="12"/>
        <v>0.67264098927032678</v>
      </c>
      <c r="M233" s="73">
        <v>4.3995109270326793E-2</v>
      </c>
      <c r="N233" s="73">
        <v>9.7299999999999991E-3</v>
      </c>
      <c r="O233" s="73">
        <v>0.61891587999999997</v>
      </c>
      <c r="P233" s="74">
        <f t="shared" si="13"/>
        <v>5.4323514053174551E-3</v>
      </c>
      <c r="Q233" s="74">
        <f t="shared" si="14"/>
        <v>6.6337753829000942E-3</v>
      </c>
      <c r="R233" s="75">
        <f t="shared" si="15"/>
        <v>8.3055191450593729E-2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15</v>
      </c>
      <c r="I234" s="67" t="s">
        <v>255</v>
      </c>
      <c r="J234" s="72">
        <v>7.2713879999999973</v>
      </c>
      <c r="K234" s="73">
        <v>11.820301999999996</v>
      </c>
      <c r="L234" s="73">
        <f t="shared" si="12"/>
        <v>2.7332366791721698</v>
      </c>
      <c r="M234" s="73">
        <v>1.6283763291721698</v>
      </c>
      <c r="N234" s="73">
        <v>0.27870064999999999</v>
      </c>
      <c r="O234" s="73">
        <v>0.82615970000000005</v>
      </c>
      <c r="P234" s="74">
        <f t="shared" si="13"/>
        <v>0.13776097507256332</v>
      </c>
      <c r="Q234" s="74">
        <f t="shared" si="14"/>
        <v>0.16133910784785113</v>
      </c>
      <c r="R234" s="75">
        <f t="shared" si="15"/>
        <v>0.23123238976230648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17</v>
      </c>
      <c r="I235" s="67" t="s">
        <v>270</v>
      </c>
      <c r="J235" s="72">
        <v>0</v>
      </c>
      <c r="K235" s="73">
        <v>0.06</v>
      </c>
      <c r="L235" s="73">
        <f t="shared" si="12"/>
        <v>0</v>
      </c>
      <c r="M235" s="73">
        <v>0</v>
      </c>
      <c r="N235" s="73">
        <v>0</v>
      </c>
      <c r="O235" s="73">
        <v>0</v>
      </c>
      <c r="P235" s="74">
        <f t="shared" si="13"/>
        <v>0</v>
      </c>
      <c r="Q235" s="74">
        <f t="shared" si="14"/>
        <v>0</v>
      </c>
      <c r="R235" s="75">
        <f t="shared" si="15"/>
        <v>0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18</v>
      </c>
      <c r="I236" s="67" t="s">
        <v>271</v>
      </c>
      <c r="J236" s="72">
        <v>13.812259000000001</v>
      </c>
      <c r="K236" s="73">
        <v>17.497378000000001</v>
      </c>
      <c r="L236" s="73">
        <f t="shared" si="12"/>
        <v>4.5617868832781632</v>
      </c>
      <c r="M236" s="73">
        <v>1.1225665732781636</v>
      </c>
      <c r="N236" s="73">
        <v>0.63634477</v>
      </c>
      <c r="O236" s="73">
        <v>2.8028755400000001</v>
      </c>
      <c r="P236" s="74">
        <f t="shared" si="13"/>
        <v>6.4156273773028363E-2</v>
      </c>
      <c r="Q236" s="74">
        <f t="shared" si="14"/>
        <v>0.10052428102531497</v>
      </c>
      <c r="R236" s="75">
        <f t="shared" si="15"/>
        <v>0.26071259838349281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19</v>
      </c>
      <c r="I237" s="67" t="s">
        <v>272</v>
      </c>
      <c r="J237" s="72">
        <v>0.41100000000000003</v>
      </c>
      <c r="K237" s="73">
        <v>0.36189300000000002</v>
      </c>
      <c r="L237" s="73">
        <f t="shared" si="12"/>
        <v>0</v>
      </c>
      <c r="M237" s="73">
        <v>0</v>
      </c>
      <c r="N237" s="73">
        <v>0</v>
      </c>
      <c r="O237" s="73">
        <v>0</v>
      </c>
      <c r="P237" s="74">
        <f t="shared" si="13"/>
        <v>0</v>
      </c>
      <c r="Q237" s="74">
        <f t="shared" si="14"/>
        <v>0</v>
      </c>
      <c r="R237" s="75">
        <f t="shared" si="15"/>
        <v>0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20</v>
      </c>
      <c r="I238" s="67" t="s">
        <v>273</v>
      </c>
      <c r="J238" s="72">
        <v>35.417845999999997</v>
      </c>
      <c r="K238" s="73">
        <v>16.288293999999997</v>
      </c>
      <c r="L238" s="73">
        <f t="shared" si="12"/>
        <v>2.0056535149141763</v>
      </c>
      <c r="M238" s="73">
        <v>1.1284355549141765</v>
      </c>
      <c r="N238" s="73">
        <v>0.51580951999999991</v>
      </c>
      <c r="O238" s="73">
        <v>0.36140843999999994</v>
      </c>
      <c r="P238" s="74">
        <f t="shared" si="13"/>
        <v>6.9278928469376638E-2</v>
      </c>
      <c r="Q238" s="74">
        <f t="shared" si="14"/>
        <v>0.10094642661252165</v>
      </c>
      <c r="R238" s="75">
        <f t="shared" si="15"/>
        <v>0.12313465823456875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21</v>
      </c>
      <c r="I239" s="67" t="s">
        <v>274</v>
      </c>
      <c r="J239" s="72">
        <v>4.3779650000000006</v>
      </c>
      <c r="K239" s="73">
        <v>3.2643390000000001</v>
      </c>
      <c r="L239" s="73">
        <f t="shared" si="12"/>
        <v>0.48531732836210906</v>
      </c>
      <c r="M239" s="73">
        <v>0.19320924836210907</v>
      </c>
      <c r="N239" s="73">
        <v>6.9579349999999984E-2</v>
      </c>
      <c r="O239" s="73">
        <v>0.22252873000000001</v>
      </c>
      <c r="P239" s="74">
        <f t="shared" si="13"/>
        <v>5.918786264603923E-2</v>
      </c>
      <c r="Q239" s="74">
        <f t="shared" si="14"/>
        <v>8.050285168363612E-2</v>
      </c>
      <c r="R239" s="75">
        <f t="shared" si="15"/>
        <v>0.14867246580765939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22</v>
      </c>
      <c r="I240" s="67" t="s">
        <v>275</v>
      </c>
      <c r="J240" s="72">
        <v>1.9020079999999999</v>
      </c>
      <c r="K240" s="73">
        <v>5.4039999999999999E-3</v>
      </c>
      <c r="L240" s="73">
        <f t="shared" si="12"/>
        <v>0</v>
      </c>
      <c r="M240" s="73">
        <v>0</v>
      </c>
      <c r="N240" s="73">
        <v>0</v>
      </c>
      <c r="O240" s="73">
        <v>0</v>
      </c>
      <c r="P240" s="74">
        <f t="shared" si="13"/>
        <v>0</v>
      </c>
      <c r="Q240" s="74">
        <f t="shared" si="14"/>
        <v>0</v>
      </c>
      <c r="R240" s="75">
        <f t="shared" si="15"/>
        <v>0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23</v>
      </c>
      <c r="I241" s="67" t="s">
        <v>276</v>
      </c>
      <c r="J241" s="72">
        <v>11.962876</v>
      </c>
      <c r="K241" s="73">
        <v>9.6967529999999975</v>
      </c>
      <c r="L241" s="73">
        <f t="shared" si="12"/>
        <v>5.1588638851260553</v>
      </c>
      <c r="M241" s="73">
        <v>3.6968709151260555</v>
      </c>
      <c r="N241" s="73">
        <v>0.8442328899999999</v>
      </c>
      <c r="O241" s="73">
        <v>0.61776008000000004</v>
      </c>
      <c r="P241" s="74">
        <f t="shared" si="13"/>
        <v>0.38124833283121229</v>
      </c>
      <c r="Q241" s="74">
        <f t="shared" si="14"/>
        <v>0.46831179520877314</v>
      </c>
      <c r="R241" s="75">
        <f t="shared" si="15"/>
        <v>0.53201972713196433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24</v>
      </c>
      <c r="I242" s="67" t="s">
        <v>277</v>
      </c>
      <c r="J242" s="72">
        <v>2.5085000000000002</v>
      </c>
      <c r="K242" s="73">
        <v>1.7620899999999999</v>
      </c>
      <c r="L242" s="73">
        <f t="shared" si="12"/>
        <v>0.24532212181346597</v>
      </c>
      <c r="M242" s="73">
        <v>0.14503849181346595</v>
      </c>
      <c r="N242" s="73">
        <v>8.7756880000000009E-2</v>
      </c>
      <c r="O242" s="73">
        <v>1.252675E-2</v>
      </c>
      <c r="P242" s="74">
        <f t="shared" si="13"/>
        <v>8.2310490277719042E-2</v>
      </c>
      <c r="Q242" s="74">
        <f t="shared" si="14"/>
        <v>0.13211321318063549</v>
      </c>
      <c r="R242" s="75">
        <f t="shared" si="15"/>
        <v>0.13922224279887291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25</v>
      </c>
      <c r="I243" s="67" t="s">
        <v>278</v>
      </c>
      <c r="J243" s="72">
        <v>0</v>
      </c>
      <c r="K243" s="73">
        <v>1.3589009999999999</v>
      </c>
      <c r="L243" s="73">
        <f t="shared" si="12"/>
        <v>0.35209999871850017</v>
      </c>
      <c r="M243" s="73">
        <v>4.8999998718500137E-2</v>
      </c>
      <c r="N243" s="73">
        <v>7.3800000000000004E-2</v>
      </c>
      <c r="O243" s="73">
        <v>0.2293</v>
      </c>
      <c r="P243" s="74">
        <f t="shared" si="13"/>
        <v>3.6058549311907301E-2</v>
      </c>
      <c r="Q243" s="74">
        <f t="shared" si="14"/>
        <v>9.0367141328544273E-2</v>
      </c>
      <c r="R243" s="75">
        <f t="shared" si="15"/>
        <v>0.2591064387460898</v>
      </c>
      <c r="S243" s="7"/>
    </row>
    <row r="244" spans="1:19" x14ac:dyDescent="0.25">
      <c r="A244" s="44"/>
      <c r="B244" s="45"/>
      <c r="C244" s="46"/>
      <c r="D244" s="47"/>
      <c r="E244" s="48"/>
      <c r="F244" s="49">
        <v>46</v>
      </c>
      <c r="G244" s="50" t="s">
        <v>169</v>
      </c>
      <c r="H244" s="90"/>
      <c r="I244" s="46"/>
      <c r="J244" s="51">
        <v>157.31519799999995</v>
      </c>
      <c r="K244" s="52">
        <v>144.91317599999999</v>
      </c>
      <c r="L244" s="53">
        <f t="shared" si="12"/>
        <v>24.992618259263921</v>
      </c>
      <c r="M244" s="53">
        <v>13.387237449263921</v>
      </c>
      <c r="N244" s="53">
        <v>5.6619410999999999</v>
      </c>
      <c r="O244" s="53">
        <v>5.9434397099999998</v>
      </c>
      <c r="P244" s="54">
        <f t="shared" si="13"/>
        <v>9.2381092035854082E-2</v>
      </c>
      <c r="Q244" s="54">
        <f t="shared" si="14"/>
        <v>0.13145235702558836</v>
      </c>
      <c r="R244" s="55">
        <f t="shared" si="15"/>
        <v>0.17246615490135916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</v>
      </c>
      <c r="I245" s="67" t="s">
        <v>256</v>
      </c>
      <c r="J245" s="72">
        <v>1.6898659999999999</v>
      </c>
      <c r="K245" s="73">
        <v>1.6132509999999998</v>
      </c>
      <c r="L245" s="73">
        <f t="shared" si="12"/>
        <v>0.37138059239144666</v>
      </c>
      <c r="M245" s="73">
        <v>0.24133657239144668</v>
      </c>
      <c r="N245" s="73">
        <v>7.7275270000000007E-2</v>
      </c>
      <c r="O245" s="73">
        <v>5.2768749999999996E-2</v>
      </c>
      <c r="P245" s="74">
        <f t="shared" si="13"/>
        <v>0.14959641890285313</v>
      </c>
      <c r="Q245" s="74">
        <f t="shared" si="14"/>
        <v>0.19749675803173017</v>
      </c>
      <c r="R245" s="75">
        <f t="shared" si="15"/>
        <v>0.23020633019378059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2</v>
      </c>
      <c r="I246" s="67" t="s">
        <v>257</v>
      </c>
      <c r="J246" s="72">
        <v>14.264891</v>
      </c>
      <c r="K246" s="73">
        <v>20.464199000000011</v>
      </c>
      <c r="L246" s="73">
        <f t="shared" si="12"/>
        <v>1.5122414070935946</v>
      </c>
      <c r="M246" s="73">
        <v>1.0557620470935944</v>
      </c>
      <c r="N246" s="73">
        <v>0.22377393000000001</v>
      </c>
      <c r="O246" s="73">
        <v>0.23270542999999999</v>
      </c>
      <c r="P246" s="74">
        <f t="shared" si="13"/>
        <v>5.1590685132293417E-2</v>
      </c>
      <c r="Q246" s="74">
        <f t="shared" si="14"/>
        <v>6.2525583195002843E-2</v>
      </c>
      <c r="R246" s="75">
        <f t="shared" si="15"/>
        <v>7.3896926388059156E-2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</v>
      </c>
      <c r="I247" s="67" t="s">
        <v>258</v>
      </c>
      <c r="J247" s="72">
        <v>4.9495569999999995</v>
      </c>
      <c r="K247" s="73">
        <v>5.5967619999999974</v>
      </c>
      <c r="L247" s="73">
        <f t="shared" si="12"/>
        <v>0.228937959722087</v>
      </c>
      <c r="M247" s="73">
        <v>5.1589449722087011E-2</v>
      </c>
      <c r="N247" s="73">
        <v>0.12140851</v>
      </c>
      <c r="O247" s="73">
        <v>5.5939999999999997E-2</v>
      </c>
      <c r="P247" s="74">
        <f t="shared" si="13"/>
        <v>9.2177315601569328E-3</v>
      </c>
      <c r="Q247" s="74">
        <f t="shared" si="14"/>
        <v>3.0910365622495131E-2</v>
      </c>
      <c r="R247" s="75">
        <f t="shared" si="15"/>
        <v>4.0905430626152608E-2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4</v>
      </c>
      <c r="I248" s="67" t="s">
        <v>259</v>
      </c>
      <c r="J248" s="72">
        <v>3.6567029999999994</v>
      </c>
      <c r="K248" s="73">
        <v>5.6594570000000006</v>
      </c>
      <c r="L248" s="73">
        <f t="shared" si="12"/>
        <v>0.29835944976123896</v>
      </c>
      <c r="M248" s="73">
        <v>0.20021631976123899</v>
      </c>
      <c r="N248" s="73">
        <v>1.1800000000000001E-3</v>
      </c>
      <c r="O248" s="73">
        <v>9.6963130000000008E-2</v>
      </c>
      <c r="P248" s="74">
        <f t="shared" si="13"/>
        <v>3.5377302055875498E-2</v>
      </c>
      <c r="Q248" s="74">
        <f t="shared" si="14"/>
        <v>3.5585802624039542E-2</v>
      </c>
      <c r="R248" s="75">
        <f t="shared" si="15"/>
        <v>5.2718741349433156E-2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5</v>
      </c>
      <c r="I249" s="67" t="s">
        <v>260</v>
      </c>
      <c r="J249" s="72">
        <v>6.0380649999999987</v>
      </c>
      <c r="K249" s="73">
        <v>13.313875999999997</v>
      </c>
      <c r="L249" s="73">
        <f t="shared" si="12"/>
        <v>2.1067601239016032</v>
      </c>
      <c r="M249" s="73">
        <v>0.95168656390160322</v>
      </c>
      <c r="N249" s="73">
        <v>0.41487755999999998</v>
      </c>
      <c r="O249" s="73">
        <v>0.74019599999999997</v>
      </c>
      <c r="P249" s="74">
        <f t="shared" si="13"/>
        <v>7.1480804230233438E-2</v>
      </c>
      <c r="Q249" s="74">
        <f t="shared" si="14"/>
        <v>0.10264209490171032</v>
      </c>
      <c r="R249" s="75">
        <f t="shared" si="15"/>
        <v>0.15823792589788305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6</v>
      </c>
      <c r="I250" s="67" t="s">
        <v>261</v>
      </c>
      <c r="J250" s="72">
        <v>8.7680630000000015</v>
      </c>
      <c r="K250" s="73">
        <v>8.7210250000000027</v>
      </c>
      <c r="L250" s="73">
        <f t="shared" si="12"/>
        <v>0.87345796390733699</v>
      </c>
      <c r="M250" s="73">
        <v>0.49875495390733704</v>
      </c>
      <c r="N250" s="73">
        <v>0.28573101999999995</v>
      </c>
      <c r="O250" s="73">
        <v>8.8971989999999973E-2</v>
      </c>
      <c r="P250" s="74">
        <f t="shared" si="13"/>
        <v>5.7189946583955084E-2</v>
      </c>
      <c r="Q250" s="74">
        <f t="shared" si="14"/>
        <v>8.9953414180940508E-2</v>
      </c>
      <c r="R250" s="75">
        <f t="shared" si="15"/>
        <v>0.10015542483909136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8</v>
      </c>
      <c r="I251" s="67" t="s">
        <v>262</v>
      </c>
      <c r="J251" s="72">
        <v>31.411319000000002</v>
      </c>
      <c r="K251" s="73">
        <v>26.833545000000004</v>
      </c>
      <c r="L251" s="73">
        <f t="shared" si="12"/>
        <v>5.2303917571974727</v>
      </c>
      <c r="M251" s="73">
        <v>2.5240165771974716</v>
      </c>
      <c r="N251" s="73">
        <v>1.8902093700000004</v>
      </c>
      <c r="O251" s="73">
        <v>0.81616580999999999</v>
      </c>
      <c r="P251" s="74">
        <f t="shared" si="13"/>
        <v>9.4061987605345149E-2</v>
      </c>
      <c r="Q251" s="74">
        <f t="shared" si="14"/>
        <v>0.16450401716200644</v>
      </c>
      <c r="R251" s="75">
        <f t="shared" si="15"/>
        <v>0.1949198943783787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9</v>
      </c>
      <c r="I252" s="67" t="s">
        <v>263</v>
      </c>
      <c r="J252" s="72">
        <v>3.6743240000000004</v>
      </c>
      <c r="K252" s="73">
        <v>1.9508419999999997</v>
      </c>
      <c r="L252" s="73">
        <f t="shared" si="12"/>
        <v>0.35896360378056053</v>
      </c>
      <c r="M252" s="73">
        <v>0.22640617378056049</v>
      </c>
      <c r="N252" s="73">
        <v>8.4255739999999996E-2</v>
      </c>
      <c r="O252" s="73">
        <v>4.8301690000000001E-2</v>
      </c>
      <c r="P252" s="74">
        <f t="shared" si="13"/>
        <v>0.11605561792321496</v>
      </c>
      <c r="Q252" s="74">
        <f t="shared" si="14"/>
        <v>0.15924504074679577</v>
      </c>
      <c r="R252" s="75">
        <f t="shared" si="15"/>
        <v>0.18400444719795891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10</v>
      </c>
      <c r="I253" s="67" t="s">
        <v>264</v>
      </c>
      <c r="J253" s="72">
        <v>2.841065</v>
      </c>
      <c r="K253" s="73">
        <v>4.583405</v>
      </c>
      <c r="L253" s="73">
        <f t="shared" si="12"/>
        <v>1.9167581629973269</v>
      </c>
      <c r="M253" s="73">
        <v>0.7380342929973267</v>
      </c>
      <c r="N253" s="73">
        <v>0.49767485</v>
      </c>
      <c r="O253" s="73">
        <v>0.68104902</v>
      </c>
      <c r="P253" s="74">
        <f t="shared" si="13"/>
        <v>0.161023146110223</v>
      </c>
      <c r="Q253" s="74">
        <f t="shared" si="14"/>
        <v>0.26960505192042311</v>
      </c>
      <c r="R253" s="75">
        <f t="shared" si="15"/>
        <v>0.41819524196472424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11</v>
      </c>
      <c r="I254" s="67" t="s">
        <v>265</v>
      </c>
      <c r="J254" s="72">
        <v>6.6510539999999985</v>
      </c>
      <c r="K254" s="73">
        <v>6.2347609999999989</v>
      </c>
      <c r="L254" s="73">
        <f t="shared" si="12"/>
        <v>0.96342050618816522</v>
      </c>
      <c r="M254" s="73">
        <v>0.37611234618816525</v>
      </c>
      <c r="N254" s="73">
        <v>0.30658406999999999</v>
      </c>
      <c r="O254" s="73">
        <v>0.28072408999999998</v>
      </c>
      <c r="P254" s="74">
        <f t="shared" si="13"/>
        <v>6.032506237017992E-2</v>
      </c>
      <c r="Q254" s="74">
        <f t="shared" si="14"/>
        <v>0.1094984099932885</v>
      </c>
      <c r="R254" s="75">
        <f t="shared" si="15"/>
        <v>0.15452404770418071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12</v>
      </c>
      <c r="I255" s="67" t="s">
        <v>266</v>
      </c>
      <c r="J255" s="72">
        <v>1.8358150000000002</v>
      </c>
      <c r="K255" s="73">
        <v>1.492219</v>
      </c>
      <c r="L255" s="73">
        <f t="shared" si="12"/>
        <v>0.25107840130287246</v>
      </c>
      <c r="M255" s="73">
        <v>0.11869789130287245</v>
      </c>
      <c r="N255" s="73">
        <v>3.251221E-2</v>
      </c>
      <c r="O255" s="73">
        <v>9.9868300000000007E-2</v>
      </c>
      <c r="P255" s="74">
        <f t="shared" si="13"/>
        <v>7.954455163945269E-2</v>
      </c>
      <c r="Q255" s="74">
        <f t="shared" si="14"/>
        <v>0.10133237902940014</v>
      </c>
      <c r="R255" s="75">
        <f t="shared" si="15"/>
        <v>0.16825841334473859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13</v>
      </c>
      <c r="I256" s="67" t="s">
        <v>267</v>
      </c>
      <c r="J256" s="72">
        <v>10.879446</v>
      </c>
      <c r="K256" s="73">
        <v>10.238987</v>
      </c>
      <c r="L256" s="73">
        <f t="shared" si="12"/>
        <v>2.6845380736994504</v>
      </c>
      <c r="M256" s="73">
        <v>1.9208633236994501</v>
      </c>
      <c r="N256" s="73">
        <v>9.9995749999999994E-2</v>
      </c>
      <c r="O256" s="73">
        <v>0.66367900000000013</v>
      </c>
      <c r="P256" s="74">
        <f t="shared" si="13"/>
        <v>0.1876028677152779</v>
      </c>
      <c r="Q256" s="74">
        <f t="shared" si="14"/>
        <v>0.1973690438028147</v>
      </c>
      <c r="R256" s="75">
        <f t="shared" si="15"/>
        <v>0.26218785839843828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14</v>
      </c>
      <c r="I257" s="67" t="s">
        <v>268</v>
      </c>
      <c r="J257" s="72">
        <v>3.4376229999999999</v>
      </c>
      <c r="K257" s="73">
        <v>4.5324359999999997</v>
      </c>
      <c r="L257" s="73">
        <f t="shared" si="12"/>
        <v>1.7773309804173558</v>
      </c>
      <c r="M257" s="73">
        <v>0.33206007041735575</v>
      </c>
      <c r="N257" s="73">
        <v>0.17151967000000001</v>
      </c>
      <c r="O257" s="73">
        <v>1.27375124</v>
      </c>
      <c r="P257" s="74">
        <f t="shared" si="13"/>
        <v>7.3263046718664265E-2</v>
      </c>
      <c r="Q257" s="74">
        <f t="shared" si="14"/>
        <v>0.11110575867311878</v>
      </c>
      <c r="R257" s="75">
        <f t="shared" si="15"/>
        <v>0.39213592435003075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15</v>
      </c>
      <c r="I258" s="67" t="s">
        <v>255</v>
      </c>
      <c r="J258" s="72">
        <v>4.9968579999999978</v>
      </c>
      <c r="K258" s="73">
        <v>4.6666199999999982</v>
      </c>
      <c r="L258" s="73">
        <f t="shared" si="12"/>
        <v>0.36214484613396469</v>
      </c>
      <c r="M258" s="73">
        <v>0.28901190613396466</v>
      </c>
      <c r="N258" s="73">
        <v>4.4968940000000006E-2</v>
      </c>
      <c r="O258" s="73">
        <v>2.8163999999999998E-2</v>
      </c>
      <c r="P258" s="74">
        <f t="shared" si="13"/>
        <v>6.1931742060413054E-2</v>
      </c>
      <c r="Q258" s="74">
        <f t="shared" si="14"/>
        <v>7.1568039851962403E-2</v>
      </c>
      <c r="R258" s="75">
        <f t="shared" si="15"/>
        <v>7.7603243061137361E-2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16</v>
      </c>
      <c r="I259" s="67" t="s">
        <v>269</v>
      </c>
      <c r="J259" s="72">
        <v>15.628767000000002</v>
      </c>
      <c r="K259" s="73">
        <v>4.6157530000000015</v>
      </c>
      <c r="L259" s="73">
        <f t="shared" si="12"/>
        <v>1.3213896846680249</v>
      </c>
      <c r="M259" s="73">
        <v>0.71476269466802478</v>
      </c>
      <c r="N259" s="73">
        <v>0.36954186000000006</v>
      </c>
      <c r="O259" s="73">
        <v>0.23708513000000003</v>
      </c>
      <c r="P259" s="74">
        <f t="shared" si="13"/>
        <v>0.15485289066984836</v>
      </c>
      <c r="Q259" s="74">
        <f t="shared" si="14"/>
        <v>0.23491390346667693</v>
      </c>
      <c r="R259" s="75">
        <f t="shared" si="15"/>
        <v>0.28627824856919865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17</v>
      </c>
      <c r="I260" s="67" t="s">
        <v>270</v>
      </c>
      <c r="J260" s="72">
        <v>0.99734199999999995</v>
      </c>
      <c r="K260" s="73">
        <v>1.0913090000000001</v>
      </c>
      <c r="L260" s="73">
        <f t="shared" si="12"/>
        <v>8.7254300307798391E-2</v>
      </c>
      <c r="M260" s="73">
        <v>1.5696000307798386E-2</v>
      </c>
      <c r="N260" s="73">
        <v>2.7320000000000001E-3</v>
      </c>
      <c r="O260" s="73">
        <v>6.8826300000000007E-2</v>
      </c>
      <c r="P260" s="74">
        <f t="shared" si="13"/>
        <v>1.4382727813844094E-2</v>
      </c>
      <c r="Q260" s="74">
        <f t="shared" si="14"/>
        <v>1.6886143436733669E-2</v>
      </c>
      <c r="R260" s="75">
        <f t="shared" si="15"/>
        <v>7.9953798885373795E-2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18</v>
      </c>
      <c r="I261" s="67" t="s">
        <v>271</v>
      </c>
      <c r="J261" s="72">
        <v>0.25</v>
      </c>
      <c r="K261" s="73">
        <v>1.42974</v>
      </c>
      <c r="L261" s="73">
        <f t="shared" si="12"/>
        <v>0.46821856564582415</v>
      </c>
      <c r="M261" s="73">
        <v>0.32651277564582415</v>
      </c>
      <c r="N261" s="73">
        <v>7.0633579999999987E-2</v>
      </c>
      <c r="O261" s="73">
        <v>7.1072210000000011E-2</v>
      </c>
      <c r="P261" s="74">
        <f t="shared" si="13"/>
        <v>0.22837213454601826</v>
      </c>
      <c r="Q261" s="74">
        <f t="shared" si="14"/>
        <v>0.27777522881490629</v>
      </c>
      <c r="R261" s="75">
        <f t="shared" si="15"/>
        <v>0.32748511312953693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19</v>
      </c>
      <c r="I262" s="67" t="s">
        <v>272</v>
      </c>
      <c r="J262" s="72">
        <v>4.5864750000000001</v>
      </c>
      <c r="K262" s="73">
        <v>0.97534799999999999</v>
      </c>
      <c r="L262" s="73">
        <f t="shared" si="12"/>
        <v>0</v>
      </c>
      <c r="M262" s="73">
        <v>0</v>
      </c>
      <c r="N262" s="73">
        <v>0</v>
      </c>
      <c r="O262" s="73">
        <v>0</v>
      </c>
      <c r="P262" s="74">
        <f t="shared" si="13"/>
        <v>0</v>
      </c>
      <c r="Q262" s="74">
        <f t="shared" si="14"/>
        <v>0</v>
      </c>
      <c r="R262" s="75">
        <f t="shared" si="15"/>
        <v>0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20</v>
      </c>
      <c r="I263" s="67" t="s">
        <v>273</v>
      </c>
      <c r="J263" s="72">
        <v>9.4146989999999988</v>
      </c>
      <c r="K263" s="73">
        <v>5.8673629999999983</v>
      </c>
      <c r="L263" s="73">
        <f t="shared" ref="L263:L326" si="16">SUM(M263,N263,O263)</f>
        <v>1.2364743166731804</v>
      </c>
      <c r="M263" s="73">
        <v>1.0293499666731805</v>
      </c>
      <c r="N263" s="73">
        <v>0.14684505</v>
      </c>
      <c r="O263" s="73">
        <v>6.0279300000000001E-2</v>
      </c>
      <c r="P263" s="74">
        <f t="shared" ref="P263:P326" si="17">IFERROR(M263/K263,0)</f>
        <v>0.17543655755970455</v>
      </c>
      <c r="Q263" s="74">
        <f t="shared" ref="Q263:Q326" si="18">IFERROR(SUM(M263,N263)/K263,0)</f>
        <v>0.20046399322373284</v>
      </c>
      <c r="R263" s="75">
        <f t="shared" ref="R263:R326" si="19">IFERROR(SUM(M263,N263,O263)/K263,0)</f>
        <v>0.21073765449200615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21</v>
      </c>
      <c r="I264" s="67" t="s">
        <v>274</v>
      </c>
      <c r="J264" s="72">
        <v>8.5847360000000013</v>
      </c>
      <c r="K264" s="73">
        <v>6.3468300000000006</v>
      </c>
      <c r="L264" s="73">
        <f t="shared" si="16"/>
        <v>0.34947043366310182</v>
      </c>
      <c r="M264" s="73">
        <v>0.11075810366310179</v>
      </c>
      <c r="N264" s="73">
        <v>0.15656808</v>
      </c>
      <c r="O264" s="73">
        <v>8.2144250000000002E-2</v>
      </c>
      <c r="P264" s="74">
        <f t="shared" si="17"/>
        <v>1.7450932774802821E-2</v>
      </c>
      <c r="Q264" s="74">
        <f t="shared" si="18"/>
        <v>4.2119638254546246E-2</v>
      </c>
      <c r="R264" s="75">
        <f t="shared" si="19"/>
        <v>5.5062201707482598E-2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22</v>
      </c>
      <c r="I265" s="67" t="s">
        <v>275</v>
      </c>
      <c r="J265" s="72">
        <v>4.0906750000000001</v>
      </c>
      <c r="K265" s="73">
        <v>3.303853000000001</v>
      </c>
      <c r="L265" s="73">
        <f t="shared" si="16"/>
        <v>0.50288111009693148</v>
      </c>
      <c r="M265" s="73">
        <v>0.40355511009693146</v>
      </c>
      <c r="N265" s="73">
        <v>3.6020999999999997E-2</v>
      </c>
      <c r="O265" s="73">
        <v>6.3305E-2</v>
      </c>
      <c r="P265" s="74">
        <f t="shared" si="17"/>
        <v>0.12214681164595741</v>
      </c>
      <c r="Q265" s="74">
        <f t="shared" si="18"/>
        <v>0.1330495364342576</v>
      </c>
      <c r="R265" s="75">
        <f t="shared" si="19"/>
        <v>0.1522104978934993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23</v>
      </c>
      <c r="I266" s="67" t="s">
        <v>276</v>
      </c>
      <c r="J266" s="72">
        <v>1.2720800000000001</v>
      </c>
      <c r="K266" s="73">
        <v>0.48217399999999999</v>
      </c>
      <c r="L266" s="73">
        <f t="shared" si="16"/>
        <v>3.1919759999999998E-2</v>
      </c>
      <c r="M266" s="73">
        <v>0</v>
      </c>
      <c r="N266" s="73">
        <v>8.0000000000000002E-3</v>
      </c>
      <c r="O266" s="73">
        <v>2.3919759999999998E-2</v>
      </c>
      <c r="P266" s="74">
        <f t="shared" si="17"/>
        <v>0</v>
      </c>
      <c r="Q266" s="74">
        <f t="shared" si="18"/>
        <v>1.65915209032424E-2</v>
      </c>
      <c r="R266" s="75">
        <f t="shared" si="19"/>
        <v>6.6199670658310075E-2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24</v>
      </c>
      <c r="I267" s="67" t="s">
        <v>277</v>
      </c>
      <c r="J267" s="72">
        <v>1.22556</v>
      </c>
      <c r="K267" s="73">
        <v>0.93942399999999993</v>
      </c>
      <c r="L267" s="73">
        <f t="shared" si="16"/>
        <v>0.37382413572483658</v>
      </c>
      <c r="M267" s="73">
        <v>0.27744123572483659</v>
      </c>
      <c r="N267" s="73">
        <v>9.6382899999999994E-2</v>
      </c>
      <c r="O267" s="73">
        <v>0</v>
      </c>
      <c r="P267" s="74">
        <f t="shared" si="17"/>
        <v>0.29533121968869924</v>
      </c>
      <c r="Q267" s="74">
        <f t="shared" si="18"/>
        <v>0.3979290881698111</v>
      </c>
      <c r="R267" s="75">
        <f t="shared" si="19"/>
        <v>0.3979290881698111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25</v>
      </c>
      <c r="I268" s="67" t="s">
        <v>278</v>
      </c>
      <c r="J268" s="72">
        <v>6.1702149999999989</v>
      </c>
      <c r="K268" s="73">
        <v>3.959997</v>
      </c>
      <c r="L268" s="73">
        <f t="shared" si="16"/>
        <v>1.6854221239897489</v>
      </c>
      <c r="M268" s="73">
        <v>0.98461307398974895</v>
      </c>
      <c r="N268" s="73">
        <v>0.52324974000000002</v>
      </c>
      <c r="O268" s="73">
        <v>0.17755931</v>
      </c>
      <c r="P268" s="74">
        <f t="shared" si="17"/>
        <v>0.24863985351245188</v>
      </c>
      <c r="Q268" s="74">
        <f t="shared" si="18"/>
        <v>0.38077372634114343</v>
      </c>
      <c r="R268" s="75">
        <f t="shared" si="19"/>
        <v>0.42561196990546935</v>
      </c>
      <c r="S268" s="7"/>
    </row>
    <row r="269" spans="1:19" ht="51" x14ac:dyDescent="0.25">
      <c r="A269" s="44"/>
      <c r="B269" s="45"/>
      <c r="C269" s="46"/>
      <c r="D269" s="47"/>
      <c r="E269" s="48"/>
      <c r="F269" s="49">
        <v>47</v>
      </c>
      <c r="G269" s="50" t="s">
        <v>190</v>
      </c>
      <c r="H269" s="90"/>
      <c r="I269" s="46"/>
      <c r="J269" s="51">
        <v>21.452529999999999</v>
      </c>
      <c r="K269" s="52">
        <v>20.310236999999997</v>
      </c>
      <c r="L269" s="53">
        <f t="shared" si="16"/>
        <v>9.7264369734218832</v>
      </c>
      <c r="M269" s="53">
        <v>5.5506527334218845</v>
      </c>
      <c r="N269" s="53">
        <v>2.544132129999999</v>
      </c>
      <c r="O269" s="53">
        <v>1.6316521099999999</v>
      </c>
      <c r="P269" s="54">
        <f t="shared" si="17"/>
        <v>0.27329335120126297</v>
      </c>
      <c r="Q269" s="54">
        <f t="shared" si="18"/>
        <v>0.39855688850021226</v>
      </c>
      <c r="R269" s="55">
        <f t="shared" si="19"/>
        <v>0.4788933272133597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1</v>
      </c>
      <c r="I270" s="67" t="s">
        <v>256</v>
      </c>
      <c r="J270" s="72">
        <v>0</v>
      </c>
      <c r="K270" s="73">
        <v>9.4000000000000004E-3</v>
      </c>
      <c r="L270" s="73">
        <f t="shared" si="16"/>
        <v>5.7000000000000002E-3</v>
      </c>
      <c r="M270" s="73">
        <v>0</v>
      </c>
      <c r="N270" s="73">
        <v>0</v>
      </c>
      <c r="O270" s="73">
        <v>5.7000000000000002E-3</v>
      </c>
      <c r="P270" s="74">
        <f t="shared" si="17"/>
        <v>0</v>
      </c>
      <c r="Q270" s="74">
        <f t="shared" si="18"/>
        <v>0</v>
      </c>
      <c r="R270" s="75">
        <f t="shared" si="19"/>
        <v>0.6063829787234043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2</v>
      </c>
      <c r="I271" s="67" t="s">
        <v>257</v>
      </c>
      <c r="J271" s="72">
        <v>0.42758299999999999</v>
      </c>
      <c r="K271" s="73">
        <v>0.74735900000000011</v>
      </c>
      <c r="L271" s="73">
        <f t="shared" si="16"/>
        <v>0.10516353081493736</v>
      </c>
      <c r="M271" s="73">
        <v>8.9741320814937353E-2</v>
      </c>
      <c r="N271" s="73">
        <v>9.8272099999999994E-3</v>
      </c>
      <c r="O271" s="73">
        <v>5.5950000000000001E-3</v>
      </c>
      <c r="P271" s="74">
        <f t="shared" si="17"/>
        <v>0.12007792883331483</v>
      </c>
      <c r="Q271" s="74">
        <f t="shared" si="18"/>
        <v>0.13322717839075643</v>
      </c>
      <c r="R271" s="75">
        <f t="shared" si="19"/>
        <v>0.14071354036672784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3</v>
      </c>
      <c r="I272" s="67" t="s">
        <v>258</v>
      </c>
      <c r="J272" s="72">
        <v>1.1165760000000002</v>
      </c>
      <c r="K272" s="73">
        <v>0.80401800000000001</v>
      </c>
      <c r="L272" s="73">
        <f t="shared" si="16"/>
        <v>5.9948001074790959E-2</v>
      </c>
      <c r="M272" s="73">
        <v>5.6648001074790955E-2</v>
      </c>
      <c r="N272" s="73">
        <v>1.8E-3</v>
      </c>
      <c r="O272" s="73">
        <v>1.5E-3</v>
      </c>
      <c r="P272" s="74">
        <f t="shared" si="17"/>
        <v>7.0456135403424991E-2</v>
      </c>
      <c r="Q272" s="74">
        <f t="shared" si="18"/>
        <v>7.2694891252174654E-2</v>
      </c>
      <c r="R272" s="75">
        <f t="shared" si="19"/>
        <v>7.4560521126132692E-2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4</v>
      </c>
      <c r="I273" s="67" t="s">
        <v>259</v>
      </c>
      <c r="J273" s="72">
        <v>0.36314000000000002</v>
      </c>
      <c r="K273" s="73">
        <v>0.52288199999999996</v>
      </c>
      <c r="L273" s="73">
        <f t="shared" si="16"/>
        <v>7.2958999739699076E-2</v>
      </c>
      <c r="M273" s="73">
        <v>1.6553999739699066E-2</v>
      </c>
      <c r="N273" s="73">
        <v>9.1999999999999998E-3</v>
      </c>
      <c r="O273" s="73">
        <v>4.7205000000000004E-2</v>
      </c>
      <c r="P273" s="74">
        <f t="shared" si="17"/>
        <v>3.1659150132724148E-2</v>
      </c>
      <c r="Q273" s="74">
        <f t="shared" si="18"/>
        <v>4.9253942074309436E-2</v>
      </c>
      <c r="R273" s="75">
        <f t="shared" si="19"/>
        <v>0.1395324370311066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5</v>
      </c>
      <c r="I274" s="67" t="s">
        <v>260</v>
      </c>
      <c r="J274" s="72">
        <v>0.14688999999999999</v>
      </c>
      <c r="K274" s="73">
        <v>3.4670570000000001</v>
      </c>
      <c r="L274" s="73">
        <f t="shared" si="16"/>
        <v>3.1016709780986798</v>
      </c>
      <c r="M274" s="73">
        <v>1.1526092780986801</v>
      </c>
      <c r="N274" s="73">
        <v>1.0463285</v>
      </c>
      <c r="O274" s="73">
        <v>0.9027331999999999</v>
      </c>
      <c r="P274" s="74">
        <f t="shared" si="17"/>
        <v>0.33244601346291108</v>
      </c>
      <c r="Q274" s="74">
        <f t="shared" si="18"/>
        <v>0.63423756174146551</v>
      </c>
      <c r="R274" s="75">
        <f t="shared" si="19"/>
        <v>0.89461205226758012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6</v>
      </c>
      <c r="I275" s="67" t="s">
        <v>261</v>
      </c>
      <c r="J275" s="72">
        <v>1.189025</v>
      </c>
      <c r="K275" s="73">
        <v>1.0562520000000002</v>
      </c>
      <c r="L275" s="73">
        <f t="shared" si="16"/>
        <v>0.19697612127072811</v>
      </c>
      <c r="M275" s="73">
        <v>9.8500421270728111E-2</v>
      </c>
      <c r="N275" s="73">
        <v>1.4999999999999999E-2</v>
      </c>
      <c r="O275" s="73">
        <v>8.34757E-2</v>
      </c>
      <c r="P275" s="74">
        <f t="shared" si="17"/>
        <v>9.3254660129143518E-2</v>
      </c>
      <c r="Q275" s="74">
        <f t="shared" si="18"/>
        <v>0.1074558166713323</v>
      </c>
      <c r="R275" s="75">
        <f t="shared" si="19"/>
        <v>0.18648591554925156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7</v>
      </c>
      <c r="I276" s="67" t="s">
        <v>279</v>
      </c>
      <c r="J276" s="72">
        <v>0</v>
      </c>
      <c r="K276" s="73">
        <v>0.01</v>
      </c>
      <c r="L276" s="73">
        <f t="shared" si="16"/>
        <v>0</v>
      </c>
      <c r="M276" s="73">
        <v>0</v>
      </c>
      <c r="N276" s="73">
        <v>0</v>
      </c>
      <c r="O276" s="73">
        <v>0</v>
      </c>
      <c r="P276" s="74">
        <f t="shared" si="17"/>
        <v>0</v>
      </c>
      <c r="Q276" s="74">
        <f t="shared" si="18"/>
        <v>0</v>
      </c>
      <c r="R276" s="75">
        <f t="shared" si="19"/>
        <v>0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8</v>
      </c>
      <c r="I277" s="67" t="s">
        <v>262</v>
      </c>
      <c r="J277" s="72">
        <v>11.189123</v>
      </c>
      <c r="K277" s="73">
        <v>7.5451599999999983</v>
      </c>
      <c r="L277" s="73">
        <f t="shared" si="16"/>
        <v>5.0557094198103636</v>
      </c>
      <c r="M277" s="73">
        <v>3.2610410198103637</v>
      </c>
      <c r="N277" s="73">
        <v>1.3929326099999999</v>
      </c>
      <c r="O277" s="73">
        <v>0.40173579000000004</v>
      </c>
      <c r="P277" s="74">
        <f t="shared" si="17"/>
        <v>0.4322030307919732</v>
      </c>
      <c r="Q277" s="74">
        <f t="shared" si="18"/>
        <v>0.61681576398782323</v>
      </c>
      <c r="R277" s="75">
        <f t="shared" si="19"/>
        <v>0.67005993508558659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9</v>
      </c>
      <c r="I278" s="67" t="s">
        <v>263</v>
      </c>
      <c r="J278" s="72">
        <v>0.79080000000000006</v>
      </c>
      <c r="K278" s="73">
        <v>0.50952600000000003</v>
      </c>
      <c r="L278" s="73">
        <f t="shared" si="16"/>
        <v>0.11399057988824128</v>
      </c>
      <c r="M278" s="73">
        <v>4.999999888241291E-3</v>
      </c>
      <c r="N278" s="73">
        <v>1.15E-2</v>
      </c>
      <c r="O278" s="73">
        <v>9.7490579999999993E-2</v>
      </c>
      <c r="P278" s="74">
        <f t="shared" si="17"/>
        <v>9.8130417059017414E-3</v>
      </c>
      <c r="Q278" s="74">
        <f t="shared" si="18"/>
        <v>3.2383038133954475E-2</v>
      </c>
      <c r="R278" s="75">
        <f t="shared" si="19"/>
        <v>0.22371886790515355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10</v>
      </c>
      <c r="I279" s="67" t="s">
        <v>264</v>
      </c>
      <c r="J279" s="72">
        <v>0.11</v>
      </c>
      <c r="K279" s="73">
        <v>2.6599999999999999E-2</v>
      </c>
      <c r="L279" s="73">
        <f t="shared" si="16"/>
        <v>1.4099999976158142E-2</v>
      </c>
      <c r="M279" s="73">
        <v>4.3999999761581421E-3</v>
      </c>
      <c r="N279" s="73">
        <v>0</v>
      </c>
      <c r="O279" s="73">
        <v>9.7000000000000003E-3</v>
      </c>
      <c r="P279" s="74">
        <f t="shared" si="17"/>
        <v>0.16541353293827601</v>
      </c>
      <c r="Q279" s="74">
        <f t="shared" si="18"/>
        <v>0.16541353293827601</v>
      </c>
      <c r="R279" s="75">
        <f t="shared" si="19"/>
        <v>0.53007518707361445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11</v>
      </c>
      <c r="I280" s="67" t="s">
        <v>265</v>
      </c>
      <c r="J280" s="72">
        <v>0.67661499999999997</v>
      </c>
      <c r="K280" s="73">
        <v>0.41254400000000002</v>
      </c>
      <c r="L280" s="73">
        <f t="shared" si="16"/>
        <v>3.3888199864958224E-2</v>
      </c>
      <c r="M280" s="73">
        <v>1.1249999864958227E-2</v>
      </c>
      <c r="N280" s="73">
        <v>1.79145E-2</v>
      </c>
      <c r="O280" s="73">
        <v>4.7236999999999999E-3</v>
      </c>
      <c r="P280" s="74">
        <f t="shared" si="17"/>
        <v>2.7269818164749035E-2</v>
      </c>
      <c r="Q280" s="74">
        <f t="shared" si="18"/>
        <v>7.0694277131550146E-2</v>
      </c>
      <c r="R280" s="75">
        <f t="shared" si="19"/>
        <v>8.2144449719201401E-2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12</v>
      </c>
      <c r="I281" s="67" t="s">
        <v>266</v>
      </c>
      <c r="J281" s="72">
        <v>0.51964600000000005</v>
      </c>
      <c r="K281" s="73">
        <v>1.3722999999999999</v>
      </c>
      <c r="L281" s="73">
        <f t="shared" si="16"/>
        <v>0.76760969251729549</v>
      </c>
      <c r="M281" s="73">
        <v>0.76370969251729548</v>
      </c>
      <c r="N281" s="73">
        <v>0</v>
      </c>
      <c r="O281" s="73">
        <v>3.8999999999999998E-3</v>
      </c>
      <c r="P281" s="74">
        <f t="shared" si="17"/>
        <v>0.5565180299623228</v>
      </c>
      <c r="Q281" s="74">
        <f t="shared" si="18"/>
        <v>0.5565180299623228</v>
      </c>
      <c r="R281" s="75">
        <f t="shared" si="19"/>
        <v>0.55935997414362426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13</v>
      </c>
      <c r="I282" s="67" t="s">
        <v>267</v>
      </c>
      <c r="J282" s="72">
        <v>0.79207300000000003</v>
      </c>
      <c r="K282" s="73">
        <v>0.78207300000000002</v>
      </c>
      <c r="L282" s="73">
        <f t="shared" si="16"/>
        <v>0</v>
      </c>
      <c r="M282" s="73">
        <v>0</v>
      </c>
      <c r="N282" s="73">
        <v>0</v>
      </c>
      <c r="O282" s="73">
        <v>0</v>
      </c>
      <c r="P282" s="74">
        <f t="shared" si="17"/>
        <v>0</v>
      </c>
      <c r="Q282" s="74">
        <f t="shared" si="18"/>
        <v>0</v>
      </c>
      <c r="R282" s="75">
        <f t="shared" si="19"/>
        <v>0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14</v>
      </c>
      <c r="I283" s="67" t="s">
        <v>268</v>
      </c>
      <c r="J283" s="72">
        <v>0.2</v>
      </c>
      <c r="K283" s="73">
        <v>0</v>
      </c>
      <c r="L283" s="73">
        <f t="shared" si="16"/>
        <v>0</v>
      </c>
      <c r="M283" s="73">
        <v>0</v>
      </c>
      <c r="N283" s="73">
        <v>0</v>
      </c>
      <c r="O283" s="73">
        <v>0</v>
      </c>
      <c r="P283" s="74">
        <f t="shared" si="17"/>
        <v>0</v>
      </c>
      <c r="Q283" s="74">
        <f t="shared" si="18"/>
        <v>0</v>
      </c>
      <c r="R283" s="75">
        <f t="shared" si="19"/>
        <v>0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15</v>
      </c>
      <c r="I284" s="67" t="s">
        <v>255</v>
      </c>
      <c r="J284" s="72">
        <v>1.1031820000000001</v>
      </c>
      <c r="K284" s="73">
        <v>0.87457300000000016</v>
      </c>
      <c r="L284" s="73">
        <f t="shared" si="16"/>
        <v>5.7193449484293168E-2</v>
      </c>
      <c r="M284" s="73">
        <v>2.3063999484293163E-2</v>
      </c>
      <c r="N284" s="73">
        <v>8.4093099999999997E-3</v>
      </c>
      <c r="O284" s="73">
        <v>2.5720139999999999E-2</v>
      </c>
      <c r="P284" s="74">
        <f t="shared" si="17"/>
        <v>2.6371725955744298E-2</v>
      </c>
      <c r="Q284" s="74">
        <f t="shared" si="18"/>
        <v>3.5987058237897988E-2</v>
      </c>
      <c r="R284" s="75">
        <f t="shared" si="19"/>
        <v>6.5395855445220877E-2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16</v>
      </c>
      <c r="I285" s="67" t="s">
        <v>269</v>
      </c>
      <c r="J285" s="72">
        <v>0.6524890000000001</v>
      </c>
      <c r="K285" s="73">
        <v>0.15809800000000002</v>
      </c>
      <c r="L285" s="73">
        <f t="shared" si="16"/>
        <v>2.0340000154823065E-2</v>
      </c>
      <c r="M285" s="73">
        <v>4.2400001548230648E-3</v>
      </c>
      <c r="N285" s="73">
        <v>1.61E-2</v>
      </c>
      <c r="O285" s="73">
        <v>0</v>
      </c>
      <c r="P285" s="74">
        <f t="shared" si="17"/>
        <v>2.6818809566364309E-2</v>
      </c>
      <c r="Q285" s="74">
        <f t="shared" si="18"/>
        <v>0.12865437990881012</v>
      </c>
      <c r="R285" s="75">
        <f t="shared" si="19"/>
        <v>0.12865437990881012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19</v>
      </c>
      <c r="I286" s="67" t="s">
        <v>272</v>
      </c>
      <c r="J286" s="72">
        <v>0.141516</v>
      </c>
      <c r="K286" s="73">
        <v>0.13684199999999999</v>
      </c>
      <c r="L286" s="73">
        <f t="shared" si="16"/>
        <v>8.999999612569809E-3</v>
      </c>
      <c r="M286" s="73">
        <v>8.999999612569809E-3</v>
      </c>
      <c r="N286" s="73">
        <v>0</v>
      </c>
      <c r="O286" s="73">
        <v>0</v>
      </c>
      <c r="P286" s="74">
        <f t="shared" si="17"/>
        <v>6.5769278529762859E-2</v>
      </c>
      <c r="Q286" s="74">
        <f t="shared" si="18"/>
        <v>6.5769278529762859E-2</v>
      </c>
      <c r="R286" s="75">
        <f t="shared" si="19"/>
        <v>6.5769278529762859E-2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20</v>
      </c>
      <c r="I287" s="67" t="s">
        <v>273</v>
      </c>
      <c r="J287" s="72">
        <v>0.70539700000000005</v>
      </c>
      <c r="K287" s="73">
        <v>0.97043499999999994</v>
      </c>
      <c r="L287" s="73">
        <f t="shared" si="16"/>
        <v>2.0282999806284903E-2</v>
      </c>
      <c r="M287" s="73">
        <v>4.4999998062849045E-3</v>
      </c>
      <c r="N287" s="73">
        <v>4.4999999999999997E-3</v>
      </c>
      <c r="O287" s="73">
        <v>1.1283E-2</v>
      </c>
      <c r="P287" s="74">
        <f t="shared" si="17"/>
        <v>4.6370955358008567E-3</v>
      </c>
      <c r="Q287" s="74">
        <f t="shared" si="18"/>
        <v>9.2741912712184793E-3</v>
      </c>
      <c r="R287" s="75">
        <f t="shared" si="19"/>
        <v>2.0900935978488928E-2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21</v>
      </c>
      <c r="I288" s="67" t="s">
        <v>274</v>
      </c>
      <c r="J288" s="72">
        <v>0.57499999999999996</v>
      </c>
      <c r="K288" s="73">
        <v>0.45</v>
      </c>
      <c r="L288" s="73">
        <f t="shared" si="16"/>
        <v>0</v>
      </c>
      <c r="M288" s="73">
        <v>0</v>
      </c>
      <c r="N288" s="73">
        <v>0</v>
      </c>
      <c r="O288" s="73">
        <v>0</v>
      </c>
      <c r="P288" s="74">
        <f t="shared" si="17"/>
        <v>0</v>
      </c>
      <c r="Q288" s="74">
        <f t="shared" si="18"/>
        <v>0</v>
      </c>
      <c r="R288" s="75">
        <f t="shared" si="19"/>
        <v>0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22</v>
      </c>
      <c r="I289" s="67" t="s">
        <v>275</v>
      </c>
      <c r="J289" s="72">
        <v>0.73117500000000002</v>
      </c>
      <c r="K289" s="73">
        <v>0.36923699999999998</v>
      </c>
      <c r="L289" s="73">
        <f t="shared" si="16"/>
        <v>1.8020000113993885E-2</v>
      </c>
      <c r="M289" s="73">
        <v>2.4000001139938831E-3</v>
      </c>
      <c r="N289" s="73">
        <v>1.0620000000000001E-2</v>
      </c>
      <c r="O289" s="73">
        <v>5.0000000000000001E-3</v>
      </c>
      <c r="P289" s="74">
        <f t="shared" si="17"/>
        <v>6.4998906230791693E-3</v>
      </c>
      <c r="Q289" s="74">
        <f t="shared" si="18"/>
        <v>3.5261905264082107E-2</v>
      </c>
      <c r="R289" s="75">
        <f t="shared" si="19"/>
        <v>4.8803343418979912E-2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24</v>
      </c>
      <c r="I290" s="67" t="s">
        <v>277</v>
      </c>
      <c r="J290" s="72">
        <v>2.23E-2</v>
      </c>
      <c r="K290" s="73">
        <v>8.4086000000000008E-2</v>
      </c>
      <c r="L290" s="73">
        <f t="shared" si="16"/>
        <v>7.209000114664435E-2</v>
      </c>
      <c r="M290" s="73">
        <v>4.6200001146644354E-2</v>
      </c>
      <c r="N290" s="73">
        <v>0</v>
      </c>
      <c r="O290" s="73">
        <v>2.5890000000000003E-2</v>
      </c>
      <c r="P290" s="74">
        <f t="shared" si="17"/>
        <v>0.54943749431111422</v>
      </c>
      <c r="Q290" s="74">
        <f t="shared" si="18"/>
        <v>0.54943749431111422</v>
      </c>
      <c r="R290" s="75">
        <f t="shared" si="19"/>
        <v>0.85733655003977294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25</v>
      </c>
      <c r="I291" s="67" t="s">
        <v>278</v>
      </c>
      <c r="J291" s="72">
        <v>0</v>
      </c>
      <c r="K291" s="73">
        <v>1.7949999999999999E-3</v>
      </c>
      <c r="L291" s="73">
        <f t="shared" si="16"/>
        <v>1.7950000474229455E-3</v>
      </c>
      <c r="M291" s="73">
        <v>1.7950000474229455E-3</v>
      </c>
      <c r="N291" s="73">
        <v>0</v>
      </c>
      <c r="O291" s="73">
        <v>0</v>
      </c>
      <c r="P291" s="74">
        <f t="shared" si="17"/>
        <v>1.0000000264194682</v>
      </c>
      <c r="Q291" s="74">
        <f t="shared" si="18"/>
        <v>1.0000000264194682</v>
      </c>
      <c r="R291" s="75">
        <f t="shared" si="19"/>
        <v>1.0000000264194682</v>
      </c>
      <c r="S291" s="7"/>
    </row>
    <row r="292" spans="1:19" ht="25.5" x14ac:dyDescent="0.25">
      <c r="A292" s="44"/>
      <c r="B292" s="45"/>
      <c r="C292" s="46"/>
      <c r="D292" s="47"/>
      <c r="E292" s="48"/>
      <c r="F292" s="49">
        <v>51</v>
      </c>
      <c r="G292" s="50" t="s">
        <v>24</v>
      </c>
      <c r="H292" s="90"/>
      <c r="I292" s="46"/>
      <c r="J292" s="51">
        <v>0.980406</v>
      </c>
      <c r="K292" s="52">
        <v>7.3908000000000005</v>
      </c>
      <c r="L292" s="53">
        <f t="shared" si="16"/>
        <v>0.65333958991581376</v>
      </c>
      <c r="M292" s="53">
        <v>6.1036139915813692E-2</v>
      </c>
      <c r="N292" s="53">
        <v>0.16955157000000004</v>
      </c>
      <c r="O292" s="53">
        <v>0.42275188000000002</v>
      </c>
      <c r="P292" s="54">
        <f t="shared" si="17"/>
        <v>8.2583942084501934E-3</v>
      </c>
      <c r="Q292" s="54">
        <f t="shared" si="18"/>
        <v>3.1199289646021231E-2</v>
      </c>
      <c r="R292" s="55">
        <f t="shared" si="19"/>
        <v>8.8399035275723029E-2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2</v>
      </c>
      <c r="I293" s="67" t="s">
        <v>257</v>
      </c>
      <c r="J293" s="72">
        <v>0</v>
      </c>
      <c r="K293" s="73">
        <v>0.103177</v>
      </c>
      <c r="L293" s="73">
        <f t="shared" si="16"/>
        <v>6.1422099999999995E-3</v>
      </c>
      <c r="M293" s="73">
        <v>0</v>
      </c>
      <c r="N293" s="73">
        <v>0</v>
      </c>
      <c r="O293" s="73">
        <v>6.1422099999999995E-3</v>
      </c>
      <c r="P293" s="74">
        <f t="shared" si="17"/>
        <v>0</v>
      </c>
      <c r="Q293" s="74">
        <f t="shared" si="18"/>
        <v>0</v>
      </c>
      <c r="R293" s="75">
        <f t="shared" si="19"/>
        <v>5.9530806284346309E-2</v>
      </c>
      <c r="S293" s="7"/>
    </row>
    <row r="294" spans="1:19" x14ac:dyDescent="0.25">
      <c r="A294" s="66"/>
      <c r="B294" s="56"/>
      <c r="C294" s="67"/>
      <c r="D294" s="68"/>
      <c r="E294" s="69"/>
      <c r="F294" s="70"/>
      <c r="G294" s="71"/>
      <c r="H294" s="66">
        <v>4</v>
      </c>
      <c r="I294" s="67" t="s">
        <v>259</v>
      </c>
      <c r="J294" s="72">
        <v>0</v>
      </c>
      <c r="K294" s="73">
        <v>0.10178999999999999</v>
      </c>
      <c r="L294" s="73">
        <f t="shared" si="16"/>
        <v>0</v>
      </c>
      <c r="M294" s="73">
        <v>0</v>
      </c>
      <c r="N294" s="73">
        <v>0</v>
      </c>
      <c r="O294" s="73">
        <v>0</v>
      </c>
      <c r="P294" s="74">
        <f t="shared" si="17"/>
        <v>0</v>
      </c>
      <c r="Q294" s="74">
        <f t="shared" si="18"/>
        <v>0</v>
      </c>
      <c r="R294" s="75">
        <f t="shared" si="19"/>
        <v>0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5</v>
      </c>
      <c r="I295" s="67" t="s">
        <v>260</v>
      </c>
      <c r="J295" s="72">
        <v>0</v>
      </c>
      <c r="K295" s="73">
        <v>0.523316</v>
      </c>
      <c r="L295" s="73">
        <f t="shared" si="16"/>
        <v>0.12309681016452856</v>
      </c>
      <c r="M295" s="73">
        <v>7.9449501645285636E-3</v>
      </c>
      <c r="N295" s="73">
        <v>3.5262090000000003E-2</v>
      </c>
      <c r="O295" s="73">
        <v>7.9889769999999999E-2</v>
      </c>
      <c r="P295" s="74">
        <f t="shared" si="17"/>
        <v>1.5181936276606417E-2</v>
      </c>
      <c r="Q295" s="74">
        <f t="shared" si="18"/>
        <v>8.2563957846747596E-2</v>
      </c>
      <c r="R295" s="75">
        <f t="shared" si="19"/>
        <v>0.2352246255886091</v>
      </c>
      <c r="S295" s="7"/>
    </row>
    <row r="296" spans="1:19" x14ac:dyDescent="0.25">
      <c r="A296" s="66"/>
      <c r="B296" s="56"/>
      <c r="C296" s="67"/>
      <c r="D296" s="68"/>
      <c r="E296" s="69"/>
      <c r="F296" s="70"/>
      <c r="G296" s="71"/>
      <c r="H296" s="66">
        <v>7</v>
      </c>
      <c r="I296" s="67" t="s">
        <v>279</v>
      </c>
      <c r="J296" s="72">
        <v>0</v>
      </c>
      <c r="K296" s="73">
        <v>0.31036200000000003</v>
      </c>
      <c r="L296" s="73">
        <f t="shared" si="16"/>
        <v>3.597587E-2</v>
      </c>
      <c r="M296" s="73">
        <v>0</v>
      </c>
      <c r="N296" s="73">
        <v>1.869349E-2</v>
      </c>
      <c r="O296" s="73">
        <v>1.728238E-2</v>
      </c>
      <c r="P296" s="74">
        <f t="shared" si="17"/>
        <v>0</v>
      </c>
      <c r="Q296" s="74">
        <f t="shared" si="18"/>
        <v>6.0231246093271726E-2</v>
      </c>
      <c r="R296" s="75">
        <f t="shared" si="19"/>
        <v>0.11591583376830926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9</v>
      </c>
      <c r="I297" s="67" t="s">
        <v>263</v>
      </c>
      <c r="J297" s="72">
        <v>0</v>
      </c>
      <c r="K297" s="73">
        <v>4</v>
      </c>
      <c r="L297" s="73">
        <f t="shared" si="16"/>
        <v>0.24377301000000001</v>
      </c>
      <c r="M297" s="73">
        <v>0</v>
      </c>
      <c r="N297" s="73">
        <v>2.8350490000000002E-2</v>
      </c>
      <c r="O297" s="73">
        <v>0.21542252000000001</v>
      </c>
      <c r="P297" s="74">
        <f t="shared" si="17"/>
        <v>0</v>
      </c>
      <c r="Q297" s="74">
        <f t="shared" si="18"/>
        <v>7.0876225000000006E-3</v>
      </c>
      <c r="R297" s="75">
        <f t="shared" si="19"/>
        <v>6.0943252500000003E-2</v>
      </c>
      <c r="S297" s="7"/>
    </row>
    <row r="298" spans="1:19" x14ac:dyDescent="0.25">
      <c r="A298" s="66"/>
      <c r="B298" s="56"/>
      <c r="C298" s="67"/>
      <c r="D298" s="68"/>
      <c r="E298" s="69"/>
      <c r="F298" s="70"/>
      <c r="G298" s="71"/>
      <c r="H298" s="66">
        <v>10</v>
      </c>
      <c r="I298" s="67" t="s">
        <v>264</v>
      </c>
      <c r="J298" s="72">
        <v>0</v>
      </c>
      <c r="K298" s="73">
        <v>1.0953000000000001E-2</v>
      </c>
      <c r="L298" s="73">
        <f t="shared" si="16"/>
        <v>0</v>
      </c>
      <c r="M298" s="73">
        <v>0</v>
      </c>
      <c r="N298" s="73">
        <v>0</v>
      </c>
      <c r="O298" s="73">
        <v>0</v>
      </c>
      <c r="P298" s="74">
        <f t="shared" si="17"/>
        <v>0</v>
      </c>
      <c r="Q298" s="74">
        <f t="shared" si="18"/>
        <v>0</v>
      </c>
      <c r="R298" s="75">
        <f t="shared" si="19"/>
        <v>0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12</v>
      </c>
      <c r="I299" s="67" t="s">
        <v>266</v>
      </c>
      <c r="J299" s="72">
        <v>1.4999999999999999E-2</v>
      </c>
      <c r="K299" s="73">
        <v>0</v>
      </c>
      <c r="L299" s="73">
        <f t="shared" si="16"/>
        <v>0</v>
      </c>
      <c r="M299" s="73">
        <v>0</v>
      </c>
      <c r="N299" s="73">
        <v>0</v>
      </c>
      <c r="O299" s="73">
        <v>0</v>
      </c>
      <c r="P299" s="74">
        <f t="shared" si="17"/>
        <v>0</v>
      </c>
      <c r="Q299" s="74">
        <f t="shared" si="18"/>
        <v>0</v>
      </c>
      <c r="R299" s="75">
        <f t="shared" si="19"/>
        <v>0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13</v>
      </c>
      <c r="I300" s="67" t="s">
        <v>267</v>
      </c>
      <c r="J300" s="72">
        <v>0</v>
      </c>
      <c r="K300" s="73">
        <v>1.1105E-2</v>
      </c>
      <c r="L300" s="73">
        <f t="shared" si="16"/>
        <v>0</v>
      </c>
      <c r="M300" s="73">
        <v>0</v>
      </c>
      <c r="N300" s="73">
        <v>0</v>
      </c>
      <c r="O300" s="73">
        <v>0</v>
      </c>
      <c r="P300" s="74">
        <f t="shared" si="17"/>
        <v>0</v>
      </c>
      <c r="Q300" s="74">
        <f t="shared" si="18"/>
        <v>0</v>
      </c>
      <c r="R300" s="75">
        <f t="shared" si="19"/>
        <v>0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15</v>
      </c>
      <c r="I301" s="67" t="s">
        <v>255</v>
      </c>
      <c r="J301" s="72">
        <v>0.05</v>
      </c>
      <c r="K301" s="73">
        <v>1.0812690000000003</v>
      </c>
      <c r="L301" s="73">
        <f t="shared" si="16"/>
        <v>7.2756299803179325E-2</v>
      </c>
      <c r="M301" s="73">
        <v>4.7078998031793162E-3</v>
      </c>
      <c r="N301" s="73">
        <v>6.8048400000000009E-2</v>
      </c>
      <c r="O301" s="73">
        <v>0</v>
      </c>
      <c r="P301" s="74">
        <f t="shared" si="17"/>
        <v>4.354050475117029E-3</v>
      </c>
      <c r="Q301" s="74">
        <f t="shared" si="18"/>
        <v>6.7287881002025679E-2</v>
      </c>
      <c r="R301" s="75">
        <f t="shared" si="19"/>
        <v>6.7287881002025679E-2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16</v>
      </c>
      <c r="I302" s="67" t="s">
        <v>269</v>
      </c>
      <c r="J302" s="72">
        <v>0</v>
      </c>
      <c r="K302" s="73">
        <v>0.25</v>
      </c>
      <c r="L302" s="73">
        <f t="shared" si="16"/>
        <v>0</v>
      </c>
      <c r="M302" s="73">
        <v>0</v>
      </c>
      <c r="N302" s="73">
        <v>0</v>
      </c>
      <c r="O302" s="73">
        <v>0</v>
      </c>
      <c r="P302" s="74">
        <f t="shared" si="17"/>
        <v>0</v>
      </c>
      <c r="Q302" s="74">
        <f t="shared" si="18"/>
        <v>0</v>
      </c>
      <c r="R302" s="75">
        <f t="shared" si="19"/>
        <v>0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21</v>
      </c>
      <c r="I303" s="67" t="s">
        <v>274</v>
      </c>
      <c r="J303" s="72">
        <v>0.8</v>
      </c>
      <c r="K303" s="73">
        <v>0</v>
      </c>
      <c r="L303" s="73">
        <f t="shared" si="16"/>
        <v>0</v>
      </c>
      <c r="M303" s="73">
        <v>0</v>
      </c>
      <c r="N303" s="73">
        <v>0</v>
      </c>
      <c r="O303" s="73">
        <v>0</v>
      </c>
      <c r="P303" s="74">
        <f t="shared" si="17"/>
        <v>0</v>
      </c>
      <c r="Q303" s="74">
        <f t="shared" si="18"/>
        <v>0</v>
      </c>
      <c r="R303" s="75">
        <f t="shared" si="19"/>
        <v>0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22</v>
      </c>
      <c r="I304" s="67" t="s">
        <v>275</v>
      </c>
      <c r="J304" s="72">
        <v>1.6173E-2</v>
      </c>
      <c r="K304" s="73">
        <v>0.63257100000000011</v>
      </c>
      <c r="L304" s="73">
        <f t="shared" si="16"/>
        <v>8.0641889989508692E-2</v>
      </c>
      <c r="M304" s="73">
        <v>3.5178998950868845E-4</v>
      </c>
      <c r="N304" s="73">
        <v>2.5330999999999999E-3</v>
      </c>
      <c r="O304" s="73">
        <v>7.7757000000000007E-2</v>
      </c>
      <c r="P304" s="74">
        <f t="shared" si="17"/>
        <v>5.5612727979734828E-4</v>
      </c>
      <c r="Q304" s="74">
        <f t="shared" si="18"/>
        <v>4.5605789539967653E-3</v>
      </c>
      <c r="R304" s="75">
        <f t="shared" si="19"/>
        <v>0.12748274895546693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23</v>
      </c>
      <c r="I305" s="67" t="s">
        <v>276</v>
      </c>
      <c r="J305" s="72">
        <v>5.0000000000000001E-3</v>
      </c>
      <c r="K305" s="73">
        <v>0.11755499999999999</v>
      </c>
      <c r="L305" s="73">
        <f t="shared" si="16"/>
        <v>8.9342403807677329E-3</v>
      </c>
      <c r="M305" s="73">
        <v>8.9342403807677329E-3</v>
      </c>
      <c r="N305" s="73">
        <v>0</v>
      </c>
      <c r="O305" s="73">
        <v>0</v>
      </c>
      <c r="P305" s="74">
        <f t="shared" si="17"/>
        <v>7.6000513638447814E-2</v>
      </c>
      <c r="Q305" s="74">
        <f t="shared" si="18"/>
        <v>7.6000513638447814E-2</v>
      </c>
      <c r="R305" s="75">
        <f t="shared" si="19"/>
        <v>7.6000513638447814E-2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24</v>
      </c>
      <c r="I306" s="67" t="s">
        <v>277</v>
      </c>
      <c r="J306" s="72">
        <v>0</v>
      </c>
      <c r="K306" s="73">
        <v>1.2456E-2</v>
      </c>
      <c r="L306" s="73">
        <f t="shared" si="16"/>
        <v>0</v>
      </c>
      <c r="M306" s="73">
        <v>0</v>
      </c>
      <c r="N306" s="73">
        <v>0</v>
      </c>
      <c r="O306" s="73">
        <v>0</v>
      </c>
      <c r="P306" s="74">
        <f t="shared" si="17"/>
        <v>0</v>
      </c>
      <c r="Q306" s="74">
        <f t="shared" si="18"/>
        <v>0</v>
      </c>
      <c r="R306" s="75">
        <f t="shared" si="19"/>
        <v>0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25</v>
      </c>
      <c r="I307" s="67" t="s">
        <v>278</v>
      </c>
      <c r="J307" s="72">
        <v>9.4232999999999997E-2</v>
      </c>
      <c r="K307" s="73">
        <v>0.23624600000000004</v>
      </c>
      <c r="L307" s="73">
        <f t="shared" si="16"/>
        <v>8.2019259577829379E-2</v>
      </c>
      <c r="M307" s="73">
        <v>3.9097259577829391E-2</v>
      </c>
      <c r="N307" s="73">
        <v>1.6663999999999998E-2</v>
      </c>
      <c r="O307" s="73">
        <v>2.6257999999999997E-2</v>
      </c>
      <c r="P307" s="74">
        <f t="shared" si="17"/>
        <v>0.1654938478443207</v>
      </c>
      <c r="Q307" s="74">
        <f t="shared" si="18"/>
        <v>0.23603049185099167</v>
      </c>
      <c r="R307" s="75">
        <f t="shared" si="19"/>
        <v>0.34717734724748511</v>
      </c>
      <c r="S307" s="7"/>
    </row>
    <row r="308" spans="1:19" x14ac:dyDescent="0.25">
      <c r="A308" s="44"/>
      <c r="B308" s="45"/>
      <c r="C308" s="46"/>
      <c r="D308" s="47"/>
      <c r="E308" s="48"/>
      <c r="F308" s="49">
        <v>60</v>
      </c>
      <c r="G308" s="50" t="s">
        <v>196</v>
      </c>
      <c r="H308" s="90"/>
      <c r="I308" s="46"/>
      <c r="J308" s="51">
        <v>0.43938499999999997</v>
      </c>
      <c r="K308" s="52">
        <v>5.1224189999999998</v>
      </c>
      <c r="L308" s="53">
        <f t="shared" si="16"/>
        <v>4.1846196177711557</v>
      </c>
      <c r="M308" s="53">
        <v>3.1787067977711558</v>
      </c>
      <c r="N308" s="53">
        <v>0.11873828</v>
      </c>
      <c r="O308" s="53">
        <v>0.88717453999999996</v>
      </c>
      <c r="P308" s="54">
        <f t="shared" si="17"/>
        <v>0.62054798675609235</v>
      </c>
      <c r="Q308" s="54">
        <f t="shared" si="18"/>
        <v>0.64372810536802161</v>
      </c>
      <c r="R308" s="55">
        <f t="shared" si="19"/>
        <v>0.81692255509968159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4</v>
      </c>
      <c r="I309" s="67" t="s">
        <v>259</v>
      </c>
      <c r="J309" s="72">
        <v>0.31938499999999997</v>
      </c>
      <c r="K309" s="73">
        <v>0.65790499999999996</v>
      </c>
      <c r="L309" s="73">
        <f t="shared" si="16"/>
        <v>8.5809030000000008E-2</v>
      </c>
      <c r="M309" s="73">
        <v>0</v>
      </c>
      <c r="N309" s="73">
        <v>1.8688779999999999E-2</v>
      </c>
      <c r="O309" s="73">
        <v>6.7120250000000006E-2</v>
      </c>
      <c r="P309" s="74">
        <f t="shared" si="17"/>
        <v>0</v>
      </c>
      <c r="Q309" s="74">
        <f t="shared" si="18"/>
        <v>2.8406502458561647E-2</v>
      </c>
      <c r="R309" s="75">
        <f t="shared" si="19"/>
        <v>0.13042769092802153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8</v>
      </c>
      <c r="I310" s="67" t="s">
        <v>262</v>
      </c>
      <c r="J310" s="72">
        <v>0</v>
      </c>
      <c r="K310" s="73">
        <v>3.9180170000000003</v>
      </c>
      <c r="L310" s="73">
        <f t="shared" si="16"/>
        <v>3.7238017210837269</v>
      </c>
      <c r="M310" s="73">
        <v>2.9562363810837269</v>
      </c>
      <c r="N310" s="73">
        <v>2.05965E-2</v>
      </c>
      <c r="O310" s="73">
        <v>0.74696883999999997</v>
      </c>
      <c r="P310" s="74">
        <f t="shared" si="17"/>
        <v>0.7545236228132054</v>
      </c>
      <c r="Q310" s="74">
        <f t="shared" si="18"/>
        <v>0.75978049127498082</v>
      </c>
      <c r="R310" s="75">
        <f t="shared" si="19"/>
        <v>0.95043021025271879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9</v>
      </c>
      <c r="I311" s="67" t="s">
        <v>263</v>
      </c>
      <c r="J311" s="72">
        <v>0</v>
      </c>
      <c r="K311" s="73">
        <v>0.24449799999999997</v>
      </c>
      <c r="L311" s="73">
        <f t="shared" si="16"/>
        <v>0.21792273678250312</v>
      </c>
      <c r="M311" s="73">
        <v>0.18571828678250313</v>
      </c>
      <c r="N311" s="73">
        <v>2.8584000000000002E-2</v>
      </c>
      <c r="O311" s="73">
        <v>3.6204499999999999E-3</v>
      </c>
      <c r="P311" s="74">
        <f t="shared" si="17"/>
        <v>0.75959020843730074</v>
      </c>
      <c r="Q311" s="74">
        <f t="shared" si="18"/>
        <v>0.87649914020770381</v>
      </c>
      <c r="R311" s="75">
        <f t="shared" si="19"/>
        <v>0.89130682779615034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12</v>
      </c>
      <c r="I312" s="67" t="s">
        <v>266</v>
      </c>
      <c r="J312" s="72">
        <v>0</v>
      </c>
      <c r="K312" s="73">
        <v>4.6760999999999997E-2</v>
      </c>
      <c r="L312" s="73">
        <f t="shared" si="16"/>
        <v>3.1281129964530467E-2</v>
      </c>
      <c r="M312" s="73">
        <v>2.5752129964530468E-2</v>
      </c>
      <c r="N312" s="73">
        <v>5.3689999999999996E-3</v>
      </c>
      <c r="O312" s="73">
        <v>1.6000000000000001E-4</v>
      </c>
      <c r="P312" s="74">
        <f t="shared" si="17"/>
        <v>0.5507181190421605</v>
      </c>
      <c r="Q312" s="74">
        <f t="shared" si="18"/>
        <v>0.66553602285089009</v>
      </c>
      <c r="R312" s="75">
        <f t="shared" si="19"/>
        <v>0.66895767764869163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15</v>
      </c>
      <c r="I313" s="67" t="s">
        <v>255</v>
      </c>
      <c r="J313" s="72">
        <v>0</v>
      </c>
      <c r="K313" s="73">
        <v>0.08</v>
      </c>
      <c r="L313" s="73">
        <f t="shared" si="16"/>
        <v>8.0000000000000016E-2</v>
      </c>
      <c r="M313" s="73">
        <v>0</v>
      </c>
      <c r="N313" s="73">
        <v>4.5500000000000006E-2</v>
      </c>
      <c r="O313" s="73">
        <v>3.4500000000000003E-2</v>
      </c>
      <c r="P313" s="74">
        <f t="shared" si="17"/>
        <v>0</v>
      </c>
      <c r="Q313" s="74">
        <f t="shared" si="18"/>
        <v>0.56875000000000009</v>
      </c>
      <c r="R313" s="75">
        <f t="shared" si="19"/>
        <v>1.0000000000000002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16</v>
      </c>
      <c r="I314" s="67" t="s">
        <v>269</v>
      </c>
      <c r="J314" s="72">
        <v>0</v>
      </c>
      <c r="K314" s="73">
        <v>1.35E-2</v>
      </c>
      <c r="L314" s="73">
        <f t="shared" si="16"/>
        <v>1.0999999940395355E-2</v>
      </c>
      <c r="M314" s="73">
        <v>1.0999999940395355E-2</v>
      </c>
      <c r="N314" s="73">
        <v>0</v>
      </c>
      <c r="O314" s="73">
        <v>0</v>
      </c>
      <c r="P314" s="74">
        <f t="shared" si="17"/>
        <v>0.81481481039965598</v>
      </c>
      <c r="Q314" s="74">
        <f t="shared" si="18"/>
        <v>0.81481481039965598</v>
      </c>
      <c r="R314" s="75">
        <f t="shared" si="19"/>
        <v>0.81481481039965598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19</v>
      </c>
      <c r="I315" s="67" t="s">
        <v>272</v>
      </c>
      <c r="J315" s="72">
        <v>0</v>
      </c>
      <c r="K315" s="73">
        <v>5.4307999999999995E-2</v>
      </c>
      <c r="L315" s="73">
        <f t="shared" si="16"/>
        <v>0</v>
      </c>
      <c r="M315" s="73">
        <v>0</v>
      </c>
      <c r="N315" s="73">
        <v>0</v>
      </c>
      <c r="O315" s="73">
        <v>0</v>
      </c>
      <c r="P315" s="74">
        <f t="shared" si="17"/>
        <v>0</v>
      </c>
      <c r="Q315" s="74">
        <f t="shared" si="18"/>
        <v>0</v>
      </c>
      <c r="R315" s="75">
        <f t="shared" si="19"/>
        <v>0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20</v>
      </c>
      <c r="I316" s="67" t="s">
        <v>273</v>
      </c>
      <c r="J316" s="72">
        <v>0</v>
      </c>
      <c r="K316" s="73">
        <v>3.5624999999999997E-2</v>
      </c>
      <c r="L316" s="73">
        <f t="shared" si="16"/>
        <v>3.0000000000000001E-3</v>
      </c>
      <c r="M316" s="73">
        <v>0</v>
      </c>
      <c r="N316" s="73">
        <v>0</v>
      </c>
      <c r="O316" s="73">
        <v>3.0000000000000001E-3</v>
      </c>
      <c r="P316" s="74">
        <f t="shared" si="17"/>
        <v>0</v>
      </c>
      <c r="Q316" s="74">
        <f t="shared" si="18"/>
        <v>0</v>
      </c>
      <c r="R316" s="75">
        <f t="shared" si="19"/>
        <v>8.4210526315789486E-2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22</v>
      </c>
      <c r="I317" s="67" t="s">
        <v>275</v>
      </c>
      <c r="J317" s="72">
        <v>0.12</v>
      </c>
      <c r="K317" s="73">
        <v>7.1805000000000008E-2</v>
      </c>
      <c r="L317" s="73">
        <f t="shared" si="16"/>
        <v>3.1805E-2</v>
      </c>
      <c r="M317" s="73">
        <v>0</v>
      </c>
      <c r="N317" s="73">
        <v>0</v>
      </c>
      <c r="O317" s="73">
        <v>3.1805E-2</v>
      </c>
      <c r="P317" s="74">
        <f t="shared" si="17"/>
        <v>0</v>
      </c>
      <c r="Q317" s="74">
        <f t="shared" si="18"/>
        <v>0</v>
      </c>
      <c r="R317" s="75">
        <f t="shared" si="19"/>
        <v>0.44293572870969983</v>
      </c>
      <c r="S317" s="7"/>
    </row>
    <row r="318" spans="1:19" ht="38.25" x14ac:dyDescent="0.25">
      <c r="A318" s="44"/>
      <c r="B318" s="45"/>
      <c r="C318" s="46"/>
      <c r="D318" s="47"/>
      <c r="E318" s="48"/>
      <c r="F318" s="49">
        <v>61</v>
      </c>
      <c r="G318" s="50" t="s">
        <v>191</v>
      </c>
      <c r="H318" s="90"/>
      <c r="I318" s="46"/>
      <c r="J318" s="51">
        <v>1051.824946</v>
      </c>
      <c r="K318" s="52">
        <v>1356.7760809999997</v>
      </c>
      <c r="L318" s="53">
        <f t="shared" si="16"/>
        <v>316.67404008178693</v>
      </c>
      <c r="M318" s="53">
        <v>168.89574961178693</v>
      </c>
      <c r="N318" s="53">
        <v>85.087918920000007</v>
      </c>
      <c r="O318" s="53">
        <v>62.690371550000002</v>
      </c>
      <c r="P318" s="54">
        <f t="shared" si="17"/>
        <v>0.12448314204308777</v>
      </c>
      <c r="Q318" s="54">
        <f t="shared" si="18"/>
        <v>0.1871964520074606</v>
      </c>
      <c r="R318" s="55">
        <f t="shared" si="19"/>
        <v>0.2334018446495498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1</v>
      </c>
      <c r="I319" s="67" t="s">
        <v>256</v>
      </c>
      <c r="J319" s="72">
        <v>17.206201</v>
      </c>
      <c r="K319" s="73">
        <v>21.901347000000001</v>
      </c>
      <c r="L319" s="73">
        <f t="shared" si="16"/>
        <v>4.3336516541648988</v>
      </c>
      <c r="M319" s="73">
        <v>2.6161663841648988</v>
      </c>
      <c r="N319" s="73">
        <v>0.66660827000000022</v>
      </c>
      <c r="O319" s="73">
        <v>1.0508769999999998</v>
      </c>
      <c r="P319" s="74">
        <f t="shared" si="17"/>
        <v>0.1194523051100418</v>
      </c>
      <c r="Q319" s="74">
        <f t="shared" si="18"/>
        <v>0.14988916682452905</v>
      </c>
      <c r="R319" s="75">
        <f t="shared" si="19"/>
        <v>0.19787146672599171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2</v>
      </c>
      <c r="I320" s="67" t="s">
        <v>257</v>
      </c>
      <c r="J320" s="72">
        <v>64.070752999999996</v>
      </c>
      <c r="K320" s="73">
        <v>70.164967999999959</v>
      </c>
      <c r="L320" s="73">
        <f t="shared" si="16"/>
        <v>7.4091468528081137</v>
      </c>
      <c r="M320" s="73">
        <v>5.2345221028081141</v>
      </c>
      <c r="N320" s="73">
        <v>1.0946168899999997</v>
      </c>
      <c r="O320" s="73">
        <v>1.0800078599999998</v>
      </c>
      <c r="P320" s="74">
        <f t="shared" si="17"/>
        <v>7.4603071190855769E-2</v>
      </c>
      <c r="Q320" s="74">
        <f t="shared" si="18"/>
        <v>9.020368957922302E-2</v>
      </c>
      <c r="R320" s="75">
        <f t="shared" si="19"/>
        <v>0.10559609822394729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3</v>
      </c>
      <c r="I321" s="67" t="s">
        <v>258</v>
      </c>
      <c r="J321" s="72">
        <v>15.450959999999998</v>
      </c>
      <c r="K321" s="73">
        <v>60.749464000000003</v>
      </c>
      <c r="L321" s="73">
        <f t="shared" si="16"/>
        <v>4.4526481170207184</v>
      </c>
      <c r="M321" s="73">
        <v>1.9315674570207193</v>
      </c>
      <c r="N321" s="73">
        <v>0.80957489999999988</v>
      </c>
      <c r="O321" s="73">
        <v>1.7115057599999997</v>
      </c>
      <c r="P321" s="74">
        <f t="shared" si="17"/>
        <v>3.1795629621040267E-2</v>
      </c>
      <c r="Q321" s="74">
        <f t="shared" si="18"/>
        <v>4.5122083003410848E-2</v>
      </c>
      <c r="R321" s="75">
        <f t="shared" si="19"/>
        <v>7.3295265897666495E-2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4</v>
      </c>
      <c r="I322" s="67" t="s">
        <v>259</v>
      </c>
      <c r="J322" s="72">
        <v>60.595423000000011</v>
      </c>
      <c r="K322" s="73">
        <v>81.081444999999974</v>
      </c>
      <c r="L322" s="73">
        <f t="shared" si="16"/>
        <v>23.526104943706237</v>
      </c>
      <c r="M322" s="73">
        <v>11.553288263706236</v>
      </c>
      <c r="N322" s="73">
        <v>9.5338833000000012</v>
      </c>
      <c r="O322" s="73">
        <v>2.4389333799999999</v>
      </c>
      <c r="P322" s="74">
        <f t="shared" si="17"/>
        <v>0.14248991571013861</v>
      </c>
      <c r="Q322" s="74">
        <f t="shared" si="18"/>
        <v>0.26007394865380412</v>
      </c>
      <c r="R322" s="75">
        <f t="shared" si="19"/>
        <v>0.29015399199787628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5</v>
      </c>
      <c r="I323" s="67" t="s">
        <v>260</v>
      </c>
      <c r="J323" s="72">
        <v>28.940091000000002</v>
      </c>
      <c r="K323" s="73">
        <v>35.82979600000003</v>
      </c>
      <c r="L323" s="73">
        <f t="shared" si="16"/>
        <v>6.0393903305559835</v>
      </c>
      <c r="M323" s="73">
        <v>1.9585121605559834</v>
      </c>
      <c r="N323" s="73">
        <v>2.5099203999999999</v>
      </c>
      <c r="O323" s="73">
        <v>1.5709577699999999</v>
      </c>
      <c r="P323" s="74">
        <f t="shared" si="17"/>
        <v>5.4661549302596694E-2</v>
      </c>
      <c r="Q323" s="74">
        <f t="shared" si="18"/>
        <v>0.12471275472949887</v>
      </c>
      <c r="R323" s="75">
        <f t="shared" si="19"/>
        <v>0.16855776489924695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6</v>
      </c>
      <c r="I324" s="67" t="s">
        <v>261</v>
      </c>
      <c r="J324" s="72">
        <v>54.322670999999985</v>
      </c>
      <c r="K324" s="73">
        <v>98.010193999999828</v>
      </c>
      <c r="L324" s="73">
        <f t="shared" si="16"/>
        <v>21.741659402857323</v>
      </c>
      <c r="M324" s="73">
        <v>11.759836822857324</v>
      </c>
      <c r="N324" s="73">
        <v>5.2813819500000001</v>
      </c>
      <c r="O324" s="73">
        <v>4.7004406299999983</v>
      </c>
      <c r="P324" s="74">
        <f t="shared" si="17"/>
        <v>0.1199858539496141</v>
      </c>
      <c r="Q324" s="74">
        <f t="shared" si="18"/>
        <v>0.17387190125199992</v>
      </c>
      <c r="R324" s="75">
        <f t="shared" si="19"/>
        <v>0.22183059246732398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7</v>
      </c>
      <c r="I325" s="67" t="s">
        <v>279</v>
      </c>
      <c r="J325" s="72">
        <v>27.701391000000001</v>
      </c>
      <c r="K325" s="73">
        <v>37.655463999999995</v>
      </c>
      <c r="L325" s="73">
        <f t="shared" si="16"/>
        <v>13.078157059219139</v>
      </c>
      <c r="M325" s="73">
        <v>7.957320089219138</v>
      </c>
      <c r="N325" s="73">
        <v>1.7007286100000001</v>
      </c>
      <c r="O325" s="73">
        <v>3.42010836</v>
      </c>
      <c r="P325" s="74">
        <f t="shared" si="17"/>
        <v>0.21131913523145376</v>
      </c>
      <c r="Q325" s="74">
        <f t="shared" si="18"/>
        <v>0.25648465516768404</v>
      </c>
      <c r="R325" s="75">
        <f t="shared" si="19"/>
        <v>0.34731100536217374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8</v>
      </c>
      <c r="I326" s="67" t="s">
        <v>262</v>
      </c>
      <c r="J326" s="72">
        <v>233.41269400000002</v>
      </c>
      <c r="K326" s="73">
        <v>199.36294700000005</v>
      </c>
      <c r="L326" s="73">
        <f t="shared" si="16"/>
        <v>39.346692046676267</v>
      </c>
      <c r="M326" s="73">
        <v>22.749507596676267</v>
      </c>
      <c r="N326" s="73">
        <v>6.9557563300000007</v>
      </c>
      <c r="O326" s="73">
        <v>9.6414281199999969</v>
      </c>
      <c r="P326" s="74">
        <f t="shared" si="17"/>
        <v>0.11411101179536767</v>
      </c>
      <c r="Q326" s="74">
        <f t="shared" si="18"/>
        <v>0.14900092707134921</v>
      </c>
      <c r="R326" s="75">
        <f t="shared" si="19"/>
        <v>0.19736211085742156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9</v>
      </c>
      <c r="I327" s="67" t="s">
        <v>263</v>
      </c>
      <c r="J327" s="72">
        <v>35.810445000000016</v>
      </c>
      <c r="K327" s="73">
        <v>30.757762000000021</v>
      </c>
      <c r="L327" s="73">
        <f t="shared" ref="L327:L390" si="20">SUM(M327,N327,O327)</f>
        <v>4.4511255931430354</v>
      </c>
      <c r="M327" s="73">
        <v>2.1128498031430354</v>
      </c>
      <c r="N327" s="73">
        <v>1.5984156900000002</v>
      </c>
      <c r="O327" s="73">
        <v>0.73986009999999991</v>
      </c>
      <c r="P327" s="74">
        <f t="shared" ref="P327:P390" si="21">IFERROR(M327/K327,0)</f>
        <v>6.8693222970612561E-2</v>
      </c>
      <c r="Q327" s="74">
        <f t="shared" ref="Q327:Q390" si="22">IFERROR(SUM(M327,N327)/K327,0)</f>
        <v>0.12066110314342875</v>
      </c>
      <c r="R327" s="75">
        <f t="shared" ref="R327:R390" si="23">IFERROR(SUM(M327,N327,O327)/K327,0)</f>
        <v>0.14471552231735951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10</v>
      </c>
      <c r="I328" s="67" t="s">
        <v>264</v>
      </c>
      <c r="J328" s="72">
        <v>30.365155000000012</v>
      </c>
      <c r="K328" s="73">
        <v>61.307034000000002</v>
      </c>
      <c r="L328" s="73">
        <f t="shared" si="20"/>
        <v>8.0376523178020332</v>
      </c>
      <c r="M328" s="73">
        <v>1.9911840978020336</v>
      </c>
      <c r="N328" s="73">
        <v>2.5383801699999999</v>
      </c>
      <c r="O328" s="73">
        <v>3.50808805</v>
      </c>
      <c r="P328" s="74">
        <f t="shared" si="21"/>
        <v>3.2478884850342518E-2</v>
      </c>
      <c r="Q328" s="74">
        <f t="shared" si="22"/>
        <v>7.3883271988040289E-2</v>
      </c>
      <c r="R328" s="75">
        <f t="shared" si="23"/>
        <v>0.13110489601897937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11</v>
      </c>
      <c r="I329" s="67" t="s">
        <v>265</v>
      </c>
      <c r="J329" s="72">
        <v>29.663542</v>
      </c>
      <c r="K329" s="73">
        <v>33.621698999999992</v>
      </c>
      <c r="L329" s="73">
        <f t="shared" si="20"/>
        <v>6.5140658944156611</v>
      </c>
      <c r="M329" s="73">
        <v>4.5756502344156615</v>
      </c>
      <c r="N329" s="73">
        <v>1.3510693899999997</v>
      </c>
      <c r="O329" s="73">
        <v>0.58734626999999995</v>
      </c>
      <c r="P329" s="74">
        <f t="shared" si="21"/>
        <v>0.13609217768607298</v>
      </c>
      <c r="Q329" s="74">
        <f t="shared" si="22"/>
        <v>0.17627662493842627</v>
      </c>
      <c r="R329" s="75">
        <f t="shared" si="23"/>
        <v>0.19374588697661183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12</v>
      </c>
      <c r="I330" s="67" t="s">
        <v>266</v>
      </c>
      <c r="J330" s="72">
        <v>41.394157000000007</v>
      </c>
      <c r="K330" s="73">
        <v>87.439793000000023</v>
      </c>
      <c r="L330" s="73">
        <f t="shared" si="20"/>
        <v>17.69210720408514</v>
      </c>
      <c r="M330" s="73">
        <v>6.7489023440851383</v>
      </c>
      <c r="N330" s="73">
        <v>4.5514113899999993</v>
      </c>
      <c r="O330" s="73">
        <v>6.3917934700000032</v>
      </c>
      <c r="P330" s="74">
        <f t="shared" si="21"/>
        <v>7.7183420872063785E-2</v>
      </c>
      <c r="Q330" s="74">
        <f t="shared" si="22"/>
        <v>0.12923536694654725</v>
      </c>
      <c r="R330" s="75">
        <f t="shared" si="23"/>
        <v>0.20233473338717917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13</v>
      </c>
      <c r="I331" s="67" t="s">
        <v>267</v>
      </c>
      <c r="J331" s="72">
        <v>39.244049000000018</v>
      </c>
      <c r="K331" s="73">
        <v>49.440478000000027</v>
      </c>
      <c r="L331" s="73">
        <f t="shared" si="20"/>
        <v>14.748159876062569</v>
      </c>
      <c r="M331" s="73">
        <v>9.8974308760625718</v>
      </c>
      <c r="N331" s="73">
        <v>2.5370813699999997</v>
      </c>
      <c r="O331" s="73">
        <v>2.3136476299999993</v>
      </c>
      <c r="P331" s="74">
        <f t="shared" si="21"/>
        <v>0.200188818483158</v>
      </c>
      <c r="Q331" s="74">
        <f t="shared" si="22"/>
        <v>0.25150469309909512</v>
      </c>
      <c r="R331" s="75">
        <f t="shared" si="23"/>
        <v>0.29830132055079567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14</v>
      </c>
      <c r="I332" s="67" t="s">
        <v>268</v>
      </c>
      <c r="J332" s="72">
        <v>12.965084999999998</v>
      </c>
      <c r="K332" s="73">
        <v>24.283208999999999</v>
      </c>
      <c r="L332" s="73">
        <f t="shared" si="20"/>
        <v>4.7072024129583045</v>
      </c>
      <c r="M332" s="73">
        <v>3.2865226629583049</v>
      </c>
      <c r="N332" s="73">
        <v>0.43121888999999997</v>
      </c>
      <c r="O332" s="73">
        <v>0.98946086000000011</v>
      </c>
      <c r="P332" s="74">
        <f t="shared" si="21"/>
        <v>0.13534136542490346</v>
      </c>
      <c r="Q332" s="74">
        <f t="shared" si="22"/>
        <v>0.15309926925054695</v>
      </c>
      <c r="R332" s="75">
        <f t="shared" si="23"/>
        <v>0.19384597863314953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15</v>
      </c>
      <c r="I333" s="67" t="s">
        <v>255</v>
      </c>
      <c r="J333" s="72">
        <v>77.215279999999979</v>
      </c>
      <c r="K333" s="73">
        <v>106.78482799999998</v>
      </c>
      <c r="L333" s="73">
        <f t="shared" si="20"/>
        <v>35.178879909805687</v>
      </c>
      <c r="M333" s="73">
        <v>22.349246559805689</v>
      </c>
      <c r="N333" s="73">
        <v>5.3857557299999979</v>
      </c>
      <c r="O333" s="73">
        <v>7.4438776199999994</v>
      </c>
      <c r="P333" s="74">
        <f t="shared" si="21"/>
        <v>0.20929234029206559</v>
      </c>
      <c r="Q333" s="74">
        <f t="shared" si="22"/>
        <v>0.25972792960630786</v>
      </c>
      <c r="R333" s="75">
        <f t="shared" si="23"/>
        <v>0.32943706113199617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16</v>
      </c>
      <c r="I334" s="67" t="s">
        <v>269</v>
      </c>
      <c r="J334" s="72">
        <v>33.677186999999996</v>
      </c>
      <c r="K334" s="73">
        <v>55.48168299999999</v>
      </c>
      <c r="L334" s="73">
        <f t="shared" si="20"/>
        <v>28.828243820173668</v>
      </c>
      <c r="M334" s="73">
        <v>13.596749890173669</v>
      </c>
      <c r="N334" s="73">
        <v>14.145375919999999</v>
      </c>
      <c r="O334" s="73">
        <v>1.0861180099999999</v>
      </c>
      <c r="P334" s="74">
        <f t="shared" si="21"/>
        <v>0.24506736556952807</v>
      </c>
      <c r="Q334" s="74">
        <f t="shared" si="22"/>
        <v>0.50002314836364414</v>
      </c>
      <c r="R334" s="75">
        <f t="shared" si="23"/>
        <v>0.51959930307401947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17</v>
      </c>
      <c r="I335" s="67" t="s">
        <v>270</v>
      </c>
      <c r="J335" s="72">
        <v>1.7118450000000001</v>
      </c>
      <c r="K335" s="73">
        <v>1.9774560000000005</v>
      </c>
      <c r="L335" s="73">
        <f t="shared" si="20"/>
        <v>0.32684314703720585</v>
      </c>
      <c r="M335" s="73">
        <v>0.19674274703720585</v>
      </c>
      <c r="N335" s="73">
        <v>3.3539499999999993E-2</v>
      </c>
      <c r="O335" s="73">
        <v>9.6560900000000005E-2</v>
      </c>
      <c r="P335" s="74">
        <f t="shared" si="21"/>
        <v>9.9492857002737758E-2</v>
      </c>
      <c r="Q335" s="74">
        <f t="shared" si="22"/>
        <v>0.11645379064677332</v>
      </c>
      <c r="R335" s="75">
        <f t="shared" si="23"/>
        <v>0.1652846622312738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18</v>
      </c>
      <c r="I336" s="67" t="s">
        <v>271</v>
      </c>
      <c r="J336" s="72">
        <v>16.443434000000003</v>
      </c>
      <c r="K336" s="73">
        <v>26.958344000000004</v>
      </c>
      <c r="L336" s="73">
        <f t="shared" si="20"/>
        <v>2.6953548808308598</v>
      </c>
      <c r="M336" s="73">
        <v>1.5525984908308601</v>
      </c>
      <c r="N336" s="73">
        <v>0.46275932000000003</v>
      </c>
      <c r="O336" s="73">
        <v>0.67999706999999998</v>
      </c>
      <c r="P336" s="74">
        <f t="shared" si="21"/>
        <v>5.7592502374435903E-2</v>
      </c>
      <c r="Q336" s="74">
        <f t="shared" si="22"/>
        <v>7.4758219971926304E-2</v>
      </c>
      <c r="R336" s="75">
        <f t="shared" si="23"/>
        <v>9.9982212588089966E-2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19</v>
      </c>
      <c r="I337" s="67" t="s">
        <v>272</v>
      </c>
      <c r="J337" s="72">
        <v>14.880128000000003</v>
      </c>
      <c r="K337" s="73">
        <v>30.899373000000008</v>
      </c>
      <c r="L337" s="73">
        <f t="shared" si="20"/>
        <v>5.1183812790234597</v>
      </c>
      <c r="M337" s="73">
        <v>0.85896623902345937</v>
      </c>
      <c r="N337" s="73">
        <v>2.0571256899999995</v>
      </c>
      <c r="O337" s="73">
        <v>2.2022893500000005</v>
      </c>
      <c r="P337" s="74">
        <f t="shared" si="21"/>
        <v>2.7798824235801132E-2</v>
      </c>
      <c r="Q337" s="74">
        <f t="shared" si="22"/>
        <v>9.4373822052099834E-2</v>
      </c>
      <c r="R337" s="75">
        <f t="shared" si="23"/>
        <v>0.16564676827013475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20</v>
      </c>
      <c r="I338" s="67" t="s">
        <v>273</v>
      </c>
      <c r="J338" s="72">
        <v>70.429038999999989</v>
      </c>
      <c r="K338" s="73">
        <v>59.922636999999966</v>
      </c>
      <c r="L338" s="73">
        <f t="shared" si="20"/>
        <v>25.114803197279997</v>
      </c>
      <c r="M338" s="73">
        <v>12.462191707279999</v>
      </c>
      <c r="N338" s="73">
        <v>9.5158453500000011</v>
      </c>
      <c r="O338" s="73">
        <v>3.1367661400000002</v>
      </c>
      <c r="P338" s="74">
        <f t="shared" si="21"/>
        <v>0.20797134991372301</v>
      </c>
      <c r="Q338" s="74">
        <f t="shared" si="22"/>
        <v>0.36677352929711704</v>
      </c>
      <c r="R338" s="75">
        <f t="shared" si="23"/>
        <v>0.41912046022407212</v>
      </c>
      <c r="S338" s="7"/>
    </row>
    <row r="339" spans="1:19" x14ac:dyDescent="0.25">
      <c r="A339" s="66"/>
      <c r="B339" s="56"/>
      <c r="C339" s="67"/>
      <c r="D339" s="68"/>
      <c r="E339" s="69"/>
      <c r="F339" s="70"/>
      <c r="G339" s="71"/>
      <c r="H339" s="66">
        <v>21</v>
      </c>
      <c r="I339" s="67" t="s">
        <v>274</v>
      </c>
      <c r="J339" s="72">
        <v>65.278574000000006</v>
      </c>
      <c r="K339" s="73">
        <v>73.767913000000021</v>
      </c>
      <c r="L339" s="73">
        <f t="shared" si="20"/>
        <v>9.9248539159989697</v>
      </c>
      <c r="M339" s="73">
        <v>4.4244790759989687</v>
      </c>
      <c r="N339" s="73">
        <v>2.17160632</v>
      </c>
      <c r="O339" s="73">
        <v>3.3287685200000001</v>
      </c>
      <c r="P339" s="74">
        <f t="shared" si="21"/>
        <v>5.9978368589592164E-2</v>
      </c>
      <c r="Q339" s="74">
        <f t="shared" si="22"/>
        <v>8.9416727785141051E-2</v>
      </c>
      <c r="R339" s="75">
        <f t="shared" si="23"/>
        <v>0.13454161182517074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22</v>
      </c>
      <c r="I340" s="67" t="s">
        <v>275</v>
      </c>
      <c r="J340" s="72">
        <v>30.09764400000001</v>
      </c>
      <c r="K340" s="73">
        <v>52.077075000000015</v>
      </c>
      <c r="L340" s="73">
        <f t="shared" si="20"/>
        <v>18.257450995232112</v>
      </c>
      <c r="M340" s="73">
        <v>13.007057035232117</v>
      </c>
      <c r="N340" s="73">
        <v>3.0201303499999979</v>
      </c>
      <c r="O340" s="73">
        <v>2.2302636099999993</v>
      </c>
      <c r="P340" s="74">
        <f t="shared" si="21"/>
        <v>0.24976550689976565</v>
      </c>
      <c r="Q340" s="74">
        <f t="shared" si="22"/>
        <v>0.30775897811526681</v>
      </c>
      <c r="R340" s="75">
        <f t="shared" si="23"/>
        <v>0.35058518542433703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23</v>
      </c>
      <c r="I341" s="67" t="s">
        <v>276</v>
      </c>
      <c r="J341" s="72">
        <v>10.59488</v>
      </c>
      <c r="K341" s="73">
        <v>28.03565699999999</v>
      </c>
      <c r="L341" s="73">
        <f t="shared" si="20"/>
        <v>8.38744491225121</v>
      </c>
      <c r="M341" s="73">
        <v>1.6816373822512105</v>
      </c>
      <c r="N341" s="73">
        <v>5.8304788799999994</v>
      </c>
      <c r="O341" s="73">
        <v>0.87532864999999993</v>
      </c>
      <c r="P341" s="74">
        <f t="shared" si="21"/>
        <v>5.9982092884472482E-2</v>
      </c>
      <c r="Q341" s="74">
        <f t="shared" si="22"/>
        <v>0.2679486434810931</v>
      </c>
      <c r="R341" s="75">
        <f t="shared" si="23"/>
        <v>0.29917062090791069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24</v>
      </c>
      <c r="I342" s="67" t="s">
        <v>277</v>
      </c>
      <c r="J342" s="72">
        <v>14.857478999999994</v>
      </c>
      <c r="K342" s="73">
        <v>8.4699779999999993</v>
      </c>
      <c r="L342" s="73">
        <f t="shared" si="20"/>
        <v>2.8111698168639476</v>
      </c>
      <c r="M342" s="73">
        <v>2.3928626668639481</v>
      </c>
      <c r="N342" s="73">
        <v>7.3575389999999991E-2</v>
      </c>
      <c r="O342" s="73">
        <v>0.34473175999999994</v>
      </c>
      <c r="P342" s="74">
        <f t="shared" si="21"/>
        <v>0.28251108407412018</v>
      </c>
      <c r="Q342" s="74">
        <f t="shared" si="22"/>
        <v>0.2911976934136013</v>
      </c>
      <c r="R342" s="75">
        <f t="shared" si="23"/>
        <v>0.33189812498497018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25</v>
      </c>
      <c r="I343" s="67" t="s">
        <v>278</v>
      </c>
      <c r="J343" s="72">
        <v>25.496838999999998</v>
      </c>
      <c r="K343" s="73">
        <v>20.795537000000007</v>
      </c>
      <c r="L343" s="73">
        <f t="shared" si="20"/>
        <v>3.9528505018143729</v>
      </c>
      <c r="M343" s="73">
        <v>1.9999569218143733</v>
      </c>
      <c r="N343" s="73">
        <v>0.83167891999999999</v>
      </c>
      <c r="O343" s="73">
        <v>1.1212146599999999</v>
      </c>
      <c r="P343" s="74">
        <f t="shared" si="21"/>
        <v>9.617241054243382E-2</v>
      </c>
      <c r="Q343" s="74">
        <f t="shared" si="22"/>
        <v>0.13616555522535304</v>
      </c>
      <c r="R343" s="75">
        <f t="shared" si="23"/>
        <v>0.19008167482351485</v>
      </c>
      <c r="S343" s="7"/>
    </row>
    <row r="344" spans="1:19" ht="38.25" x14ac:dyDescent="0.25">
      <c r="A344" s="44"/>
      <c r="B344" s="45"/>
      <c r="C344" s="46"/>
      <c r="D344" s="47"/>
      <c r="E344" s="48"/>
      <c r="F344" s="49">
        <v>68</v>
      </c>
      <c r="G344" s="50" t="s">
        <v>22</v>
      </c>
      <c r="H344" s="90"/>
      <c r="I344" s="46"/>
      <c r="J344" s="51">
        <v>214.77951899999994</v>
      </c>
      <c r="K344" s="52">
        <v>519.43426099999999</v>
      </c>
      <c r="L344" s="53">
        <f t="shared" si="20"/>
        <v>204.89573498959138</v>
      </c>
      <c r="M344" s="53">
        <v>110.53596268959136</v>
      </c>
      <c r="N344" s="53">
        <v>51.460727550000001</v>
      </c>
      <c r="O344" s="53">
        <v>42.899044749999995</v>
      </c>
      <c r="P344" s="54">
        <f t="shared" si="21"/>
        <v>0.21280067756175861</v>
      </c>
      <c r="Q344" s="54">
        <f t="shared" si="22"/>
        <v>0.31187140010310443</v>
      </c>
      <c r="R344" s="55">
        <f t="shared" si="23"/>
        <v>0.39445941550935043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1</v>
      </c>
      <c r="I345" s="67" t="s">
        <v>256</v>
      </c>
      <c r="J345" s="72">
        <v>1.171257</v>
      </c>
      <c r="K345" s="73">
        <v>27.248646000000008</v>
      </c>
      <c r="L345" s="73">
        <f t="shared" si="20"/>
        <v>7.502813501621338</v>
      </c>
      <c r="M345" s="73">
        <v>5.2914074316213373</v>
      </c>
      <c r="N345" s="73">
        <v>1.18083801</v>
      </c>
      <c r="O345" s="73">
        <v>1.0305680600000002</v>
      </c>
      <c r="P345" s="74">
        <f t="shared" si="21"/>
        <v>0.19418973814777205</v>
      </c>
      <c r="Q345" s="74">
        <f t="shared" si="22"/>
        <v>0.23752539636726669</v>
      </c>
      <c r="R345" s="75">
        <f t="shared" si="23"/>
        <v>0.2753462869906026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2</v>
      </c>
      <c r="I346" s="67" t="s">
        <v>257</v>
      </c>
      <c r="J346" s="72">
        <v>3.858743</v>
      </c>
      <c r="K346" s="73">
        <v>10.183806999999998</v>
      </c>
      <c r="L346" s="73">
        <f t="shared" si="20"/>
        <v>4.1348506021625262</v>
      </c>
      <c r="M346" s="73">
        <v>0.7887150821625255</v>
      </c>
      <c r="N346" s="73">
        <v>1.3485170500000003</v>
      </c>
      <c r="O346" s="73">
        <v>1.9976184699999999</v>
      </c>
      <c r="P346" s="74">
        <f t="shared" si="21"/>
        <v>7.7447960488894352E-2</v>
      </c>
      <c r="Q346" s="74">
        <f t="shared" si="22"/>
        <v>0.20986573411716525</v>
      </c>
      <c r="R346" s="75">
        <f t="shared" si="23"/>
        <v>0.40602208998683176</v>
      </c>
      <c r="S346" s="7"/>
    </row>
    <row r="347" spans="1:19" x14ac:dyDescent="0.25">
      <c r="A347" s="66"/>
      <c r="B347" s="56"/>
      <c r="C347" s="67"/>
      <c r="D347" s="68"/>
      <c r="E347" s="69"/>
      <c r="F347" s="70"/>
      <c r="G347" s="71"/>
      <c r="H347" s="66">
        <v>3</v>
      </c>
      <c r="I347" s="67" t="s">
        <v>258</v>
      </c>
      <c r="J347" s="72">
        <v>1.9084469999999998</v>
      </c>
      <c r="K347" s="73">
        <v>20.817630999999999</v>
      </c>
      <c r="L347" s="73">
        <f t="shared" si="20"/>
        <v>10.821491469309054</v>
      </c>
      <c r="M347" s="73">
        <v>5.4298245593090542</v>
      </c>
      <c r="N347" s="73">
        <v>1.60709312</v>
      </c>
      <c r="O347" s="73">
        <v>3.7845737899999992</v>
      </c>
      <c r="P347" s="74">
        <f t="shared" si="21"/>
        <v>0.26082816816712018</v>
      </c>
      <c r="Q347" s="74">
        <f t="shared" si="22"/>
        <v>0.33802682348001339</v>
      </c>
      <c r="R347" s="75">
        <f t="shared" si="23"/>
        <v>0.51982338765198854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4</v>
      </c>
      <c r="I348" s="67" t="s">
        <v>259</v>
      </c>
      <c r="J348" s="72">
        <v>11.060778999999997</v>
      </c>
      <c r="K348" s="73">
        <v>17.090464999999998</v>
      </c>
      <c r="L348" s="73">
        <f t="shared" si="20"/>
        <v>3.2165844620958541</v>
      </c>
      <c r="M348" s="73">
        <v>1.3661045420958544</v>
      </c>
      <c r="N348" s="73">
        <v>0.48163888999999999</v>
      </c>
      <c r="O348" s="73">
        <v>1.36884103</v>
      </c>
      <c r="P348" s="74">
        <f t="shared" si="21"/>
        <v>7.9933725740982148E-2</v>
      </c>
      <c r="Q348" s="74">
        <f t="shared" si="22"/>
        <v>0.10811545689926251</v>
      </c>
      <c r="R348" s="75">
        <f t="shared" si="23"/>
        <v>0.18820930045471873</v>
      </c>
      <c r="S348" s="7"/>
    </row>
    <row r="349" spans="1:19" x14ac:dyDescent="0.25">
      <c r="A349" s="66"/>
      <c r="B349" s="56"/>
      <c r="C349" s="67"/>
      <c r="D349" s="68"/>
      <c r="E349" s="69"/>
      <c r="F349" s="70"/>
      <c r="G349" s="71"/>
      <c r="H349" s="66">
        <v>5</v>
      </c>
      <c r="I349" s="67" t="s">
        <v>260</v>
      </c>
      <c r="J349" s="72">
        <v>7.2045120000000002</v>
      </c>
      <c r="K349" s="73">
        <v>36.788684000000011</v>
      </c>
      <c r="L349" s="73">
        <f t="shared" si="20"/>
        <v>13.071939744527281</v>
      </c>
      <c r="M349" s="73">
        <v>5.4380840545272804</v>
      </c>
      <c r="N349" s="73">
        <v>5.4948217500000016</v>
      </c>
      <c r="O349" s="73">
        <v>2.13903394</v>
      </c>
      <c r="P349" s="74">
        <f t="shared" si="21"/>
        <v>0.14781947771024587</v>
      </c>
      <c r="Q349" s="74">
        <f t="shared" si="22"/>
        <v>0.29718121486833504</v>
      </c>
      <c r="R349" s="75">
        <f t="shared" si="23"/>
        <v>0.35532501636990543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6</v>
      </c>
      <c r="I350" s="67" t="s">
        <v>261</v>
      </c>
      <c r="J350" s="72">
        <v>2.8210929999999985</v>
      </c>
      <c r="K350" s="73">
        <v>33.959764000000014</v>
      </c>
      <c r="L350" s="73">
        <f t="shared" si="20"/>
        <v>14.48510277226644</v>
      </c>
      <c r="M350" s="73">
        <v>5.9689358522664406</v>
      </c>
      <c r="N350" s="73">
        <v>2.5084427500000004</v>
      </c>
      <c r="O350" s="73">
        <v>6.0077241699999995</v>
      </c>
      <c r="P350" s="74">
        <f t="shared" si="21"/>
        <v>0.17576493912815289</v>
      </c>
      <c r="Q350" s="74">
        <f t="shared" si="22"/>
        <v>0.2496300799459748</v>
      </c>
      <c r="R350" s="75">
        <f t="shared" si="23"/>
        <v>0.42653720362327707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7</v>
      </c>
      <c r="I351" s="67" t="s">
        <v>279</v>
      </c>
      <c r="J351" s="72">
        <v>1.3106310000000001</v>
      </c>
      <c r="K351" s="73">
        <v>1.0802860000000001</v>
      </c>
      <c r="L351" s="73">
        <f t="shared" si="20"/>
        <v>0.37087032065684106</v>
      </c>
      <c r="M351" s="73">
        <v>0.23025330065684102</v>
      </c>
      <c r="N351" s="73">
        <v>9.7617189999999993E-2</v>
      </c>
      <c r="O351" s="73">
        <v>4.2999830000000003E-2</v>
      </c>
      <c r="P351" s="74">
        <f t="shared" si="21"/>
        <v>0.21314105769846226</v>
      </c>
      <c r="Q351" s="74">
        <f t="shared" si="22"/>
        <v>0.30350341544446657</v>
      </c>
      <c r="R351" s="75">
        <f t="shared" si="23"/>
        <v>0.34330753213208448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8</v>
      </c>
      <c r="I352" s="67" t="s">
        <v>262</v>
      </c>
      <c r="J352" s="72">
        <v>55.845203999999995</v>
      </c>
      <c r="K352" s="73">
        <v>32.131139000000012</v>
      </c>
      <c r="L352" s="73">
        <f t="shared" si="20"/>
        <v>10.124341476700375</v>
      </c>
      <c r="M352" s="73">
        <v>5.3144767267003772</v>
      </c>
      <c r="N352" s="73">
        <v>2.239985659999999</v>
      </c>
      <c r="O352" s="73">
        <v>2.5698790899999993</v>
      </c>
      <c r="P352" s="74">
        <f t="shared" si="21"/>
        <v>0.16539957474586803</v>
      </c>
      <c r="Q352" s="74">
        <f t="shared" si="22"/>
        <v>0.23511343269531693</v>
      </c>
      <c r="R352" s="75">
        <f t="shared" si="23"/>
        <v>0.31509438481780466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9</v>
      </c>
      <c r="I353" s="67" t="s">
        <v>263</v>
      </c>
      <c r="J353" s="72">
        <v>5.0460990000000008</v>
      </c>
      <c r="K353" s="73">
        <v>11.724549</v>
      </c>
      <c r="L353" s="73">
        <f t="shared" si="20"/>
        <v>4.649438356456181</v>
      </c>
      <c r="M353" s="73">
        <v>2.0922924064561812</v>
      </c>
      <c r="N353" s="73">
        <v>1.1447010199999998</v>
      </c>
      <c r="O353" s="73">
        <v>1.4124449300000002</v>
      </c>
      <c r="P353" s="74">
        <f t="shared" si="21"/>
        <v>0.17845397775694241</v>
      </c>
      <c r="Q353" s="74">
        <f t="shared" si="22"/>
        <v>0.27608681804785679</v>
      </c>
      <c r="R353" s="75">
        <f t="shared" si="23"/>
        <v>0.3965558382208289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10</v>
      </c>
      <c r="I354" s="67" t="s">
        <v>264</v>
      </c>
      <c r="J354" s="72">
        <v>6.0196930000000002</v>
      </c>
      <c r="K354" s="73">
        <v>30.426273999999992</v>
      </c>
      <c r="L354" s="73">
        <f t="shared" si="20"/>
        <v>11.457514105135983</v>
      </c>
      <c r="M354" s="73">
        <v>8.7155801751359832</v>
      </c>
      <c r="N354" s="73">
        <v>1.0587378700000003</v>
      </c>
      <c r="O354" s="73">
        <v>1.6831960600000002</v>
      </c>
      <c r="P354" s="74">
        <f t="shared" si="21"/>
        <v>0.28644914507560093</v>
      </c>
      <c r="Q354" s="74">
        <f t="shared" si="22"/>
        <v>0.32124597461838361</v>
      </c>
      <c r="R354" s="75">
        <f t="shared" si="23"/>
        <v>0.37656645388574317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11</v>
      </c>
      <c r="I355" s="67" t="s">
        <v>265</v>
      </c>
      <c r="J355" s="72">
        <v>16.052285999999999</v>
      </c>
      <c r="K355" s="73">
        <v>11.641509999999998</v>
      </c>
      <c r="L355" s="73">
        <f t="shared" si="20"/>
        <v>0.64006657932745969</v>
      </c>
      <c r="M355" s="73">
        <v>0.47779931932745967</v>
      </c>
      <c r="N355" s="73">
        <v>0.13460770000000002</v>
      </c>
      <c r="O355" s="73">
        <v>2.7659559999999996E-2</v>
      </c>
      <c r="P355" s="74">
        <f t="shared" si="21"/>
        <v>4.104272721729911E-2</v>
      </c>
      <c r="Q355" s="74">
        <f t="shared" si="22"/>
        <v>5.2605462635642607E-2</v>
      </c>
      <c r="R355" s="75">
        <f t="shared" si="23"/>
        <v>5.4981405275386079E-2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12</v>
      </c>
      <c r="I356" s="67" t="s">
        <v>266</v>
      </c>
      <c r="J356" s="72">
        <v>6.3361329999999993</v>
      </c>
      <c r="K356" s="73">
        <v>21.887249999999998</v>
      </c>
      <c r="L356" s="73">
        <f t="shared" si="20"/>
        <v>9.4570606087415214</v>
      </c>
      <c r="M356" s="73">
        <v>4.4453859187415219</v>
      </c>
      <c r="N356" s="73">
        <v>1.7397509899999997</v>
      </c>
      <c r="O356" s="73">
        <v>3.2719236999999994</v>
      </c>
      <c r="P356" s="74">
        <f t="shared" si="21"/>
        <v>0.2031039038134769</v>
      </c>
      <c r="Q356" s="74">
        <f t="shared" si="22"/>
        <v>0.2825908649438153</v>
      </c>
      <c r="R356" s="75">
        <f t="shared" si="23"/>
        <v>0.43208080543428351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13</v>
      </c>
      <c r="I357" s="67" t="s">
        <v>267</v>
      </c>
      <c r="J357" s="72">
        <v>3.8939560000000002</v>
      </c>
      <c r="K357" s="73">
        <v>25.132142000000002</v>
      </c>
      <c r="L357" s="73">
        <f t="shared" si="20"/>
        <v>15.603202503613689</v>
      </c>
      <c r="M357" s="73">
        <v>10.47969506361369</v>
      </c>
      <c r="N357" s="73">
        <v>3.5541390799999997</v>
      </c>
      <c r="O357" s="73">
        <v>1.5693683600000001</v>
      </c>
      <c r="P357" s="74">
        <f t="shared" si="21"/>
        <v>0.4169837598249162</v>
      </c>
      <c r="Q357" s="74">
        <f t="shared" si="22"/>
        <v>0.55840183234734575</v>
      </c>
      <c r="R357" s="75">
        <f t="shared" si="23"/>
        <v>0.62084650419425802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14</v>
      </c>
      <c r="I358" s="67" t="s">
        <v>268</v>
      </c>
      <c r="J358" s="72">
        <v>4.360663999999999</v>
      </c>
      <c r="K358" s="73">
        <v>10.767319000000001</v>
      </c>
      <c r="L358" s="73">
        <f t="shared" si="20"/>
        <v>6.4559772795230836</v>
      </c>
      <c r="M358" s="73">
        <v>4.1466386495230836</v>
      </c>
      <c r="N358" s="73">
        <v>2.1577844500000003</v>
      </c>
      <c r="O358" s="73">
        <v>0.15155417999999998</v>
      </c>
      <c r="P358" s="74">
        <f t="shared" si="21"/>
        <v>0.38511338333368628</v>
      </c>
      <c r="Q358" s="74">
        <f t="shared" si="22"/>
        <v>0.58551465778278544</v>
      </c>
      <c r="R358" s="75">
        <f t="shared" si="23"/>
        <v>0.59959004460841958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15</v>
      </c>
      <c r="I359" s="67" t="s">
        <v>255</v>
      </c>
      <c r="J359" s="72">
        <v>14.084788</v>
      </c>
      <c r="K359" s="73">
        <v>58.332116999999947</v>
      </c>
      <c r="L359" s="73">
        <f t="shared" si="20"/>
        <v>26.005878391364636</v>
      </c>
      <c r="M359" s="73">
        <v>15.407123991364642</v>
      </c>
      <c r="N359" s="73">
        <v>7.8708100899999964</v>
      </c>
      <c r="O359" s="73">
        <v>2.7279443099999994</v>
      </c>
      <c r="P359" s="74">
        <f t="shared" si="21"/>
        <v>0.26412763300472458</v>
      </c>
      <c r="Q359" s="74">
        <f t="shared" si="22"/>
        <v>0.39905861947997978</v>
      </c>
      <c r="R359" s="75">
        <f t="shared" si="23"/>
        <v>0.44582435421235717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16</v>
      </c>
      <c r="I360" s="67" t="s">
        <v>269</v>
      </c>
      <c r="J360" s="72">
        <v>4.9467799999999986</v>
      </c>
      <c r="K360" s="73">
        <v>6.4474659999999977</v>
      </c>
      <c r="L360" s="73">
        <f t="shared" si="20"/>
        <v>3.7230835442022414</v>
      </c>
      <c r="M360" s="73">
        <v>2.3451289942022413</v>
      </c>
      <c r="N360" s="73">
        <v>0.78783860000000006</v>
      </c>
      <c r="O360" s="73">
        <v>0.59011594999999994</v>
      </c>
      <c r="P360" s="74">
        <f t="shared" si="21"/>
        <v>0.36372878805444531</v>
      </c>
      <c r="Q360" s="74">
        <f t="shared" si="22"/>
        <v>0.4859223133867232</v>
      </c>
      <c r="R360" s="75">
        <f t="shared" si="23"/>
        <v>0.57744911631984452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17</v>
      </c>
      <c r="I361" s="67" t="s">
        <v>270</v>
      </c>
      <c r="J361" s="72">
        <v>1.6327910000000001</v>
      </c>
      <c r="K361" s="73">
        <v>3.5178739999999995</v>
      </c>
      <c r="L361" s="73">
        <f t="shared" si="20"/>
        <v>0.24357677006867379</v>
      </c>
      <c r="M361" s="73">
        <v>0.21854192006867379</v>
      </c>
      <c r="N361" s="73">
        <v>2.0734849999999999E-2</v>
      </c>
      <c r="O361" s="73">
        <v>4.3E-3</v>
      </c>
      <c r="P361" s="74">
        <f t="shared" si="21"/>
        <v>6.212329380434712E-2</v>
      </c>
      <c r="Q361" s="74">
        <f t="shared" si="22"/>
        <v>6.8017436118710847E-2</v>
      </c>
      <c r="R361" s="75">
        <f t="shared" si="23"/>
        <v>6.9239765286839103E-2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18</v>
      </c>
      <c r="I362" s="67" t="s">
        <v>271</v>
      </c>
      <c r="J362" s="72">
        <v>3.8329260000000001</v>
      </c>
      <c r="K362" s="73">
        <v>3.3838249999999999</v>
      </c>
      <c r="L362" s="73">
        <f t="shared" si="20"/>
        <v>0.15080373071183653</v>
      </c>
      <c r="M362" s="73">
        <v>0.12445289071183652</v>
      </c>
      <c r="N362" s="73">
        <v>2.8622990000000001E-2</v>
      </c>
      <c r="O362" s="73">
        <v>-2.2721499999999993E-3</v>
      </c>
      <c r="P362" s="74">
        <f t="shared" si="21"/>
        <v>3.6778760932328514E-2</v>
      </c>
      <c r="Q362" s="74">
        <f t="shared" si="22"/>
        <v>4.5237528746857929E-2</v>
      </c>
      <c r="R362" s="75">
        <f t="shared" si="23"/>
        <v>4.4566054896998671E-2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19</v>
      </c>
      <c r="I363" s="67" t="s">
        <v>272</v>
      </c>
      <c r="J363" s="72">
        <v>2.1494350000000004</v>
      </c>
      <c r="K363" s="73">
        <v>14.567459999999997</v>
      </c>
      <c r="L363" s="73">
        <f t="shared" si="20"/>
        <v>6.7677316637821274</v>
      </c>
      <c r="M363" s="73">
        <v>2.5301579037821273</v>
      </c>
      <c r="N363" s="73">
        <v>1.4753506500000002</v>
      </c>
      <c r="O363" s="73">
        <v>2.7622231100000003</v>
      </c>
      <c r="P363" s="74">
        <f t="shared" si="21"/>
        <v>0.17368559129608921</v>
      </c>
      <c r="Q363" s="74">
        <f t="shared" si="22"/>
        <v>0.27496272883413636</v>
      </c>
      <c r="R363" s="75">
        <f t="shared" si="23"/>
        <v>0.46457870238065724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20</v>
      </c>
      <c r="I364" s="67" t="s">
        <v>273</v>
      </c>
      <c r="J364" s="72">
        <v>33.687996999999996</v>
      </c>
      <c r="K364" s="73">
        <v>78.704633999999999</v>
      </c>
      <c r="L364" s="73">
        <f t="shared" si="20"/>
        <v>32.371457944828641</v>
      </c>
      <c r="M364" s="73">
        <v>18.031143694828643</v>
      </c>
      <c r="N364" s="73">
        <v>8.519325460000001</v>
      </c>
      <c r="O364" s="73">
        <v>5.8209887900000004</v>
      </c>
      <c r="P364" s="74">
        <f t="shared" si="21"/>
        <v>0.22909888247277338</v>
      </c>
      <c r="Q364" s="74">
        <f t="shared" si="22"/>
        <v>0.33734315002123821</v>
      </c>
      <c r="R364" s="75">
        <f t="shared" si="23"/>
        <v>0.41130307454105741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21</v>
      </c>
      <c r="I365" s="67" t="s">
        <v>274</v>
      </c>
      <c r="J365" s="72">
        <v>5.192029999999999</v>
      </c>
      <c r="K365" s="73">
        <v>11.031686000000002</v>
      </c>
      <c r="L365" s="73">
        <f t="shared" si="20"/>
        <v>5.2218143894710805</v>
      </c>
      <c r="M365" s="73">
        <v>1.4412681794710807</v>
      </c>
      <c r="N365" s="73">
        <v>2.7979456200000001</v>
      </c>
      <c r="O365" s="73">
        <v>0.98260058999999944</v>
      </c>
      <c r="P365" s="74">
        <f t="shared" si="21"/>
        <v>0.13064804232744481</v>
      </c>
      <c r="Q365" s="74">
        <f t="shared" si="22"/>
        <v>0.38427614776844443</v>
      </c>
      <c r="R365" s="75">
        <f t="shared" si="23"/>
        <v>0.47334690177648997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22</v>
      </c>
      <c r="I366" s="67" t="s">
        <v>275</v>
      </c>
      <c r="J366" s="72">
        <v>3.3936899999999981</v>
      </c>
      <c r="K366" s="73">
        <v>30.535695999999994</v>
      </c>
      <c r="L366" s="73">
        <f t="shared" si="20"/>
        <v>13.013522335567936</v>
      </c>
      <c r="M366" s="73">
        <v>7.4290694155679375</v>
      </c>
      <c r="N366" s="73">
        <v>3.1300348199999992</v>
      </c>
      <c r="O366" s="73">
        <v>2.4544180999999998</v>
      </c>
      <c r="P366" s="74">
        <f t="shared" si="21"/>
        <v>0.24329130783748759</v>
      </c>
      <c r="Q366" s="74">
        <f t="shared" si="22"/>
        <v>0.34579543350077685</v>
      </c>
      <c r="R366" s="75">
        <f t="shared" si="23"/>
        <v>0.42617408607840274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23</v>
      </c>
      <c r="I367" s="67" t="s">
        <v>276</v>
      </c>
      <c r="J367" s="72">
        <v>6.1273620000000006</v>
      </c>
      <c r="K367" s="73">
        <v>5.0641899999999991</v>
      </c>
      <c r="L367" s="73">
        <f t="shared" si="20"/>
        <v>2.0270384966120005</v>
      </c>
      <c r="M367" s="73">
        <v>1.0086594466120005</v>
      </c>
      <c r="N367" s="73">
        <v>0.88598998000000007</v>
      </c>
      <c r="O367" s="73">
        <v>0.13238907</v>
      </c>
      <c r="P367" s="74">
        <f t="shared" si="21"/>
        <v>0.19917488218491025</v>
      </c>
      <c r="Q367" s="74">
        <f t="shared" si="22"/>
        <v>0.37412684488773151</v>
      </c>
      <c r="R367" s="75">
        <f t="shared" si="23"/>
        <v>0.40026904531859997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24</v>
      </c>
      <c r="I368" s="67" t="s">
        <v>277</v>
      </c>
      <c r="J368" s="72">
        <v>6.2545579999999994</v>
      </c>
      <c r="K368" s="73">
        <v>8.6432959999999994</v>
      </c>
      <c r="L368" s="73">
        <f t="shared" si="20"/>
        <v>1.2992063475620625</v>
      </c>
      <c r="M368" s="73">
        <v>0.46604479756206274</v>
      </c>
      <c r="N368" s="73">
        <v>0.66883754999999989</v>
      </c>
      <c r="O368" s="73">
        <v>0.16432400000000003</v>
      </c>
      <c r="P368" s="74">
        <f t="shared" si="21"/>
        <v>5.3919800682756064E-2</v>
      </c>
      <c r="Q368" s="74">
        <f t="shared" si="22"/>
        <v>0.13130203426587064</v>
      </c>
      <c r="R368" s="75">
        <f t="shared" si="23"/>
        <v>0.15031376312486147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25</v>
      </c>
      <c r="I369" s="67" t="s">
        <v>278</v>
      </c>
      <c r="J369" s="72">
        <v>6.5876649999999994</v>
      </c>
      <c r="K369" s="73">
        <v>8.3265510000000003</v>
      </c>
      <c r="L369" s="73">
        <f t="shared" si="20"/>
        <v>2.0803675932824843</v>
      </c>
      <c r="M369" s="73">
        <v>1.3491783732824842</v>
      </c>
      <c r="N369" s="73">
        <v>0.52656141000000012</v>
      </c>
      <c r="O369" s="73">
        <v>0.20462780999999999</v>
      </c>
      <c r="P369" s="74">
        <f t="shared" si="21"/>
        <v>0.16203328044018275</v>
      </c>
      <c r="Q369" s="74">
        <f t="shared" si="22"/>
        <v>0.22527211846567496</v>
      </c>
      <c r="R369" s="75">
        <f t="shared" si="23"/>
        <v>0.24984745704223565</v>
      </c>
      <c r="S369" s="7"/>
    </row>
    <row r="370" spans="1:19" ht="25.5" x14ac:dyDescent="0.25">
      <c r="A370" s="44"/>
      <c r="B370" s="45"/>
      <c r="C370" s="46"/>
      <c r="D370" s="47"/>
      <c r="E370" s="48"/>
      <c r="F370" s="49">
        <v>72</v>
      </c>
      <c r="G370" s="50" t="s">
        <v>25</v>
      </c>
      <c r="H370" s="90"/>
      <c r="I370" s="46"/>
      <c r="J370" s="51">
        <v>3.1672480000000003</v>
      </c>
      <c r="K370" s="52">
        <v>71.940056999999996</v>
      </c>
      <c r="L370" s="53">
        <f t="shared" si="20"/>
        <v>19.512253754766999</v>
      </c>
      <c r="M370" s="53">
        <v>7.8328060647669986</v>
      </c>
      <c r="N370" s="53">
        <v>4.8318742600000002</v>
      </c>
      <c r="O370" s="53">
        <v>6.8475734300000015</v>
      </c>
      <c r="P370" s="54">
        <f t="shared" si="21"/>
        <v>0.10887961994201643</v>
      </c>
      <c r="Q370" s="54">
        <f t="shared" si="22"/>
        <v>0.17604490256057204</v>
      </c>
      <c r="R370" s="55">
        <f t="shared" si="23"/>
        <v>0.2712293340936191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2</v>
      </c>
      <c r="I371" s="67" t="s">
        <v>257</v>
      </c>
      <c r="J371" s="72">
        <v>0</v>
      </c>
      <c r="K371" s="73">
        <v>0.49675000000000002</v>
      </c>
      <c r="L371" s="73">
        <f t="shared" si="20"/>
        <v>4.1724669999999998E-2</v>
      </c>
      <c r="M371" s="73">
        <v>0</v>
      </c>
      <c r="N371" s="73">
        <v>4.1724669999999998E-2</v>
      </c>
      <c r="O371" s="73">
        <v>0</v>
      </c>
      <c r="P371" s="74">
        <f t="shared" si="21"/>
        <v>0</v>
      </c>
      <c r="Q371" s="74">
        <f t="shared" si="22"/>
        <v>8.3995309511826863E-2</v>
      </c>
      <c r="R371" s="75">
        <f t="shared" si="23"/>
        <v>8.3995309511826863E-2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3</v>
      </c>
      <c r="I372" s="67" t="s">
        <v>258</v>
      </c>
      <c r="J372" s="72">
        <v>0</v>
      </c>
      <c r="K372" s="73">
        <v>1.6167000000000001E-2</v>
      </c>
      <c r="L372" s="73">
        <f t="shared" si="20"/>
        <v>0</v>
      </c>
      <c r="M372" s="73">
        <v>0</v>
      </c>
      <c r="N372" s="73">
        <v>0</v>
      </c>
      <c r="O372" s="73">
        <v>0</v>
      </c>
      <c r="P372" s="74">
        <f t="shared" si="21"/>
        <v>0</v>
      </c>
      <c r="Q372" s="74">
        <f t="shared" si="22"/>
        <v>0</v>
      </c>
      <c r="R372" s="75">
        <f t="shared" si="23"/>
        <v>0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5</v>
      </c>
      <c r="I373" s="67" t="s">
        <v>260</v>
      </c>
      <c r="J373" s="72">
        <v>1.375E-2</v>
      </c>
      <c r="K373" s="73">
        <v>7.5470039999999994</v>
      </c>
      <c r="L373" s="73">
        <f t="shared" si="20"/>
        <v>2.7418816070399528</v>
      </c>
      <c r="M373" s="73">
        <v>0.75353967703995295</v>
      </c>
      <c r="N373" s="73">
        <v>0.44656419999999997</v>
      </c>
      <c r="O373" s="73">
        <v>1.54177773</v>
      </c>
      <c r="P373" s="74">
        <f t="shared" si="21"/>
        <v>9.984620082882599E-2</v>
      </c>
      <c r="Q373" s="74">
        <f t="shared" si="22"/>
        <v>0.15901725731693706</v>
      </c>
      <c r="R373" s="75">
        <f t="shared" si="23"/>
        <v>0.36330729479406038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8</v>
      </c>
      <c r="I374" s="67" t="s">
        <v>262</v>
      </c>
      <c r="J374" s="72">
        <v>2.7608980000000001</v>
      </c>
      <c r="K374" s="73">
        <v>0.53</v>
      </c>
      <c r="L374" s="73">
        <f t="shared" si="20"/>
        <v>0.1808808919973123</v>
      </c>
      <c r="M374" s="73">
        <v>0.10137226199731231</v>
      </c>
      <c r="N374" s="73">
        <v>6.9432569999999999E-2</v>
      </c>
      <c r="O374" s="73">
        <v>1.0076060000000001E-2</v>
      </c>
      <c r="P374" s="74">
        <f t="shared" si="21"/>
        <v>0.1912684188628534</v>
      </c>
      <c r="Q374" s="74">
        <f t="shared" si="22"/>
        <v>0.32227326791945715</v>
      </c>
      <c r="R374" s="75">
        <f t="shared" si="23"/>
        <v>0.34128470188172133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9</v>
      </c>
      <c r="I375" s="67" t="s">
        <v>263</v>
      </c>
      <c r="J375" s="72">
        <v>0</v>
      </c>
      <c r="K375" s="73">
        <v>4.1200000000000004E-3</v>
      </c>
      <c r="L375" s="73">
        <f t="shared" si="20"/>
        <v>1.6200000299140811E-3</v>
      </c>
      <c r="M375" s="73">
        <v>1.1200000299140811E-3</v>
      </c>
      <c r="N375" s="73">
        <v>5.0000000000000001E-4</v>
      </c>
      <c r="O375" s="73">
        <v>0</v>
      </c>
      <c r="P375" s="74">
        <f t="shared" si="21"/>
        <v>0.27184466745487401</v>
      </c>
      <c r="Q375" s="74">
        <f t="shared" si="22"/>
        <v>0.39320389075584489</v>
      </c>
      <c r="R375" s="75">
        <f t="shared" si="23"/>
        <v>0.39320389075584489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10</v>
      </c>
      <c r="I376" s="67" t="s">
        <v>264</v>
      </c>
      <c r="J376" s="72">
        <v>0</v>
      </c>
      <c r="K376" s="73">
        <v>17.517002000000002</v>
      </c>
      <c r="L376" s="73">
        <f t="shared" si="20"/>
        <v>6.761328923352707</v>
      </c>
      <c r="M376" s="73">
        <v>3.4502469033527063</v>
      </c>
      <c r="N376" s="73">
        <v>1.5474330900000002</v>
      </c>
      <c r="O376" s="73">
        <v>1.7636489300000002</v>
      </c>
      <c r="P376" s="74">
        <f t="shared" si="21"/>
        <v>0.19696560537886026</v>
      </c>
      <c r="Q376" s="74">
        <f t="shared" si="22"/>
        <v>0.28530452832926012</v>
      </c>
      <c r="R376" s="75">
        <f t="shared" si="23"/>
        <v>0.38598665019006712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12</v>
      </c>
      <c r="I377" s="67" t="s">
        <v>266</v>
      </c>
      <c r="J377" s="72">
        <v>0.27260000000000001</v>
      </c>
      <c r="K377" s="73">
        <v>9.0244590000000002</v>
      </c>
      <c r="L377" s="73">
        <f t="shared" si="20"/>
        <v>1.0098499856878416</v>
      </c>
      <c r="M377" s="73">
        <v>0.49812803568784148</v>
      </c>
      <c r="N377" s="73">
        <v>0.19833801000000001</v>
      </c>
      <c r="O377" s="73">
        <v>0.31338393999999997</v>
      </c>
      <c r="P377" s="74">
        <f t="shared" si="21"/>
        <v>5.5197550976500802E-2</v>
      </c>
      <c r="Q377" s="74">
        <f t="shared" si="22"/>
        <v>7.717537923191202E-2</v>
      </c>
      <c r="R377" s="75">
        <f t="shared" si="23"/>
        <v>0.1119014431433332</v>
      </c>
      <c r="S377" s="7"/>
    </row>
    <row r="378" spans="1:19" x14ac:dyDescent="0.25">
      <c r="A378" s="66"/>
      <c r="B378" s="56"/>
      <c r="C378" s="67"/>
      <c r="D378" s="68"/>
      <c r="E378" s="69"/>
      <c r="F378" s="70"/>
      <c r="G378" s="71"/>
      <c r="H378" s="66">
        <v>13</v>
      </c>
      <c r="I378" s="67" t="s">
        <v>267</v>
      </c>
      <c r="J378" s="72">
        <v>0</v>
      </c>
      <c r="K378" s="73">
        <v>0.54289900000000002</v>
      </c>
      <c r="L378" s="73">
        <f t="shared" si="20"/>
        <v>7.7347089858438967E-2</v>
      </c>
      <c r="M378" s="73">
        <v>1.0499999858438969E-2</v>
      </c>
      <c r="N378" s="73">
        <v>0</v>
      </c>
      <c r="O378" s="73">
        <v>6.6847089999999998E-2</v>
      </c>
      <c r="P378" s="74">
        <f t="shared" si="21"/>
        <v>1.9340613739275571E-2</v>
      </c>
      <c r="Q378" s="74">
        <f t="shared" si="22"/>
        <v>1.9340613739275571E-2</v>
      </c>
      <c r="R378" s="75">
        <f t="shared" si="23"/>
        <v>0.14247049609308354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15</v>
      </c>
      <c r="I379" s="67" t="s">
        <v>255</v>
      </c>
      <c r="J379" s="72">
        <v>0</v>
      </c>
      <c r="K379" s="73">
        <v>0.88970399999999994</v>
      </c>
      <c r="L379" s="73">
        <f t="shared" si="20"/>
        <v>0</v>
      </c>
      <c r="M379" s="73">
        <v>0</v>
      </c>
      <c r="N379" s="73">
        <v>0</v>
      </c>
      <c r="O379" s="73">
        <v>0</v>
      </c>
      <c r="P379" s="74">
        <f t="shared" si="21"/>
        <v>0</v>
      </c>
      <c r="Q379" s="74">
        <f t="shared" si="22"/>
        <v>0</v>
      </c>
      <c r="R379" s="75">
        <f t="shared" si="23"/>
        <v>0</v>
      </c>
      <c r="S379" s="7"/>
    </row>
    <row r="380" spans="1:19" x14ac:dyDescent="0.25">
      <c r="A380" s="66"/>
      <c r="B380" s="56"/>
      <c r="C380" s="67"/>
      <c r="D380" s="68"/>
      <c r="E380" s="69"/>
      <c r="F380" s="70"/>
      <c r="G380" s="71"/>
      <c r="H380" s="66">
        <v>16</v>
      </c>
      <c r="I380" s="67" t="s">
        <v>269</v>
      </c>
      <c r="J380" s="72">
        <v>0</v>
      </c>
      <c r="K380" s="73">
        <v>0.21365699999999999</v>
      </c>
      <c r="L380" s="73">
        <f t="shared" si="20"/>
        <v>3.3159999623894695E-2</v>
      </c>
      <c r="M380" s="73">
        <v>1.3159999623894691E-2</v>
      </c>
      <c r="N380" s="73">
        <v>0</v>
      </c>
      <c r="O380" s="73">
        <v>0.02</v>
      </c>
      <c r="P380" s="74">
        <f t="shared" si="21"/>
        <v>6.1594048516522712E-2</v>
      </c>
      <c r="Q380" s="74">
        <f t="shared" si="22"/>
        <v>6.1594048516522712E-2</v>
      </c>
      <c r="R380" s="75">
        <f t="shared" si="23"/>
        <v>0.15520202766066499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19</v>
      </c>
      <c r="I381" s="67" t="s">
        <v>272</v>
      </c>
      <c r="J381" s="72">
        <v>0</v>
      </c>
      <c r="K381" s="73">
        <v>5.0982670000000008</v>
      </c>
      <c r="L381" s="73">
        <f t="shared" si="20"/>
        <v>0.31362116960722952</v>
      </c>
      <c r="M381" s="73">
        <v>0.12041991960722953</v>
      </c>
      <c r="N381" s="73">
        <v>0.133711</v>
      </c>
      <c r="O381" s="73">
        <v>5.9490249999999995E-2</v>
      </c>
      <c r="P381" s="74">
        <f t="shared" si="21"/>
        <v>2.3619775034777409E-2</v>
      </c>
      <c r="Q381" s="74">
        <f t="shared" si="22"/>
        <v>4.9846530126262417E-2</v>
      </c>
      <c r="R381" s="75">
        <f t="shared" si="23"/>
        <v>6.1515250105031664E-2</v>
      </c>
      <c r="S381" s="7"/>
    </row>
    <row r="382" spans="1:19" x14ac:dyDescent="0.25">
      <c r="A382" s="66"/>
      <c r="B382" s="56"/>
      <c r="C382" s="67"/>
      <c r="D382" s="68"/>
      <c r="E382" s="69"/>
      <c r="F382" s="70"/>
      <c r="G382" s="71"/>
      <c r="H382" s="66">
        <v>21</v>
      </c>
      <c r="I382" s="67" t="s">
        <v>274</v>
      </c>
      <c r="J382" s="72">
        <v>0</v>
      </c>
      <c r="K382" s="73">
        <v>6.2859360000000004</v>
      </c>
      <c r="L382" s="73">
        <f t="shared" si="20"/>
        <v>2.3330337176058222</v>
      </c>
      <c r="M382" s="73">
        <v>0.60611903760582209</v>
      </c>
      <c r="N382" s="73">
        <v>0.81176769999999987</v>
      </c>
      <c r="O382" s="73">
        <v>0.91514698000000005</v>
      </c>
      <c r="P382" s="74">
        <f t="shared" si="21"/>
        <v>9.6424627550427189E-2</v>
      </c>
      <c r="Q382" s="74">
        <f t="shared" si="22"/>
        <v>0.22556493378326184</v>
      </c>
      <c r="R382" s="75">
        <f t="shared" si="23"/>
        <v>0.37115136355283002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22</v>
      </c>
      <c r="I383" s="67" t="s">
        <v>275</v>
      </c>
      <c r="J383" s="72">
        <v>0.12</v>
      </c>
      <c r="K383" s="73">
        <v>9.5665779999999998</v>
      </c>
      <c r="L383" s="73">
        <f t="shared" si="20"/>
        <v>4.0240250604605965</v>
      </c>
      <c r="M383" s="73">
        <v>1.5590873804605963</v>
      </c>
      <c r="N383" s="73">
        <v>1.1379836600000002</v>
      </c>
      <c r="O383" s="73">
        <v>1.3269540200000001</v>
      </c>
      <c r="P383" s="74">
        <f t="shared" si="21"/>
        <v>0.16297231679505422</v>
      </c>
      <c r="Q383" s="74">
        <f t="shared" si="22"/>
        <v>0.28192641511526867</v>
      </c>
      <c r="R383" s="75">
        <f t="shared" si="23"/>
        <v>0.42063369581689469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25</v>
      </c>
      <c r="I384" s="67" t="s">
        <v>278</v>
      </c>
      <c r="J384" s="72">
        <v>0</v>
      </c>
      <c r="K384" s="73">
        <v>14.207513999999996</v>
      </c>
      <c r="L384" s="73">
        <f t="shared" si="20"/>
        <v>1.99378063950329</v>
      </c>
      <c r="M384" s="73">
        <v>0.71911284950328991</v>
      </c>
      <c r="N384" s="73">
        <v>0.44441935999999999</v>
      </c>
      <c r="O384" s="73">
        <v>0.83024843000000015</v>
      </c>
      <c r="P384" s="74">
        <f t="shared" si="21"/>
        <v>5.0614966805824731E-2</v>
      </c>
      <c r="Q384" s="74">
        <f t="shared" si="22"/>
        <v>8.189555255784299E-2</v>
      </c>
      <c r="R384" s="75">
        <f t="shared" si="23"/>
        <v>0.14033282948046297</v>
      </c>
      <c r="S384" s="7"/>
    </row>
    <row r="385" spans="1:19" ht="25.5" x14ac:dyDescent="0.25">
      <c r="A385" s="44"/>
      <c r="B385" s="45"/>
      <c r="C385" s="46"/>
      <c r="D385" s="47"/>
      <c r="E385" s="48"/>
      <c r="F385" s="49">
        <v>73</v>
      </c>
      <c r="G385" s="50" t="s">
        <v>151</v>
      </c>
      <c r="H385" s="90"/>
      <c r="I385" s="46"/>
      <c r="J385" s="51">
        <v>0.41000000000000003</v>
      </c>
      <c r="K385" s="52">
        <v>97.185773000000012</v>
      </c>
      <c r="L385" s="53">
        <f t="shared" si="20"/>
        <v>19.190980768766842</v>
      </c>
      <c r="M385" s="53">
        <v>12.781068438766841</v>
      </c>
      <c r="N385" s="53">
        <v>3.3344715200000001</v>
      </c>
      <c r="O385" s="53">
        <v>3.0754408099999995</v>
      </c>
      <c r="P385" s="54">
        <f t="shared" si="21"/>
        <v>0.13151172279883847</v>
      </c>
      <c r="Q385" s="54">
        <f t="shared" si="22"/>
        <v>0.16582200728872981</v>
      </c>
      <c r="R385" s="55">
        <f t="shared" si="23"/>
        <v>0.1974669766609444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1</v>
      </c>
      <c r="I386" s="67" t="s">
        <v>256</v>
      </c>
      <c r="J386" s="72">
        <v>0</v>
      </c>
      <c r="K386" s="73">
        <v>1.0819559999999999</v>
      </c>
      <c r="L386" s="73">
        <f t="shared" si="20"/>
        <v>0.63916937691470177</v>
      </c>
      <c r="M386" s="73">
        <v>0.52950781691470183</v>
      </c>
      <c r="N386" s="73">
        <v>8.0425200000000002E-2</v>
      </c>
      <c r="O386" s="73">
        <v>2.9236359999999999E-2</v>
      </c>
      <c r="P386" s="74">
        <f t="shared" si="21"/>
        <v>0.4893986603103101</v>
      </c>
      <c r="Q386" s="74">
        <f t="shared" si="22"/>
        <v>0.56373181249025084</v>
      </c>
      <c r="R386" s="75">
        <f t="shared" si="23"/>
        <v>0.59075357677641405</v>
      </c>
      <c r="S386" s="7"/>
    </row>
    <row r="387" spans="1:19" x14ac:dyDescent="0.25">
      <c r="A387" s="66"/>
      <c r="B387" s="56"/>
      <c r="C387" s="67"/>
      <c r="D387" s="68"/>
      <c r="E387" s="69"/>
      <c r="F387" s="70"/>
      <c r="G387" s="71"/>
      <c r="H387" s="66">
        <v>2</v>
      </c>
      <c r="I387" s="67" t="s">
        <v>257</v>
      </c>
      <c r="J387" s="72">
        <v>0</v>
      </c>
      <c r="K387" s="73">
        <v>6.8815690000000025</v>
      </c>
      <c r="L387" s="73">
        <f t="shared" si="20"/>
        <v>1.0550026661523804</v>
      </c>
      <c r="M387" s="73">
        <v>0.64176016615238041</v>
      </c>
      <c r="N387" s="73">
        <v>0.22133976000000002</v>
      </c>
      <c r="O387" s="73">
        <v>0.19190274000000002</v>
      </c>
      <c r="P387" s="74">
        <f t="shared" si="21"/>
        <v>9.3257826253341378E-2</v>
      </c>
      <c r="Q387" s="74">
        <f t="shared" si="22"/>
        <v>0.1254219678902268</v>
      </c>
      <c r="R387" s="75">
        <f t="shared" si="23"/>
        <v>0.15330844842976651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3</v>
      </c>
      <c r="I388" s="67" t="s">
        <v>258</v>
      </c>
      <c r="J388" s="72">
        <v>4.9999999999999996E-2</v>
      </c>
      <c r="K388" s="73">
        <v>3.3301199999999995</v>
      </c>
      <c r="L388" s="73">
        <f t="shared" si="20"/>
        <v>1.1210678687476809</v>
      </c>
      <c r="M388" s="73">
        <v>0.90866472874768078</v>
      </c>
      <c r="N388" s="73">
        <v>0.17561957</v>
      </c>
      <c r="O388" s="73">
        <v>3.6783570000000002E-2</v>
      </c>
      <c r="P388" s="74">
        <f t="shared" si="21"/>
        <v>0.2728624580338489</v>
      </c>
      <c r="Q388" s="74">
        <f t="shared" si="22"/>
        <v>0.32559916722150584</v>
      </c>
      <c r="R388" s="75">
        <f t="shared" si="23"/>
        <v>0.33664488629469241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4</v>
      </c>
      <c r="I389" s="67" t="s">
        <v>259</v>
      </c>
      <c r="J389" s="72">
        <v>0</v>
      </c>
      <c r="K389" s="73">
        <v>3.7167329999999996</v>
      </c>
      <c r="L389" s="73">
        <f t="shared" si="20"/>
        <v>0.83599691590830971</v>
      </c>
      <c r="M389" s="73">
        <v>0.46324153590830974</v>
      </c>
      <c r="N389" s="73">
        <v>0.21783850999999999</v>
      </c>
      <c r="O389" s="73">
        <v>0.15491687000000001</v>
      </c>
      <c r="P389" s="74">
        <f t="shared" si="21"/>
        <v>0.12463675381263863</v>
      </c>
      <c r="Q389" s="74">
        <f t="shared" si="22"/>
        <v>0.18324696606086846</v>
      </c>
      <c r="R389" s="75">
        <f t="shared" si="23"/>
        <v>0.22492789121745085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5</v>
      </c>
      <c r="I390" s="67" t="s">
        <v>260</v>
      </c>
      <c r="J390" s="72">
        <v>0</v>
      </c>
      <c r="K390" s="73">
        <v>3.8446790000000006</v>
      </c>
      <c r="L390" s="73">
        <f t="shared" si="20"/>
        <v>0.92399558052914132</v>
      </c>
      <c r="M390" s="73">
        <v>0.40505512052914128</v>
      </c>
      <c r="N390" s="73">
        <v>0.19504785000000002</v>
      </c>
      <c r="O390" s="73">
        <v>0.32389260999999997</v>
      </c>
      <c r="P390" s="74">
        <f t="shared" si="21"/>
        <v>0.1053547306625966</v>
      </c>
      <c r="Q390" s="74">
        <f t="shared" si="22"/>
        <v>0.15608662531491999</v>
      </c>
      <c r="R390" s="75">
        <f t="shared" si="23"/>
        <v>0.2403310082660064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6</v>
      </c>
      <c r="I391" s="67" t="s">
        <v>261</v>
      </c>
      <c r="J391" s="72">
        <v>0</v>
      </c>
      <c r="K391" s="73">
        <v>2.137257</v>
      </c>
      <c r="L391" s="73">
        <f t="shared" ref="L391:L454" si="24">SUM(M391,N391,O391)</f>
        <v>7.4841549955362088E-2</v>
      </c>
      <c r="M391" s="73">
        <v>7.9112899955362082E-2</v>
      </c>
      <c r="N391" s="73">
        <v>-1.7911349999999996E-2</v>
      </c>
      <c r="O391" s="73">
        <v>1.3639999999999999E-2</v>
      </c>
      <c r="P391" s="74">
        <f t="shared" ref="P391:P454" si="25">IFERROR(M391/K391,0)</f>
        <v>3.7016091165153316E-2</v>
      </c>
      <c r="Q391" s="74">
        <f t="shared" ref="Q391:Q454" si="26">IFERROR(SUM(M391,N391)/K391,0)</f>
        <v>2.8635559483656897E-2</v>
      </c>
      <c r="R391" s="75">
        <f t="shared" ref="R391:R454" si="27">IFERROR(SUM(M391,N391,O391)/K391,0)</f>
        <v>3.5017571567369808E-2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8</v>
      </c>
      <c r="I392" s="67" t="s">
        <v>262</v>
      </c>
      <c r="J392" s="72">
        <v>0.1</v>
      </c>
      <c r="K392" s="73">
        <v>7.8002000000000011</v>
      </c>
      <c r="L392" s="73">
        <f t="shared" si="24"/>
        <v>1.7077129367159731</v>
      </c>
      <c r="M392" s="73">
        <v>0.64320079671597341</v>
      </c>
      <c r="N392" s="73">
        <v>0.63326592999999998</v>
      </c>
      <c r="O392" s="73">
        <v>0.43124620999999996</v>
      </c>
      <c r="P392" s="74">
        <f t="shared" si="25"/>
        <v>8.245952625778484E-2</v>
      </c>
      <c r="Q392" s="74">
        <f t="shared" si="26"/>
        <v>0.16364538431270648</v>
      </c>
      <c r="R392" s="75">
        <f t="shared" si="27"/>
        <v>0.21893194234967986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9</v>
      </c>
      <c r="I393" s="67" t="s">
        <v>263</v>
      </c>
      <c r="J393" s="72">
        <v>0</v>
      </c>
      <c r="K393" s="73">
        <v>5.022012000000001</v>
      </c>
      <c r="L393" s="73">
        <f t="shared" si="24"/>
        <v>0.63319537171749407</v>
      </c>
      <c r="M393" s="73">
        <v>0.44058912171749398</v>
      </c>
      <c r="N393" s="73">
        <v>8.6312769999999997E-2</v>
      </c>
      <c r="O393" s="73">
        <v>0.10629348</v>
      </c>
      <c r="P393" s="74">
        <f t="shared" si="25"/>
        <v>8.7731594770680335E-2</v>
      </c>
      <c r="Q393" s="74">
        <f t="shared" si="26"/>
        <v>0.10491848520423566</v>
      </c>
      <c r="R393" s="75">
        <f t="shared" si="27"/>
        <v>0.12608400213251061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10</v>
      </c>
      <c r="I394" s="67" t="s">
        <v>264</v>
      </c>
      <c r="J394" s="72">
        <v>0</v>
      </c>
      <c r="K394" s="73">
        <v>5.1409089999999997</v>
      </c>
      <c r="L394" s="73">
        <f t="shared" si="24"/>
        <v>0.52423099209582802</v>
      </c>
      <c r="M394" s="73">
        <v>0.35558499209582806</v>
      </c>
      <c r="N394" s="73">
        <v>9.8122340000000002E-2</v>
      </c>
      <c r="O394" s="73">
        <v>7.0523660000000016E-2</v>
      </c>
      <c r="P394" s="74">
        <f t="shared" si="25"/>
        <v>6.9167727360244666E-2</v>
      </c>
      <c r="Q394" s="74">
        <f t="shared" si="26"/>
        <v>8.8254301349397171E-2</v>
      </c>
      <c r="R394" s="75">
        <f t="shared" si="27"/>
        <v>0.10197243174229072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11</v>
      </c>
      <c r="I395" s="67" t="s">
        <v>265</v>
      </c>
      <c r="J395" s="72">
        <v>6.0000000000000005E-2</v>
      </c>
      <c r="K395" s="73">
        <v>2.9677250000000002</v>
      </c>
      <c r="L395" s="73">
        <f t="shared" si="24"/>
        <v>1.1975958243866254</v>
      </c>
      <c r="M395" s="73">
        <v>0.53005337438662536</v>
      </c>
      <c r="N395" s="73">
        <v>0.12494261999999999</v>
      </c>
      <c r="O395" s="73">
        <v>0.54259982999999989</v>
      </c>
      <c r="P395" s="74">
        <f t="shared" si="25"/>
        <v>0.17860596058820319</v>
      </c>
      <c r="Q395" s="74">
        <f t="shared" si="26"/>
        <v>0.22070643148762953</v>
      </c>
      <c r="R395" s="75">
        <f t="shared" si="27"/>
        <v>0.40354002624455609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12</v>
      </c>
      <c r="I396" s="67" t="s">
        <v>266</v>
      </c>
      <c r="J396" s="72">
        <v>0</v>
      </c>
      <c r="K396" s="73">
        <v>4.1589590000000012</v>
      </c>
      <c r="L396" s="73">
        <f t="shared" si="24"/>
        <v>1.4925783688331842</v>
      </c>
      <c r="M396" s="73">
        <v>1.1451192088331841</v>
      </c>
      <c r="N396" s="73">
        <v>0.22478226000000004</v>
      </c>
      <c r="O396" s="73">
        <v>0.12267689999999999</v>
      </c>
      <c r="P396" s="74">
        <f t="shared" si="25"/>
        <v>0.27533794125721933</v>
      </c>
      <c r="Q396" s="74">
        <f t="shared" si="26"/>
        <v>0.32938566329535435</v>
      </c>
      <c r="R396" s="75">
        <f t="shared" si="27"/>
        <v>0.3588826840642535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13</v>
      </c>
      <c r="I397" s="67" t="s">
        <v>267</v>
      </c>
      <c r="J397" s="72">
        <v>0</v>
      </c>
      <c r="K397" s="73">
        <v>6.029526999999999</v>
      </c>
      <c r="L397" s="73">
        <f t="shared" si="24"/>
        <v>1.0643931878789079</v>
      </c>
      <c r="M397" s="73">
        <v>0.83573996787890792</v>
      </c>
      <c r="N397" s="73">
        <v>0.15963453999999999</v>
      </c>
      <c r="O397" s="73">
        <v>6.9018679999999999E-2</v>
      </c>
      <c r="P397" s="74">
        <f t="shared" si="25"/>
        <v>0.13860788215707601</v>
      </c>
      <c r="Q397" s="74">
        <f t="shared" si="26"/>
        <v>0.16508334864059951</v>
      </c>
      <c r="R397" s="75">
        <f t="shared" si="27"/>
        <v>0.17653013045283786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14</v>
      </c>
      <c r="I398" s="67" t="s">
        <v>268</v>
      </c>
      <c r="J398" s="72">
        <v>0.1</v>
      </c>
      <c r="K398" s="73">
        <v>5.5357189999999994</v>
      </c>
      <c r="L398" s="73">
        <f t="shared" si="24"/>
        <v>0.67419542591859838</v>
      </c>
      <c r="M398" s="73">
        <v>0.42034981591859832</v>
      </c>
      <c r="N398" s="73">
        <v>0.11224750999999999</v>
      </c>
      <c r="O398" s="73">
        <v>0.14159810000000003</v>
      </c>
      <c r="P398" s="74">
        <f t="shared" si="25"/>
        <v>7.5934095628516982E-2</v>
      </c>
      <c r="Q398" s="74">
        <f t="shared" si="26"/>
        <v>9.6211047908789871E-2</v>
      </c>
      <c r="R398" s="75">
        <f t="shared" si="27"/>
        <v>0.12179003773829532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15</v>
      </c>
      <c r="I399" s="67" t="s">
        <v>255</v>
      </c>
      <c r="J399" s="72">
        <v>0.1</v>
      </c>
      <c r="K399" s="73">
        <v>17.784253999999997</v>
      </c>
      <c r="L399" s="73">
        <f t="shared" si="24"/>
        <v>3.9218279023806462</v>
      </c>
      <c r="M399" s="73">
        <v>3.022161652380646</v>
      </c>
      <c r="N399" s="73">
        <v>0.48635594999999998</v>
      </c>
      <c r="O399" s="73">
        <v>0.41331030000000007</v>
      </c>
      <c r="P399" s="74">
        <f t="shared" si="25"/>
        <v>0.16993468786380619</v>
      </c>
      <c r="Q399" s="74">
        <f t="shared" si="26"/>
        <v>0.19728224767711069</v>
      </c>
      <c r="R399" s="75">
        <f t="shared" si="27"/>
        <v>0.2205224859238204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16</v>
      </c>
      <c r="I400" s="67" t="s">
        <v>269</v>
      </c>
      <c r="J400" s="72">
        <v>0</v>
      </c>
      <c r="K400" s="73">
        <v>3.2045510000000004</v>
      </c>
      <c r="L400" s="73">
        <f t="shared" si="24"/>
        <v>0.4482513589360908</v>
      </c>
      <c r="M400" s="73">
        <v>0.29570940893609077</v>
      </c>
      <c r="N400" s="73">
        <v>0.108242</v>
      </c>
      <c r="O400" s="73">
        <v>4.4299950000000005E-2</v>
      </c>
      <c r="P400" s="74">
        <f t="shared" si="25"/>
        <v>9.2277953740193472E-2</v>
      </c>
      <c r="Q400" s="74">
        <f t="shared" si="26"/>
        <v>0.12605554067826996</v>
      </c>
      <c r="R400" s="75">
        <f t="shared" si="27"/>
        <v>0.13987961462809945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18</v>
      </c>
      <c r="I401" s="67" t="s">
        <v>271</v>
      </c>
      <c r="J401" s="72">
        <v>0</v>
      </c>
      <c r="K401" s="73">
        <v>1.763792</v>
      </c>
      <c r="L401" s="73">
        <f t="shared" si="24"/>
        <v>0.67917316297599206</v>
      </c>
      <c r="M401" s="73">
        <v>0.398424332975992</v>
      </c>
      <c r="N401" s="73">
        <v>0.11145141000000001</v>
      </c>
      <c r="O401" s="73">
        <v>0.16929741999999998</v>
      </c>
      <c r="P401" s="74">
        <f t="shared" si="25"/>
        <v>0.22589076998647914</v>
      </c>
      <c r="Q401" s="74">
        <f t="shared" si="26"/>
        <v>0.28907929221585765</v>
      </c>
      <c r="R401" s="75">
        <f t="shared" si="27"/>
        <v>0.38506420426897958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19</v>
      </c>
      <c r="I402" s="67" t="s">
        <v>272</v>
      </c>
      <c r="J402" s="72">
        <v>0</v>
      </c>
      <c r="K402" s="73">
        <v>2.3732090000000001</v>
      </c>
      <c r="L402" s="73">
        <f t="shared" si="24"/>
        <v>3.4000000000000002E-2</v>
      </c>
      <c r="M402" s="73">
        <v>0</v>
      </c>
      <c r="N402" s="73">
        <v>0</v>
      </c>
      <c r="O402" s="73">
        <v>3.4000000000000002E-2</v>
      </c>
      <c r="P402" s="74">
        <f t="shared" si="25"/>
        <v>0</v>
      </c>
      <c r="Q402" s="74">
        <f t="shared" si="26"/>
        <v>0</v>
      </c>
      <c r="R402" s="75">
        <f t="shared" si="27"/>
        <v>1.4326593233044372E-2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20</v>
      </c>
      <c r="I403" s="67" t="s">
        <v>273</v>
      </c>
      <c r="J403" s="72">
        <v>0</v>
      </c>
      <c r="K403" s="73">
        <v>3.9403630000000005</v>
      </c>
      <c r="L403" s="73">
        <f t="shared" si="24"/>
        <v>0.66751413855326636</v>
      </c>
      <c r="M403" s="73">
        <v>0.58662659855326638</v>
      </c>
      <c r="N403" s="73">
        <v>5.9281680000000003E-2</v>
      </c>
      <c r="O403" s="73">
        <v>2.1605859999999998E-2</v>
      </c>
      <c r="P403" s="74">
        <f t="shared" si="25"/>
        <v>0.14887628336609249</v>
      </c>
      <c r="Q403" s="74">
        <f t="shared" si="26"/>
        <v>0.16392100894086822</v>
      </c>
      <c r="R403" s="75">
        <f t="shared" si="27"/>
        <v>0.16940422457353962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21</v>
      </c>
      <c r="I404" s="67" t="s">
        <v>274</v>
      </c>
      <c r="J404" s="72">
        <v>0</v>
      </c>
      <c r="K404" s="73">
        <v>4.4558879999999998</v>
      </c>
      <c r="L404" s="73">
        <f t="shared" si="24"/>
        <v>0.85810451037483537</v>
      </c>
      <c r="M404" s="73">
        <v>0.66758569037483539</v>
      </c>
      <c r="N404" s="73">
        <v>0.12937632000000002</v>
      </c>
      <c r="O404" s="73">
        <v>6.1142500000000002E-2</v>
      </c>
      <c r="P404" s="74">
        <f t="shared" si="25"/>
        <v>0.14982102116903195</v>
      </c>
      <c r="Q404" s="74">
        <f t="shared" si="26"/>
        <v>0.17885593407528094</v>
      </c>
      <c r="R404" s="75">
        <f t="shared" si="27"/>
        <v>0.19257766586028091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22</v>
      </c>
      <c r="I405" s="67" t="s">
        <v>275</v>
      </c>
      <c r="J405" s="72">
        <v>0</v>
      </c>
      <c r="K405" s="73">
        <v>2.65143</v>
      </c>
      <c r="L405" s="73">
        <f t="shared" si="24"/>
        <v>0.42759141964920255</v>
      </c>
      <c r="M405" s="73">
        <v>0.3111949096492026</v>
      </c>
      <c r="N405" s="73">
        <v>4.2490400000000005E-2</v>
      </c>
      <c r="O405" s="73">
        <v>7.3906109999999983E-2</v>
      </c>
      <c r="P405" s="74">
        <f t="shared" si="25"/>
        <v>0.11736870656559012</v>
      </c>
      <c r="Q405" s="74">
        <f t="shared" si="26"/>
        <v>0.13339417206911086</v>
      </c>
      <c r="R405" s="75">
        <f t="shared" si="27"/>
        <v>0.16126822871024413</v>
      </c>
      <c r="S405" s="7"/>
    </row>
    <row r="406" spans="1:19" x14ac:dyDescent="0.25">
      <c r="A406" s="66"/>
      <c r="B406" s="56"/>
      <c r="C406" s="67"/>
      <c r="D406" s="68"/>
      <c r="E406" s="69"/>
      <c r="F406" s="70"/>
      <c r="G406" s="71"/>
      <c r="H406" s="66">
        <v>23</v>
      </c>
      <c r="I406" s="67" t="s">
        <v>276</v>
      </c>
      <c r="J406" s="72">
        <v>0</v>
      </c>
      <c r="K406" s="73">
        <v>2.032044</v>
      </c>
      <c r="L406" s="73">
        <f t="shared" si="24"/>
        <v>8.9711699380287752E-2</v>
      </c>
      <c r="M406" s="73">
        <v>6.6162039380287752E-2</v>
      </c>
      <c r="N406" s="73">
        <v>0</v>
      </c>
      <c r="O406" s="73">
        <v>2.3549660000000004E-2</v>
      </c>
      <c r="P406" s="74">
        <f t="shared" si="25"/>
        <v>3.2559353724765677E-2</v>
      </c>
      <c r="Q406" s="74">
        <f t="shared" si="26"/>
        <v>3.2559353724765677E-2</v>
      </c>
      <c r="R406" s="75">
        <f t="shared" si="27"/>
        <v>4.4148502384932488E-2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25</v>
      </c>
      <c r="I407" s="67" t="s">
        <v>278</v>
      </c>
      <c r="J407" s="72">
        <v>0</v>
      </c>
      <c r="K407" s="73">
        <v>1.3328770000000003</v>
      </c>
      <c r="L407" s="73">
        <f t="shared" si="24"/>
        <v>0.12083051076233388</v>
      </c>
      <c r="M407" s="73">
        <v>3.522426076233387E-2</v>
      </c>
      <c r="N407" s="73">
        <v>8.5606250000000009E-2</v>
      </c>
      <c r="O407" s="73">
        <v>0</v>
      </c>
      <c r="P407" s="74">
        <f t="shared" si="25"/>
        <v>2.6427240294741271E-2</v>
      </c>
      <c r="Q407" s="74">
        <f t="shared" si="26"/>
        <v>9.0653909372233041E-2</v>
      </c>
      <c r="R407" s="75">
        <f t="shared" si="27"/>
        <v>9.0653909372233041E-2</v>
      </c>
      <c r="S407" s="7"/>
    </row>
    <row r="408" spans="1:19" ht="38.25" x14ac:dyDescent="0.25">
      <c r="A408" s="44"/>
      <c r="B408" s="45"/>
      <c r="C408" s="46"/>
      <c r="D408" s="47"/>
      <c r="E408" s="48"/>
      <c r="F408" s="49">
        <v>74</v>
      </c>
      <c r="G408" s="50" t="s">
        <v>20</v>
      </c>
      <c r="H408" s="90"/>
      <c r="I408" s="46"/>
      <c r="J408" s="51">
        <v>0</v>
      </c>
      <c r="K408" s="52">
        <v>0.43562500000000004</v>
      </c>
      <c r="L408" s="53">
        <f t="shared" si="24"/>
        <v>0.10722100011425464</v>
      </c>
      <c r="M408" s="53">
        <v>7.4300001142546535E-3</v>
      </c>
      <c r="N408" s="53">
        <v>2.5946E-2</v>
      </c>
      <c r="O408" s="53">
        <v>7.3844999999999994E-2</v>
      </c>
      <c r="P408" s="54">
        <f t="shared" si="25"/>
        <v>1.7055954351230192E-2</v>
      </c>
      <c r="Q408" s="54">
        <f t="shared" si="26"/>
        <v>7.6616356072894451E-2</v>
      </c>
      <c r="R408" s="55">
        <f t="shared" si="27"/>
        <v>0.24613142063530474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10</v>
      </c>
      <c r="I409" s="67" t="s">
        <v>264</v>
      </c>
      <c r="J409" s="72">
        <v>0</v>
      </c>
      <c r="K409" s="73">
        <v>0.34085300000000002</v>
      </c>
      <c r="L409" s="73">
        <f t="shared" si="24"/>
        <v>0.10722100011425464</v>
      </c>
      <c r="M409" s="73">
        <v>7.4300001142546535E-3</v>
      </c>
      <c r="N409" s="73">
        <v>2.5946E-2</v>
      </c>
      <c r="O409" s="73">
        <v>7.3844999999999994E-2</v>
      </c>
      <c r="P409" s="74">
        <f t="shared" si="25"/>
        <v>2.1798253541129617E-2</v>
      </c>
      <c r="Q409" s="74">
        <f t="shared" si="26"/>
        <v>9.7919044615287665E-2</v>
      </c>
      <c r="R409" s="75">
        <f t="shared" si="27"/>
        <v>0.31456669037460322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25</v>
      </c>
      <c r="I410" s="67" t="s">
        <v>278</v>
      </c>
      <c r="J410" s="72">
        <v>0</v>
      </c>
      <c r="K410" s="73">
        <v>9.4772000000000023E-2</v>
      </c>
      <c r="L410" s="73">
        <f t="shared" si="24"/>
        <v>0</v>
      </c>
      <c r="M410" s="73">
        <v>0</v>
      </c>
      <c r="N410" s="73">
        <v>0</v>
      </c>
      <c r="O410" s="73">
        <v>0</v>
      </c>
      <c r="P410" s="74">
        <f t="shared" si="25"/>
        <v>0</v>
      </c>
      <c r="Q410" s="74">
        <f t="shared" si="26"/>
        <v>0</v>
      </c>
      <c r="R410" s="75">
        <f t="shared" si="27"/>
        <v>0</v>
      </c>
      <c r="S410" s="7"/>
    </row>
    <row r="411" spans="1:19" x14ac:dyDescent="0.25">
      <c r="A411" s="44"/>
      <c r="B411" s="45"/>
      <c r="C411" s="46"/>
      <c r="D411" s="47"/>
      <c r="E411" s="48"/>
      <c r="F411" s="49">
        <v>80</v>
      </c>
      <c r="G411" s="50" t="s">
        <v>215</v>
      </c>
      <c r="H411" s="90"/>
      <c r="I411" s="46"/>
      <c r="J411" s="51">
        <v>0.25</v>
      </c>
      <c r="K411" s="52">
        <v>0</v>
      </c>
      <c r="L411" s="53">
        <f t="shared" si="24"/>
        <v>0</v>
      </c>
      <c r="M411" s="53">
        <v>0</v>
      </c>
      <c r="N411" s="53">
        <v>0</v>
      </c>
      <c r="O411" s="53">
        <v>0</v>
      </c>
      <c r="P411" s="54">
        <f t="shared" si="25"/>
        <v>0</v>
      </c>
      <c r="Q411" s="54">
        <f t="shared" si="26"/>
        <v>0</v>
      </c>
      <c r="R411" s="55">
        <f t="shared" si="27"/>
        <v>0</v>
      </c>
      <c r="S411" s="7"/>
    </row>
    <row r="412" spans="1:19" x14ac:dyDescent="0.25">
      <c r="A412" s="66"/>
      <c r="B412" s="56"/>
      <c r="C412" s="67"/>
      <c r="D412" s="68"/>
      <c r="E412" s="69"/>
      <c r="F412" s="70"/>
      <c r="G412" s="71"/>
      <c r="H412" s="66">
        <v>5</v>
      </c>
      <c r="I412" s="67" t="s">
        <v>260</v>
      </c>
      <c r="J412" s="72">
        <v>0.25</v>
      </c>
      <c r="K412" s="73">
        <v>0</v>
      </c>
      <c r="L412" s="73">
        <f t="shared" si="24"/>
        <v>0</v>
      </c>
      <c r="M412" s="73">
        <v>0</v>
      </c>
      <c r="N412" s="73">
        <v>0</v>
      </c>
      <c r="O412" s="73">
        <v>0</v>
      </c>
      <c r="P412" s="74">
        <f t="shared" si="25"/>
        <v>0</v>
      </c>
      <c r="Q412" s="74">
        <f t="shared" si="26"/>
        <v>0</v>
      </c>
      <c r="R412" s="75">
        <f t="shared" si="27"/>
        <v>0</v>
      </c>
      <c r="S412" s="7"/>
    </row>
    <row r="413" spans="1:19" ht="25.5" x14ac:dyDescent="0.25">
      <c r="A413" s="44"/>
      <c r="B413" s="45"/>
      <c r="C413" s="46"/>
      <c r="D413" s="47"/>
      <c r="E413" s="48"/>
      <c r="F413" s="49">
        <v>82</v>
      </c>
      <c r="G413" s="50" t="s">
        <v>197</v>
      </c>
      <c r="H413" s="90"/>
      <c r="I413" s="46"/>
      <c r="J413" s="51">
        <v>261.85123699999997</v>
      </c>
      <c r="K413" s="52">
        <v>1109.4080819999999</v>
      </c>
      <c r="L413" s="53">
        <f t="shared" si="24"/>
        <v>278.08709067233457</v>
      </c>
      <c r="M413" s="53">
        <v>164.00669751233454</v>
      </c>
      <c r="N413" s="53">
        <v>52.162992270000004</v>
      </c>
      <c r="O413" s="53">
        <v>61.917400889999996</v>
      </c>
      <c r="P413" s="54">
        <f t="shared" si="25"/>
        <v>0.14783261468283998</v>
      </c>
      <c r="Q413" s="54">
        <f t="shared" si="26"/>
        <v>0.19485137461107352</v>
      </c>
      <c r="R413" s="55">
        <f t="shared" si="27"/>
        <v>0.25066257870684466</v>
      </c>
      <c r="S413" s="7"/>
    </row>
    <row r="414" spans="1:19" x14ac:dyDescent="0.25">
      <c r="A414" s="66"/>
      <c r="B414" s="56"/>
      <c r="C414" s="67"/>
      <c r="D414" s="68"/>
      <c r="E414" s="69"/>
      <c r="F414" s="70"/>
      <c r="G414" s="71"/>
      <c r="H414" s="66">
        <v>1</v>
      </c>
      <c r="I414" s="67" t="s">
        <v>256</v>
      </c>
      <c r="J414" s="72">
        <v>1.041868</v>
      </c>
      <c r="K414" s="73">
        <v>49.264080999999997</v>
      </c>
      <c r="L414" s="73">
        <f t="shared" si="24"/>
        <v>5.1892766270580957</v>
      </c>
      <c r="M414" s="73">
        <v>1.3511478570580948</v>
      </c>
      <c r="N414" s="73">
        <v>0.79269692999999986</v>
      </c>
      <c r="O414" s="73">
        <v>3.0454318400000004</v>
      </c>
      <c r="P414" s="74">
        <f t="shared" si="25"/>
        <v>2.742663274400866E-2</v>
      </c>
      <c r="Q414" s="74">
        <f t="shared" si="26"/>
        <v>4.3517401391453846E-2</v>
      </c>
      <c r="R414" s="75">
        <f t="shared" si="27"/>
        <v>0.10533590643978716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2</v>
      </c>
      <c r="I415" s="67" t="s">
        <v>257</v>
      </c>
      <c r="J415" s="72">
        <v>12.776519</v>
      </c>
      <c r="K415" s="73">
        <v>79.019488999999993</v>
      </c>
      <c r="L415" s="73">
        <f t="shared" si="24"/>
        <v>13.587530925884366</v>
      </c>
      <c r="M415" s="73">
        <v>4.3702031358843669</v>
      </c>
      <c r="N415" s="73">
        <v>4.2527222300000007</v>
      </c>
      <c r="O415" s="73">
        <v>4.9646055599999999</v>
      </c>
      <c r="P415" s="74">
        <f t="shared" si="25"/>
        <v>5.5305383408444556E-2</v>
      </c>
      <c r="Q415" s="74">
        <f t="shared" si="26"/>
        <v>0.10912403351386349</v>
      </c>
      <c r="R415" s="75">
        <f t="shared" si="27"/>
        <v>0.17195164253573403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3</v>
      </c>
      <c r="I416" s="67" t="s">
        <v>258</v>
      </c>
      <c r="J416" s="72">
        <v>0.75401899999999999</v>
      </c>
      <c r="K416" s="73">
        <v>5.5351539999999986</v>
      </c>
      <c r="L416" s="73">
        <f t="shared" si="24"/>
        <v>1.0381644246413713</v>
      </c>
      <c r="M416" s="73">
        <v>0.36281906464137137</v>
      </c>
      <c r="N416" s="73">
        <v>0.63366832999999989</v>
      </c>
      <c r="O416" s="73">
        <v>4.1677030000000004E-2</v>
      </c>
      <c r="P416" s="74">
        <f t="shared" si="25"/>
        <v>6.5548142769175255E-2</v>
      </c>
      <c r="Q416" s="74">
        <f t="shared" si="26"/>
        <v>0.18002884737107072</v>
      </c>
      <c r="R416" s="75">
        <f t="shared" si="27"/>
        <v>0.18755836326168548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4</v>
      </c>
      <c r="I417" s="67" t="s">
        <v>259</v>
      </c>
      <c r="J417" s="72">
        <v>22.536190000000001</v>
      </c>
      <c r="K417" s="73">
        <v>109.12960399999996</v>
      </c>
      <c r="L417" s="73">
        <f t="shared" si="24"/>
        <v>22.048412204377083</v>
      </c>
      <c r="M417" s="73">
        <v>14.618618504377082</v>
      </c>
      <c r="N417" s="73">
        <v>2.2920133900000002</v>
      </c>
      <c r="O417" s="73">
        <v>5.1377803099999992</v>
      </c>
      <c r="P417" s="74">
        <f t="shared" si="25"/>
        <v>0.13395648814392369</v>
      </c>
      <c r="Q417" s="74">
        <f t="shared" si="26"/>
        <v>0.15495916116746003</v>
      </c>
      <c r="R417" s="75">
        <f t="shared" si="27"/>
        <v>0.20203878137757278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5</v>
      </c>
      <c r="I418" s="67" t="s">
        <v>260</v>
      </c>
      <c r="J418" s="72">
        <v>1.5927770000000001</v>
      </c>
      <c r="K418" s="73">
        <v>54.449494000000001</v>
      </c>
      <c r="L418" s="73">
        <f t="shared" si="24"/>
        <v>20.94630817081007</v>
      </c>
      <c r="M418" s="73">
        <v>5.6870070708100684</v>
      </c>
      <c r="N418" s="73">
        <v>9.2351295899999997</v>
      </c>
      <c r="O418" s="73">
        <v>6.0241715100000004</v>
      </c>
      <c r="P418" s="74">
        <f t="shared" si="25"/>
        <v>0.10444554490827901</v>
      </c>
      <c r="Q418" s="74">
        <f t="shared" si="26"/>
        <v>0.2740546433876882</v>
      </c>
      <c r="R418" s="75">
        <f t="shared" si="27"/>
        <v>0.38469243021450428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6</v>
      </c>
      <c r="I419" s="67" t="s">
        <v>261</v>
      </c>
      <c r="J419" s="72">
        <v>4.7606680000000008</v>
      </c>
      <c r="K419" s="73">
        <v>8.5166759999999986</v>
      </c>
      <c r="L419" s="73">
        <f t="shared" si="24"/>
        <v>3.8174417842200992</v>
      </c>
      <c r="M419" s="73">
        <v>1.1303418642200995</v>
      </c>
      <c r="N419" s="73">
        <v>1.9865658799999999</v>
      </c>
      <c r="O419" s="73">
        <v>0.70053404000000008</v>
      </c>
      <c r="P419" s="74">
        <f t="shared" si="25"/>
        <v>0.13272101277776679</v>
      </c>
      <c r="Q419" s="74">
        <f t="shared" si="26"/>
        <v>0.36597702486511163</v>
      </c>
      <c r="R419" s="75">
        <f t="shared" si="27"/>
        <v>0.44823142082898304</v>
      </c>
      <c r="S419" s="7"/>
    </row>
    <row r="420" spans="1:19" x14ac:dyDescent="0.25">
      <c r="A420" s="66"/>
      <c r="B420" s="56"/>
      <c r="C420" s="67"/>
      <c r="D420" s="68"/>
      <c r="E420" s="69"/>
      <c r="F420" s="70"/>
      <c r="G420" s="71"/>
      <c r="H420" s="66">
        <v>7</v>
      </c>
      <c r="I420" s="67" t="s">
        <v>279</v>
      </c>
      <c r="J420" s="72">
        <v>0</v>
      </c>
      <c r="K420" s="73">
        <v>0.37426400000000004</v>
      </c>
      <c r="L420" s="73">
        <f t="shared" si="24"/>
        <v>0</v>
      </c>
      <c r="M420" s="73">
        <v>0</v>
      </c>
      <c r="N420" s="73">
        <v>0</v>
      </c>
      <c r="O420" s="73">
        <v>0</v>
      </c>
      <c r="P420" s="74">
        <f t="shared" si="25"/>
        <v>0</v>
      </c>
      <c r="Q420" s="74">
        <f t="shared" si="26"/>
        <v>0</v>
      </c>
      <c r="R420" s="75">
        <f t="shared" si="27"/>
        <v>0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8</v>
      </c>
      <c r="I421" s="67" t="s">
        <v>262</v>
      </c>
      <c r="J421" s="72">
        <v>39.389098000000004</v>
      </c>
      <c r="K421" s="73">
        <v>60.665658000000015</v>
      </c>
      <c r="L421" s="73">
        <f t="shared" si="24"/>
        <v>10.829609763542702</v>
      </c>
      <c r="M421" s="73">
        <v>4.5860131635427024</v>
      </c>
      <c r="N421" s="73">
        <v>2.5657988099999995</v>
      </c>
      <c r="O421" s="73">
        <v>3.6777977900000001</v>
      </c>
      <c r="P421" s="74">
        <f t="shared" si="25"/>
        <v>7.5594880443606183E-2</v>
      </c>
      <c r="Q421" s="74">
        <f t="shared" si="26"/>
        <v>0.11788897061897359</v>
      </c>
      <c r="R421" s="75">
        <f t="shared" si="27"/>
        <v>0.17851301907155939</v>
      </c>
      <c r="S421" s="7"/>
    </row>
    <row r="422" spans="1:19" x14ac:dyDescent="0.25">
      <c r="A422" s="66"/>
      <c r="B422" s="56"/>
      <c r="C422" s="67"/>
      <c r="D422" s="68"/>
      <c r="E422" s="69"/>
      <c r="F422" s="70"/>
      <c r="G422" s="71"/>
      <c r="H422" s="66">
        <v>9</v>
      </c>
      <c r="I422" s="67" t="s">
        <v>263</v>
      </c>
      <c r="J422" s="72">
        <v>1.3941379999999999</v>
      </c>
      <c r="K422" s="73">
        <v>8.0666409999999988</v>
      </c>
      <c r="L422" s="73">
        <f t="shared" si="24"/>
        <v>2.3724556497220326</v>
      </c>
      <c r="M422" s="73">
        <v>1.1885612197220325</v>
      </c>
      <c r="N422" s="73">
        <v>0.47174369000000005</v>
      </c>
      <c r="O422" s="73">
        <v>0.71215074</v>
      </c>
      <c r="P422" s="74">
        <f t="shared" si="25"/>
        <v>0.14734276878344191</v>
      </c>
      <c r="Q422" s="74">
        <f t="shared" si="26"/>
        <v>0.20582357758601541</v>
      </c>
      <c r="R422" s="75">
        <f t="shared" si="27"/>
        <v>0.29410700807461654</v>
      </c>
      <c r="S422" s="7"/>
    </row>
    <row r="423" spans="1:19" x14ac:dyDescent="0.25">
      <c r="A423" s="66"/>
      <c r="B423" s="56"/>
      <c r="C423" s="67"/>
      <c r="D423" s="68"/>
      <c r="E423" s="69"/>
      <c r="F423" s="70"/>
      <c r="G423" s="71"/>
      <c r="H423" s="66">
        <v>10</v>
      </c>
      <c r="I423" s="67" t="s">
        <v>264</v>
      </c>
      <c r="J423" s="72">
        <v>5.5759600000000002</v>
      </c>
      <c r="K423" s="73">
        <v>10.491921000000003</v>
      </c>
      <c r="L423" s="73">
        <f t="shared" si="24"/>
        <v>0.72336032463074684</v>
      </c>
      <c r="M423" s="73">
        <v>0.16602981463074684</v>
      </c>
      <c r="N423" s="73">
        <v>0.22330529999999998</v>
      </c>
      <c r="O423" s="73">
        <v>0.33402521000000002</v>
      </c>
      <c r="P423" s="74">
        <f t="shared" si="25"/>
        <v>1.5824539150718613E-2</v>
      </c>
      <c r="Q423" s="74">
        <f t="shared" si="26"/>
        <v>3.7108086748913444E-2</v>
      </c>
      <c r="R423" s="75">
        <f t="shared" si="27"/>
        <v>6.8944507362450266E-2</v>
      </c>
      <c r="S423" s="7"/>
    </row>
    <row r="424" spans="1:19" x14ac:dyDescent="0.25">
      <c r="A424" s="66"/>
      <c r="B424" s="56"/>
      <c r="C424" s="67"/>
      <c r="D424" s="68"/>
      <c r="E424" s="69"/>
      <c r="F424" s="70"/>
      <c r="G424" s="71"/>
      <c r="H424" s="66">
        <v>11</v>
      </c>
      <c r="I424" s="67" t="s">
        <v>265</v>
      </c>
      <c r="J424" s="72">
        <v>38.016484000000005</v>
      </c>
      <c r="K424" s="73">
        <v>48.478826000000012</v>
      </c>
      <c r="L424" s="73">
        <f t="shared" si="24"/>
        <v>18.191656563130802</v>
      </c>
      <c r="M424" s="73">
        <v>10.475712353130803</v>
      </c>
      <c r="N424" s="73">
        <v>2.8950846799999996</v>
      </c>
      <c r="O424" s="73">
        <v>4.8208595299999999</v>
      </c>
      <c r="P424" s="74">
        <f t="shared" si="25"/>
        <v>0.21608840843486599</v>
      </c>
      <c r="Q424" s="74">
        <f t="shared" si="26"/>
        <v>0.27580694782358794</v>
      </c>
      <c r="R424" s="75">
        <f t="shared" si="27"/>
        <v>0.37524952776560222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12</v>
      </c>
      <c r="I425" s="67" t="s">
        <v>266</v>
      </c>
      <c r="J425" s="72">
        <v>4.6418130000000009</v>
      </c>
      <c r="K425" s="73">
        <v>41.140348000000003</v>
      </c>
      <c r="L425" s="73">
        <f t="shared" si="24"/>
        <v>3.1057067771446079</v>
      </c>
      <c r="M425" s="73">
        <v>1.4541787271446083</v>
      </c>
      <c r="N425" s="73">
        <v>0.54028894999999999</v>
      </c>
      <c r="O425" s="73">
        <v>1.1112390999999999</v>
      </c>
      <c r="P425" s="74">
        <f t="shared" si="25"/>
        <v>3.5346777502820545E-2</v>
      </c>
      <c r="Q425" s="74">
        <f t="shared" si="26"/>
        <v>4.84796015129626E-2</v>
      </c>
      <c r="R425" s="75">
        <f t="shared" si="27"/>
        <v>7.5490532485155637E-2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13</v>
      </c>
      <c r="I426" s="67" t="s">
        <v>267</v>
      </c>
      <c r="J426" s="72">
        <v>20.962431999999996</v>
      </c>
      <c r="K426" s="73">
        <v>73.093742999999989</v>
      </c>
      <c r="L426" s="73">
        <f t="shared" si="24"/>
        <v>17.401601099262621</v>
      </c>
      <c r="M426" s="73">
        <v>13.705168189262622</v>
      </c>
      <c r="N426" s="73">
        <v>1.11550781</v>
      </c>
      <c r="O426" s="73">
        <v>2.5809251</v>
      </c>
      <c r="P426" s="74">
        <f t="shared" si="25"/>
        <v>0.18750125013111757</v>
      </c>
      <c r="Q426" s="74">
        <f t="shared" si="26"/>
        <v>0.20276258118649942</v>
      </c>
      <c r="R426" s="75">
        <f t="shared" si="27"/>
        <v>0.23807237644489793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14</v>
      </c>
      <c r="I427" s="67" t="s">
        <v>268</v>
      </c>
      <c r="J427" s="72">
        <v>2.3148870000000006</v>
      </c>
      <c r="K427" s="73">
        <v>93.811408000000014</v>
      </c>
      <c r="L427" s="73">
        <f t="shared" si="24"/>
        <v>20.558967508948101</v>
      </c>
      <c r="M427" s="73">
        <v>10.898643348948099</v>
      </c>
      <c r="N427" s="73">
        <v>4.5529585000000017</v>
      </c>
      <c r="O427" s="73">
        <v>5.1073656599999984</v>
      </c>
      <c r="P427" s="74">
        <f t="shared" si="25"/>
        <v>0.11617609820916554</v>
      </c>
      <c r="Q427" s="74">
        <f t="shared" si="26"/>
        <v>0.16470919878900123</v>
      </c>
      <c r="R427" s="75">
        <f t="shared" si="27"/>
        <v>0.21915210470935578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15</v>
      </c>
      <c r="I428" s="67" t="s">
        <v>255</v>
      </c>
      <c r="J428" s="72">
        <v>18.778438999999995</v>
      </c>
      <c r="K428" s="73">
        <v>40.030061000000003</v>
      </c>
      <c r="L428" s="73">
        <f t="shared" si="24"/>
        <v>4.1140965209765987</v>
      </c>
      <c r="M428" s="73">
        <v>2.505792700976599</v>
      </c>
      <c r="N428" s="73">
        <v>0.66356822000000004</v>
      </c>
      <c r="O428" s="73">
        <v>0.94473559999999979</v>
      </c>
      <c r="P428" s="74">
        <f t="shared" si="25"/>
        <v>6.2597773732510645E-2</v>
      </c>
      <c r="Q428" s="74">
        <f t="shared" si="26"/>
        <v>7.917452139222568E-2</v>
      </c>
      <c r="R428" s="75">
        <f t="shared" si="27"/>
        <v>0.10277517491108991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16</v>
      </c>
      <c r="I429" s="67" t="s">
        <v>269</v>
      </c>
      <c r="J429" s="72">
        <v>2.16662</v>
      </c>
      <c r="K429" s="73">
        <v>12.30241</v>
      </c>
      <c r="L429" s="73">
        <f t="shared" si="24"/>
        <v>5.053323200746739</v>
      </c>
      <c r="M429" s="73">
        <v>2.1685086607467383</v>
      </c>
      <c r="N429" s="73">
        <v>0.60575955000000015</v>
      </c>
      <c r="O429" s="73">
        <v>2.2790549900000001</v>
      </c>
      <c r="P429" s="74">
        <f t="shared" si="25"/>
        <v>0.17626698027026724</v>
      </c>
      <c r="Q429" s="74">
        <f t="shared" si="26"/>
        <v>0.22550607651238566</v>
      </c>
      <c r="R429" s="75">
        <f t="shared" si="27"/>
        <v>0.41075880260426528</v>
      </c>
      <c r="S429" s="7"/>
    </row>
    <row r="430" spans="1:19" x14ac:dyDescent="0.25">
      <c r="A430" s="66"/>
      <c r="B430" s="56"/>
      <c r="C430" s="67"/>
      <c r="D430" s="68"/>
      <c r="E430" s="69"/>
      <c r="F430" s="70"/>
      <c r="G430" s="71"/>
      <c r="H430" s="66">
        <v>17</v>
      </c>
      <c r="I430" s="67" t="s">
        <v>270</v>
      </c>
      <c r="J430" s="72">
        <v>1.4513690000000001</v>
      </c>
      <c r="K430" s="73">
        <v>3.257568</v>
      </c>
      <c r="L430" s="73">
        <f t="shared" si="24"/>
        <v>0.30406440942868945</v>
      </c>
      <c r="M430" s="73">
        <v>9.605999942868948E-2</v>
      </c>
      <c r="N430" s="73">
        <v>5.0000000000000001E-3</v>
      </c>
      <c r="O430" s="73">
        <v>0.20300440999999997</v>
      </c>
      <c r="P430" s="74">
        <f t="shared" si="25"/>
        <v>2.9488256094328494E-2</v>
      </c>
      <c r="Q430" s="74">
        <f t="shared" si="26"/>
        <v>3.1023143470432384E-2</v>
      </c>
      <c r="R430" s="75">
        <f t="shared" si="27"/>
        <v>9.3340924710916068E-2</v>
      </c>
      <c r="S430" s="7"/>
    </row>
    <row r="431" spans="1:19" x14ac:dyDescent="0.25">
      <c r="A431" s="66"/>
      <c r="B431" s="56"/>
      <c r="C431" s="67"/>
      <c r="D431" s="68"/>
      <c r="E431" s="69"/>
      <c r="F431" s="70"/>
      <c r="G431" s="71"/>
      <c r="H431" s="66">
        <v>18</v>
      </c>
      <c r="I431" s="67" t="s">
        <v>271</v>
      </c>
      <c r="J431" s="72">
        <v>11.909426</v>
      </c>
      <c r="K431" s="73">
        <v>20.996806999999993</v>
      </c>
      <c r="L431" s="73">
        <f t="shared" si="24"/>
        <v>5.2006083403709029</v>
      </c>
      <c r="M431" s="73">
        <v>0.68287497037090361</v>
      </c>
      <c r="N431" s="73">
        <v>4.2218060499999996</v>
      </c>
      <c r="O431" s="73">
        <v>0.29592731999999999</v>
      </c>
      <c r="P431" s="74">
        <f t="shared" si="25"/>
        <v>3.252280074636605E-2</v>
      </c>
      <c r="Q431" s="74">
        <f t="shared" si="26"/>
        <v>0.23359175613563077</v>
      </c>
      <c r="R431" s="75">
        <f t="shared" si="27"/>
        <v>0.2476856762254806</v>
      </c>
      <c r="S431" s="7"/>
    </row>
    <row r="432" spans="1:19" x14ac:dyDescent="0.25">
      <c r="A432" s="66"/>
      <c r="B432" s="56"/>
      <c r="C432" s="67"/>
      <c r="D432" s="68"/>
      <c r="E432" s="69"/>
      <c r="F432" s="70"/>
      <c r="G432" s="71"/>
      <c r="H432" s="66">
        <v>19</v>
      </c>
      <c r="I432" s="67" t="s">
        <v>272</v>
      </c>
      <c r="J432" s="72">
        <v>1.319283</v>
      </c>
      <c r="K432" s="73">
        <v>8.3931439999999995</v>
      </c>
      <c r="L432" s="73">
        <f t="shared" si="24"/>
        <v>3.3315716599127199</v>
      </c>
      <c r="M432" s="73">
        <v>2.7868387699127197</v>
      </c>
      <c r="N432" s="73">
        <v>0.20309451000000001</v>
      </c>
      <c r="O432" s="73">
        <v>0.34163838000000002</v>
      </c>
      <c r="P432" s="74">
        <f t="shared" si="25"/>
        <v>0.3320375260942407</v>
      </c>
      <c r="Q432" s="74">
        <f t="shared" si="26"/>
        <v>0.35623519385735786</v>
      </c>
      <c r="R432" s="75">
        <f t="shared" si="27"/>
        <v>0.39693965216285104</v>
      </c>
      <c r="S432" s="7"/>
    </row>
    <row r="433" spans="1:19" x14ac:dyDescent="0.25">
      <c r="A433" s="66"/>
      <c r="B433" s="56"/>
      <c r="C433" s="67"/>
      <c r="D433" s="68"/>
      <c r="E433" s="69"/>
      <c r="F433" s="70"/>
      <c r="G433" s="71"/>
      <c r="H433" s="66">
        <v>20</v>
      </c>
      <c r="I433" s="67" t="s">
        <v>273</v>
      </c>
      <c r="J433" s="72">
        <v>34.181742999999997</v>
      </c>
      <c r="K433" s="73">
        <v>118.56682399999998</v>
      </c>
      <c r="L433" s="73">
        <f t="shared" si="24"/>
        <v>53.47076430769183</v>
      </c>
      <c r="M433" s="73">
        <v>31.028080247691832</v>
      </c>
      <c r="N433" s="73">
        <v>10.852280219999999</v>
      </c>
      <c r="O433" s="73">
        <v>11.59040384</v>
      </c>
      <c r="P433" s="74">
        <f t="shared" si="25"/>
        <v>0.2616927670061554</v>
      </c>
      <c r="Q433" s="74">
        <f t="shared" si="26"/>
        <v>0.35322157627914397</v>
      </c>
      <c r="R433" s="75">
        <f t="shared" si="27"/>
        <v>0.45097576627077268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21</v>
      </c>
      <c r="I434" s="67" t="s">
        <v>274</v>
      </c>
      <c r="J434" s="72">
        <v>19.344801999999994</v>
      </c>
      <c r="K434" s="73">
        <v>182.53711200000004</v>
      </c>
      <c r="L434" s="73">
        <f t="shared" si="24"/>
        <v>33.963146283811902</v>
      </c>
      <c r="M434" s="73">
        <v>33.324744973811903</v>
      </c>
      <c r="N434" s="73">
        <v>0.28384880000000001</v>
      </c>
      <c r="O434" s="73">
        <v>0.35455250999999999</v>
      </c>
      <c r="P434" s="74">
        <f t="shared" si="25"/>
        <v>0.18256421726345651</v>
      </c>
      <c r="Q434" s="74">
        <f t="shared" si="26"/>
        <v>0.18411923693529181</v>
      </c>
      <c r="R434" s="75">
        <f t="shared" si="27"/>
        <v>0.18606159542949213</v>
      </c>
      <c r="S434" s="7"/>
    </row>
    <row r="435" spans="1:19" x14ac:dyDescent="0.25">
      <c r="A435" s="66"/>
      <c r="B435" s="56"/>
      <c r="C435" s="67"/>
      <c r="D435" s="68"/>
      <c r="E435" s="69"/>
      <c r="F435" s="70"/>
      <c r="G435" s="71"/>
      <c r="H435" s="66">
        <v>22</v>
      </c>
      <c r="I435" s="67" t="s">
        <v>275</v>
      </c>
      <c r="J435" s="72">
        <v>4.4414899999999999</v>
      </c>
      <c r="K435" s="73">
        <v>23.603105000000003</v>
      </c>
      <c r="L435" s="73">
        <f t="shared" si="24"/>
        <v>13.025104072779786</v>
      </c>
      <c r="M435" s="73">
        <v>7.1579421227797866</v>
      </c>
      <c r="N435" s="73">
        <v>1.49279268</v>
      </c>
      <c r="O435" s="73">
        <v>4.3743692699999999</v>
      </c>
      <c r="P435" s="74">
        <f t="shared" si="25"/>
        <v>0.3032627327116405</v>
      </c>
      <c r="Q435" s="74">
        <f t="shared" si="26"/>
        <v>0.36650833874525351</v>
      </c>
      <c r="R435" s="75">
        <f t="shared" si="27"/>
        <v>0.55183858533780983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23</v>
      </c>
      <c r="I436" s="67" t="s">
        <v>276</v>
      </c>
      <c r="J436" s="72">
        <v>0.54731799999999997</v>
      </c>
      <c r="K436" s="73">
        <v>13.827169</v>
      </c>
      <c r="L436" s="73">
        <f t="shared" si="24"/>
        <v>2.9788700478718604</v>
      </c>
      <c r="M436" s="73">
        <v>2.4704702678718604</v>
      </c>
      <c r="N436" s="73">
        <v>4.2264280000000001E-2</v>
      </c>
      <c r="O436" s="73">
        <v>0.46613550000000004</v>
      </c>
      <c r="P436" s="74">
        <f t="shared" si="25"/>
        <v>0.17866782910311291</v>
      </c>
      <c r="Q436" s="74">
        <f t="shared" si="26"/>
        <v>0.18172444032989402</v>
      </c>
      <c r="R436" s="75">
        <f t="shared" si="27"/>
        <v>0.21543600485911907</v>
      </c>
      <c r="S436" s="7"/>
    </row>
    <row r="437" spans="1:19" x14ac:dyDescent="0.25">
      <c r="A437" s="66"/>
      <c r="B437" s="56"/>
      <c r="C437" s="67"/>
      <c r="D437" s="68"/>
      <c r="E437" s="69"/>
      <c r="F437" s="70"/>
      <c r="G437" s="71"/>
      <c r="H437" s="66">
        <v>24</v>
      </c>
      <c r="I437" s="67" t="s">
        <v>277</v>
      </c>
      <c r="J437" s="72">
        <v>6.5143880000000012</v>
      </c>
      <c r="K437" s="73">
        <v>35.765228999999998</v>
      </c>
      <c r="L437" s="73">
        <f t="shared" si="24"/>
        <v>15.309680432364427</v>
      </c>
      <c r="M437" s="73">
        <v>10.556771502364427</v>
      </c>
      <c r="N437" s="73">
        <v>2.0158327300000001</v>
      </c>
      <c r="O437" s="73">
        <v>2.7370761999999997</v>
      </c>
      <c r="P437" s="74">
        <f t="shared" si="25"/>
        <v>0.29516857007582498</v>
      </c>
      <c r="Q437" s="74">
        <f t="shared" si="26"/>
        <v>0.351531489770817</v>
      </c>
      <c r="R437" s="75">
        <f t="shared" si="27"/>
        <v>0.4280604615271561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25</v>
      </c>
      <c r="I438" s="67" t="s">
        <v>278</v>
      </c>
      <c r="J438" s="72">
        <v>5.4395060000000015</v>
      </c>
      <c r="K438" s="73">
        <v>8.0913459999999997</v>
      </c>
      <c r="L438" s="73">
        <f t="shared" si="24"/>
        <v>1.5253695730063841</v>
      </c>
      <c r="M438" s="73">
        <v>1.2341689830063842</v>
      </c>
      <c r="N438" s="73">
        <v>0.21926113999999999</v>
      </c>
      <c r="O438" s="73">
        <v>7.1939450000000002E-2</v>
      </c>
      <c r="P438" s="74">
        <f t="shared" si="25"/>
        <v>0.15252950287954367</v>
      </c>
      <c r="Q438" s="74">
        <f t="shared" si="26"/>
        <v>0.17962773103589738</v>
      </c>
      <c r="R438" s="75">
        <f t="shared" si="27"/>
        <v>0.18851864362324688</v>
      </c>
      <c r="S438" s="7"/>
    </row>
    <row r="439" spans="1:19" ht="25.5" x14ac:dyDescent="0.25">
      <c r="A439" s="44"/>
      <c r="B439" s="45"/>
      <c r="C439" s="46"/>
      <c r="D439" s="47"/>
      <c r="E439" s="48"/>
      <c r="F439" s="49">
        <v>83</v>
      </c>
      <c r="G439" s="50" t="s">
        <v>198</v>
      </c>
      <c r="H439" s="90"/>
      <c r="I439" s="46"/>
      <c r="J439" s="51">
        <v>747.21298499999989</v>
      </c>
      <c r="K439" s="52">
        <v>1503.2097100000001</v>
      </c>
      <c r="L439" s="53">
        <f t="shared" si="24"/>
        <v>389.97616631681262</v>
      </c>
      <c r="M439" s="53">
        <v>189.5194485868127</v>
      </c>
      <c r="N439" s="53">
        <v>91.690030849999985</v>
      </c>
      <c r="O439" s="53">
        <v>108.76668687999998</v>
      </c>
      <c r="P439" s="54">
        <f t="shared" si="25"/>
        <v>0.12607651968055256</v>
      </c>
      <c r="Q439" s="54">
        <f t="shared" si="26"/>
        <v>0.18707268690861015</v>
      </c>
      <c r="R439" s="55">
        <f t="shared" si="27"/>
        <v>0.25942898301050266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1</v>
      </c>
      <c r="I440" s="67" t="s">
        <v>256</v>
      </c>
      <c r="J440" s="72">
        <v>14.461982999999998</v>
      </c>
      <c r="K440" s="73">
        <v>55.28383700000002</v>
      </c>
      <c r="L440" s="73">
        <f t="shared" si="24"/>
        <v>17.114312877476674</v>
      </c>
      <c r="M440" s="73">
        <v>7.2247435274766758</v>
      </c>
      <c r="N440" s="73">
        <v>2.5894361199999998</v>
      </c>
      <c r="O440" s="73">
        <v>7.3001332299999993</v>
      </c>
      <c r="P440" s="74">
        <f t="shared" si="25"/>
        <v>0.13068455301821169</v>
      </c>
      <c r="Q440" s="74">
        <f t="shared" si="26"/>
        <v>0.17752348932431503</v>
      </c>
      <c r="R440" s="75">
        <f t="shared" si="27"/>
        <v>0.30957172667802829</v>
      </c>
      <c r="S440" s="7"/>
    </row>
    <row r="441" spans="1:19" x14ac:dyDescent="0.25">
      <c r="A441" s="66"/>
      <c r="B441" s="56"/>
      <c r="C441" s="67"/>
      <c r="D441" s="68"/>
      <c r="E441" s="69"/>
      <c r="F441" s="70"/>
      <c r="G441" s="71"/>
      <c r="H441" s="66">
        <v>2</v>
      </c>
      <c r="I441" s="67" t="s">
        <v>257</v>
      </c>
      <c r="J441" s="72">
        <v>48.630868999999969</v>
      </c>
      <c r="K441" s="73">
        <v>113.44607900000004</v>
      </c>
      <c r="L441" s="73">
        <f t="shared" si="24"/>
        <v>29.68448321573532</v>
      </c>
      <c r="M441" s="73">
        <v>16.061105925735319</v>
      </c>
      <c r="N441" s="73">
        <v>9.2756415100000016</v>
      </c>
      <c r="O441" s="73">
        <v>4.3477357799999998</v>
      </c>
      <c r="P441" s="74">
        <f t="shared" si="25"/>
        <v>0.14157479982834237</v>
      </c>
      <c r="Q441" s="74">
        <f t="shared" si="26"/>
        <v>0.22333735691063691</v>
      </c>
      <c r="R441" s="75">
        <f t="shared" si="27"/>
        <v>0.26166160591354864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3</v>
      </c>
      <c r="I442" s="67" t="s">
        <v>258</v>
      </c>
      <c r="J442" s="72">
        <v>8.8483709999999967</v>
      </c>
      <c r="K442" s="73">
        <v>75.024427000000017</v>
      </c>
      <c r="L442" s="73">
        <f t="shared" si="24"/>
        <v>12.559505198622483</v>
      </c>
      <c r="M442" s="73">
        <v>7.0203053086224827</v>
      </c>
      <c r="N442" s="73">
        <v>2.06558142</v>
      </c>
      <c r="O442" s="73">
        <v>3.4736184699999995</v>
      </c>
      <c r="P442" s="74">
        <f t="shared" si="25"/>
        <v>9.3573594485733047E-2</v>
      </c>
      <c r="Q442" s="74">
        <f t="shared" si="26"/>
        <v>0.12110571305826143</v>
      </c>
      <c r="R442" s="75">
        <f t="shared" si="27"/>
        <v>0.1674055464445264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4</v>
      </c>
      <c r="I443" s="67" t="s">
        <v>259</v>
      </c>
      <c r="J443" s="72">
        <v>19.433563999999997</v>
      </c>
      <c r="K443" s="73">
        <v>56.868813000000003</v>
      </c>
      <c r="L443" s="73">
        <f t="shared" si="24"/>
        <v>13.59124007846378</v>
      </c>
      <c r="M443" s="73">
        <v>6.8822881584637798</v>
      </c>
      <c r="N443" s="73">
        <v>3.0715807700000002</v>
      </c>
      <c r="O443" s="73">
        <v>3.6373711499999994</v>
      </c>
      <c r="P443" s="74">
        <f t="shared" si="25"/>
        <v>0.12102042921950525</v>
      </c>
      <c r="Q443" s="74">
        <f t="shared" si="26"/>
        <v>0.17503212047812181</v>
      </c>
      <c r="R443" s="75">
        <f t="shared" si="27"/>
        <v>0.23899285674318152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5</v>
      </c>
      <c r="I444" s="67" t="s">
        <v>260</v>
      </c>
      <c r="J444" s="72">
        <v>20.968201999999977</v>
      </c>
      <c r="K444" s="73">
        <v>64.064352999999997</v>
      </c>
      <c r="L444" s="73">
        <f t="shared" si="24"/>
        <v>20.847644701636142</v>
      </c>
      <c r="M444" s="73">
        <v>10.787145371636143</v>
      </c>
      <c r="N444" s="73">
        <v>2.8970083299999994</v>
      </c>
      <c r="O444" s="73">
        <v>7.1634910000000005</v>
      </c>
      <c r="P444" s="74">
        <f t="shared" si="25"/>
        <v>0.16837983787389757</v>
      </c>
      <c r="Q444" s="74">
        <f t="shared" si="26"/>
        <v>0.21360012332655795</v>
      </c>
      <c r="R444" s="75">
        <f t="shared" si="27"/>
        <v>0.32541723634727321</v>
      </c>
      <c r="S444" s="7"/>
    </row>
    <row r="445" spans="1:19" x14ac:dyDescent="0.25">
      <c r="A445" s="66"/>
      <c r="B445" s="56"/>
      <c r="C445" s="67"/>
      <c r="D445" s="68"/>
      <c r="E445" s="69"/>
      <c r="F445" s="70"/>
      <c r="G445" s="71"/>
      <c r="H445" s="66">
        <v>6</v>
      </c>
      <c r="I445" s="67" t="s">
        <v>261</v>
      </c>
      <c r="J445" s="72">
        <v>49.670087000000009</v>
      </c>
      <c r="K445" s="73">
        <v>157.27318699999998</v>
      </c>
      <c r="L445" s="73">
        <f t="shared" si="24"/>
        <v>37.174756396899348</v>
      </c>
      <c r="M445" s="73">
        <v>20.051533686899347</v>
      </c>
      <c r="N445" s="73">
        <v>10.10565414</v>
      </c>
      <c r="O445" s="73">
        <v>7.0175685700000017</v>
      </c>
      <c r="P445" s="74">
        <f t="shared" si="25"/>
        <v>0.12749492821620859</v>
      </c>
      <c r="Q445" s="74">
        <f t="shared" si="26"/>
        <v>0.19175034474820779</v>
      </c>
      <c r="R445" s="75">
        <f t="shared" si="27"/>
        <v>0.23637059250855871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8</v>
      </c>
      <c r="I446" s="67" t="s">
        <v>262</v>
      </c>
      <c r="J446" s="72">
        <v>247.01211399999997</v>
      </c>
      <c r="K446" s="73">
        <v>227.13755899999998</v>
      </c>
      <c r="L446" s="73">
        <f t="shared" si="24"/>
        <v>53.743446529602053</v>
      </c>
      <c r="M446" s="73">
        <v>20.143312839602068</v>
      </c>
      <c r="N446" s="73">
        <v>14.248589179999991</v>
      </c>
      <c r="O446" s="73">
        <v>19.35154451</v>
      </c>
      <c r="P446" s="74">
        <f t="shared" si="25"/>
        <v>8.8683320047487482E-2</v>
      </c>
      <c r="Q446" s="74">
        <f t="shared" si="26"/>
        <v>0.15141442115965531</v>
      </c>
      <c r="R446" s="75">
        <f t="shared" si="27"/>
        <v>0.23661188737879346</v>
      </c>
      <c r="S446" s="7"/>
    </row>
    <row r="447" spans="1:19" x14ac:dyDescent="0.25">
      <c r="A447" s="66"/>
      <c r="B447" s="56"/>
      <c r="C447" s="67"/>
      <c r="D447" s="68"/>
      <c r="E447" s="69"/>
      <c r="F447" s="70"/>
      <c r="G447" s="71"/>
      <c r="H447" s="66">
        <v>9</v>
      </c>
      <c r="I447" s="67" t="s">
        <v>263</v>
      </c>
      <c r="J447" s="72">
        <v>31.375681999999994</v>
      </c>
      <c r="K447" s="73">
        <v>78.239577999999995</v>
      </c>
      <c r="L447" s="73">
        <f t="shared" si="24"/>
        <v>17.870296840063844</v>
      </c>
      <c r="M447" s="73">
        <v>8.6066214900638442</v>
      </c>
      <c r="N447" s="73">
        <v>4.1519860800000004</v>
      </c>
      <c r="O447" s="73">
        <v>5.1116892699999994</v>
      </c>
      <c r="P447" s="74">
        <f t="shared" si="25"/>
        <v>0.1100034242268516</v>
      </c>
      <c r="Q447" s="74">
        <f t="shared" si="26"/>
        <v>0.1630710172038996</v>
      </c>
      <c r="R447" s="75">
        <f t="shared" si="27"/>
        <v>0.22840482140718915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10</v>
      </c>
      <c r="I448" s="67" t="s">
        <v>264</v>
      </c>
      <c r="J448" s="72">
        <v>23.012846</v>
      </c>
      <c r="K448" s="73">
        <v>60.421968999999983</v>
      </c>
      <c r="L448" s="73">
        <f t="shared" si="24"/>
        <v>14.660179344402255</v>
      </c>
      <c r="M448" s="73">
        <v>7.6513142944022547</v>
      </c>
      <c r="N448" s="73">
        <v>4.0315438400000003</v>
      </c>
      <c r="O448" s="73">
        <v>2.9773212099999999</v>
      </c>
      <c r="P448" s="74">
        <f t="shared" si="25"/>
        <v>0.12663132997870785</v>
      </c>
      <c r="Q448" s="74">
        <f t="shared" si="26"/>
        <v>0.19335447566103414</v>
      </c>
      <c r="R448" s="75">
        <f t="shared" si="27"/>
        <v>0.2426299504473656</v>
      </c>
      <c r="S448" s="7"/>
    </row>
    <row r="449" spans="1:19" x14ac:dyDescent="0.25">
      <c r="A449" s="66"/>
      <c r="B449" s="56"/>
      <c r="C449" s="67"/>
      <c r="D449" s="68"/>
      <c r="E449" s="69"/>
      <c r="F449" s="70"/>
      <c r="G449" s="71"/>
      <c r="H449" s="66">
        <v>11</v>
      </c>
      <c r="I449" s="67" t="s">
        <v>265</v>
      </c>
      <c r="J449" s="72">
        <v>26.471699000000005</v>
      </c>
      <c r="K449" s="73">
        <v>24.320740000000015</v>
      </c>
      <c r="L449" s="73">
        <f t="shared" si="24"/>
        <v>3.8149075116095821</v>
      </c>
      <c r="M449" s="73">
        <v>2.1003960916095821</v>
      </c>
      <c r="N449" s="73">
        <v>0.69211579999999995</v>
      </c>
      <c r="O449" s="73">
        <v>1.0223956200000002</v>
      </c>
      <c r="P449" s="74">
        <f t="shared" si="25"/>
        <v>8.6362343070547229E-2</v>
      </c>
      <c r="Q449" s="74">
        <f t="shared" si="26"/>
        <v>0.11482018604736452</v>
      </c>
      <c r="R449" s="75">
        <f t="shared" si="27"/>
        <v>0.15685820051567426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12</v>
      </c>
      <c r="I450" s="67" t="s">
        <v>266</v>
      </c>
      <c r="J450" s="72">
        <v>17.28141299999999</v>
      </c>
      <c r="K450" s="73">
        <v>57.82895300000002</v>
      </c>
      <c r="L450" s="73">
        <f t="shared" si="24"/>
        <v>12.997763949919374</v>
      </c>
      <c r="M450" s="73">
        <v>4.667637099919375</v>
      </c>
      <c r="N450" s="73">
        <v>1.8540567800000005</v>
      </c>
      <c r="O450" s="73">
        <v>6.4760700699999987</v>
      </c>
      <c r="P450" s="74">
        <f t="shared" si="25"/>
        <v>8.0714535847110594E-2</v>
      </c>
      <c r="Q450" s="74">
        <f t="shared" si="26"/>
        <v>0.11277558284548872</v>
      </c>
      <c r="R450" s="75">
        <f t="shared" si="27"/>
        <v>0.22476222161448037</v>
      </c>
      <c r="S450" s="7"/>
    </row>
    <row r="451" spans="1:19" x14ac:dyDescent="0.25">
      <c r="A451" s="66"/>
      <c r="B451" s="56"/>
      <c r="C451" s="67"/>
      <c r="D451" s="68"/>
      <c r="E451" s="69"/>
      <c r="F451" s="70"/>
      <c r="G451" s="71"/>
      <c r="H451" s="66">
        <v>13</v>
      </c>
      <c r="I451" s="67" t="s">
        <v>267</v>
      </c>
      <c r="J451" s="72">
        <v>45.789574999999999</v>
      </c>
      <c r="K451" s="73">
        <v>108.92073499999999</v>
      </c>
      <c r="L451" s="73">
        <f t="shared" si="24"/>
        <v>38.353418096881498</v>
      </c>
      <c r="M451" s="73">
        <v>25.126869986881502</v>
      </c>
      <c r="N451" s="73">
        <v>7.1171932300000007</v>
      </c>
      <c r="O451" s="73">
        <v>6.1093548799999988</v>
      </c>
      <c r="P451" s="74">
        <f t="shared" si="25"/>
        <v>0.23068950082719791</v>
      </c>
      <c r="Q451" s="74">
        <f t="shared" si="26"/>
        <v>0.29603236901478402</v>
      </c>
      <c r="R451" s="75">
        <f t="shared" si="27"/>
        <v>0.35212228504408732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14</v>
      </c>
      <c r="I452" s="67" t="s">
        <v>268</v>
      </c>
      <c r="J452" s="72">
        <v>6.0839299999999987</v>
      </c>
      <c r="K452" s="73">
        <v>33.022892999999996</v>
      </c>
      <c r="L452" s="73">
        <f t="shared" si="24"/>
        <v>13.881363396880229</v>
      </c>
      <c r="M452" s="73">
        <v>6.6193707368802279</v>
      </c>
      <c r="N452" s="73">
        <v>4.3520232500000002</v>
      </c>
      <c r="O452" s="73">
        <v>2.90996941</v>
      </c>
      <c r="P452" s="74">
        <f t="shared" si="25"/>
        <v>0.20044793582682863</v>
      </c>
      <c r="Q452" s="74">
        <f t="shared" si="26"/>
        <v>0.33223600327446262</v>
      </c>
      <c r="R452" s="75">
        <f t="shared" si="27"/>
        <v>0.42035576340571462</v>
      </c>
      <c r="S452" s="7"/>
    </row>
    <row r="453" spans="1:19" x14ac:dyDescent="0.25">
      <c r="A453" s="66"/>
      <c r="B453" s="56"/>
      <c r="C453" s="67"/>
      <c r="D453" s="68"/>
      <c r="E453" s="69"/>
      <c r="F453" s="70"/>
      <c r="G453" s="71"/>
      <c r="H453" s="66">
        <v>15</v>
      </c>
      <c r="I453" s="67" t="s">
        <v>255</v>
      </c>
      <c r="J453" s="72">
        <v>16.539377999999996</v>
      </c>
      <c r="K453" s="73">
        <v>46.13447900000002</v>
      </c>
      <c r="L453" s="73">
        <f t="shared" si="24"/>
        <v>12.548607836627166</v>
      </c>
      <c r="M453" s="73">
        <v>4.8216888966271654</v>
      </c>
      <c r="N453" s="73">
        <v>2.0520056700000002</v>
      </c>
      <c r="O453" s="73">
        <v>5.6749132700000011</v>
      </c>
      <c r="P453" s="74">
        <f t="shared" si="25"/>
        <v>0.10451378234112416</v>
      </c>
      <c r="Q453" s="74">
        <f t="shared" si="26"/>
        <v>0.14899256945390371</v>
      </c>
      <c r="R453" s="75">
        <f t="shared" si="27"/>
        <v>0.27200064048901823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16</v>
      </c>
      <c r="I454" s="67" t="s">
        <v>269</v>
      </c>
      <c r="J454" s="72">
        <v>15.028217000000005</v>
      </c>
      <c r="K454" s="73">
        <v>17.420312999999997</v>
      </c>
      <c r="L454" s="73">
        <f t="shared" si="24"/>
        <v>7.8891200134842316</v>
      </c>
      <c r="M454" s="73">
        <v>3.7242436634842306</v>
      </c>
      <c r="N454" s="73">
        <v>2.9375014200000003</v>
      </c>
      <c r="O454" s="73">
        <v>1.2273749300000005</v>
      </c>
      <c r="P454" s="74">
        <f t="shared" si="25"/>
        <v>0.21378741377862909</v>
      </c>
      <c r="Q454" s="74">
        <f t="shared" si="26"/>
        <v>0.38241247924100058</v>
      </c>
      <c r="R454" s="75">
        <f t="shared" si="27"/>
        <v>0.45286901638818045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17</v>
      </c>
      <c r="I455" s="67" t="s">
        <v>270</v>
      </c>
      <c r="J455" s="72">
        <v>1.5265119999999999</v>
      </c>
      <c r="K455" s="73">
        <v>2.504591</v>
      </c>
      <c r="L455" s="73">
        <f t="shared" ref="L455:L518" si="28">SUM(M455,N455,O455)</f>
        <v>0.41008050005447644</v>
      </c>
      <c r="M455" s="73">
        <v>0.10575110005447641</v>
      </c>
      <c r="N455" s="73">
        <v>6.47205E-2</v>
      </c>
      <c r="O455" s="73">
        <v>0.23960890000000001</v>
      </c>
      <c r="P455" s="74">
        <f t="shared" ref="P455:P518" si="29">IFERROR(M455/K455,0)</f>
        <v>4.2222901884769376E-2</v>
      </c>
      <c r="Q455" s="74">
        <f t="shared" ref="Q455:Q518" si="30">IFERROR(SUM(M455,N455)/K455,0)</f>
        <v>6.8063647938715915E-2</v>
      </c>
      <c r="R455" s="75">
        <f t="shared" ref="R455:R518" si="31">IFERROR(SUM(M455,N455,O455)/K455,0)</f>
        <v>0.16373152345212311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18</v>
      </c>
      <c r="I456" s="67" t="s">
        <v>271</v>
      </c>
      <c r="J456" s="72">
        <v>16.331448999999999</v>
      </c>
      <c r="K456" s="73">
        <v>12.784353999999999</v>
      </c>
      <c r="L456" s="73">
        <f t="shared" si="28"/>
        <v>3.362828912018776</v>
      </c>
      <c r="M456" s="73">
        <v>1.2517236620187759</v>
      </c>
      <c r="N456" s="73">
        <v>0.82160197999999995</v>
      </c>
      <c r="O456" s="73">
        <v>1.28950327</v>
      </c>
      <c r="P456" s="74">
        <f t="shared" si="29"/>
        <v>9.791059149478934E-2</v>
      </c>
      <c r="Q456" s="74">
        <f t="shared" si="30"/>
        <v>0.16217680158252629</v>
      </c>
      <c r="R456" s="75">
        <f t="shared" si="31"/>
        <v>0.26304253715273967</v>
      </c>
      <c r="S456" s="7"/>
    </row>
    <row r="457" spans="1:19" x14ac:dyDescent="0.25">
      <c r="A457" s="66"/>
      <c r="B457" s="56"/>
      <c r="C457" s="67"/>
      <c r="D457" s="68"/>
      <c r="E457" s="69"/>
      <c r="F457" s="70"/>
      <c r="G457" s="71"/>
      <c r="H457" s="66">
        <v>19</v>
      </c>
      <c r="I457" s="67" t="s">
        <v>272</v>
      </c>
      <c r="J457" s="72">
        <v>8.9378239999999991</v>
      </c>
      <c r="K457" s="73">
        <v>10.820126000000004</v>
      </c>
      <c r="L457" s="73">
        <f t="shared" si="28"/>
        <v>1.6359550643567795</v>
      </c>
      <c r="M457" s="73">
        <v>0.65734657435677946</v>
      </c>
      <c r="N457" s="73">
        <v>0.66247845999999999</v>
      </c>
      <c r="O457" s="73">
        <v>0.31613003000000001</v>
      </c>
      <c r="P457" s="74">
        <f t="shared" si="29"/>
        <v>6.0752210681906962E-2</v>
      </c>
      <c r="Q457" s="74">
        <f t="shared" si="30"/>
        <v>0.1219787121108182</v>
      </c>
      <c r="R457" s="75">
        <f t="shared" si="31"/>
        <v>0.15119556503840889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20</v>
      </c>
      <c r="I458" s="67" t="s">
        <v>273</v>
      </c>
      <c r="J458" s="72">
        <v>55.078264000000011</v>
      </c>
      <c r="K458" s="73">
        <v>91.315011999999982</v>
      </c>
      <c r="L458" s="73">
        <f t="shared" si="28"/>
        <v>39.272824287299173</v>
      </c>
      <c r="M458" s="73">
        <v>18.073735817299166</v>
      </c>
      <c r="N458" s="73">
        <v>9.9160327400000021</v>
      </c>
      <c r="O458" s="73">
        <v>11.283055730000001</v>
      </c>
      <c r="P458" s="74">
        <f t="shared" si="29"/>
        <v>0.19792732236950447</v>
      </c>
      <c r="Q458" s="74">
        <f t="shared" si="30"/>
        <v>0.30651880719567964</v>
      </c>
      <c r="R458" s="75">
        <f t="shared" si="31"/>
        <v>0.43008070006385346</v>
      </c>
      <c r="S458" s="7"/>
    </row>
    <row r="459" spans="1:19" x14ac:dyDescent="0.25">
      <c r="A459" s="66"/>
      <c r="B459" s="56"/>
      <c r="C459" s="67"/>
      <c r="D459" s="68"/>
      <c r="E459" s="69"/>
      <c r="F459" s="70"/>
      <c r="G459" s="71"/>
      <c r="H459" s="66">
        <v>21</v>
      </c>
      <c r="I459" s="67" t="s">
        <v>274</v>
      </c>
      <c r="J459" s="72">
        <v>36.428275999999997</v>
      </c>
      <c r="K459" s="73">
        <v>117.36215200000004</v>
      </c>
      <c r="L459" s="73">
        <f t="shared" si="28"/>
        <v>19.190500582928649</v>
      </c>
      <c r="M459" s="73">
        <v>7.8287863429286517</v>
      </c>
      <c r="N459" s="73">
        <v>5.0784466199999994</v>
      </c>
      <c r="O459" s="73">
        <v>6.2832676199999966</v>
      </c>
      <c r="P459" s="74">
        <f t="shared" si="29"/>
        <v>6.6706226918271314E-2</v>
      </c>
      <c r="Q459" s="74">
        <f t="shared" si="30"/>
        <v>0.10997781433769761</v>
      </c>
      <c r="R459" s="75">
        <f t="shared" si="31"/>
        <v>0.16351524112244162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22</v>
      </c>
      <c r="I460" s="67" t="s">
        <v>275</v>
      </c>
      <c r="J460" s="72">
        <v>8.3362360000000013</v>
      </c>
      <c r="K460" s="73">
        <v>57.335815000000004</v>
      </c>
      <c r="L460" s="73">
        <f t="shared" si="28"/>
        <v>5.4347216958084621</v>
      </c>
      <c r="M460" s="73">
        <v>1.5424097358084623</v>
      </c>
      <c r="N460" s="73">
        <v>0.59813829000000007</v>
      </c>
      <c r="O460" s="73">
        <v>3.2941736699999997</v>
      </c>
      <c r="P460" s="74">
        <f t="shared" si="29"/>
        <v>2.6901330971025043E-2</v>
      </c>
      <c r="Q460" s="74">
        <f t="shared" si="30"/>
        <v>3.7333524007785751E-2</v>
      </c>
      <c r="R460" s="75">
        <f t="shared" si="31"/>
        <v>9.4787554616751535E-2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23</v>
      </c>
      <c r="I461" s="67" t="s">
        <v>276</v>
      </c>
      <c r="J461" s="72">
        <v>9.449518000000003</v>
      </c>
      <c r="K461" s="73">
        <v>8.5527160000000002</v>
      </c>
      <c r="L461" s="73">
        <f t="shared" si="28"/>
        <v>3.364118806330203</v>
      </c>
      <c r="M461" s="73">
        <v>1.5954650263302028</v>
      </c>
      <c r="N461" s="73">
        <v>1.33305202</v>
      </c>
      <c r="O461" s="73">
        <v>0.43560176</v>
      </c>
      <c r="P461" s="74">
        <f t="shared" si="29"/>
        <v>0.18654483866063165</v>
      </c>
      <c r="Q461" s="74">
        <f t="shared" si="30"/>
        <v>0.34240784404979691</v>
      </c>
      <c r="R461" s="75">
        <f t="shared" si="31"/>
        <v>0.39333923941005439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24</v>
      </c>
      <c r="I462" s="67" t="s">
        <v>277</v>
      </c>
      <c r="J462" s="72">
        <v>5.3700930000000007</v>
      </c>
      <c r="K462" s="73">
        <v>16.567514000000003</v>
      </c>
      <c r="L462" s="73">
        <f t="shared" si="28"/>
        <v>8.1472957033615092</v>
      </c>
      <c r="M462" s="73">
        <v>5.5789731433615088</v>
      </c>
      <c r="N462" s="73">
        <v>1.2019409700000001</v>
      </c>
      <c r="O462" s="73">
        <v>1.36638159</v>
      </c>
      <c r="P462" s="74">
        <f t="shared" si="29"/>
        <v>0.33674171896649718</v>
      </c>
      <c r="Q462" s="74">
        <f t="shared" si="30"/>
        <v>0.40928977717245374</v>
      </c>
      <c r="R462" s="75">
        <f t="shared" si="31"/>
        <v>0.49176332087973534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25</v>
      </c>
      <c r="I463" s="67" t="s">
        <v>278</v>
      </c>
      <c r="J463" s="72">
        <v>15.146883000000001</v>
      </c>
      <c r="K463" s="73">
        <v>10.559514999999998</v>
      </c>
      <c r="L463" s="73">
        <f t="shared" si="28"/>
        <v>2.4267947763506865</v>
      </c>
      <c r="M463" s="73">
        <v>1.3966801063506864</v>
      </c>
      <c r="N463" s="73">
        <v>0.57170172999999991</v>
      </c>
      <c r="O463" s="73">
        <v>0.45841293999999999</v>
      </c>
      <c r="P463" s="74">
        <f t="shared" si="29"/>
        <v>0.13226744849083377</v>
      </c>
      <c r="Q463" s="74">
        <f t="shared" si="30"/>
        <v>0.18640835647761161</v>
      </c>
      <c r="R463" s="75">
        <f t="shared" si="31"/>
        <v>0.22982066660738557</v>
      </c>
      <c r="S463" s="7"/>
    </row>
    <row r="464" spans="1:19" ht="25.5" x14ac:dyDescent="0.25">
      <c r="A464" s="44"/>
      <c r="B464" s="45"/>
      <c r="C464" s="46"/>
      <c r="D464" s="47"/>
      <c r="E464" s="48"/>
      <c r="F464" s="49">
        <v>89</v>
      </c>
      <c r="G464" s="50" t="s">
        <v>55</v>
      </c>
      <c r="H464" s="90"/>
      <c r="I464" s="46"/>
      <c r="J464" s="51">
        <v>19.972047</v>
      </c>
      <c r="K464" s="52">
        <v>28.336681000000006</v>
      </c>
      <c r="L464" s="53">
        <f t="shared" si="28"/>
        <v>6.9579627752359219</v>
      </c>
      <c r="M464" s="53">
        <v>3.2093648952359217</v>
      </c>
      <c r="N464" s="53">
        <v>1.8806996899999999</v>
      </c>
      <c r="O464" s="53">
        <v>1.8678981899999998</v>
      </c>
      <c r="P464" s="54">
        <f t="shared" si="29"/>
        <v>0.11325832038113148</v>
      </c>
      <c r="Q464" s="54">
        <f t="shared" si="30"/>
        <v>0.17962811471237303</v>
      </c>
      <c r="R464" s="55">
        <f t="shared" si="31"/>
        <v>0.24554614477383291</v>
      </c>
      <c r="S464" s="7"/>
    </row>
    <row r="465" spans="1:19" x14ac:dyDescent="0.25">
      <c r="A465" s="66"/>
      <c r="B465" s="56"/>
      <c r="C465" s="67"/>
      <c r="D465" s="68"/>
      <c r="E465" s="69"/>
      <c r="F465" s="70"/>
      <c r="G465" s="71"/>
      <c r="H465" s="66">
        <v>2</v>
      </c>
      <c r="I465" s="67" t="s">
        <v>257</v>
      </c>
      <c r="J465" s="72">
        <v>0</v>
      </c>
      <c r="K465" s="73">
        <v>0.21610400000000002</v>
      </c>
      <c r="L465" s="73">
        <f t="shared" si="28"/>
        <v>0.19330360393588245</v>
      </c>
      <c r="M465" s="73">
        <v>0.14854160393588245</v>
      </c>
      <c r="N465" s="73">
        <v>4.2962E-2</v>
      </c>
      <c r="O465" s="73">
        <v>1.8E-3</v>
      </c>
      <c r="P465" s="74">
        <f t="shared" si="29"/>
        <v>0.68736165890442769</v>
      </c>
      <c r="Q465" s="74">
        <f t="shared" si="30"/>
        <v>0.88616408736479857</v>
      </c>
      <c r="R465" s="75">
        <f t="shared" si="31"/>
        <v>0.89449341028339335</v>
      </c>
      <c r="S465" s="7"/>
    </row>
    <row r="466" spans="1:19" x14ac:dyDescent="0.25">
      <c r="A466" s="66"/>
      <c r="B466" s="56"/>
      <c r="C466" s="67"/>
      <c r="D466" s="68"/>
      <c r="E466" s="69"/>
      <c r="F466" s="70"/>
      <c r="G466" s="71"/>
      <c r="H466" s="66">
        <v>3</v>
      </c>
      <c r="I466" s="67" t="s">
        <v>258</v>
      </c>
      <c r="J466" s="72">
        <v>0.19333400000000001</v>
      </c>
      <c r="K466" s="73">
        <v>0.28167399999999998</v>
      </c>
      <c r="L466" s="73">
        <f t="shared" si="28"/>
        <v>0.14198656122896985</v>
      </c>
      <c r="M466" s="73">
        <v>9.0636571228969842E-2</v>
      </c>
      <c r="N466" s="73">
        <v>1.8940700000000001E-2</v>
      </c>
      <c r="O466" s="73">
        <v>3.240929E-2</v>
      </c>
      <c r="P466" s="74">
        <f t="shared" si="29"/>
        <v>0.32177826575747087</v>
      </c>
      <c r="Q466" s="74">
        <f t="shared" si="30"/>
        <v>0.38902160380074075</v>
      </c>
      <c r="R466" s="75">
        <f t="shared" si="31"/>
        <v>0.50408117621424009</v>
      </c>
      <c r="S466" s="7"/>
    </row>
    <row r="467" spans="1:19" x14ac:dyDescent="0.25">
      <c r="A467" s="66"/>
      <c r="B467" s="56"/>
      <c r="C467" s="67"/>
      <c r="D467" s="68"/>
      <c r="E467" s="69"/>
      <c r="F467" s="70"/>
      <c r="G467" s="71"/>
      <c r="H467" s="66">
        <v>5</v>
      </c>
      <c r="I467" s="67" t="s">
        <v>260</v>
      </c>
      <c r="J467" s="72">
        <v>0.247254</v>
      </c>
      <c r="K467" s="73">
        <v>0.25468999999999997</v>
      </c>
      <c r="L467" s="73">
        <f t="shared" si="28"/>
        <v>0</v>
      </c>
      <c r="M467" s="73">
        <v>0</v>
      </c>
      <c r="N467" s="73">
        <v>0</v>
      </c>
      <c r="O467" s="73">
        <v>0</v>
      </c>
      <c r="P467" s="74">
        <f t="shared" si="29"/>
        <v>0</v>
      </c>
      <c r="Q467" s="74">
        <f t="shared" si="30"/>
        <v>0</v>
      </c>
      <c r="R467" s="75">
        <f t="shared" si="31"/>
        <v>0</v>
      </c>
      <c r="S467" s="7"/>
    </row>
    <row r="468" spans="1:19" x14ac:dyDescent="0.25">
      <c r="A468" s="66"/>
      <c r="B468" s="56"/>
      <c r="C468" s="67"/>
      <c r="D468" s="68"/>
      <c r="E468" s="69"/>
      <c r="F468" s="70"/>
      <c r="G468" s="71"/>
      <c r="H468" s="66">
        <v>6</v>
      </c>
      <c r="I468" s="67" t="s">
        <v>261</v>
      </c>
      <c r="J468" s="72">
        <v>0.7</v>
      </c>
      <c r="K468" s="73">
        <v>0.42088900000000001</v>
      </c>
      <c r="L468" s="73">
        <f t="shared" si="28"/>
        <v>1E-3</v>
      </c>
      <c r="M468" s="73">
        <v>0</v>
      </c>
      <c r="N468" s="73">
        <v>5.0000000000000001E-4</v>
      </c>
      <c r="O468" s="73">
        <v>5.0000000000000001E-4</v>
      </c>
      <c r="P468" s="74">
        <f t="shared" si="29"/>
        <v>0</v>
      </c>
      <c r="Q468" s="74">
        <f t="shared" si="30"/>
        <v>1.1879616716046273E-3</v>
      </c>
      <c r="R468" s="75">
        <f t="shared" si="31"/>
        <v>2.3759233432092547E-3</v>
      </c>
      <c r="S468" s="7"/>
    </row>
    <row r="469" spans="1:19" x14ac:dyDescent="0.25">
      <c r="A469" s="66"/>
      <c r="B469" s="56"/>
      <c r="C469" s="67"/>
      <c r="D469" s="68"/>
      <c r="E469" s="69"/>
      <c r="F469" s="70"/>
      <c r="G469" s="71"/>
      <c r="H469" s="66">
        <v>8</v>
      </c>
      <c r="I469" s="67" t="s">
        <v>262</v>
      </c>
      <c r="J469" s="72">
        <v>17.636714000000001</v>
      </c>
      <c r="K469" s="73">
        <v>24.264870000000002</v>
      </c>
      <c r="L469" s="73">
        <f t="shared" si="28"/>
        <v>5.8767417766722296</v>
      </c>
      <c r="M469" s="73">
        <v>2.70496463667223</v>
      </c>
      <c r="N469" s="73">
        <v>1.4751368199999999</v>
      </c>
      <c r="O469" s="73">
        <v>1.6966403199999998</v>
      </c>
      <c r="P469" s="74">
        <f t="shared" si="29"/>
        <v>0.11147657649401088</v>
      </c>
      <c r="Q469" s="74">
        <f t="shared" si="30"/>
        <v>0.17226968274184981</v>
      </c>
      <c r="R469" s="75">
        <f t="shared" si="31"/>
        <v>0.24219135633828778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9</v>
      </c>
      <c r="I470" s="67" t="s">
        <v>263</v>
      </c>
      <c r="J470" s="72">
        <v>2.5000000000000001E-2</v>
      </c>
      <c r="K470" s="73">
        <v>0.36081000000000008</v>
      </c>
      <c r="L470" s="73">
        <f t="shared" si="28"/>
        <v>0.25247679976330994</v>
      </c>
      <c r="M470" s="73">
        <v>1.3055999763309956E-2</v>
      </c>
      <c r="N470" s="73">
        <v>0.21856879999999998</v>
      </c>
      <c r="O470" s="73">
        <v>2.0852000000000002E-2</v>
      </c>
      <c r="P470" s="74">
        <f t="shared" si="29"/>
        <v>3.6185249198497693E-2</v>
      </c>
      <c r="Q470" s="74">
        <f t="shared" si="30"/>
        <v>0.64195781647767491</v>
      </c>
      <c r="R470" s="75">
        <f t="shared" si="31"/>
        <v>0.69975000627285799</v>
      </c>
      <c r="S470" s="7"/>
    </row>
    <row r="471" spans="1:19" x14ac:dyDescent="0.25">
      <c r="A471" s="66"/>
      <c r="B471" s="56"/>
      <c r="C471" s="67"/>
      <c r="D471" s="68"/>
      <c r="E471" s="69"/>
      <c r="F471" s="70"/>
      <c r="G471" s="71"/>
      <c r="H471" s="66">
        <v>10</v>
      </c>
      <c r="I471" s="67" t="s">
        <v>264</v>
      </c>
      <c r="J471" s="72">
        <v>0</v>
      </c>
      <c r="K471" s="73">
        <v>0.63424100000000017</v>
      </c>
      <c r="L471" s="73">
        <f t="shared" si="28"/>
        <v>3.9939499139605088E-2</v>
      </c>
      <c r="M471" s="73">
        <v>2.013299913960509E-2</v>
      </c>
      <c r="N471" s="73">
        <v>0</v>
      </c>
      <c r="O471" s="73">
        <v>1.9806499999999998E-2</v>
      </c>
      <c r="P471" s="74">
        <f t="shared" si="29"/>
        <v>3.1743452630159645E-2</v>
      </c>
      <c r="Q471" s="74">
        <f t="shared" si="30"/>
        <v>3.1743452630159645E-2</v>
      </c>
      <c r="R471" s="75">
        <f t="shared" si="31"/>
        <v>6.2972118074367756E-2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12</v>
      </c>
      <c r="I472" s="67" t="s">
        <v>266</v>
      </c>
      <c r="J472" s="72">
        <v>0.35627100000000006</v>
      </c>
      <c r="K472" s="73">
        <v>0.36277700000000002</v>
      </c>
      <c r="L472" s="73">
        <f t="shared" si="28"/>
        <v>5.6243400116933281E-2</v>
      </c>
      <c r="M472" s="73">
        <v>1.2160660116933286E-2</v>
      </c>
      <c r="N472" s="73">
        <v>2.3847839999999999E-2</v>
      </c>
      <c r="O472" s="73">
        <v>2.02349E-2</v>
      </c>
      <c r="P472" s="74">
        <f t="shared" si="29"/>
        <v>3.3521033904942391E-2</v>
      </c>
      <c r="Q472" s="74">
        <f t="shared" si="30"/>
        <v>9.9257946664020269E-2</v>
      </c>
      <c r="R472" s="75">
        <f t="shared" si="31"/>
        <v>0.15503573853064909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15</v>
      </c>
      <c r="I473" s="67" t="s">
        <v>255</v>
      </c>
      <c r="J473" s="72">
        <v>0</v>
      </c>
      <c r="K473" s="73">
        <v>0.20196700000000001</v>
      </c>
      <c r="L473" s="73">
        <f t="shared" si="28"/>
        <v>0.17107648709085463</v>
      </c>
      <c r="M473" s="73">
        <v>0.11088720709085464</v>
      </c>
      <c r="N473" s="73">
        <v>2.2133899999999998E-2</v>
      </c>
      <c r="O473" s="73">
        <v>3.805538E-2</v>
      </c>
      <c r="P473" s="74">
        <f t="shared" si="29"/>
        <v>0.54903626379980219</v>
      </c>
      <c r="Q473" s="74">
        <f t="shared" si="30"/>
        <v>0.65862792976503404</v>
      </c>
      <c r="R473" s="75">
        <f t="shared" si="31"/>
        <v>0.8470516821602273</v>
      </c>
      <c r="S473" s="7"/>
    </row>
    <row r="474" spans="1:19" x14ac:dyDescent="0.25">
      <c r="A474" s="66"/>
      <c r="B474" s="56"/>
      <c r="C474" s="67"/>
      <c r="D474" s="68"/>
      <c r="E474" s="69"/>
      <c r="F474" s="70"/>
      <c r="G474" s="71"/>
      <c r="H474" s="66">
        <v>16</v>
      </c>
      <c r="I474" s="67" t="s">
        <v>269</v>
      </c>
      <c r="J474" s="72">
        <v>0</v>
      </c>
      <c r="K474" s="73">
        <v>0.29178999999999999</v>
      </c>
      <c r="L474" s="73">
        <f t="shared" si="28"/>
        <v>1.0500000000000001E-2</v>
      </c>
      <c r="M474" s="73">
        <v>0</v>
      </c>
      <c r="N474" s="73">
        <v>0</v>
      </c>
      <c r="O474" s="73">
        <v>1.0500000000000001E-2</v>
      </c>
      <c r="P474" s="74">
        <f t="shared" si="29"/>
        <v>0</v>
      </c>
      <c r="Q474" s="74">
        <f t="shared" si="30"/>
        <v>0</v>
      </c>
      <c r="R474" s="75">
        <f t="shared" si="31"/>
        <v>3.59847835772302E-2</v>
      </c>
      <c r="S474" s="7"/>
    </row>
    <row r="475" spans="1:19" x14ac:dyDescent="0.25">
      <c r="A475" s="66"/>
      <c r="B475" s="56"/>
      <c r="C475" s="67"/>
      <c r="D475" s="68"/>
      <c r="E475" s="69"/>
      <c r="F475" s="70"/>
      <c r="G475" s="71"/>
      <c r="H475" s="66">
        <v>17</v>
      </c>
      <c r="I475" s="67" t="s">
        <v>270</v>
      </c>
      <c r="J475" s="72">
        <v>9.5000000000000001E-2</v>
      </c>
      <c r="K475" s="73">
        <v>0</v>
      </c>
      <c r="L475" s="73">
        <f t="shared" si="28"/>
        <v>0</v>
      </c>
      <c r="M475" s="73">
        <v>0</v>
      </c>
      <c r="N475" s="73">
        <v>0</v>
      </c>
      <c r="O475" s="73">
        <v>0</v>
      </c>
      <c r="P475" s="74">
        <f t="shared" si="29"/>
        <v>0</v>
      </c>
      <c r="Q475" s="74">
        <f t="shared" si="30"/>
        <v>0</v>
      </c>
      <c r="R475" s="75">
        <f t="shared" si="31"/>
        <v>0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20</v>
      </c>
      <c r="I476" s="67" t="s">
        <v>273</v>
      </c>
      <c r="J476" s="72">
        <v>0</v>
      </c>
      <c r="K476" s="73">
        <v>0.12604100000000001</v>
      </c>
      <c r="L476" s="73">
        <f t="shared" si="28"/>
        <v>4.0659998867511746E-2</v>
      </c>
      <c r="M476" s="73">
        <v>2.1499998867511749E-2</v>
      </c>
      <c r="N476" s="73">
        <v>7.4600000000000005E-3</v>
      </c>
      <c r="O476" s="73">
        <v>1.1699999999999999E-2</v>
      </c>
      <c r="P476" s="74">
        <f t="shared" si="29"/>
        <v>0.17057940564984209</v>
      </c>
      <c r="Q476" s="74">
        <f t="shared" si="30"/>
        <v>0.22976649556502843</v>
      </c>
      <c r="R476" s="75">
        <f t="shared" si="31"/>
        <v>0.3225934328314734</v>
      </c>
      <c r="S476" s="7"/>
    </row>
    <row r="477" spans="1:19" x14ac:dyDescent="0.25">
      <c r="A477" s="66"/>
      <c r="B477" s="56"/>
      <c r="C477" s="67"/>
      <c r="D477" s="68"/>
      <c r="E477" s="69"/>
      <c r="F477" s="70"/>
      <c r="G477" s="71"/>
      <c r="H477" s="66">
        <v>21</v>
      </c>
      <c r="I477" s="67" t="s">
        <v>274</v>
      </c>
      <c r="J477" s="72">
        <v>0.12</v>
      </c>
      <c r="K477" s="73">
        <v>2.5860000000000001E-2</v>
      </c>
      <c r="L477" s="73">
        <f t="shared" si="28"/>
        <v>0</v>
      </c>
      <c r="M477" s="73">
        <v>0</v>
      </c>
      <c r="N477" s="73">
        <v>0</v>
      </c>
      <c r="O477" s="73">
        <v>0</v>
      </c>
      <c r="P477" s="74">
        <f t="shared" si="29"/>
        <v>0</v>
      </c>
      <c r="Q477" s="74">
        <f t="shared" si="30"/>
        <v>0</v>
      </c>
      <c r="R477" s="75">
        <f t="shared" si="31"/>
        <v>0</v>
      </c>
      <c r="S477" s="7"/>
    </row>
    <row r="478" spans="1:19" x14ac:dyDescent="0.25">
      <c r="A478" s="66"/>
      <c r="B478" s="56"/>
      <c r="C478" s="67"/>
      <c r="D478" s="68"/>
      <c r="E478" s="69"/>
      <c r="F478" s="70"/>
      <c r="G478" s="71"/>
      <c r="H478" s="66">
        <v>22</v>
      </c>
      <c r="I478" s="67" t="s">
        <v>275</v>
      </c>
      <c r="J478" s="72">
        <v>8.3474000000000007E-2</v>
      </c>
      <c r="K478" s="73">
        <v>0.37996800000000003</v>
      </c>
      <c r="L478" s="73">
        <f t="shared" si="28"/>
        <v>0.17403464842062472</v>
      </c>
      <c r="M478" s="73">
        <v>8.7485218420624733E-2</v>
      </c>
      <c r="N478" s="73">
        <v>7.1149629999999991E-2</v>
      </c>
      <c r="O478" s="73">
        <v>1.53998E-2</v>
      </c>
      <c r="P478" s="74">
        <f t="shared" si="29"/>
        <v>0.23024364794041793</v>
      </c>
      <c r="Q478" s="74">
        <f t="shared" si="30"/>
        <v>0.41749528492037413</v>
      </c>
      <c r="R478" s="75">
        <f t="shared" si="31"/>
        <v>0.45802448737952856</v>
      </c>
      <c r="S478" s="7"/>
    </row>
    <row r="479" spans="1:19" x14ac:dyDescent="0.25">
      <c r="A479" s="66"/>
      <c r="B479" s="56"/>
      <c r="C479" s="67"/>
      <c r="D479" s="68"/>
      <c r="E479" s="69"/>
      <c r="F479" s="70"/>
      <c r="G479" s="71"/>
      <c r="H479" s="66">
        <v>25</v>
      </c>
      <c r="I479" s="67" t="s">
        <v>278</v>
      </c>
      <c r="J479" s="72">
        <v>0.5149999999999999</v>
      </c>
      <c r="K479" s="73">
        <v>0.51500000000000001</v>
      </c>
      <c r="L479" s="73">
        <f t="shared" si="28"/>
        <v>0</v>
      </c>
      <c r="M479" s="73">
        <v>0</v>
      </c>
      <c r="N479" s="73">
        <v>0</v>
      </c>
      <c r="O479" s="73">
        <v>0</v>
      </c>
      <c r="P479" s="74">
        <f t="shared" si="29"/>
        <v>0</v>
      </c>
      <c r="Q479" s="74">
        <f t="shared" si="30"/>
        <v>0</v>
      </c>
      <c r="R479" s="75">
        <f t="shared" si="31"/>
        <v>0</v>
      </c>
      <c r="S479" s="7"/>
    </row>
    <row r="480" spans="1:19" ht="25.5" x14ac:dyDescent="0.25">
      <c r="A480" s="44"/>
      <c r="B480" s="45"/>
      <c r="C480" s="46"/>
      <c r="D480" s="47"/>
      <c r="E480" s="48"/>
      <c r="F480" s="49">
        <v>90</v>
      </c>
      <c r="G480" s="50" t="s">
        <v>81</v>
      </c>
      <c r="H480" s="90"/>
      <c r="I480" s="46"/>
      <c r="J480" s="51">
        <v>440.24914799999988</v>
      </c>
      <c r="K480" s="52">
        <v>1128.6210759999997</v>
      </c>
      <c r="L480" s="53">
        <f t="shared" si="28"/>
        <v>334.60507278998745</v>
      </c>
      <c r="M480" s="53">
        <v>184.33375735998749</v>
      </c>
      <c r="N480" s="53">
        <v>73.315577959999999</v>
      </c>
      <c r="O480" s="53">
        <v>76.955737469999988</v>
      </c>
      <c r="P480" s="54">
        <f t="shared" si="29"/>
        <v>0.16332652409194204</v>
      </c>
      <c r="Q480" s="54">
        <f t="shared" si="30"/>
        <v>0.2282868367416413</v>
      </c>
      <c r="R480" s="55">
        <f t="shared" si="31"/>
        <v>0.29647246529887372</v>
      </c>
      <c r="S480" s="7"/>
    </row>
    <row r="481" spans="1:19" x14ac:dyDescent="0.25">
      <c r="A481" s="66"/>
      <c r="B481" s="56"/>
      <c r="C481" s="67"/>
      <c r="D481" s="68"/>
      <c r="E481" s="69"/>
      <c r="F481" s="70"/>
      <c r="G481" s="71"/>
      <c r="H481" s="66">
        <v>1</v>
      </c>
      <c r="I481" s="67" t="s">
        <v>256</v>
      </c>
      <c r="J481" s="72">
        <v>2.8034290000000004</v>
      </c>
      <c r="K481" s="73">
        <v>11.297460999999998</v>
      </c>
      <c r="L481" s="73">
        <f t="shared" si="28"/>
        <v>5.5202779186222601</v>
      </c>
      <c r="M481" s="73">
        <v>3.8866906986222602</v>
      </c>
      <c r="N481" s="73">
        <v>0.79068881999999985</v>
      </c>
      <c r="O481" s="73">
        <v>0.84289840000000005</v>
      </c>
      <c r="P481" s="74">
        <f t="shared" si="29"/>
        <v>0.34403222977466008</v>
      </c>
      <c r="Q481" s="74">
        <f t="shared" si="30"/>
        <v>0.41402041738601802</v>
      </c>
      <c r="R481" s="75">
        <f t="shared" si="31"/>
        <v>0.48862996018505939</v>
      </c>
      <c r="S481" s="7"/>
    </row>
    <row r="482" spans="1:19" x14ac:dyDescent="0.25">
      <c r="A482" s="66"/>
      <c r="B482" s="56"/>
      <c r="C482" s="67"/>
      <c r="D482" s="68"/>
      <c r="E482" s="69"/>
      <c r="F482" s="70"/>
      <c r="G482" s="71"/>
      <c r="H482" s="66">
        <v>2</v>
      </c>
      <c r="I482" s="67" t="s">
        <v>257</v>
      </c>
      <c r="J482" s="72">
        <v>11.658149999999997</v>
      </c>
      <c r="K482" s="73">
        <v>21.061734999999995</v>
      </c>
      <c r="L482" s="73">
        <f t="shared" si="28"/>
        <v>4.6993851215050215</v>
      </c>
      <c r="M482" s="73">
        <v>1.4023288915050216</v>
      </c>
      <c r="N482" s="73">
        <v>2.2397850799999999</v>
      </c>
      <c r="O482" s="73">
        <v>1.0572711499999998</v>
      </c>
      <c r="P482" s="74">
        <f t="shared" si="29"/>
        <v>6.6581831530261967E-2</v>
      </c>
      <c r="Q482" s="74">
        <f t="shared" si="30"/>
        <v>0.17292563843885711</v>
      </c>
      <c r="R482" s="75">
        <f t="shared" si="31"/>
        <v>0.22312431153012904</v>
      </c>
      <c r="S482" s="7"/>
    </row>
    <row r="483" spans="1:19" x14ac:dyDescent="0.25">
      <c r="A483" s="66"/>
      <c r="B483" s="56"/>
      <c r="C483" s="67"/>
      <c r="D483" s="68"/>
      <c r="E483" s="69"/>
      <c r="F483" s="70"/>
      <c r="G483" s="71"/>
      <c r="H483" s="66">
        <v>3</v>
      </c>
      <c r="I483" s="67" t="s">
        <v>258</v>
      </c>
      <c r="J483" s="72">
        <v>3.1366279999999995</v>
      </c>
      <c r="K483" s="73">
        <v>86.735567999999972</v>
      </c>
      <c r="L483" s="73">
        <f t="shared" si="28"/>
        <v>9.7778394694571453</v>
      </c>
      <c r="M483" s="73">
        <v>4.2706761694571469</v>
      </c>
      <c r="N483" s="73">
        <v>2.6959599999999999</v>
      </c>
      <c r="O483" s="73">
        <v>2.8112032999999998</v>
      </c>
      <c r="P483" s="74">
        <f t="shared" si="29"/>
        <v>4.9237887846161892E-2</v>
      </c>
      <c r="Q483" s="74">
        <f t="shared" si="30"/>
        <v>8.0320407534048191E-2</v>
      </c>
      <c r="R483" s="75">
        <f t="shared" si="31"/>
        <v>0.11273160129022443</v>
      </c>
      <c r="S483" s="7"/>
    </row>
    <row r="484" spans="1:19" x14ac:dyDescent="0.25">
      <c r="A484" s="66"/>
      <c r="B484" s="56"/>
      <c r="C484" s="67"/>
      <c r="D484" s="68"/>
      <c r="E484" s="69"/>
      <c r="F484" s="70"/>
      <c r="G484" s="71"/>
      <c r="H484" s="66">
        <v>4</v>
      </c>
      <c r="I484" s="67" t="s">
        <v>259</v>
      </c>
      <c r="J484" s="72">
        <v>27.461307000000001</v>
      </c>
      <c r="K484" s="73">
        <v>50.147379000000015</v>
      </c>
      <c r="L484" s="73">
        <f t="shared" si="28"/>
        <v>14.396811283805102</v>
      </c>
      <c r="M484" s="73">
        <v>8.8954968938051024</v>
      </c>
      <c r="N484" s="73">
        <v>2.1331663299999999</v>
      </c>
      <c r="O484" s="73">
        <v>3.3681480599999998</v>
      </c>
      <c r="P484" s="74">
        <f t="shared" si="29"/>
        <v>0.17738707528074599</v>
      </c>
      <c r="Q484" s="74">
        <f t="shared" si="30"/>
        <v>0.21992501789186428</v>
      </c>
      <c r="R484" s="75">
        <f t="shared" si="31"/>
        <v>0.28709000491940162</v>
      </c>
      <c r="S484" s="7"/>
    </row>
    <row r="485" spans="1:19" x14ac:dyDescent="0.25">
      <c r="A485" s="66"/>
      <c r="B485" s="56"/>
      <c r="C485" s="67"/>
      <c r="D485" s="68"/>
      <c r="E485" s="69"/>
      <c r="F485" s="70"/>
      <c r="G485" s="71"/>
      <c r="H485" s="66">
        <v>5</v>
      </c>
      <c r="I485" s="67" t="s">
        <v>260</v>
      </c>
      <c r="J485" s="72">
        <v>3.9996579999999988</v>
      </c>
      <c r="K485" s="73">
        <v>91.267054999999999</v>
      </c>
      <c r="L485" s="73">
        <f t="shared" si="28"/>
        <v>36.574498430244276</v>
      </c>
      <c r="M485" s="73">
        <v>22.334030980244279</v>
      </c>
      <c r="N485" s="73">
        <v>6.9985416900000006</v>
      </c>
      <c r="O485" s="73">
        <v>7.24192576</v>
      </c>
      <c r="P485" s="74">
        <f t="shared" si="29"/>
        <v>0.2447107664451787</v>
      </c>
      <c r="Q485" s="74">
        <f t="shared" si="30"/>
        <v>0.32139278154909545</v>
      </c>
      <c r="R485" s="75">
        <f t="shared" si="31"/>
        <v>0.40074152091621973</v>
      </c>
      <c r="S485" s="7"/>
    </row>
    <row r="486" spans="1:19" x14ac:dyDescent="0.25">
      <c r="A486" s="66"/>
      <c r="B486" s="56"/>
      <c r="C486" s="67"/>
      <c r="D486" s="68"/>
      <c r="E486" s="69"/>
      <c r="F486" s="70"/>
      <c r="G486" s="71"/>
      <c r="H486" s="66">
        <v>6</v>
      </c>
      <c r="I486" s="67" t="s">
        <v>261</v>
      </c>
      <c r="J486" s="72">
        <v>12.379720999999998</v>
      </c>
      <c r="K486" s="73">
        <v>112.909621</v>
      </c>
      <c r="L486" s="73">
        <f t="shared" si="28"/>
        <v>33.234038646784612</v>
      </c>
      <c r="M486" s="73">
        <v>16.351521676784614</v>
      </c>
      <c r="N486" s="73">
        <v>9.1585566000000007</v>
      </c>
      <c r="O486" s="73">
        <v>7.7239603699999995</v>
      </c>
      <c r="P486" s="74">
        <f t="shared" si="29"/>
        <v>0.14481956038790186</v>
      </c>
      <c r="Q486" s="74">
        <f t="shared" si="30"/>
        <v>0.2259336100046303</v>
      </c>
      <c r="R486" s="75">
        <f t="shared" si="31"/>
        <v>0.29434195556094028</v>
      </c>
      <c r="S486" s="7"/>
    </row>
    <row r="487" spans="1:19" x14ac:dyDescent="0.25">
      <c r="A487" s="66"/>
      <c r="B487" s="56"/>
      <c r="C487" s="67"/>
      <c r="D487" s="68"/>
      <c r="E487" s="69"/>
      <c r="F487" s="70"/>
      <c r="G487" s="71"/>
      <c r="H487" s="66">
        <v>7</v>
      </c>
      <c r="I487" s="67" t="s">
        <v>279</v>
      </c>
      <c r="J487" s="72">
        <v>0</v>
      </c>
      <c r="K487" s="73">
        <v>0.48285</v>
      </c>
      <c r="L487" s="73">
        <f t="shared" si="28"/>
        <v>0.19569043019222496</v>
      </c>
      <c r="M487" s="73">
        <v>1.1400000192224979E-2</v>
      </c>
      <c r="N487" s="73">
        <v>0.11144442999999998</v>
      </c>
      <c r="O487" s="73">
        <v>7.2845999999999994E-2</v>
      </c>
      <c r="P487" s="74">
        <f t="shared" si="29"/>
        <v>2.360981711136995E-2</v>
      </c>
      <c r="Q487" s="74">
        <f t="shared" si="30"/>
        <v>0.25441530535823748</v>
      </c>
      <c r="R487" s="75">
        <f t="shared" si="31"/>
        <v>0.40528203415600073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8</v>
      </c>
      <c r="I488" s="67" t="s">
        <v>262</v>
      </c>
      <c r="J488" s="72">
        <v>172.27206299999997</v>
      </c>
      <c r="K488" s="73">
        <v>156.50280999999993</v>
      </c>
      <c r="L488" s="73">
        <f t="shared" si="28"/>
        <v>41.005863920844511</v>
      </c>
      <c r="M488" s="73">
        <v>18.581616420844512</v>
      </c>
      <c r="N488" s="73">
        <v>8.3257994599999972</v>
      </c>
      <c r="O488" s="73">
        <v>14.098448040000003</v>
      </c>
      <c r="P488" s="74">
        <f t="shared" si="29"/>
        <v>0.11873024146240263</v>
      </c>
      <c r="Q488" s="74">
        <f t="shared" si="30"/>
        <v>0.17192928280868902</v>
      </c>
      <c r="R488" s="75">
        <f t="shared" si="31"/>
        <v>0.26201359528844581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9</v>
      </c>
      <c r="I489" s="67" t="s">
        <v>263</v>
      </c>
      <c r="J489" s="72">
        <v>7.7563439999999977</v>
      </c>
      <c r="K489" s="73">
        <v>40.544088000000009</v>
      </c>
      <c r="L489" s="73">
        <f t="shared" si="28"/>
        <v>15.550417681671501</v>
      </c>
      <c r="M489" s="73">
        <v>8.061568281671498</v>
      </c>
      <c r="N489" s="73">
        <v>3.0423476699999994</v>
      </c>
      <c r="O489" s="73">
        <v>4.4465017300000023</v>
      </c>
      <c r="P489" s="74">
        <f t="shared" si="29"/>
        <v>0.19883461879008096</v>
      </c>
      <c r="Q489" s="74">
        <f t="shared" si="30"/>
        <v>0.27387262852407718</v>
      </c>
      <c r="R489" s="75">
        <f t="shared" si="31"/>
        <v>0.38354340789886548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10</v>
      </c>
      <c r="I490" s="67" t="s">
        <v>264</v>
      </c>
      <c r="J490" s="72">
        <v>4.0084299999999997</v>
      </c>
      <c r="K490" s="73">
        <v>86.458971999999989</v>
      </c>
      <c r="L490" s="73">
        <f t="shared" si="28"/>
        <v>25.472373169294897</v>
      </c>
      <c r="M490" s="73">
        <v>17.248479439294897</v>
      </c>
      <c r="N490" s="73">
        <v>4.2486659199999997</v>
      </c>
      <c r="O490" s="73">
        <v>3.9752278099999998</v>
      </c>
      <c r="P490" s="74">
        <f t="shared" si="29"/>
        <v>0.19949901138420775</v>
      </c>
      <c r="Q490" s="74">
        <f t="shared" si="30"/>
        <v>0.24863984456459765</v>
      </c>
      <c r="R490" s="75">
        <f t="shared" si="31"/>
        <v>0.29461804344949766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11</v>
      </c>
      <c r="I491" s="67" t="s">
        <v>265</v>
      </c>
      <c r="J491" s="72">
        <v>19.616850999999993</v>
      </c>
      <c r="K491" s="73">
        <v>20.328538999999999</v>
      </c>
      <c r="L491" s="73">
        <f t="shared" si="28"/>
        <v>2.8921108827714317</v>
      </c>
      <c r="M491" s="73">
        <v>1.3864557427714317</v>
      </c>
      <c r="N491" s="73">
        <v>0.57748798000000001</v>
      </c>
      <c r="O491" s="73">
        <v>0.92816715999999988</v>
      </c>
      <c r="P491" s="74">
        <f t="shared" si="29"/>
        <v>6.8202429243509916E-2</v>
      </c>
      <c r="Q491" s="74">
        <f t="shared" si="30"/>
        <v>9.661017561426484E-2</v>
      </c>
      <c r="R491" s="75">
        <f t="shared" si="31"/>
        <v>0.14226850649579056</v>
      </c>
      <c r="S491" s="7"/>
    </row>
    <row r="492" spans="1:19" x14ac:dyDescent="0.25">
      <c r="A492" s="66"/>
      <c r="B492" s="56"/>
      <c r="C492" s="67"/>
      <c r="D492" s="68"/>
      <c r="E492" s="69"/>
      <c r="F492" s="70"/>
      <c r="G492" s="71"/>
      <c r="H492" s="66">
        <v>12</v>
      </c>
      <c r="I492" s="67" t="s">
        <v>266</v>
      </c>
      <c r="J492" s="72">
        <v>10.062952000000001</v>
      </c>
      <c r="K492" s="73">
        <v>67.795740000000023</v>
      </c>
      <c r="L492" s="73">
        <f t="shared" si="28"/>
        <v>22.413108736836527</v>
      </c>
      <c r="M492" s="73">
        <v>12.704231336836528</v>
      </c>
      <c r="N492" s="73">
        <v>3.3420842399999997</v>
      </c>
      <c r="O492" s="73">
        <v>6.3667931600000003</v>
      </c>
      <c r="P492" s="74">
        <f t="shared" si="29"/>
        <v>0.18738981736664462</v>
      </c>
      <c r="Q492" s="74">
        <f t="shared" si="30"/>
        <v>0.23668619262562104</v>
      </c>
      <c r="R492" s="75">
        <f t="shared" si="31"/>
        <v>0.33059759708849729</v>
      </c>
      <c r="S492" s="7"/>
    </row>
    <row r="493" spans="1:19" x14ac:dyDescent="0.25">
      <c r="A493" s="66"/>
      <c r="B493" s="56"/>
      <c r="C493" s="67"/>
      <c r="D493" s="68"/>
      <c r="E493" s="69"/>
      <c r="F493" s="70"/>
      <c r="G493" s="71"/>
      <c r="H493" s="66">
        <v>13</v>
      </c>
      <c r="I493" s="67" t="s">
        <v>267</v>
      </c>
      <c r="J493" s="72">
        <v>39.633277999999997</v>
      </c>
      <c r="K493" s="73">
        <v>71.809578999999914</v>
      </c>
      <c r="L493" s="73">
        <f t="shared" si="28"/>
        <v>33.729768435353748</v>
      </c>
      <c r="M493" s="73">
        <v>21.873156105353743</v>
      </c>
      <c r="N493" s="73">
        <v>7.670358079999998</v>
      </c>
      <c r="O493" s="73">
        <v>4.1862542500000011</v>
      </c>
      <c r="P493" s="74">
        <f t="shared" si="29"/>
        <v>0.30459941988176492</v>
      </c>
      <c r="Q493" s="74">
        <f t="shared" si="30"/>
        <v>0.41141466913980623</v>
      </c>
      <c r="R493" s="75">
        <f t="shared" si="31"/>
        <v>0.46971126839991345</v>
      </c>
      <c r="S493" s="7"/>
    </row>
    <row r="494" spans="1:19" x14ac:dyDescent="0.25">
      <c r="A494" s="66"/>
      <c r="B494" s="56"/>
      <c r="C494" s="67"/>
      <c r="D494" s="68"/>
      <c r="E494" s="69"/>
      <c r="F494" s="70"/>
      <c r="G494" s="71"/>
      <c r="H494" s="66">
        <v>14</v>
      </c>
      <c r="I494" s="67" t="s">
        <v>268</v>
      </c>
      <c r="J494" s="72">
        <v>1.5042790000000001</v>
      </c>
      <c r="K494" s="73">
        <v>32.108845999999993</v>
      </c>
      <c r="L494" s="73">
        <f t="shared" si="28"/>
        <v>8.3028098038078202</v>
      </c>
      <c r="M494" s="73">
        <v>2.7620489338078187</v>
      </c>
      <c r="N494" s="73">
        <v>4.0523352300000006</v>
      </c>
      <c r="O494" s="73">
        <v>1.4884256400000002</v>
      </c>
      <c r="P494" s="74">
        <f t="shared" si="29"/>
        <v>8.6021432654659072E-2</v>
      </c>
      <c r="Q494" s="74">
        <f t="shared" si="30"/>
        <v>0.21222762611299767</v>
      </c>
      <c r="R494" s="75">
        <f t="shared" si="31"/>
        <v>0.25858325160012985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15</v>
      </c>
      <c r="I495" s="67" t="s">
        <v>255</v>
      </c>
      <c r="J495" s="72">
        <v>6.4566879999999971</v>
      </c>
      <c r="K495" s="73">
        <v>11.372808999999995</v>
      </c>
      <c r="L495" s="73">
        <f t="shared" si="28"/>
        <v>3.8136628273078155</v>
      </c>
      <c r="M495" s="73">
        <v>2.7265987973078154</v>
      </c>
      <c r="N495" s="73">
        <v>0.66300824000000003</v>
      </c>
      <c r="O495" s="73">
        <v>0.42405578999999999</v>
      </c>
      <c r="P495" s="74">
        <f t="shared" si="29"/>
        <v>0.23974717216369471</v>
      </c>
      <c r="Q495" s="74">
        <f t="shared" si="30"/>
        <v>0.29804483987270136</v>
      </c>
      <c r="R495" s="75">
        <f t="shared" si="31"/>
        <v>0.33533165177642721</v>
      </c>
      <c r="S495" s="7"/>
    </row>
    <row r="496" spans="1:19" x14ac:dyDescent="0.25">
      <c r="A496" s="66"/>
      <c r="B496" s="56"/>
      <c r="C496" s="67"/>
      <c r="D496" s="68"/>
      <c r="E496" s="69"/>
      <c r="F496" s="70"/>
      <c r="G496" s="71"/>
      <c r="H496" s="66">
        <v>16</v>
      </c>
      <c r="I496" s="67" t="s">
        <v>269</v>
      </c>
      <c r="J496" s="72">
        <v>12.855974999999994</v>
      </c>
      <c r="K496" s="73">
        <v>21.927260999999998</v>
      </c>
      <c r="L496" s="73">
        <f t="shared" si="28"/>
        <v>5.1337907171027615</v>
      </c>
      <c r="M496" s="73">
        <v>2.3443732071027625</v>
      </c>
      <c r="N496" s="73">
        <v>1.8446532799999997</v>
      </c>
      <c r="O496" s="73">
        <v>0.94476422999999998</v>
      </c>
      <c r="P496" s="74">
        <f t="shared" si="29"/>
        <v>0.10691591654346444</v>
      </c>
      <c r="Q496" s="74">
        <f t="shared" si="30"/>
        <v>0.19104194030904098</v>
      </c>
      <c r="R496" s="75">
        <f t="shared" si="31"/>
        <v>0.23412822591489024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17</v>
      </c>
      <c r="I497" s="67" t="s">
        <v>270</v>
      </c>
      <c r="J497" s="72">
        <v>0.72899999999999998</v>
      </c>
      <c r="K497" s="73">
        <v>0.65324899999999997</v>
      </c>
      <c r="L497" s="73">
        <f t="shared" si="28"/>
        <v>0.2790070610960263</v>
      </c>
      <c r="M497" s="73">
        <v>0.1496852810960263</v>
      </c>
      <c r="N497" s="73">
        <v>6.2397479999999998E-2</v>
      </c>
      <c r="O497" s="73">
        <v>6.6924299999999992E-2</v>
      </c>
      <c r="P497" s="74">
        <f t="shared" si="29"/>
        <v>0.22913970185339175</v>
      </c>
      <c r="Q497" s="74">
        <f t="shared" si="30"/>
        <v>0.32465837849889756</v>
      </c>
      <c r="R497" s="75">
        <f t="shared" si="31"/>
        <v>0.42710675576392204</v>
      </c>
      <c r="S497" s="7"/>
    </row>
    <row r="498" spans="1:19" x14ac:dyDescent="0.25">
      <c r="A498" s="66"/>
      <c r="B498" s="56"/>
      <c r="C498" s="67"/>
      <c r="D498" s="68"/>
      <c r="E498" s="69"/>
      <c r="F498" s="70"/>
      <c r="G498" s="71"/>
      <c r="H498" s="66">
        <v>18</v>
      </c>
      <c r="I498" s="67" t="s">
        <v>271</v>
      </c>
      <c r="J498" s="72">
        <v>1.229314</v>
      </c>
      <c r="K498" s="73">
        <v>4.8599260000000006</v>
      </c>
      <c r="L498" s="73">
        <f t="shared" si="28"/>
        <v>0.41654536054718072</v>
      </c>
      <c r="M498" s="73">
        <v>0.36650563054718077</v>
      </c>
      <c r="N498" s="73">
        <v>2.276384E-2</v>
      </c>
      <c r="O498" s="73">
        <v>2.7275889999999997E-2</v>
      </c>
      <c r="P498" s="74">
        <f t="shared" si="29"/>
        <v>7.5413829458963105E-2</v>
      </c>
      <c r="Q498" s="74">
        <f t="shared" si="30"/>
        <v>8.0097818474433702E-2</v>
      </c>
      <c r="R498" s="75">
        <f t="shared" si="31"/>
        <v>8.571022697612693E-2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19</v>
      </c>
      <c r="I499" s="67" t="s">
        <v>272</v>
      </c>
      <c r="J499" s="72">
        <v>3.636387</v>
      </c>
      <c r="K499" s="73">
        <v>5.2344739999999996</v>
      </c>
      <c r="L499" s="73">
        <f t="shared" si="28"/>
        <v>1.9552662005463843</v>
      </c>
      <c r="M499" s="73">
        <v>0.41059952054638416</v>
      </c>
      <c r="N499" s="73">
        <v>0.93595918000000011</v>
      </c>
      <c r="O499" s="73">
        <v>0.60870749999999996</v>
      </c>
      <c r="P499" s="74">
        <f t="shared" si="29"/>
        <v>7.844140988118084E-2</v>
      </c>
      <c r="Q499" s="74">
        <f t="shared" si="30"/>
        <v>0.25724814003209961</v>
      </c>
      <c r="R499" s="75">
        <f t="shared" si="31"/>
        <v>0.37353632868295544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20</v>
      </c>
      <c r="I500" s="67" t="s">
        <v>273</v>
      </c>
      <c r="J500" s="72">
        <v>53.659219000000036</v>
      </c>
      <c r="K500" s="73">
        <v>96.673133000000036</v>
      </c>
      <c r="L500" s="73">
        <f t="shared" si="28"/>
        <v>35.662842569896824</v>
      </c>
      <c r="M500" s="73">
        <v>21.911584419896826</v>
      </c>
      <c r="N500" s="73">
        <v>7.0159325899999985</v>
      </c>
      <c r="O500" s="73">
        <v>6.7353255599999979</v>
      </c>
      <c r="P500" s="74">
        <f t="shared" si="29"/>
        <v>0.22665640121435621</v>
      </c>
      <c r="Q500" s="74">
        <f t="shared" si="30"/>
        <v>0.29923015953043347</v>
      </c>
      <c r="R500" s="75">
        <f t="shared" si="31"/>
        <v>0.36890128066809225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21</v>
      </c>
      <c r="I501" s="67" t="s">
        <v>274</v>
      </c>
      <c r="J501" s="72">
        <v>24.042178999999994</v>
      </c>
      <c r="K501" s="73">
        <v>67.274014999999977</v>
      </c>
      <c r="L501" s="73">
        <f t="shared" si="28"/>
        <v>16.312274606597001</v>
      </c>
      <c r="M501" s="73">
        <v>8.6828158365970012</v>
      </c>
      <c r="N501" s="73">
        <v>2.0869993999999998</v>
      </c>
      <c r="O501" s="73">
        <v>5.5424593699999996</v>
      </c>
      <c r="P501" s="74">
        <f t="shared" si="29"/>
        <v>0.12906641348218928</v>
      </c>
      <c r="Q501" s="74">
        <f t="shared" si="30"/>
        <v>0.16008878370938623</v>
      </c>
      <c r="R501" s="75">
        <f t="shared" si="31"/>
        <v>0.24247511623316975</v>
      </c>
      <c r="S501" s="7"/>
    </row>
    <row r="502" spans="1:19" x14ac:dyDescent="0.25">
      <c r="A502" s="66"/>
      <c r="B502" s="56"/>
      <c r="C502" s="67"/>
      <c r="D502" s="68"/>
      <c r="E502" s="69"/>
      <c r="F502" s="70"/>
      <c r="G502" s="71"/>
      <c r="H502" s="66">
        <v>22</v>
      </c>
      <c r="I502" s="67" t="s">
        <v>275</v>
      </c>
      <c r="J502" s="72">
        <v>4.9794149999999986</v>
      </c>
      <c r="K502" s="73">
        <v>46.039568000000003</v>
      </c>
      <c r="L502" s="73">
        <f t="shared" si="28"/>
        <v>10.057472250114838</v>
      </c>
      <c r="M502" s="73">
        <v>4.3926627701148391</v>
      </c>
      <c r="N502" s="73">
        <v>3.2803189500000003</v>
      </c>
      <c r="O502" s="73">
        <v>2.3844905299999994</v>
      </c>
      <c r="P502" s="74">
        <f t="shared" si="29"/>
        <v>9.5410599207074204E-2</v>
      </c>
      <c r="Q502" s="74">
        <f t="shared" si="30"/>
        <v>0.16666059334255348</v>
      </c>
      <c r="R502" s="75">
        <f t="shared" si="31"/>
        <v>0.218452793695085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23</v>
      </c>
      <c r="I503" s="67" t="s">
        <v>276</v>
      </c>
      <c r="J503" s="72">
        <v>7.6910000000000006E-2</v>
      </c>
      <c r="K503" s="73">
        <v>0.76148499999999997</v>
      </c>
      <c r="L503" s="73">
        <f t="shared" si="28"/>
        <v>0.25945389006674446</v>
      </c>
      <c r="M503" s="73">
        <v>3.1535490066744387E-2</v>
      </c>
      <c r="N503" s="73">
        <v>9.5347410000000007E-2</v>
      </c>
      <c r="O503" s="73">
        <v>0.13257099000000003</v>
      </c>
      <c r="P503" s="74">
        <f t="shared" si="29"/>
        <v>4.141314676814959E-2</v>
      </c>
      <c r="Q503" s="74">
        <f t="shared" si="30"/>
        <v>0.16662560663275627</v>
      </c>
      <c r="R503" s="75">
        <f t="shared" si="31"/>
        <v>0.34072094665915215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24</v>
      </c>
      <c r="I504" s="67" t="s">
        <v>277</v>
      </c>
      <c r="J504" s="72">
        <v>4.745012</v>
      </c>
      <c r="K504" s="73">
        <v>6.6354439999999979</v>
      </c>
      <c r="L504" s="73">
        <f t="shared" si="28"/>
        <v>1.6344017869408576</v>
      </c>
      <c r="M504" s="73">
        <v>1.0512784669408575</v>
      </c>
      <c r="N504" s="73">
        <v>0.43950025000000015</v>
      </c>
      <c r="O504" s="73">
        <v>0.14362307000000002</v>
      </c>
      <c r="P504" s="74">
        <f t="shared" si="29"/>
        <v>0.15843377880076417</v>
      </c>
      <c r="Q504" s="74">
        <f t="shared" si="30"/>
        <v>0.22466902244082806</v>
      </c>
      <c r="R504" s="75">
        <f t="shared" si="31"/>
        <v>0.24631385434657546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25</v>
      </c>
      <c r="I505" s="67" t="s">
        <v>278</v>
      </c>
      <c r="J505" s="72">
        <v>11.545959</v>
      </c>
      <c r="K505" s="73">
        <v>17.739468999999996</v>
      </c>
      <c r="L505" s="73">
        <f t="shared" si="28"/>
        <v>5.3153615885799574</v>
      </c>
      <c r="M505" s="73">
        <v>2.4964163685799576</v>
      </c>
      <c r="N505" s="73">
        <v>1.4814758100000001</v>
      </c>
      <c r="O505" s="73">
        <v>1.33746941</v>
      </c>
      <c r="P505" s="74">
        <f t="shared" si="29"/>
        <v>0.14072666823228802</v>
      </c>
      <c r="Q505" s="74">
        <f t="shared" si="30"/>
        <v>0.22423964204227073</v>
      </c>
      <c r="R505" s="75">
        <f t="shared" si="31"/>
        <v>0.29963476294470587</v>
      </c>
      <c r="S505" s="7"/>
    </row>
    <row r="506" spans="1:19" ht="51" x14ac:dyDescent="0.25">
      <c r="A506" s="44"/>
      <c r="B506" s="45"/>
      <c r="C506" s="46"/>
      <c r="D506" s="47"/>
      <c r="E506" s="48"/>
      <c r="F506" s="49">
        <v>91</v>
      </c>
      <c r="G506" s="50" t="s">
        <v>82</v>
      </c>
      <c r="H506" s="90"/>
      <c r="I506" s="46"/>
      <c r="J506" s="51">
        <v>52.118166000000009</v>
      </c>
      <c r="K506" s="52">
        <v>86.887640999999988</v>
      </c>
      <c r="L506" s="53">
        <f t="shared" si="28"/>
        <v>15.942571851220713</v>
      </c>
      <c r="M506" s="53">
        <v>8.3902796212207136</v>
      </c>
      <c r="N506" s="53">
        <v>2.57926302</v>
      </c>
      <c r="O506" s="53">
        <v>4.9730292099999991</v>
      </c>
      <c r="P506" s="54">
        <f t="shared" si="29"/>
        <v>9.6564707300785327E-2</v>
      </c>
      <c r="Q506" s="54">
        <f t="shared" si="30"/>
        <v>0.12624974639627648</v>
      </c>
      <c r="R506" s="55">
        <f t="shared" si="31"/>
        <v>0.1834849199234298</v>
      </c>
      <c r="S506" s="7"/>
    </row>
    <row r="507" spans="1:19" x14ac:dyDescent="0.25">
      <c r="A507" s="66"/>
      <c r="B507" s="56"/>
      <c r="C507" s="67"/>
      <c r="D507" s="68"/>
      <c r="E507" s="69"/>
      <c r="F507" s="70"/>
      <c r="G507" s="71"/>
      <c r="H507" s="66">
        <v>2</v>
      </c>
      <c r="I507" s="67" t="s">
        <v>257</v>
      </c>
      <c r="J507" s="72">
        <v>1.9802050000000004</v>
      </c>
      <c r="K507" s="73">
        <v>2.3930990000000003</v>
      </c>
      <c r="L507" s="73">
        <f t="shared" si="28"/>
        <v>8.0000003799796104E-3</v>
      </c>
      <c r="M507" s="73">
        <v>8.0000003799796104E-3</v>
      </c>
      <c r="N507" s="73">
        <v>0</v>
      </c>
      <c r="O507" s="73">
        <v>0</v>
      </c>
      <c r="P507" s="74">
        <f t="shared" si="29"/>
        <v>3.3429458538821876E-3</v>
      </c>
      <c r="Q507" s="74">
        <f t="shared" si="30"/>
        <v>3.3429458538821876E-3</v>
      </c>
      <c r="R507" s="75">
        <f t="shared" si="31"/>
        <v>3.3429458538821876E-3</v>
      </c>
      <c r="S507" s="7"/>
    </row>
    <row r="508" spans="1:19" x14ac:dyDescent="0.25">
      <c r="A508" s="66"/>
      <c r="B508" s="56"/>
      <c r="C508" s="67"/>
      <c r="D508" s="68"/>
      <c r="E508" s="69"/>
      <c r="F508" s="70"/>
      <c r="G508" s="71"/>
      <c r="H508" s="66">
        <v>3</v>
      </c>
      <c r="I508" s="67" t="s">
        <v>258</v>
      </c>
      <c r="J508" s="72">
        <v>9.0135999999999994E-2</v>
      </c>
      <c r="K508" s="73">
        <v>7.1563949999999998</v>
      </c>
      <c r="L508" s="73">
        <f t="shared" si="28"/>
        <v>9.4999998584389678E-3</v>
      </c>
      <c r="M508" s="73">
        <v>1.0499999858438969E-2</v>
      </c>
      <c r="N508" s="73">
        <v>-1E-3</v>
      </c>
      <c r="O508" s="73">
        <v>0</v>
      </c>
      <c r="P508" s="74">
        <f t="shared" si="29"/>
        <v>1.4672191597080609E-3</v>
      </c>
      <c r="Q508" s="74">
        <f t="shared" si="30"/>
        <v>1.3274839997567166E-3</v>
      </c>
      <c r="R508" s="75">
        <f t="shared" si="31"/>
        <v>1.3274839997567166E-3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4</v>
      </c>
      <c r="I509" s="67" t="s">
        <v>259</v>
      </c>
      <c r="J509" s="72">
        <v>2.1891850000000002</v>
      </c>
      <c r="K509" s="73">
        <v>4.1295590000000004</v>
      </c>
      <c r="L509" s="73">
        <f t="shared" si="28"/>
        <v>0.51564125327539223</v>
      </c>
      <c r="M509" s="73">
        <v>0.21434777327539223</v>
      </c>
      <c r="N509" s="73">
        <v>5.3116460000000004E-2</v>
      </c>
      <c r="O509" s="73">
        <v>0.24817701999999997</v>
      </c>
      <c r="P509" s="74">
        <f t="shared" si="29"/>
        <v>5.190572970997441E-2</v>
      </c>
      <c r="Q509" s="74">
        <f t="shared" si="30"/>
        <v>6.4768231492852435E-2</v>
      </c>
      <c r="R509" s="75">
        <f t="shared" si="31"/>
        <v>0.12486593684105063</v>
      </c>
      <c r="S509" s="7"/>
    </row>
    <row r="510" spans="1:19" x14ac:dyDescent="0.25">
      <c r="A510" s="66"/>
      <c r="B510" s="56"/>
      <c r="C510" s="67"/>
      <c r="D510" s="68"/>
      <c r="E510" s="69"/>
      <c r="F510" s="70"/>
      <c r="G510" s="71"/>
      <c r="H510" s="66">
        <v>5</v>
      </c>
      <c r="I510" s="67" t="s">
        <v>260</v>
      </c>
      <c r="J510" s="72">
        <v>0.329239</v>
      </c>
      <c r="K510" s="73">
        <v>9.1428469999999979</v>
      </c>
      <c r="L510" s="73">
        <f t="shared" si="28"/>
        <v>1.0613937772106254</v>
      </c>
      <c r="M510" s="73">
        <v>0.73564608721062541</v>
      </c>
      <c r="N510" s="73">
        <v>0.11123480999999999</v>
      </c>
      <c r="O510" s="73">
        <v>0.21451287999999999</v>
      </c>
      <c r="P510" s="74">
        <f t="shared" si="29"/>
        <v>8.0461380050505668E-2</v>
      </c>
      <c r="Q510" s="74">
        <f t="shared" si="30"/>
        <v>9.2627700891267858E-2</v>
      </c>
      <c r="R510" s="75">
        <f t="shared" si="31"/>
        <v>0.1160900731698371</v>
      </c>
      <c r="S510" s="7"/>
    </row>
    <row r="511" spans="1:19" x14ac:dyDescent="0.25">
      <c r="A511" s="66"/>
      <c r="B511" s="56"/>
      <c r="C511" s="67"/>
      <c r="D511" s="68"/>
      <c r="E511" s="69"/>
      <c r="F511" s="70"/>
      <c r="G511" s="71"/>
      <c r="H511" s="66">
        <v>6</v>
      </c>
      <c r="I511" s="67" t="s">
        <v>261</v>
      </c>
      <c r="J511" s="72">
        <v>6.2853950000000003</v>
      </c>
      <c r="K511" s="73">
        <v>1.8352310000000001</v>
      </c>
      <c r="L511" s="73">
        <f t="shared" si="28"/>
        <v>8.7856398216262458E-3</v>
      </c>
      <c r="M511" s="73">
        <v>6.865639821626246E-3</v>
      </c>
      <c r="N511" s="73">
        <v>1.92E-3</v>
      </c>
      <c r="O511" s="73">
        <v>0</v>
      </c>
      <c r="P511" s="74">
        <f t="shared" si="29"/>
        <v>3.7410221501414515E-3</v>
      </c>
      <c r="Q511" s="74">
        <f t="shared" si="30"/>
        <v>4.7872119758364182E-3</v>
      </c>
      <c r="R511" s="75">
        <f t="shared" si="31"/>
        <v>4.7872119758364182E-3</v>
      </c>
      <c r="S511" s="7"/>
    </row>
    <row r="512" spans="1:19" x14ac:dyDescent="0.25">
      <c r="A512" s="66"/>
      <c r="B512" s="56"/>
      <c r="C512" s="67"/>
      <c r="D512" s="68"/>
      <c r="E512" s="69"/>
      <c r="F512" s="70"/>
      <c r="G512" s="71"/>
      <c r="H512" s="66">
        <v>8</v>
      </c>
      <c r="I512" s="67" t="s">
        <v>262</v>
      </c>
      <c r="J512" s="72">
        <v>10.243398999999998</v>
      </c>
      <c r="K512" s="73">
        <v>17.918005000000001</v>
      </c>
      <c r="L512" s="73">
        <f t="shared" si="28"/>
        <v>3.3531661934174037</v>
      </c>
      <c r="M512" s="73">
        <v>1.4931515334174037</v>
      </c>
      <c r="N512" s="73">
        <v>0.86785542999999987</v>
      </c>
      <c r="O512" s="73">
        <v>0.99215923000000017</v>
      </c>
      <c r="P512" s="74">
        <f t="shared" si="29"/>
        <v>8.3332465495874322E-2</v>
      </c>
      <c r="Q512" s="74">
        <f t="shared" si="30"/>
        <v>0.1317672901317643</v>
      </c>
      <c r="R512" s="75">
        <f t="shared" si="31"/>
        <v>0.18713948307400313</v>
      </c>
      <c r="S512" s="7"/>
    </row>
    <row r="513" spans="1:19" x14ac:dyDescent="0.25">
      <c r="A513" s="66"/>
      <c r="B513" s="56"/>
      <c r="C513" s="67"/>
      <c r="D513" s="68"/>
      <c r="E513" s="69"/>
      <c r="F513" s="70"/>
      <c r="G513" s="71"/>
      <c r="H513" s="66">
        <v>9</v>
      </c>
      <c r="I513" s="67" t="s">
        <v>263</v>
      </c>
      <c r="J513" s="72">
        <v>0.09</v>
      </c>
      <c r="K513" s="73">
        <v>0.56362000000000001</v>
      </c>
      <c r="L513" s="73">
        <f t="shared" si="28"/>
        <v>0.24910035298023225</v>
      </c>
      <c r="M513" s="73">
        <v>0.20000000298023224</v>
      </c>
      <c r="N513" s="73">
        <v>-4.2140349999999993E-2</v>
      </c>
      <c r="O513" s="73">
        <v>9.1240699999999994E-2</v>
      </c>
      <c r="P513" s="74">
        <f t="shared" si="29"/>
        <v>0.35484901703316463</v>
      </c>
      <c r="Q513" s="74">
        <f t="shared" si="30"/>
        <v>0.28008170927261672</v>
      </c>
      <c r="R513" s="75">
        <f t="shared" si="31"/>
        <v>0.44196507040245597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10</v>
      </c>
      <c r="I514" s="67" t="s">
        <v>264</v>
      </c>
      <c r="J514" s="72">
        <v>2.7318199999999999</v>
      </c>
      <c r="K514" s="73">
        <v>4.4458229999999999</v>
      </c>
      <c r="L514" s="73">
        <f t="shared" si="28"/>
        <v>1.4620274252085137</v>
      </c>
      <c r="M514" s="73">
        <v>0.28539079520851374</v>
      </c>
      <c r="N514" s="73">
        <v>0.90368232999999998</v>
      </c>
      <c r="O514" s="73">
        <v>0.27295429999999998</v>
      </c>
      <c r="P514" s="74">
        <f t="shared" si="29"/>
        <v>6.419301785260316E-2</v>
      </c>
      <c r="Q514" s="74">
        <f t="shared" si="30"/>
        <v>0.26745849423346674</v>
      </c>
      <c r="R514" s="75">
        <f t="shared" si="31"/>
        <v>0.32885416833025377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11</v>
      </c>
      <c r="I515" s="67" t="s">
        <v>265</v>
      </c>
      <c r="J515" s="72">
        <v>0.1855</v>
      </c>
      <c r="K515" s="73">
        <v>0.135905</v>
      </c>
      <c r="L515" s="73">
        <f t="shared" si="28"/>
        <v>0</v>
      </c>
      <c r="M515" s="73">
        <v>0</v>
      </c>
      <c r="N515" s="73">
        <v>0</v>
      </c>
      <c r="O515" s="73">
        <v>0</v>
      </c>
      <c r="P515" s="74">
        <f t="shared" si="29"/>
        <v>0</v>
      </c>
      <c r="Q515" s="74">
        <f t="shared" si="30"/>
        <v>0</v>
      </c>
      <c r="R515" s="75">
        <f t="shared" si="31"/>
        <v>0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12</v>
      </c>
      <c r="I516" s="67" t="s">
        <v>266</v>
      </c>
      <c r="J516" s="72">
        <v>0.38968400000000003</v>
      </c>
      <c r="K516" s="73">
        <v>0.44068499999999999</v>
      </c>
      <c r="L516" s="73">
        <f t="shared" si="28"/>
        <v>0.27918770025965273</v>
      </c>
      <c r="M516" s="73">
        <v>2.6300000259652734E-2</v>
      </c>
      <c r="N516" s="73">
        <v>7.7191000000000004E-3</v>
      </c>
      <c r="O516" s="73">
        <v>0.24516860000000001</v>
      </c>
      <c r="P516" s="74">
        <f t="shared" si="29"/>
        <v>5.967981723828298E-2</v>
      </c>
      <c r="Q516" s="74">
        <f t="shared" si="30"/>
        <v>7.719595688451554E-2</v>
      </c>
      <c r="R516" s="75">
        <f t="shared" si="31"/>
        <v>0.63353120768724314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13</v>
      </c>
      <c r="I517" s="67" t="s">
        <v>267</v>
      </c>
      <c r="J517" s="72">
        <v>0.83158899999999991</v>
      </c>
      <c r="K517" s="73">
        <v>8.6125490000000013</v>
      </c>
      <c r="L517" s="73">
        <f t="shared" si="28"/>
        <v>1.4200237812589502</v>
      </c>
      <c r="M517" s="73">
        <v>0.88386152125895023</v>
      </c>
      <c r="N517" s="73">
        <v>1.7740799999999998E-2</v>
      </c>
      <c r="O517" s="73">
        <v>0.51842146</v>
      </c>
      <c r="P517" s="74">
        <f t="shared" si="29"/>
        <v>0.10262484675082256</v>
      </c>
      <c r="Q517" s="74">
        <f t="shared" si="30"/>
        <v>0.10468472472655309</v>
      </c>
      <c r="R517" s="75">
        <f t="shared" si="31"/>
        <v>0.16487845599008494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14</v>
      </c>
      <c r="I518" s="67" t="s">
        <v>268</v>
      </c>
      <c r="J518" s="72">
        <v>1.1719050000000002</v>
      </c>
      <c r="K518" s="73">
        <v>2.1644219999999996</v>
      </c>
      <c r="L518" s="73">
        <f t="shared" si="28"/>
        <v>1.1845250590703391</v>
      </c>
      <c r="M518" s="73">
        <v>0.8676433190703392</v>
      </c>
      <c r="N518" s="73">
        <v>0.31688174000000002</v>
      </c>
      <c r="O518" s="73">
        <v>0</v>
      </c>
      <c r="P518" s="74">
        <f t="shared" si="29"/>
        <v>0.40086605988589069</v>
      </c>
      <c r="Q518" s="74">
        <f t="shared" si="30"/>
        <v>0.54727084601354969</v>
      </c>
      <c r="R518" s="75">
        <f t="shared" si="31"/>
        <v>0.54727084601354969</v>
      </c>
      <c r="S518" s="7"/>
    </row>
    <row r="519" spans="1:19" x14ac:dyDescent="0.25">
      <c r="A519" s="66"/>
      <c r="B519" s="56"/>
      <c r="C519" s="67"/>
      <c r="D519" s="68"/>
      <c r="E519" s="69"/>
      <c r="F519" s="70"/>
      <c r="G519" s="71"/>
      <c r="H519" s="66">
        <v>15</v>
      </c>
      <c r="I519" s="67" t="s">
        <v>255</v>
      </c>
      <c r="J519" s="72">
        <v>0.29800000000000004</v>
      </c>
      <c r="K519" s="73">
        <v>1.0852709999999999</v>
      </c>
      <c r="L519" s="73">
        <f t="shared" ref="L519:L582" si="32">SUM(M519,N519,O519)</f>
        <v>0.15073440137691796</v>
      </c>
      <c r="M519" s="73">
        <v>0.14973440137691796</v>
      </c>
      <c r="N519" s="73">
        <v>0</v>
      </c>
      <c r="O519" s="73">
        <v>1E-3</v>
      </c>
      <c r="P519" s="74">
        <f t="shared" ref="P519:P582" si="33">IFERROR(M519/K519,0)</f>
        <v>0.13796959595982752</v>
      </c>
      <c r="Q519" s="74">
        <f t="shared" ref="Q519:Q582" si="34">IFERROR(SUM(M519,N519)/K519,0)</f>
        <v>0.13796959595982752</v>
      </c>
      <c r="R519" s="75">
        <f t="shared" ref="R519:R582" si="35">IFERROR(SUM(M519,N519,O519)/K519,0)</f>
        <v>0.1388910248011031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16</v>
      </c>
      <c r="I520" s="67" t="s">
        <v>269</v>
      </c>
      <c r="J520" s="72">
        <v>9.6857830000000007</v>
      </c>
      <c r="K520" s="73">
        <v>9.0546059999999997</v>
      </c>
      <c r="L520" s="73">
        <f t="shared" si="32"/>
        <v>3.0080858274333169</v>
      </c>
      <c r="M520" s="73">
        <v>1.4921485474333167</v>
      </c>
      <c r="N520" s="73">
        <v>0.15110964999999998</v>
      </c>
      <c r="O520" s="73">
        <v>1.36482763</v>
      </c>
      <c r="P520" s="74">
        <f t="shared" si="33"/>
        <v>0.16479442036829839</v>
      </c>
      <c r="Q520" s="74">
        <f t="shared" si="34"/>
        <v>0.1814831255422176</v>
      </c>
      <c r="R520" s="75">
        <f t="shared" si="35"/>
        <v>0.33221609282980585</v>
      </c>
      <c r="S520" s="7"/>
    </row>
    <row r="521" spans="1:19" x14ac:dyDescent="0.25">
      <c r="A521" s="66"/>
      <c r="B521" s="56"/>
      <c r="C521" s="67"/>
      <c r="D521" s="68"/>
      <c r="E521" s="69"/>
      <c r="F521" s="70"/>
      <c r="G521" s="71"/>
      <c r="H521" s="66">
        <v>17</v>
      </c>
      <c r="I521" s="67" t="s">
        <v>270</v>
      </c>
      <c r="J521" s="72">
        <v>0</v>
      </c>
      <c r="K521" s="73">
        <v>3.9793000000000002E-2</v>
      </c>
      <c r="L521" s="73">
        <f t="shared" si="32"/>
        <v>3.9791390397706031E-2</v>
      </c>
      <c r="M521" s="73">
        <v>9.7911003977060318E-3</v>
      </c>
      <c r="N521" s="73">
        <v>0</v>
      </c>
      <c r="O521" s="73">
        <v>3.0000289999999999E-2</v>
      </c>
      <c r="P521" s="74">
        <f t="shared" si="33"/>
        <v>0.24605082295142441</v>
      </c>
      <c r="Q521" s="74">
        <f t="shared" si="34"/>
        <v>0.24605082295142441</v>
      </c>
      <c r="R521" s="75">
        <f t="shared" si="35"/>
        <v>0.99995955061709418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18</v>
      </c>
      <c r="I522" s="67" t="s">
        <v>271</v>
      </c>
      <c r="J522" s="72">
        <v>1.2</v>
      </c>
      <c r="K522" s="73">
        <v>1.5159980000000002</v>
      </c>
      <c r="L522" s="73">
        <f t="shared" si="32"/>
        <v>0.32019838649589227</v>
      </c>
      <c r="M522" s="73">
        <v>0.21400745649589226</v>
      </c>
      <c r="N522" s="73">
        <v>5.5569370000000007E-2</v>
      </c>
      <c r="O522" s="73">
        <v>5.0621560000000003E-2</v>
      </c>
      <c r="P522" s="74">
        <f t="shared" si="33"/>
        <v>0.14116605463588489</v>
      </c>
      <c r="Q522" s="74">
        <f t="shared" si="34"/>
        <v>0.17782136024974454</v>
      </c>
      <c r="R522" s="75">
        <f t="shared" si="35"/>
        <v>0.21121293464496144</v>
      </c>
      <c r="S522" s="7"/>
    </row>
    <row r="523" spans="1:19" x14ac:dyDescent="0.25">
      <c r="A523" s="66"/>
      <c r="B523" s="56"/>
      <c r="C523" s="67"/>
      <c r="D523" s="68"/>
      <c r="E523" s="69"/>
      <c r="F523" s="70"/>
      <c r="G523" s="71"/>
      <c r="H523" s="66">
        <v>20</v>
      </c>
      <c r="I523" s="67" t="s">
        <v>273</v>
      </c>
      <c r="J523" s="72">
        <v>1.1000000000000001</v>
      </c>
      <c r="K523" s="73">
        <v>2.1770199999999997</v>
      </c>
      <c r="L523" s="73">
        <f t="shared" si="32"/>
        <v>1.135471903025334</v>
      </c>
      <c r="M523" s="73">
        <v>1.1141265230253339</v>
      </c>
      <c r="N523" s="73">
        <v>1.6811119999999999E-2</v>
      </c>
      <c r="O523" s="73">
        <v>4.53426E-3</v>
      </c>
      <c r="P523" s="74">
        <f t="shared" si="33"/>
        <v>0.51176678350466875</v>
      </c>
      <c r="Q523" s="74">
        <f t="shared" si="34"/>
        <v>0.51948886230964075</v>
      </c>
      <c r="R523" s="75">
        <f t="shared" si="35"/>
        <v>0.52157164519633903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21</v>
      </c>
      <c r="I524" s="67" t="s">
        <v>274</v>
      </c>
      <c r="J524" s="72">
        <v>3.9700380000000002</v>
      </c>
      <c r="K524" s="73">
        <v>3.3594490000000001</v>
      </c>
      <c r="L524" s="73">
        <f t="shared" si="32"/>
        <v>0.12282060119871499</v>
      </c>
      <c r="M524" s="73">
        <v>4.6527901198714972E-2</v>
      </c>
      <c r="N524" s="73">
        <v>2.8757999999999999E-2</v>
      </c>
      <c r="O524" s="73">
        <v>4.7534700000000006E-2</v>
      </c>
      <c r="P524" s="74">
        <f t="shared" si="33"/>
        <v>1.384986085477558E-2</v>
      </c>
      <c r="Q524" s="74">
        <f t="shared" si="34"/>
        <v>2.2410193218803134E-2</v>
      </c>
      <c r="R524" s="75">
        <f t="shared" si="35"/>
        <v>3.6559745719823393E-2</v>
      </c>
      <c r="S524" s="7"/>
    </row>
    <row r="525" spans="1:19" x14ac:dyDescent="0.25">
      <c r="A525" s="66"/>
      <c r="B525" s="56"/>
      <c r="C525" s="67"/>
      <c r="D525" s="68"/>
      <c r="E525" s="69"/>
      <c r="F525" s="70"/>
      <c r="G525" s="71"/>
      <c r="H525" s="66">
        <v>22</v>
      </c>
      <c r="I525" s="67" t="s">
        <v>275</v>
      </c>
      <c r="J525" s="72">
        <v>1.8781590000000001</v>
      </c>
      <c r="K525" s="73">
        <v>1.5215879999999999</v>
      </c>
      <c r="L525" s="73">
        <f t="shared" si="32"/>
        <v>0.15255513881035804</v>
      </c>
      <c r="M525" s="73">
        <v>5.7691428810358047E-2</v>
      </c>
      <c r="N525" s="73">
        <v>0</v>
      </c>
      <c r="O525" s="73">
        <v>9.4863710000000004E-2</v>
      </c>
      <c r="P525" s="74">
        <f t="shared" si="33"/>
        <v>3.7915275889635072E-2</v>
      </c>
      <c r="Q525" s="74">
        <f t="shared" si="34"/>
        <v>3.7915275889635072E-2</v>
      </c>
      <c r="R525" s="75">
        <f t="shared" si="35"/>
        <v>0.10026047708733116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23</v>
      </c>
      <c r="I526" s="67" t="s">
        <v>276</v>
      </c>
      <c r="J526" s="72">
        <v>0.47250000000000003</v>
      </c>
      <c r="K526" s="73">
        <v>0.47250000000000003</v>
      </c>
      <c r="L526" s="73">
        <f t="shared" si="32"/>
        <v>0</v>
      </c>
      <c r="M526" s="73">
        <v>0</v>
      </c>
      <c r="N526" s="73">
        <v>0</v>
      </c>
      <c r="O526" s="73">
        <v>0</v>
      </c>
      <c r="P526" s="74">
        <f t="shared" si="33"/>
        <v>0</v>
      </c>
      <c r="Q526" s="74">
        <f t="shared" si="34"/>
        <v>0</v>
      </c>
      <c r="R526" s="75">
        <f t="shared" si="35"/>
        <v>0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24</v>
      </c>
      <c r="I527" s="67" t="s">
        <v>277</v>
      </c>
      <c r="J527" s="72">
        <v>3.0069999999999988</v>
      </c>
      <c r="K527" s="73">
        <v>0.28000000000000003</v>
      </c>
      <c r="L527" s="73">
        <f t="shared" si="32"/>
        <v>0</v>
      </c>
      <c r="M527" s="73">
        <v>0</v>
      </c>
      <c r="N527" s="73">
        <v>0</v>
      </c>
      <c r="O527" s="73">
        <v>0</v>
      </c>
      <c r="P527" s="74">
        <f t="shared" si="33"/>
        <v>0</v>
      </c>
      <c r="Q527" s="74">
        <f t="shared" si="34"/>
        <v>0</v>
      </c>
      <c r="R527" s="75">
        <f t="shared" si="35"/>
        <v>0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25</v>
      </c>
      <c r="I528" s="67" t="s">
        <v>278</v>
      </c>
      <c r="J528" s="72">
        <v>3.988629</v>
      </c>
      <c r="K528" s="73">
        <v>8.4432760000000009</v>
      </c>
      <c r="L528" s="73">
        <f t="shared" si="32"/>
        <v>1.4615630197413194</v>
      </c>
      <c r="M528" s="73">
        <v>0.57454558974131942</v>
      </c>
      <c r="N528" s="73">
        <v>9.0004560000000011E-2</v>
      </c>
      <c r="O528" s="73">
        <v>0.79701286999999998</v>
      </c>
      <c r="P528" s="74">
        <f t="shared" si="33"/>
        <v>6.8047709176073293E-2</v>
      </c>
      <c r="Q528" s="74">
        <f t="shared" si="34"/>
        <v>7.8707618907793528E-2</v>
      </c>
      <c r="R528" s="75">
        <f t="shared" si="35"/>
        <v>0.17310378338234109</v>
      </c>
      <c r="S528" s="7"/>
    </row>
    <row r="529" spans="1:19" x14ac:dyDescent="0.25">
      <c r="A529" s="44"/>
      <c r="B529" s="45"/>
      <c r="C529" s="46"/>
      <c r="D529" s="47"/>
      <c r="E529" s="48"/>
      <c r="F529" s="49">
        <v>93</v>
      </c>
      <c r="G529" s="50" t="s">
        <v>206</v>
      </c>
      <c r="H529" s="90"/>
      <c r="I529" s="46"/>
      <c r="J529" s="51">
        <v>3.7410049999999999</v>
      </c>
      <c r="K529" s="52">
        <v>5.488537</v>
      </c>
      <c r="L529" s="53">
        <f t="shared" si="32"/>
        <v>1.6582868882455146</v>
      </c>
      <c r="M529" s="53">
        <v>0.74710400824551471</v>
      </c>
      <c r="N529" s="53">
        <v>0.61334118000000004</v>
      </c>
      <c r="O529" s="53">
        <v>0.29784170000000004</v>
      </c>
      <c r="P529" s="54">
        <f t="shared" si="33"/>
        <v>0.13612079288989301</v>
      </c>
      <c r="Q529" s="54">
        <f t="shared" si="34"/>
        <v>0.24787027731534189</v>
      </c>
      <c r="R529" s="55">
        <f t="shared" si="35"/>
        <v>0.30213641417476361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2</v>
      </c>
      <c r="I530" s="67" t="s">
        <v>257</v>
      </c>
      <c r="J530" s="72">
        <v>0.22100499999999998</v>
      </c>
      <c r="K530" s="73">
        <v>0.41729499999999997</v>
      </c>
      <c r="L530" s="73">
        <f t="shared" si="32"/>
        <v>0.20218728310031919</v>
      </c>
      <c r="M530" s="73">
        <v>0.15269740310031921</v>
      </c>
      <c r="N530" s="73">
        <v>2.7137000000000001E-2</v>
      </c>
      <c r="O530" s="73">
        <v>2.2352880000000002E-2</v>
      </c>
      <c r="P530" s="74">
        <f t="shared" si="33"/>
        <v>0.36592195712941494</v>
      </c>
      <c r="Q530" s="74">
        <f t="shared" si="34"/>
        <v>0.43095269078306525</v>
      </c>
      <c r="R530" s="75">
        <f t="shared" si="35"/>
        <v>0.48451882505258681</v>
      </c>
      <c r="S530" s="7"/>
    </row>
    <row r="531" spans="1:19" x14ac:dyDescent="0.25">
      <c r="A531" s="66"/>
      <c r="B531" s="56"/>
      <c r="C531" s="67"/>
      <c r="D531" s="68"/>
      <c r="E531" s="69"/>
      <c r="F531" s="70"/>
      <c r="G531" s="71"/>
      <c r="H531" s="66">
        <v>3</v>
      </c>
      <c r="I531" s="67" t="s">
        <v>258</v>
      </c>
      <c r="J531" s="72">
        <v>0</v>
      </c>
      <c r="K531" s="73">
        <v>7.1827999999999989E-2</v>
      </c>
      <c r="L531" s="73">
        <f t="shared" si="32"/>
        <v>5.7086099575996398E-2</v>
      </c>
      <c r="M531" s="73">
        <v>3.0812099575996399E-2</v>
      </c>
      <c r="N531" s="73">
        <v>1.47075E-2</v>
      </c>
      <c r="O531" s="73">
        <v>1.1566499999999999E-2</v>
      </c>
      <c r="P531" s="74">
        <f t="shared" si="33"/>
        <v>0.42897059052175202</v>
      </c>
      <c r="Q531" s="74">
        <f t="shared" si="34"/>
        <v>0.63373057270140343</v>
      </c>
      <c r="R531" s="75">
        <f t="shared" si="35"/>
        <v>0.79476109004839901</v>
      </c>
      <c r="S531" s="7"/>
    </row>
    <row r="532" spans="1:19" x14ac:dyDescent="0.25">
      <c r="A532" s="66"/>
      <c r="B532" s="56"/>
      <c r="C532" s="67"/>
      <c r="D532" s="68"/>
      <c r="E532" s="69"/>
      <c r="F532" s="70"/>
      <c r="G532" s="71"/>
      <c r="H532" s="66">
        <v>5</v>
      </c>
      <c r="I532" s="67" t="s">
        <v>260</v>
      </c>
      <c r="J532" s="72">
        <v>0</v>
      </c>
      <c r="K532" s="73">
        <v>4.3344000000000001E-2</v>
      </c>
      <c r="L532" s="73">
        <f t="shared" si="32"/>
        <v>0</v>
      </c>
      <c r="M532" s="73">
        <v>0</v>
      </c>
      <c r="N532" s="73">
        <v>0</v>
      </c>
      <c r="O532" s="73">
        <v>0</v>
      </c>
      <c r="P532" s="74">
        <f t="shared" si="33"/>
        <v>0</v>
      </c>
      <c r="Q532" s="74">
        <f t="shared" si="34"/>
        <v>0</v>
      </c>
      <c r="R532" s="75">
        <f t="shared" si="35"/>
        <v>0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6</v>
      </c>
      <c r="I533" s="67" t="s">
        <v>261</v>
      </c>
      <c r="J533" s="72">
        <v>0</v>
      </c>
      <c r="K533" s="73">
        <v>2.5000000000000001E-3</v>
      </c>
      <c r="L533" s="73">
        <f t="shared" si="32"/>
        <v>0</v>
      </c>
      <c r="M533" s="73">
        <v>0</v>
      </c>
      <c r="N533" s="73">
        <v>0</v>
      </c>
      <c r="O533" s="73">
        <v>0</v>
      </c>
      <c r="P533" s="74">
        <f t="shared" si="33"/>
        <v>0</v>
      </c>
      <c r="Q533" s="74">
        <f t="shared" si="34"/>
        <v>0</v>
      </c>
      <c r="R533" s="75">
        <f t="shared" si="35"/>
        <v>0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8</v>
      </c>
      <c r="I534" s="67" t="s">
        <v>262</v>
      </c>
      <c r="J534" s="72">
        <v>1.1600000000000001</v>
      </c>
      <c r="K534" s="73">
        <v>0.66662099999999991</v>
      </c>
      <c r="L534" s="73">
        <f t="shared" si="32"/>
        <v>0.10183829961986876</v>
      </c>
      <c r="M534" s="73">
        <v>6.494594961986877E-2</v>
      </c>
      <c r="N534" s="73">
        <v>2.4227849999999999E-2</v>
      </c>
      <c r="O534" s="73">
        <v>1.26645E-2</v>
      </c>
      <c r="P534" s="74">
        <f t="shared" si="33"/>
        <v>9.7425598083271878E-2</v>
      </c>
      <c r="Q534" s="74">
        <f t="shared" si="34"/>
        <v>0.13376986266539576</v>
      </c>
      <c r="R534" s="75">
        <f t="shared" si="35"/>
        <v>0.15276791403191434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12</v>
      </c>
      <c r="I535" s="67" t="s">
        <v>266</v>
      </c>
      <c r="J535" s="72">
        <v>0</v>
      </c>
      <c r="K535" s="73">
        <v>0.37381099999999995</v>
      </c>
      <c r="L535" s="73">
        <f t="shared" si="32"/>
        <v>9.6711810818762775E-2</v>
      </c>
      <c r="M535" s="73">
        <v>5.7579090818762779E-2</v>
      </c>
      <c r="N535" s="73">
        <v>2.3772720000000001E-2</v>
      </c>
      <c r="O535" s="73">
        <v>1.536E-2</v>
      </c>
      <c r="P535" s="74">
        <f t="shared" si="33"/>
        <v>0.15403262830350842</v>
      </c>
      <c r="Q535" s="74">
        <f t="shared" si="34"/>
        <v>0.21762818862677338</v>
      </c>
      <c r="R535" s="75">
        <f t="shared" si="35"/>
        <v>0.25871847221928407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15</v>
      </c>
      <c r="I536" s="67" t="s">
        <v>255</v>
      </c>
      <c r="J536" s="72">
        <v>1.9999999999999997E-2</v>
      </c>
      <c r="K536" s="73">
        <v>0</v>
      </c>
      <c r="L536" s="73">
        <f t="shared" si="32"/>
        <v>0</v>
      </c>
      <c r="M536" s="73">
        <v>0</v>
      </c>
      <c r="N536" s="73">
        <v>0</v>
      </c>
      <c r="O536" s="73">
        <v>0</v>
      </c>
      <c r="P536" s="74">
        <f t="shared" si="33"/>
        <v>0</v>
      </c>
      <c r="Q536" s="74">
        <f t="shared" si="34"/>
        <v>0</v>
      </c>
      <c r="R536" s="75">
        <f t="shared" si="35"/>
        <v>0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20</v>
      </c>
      <c r="I537" s="67" t="s">
        <v>273</v>
      </c>
      <c r="J537" s="72">
        <v>2</v>
      </c>
      <c r="K537" s="73">
        <v>3.7349860000000001</v>
      </c>
      <c r="L537" s="73">
        <f t="shared" si="32"/>
        <v>1.1337673952718306</v>
      </c>
      <c r="M537" s="73">
        <v>0.43374946527183056</v>
      </c>
      <c r="N537" s="73">
        <v>0.48647011000000001</v>
      </c>
      <c r="O537" s="73">
        <v>0.21354782</v>
      </c>
      <c r="P537" s="74">
        <f t="shared" si="33"/>
        <v>0.11613148356428392</v>
      </c>
      <c r="Q537" s="74">
        <f t="shared" si="34"/>
        <v>0.24637831983087233</v>
      </c>
      <c r="R537" s="75">
        <f t="shared" si="35"/>
        <v>0.3035533186126616</v>
      </c>
      <c r="S537" s="7"/>
    </row>
    <row r="538" spans="1:19" x14ac:dyDescent="0.25">
      <c r="A538" s="66"/>
      <c r="B538" s="56"/>
      <c r="C538" s="67"/>
      <c r="D538" s="68"/>
      <c r="E538" s="69"/>
      <c r="F538" s="70"/>
      <c r="G538" s="71"/>
      <c r="H538" s="66">
        <v>21</v>
      </c>
      <c r="I538" s="67" t="s">
        <v>274</v>
      </c>
      <c r="J538" s="72">
        <v>0.33999999999999997</v>
      </c>
      <c r="K538" s="73">
        <v>8.5279999999999995E-2</v>
      </c>
      <c r="L538" s="73">
        <f t="shared" si="32"/>
        <v>3.3270000000000001E-2</v>
      </c>
      <c r="M538" s="73">
        <v>0</v>
      </c>
      <c r="N538" s="73">
        <v>2.947E-2</v>
      </c>
      <c r="O538" s="73">
        <v>3.8E-3</v>
      </c>
      <c r="P538" s="74">
        <f t="shared" si="33"/>
        <v>0</v>
      </c>
      <c r="Q538" s="74">
        <f t="shared" si="34"/>
        <v>0.34556754221388369</v>
      </c>
      <c r="R538" s="75">
        <f t="shared" si="35"/>
        <v>0.39012664165103195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22</v>
      </c>
      <c r="I539" s="67" t="s">
        <v>275</v>
      </c>
      <c r="J539" s="72">
        <v>0</v>
      </c>
      <c r="K539" s="73">
        <v>9.287200000000001E-2</v>
      </c>
      <c r="L539" s="73">
        <f t="shared" si="32"/>
        <v>3.3425999858736996E-2</v>
      </c>
      <c r="M539" s="73">
        <v>7.3199998587369919E-3</v>
      </c>
      <c r="N539" s="73">
        <v>7.5559999999999993E-3</v>
      </c>
      <c r="O539" s="73">
        <v>1.8550000000000001E-2</v>
      </c>
      <c r="P539" s="74">
        <f t="shared" si="33"/>
        <v>7.8818156804386585E-2</v>
      </c>
      <c r="Q539" s="74">
        <f t="shared" si="34"/>
        <v>0.16017744701026132</v>
      </c>
      <c r="R539" s="75">
        <f t="shared" si="35"/>
        <v>0.35991471981584322</v>
      </c>
      <c r="S539" s="7"/>
    </row>
    <row r="540" spans="1:19" x14ac:dyDescent="0.25">
      <c r="A540" s="44"/>
      <c r="B540" s="45"/>
      <c r="C540" s="46"/>
      <c r="D540" s="47"/>
      <c r="E540" s="48"/>
      <c r="F540" s="49">
        <v>95</v>
      </c>
      <c r="G540" s="50" t="s">
        <v>208</v>
      </c>
      <c r="H540" s="90"/>
      <c r="I540" s="46"/>
      <c r="J540" s="51">
        <v>2.2220999999999998E-2</v>
      </c>
      <c r="K540" s="52">
        <v>8.934000000000001E-3</v>
      </c>
      <c r="L540" s="53">
        <f t="shared" si="32"/>
        <v>3.0000000474974513E-3</v>
      </c>
      <c r="M540" s="53">
        <v>1.0000000474974513E-3</v>
      </c>
      <c r="N540" s="53">
        <v>2E-3</v>
      </c>
      <c r="O540" s="53">
        <v>0</v>
      </c>
      <c r="P540" s="54">
        <f t="shared" si="33"/>
        <v>0.11193195069369277</v>
      </c>
      <c r="Q540" s="54">
        <f t="shared" si="34"/>
        <v>0.33579584144811409</v>
      </c>
      <c r="R540" s="55">
        <f t="shared" si="35"/>
        <v>0.33579584144811409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20</v>
      </c>
      <c r="I541" s="67" t="s">
        <v>273</v>
      </c>
      <c r="J541" s="72">
        <v>2.2220999999999998E-2</v>
      </c>
      <c r="K541" s="73">
        <v>8.934000000000001E-3</v>
      </c>
      <c r="L541" s="73">
        <f t="shared" si="32"/>
        <v>3.0000000474974513E-3</v>
      </c>
      <c r="M541" s="73">
        <v>1.0000000474974513E-3</v>
      </c>
      <c r="N541" s="73">
        <v>2E-3</v>
      </c>
      <c r="O541" s="73">
        <v>0</v>
      </c>
      <c r="P541" s="74">
        <f t="shared" si="33"/>
        <v>0.11193195069369277</v>
      </c>
      <c r="Q541" s="74">
        <f t="shared" si="34"/>
        <v>0.33579584144811409</v>
      </c>
      <c r="R541" s="75">
        <f t="shared" si="35"/>
        <v>0.33579584144811409</v>
      </c>
      <c r="S541" s="7"/>
    </row>
    <row r="542" spans="1:19" x14ac:dyDescent="0.25">
      <c r="A542" s="44"/>
      <c r="B542" s="45"/>
      <c r="C542" s="46"/>
      <c r="D542" s="47"/>
      <c r="E542" s="48"/>
      <c r="F542" s="49">
        <v>96</v>
      </c>
      <c r="G542" s="50" t="s">
        <v>47</v>
      </c>
      <c r="H542" s="90"/>
      <c r="I542" s="46"/>
      <c r="J542" s="51">
        <v>0.81491900000000006</v>
      </c>
      <c r="K542" s="52">
        <v>2.051895</v>
      </c>
      <c r="L542" s="53">
        <f t="shared" si="32"/>
        <v>0.38605724848473966</v>
      </c>
      <c r="M542" s="53">
        <v>0.20845284848473966</v>
      </c>
      <c r="N542" s="53">
        <v>7.7237459999999994E-2</v>
      </c>
      <c r="O542" s="53">
        <v>0.10036694</v>
      </c>
      <c r="P542" s="54">
        <f t="shared" si="33"/>
        <v>0.10159040715277325</v>
      </c>
      <c r="Q542" s="54">
        <f t="shared" si="34"/>
        <v>0.13923242099851096</v>
      </c>
      <c r="R542" s="55">
        <f t="shared" si="35"/>
        <v>0.18814668805408641</v>
      </c>
      <c r="S542" s="7"/>
    </row>
    <row r="543" spans="1:19" x14ac:dyDescent="0.25">
      <c r="A543" s="66"/>
      <c r="B543" s="56"/>
      <c r="C543" s="67"/>
      <c r="D543" s="68"/>
      <c r="E543" s="69"/>
      <c r="F543" s="70"/>
      <c r="G543" s="71"/>
      <c r="H543" s="66">
        <v>6</v>
      </c>
      <c r="I543" s="67" t="s">
        <v>261</v>
      </c>
      <c r="J543" s="72">
        <v>0.51491900000000002</v>
      </c>
      <c r="K543" s="73">
        <v>0.51491900000000002</v>
      </c>
      <c r="L543" s="73">
        <f t="shared" si="32"/>
        <v>0</v>
      </c>
      <c r="M543" s="73">
        <v>0</v>
      </c>
      <c r="N543" s="73">
        <v>0</v>
      </c>
      <c r="O543" s="73">
        <v>0</v>
      </c>
      <c r="P543" s="74">
        <f t="shared" si="33"/>
        <v>0</v>
      </c>
      <c r="Q543" s="74">
        <f t="shared" si="34"/>
        <v>0</v>
      </c>
      <c r="R543" s="75">
        <f t="shared" si="35"/>
        <v>0</v>
      </c>
      <c r="S543" s="7"/>
    </row>
    <row r="544" spans="1:19" x14ac:dyDescent="0.25">
      <c r="A544" s="66"/>
      <c r="B544" s="56"/>
      <c r="C544" s="67"/>
      <c r="D544" s="68"/>
      <c r="E544" s="69"/>
      <c r="F544" s="70"/>
      <c r="G544" s="71"/>
      <c r="H544" s="66">
        <v>11</v>
      </c>
      <c r="I544" s="67" t="s">
        <v>265</v>
      </c>
      <c r="J544" s="72">
        <v>0</v>
      </c>
      <c r="K544" s="73">
        <v>1.4434260000000001</v>
      </c>
      <c r="L544" s="73">
        <f t="shared" si="32"/>
        <v>0.38269058847170112</v>
      </c>
      <c r="M544" s="73">
        <v>0.20695284847170115</v>
      </c>
      <c r="N544" s="73">
        <v>7.7237459999999994E-2</v>
      </c>
      <c r="O544" s="73">
        <v>9.8500279999999996E-2</v>
      </c>
      <c r="P544" s="74">
        <f t="shared" si="33"/>
        <v>0.14337614014968633</v>
      </c>
      <c r="Q544" s="74">
        <f t="shared" si="34"/>
        <v>0.19688595637857506</v>
      </c>
      <c r="R544" s="75">
        <f t="shared" si="35"/>
        <v>0.26512657280089252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12</v>
      </c>
      <c r="I545" s="67" t="s">
        <v>266</v>
      </c>
      <c r="J545" s="72">
        <v>0.30000000000000004</v>
      </c>
      <c r="K545" s="73">
        <v>8.7983000000000006E-2</v>
      </c>
      <c r="L545" s="73">
        <f t="shared" si="32"/>
        <v>0</v>
      </c>
      <c r="M545" s="73">
        <v>0</v>
      </c>
      <c r="N545" s="73">
        <v>0</v>
      </c>
      <c r="O545" s="73">
        <v>0</v>
      </c>
      <c r="P545" s="74">
        <f t="shared" si="33"/>
        <v>0</v>
      </c>
      <c r="Q545" s="74">
        <f t="shared" si="34"/>
        <v>0</v>
      </c>
      <c r="R545" s="75">
        <f t="shared" si="35"/>
        <v>0</v>
      </c>
      <c r="S545" s="7"/>
    </row>
    <row r="546" spans="1:19" x14ac:dyDescent="0.25">
      <c r="A546" s="66"/>
      <c r="B546" s="56"/>
      <c r="C546" s="67"/>
      <c r="D546" s="68"/>
      <c r="E546" s="69"/>
      <c r="F546" s="70"/>
      <c r="G546" s="71"/>
      <c r="H546" s="66">
        <v>22</v>
      </c>
      <c r="I546" s="67" t="s">
        <v>275</v>
      </c>
      <c r="J546" s="72">
        <v>0</v>
      </c>
      <c r="K546" s="73">
        <v>5.5669999999999999E-3</v>
      </c>
      <c r="L546" s="73">
        <f t="shared" si="32"/>
        <v>3.3666600130385161E-3</v>
      </c>
      <c r="M546" s="73">
        <v>1.500000013038516E-3</v>
      </c>
      <c r="N546" s="73">
        <v>0</v>
      </c>
      <c r="O546" s="73">
        <v>1.86666E-3</v>
      </c>
      <c r="P546" s="74">
        <f t="shared" si="33"/>
        <v>0.26944494575867001</v>
      </c>
      <c r="Q546" s="74">
        <f t="shared" si="34"/>
        <v>0.26944494575867001</v>
      </c>
      <c r="R546" s="75">
        <f t="shared" si="35"/>
        <v>0.60475301114397628</v>
      </c>
      <c r="S546" s="7"/>
    </row>
    <row r="547" spans="1:19" x14ac:dyDescent="0.25">
      <c r="A547" s="44"/>
      <c r="B547" s="45"/>
      <c r="C547" s="46"/>
      <c r="D547" s="47"/>
      <c r="E547" s="48"/>
      <c r="F547" s="49">
        <v>98</v>
      </c>
      <c r="G547" s="50" t="s">
        <v>221</v>
      </c>
      <c r="H547" s="90"/>
      <c r="I547" s="46"/>
      <c r="J547" s="51">
        <v>2.8125450000000001</v>
      </c>
      <c r="K547" s="52">
        <v>4.0111759999999999</v>
      </c>
      <c r="L547" s="53">
        <f t="shared" si="32"/>
        <v>0.75588793414225042</v>
      </c>
      <c r="M547" s="53">
        <v>0.43065652414225042</v>
      </c>
      <c r="N547" s="53">
        <v>0.20853877000000001</v>
      </c>
      <c r="O547" s="53">
        <v>0.11669264</v>
      </c>
      <c r="P547" s="54">
        <f t="shared" si="33"/>
        <v>0.10736415558485851</v>
      </c>
      <c r="Q547" s="54">
        <f t="shared" si="34"/>
        <v>0.15935358960620288</v>
      </c>
      <c r="R547" s="55">
        <f t="shared" si="35"/>
        <v>0.18844546690104111</v>
      </c>
      <c r="S547" s="7"/>
    </row>
    <row r="548" spans="1:19" x14ac:dyDescent="0.25">
      <c r="A548" s="66"/>
      <c r="B548" s="56"/>
      <c r="C548" s="67"/>
      <c r="D548" s="68"/>
      <c r="E548" s="69"/>
      <c r="F548" s="70"/>
      <c r="G548" s="71"/>
      <c r="H548" s="66">
        <v>3</v>
      </c>
      <c r="I548" s="67" t="s">
        <v>258</v>
      </c>
      <c r="J548" s="72">
        <v>8.2200000000000009E-2</v>
      </c>
      <c r="K548" s="73">
        <v>3.4999999999999996E-2</v>
      </c>
      <c r="L548" s="73">
        <f t="shared" si="32"/>
        <v>0</v>
      </c>
      <c r="M548" s="73">
        <v>0</v>
      </c>
      <c r="N548" s="73">
        <v>0</v>
      </c>
      <c r="O548" s="73">
        <v>0</v>
      </c>
      <c r="P548" s="74">
        <f t="shared" si="33"/>
        <v>0</v>
      </c>
      <c r="Q548" s="74">
        <f t="shared" si="34"/>
        <v>0</v>
      </c>
      <c r="R548" s="75">
        <f t="shared" si="35"/>
        <v>0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4</v>
      </c>
      <c r="I549" s="67" t="s">
        <v>259</v>
      </c>
      <c r="J549" s="72">
        <v>0.03</v>
      </c>
      <c r="K549" s="73">
        <v>0.03</v>
      </c>
      <c r="L549" s="73">
        <f t="shared" si="32"/>
        <v>0</v>
      </c>
      <c r="M549" s="73">
        <v>0</v>
      </c>
      <c r="N549" s="73">
        <v>0</v>
      </c>
      <c r="O549" s="73">
        <v>0</v>
      </c>
      <c r="P549" s="74">
        <f t="shared" si="33"/>
        <v>0</v>
      </c>
      <c r="Q549" s="74">
        <f t="shared" si="34"/>
        <v>0</v>
      </c>
      <c r="R549" s="75">
        <f t="shared" si="35"/>
        <v>0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5</v>
      </c>
      <c r="I550" s="67" t="s">
        <v>260</v>
      </c>
      <c r="J550" s="72">
        <v>7.7616000000000004E-2</v>
      </c>
      <c r="K550" s="73">
        <v>7.7616000000000004E-2</v>
      </c>
      <c r="L550" s="73">
        <f t="shared" si="32"/>
        <v>0</v>
      </c>
      <c r="M550" s="73">
        <v>0</v>
      </c>
      <c r="N550" s="73">
        <v>0</v>
      </c>
      <c r="O550" s="73">
        <v>0</v>
      </c>
      <c r="P550" s="74">
        <f t="shared" si="33"/>
        <v>0</v>
      </c>
      <c r="Q550" s="74">
        <f t="shared" si="34"/>
        <v>0</v>
      </c>
      <c r="R550" s="75">
        <f t="shared" si="35"/>
        <v>0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8</v>
      </c>
      <c r="I551" s="67" t="s">
        <v>262</v>
      </c>
      <c r="J551" s="72">
        <v>2.1177289999999998</v>
      </c>
      <c r="K551" s="73">
        <v>2.0845259999999999</v>
      </c>
      <c r="L551" s="73">
        <f t="shared" si="32"/>
        <v>5.8408009800896048E-2</v>
      </c>
      <c r="M551" s="73">
        <v>9.6882598008960485E-3</v>
      </c>
      <c r="N551" s="73">
        <v>4.4225750000000001E-2</v>
      </c>
      <c r="O551" s="73">
        <v>4.4939999999999997E-3</v>
      </c>
      <c r="P551" s="74">
        <f t="shared" si="33"/>
        <v>4.647703986851711E-3</v>
      </c>
      <c r="Q551" s="74">
        <f t="shared" si="34"/>
        <v>2.5863918128579855E-2</v>
      </c>
      <c r="R551" s="75">
        <f t="shared" si="35"/>
        <v>2.8019803927077931E-2</v>
      </c>
      <c r="S551" s="7"/>
    </row>
    <row r="552" spans="1:19" x14ac:dyDescent="0.25">
      <c r="A552" s="66"/>
      <c r="B552" s="56"/>
      <c r="C552" s="67"/>
      <c r="D552" s="68"/>
      <c r="E552" s="69"/>
      <c r="F552" s="70"/>
      <c r="G552" s="71"/>
      <c r="H552" s="66">
        <v>11</v>
      </c>
      <c r="I552" s="67" t="s">
        <v>265</v>
      </c>
      <c r="J552" s="72">
        <v>0.2</v>
      </c>
      <c r="K552" s="73">
        <v>0.2</v>
      </c>
      <c r="L552" s="73">
        <f t="shared" si="32"/>
        <v>0</v>
      </c>
      <c r="M552" s="73">
        <v>0</v>
      </c>
      <c r="N552" s="73">
        <v>0</v>
      </c>
      <c r="O552" s="73">
        <v>0</v>
      </c>
      <c r="P552" s="74">
        <f t="shared" si="33"/>
        <v>0</v>
      </c>
      <c r="Q552" s="74">
        <f t="shared" si="34"/>
        <v>0</v>
      </c>
      <c r="R552" s="75">
        <f t="shared" si="35"/>
        <v>0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12</v>
      </c>
      <c r="I553" s="67" t="s">
        <v>266</v>
      </c>
      <c r="J553" s="72">
        <v>1.4999999999999999E-2</v>
      </c>
      <c r="K553" s="73">
        <v>7.5160000000000001E-3</v>
      </c>
      <c r="L553" s="73">
        <f t="shared" si="32"/>
        <v>0</v>
      </c>
      <c r="M553" s="73">
        <v>0</v>
      </c>
      <c r="N553" s="73">
        <v>0</v>
      </c>
      <c r="O553" s="73">
        <v>0</v>
      </c>
      <c r="P553" s="74">
        <f t="shared" si="33"/>
        <v>0</v>
      </c>
      <c r="Q553" s="74">
        <f t="shared" si="34"/>
        <v>0</v>
      </c>
      <c r="R553" s="75">
        <f t="shared" si="35"/>
        <v>0</v>
      </c>
      <c r="S553" s="7"/>
    </row>
    <row r="554" spans="1:19" x14ac:dyDescent="0.25">
      <c r="A554" s="66"/>
      <c r="B554" s="56"/>
      <c r="C554" s="67"/>
      <c r="D554" s="68"/>
      <c r="E554" s="69"/>
      <c r="F554" s="70"/>
      <c r="G554" s="71"/>
      <c r="H554" s="66">
        <v>14</v>
      </c>
      <c r="I554" s="67" t="s">
        <v>268</v>
      </c>
      <c r="J554" s="72">
        <v>0</v>
      </c>
      <c r="K554" s="73">
        <v>4.2504E-2</v>
      </c>
      <c r="L554" s="73">
        <f t="shared" si="32"/>
        <v>3.5816999674469233E-2</v>
      </c>
      <c r="M554" s="73">
        <v>3.2888999674469233E-2</v>
      </c>
      <c r="N554" s="73">
        <v>2.928E-3</v>
      </c>
      <c r="O554" s="73">
        <v>0</v>
      </c>
      <c r="P554" s="74">
        <f t="shared" si="33"/>
        <v>0.7737859889532569</v>
      </c>
      <c r="Q554" s="74">
        <f t="shared" si="34"/>
        <v>0.84267362305828231</v>
      </c>
      <c r="R554" s="75">
        <f t="shared" si="35"/>
        <v>0.84267362305828231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15</v>
      </c>
      <c r="I555" s="67" t="s">
        <v>255</v>
      </c>
      <c r="J555" s="72">
        <v>0</v>
      </c>
      <c r="K555" s="73">
        <v>3.6500000000000005E-2</v>
      </c>
      <c r="L555" s="73">
        <f t="shared" si="32"/>
        <v>2.3370479725043775E-2</v>
      </c>
      <c r="M555" s="73">
        <v>2.1367999725043774E-2</v>
      </c>
      <c r="N555" s="73">
        <v>8.4748000000000006E-4</v>
      </c>
      <c r="O555" s="73">
        <v>1.155E-3</v>
      </c>
      <c r="P555" s="74">
        <f t="shared" si="33"/>
        <v>0.58542465000119925</v>
      </c>
      <c r="Q555" s="74">
        <f t="shared" si="34"/>
        <v>0.60864328013818558</v>
      </c>
      <c r="R555" s="75">
        <f t="shared" si="35"/>
        <v>0.64028711575462383</v>
      </c>
      <c r="S555" s="7"/>
    </row>
    <row r="556" spans="1:19" x14ac:dyDescent="0.25">
      <c r="A556" s="66"/>
      <c r="B556" s="56"/>
      <c r="C556" s="67"/>
      <c r="D556" s="68"/>
      <c r="E556" s="69"/>
      <c r="F556" s="70"/>
      <c r="G556" s="71"/>
      <c r="H556" s="66">
        <v>18</v>
      </c>
      <c r="I556" s="67" t="s">
        <v>271</v>
      </c>
      <c r="J556" s="72">
        <v>0</v>
      </c>
      <c r="K556" s="73">
        <v>1.2975140000000001</v>
      </c>
      <c r="L556" s="73">
        <f t="shared" si="32"/>
        <v>0.63829244494184134</v>
      </c>
      <c r="M556" s="73">
        <v>0.36671126494184136</v>
      </c>
      <c r="N556" s="73">
        <v>0.16053754000000001</v>
      </c>
      <c r="O556" s="73">
        <v>0.11104364</v>
      </c>
      <c r="P556" s="74">
        <f t="shared" si="33"/>
        <v>0.28262605639849847</v>
      </c>
      <c r="Q556" s="74">
        <f t="shared" si="34"/>
        <v>0.40635307591428016</v>
      </c>
      <c r="R556" s="75">
        <f t="shared" si="35"/>
        <v>0.49193491934718342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20</v>
      </c>
      <c r="I557" s="67" t="s">
        <v>273</v>
      </c>
      <c r="J557" s="72">
        <v>0.09</v>
      </c>
      <c r="K557" s="73">
        <v>0</v>
      </c>
      <c r="L557" s="73">
        <f t="shared" si="32"/>
        <v>0</v>
      </c>
      <c r="M557" s="73">
        <v>0</v>
      </c>
      <c r="N557" s="73">
        <v>0</v>
      </c>
      <c r="O557" s="73">
        <v>0</v>
      </c>
      <c r="P557" s="74">
        <f t="shared" si="33"/>
        <v>0</v>
      </c>
      <c r="Q557" s="74">
        <f t="shared" si="34"/>
        <v>0</v>
      </c>
      <c r="R557" s="75">
        <f t="shared" si="35"/>
        <v>0</v>
      </c>
      <c r="S557" s="7"/>
    </row>
    <row r="558" spans="1:19" x14ac:dyDescent="0.25">
      <c r="A558" s="66"/>
      <c r="B558" s="56"/>
      <c r="C558" s="67"/>
      <c r="D558" s="68"/>
      <c r="E558" s="69"/>
      <c r="F558" s="70"/>
      <c r="G558" s="71"/>
      <c r="H558" s="66">
        <v>23</v>
      </c>
      <c r="I558" s="67" t="s">
        <v>276</v>
      </c>
      <c r="J558" s="72">
        <v>0.2</v>
      </c>
      <c r="K558" s="73">
        <v>0.2</v>
      </c>
      <c r="L558" s="73">
        <f t="shared" si="32"/>
        <v>0</v>
      </c>
      <c r="M558" s="73">
        <v>0</v>
      </c>
      <c r="N558" s="73">
        <v>0</v>
      </c>
      <c r="O558" s="73">
        <v>0</v>
      </c>
      <c r="P558" s="74">
        <f t="shared" si="33"/>
        <v>0</v>
      </c>
      <c r="Q558" s="74">
        <f t="shared" si="34"/>
        <v>0</v>
      </c>
      <c r="R558" s="75">
        <f t="shared" si="35"/>
        <v>0</v>
      </c>
      <c r="S558" s="7"/>
    </row>
    <row r="559" spans="1:19" ht="38.25" x14ac:dyDescent="0.25">
      <c r="A559" s="44"/>
      <c r="B559" s="45"/>
      <c r="C559" s="46"/>
      <c r="D559" s="47"/>
      <c r="E559" s="48"/>
      <c r="F559" s="49">
        <v>101</v>
      </c>
      <c r="G559" s="50" t="s">
        <v>88</v>
      </c>
      <c r="H559" s="90"/>
      <c r="I559" s="46"/>
      <c r="J559" s="51">
        <v>126.36044099999999</v>
      </c>
      <c r="K559" s="52">
        <v>216.41523000000001</v>
      </c>
      <c r="L559" s="53">
        <f t="shared" si="32"/>
        <v>64.362771480974288</v>
      </c>
      <c r="M559" s="53">
        <v>37.129380950974287</v>
      </c>
      <c r="N559" s="53">
        <v>12.595100860000001</v>
      </c>
      <c r="O559" s="53">
        <v>14.638289670000001</v>
      </c>
      <c r="P559" s="54">
        <f t="shared" si="33"/>
        <v>0.17156547139022649</v>
      </c>
      <c r="Q559" s="54">
        <f t="shared" si="34"/>
        <v>0.22976424446178897</v>
      </c>
      <c r="R559" s="55">
        <f t="shared" si="35"/>
        <v>0.29740407586367323</v>
      </c>
      <c r="S559" s="7"/>
    </row>
    <row r="560" spans="1:19" x14ac:dyDescent="0.25">
      <c r="A560" s="66"/>
      <c r="B560" s="56"/>
      <c r="C560" s="67"/>
      <c r="D560" s="68"/>
      <c r="E560" s="69"/>
      <c r="F560" s="70"/>
      <c r="G560" s="71"/>
      <c r="H560" s="66">
        <v>1</v>
      </c>
      <c r="I560" s="67" t="s">
        <v>256</v>
      </c>
      <c r="J560" s="72">
        <v>4.4649000000000001E-2</v>
      </c>
      <c r="K560" s="73">
        <v>0.65928000000000009</v>
      </c>
      <c r="L560" s="73">
        <f t="shared" si="32"/>
        <v>0.40113265867510395</v>
      </c>
      <c r="M560" s="73">
        <v>0.13676146867510397</v>
      </c>
      <c r="N560" s="73">
        <v>0.13728245</v>
      </c>
      <c r="O560" s="73">
        <v>0.12708874000000001</v>
      </c>
      <c r="P560" s="74">
        <f t="shared" si="33"/>
        <v>0.20744064536328108</v>
      </c>
      <c r="Q560" s="74">
        <f t="shared" si="34"/>
        <v>0.41567151843693717</v>
      </c>
      <c r="R560" s="75">
        <f t="shared" si="35"/>
        <v>0.60844050885072187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2</v>
      </c>
      <c r="I561" s="67" t="s">
        <v>257</v>
      </c>
      <c r="J561" s="72">
        <v>2.7572049999999995</v>
      </c>
      <c r="K561" s="73">
        <v>10.062787000000004</v>
      </c>
      <c r="L561" s="73">
        <f t="shared" si="32"/>
        <v>3.8022896434023123</v>
      </c>
      <c r="M561" s="73">
        <v>2.8174600334023125</v>
      </c>
      <c r="N561" s="73">
        <v>0.59134744999999989</v>
      </c>
      <c r="O561" s="73">
        <v>0.39348215999999991</v>
      </c>
      <c r="P561" s="74">
        <f t="shared" si="33"/>
        <v>0.27998804241829939</v>
      </c>
      <c r="Q561" s="74">
        <f t="shared" si="34"/>
        <v>0.33875381476347566</v>
      </c>
      <c r="R561" s="75">
        <f t="shared" si="35"/>
        <v>0.37785651662927089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3</v>
      </c>
      <c r="I562" s="67" t="s">
        <v>258</v>
      </c>
      <c r="J562" s="72">
        <v>0.8586410000000001</v>
      </c>
      <c r="K562" s="73">
        <v>3.8795300000000013</v>
      </c>
      <c r="L562" s="73">
        <f t="shared" si="32"/>
        <v>0.65748808857872398</v>
      </c>
      <c r="M562" s="73">
        <v>0.26695497857872397</v>
      </c>
      <c r="N562" s="73">
        <v>0.13558000000000001</v>
      </c>
      <c r="O562" s="73">
        <v>0.25495310999999998</v>
      </c>
      <c r="P562" s="74">
        <f t="shared" si="33"/>
        <v>6.8811164903667163E-2</v>
      </c>
      <c r="Q562" s="74">
        <f t="shared" si="34"/>
        <v>0.10375869720783804</v>
      </c>
      <c r="R562" s="75">
        <f t="shared" si="35"/>
        <v>0.16947622226886344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4</v>
      </c>
      <c r="I563" s="67" t="s">
        <v>259</v>
      </c>
      <c r="J563" s="72">
        <v>18.451827000000002</v>
      </c>
      <c r="K563" s="73">
        <v>42.431855000000027</v>
      </c>
      <c r="L563" s="73">
        <f t="shared" si="32"/>
        <v>7.3105321624606026</v>
      </c>
      <c r="M563" s="73">
        <v>3.7735852124606026</v>
      </c>
      <c r="N563" s="73">
        <v>1.3657710399999998</v>
      </c>
      <c r="O563" s="73">
        <v>2.1711759099999997</v>
      </c>
      <c r="P563" s="74">
        <f t="shared" si="33"/>
        <v>8.893283624910106E-2</v>
      </c>
      <c r="Q563" s="74">
        <f t="shared" si="34"/>
        <v>0.12112023507953162</v>
      </c>
      <c r="R563" s="75">
        <f t="shared" si="35"/>
        <v>0.17228877131251033</v>
      </c>
      <c r="S563" s="7"/>
    </row>
    <row r="564" spans="1:19" x14ac:dyDescent="0.25">
      <c r="A564" s="66"/>
      <c r="B564" s="56"/>
      <c r="C564" s="67"/>
      <c r="D564" s="68"/>
      <c r="E564" s="69"/>
      <c r="F564" s="70"/>
      <c r="G564" s="71"/>
      <c r="H564" s="66">
        <v>5</v>
      </c>
      <c r="I564" s="67" t="s">
        <v>260</v>
      </c>
      <c r="J564" s="72">
        <v>0.67</v>
      </c>
      <c r="K564" s="73">
        <v>1.5158929999999993</v>
      </c>
      <c r="L564" s="73">
        <f t="shared" si="32"/>
        <v>0.45659372225665895</v>
      </c>
      <c r="M564" s="73">
        <v>0.18831312225665897</v>
      </c>
      <c r="N564" s="73">
        <v>0.14163410000000001</v>
      </c>
      <c r="O564" s="73">
        <v>0.1266465</v>
      </c>
      <c r="P564" s="74">
        <f t="shared" si="33"/>
        <v>0.1242258670345856</v>
      </c>
      <c r="Q564" s="74">
        <f t="shared" si="34"/>
        <v>0.21765864889979644</v>
      </c>
      <c r="R564" s="75">
        <f t="shared" si="35"/>
        <v>0.30120445325406159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6</v>
      </c>
      <c r="I565" s="67" t="s">
        <v>261</v>
      </c>
      <c r="J565" s="72">
        <v>10.614086</v>
      </c>
      <c r="K565" s="73">
        <v>10.001109999999997</v>
      </c>
      <c r="L565" s="73">
        <f t="shared" si="32"/>
        <v>4.1324334443124577</v>
      </c>
      <c r="M565" s="73">
        <v>2.761488564312458</v>
      </c>
      <c r="N565" s="73">
        <v>0.56465764000000018</v>
      </c>
      <c r="O565" s="73">
        <v>0.80628724000000007</v>
      </c>
      <c r="P565" s="74">
        <f t="shared" si="33"/>
        <v>0.27611820731023445</v>
      </c>
      <c r="Q565" s="74">
        <f t="shared" si="34"/>
        <v>0.33257770430606792</v>
      </c>
      <c r="R565" s="75">
        <f t="shared" si="35"/>
        <v>0.41319747951102015</v>
      </c>
      <c r="S565" s="7"/>
    </row>
    <row r="566" spans="1:19" x14ac:dyDescent="0.25">
      <c r="A566" s="66"/>
      <c r="B566" s="56"/>
      <c r="C566" s="67"/>
      <c r="D566" s="68"/>
      <c r="E566" s="69"/>
      <c r="F566" s="70"/>
      <c r="G566" s="71"/>
      <c r="H566" s="66">
        <v>7</v>
      </c>
      <c r="I566" s="67" t="s">
        <v>279</v>
      </c>
      <c r="J566" s="72">
        <v>3.8917920000000001</v>
      </c>
      <c r="K566" s="73">
        <v>2.7678000000000003</v>
      </c>
      <c r="L566" s="73">
        <f t="shared" si="32"/>
        <v>1.3848478253060856</v>
      </c>
      <c r="M566" s="73">
        <v>0.81861208530608565</v>
      </c>
      <c r="N566" s="73">
        <v>0.29124830000000002</v>
      </c>
      <c r="O566" s="73">
        <v>0.27498744000000003</v>
      </c>
      <c r="P566" s="74">
        <f t="shared" si="33"/>
        <v>0.29576273043792384</v>
      </c>
      <c r="Q566" s="74">
        <f t="shared" si="34"/>
        <v>0.40099009513190459</v>
      </c>
      <c r="R566" s="75">
        <f t="shared" si="35"/>
        <v>0.50034244718046306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8</v>
      </c>
      <c r="I567" s="67" t="s">
        <v>262</v>
      </c>
      <c r="J567" s="72">
        <v>26.862980999999994</v>
      </c>
      <c r="K567" s="73">
        <v>36.305228000000014</v>
      </c>
      <c r="L567" s="73">
        <f t="shared" si="32"/>
        <v>8.6747628695571084</v>
      </c>
      <c r="M567" s="73">
        <v>3.4155675995571073</v>
      </c>
      <c r="N567" s="73">
        <v>2.2701557700000001</v>
      </c>
      <c r="O567" s="73">
        <v>2.9890395000000001</v>
      </c>
      <c r="P567" s="74">
        <f t="shared" si="33"/>
        <v>9.4079221856342723E-2</v>
      </c>
      <c r="Q567" s="74">
        <f t="shared" si="34"/>
        <v>0.15660894264476471</v>
      </c>
      <c r="R567" s="75">
        <f t="shared" si="35"/>
        <v>0.23893977114142087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9</v>
      </c>
      <c r="I568" s="67" t="s">
        <v>263</v>
      </c>
      <c r="J568" s="72">
        <v>3.0501619999999998</v>
      </c>
      <c r="K568" s="73">
        <v>3.9795310000000006</v>
      </c>
      <c r="L568" s="73">
        <f t="shared" si="32"/>
        <v>0.33594406034591562</v>
      </c>
      <c r="M568" s="73">
        <v>1.6786500345915556E-2</v>
      </c>
      <c r="N568" s="73">
        <v>0.15235168000000002</v>
      </c>
      <c r="O568" s="73">
        <v>0.16680588000000002</v>
      </c>
      <c r="P568" s="74">
        <f t="shared" si="33"/>
        <v>4.2182107253129963E-3</v>
      </c>
      <c r="Q568" s="74">
        <f t="shared" si="34"/>
        <v>4.2502038643728507E-2</v>
      </c>
      <c r="R568" s="75">
        <f t="shared" si="35"/>
        <v>8.4418003112908424E-2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10</v>
      </c>
      <c r="I569" s="67" t="s">
        <v>264</v>
      </c>
      <c r="J569" s="72">
        <v>0.30318200000000001</v>
      </c>
      <c r="K569" s="73">
        <v>3.0649829999999998</v>
      </c>
      <c r="L569" s="73">
        <f t="shared" si="32"/>
        <v>0.97528539384239332</v>
      </c>
      <c r="M569" s="73">
        <v>0.43759144384239335</v>
      </c>
      <c r="N569" s="73">
        <v>0.11712895000000001</v>
      </c>
      <c r="O569" s="73">
        <v>0.42056500000000002</v>
      </c>
      <c r="P569" s="74">
        <f t="shared" si="33"/>
        <v>0.14277124664064805</v>
      </c>
      <c r="Q569" s="74">
        <f t="shared" si="34"/>
        <v>0.18098645044438857</v>
      </c>
      <c r="R569" s="75">
        <f t="shared" si="35"/>
        <v>0.3182025459333358</v>
      </c>
      <c r="S569" s="7"/>
    </row>
    <row r="570" spans="1:19" x14ac:dyDescent="0.25">
      <c r="A570" s="66"/>
      <c r="B570" s="56"/>
      <c r="C570" s="67"/>
      <c r="D570" s="68"/>
      <c r="E570" s="69"/>
      <c r="F570" s="70"/>
      <c r="G570" s="71"/>
      <c r="H570" s="66">
        <v>11</v>
      </c>
      <c r="I570" s="67" t="s">
        <v>265</v>
      </c>
      <c r="J570" s="72">
        <v>5.4957309999999993</v>
      </c>
      <c r="K570" s="73">
        <v>11.161052</v>
      </c>
      <c r="L570" s="73">
        <f t="shared" si="32"/>
        <v>7.3585305966739902</v>
      </c>
      <c r="M570" s="73">
        <v>4.8564485066739902</v>
      </c>
      <c r="N570" s="73">
        <v>1.1833240299999999</v>
      </c>
      <c r="O570" s="73">
        <v>1.31875806</v>
      </c>
      <c r="P570" s="74">
        <f t="shared" si="33"/>
        <v>0.43512461967509786</v>
      </c>
      <c r="Q570" s="74">
        <f t="shared" si="34"/>
        <v>0.54114724460328556</v>
      </c>
      <c r="R570" s="75">
        <f t="shared" si="35"/>
        <v>0.65930439143854813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12</v>
      </c>
      <c r="I571" s="67" t="s">
        <v>266</v>
      </c>
      <c r="J571" s="72">
        <v>2.8190879999999994</v>
      </c>
      <c r="K571" s="73">
        <v>3.7520939999999992</v>
      </c>
      <c r="L571" s="73">
        <f t="shared" si="32"/>
        <v>1.14950351072563</v>
      </c>
      <c r="M571" s="73">
        <v>0.63504325072563006</v>
      </c>
      <c r="N571" s="73">
        <v>0.2947475</v>
      </c>
      <c r="O571" s="73">
        <v>0.21971275999999998</v>
      </c>
      <c r="P571" s="74">
        <f t="shared" si="33"/>
        <v>0.16925035746056208</v>
      </c>
      <c r="Q571" s="74">
        <f t="shared" si="34"/>
        <v>0.24780582542058655</v>
      </c>
      <c r="R571" s="75">
        <f t="shared" si="35"/>
        <v>0.30636319631801073</v>
      </c>
      <c r="S571" s="7"/>
    </row>
    <row r="572" spans="1:19" x14ac:dyDescent="0.25">
      <c r="A572" s="66"/>
      <c r="B572" s="56"/>
      <c r="C572" s="67"/>
      <c r="D572" s="68"/>
      <c r="E572" s="69"/>
      <c r="F572" s="70"/>
      <c r="G572" s="71"/>
      <c r="H572" s="66">
        <v>13</v>
      </c>
      <c r="I572" s="67" t="s">
        <v>267</v>
      </c>
      <c r="J572" s="72">
        <v>4.669887000000001</v>
      </c>
      <c r="K572" s="73">
        <v>8.2756759999999971</v>
      </c>
      <c r="L572" s="73">
        <f t="shared" si="32"/>
        <v>3.2652743864238856</v>
      </c>
      <c r="M572" s="73">
        <v>2.4735258864238858</v>
      </c>
      <c r="N572" s="73">
        <v>0.22666496999999999</v>
      </c>
      <c r="O572" s="73">
        <v>0.56508353</v>
      </c>
      <c r="P572" s="74">
        <f t="shared" si="33"/>
        <v>0.29889109801107328</v>
      </c>
      <c r="Q572" s="74">
        <f t="shared" si="34"/>
        <v>0.32628039768882766</v>
      </c>
      <c r="R572" s="75">
        <f t="shared" si="35"/>
        <v>0.39456285944784292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14</v>
      </c>
      <c r="I573" s="67" t="s">
        <v>268</v>
      </c>
      <c r="J573" s="72">
        <v>3.0850369999999998</v>
      </c>
      <c r="K573" s="73">
        <v>1.589604</v>
      </c>
      <c r="L573" s="73">
        <f t="shared" si="32"/>
        <v>0.32634212074072821</v>
      </c>
      <c r="M573" s="73">
        <v>0.17238813074072823</v>
      </c>
      <c r="N573" s="73">
        <v>3.6760000000000001E-2</v>
      </c>
      <c r="O573" s="73">
        <v>0.11719399</v>
      </c>
      <c r="P573" s="74">
        <f t="shared" si="33"/>
        <v>0.10844721750871804</v>
      </c>
      <c r="Q573" s="74">
        <f t="shared" si="34"/>
        <v>0.13157247386187268</v>
      </c>
      <c r="R573" s="75">
        <f t="shared" si="35"/>
        <v>0.20529774757784217</v>
      </c>
      <c r="S573" s="7"/>
    </row>
    <row r="574" spans="1:19" x14ac:dyDescent="0.25">
      <c r="A574" s="66"/>
      <c r="B574" s="56"/>
      <c r="C574" s="67"/>
      <c r="D574" s="68"/>
      <c r="E574" s="69"/>
      <c r="F574" s="70"/>
      <c r="G574" s="71"/>
      <c r="H574" s="66">
        <v>15</v>
      </c>
      <c r="I574" s="67" t="s">
        <v>255</v>
      </c>
      <c r="J574" s="72">
        <v>12.865059000000002</v>
      </c>
      <c r="K574" s="73">
        <v>23.510799000000002</v>
      </c>
      <c r="L574" s="73">
        <f t="shared" si="32"/>
        <v>6.9090442697381285</v>
      </c>
      <c r="M574" s="73">
        <v>3.7029510997381294</v>
      </c>
      <c r="N574" s="73">
        <v>1.4723865399999996</v>
      </c>
      <c r="O574" s="73">
        <v>1.7337066299999999</v>
      </c>
      <c r="P574" s="74">
        <f t="shared" si="33"/>
        <v>0.1575000109412755</v>
      </c>
      <c r="Q574" s="74">
        <f t="shared" si="34"/>
        <v>0.220125978693371</v>
      </c>
      <c r="R574" s="75">
        <f t="shared" si="35"/>
        <v>0.29386684262572821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16</v>
      </c>
      <c r="I575" s="67" t="s">
        <v>269</v>
      </c>
      <c r="J575" s="72">
        <v>2.7292549999999998</v>
      </c>
      <c r="K575" s="73">
        <v>2.412506</v>
      </c>
      <c r="L575" s="73">
        <f t="shared" si="32"/>
        <v>0.32670072510391474</v>
      </c>
      <c r="M575" s="73">
        <v>0.32315072510391474</v>
      </c>
      <c r="N575" s="73">
        <v>5.0000000000000002E-5</v>
      </c>
      <c r="O575" s="73">
        <v>3.5000000000000001E-3</v>
      </c>
      <c r="P575" s="74">
        <f t="shared" si="33"/>
        <v>0.13394815395440041</v>
      </c>
      <c r="Q575" s="74">
        <f t="shared" si="34"/>
        <v>0.13396887929145657</v>
      </c>
      <c r="R575" s="75">
        <f t="shared" si="35"/>
        <v>0.13541965288538754</v>
      </c>
      <c r="S575" s="7"/>
    </row>
    <row r="576" spans="1:19" x14ac:dyDescent="0.25">
      <c r="A576" s="66"/>
      <c r="B576" s="56"/>
      <c r="C576" s="67"/>
      <c r="D576" s="68"/>
      <c r="E576" s="69"/>
      <c r="F576" s="70"/>
      <c r="G576" s="71"/>
      <c r="H576" s="66">
        <v>17</v>
      </c>
      <c r="I576" s="67" t="s">
        <v>270</v>
      </c>
      <c r="J576" s="72">
        <v>0.20323800000000003</v>
      </c>
      <c r="K576" s="73">
        <v>0.96858400000000011</v>
      </c>
      <c r="L576" s="73">
        <f t="shared" si="32"/>
        <v>0.54947980042492506</v>
      </c>
      <c r="M576" s="73">
        <v>0.16619909042492509</v>
      </c>
      <c r="N576" s="73">
        <v>0.18499389999999999</v>
      </c>
      <c r="O576" s="73">
        <v>0.19828681000000001</v>
      </c>
      <c r="P576" s="74">
        <f t="shared" si="33"/>
        <v>0.17158975414101935</v>
      </c>
      <c r="Q576" s="74">
        <f t="shared" si="34"/>
        <v>0.36258392707800774</v>
      </c>
      <c r="R576" s="75">
        <f t="shared" si="35"/>
        <v>0.56730216524836774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18</v>
      </c>
      <c r="I577" s="67" t="s">
        <v>271</v>
      </c>
      <c r="J577" s="72">
        <v>3.5417260000000002</v>
      </c>
      <c r="K577" s="73">
        <v>3.0225510000000004</v>
      </c>
      <c r="L577" s="73">
        <f t="shared" si="32"/>
        <v>0.67240614092743889</v>
      </c>
      <c r="M577" s="73">
        <v>0.39744017092743888</v>
      </c>
      <c r="N577" s="73">
        <v>0.18416038999999998</v>
      </c>
      <c r="O577" s="73">
        <v>9.0805579999999997E-2</v>
      </c>
      <c r="P577" s="74">
        <f t="shared" si="33"/>
        <v>0.13149163436032638</v>
      </c>
      <c r="Q577" s="74">
        <f t="shared" si="34"/>
        <v>0.19242042927561478</v>
      </c>
      <c r="R577" s="75">
        <f t="shared" si="35"/>
        <v>0.2224631249985323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19</v>
      </c>
      <c r="I578" s="67" t="s">
        <v>272</v>
      </c>
      <c r="J578" s="72">
        <v>0.39005999999999996</v>
      </c>
      <c r="K578" s="73">
        <v>3.3068810000000002</v>
      </c>
      <c r="L578" s="73">
        <f t="shared" si="32"/>
        <v>0.33450395987854242</v>
      </c>
      <c r="M578" s="73">
        <v>0.18636491987854242</v>
      </c>
      <c r="N578" s="73">
        <v>8.4013589999999999E-2</v>
      </c>
      <c r="O578" s="73">
        <v>6.4125450000000001E-2</v>
      </c>
      <c r="P578" s="74">
        <f t="shared" si="33"/>
        <v>5.6356705874369958E-2</v>
      </c>
      <c r="Q578" s="74">
        <f t="shared" si="34"/>
        <v>8.1762394799976892E-2</v>
      </c>
      <c r="R578" s="75">
        <f t="shared" si="35"/>
        <v>0.10115391508752278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20</v>
      </c>
      <c r="I579" s="67" t="s">
        <v>273</v>
      </c>
      <c r="J579" s="72">
        <v>5.595680999999999</v>
      </c>
      <c r="K579" s="73">
        <v>12.522735999999995</v>
      </c>
      <c r="L579" s="73">
        <f t="shared" si="32"/>
        <v>5.9674344610205603</v>
      </c>
      <c r="M579" s="73">
        <v>4.8151780610205606</v>
      </c>
      <c r="N579" s="73">
        <v>0.59375912000000008</v>
      </c>
      <c r="O579" s="73">
        <v>0.55849727999999998</v>
      </c>
      <c r="P579" s="74">
        <f t="shared" si="33"/>
        <v>0.38451485849582412</v>
      </c>
      <c r="Q579" s="74">
        <f t="shared" si="34"/>
        <v>0.43192934683128054</v>
      </c>
      <c r="R579" s="75">
        <f t="shared" si="35"/>
        <v>0.47652800961551556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21</v>
      </c>
      <c r="I580" s="67" t="s">
        <v>274</v>
      </c>
      <c r="J580" s="72">
        <v>10.920006000000001</v>
      </c>
      <c r="K580" s="73">
        <v>14.993022000000002</v>
      </c>
      <c r="L580" s="73">
        <f t="shared" si="32"/>
        <v>4.740992702797211</v>
      </c>
      <c r="M580" s="73">
        <v>1.7903639927972108</v>
      </c>
      <c r="N580" s="73">
        <v>1.3434810700000002</v>
      </c>
      <c r="O580" s="73">
        <v>1.6071476399999998</v>
      </c>
      <c r="P580" s="74">
        <f t="shared" si="33"/>
        <v>0.11941315051743476</v>
      </c>
      <c r="Q580" s="74">
        <f t="shared" si="34"/>
        <v>0.20902024040231587</v>
      </c>
      <c r="R580" s="75">
        <f t="shared" si="35"/>
        <v>0.31621328260554882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22</v>
      </c>
      <c r="I581" s="67" t="s">
        <v>275</v>
      </c>
      <c r="J581" s="72">
        <v>0.78691800000000001</v>
      </c>
      <c r="K581" s="73">
        <v>6.5294549999999987</v>
      </c>
      <c r="L581" s="73">
        <f t="shared" si="32"/>
        <v>2.495788467812635</v>
      </c>
      <c r="M581" s="73">
        <v>1.6259878078126349</v>
      </c>
      <c r="N581" s="73">
        <v>0.58508126999999988</v>
      </c>
      <c r="O581" s="73">
        <v>0.28471939000000002</v>
      </c>
      <c r="P581" s="74">
        <f t="shared" si="33"/>
        <v>0.24902351081562477</v>
      </c>
      <c r="Q581" s="74">
        <f t="shared" si="34"/>
        <v>0.33862995882698255</v>
      </c>
      <c r="R581" s="75">
        <f t="shared" si="35"/>
        <v>0.38223534243097401</v>
      </c>
      <c r="S581" s="7"/>
    </row>
    <row r="582" spans="1:19" x14ac:dyDescent="0.25">
      <c r="A582" s="66"/>
      <c r="B582" s="56"/>
      <c r="C582" s="67"/>
      <c r="D582" s="68"/>
      <c r="E582" s="69"/>
      <c r="F582" s="70"/>
      <c r="G582" s="71"/>
      <c r="H582" s="66">
        <v>23</v>
      </c>
      <c r="I582" s="67" t="s">
        <v>276</v>
      </c>
      <c r="J582" s="72">
        <v>3.2055609999999999</v>
      </c>
      <c r="K582" s="73">
        <v>2.4425690000000002</v>
      </c>
      <c r="L582" s="73">
        <f t="shared" si="32"/>
        <v>1.135899980032444E-2</v>
      </c>
      <c r="M582" s="73">
        <v>5.59999980032444E-3</v>
      </c>
      <c r="N582" s="73">
        <v>3.0000000000000001E-3</v>
      </c>
      <c r="O582" s="73">
        <v>2.7590000000000002E-3</v>
      </c>
      <c r="P582" s="74">
        <f t="shared" si="33"/>
        <v>2.2926680066456422E-3</v>
      </c>
      <c r="Q582" s="74">
        <f t="shared" si="34"/>
        <v>3.5208830539994727E-3</v>
      </c>
      <c r="R582" s="75">
        <f t="shared" si="35"/>
        <v>4.6504314925492132E-3</v>
      </c>
      <c r="S582" s="7"/>
    </row>
    <row r="583" spans="1:19" x14ac:dyDescent="0.25">
      <c r="A583" s="66"/>
      <c r="B583" s="56"/>
      <c r="C583" s="67"/>
      <c r="D583" s="68"/>
      <c r="E583" s="69"/>
      <c r="F583" s="70"/>
      <c r="G583" s="71"/>
      <c r="H583" s="66">
        <v>24</v>
      </c>
      <c r="I583" s="67" t="s">
        <v>277</v>
      </c>
      <c r="J583" s="72">
        <v>0.49380000000000002</v>
      </c>
      <c r="K583" s="73">
        <v>0.90035399999999988</v>
      </c>
      <c r="L583" s="73">
        <f t="shared" ref="L583:L646" si="36">SUM(M583,N583,O583)</f>
        <v>0.54964450601774273</v>
      </c>
      <c r="M583" s="73">
        <v>0.53921450601774268</v>
      </c>
      <c r="N583" s="73">
        <v>1.043E-2</v>
      </c>
      <c r="O583" s="73">
        <v>0</v>
      </c>
      <c r="P583" s="74">
        <f t="shared" ref="P583:P646" si="37">IFERROR(M583/K583,0)</f>
        <v>0.59889166485376055</v>
      </c>
      <c r="Q583" s="74">
        <f t="shared" ref="Q583:Q646" si="38">IFERROR(SUM(M583,N583)/K583,0)</f>
        <v>0.61047599723857815</v>
      </c>
      <c r="R583" s="75">
        <f t="shared" ref="R583:R646" si="39">IFERROR(SUM(M583,N583,O583)/K583,0)</f>
        <v>0.61047599723857815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25</v>
      </c>
      <c r="I584" s="67" t="s">
        <v>278</v>
      </c>
      <c r="J584" s="72">
        <v>2.0548690000000001</v>
      </c>
      <c r="K584" s="73">
        <v>6.3593499999999992</v>
      </c>
      <c r="L584" s="73">
        <f t="shared" si="36"/>
        <v>1.5744569641512653</v>
      </c>
      <c r="M584" s="73">
        <v>0.80640379415126517</v>
      </c>
      <c r="N584" s="73">
        <v>0.62509110000000001</v>
      </c>
      <c r="O584" s="73">
        <v>0.14296207</v>
      </c>
      <c r="P584" s="74">
        <f t="shared" si="37"/>
        <v>0.12680600912849038</v>
      </c>
      <c r="Q584" s="74">
        <f t="shared" si="38"/>
        <v>0.2251008191326575</v>
      </c>
      <c r="R584" s="75">
        <f t="shared" si="39"/>
        <v>0.2475814295724037</v>
      </c>
      <c r="S584" s="7"/>
    </row>
    <row r="585" spans="1:19" ht="25.5" x14ac:dyDescent="0.25">
      <c r="A585" s="44"/>
      <c r="B585" s="45"/>
      <c r="C585" s="46"/>
      <c r="D585" s="47"/>
      <c r="E585" s="48"/>
      <c r="F585" s="49">
        <v>104</v>
      </c>
      <c r="G585" s="50" t="s">
        <v>142</v>
      </c>
      <c r="H585" s="90"/>
      <c r="I585" s="46"/>
      <c r="J585" s="51">
        <v>0.64074400000000009</v>
      </c>
      <c r="K585" s="52">
        <v>1.3743560000000001</v>
      </c>
      <c r="L585" s="53">
        <f t="shared" si="36"/>
        <v>0.13514117904342413</v>
      </c>
      <c r="M585" s="53">
        <v>9.1272979043424129E-2</v>
      </c>
      <c r="N585" s="53">
        <v>3.9837700000000004E-2</v>
      </c>
      <c r="O585" s="53">
        <v>4.0305000000000002E-3</v>
      </c>
      <c r="P585" s="54">
        <f t="shared" si="37"/>
        <v>6.6411453104889939E-2</v>
      </c>
      <c r="Q585" s="54">
        <f t="shared" si="38"/>
        <v>9.5397902030786866E-2</v>
      </c>
      <c r="R585" s="55">
        <f t="shared" si="39"/>
        <v>9.8330548302931781E-2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4</v>
      </c>
      <c r="I586" s="67" t="s">
        <v>259</v>
      </c>
      <c r="J586" s="72">
        <v>0.217611</v>
      </c>
      <c r="K586" s="73">
        <v>8.0084000000000016E-2</v>
      </c>
      <c r="L586" s="73">
        <f t="shared" si="36"/>
        <v>0</v>
      </c>
      <c r="M586" s="73">
        <v>0</v>
      </c>
      <c r="N586" s="73">
        <v>0</v>
      </c>
      <c r="O586" s="73">
        <v>0</v>
      </c>
      <c r="P586" s="74">
        <f t="shared" si="37"/>
        <v>0</v>
      </c>
      <c r="Q586" s="74">
        <f t="shared" si="38"/>
        <v>0</v>
      </c>
      <c r="R586" s="75">
        <f t="shared" si="39"/>
        <v>0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5</v>
      </c>
      <c r="I587" s="67" t="s">
        <v>260</v>
      </c>
      <c r="J587" s="72">
        <v>0.03</v>
      </c>
      <c r="K587" s="73">
        <v>1.4500000000000001E-2</v>
      </c>
      <c r="L587" s="73">
        <f t="shared" si="36"/>
        <v>0</v>
      </c>
      <c r="M587" s="73">
        <v>0</v>
      </c>
      <c r="N587" s="73">
        <v>0</v>
      </c>
      <c r="O587" s="73">
        <v>0</v>
      </c>
      <c r="P587" s="74">
        <f t="shared" si="37"/>
        <v>0</v>
      </c>
      <c r="Q587" s="74">
        <f t="shared" si="38"/>
        <v>0</v>
      </c>
      <c r="R587" s="75">
        <f t="shared" si="39"/>
        <v>0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10</v>
      </c>
      <c r="I588" s="67" t="s">
        <v>264</v>
      </c>
      <c r="J588" s="72">
        <v>0</v>
      </c>
      <c r="K588" s="73">
        <v>9.8781000000000008E-2</v>
      </c>
      <c r="L588" s="73">
        <f t="shared" si="36"/>
        <v>9.3641179021072399E-2</v>
      </c>
      <c r="M588" s="73">
        <v>7.9772979021072388E-2</v>
      </c>
      <c r="N588" s="73">
        <v>9.8377000000000013E-3</v>
      </c>
      <c r="O588" s="73">
        <v>4.0305000000000002E-3</v>
      </c>
      <c r="P588" s="74">
        <f t="shared" si="37"/>
        <v>0.80757411871789497</v>
      </c>
      <c r="Q588" s="74">
        <f t="shared" si="38"/>
        <v>0.90716513318423975</v>
      </c>
      <c r="R588" s="75">
        <f t="shared" si="39"/>
        <v>0.94796751420893077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12</v>
      </c>
      <c r="I589" s="67" t="s">
        <v>266</v>
      </c>
      <c r="J589" s="72">
        <v>9.2279E-2</v>
      </c>
      <c r="K589" s="73">
        <v>4.2000000000000003E-2</v>
      </c>
      <c r="L589" s="73">
        <f t="shared" si="36"/>
        <v>0</v>
      </c>
      <c r="M589" s="73">
        <v>0</v>
      </c>
      <c r="N589" s="73">
        <v>0</v>
      </c>
      <c r="O589" s="73">
        <v>0</v>
      </c>
      <c r="P589" s="74">
        <f t="shared" si="37"/>
        <v>0</v>
      </c>
      <c r="Q589" s="74">
        <f t="shared" si="38"/>
        <v>0</v>
      </c>
      <c r="R589" s="75">
        <f t="shared" si="39"/>
        <v>0</v>
      </c>
      <c r="S589" s="7"/>
    </row>
    <row r="590" spans="1:19" x14ac:dyDescent="0.25">
      <c r="A590" s="66"/>
      <c r="B590" s="56"/>
      <c r="C590" s="67"/>
      <c r="D590" s="68"/>
      <c r="E590" s="69"/>
      <c r="F590" s="70"/>
      <c r="G590" s="71"/>
      <c r="H590" s="66">
        <v>13</v>
      </c>
      <c r="I590" s="67" t="s">
        <v>267</v>
      </c>
      <c r="J590" s="72">
        <v>0</v>
      </c>
      <c r="K590" s="73">
        <v>0.87313700000000005</v>
      </c>
      <c r="L590" s="73">
        <f t="shared" si="36"/>
        <v>0.03</v>
      </c>
      <c r="M590" s="73">
        <v>0</v>
      </c>
      <c r="N590" s="73">
        <v>0.03</v>
      </c>
      <c r="O590" s="73">
        <v>0</v>
      </c>
      <c r="P590" s="74">
        <f t="shared" si="37"/>
        <v>0</v>
      </c>
      <c r="Q590" s="74">
        <f t="shared" si="38"/>
        <v>3.4358869226707833E-2</v>
      </c>
      <c r="R590" s="75">
        <f t="shared" si="39"/>
        <v>3.4358869226707833E-2</v>
      </c>
      <c r="S590" s="7"/>
    </row>
    <row r="591" spans="1:19" x14ac:dyDescent="0.25">
      <c r="A591" s="66"/>
      <c r="B591" s="56"/>
      <c r="C591" s="67"/>
      <c r="D591" s="68"/>
      <c r="E591" s="69"/>
      <c r="F591" s="70"/>
      <c r="G591" s="71"/>
      <c r="H591" s="66">
        <v>15</v>
      </c>
      <c r="I591" s="67" t="s">
        <v>255</v>
      </c>
      <c r="J591" s="72">
        <v>0.205702</v>
      </c>
      <c r="K591" s="73">
        <v>0.205702</v>
      </c>
      <c r="L591" s="73">
        <f t="shared" si="36"/>
        <v>0</v>
      </c>
      <c r="M591" s="73">
        <v>0</v>
      </c>
      <c r="N591" s="73">
        <v>0</v>
      </c>
      <c r="O591" s="73">
        <v>0</v>
      </c>
      <c r="P591" s="74">
        <f t="shared" si="37"/>
        <v>0</v>
      </c>
      <c r="Q591" s="74">
        <f t="shared" si="38"/>
        <v>0</v>
      </c>
      <c r="R591" s="75">
        <f t="shared" si="39"/>
        <v>0</v>
      </c>
      <c r="S591" s="7"/>
    </row>
    <row r="592" spans="1:19" x14ac:dyDescent="0.25">
      <c r="A592" s="66"/>
      <c r="B592" s="56"/>
      <c r="C592" s="67"/>
      <c r="D592" s="68"/>
      <c r="E592" s="69"/>
      <c r="F592" s="70"/>
      <c r="G592" s="71"/>
      <c r="H592" s="66">
        <v>16</v>
      </c>
      <c r="I592" s="67" t="s">
        <v>269</v>
      </c>
      <c r="J592" s="72">
        <v>9.5151999999999987E-2</v>
      </c>
      <c r="K592" s="73">
        <v>6.0151999999999997E-2</v>
      </c>
      <c r="L592" s="73">
        <f t="shared" si="36"/>
        <v>1.1500000022351742E-2</v>
      </c>
      <c r="M592" s="73">
        <v>1.1500000022351742E-2</v>
      </c>
      <c r="N592" s="73">
        <v>0</v>
      </c>
      <c r="O592" s="73">
        <v>0</v>
      </c>
      <c r="P592" s="74">
        <f t="shared" si="37"/>
        <v>0.19118233844845961</v>
      </c>
      <c r="Q592" s="74">
        <f t="shared" si="38"/>
        <v>0.19118233844845961</v>
      </c>
      <c r="R592" s="75">
        <f t="shared" si="39"/>
        <v>0.19118233844845961</v>
      </c>
      <c r="S592" s="7"/>
    </row>
    <row r="593" spans="1:19" x14ac:dyDescent="0.25">
      <c r="A593" s="44"/>
      <c r="B593" s="45"/>
      <c r="C593" s="46"/>
      <c r="D593" s="47"/>
      <c r="E593" s="48"/>
      <c r="F593" s="49">
        <v>108</v>
      </c>
      <c r="G593" s="50" t="s">
        <v>199</v>
      </c>
      <c r="H593" s="90"/>
      <c r="I593" s="46"/>
      <c r="J593" s="51">
        <v>265.434077</v>
      </c>
      <c r="K593" s="52">
        <v>852.15394999999978</v>
      </c>
      <c r="L593" s="53">
        <f t="shared" si="36"/>
        <v>255.55469054601247</v>
      </c>
      <c r="M593" s="53">
        <v>144.47772052601249</v>
      </c>
      <c r="N593" s="53">
        <v>49.308392320000003</v>
      </c>
      <c r="O593" s="53">
        <v>61.768577699999987</v>
      </c>
      <c r="P593" s="54">
        <f t="shared" si="37"/>
        <v>0.16954415399472422</v>
      </c>
      <c r="Q593" s="54">
        <f t="shared" si="38"/>
        <v>0.22740739844720845</v>
      </c>
      <c r="R593" s="55">
        <f t="shared" si="39"/>
        <v>0.29989263154388068</v>
      </c>
      <c r="S593" s="7"/>
    </row>
    <row r="594" spans="1:19" x14ac:dyDescent="0.25">
      <c r="A594" s="66"/>
      <c r="B594" s="56"/>
      <c r="C594" s="67"/>
      <c r="D594" s="68"/>
      <c r="E594" s="69"/>
      <c r="F594" s="70"/>
      <c r="G594" s="71"/>
      <c r="H594" s="66">
        <v>1</v>
      </c>
      <c r="I594" s="67" t="s">
        <v>256</v>
      </c>
      <c r="J594" s="72">
        <v>0.82648500000000003</v>
      </c>
      <c r="K594" s="73">
        <v>18.163595000000001</v>
      </c>
      <c r="L594" s="73">
        <f t="shared" si="36"/>
        <v>3.2240920228930507</v>
      </c>
      <c r="M594" s="73">
        <v>0.89747051289305091</v>
      </c>
      <c r="N594" s="73">
        <v>1.7334840499999999</v>
      </c>
      <c r="O594" s="73">
        <v>0.59313746000000012</v>
      </c>
      <c r="P594" s="74">
        <f t="shared" si="37"/>
        <v>4.9410401018798913E-2</v>
      </c>
      <c r="Q594" s="74">
        <f t="shared" si="38"/>
        <v>0.14484767816575136</v>
      </c>
      <c r="R594" s="75">
        <f t="shared" si="39"/>
        <v>0.17750296804641649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2</v>
      </c>
      <c r="I595" s="67" t="s">
        <v>257</v>
      </c>
      <c r="J595" s="72">
        <v>2.2551299999999999</v>
      </c>
      <c r="K595" s="73">
        <v>44.429612000000006</v>
      </c>
      <c r="L595" s="73">
        <f t="shared" si="36"/>
        <v>7.1710094485952336</v>
      </c>
      <c r="M595" s="73">
        <v>4.6733126385952346</v>
      </c>
      <c r="N595" s="73">
        <v>0.95722480999999993</v>
      </c>
      <c r="O595" s="73">
        <v>1.5404719999999998</v>
      </c>
      <c r="P595" s="74">
        <f t="shared" si="37"/>
        <v>0.10518463763751153</v>
      </c>
      <c r="Q595" s="74">
        <f t="shared" si="38"/>
        <v>0.12672938599137964</v>
      </c>
      <c r="R595" s="75">
        <f t="shared" si="39"/>
        <v>0.16140157714173226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3</v>
      </c>
      <c r="I596" s="67" t="s">
        <v>258</v>
      </c>
      <c r="J596" s="72">
        <v>3.6042429999999999</v>
      </c>
      <c r="K596" s="73">
        <v>38.911879999999996</v>
      </c>
      <c r="L596" s="73">
        <f t="shared" si="36"/>
        <v>6.7757231239965146</v>
      </c>
      <c r="M596" s="73">
        <v>4.2061770739965141</v>
      </c>
      <c r="N596" s="73">
        <v>0.59092663000000001</v>
      </c>
      <c r="O596" s="73">
        <v>1.97861942</v>
      </c>
      <c r="P596" s="74">
        <f t="shared" si="37"/>
        <v>0.10809493332104525</v>
      </c>
      <c r="Q596" s="74">
        <f t="shared" si="38"/>
        <v>0.12328121139344886</v>
      </c>
      <c r="R596" s="75">
        <f t="shared" si="39"/>
        <v>0.17412993471393609</v>
      </c>
      <c r="S596" s="7"/>
    </row>
    <row r="597" spans="1:19" x14ac:dyDescent="0.25">
      <c r="A597" s="66"/>
      <c r="B597" s="56"/>
      <c r="C597" s="67"/>
      <c r="D597" s="68"/>
      <c r="E597" s="69"/>
      <c r="F597" s="70"/>
      <c r="G597" s="71"/>
      <c r="H597" s="66">
        <v>4</v>
      </c>
      <c r="I597" s="67" t="s">
        <v>259</v>
      </c>
      <c r="J597" s="72">
        <v>19.199615000000005</v>
      </c>
      <c r="K597" s="73">
        <v>71.42492</v>
      </c>
      <c r="L597" s="73">
        <f t="shared" si="36"/>
        <v>29.03311395509467</v>
      </c>
      <c r="M597" s="73">
        <v>10.995173145094668</v>
      </c>
      <c r="N597" s="73">
        <v>5.9244224000000019</v>
      </c>
      <c r="O597" s="73">
        <v>12.113518410000003</v>
      </c>
      <c r="P597" s="74">
        <f t="shared" si="37"/>
        <v>0.15394029345912699</v>
      </c>
      <c r="Q597" s="74">
        <f t="shared" si="38"/>
        <v>0.23688644726650962</v>
      </c>
      <c r="R597" s="75">
        <f t="shared" si="39"/>
        <v>0.40648437485256783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5</v>
      </c>
      <c r="I598" s="67" t="s">
        <v>260</v>
      </c>
      <c r="J598" s="72">
        <v>9.5093429999999994</v>
      </c>
      <c r="K598" s="73">
        <v>37.537512000000007</v>
      </c>
      <c r="L598" s="73">
        <f t="shared" si="36"/>
        <v>7.6477726989557997</v>
      </c>
      <c r="M598" s="73">
        <v>4.3848127189557999</v>
      </c>
      <c r="N598" s="73">
        <v>2.41210426</v>
      </c>
      <c r="O598" s="73">
        <v>0.85085571999999987</v>
      </c>
      <c r="P598" s="74">
        <f t="shared" si="37"/>
        <v>0.11681149030217557</v>
      </c>
      <c r="Q598" s="74">
        <f t="shared" si="38"/>
        <v>0.18106999150491909</v>
      </c>
      <c r="R598" s="75">
        <f t="shared" si="39"/>
        <v>0.20373680330640451</v>
      </c>
      <c r="S598" s="7"/>
    </row>
    <row r="599" spans="1:19" x14ac:dyDescent="0.25">
      <c r="A599" s="66"/>
      <c r="B599" s="56"/>
      <c r="C599" s="67"/>
      <c r="D599" s="68"/>
      <c r="E599" s="69"/>
      <c r="F599" s="70"/>
      <c r="G599" s="71"/>
      <c r="H599" s="66">
        <v>6</v>
      </c>
      <c r="I599" s="67" t="s">
        <v>261</v>
      </c>
      <c r="J599" s="72">
        <v>6.7712370000000002</v>
      </c>
      <c r="K599" s="73">
        <v>29.965101999999995</v>
      </c>
      <c r="L599" s="73">
        <f t="shared" si="36"/>
        <v>10.507089450221915</v>
      </c>
      <c r="M599" s="73">
        <v>6.7702340502219158</v>
      </c>
      <c r="N599" s="73">
        <v>2.5993698199999997</v>
      </c>
      <c r="O599" s="73">
        <v>1.1374855799999999</v>
      </c>
      <c r="P599" s="74">
        <f t="shared" si="37"/>
        <v>0.22593729366320586</v>
      </c>
      <c r="Q599" s="74">
        <f t="shared" si="38"/>
        <v>0.31268386372327106</v>
      </c>
      <c r="R599" s="75">
        <f t="shared" si="39"/>
        <v>0.35064420772610477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7</v>
      </c>
      <c r="I600" s="67" t="s">
        <v>279</v>
      </c>
      <c r="J600" s="72">
        <v>24.235423999999998</v>
      </c>
      <c r="K600" s="73">
        <v>35.91266000000001</v>
      </c>
      <c r="L600" s="73">
        <f t="shared" si="36"/>
        <v>3.2267511095021053</v>
      </c>
      <c r="M600" s="73">
        <v>0.41762357950210571</v>
      </c>
      <c r="N600" s="73">
        <v>1.0167844800000001</v>
      </c>
      <c r="O600" s="73">
        <v>1.7923430499999997</v>
      </c>
      <c r="P600" s="74">
        <f t="shared" si="37"/>
        <v>1.162886791182011E-2</v>
      </c>
      <c r="Q600" s="74">
        <f t="shared" si="38"/>
        <v>3.9941571008722421E-2</v>
      </c>
      <c r="R600" s="75">
        <f t="shared" si="39"/>
        <v>8.9849961253276822E-2</v>
      </c>
      <c r="S600" s="7"/>
    </row>
    <row r="601" spans="1:19" x14ac:dyDescent="0.25">
      <c r="A601" s="66"/>
      <c r="B601" s="56"/>
      <c r="C601" s="67"/>
      <c r="D601" s="68"/>
      <c r="E601" s="69"/>
      <c r="F601" s="70"/>
      <c r="G601" s="71"/>
      <c r="H601" s="66">
        <v>8</v>
      </c>
      <c r="I601" s="67" t="s">
        <v>262</v>
      </c>
      <c r="J601" s="72">
        <v>70.08063599999997</v>
      </c>
      <c r="K601" s="73">
        <v>83.217364999999987</v>
      </c>
      <c r="L601" s="73">
        <f t="shared" si="36"/>
        <v>24.571489316179864</v>
      </c>
      <c r="M601" s="73">
        <v>11.161515946179861</v>
      </c>
      <c r="N601" s="73">
        <v>5.5316420600000011</v>
      </c>
      <c r="O601" s="73">
        <v>7.8783313099999983</v>
      </c>
      <c r="P601" s="74">
        <f t="shared" si="37"/>
        <v>0.13412484216701481</v>
      </c>
      <c r="Q601" s="74">
        <f t="shared" si="38"/>
        <v>0.20059705094219057</v>
      </c>
      <c r="R601" s="75">
        <f t="shared" si="39"/>
        <v>0.29526877372504967</v>
      </c>
      <c r="S601" s="7"/>
    </row>
    <row r="602" spans="1:19" x14ac:dyDescent="0.25">
      <c r="A602" s="66"/>
      <c r="B602" s="56"/>
      <c r="C602" s="67"/>
      <c r="D602" s="68"/>
      <c r="E602" s="69"/>
      <c r="F602" s="70"/>
      <c r="G602" s="71"/>
      <c r="H602" s="66">
        <v>9</v>
      </c>
      <c r="I602" s="67" t="s">
        <v>263</v>
      </c>
      <c r="J602" s="72">
        <v>2.8384010000000002</v>
      </c>
      <c r="K602" s="73">
        <v>11.751586</v>
      </c>
      <c r="L602" s="73">
        <f t="shared" si="36"/>
        <v>4.2029097742646844</v>
      </c>
      <c r="M602" s="73">
        <v>2.2997176742646843</v>
      </c>
      <c r="N602" s="73">
        <v>1.53578079</v>
      </c>
      <c r="O602" s="73">
        <v>0.36741130999999999</v>
      </c>
      <c r="P602" s="74">
        <f t="shared" si="37"/>
        <v>0.19569423857040952</v>
      </c>
      <c r="Q602" s="74">
        <f t="shared" si="38"/>
        <v>0.32638134667649832</v>
      </c>
      <c r="R602" s="75">
        <f t="shared" si="39"/>
        <v>0.35764617424955952</v>
      </c>
      <c r="S602" s="7"/>
    </row>
    <row r="603" spans="1:19" x14ac:dyDescent="0.25">
      <c r="A603" s="66"/>
      <c r="B603" s="56"/>
      <c r="C603" s="67"/>
      <c r="D603" s="68"/>
      <c r="E603" s="69"/>
      <c r="F603" s="70"/>
      <c r="G603" s="71"/>
      <c r="H603" s="66">
        <v>10</v>
      </c>
      <c r="I603" s="67" t="s">
        <v>264</v>
      </c>
      <c r="J603" s="72">
        <v>0.28129599999999999</v>
      </c>
      <c r="K603" s="73">
        <v>13.905005000000001</v>
      </c>
      <c r="L603" s="73">
        <f t="shared" si="36"/>
        <v>1.5180599465542508</v>
      </c>
      <c r="M603" s="73">
        <v>1.1918358765542507</v>
      </c>
      <c r="N603" s="73">
        <v>-9.5373009999999939E-2</v>
      </c>
      <c r="O603" s="73">
        <v>0.42159708000000001</v>
      </c>
      <c r="P603" s="74">
        <f t="shared" si="37"/>
        <v>8.5712725493752112E-2</v>
      </c>
      <c r="Q603" s="74">
        <f t="shared" si="38"/>
        <v>7.8853827564553253E-2</v>
      </c>
      <c r="R603" s="75">
        <f t="shared" si="39"/>
        <v>0.10917363543229583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11</v>
      </c>
      <c r="I604" s="67" t="s">
        <v>265</v>
      </c>
      <c r="J604" s="72">
        <v>17.226387000000003</v>
      </c>
      <c r="K604" s="73">
        <v>24.558657000000007</v>
      </c>
      <c r="L604" s="73">
        <f t="shared" si="36"/>
        <v>8.0931104744603726</v>
      </c>
      <c r="M604" s="73">
        <v>6.0042412944603711</v>
      </c>
      <c r="N604" s="73">
        <v>1.2419174500000003</v>
      </c>
      <c r="O604" s="73">
        <v>0.84695173000000001</v>
      </c>
      <c r="P604" s="74">
        <f t="shared" si="37"/>
        <v>0.24448573447889962</v>
      </c>
      <c r="Q604" s="74">
        <f t="shared" si="38"/>
        <v>0.29505517115452889</v>
      </c>
      <c r="R604" s="75">
        <f t="shared" si="39"/>
        <v>0.329542062274023</v>
      </c>
      <c r="S604" s="7"/>
    </row>
    <row r="605" spans="1:19" x14ac:dyDescent="0.25">
      <c r="A605" s="66"/>
      <c r="B605" s="56"/>
      <c r="C605" s="67"/>
      <c r="D605" s="68"/>
      <c r="E605" s="69"/>
      <c r="F605" s="70"/>
      <c r="G605" s="71"/>
      <c r="H605" s="66">
        <v>12</v>
      </c>
      <c r="I605" s="67" t="s">
        <v>266</v>
      </c>
      <c r="J605" s="72">
        <v>3.0428170000000008</v>
      </c>
      <c r="K605" s="73">
        <v>29.34417599999999</v>
      </c>
      <c r="L605" s="73">
        <f t="shared" si="36"/>
        <v>10.662703617740759</v>
      </c>
      <c r="M605" s="73">
        <v>6.2679984577407595</v>
      </c>
      <c r="N605" s="73">
        <v>2.0666953099999996</v>
      </c>
      <c r="O605" s="73">
        <v>2.3280098499999995</v>
      </c>
      <c r="P605" s="74">
        <f t="shared" si="37"/>
        <v>0.21360281023875952</v>
      </c>
      <c r="Q605" s="74">
        <f t="shared" si="38"/>
        <v>0.28403229887050713</v>
      </c>
      <c r="R605" s="75">
        <f t="shared" si="39"/>
        <v>0.36336694605910086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13</v>
      </c>
      <c r="I606" s="67" t="s">
        <v>267</v>
      </c>
      <c r="J606" s="72">
        <v>18.096022999999999</v>
      </c>
      <c r="K606" s="73">
        <v>48.888184999999986</v>
      </c>
      <c r="L606" s="73">
        <f t="shared" si="36"/>
        <v>14.050637443835198</v>
      </c>
      <c r="M606" s="73">
        <v>10.384643993835198</v>
      </c>
      <c r="N606" s="73">
        <v>2.26174045</v>
      </c>
      <c r="O606" s="73">
        <v>1.404253</v>
      </c>
      <c r="P606" s="74">
        <f t="shared" si="37"/>
        <v>0.21241623091213555</v>
      </c>
      <c r="Q606" s="74">
        <f t="shared" si="38"/>
        <v>0.25867976984286084</v>
      </c>
      <c r="R606" s="75">
        <f t="shared" si="39"/>
        <v>0.28740354021805475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14</v>
      </c>
      <c r="I607" s="67" t="s">
        <v>268</v>
      </c>
      <c r="J607" s="72">
        <v>11.499607000000001</v>
      </c>
      <c r="K607" s="73">
        <v>46.92667800000001</v>
      </c>
      <c r="L607" s="73">
        <f t="shared" si="36"/>
        <v>14.906698844512938</v>
      </c>
      <c r="M607" s="73">
        <v>7.7963712945129373</v>
      </c>
      <c r="N607" s="73">
        <v>3.2581638400000004</v>
      </c>
      <c r="O607" s="73">
        <v>3.852163710000001</v>
      </c>
      <c r="P607" s="74">
        <f t="shared" si="37"/>
        <v>0.16613942488136355</v>
      </c>
      <c r="Q607" s="74">
        <f t="shared" si="38"/>
        <v>0.2355703750116924</v>
      </c>
      <c r="R607" s="75">
        <f t="shared" si="39"/>
        <v>0.31765936733286204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15</v>
      </c>
      <c r="I608" s="67" t="s">
        <v>255</v>
      </c>
      <c r="J608" s="72">
        <v>4.1304539999999994</v>
      </c>
      <c r="K608" s="73">
        <v>84.387485999999981</v>
      </c>
      <c r="L608" s="73">
        <f t="shared" si="36"/>
        <v>37.624359628092577</v>
      </c>
      <c r="M608" s="73">
        <v>22.581554478092585</v>
      </c>
      <c r="N608" s="73">
        <v>4.4311675499999996</v>
      </c>
      <c r="O608" s="73">
        <v>10.611637599999998</v>
      </c>
      <c r="P608" s="74">
        <f t="shared" si="37"/>
        <v>0.26759363915750006</v>
      </c>
      <c r="Q608" s="74">
        <f t="shared" si="38"/>
        <v>0.32010340997825898</v>
      </c>
      <c r="R608" s="75">
        <f t="shared" si="39"/>
        <v>0.44585235811021301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16</v>
      </c>
      <c r="I609" s="67" t="s">
        <v>269</v>
      </c>
      <c r="J609" s="72">
        <v>4.8456390000000003</v>
      </c>
      <c r="K609" s="73">
        <v>25.094448</v>
      </c>
      <c r="L609" s="73">
        <f t="shared" si="36"/>
        <v>8.6098991868527772</v>
      </c>
      <c r="M609" s="73">
        <v>4.9748695168527775</v>
      </c>
      <c r="N609" s="73">
        <v>2.02619382</v>
      </c>
      <c r="O609" s="73">
        <v>1.60883585</v>
      </c>
      <c r="P609" s="74">
        <f t="shared" si="37"/>
        <v>0.19824582381141748</v>
      </c>
      <c r="Q609" s="74">
        <f t="shared" si="38"/>
        <v>0.27898853710003013</v>
      </c>
      <c r="R609" s="75">
        <f t="shared" si="39"/>
        <v>0.34309976401364867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17</v>
      </c>
      <c r="I610" s="67" t="s">
        <v>270</v>
      </c>
      <c r="J610" s="72">
        <v>0.23743600000000004</v>
      </c>
      <c r="K610" s="73">
        <v>3.462834</v>
      </c>
      <c r="L610" s="73">
        <f t="shared" si="36"/>
        <v>1.6880502312043677</v>
      </c>
      <c r="M610" s="73">
        <v>0.73389716120436788</v>
      </c>
      <c r="N610" s="73">
        <v>0.41574893000000002</v>
      </c>
      <c r="O610" s="73">
        <v>0.53840414000000003</v>
      </c>
      <c r="P610" s="74">
        <f t="shared" si="37"/>
        <v>0.21193541509768238</v>
      </c>
      <c r="Q610" s="74">
        <f t="shared" si="38"/>
        <v>0.3319957269694036</v>
      </c>
      <c r="R610" s="75">
        <f t="shared" si="39"/>
        <v>0.48747650947298304</v>
      </c>
      <c r="S610" s="7"/>
    </row>
    <row r="611" spans="1:19" x14ac:dyDescent="0.25">
      <c r="A611" s="66"/>
      <c r="B611" s="56"/>
      <c r="C611" s="67"/>
      <c r="D611" s="68"/>
      <c r="E611" s="69"/>
      <c r="F611" s="70"/>
      <c r="G611" s="71"/>
      <c r="H611" s="66">
        <v>18</v>
      </c>
      <c r="I611" s="67" t="s">
        <v>271</v>
      </c>
      <c r="J611" s="72">
        <v>1.6358979999999999</v>
      </c>
      <c r="K611" s="73">
        <v>1.5460159999999998</v>
      </c>
      <c r="L611" s="73">
        <f t="shared" si="36"/>
        <v>4.247252E-2</v>
      </c>
      <c r="M611" s="73">
        <v>0</v>
      </c>
      <c r="N611" s="73">
        <v>1.2488229999999999E-2</v>
      </c>
      <c r="O611" s="73">
        <v>2.9984290000000004E-2</v>
      </c>
      <c r="P611" s="74">
        <f t="shared" si="37"/>
        <v>0</v>
      </c>
      <c r="Q611" s="74">
        <f t="shared" si="38"/>
        <v>8.077684836379443E-3</v>
      </c>
      <c r="R611" s="75">
        <f t="shared" si="39"/>
        <v>2.7472238320948816E-2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19</v>
      </c>
      <c r="I612" s="67" t="s">
        <v>272</v>
      </c>
      <c r="J612" s="72">
        <v>1.982593</v>
      </c>
      <c r="K612" s="73">
        <v>9.9204769999999982</v>
      </c>
      <c r="L612" s="73">
        <f t="shared" si="36"/>
        <v>2.2759442433700232</v>
      </c>
      <c r="M612" s="73">
        <v>0.73709750337002333</v>
      </c>
      <c r="N612" s="73">
        <v>0.75531472</v>
      </c>
      <c r="O612" s="73">
        <v>0.78353202000000011</v>
      </c>
      <c r="P612" s="74">
        <f t="shared" si="37"/>
        <v>7.4300611086545884E-2</v>
      </c>
      <c r="Q612" s="74">
        <f t="shared" si="38"/>
        <v>0.15043754684074401</v>
      </c>
      <c r="R612" s="75">
        <f t="shared" si="39"/>
        <v>0.22941883171242911</v>
      </c>
      <c r="S612" s="7"/>
    </row>
    <row r="613" spans="1:19" x14ac:dyDescent="0.25">
      <c r="A613" s="66"/>
      <c r="B613" s="56"/>
      <c r="C613" s="67"/>
      <c r="D613" s="68"/>
      <c r="E613" s="69"/>
      <c r="F613" s="70"/>
      <c r="G613" s="71"/>
      <c r="H613" s="66">
        <v>20</v>
      </c>
      <c r="I613" s="67" t="s">
        <v>273</v>
      </c>
      <c r="J613" s="72">
        <v>17.176178999999998</v>
      </c>
      <c r="K613" s="73">
        <v>67.80439400000003</v>
      </c>
      <c r="L613" s="73">
        <f t="shared" si="36"/>
        <v>28.101195589477214</v>
      </c>
      <c r="M613" s="73">
        <v>20.473925349477213</v>
      </c>
      <c r="N613" s="73">
        <v>4.3606961699999998</v>
      </c>
      <c r="O613" s="73">
        <v>3.2665740699999999</v>
      </c>
      <c r="P613" s="74">
        <f t="shared" si="37"/>
        <v>0.30195573091438888</v>
      </c>
      <c r="Q613" s="74">
        <f t="shared" si="38"/>
        <v>0.366268615563133</v>
      </c>
      <c r="R613" s="75">
        <f t="shared" si="39"/>
        <v>0.41444505188671404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21</v>
      </c>
      <c r="I614" s="67" t="s">
        <v>274</v>
      </c>
      <c r="J614" s="72">
        <v>28.255516</v>
      </c>
      <c r="K614" s="73">
        <v>52.338228999999984</v>
      </c>
      <c r="L614" s="73">
        <f t="shared" si="36"/>
        <v>8.995900731778157</v>
      </c>
      <c r="M614" s="73">
        <v>2.9878313717781566</v>
      </c>
      <c r="N614" s="73">
        <v>2.3710803600000001</v>
      </c>
      <c r="O614" s="73">
        <v>3.6369889999999994</v>
      </c>
      <c r="P614" s="74">
        <f t="shared" si="37"/>
        <v>5.7086978846344942E-2</v>
      </c>
      <c r="Q614" s="74">
        <f t="shared" si="38"/>
        <v>0.10239000887435758</v>
      </c>
      <c r="R614" s="75">
        <f t="shared" si="39"/>
        <v>0.17188011332554182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22</v>
      </c>
      <c r="I615" s="67" t="s">
        <v>275</v>
      </c>
      <c r="J615" s="72">
        <v>4.1635499999999999</v>
      </c>
      <c r="K615" s="73">
        <v>29.371949000000001</v>
      </c>
      <c r="L615" s="73">
        <f t="shared" si="36"/>
        <v>7.9228051800955104</v>
      </c>
      <c r="M615" s="73">
        <v>5.3717438300955109</v>
      </c>
      <c r="N615" s="73">
        <v>1.4014656299999999</v>
      </c>
      <c r="O615" s="73">
        <v>1.1495957200000002</v>
      </c>
      <c r="P615" s="74">
        <f t="shared" si="37"/>
        <v>0.18288687039785853</v>
      </c>
      <c r="Q615" s="74">
        <f t="shared" si="38"/>
        <v>0.23060129445599645</v>
      </c>
      <c r="R615" s="75">
        <f t="shared" si="39"/>
        <v>0.26974053305402068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23</v>
      </c>
      <c r="I616" s="67" t="s">
        <v>276</v>
      </c>
      <c r="J616" s="72">
        <v>0</v>
      </c>
      <c r="K616" s="73">
        <v>3.210785</v>
      </c>
      <c r="L616" s="73">
        <f t="shared" si="36"/>
        <v>0.23156895190135895</v>
      </c>
      <c r="M616" s="73">
        <v>0.20141164190135896</v>
      </c>
      <c r="N616" s="73">
        <v>2.1564380000000001E-2</v>
      </c>
      <c r="O616" s="73">
        <v>8.5929300000000004E-3</v>
      </c>
      <c r="P616" s="74">
        <f t="shared" si="37"/>
        <v>6.2729719336971787E-2</v>
      </c>
      <c r="Q616" s="74">
        <f t="shared" si="38"/>
        <v>6.9445952283120463E-2</v>
      </c>
      <c r="R616" s="75">
        <f t="shared" si="39"/>
        <v>7.2122223039337408E-2</v>
      </c>
      <c r="S616" s="7"/>
    </row>
    <row r="617" spans="1:19" x14ac:dyDescent="0.25">
      <c r="A617" s="66"/>
      <c r="B617" s="56"/>
      <c r="C617" s="67"/>
      <c r="D617" s="68"/>
      <c r="E617" s="69"/>
      <c r="F617" s="70"/>
      <c r="G617" s="71"/>
      <c r="H617" s="66">
        <v>24</v>
      </c>
      <c r="I617" s="67" t="s">
        <v>277</v>
      </c>
      <c r="J617" s="72">
        <v>4.2042060000000001</v>
      </c>
      <c r="K617" s="73">
        <v>7.0256870000000013</v>
      </c>
      <c r="L617" s="73">
        <f t="shared" si="36"/>
        <v>2.0243821435703255</v>
      </c>
      <c r="M617" s="73">
        <v>1.6454924335703254</v>
      </c>
      <c r="N617" s="73">
        <v>0.18536672000000001</v>
      </c>
      <c r="O617" s="73">
        <v>0.19352299000000001</v>
      </c>
      <c r="P617" s="74">
        <f t="shared" si="37"/>
        <v>0.23421089404784542</v>
      </c>
      <c r="Q617" s="74">
        <f t="shared" si="38"/>
        <v>0.26059503555599972</v>
      </c>
      <c r="R617" s="75">
        <f t="shared" si="39"/>
        <v>0.28814009840892785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25</v>
      </c>
      <c r="I618" s="67" t="s">
        <v>278</v>
      </c>
      <c r="J618" s="72">
        <v>9.3359620000000003</v>
      </c>
      <c r="K618" s="73">
        <v>33.054711999999995</v>
      </c>
      <c r="L618" s="73">
        <f t="shared" si="36"/>
        <v>12.446950912862821</v>
      </c>
      <c r="M618" s="73">
        <v>7.3187689828628208</v>
      </c>
      <c r="N618" s="73">
        <v>2.29242247</v>
      </c>
      <c r="O618" s="73">
        <v>2.8357594599999998</v>
      </c>
      <c r="P618" s="74">
        <f t="shared" si="37"/>
        <v>0.22141378762770106</v>
      </c>
      <c r="Q618" s="74">
        <f t="shared" si="38"/>
        <v>0.29076615318453908</v>
      </c>
      <c r="R618" s="75">
        <f t="shared" si="39"/>
        <v>0.37655602362721607</v>
      </c>
      <c r="S618" s="7"/>
    </row>
    <row r="619" spans="1:19" x14ac:dyDescent="0.25">
      <c r="A619" s="44"/>
      <c r="B619" s="45"/>
      <c r="C619" s="46"/>
      <c r="D619" s="47"/>
      <c r="E619" s="48"/>
      <c r="F619" s="49">
        <v>109</v>
      </c>
      <c r="G619" s="50" t="s">
        <v>200</v>
      </c>
      <c r="H619" s="90"/>
      <c r="I619" s="46"/>
      <c r="J619" s="51">
        <v>11.450465999999999</v>
      </c>
      <c r="K619" s="52">
        <v>20.237019</v>
      </c>
      <c r="L619" s="53">
        <f t="shared" si="36"/>
        <v>8.8074518760490879</v>
      </c>
      <c r="M619" s="53">
        <v>5.1020607060490875</v>
      </c>
      <c r="N619" s="53">
        <v>0.87157353000000004</v>
      </c>
      <c r="O619" s="53">
        <v>2.8338176399999999</v>
      </c>
      <c r="P619" s="54">
        <f t="shared" si="37"/>
        <v>0.25211523031376742</v>
      </c>
      <c r="Q619" s="54">
        <f t="shared" si="38"/>
        <v>0.2951835068222789</v>
      </c>
      <c r="R619" s="55">
        <f t="shared" si="39"/>
        <v>0.43521488397323183</v>
      </c>
      <c r="S619" s="7"/>
    </row>
    <row r="620" spans="1:19" x14ac:dyDescent="0.25">
      <c r="A620" s="66"/>
      <c r="B620" s="56"/>
      <c r="C620" s="67"/>
      <c r="D620" s="68"/>
      <c r="E620" s="69"/>
      <c r="F620" s="70"/>
      <c r="G620" s="71"/>
      <c r="H620" s="66">
        <v>1</v>
      </c>
      <c r="I620" s="67" t="s">
        <v>256</v>
      </c>
      <c r="J620" s="72">
        <v>0</v>
      </c>
      <c r="K620" s="73">
        <v>0.29613</v>
      </c>
      <c r="L620" s="73">
        <f t="shared" si="36"/>
        <v>2.7340000926852227E-2</v>
      </c>
      <c r="M620" s="73">
        <v>1.6450000926852226E-2</v>
      </c>
      <c r="N620" s="73">
        <v>0</v>
      </c>
      <c r="O620" s="73">
        <v>1.089E-2</v>
      </c>
      <c r="P620" s="74">
        <f t="shared" si="37"/>
        <v>5.5549930526634338E-2</v>
      </c>
      <c r="Q620" s="74">
        <f t="shared" si="38"/>
        <v>5.5549930526634338E-2</v>
      </c>
      <c r="R620" s="75">
        <f t="shared" si="39"/>
        <v>9.2324320152812028E-2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2</v>
      </c>
      <c r="I621" s="67" t="s">
        <v>257</v>
      </c>
      <c r="J621" s="72">
        <v>0.24839800000000001</v>
      </c>
      <c r="K621" s="73">
        <v>7.0242609999999992</v>
      </c>
      <c r="L621" s="73">
        <f t="shared" si="36"/>
        <v>2.5042203483698078</v>
      </c>
      <c r="M621" s="73">
        <v>1.5912888583698077</v>
      </c>
      <c r="N621" s="73">
        <v>6.1722400000000007E-3</v>
      </c>
      <c r="O621" s="73">
        <v>0.90675925000000013</v>
      </c>
      <c r="P621" s="74">
        <f t="shared" si="37"/>
        <v>0.22654181818839134</v>
      </c>
      <c r="Q621" s="74">
        <f t="shared" si="38"/>
        <v>0.22742052130036283</v>
      </c>
      <c r="R621" s="75">
        <f t="shared" si="39"/>
        <v>0.35651015080017784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4</v>
      </c>
      <c r="I622" s="67" t="s">
        <v>259</v>
      </c>
      <c r="J622" s="72">
        <v>0</v>
      </c>
      <c r="K622" s="73">
        <v>4.5275999999999997E-2</v>
      </c>
      <c r="L622" s="73">
        <f t="shared" si="36"/>
        <v>1.7399999999999999E-2</v>
      </c>
      <c r="M622" s="73">
        <v>0</v>
      </c>
      <c r="N622" s="73">
        <v>0</v>
      </c>
      <c r="O622" s="73">
        <v>1.7399999999999999E-2</v>
      </c>
      <c r="P622" s="74">
        <f t="shared" si="37"/>
        <v>0</v>
      </c>
      <c r="Q622" s="74">
        <f t="shared" si="38"/>
        <v>0</v>
      </c>
      <c r="R622" s="75">
        <f t="shared" si="39"/>
        <v>0.38430956798303739</v>
      </c>
      <c r="S622" s="7"/>
    </row>
    <row r="623" spans="1:19" x14ac:dyDescent="0.25">
      <c r="A623" s="66"/>
      <c r="B623" s="56"/>
      <c r="C623" s="67"/>
      <c r="D623" s="68"/>
      <c r="E623" s="69"/>
      <c r="F623" s="70"/>
      <c r="G623" s="71"/>
      <c r="H623" s="66">
        <v>5</v>
      </c>
      <c r="I623" s="67" t="s">
        <v>260</v>
      </c>
      <c r="J623" s="72">
        <v>0.04</v>
      </c>
      <c r="K623" s="73">
        <v>5.5E-2</v>
      </c>
      <c r="L623" s="73">
        <f t="shared" si="36"/>
        <v>4.2849999999999997E-3</v>
      </c>
      <c r="M623" s="73">
        <v>0</v>
      </c>
      <c r="N623" s="73">
        <v>0</v>
      </c>
      <c r="O623" s="73">
        <v>4.2849999999999997E-3</v>
      </c>
      <c r="P623" s="74">
        <f t="shared" si="37"/>
        <v>0</v>
      </c>
      <c r="Q623" s="74">
        <f t="shared" si="38"/>
        <v>0</v>
      </c>
      <c r="R623" s="75">
        <f t="shared" si="39"/>
        <v>7.79090909090909E-2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6</v>
      </c>
      <c r="I624" s="67" t="s">
        <v>261</v>
      </c>
      <c r="J624" s="72">
        <v>3.9073370000000001</v>
      </c>
      <c r="K624" s="73">
        <v>0.99659900000000001</v>
      </c>
      <c r="L624" s="73">
        <f t="shared" si="36"/>
        <v>8.0000000000000002E-3</v>
      </c>
      <c r="M624" s="73">
        <v>0</v>
      </c>
      <c r="N624" s="73">
        <v>0</v>
      </c>
      <c r="O624" s="73">
        <v>8.0000000000000002E-3</v>
      </c>
      <c r="P624" s="74">
        <f t="shared" si="37"/>
        <v>0</v>
      </c>
      <c r="Q624" s="74">
        <f t="shared" si="38"/>
        <v>0</v>
      </c>
      <c r="R624" s="75">
        <f t="shared" si="39"/>
        <v>8.0273008501915016E-3</v>
      </c>
      <c r="S624" s="7"/>
    </row>
    <row r="625" spans="1:19" x14ac:dyDescent="0.25">
      <c r="A625" s="66"/>
      <c r="B625" s="56"/>
      <c r="C625" s="67"/>
      <c r="D625" s="68"/>
      <c r="E625" s="69"/>
      <c r="F625" s="70"/>
      <c r="G625" s="71"/>
      <c r="H625" s="66">
        <v>8</v>
      </c>
      <c r="I625" s="67" t="s">
        <v>262</v>
      </c>
      <c r="J625" s="72">
        <v>4.5654460000000006</v>
      </c>
      <c r="K625" s="73">
        <v>2.7417730000000002</v>
      </c>
      <c r="L625" s="73">
        <f t="shared" si="36"/>
        <v>1.2875889551142934</v>
      </c>
      <c r="M625" s="73">
        <v>0.4788134751142934</v>
      </c>
      <c r="N625" s="73">
        <v>0.26992578</v>
      </c>
      <c r="O625" s="73">
        <v>0.5388497000000001</v>
      </c>
      <c r="P625" s="74">
        <f t="shared" si="37"/>
        <v>0.17463643967399683</v>
      </c>
      <c r="Q625" s="74">
        <f t="shared" si="38"/>
        <v>0.27308579343158362</v>
      </c>
      <c r="R625" s="75">
        <f t="shared" si="39"/>
        <v>0.46961909505793997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11</v>
      </c>
      <c r="I626" s="67" t="s">
        <v>265</v>
      </c>
      <c r="J626" s="72">
        <v>0</v>
      </c>
      <c r="K626" s="73">
        <v>3.9800000000000002E-2</v>
      </c>
      <c r="L626" s="73">
        <f t="shared" si="36"/>
        <v>0</v>
      </c>
      <c r="M626" s="73">
        <v>0</v>
      </c>
      <c r="N626" s="73">
        <v>0</v>
      </c>
      <c r="O626" s="73">
        <v>0</v>
      </c>
      <c r="P626" s="74">
        <f t="shared" si="37"/>
        <v>0</v>
      </c>
      <c r="Q626" s="74">
        <f t="shared" si="38"/>
        <v>0</v>
      </c>
      <c r="R626" s="75">
        <f t="shared" si="39"/>
        <v>0</v>
      </c>
      <c r="S626" s="7"/>
    </row>
    <row r="627" spans="1:19" x14ac:dyDescent="0.25">
      <c r="A627" s="66"/>
      <c r="B627" s="56"/>
      <c r="C627" s="67"/>
      <c r="D627" s="68"/>
      <c r="E627" s="69"/>
      <c r="F627" s="70"/>
      <c r="G627" s="71"/>
      <c r="H627" s="66">
        <v>12</v>
      </c>
      <c r="I627" s="67" t="s">
        <v>266</v>
      </c>
      <c r="J627" s="72">
        <v>4.0000000000000008E-2</v>
      </c>
      <c r="K627" s="73">
        <v>0.50433099999999997</v>
      </c>
      <c r="L627" s="73">
        <f t="shared" si="36"/>
        <v>0.13606832024028062</v>
      </c>
      <c r="M627" s="73">
        <v>3.8037610240280628E-2</v>
      </c>
      <c r="N627" s="73">
        <v>7.9286579999999995E-2</v>
      </c>
      <c r="O627" s="73">
        <v>1.8744129999999998E-2</v>
      </c>
      <c r="P627" s="74">
        <f t="shared" si="37"/>
        <v>7.5421915845507476E-2</v>
      </c>
      <c r="Q627" s="74">
        <f t="shared" si="38"/>
        <v>0.23263331074290622</v>
      </c>
      <c r="R627" s="75">
        <f t="shared" si="39"/>
        <v>0.26979963603324131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13</v>
      </c>
      <c r="I628" s="67" t="s">
        <v>267</v>
      </c>
      <c r="J628" s="72">
        <v>0</v>
      </c>
      <c r="K628" s="73">
        <v>0.11978399999999999</v>
      </c>
      <c r="L628" s="73">
        <f t="shared" si="36"/>
        <v>7.2997540050023194E-2</v>
      </c>
      <c r="M628" s="73">
        <v>1.9362000050023198E-2</v>
      </c>
      <c r="N628" s="73">
        <v>3.54047E-3</v>
      </c>
      <c r="O628" s="73">
        <v>5.0095069999999998E-2</v>
      </c>
      <c r="P628" s="74">
        <f t="shared" si="37"/>
        <v>0.16164095413430174</v>
      </c>
      <c r="Q628" s="74">
        <f t="shared" si="38"/>
        <v>0.19119807361603552</v>
      </c>
      <c r="R628" s="75">
        <f t="shared" si="39"/>
        <v>0.60940977133860286</v>
      </c>
      <c r="S628" s="7"/>
    </row>
    <row r="629" spans="1:19" x14ac:dyDescent="0.25">
      <c r="A629" s="66"/>
      <c r="B629" s="56"/>
      <c r="C629" s="67"/>
      <c r="D629" s="68"/>
      <c r="E629" s="69"/>
      <c r="F629" s="70"/>
      <c r="G629" s="71"/>
      <c r="H629" s="66">
        <v>15</v>
      </c>
      <c r="I629" s="67" t="s">
        <v>255</v>
      </c>
      <c r="J629" s="72">
        <v>0.17912800000000001</v>
      </c>
      <c r="K629" s="73">
        <v>4.5363999999999995</v>
      </c>
      <c r="L629" s="73">
        <f t="shared" si="36"/>
        <v>4.3088773516037717</v>
      </c>
      <c r="M629" s="73">
        <v>2.8832937316037714</v>
      </c>
      <c r="N629" s="73">
        <v>0.50674361999999995</v>
      </c>
      <c r="O629" s="73">
        <v>0.9188400000000001</v>
      </c>
      <c r="P629" s="74">
        <f t="shared" si="37"/>
        <v>0.63559071766241326</v>
      </c>
      <c r="Q629" s="74">
        <f t="shared" si="38"/>
        <v>0.74729683264345559</v>
      </c>
      <c r="R629" s="75">
        <f t="shared" si="39"/>
        <v>0.94984510880957851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16</v>
      </c>
      <c r="I630" s="67" t="s">
        <v>269</v>
      </c>
      <c r="J630" s="72">
        <v>0.48778199999999999</v>
      </c>
      <c r="K630" s="73">
        <v>0.21537000000000001</v>
      </c>
      <c r="L630" s="73">
        <f t="shared" si="36"/>
        <v>4.5811239999999996E-2</v>
      </c>
      <c r="M630" s="73">
        <v>0</v>
      </c>
      <c r="N630" s="73">
        <v>7.3474500000000002E-3</v>
      </c>
      <c r="O630" s="73">
        <v>3.8463789999999998E-2</v>
      </c>
      <c r="P630" s="74">
        <f t="shared" si="37"/>
        <v>0</v>
      </c>
      <c r="Q630" s="74">
        <f t="shared" si="38"/>
        <v>3.4115475692993454E-2</v>
      </c>
      <c r="R630" s="75">
        <f t="shared" si="39"/>
        <v>0.21270947671449131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17</v>
      </c>
      <c r="I631" s="67" t="s">
        <v>270</v>
      </c>
      <c r="J631" s="72">
        <v>0</v>
      </c>
      <c r="K631" s="73">
        <v>0.02</v>
      </c>
      <c r="L631" s="73">
        <f t="shared" si="36"/>
        <v>0</v>
      </c>
      <c r="M631" s="73">
        <v>0</v>
      </c>
      <c r="N631" s="73">
        <v>0</v>
      </c>
      <c r="O631" s="73">
        <v>0</v>
      </c>
      <c r="P631" s="74">
        <f t="shared" si="37"/>
        <v>0</v>
      </c>
      <c r="Q631" s="74">
        <f t="shared" si="38"/>
        <v>0</v>
      </c>
      <c r="R631" s="75">
        <f t="shared" si="39"/>
        <v>0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19</v>
      </c>
      <c r="I632" s="67" t="s">
        <v>272</v>
      </c>
      <c r="J632" s="72">
        <v>6.0000000000000005E-2</v>
      </c>
      <c r="K632" s="73">
        <v>1.0486659999999999</v>
      </c>
      <c r="L632" s="73">
        <f t="shared" si="36"/>
        <v>3.9493750000000001E-2</v>
      </c>
      <c r="M632" s="73">
        <v>0</v>
      </c>
      <c r="N632" s="73">
        <v>1.46366E-2</v>
      </c>
      <c r="O632" s="73">
        <v>2.4857150000000001E-2</v>
      </c>
      <c r="P632" s="74">
        <f t="shared" si="37"/>
        <v>0</v>
      </c>
      <c r="Q632" s="74">
        <f t="shared" si="38"/>
        <v>1.3957351530420554E-2</v>
      </c>
      <c r="R632" s="75">
        <f t="shared" si="39"/>
        <v>3.7660942568939974E-2</v>
      </c>
      <c r="S632" s="7"/>
    </row>
    <row r="633" spans="1:19" x14ac:dyDescent="0.25">
      <c r="A633" s="66"/>
      <c r="B633" s="56"/>
      <c r="C633" s="67"/>
      <c r="D633" s="68"/>
      <c r="E633" s="69"/>
      <c r="F633" s="70"/>
      <c r="G633" s="71"/>
      <c r="H633" s="66">
        <v>20</v>
      </c>
      <c r="I633" s="67" t="s">
        <v>273</v>
      </c>
      <c r="J633" s="72">
        <v>0.75601200000000002</v>
      </c>
      <c r="K633" s="73">
        <v>1.2032889999999998</v>
      </c>
      <c r="L633" s="73">
        <f t="shared" si="36"/>
        <v>4.5631820168226957E-2</v>
      </c>
      <c r="M633" s="73">
        <v>1.3778820168226957E-2</v>
      </c>
      <c r="N633" s="73">
        <v>1.7559999999999999E-2</v>
      </c>
      <c r="O633" s="73">
        <v>1.4293E-2</v>
      </c>
      <c r="P633" s="74">
        <f t="shared" si="37"/>
        <v>1.1450964953745077E-2</v>
      </c>
      <c r="Q633" s="74">
        <f t="shared" si="38"/>
        <v>2.6044300386878765E-2</v>
      </c>
      <c r="R633" s="75">
        <f t="shared" si="39"/>
        <v>3.7922577342788776E-2</v>
      </c>
      <c r="S633" s="7"/>
    </row>
    <row r="634" spans="1:19" x14ac:dyDescent="0.25">
      <c r="A634" s="66"/>
      <c r="B634" s="56"/>
      <c r="C634" s="67"/>
      <c r="D634" s="68"/>
      <c r="E634" s="69"/>
      <c r="F634" s="70"/>
      <c r="G634" s="71"/>
      <c r="H634" s="66">
        <v>21</v>
      </c>
      <c r="I634" s="67" t="s">
        <v>274</v>
      </c>
      <c r="J634" s="72">
        <v>0.23200000000000004</v>
      </c>
      <c r="K634" s="73">
        <v>0.7430000000000001</v>
      </c>
      <c r="L634" s="73">
        <f t="shared" si="36"/>
        <v>0.1509385</v>
      </c>
      <c r="M634" s="73">
        <v>0</v>
      </c>
      <c r="N634" s="73">
        <v>1.6097E-2</v>
      </c>
      <c r="O634" s="73">
        <v>0.1348415</v>
      </c>
      <c r="P634" s="74">
        <f t="shared" si="37"/>
        <v>0</v>
      </c>
      <c r="Q634" s="74">
        <f t="shared" si="38"/>
        <v>2.166487213997308E-2</v>
      </c>
      <c r="R634" s="75">
        <f t="shared" si="39"/>
        <v>0.2031473755047106</v>
      </c>
      <c r="S634" s="7"/>
    </row>
    <row r="635" spans="1:19" x14ac:dyDescent="0.25">
      <c r="A635" s="66"/>
      <c r="B635" s="56"/>
      <c r="C635" s="67"/>
      <c r="D635" s="68"/>
      <c r="E635" s="69"/>
      <c r="F635" s="70"/>
      <c r="G635" s="71"/>
      <c r="H635" s="66">
        <v>22</v>
      </c>
      <c r="I635" s="67" t="s">
        <v>275</v>
      </c>
      <c r="J635" s="72">
        <v>0.93436300000000005</v>
      </c>
      <c r="K635" s="73">
        <v>0.61777599999999999</v>
      </c>
      <c r="L635" s="73">
        <f t="shared" si="36"/>
        <v>0.12923599999999999</v>
      </c>
      <c r="M635" s="73">
        <v>0</v>
      </c>
      <c r="N635" s="73">
        <v>0</v>
      </c>
      <c r="O635" s="73">
        <v>0.12923599999999999</v>
      </c>
      <c r="P635" s="74">
        <f t="shared" si="37"/>
        <v>0</v>
      </c>
      <c r="Q635" s="74">
        <f t="shared" si="38"/>
        <v>0</v>
      </c>
      <c r="R635" s="75">
        <f t="shared" si="39"/>
        <v>0.20919556603040582</v>
      </c>
      <c r="S635" s="7"/>
    </row>
    <row r="636" spans="1:19" x14ac:dyDescent="0.25">
      <c r="A636" s="66"/>
      <c r="B636" s="56"/>
      <c r="C636" s="67"/>
      <c r="D636" s="68"/>
      <c r="E636" s="69"/>
      <c r="F636" s="70"/>
      <c r="G636" s="71"/>
      <c r="H636" s="66">
        <v>24</v>
      </c>
      <c r="I636" s="67" t="s">
        <v>277</v>
      </c>
      <c r="J636" s="72">
        <v>0</v>
      </c>
      <c r="K636" s="73">
        <v>2.9564E-2</v>
      </c>
      <c r="L636" s="73">
        <f t="shared" si="36"/>
        <v>2.9563049575831894E-2</v>
      </c>
      <c r="M636" s="73">
        <v>6.103620957583189E-2</v>
      </c>
      <c r="N636" s="73">
        <v>-4.9736209999999996E-2</v>
      </c>
      <c r="O636" s="73">
        <v>1.8263049999999999E-2</v>
      </c>
      <c r="P636" s="74">
        <f t="shared" si="37"/>
        <v>2.0645450404489205</v>
      </c>
      <c r="Q636" s="74">
        <f t="shared" si="38"/>
        <v>0.38222160654281878</v>
      </c>
      <c r="R636" s="75">
        <f t="shared" si="39"/>
        <v>0.99996785197645421</v>
      </c>
      <c r="S636" s="7"/>
    </row>
    <row r="637" spans="1:19" ht="25.5" x14ac:dyDescent="0.25">
      <c r="A637" s="44"/>
      <c r="B637" s="45"/>
      <c r="C637" s="46"/>
      <c r="D637" s="47"/>
      <c r="E637" s="48"/>
      <c r="F637" s="49">
        <v>115</v>
      </c>
      <c r="G637" s="50" t="s">
        <v>222</v>
      </c>
      <c r="H637" s="90"/>
      <c r="I637" s="46"/>
      <c r="J637" s="51">
        <v>0.11</v>
      </c>
      <c r="K637" s="52">
        <v>0.313498</v>
      </c>
      <c r="L637" s="53">
        <f t="shared" si="36"/>
        <v>0.19351538541199989</v>
      </c>
      <c r="M637" s="53">
        <v>0.1796773954119999</v>
      </c>
      <c r="N637" s="53">
        <v>7.0659899999999994E-3</v>
      </c>
      <c r="O637" s="53">
        <v>6.7720000000000002E-3</v>
      </c>
      <c r="P637" s="54">
        <f t="shared" si="37"/>
        <v>0.57313729405610214</v>
      </c>
      <c r="Q637" s="54">
        <f t="shared" si="38"/>
        <v>0.59567648090896874</v>
      </c>
      <c r="R637" s="55">
        <f t="shared" si="39"/>
        <v>0.61727789463409621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1</v>
      </c>
      <c r="I638" s="67" t="s">
        <v>256</v>
      </c>
      <c r="J638" s="72">
        <v>0</v>
      </c>
      <c r="K638" s="73">
        <v>4.0000000000000001E-3</v>
      </c>
      <c r="L638" s="73">
        <f t="shared" si="36"/>
        <v>0</v>
      </c>
      <c r="M638" s="73">
        <v>0</v>
      </c>
      <c r="N638" s="73">
        <v>0</v>
      </c>
      <c r="O638" s="73">
        <v>0</v>
      </c>
      <c r="P638" s="74">
        <f t="shared" si="37"/>
        <v>0</v>
      </c>
      <c r="Q638" s="74">
        <f t="shared" si="38"/>
        <v>0</v>
      </c>
      <c r="R638" s="75">
        <f t="shared" si="39"/>
        <v>0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2</v>
      </c>
      <c r="I639" s="67" t="s">
        <v>257</v>
      </c>
      <c r="J639" s="72">
        <v>0</v>
      </c>
      <c r="K639" s="73">
        <v>3.0969999999999999E-3</v>
      </c>
      <c r="L639" s="73">
        <f t="shared" si="36"/>
        <v>0</v>
      </c>
      <c r="M639" s="73">
        <v>0</v>
      </c>
      <c r="N639" s="73">
        <v>0</v>
      </c>
      <c r="O639" s="73">
        <v>0</v>
      </c>
      <c r="P639" s="74">
        <f t="shared" si="37"/>
        <v>0</v>
      </c>
      <c r="Q639" s="74">
        <f t="shared" si="38"/>
        <v>0</v>
      </c>
      <c r="R639" s="75">
        <f t="shared" si="39"/>
        <v>0</v>
      </c>
      <c r="S639" s="7"/>
    </row>
    <row r="640" spans="1:19" x14ac:dyDescent="0.25">
      <c r="A640" s="66"/>
      <c r="B640" s="56"/>
      <c r="C640" s="67"/>
      <c r="D640" s="68"/>
      <c r="E640" s="69"/>
      <c r="F640" s="70"/>
      <c r="G640" s="71"/>
      <c r="H640" s="66">
        <v>5</v>
      </c>
      <c r="I640" s="67" t="s">
        <v>260</v>
      </c>
      <c r="J640" s="72">
        <v>0</v>
      </c>
      <c r="K640" s="73">
        <v>8.0000000000000002E-3</v>
      </c>
      <c r="L640" s="73">
        <f t="shared" si="36"/>
        <v>0</v>
      </c>
      <c r="M640" s="73">
        <v>0</v>
      </c>
      <c r="N640" s="73">
        <v>0</v>
      </c>
      <c r="O640" s="73">
        <v>0</v>
      </c>
      <c r="P640" s="74">
        <f t="shared" si="37"/>
        <v>0</v>
      </c>
      <c r="Q640" s="74">
        <f t="shared" si="38"/>
        <v>0</v>
      </c>
      <c r="R640" s="75">
        <f t="shared" si="39"/>
        <v>0</v>
      </c>
      <c r="S640" s="7"/>
    </row>
    <row r="641" spans="1:19" x14ac:dyDescent="0.25">
      <c r="A641" s="66"/>
      <c r="B641" s="56"/>
      <c r="C641" s="67"/>
      <c r="D641" s="68"/>
      <c r="E641" s="69"/>
      <c r="F641" s="70"/>
      <c r="G641" s="71"/>
      <c r="H641" s="66">
        <v>8</v>
      </c>
      <c r="I641" s="67" t="s">
        <v>262</v>
      </c>
      <c r="J641" s="72">
        <v>0</v>
      </c>
      <c r="K641" s="73">
        <v>8.4429999999999991E-3</v>
      </c>
      <c r="L641" s="73">
        <f t="shared" si="36"/>
        <v>7.0659899999999994E-3</v>
      </c>
      <c r="M641" s="73">
        <v>0</v>
      </c>
      <c r="N641" s="73">
        <v>7.0659899999999994E-3</v>
      </c>
      <c r="O641" s="73">
        <v>0</v>
      </c>
      <c r="P641" s="74">
        <f t="shared" si="37"/>
        <v>0</v>
      </c>
      <c r="Q641" s="74">
        <f t="shared" si="38"/>
        <v>0.83690512850882393</v>
      </c>
      <c r="R641" s="75">
        <f t="shared" si="39"/>
        <v>0.83690512850882393</v>
      </c>
      <c r="S641" s="7"/>
    </row>
    <row r="642" spans="1:19" x14ac:dyDescent="0.25">
      <c r="A642" s="66"/>
      <c r="B642" s="56"/>
      <c r="C642" s="67"/>
      <c r="D642" s="68"/>
      <c r="E642" s="69"/>
      <c r="F642" s="70"/>
      <c r="G642" s="71"/>
      <c r="H642" s="66">
        <v>12</v>
      </c>
      <c r="I642" s="67" t="s">
        <v>266</v>
      </c>
      <c r="J642" s="72">
        <v>0</v>
      </c>
      <c r="K642" s="73">
        <v>2.3379999999999998E-3</v>
      </c>
      <c r="L642" s="73">
        <f t="shared" si="36"/>
        <v>2.337499987334013E-3</v>
      </c>
      <c r="M642" s="73">
        <v>2.337499987334013E-3</v>
      </c>
      <c r="N642" s="73">
        <v>0</v>
      </c>
      <c r="O642" s="73">
        <v>0</v>
      </c>
      <c r="P642" s="74">
        <f t="shared" si="37"/>
        <v>0.99978613658426574</v>
      </c>
      <c r="Q642" s="74">
        <f t="shared" si="38"/>
        <v>0.99978613658426574</v>
      </c>
      <c r="R642" s="75">
        <f t="shared" si="39"/>
        <v>0.99978613658426574</v>
      </c>
      <c r="S642" s="7"/>
    </row>
    <row r="643" spans="1:19" x14ac:dyDescent="0.25">
      <c r="A643" s="66"/>
      <c r="B643" s="56"/>
      <c r="C643" s="67"/>
      <c r="D643" s="68"/>
      <c r="E643" s="69"/>
      <c r="F643" s="70"/>
      <c r="G643" s="71"/>
      <c r="H643" s="66">
        <v>14</v>
      </c>
      <c r="I643" s="67" t="s">
        <v>268</v>
      </c>
      <c r="J643" s="72">
        <v>0</v>
      </c>
      <c r="K643" s="73">
        <v>7.3276999999999995E-2</v>
      </c>
      <c r="L643" s="73">
        <f t="shared" si="36"/>
        <v>2.3590999655425549E-2</v>
      </c>
      <c r="M643" s="73">
        <v>2.3590999655425549E-2</v>
      </c>
      <c r="N643" s="73">
        <v>0</v>
      </c>
      <c r="O643" s="73">
        <v>0</v>
      </c>
      <c r="P643" s="74">
        <f t="shared" si="37"/>
        <v>0.32194276042176329</v>
      </c>
      <c r="Q643" s="74">
        <f t="shared" si="38"/>
        <v>0.32194276042176329</v>
      </c>
      <c r="R643" s="75">
        <f t="shared" si="39"/>
        <v>0.32194276042176329</v>
      </c>
      <c r="S643" s="7"/>
    </row>
    <row r="644" spans="1:19" x14ac:dyDescent="0.25">
      <c r="A644" s="66"/>
      <c r="B644" s="56"/>
      <c r="C644" s="67"/>
      <c r="D644" s="68"/>
      <c r="E644" s="69"/>
      <c r="F644" s="70"/>
      <c r="G644" s="71"/>
      <c r="H644" s="66">
        <v>19</v>
      </c>
      <c r="I644" s="67" t="s">
        <v>272</v>
      </c>
      <c r="J644" s="72">
        <v>0.1</v>
      </c>
      <c r="K644" s="73">
        <v>9.1699999999999993E-3</v>
      </c>
      <c r="L644" s="73">
        <f t="shared" si="36"/>
        <v>0</v>
      </c>
      <c r="M644" s="73">
        <v>0</v>
      </c>
      <c r="N644" s="73">
        <v>0</v>
      </c>
      <c r="O644" s="73">
        <v>0</v>
      </c>
      <c r="P644" s="74">
        <f t="shared" si="37"/>
        <v>0</v>
      </c>
      <c r="Q644" s="74">
        <f t="shared" si="38"/>
        <v>0</v>
      </c>
      <c r="R644" s="75">
        <f t="shared" si="39"/>
        <v>0</v>
      </c>
      <c r="S644" s="7"/>
    </row>
    <row r="645" spans="1:19" x14ac:dyDescent="0.25">
      <c r="A645" s="66"/>
      <c r="B645" s="56"/>
      <c r="C645" s="67"/>
      <c r="D645" s="68"/>
      <c r="E645" s="69"/>
      <c r="F645" s="70"/>
      <c r="G645" s="71"/>
      <c r="H645" s="66">
        <v>20</v>
      </c>
      <c r="I645" s="67" t="s">
        <v>273</v>
      </c>
      <c r="J645" s="72">
        <v>0</v>
      </c>
      <c r="K645" s="73">
        <v>0.161551</v>
      </c>
      <c r="L645" s="73">
        <f t="shared" si="36"/>
        <v>0.12619839608669281</v>
      </c>
      <c r="M645" s="73">
        <v>0.12619839608669281</v>
      </c>
      <c r="N645" s="73">
        <v>0</v>
      </c>
      <c r="O645" s="73">
        <v>0</v>
      </c>
      <c r="P645" s="74">
        <f t="shared" si="37"/>
        <v>0.7811675327710309</v>
      </c>
      <c r="Q645" s="74">
        <f t="shared" si="38"/>
        <v>0.7811675327710309</v>
      </c>
      <c r="R645" s="75">
        <f t="shared" si="39"/>
        <v>0.7811675327710309</v>
      </c>
      <c r="S645" s="7"/>
    </row>
    <row r="646" spans="1:19" x14ac:dyDescent="0.25">
      <c r="A646" s="66"/>
      <c r="B646" s="56"/>
      <c r="C646" s="67"/>
      <c r="D646" s="68"/>
      <c r="E646" s="69"/>
      <c r="F646" s="70"/>
      <c r="G646" s="71"/>
      <c r="H646" s="66">
        <v>21</v>
      </c>
      <c r="I646" s="67" t="s">
        <v>274</v>
      </c>
      <c r="J646" s="72">
        <v>0</v>
      </c>
      <c r="K646" s="73">
        <v>7.8970000000000012E-3</v>
      </c>
      <c r="L646" s="73">
        <f t="shared" si="36"/>
        <v>6.7720000000000002E-3</v>
      </c>
      <c r="M646" s="73">
        <v>0</v>
      </c>
      <c r="N646" s="73">
        <v>0</v>
      </c>
      <c r="O646" s="73">
        <v>6.7720000000000002E-3</v>
      </c>
      <c r="P646" s="74">
        <f t="shared" si="37"/>
        <v>0</v>
      </c>
      <c r="Q646" s="74">
        <f t="shared" si="38"/>
        <v>0</v>
      </c>
      <c r="R646" s="75">
        <f t="shared" si="39"/>
        <v>0.85754083829302252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22</v>
      </c>
      <c r="I647" s="67" t="s">
        <v>275</v>
      </c>
      <c r="J647" s="72">
        <v>0.01</v>
      </c>
      <c r="K647" s="73">
        <v>1.7024999999999998E-2</v>
      </c>
      <c r="L647" s="73">
        <f t="shared" ref="L647:L710" si="40">SUM(M647,N647,O647)</f>
        <v>8.974999887868762E-3</v>
      </c>
      <c r="M647" s="73">
        <v>8.974999887868762E-3</v>
      </c>
      <c r="N647" s="73">
        <v>0</v>
      </c>
      <c r="O647" s="73">
        <v>0</v>
      </c>
      <c r="P647" s="74">
        <f t="shared" ref="P647:P710" si="41">IFERROR(M647/K647,0)</f>
        <v>0.52716592586600663</v>
      </c>
      <c r="Q647" s="74">
        <f t="shared" ref="Q647:Q710" si="42">IFERROR(SUM(M647,N647)/K647,0)</f>
        <v>0.52716592586600663</v>
      </c>
      <c r="R647" s="75">
        <f t="shared" ref="R647:R710" si="43">IFERROR(SUM(M647,N647,O647)/K647,0)</f>
        <v>0.52716592586600663</v>
      </c>
      <c r="S647" s="7"/>
    </row>
    <row r="648" spans="1:19" x14ac:dyDescent="0.25">
      <c r="A648" s="66"/>
      <c r="B648" s="56"/>
      <c r="C648" s="67"/>
      <c r="D648" s="68"/>
      <c r="E648" s="69"/>
      <c r="F648" s="70"/>
      <c r="G648" s="71"/>
      <c r="H648" s="66">
        <v>25</v>
      </c>
      <c r="I648" s="67" t="s">
        <v>278</v>
      </c>
      <c r="J648" s="72">
        <v>0</v>
      </c>
      <c r="K648" s="73">
        <v>1.8699999999999998E-2</v>
      </c>
      <c r="L648" s="73">
        <f t="shared" si="40"/>
        <v>1.8575499794678763E-2</v>
      </c>
      <c r="M648" s="73">
        <v>1.8575499794678763E-2</v>
      </c>
      <c r="N648" s="73">
        <v>0</v>
      </c>
      <c r="O648" s="73">
        <v>0</v>
      </c>
      <c r="P648" s="74">
        <f t="shared" si="41"/>
        <v>0.99334223500955965</v>
      </c>
      <c r="Q648" s="74">
        <f t="shared" si="42"/>
        <v>0.99334223500955965</v>
      </c>
      <c r="R648" s="75">
        <f t="shared" si="43"/>
        <v>0.99334223500955965</v>
      </c>
      <c r="S648" s="7"/>
    </row>
    <row r="649" spans="1:19" ht="38.25" x14ac:dyDescent="0.25">
      <c r="A649" s="44"/>
      <c r="B649" s="45"/>
      <c r="C649" s="46"/>
      <c r="D649" s="47"/>
      <c r="E649" s="48"/>
      <c r="F649" s="49">
        <v>117</v>
      </c>
      <c r="G649" s="50" t="s">
        <v>216</v>
      </c>
      <c r="H649" s="90"/>
      <c r="I649" s="46"/>
      <c r="J649" s="51">
        <v>0</v>
      </c>
      <c r="K649" s="52">
        <v>0.36794500000000002</v>
      </c>
      <c r="L649" s="53">
        <f t="shared" si="40"/>
        <v>1.6979500000000002E-2</v>
      </c>
      <c r="M649" s="53">
        <v>0</v>
      </c>
      <c r="N649" s="53">
        <v>0</v>
      </c>
      <c r="O649" s="53">
        <v>1.6979500000000002E-2</v>
      </c>
      <c r="P649" s="54">
        <f t="shared" si="41"/>
        <v>0</v>
      </c>
      <c r="Q649" s="54">
        <f t="shared" si="42"/>
        <v>0</v>
      </c>
      <c r="R649" s="55">
        <f t="shared" si="43"/>
        <v>4.6146842598757967E-2</v>
      </c>
      <c r="S649" s="7"/>
    </row>
    <row r="650" spans="1:19" x14ac:dyDescent="0.25">
      <c r="A650" s="66"/>
      <c r="B650" s="56"/>
      <c r="C650" s="67"/>
      <c r="D650" s="68"/>
      <c r="E650" s="69"/>
      <c r="F650" s="70"/>
      <c r="G650" s="71"/>
      <c r="H650" s="66">
        <v>14</v>
      </c>
      <c r="I650" s="67" t="s">
        <v>268</v>
      </c>
      <c r="J650" s="72">
        <v>0</v>
      </c>
      <c r="K650" s="73">
        <v>1.5140000000000001E-2</v>
      </c>
      <c r="L650" s="73">
        <f t="shared" si="40"/>
        <v>5.1400000000000005E-3</v>
      </c>
      <c r="M650" s="73">
        <v>0</v>
      </c>
      <c r="N650" s="73">
        <v>0</v>
      </c>
      <c r="O650" s="73">
        <v>5.1400000000000005E-3</v>
      </c>
      <c r="P650" s="74">
        <f t="shared" si="41"/>
        <v>0</v>
      </c>
      <c r="Q650" s="74">
        <f t="shared" si="42"/>
        <v>0</v>
      </c>
      <c r="R650" s="75">
        <f t="shared" si="43"/>
        <v>0.33949801849405548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15</v>
      </c>
      <c r="I651" s="67" t="s">
        <v>255</v>
      </c>
      <c r="J651" s="72">
        <v>0</v>
      </c>
      <c r="K651" s="73">
        <v>0.34761800000000004</v>
      </c>
      <c r="L651" s="73">
        <f t="shared" si="40"/>
        <v>1.1839499999999999E-2</v>
      </c>
      <c r="M651" s="73">
        <v>0</v>
      </c>
      <c r="N651" s="73">
        <v>0</v>
      </c>
      <c r="O651" s="73">
        <v>1.1839499999999999E-2</v>
      </c>
      <c r="P651" s="74">
        <f t="shared" si="41"/>
        <v>0</v>
      </c>
      <c r="Q651" s="74">
        <f t="shared" si="42"/>
        <v>0</v>
      </c>
      <c r="R651" s="75">
        <f t="shared" si="43"/>
        <v>3.4058938259813931E-2</v>
      </c>
      <c r="S651" s="7"/>
    </row>
    <row r="652" spans="1:19" x14ac:dyDescent="0.25">
      <c r="A652" s="66"/>
      <c r="B652" s="56"/>
      <c r="C652" s="67"/>
      <c r="D652" s="68"/>
      <c r="E652" s="69"/>
      <c r="F652" s="70"/>
      <c r="G652" s="71"/>
      <c r="H652" s="66">
        <v>23</v>
      </c>
      <c r="I652" s="67" t="s">
        <v>276</v>
      </c>
      <c r="J652" s="72">
        <v>0</v>
      </c>
      <c r="K652" s="73">
        <v>5.1869999999999998E-3</v>
      </c>
      <c r="L652" s="73">
        <f t="shared" si="40"/>
        <v>0</v>
      </c>
      <c r="M652" s="73">
        <v>0</v>
      </c>
      <c r="N652" s="73">
        <v>0</v>
      </c>
      <c r="O652" s="73">
        <v>0</v>
      </c>
      <c r="P652" s="74">
        <f t="shared" si="41"/>
        <v>0</v>
      </c>
      <c r="Q652" s="74">
        <f t="shared" si="42"/>
        <v>0</v>
      </c>
      <c r="R652" s="75">
        <f t="shared" si="43"/>
        <v>0</v>
      </c>
      <c r="S652" s="7"/>
    </row>
    <row r="653" spans="1:19" ht="38.25" x14ac:dyDescent="0.25">
      <c r="A653" s="44"/>
      <c r="B653" s="45"/>
      <c r="C653" s="46"/>
      <c r="D653" s="47"/>
      <c r="E653" s="48"/>
      <c r="F653" s="49">
        <v>118</v>
      </c>
      <c r="G653" s="50" t="s">
        <v>223</v>
      </c>
      <c r="H653" s="90"/>
      <c r="I653" s="46"/>
      <c r="J653" s="51">
        <v>0.40401100000000001</v>
      </c>
      <c r="K653" s="52">
        <v>3.1313070000000001</v>
      </c>
      <c r="L653" s="53">
        <f t="shared" si="40"/>
        <v>0.49121099125371775</v>
      </c>
      <c r="M653" s="53">
        <v>0.14036214125371771</v>
      </c>
      <c r="N653" s="53">
        <v>0.21578042000000003</v>
      </c>
      <c r="O653" s="53">
        <v>0.13506843000000002</v>
      </c>
      <c r="P653" s="54">
        <f t="shared" si="41"/>
        <v>4.4825416752083944E-2</v>
      </c>
      <c r="Q653" s="54">
        <f t="shared" si="42"/>
        <v>0.11373607290940101</v>
      </c>
      <c r="R653" s="55">
        <f t="shared" si="43"/>
        <v>0.15687091404762221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1</v>
      </c>
      <c r="I654" s="67" t="s">
        <v>256</v>
      </c>
      <c r="J654" s="72">
        <v>0</v>
      </c>
      <c r="K654" s="73">
        <v>0.11958299999999999</v>
      </c>
      <c r="L654" s="73">
        <f t="shared" si="40"/>
        <v>0</v>
      </c>
      <c r="M654" s="73">
        <v>0</v>
      </c>
      <c r="N654" s="73">
        <v>0</v>
      </c>
      <c r="O654" s="73">
        <v>0</v>
      </c>
      <c r="P654" s="74">
        <f t="shared" si="41"/>
        <v>0</v>
      </c>
      <c r="Q654" s="74">
        <f t="shared" si="42"/>
        <v>0</v>
      </c>
      <c r="R654" s="75">
        <f t="shared" si="43"/>
        <v>0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2</v>
      </c>
      <c r="I655" s="67" t="s">
        <v>257</v>
      </c>
      <c r="J655" s="72">
        <v>0</v>
      </c>
      <c r="K655" s="73">
        <v>0.18127399999999999</v>
      </c>
      <c r="L655" s="73">
        <f t="shared" si="40"/>
        <v>2.4682999902382492E-2</v>
      </c>
      <c r="M655" s="73">
        <v>7.233999902382493E-3</v>
      </c>
      <c r="N655" s="73">
        <v>1.1209E-2</v>
      </c>
      <c r="O655" s="73">
        <v>6.2400000000000008E-3</v>
      </c>
      <c r="P655" s="74">
        <f t="shared" si="41"/>
        <v>3.990643943633667E-2</v>
      </c>
      <c r="Q655" s="74">
        <f t="shared" si="42"/>
        <v>0.10174101030695243</v>
      </c>
      <c r="R655" s="75">
        <f t="shared" si="43"/>
        <v>0.13616403843012509</v>
      </c>
      <c r="S655" s="7"/>
    </row>
    <row r="656" spans="1:19" x14ac:dyDescent="0.25">
      <c r="A656" s="66"/>
      <c r="B656" s="56"/>
      <c r="C656" s="67"/>
      <c r="D656" s="68"/>
      <c r="E656" s="69"/>
      <c r="F656" s="70"/>
      <c r="G656" s="71"/>
      <c r="H656" s="66">
        <v>3</v>
      </c>
      <c r="I656" s="67" t="s">
        <v>258</v>
      </c>
      <c r="J656" s="72">
        <v>0</v>
      </c>
      <c r="K656" s="73">
        <v>6.5193000000000001E-2</v>
      </c>
      <c r="L656" s="73">
        <f t="shared" si="40"/>
        <v>6.5192900598049164E-2</v>
      </c>
      <c r="M656" s="73">
        <v>6.5192900598049164E-2</v>
      </c>
      <c r="N656" s="73">
        <v>0</v>
      </c>
      <c r="O656" s="73">
        <v>0</v>
      </c>
      <c r="P656" s="74">
        <f t="shared" si="41"/>
        <v>0.99999847526650354</v>
      </c>
      <c r="Q656" s="74">
        <f t="shared" si="42"/>
        <v>0.99999847526650354</v>
      </c>
      <c r="R656" s="75">
        <f t="shared" si="43"/>
        <v>0.99999847526650354</v>
      </c>
      <c r="S656" s="7"/>
    </row>
    <row r="657" spans="1:19" x14ac:dyDescent="0.25">
      <c r="A657" s="66"/>
      <c r="B657" s="56"/>
      <c r="C657" s="67"/>
      <c r="D657" s="68"/>
      <c r="E657" s="69"/>
      <c r="F657" s="70"/>
      <c r="G657" s="71"/>
      <c r="H657" s="66">
        <v>5</v>
      </c>
      <c r="I657" s="67" t="s">
        <v>260</v>
      </c>
      <c r="J657" s="72">
        <v>5.3250000000000006E-2</v>
      </c>
      <c r="K657" s="73">
        <v>1.6419E-2</v>
      </c>
      <c r="L657" s="73">
        <f t="shared" si="40"/>
        <v>5.2700000912067483E-3</v>
      </c>
      <c r="M657" s="73">
        <v>2.870000091206748E-3</v>
      </c>
      <c r="N657" s="73">
        <v>2E-3</v>
      </c>
      <c r="O657" s="73">
        <v>4.0000000000000002E-4</v>
      </c>
      <c r="P657" s="74">
        <f t="shared" si="41"/>
        <v>0.1747974962669315</v>
      </c>
      <c r="Q657" s="74">
        <f t="shared" si="42"/>
        <v>0.29660759432406042</v>
      </c>
      <c r="R657" s="75">
        <f t="shared" si="43"/>
        <v>0.32096961393548623</v>
      </c>
      <c r="S657" s="7"/>
    </row>
    <row r="658" spans="1:19" x14ac:dyDescent="0.25">
      <c r="A658" s="66"/>
      <c r="B658" s="56"/>
      <c r="C658" s="67"/>
      <c r="D658" s="68"/>
      <c r="E658" s="69"/>
      <c r="F658" s="70"/>
      <c r="G658" s="71"/>
      <c r="H658" s="66">
        <v>6</v>
      </c>
      <c r="I658" s="67" t="s">
        <v>261</v>
      </c>
      <c r="J658" s="72">
        <v>0</v>
      </c>
      <c r="K658" s="73">
        <v>1.3099639999999999</v>
      </c>
      <c r="L658" s="73">
        <f t="shared" si="40"/>
        <v>0.10559393005699694</v>
      </c>
      <c r="M658" s="73">
        <v>1.2000000569969416E-3</v>
      </c>
      <c r="N658" s="73">
        <v>1.3025999999999999E-2</v>
      </c>
      <c r="O658" s="73">
        <v>9.136793E-2</v>
      </c>
      <c r="P658" s="74">
        <f t="shared" si="41"/>
        <v>9.1605575191145837E-4</v>
      </c>
      <c r="Q658" s="74">
        <f t="shared" si="42"/>
        <v>1.0859840466605908E-2</v>
      </c>
      <c r="R658" s="75">
        <f t="shared" si="43"/>
        <v>8.060826866768625E-2</v>
      </c>
      <c r="S658" s="7"/>
    </row>
    <row r="659" spans="1:19" x14ac:dyDescent="0.25">
      <c r="A659" s="66"/>
      <c r="B659" s="56"/>
      <c r="C659" s="67"/>
      <c r="D659" s="68"/>
      <c r="E659" s="69"/>
      <c r="F659" s="70"/>
      <c r="G659" s="71"/>
      <c r="H659" s="66">
        <v>8</v>
      </c>
      <c r="I659" s="67" t="s">
        <v>262</v>
      </c>
      <c r="J659" s="72">
        <v>0</v>
      </c>
      <c r="K659" s="73">
        <v>0.97515700000000005</v>
      </c>
      <c r="L659" s="73">
        <f t="shared" si="40"/>
        <v>0.20449316060508238</v>
      </c>
      <c r="M659" s="73">
        <v>6.3865240605082363E-2</v>
      </c>
      <c r="N659" s="73">
        <v>0.10804542</v>
      </c>
      <c r="O659" s="73">
        <v>3.25825E-2</v>
      </c>
      <c r="P659" s="74">
        <f t="shared" si="41"/>
        <v>6.5492264943062872E-2</v>
      </c>
      <c r="Q659" s="74">
        <f t="shared" si="42"/>
        <v>0.17629023901287932</v>
      </c>
      <c r="R659" s="75">
        <f t="shared" si="43"/>
        <v>0.20970280745057707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10</v>
      </c>
      <c r="I660" s="67" t="s">
        <v>264</v>
      </c>
      <c r="J660" s="72">
        <v>0</v>
      </c>
      <c r="K660" s="73">
        <v>0.18</v>
      </c>
      <c r="L660" s="73">
        <f t="shared" si="40"/>
        <v>0.08</v>
      </c>
      <c r="M660" s="73">
        <v>0</v>
      </c>
      <c r="N660" s="73">
        <v>0.08</v>
      </c>
      <c r="O660" s="73">
        <v>0</v>
      </c>
      <c r="P660" s="74">
        <f t="shared" si="41"/>
        <v>0</v>
      </c>
      <c r="Q660" s="74">
        <f t="shared" si="42"/>
        <v>0.44444444444444448</v>
      </c>
      <c r="R660" s="75">
        <f t="shared" si="43"/>
        <v>0.44444444444444448</v>
      </c>
      <c r="S660" s="7"/>
    </row>
    <row r="661" spans="1:19" x14ac:dyDescent="0.25">
      <c r="A661" s="66"/>
      <c r="B661" s="56"/>
      <c r="C661" s="67"/>
      <c r="D661" s="68"/>
      <c r="E661" s="69"/>
      <c r="F661" s="70"/>
      <c r="G661" s="71"/>
      <c r="H661" s="66">
        <v>12</v>
      </c>
      <c r="I661" s="67" t="s">
        <v>266</v>
      </c>
      <c r="J661" s="72">
        <v>0.03</v>
      </c>
      <c r="K661" s="73">
        <v>0.125</v>
      </c>
      <c r="L661" s="73">
        <f t="shared" si="40"/>
        <v>0</v>
      </c>
      <c r="M661" s="73">
        <v>0</v>
      </c>
      <c r="N661" s="73">
        <v>0</v>
      </c>
      <c r="O661" s="73">
        <v>0</v>
      </c>
      <c r="P661" s="74">
        <f t="shared" si="41"/>
        <v>0</v>
      </c>
      <c r="Q661" s="74">
        <f t="shared" si="42"/>
        <v>0</v>
      </c>
      <c r="R661" s="75">
        <f t="shared" si="43"/>
        <v>0</v>
      </c>
      <c r="S661" s="7"/>
    </row>
    <row r="662" spans="1:19" x14ac:dyDescent="0.25">
      <c r="A662" s="66"/>
      <c r="B662" s="56"/>
      <c r="C662" s="67"/>
      <c r="D662" s="68"/>
      <c r="E662" s="69"/>
      <c r="F662" s="70"/>
      <c r="G662" s="71"/>
      <c r="H662" s="66">
        <v>15</v>
      </c>
      <c r="I662" s="67" t="s">
        <v>255</v>
      </c>
      <c r="J662" s="72">
        <v>0</v>
      </c>
      <c r="K662" s="73">
        <v>3.8145000000000005E-2</v>
      </c>
      <c r="L662" s="73">
        <f t="shared" si="40"/>
        <v>5.9780000000000007E-3</v>
      </c>
      <c r="M662" s="73">
        <v>0</v>
      </c>
      <c r="N662" s="73">
        <v>1.5E-3</v>
      </c>
      <c r="O662" s="73">
        <v>4.4780000000000002E-3</v>
      </c>
      <c r="P662" s="74">
        <f t="shared" si="41"/>
        <v>0</v>
      </c>
      <c r="Q662" s="74">
        <f t="shared" si="42"/>
        <v>3.9323633503735737E-2</v>
      </c>
      <c r="R662" s="75">
        <f t="shared" si="43"/>
        <v>0.15671778739022152</v>
      </c>
      <c r="S662" s="7"/>
    </row>
    <row r="663" spans="1:19" x14ac:dyDescent="0.25">
      <c r="A663" s="66"/>
      <c r="B663" s="56"/>
      <c r="C663" s="67"/>
      <c r="D663" s="68"/>
      <c r="E663" s="69"/>
      <c r="F663" s="70"/>
      <c r="G663" s="71"/>
      <c r="H663" s="66">
        <v>21</v>
      </c>
      <c r="I663" s="67" t="s">
        <v>274</v>
      </c>
      <c r="J663" s="72">
        <v>0.32076100000000002</v>
      </c>
      <c r="K663" s="73">
        <v>0.120572</v>
      </c>
      <c r="L663" s="73">
        <f t="shared" si="40"/>
        <v>0</v>
      </c>
      <c r="M663" s="73">
        <v>0</v>
      </c>
      <c r="N663" s="73">
        <v>0</v>
      </c>
      <c r="O663" s="73">
        <v>0</v>
      </c>
      <c r="P663" s="74">
        <f t="shared" si="41"/>
        <v>0</v>
      </c>
      <c r="Q663" s="74">
        <f t="shared" si="42"/>
        <v>0</v>
      </c>
      <c r="R663" s="75">
        <f t="shared" si="43"/>
        <v>0</v>
      </c>
      <c r="S663" s="7"/>
    </row>
    <row r="664" spans="1:19" ht="25.5" x14ac:dyDescent="0.25">
      <c r="A664" s="44"/>
      <c r="B664" s="45"/>
      <c r="C664" s="46"/>
      <c r="D664" s="47"/>
      <c r="E664" s="48"/>
      <c r="F664" s="49">
        <v>121</v>
      </c>
      <c r="G664" s="50" t="s">
        <v>159</v>
      </c>
      <c r="H664" s="90"/>
      <c r="I664" s="46"/>
      <c r="J664" s="51">
        <v>3.4857800000000001</v>
      </c>
      <c r="K664" s="52">
        <v>5.9863740000000005</v>
      </c>
      <c r="L664" s="53">
        <f t="shared" si="40"/>
        <v>1.5778723679121613</v>
      </c>
      <c r="M664" s="53">
        <v>0.63122806791216135</v>
      </c>
      <c r="N664" s="53">
        <v>0.36458273000000002</v>
      </c>
      <c r="O664" s="53">
        <v>0.58206156999999992</v>
      </c>
      <c r="P664" s="54">
        <f t="shared" si="41"/>
        <v>0.10544414163100423</v>
      </c>
      <c r="Q664" s="54">
        <f t="shared" si="42"/>
        <v>0.16634623862661457</v>
      </c>
      <c r="R664" s="55">
        <f t="shared" si="43"/>
        <v>0.26357731206105084</v>
      </c>
      <c r="S664" s="7"/>
    </row>
    <row r="665" spans="1:19" x14ac:dyDescent="0.25">
      <c r="A665" s="66"/>
      <c r="B665" s="56"/>
      <c r="C665" s="67"/>
      <c r="D665" s="68"/>
      <c r="E665" s="69"/>
      <c r="F665" s="70"/>
      <c r="G665" s="71"/>
      <c r="H665" s="66">
        <v>5</v>
      </c>
      <c r="I665" s="67" t="s">
        <v>260</v>
      </c>
      <c r="J665" s="72">
        <v>0</v>
      </c>
      <c r="K665" s="73">
        <v>8.8379999999999986E-2</v>
      </c>
      <c r="L665" s="73">
        <f t="shared" si="40"/>
        <v>2.6709999999999998E-2</v>
      </c>
      <c r="M665" s="73">
        <v>0</v>
      </c>
      <c r="N665" s="73">
        <v>0</v>
      </c>
      <c r="O665" s="73">
        <v>2.6709999999999998E-2</v>
      </c>
      <c r="P665" s="74">
        <f t="shared" si="41"/>
        <v>0</v>
      </c>
      <c r="Q665" s="74">
        <f t="shared" si="42"/>
        <v>0</v>
      </c>
      <c r="R665" s="75">
        <f t="shared" si="43"/>
        <v>0.30221769631138268</v>
      </c>
      <c r="S665" s="7"/>
    </row>
    <row r="666" spans="1:19" x14ac:dyDescent="0.25">
      <c r="A666" s="66"/>
      <c r="B666" s="56"/>
      <c r="C666" s="67"/>
      <c r="D666" s="68"/>
      <c r="E666" s="69"/>
      <c r="F666" s="70"/>
      <c r="G666" s="71"/>
      <c r="H666" s="66">
        <v>8</v>
      </c>
      <c r="I666" s="67" t="s">
        <v>262</v>
      </c>
      <c r="J666" s="72">
        <v>3.4857800000000001</v>
      </c>
      <c r="K666" s="73">
        <v>4.9730000000000008</v>
      </c>
      <c r="L666" s="73">
        <f t="shared" si="40"/>
        <v>1.4637317676435608</v>
      </c>
      <c r="M666" s="73">
        <v>0.56781063764356077</v>
      </c>
      <c r="N666" s="73">
        <v>0.35510206</v>
      </c>
      <c r="O666" s="73">
        <v>0.54081906999999996</v>
      </c>
      <c r="P666" s="74">
        <f t="shared" si="41"/>
        <v>0.11417869246803955</v>
      </c>
      <c r="Q666" s="74">
        <f t="shared" si="42"/>
        <v>0.18558469689192855</v>
      </c>
      <c r="R666" s="75">
        <f t="shared" si="43"/>
        <v>0.29433576666872324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14</v>
      </c>
      <c r="I667" s="67" t="s">
        <v>268</v>
      </c>
      <c r="J667" s="72">
        <v>0</v>
      </c>
      <c r="K667" s="73">
        <v>4.5000000000000005E-2</v>
      </c>
      <c r="L667" s="73">
        <f t="shared" si="40"/>
        <v>0</v>
      </c>
      <c r="M667" s="73">
        <v>0</v>
      </c>
      <c r="N667" s="73">
        <v>0</v>
      </c>
      <c r="O667" s="73">
        <v>0</v>
      </c>
      <c r="P667" s="74">
        <f t="shared" si="41"/>
        <v>0</v>
      </c>
      <c r="Q667" s="74">
        <f t="shared" si="42"/>
        <v>0</v>
      </c>
      <c r="R667" s="75">
        <f t="shared" si="43"/>
        <v>0</v>
      </c>
      <c r="S667" s="7"/>
    </row>
    <row r="668" spans="1:19" x14ac:dyDescent="0.25">
      <c r="A668" s="66"/>
      <c r="B668" s="56"/>
      <c r="C668" s="67"/>
      <c r="D668" s="68"/>
      <c r="E668" s="69"/>
      <c r="F668" s="70"/>
      <c r="G668" s="71"/>
      <c r="H668" s="66">
        <v>18</v>
      </c>
      <c r="I668" s="67" t="s">
        <v>271</v>
      </c>
      <c r="J668" s="72">
        <v>0</v>
      </c>
      <c r="K668" s="73">
        <v>8.3837999999999996E-2</v>
      </c>
      <c r="L668" s="73">
        <f t="shared" si="40"/>
        <v>1.8800000250339507E-2</v>
      </c>
      <c r="M668" s="73">
        <v>1.6300000250339508E-2</v>
      </c>
      <c r="N668" s="73">
        <v>0</v>
      </c>
      <c r="O668" s="73">
        <v>2.5000000000000001E-3</v>
      </c>
      <c r="P668" s="74">
        <f t="shared" si="41"/>
        <v>0.19442257986043929</v>
      </c>
      <c r="Q668" s="74">
        <f t="shared" si="42"/>
        <v>0.19442257986043929</v>
      </c>
      <c r="R668" s="75">
        <f t="shared" si="43"/>
        <v>0.22424199349148963</v>
      </c>
      <c r="S668" s="7"/>
    </row>
    <row r="669" spans="1:19" x14ac:dyDescent="0.25">
      <c r="A669" s="66"/>
      <c r="B669" s="56"/>
      <c r="C669" s="67"/>
      <c r="D669" s="68"/>
      <c r="E669" s="69"/>
      <c r="F669" s="70"/>
      <c r="G669" s="71"/>
      <c r="H669" s="66">
        <v>21</v>
      </c>
      <c r="I669" s="67" t="s">
        <v>274</v>
      </c>
      <c r="J669" s="72">
        <v>0</v>
      </c>
      <c r="K669" s="73">
        <v>0.79615600000000009</v>
      </c>
      <c r="L669" s="73">
        <f t="shared" si="40"/>
        <v>6.8630600018261073E-2</v>
      </c>
      <c r="M669" s="73">
        <v>4.7117430018261075E-2</v>
      </c>
      <c r="N669" s="73">
        <v>9.4806700000000001E-3</v>
      </c>
      <c r="O669" s="73">
        <v>1.20325E-2</v>
      </c>
      <c r="P669" s="74">
        <f t="shared" si="41"/>
        <v>5.918115296281265E-2</v>
      </c>
      <c r="Q669" s="74">
        <f t="shared" si="42"/>
        <v>7.1089208670488027E-2</v>
      </c>
      <c r="R669" s="75">
        <f t="shared" si="43"/>
        <v>8.6202452808571514E-2</v>
      </c>
      <c r="S669" s="7"/>
    </row>
    <row r="670" spans="1:19" ht="25.5" x14ac:dyDescent="0.25">
      <c r="A670" s="44"/>
      <c r="B670" s="45"/>
      <c r="C670" s="46"/>
      <c r="D670" s="47"/>
      <c r="E670" s="48"/>
      <c r="F670" s="49">
        <v>127</v>
      </c>
      <c r="G670" s="50" t="s">
        <v>184</v>
      </c>
      <c r="H670" s="90"/>
      <c r="I670" s="46"/>
      <c r="J670" s="51">
        <v>66.22976899999999</v>
      </c>
      <c r="K670" s="52">
        <v>54.006904999999996</v>
      </c>
      <c r="L670" s="53">
        <f t="shared" si="40"/>
        <v>12.542139694214303</v>
      </c>
      <c r="M670" s="53">
        <v>6.8305073642143022</v>
      </c>
      <c r="N670" s="53">
        <v>2.7286567700000002</v>
      </c>
      <c r="O670" s="53">
        <v>2.9829755599999999</v>
      </c>
      <c r="P670" s="54">
        <f t="shared" si="41"/>
        <v>0.12647470474774111</v>
      </c>
      <c r="Q670" s="54">
        <f t="shared" si="42"/>
        <v>0.176998925122895</v>
      </c>
      <c r="R670" s="55">
        <f t="shared" si="43"/>
        <v>0.23223215057804744</v>
      </c>
      <c r="S670" s="7"/>
    </row>
    <row r="671" spans="1:19" x14ac:dyDescent="0.25">
      <c r="A671" s="66"/>
      <c r="B671" s="56"/>
      <c r="C671" s="67"/>
      <c r="D671" s="68"/>
      <c r="E671" s="69"/>
      <c r="F671" s="70"/>
      <c r="G671" s="71"/>
      <c r="H671" s="66">
        <v>1</v>
      </c>
      <c r="I671" s="67" t="s">
        <v>256</v>
      </c>
      <c r="J671" s="72">
        <v>4.9493000000000002E-2</v>
      </c>
      <c r="K671" s="73">
        <v>3.7172000000000004E-2</v>
      </c>
      <c r="L671" s="73">
        <f t="shared" si="40"/>
        <v>9.3820000065192571E-3</v>
      </c>
      <c r="M671" s="73">
        <v>7.5000000651925802E-4</v>
      </c>
      <c r="N671" s="73">
        <v>1.7000000000000001E-4</v>
      </c>
      <c r="O671" s="73">
        <v>8.461999999999999E-3</v>
      </c>
      <c r="P671" s="74">
        <f t="shared" si="41"/>
        <v>2.0176477093491282E-2</v>
      </c>
      <c r="Q671" s="74">
        <f t="shared" si="42"/>
        <v>2.4749811861596308E-2</v>
      </c>
      <c r="R671" s="75">
        <f t="shared" si="43"/>
        <v>0.25239427543632992</v>
      </c>
      <c r="S671" s="7"/>
    </row>
    <row r="672" spans="1:19" x14ac:dyDescent="0.25">
      <c r="A672" s="66"/>
      <c r="B672" s="56"/>
      <c r="C672" s="67"/>
      <c r="D672" s="68"/>
      <c r="E672" s="69"/>
      <c r="F672" s="70"/>
      <c r="G672" s="71"/>
      <c r="H672" s="66">
        <v>2</v>
      </c>
      <c r="I672" s="67" t="s">
        <v>257</v>
      </c>
      <c r="J672" s="72">
        <v>12.712288999999998</v>
      </c>
      <c r="K672" s="73">
        <v>5.9510290000000001</v>
      </c>
      <c r="L672" s="73">
        <f t="shared" si="40"/>
        <v>0.18140649898795369</v>
      </c>
      <c r="M672" s="73">
        <v>8.2646048987953691E-2</v>
      </c>
      <c r="N672" s="73">
        <v>1.0747049999999999E-2</v>
      </c>
      <c r="O672" s="73">
        <v>8.8013400000000006E-2</v>
      </c>
      <c r="P672" s="74">
        <f t="shared" si="41"/>
        <v>1.3887690513347135E-2</v>
      </c>
      <c r="Q672" s="74">
        <f t="shared" si="42"/>
        <v>1.5693605087112445E-2</v>
      </c>
      <c r="R672" s="75">
        <f t="shared" si="43"/>
        <v>3.0483215421728525E-2</v>
      </c>
      <c r="S672" s="7"/>
    </row>
    <row r="673" spans="1:19" x14ac:dyDescent="0.25">
      <c r="A673" s="66"/>
      <c r="B673" s="56"/>
      <c r="C673" s="67"/>
      <c r="D673" s="68"/>
      <c r="E673" s="69"/>
      <c r="F673" s="70"/>
      <c r="G673" s="71"/>
      <c r="H673" s="66">
        <v>3</v>
      </c>
      <c r="I673" s="67" t="s">
        <v>258</v>
      </c>
      <c r="J673" s="72">
        <v>7.2538999999999992E-2</v>
      </c>
      <c r="K673" s="73">
        <v>8.1666000000000002E-2</v>
      </c>
      <c r="L673" s="73">
        <f t="shared" si="40"/>
        <v>4.1836099991751044E-2</v>
      </c>
      <c r="M673" s="73">
        <v>1.3848999991751043E-2</v>
      </c>
      <c r="N673" s="73">
        <v>1.3279600000000001E-2</v>
      </c>
      <c r="O673" s="73">
        <v>1.47075E-2</v>
      </c>
      <c r="P673" s="74">
        <f t="shared" si="41"/>
        <v>0.1695809760702256</v>
      </c>
      <c r="Q673" s="74">
        <f t="shared" si="42"/>
        <v>0.33218965042675097</v>
      </c>
      <c r="R673" s="75">
        <f t="shared" si="43"/>
        <v>0.5122829573108888</v>
      </c>
      <c r="S673" s="7"/>
    </row>
    <row r="674" spans="1:19" x14ac:dyDescent="0.25">
      <c r="A674" s="66"/>
      <c r="B674" s="56"/>
      <c r="C674" s="67"/>
      <c r="D674" s="68"/>
      <c r="E674" s="69"/>
      <c r="F674" s="70"/>
      <c r="G674" s="71"/>
      <c r="H674" s="66">
        <v>4</v>
      </c>
      <c r="I674" s="67" t="s">
        <v>259</v>
      </c>
      <c r="J674" s="72">
        <v>8.6579679999999986</v>
      </c>
      <c r="K674" s="73">
        <v>9.265784</v>
      </c>
      <c r="L674" s="73">
        <f t="shared" si="40"/>
        <v>2.0431484028515867</v>
      </c>
      <c r="M674" s="73">
        <v>0.99754662285158702</v>
      </c>
      <c r="N674" s="73">
        <v>0.39209976999999996</v>
      </c>
      <c r="O674" s="73">
        <v>0.65350200999999974</v>
      </c>
      <c r="P674" s="74">
        <f t="shared" si="41"/>
        <v>0.10765917086471981</v>
      </c>
      <c r="Q674" s="74">
        <f t="shared" si="42"/>
        <v>0.14997612645099292</v>
      </c>
      <c r="R674" s="75">
        <f t="shared" si="43"/>
        <v>0.22050464405943271</v>
      </c>
      <c r="S674" s="7"/>
    </row>
    <row r="675" spans="1:19" x14ac:dyDescent="0.25">
      <c r="A675" s="66"/>
      <c r="B675" s="56"/>
      <c r="C675" s="67"/>
      <c r="D675" s="68"/>
      <c r="E675" s="69"/>
      <c r="F675" s="70"/>
      <c r="G675" s="71"/>
      <c r="H675" s="66">
        <v>5</v>
      </c>
      <c r="I675" s="67" t="s">
        <v>260</v>
      </c>
      <c r="J675" s="72">
        <v>0.94880900000000001</v>
      </c>
      <c r="K675" s="73">
        <v>1.0312749999999999</v>
      </c>
      <c r="L675" s="73">
        <f t="shared" si="40"/>
        <v>0.69547215207490254</v>
      </c>
      <c r="M675" s="73">
        <v>0.42423879207490245</v>
      </c>
      <c r="N675" s="73">
        <v>8.2050970000000001E-2</v>
      </c>
      <c r="O675" s="73">
        <v>0.18918238999999998</v>
      </c>
      <c r="P675" s="74">
        <f t="shared" si="41"/>
        <v>0.4113730984217619</v>
      </c>
      <c r="Q675" s="74">
        <f t="shared" si="42"/>
        <v>0.4909357465999879</v>
      </c>
      <c r="R675" s="75">
        <f t="shared" si="43"/>
        <v>0.6743808897480329</v>
      </c>
      <c r="S675" s="7"/>
    </row>
    <row r="676" spans="1:19" x14ac:dyDescent="0.25">
      <c r="A676" s="66"/>
      <c r="B676" s="56"/>
      <c r="C676" s="67"/>
      <c r="D676" s="68"/>
      <c r="E676" s="69"/>
      <c r="F676" s="70"/>
      <c r="G676" s="71"/>
      <c r="H676" s="66">
        <v>6</v>
      </c>
      <c r="I676" s="67" t="s">
        <v>261</v>
      </c>
      <c r="J676" s="72">
        <v>1.2985939999999998</v>
      </c>
      <c r="K676" s="73">
        <v>1.598274</v>
      </c>
      <c r="L676" s="73">
        <f t="shared" si="40"/>
        <v>0.5301744324079195</v>
      </c>
      <c r="M676" s="73">
        <v>0.37216390240791952</v>
      </c>
      <c r="N676" s="73">
        <v>8.4902130000000006E-2</v>
      </c>
      <c r="O676" s="73">
        <v>7.3108400000000004E-2</v>
      </c>
      <c r="P676" s="74">
        <f t="shared" si="41"/>
        <v>0.23285362985815919</v>
      </c>
      <c r="Q676" s="74">
        <f t="shared" si="42"/>
        <v>0.28597476553326873</v>
      </c>
      <c r="R676" s="75">
        <f t="shared" si="43"/>
        <v>0.33171685981747778</v>
      </c>
      <c r="S676" s="7"/>
    </row>
    <row r="677" spans="1:19" x14ac:dyDescent="0.25">
      <c r="A677" s="66"/>
      <c r="B677" s="56"/>
      <c r="C677" s="67"/>
      <c r="D677" s="68"/>
      <c r="E677" s="69"/>
      <c r="F677" s="70"/>
      <c r="G677" s="71"/>
      <c r="H677" s="66">
        <v>7</v>
      </c>
      <c r="I677" s="67" t="s">
        <v>279</v>
      </c>
      <c r="J677" s="72">
        <v>0.1</v>
      </c>
      <c r="K677" s="73">
        <v>0.13100000000000001</v>
      </c>
      <c r="L677" s="73">
        <f t="shared" si="40"/>
        <v>3.663099972973019E-2</v>
      </c>
      <c r="M677" s="73">
        <v>1.6674999729730189E-2</v>
      </c>
      <c r="N677" s="73">
        <v>6.4559999999999999E-3</v>
      </c>
      <c r="O677" s="73">
        <v>1.35E-2</v>
      </c>
      <c r="P677" s="74">
        <f t="shared" si="41"/>
        <v>0.12729007427274952</v>
      </c>
      <c r="Q677" s="74">
        <f t="shared" si="42"/>
        <v>0.17657251702084112</v>
      </c>
      <c r="R677" s="75">
        <f t="shared" si="43"/>
        <v>0.27962595213534497</v>
      </c>
      <c r="S677" s="7"/>
    </row>
    <row r="678" spans="1:19" x14ac:dyDescent="0.25">
      <c r="A678" s="66"/>
      <c r="B678" s="56"/>
      <c r="C678" s="67"/>
      <c r="D678" s="68"/>
      <c r="E678" s="69"/>
      <c r="F678" s="70"/>
      <c r="G678" s="71"/>
      <c r="H678" s="66">
        <v>8</v>
      </c>
      <c r="I678" s="67" t="s">
        <v>262</v>
      </c>
      <c r="J678" s="72">
        <v>8.240434999999998</v>
      </c>
      <c r="K678" s="73">
        <v>3.6278079999999999</v>
      </c>
      <c r="L678" s="73">
        <f t="shared" si="40"/>
        <v>0.96305910477082979</v>
      </c>
      <c r="M678" s="73">
        <v>0.29333558477082988</v>
      </c>
      <c r="N678" s="73">
        <v>0.33020271999999995</v>
      </c>
      <c r="O678" s="73">
        <v>0.33952079999999996</v>
      </c>
      <c r="P678" s="74">
        <f t="shared" si="41"/>
        <v>8.085752740245071E-2</v>
      </c>
      <c r="Q678" s="74">
        <f t="shared" si="42"/>
        <v>0.17187742702227621</v>
      </c>
      <c r="R678" s="75">
        <f t="shared" si="43"/>
        <v>0.26546584184467031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9</v>
      </c>
      <c r="I679" s="67" t="s">
        <v>263</v>
      </c>
      <c r="J679" s="72">
        <v>0.2</v>
      </c>
      <c r="K679" s="73">
        <v>6.2255999999999999E-2</v>
      </c>
      <c r="L679" s="73">
        <f t="shared" si="40"/>
        <v>6.9099999382160604E-3</v>
      </c>
      <c r="M679" s="73">
        <v>6.9099999382160604E-3</v>
      </c>
      <c r="N679" s="73">
        <v>0</v>
      </c>
      <c r="O679" s="73">
        <v>0</v>
      </c>
      <c r="P679" s="74">
        <f t="shared" si="41"/>
        <v>0.11099331692071544</v>
      </c>
      <c r="Q679" s="74">
        <f t="shared" si="42"/>
        <v>0.11099331692071544</v>
      </c>
      <c r="R679" s="75">
        <f t="shared" si="43"/>
        <v>0.11099331692071544</v>
      </c>
      <c r="S679" s="7"/>
    </row>
    <row r="680" spans="1:19" x14ac:dyDescent="0.25">
      <c r="A680" s="66"/>
      <c r="B680" s="56"/>
      <c r="C680" s="67"/>
      <c r="D680" s="68"/>
      <c r="E680" s="69"/>
      <c r="F680" s="70"/>
      <c r="G680" s="71"/>
      <c r="H680" s="66">
        <v>10</v>
      </c>
      <c r="I680" s="67" t="s">
        <v>264</v>
      </c>
      <c r="J680" s="72">
        <v>2.1630640000000012</v>
      </c>
      <c r="K680" s="73">
        <v>2.3511539999999997</v>
      </c>
      <c r="L680" s="73">
        <f t="shared" si="40"/>
        <v>1.5522472855949379</v>
      </c>
      <c r="M680" s="73">
        <v>0.74202120559493778</v>
      </c>
      <c r="N680" s="73">
        <v>0.36809540000000002</v>
      </c>
      <c r="O680" s="73">
        <v>0.44213068</v>
      </c>
      <c r="P680" s="74">
        <f t="shared" si="41"/>
        <v>0.31559872538971834</v>
      </c>
      <c r="Q680" s="74">
        <f t="shared" si="42"/>
        <v>0.47215818512736213</v>
      </c>
      <c r="R680" s="75">
        <f t="shared" si="43"/>
        <v>0.66020655626766178</v>
      </c>
      <c r="S680" s="7"/>
    </row>
    <row r="681" spans="1:19" x14ac:dyDescent="0.25">
      <c r="A681" s="66"/>
      <c r="B681" s="56"/>
      <c r="C681" s="67"/>
      <c r="D681" s="68"/>
      <c r="E681" s="69"/>
      <c r="F681" s="70"/>
      <c r="G681" s="71"/>
      <c r="H681" s="66">
        <v>11</v>
      </c>
      <c r="I681" s="67" t="s">
        <v>265</v>
      </c>
      <c r="J681" s="72">
        <v>3.1358779999999999</v>
      </c>
      <c r="K681" s="73">
        <v>0.25420100000000001</v>
      </c>
      <c r="L681" s="73">
        <f t="shared" si="40"/>
        <v>0.13898499496281147</v>
      </c>
      <c r="M681" s="73">
        <v>0.13898499496281147</v>
      </c>
      <c r="N681" s="73">
        <v>0</v>
      </c>
      <c r="O681" s="73">
        <v>0</v>
      </c>
      <c r="P681" s="74">
        <f t="shared" si="41"/>
        <v>0.54675235330628702</v>
      </c>
      <c r="Q681" s="74">
        <f t="shared" si="42"/>
        <v>0.54675235330628702</v>
      </c>
      <c r="R681" s="75">
        <f t="shared" si="43"/>
        <v>0.54675235330628702</v>
      </c>
      <c r="S681" s="7"/>
    </row>
    <row r="682" spans="1:19" x14ac:dyDescent="0.25">
      <c r="A682" s="66"/>
      <c r="B682" s="56"/>
      <c r="C682" s="67"/>
      <c r="D682" s="68"/>
      <c r="E682" s="69"/>
      <c r="F682" s="70"/>
      <c r="G682" s="71"/>
      <c r="H682" s="66">
        <v>12</v>
      </c>
      <c r="I682" s="67" t="s">
        <v>266</v>
      </c>
      <c r="J682" s="72">
        <v>0.81274500000000005</v>
      </c>
      <c r="K682" s="73">
        <v>0.14929999999999999</v>
      </c>
      <c r="L682" s="73">
        <f t="shared" si="40"/>
        <v>1.2999999797903001E-3</v>
      </c>
      <c r="M682" s="73">
        <v>7.9999997979030013E-4</v>
      </c>
      <c r="N682" s="73">
        <v>5.0000000000000001E-4</v>
      </c>
      <c r="O682" s="73">
        <v>0</v>
      </c>
      <c r="P682" s="74">
        <f t="shared" si="41"/>
        <v>5.3583387795733432E-3</v>
      </c>
      <c r="Q682" s="74">
        <f t="shared" si="42"/>
        <v>8.7073006014085751E-3</v>
      </c>
      <c r="R682" s="75">
        <f t="shared" si="43"/>
        <v>8.7073006014085751E-3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13</v>
      </c>
      <c r="I683" s="67" t="s">
        <v>267</v>
      </c>
      <c r="J683" s="72">
        <v>1.8625760000000002</v>
      </c>
      <c r="K683" s="73">
        <v>2.6286240000000003</v>
      </c>
      <c r="L683" s="73">
        <f t="shared" si="40"/>
        <v>0.89354692974808192</v>
      </c>
      <c r="M683" s="73">
        <v>0.48450244974808193</v>
      </c>
      <c r="N683" s="73">
        <v>0.22331020000000001</v>
      </c>
      <c r="O683" s="73">
        <v>0.18573428000000003</v>
      </c>
      <c r="P683" s="74">
        <f t="shared" si="41"/>
        <v>0.1843178977853363</v>
      </c>
      <c r="Q683" s="74">
        <f t="shared" si="42"/>
        <v>0.26927116611127411</v>
      </c>
      <c r="R683" s="75">
        <f t="shared" si="43"/>
        <v>0.3399295333787114</v>
      </c>
      <c r="S683" s="7"/>
    </row>
    <row r="684" spans="1:19" x14ac:dyDescent="0.25">
      <c r="A684" s="66"/>
      <c r="B684" s="56"/>
      <c r="C684" s="67"/>
      <c r="D684" s="68"/>
      <c r="E684" s="69"/>
      <c r="F684" s="70"/>
      <c r="G684" s="71"/>
      <c r="H684" s="66">
        <v>14</v>
      </c>
      <c r="I684" s="67" t="s">
        <v>268</v>
      </c>
      <c r="J684" s="72">
        <v>0.51908699999999997</v>
      </c>
      <c r="K684" s="73">
        <v>0.44264300000000001</v>
      </c>
      <c r="L684" s="73">
        <f t="shared" si="40"/>
        <v>0.13633396914726315</v>
      </c>
      <c r="M684" s="73">
        <v>8.9747049147263169E-2</v>
      </c>
      <c r="N684" s="73">
        <v>1.6784159999999999E-2</v>
      </c>
      <c r="O684" s="73">
        <v>2.9802759999999998E-2</v>
      </c>
      <c r="P684" s="74">
        <f t="shared" si="41"/>
        <v>0.20275266783223311</v>
      </c>
      <c r="Q684" s="74">
        <f t="shared" si="42"/>
        <v>0.24067071917383345</v>
      </c>
      <c r="R684" s="75">
        <f t="shared" si="43"/>
        <v>0.30799983089592098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15</v>
      </c>
      <c r="I685" s="67" t="s">
        <v>255</v>
      </c>
      <c r="J685" s="72">
        <v>11.841206000000003</v>
      </c>
      <c r="K685" s="73">
        <v>10.461163000000003</v>
      </c>
      <c r="L685" s="73">
        <f t="shared" si="40"/>
        <v>1.7151110635513942</v>
      </c>
      <c r="M685" s="73">
        <v>1.2120680035513942</v>
      </c>
      <c r="N685" s="73">
        <v>0.32949955999999997</v>
      </c>
      <c r="O685" s="73">
        <v>0.17354349999999999</v>
      </c>
      <c r="P685" s="74">
        <f t="shared" si="41"/>
        <v>0.11586359982646231</v>
      </c>
      <c r="Q685" s="74">
        <f t="shared" si="42"/>
        <v>0.14736101172989979</v>
      </c>
      <c r="R685" s="75">
        <f t="shared" si="43"/>
        <v>0.16395032402720364</v>
      </c>
      <c r="S685" s="7"/>
    </row>
    <row r="686" spans="1:19" x14ac:dyDescent="0.25">
      <c r="A686" s="66"/>
      <c r="B686" s="56"/>
      <c r="C686" s="67"/>
      <c r="D686" s="68"/>
      <c r="E686" s="69"/>
      <c r="F686" s="70"/>
      <c r="G686" s="71"/>
      <c r="H686" s="66">
        <v>16</v>
      </c>
      <c r="I686" s="67" t="s">
        <v>269</v>
      </c>
      <c r="J686" s="72">
        <v>0.12411</v>
      </c>
      <c r="K686" s="73">
        <v>0.23743999999999998</v>
      </c>
      <c r="L686" s="73">
        <f t="shared" si="40"/>
        <v>0.183422610795722</v>
      </c>
      <c r="M686" s="73">
        <v>7.1900000795722008E-2</v>
      </c>
      <c r="N686" s="73">
        <v>5.4492610000000004E-2</v>
      </c>
      <c r="O686" s="73">
        <v>5.7029999999999997E-2</v>
      </c>
      <c r="P686" s="74">
        <f t="shared" si="41"/>
        <v>0.30281334566931439</v>
      </c>
      <c r="Q686" s="74">
        <f t="shared" si="42"/>
        <v>0.53231389317605293</v>
      </c>
      <c r="R686" s="75">
        <f t="shared" si="43"/>
        <v>0.77250088778521742</v>
      </c>
      <c r="S686" s="7"/>
    </row>
    <row r="687" spans="1:19" x14ac:dyDescent="0.25">
      <c r="A687" s="66"/>
      <c r="B687" s="56"/>
      <c r="C687" s="67"/>
      <c r="D687" s="68"/>
      <c r="E687" s="69"/>
      <c r="F687" s="70"/>
      <c r="G687" s="71"/>
      <c r="H687" s="66">
        <v>17</v>
      </c>
      <c r="I687" s="67" t="s">
        <v>270</v>
      </c>
      <c r="J687" s="72">
        <v>0</v>
      </c>
      <c r="K687" s="73">
        <v>2.2162000000000001E-2</v>
      </c>
      <c r="L687" s="73">
        <f t="shared" si="40"/>
        <v>7.6999999582767487E-3</v>
      </c>
      <c r="M687" s="73">
        <v>7.6999999582767487E-3</v>
      </c>
      <c r="N687" s="73">
        <v>0</v>
      </c>
      <c r="O687" s="73">
        <v>0</v>
      </c>
      <c r="P687" s="74">
        <f t="shared" si="41"/>
        <v>0.34744156476296129</v>
      </c>
      <c r="Q687" s="74">
        <f t="shared" si="42"/>
        <v>0.34744156476296129</v>
      </c>
      <c r="R687" s="75">
        <f t="shared" si="43"/>
        <v>0.34744156476296129</v>
      </c>
      <c r="S687" s="7"/>
    </row>
    <row r="688" spans="1:19" x14ac:dyDescent="0.25">
      <c r="A688" s="66"/>
      <c r="B688" s="56"/>
      <c r="C688" s="67"/>
      <c r="D688" s="68"/>
      <c r="E688" s="69"/>
      <c r="F688" s="70"/>
      <c r="G688" s="71"/>
      <c r="H688" s="66">
        <v>18</v>
      </c>
      <c r="I688" s="67" t="s">
        <v>271</v>
      </c>
      <c r="J688" s="72">
        <v>2.8659190000000003</v>
      </c>
      <c r="K688" s="73">
        <v>2.4428969999999999</v>
      </c>
      <c r="L688" s="73">
        <f t="shared" si="40"/>
        <v>0.23214208087995603</v>
      </c>
      <c r="M688" s="73">
        <v>0.14372185087995604</v>
      </c>
      <c r="N688" s="73">
        <v>4.0621560000000001E-2</v>
      </c>
      <c r="O688" s="73">
        <v>4.7798670000000001E-2</v>
      </c>
      <c r="P688" s="74">
        <f t="shared" si="41"/>
        <v>5.8832546308729368E-2</v>
      </c>
      <c r="Q688" s="74">
        <f t="shared" si="42"/>
        <v>7.546098377457422E-2</v>
      </c>
      <c r="R688" s="75">
        <f t="shared" si="43"/>
        <v>9.5027371551054354E-2</v>
      </c>
      <c r="S688" s="7"/>
    </row>
    <row r="689" spans="1:19" x14ac:dyDescent="0.25">
      <c r="A689" s="66"/>
      <c r="B689" s="56"/>
      <c r="C689" s="67"/>
      <c r="D689" s="68"/>
      <c r="E689" s="69"/>
      <c r="F689" s="70"/>
      <c r="G689" s="71"/>
      <c r="H689" s="66">
        <v>19</v>
      </c>
      <c r="I689" s="67" t="s">
        <v>272</v>
      </c>
      <c r="J689" s="72">
        <v>0.63200800000000013</v>
      </c>
      <c r="K689" s="73">
        <v>0.77590100000000006</v>
      </c>
      <c r="L689" s="73">
        <f t="shared" si="40"/>
        <v>0.36787810005295019</v>
      </c>
      <c r="M689" s="73">
        <v>0.17852105005295016</v>
      </c>
      <c r="N689" s="73">
        <v>7.4019399999999999E-2</v>
      </c>
      <c r="O689" s="73">
        <v>0.11533765</v>
      </c>
      <c r="P689" s="74">
        <f t="shared" si="41"/>
        <v>0.23008225282987152</v>
      </c>
      <c r="Q689" s="74">
        <f t="shared" si="42"/>
        <v>0.32548024819268201</v>
      </c>
      <c r="R689" s="75">
        <f t="shared" si="43"/>
        <v>0.47413020482374707</v>
      </c>
      <c r="S689" s="7"/>
    </row>
    <row r="690" spans="1:19" x14ac:dyDescent="0.25">
      <c r="A690" s="66"/>
      <c r="B690" s="56"/>
      <c r="C690" s="67"/>
      <c r="D690" s="68"/>
      <c r="E690" s="69"/>
      <c r="F690" s="70"/>
      <c r="G690" s="71"/>
      <c r="H690" s="66">
        <v>20</v>
      </c>
      <c r="I690" s="67" t="s">
        <v>273</v>
      </c>
      <c r="J690" s="72">
        <v>1.8315910000000004</v>
      </c>
      <c r="K690" s="73">
        <v>1.2858840000000002</v>
      </c>
      <c r="L690" s="73">
        <f t="shared" si="40"/>
        <v>0.39695853381796398</v>
      </c>
      <c r="M690" s="73">
        <v>0.28294010381796397</v>
      </c>
      <c r="N690" s="73">
        <v>5.3090369999999998E-2</v>
      </c>
      <c r="O690" s="73">
        <v>6.0928059999999999E-2</v>
      </c>
      <c r="P690" s="74">
        <f t="shared" si="41"/>
        <v>0.22003548050832261</v>
      </c>
      <c r="Q690" s="74">
        <f t="shared" si="42"/>
        <v>0.26132254061638832</v>
      </c>
      <c r="R690" s="75">
        <f t="shared" si="43"/>
        <v>0.30870477727226087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21</v>
      </c>
      <c r="I691" s="67" t="s">
        <v>274</v>
      </c>
      <c r="J691" s="72">
        <v>6.1039020000000015</v>
      </c>
      <c r="K691" s="73">
        <v>7.7559189999999996</v>
      </c>
      <c r="L691" s="73">
        <f t="shared" si="40"/>
        <v>1.0424765867701886</v>
      </c>
      <c r="M691" s="73">
        <v>0.55641845677018864</v>
      </c>
      <c r="N691" s="73">
        <v>0.25583205000000003</v>
      </c>
      <c r="O691" s="73">
        <v>0.23022608</v>
      </c>
      <c r="P691" s="74">
        <f t="shared" si="41"/>
        <v>7.1741138190095671E-2</v>
      </c>
      <c r="Q691" s="74">
        <f t="shared" si="42"/>
        <v>0.10472653295762742</v>
      </c>
      <c r="R691" s="75">
        <f t="shared" si="43"/>
        <v>0.1344104530707694</v>
      </c>
      <c r="S691" s="7"/>
    </row>
    <row r="692" spans="1:19" x14ac:dyDescent="0.25">
      <c r="A692" s="66"/>
      <c r="B692" s="56"/>
      <c r="C692" s="67"/>
      <c r="D692" s="68"/>
      <c r="E692" s="69"/>
      <c r="F692" s="70"/>
      <c r="G692" s="71"/>
      <c r="H692" s="66">
        <v>22</v>
      </c>
      <c r="I692" s="67" t="s">
        <v>275</v>
      </c>
      <c r="J692" s="72">
        <v>1.745072</v>
      </c>
      <c r="K692" s="73">
        <v>2.3310330000000001</v>
      </c>
      <c r="L692" s="73">
        <f t="shared" si="40"/>
        <v>0.77436799081998764</v>
      </c>
      <c r="M692" s="73">
        <v>0.47770680081998762</v>
      </c>
      <c r="N692" s="73">
        <v>0.15748392999999999</v>
      </c>
      <c r="O692" s="73">
        <v>0.13917726000000002</v>
      </c>
      <c r="P692" s="74">
        <f t="shared" si="41"/>
        <v>0.20493352124143571</v>
      </c>
      <c r="Q692" s="74">
        <f t="shared" si="42"/>
        <v>0.27249323832823796</v>
      </c>
      <c r="R692" s="75">
        <f t="shared" si="43"/>
        <v>0.33219949731298853</v>
      </c>
      <c r="S692" s="7"/>
    </row>
    <row r="693" spans="1:19" x14ac:dyDescent="0.25">
      <c r="A693" s="66"/>
      <c r="B693" s="56"/>
      <c r="C693" s="67"/>
      <c r="D693" s="68"/>
      <c r="E693" s="69"/>
      <c r="F693" s="70"/>
      <c r="G693" s="71"/>
      <c r="H693" s="66">
        <v>23</v>
      </c>
      <c r="I693" s="67" t="s">
        <v>276</v>
      </c>
      <c r="J693" s="72">
        <v>0</v>
      </c>
      <c r="K693" s="73">
        <v>0.41628099999999996</v>
      </c>
      <c r="L693" s="73">
        <f t="shared" si="40"/>
        <v>0.21894376860355672</v>
      </c>
      <c r="M693" s="73">
        <v>9.1895938603556715E-2</v>
      </c>
      <c r="N693" s="73">
        <v>2.4086710000000001E-2</v>
      </c>
      <c r="O693" s="73">
        <v>0.10296112</v>
      </c>
      <c r="P693" s="74">
        <f t="shared" si="41"/>
        <v>0.22075458309064483</v>
      </c>
      <c r="Q693" s="74">
        <f t="shared" si="42"/>
        <v>0.27861624384383799</v>
      </c>
      <c r="R693" s="75">
        <f t="shared" si="43"/>
        <v>0.52595186569542385</v>
      </c>
      <c r="S693" s="7"/>
    </row>
    <row r="694" spans="1:19" x14ac:dyDescent="0.25">
      <c r="A694" s="66"/>
      <c r="B694" s="56"/>
      <c r="C694" s="67"/>
      <c r="D694" s="68"/>
      <c r="E694" s="69"/>
      <c r="F694" s="70"/>
      <c r="G694" s="71"/>
      <c r="H694" s="66">
        <v>25</v>
      </c>
      <c r="I694" s="67" t="s">
        <v>278</v>
      </c>
      <c r="J694" s="72">
        <v>0.31248399999999998</v>
      </c>
      <c r="K694" s="73">
        <v>0.66603900000000005</v>
      </c>
      <c r="L694" s="73">
        <f t="shared" si="40"/>
        <v>0.37270608877201283</v>
      </c>
      <c r="M694" s="73">
        <v>0.14346450877201278</v>
      </c>
      <c r="N694" s="73">
        <v>0.21093258000000001</v>
      </c>
      <c r="O694" s="73">
        <v>1.8308999999999999E-2</v>
      </c>
      <c r="P694" s="74">
        <f t="shared" si="41"/>
        <v>0.21539956184549669</v>
      </c>
      <c r="Q694" s="74">
        <f t="shared" si="42"/>
        <v>0.53209660210890475</v>
      </c>
      <c r="R694" s="75">
        <f t="shared" si="43"/>
        <v>0.5595859833613539</v>
      </c>
      <c r="S694" s="7"/>
    </row>
    <row r="695" spans="1:19" ht="38.25" x14ac:dyDescent="0.25">
      <c r="A695" s="44"/>
      <c r="B695" s="45"/>
      <c r="C695" s="46"/>
      <c r="D695" s="47"/>
      <c r="E695" s="48"/>
      <c r="F695" s="49">
        <v>129</v>
      </c>
      <c r="G695" s="50" t="s">
        <v>143</v>
      </c>
      <c r="H695" s="90"/>
      <c r="I695" s="46"/>
      <c r="J695" s="51">
        <v>8.745E-2</v>
      </c>
      <c r="K695" s="52">
        <v>0.10085</v>
      </c>
      <c r="L695" s="53">
        <f t="shared" si="40"/>
        <v>6.1807000505586622E-3</v>
      </c>
      <c r="M695" s="53">
        <v>3.970700050558662E-3</v>
      </c>
      <c r="N695" s="53">
        <v>2.2100000000000002E-3</v>
      </c>
      <c r="O695" s="53">
        <v>0</v>
      </c>
      <c r="P695" s="54">
        <f t="shared" si="41"/>
        <v>3.937233565254003E-2</v>
      </c>
      <c r="Q695" s="54">
        <f t="shared" si="42"/>
        <v>6.1286068919768594E-2</v>
      </c>
      <c r="R695" s="55">
        <f t="shared" si="43"/>
        <v>6.1286068919768594E-2</v>
      </c>
      <c r="S695" s="7"/>
    </row>
    <row r="696" spans="1:19" x14ac:dyDescent="0.25">
      <c r="A696" s="66"/>
      <c r="B696" s="56"/>
      <c r="C696" s="67"/>
      <c r="D696" s="68"/>
      <c r="E696" s="69"/>
      <c r="F696" s="70"/>
      <c r="G696" s="71"/>
      <c r="H696" s="66">
        <v>1</v>
      </c>
      <c r="I696" s="67" t="s">
        <v>256</v>
      </c>
      <c r="J696" s="72">
        <v>0</v>
      </c>
      <c r="K696" s="73">
        <v>2.3999999999999998E-3</v>
      </c>
      <c r="L696" s="73">
        <f t="shared" si="40"/>
        <v>2.0000000586151145E-4</v>
      </c>
      <c r="M696" s="73">
        <v>2.0000000586151145E-4</v>
      </c>
      <c r="N696" s="73">
        <v>0</v>
      </c>
      <c r="O696" s="73">
        <v>0</v>
      </c>
      <c r="P696" s="74">
        <f t="shared" si="41"/>
        <v>8.3333335775629777E-2</v>
      </c>
      <c r="Q696" s="74">
        <f t="shared" si="42"/>
        <v>8.3333335775629777E-2</v>
      </c>
      <c r="R696" s="75">
        <f t="shared" si="43"/>
        <v>8.3333335775629777E-2</v>
      </c>
      <c r="S696" s="7"/>
    </row>
    <row r="697" spans="1:19" x14ac:dyDescent="0.25">
      <c r="A697" s="66"/>
      <c r="B697" s="56"/>
      <c r="C697" s="67"/>
      <c r="D697" s="68"/>
      <c r="E697" s="69"/>
      <c r="F697" s="70"/>
      <c r="G697" s="71"/>
      <c r="H697" s="66">
        <v>5</v>
      </c>
      <c r="I697" s="67" t="s">
        <v>260</v>
      </c>
      <c r="J697" s="72">
        <v>1.2450000000000001E-2</v>
      </c>
      <c r="K697" s="73">
        <v>1.345E-2</v>
      </c>
      <c r="L697" s="73">
        <f t="shared" si="40"/>
        <v>5.6707000446971504E-3</v>
      </c>
      <c r="M697" s="73">
        <v>3.7707000446971506E-3</v>
      </c>
      <c r="N697" s="73">
        <v>1.9E-3</v>
      </c>
      <c r="O697" s="73">
        <v>0</v>
      </c>
      <c r="P697" s="74">
        <f t="shared" si="41"/>
        <v>0.2803494457023904</v>
      </c>
      <c r="Q697" s="74">
        <f t="shared" si="42"/>
        <v>0.42161338622283645</v>
      </c>
      <c r="R697" s="75">
        <f t="shared" si="43"/>
        <v>0.42161338622283645</v>
      </c>
      <c r="S697" s="7"/>
    </row>
    <row r="698" spans="1:19" x14ac:dyDescent="0.25">
      <c r="A698" s="66"/>
      <c r="B698" s="56"/>
      <c r="C698" s="67"/>
      <c r="D698" s="68"/>
      <c r="E698" s="69"/>
      <c r="F698" s="70"/>
      <c r="G698" s="71"/>
      <c r="H698" s="66">
        <v>8</v>
      </c>
      <c r="I698" s="67" t="s">
        <v>262</v>
      </c>
      <c r="J698" s="72">
        <v>0</v>
      </c>
      <c r="K698" s="73">
        <v>0.01</v>
      </c>
      <c r="L698" s="73">
        <f t="shared" si="40"/>
        <v>3.1E-4</v>
      </c>
      <c r="M698" s="73">
        <v>0</v>
      </c>
      <c r="N698" s="73">
        <v>3.1E-4</v>
      </c>
      <c r="O698" s="73">
        <v>0</v>
      </c>
      <c r="P698" s="74">
        <f t="shared" si="41"/>
        <v>0</v>
      </c>
      <c r="Q698" s="74">
        <f t="shared" si="42"/>
        <v>3.1E-2</v>
      </c>
      <c r="R698" s="75">
        <f t="shared" si="43"/>
        <v>3.1E-2</v>
      </c>
      <c r="S698" s="7"/>
    </row>
    <row r="699" spans="1:19" x14ac:dyDescent="0.25">
      <c r="A699" s="66"/>
      <c r="B699" s="56"/>
      <c r="C699" s="67"/>
      <c r="D699" s="68"/>
      <c r="E699" s="69"/>
      <c r="F699" s="70"/>
      <c r="G699" s="71"/>
      <c r="H699" s="66">
        <v>14</v>
      </c>
      <c r="I699" s="67" t="s">
        <v>268</v>
      </c>
      <c r="J699" s="72">
        <v>7.4999999999999997E-2</v>
      </c>
      <c r="K699" s="73">
        <v>7.4999999999999997E-2</v>
      </c>
      <c r="L699" s="73">
        <f t="shared" si="40"/>
        <v>0</v>
      </c>
      <c r="M699" s="73">
        <v>0</v>
      </c>
      <c r="N699" s="73">
        <v>0</v>
      </c>
      <c r="O699" s="73">
        <v>0</v>
      </c>
      <c r="P699" s="74">
        <f t="shared" si="41"/>
        <v>0</v>
      </c>
      <c r="Q699" s="74">
        <f t="shared" si="42"/>
        <v>0</v>
      </c>
      <c r="R699" s="75">
        <f t="shared" si="43"/>
        <v>0</v>
      </c>
      <c r="S699" s="7"/>
    </row>
    <row r="700" spans="1:19" ht="38.25" x14ac:dyDescent="0.25">
      <c r="A700" s="44"/>
      <c r="B700" s="45"/>
      <c r="C700" s="46"/>
      <c r="D700" s="47"/>
      <c r="E700" s="48"/>
      <c r="F700" s="49">
        <v>130</v>
      </c>
      <c r="G700" s="50" t="s">
        <v>160</v>
      </c>
      <c r="H700" s="90"/>
      <c r="I700" s="46"/>
      <c r="J700" s="51">
        <v>0</v>
      </c>
      <c r="K700" s="52">
        <v>0.79356899999999997</v>
      </c>
      <c r="L700" s="53">
        <f t="shared" si="40"/>
        <v>0.44379485555911891</v>
      </c>
      <c r="M700" s="53">
        <v>0.24779465555911884</v>
      </c>
      <c r="N700" s="53">
        <v>0.15995734000000003</v>
      </c>
      <c r="O700" s="53">
        <v>3.6042859999999996E-2</v>
      </c>
      <c r="P700" s="54">
        <f t="shared" si="41"/>
        <v>0.31225344684472156</v>
      </c>
      <c r="Q700" s="54">
        <f t="shared" si="42"/>
        <v>0.51382046874199838</v>
      </c>
      <c r="R700" s="55">
        <f t="shared" si="43"/>
        <v>0.55923915319161777</v>
      </c>
      <c r="S700" s="7"/>
    </row>
    <row r="701" spans="1:19" x14ac:dyDescent="0.25">
      <c r="A701" s="66"/>
      <c r="B701" s="56"/>
      <c r="C701" s="67"/>
      <c r="D701" s="68"/>
      <c r="E701" s="69"/>
      <c r="F701" s="70"/>
      <c r="G701" s="71"/>
      <c r="H701" s="66">
        <v>6</v>
      </c>
      <c r="I701" s="67" t="s">
        <v>261</v>
      </c>
      <c r="J701" s="72">
        <v>0</v>
      </c>
      <c r="K701" s="73">
        <v>0.66281599999999996</v>
      </c>
      <c r="L701" s="73">
        <f t="shared" si="40"/>
        <v>0.36694363508079159</v>
      </c>
      <c r="M701" s="73">
        <v>0.22669465508079156</v>
      </c>
      <c r="N701" s="73">
        <v>0.10420612000000001</v>
      </c>
      <c r="O701" s="73">
        <v>3.6042859999999996E-2</v>
      </c>
      <c r="P701" s="74">
        <f t="shared" si="41"/>
        <v>0.34201747556002204</v>
      </c>
      <c r="Q701" s="74">
        <f t="shared" si="42"/>
        <v>0.49923474249383176</v>
      </c>
      <c r="R701" s="75">
        <f t="shared" si="43"/>
        <v>0.55361312201393997</v>
      </c>
      <c r="S701" s="7"/>
    </row>
    <row r="702" spans="1:19" x14ac:dyDescent="0.25">
      <c r="A702" s="66"/>
      <c r="B702" s="56"/>
      <c r="C702" s="67"/>
      <c r="D702" s="68"/>
      <c r="E702" s="69"/>
      <c r="F702" s="70"/>
      <c r="G702" s="71"/>
      <c r="H702" s="66">
        <v>8</v>
      </c>
      <c r="I702" s="67" t="s">
        <v>262</v>
      </c>
      <c r="J702" s="72">
        <v>0</v>
      </c>
      <c r="K702" s="73">
        <v>9.7000000000000003E-2</v>
      </c>
      <c r="L702" s="73">
        <f t="shared" si="40"/>
        <v>6.6951220098347669E-2</v>
      </c>
      <c r="M702" s="73">
        <v>1.3100000098347664E-2</v>
      </c>
      <c r="N702" s="73">
        <v>5.3851219999999998E-2</v>
      </c>
      <c r="O702" s="73">
        <v>0</v>
      </c>
      <c r="P702" s="74">
        <f t="shared" si="41"/>
        <v>0.13505154740564601</v>
      </c>
      <c r="Q702" s="74">
        <f t="shared" si="42"/>
        <v>0.69021876390049142</v>
      </c>
      <c r="R702" s="75">
        <f t="shared" si="43"/>
        <v>0.69021876390049142</v>
      </c>
      <c r="S702" s="7"/>
    </row>
    <row r="703" spans="1:19" x14ac:dyDescent="0.25">
      <c r="A703" s="66"/>
      <c r="B703" s="56"/>
      <c r="C703" s="67"/>
      <c r="D703" s="68"/>
      <c r="E703" s="69"/>
      <c r="F703" s="70"/>
      <c r="G703" s="71"/>
      <c r="H703" s="66">
        <v>22</v>
      </c>
      <c r="I703" s="67" t="s">
        <v>275</v>
      </c>
      <c r="J703" s="72">
        <v>0</v>
      </c>
      <c r="K703" s="73">
        <v>3.3752999999999998E-2</v>
      </c>
      <c r="L703" s="73">
        <f t="shared" si="40"/>
        <v>9.9000003799796111E-3</v>
      </c>
      <c r="M703" s="73">
        <v>8.0000003799796104E-3</v>
      </c>
      <c r="N703" s="73">
        <v>1.9E-3</v>
      </c>
      <c r="O703" s="73">
        <v>0</v>
      </c>
      <c r="P703" s="74">
        <f t="shared" si="41"/>
        <v>0.23701598020856252</v>
      </c>
      <c r="Q703" s="74">
        <f t="shared" si="42"/>
        <v>0.29330727283440322</v>
      </c>
      <c r="R703" s="75">
        <f t="shared" si="43"/>
        <v>0.29330727283440322</v>
      </c>
      <c r="S703" s="7"/>
    </row>
    <row r="704" spans="1:19" ht="25.5" x14ac:dyDescent="0.25">
      <c r="A704" s="44"/>
      <c r="B704" s="45"/>
      <c r="C704" s="46"/>
      <c r="D704" s="47"/>
      <c r="E704" s="48"/>
      <c r="F704" s="49">
        <v>132</v>
      </c>
      <c r="G704" s="50" t="s">
        <v>37</v>
      </c>
      <c r="H704" s="90"/>
      <c r="I704" s="46"/>
      <c r="J704" s="51">
        <v>0</v>
      </c>
      <c r="K704" s="52">
        <v>0.24946100000000002</v>
      </c>
      <c r="L704" s="53">
        <f t="shared" si="40"/>
        <v>6.5543450160826452E-2</v>
      </c>
      <c r="M704" s="53">
        <v>1.3088330160826445E-2</v>
      </c>
      <c r="N704" s="53">
        <v>2.2801660000000001E-2</v>
      </c>
      <c r="O704" s="53">
        <v>2.9653460000000003E-2</v>
      </c>
      <c r="P704" s="54">
        <f t="shared" si="41"/>
        <v>5.246643828424661E-2</v>
      </c>
      <c r="Q704" s="54">
        <f t="shared" si="42"/>
        <v>0.14387014467522555</v>
      </c>
      <c r="R704" s="55">
        <f t="shared" si="43"/>
        <v>0.26274026866254224</v>
      </c>
      <c r="S704" s="7"/>
    </row>
    <row r="705" spans="1:19" x14ac:dyDescent="0.25">
      <c r="A705" s="66"/>
      <c r="B705" s="56"/>
      <c r="C705" s="67"/>
      <c r="D705" s="68"/>
      <c r="E705" s="69"/>
      <c r="F705" s="70"/>
      <c r="G705" s="71"/>
      <c r="H705" s="66">
        <v>15</v>
      </c>
      <c r="I705" s="67" t="s">
        <v>255</v>
      </c>
      <c r="J705" s="72">
        <v>0</v>
      </c>
      <c r="K705" s="73">
        <v>4.9460999999999998E-2</v>
      </c>
      <c r="L705" s="73">
        <f t="shared" si="40"/>
        <v>1.9812999963009358E-2</v>
      </c>
      <c r="M705" s="73">
        <v>9.0765999630093575E-3</v>
      </c>
      <c r="N705" s="73">
        <v>4.2538000000000003E-3</v>
      </c>
      <c r="O705" s="73">
        <v>6.4826000000000007E-3</v>
      </c>
      <c r="P705" s="74">
        <f t="shared" si="41"/>
        <v>0.18351023964354457</v>
      </c>
      <c r="Q705" s="74">
        <f t="shared" si="42"/>
        <v>0.26951335320776687</v>
      </c>
      <c r="R705" s="75">
        <f t="shared" si="43"/>
        <v>0.40057823260769815</v>
      </c>
      <c r="S705" s="7"/>
    </row>
    <row r="706" spans="1:19" x14ac:dyDescent="0.25">
      <c r="A706" s="66"/>
      <c r="B706" s="56"/>
      <c r="C706" s="67"/>
      <c r="D706" s="68"/>
      <c r="E706" s="69"/>
      <c r="F706" s="70"/>
      <c r="G706" s="71"/>
      <c r="H706" s="66">
        <v>18</v>
      </c>
      <c r="I706" s="67" t="s">
        <v>271</v>
      </c>
      <c r="J706" s="72">
        <v>0</v>
      </c>
      <c r="K706" s="73">
        <v>0.2</v>
      </c>
      <c r="L706" s="73">
        <f t="shared" si="40"/>
        <v>4.5730450197817088E-2</v>
      </c>
      <c r="M706" s="73">
        <v>4.0117301978170872E-3</v>
      </c>
      <c r="N706" s="73">
        <v>1.8547860000000003E-2</v>
      </c>
      <c r="O706" s="73">
        <v>2.3170860000000001E-2</v>
      </c>
      <c r="P706" s="74">
        <f t="shared" si="41"/>
        <v>2.0058650989085436E-2</v>
      </c>
      <c r="Q706" s="74">
        <f t="shared" si="42"/>
        <v>0.11279795098908545</v>
      </c>
      <c r="R706" s="75">
        <f t="shared" si="43"/>
        <v>0.22865225098908543</v>
      </c>
      <c r="S706" s="7"/>
    </row>
    <row r="707" spans="1:19" x14ac:dyDescent="0.25">
      <c r="A707" s="44"/>
      <c r="B707" s="45"/>
      <c r="C707" s="46"/>
      <c r="D707" s="47"/>
      <c r="E707" s="48"/>
      <c r="F707" s="49">
        <v>136</v>
      </c>
      <c r="G707" s="50" t="s">
        <v>48</v>
      </c>
      <c r="H707" s="90"/>
      <c r="I707" s="46"/>
      <c r="J707" s="51">
        <v>2.35</v>
      </c>
      <c r="K707" s="52">
        <v>1.5606629999999999</v>
      </c>
      <c r="L707" s="53">
        <f t="shared" si="40"/>
        <v>0.64980378131282335</v>
      </c>
      <c r="M707" s="53">
        <v>0.4817067813128233</v>
      </c>
      <c r="N707" s="53">
        <v>3.9046999999999998E-2</v>
      </c>
      <c r="O707" s="53">
        <v>0.12905000000000003</v>
      </c>
      <c r="P707" s="54">
        <f t="shared" si="41"/>
        <v>0.30865521980903199</v>
      </c>
      <c r="Q707" s="54">
        <f t="shared" si="42"/>
        <v>0.33367471472881932</v>
      </c>
      <c r="R707" s="55">
        <f t="shared" si="43"/>
        <v>0.41636393078635386</v>
      </c>
      <c r="S707" s="7"/>
    </row>
    <row r="708" spans="1:19" x14ac:dyDescent="0.25">
      <c r="A708" s="66"/>
      <c r="B708" s="56"/>
      <c r="C708" s="67"/>
      <c r="D708" s="68"/>
      <c r="E708" s="69"/>
      <c r="F708" s="70"/>
      <c r="G708" s="71"/>
      <c r="H708" s="66">
        <v>2</v>
      </c>
      <c r="I708" s="67" t="s">
        <v>257</v>
      </c>
      <c r="J708" s="72">
        <v>0</v>
      </c>
      <c r="K708" s="73">
        <v>0.71799999999999997</v>
      </c>
      <c r="L708" s="73">
        <f t="shared" si="40"/>
        <v>0.63718228124475484</v>
      </c>
      <c r="M708" s="73">
        <v>0.47208128124475479</v>
      </c>
      <c r="N708" s="73">
        <v>3.8051000000000001E-2</v>
      </c>
      <c r="O708" s="73">
        <v>0.12705000000000002</v>
      </c>
      <c r="P708" s="74">
        <f t="shared" si="41"/>
        <v>0.65749482067514597</v>
      </c>
      <c r="Q708" s="74">
        <f t="shared" si="42"/>
        <v>0.71049064240216553</v>
      </c>
      <c r="R708" s="75">
        <f t="shared" si="43"/>
        <v>0.88744050312639955</v>
      </c>
      <c r="S708" s="7"/>
    </row>
    <row r="709" spans="1:19" x14ac:dyDescent="0.25">
      <c r="A709" s="66"/>
      <c r="B709" s="56"/>
      <c r="C709" s="67"/>
      <c r="D709" s="68"/>
      <c r="E709" s="69"/>
      <c r="F709" s="70"/>
      <c r="G709" s="71"/>
      <c r="H709" s="66">
        <v>8</v>
      </c>
      <c r="I709" s="67" t="s">
        <v>262</v>
      </c>
      <c r="J709" s="72">
        <v>2</v>
      </c>
      <c r="K709" s="73">
        <v>2.9212999999999999E-2</v>
      </c>
      <c r="L709" s="73">
        <f t="shared" si="40"/>
        <v>0</v>
      </c>
      <c r="M709" s="73">
        <v>0</v>
      </c>
      <c r="N709" s="73">
        <v>0</v>
      </c>
      <c r="O709" s="73">
        <v>0</v>
      </c>
      <c r="P709" s="74">
        <f t="shared" si="41"/>
        <v>0</v>
      </c>
      <c r="Q709" s="74">
        <f t="shared" si="42"/>
        <v>0</v>
      </c>
      <c r="R709" s="75">
        <f t="shared" si="43"/>
        <v>0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11</v>
      </c>
      <c r="I710" s="67" t="s">
        <v>265</v>
      </c>
      <c r="J710" s="72">
        <v>0.04</v>
      </c>
      <c r="K710" s="73">
        <v>2.5492999999999998E-2</v>
      </c>
      <c r="L710" s="73">
        <f t="shared" si="40"/>
        <v>0</v>
      </c>
      <c r="M710" s="73">
        <v>0</v>
      </c>
      <c r="N710" s="73">
        <v>0</v>
      </c>
      <c r="O710" s="73">
        <v>0</v>
      </c>
      <c r="P710" s="74">
        <f t="shared" si="41"/>
        <v>0</v>
      </c>
      <c r="Q710" s="74">
        <f t="shared" si="42"/>
        <v>0</v>
      </c>
      <c r="R710" s="75">
        <f t="shared" si="43"/>
        <v>0</v>
      </c>
      <c r="S710" s="7"/>
    </row>
    <row r="711" spans="1:19" x14ac:dyDescent="0.25">
      <c r="A711" s="66"/>
      <c r="B711" s="56"/>
      <c r="C711" s="67"/>
      <c r="D711" s="68"/>
      <c r="E711" s="69"/>
      <c r="F711" s="70"/>
      <c r="G711" s="71"/>
      <c r="H711" s="66">
        <v>19</v>
      </c>
      <c r="I711" s="67" t="s">
        <v>272</v>
      </c>
      <c r="J711" s="72">
        <v>0.223</v>
      </c>
      <c r="K711" s="73">
        <v>0.75436199999999998</v>
      </c>
      <c r="L711" s="73">
        <f t="shared" ref="L711:L714" si="44">SUM(M711,N711,O711)</f>
        <v>0</v>
      </c>
      <c r="M711" s="73">
        <v>0</v>
      </c>
      <c r="N711" s="73">
        <v>0</v>
      </c>
      <c r="O711" s="73">
        <v>0</v>
      </c>
      <c r="P711" s="74">
        <f t="shared" ref="P711:P714" si="45">IFERROR(M711/K711,0)</f>
        <v>0</v>
      </c>
      <c r="Q711" s="74">
        <f t="shared" ref="Q711:Q714" si="46">IFERROR(SUM(M711,N711)/K711,0)</f>
        <v>0</v>
      </c>
      <c r="R711" s="75">
        <f t="shared" ref="R711:R714" si="47">IFERROR(SUM(M711,N711,O711)/K711,0)</f>
        <v>0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22</v>
      </c>
      <c r="I712" s="67" t="s">
        <v>275</v>
      </c>
      <c r="J712" s="72">
        <v>0</v>
      </c>
      <c r="K712" s="73">
        <v>7.5199999999999998E-3</v>
      </c>
      <c r="L712" s="73">
        <f t="shared" si="44"/>
        <v>0</v>
      </c>
      <c r="M712" s="73">
        <v>0</v>
      </c>
      <c r="N712" s="73">
        <v>0</v>
      </c>
      <c r="O712" s="73">
        <v>0</v>
      </c>
      <c r="P712" s="74">
        <f t="shared" si="45"/>
        <v>0</v>
      </c>
      <c r="Q712" s="74">
        <f t="shared" si="46"/>
        <v>0</v>
      </c>
      <c r="R712" s="75">
        <f t="shared" si="47"/>
        <v>0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23</v>
      </c>
      <c r="I713" s="67" t="s">
        <v>276</v>
      </c>
      <c r="J713" s="72">
        <v>0</v>
      </c>
      <c r="K713" s="73">
        <v>1.6074999999999999E-2</v>
      </c>
      <c r="L713" s="73">
        <f t="shared" si="44"/>
        <v>7.6215001798272137E-3</v>
      </c>
      <c r="M713" s="73">
        <v>4.6255001798272133E-3</v>
      </c>
      <c r="N713" s="73">
        <v>9.9599999999999992E-4</v>
      </c>
      <c r="O713" s="73">
        <v>2E-3</v>
      </c>
      <c r="P713" s="74">
        <f t="shared" si="45"/>
        <v>0.28774495675441453</v>
      </c>
      <c r="Q713" s="74">
        <f t="shared" si="46"/>
        <v>0.34970452129562762</v>
      </c>
      <c r="R713" s="75">
        <f t="shared" si="47"/>
        <v>0.47412131756312376</v>
      </c>
      <c r="S713" s="7"/>
    </row>
    <row r="714" spans="1:19" ht="15.75" thickBot="1" x14ac:dyDescent="0.3">
      <c r="A714" s="76"/>
      <c r="B714" s="77"/>
      <c r="C714" s="78"/>
      <c r="D714" s="79"/>
      <c r="E714" s="80"/>
      <c r="F714" s="81"/>
      <c r="G714" s="82"/>
      <c r="H714" s="76">
        <v>24</v>
      </c>
      <c r="I714" s="78" t="s">
        <v>277</v>
      </c>
      <c r="J714" s="83">
        <v>8.6999999999999994E-2</v>
      </c>
      <c r="K714" s="84">
        <v>0.01</v>
      </c>
      <c r="L714" s="84">
        <f t="shared" si="44"/>
        <v>4.999999888241291E-3</v>
      </c>
      <c r="M714" s="84">
        <v>4.999999888241291E-3</v>
      </c>
      <c r="N714" s="84">
        <v>0</v>
      </c>
      <c r="O714" s="84">
        <v>0</v>
      </c>
      <c r="P714" s="85">
        <f t="shared" si="45"/>
        <v>0.4999999888241291</v>
      </c>
      <c r="Q714" s="85">
        <f t="shared" si="46"/>
        <v>0.4999999888241291</v>
      </c>
      <c r="R714" s="86">
        <f t="shared" si="47"/>
        <v>0.4999999888241291</v>
      </c>
      <c r="S7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/>
  <dimension ref="A1:S170"/>
  <sheetViews>
    <sheetView tabSelected="1" workbookViewId="0">
      <selection activeCell="B6" sqref="B6:B17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679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999</v>
      </c>
      <c r="C7" s="46" t="s">
        <v>251</v>
      </c>
      <c r="D7" s="47"/>
      <c r="E7" s="48"/>
      <c r="F7" s="49"/>
      <c r="G7" s="50"/>
      <c r="H7" s="90"/>
      <c r="I7" s="46"/>
      <c r="J7" s="51">
        <v>5274.5779069999944</v>
      </c>
      <c r="K7" s="52">
        <v>9577.2195359999787</v>
      </c>
      <c r="L7" s="53">
        <f t="shared" ref="L7:L70" si="0">SUM(M7,N7,O7)</f>
        <v>2825.7668768216299</v>
      </c>
      <c r="M7" s="53">
        <v>1589.8339088916296</v>
      </c>
      <c r="N7" s="53">
        <v>604.91946381000037</v>
      </c>
      <c r="O7" s="53">
        <v>631.01350412000033</v>
      </c>
      <c r="P7" s="54">
        <f t="shared" ref="P7:P70" si="1">IFERROR(M7/K7,0)</f>
        <v>0.16600161486489631</v>
      </c>
      <c r="Q7" s="54">
        <f t="shared" ref="Q7:Q70" si="2">IFERROR(SUM(M7,N7)/K7,0)</f>
        <v>0.22916394100101109</v>
      </c>
      <c r="R7" s="55">
        <f t="shared" ref="R7:R70" si="3">IFERROR(SUM(M7,N7,O7)/K7,0)</f>
        <v>0.29505086170362965</v>
      </c>
      <c r="S7" s="7"/>
    </row>
    <row r="8" spans="1:19" x14ac:dyDescent="0.25">
      <c r="A8" s="44"/>
      <c r="B8" s="45"/>
      <c r="C8" s="46"/>
      <c r="D8" s="47">
        <v>999</v>
      </c>
      <c r="E8" s="48" t="s">
        <v>251</v>
      </c>
      <c r="F8" s="49"/>
      <c r="G8" s="50"/>
      <c r="H8" s="90"/>
      <c r="I8" s="46"/>
      <c r="J8" s="51">
        <v>5274.5779069999944</v>
      </c>
      <c r="K8" s="52">
        <v>9577.2195359999787</v>
      </c>
      <c r="L8" s="53">
        <f t="shared" si="0"/>
        <v>2825.7668768216299</v>
      </c>
      <c r="M8" s="53">
        <v>1589.8339088916296</v>
      </c>
      <c r="N8" s="53">
        <v>604.91946381000037</v>
      </c>
      <c r="O8" s="53">
        <v>631.01350412000033</v>
      </c>
      <c r="P8" s="54">
        <f t="shared" si="1"/>
        <v>0.16600161486489631</v>
      </c>
      <c r="Q8" s="54">
        <f t="shared" si="2"/>
        <v>0.22916394100101109</v>
      </c>
      <c r="R8" s="55">
        <f t="shared" si="3"/>
        <v>0.29505086170362965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84.735670999999996</v>
      </c>
      <c r="K9" s="52">
        <v>136.295748</v>
      </c>
      <c r="L9" s="53">
        <f t="shared" si="0"/>
        <v>29.231105094513808</v>
      </c>
      <c r="M9" s="53">
        <v>14.994748294513812</v>
      </c>
      <c r="N9" s="53">
        <v>5.8867935999999972</v>
      </c>
      <c r="O9" s="53">
        <v>8.3495632000000004</v>
      </c>
      <c r="P9" s="54">
        <f t="shared" si="1"/>
        <v>0.11001625886754597</v>
      </c>
      <c r="Q9" s="54">
        <f t="shared" si="2"/>
        <v>0.15320758131437678</v>
      </c>
      <c r="R9" s="55">
        <f t="shared" si="3"/>
        <v>0.21446820992914473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9000000</v>
      </c>
      <c r="I10" s="67" t="s">
        <v>293</v>
      </c>
      <c r="J10" s="72">
        <v>17.102417000000003</v>
      </c>
      <c r="K10" s="73">
        <v>59.890381000000048</v>
      </c>
      <c r="L10" s="73">
        <f t="shared" si="0"/>
        <v>9.9800618874703648</v>
      </c>
      <c r="M10" s="73">
        <v>3.1859590874703656</v>
      </c>
      <c r="N10" s="73">
        <v>2.7801354599999981</v>
      </c>
      <c r="O10" s="73">
        <v>4.0139673400000007</v>
      </c>
      <c r="P10" s="74">
        <f t="shared" si="1"/>
        <v>5.3196507256655506E-2</v>
      </c>
      <c r="Q10" s="74">
        <f t="shared" si="2"/>
        <v>9.9616907554325951E-2</v>
      </c>
      <c r="R10" s="75">
        <f t="shared" si="3"/>
        <v>0.16663881112177859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9000009</v>
      </c>
      <c r="I11" s="67" t="s">
        <v>294</v>
      </c>
      <c r="J11" s="72">
        <v>67.633253999999994</v>
      </c>
      <c r="K11" s="73">
        <v>76.40536699999997</v>
      </c>
      <c r="L11" s="73">
        <f t="shared" si="0"/>
        <v>19.251043207043445</v>
      </c>
      <c r="M11" s="73">
        <v>11.808789207043446</v>
      </c>
      <c r="N11" s="73">
        <v>3.1066581399999991</v>
      </c>
      <c r="O11" s="73">
        <v>4.3355958599999997</v>
      </c>
      <c r="P11" s="74">
        <f t="shared" si="1"/>
        <v>0.15455444650954234</v>
      </c>
      <c r="Q11" s="74">
        <f t="shared" si="2"/>
        <v>0.19521465484281295</v>
      </c>
      <c r="R11" s="75">
        <f t="shared" si="3"/>
        <v>0.25195930551637102</v>
      </c>
      <c r="S11" s="7"/>
    </row>
    <row r="12" spans="1:19" x14ac:dyDescent="0.25">
      <c r="A12" s="44"/>
      <c r="B12" s="45"/>
      <c r="C12" s="46"/>
      <c r="D12" s="47"/>
      <c r="E12" s="48"/>
      <c r="F12" s="49">
        <v>2</v>
      </c>
      <c r="G12" s="50" t="s">
        <v>137</v>
      </c>
      <c r="H12" s="90"/>
      <c r="I12" s="46"/>
      <c r="J12" s="51">
        <v>14.232518999999995</v>
      </c>
      <c r="K12" s="52">
        <v>51.412519999999994</v>
      </c>
      <c r="L12" s="53">
        <f t="shared" si="0"/>
        <v>10.940067258418713</v>
      </c>
      <c r="M12" s="53">
        <v>5.5401648384187139</v>
      </c>
      <c r="N12" s="53">
        <v>2.0547345899999998</v>
      </c>
      <c r="O12" s="53">
        <v>3.3451678299999998</v>
      </c>
      <c r="P12" s="54">
        <f t="shared" si="1"/>
        <v>0.10775906021371282</v>
      </c>
      <c r="Q12" s="54">
        <f t="shared" si="2"/>
        <v>0.14772470651932088</v>
      </c>
      <c r="R12" s="55">
        <f t="shared" si="3"/>
        <v>0.21278994413070423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0.35147300000000004</v>
      </c>
      <c r="K13" s="73">
        <v>0.5998659999999999</v>
      </c>
      <c r="L13" s="73">
        <f t="shared" si="0"/>
        <v>0.31043802213622507</v>
      </c>
      <c r="M13" s="73">
        <v>0.2479734921362251</v>
      </c>
      <c r="N13" s="73">
        <v>1.959383E-2</v>
      </c>
      <c r="O13" s="73">
        <v>4.2870700000000005E-2</v>
      </c>
      <c r="P13" s="74">
        <f t="shared" si="1"/>
        <v>0.41338147542321974</v>
      </c>
      <c r="Q13" s="74">
        <f t="shared" si="2"/>
        <v>0.44604515364468922</v>
      </c>
      <c r="R13" s="75">
        <f t="shared" si="3"/>
        <v>0.51751228130319959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9000000</v>
      </c>
      <c r="I14" s="67" t="s">
        <v>293</v>
      </c>
      <c r="J14" s="72">
        <v>0.27505600000000002</v>
      </c>
      <c r="K14" s="73">
        <v>0.5102890000000001</v>
      </c>
      <c r="L14" s="73">
        <f t="shared" si="0"/>
        <v>8.5181320283520184E-2</v>
      </c>
      <c r="M14" s="73">
        <v>4.4103480283520187E-2</v>
      </c>
      <c r="N14" s="73">
        <v>1.5787740000000001E-2</v>
      </c>
      <c r="O14" s="73">
        <v>2.5290099999999999E-2</v>
      </c>
      <c r="P14" s="74">
        <f t="shared" si="1"/>
        <v>8.6428436206777287E-2</v>
      </c>
      <c r="Q14" s="74">
        <f t="shared" si="2"/>
        <v>0.11736725714941959</v>
      </c>
      <c r="R14" s="75">
        <f t="shared" si="3"/>
        <v>0.16692760432523562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13.605989999999995</v>
      </c>
      <c r="K15" s="73">
        <v>50.302364999999995</v>
      </c>
      <c r="L15" s="73">
        <f t="shared" si="0"/>
        <v>10.544447915998969</v>
      </c>
      <c r="M15" s="73">
        <v>5.2480878659989685</v>
      </c>
      <c r="N15" s="73">
        <v>2.0193530199999996</v>
      </c>
      <c r="O15" s="73">
        <v>3.27700703</v>
      </c>
      <c r="P15" s="74">
        <f t="shared" si="1"/>
        <v>0.10433083744668803</v>
      </c>
      <c r="Q15" s="74">
        <f t="shared" si="2"/>
        <v>0.14447513324669664</v>
      </c>
      <c r="R15" s="75">
        <f t="shared" si="3"/>
        <v>0.20962131533972547</v>
      </c>
      <c r="S15" s="7"/>
    </row>
    <row r="16" spans="1:19" x14ac:dyDescent="0.25">
      <c r="A16" s="44"/>
      <c r="B16" s="45"/>
      <c r="C16" s="46"/>
      <c r="D16" s="47"/>
      <c r="E16" s="48"/>
      <c r="F16" s="49">
        <v>16</v>
      </c>
      <c r="G16" s="50" t="s">
        <v>138</v>
      </c>
      <c r="H16" s="90"/>
      <c r="I16" s="46"/>
      <c r="J16" s="51">
        <v>0.53832000000000013</v>
      </c>
      <c r="K16" s="52">
        <v>0.67659200000000008</v>
      </c>
      <c r="L16" s="53">
        <f t="shared" si="0"/>
        <v>2.9392499482724814E-2</v>
      </c>
      <c r="M16" s="53">
        <v>2.3392499482724816E-2</v>
      </c>
      <c r="N16" s="53">
        <v>0</v>
      </c>
      <c r="O16" s="53">
        <v>6.0000000000000001E-3</v>
      </c>
      <c r="P16" s="54">
        <f t="shared" si="1"/>
        <v>3.4574011343209518E-2</v>
      </c>
      <c r="Q16" s="54">
        <f t="shared" si="2"/>
        <v>3.4574011343209518E-2</v>
      </c>
      <c r="R16" s="55">
        <f t="shared" si="3"/>
        <v>4.3441984952120052E-2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9000000</v>
      </c>
      <c r="I17" s="67" t="s">
        <v>293</v>
      </c>
      <c r="J17" s="72">
        <v>8.0000000000000016E-2</v>
      </c>
      <c r="K17" s="73">
        <v>7.3588000000000015E-2</v>
      </c>
      <c r="L17" s="73">
        <f t="shared" si="0"/>
        <v>1.1000000030733644E-2</v>
      </c>
      <c r="M17" s="73">
        <v>8.000000030733645E-3</v>
      </c>
      <c r="N17" s="73">
        <v>0</v>
      </c>
      <c r="O17" s="73">
        <v>3.0000000000000001E-3</v>
      </c>
      <c r="P17" s="74">
        <f t="shared" si="1"/>
        <v>0.1087133775987069</v>
      </c>
      <c r="Q17" s="74">
        <f t="shared" si="2"/>
        <v>0.1087133775987069</v>
      </c>
      <c r="R17" s="75">
        <f t="shared" si="3"/>
        <v>0.14948089404160517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9000009</v>
      </c>
      <c r="I18" s="67" t="s">
        <v>294</v>
      </c>
      <c r="J18" s="72">
        <v>0.45832000000000006</v>
      </c>
      <c r="K18" s="73">
        <v>0.6030040000000001</v>
      </c>
      <c r="L18" s="73">
        <f t="shared" si="0"/>
        <v>1.839249945199117E-2</v>
      </c>
      <c r="M18" s="73">
        <v>1.5392499451991171E-2</v>
      </c>
      <c r="N18" s="73">
        <v>0</v>
      </c>
      <c r="O18" s="73">
        <v>3.0000000000000001E-3</v>
      </c>
      <c r="P18" s="74">
        <f t="shared" si="1"/>
        <v>2.552636375876639E-2</v>
      </c>
      <c r="Q18" s="74">
        <f t="shared" si="2"/>
        <v>2.552636375876639E-2</v>
      </c>
      <c r="R18" s="75">
        <f t="shared" si="3"/>
        <v>3.0501455134611326E-2</v>
      </c>
      <c r="S18" s="7"/>
    </row>
    <row r="19" spans="1:19" x14ac:dyDescent="0.25">
      <c r="A19" s="44"/>
      <c r="B19" s="45"/>
      <c r="C19" s="46"/>
      <c r="D19" s="47"/>
      <c r="E19" s="48"/>
      <c r="F19" s="49">
        <v>17</v>
      </c>
      <c r="G19" s="50" t="s">
        <v>139</v>
      </c>
      <c r="H19" s="90"/>
      <c r="I19" s="46"/>
      <c r="J19" s="51">
        <v>2.4899110000000002</v>
      </c>
      <c r="K19" s="52">
        <v>1.6581220000000001</v>
      </c>
      <c r="L19" s="53">
        <f t="shared" si="0"/>
        <v>0.56389869092014688</v>
      </c>
      <c r="M19" s="53">
        <v>0.23324351092014695</v>
      </c>
      <c r="N19" s="53">
        <v>0.12408527999999999</v>
      </c>
      <c r="O19" s="53">
        <v>0.20656989999999997</v>
      </c>
      <c r="P19" s="54">
        <f t="shared" si="1"/>
        <v>0.14066727956094119</v>
      </c>
      <c r="Q19" s="54">
        <f t="shared" si="2"/>
        <v>0.21550211077360223</v>
      </c>
      <c r="R19" s="55">
        <f t="shared" si="3"/>
        <v>0.34008275079888384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3043977</v>
      </c>
      <c r="I20" s="67" t="s">
        <v>419</v>
      </c>
      <c r="J20" s="72">
        <v>5.6499999999999995E-2</v>
      </c>
      <c r="K20" s="73">
        <v>3.95E-2</v>
      </c>
      <c r="L20" s="73">
        <f t="shared" si="0"/>
        <v>3.2312499871313571E-2</v>
      </c>
      <c r="M20" s="73">
        <v>1.0623999871313572E-2</v>
      </c>
      <c r="N20" s="73">
        <v>1.52365E-2</v>
      </c>
      <c r="O20" s="73">
        <v>6.4520000000000003E-3</v>
      </c>
      <c r="P20" s="74">
        <f t="shared" si="1"/>
        <v>0.26896202205857145</v>
      </c>
      <c r="Q20" s="74">
        <f t="shared" si="2"/>
        <v>0.65469619927376133</v>
      </c>
      <c r="R20" s="75">
        <f t="shared" si="3"/>
        <v>0.81803797142566004</v>
      </c>
      <c r="S20" s="7"/>
    </row>
    <row r="21" spans="1:19" ht="63.75" x14ac:dyDescent="0.25">
      <c r="A21" s="66"/>
      <c r="B21" s="56"/>
      <c r="C21" s="67"/>
      <c r="D21" s="68"/>
      <c r="E21" s="69"/>
      <c r="F21" s="70"/>
      <c r="G21" s="71"/>
      <c r="H21" s="66">
        <v>3043981</v>
      </c>
      <c r="I21" s="67" t="s">
        <v>420</v>
      </c>
      <c r="J21" s="72">
        <v>1.1860000000000001E-2</v>
      </c>
      <c r="K21" s="73">
        <v>3.9628000000000003E-2</v>
      </c>
      <c r="L21" s="73">
        <f t="shared" si="0"/>
        <v>1.1350000277161598E-2</v>
      </c>
      <c r="M21" s="73">
        <v>1.1350000277161598E-2</v>
      </c>
      <c r="N21" s="73">
        <v>0</v>
      </c>
      <c r="O21" s="73">
        <v>0</v>
      </c>
      <c r="P21" s="74">
        <f t="shared" si="1"/>
        <v>0.28641365391040668</v>
      </c>
      <c r="Q21" s="74">
        <f t="shared" si="2"/>
        <v>0.28641365391040668</v>
      </c>
      <c r="R21" s="75">
        <f t="shared" si="3"/>
        <v>0.28641365391040668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3043982</v>
      </c>
      <c r="I22" s="67" t="s">
        <v>421</v>
      </c>
      <c r="J22" s="72">
        <v>0.05</v>
      </c>
      <c r="K22" s="73">
        <v>0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9000000</v>
      </c>
      <c r="I23" s="67" t="s">
        <v>293</v>
      </c>
      <c r="J23" s="72">
        <v>1.0421999999999998</v>
      </c>
      <c r="K23" s="73">
        <v>0.7844040000000001</v>
      </c>
      <c r="L23" s="73">
        <f t="shared" si="0"/>
        <v>0.25296958162494232</v>
      </c>
      <c r="M23" s="73">
        <v>0.11073333162494237</v>
      </c>
      <c r="N23" s="73">
        <v>4.3513949999999989E-2</v>
      </c>
      <c r="O23" s="73">
        <v>9.8722299999999985E-2</v>
      </c>
      <c r="P23" s="74">
        <f t="shared" si="1"/>
        <v>0.14116874929875722</v>
      </c>
      <c r="Q23" s="74">
        <f t="shared" si="2"/>
        <v>0.19664265050272861</v>
      </c>
      <c r="R23" s="75">
        <f t="shared" si="3"/>
        <v>0.32249909692574524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9000009</v>
      </c>
      <c r="I24" s="67" t="s">
        <v>294</v>
      </c>
      <c r="J24" s="72">
        <v>1.3293510000000002</v>
      </c>
      <c r="K24" s="73">
        <v>0.79458999999999991</v>
      </c>
      <c r="L24" s="73">
        <f t="shared" si="0"/>
        <v>0.26726660914672939</v>
      </c>
      <c r="M24" s="73">
        <v>0.10053617914672941</v>
      </c>
      <c r="N24" s="73">
        <v>6.5334829999999997E-2</v>
      </c>
      <c r="O24" s="73">
        <v>0.10139559999999999</v>
      </c>
      <c r="P24" s="74">
        <f t="shared" si="1"/>
        <v>0.1265258550280389</v>
      </c>
      <c r="Q24" s="74">
        <f t="shared" si="2"/>
        <v>0.20875043625861064</v>
      </c>
      <c r="R24" s="75">
        <f t="shared" si="3"/>
        <v>0.3363578816077844</v>
      </c>
      <c r="S24" s="7"/>
    </row>
    <row r="25" spans="1:19" x14ac:dyDescent="0.25">
      <c r="A25" s="44"/>
      <c r="B25" s="45"/>
      <c r="C25" s="46"/>
      <c r="D25" s="47"/>
      <c r="E25" s="48"/>
      <c r="F25" s="49">
        <v>18</v>
      </c>
      <c r="G25" s="50" t="s">
        <v>140</v>
      </c>
      <c r="H25" s="90"/>
      <c r="I25" s="46"/>
      <c r="J25" s="51">
        <v>0.05</v>
      </c>
      <c r="K25" s="52">
        <v>0.44442300000000001</v>
      </c>
      <c r="L25" s="53">
        <f t="shared" si="0"/>
        <v>0.33583973623992236</v>
      </c>
      <c r="M25" s="53">
        <v>0.27153560623992234</v>
      </c>
      <c r="N25" s="53">
        <v>4.0573999999999999E-2</v>
      </c>
      <c r="O25" s="53">
        <v>2.3730129999999999E-2</v>
      </c>
      <c r="P25" s="54">
        <f t="shared" si="1"/>
        <v>0.61098459404648797</v>
      </c>
      <c r="Q25" s="54">
        <f t="shared" si="2"/>
        <v>0.70228049907390555</v>
      </c>
      <c r="R25" s="55">
        <f t="shared" si="3"/>
        <v>0.75567586790045149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0.05</v>
      </c>
      <c r="K26" s="73">
        <v>8.8229000000000002E-2</v>
      </c>
      <c r="L26" s="73">
        <f t="shared" si="0"/>
        <v>4.4541000102251767E-2</v>
      </c>
      <c r="M26" s="73">
        <v>8.9420001022517681E-3</v>
      </c>
      <c r="N26" s="73">
        <v>3.0799E-2</v>
      </c>
      <c r="O26" s="73">
        <v>4.7999999999999996E-3</v>
      </c>
      <c r="P26" s="74">
        <f t="shared" si="1"/>
        <v>0.10134989745153825</v>
      </c>
      <c r="Q26" s="74">
        <f t="shared" si="2"/>
        <v>0.45043013184159142</v>
      </c>
      <c r="R26" s="75">
        <f t="shared" si="3"/>
        <v>0.50483401265175587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</v>
      </c>
      <c r="K27" s="73">
        <v>0.35619400000000001</v>
      </c>
      <c r="L27" s="73">
        <f t="shared" si="0"/>
        <v>0.29129873613767054</v>
      </c>
      <c r="M27" s="73">
        <v>0.26259360613767058</v>
      </c>
      <c r="N27" s="73">
        <v>9.7750000000000007E-3</v>
      </c>
      <c r="O27" s="73">
        <v>1.893013E-2</v>
      </c>
      <c r="P27" s="74">
        <f t="shared" si="1"/>
        <v>0.73722074526148829</v>
      </c>
      <c r="Q27" s="74">
        <f t="shared" si="2"/>
        <v>0.76466365558563743</v>
      </c>
      <c r="R27" s="75">
        <f t="shared" si="3"/>
        <v>0.81780921671243911</v>
      </c>
      <c r="S27" s="7"/>
    </row>
    <row r="28" spans="1:19" x14ac:dyDescent="0.25">
      <c r="A28" s="44"/>
      <c r="B28" s="45"/>
      <c r="C28" s="46"/>
      <c r="D28" s="47"/>
      <c r="E28" s="48"/>
      <c r="F28" s="49">
        <v>24</v>
      </c>
      <c r="G28" s="50" t="s">
        <v>141</v>
      </c>
      <c r="H28" s="90"/>
      <c r="I28" s="46"/>
      <c r="J28" s="51">
        <v>0.1696</v>
      </c>
      <c r="K28" s="52">
        <v>0.67275499999999999</v>
      </c>
      <c r="L28" s="53">
        <f t="shared" si="0"/>
        <v>7.2298490852210684E-2</v>
      </c>
      <c r="M28" s="53">
        <v>6.9898490852210671E-2</v>
      </c>
      <c r="N28" s="53">
        <v>1.1999999999999999E-3</v>
      </c>
      <c r="O28" s="53">
        <v>1.1999999999999999E-3</v>
      </c>
      <c r="P28" s="54">
        <f t="shared" si="1"/>
        <v>0.10389887975891769</v>
      </c>
      <c r="Q28" s="54">
        <f t="shared" si="2"/>
        <v>0.10568259002491349</v>
      </c>
      <c r="R28" s="55">
        <f t="shared" si="3"/>
        <v>0.1074663002909093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0.1696</v>
      </c>
      <c r="K29" s="73">
        <v>0.67275499999999999</v>
      </c>
      <c r="L29" s="73">
        <f t="shared" si="0"/>
        <v>7.2298490852210684E-2</v>
      </c>
      <c r="M29" s="73">
        <v>6.9898490852210671E-2</v>
      </c>
      <c r="N29" s="73">
        <v>1.1999999999999999E-3</v>
      </c>
      <c r="O29" s="73">
        <v>1.1999999999999999E-3</v>
      </c>
      <c r="P29" s="74">
        <f t="shared" si="1"/>
        <v>0.10389887975891769</v>
      </c>
      <c r="Q29" s="74">
        <f t="shared" si="2"/>
        <v>0.10568259002491349</v>
      </c>
      <c r="R29" s="75">
        <f t="shared" si="3"/>
        <v>0.1074663002909093</v>
      </c>
      <c r="S29" s="7"/>
    </row>
    <row r="30" spans="1:19" ht="25.5" x14ac:dyDescent="0.25">
      <c r="A30" s="44"/>
      <c r="B30" s="45"/>
      <c r="C30" s="46"/>
      <c r="D30" s="47"/>
      <c r="E30" s="48"/>
      <c r="F30" s="49">
        <v>30</v>
      </c>
      <c r="G30" s="50" t="s">
        <v>64</v>
      </c>
      <c r="H30" s="90"/>
      <c r="I30" s="46"/>
      <c r="J30" s="51">
        <v>480.19639199999966</v>
      </c>
      <c r="K30" s="52">
        <v>648.91169799999989</v>
      </c>
      <c r="L30" s="53">
        <f t="shared" si="0"/>
        <v>251.10841459115119</v>
      </c>
      <c r="M30" s="53">
        <v>157.73313057115115</v>
      </c>
      <c r="N30" s="53">
        <v>46.620863820000011</v>
      </c>
      <c r="O30" s="53">
        <v>46.754420200000034</v>
      </c>
      <c r="P30" s="54">
        <f t="shared" si="1"/>
        <v>0.24307333502739717</v>
      </c>
      <c r="Q30" s="54">
        <f t="shared" si="2"/>
        <v>0.31491803125292278</v>
      </c>
      <c r="R30" s="55">
        <f t="shared" si="3"/>
        <v>0.38696854343216236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3000001</v>
      </c>
      <c r="I31" s="67" t="s">
        <v>283</v>
      </c>
      <c r="J31" s="72">
        <v>0.27981800000000001</v>
      </c>
      <c r="K31" s="73">
        <v>0.69498099999999985</v>
      </c>
      <c r="L31" s="73">
        <f t="shared" si="0"/>
        <v>0.14193277007197236</v>
      </c>
      <c r="M31" s="73">
        <v>4.7368720071972348E-2</v>
      </c>
      <c r="N31" s="73">
        <v>5.4627950000000002E-2</v>
      </c>
      <c r="O31" s="73">
        <v>3.9936100000000002E-2</v>
      </c>
      <c r="P31" s="74">
        <f t="shared" si="1"/>
        <v>6.8158295078530717E-2</v>
      </c>
      <c r="Q31" s="74">
        <f t="shared" si="2"/>
        <v>0.14676181085809883</v>
      </c>
      <c r="R31" s="75">
        <f t="shared" si="3"/>
        <v>0.20422539619352528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3000355</v>
      </c>
      <c r="I32" s="67" t="s">
        <v>353</v>
      </c>
      <c r="J32" s="72">
        <v>428.9371229999997</v>
      </c>
      <c r="K32" s="73">
        <v>516.56520299999988</v>
      </c>
      <c r="L32" s="73">
        <f t="shared" si="0"/>
        <v>222.28655327128769</v>
      </c>
      <c r="M32" s="73">
        <v>143.01181808128763</v>
      </c>
      <c r="N32" s="73">
        <v>39.970021410000015</v>
      </c>
      <c r="O32" s="73">
        <v>39.304713780000036</v>
      </c>
      <c r="P32" s="74">
        <f t="shared" si="1"/>
        <v>0.27685143569627485</v>
      </c>
      <c r="Q32" s="74">
        <f t="shared" si="2"/>
        <v>0.35422796275979063</v>
      </c>
      <c r="R32" s="75">
        <f t="shared" si="3"/>
        <v>0.43031654470788605</v>
      </c>
      <c r="S32" s="7"/>
    </row>
    <row r="33" spans="1:19" ht="25.5" x14ac:dyDescent="0.25">
      <c r="A33" s="66"/>
      <c r="B33" s="56"/>
      <c r="C33" s="67"/>
      <c r="D33" s="68"/>
      <c r="E33" s="69"/>
      <c r="F33" s="70"/>
      <c r="G33" s="71"/>
      <c r="H33" s="66">
        <v>3000356</v>
      </c>
      <c r="I33" s="67" t="s">
        <v>354</v>
      </c>
      <c r="J33" s="72">
        <v>11.155019000000003</v>
      </c>
      <c r="K33" s="73">
        <v>19.301619000000006</v>
      </c>
      <c r="L33" s="73">
        <f t="shared" si="0"/>
        <v>10.887291492765929</v>
      </c>
      <c r="M33" s="73">
        <v>6.2367376927659279</v>
      </c>
      <c r="N33" s="73">
        <v>1.9200782799999996</v>
      </c>
      <c r="O33" s="73">
        <v>2.7304755200000015</v>
      </c>
      <c r="P33" s="74">
        <f t="shared" si="1"/>
        <v>0.32311992547184387</v>
      </c>
      <c r="Q33" s="74">
        <f t="shared" si="2"/>
        <v>0.42259750193835688</v>
      </c>
      <c r="R33" s="75">
        <f t="shared" si="3"/>
        <v>0.56406105066968348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39.824431999999987</v>
      </c>
      <c r="K34" s="73">
        <v>112.34989500000002</v>
      </c>
      <c r="L34" s="73">
        <f t="shared" si="0"/>
        <v>17.792637057025622</v>
      </c>
      <c r="M34" s="73">
        <v>8.4372060770256212</v>
      </c>
      <c r="N34" s="73">
        <v>4.6761361800000003</v>
      </c>
      <c r="O34" s="73">
        <v>4.6792947999999992</v>
      </c>
      <c r="P34" s="74">
        <f t="shared" si="1"/>
        <v>7.5097587559166123E-2</v>
      </c>
      <c r="Q34" s="74">
        <f t="shared" si="2"/>
        <v>0.11671877625720629</v>
      </c>
      <c r="R34" s="75">
        <f t="shared" si="3"/>
        <v>0.15836807908922051</v>
      </c>
      <c r="S34" s="7"/>
    </row>
    <row r="35" spans="1:19" ht="25.5" x14ac:dyDescent="0.25">
      <c r="A35" s="44"/>
      <c r="B35" s="45"/>
      <c r="C35" s="46"/>
      <c r="D35" s="47"/>
      <c r="E35" s="48"/>
      <c r="F35" s="49">
        <v>35</v>
      </c>
      <c r="G35" s="50" t="s">
        <v>45</v>
      </c>
      <c r="H35" s="90"/>
      <c r="I35" s="46"/>
      <c r="J35" s="51">
        <v>47.224588000000018</v>
      </c>
      <c r="K35" s="52">
        <v>52.097244000000018</v>
      </c>
      <c r="L35" s="53">
        <f t="shared" si="0"/>
        <v>18.297943335423863</v>
      </c>
      <c r="M35" s="53">
        <v>10.231681575423863</v>
      </c>
      <c r="N35" s="53">
        <v>4.2623232199999999</v>
      </c>
      <c r="O35" s="53">
        <v>3.8039385399999999</v>
      </c>
      <c r="P35" s="54">
        <f t="shared" si="1"/>
        <v>0.1963958319066525</v>
      </c>
      <c r="Q35" s="54">
        <f t="shared" si="2"/>
        <v>0.27821058625335071</v>
      </c>
      <c r="R35" s="55">
        <f t="shared" si="3"/>
        <v>0.35122670472595163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2.4556669999999996</v>
      </c>
      <c r="K36" s="73">
        <v>2.4859650000000006</v>
      </c>
      <c r="L36" s="73">
        <f t="shared" si="0"/>
        <v>1.5939870512474814</v>
      </c>
      <c r="M36" s="73">
        <v>0.95058121124748141</v>
      </c>
      <c r="N36" s="73">
        <v>0.59411261000000004</v>
      </c>
      <c r="O36" s="73">
        <v>4.929323E-2</v>
      </c>
      <c r="P36" s="74">
        <f t="shared" si="1"/>
        <v>0.38237916110946096</v>
      </c>
      <c r="Q36" s="74">
        <f t="shared" si="2"/>
        <v>0.62136587652983089</v>
      </c>
      <c r="R36" s="75">
        <f t="shared" si="3"/>
        <v>0.64119448634533516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3000342</v>
      </c>
      <c r="I37" s="67" t="s">
        <v>320</v>
      </c>
      <c r="J37" s="72">
        <v>0.11</v>
      </c>
      <c r="K37" s="73">
        <v>0.16015400000000002</v>
      </c>
      <c r="L37" s="73">
        <f t="shared" si="0"/>
        <v>0.15658071207751054</v>
      </c>
      <c r="M37" s="73">
        <v>0.15778071207751054</v>
      </c>
      <c r="N37" s="73">
        <v>-1.1999999999999999E-3</v>
      </c>
      <c r="O37" s="73">
        <v>0</v>
      </c>
      <c r="P37" s="74">
        <f t="shared" si="1"/>
        <v>0.98518121356638311</v>
      </c>
      <c r="Q37" s="74">
        <f t="shared" si="2"/>
        <v>0.97768842537501732</v>
      </c>
      <c r="R37" s="75">
        <f t="shared" si="3"/>
        <v>0.97768842537501732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3000473</v>
      </c>
      <c r="I38" s="67" t="s">
        <v>322</v>
      </c>
      <c r="J38" s="72">
        <v>0.45494099999999998</v>
      </c>
      <c r="K38" s="73">
        <v>8.5583000000000006E-2</v>
      </c>
      <c r="L38" s="73">
        <f t="shared" si="0"/>
        <v>8.1735000014305115E-2</v>
      </c>
      <c r="M38" s="73">
        <v>8.1735000014305115E-2</v>
      </c>
      <c r="N38" s="73">
        <v>0</v>
      </c>
      <c r="O38" s="73">
        <v>0</v>
      </c>
      <c r="P38" s="74">
        <f t="shared" si="1"/>
        <v>0.95503779973014624</v>
      </c>
      <c r="Q38" s="74">
        <f t="shared" si="2"/>
        <v>0.95503779973014624</v>
      </c>
      <c r="R38" s="75">
        <f t="shared" si="3"/>
        <v>0.95503779973014624</v>
      </c>
      <c r="S38" s="7"/>
    </row>
    <row r="39" spans="1:19" ht="51" x14ac:dyDescent="0.25">
      <c r="A39" s="66"/>
      <c r="B39" s="56"/>
      <c r="C39" s="67"/>
      <c r="D39" s="68"/>
      <c r="E39" s="69"/>
      <c r="F39" s="70"/>
      <c r="G39" s="71"/>
      <c r="H39" s="66">
        <v>3000623</v>
      </c>
      <c r="I39" s="67" t="s">
        <v>341</v>
      </c>
      <c r="J39" s="72">
        <v>0.31871099999999997</v>
      </c>
      <c r="K39" s="73">
        <v>0.41428599999999999</v>
      </c>
      <c r="L39" s="73">
        <f t="shared" si="0"/>
        <v>0.10333605829277992</v>
      </c>
      <c r="M39" s="73">
        <v>7.2503898292779922E-2</v>
      </c>
      <c r="N39" s="73">
        <v>1.878608E-2</v>
      </c>
      <c r="O39" s="73">
        <v>1.2046080000000002E-2</v>
      </c>
      <c r="P39" s="74">
        <f t="shared" si="1"/>
        <v>0.17500928897616605</v>
      </c>
      <c r="Q39" s="74">
        <f t="shared" si="2"/>
        <v>0.2203549680481115</v>
      </c>
      <c r="R39" s="75">
        <f t="shared" si="3"/>
        <v>0.24943169282278407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9000009</v>
      </c>
      <c r="I40" s="67" t="s">
        <v>294</v>
      </c>
      <c r="J40" s="72">
        <v>43.885269000000022</v>
      </c>
      <c r="K40" s="73">
        <v>48.951256000000015</v>
      </c>
      <c r="L40" s="73">
        <f t="shared" si="0"/>
        <v>16.362304513791784</v>
      </c>
      <c r="M40" s="73">
        <v>8.9690807537917863</v>
      </c>
      <c r="N40" s="73">
        <v>3.6506245299999995</v>
      </c>
      <c r="O40" s="73">
        <v>3.7425992299999997</v>
      </c>
      <c r="P40" s="74">
        <f t="shared" si="1"/>
        <v>0.18322473183919497</v>
      </c>
      <c r="Q40" s="74">
        <f t="shared" si="2"/>
        <v>0.25780146037094087</v>
      </c>
      <c r="R40" s="75">
        <f t="shared" si="3"/>
        <v>0.33425709268403203</v>
      </c>
      <c r="S40" s="7"/>
    </row>
    <row r="41" spans="1:19" x14ac:dyDescent="0.25">
      <c r="A41" s="44"/>
      <c r="B41" s="45"/>
      <c r="C41" s="46"/>
      <c r="D41" s="47"/>
      <c r="E41" s="48"/>
      <c r="F41" s="49">
        <v>36</v>
      </c>
      <c r="G41" s="50" t="s">
        <v>46</v>
      </c>
      <c r="H41" s="90"/>
      <c r="I41" s="46"/>
      <c r="J41" s="51">
        <v>825.74988300000007</v>
      </c>
      <c r="K41" s="52">
        <v>1029.3536100000003</v>
      </c>
      <c r="L41" s="53">
        <f t="shared" si="0"/>
        <v>467.42890493428985</v>
      </c>
      <c r="M41" s="53">
        <v>296.98089968428974</v>
      </c>
      <c r="N41" s="53">
        <v>88.887304260000036</v>
      </c>
      <c r="O41" s="53">
        <v>81.560700990000029</v>
      </c>
      <c r="P41" s="54">
        <f t="shared" si="1"/>
        <v>0.2885120300732123</v>
      </c>
      <c r="Q41" s="54">
        <f t="shared" si="2"/>
        <v>0.37486457539531987</v>
      </c>
      <c r="R41" s="55">
        <f t="shared" si="3"/>
        <v>0.45409944686966192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5.9507989999999991</v>
      </c>
      <c r="K42" s="73">
        <v>6.0089210000000008</v>
      </c>
      <c r="L42" s="73">
        <f t="shared" si="0"/>
        <v>1.6812962323251681</v>
      </c>
      <c r="M42" s="73">
        <v>0.91186530232516816</v>
      </c>
      <c r="N42" s="73">
        <v>0.27030883999999999</v>
      </c>
      <c r="O42" s="73">
        <v>0.49912208999999991</v>
      </c>
      <c r="P42" s="74">
        <f t="shared" si="1"/>
        <v>0.1517519205736218</v>
      </c>
      <c r="Q42" s="74">
        <f t="shared" si="2"/>
        <v>0.19673650932091935</v>
      </c>
      <c r="R42" s="75">
        <f t="shared" si="3"/>
        <v>0.27980002272041316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3000579</v>
      </c>
      <c r="I43" s="67" t="s">
        <v>324</v>
      </c>
      <c r="J43" s="72">
        <v>0.08</v>
      </c>
      <c r="K43" s="73">
        <v>4.0999999999999999E-4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3000580</v>
      </c>
      <c r="I44" s="67" t="s">
        <v>325</v>
      </c>
      <c r="J44" s="72">
        <v>691.12020299999995</v>
      </c>
      <c r="K44" s="73">
        <v>846.90442100000018</v>
      </c>
      <c r="L44" s="73">
        <f t="shared" si="0"/>
        <v>410.54630461680915</v>
      </c>
      <c r="M44" s="73">
        <v>262.82811823680902</v>
      </c>
      <c r="N44" s="73">
        <v>78.880123190000035</v>
      </c>
      <c r="O44" s="73">
        <v>68.838063190000042</v>
      </c>
      <c r="P44" s="74">
        <f t="shared" si="1"/>
        <v>0.31033976410994429</v>
      </c>
      <c r="Q44" s="74">
        <f t="shared" si="2"/>
        <v>0.40347910927579039</v>
      </c>
      <c r="R44" s="75">
        <f t="shared" si="3"/>
        <v>0.48476108334875379</v>
      </c>
      <c r="S44" s="7"/>
    </row>
    <row r="45" spans="1:19" ht="51" x14ac:dyDescent="0.25">
      <c r="A45" s="66"/>
      <c r="B45" s="56"/>
      <c r="C45" s="67"/>
      <c r="D45" s="68"/>
      <c r="E45" s="69"/>
      <c r="F45" s="70"/>
      <c r="G45" s="71"/>
      <c r="H45" s="66">
        <v>3000581</v>
      </c>
      <c r="I45" s="67" t="s">
        <v>326</v>
      </c>
      <c r="J45" s="72">
        <v>4.3210829999999998</v>
      </c>
      <c r="K45" s="73">
        <v>4.1028519999999995</v>
      </c>
      <c r="L45" s="73">
        <f t="shared" si="0"/>
        <v>2.3245826828339262</v>
      </c>
      <c r="M45" s="73">
        <v>1.3009955728339264</v>
      </c>
      <c r="N45" s="73">
        <v>0.6459078399999999</v>
      </c>
      <c r="O45" s="73">
        <v>0.37767926999999996</v>
      </c>
      <c r="P45" s="74">
        <f t="shared" si="1"/>
        <v>0.31709541870726182</v>
      </c>
      <c r="Q45" s="74">
        <f t="shared" si="2"/>
        <v>0.47452440712799943</v>
      </c>
      <c r="R45" s="75">
        <f t="shared" si="3"/>
        <v>0.56657726938089081</v>
      </c>
      <c r="S45" s="7"/>
    </row>
    <row r="46" spans="1:19" ht="51" x14ac:dyDescent="0.25">
      <c r="A46" s="66"/>
      <c r="B46" s="56"/>
      <c r="C46" s="67"/>
      <c r="D46" s="68"/>
      <c r="E46" s="69"/>
      <c r="F46" s="70"/>
      <c r="G46" s="71"/>
      <c r="H46" s="66">
        <v>3000582</v>
      </c>
      <c r="I46" s="67" t="s">
        <v>327</v>
      </c>
      <c r="J46" s="72">
        <v>8.3348300000000002</v>
      </c>
      <c r="K46" s="73">
        <v>8.1089950000000002</v>
      </c>
      <c r="L46" s="73">
        <f t="shared" si="0"/>
        <v>2.5196056964391889</v>
      </c>
      <c r="M46" s="73">
        <v>1.6559696464391891</v>
      </c>
      <c r="N46" s="73">
        <v>0.39333070999999997</v>
      </c>
      <c r="O46" s="73">
        <v>0.47030533999999996</v>
      </c>
      <c r="P46" s="74">
        <f t="shared" si="1"/>
        <v>0.2042139187950158</v>
      </c>
      <c r="Q46" s="74">
        <f t="shared" si="2"/>
        <v>0.25271940067038995</v>
      </c>
      <c r="R46" s="75">
        <f t="shared" si="3"/>
        <v>0.31071738192454046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3000583</v>
      </c>
      <c r="I47" s="67" t="s">
        <v>328</v>
      </c>
      <c r="J47" s="72">
        <v>68.10648300000004</v>
      </c>
      <c r="K47" s="73">
        <v>87.956582000000012</v>
      </c>
      <c r="L47" s="73">
        <f t="shared" si="0"/>
        <v>33.700285594826738</v>
      </c>
      <c r="M47" s="73">
        <v>20.48543517482674</v>
      </c>
      <c r="N47" s="73">
        <v>5.8346102099999984</v>
      </c>
      <c r="O47" s="73">
        <v>7.3802402100000002</v>
      </c>
      <c r="P47" s="74">
        <f t="shared" si="1"/>
        <v>0.23290394770941347</v>
      </c>
      <c r="Q47" s="74">
        <f t="shared" si="2"/>
        <v>0.29923906530186378</v>
      </c>
      <c r="R47" s="75">
        <f t="shared" si="3"/>
        <v>0.38314683027163032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9000009</v>
      </c>
      <c r="I48" s="67" t="s">
        <v>294</v>
      </c>
      <c r="J48" s="72">
        <v>47.836484999999996</v>
      </c>
      <c r="K48" s="73">
        <v>76.271429000000026</v>
      </c>
      <c r="L48" s="73">
        <f t="shared" si="0"/>
        <v>16.656830111055672</v>
      </c>
      <c r="M48" s="73">
        <v>9.7985157510556746</v>
      </c>
      <c r="N48" s="73">
        <v>2.8630234699999999</v>
      </c>
      <c r="O48" s="73">
        <v>3.9952908899999993</v>
      </c>
      <c r="P48" s="74">
        <f t="shared" si="1"/>
        <v>0.1284690201760304</v>
      </c>
      <c r="Q48" s="74">
        <f t="shared" si="2"/>
        <v>0.16600631962796542</v>
      </c>
      <c r="R48" s="75">
        <f t="shared" si="3"/>
        <v>0.2183888558198597</v>
      </c>
      <c r="S48" s="7"/>
    </row>
    <row r="49" spans="1:19" x14ac:dyDescent="0.25">
      <c r="A49" s="44"/>
      <c r="B49" s="45"/>
      <c r="C49" s="46"/>
      <c r="D49" s="47"/>
      <c r="E49" s="48"/>
      <c r="F49" s="49">
        <v>39</v>
      </c>
      <c r="G49" s="50" t="s">
        <v>157</v>
      </c>
      <c r="H49" s="90"/>
      <c r="I49" s="46"/>
      <c r="J49" s="51">
        <v>47.368913000000006</v>
      </c>
      <c r="K49" s="52">
        <v>36.016227000000008</v>
      </c>
      <c r="L49" s="53">
        <f t="shared" si="0"/>
        <v>10.160548105423164</v>
      </c>
      <c r="M49" s="53">
        <v>5.6711271554231644</v>
      </c>
      <c r="N49" s="53">
        <v>1.4864486399999999</v>
      </c>
      <c r="O49" s="53">
        <v>3.0029723100000001</v>
      </c>
      <c r="P49" s="54">
        <f t="shared" si="1"/>
        <v>0.15746033462703252</v>
      </c>
      <c r="Q49" s="54">
        <f t="shared" si="2"/>
        <v>0.19873197143674051</v>
      </c>
      <c r="R49" s="55">
        <f t="shared" si="3"/>
        <v>0.28211028616137834</v>
      </c>
      <c r="S49" s="7"/>
    </row>
    <row r="50" spans="1:19" ht="38.25" x14ac:dyDescent="0.25">
      <c r="A50" s="66"/>
      <c r="B50" s="56"/>
      <c r="C50" s="67"/>
      <c r="D50" s="68"/>
      <c r="E50" s="69"/>
      <c r="F50" s="70"/>
      <c r="G50" s="71"/>
      <c r="H50" s="66">
        <v>3000523</v>
      </c>
      <c r="I50" s="67" t="s">
        <v>469</v>
      </c>
      <c r="J50" s="72">
        <v>0.354294</v>
      </c>
      <c r="K50" s="73">
        <v>0.201409</v>
      </c>
      <c r="L50" s="73">
        <f t="shared" si="0"/>
        <v>9.3336399239593748E-2</v>
      </c>
      <c r="M50" s="73">
        <v>5.1269999239593744E-2</v>
      </c>
      <c r="N50" s="73">
        <v>8.5349499999999995E-3</v>
      </c>
      <c r="O50" s="73">
        <v>3.3531449999999997E-2</v>
      </c>
      <c r="P50" s="74">
        <f t="shared" si="1"/>
        <v>0.25455664463650451</v>
      </c>
      <c r="Q50" s="74">
        <f t="shared" si="2"/>
        <v>0.296932854239849</v>
      </c>
      <c r="R50" s="75">
        <f t="shared" si="3"/>
        <v>0.46341722186989531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9000009</v>
      </c>
      <c r="I51" s="67" t="s">
        <v>294</v>
      </c>
      <c r="J51" s="72">
        <v>47.014619000000003</v>
      </c>
      <c r="K51" s="73">
        <v>35.81481800000001</v>
      </c>
      <c r="L51" s="73">
        <f t="shared" si="0"/>
        <v>10.067211706183571</v>
      </c>
      <c r="M51" s="73">
        <v>5.6198571561835706</v>
      </c>
      <c r="N51" s="73">
        <v>1.4779136899999998</v>
      </c>
      <c r="O51" s="73">
        <v>2.9694408600000002</v>
      </c>
      <c r="P51" s="74">
        <f t="shared" si="1"/>
        <v>0.15691430167769019</v>
      </c>
      <c r="Q51" s="74">
        <f t="shared" si="2"/>
        <v>0.19817972678748691</v>
      </c>
      <c r="R51" s="75">
        <f t="shared" si="3"/>
        <v>0.28109068448103153</v>
      </c>
      <c r="S51" s="7"/>
    </row>
    <row r="52" spans="1:19" ht="25.5" x14ac:dyDescent="0.25">
      <c r="A52" s="44"/>
      <c r="B52" s="45"/>
      <c r="C52" s="46"/>
      <c r="D52" s="47"/>
      <c r="E52" s="48"/>
      <c r="F52" s="49">
        <v>40</v>
      </c>
      <c r="G52" s="50" t="s">
        <v>162</v>
      </c>
      <c r="H52" s="90"/>
      <c r="I52" s="46"/>
      <c r="J52" s="51">
        <v>33.237430000000018</v>
      </c>
      <c r="K52" s="52">
        <v>31.061744999999995</v>
      </c>
      <c r="L52" s="53">
        <f t="shared" si="0"/>
        <v>4.9680153821442268</v>
      </c>
      <c r="M52" s="53">
        <v>2.1762960021442268</v>
      </c>
      <c r="N52" s="53">
        <v>1.1784236999999995</v>
      </c>
      <c r="O52" s="53">
        <v>1.61329568</v>
      </c>
      <c r="P52" s="54">
        <f t="shared" si="1"/>
        <v>7.0063546080370798E-2</v>
      </c>
      <c r="Q52" s="54">
        <f t="shared" si="2"/>
        <v>0.10800164968659125</v>
      </c>
      <c r="R52" s="55">
        <f t="shared" si="3"/>
        <v>0.15993999635706968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3000380</v>
      </c>
      <c r="I53" s="67" t="s">
        <v>471</v>
      </c>
      <c r="J53" s="72">
        <v>0.14500000000000002</v>
      </c>
      <c r="K53" s="73">
        <v>0.11352499999999999</v>
      </c>
      <c r="L53" s="73">
        <f t="shared" si="0"/>
        <v>5.3699999999999998E-3</v>
      </c>
      <c r="M53" s="73">
        <v>0</v>
      </c>
      <c r="N53" s="73">
        <v>2.3700000000000001E-3</v>
      </c>
      <c r="O53" s="73">
        <v>3.0000000000000001E-3</v>
      </c>
      <c r="P53" s="74">
        <f t="shared" si="1"/>
        <v>0</v>
      </c>
      <c r="Q53" s="74">
        <f t="shared" si="2"/>
        <v>2.0876458929751159E-2</v>
      </c>
      <c r="R53" s="75">
        <f t="shared" si="3"/>
        <v>4.7302356309183002E-2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33.092430000000014</v>
      </c>
      <c r="K54" s="73">
        <v>30.948219999999996</v>
      </c>
      <c r="L54" s="73">
        <f t="shared" si="0"/>
        <v>4.9626453821442267</v>
      </c>
      <c r="M54" s="73">
        <v>2.1762960021442268</v>
      </c>
      <c r="N54" s="73">
        <v>1.1760536999999995</v>
      </c>
      <c r="O54" s="73">
        <v>1.6102956800000001</v>
      </c>
      <c r="P54" s="74">
        <f t="shared" si="1"/>
        <v>7.0320554854018322E-2</v>
      </c>
      <c r="Q54" s="74">
        <f t="shared" si="2"/>
        <v>0.10832124439286742</v>
      </c>
      <c r="R54" s="75">
        <f t="shared" si="3"/>
        <v>0.16035317643936314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41</v>
      </c>
      <c r="G55" s="50" t="s">
        <v>163</v>
      </c>
      <c r="H55" s="90"/>
      <c r="I55" s="46"/>
      <c r="J55" s="51">
        <v>7.9149460000000005</v>
      </c>
      <c r="K55" s="52">
        <v>9.993660000000002</v>
      </c>
      <c r="L55" s="53">
        <f t="shared" si="0"/>
        <v>2.0012079693738296</v>
      </c>
      <c r="M55" s="53">
        <v>0.75555621937382966</v>
      </c>
      <c r="N55" s="53">
        <v>0.6040943299999999</v>
      </c>
      <c r="O55" s="53">
        <v>0.64155741999999993</v>
      </c>
      <c r="P55" s="54">
        <f t="shared" si="1"/>
        <v>7.5603554590993646E-2</v>
      </c>
      <c r="Q55" s="54">
        <f t="shared" si="2"/>
        <v>0.13605131146885419</v>
      </c>
      <c r="R55" s="55">
        <f t="shared" si="3"/>
        <v>0.20024775401342743</v>
      </c>
      <c r="S55" s="7"/>
    </row>
    <row r="56" spans="1:19" ht="51" x14ac:dyDescent="0.25">
      <c r="A56" s="66"/>
      <c r="B56" s="56"/>
      <c r="C56" s="67"/>
      <c r="D56" s="68"/>
      <c r="E56" s="69"/>
      <c r="F56" s="70"/>
      <c r="G56" s="71"/>
      <c r="H56" s="66">
        <v>3000065</v>
      </c>
      <c r="I56" s="67" t="s">
        <v>474</v>
      </c>
      <c r="J56" s="72">
        <v>0</v>
      </c>
      <c r="K56" s="73">
        <v>0.21455199999999996</v>
      </c>
      <c r="L56" s="73">
        <f t="shared" si="0"/>
        <v>1.21199999191612E-2</v>
      </c>
      <c r="M56" s="73">
        <v>3.1999999191612005E-3</v>
      </c>
      <c r="N56" s="73">
        <v>5.1200000000000004E-3</v>
      </c>
      <c r="O56" s="73">
        <v>3.8E-3</v>
      </c>
      <c r="P56" s="74">
        <f t="shared" si="1"/>
        <v>1.4914798832736125E-2</v>
      </c>
      <c r="Q56" s="74">
        <f t="shared" si="2"/>
        <v>3.8778477567961156E-2</v>
      </c>
      <c r="R56" s="75">
        <f t="shared" si="3"/>
        <v>5.6489801629260976E-2</v>
      </c>
      <c r="S56" s="7"/>
    </row>
    <row r="57" spans="1:19" ht="51" x14ac:dyDescent="0.25">
      <c r="A57" s="66"/>
      <c r="B57" s="56"/>
      <c r="C57" s="67"/>
      <c r="D57" s="68"/>
      <c r="E57" s="69"/>
      <c r="F57" s="70"/>
      <c r="G57" s="71"/>
      <c r="H57" s="66">
        <v>3000527</v>
      </c>
      <c r="I57" s="67" t="s">
        <v>475</v>
      </c>
      <c r="J57" s="72">
        <v>0</v>
      </c>
      <c r="K57" s="73">
        <v>2.1640000000000003E-2</v>
      </c>
      <c r="L57" s="73">
        <f t="shared" si="0"/>
        <v>3.6400000000000009E-3</v>
      </c>
      <c r="M57" s="73">
        <v>0</v>
      </c>
      <c r="N57" s="73">
        <v>1.2569E-2</v>
      </c>
      <c r="O57" s="73">
        <v>-8.9289999999999994E-3</v>
      </c>
      <c r="P57" s="74">
        <f t="shared" si="1"/>
        <v>0</v>
      </c>
      <c r="Q57" s="74">
        <f t="shared" si="2"/>
        <v>0.58082255083179291</v>
      </c>
      <c r="R57" s="75">
        <f t="shared" si="3"/>
        <v>0.16820702402957488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7.9149460000000005</v>
      </c>
      <c r="K58" s="73">
        <v>9.7574680000000011</v>
      </c>
      <c r="L58" s="73">
        <f t="shared" si="0"/>
        <v>1.9854479694546683</v>
      </c>
      <c r="M58" s="73">
        <v>0.75235621945466846</v>
      </c>
      <c r="N58" s="73">
        <v>0.58640532999999995</v>
      </c>
      <c r="O58" s="73">
        <v>0.64668641999999998</v>
      </c>
      <c r="P58" s="74">
        <f t="shared" si="1"/>
        <v>7.7105681459028963E-2</v>
      </c>
      <c r="Q58" s="74">
        <f t="shared" si="2"/>
        <v>0.13720378580331169</v>
      </c>
      <c r="R58" s="75">
        <f t="shared" si="3"/>
        <v>0.20347983405681352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274.70349100000027</v>
      </c>
      <c r="K59" s="52">
        <v>330.40190399999955</v>
      </c>
      <c r="L59" s="53">
        <f t="shared" si="0"/>
        <v>57.472803413530613</v>
      </c>
      <c r="M59" s="53">
        <v>26.746052563530611</v>
      </c>
      <c r="N59" s="53">
        <v>11.652629520000001</v>
      </c>
      <c r="O59" s="53">
        <v>19.074121329999997</v>
      </c>
      <c r="P59" s="54">
        <f t="shared" si="1"/>
        <v>8.0950055794868081E-2</v>
      </c>
      <c r="Q59" s="54">
        <f t="shared" si="2"/>
        <v>0.1162181017078239</v>
      </c>
      <c r="R59" s="55">
        <f t="shared" si="3"/>
        <v>0.17394816046075415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3000528</v>
      </c>
      <c r="I60" s="67" t="s">
        <v>458</v>
      </c>
      <c r="J60" s="72">
        <v>0.944689</v>
      </c>
      <c r="K60" s="73">
        <v>0.5184970000000001</v>
      </c>
      <c r="L60" s="73">
        <f t="shared" si="0"/>
        <v>4.4339600068807605E-2</v>
      </c>
      <c r="M60" s="73">
        <v>5.1766000688076019E-3</v>
      </c>
      <c r="N60" s="73">
        <v>1.5299999999999999E-2</v>
      </c>
      <c r="O60" s="73">
        <v>2.3863000000000002E-2</v>
      </c>
      <c r="P60" s="74">
        <f t="shared" si="1"/>
        <v>9.9838573199220078E-3</v>
      </c>
      <c r="Q60" s="74">
        <f t="shared" si="2"/>
        <v>3.9492224774314216E-2</v>
      </c>
      <c r="R60" s="75">
        <f t="shared" si="3"/>
        <v>8.5515634745828031E-2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3000529</v>
      </c>
      <c r="I61" s="67" t="s">
        <v>459</v>
      </c>
      <c r="J61" s="72">
        <v>0</v>
      </c>
      <c r="K61" s="73">
        <v>2.1999999999999999E-2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273.75880200000029</v>
      </c>
      <c r="K62" s="73">
        <v>329.86140699999953</v>
      </c>
      <c r="L62" s="73">
        <f t="shared" si="0"/>
        <v>57.428463813461804</v>
      </c>
      <c r="M62" s="73">
        <v>26.740875963461804</v>
      </c>
      <c r="N62" s="73">
        <v>11.637329520000002</v>
      </c>
      <c r="O62" s="73">
        <v>19.050258329999998</v>
      </c>
      <c r="P62" s="74">
        <f t="shared" si="1"/>
        <v>8.1067003887065336E-2</v>
      </c>
      <c r="Q62" s="74">
        <f t="shared" si="2"/>
        <v>0.11634645541744706</v>
      </c>
      <c r="R62" s="75">
        <f t="shared" si="3"/>
        <v>0.17409876570817479</v>
      </c>
      <c r="S62" s="7"/>
    </row>
    <row r="63" spans="1:19" x14ac:dyDescent="0.25">
      <c r="A63" s="44"/>
      <c r="B63" s="45"/>
      <c r="C63" s="46"/>
      <c r="D63" s="47"/>
      <c r="E63" s="48"/>
      <c r="F63" s="49">
        <v>46</v>
      </c>
      <c r="G63" s="50" t="s">
        <v>169</v>
      </c>
      <c r="H63" s="90"/>
      <c r="I63" s="46"/>
      <c r="J63" s="51">
        <v>157.31519799999987</v>
      </c>
      <c r="K63" s="52">
        <v>144.91317599999999</v>
      </c>
      <c r="L63" s="53">
        <f t="shared" si="0"/>
        <v>24.992618259263917</v>
      </c>
      <c r="M63" s="53">
        <v>13.387237449263921</v>
      </c>
      <c r="N63" s="53">
        <v>5.6619410999999973</v>
      </c>
      <c r="O63" s="53">
        <v>5.9434397099999998</v>
      </c>
      <c r="P63" s="54">
        <f t="shared" si="1"/>
        <v>9.2381092035854082E-2</v>
      </c>
      <c r="Q63" s="54">
        <f t="shared" si="2"/>
        <v>0.13145235702558833</v>
      </c>
      <c r="R63" s="55">
        <f t="shared" si="3"/>
        <v>0.17246615490135914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3000001</v>
      </c>
      <c r="I64" s="67" t="s">
        <v>283</v>
      </c>
      <c r="J64" s="72">
        <v>2.8461910000000001</v>
      </c>
      <c r="K64" s="73">
        <v>2.1352290000000003</v>
      </c>
      <c r="L64" s="73">
        <f t="shared" si="0"/>
        <v>0.38193123495677472</v>
      </c>
      <c r="M64" s="73">
        <v>0.27083657495677471</v>
      </c>
      <c r="N64" s="73">
        <v>6.2376319999999999E-2</v>
      </c>
      <c r="O64" s="73">
        <v>4.8718339999999999E-2</v>
      </c>
      <c r="P64" s="74">
        <f t="shared" si="1"/>
        <v>0.12684193356158738</v>
      </c>
      <c r="Q64" s="74">
        <f t="shared" si="2"/>
        <v>0.15605487512429564</v>
      </c>
      <c r="R64" s="75">
        <f t="shared" si="3"/>
        <v>0.17887132244680767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3000082</v>
      </c>
      <c r="I65" s="67" t="s">
        <v>480</v>
      </c>
      <c r="J65" s="72">
        <v>0.52155200000000002</v>
      </c>
      <c r="K65" s="73">
        <v>7.2297000000000014E-2</v>
      </c>
      <c r="L65" s="73">
        <f t="shared" si="0"/>
        <v>2.5099999757483603E-3</v>
      </c>
      <c r="M65" s="73">
        <v>9.5999997574836016E-4</v>
      </c>
      <c r="N65" s="73">
        <v>1E-3</v>
      </c>
      <c r="O65" s="73">
        <v>5.5000000000000003E-4</v>
      </c>
      <c r="P65" s="74">
        <f t="shared" si="1"/>
        <v>1.3278558940873895E-2</v>
      </c>
      <c r="Q65" s="74">
        <f t="shared" si="2"/>
        <v>2.711039152037235E-2</v>
      </c>
      <c r="R65" s="75">
        <f t="shared" si="3"/>
        <v>3.4717899439096506E-2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3000083</v>
      </c>
      <c r="I66" s="67" t="s">
        <v>481</v>
      </c>
      <c r="J66" s="72">
        <v>0.01</v>
      </c>
      <c r="K66" s="73">
        <v>0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3000626</v>
      </c>
      <c r="I67" s="67" t="s">
        <v>482</v>
      </c>
      <c r="J67" s="72">
        <v>1.073369</v>
      </c>
      <c r="K67" s="73">
        <v>0.65335699999999997</v>
      </c>
      <c r="L67" s="73">
        <f t="shared" si="0"/>
        <v>6.8814025971137435E-2</v>
      </c>
      <c r="M67" s="73">
        <v>9.6000597113743424E-4</v>
      </c>
      <c r="N67" s="73">
        <v>6.0325270000000007E-2</v>
      </c>
      <c r="O67" s="73">
        <v>7.5287499999999999E-3</v>
      </c>
      <c r="P67" s="74">
        <f t="shared" si="1"/>
        <v>1.4693436683733921E-3</v>
      </c>
      <c r="Q67" s="74">
        <f t="shared" si="2"/>
        <v>9.3800595954642629E-2</v>
      </c>
      <c r="R67" s="75">
        <f t="shared" si="3"/>
        <v>0.10532377547211928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152.86408599999987</v>
      </c>
      <c r="K68" s="73">
        <v>142.05229299999999</v>
      </c>
      <c r="L68" s="73">
        <f t="shared" si="0"/>
        <v>24.539362998360257</v>
      </c>
      <c r="M68" s="73">
        <v>13.114480868360261</v>
      </c>
      <c r="N68" s="73">
        <v>5.5382395099999977</v>
      </c>
      <c r="O68" s="73">
        <v>5.8866426199999999</v>
      </c>
      <c r="P68" s="74">
        <f t="shared" si="1"/>
        <v>9.2321500705097814E-2</v>
      </c>
      <c r="Q68" s="74">
        <f t="shared" si="2"/>
        <v>0.13130882989942486</v>
      </c>
      <c r="R68" s="75">
        <f t="shared" si="3"/>
        <v>0.17274879891139988</v>
      </c>
      <c r="S68" s="7"/>
    </row>
    <row r="69" spans="1:19" ht="51" x14ac:dyDescent="0.25">
      <c r="A69" s="44"/>
      <c r="B69" s="45"/>
      <c r="C69" s="46"/>
      <c r="D69" s="47"/>
      <c r="E69" s="48"/>
      <c r="F69" s="49">
        <v>47</v>
      </c>
      <c r="G69" s="50" t="s">
        <v>190</v>
      </c>
      <c r="H69" s="90"/>
      <c r="I69" s="46"/>
      <c r="J69" s="51">
        <v>21.452529999999992</v>
      </c>
      <c r="K69" s="52">
        <v>20.310236999999983</v>
      </c>
      <c r="L69" s="53">
        <f t="shared" si="0"/>
        <v>9.7264369734218867</v>
      </c>
      <c r="M69" s="53">
        <v>5.5506527334218845</v>
      </c>
      <c r="N69" s="53">
        <v>2.5441321300000008</v>
      </c>
      <c r="O69" s="53">
        <v>1.6316521100000001</v>
      </c>
      <c r="P69" s="54">
        <f t="shared" si="1"/>
        <v>0.27329335120126313</v>
      </c>
      <c r="Q69" s="54">
        <f t="shared" si="2"/>
        <v>0.39855688850021259</v>
      </c>
      <c r="R69" s="55">
        <f t="shared" si="3"/>
        <v>0.4788933272133602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21.452529999999992</v>
      </c>
      <c r="K70" s="73">
        <v>20.310236999999983</v>
      </c>
      <c r="L70" s="73">
        <f t="shared" si="0"/>
        <v>9.7264369734218867</v>
      </c>
      <c r="M70" s="73">
        <v>5.5506527334218845</v>
      </c>
      <c r="N70" s="73">
        <v>2.5441321300000008</v>
      </c>
      <c r="O70" s="73">
        <v>1.6316521100000001</v>
      </c>
      <c r="P70" s="74">
        <f t="shared" si="1"/>
        <v>0.27329335120126313</v>
      </c>
      <c r="Q70" s="74">
        <f t="shared" si="2"/>
        <v>0.39855688850021259</v>
      </c>
      <c r="R70" s="75">
        <f t="shared" si="3"/>
        <v>0.4788933272133602</v>
      </c>
      <c r="S70" s="7"/>
    </row>
    <row r="71" spans="1:19" ht="25.5" x14ac:dyDescent="0.25">
      <c r="A71" s="44"/>
      <c r="B71" s="45"/>
      <c r="C71" s="46"/>
      <c r="D71" s="47"/>
      <c r="E71" s="48"/>
      <c r="F71" s="49">
        <v>51</v>
      </c>
      <c r="G71" s="50" t="s">
        <v>24</v>
      </c>
      <c r="H71" s="90"/>
      <c r="I71" s="46"/>
      <c r="J71" s="51">
        <v>0.980406</v>
      </c>
      <c r="K71" s="52">
        <v>7.3908000000000005</v>
      </c>
      <c r="L71" s="53">
        <f t="shared" ref="L71:L134" si="4">SUM(M71,N71,O71)</f>
        <v>0.65333958991581376</v>
      </c>
      <c r="M71" s="53">
        <v>6.1036139915813692E-2</v>
      </c>
      <c r="N71" s="53">
        <v>0.16955157000000001</v>
      </c>
      <c r="O71" s="53">
        <v>0.42275188000000002</v>
      </c>
      <c r="P71" s="54">
        <f t="shared" ref="P71:P134" si="5">IFERROR(M71/K71,0)</f>
        <v>8.2583942084501934E-3</v>
      </c>
      <c r="Q71" s="54">
        <f t="shared" ref="Q71:Q134" si="6">IFERROR(SUM(M71,N71)/K71,0)</f>
        <v>3.1199289646021228E-2</v>
      </c>
      <c r="R71" s="55">
        <f t="shared" ref="R71:R134" si="7">IFERROR(SUM(M71,N71,O71)/K71,0)</f>
        <v>8.8399035275723029E-2</v>
      </c>
      <c r="S71" s="7"/>
    </row>
    <row r="72" spans="1:19" ht="38.25" x14ac:dyDescent="0.25">
      <c r="A72" s="66"/>
      <c r="B72" s="56"/>
      <c r="C72" s="67"/>
      <c r="D72" s="68"/>
      <c r="E72" s="69"/>
      <c r="F72" s="70"/>
      <c r="G72" s="71"/>
      <c r="H72" s="66">
        <v>3000501</v>
      </c>
      <c r="I72" s="67" t="s">
        <v>554</v>
      </c>
      <c r="J72" s="72">
        <v>0.18040599999999998</v>
      </c>
      <c r="K72" s="73">
        <v>1.0167820000000001</v>
      </c>
      <c r="L72" s="73">
        <f t="shared" si="4"/>
        <v>5.1527897926880043E-3</v>
      </c>
      <c r="M72" s="73">
        <v>5.0596897926880047E-3</v>
      </c>
      <c r="N72" s="73">
        <v>9.31E-5</v>
      </c>
      <c r="O72" s="73">
        <v>0</v>
      </c>
      <c r="P72" s="74">
        <f t="shared" si="5"/>
        <v>4.9761795475214985E-3</v>
      </c>
      <c r="Q72" s="74">
        <f t="shared" si="6"/>
        <v>5.0677429308229336E-3</v>
      </c>
      <c r="R72" s="75">
        <f t="shared" si="7"/>
        <v>5.0677429308229336E-3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3000712</v>
      </c>
      <c r="I73" s="67" t="s">
        <v>295</v>
      </c>
      <c r="J73" s="72">
        <v>0</v>
      </c>
      <c r="K73" s="73">
        <v>1.4095010000000001</v>
      </c>
      <c r="L73" s="73">
        <f t="shared" si="4"/>
        <v>0.16590442010323919</v>
      </c>
      <c r="M73" s="73">
        <v>5.3452740103239194E-2</v>
      </c>
      <c r="N73" s="73">
        <v>4.641969E-2</v>
      </c>
      <c r="O73" s="73">
        <v>6.6031989999999999E-2</v>
      </c>
      <c r="P73" s="74">
        <f t="shared" si="5"/>
        <v>3.7923165789339054E-2</v>
      </c>
      <c r="Q73" s="74">
        <f t="shared" si="6"/>
        <v>7.0856586907876745E-2</v>
      </c>
      <c r="R73" s="75">
        <f t="shared" si="7"/>
        <v>0.11770436495131198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0.8</v>
      </c>
      <c r="K74" s="73">
        <v>4.9645169999999998</v>
      </c>
      <c r="L74" s="73">
        <f t="shared" si="4"/>
        <v>0.48228238001988655</v>
      </c>
      <c r="M74" s="73">
        <v>2.5237100198864937E-3</v>
      </c>
      <c r="N74" s="73">
        <v>0.12303878000000001</v>
      </c>
      <c r="O74" s="73">
        <v>0.35671989000000004</v>
      </c>
      <c r="P74" s="74">
        <f t="shared" si="5"/>
        <v>5.0834955744667482E-4</v>
      </c>
      <c r="Q74" s="74">
        <f t="shared" si="6"/>
        <v>2.5291985105476828E-2</v>
      </c>
      <c r="R74" s="75">
        <f t="shared" si="7"/>
        <v>9.7145881466391706E-2</v>
      </c>
      <c r="S74" s="7"/>
    </row>
    <row r="75" spans="1:19" x14ac:dyDescent="0.25">
      <c r="A75" s="44"/>
      <c r="B75" s="45"/>
      <c r="C75" s="46"/>
      <c r="D75" s="47"/>
      <c r="E75" s="48"/>
      <c r="F75" s="49">
        <v>60</v>
      </c>
      <c r="G75" s="50" t="s">
        <v>196</v>
      </c>
      <c r="H75" s="90"/>
      <c r="I75" s="46"/>
      <c r="J75" s="51">
        <v>0.43938499999999997</v>
      </c>
      <c r="K75" s="52">
        <v>5.1224189999999989</v>
      </c>
      <c r="L75" s="53">
        <f t="shared" si="4"/>
        <v>4.1846196177711557</v>
      </c>
      <c r="M75" s="53">
        <v>3.1787067977711558</v>
      </c>
      <c r="N75" s="53">
        <v>0.11873828000000002</v>
      </c>
      <c r="O75" s="53">
        <v>0.88717453999999984</v>
      </c>
      <c r="P75" s="54">
        <f t="shared" si="5"/>
        <v>0.62054798675609246</v>
      </c>
      <c r="Q75" s="54">
        <f t="shared" si="6"/>
        <v>0.64372810536802172</v>
      </c>
      <c r="R75" s="55">
        <f t="shared" si="7"/>
        <v>0.8169225550996817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0.43938499999999997</v>
      </c>
      <c r="K76" s="73">
        <v>5.1224189999999989</v>
      </c>
      <c r="L76" s="73">
        <f t="shared" si="4"/>
        <v>4.1846196177711557</v>
      </c>
      <c r="M76" s="73">
        <v>3.1787067977711558</v>
      </c>
      <c r="N76" s="73">
        <v>0.11873828000000002</v>
      </c>
      <c r="O76" s="73">
        <v>0.88717453999999984</v>
      </c>
      <c r="P76" s="74">
        <f t="shared" si="5"/>
        <v>0.62054798675609246</v>
      </c>
      <c r="Q76" s="74">
        <f t="shared" si="6"/>
        <v>0.64372810536802172</v>
      </c>
      <c r="R76" s="75">
        <f t="shared" si="7"/>
        <v>0.8169225550996817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61</v>
      </c>
      <c r="G77" s="50" t="s">
        <v>191</v>
      </c>
      <c r="H77" s="90"/>
      <c r="I77" s="46"/>
      <c r="J77" s="51">
        <v>1051.8249459999986</v>
      </c>
      <c r="K77" s="52">
        <v>1356.7760809999945</v>
      </c>
      <c r="L77" s="53">
        <f t="shared" si="4"/>
        <v>316.67404008178693</v>
      </c>
      <c r="M77" s="53">
        <v>168.89574961178693</v>
      </c>
      <c r="N77" s="53">
        <v>85.087918920000064</v>
      </c>
      <c r="O77" s="53">
        <v>62.690371549999966</v>
      </c>
      <c r="P77" s="54">
        <f t="shared" si="5"/>
        <v>0.12448314204308825</v>
      </c>
      <c r="Q77" s="54">
        <f t="shared" si="6"/>
        <v>0.18719645200746135</v>
      </c>
      <c r="R77" s="55">
        <f t="shared" si="7"/>
        <v>0.23340184464955069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3000001</v>
      </c>
      <c r="I78" s="67" t="s">
        <v>283</v>
      </c>
      <c r="J78" s="72">
        <v>20.375318999999998</v>
      </c>
      <c r="K78" s="73">
        <v>22.725560999999995</v>
      </c>
      <c r="L78" s="73">
        <f t="shared" si="4"/>
        <v>3.8870929528148297</v>
      </c>
      <c r="M78" s="73">
        <v>1.6222149528148293</v>
      </c>
      <c r="N78" s="73">
        <v>0.7030874399999999</v>
      </c>
      <c r="O78" s="73">
        <v>1.5617905600000002</v>
      </c>
      <c r="P78" s="74">
        <f t="shared" si="5"/>
        <v>7.1382834193392614E-2</v>
      </c>
      <c r="Q78" s="74">
        <f t="shared" si="6"/>
        <v>0.10232101169316919</v>
      </c>
      <c r="R78" s="75">
        <f t="shared" si="7"/>
        <v>0.17104497234698982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3000133</v>
      </c>
      <c r="I79" s="67" t="s">
        <v>514</v>
      </c>
      <c r="J79" s="72">
        <v>99.626098999999954</v>
      </c>
      <c r="K79" s="73">
        <v>220.57502900000043</v>
      </c>
      <c r="L79" s="73">
        <f t="shared" si="4"/>
        <v>42.633189529294597</v>
      </c>
      <c r="M79" s="73">
        <v>21.308723789294596</v>
      </c>
      <c r="N79" s="73">
        <v>11.670137039999998</v>
      </c>
      <c r="O79" s="73">
        <v>9.6543287000000042</v>
      </c>
      <c r="P79" s="74">
        <f t="shared" si="5"/>
        <v>9.6605331464308927E-2</v>
      </c>
      <c r="Q79" s="74">
        <f t="shared" si="6"/>
        <v>0.14951312022402377</v>
      </c>
      <c r="R79" s="75">
        <f t="shared" si="7"/>
        <v>0.19328203071116684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3000478</v>
      </c>
      <c r="I80" s="67" t="s">
        <v>516</v>
      </c>
      <c r="J80" s="72">
        <v>62.065515999999995</v>
      </c>
      <c r="K80" s="73">
        <v>86.15088499999996</v>
      </c>
      <c r="L80" s="73">
        <f t="shared" si="4"/>
        <v>34.692895649636284</v>
      </c>
      <c r="M80" s="73">
        <v>21.428144859636291</v>
      </c>
      <c r="N80" s="73">
        <v>5.7073382100000005</v>
      </c>
      <c r="O80" s="73">
        <v>7.5574125799999958</v>
      </c>
      <c r="P80" s="74">
        <f t="shared" si="5"/>
        <v>0.24872808746696334</v>
      </c>
      <c r="Q80" s="74">
        <f t="shared" si="6"/>
        <v>0.31497625438945059</v>
      </c>
      <c r="R80" s="75">
        <f t="shared" si="7"/>
        <v>0.40269923692178322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3000479</v>
      </c>
      <c r="I81" s="67" t="s">
        <v>515</v>
      </c>
      <c r="J81" s="72">
        <v>0.34327400000000002</v>
      </c>
      <c r="K81" s="73">
        <v>0.78090099999999996</v>
      </c>
      <c r="L81" s="73">
        <f t="shared" si="4"/>
        <v>0.47500293534876259</v>
      </c>
      <c r="M81" s="73">
        <v>0.32495483534876257</v>
      </c>
      <c r="N81" s="73">
        <v>8.5072499999999995E-2</v>
      </c>
      <c r="O81" s="73">
        <v>6.4975600000000008E-2</v>
      </c>
      <c r="P81" s="74">
        <f t="shared" si="5"/>
        <v>0.41612808198319967</v>
      </c>
      <c r="Q81" s="74">
        <f t="shared" si="6"/>
        <v>0.52506954831503938</v>
      </c>
      <c r="R81" s="75">
        <f t="shared" si="7"/>
        <v>0.60827548607155402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7.479479999999997</v>
      </c>
      <c r="K82" s="73">
        <v>12.693942000000002</v>
      </c>
      <c r="L82" s="73">
        <f t="shared" si="4"/>
        <v>7.0249848666765757</v>
      </c>
      <c r="M82" s="73">
        <v>4.3525993366765761</v>
      </c>
      <c r="N82" s="73">
        <v>1.95265358</v>
      </c>
      <c r="O82" s="73">
        <v>0.71973195000000012</v>
      </c>
      <c r="P82" s="74">
        <f t="shared" si="5"/>
        <v>0.34288791745515895</v>
      </c>
      <c r="Q82" s="74">
        <f t="shared" si="6"/>
        <v>0.49671354388389161</v>
      </c>
      <c r="R82" s="75">
        <f t="shared" si="7"/>
        <v>0.55341239676978005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861.93525799999861</v>
      </c>
      <c r="K83" s="73">
        <v>1013.8497629999943</v>
      </c>
      <c r="L83" s="73">
        <f t="shared" si="4"/>
        <v>227.96087414801593</v>
      </c>
      <c r="M83" s="73">
        <v>119.85911183801588</v>
      </c>
      <c r="N83" s="73">
        <v>64.969630150000071</v>
      </c>
      <c r="O83" s="73">
        <v>43.132132159999969</v>
      </c>
      <c r="P83" s="74">
        <f t="shared" si="5"/>
        <v>0.11822176836472423</v>
      </c>
      <c r="Q83" s="74">
        <f t="shared" si="6"/>
        <v>0.18230387650444912</v>
      </c>
      <c r="R83" s="75">
        <f t="shared" si="7"/>
        <v>0.2248467992668626</v>
      </c>
      <c r="S83" s="7"/>
    </row>
    <row r="84" spans="1:19" ht="38.25" x14ac:dyDescent="0.25">
      <c r="A84" s="44"/>
      <c r="B84" s="45"/>
      <c r="C84" s="46"/>
      <c r="D84" s="47"/>
      <c r="E84" s="48"/>
      <c r="F84" s="49">
        <v>68</v>
      </c>
      <c r="G84" s="50" t="s">
        <v>22</v>
      </c>
      <c r="H84" s="90"/>
      <c r="I84" s="46"/>
      <c r="J84" s="51">
        <v>214.77951899999999</v>
      </c>
      <c r="K84" s="52">
        <v>519.43426099999965</v>
      </c>
      <c r="L84" s="53">
        <f t="shared" si="4"/>
        <v>204.89573498959138</v>
      </c>
      <c r="M84" s="53">
        <v>110.53596268959136</v>
      </c>
      <c r="N84" s="53">
        <v>51.460727550000001</v>
      </c>
      <c r="O84" s="53">
        <v>42.899044750000002</v>
      </c>
      <c r="P84" s="54">
        <f t="shared" si="5"/>
        <v>0.21280067756175874</v>
      </c>
      <c r="Q84" s="54">
        <f t="shared" si="6"/>
        <v>0.31187140010310466</v>
      </c>
      <c r="R84" s="55">
        <f t="shared" si="7"/>
        <v>0.39445941550935071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3000433</v>
      </c>
      <c r="I85" s="67" t="s">
        <v>289</v>
      </c>
      <c r="J85" s="72">
        <v>5.9890450000000008</v>
      </c>
      <c r="K85" s="73">
        <v>6.6949049999999977</v>
      </c>
      <c r="L85" s="73">
        <f t="shared" si="4"/>
        <v>2.2740043577035092</v>
      </c>
      <c r="M85" s="73">
        <v>1.177947527703509</v>
      </c>
      <c r="N85" s="73">
        <v>0.62222569000000005</v>
      </c>
      <c r="O85" s="73">
        <v>0.47383113999999998</v>
      </c>
      <c r="P85" s="74">
        <f t="shared" si="5"/>
        <v>0.1759468622338195</v>
      </c>
      <c r="Q85" s="74">
        <f t="shared" si="6"/>
        <v>0.26888704435738964</v>
      </c>
      <c r="R85" s="75">
        <f t="shared" si="7"/>
        <v>0.33966193063284839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3000435</v>
      </c>
      <c r="I86" s="67" t="s">
        <v>290</v>
      </c>
      <c r="J86" s="72">
        <v>6.6798799999999998</v>
      </c>
      <c r="K86" s="73">
        <v>10.396299000000001</v>
      </c>
      <c r="L86" s="73">
        <f t="shared" si="4"/>
        <v>4.3360475713707638</v>
      </c>
      <c r="M86" s="73">
        <v>2.0092979813707643</v>
      </c>
      <c r="N86" s="73">
        <v>1.2665367000000001</v>
      </c>
      <c r="O86" s="73">
        <v>1.0602128899999996</v>
      </c>
      <c r="P86" s="74">
        <f t="shared" si="5"/>
        <v>0.19327050726135947</v>
      </c>
      <c r="Q86" s="74">
        <f t="shared" si="6"/>
        <v>0.3150962358211094</v>
      </c>
      <c r="R86" s="75">
        <f t="shared" si="7"/>
        <v>0.41707607403084151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3000450</v>
      </c>
      <c r="I87" s="67" t="s">
        <v>291</v>
      </c>
      <c r="J87" s="72">
        <v>0.255552</v>
      </c>
      <c r="K87" s="73">
        <v>0.51521800000000006</v>
      </c>
      <c r="L87" s="73">
        <f t="shared" si="4"/>
        <v>0.14958068959253148</v>
      </c>
      <c r="M87" s="73">
        <v>7.9420519592531491E-2</v>
      </c>
      <c r="N87" s="73">
        <v>4.0087410000000004E-2</v>
      </c>
      <c r="O87" s="73">
        <v>3.0072759999999994E-2</v>
      </c>
      <c r="P87" s="74">
        <f t="shared" si="5"/>
        <v>0.15414934958120927</v>
      </c>
      <c r="Q87" s="74">
        <f t="shared" si="6"/>
        <v>0.2319560449994594</v>
      </c>
      <c r="R87" s="75">
        <f t="shared" si="7"/>
        <v>0.2903250460824961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3000516</v>
      </c>
      <c r="I88" s="67" t="s">
        <v>292</v>
      </c>
      <c r="J88" s="72">
        <v>13.677818000000002</v>
      </c>
      <c r="K88" s="73">
        <v>21.131783999999993</v>
      </c>
      <c r="L88" s="73">
        <f t="shared" si="4"/>
        <v>7.0846609656268313</v>
      </c>
      <c r="M88" s="73">
        <v>3.8545717856268311</v>
      </c>
      <c r="N88" s="73">
        <v>1.6727303899999997</v>
      </c>
      <c r="O88" s="73">
        <v>1.5573587900000001</v>
      </c>
      <c r="P88" s="74">
        <f t="shared" si="5"/>
        <v>0.18240635933184024</v>
      </c>
      <c r="Q88" s="74">
        <f t="shared" si="6"/>
        <v>0.26156344280382732</v>
      </c>
      <c r="R88" s="75">
        <f t="shared" si="7"/>
        <v>0.33526090204342585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3000565</v>
      </c>
      <c r="I89" s="67" t="s">
        <v>382</v>
      </c>
      <c r="J89" s="72">
        <v>0</v>
      </c>
      <c r="K89" s="73">
        <v>0.02</v>
      </c>
      <c r="L89" s="73">
        <f t="shared" si="4"/>
        <v>7.8744999999999996E-3</v>
      </c>
      <c r="M89" s="73">
        <v>0</v>
      </c>
      <c r="N89" s="73">
        <v>0</v>
      </c>
      <c r="O89" s="73">
        <v>7.8744999999999996E-3</v>
      </c>
      <c r="P89" s="74">
        <f t="shared" si="5"/>
        <v>0</v>
      </c>
      <c r="Q89" s="74">
        <f t="shared" si="6"/>
        <v>0</v>
      </c>
      <c r="R89" s="75">
        <f t="shared" si="7"/>
        <v>0.39372499999999999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3000610</v>
      </c>
      <c r="I90" s="67" t="s">
        <v>460</v>
      </c>
      <c r="J90" s="72">
        <v>0.82085600000000003</v>
      </c>
      <c r="K90" s="73">
        <v>6.4835019999999988</v>
      </c>
      <c r="L90" s="73">
        <f t="shared" si="4"/>
        <v>3.3579879195829054</v>
      </c>
      <c r="M90" s="73">
        <v>1.554716619582905</v>
      </c>
      <c r="N90" s="73">
        <v>1.1118943299999999</v>
      </c>
      <c r="O90" s="73">
        <v>0.69137697000000009</v>
      </c>
      <c r="P90" s="74">
        <f t="shared" si="5"/>
        <v>0.23979581090325958</v>
      </c>
      <c r="Q90" s="74">
        <f t="shared" si="6"/>
        <v>0.41129176016031238</v>
      </c>
      <c r="R90" s="75">
        <f t="shared" si="7"/>
        <v>0.51792810730727101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9000000</v>
      </c>
      <c r="I91" s="67" t="s">
        <v>293</v>
      </c>
      <c r="J91" s="72">
        <v>8.3736039999999985</v>
      </c>
      <c r="K91" s="73">
        <v>7.3801829999999988</v>
      </c>
      <c r="L91" s="73">
        <f t="shared" si="4"/>
        <v>2.294509246303706</v>
      </c>
      <c r="M91" s="73">
        <v>1.5647944263037061</v>
      </c>
      <c r="N91" s="73">
        <v>0.41530919999999999</v>
      </c>
      <c r="O91" s="73">
        <v>0.31440561999999994</v>
      </c>
      <c r="P91" s="74">
        <f t="shared" si="5"/>
        <v>0.21202650751393379</v>
      </c>
      <c r="Q91" s="74">
        <f t="shared" si="6"/>
        <v>0.26830007146214485</v>
      </c>
      <c r="R91" s="75">
        <f t="shared" si="7"/>
        <v>0.31090140262154831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178.98276399999997</v>
      </c>
      <c r="K92" s="73">
        <v>466.8123699999997</v>
      </c>
      <c r="L92" s="73">
        <f t="shared" si="4"/>
        <v>185.39106973941114</v>
      </c>
      <c r="M92" s="73">
        <v>100.29521382941111</v>
      </c>
      <c r="N92" s="73">
        <v>46.33194383</v>
      </c>
      <c r="O92" s="73">
        <v>38.763912080000004</v>
      </c>
      <c r="P92" s="74">
        <f t="shared" si="5"/>
        <v>0.21485123418946925</v>
      </c>
      <c r="Q92" s="74">
        <f t="shared" si="6"/>
        <v>0.31410298244541213</v>
      </c>
      <c r="R92" s="75">
        <f t="shared" si="7"/>
        <v>0.3971425815888539</v>
      </c>
      <c r="S92" s="7"/>
    </row>
    <row r="93" spans="1:19" ht="25.5" x14ac:dyDescent="0.25">
      <c r="A93" s="44"/>
      <c r="B93" s="45"/>
      <c r="C93" s="46"/>
      <c r="D93" s="47"/>
      <c r="E93" s="48"/>
      <c r="F93" s="49">
        <v>72</v>
      </c>
      <c r="G93" s="50" t="s">
        <v>25</v>
      </c>
      <c r="H93" s="90"/>
      <c r="I93" s="46"/>
      <c r="J93" s="51">
        <v>3.1672480000000003</v>
      </c>
      <c r="K93" s="52">
        <v>71.940056999999996</v>
      </c>
      <c r="L93" s="53">
        <f t="shared" si="4"/>
        <v>19.512253754766995</v>
      </c>
      <c r="M93" s="53">
        <v>7.8328060647669986</v>
      </c>
      <c r="N93" s="53">
        <v>4.8318742599999993</v>
      </c>
      <c r="O93" s="53">
        <v>6.8475734299999989</v>
      </c>
      <c r="P93" s="54">
        <f t="shared" si="5"/>
        <v>0.10887961994201643</v>
      </c>
      <c r="Q93" s="54">
        <f t="shared" si="6"/>
        <v>0.17604490256057204</v>
      </c>
      <c r="R93" s="55">
        <f t="shared" si="7"/>
        <v>0.27122933409361905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3000568</v>
      </c>
      <c r="I94" s="67" t="s">
        <v>296</v>
      </c>
      <c r="J94" s="72">
        <v>0.28634999999999999</v>
      </c>
      <c r="K94" s="73">
        <v>16.122757</v>
      </c>
      <c r="L94" s="73">
        <f t="shared" si="4"/>
        <v>2.9911218366228152</v>
      </c>
      <c r="M94" s="73">
        <v>0.62277034662281494</v>
      </c>
      <c r="N94" s="73">
        <v>0.95310713999999996</v>
      </c>
      <c r="O94" s="73">
        <v>1.41524435</v>
      </c>
      <c r="P94" s="74">
        <f t="shared" si="5"/>
        <v>3.8626789861238679E-2</v>
      </c>
      <c r="Q94" s="74">
        <f t="shared" si="6"/>
        <v>9.7742432427829484E-2</v>
      </c>
      <c r="R94" s="75">
        <f t="shared" si="7"/>
        <v>0.18552173406960207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2.8808980000000002</v>
      </c>
      <c r="K95" s="73">
        <v>55.817300000000003</v>
      </c>
      <c r="L95" s="73">
        <f t="shared" si="4"/>
        <v>16.521131918144182</v>
      </c>
      <c r="M95" s="73">
        <v>7.2100357181441836</v>
      </c>
      <c r="N95" s="73">
        <v>3.8787671199999996</v>
      </c>
      <c r="O95" s="73">
        <v>5.4323290799999988</v>
      </c>
      <c r="P95" s="74">
        <f t="shared" si="5"/>
        <v>0.12917206167521866</v>
      </c>
      <c r="Q95" s="74">
        <f t="shared" si="6"/>
        <v>0.19866247271265686</v>
      </c>
      <c r="R95" s="75">
        <f t="shared" si="7"/>
        <v>0.29598586671415816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73</v>
      </c>
      <c r="G96" s="50" t="s">
        <v>151</v>
      </c>
      <c r="H96" s="90"/>
      <c r="I96" s="46"/>
      <c r="J96" s="51">
        <v>0.41000000000000003</v>
      </c>
      <c r="K96" s="52">
        <v>97.185772999999998</v>
      </c>
      <c r="L96" s="53">
        <f t="shared" si="4"/>
        <v>19.190980768766842</v>
      </c>
      <c r="M96" s="53">
        <v>12.781068438766843</v>
      </c>
      <c r="N96" s="53">
        <v>3.3344715199999984</v>
      </c>
      <c r="O96" s="53">
        <v>3.0754408099999995</v>
      </c>
      <c r="P96" s="54">
        <f t="shared" si="5"/>
        <v>0.13151172279883849</v>
      </c>
      <c r="Q96" s="54">
        <f t="shared" si="6"/>
        <v>0.16582200728872984</v>
      </c>
      <c r="R96" s="55">
        <f t="shared" si="7"/>
        <v>0.19746697666094443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0.41000000000000003</v>
      </c>
      <c r="K97" s="73">
        <v>97.185772999999998</v>
      </c>
      <c r="L97" s="73">
        <f t="shared" si="4"/>
        <v>19.190980768766842</v>
      </c>
      <c r="M97" s="73">
        <v>12.781068438766843</v>
      </c>
      <c r="N97" s="73">
        <v>3.3344715199999984</v>
      </c>
      <c r="O97" s="73">
        <v>3.0754408099999995</v>
      </c>
      <c r="P97" s="74">
        <f t="shared" si="5"/>
        <v>0.13151172279883849</v>
      </c>
      <c r="Q97" s="74">
        <f t="shared" si="6"/>
        <v>0.16582200728872984</v>
      </c>
      <c r="R97" s="75">
        <f t="shared" si="7"/>
        <v>0.19746697666094443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74</v>
      </c>
      <c r="G98" s="50" t="s">
        <v>20</v>
      </c>
      <c r="H98" s="90"/>
      <c r="I98" s="46"/>
      <c r="J98" s="51">
        <v>0</v>
      </c>
      <c r="K98" s="52">
        <v>0.43562500000000004</v>
      </c>
      <c r="L98" s="53">
        <f t="shared" si="4"/>
        <v>0.10722100011425464</v>
      </c>
      <c r="M98" s="53">
        <v>7.4300001142546535E-3</v>
      </c>
      <c r="N98" s="53">
        <v>2.5946E-2</v>
      </c>
      <c r="O98" s="53">
        <v>7.3844999999999994E-2</v>
      </c>
      <c r="P98" s="54">
        <f t="shared" si="5"/>
        <v>1.7055954351230192E-2</v>
      </c>
      <c r="Q98" s="54">
        <f t="shared" si="6"/>
        <v>7.6616356072894451E-2</v>
      </c>
      <c r="R98" s="55">
        <f t="shared" si="7"/>
        <v>0.24613142063530474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3000569</v>
      </c>
      <c r="I99" s="67" t="s">
        <v>288</v>
      </c>
      <c r="J99" s="72">
        <v>0</v>
      </c>
      <c r="K99" s="73">
        <v>0.43562500000000004</v>
      </c>
      <c r="L99" s="73">
        <f t="shared" si="4"/>
        <v>0.10722100011425464</v>
      </c>
      <c r="M99" s="73">
        <v>7.4300001142546535E-3</v>
      </c>
      <c r="N99" s="73">
        <v>2.5946E-2</v>
      </c>
      <c r="O99" s="73">
        <v>7.3844999999999994E-2</v>
      </c>
      <c r="P99" s="74">
        <f t="shared" si="5"/>
        <v>1.7055954351230192E-2</v>
      </c>
      <c r="Q99" s="74">
        <f t="shared" si="6"/>
        <v>7.6616356072894451E-2</v>
      </c>
      <c r="R99" s="75">
        <f t="shared" si="7"/>
        <v>0.24613142063530474</v>
      </c>
      <c r="S99" s="7"/>
    </row>
    <row r="100" spans="1:19" x14ac:dyDescent="0.25">
      <c r="A100" s="44"/>
      <c r="B100" s="45"/>
      <c r="C100" s="46"/>
      <c r="D100" s="47"/>
      <c r="E100" s="48"/>
      <c r="F100" s="49">
        <v>80</v>
      </c>
      <c r="G100" s="50" t="s">
        <v>215</v>
      </c>
      <c r="H100" s="90"/>
      <c r="I100" s="46"/>
      <c r="J100" s="51">
        <v>0.25</v>
      </c>
      <c r="K100" s="52">
        <v>0</v>
      </c>
      <c r="L100" s="53">
        <f t="shared" si="4"/>
        <v>0</v>
      </c>
      <c r="M100" s="53">
        <v>0</v>
      </c>
      <c r="N100" s="53">
        <v>0</v>
      </c>
      <c r="O100" s="53">
        <v>0</v>
      </c>
      <c r="P100" s="54">
        <f t="shared" si="5"/>
        <v>0</v>
      </c>
      <c r="Q100" s="54">
        <f t="shared" si="6"/>
        <v>0</v>
      </c>
      <c r="R100" s="55">
        <f t="shared" si="7"/>
        <v>0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0.25</v>
      </c>
      <c r="K101" s="73">
        <v>0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ht="25.5" x14ac:dyDescent="0.25">
      <c r="A102" s="44"/>
      <c r="B102" s="45"/>
      <c r="C102" s="46"/>
      <c r="D102" s="47"/>
      <c r="E102" s="48"/>
      <c r="F102" s="49">
        <v>82</v>
      </c>
      <c r="G102" s="50" t="s">
        <v>197</v>
      </c>
      <c r="H102" s="90"/>
      <c r="I102" s="46"/>
      <c r="J102" s="51">
        <v>261.85123700000003</v>
      </c>
      <c r="K102" s="52">
        <v>1109.4080819999974</v>
      </c>
      <c r="L102" s="53">
        <f t="shared" si="4"/>
        <v>278.08709067233445</v>
      </c>
      <c r="M102" s="53">
        <v>164.00669751233454</v>
      </c>
      <c r="N102" s="53">
        <v>52.162992269999961</v>
      </c>
      <c r="O102" s="53">
        <v>61.917400889999939</v>
      </c>
      <c r="P102" s="54">
        <f t="shared" si="5"/>
        <v>0.14783261468284031</v>
      </c>
      <c r="Q102" s="54">
        <f t="shared" si="6"/>
        <v>0.19485137461107391</v>
      </c>
      <c r="R102" s="55">
        <f t="shared" si="7"/>
        <v>0.25066257870684511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3000001</v>
      </c>
      <c r="I103" s="67" t="s">
        <v>283</v>
      </c>
      <c r="J103" s="72">
        <v>0.87493700000000008</v>
      </c>
      <c r="K103" s="73">
        <v>1.1846110000000001</v>
      </c>
      <c r="L103" s="73">
        <f t="shared" si="4"/>
        <v>0.4779380192003243</v>
      </c>
      <c r="M103" s="73">
        <v>0.3437734992003243</v>
      </c>
      <c r="N103" s="73">
        <v>6.2114069999999993E-2</v>
      </c>
      <c r="O103" s="73">
        <v>7.2050450000000002E-2</v>
      </c>
      <c r="P103" s="74">
        <f t="shared" si="5"/>
        <v>0.29019948253082595</v>
      </c>
      <c r="Q103" s="74">
        <f t="shared" si="6"/>
        <v>0.34263363180007977</v>
      </c>
      <c r="R103" s="75">
        <f t="shared" si="7"/>
        <v>0.40345566536215205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3000270</v>
      </c>
      <c r="I104" s="67" t="s">
        <v>521</v>
      </c>
      <c r="J104" s="72">
        <v>0.28493100000000005</v>
      </c>
      <c r="K104" s="73">
        <v>0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9000009</v>
      </c>
      <c r="I105" s="67" t="s">
        <v>294</v>
      </c>
      <c r="J105" s="72">
        <v>260.69136900000001</v>
      </c>
      <c r="K105" s="73">
        <v>1108.2234709999975</v>
      </c>
      <c r="L105" s="73">
        <f t="shared" si="4"/>
        <v>277.60915265313412</v>
      </c>
      <c r="M105" s="73">
        <v>163.66292401313422</v>
      </c>
      <c r="N105" s="73">
        <v>52.100878199999961</v>
      </c>
      <c r="O105" s="73">
        <v>61.84535043999994</v>
      </c>
      <c r="P105" s="74">
        <f t="shared" si="5"/>
        <v>0.14768043476416734</v>
      </c>
      <c r="Q105" s="74">
        <f t="shared" si="6"/>
        <v>0.19469340603158428</v>
      </c>
      <c r="R105" s="75">
        <f t="shared" si="7"/>
        <v>0.25049925391188066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83</v>
      </c>
      <c r="G106" s="50" t="s">
        <v>198</v>
      </c>
      <c r="H106" s="90"/>
      <c r="I106" s="46"/>
      <c r="J106" s="51">
        <v>747.21298499999762</v>
      </c>
      <c r="K106" s="52">
        <v>1503.2097099999914</v>
      </c>
      <c r="L106" s="53">
        <f t="shared" si="4"/>
        <v>389.97616631681274</v>
      </c>
      <c r="M106" s="53">
        <v>189.5194485868127</v>
      </c>
      <c r="N106" s="53">
        <v>91.690030850000028</v>
      </c>
      <c r="O106" s="53">
        <v>108.76668688000004</v>
      </c>
      <c r="P106" s="54">
        <f t="shared" si="5"/>
        <v>0.12607651968055328</v>
      </c>
      <c r="Q106" s="54">
        <f t="shared" si="6"/>
        <v>0.18707268690861126</v>
      </c>
      <c r="R106" s="55">
        <f t="shared" si="7"/>
        <v>0.25942898301050421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3000001</v>
      </c>
      <c r="I107" s="67" t="s">
        <v>283</v>
      </c>
      <c r="J107" s="72">
        <v>1.5821100000000001</v>
      </c>
      <c r="K107" s="73">
        <v>0.92866100000000018</v>
      </c>
      <c r="L107" s="73">
        <f t="shared" si="4"/>
        <v>8.7750900961618125E-2</v>
      </c>
      <c r="M107" s="73">
        <v>4.2674600961618125E-2</v>
      </c>
      <c r="N107" s="73">
        <v>1.32818E-2</v>
      </c>
      <c r="O107" s="73">
        <v>3.1794500000000003E-2</v>
      </c>
      <c r="P107" s="74">
        <f t="shared" si="5"/>
        <v>4.5952829893382105E-2</v>
      </c>
      <c r="Q107" s="74">
        <f t="shared" si="6"/>
        <v>6.0254927214148234E-2</v>
      </c>
      <c r="R107" s="75">
        <f t="shared" si="7"/>
        <v>9.4491855436610456E-2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3000627</v>
      </c>
      <c r="I108" s="67" t="s">
        <v>523</v>
      </c>
      <c r="J108" s="72">
        <v>5.3105940000000009</v>
      </c>
      <c r="K108" s="73">
        <v>4.0950719999999992</v>
      </c>
      <c r="L108" s="73">
        <f t="shared" si="4"/>
        <v>0.65748442134424645</v>
      </c>
      <c r="M108" s="73">
        <v>0.43477093134424649</v>
      </c>
      <c r="N108" s="73">
        <v>0.11672895999999999</v>
      </c>
      <c r="O108" s="73">
        <v>0.10598452999999999</v>
      </c>
      <c r="P108" s="74">
        <f t="shared" si="5"/>
        <v>0.1061693008924499</v>
      </c>
      <c r="Q108" s="74">
        <f t="shared" si="6"/>
        <v>0.13467404024746002</v>
      </c>
      <c r="R108" s="75">
        <f t="shared" si="7"/>
        <v>0.16055503330448076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740.32028099999764</v>
      </c>
      <c r="K109" s="73">
        <v>1498.1859769999915</v>
      </c>
      <c r="L109" s="73">
        <f t="shared" si="4"/>
        <v>389.23093099450688</v>
      </c>
      <c r="M109" s="73">
        <v>189.04200305450684</v>
      </c>
      <c r="N109" s="73">
        <v>91.560020090000023</v>
      </c>
      <c r="O109" s="73">
        <v>108.62890785000003</v>
      </c>
      <c r="P109" s="74">
        <f t="shared" si="5"/>
        <v>0.1261805983747423</v>
      </c>
      <c r="Q109" s="74">
        <f t="shared" si="6"/>
        <v>0.18729451980747544</v>
      </c>
      <c r="R109" s="75">
        <f t="shared" si="7"/>
        <v>0.25980147790056979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89</v>
      </c>
      <c r="G110" s="50" t="s">
        <v>55</v>
      </c>
      <c r="H110" s="90"/>
      <c r="I110" s="46"/>
      <c r="J110" s="51">
        <v>19.972047</v>
      </c>
      <c r="K110" s="52">
        <v>28.336681000000002</v>
      </c>
      <c r="L110" s="53">
        <f t="shared" si="4"/>
        <v>6.9579627752359219</v>
      </c>
      <c r="M110" s="53">
        <v>3.2093648952359217</v>
      </c>
      <c r="N110" s="53">
        <v>1.8806996899999997</v>
      </c>
      <c r="O110" s="53">
        <v>1.8678981900000005</v>
      </c>
      <c r="P110" s="54">
        <f t="shared" si="5"/>
        <v>0.1132583203811315</v>
      </c>
      <c r="Q110" s="54">
        <f t="shared" si="6"/>
        <v>0.17962811471237303</v>
      </c>
      <c r="R110" s="55">
        <f t="shared" si="7"/>
        <v>0.24554614477383294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3000339</v>
      </c>
      <c r="I111" s="67" t="s">
        <v>343</v>
      </c>
      <c r="J111" s="72">
        <v>9.1700000000000004E-2</v>
      </c>
      <c r="K111" s="73">
        <v>7.9943999999999987E-2</v>
      </c>
      <c r="L111" s="73">
        <f t="shared" si="4"/>
        <v>2.3684290502422455E-2</v>
      </c>
      <c r="M111" s="73">
        <v>2.0247000502422452E-2</v>
      </c>
      <c r="N111" s="73">
        <v>-7.7299999999999982E-3</v>
      </c>
      <c r="O111" s="73">
        <v>1.116729E-2</v>
      </c>
      <c r="P111" s="74">
        <f t="shared" si="5"/>
        <v>0.25326479163442478</v>
      </c>
      <c r="Q111" s="74">
        <f t="shared" si="6"/>
        <v>0.15657210675500921</v>
      </c>
      <c r="R111" s="75">
        <f t="shared" si="7"/>
        <v>0.29626101399007376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3000566</v>
      </c>
      <c r="I112" s="67" t="s">
        <v>461</v>
      </c>
      <c r="J112" s="72">
        <v>0</v>
      </c>
      <c r="K112" s="73">
        <v>3.5999999999999999E-3</v>
      </c>
      <c r="L112" s="73">
        <f t="shared" si="4"/>
        <v>2.4000000017695129E-4</v>
      </c>
      <c r="M112" s="73">
        <v>6.5000000176951289E-5</v>
      </c>
      <c r="N112" s="73">
        <v>0</v>
      </c>
      <c r="O112" s="73">
        <v>1.75E-4</v>
      </c>
      <c r="P112" s="74">
        <f t="shared" si="5"/>
        <v>1.805555560470869E-2</v>
      </c>
      <c r="Q112" s="74">
        <f t="shared" si="6"/>
        <v>1.805555560470869E-2</v>
      </c>
      <c r="R112" s="75">
        <f t="shared" si="7"/>
        <v>6.6666666715819806E-2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9000009</v>
      </c>
      <c r="I113" s="67" t="s">
        <v>294</v>
      </c>
      <c r="J113" s="72">
        <v>19.880347</v>
      </c>
      <c r="K113" s="73">
        <v>28.253137000000002</v>
      </c>
      <c r="L113" s="73">
        <f t="shared" si="4"/>
        <v>6.934038484733323</v>
      </c>
      <c r="M113" s="73">
        <v>3.1890528947333223</v>
      </c>
      <c r="N113" s="73">
        <v>1.8884296899999997</v>
      </c>
      <c r="O113" s="73">
        <v>1.8565559000000005</v>
      </c>
      <c r="P113" s="74">
        <f t="shared" si="5"/>
        <v>0.1128742940910711</v>
      </c>
      <c r="Q113" s="74">
        <f t="shared" si="6"/>
        <v>0.17971394060536788</v>
      </c>
      <c r="R113" s="75">
        <f t="shared" si="7"/>
        <v>0.2454254366420735</v>
      </c>
      <c r="S113" s="7"/>
    </row>
    <row r="114" spans="1:19" ht="25.5" x14ac:dyDescent="0.25">
      <c r="A114" s="44"/>
      <c r="B114" s="45"/>
      <c r="C114" s="46"/>
      <c r="D114" s="47"/>
      <c r="E114" s="48"/>
      <c r="F114" s="49">
        <v>90</v>
      </c>
      <c r="G114" s="50" t="s">
        <v>81</v>
      </c>
      <c r="H114" s="90"/>
      <c r="I114" s="46"/>
      <c r="J114" s="51">
        <v>440.2491479999984</v>
      </c>
      <c r="K114" s="52">
        <v>1128.6210759999958</v>
      </c>
      <c r="L114" s="53">
        <f t="shared" si="4"/>
        <v>334.60507278998756</v>
      </c>
      <c r="M114" s="53">
        <v>184.33375735998749</v>
      </c>
      <c r="N114" s="53">
        <v>73.315577960000013</v>
      </c>
      <c r="O114" s="53">
        <v>76.955737470000088</v>
      </c>
      <c r="P114" s="54">
        <f t="shared" si="5"/>
        <v>0.16332652409194259</v>
      </c>
      <c r="Q114" s="54">
        <f t="shared" si="6"/>
        <v>0.2282868367416421</v>
      </c>
      <c r="R114" s="55">
        <f t="shared" si="7"/>
        <v>0.29647246529887483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9000009</v>
      </c>
      <c r="I115" s="67" t="s">
        <v>294</v>
      </c>
      <c r="J115" s="72">
        <v>440.2491479999984</v>
      </c>
      <c r="K115" s="73">
        <v>1128.6210759999958</v>
      </c>
      <c r="L115" s="73">
        <f t="shared" si="4"/>
        <v>334.60507278998756</v>
      </c>
      <c r="M115" s="73">
        <v>184.33375735998749</v>
      </c>
      <c r="N115" s="73">
        <v>73.315577960000013</v>
      </c>
      <c r="O115" s="73">
        <v>76.955737470000088</v>
      </c>
      <c r="P115" s="74">
        <f t="shared" si="5"/>
        <v>0.16332652409194259</v>
      </c>
      <c r="Q115" s="74">
        <f t="shared" si="6"/>
        <v>0.2282868367416421</v>
      </c>
      <c r="R115" s="75">
        <f t="shared" si="7"/>
        <v>0.29647246529887483</v>
      </c>
      <c r="S115" s="7"/>
    </row>
    <row r="116" spans="1:19" ht="51" x14ac:dyDescent="0.25">
      <c r="A116" s="44"/>
      <c r="B116" s="45"/>
      <c r="C116" s="46"/>
      <c r="D116" s="47"/>
      <c r="E116" s="48"/>
      <c r="F116" s="49">
        <v>91</v>
      </c>
      <c r="G116" s="50" t="s">
        <v>82</v>
      </c>
      <c r="H116" s="90"/>
      <c r="I116" s="46"/>
      <c r="J116" s="51">
        <v>52.118166000000016</v>
      </c>
      <c r="K116" s="52">
        <v>86.887641000000031</v>
      </c>
      <c r="L116" s="53">
        <f t="shared" si="4"/>
        <v>15.942571851220713</v>
      </c>
      <c r="M116" s="53">
        <v>8.3902796212207136</v>
      </c>
      <c r="N116" s="53">
        <v>2.5792630199999991</v>
      </c>
      <c r="O116" s="53">
        <v>4.97302921</v>
      </c>
      <c r="P116" s="54">
        <f t="shared" si="5"/>
        <v>9.6564707300785285E-2</v>
      </c>
      <c r="Q116" s="54">
        <f t="shared" si="6"/>
        <v>0.12624974639627642</v>
      </c>
      <c r="R116" s="55">
        <f t="shared" si="7"/>
        <v>0.18348491992342969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9000009</v>
      </c>
      <c r="I117" s="67" t="s">
        <v>294</v>
      </c>
      <c r="J117" s="72">
        <v>52.118166000000016</v>
      </c>
      <c r="K117" s="73">
        <v>86.887641000000031</v>
      </c>
      <c r="L117" s="73">
        <f t="shared" si="4"/>
        <v>15.942571851220713</v>
      </c>
      <c r="M117" s="73">
        <v>8.3902796212207136</v>
      </c>
      <c r="N117" s="73">
        <v>2.5792630199999991</v>
      </c>
      <c r="O117" s="73">
        <v>4.97302921</v>
      </c>
      <c r="P117" s="74">
        <f t="shared" si="5"/>
        <v>9.6564707300785285E-2</v>
      </c>
      <c r="Q117" s="74">
        <f t="shared" si="6"/>
        <v>0.12624974639627642</v>
      </c>
      <c r="R117" s="75">
        <f t="shared" si="7"/>
        <v>0.18348491992342969</v>
      </c>
      <c r="S117" s="7"/>
    </row>
    <row r="118" spans="1:19" x14ac:dyDescent="0.25">
      <c r="A118" s="44"/>
      <c r="B118" s="45"/>
      <c r="C118" s="46"/>
      <c r="D118" s="47"/>
      <c r="E118" s="48"/>
      <c r="F118" s="49">
        <v>93</v>
      </c>
      <c r="G118" s="50" t="s">
        <v>206</v>
      </c>
      <c r="H118" s="90"/>
      <c r="I118" s="46"/>
      <c r="J118" s="51">
        <v>3.7410049999999999</v>
      </c>
      <c r="K118" s="52">
        <v>5.488537</v>
      </c>
      <c r="L118" s="53">
        <f t="shared" si="4"/>
        <v>1.6582868882455146</v>
      </c>
      <c r="M118" s="53">
        <v>0.74710400824551471</v>
      </c>
      <c r="N118" s="53">
        <v>0.61334117999999993</v>
      </c>
      <c r="O118" s="53">
        <v>0.29784169999999999</v>
      </c>
      <c r="P118" s="54">
        <f t="shared" si="5"/>
        <v>0.13612079288989301</v>
      </c>
      <c r="Q118" s="54">
        <f t="shared" si="6"/>
        <v>0.24787027731534189</v>
      </c>
      <c r="R118" s="55">
        <f t="shared" si="7"/>
        <v>0.30213641417476361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3.7410049999999999</v>
      </c>
      <c r="K119" s="73">
        <v>5.488537</v>
      </c>
      <c r="L119" s="73">
        <f t="shared" si="4"/>
        <v>1.6582868882455146</v>
      </c>
      <c r="M119" s="73">
        <v>0.74710400824551471</v>
      </c>
      <c r="N119" s="73">
        <v>0.61334117999999993</v>
      </c>
      <c r="O119" s="73">
        <v>0.29784169999999999</v>
      </c>
      <c r="P119" s="74">
        <f t="shared" si="5"/>
        <v>0.13612079288989301</v>
      </c>
      <c r="Q119" s="74">
        <f t="shared" si="6"/>
        <v>0.24787027731534189</v>
      </c>
      <c r="R119" s="75">
        <f t="shared" si="7"/>
        <v>0.30213641417476361</v>
      </c>
      <c r="S119" s="7"/>
    </row>
    <row r="120" spans="1:19" x14ac:dyDescent="0.25">
      <c r="A120" s="44"/>
      <c r="B120" s="45"/>
      <c r="C120" s="46"/>
      <c r="D120" s="47"/>
      <c r="E120" s="48"/>
      <c r="F120" s="49">
        <v>95</v>
      </c>
      <c r="G120" s="50" t="s">
        <v>208</v>
      </c>
      <c r="H120" s="90"/>
      <c r="I120" s="46"/>
      <c r="J120" s="51">
        <v>2.2220999999999998E-2</v>
      </c>
      <c r="K120" s="52">
        <v>8.934000000000001E-3</v>
      </c>
      <c r="L120" s="53">
        <f t="shared" si="4"/>
        <v>3.0000000474974513E-3</v>
      </c>
      <c r="M120" s="53">
        <v>1.0000000474974513E-3</v>
      </c>
      <c r="N120" s="53">
        <v>2E-3</v>
      </c>
      <c r="O120" s="53">
        <v>0</v>
      </c>
      <c r="P120" s="54">
        <f t="shared" si="5"/>
        <v>0.11193195069369277</v>
      </c>
      <c r="Q120" s="54">
        <f t="shared" si="6"/>
        <v>0.33579584144811409</v>
      </c>
      <c r="R120" s="55">
        <f t="shared" si="7"/>
        <v>0.33579584144811409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2.2220999999999998E-2</v>
      </c>
      <c r="K121" s="73">
        <v>8.934000000000001E-3</v>
      </c>
      <c r="L121" s="73">
        <f t="shared" si="4"/>
        <v>3.0000000474974513E-3</v>
      </c>
      <c r="M121" s="73">
        <v>1.0000000474974513E-3</v>
      </c>
      <c r="N121" s="73">
        <v>2E-3</v>
      </c>
      <c r="O121" s="73">
        <v>0</v>
      </c>
      <c r="P121" s="74">
        <f t="shared" si="5"/>
        <v>0.11193195069369277</v>
      </c>
      <c r="Q121" s="74">
        <f t="shared" si="6"/>
        <v>0.33579584144811409</v>
      </c>
      <c r="R121" s="75">
        <f t="shared" si="7"/>
        <v>0.33579584144811409</v>
      </c>
      <c r="S121" s="7"/>
    </row>
    <row r="122" spans="1:19" x14ac:dyDescent="0.25">
      <c r="A122" s="44"/>
      <c r="B122" s="45"/>
      <c r="C122" s="46"/>
      <c r="D122" s="47"/>
      <c r="E122" s="48"/>
      <c r="F122" s="49">
        <v>96</v>
      </c>
      <c r="G122" s="50" t="s">
        <v>47</v>
      </c>
      <c r="H122" s="90"/>
      <c r="I122" s="46"/>
      <c r="J122" s="51">
        <v>0.81491900000000017</v>
      </c>
      <c r="K122" s="52">
        <v>2.051895</v>
      </c>
      <c r="L122" s="53">
        <f t="shared" si="4"/>
        <v>0.38605724848473966</v>
      </c>
      <c r="M122" s="53">
        <v>0.20845284848473966</v>
      </c>
      <c r="N122" s="53">
        <v>7.7237459999999994E-2</v>
      </c>
      <c r="O122" s="53">
        <v>0.10036694</v>
      </c>
      <c r="P122" s="54">
        <f t="shared" si="5"/>
        <v>0.10159040715277325</v>
      </c>
      <c r="Q122" s="54">
        <f t="shared" si="6"/>
        <v>0.13923242099851096</v>
      </c>
      <c r="R122" s="55">
        <f t="shared" si="7"/>
        <v>0.18814668805408641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0</v>
      </c>
      <c r="K123" s="73">
        <v>5.5669999999999999E-3</v>
      </c>
      <c r="L123" s="73">
        <f t="shared" si="4"/>
        <v>3.3666600130385161E-3</v>
      </c>
      <c r="M123" s="73">
        <v>1.500000013038516E-3</v>
      </c>
      <c r="N123" s="73">
        <v>0</v>
      </c>
      <c r="O123" s="73">
        <v>1.86666E-3</v>
      </c>
      <c r="P123" s="74">
        <f t="shared" si="5"/>
        <v>0.26944494575867001</v>
      </c>
      <c r="Q123" s="74">
        <f t="shared" si="6"/>
        <v>0.26944494575867001</v>
      </c>
      <c r="R123" s="75">
        <f t="shared" si="7"/>
        <v>0.60475301114397628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9000009</v>
      </c>
      <c r="I124" s="67" t="s">
        <v>294</v>
      </c>
      <c r="J124" s="72">
        <v>0.81491900000000017</v>
      </c>
      <c r="K124" s="73">
        <v>2.0463279999999999</v>
      </c>
      <c r="L124" s="73">
        <f t="shared" si="4"/>
        <v>0.38269058847170112</v>
      </c>
      <c r="M124" s="73">
        <v>0.20695284847170115</v>
      </c>
      <c r="N124" s="73">
        <v>7.7237459999999994E-2</v>
      </c>
      <c r="O124" s="73">
        <v>9.8500279999999996E-2</v>
      </c>
      <c r="P124" s="74">
        <f t="shared" si="5"/>
        <v>0.10113376177802443</v>
      </c>
      <c r="Q124" s="74">
        <f t="shared" si="6"/>
        <v>0.13887818007264777</v>
      </c>
      <c r="R124" s="75">
        <f t="shared" si="7"/>
        <v>0.18701331774363697</v>
      </c>
      <c r="S124" s="7"/>
    </row>
    <row r="125" spans="1:19" x14ac:dyDescent="0.25">
      <c r="A125" s="44"/>
      <c r="B125" s="45"/>
      <c r="C125" s="46"/>
      <c r="D125" s="47"/>
      <c r="E125" s="48"/>
      <c r="F125" s="49">
        <v>98</v>
      </c>
      <c r="G125" s="50" t="s">
        <v>221</v>
      </c>
      <c r="H125" s="90"/>
      <c r="I125" s="46"/>
      <c r="J125" s="51">
        <v>2.8125450000000001</v>
      </c>
      <c r="K125" s="52">
        <v>4.0111759999999999</v>
      </c>
      <c r="L125" s="53">
        <f t="shared" si="4"/>
        <v>0.75588793414225042</v>
      </c>
      <c r="M125" s="53">
        <v>0.43065652414225042</v>
      </c>
      <c r="N125" s="53">
        <v>0.20853876999999998</v>
      </c>
      <c r="O125" s="53">
        <v>0.11669264</v>
      </c>
      <c r="P125" s="54">
        <f t="shared" si="5"/>
        <v>0.10736415558485851</v>
      </c>
      <c r="Q125" s="54">
        <f t="shared" si="6"/>
        <v>0.15935358960620288</v>
      </c>
      <c r="R125" s="55">
        <f t="shared" si="7"/>
        <v>0.18844546690104111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9000009</v>
      </c>
      <c r="I126" s="67" t="s">
        <v>294</v>
      </c>
      <c r="J126" s="72">
        <v>2.8125450000000001</v>
      </c>
      <c r="K126" s="73">
        <v>4.0111759999999999</v>
      </c>
      <c r="L126" s="73">
        <f t="shared" si="4"/>
        <v>0.75588793414225042</v>
      </c>
      <c r="M126" s="73">
        <v>0.43065652414225042</v>
      </c>
      <c r="N126" s="73">
        <v>0.20853876999999998</v>
      </c>
      <c r="O126" s="73">
        <v>0.11669264</v>
      </c>
      <c r="P126" s="74">
        <f t="shared" si="5"/>
        <v>0.10736415558485851</v>
      </c>
      <c r="Q126" s="74">
        <f t="shared" si="6"/>
        <v>0.15935358960620288</v>
      </c>
      <c r="R126" s="75">
        <f t="shared" si="7"/>
        <v>0.18844546690104111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101</v>
      </c>
      <c r="G127" s="50" t="s">
        <v>88</v>
      </c>
      <c r="H127" s="90"/>
      <c r="I127" s="46"/>
      <c r="J127" s="51">
        <v>126.36044099999995</v>
      </c>
      <c r="K127" s="52">
        <v>216.41523000000001</v>
      </c>
      <c r="L127" s="53">
        <f t="shared" si="4"/>
        <v>64.362771480974288</v>
      </c>
      <c r="M127" s="53">
        <v>37.129380950974287</v>
      </c>
      <c r="N127" s="53">
        <v>12.595100860000001</v>
      </c>
      <c r="O127" s="53">
        <v>14.638289669999999</v>
      </c>
      <c r="P127" s="54">
        <f t="shared" si="5"/>
        <v>0.17156547139022649</v>
      </c>
      <c r="Q127" s="54">
        <f t="shared" si="6"/>
        <v>0.22976424446178897</v>
      </c>
      <c r="R127" s="55">
        <f t="shared" si="7"/>
        <v>0.29740407586367323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</v>
      </c>
      <c r="K128" s="73">
        <v>7.2400000000000006E-2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3000399</v>
      </c>
      <c r="I129" s="67" t="s">
        <v>400</v>
      </c>
      <c r="J129" s="72">
        <v>1.2140679999999999</v>
      </c>
      <c r="K129" s="73">
        <v>7.5010359999999991</v>
      </c>
      <c r="L129" s="73">
        <f t="shared" si="4"/>
        <v>2.1670312711137956</v>
      </c>
      <c r="M129" s="73">
        <v>1.0292327511137955</v>
      </c>
      <c r="N129" s="73">
        <v>0.40665181000000011</v>
      </c>
      <c r="O129" s="73">
        <v>0.73114671000000009</v>
      </c>
      <c r="P129" s="74">
        <f t="shared" si="5"/>
        <v>0.13721207991986648</v>
      </c>
      <c r="Q129" s="74">
        <f t="shared" si="6"/>
        <v>0.19142483266495397</v>
      </c>
      <c r="R129" s="75">
        <f t="shared" si="7"/>
        <v>0.28889759642718632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9000009</v>
      </c>
      <c r="I130" s="67" t="s">
        <v>294</v>
      </c>
      <c r="J130" s="72">
        <v>125.14637299999995</v>
      </c>
      <c r="K130" s="73">
        <v>208.84179400000002</v>
      </c>
      <c r="L130" s="73">
        <f t="shared" si="4"/>
        <v>62.195740209860489</v>
      </c>
      <c r="M130" s="73">
        <v>36.100148199860492</v>
      </c>
      <c r="N130" s="73">
        <v>12.188449050000001</v>
      </c>
      <c r="O130" s="73">
        <v>13.907142959999998</v>
      </c>
      <c r="P130" s="74">
        <f t="shared" si="5"/>
        <v>0.17285883016241704</v>
      </c>
      <c r="Q130" s="74">
        <f t="shared" si="6"/>
        <v>0.23122094636795013</v>
      </c>
      <c r="R130" s="75">
        <f t="shared" si="7"/>
        <v>0.29781270797673998</v>
      </c>
      <c r="S130" s="7"/>
    </row>
    <row r="131" spans="1:19" ht="25.5" x14ac:dyDescent="0.25">
      <c r="A131" s="44"/>
      <c r="B131" s="45"/>
      <c r="C131" s="46"/>
      <c r="D131" s="47"/>
      <c r="E131" s="48"/>
      <c r="F131" s="49">
        <v>104</v>
      </c>
      <c r="G131" s="50" t="s">
        <v>142</v>
      </c>
      <c r="H131" s="90"/>
      <c r="I131" s="46"/>
      <c r="J131" s="51">
        <v>0.64074400000000009</v>
      </c>
      <c r="K131" s="52">
        <v>1.3743559999999999</v>
      </c>
      <c r="L131" s="53">
        <f t="shared" si="4"/>
        <v>0.13514117904342413</v>
      </c>
      <c r="M131" s="53">
        <v>9.1272979043424129E-2</v>
      </c>
      <c r="N131" s="53">
        <v>3.9837700000000004E-2</v>
      </c>
      <c r="O131" s="53">
        <v>4.0305000000000002E-3</v>
      </c>
      <c r="P131" s="54">
        <f t="shared" si="5"/>
        <v>6.6411453104889953E-2</v>
      </c>
      <c r="Q131" s="54">
        <f t="shared" si="6"/>
        <v>9.539790203078688E-2</v>
      </c>
      <c r="R131" s="55">
        <f t="shared" si="7"/>
        <v>9.8330548302931794E-2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3000285</v>
      </c>
      <c r="I132" s="67" t="s">
        <v>447</v>
      </c>
      <c r="J132" s="72">
        <v>0.03</v>
      </c>
      <c r="K132" s="73">
        <v>1.4500000000000001E-2</v>
      </c>
      <c r="L132" s="73">
        <f t="shared" si="4"/>
        <v>0</v>
      </c>
      <c r="M132" s="73">
        <v>0</v>
      </c>
      <c r="N132" s="73">
        <v>0</v>
      </c>
      <c r="O132" s="73">
        <v>0</v>
      </c>
      <c r="P132" s="74">
        <f t="shared" si="5"/>
        <v>0</v>
      </c>
      <c r="Q132" s="74">
        <f t="shared" si="6"/>
        <v>0</v>
      </c>
      <c r="R132" s="75">
        <f t="shared" si="7"/>
        <v>0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9000009</v>
      </c>
      <c r="I133" s="67" t="s">
        <v>294</v>
      </c>
      <c r="J133" s="72">
        <v>0.61074400000000006</v>
      </c>
      <c r="K133" s="73">
        <v>1.359856</v>
      </c>
      <c r="L133" s="73">
        <f t="shared" si="4"/>
        <v>0.13514117904342413</v>
      </c>
      <c r="M133" s="73">
        <v>9.1272979043424129E-2</v>
      </c>
      <c r="N133" s="73">
        <v>3.9837700000000004E-2</v>
      </c>
      <c r="O133" s="73">
        <v>4.0305000000000002E-3</v>
      </c>
      <c r="P133" s="74">
        <f t="shared" si="5"/>
        <v>6.7119591371015849E-2</v>
      </c>
      <c r="Q133" s="74">
        <f t="shared" si="6"/>
        <v>9.6415119721076456E-2</v>
      </c>
      <c r="R133" s="75">
        <f t="shared" si="7"/>
        <v>9.9379036488734196E-2</v>
      </c>
      <c r="S133" s="7"/>
    </row>
    <row r="134" spans="1:19" x14ac:dyDescent="0.25">
      <c r="A134" s="44"/>
      <c r="B134" s="45"/>
      <c r="C134" s="46"/>
      <c r="D134" s="47"/>
      <c r="E134" s="48"/>
      <c r="F134" s="49">
        <v>108</v>
      </c>
      <c r="G134" s="50" t="s">
        <v>199</v>
      </c>
      <c r="H134" s="90"/>
      <c r="I134" s="46"/>
      <c r="J134" s="51">
        <v>265.43407700000029</v>
      </c>
      <c r="K134" s="52">
        <v>852.15394999999785</v>
      </c>
      <c r="L134" s="53">
        <f t="shared" si="4"/>
        <v>255.55469054601252</v>
      </c>
      <c r="M134" s="53">
        <v>144.47772052601249</v>
      </c>
      <c r="N134" s="53">
        <v>49.308392319999996</v>
      </c>
      <c r="O134" s="53">
        <v>61.768577700000037</v>
      </c>
      <c r="P134" s="54">
        <f t="shared" si="5"/>
        <v>0.16954415399472461</v>
      </c>
      <c r="Q134" s="54">
        <f t="shared" si="6"/>
        <v>0.22740739844720895</v>
      </c>
      <c r="R134" s="55">
        <f t="shared" si="7"/>
        <v>0.29989263154388146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0.81747599999999998</v>
      </c>
      <c r="K135" s="73">
        <v>4.9577000000000003E-2</v>
      </c>
      <c r="L135" s="73">
        <f t="shared" ref="L135:L170" si="8">SUM(M135,N135,O135)</f>
        <v>4.95769E-2</v>
      </c>
      <c r="M135" s="73">
        <v>0</v>
      </c>
      <c r="N135" s="73">
        <v>4.95769E-2</v>
      </c>
      <c r="O135" s="73">
        <v>0</v>
      </c>
      <c r="P135" s="74">
        <f t="shared" ref="P135:P170" si="9">IFERROR(M135/K135,0)</f>
        <v>0</v>
      </c>
      <c r="Q135" s="74">
        <f t="shared" ref="Q135:Q170" si="10">IFERROR(SUM(M135,N135)/K135,0)</f>
        <v>0.99999798293563547</v>
      </c>
      <c r="R135" s="75">
        <f t="shared" ref="R135:R170" si="11">IFERROR(SUM(M135,N135,O135)/K135,0)</f>
        <v>0.99999798293563547</v>
      </c>
      <c r="S135" s="7"/>
    </row>
    <row r="136" spans="1:19" ht="38.25" x14ac:dyDescent="0.25">
      <c r="A136" s="66"/>
      <c r="B136" s="56"/>
      <c r="C136" s="67"/>
      <c r="D136" s="68"/>
      <c r="E136" s="69"/>
      <c r="F136" s="70"/>
      <c r="G136" s="71"/>
      <c r="H136" s="66">
        <v>3000410</v>
      </c>
      <c r="I136" s="67" t="s">
        <v>524</v>
      </c>
      <c r="J136" s="72">
        <v>0.22648499999999999</v>
      </c>
      <c r="K136" s="73">
        <v>4.3046000000000001E-2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9000009</v>
      </c>
      <c r="I137" s="67" t="s">
        <v>294</v>
      </c>
      <c r="J137" s="72">
        <v>264.39011600000026</v>
      </c>
      <c r="K137" s="73">
        <v>852.06132699999785</v>
      </c>
      <c r="L137" s="73">
        <f t="shared" si="8"/>
        <v>255.50511364601252</v>
      </c>
      <c r="M137" s="73">
        <v>144.47772052601249</v>
      </c>
      <c r="N137" s="73">
        <v>49.258815419999998</v>
      </c>
      <c r="O137" s="73">
        <v>61.768577700000037</v>
      </c>
      <c r="P137" s="74">
        <f t="shared" si="9"/>
        <v>0.16956258422700701</v>
      </c>
      <c r="Q137" s="74">
        <f t="shared" si="10"/>
        <v>0.22737393401967293</v>
      </c>
      <c r="R137" s="75">
        <f t="shared" si="11"/>
        <v>0.2998670465958293</v>
      </c>
      <c r="S137" s="7"/>
    </row>
    <row r="138" spans="1:19" x14ac:dyDescent="0.25">
      <c r="A138" s="44"/>
      <c r="B138" s="45"/>
      <c r="C138" s="46"/>
      <c r="D138" s="47"/>
      <c r="E138" s="48"/>
      <c r="F138" s="49">
        <v>109</v>
      </c>
      <c r="G138" s="50" t="s">
        <v>200</v>
      </c>
      <c r="H138" s="90"/>
      <c r="I138" s="46"/>
      <c r="J138" s="51">
        <v>11.450465999999995</v>
      </c>
      <c r="K138" s="52">
        <v>20.237019000000004</v>
      </c>
      <c r="L138" s="53">
        <f t="shared" si="8"/>
        <v>8.8074518760490879</v>
      </c>
      <c r="M138" s="53">
        <v>5.1020607060490875</v>
      </c>
      <c r="N138" s="53">
        <v>0.87157353000000015</v>
      </c>
      <c r="O138" s="53">
        <v>2.8338176400000004</v>
      </c>
      <c r="P138" s="54">
        <f t="shared" si="9"/>
        <v>0.25211523031376737</v>
      </c>
      <c r="Q138" s="54">
        <f t="shared" si="10"/>
        <v>0.29518350682227884</v>
      </c>
      <c r="R138" s="55">
        <f t="shared" si="11"/>
        <v>0.43521488397323177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3000001</v>
      </c>
      <c r="I139" s="67" t="s">
        <v>283</v>
      </c>
      <c r="J139" s="72">
        <v>0</v>
      </c>
      <c r="K139" s="73">
        <v>7.8286999999999995E-2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3000585</v>
      </c>
      <c r="I140" s="67" t="s">
        <v>525</v>
      </c>
      <c r="J140" s="72">
        <v>0.23200000000000004</v>
      </c>
      <c r="K140" s="73">
        <v>0.52173000000000003</v>
      </c>
      <c r="L140" s="73">
        <f t="shared" si="8"/>
        <v>4.6018749999999997E-2</v>
      </c>
      <c r="M140" s="73">
        <v>0</v>
      </c>
      <c r="N140" s="73">
        <v>1.46366E-2</v>
      </c>
      <c r="O140" s="73">
        <v>3.1382149999999998E-2</v>
      </c>
      <c r="P140" s="74">
        <f t="shared" si="9"/>
        <v>0</v>
      </c>
      <c r="Q140" s="74">
        <f t="shared" si="10"/>
        <v>2.8053974277883195E-2</v>
      </c>
      <c r="R140" s="75">
        <f t="shared" si="11"/>
        <v>8.8204147739252087E-2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9000009</v>
      </c>
      <c r="I141" s="67" t="s">
        <v>294</v>
      </c>
      <c r="J141" s="72">
        <v>11.218465999999996</v>
      </c>
      <c r="K141" s="73">
        <v>19.637002000000003</v>
      </c>
      <c r="L141" s="73">
        <f t="shared" si="8"/>
        <v>8.7614331260490879</v>
      </c>
      <c r="M141" s="73">
        <v>5.1020607060490875</v>
      </c>
      <c r="N141" s="73">
        <v>0.85693693000000015</v>
      </c>
      <c r="O141" s="73">
        <v>2.8024354900000001</v>
      </c>
      <c r="P141" s="74">
        <f t="shared" si="9"/>
        <v>0.25981871907173443</v>
      </c>
      <c r="Q141" s="74">
        <f t="shared" si="10"/>
        <v>0.30345760702418256</v>
      </c>
      <c r="R141" s="75">
        <f t="shared" si="11"/>
        <v>0.44616958973926296</v>
      </c>
      <c r="S141" s="7"/>
    </row>
    <row r="142" spans="1:19" ht="25.5" x14ac:dyDescent="0.25">
      <c r="A142" s="44"/>
      <c r="B142" s="45"/>
      <c r="C142" s="46"/>
      <c r="D142" s="47"/>
      <c r="E142" s="48"/>
      <c r="F142" s="49">
        <v>115</v>
      </c>
      <c r="G142" s="50" t="s">
        <v>222</v>
      </c>
      <c r="H142" s="90"/>
      <c r="I142" s="46"/>
      <c r="J142" s="51">
        <v>0.11</v>
      </c>
      <c r="K142" s="52">
        <v>0.313498</v>
      </c>
      <c r="L142" s="53">
        <f t="shared" si="8"/>
        <v>0.19351538541199989</v>
      </c>
      <c r="M142" s="53">
        <v>0.1796773954119999</v>
      </c>
      <c r="N142" s="53">
        <v>7.0659899999999994E-3</v>
      </c>
      <c r="O142" s="53">
        <v>6.7720000000000002E-3</v>
      </c>
      <c r="P142" s="54">
        <f t="shared" si="9"/>
        <v>0.57313729405610214</v>
      </c>
      <c r="Q142" s="54">
        <f t="shared" si="10"/>
        <v>0.59567648090896874</v>
      </c>
      <c r="R142" s="55">
        <f t="shared" si="11"/>
        <v>0.61727789463409621</v>
      </c>
      <c r="S142" s="7"/>
    </row>
    <row r="143" spans="1:19" ht="63.75" x14ac:dyDescent="0.25">
      <c r="A143" s="66"/>
      <c r="B143" s="56"/>
      <c r="C143" s="67"/>
      <c r="D143" s="68"/>
      <c r="E143" s="69"/>
      <c r="F143" s="70"/>
      <c r="G143" s="71"/>
      <c r="H143" s="66">
        <v>3000557</v>
      </c>
      <c r="I143" s="67" t="s">
        <v>550</v>
      </c>
      <c r="J143" s="72">
        <v>0.11</v>
      </c>
      <c r="K143" s="73">
        <v>0.30505500000000002</v>
      </c>
      <c r="L143" s="73">
        <f t="shared" si="8"/>
        <v>0.1864493954119999</v>
      </c>
      <c r="M143" s="73">
        <v>0.1796773954119999</v>
      </c>
      <c r="N143" s="73">
        <v>0</v>
      </c>
      <c r="O143" s="73">
        <v>6.7720000000000002E-3</v>
      </c>
      <c r="P143" s="74">
        <f t="shared" si="9"/>
        <v>0.58900000135057573</v>
      </c>
      <c r="Q143" s="74">
        <f t="shared" si="10"/>
        <v>0.58900000135057573</v>
      </c>
      <c r="R143" s="75">
        <f t="shared" si="11"/>
        <v>0.61119927689105202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9000009</v>
      </c>
      <c r="I144" s="67" t="s">
        <v>294</v>
      </c>
      <c r="J144" s="72">
        <v>0</v>
      </c>
      <c r="K144" s="73">
        <v>8.4429999999999991E-3</v>
      </c>
      <c r="L144" s="73">
        <f t="shared" si="8"/>
        <v>7.0659899999999994E-3</v>
      </c>
      <c r="M144" s="73">
        <v>0</v>
      </c>
      <c r="N144" s="73">
        <v>7.0659899999999994E-3</v>
      </c>
      <c r="O144" s="73">
        <v>0</v>
      </c>
      <c r="P144" s="74">
        <f t="shared" si="9"/>
        <v>0</v>
      </c>
      <c r="Q144" s="74">
        <f t="shared" si="10"/>
        <v>0.83690512850882393</v>
      </c>
      <c r="R144" s="75">
        <f t="shared" si="11"/>
        <v>0.83690512850882393</v>
      </c>
      <c r="S144" s="7"/>
    </row>
    <row r="145" spans="1:19" ht="38.25" x14ac:dyDescent="0.25">
      <c r="A145" s="44"/>
      <c r="B145" s="45"/>
      <c r="C145" s="46"/>
      <c r="D145" s="47"/>
      <c r="E145" s="48"/>
      <c r="F145" s="49">
        <v>117</v>
      </c>
      <c r="G145" s="50" t="s">
        <v>216</v>
      </c>
      <c r="H145" s="90"/>
      <c r="I145" s="46"/>
      <c r="J145" s="51">
        <v>0</v>
      </c>
      <c r="K145" s="52">
        <v>0.36794500000000008</v>
      </c>
      <c r="L145" s="53">
        <f t="shared" si="8"/>
        <v>1.6979500000000002E-2</v>
      </c>
      <c r="M145" s="53">
        <v>0</v>
      </c>
      <c r="N145" s="53">
        <v>0</v>
      </c>
      <c r="O145" s="53">
        <v>1.6979500000000002E-2</v>
      </c>
      <c r="P145" s="54">
        <f t="shared" si="9"/>
        <v>0</v>
      </c>
      <c r="Q145" s="54">
        <f t="shared" si="10"/>
        <v>0</v>
      </c>
      <c r="R145" s="55">
        <f t="shared" si="11"/>
        <v>4.614684259875796E-2</v>
      </c>
      <c r="S145" s="7"/>
    </row>
    <row r="146" spans="1:19" ht="51" x14ac:dyDescent="0.25">
      <c r="A146" s="66"/>
      <c r="B146" s="56"/>
      <c r="C146" s="67"/>
      <c r="D146" s="68"/>
      <c r="E146" s="69"/>
      <c r="F146" s="70"/>
      <c r="G146" s="71"/>
      <c r="H146" s="66">
        <v>3000589</v>
      </c>
      <c r="I146" s="67" t="s">
        <v>543</v>
      </c>
      <c r="J146" s="72">
        <v>0</v>
      </c>
      <c r="K146" s="73">
        <v>0.36794500000000008</v>
      </c>
      <c r="L146" s="73">
        <f t="shared" si="8"/>
        <v>1.6979500000000002E-2</v>
      </c>
      <c r="M146" s="73">
        <v>0</v>
      </c>
      <c r="N146" s="73">
        <v>0</v>
      </c>
      <c r="O146" s="73">
        <v>1.6979500000000002E-2</v>
      </c>
      <c r="P146" s="74">
        <f t="shared" si="9"/>
        <v>0</v>
      </c>
      <c r="Q146" s="74">
        <f t="shared" si="10"/>
        <v>0</v>
      </c>
      <c r="R146" s="75">
        <f t="shared" si="11"/>
        <v>4.614684259875796E-2</v>
      </c>
      <c r="S146" s="7"/>
    </row>
    <row r="147" spans="1:19" ht="38.25" x14ac:dyDescent="0.25">
      <c r="A147" s="44"/>
      <c r="B147" s="45"/>
      <c r="C147" s="46"/>
      <c r="D147" s="47"/>
      <c r="E147" s="48"/>
      <c r="F147" s="49">
        <v>118</v>
      </c>
      <c r="G147" s="50" t="s">
        <v>223</v>
      </c>
      <c r="H147" s="90"/>
      <c r="I147" s="46"/>
      <c r="J147" s="51">
        <v>0.40401100000000001</v>
      </c>
      <c r="K147" s="52">
        <v>3.1313070000000005</v>
      </c>
      <c r="L147" s="53">
        <f t="shared" si="8"/>
        <v>0.4912109912537177</v>
      </c>
      <c r="M147" s="53">
        <v>0.14036214125371771</v>
      </c>
      <c r="N147" s="53">
        <v>0.21578042</v>
      </c>
      <c r="O147" s="53">
        <v>0.13506843000000002</v>
      </c>
      <c r="P147" s="54">
        <f t="shared" si="9"/>
        <v>4.4825416752083937E-2</v>
      </c>
      <c r="Q147" s="54">
        <f t="shared" si="10"/>
        <v>0.11373607290940096</v>
      </c>
      <c r="R147" s="55">
        <f t="shared" si="11"/>
        <v>0.15687091404762216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3000001</v>
      </c>
      <c r="I148" s="67" t="s">
        <v>283</v>
      </c>
      <c r="J148" s="72">
        <v>1.3250000000000001E-2</v>
      </c>
      <c r="K148" s="73">
        <v>0.14141900000000002</v>
      </c>
      <c r="L148" s="73">
        <f t="shared" si="8"/>
        <v>0.10367900006028684</v>
      </c>
      <c r="M148" s="73">
        <v>4.6700000602868386E-3</v>
      </c>
      <c r="N148" s="73">
        <v>9.3209E-2</v>
      </c>
      <c r="O148" s="73">
        <v>5.8000000000000005E-3</v>
      </c>
      <c r="P148" s="74">
        <f t="shared" si="9"/>
        <v>3.3022437298289749E-2</v>
      </c>
      <c r="Q148" s="74">
        <f t="shared" si="10"/>
        <v>0.69212057828358864</v>
      </c>
      <c r="R148" s="75">
        <f t="shared" si="11"/>
        <v>0.73313345491261306</v>
      </c>
      <c r="S148" s="7"/>
    </row>
    <row r="149" spans="1:19" ht="63.75" x14ac:dyDescent="0.25">
      <c r="A149" s="66"/>
      <c r="B149" s="56"/>
      <c r="C149" s="67"/>
      <c r="D149" s="68"/>
      <c r="E149" s="69"/>
      <c r="F149" s="70"/>
      <c r="G149" s="71"/>
      <c r="H149" s="66">
        <v>3000591</v>
      </c>
      <c r="I149" s="67" t="s">
        <v>551</v>
      </c>
      <c r="J149" s="72">
        <v>0.04</v>
      </c>
      <c r="K149" s="73">
        <v>6.5193000000000001E-2</v>
      </c>
      <c r="L149" s="73">
        <f t="shared" si="8"/>
        <v>6.5192900598049164E-2</v>
      </c>
      <c r="M149" s="73">
        <v>6.5192900598049164E-2</v>
      </c>
      <c r="N149" s="73">
        <v>0</v>
      </c>
      <c r="O149" s="73">
        <v>0</v>
      </c>
      <c r="P149" s="74">
        <f t="shared" si="9"/>
        <v>0.99999847526650354</v>
      </c>
      <c r="Q149" s="74">
        <f t="shared" si="10"/>
        <v>0.99999847526650354</v>
      </c>
      <c r="R149" s="75">
        <f t="shared" si="11"/>
        <v>0.99999847526650354</v>
      </c>
      <c r="S149" s="7"/>
    </row>
    <row r="150" spans="1:19" ht="63.75" x14ac:dyDescent="0.25">
      <c r="A150" s="66"/>
      <c r="B150" s="56"/>
      <c r="C150" s="67"/>
      <c r="D150" s="68"/>
      <c r="E150" s="69"/>
      <c r="F150" s="70"/>
      <c r="G150" s="71"/>
      <c r="H150" s="66">
        <v>3000592</v>
      </c>
      <c r="I150" s="67" t="s">
        <v>552</v>
      </c>
      <c r="J150" s="72">
        <v>0.32076100000000002</v>
      </c>
      <c r="K150" s="73">
        <v>0.46664</v>
      </c>
      <c r="L150" s="73">
        <f t="shared" si="8"/>
        <v>6.273999933302403E-3</v>
      </c>
      <c r="M150" s="73">
        <v>5.4339999333024025E-3</v>
      </c>
      <c r="N150" s="73">
        <v>0</v>
      </c>
      <c r="O150" s="73">
        <v>8.4000000000000003E-4</v>
      </c>
      <c r="P150" s="74">
        <f t="shared" si="9"/>
        <v>1.1644950997133556E-2</v>
      </c>
      <c r="Q150" s="74">
        <f t="shared" si="10"/>
        <v>1.1644950997133556E-2</v>
      </c>
      <c r="R150" s="75">
        <f t="shared" si="11"/>
        <v>1.34450538601543E-2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9000009</v>
      </c>
      <c r="I151" s="67" t="s">
        <v>294</v>
      </c>
      <c r="J151" s="72">
        <v>0.03</v>
      </c>
      <c r="K151" s="73">
        <v>2.4580550000000003</v>
      </c>
      <c r="L151" s="73">
        <f t="shared" si="8"/>
        <v>0.31606509066207933</v>
      </c>
      <c r="M151" s="73">
        <v>6.5065240662079304E-2</v>
      </c>
      <c r="N151" s="73">
        <v>0.12257142</v>
      </c>
      <c r="O151" s="73">
        <v>0.12842843000000001</v>
      </c>
      <c r="P151" s="74">
        <f t="shared" si="9"/>
        <v>2.6470213507053055E-2</v>
      </c>
      <c r="Q151" s="74">
        <f t="shared" si="10"/>
        <v>7.6335419940595006E-2</v>
      </c>
      <c r="R151" s="75">
        <f t="shared" si="11"/>
        <v>0.12858340869593207</v>
      </c>
      <c r="S151" s="7"/>
    </row>
    <row r="152" spans="1:19" ht="25.5" x14ac:dyDescent="0.25">
      <c r="A152" s="44"/>
      <c r="B152" s="45"/>
      <c r="C152" s="46"/>
      <c r="D152" s="47"/>
      <c r="E152" s="48"/>
      <c r="F152" s="49">
        <v>121</v>
      </c>
      <c r="G152" s="50" t="s">
        <v>159</v>
      </c>
      <c r="H152" s="90"/>
      <c r="I152" s="46"/>
      <c r="J152" s="51">
        <v>3.4857800000000001</v>
      </c>
      <c r="K152" s="52">
        <v>5.9863740000000005</v>
      </c>
      <c r="L152" s="53">
        <f t="shared" si="8"/>
        <v>1.5778723679121613</v>
      </c>
      <c r="M152" s="53">
        <v>0.63122806791216135</v>
      </c>
      <c r="N152" s="53">
        <v>0.36458273000000002</v>
      </c>
      <c r="O152" s="53">
        <v>0.58206156999999992</v>
      </c>
      <c r="P152" s="54">
        <f t="shared" si="9"/>
        <v>0.10544414163100423</v>
      </c>
      <c r="Q152" s="54">
        <f t="shared" si="10"/>
        <v>0.16634623862661457</v>
      </c>
      <c r="R152" s="55">
        <f t="shared" si="11"/>
        <v>0.26357731206105084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9000009</v>
      </c>
      <c r="I153" s="67" t="s">
        <v>294</v>
      </c>
      <c r="J153" s="72">
        <v>3.4857800000000001</v>
      </c>
      <c r="K153" s="73">
        <v>5.9863740000000005</v>
      </c>
      <c r="L153" s="73">
        <f t="shared" si="8"/>
        <v>1.5778723679121613</v>
      </c>
      <c r="M153" s="73">
        <v>0.63122806791216135</v>
      </c>
      <c r="N153" s="73">
        <v>0.36458273000000002</v>
      </c>
      <c r="O153" s="73">
        <v>0.58206156999999992</v>
      </c>
      <c r="P153" s="74">
        <f t="shared" si="9"/>
        <v>0.10544414163100423</v>
      </c>
      <c r="Q153" s="74">
        <f t="shared" si="10"/>
        <v>0.16634623862661457</v>
      </c>
      <c r="R153" s="75">
        <f t="shared" si="11"/>
        <v>0.26357731206105084</v>
      </c>
      <c r="S153" s="7"/>
    </row>
    <row r="154" spans="1:19" ht="25.5" x14ac:dyDescent="0.25">
      <c r="A154" s="44"/>
      <c r="B154" s="45"/>
      <c r="C154" s="46"/>
      <c r="D154" s="47"/>
      <c r="E154" s="48"/>
      <c r="F154" s="49">
        <v>127</v>
      </c>
      <c r="G154" s="50" t="s">
        <v>184</v>
      </c>
      <c r="H154" s="90"/>
      <c r="I154" s="46"/>
      <c r="J154" s="51">
        <v>66.229769000000005</v>
      </c>
      <c r="K154" s="52">
        <v>54.006905000000003</v>
      </c>
      <c r="L154" s="53">
        <f t="shared" si="8"/>
        <v>12.542139694214303</v>
      </c>
      <c r="M154" s="53">
        <v>6.830507364214303</v>
      </c>
      <c r="N154" s="53">
        <v>2.7286567699999993</v>
      </c>
      <c r="O154" s="53">
        <v>2.9829755599999999</v>
      </c>
      <c r="P154" s="54">
        <f t="shared" si="9"/>
        <v>0.12647470474774111</v>
      </c>
      <c r="Q154" s="54">
        <f t="shared" si="10"/>
        <v>0.17699892512289497</v>
      </c>
      <c r="R154" s="55">
        <f t="shared" si="11"/>
        <v>0.23223215057804741</v>
      </c>
      <c r="S154" s="7"/>
    </row>
    <row r="155" spans="1:19" ht="51" x14ac:dyDescent="0.25">
      <c r="A155" s="66"/>
      <c r="B155" s="56"/>
      <c r="C155" s="67"/>
      <c r="D155" s="68"/>
      <c r="E155" s="69"/>
      <c r="F155" s="70"/>
      <c r="G155" s="71"/>
      <c r="H155" s="66">
        <v>3000664</v>
      </c>
      <c r="I155" s="67" t="s">
        <v>507</v>
      </c>
      <c r="J155" s="72">
        <v>0.90621499999999999</v>
      </c>
      <c r="K155" s="73">
        <v>1.739687</v>
      </c>
      <c r="L155" s="73">
        <f t="shared" si="8"/>
        <v>0.17457473880056137</v>
      </c>
      <c r="M155" s="73">
        <v>3.3334558800561354E-2</v>
      </c>
      <c r="N155" s="73">
        <v>4.5279520000000004E-2</v>
      </c>
      <c r="O155" s="73">
        <v>9.5960660000000017E-2</v>
      </c>
      <c r="P155" s="74">
        <f t="shared" si="9"/>
        <v>1.9161239234736682E-2</v>
      </c>
      <c r="Q155" s="74">
        <f t="shared" si="10"/>
        <v>4.5188633817785241E-2</v>
      </c>
      <c r="R155" s="75">
        <f t="shared" si="11"/>
        <v>0.1003483608261494</v>
      </c>
      <c r="S155" s="7"/>
    </row>
    <row r="156" spans="1:19" ht="25.5" x14ac:dyDescent="0.25">
      <c r="A156" s="66"/>
      <c r="B156" s="56"/>
      <c r="C156" s="67"/>
      <c r="D156" s="68"/>
      <c r="E156" s="69"/>
      <c r="F156" s="70"/>
      <c r="G156" s="71"/>
      <c r="H156" s="66">
        <v>3000665</v>
      </c>
      <c r="I156" s="67" t="s">
        <v>503</v>
      </c>
      <c r="J156" s="72">
        <v>22.696302000000003</v>
      </c>
      <c r="K156" s="73">
        <v>23.241381999999994</v>
      </c>
      <c r="L156" s="73">
        <f t="shared" si="8"/>
        <v>9.3399138063100651</v>
      </c>
      <c r="M156" s="73">
        <v>5.5569961363100662</v>
      </c>
      <c r="N156" s="73">
        <v>1.7280704899999995</v>
      </c>
      <c r="O156" s="73">
        <v>2.0548471799999999</v>
      </c>
      <c r="P156" s="74">
        <f t="shared" si="9"/>
        <v>0.23909921261610292</v>
      </c>
      <c r="Q156" s="74">
        <f t="shared" si="10"/>
        <v>0.31345238533190783</v>
      </c>
      <c r="R156" s="75">
        <f t="shared" si="11"/>
        <v>0.40186568106449383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9000009</v>
      </c>
      <c r="I157" s="67" t="s">
        <v>294</v>
      </c>
      <c r="J157" s="72">
        <v>42.627251999999999</v>
      </c>
      <c r="K157" s="73">
        <v>29.025836000000005</v>
      </c>
      <c r="L157" s="73">
        <f t="shared" si="8"/>
        <v>3.0276511491036757</v>
      </c>
      <c r="M157" s="73">
        <v>1.2401766691036755</v>
      </c>
      <c r="N157" s="73">
        <v>0.95530675999999981</v>
      </c>
      <c r="O157" s="73">
        <v>0.83216772000000017</v>
      </c>
      <c r="P157" s="74">
        <f t="shared" si="9"/>
        <v>4.2726647704606179E-2</v>
      </c>
      <c r="Q157" s="74">
        <f t="shared" si="10"/>
        <v>7.5638938671867204E-2</v>
      </c>
      <c r="R157" s="75">
        <f t="shared" si="11"/>
        <v>0.1043088353804409</v>
      </c>
      <c r="S157" s="7"/>
    </row>
    <row r="158" spans="1:19" ht="38.25" x14ac:dyDescent="0.25">
      <c r="A158" s="44"/>
      <c r="B158" s="45"/>
      <c r="C158" s="46"/>
      <c r="D158" s="47"/>
      <c r="E158" s="48"/>
      <c r="F158" s="49">
        <v>129</v>
      </c>
      <c r="G158" s="50" t="s">
        <v>143</v>
      </c>
      <c r="H158" s="90"/>
      <c r="I158" s="46"/>
      <c r="J158" s="51">
        <v>8.745E-2</v>
      </c>
      <c r="K158" s="52">
        <v>0.10085</v>
      </c>
      <c r="L158" s="53">
        <f t="shared" si="8"/>
        <v>6.1807000505586622E-3</v>
      </c>
      <c r="M158" s="53">
        <v>3.970700050558662E-3</v>
      </c>
      <c r="N158" s="53">
        <v>2.2100000000000002E-3</v>
      </c>
      <c r="O158" s="53">
        <v>0</v>
      </c>
      <c r="P158" s="54">
        <f t="shared" si="9"/>
        <v>3.937233565254003E-2</v>
      </c>
      <c r="Q158" s="54">
        <f t="shared" si="10"/>
        <v>6.1286068919768594E-2</v>
      </c>
      <c r="R158" s="55">
        <f t="shared" si="11"/>
        <v>6.1286068919768594E-2</v>
      </c>
      <c r="S158" s="7"/>
    </row>
    <row r="159" spans="1:19" ht="25.5" x14ac:dyDescent="0.25">
      <c r="A159" s="66"/>
      <c r="B159" s="56"/>
      <c r="C159" s="67"/>
      <c r="D159" s="68"/>
      <c r="E159" s="69"/>
      <c r="F159" s="70"/>
      <c r="G159" s="71"/>
      <c r="H159" s="66">
        <v>3000687</v>
      </c>
      <c r="I159" s="67" t="s">
        <v>451</v>
      </c>
      <c r="J159" s="72">
        <v>1.2450000000000001E-2</v>
      </c>
      <c r="K159" s="73">
        <v>2.5849999999999998E-2</v>
      </c>
      <c r="L159" s="73">
        <f t="shared" si="8"/>
        <v>6.1807000505586622E-3</v>
      </c>
      <c r="M159" s="73">
        <v>3.970700050558662E-3</v>
      </c>
      <c r="N159" s="73">
        <v>2.2100000000000002E-3</v>
      </c>
      <c r="O159" s="73">
        <v>0</v>
      </c>
      <c r="P159" s="74">
        <f t="shared" si="9"/>
        <v>0.15360541781658268</v>
      </c>
      <c r="Q159" s="74">
        <f t="shared" si="10"/>
        <v>0.23909864799066394</v>
      </c>
      <c r="R159" s="75">
        <f t="shared" si="11"/>
        <v>0.23909864799066394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9000009</v>
      </c>
      <c r="I160" s="67" t="s">
        <v>294</v>
      </c>
      <c r="J160" s="72">
        <v>7.4999999999999997E-2</v>
      </c>
      <c r="K160" s="73">
        <v>7.4999999999999997E-2</v>
      </c>
      <c r="L160" s="73">
        <f t="shared" si="8"/>
        <v>0</v>
      </c>
      <c r="M160" s="73">
        <v>0</v>
      </c>
      <c r="N160" s="73">
        <v>0</v>
      </c>
      <c r="O160" s="73">
        <v>0</v>
      </c>
      <c r="P160" s="74">
        <f t="shared" si="9"/>
        <v>0</v>
      </c>
      <c r="Q160" s="74">
        <f t="shared" si="10"/>
        <v>0</v>
      </c>
      <c r="R160" s="75">
        <f t="shared" si="11"/>
        <v>0</v>
      </c>
      <c r="S160" s="7"/>
    </row>
    <row r="161" spans="1:19" ht="38.25" x14ac:dyDescent="0.25">
      <c r="A161" s="44"/>
      <c r="B161" s="45"/>
      <c r="C161" s="46"/>
      <c r="D161" s="47"/>
      <c r="E161" s="48"/>
      <c r="F161" s="49">
        <v>130</v>
      </c>
      <c r="G161" s="50" t="s">
        <v>160</v>
      </c>
      <c r="H161" s="90"/>
      <c r="I161" s="46"/>
      <c r="J161" s="51">
        <v>0</v>
      </c>
      <c r="K161" s="52">
        <v>0.79356899999999997</v>
      </c>
      <c r="L161" s="53">
        <f t="shared" si="8"/>
        <v>0.44379485555911891</v>
      </c>
      <c r="M161" s="53">
        <v>0.24779465555911884</v>
      </c>
      <c r="N161" s="53">
        <v>0.15995734000000003</v>
      </c>
      <c r="O161" s="53">
        <v>3.6042859999999996E-2</v>
      </c>
      <c r="P161" s="54">
        <f t="shared" si="9"/>
        <v>0.31225344684472156</v>
      </c>
      <c r="Q161" s="54">
        <f t="shared" si="10"/>
        <v>0.51382046874199838</v>
      </c>
      <c r="R161" s="55">
        <f t="shared" si="11"/>
        <v>0.55923915319161777</v>
      </c>
      <c r="S161" s="7"/>
    </row>
    <row r="162" spans="1:19" ht="38.25" x14ac:dyDescent="0.25">
      <c r="A162" s="66"/>
      <c r="B162" s="56"/>
      <c r="C162" s="67"/>
      <c r="D162" s="68"/>
      <c r="E162" s="69"/>
      <c r="F162" s="70"/>
      <c r="G162" s="71"/>
      <c r="H162" s="66">
        <v>3000384</v>
      </c>
      <c r="I162" s="67" t="s">
        <v>467</v>
      </c>
      <c r="J162" s="72">
        <v>0</v>
      </c>
      <c r="K162" s="73">
        <v>2.0413999999999998E-2</v>
      </c>
      <c r="L162" s="73">
        <f t="shared" si="8"/>
        <v>1.1387000000000001E-2</v>
      </c>
      <c r="M162" s="73">
        <v>0</v>
      </c>
      <c r="N162" s="73">
        <v>7.5000000000000002E-4</v>
      </c>
      <c r="O162" s="73">
        <v>1.0637000000000001E-2</v>
      </c>
      <c r="P162" s="74">
        <f t="shared" si="9"/>
        <v>0</v>
      </c>
      <c r="Q162" s="74">
        <f t="shared" si="10"/>
        <v>3.673949250514353E-2</v>
      </c>
      <c r="R162" s="75">
        <f t="shared" si="11"/>
        <v>0.55780346820809257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9000009</v>
      </c>
      <c r="I163" s="67" t="s">
        <v>294</v>
      </c>
      <c r="J163" s="72">
        <v>0</v>
      </c>
      <c r="K163" s="73">
        <v>0.77315499999999993</v>
      </c>
      <c r="L163" s="73">
        <f t="shared" si="8"/>
        <v>0.43240785555911887</v>
      </c>
      <c r="M163" s="73">
        <v>0.24779465555911884</v>
      </c>
      <c r="N163" s="73">
        <v>0.15920734000000003</v>
      </c>
      <c r="O163" s="73">
        <v>2.5405859999999999E-2</v>
      </c>
      <c r="P163" s="74">
        <f t="shared" si="9"/>
        <v>0.32049803151906003</v>
      </c>
      <c r="Q163" s="74">
        <f t="shared" si="10"/>
        <v>0.5264170775059579</v>
      </c>
      <c r="R163" s="75">
        <f t="shared" si="11"/>
        <v>0.55927706030371516</v>
      </c>
      <c r="S163" s="7"/>
    </row>
    <row r="164" spans="1:19" ht="25.5" x14ac:dyDescent="0.25">
      <c r="A164" s="44"/>
      <c r="B164" s="45"/>
      <c r="C164" s="46"/>
      <c r="D164" s="47"/>
      <c r="E164" s="48"/>
      <c r="F164" s="49">
        <v>132</v>
      </c>
      <c r="G164" s="50" t="s">
        <v>37</v>
      </c>
      <c r="H164" s="90"/>
      <c r="I164" s="46"/>
      <c r="J164" s="51">
        <v>0</v>
      </c>
      <c r="K164" s="52">
        <v>0.24946100000000004</v>
      </c>
      <c r="L164" s="53">
        <f t="shared" si="8"/>
        <v>6.5543450160826439E-2</v>
      </c>
      <c r="M164" s="53">
        <v>1.3088330160826445E-2</v>
      </c>
      <c r="N164" s="53">
        <v>2.2801660000000001E-2</v>
      </c>
      <c r="O164" s="53">
        <v>2.965346E-2</v>
      </c>
      <c r="P164" s="54">
        <f t="shared" si="9"/>
        <v>5.2466438284246603E-2</v>
      </c>
      <c r="Q164" s="54">
        <f t="shared" si="10"/>
        <v>0.14387014467522555</v>
      </c>
      <c r="R164" s="55">
        <f t="shared" si="11"/>
        <v>0.26274026866254213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3000001</v>
      </c>
      <c r="I165" s="67" t="s">
        <v>283</v>
      </c>
      <c r="J165" s="72">
        <v>0</v>
      </c>
      <c r="K165" s="73">
        <v>4.9460999999999998E-2</v>
      </c>
      <c r="L165" s="73">
        <f t="shared" si="8"/>
        <v>1.9812999963009358E-2</v>
      </c>
      <c r="M165" s="73">
        <v>9.0765999630093575E-3</v>
      </c>
      <c r="N165" s="73">
        <v>4.2538000000000003E-3</v>
      </c>
      <c r="O165" s="73">
        <v>6.4826000000000007E-3</v>
      </c>
      <c r="P165" s="74">
        <f t="shared" si="9"/>
        <v>0.18351023964354457</v>
      </c>
      <c r="Q165" s="74">
        <f t="shared" si="10"/>
        <v>0.26951335320776687</v>
      </c>
      <c r="R165" s="75">
        <f t="shared" si="11"/>
        <v>0.40057823260769815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9000009</v>
      </c>
      <c r="I166" s="67" t="s">
        <v>294</v>
      </c>
      <c r="J166" s="72">
        <v>0</v>
      </c>
      <c r="K166" s="73">
        <v>0.20000000000000004</v>
      </c>
      <c r="L166" s="73">
        <f t="shared" si="8"/>
        <v>4.5730450197817088E-2</v>
      </c>
      <c r="M166" s="73">
        <v>4.0117301978170872E-3</v>
      </c>
      <c r="N166" s="73">
        <v>1.8547859999999999E-2</v>
      </c>
      <c r="O166" s="73">
        <v>2.3170859999999998E-2</v>
      </c>
      <c r="P166" s="74">
        <f t="shared" si="9"/>
        <v>2.0058650989085432E-2</v>
      </c>
      <c r="Q166" s="74">
        <f t="shared" si="10"/>
        <v>0.1127979509890854</v>
      </c>
      <c r="R166" s="75">
        <f t="shared" si="11"/>
        <v>0.2286522509890854</v>
      </c>
      <c r="S166" s="7"/>
    </row>
    <row r="167" spans="1:19" x14ac:dyDescent="0.25">
      <c r="A167" s="44"/>
      <c r="B167" s="45"/>
      <c r="C167" s="46"/>
      <c r="D167" s="47"/>
      <c r="E167" s="48"/>
      <c r="F167" s="49">
        <v>136</v>
      </c>
      <c r="G167" s="50" t="s">
        <v>48</v>
      </c>
      <c r="H167" s="90"/>
      <c r="I167" s="46"/>
      <c r="J167" s="51">
        <v>2.35</v>
      </c>
      <c r="K167" s="52">
        <v>1.5606629999999999</v>
      </c>
      <c r="L167" s="53">
        <f t="shared" si="8"/>
        <v>0.64980378131282335</v>
      </c>
      <c r="M167" s="53">
        <v>0.4817067813128233</v>
      </c>
      <c r="N167" s="53">
        <v>3.9046999999999998E-2</v>
      </c>
      <c r="O167" s="53">
        <v>0.12905000000000003</v>
      </c>
      <c r="P167" s="54">
        <f t="shared" si="9"/>
        <v>0.30865521980903199</v>
      </c>
      <c r="Q167" s="54">
        <f t="shared" si="10"/>
        <v>0.33367471472881932</v>
      </c>
      <c r="R167" s="55">
        <f t="shared" si="11"/>
        <v>0.41636393078635386</v>
      </c>
      <c r="S167" s="7"/>
    </row>
    <row r="168" spans="1:19" ht="51" x14ac:dyDescent="0.25">
      <c r="A168" s="66"/>
      <c r="B168" s="56"/>
      <c r="C168" s="67"/>
      <c r="D168" s="68"/>
      <c r="E168" s="69"/>
      <c r="F168" s="70"/>
      <c r="G168" s="71"/>
      <c r="H168" s="66">
        <v>3000727</v>
      </c>
      <c r="I168" s="67" t="s">
        <v>332</v>
      </c>
      <c r="J168" s="72">
        <v>0</v>
      </c>
      <c r="K168" s="73">
        <v>1.6074999999999999E-2</v>
      </c>
      <c r="L168" s="73">
        <f t="shared" si="8"/>
        <v>7.6215001798272137E-3</v>
      </c>
      <c r="M168" s="73">
        <v>4.6255001798272133E-3</v>
      </c>
      <c r="N168" s="73">
        <v>9.9599999999999992E-4</v>
      </c>
      <c r="O168" s="73">
        <v>2E-3</v>
      </c>
      <c r="P168" s="74">
        <f t="shared" si="9"/>
        <v>0.28774495675441453</v>
      </c>
      <c r="Q168" s="74">
        <f t="shared" si="10"/>
        <v>0.34970452129562762</v>
      </c>
      <c r="R168" s="75">
        <f t="shared" si="11"/>
        <v>0.47412131756312376</v>
      </c>
      <c r="S168" s="7"/>
    </row>
    <row r="169" spans="1:19" ht="38.25" x14ac:dyDescent="0.25">
      <c r="A169" s="66"/>
      <c r="B169" s="56"/>
      <c r="C169" s="67"/>
      <c r="D169" s="68"/>
      <c r="E169" s="69"/>
      <c r="F169" s="70"/>
      <c r="G169" s="71"/>
      <c r="H169" s="66">
        <v>3000728</v>
      </c>
      <c r="I169" s="67" t="s">
        <v>333</v>
      </c>
      <c r="J169" s="72">
        <v>0.04</v>
      </c>
      <c r="K169" s="73">
        <v>3.3013000000000001E-2</v>
      </c>
      <c r="L169" s="73">
        <f t="shared" si="8"/>
        <v>0</v>
      </c>
      <c r="M169" s="73">
        <v>0</v>
      </c>
      <c r="N169" s="73">
        <v>0</v>
      </c>
      <c r="O169" s="73">
        <v>0</v>
      </c>
      <c r="P169" s="74">
        <f t="shared" si="9"/>
        <v>0</v>
      </c>
      <c r="Q169" s="74">
        <f t="shared" si="10"/>
        <v>0</v>
      </c>
      <c r="R169" s="75">
        <f t="shared" si="11"/>
        <v>0</v>
      </c>
      <c r="S169" s="7"/>
    </row>
    <row r="170" spans="1:19" ht="15.75" thickBot="1" x14ac:dyDescent="0.3">
      <c r="A170" s="76"/>
      <c r="B170" s="77"/>
      <c r="C170" s="78"/>
      <c r="D170" s="79"/>
      <c r="E170" s="80"/>
      <c r="F170" s="81"/>
      <c r="G170" s="82"/>
      <c r="H170" s="76">
        <v>9000009</v>
      </c>
      <c r="I170" s="78" t="s">
        <v>294</v>
      </c>
      <c r="J170" s="83">
        <v>2.31</v>
      </c>
      <c r="K170" s="84">
        <v>1.5115749999999999</v>
      </c>
      <c r="L170" s="84">
        <f t="shared" si="8"/>
        <v>0.64218228113299614</v>
      </c>
      <c r="M170" s="84">
        <v>0.47708128113299608</v>
      </c>
      <c r="N170" s="84">
        <v>3.8051000000000001E-2</v>
      </c>
      <c r="O170" s="84">
        <v>0.12705000000000002</v>
      </c>
      <c r="P170" s="85">
        <f t="shared" si="9"/>
        <v>0.31561866340273959</v>
      </c>
      <c r="Q170" s="85">
        <f t="shared" si="10"/>
        <v>0.3407917444605767</v>
      </c>
      <c r="R170" s="86">
        <f t="shared" si="11"/>
        <v>0.42484314779815502</v>
      </c>
      <c r="S17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Q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51">
        <v>1435.704516</v>
      </c>
      <c r="I7" s="52">
        <v>1577.5451530000005</v>
      </c>
      <c r="J7" s="53">
        <f t="shared" ref="J7:J15" si="0">SUM(K7,L7,M7)</f>
        <v>500.8848577904937</v>
      </c>
      <c r="K7" s="53">
        <v>315.07922951049363</v>
      </c>
      <c r="L7" s="53">
        <v>89.470836990000038</v>
      </c>
      <c r="M7" s="53">
        <v>96.33479128999997</v>
      </c>
      <c r="N7" s="54">
        <f t="shared" ref="N7:N15" si="1">IFERROR(K7/I7,0)</f>
        <v>0.1997275506893168</v>
      </c>
      <c r="O7" s="54">
        <f t="shared" ref="O7:O15" si="2">IFERROR(SUM(K7,L7)/I7,0)</f>
        <v>0.25644278119784097</v>
      </c>
      <c r="P7" s="55">
        <f t="shared" ref="P7:P15" si="3">IFERROR(SUM(K7,L7,M7)/I7,0)</f>
        <v>0.31750904678573949</v>
      </c>
      <c r="Q7" s="7"/>
    </row>
    <row r="8" spans="1:17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51">
        <v>319.57484599999998</v>
      </c>
      <c r="I8" s="52">
        <v>332.40138200000001</v>
      </c>
      <c r="J8" s="53">
        <f t="shared" si="0"/>
        <v>35.885647013695639</v>
      </c>
      <c r="K8" s="53">
        <v>20.426886073695641</v>
      </c>
      <c r="L8" s="53">
        <v>5.9915047599999998</v>
      </c>
      <c r="M8" s="53">
        <v>9.4672561799999997</v>
      </c>
      <c r="N8" s="54">
        <f t="shared" si="1"/>
        <v>6.1452470356142021E-2</v>
      </c>
      <c r="O8" s="54">
        <f t="shared" si="2"/>
        <v>7.9477379650893382E-2</v>
      </c>
      <c r="P8" s="55">
        <f t="shared" si="3"/>
        <v>0.10795877802245611</v>
      </c>
      <c r="Q8" s="7"/>
    </row>
    <row r="9" spans="1:17" ht="25.5" x14ac:dyDescent="0.25">
      <c r="A9" s="66"/>
      <c r="B9" s="56"/>
      <c r="C9" s="67"/>
      <c r="D9" s="68"/>
      <c r="E9" s="69"/>
      <c r="F9" s="70">
        <v>86</v>
      </c>
      <c r="G9" s="71" t="s">
        <v>40</v>
      </c>
      <c r="H9" s="72">
        <v>101.30364600000001</v>
      </c>
      <c r="I9" s="73">
        <v>114.130182</v>
      </c>
      <c r="J9" s="73">
        <f t="shared" si="0"/>
        <v>35.612873430458961</v>
      </c>
      <c r="K9" s="73">
        <v>20.191644160458964</v>
      </c>
      <c r="L9" s="73">
        <v>5.9713142399999999</v>
      </c>
      <c r="M9" s="73">
        <v>9.4499150299999997</v>
      </c>
      <c r="N9" s="74">
        <f t="shared" si="1"/>
        <v>0.17691765496754366</v>
      </c>
      <c r="O9" s="74">
        <f t="shared" si="2"/>
        <v>0.22923785752360371</v>
      </c>
      <c r="P9" s="75">
        <f t="shared" si="3"/>
        <v>0.31203729641348471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123</v>
      </c>
      <c r="G10" s="71" t="s">
        <v>58</v>
      </c>
      <c r="H10" s="72">
        <v>218.27119999999999</v>
      </c>
      <c r="I10" s="73">
        <v>218.27119999999999</v>
      </c>
      <c r="J10" s="73">
        <f t="shared" si="0"/>
        <v>0.27277358323667766</v>
      </c>
      <c r="K10" s="73">
        <v>0.23524191323667765</v>
      </c>
      <c r="L10" s="73">
        <v>2.019052E-2</v>
      </c>
      <c r="M10" s="73">
        <v>1.734115E-2</v>
      </c>
      <c r="N10" s="74">
        <f t="shared" si="1"/>
        <v>1.0777505838455905E-3</v>
      </c>
      <c r="O10" s="74">
        <f t="shared" si="2"/>
        <v>1.1702525721976956E-3</v>
      </c>
      <c r="P10" s="75">
        <f t="shared" si="3"/>
        <v>1.2497002959468665E-3</v>
      </c>
      <c r="Q10" s="7"/>
    </row>
    <row r="11" spans="1:17" x14ac:dyDescent="0.25">
      <c r="A11" s="44"/>
      <c r="B11" s="45"/>
      <c r="C11" s="46"/>
      <c r="D11" s="47">
        <v>61</v>
      </c>
      <c r="E11" s="48" t="s">
        <v>59</v>
      </c>
      <c r="F11" s="49"/>
      <c r="G11" s="50"/>
      <c r="H11" s="51">
        <v>586.81549000000007</v>
      </c>
      <c r="I11" s="52">
        <v>639.31438400000036</v>
      </c>
      <c r="J11" s="53">
        <f t="shared" si="0"/>
        <v>251.77911436368083</v>
      </c>
      <c r="K11" s="53">
        <v>158.33907055368081</v>
      </c>
      <c r="L11" s="53">
        <v>48.082102370000015</v>
      </c>
      <c r="M11" s="53">
        <v>45.357941439999991</v>
      </c>
      <c r="N11" s="54">
        <f t="shared" si="1"/>
        <v>0.24767012054851675</v>
      </c>
      <c r="O11" s="54">
        <f t="shared" si="2"/>
        <v>0.32287897486705186</v>
      </c>
      <c r="P11" s="55">
        <f t="shared" si="3"/>
        <v>0.3938267629587397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51</v>
      </c>
      <c r="G12" s="71" t="s">
        <v>24</v>
      </c>
      <c r="H12" s="72">
        <v>0.4</v>
      </c>
      <c r="I12" s="73">
        <v>0.63978599999999997</v>
      </c>
      <c r="J12" s="73">
        <f t="shared" si="0"/>
        <v>0.14567983543967306</v>
      </c>
      <c r="K12" s="73">
        <v>9.5224235439673066E-2</v>
      </c>
      <c r="L12" s="73">
        <v>2.4970299999999997E-2</v>
      </c>
      <c r="M12" s="73">
        <v>2.5485300000000002E-2</v>
      </c>
      <c r="N12" s="74">
        <f t="shared" si="1"/>
        <v>0.14883763545884574</v>
      </c>
      <c r="O12" s="74">
        <f t="shared" si="2"/>
        <v>0.18786677957891088</v>
      </c>
      <c r="P12" s="75">
        <f t="shared" si="3"/>
        <v>0.22770088035635833</v>
      </c>
      <c r="Q12" s="7"/>
    </row>
    <row r="13" spans="1:17" ht="38.25" x14ac:dyDescent="0.25">
      <c r="A13" s="66"/>
      <c r="B13" s="56"/>
      <c r="C13" s="67"/>
      <c r="D13" s="68"/>
      <c r="E13" s="69"/>
      <c r="F13" s="70">
        <v>123</v>
      </c>
      <c r="G13" s="71" t="s">
        <v>58</v>
      </c>
      <c r="H13" s="72">
        <v>586.41549000000009</v>
      </c>
      <c r="I13" s="73">
        <v>638.6745980000004</v>
      </c>
      <c r="J13" s="73">
        <f t="shared" si="0"/>
        <v>251.63343452824114</v>
      </c>
      <c r="K13" s="73">
        <v>158.24384631824114</v>
      </c>
      <c r="L13" s="73">
        <v>48.057132070000016</v>
      </c>
      <c r="M13" s="73">
        <v>45.332456139999991</v>
      </c>
      <c r="N13" s="74">
        <f t="shared" si="1"/>
        <v>0.24776912501887391</v>
      </c>
      <c r="O13" s="74">
        <f t="shared" si="2"/>
        <v>0.32301422200643248</v>
      </c>
      <c r="P13" s="75">
        <f t="shared" si="3"/>
        <v>0.39399317792852157</v>
      </c>
      <c r="Q13" s="7"/>
    </row>
    <row r="14" spans="1:17" ht="25.5" x14ac:dyDescent="0.25">
      <c r="A14" s="44"/>
      <c r="B14" s="45"/>
      <c r="C14" s="46"/>
      <c r="D14" s="47">
        <v>67</v>
      </c>
      <c r="E14" s="48" t="s">
        <v>60</v>
      </c>
      <c r="F14" s="49"/>
      <c r="G14" s="50"/>
      <c r="H14" s="51">
        <v>529.31417999999996</v>
      </c>
      <c r="I14" s="52">
        <v>605.829387</v>
      </c>
      <c r="J14" s="53">
        <f t="shared" si="0"/>
        <v>213.22009641311718</v>
      </c>
      <c r="K14" s="53">
        <v>136.31327288311718</v>
      </c>
      <c r="L14" s="53">
        <v>35.397229860000017</v>
      </c>
      <c r="M14" s="53">
        <v>41.509593669999987</v>
      </c>
      <c r="N14" s="54">
        <f t="shared" si="1"/>
        <v>0.22500274137926093</v>
      </c>
      <c r="O14" s="54">
        <f t="shared" si="2"/>
        <v>0.28343046149248152</v>
      </c>
      <c r="P14" s="55">
        <f t="shared" si="3"/>
        <v>0.35194743105638943</v>
      </c>
      <c r="Q14" s="7"/>
    </row>
    <row r="15" spans="1:17" ht="26.25" thickBot="1" x14ac:dyDescent="0.3">
      <c r="A15" s="76"/>
      <c r="B15" s="77"/>
      <c r="C15" s="78"/>
      <c r="D15" s="79"/>
      <c r="E15" s="80"/>
      <c r="F15" s="81">
        <v>113</v>
      </c>
      <c r="G15" s="82" t="s">
        <v>61</v>
      </c>
      <c r="H15" s="83">
        <v>529.31417999999996</v>
      </c>
      <c r="I15" s="84">
        <v>605.829387</v>
      </c>
      <c r="J15" s="84">
        <f t="shared" si="0"/>
        <v>213.22009641311718</v>
      </c>
      <c r="K15" s="84">
        <v>136.31327288311718</v>
      </c>
      <c r="L15" s="84">
        <v>35.397229860000017</v>
      </c>
      <c r="M15" s="84">
        <v>41.509593669999987</v>
      </c>
      <c r="N15" s="85">
        <f t="shared" si="1"/>
        <v>0.22500274137926093</v>
      </c>
      <c r="O15" s="85">
        <f t="shared" si="2"/>
        <v>0.28343046149248152</v>
      </c>
      <c r="P15" s="86">
        <f t="shared" si="3"/>
        <v>0.35194743105638943</v>
      </c>
      <c r="Q1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S87"/>
  <sheetViews>
    <sheetView workbookViewId="0">
      <selection activeCell="B6" sqref="B6:B8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90"/>
      <c r="I7" s="46"/>
      <c r="J7" s="51">
        <v>1435.704516</v>
      </c>
      <c r="K7" s="52">
        <v>1577.5451530000003</v>
      </c>
      <c r="L7" s="53">
        <f t="shared" ref="L7:L70" si="0">SUM(M7,N7,O7)</f>
        <v>500.88485779049358</v>
      </c>
      <c r="M7" s="53">
        <v>315.07922951049363</v>
      </c>
      <c r="N7" s="53">
        <v>89.470836990000009</v>
      </c>
      <c r="O7" s="53">
        <v>96.33479128999997</v>
      </c>
      <c r="P7" s="54">
        <f t="shared" ref="P7:P70" si="1">IFERROR(M7/K7,0)</f>
        <v>0.19972755068931683</v>
      </c>
      <c r="Q7" s="54">
        <f t="shared" ref="Q7:Q70" si="2">IFERROR(SUM(M7,N7)/K7,0)</f>
        <v>0.25644278119784097</v>
      </c>
      <c r="R7" s="55">
        <f t="shared" ref="R7:R70" si="3">IFERROR(SUM(M7,N7,O7)/K7,0)</f>
        <v>0.31750904678573943</v>
      </c>
      <c r="S7" s="7"/>
    </row>
    <row r="8" spans="1:19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90"/>
      <c r="I8" s="46"/>
      <c r="J8" s="51">
        <v>319.57484599999998</v>
      </c>
      <c r="K8" s="52">
        <v>332.40138200000001</v>
      </c>
      <c r="L8" s="53">
        <f t="shared" si="0"/>
        <v>35.885647013695646</v>
      </c>
      <c r="M8" s="53">
        <v>20.426886073695641</v>
      </c>
      <c r="N8" s="53">
        <v>5.9915047600000007</v>
      </c>
      <c r="O8" s="53">
        <v>9.4672561800000015</v>
      </c>
      <c r="P8" s="54">
        <f t="shared" si="1"/>
        <v>6.1452470356142021E-2</v>
      </c>
      <c r="Q8" s="54">
        <f t="shared" si="2"/>
        <v>7.9477379650893396E-2</v>
      </c>
      <c r="R8" s="55">
        <f t="shared" si="3"/>
        <v>0.10795877802245613</v>
      </c>
      <c r="S8" s="7"/>
    </row>
    <row r="9" spans="1:19" ht="25.5" x14ac:dyDescent="0.25">
      <c r="A9" s="44"/>
      <c r="B9" s="45"/>
      <c r="C9" s="46"/>
      <c r="D9" s="47"/>
      <c r="E9" s="48"/>
      <c r="F9" s="49">
        <v>86</v>
      </c>
      <c r="G9" s="50" t="s">
        <v>40</v>
      </c>
      <c r="H9" s="90"/>
      <c r="I9" s="46"/>
      <c r="J9" s="51">
        <v>101.303646</v>
      </c>
      <c r="K9" s="52">
        <v>114.13018200000002</v>
      </c>
      <c r="L9" s="53">
        <f t="shared" si="0"/>
        <v>35.612873430458961</v>
      </c>
      <c r="M9" s="53">
        <v>20.191644160458964</v>
      </c>
      <c r="N9" s="53">
        <v>5.9713142400000008</v>
      </c>
      <c r="O9" s="53">
        <v>9.4499150299999997</v>
      </c>
      <c r="P9" s="54">
        <f t="shared" si="1"/>
        <v>0.17691765496754364</v>
      </c>
      <c r="Q9" s="54">
        <f t="shared" si="2"/>
        <v>0.22923785752360371</v>
      </c>
      <c r="R9" s="55">
        <f t="shared" si="3"/>
        <v>0.31203729641348471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3.6323189999999999</v>
      </c>
      <c r="K10" s="73">
        <v>3.0437579999999995</v>
      </c>
      <c r="L10" s="73">
        <f t="shared" si="0"/>
        <v>0.90641573452387836</v>
      </c>
      <c r="M10" s="73">
        <v>0.52422578452387825</v>
      </c>
      <c r="N10" s="73">
        <v>0.16351990000000005</v>
      </c>
      <c r="O10" s="73">
        <v>0.21867005</v>
      </c>
      <c r="P10" s="74">
        <f t="shared" si="1"/>
        <v>0.17222978453736412</v>
      </c>
      <c r="Q10" s="74">
        <f t="shared" si="2"/>
        <v>0.22595281376636328</v>
      </c>
      <c r="R10" s="75">
        <f t="shared" si="3"/>
        <v>0.29779494116282518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8.8259509999999999</v>
      </c>
      <c r="K11" s="73">
        <v>7.7015650000000004</v>
      </c>
      <c r="L11" s="73">
        <f t="shared" si="0"/>
        <v>3.2940434251708357</v>
      </c>
      <c r="M11" s="73">
        <v>2.0269814851708361</v>
      </c>
      <c r="N11" s="73">
        <v>0.57177074000000006</v>
      </c>
      <c r="O11" s="73">
        <v>0.6952912</v>
      </c>
      <c r="P11" s="74">
        <f t="shared" si="1"/>
        <v>0.26319085603651154</v>
      </c>
      <c r="Q11" s="74">
        <f t="shared" si="2"/>
        <v>0.33743170708431802</v>
      </c>
      <c r="R11" s="75">
        <f t="shared" si="3"/>
        <v>0.42771091656966287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0.65017800000000003</v>
      </c>
      <c r="K12" s="73">
        <v>3.6386400000000001</v>
      </c>
      <c r="L12" s="73">
        <f t="shared" si="0"/>
        <v>0.87890017272468479</v>
      </c>
      <c r="M12" s="73">
        <v>0.39211266272468492</v>
      </c>
      <c r="N12" s="73">
        <v>0.21941780999999999</v>
      </c>
      <c r="O12" s="73">
        <v>0.26736969999999993</v>
      </c>
      <c r="P12" s="74">
        <f t="shared" si="1"/>
        <v>0.10776352228433836</v>
      </c>
      <c r="Q12" s="74">
        <f t="shared" si="2"/>
        <v>0.16806567088931162</v>
      </c>
      <c r="R12" s="75">
        <f t="shared" si="3"/>
        <v>0.24154633949076709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21.932707999999998</v>
      </c>
      <c r="K13" s="73">
        <v>14.382173999999999</v>
      </c>
      <c r="L13" s="73">
        <f t="shared" si="0"/>
        <v>1.374041650534191</v>
      </c>
      <c r="M13" s="73">
        <v>0.81925053053419106</v>
      </c>
      <c r="N13" s="73">
        <v>0.22597931000000004</v>
      </c>
      <c r="O13" s="73">
        <v>0.32881180999999998</v>
      </c>
      <c r="P13" s="74">
        <f t="shared" si="1"/>
        <v>5.6962913293511198E-2</v>
      </c>
      <c r="Q13" s="74">
        <f t="shared" si="2"/>
        <v>7.2675371646469519E-2</v>
      </c>
      <c r="R13" s="75">
        <f t="shared" si="3"/>
        <v>9.5537826933132022E-2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1.8950820000000004</v>
      </c>
      <c r="K14" s="73">
        <v>4.5331049999999999</v>
      </c>
      <c r="L14" s="73">
        <f t="shared" si="0"/>
        <v>0.89888973549615181</v>
      </c>
      <c r="M14" s="73">
        <v>0.51607925549615175</v>
      </c>
      <c r="N14" s="73">
        <v>0.10360548</v>
      </c>
      <c r="O14" s="73">
        <v>0.27920500000000004</v>
      </c>
      <c r="P14" s="74">
        <f t="shared" si="1"/>
        <v>0.11384674643454139</v>
      </c>
      <c r="Q14" s="74">
        <f t="shared" si="2"/>
        <v>0.13670204760228405</v>
      </c>
      <c r="R14" s="75">
        <f t="shared" si="3"/>
        <v>0.19829448810388284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2.9028650000000003</v>
      </c>
      <c r="K15" s="73">
        <v>3.2937530000000002</v>
      </c>
      <c r="L15" s="73">
        <f t="shared" si="0"/>
        <v>1.3610823933761762</v>
      </c>
      <c r="M15" s="73">
        <v>0.76779677337617613</v>
      </c>
      <c r="N15" s="73">
        <v>0.30040644999999999</v>
      </c>
      <c r="O15" s="73">
        <v>0.29287916999999997</v>
      </c>
      <c r="P15" s="74">
        <f t="shared" si="1"/>
        <v>0.23310696745511156</v>
      </c>
      <c r="Q15" s="74">
        <f t="shared" si="2"/>
        <v>0.32431187869162509</v>
      </c>
      <c r="R15" s="75">
        <f t="shared" si="3"/>
        <v>0.413231469808506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1.17136</v>
      </c>
      <c r="K16" s="73">
        <v>1.8061799999999997</v>
      </c>
      <c r="L16" s="73">
        <f t="shared" si="0"/>
        <v>0.56608901651149179</v>
      </c>
      <c r="M16" s="73">
        <v>0.33040132651149179</v>
      </c>
      <c r="N16" s="73">
        <v>9.0219480000000005E-2</v>
      </c>
      <c r="O16" s="73">
        <v>0.14546821000000001</v>
      </c>
      <c r="P16" s="74">
        <f t="shared" si="1"/>
        <v>0.18292823888620838</v>
      </c>
      <c r="Q16" s="74">
        <f t="shared" si="2"/>
        <v>0.23287867571974658</v>
      </c>
      <c r="R16" s="75">
        <f t="shared" si="3"/>
        <v>0.31341783017832769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4.1281539999999994</v>
      </c>
      <c r="K17" s="73">
        <v>4.7054239999999998</v>
      </c>
      <c r="L17" s="73">
        <f t="shared" si="0"/>
        <v>1.6112148233052259</v>
      </c>
      <c r="M17" s="73">
        <v>0.97581170330522582</v>
      </c>
      <c r="N17" s="73">
        <v>0.28340069999999995</v>
      </c>
      <c r="O17" s="73">
        <v>0.35200241999999998</v>
      </c>
      <c r="P17" s="74">
        <f t="shared" si="1"/>
        <v>0.20738018578245571</v>
      </c>
      <c r="Q17" s="74">
        <f t="shared" si="2"/>
        <v>0.26760870078981741</v>
      </c>
      <c r="R17" s="75">
        <f t="shared" si="3"/>
        <v>0.34241650131958906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0.59008800000000006</v>
      </c>
      <c r="K18" s="73">
        <v>2.4629110000000001</v>
      </c>
      <c r="L18" s="73">
        <f t="shared" si="0"/>
        <v>0.46311114330838143</v>
      </c>
      <c r="M18" s="73">
        <v>0.21892152330838144</v>
      </c>
      <c r="N18" s="73">
        <v>0.10852542</v>
      </c>
      <c r="O18" s="73">
        <v>0.13566420000000001</v>
      </c>
      <c r="P18" s="74">
        <f t="shared" si="1"/>
        <v>8.8887305837840436E-2</v>
      </c>
      <c r="Q18" s="74">
        <f t="shared" si="2"/>
        <v>0.13295118796756417</v>
      </c>
      <c r="R18" s="75">
        <f t="shared" si="3"/>
        <v>0.18803405535497686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3.1446799999999993</v>
      </c>
      <c r="K19" s="73">
        <v>3.261136</v>
      </c>
      <c r="L19" s="73">
        <f t="shared" si="0"/>
        <v>1.2062627310084166</v>
      </c>
      <c r="M19" s="73">
        <v>0.74413011100841686</v>
      </c>
      <c r="N19" s="73">
        <v>0.20555258999999998</v>
      </c>
      <c r="O19" s="73">
        <v>0.25658002999999996</v>
      </c>
      <c r="P19" s="74">
        <f t="shared" si="1"/>
        <v>0.22818125677936058</v>
      </c>
      <c r="Q19" s="74">
        <f t="shared" si="2"/>
        <v>0.2912122343282883</v>
      </c>
      <c r="R19" s="75">
        <f t="shared" si="3"/>
        <v>0.36989034833518647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3.2485819999999999</v>
      </c>
      <c r="K20" s="73">
        <v>3.3527219999999995</v>
      </c>
      <c r="L20" s="73">
        <f t="shared" si="0"/>
        <v>1.3402535227217962</v>
      </c>
      <c r="M20" s="73">
        <v>0.80323248272179626</v>
      </c>
      <c r="N20" s="73">
        <v>0.22168595000000002</v>
      </c>
      <c r="O20" s="73">
        <v>0.31533508999999993</v>
      </c>
      <c r="P20" s="74">
        <f t="shared" si="1"/>
        <v>0.23957622574188864</v>
      </c>
      <c r="Q20" s="74">
        <f t="shared" si="2"/>
        <v>0.30569741026002045</v>
      </c>
      <c r="R20" s="75">
        <f t="shared" si="3"/>
        <v>0.39975086592977183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1.099045</v>
      </c>
      <c r="K21" s="73">
        <v>3.2208429999999995</v>
      </c>
      <c r="L21" s="73">
        <f t="shared" si="0"/>
        <v>0.6692949308041557</v>
      </c>
      <c r="M21" s="73">
        <v>0.35363614080415573</v>
      </c>
      <c r="N21" s="73">
        <v>8.7885509999999986E-2</v>
      </c>
      <c r="O21" s="73">
        <v>0.22777327999999999</v>
      </c>
      <c r="P21" s="74">
        <f t="shared" si="1"/>
        <v>0.109796143681687</v>
      </c>
      <c r="Q21" s="74">
        <f t="shared" si="2"/>
        <v>0.13708263668988394</v>
      </c>
      <c r="R21" s="75">
        <f t="shared" si="3"/>
        <v>0.20780116596933032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4.0470470000000001</v>
      </c>
      <c r="K22" s="73">
        <v>5.4888260000000013</v>
      </c>
      <c r="L22" s="73">
        <f t="shared" si="0"/>
        <v>2.0471635242601227</v>
      </c>
      <c r="M22" s="73">
        <v>1.2369220042601228</v>
      </c>
      <c r="N22" s="73">
        <v>0.35668374000000003</v>
      </c>
      <c r="O22" s="73">
        <v>0.45355777999999991</v>
      </c>
      <c r="P22" s="74">
        <f t="shared" si="1"/>
        <v>0.22535274469624697</v>
      </c>
      <c r="Q22" s="74">
        <f t="shared" si="2"/>
        <v>0.29033635685666159</v>
      </c>
      <c r="R22" s="75">
        <f t="shared" si="3"/>
        <v>0.37296928783315819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3.2717719999999999</v>
      </c>
      <c r="K23" s="73">
        <v>3.5242799999999996</v>
      </c>
      <c r="L23" s="73">
        <f t="shared" si="0"/>
        <v>1.4226618272951808</v>
      </c>
      <c r="M23" s="73">
        <v>0.90675705729518086</v>
      </c>
      <c r="N23" s="73">
        <v>0.22744006</v>
      </c>
      <c r="O23" s="73">
        <v>0.28846471000000001</v>
      </c>
      <c r="P23" s="74">
        <f t="shared" si="1"/>
        <v>0.25728859718727826</v>
      </c>
      <c r="Q23" s="74">
        <f t="shared" si="2"/>
        <v>0.32182378167886233</v>
      </c>
      <c r="R23" s="75">
        <f t="shared" si="3"/>
        <v>0.4036744603990548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15.075799999999999</v>
      </c>
      <c r="K24" s="73">
        <v>23.178224</v>
      </c>
      <c r="L24" s="73">
        <f t="shared" si="0"/>
        <v>8.4196255062493712</v>
      </c>
      <c r="M24" s="73">
        <v>3.872169606249372</v>
      </c>
      <c r="N24" s="73">
        <v>1.1824825699999999</v>
      </c>
      <c r="O24" s="73">
        <v>3.3649733300000002</v>
      </c>
      <c r="P24" s="74">
        <f t="shared" si="1"/>
        <v>0.16706066893862842</v>
      </c>
      <c r="Q24" s="74">
        <f t="shared" si="2"/>
        <v>0.21807763080766548</v>
      </c>
      <c r="R24" s="75">
        <f t="shared" si="3"/>
        <v>0.3632558519690452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2.732056</v>
      </c>
      <c r="K25" s="73">
        <v>1.9251190000000002</v>
      </c>
      <c r="L25" s="73">
        <f t="shared" si="0"/>
        <v>0.73138253338514492</v>
      </c>
      <c r="M25" s="73">
        <v>0.45672285338514484</v>
      </c>
      <c r="N25" s="73">
        <v>0.13493207000000002</v>
      </c>
      <c r="O25" s="73">
        <v>0.13972761</v>
      </c>
      <c r="P25" s="74">
        <f t="shared" si="1"/>
        <v>0.23724395914493845</v>
      </c>
      <c r="Q25" s="74">
        <f t="shared" si="2"/>
        <v>0.30733420811136603</v>
      </c>
      <c r="R25" s="75">
        <f t="shared" si="3"/>
        <v>0.37991549269689034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2.0191779999999997</v>
      </c>
      <c r="K26" s="73">
        <v>2.4532409999999998</v>
      </c>
      <c r="L26" s="73">
        <f t="shared" si="0"/>
        <v>0.62550232213576173</v>
      </c>
      <c r="M26" s="73">
        <v>0.37902697213576175</v>
      </c>
      <c r="N26" s="73">
        <v>0.10248138999999999</v>
      </c>
      <c r="O26" s="73">
        <v>0.14399396</v>
      </c>
      <c r="P26" s="74">
        <f t="shared" si="1"/>
        <v>0.15450050449008548</v>
      </c>
      <c r="Q26" s="74">
        <f t="shared" si="2"/>
        <v>0.19627438239282721</v>
      </c>
      <c r="R26" s="75">
        <f t="shared" si="3"/>
        <v>0.25496978166260947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1.7548029999999999</v>
      </c>
      <c r="K27" s="73">
        <v>1.801434</v>
      </c>
      <c r="L27" s="73">
        <f t="shared" si="0"/>
        <v>0.53003881479034165</v>
      </c>
      <c r="M27" s="73">
        <v>0.32929074479034171</v>
      </c>
      <c r="N27" s="73">
        <v>8.9560910000000007E-2</v>
      </c>
      <c r="O27" s="73">
        <v>0.11118715999999998</v>
      </c>
      <c r="P27" s="74">
        <f t="shared" si="1"/>
        <v>0.18279367703193217</v>
      </c>
      <c r="Q27" s="74">
        <f t="shared" si="2"/>
        <v>0.23251013070161977</v>
      </c>
      <c r="R27" s="75">
        <f t="shared" si="3"/>
        <v>0.29423160370590412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1.6302850000000002</v>
      </c>
      <c r="K28" s="73">
        <v>1.2715050000000003</v>
      </c>
      <c r="L28" s="73">
        <f t="shared" si="0"/>
        <v>0.38743057960594834</v>
      </c>
      <c r="M28" s="73">
        <v>0.24673877960594837</v>
      </c>
      <c r="N28" s="73">
        <v>6.1504869999999996E-2</v>
      </c>
      <c r="O28" s="73">
        <v>7.9186930000000003E-2</v>
      </c>
      <c r="P28" s="74">
        <f t="shared" si="1"/>
        <v>0.19405254372255579</v>
      </c>
      <c r="Q28" s="74">
        <f t="shared" si="2"/>
        <v>0.24242425283891789</v>
      </c>
      <c r="R28" s="75">
        <f t="shared" si="3"/>
        <v>0.30470236421087471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5.2649980000000003</v>
      </c>
      <c r="K29" s="73">
        <v>6.1532870000000006</v>
      </c>
      <c r="L29" s="73">
        <f t="shared" si="0"/>
        <v>1.847430417928299</v>
      </c>
      <c r="M29" s="73">
        <v>1.1523516479282989</v>
      </c>
      <c r="N29" s="73">
        <v>0.34280222999999999</v>
      </c>
      <c r="O29" s="73">
        <v>0.35227654000000003</v>
      </c>
      <c r="P29" s="74">
        <f t="shared" si="1"/>
        <v>0.18727415898661948</v>
      </c>
      <c r="Q29" s="74">
        <f t="shared" si="2"/>
        <v>0.24298458335005318</v>
      </c>
      <c r="R29" s="75">
        <f t="shared" si="3"/>
        <v>0.30023472299086629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3.9229959999999999</v>
      </c>
      <c r="K30" s="73">
        <v>4.3982150000000004</v>
      </c>
      <c r="L30" s="73">
        <f t="shared" si="0"/>
        <v>1.7536341786608654</v>
      </c>
      <c r="M30" s="73">
        <v>1.0981989486608654</v>
      </c>
      <c r="N30" s="73">
        <v>0.31366984999999992</v>
      </c>
      <c r="O30" s="73">
        <v>0.34176538000000001</v>
      </c>
      <c r="P30" s="74">
        <f t="shared" si="1"/>
        <v>0.2496919656408032</v>
      </c>
      <c r="Q30" s="74">
        <f t="shared" si="2"/>
        <v>0.32100950014059459</v>
      </c>
      <c r="R30" s="75">
        <f t="shared" si="3"/>
        <v>0.39871497383844701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2.6370549999999997</v>
      </c>
      <c r="K31" s="73">
        <v>2.765361</v>
      </c>
      <c r="L31" s="73">
        <f t="shared" si="0"/>
        <v>1.1228442925897246</v>
      </c>
      <c r="M31" s="73">
        <v>0.65866401258972473</v>
      </c>
      <c r="N31" s="73">
        <v>0.21411830000000004</v>
      </c>
      <c r="O31" s="73">
        <v>0.25006198000000002</v>
      </c>
      <c r="P31" s="74">
        <f t="shared" si="1"/>
        <v>0.23818373535669474</v>
      </c>
      <c r="Q31" s="74">
        <f t="shared" si="2"/>
        <v>0.31561243273110628</v>
      </c>
      <c r="R31" s="75">
        <f t="shared" si="3"/>
        <v>0.40603895570586429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2.1694119999999999</v>
      </c>
      <c r="K32" s="73">
        <v>1.910307</v>
      </c>
      <c r="L32" s="73">
        <f t="shared" si="0"/>
        <v>0.67906921356668071</v>
      </c>
      <c r="M32" s="73">
        <v>0.43592011356668081</v>
      </c>
      <c r="N32" s="73">
        <v>0.11975888999999999</v>
      </c>
      <c r="O32" s="73">
        <v>0.12339021</v>
      </c>
      <c r="P32" s="74">
        <f t="shared" si="1"/>
        <v>0.22819374768907869</v>
      </c>
      <c r="Q32" s="74">
        <f t="shared" si="2"/>
        <v>0.29088466072033486</v>
      </c>
      <c r="R32" s="75">
        <f t="shared" si="3"/>
        <v>0.35547648287248107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1.4646610000000002</v>
      </c>
      <c r="K33" s="73">
        <v>1.789633</v>
      </c>
      <c r="L33" s="73">
        <f t="shared" si="0"/>
        <v>0.55934933951479771</v>
      </c>
      <c r="M33" s="73">
        <v>0.3682742495147977</v>
      </c>
      <c r="N33" s="73">
        <v>8.591913000000001E-2</v>
      </c>
      <c r="O33" s="73">
        <v>0.10515596000000002</v>
      </c>
      <c r="P33" s="74">
        <f t="shared" si="1"/>
        <v>0.20578199525533877</v>
      </c>
      <c r="Q33" s="74">
        <f t="shared" si="2"/>
        <v>0.25379135248109402</v>
      </c>
      <c r="R33" s="75">
        <f t="shared" si="3"/>
        <v>0.31254974596176854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2.092571</v>
      </c>
      <c r="K34" s="73">
        <v>2.0685390000000003</v>
      </c>
      <c r="L34" s="73">
        <f t="shared" si="0"/>
        <v>0.91714160099133757</v>
      </c>
      <c r="M34" s="73">
        <v>0.5780273909913376</v>
      </c>
      <c r="N34" s="73">
        <v>0.15799088999999999</v>
      </c>
      <c r="O34" s="73">
        <v>0.18112332</v>
      </c>
      <c r="P34" s="74">
        <f t="shared" si="1"/>
        <v>0.27943751168884778</v>
      </c>
      <c r="Q34" s="74">
        <f t="shared" si="2"/>
        <v>0.35581552051536736</v>
      </c>
      <c r="R34" s="75">
        <f t="shared" si="3"/>
        <v>0.44337650921318739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123</v>
      </c>
      <c r="G35" s="50" t="s">
        <v>58</v>
      </c>
      <c r="H35" s="90"/>
      <c r="I35" s="46"/>
      <c r="J35" s="51">
        <v>218.27119999999999</v>
      </c>
      <c r="K35" s="52">
        <v>218.27120000000002</v>
      </c>
      <c r="L35" s="53">
        <f t="shared" si="0"/>
        <v>0.27277358323667766</v>
      </c>
      <c r="M35" s="53">
        <v>0.23524191323667765</v>
      </c>
      <c r="N35" s="53">
        <v>2.019052E-2</v>
      </c>
      <c r="O35" s="53">
        <v>1.734115E-2</v>
      </c>
      <c r="P35" s="54">
        <f t="shared" si="1"/>
        <v>1.0777505838455903E-3</v>
      </c>
      <c r="Q35" s="54">
        <f t="shared" si="2"/>
        <v>1.1702525721976954E-3</v>
      </c>
      <c r="R35" s="55">
        <f t="shared" si="3"/>
        <v>1.2497002959468663E-3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</v>
      </c>
      <c r="I36" s="67" t="s">
        <v>257</v>
      </c>
      <c r="J36" s="72">
        <v>0</v>
      </c>
      <c r="K36" s="73">
        <v>0.47292000000000001</v>
      </c>
      <c r="L36" s="73">
        <f t="shared" si="0"/>
        <v>0</v>
      </c>
      <c r="M36" s="73">
        <v>0</v>
      </c>
      <c r="N36" s="73">
        <v>0</v>
      </c>
      <c r="O36" s="73">
        <v>0</v>
      </c>
      <c r="P36" s="74">
        <f t="shared" si="1"/>
        <v>0</v>
      </c>
      <c r="Q36" s="74">
        <f t="shared" si="2"/>
        <v>0</v>
      </c>
      <c r="R36" s="75">
        <f t="shared" si="3"/>
        <v>0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108.699057</v>
      </c>
      <c r="K37" s="73">
        <v>104.274517</v>
      </c>
      <c r="L37" s="73">
        <f t="shared" si="0"/>
        <v>9.6574968841679099E-2</v>
      </c>
      <c r="M37" s="73">
        <v>8.5892398841679096E-2</v>
      </c>
      <c r="N37" s="73">
        <v>6.4865000000000001E-3</v>
      </c>
      <c r="O37" s="73">
        <v>4.1960699999999997E-3</v>
      </c>
      <c r="P37" s="74">
        <f t="shared" si="1"/>
        <v>8.2371418552510864E-4</v>
      </c>
      <c r="Q37" s="74">
        <f t="shared" si="2"/>
        <v>8.8592017972789175E-4</v>
      </c>
      <c r="R37" s="75">
        <f t="shared" si="3"/>
        <v>9.2616078808285536E-4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11</v>
      </c>
      <c r="I38" s="67" t="s">
        <v>265</v>
      </c>
      <c r="J38" s="72">
        <v>109.572143</v>
      </c>
      <c r="K38" s="73">
        <v>107.113343</v>
      </c>
      <c r="L38" s="73">
        <f t="shared" si="0"/>
        <v>0.16796389424461725</v>
      </c>
      <c r="M38" s="73">
        <v>0.14546479424461722</v>
      </c>
      <c r="N38" s="73">
        <v>1.3704020000000001E-2</v>
      </c>
      <c r="O38" s="73">
        <v>8.7950800000000003E-3</v>
      </c>
      <c r="P38" s="74">
        <f t="shared" si="1"/>
        <v>1.3580455074081407E-3</v>
      </c>
      <c r="Q38" s="74">
        <f t="shared" si="2"/>
        <v>1.4859849369524135E-3</v>
      </c>
      <c r="R38" s="75">
        <f t="shared" si="3"/>
        <v>1.5680949687530269E-3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15</v>
      </c>
      <c r="I39" s="67" t="s">
        <v>255</v>
      </c>
      <c r="J39" s="72">
        <v>0</v>
      </c>
      <c r="K39" s="73">
        <v>1.9858800000000001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18</v>
      </c>
      <c r="I40" s="67" t="s">
        <v>271</v>
      </c>
      <c r="J40" s="72">
        <v>0</v>
      </c>
      <c r="K40" s="73">
        <v>4.4245400000000004</v>
      </c>
      <c r="L40" s="73">
        <f t="shared" si="0"/>
        <v>8.2347201503813264E-3</v>
      </c>
      <c r="M40" s="73">
        <v>3.8847201503813267E-3</v>
      </c>
      <c r="N40" s="73">
        <v>0</v>
      </c>
      <c r="O40" s="73">
        <v>4.3499999999999997E-3</v>
      </c>
      <c r="P40" s="74">
        <f t="shared" si="1"/>
        <v>8.7799413054946425E-4</v>
      </c>
      <c r="Q40" s="74">
        <f t="shared" si="2"/>
        <v>8.7799413054946425E-4</v>
      </c>
      <c r="R40" s="75">
        <f t="shared" si="3"/>
        <v>1.8611471814880926E-3</v>
      </c>
      <c r="S40" s="7"/>
    </row>
    <row r="41" spans="1:19" x14ac:dyDescent="0.25">
      <c r="A41" s="44"/>
      <c r="B41" s="45"/>
      <c r="C41" s="46"/>
      <c r="D41" s="47">
        <v>61</v>
      </c>
      <c r="E41" s="48" t="s">
        <v>59</v>
      </c>
      <c r="F41" s="49"/>
      <c r="G41" s="50"/>
      <c r="H41" s="90"/>
      <c r="I41" s="46"/>
      <c r="J41" s="51">
        <v>586.81549000000007</v>
      </c>
      <c r="K41" s="52">
        <v>639.31438400000013</v>
      </c>
      <c r="L41" s="53">
        <f t="shared" si="0"/>
        <v>251.7791143636808</v>
      </c>
      <c r="M41" s="53">
        <v>158.33907055368081</v>
      </c>
      <c r="N41" s="53">
        <v>48.082102370000008</v>
      </c>
      <c r="O41" s="53">
        <v>45.357941439999983</v>
      </c>
      <c r="P41" s="54">
        <f t="shared" si="1"/>
        <v>0.24767012054851684</v>
      </c>
      <c r="Q41" s="54">
        <f t="shared" si="2"/>
        <v>0.32287897486705192</v>
      </c>
      <c r="R41" s="55">
        <f t="shared" si="3"/>
        <v>0.39382676295873981</v>
      </c>
      <c r="S41" s="7"/>
    </row>
    <row r="42" spans="1:19" ht="25.5" x14ac:dyDescent="0.25">
      <c r="A42" s="44"/>
      <c r="B42" s="45"/>
      <c r="C42" s="46"/>
      <c r="D42" s="47"/>
      <c r="E42" s="48"/>
      <c r="F42" s="49">
        <v>51</v>
      </c>
      <c r="G42" s="50" t="s">
        <v>24</v>
      </c>
      <c r="H42" s="90"/>
      <c r="I42" s="46"/>
      <c r="J42" s="51">
        <v>0.4</v>
      </c>
      <c r="K42" s="52">
        <v>0.63978599999999997</v>
      </c>
      <c r="L42" s="53">
        <f t="shared" si="0"/>
        <v>0.14567983543967306</v>
      </c>
      <c r="M42" s="53">
        <v>9.5224235439673066E-2</v>
      </c>
      <c r="N42" s="53">
        <v>2.4970299999999997E-2</v>
      </c>
      <c r="O42" s="53">
        <v>2.5485300000000002E-2</v>
      </c>
      <c r="P42" s="54">
        <f t="shared" si="1"/>
        <v>0.14883763545884574</v>
      </c>
      <c r="Q42" s="54">
        <f t="shared" si="2"/>
        <v>0.18786677957891088</v>
      </c>
      <c r="R42" s="55">
        <f t="shared" si="3"/>
        <v>0.22770088035635833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15</v>
      </c>
      <c r="I43" s="67" t="s">
        <v>255</v>
      </c>
      <c r="J43" s="72">
        <v>0.4</v>
      </c>
      <c r="K43" s="73">
        <v>0.63978599999999997</v>
      </c>
      <c r="L43" s="73">
        <f t="shared" si="0"/>
        <v>0.14567983543967306</v>
      </c>
      <c r="M43" s="73">
        <v>9.5224235439673066E-2</v>
      </c>
      <c r="N43" s="73">
        <v>2.4970299999999997E-2</v>
      </c>
      <c r="O43" s="73">
        <v>2.5485300000000002E-2</v>
      </c>
      <c r="P43" s="74">
        <f t="shared" si="1"/>
        <v>0.14883763545884574</v>
      </c>
      <c r="Q43" s="74">
        <f t="shared" si="2"/>
        <v>0.18786677957891088</v>
      </c>
      <c r="R43" s="75">
        <f t="shared" si="3"/>
        <v>0.22770088035635833</v>
      </c>
      <c r="S43" s="7"/>
    </row>
    <row r="44" spans="1:19" ht="38.25" x14ac:dyDescent="0.25">
      <c r="A44" s="44"/>
      <c r="B44" s="45"/>
      <c r="C44" s="46"/>
      <c r="D44" s="47"/>
      <c r="E44" s="48"/>
      <c r="F44" s="49">
        <v>123</v>
      </c>
      <c r="G44" s="50" t="s">
        <v>58</v>
      </c>
      <c r="H44" s="90"/>
      <c r="I44" s="46"/>
      <c r="J44" s="51">
        <v>586.41548999999998</v>
      </c>
      <c r="K44" s="52">
        <v>638.67459800000017</v>
      </c>
      <c r="L44" s="53">
        <f t="shared" si="0"/>
        <v>251.63343452824114</v>
      </c>
      <c r="M44" s="53">
        <v>158.24384631824114</v>
      </c>
      <c r="N44" s="53">
        <v>48.057132070000009</v>
      </c>
      <c r="O44" s="53">
        <v>45.332456139999984</v>
      </c>
      <c r="P44" s="54">
        <f t="shared" si="1"/>
        <v>0.24776912501887399</v>
      </c>
      <c r="Q44" s="54">
        <f t="shared" si="2"/>
        <v>0.32301422200643259</v>
      </c>
      <c r="R44" s="55">
        <f t="shared" si="3"/>
        <v>0.39399317792852168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</v>
      </c>
      <c r="I45" s="67" t="s">
        <v>256</v>
      </c>
      <c r="J45" s="72">
        <v>1.4849379999999996</v>
      </c>
      <c r="K45" s="73">
        <v>3.2056649999999998</v>
      </c>
      <c r="L45" s="73">
        <f t="shared" si="0"/>
        <v>0.97539086292091925</v>
      </c>
      <c r="M45" s="73">
        <v>0.50428641292091925</v>
      </c>
      <c r="N45" s="73">
        <v>0.21108548000000002</v>
      </c>
      <c r="O45" s="73">
        <v>0.26001896999999996</v>
      </c>
      <c r="P45" s="74">
        <f t="shared" si="1"/>
        <v>0.157311014382638</v>
      </c>
      <c r="Q45" s="74">
        <f t="shared" si="2"/>
        <v>0.22315865597962337</v>
      </c>
      <c r="R45" s="75">
        <f t="shared" si="3"/>
        <v>0.30427098992593404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</v>
      </c>
      <c r="I46" s="67" t="s">
        <v>257</v>
      </c>
      <c r="J46" s="72">
        <v>5.1518540000000002</v>
      </c>
      <c r="K46" s="73">
        <v>9.5078139999999998</v>
      </c>
      <c r="L46" s="73">
        <f t="shared" si="0"/>
        <v>4.7110168958542697</v>
      </c>
      <c r="M46" s="73">
        <v>1.5394170158542693</v>
      </c>
      <c r="N46" s="73">
        <v>2.7093231600000003</v>
      </c>
      <c r="O46" s="73">
        <v>0.46227672000000014</v>
      </c>
      <c r="P46" s="74">
        <f t="shared" si="1"/>
        <v>0.16191072057722936</v>
      </c>
      <c r="Q46" s="74">
        <f t="shared" si="2"/>
        <v>0.44686824709173628</v>
      </c>
      <c r="R46" s="75">
        <f t="shared" si="3"/>
        <v>0.49548896264212466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</v>
      </c>
      <c r="I47" s="67" t="s">
        <v>258</v>
      </c>
      <c r="J47" s="72">
        <v>1.0556269999999999</v>
      </c>
      <c r="K47" s="73">
        <v>1.2941320000000001</v>
      </c>
      <c r="L47" s="73">
        <f t="shared" si="0"/>
        <v>0.49034741586676867</v>
      </c>
      <c r="M47" s="73">
        <v>0.25904708586676861</v>
      </c>
      <c r="N47" s="73">
        <v>0.12765603000000003</v>
      </c>
      <c r="O47" s="73">
        <v>0.10364429999999999</v>
      </c>
      <c r="P47" s="74">
        <f t="shared" si="1"/>
        <v>0.20017052809664593</v>
      </c>
      <c r="Q47" s="74">
        <f t="shared" si="2"/>
        <v>0.29881272997404329</v>
      </c>
      <c r="R47" s="75">
        <f t="shared" si="3"/>
        <v>0.37890061899927413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4</v>
      </c>
      <c r="I48" s="67" t="s">
        <v>259</v>
      </c>
      <c r="J48" s="72">
        <v>68.791091999999992</v>
      </c>
      <c r="K48" s="73">
        <v>11.321555999999998</v>
      </c>
      <c r="L48" s="73">
        <f t="shared" si="0"/>
        <v>3.0800056583161854</v>
      </c>
      <c r="M48" s="73">
        <v>1.8012991783161851</v>
      </c>
      <c r="N48" s="73">
        <v>0.34762827000000002</v>
      </c>
      <c r="O48" s="73">
        <v>0.93107821000000013</v>
      </c>
      <c r="P48" s="74">
        <f t="shared" si="1"/>
        <v>0.15910349940557514</v>
      </c>
      <c r="Q48" s="74">
        <f t="shared" si="2"/>
        <v>0.18980848995634395</v>
      </c>
      <c r="R48" s="75">
        <f t="shared" si="3"/>
        <v>0.27204791093346059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5</v>
      </c>
      <c r="I49" s="67" t="s">
        <v>260</v>
      </c>
      <c r="J49" s="72">
        <v>4.3097459999999996</v>
      </c>
      <c r="K49" s="73">
        <v>4.9592750000000008</v>
      </c>
      <c r="L49" s="73">
        <f t="shared" si="0"/>
        <v>2.0963002111670468</v>
      </c>
      <c r="M49" s="73">
        <v>1.1791213411670469</v>
      </c>
      <c r="N49" s="73">
        <v>0.55099507000000014</v>
      </c>
      <c r="O49" s="73">
        <v>0.36618379999999995</v>
      </c>
      <c r="P49" s="74">
        <f t="shared" si="1"/>
        <v>0.23776083019535046</v>
      </c>
      <c r="Q49" s="74">
        <f t="shared" si="2"/>
        <v>0.34886478591468445</v>
      </c>
      <c r="R49" s="75">
        <f t="shared" si="3"/>
        <v>0.42270295782489303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6</v>
      </c>
      <c r="I50" s="67" t="s">
        <v>261</v>
      </c>
      <c r="J50" s="72">
        <v>3.1346000000000003</v>
      </c>
      <c r="K50" s="73">
        <v>3.5713809999999997</v>
      </c>
      <c r="L50" s="73">
        <f t="shared" si="0"/>
        <v>1.4220489582379932</v>
      </c>
      <c r="M50" s="73">
        <v>0.88744350823799323</v>
      </c>
      <c r="N50" s="73">
        <v>0.24090704999999998</v>
      </c>
      <c r="O50" s="73">
        <v>0.29369839999999997</v>
      </c>
      <c r="P50" s="74">
        <f t="shared" si="1"/>
        <v>0.24848749216003369</v>
      </c>
      <c r="Q50" s="74">
        <f t="shared" si="2"/>
        <v>0.31594236465893538</v>
      </c>
      <c r="R50" s="75">
        <f t="shared" si="3"/>
        <v>0.39817901205107864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7</v>
      </c>
      <c r="I51" s="67" t="s">
        <v>279</v>
      </c>
      <c r="J51" s="72">
        <v>7.7031279999999995</v>
      </c>
      <c r="K51" s="73">
        <v>8.6751120000000004</v>
      </c>
      <c r="L51" s="73">
        <f t="shared" si="0"/>
        <v>3.5274277408707015</v>
      </c>
      <c r="M51" s="73">
        <v>2.1150386508707015</v>
      </c>
      <c r="N51" s="73">
        <v>0.42466559000000004</v>
      </c>
      <c r="O51" s="73">
        <v>0.98772349999999998</v>
      </c>
      <c r="P51" s="74">
        <f t="shared" si="1"/>
        <v>0.2438053423253442</v>
      </c>
      <c r="Q51" s="74">
        <f t="shared" si="2"/>
        <v>0.29275751608402306</v>
      </c>
      <c r="R51" s="75">
        <f t="shared" si="3"/>
        <v>0.4066146628274887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8</v>
      </c>
      <c r="I52" s="67" t="s">
        <v>262</v>
      </c>
      <c r="J52" s="72">
        <v>6.891160000000002</v>
      </c>
      <c r="K52" s="73">
        <v>10.346156000000002</v>
      </c>
      <c r="L52" s="73">
        <f t="shared" si="0"/>
        <v>3.0326767003739219</v>
      </c>
      <c r="M52" s="73">
        <v>1.4386827603739221</v>
      </c>
      <c r="N52" s="73">
        <v>1.30181422</v>
      </c>
      <c r="O52" s="73">
        <v>0.29217972000000003</v>
      </c>
      <c r="P52" s="74">
        <f t="shared" si="1"/>
        <v>0.1390548103444334</v>
      </c>
      <c r="Q52" s="74">
        <f t="shared" si="2"/>
        <v>0.26488069388997432</v>
      </c>
      <c r="R52" s="75">
        <f t="shared" si="3"/>
        <v>0.29312110704438643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</v>
      </c>
      <c r="I53" s="67" t="s">
        <v>263</v>
      </c>
      <c r="J53" s="72">
        <v>0.46909600000000001</v>
      </c>
      <c r="K53" s="73">
        <v>0.51944000000000001</v>
      </c>
      <c r="L53" s="73">
        <f t="shared" si="0"/>
        <v>0.20426651644041222</v>
      </c>
      <c r="M53" s="73">
        <v>0.13924870644041221</v>
      </c>
      <c r="N53" s="73">
        <v>3.6577769999999996E-2</v>
      </c>
      <c r="O53" s="73">
        <v>2.844004E-2</v>
      </c>
      <c r="P53" s="74">
        <f t="shared" si="1"/>
        <v>0.26807466972203181</v>
      </c>
      <c r="Q53" s="74">
        <f t="shared" si="2"/>
        <v>0.33849236955261863</v>
      </c>
      <c r="R53" s="75">
        <f t="shared" si="3"/>
        <v>0.39324371715773182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10</v>
      </c>
      <c r="I54" s="67" t="s">
        <v>264</v>
      </c>
      <c r="J54" s="72">
        <v>6.2521199999999997</v>
      </c>
      <c r="K54" s="73">
        <v>8.5354980000000022</v>
      </c>
      <c r="L54" s="73">
        <f t="shared" si="0"/>
        <v>2.7940623082551697</v>
      </c>
      <c r="M54" s="73">
        <v>1.7443479682551697</v>
      </c>
      <c r="N54" s="73">
        <v>0.62960528999999998</v>
      </c>
      <c r="O54" s="73">
        <v>0.42010905000000004</v>
      </c>
      <c r="P54" s="74">
        <f t="shared" si="1"/>
        <v>0.20436393614703785</v>
      </c>
      <c r="Q54" s="74">
        <f t="shared" si="2"/>
        <v>0.27812709443024519</v>
      </c>
      <c r="R54" s="75">
        <f t="shared" si="3"/>
        <v>0.32734613823999126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11</v>
      </c>
      <c r="I55" s="67" t="s">
        <v>265</v>
      </c>
      <c r="J55" s="72">
        <v>31.341183000000001</v>
      </c>
      <c r="K55" s="73">
        <v>25.199510999999998</v>
      </c>
      <c r="L55" s="73">
        <f t="shared" si="0"/>
        <v>5.3423654946046</v>
      </c>
      <c r="M55" s="73">
        <v>3.6404251546045998</v>
      </c>
      <c r="N55" s="73">
        <v>0.70428813000000023</v>
      </c>
      <c r="O55" s="73">
        <v>0.99765220999999993</v>
      </c>
      <c r="P55" s="74">
        <f t="shared" si="1"/>
        <v>0.14446411895074474</v>
      </c>
      <c r="Q55" s="74">
        <f t="shared" si="2"/>
        <v>0.17241260295108904</v>
      </c>
      <c r="R55" s="75">
        <f t="shared" si="3"/>
        <v>0.21200274460105994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12</v>
      </c>
      <c r="I56" s="67" t="s">
        <v>266</v>
      </c>
      <c r="J56" s="72">
        <v>8.3294650000000008</v>
      </c>
      <c r="K56" s="73">
        <v>11.375567000000006</v>
      </c>
      <c r="L56" s="73">
        <f t="shared" si="0"/>
        <v>3.9073542218791459</v>
      </c>
      <c r="M56" s="73">
        <v>2.2546449018791463</v>
      </c>
      <c r="N56" s="73">
        <v>1.1226693899999998</v>
      </c>
      <c r="O56" s="73">
        <v>0.53003992999999994</v>
      </c>
      <c r="P56" s="74">
        <f t="shared" si="1"/>
        <v>0.19820066128388547</v>
      </c>
      <c r="Q56" s="74">
        <f t="shared" si="2"/>
        <v>0.29689195201251456</v>
      </c>
      <c r="R56" s="75">
        <f t="shared" si="3"/>
        <v>0.34348654637427251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13</v>
      </c>
      <c r="I57" s="67" t="s">
        <v>267</v>
      </c>
      <c r="J57" s="72">
        <v>7.2594450000000004</v>
      </c>
      <c r="K57" s="73">
        <v>10.629974000000001</v>
      </c>
      <c r="L57" s="73">
        <f t="shared" si="0"/>
        <v>4.345856021513848</v>
      </c>
      <c r="M57" s="73">
        <v>2.7896370315138483</v>
      </c>
      <c r="N57" s="73">
        <v>0.72513594999999986</v>
      </c>
      <c r="O57" s="73">
        <v>0.83108303999999988</v>
      </c>
      <c r="P57" s="74">
        <f t="shared" si="1"/>
        <v>0.26243121869478214</v>
      </c>
      <c r="Q57" s="74">
        <f t="shared" si="2"/>
        <v>0.33064737331566829</v>
      </c>
      <c r="R57" s="75">
        <f t="shared" si="3"/>
        <v>0.40883035287892966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14</v>
      </c>
      <c r="I58" s="67" t="s">
        <v>268</v>
      </c>
      <c r="J58" s="72">
        <v>8.1468340000000001</v>
      </c>
      <c r="K58" s="73">
        <v>12.678292000000001</v>
      </c>
      <c r="L58" s="73">
        <f t="shared" si="0"/>
        <v>4.3405701759585016</v>
      </c>
      <c r="M58" s="73">
        <v>2.4257823359585018</v>
      </c>
      <c r="N58" s="73">
        <v>0.93615789000000005</v>
      </c>
      <c r="O58" s="73">
        <v>0.97862994999999997</v>
      </c>
      <c r="P58" s="74">
        <f t="shared" si="1"/>
        <v>0.19133352788833871</v>
      </c>
      <c r="Q58" s="74">
        <f t="shared" si="2"/>
        <v>0.26517296067628837</v>
      </c>
      <c r="R58" s="75">
        <f t="shared" si="3"/>
        <v>0.34236237625371785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346.17454300000014</v>
      </c>
      <c r="K59" s="73">
        <v>399.14029100000016</v>
      </c>
      <c r="L59" s="73">
        <f t="shared" si="0"/>
        <v>159.57338833513006</v>
      </c>
      <c r="M59" s="73">
        <v>105.90815771513007</v>
      </c>
      <c r="N59" s="73">
        <v>25.620626200000004</v>
      </c>
      <c r="O59" s="73">
        <v>28.044604419999985</v>
      </c>
      <c r="P59" s="74">
        <f t="shared" si="1"/>
        <v>0.26534068372248099</v>
      </c>
      <c r="Q59" s="74">
        <f t="shared" si="2"/>
        <v>0.32953021000611044</v>
      </c>
      <c r="R59" s="75">
        <f t="shared" si="3"/>
        <v>0.39979273436750085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16</v>
      </c>
      <c r="I60" s="67" t="s">
        <v>269</v>
      </c>
      <c r="J60" s="72">
        <v>2.5478890000000001</v>
      </c>
      <c r="K60" s="73">
        <v>3.5233289999999999</v>
      </c>
      <c r="L60" s="73">
        <f t="shared" si="0"/>
        <v>1.4412457737228646</v>
      </c>
      <c r="M60" s="73">
        <v>0.89440996372286463</v>
      </c>
      <c r="N60" s="73">
        <v>0.30284366000000001</v>
      </c>
      <c r="O60" s="73">
        <v>0.24399215000000002</v>
      </c>
      <c r="P60" s="74">
        <f t="shared" si="1"/>
        <v>0.25385366047929803</v>
      </c>
      <c r="Q60" s="74">
        <f t="shared" si="2"/>
        <v>0.33980750129291493</v>
      </c>
      <c r="R60" s="75">
        <f t="shared" si="3"/>
        <v>0.40905796016292106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17</v>
      </c>
      <c r="I61" s="67" t="s">
        <v>270</v>
      </c>
      <c r="J61" s="72">
        <v>1.5514829999999999</v>
      </c>
      <c r="K61" s="73">
        <v>2.2132959999999997</v>
      </c>
      <c r="L61" s="73">
        <f t="shared" si="0"/>
        <v>1.1265285404478256</v>
      </c>
      <c r="M61" s="73">
        <v>0.40673699044782552</v>
      </c>
      <c r="N61" s="73">
        <v>0.17344173000000002</v>
      </c>
      <c r="O61" s="73">
        <v>0.54634981999999999</v>
      </c>
      <c r="P61" s="74">
        <f t="shared" si="1"/>
        <v>0.18376981228350187</v>
      </c>
      <c r="Q61" s="74">
        <f t="shared" si="2"/>
        <v>0.2621333614879463</v>
      </c>
      <c r="R61" s="75">
        <f t="shared" si="3"/>
        <v>0.50898232339814731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18</v>
      </c>
      <c r="I62" s="67" t="s">
        <v>271</v>
      </c>
      <c r="J62" s="72">
        <v>8.192615</v>
      </c>
      <c r="K62" s="73">
        <v>14.642172</v>
      </c>
      <c r="L62" s="73">
        <f t="shared" si="0"/>
        <v>0.34321959521760331</v>
      </c>
      <c r="M62" s="73">
        <v>0.20260428521760332</v>
      </c>
      <c r="N62" s="73">
        <v>6.7525649999999993E-2</v>
      </c>
      <c r="O62" s="73">
        <v>7.3089660000000015E-2</v>
      </c>
      <c r="P62" s="74">
        <f t="shared" si="1"/>
        <v>1.3837037648349119E-2</v>
      </c>
      <c r="Q62" s="74">
        <f t="shared" si="2"/>
        <v>1.8448761236898686E-2</v>
      </c>
      <c r="R62" s="75">
        <f t="shared" si="3"/>
        <v>2.3440483776423559E-2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19</v>
      </c>
      <c r="I63" s="67" t="s">
        <v>272</v>
      </c>
      <c r="J63" s="72">
        <v>4.7991000000000001</v>
      </c>
      <c r="K63" s="73">
        <v>24.498645</v>
      </c>
      <c r="L63" s="73">
        <f t="shared" si="0"/>
        <v>20.030019432977497</v>
      </c>
      <c r="M63" s="73">
        <v>9.6731291729774966</v>
      </c>
      <c r="N63" s="73">
        <v>5.5697339399999999</v>
      </c>
      <c r="O63" s="73">
        <v>4.7871563200000011</v>
      </c>
      <c r="P63" s="74">
        <f t="shared" si="1"/>
        <v>0.39484343615646894</v>
      </c>
      <c r="Q63" s="74">
        <f t="shared" si="2"/>
        <v>0.62219208911258139</v>
      </c>
      <c r="R63" s="75">
        <f t="shared" si="3"/>
        <v>0.817597031712468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20</v>
      </c>
      <c r="I64" s="67" t="s">
        <v>273</v>
      </c>
      <c r="J64" s="72">
        <v>11.953326000000001</v>
      </c>
      <c r="K64" s="73">
        <v>7.7203130000000009</v>
      </c>
      <c r="L64" s="73">
        <f t="shared" si="0"/>
        <v>2.4834966862735488</v>
      </c>
      <c r="M64" s="73">
        <v>1.921719616273549</v>
      </c>
      <c r="N64" s="73">
        <v>0.47944349999999997</v>
      </c>
      <c r="O64" s="73">
        <v>8.2333569999999995E-2</v>
      </c>
      <c r="P64" s="74">
        <f t="shared" si="1"/>
        <v>0.24891731932028519</v>
      </c>
      <c r="Q64" s="74">
        <f t="shared" si="2"/>
        <v>0.31101888178284337</v>
      </c>
      <c r="R64" s="75">
        <f t="shared" si="3"/>
        <v>0.32168341960663366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21</v>
      </c>
      <c r="I65" s="67" t="s">
        <v>274</v>
      </c>
      <c r="J65" s="72">
        <v>19.209252999999997</v>
      </c>
      <c r="K65" s="73">
        <v>24.489909000000001</v>
      </c>
      <c r="L65" s="73">
        <f t="shared" si="0"/>
        <v>9.251789083513339</v>
      </c>
      <c r="M65" s="73">
        <v>5.2385354335133396</v>
      </c>
      <c r="N65" s="73">
        <v>2.1647515899999998</v>
      </c>
      <c r="O65" s="73">
        <v>1.8485020599999999</v>
      </c>
      <c r="P65" s="74">
        <f t="shared" si="1"/>
        <v>0.21390587582474641</v>
      </c>
      <c r="Q65" s="74">
        <f t="shared" si="2"/>
        <v>0.30229949092556202</v>
      </c>
      <c r="R65" s="75">
        <f t="shared" si="3"/>
        <v>0.3777796431792923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22</v>
      </c>
      <c r="I66" s="67" t="s">
        <v>275</v>
      </c>
      <c r="J66" s="72">
        <v>6.5587289999999996</v>
      </c>
      <c r="K66" s="73">
        <v>10.759982999999998</v>
      </c>
      <c r="L66" s="73">
        <f t="shared" si="0"/>
        <v>3.3884837757253861</v>
      </c>
      <c r="M66" s="73">
        <v>2.029212545725386</v>
      </c>
      <c r="N66" s="73">
        <v>0.70401820000000004</v>
      </c>
      <c r="O66" s="73">
        <v>0.65525303000000013</v>
      </c>
      <c r="P66" s="74">
        <f t="shared" si="1"/>
        <v>0.1885888245107252</v>
      </c>
      <c r="Q66" s="74">
        <f t="shared" si="2"/>
        <v>0.25401812862765549</v>
      </c>
      <c r="R66" s="75">
        <f t="shared" si="3"/>
        <v>0.31491534658794412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23</v>
      </c>
      <c r="I67" s="67" t="s">
        <v>276</v>
      </c>
      <c r="J67" s="72">
        <v>2.1678809999999999</v>
      </c>
      <c r="K67" s="73">
        <v>2.6557310000000007</v>
      </c>
      <c r="L67" s="73">
        <f t="shared" si="0"/>
        <v>1.2603977656213363</v>
      </c>
      <c r="M67" s="73">
        <v>0.80169684562133625</v>
      </c>
      <c r="N67" s="73">
        <v>0.19412657999999999</v>
      </c>
      <c r="O67" s="73">
        <v>0.26457433999999996</v>
      </c>
      <c r="P67" s="74">
        <f t="shared" si="1"/>
        <v>0.30187426573750731</v>
      </c>
      <c r="Q67" s="74">
        <f t="shared" si="2"/>
        <v>0.37497149584100803</v>
      </c>
      <c r="R67" s="75">
        <f t="shared" si="3"/>
        <v>0.47459541859523269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24</v>
      </c>
      <c r="I68" s="67" t="s">
        <v>277</v>
      </c>
      <c r="J68" s="72">
        <v>19.529007</v>
      </c>
      <c r="K68" s="73">
        <v>1.59362</v>
      </c>
      <c r="L68" s="73">
        <f t="shared" si="0"/>
        <v>0.75455461446920602</v>
      </c>
      <c r="M68" s="73">
        <v>0.46690279446920613</v>
      </c>
      <c r="N68" s="73">
        <v>0.13152714999999998</v>
      </c>
      <c r="O68" s="73">
        <v>0.15612466999999997</v>
      </c>
      <c r="P68" s="74">
        <f t="shared" si="1"/>
        <v>0.29298251431910122</v>
      </c>
      <c r="Q68" s="74">
        <f t="shared" si="2"/>
        <v>0.3755160856849224</v>
      </c>
      <c r="R68" s="75">
        <f t="shared" si="3"/>
        <v>0.47348465410148344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25</v>
      </c>
      <c r="I69" s="67" t="s">
        <v>278</v>
      </c>
      <c r="J69" s="72">
        <v>3.4113760000000002</v>
      </c>
      <c r="K69" s="73">
        <v>25.617935999999997</v>
      </c>
      <c r="L69" s="73">
        <f t="shared" si="0"/>
        <v>11.71062174288298</v>
      </c>
      <c r="M69" s="73">
        <v>7.9823189028829802</v>
      </c>
      <c r="N69" s="73">
        <v>2.5805845799999996</v>
      </c>
      <c r="O69" s="73">
        <v>1.14771826</v>
      </c>
      <c r="P69" s="74">
        <f t="shared" si="1"/>
        <v>0.31159102368289865</v>
      </c>
      <c r="Q69" s="74">
        <f t="shared" si="2"/>
        <v>0.4123245324245865</v>
      </c>
      <c r="R69" s="75">
        <f t="shared" si="3"/>
        <v>0.45712588800608217</v>
      </c>
      <c r="S69" s="7"/>
    </row>
    <row r="70" spans="1:19" ht="25.5" x14ac:dyDescent="0.25">
      <c r="A70" s="44"/>
      <c r="B70" s="45"/>
      <c r="C70" s="46"/>
      <c r="D70" s="47">
        <v>67</v>
      </c>
      <c r="E70" s="48" t="s">
        <v>60</v>
      </c>
      <c r="F70" s="49"/>
      <c r="G70" s="50"/>
      <c r="H70" s="90"/>
      <c r="I70" s="46"/>
      <c r="J70" s="51">
        <v>529.31418000000008</v>
      </c>
      <c r="K70" s="52">
        <v>605.829387</v>
      </c>
      <c r="L70" s="53">
        <f t="shared" si="0"/>
        <v>213.22009641311718</v>
      </c>
      <c r="M70" s="53">
        <v>136.31327288311718</v>
      </c>
      <c r="N70" s="53">
        <v>35.397229859999996</v>
      </c>
      <c r="O70" s="53">
        <v>41.509593670000001</v>
      </c>
      <c r="P70" s="54">
        <f t="shared" si="1"/>
        <v>0.22500274137926093</v>
      </c>
      <c r="Q70" s="54">
        <f t="shared" si="2"/>
        <v>0.28343046149248147</v>
      </c>
      <c r="R70" s="55">
        <f t="shared" si="3"/>
        <v>0.35194743105638943</v>
      </c>
      <c r="S70" s="7"/>
    </row>
    <row r="71" spans="1:19" ht="25.5" x14ac:dyDescent="0.25">
      <c r="A71" s="44"/>
      <c r="B71" s="45"/>
      <c r="C71" s="46"/>
      <c r="D71" s="47"/>
      <c r="E71" s="48"/>
      <c r="F71" s="49">
        <v>113</v>
      </c>
      <c r="G71" s="50" t="s">
        <v>61</v>
      </c>
      <c r="H71" s="90"/>
      <c r="I71" s="46"/>
      <c r="J71" s="51">
        <v>529.31418000000008</v>
      </c>
      <c r="K71" s="52">
        <v>605.829387</v>
      </c>
      <c r="L71" s="53">
        <f t="shared" ref="L71:L87" si="4">SUM(M71,N71,O71)</f>
        <v>213.22009641311718</v>
      </c>
      <c r="M71" s="53">
        <v>136.31327288311718</v>
      </c>
      <c r="N71" s="53">
        <v>35.397229859999996</v>
      </c>
      <c r="O71" s="53">
        <v>41.509593670000001</v>
      </c>
      <c r="P71" s="54">
        <f t="shared" ref="P71:P87" si="5">IFERROR(M71/K71,0)</f>
        <v>0.22500274137926093</v>
      </c>
      <c r="Q71" s="54">
        <f t="shared" ref="Q71:Q87" si="6">IFERROR(SUM(M71,N71)/K71,0)</f>
        <v>0.28343046149248147</v>
      </c>
      <c r="R71" s="55">
        <f t="shared" ref="R71:R87" si="7">IFERROR(SUM(M71,N71,O71)/K71,0)</f>
        <v>0.35194743105638943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</v>
      </c>
      <c r="I72" s="67" t="s">
        <v>256</v>
      </c>
      <c r="J72" s="72">
        <v>1.4999999999999999E-2</v>
      </c>
      <c r="K72" s="73">
        <v>0.600271</v>
      </c>
      <c r="L72" s="73">
        <f t="shared" si="4"/>
        <v>8.2882478833198547E-2</v>
      </c>
      <c r="M72" s="73">
        <v>8.2882478833198547E-2</v>
      </c>
      <c r="N72" s="73">
        <v>0</v>
      </c>
      <c r="O72" s="73">
        <v>0</v>
      </c>
      <c r="P72" s="74">
        <f t="shared" si="5"/>
        <v>0.13807510080146893</v>
      </c>
      <c r="Q72" s="74">
        <f t="shared" si="6"/>
        <v>0.13807510080146893</v>
      </c>
      <c r="R72" s="75">
        <f t="shared" si="7"/>
        <v>0.13807510080146893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</v>
      </c>
      <c r="I73" s="67" t="s">
        <v>257</v>
      </c>
      <c r="J73" s="72">
        <v>12.275716999999998</v>
      </c>
      <c r="K73" s="73">
        <v>16.491533</v>
      </c>
      <c r="L73" s="73">
        <f t="shared" si="4"/>
        <v>5.9293941242418722</v>
      </c>
      <c r="M73" s="73">
        <v>3.9267524642418721</v>
      </c>
      <c r="N73" s="73">
        <v>0.99720654000000009</v>
      </c>
      <c r="O73" s="73">
        <v>1.00543512</v>
      </c>
      <c r="P73" s="74">
        <f t="shared" si="5"/>
        <v>0.23810718289451149</v>
      </c>
      <c r="Q73" s="74">
        <f t="shared" si="6"/>
        <v>0.29857497203212535</v>
      </c>
      <c r="R73" s="75">
        <f t="shared" si="7"/>
        <v>0.35954171902890242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4</v>
      </c>
      <c r="I74" s="67" t="s">
        <v>259</v>
      </c>
      <c r="J74" s="72">
        <v>25.114720999999999</v>
      </c>
      <c r="K74" s="73">
        <v>29.773547999999991</v>
      </c>
      <c r="L74" s="73">
        <f t="shared" si="4"/>
        <v>11.036588660432257</v>
      </c>
      <c r="M74" s="73">
        <v>7.315106580432257</v>
      </c>
      <c r="N74" s="73">
        <v>1.7919091599999999</v>
      </c>
      <c r="O74" s="73">
        <v>1.9295729199999998</v>
      </c>
      <c r="P74" s="74">
        <f t="shared" si="5"/>
        <v>0.24569146345716875</v>
      </c>
      <c r="Q74" s="74">
        <f t="shared" si="6"/>
        <v>0.30587606624619473</v>
      </c>
      <c r="R74" s="75">
        <f t="shared" si="7"/>
        <v>0.37068436252314502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6</v>
      </c>
      <c r="I75" s="67" t="s">
        <v>261</v>
      </c>
      <c r="J75" s="72">
        <v>0</v>
      </c>
      <c r="K75" s="73">
        <v>1.0880000000000001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8</v>
      </c>
      <c r="I76" s="67" t="s">
        <v>262</v>
      </c>
      <c r="J76" s="72">
        <v>15.489292000000003</v>
      </c>
      <c r="K76" s="73">
        <v>21.307844000000003</v>
      </c>
      <c r="L76" s="73">
        <f t="shared" si="4"/>
        <v>8.5808344751115495</v>
      </c>
      <c r="M76" s="73">
        <v>4.8218365751115488</v>
      </c>
      <c r="N76" s="73">
        <v>2.2261621600000003</v>
      </c>
      <c r="O76" s="73">
        <v>1.5328357399999997</v>
      </c>
      <c r="P76" s="74">
        <f t="shared" si="5"/>
        <v>0.22629396832037763</v>
      </c>
      <c r="Q76" s="74">
        <f t="shared" si="6"/>
        <v>0.33077014901702623</v>
      </c>
      <c r="R76" s="75">
        <f t="shared" si="7"/>
        <v>0.40270777630583127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11</v>
      </c>
      <c r="I77" s="67" t="s">
        <v>265</v>
      </c>
      <c r="J77" s="72">
        <v>16.988036000000001</v>
      </c>
      <c r="K77" s="73">
        <v>19.656863999999999</v>
      </c>
      <c r="L77" s="73">
        <f t="shared" si="4"/>
        <v>6.9087889351196097</v>
      </c>
      <c r="M77" s="73">
        <v>4.5554876951196093</v>
      </c>
      <c r="N77" s="73">
        <v>1.1264131800000001</v>
      </c>
      <c r="O77" s="73">
        <v>1.2268880599999998</v>
      </c>
      <c r="P77" s="74">
        <f t="shared" si="5"/>
        <v>0.23175048141553045</v>
      </c>
      <c r="Q77" s="74">
        <f t="shared" si="6"/>
        <v>0.28905429040561148</v>
      </c>
      <c r="R77" s="75">
        <f t="shared" si="7"/>
        <v>0.35146953934867792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12</v>
      </c>
      <c r="I78" s="67" t="s">
        <v>266</v>
      </c>
      <c r="J78" s="72">
        <v>18.755222000000003</v>
      </c>
      <c r="K78" s="73">
        <v>22.941935000000004</v>
      </c>
      <c r="L78" s="73">
        <f t="shared" si="4"/>
        <v>8.2043654571778362</v>
      </c>
      <c r="M78" s="73">
        <v>5.4394318371778354</v>
      </c>
      <c r="N78" s="73">
        <v>1.4715440800000001</v>
      </c>
      <c r="O78" s="73">
        <v>1.2933895400000002</v>
      </c>
      <c r="P78" s="74">
        <f t="shared" si="5"/>
        <v>0.23709559970324362</v>
      </c>
      <c r="Q78" s="74">
        <f t="shared" si="6"/>
        <v>0.30123770803020034</v>
      </c>
      <c r="R78" s="75">
        <f t="shared" si="7"/>
        <v>0.35761436239697458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13</v>
      </c>
      <c r="I79" s="67" t="s">
        <v>267</v>
      </c>
      <c r="J79" s="72">
        <v>22.62673199999999</v>
      </c>
      <c r="K79" s="73">
        <v>27.124693999999995</v>
      </c>
      <c r="L79" s="73">
        <f t="shared" si="4"/>
        <v>10.897390076963852</v>
      </c>
      <c r="M79" s="73">
        <v>6.7780509569638525</v>
      </c>
      <c r="N79" s="73">
        <v>2.3798614199999997</v>
      </c>
      <c r="O79" s="73">
        <v>1.7394776999999999</v>
      </c>
      <c r="P79" s="74">
        <f t="shared" si="5"/>
        <v>0.24988488190738128</v>
      </c>
      <c r="Q79" s="74">
        <f t="shared" si="6"/>
        <v>0.33762269823076541</v>
      </c>
      <c r="R79" s="75">
        <f t="shared" si="7"/>
        <v>0.40175163181431112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14</v>
      </c>
      <c r="I80" s="67" t="s">
        <v>268</v>
      </c>
      <c r="J80" s="72">
        <v>23.513018000000002</v>
      </c>
      <c r="K80" s="73">
        <v>25.455557000000002</v>
      </c>
      <c r="L80" s="73">
        <f t="shared" si="4"/>
        <v>10.545807326697629</v>
      </c>
      <c r="M80" s="73">
        <v>6.5428330366976297</v>
      </c>
      <c r="N80" s="73">
        <v>1.8185793900000002</v>
      </c>
      <c r="O80" s="73">
        <v>2.1843948999999996</v>
      </c>
      <c r="P80" s="74">
        <f t="shared" si="5"/>
        <v>0.25702965512393339</v>
      </c>
      <c r="Q80" s="74">
        <f t="shared" si="6"/>
        <v>0.32847100641709115</v>
      </c>
      <c r="R80" s="75">
        <f t="shared" si="7"/>
        <v>0.4142831102339512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15</v>
      </c>
      <c r="I81" s="67" t="s">
        <v>255</v>
      </c>
      <c r="J81" s="72">
        <v>337.782625</v>
      </c>
      <c r="K81" s="73">
        <v>362.06916400000006</v>
      </c>
      <c r="L81" s="73">
        <f t="shared" si="4"/>
        <v>121.2698193796065</v>
      </c>
      <c r="M81" s="73">
        <v>77.155175989606505</v>
      </c>
      <c r="N81" s="73">
        <v>18.316007429999999</v>
      </c>
      <c r="O81" s="73">
        <v>25.798635959999999</v>
      </c>
      <c r="P81" s="74">
        <f t="shared" si="5"/>
        <v>0.21309513115457271</v>
      </c>
      <c r="Q81" s="74">
        <f t="shared" si="6"/>
        <v>0.26368217156323892</v>
      </c>
      <c r="R81" s="75">
        <f t="shared" si="7"/>
        <v>0.33493550801140992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16</v>
      </c>
      <c r="I82" s="67" t="s">
        <v>269</v>
      </c>
      <c r="J82" s="72">
        <v>7.019737000000001</v>
      </c>
      <c r="K82" s="73">
        <v>10.301049000000001</v>
      </c>
      <c r="L82" s="73">
        <f t="shared" si="4"/>
        <v>3.5640244731886117</v>
      </c>
      <c r="M82" s="73">
        <v>2.2866433031886118</v>
      </c>
      <c r="N82" s="73">
        <v>0.59831456999999999</v>
      </c>
      <c r="O82" s="73">
        <v>0.67906660000000008</v>
      </c>
      <c r="P82" s="74">
        <f t="shared" si="5"/>
        <v>0.22198159655279881</v>
      </c>
      <c r="Q82" s="74">
        <f t="shared" si="6"/>
        <v>0.28006447432573239</v>
      </c>
      <c r="R82" s="75">
        <f t="shared" si="7"/>
        <v>0.34598655663016564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20</v>
      </c>
      <c r="I83" s="67" t="s">
        <v>273</v>
      </c>
      <c r="J83" s="72">
        <v>16.520911999999996</v>
      </c>
      <c r="K83" s="73">
        <v>20.602594</v>
      </c>
      <c r="L83" s="73">
        <f t="shared" si="4"/>
        <v>9.2653871197654425</v>
      </c>
      <c r="M83" s="73">
        <v>6.2376320197654422</v>
      </c>
      <c r="N83" s="73">
        <v>1.54590216</v>
      </c>
      <c r="O83" s="73">
        <v>1.4818529400000002</v>
      </c>
      <c r="P83" s="74">
        <f t="shared" si="5"/>
        <v>0.30275954667482369</v>
      </c>
      <c r="Q83" s="74">
        <f t="shared" si="6"/>
        <v>0.37779389234993621</v>
      </c>
      <c r="R83" s="75">
        <f t="shared" si="7"/>
        <v>0.44971944405473613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21</v>
      </c>
      <c r="I84" s="67" t="s">
        <v>274</v>
      </c>
      <c r="J84" s="72">
        <v>0</v>
      </c>
      <c r="K84" s="73">
        <v>0.24</v>
      </c>
      <c r="L84" s="73">
        <f t="shared" si="4"/>
        <v>4.5999999999999999E-2</v>
      </c>
      <c r="M84" s="73">
        <v>0</v>
      </c>
      <c r="N84" s="73">
        <v>4.5999999999999999E-2</v>
      </c>
      <c r="O84" s="73">
        <v>0</v>
      </c>
      <c r="P84" s="74">
        <f t="shared" si="5"/>
        <v>0</v>
      </c>
      <c r="Q84" s="74">
        <f t="shared" si="6"/>
        <v>0.19166666666666668</v>
      </c>
      <c r="R84" s="75">
        <f t="shared" si="7"/>
        <v>0.19166666666666668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22</v>
      </c>
      <c r="I85" s="67" t="s">
        <v>275</v>
      </c>
      <c r="J85" s="72">
        <v>9.7436969999999974</v>
      </c>
      <c r="K85" s="73">
        <v>14.052005000000001</v>
      </c>
      <c r="L85" s="73">
        <f t="shared" si="4"/>
        <v>5.9483789608833888</v>
      </c>
      <c r="M85" s="73">
        <v>4.0649383608833887</v>
      </c>
      <c r="N85" s="73">
        <v>1.0620368200000001</v>
      </c>
      <c r="O85" s="73">
        <v>0.82140378000000003</v>
      </c>
      <c r="P85" s="74">
        <f t="shared" si="5"/>
        <v>0.28927817495676866</v>
      </c>
      <c r="Q85" s="74">
        <f t="shared" si="6"/>
        <v>0.36485719873309103</v>
      </c>
      <c r="R85" s="75">
        <f t="shared" si="7"/>
        <v>0.42331175948794414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23</v>
      </c>
      <c r="I86" s="67" t="s">
        <v>276</v>
      </c>
      <c r="J86" s="72">
        <v>17.546431999999999</v>
      </c>
      <c r="K86" s="73">
        <v>24.282348999999996</v>
      </c>
      <c r="L86" s="73">
        <f t="shared" si="4"/>
        <v>7.8683189773888822</v>
      </c>
      <c r="M86" s="73">
        <v>5.1912209973888821</v>
      </c>
      <c r="N86" s="73">
        <v>1.46659447</v>
      </c>
      <c r="O86" s="73">
        <v>1.2105035099999997</v>
      </c>
      <c r="P86" s="74">
        <f t="shared" si="5"/>
        <v>0.21378578313773855</v>
      </c>
      <c r="Q86" s="74">
        <f t="shared" si="6"/>
        <v>0.27418333652106242</v>
      </c>
      <c r="R86" s="75">
        <f t="shared" si="7"/>
        <v>0.32403450660349553</v>
      </c>
      <c r="S86" s="7"/>
    </row>
    <row r="87" spans="1:19" ht="15.75" thickBot="1" x14ac:dyDescent="0.3">
      <c r="A87" s="76"/>
      <c r="B87" s="77"/>
      <c r="C87" s="78"/>
      <c r="D87" s="79"/>
      <c r="E87" s="80"/>
      <c r="F87" s="81"/>
      <c r="G87" s="82"/>
      <c r="H87" s="76">
        <v>25</v>
      </c>
      <c r="I87" s="78" t="s">
        <v>278</v>
      </c>
      <c r="J87" s="83">
        <v>5.9230389999999993</v>
      </c>
      <c r="K87" s="84">
        <v>9.8419799999999995</v>
      </c>
      <c r="L87" s="84">
        <f t="shared" si="4"/>
        <v>3.0721159677065475</v>
      </c>
      <c r="M87" s="84">
        <v>1.9152805877065475</v>
      </c>
      <c r="N87" s="84">
        <v>0.55069847999999988</v>
      </c>
      <c r="O87" s="84">
        <v>0.60613690000000009</v>
      </c>
      <c r="P87" s="85">
        <f t="shared" si="5"/>
        <v>0.19460317819245188</v>
      </c>
      <c r="Q87" s="85">
        <f t="shared" si="6"/>
        <v>0.2505572118320244</v>
      </c>
      <c r="R87" s="86">
        <f t="shared" si="7"/>
        <v>0.31214409780415603</v>
      </c>
      <c r="S8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56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6</v>
      </c>
      <c r="C7" s="46" t="s">
        <v>56</v>
      </c>
      <c r="D7" s="47"/>
      <c r="E7" s="48"/>
      <c r="F7" s="49"/>
      <c r="G7" s="50"/>
      <c r="H7" s="90"/>
      <c r="I7" s="46"/>
      <c r="J7" s="51">
        <v>1435.704516</v>
      </c>
      <c r="K7" s="52">
        <v>1577.545153</v>
      </c>
      <c r="L7" s="53">
        <f t="shared" ref="L7:L31" si="0">SUM(M7,N7,O7)</f>
        <v>500.88485779049364</v>
      </c>
      <c r="M7" s="53">
        <v>315.07922951049363</v>
      </c>
      <c r="N7" s="53">
        <v>89.470836990000009</v>
      </c>
      <c r="O7" s="53">
        <v>96.334791290000013</v>
      </c>
      <c r="P7" s="54">
        <f t="shared" ref="P7:P31" si="1">IFERROR(M7/K7,0)</f>
        <v>0.19972755068931686</v>
      </c>
      <c r="Q7" s="54">
        <f t="shared" ref="Q7:Q31" si="2">IFERROR(SUM(M7,N7)/K7,0)</f>
        <v>0.25644278119784103</v>
      </c>
      <c r="R7" s="55">
        <f t="shared" ref="R7:R31" si="3">IFERROR(SUM(M7,N7,O7)/K7,0)</f>
        <v>0.31750904678573955</v>
      </c>
      <c r="S7" s="7"/>
    </row>
    <row r="8" spans="1:19" ht="25.5" x14ac:dyDescent="0.25">
      <c r="A8" s="44"/>
      <c r="B8" s="45"/>
      <c r="C8" s="46"/>
      <c r="D8" s="47">
        <v>6</v>
      </c>
      <c r="E8" s="48" t="s">
        <v>57</v>
      </c>
      <c r="F8" s="49"/>
      <c r="G8" s="50"/>
      <c r="H8" s="90"/>
      <c r="I8" s="46"/>
      <c r="J8" s="51">
        <v>319.57484599999998</v>
      </c>
      <c r="K8" s="52">
        <v>332.40138200000001</v>
      </c>
      <c r="L8" s="53">
        <f t="shared" si="0"/>
        <v>35.885647013695639</v>
      </c>
      <c r="M8" s="53">
        <v>20.426886073695641</v>
      </c>
      <c r="N8" s="53">
        <v>5.9915047599999998</v>
      </c>
      <c r="O8" s="53">
        <v>9.4672561799999997</v>
      </c>
      <c r="P8" s="54">
        <f t="shared" si="1"/>
        <v>6.1452470356142021E-2</v>
      </c>
      <c r="Q8" s="54">
        <f t="shared" si="2"/>
        <v>7.9477379650893382E-2</v>
      </c>
      <c r="R8" s="55">
        <f t="shared" si="3"/>
        <v>0.10795877802245611</v>
      </c>
      <c r="S8" s="7"/>
    </row>
    <row r="9" spans="1:19" ht="25.5" x14ac:dyDescent="0.25">
      <c r="A9" s="44"/>
      <c r="B9" s="45"/>
      <c r="C9" s="46"/>
      <c r="D9" s="47"/>
      <c r="E9" s="48"/>
      <c r="F9" s="49">
        <v>86</v>
      </c>
      <c r="G9" s="50" t="s">
        <v>40</v>
      </c>
      <c r="H9" s="90"/>
      <c r="I9" s="46"/>
      <c r="J9" s="51">
        <v>101.30364599999999</v>
      </c>
      <c r="K9" s="52">
        <v>114.130182</v>
      </c>
      <c r="L9" s="53">
        <f t="shared" si="0"/>
        <v>35.612873430458961</v>
      </c>
      <c r="M9" s="53">
        <v>20.191644160458964</v>
      </c>
      <c r="N9" s="53">
        <v>5.9713142399999999</v>
      </c>
      <c r="O9" s="53">
        <v>9.4499150299999997</v>
      </c>
      <c r="P9" s="54">
        <f t="shared" si="1"/>
        <v>0.17691765496754366</v>
      </c>
      <c r="Q9" s="54">
        <f t="shared" si="2"/>
        <v>0.22923785752360371</v>
      </c>
      <c r="R9" s="55">
        <f t="shared" si="3"/>
        <v>0.31203729641348471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2.3969239999999998</v>
      </c>
      <c r="K10" s="73">
        <v>2.3969240000000003</v>
      </c>
      <c r="L10" s="73">
        <f t="shared" si="0"/>
        <v>0.25635114301057577</v>
      </c>
      <c r="M10" s="73">
        <v>0.17738137301057577</v>
      </c>
      <c r="N10" s="73">
        <v>2.4867420000000001E-2</v>
      </c>
      <c r="O10" s="73">
        <v>5.4102350000000007E-2</v>
      </c>
      <c r="P10" s="74">
        <f t="shared" si="1"/>
        <v>7.4003753565225996E-2</v>
      </c>
      <c r="Q10" s="74">
        <f t="shared" si="2"/>
        <v>8.4378475500506381E-2</v>
      </c>
      <c r="R10" s="75">
        <f t="shared" si="3"/>
        <v>0.10695005056921944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3000641</v>
      </c>
      <c r="I11" s="67" t="s">
        <v>345</v>
      </c>
      <c r="J11" s="72">
        <v>98.406721999999988</v>
      </c>
      <c r="K11" s="73">
        <v>111.23325800000001</v>
      </c>
      <c r="L11" s="73">
        <f t="shared" si="0"/>
        <v>35.352922287448386</v>
      </c>
      <c r="M11" s="73">
        <v>20.014262787448388</v>
      </c>
      <c r="N11" s="73">
        <v>5.9428468200000006</v>
      </c>
      <c r="O11" s="73">
        <v>9.3958126799999988</v>
      </c>
      <c r="P11" s="74">
        <f t="shared" si="1"/>
        <v>0.17993056346015135</v>
      </c>
      <c r="Q11" s="74">
        <f t="shared" si="2"/>
        <v>0.23335745148675216</v>
      </c>
      <c r="R11" s="75">
        <f t="shared" si="3"/>
        <v>0.31782690647655382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9000009</v>
      </c>
      <c r="I12" s="67" t="s">
        <v>294</v>
      </c>
      <c r="J12" s="72">
        <v>0.5</v>
      </c>
      <c r="K12" s="73">
        <v>0.5</v>
      </c>
      <c r="L12" s="73">
        <f t="shared" si="0"/>
        <v>3.5999999999999999E-3</v>
      </c>
      <c r="M12" s="73">
        <v>0</v>
      </c>
      <c r="N12" s="73">
        <v>3.5999999999999999E-3</v>
      </c>
      <c r="O12" s="73">
        <v>0</v>
      </c>
      <c r="P12" s="74">
        <f t="shared" si="1"/>
        <v>0</v>
      </c>
      <c r="Q12" s="74">
        <f t="shared" si="2"/>
        <v>7.1999999999999998E-3</v>
      </c>
      <c r="R12" s="75">
        <f t="shared" si="3"/>
        <v>7.1999999999999998E-3</v>
      </c>
      <c r="S12" s="7"/>
    </row>
    <row r="13" spans="1:19" ht="38.25" x14ac:dyDescent="0.25">
      <c r="A13" s="44"/>
      <c r="B13" s="45"/>
      <c r="C13" s="46"/>
      <c r="D13" s="47"/>
      <c r="E13" s="48"/>
      <c r="F13" s="49">
        <v>123</v>
      </c>
      <c r="G13" s="50" t="s">
        <v>58</v>
      </c>
      <c r="H13" s="90"/>
      <c r="I13" s="46"/>
      <c r="J13" s="51">
        <v>218.27119999999999</v>
      </c>
      <c r="K13" s="52">
        <v>218.27120000000002</v>
      </c>
      <c r="L13" s="53">
        <f t="shared" si="0"/>
        <v>0.27277358323667766</v>
      </c>
      <c r="M13" s="53">
        <v>0.23524191323667765</v>
      </c>
      <c r="N13" s="53">
        <v>2.019052E-2</v>
      </c>
      <c r="O13" s="53">
        <v>1.734115E-2</v>
      </c>
      <c r="P13" s="54">
        <f t="shared" si="1"/>
        <v>1.0777505838455903E-3</v>
      </c>
      <c r="Q13" s="54">
        <f t="shared" si="2"/>
        <v>1.1702525721976954E-3</v>
      </c>
      <c r="R13" s="55">
        <f t="shared" si="3"/>
        <v>1.2497002959468663E-3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9000009</v>
      </c>
      <c r="I14" s="67" t="s">
        <v>294</v>
      </c>
      <c r="J14" s="72">
        <v>218.27119999999999</v>
      </c>
      <c r="K14" s="73">
        <v>218.27120000000002</v>
      </c>
      <c r="L14" s="73">
        <f t="shared" si="0"/>
        <v>0.27277358323667766</v>
      </c>
      <c r="M14" s="73">
        <v>0.23524191323667765</v>
      </c>
      <c r="N14" s="73">
        <v>2.019052E-2</v>
      </c>
      <c r="O14" s="73">
        <v>1.734115E-2</v>
      </c>
      <c r="P14" s="74">
        <f t="shared" si="1"/>
        <v>1.0777505838455903E-3</v>
      </c>
      <c r="Q14" s="74">
        <f t="shared" si="2"/>
        <v>1.1702525721976954E-3</v>
      </c>
      <c r="R14" s="75">
        <f t="shared" si="3"/>
        <v>1.2497002959468663E-3</v>
      </c>
      <c r="S14" s="7"/>
    </row>
    <row r="15" spans="1:19" x14ac:dyDescent="0.25">
      <c r="A15" s="44"/>
      <c r="B15" s="45"/>
      <c r="C15" s="46"/>
      <c r="D15" s="47">
        <v>61</v>
      </c>
      <c r="E15" s="48" t="s">
        <v>59</v>
      </c>
      <c r="F15" s="49"/>
      <c r="G15" s="50"/>
      <c r="H15" s="90"/>
      <c r="I15" s="46"/>
      <c r="J15" s="51">
        <v>586.81549000000007</v>
      </c>
      <c r="K15" s="52">
        <v>639.3143839999999</v>
      </c>
      <c r="L15" s="53">
        <f t="shared" si="0"/>
        <v>251.7791143636808</v>
      </c>
      <c r="M15" s="53">
        <v>158.33907055368081</v>
      </c>
      <c r="N15" s="53">
        <v>48.082102370000001</v>
      </c>
      <c r="O15" s="53">
        <v>45.357941439999991</v>
      </c>
      <c r="P15" s="54">
        <f t="shared" si="1"/>
        <v>0.24767012054851692</v>
      </c>
      <c r="Q15" s="54">
        <f t="shared" si="2"/>
        <v>0.32287897486705203</v>
      </c>
      <c r="R15" s="55">
        <f t="shared" si="3"/>
        <v>0.39382676295873992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51</v>
      </c>
      <c r="G16" s="50" t="s">
        <v>24</v>
      </c>
      <c r="H16" s="90"/>
      <c r="I16" s="46"/>
      <c r="J16" s="51">
        <v>0.4</v>
      </c>
      <c r="K16" s="52">
        <v>0.63978599999999997</v>
      </c>
      <c r="L16" s="53">
        <f t="shared" si="0"/>
        <v>0.14567983543967306</v>
      </c>
      <c r="M16" s="53">
        <v>9.5224235439673066E-2</v>
      </c>
      <c r="N16" s="53">
        <v>2.4970299999999997E-2</v>
      </c>
      <c r="O16" s="53">
        <v>2.5485300000000002E-2</v>
      </c>
      <c r="P16" s="54">
        <f t="shared" si="1"/>
        <v>0.14883763545884574</v>
      </c>
      <c r="Q16" s="54">
        <f t="shared" si="2"/>
        <v>0.18786677957891088</v>
      </c>
      <c r="R16" s="55">
        <f t="shared" si="3"/>
        <v>0.22770088035635833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3000713</v>
      </c>
      <c r="I17" s="67" t="s">
        <v>313</v>
      </c>
      <c r="J17" s="72">
        <v>0.4</v>
      </c>
      <c r="K17" s="73">
        <v>0.63978599999999997</v>
      </c>
      <c r="L17" s="73">
        <f t="shared" si="0"/>
        <v>0.14567983543967306</v>
      </c>
      <c r="M17" s="73">
        <v>9.5224235439673066E-2</v>
      </c>
      <c r="N17" s="73">
        <v>2.4970299999999997E-2</v>
      </c>
      <c r="O17" s="73">
        <v>2.5485300000000002E-2</v>
      </c>
      <c r="P17" s="74">
        <f t="shared" si="1"/>
        <v>0.14883763545884574</v>
      </c>
      <c r="Q17" s="74">
        <f t="shared" si="2"/>
        <v>0.18786677957891088</v>
      </c>
      <c r="R17" s="75">
        <f t="shared" si="3"/>
        <v>0.22770088035635833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123</v>
      </c>
      <c r="G18" s="50" t="s">
        <v>58</v>
      </c>
      <c r="H18" s="90"/>
      <c r="I18" s="46"/>
      <c r="J18" s="51">
        <v>586.41549000000009</v>
      </c>
      <c r="K18" s="52">
        <v>638.67459799999995</v>
      </c>
      <c r="L18" s="53">
        <f t="shared" si="0"/>
        <v>251.63343452824114</v>
      </c>
      <c r="M18" s="53">
        <v>158.24384631824114</v>
      </c>
      <c r="N18" s="53">
        <v>48.057132070000002</v>
      </c>
      <c r="O18" s="53">
        <v>45.332456139999991</v>
      </c>
      <c r="P18" s="54">
        <f t="shared" si="1"/>
        <v>0.2477691250188741</v>
      </c>
      <c r="Q18" s="54">
        <f t="shared" si="2"/>
        <v>0.32301422200643271</v>
      </c>
      <c r="R18" s="55">
        <f t="shared" si="3"/>
        <v>0.39399317792852184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34.807724</v>
      </c>
      <c r="K19" s="73">
        <v>35.41421299999999</v>
      </c>
      <c r="L19" s="73">
        <f t="shared" si="0"/>
        <v>15.716881189093156</v>
      </c>
      <c r="M19" s="73">
        <v>10.169274939093157</v>
      </c>
      <c r="N19" s="73">
        <v>2.7113063799999999</v>
      </c>
      <c r="O19" s="73">
        <v>2.8362998699999995</v>
      </c>
      <c r="P19" s="74">
        <f t="shared" si="1"/>
        <v>0.28715236278420642</v>
      </c>
      <c r="Q19" s="74">
        <f t="shared" si="2"/>
        <v>0.36371219993207698</v>
      </c>
      <c r="R19" s="75">
        <f t="shared" si="3"/>
        <v>0.44380150955474179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3000646</v>
      </c>
      <c r="I20" s="67" t="s">
        <v>346</v>
      </c>
      <c r="J20" s="72">
        <v>1.4865500000000003</v>
      </c>
      <c r="K20" s="73">
        <v>2.6392029999999997</v>
      </c>
      <c r="L20" s="73">
        <f t="shared" si="0"/>
        <v>0.64792451978115562</v>
      </c>
      <c r="M20" s="73">
        <v>0.26123134978115559</v>
      </c>
      <c r="N20" s="73">
        <v>0.15951783</v>
      </c>
      <c r="O20" s="73">
        <v>0.22717534</v>
      </c>
      <c r="P20" s="74">
        <f t="shared" si="1"/>
        <v>9.8981150665998635E-2</v>
      </c>
      <c r="Q20" s="74">
        <f t="shared" si="2"/>
        <v>0.15942281809362735</v>
      </c>
      <c r="R20" s="75">
        <f t="shared" si="3"/>
        <v>0.2455000694456454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3000647</v>
      </c>
      <c r="I21" s="67" t="s">
        <v>347</v>
      </c>
      <c r="J21" s="72">
        <v>147.78678500000001</v>
      </c>
      <c r="K21" s="73">
        <v>167.33381400000005</v>
      </c>
      <c r="L21" s="73">
        <f t="shared" si="0"/>
        <v>86.468786945639863</v>
      </c>
      <c r="M21" s="73">
        <v>57.891575695639865</v>
      </c>
      <c r="N21" s="73">
        <v>14.274490370000002</v>
      </c>
      <c r="O21" s="73">
        <v>14.302720880000001</v>
      </c>
      <c r="P21" s="74">
        <f t="shared" si="1"/>
        <v>0.34596459801985896</v>
      </c>
      <c r="Q21" s="74">
        <f t="shared" si="2"/>
        <v>0.43127007232166387</v>
      </c>
      <c r="R21" s="75">
        <f t="shared" si="3"/>
        <v>0.51674425436594562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3000648</v>
      </c>
      <c r="I22" s="67" t="s">
        <v>348</v>
      </c>
      <c r="J22" s="72">
        <v>204.87217500000006</v>
      </c>
      <c r="K22" s="73">
        <v>234.70523899999995</v>
      </c>
      <c r="L22" s="73">
        <f t="shared" si="0"/>
        <v>84.062604807153093</v>
      </c>
      <c r="M22" s="73">
        <v>51.646060707153083</v>
      </c>
      <c r="N22" s="73">
        <v>16.993523500000006</v>
      </c>
      <c r="O22" s="73">
        <v>15.423020599999996</v>
      </c>
      <c r="P22" s="74">
        <f t="shared" si="1"/>
        <v>0.22004647585712006</v>
      </c>
      <c r="Q22" s="74">
        <f t="shared" si="2"/>
        <v>0.29245015790701251</v>
      </c>
      <c r="R22" s="75">
        <f t="shared" si="3"/>
        <v>0.35816245587578516</v>
      </c>
      <c r="S22" s="7"/>
    </row>
    <row r="23" spans="1:19" ht="51" x14ac:dyDescent="0.25">
      <c r="A23" s="66"/>
      <c r="B23" s="56"/>
      <c r="C23" s="67"/>
      <c r="D23" s="68"/>
      <c r="E23" s="69"/>
      <c r="F23" s="70"/>
      <c r="G23" s="71"/>
      <c r="H23" s="66">
        <v>3000649</v>
      </c>
      <c r="I23" s="67" t="s">
        <v>349</v>
      </c>
      <c r="J23" s="72">
        <v>65.868953000000062</v>
      </c>
      <c r="K23" s="73">
        <v>67.052851999999987</v>
      </c>
      <c r="L23" s="73">
        <f t="shared" si="0"/>
        <v>22.683310967170502</v>
      </c>
      <c r="M23" s="73">
        <v>14.756774987170502</v>
      </c>
      <c r="N23" s="73">
        <v>3.9702357699999995</v>
      </c>
      <c r="O23" s="73">
        <v>3.9563002100000015</v>
      </c>
      <c r="P23" s="74">
        <f t="shared" si="1"/>
        <v>0.22007676850450006</v>
      </c>
      <c r="Q23" s="74">
        <f t="shared" si="2"/>
        <v>0.27928731140579233</v>
      </c>
      <c r="R23" s="75">
        <f t="shared" si="3"/>
        <v>0.33829002481759474</v>
      </c>
      <c r="S23" s="7"/>
    </row>
    <row r="24" spans="1:19" ht="38.25" x14ac:dyDescent="0.25">
      <c r="A24" s="66"/>
      <c r="B24" s="56"/>
      <c r="C24" s="67"/>
      <c r="D24" s="68"/>
      <c r="E24" s="69"/>
      <c r="F24" s="70"/>
      <c r="G24" s="71"/>
      <c r="H24" s="66">
        <v>3000650</v>
      </c>
      <c r="I24" s="67" t="s">
        <v>350</v>
      </c>
      <c r="J24" s="72">
        <v>10.690302999999998</v>
      </c>
      <c r="K24" s="73">
        <v>10.625481000000001</v>
      </c>
      <c r="L24" s="73">
        <f t="shared" si="0"/>
        <v>1.4749599505506608</v>
      </c>
      <c r="M24" s="73">
        <v>0.91844636055066076</v>
      </c>
      <c r="N24" s="73">
        <v>0.28122762999999995</v>
      </c>
      <c r="O24" s="73">
        <v>0.27528596</v>
      </c>
      <c r="P24" s="74">
        <f t="shared" si="1"/>
        <v>8.6438097301257302E-2</v>
      </c>
      <c r="Q24" s="74">
        <f t="shared" si="2"/>
        <v>0.11290538193524234</v>
      </c>
      <c r="R24" s="75">
        <f t="shared" si="3"/>
        <v>0.13881347588411863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120.90299999999999</v>
      </c>
      <c r="K25" s="73">
        <v>120.90379599999999</v>
      </c>
      <c r="L25" s="73">
        <f t="shared" si="0"/>
        <v>40.578966148852714</v>
      </c>
      <c r="M25" s="73">
        <v>22.600482278852724</v>
      </c>
      <c r="N25" s="73">
        <v>9.6668305899999982</v>
      </c>
      <c r="O25" s="73">
        <v>8.311653279999998</v>
      </c>
      <c r="P25" s="74">
        <f t="shared" si="1"/>
        <v>0.18692946811076738</v>
      </c>
      <c r="Q25" s="74">
        <f t="shared" si="2"/>
        <v>0.26688419997046847</v>
      </c>
      <c r="R25" s="75">
        <f t="shared" si="3"/>
        <v>0.3356302075813461</v>
      </c>
      <c r="S25" s="7"/>
    </row>
    <row r="26" spans="1:19" ht="25.5" x14ac:dyDescent="0.25">
      <c r="A26" s="44"/>
      <c r="B26" s="45"/>
      <c r="C26" s="46"/>
      <c r="D26" s="47">
        <v>67</v>
      </c>
      <c r="E26" s="48" t="s">
        <v>60</v>
      </c>
      <c r="F26" s="49"/>
      <c r="G26" s="50"/>
      <c r="H26" s="90"/>
      <c r="I26" s="46"/>
      <c r="J26" s="51">
        <v>529.31417999999996</v>
      </c>
      <c r="K26" s="52">
        <v>605.829387</v>
      </c>
      <c r="L26" s="53">
        <f t="shared" si="0"/>
        <v>213.2200964131172</v>
      </c>
      <c r="M26" s="53">
        <v>136.31327288311718</v>
      </c>
      <c r="N26" s="53">
        <v>35.397229860000003</v>
      </c>
      <c r="O26" s="53">
        <v>41.509593670000008</v>
      </c>
      <c r="P26" s="54">
        <f t="shared" si="1"/>
        <v>0.22500274137926093</v>
      </c>
      <c r="Q26" s="54">
        <f t="shared" si="2"/>
        <v>0.28343046149248152</v>
      </c>
      <c r="R26" s="55">
        <f t="shared" si="3"/>
        <v>0.35194743105638948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113</v>
      </c>
      <c r="G27" s="50" t="s">
        <v>61</v>
      </c>
      <c r="H27" s="90"/>
      <c r="I27" s="46"/>
      <c r="J27" s="51">
        <v>529.31417999999996</v>
      </c>
      <c r="K27" s="52">
        <v>605.829387</v>
      </c>
      <c r="L27" s="53">
        <f t="shared" si="0"/>
        <v>213.2200964131172</v>
      </c>
      <c r="M27" s="53">
        <v>136.31327288311718</v>
      </c>
      <c r="N27" s="53">
        <v>35.397229860000003</v>
      </c>
      <c r="O27" s="53">
        <v>41.509593670000008</v>
      </c>
      <c r="P27" s="54">
        <f t="shared" si="1"/>
        <v>0.22500274137926093</v>
      </c>
      <c r="Q27" s="54">
        <f t="shared" si="2"/>
        <v>0.28343046149248152</v>
      </c>
      <c r="R27" s="55">
        <f t="shared" si="3"/>
        <v>0.35194743105638948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223.50520400000002</v>
      </c>
      <c r="K28" s="73">
        <v>283.37794700000001</v>
      </c>
      <c r="L28" s="73">
        <f t="shared" si="0"/>
        <v>85.939775147436904</v>
      </c>
      <c r="M28" s="73">
        <v>52.021589887436903</v>
      </c>
      <c r="N28" s="73">
        <v>16.08199531</v>
      </c>
      <c r="O28" s="73">
        <v>17.836189950000005</v>
      </c>
      <c r="P28" s="74">
        <f t="shared" si="1"/>
        <v>0.18357670537939533</v>
      </c>
      <c r="Q28" s="74">
        <f t="shared" si="2"/>
        <v>0.24032775280652624</v>
      </c>
      <c r="R28" s="75">
        <f t="shared" si="3"/>
        <v>0.30326910070894436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3000550</v>
      </c>
      <c r="I29" s="67" t="s">
        <v>351</v>
      </c>
      <c r="J29" s="72">
        <v>238.75185999999999</v>
      </c>
      <c r="K29" s="73">
        <v>244.91547199999999</v>
      </c>
      <c r="L29" s="73">
        <f t="shared" si="0"/>
        <v>102.49771128769407</v>
      </c>
      <c r="M29" s="73">
        <v>67.769280417694063</v>
      </c>
      <c r="N29" s="73">
        <v>15.544988060000003</v>
      </c>
      <c r="O29" s="73">
        <v>19.183442809999999</v>
      </c>
      <c r="P29" s="74">
        <f t="shared" si="1"/>
        <v>0.27670477436269958</v>
      </c>
      <c r="Q29" s="74">
        <f t="shared" si="2"/>
        <v>0.34017560343306558</v>
      </c>
      <c r="R29" s="75">
        <f t="shared" si="3"/>
        <v>0.41850239370624193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3000668</v>
      </c>
      <c r="I30" s="67" t="s">
        <v>352</v>
      </c>
      <c r="J30" s="72">
        <v>47.943882999999985</v>
      </c>
      <c r="K30" s="73">
        <v>49.626784000000001</v>
      </c>
      <c r="L30" s="73">
        <f t="shared" si="0"/>
        <v>20.046212265557077</v>
      </c>
      <c r="M30" s="73">
        <v>13.427397895557078</v>
      </c>
      <c r="N30" s="73">
        <v>2.8101682700000001</v>
      </c>
      <c r="O30" s="73">
        <v>3.8086460999999998</v>
      </c>
      <c r="P30" s="74">
        <f t="shared" si="1"/>
        <v>0.27056756076632082</v>
      </c>
      <c r="Q30" s="74">
        <f t="shared" si="2"/>
        <v>0.3271936010513411</v>
      </c>
      <c r="R30" s="75">
        <f t="shared" si="3"/>
        <v>0.40393937808980485</v>
      </c>
      <c r="S30" s="7"/>
    </row>
    <row r="31" spans="1:19" ht="15.75" thickBot="1" x14ac:dyDescent="0.3">
      <c r="A31" s="76"/>
      <c r="B31" s="77"/>
      <c r="C31" s="78"/>
      <c r="D31" s="79"/>
      <c r="E31" s="80"/>
      <c r="F31" s="81"/>
      <c r="G31" s="82"/>
      <c r="H31" s="76">
        <v>9000009</v>
      </c>
      <c r="I31" s="78" t="s">
        <v>294</v>
      </c>
      <c r="J31" s="83">
        <v>19.113233000000001</v>
      </c>
      <c r="K31" s="84">
        <v>27.909184</v>
      </c>
      <c r="L31" s="84">
        <f t="shared" si="0"/>
        <v>4.7363977124291345</v>
      </c>
      <c r="M31" s="84">
        <v>3.0950046824291348</v>
      </c>
      <c r="N31" s="84">
        <v>0.96007821999999998</v>
      </c>
      <c r="O31" s="84">
        <v>0.68131481000000005</v>
      </c>
      <c r="P31" s="85">
        <f t="shared" si="1"/>
        <v>0.11089556335395312</v>
      </c>
      <c r="Q31" s="85">
        <f t="shared" si="2"/>
        <v>0.1452956454201289</v>
      </c>
      <c r="R31" s="86">
        <f t="shared" si="3"/>
        <v>0.16970749529721596</v>
      </c>
      <c r="S3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Q17"/>
  <sheetViews>
    <sheetView workbookViewId="0">
      <selection activeCell="B6" sqref="B6:B1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567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51">
        <v>4514.9050419999985</v>
      </c>
      <c r="I7" s="52">
        <v>4734.380428999998</v>
      </c>
      <c r="J7" s="53">
        <f t="shared" ref="J7:J17" si="0">SUM(K7,L7,M7)</f>
        <v>2364.6601900169067</v>
      </c>
      <c r="K7" s="53">
        <v>1518.7972909669065</v>
      </c>
      <c r="L7" s="53">
        <v>474.53698651000019</v>
      </c>
      <c r="M7" s="53">
        <v>371.32591253999993</v>
      </c>
      <c r="N7" s="54">
        <f t="shared" ref="N7:N17" si="1">IFERROR(K7/I7,0)</f>
        <v>0.32080170018946047</v>
      </c>
      <c r="O7" s="54">
        <f t="shared" ref="O7:O17" si="2">IFERROR(SUM(K7,L7)/I7,0)</f>
        <v>0.42103382002572642</v>
      </c>
      <c r="P7" s="55">
        <f t="shared" ref="P7:P17" si="3">IFERROR(SUM(K7,L7,M7)/I7,0)</f>
        <v>0.49946560600250989</v>
      </c>
      <c r="Q7" s="7"/>
    </row>
    <row r="8" spans="1:17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51">
        <v>4513.7036919999982</v>
      </c>
      <c r="I8" s="52">
        <v>4733.1790789999977</v>
      </c>
      <c r="J8" s="53">
        <f t="shared" si="0"/>
        <v>2364.5304958476968</v>
      </c>
      <c r="K8" s="53">
        <v>1518.7393192776967</v>
      </c>
      <c r="L8" s="53">
        <v>474.49600239000017</v>
      </c>
      <c r="M8" s="53">
        <v>371.29517417999995</v>
      </c>
      <c r="N8" s="54">
        <f t="shared" si="1"/>
        <v>0.32087087640862477</v>
      </c>
      <c r="O8" s="54">
        <f t="shared" si="2"/>
        <v>0.42111977772216846</v>
      </c>
      <c r="P8" s="55">
        <f t="shared" si="3"/>
        <v>0.49956497660072963</v>
      </c>
      <c r="Q8" s="7"/>
    </row>
    <row r="9" spans="1:17" ht="25.5" x14ac:dyDescent="0.25">
      <c r="A9" s="66"/>
      <c r="B9" s="56"/>
      <c r="C9" s="67"/>
      <c r="D9" s="68"/>
      <c r="E9" s="69"/>
      <c r="F9" s="70">
        <v>30</v>
      </c>
      <c r="G9" s="71" t="s">
        <v>64</v>
      </c>
      <c r="H9" s="72">
        <v>3724.9501799999985</v>
      </c>
      <c r="I9" s="73">
        <v>3928.9316919999978</v>
      </c>
      <c r="J9" s="73">
        <f t="shared" si="0"/>
        <v>2062.0248704877376</v>
      </c>
      <c r="K9" s="73">
        <v>1330.9419032177375</v>
      </c>
      <c r="L9" s="73">
        <v>419.44221452000016</v>
      </c>
      <c r="M9" s="73">
        <v>311.64075274999993</v>
      </c>
      <c r="N9" s="74">
        <f t="shared" si="1"/>
        <v>0.33875414681496535</v>
      </c>
      <c r="O9" s="74">
        <f t="shared" si="2"/>
        <v>0.44551146595442986</v>
      </c>
      <c r="P9" s="75">
        <f t="shared" si="3"/>
        <v>0.52483092915216267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31</v>
      </c>
      <c r="G10" s="71" t="s">
        <v>65</v>
      </c>
      <c r="H10" s="72">
        <v>299.35990499999997</v>
      </c>
      <c r="I10" s="73">
        <v>297.568693</v>
      </c>
      <c r="J10" s="73">
        <f t="shared" si="0"/>
        <v>129.13283037809765</v>
      </c>
      <c r="K10" s="73">
        <v>87.308995818097628</v>
      </c>
      <c r="L10" s="73">
        <v>18.95270021</v>
      </c>
      <c r="M10" s="73">
        <v>22.871134350000005</v>
      </c>
      <c r="N10" s="74">
        <f t="shared" si="1"/>
        <v>0.2934078680719871</v>
      </c>
      <c r="O10" s="74">
        <f t="shared" si="2"/>
        <v>0.35709971689830167</v>
      </c>
      <c r="P10" s="75">
        <f t="shared" si="3"/>
        <v>0.4339597323771478</v>
      </c>
      <c r="Q10" s="7"/>
    </row>
    <row r="11" spans="1:17" x14ac:dyDescent="0.25">
      <c r="A11" s="66"/>
      <c r="B11" s="56"/>
      <c r="C11" s="67"/>
      <c r="D11" s="68"/>
      <c r="E11" s="69"/>
      <c r="F11" s="70">
        <v>32</v>
      </c>
      <c r="G11" s="71" t="s">
        <v>66</v>
      </c>
      <c r="H11" s="72">
        <v>158.92581300000001</v>
      </c>
      <c r="I11" s="73">
        <v>170.39667200000002</v>
      </c>
      <c r="J11" s="73">
        <f t="shared" si="0"/>
        <v>59.070858175723451</v>
      </c>
      <c r="K11" s="73">
        <v>34.64364243572345</v>
      </c>
      <c r="L11" s="73">
        <v>12.30090053</v>
      </c>
      <c r="M11" s="73">
        <v>12.12631521</v>
      </c>
      <c r="N11" s="74">
        <f t="shared" si="1"/>
        <v>0.20331173155613888</v>
      </c>
      <c r="O11" s="74">
        <f t="shared" si="2"/>
        <v>0.27550152485210183</v>
      </c>
      <c r="P11" s="75">
        <f t="shared" si="3"/>
        <v>0.34666673640036494</v>
      </c>
      <c r="Q11" s="7"/>
    </row>
    <row r="12" spans="1:17" ht="38.25" x14ac:dyDescent="0.25">
      <c r="A12" s="66"/>
      <c r="B12" s="56"/>
      <c r="C12" s="67"/>
      <c r="D12" s="68"/>
      <c r="E12" s="69"/>
      <c r="F12" s="70">
        <v>68</v>
      </c>
      <c r="G12" s="71" t="s">
        <v>22</v>
      </c>
      <c r="H12" s="72">
        <v>8.3995110000000004</v>
      </c>
      <c r="I12" s="73">
        <v>8.3995110000000004</v>
      </c>
      <c r="J12" s="73">
        <f t="shared" si="0"/>
        <v>0.55732819954984192</v>
      </c>
      <c r="K12" s="73">
        <v>2.6451399549841881E-2</v>
      </c>
      <c r="L12" s="73">
        <v>0.49312780000000001</v>
      </c>
      <c r="M12" s="73">
        <v>3.7748999999999998E-2</v>
      </c>
      <c r="N12" s="74">
        <f t="shared" si="1"/>
        <v>3.1491594629546745E-3</v>
      </c>
      <c r="O12" s="74">
        <f t="shared" si="2"/>
        <v>6.1858267647943062E-2</v>
      </c>
      <c r="P12" s="75">
        <f t="shared" si="3"/>
        <v>6.6352457845443844E-2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74</v>
      </c>
      <c r="G13" s="71" t="s">
        <v>20</v>
      </c>
      <c r="H13" s="72">
        <v>0.58818399999999993</v>
      </c>
      <c r="I13" s="73">
        <v>0.58818399999999993</v>
      </c>
      <c r="J13" s="73">
        <f t="shared" si="0"/>
        <v>4.8825E-2</v>
      </c>
      <c r="K13" s="73">
        <v>0</v>
      </c>
      <c r="L13" s="73">
        <v>1.9986839999999999E-2</v>
      </c>
      <c r="M13" s="73">
        <v>2.8838160000000002E-2</v>
      </c>
      <c r="N13" s="74">
        <f t="shared" si="1"/>
        <v>0</v>
      </c>
      <c r="O13" s="74">
        <f t="shared" si="2"/>
        <v>3.3980591107544582E-2</v>
      </c>
      <c r="P13" s="75">
        <f t="shared" si="3"/>
        <v>8.300973844919278E-2</v>
      </c>
      <c r="Q13" s="7"/>
    </row>
    <row r="14" spans="1:17" ht="25.5" x14ac:dyDescent="0.25">
      <c r="A14" s="66"/>
      <c r="B14" s="56"/>
      <c r="C14" s="67"/>
      <c r="D14" s="68"/>
      <c r="E14" s="69"/>
      <c r="F14" s="70">
        <v>86</v>
      </c>
      <c r="G14" s="71" t="s">
        <v>40</v>
      </c>
      <c r="H14" s="72">
        <v>295.46623299999999</v>
      </c>
      <c r="I14" s="73">
        <v>296.80689699999999</v>
      </c>
      <c r="J14" s="73">
        <f t="shared" si="0"/>
        <v>109.19229730214126</v>
      </c>
      <c r="K14" s="73">
        <v>63.774873002141248</v>
      </c>
      <c r="L14" s="73">
        <v>21.967955770000003</v>
      </c>
      <c r="M14" s="73">
        <v>23.449468530000001</v>
      </c>
      <c r="N14" s="74">
        <f t="shared" si="1"/>
        <v>0.21486991591755783</v>
      </c>
      <c r="O14" s="74">
        <f t="shared" si="2"/>
        <v>0.28888421946657544</v>
      </c>
      <c r="P14" s="75">
        <f t="shared" si="3"/>
        <v>0.36789002683499389</v>
      </c>
      <c r="Q14" s="7"/>
    </row>
    <row r="15" spans="1:17" x14ac:dyDescent="0.25">
      <c r="A15" s="66"/>
      <c r="B15" s="56"/>
      <c r="C15" s="67"/>
      <c r="D15" s="68"/>
      <c r="E15" s="69"/>
      <c r="F15" s="70">
        <v>128</v>
      </c>
      <c r="G15" s="71" t="s">
        <v>18</v>
      </c>
      <c r="H15" s="72">
        <v>26.013866</v>
      </c>
      <c r="I15" s="73">
        <v>30.48743</v>
      </c>
      <c r="J15" s="73">
        <f t="shared" si="0"/>
        <v>4.5034863044470637</v>
      </c>
      <c r="K15" s="73">
        <v>2.0434534044470638</v>
      </c>
      <c r="L15" s="73">
        <v>1.31911672</v>
      </c>
      <c r="M15" s="73">
        <v>1.1409161800000001</v>
      </c>
      <c r="N15" s="74">
        <f t="shared" si="1"/>
        <v>6.7026095818737877E-2</v>
      </c>
      <c r="O15" s="74">
        <f t="shared" si="2"/>
        <v>0.11029365625266098</v>
      </c>
      <c r="P15" s="75">
        <f t="shared" si="3"/>
        <v>0.14771616710385441</v>
      </c>
      <c r="Q15" s="7"/>
    </row>
    <row r="16" spans="1:17" ht="38.25" x14ac:dyDescent="0.25">
      <c r="A16" s="44"/>
      <c r="B16" s="45"/>
      <c r="C16" s="46"/>
      <c r="D16" s="47">
        <v>72</v>
      </c>
      <c r="E16" s="48" t="s">
        <v>67</v>
      </c>
      <c r="F16" s="49"/>
      <c r="G16" s="50"/>
      <c r="H16" s="51">
        <v>1.2013500000000001</v>
      </c>
      <c r="I16" s="52">
        <v>1.2013500000000001</v>
      </c>
      <c r="J16" s="53">
        <f t="shared" si="0"/>
        <v>0.12969416920980767</v>
      </c>
      <c r="K16" s="53">
        <v>5.7971689209807664E-2</v>
      </c>
      <c r="L16" s="53">
        <v>4.0984120000000006E-2</v>
      </c>
      <c r="M16" s="53">
        <v>3.0738359999999999E-2</v>
      </c>
      <c r="N16" s="54">
        <f t="shared" si="1"/>
        <v>4.8255453622847347E-2</v>
      </c>
      <c r="O16" s="54">
        <f t="shared" si="2"/>
        <v>8.2370507520545769E-2</v>
      </c>
      <c r="P16" s="55">
        <f t="shared" si="3"/>
        <v>0.10795702269097902</v>
      </c>
      <c r="Q16" s="7"/>
    </row>
    <row r="17" spans="1:17" ht="15.75" thickBot="1" x14ac:dyDescent="0.3">
      <c r="A17" s="76"/>
      <c r="B17" s="77"/>
      <c r="C17" s="78"/>
      <c r="D17" s="79"/>
      <c r="E17" s="80"/>
      <c r="F17" s="81">
        <v>128</v>
      </c>
      <c r="G17" s="82" t="s">
        <v>18</v>
      </c>
      <c r="H17" s="83">
        <v>1.2013500000000001</v>
      </c>
      <c r="I17" s="84">
        <v>1.2013500000000001</v>
      </c>
      <c r="J17" s="84">
        <f t="shared" si="0"/>
        <v>0.12969416920980767</v>
      </c>
      <c r="K17" s="84">
        <v>5.7971689209807664E-2</v>
      </c>
      <c r="L17" s="84">
        <v>4.0984120000000006E-2</v>
      </c>
      <c r="M17" s="84">
        <v>3.0738359999999999E-2</v>
      </c>
      <c r="N17" s="85">
        <f t="shared" si="1"/>
        <v>4.8255453622847347E-2</v>
      </c>
      <c r="O17" s="85">
        <f t="shared" si="2"/>
        <v>8.2370507520545769E-2</v>
      </c>
      <c r="P17" s="86">
        <f t="shared" si="3"/>
        <v>0.10795702269097902</v>
      </c>
      <c r="Q1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S88"/>
  <sheetViews>
    <sheetView workbookViewId="0">
      <selection activeCell="B6" sqref="B6:B8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90"/>
      <c r="I7" s="46"/>
      <c r="J7" s="51">
        <v>4514.9050420000021</v>
      </c>
      <c r="K7" s="52">
        <v>4734.3804290000007</v>
      </c>
      <c r="L7" s="53">
        <f t="shared" ref="L7:L70" si="0">SUM(M7,N7,O7)</f>
        <v>2364.6601900169067</v>
      </c>
      <c r="M7" s="53">
        <v>1518.7972909669065</v>
      </c>
      <c r="N7" s="53">
        <v>474.53698650999991</v>
      </c>
      <c r="O7" s="53">
        <v>371.32591254000005</v>
      </c>
      <c r="P7" s="54">
        <f t="shared" ref="P7:P70" si="1">IFERROR(M7/K7,0)</f>
        <v>0.32080170018946025</v>
      </c>
      <c r="Q7" s="54">
        <f t="shared" ref="Q7:Q70" si="2">IFERROR(SUM(M7,N7)/K7,0)</f>
        <v>0.42103382002572615</v>
      </c>
      <c r="R7" s="55">
        <f t="shared" ref="R7:R70" si="3">IFERROR(SUM(M7,N7,O7)/K7,0)</f>
        <v>0.49946560600250955</v>
      </c>
      <c r="S7" s="7"/>
    </row>
    <row r="8" spans="1:19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90"/>
      <c r="I8" s="46"/>
      <c r="J8" s="51">
        <v>4513.7036920000019</v>
      </c>
      <c r="K8" s="52">
        <v>4733.1790790000005</v>
      </c>
      <c r="L8" s="53">
        <f t="shared" si="0"/>
        <v>2364.5304958476968</v>
      </c>
      <c r="M8" s="53">
        <v>1518.7393192776967</v>
      </c>
      <c r="N8" s="53">
        <v>474.49600238999989</v>
      </c>
      <c r="O8" s="53">
        <v>371.29517418000006</v>
      </c>
      <c r="P8" s="54">
        <f t="shared" si="1"/>
        <v>0.32087087640862461</v>
      </c>
      <c r="Q8" s="54">
        <f t="shared" si="2"/>
        <v>0.42111977772216813</v>
      </c>
      <c r="R8" s="55">
        <f t="shared" si="3"/>
        <v>0.49956497660072929</v>
      </c>
      <c r="S8" s="7"/>
    </row>
    <row r="9" spans="1:19" ht="25.5" x14ac:dyDescent="0.25">
      <c r="A9" s="44"/>
      <c r="B9" s="45"/>
      <c r="C9" s="46"/>
      <c r="D9" s="47"/>
      <c r="E9" s="48"/>
      <c r="F9" s="49">
        <v>30</v>
      </c>
      <c r="G9" s="50" t="s">
        <v>64</v>
      </c>
      <c r="H9" s="90"/>
      <c r="I9" s="46"/>
      <c r="J9" s="51">
        <v>3724.9501799999994</v>
      </c>
      <c r="K9" s="52">
        <v>3928.9316920000006</v>
      </c>
      <c r="L9" s="53">
        <f t="shared" si="0"/>
        <v>2062.0248704877372</v>
      </c>
      <c r="M9" s="53">
        <v>1330.9419032177375</v>
      </c>
      <c r="N9" s="53">
        <v>419.44221451999994</v>
      </c>
      <c r="O9" s="53">
        <v>311.64075274999999</v>
      </c>
      <c r="P9" s="54">
        <f t="shared" si="1"/>
        <v>0.33875414681496513</v>
      </c>
      <c r="Q9" s="54">
        <f t="shared" si="2"/>
        <v>0.44551146595442953</v>
      </c>
      <c r="R9" s="55">
        <f t="shared" si="3"/>
        <v>0.52483092915216223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37.795800000000007</v>
      </c>
      <c r="K10" s="73">
        <v>59.402990000000003</v>
      </c>
      <c r="L10" s="73">
        <f t="shared" si="0"/>
        <v>48.578113327840235</v>
      </c>
      <c r="M10" s="73">
        <v>31.930853987840237</v>
      </c>
      <c r="N10" s="73">
        <v>8.3371519599999999</v>
      </c>
      <c r="O10" s="73">
        <v>8.3101073799999998</v>
      </c>
      <c r="P10" s="74">
        <f t="shared" si="1"/>
        <v>0.53752940698507323</v>
      </c>
      <c r="Q10" s="74">
        <f t="shared" si="2"/>
        <v>0.6778784358807568</v>
      </c>
      <c r="R10" s="75">
        <f t="shared" si="3"/>
        <v>0.81777219173378701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130.75585799999999</v>
      </c>
      <c r="K11" s="73">
        <v>132.00960799999999</v>
      </c>
      <c r="L11" s="73">
        <f t="shared" si="0"/>
        <v>80.996310953892475</v>
      </c>
      <c r="M11" s="73">
        <v>56.808259483892471</v>
      </c>
      <c r="N11" s="73">
        <v>12.366306030000002</v>
      </c>
      <c r="O11" s="73">
        <v>11.821745439999999</v>
      </c>
      <c r="P11" s="74">
        <f t="shared" si="1"/>
        <v>0.43033427903136018</v>
      </c>
      <c r="Q11" s="74">
        <f t="shared" si="2"/>
        <v>0.52401159704900024</v>
      </c>
      <c r="R11" s="75">
        <f t="shared" si="3"/>
        <v>0.61356375631304416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61.062085999999994</v>
      </c>
      <c r="K12" s="73">
        <v>69.689523000000008</v>
      </c>
      <c r="L12" s="73">
        <f t="shared" si="0"/>
        <v>32.241134055867349</v>
      </c>
      <c r="M12" s="73">
        <v>22.931872255867347</v>
      </c>
      <c r="N12" s="73">
        <v>4.7734139900000008</v>
      </c>
      <c r="O12" s="73">
        <v>4.5358478099999999</v>
      </c>
      <c r="P12" s="74">
        <f t="shared" si="1"/>
        <v>0.32905767278486531</v>
      </c>
      <c r="Q12" s="74">
        <f t="shared" si="2"/>
        <v>0.39755310487442058</v>
      </c>
      <c r="R12" s="75">
        <f t="shared" si="3"/>
        <v>0.46263961450657864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262.67108000000002</v>
      </c>
      <c r="K13" s="73">
        <v>303.97397699999993</v>
      </c>
      <c r="L13" s="73">
        <f t="shared" si="0"/>
        <v>213.60947459281425</v>
      </c>
      <c r="M13" s="73">
        <v>145.66809162281425</v>
      </c>
      <c r="N13" s="73">
        <v>34.636516880000002</v>
      </c>
      <c r="O13" s="73">
        <v>33.304866090000004</v>
      </c>
      <c r="P13" s="74">
        <f t="shared" si="1"/>
        <v>0.47921237554757617</v>
      </c>
      <c r="Q13" s="74">
        <f t="shared" si="2"/>
        <v>0.59315804031084629</v>
      </c>
      <c r="R13" s="75">
        <f t="shared" si="3"/>
        <v>0.70272289983827896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43.262139000000005</v>
      </c>
      <c r="K14" s="73">
        <v>44.052042999999998</v>
      </c>
      <c r="L14" s="73">
        <f t="shared" si="0"/>
        <v>24.290498441100091</v>
      </c>
      <c r="M14" s="73">
        <v>16.701563261100091</v>
      </c>
      <c r="N14" s="73">
        <v>3.6264340100000005</v>
      </c>
      <c r="O14" s="73">
        <v>3.9625011700000004</v>
      </c>
      <c r="P14" s="74">
        <f t="shared" si="1"/>
        <v>0.37913254695361331</v>
      </c>
      <c r="Q14" s="74">
        <f t="shared" si="2"/>
        <v>0.46145413212958347</v>
      </c>
      <c r="R14" s="75">
        <f t="shared" si="3"/>
        <v>0.55140458391680247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88.117891000000014</v>
      </c>
      <c r="K15" s="73">
        <v>84.107425000000006</v>
      </c>
      <c r="L15" s="73">
        <f t="shared" si="0"/>
        <v>46.388970392651814</v>
      </c>
      <c r="M15" s="73">
        <v>32.492778612651819</v>
      </c>
      <c r="N15" s="73">
        <v>6.9956740500000008</v>
      </c>
      <c r="O15" s="73">
        <v>6.9005177300000007</v>
      </c>
      <c r="P15" s="74">
        <f t="shared" si="1"/>
        <v>0.38632473426278141</v>
      </c>
      <c r="Q15" s="74">
        <f t="shared" si="2"/>
        <v>0.46950019766568546</v>
      </c>
      <c r="R15" s="75">
        <f t="shared" si="3"/>
        <v>0.55154429460480825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119.21826999999999</v>
      </c>
      <c r="K16" s="73">
        <v>120.29766999999998</v>
      </c>
      <c r="L16" s="73">
        <f t="shared" si="0"/>
        <v>62.000348122145027</v>
      </c>
      <c r="M16" s="73">
        <v>43.389307512145024</v>
      </c>
      <c r="N16" s="73">
        <v>9.447394540000003</v>
      </c>
      <c r="O16" s="73">
        <v>9.1636460700000022</v>
      </c>
      <c r="P16" s="74">
        <f t="shared" si="1"/>
        <v>0.36068285871326544</v>
      </c>
      <c r="Q16" s="74">
        <f t="shared" si="2"/>
        <v>0.43921633770749707</v>
      </c>
      <c r="R16" s="75">
        <f t="shared" si="3"/>
        <v>0.51539109711888054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216.95940600000009</v>
      </c>
      <c r="K17" s="73">
        <v>205.73160400000009</v>
      </c>
      <c r="L17" s="73">
        <f t="shared" si="0"/>
        <v>119.9816693409136</v>
      </c>
      <c r="M17" s="73">
        <v>82.008513450913597</v>
      </c>
      <c r="N17" s="73">
        <v>18.587769059999999</v>
      </c>
      <c r="O17" s="73">
        <v>19.385386830000005</v>
      </c>
      <c r="P17" s="74">
        <f t="shared" si="1"/>
        <v>0.39861893776375534</v>
      </c>
      <c r="Q17" s="74">
        <f t="shared" si="2"/>
        <v>0.48896854229024311</v>
      </c>
      <c r="R17" s="75">
        <f t="shared" si="3"/>
        <v>0.58319512903284199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35.795153000000006</v>
      </c>
      <c r="K18" s="73">
        <v>36.330352999999995</v>
      </c>
      <c r="L18" s="73">
        <f t="shared" si="0"/>
        <v>22.009229965666783</v>
      </c>
      <c r="M18" s="73">
        <v>15.476566745666787</v>
      </c>
      <c r="N18" s="73">
        <v>3.3493338999999991</v>
      </c>
      <c r="O18" s="73">
        <v>3.1833293199999995</v>
      </c>
      <c r="P18" s="74">
        <f t="shared" si="1"/>
        <v>0.42599549598834863</v>
      </c>
      <c r="Q18" s="74">
        <f t="shared" si="2"/>
        <v>0.51818656002783092</v>
      </c>
      <c r="R18" s="75">
        <f t="shared" si="3"/>
        <v>0.60580831586378436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44.590419000000004</v>
      </c>
      <c r="K19" s="73">
        <v>48.591709000000009</v>
      </c>
      <c r="L19" s="73">
        <f t="shared" si="0"/>
        <v>22.222155743733168</v>
      </c>
      <c r="M19" s="73">
        <v>15.631115733733168</v>
      </c>
      <c r="N19" s="73">
        <v>3.3004954399999997</v>
      </c>
      <c r="O19" s="73">
        <v>3.2905445699999998</v>
      </c>
      <c r="P19" s="74">
        <f t="shared" si="1"/>
        <v>0.32168277377799503</v>
      </c>
      <c r="Q19" s="74">
        <f t="shared" si="2"/>
        <v>0.38960579002753665</v>
      </c>
      <c r="R19" s="75">
        <f t="shared" si="3"/>
        <v>0.45732402092984964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85.404050999999995</v>
      </c>
      <c r="K20" s="73">
        <v>90.909663999999992</v>
      </c>
      <c r="L20" s="73">
        <f t="shared" si="0"/>
        <v>56.888325203285419</v>
      </c>
      <c r="M20" s="73">
        <v>37.547127213285421</v>
      </c>
      <c r="N20" s="73">
        <v>9.8028093199999979</v>
      </c>
      <c r="O20" s="73">
        <v>9.5383886700000016</v>
      </c>
      <c r="P20" s="74">
        <f t="shared" si="1"/>
        <v>0.41301579569456359</v>
      </c>
      <c r="Q20" s="74">
        <f t="shared" si="2"/>
        <v>0.52084601845283929</v>
      </c>
      <c r="R20" s="75">
        <f t="shared" si="3"/>
        <v>0.62576763239698507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134.329487</v>
      </c>
      <c r="K21" s="73">
        <v>142.98471700000002</v>
      </c>
      <c r="L21" s="73">
        <f t="shared" si="0"/>
        <v>85.892501820280998</v>
      </c>
      <c r="M21" s="73">
        <v>58.351709480280988</v>
      </c>
      <c r="N21" s="73">
        <v>13.782130579999999</v>
      </c>
      <c r="O21" s="73">
        <v>13.758661760000004</v>
      </c>
      <c r="P21" s="74">
        <f t="shared" si="1"/>
        <v>0.408097527516042</v>
      </c>
      <c r="Q21" s="74">
        <f t="shared" si="2"/>
        <v>0.5044863645132156</v>
      </c>
      <c r="R21" s="75">
        <f t="shared" si="3"/>
        <v>0.60071106634620952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141.57348100000002</v>
      </c>
      <c r="K22" s="73">
        <v>146.66664000000003</v>
      </c>
      <c r="L22" s="73">
        <f t="shared" si="0"/>
        <v>87.668731436358186</v>
      </c>
      <c r="M22" s="73">
        <v>60.193269046358182</v>
      </c>
      <c r="N22" s="73">
        <v>13.89839317</v>
      </c>
      <c r="O22" s="73">
        <v>13.57706922</v>
      </c>
      <c r="P22" s="74">
        <f t="shared" si="1"/>
        <v>0.4104087272085743</v>
      </c>
      <c r="Q22" s="74">
        <f t="shared" si="2"/>
        <v>0.50517051605162677</v>
      </c>
      <c r="R22" s="75">
        <f t="shared" si="3"/>
        <v>0.5977414593827074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185.70153700000003</v>
      </c>
      <c r="K23" s="73">
        <v>185.22860600000004</v>
      </c>
      <c r="L23" s="73">
        <f t="shared" si="0"/>
        <v>108.02040221216353</v>
      </c>
      <c r="M23" s="73">
        <v>74.82528681216354</v>
      </c>
      <c r="N23" s="73">
        <v>16.850113819999997</v>
      </c>
      <c r="O23" s="73">
        <v>16.345001579999998</v>
      </c>
      <c r="P23" s="74">
        <f t="shared" si="1"/>
        <v>0.40396183088568688</v>
      </c>
      <c r="Q23" s="74">
        <f t="shared" si="2"/>
        <v>0.49493111572714371</v>
      </c>
      <c r="R23" s="75">
        <f t="shared" si="3"/>
        <v>0.58317343387102694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1406.9832079999996</v>
      </c>
      <c r="K24" s="73">
        <v>1611.6080890000005</v>
      </c>
      <c r="L24" s="73">
        <f t="shared" si="0"/>
        <v>825.55776469440582</v>
      </c>
      <c r="M24" s="73">
        <v>504.21482816440584</v>
      </c>
      <c r="N24" s="73">
        <v>211.09783949999999</v>
      </c>
      <c r="O24" s="73">
        <v>110.24509702999998</v>
      </c>
      <c r="P24" s="74">
        <f t="shared" si="1"/>
        <v>0.31286441884097893</v>
      </c>
      <c r="Q24" s="74">
        <f t="shared" si="2"/>
        <v>0.44385025897223923</v>
      </c>
      <c r="R24" s="75">
        <f t="shared" si="3"/>
        <v>0.51225714882497442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91.468329000000011</v>
      </c>
      <c r="K25" s="73">
        <v>97.093380999999994</v>
      </c>
      <c r="L25" s="73">
        <f t="shared" si="0"/>
        <v>36.576520627748089</v>
      </c>
      <c r="M25" s="73">
        <v>22.293642307748087</v>
      </c>
      <c r="N25" s="73">
        <v>7.1225424999999998</v>
      </c>
      <c r="O25" s="73">
        <v>7.1603358200000002</v>
      </c>
      <c r="P25" s="74">
        <f t="shared" si="1"/>
        <v>0.22961032027248168</v>
      </c>
      <c r="Q25" s="74">
        <f t="shared" si="2"/>
        <v>0.30296797273696846</v>
      </c>
      <c r="R25" s="75">
        <f t="shared" si="3"/>
        <v>0.37671487233252376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27.332523999999999</v>
      </c>
      <c r="K26" s="73">
        <v>16.546119000000001</v>
      </c>
      <c r="L26" s="73">
        <f t="shared" si="0"/>
        <v>1.1763644239772164</v>
      </c>
      <c r="M26" s="73">
        <v>0.67024468397721648</v>
      </c>
      <c r="N26" s="73">
        <v>0.32681758000000005</v>
      </c>
      <c r="O26" s="73">
        <v>0.17930215999999999</v>
      </c>
      <c r="P26" s="74">
        <f t="shared" si="1"/>
        <v>4.0507667325323626E-2</v>
      </c>
      <c r="Q26" s="74">
        <f t="shared" si="2"/>
        <v>6.0259584980454722E-2</v>
      </c>
      <c r="R26" s="75">
        <f t="shared" si="3"/>
        <v>7.1096093529680063E-2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45.442665000000005</v>
      </c>
      <c r="K27" s="73">
        <v>23.913101999999999</v>
      </c>
      <c r="L27" s="73">
        <f t="shared" si="0"/>
        <v>2.2563207321345744</v>
      </c>
      <c r="M27" s="73">
        <v>1.3676389221345744</v>
      </c>
      <c r="N27" s="73">
        <v>0.56033463999999999</v>
      </c>
      <c r="O27" s="73">
        <v>0.32834716999999997</v>
      </c>
      <c r="P27" s="74">
        <f t="shared" si="1"/>
        <v>5.7192033142942911E-2</v>
      </c>
      <c r="Q27" s="74">
        <f t="shared" si="2"/>
        <v>8.0624151652703799E-2</v>
      </c>
      <c r="R27" s="75">
        <f t="shared" si="3"/>
        <v>9.4354999704119299E-2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22.987522999999999</v>
      </c>
      <c r="K28" s="73">
        <v>23.147522999999996</v>
      </c>
      <c r="L28" s="73">
        <f t="shared" si="0"/>
        <v>10.09278472036239</v>
      </c>
      <c r="M28" s="73">
        <v>6.1881094503623899</v>
      </c>
      <c r="N28" s="73">
        <v>1.9770685800000001</v>
      </c>
      <c r="O28" s="73">
        <v>1.9276066899999997</v>
      </c>
      <c r="P28" s="74">
        <f t="shared" si="1"/>
        <v>0.26733354797238523</v>
      </c>
      <c r="Q28" s="74">
        <f t="shared" si="2"/>
        <v>0.35274521729009156</v>
      </c>
      <c r="R28" s="75">
        <f t="shared" si="3"/>
        <v>0.43602007525221564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141.880044</v>
      </c>
      <c r="K29" s="73">
        <v>139.825773</v>
      </c>
      <c r="L29" s="73">
        <f t="shared" si="0"/>
        <v>63.456698176107025</v>
      </c>
      <c r="M29" s="73">
        <v>36.433946296107024</v>
      </c>
      <c r="N29" s="73">
        <v>13.607367970000002</v>
      </c>
      <c r="O29" s="73">
        <v>13.415383910000001</v>
      </c>
      <c r="P29" s="74">
        <f t="shared" si="1"/>
        <v>0.26056674327205059</v>
      </c>
      <c r="Q29" s="74">
        <f t="shared" si="2"/>
        <v>0.35788333718782317</v>
      </c>
      <c r="R29" s="75">
        <f t="shared" si="3"/>
        <v>0.45382690769109518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138.33138400000001</v>
      </c>
      <c r="K30" s="73">
        <v>134.74411000000003</v>
      </c>
      <c r="L30" s="73">
        <f t="shared" si="0"/>
        <v>61.254955220826488</v>
      </c>
      <c r="M30" s="73">
        <v>38.400485120826488</v>
      </c>
      <c r="N30" s="73">
        <v>11.664612</v>
      </c>
      <c r="O30" s="73">
        <v>11.1898581</v>
      </c>
      <c r="P30" s="74">
        <f t="shared" si="1"/>
        <v>0.2849882278403596</v>
      </c>
      <c r="Q30" s="74">
        <f t="shared" si="2"/>
        <v>0.37155685039462188</v>
      </c>
      <c r="R30" s="75">
        <f t="shared" si="3"/>
        <v>0.45460209890307246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93.389589999999984</v>
      </c>
      <c r="K31" s="73">
        <v>53.266233</v>
      </c>
      <c r="L31" s="73">
        <f t="shared" si="0"/>
        <v>10.234220462764966</v>
      </c>
      <c r="M31" s="73">
        <v>2.8499364727649663</v>
      </c>
      <c r="N31" s="73">
        <v>4.9621581600000004</v>
      </c>
      <c r="O31" s="73">
        <v>2.4221258299999997</v>
      </c>
      <c r="P31" s="74">
        <f t="shared" si="1"/>
        <v>5.3503623444987491E-2</v>
      </c>
      <c r="Q31" s="74">
        <f t="shared" si="2"/>
        <v>0.14666129352088716</v>
      </c>
      <c r="R31" s="75">
        <f t="shared" si="3"/>
        <v>0.192133362664579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75.852436000000012</v>
      </c>
      <c r="K32" s="73">
        <v>72.400775999999979</v>
      </c>
      <c r="L32" s="73">
        <f t="shared" si="0"/>
        <v>3.5109092443004184</v>
      </c>
      <c r="M32" s="73">
        <v>2.3397518743004184</v>
      </c>
      <c r="N32" s="73">
        <v>0.68162777000000008</v>
      </c>
      <c r="O32" s="73">
        <v>0.48952960000000006</v>
      </c>
      <c r="P32" s="74">
        <f t="shared" si="1"/>
        <v>3.231666846085212E-2</v>
      </c>
      <c r="Q32" s="74">
        <f t="shared" si="2"/>
        <v>4.1731315756897681E-2</v>
      </c>
      <c r="R32" s="75">
        <f t="shared" si="3"/>
        <v>4.8492701850328501E-2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57.351558999999995</v>
      </c>
      <c r="K33" s="73">
        <v>48.506927999999981</v>
      </c>
      <c r="L33" s="73">
        <f t="shared" si="0"/>
        <v>18.687670665418494</v>
      </c>
      <c r="M33" s="73">
        <v>11.169899245418492</v>
      </c>
      <c r="N33" s="73">
        <v>3.8423228800000002</v>
      </c>
      <c r="O33" s="73">
        <v>3.6754485399999997</v>
      </c>
      <c r="P33" s="74">
        <f t="shared" si="1"/>
        <v>0.23027430731994605</v>
      </c>
      <c r="Q33" s="74">
        <f t="shared" si="2"/>
        <v>0.30948614444143935</v>
      </c>
      <c r="R33" s="75">
        <f t="shared" si="3"/>
        <v>0.38525776494068026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36.69426</v>
      </c>
      <c r="K34" s="73">
        <v>37.903129000000007</v>
      </c>
      <c r="L34" s="73">
        <f t="shared" si="0"/>
        <v>18.432795910979074</v>
      </c>
      <c r="M34" s="73">
        <v>11.057105460979074</v>
      </c>
      <c r="N34" s="73">
        <v>3.8455861900000001</v>
      </c>
      <c r="O34" s="73">
        <v>3.5301042599999994</v>
      </c>
      <c r="P34" s="74">
        <f t="shared" si="1"/>
        <v>0.29172012318505608</v>
      </c>
      <c r="Q34" s="74">
        <f t="shared" si="2"/>
        <v>0.39317840094360207</v>
      </c>
      <c r="R34" s="75">
        <f t="shared" si="3"/>
        <v>0.48631330439708736</v>
      </c>
      <c r="S34" s="7"/>
    </row>
    <row r="35" spans="1:19" x14ac:dyDescent="0.25">
      <c r="A35" s="44"/>
      <c r="B35" s="45"/>
      <c r="C35" s="46"/>
      <c r="D35" s="47"/>
      <c r="E35" s="48"/>
      <c r="F35" s="49">
        <v>31</v>
      </c>
      <c r="G35" s="50" t="s">
        <v>65</v>
      </c>
      <c r="H35" s="90"/>
      <c r="I35" s="46"/>
      <c r="J35" s="51">
        <v>299.35990500000003</v>
      </c>
      <c r="K35" s="52">
        <v>297.568693</v>
      </c>
      <c r="L35" s="53">
        <f t="shared" si="0"/>
        <v>129.13283037809762</v>
      </c>
      <c r="M35" s="53">
        <v>87.308995818097628</v>
      </c>
      <c r="N35" s="53">
        <v>18.95270021</v>
      </c>
      <c r="O35" s="53">
        <v>22.871134349999998</v>
      </c>
      <c r="P35" s="54">
        <f t="shared" si="1"/>
        <v>0.2934078680719871</v>
      </c>
      <c r="Q35" s="54">
        <f t="shared" si="2"/>
        <v>0.35709971689830167</v>
      </c>
      <c r="R35" s="55">
        <f t="shared" si="3"/>
        <v>0.43395973237714769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</v>
      </c>
      <c r="I36" s="67" t="s">
        <v>257</v>
      </c>
      <c r="J36" s="72">
        <v>0</v>
      </c>
      <c r="K36" s="73">
        <v>0.88515999999999995</v>
      </c>
      <c r="L36" s="73">
        <f t="shared" si="0"/>
        <v>0.41040798021720887</v>
      </c>
      <c r="M36" s="73">
        <v>0.41040799021720886</v>
      </c>
      <c r="N36" s="73">
        <v>-1E-8</v>
      </c>
      <c r="O36" s="73">
        <v>0</v>
      </c>
      <c r="P36" s="74">
        <f t="shared" si="1"/>
        <v>0.46365401759818436</v>
      </c>
      <c r="Q36" s="74">
        <f t="shared" si="2"/>
        <v>0.46365400630079184</v>
      </c>
      <c r="R36" s="75">
        <f t="shared" si="3"/>
        <v>0.46365400630079184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8</v>
      </c>
      <c r="I37" s="67" t="s">
        <v>262</v>
      </c>
      <c r="J37" s="72">
        <v>0</v>
      </c>
      <c r="K37" s="73">
        <v>0.91193599999999997</v>
      </c>
      <c r="L37" s="73">
        <f t="shared" si="0"/>
        <v>0.41040798021720887</v>
      </c>
      <c r="M37" s="73">
        <v>0.41040799021720886</v>
      </c>
      <c r="N37" s="73">
        <v>-1E-8</v>
      </c>
      <c r="O37" s="73">
        <v>0</v>
      </c>
      <c r="P37" s="74">
        <f t="shared" si="1"/>
        <v>0.45004034298153478</v>
      </c>
      <c r="Q37" s="74">
        <f t="shared" si="2"/>
        <v>0.45004033201585297</v>
      </c>
      <c r="R37" s="75">
        <f t="shared" si="3"/>
        <v>0.45004033201585297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10</v>
      </c>
      <c r="I38" s="67" t="s">
        <v>264</v>
      </c>
      <c r="J38" s="72">
        <v>11.021917000000002</v>
      </c>
      <c r="K38" s="73">
        <v>11.021917000000002</v>
      </c>
      <c r="L38" s="73">
        <f t="shared" si="0"/>
        <v>8.6632848868906507</v>
      </c>
      <c r="M38" s="73">
        <v>6.5484786368906498</v>
      </c>
      <c r="N38" s="73">
        <v>0.65760730000000001</v>
      </c>
      <c r="O38" s="73">
        <v>1.45719895</v>
      </c>
      <c r="P38" s="74">
        <f t="shared" si="1"/>
        <v>0.59413245780118362</v>
      </c>
      <c r="Q38" s="74">
        <f t="shared" si="2"/>
        <v>0.65379606259878831</v>
      </c>
      <c r="R38" s="75">
        <f t="shared" si="3"/>
        <v>0.78600527357361238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12</v>
      </c>
      <c r="I39" s="67" t="s">
        <v>266</v>
      </c>
      <c r="J39" s="72">
        <v>26.062143000000003</v>
      </c>
      <c r="K39" s="73">
        <v>26.062143000000003</v>
      </c>
      <c r="L39" s="73">
        <f t="shared" si="0"/>
        <v>0.54926823611377718</v>
      </c>
      <c r="M39" s="73">
        <v>0.21719999611377716</v>
      </c>
      <c r="N39" s="73">
        <v>0.33206824000000001</v>
      </c>
      <c r="O39" s="73">
        <v>0</v>
      </c>
      <c r="P39" s="74">
        <f t="shared" si="1"/>
        <v>8.3339269573410417E-3</v>
      </c>
      <c r="Q39" s="74">
        <f t="shared" si="2"/>
        <v>2.1075328921101272E-2</v>
      </c>
      <c r="R39" s="75">
        <f t="shared" si="3"/>
        <v>2.1075328921101272E-2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15</v>
      </c>
      <c r="I40" s="67" t="s">
        <v>255</v>
      </c>
      <c r="J40" s="72">
        <v>217.87447</v>
      </c>
      <c r="K40" s="73">
        <v>220.42005100000003</v>
      </c>
      <c r="L40" s="73">
        <f t="shared" si="0"/>
        <v>94.931049350728046</v>
      </c>
      <c r="M40" s="73">
        <v>58.377779380728043</v>
      </c>
      <c r="N40" s="73">
        <v>17.065677350000001</v>
      </c>
      <c r="O40" s="73">
        <v>19.487592620000001</v>
      </c>
      <c r="P40" s="74">
        <f t="shared" si="1"/>
        <v>0.26484786259634807</v>
      </c>
      <c r="Q40" s="74">
        <f t="shared" si="2"/>
        <v>0.34227129695532116</v>
      </c>
      <c r="R40" s="75">
        <f t="shared" si="3"/>
        <v>0.43068245797079518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17</v>
      </c>
      <c r="I41" s="67" t="s">
        <v>270</v>
      </c>
      <c r="J41" s="72">
        <v>0</v>
      </c>
      <c r="K41" s="73">
        <v>18.957184000000002</v>
      </c>
      <c r="L41" s="73">
        <f t="shared" si="0"/>
        <v>18.957183688681337</v>
      </c>
      <c r="M41" s="73">
        <v>18.957183718681335</v>
      </c>
      <c r="N41" s="73">
        <v>-2.9999999999999997E-8</v>
      </c>
      <c r="O41" s="73">
        <v>0</v>
      </c>
      <c r="P41" s="74">
        <f t="shared" si="1"/>
        <v>0.99999998516031352</v>
      </c>
      <c r="Q41" s="74">
        <f t="shared" si="2"/>
        <v>0.99999998357780007</v>
      </c>
      <c r="R41" s="75">
        <f t="shared" si="3"/>
        <v>0.99999998357780007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20</v>
      </c>
      <c r="I42" s="67" t="s">
        <v>273</v>
      </c>
      <c r="J42" s="72">
        <v>0</v>
      </c>
      <c r="K42" s="73">
        <v>0.90940799999999999</v>
      </c>
      <c r="L42" s="73">
        <f t="shared" si="0"/>
        <v>0.41040798021720887</v>
      </c>
      <c r="M42" s="73">
        <v>0.41040799021720886</v>
      </c>
      <c r="N42" s="73">
        <v>-1E-8</v>
      </c>
      <c r="O42" s="73">
        <v>0</v>
      </c>
      <c r="P42" s="74">
        <f t="shared" si="1"/>
        <v>0.45129137880600223</v>
      </c>
      <c r="Q42" s="74">
        <f t="shared" si="2"/>
        <v>0.4512913678098377</v>
      </c>
      <c r="R42" s="75">
        <f t="shared" si="3"/>
        <v>0.4512913678098377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22</v>
      </c>
      <c r="I43" s="67" t="s">
        <v>275</v>
      </c>
      <c r="J43" s="72">
        <v>26</v>
      </c>
      <c r="K43" s="73">
        <v>0.01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25</v>
      </c>
      <c r="I44" s="67" t="s">
        <v>278</v>
      </c>
      <c r="J44" s="72">
        <v>18.401375000000002</v>
      </c>
      <c r="K44" s="73">
        <v>18.390894000000003</v>
      </c>
      <c r="L44" s="73">
        <f t="shared" si="0"/>
        <v>4.800820275032196</v>
      </c>
      <c r="M44" s="73">
        <v>1.977130115032196</v>
      </c>
      <c r="N44" s="73">
        <v>0.89734738000000003</v>
      </c>
      <c r="O44" s="73">
        <v>1.9263427799999999</v>
      </c>
      <c r="P44" s="74">
        <f t="shared" si="1"/>
        <v>0.10750592739168612</v>
      </c>
      <c r="Q44" s="74">
        <f t="shared" si="2"/>
        <v>0.15629895398408558</v>
      </c>
      <c r="R44" s="75">
        <f t="shared" si="3"/>
        <v>0.26104333345797082</v>
      </c>
      <c r="S44" s="7"/>
    </row>
    <row r="45" spans="1:19" x14ac:dyDescent="0.25">
      <c r="A45" s="44"/>
      <c r="B45" s="45"/>
      <c r="C45" s="46"/>
      <c r="D45" s="47"/>
      <c r="E45" s="48"/>
      <c r="F45" s="49">
        <v>32</v>
      </c>
      <c r="G45" s="50" t="s">
        <v>66</v>
      </c>
      <c r="H45" s="90"/>
      <c r="I45" s="46"/>
      <c r="J45" s="51">
        <v>158.92581300000001</v>
      </c>
      <c r="K45" s="52">
        <v>170.39667200000002</v>
      </c>
      <c r="L45" s="53">
        <f t="shared" si="0"/>
        <v>59.070858175723451</v>
      </c>
      <c r="M45" s="53">
        <v>34.64364243572345</v>
      </c>
      <c r="N45" s="53">
        <v>12.30090053</v>
      </c>
      <c r="O45" s="53">
        <v>12.12631521</v>
      </c>
      <c r="P45" s="54">
        <f t="shared" si="1"/>
        <v>0.20331173155613888</v>
      </c>
      <c r="Q45" s="54">
        <f t="shared" si="2"/>
        <v>0.27550152485210183</v>
      </c>
      <c r="R45" s="55">
        <f t="shared" si="3"/>
        <v>0.34666673640036494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4.0246190000000004</v>
      </c>
      <c r="K46" s="73">
        <v>0.14802699999999999</v>
      </c>
      <c r="L46" s="73">
        <f t="shared" si="0"/>
        <v>0</v>
      </c>
      <c r="M46" s="73">
        <v>0</v>
      </c>
      <c r="N46" s="73">
        <v>0</v>
      </c>
      <c r="O46" s="73">
        <v>0</v>
      </c>
      <c r="P46" s="74">
        <f t="shared" si="1"/>
        <v>0</v>
      </c>
      <c r="Q46" s="74">
        <f t="shared" si="2"/>
        <v>0</v>
      </c>
      <c r="R46" s="75">
        <f t="shared" si="3"/>
        <v>0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8</v>
      </c>
      <c r="I47" s="67" t="s">
        <v>262</v>
      </c>
      <c r="J47" s="72">
        <v>63.101406000000004</v>
      </c>
      <c r="K47" s="73">
        <v>77.308481</v>
      </c>
      <c r="L47" s="73">
        <f t="shared" si="0"/>
        <v>24.850057196827493</v>
      </c>
      <c r="M47" s="73">
        <v>14.589304796827491</v>
      </c>
      <c r="N47" s="73">
        <v>5.4367159900000006</v>
      </c>
      <c r="O47" s="73">
        <v>4.8240364099999997</v>
      </c>
      <c r="P47" s="74">
        <f t="shared" si="1"/>
        <v>0.18871545020820538</v>
      </c>
      <c r="Q47" s="74">
        <f t="shared" si="2"/>
        <v>0.25904041222627944</v>
      </c>
      <c r="R47" s="75">
        <f t="shared" si="3"/>
        <v>0.32144024659891446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10</v>
      </c>
      <c r="I48" s="67" t="s">
        <v>264</v>
      </c>
      <c r="J48" s="72">
        <v>4.3803479999999997</v>
      </c>
      <c r="K48" s="73">
        <v>4.3663480000000003</v>
      </c>
      <c r="L48" s="73">
        <f t="shared" si="0"/>
        <v>0.13599999845027924</v>
      </c>
      <c r="M48" s="73">
        <v>3.5999998450279236E-2</v>
      </c>
      <c r="N48" s="73">
        <v>0.1</v>
      </c>
      <c r="O48" s="73">
        <v>0</v>
      </c>
      <c r="P48" s="74">
        <f t="shared" si="1"/>
        <v>8.2448761414067855E-3</v>
      </c>
      <c r="Q48" s="74">
        <f t="shared" si="2"/>
        <v>3.1147310853436153E-2</v>
      </c>
      <c r="R48" s="75">
        <f t="shared" si="3"/>
        <v>3.1147310853436153E-2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34.918004000000018</v>
      </c>
      <c r="K49" s="73">
        <v>35.023736000000014</v>
      </c>
      <c r="L49" s="73">
        <f t="shared" si="0"/>
        <v>11.046778465297875</v>
      </c>
      <c r="M49" s="73">
        <v>6.5788773352978751</v>
      </c>
      <c r="N49" s="73">
        <v>2.0082742299999996</v>
      </c>
      <c r="O49" s="73">
        <v>2.4596268999999995</v>
      </c>
      <c r="P49" s="74">
        <f t="shared" si="1"/>
        <v>0.18784053578115917</v>
      </c>
      <c r="Q49" s="74">
        <f t="shared" si="2"/>
        <v>0.24518091288998614</v>
      </c>
      <c r="R49" s="75">
        <f t="shared" si="3"/>
        <v>0.31540834094049447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22</v>
      </c>
      <c r="I50" s="67" t="s">
        <v>275</v>
      </c>
      <c r="J50" s="72">
        <v>52.501435999999998</v>
      </c>
      <c r="K50" s="73">
        <v>53.550080000000001</v>
      </c>
      <c r="L50" s="73">
        <f t="shared" si="0"/>
        <v>23.038022515147805</v>
      </c>
      <c r="M50" s="73">
        <v>13.439460305147804</v>
      </c>
      <c r="N50" s="73">
        <v>4.75591031</v>
      </c>
      <c r="O50" s="73">
        <v>4.8426518999999999</v>
      </c>
      <c r="P50" s="74">
        <f t="shared" si="1"/>
        <v>0.2509699388898729</v>
      </c>
      <c r="Q50" s="74">
        <f t="shared" si="2"/>
        <v>0.33978232367062394</v>
      </c>
      <c r="R50" s="75">
        <f t="shared" si="3"/>
        <v>0.43021453030785023</v>
      </c>
      <c r="S50" s="7"/>
    </row>
    <row r="51" spans="1:19" ht="38.25" x14ac:dyDescent="0.25">
      <c r="A51" s="44"/>
      <c r="B51" s="45"/>
      <c r="C51" s="46"/>
      <c r="D51" s="47"/>
      <c r="E51" s="48"/>
      <c r="F51" s="49">
        <v>68</v>
      </c>
      <c r="G51" s="50" t="s">
        <v>22</v>
      </c>
      <c r="H51" s="90"/>
      <c r="I51" s="46"/>
      <c r="J51" s="51">
        <v>8.3995110000000004</v>
      </c>
      <c r="K51" s="52">
        <v>8.3995110000000004</v>
      </c>
      <c r="L51" s="53">
        <f t="shared" si="0"/>
        <v>0.55732819954984192</v>
      </c>
      <c r="M51" s="53">
        <v>2.6451399549841881E-2</v>
      </c>
      <c r="N51" s="53">
        <v>0.49312780000000001</v>
      </c>
      <c r="O51" s="53">
        <v>3.7748999999999991E-2</v>
      </c>
      <c r="P51" s="54">
        <f t="shared" si="1"/>
        <v>3.1491594629546745E-3</v>
      </c>
      <c r="Q51" s="54">
        <f t="shared" si="2"/>
        <v>6.1858267647943062E-2</v>
      </c>
      <c r="R51" s="55">
        <f t="shared" si="3"/>
        <v>6.6352457845443844E-2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4</v>
      </c>
      <c r="I52" s="67" t="s">
        <v>259</v>
      </c>
      <c r="J52" s="72">
        <v>0.43479800000000002</v>
      </c>
      <c r="K52" s="73">
        <v>0.43479799999999996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7</v>
      </c>
      <c r="I53" s="67" t="s">
        <v>279</v>
      </c>
      <c r="J53" s="72">
        <v>0.82448300000000008</v>
      </c>
      <c r="K53" s="73">
        <v>0.82448300000000008</v>
      </c>
      <c r="L53" s="73">
        <f t="shared" si="0"/>
        <v>4.4842399549841878E-2</v>
      </c>
      <c r="M53" s="73">
        <v>2.6451399549841881E-2</v>
      </c>
      <c r="N53" s="73">
        <v>3.9100000000000002E-4</v>
      </c>
      <c r="O53" s="73">
        <v>1.7999999999999999E-2</v>
      </c>
      <c r="P53" s="74">
        <f t="shared" si="1"/>
        <v>3.2082407459998422E-2</v>
      </c>
      <c r="Q53" s="74">
        <f t="shared" si="2"/>
        <v>3.2556644042195992E-2</v>
      </c>
      <c r="R53" s="75">
        <f t="shared" si="3"/>
        <v>5.4388507161265753E-2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8</v>
      </c>
      <c r="I54" s="67" t="s">
        <v>262</v>
      </c>
      <c r="J54" s="72">
        <v>0.60550099999999996</v>
      </c>
      <c r="K54" s="73">
        <v>0.60550099999999996</v>
      </c>
      <c r="L54" s="73">
        <f t="shared" si="0"/>
        <v>1.8028799999999998E-2</v>
      </c>
      <c r="M54" s="73">
        <v>0</v>
      </c>
      <c r="N54" s="73">
        <v>1.8028799999999998E-2</v>
      </c>
      <c r="O54" s="73">
        <v>0</v>
      </c>
      <c r="P54" s="74">
        <f t="shared" si="1"/>
        <v>0</v>
      </c>
      <c r="Q54" s="74">
        <f t="shared" si="2"/>
        <v>2.9775012758030125E-2</v>
      </c>
      <c r="R54" s="75">
        <f t="shared" si="3"/>
        <v>2.9775012758030125E-2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12</v>
      </c>
      <c r="I55" s="67" t="s">
        <v>266</v>
      </c>
      <c r="J55" s="72">
        <v>0.54242900000000005</v>
      </c>
      <c r="K55" s="73">
        <v>0.54242900000000005</v>
      </c>
      <c r="L55" s="73">
        <f t="shared" si="0"/>
        <v>1.9223999999999998E-2</v>
      </c>
      <c r="M55" s="73">
        <v>0</v>
      </c>
      <c r="N55" s="73">
        <v>0</v>
      </c>
      <c r="O55" s="73">
        <v>1.9223999999999998E-2</v>
      </c>
      <c r="P55" s="74">
        <f t="shared" si="1"/>
        <v>0</v>
      </c>
      <c r="Q55" s="74">
        <f t="shared" si="2"/>
        <v>0</v>
      </c>
      <c r="R55" s="75">
        <f t="shared" si="3"/>
        <v>3.5440583007176972E-2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13</v>
      </c>
      <c r="I56" s="67" t="s">
        <v>267</v>
      </c>
      <c r="J56" s="72">
        <v>0.46884400000000009</v>
      </c>
      <c r="K56" s="73">
        <v>0.46884400000000004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14</v>
      </c>
      <c r="I57" s="67" t="s">
        <v>268</v>
      </c>
      <c r="J57" s="72">
        <v>0.37583999999999995</v>
      </c>
      <c r="K57" s="73">
        <v>0.37583999999999995</v>
      </c>
      <c r="L57" s="73">
        <f t="shared" si="0"/>
        <v>1.315E-2</v>
      </c>
      <c r="M57" s="73">
        <v>0</v>
      </c>
      <c r="N57" s="73">
        <v>1.2625000000000001E-2</v>
      </c>
      <c r="O57" s="73">
        <v>5.2499999999999997E-4</v>
      </c>
      <c r="P57" s="74">
        <f t="shared" si="1"/>
        <v>0</v>
      </c>
      <c r="Q57" s="74">
        <f t="shared" si="2"/>
        <v>3.3591421881651776E-2</v>
      </c>
      <c r="R57" s="75">
        <f t="shared" si="3"/>
        <v>3.4988292890591743E-2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15</v>
      </c>
      <c r="I58" s="67" t="s">
        <v>255</v>
      </c>
      <c r="J58" s="72">
        <v>5.1476160000000002</v>
      </c>
      <c r="K58" s="73">
        <v>5.1476160000000002</v>
      </c>
      <c r="L58" s="73">
        <f t="shared" si="0"/>
        <v>0.46208300000000002</v>
      </c>
      <c r="M58" s="73">
        <v>0</v>
      </c>
      <c r="N58" s="73">
        <v>0.46208300000000002</v>
      </c>
      <c r="O58" s="73">
        <v>0</v>
      </c>
      <c r="P58" s="74">
        <f t="shared" si="1"/>
        <v>0</v>
      </c>
      <c r="Q58" s="74">
        <f t="shared" si="2"/>
        <v>8.9766408372341677E-2</v>
      </c>
      <c r="R58" s="75">
        <f t="shared" si="3"/>
        <v>8.9766408372341677E-2</v>
      </c>
      <c r="S58" s="7"/>
    </row>
    <row r="59" spans="1:19" ht="38.25" x14ac:dyDescent="0.25">
      <c r="A59" s="44"/>
      <c r="B59" s="45"/>
      <c r="C59" s="46"/>
      <c r="D59" s="47"/>
      <c r="E59" s="48"/>
      <c r="F59" s="49">
        <v>74</v>
      </c>
      <c r="G59" s="50" t="s">
        <v>20</v>
      </c>
      <c r="H59" s="90"/>
      <c r="I59" s="46"/>
      <c r="J59" s="51">
        <v>0.58818399999999993</v>
      </c>
      <c r="K59" s="52">
        <v>0.58818399999999993</v>
      </c>
      <c r="L59" s="53">
        <f t="shared" si="0"/>
        <v>4.8825E-2</v>
      </c>
      <c r="M59" s="53">
        <v>0</v>
      </c>
      <c r="N59" s="53">
        <v>1.9986839999999999E-2</v>
      </c>
      <c r="O59" s="53">
        <v>2.8838160000000002E-2</v>
      </c>
      <c r="P59" s="54">
        <f t="shared" si="1"/>
        <v>0</v>
      </c>
      <c r="Q59" s="54">
        <f t="shared" si="2"/>
        <v>3.3980591107544582E-2</v>
      </c>
      <c r="R59" s="55">
        <f t="shared" si="3"/>
        <v>8.300973844919278E-2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8</v>
      </c>
      <c r="I60" s="67" t="s">
        <v>262</v>
      </c>
      <c r="J60" s="72">
        <v>0.58818399999999993</v>
      </c>
      <c r="K60" s="73">
        <v>0.58818399999999993</v>
      </c>
      <c r="L60" s="73">
        <f t="shared" si="0"/>
        <v>4.8825E-2</v>
      </c>
      <c r="M60" s="73">
        <v>0</v>
      </c>
      <c r="N60" s="73">
        <v>1.9986839999999999E-2</v>
      </c>
      <c r="O60" s="73">
        <v>2.8838160000000002E-2</v>
      </c>
      <c r="P60" s="74">
        <f t="shared" si="1"/>
        <v>0</v>
      </c>
      <c r="Q60" s="74">
        <f t="shared" si="2"/>
        <v>3.3980591107544582E-2</v>
      </c>
      <c r="R60" s="75">
        <f t="shared" si="3"/>
        <v>8.300973844919278E-2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86</v>
      </c>
      <c r="G61" s="50" t="s">
        <v>40</v>
      </c>
      <c r="H61" s="90"/>
      <c r="I61" s="46"/>
      <c r="J61" s="51">
        <v>295.46623299999993</v>
      </c>
      <c r="K61" s="52">
        <v>296.80689699999994</v>
      </c>
      <c r="L61" s="53">
        <f t="shared" si="0"/>
        <v>109.19229730214126</v>
      </c>
      <c r="M61" s="53">
        <v>63.774873002141248</v>
      </c>
      <c r="N61" s="53">
        <v>21.96795577</v>
      </c>
      <c r="O61" s="53">
        <v>23.449468530000001</v>
      </c>
      <c r="P61" s="54">
        <f t="shared" si="1"/>
        <v>0.21486991591755789</v>
      </c>
      <c r="Q61" s="54">
        <f t="shared" si="2"/>
        <v>0.2888842194665755</v>
      </c>
      <c r="R61" s="55">
        <f t="shared" si="3"/>
        <v>0.36789002683499394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</v>
      </c>
      <c r="I62" s="67" t="s">
        <v>257</v>
      </c>
      <c r="J62" s="72">
        <v>2.9620299999999999</v>
      </c>
      <c r="K62" s="73">
        <v>5.7829449999999998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4</v>
      </c>
      <c r="I63" s="67" t="s">
        <v>259</v>
      </c>
      <c r="J63" s="72">
        <v>1.6387290000000001</v>
      </c>
      <c r="K63" s="73">
        <v>0.39572199999999996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6</v>
      </c>
      <c r="I64" s="67" t="s">
        <v>261</v>
      </c>
      <c r="J64" s="72">
        <v>2.167662</v>
      </c>
      <c r="K64" s="73">
        <v>4.8085319999999996</v>
      </c>
      <c r="L64" s="73">
        <f t="shared" si="0"/>
        <v>0.19245378033617019</v>
      </c>
      <c r="M64" s="73">
        <v>2.2335000336170197E-2</v>
      </c>
      <c r="N64" s="73">
        <v>0</v>
      </c>
      <c r="O64" s="73">
        <v>0.17011878</v>
      </c>
      <c r="P64" s="74">
        <f t="shared" si="1"/>
        <v>4.6448688157155237E-3</v>
      </c>
      <c r="Q64" s="74">
        <f t="shared" si="2"/>
        <v>4.6448688157155237E-3</v>
      </c>
      <c r="R64" s="75">
        <f t="shared" si="3"/>
        <v>4.0023395983674478E-2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8</v>
      </c>
      <c r="I65" s="67" t="s">
        <v>262</v>
      </c>
      <c r="J65" s="72">
        <v>0.78867799999999999</v>
      </c>
      <c r="K65" s="73">
        <v>0.26878799999999997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</v>
      </c>
      <c r="I66" s="67" t="s">
        <v>263</v>
      </c>
      <c r="J66" s="72">
        <v>0</v>
      </c>
      <c r="K66" s="73">
        <v>2.080851</v>
      </c>
      <c r="L66" s="73">
        <f t="shared" si="0"/>
        <v>6.2499999761581423E-2</v>
      </c>
      <c r="M66" s="73">
        <v>4.3999999761581421E-2</v>
      </c>
      <c r="N66" s="73">
        <v>1.8499999999999999E-2</v>
      </c>
      <c r="O66" s="73">
        <v>0</v>
      </c>
      <c r="P66" s="74">
        <f t="shared" si="1"/>
        <v>2.1145194808076802E-2</v>
      </c>
      <c r="Q66" s="74">
        <f t="shared" si="2"/>
        <v>3.0035788127829154E-2</v>
      </c>
      <c r="R66" s="75">
        <f t="shared" si="3"/>
        <v>3.0035788127829154E-2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10</v>
      </c>
      <c r="I67" s="67" t="s">
        <v>264</v>
      </c>
      <c r="J67" s="72">
        <v>7.4695650000000002</v>
      </c>
      <c r="K67" s="73">
        <v>2.0371890000000001</v>
      </c>
      <c r="L67" s="73">
        <f t="shared" si="0"/>
        <v>2.5961939245462418E-2</v>
      </c>
      <c r="M67" s="73">
        <v>2.5961939245462418E-2</v>
      </c>
      <c r="N67" s="73">
        <v>0</v>
      </c>
      <c r="O67" s="73">
        <v>0</v>
      </c>
      <c r="P67" s="74">
        <f t="shared" si="1"/>
        <v>1.2744001290730715E-2</v>
      </c>
      <c r="Q67" s="74">
        <f t="shared" si="2"/>
        <v>1.2744001290730715E-2</v>
      </c>
      <c r="R67" s="75">
        <f t="shared" si="3"/>
        <v>1.2744001290730715E-2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14</v>
      </c>
      <c r="I68" s="67" t="s">
        <v>268</v>
      </c>
      <c r="J68" s="72">
        <v>3.1952670000000003</v>
      </c>
      <c r="K68" s="73">
        <v>0.12007700000000002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263.05617599999999</v>
      </c>
      <c r="K69" s="73">
        <v>276.51143099999996</v>
      </c>
      <c r="L69" s="73">
        <f t="shared" si="0"/>
        <v>108.74945665308596</v>
      </c>
      <c r="M69" s="73">
        <v>63.622339903085958</v>
      </c>
      <c r="N69" s="73">
        <v>21.94945577</v>
      </c>
      <c r="O69" s="73">
        <v>23.177660980000002</v>
      </c>
      <c r="P69" s="74">
        <f t="shared" si="1"/>
        <v>0.23008936619002188</v>
      </c>
      <c r="Q69" s="74">
        <f t="shared" si="2"/>
        <v>0.30946928799151879</v>
      </c>
      <c r="R69" s="75">
        <f t="shared" si="3"/>
        <v>0.39329099798802158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12.841231000000001</v>
      </c>
      <c r="K70" s="73">
        <v>1.2938240000000001</v>
      </c>
      <c r="L70" s="73">
        <f t="shared" si="0"/>
        <v>7.4512609673366537E-2</v>
      </c>
      <c r="M70" s="73">
        <v>1.6529999673366547E-2</v>
      </c>
      <c r="N70" s="73">
        <v>0</v>
      </c>
      <c r="O70" s="73">
        <v>5.7982609999999997E-2</v>
      </c>
      <c r="P70" s="74">
        <f t="shared" si="1"/>
        <v>1.2776080574611806E-2</v>
      </c>
      <c r="Q70" s="74">
        <f t="shared" si="2"/>
        <v>1.2776080574611806E-2</v>
      </c>
      <c r="R70" s="75">
        <f t="shared" si="3"/>
        <v>5.7590993576689356E-2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17</v>
      </c>
      <c r="I71" s="67" t="s">
        <v>270</v>
      </c>
      <c r="J71" s="72">
        <v>0</v>
      </c>
      <c r="K71" s="73">
        <v>0.11346300000000001</v>
      </c>
      <c r="L71" s="73">
        <f t="shared" ref="L71:L88" si="4">SUM(M71,N71,O71)</f>
        <v>0</v>
      </c>
      <c r="M71" s="73">
        <v>0</v>
      </c>
      <c r="N71" s="73">
        <v>0</v>
      </c>
      <c r="O71" s="73">
        <v>0</v>
      </c>
      <c r="P71" s="74">
        <f t="shared" ref="P71:P88" si="5">IFERROR(M71/K71,0)</f>
        <v>0</v>
      </c>
      <c r="Q71" s="74">
        <f t="shared" ref="Q71:Q88" si="6">IFERROR(SUM(M71,N71)/K71,0)</f>
        <v>0</v>
      </c>
      <c r="R71" s="75">
        <f t="shared" ref="R71:R88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19</v>
      </c>
      <c r="I72" s="67" t="s">
        <v>272</v>
      </c>
      <c r="J72" s="72">
        <v>0.74126999999999998</v>
      </c>
      <c r="K72" s="73">
        <v>2.7083620000000002</v>
      </c>
      <c r="L72" s="73">
        <f t="shared" si="4"/>
        <v>8.7412320038709634E-2</v>
      </c>
      <c r="M72" s="73">
        <v>4.3706160038709641E-2</v>
      </c>
      <c r="N72" s="73">
        <v>0</v>
      </c>
      <c r="O72" s="73">
        <v>4.3706160000000001E-2</v>
      </c>
      <c r="P72" s="74">
        <f t="shared" si="5"/>
        <v>1.6137488282109126E-2</v>
      </c>
      <c r="Q72" s="74">
        <f t="shared" si="6"/>
        <v>1.6137488282109126E-2</v>
      </c>
      <c r="R72" s="75">
        <f t="shared" si="7"/>
        <v>3.2274976549925609E-2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20</v>
      </c>
      <c r="I73" s="67" t="s">
        <v>273</v>
      </c>
      <c r="J73" s="72">
        <v>0</v>
      </c>
      <c r="K73" s="73">
        <v>0.26237099999999997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21</v>
      </c>
      <c r="I74" s="67" t="s">
        <v>274</v>
      </c>
      <c r="J74" s="72">
        <v>0</v>
      </c>
      <c r="K74" s="73">
        <v>0.13986999999999999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22</v>
      </c>
      <c r="I75" s="67" t="s">
        <v>275</v>
      </c>
      <c r="J75" s="72">
        <v>0</v>
      </c>
      <c r="K75" s="73">
        <v>2.1252E-2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24</v>
      </c>
      <c r="I76" s="67" t="s">
        <v>277</v>
      </c>
      <c r="J76" s="72">
        <v>0</v>
      </c>
      <c r="K76" s="73">
        <v>0.17200299999999999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25</v>
      </c>
      <c r="I77" s="67" t="s">
        <v>278</v>
      </c>
      <c r="J77" s="72">
        <v>0.60562499999999997</v>
      </c>
      <c r="K77" s="73">
        <v>9.0217000000000006E-2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44"/>
      <c r="B78" s="45"/>
      <c r="C78" s="46"/>
      <c r="D78" s="47"/>
      <c r="E78" s="48"/>
      <c r="F78" s="49">
        <v>128</v>
      </c>
      <c r="G78" s="50" t="s">
        <v>18</v>
      </c>
      <c r="H78" s="90"/>
      <c r="I78" s="46"/>
      <c r="J78" s="51">
        <v>26.013866</v>
      </c>
      <c r="K78" s="52">
        <v>30.48743</v>
      </c>
      <c r="L78" s="53">
        <f t="shared" si="4"/>
        <v>4.5034863044470637</v>
      </c>
      <c r="M78" s="53">
        <v>2.0434534044470638</v>
      </c>
      <c r="N78" s="53">
        <v>1.31911672</v>
      </c>
      <c r="O78" s="53">
        <v>1.1409161800000001</v>
      </c>
      <c r="P78" s="54">
        <f t="shared" si="5"/>
        <v>6.7026095818737877E-2</v>
      </c>
      <c r="Q78" s="54">
        <f t="shared" si="6"/>
        <v>0.11029365625266098</v>
      </c>
      <c r="R78" s="55">
        <f t="shared" si="7"/>
        <v>0.14771616710385441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4</v>
      </c>
      <c r="I79" s="67" t="s">
        <v>259</v>
      </c>
      <c r="J79" s="72">
        <v>5.60229</v>
      </c>
      <c r="K79" s="73">
        <v>3.9351240000000001</v>
      </c>
      <c r="L79" s="73">
        <f t="shared" si="4"/>
        <v>0.55891498527489603</v>
      </c>
      <c r="M79" s="73">
        <v>0.55891498527489603</v>
      </c>
      <c r="N79" s="73">
        <v>0</v>
      </c>
      <c r="O79" s="73">
        <v>0</v>
      </c>
      <c r="P79" s="74">
        <f t="shared" si="5"/>
        <v>0.1420323693166711</v>
      </c>
      <c r="Q79" s="74">
        <f t="shared" si="6"/>
        <v>0.1420323693166711</v>
      </c>
      <c r="R79" s="75">
        <f t="shared" si="7"/>
        <v>0.1420323693166711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5</v>
      </c>
      <c r="I80" s="67" t="s">
        <v>260</v>
      </c>
      <c r="J80" s="72">
        <v>0.82169999999999999</v>
      </c>
      <c r="K80" s="73">
        <v>0.82169999999999999</v>
      </c>
      <c r="L80" s="73">
        <f t="shared" si="4"/>
        <v>0.26758999707460401</v>
      </c>
      <c r="M80" s="73">
        <v>0.11331749707460403</v>
      </c>
      <c r="N80" s="73">
        <v>4.3999999999999997E-2</v>
      </c>
      <c r="O80" s="73">
        <v>0.1102725</v>
      </c>
      <c r="P80" s="74">
        <f t="shared" si="5"/>
        <v>0.13790616657491059</v>
      </c>
      <c r="Q80" s="74">
        <f t="shared" si="6"/>
        <v>0.19145369000195209</v>
      </c>
      <c r="R80" s="75">
        <f t="shared" si="7"/>
        <v>0.32565412811805283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7</v>
      </c>
      <c r="I81" s="67" t="s">
        <v>279</v>
      </c>
      <c r="J81" s="72">
        <v>8.508538999999999</v>
      </c>
      <c r="K81" s="73">
        <v>8.1183379999999996</v>
      </c>
      <c r="L81" s="73">
        <f t="shared" si="4"/>
        <v>6.8617499332427973E-2</v>
      </c>
      <c r="M81" s="73">
        <v>6.8512499332427979E-2</v>
      </c>
      <c r="N81" s="73">
        <v>1.05E-4</v>
      </c>
      <c r="O81" s="73">
        <v>0</v>
      </c>
      <c r="P81" s="74">
        <f t="shared" si="5"/>
        <v>8.4392272571587913E-3</v>
      </c>
      <c r="Q81" s="74">
        <f t="shared" si="6"/>
        <v>8.45216093890498E-3</v>
      </c>
      <c r="R81" s="75">
        <f t="shared" si="7"/>
        <v>8.45216093890498E-3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8</v>
      </c>
      <c r="I82" s="67" t="s">
        <v>262</v>
      </c>
      <c r="J82" s="72">
        <v>5.9943610000000005</v>
      </c>
      <c r="K82" s="73">
        <v>4.8395970000000004</v>
      </c>
      <c r="L82" s="73">
        <f t="shared" si="4"/>
        <v>1.0480149971961974</v>
      </c>
      <c r="M82" s="73">
        <v>0.78462749719619751</v>
      </c>
      <c r="N82" s="73">
        <v>0.2633875</v>
      </c>
      <c r="O82" s="73">
        <v>0</v>
      </c>
      <c r="P82" s="74">
        <f t="shared" si="5"/>
        <v>0.16212661864122105</v>
      </c>
      <c r="Q82" s="74">
        <f t="shared" si="6"/>
        <v>0.21655005513810288</v>
      </c>
      <c r="R82" s="75">
        <f t="shared" si="7"/>
        <v>0.21655005513810288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13</v>
      </c>
      <c r="I83" s="67" t="s">
        <v>267</v>
      </c>
      <c r="J83" s="72">
        <v>0.75957499999999989</v>
      </c>
      <c r="K83" s="73">
        <v>0.68157500000000004</v>
      </c>
      <c r="L83" s="73">
        <f t="shared" si="4"/>
        <v>0.34316249999999998</v>
      </c>
      <c r="M83" s="73">
        <v>0</v>
      </c>
      <c r="N83" s="73">
        <v>0.34316249999999998</v>
      </c>
      <c r="O83" s="73">
        <v>0</v>
      </c>
      <c r="P83" s="74">
        <f t="shared" si="5"/>
        <v>0</v>
      </c>
      <c r="Q83" s="74">
        <f t="shared" si="6"/>
        <v>0.50348457616549902</v>
      </c>
      <c r="R83" s="75">
        <f t="shared" si="7"/>
        <v>0.50348457616549902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15</v>
      </c>
      <c r="I84" s="67" t="s">
        <v>255</v>
      </c>
      <c r="J84" s="72">
        <v>4.0988759999999997</v>
      </c>
      <c r="K84" s="73">
        <v>11.862570999999999</v>
      </c>
      <c r="L84" s="73">
        <f t="shared" si="4"/>
        <v>2.2171863255689384</v>
      </c>
      <c r="M84" s="73">
        <v>0.51808092556893826</v>
      </c>
      <c r="N84" s="73">
        <v>0.66846172000000004</v>
      </c>
      <c r="O84" s="73">
        <v>1.0306436800000001</v>
      </c>
      <c r="P84" s="74">
        <f t="shared" si="5"/>
        <v>4.3673578482180488E-2</v>
      </c>
      <c r="Q84" s="74">
        <f t="shared" si="6"/>
        <v>0.10002407113676609</v>
      </c>
      <c r="R84" s="75">
        <f t="shared" si="7"/>
        <v>0.18690605312869685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20</v>
      </c>
      <c r="I85" s="67" t="s">
        <v>273</v>
      </c>
      <c r="J85" s="72">
        <v>0.22852500000000001</v>
      </c>
      <c r="K85" s="73">
        <v>0.22852500000000001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38.25" x14ac:dyDescent="0.25">
      <c r="A86" s="44"/>
      <c r="B86" s="45"/>
      <c r="C86" s="46"/>
      <c r="D86" s="47">
        <v>72</v>
      </c>
      <c r="E86" s="48" t="s">
        <v>67</v>
      </c>
      <c r="F86" s="49"/>
      <c r="G86" s="50"/>
      <c r="H86" s="90"/>
      <c r="I86" s="46"/>
      <c r="J86" s="51">
        <v>1.2013500000000001</v>
      </c>
      <c r="K86" s="52">
        <v>1.2013500000000001</v>
      </c>
      <c r="L86" s="53">
        <f t="shared" si="4"/>
        <v>0.12969416920980767</v>
      </c>
      <c r="M86" s="53">
        <v>5.7971689209807664E-2</v>
      </c>
      <c r="N86" s="53">
        <v>4.0984120000000006E-2</v>
      </c>
      <c r="O86" s="53">
        <v>3.0738359999999999E-2</v>
      </c>
      <c r="P86" s="54">
        <f t="shared" si="5"/>
        <v>4.8255453622847347E-2</v>
      </c>
      <c r="Q86" s="54">
        <f t="shared" si="6"/>
        <v>8.2370507520545769E-2</v>
      </c>
      <c r="R86" s="55">
        <f t="shared" si="7"/>
        <v>0.10795702269097902</v>
      </c>
      <c r="S86" s="7"/>
    </row>
    <row r="87" spans="1:19" x14ac:dyDescent="0.25">
      <c r="A87" s="44"/>
      <c r="B87" s="45"/>
      <c r="C87" s="46"/>
      <c r="D87" s="47"/>
      <c r="E87" s="48"/>
      <c r="F87" s="49">
        <v>128</v>
      </c>
      <c r="G87" s="50" t="s">
        <v>18</v>
      </c>
      <c r="H87" s="90"/>
      <c r="I87" s="46"/>
      <c r="J87" s="51">
        <v>1.2013500000000001</v>
      </c>
      <c r="K87" s="52">
        <v>1.2013500000000001</v>
      </c>
      <c r="L87" s="53">
        <f t="shared" si="4"/>
        <v>0.12969416920980767</v>
      </c>
      <c r="M87" s="53">
        <v>5.7971689209807664E-2</v>
      </c>
      <c r="N87" s="53">
        <v>4.0984120000000006E-2</v>
      </c>
      <c r="O87" s="53">
        <v>3.0738359999999999E-2</v>
      </c>
      <c r="P87" s="54">
        <f t="shared" si="5"/>
        <v>4.8255453622847347E-2</v>
      </c>
      <c r="Q87" s="54">
        <f t="shared" si="6"/>
        <v>8.2370507520545769E-2</v>
      </c>
      <c r="R87" s="55">
        <f t="shared" si="7"/>
        <v>0.10795702269097902</v>
      </c>
      <c r="S87" s="7"/>
    </row>
    <row r="88" spans="1:19" ht="15.75" thickBot="1" x14ac:dyDescent="0.3">
      <c r="A88" s="76"/>
      <c r="B88" s="77"/>
      <c r="C88" s="78"/>
      <c r="D88" s="79"/>
      <c r="E88" s="80"/>
      <c r="F88" s="81"/>
      <c r="G88" s="82"/>
      <c r="H88" s="76">
        <v>15</v>
      </c>
      <c r="I88" s="78" t="s">
        <v>255</v>
      </c>
      <c r="J88" s="83">
        <v>1.2013500000000001</v>
      </c>
      <c r="K88" s="84">
        <v>1.2013500000000001</v>
      </c>
      <c r="L88" s="84">
        <f t="shared" si="4"/>
        <v>0.12969416920980767</v>
      </c>
      <c r="M88" s="84">
        <v>5.7971689209807664E-2</v>
      </c>
      <c r="N88" s="84">
        <v>4.0984120000000006E-2</v>
      </c>
      <c r="O88" s="84">
        <v>3.0738359999999999E-2</v>
      </c>
      <c r="P88" s="85">
        <f t="shared" si="5"/>
        <v>4.8255453622847347E-2</v>
      </c>
      <c r="Q88" s="85">
        <f t="shared" si="6"/>
        <v>8.2370507520545769E-2</v>
      </c>
      <c r="R88" s="86">
        <f t="shared" si="7"/>
        <v>0.10795702269097902</v>
      </c>
      <c r="S8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S46"/>
  <sheetViews>
    <sheetView workbookViewId="0">
      <selection activeCell="B6" sqref="B6:B4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7</v>
      </c>
      <c r="C7" s="46" t="s">
        <v>62</v>
      </c>
      <c r="D7" s="47"/>
      <c r="E7" s="48"/>
      <c r="F7" s="49"/>
      <c r="G7" s="50"/>
      <c r="H7" s="90"/>
      <c r="I7" s="46"/>
      <c r="J7" s="51">
        <v>4514.9050419999985</v>
      </c>
      <c r="K7" s="52">
        <v>4734.3804289999989</v>
      </c>
      <c r="L7" s="53">
        <f t="shared" ref="L7:L46" si="0">SUM(M7,N7,O7)</f>
        <v>2364.6601900169067</v>
      </c>
      <c r="M7" s="53">
        <v>1518.7972909669065</v>
      </c>
      <c r="N7" s="53">
        <v>474.53698650999996</v>
      </c>
      <c r="O7" s="53">
        <v>371.32591254000005</v>
      </c>
      <c r="P7" s="54">
        <f t="shared" ref="P7:P46" si="1">IFERROR(M7/K7,0)</f>
        <v>0.32080170018946041</v>
      </c>
      <c r="Q7" s="54">
        <f t="shared" ref="Q7:Q46" si="2">IFERROR(SUM(M7,N7)/K7,0)</f>
        <v>0.42103382002572631</v>
      </c>
      <c r="R7" s="55">
        <f t="shared" ref="R7:R46" si="3">IFERROR(SUM(M7,N7,O7)/K7,0)</f>
        <v>0.49946560600250978</v>
      </c>
      <c r="S7" s="7"/>
    </row>
    <row r="8" spans="1:19" x14ac:dyDescent="0.25">
      <c r="A8" s="44"/>
      <c r="B8" s="45"/>
      <c r="C8" s="46"/>
      <c r="D8" s="47">
        <v>7</v>
      </c>
      <c r="E8" s="48" t="s">
        <v>63</v>
      </c>
      <c r="F8" s="49"/>
      <c r="G8" s="50"/>
      <c r="H8" s="90"/>
      <c r="I8" s="46"/>
      <c r="J8" s="51">
        <v>4513.7036919999982</v>
      </c>
      <c r="K8" s="52">
        <v>4733.1790789999986</v>
      </c>
      <c r="L8" s="53">
        <f t="shared" si="0"/>
        <v>2364.5304958476968</v>
      </c>
      <c r="M8" s="53">
        <v>1518.7393192776967</v>
      </c>
      <c r="N8" s="53">
        <v>474.49600238999994</v>
      </c>
      <c r="O8" s="53">
        <v>371.29517418000006</v>
      </c>
      <c r="P8" s="54">
        <f t="shared" si="1"/>
        <v>0.32087087640862472</v>
      </c>
      <c r="Q8" s="54">
        <f t="shared" si="2"/>
        <v>0.42111977772216824</v>
      </c>
      <c r="R8" s="55">
        <f t="shared" si="3"/>
        <v>0.49956497660072952</v>
      </c>
      <c r="S8" s="7"/>
    </row>
    <row r="9" spans="1:19" ht="25.5" x14ac:dyDescent="0.25">
      <c r="A9" s="44"/>
      <c r="B9" s="45"/>
      <c r="C9" s="46"/>
      <c r="D9" s="47"/>
      <c r="E9" s="48"/>
      <c r="F9" s="49">
        <v>30</v>
      </c>
      <c r="G9" s="50" t="s">
        <v>64</v>
      </c>
      <c r="H9" s="90"/>
      <c r="I9" s="46"/>
      <c r="J9" s="51">
        <v>3724.9501799999989</v>
      </c>
      <c r="K9" s="52">
        <v>3928.9316919999983</v>
      </c>
      <c r="L9" s="53">
        <f t="shared" si="0"/>
        <v>2062.0248704877376</v>
      </c>
      <c r="M9" s="53">
        <v>1330.9419032177375</v>
      </c>
      <c r="N9" s="53">
        <v>419.44221451999988</v>
      </c>
      <c r="O9" s="53">
        <v>311.64075275000005</v>
      </c>
      <c r="P9" s="54">
        <f t="shared" si="1"/>
        <v>0.3387541468149653</v>
      </c>
      <c r="Q9" s="54">
        <f t="shared" si="2"/>
        <v>0.44551146595442975</v>
      </c>
      <c r="R9" s="55">
        <f t="shared" si="3"/>
        <v>0.52483092915216267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41.714400000000005</v>
      </c>
      <c r="K10" s="73">
        <v>47.944994999999999</v>
      </c>
      <c r="L10" s="73">
        <f t="shared" si="0"/>
        <v>17.250572924602722</v>
      </c>
      <c r="M10" s="73">
        <v>9.9822415146027197</v>
      </c>
      <c r="N10" s="73">
        <v>4.121416130000001</v>
      </c>
      <c r="O10" s="73">
        <v>3.1469152800000009</v>
      </c>
      <c r="P10" s="74">
        <f t="shared" si="1"/>
        <v>0.20820195131113728</v>
      </c>
      <c r="Q10" s="74">
        <f t="shared" si="2"/>
        <v>0.29416329367857313</v>
      </c>
      <c r="R10" s="75">
        <f t="shared" si="3"/>
        <v>0.35979924337467806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3000355</v>
      </c>
      <c r="I11" s="67" t="s">
        <v>353</v>
      </c>
      <c r="J11" s="72">
        <v>2211.0435519999987</v>
      </c>
      <c r="K11" s="73">
        <v>2287.8816039999988</v>
      </c>
      <c r="L11" s="73">
        <f t="shared" si="0"/>
        <v>1812.5854292279837</v>
      </c>
      <c r="M11" s="73">
        <v>1235.9208372179837</v>
      </c>
      <c r="N11" s="73">
        <v>287.66389898999989</v>
      </c>
      <c r="O11" s="73">
        <v>289.00069302000009</v>
      </c>
      <c r="P11" s="74">
        <f t="shared" si="1"/>
        <v>0.5402031447156932</v>
      </c>
      <c r="Q11" s="74">
        <f t="shared" si="2"/>
        <v>0.66593687957638925</v>
      </c>
      <c r="R11" s="75">
        <f t="shared" si="3"/>
        <v>0.79225490779722385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3000356</v>
      </c>
      <c r="I12" s="67" t="s">
        <v>354</v>
      </c>
      <c r="J12" s="72">
        <v>29.414722000000001</v>
      </c>
      <c r="K12" s="73">
        <v>29.796621999999999</v>
      </c>
      <c r="L12" s="73">
        <f t="shared" si="0"/>
        <v>11.262695675049279</v>
      </c>
      <c r="M12" s="73">
        <v>7.0122340950492799</v>
      </c>
      <c r="N12" s="73">
        <v>2.0347279700000005</v>
      </c>
      <c r="O12" s="73">
        <v>2.21573361</v>
      </c>
      <c r="P12" s="74">
        <f t="shared" si="1"/>
        <v>0.23533654570136439</v>
      </c>
      <c r="Q12" s="74">
        <f t="shared" si="2"/>
        <v>0.30362374852589935</v>
      </c>
      <c r="R12" s="75">
        <f t="shared" si="3"/>
        <v>0.37798565471781598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3000422</v>
      </c>
      <c r="I13" s="67" t="s">
        <v>355</v>
      </c>
      <c r="J13" s="72">
        <v>1191.2696850000002</v>
      </c>
      <c r="K13" s="73">
        <v>1193.0407140000002</v>
      </c>
      <c r="L13" s="73">
        <f t="shared" si="0"/>
        <v>68.78585082675643</v>
      </c>
      <c r="M13" s="73">
        <v>34.815273556756438</v>
      </c>
      <c r="N13" s="73">
        <v>21.062143329999994</v>
      </c>
      <c r="O13" s="73">
        <v>12.908433939999997</v>
      </c>
      <c r="P13" s="74">
        <f t="shared" si="1"/>
        <v>2.9181966003514304E-2</v>
      </c>
      <c r="Q13" s="74">
        <f t="shared" si="2"/>
        <v>4.6836135792392097E-2</v>
      </c>
      <c r="R13" s="75">
        <f t="shared" si="3"/>
        <v>5.7655912341945788E-2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3000520</v>
      </c>
      <c r="I14" s="67" t="s">
        <v>356</v>
      </c>
      <c r="J14" s="72">
        <v>63.973121000000027</v>
      </c>
      <c r="K14" s="73">
        <v>65.73750800000002</v>
      </c>
      <c r="L14" s="73">
        <f t="shared" si="0"/>
        <v>6.4548594738873053</v>
      </c>
      <c r="M14" s="73">
        <v>3.3731954338873038</v>
      </c>
      <c r="N14" s="73">
        <v>0.69397336999999992</v>
      </c>
      <c r="O14" s="73">
        <v>2.3876906700000009</v>
      </c>
      <c r="P14" s="74">
        <f t="shared" si="1"/>
        <v>5.1313101705761387E-2</v>
      </c>
      <c r="Q14" s="74">
        <f t="shared" si="2"/>
        <v>6.1869835465732936E-2</v>
      </c>
      <c r="R14" s="75">
        <f t="shared" si="3"/>
        <v>9.8191423287406987E-2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3000659</v>
      </c>
      <c r="I15" s="67" t="s">
        <v>357</v>
      </c>
      <c r="J15" s="72">
        <v>19.439639</v>
      </c>
      <c r="K15" s="73">
        <v>20.589638999999998</v>
      </c>
      <c r="L15" s="73">
        <f t="shared" si="0"/>
        <v>3.542280750681134</v>
      </c>
      <c r="M15" s="73">
        <v>1.4505236506811343</v>
      </c>
      <c r="N15" s="73">
        <v>0.79122310000000007</v>
      </c>
      <c r="O15" s="73">
        <v>1.3005339999999996</v>
      </c>
      <c r="P15" s="74">
        <f t="shared" si="1"/>
        <v>7.0449202663588922E-2</v>
      </c>
      <c r="Q15" s="74">
        <f t="shared" si="2"/>
        <v>0.10887741891351929</v>
      </c>
      <c r="R15" s="75">
        <f t="shared" si="3"/>
        <v>0.17204190664446006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9000009</v>
      </c>
      <c r="I16" s="67" t="s">
        <v>294</v>
      </c>
      <c r="J16" s="72">
        <v>168.09506100000002</v>
      </c>
      <c r="K16" s="73">
        <v>283.94060999999988</v>
      </c>
      <c r="L16" s="73">
        <f t="shared" si="0"/>
        <v>142.1431816087769</v>
      </c>
      <c r="M16" s="73">
        <v>38.387597748776898</v>
      </c>
      <c r="N16" s="73">
        <v>103.07483163000001</v>
      </c>
      <c r="O16" s="73">
        <v>0.68075223000000007</v>
      </c>
      <c r="P16" s="74">
        <f t="shared" si="1"/>
        <v>0.13519586982917631</v>
      </c>
      <c r="Q16" s="74">
        <f t="shared" si="2"/>
        <v>0.49821133151322372</v>
      </c>
      <c r="R16" s="75">
        <f t="shared" si="3"/>
        <v>0.50060884777551529</v>
      </c>
      <c r="S16" s="7"/>
    </row>
    <row r="17" spans="1:19" x14ac:dyDescent="0.25">
      <c r="A17" s="44"/>
      <c r="B17" s="45"/>
      <c r="C17" s="46"/>
      <c r="D17" s="47"/>
      <c r="E17" s="48"/>
      <c r="F17" s="49">
        <v>31</v>
      </c>
      <c r="G17" s="50" t="s">
        <v>65</v>
      </c>
      <c r="H17" s="90"/>
      <c r="I17" s="46"/>
      <c r="J17" s="51">
        <v>299.35990500000003</v>
      </c>
      <c r="K17" s="52">
        <v>297.568693</v>
      </c>
      <c r="L17" s="53">
        <f t="shared" si="0"/>
        <v>129.13283037809762</v>
      </c>
      <c r="M17" s="53">
        <v>87.308995818097628</v>
      </c>
      <c r="N17" s="53">
        <v>18.95270021</v>
      </c>
      <c r="O17" s="53">
        <v>22.871134350000002</v>
      </c>
      <c r="P17" s="54">
        <f t="shared" si="1"/>
        <v>0.2934078680719871</v>
      </c>
      <c r="Q17" s="54">
        <f t="shared" si="2"/>
        <v>0.35709971689830167</v>
      </c>
      <c r="R17" s="55">
        <f t="shared" si="3"/>
        <v>0.43395973237714769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16.085378000000002</v>
      </c>
      <c r="K18" s="73">
        <v>18.167968000000002</v>
      </c>
      <c r="L18" s="73">
        <f t="shared" si="0"/>
        <v>7.4623990849992499</v>
      </c>
      <c r="M18" s="73">
        <v>4.4533962749992497</v>
      </c>
      <c r="N18" s="73">
        <v>1.2838098900000003</v>
      </c>
      <c r="O18" s="73">
        <v>1.72519292</v>
      </c>
      <c r="P18" s="74">
        <f t="shared" si="1"/>
        <v>0.24512352041787222</v>
      </c>
      <c r="Q18" s="74">
        <f t="shared" si="2"/>
        <v>0.3157868928984931</v>
      </c>
      <c r="R18" s="75">
        <f t="shared" si="3"/>
        <v>0.41074483866325884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3000294</v>
      </c>
      <c r="I19" s="67" t="s">
        <v>358</v>
      </c>
      <c r="J19" s="72">
        <v>189.61330100000001</v>
      </c>
      <c r="K19" s="73">
        <v>189.97346100000001</v>
      </c>
      <c r="L19" s="73">
        <f t="shared" si="0"/>
        <v>87.847062507125884</v>
      </c>
      <c r="M19" s="73">
        <v>57.280906177125871</v>
      </c>
      <c r="N19" s="73">
        <v>14.654780110000003</v>
      </c>
      <c r="O19" s="73">
        <v>15.911376220000001</v>
      </c>
      <c r="P19" s="74">
        <f t="shared" si="1"/>
        <v>0.30152056963959756</v>
      </c>
      <c r="Q19" s="74">
        <f t="shared" si="2"/>
        <v>0.3786617662723209</v>
      </c>
      <c r="R19" s="75">
        <f t="shared" si="3"/>
        <v>0.46241755056052736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3000489</v>
      </c>
      <c r="I20" s="67" t="s">
        <v>359</v>
      </c>
      <c r="J20" s="72">
        <v>4.3348969999999998</v>
      </c>
      <c r="K20" s="73">
        <v>4.4090039999999995</v>
      </c>
      <c r="L20" s="73">
        <f t="shared" si="0"/>
        <v>1.4109174822221269</v>
      </c>
      <c r="M20" s="73">
        <v>0.76250654222212688</v>
      </c>
      <c r="N20" s="73">
        <v>0.12307777</v>
      </c>
      <c r="O20" s="73">
        <v>0.52533317000000002</v>
      </c>
      <c r="P20" s="74">
        <f t="shared" si="1"/>
        <v>0.17294303707189357</v>
      </c>
      <c r="Q20" s="74">
        <f t="shared" si="2"/>
        <v>0.20085813308904391</v>
      </c>
      <c r="R20" s="75">
        <f t="shared" si="3"/>
        <v>0.32000821097511523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3000490</v>
      </c>
      <c r="I21" s="67" t="s">
        <v>360</v>
      </c>
      <c r="J21" s="72">
        <v>48.617288000000002</v>
      </c>
      <c r="K21" s="73">
        <v>48.635531</v>
      </c>
      <c r="L21" s="73">
        <f t="shared" si="0"/>
        <v>7.4284045870475461</v>
      </c>
      <c r="M21" s="73">
        <v>2.0733173070475459</v>
      </c>
      <c r="N21" s="73">
        <v>1.71185396</v>
      </c>
      <c r="O21" s="73">
        <v>3.6432333200000002</v>
      </c>
      <c r="P21" s="74">
        <f t="shared" si="1"/>
        <v>4.2629683780928511E-2</v>
      </c>
      <c r="Q21" s="74">
        <f t="shared" si="2"/>
        <v>7.7827283659091667E-2</v>
      </c>
      <c r="R21" s="75">
        <f t="shared" si="3"/>
        <v>0.1527361670431345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3000491</v>
      </c>
      <c r="I22" s="67" t="s">
        <v>361</v>
      </c>
      <c r="J22" s="72">
        <v>1.49325</v>
      </c>
      <c r="K22" s="73">
        <v>1.4932500000000002</v>
      </c>
      <c r="L22" s="73">
        <f t="shared" si="0"/>
        <v>0.9227698293223634</v>
      </c>
      <c r="M22" s="73">
        <v>2.9123029322363436E-2</v>
      </c>
      <c r="N22" s="73">
        <v>0.54091149999999999</v>
      </c>
      <c r="O22" s="73">
        <v>0.35273530000000003</v>
      </c>
      <c r="P22" s="74">
        <f t="shared" si="1"/>
        <v>1.9503116907660094E-2</v>
      </c>
      <c r="Q22" s="74">
        <f t="shared" si="2"/>
        <v>0.38174085338849045</v>
      </c>
      <c r="R22" s="75">
        <f t="shared" si="3"/>
        <v>0.61796070940724146</v>
      </c>
      <c r="S22" s="7"/>
    </row>
    <row r="23" spans="1:19" ht="51" x14ac:dyDescent="0.25">
      <c r="A23" s="66"/>
      <c r="B23" s="56"/>
      <c r="C23" s="67"/>
      <c r="D23" s="68"/>
      <c r="E23" s="69"/>
      <c r="F23" s="70"/>
      <c r="G23" s="71"/>
      <c r="H23" s="66">
        <v>3000492</v>
      </c>
      <c r="I23" s="67" t="s">
        <v>362</v>
      </c>
      <c r="J23" s="72">
        <v>13.095790999999998</v>
      </c>
      <c r="K23" s="73">
        <v>13.095791</v>
      </c>
      <c r="L23" s="73">
        <f t="shared" si="0"/>
        <v>3.8728692580475093</v>
      </c>
      <c r="M23" s="73">
        <v>2.521338798047509</v>
      </c>
      <c r="N23" s="73">
        <v>0.63826704000000001</v>
      </c>
      <c r="O23" s="73">
        <v>0.71326341999999998</v>
      </c>
      <c r="P23" s="74">
        <f t="shared" si="1"/>
        <v>0.19253047013712338</v>
      </c>
      <c r="Q23" s="74">
        <f t="shared" si="2"/>
        <v>0.2412688044614876</v>
      </c>
      <c r="R23" s="75">
        <f t="shared" si="3"/>
        <v>0.29573389328277377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9000009</v>
      </c>
      <c r="I24" s="67" t="s">
        <v>294</v>
      </c>
      <c r="J24" s="72">
        <v>26.12</v>
      </c>
      <c r="K24" s="73">
        <v>21.793688</v>
      </c>
      <c r="L24" s="73">
        <f t="shared" si="0"/>
        <v>20.188407629332961</v>
      </c>
      <c r="M24" s="73">
        <v>20.188407689332962</v>
      </c>
      <c r="N24" s="73">
        <v>-5.9999999999999995E-8</v>
      </c>
      <c r="O24" s="73">
        <v>0</v>
      </c>
      <c r="P24" s="74">
        <f t="shared" si="1"/>
        <v>0.92634196145842607</v>
      </c>
      <c r="Q24" s="74">
        <f t="shared" si="2"/>
        <v>0.92634195870533531</v>
      </c>
      <c r="R24" s="75">
        <f t="shared" si="3"/>
        <v>0.92634195870533531</v>
      </c>
      <c r="S24" s="7"/>
    </row>
    <row r="25" spans="1:19" x14ac:dyDescent="0.25">
      <c r="A25" s="44"/>
      <c r="B25" s="45"/>
      <c r="C25" s="46"/>
      <c r="D25" s="47"/>
      <c r="E25" s="48"/>
      <c r="F25" s="49">
        <v>32</v>
      </c>
      <c r="G25" s="50" t="s">
        <v>66</v>
      </c>
      <c r="H25" s="90"/>
      <c r="I25" s="46"/>
      <c r="J25" s="51">
        <v>158.92581300000003</v>
      </c>
      <c r="K25" s="52">
        <v>170.39667200000002</v>
      </c>
      <c r="L25" s="53">
        <f t="shared" si="0"/>
        <v>59.070858175723451</v>
      </c>
      <c r="M25" s="53">
        <v>34.64364243572345</v>
      </c>
      <c r="N25" s="53">
        <v>12.30090053</v>
      </c>
      <c r="O25" s="53">
        <v>12.12631521</v>
      </c>
      <c r="P25" s="54">
        <f t="shared" si="1"/>
        <v>0.20331173155613888</v>
      </c>
      <c r="Q25" s="54">
        <f t="shared" si="2"/>
        <v>0.27550152485210183</v>
      </c>
      <c r="R25" s="55">
        <f t="shared" si="3"/>
        <v>0.34666673640036494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0.37722</v>
      </c>
      <c r="K26" s="73">
        <v>0.37722</v>
      </c>
      <c r="L26" s="73">
        <f t="shared" si="0"/>
        <v>0.2057892488217628</v>
      </c>
      <c r="M26" s="73">
        <v>0.1008741888217628</v>
      </c>
      <c r="N26" s="73">
        <v>3.3862089999999997E-2</v>
      </c>
      <c r="O26" s="73">
        <v>7.1052969999999993E-2</v>
      </c>
      <c r="P26" s="74">
        <f t="shared" si="1"/>
        <v>0.26741474158783418</v>
      </c>
      <c r="Q26" s="74">
        <f t="shared" si="2"/>
        <v>0.35718222475415623</v>
      </c>
      <c r="R26" s="75">
        <f t="shared" si="3"/>
        <v>0.54554172319008221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3000595</v>
      </c>
      <c r="I27" s="67" t="s">
        <v>363</v>
      </c>
      <c r="J27" s="72">
        <v>0.94374000000000013</v>
      </c>
      <c r="K27" s="73">
        <v>0.94374000000000013</v>
      </c>
      <c r="L27" s="73">
        <f t="shared" si="0"/>
        <v>0.17433080025182962</v>
      </c>
      <c r="M27" s="73">
        <v>8.2125002518296242E-3</v>
      </c>
      <c r="N27" s="73">
        <v>9.6213300000000002E-2</v>
      </c>
      <c r="O27" s="73">
        <v>6.9904999999999995E-2</v>
      </c>
      <c r="P27" s="74">
        <f t="shared" si="1"/>
        <v>8.7020792292682551E-3</v>
      </c>
      <c r="Q27" s="74">
        <f t="shared" si="2"/>
        <v>0.11065102703268867</v>
      </c>
      <c r="R27" s="75">
        <f t="shared" si="3"/>
        <v>0.18472333508363489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3000596</v>
      </c>
      <c r="I28" s="67" t="s">
        <v>364</v>
      </c>
      <c r="J28" s="72">
        <v>150.86927300000002</v>
      </c>
      <c r="K28" s="73">
        <v>153.45067300000002</v>
      </c>
      <c r="L28" s="73">
        <f t="shared" si="0"/>
        <v>58.690738126649855</v>
      </c>
      <c r="M28" s="73">
        <v>34.534555746649858</v>
      </c>
      <c r="N28" s="73">
        <v>12.17082514</v>
      </c>
      <c r="O28" s="73">
        <v>11.985357239999999</v>
      </c>
      <c r="P28" s="74">
        <f t="shared" si="1"/>
        <v>0.22505313969297386</v>
      </c>
      <c r="Q28" s="74">
        <f t="shared" si="2"/>
        <v>0.30436739033819582</v>
      </c>
      <c r="R28" s="75">
        <f t="shared" si="3"/>
        <v>0.38247299265119444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6.7355800000000006</v>
      </c>
      <c r="K29" s="73">
        <v>15.625038999999999</v>
      </c>
      <c r="L29" s="73">
        <f t="shared" si="0"/>
        <v>0</v>
      </c>
      <c r="M29" s="73">
        <v>0</v>
      </c>
      <c r="N29" s="73">
        <v>0</v>
      </c>
      <c r="O29" s="73">
        <v>0</v>
      </c>
      <c r="P29" s="74">
        <f t="shared" si="1"/>
        <v>0</v>
      </c>
      <c r="Q29" s="74">
        <f t="shared" si="2"/>
        <v>0</v>
      </c>
      <c r="R29" s="75">
        <f t="shared" si="3"/>
        <v>0</v>
      </c>
      <c r="S29" s="7"/>
    </row>
    <row r="30" spans="1:19" ht="38.25" x14ac:dyDescent="0.25">
      <c r="A30" s="44"/>
      <c r="B30" s="45"/>
      <c r="C30" s="46"/>
      <c r="D30" s="47"/>
      <c r="E30" s="48"/>
      <c r="F30" s="49">
        <v>68</v>
      </c>
      <c r="G30" s="50" t="s">
        <v>22</v>
      </c>
      <c r="H30" s="90"/>
      <c r="I30" s="46"/>
      <c r="J30" s="51">
        <v>8.3995110000000004</v>
      </c>
      <c r="K30" s="52">
        <v>8.3995110000000004</v>
      </c>
      <c r="L30" s="53">
        <f t="shared" si="0"/>
        <v>0.55732819954984203</v>
      </c>
      <c r="M30" s="53">
        <v>2.6451399549841881E-2</v>
      </c>
      <c r="N30" s="53">
        <v>0.49312780000000006</v>
      </c>
      <c r="O30" s="53">
        <v>3.7748999999999998E-2</v>
      </c>
      <c r="P30" s="54">
        <f t="shared" si="1"/>
        <v>3.1491594629546745E-3</v>
      </c>
      <c r="Q30" s="54">
        <f t="shared" si="2"/>
        <v>6.1858267647943076E-2</v>
      </c>
      <c r="R30" s="55">
        <f t="shared" si="3"/>
        <v>6.6352457845443857E-2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3000433</v>
      </c>
      <c r="I31" s="67" t="s">
        <v>289</v>
      </c>
      <c r="J31" s="72">
        <v>8.3995110000000004</v>
      </c>
      <c r="K31" s="73">
        <v>8.3995110000000004</v>
      </c>
      <c r="L31" s="73">
        <f t="shared" si="0"/>
        <v>0.55732819954984203</v>
      </c>
      <c r="M31" s="73">
        <v>2.6451399549841881E-2</v>
      </c>
      <c r="N31" s="73">
        <v>0.49312780000000006</v>
      </c>
      <c r="O31" s="73">
        <v>3.7748999999999998E-2</v>
      </c>
      <c r="P31" s="74">
        <f t="shared" si="1"/>
        <v>3.1491594629546745E-3</v>
      </c>
      <c r="Q31" s="74">
        <f t="shared" si="2"/>
        <v>6.1858267647943076E-2</v>
      </c>
      <c r="R31" s="75">
        <f t="shared" si="3"/>
        <v>6.6352457845443857E-2</v>
      </c>
      <c r="S31" s="7"/>
    </row>
    <row r="32" spans="1:19" ht="38.25" x14ac:dyDescent="0.25">
      <c r="A32" s="44"/>
      <c r="B32" s="45"/>
      <c r="C32" s="46"/>
      <c r="D32" s="47"/>
      <c r="E32" s="48"/>
      <c r="F32" s="49">
        <v>74</v>
      </c>
      <c r="G32" s="50" t="s">
        <v>20</v>
      </c>
      <c r="H32" s="90"/>
      <c r="I32" s="46"/>
      <c r="J32" s="51">
        <v>0.58818399999999993</v>
      </c>
      <c r="K32" s="52">
        <v>0.58818399999999993</v>
      </c>
      <c r="L32" s="53">
        <f t="shared" si="0"/>
        <v>4.8825E-2</v>
      </c>
      <c r="M32" s="53">
        <v>0</v>
      </c>
      <c r="N32" s="53">
        <v>1.9986839999999999E-2</v>
      </c>
      <c r="O32" s="53">
        <v>2.8838160000000002E-2</v>
      </c>
      <c r="P32" s="54">
        <f t="shared" si="1"/>
        <v>0</v>
      </c>
      <c r="Q32" s="54">
        <f t="shared" si="2"/>
        <v>3.3980591107544582E-2</v>
      </c>
      <c r="R32" s="55">
        <f t="shared" si="3"/>
        <v>8.300973844919278E-2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3000570</v>
      </c>
      <c r="I33" s="67" t="s">
        <v>297</v>
      </c>
      <c r="J33" s="72">
        <v>0.58818399999999993</v>
      </c>
      <c r="K33" s="73">
        <v>0.58818399999999993</v>
      </c>
      <c r="L33" s="73">
        <f t="shared" si="0"/>
        <v>4.8825E-2</v>
      </c>
      <c r="M33" s="73">
        <v>0</v>
      </c>
      <c r="N33" s="73">
        <v>1.9986839999999999E-2</v>
      </c>
      <c r="O33" s="73">
        <v>2.8838160000000002E-2</v>
      </c>
      <c r="P33" s="74">
        <f t="shared" si="1"/>
        <v>0</v>
      </c>
      <c r="Q33" s="74">
        <f t="shared" si="2"/>
        <v>3.3980591107544582E-2</v>
      </c>
      <c r="R33" s="75">
        <f t="shared" si="3"/>
        <v>8.300973844919278E-2</v>
      </c>
      <c r="S33" s="7"/>
    </row>
    <row r="34" spans="1:19" ht="25.5" x14ac:dyDescent="0.25">
      <c r="A34" s="44"/>
      <c r="B34" s="45"/>
      <c r="C34" s="46"/>
      <c r="D34" s="47"/>
      <c r="E34" s="48"/>
      <c r="F34" s="49">
        <v>86</v>
      </c>
      <c r="G34" s="50" t="s">
        <v>40</v>
      </c>
      <c r="H34" s="90"/>
      <c r="I34" s="46"/>
      <c r="J34" s="51">
        <v>295.46623299999999</v>
      </c>
      <c r="K34" s="52">
        <v>296.80689700000005</v>
      </c>
      <c r="L34" s="53">
        <f t="shared" si="0"/>
        <v>109.19229730214126</v>
      </c>
      <c r="M34" s="53">
        <v>63.774873002141248</v>
      </c>
      <c r="N34" s="53">
        <v>21.96795577</v>
      </c>
      <c r="O34" s="53">
        <v>23.449468530000001</v>
      </c>
      <c r="P34" s="54">
        <f t="shared" si="1"/>
        <v>0.2148699159175578</v>
      </c>
      <c r="Q34" s="54">
        <f t="shared" si="2"/>
        <v>0.28888421946657539</v>
      </c>
      <c r="R34" s="55">
        <f t="shared" si="3"/>
        <v>0.36789002683499378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2.5851359999999999</v>
      </c>
      <c r="K35" s="73">
        <v>3.2851360000000001</v>
      </c>
      <c r="L35" s="73">
        <f t="shared" si="0"/>
        <v>1.266665233870363</v>
      </c>
      <c r="M35" s="73">
        <v>0.59959097387036309</v>
      </c>
      <c r="N35" s="73">
        <v>0.24165017999999994</v>
      </c>
      <c r="O35" s="73">
        <v>0.42542408000000004</v>
      </c>
      <c r="P35" s="74">
        <f t="shared" si="1"/>
        <v>0.18251633231329328</v>
      </c>
      <c r="Q35" s="74">
        <f t="shared" si="2"/>
        <v>0.25607498559279218</v>
      </c>
      <c r="R35" s="75">
        <f t="shared" si="3"/>
        <v>0.38557467145054664</v>
      </c>
      <c r="S35" s="7"/>
    </row>
    <row r="36" spans="1:19" ht="25.5" x14ac:dyDescent="0.25">
      <c r="A36" s="66"/>
      <c r="B36" s="56"/>
      <c r="C36" s="67"/>
      <c r="D36" s="68"/>
      <c r="E36" s="69"/>
      <c r="F36" s="70"/>
      <c r="G36" s="71"/>
      <c r="H36" s="66">
        <v>3000602</v>
      </c>
      <c r="I36" s="67" t="s">
        <v>365</v>
      </c>
      <c r="J36" s="72">
        <v>223.44221800000003</v>
      </c>
      <c r="K36" s="73">
        <v>225.41656600000005</v>
      </c>
      <c r="L36" s="73">
        <f t="shared" si="0"/>
        <v>93.022997058410297</v>
      </c>
      <c r="M36" s="73">
        <v>54.474558838410303</v>
      </c>
      <c r="N36" s="73">
        <v>18.54371282</v>
      </c>
      <c r="O36" s="73">
        <v>20.004725400000002</v>
      </c>
      <c r="P36" s="74">
        <f t="shared" si="1"/>
        <v>0.24166173677940908</v>
      </c>
      <c r="Q36" s="74">
        <f t="shared" si="2"/>
        <v>0.32392593390146085</v>
      </c>
      <c r="R36" s="75">
        <f t="shared" si="3"/>
        <v>0.41267152059449913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3000660</v>
      </c>
      <c r="I37" s="67" t="s">
        <v>366</v>
      </c>
      <c r="J37" s="72">
        <v>36.878822</v>
      </c>
      <c r="K37" s="73">
        <v>46.294587</v>
      </c>
      <c r="L37" s="73">
        <f t="shared" si="0"/>
        <v>14.433282010805291</v>
      </c>
      <c r="M37" s="73">
        <v>8.5481900908052921</v>
      </c>
      <c r="N37" s="73">
        <v>3.1640927700000008</v>
      </c>
      <c r="O37" s="73">
        <v>2.7209991499999995</v>
      </c>
      <c r="P37" s="74">
        <f t="shared" si="1"/>
        <v>0.18464772330305684</v>
      </c>
      <c r="Q37" s="74">
        <f t="shared" si="2"/>
        <v>0.25299465055828863</v>
      </c>
      <c r="R37" s="75">
        <f t="shared" si="3"/>
        <v>0.31177040224606151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9000000</v>
      </c>
      <c r="I38" s="67" t="s">
        <v>293</v>
      </c>
      <c r="J38" s="72">
        <v>0.15000000000000002</v>
      </c>
      <c r="K38" s="73">
        <v>0.15000000000000002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9000009</v>
      </c>
      <c r="I39" s="67" t="s">
        <v>294</v>
      </c>
      <c r="J39" s="72">
        <v>32.410057000000002</v>
      </c>
      <c r="K39" s="73">
        <v>21.660607999999996</v>
      </c>
      <c r="L39" s="73">
        <f t="shared" si="0"/>
        <v>0.46935299905529015</v>
      </c>
      <c r="M39" s="73">
        <v>0.15253309905529022</v>
      </c>
      <c r="N39" s="73">
        <v>1.8499999999999999E-2</v>
      </c>
      <c r="O39" s="73">
        <v>0.29831989999999997</v>
      </c>
      <c r="P39" s="74">
        <f t="shared" si="1"/>
        <v>7.0419583353934596E-3</v>
      </c>
      <c r="Q39" s="74">
        <f t="shared" si="2"/>
        <v>7.8960433176801983E-3</v>
      </c>
      <c r="R39" s="75">
        <f t="shared" si="3"/>
        <v>2.1668505291046782E-2</v>
      </c>
      <c r="S39" s="7"/>
    </row>
    <row r="40" spans="1:19" x14ac:dyDescent="0.25">
      <c r="A40" s="44"/>
      <c r="B40" s="45"/>
      <c r="C40" s="46"/>
      <c r="D40" s="47"/>
      <c r="E40" s="48"/>
      <c r="F40" s="49">
        <v>128</v>
      </c>
      <c r="G40" s="50" t="s">
        <v>18</v>
      </c>
      <c r="H40" s="90"/>
      <c r="I40" s="46"/>
      <c r="J40" s="51">
        <v>26.013866</v>
      </c>
      <c r="K40" s="52">
        <v>30.487430000000003</v>
      </c>
      <c r="L40" s="53">
        <f t="shared" si="0"/>
        <v>4.5034863044470637</v>
      </c>
      <c r="M40" s="53">
        <v>2.0434534044470638</v>
      </c>
      <c r="N40" s="53">
        <v>1.3191167200000002</v>
      </c>
      <c r="O40" s="53">
        <v>1.1409161800000001</v>
      </c>
      <c r="P40" s="54">
        <f t="shared" si="1"/>
        <v>6.7026095818737877E-2</v>
      </c>
      <c r="Q40" s="54">
        <f t="shared" si="2"/>
        <v>0.11029365625266097</v>
      </c>
      <c r="R40" s="55">
        <f t="shared" si="3"/>
        <v>0.14771616710385438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6.7999999999999996E-3</v>
      </c>
      <c r="K41" s="73">
        <v>6.7999999999999996E-3</v>
      </c>
      <c r="L41" s="73">
        <f t="shared" si="0"/>
        <v>0</v>
      </c>
      <c r="M41" s="73">
        <v>0</v>
      </c>
      <c r="N41" s="73">
        <v>0</v>
      </c>
      <c r="O41" s="73">
        <v>0</v>
      </c>
      <c r="P41" s="74">
        <f t="shared" si="1"/>
        <v>0</v>
      </c>
      <c r="Q41" s="74">
        <f t="shared" si="2"/>
        <v>0</v>
      </c>
      <c r="R41" s="75">
        <f t="shared" si="3"/>
        <v>0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3000678</v>
      </c>
      <c r="I42" s="67" t="s">
        <v>340</v>
      </c>
      <c r="J42" s="72">
        <v>3.0171E-2</v>
      </c>
      <c r="K42" s="73">
        <v>3.0171E-2</v>
      </c>
      <c r="L42" s="73">
        <f t="shared" si="0"/>
        <v>2.2504100576043129E-2</v>
      </c>
      <c r="M42" s="73">
        <v>2.2504100576043129E-2</v>
      </c>
      <c r="N42" s="73">
        <v>0</v>
      </c>
      <c r="O42" s="73">
        <v>0</v>
      </c>
      <c r="P42" s="74">
        <f t="shared" si="1"/>
        <v>0.74588514056687316</v>
      </c>
      <c r="Q42" s="74">
        <f t="shared" si="2"/>
        <v>0.74588514056687316</v>
      </c>
      <c r="R42" s="75">
        <f t="shared" si="3"/>
        <v>0.74588514056687316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3000679</v>
      </c>
      <c r="I43" s="67" t="s">
        <v>367</v>
      </c>
      <c r="J43" s="72">
        <v>25.976894999999999</v>
      </c>
      <c r="K43" s="73">
        <v>30.450459000000002</v>
      </c>
      <c r="L43" s="73">
        <f t="shared" si="0"/>
        <v>4.4809822038710205</v>
      </c>
      <c r="M43" s="73">
        <v>2.0209493038710207</v>
      </c>
      <c r="N43" s="73">
        <v>1.3191167200000002</v>
      </c>
      <c r="O43" s="73">
        <v>1.1409161800000001</v>
      </c>
      <c r="P43" s="74">
        <f t="shared" si="1"/>
        <v>6.6368434836106105E-2</v>
      </c>
      <c r="Q43" s="74">
        <f t="shared" si="2"/>
        <v>0.10968852797493203</v>
      </c>
      <c r="R43" s="75">
        <f t="shared" si="3"/>
        <v>0.14715647484561795</v>
      </c>
      <c r="S43" s="7"/>
    </row>
    <row r="44" spans="1:19" ht="38.25" x14ac:dyDescent="0.25">
      <c r="A44" s="44"/>
      <c r="B44" s="45"/>
      <c r="C44" s="46"/>
      <c r="D44" s="47">
        <v>72</v>
      </c>
      <c r="E44" s="48" t="s">
        <v>67</v>
      </c>
      <c r="F44" s="49"/>
      <c r="G44" s="50"/>
      <c r="H44" s="90"/>
      <c r="I44" s="46"/>
      <c r="J44" s="51">
        <v>1.2013500000000001</v>
      </c>
      <c r="K44" s="52">
        <v>1.2013500000000001</v>
      </c>
      <c r="L44" s="53">
        <f t="shared" si="0"/>
        <v>0.12969416920980767</v>
      </c>
      <c r="M44" s="53">
        <v>5.7971689209807664E-2</v>
      </c>
      <c r="N44" s="53">
        <v>4.0984120000000006E-2</v>
      </c>
      <c r="O44" s="53">
        <v>3.0738359999999999E-2</v>
      </c>
      <c r="P44" s="54">
        <f t="shared" si="1"/>
        <v>4.8255453622847347E-2</v>
      </c>
      <c r="Q44" s="54">
        <f t="shared" si="2"/>
        <v>8.2370507520545769E-2</v>
      </c>
      <c r="R44" s="55">
        <f t="shared" si="3"/>
        <v>0.10795702269097902</v>
      </c>
      <c r="S44" s="7"/>
    </row>
    <row r="45" spans="1:19" x14ac:dyDescent="0.25">
      <c r="A45" s="44"/>
      <c r="B45" s="45"/>
      <c r="C45" s="46"/>
      <c r="D45" s="47"/>
      <c r="E45" s="48"/>
      <c r="F45" s="49">
        <v>128</v>
      </c>
      <c r="G45" s="50" t="s">
        <v>18</v>
      </c>
      <c r="H45" s="90"/>
      <c r="I45" s="46"/>
      <c r="J45" s="51">
        <v>1.2013500000000001</v>
      </c>
      <c r="K45" s="52">
        <v>1.2013500000000001</v>
      </c>
      <c r="L45" s="53">
        <f t="shared" si="0"/>
        <v>0.12969416920980767</v>
      </c>
      <c r="M45" s="53">
        <v>5.7971689209807664E-2</v>
      </c>
      <c r="N45" s="53">
        <v>4.0984120000000006E-2</v>
      </c>
      <c r="O45" s="53">
        <v>3.0738359999999999E-2</v>
      </c>
      <c r="P45" s="54">
        <f t="shared" si="1"/>
        <v>4.8255453622847347E-2</v>
      </c>
      <c r="Q45" s="54">
        <f t="shared" si="2"/>
        <v>8.2370507520545769E-2</v>
      </c>
      <c r="R45" s="55">
        <f t="shared" si="3"/>
        <v>0.10795702269097902</v>
      </c>
      <c r="S45" s="7"/>
    </row>
    <row r="46" spans="1:19" ht="15.75" thickBot="1" x14ac:dyDescent="0.3">
      <c r="A46" s="76"/>
      <c r="B46" s="77"/>
      <c r="C46" s="78"/>
      <c r="D46" s="79"/>
      <c r="E46" s="80"/>
      <c r="F46" s="81"/>
      <c r="G46" s="82"/>
      <c r="H46" s="76">
        <v>3000678</v>
      </c>
      <c r="I46" s="78" t="s">
        <v>340</v>
      </c>
      <c r="J46" s="83">
        <v>1.2013500000000001</v>
      </c>
      <c r="K46" s="84">
        <v>1.2013500000000001</v>
      </c>
      <c r="L46" s="84">
        <f t="shared" si="0"/>
        <v>0.12969416920980767</v>
      </c>
      <c r="M46" s="84">
        <v>5.7971689209807664E-2</v>
      </c>
      <c r="N46" s="84">
        <v>4.0984120000000006E-2</v>
      </c>
      <c r="O46" s="84">
        <v>3.0738359999999999E-2</v>
      </c>
      <c r="P46" s="85">
        <f t="shared" si="1"/>
        <v>4.8255453622847347E-2</v>
      </c>
      <c r="Q46" s="85">
        <f t="shared" si="2"/>
        <v>8.2370507520545769E-2</v>
      </c>
      <c r="R46" s="86">
        <f t="shared" si="3"/>
        <v>0.10795702269097902</v>
      </c>
      <c r="S4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51">
        <v>405.46538499999997</v>
      </c>
      <c r="I7" s="52">
        <v>407.973455</v>
      </c>
      <c r="J7" s="53">
        <f t="shared" ref="J7:J10" si="0">SUM(K7,L7,M7)</f>
        <v>210.78117124275261</v>
      </c>
      <c r="K7" s="53">
        <v>124.08324399275261</v>
      </c>
      <c r="L7" s="53">
        <v>35.255531250000004</v>
      </c>
      <c r="M7" s="53">
        <v>51.442395999999995</v>
      </c>
      <c r="N7" s="54">
        <f t="shared" ref="N7:N10" si="1">IFERROR(K7/I7,0)</f>
        <v>0.30414538610790892</v>
      </c>
      <c r="O7" s="54">
        <f t="shared" ref="O7:O10" si="2">IFERROR(SUM(K7,L7)/I7,0)</f>
        <v>0.39056162426732544</v>
      </c>
      <c r="P7" s="55">
        <f t="shared" ref="P7:P10" si="3">IFERROR(SUM(K7,L7,M7)/I7,0)</f>
        <v>0.51665413192814857</v>
      </c>
      <c r="Q7" s="7"/>
    </row>
    <row r="8" spans="1:17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51">
        <v>405.46538499999997</v>
      </c>
      <c r="I8" s="52">
        <v>407.973455</v>
      </c>
      <c r="J8" s="53">
        <f t="shared" si="0"/>
        <v>210.78117124275261</v>
      </c>
      <c r="K8" s="53">
        <v>124.08324399275261</v>
      </c>
      <c r="L8" s="53">
        <v>35.255531250000004</v>
      </c>
      <c r="M8" s="53">
        <v>51.442395999999995</v>
      </c>
      <c r="N8" s="54">
        <f t="shared" si="1"/>
        <v>0.30414538610790892</v>
      </c>
      <c r="O8" s="54">
        <f t="shared" si="2"/>
        <v>0.39056162426732544</v>
      </c>
      <c r="P8" s="55">
        <f t="shared" si="3"/>
        <v>0.51665413192814857</v>
      </c>
      <c r="Q8" s="7"/>
    </row>
    <row r="9" spans="1:17" ht="38.25" x14ac:dyDescent="0.25">
      <c r="A9" s="66"/>
      <c r="B9" s="56"/>
      <c r="C9" s="67"/>
      <c r="D9" s="68"/>
      <c r="E9" s="69"/>
      <c r="F9" s="70">
        <v>62</v>
      </c>
      <c r="G9" s="71" t="s">
        <v>70</v>
      </c>
      <c r="H9" s="72">
        <v>145.93673399999997</v>
      </c>
      <c r="I9" s="73">
        <v>148.08690200000001</v>
      </c>
      <c r="J9" s="73">
        <f t="shared" si="0"/>
        <v>76.279581443706348</v>
      </c>
      <c r="K9" s="73">
        <v>49.430580263706361</v>
      </c>
      <c r="L9" s="73">
        <v>13.978511009999998</v>
      </c>
      <c r="M9" s="73">
        <v>12.870490169999997</v>
      </c>
      <c r="N9" s="74">
        <f t="shared" si="1"/>
        <v>0.33379441122825543</v>
      </c>
      <c r="O9" s="74">
        <f t="shared" si="2"/>
        <v>0.42818838409967114</v>
      </c>
      <c r="P9" s="75">
        <f t="shared" si="3"/>
        <v>0.515100123059542</v>
      </c>
      <c r="Q9" s="7"/>
    </row>
    <row r="10" spans="1:17" ht="26.25" thickBot="1" x14ac:dyDescent="0.3">
      <c r="A10" s="76"/>
      <c r="B10" s="77"/>
      <c r="C10" s="78"/>
      <c r="D10" s="79"/>
      <c r="E10" s="80"/>
      <c r="F10" s="81">
        <v>133</v>
      </c>
      <c r="G10" s="82" t="s">
        <v>71</v>
      </c>
      <c r="H10" s="83">
        <v>259.52865099999997</v>
      </c>
      <c r="I10" s="84">
        <v>259.88655299999999</v>
      </c>
      <c r="J10" s="84">
        <f t="shared" si="0"/>
        <v>134.50158979904626</v>
      </c>
      <c r="K10" s="84">
        <v>74.652663729046253</v>
      </c>
      <c r="L10" s="84">
        <v>21.277020240000002</v>
      </c>
      <c r="M10" s="84">
        <v>38.571905829999999</v>
      </c>
      <c r="N10" s="85">
        <f t="shared" si="1"/>
        <v>0.2872509672674225</v>
      </c>
      <c r="O10" s="85">
        <f t="shared" si="2"/>
        <v>0.369121383394724</v>
      </c>
      <c r="P10" s="86">
        <f t="shared" si="3"/>
        <v>0.5175396273736651</v>
      </c>
      <c r="Q1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S4158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/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254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38">
        <v>60148.45556599991</v>
      </c>
      <c r="K6" s="39">
        <v>70749.961330999984</v>
      </c>
      <c r="L6" s="40">
        <f>SUM(M6,N6,O6)</f>
        <v>27711.947197505513</v>
      </c>
      <c r="M6" s="39">
        <v>17237.117633035512</v>
      </c>
      <c r="N6" s="39">
        <v>4998.8195392900034</v>
      </c>
      <c r="O6" s="39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478.30492499999997</v>
      </c>
      <c r="K7" s="52">
        <v>519.28073599999993</v>
      </c>
      <c r="L7" s="53">
        <f t="shared" ref="L7:L70" si="0">SUM(M7,N7,O7)</f>
        <v>222.96680716956917</v>
      </c>
      <c r="M7" s="53">
        <v>184.76174445956917</v>
      </c>
      <c r="N7" s="53">
        <v>19.504671579999997</v>
      </c>
      <c r="O7" s="53">
        <v>18.70039113</v>
      </c>
      <c r="P7" s="54">
        <f t="shared" ref="P7:P70" si="1">IFERROR(M7/K7,0)</f>
        <v>0.35580319401559546</v>
      </c>
      <c r="Q7" s="54">
        <f t="shared" ref="Q7:Q70" si="2">IFERROR(SUM(M7,N7)/K7,0)</f>
        <v>0.39336413211286392</v>
      </c>
      <c r="R7" s="55">
        <f t="shared" ref="R7:R70" si="3">IFERROR(SUM(M7,N7,O7)/K7,0)</f>
        <v>0.42937623468776087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16.451079999999997</v>
      </c>
      <c r="L8" s="53">
        <f t="shared" si="0"/>
        <v>4.6292672976205633</v>
      </c>
      <c r="M8" s="53">
        <v>2.8535160476205639</v>
      </c>
      <c r="N8" s="53">
        <v>1.0912899100000002</v>
      </c>
      <c r="O8" s="53">
        <v>0.68446133999999992</v>
      </c>
      <c r="P8" s="54">
        <f t="shared" si="1"/>
        <v>0.17345463322897733</v>
      </c>
      <c r="Q8" s="54">
        <f t="shared" si="2"/>
        <v>0.2397900902324081</v>
      </c>
      <c r="R8" s="55">
        <f t="shared" si="3"/>
        <v>0.28139595075949808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14.876079999999998</v>
      </c>
      <c r="L9" s="53">
        <f t="shared" si="0"/>
        <v>4.4393740577447014</v>
      </c>
      <c r="M9" s="53">
        <v>2.727997247744701</v>
      </c>
      <c r="N9" s="53">
        <v>1.0486934700000001</v>
      </c>
      <c r="O9" s="53">
        <v>0.66268333999999995</v>
      </c>
      <c r="P9" s="54">
        <f t="shared" si="1"/>
        <v>0.18338145853912463</v>
      </c>
      <c r="Q9" s="54">
        <f t="shared" si="2"/>
        <v>0.25387674157067602</v>
      </c>
      <c r="R9" s="55">
        <f t="shared" si="3"/>
        <v>0.29842364774488317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14.87608</v>
      </c>
      <c r="K10" s="73">
        <v>14.876079999999998</v>
      </c>
      <c r="L10" s="73">
        <f t="shared" si="0"/>
        <v>4.4393740577447014</v>
      </c>
      <c r="M10" s="73">
        <v>2.727997247744701</v>
      </c>
      <c r="N10" s="73">
        <v>1.0486934700000001</v>
      </c>
      <c r="O10" s="73">
        <v>0.66268333999999995</v>
      </c>
      <c r="P10" s="74">
        <f t="shared" si="1"/>
        <v>0.18338145853912463</v>
      </c>
      <c r="Q10" s="74">
        <f t="shared" si="2"/>
        <v>0.25387674157067602</v>
      </c>
      <c r="R10" s="75">
        <f t="shared" si="3"/>
        <v>0.29842364774488317</v>
      </c>
      <c r="S10" s="7"/>
    </row>
    <row r="11" spans="1:19" x14ac:dyDescent="0.25">
      <c r="A11" s="44"/>
      <c r="B11" s="45"/>
      <c r="C11" s="46"/>
      <c r="D11" s="47"/>
      <c r="E11" s="48"/>
      <c r="F11" s="49">
        <v>128</v>
      </c>
      <c r="G11" s="50" t="s">
        <v>18</v>
      </c>
      <c r="H11" s="90"/>
      <c r="I11" s="46"/>
      <c r="J11" s="51">
        <v>1.5750000000000002</v>
      </c>
      <c r="K11" s="52">
        <v>1.5749999999999997</v>
      </c>
      <c r="L11" s="53">
        <f t="shared" si="0"/>
        <v>0.1898932398758629</v>
      </c>
      <c r="M11" s="53">
        <v>0.1255187998758629</v>
      </c>
      <c r="N11" s="53">
        <v>4.2596439999999999E-2</v>
      </c>
      <c r="O11" s="53">
        <v>2.1777999999999999E-2</v>
      </c>
      <c r="P11" s="54">
        <f t="shared" si="1"/>
        <v>7.9694476111659002E-2</v>
      </c>
      <c r="Q11" s="54">
        <f t="shared" si="2"/>
        <v>0.10673983484181773</v>
      </c>
      <c r="R11" s="55">
        <f t="shared" si="3"/>
        <v>0.12056713642911933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1.5750000000000002</v>
      </c>
      <c r="K12" s="73">
        <v>1.5749999999999997</v>
      </c>
      <c r="L12" s="73">
        <f t="shared" si="0"/>
        <v>0.1898932398758629</v>
      </c>
      <c r="M12" s="73">
        <v>0.1255187998758629</v>
      </c>
      <c r="N12" s="73">
        <v>4.2596439999999999E-2</v>
      </c>
      <c r="O12" s="73">
        <v>2.1777999999999999E-2</v>
      </c>
      <c r="P12" s="74">
        <f t="shared" si="1"/>
        <v>7.9694476111659002E-2</v>
      </c>
      <c r="Q12" s="74">
        <f t="shared" si="2"/>
        <v>0.10673983484181773</v>
      </c>
      <c r="R12" s="75">
        <f t="shared" si="3"/>
        <v>0.12056713642911933</v>
      </c>
      <c r="S12" s="7"/>
    </row>
    <row r="13" spans="1:19" ht="25.5" x14ac:dyDescent="0.25">
      <c r="A13" s="44"/>
      <c r="B13" s="45"/>
      <c r="C13" s="46"/>
      <c r="D13" s="47">
        <v>2</v>
      </c>
      <c r="E13" s="48" t="s">
        <v>19</v>
      </c>
      <c r="F13" s="49"/>
      <c r="G13" s="50"/>
      <c r="H13" s="90"/>
      <c r="I13" s="46"/>
      <c r="J13" s="51">
        <v>0</v>
      </c>
      <c r="K13" s="52">
        <v>0.10289200000000001</v>
      </c>
      <c r="L13" s="53">
        <f t="shared" si="0"/>
        <v>1.4526789864399432E-2</v>
      </c>
      <c r="M13" s="53">
        <v>9.3999998643994331E-3</v>
      </c>
      <c r="N13" s="53">
        <v>4.7000000000000002E-3</v>
      </c>
      <c r="O13" s="53">
        <v>4.2679000000000003E-4</v>
      </c>
      <c r="P13" s="54">
        <f t="shared" si="1"/>
        <v>9.135792738404766E-2</v>
      </c>
      <c r="Q13" s="54">
        <f t="shared" si="2"/>
        <v>0.1370368917350176</v>
      </c>
      <c r="R13" s="55">
        <f t="shared" si="3"/>
        <v>0.14118483326594322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74</v>
      </c>
      <c r="G14" s="50" t="s">
        <v>20</v>
      </c>
      <c r="H14" s="90"/>
      <c r="I14" s="46"/>
      <c r="J14" s="51">
        <v>0</v>
      </c>
      <c r="K14" s="52">
        <v>0.10289200000000001</v>
      </c>
      <c r="L14" s="53">
        <f t="shared" si="0"/>
        <v>1.4526789864399432E-2</v>
      </c>
      <c r="M14" s="53">
        <v>9.3999998643994331E-3</v>
      </c>
      <c r="N14" s="53">
        <v>4.7000000000000002E-3</v>
      </c>
      <c r="O14" s="53">
        <v>4.2679000000000003E-4</v>
      </c>
      <c r="P14" s="54">
        <f t="shared" si="1"/>
        <v>9.135792738404766E-2</v>
      </c>
      <c r="Q14" s="54">
        <f t="shared" si="2"/>
        <v>0.1370368917350176</v>
      </c>
      <c r="R14" s="55">
        <f t="shared" si="3"/>
        <v>0.14118483326594322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15</v>
      </c>
      <c r="I15" s="67" t="s">
        <v>255</v>
      </c>
      <c r="J15" s="72">
        <v>0</v>
      </c>
      <c r="K15" s="73">
        <v>0.10289200000000001</v>
      </c>
      <c r="L15" s="73">
        <f t="shared" si="0"/>
        <v>1.4526789864399432E-2</v>
      </c>
      <c r="M15" s="73">
        <v>9.3999998643994331E-3</v>
      </c>
      <c r="N15" s="73">
        <v>4.7000000000000002E-3</v>
      </c>
      <c r="O15" s="73">
        <v>4.2679000000000003E-4</v>
      </c>
      <c r="P15" s="74">
        <f t="shared" si="1"/>
        <v>9.135792738404766E-2</v>
      </c>
      <c r="Q15" s="74">
        <f t="shared" si="2"/>
        <v>0.1370368917350176</v>
      </c>
      <c r="R15" s="75">
        <f t="shared" si="3"/>
        <v>0.14118483326594322</v>
      </c>
      <c r="S15" s="7"/>
    </row>
    <row r="16" spans="1:19" x14ac:dyDescent="0.25">
      <c r="A16" s="44"/>
      <c r="B16" s="45"/>
      <c r="C16" s="46"/>
      <c r="D16" s="47">
        <v>6</v>
      </c>
      <c r="E16" s="48" t="s">
        <v>21</v>
      </c>
      <c r="F16" s="49"/>
      <c r="G16" s="50"/>
      <c r="H16" s="90"/>
      <c r="I16" s="46"/>
      <c r="J16" s="51">
        <v>57.160965000000019</v>
      </c>
      <c r="K16" s="52">
        <v>79.045754999999986</v>
      </c>
      <c r="L16" s="53">
        <f t="shared" si="0"/>
        <v>15.566562495744314</v>
      </c>
      <c r="M16" s="53">
        <v>8.7744695257443155</v>
      </c>
      <c r="N16" s="53">
        <v>2.5064421999999995</v>
      </c>
      <c r="O16" s="53">
        <v>4.2856507699999993</v>
      </c>
      <c r="P16" s="54">
        <f t="shared" si="1"/>
        <v>0.11100494296935132</v>
      </c>
      <c r="Q16" s="54">
        <f t="shared" si="2"/>
        <v>0.14271369443867435</v>
      </c>
      <c r="R16" s="55">
        <f t="shared" si="3"/>
        <v>0.19693103691329555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68</v>
      </c>
      <c r="G17" s="50" t="s">
        <v>22</v>
      </c>
      <c r="H17" s="90"/>
      <c r="I17" s="46"/>
      <c r="J17" s="51">
        <v>57.160965000000019</v>
      </c>
      <c r="K17" s="52">
        <v>79.045754999999986</v>
      </c>
      <c r="L17" s="53">
        <f t="shared" si="0"/>
        <v>15.566562495744314</v>
      </c>
      <c r="M17" s="53">
        <v>8.7744695257443155</v>
      </c>
      <c r="N17" s="53">
        <v>2.5064421999999995</v>
      </c>
      <c r="O17" s="53">
        <v>4.2856507699999993</v>
      </c>
      <c r="P17" s="54">
        <f t="shared" si="1"/>
        <v>0.11100494296935132</v>
      </c>
      <c r="Q17" s="54">
        <f t="shared" si="2"/>
        <v>0.14271369443867435</v>
      </c>
      <c r="R17" s="55">
        <f t="shared" si="3"/>
        <v>0.19693103691329555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0.45081000000000004</v>
      </c>
      <c r="K18" s="73">
        <v>0.4419590000000001</v>
      </c>
      <c r="L18" s="73">
        <f t="shared" si="0"/>
        <v>0.21668416943027419</v>
      </c>
      <c r="M18" s="73">
        <v>0.13759461943027418</v>
      </c>
      <c r="N18" s="73">
        <v>4.0311080000000006E-2</v>
      </c>
      <c r="O18" s="73">
        <v>3.8778470000000002E-2</v>
      </c>
      <c r="P18" s="74">
        <f t="shared" si="1"/>
        <v>0.31132892288713238</v>
      </c>
      <c r="Q18" s="74">
        <f t="shared" si="2"/>
        <v>0.4025389220046976</v>
      </c>
      <c r="R18" s="75">
        <f t="shared" si="3"/>
        <v>0.49028115601282957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2</v>
      </c>
      <c r="I19" s="67" t="s">
        <v>257</v>
      </c>
      <c r="J19" s="72">
        <v>0.30703999999999998</v>
      </c>
      <c r="K19" s="73">
        <v>0.32235199999999997</v>
      </c>
      <c r="L19" s="73">
        <f t="shared" si="0"/>
        <v>0.16117401069700876</v>
      </c>
      <c r="M19" s="73">
        <v>0.11166139069700876</v>
      </c>
      <c r="N19" s="73">
        <v>2.0379549999999996E-2</v>
      </c>
      <c r="O19" s="73">
        <v>2.9133069999999997E-2</v>
      </c>
      <c r="P19" s="74">
        <f t="shared" si="1"/>
        <v>0.34639583652965938</v>
      </c>
      <c r="Q19" s="74">
        <f t="shared" si="2"/>
        <v>0.40961725286956113</v>
      </c>
      <c r="R19" s="75">
        <f t="shared" si="3"/>
        <v>0.49999382878657112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</v>
      </c>
      <c r="I20" s="67" t="s">
        <v>258</v>
      </c>
      <c r="J20" s="72">
        <v>0.43223699999999998</v>
      </c>
      <c r="K20" s="73">
        <v>0.42114599999999991</v>
      </c>
      <c r="L20" s="73">
        <f t="shared" si="0"/>
        <v>0.16271025245510692</v>
      </c>
      <c r="M20" s="73">
        <v>0.10884236245510692</v>
      </c>
      <c r="N20" s="73">
        <v>2.202318E-2</v>
      </c>
      <c r="O20" s="73">
        <v>3.1844709999999998E-2</v>
      </c>
      <c r="P20" s="74">
        <f t="shared" si="1"/>
        <v>0.25844330102887586</v>
      </c>
      <c r="Q20" s="74">
        <f t="shared" si="2"/>
        <v>0.31073675745491341</v>
      </c>
      <c r="R20" s="75">
        <f t="shared" si="3"/>
        <v>0.38635117620755499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4</v>
      </c>
      <c r="I21" s="67" t="s">
        <v>259</v>
      </c>
      <c r="J21" s="72">
        <v>0.87419899999999995</v>
      </c>
      <c r="K21" s="73">
        <v>0.75284099999999987</v>
      </c>
      <c r="L21" s="73">
        <f t="shared" si="0"/>
        <v>0.38661189451389405</v>
      </c>
      <c r="M21" s="73">
        <v>0.25175738451389407</v>
      </c>
      <c r="N21" s="73">
        <v>6.0042100000000001E-2</v>
      </c>
      <c r="O21" s="73">
        <v>7.481241000000001E-2</v>
      </c>
      <c r="P21" s="74">
        <f t="shared" si="1"/>
        <v>0.33440976848218162</v>
      </c>
      <c r="Q21" s="74">
        <f t="shared" si="2"/>
        <v>0.41416379356848804</v>
      </c>
      <c r="R21" s="75">
        <f t="shared" si="3"/>
        <v>0.5135372469271654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5</v>
      </c>
      <c r="I22" s="67" t="s">
        <v>260</v>
      </c>
      <c r="J22" s="72">
        <v>0.43203000000000003</v>
      </c>
      <c r="K22" s="73">
        <v>0.41240100000000007</v>
      </c>
      <c r="L22" s="73">
        <f t="shared" si="0"/>
        <v>0.17154931901833534</v>
      </c>
      <c r="M22" s="73">
        <v>0.10970836901833536</v>
      </c>
      <c r="N22" s="73">
        <v>3.0874369999999998E-2</v>
      </c>
      <c r="O22" s="73">
        <v>3.0966579999999997E-2</v>
      </c>
      <c r="P22" s="74">
        <f t="shared" si="1"/>
        <v>0.26602352811543944</v>
      </c>
      <c r="Q22" s="74">
        <f t="shared" si="2"/>
        <v>0.34088845327323486</v>
      </c>
      <c r="R22" s="75">
        <f t="shared" si="3"/>
        <v>0.41597697148730317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6</v>
      </c>
      <c r="I23" s="67" t="s">
        <v>261</v>
      </c>
      <c r="J23" s="72">
        <v>0.43334600000000001</v>
      </c>
      <c r="K23" s="73">
        <v>0.43514400000000009</v>
      </c>
      <c r="L23" s="73">
        <f t="shared" si="0"/>
        <v>0.21873701892280376</v>
      </c>
      <c r="M23" s="73">
        <v>0.13445282892280375</v>
      </c>
      <c r="N23" s="73">
        <v>4.1282220000000001E-2</v>
      </c>
      <c r="O23" s="73">
        <v>4.3001970000000007E-2</v>
      </c>
      <c r="P23" s="74">
        <f t="shared" si="1"/>
        <v>0.30898467845771449</v>
      </c>
      <c r="Q23" s="74">
        <f t="shared" si="2"/>
        <v>0.40385492830604058</v>
      </c>
      <c r="R23" s="75">
        <f t="shared" si="3"/>
        <v>0.50267731813561423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8</v>
      </c>
      <c r="I24" s="67" t="s">
        <v>262</v>
      </c>
      <c r="J24" s="72">
        <v>0.61536500000000005</v>
      </c>
      <c r="K24" s="73">
        <v>0.69570500000000002</v>
      </c>
      <c r="L24" s="73">
        <f t="shared" si="0"/>
        <v>0.36374834310603216</v>
      </c>
      <c r="M24" s="73">
        <v>0.2334155231060322</v>
      </c>
      <c r="N24" s="73">
        <v>7.0895319999999998E-2</v>
      </c>
      <c r="O24" s="73">
        <v>5.943749999999999E-2</v>
      </c>
      <c r="P24" s="74">
        <f t="shared" si="1"/>
        <v>0.33550933672466376</v>
      </c>
      <c r="Q24" s="74">
        <f t="shared" si="2"/>
        <v>0.43741362086808661</v>
      </c>
      <c r="R24" s="75">
        <f t="shared" si="3"/>
        <v>0.52284853940396026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</v>
      </c>
      <c r="I25" s="67" t="s">
        <v>263</v>
      </c>
      <c r="J25" s="72">
        <v>0.43327700000000002</v>
      </c>
      <c r="K25" s="73">
        <v>0.41103599999999996</v>
      </c>
      <c r="L25" s="73">
        <f t="shared" si="0"/>
        <v>0.15432090757147726</v>
      </c>
      <c r="M25" s="73">
        <v>9.4260257571477268E-2</v>
      </c>
      <c r="N25" s="73">
        <v>2.7543199999999997E-2</v>
      </c>
      <c r="O25" s="73">
        <v>3.251745000000001E-2</v>
      </c>
      <c r="P25" s="74">
        <f t="shared" si="1"/>
        <v>0.22932360564884166</v>
      </c>
      <c r="Q25" s="74">
        <f t="shared" si="2"/>
        <v>0.29633282138663591</v>
      </c>
      <c r="R25" s="75">
        <f t="shared" si="3"/>
        <v>0.37544377517170585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0.36868200000000012</v>
      </c>
      <c r="K26" s="73">
        <v>0.45450999999999997</v>
      </c>
      <c r="L26" s="73">
        <f t="shared" si="0"/>
        <v>0.27925278638067674</v>
      </c>
      <c r="M26" s="73">
        <v>0.19282977638067678</v>
      </c>
      <c r="N26" s="73">
        <v>4.1968329999999998E-2</v>
      </c>
      <c r="O26" s="73">
        <v>4.4454679999999996E-2</v>
      </c>
      <c r="P26" s="74">
        <f t="shared" si="1"/>
        <v>0.42425860020830519</v>
      </c>
      <c r="Q26" s="74">
        <f t="shared" si="2"/>
        <v>0.51659612853551473</v>
      </c>
      <c r="R26" s="75">
        <f t="shared" si="3"/>
        <v>0.61440405355366601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0.66120099999999993</v>
      </c>
      <c r="K27" s="73">
        <v>0.55493499999999973</v>
      </c>
      <c r="L27" s="73">
        <f t="shared" si="0"/>
        <v>0.25631253283802929</v>
      </c>
      <c r="M27" s="73">
        <v>0.16569347283802927</v>
      </c>
      <c r="N27" s="73">
        <v>4.5236570000000004E-2</v>
      </c>
      <c r="O27" s="73">
        <v>4.5382490000000004E-2</v>
      </c>
      <c r="P27" s="74">
        <f t="shared" si="1"/>
        <v>0.29858176694212718</v>
      </c>
      <c r="Q27" s="74">
        <f t="shared" si="2"/>
        <v>0.38009864729748416</v>
      </c>
      <c r="R27" s="75">
        <f t="shared" si="3"/>
        <v>0.46187847736767262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0.76441999999999999</v>
      </c>
      <c r="K28" s="73">
        <v>0.69824399999999986</v>
      </c>
      <c r="L28" s="73">
        <f t="shared" si="0"/>
        <v>0.31873398574187356</v>
      </c>
      <c r="M28" s="73">
        <v>0.19922578574187355</v>
      </c>
      <c r="N28" s="73">
        <v>4.8587440000000003E-2</v>
      </c>
      <c r="O28" s="73">
        <v>7.0920759999999985E-2</v>
      </c>
      <c r="P28" s="74">
        <f t="shared" si="1"/>
        <v>0.28532402103258114</v>
      </c>
      <c r="Q28" s="74">
        <f t="shared" si="2"/>
        <v>0.35490920901844286</v>
      </c>
      <c r="R28" s="75">
        <f t="shared" si="3"/>
        <v>0.45647937646707115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0.45068999999999998</v>
      </c>
      <c r="K29" s="73">
        <v>0.45049999999999996</v>
      </c>
      <c r="L29" s="73">
        <f t="shared" si="0"/>
        <v>0.21651417051542415</v>
      </c>
      <c r="M29" s="73">
        <v>0.13969071051542414</v>
      </c>
      <c r="N29" s="73">
        <v>3.80056E-2</v>
      </c>
      <c r="O29" s="73">
        <v>3.8817860000000003E-2</v>
      </c>
      <c r="P29" s="74">
        <f t="shared" si="1"/>
        <v>0.31007926862469293</v>
      </c>
      <c r="Q29" s="74">
        <f t="shared" si="2"/>
        <v>0.39444242067796709</v>
      </c>
      <c r="R29" s="75">
        <f t="shared" si="3"/>
        <v>0.48060859159916575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0.47070800000000002</v>
      </c>
      <c r="K30" s="73">
        <v>0.44181400000000015</v>
      </c>
      <c r="L30" s="73">
        <f t="shared" si="0"/>
        <v>0.19548271179012044</v>
      </c>
      <c r="M30" s="73">
        <v>0.11099128179012041</v>
      </c>
      <c r="N30" s="73">
        <v>4.289496000000001E-2</v>
      </c>
      <c r="O30" s="73">
        <v>4.159647000000001E-2</v>
      </c>
      <c r="P30" s="74">
        <f t="shared" si="1"/>
        <v>0.25121721310352407</v>
      </c>
      <c r="Q30" s="74">
        <f t="shared" si="2"/>
        <v>0.34830549007075456</v>
      </c>
      <c r="R30" s="75">
        <f t="shared" si="3"/>
        <v>0.44245477008451606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46.08651900000001</v>
      </c>
      <c r="K31" s="73">
        <v>67.997843999999986</v>
      </c>
      <c r="L31" s="73">
        <f t="shared" si="0"/>
        <v>10.238812668705327</v>
      </c>
      <c r="M31" s="73">
        <v>5.3417543287053277</v>
      </c>
      <c r="N31" s="73">
        <v>1.6055695799999998</v>
      </c>
      <c r="O31" s="73">
        <v>3.2914887599999996</v>
      </c>
      <c r="P31" s="74">
        <f t="shared" si="1"/>
        <v>7.855770145749516E-2</v>
      </c>
      <c r="Q31" s="74">
        <f t="shared" si="2"/>
        <v>0.10216976745182287</v>
      </c>
      <c r="R31" s="75">
        <f t="shared" si="3"/>
        <v>0.15057554867041562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0.41599500000000006</v>
      </c>
      <c r="K32" s="73">
        <v>0.40848499999999993</v>
      </c>
      <c r="L32" s="73">
        <f t="shared" si="0"/>
        <v>0.21484180007534134</v>
      </c>
      <c r="M32" s="73">
        <v>0.14028101007534133</v>
      </c>
      <c r="N32" s="73">
        <v>4.1678079999999999E-2</v>
      </c>
      <c r="O32" s="73">
        <v>3.2882710000000002E-2</v>
      </c>
      <c r="P32" s="74">
        <f t="shared" si="1"/>
        <v>0.3434177756229515</v>
      </c>
      <c r="Q32" s="74">
        <f t="shared" si="2"/>
        <v>0.44544864578954274</v>
      </c>
      <c r="R32" s="75">
        <f t="shared" si="3"/>
        <v>0.52594783180616522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0.33843100000000004</v>
      </c>
      <c r="K33" s="73">
        <v>0.38329200000000002</v>
      </c>
      <c r="L33" s="73">
        <f t="shared" si="0"/>
        <v>0.15288619811739412</v>
      </c>
      <c r="M33" s="73">
        <v>9.1135908117394138E-2</v>
      </c>
      <c r="N33" s="73">
        <v>2.7421269999999998E-2</v>
      </c>
      <c r="O33" s="73">
        <v>3.4329020000000002E-2</v>
      </c>
      <c r="P33" s="74">
        <f t="shared" si="1"/>
        <v>0.23777148523160968</v>
      </c>
      <c r="Q33" s="74">
        <f t="shared" si="2"/>
        <v>0.30931294709358431</v>
      </c>
      <c r="R33" s="75">
        <f t="shared" si="3"/>
        <v>0.39887656960592477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18</v>
      </c>
      <c r="I34" s="67" t="s">
        <v>271</v>
      </c>
      <c r="J34" s="72">
        <v>0.48531300000000005</v>
      </c>
      <c r="K34" s="73">
        <v>0.43829800000000008</v>
      </c>
      <c r="L34" s="73">
        <f t="shared" si="0"/>
        <v>0.19988816130232201</v>
      </c>
      <c r="M34" s="73">
        <v>0.13627181130232202</v>
      </c>
      <c r="N34" s="73">
        <v>3.0008960000000001E-2</v>
      </c>
      <c r="O34" s="73">
        <v>3.3607390000000001E-2</v>
      </c>
      <c r="P34" s="74">
        <f t="shared" si="1"/>
        <v>0.31091132357966955</v>
      </c>
      <c r="Q34" s="74">
        <f t="shared" si="2"/>
        <v>0.37937834829801181</v>
      </c>
      <c r="R34" s="75">
        <f t="shared" si="3"/>
        <v>0.45605538081926444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19</v>
      </c>
      <c r="I35" s="67" t="s">
        <v>272</v>
      </c>
      <c r="J35" s="72">
        <v>0.48531300000000005</v>
      </c>
      <c r="K35" s="73">
        <v>0.50062499999999999</v>
      </c>
      <c r="L35" s="73">
        <f t="shared" si="0"/>
        <v>0.17143773012437336</v>
      </c>
      <c r="M35" s="73">
        <v>0.12016122012437336</v>
      </c>
      <c r="N35" s="73">
        <v>2.2026129999999998E-2</v>
      </c>
      <c r="O35" s="73">
        <v>2.9250379999999999E-2</v>
      </c>
      <c r="P35" s="74">
        <f t="shared" si="1"/>
        <v>0.24002241223345491</v>
      </c>
      <c r="Q35" s="74">
        <f t="shared" si="2"/>
        <v>0.28401967565417902</v>
      </c>
      <c r="R35" s="75">
        <f t="shared" si="3"/>
        <v>0.34244740099749982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20</v>
      </c>
      <c r="I36" s="67" t="s">
        <v>273</v>
      </c>
      <c r="J36" s="72">
        <v>0.61796300000000004</v>
      </c>
      <c r="K36" s="73">
        <v>0.63421100000000008</v>
      </c>
      <c r="L36" s="73">
        <f t="shared" si="0"/>
        <v>0.38209081314101545</v>
      </c>
      <c r="M36" s="73">
        <v>0.22266824314101541</v>
      </c>
      <c r="N36" s="73">
        <v>7.4962040000000008E-2</v>
      </c>
      <c r="O36" s="73">
        <v>8.446053000000002E-2</v>
      </c>
      <c r="P36" s="74">
        <f t="shared" si="1"/>
        <v>0.35109489293155649</v>
      </c>
      <c r="Q36" s="74">
        <f t="shared" si="2"/>
        <v>0.46929221212028077</v>
      </c>
      <c r="R36" s="75">
        <f t="shared" si="3"/>
        <v>0.60246639232213794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21</v>
      </c>
      <c r="I37" s="67" t="s">
        <v>274</v>
      </c>
      <c r="J37" s="72">
        <v>0.57993899999999987</v>
      </c>
      <c r="K37" s="73">
        <v>0.55533499999999991</v>
      </c>
      <c r="L37" s="73">
        <f t="shared" si="0"/>
        <v>0.29063222857855464</v>
      </c>
      <c r="M37" s="73">
        <v>0.20569684857855464</v>
      </c>
      <c r="N37" s="73">
        <v>3.3351160000000005E-2</v>
      </c>
      <c r="O37" s="73">
        <v>5.158422E-2</v>
      </c>
      <c r="P37" s="74">
        <f t="shared" si="1"/>
        <v>0.37040137678798324</v>
      </c>
      <c r="Q37" s="74">
        <f t="shared" si="2"/>
        <v>0.4304573069922743</v>
      </c>
      <c r="R37" s="75">
        <f t="shared" si="3"/>
        <v>0.52334577971594565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22</v>
      </c>
      <c r="I38" s="67" t="s">
        <v>275</v>
      </c>
      <c r="J38" s="72">
        <v>0.380747</v>
      </c>
      <c r="K38" s="73">
        <v>0.38137499999999996</v>
      </c>
      <c r="L38" s="73">
        <f t="shared" si="0"/>
        <v>0.18551450074823247</v>
      </c>
      <c r="M38" s="73">
        <v>0.11144937074823247</v>
      </c>
      <c r="N38" s="73">
        <v>4.1009649999999995E-2</v>
      </c>
      <c r="O38" s="73">
        <v>3.3055480000000005E-2</v>
      </c>
      <c r="P38" s="74">
        <f t="shared" si="1"/>
        <v>0.29223040510844306</v>
      </c>
      <c r="Q38" s="74">
        <f t="shared" si="2"/>
        <v>0.3997614441120485</v>
      </c>
      <c r="R38" s="75">
        <f t="shared" si="3"/>
        <v>0.48643592461024582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23</v>
      </c>
      <c r="I39" s="67" t="s">
        <v>276</v>
      </c>
      <c r="J39" s="72">
        <v>0.44392000000000004</v>
      </c>
      <c r="K39" s="73">
        <v>0.44045399999999996</v>
      </c>
      <c r="L39" s="73">
        <f t="shared" si="0"/>
        <v>0.19521952848316743</v>
      </c>
      <c r="M39" s="73">
        <v>0.13062366848316742</v>
      </c>
      <c r="N39" s="73">
        <v>2.3756990000000002E-2</v>
      </c>
      <c r="O39" s="73">
        <v>4.0838869999999999E-2</v>
      </c>
      <c r="P39" s="74">
        <f t="shared" si="1"/>
        <v>0.29656597166370935</v>
      </c>
      <c r="Q39" s="74">
        <f t="shared" si="2"/>
        <v>0.35050347705587293</v>
      </c>
      <c r="R39" s="75">
        <f t="shared" si="3"/>
        <v>0.44322342056870284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24</v>
      </c>
      <c r="I40" s="67" t="s">
        <v>277</v>
      </c>
      <c r="J40" s="72">
        <v>0.29252</v>
      </c>
      <c r="K40" s="73">
        <v>0.35174299999999997</v>
      </c>
      <c r="L40" s="73">
        <f t="shared" si="0"/>
        <v>0.17405592891061752</v>
      </c>
      <c r="M40" s="73">
        <v>0.11098835891061754</v>
      </c>
      <c r="N40" s="73">
        <v>3.3398249999999997E-2</v>
      </c>
      <c r="O40" s="73">
        <v>2.9669320000000002E-2</v>
      </c>
      <c r="P40" s="74">
        <f t="shared" si="1"/>
        <v>0.31553821656896525</v>
      </c>
      <c r="Q40" s="74">
        <f t="shared" si="2"/>
        <v>0.41048893342758075</v>
      </c>
      <c r="R40" s="75">
        <f t="shared" si="3"/>
        <v>0.49483835900250334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25</v>
      </c>
      <c r="I41" s="67" t="s">
        <v>278</v>
      </c>
      <c r="J41" s="72">
        <v>0.34030000000000005</v>
      </c>
      <c r="K41" s="73">
        <v>0.46150599999999997</v>
      </c>
      <c r="L41" s="73">
        <f t="shared" si="0"/>
        <v>0.25935083457691277</v>
      </c>
      <c r="M41" s="73">
        <v>0.1733149945769128</v>
      </c>
      <c r="N41" s="73">
        <v>4.3216170000000005E-2</v>
      </c>
      <c r="O41" s="73">
        <v>4.2819670000000004E-2</v>
      </c>
      <c r="P41" s="74">
        <f t="shared" si="1"/>
        <v>0.37554223472048642</v>
      </c>
      <c r="Q41" s="74">
        <f t="shared" si="2"/>
        <v>0.46918385584783906</v>
      </c>
      <c r="R41" s="75">
        <f t="shared" si="3"/>
        <v>0.56196633321541389</v>
      </c>
      <c r="S41" s="7"/>
    </row>
    <row r="42" spans="1:19" ht="25.5" x14ac:dyDescent="0.25">
      <c r="A42" s="44"/>
      <c r="B42" s="45"/>
      <c r="C42" s="46"/>
      <c r="D42" s="47">
        <v>12</v>
      </c>
      <c r="E42" s="48" t="s">
        <v>23</v>
      </c>
      <c r="F42" s="49"/>
      <c r="G42" s="50"/>
      <c r="H42" s="90"/>
      <c r="I42" s="46"/>
      <c r="J42" s="51">
        <v>194.10295199999999</v>
      </c>
      <c r="K42" s="52">
        <v>209.35281500000002</v>
      </c>
      <c r="L42" s="53">
        <f t="shared" si="0"/>
        <v>141.82733529336667</v>
      </c>
      <c r="M42" s="53">
        <v>139.65793229336668</v>
      </c>
      <c r="N42" s="53">
        <v>5.8895575999999998</v>
      </c>
      <c r="O42" s="53">
        <v>-3.7201545999999999</v>
      </c>
      <c r="P42" s="54">
        <f t="shared" si="1"/>
        <v>0.66709364425487505</v>
      </c>
      <c r="Q42" s="54">
        <f t="shared" si="2"/>
        <v>0.69522585542194237</v>
      </c>
      <c r="R42" s="55">
        <f t="shared" si="3"/>
        <v>0.67745607000014141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51</v>
      </c>
      <c r="G43" s="50" t="s">
        <v>24</v>
      </c>
      <c r="H43" s="90"/>
      <c r="I43" s="46"/>
      <c r="J43" s="51">
        <v>9.5261689999999994</v>
      </c>
      <c r="K43" s="52">
        <v>11.012485</v>
      </c>
      <c r="L43" s="53">
        <f t="shared" si="0"/>
        <v>2.8755730763815861</v>
      </c>
      <c r="M43" s="53">
        <v>1.6507459763815859</v>
      </c>
      <c r="N43" s="53">
        <v>0.83683595</v>
      </c>
      <c r="O43" s="53">
        <v>0.38799115000000001</v>
      </c>
      <c r="P43" s="54">
        <f t="shared" si="1"/>
        <v>0.14989768216543187</v>
      </c>
      <c r="Q43" s="54">
        <f t="shared" si="2"/>
        <v>0.22588742925702837</v>
      </c>
      <c r="R43" s="55">
        <f t="shared" si="3"/>
        <v>0.26111936373866446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15</v>
      </c>
      <c r="I44" s="67" t="s">
        <v>255</v>
      </c>
      <c r="J44" s="72">
        <v>9.5261689999999994</v>
      </c>
      <c r="K44" s="73">
        <v>11.012485</v>
      </c>
      <c r="L44" s="73">
        <f t="shared" si="0"/>
        <v>2.8755730763815861</v>
      </c>
      <c r="M44" s="73">
        <v>1.6507459763815859</v>
      </c>
      <c r="N44" s="73">
        <v>0.83683595</v>
      </c>
      <c r="O44" s="73">
        <v>0.38799115000000001</v>
      </c>
      <c r="P44" s="74">
        <f t="shared" si="1"/>
        <v>0.14989768216543187</v>
      </c>
      <c r="Q44" s="74">
        <f t="shared" si="2"/>
        <v>0.22588742925702837</v>
      </c>
      <c r="R44" s="75">
        <f t="shared" si="3"/>
        <v>0.26111936373866446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72</v>
      </c>
      <c r="G45" s="50" t="s">
        <v>25</v>
      </c>
      <c r="H45" s="90"/>
      <c r="I45" s="46"/>
      <c r="J45" s="51">
        <v>105.444727</v>
      </c>
      <c r="K45" s="52">
        <v>114.38605400000002</v>
      </c>
      <c r="L45" s="53">
        <f t="shared" si="0"/>
        <v>65.209373617668334</v>
      </c>
      <c r="M45" s="53">
        <v>65.656100157668334</v>
      </c>
      <c r="N45" s="53">
        <v>3.9611006</v>
      </c>
      <c r="O45" s="53">
        <v>-4.4078271400000011</v>
      </c>
      <c r="P45" s="54">
        <f t="shared" si="1"/>
        <v>0.57398693163826009</v>
      </c>
      <c r="Q45" s="54">
        <f t="shared" si="2"/>
        <v>0.60861615837948491</v>
      </c>
      <c r="R45" s="55">
        <f t="shared" si="3"/>
        <v>0.57008150327196638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10.499515000000001</v>
      </c>
      <c r="K46" s="73">
        <v>10.305789000000001</v>
      </c>
      <c r="L46" s="73">
        <f t="shared" si="0"/>
        <v>6.3033119425964355</v>
      </c>
      <c r="M46" s="73">
        <v>7.2075419425964355</v>
      </c>
      <c r="N46" s="73">
        <v>0</v>
      </c>
      <c r="O46" s="73">
        <v>-0.90422999999999998</v>
      </c>
      <c r="P46" s="74">
        <f t="shared" si="1"/>
        <v>0.69936828151599406</v>
      </c>
      <c r="Q46" s="74">
        <f t="shared" si="2"/>
        <v>0.69936828151599406</v>
      </c>
      <c r="R46" s="75">
        <f t="shared" si="3"/>
        <v>0.61162827441901202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10</v>
      </c>
      <c r="I47" s="67" t="s">
        <v>264</v>
      </c>
      <c r="J47" s="72">
        <v>25.068235999999999</v>
      </c>
      <c r="K47" s="73">
        <v>38.959388000000004</v>
      </c>
      <c r="L47" s="73">
        <f t="shared" si="0"/>
        <v>19.870172251228574</v>
      </c>
      <c r="M47" s="73">
        <v>23.043263491228572</v>
      </c>
      <c r="N47" s="73">
        <v>1.09136313</v>
      </c>
      <c r="O47" s="73">
        <v>-4.264454370000001</v>
      </c>
      <c r="P47" s="74">
        <f t="shared" si="1"/>
        <v>0.59146882623588881</v>
      </c>
      <c r="Q47" s="74">
        <f t="shared" si="2"/>
        <v>0.61948166694067608</v>
      </c>
      <c r="R47" s="75">
        <f t="shared" si="3"/>
        <v>0.51002269982343085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2.1272099999999994</v>
      </c>
      <c r="K48" s="73">
        <v>9.5508659999999992</v>
      </c>
      <c r="L48" s="73">
        <f t="shared" si="0"/>
        <v>4.8023407434093093</v>
      </c>
      <c r="M48" s="73">
        <v>4.301619283409309</v>
      </c>
      <c r="N48" s="73">
        <v>0.28788413000000002</v>
      </c>
      <c r="O48" s="73">
        <v>0.21283733000000005</v>
      </c>
      <c r="P48" s="74">
        <f t="shared" si="1"/>
        <v>0.45039049688366578</v>
      </c>
      <c r="Q48" s="74">
        <f t="shared" si="2"/>
        <v>0.48053269864840631</v>
      </c>
      <c r="R48" s="75">
        <f t="shared" si="3"/>
        <v>0.50281730927952606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67.149766</v>
      </c>
      <c r="K49" s="73">
        <v>10.447873999999999</v>
      </c>
      <c r="L49" s="73">
        <f t="shared" si="0"/>
        <v>3.9666560689877501</v>
      </c>
      <c r="M49" s="73">
        <v>3.2204964189877501</v>
      </c>
      <c r="N49" s="73">
        <v>0.41839656999999997</v>
      </c>
      <c r="O49" s="73">
        <v>0.32776307999999998</v>
      </c>
      <c r="P49" s="74">
        <f t="shared" si="1"/>
        <v>0.30824418623231392</v>
      </c>
      <c r="Q49" s="74">
        <f t="shared" si="2"/>
        <v>0.34829028269174672</v>
      </c>
      <c r="R49" s="75">
        <f t="shared" si="3"/>
        <v>0.37966155305737326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</v>
      </c>
      <c r="K50" s="73">
        <v>0.63236799999999993</v>
      </c>
      <c r="L50" s="73">
        <f t="shared" si="0"/>
        <v>1.021976E-2</v>
      </c>
      <c r="M50" s="73">
        <v>0</v>
      </c>
      <c r="N50" s="73">
        <v>0</v>
      </c>
      <c r="O50" s="73">
        <v>1.021976E-2</v>
      </c>
      <c r="P50" s="74">
        <f t="shared" si="1"/>
        <v>0</v>
      </c>
      <c r="Q50" s="74">
        <f t="shared" si="2"/>
        <v>0</v>
      </c>
      <c r="R50" s="75">
        <f t="shared" si="3"/>
        <v>1.6161096070642412E-2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0.6</v>
      </c>
      <c r="K51" s="73">
        <v>10.826805</v>
      </c>
      <c r="L51" s="73">
        <f t="shared" si="0"/>
        <v>5.8555802693918722</v>
      </c>
      <c r="M51" s="73">
        <v>3.723075559391873</v>
      </c>
      <c r="N51" s="73">
        <v>2.0752725499999998</v>
      </c>
      <c r="O51" s="73">
        <v>5.7232160000000004E-2</v>
      </c>
      <c r="P51" s="74">
        <f t="shared" si="1"/>
        <v>0.34387573798473997</v>
      </c>
      <c r="Q51" s="74">
        <f t="shared" si="2"/>
        <v>0.53555486677665964</v>
      </c>
      <c r="R51" s="75">
        <f t="shared" si="3"/>
        <v>0.54084102090985031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0</v>
      </c>
      <c r="K52" s="73">
        <v>9.5195249999999998</v>
      </c>
      <c r="L52" s="73">
        <f t="shared" si="0"/>
        <v>5.7042727470397949</v>
      </c>
      <c r="M52" s="73">
        <v>5.7042727470397949</v>
      </c>
      <c r="N52" s="73">
        <v>0</v>
      </c>
      <c r="O52" s="73">
        <v>0</v>
      </c>
      <c r="P52" s="74">
        <f t="shared" si="1"/>
        <v>0.59921821173218148</v>
      </c>
      <c r="Q52" s="74">
        <f t="shared" si="2"/>
        <v>0.59921821173218148</v>
      </c>
      <c r="R52" s="75">
        <f t="shared" si="3"/>
        <v>0.59921821173218148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0</v>
      </c>
      <c r="K53" s="73">
        <v>9.459346</v>
      </c>
      <c r="L53" s="73">
        <f t="shared" si="0"/>
        <v>7.4945530498760933</v>
      </c>
      <c r="M53" s="73">
        <v>7.4268122498760931</v>
      </c>
      <c r="N53" s="73">
        <v>8.7079000000000011E-3</v>
      </c>
      <c r="O53" s="73">
        <v>5.9032899999999999E-2</v>
      </c>
      <c r="P53" s="74">
        <f t="shared" si="1"/>
        <v>0.78512956919813415</v>
      </c>
      <c r="Q53" s="74">
        <f t="shared" si="2"/>
        <v>0.78605012966817089</v>
      </c>
      <c r="R53" s="75">
        <f t="shared" si="3"/>
        <v>0.79229082537800111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25</v>
      </c>
      <c r="I54" s="67" t="s">
        <v>278</v>
      </c>
      <c r="J54" s="72">
        <v>0</v>
      </c>
      <c r="K54" s="73">
        <v>14.684092999999999</v>
      </c>
      <c r="L54" s="73">
        <f t="shared" si="0"/>
        <v>11.202266785138505</v>
      </c>
      <c r="M54" s="73">
        <v>11.029018465138506</v>
      </c>
      <c r="N54" s="73">
        <v>7.9476319999999989E-2</v>
      </c>
      <c r="O54" s="73">
        <v>9.3771999999999994E-2</v>
      </c>
      <c r="P54" s="74">
        <f t="shared" si="1"/>
        <v>0.75108612191018587</v>
      </c>
      <c r="Q54" s="74">
        <f t="shared" si="2"/>
        <v>0.75649853110699494</v>
      </c>
      <c r="R54" s="75">
        <f t="shared" si="3"/>
        <v>0.76288448902758288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74</v>
      </c>
      <c r="G55" s="50" t="s">
        <v>20</v>
      </c>
      <c r="H55" s="90"/>
      <c r="I55" s="46"/>
      <c r="J55" s="51">
        <v>79.132056000000006</v>
      </c>
      <c r="K55" s="52">
        <v>83.954275999999993</v>
      </c>
      <c r="L55" s="53">
        <f t="shared" si="0"/>
        <v>73.742388599316769</v>
      </c>
      <c r="M55" s="53">
        <v>72.351086159316765</v>
      </c>
      <c r="N55" s="53">
        <v>1.0916210500000001</v>
      </c>
      <c r="O55" s="53">
        <v>0.29968138999999999</v>
      </c>
      <c r="P55" s="54">
        <f t="shared" si="1"/>
        <v>0.8617915561479772</v>
      </c>
      <c r="Q55" s="54">
        <f t="shared" si="2"/>
        <v>0.87479412256877509</v>
      </c>
      <c r="R55" s="55">
        <f t="shared" si="3"/>
        <v>0.87836370120465068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15</v>
      </c>
      <c r="I56" s="67" t="s">
        <v>255</v>
      </c>
      <c r="J56" s="72">
        <v>79.132056000000006</v>
      </c>
      <c r="K56" s="73">
        <v>83.954275999999993</v>
      </c>
      <c r="L56" s="73">
        <f t="shared" si="0"/>
        <v>73.742388599316769</v>
      </c>
      <c r="M56" s="73">
        <v>72.351086159316765</v>
      </c>
      <c r="N56" s="73">
        <v>1.0916210500000001</v>
      </c>
      <c r="O56" s="73">
        <v>0.29968138999999999</v>
      </c>
      <c r="P56" s="74">
        <f t="shared" si="1"/>
        <v>0.8617915561479772</v>
      </c>
      <c r="Q56" s="74">
        <f t="shared" si="2"/>
        <v>0.87479412256877509</v>
      </c>
      <c r="R56" s="75">
        <f t="shared" si="3"/>
        <v>0.87836370120465068</v>
      </c>
      <c r="S56" s="7"/>
    </row>
    <row r="57" spans="1:19" ht="25.5" x14ac:dyDescent="0.25">
      <c r="A57" s="44"/>
      <c r="B57" s="45"/>
      <c r="C57" s="46"/>
      <c r="D57" s="47">
        <v>19</v>
      </c>
      <c r="E57" s="48" t="s">
        <v>26</v>
      </c>
      <c r="F57" s="49"/>
      <c r="G57" s="50"/>
      <c r="H57" s="90"/>
      <c r="I57" s="46"/>
      <c r="J57" s="51">
        <v>61.370684000000011</v>
      </c>
      <c r="K57" s="52">
        <v>61.215109000000005</v>
      </c>
      <c r="L57" s="53">
        <f t="shared" si="0"/>
        <v>23.374174769181742</v>
      </c>
      <c r="M57" s="53">
        <v>13.65047775918174</v>
      </c>
      <c r="N57" s="53">
        <v>3.9413424899999998</v>
      </c>
      <c r="O57" s="53">
        <v>5.7823545200000002</v>
      </c>
      <c r="P57" s="54">
        <f t="shared" si="1"/>
        <v>0.22299197015530495</v>
      </c>
      <c r="Q57" s="54">
        <f t="shared" si="2"/>
        <v>0.28737709589280874</v>
      </c>
      <c r="R57" s="55">
        <f t="shared" si="3"/>
        <v>0.3818366927874251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124</v>
      </c>
      <c r="G58" s="50" t="s">
        <v>27</v>
      </c>
      <c r="H58" s="90"/>
      <c r="I58" s="46"/>
      <c r="J58" s="51">
        <v>61.370684000000011</v>
      </c>
      <c r="K58" s="52">
        <v>61.215109000000005</v>
      </c>
      <c r="L58" s="53">
        <f t="shared" si="0"/>
        <v>23.374174769181742</v>
      </c>
      <c r="M58" s="53">
        <v>13.65047775918174</v>
      </c>
      <c r="N58" s="53">
        <v>3.9413424899999998</v>
      </c>
      <c r="O58" s="53">
        <v>5.7823545200000002</v>
      </c>
      <c r="P58" s="54">
        <f t="shared" si="1"/>
        <v>0.22299197015530495</v>
      </c>
      <c r="Q58" s="54">
        <f t="shared" si="2"/>
        <v>0.28737709589280874</v>
      </c>
      <c r="R58" s="55">
        <f t="shared" si="3"/>
        <v>0.3818366927874251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61.370684000000011</v>
      </c>
      <c r="K59" s="73">
        <v>61.215109000000005</v>
      </c>
      <c r="L59" s="73">
        <f t="shared" si="0"/>
        <v>23.374174769181742</v>
      </c>
      <c r="M59" s="73">
        <v>13.65047775918174</v>
      </c>
      <c r="N59" s="73">
        <v>3.9413424899999998</v>
      </c>
      <c r="O59" s="73">
        <v>5.7823545200000002</v>
      </c>
      <c r="P59" s="74">
        <f t="shared" si="1"/>
        <v>0.22299197015530495</v>
      </c>
      <c r="Q59" s="74">
        <f t="shared" si="2"/>
        <v>0.28737709589280874</v>
      </c>
      <c r="R59" s="75">
        <f t="shared" si="3"/>
        <v>0.3818366927874251</v>
      </c>
      <c r="S59" s="7"/>
    </row>
    <row r="60" spans="1:19" ht="38.25" x14ac:dyDescent="0.25">
      <c r="A60" s="44"/>
      <c r="B60" s="45"/>
      <c r="C60" s="46"/>
      <c r="D60" s="47">
        <v>25</v>
      </c>
      <c r="E60" s="48" t="s">
        <v>28</v>
      </c>
      <c r="F60" s="49"/>
      <c r="G60" s="50"/>
      <c r="H60" s="90"/>
      <c r="I60" s="46"/>
      <c r="J60" s="51">
        <v>7.6720309999999996</v>
      </c>
      <c r="K60" s="52">
        <v>7.6754140000000008</v>
      </c>
      <c r="L60" s="53">
        <f t="shared" si="0"/>
        <v>2.5178212289391482</v>
      </c>
      <c r="M60" s="53">
        <v>1.5791877489391482</v>
      </c>
      <c r="N60" s="53">
        <v>0.47848812000000007</v>
      </c>
      <c r="O60" s="53">
        <v>0.46014536</v>
      </c>
      <c r="P60" s="54">
        <f t="shared" si="1"/>
        <v>0.20574626319038269</v>
      </c>
      <c r="Q60" s="54">
        <f t="shared" si="2"/>
        <v>0.26808662945596784</v>
      </c>
      <c r="R60" s="55">
        <f t="shared" si="3"/>
        <v>0.32803718847467356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68</v>
      </c>
      <c r="G61" s="50" t="s">
        <v>22</v>
      </c>
      <c r="H61" s="90"/>
      <c r="I61" s="46"/>
      <c r="J61" s="51">
        <v>7.6720309999999996</v>
      </c>
      <c r="K61" s="52">
        <v>7.6754140000000008</v>
      </c>
      <c r="L61" s="53">
        <f t="shared" si="0"/>
        <v>2.5178212289391482</v>
      </c>
      <c r="M61" s="53">
        <v>1.5791877489391482</v>
      </c>
      <c r="N61" s="53">
        <v>0.47848812000000007</v>
      </c>
      <c r="O61" s="53">
        <v>0.46014536</v>
      </c>
      <c r="P61" s="54">
        <f t="shared" si="1"/>
        <v>0.20574626319038269</v>
      </c>
      <c r="Q61" s="54">
        <f t="shared" si="2"/>
        <v>0.26808662945596784</v>
      </c>
      <c r="R61" s="55">
        <f t="shared" si="3"/>
        <v>0.32803718847467356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7.6720309999999996</v>
      </c>
      <c r="K62" s="73">
        <v>7.6754140000000008</v>
      </c>
      <c r="L62" s="73">
        <f t="shared" si="0"/>
        <v>2.5178212289391482</v>
      </c>
      <c r="M62" s="73">
        <v>1.5791877489391482</v>
      </c>
      <c r="N62" s="73">
        <v>0.47848812000000007</v>
      </c>
      <c r="O62" s="73">
        <v>0.46014536</v>
      </c>
      <c r="P62" s="74">
        <f t="shared" si="1"/>
        <v>0.20574626319038269</v>
      </c>
      <c r="Q62" s="74">
        <f t="shared" si="2"/>
        <v>0.26808662945596784</v>
      </c>
      <c r="R62" s="75">
        <f t="shared" si="3"/>
        <v>0.32803718847467356</v>
      </c>
      <c r="S62" s="7"/>
    </row>
    <row r="63" spans="1:19" ht="25.5" x14ac:dyDescent="0.25">
      <c r="A63" s="44"/>
      <c r="B63" s="45"/>
      <c r="C63" s="46"/>
      <c r="D63" s="47">
        <v>70</v>
      </c>
      <c r="E63" s="48" t="s">
        <v>29</v>
      </c>
      <c r="F63" s="49"/>
      <c r="G63" s="50"/>
      <c r="H63" s="90"/>
      <c r="I63" s="46"/>
      <c r="J63" s="51">
        <v>47.725332999999999</v>
      </c>
      <c r="K63" s="52">
        <v>51.395113999999985</v>
      </c>
      <c r="L63" s="53">
        <f t="shared" si="0"/>
        <v>11.146708977525472</v>
      </c>
      <c r="M63" s="53">
        <v>7.3534857175254729</v>
      </c>
      <c r="N63" s="53">
        <v>2.26762847</v>
      </c>
      <c r="O63" s="53">
        <v>1.5255947899999998</v>
      </c>
      <c r="P63" s="54">
        <f t="shared" si="1"/>
        <v>0.14307752518119671</v>
      </c>
      <c r="Q63" s="54">
        <f t="shared" si="2"/>
        <v>0.18719900470549547</v>
      </c>
      <c r="R63" s="55">
        <f t="shared" si="3"/>
        <v>0.21688265887542296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48</v>
      </c>
      <c r="G64" s="50" t="s">
        <v>30</v>
      </c>
      <c r="H64" s="90"/>
      <c r="I64" s="46"/>
      <c r="J64" s="51">
        <v>47.725332999999999</v>
      </c>
      <c r="K64" s="52">
        <v>51.395113999999985</v>
      </c>
      <c r="L64" s="53">
        <f t="shared" si="0"/>
        <v>11.146708977525472</v>
      </c>
      <c r="M64" s="53">
        <v>7.3534857175254729</v>
      </c>
      <c r="N64" s="53">
        <v>2.26762847</v>
      </c>
      <c r="O64" s="53">
        <v>1.5255947899999998</v>
      </c>
      <c r="P64" s="54">
        <f t="shared" si="1"/>
        <v>0.14307752518119671</v>
      </c>
      <c r="Q64" s="54">
        <f t="shared" si="2"/>
        <v>0.18719900470549547</v>
      </c>
      <c r="R64" s="55">
        <f t="shared" si="3"/>
        <v>0.21688265887542296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15</v>
      </c>
      <c r="I65" s="67" t="s">
        <v>255</v>
      </c>
      <c r="J65" s="72">
        <v>47.725332999999999</v>
      </c>
      <c r="K65" s="73">
        <v>51.395113999999985</v>
      </c>
      <c r="L65" s="73">
        <f t="shared" si="0"/>
        <v>11.146708977525472</v>
      </c>
      <c r="M65" s="73">
        <v>7.3534857175254729</v>
      </c>
      <c r="N65" s="73">
        <v>2.26762847</v>
      </c>
      <c r="O65" s="73">
        <v>1.5255947899999998</v>
      </c>
      <c r="P65" s="74">
        <f t="shared" si="1"/>
        <v>0.14307752518119671</v>
      </c>
      <c r="Q65" s="74">
        <f t="shared" si="2"/>
        <v>0.18719900470549547</v>
      </c>
      <c r="R65" s="75">
        <f t="shared" si="3"/>
        <v>0.21688265887542296</v>
      </c>
      <c r="S65" s="7"/>
    </row>
    <row r="66" spans="1:19" ht="25.5" x14ac:dyDescent="0.25">
      <c r="A66" s="44"/>
      <c r="B66" s="45"/>
      <c r="C66" s="46"/>
      <c r="D66" s="47">
        <v>114</v>
      </c>
      <c r="E66" s="48" t="s">
        <v>31</v>
      </c>
      <c r="F66" s="49"/>
      <c r="G66" s="50"/>
      <c r="H66" s="90"/>
      <c r="I66" s="46"/>
      <c r="J66" s="51">
        <v>62.750073999999998</v>
      </c>
      <c r="K66" s="52">
        <v>62.970750999999993</v>
      </c>
      <c r="L66" s="53">
        <f t="shared" si="0"/>
        <v>13.361910369598789</v>
      </c>
      <c r="M66" s="53">
        <v>3.9394858595987898</v>
      </c>
      <c r="N66" s="53">
        <v>1.5138985</v>
      </c>
      <c r="O66" s="53">
        <v>7.9085260099999992</v>
      </c>
      <c r="P66" s="54">
        <f t="shared" si="1"/>
        <v>6.2560566565242171E-2</v>
      </c>
      <c r="Q66" s="54">
        <f t="shared" si="2"/>
        <v>8.6601863134819379E-2</v>
      </c>
      <c r="R66" s="55">
        <f t="shared" si="3"/>
        <v>0.2121923298897736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137</v>
      </c>
      <c r="G67" s="50" t="s">
        <v>32</v>
      </c>
      <c r="H67" s="90"/>
      <c r="I67" s="46"/>
      <c r="J67" s="51">
        <v>62.750073999999998</v>
      </c>
      <c r="K67" s="52">
        <v>62.970750999999993</v>
      </c>
      <c r="L67" s="53">
        <f t="shared" si="0"/>
        <v>13.361910369598789</v>
      </c>
      <c r="M67" s="53">
        <v>3.9394858595987898</v>
      </c>
      <c r="N67" s="53">
        <v>1.5138985</v>
      </c>
      <c r="O67" s="53">
        <v>7.9085260099999992</v>
      </c>
      <c r="P67" s="54">
        <f t="shared" si="1"/>
        <v>6.2560566565242171E-2</v>
      </c>
      <c r="Q67" s="54">
        <f t="shared" si="2"/>
        <v>8.6601863134819379E-2</v>
      </c>
      <c r="R67" s="55">
        <f t="shared" si="3"/>
        <v>0.2121923298897736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15</v>
      </c>
      <c r="I68" s="67" t="s">
        <v>255</v>
      </c>
      <c r="J68" s="72">
        <v>62.750073999999998</v>
      </c>
      <c r="K68" s="73">
        <v>62.970750999999993</v>
      </c>
      <c r="L68" s="73">
        <f t="shared" si="0"/>
        <v>13.361910369598789</v>
      </c>
      <c r="M68" s="73">
        <v>3.9394858595987898</v>
      </c>
      <c r="N68" s="73">
        <v>1.5138985</v>
      </c>
      <c r="O68" s="73">
        <v>7.9085260099999992</v>
      </c>
      <c r="P68" s="74">
        <f t="shared" si="1"/>
        <v>6.2560566565242171E-2</v>
      </c>
      <c r="Q68" s="74">
        <f t="shared" si="2"/>
        <v>8.6601863134819379E-2</v>
      </c>
      <c r="R68" s="75">
        <f t="shared" si="3"/>
        <v>0.2121923298897736</v>
      </c>
      <c r="S68" s="7"/>
    </row>
    <row r="69" spans="1:19" ht="38.25" x14ac:dyDescent="0.25">
      <c r="A69" s="44"/>
      <c r="B69" s="45"/>
      <c r="C69" s="46"/>
      <c r="D69" s="47">
        <v>183</v>
      </c>
      <c r="E69" s="48" t="s">
        <v>33</v>
      </c>
      <c r="F69" s="49"/>
      <c r="G69" s="50"/>
      <c r="H69" s="90"/>
      <c r="I69" s="46"/>
      <c r="J69" s="51">
        <v>31.071805999999995</v>
      </c>
      <c r="K69" s="52">
        <v>31.071805999999995</v>
      </c>
      <c r="L69" s="53">
        <f t="shared" si="0"/>
        <v>10.52849994772807</v>
      </c>
      <c r="M69" s="53">
        <v>6.94378950772807</v>
      </c>
      <c r="N69" s="53">
        <v>1.8113242899999997</v>
      </c>
      <c r="O69" s="53">
        <v>1.7733861500000001</v>
      </c>
      <c r="P69" s="54">
        <f t="shared" si="1"/>
        <v>0.22347556842135508</v>
      </c>
      <c r="Q69" s="54">
        <f t="shared" si="2"/>
        <v>0.2817703546980202</v>
      </c>
      <c r="R69" s="55">
        <f t="shared" si="3"/>
        <v>0.33884415819692204</v>
      </c>
      <c r="S69" s="7"/>
    </row>
    <row r="70" spans="1:19" x14ac:dyDescent="0.25">
      <c r="A70" s="44"/>
      <c r="B70" s="45"/>
      <c r="C70" s="46"/>
      <c r="D70" s="47"/>
      <c r="E70" s="48"/>
      <c r="F70" s="49">
        <v>114</v>
      </c>
      <c r="G70" s="50" t="s">
        <v>34</v>
      </c>
      <c r="H70" s="90"/>
      <c r="I70" s="46"/>
      <c r="J70" s="51">
        <v>31.071805999999995</v>
      </c>
      <c r="K70" s="52">
        <v>31.071805999999995</v>
      </c>
      <c r="L70" s="53">
        <f t="shared" si="0"/>
        <v>10.52849994772807</v>
      </c>
      <c r="M70" s="53">
        <v>6.94378950772807</v>
      </c>
      <c r="N70" s="53">
        <v>1.8113242899999997</v>
      </c>
      <c r="O70" s="53">
        <v>1.7733861500000001</v>
      </c>
      <c r="P70" s="54">
        <f t="shared" si="1"/>
        <v>0.22347556842135508</v>
      </c>
      <c r="Q70" s="54">
        <f t="shared" si="2"/>
        <v>0.2817703546980202</v>
      </c>
      <c r="R70" s="55">
        <f t="shared" si="3"/>
        <v>0.33884415819692204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15</v>
      </c>
      <c r="I71" s="67" t="s">
        <v>255</v>
      </c>
      <c r="J71" s="72">
        <v>31.071805999999995</v>
      </c>
      <c r="K71" s="73">
        <v>31.071805999999995</v>
      </c>
      <c r="L71" s="73">
        <f t="shared" ref="L71:L134" si="4">SUM(M71,N71,O71)</f>
        <v>10.52849994772807</v>
      </c>
      <c r="M71" s="73">
        <v>6.94378950772807</v>
      </c>
      <c r="N71" s="73">
        <v>1.8113242899999997</v>
      </c>
      <c r="O71" s="73">
        <v>1.7733861500000001</v>
      </c>
      <c r="P71" s="74">
        <f t="shared" ref="P71:P134" si="5">IFERROR(M71/K71,0)</f>
        <v>0.22347556842135508</v>
      </c>
      <c r="Q71" s="74">
        <f t="shared" ref="Q71:Q134" si="6">IFERROR(SUM(M71,N71)/K71,0)</f>
        <v>0.2817703546980202</v>
      </c>
      <c r="R71" s="75">
        <f t="shared" ref="R71:R134" si="7">IFERROR(SUM(M71,N71,O71)/K71,0)</f>
        <v>0.33884415819692204</v>
      </c>
      <c r="S71" s="7"/>
    </row>
    <row r="72" spans="1:19" x14ac:dyDescent="0.25">
      <c r="A72" s="43"/>
      <c r="B72" s="65"/>
      <c r="C72" s="56"/>
      <c r="D72" s="57"/>
      <c r="E72" s="58"/>
      <c r="F72" s="59"/>
      <c r="G72" s="60"/>
      <c r="H72" s="91"/>
      <c r="I72" s="56"/>
      <c r="J72" s="61"/>
      <c r="K72" s="62"/>
      <c r="L72" s="62"/>
      <c r="M72" s="62"/>
      <c r="N72" s="62"/>
      <c r="O72" s="62"/>
      <c r="P72" s="63"/>
      <c r="Q72" s="63"/>
      <c r="R72" s="64"/>
      <c r="S72" s="7"/>
    </row>
    <row r="73" spans="1:19" x14ac:dyDescent="0.25">
      <c r="A73" s="44"/>
      <c r="B73" s="45">
        <v>3</v>
      </c>
      <c r="C73" s="46" t="s">
        <v>35</v>
      </c>
      <c r="D73" s="47"/>
      <c r="E73" s="48"/>
      <c r="F73" s="49"/>
      <c r="G73" s="50"/>
      <c r="H73" s="90"/>
      <c r="I73" s="46"/>
      <c r="J73" s="51">
        <v>131.44782699999996</v>
      </c>
      <c r="K73" s="52">
        <v>141.37756300000001</v>
      </c>
      <c r="L73" s="53">
        <f t="shared" si="4"/>
        <v>49.042377113558246</v>
      </c>
      <c r="M73" s="53">
        <v>30.132250673558246</v>
      </c>
      <c r="N73" s="53">
        <v>9.4552205600000008</v>
      </c>
      <c r="O73" s="53">
        <v>9.4549058800000001</v>
      </c>
      <c r="P73" s="54">
        <f t="shared" si="5"/>
        <v>0.21313318771492931</v>
      </c>
      <c r="Q73" s="54">
        <f t="shared" si="6"/>
        <v>0.28001240361993113</v>
      </c>
      <c r="R73" s="55">
        <f t="shared" si="7"/>
        <v>0.34688939371205768</v>
      </c>
      <c r="S73" s="7"/>
    </row>
    <row r="74" spans="1:19" x14ac:dyDescent="0.25">
      <c r="A74" s="44"/>
      <c r="B74" s="45"/>
      <c r="C74" s="46"/>
      <c r="D74" s="47">
        <v>3</v>
      </c>
      <c r="E74" s="48" t="s">
        <v>36</v>
      </c>
      <c r="F74" s="49"/>
      <c r="G74" s="50"/>
      <c r="H74" s="90"/>
      <c r="I74" s="46"/>
      <c r="J74" s="51">
        <v>131.44782699999996</v>
      </c>
      <c r="K74" s="52">
        <v>141.37756300000001</v>
      </c>
      <c r="L74" s="53">
        <f t="shared" si="4"/>
        <v>49.042377113558246</v>
      </c>
      <c r="M74" s="53">
        <v>30.132250673558246</v>
      </c>
      <c r="N74" s="53">
        <v>9.4552205600000008</v>
      </c>
      <c r="O74" s="53">
        <v>9.4549058800000001</v>
      </c>
      <c r="P74" s="54">
        <f t="shared" si="5"/>
        <v>0.21313318771492931</v>
      </c>
      <c r="Q74" s="54">
        <f t="shared" si="6"/>
        <v>0.28001240361993113</v>
      </c>
      <c r="R74" s="55">
        <f t="shared" si="7"/>
        <v>0.34688939371205768</v>
      </c>
      <c r="S74" s="7"/>
    </row>
    <row r="75" spans="1:19" ht="25.5" x14ac:dyDescent="0.25">
      <c r="A75" s="44"/>
      <c r="B75" s="45"/>
      <c r="C75" s="46"/>
      <c r="D75" s="47"/>
      <c r="E75" s="48"/>
      <c r="F75" s="49">
        <v>132</v>
      </c>
      <c r="G75" s="50" t="s">
        <v>37</v>
      </c>
      <c r="H75" s="90"/>
      <c r="I75" s="46"/>
      <c r="J75" s="51">
        <v>131.44782699999996</v>
      </c>
      <c r="K75" s="52">
        <v>141.37756300000001</v>
      </c>
      <c r="L75" s="53">
        <f t="shared" si="4"/>
        <v>49.042377113558246</v>
      </c>
      <c r="M75" s="53">
        <v>30.132250673558246</v>
      </c>
      <c r="N75" s="53">
        <v>9.4552205600000008</v>
      </c>
      <c r="O75" s="53">
        <v>9.4549058800000001</v>
      </c>
      <c r="P75" s="54">
        <f t="shared" si="5"/>
        <v>0.21313318771492931</v>
      </c>
      <c r="Q75" s="54">
        <f t="shared" si="6"/>
        <v>0.28001240361993113</v>
      </c>
      <c r="R75" s="55">
        <f t="shared" si="7"/>
        <v>0.34688939371205768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</v>
      </c>
      <c r="I76" s="67" t="s">
        <v>256</v>
      </c>
      <c r="J76" s="72">
        <v>0.32510600000000001</v>
      </c>
      <c r="K76" s="73">
        <v>0.45092599999999999</v>
      </c>
      <c r="L76" s="73">
        <f t="shared" si="4"/>
        <v>0.19474112867363574</v>
      </c>
      <c r="M76" s="73">
        <v>0.14006094867363572</v>
      </c>
      <c r="N76" s="73">
        <v>2.7539689999999999E-2</v>
      </c>
      <c r="O76" s="73">
        <v>2.7140490000000003E-2</v>
      </c>
      <c r="P76" s="74">
        <f t="shared" si="5"/>
        <v>0.31060739161999024</v>
      </c>
      <c r="Q76" s="74">
        <f t="shared" si="6"/>
        <v>0.37168102676189824</v>
      </c>
      <c r="R76" s="75">
        <f t="shared" si="7"/>
        <v>0.43186937252151297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</v>
      </c>
      <c r="I77" s="67" t="s">
        <v>257</v>
      </c>
      <c r="J77" s="72">
        <v>0.99832100000000024</v>
      </c>
      <c r="K77" s="73">
        <v>1.1164940000000001</v>
      </c>
      <c r="L77" s="73">
        <f t="shared" si="4"/>
        <v>0.48744343535893003</v>
      </c>
      <c r="M77" s="73">
        <v>0.33466828535893001</v>
      </c>
      <c r="N77" s="73">
        <v>6.7285570000000003E-2</v>
      </c>
      <c r="O77" s="73">
        <v>8.5489580000000009E-2</v>
      </c>
      <c r="P77" s="74">
        <f t="shared" si="5"/>
        <v>0.29974929140589202</v>
      </c>
      <c r="Q77" s="74">
        <f t="shared" si="6"/>
        <v>0.36001434433049351</v>
      </c>
      <c r="R77" s="75">
        <f t="shared" si="7"/>
        <v>0.43658401689478848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3</v>
      </c>
      <c r="I78" s="67" t="s">
        <v>258</v>
      </c>
      <c r="J78" s="72">
        <v>0</v>
      </c>
      <c r="K78" s="73">
        <v>0.84803000000000006</v>
      </c>
      <c r="L78" s="73">
        <f t="shared" si="4"/>
        <v>0.24563225</v>
      </c>
      <c r="M78" s="73">
        <v>0</v>
      </c>
      <c r="N78" s="73">
        <v>8.8540129999999995E-2</v>
      </c>
      <c r="O78" s="73">
        <v>0.15709212</v>
      </c>
      <c r="P78" s="74">
        <f t="shared" si="5"/>
        <v>0</v>
      </c>
      <c r="Q78" s="74">
        <f t="shared" si="6"/>
        <v>0.10440683702227514</v>
      </c>
      <c r="R78" s="75">
        <f t="shared" si="7"/>
        <v>0.28965042510288547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4</v>
      </c>
      <c r="I79" s="67" t="s">
        <v>259</v>
      </c>
      <c r="J79" s="72">
        <v>2.3802639999999999</v>
      </c>
      <c r="K79" s="73">
        <v>0.61185400000000001</v>
      </c>
      <c r="L79" s="73">
        <f t="shared" si="4"/>
        <v>0.10633281953703919</v>
      </c>
      <c r="M79" s="73">
        <v>6.9544599537039176E-2</v>
      </c>
      <c r="N79" s="73">
        <v>1.9228450000000001E-2</v>
      </c>
      <c r="O79" s="73">
        <v>1.7559769999999999E-2</v>
      </c>
      <c r="P79" s="74">
        <f t="shared" si="5"/>
        <v>0.11366208202780267</v>
      </c>
      <c r="Q79" s="74">
        <f t="shared" si="6"/>
        <v>0.14508861515498661</v>
      </c>
      <c r="R79" s="75">
        <f t="shared" si="7"/>
        <v>0.17378789635605746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5</v>
      </c>
      <c r="I80" s="67" t="s">
        <v>260</v>
      </c>
      <c r="J80" s="72">
        <v>0.51118899999999989</v>
      </c>
      <c r="K80" s="73">
        <v>7.0589639999999996</v>
      </c>
      <c r="L80" s="73">
        <f t="shared" si="4"/>
        <v>1.4487382941540901</v>
      </c>
      <c r="M80" s="73">
        <v>0.70156645415409002</v>
      </c>
      <c r="N80" s="73">
        <v>0.38232776999999996</v>
      </c>
      <c r="O80" s="73">
        <v>0.36484407000000008</v>
      </c>
      <c r="P80" s="74">
        <f t="shared" si="5"/>
        <v>9.938660321175885E-2</v>
      </c>
      <c r="Q80" s="74">
        <f t="shared" si="6"/>
        <v>0.15354862613750261</v>
      </c>
      <c r="R80" s="75">
        <f t="shared" si="7"/>
        <v>0.20523384085172983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7</v>
      </c>
      <c r="I81" s="67" t="s">
        <v>279</v>
      </c>
      <c r="J81" s="72">
        <v>0.33806000000000003</v>
      </c>
      <c r="K81" s="73">
        <v>2.1170230000000001</v>
      </c>
      <c r="L81" s="73">
        <f t="shared" si="4"/>
        <v>0.79254609192737446</v>
      </c>
      <c r="M81" s="73">
        <v>0.50325581192737445</v>
      </c>
      <c r="N81" s="73">
        <v>0.15088713000000001</v>
      </c>
      <c r="O81" s="73">
        <v>0.13840315</v>
      </c>
      <c r="P81" s="74">
        <f t="shared" si="5"/>
        <v>0.23771863221484812</v>
      </c>
      <c r="Q81" s="74">
        <f t="shared" si="6"/>
        <v>0.30899189188184278</v>
      </c>
      <c r="R81" s="75">
        <f t="shared" si="7"/>
        <v>0.37436820097248563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8</v>
      </c>
      <c r="I82" s="67" t="s">
        <v>262</v>
      </c>
      <c r="J82" s="72">
        <v>82.934157999999968</v>
      </c>
      <c r="K82" s="73">
        <v>84.474607000000006</v>
      </c>
      <c r="L82" s="73">
        <f t="shared" si="4"/>
        <v>28.080243093413543</v>
      </c>
      <c r="M82" s="73">
        <v>16.667897783413537</v>
      </c>
      <c r="N82" s="73">
        <v>5.8107855100000014</v>
      </c>
      <c r="O82" s="73">
        <v>5.6015598000000022</v>
      </c>
      <c r="P82" s="74">
        <f t="shared" si="5"/>
        <v>0.19731252237034422</v>
      </c>
      <c r="Q82" s="74">
        <f t="shared" si="6"/>
        <v>0.26609988600969209</v>
      </c>
      <c r="R82" s="75">
        <f t="shared" si="7"/>
        <v>0.33241046144687647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</v>
      </c>
      <c r="I83" s="67" t="s">
        <v>263</v>
      </c>
      <c r="J83" s="72">
        <v>0.27604899999999993</v>
      </c>
      <c r="K83" s="73">
        <v>0.30300599999999994</v>
      </c>
      <c r="L83" s="73">
        <f t="shared" si="4"/>
        <v>0.14363203148613507</v>
      </c>
      <c r="M83" s="73">
        <v>8.2205401486135088E-2</v>
      </c>
      <c r="N83" s="73">
        <v>2.0415620000000002E-2</v>
      </c>
      <c r="O83" s="73">
        <v>4.1011010000000001E-2</v>
      </c>
      <c r="P83" s="74">
        <f t="shared" si="5"/>
        <v>0.27129958313081293</v>
      </c>
      <c r="Q83" s="74">
        <f t="shared" si="6"/>
        <v>0.33867653276217335</v>
      </c>
      <c r="R83" s="75">
        <f t="shared" si="7"/>
        <v>0.4740237206066385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11</v>
      </c>
      <c r="I84" s="67" t="s">
        <v>265</v>
      </c>
      <c r="J84" s="72">
        <v>0.63038899999999998</v>
      </c>
      <c r="K84" s="73">
        <v>0.89687600000000001</v>
      </c>
      <c r="L84" s="73">
        <f t="shared" si="4"/>
        <v>0.39373748321909741</v>
      </c>
      <c r="M84" s="73">
        <v>0.29504727321909741</v>
      </c>
      <c r="N84" s="73">
        <v>4.9143199999999998E-2</v>
      </c>
      <c r="O84" s="73">
        <v>4.9547010000000002E-2</v>
      </c>
      <c r="P84" s="74">
        <f t="shared" si="5"/>
        <v>0.32897220264462135</v>
      </c>
      <c r="Q84" s="74">
        <f t="shared" si="6"/>
        <v>0.38376595339723374</v>
      </c>
      <c r="R84" s="75">
        <f t="shared" si="7"/>
        <v>0.43900994476281829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12</v>
      </c>
      <c r="I85" s="67" t="s">
        <v>266</v>
      </c>
      <c r="J85" s="72">
        <v>0.40291499999999997</v>
      </c>
      <c r="K85" s="73">
        <v>0.68825999999999987</v>
      </c>
      <c r="L85" s="73">
        <f t="shared" si="4"/>
        <v>0.2164619303633869</v>
      </c>
      <c r="M85" s="73">
        <v>0.1273205603633869</v>
      </c>
      <c r="N85" s="73">
        <v>6.0578300000000002E-2</v>
      </c>
      <c r="O85" s="73">
        <v>2.8563069999999999E-2</v>
      </c>
      <c r="P85" s="74">
        <f t="shared" si="5"/>
        <v>0.18498904536568583</v>
      </c>
      <c r="Q85" s="74">
        <f t="shared" si="6"/>
        <v>0.27300563793244842</v>
      </c>
      <c r="R85" s="75">
        <f t="shared" si="7"/>
        <v>0.31450604475545135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13</v>
      </c>
      <c r="I86" s="67" t="s">
        <v>267</v>
      </c>
      <c r="J86" s="72">
        <v>3.8773450000000009</v>
      </c>
      <c r="K86" s="73">
        <v>3.4675349999999994</v>
      </c>
      <c r="L86" s="73">
        <f t="shared" si="4"/>
        <v>1.5450877311204092</v>
      </c>
      <c r="M86" s="73">
        <v>0.99144790112040937</v>
      </c>
      <c r="N86" s="73">
        <v>0.27208124</v>
      </c>
      <c r="O86" s="73">
        <v>0.28155859</v>
      </c>
      <c r="P86" s="74">
        <f t="shared" si="5"/>
        <v>0.28592296865652678</v>
      </c>
      <c r="Q86" s="74">
        <f t="shared" si="6"/>
        <v>0.36438828767998288</v>
      </c>
      <c r="R86" s="75">
        <f t="shared" si="7"/>
        <v>0.44558677305936623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14</v>
      </c>
      <c r="I87" s="67" t="s">
        <v>268</v>
      </c>
      <c r="J87" s="72">
        <v>0.51288500000000004</v>
      </c>
      <c r="K87" s="73">
        <v>0.64742500000000003</v>
      </c>
      <c r="L87" s="73">
        <f t="shared" si="4"/>
        <v>0.25940347734008412</v>
      </c>
      <c r="M87" s="73">
        <v>0.16776239734008414</v>
      </c>
      <c r="N87" s="73">
        <v>4.4069179999999999E-2</v>
      </c>
      <c r="O87" s="73">
        <v>4.7571899999999993E-2</v>
      </c>
      <c r="P87" s="74">
        <f t="shared" si="5"/>
        <v>0.2591225197360067</v>
      </c>
      <c r="Q87" s="74">
        <f t="shared" si="6"/>
        <v>0.32719091375848031</v>
      </c>
      <c r="R87" s="75">
        <f t="shared" si="7"/>
        <v>0.40066954062645727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15</v>
      </c>
      <c r="I88" s="67" t="s">
        <v>255</v>
      </c>
      <c r="J88" s="72">
        <v>37.203152000000003</v>
      </c>
      <c r="K88" s="73">
        <v>36.842884999999995</v>
      </c>
      <c r="L88" s="73">
        <f t="shared" si="4"/>
        <v>14.645253221970311</v>
      </c>
      <c r="M88" s="73">
        <v>9.7071057819703128</v>
      </c>
      <c r="N88" s="73">
        <v>2.3756223599999999</v>
      </c>
      <c r="O88" s="73">
        <v>2.5625250799999995</v>
      </c>
      <c r="P88" s="74">
        <f t="shared" si="5"/>
        <v>0.26347300929257617</v>
      </c>
      <c r="Q88" s="74">
        <f t="shared" si="6"/>
        <v>0.3279528229662339</v>
      </c>
      <c r="R88" s="75">
        <f t="shared" si="7"/>
        <v>0.3975056031027514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21</v>
      </c>
      <c r="I89" s="67" t="s">
        <v>274</v>
      </c>
      <c r="J89" s="72">
        <v>0.40445899999999996</v>
      </c>
      <c r="K89" s="73">
        <v>0.91523999999999994</v>
      </c>
      <c r="L89" s="73">
        <f t="shared" si="4"/>
        <v>0.13690833990605056</v>
      </c>
      <c r="M89" s="73">
        <v>9.0938309906050563E-2</v>
      </c>
      <c r="N89" s="73">
        <v>2.3081930000000004E-2</v>
      </c>
      <c r="O89" s="73">
        <v>2.2888100000000005E-2</v>
      </c>
      <c r="P89" s="74">
        <f t="shared" si="5"/>
        <v>9.9360069387319797E-2</v>
      </c>
      <c r="Q89" s="74">
        <f t="shared" si="6"/>
        <v>0.12457960743198568</v>
      </c>
      <c r="R89" s="75">
        <f t="shared" si="7"/>
        <v>0.14958736496006575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23</v>
      </c>
      <c r="I90" s="67" t="s">
        <v>276</v>
      </c>
      <c r="J90" s="72">
        <v>0.49049499999999985</v>
      </c>
      <c r="K90" s="73">
        <v>0.59395799999999987</v>
      </c>
      <c r="L90" s="73">
        <f t="shared" si="4"/>
        <v>0.22001135616464998</v>
      </c>
      <c r="M90" s="73">
        <v>0.16024250616464997</v>
      </c>
      <c r="N90" s="73">
        <v>3.3619860000000001E-2</v>
      </c>
      <c r="O90" s="73">
        <v>2.614899E-2</v>
      </c>
      <c r="P90" s="74">
        <f t="shared" si="5"/>
        <v>0.26978760478796482</v>
      </c>
      <c r="Q90" s="74">
        <f t="shared" si="6"/>
        <v>0.3263906979359652</v>
      </c>
      <c r="R90" s="75">
        <f t="shared" si="7"/>
        <v>0.37041567950031823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24</v>
      </c>
      <c r="I91" s="67" t="s">
        <v>277</v>
      </c>
      <c r="J91" s="72">
        <v>0.16304000000000002</v>
      </c>
      <c r="K91" s="73">
        <v>0.34448000000000001</v>
      </c>
      <c r="L91" s="73">
        <f t="shared" si="4"/>
        <v>0.12620442892351419</v>
      </c>
      <c r="M91" s="73">
        <v>9.3186658923514187E-2</v>
      </c>
      <c r="N91" s="73">
        <v>3.0014619999999995E-2</v>
      </c>
      <c r="O91" s="73">
        <v>3.0031499999999996E-3</v>
      </c>
      <c r="P91" s="74">
        <f t="shared" si="5"/>
        <v>0.27051398897908208</v>
      </c>
      <c r="Q91" s="74">
        <f t="shared" si="6"/>
        <v>0.35764421424615123</v>
      </c>
      <c r="R91" s="75">
        <f t="shared" si="7"/>
        <v>0.36636213691219865</v>
      </c>
      <c r="S91" s="7"/>
    </row>
    <row r="92" spans="1:19" x14ac:dyDescent="0.25">
      <c r="A92" s="43"/>
      <c r="B92" s="65"/>
      <c r="C92" s="56"/>
      <c r="D92" s="57"/>
      <c r="E92" s="58"/>
      <c r="F92" s="59"/>
      <c r="G92" s="60"/>
      <c r="H92" s="91"/>
      <c r="I92" s="56"/>
      <c r="J92" s="61"/>
      <c r="K92" s="62"/>
      <c r="L92" s="62"/>
      <c r="M92" s="62"/>
      <c r="N92" s="62"/>
      <c r="O92" s="62"/>
      <c r="P92" s="63"/>
      <c r="Q92" s="63"/>
      <c r="R92" s="64"/>
      <c r="S92" s="7"/>
    </row>
    <row r="93" spans="1:19" x14ac:dyDescent="0.25">
      <c r="A93" s="44"/>
      <c r="B93" s="45">
        <v>4</v>
      </c>
      <c r="C93" s="46" t="s">
        <v>38</v>
      </c>
      <c r="D93" s="47"/>
      <c r="E93" s="48"/>
      <c r="F93" s="49"/>
      <c r="G93" s="50"/>
      <c r="H93" s="90"/>
      <c r="I93" s="46"/>
      <c r="J93" s="51">
        <v>306.63365399999992</v>
      </c>
      <c r="K93" s="52">
        <v>361.89864300000011</v>
      </c>
      <c r="L93" s="53">
        <f t="shared" si="4"/>
        <v>182.28664187406784</v>
      </c>
      <c r="M93" s="53">
        <v>125.12584725406782</v>
      </c>
      <c r="N93" s="53">
        <v>28.297277680000001</v>
      </c>
      <c r="O93" s="53">
        <v>28.863516940000004</v>
      </c>
      <c r="P93" s="54">
        <f t="shared" si="5"/>
        <v>0.34574831841540721</v>
      </c>
      <c r="Q93" s="54">
        <f t="shared" si="6"/>
        <v>0.42393948665363684</v>
      </c>
      <c r="R93" s="55">
        <f t="shared" si="7"/>
        <v>0.50369528982751055</v>
      </c>
      <c r="S93" s="7"/>
    </row>
    <row r="94" spans="1:19" x14ac:dyDescent="0.25">
      <c r="A94" s="44"/>
      <c r="B94" s="45"/>
      <c r="C94" s="46"/>
      <c r="D94" s="47">
        <v>4</v>
      </c>
      <c r="E94" s="48" t="s">
        <v>38</v>
      </c>
      <c r="F94" s="49"/>
      <c r="G94" s="50"/>
      <c r="H94" s="90"/>
      <c r="I94" s="46"/>
      <c r="J94" s="51">
        <v>306.63365399999992</v>
      </c>
      <c r="K94" s="52">
        <v>361.89864300000011</v>
      </c>
      <c r="L94" s="53">
        <f t="shared" si="4"/>
        <v>182.28664187406784</v>
      </c>
      <c r="M94" s="53">
        <v>125.12584725406782</v>
      </c>
      <c r="N94" s="53">
        <v>28.297277680000001</v>
      </c>
      <c r="O94" s="53">
        <v>28.863516940000004</v>
      </c>
      <c r="P94" s="54">
        <f t="shared" si="5"/>
        <v>0.34574831841540721</v>
      </c>
      <c r="Q94" s="54">
        <f t="shared" si="6"/>
        <v>0.42393948665363684</v>
      </c>
      <c r="R94" s="55">
        <f t="shared" si="7"/>
        <v>0.50369528982751055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51</v>
      </c>
      <c r="G95" s="50" t="s">
        <v>24</v>
      </c>
      <c r="H95" s="90"/>
      <c r="I95" s="46"/>
      <c r="J95" s="51">
        <v>0.75353999999999999</v>
      </c>
      <c r="K95" s="52">
        <v>0.25</v>
      </c>
      <c r="L95" s="53">
        <f t="shared" si="4"/>
        <v>5.5261739874010306E-2</v>
      </c>
      <c r="M95" s="53">
        <v>9.1145998740103096E-3</v>
      </c>
      <c r="N95" s="53">
        <v>2.4597649999999995E-2</v>
      </c>
      <c r="O95" s="53">
        <v>2.1549489999999998E-2</v>
      </c>
      <c r="P95" s="54">
        <f t="shared" si="5"/>
        <v>3.6458399496041238E-2</v>
      </c>
      <c r="Q95" s="54">
        <f t="shared" si="6"/>
        <v>0.13484899949604123</v>
      </c>
      <c r="R95" s="55">
        <f t="shared" si="7"/>
        <v>0.22104695949604122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15</v>
      </c>
      <c r="I96" s="67" t="s">
        <v>255</v>
      </c>
      <c r="J96" s="72">
        <v>0.75353999999999999</v>
      </c>
      <c r="K96" s="73">
        <v>0.25</v>
      </c>
      <c r="L96" s="73">
        <f t="shared" si="4"/>
        <v>5.5261739874010306E-2</v>
      </c>
      <c r="M96" s="73">
        <v>9.1145998740103096E-3</v>
      </c>
      <c r="N96" s="73">
        <v>2.4597649999999995E-2</v>
      </c>
      <c r="O96" s="73">
        <v>2.1549489999999998E-2</v>
      </c>
      <c r="P96" s="74">
        <f t="shared" si="5"/>
        <v>3.6458399496041238E-2</v>
      </c>
      <c r="Q96" s="74">
        <f t="shared" si="6"/>
        <v>0.13484899949604123</v>
      </c>
      <c r="R96" s="75">
        <f t="shared" si="7"/>
        <v>0.22104695949604122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67</v>
      </c>
      <c r="G97" s="50" t="s">
        <v>39</v>
      </c>
      <c r="H97" s="90"/>
      <c r="I97" s="46"/>
      <c r="J97" s="51">
        <v>44.999913999999997</v>
      </c>
      <c r="K97" s="52">
        <v>47.486864999999987</v>
      </c>
      <c r="L97" s="53">
        <f t="shared" si="4"/>
        <v>23.520600368102674</v>
      </c>
      <c r="M97" s="53">
        <v>15.709555818102672</v>
      </c>
      <c r="N97" s="53">
        <v>3.8951148900000003</v>
      </c>
      <c r="O97" s="53">
        <v>3.9159296600000002</v>
      </c>
      <c r="P97" s="54">
        <f t="shared" si="5"/>
        <v>0.33081897105868485</v>
      </c>
      <c r="Q97" s="54">
        <f t="shared" si="6"/>
        <v>0.41284407189446343</v>
      </c>
      <c r="R97" s="55">
        <f t="shared" si="7"/>
        <v>0.49530749962337334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2</v>
      </c>
      <c r="I98" s="67" t="s">
        <v>257</v>
      </c>
      <c r="J98" s="72">
        <v>1.8698840000000003</v>
      </c>
      <c r="K98" s="73">
        <v>1.9404840000000001</v>
      </c>
      <c r="L98" s="73">
        <f t="shared" si="4"/>
        <v>0.85688095922504082</v>
      </c>
      <c r="M98" s="73">
        <v>0.56049497922504088</v>
      </c>
      <c r="N98" s="73">
        <v>0.15421658999999999</v>
      </c>
      <c r="O98" s="73">
        <v>0.14216939000000001</v>
      </c>
      <c r="P98" s="74">
        <f t="shared" si="5"/>
        <v>0.28884287591396829</v>
      </c>
      <c r="Q98" s="74">
        <f t="shared" si="6"/>
        <v>0.36831613619336251</v>
      </c>
      <c r="R98" s="75">
        <f t="shared" si="7"/>
        <v>0.4415810484523659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3</v>
      </c>
      <c r="I99" s="67" t="s">
        <v>258</v>
      </c>
      <c r="J99" s="72">
        <v>1.0647499999999999</v>
      </c>
      <c r="K99" s="73">
        <v>1.2164829999999998</v>
      </c>
      <c r="L99" s="73">
        <f t="shared" si="4"/>
        <v>0.5561099102653172</v>
      </c>
      <c r="M99" s="73">
        <v>0.38315541026531719</v>
      </c>
      <c r="N99" s="73">
        <v>8.6538820000000002E-2</v>
      </c>
      <c r="O99" s="73">
        <v>8.6415680000000009E-2</v>
      </c>
      <c r="P99" s="74">
        <f t="shared" si="5"/>
        <v>0.31496980250880385</v>
      </c>
      <c r="Q99" s="74">
        <f t="shared" si="6"/>
        <v>0.38610833876455103</v>
      </c>
      <c r="R99" s="75">
        <f t="shared" si="7"/>
        <v>0.45714564878039177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4</v>
      </c>
      <c r="I100" s="67" t="s">
        <v>259</v>
      </c>
      <c r="J100" s="72">
        <v>1.5852059999999999</v>
      </c>
      <c r="K100" s="73">
        <v>1.8864989999999997</v>
      </c>
      <c r="L100" s="73">
        <f t="shared" si="4"/>
        <v>0.8346945709598359</v>
      </c>
      <c r="M100" s="73">
        <v>0.53872225095983595</v>
      </c>
      <c r="N100" s="73">
        <v>0.13442773999999999</v>
      </c>
      <c r="O100" s="73">
        <v>0.16154457999999999</v>
      </c>
      <c r="P100" s="74">
        <f t="shared" si="5"/>
        <v>0.28556720727646079</v>
      </c>
      <c r="Q100" s="74">
        <f t="shared" si="6"/>
        <v>0.35682499219974995</v>
      </c>
      <c r="R100" s="75">
        <f t="shared" si="7"/>
        <v>0.44245693793627033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5</v>
      </c>
      <c r="I101" s="67" t="s">
        <v>260</v>
      </c>
      <c r="J101" s="72">
        <v>0.80228400000000011</v>
      </c>
      <c r="K101" s="73">
        <v>0.88059000000000021</v>
      </c>
      <c r="L101" s="73">
        <f t="shared" si="4"/>
        <v>0.37870395934056633</v>
      </c>
      <c r="M101" s="73">
        <v>0.25224376934056636</v>
      </c>
      <c r="N101" s="73">
        <v>6.055133E-2</v>
      </c>
      <c r="O101" s="73">
        <v>6.5908859999999986E-2</v>
      </c>
      <c r="P101" s="74">
        <f t="shared" si="5"/>
        <v>0.28644859621454516</v>
      </c>
      <c r="Q101" s="74">
        <f t="shared" si="6"/>
        <v>0.3552108238119514</v>
      </c>
      <c r="R101" s="75">
        <f t="shared" si="7"/>
        <v>0.43005707462106796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6</v>
      </c>
      <c r="I102" s="67" t="s">
        <v>261</v>
      </c>
      <c r="J102" s="72">
        <v>2.0851640000000002</v>
      </c>
      <c r="K102" s="73">
        <v>2.1895220000000002</v>
      </c>
      <c r="L102" s="73">
        <f t="shared" si="4"/>
        <v>0.62154167365849511</v>
      </c>
      <c r="M102" s="73">
        <v>0.4172567036584951</v>
      </c>
      <c r="N102" s="73">
        <v>0.10296547</v>
      </c>
      <c r="O102" s="73">
        <v>0.10131950000000001</v>
      </c>
      <c r="P102" s="74">
        <f t="shared" si="5"/>
        <v>0.19056976986689106</v>
      </c>
      <c r="Q102" s="74">
        <f t="shared" si="6"/>
        <v>0.23759623043682368</v>
      </c>
      <c r="R102" s="75">
        <f t="shared" si="7"/>
        <v>0.28387094245159222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7</v>
      </c>
      <c r="I103" s="67" t="s">
        <v>279</v>
      </c>
      <c r="J103" s="72">
        <v>1.3057850000000002</v>
      </c>
      <c r="K103" s="73">
        <v>1.9614800000000003</v>
      </c>
      <c r="L103" s="73">
        <f t="shared" si="4"/>
        <v>0.87647803573247551</v>
      </c>
      <c r="M103" s="73">
        <v>0.57416664573247544</v>
      </c>
      <c r="N103" s="73">
        <v>0.15136783999999998</v>
      </c>
      <c r="O103" s="73">
        <v>0.15094355000000001</v>
      </c>
      <c r="P103" s="74">
        <f t="shared" si="5"/>
        <v>0.29272113186597637</v>
      </c>
      <c r="Q103" s="74">
        <f t="shared" si="6"/>
        <v>0.36989135027248576</v>
      </c>
      <c r="R103" s="75">
        <f t="shared" si="7"/>
        <v>0.44684525752619214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8</v>
      </c>
      <c r="I104" s="67" t="s">
        <v>262</v>
      </c>
      <c r="J104" s="72">
        <v>1.3614330000000001</v>
      </c>
      <c r="K104" s="73">
        <v>1.7254939999999999</v>
      </c>
      <c r="L104" s="73">
        <f t="shared" si="4"/>
        <v>0.84948356863113972</v>
      </c>
      <c r="M104" s="73">
        <v>0.55213989863113966</v>
      </c>
      <c r="N104" s="73">
        <v>0.14847311999999999</v>
      </c>
      <c r="O104" s="73">
        <v>0.14887055000000002</v>
      </c>
      <c r="P104" s="74">
        <f t="shared" si="5"/>
        <v>0.3199894630935487</v>
      </c>
      <c r="Q104" s="74">
        <f t="shared" si="6"/>
        <v>0.40603619521779832</v>
      </c>
      <c r="R104" s="75">
        <f t="shared" si="7"/>
        <v>0.49231325558427891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</v>
      </c>
      <c r="I105" s="67" t="s">
        <v>263</v>
      </c>
      <c r="J105" s="72">
        <v>0.28821500000000005</v>
      </c>
      <c r="K105" s="73">
        <v>0.34759599999999996</v>
      </c>
      <c r="L105" s="73">
        <f t="shared" si="4"/>
        <v>0.19852963922796391</v>
      </c>
      <c r="M105" s="73">
        <v>0.13687955922796391</v>
      </c>
      <c r="N105" s="73">
        <v>3.2418809999999999E-2</v>
      </c>
      <c r="O105" s="73">
        <v>2.923127E-2</v>
      </c>
      <c r="P105" s="74">
        <f t="shared" si="5"/>
        <v>0.39378922435230534</v>
      </c>
      <c r="Q105" s="74">
        <f t="shared" si="6"/>
        <v>0.48705499841184569</v>
      </c>
      <c r="R105" s="75">
        <f t="shared" si="7"/>
        <v>0.57115052885523399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10</v>
      </c>
      <c r="I106" s="67" t="s">
        <v>264</v>
      </c>
      <c r="J106" s="72">
        <v>0.59152399999999994</v>
      </c>
      <c r="K106" s="73">
        <v>0.85992699999999989</v>
      </c>
      <c r="L106" s="73">
        <f t="shared" si="4"/>
        <v>0.44951386785298547</v>
      </c>
      <c r="M106" s="73">
        <v>0.27721944785298547</v>
      </c>
      <c r="N106" s="73">
        <v>9.9438250000000006E-2</v>
      </c>
      <c r="O106" s="73">
        <v>7.2856169999999998E-2</v>
      </c>
      <c r="P106" s="74">
        <f t="shared" si="5"/>
        <v>0.3223755596149272</v>
      </c>
      <c r="Q106" s="74">
        <f t="shared" si="6"/>
        <v>0.43801124729539315</v>
      </c>
      <c r="R106" s="75">
        <f t="shared" si="7"/>
        <v>0.52273491569980424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11</v>
      </c>
      <c r="I107" s="67" t="s">
        <v>265</v>
      </c>
      <c r="J107" s="72">
        <v>2.5900679999999996</v>
      </c>
      <c r="K107" s="73">
        <v>2.5900679999999996</v>
      </c>
      <c r="L107" s="73">
        <f t="shared" si="4"/>
        <v>1.0473055304457299</v>
      </c>
      <c r="M107" s="73">
        <v>0.71620488044572994</v>
      </c>
      <c r="N107" s="73">
        <v>0.16700981000000004</v>
      </c>
      <c r="O107" s="73">
        <v>0.16409083999999999</v>
      </c>
      <c r="P107" s="74">
        <f t="shared" si="5"/>
        <v>0.27651972088984922</v>
      </c>
      <c r="Q107" s="74">
        <f t="shared" si="6"/>
        <v>0.34100058007964662</v>
      </c>
      <c r="R107" s="75">
        <f t="shared" si="7"/>
        <v>0.40435445341424631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12</v>
      </c>
      <c r="I108" s="67" t="s">
        <v>266</v>
      </c>
      <c r="J108" s="72">
        <v>0.9949889999999999</v>
      </c>
      <c r="K108" s="73">
        <v>1.2625719999999998</v>
      </c>
      <c r="L108" s="73">
        <f t="shared" si="4"/>
        <v>0.74837484194280357</v>
      </c>
      <c r="M108" s="73">
        <v>0.48292011194280349</v>
      </c>
      <c r="N108" s="73">
        <v>0.12693196000000001</v>
      </c>
      <c r="O108" s="73">
        <v>0.13852276999999999</v>
      </c>
      <c r="P108" s="74">
        <f t="shared" si="5"/>
        <v>0.38248916651312048</v>
      </c>
      <c r="Q108" s="74">
        <f t="shared" si="6"/>
        <v>0.48302359940090833</v>
      </c>
      <c r="R108" s="75">
        <f t="shared" si="7"/>
        <v>0.59273834834195882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13</v>
      </c>
      <c r="I109" s="67" t="s">
        <v>267</v>
      </c>
      <c r="J109" s="72">
        <v>2.7743290000000003</v>
      </c>
      <c r="K109" s="73">
        <v>2.7743290000000003</v>
      </c>
      <c r="L109" s="73">
        <f t="shared" si="4"/>
        <v>1.1308427298184442</v>
      </c>
      <c r="M109" s="73">
        <v>0.72944349981844425</v>
      </c>
      <c r="N109" s="73">
        <v>0.18106462999999998</v>
      </c>
      <c r="O109" s="73">
        <v>0.22033459999999999</v>
      </c>
      <c r="P109" s="74">
        <f t="shared" si="5"/>
        <v>0.26292609846144571</v>
      </c>
      <c r="Q109" s="74">
        <f t="shared" si="6"/>
        <v>0.32819039480120926</v>
      </c>
      <c r="R109" s="75">
        <f t="shared" si="7"/>
        <v>0.40760945432875628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14</v>
      </c>
      <c r="I110" s="67" t="s">
        <v>268</v>
      </c>
      <c r="J110" s="72">
        <v>2.0758739999999998</v>
      </c>
      <c r="K110" s="73">
        <v>2.0758739999999998</v>
      </c>
      <c r="L110" s="73">
        <f t="shared" si="4"/>
        <v>0.77568151213528402</v>
      </c>
      <c r="M110" s="73">
        <v>0.52345343213528395</v>
      </c>
      <c r="N110" s="73">
        <v>0.12629762999999999</v>
      </c>
      <c r="O110" s="73">
        <v>0.12593045</v>
      </c>
      <c r="P110" s="74">
        <f t="shared" si="5"/>
        <v>0.25216050306294313</v>
      </c>
      <c r="Q110" s="74">
        <f t="shared" si="6"/>
        <v>0.31300120437718476</v>
      </c>
      <c r="R110" s="75">
        <f t="shared" si="7"/>
        <v>0.37366502597714701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15</v>
      </c>
      <c r="I111" s="67" t="s">
        <v>255</v>
      </c>
      <c r="J111" s="72">
        <v>18.637213999999997</v>
      </c>
      <c r="K111" s="73">
        <v>17.775469999999995</v>
      </c>
      <c r="L111" s="73">
        <f t="shared" si="4"/>
        <v>9.9181817831999552</v>
      </c>
      <c r="M111" s="73">
        <v>6.6687933831999544</v>
      </c>
      <c r="N111" s="73">
        <v>1.64134961</v>
      </c>
      <c r="O111" s="73">
        <v>1.6080387900000002</v>
      </c>
      <c r="P111" s="74">
        <f t="shared" si="5"/>
        <v>0.3751683293437505</v>
      </c>
      <c r="Q111" s="74">
        <f t="shared" si="6"/>
        <v>0.46750623152017684</v>
      </c>
      <c r="R111" s="75">
        <f t="shared" si="7"/>
        <v>0.55797015680597806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16</v>
      </c>
      <c r="I112" s="67" t="s">
        <v>269</v>
      </c>
      <c r="J112" s="72">
        <v>0.94084900000000005</v>
      </c>
      <c r="K112" s="73">
        <v>0.98962700000000003</v>
      </c>
      <c r="L112" s="73">
        <f t="shared" si="4"/>
        <v>0.34065175262131575</v>
      </c>
      <c r="M112" s="73">
        <v>0.23387532262131572</v>
      </c>
      <c r="N112" s="73">
        <v>5.6481190000000001E-2</v>
      </c>
      <c r="O112" s="73">
        <v>5.0295240000000005E-2</v>
      </c>
      <c r="P112" s="74">
        <f t="shared" si="5"/>
        <v>0.23632673989423864</v>
      </c>
      <c r="Q112" s="74">
        <f t="shared" si="6"/>
        <v>0.29339995030583821</v>
      </c>
      <c r="R112" s="75">
        <f t="shared" si="7"/>
        <v>0.34422237127858851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17</v>
      </c>
      <c r="I113" s="67" t="s">
        <v>270</v>
      </c>
      <c r="J113" s="72">
        <v>0.29366700000000001</v>
      </c>
      <c r="K113" s="73">
        <v>0.33069699999999996</v>
      </c>
      <c r="L113" s="73">
        <f t="shared" si="4"/>
        <v>0.17143909306945679</v>
      </c>
      <c r="M113" s="73">
        <v>0.11485241306945682</v>
      </c>
      <c r="N113" s="73">
        <v>2.8581709999999996E-2</v>
      </c>
      <c r="O113" s="73">
        <v>2.8004969999999997E-2</v>
      </c>
      <c r="P113" s="74">
        <f t="shared" si="5"/>
        <v>0.34730406707486561</v>
      </c>
      <c r="Q113" s="74">
        <f t="shared" si="6"/>
        <v>0.43373276162002322</v>
      </c>
      <c r="R113" s="75">
        <f t="shared" si="7"/>
        <v>0.51841744276318447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18</v>
      </c>
      <c r="I114" s="67" t="s">
        <v>271</v>
      </c>
      <c r="J114" s="72">
        <v>0.55972</v>
      </c>
      <c r="K114" s="73">
        <v>0.66483400000000004</v>
      </c>
      <c r="L114" s="73">
        <f t="shared" si="4"/>
        <v>0.35135678772514933</v>
      </c>
      <c r="M114" s="73">
        <v>0.22821992772514932</v>
      </c>
      <c r="N114" s="73">
        <v>5.3288300000000004E-2</v>
      </c>
      <c r="O114" s="73">
        <v>6.984855999999999E-2</v>
      </c>
      <c r="P114" s="74">
        <f t="shared" si="5"/>
        <v>0.34327355057826359</v>
      </c>
      <c r="Q114" s="74">
        <f t="shared" si="6"/>
        <v>0.42342634059802797</v>
      </c>
      <c r="R114" s="75">
        <f t="shared" si="7"/>
        <v>0.52848799508621602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19</v>
      </c>
      <c r="I115" s="67" t="s">
        <v>272</v>
      </c>
      <c r="J115" s="72">
        <v>0.25091000000000002</v>
      </c>
      <c r="K115" s="73">
        <v>0.39174399999999998</v>
      </c>
      <c r="L115" s="73">
        <f t="shared" si="4"/>
        <v>0.22817148797066716</v>
      </c>
      <c r="M115" s="73">
        <v>0.16214022797066718</v>
      </c>
      <c r="N115" s="73">
        <v>3.2774049999999999E-2</v>
      </c>
      <c r="O115" s="73">
        <v>3.3257209999999995E-2</v>
      </c>
      <c r="P115" s="74">
        <f t="shared" si="5"/>
        <v>0.41389332822115255</v>
      </c>
      <c r="Q115" s="74">
        <f t="shared" si="6"/>
        <v>0.49755523497658471</v>
      </c>
      <c r="R115" s="75">
        <f t="shared" si="7"/>
        <v>0.58245049820971651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20</v>
      </c>
      <c r="I116" s="67" t="s">
        <v>273</v>
      </c>
      <c r="J116" s="72">
        <v>1.5686930000000001</v>
      </c>
      <c r="K116" s="73">
        <v>2.0613429999999999</v>
      </c>
      <c r="L116" s="73">
        <f t="shared" si="4"/>
        <v>0.98753595418236362</v>
      </c>
      <c r="M116" s="73">
        <v>0.67719738418236375</v>
      </c>
      <c r="N116" s="73">
        <v>0.15583321</v>
      </c>
      <c r="O116" s="73">
        <v>0.15450535999999998</v>
      </c>
      <c r="P116" s="74">
        <f t="shared" si="5"/>
        <v>0.3285224167847679</v>
      </c>
      <c r="Q116" s="74">
        <f t="shared" si="6"/>
        <v>0.40412032067558079</v>
      </c>
      <c r="R116" s="75">
        <f t="shared" si="7"/>
        <v>0.47907405714738577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21</v>
      </c>
      <c r="I117" s="67" t="s">
        <v>274</v>
      </c>
      <c r="J117" s="72">
        <v>1.0101179999999998</v>
      </c>
      <c r="K117" s="73">
        <v>1.0101180000000001</v>
      </c>
      <c r="L117" s="73">
        <f t="shared" si="4"/>
        <v>0.64172219095505711</v>
      </c>
      <c r="M117" s="73">
        <v>0.42971355095505714</v>
      </c>
      <c r="N117" s="73">
        <v>0.10822697999999999</v>
      </c>
      <c r="O117" s="73">
        <v>0.10378166</v>
      </c>
      <c r="P117" s="74">
        <f t="shared" si="5"/>
        <v>0.42540926006175228</v>
      </c>
      <c r="Q117" s="74">
        <f t="shared" si="6"/>
        <v>0.53255216811803874</v>
      </c>
      <c r="R117" s="75">
        <f t="shared" si="7"/>
        <v>0.63529428339565974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22</v>
      </c>
      <c r="I118" s="67" t="s">
        <v>275</v>
      </c>
      <c r="J118" s="72">
        <v>0.36213099999999998</v>
      </c>
      <c r="K118" s="73">
        <v>0.37932499999999997</v>
      </c>
      <c r="L118" s="73">
        <f t="shared" si="4"/>
        <v>0.20953189220638857</v>
      </c>
      <c r="M118" s="73">
        <v>0.13740143220638856</v>
      </c>
      <c r="N118" s="73">
        <v>3.6067729999999992E-2</v>
      </c>
      <c r="O118" s="73">
        <v>3.6062730000000001E-2</v>
      </c>
      <c r="P118" s="74">
        <f t="shared" si="5"/>
        <v>0.36222614435217443</v>
      </c>
      <c r="Q118" s="74">
        <f t="shared" si="6"/>
        <v>0.45731012247120167</v>
      </c>
      <c r="R118" s="75">
        <f t="shared" si="7"/>
        <v>0.55238091928132493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23</v>
      </c>
      <c r="I119" s="67" t="s">
        <v>276</v>
      </c>
      <c r="J119" s="72">
        <v>0.77989299999999995</v>
      </c>
      <c r="K119" s="73">
        <v>0.860043</v>
      </c>
      <c r="L119" s="73">
        <f t="shared" si="4"/>
        <v>0.58424249854875365</v>
      </c>
      <c r="M119" s="73">
        <v>0.39213832854875363</v>
      </c>
      <c r="N119" s="73">
        <v>9.2480480000000004E-2</v>
      </c>
      <c r="O119" s="73">
        <v>9.9623690000000015E-2</v>
      </c>
      <c r="P119" s="74">
        <f t="shared" si="5"/>
        <v>0.45595200303793371</v>
      </c>
      <c r="Q119" s="74">
        <f t="shared" si="6"/>
        <v>0.56348206839513093</v>
      </c>
      <c r="R119" s="75">
        <f t="shared" si="7"/>
        <v>0.67931777660972026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24</v>
      </c>
      <c r="I120" s="67" t="s">
        <v>277</v>
      </c>
      <c r="J120" s="72">
        <v>0.70474199999999998</v>
      </c>
      <c r="K120" s="73">
        <v>0.70631999999999995</v>
      </c>
      <c r="L120" s="73">
        <f t="shared" si="4"/>
        <v>0.31143461344614837</v>
      </c>
      <c r="M120" s="73">
        <v>0.21634360344614834</v>
      </c>
      <c r="N120" s="73">
        <v>4.7341430000000004E-2</v>
      </c>
      <c r="O120" s="73">
        <v>4.774958E-2</v>
      </c>
      <c r="P120" s="74">
        <f t="shared" si="5"/>
        <v>0.30629686749086582</v>
      </c>
      <c r="Q120" s="74">
        <f t="shared" si="6"/>
        <v>0.37332233753277322</v>
      </c>
      <c r="R120" s="75">
        <f t="shared" si="7"/>
        <v>0.44092566180505777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25</v>
      </c>
      <c r="I121" s="67" t="s">
        <v>278</v>
      </c>
      <c r="J121" s="72">
        <v>0.50247200000000003</v>
      </c>
      <c r="K121" s="73">
        <v>0.60642600000000002</v>
      </c>
      <c r="L121" s="73">
        <f t="shared" si="4"/>
        <v>0.45219151494133536</v>
      </c>
      <c r="M121" s="73">
        <v>0.30457965494133532</v>
      </c>
      <c r="N121" s="73">
        <v>7.0988200000000001E-2</v>
      </c>
      <c r="O121" s="73">
        <v>7.662366000000001E-2</v>
      </c>
      <c r="P121" s="74">
        <f t="shared" si="5"/>
        <v>0.50225362194453294</v>
      </c>
      <c r="Q121" s="74">
        <f t="shared" si="6"/>
        <v>0.61931357649793262</v>
      </c>
      <c r="R121" s="75">
        <f t="shared" si="7"/>
        <v>0.7456664373581201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74</v>
      </c>
      <c r="G122" s="50" t="s">
        <v>20</v>
      </c>
      <c r="H122" s="90"/>
      <c r="I122" s="46"/>
      <c r="J122" s="51">
        <v>0.25</v>
      </c>
      <c r="K122" s="52">
        <v>0.75353999999999988</v>
      </c>
      <c r="L122" s="53">
        <f t="shared" si="4"/>
        <v>0.22925596847216903</v>
      </c>
      <c r="M122" s="53">
        <v>0.15867899847216904</v>
      </c>
      <c r="N122" s="53">
        <v>3.105722E-2</v>
      </c>
      <c r="O122" s="53">
        <v>3.9519749999999999E-2</v>
      </c>
      <c r="P122" s="54">
        <f t="shared" si="5"/>
        <v>0.21057806947497024</v>
      </c>
      <c r="Q122" s="54">
        <f t="shared" si="6"/>
        <v>0.25179316091006326</v>
      </c>
      <c r="R122" s="55">
        <f t="shared" si="7"/>
        <v>0.30423861835094229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15</v>
      </c>
      <c r="I123" s="67" t="s">
        <v>255</v>
      </c>
      <c r="J123" s="72">
        <v>0.25</v>
      </c>
      <c r="K123" s="73">
        <v>0.75353999999999988</v>
      </c>
      <c r="L123" s="73">
        <f t="shared" si="4"/>
        <v>0.22925596847216903</v>
      </c>
      <c r="M123" s="73">
        <v>0.15867899847216904</v>
      </c>
      <c r="N123" s="73">
        <v>3.105722E-2</v>
      </c>
      <c r="O123" s="73">
        <v>3.9519749999999999E-2</v>
      </c>
      <c r="P123" s="74">
        <f t="shared" si="5"/>
        <v>0.21057806947497024</v>
      </c>
      <c r="Q123" s="74">
        <f t="shared" si="6"/>
        <v>0.25179316091006326</v>
      </c>
      <c r="R123" s="75">
        <f t="shared" si="7"/>
        <v>0.30423861835094229</v>
      </c>
      <c r="S123" s="7"/>
    </row>
    <row r="124" spans="1:19" ht="25.5" x14ac:dyDescent="0.25">
      <c r="A124" s="44"/>
      <c r="B124" s="45"/>
      <c r="C124" s="46"/>
      <c r="D124" s="47"/>
      <c r="E124" s="48"/>
      <c r="F124" s="49">
        <v>86</v>
      </c>
      <c r="G124" s="50" t="s">
        <v>40</v>
      </c>
      <c r="H124" s="90"/>
      <c r="I124" s="46"/>
      <c r="J124" s="51">
        <v>213.79379599999999</v>
      </c>
      <c r="K124" s="52">
        <v>253.03645100000006</v>
      </c>
      <c r="L124" s="53">
        <f t="shared" si="4"/>
        <v>122.8439785854621</v>
      </c>
      <c r="M124" s="53">
        <v>81.403843665462091</v>
      </c>
      <c r="N124" s="53">
        <v>20.75732202</v>
      </c>
      <c r="O124" s="53">
        <v>20.682812900000002</v>
      </c>
      <c r="P124" s="54">
        <f t="shared" si="5"/>
        <v>0.32170797268043438</v>
      </c>
      <c r="Q124" s="54">
        <f t="shared" si="6"/>
        <v>0.40374090484482045</v>
      </c>
      <c r="R124" s="55">
        <f t="shared" si="7"/>
        <v>0.485479376982971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</v>
      </c>
      <c r="I125" s="67" t="s">
        <v>256</v>
      </c>
      <c r="J125" s="72">
        <v>6.8829809999999982</v>
      </c>
      <c r="K125" s="73">
        <v>5.660286000000001</v>
      </c>
      <c r="L125" s="73">
        <f t="shared" si="4"/>
        <v>3.1029970166341467</v>
      </c>
      <c r="M125" s="73">
        <v>2.0539458066341467</v>
      </c>
      <c r="N125" s="73">
        <v>0.52757821000000005</v>
      </c>
      <c r="O125" s="73">
        <v>0.52147300000000008</v>
      </c>
      <c r="P125" s="74">
        <f t="shared" si="5"/>
        <v>0.36286961588763295</v>
      </c>
      <c r="Q125" s="74">
        <f t="shared" si="6"/>
        <v>0.45607660401508798</v>
      </c>
      <c r="R125" s="75">
        <f t="shared" si="7"/>
        <v>0.54820498763386627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2</v>
      </c>
      <c r="I126" s="67" t="s">
        <v>257</v>
      </c>
      <c r="J126" s="72">
        <v>20.364757999999995</v>
      </c>
      <c r="K126" s="73">
        <v>21.734220000000001</v>
      </c>
      <c r="L126" s="73">
        <f t="shared" si="4"/>
        <v>8.7190026954031836</v>
      </c>
      <c r="M126" s="73">
        <v>5.9185223554031836</v>
      </c>
      <c r="N126" s="73">
        <v>1.4160685200000001</v>
      </c>
      <c r="O126" s="73">
        <v>1.38441182</v>
      </c>
      <c r="P126" s="74">
        <f t="shared" si="5"/>
        <v>0.27231353853062973</v>
      </c>
      <c r="Q126" s="74">
        <f t="shared" si="6"/>
        <v>0.33746740740653142</v>
      </c>
      <c r="R126" s="75">
        <f t="shared" si="7"/>
        <v>0.40116473907980976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</v>
      </c>
      <c r="I127" s="67" t="s">
        <v>258</v>
      </c>
      <c r="J127" s="72">
        <v>8.3611679999999993</v>
      </c>
      <c r="K127" s="73">
        <v>9.9739590000000007</v>
      </c>
      <c r="L127" s="73">
        <f t="shared" si="4"/>
        <v>3.5090073316045221</v>
      </c>
      <c r="M127" s="73">
        <v>2.042293111604522</v>
      </c>
      <c r="N127" s="73">
        <v>0.77807248000000007</v>
      </c>
      <c r="O127" s="73">
        <v>0.68864174</v>
      </c>
      <c r="P127" s="74">
        <f t="shared" si="5"/>
        <v>0.20476253327334931</v>
      </c>
      <c r="Q127" s="74">
        <f t="shared" si="6"/>
        <v>0.28277292814262839</v>
      </c>
      <c r="R127" s="75">
        <f t="shared" si="7"/>
        <v>0.3518168995485666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4</v>
      </c>
      <c r="I128" s="67" t="s">
        <v>259</v>
      </c>
      <c r="J128" s="72">
        <v>10.633623999999999</v>
      </c>
      <c r="K128" s="73">
        <v>11.073521</v>
      </c>
      <c r="L128" s="73">
        <f t="shared" si="4"/>
        <v>6.3503446752679293</v>
      </c>
      <c r="M128" s="73">
        <v>4.3047654952679295</v>
      </c>
      <c r="N128" s="73">
        <v>1.0541804199999998</v>
      </c>
      <c r="O128" s="73">
        <v>0.99139875999999982</v>
      </c>
      <c r="P128" s="74">
        <f t="shared" si="5"/>
        <v>0.38874405848581761</v>
      </c>
      <c r="Q128" s="74">
        <f t="shared" si="6"/>
        <v>0.48394236262051876</v>
      </c>
      <c r="R128" s="75">
        <f t="shared" si="7"/>
        <v>0.57347113671143346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5</v>
      </c>
      <c r="I129" s="67" t="s">
        <v>260</v>
      </c>
      <c r="J129" s="72">
        <v>19.191831000000004</v>
      </c>
      <c r="K129" s="73">
        <v>12.102934000000001</v>
      </c>
      <c r="L129" s="73">
        <f t="shared" si="4"/>
        <v>4.1242505148588702</v>
      </c>
      <c r="M129" s="73">
        <v>3.1794274048588704</v>
      </c>
      <c r="N129" s="73">
        <v>0.44774937000000004</v>
      </c>
      <c r="O129" s="73">
        <v>0.49707373999999999</v>
      </c>
      <c r="P129" s="74">
        <f t="shared" si="5"/>
        <v>0.26269889638817084</v>
      </c>
      <c r="Q129" s="74">
        <f t="shared" si="6"/>
        <v>0.29969400600374008</v>
      </c>
      <c r="R129" s="75">
        <f t="shared" si="7"/>
        <v>0.34076452163242976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6</v>
      </c>
      <c r="I130" s="67" t="s">
        <v>261</v>
      </c>
      <c r="J130" s="72">
        <v>8.4045989999999993</v>
      </c>
      <c r="K130" s="73">
        <v>9.09361</v>
      </c>
      <c r="L130" s="73">
        <f t="shared" si="4"/>
        <v>5.3960284266448246</v>
      </c>
      <c r="M130" s="73">
        <v>3.6066938566448243</v>
      </c>
      <c r="N130" s="73">
        <v>0.90047175999999995</v>
      </c>
      <c r="O130" s="73">
        <v>0.88886281</v>
      </c>
      <c r="P130" s="74">
        <f t="shared" si="5"/>
        <v>0.39661848887788503</v>
      </c>
      <c r="Q130" s="74">
        <f t="shared" si="6"/>
        <v>0.49564096290085286</v>
      </c>
      <c r="R130" s="75">
        <f t="shared" si="7"/>
        <v>0.5933868317032317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7</v>
      </c>
      <c r="I131" s="67" t="s">
        <v>279</v>
      </c>
      <c r="J131" s="72">
        <v>1.1309349999999998</v>
      </c>
      <c r="K131" s="73">
        <v>3.48461</v>
      </c>
      <c r="L131" s="73">
        <f t="shared" si="4"/>
        <v>0.87062568358215686</v>
      </c>
      <c r="M131" s="73">
        <v>0.51470035358215682</v>
      </c>
      <c r="N131" s="73">
        <v>0.18281652000000001</v>
      </c>
      <c r="O131" s="73">
        <v>0.17310881</v>
      </c>
      <c r="P131" s="74">
        <f t="shared" si="5"/>
        <v>0.14770673147989496</v>
      </c>
      <c r="Q131" s="74">
        <f t="shared" si="6"/>
        <v>0.20017071453682245</v>
      </c>
      <c r="R131" s="75">
        <f t="shared" si="7"/>
        <v>0.24984881624691338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8</v>
      </c>
      <c r="I132" s="67" t="s">
        <v>262</v>
      </c>
      <c r="J132" s="72">
        <v>9.3115129999999979</v>
      </c>
      <c r="K132" s="73">
        <v>9.6460600000000003</v>
      </c>
      <c r="L132" s="73">
        <f t="shared" si="4"/>
        <v>5.5332888556489968</v>
      </c>
      <c r="M132" s="73">
        <v>3.6816238056489965</v>
      </c>
      <c r="N132" s="73">
        <v>0.91020824000000011</v>
      </c>
      <c r="O132" s="73">
        <v>0.94145681000000014</v>
      </c>
      <c r="P132" s="74">
        <f t="shared" si="5"/>
        <v>0.38167125288967685</v>
      </c>
      <c r="Q132" s="74">
        <f t="shared" si="6"/>
        <v>0.47603187681281234</v>
      </c>
      <c r="R132" s="75">
        <f t="shared" si="7"/>
        <v>0.57363201718100409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</v>
      </c>
      <c r="I133" s="67" t="s">
        <v>263</v>
      </c>
      <c r="J133" s="72">
        <v>7.0519869999999996</v>
      </c>
      <c r="K133" s="73">
        <v>9.0041470000000015</v>
      </c>
      <c r="L133" s="73">
        <f t="shared" si="4"/>
        <v>3.1818430691160979</v>
      </c>
      <c r="M133" s="73">
        <v>1.7443154091160977</v>
      </c>
      <c r="N133" s="73">
        <v>0.95956865000000002</v>
      </c>
      <c r="O133" s="73">
        <v>0.47795901000000002</v>
      </c>
      <c r="P133" s="74">
        <f t="shared" si="5"/>
        <v>0.19372355972376923</v>
      </c>
      <c r="Q133" s="74">
        <f t="shared" si="6"/>
        <v>0.30029319369353891</v>
      </c>
      <c r="R133" s="75">
        <f t="shared" si="7"/>
        <v>0.35337529130922646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10</v>
      </c>
      <c r="I134" s="67" t="s">
        <v>264</v>
      </c>
      <c r="J134" s="72">
        <v>9.912096</v>
      </c>
      <c r="K134" s="73">
        <v>10.174116000000001</v>
      </c>
      <c r="L134" s="73">
        <f t="shared" si="4"/>
        <v>4.6211973575034326</v>
      </c>
      <c r="M134" s="73">
        <v>2.9830934975034324</v>
      </c>
      <c r="N134" s="73">
        <v>0.8650985000000001</v>
      </c>
      <c r="O134" s="73">
        <v>0.77300535999999986</v>
      </c>
      <c r="P134" s="74">
        <f t="shared" si="5"/>
        <v>0.29320419557860672</v>
      </c>
      <c r="Q134" s="74">
        <f t="shared" si="6"/>
        <v>0.37823354849732715</v>
      </c>
      <c r="R134" s="75">
        <f t="shared" si="7"/>
        <v>0.45421119215698269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11</v>
      </c>
      <c r="I135" s="67" t="s">
        <v>265</v>
      </c>
      <c r="J135" s="72">
        <v>11.104259000000001</v>
      </c>
      <c r="K135" s="73">
        <v>11.10679</v>
      </c>
      <c r="L135" s="73">
        <f t="shared" ref="L135:L198" si="8">SUM(M135,N135,O135)</f>
        <v>5.7143722458902548</v>
      </c>
      <c r="M135" s="73">
        <v>3.8106041658902541</v>
      </c>
      <c r="N135" s="73">
        <v>0.95656105999999996</v>
      </c>
      <c r="O135" s="73">
        <v>0.94720702000000001</v>
      </c>
      <c r="P135" s="74">
        <f t="shared" ref="P135:P198" si="9">IFERROR(M135/K135,0)</f>
        <v>0.34308780177623366</v>
      </c>
      <c r="Q135" s="74">
        <f t="shared" ref="Q135:Q198" si="10">IFERROR(SUM(M135,N135)/K135,0)</f>
        <v>0.42921179079556326</v>
      </c>
      <c r="R135" s="75">
        <f t="shared" ref="R135:R198" si="11">IFERROR(SUM(M135,N135,O135)/K135,0)</f>
        <v>0.5144935886867632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12</v>
      </c>
      <c r="I136" s="67" t="s">
        <v>266</v>
      </c>
      <c r="J136" s="72">
        <v>1.202928</v>
      </c>
      <c r="K136" s="73">
        <v>16.304424000000001</v>
      </c>
      <c r="L136" s="73">
        <f t="shared" si="8"/>
        <v>5.9623842314172126</v>
      </c>
      <c r="M136" s="73">
        <v>4.1552512514172122</v>
      </c>
      <c r="N136" s="73">
        <v>0.92963364000000026</v>
      </c>
      <c r="O136" s="73">
        <v>0.87749933999999996</v>
      </c>
      <c r="P136" s="74">
        <f t="shared" si="9"/>
        <v>0.25485421940800929</v>
      </c>
      <c r="Q136" s="74">
        <f t="shared" si="10"/>
        <v>0.31187148294335404</v>
      </c>
      <c r="R136" s="75">
        <f t="shared" si="11"/>
        <v>0.36569119101767794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13</v>
      </c>
      <c r="I137" s="67" t="s">
        <v>267</v>
      </c>
      <c r="J137" s="72">
        <v>10.656581999999998</v>
      </c>
      <c r="K137" s="73">
        <v>12.720877000000002</v>
      </c>
      <c r="L137" s="73">
        <f t="shared" si="8"/>
        <v>7.449903145351767</v>
      </c>
      <c r="M137" s="73">
        <v>4.7621043553517666</v>
      </c>
      <c r="N137" s="73">
        <v>1.19037371</v>
      </c>
      <c r="O137" s="73">
        <v>1.4974250800000002</v>
      </c>
      <c r="P137" s="74">
        <f t="shared" si="9"/>
        <v>0.3743534628431488</v>
      </c>
      <c r="Q137" s="74">
        <f t="shared" si="10"/>
        <v>0.46792984991143033</v>
      </c>
      <c r="R137" s="75">
        <f t="shared" si="11"/>
        <v>0.58564383142386855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14</v>
      </c>
      <c r="I138" s="67" t="s">
        <v>268</v>
      </c>
      <c r="J138" s="72">
        <v>13.859827999999998</v>
      </c>
      <c r="K138" s="73">
        <v>13.954363000000003</v>
      </c>
      <c r="L138" s="73">
        <f t="shared" si="8"/>
        <v>7.8555507387631618</v>
      </c>
      <c r="M138" s="73">
        <v>5.3134796287631616</v>
      </c>
      <c r="N138" s="73">
        <v>1.2638339199999999</v>
      </c>
      <c r="O138" s="73">
        <v>1.27823719</v>
      </c>
      <c r="P138" s="74">
        <f t="shared" si="9"/>
        <v>0.38077550575136682</v>
      </c>
      <c r="Q138" s="74">
        <f t="shared" si="10"/>
        <v>0.47134459299669645</v>
      </c>
      <c r="R138" s="75">
        <f t="shared" si="11"/>
        <v>0.56294584989391205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15</v>
      </c>
      <c r="I139" s="67" t="s">
        <v>255</v>
      </c>
      <c r="J139" s="72">
        <v>13.782408999999999</v>
      </c>
      <c r="K139" s="73">
        <v>32.802679000000005</v>
      </c>
      <c r="L139" s="73">
        <f t="shared" si="8"/>
        <v>16.038438262170487</v>
      </c>
      <c r="M139" s="73">
        <v>10.317911142170487</v>
      </c>
      <c r="N139" s="73">
        <v>2.7785846999999997</v>
      </c>
      <c r="O139" s="73">
        <v>2.9419424199999993</v>
      </c>
      <c r="P139" s="74">
        <f t="shared" si="9"/>
        <v>0.31454477063201108</v>
      </c>
      <c r="Q139" s="74">
        <f t="shared" si="10"/>
        <v>0.39925080028282095</v>
      </c>
      <c r="R139" s="75">
        <f t="shared" si="11"/>
        <v>0.48893684147476141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16</v>
      </c>
      <c r="I140" s="67" t="s">
        <v>269</v>
      </c>
      <c r="J140" s="72">
        <v>5.986737999999999</v>
      </c>
      <c r="K140" s="73">
        <v>6.3817330000000005</v>
      </c>
      <c r="L140" s="73">
        <f t="shared" si="8"/>
        <v>3.085614212889181</v>
      </c>
      <c r="M140" s="73">
        <v>1.998506192889181</v>
      </c>
      <c r="N140" s="73">
        <v>0.55731493999999993</v>
      </c>
      <c r="O140" s="73">
        <v>0.52979308000000014</v>
      </c>
      <c r="P140" s="74">
        <f t="shared" si="9"/>
        <v>0.31316042098426566</v>
      </c>
      <c r="Q140" s="74">
        <f t="shared" si="10"/>
        <v>0.40049013847636383</v>
      </c>
      <c r="R140" s="75">
        <f t="shared" si="11"/>
        <v>0.48350725624045704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17</v>
      </c>
      <c r="I141" s="67" t="s">
        <v>270</v>
      </c>
      <c r="J141" s="72">
        <v>3.6501399999999995</v>
      </c>
      <c r="K141" s="73">
        <v>3.6032530000000005</v>
      </c>
      <c r="L141" s="73">
        <f t="shared" si="8"/>
        <v>1.8003617995806054</v>
      </c>
      <c r="M141" s="73">
        <v>1.2317896495806053</v>
      </c>
      <c r="N141" s="73">
        <v>0.27388954999999998</v>
      </c>
      <c r="O141" s="73">
        <v>0.29468260000000002</v>
      </c>
      <c r="P141" s="74">
        <f t="shared" si="9"/>
        <v>0.34185488767527705</v>
      </c>
      <c r="Q141" s="74">
        <f t="shared" si="10"/>
        <v>0.41786663317302591</v>
      </c>
      <c r="R141" s="75">
        <f t="shared" si="11"/>
        <v>0.49964901148506785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18</v>
      </c>
      <c r="I142" s="67" t="s">
        <v>271</v>
      </c>
      <c r="J142" s="72">
        <v>3.022713</v>
      </c>
      <c r="K142" s="73">
        <v>4.158004</v>
      </c>
      <c r="L142" s="73">
        <f t="shared" si="8"/>
        <v>2.4102078115114067</v>
      </c>
      <c r="M142" s="73">
        <v>1.6036562115114066</v>
      </c>
      <c r="N142" s="73">
        <v>0.38780403000000008</v>
      </c>
      <c r="O142" s="73">
        <v>0.41874756999999996</v>
      </c>
      <c r="P142" s="74">
        <f t="shared" si="9"/>
        <v>0.38567933352430794</v>
      </c>
      <c r="Q142" s="74">
        <f t="shared" si="10"/>
        <v>0.47894620628344914</v>
      </c>
      <c r="R142" s="75">
        <f t="shared" si="11"/>
        <v>0.57965500069538334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19</v>
      </c>
      <c r="I143" s="67" t="s">
        <v>272</v>
      </c>
      <c r="J143" s="72">
        <v>3.1222680000000005</v>
      </c>
      <c r="K143" s="73">
        <v>3.2032120000000002</v>
      </c>
      <c r="L143" s="73">
        <f t="shared" si="8"/>
        <v>1.6134713736919026</v>
      </c>
      <c r="M143" s="73">
        <v>1.2062257436919026</v>
      </c>
      <c r="N143" s="73">
        <v>0.20292741000000003</v>
      </c>
      <c r="O143" s="73">
        <v>0.20431821999999999</v>
      </c>
      <c r="P143" s="74">
        <f t="shared" si="9"/>
        <v>0.37656756521013984</v>
      </c>
      <c r="Q143" s="74">
        <f t="shared" si="10"/>
        <v>0.43991879204120821</v>
      </c>
      <c r="R143" s="75">
        <f t="shared" si="11"/>
        <v>0.5037042111767509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20</v>
      </c>
      <c r="I144" s="67" t="s">
        <v>273</v>
      </c>
      <c r="J144" s="72">
        <v>13.650357999999999</v>
      </c>
      <c r="K144" s="73">
        <v>14.60304</v>
      </c>
      <c r="L144" s="73">
        <f t="shared" si="8"/>
        <v>7.0653772901617149</v>
      </c>
      <c r="M144" s="73">
        <v>4.7435573401617148</v>
      </c>
      <c r="N144" s="73">
        <v>1.1647768299999999</v>
      </c>
      <c r="O144" s="73">
        <v>1.1570431199999998</v>
      </c>
      <c r="P144" s="74">
        <f t="shared" si="9"/>
        <v>0.32483355110728418</v>
      </c>
      <c r="Q144" s="74">
        <f t="shared" si="10"/>
        <v>0.40459617793019226</v>
      </c>
      <c r="R144" s="75">
        <f t="shared" si="11"/>
        <v>0.48382920886073821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21</v>
      </c>
      <c r="I145" s="67" t="s">
        <v>274</v>
      </c>
      <c r="J145" s="72">
        <v>8.8583730000000003</v>
      </c>
      <c r="K145" s="73">
        <v>9.8211059999999986</v>
      </c>
      <c r="L145" s="73">
        <f t="shared" si="8"/>
        <v>5.0622379557293948</v>
      </c>
      <c r="M145" s="73">
        <v>3.3434055257293949</v>
      </c>
      <c r="N145" s="73">
        <v>0.84556295999999986</v>
      </c>
      <c r="O145" s="73">
        <v>0.8732694700000001</v>
      </c>
      <c r="P145" s="74">
        <f t="shared" si="9"/>
        <v>0.34043065269119338</v>
      </c>
      <c r="Q145" s="74">
        <f t="shared" si="10"/>
        <v>0.42652716361369025</v>
      </c>
      <c r="R145" s="75">
        <f t="shared" si="11"/>
        <v>0.51544479366472529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22</v>
      </c>
      <c r="I146" s="67" t="s">
        <v>275</v>
      </c>
      <c r="J146" s="72">
        <v>8.8470970000000015</v>
      </c>
      <c r="K146" s="73">
        <v>8.9036679999999997</v>
      </c>
      <c r="L146" s="73">
        <f t="shared" si="8"/>
        <v>5.6226750951260671</v>
      </c>
      <c r="M146" s="73">
        <v>3.6834772951260675</v>
      </c>
      <c r="N146" s="73">
        <v>0.96814997999999997</v>
      </c>
      <c r="O146" s="73">
        <v>0.97104781999999989</v>
      </c>
      <c r="P146" s="74">
        <f t="shared" si="9"/>
        <v>0.41370335182377282</v>
      </c>
      <c r="Q146" s="74">
        <f t="shared" si="10"/>
        <v>0.52243943452586816</v>
      </c>
      <c r="R146" s="75">
        <f t="shared" si="11"/>
        <v>0.63150098309214442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23</v>
      </c>
      <c r="I147" s="67" t="s">
        <v>276</v>
      </c>
      <c r="J147" s="72">
        <v>4.0640540000000005</v>
      </c>
      <c r="K147" s="73">
        <v>4.0278010000000002</v>
      </c>
      <c r="L147" s="73">
        <f t="shared" si="8"/>
        <v>2.3939342078249961</v>
      </c>
      <c r="M147" s="73">
        <v>1.5727983078249963</v>
      </c>
      <c r="N147" s="73">
        <v>0.38820369999999998</v>
      </c>
      <c r="O147" s="73">
        <v>0.43293219999999999</v>
      </c>
      <c r="P147" s="74">
        <f t="shared" si="9"/>
        <v>0.39048560438437652</v>
      </c>
      <c r="Q147" s="74">
        <f t="shared" si="10"/>
        <v>0.48686665697361819</v>
      </c>
      <c r="R147" s="75">
        <f t="shared" si="11"/>
        <v>0.59435265243367186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24</v>
      </c>
      <c r="I148" s="67" t="s">
        <v>277</v>
      </c>
      <c r="J148" s="72">
        <v>5.1925690000000007</v>
      </c>
      <c r="K148" s="73">
        <v>4.1148319999999998</v>
      </c>
      <c r="L148" s="73">
        <f t="shared" si="8"/>
        <v>2.7520281129545547</v>
      </c>
      <c r="M148" s="73">
        <v>1.8022700529545546</v>
      </c>
      <c r="N148" s="73">
        <v>0.41938807</v>
      </c>
      <c r="O148" s="73">
        <v>0.53036999000000007</v>
      </c>
      <c r="P148" s="74">
        <f t="shared" si="9"/>
        <v>0.43799359316602832</v>
      </c>
      <c r="Q148" s="74">
        <f t="shared" si="10"/>
        <v>0.53991466066039995</v>
      </c>
      <c r="R148" s="75">
        <f t="shared" si="11"/>
        <v>0.66880691920218249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25</v>
      </c>
      <c r="I149" s="67" t="s">
        <v>278</v>
      </c>
      <c r="J149" s="72">
        <v>5.5479879999999993</v>
      </c>
      <c r="K149" s="73">
        <v>5.3832059999999995</v>
      </c>
      <c r="L149" s="73">
        <f t="shared" si="8"/>
        <v>2.6088364761352252</v>
      </c>
      <c r="M149" s="73">
        <v>1.8294257061352255</v>
      </c>
      <c r="N149" s="73">
        <v>0.38850484999999996</v>
      </c>
      <c r="O149" s="73">
        <v>0.39090591999999996</v>
      </c>
      <c r="P149" s="74">
        <f t="shared" si="9"/>
        <v>0.33983943882794482</v>
      </c>
      <c r="Q149" s="74">
        <f t="shared" si="10"/>
        <v>0.41200922946943247</v>
      </c>
      <c r="R149" s="75">
        <f t="shared" si="11"/>
        <v>0.4846250498560199</v>
      </c>
      <c r="S149" s="7"/>
    </row>
    <row r="150" spans="1:19" ht="25.5" x14ac:dyDescent="0.25">
      <c r="A150" s="44"/>
      <c r="B150" s="45"/>
      <c r="C150" s="46"/>
      <c r="D150" s="47"/>
      <c r="E150" s="48"/>
      <c r="F150" s="49">
        <v>99</v>
      </c>
      <c r="G150" s="50" t="s">
        <v>41</v>
      </c>
      <c r="H150" s="90"/>
      <c r="I150" s="46"/>
      <c r="J150" s="51">
        <v>43.982809999999994</v>
      </c>
      <c r="K150" s="52">
        <v>52.231193000000005</v>
      </c>
      <c r="L150" s="53">
        <f t="shared" si="8"/>
        <v>30.591213107564762</v>
      </c>
      <c r="M150" s="53">
        <v>24.424805357564765</v>
      </c>
      <c r="N150" s="53">
        <v>2.7951898400000004</v>
      </c>
      <c r="O150" s="53">
        <v>3.3712179100000004</v>
      </c>
      <c r="P150" s="54">
        <f t="shared" si="9"/>
        <v>0.46762870910424664</v>
      </c>
      <c r="Q150" s="54">
        <f t="shared" si="10"/>
        <v>0.52114442795830374</v>
      </c>
      <c r="R150" s="55">
        <f t="shared" si="11"/>
        <v>0.58568857708390387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2</v>
      </c>
      <c r="I151" s="67" t="s">
        <v>257</v>
      </c>
      <c r="J151" s="72">
        <v>3.4717799999999999</v>
      </c>
      <c r="K151" s="73">
        <v>3.54718</v>
      </c>
      <c r="L151" s="73">
        <f t="shared" si="8"/>
        <v>1.5270545492254999</v>
      </c>
      <c r="M151" s="73">
        <v>1.1989366292254999</v>
      </c>
      <c r="N151" s="73">
        <v>0.16460278</v>
      </c>
      <c r="O151" s="73">
        <v>0.16351514</v>
      </c>
      <c r="P151" s="74">
        <f t="shared" si="9"/>
        <v>0.33799712143886129</v>
      </c>
      <c r="Q151" s="74">
        <f t="shared" si="10"/>
        <v>0.38440096336399621</v>
      </c>
      <c r="R151" s="75">
        <f t="shared" si="11"/>
        <v>0.43049818425495745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4</v>
      </c>
      <c r="I152" s="67" t="s">
        <v>259</v>
      </c>
      <c r="J152" s="72">
        <v>2.0007980000000001</v>
      </c>
      <c r="K152" s="73">
        <v>2.8740579999999998</v>
      </c>
      <c r="L152" s="73">
        <f t="shared" si="8"/>
        <v>2.3967153069098113</v>
      </c>
      <c r="M152" s="73">
        <v>2.1180682069098111</v>
      </c>
      <c r="N152" s="73">
        <v>0.15662834</v>
      </c>
      <c r="O152" s="73">
        <v>0.12201876</v>
      </c>
      <c r="P152" s="74">
        <f t="shared" si="9"/>
        <v>0.73696084313879928</v>
      </c>
      <c r="Q152" s="74">
        <f t="shared" si="10"/>
        <v>0.79145812189935327</v>
      </c>
      <c r="R152" s="75">
        <f t="shared" si="11"/>
        <v>0.83391334027003328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6</v>
      </c>
      <c r="I153" s="67" t="s">
        <v>261</v>
      </c>
      <c r="J153" s="72">
        <v>1.7506980000000001</v>
      </c>
      <c r="K153" s="73">
        <v>2.183459</v>
      </c>
      <c r="L153" s="73">
        <f t="shared" si="8"/>
        <v>0.866235311689874</v>
      </c>
      <c r="M153" s="73">
        <v>0.64125590168987401</v>
      </c>
      <c r="N153" s="73">
        <v>9.514003E-2</v>
      </c>
      <c r="O153" s="73">
        <v>0.12983938</v>
      </c>
      <c r="P153" s="74">
        <f t="shared" si="9"/>
        <v>0.29368808926106421</v>
      </c>
      <c r="Q153" s="74">
        <f t="shared" si="10"/>
        <v>0.33726116757396135</v>
      </c>
      <c r="R153" s="75">
        <f t="shared" si="11"/>
        <v>0.39672616325283599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7</v>
      </c>
      <c r="I154" s="67" t="s">
        <v>279</v>
      </c>
      <c r="J154" s="72">
        <v>3.1277510000000004</v>
      </c>
      <c r="K154" s="73">
        <v>4.7010960000000006</v>
      </c>
      <c r="L154" s="73">
        <f t="shared" si="8"/>
        <v>2.0799464008011035</v>
      </c>
      <c r="M154" s="73">
        <v>1.8166498208011035</v>
      </c>
      <c r="N154" s="73">
        <v>0.10478151000000001</v>
      </c>
      <c r="O154" s="73">
        <v>0.15851506999999998</v>
      </c>
      <c r="P154" s="74">
        <f t="shared" si="9"/>
        <v>0.38643112601850788</v>
      </c>
      <c r="Q154" s="74">
        <f t="shared" si="10"/>
        <v>0.40871986677172795</v>
      </c>
      <c r="R154" s="75">
        <f t="shared" si="11"/>
        <v>0.44243861448502714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8</v>
      </c>
      <c r="I155" s="67" t="s">
        <v>262</v>
      </c>
      <c r="J155" s="72">
        <v>1.6606510000000001</v>
      </c>
      <c r="K155" s="73">
        <v>2.8495940000000006</v>
      </c>
      <c r="L155" s="73">
        <f t="shared" si="8"/>
        <v>1.4229916090746408</v>
      </c>
      <c r="M155" s="73">
        <v>1.2673912390746409</v>
      </c>
      <c r="N155" s="73">
        <v>5.4015569999999999E-2</v>
      </c>
      <c r="O155" s="73">
        <v>0.1015848</v>
      </c>
      <c r="P155" s="74">
        <f t="shared" si="9"/>
        <v>0.44476203946058301</v>
      </c>
      <c r="Q155" s="74">
        <f t="shared" si="10"/>
        <v>0.4637175713714447</v>
      </c>
      <c r="R155" s="75">
        <f t="shared" si="11"/>
        <v>0.49936643924525409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11</v>
      </c>
      <c r="I156" s="67" t="s">
        <v>265</v>
      </c>
      <c r="J156" s="72">
        <v>2.8659909999999997</v>
      </c>
      <c r="K156" s="73">
        <v>2.9413910000000003</v>
      </c>
      <c r="L156" s="73">
        <f t="shared" si="8"/>
        <v>1.209193004236661</v>
      </c>
      <c r="M156" s="73">
        <v>0.87910145423666108</v>
      </c>
      <c r="N156" s="73">
        <v>0.16123994999999999</v>
      </c>
      <c r="O156" s="73">
        <v>0.16885159999999999</v>
      </c>
      <c r="P156" s="74">
        <f t="shared" si="9"/>
        <v>0.29887269466611577</v>
      </c>
      <c r="Q156" s="74">
        <f t="shared" si="10"/>
        <v>0.35369027927149466</v>
      </c>
      <c r="R156" s="75">
        <f t="shared" si="11"/>
        <v>0.41109563612476574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12</v>
      </c>
      <c r="I157" s="67" t="s">
        <v>266</v>
      </c>
      <c r="J157" s="72">
        <v>1.625178</v>
      </c>
      <c r="K157" s="73">
        <v>1.7797180000000004</v>
      </c>
      <c r="L157" s="73">
        <f t="shared" si="8"/>
        <v>0.72790289521501594</v>
      </c>
      <c r="M157" s="73">
        <v>0.57292891521501588</v>
      </c>
      <c r="N157" s="73">
        <v>4.8593819999999996E-2</v>
      </c>
      <c r="O157" s="73">
        <v>0.10638016</v>
      </c>
      <c r="P157" s="74">
        <f t="shared" si="9"/>
        <v>0.32192117808271636</v>
      </c>
      <c r="Q157" s="74">
        <f t="shared" si="10"/>
        <v>0.34922540268459146</v>
      </c>
      <c r="R157" s="75">
        <f t="shared" si="11"/>
        <v>0.40899900726689048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13</v>
      </c>
      <c r="I158" s="67" t="s">
        <v>267</v>
      </c>
      <c r="J158" s="72">
        <v>2.8278819999999998</v>
      </c>
      <c r="K158" s="73">
        <v>3.8942620000000003</v>
      </c>
      <c r="L158" s="73">
        <f t="shared" si="8"/>
        <v>2.7264764215373432</v>
      </c>
      <c r="M158" s="73">
        <v>2.1601655115373433</v>
      </c>
      <c r="N158" s="73">
        <v>0.26342222999999998</v>
      </c>
      <c r="O158" s="73">
        <v>0.30288867999999997</v>
      </c>
      <c r="P158" s="74">
        <f t="shared" si="9"/>
        <v>0.55470471979988589</v>
      </c>
      <c r="Q158" s="74">
        <f t="shared" si="10"/>
        <v>0.62234840427720139</v>
      </c>
      <c r="R158" s="75">
        <f t="shared" si="11"/>
        <v>0.70012660204612398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14</v>
      </c>
      <c r="I159" s="67" t="s">
        <v>268</v>
      </c>
      <c r="J159" s="72">
        <v>3.4178079999999995</v>
      </c>
      <c r="K159" s="73">
        <v>3.6959079999999993</v>
      </c>
      <c r="L159" s="73">
        <f t="shared" si="8"/>
        <v>2.0408870488910087</v>
      </c>
      <c r="M159" s="73">
        <v>1.5692480088910088</v>
      </c>
      <c r="N159" s="73">
        <v>0.16139617999999997</v>
      </c>
      <c r="O159" s="73">
        <v>0.31024286000000001</v>
      </c>
      <c r="P159" s="74">
        <f t="shared" si="9"/>
        <v>0.42459065780073774</v>
      </c>
      <c r="Q159" s="74">
        <f t="shared" si="10"/>
        <v>0.46825954241583095</v>
      </c>
      <c r="R159" s="75">
        <f t="shared" si="11"/>
        <v>0.55220179963651939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15</v>
      </c>
      <c r="I160" s="67" t="s">
        <v>255</v>
      </c>
      <c r="J160" s="72">
        <v>20.480402999999999</v>
      </c>
      <c r="K160" s="73">
        <v>23.006362000000006</v>
      </c>
      <c r="L160" s="73">
        <f t="shared" si="8"/>
        <v>15.497484180560942</v>
      </c>
      <c r="M160" s="73">
        <v>12.158509180560941</v>
      </c>
      <c r="N160" s="73">
        <v>1.5585460500000001</v>
      </c>
      <c r="O160" s="73">
        <v>1.7804289500000001</v>
      </c>
      <c r="P160" s="74">
        <f t="shared" si="9"/>
        <v>0.52848465048758853</v>
      </c>
      <c r="Q160" s="74">
        <f t="shared" si="10"/>
        <v>0.59622878361041776</v>
      </c>
      <c r="R160" s="75">
        <f t="shared" si="11"/>
        <v>0.67361733161292248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18</v>
      </c>
      <c r="I161" s="67" t="s">
        <v>271</v>
      </c>
      <c r="J161" s="72">
        <v>0.75387000000000004</v>
      </c>
      <c r="K161" s="73">
        <v>0.75816499999999998</v>
      </c>
      <c r="L161" s="73">
        <f t="shared" si="8"/>
        <v>9.6326379422865219E-2</v>
      </c>
      <c r="M161" s="73">
        <v>4.2550489422865212E-2</v>
      </c>
      <c r="N161" s="73">
        <v>2.6823380000000001E-2</v>
      </c>
      <c r="O161" s="73">
        <v>2.6952510000000002E-2</v>
      </c>
      <c r="P161" s="74">
        <f t="shared" si="9"/>
        <v>5.6122993573780394E-2</v>
      </c>
      <c r="Q161" s="74">
        <f t="shared" si="10"/>
        <v>9.150233712036987E-2</v>
      </c>
      <c r="R161" s="75">
        <f t="shared" si="11"/>
        <v>0.12705199979274329</v>
      </c>
      <c r="S161" s="7"/>
    </row>
    <row r="162" spans="1:19" ht="25.5" x14ac:dyDescent="0.25">
      <c r="A162" s="44"/>
      <c r="B162" s="45"/>
      <c r="C162" s="46"/>
      <c r="D162" s="47"/>
      <c r="E162" s="48"/>
      <c r="F162" s="49">
        <v>119</v>
      </c>
      <c r="G162" s="50" t="s">
        <v>42</v>
      </c>
      <c r="H162" s="90"/>
      <c r="I162" s="46"/>
      <c r="J162" s="51">
        <v>2.8535939999999997</v>
      </c>
      <c r="K162" s="52">
        <v>8.1405940000000001</v>
      </c>
      <c r="L162" s="53">
        <f t="shared" si="8"/>
        <v>5.0463321045921141</v>
      </c>
      <c r="M162" s="53">
        <v>3.4198488145921146</v>
      </c>
      <c r="N162" s="53">
        <v>0.79399605999999989</v>
      </c>
      <c r="O162" s="53">
        <v>0.83248722999999991</v>
      </c>
      <c r="P162" s="54">
        <f t="shared" si="9"/>
        <v>0.42009819118753677</v>
      </c>
      <c r="Q162" s="54">
        <f t="shared" si="10"/>
        <v>0.51763358725322917</v>
      </c>
      <c r="R162" s="55">
        <f t="shared" si="11"/>
        <v>0.61989728324396398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15</v>
      </c>
      <c r="I163" s="67" t="s">
        <v>255</v>
      </c>
      <c r="J163" s="72">
        <v>2.8535939999999997</v>
      </c>
      <c r="K163" s="73">
        <v>8.1405940000000001</v>
      </c>
      <c r="L163" s="73">
        <f t="shared" si="8"/>
        <v>5.0463321045921141</v>
      </c>
      <c r="M163" s="73">
        <v>3.4198488145921146</v>
      </c>
      <c r="N163" s="73">
        <v>0.79399605999999989</v>
      </c>
      <c r="O163" s="73">
        <v>0.83248722999999991</v>
      </c>
      <c r="P163" s="74">
        <f t="shared" si="9"/>
        <v>0.42009819118753677</v>
      </c>
      <c r="Q163" s="74">
        <f t="shared" si="10"/>
        <v>0.51763358725322917</v>
      </c>
      <c r="R163" s="75">
        <f t="shared" si="11"/>
        <v>0.61989728324396398</v>
      </c>
      <c r="S163" s="7"/>
    </row>
    <row r="164" spans="1:19" x14ac:dyDescent="0.25">
      <c r="A164" s="43"/>
      <c r="B164" s="65"/>
      <c r="C164" s="56"/>
      <c r="D164" s="57"/>
      <c r="E164" s="58"/>
      <c r="F164" s="59"/>
      <c r="G164" s="60"/>
      <c r="H164" s="91"/>
      <c r="I164" s="56"/>
      <c r="J164" s="61"/>
      <c r="K164" s="62"/>
      <c r="L164" s="62"/>
      <c r="M164" s="62"/>
      <c r="N164" s="62"/>
      <c r="O164" s="62"/>
      <c r="P164" s="63"/>
      <c r="Q164" s="63"/>
      <c r="R164" s="64"/>
      <c r="S164" s="7"/>
    </row>
    <row r="165" spans="1:19" x14ac:dyDescent="0.25">
      <c r="A165" s="44"/>
      <c r="B165" s="45">
        <v>5</v>
      </c>
      <c r="C165" s="46" t="s">
        <v>43</v>
      </c>
      <c r="D165" s="47"/>
      <c r="E165" s="48"/>
      <c r="F165" s="49"/>
      <c r="G165" s="50"/>
      <c r="H165" s="90"/>
      <c r="I165" s="46"/>
      <c r="J165" s="51">
        <v>318.30025699999982</v>
      </c>
      <c r="K165" s="52">
        <v>350.78288600000002</v>
      </c>
      <c r="L165" s="53">
        <f t="shared" si="8"/>
        <v>83.775849975029956</v>
      </c>
      <c r="M165" s="53">
        <v>48.36944556502997</v>
      </c>
      <c r="N165" s="53">
        <v>15.745198489999993</v>
      </c>
      <c r="O165" s="53">
        <v>19.661205919999993</v>
      </c>
      <c r="P165" s="54">
        <f t="shared" si="9"/>
        <v>0.13788998122625049</v>
      </c>
      <c r="Q165" s="54">
        <f t="shared" si="10"/>
        <v>0.18277586112063052</v>
      </c>
      <c r="R165" s="55">
        <f t="shared" si="11"/>
        <v>0.23882536269181032</v>
      </c>
      <c r="S165" s="7"/>
    </row>
    <row r="166" spans="1:19" x14ac:dyDescent="0.25">
      <c r="A166" s="44"/>
      <c r="B166" s="45"/>
      <c r="C166" s="46"/>
      <c r="D166" s="47">
        <v>5</v>
      </c>
      <c r="E166" s="48" t="s">
        <v>44</v>
      </c>
      <c r="F166" s="49"/>
      <c r="G166" s="50"/>
      <c r="H166" s="90"/>
      <c r="I166" s="46"/>
      <c r="J166" s="51">
        <v>107.567251</v>
      </c>
      <c r="K166" s="52">
        <v>109.40670300000002</v>
      </c>
      <c r="L166" s="53">
        <f t="shared" si="8"/>
        <v>13.463590449701609</v>
      </c>
      <c r="M166" s="53">
        <v>8.772455289701611</v>
      </c>
      <c r="N166" s="53">
        <v>2.2033151599999998</v>
      </c>
      <c r="O166" s="53">
        <v>2.4878199999999997</v>
      </c>
      <c r="P166" s="54">
        <f t="shared" si="9"/>
        <v>8.0182064253427041E-2</v>
      </c>
      <c r="Q166" s="54">
        <f t="shared" si="10"/>
        <v>0.10032082266204118</v>
      </c>
      <c r="R166" s="55">
        <f t="shared" si="11"/>
        <v>0.12306001442801549</v>
      </c>
      <c r="S166" s="7"/>
    </row>
    <row r="167" spans="1:19" ht="25.5" x14ac:dyDescent="0.25">
      <c r="A167" s="44"/>
      <c r="B167" s="45"/>
      <c r="C167" s="46"/>
      <c r="D167" s="47"/>
      <c r="E167" s="48"/>
      <c r="F167" s="49">
        <v>35</v>
      </c>
      <c r="G167" s="50" t="s">
        <v>45</v>
      </c>
      <c r="H167" s="90"/>
      <c r="I167" s="46"/>
      <c r="J167" s="51">
        <v>21.698921000000002</v>
      </c>
      <c r="K167" s="52">
        <v>23.538373</v>
      </c>
      <c r="L167" s="53">
        <f t="shared" si="8"/>
        <v>6.8403536147297466</v>
      </c>
      <c r="M167" s="53">
        <v>4.4150716047297465</v>
      </c>
      <c r="N167" s="53">
        <v>1.1609972399999999</v>
      </c>
      <c r="O167" s="53">
        <v>1.2642847699999999</v>
      </c>
      <c r="P167" s="54">
        <f t="shared" si="9"/>
        <v>0.18756910703767615</v>
      </c>
      <c r="Q167" s="54">
        <f t="shared" si="10"/>
        <v>0.23689270472218904</v>
      </c>
      <c r="R167" s="55">
        <f t="shared" si="11"/>
        <v>0.29060435123233652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6</v>
      </c>
      <c r="I168" s="67" t="s">
        <v>261</v>
      </c>
      <c r="J168" s="72">
        <v>0.61940099999999998</v>
      </c>
      <c r="K168" s="73">
        <v>0.6194010000000002</v>
      </c>
      <c r="L168" s="73">
        <f t="shared" si="8"/>
        <v>0.16629667292815567</v>
      </c>
      <c r="M168" s="73">
        <v>0.10551695292815566</v>
      </c>
      <c r="N168" s="73">
        <v>2.8380849999999999E-2</v>
      </c>
      <c r="O168" s="73">
        <v>3.2398870000000003E-2</v>
      </c>
      <c r="P168" s="74">
        <f t="shared" si="9"/>
        <v>0.17035321694371761</v>
      </c>
      <c r="Q168" s="74">
        <f t="shared" si="10"/>
        <v>0.2161730493301684</v>
      </c>
      <c r="R168" s="75">
        <f t="shared" si="11"/>
        <v>0.26847982636152606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15</v>
      </c>
      <c r="I169" s="67" t="s">
        <v>255</v>
      </c>
      <c r="J169" s="72">
        <v>20.870520000000003</v>
      </c>
      <c r="K169" s="73">
        <v>22.234833000000002</v>
      </c>
      <c r="L169" s="73">
        <f t="shared" si="8"/>
        <v>6.3996114407463889</v>
      </c>
      <c r="M169" s="73">
        <v>4.1094726407463895</v>
      </c>
      <c r="N169" s="73">
        <v>1.0885073199999999</v>
      </c>
      <c r="O169" s="73">
        <v>1.2016314800000001</v>
      </c>
      <c r="P169" s="74">
        <f t="shared" si="9"/>
        <v>0.18482138546965426</v>
      </c>
      <c r="Q169" s="74">
        <f t="shared" si="10"/>
        <v>0.23377643361415795</v>
      </c>
      <c r="R169" s="75">
        <f t="shared" si="11"/>
        <v>0.28781918176522342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21</v>
      </c>
      <c r="I170" s="67" t="s">
        <v>274</v>
      </c>
      <c r="J170" s="72">
        <v>0.20900000000000002</v>
      </c>
      <c r="K170" s="73">
        <v>0.68413900000000005</v>
      </c>
      <c r="L170" s="73">
        <f t="shared" si="8"/>
        <v>0.27444550105520127</v>
      </c>
      <c r="M170" s="73">
        <v>0.20008201105520129</v>
      </c>
      <c r="N170" s="73">
        <v>4.4109069999999993E-2</v>
      </c>
      <c r="O170" s="73">
        <v>3.0254420000000001E-2</v>
      </c>
      <c r="P170" s="74">
        <f t="shared" si="9"/>
        <v>0.2924581277418789</v>
      </c>
      <c r="Q170" s="74">
        <f t="shared" si="10"/>
        <v>0.35693197004585514</v>
      </c>
      <c r="R170" s="75">
        <f t="shared" si="11"/>
        <v>0.40115459147220267</v>
      </c>
      <c r="S170" s="7"/>
    </row>
    <row r="171" spans="1:19" x14ac:dyDescent="0.25">
      <c r="A171" s="44"/>
      <c r="B171" s="45"/>
      <c r="C171" s="46"/>
      <c r="D171" s="47"/>
      <c r="E171" s="48"/>
      <c r="F171" s="49">
        <v>36</v>
      </c>
      <c r="G171" s="50" t="s">
        <v>46</v>
      </c>
      <c r="H171" s="90"/>
      <c r="I171" s="46"/>
      <c r="J171" s="51">
        <v>77.681026000000003</v>
      </c>
      <c r="K171" s="52">
        <v>77.681026000000003</v>
      </c>
      <c r="L171" s="53">
        <f t="shared" si="8"/>
        <v>5.299094618474915</v>
      </c>
      <c r="M171" s="53">
        <v>3.5656096084749151</v>
      </c>
      <c r="N171" s="53">
        <v>0.78214076999999993</v>
      </c>
      <c r="O171" s="53">
        <v>0.95134424000000006</v>
      </c>
      <c r="P171" s="54">
        <f t="shared" si="9"/>
        <v>4.5900650288461881E-2</v>
      </c>
      <c r="Q171" s="54">
        <f t="shared" si="10"/>
        <v>5.5969270777588787E-2</v>
      </c>
      <c r="R171" s="55">
        <f t="shared" si="11"/>
        <v>6.8216074005960151E-2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1</v>
      </c>
      <c r="I172" s="67" t="s">
        <v>256</v>
      </c>
      <c r="J172" s="72">
        <v>2.9714870000000007</v>
      </c>
      <c r="K172" s="73">
        <v>4.0769169999999999</v>
      </c>
      <c r="L172" s="73">
        <f t="shared" si="8"/>
        <v>0.14453289913040163</v>
      </c>
      <c r="M172" s="73">
        <v>5.2602589130401611E-2</v>
      </c>
      <c r="N172" s="73">
        <v>0</v>
      </c>
      <c r="O172" s="73">
        <v>9.1930310000000001E-2</v>
      </c>
      <c r="P172" s="74">
        <f t="shared" si="9"/>
        <v>1.2902541094263536E-2</v>
      </c>
      <c r="Q172" s="74">
        <f t="shared" si="10"/>
        <v>1.2902541094263536E-2</v>
      </c>
      <c r="R172" s="75">
        <f t="shared" si="11"/>
        <v>3.5451518667267846E-2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3</v>
      </c>
      <c r="I173" s="67" t="s">
        <v>258</v>
      </c>
      <c r="J173" s="72">
        <v>5.7026439999999994</v>
      </c>
      <c r="K173" s="73">
        <v>4.3880379999999999</v>
      </c>
      <c r="L173" s="73">
        <f t="shared" si="8"/>
        <v>9.8089599834763785E-2</v>
      </c>
      <c r="M173" s="73">
        <v>6.3559598347637802E-3</v>
      </c>
      <c r="N173" s="73">
        <v>0</v>
      </c>
      <c r="O173" s="73">
        <v>9.1733640000000005E-2</v>
      </c>
      <c r="P173" s="74">
        <f t="shared" si="9"/>
        <v>1.4484742007165345E-3</v>
      </c>
      <c r="Q173" s="74">
        <f t="shared" si="10"/>
        <v>1.4484742007165345E-3</v>
      </c>
      <c r="R173" s="75">
        <f t="shared" si="11"/>
        <v>2.2353862896074234E-2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5</v>
      </c>
      <c r="I174" s="67" t="s">
        <v>260</v>
      </c>
      <c r="J174" s="72">
        <v>3.8382699999999996</v>
      </c>
      <c r="K174" s="73">
        <v>6.3351689999999996</v>
      </c>
      <c r="L174" s="73">
        <f t="shared" si="8"/>
        <v>4.7306209802627563E-2</v>
      </c>
      <c r="M174" s="73">
        <v>4.7306209802627563E-2</v>
      </c>
      <c r="N174" s="73">
        <v>0</v>
      </c>
      <c r="O174" s="73">
        <v>0</v>
      </c>
      <c r="P174" s="74">
        <f t="shared" si="9"/>
        <v>7.4672372280246303E-3</v>
      </c>
      <c r="Q174" s="74">
        <f t="shared" si="10"/>
        <v>7.4672372280246303E-3</v>
      </c>
      <c r="R174" s="75">
        <f t="shared" si="11"/>
        <v>7.4672372280246303E-3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10</v>
      </c>
      <c r="I175" s="67" t="s">
        <v>264</v>
      </c>
      <c r="J175" s="72">
        <v>2.47607</v>
      </c>
      <c r="K175" s="73">
        <v>2.1256980000000003</v>
      </c>
      <c r="L175" s="73">
        <f t="shared" si="8"/>
        <v>7.9449901240877807E-3</v>
      </c>
      <c r="M175" s="73">
        <v>7.9449901240877807E-3</v>
      </c>
      <c r="N175" s="73">
        <v>0</v>
      </c>
      <c r="O175" s="73">
        <v>0</v>
      </c>
      <c r="P175" s="74">
        <f t="shared" si="9"/>
        <v>3.7375911931458654E-3</v>
      </c>
      <c r="Q175" s="74">
        <f t="shared" si="10"/>
        <v>3.7375911931458654E-3</v>
      </c>
      <c r="R175" s="75">
        <f t="shared" si="11"/>
        <v>3.7375911931458654E-3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11</v>
      </c>
      <c r="I176" s="67" t="s">
        <v>265</v>
      </c>
      <c r="J176" s="72">
        <v>0</v>
      </c>
      <c r="K176" s="73">
        <v>1.9450780000000003</v>
      </c>
      <c r="L176" s="73">
        <f t="shared" si="8"/>
        <v>4.8982899024849758E-3</v>
      </c>
      <c r="M176" s="73">
        <v>4.8982899024849758E-3</v>
      </c>
      <c r="N176" s="73">
        <v>0</v>
      </c>
      <c r="O176" s="73">
        <v>0</v>
      </c>
      <c r="P176" s="74">
        <f t="shared" si="9"/>
        <v>2.5182999871907323E-3</v>
      </c>
      <c r="Q176" s="74">
        <f t="shared" si="10"/>
        <v>2.5182999871907323E-3</v>
      </c>
      <c r="R176" s="75">
        <f t="shared" si="11"/>
        <v>2.5182999871907323E-3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12</v>
      </c>
      <c r="I177" s="67" t="s">
        <v>266</v>
      </c>
      <c r="J177" s="72">
        <v>2.3404189999999998</v>
      </c>
      <c r="K177" s="73">
        <v>3.6648779999999999</v>
      </c>
      <c r="L177" s="73">
        <f t="shared" si="8"/>
        <v>0.17528837980055217</v>
      </c>
      <c r="M177" s="73">
        <v>8.3506019800552167E-2</v>
      </c>
      <c r="N177" s="73">
        <v>0</v>
      </c>
      <c r="O177" s="73">
        <v>9.1782360000000007E-2</v>
      </c>
      <c r="P177" s="74">
        <f t="shared" si="9"/>
        <v>2.2785484209993392E-2</v>
      </c>
      <c r="Q177" s="74">
        <f t="shared" si="10"/>
        <v>2.2785484209993392E-2</v>
      </c>
      <c r="R177" s="75">
        <f t="shared" si="11"/>
        <v>4.7829253743385779E-2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14</v>
      </c>
      <c r="I178" s="67" t="s">
        <v>268</v>
      </c>
      <c r="J178" s="72">
        <v>1.090811</v>
      </c>
      <c r="K178" s="73">
        <v>1.2902959999999999</v>
      </c>
      <c r="L178" s="73">
        <f t="shared" si="8"/>
        <v>1.816483965376392E-2</v>
      </c>
      <c r="M178" s="73">
        <v>1.816483965376392E-2</v>
      </c>
      <c r="N178" s="73">
        <v>0</v>
      </c>
      <c r="O178" s="73">
        <v>0</v>
      </c>
      <c r="P178" s="74">
        <f t="shared" si="9"/>
        <v>1.4078040739306269E-2</v>
      </c>
      <c r="Q178" s="74">
        <f t="shared" si="10"/>
        <v>1.4078040739306269E-2</v>
      </c>
      <c r="R178" s="75">
        <f t="shared" si="11"/>
        <v>1.4078040739306269E-2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15</v>
      </c>
      <c r="I179" s="67" t="s">
        <v>255</v>
      </c>
      <c r="J179" s="72">
        <v>25.767384</v>
      </c>
      <c r="K179" s="73">
        <v>29.157209000000002</v>
      </c>
      <c r="L179" s="73">
        <f t="shared" si="8"/>
        <v>4.4969629358978658</v>
      </c>
      <c r="M179" s="73">
        <v>3.0389242358978663</v>
      </c>
      <c r="N179" s="73">
        <v>0.78214076999999993</v>
      </c>
      <c r="O179" s="73">
        <v>0.67589792999999998</v>
      </c>
      <c r="P179" s="74">
        <f t="shared" si="9"/>
        <v>0.10422548454133131</v>
      </c>
      <c r="Q179" s="74">
        <f t="shared" si="10"/>
        <v>0.13105043784876205</v>
      </c>
      <c r="R179" s="75">
        <f t="shared" si="11"/>
        <v>0.1542315979522548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16</v>
      </c>
      <c r="I180" s="67" t="s">
        <v>269</v>
      </c>
      <c r="J180" s="72">
        <v>4.0851629999999997</v>
      </c>
      <c r="K180" s="73">
        <v>3.1553809999999998</v>
      </c>
      <c r="L180" s="73">
        <f t="shared" si="8"/>
        <v>7.4083313345909119E-2</v>
      </c>
      <c r="M180" s="73">
        <v>7.4083313345909119E-2</v>
      </c>
      <c r="N180" s="73">
        <v>0</v>
      </c>
      <c r="O180" s="73">
        <v>0</v>
      </c>
      <c r="P180" s="74">
        <f t="shared" si="9"/>
        <v>2.3478405094633302E-2</v>
      </c>
      <c r="Q180" s="74">
        <f t="shared" si="10"/>
        <v>2.3478405094633302E-2</v>
      </c>
      <c r="R180" s="75">
        <f t="shared" si="11"/>
        <v>2.3478405094633302E-2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17</v>
      </c>
      <c r="I181" s="67" t="s">
        <v>270</v>
      </c>
      <c r="J181" s="72">
        <v>1.6901519999999999</v>
      </c>
      <c r="K181" s="73">
        <v>1.51345</v>
      </c>
      <c r="L181" s="73">
        <f t="shared" si="8"/>
        <v>2.0225869258865714E-2</v>
      </c>
      <c r="M181" s="73">
        <v>2.0225869258865714E-2</v>
      </c>
      <c r="N181" s="73">
        <v>0</v>
      </c>
      <c r="O181" s="73">
        <v>0</v>
      </c>
      <c r="P181" s="74">
        <f t="shared" si="9"/>
        <v>1.336408157445949E-2</v>
      </c>
      <c r="Q181" s="74">
        <f t="shared" si="10"/>
        <v>1.336408157445949E-2</v>
      </c>
      <c r="R181" s="75">
        <f t="shared" si="11"/>
        <v>1.336408157445949E-2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19</v>
      </c>
      <c r="I182" s="67" t="s">
        <v>272</v>
      </c>
      <c r="J182" s="72">
        <v>1.651945</v>
      </c>
      <c r="K182" s="73">
        <v>3.621397</v>
      </c>
      <c r="L182" s="73">
        <f t="shared" si="8"/>
        <v>0.15709232166409492</v>
      </c>
      <c r="M182" s="73">
        <v>0.15709232166409492</v>
      </c>
      <c r="N182" s="73">
        <v>0</v>
      </c>
      <c r="O182" s="73">
        <v>0</v>
      </c>
      <c r="P182" s="74">
        <f t="shared" si="9"/>
        <v>4.3378928536168482E-2</v>
      </c>
      <c r="Q182" s="74">
        <f t="shared" si="10"/>
        <v>4.3378928536168482E-2</v>
      </c>
      <c r="R182" s="75">
        <f t="shared" si="11"/>
        <v>4.3378928536168482E-2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20</v>
      </c>
      <c r="I183" s="67" t="s">
        <v>273</v>
      </c>
      <c r="J183" s="72">
        <v>9.4665110000000006</v>
      </c>
      <c r="K183" s="73">
        <v>6.0679290000000004</v>
      </c>
      <c r="L183" s="73">
        <f t="shared" si="8"/>
        <v>2.7953040087595582E-2</v>
      </c>
      <c r="M183" s="73">
        <v>2.7953040087595582E-2</v>
      </c>
      <c r="N183" s="73">
        <v>0</v>
      </c>
      <c r="O183" s="73">
        <v>0</v>
      </c>
      <c r="P183" s="74">
        <f t="shared" si="9"/>
        <v>4.6066854255538553E-3</v>
      </c>
      <c r="Q183" s="74">
        <f t="shared" si="10"/>
        <v>4.6066854255538553E-3</v>
      </c>
      <c r="R183" s="75">
        <f t="shared" si="11"/>
        <v>4.6066854255538553E-3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21</v>
      </c>
      <c r="I184" s="67" t="s">
        <v>274</v>
      </c>
      <c r="J184" s="72">
        <v>4.3814870000000008</v>
      </c>
      <c r="K184" s="73">
        <v>6.0418450000000004</v>
      </c>
      <c r="L184" s="73">
        <f t="shared" si="8"/>
        <v>1.1948920058785006E-2</v>
      </c>
      <c r="M184" s="73">
        <v>1.1948920058785006E-2</v>
      </c>
      <c r="N184" s="73">
        <v>0</v>
      </c>
      <c r="O184" s="73">
        <v>0</v>
      </c>
      <c r="P184" s="74">
        <f t="shared" si="9"/>
        <v>1.977693909523499E-3</v>
      </c>
      <c r="Q184" s="74">
        <f t="shared" si="10"/>
        <v>1.977693909523499E-3</v>
      </c>
      <c r="R184" s="75">
        <f t="shared" si="11"/>
        <v>1.977693909523499E-3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22</v>
      </c>
      <c r="I185" s="67" t="s">
        <v>275</v>
      </c>
      <c r="J185" s="72">
        <v>7.8006799999999998</v>
      </c>
      <c r="K185" s="73">
        <v>3.2151210000000003</v>
      </c>
      <c r="L185" s="73">
        <f t="shared" si="8"/>
        <v>1.4603009913116693E-2</v>
      </c>
      <c r="M185" s="73">
        <v>1.4603009913116693E-2</v>
      </c>
      <c r="N185" s="73">
        <v>0</v>
      </c>
      <c r="O185" s="73">
        <v>0</v>
      </c>
      <c r="P185" s="74">
        <f t="shared" si="9"/>
        <v>4.5419783308673894E-3</v>
      </c>
      <c r="Q185" s="74">
        <f t="shared" si="10"/>
        <v>4.5419783308673894E-3</v>
      </c>
      <c r="R185" s="75">
        <f t="shared" si="11"/>
        <v>4.5419783308673894E-3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24</v>
      </c>
      <c r="I186" s="67" t="s">
        <v>277</v>
      </c>
      <c r="J186" s="72">
        <v>4.4180029999999997</v>
      </c>
      <c r="K186" s="73">
        <v>1.0826200000000001</v>
      </c>
      <c r="L186" s="73">
        <f t="shared" si="8"/>
        <v>0</v>
      </c>
      <c r="M186" s="73">
        <v>0</v>
      </c>
      <c r="N186" s="73">
        <v>0</v>
      </c>
      <c r="O186" s="73">
        <v>0</v>
      </c>
      <c r="P186" s="74">
        <f t="shared" si="9"/>
        <v>0</v>
      </c>
      <c r="Q186" s="74">
        <f t="shared" si="10"/>
        <v>0</v>
      </c>
      <c r="R186" s="75">
        <f t="shared" si="11"/>
        <v>0</v>
      </c>
      <c r="S186" s="7"/>
    </row>
    <row r="187" spans="1:19" ht="38.25" x14ac:dyDescent="0.25">
      <c r="A187" s="44"/>
      <c r="B187" s="45"/>
      <c r="C187" s="46"/>
      <c r="D187" s="47"/>
      <c r="E187" s="48"/>
      <c r="F187" s="49">
        <v>68</v>
      </c>
      <c r="G187" s="50" t="s">
        <v>22</v>
      </c>
      <c r="H187" s="90"/>
      <c r="I187" s="46"/>
      <c r="J187" s="51">
        <v>1.9000030000000001</v>
      </c>
      <c r="K187" s="52">
        <v>1.9000029999999999</v>
      </c>
      <c r="L187" s="53">
        <f t="shared" si="8"/>
        <v>0.34439040575061836</v>
      </c>
      <c r="M187" s="53">
        <v>0.22682619575061835</v>
      </c>
      <c r="N187" s="53">
        <v>6.3758800000000004E-2</v>
      </c>
      <c r="O187" s="53">
        <v>5.3805409999999998E-2</v>
      </c>
      <c r="P187" s="54">
        <f t="shared" si="9"/>
        <v>0.11938201979187316</v>
      </c>
      <c r="Q187" s="54">
        <f t="shared" si="10"/>
        <v>0.15293922996469919</v>
      </c>
      <c r="R187" s="55">
        <f t="shared" si="11"/>
        <v>0.18125782209323796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15</v>
      </c>
      <c r="I188" s="67" t="s">
        <v>255</v>
      </c>
      <c r="J188" s="72">
        <v>1.9000030000000001</v>
      </c>
      <c r="K188" s="73">
        <v>1.9000029999999999</v>
      </c>
      <c r="L188" s="73">
        <f t="shared" si="8"/>
        <v>0.34439040575061836</v>
      </c>
      <c r="M188" s="73">
        <v>0.22682619575061835</v>
      </c>
      <c r="N188" s="73">
        <v>6.3758800000000004E-2</v>
      </c>
      <c r="O188" s="73">
        <v>5.3805409999999998E-2</v>
      </c>
      <c r="P188" s="74">
        <f t="shared" si="9"/>
        <v>0.11938201979187316</v>
      </c>
      <c r="Q188" s="74">
        <f t="shared" si="10"/>
        <v>0.15293922996469919</v>
      </c>
      <c r="R188" s="75">
        <f t="shared" si="11"/>
        <v>0.18125782209323796</v>
      </c>
      <c r="S188" s="7"/>
    </row>
    <row r="189" spans="1:19" x14ac:dyDescent="0.25">
      <c r="A189" s="44"/>
      <c r="B189" s="45"/>
      <c r="C189" s="46"/>
      <c r="D189" s="47"/>
      <c r="E189" s="48"/>
      <c r="F189" s="49">
        <v>96</v>
      </c>
      <c r="G189" s="50" t="s">
        <v>47</v>
      </c>
      <c r="H189" s="90"/>
      <c r="I189" s="46"/>
      <c r="J189" s="51">
        <v>2.4393010000000004</v>
      </c>
      <c r="K189" s="52">
        <v>2.4393010000000004</v>
      </c>
      <c r="L189" s="53">
        <f t="shared" si="8"/>
        <v>0.79018740134910281</v>
      </c>
      <c r="M189" s="53">
        <v>0.48654658134910278</v>
      </c>
      <c r="N189" s="53">
        <v>0.16705901000000001</v>
      </c>
      <c r="O189" s="53">
        <v>0.13658181</v>
      </c>
      <c r="P189" s="54">
        <f t="shared" si="9"/>
        <v>0.19946147742697712</v>
      </c>
      <c r="Q189" s="54">
        <f t="shared" si="10"/>
        <v>0.26794790448128486</v>
      </c>
      <c r="R189" s="55">
        <f t="shared" si="11"/>
        <v>0.32394009650678729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15</v>
      </c>
      <c r="I190" s="67" t="s">
        <v>255</v>
      </c>
      <c r="J190" s="72">
        <v>2.4393010000000004</v>
      </c>
      <c r="K190" s="73">
        <v>2.4393010000000004</v>
      </c>
      <c r="L190" s="73">
        <f t="shared" si="8"/>
        <v>0.79018740134910281</v>
      </c>
      <c r="M190" s="73">
        <v>0.48654658134910278</v>
      </c>
      <c r="N190" s="73">
        <v>0.16705901000000001</v>
      </c>
      <c r="O190" s="73">
        <v>0.13658181</v>
      </c>
      <c r="P190" s="74">
        <f t="shared" si="9"/>
        <v>0.19946147742697712</v>
      </c>
      <c r="Q190" s="74">
        <f t="shared" si="10"/>
        <v>0.26794790448128486</v>
      </c>
      <c r="R190" s="75">
        <f t="shared" si="11"/>
        <v>0.32394009650678729</v>
      </c>
      <c r="S190" s="7"/>
    </row>
    <row r="191" spans="1:19" x14ac:dyDescent="0.25">
      <c r="A191" s="44"/>
      <c r="B191" s="45"/>
      <c r="C191" s="46"/>
      <c r="D191" s="47"/>
      <c r="E191" s="48"/>
      <c r="F191" s="49">
        <v>136</v>
      </c>
      <c r="G191" s="50" t="s">
        <v>48</v>
      </c>
      <c r="H191" s="90"/>
      <c r="I191" s="46"/>
      <c r="J191" s="51">
        <v>3.8479999999999999</v>
      </c>
      <c r="K191" s="52">
        <v>3.8479999999999999</v>
      </c>
      <c r="L191" s="53">
        <f t="shared" si="8"/>
        <v>0.1895644093972283</v>
      </c>
      <c r="M191" s="53">
        <v>7.8401299397228286E-2</v>
      </c>
      <c r="N191" s="53">
        <v>2.9359340000000001E-2</v>
      </c>
      <c r="O191" s="53">
        <v>8.1803769999999998E-2</v>
      </c>
      <c r="P191" s="54">
        <f t="shared" si="9"/>
        <v>2.0374558055412755E-2</v>
      </c>
      <c r="Q191" s="54">
        <f t="shared" si="10"/>
        <v>2.8004324167678868E-2</v>
      </c>
      <c r="R191" s="55">
        <f t="shared" si="11"/>
        <v>4.926310015520486E-2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15</v>
      </c>
      <c r="I192" s="67" t="s">
        <v>255</v>
      </c>
      <c r="J192" s="72">
        <v>3.8479999999999999</v>
      </c>
      <c r="K192" s="73">
        <v>3.8479999999999999</v>
      </c>
      <c r="L192" s="73">
        <f t="shared" si="8"/>
        <v>0.1895644093972283</v>
      </c>
      <c r="M192" s="73">
        <v>7.8401299397228286E-2</v>
      </c>
      <c r="N192" s="73">
        <v>2.9359340000000001E-2</v>
      </c>
      <c r="O192" s="73">
        <v>8.1803769999999998E-2</v>
      </c>
      <c r="P192" s="74">
        <f t="shared" si="9"/>
        <v>2.0374558055412755E-2</v>
      </c>
      <c r="Q192" s="74">
        <f t="shared" si="10"/>
        <v>2.8004324167678868E-2</v>
      </c>
      <c r="R192" s="75">
        <f t="shared" si="11"/>
        <v>4.926310015520486E-2</v>
      </c>
      <c r="S192" s="7"/>
    </row>
    <row r="193" spans="1:19" ht="25.5" x14ac:dyDescent="0.25">
      <c r="A193" s="44"/>
      <c r="B193" s="45"/>
      <c r="C193" s="46"/>
      <c r="D193" s="47">
        <v>50</v>
      </c>
      <c r="E193" s="48" t="s">
        <v>49</v>
      </c>
      <c r="F193" s="49"/>
      <c r="G193" s="50"/>
      <c r="H193" s="90"/>
      <c r="I193" s="46"/>
      <c r="J193" s="51">
        <v>53.886043999999998</v>
      </c>
      <c r="K193" s="52">
        <v>56.470399</v>
      </c>
      <c r="L193" s="53">
        <f t="shared" si="8"/>
        <v>20.106050104230047</v>
      </c>
      <c r="M193" s="53">
        <v>12.621299704230047</v>
      </c>
      <c r="N193" s="53">
        <v>3.4553484000000001</v>
      </c>
      <c r="O193" s="53">
        <v>4.0294020000000002</v>
      </c>
      <c r="P193" s="54">
        <f t="shared" si="9"/>
        <v>0.22350293123004225</v>
      </c>
      <c r="Q193" s="54">
        <f t="shared" si="10"/>
        <v>0.28469159752581252</v>
      </c>
      <c r="R193" s="55">
        <f t="shared" si="11"/>
        <v>0.35604583038681992</v>
      </c>
      <c r="S193" s="7"/>
    </row>
    <row r="194" spans="1:19" ht="25.5" x14ac:dyDescent="0.25">
      <c r="A194" s="44"/>
      <c r="B194" s="45"/>
      <c r="C194" s="46"/>
      <c r="D194" s="47"/>
      <c r="E194" s="48"/>
      <c r="F194" s="49">
        <v>35</v>
      </c>
      <c r="G194" s="50" t="s">
        <v>45</v>
      </c>
      <c r="H194" s="90"/>
      <c r="I194" s="46"/>
      <c r="J194" s="51">
        <v>0.67352000000000001</v>
      </c>
      <c r="K194" s="52">
        <v>0.68332999999999999</v>
      </c>
      <c r="L194" s="53">
        <f t="shared" si="8"/>
        <v>0.30096924143079912</v>
      </c>
      <c r="M194" s="53">
        <v>0.17263939143079915</v>
      </c>
      <c r="N194" s="53">
        <v>5.7824519999999997E-2</v>
      </c>
      <c r="O194" s="53">
        <v>7.0505329999999991E-2</v>
      </c>
      <c r="P194" s="54">
        <f t="shared" si="9"/>
        <v>0.2526442442608976</v>
      </c>
      <c r="Q194" s="54">
        <f t="shared" si="10"/>
        <v>0.3372659058299784</v>
      </c>
      <c r="R194" s="55">
        <f t="shared" si="11"/>
        <v>0.4404449408496614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1</v>
      </c>
      <c r="I195" s="67" t="s">
        <v>256</v>
      </c>
      <c r="J195" s="72">
        <v>5.1904000000000006E-2</v>
      </c>
      <c r="K195" s="73">
        <v>5.1904000000000006E-2</v>
      </c>
      <c r="L195" s="73">
        <f t="shared" si="8"/>
        <v>2.6334600044687372E-2</v>
      </c>
      <c r="M195" s="73">
        <v>7.460200044687372E-3</v>
      </c>
      <c r="N195" s="73">
        <v>6.9902000000000002E-3</v>
      </c>
      <c r="O195" s="73">
        <v>1.1884199999999999E-2</v>
      </c>
      <c r="P195" s="74">
        <f t="shared" si="9"/>
        <v>0.1437307345231075</v>
      </c>
      <c r="Q195" s="74">
        <f t="shared" si="10"/>
        <v>0.27840628939363771</v>
      </c>
      <c r="R195" s="75">
        <f t="shared" si="11"/>
        <v>0.50737130172409384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2</v>
      </c>
      <c r="I196" s="67" t="s">
        <v>257</v>
      </c>
      <c r="J196" s="72">
        <v>2.4E-2</v>
      </c>
      <c r="K196" s="73">
        <v>2.4E-2</v>
      </c>
      <c r="L196" s="73">
        <f t="shared" si="8"/>
        <v>1.1505190150813461E-2</v>
      </c>
      <c r="M196" s="73">
        <v>7.8674701508134604E-3</v>
      </c>
      <c r="N196" s="73">
        <v>3.0739999999999999E-3</v>
      </c>
      <c r="O196" s="73">
        <v>5.6371999999999998E-4</v>
      </c>
      <c r="P196" s="74">
        <f t="shared" si="9"/>
        <v>0.32781125628389418</v>
      </c>
      <c r="Q196" s="74">
        <f t="shared" si="10"/>
        <v>0.45589458961722751</v>
      </c>
      <c r="R196" s="75">
        <f t="shared" si="11"/>
        <v>0.47938292295056084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4</v>
      </c>
      <c r="I197" s="67" t="s">
        <v>259</v>
      </c>
      <c r="J197" s="72">
        <v>1.7368000000000001E-2</v>
      </c>
      <c r="K197" s="73">
        <v>1.7368000000000001E-2</v>
      </c>
      <c r="L197" s="73">
        <f t="shared" si="8"/>
        <v>8.0674800313739296E-3</v>
      </c>
      <c r="M197" s="73">
        <v>5.5625000313739292E-3</v>
      </c>
      <c r="N197" s="73">
        <v>2.01498E-3</v>
      </c>
      <c r="O197" s="73">
        <v>4.8999999999999998E-4</v>
      </c>
      <c r="P197" s="74">
        <f t="shared" si="9"/>
        <v>0.32027291751346892</v>
      </c>
      <c r="Q197" s="74">
        <f t="shared" si="10"/>
        <v>0.43628973004225752</v>
      </c>
      <c r="R197" s="75">
        <f t="shared" si="11"/>
        <v>0.46450253520117046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5</v>
      </c>
      <c r="I198" s="67" t="s">
        <v>260</v>
      </c>
      <c r="J198" s="72">
        <v>9.7059999999999994E-3</v>
      </c>
      <c r="K198" s="73">
        <v>9.7059999999999994E-3</v>
      </c>
      <c r="L198" s="73">
        <f t="shared" si="8"/>
        <v>6.0459999987017366E-3</v>
      </c>
      <c r="M198" s="73">
        <v>3.3059999987017363E-3</v>
      </c>
      <c r="N198" s="73">
        <v>1.1400000000000002E-3</v>
      </c>
      <c r="O198" s="73">
        <v>1.6000000000000001E-3</v>
      </c>
      <c r="P198" s="74">
        <f t="shared" si="9"/>
        <v>0.34061405302923309</v>
      </c>
      <c r="Q198" s="74">
        <f t="shared" si="10"/>
        <v>0.45806717480957521</v>
      </c>
      <c r="R198" s="75">
        <f t="shared" si="11"/>
        <v>0.62291366151882721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6</v>
      </c>
      <c r="I199" s="67" t="s">
        <v>261</v>
      </c>
      <c r="J199" s="72">
        <v>2.5144E-2</v>
      </c>
      <c r="K199" s="73">
        <v>2.5144E-2</v>
      </c>
      <c r="L199" s="73">
        <f t="shared" ref="L199:L262" si="12">SUM(M199,N199,O199)</f>
        <v>8.1390000829901551E-3</v>
      </c>
      <c r="M199" s="73">
        <v>7.0475000829901546E-3</v>
      </c>
      <c r="N199" s="73">
        <v>2.418E-3</v>
      </c>
      <c r="O199" s="73">
        <v>-1.3265E-3</v>
      </c>
      <c r="P199" s="74">
        <f t="shared" ref="P199:P262" si="13">IFERROR(M199/K199,0)</f>
        <v>0.28028555850263104</v>
      </c>
      <c r="Q199" s="74">
        <f t="shared" ref="Q199:Q262" si="14">IFERROR(SUM(M199,N199)/K199,0)</f>
        <v>0.37645164186247831</v>
      </c>
      <c r="R199" s="75">
        <f t="shared" ref="R199:R262" si="15">IFERROR(SUM(M199,N199,O199)/K199,0)</f>
        <v>0.32369551714087474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8</v>
      </c>
      <c r="I200" s="67" t="s">
        <v>262</v>
      </c>
      <c r="J200" s="72">
        <v>0.10711999999999999</v>
      </c>
      <c r="K200" s="73">
        <v>0.11692999999999999</v>
      </c>
      <c r="L200" s="73">
        <f t="shared" si="12"/>
        <v>4.8288519741694187E-2</v>
      </c>
      <c r="M200" s="73">
        <v>2.5489999741694191E-2</v>
      </c>
      <c r="N200" s="73">
        <v>8.7030399999999987E-3</v>
      </c>
      <c r="O200" s="73">
        <v>1.4095480000000001E-2</v>
      </c>
      <c r="P200" s="74">
        <f t="shared" si="13"/>
        <v>0.21799366921828608</v>
      </c>
      <c r="Q200" s="74">
        <f t="shared" si="14"/>
        <v>0.29242315694598642</v>
      </c>
      <c r="R200" s="75">
        <f t="shared" si="15"/>
        <v>0.41296946670396129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10</v>
      </c>
      <c r="I201" s="67" t="s">
        <v>264</v>
      </c>
      <c r="J201" s="72">
        <v>3.7430000000000005E-2</v>
      </c>
      <c r="K201" s="73">
        <v>3.7429999999999998E-2</v>
      </c>
      <c r="L201" s="73">
        <f t="shared" si="12"/>
        <v>1.5140000320615944E-2</v>
      </c>
      <c r="M201" s="73">
        <v>1.1490000320615945E-2</v>
      </c>
      <c r="N201" s="73">
        <v>9.5E-4</v>
      </c>
      <c r="O201" s="73">
        <v>2.7000000000000001E-3</v>
      </c>
      <c r="P201" s="74">
        <f t="shared" si="13"/>
        <v>0.30697302486283584</v>
      </c>
      <c r="Q201" s="74">
        <f t="shared" si="14"/>
        <v>0.33235373552273434</v>
      </c>
      <c r="R201" s="75">
        <f t="shared" si="15"/>
        <v>0.40448838687191946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12</v>
      </c>
      <c r="I202" s="67" t="s">
        <v>266</v>
      </c>
      <c r="J202" s="72">
        <v>2.7252999999999999E-2</v>
      </c>
      <c r="K202" s="73">
        <v>2.7252999999999999E-2</v>
      </c>
      <c r="L202" s="73">
        <f t="shared" si="12"/>
        <v>1.5275480112358464E-2</v>
      </c>
      <c r="M202" s="73">
        <v>8.5574801123584621E-3</v>
      </c>
      <c r="N202" s="73">
        <v>3.0830000000000002E-3</v>
      </c>
      <c r="O202" s="73">
        <v>3.6350000000000002E-3</v>
      </c>
      <c r="P202" s="74">
        <f t="shared" si="13"/>
        <v>0.31400139846469977</v>
      </c>
      <c r="Q202" s="74">
        <f t="shared" si="14"/>
        <v>0.42712655899748514</v>
      </c>
      <c r="R202" s="75">
        <f t="shared" si="15"/>
        <v>0.56050637039439566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13</v>
      </c>
      <c r="I203" s="67" t="s">
        <v>267</v>
      </c>
      <c r="J203" s="72">
        <v>7.0330000000000002E-3</v>
      </c>
      <c r="K203" s="73">
        <v>7.0330000000000002E-3</v>
      </c>
      <c r="L203" s="73">
        <f t="shared" si="12"/>
        <v>3.70249999538064E-3</v>
      </c>
      <c r="M203" s="73">
        <v>2.41499999538064E-3</v>
      </c>
      <c r="N203" s="73">
        <v>8.0099999999999995E-4</v>
      </c>
      <c r="O203" s="73">
        <v>4.8649999999999995E-4</v>
      </c>
      <c r="P203" s="74">
        <f t="shared" si="13"/>
        <v>0.3433812022437992</v>
      </c>
      <c r="Q203" s="74">
        <f t="shared" si="14"/>
        <v>0.45727285587667282</v>
      </c>
      <c r="R203" s="75">
        <f t="shared" si="15"/>
        <v>0.52644675037404232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14</v>
      </c>
      <c r="I204" s="67" t="s">
        <v>268</v>
      </c>
      <c r="J204" s="72">
        <v>1.8512000000000001E-2</v>
      </c>
      <c r="K204" s="73">
        <v>1.8512000000000001E-2</v>
      </c>
      <c r="L204" s="73">
        <f t="shared" si="12"/>
        <v>7.7821999464490078E-3</v>
      </c>
      <c r="M204" s="73">
        <v>6.0658099464490078E-3</v>
      </c>
      <c r="N204" s="73">
        <v>1.92439E-3</v>
      </c>
      <c r="O204" s="73">
        <v>-2.0800000000000007E-4</v>
      </c>
      <c r="P204" s="74">
        <f t="shared" si="13"/>
        <v>0.32766907662321776</v>
      </c>
      <c r="Q204" s="74">
        <f t="shared" si="14"/>
        <v>0.43162272830861104</v>
      </c>
      <c r="R204" s="75">
        <f t="shared" si="15"/>
        <v>0.42038677325243123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15</v>
      </c>
      <c r="I205" s="67" t="s">
        <v>255</v>
      </c>
      <c r="J205" s="72">
        <v>5.1208000000000004E-2</v>
      </c>
      <c r="K205" s="73">
        <v>5.1207999999999997E-2</v>
      </c>
      <c r="L205" s="73">
        <f t="shared" si="12"/>
        <v>2.664549022104374E-2</v>
      </c>
      <c r="M205" s="73">
        <v>9.7171602210437413E-3</v>
      </c>
      <c r="N205" s="73">
        <v>1.45118E-3</v>
      </c>
      <c r="O205" s="73">
        <v>1.5477149999999999E-2</v>
      </c>
      <c r="P205" s="74">
        <f t="shared" si="13"/>
        <v>0.1897586357804199</v>
      </c>
      <c r="Q205" s="74">
        <f t="shared" si="14"/>
        <v>0.21809756719738599</v>
      </c>
      <c r="R205" s="75">
        <f t="shared" si="15"/>
        <v>0.52033842800038554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16</v>
      </c>
      <c r="I206" s="67" t="s">
        <v>269</v>
      </c>
      <c r="J206" s="72">
        <v>0.10120400000000002</v>
      </c>
      <c r="K206" s="73">
        <v>0.10120400000000002</v>
      </c>
      <c r="L206" s="73">
        <f t="shared" si="12"/>
        <v>3.2639000218945481E-2</v>
      </c>
      <c r="M206" s="73">
        <v>2.5838670218945481E-2</v>
      </c>
      <c r="N206" s="73">
        <v>1.7632999999999972E-4</v>
      </c>
      <c r="O206" s="73">
        <v>6.6239999999999997E-3</v>
      </c>
      <c r="P206" s="74">
        <f t="shared" si="13"/>
        <v>0.25531273683792616</v>
      </c>
      <c r="Q206" s="74">
        <f t="shared" si="14"/>
        <v>0.25705505927577443</v>
      </c>
      <c r="R206" s="75">
        <f t="shared" si="15"/>
        <v>0.32250701769639023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17</v>
      </c>
      <c r="I207" s="67" t="s">
        <v>270</v>
      </c>
      <c r="J207" s="72">
        <v>4.2049999999999997E-2</v>
      </c>
      <c r="K207" s="73">
        <v>4.2049999999999997E-2</v>
      </c>
      <c r="L207" s="73">
        <f t="shared" si="12"/>
        <v>2.332400034638215E-2</v>
      </c>
      <c r="M207" s="73">
        <v>1.0050000346382149E-2</v>
      </c>
      <c r="N207" s="73">
        <v>1.2285000000000001E-2</v>
      </c>
      <c r="O207" s="73">
        <v>9.8900000000000008E-4</v>
      </c>
      <c r="P207" s="74">
        <f t="shared" si="13"/>
        <v>0.23900119729802971</v>
      </c>
      <c r="Q207" s="74">
        <f t="shared" si="14"/>
        <v>0.53115339706021758</v>
      </c>
      <c r="R207" s="75">
        <f t="shared" si="15"/>
        <v>0.55467301656081214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19</v>
      </c>
      <c r="I208" s="67" t="s">
        <v>272</v>
      </c>
      <c r="J208" s="72">
        <v>4.4372999999999996E-2</v>
      </c>
      <c r="K208" s="73">
        <v>4.4373000000000003E-2</v>
      </c>
      <c r="L208" s="73">
        <f t="shared" si="12"/>
        <v>2.4392900225078874E-2</v>
      </c>
      <c r="M208" s="73">
        <v>1.4471600225078873E-2</v>
      </c>
      <c r="N208" s="73">
        <v>4.7313999999999993E-3</v>
      </c>
      <c r="O208" s="73">
        <v>5.1899000000000008E-3</v>
      </c>
      <c r="P208" s="74">
        <f t="shared" si="13"/>
        <v>0.32613526750679178</v>
      </c>
      <c r="Q208" s="74">
        <f t="shared" si="14"/>
        <v>0.43276317186304447</v>
      </c>
      <c r="R208" s="75">
        <f t="shared" si="15"/>
        <v>0.54972393629186378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20</v>
      </c>
      <c r="I209" s="67" t="s">
        <v>273</v>
      </c>
      <c r="J209" s="72">
        <v>2.7179999999999999E-3</v>
      </c>
      <c r="K209" s="73">
        <v>2.7179999999999999E-3</v>
      </c>
      <c r="L209" s="73">
        <f t="shared" si="12"/>
        <v>1.079000010733027E-3</v>
      </c>
      <c r="M209" s="73">
        <v>6.1200001073302701E-4</v>
      </c>
      <c r="N209" s="73">
        <v>4.6699999999999997E-4</v>
      </c>
      <c r="O209" s="73">
        <v>0</v>
      </c>
      <c r="P209" s="74">
        <f t="shared" si="13"/>
        <v>0.22516556686277669</v>
      </c>
      <c r="Q209" s="74">
        <f t="shared" si="14"/>
        <v>0.39698307973989222</v>
      </c>
      <c r="R209" s="75">
        <f t="shared" si="15"/>
        <v>0.39698307973989222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21</v>
      </c>
      <c r="I210" s="67" t="s">
        <v>274</v>
      </c>
      <c r="J210" s="72">
        <v>6.5849999999999992E-2</v>
      </c>
      <c r="K210" s="73">
        <v>6.5850000000000006E-2</v>
      </c>
      <c r="L210" s="73">
        <f t="shared" si="12"/>
        <v>2.2977879851419126E-2</v>
      </c>
      <c r="M210" s="73">
        <v>1.2649999851419125E-2</v>
      </c>
      <c r="N210" s="73">
        <v>3.7159999999999997E-3</v>
      </c>
      <c r="O210" s="73">
        <v>6.6118800000000005E-3</v>
      </c>
      <c r="P210" s="74">
        <f t="shared" si="13"/>
        <v>0.19210326273985001</v>
      </c>
      <c r="Q210" s="74">
        <f t="shared" si="14"/>
        <v>0.24853454595928814</v>
      </c>
      <c r="R210" s="75">
        <f t="shared" si="15"/>
        <v>0.348942746414869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22</v>
      </c>
      <c r="I211" s="67" t="s">
        <v>275</v>
      </c>
      <c r="J211" s="72">
        <v>1.0057E-2</v>
      </c>
      <c r="K211" s="73">
        <v>1.0057E-2</v>
      </c>
      <c r="L211" s="73">
        <f t="shared" si="12"/>
        <v>5.2170000271359457E-3</v>
      </c>
      <c r="M211" s="73">
        <v>4.7870000271359459E-3</v>
      </c>
      <c r="N211" s="73">
        <v>4.3000000000000004E-4</v>
      </c>
      <c r="O211" s="73">
        <v>0</v>
      </c>
      <c r="P211" s="74">
        <f t="shared" si="13"/>
        <v>0.47598687751177743</v>
      </c>
      <c r="Q211" s="74">
        <f t="shared" si="14"/>
        <v>0.51874316666361198</v>
      </c>
      <c r="R211" s="75">
        <f t="shared" si="15"/>
        <v>0.51874316666361198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24</v>
      </c>
      <c r="I212" s="67" t="s">
        <v>277</v>
      </c>
      <c r="J212" s="72">
        <v>1.4759999999999999E-2</v>
      </c>
      <c r="K212" s="73">
        <v>1.4759999999999999E-2</v>
      </c>
      <c r="L212" s="73">
        <f t="shared" si="12"/>
        <v>1.0113000049828087E-2</v>
      </c>
      <c r="M212" s="73">
        <v>4.940000049828086E-3</v>
      </c>
      <c r="N212" s="73">
        <v>3.4499999999999999E-3</v>
      </c>
      <c r="O212" s="73">
        <v>1.7230000000000001E-3</v>
      </c>
      <c r="P212" s="74">
        <f t="shared" si="13"/>
        <v>0.33468835025935545</v>
      </c>
      <c r="Q212" s="74">
        <f t="shared" si="14"/>
        <v>0.5684281876577294</v>
      </c>
      <c r="R212" s="75">
        <f t="shared" si="15"/>
        <v>0.68516260500190296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25</v>
      </c>
      <c r="I213" s="67" t="s">
        <v>278</v>
      </c>
      <c r="J213" s="72">
        <v>1.583E-2</v>
      </c>
      <c r="K213" s="73">
        <v>1.583E-2</v>
      </c>
      <c r="L213" s="73">
        <f t="shared" si="12"/>
        <v>4.3000000551678243E-3</v>
      </c>
      <c r="M213" s="73">
        <v>4.311000055167824E-3</v>
      </c>
      <c r="N213" s="73">
        <v>1.9000000000000028E-5</v>
      </c>
      <c r="O213" s="73">
        <v>-3.0000000000000001E-5</v>
      </c>
      <c r="P213" s="74">
        <f t="shared" si="13"/>
        <v>0.27233102054123964</v>
      </c>
      <c r="Q213" s="74">
        <f t="shared" si="14"/>
        <v>0.27353127322601539</v>
      </c>
      <c r="R213" s="75">
        <f t="shared" si="15"/>
        <v>0.27163613740794845</v>
      </c>
      <c r="S213" s="7"/>
    </row>
    <row r="214" spans="1:19" ht="51" x14ac:dyDescent="0.25">
      <c r="A214" s="44"/>
      <c r="B214" s="45"/>
      <c r="C214" s="46"/>
      <c r="D214" s="47"/>
      <c r="E214" s="48"/>
      <c r="F214" s="49">
        <v>57</v>
      </c>
      <c r="G214" s="50" t="s">
        <v>50</v>
      </c>
      <c r="H214" s="90"/>
      <c r="I214" s="46"/>
      <c r="J214" s="51">
        <v>52.212524000000009</v>
      </c>
      <c r="K214" s="52">
        <v>54.787068999999995</v>
      </c>
      <c r="L214" s="53">
        <f t="shared" si="12"/>
        <v>19.472985573185088</v>
      </c>
      <c r="M214" s="53">
        <v>12.306292053185089</v>
      </c>
      <c r="N214" s="53">
        <v>3.3441573600000001</v>
      </c>
      <c r="O214" s="53">
        <v>3.8225361599999998</v>
      </c>
      <c r="P214" s="54">
        <f t="shared" si="13"/>
        <v>0.22462037626406134</v>
      </c>
      <c r="Q214" s="54">
        <f t="shared" si="14"/>
        <v>0.28565954884692024</v>
      </c>
      <c r="R214" s="55">
        <f t="shared" si="15"/>
        <v>0.35543032194668217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1</v>
      </c>
      <c r="I215" s="67" t="s">
        <v>256</v>
      </c>
      <c r="J215" s="72">
        <v>1.500934</v>
      </c>
      <c r="K215" s="73">
        <v>1.549139</v>
      </c>
      <c r="L215" s="73">
        <f t="shared" si="12"/>
        <v>0.67154691989855053</v>
      </c>
      <c r="M215" s="73">
        <v>0.43919976989855058</v>
      </c>
      <c r="N215" s="73">
        <v>0.10935454999999999</v>
      </c>
      <c r="O215" s="73">
        <v>0.12299259999999999</v>
      </c>
      <c r="P215" s="74">
        <f t="shared" si="13"/>
        <v>0.28351217669850837</v>
      </c>
      <c r="Q215" s="74">
        <f t="shared" si="14"/>
        <v>0.35410271118250236</v>
      </c>
      <c r="R215" s="75">
        <f t="shared" si="15"/>
        <v>0.43349687787767949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2</v>
      </c>
      <c r="I216" s="67" t="s">
        <v>257</v>
      </c>
      <c r="J216" s="72">
        <v>1.6781469999999998</v>
      </c>
      <c r="K216" s="73">
        <v>1.8200340000000002</v>
      </c>
      <c r="L216" s="73">
        <f t="shared" si="12"/>
        <v>0.83614368243956716</v>
      </c>
      <c r="M216" s="73">
        <v>0.53183538243956718</v>
      </c>
      <c r="N216" s="73">
        <v>0.15861817</v>
      </c>
      <c r="O216" s="73">
        <v>0.14569013000000003</v>
      </c>
      <c r="P216" s="74">
        <f t="shared" si="13"/>
        <v>0.29221178419720023</v>
      </c>
      <c r="Q216" s="74">
        <f t="shared" si="14"/>
        <v>0.37936299675696561</v>
      </c>
      <c r="R216" s="75">
        <f t="shared" si="15"/>
        <v>0.45941102333229328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3</v>
      </c>
      <c r="I217" s="67" t="s">
        <v>258</v>
      </c>
      <c r="J217" s="72">
        <v>0.41818299999999992</v>
      </c>
      <c r="K217" s="73">
        <v>0.42169000000000001</v>
      </c>
      <c r="L217" s="73">
        <f t="shared" si="12"/>
        <v>0.1854368806059763</v>
      </c>
      <c r="M217" s="73">
        <v>0.1221508506059763</v>
      </c>
      <c r="N217" s="73">
        <v>2.8549050000000003E-2</v>
      </c>
      <c r="O217" s="73">
        <v>3.4736980000000001E-2</v>
      </c>
      <c r="P217" s="74">
        <f t="shared" si="13"/>
        <v>0.2896697825558498</v>
      </c>
      <c r="Q217" s="74">
        <f t="shared" si="14"/>
        <v>0.35737129314419669</v>
      </c>
      <c r="R217" s="75">
        <f t="shared" si="15"/>
        <v>0.43974692453218311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4</v>
      </c>
      <c r="I218" s="67" t="s">
        <v>259</v>
      </c>
      <c r="J218" s="72">
        <v>0.79777699999999996</v>
      </c>
      <c r="K218" s="73">
        <v>0.86226200000000008</v>
      </c>
      <c r="L218" s="73">
        <f t="shared" si="12"/>
        <v>0.37357921721925802</v>
      </c>
      <c r="M218" s="73">
        <v>0.25145099721925801</v>
      </c>
      <c r="N218" s="73">
        <v>5.7491920000000002E-2</v>
      </c>
      <c r="O218" s="73">
        <v>6.4636299999999994E-2</v>
      </c>
      <c r="P218" s="74">
        <f t="shared" si="13"/>
        <v>0.29161785770364229</v>
      </c>
      <c r="Q218" s="74">
        <f t="shared" si="14"/>
        <v>0.3582935548815302</v>
      </c>
      <c r="R218" s="75">
        <f t="shared" si="15"/>
        <v>0.43325487754216002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5</v>
      </c>
      <c r="I219" s="67" t="s">
        <v>260</v>
      </c>
      <c r="J219" s="72">
        <v>0.25918300000000005</v>
      </c>
      <c r="K219" s="73">
        <v>0.33895400000000003</v>
      </c>
      <c r="L219" s="73">
        <f t="shared" si="12"/>
        <v>0.1426583975920494</v>
      </c>
      <c r="M219" s="73">
        <v>8.9633237592049414E-2</v>
      </c>
      <c r="N219" s="73">
        <v>2.7599599999999995E-2</v>
      </c>
      <c r="O219" s="73">
        <v>2.5425559999999996E-2</v>
      </c>
      <c r="P219" s="74">
        <f t="shared" si="13"/>
        <v>0.26444071346568976</v>
      </c>
      <c r="Q219" s="74">
        <f t="shared" si="14"/>
        <v>0.34586651165659471</v>
      </c>
      <c r="R219" s="75">
        <f t="shared" si="15"/>
        <v>0.42087834217046971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6</v>
      </c>
      <c r="I220" s="67" t="s">
        <v>261</v>
      </c>
      <c r="J220" s="72">
        <v>1.828749</v>
      </c>
      <c r="K220" s="73">
        <v>2.0806469999999999</v>
      </c>
      <c r="L220" s="73">
        <f t="shared" si="12"/>
        <v>0.56280709118135253</v>
      </c>
      <c r="M220" s="73">
        <v>0.39686885118135251</v>
      </c>
      <c r="N220" s="73">
        <v>8.0687740000000008E-2</v>
      </c>
      <c r="O220" s="73">
        <v>8.5250500000000007E-2</v>
      </c>
      <c r="P220" s="74">
        <f t="shared" si="13"/>
        <v>0.19074300022125451</v>
      </c>
      <c r="Q220" s="74">
        <f t="shared" si="14"/>
        <v>0.22952312005897807</v>
      </c>
      <c r="R220" s="75">
        <f t="shared" si="15"/>
        <v>0.27049619237734829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8</v>
      </c>
      <c r="I221" s="67" t="s">
        <v>262</v>
      </c>
      <c r="J221" s="72">
        <v>8.3091360000000005</v>
      </c>
      <c r="K221" s="73">
        <v>7.450988999999999</v>
      </c>
      <c r="L221" s="73">
        <f t="shared" si="12"/>
        <v>1.9348119761301246</v>
      </c>
      <c r="M221" s="73">
        <v>1.2060971061301244</v>
      </c>
      <c r="N221" s="73">
        <v>0.35527327999999997</v>
      </c>
      <c r="O221" s="73">
        <v>0.37344158999999999</v>
      </c>
      <c r="P221" s="74">
        <f t="shared" si="13"/>
        <v>0.1618707403983719</v>
      </c>
      <c r="Q221" s="74">
        <f t="shared" si="14"/>
        <v>0.20955209920859161</v>
      </c>
      <c r="R221" s="75">
        <f t="shared" si="15"/>
        <v>0.2596718336492142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10</v>
      </c>
      <c r="I222" s="67" t="s">
        <v>264</v>
      </c>
      <c r="J222" s="72">
        <v>1.2006730000000001</v>
      </c>
      <c r="K222" s="73">
        <v>1.276437</v>
      </c>
      <c r="L222" s="73">
        <f t="shared" si="12"/>
        <v>0.56564187696342982</v>
      </c>
      <c r="M222" s="73">
        <v>0.37632036696342985</v>
      </c>
      <c r="N222" s="73">
        <v>9.0900600000000012E-2</v>
      </c>
      <c r="O222" s="73">
        <v>9.842091E-2</v>
      </c>
      <c r="P222" s="74">
        <f t="shared" si="13"/>
        <v>0.2948209484396252</v>
      </c>
      <c r="Q222" s="74">
        <f t="shared" si="14"/>
        <v>0.36603527394100127</v>
      </c>
      <c r="R222" s="75">
        <f t="shared" si="15"/>
        <v>0.44314124156807566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11</v>
      </c>
      <c r="I223" s="67" t="s">
        <v>265</v>
      </c>
      <c r="J223" s="72">
        <v>2.8980160000000001</v>
      </c>
      <c r="K223" s="73">
        <v>2.8561450000000002</v>
      </c>
      <c r="L223" s="73">
        <f t="shared" si="12"/>
        <v>0.68427485390673481</v>
      </c>
      <c r="M223" s="73">
        <v>0.46990624390673474</v>
      </c>
      <c r="N223" s="73">
        <v>9.8655199999999998E-2</v>
      </c>
      <c r="O223" s="73">
        <v>0.11571341</v>
      </c>
      <c r="P223" s="74">
        <f t="shared" si="13"/>
        <v>0.1645246455998329</v>
      </c>
      <c r="Q223" s="74">
        <f t="shared" si="14"/>
        <v>0.19906602917804761</v>
      </c>
      <c r="R223" s="75">
        <f t="shared" si="15"/>
        <v>0.23957987213770127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12</v>
      </c>
      <c r="I224" s="67" t="s">
        <v>266</v>
      </c>
      <c r="J224" s="72">
        <v>1.8761939999999999</v>
      </c>
      <c r="K224" s="73">
        <v>2.0733620000000004</v>
      </c>
      <c r="L224" s="73">
        <f t="shared" si="12"/>
        <v>0.89689442969531052</v>
      </c>
      <c r="M224" s="73">
        <v>0.61871246969531057</v>
      </c>
      <c r="N224" s="73">
        <v>0.13245770999999998</v>
      </c>
      <c r="O224" s="73">
        <v>0.14572424999999997</v>
      </c>
      <c r="P224" s="74">
        <f t="shared" si="13"/>
        <v>0.29841024852163323</v>
      </c>
      <c r="Q224" s="74">
        <f t="shared" si="14"/>
        <v>0.36229572052314568</v>
      </c>
      <c r="R224" s="75">
        <f t="shared" si="15"/>
        <v>0.43257975678888222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13</v>
      </c>
      <c r="I225" s="67" t="s">
        <v>267</v>
      </c>
      <c r="J225" s="72">
        <v>0.51266900000000004</v>
      </c>
      <c r="K225" s="73">
        <v>0.51682499999999998</v>
      </c>
      <c r="L225" s="73">
        <f t="shared" si="12"/>
        <v>0.26735270411379342</v>
      </c>
      <c r="M225" s="73">
        <v>0.18395580411379342</v>
      </c>
      <c r="N225" s="73">
        <v>4.1343199999999997E-2</v>
      </c>
      <c r="O225" s="73">
        <v>4.2053699999999992E-2</v>
      </c>
      <c r="P225" s="74">
        <f t="shared" si="13"/>
        <v>0.35593441515753577</v>
      </c>
      <c r="Q225" s="74">
        <f t="shared" si="14"/>
        <v>0.43592899746295832</v>
      </c>
      <c r="R225" s="75">
        <f t="shared" si="15"/>
        <v>0.51729831976741336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14</v>
      </c>
      <c r="I226" s="67" t="s">
        <v>268</v>
      </c>
      <c r="J226" s="72">
        <v>0.84311800000000003</v>
      </c>
      <c r="K226" s="73">
        <v>0.8940809999999999</v>
      </c>
      <c r="L226" s="73">
        <f t="shared" si="12"/>
        <v>0.42499229322634474</v>
      </c>
      <c r="M226" s="73">
        <v>0.28805978322634473</v>
      </c>
      <c r="N226" s="73">
        <v>7.808546999999999E-2</v>
      </c>
      <c r="O226" s="73">
        <v>5.8847040000000003E-2</v>
      </c>
      <c r="P226" s="74">
        <f t="shared" si="13"/>
        <v>0.32218533133613708</v>
      </c>
      <c r="Q226" s="74">
        <f t="shared" si="14"/>
        <v>0.40952134451615096</v>
      </c>
      <c r="R226" s="75">
        <f t="shared" si="15"/>
        <v>0.47533981062828179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15</v>
      </c>
      <c r="I227" s="67" t="s">
        <v>255</v>
      </c>
      <c r="J227" s="72">
        <v>12.066891</v>
      </c>
      <c r="K227" s="73">
        <v>14.505869000000002</v>
      </c>
      <c r="L227" s="73">
        <f t="shared" si="12"/>
        <v>4.2226561490392438</v>
      </c>
      <c r="M227" s="73">
        <v>2.2759904690392432</v>
      </c>
      <c r="N227" s="73">
        <v>0.76725372000000003</v>
      </c>
      <c r="O227" s="73">
        <v>1.1794119599999999</v>
      </c>
      <c r="P227" s="74">
        <f t="shared" si="13"/>
        <v>0.15690135275861397</v>
      </c>
      <c r="Q227" s="74">
        <f t="shared" si="14"/>
        <v>0.20979399366140994</v>
      </c>
      <c r="R227" s="75">
        <f t="shared" si="15"/>
        <v>0.2910998402811471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16</v>
      </c>
      <c r="I228" s="67" t="s">
        <v>269</v>
      </c>
      <c r="J228" s="72">
        <v>4.9240899999999996</v>
      </c>
      <c r="K228" s="73">
        <v>5.3902760000000018</v>
      </c>
      <c r="L228" s="73">
        <f t="shared" si="12"/>
        <v>2.4609058981999317</v>
      </c>
      <c r="M228" s="73">
        <v>1.6016615881999314</v>
      </c>
      <c r="N228" s="73">
        <v>0.42748781000000002</v>
      </c>
      <c r="O228" s="73">
        <v>0.43175650000000004</v>
      </c>
      <c r="P228" s="74">
        <f t="shared" si="13"/>
        <v>0.29713906824064867</v>
      </c>
      <c r="Q228" s="74">
        <f t="shared" si="14"/>
        <v>0.37644628924380324</v>
      </c>
      <c r="R228" s="75">
        <f t="shared" si="15"/>
        <v>0.45654543444527346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17</v>
      </c>
      <c r="I229" s="67" t="s">
        <v>270</v>
      </c>
      <c r="J229" s="72">
        <v>3.3421629999999993</v>
      </c>
      <c r="K229" s="73">
        <v>3.4831990000000004</v>
      </c>
      <c r="L229" s="73">
        <f t="shared" si="12"/>
        <v>1.5494808699432561</v>
      </c>
      <c r="M229" s="73">
        <v>1.027732679943256</v>
      </c>
      <c r="N229" s="73">
        <v>0.26033226000000004</v>
      </c>
      <c r="O229" s="73">
        <v>0.26141592999999996</v>
      </c>
      <c r="P229" s="74">
        <f t="shared" si="13"/>
        <v>0.29505425327213747</v>
      </c>
      <c r="Q229" s="74">
        <f t="shared" si="14"/>
        <v>0.36979366953862119</v>
      </c>
      <c r="R229" s="75">
        <f t="shared" si="15"/>
        <v>0.44484419923847474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19</v>
      </c>
      <c r="I230" s="67" t="s">
        <v>272</v>
      </c>
      <c r="J230" s="72">
        <v>3.7472240000000001</v>
      </c>
      <c r="K230" s="73">
        <v>2.2855370000000002</v>
      </c>
      <c r="L230" s="73">
        <f t="shared" si="12"/>
        <v>0.8434631925376681</v>
      </c>
      <c r="M230" s="73">
        <v>0.56115209253766807</v>
      </c>
      <c r="N230" s="73">
        <v>0.14133725000000003</v>
      </c>
      <c r="O230" s="73">
        <v>0.14097384999999998</v>
      </c>
      <c r="P230" s="74">
        <f t="shared" si="13"/>
        <v>0.2455230838694224</v>
      </c>
      <c r="Q230" s="74">
        <f t="shared" si="14"/>
        <v>0.30736292719727054</v>
      </c>
      <c r="R230" s="75">
        <f t="shared" si="15"/>
        <v>0.36904377069269412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20</v>
      </c>
      <c r="I231" s="67" t="s">
        <v>273</v>
      </c>
      <c r="J231" s="72">
        <v>0.51827000000000012</v>
      </c>
      <c r="K231" s="73">
        <v>0.59959600000000002</v>
      </c>
      <c r="L231" s="73">
        <f t="shared" si="12"/>
        <v>0.3043057932855493</v>
      </c>
      <c r="M231" s="73">
        <v>0.20658469328554929</v>
      </c>
      <c r="N231" s="73">
        <v>4.8792200000000008E-2</v>
      </c>
      <c r="O231" s="73">
        <v>4.8928900000000011E-2</v>
      </c>
      <c r="P231" s="74">
        <f t="shared" si="13"/>
        <v>0.34453981228285258</v>
      </c>
      <c r="Q231" s="74">
        <f t="shared" si="14"/>
        <v>0.42591493820097082</v>
      </c>
      <c r="R231" s="75">
        <f t="shared" si="15"/>
        <v>0.50751805096356428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21</v>
      </c>
      <c r="I232" s="67" t="s">
        <v>274</v>
      </c>
      <c r="J232" s="72">
        <v>1.0596229999999998</v>
      </c>
      <c r="K232" s="73">
        <v>1.1469639999999999</v>
      </c>
      <c r="L232" s="73">
        <f t="shared" si="12"/>
        <v>0.54399498544612557</v>
      </c>
      <c r="M232" s="73">
        <v>0.36814133544612559</v>
      </c>
      <c r="N232" s="73">
        <v>9.0767850000000011E-2</v>
      </c>
      <c r="O232" s="73">
        <v>8.5085799999999989E-2</v>
      </c>
      <c r="P232" s="74">
        <f t="shared" si="13"/>
        <v>0.32097026187929667</v>
      </c>
      <c r="Q232" s="74">
        <f t="shared" si="14"/>
        <v>0.40010775006549953</v>
      </c>
      <c r="R232" s="75">
        <f t="shared" si="15"/>
        <v>0.47429124667044964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22</v>
      </c>
      <c r="I233" s="67" t="s">
        <v>275</v>
      </c>
      <c r="J233" s="72">
        <v>1.4944659999999999</v>
      </c>
      <c r="K233" s="73">
        <v>1.9394929999999997</v>
      </c>
      <c r="L233" s="73">
        <f t="shared" si="12"/>
        <v>1.0298950833411586</v>
      </c>
      <c r="M233" s="73">
        <v>0.68796908334115869</v>
      </c>
      <c r="N233" s="73">
        <v>0.17413890000000001</v>
      </c>
      <c r="O233" s="73">
        <v>0.16778710000000002</v>
      </c>
      <c r="P233" s="74">
        <f t="shared" si="13"/>
        <v>0.35471594037264315</v>
      </c>
      <c r="Q233" s="74">
        <f t="shared" si="14"/>
        <v>0.44450172459563342</v>
      </c>
      <c r="R233" s="75">
        <f t="shared" si="15"/>
        <v>0.53101252922344078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24</v>
      </c>
      <c r="I234" s="67" t="s">
        <v>277</v>
      </c>
      <c r="J234" s="72">
        <v>0.84514600000000006</v>
      </c>
      <c r="K234" s="73">
        <v>1.1959279999999999</v>
      </c>
      <c r="L234" s="73">
        <f t="shared" si="12"/>
        <v>0.46268754364964493</v>
      </c>
      <c r="M234" s="73">
        <v>0.29999341364964494</v>
      </c>
      <c r="N234" s="73">
        <v>9.4092679999999998E-2</v>
      </c>
      <c r="O234" s="73">
        <v>6.8601449999999994E-2</v>
      </c>
      <c r="P234" s="74">
        <f t="shared" si="13"/>
        <v>0.2508457144992382</v>
      </c>
      <c r="Q234" s="74">
        <f t="shared" si="14"/>
        <v>0.32952326030467133</v>
      </c>
      <c r="R234" s="75">
        <f t="shared" si="15"/>
        <v>0.38688578547341057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25</v>
      </c>
      <c r="I235" s="67" t="s">
        <v>278</v>
      </c>
      <c r="J235" s="72">
        <v>2.091872</v>
      </c>
      <c r="K235" s="73">
        <v>2.0996420000000002</v>
      </c>
      <c r="L235" s="73">
        <f t="shared" si="12"/>
        <v>0.50945573477002049</v>
      </c>
      <c r="M235" s="73">
        <v>0.30287583477002045</v>
      </c>
      <c r="N235" s="73">
        <v>8.0938200000000002E-2</v>
      </c>
      <c r="O235" s="73">
        <v>0.1256417</v>
      </c>
      <c r="P235" s="74">
        <f t="shared" si="13"/>
        <v>0.14425117937725593</v>
      </c>
      <c r="Q235" s="74">
        <f t="shared" si="14"/>
        <v>0.18279975099089293</v>
      </c>
      <c r="R235" s="75">
        <f t="shared" si="15"/>
        <v>0.24263933316728301</v>
      </c>
      <c r="S235" s="7"/>
    </row>
    <row r="236" spans="1:19" x14ac:dyDescent="0.25">
      <c r="A236" s="44"/>
      <c r="B236" s="45"/>
      <c r="C236" s="46"/>
      <c r="D236" s="47"/>
      <c r="E236" s="48"/>
      <c r="F236" s="49">
        <v>128</v>
      </c>
      <c r="G236" s="50" t="s">
        <v>18</v>
      </c>
      <c r="H236" s="90"/>
      <c r="I236" s="46"/>
      <c r="J236" s="51">
        <v>1</v>
      </c>
      <c r="K236" s="52">
        <v>1</v>
      </c>
      <c r="L236" s="53">
        <f t="shared" si="12"/>
        <v>0.33209528961415891</v>
      </c>
      <c r="M236" s="53">
        <v>0.14236825961415889</v>
      </c>
      <c r="N236" s="53">
        <v>5.3366520000000008E-2</v>
      </c>
      <c r="O236" s="53">
        <v>0.13636051000000002</v>
      </c>
      <c r="P236" s="54">
        <f t="shared" si="13"/>
        <v>0.14236825961415889</v>
      </c>
      <c r="Q236" s="54">
        <f t="shared" si="14"/>
        <v>0.19573477961415889</v>
      </c>
      <c r="R236" s="55">
        <f t="shared" si="15"/>
        <v>0.33209528961415891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2</v>
      </c>
      <c r="I237" s="67" t="s">
        <v>257</v>
      </c>
      <c r="J237" s="72">
        <v>1.1975E-2</v>
      </c>
      <c r="K237" s="73">
        <v>3.6764999999999999E-2</v>
      </c>
      <c r="L237" s="73">
        <f t="shared" si="12"/>
        <v>7.6657499840838842E-3</v>
      </c>
      <c r="M237" s="73">
        <v>3.4626999840838835E-3</v>
      </c>
      <c r="N237" s="73">
        <v>4.1086000000000004E-3</v>
      </c>
      <c r="O237" s="73">
        <v>9.4449999999999965E-5</v>
      </c>
      <c r="P237" s="74">
        <f t="shared" si="13"/>
        <v>9.418468608959292E-2</v>
      </c>
      <c r="Q237" s="74">
        <f t="shared" si="14"/>
        <v>0.20593771206538514</v>
      </c>
      <c r="R237" s="75">
        <f t="shared" si="15"/>
        <v>0.20850673151322954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4</v>
      </c>
      <c r="I238" s="67" t="s">
        <v>259</v>
      </c>
      <c r="J238" s="72">
        <v>4.6584E-2</v>
      </c>
      <c r="K238" s="73">
        <v>4.5319999999999999E-2</v>
      </c>
      <c r="L238" s="73">
        <f t="shared" si="12"/>
        <v>0</v>
      </c>
      <c r="M238" s="73">
        <v>0</v>
      </c>
      <c r="N238" s="73">
        <v>0</v>
      </c>
      <c r="O238" s="73">
        <v>0</v>
      </c>
      <c r="P238" s="74">
        <f t="shared" si="13"/>
        <v>0</v>
      </c>
      <c r="Q238" s="74">
        <f t="shared" si="14"/>
        <v>0</v>
      </c>
      <c r="R238" s="75">
        <f t="shared" si="15"/>
        <v>0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10</v>
      </c>
      <c r="I239" s="67" t="s">
        <v>264</v>
      </c>
      <c r="J239" s="72">
        <v>3.1134999999999999E-2</v>
      </c>
      <c r="K239" s="73">
        <v>0.2409</v>
      </c>
      <c r="L239" s="73">
        <f t="shared" si="12"/>
        <v>8.792010017601623E-2</v>
      </c>
      <c r="M239" s="73">
        <v>6.6383500176016241E-2</v>
      </c>
      <c r="N239" s="73">
        <v>9.5960000000000004E-3</v>
      </c>
      <c r="O239" s="73">
        <v>1.1940599999999999E-2</v>
      </c>
      <c r="P239" s="74">
        <f t="shared" si="13"/>
        <v>0.2755645503363065</v>
      </c>
      <c r="Q239" s="74">
        <f t="shared" si="14"/>
        <v>0.31539850633464606</v>
      </c>
      <c r="R239" s="75">
        <f t="shared" si="15"/>
        <v>0.36496513149031229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11</v>
      </c>
      <c r="I240" s="67" t="s">
        <v>265</v>
      </c>
      <c r="J240" s="72">
        <v>2.1992000000000001E-2</v>
      </c>
      <c r="K240" s="73">
        <v>1.0180000000000002E-2</v>
      </c>
      <c r="L240" s="73">
        <f t="shared" si="12"/>
        <v>4.1500000327196907E-3</v>
      </c>
      <c r="M240" s="73">
        <v>1.9450000327196904E-3</v>
      </c>
      <c r="N240" s="73">
        <v>2.2050000000000004E-3</v>
      </c>
      <c r="O240" s="73">
        <v>0</v>
      </c>
      <c r="P240" s="74">
        <f t="shared" si="13"/>
        <v>0.19106090694692437</v>
      </c>
      <c r="Q240" s="74">
        <f t="shared" si="14"/>
        <v>0.40766208572884971</v>
      </c>
      <c r="R240" s="75">
        <f t="shared" si="15"/>
        <v>0.40766208572884971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13</v>
      </c>
      <c r="I241" s="67" t="s">
        <v>267</v>
      </c>
      <c r="J241" s="72">
        <v>2.5624999999999998E-2</v>
      </c>
      <c r="K241" s="73">
        <v>0</v>
      </c>
      <c r="L241" s="73">
        <f t="shared" si="12"/>
        <v>0</v>
      </c>
      <c r="M241" s="73">
        <v>0</v>
      </c>
      <c r="N241" s="73">
        <v>0</v>
      </c>
      <c r="O241" s="73">
        <v>0</v>
      </c>
      <c r="P241" s="74">
        <f t="shared" si="13"/>
        <v>0</v>
      </c>
      <c r="Q241" s="74">
        <f t="shared" si="14"/>
        <v>0</v>
      </c>
      <c r="R241" s="75">
        <f t="shared" si="15"/>
        <v>0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15</v>
      </c>
      <c r="I242" s="67" t="s">
        <v>255</v>
      </c>
      <c r="J242" s="72">
        <v>0.70327500000000009</v>
      </c>
      <c r="K242" s="73">
        <v>0.66683500000000007</v>
      </c>
      <c r="L242" s="73">
        <f t="shared" si="12"/>
        <v>0.2323594394213391</v>
      </c>
      <c r="M242" s="73">
        <v>7.0577059421339072E-2</v>
      </c>
      <c r="N242" s="73">
        <v>3.7456920000000005E-2</v>
      </c>
      <c r="O242" s="73">
        <v>0.12432546000000003</v>
      </c>
      <c r="P242" s="74">
        <f t="shared" si="13"/>
        <v>0.1058388648186419</v>
      </c>
      <c r="Q242" s="74">
        <f t="shared" si="14"/>
        <v>0.16201006159145676</v>
      </c>
      <c r="R242" s="75">
        <f t="shared" si="15"/>
        <v>0.34845117521026803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16</v>
      </c>
      <c r="I243" s="67" t="s">
        <v>269</v>
      </c>
      <c r="J243" s="72">
        <v>3.5802E-2</v>
      </c>
      <c r="K243" s="73">
        <v>0</v>
      </c>
      <c r="L243" s="73">
        <f t="shared" si="12"/>
        <v>0</v>
      </c>
      <c r="M243" s="73">
        <v>0</v>
      </c>
      <c r="N243" s="73">
        <v>0</v>
      </c>
      <c r="O243" s="73">
        <v>0</v>
      </c>
      <c r="P243" s="74">
        <f t="shared" si="13"/>
        <v>0</v>
      </c>
      <c r="Q243" s="74">
        <f t="shared" si="14"/>
        <v>0</v>
      </c>
      <c r="R243" s="75">
        <f t="shared" si="15"/>
        <v>0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17</v>
      </c>
      <c r="I244" s="67" t="s">
        <v>270</v>
      </c>
      <c r="J244" s="72">
        <v>7.0669999999999997E-2</v>
      </c>
      <c r="K244" s="73">
        <v>0</v>
      </c>
      <c r="L244" s="73">
        <f t="shared" si="12"/>
        <v>0</v>
      </c>
      <c r="M244" s="73">
        <v>0</v>
      </c>
      <c r="N244" s="73">
        <v>0</v>
      </c>
      <c r="O244" s="73">
        <v>0</v>
      </c>
      <c r="P244" s="74">
        <f t="shared" si="13"/>
        <v>0</v>
      </c>
      <c r="Q244" s="74">
        <f t="shared" si="14"/>
        <v>0</v>
      </c>
      <c r="R244" s="75">
        <f t="shared" si="15"/>
        <v>0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21</v>
      </c>
      <c r="I245" s="67" t="s">
        <v>274</v>
      </c>
      <c r="J245" s="72">
        <v>2.6391999999999999E-2</v>
      </c>
      <c r="K245" s="73">
        <v>0</v>
      </c>
      <c r="L245" s="73">
        <f t="shared" si="12"/>
        <v>0</v>
      </c>
      <c r="M245" s="73">
        <v>0</v>
      </c>
      <c r="N245" s="73">
        <v>0</v>
      </c>
      <c r="O245" s="73">
        <v>0</v>
      </c>
      <c r="P245" s="74">
        <f t="shared" si="13"/>
        <v>0</v>
      </c>
      <c r="Q245" s="74">
        <f t="shared" si="14"/>
        <v>0</v>
      </c>
      <c r="R245" s="75">
        <f t="shared" si="15"/>
        <v>0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22</v>
      </c>
      <c r="I246" s="67" t="s">
        <v>275</v>
      </c>
      <c r="J246" s="72">
        <v>2.6550000000000001E-2</v>
      </c>
      <c r="K246" s="73">
        <v>0</v>
      </c>
      <c r="L246" s="73">
        <f t="shared" si="12"/>
        <v>0</v>
      </c>
      <c r="M246" s="73">
        <v>0</v>
      </c>
      <c r="N246" s="73">
        <v>0</v>
      </c>
      <c r="O246" s="73">
        <v>0</v>
      </c>
      <c r="P246" s="74">
        <f t="shared" si="13"/>
        <v>0</v>
      </c>
      <c r="Q246" s="74">
        <f t="shared" si="14"/>
        <v>0</v>
      </c>
      <c r="R246" s="75">
        <f t="shared" si="15"/>
        <v>0</v>
      </c>
      <c r="S246" s="7"/>
    </row>
    <row r="247" spans="1:19" ht="25.5" x14ac:dyDescent="0.25">
      <c r="A247" s="44"/>
      <c r="B247" s="45"/>
      <c r="C247" s="46"/>
      <c r="D247" s="47">
        <v>51</v>
      </c>
      <c r="E247" s="48" t="s">
        <v>51</v>
      </c>
      <c r="F247" s="49"/>
      <c r="G247" s="50"/>
      <c r="H247" s="90"/>
      <c r="I247" s="46"/>
      <c r="J247" s="51">
        <v>122.28569399999999</v>
      </c>
      <c r="K247" s="52">
        <v>149.00222199999996</v>
      </c>
      <c r="L247" s="53">
        <f t="shared" si="12"/>
        <v>38.805105590694282</v>
      </c>
      <c r="M247" s="53">
        <v>21.653587980694283</v>
      </c>
      <c r="N247" s="53">
        <v>8.5465988399999979</v>
      </c>
      <c r="O247" s="53">
        <v>8.6049187699999994</v>
      </c>
      <c r="P247" s="54">
        <f t="shared" si="13"/>
        <v>0.14532392665053201</v>
      </c>
      <c r="Q247" s="54">
        <f t="shared" si="14"/>
        <v>0.2026827950303606</v>
      </c>
      <c r="R247" s="55">
        <f t="shared" si="15"/>
        <v>0.26043306649946663</v>
      </c>
      <c r="S247" s="7"/>
    </row>
    <row r="248" spans="1:19" ht="25.5" x14ac:dyDescent="0.25">
      <c r="A248" s="44"/>
      <c r="B248" s="45"/>
      <c r="C248" s="46"/>
      <c r="D248" s="47"/>
      <c r="E248" s="48"/>
      <c r="F248" s="49">
        <v>35</v>
      </c>
      <c r="G248" s="50" t="s">
        <v>45</v>
      </c>
      <c r="H248" s="90"/>
      <c r="I248" s="46"/>
      <c r="J248" s="51">
        <v>122.26469399999999</v>
      </c>
      <c r="K248" s="52">
        <v>148.98122199999997</v>
      </c>
      <c r="L248" s="53">
        <f t="shared" si="12"/>
        <v>38.805105590694282</v>
      </c>
      <c r="M248" s="53">
        <v>21.653587980694283</v>
      </c>
      <c r="N248" s="53">
        <v>8.5465988399999979</v>
      </c>
      <c r="O248" s="53">
        <v>8.6049187699999994</v>
      </c>
      <c r="P248" s="54">
        <f t="shared" si="13"/>
        <v>0.1453444111278285</v>
      </c>
      <c r="Q248" s="54">
        <f t="shared" si="14"/>
        <v>0.20271136466241554</v>
      </c>
      <c r="R248" s="55">
        <f t="shared" si="15"/>
        <v>0.26046977645742692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1</v>
      </c>
      <c r="I249" s="67" t="s">
        <v>256</v>
      </c>
      <c r="J249" s="72">
        <v>0</v>
      </c>
      <c r="K249" s="73">
        <v>0.60753100000000004</v>
      </c>
      <c r="L249" s="73">
        <f t="shared" si="12"/>
        <v>0.10921940032851962</v>
      </c>
      <c r="M249" s="73">
        <v>2.1676010328519624E-2</v>
      </c>
      <c r="N249" s="73">
        <v>2.2608940000000001E-2</v>
      </c>
      <c r="O249" s="73">
        <v>6.4934450000000005E-2</v>
      </c>
      <c r="P249" s="74">
        <f t="shared" si="13"/>
        <v>3.5678854788512231E-2</v>
      </c>
      <c r="Q249" s="74">
        <f t="shared" si="14"/>
        <v>7.2893317918788711E-2</v>
      </c>
      <c r="R249" s="75">
        <f t="shared" si="15"/>
        <v>0.17977584736996075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2</v>
      </c>
      <c r="I250" s="67" t="s">
        <v>257</v>
      </c>
      <c r="J250" s="72">
        <v>1.090654</v>
      </c>
      <c r="K250" s="73">
        <v>0.96473200000000003</v>
      </c>
      <c r="L250" s="73">
        <f t="shared" si="12"/>
        <v>0.29733470130727191</v>
      </c>
      <c r="M250" s="73">
        <v>0.16539557130727189</v>
      </c>
      <c r="N250" s="73">
        <v>6.7230850000000009E-2</v>
      </c>
      <c r="O250" s="73">
        <v>6.4708279999999993E-2</v>
      </c>
      <c r="P250" s="74">
        <f t="shared" si="13"/>
        <v>0.17144198731593011</v>
      </c>
      <c r="Q250" s="74">
        <f t="shared" si="14"/>
        <v>0.24113061586769372</v>
      </c>
      <c r="R250" s="75">
        <f t="shared" si="15"/>
        <v>0.30820445606372743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3</v>
      </c>
      <c r="I251" s="67" t="s">
        <v>258</v>
      </c>
      <c r="J251" s="72">
        <v>0.54713899999999993</v>
      </c>
      <c r="K251" s="73">
        <v>0.57570199999999994</v>
      </c>
      <c r="L251" s="73">
        <f t="shared" si="12"/>
        <v>0.14176963168166548</v>
      </c>
      <c r="M251" s="73">
        <v>8.5486941681665485E-2</v>
      </c>
      <c r="N251" s="73">
        <v>2.0632479999999998E-2</v>
      </c>
      <c r="O251" s="73">
        <v>3.5650210000000002E-2</v>
      </c>
      <c r="P251" s="74">
        <f t="shared" si="13"/>
        <v>0.14849165311509338</v>
      </c>
      <c r="Q251" s="74">
        <f t="shared" si="14"/>
        <v>0.18433047250429127</v>
      </c>
      <c r="R251" s="75">
        <f t="shared" si="15"/>
        <v>0.2462552356630088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4</v>
      </c>
      <c r="I252" s="67" t="s">
        <v>259</v>
      </c>
      <c r="J252" s="72">
        <v>0.5439489999999999</v>
      </c>
      <c r="K252" s="73">
        <v>0.80633100000000002</v>
      </c>
      <c r="L252" s="73">
        <f t="shared" si="12"/>
        <v>0.24573328181506093</v>
      </c>
      <c r="M252" s="73">
        <v>0.13534560181506095</v>
      </c>
      <c r="N252" s="73">
        <v>4.9407109999999997E-2</v>
      </c>
      <c r="O252" s="73">
        <v>6.0980569999999998E-2</v>
      </c>
      <c r="P252" s="74">
        <f t="shared" si="13"/>
        <v>0.16785365044263578</v>
      </c>
      <c r="Q252" s="74">
        <f t="shared" si="14"/>
        <v>0.2291276309791648</v>
      </c>
      <c r="R252" s="75">
        <f t="shared" si="15"/>
        <v>0.30475484858583007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5</v>
      </c>
      <c r="I253" s="67" t="s">
        <v>260</v>
      </c>
      <c r="J253" s="72">
        <v>0.52504899999999999</v>
      </c>
      <c r="K253" s="73">
        <v>0.57319799999999987</v>
      </c>
      <c r="L253" s="73">
        <f t="shared" si="12"/>
        <v>0.16951639000022717</v>
      </c>
      <c r="M253" s="73">
        <v>8.8909930000227178E-2</v>
      </c>
      <c r="N253" s="73">
        <v>3.7488400000000005E-2</v>
      </c>
      <c r="O253" s="73">
        <v>4.311806E-2</v>
      </c>
      <c r="P253" s="74">
        <f t="shared" si="13"/>
        <v>0.15511207296645696</v>
      </c>
      <c r="Q253" s="74">
        <f t="shared" si="14"/>
        <v>0.22051425510945119</v>
      </c>
      <c r="R253" s="75">
        <f t="shared" si="15"/>
        <v>0.29573793000015214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6</v>
      </c>
      <c r="I254" s="67" t="s">
        <v>261</v>
      </c>
      <c r="J254" s="72">
        <v>0.58264500000000008</v>
      </c>
      <c r="K254" s="73">
        <v>0.775752</v>
      </c>
      <c r="L254" s="73">
        <f t="shared" si="12"/>
        <v>0.23727848224899448</v>
      </c>
      <c r="M254" s="73">
        <v>0.13462516224899446</v>
      </c>
      <c r="N254" s="73">
        <v>5.5211209999999997E-2</v>
      </c>
      <c r="O254" s="73">
        <v>4.7442110000000003E-2</v>
      </c>
      <c r="P254" s="74">
        <f t="shared" si="13"/>
        <v>0.17354149554109363</v>
      </c>
      <c r="Q254" s="74">
        <f t="shared" si="14"/>
        <v>0.24471270747480442</v>
      </c>
      <c r="R254" s="75">
        <f t="shared" si="15"/>
        <v>0.30586899195747413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8</v>
      </c>
      <c r="I255" s="67" t="s">
        <v>262</v>
      </c>
      <c r="J255" s="72">
        <v>1.48115</v>
      </c>
      <c r="K255" s="73">
        <v>2.0004059999999999</v>
      </c>
      <c r="L255" s="73">
        <f t="shared" si="12"/>
        <v>0.5919680808141552</v>
      </c>
      <c r="M255" s="73">
        <v>0.32713821081415517</v>
      </c>
      <c r="N255" s="73">
        <v>0.12461768999999998</v>
      </c>
      <c r="O255" s="73">
        <v>0.14021218000000002</v>
      </c>
      <c r="P255" s="74">
        <f t="shared" si="13"/>
        <v>0.16353590761783118</v>
      </c>
      <c r="Q255" s="74">
        <f t="shared" si="14"/>
        <v>0.22583210648946023</v>
      </c>
      <c r="R255" s="75">
        <f t="shared" si="15"/>
        <v>0.29592396784160574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9</v>
      </c>
      <c r="I256" s="67" t="s">
        <v>263</v>
      </c>
      <c r="J256" s="72">
        <v>0.54512899999999997</v>
      </c>
      <c r="K256" s="73">
        <v>0.57698199999999999</v>
      </c>
      <c r="L256" s="73">
        <f t="shared" si="12"/>
        <v>0.17375120775705571</v>
      </c>
      <c r="M256" s="73">
        <v>9.8692657757055713E-2</v>
      </c>
      <c r="N256" s="73">
        <v>3.5071480000000002E-2</v>
      </c>
      <c r="O256" s="73">
        <v>3.998707E-2</v>
      </c>
      <c r="P256" s="74">
        <f t="shared" si="13"/>
        <v>0.17104980355895974</v>
      </c>
      <c r="Q256" s="74">
        <f t="shared" si="14"/>
        <v>0.23183416078327521</v>
      </c>
      <c r="R256" s="75">
        <f t="shared" si="15"/>
        <v>0.30113800388409989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10</v>
      </c>
      <c r="I257" s="67" t="s">
        <v>264</v>
      </c>
      <c r="J257" s="72">
        <v>0</v>
      </c>
      <c r="K257" s="73">
        <v>0.67039599999999999</v>
      </c>
      <c r="L257" s="73">
        <f t="shared" si="12"/>
        <v>9.5936530512220494E-2</v>
      </c>
      <c r="M257" s="73">
        <v>3.5027060512220487E-2</v>
      </c>
      <c r="N257" s="73">
        <v>1.3403770000000001E-2</v>
      </c>
      <c r="O257" s="73">
        <v>4.7505700000000005E-2</v>
      </c>
      <c r="P257" s="74">
        <f t="shared" si="13"/>
        <v>5.2248313701484625E-2</v>
      </c>
      <c r="Q257" s="74">
        <f t="shared" si="14"/>
        <v>7.2242123330420363E-2</v>
      </c>
      <c r="R257" s="75">
        <f t="shared" si="15"/>
        <v>0.14310427047926971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11</v>
      </c>
      <c r="I258" s="67" t="s">
        <v>265</v>
      </c>
      <c r="J258" s="72">
        <v>0.64502100000000007</v>
      </c>
      <c r="K258" s="73">
        <v>0.59085599999999994</v>
      </c>
      <c r="L258" s="73">
        <f t="shared" si="12"/>
        <v>0.17342724020586281</v>
      </c>
      <c r="M258" s="73">
        <v>9.8186760205862811E-2</v>
      </c>
      <c r="N258" s="73">
        <v>3.9804729999999997E-2</v>
      </c>
      <c r="O258" s="73">
        <v>3.5435750000000002E-2</v>
      </c>
      <c r="P258" s="74">
        <f t="shared" si="13"/>
        <v>0.16617713995603467</v>
      </c>
      <c r="Q258" s="74">
        <f t="shared" si="14"/>
        <v>0.23354504347228908</v>
      </c>
      <c r="R258" s="75">
        <f t="shared" si="15"/>
        <v>0.29351862417553992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12</v>
      </c>
      <c r="I259" s="67" t="s">
        <v>266</v>
      </c>
      <c r="J259" s="72">
        <v>0.50137799999999999</v>
      </c>
      <c r="K259" s="73">
        <v>0.80596200000000007</v>
      </c>
      <c r="L259" s="73">
        <f t="shared" si="12"/>
        <v>0.2780067787830629</v>
      </c>
      <c r="M259" s="73">
        <v>0.14851369878306286</v>
      </c>
      <c r="N259" s="73">
        <v>6.2724930000000012E-2</v>
      </c>
      <c r="O259" s="73">
        <v>6.6768149999999998E-2</v>
      </c>
      <c r="P259" s="74">
        <f t="shared" si="13"/>
        <v>0.18426885980116042</v>
      </c>
      <c r="Q259" s="74">
        <f t="shared" si="14"/>
        <v>0.26209502282125319</v>
      </c>
      <c r="R259" s="75">
        <f t="shared" si="15"/>
        <v>0.34493782434291304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13</v>
      </c>
      <c r="I260" s="67" t="s">
        <v>267</v>
      </c>
      <c r="J260" s="72">
        <v>0.62632100000000002</v>
      </c>
      <c r="K260" s="73">
        <v>0.66254100000000005</v>
      </c>
      <c r="L260" s="73">
        <f t="shared" si="12"/>
        <v>0.20256763237622391</v>
      </c>
      <c r="M260" s="73">
        <v>0.1146111123762239</v>
      </c>
      <c r="N260" s="73">
        <v>4.8191489999999997E-2</v>
      </c>
      <c r="O260" s="73">
        <v>3.9765030000000007E-2</v>
      </c>
      <c r="P260" s="74">
        <f t="shared" si="13"/>
        <v>0.17298719985061134</v>
      </c>
      <c r="Q260" s="74">
        <f t="shared" si="14"/>
        <v>0.24572457006619045</v>
      </c>
      <c r="R260" s="75">
        <f t="shared" si="15"/>
        <v>0.30574354247695446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14</v>
      </c>
      <c r="I261" s="67" t="s">
        <v>268</v>
      </c>
      <c r="J261" s="72">
        <v>0.61400100000000002</v>
      </c>
      <c r="K261" s="73">
        <v>1.0115080000000001</v>
      </c>
      <c r="L261" s="73">
        <f t="shared" si="12"/>
        <v>0.23227165814733614</v>
      </c>
      <c r="M261" s="73">
        <v>0.13670180814733612</v>
      </c>
      <c r="N261" s="73">
        <v>4.8772650000000001E-2</v>
      </c>
      <c r="O261" s="73">
        <v>4.6797200000000004E-2</v>
      </c>
      <c r="P261" s="74">
        <f t="shared" si="13"/>
        <v>0.1351465417449354</v>
      </c>
      <c r="Q261" s="74">
        <f t="shared" si="14"/>
        <v>0.1833643017626515</v>
      </c>
      <c r="R261" s="75">
        <f t="shared" si="15"/>
        <v>0.22962908661853007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15</v>
      </c>
      <c r="I262" s="67" t="s">
        <v>255</v>
      </c>
      <c r="J262" s="72">
        <v>109.97774999999999</v>
      </c>
      <c r="K262" s="73">
        <v>131.55161199999998</v>
      </c>
      <c r="L262" s="73">
        <f t="shared" si="12"/>
        <v>33.726554506938321</v>
      </c>
      <c r="M262" s="73">
        <v>18.82258759693832</v>
      </c>
      <c r="N262" s="73">
        <v>7.4944709999999999</v>
      </c>
      <c r="O262" s="73">
        <v>7.4094959100000004</v>
      </c>
      <c r="P262" s="74">
        <f t="shared" si="13"/>
        <v>0.14308139072395648</v>
      </c>
      <c r="Q262" s="74">
        <f t="shared" si="14"/>
        <v>0.2000512057346612</v>
      </c>
      <c r="R262" s="75">
        <f t="shared" si="15"/>
        <v>0.25637507586709257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16</v>
      </c>
      <c r="I263" s="67" t="s">
        <v>269</v>
      </c>
      <c r="J263" s="72">
        <v>0.59922100000000011</v>
      </c>
      <c r="K263" s="73">
        <v>0.79463400000000006</v>
      </c>
      <c r="L263" s="73">
        <f t="shared" ref="L263:L326" si="16">SUM(M263,N263,O263)</f>
        <v>0.27707123253997024</v>
      </c>
      <c r="M263" s="73">
        <v>0.17032176253997022</v>
      </c>
      <c r="N263" s="73">
        <v>5.7808659999999998E-2</v>
      </c>
      <c r="O263" s="73">
        <v>4.8940810000000001E-2</v>
      </c>
      <c r="P263" s="74">
        <f t="shared" ref="P263:P326" si="17">IFERROR(M263/K263,0)</f>
        <v>0.21433988797354531</v>
      </c>
      <c r="Q263" s="74">
        <f t="shared" ref="Q263:Q326" si="18">IFERROR(SUM(M263,N263)/K263,0)</f>
        <v>0.28708867546564859</v>
      </c>
      <c r="R263" s="75">
        <f t="shared" ref="R263:R326" si="19">IFERROR(SUM(M263,N263,O263)/K263,0)</f>
        <v>0.34867779699832907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17</v>
      </c>
      <c r="I264" s="67" t="s">
        <v>270</v>
      </c>
      <c r="J264" s="72">
        <v>0.53289299999999995</v>
      </c>
      <c r="K264" s="73">
        <v>0.68075399999999997</v>
      </c>
      <c r="L264" s="73">
        <f t="shared" si="16"/>
        <v>0.21838821984133139</v>
      </c>
      <c r="M264" s="73">
        <v>0.13038111984133138</v>
      </c>
      <c r="N264" s="73">
        <v>4.6975719999999999E-2</v>
      </c>
      <c r="O264" s="73">
        <v>4.1031380000000006E-2</v>
      </c>
      <c r="P264" s="74">
        <f t="shared" si="17"/>
        <v>0.1915245739890348</v>
      </c>
      <c r="Q264" s="74">
        <f t="shared" si="18"/>
        <v>0.26053000032512685</v>
      </c>
      <c r="R264" s="75">
        <f t="shared" si="19"/>
        <v>0.3208034324312915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18</v>
      </c>
      <c r="I265" s="67" t="s">
        <v>271</v>
      </c>
      <c r="J265" s="72">
        <v>0.605325</v>
      </c>
      <c r="K265" s="73">
        <v>0.51813200000000004</v>
      </c>
      <c r="L265" s="73">
        <f t="shared" si="16"/>
        <v>0.18602398073033571</v>
      </c>
      <c r="M265" s="73">
        <v>0.11959200073033571</v>
      </c>
      <c r="N265" s="73">
        <v>3.1077899999999992E-2</v>
      </c>
      <c r="O265" s="73">
        <v>3.5354079999999996E-2</v>
      </c>
      <c r="P265" s="74">
        <f t="shared" si="17"/>
        <v>0.23081377087370727</v>
      </c>
      <c r="Q265" s="74">
        <f t="shared" si="18"/>
        <v>0.2907944321723725</v>
      </c>
      <c r="R265" s="75">
        <f t="shared" si="19"/>
        <v>0.3590281641171279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19</v>
      </c>
      <c r="I266" s="67" t="s">
        <v>272</v>
      </c>
      <c r="J266" s="72">
        <v>0.65954099999999993</v>
      </c>
      <c r="K266" s="73">
        <v>0.61997100000000005</v>
      </c>
      <c r="L266" s="73">
        <f t="shared" si="16"/>
        <v>0.17464664077569098</v>
      </c>
      <c r="M266" s="73">
        <v>0.10154359077569097</v>
      </c>
      <c r="N266" s="73">
        <v>3.6236650000000002E-2</v>
      </c>
      <c r="O266" s="73">
        <v>3.6866400000000001E-2</v>
      </c>
      <c r="P266" s="74">
        <f t="shared" si="17"/>
        <v>0.16378764615714439</v>
      </c>
      <c r="Q266" s="74">
        <f t="shared" si="18"/>
        <v>0.22223658973676344</v>
      </c>
      <c r="R266" s="75">
        <f t="shared" si="19"/>
        <v>0.28170130663481191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20</v>
      </c>
      <c r="I267" s="67" t="s">
        <v>273</v>
      </c>
      <c r="J267" s="72">
        <v>0.51112899999999994</v>
      </c>
      <c r="K267" s="73">
        <v>0.78254599999999996</v>
      </c>
      <c r="L267" s="73">
        <f t="shared" si="16"/>
        <v>0.24611699361282707</v>
      </c>
      <c r="M267" s="73">
        <v>0.13527184361282707</v>
      </c>
      <c r="N267" s="73">
        <v>5.3371519999999992E-2</v>
      </c>
      <c r="O267" s="73">
        <v>5.7473629999999998E-2</v>
      </c>
      <c r="P267" s="74">
        <f t="shared" si="17"/>
        <v>0.17286120383060813</v>
      </c>
      <c r="Q267" s="74">
        <f t="shared" si="18"/>
        <v>0.2410636098233549</v>
      </c>
      <c r="R267" s="75">
        <f t="shared" si="19"/>
        <v>0.31450802075894208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21</v>
      </c>
      <c r="I268" s="67" t="s">
        <v>274</v>
      </c>
      <c r="J268" s="72">
        <v>0.55184900000000003</v>
      </c>
      <c r="K268" s="73">
        <v>0.80060700000000007</v>
      </c>
      <c r="L268" s="73">
        <f t="shared" si="16"/>
        <v>0.21469189217965487</v>
      </c>
      <c r="M268" s="73">
        <v>0.11326383217965486</v>
      </c>
      <c r="N268" s="73">
        <v>4.8453180000000005E-2</v>
      </c>
      <c r="O268" s="73">
        <v>5.2974880000000002E-2</v>
      </c>
      <c r="P268" s="74">
        <f t="shared" si="17"/>
        <v>0.14147244800464504</v>
      </c>
      <c r="Q268" s="74">
        <f t="shared" si="18"/>
        <v>0.20199300303351689</v>
      </c>
      <c r="R268" s="75">
        <f t="shared" si="19"/>
        <v>0.2681613977640151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22</v>
      </c>
      <c r="I269" s="67" t="s">
        <v>275</v>
      </c>
      <c r="J269" s="72">
        <v>0</v>
      </c>
      <c r="K269" s="73">
        <v>0.67179700000000009</v>
      </c>
      <c r="L269" s="73">
        <f t="shared" si="16"/>
        <v>0.23154119780036769</v>
      </c>
      <c r="M269" s="73">
        <v>0.1650540478003677</v>
      </c>
      <c r="N269" s="73">
        <v>2.6614220000000001E-2</v>
      </c>
      <c r="O269" s="73">
        <v>3.9872929999999994E-2</v>
      </c>
      <c r="P269" s="74">
        <f t="shared" si="17"/>
        <v>0.24569036152344781</v>
      </c>
      <c r="Q269" s="74">
        <f t="shared" si="18"/>
        <v>0.28530682304381783</v>
      </c>
      <c r="R269" s="75">
        <f t="shared" si="19"/>
        <v>0.34465946975108203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23</v>
      </c>
      <c r="I270" s="67" t="s">
        <v>276</v>
      </c>
      <c r="J270" s="72">
        <v>0.60540100000000008</v>
      </c>
      <c r="K270" s="73">
        <v>0.58772999999999997</v>
      </c>
      <c r="L270" s="73">
        <f t="shared" si="16"/>
        <v>0.18237762921418021</v>
      </c>
      <c r="M270" s="73">
        <v>0.10994793921418022</v>
      </c>
      <c r="N270" s="73">
        <v>3.6541730000000008E-2</v>
      </c>
      <c r="O270" s="73">
        <v>3.5887959999999997E-2</v>
      </c>
      <c r="P270" s="74">
        <f t="shared" si="17"/>
        <v>0.18707219167675673</v>
      </c>
      <c r="Q270" s="74">
        <f t="shared" si="18"/>
        <v>0.24924654044234637</v>
      </c>
      <c r="R270" s="75">
        <f t="shared" si="19"/>
        <v>0.31030852468681236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24</v>
      </c>
      <c r="I271" s="67" t="s">
        <v>277</v>
      </c>
      <c r="J271" s="72">
        <v>0.51914900000000008</v>
      </c>
      <c r="K271" s="73">
        <v>0.70979199999999987</v>
      </c>
      <c r="L271" s="73">
        <f t="shared" si="16"/>
        <v>0.1868590517830902</v>
      </c>
      <c r="M271" s="73">
        <v>9.0327031783090206E-2</v>
      </c>
      <c r="N271" s="73">
        <v>4.8188450000000001E-2</v>
      </c>
      <c r="O271" s="73">
        <v>4.8343570000000002E-2</v>
      </c>
      <c r="P271" s="74">
        <f t="shared" si="17"/>
        <v>0.12725845287505386</v>
      </c>
      <c r="Q271" s="74">
        <f t="shared" si="18"/>
        <v>0.19514939839148684</v>
      </c>
      <c r="R271" s="75">
        <f t="shared" si="19"/>
        <v>0.26325888680499393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25</v>
      </c>
      <c r="I272" s="67" t="s">
        <v>278</v>
      </c>
      <c r="J272" s="72">
        <v>0</v>
      </c>
      <c r="K272" s="73">
        <v>0.64175000000000004</v>
      </c>
      <c r="L272" s="73">
        <f t="shared" si="16"/>
        <v>0.2120532293008584</v>
      </c>
      <c r="M272" s="73">
        <v>0.10498668930085842</v>
      </c>
      <c r="N272" s="73">
        <v>4.1694080000000001E-2</v>
      </c>
      <c r="O272" s="73">
        <v>6.5372460000000007E-2</v>
      </c>
      <c r="P272" s="74">
        <f t="shared" si="17"/>
        <v>0.16359437366709531</v>
      </c>
      <c r="Q272" s="74">
        <f t="shared" si="18"/>
        <v>0.22856372310223358</v>
      </c>
      <c r="R272" s="75">
        <f t="shared" si="19"/>
        <v>0.33042965220235043</v>
      </c>
      <c r="S272" s="7"/>
    </row>
    <row r="273" spans="1:19" x14ac:dyDescent="0.25">
      <c r="A273" s="44"/>
      <c r="B273" s="45"/>
      <c r="C273" s="46"/>
      <c r="D273" s="47"/>
      <c r="E273" s="48"/>
      <c r="F273" s="49">
        <v>96</v>
      </c>
      <c r="G273" s="50" t="s">
        <v>47</v>
      </c>
      <c r="H273" s="90"/>
      <c r="I273" s="46"/>
      <c r="J273" s="51">
        <v>2.1000000000000001E-2</v>
      </c>
      <c r="K273" s="52">
        <v>2.1000000000000001E-2</v>
      </c>
      <c r="L273" s="53">
        <f t="shared" si="16"/>
        <v>0</v>
      </c>
      <c r="M273" s="53">
        <v>0</v>
      </c>
      <c r="N273" s="53">
        <v>0</v>
      </c>
      <c r="O273" s="53">
        <v>0</v>
      </c>
      <c r="P273" s="54">
        <f t="shared" si="17"/>
        <v>0</v>
      </c>
      <c r="Q273" s="54">
        <f t="shared" si="18"/>
        <v>0</v>
      </c>
      <c r="R273" s="55">
        <f t="shared" si="19"/>
        <v>0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15</v>
      </c>
      <c r="I274" s="67" t="s">
        <v>255</v>
      </c>
      <c r="J274" s="72">
        <v>2.1000000000000001E-2</v>
      </c>
      <c r="K274" s="73">
        <v>2.1000000000000001E-2</v>
      </c>
      <c r="L274" s="73">
        <f t="shared" si="16"/>
        <v>0</v>
      </c>
      <c r="M274" s="73">
        <v>0</v>
      </c>
      <c r="N274" s="73">
        <v>0</v>
      </c>
      <c r="O274" s="73">
        <v>0</v>
      </c>
      <c r="P274" s="74">
        <f t="shared" si="17"/>
        <v>0</v>
      </c>
      <c r="Q274" s="74">
        <f t="shared" si="18"/>
        <v>0</v>
      </c>
      <c r="R274" s="75">
        <f t="shared" si="19"/>
        <v>0</v>
      </c>
      <c r="S274" s="7"/>
    </row>
    <row r="275" spans="1:19" ht="25.5" x14ac:dyDescent="0.25">
      <c r="A275" s="44"/>
      <c r="B275" s="45"/>
      <c r="C275" s="46"/>
      <c r="D275" s="47">
        <v>55</v>
      </c>
      <c r="E275" s="48" t="s">
        <v>52</v>
      </c>
      <c r="F275" s="49"/>
      <c r="G275" s="50"/>
      <c r="H275" s="90"/>
      <c r="I275" s="46"/>
      <c r="J275" s="51">
        <v>0.15000000000000002</v>
      </c>
      <c r="K275" s="52">
        <v>0.10988999999999999</v>
      </c>
      <c r="L275" s="53">
        <f t="shared" si="16"/>
        <v>3.3739200000922382E-3</v>
      </c>
      <c r="M275" s="53">
        <v>1.4845400000922382E-3</v>
      </c>
      <c r="N275" s="53">
        <v>1.88938E-3</v>
      </c>
      <c r="O275" s="53">
        <v>0</v>
      </c>
      <c r="P275" s="54">
        <f t="shared" si="17"/>
        <v>1.3509327510166879E-2</v>
      </c>
      <c r="Q275" s="54">
        <f t="shared" si="18"/>
        <v>3.0702702703542074E-2</v>
      </c>
      <c r="R275" s="55">
        <f t="shared" si="19"/>
        <v>3.0702702703542074E-2</v>
      </c>
      <c r="S275" s="7"/>
    </row>
    <row r="276" spans="1:19" ht="25.5" x14ac:dyDescent="0.25">
      <c r="A276" s="44"/>
      <c r="B276" s="45"/>
      <c r="C276" s="46"/>
      <c r="D276" s="47"/>
      <c r="E276" s="48"/>
      <c r="F276" s="49">
        <v>35</v>
      </c>
      <c r="G276" s="50" t="s">
        <v>45</v>
      </c>
      <c r="H276" s="90"/>
      <c r="I276" s="46"/>
      <c r="J276" s="51">
        <v>0.15000000000000002</v>
      </c>
      <c r="K276" s="52">
        <v>0.10988999999999999</v>
      </c>
      <c r="L276" s="53">
        <f t="shared" si="16"/>
        <v>3.3739200000922382E-3</v>
      </c>
      <c r="M276" s="53">
        <v>1.4845400000922382E-3</v>
      </c>
      <c r="N276" s="53">
        <v>1.88938E-3</v>
      </c>
      <c r="O276" s="53">
        <v>0</v>
      </c>
      <c r="P276" s="54">
        <f t="shared" si="17"/>
        <v>1.3509327510166879E-2</v>
      </c>
      <c r="Q276" s="54">
        <f t="shared" si="18"/>
        <v>3.0702702703542074E-2</v>
      </c>
      <c r="R276" s="55">
        <f t="shared" si="19"/>
        <v>3.0702702703542074E-2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22</v>
      </c>
      <c r="I277" s="67" t="s">
        <v>275</v>
      </c>
      <c r="J277" s="72">
        <v>0.15000000000000002</v>
      </c>
      <c r="K277" s="73">
        <v>0.10988999999999999</v>
      </c>
      <c r="L277" s="73">
        <f t="shared" si="16"/>
        <v>3.3739200000922382E-3</v>
      </c>
      <c r="M277" s="73">
        <v>1.4845400000922382E-3</v>
      </c>
      <c r="N277" s="73">
        <v>1.88938E-3</v>
      </c>
      <c r="O277" s="73">
        <v>0</v>
      </c>
      <c r="P277" s="74">
        <f t="shared" si="17"/>
        <v>1.3509327510166879E-2</v>
      </c>
      <c r="Q277" s="74">
        <f t="shared" si="18"/>
        <v>3.0702702703542074E-2</v>
      </c>
      <c r="R277" s="75">
        <f t="shared" si="19"/>
        <v>3.0702702703542074E-2</v>
      </c>
      <c r="S277" s="7"/>
    </row>
    <row r="278" spans="1:19" x14ac:dyDescent="0.25">
      <c r="A278" s="44"/>
      <c r="B278" s="45"/>
      <c r="C278" s="46"/>
      <c r="D278" s="47">
        <v>112</v>
      </c>
      <c r="E278" s="48" t="s">
        <v>53</v>
      </c>
      <c r="F278" s="49"/>
      <c r="G278" s="50"/>
      <c r="H278" s="90"/>
      <c r="I278" s="46"/>
      <c r="J278" s="51">
        <v>13.123149</v>
      </c>
      <c r="K278" s="52">
        <v>13.123302000000002</v>
      </c>
      <c r="L278" s="53">
        <f t="shared" si="16"/>
        <v>6.183966106381499</v>
      </c>
      <c r="M278" s="53">
        <v>2.5463251563814993</v>
      </c>
      <c r="N278" s="53">
        <v>0.62561095000000011</v>
      </c>
      <c r="O278" s="53">
        <v>3.0120300000000002</v>
      </c>
      <c r="P278" s="54">
        <f t="shared" si="17"/>
        <v>0.19403082824593221</v>
      </c>
      <c r="Q278" s="54">
        <f t="shared" si="18"/>
        <v>0.24170259180056197</v>
      </c>
      <c r="R278" s="55">
        <f t="shared" si="19"/>
        <v>0.47122028483239187</v>
      </c>
      <c r="S278" s="7"/>
    </row>
    <row r="279" spans="1:19" ht="25.5" x14ac:dyDescent="0.25">
      <c r="A279" s="44"/>
      <c r="B279" s="45"/>
      <c r="C279" s="46"/>
      <c r="D279" s="47"/>
      <c r="E279" s="48"/>
      <c r="F279" s="49">
        <v>35</v>
      </c>
      <c r="G279" s="50" t="s">
        <v>45</v>
      </c>
      <c r="H279" s="90"/>
      <c r="I279" s="46"/>
      <c r="J279" s="51">
        <v>0.16</v>
      </c>
      <c r="K279" s="52">
        <v>0.16</v>
      </c>
      <c r="L279" s="53">
        <f t="shared" si="16"/>
        <v>4.388357949090578E-2</v>
      </c>
      <c r="M279" s="53">
        <v>3.0989739490905777E-2</v>
      </c>
      <c r="N279" s="53">
        <v>6.4478999999999995E-3</v>
      </c>
      <c r="O279" s="53">
        <v>6.4459400000000007E-3</v>
      </c>
      <c r="P279" s="54">
        <f t="shared" si="17"/>
        <v>0.1936858718181611</v>
      </c>
      <c r="Q279" s="54">
        <f t="shared" si="18"/>
        <v>0.2339852468181611</v>
      </c>
      <c r="R279" s="55">
        <f t="shared" si="19"/>
        <v>0.27427237181816111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15</v>
      </c>
      <c r="I280" s="67" t="s">
        <v>255</v>
      </c>
      <c r="J280" s="72">
        <v>0.16</v>
      </c>
      <c r="K280" s="73">
        <v>0.16</v>
      </c>
      <c r="L280" s="73">
        <f t="shared" si="16"/>
        <v>4.388357949090578E-2</v>
      </c>
      <c r="M280" s="73">
        <v>3.0989739490905777E-2</v>
      </c>
      <c r="N280" s="73">
        <v>6.4478999999999995E-3</v>
      </c>
      <c r="O280" s="73">
        <v>6.4459400000000007E-3</v>
      </c>
      <c r="P280" s="74">
        <f t="shared" si="17"/>
        <v>0.1936858718181611</v>
      </c>
      <c r="Q280" s="74">
        <f t="shared" si="18"/>
        <v>0.2339852468181611</v>
      </c>
      <c r="R280" s="75">
        <f t="shared" si="19"/>
        <v>0.27427237181816111</v>
      </c>
      <c r="S280" s="7"/>
    </row>
    <row r="281" spans="1:19" ht="38.25" x14ac:dyDescent="0.25">
      <c r="A281" s="44"/>
      <c r="B281" s="45"/>
      <c r="C281" s="46"/>
      <c r="D281" s="47"/>
      <c r="E281" s="48"/>
      <c r="F281" s="49">
        <v>68</v>
      </c>
      <c r="G281" s="50" t="s">
        <v>22</v>
      </c>
      <c r="H281" s="90"/>
      <c r="I281" s="46"/>
      <c r="J281" s="51">
        <v>12.963149</v>
      </c>
      <c r="K281" s="52">
        <v>12.963302000000002</v>
      </c>
      <c r="L281" s="53">
        <f t="shared" si="16"/>
        <v>6.140082526890593</v>
      </c>
      <c r="M281" s="53">
        <v>2.5153354168905935</v>
      </c>
      <c r="N281" s="53">
        <v>0.61916305000000005</v>
      </c>
      <c r="O281" s="53">
        <v>3.0055840599999999</v>
      </c>
      <c r="P281" s="54">
        <f t="shared" si="17"/>
        <v>0.19403508588248528</v>
      </c>
      <c r="Q281" s="54">
        <f t="shared" si="18"/>
        <v>0.24179784339596447</v>
      </c>
      <c r="R281" s="55">
        <f t="shared" si="19"/>
        <v>0.47365112121052122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4</v>
      </c>
      <c r="I282" s="67" t="s">
        <v>259</v>
      </c>
      <c r="J282" s="72">
        <v>0.58114899999999992</v>
      </c>
      <c r="K282" s="73">
        <v>0.58126900000000004</v>
      </c>
      <c r="L282" s="73">
        <f t="shared" si="16"/>
        <v>0.18383895580962525</v>
      </c>
      <c r="M282" s="73">
        <v>0.10427439580962528</v>
      </c>
      <c r="N282" s="73">
        <v>3.3328700000000003E-2</v>
      </c>
      <c r="O282" s="73">
        <v>4.6235859999999997E-2</v>
      </c>
      <c r="P282" s="74">
        <f t="shared" si="17"/>
        <v>0.17939094603294733</v>
      </c>
      <c r="Q282" s="74">
        <f t="shared" si="18"/>
        <v>0.23672877068900158</v>
      </c>
      <c r="R282" s="75">
        <f t="shared" si="19"/>
        <v>0.31627173616625909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15</v>
      </c>
      <c r="I283" s="67" t="s">
        <v>255</v>
      </c>
      <c r="J283" s="72">
        <v>12.382</v>
      </c>
      <c r="K283" s="73">
        <v>12.382033000000002</v>
      </c>
      <c r="L283" s="73">
        <f t="shared" si="16"/>
        <v>5.956243571080968</v>
      </c>
      <c r="M283" s="73">
        <v>2.4110610210809682</v>
      </c>
      <c r="N283" s="73">
        <v>0.58583435000000006</v>
      </c>
      <c r="O283" s="73">
        <v>2.9593482</v>
      </c>
      <c r="P283" s="74">
        <f t="shared" si="17"/>
        <v>0.19472254847656825</v>
      </c>
      <c r="Q283" s="74">
        <f t="shared" si="18"/>
        <v>0.24203580874650937</v>
      </c>
      <c r="R283" s="75">
        <f t="shared" si="19"/>
        <v>0.48103922603670718</v>
      </c>
      <c r="S283" s="7"/>
    </row>
    <row r="284" spans="1:19" ht="25.5" x14ac:dyDescent="0.25">
      <c r="A284" s="44"/>
      <c r="B284" s="45"/>
      <c r="C284" s="46"/>
      <c r="D284" s="47">
        <v>331</v>
      </c>
      <c r="E284" s="48" t="s">
        <v>54</v>
      </c>
      <c r="F284" s="49"/>
      <c r="G284" s="50"/>
      <c r="H284" s="90"/>
      <c r="I284" s="46"/>
      <c r="J284" s="51">
        <v>21.288119000000002</v>
      </c>
      <c r="K284" s="52">
        <v>22.670370000000002</v>
      </c>
      <c r="L284" s="53">
        <f t="shared" si="16"/>
        <v>5.2137638040224372</v>
      </c>
      <c r="M284" s="53">
        <v>2.7742928940224374</v>
      </c>
      <c r="N284" s="53">
        <v>0.91243575999999982</v>
      </c>
      <c r="O284" s="53">
        <v>1.5270351500000003</v>
      </c>
      <c r="P284" s="54">
        <f t="shared" si="17"/>
        <v>0.12237528077496915</v>
      </c>
      <c r="Q284" s="54">
        <f t="shared" si="18"/>
        <v>0.16262322379486691</v>
      </c>
      <c r="R284" s="55">
        <f t="shared" si="19"/>
        <v>0.22998141644897885</v>
      </c>
      <c r="S284" s="7"/>
    </row>
    <row r="285" spans="1:19" ht="38.25" x14ac:dyDescent="0.25">
      <c r="A285" s="44"/>
      <c r="B285" s="45"/>
      <c r="C285" s="46"/>
      <c r="D285" s="47"/>
      <c r="E285" s="48"/>
      <c r="F285" s="49">
        <v>68</v>
      </c>
      <c r="G285" s="50" t="s">
        <v>22</v>
      </c>
      <c r="H285" s="90"/>
      <c r="I285" s="46"/>
      <c r="J285" s="51">
        <v>19.676249000000002</v>
      </c>
      <c r="K285" s="52">
        <v>19.853774000000001</v>
      </c>
      <c r="L285" s="53">
        <f t="shared" si="16"/>
        <v>4.5392612296151187</v>
      </c>
      <c r="M285" s="53">
        <v>2.5076711296151188</v>
      </c>
      <c r="N285" s="53">
        <v>0.8105876999999998</v>
      </c>
      <c r="O285" s="53">
        <v>1.2210024000000004</v>
      </c>
      <c r="P285" s="54">
        <f t="shared" si="17"/>
        <v>0.12630702503287883</v>
      </c>
      <c r="Q285" s="54">
        <f t="shared" si="18"/>
        <v>0.16713491498468344</v>
      </c>
      <c r="R285" s="55">
        <f t="shared" si="19"/>
        <v>0.22863467820350519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4</v>
      </c>
      <c r="I286" s="67" t="s">
        <v>259</v>
      </c>
      <c r="J286" s="72">
        <v>0</v>
      </c>
      <c r="K286" s="73">
        <v>0.60906800000000005</v>
      </c>
      <c r="L286" s="73">
        <f t="shared" si="16"/>
        <v>0.18213222172090637</v>
      </c>
      <c r="M286" s="73">
        <v>0.11438794172090638</v>
      </c>
      <c r="N286" s="73">
        <v>3.5567799999999997E-2</v>
      </c>
      <c r="O286" s="73">
        <v>3.217648E-2</v>
      </c>
      <c r="P286" s="74">
        <f t="shared" si="17"/>
        <v>0.18780816217714011</v>
      </c>
      <c r="Q286" s="74">
        <f t="shared" si="18"/>
        <v>0.24620525412746419</v>
      </c>
      <c r="R286" s="75">
        <f t="shared" si="19"/>
        <v>0.29903429784672048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6</v>
      </c>
      <c r="I287" s="67" t="s">
        <v>261</v>
      </c>
      <c r="J287" s="72">
        <v>0</v>
      </c>
      <c r="K287" s="73">
        <v>0.70803300000000002</v>
      </c>
      <c r="L287" s="73">
        <f t="shared" si="16"/>
        <v>0.18339096038698866</v>
      </c>
      <c r="M287" s="73">
        <v>0.10874242038698867</v>
      </c>
      <c r="N287" s="73">
        <v>2.5290340000000001E-2</v>
      </c>
      <c r="O287" s="73">
        <v>4.9358200000000005E-2</v>
      </c>
      <c r="P287" s="74">
        <f t="shared" si="17"/>
        <v>0.15358383067878004</v>
      </c>
      <c r="Q287" s="74">
        <f t="shared" si="18"/>
        <v>0.18930298501198201</v>
      </c>
      <c r="R287" s="75">
        <f t="shared" si="19"/>
        <v>0.25901470748819427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8</v>
      </c>
      <c r="I288" s="67" t="s">
        <v>262</v>
      </c>
      <c r="J288" s="72">
        <v>0</v>
      </c>
      <c r="K288" s="73">
        <v>0.58341100000000001</v>
      </c>
      <c r="L288" s="73">
        <f t="shared" si="16"/>
        <v>0.20132542065922532</v>
      </c>
      <c r="M288" s="73">
        <v>0.12633389065922529</v>
      </c>
      <c r="N288" s="73">
        <v>4.4421680000000005E-2</v>
      </c>
      <c r="O288" s="73">
        <v>3.0569849999999999E-2</v>
      </c>
      <c r="P288" s="74">
        <f t="shared" si="17"/>
        <v>0.21654355275993303</v>
      </c>
      <c r="Q288" s="74">
        <f t="shared" si="18"/>
        <v>0.29268486651644432</v>
      </c>
      <c r="R288" s="75">
        <f t="shared" si="19"/>
        <v>0.34508334717587658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10</v>
      </c>
      <c r="I289" s="67" t="s">
        <v>264</v>
      </c>
      <c r="J289" s="72">
        <v>0</v>
      </c>
      <c r="K289" s="73">
        <v>0.45024500000000001</v>
      </c>
      <c r="L289" s="73">
        <f t="shared" si="16"/>
        <v>0.13813349059686966</v>
      </c>
      <c r="M289" s="73">
        <v>0.11495042059686966</v>
      </c>
      <c r="N289" s="73">
        <v>1.0058370000000001E-2</v>
      </c>
      <c r="O289" s="73">
        <v>1.31247E-2</v>
      </c>
      <c r="P289" s="74">
        <f t="shared" si="17"/>
        <v>0.25530637896449637</v>
      </c>
      <c r="Q289" s="74">
        <f t="shared" si="18"/>
        <v>0.27764614953385308</v>
      </c>
      <c r="R289" s="75">
        <f t="shared" si="19"/>
        <v>0.30679627890786054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11</v>
      </c>
      <c r="I290" s="67" t="s">
        <v>265</v>
      </c>
      <c r="J290" s="72">
        <v>0</v>
      </c>
      <c r="K290" s="73">
        <v>0.428454</v>
      </c>
      <c r="L290" s="73">
        <f t="shared" si="16"/>
        <v>8.034175907668438E-2</v>
      </c>
      <c r="M290" s="73">
        <v>4.0227399076684378E-2</v>
      </c>
      <c r="N290" s="73">
        <v>1.6379089999999999E-2</v>
      </c>
      <c r="O290" s="73">
        <v>2.3735270000000003E-2</v>
      </c>
      <c r="P290" s="74">
        <f t="shared" si="17"/>
        <v>9.3889656944933134E-2</v>
      </c>
      <c r="Q290" s="74">
        <f t="shared" si="18"/>
        <v>0.13211800817983815</v>
      </c>
      <c r="R290" s="75">
        <f t="shared" si="19"/>
        <v>0.18751548375481236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12</v>
      </c>
      <c r="I291" s="67" t="s">
        <v>266</v>
      </c>
      <c r="J291" s="72">
        <v>1.2</v>
      </c>
      <c r="K291" s="73">
        <v>1.4683149999999998</v>
      </c>
      <c r="L291" s="73">
        <f t="shared" si="16"/>
        <v>0.11916950767300463</v>
      </c>
      <c r="M291" s="73">
        <v>7.3151007673004642E-2</v>
      </c>
      <c r="N291" s="73">
        <v>2.7790599999999999E-2</v>
      </c>
      <c r="O291" s="73">
        <v>1.8227899999999998E-2</v>
      </c>
      <c r="P291" s="74">
        <f t="shared" si="17"/>
        <v>4.9819696504499821E-2</v>
      </c>
      <c r="Q291" s="74">
        <f t="shared" si="18"/>
        <v>6.8746561652645824E-2</v>
      </c>
      <c r="R291" s="75">
        <f t="shared" si="19"/>
        <v>8.1160723463973766E-2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14</v>
      </c>
      <c r="I292" s="67" t="s">
        <v>268</v>
      </c>
      <c r="J292" s="72">
        <v>0</v>
      </c>
      <c r="K292" s="73">
        <v>0.67646300000000004</v>
      </c>
      <c r="L292" s="73">
        <f t="shared" si="16"/>
        <v>0.15325533200663519</v>
      </c>
      <c r="M292" s="73">
        <v>8.8015602006635163E-2</v>
      </c>
      <c r="N292" s="73">
        <v>3.749276E-2</v>
      </c>
      <c r="O292" s="73">
        <v>2.7746969999999999E-2</v>
      </c>
      <c r="P292" s="74">
        <f t="shared" si="17"/>
        <v>0.13011147986901747</v>
      </c>
      <c r="Q292" s="74">
        <f t="shared" si="18"/>
        <v>0.1855361815895846</v>
      </c>
      <c r="R292" s="75">
        <f t="shared" si="19"/>
        <v>0.22655390170140152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15</v>
      </c>
      <c r="I293" s="67" t="s">
        <v>255</v>
      </c>
      <c r="J293" s="72">
        <v>18.476249000000003</v>
      </c>
      <c r="K293" s="73">
        <v>12.010541999999999</v>
      </c>
      <c r="L293" s="73">
        <f t="shared" si="16"/>
        <v>2.6560784087087321</v>
      </c>
      <c r="M293" s="73">
        <v>1.3318778887087319</v>
      </c>
      <c r="N293" s="73">
        <v>0.43285288999999993</v>
      </c>
      <c r="O293" s="73">
        <v>0.89134763000000017</v>
      </c>
      <c r="P293" s="74">
        <f t="shared" si="17"/>
        <v>0.11089240508119717</v>
      </c>
      <c r="Q293" s="74">
        <f t="shared" si="18"/>
        <v>0.14693181862306731</v>
      </c>
      <c r="R293" s="75">
        <f t="shared" si="19"/>
        <v>0.22114559099070902</v>
      </c>
      <c r="S293" s="7"/>
    </row>
    <row r="294" spans="1:19" x14ac:dyDescent="0.25">
      <c r="A294" s="66"/>
      <c r="B294" s="56"/>
      <c r="C294" s="67"/>
      <c r="D294" s="68"/>
      <c r="E294" s="69"/>
      <c r="F294" s="70"/>
      <c r="G294" s="71"/>
      <c r="H294" s="66">
        <v>16</v>
      </c>
      <c r="I294" s="67" t="s">
        <v>269</v>
      </c>
      <c r="J294" s="72">
        <v>0</v>
      </c>
      <c r="K294" s="73">
        <v>0.40618700000000002</v>
      </c>
      <c r="L294" s="73">
        <f t="shared" si="16"/>
        <v>0.14114319972978301</v>
      </c>
      <c r="M294" s="73">
        <v>8.6720719729783013E-2</v>
      </c>
      <c r="N294" s="73">
        <v>3.2727840000000001E-2</v>
      </c>
      <c r="O294" s="73">
        <v>2.1694640000000001E-2</v>
      </c>
      <c r="P294" s="74">
        <f t="shared" si="17"/>
        <v>0.21349949587205649</v>
      </c>
      <c r="Q294" s="74">
        <f t="shared" si="18"/>
        <v>0.29407282785954009</v>
      </c>
      <c r="R294" s="75">
        <f t="shared" si="19"/>
        <v>0.34748330136066147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20</v>
      </c>
      <c r="I295" s="67" t="s">
        <v>273</v>
      </c>
      <c r="J295" s="72">
        <v>0</v>
      </c>
      <c r="K295" s="73">
        <v>0.65110200000000007</v>
      </c>
      <c r="L295" s="73">
        <f t="shared" si="16"/>
        <v>0.15556538817668344</v>
      </c>
      <c r="M295" s="73">
        <v>7.6246028176683467E-2</v>
      </c>
      <c r="N295" s="73">
        <v>4.8805000000000001E-2</v>
      </c>
      <c r="O295" s="73">
        <v>3.0514359999999997E-2</v>
      </c>
      <c r="P295" s="74">
        <f t="shared" si="17"/>
        <v>0.11710304710580441</v>
      </c>
      <c r="Q295" s="74">
        <f t="shared" si="18"/>
        <v>0.19206058064125658</v>
      </c>
      <c r="R295" s="75">
        <f t="shared" si="19"/>
        <v>0.23892629446182537</v>
      </c>
      <c r="S295" s="7"/>
    </row>
    <row r="296" spans="1:19" x14ac:dyDescent="0.25">
      <c r="A296" s="66"/>
      <c r="B296" s="56"/>
      <c r="C296" s="67"/>
      <c r="D296" s="68"/>
      <c r="E296" s="69"/>
      <c r="F296" s="70"/>
      <c r="G296" s="71"/>
      <c r="H296" s="66">
        <v>21</v>
      </c>
      <c r="I296" s="67" t="s">
        <v>274</v>
      </c>
      <c r="J296" s="72">
        <v>0</v>
      </c>
      <c r="K296" s="73">
        <v>0.69455800000000001</v>
      </c>
      <c r="L296" s="73">
        <f t="shared" si="16"/>
        <v>0.2572614201160473</v>
      </c>
      <c r="M296" s="73">
        <v>0.19106886011604729</v>
      </c>
      <c r="N296" s="73">
        <v>4.0078320000000001E-2</v>
      </c>
      <c r="O296" s="73">
        <v>2.611424E-2</v>
      </c>
      <c r="P296" s="74">
        <f t="shared" si="17"/>
        <v>0.27509417516758466</v>
      </c>
      <c r="Q296" s="74">
        <f t="shared" si="18"/>
        <v>0.33279752031658594</v>
      </c>
      <c r="R296" s="75">
        <f t="shared" si="19"/>
        <v>0.37039587783316485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22</v>
      </c>
      <c r="I297" s="67" t="s">
        <v>275</v>
      </c>
      <c r="J297" s="72">
        <v>0</v>
      </c>
      <c r="K297" s="73">
        <v>0.36875800000000003</v>
      </c>
      <c r="L297" s="73">
        <f t="shared" si="16"/>
        <v>9.225316061003469E-2</v>
      </c>
      <c r="M297" s="73">
        <v>6.0694260610034689E-2</v>
      </c>
      <c r="N297" s="73">
        <v>1.2725790000000001E-2</v>
      </c>
      <c r="O297" s="73">
        <v>1.883311E-2</v>
      </c>
      <c r="P297" s="74">
        <f t="shared" si="17"/>
        <v>0.16459103425562208</v>
      </c>
      <c r="Q297" s="74">
        <f t="shared" si="18"/>
        <v>0.19910090251610726</v>
      </c>
      <c r="R297" s="75">
        <f t="shared" si="19"/>
        <v>0.25017263519716099</v>
      </c>
      <c r="S297" s="7"/>
    </row>
    <row r="298" spans="1:19" x14ac:dyDescent="0.25">
      <c r="A298" s="66"/>
      <c r="B298" s="56"/>
      <c r="C298" s="67"/>
      <c r="D298" s="68"/>
      <c r="E298" s="69"/>
      <c r="F298" s="70"/>
      <c r="G298" s="71"/>
      <c r="H298" s="66">
        <v>23</v>
      </c>
      <c r="I298" s="67" t="s">
        <v>276</v>
      </c>
      <c r="J298" s="72">
        <v>0</v>
      </c>
      <c r="K298" s="73">
        <v>0.79863799999999996</v>
      </c>
      <c r="L298" s="73">
        <f t="shared" si="16"/>
        <v>0.17921096015352428</v>
      </c>
      <c r="M298" s="73">
        <v>9.525469015352428E-2</v>
      </c>
      <c r="N298" s="73">
        <v>4.6397219999999996E-2</v>
      </c>
      <c r="O298" s="73">
        <v>3.7559049999999997E-2</v>
      </c>
      <c r="P298" s="74">
        <f t="shared" si="17"/>
        <v>0.11927142228835128</v>
      </c>
      <c r="Q298" s="74">
        <f t="shared" si="18"/>
        <v>0.17736685476213787</v>
      </c>
      <c r="R298" s="75">
        <f t="shared" si="19"/>
        <v>0.22439573392891934</v>
      </c>
      <c r="S298" s="7"/>
    </row>
    <row r="299" spans="1:19" ht="25.5" x14ac:dyDescent="0.25">
      <c r="A299" s="44"/>
      <c r="B299" s="45"/>
      <c r="C299" s="46"/>
      <c r="D299" s="47"/>
      <c r="E299" s="48"/>
      <c r="F299" s="49">
        <v>89</v>
      </c>
      <c r="G299" s="50" t="s">
        <v>55</v>
      </c>
      <c r="H299" s="90"/>
      <c r="I299" s="46"/>
      <c r="J299" s="51">
        <v>0.31162399999999996</v>
      </c>
      <c r="K299" s="52">
        <v>0.31207399999999996</v>
      </c>
      <c r="L299" s="53">
        <f t="shared" si="16"/>
        <v>8.3029530923760309E-2</v>
      </c>
      <c r="M299" s="53">
        <v>3.914483092376031E-2</v>
      </c>
      <c r="N299" s="53">
        <v>1.3386160000000001E-2</v>
      </c>
      <c r="O299" s="53">
        <v>3.0498540000000001E-2</v>
      </c>
      <c r="P299" s="54">
        <f t="shared" si="17"/>
        <v>0.12543445119990873</v>
      </c>
      <c r="Q299" s="54">
        <f t="shared" si="18"/>
        <v>0.16832863655338259</v>
      </c>
      <c r="R299" s="55">
        <f t="shared" si="19"/>
        <v>0.26605718811487122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15</v>
      </c>
      <c r="I300" s="67" t="s">
        <v>255</v>
      </c>
      <c r="J300" s="72">
        <v>0.31162399999999996</v>
      </c>
      <c r="K300" s="73">
        <v>0.31207399999999996</v>
      </c>
      <c r="L300" s="73">
        <f t="shared" si="16"/>
        <v>8.3029530923760309E-2</v>
      </c>
      <c r="M300" s="73">
        <v>3.914483092376031E-2</v>
      </c>
      <c r="N300" s="73">
        <v>1.3386160000000001E-2</v>
      </c>
      <c r="O300" s="73">
        <v>3.0498540000000001E-2</v>
      </c>
      <c r="P300" s="74">
        <f t="shared" si="17"/>
        <v>0.12543445119990873</v>
      </c>
      <c r="Q300" s="74">
        <f t="shared" si="18"/>
        <v>0.16832863655338259</v>
      </c>
      <c r="R300" s="75">
        <f t="shared" si="19"/>
        <v>0.26605718811487122</v>
      </c>
      <c r="S300" s="7"/>
    </row>
    <row r="301" spans="1:19" x14ac:dyDescent="0.25">
      <c r="A301" s="44"/>
      <c r="B301" s="45"/>
      <c r="C301" s="46"/>
      <c r="D301" s="47"/>
      <c r="E301" s="48"/>
      <c r="F301" s="49">
        <v>96</v>
      </c>
      <c r="G301" s="50" t="s">
        <v>47</v>
      </c>
      <c r="H301" s="90"/>
      <c r="I301" s="46"/>
      <c r="J301" s="51">
        <v>1.300246</v>
      </c>
      <c r="K301" s="52">
        <v>2.5045220000000001</v>
      </c>
      <c r="L301" s="53">
        <f t="shared" si="16"/>
        <v>0.59147304348355823</v>
      </c>
      <c r="M301" s="53">
        <v>0.22747693348355824</v>
      </c>
      <c r="N301" s="53">
        <v>8.846190000000001E-2</v>
      </c>
      <c r="O301" s="53">
        <v>0.27553421</v>
      </c>
      <c r="P301" s="54">
        <f t="shared" si="17"/>
        <v>9.0826486444742047E-2</v>
      </c>
      <c r="Q301" s="54">
        <f t="shared" si="18"/>
        <v>0.1261473580521785</v>
      </c>
      <c r="R301" s="55">
        <f t="shared" si="19"/>
        <v>0.23616204748193795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15</v>
      </c>
      <c r="I302" s="67" t="s">
        <v>255</v>
      </c>
      <c r="J302" s="72">
        <v>1.300246</v>
      </c>
      <c r="K302" s="73">
        <v>2.5045220000000001</v>
      </c>
      <c r="L302" s="73">
        <f t="shared" si="16"/>
        <v>0.59147304348355823</v>
      </c>
      <c r="M302" s="73">
        <v>0.22747693348355824</v>
      </c>
      <c r="N302" s="73">
        <v>8.846190000000001E-2</v>
      </c>
      <c r="O302" s="73">
        <v>0.27553421</v>
      </c>
      <c r="P302" s="74">
        <f t="shared" si="17"/>
        <v>9.0826486444742047E-2</v>
      </c>
      <c r="Q302" s="74">
        <f t="shared" si="18"/>
        <v>0.1261473580521785</v>
      </c>
      <c r="R302" s="75">
        <f t="shared" si="19"/>
        <v>0.23616204748193795</v>
      </c>
      <c r="S302" s="7"/>
    </row>
    <row r="303" spans="1:19" x14ac:dyDescent="0.25">
      <c r="A303" s="43"/>
      <c r="B303" s="65"/>
      <c r="C303" s="56"/>
      <c r="D303" s="57"/>
      <c r="E303" s="58"/>
      <c r="F303" s="59"/>
      <c r="G303" s="60"/>
      <c r="H303" s="91"/>
      <c r="I303" s="56"/>
      <c r="J303" s="61"/>
      <c r="K303" s="62"/>
      <c r="L303" s="62"/>
      <c r="M303" s="62"/>
      <c r="N303" s="62"/>
      <c r="O303" s="62"/>
      <c r="P303" s="63"/>
      <c r="Q303" s="63"/>
      <c r="R303" s="64"/>
      <c r="S303" s="7"/>
    </row>
    <row r="304" spans="1:19" x14ac:dyDescent="0.25">
      <c r="A304" s="44"/>
      <c r="B304" s="45">
        <v>6</v>
      </c>
      <c r="C304" s="46" t="s">
        <v>56</v>
      </c>
      <c r="D304" s="47"/>
      <c r="E304" s="48"/>
      <c r="F304" s="49"/>
      <c r="G304" s="50"/>
      <c r="H304" s="90"/>
      <c r="I304" s="46"/>
      <c r="J304" s="51">
        <v>1435.704516</v>
      </c>
      <c r="K304" s="52">
        <v>1577.5451530000003</v>
      </c>
      <c r="L304" s="53">
        <f t="shared" si="16"/>
        <v>500.88485779049358</v>
      </c>
      <c r="M304" s="53">
        <v>315.07922951049363</v>
      </c>
      <c r="N304" s="53">
        <v>89.470836990000009</v>
      </c>
      <c r="O304" s="53">
        <v>96.33479128999997</v>
      </c>
      <c r="P304" s="54">
        <f t="shared" si="17"/>
        <v>0.19972755068931683</v>
      </c>
      <c r="Q304" s="54">
        <f t="shared" si="18"/>
        <v>0.25644278119784097</v>
      </c>
      <c r="R304" s="55">
        <f t="shared" si="19"/>
        <v>0.31750904678573943</v>
      </c>
      <c r="S304" s="7"/>
    </row>
    <row r="305" spans="1:19" ht="25.5" x14ac:dyDescent="0.25">
      <c r="A305" s="44"/>
      <c r="B305" s="45"/>
      <c r="C305" s="46"/>
      <c r="D305" s="47">
        <v>6</v>
      </c>
      <c r="E305" s="48" t="s">
        <v>57</v>
      </c>
      <c r="F305" s="49"/>
      <c r="G305" s="50"/>
      <c r="H305" s="90"/>
      <c r="I305" s="46"/>
      <c r="J305" s="51">
        <v>319.57484599999998</v>
      </c>
      <c r="K305" s="52">
        <v>332.40138200000001</v>
      </c>
      <c r="L305" s="53">
        <f t="shared" si="16"/>
        <v>35.885647013695646</v>
      </c>
      <c r="M305" s="53">
        <v>20.426886073695641</v>
      </c>
      <c r="N305" s="53">
        <v>5.9915047600000007</v>
      </c>
      <c r="O305" s="53">
        <v>9.4672561800000015</v>
      </c>
      <c r="P305" s="54">
        <f t="shared" si="17"/>
        <v>6.1452470356142021E-2</v>
      </c>
      <c r="Q305" s="54">
        <f t="shared" si="18"/>
        <v>7.9477379650893396E-2</v>
      </c>
      <c r="R305" s="55">
        <f t="shared" si="19"/>
        <v>0.10795877802245613</v>
      </c>
      <c r="S305" s="7"/>
    </row>
    <row r="306" spans="1:19" ht="25.5" x14ac:dyDescent="0.25">
      <c r="A306" s="44"/>
      <c r="B306" s="45"/>
      <c r="C306" s="46"/>
      <c r="D306" s="47"/>
      <c r="E306" s="48"/>
      <c r="F306" s="49">
        <v>86</v>
      </c>
      <c r="G306" s="50" t="s">
        <v>40</v>
      </c>
      <c r="H306" s="90"/>
      <c r="I306" s="46"/>
      <c r="J306" s="51">
        <v>101.303646</v>
      </c>
      <c r="K306" s="52">
        <v>114.13018200000002</v>
      </c>
      <c r="L306" s="53">
        <f t="shared" si="16"/>
        <v>35.612873430458961</v>
      </c>
      <c r="M306" s="53">
        <v>20.191644160458964</v>
      </c>
      <c r="N306" s="53">
        <v>5.9713142400000008</v>
      </c>
      <c r="O306" s="53">
        <v>9.4499150299999997</v>
      </c>
      <c r="P306" s="54">
        <f t="shared" si="17"/>
        <v>0.17691765496754364</v>
      </c>
      <c r="Q306" s="54">
        <f t="shared" si="18"/>
        <v>0.22923785752360371</v>
      </c>
      <c r="R306" s="55">
        <f t="shared" si="19"/>
        <v>0.31203729641348471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1</v>
      </c>
      <c r="I307" s="67" t="s">
        <v>256</v>
      </c>
      <c r="J307" s="72">
        <v>3.6323189999999999</v>
      </c>
      <c r="K307" s="73">
        <v>3.0437579999999995</v>
      </c>
      <c r="L307" s="73">
        <f t="shared" si="16"/>
        <v>0.90641573452387836</v>
      </c>
      <c r="M307" s="73">
        <v>0.52422578452387825</v>
      </c>
      <c r="N307" s="73">
        <v>0.16351990000000005</v>
      </c>
      <c r="O307" s="73">
        <v>0.21867005</v>
      </c>
      <c r="P307" s="74">
        <f t="shared" si="17"/>
        <v>0.17222978453736412</v>
      </c>
      <c r="Q307" s="74">
        <f t="shared" si="18"/>
        <v>0.22595281376636328</v>
      </c>
      <c r="R307" s="75">
        <f t="shared" si="19"/>
        <v>0.29779494116282518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2</v>
      </c>
      <c r="I308" s="67" t="s">
        <v>257</v>
      </c>
      <c r="J308" s="72">
        <v>8.8259509999999999</v>
      </c>
      <c r="K308" s="73">
        <v>7.7015650000000004</v>
      </c>
      <c r="L308" s="73">
        <f t="shared" si="16"/>
        <v>3.2940434251708357</v>
      </c>
      <c r="M308" s="73">
        <v>2.0269814851708361</v>
      </c>
      <c r="N308" s="73">
        <v>0.57177074000000006</v>
      </c>
      <c r="O308" s="73">
        <v>0.6952912</v>
      </c>
      <c r="P308" s="74">
        <f t="shared" si="17"/>
        <v>0.26319085603651154</v>
      </c>
      <c r="Q308" s="74">
        <f t="shared" si="18"/>
        <v>0.33743170708431802</v>
      </c>
      <c r="R308" s="75">
        <f t="shared" si="19"/>
        <v>0.42771091656966287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3</v>
      </c>
      <c r="I309" s="67" t="s">
        <v>258</v>
      </c>
      <c r="J309" s="72">
        <v>0.65017800000000003</v>
      </c>
      <c r="K309" s="73">
        <v>3.6386400000000001</v>
      </c>
      <c r="L309" s="73">
        <f t="shared" si="16"/>
        <v>0.87890017272468479</v>
      </c>
      <c r="M309" s="73">
        <v>0.39211266272468492</v>
      </c>
      <c r="N309" s="73">
        <v>0.21941780999999999</v>
      </c>
      <c r="O309" s="73">
        <v>0.26736969999999993</v>
      </c>
      <c r="P309" s="74">
        <f t="shared" si="17"/>
        <v>0.10776352228433836</v>
      </c>
      <c r="Q309" s="74">
        <f t="shared" si="18"/>
        <v>0.16806567088931162</v>
      </c>
      <c r="R309" s="75">
        <f t="shared" si="19"/>
        <v>0.24154633949076709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4</v>
      </c>
      <c r="I310" s="67" t="s">
        <v>259</v>
      </c>
      <c r="J310" s="72">
        <v>21.932707999999998</v>
      </c>
      <c r="K310" s="73">
        <v>14.382173999999999</v>
      </c>
      <c r="L310" s="73">
        <f t="shared" si="16"/>
        <v>1.374041650534191</v>
      </c>
      <c r="M310" s="73">
        <v>0.81925053053419106</v>
      </c>
      <c r="N310" s="73">
        <v>0.22597931000000004</v>
      </c>
      <c r="O310" s="73">
        <v>0.32881180999999998</v>
      </c>
      <c r="P310" s="74">
        <f t="shared" si="17"/>
        <v>5.6962913293511198E-2</v>
      </c>
      <c r="Q310" s="74">
        <f t="shared" si="18"/>
        <v>7.2675371646469519E-2</v>
      </c>
      <c r="R310" s="75">
        <f t="shared" si="19"/>
        <v>9.5537826933132022E-2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5</v>
      </c>
      <c r="I311" s="67" t="s">
        <v>260</v>
      </c>
      <c r="J311" s="72">
        <v>1.8950820000000004</v>
      </c>
      <c r="K311" s="73">
        <v>4.5331049999999999</v>
      </c>
      <c r="L311" s="73">
        <f t="shared" si="16"/>
        <v>0.89888973549615181</v>
      </c>
      <c r="M311" s="73">
        <v>0.51607925549615175</v>
      </c>
      <c r="N311" s="73">
        <v>0.10360548</v>
      </c>
      <c r="O311" s="73">
        <v>0.27920500000000004</v>
      </c>
      <c r="P311" s="74">
        <f t="shared" si="17"/>
        <v>0.11384674643454139</v>
      </c>
      <c r="Q311" s="74">
        <f t="shared" si="18"/>
        <v>0.13670204760228405</v>
      </c>
      <c r="R311" s="75">
        <f t="shared" si="19"/>
        <v>0.19829448810388284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6</v>
      </c>
      <c r="I312" s="67" t="s">
        <v>261</v>
      </c>
      <c r="J312" s="72">
        <v>2.9028650000000003</v>
      </c>
      <c r="K312" s="73">
        <v>3.2937530000000002</v>
      </c>
      <c r="L312" s="73">
        <f t="shared" si="16"/>
        <v>1.3610823933761762</v>
      </c>
      <c r="M312" s="73">
        <v>0.76779677337617613</v>
      </c>
      <c r="N312" s="73">
        <v>0.30040644999999999</v>
      </c>
      <c r="O312" s="73">
        <v>0.29287916999999997</v>
      </c>
      <c r="P312" s="74">
        <f t="shared" si="17"/>
        <v>0.23310696745511156</v>
      </c>
      <c r="Q312" s="74">
        <f t="shared" si="18"/>
        <v>0.32431187869162509</v>
      </c>
      <c r="R312" s="75">
        <f t="shared" si="19"/>
        <v>0.413231469808506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7</v>
      </c>
      <c r="I313" s="67" t="s">
        <v>279</v>
      </c>
      <c r="J313" s="72">
        <v>1.17136</v>
      </c>
      <c r="K313" s="73">
        <v>1.8061799999999997</v>
      </c>
      <c r="L313" s="73">
        <f t="shared" si="16"/>
        <v>0.56608901651149179</v>
      </c>
      <c r="M313" s="73">
        <v>0.33040132651149179</v>
      </c>
      <c r="N313" s="73">
        <v>9.0219480000000005E-2</v>
      </c>
      <c r="O313" s="73">
        <v>0.14546821000000001</v>
      </c>
      <c r="P313" s="74">
        <f t="shared" si="17"/>
        <v>0.18292823888620838</v>
      </c>
      <c r="Q313" s="74">
        <f t="shared" si="18"/>
        <v>0.23287867571974658</v>
      </c>
      <c r="R313" s="75">
        <f t="shared" si="19"/>
        <v>0.31341783017832769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8</v>
      </c>
      <c r="I314" s="67" t="s">
        <v>262</v>
      </c>
      <c r="J314" s="72">
        <v>4.1281539999999994</v>
      </c>
      <c r="K314" s="73">
        <v>4.7054239999999998</v>
      </c>
      <c r="L314" s="73">
        <f t="shared" si="16"/>
        <v>1.6112148233052259</v>
      </c>
      <c r="M314" s="73">
        <v>0.97581170330522582</v>
      </c>
      <c r="N314" s="73">
        <v>0.28340069999999995</v>
      </c>
      <c r="O314" s="73">
        <v>0.35200241999999998</v>
      </c>
      <c r="P314" s="74">
        <f t="shared" si="17"/>
        <v>0.20738018578245571</v>
      </c>
      <c r="Q314" s="74">
        <f t="shared" si="18"/>
        <v>0.26760870078981741</v>
      </c>
      <c r="R314" s="75">
        <f t="shared" si="19"/>
        <v>0.34241650131958906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9</v>
      </c>
      <c r="I315" s="67" t="s">
        <v>263</v>
      </c>
      <c r="J315" s="72">
        <v>0.59008800000000006</v>
      </c>
      <c r="K315" s="73">
        <v>2.4629110000000001</v>
      </c>
      <c r="L315" s="73">
        <f t="shared" si="16"/>
        <v>0.46311114330838143</v>
      </c>
      <c r="M315" s="73">
        <v>0.21892152330838144</v>
      </c>
      <c r="N315" s="73">
        <v>0.10852542</v>
      </c>
      <c r="O315" s="73">
        <v>0.13566420000000001</v>
      </c>
      <c r="P315" s="74">
        <f t="shared" si="17"/>
        <v>8.8887305837840436E-2</v>
      </c>
      <c r="Q315" s="74">
        <f t="shared" si="18"/>
        <v>0.13295118796756417</v>
      </c>
      <c r="R315" s="75">
        <f t="shared" si="19"/>
        <v>0.18803405535497686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10</v>
      </c>
      <c r="I316" s="67" t="s">
        <v>264</v>
      </c>
      <c r="J316" s="72">
        <v>3.1446799999999993</v>
      </c>
      <c r="K316" s="73">
        <v>3.261136</v>
      </c>
      <c r="L316" s="73">
        <f t="shared" si="16"/>
        <v>1.2062627310084166</v>
      </c>
      <c r="M316" s="73">
        <v>0.74413011100841686</v>
      </c>
      <c r="N316" s="73">
        <v>0.20555258999999998</v>
      </c>
      <c r="O316" s="73">
        <v>0.25658002999999996</v>
      </c>
      <c r="P316" s="74">
        <f t="shared" si="17"/>
        <v>0.22818125677936058</v>
      </c>
      <c r="Q316" s="74">
        <f t="shared" si="18"/>
        <v>0.2912122343282883</v>
      </c>
      <c r="R316" s="75">
        <f t="shared" si="19"/>
        <v>0.36989034833518647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11</v>
      </c>
      <c r="I317" s="67" t="s">
        <v>265</v>
      </c>
      <c r="J317" s="72">
        <v>3.2485819999999999</v>
      </c>
      <c r="K317" s="73">
        <v>3.3527219999999995</v>
      </c>
      <c r="L317" s="73">
        <f t="shared" si="16"/>
        <v>1.3402535227217962</v>
      </c>
      <c r="M317" s="73">
        <v>0.80323248272179626</v>
      </c>
      <c r="N317" s="73">
        <v>0.22168595000000002</v>
      </c>
      <c r="O317" s="73">
        <v>0.31533508999999993</v>
      </c>
      <c r="P317" s="74">
        <f t="shared" si="17"/>
        <v>0.23957622574188864</v>
      </c>
      <c r="Q317" s="74">
        <f t="shared" si="18"/>
        <v>0.30569741026002045</v>
      </c>
      <c r="R317" s="75">
        <f t="shared" si="19"/>
        <v>0.39975086592977183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12</v>
      </c>
      <c r="I318" s="67" t="s">
        <v>266</v>
      </c>
      <c r="J318" s="72">
        <v>1.099045</v>
      </c>
      <c r="K318" s="73">
        <v>3.2208429999999995</v>
      </c>
      <c r="L318" s="73">
        <f t="shared" si="16"/>
        <v>0.6692949308041557</v>
      </c>
      <c r="M318" s="73">
        <v>0.35363614080415573</v>
      </c>
      <c r="N318" s="73">
        <v>8.7885509999999986E-2</v>
      </c>
      <c r="O318" s="73">
        <v>0.22777327999999999</v>
      </c>
      <c r="P318" s="74">
        <f t="shared" si="17"/>
        <v>0.109796143681687</v>
      </c>
      <c r="Q318" s="74">
        <f t="shared" si="18"/>
        <v>0.13708263668988394</v>
      </c>
      <c r="R318" s="75">
        <f t="shared" si="19"/>
        <v>0.20780116596933032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13</v>
      </c>
      <c r="I319" s="67" t="s">
        <v>267</v>
      </c>
      <c r="J319" s="72">
        <v>4.0470470000000001</v>
      </c>
      <c r="K319" s="73">
        <v>5.4888260000000013</v>
      </c>
      <c r="L319" s="73">
        <f t="shared" si="16"/>
        <v>2.0471635242601227</v>
      </c>
      <c r="M319" s="73">
        <v>1.2369220042601228</v>
      </c>
      <c r="N319" s="73">
        <v>0.35668374000000003</v>
      </c>
      <c r="O319" s="73">
        <v>0.45355777999999991</v>
      </c>
      <c r="P319" s="74">
        <f t="shared" si="17"/>
        <v>0.22535274469624697</v>
      </c>
      <c r="Q319" s="74">
        <f t="shared" si="18"/>
        <v>0.29033635685666159</v>
      </c>
      <c r="R319" s="75">
        <f t="shared" si="19"/>
        <v>0.37296928783315819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14</v>
      </c>
      <c r="I320" s="67" t="s">
        <v>268</v>
      </c>
      <c r="J320" s="72">
        <v>3.2717719999999999</v>
      </c>
      <c r="K320" s="73">
        <v>3.5242799999999996</v>
      </c>
      <c r="L320" s="73">
        <f t="shared" si="16"/>
        <v>1.4226618272951808</v>
      </c>
      <c r="M320" s="73">
        <v>0.90675705729518086</v>
      </c>
      <c r="N320" s="73">
        <v>0.22744006</v>
      </c>
      <c r="O320" s="73">
        <v>0.28846471000000001</v>
      </c>
      <c r="P320" s="74">
        <f t="shared" si="17"/>
        <v>0.25728859718727826</v>
      </c>
      <c r="Q320" s="74">
        <f t="shared" si="18"/>
        <v>0.32182378167886233</v>
      </c>
      <c r="R320" s="75">
        <f t="shared" si="19"/>
        <v>0.4036744603990548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15</v>
      </c>
      <c r="I321" s="67" t="s">
        <v>255</v>
      </c>
      <c r="J321" s="72">
        <v>15.075799999999999</v>
      </c>
      <c r="K321" s="73">
        <v>23.178224</v>
      </c>
      <c r="L321" s="73">
        <f t="shared" si="16"/>
        <v>8.4196255062493712</v>
      </c>
      <c r="M321" s="73">
        <v>3.872169606249372</v>
      </c>
      <c r="N321" s="73">
        <v>1.1824825699999999</v>
      </c>
      <c r="O321" s="73">
        <v>3.3649733300000002</v>
      </c>
      <c r="P321" s="74">
        <f t="shared" si="17"/>
        <v>0.16706066893862842</v>
      </c>
      <c r="Q321" s="74">
        <f t="shared" si="18"/>
        <v>0.21807763080766548</v>
      </c>
      <c r="R321" s="75">
        <f t="shared" si="19"/>
        <v>0.3632558519690452</v>
      </c>
      <c r="S321" s="7"/>
    </row>
    <row r="322" spans="1:19" x14ac:dyDescent="0.25">
      <c r="A322" s="66"/>
      <c r="B322" s="56"/>
      <c r="C322" s="67"/>
      <c r="D322" s="68"/>
      <c r="E322" s="69"/>
      <c r="F322" s="70"/>
      <c r="G322" s="71"/>
      <c r="H322" s="66">
        <v>16</v>
      </c>
      <c r="I322" s="67" t="s">
        <v>269</v>
      </c>
      <c r="J322" s="72">
        <v>2.732056</v>
      </c>
      <c r="K322" s="73">
        <v>1.9251190000000002</v>
      </c>
      <c r="L322" s="73">
        <f t="shared" si="16"/>
        <v>0.73138253338514492</v>
      </c>
      <c r="M322" s="73">
        <v>0.45672285338514484</v>
      </c>
      <c r="N322" s="73">
        <v>0.13493207000000002</v>
      </c>
      <c r="O322" s="73">
        <v>0.13972761</v>
      </c>
      <c r="P322" s="74">
        <f t="shared" si="17"/>
        <v>0.23724395914493845</v>
      </c>
      <c r="Q322" s="74">
        <f t="shared" si="18"/>
        <v>0.30733420811136603</v>
      </c>
      <c r="R322" s="75">
        <f t="shared" si="19"/>
        <v>0.37991549269689034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17</v>
      </c>
      <c r="I323" s="67" t="s">
        <v>270</v>
      </c>
      <c r="J323" s="72">
        <v>2.0191779999999997</v>
      </c>
      <c r="K323" s="73">
        <v>2.4532409999999998</v>
      </c>
      <c r="L323" s="73">
        <f t="shared" si="16"/>
        <v>0.62550232213576173</v>
      </c>
      <c r="M323" s="73">
        <v>0.37902697213576175</v>
      </c>
      <c r="N323" s="73">
        <v>0.10248138999999999</v>
      </c>
      <c r="O323" s="73">
        <v>0.14399396</v>
      </c>
      <c r="P323" s="74">
        <f t="shared" si="17"/>
        <v>0.15450050449008548</v>
      </c>
      <c r="Q323" s="74">
        <f t="shared" si="18"/>
        <v>0.19627438239282721</v>
      </c>
      <c r="R323" s="75">
        <f t="shared" si="19"/>
        <v>0.25496978166260947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18</v>
      </c>
      <c r="I324" s="67" t="s">
        <v>271</v>
      </c>
      <c r="J324" s="72">
        <v>1.7548029999999999</v>
      </c>
      <c r="K324" s="73">
        <v>1.801434</v>
      </c>
      <c r="L324" s="73">
        <f t="shared" si="16"/>
        <v>0.53003881479034165</v>
      </c>
      <c r="M324" s="73">
        <v>0.32929074479034171</v>
      </c>
      <c r="N324" s="73">
        <v>8.9560910000000007E-2</v>
      </c>
      <c r="O324" s="73">
        <v>0.11118715999999998</v>
      </c>
      <c r="P324" s="74">
        <f t="shared" si="17"/>
        <v>0.18279367703193217</v>
      </c>
      <c r="Q324" s="74">
        <f t="shared" si="18"/>
        <v>0.23251013070161977</v>
      </c>
      <c r="R324" s="75">
        <f t="shared" si="19"/>
        <v>0.29423160370590412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19</v>
      </c>
      <c r="I325" s="67" t="s">
        <v>272</v>
      </c>
      <c r="J325" s="72">
        <v>1.6302850000000002</v>
      </c>
      <c r="K325" s="73">
        <v>1.2715050000000003</v>
      </c>
      <c r="L325" s="73">
        <f t="shared" si="16"/>
        <v>0.38743057960594834</v>
      </c>
      <c r="M325" s="73">
        <v>0.24673877960594837</v>
      </c>
      <c r="N325" s="73">
        <v>6.1504869999999996E-2</v>
      </c>
      <c r="O325" s="73">
        <v>7.9186930000000003E-2</v>
      </c>
      <c r="P325" s="74">
        <f t="shared" si="17"/>
        <v>0.19405254372255579</v>
      </c>
      <c r="Q325" s="74">
        <f t="shared" si="18"/>
        <v>0.24242425283891789</v>
      </c>
      <c r="R325" s="75">
        <f t="shared" si="19"/>
        <v>0.30470236421087471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20</v>
      </c>
      <c r="I326" s="67" t="s">
        <v>273</v>
      </c>
      <c r="J326" s="72">
        <v>5.2649980000000003</v>
      </c>
      <c r="K326" s="73">
        <v>6.1532870000000006</v>
      </c>
      <c r="L326" s="73">
        <f t="shared" si="16"/>
        <v>1.847430417928299</v>
      </c>
      <c r="M326" s="73">
        <v>1.1523516479282989</v>
      </c>
      <c r="N326" s="73">
        <v>0.34280222999999999</v>
      </c>
      <c r="O326" s="73">
        <v>0.35227654000000003</v>
      </c>
      <c r="P326" s="74">
        <f t="shared" si="17"/>
        <v>0.18727415898661948</v>
      </c>
      <c r="Q326" s="74">
        <f t="shared" si="18"/>
        <v>0.24298458335005318</v>
      </c>
      <c r="R326" s="75">
        <f t="shared" si="19"/>
        <v>0.30023472299086629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21</v>
      </c>
      <c r="I327" s="67" t="s">
        <v>274</v>
      </c>
      <c r="J327" s="72">
        <v>3.9229959999999999</v>
      </c>
      <c r="K327" s="73">
        <v>4.3982150000000004</v>
      </c>
      <c r="L327" s="73">
        <f t="shared" ref="L327:L390" si="20">SUM(M327,N327,O327)</f>
        <v>1.7536341786608654</v>
      </c>
      <c r="M327" s="73">
        <v>1.0981989486608654</v>
      </c>
      <c r="N327" s="73">
        <v>0.31366984999999992</v>
      </c>
      <c r="O327" s="73">
        <v>0.34176538000000001</v>
      </c>
      <c r="P327" s="74">
        <f t="shared" ref="P327:P390" si="21">IFERROR(M327/K327,0)</f>
        <v>0.2496919656408032</v>
      </c>
      <c r="Q327" s="74">
        <f t="shared" ref="Q327:Q390" si="22">IFERROR(SUM(M327,N327)/K327,0)</f>
        <v>0.32100950014059459</v>
      </c>
      <c r="R327" s="75">
        <f t="shared" ref="R327:R390" si="23">IFERROR(SUM(M327,N327,O327)/K327,0)</f>
        <v>0.39871497383844701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22</v>
      </c>
      <c r="I328" s="67" t="s">
        <v>275</v>
      </c>
      <c r="J328" s="72">
        <v>2.6370549999999997</v>
      </c>
      <c r="K328" s="73">
        <v>2.765361</v>
      </c>
      <c r="L328" s="73">
        <f t="shared" si="20"/>
        <v>1.1228442925897246</v>
      </c>
      <c r="M328" s="73">
        <v>0.65866401258972473</v>
      </c>
      <c r="N328" s="73">
        <v>0.21411830000000004</v>
      </c>
      <c r="O328" s="73">
        <v>0.25006198000000002</v>
      </c>
      <c r="P328" s="74">
        <f t="shared" si="21"/>
        <v>0.23818373535669474</v>
      </c>
      <c r="Q328" s="74">
        <f t="shared" si="22"/>
        <v>0.31561243273110628</v>
      </c>
      <c r="R328" s="75">
        <f t="shared" si="23"/>
        <v>0.40603895570586429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23</v>
      </c>
      <c r="I329" s="67" t="s">
        <v>276</v>
      </c>
      <c r="J329" s="72">
        <v>2.1694119999999999</v>
      </c>
      <c r="K329" s="73">
        <v>1.910307</v>
      </c>
      <c r="L329" s="73">
        <f t="shared" si="20"/>
        <v>0.67906921356668071</v>
      </c>
      <c r="M329" s="73">
        <v>0.43592011356668081</v>
      </c>
      <c r="N329" s="73">
        <v>0.11975888999999999</v>
      </c>
      <c r="O329" s="73">
        <v>0.12339021</v>
      </c>
      <c r="P329" s="74">
        <f t="shared" si="21"/>
        <v>0.22819374768907869</v>
      </c>
      <c r="Q329" s="74">
        <f t="shared" si="22"/>
        <v>0.29088466072033486</v>
      </c>
      <c r="R329" s="75">
        <f t="shared" si="23"/>
        <v>0.35547648287248107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24</v>
      </c>
      <c r="I330" s="67" t="s">
        <v>277</v>
      </c>
      <c r="J330" s="72">
        <v>1.4646610000000002</v>
      </c>
      <c r="K330" s="73">
        <v>1.789633</v>
      </c>
      <c r="L330" s="73">
        <f t="shared" si="20"/>
        <v>0.55934933951479771</v>
      </c>
      <c r="M330" s="73">
        <v>0.3682742495147977</v>
      </c>
      <c r="N330" s="73">
        <v>8.591913000000001E-2</v>
      </c>
      <c r="O330" s="73">
        <v>0.10515596000000002</v>
      </c>
      <c r="P330" s="74">
        <f t="shared" si="21"/>
        <v>0.20578199525533877</v>
      </c>
      <c r="Q330" s="74">
        <f t="shared" si="22"/>
        <v>0.25379135248109402</v>
      </c>
      <c r="R330" s="75">
        <f t="shared" si="23"/>
        <v>0.31254974596176854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25</v>
      </c>
      <c r="I331" s="67" t="s">
        <v>278</v>
      </c>
      <c r="J331" s="72">
        <v>2.092571</v>
      </c>
      <c r="K331" s="73">
        <v>2.0685390000000003</v>
      </c>
      <c r="L331" s="73">
        <f t="shared" si="20"/>
        <v>0.91714160099133757</v>
      </c>
      <c r="M331" s="73">
        <v>0.5780273909913376</v>
      </c>
      <c r="N331" s="73">
        <v>0.15799088999999999</v>
      </c>
      <c r="O331" s="73">
        <v>0.18112332</v>
      </c>
      <c r="P331" s="74">
        <f t="shared" si="21"/>
        <v>0.27943751168884778</v>
      </c>
      <c r="Q331" s="74">
        <f t="shared" si="22"/>
        <v>0.35581552051536736</v>
      </c>
      <c r="R331" s="75">
        <f t="shared" si="23"/>
        <v>0.44337650921318739</v>
      </c>
      <c r="S331" s="7"/>
    </row>
    <row r="332" spans="1:19" ht="38.25" x14ac:dyDescent="0.25">
      <c r="A332" s="44"/>
      <c r="B332" s="45"/>
      <c r="C332" s="46"/>
      <c r="D332" s="47"/>
      <c r="E332" s="48"/>
      <c r="F332" s="49">
        <v>123</v>
      </c>
      <c r="G332" s="50" t="s">
        <v>58</v>
      </c>
      <c r="H332" s="90"/>
      <c r="I332" s="46"/>
      <c r="J332" s="51">
        <v>218.27119999999999</v>
      </c>
      <c r="K332" s="52">
        <v>218.27120000000002</v>
      </c>
      <c r="L332" s="53">
        <f t="shared" si="20"/>
        <v>0.27277358323667766</v>
      </c>
      <c r="M332" s="53">
        <v>0.23524191323667765</v>
      </c>
      <c r="N332" s="53">
        <v>2.019052E-2</v>
      </c>
      <c r="O332" s="53">
        <v>1.734115E-2</v>
      </c>
      <c r="P332" s="54">
        <f t="shared" si="21"/>
        <v>1.0777505838455903E-3</v>
      </c>
      <c r="Q332" s="54">
        <f t="shared" si="22"/>
        <v>1.1702525721976954E-3</v>
      </c>
      <c r="R332" s="55">
        <f t="shared" si="23"/>
        <v>1.2497002959468663E-3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2</v>
      </c>
      <c r="I333" s="67" t="s">
        <v>257</v>
      </c>
      <c r="J333" s="72">
        <v>0</v>
      </c>
      <c r="K333" s="73">
        <v>0.47292000000000001</v>
      </c>
      <c r="L333" s="73">
        <f t="shared" si="20"/>
        <v>0</v>
      </c>
      <c r="M333" s="73">
        <v>0</v>
      </c>
      <c r="N333" s="73">
        <v>0</v>
      </c>
      <c r="O333" s="73">
        <v>0</v>
      </c>
      <c r="P333" s="74">
        <f t="shared" si="21"/>
        <v>0</v>
      </c>
      <c r="Q333" s="74">
        <f t="shared" si="22"/>
        <v>0</v>
      </c>
      <c r="R333" s="75">
        <f t="shared" si="23"/>
        <v>0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4</v>
      </c>
      <c r="I334" s="67" t="s">
        <v>259</v>
      </c>
      <c r="J334" s="72">
        <v>108.699057</v>
      </c>
      <c r="K334" s="73">
        <v>104.274517</v>
      </c>
      <c r="L334" s="73">
        <f t="shared" si="20"/>
        <v>9.6574968841679099E-2</v>
      </c>
      <c r="M334" s="73">
        <v>8.5892398841679096E-2</v>
      </c>
      <c r="N334" s="73">
        <v>6.4865000000000001E-3</v>
      </c>
      <c r="O334" s="73">
        <v>4.1960699999999997E-3</v>
      </c>
      <c r="P334" s="74">
        <f t="shared" si="21"/>
        <v>8.2371418552510864E-4</v>
      </c>
      <c r="Q334" s="74">
        <f t="shared" si="22"/>
        <v>8.8592017972789175E-4</v>
      </c>
      <c r="R334" s="75">
        <f t="shared" si="23"/>
        <v>9.2616078808285536E-4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11</v>
      </c>
      <c r="I335" s="67" t="s">
        <v>265</v>
      </c>
      <c r="J335" s="72">
        <v>109.572143</v>
      </c>
      <c r="K335" s="73">
        <v>107.113343</v>
      </c>
      <c r="L335" s="73">
        <f t="shared" si="20"/>
        <v>0.16796389424461725</v>
      </c>
      <c r="M335" s="73">
        <v>0.14546479424461722</v>
      </c>
      <c r="N335" s="73">
        <v>1.3704020000000001E-2</v>
      </c>
      <c r="O335" s="73">
        <v>8.7950800000000003E-3</v>
      </c>
      <c r="P335" s="74">
        <f t="shared" si="21"/>
        <v>1.3580455074081407E-3</v>
      </c>
      <c r="Q335" s="74">
        <f t="shared" si="22"/>
        <v>1.4859849369524135E-3</v>
      </c>
      <c r="R335" s="75">
        <f t="shared" si="23"/>
        <v>1.5680949687530269E-3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15</v>
      </c>
      <c r="I336" s="67" t="s">
        <v>255</v>
      </c>
      <c r="J336" s="72">
        <v>0</v>
      </c>
      <c r="K336" s="73">
        <v>1.9858800000000001</v>
      </c>
      <c r="L336" s="73">
        <f t="shared" si="20"/>
        <v>0</v>
      </c>
      <c r="M336" s="73">
        <v>0</v>
      </c>
      <c r="N336" s="73">
        <v>0</v>
      </c>
      <c r="O336" s="73">
        <v>0</v>
      </c>
      <c r="P336" s="74">
        <f t="shared" si="21"/>
        <v>0</v>
      </c>
      <c r="Q336" s="74">
        <f t="shared" si="22"/>
        <v>0</v>
      </c>
      <c r="R336" s="75">
        <f t="shared" si="23"/>
        <v>0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18</v>
      </c>
      <c r="I337" s="67" t="s">
        <v>271</v>
      </c>
      <c r="J337" s="72">
        <v>0</v>
      </c>
      <c r="K337" s="73">
        <v>4.4245400000000004</v>
      </c>
      <c r="L337" s="73">
        <f t="shared" si="20"/>
        <v>8.2347201503813264E-3</v>
      </c>
      <c r="M337" s="73">
        <v>3.8847201503813267E-3</v>
      </c>
      <c r="N337" s="73">
        <v>0</v>
      </c>
      <c r="O337" s="73">
        <v>4.3499999999999997E-3</v>
      </c>
      <c r="P337" s="74">
        <f t="shared" si="21"/>
        <v>8.7799413054946425E-4</v>
      </c>
      <c r="Q337" s="74">
        <f t="shared" si="22"/>
        <v>8.7799413054946425E-4</v>
      </c>
      <c r="R337" s="75">
        <f t="shared" si="23"/>
        <v>1.8611471814880926E-3</v>
      </c>
      <c r="S337" s="7"/>
    </row>
    <row r="338" spans="1:19" x14ac:dyDescent="0.25">
      <c r="A338" s="44"/>
      <c r="B338" s="45"/>
      <c r="C338" s="46"/>
      <c r="D338" s="47">
        <v>61</v>
      </c>
      <c r="E338" s="48" t="s">
        <v>59</v>
      </c>
      <c r="F338" s="49"/>
      <c r="G338" s="50"/>
      <c r="H338" s="90"/>
      <c r="I338" s="46"/>
      <c r="J338" s="51">
        <v>586.81549000000007</v>
      </c>
      <c r="K338" s="52">
        <v>639.31438400000013</v>
      </c>
      <c r="L338" s="53">
        <f t="shared" si="20"/>
        <v>251.7791143636808</v>
      </c>
      <c r="M338" s="53">
        <v>158.33907055368081</v>
      </c>
      <c r="N338" s="53">
        <v>48.082102370000008</v>
      </c>
      <c r="O338" s="53">
        <v>45.357941439999983</v>
      </c>
      <c r="P338" s="54">
        <f t="shared" si="21"/>
        <v>0.24767012054851684</v>
      </c>
      <c r="Q338" s="54">
        <f t="shared" si="22"/>
        <v>0.32287897486705192</v>
      </c>
      <c r="R338" s="55">
        <f t="shared" si="23"/>
        <v>0.39382676295873981</v>
      </c>
      <c r="S338" s="7"/>
    </row>
    <row r="339" spans="1:19" ht="25.5" x14ac:dyDescent="0.25">
      <c r="A339" s="44"/>
      <c r="B339" s="45"/>
      <c r="C339" s="46"/>
      <c r="D339" s="47"/>
      <c r="E339" s="48"/>
      <c r="F339" s="49">
        <v>51</v>
      </c>
      <c r="G339" s="50" t="s">
        <v>24</v>
      </c>
      <c r="H339" s="90"/>
      <c r="I339" s="46"/>
      <c r="J339" s="51">
        <v>0.4</v>
      </c>
      <c r="K339" s="52">
        <v>0.63978599999999997</v>
      </c>
      <c r="L339" s="53">
        <f t="shared" si="20"/>
        <v>0.14567983543967306</v>
      </c>
      <c r="M339" s="53">
        <v>9.5224235439673066E-2</v>
      </c>
      <c r="N339" s="53">
        <v>2.4970299999999997E-2</v>
      </c>
      <c r="O339" s="53">
        <v>2.5485300000000002E-2</v>
      </c>
      <c r="P339" s="54">
        <f t="shared" si="21"/>
        <v>0.14883763545884574</v>
      </c>
      <c r="Q339" s="54">
        <f t="shared" si="22"/>
        <v>0.18786677957891088</v>
      </c>
      <c r="R339" s="55">
        <f t="shared" si="23"/>
        <v>0.22770088035635833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15</v>
      </c>
      <c r="I340" s="67" t="s">
        <v>255</v>
      </c>
      <c r="J340" s="72">
        <v>0.4</v>
      </c>
      <c r="K340" s="73">
        <v>0.63978599999999997</v>
      </c>
      <c r="L340" s="73">
        <f t="shared" si="20"/>
        <v>0.14567983543967306</v>
      </c>
      <c r="M340" s="73">
        <v>9.5224235439673066E-2</v>
      </c>
      <c r="N340" s="73">
        <v>2.4970299999999997E-2</v>
      </c>
      <c r="O340" s="73">
        <v>2.5485300000000002E-2</v>
      </c>
      <c r="P340" s="74">
        <f t="shared" si="21"/>
        <v>0.14883763545884574</v>
      </c>
      <c r="Q340" s="74">
        <f t="shared" si="22"/>
        <v>0.18786677957891088</v>
      </c>
      <c r="R340" s="75">
        <f t="shared" si="23"/>
        <v>0.22770088035635833</v>
      </c>
      <c r="S340" s="7"/>
    </row>
    <row r="341" spans="1:19" ht="38.25" x14ac:dyDescent="0.25">
      <c r="A341" s="44"/>
      <c r="B341" s="45"/>
      <c r="C341" s="46"/>
      <c r="D341" s="47"/>
      <c r="E341" s="48"/>
      <c r="F341" s="49">
        <v>123</v>
      </c>
      <c r="G341" s="50" t="s">
        <v>58</v>
      </c>
      <c r="H341" s="90"/>
      <c r="I341" s="46"/>
      <c r="J341" s="51">
        <v>586.41548999999998</v>
      </c>
      <c r="K341" s="52">
        <v>638.67459800000017</v>
      </c>
      <c r="L341" s="53">
        <f t="shared" si="20"/>
        <v>251.63343452824114</v>
      </c>
      <c r="M341" s="53">
        <v>158.24384631824114</v>
      </c>
      <c r="N341" s="53">
        <v>48.057132070000009</v>
      </c>
      <c r="O341" s="53">
        <v>45.332456139999984</v>
      </c>
      <c r="P341" s="54">
        <f t="shared" si="21"/>
        <v>0.24776912501887399</v>
      </c>
      <c r="Q341" s="54">
        <f t="shared" si="22"/>
        <v>0.32301422200643259</v>
      </c>
      <c r="R341" s="55">
        <f t="shared" si="23"/>
        <v>0.39399317792852168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1</v>
      </c>
      <c r="I342" s="67" t="s">
        <v>256</v>
      </c>
      <c r="J342" s="72">
        <v>1.4849379999999996</v>
      </c>
      <c r="K342" s="73">
        <v>3.2056649999999998</v>
      </c>
      <c r="L342" s="73">
        <f t="shared" si="20"/>
        <v>0.97539086292091925</v>
      </c>
      <c r="M342" s="73">
        <v>0.50428641292091925</v>
      </c>
      <c r="N342" s="73">
        <v>0.21108548000000002</v>
      </c>
      <c r="O342" s="73">
        <v>0.26001896999999996</v>
      </c>
      <c r="P342" s="74">
        <f t="shared" si="21"/>
        <v>0.157311014382638</v>
      </c>
      <c r="Q342" s="74">
        <f t="shared" si="22"/>
        <v>0.22315865597962337</v>
      </c>
      <c r="R342" s="75">
        <f t="shared" si="23"/>
        <v>0.30427098992593404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2</v>
      </c>
      <c r="I343" s="67" t="s">
        <v>257</v>
      </c>
      <c r="J343" s="72">
        <v>5.1518540000000002</v>
      </c>
      <c r="K343" s="73">
        <v>9.5078139999999998</v>
      </c>
      <c r="L343" s="73">
        <f t="shared" si="20"/>
        <v>4.7110168958542697</v>
      </c>
      <c r="M343" s="73">
        <v>1.5394170158542693</v>
      </c>
      <c r="N343" s="73">
        <v>2.7093231600000003</v>
      </c>
      <c r="O343" s="73">
        <v>0.46227672000000014</v>
      </c>
      <c r="P343" s="74">
        <f t="shared" si="21"/>
        <v>0.16191072057722936</v>
      </c>
      <c r="Q343" s="74">
        <f t="shared" si="22"/>
        <v>0.44686824709173628</v>
      </c>
      <c r="R343" s="75">
        <f t="shared" si="23"/>
        <v>0.49548896264212466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3</v>
      </c>
      <c r="I344" s="67" t="s">
        <v>258</v>
      </c>
      <c r="J344" s="72">
        <v>1.0556269999999999</v>
      </c>
      <c r="K344" s="73">
        <v>1.2941320000000001</v>
      </c>
      <c r="L344" s="73">
        <f t="shared" si="20"/>
        <v>0.49034741586676867</v>
      </c>
      <c r="M344" s="73">
        <v>0.25904708586676861</v>
      </c>
      <c r="N344" s="73">
        <v>0.12765603000000003</v>
      </c>
      <c r="O344" s="73">
        <v>0.10364429999999999</v>
      </c>
      <c r="P344" s="74">
        <f t="shared" si="21"/>
        <v>0.20017052809664593</v>
      </c>
      <c r="Q344" s="74">
        <f t="shared" si="22"/>
        <v>0.29881272997404329</v>
      </c>
      <c r="R344" s="75">
        <f t="shared" si="23"/>
        <v>0.37890061899927413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4</v>
      </c>
      <c r="I345" s="67" t="s">
        <v>259</v>
      </c>
      <c r="J345" s="72">
        <v>68.791091999999992</v>
      </c>
      <c r="K345" s="73">
        <v>11.321555999999998</v>
      </c>
      <c r="L345" s="73">
        <f t="shared" si="20"/>
        <v>3.0800056583161854</v>
      </c>
      <c r="M345" s="73">
        <v>1.8012991783161851</v>
      </c>
      <c r="N345" s="73">
        <v>0.34762827000000002</v>
      </c>
      <c r="O345" s="73">
        <v>0.93107821000000013</v>
      </c>
      <c r="P345" s="74">
        <f t="shared" si="21"/>
        <v>0.15910349940557514</v>
      </c>
      <c r="Q345" s="74">
        <f t="shared" si="22"/>
        <v>0.18980848995634395</v>
      </c>
      <c r="R345" s="75">
        <f t="shared" si="23"/>
        <v>0.27204791093346059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5</v>
      </c>
      <c r="I346" s="67" t="s">
        <v>260</v>
      </c>
      <c r="J346" s="72">
        <v>4.3097459999999996</v>
      </c>
      <c r="K346" s="73">
        <v>4.9592750000000008</v>
      </c>
      <c r="L346" s="73">
        <f t="shared" si="20"/>
        <v>2.0963002111670468</v>
      </c>
      <c r="M346" s="73">
        <v>1.1791213411670469</v>
      </c>
      <c r="N346" s="73">
        <v>0.55099507000000014</v>
      </c>
      <c r="O346" s="73">
        <v>0.36618379999999995</v>
      </c>
      <c r="P346" s="74">
        <f t="shared" si="21"/>
        <v>0.23776083019535046</v>
      </c>
      <c r="Q346" s="74">
        <f t="shared" si="22"/>
        <v>0.34886478591468445</v>
      </c>
      <c r="R346" s="75">
        <f t="shared" si="23"/>
        <v>0.42270295782489303</v>
      </c>
      <c r="S346" s="7"/>
    </row>
    <row r="347" spans="1:19" x14ac:dyDescent="0.25">
      <c r="A347" s="66"/>
      <c r="B347" s="56"/>
      <c r="C347" s="67"/>
      <c r="D347" s="68"/>
      <c r="E347" s="69"/>
      <c r="F347" s="70"/>
      <c r="G347" s="71"/>
      <c r="H347" s="66">
        <v>6</v>
      </c>
      <c r="I347" s="67" t="s">
        <v>261</v>
      </c>
      <c r="J347" s="72">
        <v>3.1346000000000003</v>
      </c>
      <c r="K347" s="73">
        <v>3.5713809999999997</v>
      </c>
      <c r="L347" s="73">
        <f t="shared" si="20"/>
        <v>1.4220489582379932</v>
      </c>
      <c r="M347" s="73">
        <v>0.88744350823799323</v>
      </c>
      <c r="N347" s="73">
        <v>0.24090704999999998</v>
      </c>
      <c r="O347" s="73">
        <v>0.29369839999999997</v>
      </c>
      <c r="P347" s="74">
        <f t="shared" si="21"/>
        <v>0.24848749216003369</v>
      </c>
      <c r="Q347" s="74">
        <f t="shared" si="22"/>
        <v>0.31594236465893538</v>
      </c>
      <c r="R347" s="75">
        <f t="shared" si="23"/>
        <v>0.39817901205107864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7</v>
      </c>
      <c r="I348" s="67" t="s">
        <v>279</v>
      </c>
      <c r="J348" s="72">
        <v>7.7031279999999995</v>
      </c>
      <c r="K348" s="73">
        <v>8.6751120000000004</v>
      </c>
      <c r="L348" s="73">
        <f t="shared" si="20"/>
        <v>3.5274277408707015</v>
      </c>
      <c r="M348" s="73">
        <v>2.1150386508707015</v>
      </c>
      <c r="N348" s="73">
        <v>0.42466559000000004</v>
      </c>
      <c r="O348" s="73">
        <v>0.98772349999999998</v>
      </c>
      <c r="P348" s="74">
        <f t="shared" si="21"/>
        <v>0.2438053423253442</v>
      </c>
      <c r="Q348" s="74">
        <f t="shared" si="22"/>
        <v>0.29275751608402306</v>
      </c>
      <c r="R348" s="75">
        <f t="shared" si="23"/>
        <v>0.4066146628274887</v>
      </c>
      <c r="S348" s="7"/>
    </row>
    <row r="349" spans="1:19" x14ac:dyDescent="0.25">
      <c r="A349" s="66"/>
      <c r="B349" s="56"/>
      <c r="C349" s="67"/>
      <c r="D349" s="68"/>
      <c r="E349" s="69"/>
      <c r="F349" s="70"/>
      <c r="G349" s="71"/>
      <c r="H349" s="66">
        <v>8</v>
      </c>
      <c r="I349" s="67" t="s">
        <v>262</v>
      </c>
      <c r="J349" s="72">
        <v>6.891160000000002</v>
      </c>
      <c r="K349" s="73">
        <v>10.346156000000002</v>
      </c>
      <c r="L349" s="73">
        <f t="shared" si="20"/>
        <v>3.0326767003739219</v>
      </c>
      <c r="M349" s="73">
        <v>1.4386827603739221</v>
      </c>
      <c r="N349" s="73">
        <v>1.30181422</v>
      </c>
      <c r="O349" s="73">
        <v>0.29217972000000003</v>
      </c>
      <c r="P349" s="74">
        <f t="shared" si="21"/>
        <v>0.1390548103444334</v>
      </c>
      <c r="Q349" s="74">
        <f t="shared" si="22"/>
        <v>0.26488069388997432</v>
      </c>
      <c r="R349" s="75">
        <f t="shared" si="23"/>
        <v>0.29312110704438643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9</v>
      </c>
      <c r="I350" s="67" t="s">
        <v>263</v>
      </c>
      <c r="J350" s="72">
        <v>0.46909600000000001</v>
      </c>
      <c r="K350" s="73">
        <v>0.51944000000000001</v>
      </c>
      <c r="L350" s="73">
        <f t="shared" si="20"/>
        <v>0.20426651644041222</v>
      </c>
      <c r="M350" s="73">
        <v>0.13924870644041221</v>
      </c>
      <c r="N350" s="73">
        <v>3.6577769999999996E-2</v>
      </c>
      <c r="O350" s="73">
        <v>2.844004E-2</v>
      </c>
      <c r="P350" s="74">
        <f t="shared" si="21"/>
        <v>0.26807466972203181</v>
      </c>
      <c r="Q350" s="74">
        <f t="shared" si="22"/>
        <v>0.33849236955261863</v>
      </c>
      <c r="R350" s="75">
        <f t="shared" si="23"/>
        <v>0.39324371715773182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10</v>
      </c>
      <c r="I351" s="67" t="s">
        <v>264</v>
      </c>
      <c r="J351" s="72">
        <v>6.2521199999999997</v>
      </c>
      <c r="K351" s="73">
        <v>8.5354980000000022</v>
      </c>
      <c r="L351" s="73">
        <f t="shared" si="20"/>
        <v>2.7940623082551697</v>
      </c>
      <c r="M351" s="73">
        <v>1.7443479682551697</v>
      </c>
      <c r="N351" s="73">
        <v>0.62960528999999998</v>
      </c>
      <c r="O351" s="73">
        <v>0.42010905000000004</v>
      </c>
      <c r="P351" s="74">
        <f t="shared" si="21"/>
        <v>0.20436393614703785</v>
      </c>
      <c r="Q351" s="74">
        <f t="shared" si="22"/>
        <v>0.27812709443024519</v>
      </c>
      <c r="R351" s="75">
        <f t="shared" si="23"/>
        <v>0.32734613823999126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11</v>
      </c>
      <c r="I352" s="67" t="s">
        <v>265</v>
      </c>
      <c r="J352" s="72">
        <v>31.341183000000001</v>
      </c>
      <c r="K352" s="73">
        <v>25.199510999999998</v>
      </c>
      <c r="L352" s="73">
        <f t="shared" si="20"/>
        <v>5.3423654946046</v>
      </c>
      <c r="M352" s="73">
        <v>3.6404251546045998</v>
      </c>
      <c r="N352" s="73">
        <v>0.70428813000000023</v>
      </c>
      <c r="O352" s="73">
        <v>0.99765220999999993</v>
      </c>
      <c r="P352" s="74">
        <f t="shared" si="21"/>
        <v>0.14446411895074474</v>
      </c>
      <c r="Q352" s="74">
        <f t="shared" si="22"/>
        <v>0.17241260295108904</v>
      </c>
      <c r="R352" s="75">
        <f t="shared" si="23"/>
        <v>0.21200274460105994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12</v>
      </c>
      <c r="I353" s="67" t="s">
        <v>266</v>
      </c>
      <c r="J353" s="72">
        <v>8.3294650000000008</v>
      </c>
      <c r="K353" s="73">
        <v>11.375567000000006</v>
      </c>
      <c r="L353" s="73">
        <f t="shared" si="20"/>
        <v>3.9073542218791459</v>
      </c>
      <c r="M353" s="73">
        <v>2.2546449018791463</v>
      </c>
      <c r="N353" s="73">
        <v>1.1226693899999998</v>
      </c>
      <c r="O353" s="73">
        <v>0.53003992999999994</v>
      </c>
      <c r="P353" s="74">
        <f t="shared" si="21"/>
        <v>0.19820066128388547</v>
      </c>
      <c r="Q353" s="74">
        <f t="shared" si="22"/>
        <v>0.29689195201251456</v>
      </c>
      <c r="R353" s="75">
        <f t="shared" si="23"/>
        <v>0.34348654637427251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13</v>
      </c>
      <c r="I354" s="67" t="s">
        <v>267</v>
      </c>
      <c r="J354" s="72">
        <v>7.2594450000000004</v>
      </c>
      <c r="K354" s="73">
        <v>10.629974000000001</v>
      </c>
      <c r="L354" s="73">
        <f t="shared" si="20"/>
        <v>4.345856021513848</v>
      </c>
      <c r="M354" s="73">
        <v>2.7896370315138483</v>
      </c>
      <c r="N354" s="73">
        <v>0.72513594999999986</v>
      </c>
      <c r="O354" s="73">
        <v>0.83108303999999988</v>
      </c>
      <c r="P354" s="74">
        <f t="shared" si="21"/>
        <v>0.26243121869478214</v>
      </c>
      <c r="Q354" s="74">
        <f t="shared" si="22"/>
        <v>0.33064737331566829</v>
      </c>
      <c r="R354" s="75">
        <f t="shared" si="23"/>
        <v>0.40883035287892966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14</v>
      </c>
      <c r="I355" s="67" t="s">
        <v>268</v>
      </c>
      <c r="J355" s="72">
        <v>8.1468340000000001</v>
      </c>
      <c r="K355" s="73">
        <v>12.678292000000001</v>
      </c>
      <c r="L355" s="73">
        <f t="shared" si="20"/>
        <v>4.3405701759585016</v>
      </c>
      <c r="M355" s="73">
        <v>2.4257823359585018</v>
      </c>
      <c r="N355" s="73">
        <v>0.93615789000000005</v>
      </c>
      <c r="O355" s="73">
        <v>0.97862994999999997</v>
      </c>
      <c r="P355" s="74">
        <f t="shared" si="21"/>
        <v>0.19133352788833871</v>
      </c>
      <c r="Q355" s="74">
        <f t="shared" si="22"/>
        <v>0.26517296067628837</v>
      </c>
      <c r="R355" s="75">
        <f t="shared" si="23"/>
        <v>0.34236237625371785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15</v>
      </c>
      <c r="I356" s="67" t="s">
        <v>255</v>
      </c>
      <c r="J356" s="72">
        <v>346.17454300000014</v>
      </c>
      <c r="K356" s="73">
        <v>399.14029100000016</v>
      </c>
      <c r="L356" s="73">
        <f t="shared" si="20"/>
        <v>159.57338833513006</v>
      </c>
      <c r="M356" s="73">
        <v>105.90815771513007</v>
      </c>
      <c r="N356" s="73">
        <v>25.620626200000004</v>
      </c>
      <c r="O356" s="73">
        <v>28.044604419999985</v>
      </c>
      <c r="P356" s="74">
        <f t="shared" si="21"/>
        <v>0.26534068372248099</v>
      </c>
      <c r="Q356" s="74">
        <f t="shared" si="22"/>
        <v>0.32953021000611044</v>
      </c>
      <c r="R356" s="75">
        <f t="shared" si="23"/>
        <v>0.39979273436750085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16</v>
      </c>
      <c r="I357" s="67" t="s">
        <v>269</v>
      </c>
      <c r="J357" s="72">
        <v>2.5478890000000001</v>
      </c>
      <c r="K357" s="73">
        <v>3.5233289999999999</v>
      </c>
      <c r="L357" s="73">
        <f t="shared" si="20"/>
        <v>1.4412457737228646</v>
      </c>
      <c r="M357" s="73">
        <v>0.89440996372286463</v>
      </c>
      <c r="N357" s="73">
        <v>0.30284366000000001</v>
      </c>
      <c r="O357" s="73">
        <v>0.24399215000000002</v>
      </c>
      <c r="P357" s="74">
        <f t="shared" si="21"/>
        <v>0.25385366047929803</v>
      </c>
      <c r="Q357" s="74">
        <f t="shared" si="22"/>
        <v>0.33980750129291493</v>
      </c>
      <c r="R357" s="75">
        <f t="shared" si="23"/>
        <v>0.40905796016292106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17</v>
      </c>
      <c r="I358" s="67" t="s">
        <v>270</v>
      </c>
      <c r="J358" s="72">
        <v>1.5514829999999999</v>
      </c>
      <c r="K358" s="73">
        <v>2.2132959999999997</v>
      </c>
      <c r="L358" s="73">
        <f t="shared" si="20"/>
        <v>1.1265285404478256</v>
      </c>
      <c r="M358" s="73">
        <v>0.40673699044782552</v>
      </c>
      <c r="N358" s="73">
        <v>0.17344173000000002</v>
      </c>
      <c r="O358" s="73">
        <v>0.54634981999999999</v>
      </c>
      <c r="P358" s="74">
        <f t="shared" si="21"/>
        <v>0.18376981228350187</v>
      </c>
      <c r="Q358" s="74">
        <f t="shared" si="22"/>
        <v>0.2621333614879463</v>
      </c>
      <c r="R358" s="75">
        <f t="shared" si="23"/>
        <v>0.50898232339814731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18</v>
      </c>
      <c r="I359" s="67" t="s">
        <v>271</v>
      </c>
      <c r="J359" s="72">
        <v>8.192615</v>
      </c>
      <c r="K359" s="73">
        <v>14.642172</v>
      </c>
      <c r="L359" s="73">
        <f t="shared" si="20"/>
        <v>0.34321959521760331</v>
      </c>
      <c r="M359" s="73">
        <v>0.20260428521760332</v>
      </c>
      <c r="N359" s="73">
        <v>6.7525649999999993E-2</v>
      </c>
      <c r="O359" s="73">
        <v>7.3089660000000015E-2</v>
      </c>
      <c r="P359" s="74">
        <f t="shared" si="21"/>
        <v>1.3837037648349119E-2</v>
      </c>
      <c r="Q359" s="74">
        <f t="shared" si="22"/>
        <v>1.8448761236898686E-2</v>
      </c>
      <c r="R359" s="75">
        <f t="shared" si="23"/>
        <v>2.3440483776423559E-2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19</v>
      </c>
      <c r="I360" s="67" t="s">
        <v>272</v>
      </c>
      <c r="J360" s="72">
        <v>4.7991000000000001</v>
      </c>
      <c r="K360" s="73">
        <v>24.498645</v>
      </c>
      <c r="L360" s="73">
        <f t="shared" si="20"/>
        <v>20.030019432977497</v>
      </c>
      <c r="M360" s="73">
        <v>9.6731291729774966</v>
      </c>
      <c r="N360" s="73">
        <v>5.5697339399999999</v>
      </c>
      <c r="O360" s="73">
        <v>4.7871563200000011</v>
      </c>
      <c r="P360" s="74">
        <f t="shared" si="21"/>
        <v>0.39484343615646894</v>
      </c>
      <c r="Q360" s="74">
        <f t="shared" si="22"/>
        <v>0.62219208911258139</v>
      </c>
      <c r="R360" s="75">
        <f t="shared" si="23"/>
        <v>0.817597031712468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20</v>
      </c>
      <c r="I361" s="67" t="s">
        <v>273</v>
      </c>
      <c r="J361" s="72">
        <v>11.953326000000001</v>
      </c>
      <c r="K361" s="73">
        <v>7.7203130000000009</v>
      </c>
      <c r="L361" s="73">
        <f t="shared" si="20"/>
        <v>2.4834966862735488</v>
      </c>
      <c r="M361" s="73">
        <v>1.921719616273549</v>
      </c>
      <c r="N361" s="73">
        <v>0.47944349999999997</v>
      </c>
      <c r="O361" s="73">
        <v>8.2333569999999995E-2</v>
      </c>
      <c r="P361" s="74">
        <f t="shared" si="21"/>
        <v>0.24891731932028519</v>
      </c>
      <c r="Q361" s="74">
        <f t="shared" si="22"/>
        <v>0.31101888178284337</v>
      </c>
      <c r="R361" s="75">
        <f t="shared" si="23"/>
        <v>0.32168341960663366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21</v>
      </c>
      <c r="I362" s="67" t="s">
        <v>274</v>
      </c>
      <c r="J362" s="72">
        <v>19.209252999999997</v>
      </c>
      <c r="K362" s="73">
        <v>24.489909000000001</v>
      </c>
      <c r="L362" s="73">
        <f t="shared" si="20"/>
        <v>9.251789083513339</v>
      </c>
      <c r="M362" s="73">
        <v>5.2385354335133396</v>
      </c>
      <c r="N362" s="73">
        <v>2.1647515899999998</v>
      </c>
      <c r="O362" s="73">
        <v>1.8485020599999999</v>
      </c>
      <c r="P362" s="74">
        <f t="shared" si="21"/>
        <v>0.21390587582474641</v>
      </c>
      <c r="Q362" s="74">
        <f t="shared" si="22"/>
        <v>0.30229949092556202</v>
      </c>
      <c r="R362" s="75">
        <f t="shared" si="23"/>
        <v>0.3777796431792923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22</v>
      </c>
      <c r="I363" s="67" t="s">
        <v>275</v>
      </c>
      <c r="J363" s="72">
        <v>6.5587289999999996</v>
      </c>
      <c r="K363" s="73">
        <v>10.759982999999998</v>
      </c>
      <c r="L363" s="73">
        <f t="shared" si="20"/>
        <v>3.3884837757253861</v>
      </c>
      <c r="M363" s="73">
        <v>2.029212545725386</v>
      </c>
      <c r="N363" s="73">
        <v>0.70401820000000004</v>
      </c>
      <c r="O363" s="73">
        <v>0.65525303000000013</v>
      </c>
      <c r="P363" s="74">
        <f t="shared" si="21"/>
        <v>0.1885888245107252</v>
      </c>
      <c r="Q363" s="74">
        <f t="shared" si="22"/>
        <v>0.25401812862765549</v>
      </c>
      <c r="R363" s="75">
        <f t="shared" si="23"/>
        <v>0.31491534658794412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23</v>
      </c>
      <c r="I364" s="67" t="s">
        <v>276</v>
      </c>
      <c r="J364" s="72">
        <v>2.1678809999999999</v>
      </c>
      <c r="K364" s="73">
        <v>2.6557310000000007</v>
      </c>
      <c r="L364" s="73">
        <f t="shared" si="20"/>
        <v>1.2603977656213363</v>
      </c>
      <c r="M364" s="73">
        <v>0.80169684562133625</v>
      </c>
      <c r="N364" s="73">
        <v>0.19412657999999999</v>
      </c>
      <c r="O364" s="73">
        <v>0.26457433999999996</v>
      </c>
      <c r="P364" s="74">
        <f t="shared" si="21"/>
        <v>0.30187426573750731</v>
      </c>
      <c r="Q364" s="74">
        <f t="shared" si="22"/>
        <v>0.37497149584100803</v>
      </c>
      <c r="R364" s="75">
        <f t="shared" si="23"/>
        <v>0.47459541859523269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24</v>
      </c>
      <c r="I365" s="67" t="s">
        <v>277</v>
      </c>
      <c r="J365" s="72">
        <v>19.529007</v>
      </c>
      <c r="K365" s="73">
        <v>1.59362</v>
      </c>
      <c r="L365" s="73">
        <f t="shared" si="20"/>
        <v>0.75455461446920602</v>
      </c>
      <c r="M365" s="73">
        <v>0.46690279446920613</v>
      </c>
      <c r="N365" s="73">
        <v>0.13152714999999998</v>
      </c>
      <c r="O365" s="73">
        <v>0.15612466999999997</v>
      </c>
      <c r="P365" s="74">
        <f t="shared" si="21"/>
        <v>0.29298251431910122</v>
      </c>
      <c r="Q365" s="74">
        <f t="shared" si="22"/>
        <v>0.3755160856849224</v>
      </c>
      <c r="R365" s="75">
        <f t="shared" si="23"/>
        <v>0.47348465410148344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25</v>
      </c>
      <c r="I366" s="67" t="s">
        <v>278</v>
      </c>
      <c r="J366" s="72">
        <v>3.4113760000000002</v>
      </c>
      <c r="K366" s="73">
        <v>25.617935999999997</v>
      </c>
      <c r="L366" s="73">
        <f t="shared" si="20"/>
        <v>11.71062174288298</v>
      </c>
      <c r="M366" s="73">
        <v>7.9823189028829802</v>
      </c>
      <c r="N366" s="73">
        <v>2.5805845799999996</v>
      </c>
      <c r="O366" s="73">
        <v>1.14771826</v>
      </c>
      <c r="P366" s="74">
        <f t="shared" si="21"/>
        <v>0.31159102368289865</v>
      </c>
      <c r="Q366" s="74">
        <f t="shared" si="22"/>
        <v>0.4123245324245865</v>
      </c>
      <c r="R366" s="75">
        <f t="shared" si="23"/>
        <v>0.45712588800608217</v>
      </c>
      <c r="S366" s="7"/>
    </row>
    <row r="367" spans="1:19" ht="25.5" x14ac:dyDescent="0.25">
      <c r="A367" s="44"/>
      <c r="B367" s="45"/>
      <c r="C367" s="46"/>
      <c r="D367" s="47">
        <v>67</v>
      </c>
      <c r="E367" s="48" t="s">
        <v>60</v>
      </c>
      <c r="F367" s="49"/>
      <c r="G367" s="50"/>
      <c r="H367" s="90"/>
      <c r="I367" s="46"/>
      <c r="J367" s="51">
        <v>529.31418000000008</v>
      </c>
      <c r="K367" s="52">
        <v>605.829387</v>
      </c>
      <c r="L367" s="53">
        <f t="shared" si="20"/>
        <v>213.22009641311718</v>
      </c>
      <c r="M367" s="53">
        <v>136.31327288311718</v>
      </c>
      <c r="N367" s="53">
        <v>35.397229859999996</v>
      </c>
      <c r="O367" s="53">
        <v>41.509593670000001</v>
      </c>
      <c r="P367" s="54">
        <f t="shared" si="21"/>
        <v>0.22500274137926093</v>
      </c>
      <c r="Q367" s="54">
        <f t="shared" si="22"/>
        <v>0.28343046149248147</v>
      </c>
      <c r="R367" s="55">
        <f t="shared" si="23"/>
        <v>0.35194743105638943</v>
      </c>
      <c r="S367" s="7"/>
    </row>
    <row r="368" spans="1:19" ht="25.5" x14ac:dyDescent="0.25">
      <c r="A368" s="44"/>
      <c r="B368" s="45"/>
      <c r="C368" s="46"/>
      <c r="D368" s="47"/>
      <c r="E368" s="48"/>
      <c r="F368" s="49">
        <v>113</v>
      </c>
      <c r="G368" s="50" t="s">
        <v>61</v>
      </c>
      <c r="H368" s="90"/>
      <c r="I368" s="46"/>
      <c r="J368" s="51">
        <v>529.31418000000008</v>
      </c>
      <c r="K368" s="52">
        <v>605.829387</v>
      </c>
      <c r="L368" s="53">
        <f t="shared" si="20"/>
        <v>213.22009641311718</v>
      </c>
      <c r="M368" s="53">
        <v>136.31327288311718</v>
      </c>
      <c r="N368" s="53">
        <v>35.397229859999996</v>
      </c>
      <c r="O368" s="53">
        <v>41.509593670000001</v>
      </c>
      <c r="P368" s="54">
        <f t="shared" si="21"/>
        <v>0.22500274137926093</v>
      </c>
      <c r="Q368" s="54">
        <f t="shared" si="22"/>
        <v>0.28343046149248147</v>
      </c>
      <c r="R368" s="55">
        <f t="shared" si="23"/>
        <v>0.35194743105638943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1</v>
      </c>
      <c r="I369" s="67" t="s">
        <v>256</v>
      </c>
      <c r="J369" s="72">
        <v>1.4999999999999999E-2</v>
      </c>
      <c r="K369" s="73">
        <v>0.600271</v>
      </c>
      <c r="L369" s="73">
        <f t="shared" si="20"/>
        <v>8.2882478833198547E-2</v>
      </c>
      <c r="M369" s="73">
        <v>8.2882478833198547E-2</v>
      </c>
      <c r="N369" s="73">
        <v>0</v>
      </c>
      <c r="O369" s="73">
        <v>0</v>
      </c>
      <c r="P369" s="74">
        <f t="shared" si="21"/>
        <v>0.13807510080146893</v>
      </c>
      <c r="Q369" s="74">
        <f t="shared" si="22"/>
        <v>0.13807510080146893</v>
      </c>
      <c r="R369" s="75">
        <f t="shared" si="23"/>
        <v>0.13807510080146893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2</v>
      </c>
      <c r="I370" s="67" t="s">
        <v>257</v>
      </c>
      <c r="J370" s="72">
        <v>12.275716999999998</v>
      </c>
      <c r="K370" s="73">
        <v>16.491533</v>
      </c>
      <c r="L370" s="73">
        <f t="shared" si="20"/>
        <v>5.9293941242418722</v>
      </c>
      <c r="M370" s="73">
        <v>3.9267524642418721</v>
      </c>
      <c r="N370" s="73">
        <v>0.99720654000000009</v>
      </c>
      <c r="O370" s="73">
        <v>1.00543512</v>
      </c>
      <c r="P370" s="74">
        <f t="shared" si="21"/>
        <v>0.23810718289451149</v>
      </c>
      <c r="Q370" s="74">
        <f t="shared" si="22"/>
        <v>0.29857497203212535</v>
      </c>
      <c r="R370" s="75">
        <f t="shared" si="23"/>
        <v>0.35954171902890242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4</v>
      </c>
      <c r="I371" s="67" t="s">
        <v>259</v>
      </c>
      <c r="J371" s="72">
        <v>25.114720999999999</v>
      </c>
      <c r="K371" s="73">
        <v>29.773547999999991</v>
      </c>
      <c r="L371" s="73">
        <f t="shared" si="20"/>
        <v>11.036588660432257</v>
      </c>
      <c r="M371" s="73">
        <v>7.315106580432257</v>
      </c>
      <c r="N371" s="73">
        <v>1.7919091599999999</v>
      </c>
      <c r="O371" s="73">
        <v>1.9295729199999998</v>
      </c>
      <c r="P371" s="74">
        <f t="shared" si="21"/>
        <v>0.24569146345716875</v>
      </c>
      <c r="Q371" s="74">
        <f t="shared" si="22"/>
        <v>0.30587606624619473</v>
      </c>
      <c r="R371" s="75">
        <f t="shared" si="23"/>
        <v>0.37068436252314502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6</v>
      </c>
      <c r="I372" s="67" t="s">
        <v>261</v>
      </c>
      <c r="J372" s="72">
        <v>0</v>
      </c>
      <c r="K372" s="73">
        <v>1.0880000000000001</v>
      </c>
      <c r="L372" s="73">
        <f t="shared" si="20"/>
        <v>0</v>
      </c>
      <c r="M372" s="73">
        <v>0</v>
      </c>
      <c r="N372" s="73">
        <v>0</v>
      </c>
      <c r="O372" s="73">
        <v>0</v>
      </c>
      <c r="P372" s="74">
        <f t="shared" si="21"/>
        <v>0</v>
      </c>
      <c r="Q372" s="74">
        <f t="shared" si="22"/>
        <v>0</v>
      </c>
      <c r="R372" s="75">
        <f t="shared" si="23"/>
        <v>0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8</v>
      </c>
      <c r="I373" s="67" t="s">
        <v>262</v>
      </c>
      <c r="J373" s="72">
        <v>15.489292000000003</v>
      </c>
      <c r="K373" s="73">
        <v>21.307844000000003</v>
      </c>
      <c r="L373" s="73">
        <f t="shared" si="20"/>
        <v>8.5808344751115495</v>
      </c>
      <c r="M373" s="73">
        <v>4.8218365751115488</v>
      </c>
      <c r="N373" s="73">
        <v>2.2261621600000003</v>
      </c>
      <c r="O373" s="73">
        <v>1.5328357399999997</v>
      </c>
      <c r="P373" s="74">
        <f t="shared" si="21"/>
        <v>0.22629396832037763</v>
      </c>
      <c r="Q373" s="74">
        <f t="shared" si="22"/>
        <v>0.33077014901702623</v>
      </c>
      <c r="R373" s="75">
        <f t="shared" si="23"/>
        <v>0.40270777630583127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11</v>
      </c>
      <c r="I374" s="67" t="s">
        <v>265</v>
      </c>
      <c r="J374" s="72">
        <v>16.988036000000001</v>
      </c>
      <c r="K374" s="73">
        <v>19.656863999999999</v>
      </c>
      <c r="L374" s="73">
        <f t="shared" si="20"/>
        <v>6.9087889351196097</v>
      </c>
      <c r="M374" s="73">
        <v>4.5554876951196093</v>
      </c>
      <c r="N374" s="73">
        <v>1.1264131800000001</v>
      </c>
      <c r="O374" s="73">
        <v>1.2268880599999998</v>
      </c>
      <c r="P374" s="74">
        <f t="shared" si="21"/>
        <v>0.23175048141553045</v>
      </c>
      <c r="Q374" s="74">
        <f t="shared" si="22"/>
        <v>0.28905429040561148</v>
      </c>
      <c r="R374" s="75">
        <f t="shared" si="23"/>
        <v>0.35146953934867792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12</v>
      </c>
      <c r="I375" s="67" t="s">
        <v>266</v>
      </c>
      <c r="J375" s="72">
        <v>18.755222000000003</v>
      </c>
      <c r="K375" s="73">
        <v>22.941935000000004</v>
      </c>
      <c r="L375" s="73">
        <f t="shared" si="20"/>
        <v>8.2043654571778362</v>
      </c>
      <c r="M375" s="73">
        <v>5.4394318371778354</v>
      </c>
      <c r="N375" s="73">
        <v>1.4715440800000001</v>
      </c>
      <c r="O375" s="73">
        <v>1.2933895400000002</v>
      </c>
      <c r="P375" s="74">
        <f t="shared" si="21"/>
        <v>0.23709559970324362</v>
      </c>
      <c r="Q375" s="74">
        <f t="shared" si="22"/>
        <v>0.30123770803020034</v>
      </c>
      <c r="R375" s="75">
        <f t="shared" si="23"/>
        <v>0.35761436239697458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13</v>
      </c>
      <c r="I376" s="67" t="s">
        <v>267</v>
      </c>
      <c r="J376" s="72">
        <v>22.62673199999999</v>
      </c>
      <c r="K376" s="73">
        <v>27.124693999999995</v>
      </c>
      <c r="L376" s="73">
        <f t="shared" si="20"/>
        <v>10.897390076963852</v>
      </c>
      <c r="M376" s="73">
        <v>6.7780509569638525</v>
      </c>
      <c r="N376" s="73">
        <v>2.3798614199999997</v>
      </c>
      <c r="O376" s="73">
        <v>1.7394776999999999</v>
      </c>
      <c r="P376" s="74">
        <f t="shared" si="21"/>
        <v>0.24988488190738128</v>
      </c>
      <c r="Q376" s="74">
        <f t="shared" si="22"/>
        <v>0.33762269823076541</v>
      </c>
      <c r="R376" s="75">
        <f t="shared" si="23"/>
        <v>0.40175163181431112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14</v>
      </c>
      <c r="I377" s="67" t="s">
        <v>268</v>
      </c>
      <c r="J377" s="72">
        <v>23.513018000000002</v>
      </c>
      <c r="K377" s="73">
        <v>25.455557000000002</v>
      </c>
      <c r="L377" s="73">
        <f t="shared" si="20"/>
        <v>10.545807326697629</v>
      </c>
      <c r="M377" s="73">
        <v>6.5428330366976297</v>
      </c>
      <c r="N377" s="73">
        <v>1.8185793900000002</v>
      </c>
      <c r="O377" s="73">
        <v>2.1843948999999996</v>
      </c>
      <c r="P377" s="74">
        <f t="shared" si="21"/>
        <v>0.25702965512393339</v>
      </c>
      <c r="Q377" s="74">
        <f t="shared" si="22"/>
        <v>0.32847100641709115</v>
      </c>
      <c r="R377" s="75">
        <f t="shared" si="23"/>
        <v>0.4142831102339512</v>
      </c>
      <c r="S377" s="7"/>
    </row>
    <row r="378" spans="1:19" x14ac:dyDescent="0.25">
      <c r="A378" s="66"/>
      <c r="B378" s="56"/>
      <c r="C378" s="67"/>
      <c r="D378" s="68"/>
      <c r="E378" s="69"/>
      <c r="F378" s="70"/>
      <c r="G378" s="71"/>
      <c r="H378" s="66">
        <v>15</v>
      </c>
      <c r="I378" s="67" t="s">
        <v>255</v>
      </c>
      <c r="J378" s="72">
        <v>337.782625</v>
      </c>
      <c r="K378" s="73">
        <v>362.06916400000006</v>
      </c>
      <c r="L378" s="73">
        <f t="shared" si="20"/>
        <v>121.2698193796065</v>
      </c>
      <c r="M378" s="73">
        <v>77.155175989606505</v>
      </c>
      <c r="N378" s="73">
        <v>18.316007429999999</v>
      </c>
      <c r="O378" s="73">
        <v>25.798635959999999</v>
      </c>
      <c r="P378" s="74">
        <f t="shared" si="21"/>
        <v>0.21309513115457271</v>
      </c>
      <c r="Q378" s="74">
        <f t="shared" si="22"/>
        <v>0.26368217156323892</v>
      </c>
      <c r="R378" s="75">
        <f t="shared" si="23"/>
        <v>0.33493550801140992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16</v>
      </c>
      <c r="I379" s="67" t="s">
        <v>269</v>
      </c>
      <c r="J379" s="72">
        <v>7.019737000000001</v>
      </c>
      <c r="K379" s="73">
        <v>10.301049000000001</v>
      </c>
      <c r="L379" s="73">
        <f t="shared" si="20"/>
        <v>3.5640244731886117</v>
      </c>
      <c r="M379" s="73">
        <v>2.2866433031886118</v>
      </c>
      <c r="N379" s="73">
        <v>0.59831456999999999</v>
      </c>
      <c r="O379" s="73">
        <v>0.67906660000000008</v>
      </c>
      <c r="P379" s="74">
        <f t="shared" si="21"/>
        <v>0.22198159655279881</v>
      </c>
      <c r="Q379" s="74">
        <f t="shared" si="22"/>
        <v>0.28006447432573239</v>
      </c>
      <c r="R379" s="75">
        <f t="shared" si="23"/>
        <v>0.34598655663016564</v>
      </c>
      <c r="S379" s="7"/>
    </row>
    <row r="380" spans="1:19" x14ac:dyDescent="0.25">
      <c r="A380" s="66"/>
      <c r="B380" s="56"/>
      <c r="C380" s="67"/>
      <c r="D380" s="68"/>
      <c r="E380" s="69"/>
      <c r="F380" s="70"/>
      <c r="G380" s="71"/>
      <c r="H380" s="66">
        <v>20</v>
      </c>
      <c r="I380" s="67" t="s">
        <v>273</v>
      </c>
      <c r="J380" s="72">
        <v>16.520911999999996</v>
      </c>
      <c r="K380" s="73">
        <v>20.602594</v>
      </c>
      <c r="L380" s="73">
        <f t="shared" si="20"/>
        <v>9.2653871197654425</v>
      </c>
      <c r="M380" s="73">
        <v>6.2376320197654422</v>
      </c>
      <c r="N380" s="73">
        <v>1.54590216</v>
      </c>
      <c r="O380" s="73">
        <v>1.4818529400000002</v>
      </c>
      <c r="P380" s="74">
        <f t="shared" si="21"/>
        <v>0.30275954667482369</v>
      </c>
      <c r="Q380" s="74">
        <f t="shared" si="22"/>
        <v>0.37779389234993621</v>
      </c>
      <c r="R380" s="75">
        <f t="shared" si="23"/>
        <v>0.44971944405473613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21</v>
      </c>
      <c r="I381" s="67" t="s">
        <v>274</v>
      </c>
      <c r="J381" s="72">
        <v>0</v>
      </c>
      <c r="K381" s="73">
        <v>0.24</v>
      </c>
      <c r="L381" s="73">
        <f t="shared" si="20"/>
        <v>4.5999999999999999E-2</v>
      </c>
      <c r="M381" s="73">
        <v>0</v>
      </c>
      <c r="N381" s="73">
        <v>4.5999999999999999E-2</v>
      </c>
      <c r="O381" s="73">
        <v>0</v>
      </c>
      <c r="P381" s="74">
        <f t="shared" si="21"/>
        <v>0</v>
      </c>
      <c r="Q381" s="74">
        <f t="shared" si="22"/>
        <v>0.19166666666666668</v>
      </c>
      <c r="R381" s="75">
        <f t="shared" si="23"/>
        <v>0.19166666666666668</v>
      </c>
      <c r="S381" s="7"/>
    </row>
    <row r="382" spans="1:19" x14ac:dyDescent="0.25">
      <c r="A382" s="66"/>
      <c r="B382" s="56"/>
      <c r="C382" s="67"/>
      <c r="D382" s="68"/>
      <c r="E382" s="69"/>
      <c r="F382" s="70"/>
      <c r="G382" s="71"/>
      <c r="H382" s="66">
        <v>22</v>
      </c>
      <c r="I382" s="67" t="s">
        <v>275</v>
      </c>
      <c r="J382" s="72">
        <v>9.7436969999999974</v>
      </c>
      <c r="K382" s="73">
        <v>14.052005000000001</v>
      </c>
      <c r="L382" s="73">
        <f t="shared" si="20"/>
        <v>5.9483789608833888</v>
      </c>
      <c r="M382" s="73">
        <v>4.0649383608833887</v>
      </c>
      <c r="N382" s="73">
        <v>1.0620368200000001</v>
      </c>
      <c r="O382" s="73">
        <v>0.82140378000000003</v>
      </c>
      <c r="P382" s="74">
        <f t="shared" si="21"/>
        <v>0.28927817495676866</v>
      </c>
      <c r="Q382" s="74">
        <f t="shared" si="22"/>
        <v>0.36485719873309103</v>
      </c>
      <c r="R382" s="75">
        <f t="shared" si="23"/>
        <v>0.42331175948794414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23</v>
      </c>
      <c r="I383" s="67" t="s">
        <v>276</v>
      </c>
      <c r="J383" s="72">
        <v>17.546431999999999</v>
      </c>
      <c r="K383" s="73">
        <v>24.282348999999996</v>
      </c>
      <c r="L383" s="73">
        <f t="shared" si="20"/>
        <v>7.8683189773888822</v>
      </c>
      <c r="M383" s="73">
        <v>5.1912209973888821</v>
      </c>
      <c r="N383" s="73">
        <v>1.46659447</v>
      </c>
      <c r="O383" s="73">
        <v>1.2105035099999997</v>
      </c>
      <c r="P383" s="74">
        <f t="shared" si="21"/>
        <v>0.21378578313773855</v>
      </c>
      <c r="Q383" s="74">
        <f t="shared" si="22"/>
        <v>0.27418333652106242</v>
      </c>
      <c r="R383" s="75">
        <f t="shared" si="23"/>
        <v>0.32403450660349553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25</v>
      </c>
      <c r="I384" s="67" t="s">
        <v>278</v>
      </c>
      <c r="J384" s="72">
        <v>5.9230389999999993</v>
      </c>
      <c r="K384" s="73">
        <v>9.8419799999999995</v>
      </c>
      <c r="L384" s="73">
        <f t="shared" si="20"/>
        <v>3.0721159677065475</v>
      </c>
      <c r="M384" s="73">
        <v>1.9152805877065475</v>
      </c>
      <c r="N384" s="73">
        <v>0.55069847999999988</v>
      </c>
      <c r="O384" s="73">
        <v>0.60613690000000009</v>
      </c>
      <c r="P384" s="74">
        <f t="shared" si="21"/>
        <v>0.19460317819245188</v>
      </c>
      <c r="Q384" s="74">
        <f t="shared" si="22"/>
        <v>0.2505572118320244</v>
      </c>
      <c r="R384" s="75">
        <f t="shared" si="23"/>
        <v>0.31214409780415603</v>
      </c>
      <c r="S384" s="7"/>
    </row>
    <row r="385" spans="1:19" x14ac:dyDescent="0.25">
      <c r="A385" s="43"/>
      <c r="B385" s="65"/>
      <c r="C385" s="56"/>
      <c r="D385" s="57"/>
      <c r="E385" s="58"/>
      <c r="F385" s="59"/>
      <c r="G385" s="60"/>
      <c r="H385" s="91"/>
      <c r="I385" s="56"/>
      <c r="J385" s="61"/>
      <c r="K385" s="62"/>
      <c r="L385" s="62"/>
      <c r="M385" s="62"/>
      <c r="N385" s="62"/>
      <c r="O385" s="62"/>
      <c r="P385" s="63"/>
      <c r="Q385" s="63"/>
      <c r="R385" s="64"/>
      <c r="S385" s="7"/>
    </row>
    <row r="386" spans="1:19" x14ac:dyDescent="0.25">
      <c r="A386" s="44"/>
      <c r="B386" s="45">
        <v>7</v>
      </c>
      <c r="C386" s="46" t="s">
        <v>62</v>
      </c>
      <c r="D386" s="47"/>
      <c r="E386" s="48"/>
      <c r="F386" s="49"/>
      <c r="G386" s="50"/>
      <c r="H386" s="90"/>
      <c r="I386" s="46"/>
      <c r="J386" s="51">
        <v>4514.9050420000021</v>
      </c>
      <c r="K386" s="52">
        <v>4734.3804290000007</v>
      </c>
      <c r="L386" s="53">
        <f t="shared" si="20"/>
        <v>2364.6601900169067</v>
      </c>
      <c r="M386" s="53">
        <v>1518.7972909669065</v>
      </c>
      <c r="N386" s="53">
        <v>474.53698650999991</v>
      </c>
      <c r="O386" s="53">
        <v>371.32591254000005</v>
      </c>
      <c r="P386" s="54">
        <f t="shared" si="21"/>
        <v>0.32080170018946025</v>
      </c>
      <c r="Q386" s="54">
        <f t="shared" si="22"/>
        <v>0.42103382002572615</v>
      </c>
      <c r="R386" s="55">
        <f t="shared" si="23"/>
        <v>0.49946560600250955</v>
      </c>
      <c r="S386" s="7"/>
    </row>
    <row r="387" spans="1:19" x14ac:dyDescent="0.25">
      <c r="A387" s="44"/>
      <c r="B387" s="45"/>
      <c r="C387" s="46"/>
      <c r="D387" s="47">
        <v>7</v>
      </c>
      <c r="E387" s="48" t="s">
        <v>63</v>
      </c>
      <c r="F387" s="49"/>
      <c r="G387" s="50"/>
      <c r="H387" s="90"/>
      <c r="I387" s="46"/>
      <c r="J387" s="51">
        <v>4513.7036920000019</v>
      </c>
      <c r="K387" s="52">
        <v>4733.1790790000005</v>
      </c>
      <c r="L387" s="53">
        <f t="shared" si="20"/>
        <v>2364.5304958476968</v>
      </c>
      <c r="M387" s="53">
        <v>1518.7393192776967</v>
      </c>
      <c r="N387" s="53">
        <v>474.49600238999989</v>
      </c>
      <c r="O387" s="53">
        <v>371.29517418000006</v>
      </c>
      <c r="P387" s="54">
        <f t="shared" si="21"/>
        <v>0.32087087640862461</v>
      </c>
      <c r="Q387" s="54">
        <f t="shared" si="22"/>
        <v>0.42111977772216813</v>
      </c>
      <c r="R387" s="55">
        <f t="shared" si="23"/>
        <v>0.49956497660072929</v>
      </c>
      <c r="S387" s="7"/>
    </row>
    <row r="388" spans="1:19" ht="25.5" x14ac:dyDescent="0.25">
      <c r="A388" s="44"/>
      <c r="B388" s="45"/>
      <c r="C388" s="46"/>
      <c r="D388" s="47"/>
      <c r="E388" s="48"/>
      <c r="F388" s="49">
        <v>30</v>
      </c>
      <c r="G388" s="50" t="s">
        <v>64</v>
      </c>
      <c r="H388" s="90"/>
      <c r="I388" s="46"/>
      <c r="J388" s="51">
        <v>3724.9501799999994</v>
      </c>
      <c r="K388" s="52">
        <v>3928.9316920000006</v>
      </c>
      <c r="L388" s="53">
        <f t="shared" si="20"/>
        <v>2062.0248704877372</v>
      </c>
      <c r="M388" s="53">
        <v>1330.9419032177375</v>
      </c>
      <c r="N388" s="53">
        <v>419.44221451999994</v>
      </c>
      <c r="O388" s="53">
        <v>311.64075274999999</v>
      </c>
      <c r="P388" s="54">
        <f t="shared" si="21"/>
        <v>0.33875414681496513</v>
      </c>
      <c r="Q388" s="54">
        <f t="shared" si="22"/>
        <v>0.44551146595442953</v>
      </c>
      <c r="R388" s="55">
        <f t="shared" si="23"/>
        <v>0.52483092915216223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1</v>
      </c>
      <c r="I389" s="67" t="s">
        <v>256</v>
      </c>
      <c r="J389" s="72">
        <v>37.795800000000007</v>
      </c>
      <c r="K389" s="73">
        <v>59.402990000000003</v>
      </c>
      <c r="L389" s="73">
        <f t="shared" si="20"/>
        <v>48.578113327840235</v>
      </c>
      <c r="M389" s="73">
        <v>31.930853987840237</v>
      </c>
      <c r="N389" s="73">
        <v>8.3371519599999999</v>
      </c>
      <c r="O389" s="73">
        <v>8.3101073799999998</v>
      </c>
      <c r="P389" s="74">
        <f t="shared" si="21"/>
        <v>0.53752940698507323</v>
      </c>
      <c r="Q389" s="74">
        <f t="shared" si="22"/>
        <v>0.6778784358807568</v>
      </c>
      <c r="R389" s="75">
        <f t="shared" si="23"/>
        <v>0.81777219173378701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2</v>
      </c>
      <c r="I390" s="67" t="s">
        <v>257</v>
      </c>
      <c r="J390" s="72">
        <v>130.75585799999999</v>
      </c>
      <c r="K390" s="73">
        <v>132.00960799999999</v>
      </c>
      <c r="L390" s="73">
        <f t="shared" si="20"/>
        <v>80.996310953892475</v>
      </c>
      <c r="M390" s="73">
        <v>56.808259483892471</v>
      </c>
      <c r="N390" s="73">
        <v>12.366306030000002</v>
      </c>
      <c r="O390" s="73">
        <v>11.821745439999999</v>
      </c>
      <c r="P390" s="74">
        <f t="shared" si="21"/>
        <v>0.43033427903136018</v>
      </c>
      <c r="Q390" s="74">
        <f t="shared" si="22"/>
        <v>0.52401159704900024</v>
      </c>
      <c r="R390" s="75">
        <f t="shared" si="23"/>
        <v>0.61356375631304416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3</v>
      </c>
      <c r="I391" s="67" t="s">
        <v>258</v>
      </c>
      <c r="J391" s="72">
        <v>61.062085999999994</v>
      </c>
      <c r="K391" s="73">
        <v>69.689523000000008</v>
      </c>
      <c r="L391" s="73">
        <f t="shared" ref="L391:L454" si="24">SUM(M391,N391,O391)</f>
        <v>32.241134055867349</v>
      </c>
      <c r="M391" s="73">
        <v>22.931872255867347</v>
      </c>
      <c r="N391" s="73">
        <v>4.7734139900000008</v>
      </c>
      <c r="O391" s="73">
        <v>4.5358478099999999</v>
      </c>
      <c r="P391" s="74">
        <f t="shared" ref="P391:P454" si="25">IFERROR(M391/K391,0)</f>
        <v>0.32905767278486531</v>
      </c>
      <c r="Q391" s="74">
        <f t="shared" ref="Q391:Q454" si="26">IFERROR(SUM(M391,N391)/K391,0)</f>
        <v>0.39755310487442058</v>
      </c>
      <c r="R391" s="75">
        <f t="shared" ref="R391:R454" si="27">IFERROR(SUM(M391,N391,O391)/K391,0)</f>
        <v>0.46263961450657864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4</v>
      </c>
      <c r="I392" s="67" t="s">
        <v>259</v>
      </c>
      <c r="J392" s="72">
        <v>262.67108000000002</v>
      </c>
      <c r="K392" s="73">
        <v>303.97397699999993</v>
      </c>
      <c r="L392" s="73">
        <f t="shared" si="24"/>
        <v>213.60947459281425</v>
      </c>
      <c r="M392" s="73">
        <v>145.66809162281425</v>
      </c>
      <c r="N392" s="73">
        <v>34.636516880000002</v>
      </c>
      <c r="O392" s="73">
        <v>33.304866090000004</v>
      </c>
      <c r="P392" s="74">
        <f t="shared" si="25"/>
        <v>0.47921237554757617</v>
      </c>
      <c r="Q392" s="74">
        <f t="shared" si="26"/>
        <v>0.59315804031084629</v>
      </c>
      <c r="R392" s="75">
        <f t="shared" si="27"/>
        <v>0.70272289983827896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5</v>
      </c>
      <c r="I393" s="67" t="s">
        <v>260</v>
      </c>
      <c r="J393" s="72">
        <v>43.262139000000005</v>
      </c>
      <c r="K393" s="73">
        <v>44.052042999999998</v>
      </c>
      <c r="L393" s="73">
        <f t="shared" si="24"/>
        <v>24.290498441100091</v>
      </c>
      <c r="M393" s="73">
        <v>16.701563261100091</v>
      </c>
      <c r="N393" s="73">
        <v>3.6264340100000005</v>
      </c>
      <c r="O393" s="73">
        <v>3.9625011700000004</v>
      </c>
      <c r="P393" s="74">
        <f t="shared" si="25"/>
        <v>0.37913254695361331</v>
      </c>
      <c r="Q393" s="74">
        <f t="shared" si="26"/>
        <v>0.46145413212958347</v>
      </c>
      <c r="R393" s="75">
        <f t="shared" si="27"/>
        <v>0.55140458391680247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6</v>
      </c>
      <c r="I394" s="67" t="s">
        <v>261</v>
      </c>
      <c r="J394" s="72">
        <v>88.117891000000014</v>
      </c>
      <c r="K394" s="73">
        <v>84.107425000000006</v>
      </c>
      <c r="L394" s="73">
        <f t="shared" si="24"/>
        <v>46.388970392651814</v>
      </c>
      <c r="M394" s="73">
        <v>32.492778612651819</v>
      </c>
      <c r="N394" s="73">
        <v>6.9956740500000008</v>
      </c>
      <c r="O394" s="73">
        <v>6.9005177300000007</v>
      </c>
      <c r="P394" s="74">
        <f t="shared" si="25"/>
        <v>0.38632473426278141</v>
      </c>
      <c r="Q394" s="74">
        <f t="shared" si="26"/>
        <v>0.46950019766568546</v>
      </c>
      <c r="R394" s="75">
        <f t="shared" si="27"/>
        <v>0.55154429460480825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7</v>
      </c>
      <c r="I395" s="67" t="s">
        <v>279</v>
      </c>
      <c r="J395" s="72">
        <v>119.21826999999999</v>
      </c>
      <c r="K395" s="73">
        <v>120.29766999999998</v>
      </c>
      <c r="L395" s="73">
        <f t="shared" si="24"/>
        <v>62.000348122145027</v>
      </c>
      <c r="M395" s="73">
        <v>43.389307512145024</v>
      </c>
      <c r="N395" s="73">
        <v>9.447394540000003</v>
      </c>
      <c r="O395" s="73">
        <v>9.1636460700000022</v>
      </c>
      <c r="P395" s="74">
        <f t="shared" si="25"/>
        <v>0.36068285871326544</v>
      </c>
      <c r="Q395" s="74">
        <f t="shared" si="26"/>
        <v>0.43921633770749707</v>
      </c>
      <c r="R395" s="75">
        <f t="shared" si="27"/>
        <v>0.51539109711888054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8</v>
      </c>
      <c r="I396" s="67" t="s">
        <v>262</v>
      </c>
      <c r="J396" s="72">
        <v>216.95940600000009</v>
      </c>
      <c r="K396" s="73">
        <v>205.73160400000009</v>
      </c>
      <c r="L396" s="73">
        <f t="shared" si="24"/>
        <v>119.9816693409136</v>
      </c>
      <c r="M396" s="73">
        <v>82.008513450913597</v>
      </c>
      <c r="N396" s="73">
        <v>18.587769059999999</v>
      </c>
      <c r="O396" s="73">
        <v>19.385386830000005</v>
      </c>
      <c r="P396" s="74">
        <f t="shared" si="25"/>
        <v>0.39861893776375534</v>
      </c>
      <c r="Q396" s="74">
        <f t="shared" si="26"/>
        <v>0.48896854229024311</v>
      </c>
      <c r="R396" s="75">
        <f t="shared" si="27"/>
        <v>0.58319512903284199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9</v>
      </c>
      <c r="I397" s="67" t="s">
        <v>263</v>
      </c>
      <c r="J397" s="72">
        <v>35.795153000000006</v>
      </c>
      <c r="K397" s="73">
        <v>36.330352999999995</v>
      </c>
      <c r="L397" s="73">
        <f t="shared" si="24"/>
        <v>22.009229965666783</v>
      </c>
      <c r="M397" s="73">
        <v>15.476566745666787</v>
      </c>
      <c r="N397" s="73">
        <v>3.3493338999999991</v>
      </c>
      <c r="O397" s="73">
        <v>3.1833293199999995</v>
      </c>
      <c r="P397" s="74">
        <f t="shared" si="25"/>
        <v>0.42599549598834863</v>
      </c>
      <c r="Q397" s="74">
        <f t="shared" si="26"/>
        <v>0.51818656002783092</v>
      </c>
      <c r="R397" s="75">
        <f t="shared" si="27"/>
        <v>0.60580831586378436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10</v>
      </c>
      <c r="I398" s="67" t="s">
        <v>264</v>
      </c>
      <c r="J398" s="72">
        <v>44.590419000000004</v>
      </c>
      <c r="K398" s="73">
        <v>48.591709000000009</v>
      </c>
      <c r="L398" s="73">
        <f t="shared" si="24"/>
        <v>22.222155743733168</v>
      </c>
      <c r="M398" s="73">
        <v>15.631115733733168</v>
      </c>
      <c r="N398" s="73">
        <v>3.3004954399999997</v>
      </c>
      <c r="O398" s="73">
        <v>3.2905445699999998</v>
      </c>
      <c r="P398" s="74">
        <f t="shared" si="25"/>
        <v>0.32168277377799503</v>
      </c>
      <c r="Q398" s="74">
        <f t="shared" si="26"/>
        <v>0.38960579002753665</v>
      </c>
      <c r="R398" s="75">
        <f t="shared" si="27"/>
        <v>0.45732402092984964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11</v>
      </c>
      <c r="I399" s="67" t="s">
        <v>265</v>
      </c>
      <c r="J399" s="72">
        <v>85.404050999999995</v>
      </c>
      <c r="K399" s="73">
        <v>90.909663999999992</v>
      </c>
      <c r="L399" s="73">
        <f t="shared" si="24"/>
        <v>56.888325203285419</v>
      </c>
      <c r="M399" s="73">
        <v>37.547127213285421</v>
      </c>
      <c r="N399" s="73">
        <v>9.8028093199999979</v>
      </c>
      <c r="O399" s="73">
        <v>9.5383886700000016</v>
      </c>
      <c r="P399" s="74">
        <f t="shared" si="25"/>
        <v>0.41301579569456359</v>
      </c>
      <c r="Q399" s="74">
        <f t="shared" si="26"/>
        <v>0.52084601845283929</v>
      </c>
      <c r="R399" s="75">
        <f t="shared" si="27"/>
        <v>0.62576763239698507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12</v>
      </c>
      <c r="I400" s="67" t="s">
        <v>266</v>
      </c>
      <c r="J400" s="72">
        <v>134.329487</v>
      </c>
      <c r="K400" s="73">
        <v>142.98471700000002</v>
      </c>
      <c r="L400" s="73">
        <f t="shared" si="24"/>
        <v>85.892501820280998</v>
      </c>
      <c r="M400" s="73">
        <v>58.351709480280988</v>
      </c>
      <c r="N400" s="73">
        <v>13.782130579999999</v>
      </c>
      <c r="O400" s="73">
        <v>13.758661760000004</v>
      </c>
      <c r="P400" s="74">
        <f t="shared" si="25"/>
        <v>0.408097527516042</v>
      </c>
      <c r="Q400" s="74">
        <f t="shared" si="26"/>
        <v>0.5044863645132156</v>
      </c>
      <c r="R400" s="75">
        <f t="shared" si="27"/>
        <v>0.60071106634620952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13</v>
      </c>
      <c r="I401" s="67" t="s">
        <v>267</v>
      </c>
      <c r="J401" s="72">
        <v>141.57348100000002</v>
      </c>
      <c r="K401" s="73">
        <v>146.66664000000003</v>
      </c>
      <c r="L401" s="73">
        <f t="shared" si="24"/>
        <v>87.668731436358186</v>
      </c>
      <c r="M401" s="73">
        <v>60.193269046358182</v>
      </c>
      <c r="N401" s="73">
        <v>13.89839317</v>
      </c>
      <c r="O401" s="73">
        <v>13.57706922</v>
      </c>
      <c r="P401" s="74">
        <f t="shared" si="25"/>
        <v>0.4104087272085743</v>
      </c>
      <c r="Q401" s="74">
        <f t="shared" si="26"/>
        <v>0.50517051605162677</v>
      </c>
      <c r="R401" s="75">
        <f t="shared" si="27"/>
        <v>0.5977414593827074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14</v>
      </c>
      <c r="I402" s="67" t="s">
        <v>268</v>
      </c>
      <c r="J402" s="72">
        <v>185.70153700000003</v>
      </c>
      <c r="K402" s="73">
        <v>185.22860600000004</v>
      </c>
      <c r="L402" s="73">
        <f t="shared" si="24"/>
        <v>108.02040221216353</v>
      </c>
      <c r="M402" s="73">
        <v>74.82528681216354</v>
      </c>
      <c r="N402" s="73">
        <v>16.850113819999997</v>
      </c>
      <c r="O402" s="73">
        <v>16.345001579999998</v>
      </c>
      <c r="P402" s="74">
        <f t="shared" si="25"/>
        <v>0.40396183088568688</v>
      </c>
      <c r="Q402" s="74">
        <f t="shared" si="26"/>
        <v>0.49493111572714371</v>
      </c>
      <c r="R402" s="75">
        <f t="shared" si="27"/>
        <v>0.58317343387102694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15</v>
      </c>
      <c r="I403" s="67" t="s">
        <v>255</v>
      </c>
      <c r="J403" s="72">
        <v>1406.9832079999996</v>
      </c>
      <c r="K403" s="73">
        <v>1611.6080890000005</v>
      </c>
      <c r="L403" s="73">
        <f t="shared" si="24"/>
        <v>825.55776469440582</v>
      </c>
      <c r="M403" s="73">
        <v>504.21482816440584</v>
      </c>
      <c r="N403" s="73">
        <v>211.09783949999999</v>
      </c>
      <c r="O403" s="73">
        <v>110.24509702999998</v>
      </c>
      <c r="P403" s="74">
        <f t="shared" si="25"/>
        <v>0.31286441884097893</v>
      </c>
      <c r="Q403" s="74">
        <f t="shared" si="26"/>
        <v>0.44385025897223923</v>
      </c>
      <c r="R403" s="75">
        <f t="shared" si="27"/>
        <v>0.51225714882497442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16</v>
      </c>
      <c r="I404" s="67" t="s">
        <v>269</v>
      </c>
      <c r="J404" s="72">
        <v>91.468329000000011</v>
      </c>
      <c r="K404" s="73">
        <v>97.093380999999994</v>
      </c>
      <c r="L404" s="73">
        <f t="shared" si="24"/>
        <v>36.576520627748089</v>
      </c>
      <c r="M404" s="73">
        <v>22.293642307748087</v>
      </c>
      <c r="N404" s="73">
        <v>7.1225424999999998</v>
      </c>
      <c r="O404" s="73">
        <v>7.1603358200000002</v>
      </c>
      <c r="P404" s="74">
        <f t="shared" si="25"/>
        <v>0.22961032027248168</v>
      </c>
      <c r="Q404" s="74">
        <f t="shared" si="26"/>
        <v>0.30296797273696846</v>
      </c>
      <c r="R404" s="75">
        <f t="shared" si="27"/>
        <v>0.37671487233252376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17</v>
      </c>
      <c r="I405" s="67" t="s">
        <v>270</v>
      </c>
      <c r="J405" s="72">
        <v>27.332523999999999</v>
      </c>
      <c r="K405" s="73">
        <v>16.546119000000001</v>
      </c>
      <c r="L405" s="73">
        <f t="shared" si="24"/>
        <v>1.1763644239772164</v>
      </c>
      <c r="M405" s="73">
        <v>0.67024468397721648</v>
      </c>
      <c r="N405" s="73">
        <v>0.32681758000000005</v>
      </c>
      <c r="O405" s="73">
        <v>0.17930215999999999</v>
      </c>
      <c r="P405" s="74">
        <f t="shared" si="25"/>
        <v>4.0507667325323626E-2</v>
      </c>
      <c r="Q405" s="74">
        <f t="shared" si="26"/>
        <v>6.0259584980454722E-2</v>
      </c>
      <c r="R405" s="75">
        <f t="shared" si="27"/>
        <v>7.1096093529680063E-2</v>
      </c>
      <c r="S405" s="7"/>
    </row>
    <row r="406" spans="1:19" x14ac:dyDescent="0.25">
      <c r="A406" s="66"/>
      <c r="B406" s="56"/>
      <c r="C406" s="67"/>
      <c r="D406" s="68"/>
      <c r="E406" s="69"/>
      <c r="F406" s="70"/>
      <c r="G406" s="71"/>
      <c r="H406" s="66">
        <v>18</v>
      </c>
      <c r="I406" s="67" t="s">
        <v>271</v>
      </c>
      <c r="J406" s="72">
        <v>45.442665000000005</v>
      </c>
      <c r="K406" s="73">
        <v>23.913101999999999</v>
      </c>
      <c r="L406" s="73">
        <f t="shared" si="24"/>
        <v>2.2563207321345744</v>
      </c>
      <c r="M406" s="73">
        <v>1.3676389221345744</v>
      </c>
      <c r="N406" s="73">
        <v>0.56033463999999999</v>
      </c>
      <c r="O406" s="73">
        <v>0.32834716999999997</v>
      </c>
      <c r="P406" s="74">
        <f t="shared" si="25"/>
        <v>5.7192033142942911E-2</v>
      </c>
      <c r="Q406" s="74">
        <f t="shared" si="26"/>
        <v>8.0624151652703799E-2</v>
      </c>
      <c r="R406" s="75">
        <f t="shared" si="27"/>
        <v>9.4354999704119299E-2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19</v>
      </c>
      <c r="I407" s="67" t="s">
        <v>272</v>
      </c>
      <c r="J407" s="72">
        <v>22.987522999999999</v>
      </c>
      <c r="K407" s="73">
        <v>23.147522999999996</v>
      </c>
      <c r="L407" s="73">
        <f t="shared" si="24"/>
        <v>10.09278472036239</v>
      </c>
      <c r="M407" s="73">
        <v>6.1881094503623899</v>
      </c>
      <c r="N407" s="73">
        <v>1.9770685800000001</v>
      </c>
      <c r="O407" s="73">
        <v>1.9276066899999997</v>
      </c>
      <c r="P407" s="74">
        <f t="shared" si="25"/>
        <v>0.26733354797238523</v>
      </c>
      <c r="Q407" s="74">
        <f t="shared" si="26"/>
        <v>0.35274521729009156</v>
      </c>
      <c r="R407" s="75">
        <f t="shared" si="27"/>
        <v>0.43602007525221564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20</v>
      </c>
      <c r="I408" s="67" t="s">
        <v>273</v>
      </c>
      <c r="J408" s="72">
        <v>141.880044</v>
      </c>
      <c r="K408" s="73">
        <v>139.825773</v>
      </c>
      <c r="L408" s="73">
        <f t="shared" si="24"/>
        <v>63.456698176107025</v>
      </c>
      <c r="M408" s="73">
        <v>36.433946296107024</v>
      </c>
      <c r="N408" s="73">
        <v>13.607367970000002</v>
      </c>
      <c r="O408" s="73">
        <v>13.415383910000001</v>
      </c>
      <c r="P408" s="74">
        <f t="shared" si="25"/>
        <v>0.26056674327205059</v>
      </c>
      <c r="Q408" s="74">
        <f t="shared" si="26"/>
        <v>0.35788333718782317</v>
      </c>
      <c r="R408" s="75">
        <f t="shared" si="27"/>
        <v>0.45382690769109518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21</v>
      </c>
      <c r="I409" s="67" t="s">
        <v>274</v>
      </c>
      <c r="J409" s="72">
        <v>138.33138400000001</v>
      </c>
      <c r="K409" s="73">
        <v>134.74411000000003</v>
      </c>
      <c r="L409" s="73">
        <f t="shared" si="24"/>
        <v>61.254955220826488</v>
      </c>
      <c r="M409" s="73">
        <v>38.400485120826488</v>
      </c>
      <c r="N409" s="73">
        <v>11.664612</v>
      </c>
      <c r="O409" s="73">
        <v>11.1898581</v>
      </c>
      <c r="P409" s="74">
        <f t="shared" si="25"/>
        <v>0.2849882278403596</v>
      </c>
      <c r="Q409" s="74">
        <f t="shared" si="26"/>
        <v>0.37155685039462188</v>
      </c>
      <c r="R409" s="75">
        <f t="shared" si="27"/>
        <v>0.45460209890307246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22</v>
      </c>
      <c r="I410" s="67" t="s">
        <v>275</v>
      </c>
      <c r="J410" s="72">
        <v>93.389589999999984</v>
      </c>
      <c r="K410" s="73">
        <v>53.266233</v>
      </c>
      <c r="L410" s="73">
        <f t="shared" si="24"/>
        <v>10.234220462764966</v>
      </c>
      <c r="M410" s="73">
        <v>2.8499364727649663</v>
      </c>
      <c r="N410" s="73">
        <v>4.9621581600000004</v>
      </c>
      <c r="O410" s="73">
        <v>2.4221258299999997</v>
      </c>
      <c r="P410" s="74">
        <f t="shared" si="25"/>
        <v>5.3503623444987491E-2</v>
      </c>
      <c r="Q410" s="74">
        <f t="shared" si="26"/>
        <v>0.14666129352088716</v>
      </c>
      <c r="R410" s="75">
        <f t="shared" si="27"/>
        <v>0.192133362664579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23</v>
      </c>
      <c r="I411" s="67" t="s">
        <v>276</v>
      </c>
      <c r="J411" s="72">
        <v>75.852436000000012</v>
      </c>
      <c r="K411" s="73">
        <v>72.400775999999979</v>
      </c>
      <c r="L411" s="73">
        <f t="shared" si="24"/>
        <v>3.5109092443004184</v>
      </c>
      <c r="M411" s="73">
        <v>2.3397518743004184</v>
      </c>
      <c r="N411" s="73">
        <v>0.68162777000000008</v>
      </c>
      <c r="O411" s="73">
        <v>0.48952960000000006</v>
      </c>
      <c r="P411" s="74">
        <f t="shared" si="25"/>
        <v>3.231666846085212E-2</v>
      </c>
      <c r="Q411" s="74">
        <f t="shared" si="26"/>
        <v>4.1731315756897681E-2</v>
      </c>
      <c r="R411" s="75">
        <f t="shared" si="27"/>
        <v>4.8492701850328501E-2</v>
      </c>
      <c r="S411" s="7"/>
    </row>
    <row r="412" spans="1:19" x14ac:dyDescent="0.25">
      <c r="A412" s="66"/>
      <c r="B412" s="56"/>
      <c r="C412" s="67"/>
      <c r="D412" s="68"/>
      <c r="E412" s="69"/>
      <c r="F412" s="70"/>
      <c r="G412" s="71"/>
      <c r="H412" s="66">
        <v>24</v>
      </c>
      <c r="I412" s="67" t="s">
        <v>277</v>
      </c>
      <c r="J412" s="72">
        <v>57.351558999999995</v>
      </c>
      <c r="K412" s="73">
        <v>48.506927999999981</v>
      </c>
      <c r="L412" s="73">
        <f t="shared" si="24"/>
        <v>18.687670665418494</v>
      </c>
      <c r="M412" s="73">
        <v>11.169899245418492</v>
      </c>
      <c r="N412" s="73">
        <v>3.8423228800000002</v>
      </c>
      <c r="O412" s="73">
        <v>3.6754485399999997</v>
      </c>
      <c r="P412" s="74">
        <f t="shared" si="25"/>
        <v>0.23027430731994605</v>
      </c>
      <c r="Q412" s="74">
        <f t="shared" si="26"/>
        <v>0.30948614444143935</v>
      </c>
      <c r="R412" s="75">
        <f t="shared" si="27"/>
        <v>0.38525776494068026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25</v>
      </c>
      <c r="I413" s="67" t="s">
        <v>278</v>
      </c>
      <c r="J413" s="72">
        <v>36.69426</v>
      </c>
      <c r="K413" s="73">
        <v>37.903129000000007</v>
      </c>
      <c r="L413" s="73">
        <f t="shared" si="24"/>
        <v>18.432795910979074</v>
      </c>
      <c r="M413" s="73">
        <v>11.057105460979074</v>
      </c>
      <c r="N413" s="73">
        <v>3.8455861900000001</v>
      </c>
      <c r="O413" s="73">
        <v>3.5301042599999994</v>
      </c>
      <c r="P413" s="74">
        <f t="shared" si="25"/>
        <v>0.29172012318505608</v>
      </c>
      <c r="Q413" s="74">
        <f t="shared" si="26"/>
        <v>0.39317840094360207</v>
      </c>
      <c r="R413" s="75">
        <f t="shared" si="27"/>
        <v>0.48631330439708736</v>
      </c>
      <c r="S413" s="7"/>
    </row>
    <row r="414" spans="1:19" x14ac:dyDescent="0.25">
      <c r="A414" s="44"/>
      <c r="B414" s="45"/>
      <c r="C414" s="46"/>
      <c r="D414" s="47"/>
      <c r="E414" s="48"/>
      <c r="F414" s="49">
        <v>31</v>
      </c>
      <c r="G414" s="50" t="s">
        <v>65</v>
      </c>
      <c r="H414" s="90"/>
      <c r="I414" s="46"/>
      <c r="J414" s="51">
        <v>299.35990500000003</v>
      </c>
      <c r="K414" s="52">
        <v>297.568693</v>
      </c>
      <c r="L414" s="53">
        <f t="shared" si="24"/>
        <v>129.13283037809762</v>
      </c>
      <c r="M414" s="53">
        <v>87.308995818097628</v>
      </c>
      <c r="N414" s="53">
        <v>18.95270021</v>
      </c>
      <c r="O414" s="53">
        <v>22.871134349999998</v>
      </c>
      <c r="P414" s="54">
        <f t="shared" si="25"/>
        <v>0.2934078680719871</v>
      </c>
      <c r="Q414" s="54">
        <f t="shared" si="26"/>
        <v>0.35709971689830167</v>
      </c>
      <c r="R414" s="55">
        <f t="shared" si="27"/>
        <v>0.43395973237714769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2</v>
      </c>
      <c r="I415" s="67" t="s">
        <v>257</v>
      </c>
      <c r="J415" s="72">
        <v>0</v>
      </c>
      <c r="K415" s="73">
        <v>0.88515999999999995</v>
      </c>
      <c r="L415" s="73">
        <f t="shared" si="24"/>
        <v>0.41040798021720887</v>
      </c>
      <c r="M415" s="73">
        <v>0.41040799021720886</v>
      </c>
      <c r="N415" s="73">
        <v>-1E-8</v>
      </c>
      <c r="O415" s="73">
        <v>0</v>
      </c>
      <c r="P415" s="74">
        <f t="shared" si="25"/>
        <v>0.46365401759818436</v>
      </c>
      <c r="Q415" s="74">
        <f t="shared" si="26"/>
        <v>0.46365400630079184</v>
      </c>
      <c r="R415" s="75">
        <f t="shared" si="27"/>
        <v>0.46365400630079184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8</v>
      </c>
      <c r="I416" s="67" t="s">
        <v>262</v>
      </c>
      <c r="J416" s="72">
        <v>0</v>
      </c>
      <c r="K416" s="73">
        <v>0.91193599999999997</v>
      </c>
      <c r="L416" s="73">
        <f t="shared" si="24"/>
        <v>0.41040798021720887</v>
      </c>
      <c r="M416" s="73">
        <v>0.41040799021720886</v>
      </c>
      <c r="N416" s="73">
        <v>-1E-8</v>
      </c>
      <c r="O416" s="73">
        <v>0</v>
      </c>
      <c r="P416" s="74">
        <f t="shared" si="25"/>
        <v>0.45004034298153478</v>
      </c>
      <c r="Q416" s="74">
        <f t="shared" si="26"/>
        <v>0.45004033201585297</v>
      </c>
      <c r="R416" s="75">
        <f t="shared" si="27"/>
        <v>0.45004033201585297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10</v>
      </c>
      <c r="I417" s="67" t="s">
        <v>264</v>
      </c>
      <c r="J417" s="72">
        <v>11.021917000000002</v>
      </c>
      <c r="K417" s="73">
        <v>11.021917000000002</v>
      </c>
      <c r="L417" s="73">
        <f t="shared" si="24"/>
        <v>8.6632848868906507</v>
      </c>
      <c r="M417" s="73">
        <v>6.5484786368906498</v>
      </c>
      <c r="N417" s="73">
        <v>0.65760730000000001</v>
      </c>
      <c r="O417" s="73">
        <v>1.45719895</v>
      </c>
      <c r="P417" s="74">
        <f t="shared" si="25"/>
        <v>0.59413245780118362</v>
      </c>
      <c r="Q417" s="74">
        <f t="shared" si="26"/>
        <v>0.65379606259878831</v>
      </c>
      <c r="R417" s="75">
        <f t="shared" si="27"/>
        <v>0.78600527357361238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12</v>
      </c>
      <c r="I418" s="67" t="s">
        <v>266</v>
      </c>
      <c r="J418" s="72">
        <v>26.062143000000003</v>
      </c>
      <c r="K418" s="73">
        <v>26.062143000000003</v>
      </c>
      <c r="L418" s="73">
        <f t="shared" si="24"/>
        <v>0.54926823611377718</v>
      </c>
      <c r="M418" s="73">
        <v>0.21719999611377716</v>
      </c>
      <c r="N418" s="73">
        <v>0.33206824000000001</v>
      </c>
      <c r="O418" s="73">
        <v>0</v>
      </c>
      <c r="P418" s="74">
        <f t="shared" si="25"/>
        <v>8.3339269573410417E-3</v>
      </c>
      <c r="Q418" s="74">
        <f t="shared" si="26"/>
        <v>2.1075328921101272E-2</v>
      </c>
      <c r="R418" s="75">
        <f t="shared" si="27"/>
        <v>2.1075328921101272E-2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15</v>
      </c>
      <c r="I419" s="67" t="s">
        <v>255</v>
      </c>
      <c r="J419" s="72">
        <v>217.87447</v>
      </c>
      <c r="K419" s="73">
        <v>220.42005100000003</v>
      </c>
      <c r="L419" s="73">
        <f t="shared" si="24"/>
        <v>94.931049350728046</v>
      </c>
      <c r="M419" s="73">
        <v>58.377779380728043</v>
      </c>
      <c r="N419" s="73">
        <v>17.065677350000001</v>
      </c>
      <c r="O419" s="73">
        <v>19.487592620000001</v>
      </c>
      <c r="P419" s="74">
        <f t="shared" si="25"/>
        <v>0.26484786259634807</v>
      </c>
      <c r="Q419" s="74">
        <f t="shared" si="26"/>
        <v>0.34227129695532116</v>
      </c>
      <c r="R419" s="75">
        <f t="shared" si="27"/>
        <v>0.43068245797079518</v>
      </c>
      <c r="S419" s="7"/>
    </row>
    <row r="420" spans="1:19" x14ac:dyDescent="0.25">
      <c r="A420" s="66"/>
      <c r="B420" s="56"/>
      <c r="C420" s="67"/>
      <c r="D420" s="68"/>
      <c r="E420" s="69"/>
      <c r="F420" s="70"/>
      <c r="G420" s="71"/>
      <c r="H420" s="66">
        <v>17</v>
      </c>
      <c r="I420" s="67" t="s">
        <v>270</v>
      </c>
      <c r="J420" s="72">
        <v>0</v>
      </c>
      <c r="K420" s="73">
        <v>18.957184000000002</v>
      </c>
      <c r="L420" s="73">
        <f t="shared" si="24"/>
        <v>18.957183688681337</v>
      </c>
      <c r="M420" s="73">
        <v>18.957183718681335</v>
      </c>
      <c r="N420" s="73">
        <v>-2.9999999999999997E-8</v>
      </c>
      <c r="O420" s="73">
        <v>0</v>
      </c>
      <c r="P420" s="74">
        <f t="shared" si="25"/>
        <v>0.99999998516031352</v>
      </c>
      <c r="Q420" s="74">
        <f t="shared" si="26"/>
        <v>0.99999998357780007</v>
      </c>
      <c r="R420" s="75">
        <f t="shared" si="27"/>
        <v>0.99999998357780007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20</v>
      </c>
      <c r="I421" s="67" t="s">
        <v>273</v>
      </c>
      <c r="J421" s="72">
        <v>0</v>
      </c>
      <c r="K421" s="73">
        <v>0.90940799999999999</v>
      </c>
      <c r="L421" s="73">
        <f t="shared" si="24"/>
        <v>0.41040798021720887</v>
      </c>
      <c r="M421" s="73">
        <v>0.41040799021720886</v>
      </c>
      <c r="N421" s="73">
        <v>-1E-8</v>
      </c>
      <c r="O421" s="73">
        <v>0</v>
      </c>
      <c r="P421" s="74">
        <f t="shared" si="25"/>
        <v>0.45129137880600223</v>
      </c>
      <c r="Q421" s="74">
        <f t="shared" si="26"/>
        <v>0.4512913678098377</v>
      </c>
      <c r="R421" s="75">
        <f t="shared" si="27"/>
        <v>0.4512913678098377</v>
      </c>
      <c r="S421" s="7"/>
    </row>
    <row r="422" spans="1:19" x14ac:dyDescent="0.25">
      <c r="A422" s="66"/>
      <c r="B422" s="56"/>
      <c r="C422" s="67"/>
      <c r="D422" s="68"/>
      <c r="E422" s="69"/>
      <c r="F422" s="70"/>
      <c r="G422" s="71"/>
      <c r="H422" s="66">
        <v>22</v>
      </c>
      <c r="I422" s="67" t="s">
        <v>275</v>
      </c>
      <c r="J422" s="72">
        <v>26</v>
      </c>
      <c r="K422" s="73">
        <v>0.01</v>
      </c>
      <c r="L422" s="73">
        <f t="shared" si="24"/>
        <v>0</v>
      </c>
      <c r="M422" s="73">
        <v>0</v>
      </c>
      <c r="N422" s="73">
        <v>0</v>
      </c>
      <c r="O422" s="73">
        <v>0</v>
      </c>
      <c r="P422" s="74">
        <f t="shared" si="25"/>
        <v>0</v>
      </c>
      <c r="Q422" s="74">
        <f t="shared" si="26"/>
        <v>0</v>
      </c>
      <c r="R422" s="75">
        <f t="shared" si="27"/>
        <v>0</v>
      </c>
      <c r="S422" s="7"/>
    </row>
    <row r="423" spans="1:19" x14ac:dyDescent="0.25">
      <c r="A423" s="66"/>
      <c r="B423" s="56"/>
      <c r="C423" s="67"/>
      <c r="D423" s="68"/>
      <c r="E423" s="69"/>
      <c r="F423" s="70"/>
      <c r="G423" s="71"/>
      <c r="H423" s="66">
        <v>25</v>
      </c>
      <c r="I423" s="67" t="s">
        <v>278</v>
      </c>
      <c r="J423" s="72">
        <v>18.401375000000002</v>
      </c>
      <c r="K423" s="73">
        <v>18.390894000000003</v>
      </c>
      <c r="L423" s="73">
        <f t="shared" si="24"/>
        <v>4.800820275032196</v>
      </c>
      <c r="M423" s="73">
        <v>1.977130115032196</v>
      </c>
      <c r="N423" s="73">
        <v>0.89734738000000003</v>
      </c>
      <c r="O423" s="73">
        <v>1.9263427799999999</v>
      </c>
      <c r="P423" s="74">
        <f t="shared" si="25"/>
        <v>0.10750592739168612</v>
      </c>
      <c r="Q423" s="74">
        <f t="shared" si="26"/>
        <v>0.15629895398408558</v>
      </c>
      <c r="R423" s="75">
        <f t="shared" si="27"/>
        <v>0.26104333345797082</v>
      </c>
      <c r="S423" s="7"/>
    </row>
    <row r="424" spans="1:19" x14ac:dyDescent="0.25">
      <c r="A424" s="44"/>
      <c r="B424" s="45"/>
      <c r="C424" s="46"/>
      <c r="D424" s="47"/>
      <c r="E424" s="48"/>
      <c r="F424" s="49">
        <v>32</v>
      </c>
      <c r="G424" s="50" t="s">
        <v>66</v>
      </c>
      <c r="H424" s="90"/>
      <c r="I424" s="46"/>
      <c r="J424" s="51">
        <v>158.92581300000001</v>
      </c>
      <c r="K424" s="52">
        <v>170.39667200000002</v>
      </c>
      <c r="L424" s="53">
        <f t="shared" si="24"/>
        <v>59.070858175723451</v>
      </c>
      <c r="M424" s="53">
        <v>34.64364243572345</v>
      </c>
      <c r="N424" s="53">
        <v>12.30090053</v>
      </c>
      <c r="O424" s="53">
        <v>12.12631521</v>
      </c>
      <c r="P424" s="54">
        <f t="shared" si="25"/>
        <v>0.20331173155613888</v>
      </c>
      <c r="Q424" s="54">
        <f t="shared" si="26"/>
        <v>0.27550152485210183</v>
      </c>
      <c r="R424" s="55">
        <f t="shared" si="27"/>
        <v>0.34666673640036494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5</v>
      </c>
      <c r="I425" s="67" t="s">
        <v>260</v>
      </c>
      <c r="J425" s="72">
        <v>4.0246190000000004</v>
      </c>
      <c r="K425" s="73">
        <v>0.14802699999999999</v>
      </c>
      <c r="L425" s="73">
        <f t="shared" si="24"/>
        <v>0</v>
      </c>
      <c r="M425" s="73">
        <v>0</v>
      </c>
      <c r="N425" s="73">
        <v>0</v>
      </c>
      <c r="O425" s="73">
        <v>0</v>
      </c>
      <c r="P425" s="74">
        <f t="shared" si="25"/>
        <v>0</v>
      </c>
      <c r="Q425" s="74">
        <f t="shared" si="26"/>
        <v>0</v>
      </c>
      <c r="R425" s="75">
        <f t="shared" si="27"/>
        <v>0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8</v>
      </c>
      <c r="I426" s="67" t="s">
        <v>262</v>
      </c>
      <c r="J426" s="72">
        <v>63.101406000000004</v>
      </c>
      <c r="K426" s="73">
        <v>77.308481</v>
      </c>
      <c r="L426" s="73">
        <f t="shared" si="24"/>
        <v>24.850057196827493</v>
      </c>
      <c r="M426" s="73">
        <v>14.589304796827491</v>
      </c>
      <c r="N426" s="73">
        <v>5.4367159900000006</v>
      </c>
      <c r="O426" s="73">
        <v>4.8240364099999997</v>
      </c>
      <c r="P426" s="74">
        <f t="shared" si="25"/>
        <v>0.18871545020820538</v>
      </c>
      <c r="Q426" s="74">
        <f t="shared" si="26"/>
        <v>0.25904041222627944</v>
      </c>
      <c r="R426" s="75">
        <f t="shared" si="27"/>
        <v>0.32144024659891446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10</v>
      </c>
      <c r="I427" s="67" t="s">
        <v>264</v>
      </c>
      <c r="J427" s="72">
        <v>4.3803479999999997</v>
      </c>
      <c r="K427" s="73">
        <v>4.3663480000000003</v>
      </c>
      <c r="L427" s="73">
        <f t="shared" si="24"/>
        <v>0.13599999845027924</v>
      </c>
      <c r="M427" s="73">
        <v>3.5999998450279236E-2</v>
      </c>
      <c r="N427" s="73">
        <v>0.1</v>
      </c>
      <c r="O427" s="73">
        <v>0</v>
      </c>
      <c r="P427" s="74">
        <f t="shared" si="25"/>
        <v>8.2448761414067855E-3</v>
      </c>
      <c r="Q427" s="74">
        <f t="shared" si="26"/>
        <v>3.1147310853436153E-2</v>
      </c>
      <c r="R427" s="75">
        <f t="shared" si="27"/>
        <v>3.1147310853436153E-2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15</v>
      </c>
      <c r="I428" s="67" t="s">
        <v>255</v>
      </c>
      <c r="J428" s="72">
        <v>34.918004000000018</v>
      </c>
      <c r="K428" s="73">
        <v>35.023736000000014</v>
      </c>
      <c r="L428" s="73">
        <f t="shared" si="24"/>
        <v>11.046778465297875</v>
      </c>
      <c r="M428" s="73">
        <v>6.5788773352978751</v>
      </c>
      <c r="N428" s="73">
        <v>2.0082742299999996</v>
      </c>
      <c r="O428" s="73">
        <v>2.4596268999999995</v>
      </c>
      <c r="P428" s="74">
        <f t="shared" si="25"/>
        <v>0.18784053578115917</v>
      </c>
      <c r="Q428" s="74">
        <f t="shared" si="26"/>
        <v>0.24518091288998614</v>
      </c>
      <c r="R428" s="75">
        <f t="shared" si="27"/>
        <v>0.31540834094049447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22</v>
      </c>
      <c r="I429" s="67" t="s">
        <v>275</v>
      </c>
      <c r="J429" s="72">
        <v>52.501435999999998</v>
      </c>
      <c r="K429" s="73">
        <v>53.550080000000001</v>
      </c>
      <c r="L429" s="73">
        <f t="shared" si="24"/>
        <v>23.038022515147805</v>
      </c>
      <c r="M429" s="73">
        <v>13.439460305147804</v>
      </c>
      <c r="N429" s="73">
        <v>4.75591031</v>
      </c>
      <c r="O429" s="73">
        <v>4.8426518999999999</v>
      </c>
      <c r="P429" s="74">
        <f t="shared" si="25"/>
        <v>0.2509699388898729</v>
      </c>
      <c r="Q429" s="74">
        <f t="shared" si="26"/>
        <v>0.33978232367062394</v>
      </c>
      <c r="R429" s="75">
        <f t="shared" si="27"/>
        <v>0.43021453030785023</v>
      </c>
      <c r="S429" s="7"/>
    </row>
    <row r="430" spans="1:19" ht="38.25" x14ac:dyDescent="0.25">
      <c r="A430" s="44"/>
      <c r="B430" s="45"/>
      <c r="C430" s="46"/>
      <c r="D430" s="47"/>
      <c r="E430" s="48"/>
      <c r="F430" s="49">
        <v>68</v>
      </c>
      <c r="G430" s="50" t="s">
        <v>22</v>
      </c>
      <c r="H430" s="90"/>
      <c r="I430" s="46"/>
      <c r="J430" s="51">
        <v>8.3995110000000004</v>
      </c>
      <c r="K430" s="52">
        <v>8.3995110000000004</v>
      </c>
      <c r="L430" s="53">
        <f t="shared" si="24"/>
        <v>0.55732819954984192</v>
      </c>
      <c r="M430" s="53">
        <v>2.6451399549841881E-2</v>
      </c>
      <c r="N430" s="53">
        <v>0.49312780000000001</v>
      </c>
      <c r="O430" s="53">
        <v>3.7748999999999991E-2</v>
      </c>
      <c r="P430" s="54">
        <f t="shared" si="25"/>
        <v>3.1491594629546745E-3</v>
      </c>
      <c r="Q430" s="54">
        <f t="shared" si="26"/>
        <v>6.1858267647943062E-2</v>
      </c>
      <c r="R430" s="55">
        <f t="shared" si="27"/>
        <v>6.6352457845443844E-2</v>
      </c>
      <c r="S430" s="7"/>
    </row>
    <row r="431" spans="1:19" x14ac:dyDescent="0.25">
      <c r="A431" s="66"/>
      <c r="B431" s="56"/>
      <c r="C431" s="67"/>
      <c r="D431" s="68"/>
      <c r="E431" s="69"/>
      <c r="F431" s="70"/>
      <c r="G431" s="71"/>
      <c r="H431" s="66">
        <v>4</v>
      </c>
      <c r="I431" s="67" t="s">
        <v>259</v>
      </c>
      <c r="J431" s="72">
        <v>0.43479800000000002</v>
      </c>
      <c r="K431" s="73">
        <v>0.43479799999999996</v>
      </c>
      <c r="L431" s="73">
        <f t="shared" si="24"/>
        <v>0</v>
      </c>
      <c r="M431" s="73">
        <v>0</v>
      </c>
      <c r="N431" s="73">
        <v>0</v>
      </c>
      <c r="O431" s="73">
        <v>0</v>
      </c>
      <c r="P431" s="74">
        <f t="shared" si="25"/>
        <v>0</v>
      </c>
      <c r="Q431" s="74">
        <f t="shared" si="26"/>
        <v>0</v>
      </c>
      <c r="R431" s="75">
        <f t="shared" si="27"/>
        <v>0</v>
      </c>
      <c r="S431" s="7"/>
    </row>
    <row r="432" spans="1:19" x14ac:dyDescent="0.25">
      <c r="A432" s="66"/>
      <c r="B432" s="56"/>
      <c r="C432" s="67"/>
      <c r="D432" s="68"/>
      <c r="E432" s="69"/>
      <c r="F432" s="70"/>
      <c r="G432" s="71"/>
      <c r="H432" s="66">
        <v>7</v>
      </c>
      <c r="I432" s="67" t="s">
        <v>279</v>
      </c>
      <c r="J432" s="72">
        <v>0.82448300000000008</v>
      </c>
      <c r="K432" s="73">
        <v>0.82448300000000008</v>
      </c>
      <c r="L432" s="73">
        <f t="shared" si="24"/>
        <v>4.4842399549841878E-2</v>
      </c>
      <c r="M432" s="73">
        <v>2.6451399549841881E-2</v>
      </c>
      <c r="N432" s="73">
        <v>3.9100000000000002E-4</v>
      </c>
      <c r="O432" s="73">
        <v>1.7999999999999999E-2</v>
      </c>
      <c r="P432" s="74">
        <f t="shared" si="25"/>
        <v>3.2082407459998422E-2</v>
      </c>
      <c r="Q432" s="74">
        <f t="shared" si="26"/>
        <v>3.2556644042195992E-2</v>
      </c>
      <c r="R432" s="75">
        <f t="shared" si="27"/>
        <v>5.4388507161265753E-2</v>
      </c>
      <c r="S432" s="7"/>
    </row>
    <row r="433" spans="1:19" x14ac:dyDescent="0.25">
      <c r="A433" s="66"/>
      <c r="B433" s="56"/>
      <c r="C433" s="67"/>
      <c r="D433" s="68"/>
      <c r="E433" s="69"/>
      <c r="F433" s="70"/>
      <c r="G433" s="71"/>
      <c r="H433" s="66">
        <v>8</v>
      </c>
      <c r="I433" s="67" t="s">
        <v>262</v>
      </c>
      <c r="J433" s="72">
        <v>0.60550099999999996</v>
      </c>
      <c r="K433" s="73">
        <v>0.60550099999999996</v>
      </c>
      <c r="L433" s="73">
        <f t="shared" si="24"/>
        <v>1.8028799999999998E-2</v>
      </c>
      <c r="M433" s="73">
        <v>0</v>
      </c>
      <c r="N433" s="73">
        <v>1.8028799999999998E-2</v>
      </c>
      <c r="O433" s="73">
        <v>0</v>
      </c>
      <c r="P433" s="74">
        <f t="shared" si="25"/>
        <v>0</v>
      </c>
      <c r="Q433" s="74">
        <f t="shared" si="26"/>
        <v>2.9775012758030125E-2</v>
      </c>
      <c r="R433" s="75">
        <f t="shared" si="27"/>
        <v>2.9775012758030125E-2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12</v>
      </c>
      <c r="I434" s="67" t="s">
        <v>266</v>
      </c>
      <c r="J434" s="72">
        <v>0.54242900000000005</v>
      </c>
      <c r="K434" s="73">
        <v>0.54242900000000005</v>
      </c>
      <c r="L434" s="73">
        <f t="shared" si="24"/>
        <v>1.9223999999999998E-2</v>
      </c>
      <c r="M434" s="73">
        <v>0</v>
      </c>
      <c r="N434" s="73">
        <v>0</v>
      </c>
      <c r="O434" s="73">
        <v>1.9223999999999998E-2</v>
      </c>
      <c r="P434" s="74">
        <f t="shared" si="25"/>
        <v>0</v>
      </c>
      <c r="Q434" s="74">
        <f t="shared" si="26"/>
        <v>0</v>
      </c>
      <c r="R434" s="75">
        <f t="shared" si="27"/>
        <v>3.5440583007176972E-2</v>
      </c>
      <c r="S434" s="7"/>
    </row>
    <row r="435" spans="1:19" x14ac:dyDescent="0.25">
      <c r="A435" s="66"/>
      <c r="B435" s="56"/>
      <c r="C435" s="67"/>
      <c r="D435" s="68"/>
      <c r="E435" s="69"/>
      <c r="F435" s="70"/>
      <c r="G435" s="71"/>
      <c r="H435" s="66">
        <v>13</v>
      </c>
      <c r="I435" s="67" t="s">
        <v>267</v>
      </c>
      <c r="J435" s="72">
        <v>0.46884400000000009</v>
      </c>
      <c r="K435" s="73">
        <v>0.46884400000000004</v>
      </c>
      <c r="L435" s="73">
        <f t="shared" si="24"/>
        <v>0</v>
      </c>
      <c r="M435" s="73">
        <v>0</v>
      </c>
      <c r="N435" s="73">
        <v>0</v>
      </c>
      <c r="O435" s="73">
        <v>0</v>
      </c>
      <c r="P435" s="74">
        <f t="shared" si="25"/>
        <v>0</v>
      </c>
      <c r="Q435" s="74">
        <f t="shared" si="26"/>
        <v>0</v>
      </c>
      <c r="R435" s="75">
        <f t="shared" si="27"/>
        <v>0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14</v>
      </c>
      <c r="I436" s="67" t="s">
        <v>268</v>
      </c>
      <c r="J436" s="72">
        <v>0.37583999999999995</v>
      </c>
      <c r="K436" s="73">
        <v>0.37583999999999995</v>
      </c>
      <c r="L436" s="73">
        <f t="shared" si="24"/>
        <v>1.315E-2</v>
      </c>
      <c r="M436" s="73">
        <v>0</v>
      </c>
      <c r="N436" s="73">
        <v>1.2625000000000001E-2</v>
      </c>
      <c r="O436" s="73">
        <v>5.2499999999999997E-4</v>
      </c>
      <c r="P436" s="74">
        <f t="shared" si="25"/>
        <v>0</v>
      </c>
      <c r="Q436" s="74">
        <f t="shared" si="26"/>
        <v>3.3591421881651776E-2</v>
      </c>
      <c r="R436" s="75">
        <f t="shared" si="27"/>
        <v>3.4988292890591743E-2</v>
      </c>
      <c r="S436" s="7"/>
    </row>
    <row r="437" spans="1:19" x14ac:dyDescent="0.25">
      <c r="A437" s="66"/>
      <c r="B437" s="56"/>
      <c r="C437" s="67"/>
      <c r="D437" s="68"/>
      <c r="E437" s="69"/>
      <c r="F437" s="70"/>
      <c r="G437" s="71"/>
      <c r="H437" s="66">
        <v>15</v>
      </c>
      <c r="I437" s="67" t="s">
        <v>255</v>
      </c>
      <c r="J437" s="72">
        <v>5.1476160000000002</v>
      </c>
      <c r="K437" s="73">
        <v>5.1476160000000002</v>
      </c>
      <c r="L437" s="73">
        <f t="shared" si="24"/>
        <v>0.46208300000000002</v>
      </c>
      <c r="M437" s="73">
        <v>0</v>
      </c>
      <c r="N437" s="73">
        <v>0.46208300000000002</v>
      </c>
      <c r="O437" s="73">
        <v>0</v>
      </c>
      <c r="P437" s="74">
        <f t="shared" si="25"/>
        <v>0</v>
      </c>
      <c r="Q437" s="74">
        <f t="shared" si="26"/>
        <v>8.9766408372341677E-2</v>
      </c>
      <c r="R437" s="75">
        <f t="shared" si="27"/>
        <v>8.9766408372341677E-2</v>
      </c>
      <c r="S437" s="7"/>
    </row>
    <row r="438" spans="1:19" ht="38.25" x14ac:dyDescent="0.25">
      <c r="A438" s="44"/>
      <c r="B438" s="45"/>
      <c r="C438" s="46"/>
      <c r="D438" s="47"/>
      <c r="E438" s="48"/>
      <c r="F438" s="49">
        <v>74</v>
      </c>
      <c r="G438" s="50" t="s">
        <v>20</v>
      </c>
      <c r="H438" s="90"/>
      <c r="I438" s="46"/>
      <c r="J438" s="51">
        <v>0.58818399999999993</v>
      </c>
      <c r="K438" s="52">
        <v>0.58818399999999993</v>
      </c>
      <c r="L438" s="53">
        <f t="shared" si="24"/>
        <v>4.8825E-2</v>
      </c>
      <c r="M438" s="53">
        <v>0</v>
      </c>
      <c r="N438" s="53">
        <v>1.9986839999999999E-2</v>
      </c>
      <c r="O438" s="53">
        <v>2.8838160000000002E-2</v>
      </c>
      <c r="P438" s="54">
        <f t="shared" si="25"/>
        <v>0</v>
      </c>
      <c r="Q438" s="54">
        <f t="shared" si="26"/>
        <v>3.3980591107544582E-2</v>
      </c>
      <c r="R438" s="55">
        <f t="shared" si="27"/>
        <v>8.300973844919278E-2</v>
      </c>
      <c r="S438" s="7"/>
    </row>
    <row r="439" spans="1:19" x14ac:dyDescent="0.25">
      <c r="A439" s="66"/>
      <c r="B439" s="56"/>
      <c r="C439" s="67"/>
      <c r="D439" s="68"/>
      <c r="E439" s="69"/>
      <c r="F439" s="70"/>
      <c r="G439" s="71"/>
      <c r="H439" s="66">
        <v>8</v>
      </c>
      <c r="I439" s="67" t="s">
        <v>262</v>
      </c>
      <c r="J439" s="72">
        <v>0.58818399999999993</v>
      </c>
      <c r="K439" s="73">
        <v>0.58818399999999993</v>
      </c>
      <c r="L439" s="73">
        <f t="shared" si="24"/>
        <v>4.8825E-2</v>
      </c>
      <c r="M439" s="73">
        <v>0</v>
      </c>
      <c r="N439" s="73">
        <v>1.9986839999999999E-2</v>
      </c>
      <c r="O439" s="73">
        <v>2.8838160000000002E-2</v>
      </c>
      <c r="P439" s="74">
        <f t="shared" si="25"/>
        <v>0</v>
      </c>
      <c r="Q439" s="74">
        <f t="shared" si="26"/>
        <v>3.3980591107544582E-2</v>
      </c>
      <c r="R439" s="75">
        <f t="shared" si="27"/>
        <v>8.300973844919278E-2</v>
      </c>
      <c r="S439" s="7"/>
    </row>
    <row r="440" spans="1:19" ht="25.5" x14ac:dyDescent="0.25">
      <c r="A440" s="44"/>
      <c r="B440" s="45"/>
      <c r="C440" s="46"/>
      <c r="D440" s="47"/>
      <c r="E440" s="48"/>
      <c r="F440" s="49">
        <v>86</v>
      </c>
      <c r="G440" s="50" t="s">
        <v>40</v>
      </c>
      <c r="H440" s="90"/>
      <c r="I440" s="46"/>
      <c r="J440" s="51">
        <v>295.46623299999993</v>
      </c>
      <c r="K440" s="52">
        <v>296.80689699999994</v>
      </c>
      <c r="L440" s="53">
        <f t="shared" si="24"/>
        <v>109.19229730214126</v>
      </c>
      <c r="M440" s="53">
        <v>63.774873002141248</v>
      </c>
      <c r="N440" s="53">
        <v>21.96795577</v>
      </c>
      <c r="O440" s="53">
        <v>23.449468530000001</v>
      </c>
      <c r="P440" s="54">
        <f t="shared" si="25"/>
        <v>0.21486991591755789</v>
      </c>
      <c r="Q440" s="54">
        <f t="shared" si="26"/>
        <v>0.2888842194665755</v>
      </c>
      <c r="R440" s="55">
        <f t="shared" si="27"/>
        <v>0.36789002683499394</v>
      </c>
      <c r="S440" s="7"/>
    </row>
    <row r="441" spans="1:19" x14ac:dyDescent="0.25">
      <c r="A441" s="66"/>
      <c r="B441" s="56"/>
      <c r="C441" s="67"/>
      <c r="D441" s="68"/>
      <c r="E441" s="69"/>
      <c r="F441" s="70"/>
      <c r="G441" s="71"/>
      <c r="H441" s="66">
        <v>2</v>
      </c>
      <c r="I441" s="67" t="s">
        <v>257</v>
      </c>
      <c r="J441" s="72">
        <v>2.9620299999999999</v>
      </c>
      <c r="K441" s="73">
        <v>5.7829449999999998</v>
      </c>
      <c r="L441" s="73">
        <f t="shared" si="24"/>
        <v>0</v>
      </c>
      <c r="M441" s="73">
        <v>0</v>
      </c>
      <c r="N441" s="73">
        <v>0</v>
      </c>
      <c r="O441" s="73">
        <v>0</v>
      </c>
      <c r="P441" s="74">
        <f t="shared" si="25"/>
        <v>0</v>
      </c>
      <c r="Q441" s="74">
        <f t="shared" si="26"/>
        <v>0</v>
      </c>
      <c r="R441" s="75">
        <f t="shared" si="27"/>
        <v>0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4</v>
      </c>
      <c r="I442" s="67" t="s">
        <v>259</v>
      </c>
      <c r="J442" s="72">
        <v>1.6387290000000001</v>
      </c>
      <c r="K442" s="73">
        <v>0.39572199999999996</v>
      </c>
      <c r="L442" s="73">
        <f t="shared" si="24"/>
        <v>0</v>
      </c>
      <c r="M442" s="73">
        <v>0</v>
      </c>
      <c r="N442" s="73">
        <v>0</v>
      </c>
      <c r="O442" s="73">
        <v>0</v>
      </c>
      <c r="P442" s="74">
        <f t="shared" si="25"/>
        <v>0</v>
      </c>
      <c r="Q442" s="74">
        <f t="shared" si="26"/>
        <v>0</v>
      </c>
      <c r="R442" s="75">
        <f t="shared" si="27"/>
        <v>0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6</v>
      </c>
      <c r="I443" s="67" t="s">
        <v>261</v>
      </c>
      <c r="J443" s="72">
        <v>2.167662</v>
      </c>
      <c r="K443" s="73">
        <v>4.8085319999999996</v>
      </c>
      <c r="L443" s="73">
        <f t="shared" si="24"/>
        <v>0.19245378033617019</v>
      </c>
      <c r="M443" s="73">
        <v>2.2335000336170197E-2</v>
      </c>
      <c r="N443" s="73">
        <v>0</v>
      </c>
      <c r="O443" s="73">
        <v>0.17011878</v>
      </c>
      <c r="P443" s="74">
        <f t="shared" si="25"/>
        <v>4.6448688157155237E-3</v>
      </c>
      <c r="Q443" s="74">
        <f t="shared" si="26"/>
        <v>4.6448688157155237E-3</v>
      </c>
      <c r="R443" s="75">
        <f t="shared" si="27"/>
        <v>4.0023395983674478E-2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8</v>
      </c>
      <c r="I444" s="67" t="s">
        <v>262</v>
      </c>
      <c r="J444" s="72">
        <v>0.78867799999999999</v>
      </c>
      <c r="K444" s="73">
        <v>0.26878799999999997</v>
      </c>
      <c r="L444" s="73">
        <f t="shared" si="24"/>
        <v>0</v>
      </c>
      <c r="M444" s="73">
        <v>0</v>
      </c>
      <c r="N444" s="73">
        <v>0</v>
      </c>
      <c r="O444" s="73">
        <v>0</v>
      </c>
      <c r="P444" s="74">
        <f t="shared" si="25"/>
        <v>0</v>
      </c>
      <c r="Q444" s="74">
        <f t="shared" si="26"/>
        <v>0</v>
      </c>
      <c r="R444" s="75">
        <f t="shared" si="27"/>
        <v>0</v>
      </c>
      <c r="S444" s="7"/>
    </row>
    <row r="445" spans="1:19" x14ac:dyDescent="0.25">
      <c r="A445" s="66"/>
      <c r="B445" s="56"/>
      <c r="C445" s="67"/>
      <c r="D445" s="68"/>
      <c r="E445" s="69"/>
      <c r="F445" s="70"/>
      <c r="G445" s="71"/>
      <c r="H445" s="66">
        <v>9</v>
      </c>
      <c r="I445" s="67" t="s">
        <v>263</v>
      </c>
      <c r="J445" s="72">
        <v>0</v>
      </c>
      <c r="K445" s="73">
        <v>2.080851</v>
      </c>
      <c r="L445" s="73">
        <f t="shared" si="24"/>
        <v>6.2499999761581423E-2</v>
      </c>
      <c r="M445" s="73">
        <v>4.3999999761581421E-2</v>
      </c>
      <c r="N445" s="73">
        <v>1.8499999999999999E-2</v>
      </c>
      <c r="O445" s="73">
        <v>0</v>
      </c>
      <c r="P445" s="74">
        <f t="shared" si="25"/>
        <v>2.1145194808076802E-2</v>
      </c>
      <c r="Q445" s="74">
        <f t="shared" si="26"/>
        <v>3.0035788127829154E-2</v>
      </c>
      <c r="R445" s="75">
        <f t="shared" si="27"/>
        <v>3.0035788127829154E-2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10</v>
      </c>
      <c r="I446" s="67" t="s">
        <v>264</v>
      </c>
      <c r="J446" s="72">
        <v>7.4695650000000002</v>
      </c>
      <c r="K446" s="73">
        <v>2.0371890000000001</v>
      </c>
      <c r="L446" s="73">
        <f t="shared" si="24"/>
        <v>2.5961939245462418E-2</v>
      </c>
      <c r="M446" s="73">
        <v>2.5961939245462418E-2</v>
      </c>
      <c r="N446" s="73">
        <v>0</v>
      </c>
      <c r="O446" s="73">
        <v>0</v>
      </c>
      <c r="P446" s="74">
        <f t="shared" si="25"/>
        <v>1.2744001290730715E-2</v>
      </c>
      <c r="Q446" s="74">
        <f t="shared" si="26"/>
        <v>1.2744001290730715E-2</v>
      </c>
      <c r="R446" s="75">
        <f t="shared" si="27"/>
        <v>1.2744001290730715E-2</v>
      </c>
      <c r="S446" s="7"/>
    </row>
    <row r="447" spans="1:19" x14ac:dyDescent="0.25">
      <c r="A447" s="66"/>
      <c r="B447" s="56"/>
      <c r="C447" s="67"/>
      <c r="D447" s="68"/>
      <c r="E447" s="69"/>
      <c r="F447" s="70"/>
      <c r="G447" s="71"/>
      <c r="H447" s="66">
        <v>14</v>
      </c>
      <c r="I447" s="67" t="s">
        <v>268</v>
      </c>
      <c r="J447" s="72">
        <v>3.1952670000000003</v>
      </c>
      <c r="K447" s="73">
        <v>0.12007700000000002</v>
      </c>
      <c r="L447" s="73">
        <f t="shared" si="24"/>
        <v>0</v>
      </c>
      <c r="M447" s="73">
        <v>0</v>
      </c>
      <c r="N447" s="73">
        <v>0</v>
      </c>
      <c r="O447" s="73">
        <v>0</v>
      </c>
      <c r="P447" s="74">
        <f t="shared" si="25"/>
        <v>0</v>
      </c>
      <c r="Q447" s="74">
        <f t="shared" si="26"/>
        <v>0</v>
      </c>
      <c r="R447" s="75">
        <f t="shared" si="27"/>
        <v>0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15</v>
      </c>
      <c r="I448" s="67" t="s">
        <v>255</v>
      </c>
      <c r="J448" s="72">
        <v>263.05617599999999</v>
      </c>
      <c r="K448" s="73">
        <v>276.51143099999996</v>
      </c>
      <c r="L448" s="73">
        <f t="shared" si="24"/>
        <v>108.74945665308596</v>
      </c>
      <c r="M448" s="73">
        <v>63.622339903085958</v>
      </c>
      <c r="N448" s="73">
        <v>21.94945577</v>
      </c>
      <c r="O448" s="73">
        <v>23.177660980000002</v>
      </c>
      <c r="P448" s="74">
        <f t="shared" si="25"/>
        <v>0.23008936619002188</v>
      </c>
      <c r="Q448" s="74">
        <f t="shared" si="26"/>
        <v>0.30946928799151879</v>
      </c>
      <c r="R448" s="75">
        <f t="shared" si="27"/>
        <v>0.39329099798802158</v>
      </c>
      <c r="S448" s="7"/>
    </row>
    <row r="449" spans="1:19" x14ac:dyDescent="0.25">
      <c r="A449" s="66"/>
      <c r="B449" s="56"/>
      <c r="C449" s="67"/>
      <c r="D449" s="68"/>
      <c r="E449" s="69"/>
      <c r="F449" s="70"/>
      <c r="G449" s="71"/>
      <c r="H449" s="66">
        <v>16</v>
      </c>
      <c r="I449" s="67" t="s">
        <v>269</v>
      </c>
      <c r="J449" s="72">
        <v>12.841231000000001</v>
      </c>
      <c r="K449" s="73">
        <v>1.2938240000000001</v>
      </c>
      <c r="L449" s="73">
        <f t="shared" si="24"/>
        <v>7.4512609673366537E-2</v>
      </c>
      <c r="M449" s="73">
        <v>1.6529999673366547E-2</v>
      </c>
      <c r="N449" s="73">
        <v>0</v>
      </c>
      <c r="O449" s="73">
        <v>5.7982609999999997E-2</v>
      </c>
      <c r="P449" s="74">
        <f t="shared" si="25"/>
        <v>1.2776080574611806E-2</v>
      </c>
      <c r="Q449" s="74">
        <f t="shared" si="26"/>
        <v>1.2776080574611806E-2</v>
      </c>
      <c r="R449" s="75">
        <f t="shared" si="27"/>
        <v>5.7590993576689356E-2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17</v>
      </c>
      <c r="I450" s="67" t="s">
        <v>270</v>
      </c>
      <c r="J450" s="72">
        <v>0</v>
      </c>
      <c r="K450" s="73">
        <v>0.11346300000000001</v>
      </c>
      <c r="L450" s="73">
        <f t="shared" si="24"/>
        <v>0</v>
      </c>
      <c r="M450" s="73">
        <v>0</v>
      </c>
      <c r="N450" s="73">
        <v>0</v>
      </c>
      <c r="O450" s="73">
        <v>0</v>
      </c>
      <c r="P450" s="74">
        <f t="shared" si="25"/>
        <v>0</v>
      </c>
      <c r="Q450" s="74">
        <f t="shared" si="26"/>
        <v>0</v>
      </c>
      <c r="R450" s="75">
        <f t="shared" si="27"/>
        <v>0</v>
      </c>
      <c r="S450" s="7"/>
    </row>
    <row r="451" spans="1:19" x14ac:dyDescent="0.25">
      <c r="A451" s="66"/>
      <c r="B451" s="56"/>
      <c r="C451" s="67"/>
      <c r="D451" s="68"/>
      <c r="E451" s="69"/>
      <c r="F451" s="70"/>
      <c r="G451" s="71"/>
      <c r="H451" s="66">
        <v>19</v>
      </c>
      <c r="I451" s="67" t="s">
        <v>272</v>
      </c>
      <c r="J451" s="72">
        <v>0.74126999999999998</v>
      </c>
      <c r="K451" s="73">
        <v>2.7083620000000002</v>
      </c>
      <c r="L451" s="73">
        <f t="shared" si="24"/>
        <v>8.7412320038709634E-2</v>
      </c>
      <c r="M451" s="73">
        <v>4.3706160038709641E-2</v>
      </c>
      <c r="N451" s="73">
        <v>0</v>
      </c>
      <c r="O451" s="73">
        <v>4.3706160000000001E-2</v>
      </c>
      <c r="P451" s="74">
        <f t="shared" si="25"/>
        <v>1.6137488282109126E-2</v>
      </c>
      <c r="Q451" s="74">
        <f t="shared" si="26"/>
        <v>1.6137488282109126E-2</v>
      </c>
      <c r="R451" s="75">
        <f t="shared" si="27"/>
        <v>3.2274976549925609E-2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20</v>
      </c>
      <c r="I452" s="67" t="s">
        <v>273</v>
      </c>
      <c r="J452" s="72">
        <v>0</v>
      </c>
      <c r="K452" s="73">
        <v>0.26237099999999997</v>
      </c>
      <c r="L452" s="73">
        <f t="shared" si="24"/>
        <v>0</v>
      </c>
      <c r="M452" s="73">
        <v>0</v>
      </c>
      <c r="N452" s="73">
        <v>0</v>
      </c>
      <c r="O452" s="73">
        <v>0</v>
      </c>
      <c r="P452" s="74">
        <f t="shared" si="25"/>
        <v>0</v>
      </c>
      <c r="Q452" s="74">
        <f t="shared" si="26"/>
        <v>0</v>
      </c>
      <c r="R452" s="75">
        <f t="shared" si="27"/>
        <v>0</v>
      </c>
      <c r="S452" s="7"/>
    </row>
    <row r="453" spans="1:19" x14ac:dyDescent="0.25">
      <c r="A453" s="66"/>
      <c r="B453" s="56"/>
      <c r="C453" s="67"/>
      <c r="D453" s="68"/>
      <c r="E453" s="69"/>
      <c r="F453" s="70"/>
      <c r="G453" s="71"/>
      <c r="H453" s="66">
        <v>21</v>
      </c>
      <c r="I453" s="67" t="s">
        <v>274</v>
      </c>
      <c r="J453" s="72">
        <v>0</v>
      </c>
      <c r="K453" s="73">
        <v>0.13986999999999999</v>
      </c>
      <c r="L453" s="73">
        <f t="shared" si="24"/>
        <v>0</v>
      </c>
      <c r="M453" s="73">
        <v>0</v>
      </c>
      <c r="N453" s="73">
        <v>0</v>
      </c>
      <c r="O453" s="73">
        <v>0</v>
      </c>
      <c r="P453" s="74">
        <f t="shared" si="25"/>
        <v>0</v>
      </c>
      <c r="Q453" s="74">
        <f t="shared" si="26"/>
        <v>0</v>
      </c>
      <c r="R453" s="75">
        <f t="shared" si="27"/>
        <v>0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22</v>
      </c>
      <c r="I454" s="67" t="s">
        <v>275</v>
      </c>
      <c r="J454" s="72">
        <v>0</v>
      </c>
      <c r="K454" s="73">
        <v>2.1252E-2</v>
      </c>
      <c r="L454" s="73">
        <f t="shared" si="24"/>
        <v>0</v>
      </c>
      <c r="M454" s="73">
        <v>0</v>
      </c>
      <c r="N454" s="73">
        <v>0</v>
      </c>
      <c r="O454" s="73">
        <v>0</v>
      </c>
      <c r="P454" s="74">
        <f t="shared" si="25"/>
        <v>0</v>
      </c>
      <c r="Q454" s="74">
        <f t="shared" si="26"/>
        <v>0</v>
      </c>
      <c r="R454" s="75">
        <f t="shared" si="27"/>
        <v>0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24</v>
      </c>
      <c r="I455" s="67" t="s">
        <v>277</v>
      </c>
      <c r="J455" s="72">
        <v>0</v>
      </c>
      <c r="K455" s="73">
        <v>0.17200299999999999</v>
      </c>
      <c r="L455" s="73">
        <f t="shared" ref="L455:L518" si="28">SUM(M455,N455,O455)</f>
        <v>0</v>
      </c>
      <c r="M455" s="73">
        <v>0</v>
      </c>
      <c r="N455" s="73">
        <v>0</v>
      </c>
      <c r="O455" s="73">
        <v>0</v>
      </c>
      <c r="P455" s="74">
        <f t="shared" ref="P455:P518" si="29">IFERROR(M455/K455,0)</f>
        <v>0</v>
      </c>
      <c r="Q455" s="74">
        <f t="shared" ref="Q455:Q518" si="30">IFERROR(SUM(M455,N455)/K455,0)</f>
        <v>0</v>
      </c>
      <c r="R455" s="75">
        <f t="shared" ref="R455:R518" si="31">IFERROR(SUM(M455,N455,O455)/K455,0)</f>
        <v>0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25</v>
      </c>
      <c r="I456" s="67" t="s">
        <v>278</v>
      </c>
      <c r="J456" s="72">
        <v>0.60562499999999997</v>
      </c>
      <c r="K456" s="73">
        <v>9.0217000000000006E-2</v>
      </c>
      <c r="L456" s="73">
        <f t="shared" si="28"/>
        <v>0</v>
      </c>
      <c r="M456" s="73">
        <v>0</v>
      </c>
      <c r="N456" s="73">
        <v>0</v>
      </c>
      <c r="O456" s="73">
        <v>0</v>
      </c>
      <c r="P456" s="74">
        <f t="shared" si="29"/>
        <v>0</v>
      </c>
      <c r="Q456" s="74">
        <f t="shared" si="30"/>
        <v>0</v>
      </c>
      <c r="R456" s="75">
        <f t="shared" si="31"/>
        <v>0</v>
      </c>
      <c r="S456" s="7"/>
    </row>
    <row r="457" spans="1:19" x14ac:dyDescent="0.25">
      <c r="A457" s="44"/>
      <c r="B457" s="45"/>
      <c r="C457" s="46"/>
      <c r="D457" s="47"/>
      <c r="E457" s="48"/>
      <c r="F457" s="49">
        <v>128</v>
      </c>
      <c r="G457" s="50" t="s">
        <v>18</v>
      </c>
      <c r="H457" s="90"/>
      <c r="I457" s="46"/>
      <c r="J457" s="51">
        <v>26.013866</v>
      </c>
      <c r="K457" s="52">
        <v>30.48743</v>
      </c>
      <c r="L457" s="53">
        <f t="shared" si="28"/>
        <v>4.5034863044470637</v>
      </c>
      <c r="M457" s="53">
        <v>2.0434534044470638</v>
      </c>
      <c r="N457" s="53">
        <v>1.31911672</v>
      </c>
      <c r="O457" s="53">
        <v>1.1409161800000001</v>
      </c>
      <c r="P457" s="54">
        <f t="shared" si="29"/>
        <v>6.7026095818737877E-2</v>
      </c>
      <c r="Q457" s="54">
        <f t="shared" si="30"/>
        <v>0.11029365625266098</v>
      </c>
      <c r="R457" s="55">
        <f t="shared" si="31"/>
        <v>0.14771616710385441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4</v>
      </c>
      <c r="I458" s="67" t="s">
        <v>259</v>
      </c>
      <c r="J458" s="72">
        <v>5.60229</v>
      </c>
      <c r="K458" s="73">
        <v>3.9351240000000001</v>
      </c>
      <c r="L458" s="73">
        <f t="shared" si="28"/>
        <v>0.55891498527489603</v>
      </c>
      <c r="M458" s="73">
        <v>0.55891498527489603</v>
      </c>
      <c r="N458" s="73">
        <v>0</v>
      </c>
      <c r="O458" s="73">
        <v>0</v>
      </c>
      <c r="P458" s="74">
        <f t="shared" si="29"/>
        <v>0.1420323693166711</v>
      </c>
      <c r="Q458" s="74">
        <f t="shared" si="30"/>
        <v>0.1420323693166711</v>
      </c>
      <c r="R458" s="75">
        <f t="shared" si="31"/>
        <v>0.1420323693166711</v>
      </c>
      <c r="S458" s="7"/>
    </row>
    <row r="459" spans="1:19" x14ac:dyDescent="0.25">
      <c r="A459" s="66"/>
      <c r="B459" s="56"/>
      <c r="C459" s="67"/>
      <c r="D459" s="68"/>
      <c r="E459" s="69"/>
      <c r="F459" s="70"/>
      <c r="G459" s="71"/>
      <c r="H459" s="66">
        <v>5</v>
      </c>
      <c r="I459" s="67" t="s">
        <v>260</v>
      </c>
      <c r="J459" s="72">
        <v>0.82169999999999999</v>
      </c>
      <c r="K459" s="73">
        <v>0.82169999999999999</v>
      </c>
      <c r="L459" s="73">
        <f t="shared" si="28"/>
        <v>0.26758999707460401</v>
      </c>
      <c r="M459" s="73">
        <v>0.11331749707460403</v>
      </c>
      <c r="N459" s="73">
        <v>4.3999999999999997E-2</v>
      </c>
      <c r="O459" s="73">
        <v>0.1102725</v>
      </c>
      <c r="P459" s="74">
        <f t="shared" si="29"/>
        <v>0.13790616657491059</v>
      </c>
      <c r="Q459" s="74">
        <f t="shared" si="30"/>
        <v>0.19145369000195209</v>
      </c>
      <c r="R459" s="75">
        <f t="shared" si="31"/>
        <v>0.32565412811805283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7</v>
      </c>
      <c r="I460" s="67" t="s">
        <v>279</v>
      </c>
      <c r="J460" s="72">
        <v>8.508538999999999</v>
      </c>
      <c r="K460" s="73">
        <v>8.1183379999999996</v>
      </c>
      <c r="L460" s="73">
        <f t="shared" si="28"/>
        <v>6.8617499332427973E-2</v>
      </c>
      <c r="M460" s="73">
        <v>6.8512499332427979E-2</v>
      </c>
      <c r="N460" s="73">
        <v>1.05E-4</v>
      </c>
      <c r="O460" s="73">
        <v>0</v>
      </c>
      <c r="P460" s="74">
        <f t="shared" si="29"/>
        <v>8.4392272571587913E-3</v>
      </c>
      <c r="Q460" s="74">
        <f t="shared" si="30"/>
        <v>8.45216093890498E-3</v>
      </c>
      <c r="R460" s="75">
        <f t="shared" si="31"/>
        <v>8.45216093890498E-3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8</v>
      </c>
      <c r="I461" s="67" t="s">
        <v>262</v>
      </c>
      <c r="J461" s="72">
        <v>5.9943610000000005</v>
      </c>
      <c r="K461" s="73">
        <v>4.8395970000000004</v>
      </c>
      <c r="L461" s="73">
        <f t="shared" si="28"/>
        <v>1.0480149971961974</v>
      </c>
      <c r="M461" s="73">
        <v>0.78462749719619751</v>
      </c>
      <c r="N461" s="73">
        <v>0.2633875</v>
      </c>
      <c r="O461" s="73">
        <v>0</v>
      </c>
      <c r="P461" s="74">
        <f t="shared" si="29"/>
        <v>0.16212661864122105</v>
      </c>
      <c r="Q461" s="74">
        <f t="shared" si="30"/>
        <v>0.21655005513810288</v>
      </c>
      <c r="R461" s="75">
        <f t="shared" si="31"/>
        <v>0.21655005513810288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13</v>
      </c>
      <c r="I462" s="67" t="s">
        <v>267</v>
      </c>
      <c r="J462" s="72">
        <v>0.75957499999999989</v>
      </c>
      <c r="K462" s="73">
        <v>0.68157500000000004</v>
      </c>
      <c r="L462" s="73">
        <f t="shared" si="28"/>
        <v>0.34316249999999998</v>
      </c>
      <c r="M462" s="73">
        <v>0</v>
      </c>
      <c r="N462" s="73">
        <v>0.34316249999999998</v>
      </c>
      <c r="O462" s="73">
        <v>0</v>
      </c>
      <c r="P462" s="74">
        <f t="shared" si="29"/>
        <v>0</v>
      </c>
      <c r="Q462" s="74">
        <f t="shared" si="30"/>
        <v>0.50348457616549902</v>
      </c>
      <c r="R462" s="75">
        <f t="shared" si="31"/>
        <v>0.50348457616549902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15</v>
      </c>
      <c r="I463" s="67" t="s">
        <v>255</v>
      </c>
      <c r="J463" s="72">
        <v>4.0988759999999997</v>
      </c>
      <c r="K463" s="73">
        <v>11.862570999999999</v>
      </c>
      <c r="L463" s="73">
        <f t="shared" si="28"/>
        <v>2.2171863255689384</v>
      </c>
      <c r="M463" s="73">
        <v>0.51808092556893826</v>
      </c>
      <c r="N463" s="73">
        <v>0.66846172000000004</v>
      </c>
      <c r="O463" s="73">
        <v>1.0306436800000001</v>
      </c>
      <c r="P463" s="74">
        <f t="shared" si="29"/>
        <v>4.3673578482180488E-2</v>
      </c>
      <c r="Q463" s="74">
        <f t="shared" si="30"/>
        <v>0.10002407113676609</v>
      </c>
      <c r="R463" s="75">
        <f t="shared" si="31"/>
        <v>0.18690605312869685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20</v>
      </c>
      <c r="I464" s="67" t="s">
        <v>273</v>
      </c>
      <c r="J464" s="72">
        <v>0.22852500000000001</v>
      </c>
      <c r="K464" s="73">
        <v>0.22852500000000001</v>
      </c>
      <c r="L464" s="73">
        <f t="shared" si="28"/>
        <v>0</v>
      </c>
      <c r="M464" s="73">
        <v>0</v>
      </c>
      <c r="N464" s="73">
        <v>0</v>
      </c>
      <c r="O464" s="73">
        <v>0</v>
      </c>
      <c r="P464" s="74">
        <f t="shared" si="29"/>
        <v>0</v>
      </c>
      <c r="Q464" s="74">
        <f t="shared" si="30"/>
        <v>0</v>
      </c>
      <c r="R464" s="75">
        <f t="shared" si="31"/>
        <v>0</v>
      </c>
      <c r="S464" s="7"/>
    </row>
    <row r="465" spans="1:19" ht="38.25" x14ac:dyDescent="0.25">
      <c r="A465" s="44"/>
      <c r="B465" s="45"/>
      <c r="C465" s="46"/>
      <c r="D465" s="47">
        <v>72</v>
      </c>
      <c r="E465" s="48" t="s">
        <v>67</v>
      </c>
      <c r="F465" s="49"/>
      <c r="G465" s="50"/>
      <c r="H465" s="90"/>
      <c r="I465" s="46"/>
      <c r="J465" s="51">
        <v>1.2013500000000001</v>
      </c>
      <c r="K465" s="52">
        <v>1.2013500000000001</v>
      </c>
      <c r="L465" s="53">
        <f t="shared" si="28"/>
        <v>0.12969416920980767</v>
      </c>
      <c r="M465" s="53">
        <v>5.7971689209807664E-2</v>
      </c>
      <c r="N465" s="53">
        <v>4.0984120000000006E-2</v>
      </c>
      <c r="O465" s="53">
        <v>3.0738359999999999E-2</v>
      </c>
      <c r="P465" s="54">
        <f t="shared" si="29"/>
        <v>4.8255453622847347E-2</v>
      </c>
      <c r="Q465" s="54">
        <f t="shared" si="30"/>
        <v>8.2370507520545769E-2</v>
      </c>
      <c r="R465" s="55">
        <f t="shared" si="31"/>
        <v>0.10795702269097902</v>
      </c>
      <c r="S465" s="7"/>
    </row>
    <row r="466" spans="1:19" x14ac:dyDescent="0.25">
      <c r="A466" s="44"/>
      <c r="B466" s="45"/>
      <c r="C466" s="46"/>
      <c r="D466" s="47"/>
      <c r="E466" s="48"/>
      <c r="F466" s="49">
        <v>128</v>
      </c>
      <c r="G466" s="50" t="s">
        <v>18</v>
      </c>
      <c r="H466" s="90"/>
      <c r="I466" s="46"/>
      <c r="J466" s="51">
        <v>1.2013500000000001</v>
      </c>
      <c r="K466" s="52">
        <v>1.2013500000000001</v>
      </c>
      <c r="L466" s="53">
        <f t="shared" si="28"/>
        <v>0.12969416920980767</v>
      </c>
      <c r="M466" s="53">
        <v>5.7971689209807664E-2</v>
      </c>
      <c r="N466" s="53">
        <v>4.0984120000000006E-2</v>
      </c>
      <c r="O466" s="53">
        <v>3.0738359999999999E-2</v>
      </c>
      <c r="P466" s="54">
        <f t="shared" si="29"/>
        <v>4.8255453622847347E-2</v>
      </c>
      <c r="Q466" s="54">
        <f t="shared" si="30"/>
        <v>8.2370507520545769E-2</v>
      </c>
      <c r="R466" s="55">
        <f t="shared" si="31"/>
        <v>0.10795702269097902</v>
      </c>
      <c r="S466" s="7"/>
    </row>
    <row r="467" spans="1:19" x14ac:dyDescent="0.25">
      <c r="A467" s="66"/>
      <c r="B467" s="56"/>
      <c r="C467" s="67"/>
      <c r="D467" s="68"/>
      <c r="E467" s="69"/>
      <c r="F467" s="70"/>
      <c r="G467" s="71"/>
      <c r="H467" s="66">
        <v>15</v>
      </c>
      <c r="I467" s="67" t="s">
        <v>255</v>
      </c>
      <c r="J467" s="72">
        <v>1.2013500000000001</v>
      </c>
      <c r="K467" s="73">
        <v>1.2013500000000001</v>
      </c>
      <c r="L467" s="73">
        <f t="shared" si="28"/>
        <v>0.12969416920980767</v>
      </c>
      <c r="M467" s="73">
        <v>5.7971689209807664E-2</v>
      </c>
      <c r="N467" s="73">
        <v>4.0984120000000006E-2</v>
      </c>
      <c r="O467" s="73">
        <v>3.0738359999999999E-2</v>
      </c>
      <c r="P467" s="74">
        <f t="shared" si="29"/>
        <v>4.8255453622847347E-2</v>
      </c>
      <c r="Q467" s="74">
        <f t="shared" si="30"/>
        <v>8.2370507520545769E-2</v>
      </c>
      <c r="R467" s="75">
        <f t="shared" si="31"/>
        <v>0.10795702269097902</v>
      </c>
      <c r="S467" s="7"/>
    </row>
    <row r="468" spans="1:19" x14ac:dyDescent="0.25">
      <c r="A468" s="43"/>
      <c r="B468" s="65"/>
      <c r="C468" s="56"/>
      <c r="D468" s="57"/>
      <c r="E468" s="58"/>
      <c r="F468" s="59"/>
      <c r="G468" s="60"/>
      <c r="H468" s="91"/>
      <c r="I468" s="56"/>
      <c r="J468" s="61"/>
      <c r="K468" s="62"/>
      <c r="L468" s="62"/>
      <c r="M468" s="62"/>
      <c r="N468" s="62"/>
      <c r="O468" s="62"/>
      <c r="P468" s="63"/>
      <c r="Q468" s="63"/>
      <c r="R468" s="64"/>
      <c r="S468" s="7"/>
    </row>
    <row r="469" spans="1:19" x14ac:dyDescent="0.25">
      <c r="A469" s="44"/>
      <c r="B469" s="45">
        <v>8</v>
      </c>
      <c r="C469" s="46" t="s">
        <v>68</v>
      </c>
      <c r="D469" s="47"/>
      <c r="E469" s="48"/>
      <c r="F469" s="49"/>
      <c r="G469" s="50"/>
      <c r="H469" s="90"/>
      <c r="I469" s="46"/>
      <c r="J469" s="51">
        <v>405.46538499999997</v>
      </c>
      <c r="K469" s="52">
        <v>407.973455</v>
      </c>
      <c r="L469" s="53">
        <f t="shared" si="28"/>
        <v>210.78117124275261</v>
      </c>
      <c r="M469" s="53">
        <v>124.08324399275261</v>
      </c>
      <c r="N469" s="53">
        <v>35.255531249999997</v>
      </c>
      <c r="O469" s="53">
        <v>51.442395999999995</v>
      </c>
      <c r="P469" s="54">
        <f t="shared" si="29"/>
        <v>0.30414538610790892</v>
      </c>
      <c r="Q469" s="54">
        <f t="shared" si="30"/>
        <v>0.39056162426732544</v>
      </c>
      <c r="R469" s="55">
        <f t="shared" si="31"/>
        <v>0.51665413192814857</v>
      </c>
      <c r="S469" s="7"/>
    </row>
    <row r="470" spans="1:19" x14ac:dyDescent="0.25">
      <c r="A470" s="44"/>
      <c r="B470" s="45"/>
      <c r="C470" s="46"/>
      <c r="D470" s="47">
        <v>8</v>
      </c>
      <c r="E470" s="48" t="s">
        <v>69</v>
      </c>
      <c r="F470" s="49"/>
      <c r="G470" s="50"/>
      <c r="H470" s="90"/>
      <c r="I470" s="46"/>
      <c r="J470" s="51">
        <v>405.46538499999997</v>
      </c>
      <c r="K470" s="52">
        <v>407.973455</v>
      </c>
      <c r="L470" s="53">
        <f t="shared" si="28"/>
        <v>210.78117124275261</v>
      </c>
      <c r="M470" s="53">
        <v>124.08324399275261</v>
      </c>
      <c r="N470" s="53">
        <v>35.255531249999997</v>
      </c>
      <c r="O470" s="53">
        <v>51.442395999999995</v>
      </c>
      <c r="P470" s="54">
        <f t="shared" si="29"/>
        <v>0.30414538610790892</v>
      </c>
      <c r="Q470" s="54">
        <f t="shared" si="30"/>
        <v>0.39056162426732544</v>
      </c>
      <c r="R470" s="55">
        <f t="shared" si="31"/>
        <v>0.51665413192814857</v>
      </c>
      <c r="S470" s="7"/>
    </row>
    <row r="471" spans="1:19" ht="38.25" x14ac:dyDescent="0.25">
      <c r="A471" s="44"/>
      <c r="B471" s="45"/>
      <c r="C471" s="46"/>
      <c r="D471" s="47"/>
      <c r="E471" s="48"/>
      <c r="F471" s="49">
        <v>62</v>
      </c>
      <c r="G471" s="50" t="s">
        <v>70</v>
      </c>
      <c r="H471" s="90"/>
      <c r="I471" s="46"/>
      <c r="J471" s="51">
        <v>145.93673399999997</v>
      </c>
      <c r="K471" s="52">
        <v>148.08690200000001</v>
      </c>
      <c r="L471" s="53">
        <f t="shared" si="28"/>
        <v>76.279581443706363</v>
      </c>
      <c r="M471" s="53">
        <v>49.430580263706361</v>
      </c>
      <c r="N471" s="53">
        <v>13.978511009999998</v>
      </c>
      <c r="O471" s="53">
        <v>12.870490169999998</v>
      </c>
      <c r="P471" s="54">
        <f t="shared" si="29"/>
        <v>0.33379441122825543</v>
      </c>
      <c r="Q471" s="54">
        <f t="shared" si="30"/>
        <v>0.42818838409967114</v>
      </c>
      <c r="R471" s="55">
        <f t="shared" si="31"/>
        <v>0.51510012305954211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15</v>
      </c>
      <c r="I472" s="67" t="s">
        <v>255</v>
      </c>
      <c r="J472" s="72">
        <v>1.7378620000000002</v>
      </c>
      <c r="K472" s="73">
        <v>1.7390639999999999</v>
      </c>
      <c r="L472" s="73">
        <f t="shared" si="28"/>
        <v>0.53723684531526394</v>
      </c>
      <c r="M472" s="73">
        <v>0.36405593531526392</v>
      </c>
      <c r="N472" s="73">
        <v>7.4440409999999999E-2</v>
      </c>
      <c r="O472" s="73">
        <v>9.8740500000000009E-2</v>
      </c>
      <c r="P472" s="74">
        <f t="shared" si="29"/>
        <v>0.2093401596003735</v>
      </c>
      <c r="Q472" s="74">
        <f t="shared" si="30"/>
        <v>0.25214503049644171</v>
      </c>
      <c r="R472" s="75">
        <f t="shared" si="31"/>
        <v>0.30892298691437692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98</v>
      </c>
      <c r="I473" s="67" t="s">
        <v>280</v>
      </c>
      <c r="J473" s="72">
        <v>144.19887199999997</v>
      </c>
      <c r="K473" s="73">
        <v>146.347838</v>
      </c>
      <c r="L473" s="73">
        <f t="shared" si="28"/>
        <v>75.742344598391099</v>
      </c>
      <c r="M473" s="73">
        <v>49.066524328391097</v>
      </c>
      <c r="N473" s="73">
        <v>13.904070599999999</v>
      </c>
      <c r="O473" s="73">
        <v>12.771749669999998</v>
      </c>
      <c r="P473" s="74">
        <f t="shared" si="29"/>
        <v>0.3352733118502994</v>
      </c>
      <c r="Q473" s="74">
        <f t="shared" si="30"/>
        <v>0.43028032247658554</v>
      </c>
      <c r="R473" s="75">
        <f t="shared" si="31"/>
        <v>0.51755014377725961</v>
      </c>
      <c r="S473" s="7"/>
    </row>
    <row r="474" spans="1:19" ht="25.5" x14ac:dyDescent="0.25">
      <c r="A474" s="44"/>
      <c r="B474" s="45"/>
      <c r="C474" s="46"/>
      <c r="D474" s="47"/>
      <c r="E474" s="48"/>
      <c r="F474" s="49">
        <v>133</v>
      </c>
      <c r="G474" s="50" t="s">
        <v>71</v>
      </c>
      <c r="H474" s="90"/>
      <c r="I474" s="46"/>
      <c r="J474" s="51">
        <v>259.52865100000002</v>
      </c>
      <c r="K474" s="52">
        <v>259.88655299999999</v>
      </c>
      <c r="L474" s="53">
        <f t="shared" si="28"/>
        <v>134.50158979904626</v>
      </c>
      <c r="M474" s="53">
        <v>74.652663729046253</v>
      </c>
      <c r="N474" s="53">
        <v>21.277020239999999</v>
      </c>
      <c r="O474" s="53">
        <v>38.571905829999999</v>
      </c>
      <c r="P474" s="54">
        <f t="shared" si="29"/>
        <v>0.2872509672674225</v>
      </c>
      <c r="Q474" s="54">
        <f t="shared" si="30"/>
        <v>0.369121383394724</v>
      </c>
      <c r="R474" s="55">
        <f t="shared" si="31"/>
        <v>0.5175396273736651</v>
      </c>
      <c r="S474" s="7"/>
    </row>
    <row r="475" spans="1:19" x14ac:dyDescent="0.25">
      <c r="A475" s="66"/>
      <c r="B475" s="56"/>
      <c r="C475" s="67"/>
      <c r="D475" s="68"/>
      <c r="E475" s="69"/>
      <c r="F475" s="70"/>
      <c r="G475" s="71"/>
      <c r="H475" s="66">
        <v>15</v>
      </c>
      <c r="I475" s="67" t="s">
        <v>255</v>
      </c>
      <c r="J475" s="72">
        <v>18.902863</v>
      </c>
      <c r="K475" s="73">
        <v>18.630652000000001</v>
      </c>
      <c r="L475" s="73">
        <f t="shared" si="28"/>
        <v>1.8559232543871511</v>
      </c>
      <c r="M475" s="73">
        <v>1.103713154387151</v>
      </c>
      <c r="N475" s="73">
        <v>0.33853378000000001</v>
      </c>
      <c r="O475" s="73">
        <v>0.41367631999999999</v>
      </c>
      <c r="P475" s="74">
        <f t="shared" si="29"/>
        <v>5.9241788982326057E-2</v>
      </c>
      <c r="Q475" s="74">
        <f t="shared" si="30"/>
        <v>7.7412585151993119E-2</v>
      </c>
      <c r="R475" s="75">
        <f t="shared" si="31"/>
        <v>9.9616656163571252E-2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98</v>
      </c>
      <c r="I476" s="67" t="s">
        <v>280</v>
      </c>
      <c r="J476" s="72">
        <v>240.625788</v>
      </c>
      <c r="K476" s="73">
        <v>241.25590099999999</v>
      </c>
      <c r="L476" s="73">
        <f t="shared" si="28"/>
        <v>132.64566654465909</v>
      </c>
      <c r="M476" s="73">
        <v>73.548950574659102</v>
      </c>
      <c r="N476" s="73">
        <v>20.93848646</v>
      </c>
      <c r="O476" s="73">
        <v>38.158229509999998</v>
      </c>
      <c r="P476" s="74">
        <f t="shared" si="29"/>
        <v>0.30485865949724106</v>
      </c>
      <c r="Q476" s="74">
        <f t="shared" si="30"/>
        <v>0.39164819033653031</v>
      </c>
      <c r="R476" s="75">
        <f t="shared" si="31"/>
        <v>0.54981314858971719</v>
      </c>
      <c r="S476" s="7"/>
    </row>
    <row r="477" spans="1:19" x14ac:dyDescent="0.25">
      <c r="A477" s="43"/>
      <c r="B477" s="65"/>
      <c r="C477" s="56"/>
      <c r="D477" s="57"/>
      <c r="E477" s="58"/>
      <c r="F477" s="59"/>
      <c r="G477" s="60"/>
      <c r="H477" s="91"/>
      <c r="I477" s="56"/>
      <c r="J477" s="61"/>
      <c r="K477" s="62"/>
      <c r="L477" s="62"/>
      <c r="M477" s="62"/>
      <c r="N477" s="62"/>
      <c r="O477" s="62"/>
      <c r="P477" s="63"/>
      <c r="Q477" s="63"/>
      <c r="R477" s="64"/>
      <c r="S477" s="7"/>
    </row>
    <row r="478" spans="1:19" x14ac:dyDescent="0.25">
      <c r="A478" s="44"/>
      <c r="B478" s="45">
        <v>9</v>
      </c>
      <c r="C478" s="46" t="s">
        <v>72</v>
      </c>
      <c r="D478" s="47"/>
      <c r="E478" s="48"/>
      <c r="F478" s="49"/>
      <c r="G478" s="50"/>
      <c r="H478" s="90"/>
      <c r="I478" s="46"/>
      <c r="J478" s="51">
        <v>162.15262499999997</v>
      </c>
      <c r="K478" s="52">
        <v>190.79481499999997</v>
      </c>
      <c r="L478" s="53">
        <f t="shared" si="28"/>
        <v>44.634749560435722</v>
      </c>
      <c r="M478" s="53">
        <v>27.783267210435724</v>
      </c>
      <c r="N478" s="53">
        <v>6.8465790099999992</v>
      </c>
      <c r="O478" s="53">
        <v>10.004903339999995</v>
      </c>
      <c r="P478" s="54">
        <f t="shared" si="29"/>
        <v>0.14561856521329328</v>
      </c>
      <c r="Q478" s="54">
        <f t="shared" si="30"/>
        <v>0.18150307816507344</v>
      </c>
      <c r="R478" s="55">
        <f t="shared" si="31"/>
        <v>0.23394110348562527</v>
      </c>
      <c r="S478" s="7"/>
    </row>
    <row r="479" spans="1:19" ht="25.5" x14ac:dyDescent="0.25">
      <c r="A479" s="44"/>
      <c r="B479" s="45"/>
      <c r="C479" s="46"/>
      <c r="D479" s="47">
        <v>55</v>
      </c>
      <c r="E479" s="48" t="s">
        <v>73</v>
      </c>
      <c r="F479" s="49"/>
      <c r="G479" s="50"/>
      <c r="H479" s="90"/>
      <c r="I479" s="46"/>
      <c r="J479" s="51">
        <v>102.827922</v>
      </c>
      <c r="K479" s="52">
        <v>105.44584499999996</v>
      </c>
      <c r="L479" s="53">
        <f t="shared" si="28"/>
        <v>19.560731089383321</v>
      </c>
      <c r="M479" s="53">
        <v>11.543694859383322</v>
      </c>
      <c r="N479" s="53">
        <v>2.7690801599999997</v>
      </c>
      <c r="O479" s="53">
        <v>5.247956069999999</v>
      </c>
      <c r="P479" s="54">
        <f t="shared" si="29"/>
        <v>0.10947510411039264</v>
      </c>
      <c r="Q479" s="54">
        <f t="shared" si="30"/>
        <v>0.13573578948874968</v>
      </c>
      <c r="R479" s="55">
        <f t="shared" si="31"/>
        <v>0.18550499632662934</v>
      </c>
      <c r="S479" s="7"/>
    </row>
    <row r="480" spans="1:19" x14ac:dyDescent="0.25">
      <c r="A480" s="44"/>
      <c r="B480" s="45"/>
      <c r="C480" s="46"/>
      <c r="D480" s="47"/>
      <c r="E480" s="48"/>
      <c r="F480" s="49">
        <v>134</v>
      </c>
      <c r="G480" s="50" t="s">
        <v>74</v>
      </c>
      <c r="H480" s="90"/>
      <c r="I480" s="46"/>
      <c r="J480" s="51">
        <v>102.827922</v>
      </c>
      <c r="K480" s="52">
        <v>105.44584499999996</v>
      </c>
      <c r="L480" s="53">
        <f t="shared" si="28"/>
        <v>19.560731089383321</v>
      </c>
      <c r="M480" s="53">
        <v>11.543694859383322</v>
      </c>
      <c r="N480" s="53">
        <v>2.7690801599999997</v>
      </c>
      <c r="O480" s="53">
        <v>5.247956069999999</v>
      </c>
      <c r="P480" s="54">
        <f t="shared" si="29"/>
        <v>0.10947510411039264</v>
      </c>
      <c r="Q480" s="54">
        <f t="shared" si="30"/>
        <v>0.13573578948874968</v>
      </c>
      <c r="R480" s="55">
        <f t="shared" si="31"/>
        <v>0.18550499632662934</v>
      </c>
      <c r="S480" s="7"/>
    </row>
    <row r="481" spans="1:19" x14ac:dyDescent="0.25">
      <c r="A481" s="66"/>
      <c r="B481" s="56"/>
      <c r="C481" s="67"/>
      <c r="D481" s="68"/>
      <c r="E481" s="69"/>
      <c r="F481" s="70"/>
      <c r="G481" s="71"/>
      <c r="H481" s="66">
        <v>15</v>
      </c>
      <c r="I481" s="67" t="s">
        <v>255</v>
      </c>
      <c r="J481" s="72">
        <v>102.827922</v>
      </c>
      <c r="K481" s="73">
        <v>105.44584499999996</v>
      </c>
      <c r="L481" s="73">
        <f t="shared" si="28"/>
        <v>19.560731089383321</v>
      </c>
      <c r="M481" s="73">
        <v>11.543694859383322</v>
      </c>
      <c r="N481" s="73">
        <v>2.7690801599999997</v>
      </c>
      <c r="O481" s="73">
        <v>5.247956069999999</v>
      </c>
      <c r="P481" s="74">
        <f t="shared" si="29"/>
        <v>0.10947510411039264</v>
      </c>
      <c r="Q481" s="74">
        <f t="shared" si="30"/>
        <v>0.13573578948874968</v>
      </c>
      <c r="R481" s="75">
        <f t="shared" si="31"/>
        <v>0.18550499632662934</v>
      </c>
      <c r="S481" s="7"/>
    </row>
    <row r="482" spans="1:19" ht="38.25" x14ac:dyDescent="0.25">
      <c r="A482" s="44"/>
      <c r="B482" s="45"/>
      <c r="C482" s="46"/>
      <c r="D482" s="47">
        <v>57</v>
      </c>
      <c r="E482" s="48" t="s">
        <v>75</v>
      </c>
      <c r="F482" s="49"/>
      <c r="G482" s="50"/>
      <c r="H482" s="90"/>
      <c r="I482" s="46"/>
      <c r="J482" s="51">
        <v>18.745369999999998</v>
      </c>
      <c r="K482" s="52">
        <v>20.012685999999999</v>
      </c>
      <c r="L482" s="53">
        <f t="shared" si="28"/>
        <v>3.2936035669684438</v>
      </c>
      <c r="M482" s="53">
        <v>2.7409546069684438</v>
      </c>
      <c r="N482" s="53">
        <v>0.24796421999999996</v>
      </c>
      <c r="O482" s="53">
        <v>0.30468473999999995</v>
      </c>
      <c r="P482" s="54">
        <f t="shared" si="29"/>
        <v>0.13696085607741229</v>
      </c>
      <c r="Q482" s="54">
        <f t="shared" si="30"/>
        <v>0.14935120787726566</v>
      </c>
      <c r="R482" s="55">
        <f t="shared" si="31"/>
        <v>0.16457578792614064</v>
      </c>
      <c r="S482" s="7"/>
    </row>
    <row r="483" spans="1:19" x14ac:dyDescent="0.25">
      <c r="A483" s="44"/>
      <c r="B483" s="45"/>
      <c r="C483" s="46"/>
      <c r="D483" s="47"/>
      <c r="E483" s="48"/>
      <c r="F483" s="49">
        <v>110</v>
      </c>
      <c r="G483" s="50" t="s">
        <v>76</v>
      </c>
      <c r="H483" s="90"/>
      <c r="I483" s="46"/>
      <c r="J483" s="51">
        <v>18.745369999999998</v>
      </c>
      <c r="K483" s="52">
        <v>20.012685999999999</v>
      </c>
      <c r="L483" s="53">
        <f t="shared" si="28"/>
        <v>3.2936035669684438</v>
      </c>
      <c r="M483" s="53">
        <v>2.7409546069684438</v>
      </c>
      <c r="N483" s="53">
        <v>0.24796421999999996</v>
      </c>
      <c r="O483" s="53">
        <v>0.30468473999999995</v>
      </c>
      <c r="P483" s="54">
        <f t="shared" si="29"/>
        <v>0.13696085607741229</v>
      </c>
      <c r="Q483" s="54">
        <f t="shared" si="30"/>
        <v>0.14935120787726566</v>
      </c>
      <c r="R483" s="55">
        <f t="shared" si="31"/>
        <v>0.16457578792614064</v>
      </c>
      <c r="S483" s="7"/>
    </row>
    <row r="484" spans="1:19" x14ac:dyDescent="0.25">
      <c r="A484" s="66"/>
      <c r="B484" s="56"/>
      <c r="C484" s="67"/>
      <c r="D484" s="68"/>
      <c r="E484" s="69"/>
      <c r="F484" s="70"/>
      <c r="G484" s="71"/>
      <c r="H484" s="66">
        <v>15</v>
      </c>
      <c r="I484" s="67" t="s">
        <v>255</v>
      </c>
      <c r="J484" s="72">
        <v>18.745369999999998</v>
      </c>
      <c r="K484" s="73">
        <v>20.012685999999999</v>
      </c>
      <c r="L484" s="73">
        <f t="shared" si="28"/>
        <v>3.2936035669684438</v>
      </c>
      <c r="M484" s="73">
        <v>2.7409546069684438</v>
      </c>
      <c r="N484" s="73">
        <v>0.24796421999999996</v>
      </c>
      <c r="O484" s="73">
        <v>0.30468473999999995</v>
      </c>
      <c r="P484" s="74">
        <f t="shared" si="29"/>
        <v>0.13696085607741229</v>
      </c>
      <c r="Q484" s="74">
        <f t="shared" si="30"/>
        <v>0.14935120787726566</v>
      </c>
      <c r="R484" s="75">
        <f t="shared" si="31"/>
        <v>0.16457578792614064</v>
      </c>
      <c r="S484" s="7"/>
    </row>
    <row r="485" spans="1:19" ht="25.5" x14ac:dyDescent="0.25">
      <c r="A485" s="44"/>
      <c r="B485" s="45"/>
      <c r="C485" s="46"/>
      <c r="D485" s="47">
        <v>59</v>
      </c>
      <c r="E485" s="48" t="s">
        <v>77</v>
      </c>
      <c r="F485" s="49"/>
      <c r="G485" s="50"/>
      <c r="H485" s="90"/>
      <c r="I485" s="46"/>
      <c r="J485" s="51">
        <v>40.579332999999998</v>
      </c>
      <c r="K485" s="52">
        <v>65.33628400000002</v>
      </c>
      <c r="L485" s="53">
        <f t="shared" si="28"/>
        <v>21.780414904083962</v>
      </c>
      <c r="M485" s="53">
        <v>13.498617744083958</v>
      </c>
      <c r="N485" s="53">
        <v>3.8295346300000004</v>
      </c>
      <c r="O485" s="53">
        <v>4.4522625300000005</v>
      </c>
      <c r="P485" s="54">
        <f t="shared" si="29"/>
        <v>0.20660216525451547</v>
      </c>
      <c r="Q485" s="54">
        <f t="shared" si="30"/>
        <v>0.26521484408393892</v>
      </c>
      <c r="R485" s="55">
        <f t="shared" si="31"/>
        <v>0.33335864194670078</v>
      </c>
      <c r="S485" s="7"/>
    </row>
    <row r="486" spans="1:19" x14ac:dyDescent="0.25">
      <c r="A486" s="44"/>
      <c r="B486" s="45"/>
      <c r="C486" s="46"/>
      <c r="D486" s="47"/>
      <c r="E486" s="48"/>
      <c r="F486" s="49">
        <v>34</v>
      </c>
      <c r="G486" s="50" t="s">
        <v>78</v>
      </c>
      <c r="H486" s="90"/>
      <c r="I486" s="46"/>
      <c r="J486" s="51">
        <v>40.579332999999998</v>
      </c>
      <c r="K486" s="52">
        <v>65.33628400000002</v>
      </c>
      <c r="L486" s="53">
        <f t="shared" si="28"/>
        <v>21.780414904083962</v>
      </c>
      <c r="M486" s="53">
        <v>13.498617744083958</v>
      </c>
      <c r="N486" s="53">
        <v>3.8295346300000004</v>
      </c>
      <c r="O486" s="53">
        <v>4.4522625300000005</v>
      </c>
      <c r="P486" s="54">
        <f t="shared" si="29"/>
        <v>0.20660216525451547</v>
      </c>
      <c r="Q486" s="54">
        <f t="shared" si="30"/>
        <v>0.26521484408393892</v>
      </c>
      <c r="R486" s="55">
        <f t="shared" si="31"/>
        <v>0.33335864194670078</v>
      </c>
      <c r="S486" s="7"/>
    </row>
    <row r="487" spans="1:19" x14ac:dyDescent="0.25">
      <c r="A487" s="66"/>
      <c r="B487" s="56"/>
      <c r="C487" s="67"/>
      <c r="D487" s="68"/>
      <c r="E487" s="69"/>
      <c r="F487" s="70"/>
      <c r="G487" s="71"/>
      <c r="H487" s="66">
        <v>2</v>
      </c>
      <c r="I487" s="67" t="s">
        <v>257</v>
      </c>
      <c r="J487" s="72">
        <v>5.3030000000000001E-2</v>
      </c>
      <c r="K487" s="73">
        <v>0.60459399999999996</v>
      </c>
      <c r="L487" s="73">
        <f t="shared" si="28"/>
        <v>0.24291083198227667</v>
      </c>
      <c r="M487" s="73">
        <v>0.15235411198227666</v>
      </c>
      <c r="N487" s="73">
        <v>4.8813809999999999E-2</v>
      </c>
      <c r="O487" s="73">
        <v>4.1742910000000001E-2</v>
      </c>
      <c r="P487" s="74">
        <f t="shared" si="29"/>
        <v>0.25199408525767153</v>
      </c>
      <c r="Q487" s="74">
        <f t="shared" si="30"/>
        <v>0.33273225004263468</v>
      </c>
      <c r="R487" s="75">
        <f t="shared" si="31"/>
        <v>0.40177512840398133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3</v>
      </c>
      <c r="I488" s="67" t="s">
        <v>258</v>
      </c>
      <c r="J488" s="72">
        <v>1.4709E-2</v>
      </c>
      <c r="K488" s="73">
        <v>0.170844</v>
      </c>
      <c r="L488" s="73">
        <f t="shared" si="28"/>
        <v>7.0381978876521922E-2</v>
      </c>
      <c r="M488" s="73">
        <v>4.4225848876521923E-2</v>
      </c>
      <c r="N488" s="73">
        <v>1.2502840000000003E-2</v>
      </c>
      <c r="O488" s="73">
        <v>1.3653290000000002E-2</v>
      </c>
      <c r="P488" s="74">
        <f t="shared" si="29"/>
        <v>0.25886685441994994</v>
      </c>
      <c r="Q488" s="74">
        <f t="shared" si="30"/>
        <v>0.33204964105571122</v>
      </c>
      <c r="R488" s="75">
        <f t="shared" si="31"/>
        <v>0.41196634869542931</v>
      </c>
      <c r="S488" s="7"/>
    </row>
    <row r="489" spans="1:19" x14ac:dyDescent="0.25">
      <c r="A489" s="66"/>
      <c r="B489" s="56"/>
      <c r="C489" s="67"/>
      <c r="D489" s="68"/>
      <c r="E489" s="69"/>
      <c r="F489" s="70"/>
      <c r="G489" s="71"/>
      <c r="H489" s="66">
        <v>4</v>
      </c>
      <c r="I489" s="67" t="s">
        <v>259</v>
      </c>
      <c r="J489" s="72">
        <v>5.3030000000000001E-2</v>
      </c>
      <c r="K489" s="73">
        <v>0.55339400000000016</v>
      </c>
      <c r="L489" s="73">
        <f t="shared" si="28"/>
        <v>0.24027931231574129</v>
      </c>
      <c r="M489" s="73">
        <v>0.13635151231574127</v>
      </c>
      <c r="N489" s="73">
        <v>6.2481019999999991E-2</v>
      </c>
      <c r="O489" s="73">
        <v>4.1446780000000003E-2</v>
      </c>
      <c r="P489" s="74">
        <f t="shared" si="29"/>
        <v>0.24639138175647229</v>
      </c>
      <c r="Q489" s="74">
        <f t="shared" si="30"/>
        <v>0.35929650902565119</v>
      </c>
      <c r="R489" s="75">
        <f t="shared" si="31"/>
        <v>0.43419211685659986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5</v>
      </c>
      <c r="I490" s="67" t="s">
        <v>260</v>
      </c>
      <c r="J490" s="72">
        <v>2.9618000000000002E-2</v>
      </c>
      <c r="K490" s="73">
        <v>0.69767400000000013</v>
      </c>
      <c r="L490" s="73">
        <f t="shared" si="28"/>
        <v>0.10421984893807183</v>
      </c>
      <c r="M490" s="73">
        <v>5.417231893807184E-2</v>
      </c>
      <c r="N490" s="73">
        <v>2.2672909999999998E-2</v>
      </c>
      <c r="O490" s="73">
        <v>2.7374619999999999E-2</v>
      </c>
      <c r="P490" s="74">
        <f t="shared" si="29"/>
        <v>7.7647037066125191E-2</v>
      </c>
      <c r="Q490" s="74">
        <f t="shared" si="30"/>
        <v>0.11014489423150614</v>
      </c>
      <c r="R490" s="75">
        <f t="shared" si="31"/>
        <v>0.1493818731070268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6</v>
      </c>
      <c r="I491" s="67" t="s">
        <v>261</v>
      </c>
      <c r="J491" s="72">
        <v>2.9618000000000002E-2</v>
      </c>
      <c r="K491" s="73">
        <v>0.56761099999999998</v>
      </c>
      <c r="L491" s="73">
        <f t="shared" si="28"/>
        <v>0.23571956373773401</v>
      </c>
      <c r="M491" s="73">
        <v>0.13500108373773401</v>
      </c>
      <c r="N491" s="73">
        <v>6.1528910000000006E-2</v>
      </c>
      <c r="O491" s="73">
        <v>3.918957E-2</v>
      </c>
      <c r="P491" s="74">
        <f t="shared" si="29"/>
        <v>0.23784085181177606</v>
      </c>
      <c r="Q491" s="74">
        <f t="shared" si="30"/>
        <v>0.34624063617113482</v>
      </c>
      <c r="R491" s="75">
        <f t="shared" si="31"/>
        <v>0.41528364273725143</v>
      </c>
      <c r="S491" s="7"/>
    </row>
    <row r="492" spans="1:19" x14ac:dyDescent="0.25">
      <c r="A492" s="66"/>
      <c r="B492" s="56"/>
      <c r="C492" s="67"/>
      <c r="D492" s="68"/>
      <c r="E492" s="69"/>
      <c r="F492" s="70"/>
      <c r="G492" s="71"/>
      <c r="H492" s="66">
        <v>8</v>
      </c>
      <c r="I492" s="67" t="s">
        <v>262</v>
      </c>
      <c r="J492" s="72">
        <v>5.4029999999999995E-2</v>
      </c>
      <c r="K492" s="73">
        <v>0.68694500000000003</v>
      </c>
      <c r="L492" s="73">
        <f t="shared" si="28"/>
        <v>0.2725281954353112</v>
      </c>
      <c r="M492" s="73">
        <v>0.16869269543531118</v>
      </c>
      <c r="N492" s="73">
        <v>5.7079719999999994E-2</v>
      </c>
      <c r="O492" s="73">
        <v>4.6755780000000004E-2</v>
      </c>
      <c r="P492" s="74">
        <f t="shared" si="29"/>
        <v>0.24556943486787322</v>
      </c>
      <c r="Q492" s="74">
        <f t="shared" si="30"/>
        <v>0.32866156014718961</v>
      </c>
      <c r="R492" s="75">
        <f t="shared" si="31"/>
        <v>0.39672491310848934</v>
      </c>
      <c r="S492" s="7"/>
    </row>
    <row r="493" spans="1:19" x14ac:dyDescent="0.25">
      <c r="A493" s="66"/>
      <c r="B493" s="56"/>
      <c r="C493" s="67"/>
      <c r="D493" s="68"/>
      <c r="E493" s="69"/>
      <c r="F493" s="70"/>
      <c r="G493" s="71"/>
      <c r="H493" s="66">
        <v>9</v>
      </c>
      <c r="I493" s="67" t="s">
        <v>263</v>
      </c>
      <c r="J493" s="72">
        <v>2.8618000000000001E-2</v>
      </c>
      <c r="K493" s="73">
        <v>0.73577899999999985</v>
      </c>
      <c r="L493" s="73">
        <f t="shared" si="28"/>
        <v>9.8721898448282122E-2</v>
      </c>
      <c r="M493" s="73">
        <v>6.4334238448282122E-2</v>
      </c>
      <c r="N493" s="73">
        <v>1.6834739999999997E-2</v>
      </c>
      <c r="O493" s="73">
        <v>1.755292E-2</v>
      </c>
      <c r="P493" s="74">
        <f t="shared" si="29"/>
        <v>8.7436904897098364E-2</v>
      </c>
      <c r="Q493" s="74">
        <f t="shared" si="30"/>
        <v>0.11031706320550347</v>
      </c>
      <c r="R493" s="75">
        <f t="shared" si="31"/>
        <v>0.1341733026469662</v>
      </c>
      <c r="S493" s="7"/>
    </row>
    <row r="494" spans="1:19" x14ac:dyDescent="0.25">
      <c r="A494" s="66"/>
      <c r="B494" s="56"/>
      <c r="C494" s="67"/>
      <c r="D494" s="68"/>
      <c r="E494" s="69"/>
      <c r="F494" s="70"/>
      <c r="G494" s="71"/>
      <c r="H494" s="66">
        <v>10</v>
      </c>
      <c r="I494" s="67" t="s">
        <v>264</v>
      </c>
      <c r="J494" s="72">
        <v>2.8618000000000001E-2</v>
      </c>
      <c r="K494" s="73">
        <v>0.69873099999999999</v>
      </c>
      <c r="L494" s="73">
        <f t="shared" si="28"/>
        <v>0.10242045992286608</v>
      </c>
      <c r="M494" s="73">
        <v>5.1479969922866076E-2</v>
      </c>
      <c r="N494" s="73">
        <v>2.4042019999999997E-2</v>
      </c>
      <c r="O494" s="73">
        <v>2.6898470000000004E-2</v>
      </c>
      <c r="P494" s="74">
        <f t="shared" si="29"/>
        <v>7.3676378925317573E-2</v>
      </c>
      <c r="Q494" s="74">
        <f t="shared" si="30"/>
        <v>0.10808449878832638</v>
      </c>
      <c r="R494" s="75">
        <f t="shared" si="31"/>
        <v>0.14658067256621801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11</v>
      </c>
      <c r="I495" s="67" t="s">
        <v>265</v>
      </c>
      <c r="J495" s="72">
        <v>5.3030000000000001E-2</v>
      </c>
      <c r="K495" s="73">
        <v>0.81334699999999993</v>
      </c>
      <c r="L495" s="73">
        <f t="shared" si="28"/>
        <v>0.37314628446894627</v>
      </c>
      <c r="M495" s="73">
        <v>0.14050265446894628</v>
      </c>
      <c r="N495" s="73">
        <v>0.15357600999999999</v>
      </c>
      <c r="O495" s="73">
        <v>7.9067620000000005E-2</v>
      </c>
      <c r="P495" s="74">
        <f t="shared" si="29"/>
        <v>0.17274626262707835</v>
      </c>
      <c r="Q495" s="74">
        <f t="shared" si="30"/>
        <v>0.36156605295027372</v>
      </c>
      <c r="R495" s="75">
        <f t="shared" si="31"/>
        <v>0.45877870634421264</v>
      </c>
      <c r="S495" s="7"/>
    </row>
    <row r="496" spans="1:19" x14ac:dyDescent="0.25">
      <c r="A496" s="66"/>
      <c r="B496" s="56"/>
      <c r="C496" s="67"/>
      <c r="D496" s="68"/>
      <c r="E496" s="69"/>
      <c r="F496" s="70"/>
      <c r="G496" s="71"/>
      <c r="H496" s="66">
        <v>12</v>
      </c>
      <c r="I496" s="67" t="s">
        <v>266</v>
      </c>
      <c r="J496" s="72">
        <v>5.3030000000000001E-2</v>
      </c>
      <c r="K496" s="73">
        <v>0.54295099999999996</v>
      </c>
      <c r="L496" s="73">
        <f t="shared" si="28"/>
        <v>0.23654110173000409</v>
      </c>
      <c r="M496" s="73">
        <v>0.13829264173000411</v>
      </c>
      <c r="N496" s="73">
        <v>5.2166950000000004E-2</v>
      </c>
      <c r="O496" s="73">
        <v>4.6081509999999992E-2</v>
      </c>
      <c r="P496" s="74">
        <f t="shared" si="29"/>
        <v>0.25470556593505511</v>
      </c>
      <c r="Q496" s="74">
        <f t="shared" si="30"/>
        <v>0.35078596729724065</v>
      </c>
      <c r="R496" s="75">
        <f t="shared" si="31"/>
        <v>0.43565828542539586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13</v>
      </c>
      <c r="I497" s="67" t="s">
        <v>267</v>
      </c>
      <c r="J497" s="72">
        <v>5.3030000000000001E-2</v>
      </c>
      <c r="K497" s="73">
        <v>0.67131700000000005</v>
      </c>
      <c r="L497" s="73">
        <f t="shared" si="28"/>
        <v>0.27977582065591261</v>
      </c>
      <c r="M497" s="73">
        <v>0.17203357065591263</v>
      </c>
      <c r="N497" s="73">
        <v>5.6022169999999996E-2</v>
      </c>
      <c r="O497" s="73">
        <v>5.1720080000000002E-2</v>
      </c>
      <c r="P497" s="74">
        <f t="shared" si="29"/>
        <v>0.25626279485833459</v>
      </c>
      <c r="Q497" s="74">
        <f t="shared" si="30"/>
        <v>0.33971393642036862</v>
      </c>
      <c r="R497" s="75">
        <f t="shared" si="31"/>
        <v>0.41675664500662518</v>
      </c>
      <c r="S497" s="7"/>
    </row>
    <row r="498" spans="1:19" x14ac:dyDescent="0.25">
      <c r="A498" s="66"/>
      <c r="B498" s="56"/>
      <c r="C498" s="67"/>
      <c r="D498" s="68"/>
      <c r="E498" s="69"/>
      <c r="F498" s="70"/>
      <c r="G498" s="71"/>
      <c r="H498" s="66">
        <v>14</v>
      </c>
      <c r="I498" s="67" t="s">
        <v>268</v>
      </c>
      <c r="J498" s="72">
        <v>2.8618000000000001E-2</v>
      </c>
      <c r="K498" s="73">
        <v>0.59072900000000006</v>
      </c>
      <c r="L498" s="73">
        <f t="shared" si="28"/>
        <v>0.26955691613182947</v>
      </c>
      <c r="M498" s="73">
        <v>0.16917001613182947</v>
      </c>
      <c r="N498" s="73">
        <v>5.3122669999999997E-2</v>
      </c>
      <c r="O498" s="73">
        <v>4.7264230000000004E-2</v>
      </c>
      <c r="P498" s="74">
        <f t="shared" si="29"/>
        <v>0.28637499789553156</v>
      </c>
      <c r="Q498" s="74">
        <f t="shared" si="30"/>
        <v>0.37630230804959536</v>
      </c>
      <c r="R498" s="75">
        <f t="shared" si="31"/>
        <v>0.45631231263714739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15</v>
      </c>
      <c r="I499" s="67" t="s">
        <v>255</v>
      </c>
      <c r="J499" s="72">
        <v>39.919249000000001</v>
      </c>
      <c r="K499" s="73">
        <v>53.877743000000009</v>
      </c>
      <c r="L499" s="73">
        <f t="shared" si="28"/>
        <v>18.11731576982595</v>
      </c>
      <c r="M499" s="73">
        <v>11.428807569825949</v>
      </c>
      <c r="N499" s="73">
        <v>3.0015167600000003</v>
      </c>
      <c r="O499" s="73">
        <v>3.6869914400000003</v>
      </c>
      <c r="P499" s="74">
        <f t="shared" si="29"/>
        <v>0.21212483919057165</v>
      </c>
      <c r="Q499" s="74">
        <f t="shared" si="30"/>
        <v>0.26783461084897242</v>
      </c>
      <c r="R499" s="75">
        <f t="shared" si="31"/>
        <v>0.33626716267283036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16</v>
      </c>
      <c r="I500" s="67" t="s">
        <v>269</v>
      </c>
      <c r="J500" s="72">
        <v>2.8618000000000001E-2</v>
      </c>
      <c r="K500" s="73">
        <v>0.69997700000000007</v>
      </c>
      <c r="L500" s="73">
        <f t="shared" si="28"/>
        <v>7.944743022593323E-2</v>
      </c>
      <c r="M500" s="73">
        <v>4.8277210225933231E-2</v>
      </c>
      <c r="N500" s="73">
        <v>1.6636369999999998E-2</v>
      </c>
      <c r="O500" s="73">
        <v>1.4533849999999999E-2</v>
      </c>
      <c r="P500" s="74">
        <f t="shared" si="29"/>
        <v>6.8969709327496798E-2</v>
      </c>
      <c r="Q500" s="74">
        <f t="shared" si="30"/>
        <v>9.2736733101135074E-2</v>
      </c>
      <c r="R500" s="75">
        <f t="shared" si="31"/>
        <v>0.11350005818181629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17</v>
      </c>
      <c r="I501" s="67" t="s">
        <v>270</v>
      </c>
      <c r="J501" s="72">
        <v>1.2206E-2</v>
      </c>
      <c r="K501" s="73">
        <v>0.169409</v>
      </c>
      <c r="L501" s="73">
        <f t="shared" si="28"/>
        <v>6.4640498699058829E-2</v>
      </c>
      <c r="M501" s="73">
        <v>4.2090218699058823E-2</v>
      </c>
      <c r="N501" s="73">
        <v>1.164345E-2</v>
      </c>
      <c r="O501" s="73">
        <v>1.0906829999999999E-2</v>
      </c>
      <c r="P501" s="74">
        <f t="shared" si="29"/>
        <v>0.24845326221782091</v>
      </c>
      <c r="Q501" s="74">
        <f t="shared" si="30"/>
        <v>0.31718308176695936</v>
      </c>
      <c r="R501" s="75">
        <f t="shared" si="31"/>
        <v>0.38156472618962883</v>
      </c>
      <c r="S501" s="7"/>
    </row>
    <row r="502" spans="1:19" x14ac:dyDescent="0.25">
      <c r="A502" s="66"/>
      <c r="B502" s="56"/>
      <c r="C502" s="67"/>
      <c r="D502" s="68"/>
      <c r="E502" s="69"/>
      <c r="F502" s="70"/>
      <c r="G502" s="71"/>
      <c r="H502" s="66">
        <v>20</v>
      </c>
      <c r="I502" s="67" t="s">
        <v>273</v>
      </c>
      <c r="J502" s="72">
        <v>3.6220999999999996E-2</v>
      </c>
      <c r="K502" s="73">
        <v>0.93201900000000004</v>
      </c>
      <c r="L502" s="73">
        <f t="shared" si="28"/>
        <v>0.50328924211754966</v>
      </c>
      <c r="M502" s="73">
        <v>0.27763312211754965</v>
      </c>
      <c r="N502" s="73">
        <v>6.8768670000000004E-2</v>
      </c>
      <c r="O502" s="73">
        <v>0.15688744999999998</v>
      </c>
      <c r="P502" s="74">
        <f t="shared" si="29"/>
        <v>0.29788354327277622</v>
      </c>
      <c r="Q502" s="74">
        <f t="shared" si="30"/>
        <v>0.37166816568927202</v>
      </c>
      <c r="R502" s="75">
        <f t="shared" si="31"/>
        <v>0.53999890787371252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21</v>
      </c>
      <c r="I503" s="67" t="s">
        <v>274</v>
      </c>
      <c r="J503" s="72">
        <v>3.7220999999999997E-2</v>
      </c>
      <c r="K503" s="73">
        <v>0.83865800000000013</v>
      </c>
      <c r="L503" s="73">
        <f t="shared" si="28"/>
        <v>0.12350430923053418</v>
      </c>
      <c r="M503" s="73">
        <v>6.1155119230534183E-2</v>
      </c>
      <c r="N503" s="73">
        <v>2.288598E-2</v>
      </c>
      <c r="O503" s="73">
        <v>3.9463209999999999E-2</v>
      </c>
      <c r="P503" s="74">
        <f t="shared" si="29"/>
        <v>7.2920212089474107E-2</v>
      </c>
      <c r="Q503" s="74">
        <f t="shared" si="30"/>
        <v>0.10020902350008486</v>
      </c>
      <c r="R503" s="75">
        <f t="shared" si="31"/>
        <v>0.14726421166975592</v>
      </c>
      <c r="S503" s="7"/>
    </row>
    <row r="504" spans="1:19" x14ac:dyDescent="0.25">
      <c r="A504" s="66"/>
      <c r="B504" s="56"/>
      <c r="C504" s="67"/>
      <c r="D504" s="68"/>
      <c r="E504" s="69"/>
      <c r="F504" s="70"/>
      <c r="G504" s="71"/>
      <c r="H504" s="66">
        <v>22</v>
      </c>
      <c r="I504" s="67" t="s">
        <v>275</v>
      </c>
      <c r="J504" s="72">
        <v>2.9618000000000002E-2</v>
      </c>
      <c r="K504" s="73">
        <v>0.73352300000000004</v>
      </c>
      <c r="L504" s="73">
        <f t="shared" si="28"/>
        <v>0.10003673866987195</v>
      </c>
      <c r="M504" s="73">
        <v>6.5851498669871944E-2</v>
      </c>
      <c r="N504" s="73">
        <v>1.7729830000000002E-2</v>
      </c>
      <c r="O504" s="73">
        <v>1.645541E-2</v>
      </c>
      <c r="P504" s="74">
        <f t="shared" si="29"/>
        <v>8.9774279293044587E-2</v>
      </c>
      <c r="Q504" s="74">
        <f t="shared" si="30"/>
        <v>0.1139450687570423</v>
      </c>
      <c r="R504" s="75">
        <f t="shared" si="31"/>
        <v>0.13637846212030427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23</v>
      </c>
      <c r="I505" s="67" t="s">
        <v>276</v>
      </c>
      <c r="J505" s="72">
        <v>1.5809E-2</v>
      </c>
      <c r="K505" s="73">
        <v>0.28673099999999996</v>
      </c>
      <c r="L505" s="73">
        <f t="shared" si="28"/>
        <v>0.10596574781851346</v>
      </c>
      <c r="M505" s="73">
        <v>5.5663657818513457E-2</v>
      </c>
      <c r="N505" s="73">
        <v>2.8242580000000003E-2</v>
      </c>
      <c r="O505" s="73">
        <v>2.2059510000000001E-2</v>
      </c>
      <c r="P505" s="74">
        <f t="shared" si="29"/>
        <v>0.19413198370079784</v>
      </c>
      <c r="Q505" s="74">
        <f t="shared" si="30"/>
        <v>0.29263050670668145</v>
      </c>
      <c r="R505" s="75">
        <f t="shared" si="31"/>
        <v>0.36956502024027216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24</v>
      </c>
      <c r="I506" s="67" t="s">
        <v>277</v>
      </c>
      <c r="J506" s="72">
        <v>1.3206000000000001E-2</v>
      </c>
      <c r="K506" s="73">
        <v>0.18218699999999999</v>
      </c>
      <c r="L506" s="73">
        <f t="shared" si="28"/>
        <v>6.93634574216066E-2</v>
      </c>
      <c r="M506" s="73">
        <v>4.5079617421606599E-2</v>
      </c>
      <c r="N506" s="73">
        <v>1.2538939999999998E-2</v>
      </c>
      <c r="O506" s="73">
        <v>1.1744899999999999E-2</v>
      </c>
      <c r="P506" s="74">
        <f t="shared" si="29"/>
        <v>0.24743597194973627</v>
      </c>
      <c r="Q506" s="74">
        <f t="shared" si="30"/>
        <v>0.31626053133103132</v>
      </c>
      <c r="R506" s="75">
        <f t="shared" si="31"/>
        <v>0.38072671168418498</v>
      </c>
      <c r="S506" s="7"/>
    </row>
    <row r="507" spans="1:19" x14ac:dyDescent="0.25">
      <c r="A507" s="66"/>
      <c r="B507" s="56"/>
      <c r="C507" s="67"/>
      <c r="D507" s="68"/>
      <c r="E507" s="69"/>
      <c r="F507" s="70"/>
      <c r="G507" s="71"/>
      <c r="H507" s="66">
        <v>25</v>
      </c>
      <c r="I507" s="67" t="s">
        <v>278</v>
      </c>
      <c r="J507" s="72">
        <v>8.2059999999999998E-3</v>
      </c>
      <c r="K507" s="73">
        <v>0.28212099999999996</v>
      </c>
      <c r="L507" s="73">
        <f t="shared" si="28"/>
        <v>9.0649497431443835E-2</v>
      </c>
      <c r="M507" s="73">
        <v>4.7449067431443837E-2</v>
      </c>
      <c r="N507" s="73">
        <v>2.8728280000000002E-2</v>
      </c>
      <c r="O507" s="73">
        <v>1.447215E-2</v>
      </c>
      <c r="P507" s="74">
        <f t="shared" si="29"/>
        <v>0.16818693904900325</v>
      </c>
      <c r="Q507" s="74">
        <f t="shared" si="30"/>
        <v>0.27001657952241714</v>
      </c>
      <c r="R507" s="75">
        <f t="shared" si="31"/>
        <v>0.32131424967104133</v>
      </c>
      <c r="S507" s="7"/>
    </row>
    <row r="508" spans="1:19" x14ac:dyDescent="0.25">
      <c r="A508" s="43"/>
      <c r="B508" s="65"/>
      <c r="C508" s="56"/>
      <c r="D508" s="57"/>
      <c r="E508" s="58"/>
      <c r="F508" s="59"/>
      <c r="G508" s="60"/>
      <c r="H508" s="91"/>
      <c r="I508" s="56"/>
      <c r="J508" s="61"/>
      <c r="K508" s="62"/>
      <c r="L508" s="62"/>
      <c r="M508" s="62"/>
      <c r="N508" s="62"/>
      <c r="O508" s="62"/>
      <c r="P508" s="63"/>
      <c r="Q508" s="63"/>
      <c r="R508" s="64"/>
      <c r="S508" s="7"/>
    </row>
    <row r="509" spans="1:19" x14ac:dyDescent="0.25">
      <c r="A509" s="44"/>
      <c r="B509" s="45">
        <v>10</v>
      </c>
      <c r="C509" s="46" t="s">
        <v>79</v>
      </c>
      <c r="D509" s="47"/>
      <c r="E509" s="48"/>
      <c r="F509" s="49"/>
      <c r="G509" s="50"/>
      <c r="H509" s="90"/>
      <c r="I509" s="46"/>
      <c r="J509" s="51">
        <v>9273.7798920000041</v>
      </c>
      <c r="K509" s="52">
        <v>8689.3526319999983</v>
      </c>
      <c r="L509" s="53">
        <f t="shared" si="28"/>
        <v>2602.9415083325894</v>
      </c>
      <c r="M509" s="53">
        <v>1653.5932719825894</v>
      </c>
      <c r="N509" s="53">
        <v>388.08060675999997</v>
      </c>
      <c r="O509" s="53">
        <v>561.26762958999984</v>
      </c>
      <c r="P509" s="54">
        <f t="shared" si="29"/>
        <v>0.19030108939220108</v>
      </c>
      <c r="Q509" s="54">
        <f t="shared" si="30"/>
        <v>0.23496271416397382</v>
      </c>
      <c r="R509" s="55">
        <f t="shared" si="31"/>
        <v>0.29955528548200711</v>
      </c>
      <c r="S509" s="7"/>
    </row>
    <row r="510" spans="1:19" x14ac:dyDescent="0.25">
      <c r="A510" s="44"/>
      <c r="B510" s="45"/>
      <c r="C510" s="46"/>
      <c r="D510" s="47">
        <v>10</v>
      </c>
      <c r="E510" s="48" t="s">
        <v>80</v>
      </c>
      <c r="F510" s="49"/>
      <c r="G510" s="50"/>
      <c r="H510" s="90"/>
      <c r="I510" s="46"/>
      <c r="J510" s="51">
        <v>6915.4579630000035</v>
      </c>
      <c r="K510" s="52">
        <v>5854.8965590000016</v>
      </c>
      <c r="L510" s="53">
        <f t="shared" si="28"/>
        <v>1679.6550891250761</v>
      </c>
      <c r="M510" s="53">
        <v>1059.1128912150762</v>
      </c>
      <c r="N510" s="53">
        <v>216.58698791999998</v>
      </c>
      <c r="O510" s="53">
        <v>403.95520998999996</v>
      </c>
      <c r="P510" s="54">
        <f t="shared" si="29"/>
        <v>0.18089352741630152</v>
      </c>
      <c r="Q510" s="54">
        <f t="shared" si="30"/>
        <v>0.2178859807820348</v>
      </c>
      <c r="R510" s="55">
        <f t="shared" si="31"/>
        <v>0.28688040381228458</v>
      </c>
      <c r="S510" s="7"/>
    </row>
    <row r="511" spans="1:19" ht="25.5" x14ac:dyDescent="0.25">
      <c r="A511" s="44"/>
      <c r="B511" s="45"/>
      <c r="C511" s="46"/>
      <c r="D511" s="47"/>
      <c r="E511" s="48"/>
      <c r="F511" s="49">
        <v>51</v>
      </c>
      <c r="G511" s="50" t="s">
        <v>24</v>
      </c>
      <c r="H511" s="90"/>
      <c r="I511" s="46"/>
      <c r="J511" s="51">
        <v>2.3620160000000001</v>
      </c>
      <c r="K511" s="52">
        <v>2.3620160000000001</v>
      </c>
      <c r="L511" s="53">
        <f t="shared" si="28"/>
        <v>0.17122201060693082</v>
      </c>
      <c r="M511" s="53">
        <v>0.11702450060693081</v>
      </c>
      <c r="N511" s="53">
        <v>2.8268659999999994E-2</v>
      </c>
      <c r="O511" s="53">
        <v>2.5928849999999996E-2</v>
      </c>
      <c r="P511" s="54">
        <f t="shared" si="29"/>
        <v>4.9544330185286978E-2</v>
      </c>
      <c r="Q511" s="54">
        <f t="shared" si="30"/>
        <v>6.1512352417143153E-2</v>
      </c>
      <c r="R511" s="55">
        <f t="shared" si="31"/>
        <v>7.2489775940099824E-2</v>
      </c>
      <c r="S511" s="7"/>
    </row>
    <row r="512" spans="1:19" x14ac:dyDescent="0.25">
      <c r="A512" s="66"/>
      <c r="B512" s="56"/>
      <c r="C512" s="67"/>
      <c r="D512" s="68"/>
      <c r="E512" s="69"/>
      <c r="F512" s="70"/>
      <c r="G512" s="71"/>
      <c r="H512" s="66">
        <v>15</v>
      </c>
      <c r="I512" s="67" t="s">
        <v>255</v>
      </c>
      <c r="J512" s="72">
        <v>2.3620160000000001</v>
      </c>
      <c r="K512" s="73">
        <v>2.3620160000000001</v>
      </c>
      <c r="L512" s="73">
        <f t="shared" si="28"/>
        <v>0.17122201060693082</v>
      </c>
      <c r="M512" s="73">
        <v>0.11702450060693081</v>
      </c>
      <c r="N512" s="73">
        <v>2.8268659999999994E-2</v>
      </c>
      <c r="O512" s="73">
        <v>2.5928849999999996E-2</v>
      </c>
      <c r="P512" s="74">
        <f t="shared" si="29"/>
        <v>4.9544330185286978E-2</v>
      </c>
      <c r="Q512" s="74">
        <f t="shared" si="30"/>
        <v>6.1512352417143153E-2</v>
      </c>
      <c r="R512" s="75">
        <f t="shared" si="31"/>
        <v>7.2489775940099824E-2</v>
      </c>
      <c r="S512" s="7"/>
    </row>
    <row r="513" spans="1:19" ht="38.25" x14ac:dyDescent="0.25">
      <c r="A513" s="44"/>
      <c r="B513" s="45"/>
      <c r="C513" s="46"/>
      <c r="D513" s="47"/>
      <c r="E513" s="48"/>
      <c r="F513" s="49">
        <v>68</v>
      </c>
      <c r="G513" s="50" t="s">
        <v>22</v>
      </c>
      <c r="H513" s="90"/>
      <c r="I513" s="46"/>
      <c r="J513" s="51">
        <v>98.997152999999983</v>
      </c>
      <c r="K513" s="52">
        <v>330.94935399999997</v>
      </c>
      <c r="L513" s="53">
        <f t="shared" si="28"/>
        <v>53.898270616779818</v>
      </c>
      <c r="M513" s="53">
        <v>43.620907436779817</v>
      </c>
      <c r="N513" s="53">
        <v>8.3194286099999992</v>
      </c>
      <c r="O513" s="53">
        <v>1.9579345700000002</v>
      </c>
      <c r="P513" s="54">
        <f t="shared" si="29"/>
        <v>0.13180538626094379</v>
      </c>
      <c r="Q513" s="54">
        <f t="shared" si="30"/>
        <v>0.15694345802161566</v>
      </c>
      <c r="R513" s="55">
        <f t="shared" si="31"/>
        <v>0.1628595734221612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2</v>
      </c>
      <c r="I514" s="67" t="s">
        <v>257</v>
      </c>
      <c r="J514" s="72">
        <v>0</v>
      </c>
      <c r="K514" s="73">
        <v>6.4809029999999996</v>
      </c>
      <c r="L514" s="73">
        <f t="shared" si="28"/>
        <v>0</v>
      </c>
      <c r="M514" s="73">
        <v>0</v>
      </c>
      <c r="N514" s="73">
        <v>0</v>
      </c>
      <c r="O514" s="73">
        <v>0</v>
      </c>
      <c r="P514" s="74">
        <f t="shared" si="29"/>
        <v>0</v>
      </c>
      <c r="Q514" s="74">
        <f t="shared" si="30"/>
        <v>0</v>
      </c>
      <c r="R514" s="75">
        <f t="shared" si="31"/>
        <v>0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3</v>
      </c>
      <c r="I515" s="67" t="s">
        <v>258</v>
      </c>
      <c r="J515" s="72">
        <v>0</v>
      </c>
      <c r="K515" s="73">
        <v>14.436188999999999</v>
      </c>
      <c r="L515" s="73">
        <f t="shared" si="28"/>
        <v>0</v>
      </c>
      <c r="M515" s="73">
        <v>0</v>
      </c>
      <c r="N515" s="73">
        <v>0</v>
      </c>
      <c r="O515" s="73">
        <v>0</v>
      </c>
      <c r="P515" s="74">
        <f t="shared" si="29"/>
        <v>0</v>
      </c>
      <c r="Q515" s="74">
        <f t="shared" si="30"/>
        <v>0</v>
      </c>
      <c r="R515" s="75">
        <f t="shared" si="31"/>
        <v>0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5</v>
      </c>
      <c r="I516" s="67" t="s">
        <v>260</v>
      </c>
      <c r="J516" s="72">
        <v>0</v>
      </c>
      <c r="K516" s="73">
        <v>11.539080999999999</v>
      </c>
      <c r="L516" s="73">
        <f t="shared" si="28"/>
        <v>0</v>
      </c>
      <c r="M516" s="73">
        <v>0</v>
      </c>
      <c r="N516" s="73">
        <v>0</v>
      </c>
      <c r="O516" s="73">
        <v>0</v>
      </c>
      <c r="P516" s="74">
        <f t="shared" si="29"/>
        <v>0</v>
      </c>
      <c r="Q516" s="74">
        <f t="shared" si="30"/>
        <v>0</v>
      </c>
      <c r="R516" s="75">
        <f t="shared" si="31"/>
        <v>0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6</v>
      </c>
      <c r="I517" s="67" t="s">
        <v>261</v>
      </c>
      <c r="J517" s="72">
        <v>0</v>
      </c>
      <c r="K517" s="73">
        <v>14.770468000000001</v>
      </c>
      <c r="L517" s="73">
        <f t="shared" si="28"/>
        <v>0</v>
      </c>
      <c r="M517" s="73">
        <v>0</v>
      </c>
      <c r="N517" s="73">
        <v>0</v>
      </c>
      <c r="O517" s="73">
        <v>0</v>
      </c>
      <c r="P517" s="74">
        <f t="shared" si="29"/>
        <v>0</v>
      </c>
      <c r="Q517" s="74">
        <f t="shared" si="30"/>
        <v>0</v>
      </c>
      <c r="R517" s="75">
        <f t="shared" si="31"/>
        <v>0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8</v>
      </c>
      <c r="I518" s="67" t="s">
        <v>262</v>
      </c>
      <c r="J518" s="72">
        <v>0</v>
      </c>
      <c r="K518" s="73">
        <v>1.416256</v>
      </c>
      <c r="L518" s="73">
        <f t="shared" si="28"/>
        <v>0</v>
      </c>
      <c r="M518" s="73">
        <v>0</v>
      </c>
      <c r="N518" s="73">
        <v>0</v>
      </c>
      <c r="O518" s="73">
        <v>0</v>
      </c>
      <c r="P518" s="74">
        <f t="shared" si="29"/>
        <v>0</v>
      </c>
      <c r="Q518" s="74">
        <f t="shared" si="30"/>
        <v>0</v>
      </c>
      <c r="R518" s="75">
        <f t="shared" si="31"/>
        <v>0</v>
      </c>
      <c r="S518" s="7"/>
    </row>
    <row r="519" spans="1:19" x14ac:dyDescent="0.25">
      <c r="A519" s="66"/>
      <c r="B519" s="56"/>
      <c r="C519" s="67"/>
      <c r="D519" s="68"/>
      <c r="E519" s="69"/>
      <c r="F519" s="70"/>
      <c r="G519" s="71"/>
      <c r="H519" s="66">
        <v>9</v>
      </c>
      <c r="I519" s="67" t="s">
        <v>263</v>
      </c>
      <c r="J519" s="72">
        <v>0</v>
      </c>
      <c r="K519" s="73">
        <v>2.4167480000000001</v>
      </c>
      <c r="L519" s="73">
        <f t="shared" ref="L519:L582" si="32">SUM(M519,N519,O519)</f>
        <v>0</v>
      </c>
      <c r="M519" s="73">
        <v>0</v>
      </c>
      <c r="N519" s="73">
        <v>0</v>
      </c>
      <c r="O519" s="73">
        <v>0</v>
      </c>
      <c r="P519" s="74">
        <f t="shared" ref="P519:P582" si="33">IFERROR(M519/K519,0)</f>
        <v>0</v>
      </c>
      <c r="Q519" s="74">
        <f t="shared" ref="Q519:Q582" si="34">IFERROR(SUM(M519,N519)/K519,0)</f>
        <v>0</v>
      </c>
      <c r="R519" s="75">
        <f t="shared" ref="R519:R582" si="35">IFERROR(SUM(M519,N519,O519)/K519,0)</f>
        <v>0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12</v>
      </c>
      <c r="I520" s="67" t="s">
        <v>266</v>
      </c>
      <c r="J520" s="72">
        <v>0</v>
      </c>
      <c r="K520" s="73">
        <v>5.7247749999999993</v>
      </c>
      <c r="L520" s="73">
        <f t="shared" si="32"/>
        <v>0</v>
      </c>
      <c r="M520" s="73">
        <v>0</v>
      </c>
      <c r="N520" s="73">
        <v>0</v>
      </c>
      <c r="O520" s="73">
        <v>0</v>
      </c>
      <c r="P520" s="74">
        <f t="shared" si="33"/>
        <v>0</v>
      </c>
      <c r="Q520" s="74">
        <f t="shared" si="34"/>
        <v>0</v>
      </c>
      <c r="R520" s="75">
        <f t="shared" si="35"/>
        <v>0</v>
      </c>
      <c r="S520" s="7"/>
    </row>
    <row r="521" spans="1:19" x14ac:dyDescent="0.25">
      <c r="A521" s="66"/>
      <c r="B521" s="56"/>
      <c r="C521" s="67"/>
      <c r="D521" s="68"/>
      <c r="E521" s="69"/>
      <c r="F521" s="70"/>
      <c r="G521" s="71"/>
      <c r="H521" s="66">
        <v>13</v>
      </c>
      <c r="I521" s="67" t="s">
        <v>267</v>
      </c>
      <c r="J521" s="72">
        <v>0</v>
      </c>
      <c r="K521" s="73">
        <v>24.172033999999996</v>
      </c>
      <c r="L521" s="73">
        <f t="shared" si="32"/>
        <v>0</v>
      </c>
      <c r="M521" s="73">
        <v>0</v>
      </c>
      <c r="N521" s="73">
        <v>0</v>
      </c>
      <c r="O521" s="73">
        <v>0</v>
      </c>
      <c r="P521" s="74">
        <f t="shared" si="33"/>
        <v>0</v>
      </c>
      <c r="Q521" s="74">
        <f t="shared" si="34"/>
        <v>0</v>
      </c>
      <c r="R521" s="75">
        <f t="shared" si="35"/>
        <v>0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14</v>
      </c>
      <c r="I522" s="67" t="s">
        <v>268</v>
      </c>
      <c r="J522" s="72">
        <v>0</v>
      </c>
      <c r="K522" s="73">
        <v>0.23224</v>
      </c>
      <c r="L522" s="73">
        <f t="shared" si="32"/>
        <v>0</v>
      </c>
      <c r="M522" s="73">
        <v>0</v>
      </c>
      <c r="N522" s="73">
        <v>0</v>
      </c>
      <c r="O522" s="73">
        <v>0</v>
      </c>
      <c r="P522" s="74">
        <f t="shared" si="33"/>
        <v>0</v>
      </c>
      <c r="Q522" s="74">
        <f t="shared" si="34"/>
        <v>0</v>
      </c>
      <c r="R522" s="75">
        <f t="shared" si="35"/>
        <v>0</v>
      </c>
      <c r="S522" s="7"/>
    </row>
    <row r="523" spans="1:19" x14ac:dyDescent="0.25">
      <c r="A523" s="66"/>
      <c r="B523" s="56"/>
      <c r="C523" s="67"/>
      <c r="D523" s="68"/>
      <c r="E523" s="69"/>
      <c r="F523" s="70"/>
      <c r="G523" s="71"/>
      <c r="H523" s="66">
        <v>15</v>
      </c>
      <c r="I523" s="67" t="s">
        <v>255</v>
      </c>
      <c r="J523" s="72">
        <v>98.997152999999983</v>
      </c>
      <c r="K523" s="73">
        <v>242.82500199999998</v>
      </c>
      <c r="L523" s="73">
        <f t="shared" si="32"/>
        <v>53.898270616779818</v>
      </c>
      <c r="M523" s="73">
        <v>43.620907436779817</v>
      </c>
      <c r="N523" s="73">
        <v>8.3194286099999992</v>
      </c>
      <c r="O523" s="73">
        <v>1.9579345700000002</v>
      </c>
      <c r="P523" s="74">
        <f t="shared" si="33"/>
        <v>0.17963927551735312</v>
      </c>
      <c r="Q523" s="74">
        <f t="shared" si="34"/>
        <v>0.21390028052704319</v>
      </c>
      <c r="R523" s="75">
        <f t="shared" si="35"/>
        <v>0.22196343116587239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21</v>
      </c>
      <c r="I524" s="67" t="s">
        <v>274</v>
      </c>
      <c r="J524" s="72">
        <v>0</v>
      </c>
      <c r="K524" s="73">
        <v>4.6205429999999996</v>
      </c>
      <c r="L524" s="73">
        <f t="shared" si="32"/>
        <v>0</v>
      </c>
      <c r="M524" s="73">
        <v>0</v>
      </c>
      <c r="N524" s="73">
        <v>0</v>
      </c>
      <c r="O524" s="73">
        <v>0</v>
      </c>
      <c r="P524" s="74">
        <f t="shared" si="33"/>
        <v>0</v>
      </c>
      <c r="Q524" s="74">
        <f t="shared" si="34"/>
        <v>0</v>
      </c>
      <c r="R524" s="75">
        <f t="shared" si="35"/>
        <v>0</v>
      </c>
      <c r="S524" s="7"/>
    </row>
    <row r="525" spans="1:19" x14ac:dyDescent="0.25">
      <c r="A525" s="66"/>
      <c r="B525" s="56"/>
      <c r="C525" s="67"/>
      <c r="D525" s="68"/>
      <c r="E525" s="69"/>
      <c r="F525" s="70"/>
      <c r="G525" s="71"/>
      <c r="H525" s="66">
        <v>23</v>
      </c>
      <c r="I525" s="67" t="s">
        <v>276</v>
      </c>
      <c r="J525" s="72">
        <v>0</v>
      </c>
      <c r="K525" s="73">
        <v>2.315115</v>
      </c>
      <c r="L525" s="73">
        <f t="shared" si="32"/>
        <v>0</v>
      </c>
      <c r="M525" s="73">
        <v>0</v>
      </c>
      <c r="N525" s="73">
        <v>0</v>
      </c>
      <c r="O525" s="73">
        <v>0</v>
      </c>
      <c r="P525" s="74">
        <f t="shared" si="33"/>
        <v>0</v>
      </c>
      <c r="Q525" s="74">
        <f t="shared" si="34"/>
        <v>0</v>
      </c>
      <c r="R525" s="75">
        <f t="shared" si="35"/>
        <v>0</v>
      </c>
      <c r="S525" s="7"/>
    </row>
    <row r="526" spans="1:19" ht="25.5" x14ac:dyDescent="0.25">
      <c r="A526" s="44"/>
      <c r="B526" s="45"/>
      <c r="C526" s="46"/>
      <c r="D526" s="47"/>
      <c r="E526" s="48"/>
      <c r="F526" s="49">
        <v>90</v>
      </c>
      <c r="G526" s="50" t="s">
        <v>81</v>
      </c>
      <c r="H526" s="90"/>
      <c r="I526" s="46"/>
      <c r="J526" s="51">
        <v>5773.3945820000026</v>
      </c>
      <c r="K526" s="52">
        <v>4683.0808210000005</v>
      </c>
      <c r="L526" s="53">
        <f t="shared" si="32"/>
        <v>1355.8593316855408</v>
      </c>
      <c r="M526" s="53">
        <v>877.51369546554088</v>
      </c>
      <c r="N526" s="53">
        <v>172.40713377999998</v>
      </c>
      <c r="O526" s="53">
        <v>305.93850243999998</v>
      </c>
      <c r="P526" s="54">
        <f t="shared" si="33"/>
        <v>0.18737957532796992</v>
      </c>
      <c r="Q526" s="54">
        <f t="shared" si="34"/>
        <v>0.22419447141237814</v>
      </c>
      <c r="R526" s="55">
        <f t="shared" si="35"/>
        <v>0.28952294088232666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1</v>
      </c>
      <c r="I527" s="67" t="s">
        <v>256</v>
      </c>
      <c r="J527" s="72">
        <v>74.288479000000009</v>
      </c>
      <c r="K527" s="73">
        <v>109.86394699999998</v>
      </c>
      <c r="L527" s="73">
        <f t="shared" si="32"/>
        <v>38.814291286870116</v>
      </c>
      <c r="M527" s="73">
        <v>8.7067241668701172</v>
      </c>
      <c r="N527" s="73">
        <v>0.38906000000000002</v>
      </c>
      <c r="O527" s="73">
        <v>29.718507119999998</v>
      </c>
      <c r="P527" s="74">
        <f t="shared" si="33"/>
        <v>7.9250057954591044E-2</v>
      </c>
      <c r="Q527" s="74">
        <f t="shared" si="34"/>
        <v>8.2791347072849283E-2</v>
      </c>
      <c r="R527" s="75">
        <f t="shared" si="35"/>
        <v>0.35329416379761164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2</v>
      </c>
      <c r="I528" s="67" t="s">
        <v>257</v>
      </c>
      <c r="J528" s="72">
        <v>104.40165000000002</v>
      </c>
      <c r="K528" s="73">
        <v>20.428319000000002</v>
      </c>
      <c r="L528" s="73">
        <f t="shared" si="32"/>
        <v>17.216070761596679</v>
      </c>
      <c r="M528" s="73">
        <v>16.24030876159668</v>
      </c>
      <c r="N528" s="73">
        <v>0.42375400000000002</v>
      </c>
      <c r="O528" s="73">
        <v>0.55200800000000005</v>
      </c>
      <c r="P528" s="74">
        <f t="shared" si="33"/>
        <v>0.7949899725766314</v>
      </c>
      <c r="Q528" s="74">
        <f t="shared" si="34"/>
        <v>0.81573343169336043</v>
      </c>
      <c r="R528" s="75">
        <f t="shared" si="35"/>
        <v>0.84275513622029685</v>
      </c>
      <c r="S528" s="7"/>
    </row>
    <row r="529" spans="1:19" x14ac:dyDescent="0.25">
      <c r="A529" s="66"/>
      <c r="B529" s="56"/>
      <c r="C529" s="67"/>
      <c r="D529" s="68"/>
      <c r="E529" s="69"/>
      <c r="F529" s="70"/>
      <c r="G529" s="71"/>
      <c r="H529" s="66">
        <v>3</v>
      </c>
      <c r="I529" s="67" t="s">
        <v>258</v>
      </c>
      <c r="J529" s="72">
        <v>136.797147</v>
      </c>
      <c r="K529" s="73">
        <v>45.452260000000003</v>
      </c>
      <c r="L529" s="73">
        <f t="shared" si="32"/>
        <v>8.7751061190185542</v>
      </c>
      <c r="M529" s="73">
        <v>8.2070751190185547</v>
      </c>
      <c r="N529" s="73">
        <v>0.46301799999999999</v>
      </c>
      <c r="O529" s="73">
        <v>0.105013</v>
      </c>
      <c r="P529" s="74">
        <f t="shared" si="33"/>
        <v>0.18056473141310364</v>
      </c>
      <c r="Q529" s="74">
        <f t="shared" si="34"/>
        <v>0.19075163961084782</v>
      </c>
      <c r="R529" s="75">
        <f t="shared" si="35"/>
        <v>0.19306204177786876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4</v>
      </c>
      <c r="I530" s="67" t="s">
        <v>259</v>
      </c>
      <c r="J530" s="72">
        <v>71.153998999999999</v>
      </c>
      <c r="K530" s="73">
        <v>14.362444</v>
      </c>
      <c r="L530" s="73">
        <f t="shared" si="32"/>
        <v>11.62928963458252</v>
      </c>
      <c r="M530" s="73">
        <v>10.33006763458252</v>
      </c>
      <c r="N530" s="73">
        <v>1.102285</v>
      </c>
      <c r="O530" s="73">
        <v>0.196937</v>
      </c>
      <c r="P530" s="74">
        <f t="shared" si="33"/>
        <v>0.71924163008625275</v>
      </c>
      <c r="Q530" s="74">
        <f t="shared" si="34"/>
        <v>0.7959893618789754</v>
      </c>
      <c r="R530" s="75">
        <f t="shared" si="35"/>
        <v>0.80970130394120388</v>
      </c>
      <c r="S530" s="7"/>
    </row>
    <row r="531" spans="1:19" x14ac:dyDescent="0.25">
      <c r="A531" s="66"/>
      <c r="B531" s="56"/>
      <c r="C531" s="67"/>
      <c r="D531" s="68"/>
      <c r="E531" s="69"/>
      <c r="F531" s="70"/>
      <c r="G531" s="71"/>
      <c r="H531" s="66">
        <v>5</v>
      </c>
      <c r="I531" s="67" t="s">
        <v>260</v>
      </c>
      <c r="J531" s="72">
        <v>275.62112999999999</v>
      </c>
      <c r="K531" s="73">
        <v>14.551368</v>
      </c>
      <c r="L531" s="73">
        <f t="shared" si="32"/>
        <v>13.325236440734864</v>
      </c>
      <c r="M531" s="73">
        <v>11.413281440734863</v>
      </c>
      <c r="N531" s="73">
        <v>1.421672</v>
      </c>
      <c r="O531" s="73">
        <v>0.49028300000000002</v>
      </c>
      <c r="P531" s="74">
        <f t="shared" si="33"/>
        <v>0.78434422390629277</v>
      </c>
      <c r="Q531" s="74">
        <f t="shared" si="34"/>
        <v>0.88204445387779784</v>
      </c>
      <c r="R531" s="75">
        <f t="shared" si="35"/>
        <v>0.91573771213365396</v>
      </c>
      <c r="S531" s="7"/>
    </row>
    <row r="532" spans="1:19" x14ac:dyDescent="0.25">
      <c r="A532" s="66"/>
      <c r="B532" s="56"/>
      <c r="C532" s="67"/>
      <c r="D532" s="68"/>
      <c r="E532" s="69"/>
      <c r="F532" s="70"/>
      <c r="G532" s="71"/>
      <c r="H532" s="66">
        <v>6</v>
      </c>
      <c r="I532" s="67" t="s">
        <v>261</v>
      </c>
      <c r="J532" s="72">
        <v>247.36348500000003</v>
      </c>
      <c r="K532" s="73">
        <v>34.916046000000001</v>
      </c>
      <c r="L532" s="73">
        <f t="shared" si="32"/>
        <v>28.475491813598634</v>
      </c>
      <c r="M532" s="73">
        <v>26.041505813598633</v>
      </c>
      <c r="N532" s="73">
        <v>2.0292949999999998</v>
      </c>
      <c r="O532" s="73">
        <v>0.40469100000000002</v>
      </c>
      <c r="P532" s="74">
        <f t="shared" si="33"/>
        <v>0.74583203990505198</v>
      </c>
      <c r="Q532" s="74">
        <f t="shared" si="34"/>
        <v>0.80395130690338279</v>
      </c>
      <c r="R532" s="75">
        <f t="shared" si="35"/>
        <v>0.81554170863443798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7</v>
      </c>
      <c r="I533" s="67" t="s">
        <v>279</v>
      </c>
      <c r="J533" s="72">
        <v>40.698464999999999</v>
      </c>
      <c r="K533" s="73">
        <v>8.7773839999999996</v>
      </c>
      <c r="L533" s="73">
        <f t="shared" si="32"/>
        <v>5.7140771329650875</v>
      </c>
      <c r="M533" s="73">
        <v>5.4276261329650879</v>
      </c>
      <c r="N533" s="73">
        <v>0</v>
      </c>
      <c r="O533" s="73">
        <v>0.28645100000000001</v>
      </c>
      <c r="P533" s="74">
        <f t="shared" si="33"/>
        <v>0.61836489470724854</v>
      </c>
      <c r="Q533" s="74">
        <f t="shared" si="34"/>
        <v>0.61836489470724854</v>
      </c>
      <c r="R533" s="75">
        <f t="shared" si="35"/>
        <v>0.65100001697146759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8</v>
      </c>
      <c r="I534" s="67" t="s">
        <v>262</v>
      </c>
      <c r="J534" s="72">
        <v>175.472938</v>
      </c>
      <c r="K534" s="73">
        <v>19.740804000000001</v>
      </c>
      <c r="L534" s="73">
        <f t="shared" si="32"/>
        <v>19.564203482788084</v>
      </c>
      <c r="M534" s="73">
        <v>17.861135482788086</v>
      </c>
      <c r="N534" s="73">
        <v>0.97677700000000001</v>
      </c>
      <c r="O534" s="73">
        <v>0.72629100000000002</v>
      </c>
      <c r="P534" s="74">
        <f t="shared" si="33"/>
        <v>0.90478257535954898</v>
      </c>
      <c r="Q534" s="74">
        <f t="shared" si="34"/>
        <v>0.95426267758841454</v>
      </c>
      <c r="R534" s="75">
        <f t="shared" si="35"/>
        <v>0.99105403623824462</v>
      </c>
      <c r="S534" s="7"/>
    </row>
    <row r="535" spans="1:19" x14ac:dyDescent="0.25">
      <c r="A535" s="66"/>
      <c r="B535" s="56"/>
      <c r="C535" s="67"/>
      <c r="D535" s="68"/>
      <c r="E535" s="69"/>
      <c r="F535" s="70"/>
      <c r="G535" s="71"/>
      <c r="H535" s="66">
        <v>9</v>
      </c>
      <c r="I535" s="67" t="s">
        <v>263</v>
      </c>
      <c r="J535" s="72">
        <v>115.52887100000001</v>
      </c>
      <c r="K535" s="73">
        <v>118.381264</v>
      </c>
      <c r="L535" s="73">
        <f t="shared" si="32"/>
        <v>10.46836684741211</v>
      </c>
      <c r="M535" s="73">
        <v>10.081874847412109</v>
      </c>
      <c r="N535" s="73">
        <v>0.119757</v>
      </c>
      <c r="O535" s="73">
        <v>0.266735</v>
      </c>
      <c r="P535" s="74">
        <f t="shared" si="33"/>
        <v>8.5164446693288473E-2</v>
      </c>
      <c r="Q535" s="74">
        <f t="shared" si="34"/>
        <v>8.6176067924161617E-2</v>
      </c>
      <c r="R535" s="75">
        <f t="shared" si="35"/>
        <v>8.8429253867504831E-2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10</v>
      </c>
      <c r="I536" s="67" t="s">
        <v>264</v>
      </c>
      <c r="J536" s="72">
        <v>172.31271599999997</v>
      </c>
      <c r="K536" s="73">
        <v>44.865730000000006</v>
      </c>
      <c r="L536" s="73">
        <f t="shared" si="32"/>
        <v>18.513836870246443</v>
      </c>
      <c r="M536" s="73">
        <v>15.817388040246442</v>
      </c>
      <c r="N536" s="73">
        <v>1.53680504</v>
      </c>
      <c r="O536" s="73">
        <v>1.1596437900000001</v>
      </c>
      <c r="P536" s="74">
        <f t="shared" si="33"/>
        <v>0.35254944119367809</v>
      </c>
      <c r="Q536" s="74">
        <f t="shared" si="34"/>
        <v>0.38680286892125548</v>
      </c>
      <c r="R536" s="75">
        <f t="shared" si="35"/>
        <v>0.41264985257670922</v>
      </c>
      <c r="S536" s="7"/>
    </row>
    <row r="537" spans="1:19" x14ac:dyDescent="0.25">
      <c r="A537" s="66"/>
      <c r="B537" s="56"/>
      <c r="C537" s="67"/>
      <c r="D537" s="68"/>
      <c r="E537" s="69"/>
      <c r="F537" s="70"/>
      <c r="G537" s="71"/>
      <c r="H537" s="66">
        <v>11</v>
      </c>
      <c r="I537" s="67" t="s">
        <v>265</v>
      </c>
      <c r="J537" s="72">
        <v>58.645157999999995</v>
      </c>
      <c r="K537" s="73">
        <v>8.4889740000000007</v>
      </c>
      <c r="L537" s="73">
        <f t="shared" si="32"/>
        <v>8.4107391651611323</v>
      </c>
      <c r="M537" s="73">
        <v>7.5733661651611328</v>
      </c>
      <c r="N537" s="73">
        <v>0.77682399999999996</v>
      </c>
      <c r="O537" s="73">
        <v>6.0548999999999999E-2</v>
      </c>
      <c r="P537" s="74">
        <f t="shared" si="33"/>
        <v>0.8921415197126451</v>
      </c>
      <c r="Q537" s="74">
        <f t="shared" si="34"/>
        <v>0.9836512828477425</v>
      </c>
      <c r="R537" s="75">
        <f t="shared" si="35"/>
        <v>0.99078394693647687</v>
      </c>
      <c r="S537" s="7"/>
    </row>
    <row r="538" spans="1:19" x14ac:dyDescent="0.25">
      <c r="A538" s="66"/>
      <c r="B538" s="56"/>
      <c r="C538" s="67"/>
      <c r="D538" s="68"/>
      <c r="E538" s="69"/>
      <c r="F538" s="70"/>
      <c r="G538" s="71"/>
      <c r="H538" s="66">
        <v>12</v>
      </c>
      <c r="I538" s="67" t="s">
        <v>266</v>
      </c>
      <c r="J538" s="72">
        <v>211.71403700000002</v>
      </c>
      <c r="K538" s="73">
        <v>33.733947000000001</v>
      </c>
      <c r="L538" s="73">
        <f t="shared" si="32"/>
        <v>17.172415863647462</v>
      </c>
      <c r="M538" s="73">
        <v>16.708150863647461</v>
      </c>
      <c r="N538" s="73">
        <v>0.197132</v>
      </c>
      <c r="O538" s="73">
        <v>0.26713300000000001</v>
      </c>
      <c r="P538" s="74">
        <f t="shared" si="33"/>
        <v>0.49529190472871321</v>
      </c>
      <c r="Q538" s="74">
        <f t="shared" si="34"/>
        <v>0.50113563241346948</v>
      </c>
      <c r="R538" s="75">
        <f t="shared" si="35"/>
        <v>0.50905445080729694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13</v>
      </c>
      <c r="I539" s="67" t="s">
        <v>267</v>
      </c>
      <c r="J539" s="72">
        <v>216.43036700000002</v>
      </c>
      <c r="K539" s="73">
        <v>34.009822999999997</v>
      </c>
      <c r="L539" s="73">
        <f t="shared" si="32"/>
        <v>20.49645857458496</v>
      </c>
      <c r="M539" s="73">
        <v>17.263204574584961</v>
      </c>
      <c r="N539" s="73">
        <v>2.246505</v>
      </c>
      <c r="O539" s="73">
        <v>0.98674899999999999</v>
      </c>
      <c r="P539" s="74">
        <f t="shared" si="33"/>
        <v>0.50759466094795502</v>
      </c>
      <c r="Q539" s="74">
        <f t="shared" si="34"/>
        <v>0.5736492534696509</v>
      </c>
      <c r="R539" s="75">
        <f t="shared" si="35"/>
        <v>0.60266290049745219</v>
      </c>
      <c r="S539" s="7"/>
    </row>
    <row r="540" spans="1:19" x14ac:dyDescent="0.25">
      <c r="A540" s="66"/>
      <c r="B540" s="56"/>
      <c r="C540" s="67"/>
      <c r="D540" s="68"/>
      <c r="E540" s="69"/>
      <c r="F540" s="70"/>
      <c r="G540" s="71"/>
      <c r="H540" s="66">
        <v>14</v>
      </c>
      <c r="I540" s="67" t="s">
        <v>268</v>
      </c>
      <c r="J540" s="72">
        <v>119.62729399999998</v>
      </c>
      <c r="K540" s="73">
        <v>11.555983000000001</v>
      </c>
      <c r="L540" s="73">
        <f t="shared" si="32"/>
        <v>10.975338437255861</v>
      </c>
      <c r="M540" s="73">
        <v>10.372829437255859</v>
      </c>
      <c r="N540" s="73">
        <v>0.38756699999999999</v>
      </c>
      <c r="O540" s="73">
        <v>0.21494199999999999</v>
      </c>
      <c r="P540" s="74">
        <f t="shared" si="33"/>
        <v>0.89761549815847408</v>
      </c>
      <c r="Q540" s="74">
        <f t="shared" si="34"/>
        <v>0.93115370949021459</v>
      </c>
      <c r="R540" s="75">
        <f t="shared" si="35"/>
        <v>0.94975377146676832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15</v>
      </c>
      <c r="I541" s="67" t="s">
        <v>255</v>
      </c>
      <c r="J541" s="72">
        <v>2922.108315000004</v>
      </c>
      <c r="K541" s="73">
        <v>4016.0305510000017</v>
      </c>
      <c r="L541" s="73">
        <f t="shared" si="32"/>
        <v>1013.8831641648437</v>
      </c>
      <c r="M541" s="73">
        <v>594.38836680484383</v>
      </c>
      <c r="N541" s="73">
        <v>153.88087625999998</v>
      </c>
      <c r="O541" s="73">
        <v>265.61392109999991</v>
      </c>
      <c r="P541" s="74">
        <f t="shared" si="33"/>
        <v>0.14800394550206786</v>
      </c>
      <c r="Q541" s="74">
        <f t="shared" si="34"/>
        <v>0.18632060527490829</v>
      </c>
      <c r="R541" s="75">
        <f t="shared" si="35"/>
        <v>0.25245902671541787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16</v>
      </c>
      <c r="I542" s="67" t="s">
        <v>269</v>
      </c>
      <c r="J542" s="72">
        <v>88.519256999999996</v>
      </c>
      <c r="K542" s="73">
        <v>31.022244000000001</v>
      </c>
      <c r="L542" s="73">
        <f t="shared" si="32"/>
        <v>19.885756448852536</v>
      </c>
      <c r="M542" s="73">
        <v>18.492044448852539</v>
      </c>
      <c r="N542" s="73">
        <v>0.91918800000000001</v>
      </c>
      <c r="O542" s="73">
        <v>0.474524</v>
      </c>
      <c r="P542" s="74">
        <f t="shared" si="33"/>
        <v>0.59608983956326755</v>
      </c>
      <c r="Q542" s="74">
        <f t="shared" si="34"/>
        <v>0.62571980443621478</v>
      </c>
      <c r="R542" s="75">
        <f t="shared" si="35"/>
        <v>0.64101605444314524</v>
      </c>
      <c r="S542" s="7"/>
    </row>
    <row r="543" spans="1:19" x14ac:dyDescent="0.25">
      <c r="A543" s="66"/>
      <c r="B543" s="56"/>
      <c r="C543" s="67"/>
      <c r="D543" s="68"/>
      <c r="E543" s="69"/>
      <c r="F543" s="70"/>
      <c r="G543" s="71"/>
      <c r="H543" s="66">
        <v>17</v>
      </c>
      <c r="I543" s="67" t="s">
        <v>270</v>
      </c>
      <c r="J543" s="72">
        <v>56.408271999999997</v>
      </c>
      <c r="K543" s="73">
        <v>16.908351000000003</v>
      </c>
      <c r="L543" s="73">
        <f t="shared" si="32"/>
        <v>12.060591880731371</v>
      </c>
      <c r="M543" s="73">
        <v>8.8100949707313703</v>
      </c>
      <c r="N543" s="73">
        <v>1.06549848</v>
      </c>
      <c r="O543" s="73">
        <v>2.1849984299999998</v>
      </c>
      <c r="P543" s="74">
        <f t="shared" si="33"/>
        <v>0.52104992206107903</v>
      </c>
      <c r="Q543" s="74">
        <f t="shared" si="34"/>
        <v>0.58406603049175931</v>
      </c>
      <c r="R543" s="75">
        <f t="shared" si="35"/>
        <v>0.71329202242911616</v>
      </c>
      <c r="S543" s="7"/>
    </row>
    <row r="544" spans="1:19" x14ac:dyDescent="0.25">
      <c r="A544" s="66"/>
      <c r="B544" s="56"/>
      <c r="C544" s="67"/>
      <c r="D544" s="68"/>
      <c r="E544" s="69"/>
      <c r="F544" s="70"/>
      <c r="G544" s="71"/>
      <c r="H544" s="66">
        <v>18</v>
      </c>
      <c r="I544" s="67" t="s">
        <v>271</v>
      </c>
      <c r="J544" s="72">
        <v>49.837697000000006</v>
      </c>
      <c r="K544" s="73">
        <v>2.2407499999999998</v>
      </c>
      <c r="L544" s="73">
        <f t="shared" si="32"/>
        <v>2.2231329696655275</v>
      </c>
      <c r="M544" s="73">
        <v>2.1719579696655273</v>
      </c>
      <c r="N544" s="73">
        <v>5.5069999999999997E-3</v>
      </c>
      <c r="O544" s="73">
        <v>4.5668E-2</v>
      </c>
      <c r="P544" s="74">
        <f t="shared" si="33"/>
        <v>0.96929955134018853</v>
      </c>
      <c r="Q544" s="74">
        <f t="shared" si="34"/>
        <v>0.97175721060605946</v>
      </c>
      <c r="R544" s="75">
        <f t="shared" si="35"/>
        <v>0.99213788671896808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19</v>
      </c>
      <c r="I545" s="67" t="s">
        <v>272</v>
      </c>
      <c r="J545" s="72">
        <v>41.207346999999999</v>
      </c>
      <c r="K545" s="73">
        <v>5.5764110000000002</v>
      </c>
      <c r="L545" s="73">
        <f t="shared" si="32"/>
        <v>5.4720799363098145</v>
      </c>
      <c r="M545" s="73">
        <v>4.7471089363098145</v>
      </c>
      <c r="N545" s="73">
        <v>0.67281299999999999</v>
      </c>
      <c r="O545" s="73">
        <v>5.2158000000000003E-2</v>
      </c>
      <c r="P545" s="74">
        <f t="shared" si="33"/>
        <v>0.85128390577914981</v>
      </c>
      <c r="Q545" s="74">
        <f t="shared" si="34"/>
        <v>0.97193731529290328</v>
      </c>
      <c r="R545" s="75">
        <f t="shared" si="35"/>
        <v>0.98129064308742919</v>
      </c>
      <c r="S545" s="7"/>
    </row>
    <row r="546" spans="1:19" x14ac:dyDescent="0.25">
      <c r="A546" s="66"/>
      <c r="B546" s="56"/>
      <c r="C546" s="67"/>
      <c r="D546" s="68"/>
      <c r="E546" s="69"/>
      <c r="F546" s="70"/>
      <c r="G546" s="71"/>
      <c r="H546" s="66">
        <v>20</v>
      </c>
      <c r="I546" s="67" t="s">
        <v>273</v>
      </c>
      <c r="J546" s="72">
        <v>177.876373</v>
      </c>
      <c r="K546" s="73">
        <v>27.815991</v>
      </c>
      <c r="L546" s="73">
        <f t="shared" si="32"/>
        <v>24.110555964233399</v>
      </c>
      <c r="M546" s="73">
        <v>22.950078964233398</v>
      </c>
      <c r="N546" s="73">
        <v>0.66606900000000002</v>
      </c>
      <c r="O546" s="73">
        <v>0.49440800000000001</v>
      </c>
      <c r="P546" s="74">
        <f t="shared" si="33"/>
        <v>0.82506781671857021</v>
      </c>
      <c r="Q546" s="74">
        <f t="shared" si="34"/>
        <v>0.84901335941018241</v>
      </c>
      <c r="R546" s="75">
        <f t="shared" si="35"/>
        <v>0.86678759581973541</v>
      </c>
      <c r="S546" s="7"/>
    </row>
    <row r="547" spans="1:19" x14ac:dyDescent="0.25">
      <c r="A547" s="66"/>
      <c r="B547" s="56"/>
      <c r="C547" s="67"/>
      <c r="D547" s="68"/>
      <c r="E547" s="69"/>
      <c r="F547" s="70"/>
      <c r="G547" s="71"/>
      <c r="H547" s="66">
        <v>21</v>
      </c>
      <c r="I547" s="67" t="s">
        <v>274</v>
      </c>
      <c r="J547" s="72">
        <v>176.606696</v>
      </c>
      <c r="K547" s="73">
        <v>19.993675</v>
      </c>
      <c r="L547" s="73">
        <f t="shared" si="32"/>
        <v>19.832520307983398</v>
      </c>
      <c r="M547" s="73">
        <v>17.943731307983398</v>
      </c>
      <c r="N547" s="73">
        <v>1.6777120000000001</v>
      </c>
      <c r="O547" s="73">
        <v>0.21107699999999999</v>
      </c>
      <c r="P547" s="74">
        <f t="shared" si="33"/>
        <v>0.8974703904101371</v>
      </c>
      <c r="Q547" s="74">
        <f t="shared" si="34"/>
        <v>0.98138252762353084</v>
      </c>
      <c r="R547" s="75">
        <f t="shared" si="35"/>
        <v>0.99193971633446065</v>
      </c>
      <c r="S547" s="7"/>
    </row>
    <row r="548" spans="1:19" x14ac:dyDescent="0.25">
      <c r="A548" s="66"/>
      <c r="B548" s="56"/>
      <c r="C548" s="67"/>
      <c r="D548" s="68"/>
      <c r="E548" s="69"/>
      <c r="F548" s="70"/>
      <c r="G548" s="71"/>
      <c r="H548" s="66">
        <v>22</v>
      </c>
      <c r="I548" s="67" t="s">
        <v>275</v>
      </c>
      <c r="J548" s="72">
        <v>136.51223199999998</v>
      </c>
      <c r="K548" s="73">
        <v>29.795149999999996</v>
      </c>
      <c r="L548" s="73">
        <f t="shared" si="32"/>
        <v>14.461055403198243</v>
      </c>
      <c r="M548" s="73">
        <v>13.143766403198242</v>
      </c>
      <c r="N548" s="73">
        <v>0.25623699999999999</v>
      </c>
      <c r="O548" s="73">
        <v>1.0610520000000001</v>
      </c>
      <c r="P548" s="74">
        <f t="shared" si="33"/>
        <v>0.44113778259878683</v>
      </c>
      <c r="Q548" s="74">
        <f t="shared" si="34"/>
        <v>0.44973773930314981</v>
      </c>
      <c r="R548" s="75">
        <f t="shared" si="35"/>
        <v>0.48534930695761708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23</v>
      </c>
      <c r="I549" s="67" t="s">
        <v>276</v>
      </c>
      <c r="J549" s="72">
        <v>39.838427999999993</v>
      </c>
      <c r="K549" s="73">
        <v>2.9959180000000001</v>
      </c>
      <c r="L549" s="73">
        <f t="shared" si="32"/>
        <v>2.9580929533538818</v>
      </c>
      <c r="M549" s="73">
        <v>2.7347619533538818</v>
      </c>
      <c r="N549" s="73">
        <v>3.5070000000000001E-3</v>
      </c>
      <c r="O549" s="73">
        <v>0.21982399999999999</v>
      </c>
      <c r="P549" s="74">
        <f t="shared" si="33"/>
        <v>0.91282937428657318</v>
      </c>
      <c r="Q549" s="74">
        <f t="shared" si="34"/>
        <v>0.91399996707315811</v>
      </c>
      <c r="R549" s="75">
        <f t="shared" si="35"/>
        <v>0.98737447198283856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24</v>
      </c>
      <c r="I550" s="67" t="s">
        <v>277</v>
      </c>
      <c r="J550" s="72">
        <v>33.355102000000002</v>
      </c>
      <c r="K550" s="73">
        <v>3.2684500000000001</v>
      </c>
      <c r="L550" s="73">
        <f t="shared" si="32"/>
        <v>3.2684501307830809</v>
      </c>
      <c r="M550" s="73">
        <v>3.0946891307830811</v>
      </c>
      <c r="N550" s="73">
        <v>7.8618999999999994E-2</v>
      </c>
      <c r="O550" s="73">
        <v>9.5142000000000004E-2</v>
      </c>
      <c r="P550" s="74">
        <f t="shared" si="33"/>
        <v>0.9468369198803962</v>
      </c>
      <c r="Q550" s="74">
        <f t="shared" si="34"/>
        <v>0.9708908292258045</v>
      </c>
      <c r="R550" s="75">
        <f t="shared" si="35"/>
        <v>1.0000000400137927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25</v>
      </c>
      <c r="I551" s="67" t="s">
        <v>278</v>
      </c>
      <c r="J551" s="72">
        <v>31.069127000000002</v>
      </c>
      <c r="K551" s="73">
        <v>8.3050370000000004</v>
      </c>
      <c r="L551" s="73">
        <f t="shared" si="32"/>
        <v>8.1530090951232914</v>
      </c>
      <c r="M551" s="73">
        <v>6.992556095123291</v>
      </c>
      <c r="N551" s="73">
        <v>1.1106560000000001</v>
      </c>
      <c r="O551" s="73">
        <v>4.9797000000000001E-2</v>
      </c>
      <c r="P551" s="74">
        <f t="shared" si="33"/>
        <v>0.84196567638690722</v>
      </c>
      <c r="Q551" s="74">
        <f t="shared" si="34"/>
        <v>0.97569849419373944</v>
      </c>
      <c r="R551" s="75">
        <f t="shared" si="35"/>
        <v>0.98169449397074227</v>
      </c>
      <c r="S551" s="7"/>
    </row>
    <row r="552" spans="1:19" ht="51" x14ac:dyDescent="0.25">
      <c r="A552" s="44"/>
      <c r="B552" s="45"/>
      <c r="C552" s="46"/>
      <c r="D552" s="47"/>
      <c r="E552" s="48"/>
      <c r="F552" s="49">
        <v>91</v>
      </c>
      <c r="G552" s="50" t="s">
        <v>82</v>
      </c>
      <c r="H552" s="90"/>
      <c r="I552" s="46"/>
      <c r="J552" s="51">
        <v>357.13514500000002</v>
      </c>
      <c r="K552" s="52">
        <v>148.03976700000004</v>
      </c>
      <c r="L552" s="53">
        <f t="shared" si="32"/>
        <v>22.839506790155873</v>
      </c>
      <c r="M552" s="53">
        <v>11.018020180155872</v>
      </c>
      <c r="N552" s="53">
        <v>4.8822384900000007</v>
      </c>
      <c r="O552" s="53">
        <v>6.9392481200000002</v>
      </c>
      <c r="P552" s="54">
        <f t="shared" si="33"/>
        <v>7.4426084311223412E-2</v>
      </c>
      <c r="Q552" s="54">
        <f t="shared" si="34"/>
        <v>0.10740532082947597</v>
      </c>
      <c r="R552" s="55">
        <f t="shared" si="35"/>
        <v>0.15427953753909832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1</v>
      </c>
      <c r="I553" s="67" t="s">
        <v>256</v>
      </c>
      <c r="J553" s="72">
        <v>23.005209000000001</v>
      </c>
      <c r="K553" s="73">
        <v>0</v>
      </c>
      <c r="L553" s="73">
        <f t="shared" si="32"/>
        <v>0</v>
      </c>
      <c r="M553" s="73">
        <v>0</v>
      </c>
      <c r="N553" s="73">
        <v>0</v>
      </c>
      <c r="O553" s="73">
        <v>0</v>
      </c>
      <c r="P553" s="74">
        <f t="shared" si="33"/>
        <v>0</v>
      </c>
      <c r="Q553" s="74">
        <f t="shared" si="34"/>
        <v>0</v>
      </c>
      <c r="R553" s="75">
        <f t="shared" si="35"/>
        <v>0</v>
      </c>
      <c r="S553" s="7"/>
    </row>
    <row r="554" spans="1:19" x14ac:dyDescent="0.25">
      <c r="A554" s="66"/>
      <c r="B554" s="56"/>
      <c r="C554" s="67"/>
      <c r="D554" s="68"/>
      <c r="E554" s="69"/>
      <c r="F554" s="70"/>
      <c r="G554" s="71"/>
      <c r="H554" s="66">
        <v>2</v>
      </c>
      <c r="I554" s="67" t="s">
        <v>257</v>
      </c>
      <c r="J554" s="72">
        <v>11.042412000000001</v>
      </c>
      <c r="K554" s="73">
        <v>0</v>
      </c>
      <c r="L554" s="73">
        <f t="shared" si="32"/>
        <v>0</v>
      </c>
      <c r="M554" s="73">
        <v>0</v>
      </c>
      <c r="N554" s="73">
        <v>0</v>
      </c>
      <c r="O554" s="73">
        <v>0</v>
      </c>
      <c r="P554" s="74">
        <f t="shared" si="33"/>
        <v>0</v>
      </c>
      <c r="Q554" s="74">
        <f t="shared" si="34"/>
        <v>0</v>
      </c>
      <c r="R554" s="75">
        <f t="shared" si="35"/>
        <v>0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4</v>
      </c>
      <c r="I555" s="67" t="s">
        <v>259</v>
      </c>
      <c r="J555" s="72">
        <v>30.277535</v>
      </c>
      <c r="K555" s="73">
        <v>0</v>
      </c>
      <c r="L555" s="73">
        <f t="shared" si="32"/>
        <v>0</v>
      </c>
      <c r="M555" s="73">
        <v>0</v>
      </c>
      <c r="N555" s="73">
        <v>0</v>
      </c>
      <c r="O555" s="73">
        <v>0</v>
      </c>
      <c r="P555" s="74">
        <f t="shared" si="33"/>
        <v>0</v>
      </c>
      <c r="Q555" s="74">
        <f t="shared" si="34"/>
        <v>0</v>
      </c>
      <c r="R555" s="75">
        <f t="shared" si="35"/>
        <v>0</v>
      </c>
      <c r="S555" s="7"/>
    </row>
    <row r="556" spans="1:19" x14ac:dyDescent="0.25">
      <c r="A556" s="66"/>
      <c r="B556" s="56"/>
      <c r="C556" s="67"/>
      <c r="D556" s="68"/>
      <c r="E556" s="69"/>
      <c r="F556" s="70"/>
      <c r="G556" s="71"/>
      <c r="H556" s="66">
        <v>5</v>
      </c>
      <c r="I556" s="67" t="s">
        <v>260</v>
      </c>
      <c r="J556" s="72">
        <v>34.345104999999997</v>
      </c>
      <c r="K556" s="73">
        <v>20.485798999999989</v>
      </c>
      <c r="L556" s="73">
        <f t="shared" si="32"/>
        <v>4.8942054946101576</v>
      </c>
      <c r="M556" s="73">
        <v>1.228979654610157</v>
      </c>
      <c r="N556" s="73">
        <v>1.4971738500000003</v>
      </c>
      <c r="O556" s="73">
        <v>2.1680519900000004</v>
      </c>
      <c r="P556" s="74">
        <f t="shared" si="33"/>
        <v>5.9991785265986336E-2</v>
      </c>
      <c r="Q556" s="74">
        <f t="shared" si="34"/>
        <v>0.13307528325403167</v>
      </c>
      <c r="R556" s="75">
        <f t="shared" si="35"/>
        <v>0.23890723005776637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6</v>
      </c>
      <c r="I557" s="67" t="s">
        <v>261</v>
      </c>
      <c r="J557" s="72">
        <v>18.473136</v>
      </c>
      <c r="K557" s="73">
        <v>0</v>
      </c>
      <c r="L557" s="73">
        <f t="shared" si="32"/>
        <v>0</v>
      </c>
      <c r="M557" s="73">
        <v>0</v>
      </c>
      <c r="N557" s="73">
        <v>0</v>
      </c>
      <c r="O557" s="73">
        <v>0</v>
      </c>
      <c r="P557" s="74">
        <f t="shared" si="33"/>
        <v>0</v>
      </c>
      <c r="Q557" s="74">
        <f t="shared" si="34"/>
        <v>0</v>
      </c>
      <c r="R557" s="75">
        <f t="shared" si="35"/>
        <v>0</v>
      </c>
      <c r="S557" s="7"/>
    </row>
    <row r="558" spans="1:19" x14ac:dyDescent="0.25">
      <c r="A558" s="66"/>
      <c r="B558" s="56"/>
      <c r="C558" s="67"/>
      <c r="D558" s="68"/>
      <c r="E558" s="69"/>
      <c r="F558" s="70"/>
      <c r="G558" s="71"/>
      <c r="H558" s="66">
        <v>8</v>
      </c>
      <c r="I558" s="67" t="s">
        <v>262</v>
      </c>
      <c r="J558" s="72">
        <v>29.918348999999999</v>
      </c>
      <c r="K558" s="73">
        <v>0</v>
      </c>
      <c r="L558" s="73">
        <f t="shared" si="32"/>
        <v>0</v>
      </c>
      <c r="M558" s="73">
        <v>0</v>
      </c>
      <c r="N558" s="73">
        <v>0</v>
      </c>
      <c r="O558" s="73">
        <v>0</v>
      </c>
      <c r="P558" s="74">
        <f t="shared" si="33"/>
        <v>0</v>
      </c>
      <c r="Q558" s="74">
        <f t="shared" si="34"/>
        <v>0</v>
      </c>
      <c r="R558" s="75">
        <f t="shared" si="35"/>
        <v>0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9</v>
      </c>
      <c r="I559" s="67" t="s">
        <v>263</v>
      </c>
      <c r="J559" s="72">
        <v>16.845289000000001</v>
      </c>
      <c r="K559" s="73">
        <v>12.339520999999992</v>
      </c>
      <c r="L559" s="73">
        <f t="shared" si="32"/>
        <v>3.30140590484074</v>
      </c>
      <c r="M559" s="73">
        <v>1.28752571484074</v>
      </c>
      <c r="N559" s="73">
        <v>0.42028572000000003</v>
      </c>
      <c r="O559" s="73">
        <v>1.59359447</v>
      </c>
      <c r="P559" s="74">
        <f t="shared" si="33"/>
        <v>0.1043416284020053</v>
      </c>
      <c r="Q559" s="74">
        <f t="shared" si="34"/>
        <v>0.13840176088202621</v>
      </c>
      <c r="R559" s="75">
        <f t="shared" si="35"/>
        <v>0.26754733063307257</v>
      </c>
      <c r="S559" s="7"/>
    </row>
    <row r="560" spans="1:19" x14ac:dyDescent="0.25">
      <c r="A560" s="66"/>
      <c r="B560" s="56"/>
      <c r="C560" s="67"/>
      <c r="D560" s="68"/>
      <c r="E560" s="69"/>
      <c r="F560" s="70"/>
      <c r="G560" s="71"/>
      <c r="H560" s="66">
        <v>10</v>
      </c>
      <c r="I560" s="67" t="s">
        <v>264</v>
      </c>
      <c r="J560" s="72">
        <v>0</v>
      </c>
      <c r="K560" s="73">
        <v>6.6305220000000045</v>
      </c>
      <c r="L560" s="73">
        <f t="shared" si="32"/>
        <v>2.4455931259957362</v>
      </c>
      <c r="M560" s="73">
        <v>1.7248593959957361</v>
      </c>
      <c r="N560" s="73">
        <v>0.38934211000000002</v>
      </c>
      <c r="O560" s="73">
        <v>0.33139162</v>
      </c>
      <c r="P560" s="74">
        <f t="shared" si="33"/>
        <v>0.26013930667837842</v>
      </c>
      <c r="Q560" s="74">
        <f t="shared" si="34"/>
        <v>0.31885898365102094</v>
      </c>
      <c r="R560" s="75">
        <f t="shared" si="35"/>
        <v>0.36883870168830368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12</v>
      </c>
      <c r="I561" s="67" t="s">
        <v>266</v>
      </c>
      <c r="J561" s="72">
        <v>5.5241439999999997</v>
      </c>
      <c r="K561" s="73">
        <v>0.55185700000000004</v>
      </c>
      <c r="L561" s="73">
        <f t="shared" si="32"/>
        <v>0</v>
      </c>
      <c r="M561" s="73">
        <v>0</v>
      </c>
      <c r="N561" s="73">
        <v>0</v>
      </c>
      <c r="O561" s="73">
        <v>0</v>
      </c>
      <c r="P561" s="74">
        <f t="shared" si="33"/>
        <v>0</v>
      </c>
      <c r="Q561" s="74">
        <f t="shared" si="34"/>
        <v>0</v>
      </c>
      <c r="R561" s="75">
        <f t="shared" si="35"/>
        <v>0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13</v>
      </c>
      <c r="I562" s="67" t="s">
        <v>267</v>
      </c>
      <c r="J562" s="72">
        <v>3.5948869999999999</v>
      </c>
      <c r="K562" s="73">
        <v>0</v>
      </c>
      <c r="L562" s="73">
        <f t="shared" si="32"/>
        <v>0</v>
      </c>
      <c r="M562" s="73">
        <v>0</v>
      </c>
      <c r="N562" s="73">
        <v>0</v>
      </c>
      <c r="O562" s="73">
        <v>0</v>
      </c>
      <c r="P562" s="74">
        <f t="shared" si="33"/>
        <v>0</v>
      </c>
      <c r="Q562" s="74">
        <f t="shared" si="34"/>
        <v>0</v>
      </c>
      <c r="R562" s="75">
        <f t="shared" si="35"/>
        <v>0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14</v>
      </c>
      <c r="I563" s="67" t="s">
        <v>268</v>
      </c>
      <c r="J563" s="72">
        <v>5.0705790000000004</v>
      </c>
      <c r="K563" s="73">
        <v>5.0705790000000004</v>
      </c>
      <c r="L563" s="73">
        <f t="shared" si="32"/>
        <v>0</v>
      </c>
      <c r="M563" s="73">
        <v>0</v>
      </c>
      <c r="N563" s="73">
        <v>0</v>
      </c>
      <c r="O563" s="73">
        <v>0</v>
      </c>
      <c r="P563" s="74">
        <f t="shared" si="33"/>
        <v>0</v>
      </c>
      <c r="Q563" s="74">
        <f t="shared" si="34"/>
        <v>0</v>
      </c>
      <c r="R563" s="75">
        <f t="shared" si="35"/>
        <v>0</v>
      </c>
      <c r="S563" s="7"/>
    </row>
    <row r="564" spans="1:19" x14ac:dyDescent="0.25">
      <c r="A564" s="66"/>
      <c r="B564" s="56"/>
      <c r="C564" s="67"/>
      <c r="D564" s="68"/>
      <c r="E564" s="69"/>
      <c r="F564" s="70"/>
      <c r="G564" s="71"/>
      <c r="H564" s="66">
        <v>15</v>
      </c>
      <c r="I564" s="67" t="s">
        <v>255</v>
      </c>
      <c r="J564" s="72">
        <v>135.90370000000001</v>
      </c>
      <c r="K564" s="73">
        <v>68.811258000000024</v>
      </c>
      <c r="L564" s="73">
        <f t="shared" si="32"/>
        <v>12.097355694187826</v>
      </c>
      <c r="M564" s="73">
        <v>6.7493288041878259</v>
      </c>
      <c r="N564" s="73">
        <v>2.53207015</v>
      </c>
      <c r="O564" s="73">
        <v>2.8159567400000003</v>
      </c>
      <c r="P564" s="74">
        <f t="shared" si="33"/>
        <v>9.8084659405410432E-2</v>
      </c>
      <c r="Q564" s="74">
        <f t="shared" si="34"/>
        <v>0.1348819833258654</v>
      </c>
      <c r="R564" s="75">
        <f t="shared" si="35"/>
        <v>0.17580489073732414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16</v>
      </c>
      <c r="I565" s="67" t="s">
        <v>269</v>
      </c>
      <c r="J565" s="72">
        <v>6.5034510000000001</v>
      </c>
      <c r="K565" s="73">
        <v>6.8673280000000005</v>
      </c>
      <c r="L565" s="73">
        <f t="shared" si="32"/>
        <v>0.1009465705214134</v>
      </c>
      <c r="M565" s="73">
        <v>2.7326610521413386E-2</v>
      </c>
      <c r="N565" s="73">
        <v>4.3366659999999994E-2</v>
      </c>
      <c r="O565" s="73">
        <v>3.0253300000000004E-2</v>
      </c>
      <c r="P565" s="74">
        <f t="shared" si="33"/>
        <v>3.9792202325873152E-3</v>
      </c>
      <c r="Q565" s="74">
        <f t="shared" si="34"/>
        <v>1.0294145047595423E-2</v>
      </c>
      <c r="R565" s="75">
        <f t="shared" si="35"/>
        <v>1.469954114925243E-2</v>
      </c>
      <c r="S565" s="7"/>
    </row>
    <row r="566" spans="1:19" x14ac:dyDescent="0.25">
      <c r="A566" s="66"/>
      <c r="B566" s="56"/>
      <c r="C566" s="67"/>
      <c r="D566" s="68"/>
      <c r="E566" s="69"/>
      <c r="F566" s="70"/>
      <c r="G566" s="71"/>
      <c r="H566" s="66">
        <v>17</v>
      </c>
      <c r="I566" s="67" t="s">
        <v>270</v>
      </c>
      <c r="J566" s="72">
        <v>6.2179599999999997</v>
      </c>
      <c r="K566" s="73">
        <v>6.2179599999999997</v>
      </c>
      <c r="L566" s="73">
        <f t="shared" si="32"/>
        <v>0</v>
      </c>
      <c r="M566" s="73">
        <v>0</v>
      </c>
      <c r="N566" s="73">
        <v>0</v>
      </c>
      <c r="O566" s="73">
        <v>0</v>
      </c>
      <c r="P566" s="74">
        <f t="shared" si="33"/>
        <v>0</v>
      </c>
      <c r="Q566" s="74">
        <f t="shared" si="34"/>
        <v>0</v>
      </c>
      <c r="R566" s="75">
        <f t="shared" si="35"/>
        <v>0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19</v>
      </c>
      <c r="I567" s="67" t="s">
        <v>272</v>
      </c>
      <c r="J567" s="72">
        <v>3.0518649999999998</v>
      </c>
      <c r="K567" s="73">
        <v>3.0518649999999998</v>
      </c>
      <c r="L567" s="73">
        <f t="shared" si="32"/>
        <v>0</v>
      </c>
      <c r="M567" s="73">
        <v>0</v>
      </c>
      <c r="N567" s="73">
        <v>0</v>
      </c>
      <c r="O567" s="73">
        <v>0</v>
      </c>
      <c r="P567" s="74">
        <f t="shared" si="33"/>
        <v>0</v>
      </c>
      <c r="Q567" s="74">
        <f t="shared" si="34"/>
        <v>0</v>
      </c>
      <c r="R567" s="75">
        <f t="shared" si="35"/>
        <v>0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20</v>
      </c>
      <c r="I568" s="67" t="s">
        <v>273</v>
      </c>
      <c r="J568" s="72">
        <v>3.497779</v>
      </c>
      <c r="K568" s="73">
        <v>0.106907</v>
      </c>
      <c r="L568" s="73">
        <f t="shared" si="32"/>
        <v>0</v>
      </c>
      <c r="M568" s="73">
        <v>0</v>
      </c>
      <c r="N568" s="73">
        <v>0</v>
      </c>
      <c r="O568" s="73">
        <v>0</v>
      </c>
      <c r="P568" s="74">
        <f t="shared" si="33"/>
        <v>0</v>
      </c>
      <c r="Q568" s="74">
        <f t="shared" si="34"/>
        <v>0</v>
      </c>
      <c r="R568" s="75">
        <f t="shared" si="35"/>
        <v>0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21</v>
      </c>
      <c r="I569" s="67" t="s">
        <v>274</v>
      </c>
      <c r="J569" s="72">
        <v>18.905052999999999</v>
      </c>
      <c r="K569" s="73">
        <v>12.947479</v>
      </c>
      <c r="L569" s="73">
        <f t="shared" si="32"/>
        <v>0</v>
      </c>
      <c r="M569" s="73">
        <v>0</v>
      </c>
      <c r="N569" s="73">
        <v>0</v>
      </c>
      <c r="O569" s="73">
        <v>0</v>
      </c>
      <c r="P569" s="74">
        <f t="shared" si="33"/>
        <v>0</v>
      </c>
      <c r="Q569" s="74">
        <f t="shared" si="34"/>
        <v>0</v>
      </c>
      <c r="R569" s="75">
        <f t="shared" si="35"/>
        <v>0</v>
      </c>
      <c r="S569" s="7"/>
    </row>
    <row r="570" spans="1:19" x14ac:dyDescent="0.25">
      <c r="A570" s="66"/>
      <c r="B570" s="56"/>
      <c r="C570" s="67"/>
      <c r="D570" s="68"/>
      <c r="E570" s="69"/>
      <c r="F570" s="70"/>
      <c r="G570" s="71"/>
      <c r="H570" s="66">
        <v>22</v>
      </c>
      <c r="I570" s="67" t="s">
        <v>275</v>
      </c>
      <c r="J570" s="72">
        <v>3.7328749999999999</v>
      </c>
      <c r="K570" s="73">
        <v>3.7328749999999999</v>
      </c>
      <c r="L570" s="73">
        <f t="shared" si="32"/>
        <v>0</v>
      </c>
      <c r="M570" s="73">
        <v>0</v>
      </c>
      <c r="N570" s="73">
        <v>0</v>
      </c>
      <c r="O570" s="73">
        <v>0</v>
      </c>
      <c r="P570" s="74">
        <f t="shared" si="33"/>
        <v>0</v>
      </c>
      <c r="Q570" s="74">
        <f t="shared" si="34"/>
        <v>0</v>
      </c>
      <c r="R570" s="75">
        <f t="shared" si="35"/>
        <v>0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23</v>
      </c>
      <c r="I571" s="67" t="s">
        <v>276</v>
      </c>
      <c r="J571" s="72">
        <v>1.2258169999999999</v>
      </c>
      <c r="K571" s="73">
        <v>1.2258169999999999</v>
      </c>
      <c r="L571" s="73">
        <f t="shared" si="32"/>
        <v>0</v>
      </c>
      <c r="M571" s="73">
        <v>0</v>
      </c>
      <c r="N571" s="73">
        <v>0</v>
      </c>
      <c r="O571" s="73">
        <v>0</v>
      </c>
      <c r="P571" s="74">
        <f t="shared" si="33"/>
        <v>0</v>
      </c>
      <c r="Q571" s="74">
        <f t="shared" si="34"/>
        <v>0</v>
      </c>
      <c r="R571" s="75">
        <f t="shared" si="35"/>
        <v>0</v>
      </c>
      <c r="S571" s="7"/>
    </row>
    <row r="572" spans="1:19" ht="38.25" x14ac:dyDescent="0.25">
      <c r="A572" s="44"/>
      <c r="B572" s="45"/>
      <c r="C572" s="46"/>
      <c r="D572" s="47"/>
      <c r="E572" s="48"/>
      <c r="F572" s="49">
        <v>106</v>
      </c>
      <c r="G572" s="50" t="s">
        <v>83</v>
      </c>
      <c r="H572" s="90"/>
      <c r="I572" s="46"/>
      <c r="J572" s="51">
        <v>58.558454999999995</v>
      </c>
      <c r="K572" s="52">
        <v>65.414852999999979</v>
      </c>
      <c r="L572" s="53">
        <f t="shared" si="32"/>
        <v>21.160255584944707</v>
      </c>
      <c r="M572" s="53">
        <v>13.786365964944707</v>
      </c>
      <c r="N572" s="53">
        <v>3.35304957</v>
      </c>
      <c r="O572" s="53">
        <v>4.0208400500000003</v>
      </c>
      <c r="P572" s="54">
        <f t="shared" si="33"/>
        <v>0.21075283873136139</v>
      </c>
      <c r="Q572" s="54">
        <f t="shared" si="34"/>
        <v>0.26201106857099737</v>
      </c>
      <c r="R572" s="55">
        <f t="shared" si="35"/>
        <v>0.32347784355557163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15</v>
      </c>
      <c r="I573" s="67" t="s">
        <v>255</v>
      </c>
      <c r="J573" s="72">
        <v>58.558454999999995</v>
      </c>
      <c r="K573" s="73">
        <v>65.414852999999979</v>
      </c>
      <c r="L573" s="73">
        <f t="shared" si="32"/>
        <v>21.160255584944707</v>
      </c>
      <c r="M573" s="73">
        <v>13.786365964944707</v>
      </c>
      <c r="N573" s="73">
        <v>3.35304957</v>
      </c>
      <c r="O573" s="73">
        <v>4.0208400500000003</v>
      </c>
      <c r="P573" s="74">
        <f t="shared" si="33"/>
        <v>0.21075283873136139</v>
      </c>
      <c r="Q573" s="74">
        <f t="shared" si="34"/>
        <v>0.26201106857099737</v>
      </c>
      <c r="R573" s="75">
        <f t="shared" si="35"/>
        <v>0.32347784355557163</v>
      </c>
      <c r="S573" s="7"/>
    </row>
    <row r="574" spans="1:19" ht="38.25" x14ac:dyDescent="0.25">
      <c r="A574" s="44"/>
      <c r="B574" s="45"/>
      <c r="C574" s="46"/>
      <c r="D574" s="47"/>
      <c r="E574" s="48"/>
      <c r="F574" s="49">
        <v>107</v>
      </c>
      <c r="G574" s="50" t="s">
        <v>84</v>
      </c>
      <c r="H574" s="90"/>
      <c r="I574" s="46"/>
      <c r="J574" s="51">
        <v>12.117322000000001</v>
      </c>
      <c r="K574" s="52">
        <v>11.773958</v>
      </c>
      <c r="L574" s="53">
        <f t="shared" si="32"/>
        <v>3.0045538366698716</v>
      </c>
      <c r="M574" s="53">
        <v>2.0814733166698716</v>
      </c>
      <c r="N574" s="53">
        <v>0.47972496000000003</v>
      </c>
      <c r="O574" s="53">
        <v>0.44335555999999998</v>
      </c>
      <c r="P574" s="54">
        <f t="shared" si="33"/>
        <v>0.17678620194414416</v>
      </c>
      <c r="Q574" s="54">
        <f t="shared" si="34"/>
        <v>0.21753078078500632</v>
      </c>
      <c r="R574" s="55">
        <f t="shared" si="35"/>
        <v>0.25518638988434234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15</v>
      </c>
      <c r="I575" s="67" t="s">
        <v>255</v>
      </c>
      <c r="J575" s="72">
        <v>12.117322000000001</v>
      </c>
      <c r="K575" s="73">
        <v>11.773958</v>
      </c>
      <c r="L575" s="73">
        <f t="shared" si="32"/>
        <v>3.0045538366698716</v>
      </c>
      <c r="M575" s="73">
        <v>2.0814733166698716</v>
      </c>
      <c r="N575" s="73">
        <v>0.47972496000000003</v>
      </c>
      <c r="O575" s="73">
        <v>0.44335555999999998</v>
      </c>
      <c r="P575" s="74">
        <f t="shared" si="33"/>
        <v>0.17678620194414416</v>
      </c>
      <c r="Q575" s="74">
        <f t="shared" si="34"/>
        <v>0.21753078078500632</v>
      </c>
      <c r="R575" s="75">
        <f t="shared" si="35"/>
        <v>0.25518638988434234</v>
      </c>
      <c r="S575" s="7"/>
    </row>
    <row r="576" spans="1:19" ht="38.25" x14ac:dyDescent="0.25">
      <c r="A576" s="44"/>
      <c r="B576" s="45"/>
      <c r="C576" s="46"/>
      <c r="D576" s="47"/>
      <c r="E576" s="48"/>
      <c r="F576" s="49">
        <v>122</v>
      </c>
      <c r="G576" s="50" t="s">
        <v>85</v>
      </c>
      <c r="H576" s="90"/>
      <c r="I576" s="46"/>
      <c r="J576" s="51">
        <v>612.89328999999998</v>
      </c>
      <c r="K576" s="52">
        <v>613.27579000000003</v>
      </c>
      <c r="L576" s="53">
        <f t="shared" si="32"/>
        <v>222.72194860037808</v>
      </c>
      <c r="M576" s="53">
        <v>110.97540435037808</v>
      </c>
      <c r="N576" s="53">
        <v>27.117143849999998</v>
      </c>
      <c r="O576" s="53">
        <v>84.629400399999994</v>
      </c>
      <c r="P576" s="54">
        <f t="shared" si="33"/>
        <v>0.18095513659585041</v>
      </c>
      <c r="Q576" s="54">
        <f t="shared" si="34"/>
        <v>0.22517201959069355</v>
      </c>
      <c r="R576" s="55">
        <f t="shared" si="35"/>
        <v>0.36316768447744868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</v>
      </c>
      <c r="I577" s="67" t="s">
        <v>256</v>
      </c>
      <c r="J577" s="72">
        <v>26.808858000000001</v>
      </c>
      <c r="K577" s="73">
        <v>0</v>
      </c>
      <c r="L577" s="73">
        <f t="shared" si="32"/>
        <v>0</v>
      </c>
      <c r="M577" s="73">
        <v>0</v>
      </c>
      <c r="N577" s="73">
        <v>0</v>
      </c>
      <c r="O577" s="73">
        <v>0</v>
      </c>
      <c r="P577" s="74">
        <f t="shared" si="33"/>
        <v>0</v>
      </c>
      <c r="Q577" s="74">
        <f t="shared" si="34"/>
        <v>0</v>
      </c>
      <c r="R577" s="75">
        <f t="shared" si="35"/>
        <v>0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2</v>
      </c>
      <c r="I578" s="67" t="s">
        <v>257</v>
      </c>
      <c r="J578" s="72">
        <v>25.231866</v>
      </c>
      <c r="K578" s="73">
        <v>0</v>
      </c>
      <c r="L578" s="73">
        <f t="shared" si="32"/>
        <v>0</v>
      </c>
      <c r="M578" s="73">
        <v>0</v>
      </c>
      <c r="N578" s="73">
        <v>0</v>
      </c>
      <c r="O578" s="73">
        <v>0</v>
      </c>
      <c r="P578" s="74">
        <f t="shared" si="33"/>
        <v>0</v>
      </c>
      <c r="Q578" s="74">
        <f t="shared" si="34"/>
        <v>0</v>
      </c>
      <c r="R578" s="75">
        <f t="shared" si="35"/>
        <v>0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3</v>
      </c>
      <c r="I579" s="67" t="s">
        <v>258</v>
      </c>
      <c r="J579" s="72">
        <v>27.334521000000002</v>
      </c>
      <c r="K579" s="73">
        <v>0</v>
      </c>
      <c r="L579" s="73">
        <f t="shared" si="32"/>
        <v>0</v>
      </c>
      <c r="M579" s="73">
        <v>0</v>
      </c>
      <c r="N579" s="73">
        <v>0</v>
      </c>
      <c r="O579" s="73">
        <v>0</v>
      </c>
      <c r="P579" s="74">
        <f t="shared" si="33"/>
        <v>0</v>
      </c>
      <c r="Q579" s="74">
        <f t="shared" si="34"/>
        <v>0</v>
      </c>
      <c r="R579" s="75">
        <f t="shared" si="35"/>
        <v>0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4</v>
      </c>
      <c r="I580" s="67" t="s">
        <v>259</v>
      </c>
      <c r="J580" s="72">
        <v>17.872571000000001</v>
      </c>
      <c r="K580" s="73">
        <v>0</v>
      </c>
      <c r="L580" s="73">
        <f t="shared" si="32"/>
        <v>0</v>
      </c>
      <c r="M580" s="73">
        <v>0</v>
      </c>
      <c r="N580" s="73">
        <v>0</v>
      </c>
      <c r="O580" s="73">
        <v>0</v>
      </c>
      <c r="P580" s="74">
        <f t="shared" si="33"/>
        <v>0</v>
      </c>
      <c r="Q580" s="74">
        <f t="shared" si="34"/>
        <v>0</v>
      </c>
      <c r="R580" s="75">
        <f t="shared" si="35"/>
        <v>0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5</v>
      </c>
      <c r="I581" s="67" t="s">
        <v>260</v>
      </c>
      <c r="J581" s="72">
        <v>17.346907999999999</v>
      </c>
      <c r="K581" s="73">
        <v>0</v>
      </c>
      <c r="L581" s="73">
        <f t="shared" si="32"/>
        <v>0</v>
      </c>
      <c r="M581" s="73">
        <v>0</v>
      </c>
      <c r="N581" s="73">
        <v>0</v>
      </c>
      <c r="O581" s="73">
        <v>0</v>
      </c>
      <c r="P581" s="74">
        <f t="shared" si="33"/>
        <v>0</v>
      </c>
      <c r="Q581" s="74">
        <f t="shared" si="34"/>
        <v>0</v>
      </c>
      <c r="R581" s="75">
        <f t="shared" si="35"/>
        <v>0</v>
      </c>
      <c r="S581" s="7"/>
    </row>
    <row r="582" spans="1:19" x14ac:dyDescent="0.25">
      <c r="A582" s="66"/>
      <c r="B582" s="56"/>
      <c r="C582" s="67"/>
      <c r="D582" s="68"/>
      <c r="E582" s="69"/>
      <c r="F582" s="70"/>
      <c r="G582" s="71"/>
      <c r="H582" s="66">
        <v>6</v>
      </c>
      <c r="I582" s="67" t="s">
        <v>261</v>
      </c>
      <c r="J582" s="72">
        <v>28.385847999999999</v>
      </c>
      <c r="K582" s="73">
        <v>0</v>
      </c>
      <c r="L582" s="73">
        <f t="shared" si="32"/>
        <v>0</v>
      </c>
      <c r="M582" s="73">
        <v>0</v>
      </c>
      <c r="N582" s="73">
        <v>0</v>
      </c>
      <c r="O582" s="73">
        <v>0</v>
      </c>
      <c r="P582" s="74">
        <f t="shared" si="33"/>
        <v>0</v>
      </c>
      <c r="Q582" s="74">
        <f t="shared" si="34"/>
        <v>0</v>
      </c>
      <c r="R582" s="75">
        <f t="shared" si="35"/>
        <v>0</v>
      </c>
      <c r="S582" s="7"/>
    </row>
    <row r="583" spans="1:19" x14ac:dyDescent="0.25">
      <c r="A583" s="66"/>
      <c r="B583" s="56"/>
      <c r="C583" s="67"/>
      <c r="D583" s="68"/>
      <c r="E583" s="69"/>
      <c r="F583" s="70"/>
      <c r="G583" s="71"/>
      <c r="H583" s="66">
        <v>7</v>
      </c>
      <c r="I583" s="67" t="s">
        <v>279</v>
      </c>
      <c r="J583" s="72">
        <v>13.141596</v>
      </c>
      <c r="K583" s="73">
        <v>0</v>
      </c>
      <c r="L583" s="73">
        <f t="shared" ref="L583:L646" si="36">SUM(M583,N583,O583)</f>
        <v>0</v>
      </c>
      <c r="M583" s="73">
        <v>0</v>
      </c>
      <c r="N583" s="73">
        <v>0</v>
      </c>
      <c r="O583" s="73">
        <v>0</v>
      </c>
      <c r="P583" s="74">
        <f t="shared" ref="P583:P646" si="37">IFERROR(M583/K583,0)</f>
        <v>0</v>
      </c>
      <c r="Q583" s="74">
        <f t="shared" ref="Q583:Q646" si="38">IFERROR(SUM(M583,N583)/K583,0)</f>
        <v>0</v>
      </c>
      <c r="R583" s="75">
        <f t="shared" ref="R583:R646" si="39">IFERROR(SUM(M583,N583,O583)/K583,0)</f>
        <v>0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8</v>
      </c>
      <c r="I584" s="67" t="s">
        <v>262</v>
      </c>
      <c r="J584" s="72">
        <v>22.077883</v>
      </c>
      <c r="K584" s="73">
        <v>0</v>
      </c>
      <c r="L584" s="73">
        <f t="shared" si="36"/>
        <v>0</v>
      </c>
      <c r="M584" s="73">
        <v>0</v>
      </c>
      <c r="N584" s="73">
        <v>0</v>
      </c>
      <c r="O584" s="73">
        <v>0</v>
      </c>
      <c r="P584" s="74">
        <f t="shared" si="37"/>
        <v>0</v>
      </c>
      <c r="Q584" s="74">
        <f t="shared" si="38"/>
        <v>0</v>
      </c>
      <c r="R584" s="75">
        <f t="shared" si="39"/>
        <v>0</v>
      </c>
      <c r="S584" s="7"/>
    </row>
    <row r="585" spans="1:19" x14ac:dyDescent="0.25">
      <c r="A585" s="66"/>
      <c r="B585" s="56"/>
      <c r="C585" s="67"/>
      <c r="D585" s="68"/>
      <c r="E585" s="69"/>
      <c r="F585" s="70"/>
      <c r="G585" s="71"/>
      <c r="H585" s="66">
        <v>9</v>
      </c>
      <c r="I585" s="67" t="s">
        <v>263</v>
      </c>
      <c r="J585" s="72">
        <v>27.334521000000002</v>
      </c>
      <c r="K585" s="73">
        <v>0</v>
      </c>
      <c r="L585" s="73">
        <f t="shared" si="36"/>
        <v>0</v>
      </c>
      <c r="M585" s="73">
        <v>0</v>
      </c>
      <c r="N585" s="73">
        <v>0</v>
      </c>
      <c r="O585" s="73">
        <v>0</v>
      </c>
      <c r="P585" s="74">
        <f t="shared" si="37"/>
        <v>0</v>
      </c>
      <c r="Q585" s="74">
        <f t="shared" si="38"/>
        <v>0</v>
      </c>
      <c r="R585" s="75">
        <f t="shared" si="39"/>
        <v>0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10</v>
      </c>
      <c r="I586" s="67" t="s">
        <v>264</v>
      </c>
      <c r="J586" s="72">
        <v>32.065496000000003</v>
      </c>
      <c r="K586" s="73">
        <v>0</v>
      </c>
      <c r="L586" s="73">
        <f t="shared" si="36"/>
        <v>0</v>
      </c>
      <c r="M586" s="73">
        <v>0</v>
      </c>
      <c r="N586" s="73">
        <v>0</v>
      </c>
      <c r="O586" s="73">
        <v>0</v>
      </c>
      <c r="P586" s="74">
        <f t="shared" si="37"/>
        <v>0</v>
      </c>
      <c r="Q586" s="74">
        <f t="shared" si="38"/>
        <v>0</v>
      </c>
      <c r="R586" s="75">
        <f t="shared" si="39"/>
        <v>0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11</v>
      </c>
      <c r="I587" s="67" t="s">
        <v>265</v>
      </c>
      <c r="J587" s="72">
        <v>18.218235</v>
      </c>
      <c r="K587" s="73">
        <v>0</v>
      </c>
      <c r="L587" s="73">
        <f t="shared" si="36"/>
        <v>0</v>
      </c>
      <c r="M587" s="73">
        <v>0</v>
      </c>
      <c r="N587" s="73">
        <v>0</v>
      </c>
      <c r="O587" s="73">
        <v>0</v>
      </c>
      <c r="P587" s="74">
        <f t="shared" si="37"/>
        <v>0</v>
      </c>
      <c r="Q587" s="74">
        <f t="shared" si="38"/>
        <v>0</v>
      </c>
      <c r="R587" s="75">
        <f t="shared" si="39"/>
        <v>0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12</v>
      </c>
      <c r="I588" s="67" t="s">
        <v>266</v>
      </c>
      <c r="J588" s="72">
        <v>16.821244</v>
      </c>
      <c r="K588" s="73">
        <v>0</v>
      </c>
      <c r="L588" s="73">
        <f t="shared" si="36"/>
        <v>0</v>
      </c>
      <c r="M588" s="73">
        <v>0</v>
      </c>
      <c r="N588" s="73">
        <v>0</v>
      </c>
      <c r="O588" s="73">
        <v>0</v>
      </c>
      <c r="P588" s="74">
        <f t="shared" si="37"/>
        <v>0</v>
      </c>
      <c r="Q588" s="74">
        <f t="shared" si="38"/>
        <v>0</v>
      </c>
      <c r="R588" s="75">
        <f t="shared" si="39"/>
        <v>0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13</v>
      </c>
      <c r="I589" s="67" t="s">
        <v>267</v>
      </c>
      <c r="J589" s="72">
        <v>19.449563000000001</v>
      </c>
      <c r="K589" s="73">
        <v>0</v>
      </c>
      <c r="L589" s="73">
        <f t="shared" si="36"/>
        <v>0</v>
      </c>
      <c r="M589" s="73">
        <v>0</v>
      </c>
      <c r="N589" s="73">
        <v>0</v>
      </c>
      <c r="O589" s="73">
        <v>0</v>
      </c>
      <c r="P589" s="74">
        <f t="shared" si="37"/>
        <v>0</v>
      </c>
      <c r="Q589" s="74">
        <f t="shared" si="38"/>
        <v>0</v>
      </c>
      <c r="R589" s="75">
        <f t="shared" si="39"/>
        <v>0</v>
      </c>
      <c r="S589" s="7"/>
    </row>
    <row r="590" spans="1:19" x14ac:dyDescent="0.25">
      <c r="A590" s="66"/>
      <c r="B590" s="56"/>
      <c r="C590" s="67"/>
      <c r="D590" s="68"/>
      <c r="E590" s="69"/>
      <c r="F590" s="70"/>
      <c r="G590" s="71"/>
      <c r="H590" s="66">
        <v>14</v>
      </c>
      <c r="I590" s="67" t="s">
        <v>268</v>
      </c>
      <c r="J590" s="72">
        <v>18.9239</v>
      </c>
      <c r="K590" s="73">
        <v>0</v>
      </c>
      <c r="L590" s="73">
        <f t="shared" si="36"/>
        <v>0</v>
      </c>
      <c r="M590" s="73">
        <v>0</v>
      </c>
      <c r="N590" s="73">
        <v>0</v>
      </c>
      <c r="O590" s="73">
        <v>0</v>
      </c>
      <c r="P590" s="74">
        <f t="shared" si="37"/>
        <v>0</v>
      </c>
      <c r="Q590" s="74">
        <f t="shared" si="38"/>
        <v>0</v>
      </c>
      <c r="R590" s="75">
        <f t="shared" si="39"/>
        <v>0</v>
      </c>
      <c r="S590" s="7"/>
    </row>
    <row r="591" spans="1:19" x14ac:dyDescent="0.25">
      <c r="A591" s="66"/>
      <c r="B591" s="56"/>
      <c r="C591" s="67"/>
      <c r="D591" s="68"/>
      <c r="E591" s="69"/>
      <c r="F591" s="70"/>
      <c r="G591" s="71"/>
      <c r="H591" s="66">
        <v>15</v>
      </c>
      <c r="I591" s="67" t="s">
        <v>255</v>
      </c>
      <c r="J591" s="72">
        <v>103.70499999999997</v>
      </c>
      <c r="K591" s="73">
        <v>613.27579000000003</v>
      </c>
      <c r="L591" s="73">
        <f t="shared" si="36"/>
        <v>222.72194860037808</v>
      </c>
      <c r="M591" s="73">
        <v>110.97540435037808</v>
      </c>
      <c r="N591" s="73">
        <v>27.117143849999998</v>
      </c>
      <c r="O591" s="73">
        <v>84.629400399999994</v>
      </c>
      <c r="P591" s="74">
        <f t="shared" si="37"/>
        <v>0.18095513659585041</v>
      </c>
      <c r="Q591" s="74">
        <f t="shared" si="38"/>
        <v>0.22517201959069355</v>
      </c>
      <c r="R591" s="75">
        <f t="shared" si="39"/>
        <v>0.36316768447744868</v>
      </c>
      <c r="S591" s="7"/>
    </row>
    <row r="592" spans="1:19" x14ac:dyDescent="0.25">
      <c r="A592" s="66"/>
      <c r="B592" s="56"/>
      <c r="C592" s="67"/>
      <c r="D592" s="68"/>
      <c r="E592" s="69"/>
      <c r="F592" s="70"/>
      <c r="G592" s="71"/>
      <c r="H592" s="66">
        <v>16</v>
      </c>
      <c r="I592" s="67" t="s">
        <v>269</v>
      </c>
      <c r="J592" s="72">
        <v>29.437176999999998</v>
      </c>
      <c r="K592" s="73">
        <v>0</v>
      </c>
      <c r="L592" s="73">
        <f t="shared" si="36"/>
        <v>0</v>
      </c>
      <c r="M592" s="73">
        <v>0</v>
      </c>
      <c r="N592" s="73">
        <v>0</v>
      </c>
      <c r="O592" s="73">
        <v>0</v>
      </c>
      <c r="P592" s="74">
        <f t="shared" si="37"/>
        <v>0</v>
      </c>
      <c r="Q592" s="74">
        <f t="shared" si="38"/>
        <v>0</v>
      </c>
      <c r="R592" s="75">
        <f t="shared" si="39"/>
        <v>0</v>
      </c>
      <c r="S592" s="7"/>
    </row>
    <row r="593" spans="1:19" x14ac:dyDescent="0.25">
      <c r="A593" s="66"/>
      <c r="B593" s="56"/>
      <c r="C593" s="67"/>
      <c r="D593" s="68"/>
      <c r="E593" s="69"/>
      <c r="F593" s="70"/>
      <c r="G593" s="71"/>
      <c r="H593" s="66">
        <v>17</v>
      </c>
      <c r="I593" s="67" t="s">
        <v>270</v>
      </c>
      <c r="J593" s="72">
        <v>17.346907999999999</v>
      </c>
      <c r="K593" s="73">
        <v>0</v>
      </c>
      <c r="L593" s="73">
        <f t="shared" si="36"/>
        <v>0</v>
      </c>
      <c r="M593" s="73">
        <v>0</v>
      </c>
      <c r="N593" s="73">
        <v>0</v>
      </c>
      <c r="O593" s="73">
        <v>0</v>
      </c>
      <c r="P593" s="74">
        <f t="shared" si="37"/>
        <v>0</v>
      </c>
      <c r="Q593" s="74">
        <f t="shared" si="38"/>
        <v>0</v>
      </c>
      <c r="R593" s="75">
        <f t="shared" si="39"/>
        <v>0</v>
      </c>
      <c r="S593" s="7"/>
    </row>
    <row r="594" spans="1:19" x14ac:dyDescent="0.25">
      <c r="A594" s="66"/>
      <c r="B594" s="56"/>
      <c r="C594" s="67"/>
      <c r="D594" s="68"/>
      <c r="E594" s="69"/>
      <c r="F594" s="70"/>
      <c r="G594" s="71"/>
      <c r="H594" s="66">
        <v>18</v>
      </c>
      <c r="I594" s="67" t="s">
        <v>271</v>
      </c>
      <c r="J594" s="72">
        <v>14.192924999999999</v>
      </c>
      <c r="K594" s="73">
        <v>0</v>
      </c>
      <c r="L594" s="73">
        <f t="shared" si="36"/>
        <v>0</v>
      </c>
      <c r="M594" s="73">
        <v>0</v>
      </c>
      <c r="N594" s="73">
        <v>0</v>
      </c>
      <c r="O594" s="73">
        <v>0</v>
      </c>
      <c r="P594" s="74">
        <f t="shared" si="37"/>
        <v>0</v>
      </c>
      <c r="Q594" s="74">
        <f t="shared" si="38"/>
        <v>0</v>
      </c>
      <c r="R594" s="75">
        <f t="shared" si="39"/>
        <v>0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19</v>
      </c>
      <c r="I595" s="67" t="s">
        <v>272</v>
      </c>
      <c r="J595" s="72">
        <v>22.077883</v>
      </c>
      <c r="K595" s="73">
        <v>0</v>
      </c>
      <c r="L595" s="73">
        <f t="shared" si="36"/>
        <v>0</v>
      </c>
      <c r="M595" s="73">
        <v>0</v>
      </c>
      <c r="N595" s="73">
        <v>0</v>
      </c>
      <c r="O595" s="73">
        <v>0</v>
      </c>
      <c r="P595" s="74">
        <f t="shared" si="37"/>
        <v>0</v>
      </c>
      <c r="Q595" s="74">
        <f t="shared" si="38"/>
        <v>0</v>
      </c>
      <c r="R595" s="75">
        <f t="shared" si="39"/>
        <v>0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20</v>
      </c>
      <c r="I596" s="67" t="s">
        <v>273</v>
      </c>
      <c r="J596" s="72">
        <v>20.500890999999999</v>
      </c>
      <c r="K596" s="73">
        <v>0</v>
      </c>
      <c r="L596" s="73">
        <f t="shared" si="36"/>
        <v>0</v>
      </c>
      <c r="M596" s="73">
        <v>0</v>
      </c>
      <c r="N596" s="73">
        <v>0</v>
      </c>
      <c r="O596" s="73">
        <v>0</v>
      </c>
      <c r="P596" s="74">
        <f t="shared" si="37"/>
        <v>0</v>
      </c>
      <c r="Q596" s="74">
        <f t="shared" si="38"/>
        <v>0</v>
      </c>
      <c r="R596" s="75">
        <f t="shared" si="39"/>
        <v>0</v>
      </c>
      <c r="S596" s="7"/>
    </row>
    <row r="597" spans="1:19" x14ac:dyDescent="0.25">
      <c r="A597" s="66"/>
      <c r="B597" s="56"/>
      <c r="C597" s="67"/>
      <c r="D597" s="68"/>
      <c r="E597" s="69"/>
      <c r="F597" s="70"/>
      <c r="G597" s="71"/>
      <c r="H597" s="66">
        <v>21</v>
      </c>
      <c r="I597" s="67" t="s">
        <v>274</v>
      </c>
      <c r="J597" s="72">
        <v>32.065496000000003</v>
      </c>
      <c r="K597" s="73">
        <v>0</v>
      </c>
      <c r="L597" s="73">
        <f t="shared" si="36"/>
        <v>0</v>
      </c>
      <c r="M597" s="73">
        <v>0</v>
      </c>
      <c r="N597" s="73">
        <v>0</v>
      </c>
      <c r="O597" s="73">
        <v>0</v>
      </c>
      <c r="P597" s="74">
        <f t="shared" si="37"/>
        <v>0</v>
      </c>
      <c r="Q597" s="74">
        <f t="shared" si="38"/>
        <v>0</v>
      </c>
      <c r="R597" s="75">
        <f t="shared" si="39"/>
        <v>0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22</v>
      </c>
      <c r="I598" s="67" t="s">
        <v>275</v>
      </c>
      <c r="J598" s="72">
        <v>19.449563000000001</v>
      </c>
      <c r="K598" s="73">
        <v>0</v>
      </c>
      <c r="L598" s="73">
        <f t="shared" si="36"/>
        <v>0</v>
      </c>
      <c r="M598" s="73">
        <v>0</v>
      </c>
      <c r="N598" s="73">
        <v>0</v>
      </c>
      <c r="O598" s="73">
        <v>0</v>
      </c>
      <c r="P598" s="74">
        <f t="shared" si="37"/>
        <v>0</v>
      </c>
      <c r="Q598" s="74">
        <f t="shared" si="38"/>
        <v>0</v>
      </c>
      <c r="R598" s="75">
        <f t="shared" si="39"/>
        <v>0</v>
      </c>
      <c r="S598" s="7"/>
    </row>
    <row r="599" spans="1:19" x14ac:dyDescent="0.25">
      <c r="A599" s="66"/>
      <c r="B599" s="56"/>
      <c r="C599" s="67"/>
      <c r="D599" s="68"/>
      <c r="E599" s="69"/>
      <c r="F599" s="70"/>
      <c r="G599" s="71"/>
      <c r="H599" s="66">
        <v>23</v>
      </c>
      <c r="I599" s="67" t="s">
        <v>276</v>
      </c>
      <c r="J599" s="72">
        <v>13.667259999999999</v>
      </c>
      <c r="K599" s="73">
        <v>0</v>
      </c>
      <c r="L599" s="73">
        <f t="shared" si="36"/>
        <v>0</v>
      </c>
      <c r="M599" s="73">
        <v>0</v>
      </c>
      <c r="N599" s="73">
        <v>0</v>
      </c>
      <c r="O599" s="73">
        <v>0</v>
      </c>
      <c r="P599" s="74">
        <f t="shared" si="37"/>
        <v>0</v>
      </c>
      <c r="Q599" s="74">
        <f t="shared" si="38"/>
        <v>0</v>
      </c>
      <c r="R599" s="75">
        <f t="shared" si="39"/>
        <v>0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24</v>
      </c>
      <c r="I600" s="67" t="s">
        <v>277</v>
      </c>
      <c r="J600" s="72">
        <v>8.9362859999999991</v>
      </c>
      <c r="K600" s="73">
        <v>0</v>
      </c>
      <c r="L600" s="73">
        <f t="shared" si="36"/>
        <v>0</v>
      </c>
      <c r="M600" s="73">
        <v>0</v>
      </c>
      <c r="N600" s="73">
        <v>0</v>
      </c>
      <c r="O600" s="73">
        <v>0</v>
      </c>
      <c r="P600" s="74">
        <f t="shared" si="37"/>
        <v>0</v>
      </c>
      <c r="Q600" s="74">
        <f t="shared" si="38"/>
        <v>0</v>
      </c>
      <c r="R600" s="75">
        <f t="shared" si="39"/>
        <v>0</v>
      </c>
      <c r="S600" s="7"/>
    </row>
    <row r="601" spans="1:19" x14ac:dyDescent="0.25">
      <c r="A601" s="66"/>
      <c r="B601" s="56"/>
      <c r="C601" s="67"/>
      <c r="D601" s="68"/>
      <c r="E601" s="69"/>
      <c r="F601" s="70"/>
      <c r="G601" s="71"/>
      <c r="H601" s="66">
        <v>25</v>
      </c>
      <c r="I601" s="67" t="s">
        <v>278</v>
      </c>
      <c r="J601" s="72">
        <v>20.500890999999999</v>
      </c>
      <c r="K601" s="73">
        <v>0</v>
      </c>
      <c r="L601" s="73">
        <f t="shared" si="36"/>
        <v>0</v>
      </c>
      <c r="M601" s="73">
        <v>0</v>
      </c>
      <c r="N601" s="73">
        <v>0</v>
      </c>
      <c r="O601" s="73">
        <v>0</v>
      </c>
      <c r="P601" s="74">
        <f t="shared" si="37"/>
        <v>0</v>
      </c>
      <c r="Q601" s="74">
        <f t="shared" si="38"/>
        <v>0</v>
      </c>
      <c r="R601" s="75">
        <f t="shared" si="39"/>
        <v>0</v>
      </c>
      <c r="S601" s="7"/>
    </row>
    <row r="602" spans="1:19" ht="38.25" x14ac:dyDescent="0.25">
      <c r="A602" s="44"/>
      <c r="B602" s="45"/>
      <c r="C602" s="46"/>
      <c r="D602" s="47">
        <v>117</v>
      </c>
      <c r="E602" s="48" t="s">
        <v>86</v>
      </c>
      <c r="F602" s="49"/>
      <c r="G602" s="50"/>
      <c r="H602" s="90"/>
      <c r="I602" s="46"/>
      <c r="J602" s="51">
        <v>6.5815399999999995</v>
      </c>
      <c r="K602" s="52">
        <v>6.5815399999999995</v>
      </c>
      <c r="L602" s="53">
        <f t="shared" si="36"/>
        <v>2.0894705730929526</v>
      </c>
      <c r="M602" s="53">
        <v>0.97189439309295267</v>
      </c>
      <c r="N602" s="53">
        <v>0.38193990999999994</v>
      </c>
      <c r="O602" s="53">
        <v>0.73563627000000009</v>
      </c>
      <c r="P602" s="54">
        <f t="shared" si="37"/>
        <v>0.14766975405345142</v>
      </c>
      <c r="Q602" s="54">
        <f t="shared" si="38"/>
        <v>0.20570175112404582</v>
      </c>
      <c r="R602" s="55">
        <f t="shared" si="39"/>
        <v>0.31747441679195942</v>
      </c>
      <c r="S602" s="7"/>
    </row>
    <row r="603" spans="1:19" ht="25.5" x14ac:dyDescent="0.25">
      <c r="A603" s="44"/>
      <c r="B603" s="45"/>
      <c r="C603" s="46"/>
      <c r="D603" s="47"/>
      <c r="E603" s="48"/>
      <c r="F603" s="49">
        <v>90</v>
      </c>
      <c r="G603" s="50" t="s">
        <v>81</v>
      </c>
      <c r="H603" s="90"/>
      <c r="I603" s="46"/>
      <c r="J603" s="51">
        <v>6.5815399999999995</v>
      </c>
      <c r="K603" s="52">
        <v>6.5815399999999995</v>
      </c>
      <c r="L603" s="53">
        <f t="shared" si="36"/>
        <v>2.0894705730929526</v>
      </c>
      <c r="M603" s="53">
        <v>0.97189439309295267</v>
      </c>
      <c r="N603" s="53">
        <v>0.38193990999999994</v>
      </c>
      <c r="O603" s="53">
        <v>0.73563627000000009</v>
      </c>
      <c r="P603" s="54">
        <f t="shared" si="37"/>
        <v>0.14766975405345142</v>
      </c>
      <c r="Q603" s="54">
        <f t="shared" si="38"/>
        <v>0.20570175112404582</v>
      </c>
      <c r="R603" s="55">
        <f t="shared" si="39"/>
        <v>0.31747441679195942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15</v>
      </c>
      <c r="I604" s="67" t="s">
        <v>255</v>
      </c>
      <c r="J604" s="72">
        <v>6.5815399999999995</v>
      </c>
      <c r="K604" s="73">
        <v>6.5815399999999995</v>
      </c>
      <c r="L604" s="73">
        <f t="shared" si="36"/>
        <v>2.0894705730929526</v>
      </c>
      <c r="M604" s="73">
        <v>0.97189439309295267</v>
      </c>
      <c r="N604" s="73">
        <v>0.38193990999999994</v>
      </c>
      <c r="O604" s="73">
        <v>0.73563627000000009</v>
      </c>
      <c r="P604" s="74">
        <f t="shared" si="37"/>
        <v>0.14766975405345142</v>
      </c>
      <c r="Q604" s="74">
        <f t="shared" si="38"/>
        <v>0.20570175112404582</v>
      </c>
      <c r="R604" s="75">
        <f t="shared" si="39"/>
        <v>0.31747441679195942</v>
      </c>
      <c r="S604" s="7"/>
    </row>
    <row r="605" spans="1:19" x14ac:dyDescent="0.25">
      <c r="A605" s="44"/>
      <c r="B605" s="45"/>
      <c r="C605" s="46"/>
      <c r="D605" s="47">
        <v>342</v>
      </c>
      <c r="E605" s="48" t="s">
        <v>87</v>
      </c>
      <c r="F605" s="49"/>
      <c r="G605" s="50"/>
      <c r="H605" s="90"/>
      <c r="I605" s="46"/>
      <c r="J605" s="51">
        <v>155.22619500000002</v>
      </c>
      <c r="K605" s="52">
        <v>207.170085</v>
      </c>
      <c r="L605" s="53">
        <f t="shared" si="36"/>
        <v>75.642370579390246</v>
      </c>
      <c r="M605" s="53">
        <v>42.891883919390239</v>
      </c>
      <c r="N605" s="53">
        <v>26.63709162</v>
      </c>
      <c r="O605" s="53">
        <v>6.1133950400000012</v>
      </c>
      <c r="P605" s="54">
        <f t="shared" si="37"/>
        <v>0.20703705324728827</v>
      </c>
      <c r="Q605" s="54">
        <f t="shared" si="38"/>
        <v>0.33561300869954386</v>
      </c>
      <c r="R605" s="55">
        <f t="shared" si="39"/>
        <v>0.36512207145829112</v>
      </c>
      <c r="S605" s="7"/>
    </row>
    <row r="606" spans="1:19" ht="38.25" x14ac:dyDescent="0.25">
      <c r="A606" s="44"/>
      <c r="B606" s="45"/>
      <c r="C606" s="46"/>
      <c r="D606" s="47"/>
      <c r="E606" s="48"/>
      <c r="F606" s="49">
        <v>101</v>
      </c>
      <c r="G606" s="50" t="s">
        <v>88</v>
      </c>
      <c r="H606" s="90"/>
      <c r="I606" s="46"/>
      <c r="J606" s="51">
        <v>155.22619500000002</v>
      </c>
      <c r="K606" s="52">
        <v>207.170085</v>
      </c>
      <c r="L606" s="53">
        <f t="shared" si="36"/>
        <v>75.642370579390246</v>
      </c>
      <c r="M606" s="53">
        <v>42.891883919390239</v>
      </c>
      <c r="N606" s="53">
        <v>26.63709162</v>
      </c>
      <c r="O606" s="53">
        <v>6.1133950400000012</v>
      </c>
      <c r="P606" s="54">
        <f t="shared" si="37"/>
        <v>0.20703705324728827</v>
      </c>
      <c r="Q606" s="54">
        <f t="shared" si="38"/>
        <v>0.33561300869954386</v>
      </c>
      <c r="R606" s="55">
        <f t="shared" si="39"/>
        <v>0.36512207145829112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1</v>
      </c>
      <c r="I607" s="67" t="s">
        <v>256</v>
      </c>
      <c r="J607" s="72">
        <v>0.36755100000000002</v>
      </c>
      <c r="K607" s="73">
        <v>0.28106100000000001</v>
      </c>
      <c r="L607" s="73">
        <f t="shared" si="36"/>
        <v>3.9582730432814288E-2</v>
      </c>
      <c r="M607" s="73">
        <v>2.2909550432814285E-2</v>
      </c>
      <c r="N607" s="73">
        <v>7.5041500000000002E-3</v>
      </c>
      <c r="O607" s="73">
        <v>9.1690299999999999E-3</v>
      </c>
      <c r="P607" s="74">
        <f t="shared" si="37"/>
        <v>8.1510954678216771E-2</v>
      </c>
      <c r="Q607" s="74">
        <f t="shared" si="38"/>
        <v>0.10821031887317802</v>
      </c>
      <c r="R607" s="75">
        <f t="shared" si="39"/>
        <v>0.14083323702973477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2</v>
      </c>
      <c r="I608" s="67" t="s">
        <v>257</v>
      </c>
      <c r="J608" s="72">
        <v>0.49014000000000002</v>
      </c>
      <c r="K608" s="73">
        <v>0.70595799999999997</v>
      </c>
      <c r="L608" s="73">
        <f t="shared" si="36"/>
        <v>0.116587339944181</v>
      </c>
      <c r="M608" s="73">
        <v>7.1543549944180995E-2</v>
      </c>
      <c r="N608" s="73">
        <v>9.188E-3</v>
      </c>
      <c r="O608" s="73">
        <v>3.5855789999999998E-2</v>
      </c>
      <c r="P608" s="74">
        <f t="shared" si="37"/>
        <v>0.10134250188280464</v>
      </c>
      <c r="Q608" s="74">
        <f t="shared" si="38"/>
        <v>0.11435744044855502</v>
      </c>
      <c r="R608" s="75">
        <f t="shared" si="39"/>
        <v>0.16514769992574771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3</v>
      </c>
      <c r="I609" s="67" t="s">
        <v>258</v>
      </c>
      <c r="J609" s="72">
        <v>0.35006999999999999</v>
      </c>
      <c r="K609" s="73">
        <v>0.37149599999999999</v>
      </c>
      <c r="L609" s="73">
        <f t="shared" si="36"/>
        <v>1.2631199781401828E-2</v>
      </c>
      <c r="M609" s="73">
        <v>8.6819997814018279E-3</v>
      </c>
      <c r="N609" s="73">
        <v>1.8320000000000001E-3</v>
      </c>
      <c r="O609" s="73">
        <v>2.1172000000000001E-3</v>
      </c>
      <c r="P609" s="74">
        <f t="shared" si="37"/>
        <v>2.3370372174671673E-2</v>
      </c>
      <c r="Q609" s="74">
        <f t="shared" si="38"/>
        <v>2.830178462594975E-2</v>
      </c>
      <c r="R609" s="75">
        <f t="shared" si="39"/>
        <v>3.4000903862765219E-2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4</v>
      </c>
      <c r="I610" s="67" t="s">
        <v>259</v>
      </c>
      <c r="J610" s="72">
        <v>0.74517300000000009</v>
      </c>
      <c r="K610" s="73">
        <v>0.80156699999999992</v>
      </c>
      <c r="L610" s="73">
        <f t="shared" si="36"/>
        <v>0.34397841407691881</v>
      </c>
      <c r="M610" s="73">
        <v>0.30373705407691887</v>
      </c>
      <c r="N610" s="73">
        <v>2.0052399999999998E-2</v>
      </c>
      <c r="O610" s="73">
        <v>2.0188960000000002E-2</v>
      </c>
      <c r="P610" s="74">
        <f t="shared" si="37"/>
        <v>0.37892909024063975</v>
      </c>
      <c r="Q610" s="74">
        <f t="shared" si="38"/>
        <v>0.40394558917335527</v>
      </c>
      <c r="R610" s="75">
        <f t="shared" si="39"/>
        <v>0.42913245440109044</v>
      </c>
      <c r="S610" s="7"/>
    </row>
    <row r="611" spans="1:19" x14ac:dyDescent="0.25">
      <c r="A611" s="66"/>
      <c r="B611" s="56"/>
      <c r="C611" s="67"/>
      <c r="D611" s="68"/>
      <c r="E611" s="69"/>
      <c r="F611" s="70"/>
      <c r="G611" s="71"/>
      <c r="H611" s="66">
        <v>5</v>
      </c>
      <c r="I611" s="67" t="s">
        <v>260</v>
      </c>
      <c r="J611" s="72">
        <v>0.56727599999999989</v>
      </c>
      <c r="K611" s="73">
        <v>0.48795499999999992</v>
      </c>
      <c r="L611" s="73">
        <f t="shared" si="36"/>
        <v>0.17513158935052617</v>
      </c>
      <c r="M611" s="73">
        <v>6.3836549350526184E-2</v>
      </c>
      <c r="N611" s="73">
        <v>9.3484780000000003E-2</v>
      </c>
      <c r="O611" s="73">
        <v>1.7810259999999998E-2</v>
      </c>
      <c r="P611" s="74">
        <f t="shared" si="37"/>
        <v>0.13082466487796252</v>
      </c>
      <c r="Q611" s="74">
        <f t="shared" si="38"/>
        <v>0.32240950364383231</v>
      </c>
      <c r="R611" s="75">
        <f t="shared" si="39"/>
        <v>0.35890930383032493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6</v>
      </c>
      <c r="I612" s="67" t="s">
        <v>261</v>
      </c>
      <c r="J612" s="72">
        <v>0.30549100000000001</v>
      </c>
      <c r="K612" s="73">
        <v>0.29828699999999997</v>
      </c>
      <c r="L612" s="73">
        <f t="shared" si="36"/>
        <v>4.7007899158175853E-2</v>
      </c>
      <c r="M612" s="73">
        <v>2.8656949158175848E-2</v>
      </c>
      <c r="N612" s="73">
        <v>6.3036999999999998E-3</v>
      </c>
      <c r="O612" s="73">
        <v>1.2047249999999999E-2</v>
      </c>
      <c r="P612" s="74">
        <f t="shared" si="37"/>
        <v>9.6071733458634984E-2</v>
      </c>
      <c r="Q612" s="74">
        <f t="shared" si="38"/>
        <v>0.11720473623783757</v>
      </c>
      <c r="R612" s="75">
        <f t="shared" si="39"/>
        <v>0.15759285238101511</v>
      </c>
      <c r="S612" s="7"/>
    </row>
    <row r="613" spans="1:19" x14ac:dyDescent="0.25">
      <c r="A613" s="66"/>
      <c r="B613" s="56"/>
      <c r="C613" s="67"/>
      <c r="D613" s="68"/>
      <c r="E613" s="69"/>
      <c r="F613" s="70"/>
      <c r="G613" s="71"/>
      <c r="H613" s="66">
        <v>7</v>
      </c>
      <c r="I613" s="67" t="s">
        <v>279</v>
      </c>
      <c r="J613" s="72">
        <v>0.213591</v>
      </c>
      <c r="K613" s="73">
        <v>1.6642999999999998E-2</v>
      </c>
      <c r="L613" s="73">
        <f t="shared" si="36"/>
        <v>0</v>
      </c>
      <c r="M613" s="73">
        <v>0</v>
      </c>
      <c r="N613" s="73">
        <v>0</v>
      </c>
      <c r="O613" s="73">
        <v>0</v>
      </c>
      <c r="P613" s="74">
        <f t="shared" si="37"/>
        <v>0</v>
      </c>
      <c r="Q613" s="74">
        <f t="shared" si="38"/>
        <v>0</v>
      </c>
      <c r="R613" s="75">
        <f t="shared" si="39"/>
        <v>0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8</v>
      </c>
      <c r="I614" s="67" t="s">
        <v>262</v>
      </c>
      <c r="J614" s="72">
        <v>0.87569900000000001</v>
      </c>
      <c r="K614" s="73">
        <v>1.071655</v>
      </c>
      <c r="L614" s="73">
        <f t="shared" si="36"/>
        <v>0.28896968456466265</v>
      </c>
      <c r="M614" s="73">
        <v>0.15992268456466263</v>
      </c>
      <c r="N614" s="73">
        <v>4.218152E-2</v>
      </c>
      <c r="O614" s="73">
        <v>8.6865479999999995E-2</v>
      </c>
      <c r="P614" s="74">
        <f t="shared" si="37"/>
        <v>0.14922963506414155</v>
      </c>
      <c r="Q614" s="74">
        <f t="shared" si="38"/>
        <v>0.18859073541826674</v>
      </c>
      <c r="R614" s="75">
        <f t="shared" si="39"/>
        <v>0.26964805330508668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9</v>
      </c>
      <c r="I615" s="67" t="s">
        <v>263</v>
      </c>
      <c r="J615" s="72">
        <v>0.21671899999999999</v>
      </c>
      <c r="K615" s="73">
        <v>0.23480499999999999</v>
      </c>
      <c r="L615" s="73">
        <f t="shared" si="36"/>
        <v>2.4007999713595959E-2</v>
      </c>
      <c r="M615" s="73">
        <v>1.2269749713595957E-2</v>
      </c>
      <c r="N615" s="73">
        <v>9.8489500000000004E-3</v>
      </c>
      <c r="O615" s="73">
        <v>1.8893E-3</v>
      </c>
      <c r="P615" s="74">
        <f t="shared" si="37"/>
        <v>5.2255061491859017E-2</v>
      </c>
      <c r="Q615" s="74">
        <f t="shared" si="38"/>
        <v>9.4200292641110545E-2</v>
      </c>
      <c r="R615" s="75">
        <f t="shared" si="39"/>
        <v>0.10224654378567731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10</v>
      </c>
      <c r="I616" s="67" t="s">
        <v>264</v>
      </c>
      <c r="J616" s="72">
        <v>0.34861899999999996</v>
      </c>
      <c r="K616" s="73">
        <v>0.31296200000000002</v>
      </c>
      <c r="L616" s="73">
        <f t="shared" si="36"/>
        <v>3.1490690120784863E-2</v>
      </c>
      <c r="M616" s="73">
        <v>2.1766260120784864E-2</v>
      </c>
      <c r="N616" s="73">
        <v>4.3256499999999995E-3</v>
      </c>
      <c r="O616" s="73">
        <v>5.3987799999999997E-3</v>
      </c>
      <c r="P616" s="74">
        <f t="shared" si="37"/>
        <v>6.9549210833215733E-2</v>
      </c>
      <c r="Q616" s="74">
        <f t="shared" si="38"/>
        <v>8.3370856911653371E-2</v>
      </c>
      <c r="R616" s="75">
        <f t="shared" si="39"/>
        <v>0.10062144963537062</v>
      </c>
      <c r="S616" s="7"/>
    </row>
    <row r="617" spans="1:19" x14ac:dyDescent="0.25">
      <c r="A617" s="66"/>
      <c r="B617" s="56"/>
      <c r="C617" s="67"/>
      <c r="D617" s="68"/>
      <c r="E617" s="69"/>
      <c r="F617" s="70"/>
      <c r="G617" s="71"/>
      <c r="H617" s="66">
        <v>11</v>
      </c>
      <c r="I617" s="67" t="s">
        <v>265</v>
      </c>
      <c r="J617" s="72">
        <v>1.0765229999999997</v>
      </c>
      <c r="K617" s="73">
        <v>0.76536799999999983</v>
      </c>
      <c r="L617" s="73">
        <f t="shared" si="36"/>
        <v>0.24425274291053206</v>
      </c>
      <c r="M617" s="73">
        <v>0.15466000291053206</v>
      </c>
      <c r="N617" s="73">
        <v>3.2129779999999997E-2</v>
      </c>
      <c r="O617" s="73">
        <v>5.7462960000000007E-2</v>
      </c>
      <c r="P617" s="74">
        <f t="shared" si="37"/>
        <v>0.2020727322157865</v>
      </c>
      <c r="Q617" s="74">
        <f t="shared" si="38"/>
        <v>0.24405225056512958</v>
      </c>
      <c r="R617" s="75">
        <f t="shared" si="39"/>
        <v>0.31913111458871041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12</v>
      </c>
      <c r="I618" s="67" t="s">
        <v>266</v>
      </c>
      <c r="J618" s="72">
        <v>0.68453699999999995</v>
      </c>
      <c r="K618" s="73">
        <v>0.62821199999999999</v>
      </c>
      <c r="L618" s="73">
        <f t="shared" si="36"/>
        <v>0.12087561996004528</v>
      </c>
      <c r="M618" s="73">
        <v>7.1907209960045293E-2</v>
      </c>
      <c r="N618" s="73">
        <v>1.7334149999999996E-2</v>
      </c>
      <c r="O618" s="73">
        <v>3.1634259999999997E-2</v>
      </c>
      <c r="P618" s="74">
        <f t="shared" si="37"/>
        <v>0.1144632862155535</v>
      </c>
      <c r="Q618" s="74">
        <f t="shared" si="38"/>
        <v>0.14205612111842067</v>
      </c>
      <c r="R618" s="75">
        <f t="shared" si="39"/>
        <v>0.19241214742801041</v>
      </c>
      <c r="S618" s="7"/>
    </row>
    <row r="619" spans="1:19" x14ac:dyDescent="0.25">
      <c r="A619" s="66"/>
      <c r="B619" s="56"/>
      <c r="C619" s="67"/>
      <c r="D619" s="68"/>
      <c r="E619" s="69"/>
      <c r="F619" s="70"/>
      <c r="G619" s="71"/>
      <c r="H619" s="66">
        <v>13</v>
      </c>
      <c r="I619" s="67" t="s">
        <v>267</v>
      </c>
      <c r="J619" s="72">
        <v>2.2696610000000006</v>
      </c>
      <c r="K619" s="73">
        <v>2.5273110000000005</v>
      </c>
      <c r="L619" s="73">
        <f t="shared" si="36"/>
        <v>0.48943427784203875</v>
      </c>
      <c r="M619" s="73">
        <v>0.34867696784203872</v>
      </c>
      <c r="N619" s="73">
        <v>6.3149730000000001E-2</v>
      </c>
      <c r="O619" s="73">
        <v>7.7607579999999995E-2</v>
      </c>
      <c r="P619" s="74">
        <f t="shared" si="37"/>
        <v>0.13796361739494611</v>
      </c>
      <c r="Q619" s="74">
        <f t="shared" si="38"/>
        <v>0.16295054223324262</v>
      </c>
      <c r="R619" s="75">
        <f t="shared" si="39"/>
        <v>0.19365811245313247</v>
      </c>
      <c r="S619" s="7"/>
    </row>
    <row r="620" spans="1:19" x14ac:dyDescent="0.25">
      <c r="A620" s="66"/>
      <c r="B620" s="56"/>
      <c r="C620" s="67"/>
      <c r="D620" s="68"/>
      <c r="E620" s="69"/>
      <c r="F620" s="70"/>
      <c r="G620" s="71"/>
      <c r="H620" s="66">
        <v>14</v>
      </c>
      <c r="I620" s="67" t="s">
        <v>268</v>
      </c>
      <c r="J620" s="72">
        <v>32.785620999999999</v>
      </c>
      <c r="K620" s="73">
        <v>50.100192999999997</v>
      </c>
      <c r="L620" s="73">
        <f t="shared" si="36"/>
        <v>0.21285173018593312</v>
      </c>
      <c r="M620" s="73">
        <v>0.13897942018593312</v>
      </c>
      <c r="N620" s="73">
        <v>4.2504950000000014E-2</v>
      </c>
      <c r="O620" s="73">
        <v>3.1367359999999997E-2</v>
      </c>
      <c r="P620" s="74">
        <f t="shared" si="37"/>
        <v>2.7740296366908831E-3</v>
      </c>
      <c r="Q620" s="74">
        <f t="shared" si="38"/>
        <v>3.6224285640163731E-3</v>
      </c>
      <c r="R620" s="75">
        <f t="shared" si="39"/>
        <v>4.2485211621027712E-3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15</v>
      </c>
      <c r="I621" s="67" t="s">
        <v>255</v>
      </c>
      <c r="J621" s="72">
        <v>100.44627700000004</v>
      </c>
      <c r="K621" s="73">
        <v>131.72315700000001</v>
      </c>
      <c r="L621" s="73">
        <f t="shared" si="36"/>
        <v>72.268101182712286</v>
      </c>
      <c r="M621" s="73">
        <v>40.831290682712279</v>
      </c>
      <c r="N621" s="73">
        <v>25.961865750000001</v>
      </c>
      <c r="O621" s="73">
        <v>5.4749447500000006</v>
      </c>
      <c r="P621" s="74">
        <f t="shared" si="37"/>
        <v>0.30997807532590699</v>
      </c>
      <c r="Q621" s="74">
        <f t="shared" si="38"/>
        <v>0.50707224116039273</v>
      </c>
      <c r="R621" s="75">
        <f t="shared" si="39"/>
        <v>0.54863626737030213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16</v>
      </c>
      <c r="I622" s="67" t="s">
        <v>269</v>
      </c>
      <c r="J622" s="72">
        <v>5.4475180000000005</v>
      </c>
      <c r="K622" s="73">
        <v>5.6743040000000002</v>
      </c>
      <c r="L622" s="73">
        <f t="shared" si="36"/>
        <v>0.10904779844624814</v>
      </c>
      <c r="M622" s="73">
        <v>6.7145888446248136E-2</v>
      </c>
      <c r="N622" s="73">
        <v>2.2618550000000001E-2</v>
      </c>
      <c r="O622" s="73">
        <v>1.9283359999999999E-2</v>
      </c>
      <c r="P622" s="74">
        <f t="shared" si="37"/>
        <v>1.1833325892699463E-2</v>
      </c>
      <c r="Q622" s="74">
        <f t="shared" si="38"/>
        <v>1.5819462342209396E-2</v>
      </c>
      <c r="R622" s="75">
        <f t="shared" si="39"/>
        <v>1.9217828027234377E-2</v>
      </c>
      <c r="S622" s="7"/>
    </row>
    <row r="623" spans="1:19" x14ac:dyDescent="0.25">
      <c r="A623" s="66"/>
      <c r="B623" s="56"/>
      <c r="C623" s="67"/>
      <c r="D623" s="68"/>
      <c r="E623" s="69"/>
      <c r="F623" s="70"/>
      <c r="G623" s="71"/>
      <c r="H623" s="66">
        <v>17</v>
      </c>
      <c r="I623" s="67" t="s">
        <v>270</v>
      </c>
      <c r="J623" s="72">
        <v>0.16303499999999999</v>
      </c>
      <c r="K623" s="73">
        <v>0.108283</v>
      </c>
      <c r="L623" s="73">
        <f t="shared" si="36"/>
        <v>3.3053400480120329E-2</v>
      </c>
      <c r="M623" s="73">
        <v>2.1592530480120331E-2</v>
      </c>
      <c r="N623" s="73">
        <v>3.4194E-3</v>
      </c>
      <c r="O623" s="73">
        <v>8.0414700000000002E-3</v>
      </c>
      <c r="P623" s="74">
        <f t="shared" si="37"/>
        <v>0.19940831414091159</v>
      </c>
      <c r="Q623" s="74">
        <f t="shared" si="38"/>
        <v>0.23098667824238642</v>
      </c>
      <c r="R623" s="75">
        <f t="shared" si="39"/>
        <v>0.30525013603354478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18</v>
      </c>
      <c r="I624" s="67" t="s">
        <v>271</v>
      </c>
      <c r="J624" s="72">
        <v>0.42510999999999999</v>
      </c>
      <c r="K624" s="73">
        <v>0.71201099999999995</v>
      </c>
      <c r="L624" s="73">
        <f t="shared" si="36"/>
        <v>0.13705980124749959</v>
      </c>
      <c r="M624" s="73">
        <v>7.8574731247499585E-2</v>
      </c>
      <c r="N624" s="73">
        <v>3.008305E-2</v>
      </c>
      <c r="O624" s="73">
        <v>2.8402019999999997E-2</v>
      </c>
      <c r="P624" s="74">
        <f t="shared" si="37"/>
        <v>0.11035606366685288</v>
      </c>
      <c r="Q624" s="74">
        <f t="shared" si="38"/>
        <v>0.15260688563449104</v>
      </c>
      <c r="R624" s="75">
        <f t="shared" si="39"/>
        <v>0.19249674688663462</v>
      </c>
      <c r="S624" s="7"/>
    </row>
    <row r="625" spans="1:19" x14ac:dyDescent="0.25">
      <c r="A625" s="66"/>
      <c r="B625" s="56"/>
      <c r="C625" s="67"/>
      <c r="D625" s="68"/>
      <c r="E625" s="69"/>
      <c r="F625" s="70"/>
      <c r="G625" s="71"/>
      <c r="H625" s="66">
        <v>19</v>
      </c>
      <c r="I625" s="67" t="s">
        <v>272</v>
      </c>
      <c r="J625" s="72">
        <v>0.33873900000000001</v>
      </c>
      <c r="K625" s="73">
        <v>0.21425699999999998</v>
      </c>
      <c r="L625" s="73">
        <f t="shared" si="36"/>
        <v>2.846309060046915E-2</v>
      </c>
      <c r="M625" s="73">
        <v>1.555059060046915E-2</v>
      </c>
      <c r="N625" s="73">
        <v>4.8668000000000001E-3</v>
      </c>
      <c r="O625" s="73">
        <v>8.0456999999999994E-3</v>
      </c>
      <c r="P625" s="74">
        <f t="shared" si="37"/>
        <v>7.2579148408076055E-2</v>
      </c>
      <c r="Q625" s="74">
        <f t="shared" si="38"/>
        <v>9.5293925521542602E-2</v>
      </c>
      <c r="R625" s="75">
        <f t="shared" si="39"/>
        <v>0.1328455574402197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20</v>
      </c>
      <c r="I626" s="67" t="s">
        <v>273</v>
      </c>
      <c r="J626" s="72">
        <v>0.96819100000000002</v>
      </c>
      <c r="K626" s="73">
        <v>3.9916810000000003</v>
      </c>
      <c r="L626" s="73">
        <f t="shared" si="36"/>
        <v>0.53392079609511844</v>
      </c>
      <c r="M626" s="73">
        <v>0.22640360609511845</v>
      </c>
      <c r="N626" s="73">
        <v>0.1943907</v>
      </c>
      <c r="O626" s="73">
        <v>0.11312649000000001</v>
      </c>
      <c r="P626" s="74">
        <f t="shared" si="37"/>
        <v>5.6718862578226677E-2</v>
      </c>
      <c r="Q626" s="74">
        <f t="shared" si="38"/>
        <v>0.10541781923333013</v>
      </c>
      <c r="R626" s="75">
        <f t="shared" si="39"/>
        <v>0.13375838302086726</v>
      </c>
      <c r="S626" s="7"/>
    </row>
    <row r="627" spans="1:19" x14ac:dyDescent="0.25">
      <c r="A627" s="66"/>
      <c r="B627" s="56"/>
      <c r="C627" s="67"/>
      <c r="D627" s="68"/>
      <c r="E627" s="69"/>
      <c r="F627" s="70"/>
      <c r="G627" s="71"/>
      <c r="H627" s="66">
        <v>21</v>
      </c>
      <c r="I627" s="67" t="s">
        <v>274</v>
      </c>
      <c r="J627" s="72">
        <v>0.52036699999999991</v>
      </c>
      <c r="K627" s="73">
        <v>0.60980100000000004</v>
      </c>
      <c r="L627" s="73">
        <f t="shared" si="36"/>
        <v>9.5740290461319849E-2</v>
      </c>
      <c r="M627" s="73">
        <v>6.5117420461319853E-2</v>
      </c>
      <c r="N627" s="73">
        <v>1.062015E-2</v>
      </c>
      <c r="O627" s="73">
        <v>2.0002719999999998E-2</v>
      </c>
      <c r="P627" s="74">
        <f t="shared" si="37"/>
        <v>0.1067847059308198</v>
      </c>
      <c r="Q627" s="74">
        <f t="shared" si="38"/>
        <v>0.12420046943399542</v>
      </c>
      <c r="R627" s="75">
        <f t="shared" si="39"/>
        <v>0.15700251469138268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22</v>
      </c>
      <c r="I628" s="67" t="s">
        <v>275</v>
      </c>
      <c r="J628" s="72">
        <v>4.2342370000000003</v>
      </c>
      <c r="K628" s="73">
        <v>4.2302900000000001</v>
      </c>
      <c r="L628" s="73">
        <f t="shared" si="36"/>
        <v>2.623569022554658E-2</v>
      </c>
      <c r="M628" s="73">
        <v>9.5200502255465835E-3</v>
      </c>
      <c r="N628" s="73">
        <v>1.1999499999999998E-2</v>
      </c>
      <c r="O628" s="73">
        <v>4.7161399999999997E-3</v>
      </c>
      <c r="P628" s="74">
        <f t="shared" si="37"/>
        <v>2.2504486041256232E-3</v>
      </c>
      <c r="Q628" s="74">
        <f t="shared" si="38"/>
        <v>5.0870153643240955E-3</v>
      </c>
      <c r="R628" s="75">
        <f t="shared" si="39"/>
        <v>6.2018656464560536E-3</v>
      </c>
      <c r="S628" s="7"/>
    </row>
    <row r="629" spans="1:19" x14ac:dyDescent="0.25">
      <c r="A629" s="66"/>
      <c r="B629" s="56"/>
      <c r="C629" s="67"/>
      <c r="D629" s="68"/>
      <c r="E629" s="69"/>
      <c r="F629" s="70"/>
      <c r="G629" s="71"/>
      <c r="H629" s="66">
        <v>23</v>
      </c>
      <c r="I629" s="67" t="s">
        <v>276</v>
      </c>
      <c r="J629" s="72">
        <v>0.60429099999999991</v>
      </c>
      <c r="K629" s="73">
        <v>0.85570399999999991</v>
      </c>
      <c r="L629" s="73">
        <f t="shared" si="36"/>
        <v>0.14413419188597115</v>
      </c>
      <c r="M629" s="73">
        <v>9.3897351885971148E-2</v>
      </c>
      <c r="N629" s="73">
        <v>2.4423049999999995E-2</v>
      </c>
      <c r="O629" s="73">
        <v>2.5813790000000003E-2</v>
      </c>
      <c r="P629" s="74">
        <f t="shared" si="37"/>
        <v>0.10973111249447375</v>
      </c>
      <c r="Q629" s="74">
        <f t="shared" si="38"/>
        <v>0.1382725824420257</v>
      </c>
      <c r="R629" s="75">
        <f t="shared" si="39"/>
        <v>0.16843931065645501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24</v>
      </c>
      <c r="I630" s="67" t="s">
        <v>277</v>
      </c>
      <c r="J630" s="72">
        <v>0.60581099999999999</v>
      </c>
      <c r="K630" s="73">
        <v>0.29452699999999998</v>
      </c>
      <c r="L630" s="73">
        <f t="shared" si="36"/>
        <v>8.2474290145254397E-2</v>
      </c>
      <c r="M630" s="73">
        <v>5.1754720145254396E-2</v>
      </c>
      <c r="N630" s="73">
        <v>1.9459760000000003E-2</v>
      </c>
      <c r="O630" s="73">
        <v>1.125981E-2</v>
      </c>
      <c r="P630" s="74">
        <f t="shared" si="37"/>
        <v>0.17572147933892104</v>
      </c>
      <c r="Q630" s="74">
        <f t="shared" si="38"/>
        <v>0.24179270540648024</v>
      </c>
      <c r="R630" s="75">
        <f t="shared" si="39"/>
        <v>0.28002285069027422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25</v>
      </c>
      <c r="I631" s="67" t="s">
        <v>278</v>
      </c>
      <c r="J631" s="72">
        <v>0.17594799999999997</v>
      </c>
      <c r="K631" s="73">
        <v>0.15259700000000001</v>
      </c>
      <c r="L631" s="73">
        <f t="shared" si="36"/>
        <v>3.7338129048801509E-2</v>
      </c>
      <c r="M631" s="73">
        <v>2.3488399048801512E-2</v>
      </c>
      <c r="N631" s="73">
        <v>3.5051499999999998E-3</v>
      </c>
      <c r="O631" s="73">
        <v>1.0344579999999999E-2</v>
      </c>
      <c r="P631" s="74">
        <f t="shared" si="37"/>
        <v>0.15392438284370932</v>
      </c>
      <c r="Q631" s="74">
        <f t="shared" si="38"/>
        <v>0.17689436259429417</v>
      </c>
      <c r="R631" s="75">
        <f t="shared" si="39"/>
        <v>0.24468455506203599</v>
      </c>
      <c r="S631" s="7"/>
    </row>
    <row r="632" spans="1:19" ht="25.5" x14ac:dyDescent="0.25">
      <c r="A632" s="44"/>
      <c r="B632" s="45"/>
      <c r="C632" s="46"/>
      <c r="D632" s="47">
        <v>510</v>
      </c>
      <c r="E632" s="48" t="s">
        <v>89</v>
      </c>
      <c r="F632" s="49"/>
      <c r="G632" s="50"/>
      <c r="H632" s="90"/>
      <c r="I632" s="46"/>
      <c r="J632" s="51">
        <v>243.65247699999998</v>
      </c>
      <c r="K632" s="52">
        <v>241.62782000000007</v>
      </c>
      <c r="L632" s="53">
        <f t="shared" si="36"/>
        <v>98.616860965440807</v>
      </c>
      <c r="M632" s="53">
        <v>66.218746975440808</v>
      </c>
      <c r="N632" s="53">
        <v>15.011069490000001</v>
      </c>
      <c r="O632" s="53">
        <v>17.387044499999998</v>
      </c>
      <c r="P632" s="54">
        <f t="shared" si="37"/>
        <v>0.27405266072193502</v>
      </c>
      <c r="Q632" s="54">
        <f t="shared" si="38"/>
        <v>0.33617741725866163</v>
      </c>
      <c r="R632" s="55">
        <f t="shared" si="39"/>
        <v>0.40813537516268111</v>
      </c>
      <c r="S632" s="7"/>
    </row>
    <row r="633" spans="1:19" x14ac:dyDescent="0.25">
      <c r="A633" s="44"/>
      <c r="B633" s="45"/>
      <c r="C633" s="46"/>
      <c r="D633" s="47"/>
      <c r="E633" s="48"/>
      <c r="F633" s="49">
        <v>66</v>
      </c>
      <c r="G633" s="50" t="s">
        <v>90</v>
      </c>
      <c r="H633" s="90"/>
      <c r="I633" s="46"/>
      <c r="J633" s="51">
        <v>243.65247699999998</v>
      </c>
      <c r="K633" s="52">
        <v>241.62782000000007</v>
      </c>
      <c r="L633" s="53">
        <f t="shared" si="36"/>
        <v>98.616860965440807</v>
      </c>
      <c r="M633" s="53">
        <v>66.218746975440808</v>
      </c>
      <c r="N633" s="53">
        <v>15.011069490000001</v>
      </c>
      <c r="O633" s="53">
        <v>17.387044499999998</v>
      </c>
      <c r="P633" s="54">
        <f t="shared" si="37"/>
        <v>0.27405266072193502</v>
      </c>
      <c r="Q633" s="54">
        <f t="shared" si="38"/>
        <v>0.33617741725866163</v>
      </c>
      <c r="R633" s="55">
        <f t="shared" si="39"/>
        <v>0.40813537516268111</v>
      </c>
      <c r="S633" s="7"/>
    </row>
    <row r="634" spans="1:19" x14ac:dyDescent="0.25">
      <c r="A634" s="66"/>
      <c r="B634" s="56"/>
      <c r="C634" s="67"/>
      <c r="D634" s="68"/>
      <c r="E634" s="69"/>
      <c r="F634" s="70"/>
      <c r="G634" s="71"/>
      <c r="H634" s="66">
        <v>15</v>
      </c>
      <c r="I634" s="67" t="s">
        <v>255</v>
      </c>
      <c r="J634" s="72">
        <v>243.65247699999998</v>
      </c>
      <c r="K634" s="73">
        <v>241.62782000000007</v>
      </c>
      <c r="L634" s="73">
        <f t="shared" si="36"/>
        <v>98.616860965440807</v>
      </c>
      <c r="M634" s="73">
        <v>66.218746975440808</v>
      </c>
      <c r="N634" s="73">
        <v>15.011069490000001</v>
      </c>
      <c r="O634" s="73">
        <v>17.387044499999998</v>
      </c>
      <c r="P634" s="74">
        <f t="shared" si="37"/>
        <v>0.27405266072193502</v>
      </c>
      <c r="Q634" s="74">
        <f t="shared" si="38"/>
        <v>0.33617741725866163</v>
      </c>
      <c r="R634" s="75">
        <f t="shared" si="39"/>
        <v>0.40813537516268111</v>
      </c>
      <c r="S634" s="7"/>
    </row>
    <row r="635" spans="1:19" ht="25.5" x14ac:dyDescent="0.25">
      <c r="A635" s="44"/>
      <c r="B635" s="45"/>
      <c r="C635" s="46"/>
      <c r="D635" s="47">
        <v>511</v>
      </c>
      <c r="E635" s="48" t="s">
        <v>91</v>
      </c>
      <c r="F635" s="49"/>
      <c r="G635" s="50"/>
      <c r="H635" s="90"/>
      <c r="I635" s="46"/>
      <c r="J635" s="51">
        <v>99.257818000000015</v>
      </c>
      <c r="K635" s="52">
        <v>125.97224200000001</v>
      </c>
      <c r="L635" s="53">
        <f t="shared" si="36"/>
        <v>40.370482121114733</v>
      </c>
      <c r="M635" s="53">
        <v>26.473356271114731</v>
      </c>
      <c r="N635" s="53">
        <v>7.5120233399999989</v>
      </c>
      <c r="O635" s="53">
        <v>6.3851025099999994</v>
      </c>
      <c r="P635" s="54">
        <f t="shared" si="37"/>
        <v>0.21015229903675708</v>
      </c>
      <c r="Q635" s="54">
        <f t="shared" si="38"/>
        <v>0.26978466899965731</v>
      </c>
      <c r="R635" s="55">
        <f t="shared" si="39"/>
        <v>0.32047125208039667</v>
      </c>
      <c r="S635" s="7"/>
    </row>
    <row r="636" spans="1:19" x14ac:dyDescent="0.25">
      <c r="A636" s="44"/>
      <c r="B636" s="45"/>
      <c r="C636" s="46"/>
      <c r="D636" s="47"/>
      <c r="E636" s="48"/>
      <c r="F636" s="49">
        <v>66</v>
      </c>
      <c r="G636" s="50" t="s">
        <v>90</v>
      </c>
      <c r="H636" s="90"/>
      <c r="I636" s="46"/>
      <c r="J636" s="51">
        <v>99.257818000000015</v>
      </c>
      <c r="K636" s="52">
        <v>125.97224200000001</v>
      </c>
      <c r="L636" s="53">
        <f t="shared" si="36"/>
        <v>40.370482121114733</v>
      </c>
      <c r="M636" s="53">
        <v>26.473356271114731</v>
      </c>
      <c r="N636" s="53">
        <v>7.5120233399999989</v>
      </c>
      <c r="O636" s="53">
        <v>6.3851025099999994</v>
      </c>
      <c r="P636" s="54">
        <f t="shared" si="37"/>
        <v>0.21015229903675708</v>
      </c>
      <c r="Q636" s="54">
        <f t="shared" si="38"/>
        <v>0.26978466899965731</v>
      </c>
      <c r="R636" s="55">
        <f t="shared" si="39"/>
        <v>0.32047125208039667</v>
      </c>
      <c r="S636" s="7"/>
    </row>
    <row r="637" spans="1:19" x14ac:dyDescent="0.25">
      <c r="A637" s="66"/>
      <c r="B637" s="56"/>
      <c r="C637" s="67"/>
      <c r="D637" s="68"/>
      <c r="E637" s="69"/>
      <c r="F637" s="70"/>
      <c r="G637" s="71"/>
      <c r="H637" s="66">
        <v>3</v>
      </c>
      <c r="I637" s="67" t="s">
        <v>258</v>
      </c>
      <c r="J637" s="72">
        <v>0</v>
      </c>
      <c r="K637" s="73">
        <v>0.03</v>
      </c>
      <c r="L637" s="73">
        <f t="shared" si="36"/>
        <v>1.14E-2</v>
      </c>
      <c r="M637" s="73">
        <v>0</v>
      </c>
      <c r="N637" s="73">
        <v>1.14E-2</v>
      </c>
      <c r="O637" s="73">
        <v>0</v>
      </c>
      <c r="P637" s="74">
        <f t="shared" si="37"/>
        <v>0</v>
      </c>
      <c r="Q637" s="74">
        <f t="shared" si="38"/>
        <v>0.38</v>
      </c>
      <c r="R637" s="75">
        <f t="shared" si="39"/>
        <v>0.38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8</v>
      </c>
      <c r="I638" s="67" t="s">
        <v>262</v>
      </c>
      <c r="J638" s="72">
        <v>99.257818000000015</v>
      </c>
      <c r="K638" s="73">
        <v>119.43572800000001</v>
      </c>
      <c r="L638" s="73">
        <f t="shared" si="36"/>
        <v>39.891219361114729</v>
      </c>
      <c r="M638" s="73">
        <v>26.473356271114731</v>
      </c>
      <c r="N638" s="73">
        <v>7.1067405799999985</v>
      </c>
      <c r="O638" s="73">
        <v>6.3111225099999997</v>
      </c>
      <c r="P638" s="74">
        <f t="shared" si="37"/>
        <v>0.2216535764835354</v>
      </c>
      <c r="Q638" s="74">
        <f t="shared" si="38"/>
        <v>0.28115621190934365</v>
      </c>
      <c r="R638" s="75">
        <f t="shared" si="39"/>
        <v>0.33399737272179331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17</v>
      </c>
      <c r="I639" s="67" t="s">
        <v>270</v>
      </c>
      <c r="J639" s="72">
        <v>0</v>
      </c>
      <c r="K639" s="73">
        <v>6.5065140000000001</v>
      </c>
      <c r="L639" s="73">
        <f t="shared" si="36"/>
        <v>0.46786275999999999</v>
      </c>
      <c r="M639" s="73">
        <v>0</v>
      </c>
      <c r="N639" s="73">
        <v>0.39388276</v>
      </c>
      <c r="O639" s="73">
        <v>7.3980000000000004E-2</v>
      </c>
      <c r="P639" s="74">
        <f t="shared" si="37"/>
        <v>0</v>
      </c>
      <c r="Q639" s="74">
        <f t="shared" si="38"/>
        <v>6.0536680624985975E-2</v>
      </c>
      <c r="R639" s="75">
        <f t="shared" si="39"/>
        <v>7.1906824453155715E-2</v>
      </c>
      <c r="S639" s="7"/>
    </row>
    <row r="640" spans="1:19" x14ac:dyDescent="0.25">
      <c r="A640" s="44"/>
      <c r="B640" s="45"/>
      <c r="C640" s="46"/>
      <c r="D640" s="47">
        <v>512</v>
      </c>
      <c r="E640" s="48" t="s">
        <v>92</v>
      </c>
      <c r="F640" s="49"/>
      <c r="G640" s="50"/>
      <c r="H640" s="90"/>
      <c r="I640" s="46"/>
      <c r="J640" s="51">
        <v>89.029878999999994</v>
      </c>
      <c r="K640" s="52">
        <v>91.669075000000007</v>
      </c>
      <c r="L640" s="53">
        <f t="shared" si="36"/>
        <v>40.029056464796533</v>
      </c>
      <c r="M640" s="53">
        <v>28.00179752479653</v>
      </c>
      <c r="N640" s="53">
        <v>5.9784281900000007</v>
      </c>
      <c r="O640" s="53">
        <v>6.0488307499999996</v>
      </c>
      <c r="P640" s="54">
        <f t="shared" si="37"/>
        <v>0.30546612938765366</v>
      </c>
      <c r="Q640" s="54">
        <f t="shared" si="38"/>
        <v>0.37068363256416115</v>
      </c>
      <c r="R640" s="55">
        <f t="shared" si="39"/>
        <v>0.43666914349028318</v>
      </c>
      <c r="S640" s="7"/>
    </row>
    <row r="641" spans="1:19" x14ac:dyDescent="0.25">
      <c r="A641" s="44"/>
      <c r="B641" s="45"/>
      <c r="C641" s="46"/>
      <c r="D641" s="47"/>
      <c r="E641" s="48"/>
      <c r="F641" s="49">
        <v>66</v>
      </c>
      <c r="G641" s="50" t="s">
        <v>90</v>
      </c>
      <c r="H641" s="90"/>
      <c r="I641" s="46"/>
      <c r="J641" s="51">
        <v>89.029878999999994</v>
      </c>
      <c r="K641" s="52">
        <v>91.669075000000007</v>
      </c>
      <c r="L641" s="53">
        <f t="shared" si="36"/>
        <v>40.029056464796533</v>
      </c>
      <c r="M641" s="53">
        <v>28.00179752479653</v>
      </c>
      <c r="N641" s="53">
        <v>5.9784281900000007</v>
      </c>
      <c r="O641" s="53">
        <v>6.0488307499999996</v>
      </c>
      <c r="P641" s="54">
        <f t="shared" si="37"/>
        <v>0.30546612938765366</v>
      </c>
      <c r="Q641" s="54">
        <f t="shared" si="38"/>
        <v>0.37068363256416115</v>
      </c>
      <c r="R641" s="55">
        <f t="shared" si="39"/>
        <v>0.43666914349028318</v>
      </c>
      <c r="S641" s="7"/>
    </row>
    <row r="642" spans="1:19" x14ac:dyDescent="0.25">
      <c r="A642" s="66"/>
      <c r="B642" s="56"/>
      <c r="C642" s="67"/>
      <c r="D642" s="68"/>
      <c r="E642" s="69"/>
      <c r="F642" s="70"/>
      <c r="G642" s="71"/>
      <c r="H642" s="66">
        <v>13</v>
      </c>
      <c r="I642" s="67" t="s">
        <v>267</v>
      </c>
      <c r="J642" s="72">
        <v>88.979878999999997</v>
      </c>
      <c r="K642" s="73">
        <v>91.619075000000009</v>
      </c>
      <c r="L642" s="73">
        <f t="shared" si="36"/>
        <v>40.029056464796533</v>
      </c>
      <c r="M642" s="73">
        <v>28.00179752479653</v>
      </c>
      <c r="N642" s="73">
        <v>5.9784281900000007</v>
      </c>
      <c r="O642" s="73">
        <v>6.0488307499999996</v>
      </c>
      <c r="P642" s="74">
        <f t="shared" si="37"/>
        <v>0.30563283382632411</v>
      </c>
      <c r="Q642" s="74">
        <f t="shared" si="38"/>
        <v>0.37088592866492626</v>
      </c>
      <c r="R642" s="75">
        <f t="shared" si="39"/>
        <v>0.43690745038406609</v>
      </c>
      <c r="S642" s="7"/>
    </row>
    <row r="643" spans="1:19" x14ac:dyDescent="0.25">
      <c r="A643" s="66"/>
      <c r="B643" s="56"/>
      <c r="C643" s="67"/>
      <c r="D643" s="68"/>
      <c r="E643" s="69"/>
      <c r="F643" s="70"/>
      <c r="G643" s="71"/>
      <c r="H643" s="66">
        <v>15</v>
      </c>
      <c r="I643" s="67" t="s">
        <v>255</v>
      </c>
      <c r="J643" s="72">
        <v>0.05</v>
      </c>
      <c r="K643" s="73">
        <v>0.05</v>
      </c>
      <c r="L643" s="73">
        <f t="shared" si="36"/>
        <v>0</v>
      </c>
      <c r="M643" s="73">
        <v>0</v>
      </c>
      <c r="N643" s="73">
        <v>0</v>
      </c>
      <c r="O643" s="73">
        <v>0</v>
      </c>
      <c r="P643" s="74">
        <f t="shared" si="37"/>
        <v>0</v>
      </c>
      <c r="Q643" s="74">
        <f t="shared" si="38"/>
        <v>0</v>
      </c>
      <c r="R643" s="75">
        <f t="shared" si="39"/>
        <v>0</v>
      </c>
      <c r="S643" s="7"/>
    </row>
    <row r="644" spans="1:19" x14ac:dyDescent="0.25">
      <c r="A644" s="44"/>
      <c r="B644" s="45"/>
      <c r="C644" s="46"/>
      <c r="D644" s="47">
        <v>513</v>
      </c>
      <c r="E644" s="48" t="s">
        <v>93</v>
      </c>
      <c r="F644" s="49"/>
      <c r="G644" s="50"/>
      <c r="H644" s="90"/>
      <c r="I644" s="46"/>
      <c r="J644" s="51">
        <v>112.85907300000001</v>
      </c>
      <c r="K644" s="52">
        <v>113.75496</v>
      </c>
      <c r="L644" s="53">
        <f t="shared" si="36"/>
        <v>42.846413455019771</v>
      </c>
      <c r="M644" s="53">
        <v>28.151384045019768</v>
      </c>
      <c r="N644" s="53">
        <v>7.3546251200000006</v>
      </c>
      <c r="O644" s="53">
        <v>7.3404042900000013</v>
      </c>
      <c r="P644" s="54">
        <f t="shared" si="37"/>
        <v>0.24747390395126304</v>
      </c>
      <c r="Q644" s="54">
        <f t="shared" si="38"/>
        <v>0.31212712979741514</v>
      </c>
      <c r="R644" s="55">
        <f t="shared" si="39"/>
        <v>0.37665534280896212</v>
      </c>
      <c r="S644" s="7"/>
    </row>
    <row r="645" spans="1:19" x14ac:dyDescent="0.25">
      <c r="A645" s="44"/>
      <c r="B645" s="45"/>
      <c r="C645" s="46"/>
      <c r="D645" s="47"/>
      <c r="E645" s="48"/>
      <c r="F645" s="49">
        <v>66</v>
      </c>
      <c r="G645" s="50" t="s">
        <v>90</v>
      </c>
      <c r="H645" s="90"/>
      <c r="I645" s="46"/>
      <c r="J645" s="51">
        <v>112.85907300000001</v>
      </c>
      <c r="K645" s="52">
        <v>113.75496</v>
      </c>
      <c r="L645" s="53">
        <f t="shared" si="36"/>
        <v>42.846413455019771</v>
      </c>
      <c r="M645" s="53">
        <v>28.151384045019768</v>
      </c>
      <c r="N645" s="53">
        <v>7.3546251200000006</v>
      </c>
      <c r="O645" s="53">
        <v>7.3404042900000013</v>
      </c>
      <c r="P645" s="54">
        <f t="shared" si="37"/>
        <v>0.24747390395126304</v>
      </c>
      <c r="Q645" s="54">
        <f t="shared" si="38"/>
        <v>0.31212712979741514</v>
      </c>
      <c r="R645" s="55">
        <f t="shared" si="39"/>
        <v>0.37665534280896212</v>
      </c>
      <c r="S645" s="7"/>
    </row>
    <row r="646" spans="1:19" x14ac:dyDescent="0.25">
      <c r="A646" s="66"/>
      <c r="B646" s="56"/>
      <c r="C646" s="67"/>
      <c r="D646" s="68"/>
      <c r="E646" s="69"/>
      <c r="F646" s="70"/>
      <c r="G646" s="71"/>
      <c r="H646" s="66">
        <v>4</v>
      </c>
      <c r="I646" s="67" t="s">
        <v>259</v>
      </c>
      <c r="J646" s="72">
        <v>112.85907300000001</v>
      </c>
      <c r="K646" s="73">
        <v>113.75496</v>
      </c>
      <c r="L646" s="73">
        <f t="shared" si="36"/>
        <v>42.846413455019771</v>
      </c>
      <c r="M646" s="73">
        <v>28.151384045019768</v>
      </c>
      <c r="N646" s="73">
        <v>7.3546251200000006</v>
      </c>
      <c r="O646" s="73">
        <v>7.3404042900000013</v>
      </c>
      <c r="P646" s="74">
        <f t="shared" si="37"/>
        <v>0.24747390395126304</v>
      </c>
      <c r="Q646" s="74">
        <f t="shared" si="38"/>
        <v>0.31212712979741514</v>
      </c>
      <c r="R646" s="75">
        <f t="shared" si="39"/>
        <v>0.37665534280896212</v>
      </c>
      <c r="S646" s="7"/>
    </row>
    <row r="647" spans="1:19" x14ac:dyDescent="0.25">
      <c r="A647" s="44"/>
      <c r="B647" s="45"/>
      <c r="C647" s="46"/>
      <c r="D647" s="47">
        <v>514</v>
      </c>
      <c r="E647" s="48" t="s">
        <v>94</v>
      </c>
      <c r="F647" s="49"/>
      <c r="G647" s="50"/>
      <c r="H647" s="90"/>
      <c r="I647" s="46"/>
      <c r="J647" s="51">
        <v>112.67809699999997</v>
      </c>
      <c r="K647" s="52">
        <v>121.71508899999992</v>
      </c>
      <c r="L647" s="53">
        <f t="shared" ref="L647:L710" si="40">SUM(M647,N647,O647)</f>
        <v>41.976578885612106</v>
      </c>
      <c r="M647" s="53">
        <v>26.889324965612104</v>
      </c>
      <c r="N647" s="53">
        <v>7.3658837200000002</v>
      </c>
      <c r="O647" s="53">
        <v>7.7213702</v>
      </c>
      <c r="P647" s="54">
        <f t="shared" ref="P647:P710" si="41">IFERROR(M647/K647,0)</f>
        <v>0.22092022596813876</v>
      </c>
      <c r="Q647" s="54">
        <f t="shared" ref="Q647:Q710" si="42">IFERROR(SUM(M647,N647)/K647,0)</f>
        <v>0.28143765055795283</v>
      </c>
      <c r="R647" s="55">
        <f t="shared" ref="R647:R710" si="43">IFERROR(SUM(M647,N647,O647)/K647,0)</f>
        <v>0.34487571944027529</v>
      </c>
      <c r="S647" s="7"/>
    </row>
    <row r="648" spans="1:19" x14ac:dyDescent="0.25">
      <c r="A648" s="44"/>
      <c r="B648" s="45"/>
      <c r="C648" s="46"/>
      <c r="D648" s="47"/>
      <c r="E648" s="48"/>
      <c r="F648" s="49">
        <v>66</v>
      </c>
      <c r="G648" s="50" t="s">
        <v>90</v>
      </c>
      <c r="H648" s="90"/>
      <c r="I648" s="46"/>
      <c r="J648" s="51">
        <v>110.77591299999997</v>
      </c>
      <c r="K648" s="52">
        <v>119.56944499999992</v>
      </c>
      <c r="L648" s="53">
        <f t="shared" si="40"/>
        <v>41.227305116791314</v>
      </c>
      <c r="M648" s="53">
        <v>26.403493406791313</v>
      </c>
      <c r="N648" s="53">
        <v>7.2389775900000002</v>
      </c>
      <c r="O648" s="53">
        <v>7.58483412</v>
      </c>
      <c r="P648" s="54">
        <f t="shared" si="41"/>
        <v>0.220821409740518</v>
      </c>
      <c r="Q648" s="54">
        <f t="shared" si="42"/>
        <v>0.2813634452914901</v>
      </c>
      <c r="R648" s="55">
        <f t="shared" si="43"/>
        <v>0.34479799681926554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15</v>
      </c>
      <c r="I649" s="67" t="s">
        <v>255</v>
      </c>
      <c r="J649" s="72">
        <v>110.77591299999997</v>
      </c>
      <c r="K649" s="73">
        <v>119.56944499999992</v>
      </c>
      <c r="L649" s="73">
        <f t="shared" si="40"/>
        <v>41.227305116791314</v>
      </c>
      <c r="M649" s="73">
        <v>26.403493406791313</v>
      </c>
      <c r="N649" s="73">
        <v>7.2389775900000002</v>
      </c>
      <c r="O649" s="73">
        <v>7.58483412</v>
      </c>
      <c r="P649" s="74">
        <f t="shared" si="41"/>
        <v>0.220821409740518</v>
      </c>
      <c r="Q649" s="74">
        <f t="shared" si="42"/>
        <v>0.2813634452914901</v>
      </c>
      <c r="R649" s="75">
        <f t="shared" si="43"/>
        <v>0.34479799681926554</v>
      </c>
      <c r="S649" s="7"/>
    </row>
    <row r="650" spans="1:19" ht="38.25" x14ac:dyDescent="0.25">
      <c r="A650" s="44"/>
      <c r="B650" s="45"/>
      <c r="C650" s="46"/>
      <c r="D650" s="47"/>
      <c r="E650" s="48"/>
      <c r="F650" s="49">
        <v>68</v>
      </c>
      <c r="G650" s="50" t="s">
        <v>22</v>
      </c>
      <c r="H650" s="90"/>
      <c r="I650" s="46"/>
      <c r="J650" s="51">
        <v>1.9021839999999999</v>
      </c>
      <c r="K650" s="52">
        <v>2.1456439999999994</v>
      </c>
      <c r="L650" s="53">
        <f t="shared" si="40"/>
        <v>0.74927376882079155</v>
      </c>
      <c r="M650" s="53">
        <v>0.48583155882079154</v>
      </c>
      <c r="N650" s="53">
        <v>0.12690613000000001</v>
      </c>
      <c r="O650" s="53">
        <v>0.13653608</v>
      </c>
      <c r="P650" s="54">
        <f t="shared" si="41"/>
        <v>0.22642691836147641</v>
      </c>
      <c r="Q650" s="54">
        <f t="shared" si="42"/>
        <v>0.28557285776242086</v>
      </c>
      <c r="R650" s="55">
        <f t="shared" si="43"/>
        <v>0.34920693685475862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15</v>
      </c>
      <c r="I651" s="67" t="s">
        <v>255</v>
      </c>
      <c r="J651" s="72">
        <v>1.8116189999999999</v>
      </c>
      <c r="K651" s="73">
        <v>2.0550789999999997</v>
      </c>
      <c r="L651" s="73">
        <f t="shared" si="40"/>
        <v>0.74927376882079155</v>
      </c>
      <c r="M651" s="73">
        <v>0.48583155882079154</v>
      </c>
      <c r="N651" s="73">
        <v>0.12690613000000001</v>
      </c>
      <c r="O651" s="73">
        <v>0.13653608</v>
      </c>
      <c r="P651" s="74">
        <f t="shared" si="41"/>
        <v>0.23640529576760388</v>
      </c>
      <c r="Q651" s="74">
        <f t="shared" si="42"/>
        <v>0.29815772961564579</v>
      </c>
      <c r="R651" s="75">
        <f t="shared" si="43"/>
        <v>0.36459609037939256</v>
      </c>
      <c r="S651" s="7"/>
    </row>
    <row r="652" spans="1:19" x14ac:dyDescent="0.25">
      <c r="A652" s="66"/>
      <c r="B652" s="56"/>
      <c r="C652" s="67"/>
      <c r="D652" s="68"/>
      <c r="E652" s="69"/>
      <c r="F652" s="70"/>
      <c r="G652" s="71"/>
      <c r="H652" s="66">
        <v>16</v>
      </c>
      <c r="I652" s="67" t="s">
        <v>269</v>
      </c>
      <c r="J652" s="72">
        <v>9.0564999999999993E-2</v>
      </c>
      <c r="K652" s="73">
        <v>9.0564999999999993E-2</v>
      </c>
      <c r="L652" s="73">
        <f t="shared" si="40"/>
        <v>0</v>
      </c>
      <c r="M652" s="73">
        <v>0</v>
      </c>
      <c r="N652" s="73">
        <v>0</v>
      </c>
      <c r="O652" s="73">
        <v>0</v>
      </c>
      <c r="P652" s="74">
        <f t="shared" si="41"/>
        <v>0</v>
      </c>
      <c r="Q652" s="74">
        <f t="shared" si="42"/>
        <v>0</v>
      </c>
      <c r="R652" s="75">
        <f t="shared" si="43"/>
        <v>0</v>
      </c>
      <c r="S652" s="7"/>
    </row>
    <row r="653" spans="1:19" ht="25.5" x14ac:dyDescent="0.25">
      <c r="A653" s="44"/>
      <c r="B653" s="45"/>
      <c r="C653" s="46"/>
      <c r="D653" s="47">
        <v>515</v>
      </c>
      <c r="E653" s="48" t="s">
        <v>95</v>
      </c>
      <c r="F653" s="49"/>
      <c r="G653" s="50"/>
      <c r="H653" s="90"/>
      <c r="I653" s="46"/>
      <c r="J653" s="51">
        <v>86.651529999999994</v>
      </c>
      <c r="K653" s="52">
        <v>122.53714100000001</v>
      </c>
      <c r="L653" s="53">
        <f t="shared" si="40"/>
        <v>46.996614482227528</v>
      </c>
      <c r="M653" s="53">
        <v>31.893553232227532</v>
      </c>
      <c r="N653" s="53">
        <v>7.3740843699999994</v>
      </c>
      <c r="O653" s="53">
        <v>7.7289768800000003</v>
      </c>
      <c r="P653" s="54">
        <f t="shared" si="41"/>
        <v>0.26027662284227382</v>
      </c>
      <c r="Q653" s="54">
        <f t="shared" si="42"/>
        <v>0.3204549843563555</v>
      </c>
      <c r="R653" s="55">
        <f t="shared" si="43"/>
        <v>0.38352954947943113</v>
      </c>
      <c r="S653" s="7"/>
    </row>
    <row r="654" spans="1:19" x14ac:dyDescent="0.25">
      <c r="A654" s="44"/>
      <c r="B654" s="45"/>
      <c r="C654" s="46"/>
      <c r="D654" s="47"/>
      <c r="E654" s="48"/>
      <c r="F654" s="49">
        <v>66</v>
      </c>
      <c r="G654" s="50" t="s">
        <v>90</v>
      </c>
      <c r="H654" s="90"/>
      <c r="I654" s="46"/>
      <c r="J654" s="51">
        <v>86.651529999999994</v>
      </c>
      <c r="K654" s="52">
        <v>122.53714100000001</v>
      </c>
      <c r="L654" s="53">
        <f t="shared" si="40"/>
        <v>46.996614482227528</v>
      </c>
      <c r="M654" s="53">
        <v>31.893553232227532</v>
      </c>
      <c r="N654" s="53">
        <v>7.3740843699999994</v>
      </c>
      <c r="O654" s="53">
        <v>7.7289768800000003</v>
      </c>
      <c r="P654" s="54">
        <f t="shared" si="41"/>
        <v>0.26027662284227382</v>
      </c>
      <c r="Q654" s="54">
        <f t="shared" si="42"/>
        <v>0.3204549843563555</v>
      </c>
      <c r="R654" s="55">
        <f t="shared" si="43"/>
        <v>0.38352954947943113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11</v>
      </c>
      <c r="I655" s="67" t="s">
        <v>265</v>
      </c>
      <c r="J655" s="72">
        <v>86.651529999999994</v>
      </c>
      <c r="K655" s="73">
        <v>122.53714100000001</v>
      </c>
      <c r="L655" s="73">
        <f t="shared" si="40"/>
        <v>46.996614482227528</v>
      </c>
      <c r="M655" s="73">
        <v>31.893553232227532</v>
      </c>
      <c r="N655" s="73">
        <v>7.3740843699999994</v>
      </c>
      <c r="O655" s="73">
        <v>7.7289768800000003</v>
      </c>
      <c r="P655" s="74">
        <f t="shared" si="41"/>
        <v>0.26027662284227382</v>
      </c>
      <c r="Q655" s="74">
        <f t="shared" si="42"/>
        <v>0.3204549843563555</v>
      </c>
      <c r="R655" s="75">
        <f t="shared" si="43"/>
        <v>0.38352954947943113</v>
      </c>
      <c r="S655" s="7"/>
    </row>
    <row r="656" spans="1:19" ht="25.5" x14ac:dyDescent="0.25">
      <c r="A656" s="44"/>
      <c r="B656" s="45"/>
      <c r="C656" s="46"/>
      <c r="D656" s="47">
        <v>516</v>
      </c>
      <c r="E656" s="48" t="s">
        <v>96</v>
      </c>
      <c r="F656" s="49"/>
      <c r="G656" s="50"/>
      <c r="H656" s="90"/>
      <c r="I656" s="46"/>
      <c r="J656" s="51">
        <v>48.66202899999999</v>
      </c>
      <c r="K656" s="52">
        <v>101.43323700000001</v>
      </c>
      <c r="L656" s="53">
        <f t="shared" si="40"/>
        <v>23.611945469910378</v>
      </c>
      <c r="M656" s="53">
        <v>17.540251079910377</v>
      </c>
      <c r="N656" s="53">
        <v>3.4792386700000009</v>
      </c>
      <c r="O656" s="53">
        <v>2.5924557200000002</v>
      </c>
      <c r="P656" s="54">
        <f t="shared" si="41"/>
        <v>0.17292409863554267</v>
      </c>
      <c r="Q656" s="54">
        <f t="shared" si="42"/>
        <v>0.20722487393269701</v>
      </c>
      <c r="R656" s="55">
        <f t="shared" si="43"/>
        <v>0.23278312088088421</v>
      </c>
      <c r="S656" s="7"/>
    </row>
    <row r="657" spans="1:19" x14ac:dyDescent="0.25">
      <c r="A657" s="44"/>
      <c r="B657" s="45"/>
      <c r="C657" s="46"/>
      <c r="D657" s="47"/>
      <c r="E657" s="48"/>
      <c r="F657" s="49">
        <v>66</v>
      </c>
      <c r="G657" s="50" t="s">
        <v>90</v>
      </c>
      <c r="H657" s="90"/>
      <c r="I657" s="46"/>
      <c r="J657" s="51">
        <v>48.66202899999999</v>
      </c>
      <c r="K657" s="52">
        <v>101.43323700000001</v>
      </c>
      <c r="L657" s="53">
        <f t="shared" si="40"/>
        <v>23.611945469910378</v>
      </c>
      <c r="M657" s="53">
        <v>17.540251079910377</v>
      </c>
      <c r="N657" s="53">
        <v>3.4792386700000009</v>
      </c>
      <c r="O657" s="53">
        <v>2.5924557200000002</v>
      </c>
      <c r="P657" s="54">
        <f t="shared" si="41"/>
        <v>0.17292409863554267</v>
      </c>
      <c r="Q657" s="54">
        <f t="shared" si="42"/>
        <v>0.20722487393269701</v>
      </c>
      <c r="R657" s="55">
        <f t="shared" si="43"/>
        <v>0.23278312088088421</v>
      </c>
      <c r="S657" s="7"/>
    </row>
    <row r="658" spans="1:19" x14ac:dyDescent="0.25">
      <c r="A658" s="66"/>
      <c r="B658" s="56"/>
      <c r="C658" s="67"/>
      <c r="D658" s="68"/>
      <c r="E658" s="69"/>
      <c r="F658" s="70"/>
      <c r="G658" s="71"/>
      <c r="H658" s="66">
        <v>5</v>
      </c>
      <c r="I658" s="67" t="s">
        <v>260</v>
      </c>
      <c r="J658" s="72">
        <v>48.66202899999999</v>
      </c>
      <c r="K658" s="73">
        <v>101.43323700000001</v>
      </c>
      <c r="L658" s="73">
        <f t="shared" si="40"/>
        <v>23.611945469910378</v>
      </c>
      <c r="M658" s="73">
        <v>17.540251079910377</v>
      </c>
      <c r="N658" s="73">
        <v>3.4792386700000009</v>
      </c>
      <c r="O658" s="73">
        <v>2.5924557200000002</v>
      </c>
      <c r="P658" s="74">
        <f t="shared" si="41"/>
        <v>0.17292409863554267</v>
      </c>
      <c r="Q658" s="74">
        <f t="shared" si="42"/>
        <v>0.20722487393269701</v>
      </c>
      <c r="R658" s="75">
        <f t="shared" si="43"/>
        <v>0.23278312088088421</v>
      </c>
      <c r="S658" s="7"/>
    </row>
    <row r="659" spans="1:19" ht="25.5" x14ac:dyDescent="0.25">
      <c r="A659" s="44"/>
      <c r="B659" s="45"/>
      <c r="C659" s="46"/>
      <c r="D659" s="47">
        <v>517</v>
      </c>
      <c r="E659" s="48" t="s">
        <v>97</v>
      </c>
      <c r="F659" s="49"/>
      <c r="G659" s="50"/>
      <c r="H659" s="90"/>
      <c r="I659" s="46"/>
      <c r="J659" s="51">
        <v>58.440656000000011</v>
      </c>
      <c r="K659" s="52">
        <v>81.346130000000002</v>
      </c>
      <c r="L659" s="53">
        <f t="shared" si="40"/>
        <v>24.725313542201725</v>
      </c>
      <c r="M659" s="53">
        <v>15.296213842201723</v>
      </c>
      <c r="N659" s="53">
        <v>4.1428478399999999</v>
      </c>
      <c r="O659" s="53">
        <v>5.286251860000001</v>
      </c>
      <c r="P659" s="54">
        <f t="shared" si="41"/>
        <v>0.1880386177216018</v>
      </c>
      <c r="Q659" s="54">
        <f t="shared" si="42"/>
        <v>0.23896725858011592</v>
      </c>
      <c r="R659" s="55">
        <f t="shared" si="43"/>
        <v>0.30395193406498533</v>
      </c>
      <c r="S659" s="7"/>
    </row>
    <row r="660" spans="1:19" x14ac:dyDescent="0.25">
      <c r="A660" s="44"/>
      <c r="B660" s="45"/>
      <c r="C660" s="46"/>
      <c r="D660" s="47"/>
      <c r="E660" s="48"/>
      <c r="F660" s="49">
        <v>66</v>
      </c>
      <c r="G660" s="50" t="s">
        <v>90</v>
      </c>
      <c r="H660" s="90"/>
      <c r="I660" s="46"/>
      <c r="J660" s="51">
        <v>58.440656000000011</v>
      </c>
      <c r="K660" s="52">
        <v>81.346130000000002</v>
      </c>
      <c r="L660" s="53">
        <f t="shared" si="40"/>
        <v>24.725313542201725</v>
      </c>
      <c r="M660" s="53">
        <v>15.296213842201723</v>
      </c>
      <c r="N660" s="53">
        <v>4.1428478399999999</v>
      </c>
      <c r="O660" s="53">
        <v>5.286251860000001</v>
      </c>
      <c r="P660" s="54">
        <f t="shared" si="41"/>
        <v>0.1880386177216018</v>
      </c>
      <c r="Q660" s="54">
        <f t="shared" si="42"/>
        <v>0.23896725858011592</v>
      </c>
      <c r="R660" s="55">
        <f t="shared" si="43"/>
        <v>0.30395193406498533</v>
      </c>
      <c r="S660" s="7"/>
    </row>
    <row r="661" spans="1:19" x14ac:dyDescent="0.25">
      <c r="A661" s="66"/>
      <c r="B661" s="56"/>
      <c r="C661" s="67"/>
      <c r="D661" s="68"/>
      <c r="E661" s="69"/>
      <c r="F661" s="70"/>
      <c r="G661" s="71"/>
      <c r="H661" s="66">
        <v>12</v>
      </c>
      <c r="I661" s="67" t="s">
        <v>266</v>
      </c>
      <c r="J661" s="72">
        <v>58.440656000000011</v>
      </c>
      <c r="K661" s="73">
        <v>81.346130000000002</v>
      </c>
      <c r="L661" s="73">
        <f t="shared" si="40"/>
        <v>24.725313542201725</v>
      </c>
      <c r="M661" s="73">
        <v>15.296213842201723</v>
      </c>
      <c r="N661" s="73">
        <v>4.1428478399999999</v>
      </c>
      <c r="O661" s="73">
        <v>5.286251860000001</v>
      </c>
      <c r="P661" s="74">
        <f t="shared" si="41"/>
        <v>0.1880386177216018</v>
      </c>
      <c r="Q661" s="74">
        <f t="shared" si="42"/>
        <v>0.23896725858011592</v>
      </c>
      <c r="R661" s="75">
        <f t="shared" si="43"/>
        <v>0.30395193406498533</v>
      </c>
      <c r="S661" s="7"/>
    </row>
    <row r="662" spans="1:19" x14ac:dyDescent="0.25">
      <c r="A662" s="44"/>
      <c r="B662" s="45"/>
      <c r="C662" s="46"/>
      <c r="D662" s="47">
        <v>518</v>
      </c>
      <c r="E662" s="48" t="s">
        <v>98</v>
      </c>
      <c r="F662" s="49"/>
      <c r="G662" s="50"/>
      <c r="H662" s="90"/>
      <c r="I662" s="46"/>
      <c r="J662" s="51">
        <v>71.420800000000014</v>
      </c>
      <c r="K662" s="52">
        <v>73.336842000000019</v>
      </c>
      <c r="L662" s="53">
        <f t="shared" si="40"/>
        <v>26.770633821142571</v>
      </c>
      <c r="M662" s="53">
        <v>16.832657401142569</v>
      </c>
      <c r="N662" s="53">
        <v>5.0320497300000016</v>
      </c>
      <c r="O662" s="53">
        <v>4.9059266900000003</v>
      </c>
      <c r="P662" s="54">
        <f t="shared" si="41"/>
        <v>0.22952525554812633</v>
      </c>
      <c r="Q662" s="54">
        <f t="shared" si="42"/>
        <v>0.29814083255920082</v>
      </c>
      <c r="R662" s="55">
        <f t="shared" si="43"/>
        <v>0.36503663221744076</v>
      </c>
      <c r="S662" s="7"/>
    </row>
    <row r="663" spans="1:19" x14ac:dyDescent="0.25">
      <c r="A663" s="44"/>
      <c r="B663" s="45"/>
      <c r="C663" s="46"/>
      <c r="D663" s="47"/>
      <c r="E663" s="48"/>
      <c r="F663" s="49">
        <v>66</v>
      </c>
      <c r="G663" s="50" t="s">
        <v>90</v>
      </c>
      <c r="H663" s="90"/>
      <c r="I663" s="46"/>
      <c r="J663" s="51">
        <v>71.420800000000014</v>
      </c>
      <c r="K663" s="52">
        <v>73.336842000000019</v>
      </c>
      <c r="L663" s="53">
        <f t="shared" si="40"/>
        <v>26.770633821142571</v>
      </c>
      <c r="M663" s="53">
        <v>16.832657401142569</v>
      </c>
      <c r="N663" s="53">
        <v>5.0320497300000016</v>
      </c>
      <c r="O663" s="53">
        <v>4.9059266900000003</v>
      </c>
      <c r="P663" s="54">
        <f t="shared" si="41"/>
        <v>0.22952525554812633</v>
      </c>
      <c r="Q663" s="54">
        <f t="shared" si="42"/>
        <v>0.29814083255920082</v>
      </c>
      <c r="R663" s="55">
        <f t="shared" si="43"/>
        <v>0.36503663221744076</v>
      </c>
      <c r="S663" s="7"/>
    </row>
    <row r="664" spans="1:19" x14ac:dyDescent="0.25">
      <c r="A664" s="66"/>
      <c r="B664" s="56"/>
      <c r="C664" s="67"/>
      <c r="D664" s="68"/>
      <c r="E664" s="69"/>
      <c r="F664" s="70"/>
      <c r="G664" s="71"/>
      <c r="H664" s="66">
        <v>15</v>
      </c>
      <c r="I664" s="67" t="s">
        <v>255</v>
      </c>
      <c r="J664" s="72">
        <v>71.420800000000014</v>
      </c>
      <c r="K664" s="73">
        <v>73.336842000000019</v>
      </c>
      <c r="L664" s="73">
        <f t="shared" si="40"/>
        <v>26.770633821142571</v>
      </c>
      <c r="M664" s="73">
        <v>16.832657401142569</v>
      </c>
      <c r="N664" s="73">
        <v>5.0320497300000016</v>
      </c>
      <c r="O664" s="73">
        <v>4.9059266900000003</v>
      </c>
      <c r="P664" s="74">
        <f t="shared" si="41"/>
        <v>0.22952525554812633</v>
      </c>
      <c r="Q664" s="74">
        <f t="shared" si="42"/>
        <v>0.29814083255920082</v>
      </c>
      <c r="R664" s="75">
        <f t="shared" si="43"/>
        <v>0.36503663221744076</v>
      </c>
      <c r="S664" s="7"/>
    </row>
    <row r="665" spans="1:19" ht="25.5" x14ac:dyDescent="0.25">
      <c r="A665" s="44"/>
      <c r="B665" s="45"/>
      <c r="C665" s="46"/>
      <c r="D665" s="47">
        <v>519</v>
      </c>
      <c r="E665" s="48" t="s">
        <v>99</v>
      </c>
      <c r="F665" s="49"/>
      <c r="G665" s="50"/>
      <c r="H665" s="90"/>
      <c r="I665" s="46"/>
      <c r="J665" s="51">
        <v>55.887766000000006</v>
      </c>
      <c r="K665" s="52">
        <v>60.950037999999985</v>
      </c>
      <c r="L665" s="53">
        <f t="shared" si="40"/>
        <v>25.093708190372297</v>
      </c>
      <c r="M665" s="53">
        <v>17.100821400372297</v>
      </c>
      <c r="N665" s="53">
        <v>3.9819570299999998</v>
      </c>
      <c r="O665" s="53">
        <v>4.0109297599999998</v>
      </c>
      <c r="P665" s="54">
        <f t="shared" si="41"/>
        <v>0.28057113599129013</v>
      </c>
      <c r="Q665" s="54">
        <f t="shared" si="42"/>
        <v>0.34590262979610126</v>
      </c>
      <c r="R665" s="55">
        <f t="shared" si="43"/>
        <v>0.41170947572456484</v>
      </c>
      <c r="S665" s="7"/>
    </row>
    <row r="666" spans="1:19" x14ac:dyDescent="0.25">
      <c r="A666" s="44"/>
      <c r="B666" s="45"/>
      <c r="C666" s="46"/>
      <c r="D666" s="47"/>
      <c r="E666" s="48"/>
      <c r="F666" s="49">
        <v>66</v>
      </c>
      <c r="G666" s="50" t="s">
        <v>90</v>
      </c>
      <c r="H666" s="90"/>
      <c r="I666" s="46"/>
      <c r="J666" s="51">
        <v>55.887766000000006</v>
      </c>
      <c r="K666" s="52">
        <v>60.950037999999985</v>
      </c>
      <c r="L666" s="53">
        <f t="shared" si="40"/>
        <v>25.093708190372297</v>
      </c>
      <c r="M666" s="53">
        <v>17.100821400372297</v>
      </c>
      <c r="N666" s="53">
        <v>3.9819570299999998</v>
      </c>
      <c r="O666" s="53">
        <v>4.0109297599999998</v>
      </c>
      <c r="P666" s="54">
        <f t="shared" si="41"/>
        <v>0.28057113599129013</v>
      </c>
      <c r="Q666" s="54">
        <f t="shared" si="42"/>
        <v>0.34590262979610126</v>
      </c>
      <c r="R666" s="55">
        <f t="shared" si="43"/>
        <v>0.41170947572456484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16</v>
      </c>
      <c r="I667" s="67" t="s">
        <v>269</v>
      </c>
      <c r="J667" s="72">
        <v>55.887766000000006</v>
      </c>
      <c r="K667" s="73">
        <v>60.950037999999985</v>
      </c>
      <c r="L667" s="73">
        <f t="shared" si="40"/>
        <v>25.093708190372297</v>
      </c>
      <c r="M667" s="73">
        <v>17.100821400372297</v>
      </c>
      <c r="N667" s="73">
        <v>3.9819570299999998</v>
      </c>
      <c r="O667" s="73">
        <v>4.0109297599999998</v>
      </c>
      <c r="P667" s="74">
        <f t="shared" si="41"/>
        <v>0.28057113599129013</v>
      </c>
      <c r="Q667" s="74">
        <f t="shared" si="42"/>
        <v>0.34590262979610126</v>
      </c>
      <c r="R667" s="75">
        <f t="shared" si="43"/>
        <v>0.41170947572456484</v>
      </c>
      <c r="S667" s="7"/>
    </row>
    <row r="668" spans="1:19" x14ac:dyDescent="0.25">
      <c r="A668" s="44"/>
      <c r="B668" s="45"/>
      <c r="C668" s="46"/>
      <c r="D668" s="47">
        <v>520</v>
      </c>
      <c r="E668" s="48" t="s">
        <v>100</v>
      </c>
      <c r="F668" s="49"/>
      <c r="G668" s="50"/>
      <c r="H668" s="90"/>
      <c r="I668" s="46"/>
      <c r="J668" s="51">
        <v>120.74197600000001</v>
      </c>
      <c r="K668" s="52">
        <v>133.97961900000001</v>
      </c>
      <c r="L668" s="53">
        <f t="shared" si="40"/>
        <v>35.793524166345193</v>
      </c>
      <c r="M668" s="53">
        <v>23.31272226634519</v>
      </c>
      <c r="N668" s="53">
        <v>6.0476133400000007</v>
      </c>
      <c r="O668" s="53">
        <v>6.4331885599999996</v>
      </c>
      <c r="P668" s="54">
        <f t="shared" si="41"/>
        <v>0.17400200448655692</v>
      </c>
      <c r="Q668" s="54">
        <f t="shared" si="42"/>
        <v>0.21914031272431958</v>
      </c>
      <c r="R668" s="55">
        <f t="shared" si="43"/>
        <v>0.2671564856916423</v>
      </c>
      <c r="S668" s="7"/>
    </row>
    <row r="669" spans="1:19" x14ac:dyDescent="0.25">
      <c r="A669" s="44"/>
      <c r="B669" s="45"/>
      <c r="C669" s="46"/>
      <c r="D669" s="47"/>
      <c r="E669" s="48"/>
      <c r="F669" s="49">
        <v>66</v>
      </c>
      <c r="G669" s="50" t="s">
        <v>90</v>
      </c>
      <c r="H669" s="90"/>
      <c r="I669" s="46"/>
      <c r="J669" s="51">
        <v>120.74197600000001</v>
      </c>
      <c r="K669" s="52">
        <v>133.97961900000001</v>
      </c>
      <c r="L669" s="53">
        <f t="shared" si="40"/>
        <v>35.793524166345193</v>
      </c>
      <c r="M669" s="53">
        <v>23.31272226634519</v>
      </c>
      <c r="N669" s="53">
        <v>6.0476133400000007</v>
      </c>
      <c r="O669" s="53">
        <v>6.4331885599999996</v>
      </c>
      <c r="P669" s="54">
        <f t="shared" si="41"/>
        <v>0.17400200448655692</v>
      </c>
      <c r="Q669" s="54">
        <f t="shared" si="42"/>
        <v>0.21914031272431958</v>
      </c>
      <c r="R669" s="55">
        <f t="shared" si="43"/>
        <v>0.2671564856916423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21</v>
      </c>
      <c r="I670" s="67" t="s">
        <v>274</v>
      </c>
      <c r="J670" s="72">
        <v>120.74197600000001</v>
      </c>
      <c r="K670" s="73">
        <v>133.97961900000001</v>
      </c>
      <c r="L670" s="73">
        <f t="shared" si="40"/>
        <v>35.793524166345193</v>
      </c>
      <c r="M670" s="73">
        <v>23.31272226634519</v>
      </c>
      <c r="N670" s="73">
        <v>6.0476133400000007</v>
      </c>
      <c r="O670" s="73">
        <v>6.4331885599999996</v>
      </c>
      <c r="P670" s="74">
        <f t="shared" si="41"/>
        <v>0.17400200448655692</v>
      </c>
      <c r="Q670" s="74">
        <f t="shared" si="42"/>
        <v>0.21914031272431958</v>
      </c>
      <c r="R670" s="75">
        <f t="shared" si="43"/>
        <v>0.2671564856916423</v>
      </c>
      <c r="S670" s="7"/>
    </row>
    <row r="671" spans="1:19" x14ac:dyDescent="0.25">
      <c r="A671" s="44"/>
      <c r="B671" s="45"/>
      <c r="C671" s="46"/>
      <c r="D671" s="47">
        <v>521</v>
      </c>
      <c r="E671" s="48" t="s">
        <v>101</v>
      </c>
      <c r="F671" s="49"/>
      <c r="G671" s="50"/>
      <c r="H671" s="90"/>
      <c r="I671" s="46"/>
      <c r="J671" s="51">
        <v>68.793935999999988</v>
      </c>
      <c r="K671" s="52">
        <v>81.834947000000014</v>
      </c>
      <c r="L671" s="53">
        <f t="shared" si="40"/>
        <v>36.881116206878609</v>
      </c>
      <c r="M671" s="53">
        <v>25.514541986878612</v>
      </c>
      <c r="N671" s="53">
        <v>6.3901806799999994</v>
      </c>
      <c r="O671" s="53">
        <v>4.9763935399999992</v>
      </c>
      <c r="P671" s="54">
        <f t="shared" si="41"/>
        <v>0.3117805158092008</v>
      </c>
      <c r="Q671" s="54">
        <f t="shared" si="42"/>
        <v>0.38986672364898833</v>
      </c>
      <c r="R671" s="55">
        <f t="shared" si="43"/>
        <v>0.45067685089205961</v>
      </c>
      <c r="S671" s="7"/>
    </row>
    <row r="672" spans="1:19" x14ac:dyDescent="0.25">
      <c r="A672" s="44"/>
      <c r="B672" s="45"/>
      <c r="C672" s="46"/>
      <c r="D672" s="47"/>
      <c r="E672" s="48"/>
      <c r="F672" s="49">
        <v>66</v>
      </c>
      <c r="G672" s="50" t="s">
        <v>90</v>
      </c>
      <c r="H672" s="90"/>
      <c r="I672" s="46"/>
      <c r="J672" s="51">
        <v>68.793935999999988</v>
      </c>
      <c r="K672" s="52">
        <v>81.834947000000014</v>
      </c>
      <c r="L672" s="53">
        <f t="shared" si="40"/>
        <v>36.881116206878609</v>
      </c>
      <c r="M672" s="53">
        <v>25.514541986878612</v>
      </c>
      <c r="N672" s="53">
        <v>6.3901806799999994</v>
      </c>
      <c r="O672" s="53">
        <v>4.9763935399999992</v>
      </c>
      <c r="P672" s="54">
        <f t="shared" si="41"/>
        <v>0.3117805158092008</v>
      </c>
      <c r="Q672" s="54">
        <f t="shared" si="42"/>
        <v>0.38986672364898833</v>
      </c>
      <c r="R672" s="55">
        <f t="shared" si="43"/>
        <v>0.45067685089205961</v>
      </c>
      <c r="S672" s="7"/>
    </row>
    <row r="673" spans="1:19" x14ac:dyDescent="0.25">
      <c r="A673" s="66"/>
      <c r="B673" s="56"/>
      <c r="C673" s="67"/>
      <c r="D673" s="68"/>
      <c r="E673" s="69"/>
      <c r="F673" s="70"/>
      <c r="G673" s="71"/>
      <c r="H673" s="66">
        <v>20</v>
      </c>
      <c r="I673" s="67" t="s">
        <v>273</v>
      </c>
      <c r="J673" s="72">
        <v>68.793935999999988</v>
      </c>
      <c r="K673" s="73">
        <v>81.834947000000014</v>
      </c>
      <c r="L673" s="73">
        <f t="shared" si="40"/>
        <v>36.881116206878609</v>
      </c>
      <c r="M673" s="73">
        <v>25.514541986878612</v>
      </c>
      <c r="N673" s="73">
        <v>6.3901806799999994</v>
      </c>
      <c r="O673" s="73">
        <v>4.9763935399999992</v>
      </c>
      <c r="P673" s="74">
        <f t="shared" si="41"/>
        <v>0.3117805158092008</v>
      </c>
      <c r="Q673" s="74">
        <f t="shared" si="42"/>
        <v>0.38986672364898833</v>
      </c>
      <c r="R673" s="75">
        <f t="shared" si="43"/>
        <v>0.45067685089205961</v>
      </c>
      <c r="S673" s="7"/>
    </row>
    <row r="674" spans="1:19" x14ac:dyDescent="0.25">
      <c r="A674" s="44"/>
      <c r="B674" s="45"/>
      <c r="C674" s="46"/>
      <c r="D674" s="47">
        <v>522</v>
      </c>
      <c r="E674" s="48" t="s">
        <v>102</v>
      </c>
      <c r="F674" s="49"/>
      <c r="G674" s="50"/>
      <c r="H674" s="90"/>
      <c r="I674" s="46"/>
      <c r="J674" s="51">
        <v>43.040734999999977</v>
      </c>
      <c r="K674" s="52">
        <v>45.405300999999987</v>
      </c>
      <c r="L674" s="53">
        <f t="shared" si="40"/>
        <v>17.199664849861204</v>
      </c>
      <c r="M674" s="53">
        <v>11.410755599861204</v>
      </c>
      <c r="N674" s="53">
        <v>2.7156228600000003</v>
      </c>
      <c r="O674" s="53">
        <v>3.0732863899999998</v>
      </c>
      <c r="P674" s="54">
        <f t="shared" si="41"/>
        <v>0.25130888571493465</v>
      </c>
      <c r="Q674" s="54">
        <f t="shared" si="42"/>
        <v>0.31111738384602289</v>
      </c>
      <c r="R674" s="55">
        <f t="shared" si="43"/>
        <v>0.37880301354815837</v>
      </c>
      <c r="S674" s="7"/>
    </row>
    <row r="675" spans="1:19" x14ac:dyDescent="0.25">
      <c r="A675" s="44"/>
      <c r="B675" s="45"/>
      <c r="C675" s="46"/>
      <c r="D675" s="47"/>
      <c r="E675" s="48"/>
      <c r="F675" s="49">
        <v>66</v>
      </c>
      <c r="G675" s="50" t="s">
        <v>90</v>
      </c>
      <c r="H675" s="90"/>
      <c r="I675" s="46"/>
      <c r="J675" s="51">
        <v>43.040734999999977</v>
      </c>
      <c r="K675" s="52">
        <v>45.405300999999987</v>
      </c>
      <c r="L675" s="53">
        <f t="shared" si="40"/>
        <v>17.199664849861204</v>
      </c>
      <c r="M675" s="53">
        <v>11.410755599861204</v>
      </c>
      <c r="N675" s="53">
        <v>2.7156228600000003</v>
      </c>
      <c r="O675" s="53">
        <v>3.0732863899999998</v>
      </c>
      <c r="P675" s="54">
        <f t="shared" si="41"/>
        <v>0.25130888571493465</v>
      </c>
      <c r="Q675" s="54">
        <f t="shared" si="42"/>
        <v>0.31111738384602289</v>
      </c>
      <c r="R675" s="55">
        <f t="shared" si="43"/>
        <v>0.37880301354815837</v>
      </c>
      <c r="S675" s="7"/>
    </row>
    <row r="676" spans="1:19" x14ac:dyDescent="0.25">
      <c r="A676" s="66"/>
      <c r="B676" s="56"/>
      <c r="C676" s="67"/>
      <c r="D676" s="68"/>
      <c r="E676" s="69"/>
      <c r="F676" s="70"/>
      <c r="G676" s="71"/>
      <c r="H676" s="66">
        <v>6</v>
      </c>
      <c r="I676" s="67" t="s">
        <v>261</v>
      </c>
      <c r="J676" s="72">
        <v>43.040734999999977</v>
      </c>
      <c r="K676" s="73">
        <v>45.405300999999987</v>
      </c>
      <c r="L676" s="73">
        <f t="shared" si="40"/>
        <v>17.199664849861204</v>
      </c>
      <c r="M676" s="73">
        <v>11.410755599861204</v>
      </c>
      <c r="N676" s="73">
        <v>2.7156228600000003</v>
      </c>
      <c r="O676" s="73">
        <v>3.0732863899999998</v>
      </c>
      <c r="P676" s="74">
        <f t="shared" si="41"/>
        <v>0.25130888571493465</v>
      </c>
      <c r="Q676" s="74">
        <f t="shared" si="42"/>
        <v>0.31111738384602289</v>
      </c>
      <c r="R676" s="75">
        <f t="shared" si="43"/>
        <v>0.37880301354815837</v>
      </c>
      <c r="S676" s="7"/>
    </row>
    <row r="677" spans="1:19" x14ac:dyDescent="0.25">
      <c r="A677" s="44"/>
      <c r="B677" s="45"/>
      <c r="C677" s="46"/>
      <c r="D677" s="47">
        <v>523</v>
      </c>
      <c r="E677" s="48" t="s">
        <v>103</v>
      </c>
      <c r="F677" s="49"/>
      <c r="G677" s="50"/>
      <c r="H677" s="90"/>
      <c r="I677" s="46"/>
      <c r="J677" s="51">
        <v>88.071165999999977</v>
      </c>
      <c r="K677" s="52">
        <v>103.66934499999999</v>
      </c>
      <c r="L677" s="53">
        <f t="shared" si="40"/>
        <v>30.168009683436711</v>
      </c>
      <c r="M677" s="53">
        <v>19.323387923436712</v>
      </c>
      <c r="N677" s="53">
        <v>5.2368445699999997</v>
      </c>
      <c r="O677" s="53">
        <v>5.6077771899999993</v>
      </c>
      <c r="P677" s="54">
        <f t="shared" si="41"/>
        <v>0.18639442473024898</v>
      </c>
      <c r="Q677" s="54">
        <f t="shared" si="42"/>
        <v>0.23690930518984868</v>
      </c>
      <c r="R677" s="55">
        <f t="shared" si="43"/>
        <v>0.29100222137447396</v>
      </c>
      <c r="S677" s="7"/>
    </row>
    <row r="678" spans="1:19" x14ac:dyDescent="0.25">
      <c r="A678" s="44"/>
      <c r="B678" s="45"/>
      <c r="C678" s="46"/>
      <c r="D678" s="47"/>
      <c r="E678" s="48"/>
      <c r="F678" s="49">
        <v>66</v>
      </c>
      <c r="G678" s="50" t="s">
        <v>90</v>
      </c>
      <c r="H678" s="90"/>
      <c r="I678" s="46"/>
      <c r="J678" s="51">
        <v>88.071165999999977</v>
      </c>
      <c r="K678" s="52">
        <v>103.66934499999999</v>
      </c>
      <c r="L678" s="53">
        <f t="shared" si="40"/>
        <v>30.168009683436711</v>
      </c>
      <c r="M678" s="53">
        <v>19.323387923436712</v>
      </c>
      <c r="N678" s="53">
        <v>5.2368445699999997</v>
      </c>
      <c r="O678" s="53">
        <v>5.6077771899999993</v>
      </c>
      <c r="P678" s="54">
        <f t="shared" si="41"/>
        <v>0.18639442473024898</v>
      </c>
      <c r="Q678" s="54">
        <f t="shared" si="42"/>
        <v>0.23690930518984868</v>
      </c>
      <c r="R678" s="55">
        <f t="shared" si="43"/>
        <v>0.29100222137447396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14</v>
      </c>
      <c r="I679" s="67" t="s">
        <v>268</v>
      </c>
      <c r="J679" s="72">
        <v>88.071165999999977</v>
      </c>
      <c r="K679" s="73">
        <v>103.66934499999999</v>
      </c>
      <c r="L679" s="73">
        <f t="shared" si="40"/>
        <v>30.168009683436711</v>
      </c>
      <c r="M679" s="73">
        <v>19.323387923436712</v>
      </c>
      <c r="N679" s="73">
        <v>5.2368445699999997</v>
      </c>
      <c r="O679" s="73">
        <v>5.6077771899999993</v>
      </c>
      <c r="P679" s="74">
        <f t="shared" si="41"/>
        <v>0.18639442473024898</v>
      </c>
      <c r="Q679" s="74">
        <f t="shared" si="42"/>
        <v>0.23690930518984868</v>
      </c>
      <c r="R679" s="75">
        <f t="shared" si="43"/>
        <v>0.29100222137447396</v>
      </c>
      <c r="S679" s="7"/>
    </row>
    <row r="680" spans="1:19" ht="25.5" x14ac:dyDescent="0.25">
      <c r="A680" s="44"/>
      <c r="B680" s="45"/>
      <c r="C680" s="46"/>
      <c r="D680" s="47">
        <v>524</v>
      </c>
      <c r="E680" s="48" t="s">
        <v>104</v>
      </c>
      <c r="F680" s="49"/>
      <c r="G680" s="50"/>
      <c r="H680" s="90"/>
      <c r="I680" s="46"/>
      <c r="J680" s="51">
        <v>116.92862399999999</v>
      </c>
      <c r="K680" s="52">
        <v>130.50070000000002</v>
      </c>
      <c r="L680" s="53">
        <f t="shared" si="40"/>
        <v>43.124804162200789</v>
      </c>
      <c r="M680" s="53">
        <v>28.107141402200796</v>
      </c>
      <c r="N680" s="53">
        <v>6.7325949500000002</v>
      </c>
      <c r="O680" s="53">
        <v>8.2850678099999975</v>
      </c>
      <c r="P680" s="54">
        <f t="shared" si="41"/>
        <v>0.2153792385956611</v>
      </c>
      <c r="Q680" s="54">
        <f t="shared" si="42"/>
        <v>0.26696972776545097</v>
      </c>
      <c r="R680" s="55">
        <f t="shared" si="43"/>
        <v>0.33045649687856682</v>
      </c>
      <c r="S680" s="7"/>
    </row>
    <row r="681" spans="1:19" x14ac:dyDescent="0.25">
      <c r="A681" s="44"/>
      <c r="B681" s="45"/>
      <c r="C681" s="46"/>
      <c r="D681" s="47"/>
      <c r="E681" s="48"/>
      <c r="F681" s="49">
        <v>66</v>
      </c>
      <c r="G681" s="50" t="s">
        <v>90</v>
      </c>
      <c r="H681" s="90"/>
      <c r="I681" s="46"/>
      <c r="J681" s="51">
        <v>116.92862399999999</v>
      </c>
      <c r="K681" s="52">
        <v>130.50070000000002</v>
      </c>
      <c r="L681" s="53">
        <f t="shared" si="40"/>
        <v>43.124804162200789</v>
      </c>
      <c r="M681" s="53">
        <v>28.107141402200796</v>
      </c>
      <c r="N681" s="53">
        <v>6.7325949500000002</v>
      </c>
      <c r="O681" s="53">
        <v>8.2850678099999975</v>
      </c>
      <c r="P681" s="54">
        <f t="shared" si="41"/>
        <v>0.2153792385956611</v>
      </c>
      <c r="Q681" s="54">
        <f t="shared" si="42"/>
        <v>0.26696972776545097</v>
      </c>
      <c r="R681" s="55">
        <f t="shared" si="43"/>
        <v>0.33045649687856682</v>
      </c>
      <c r="S681" s="7"/>
    </row>
    <row r="682" spans="1:19" x14ac:dyDescent="0.25">
      <c r="A682" s="66"/>
      <c r="B682" s="56"/>
      <c r="C682" s="67"/>
      <c r="D682" s="68"/>
      <c r="E682" s="69"/>
      <c r="F682" s="70"/>
      <c r="G682" s="71"/>
      <c r="H682" s="66">
        <v>15</v>
      </c>
      <c r="I682" s="67" t="s">
        <v>255</v>
      </c>
      <c r="J682" s="72">
        <v>116.92862399999999</v>
      </c>
      <c r="K682" s="73">
        <v>130.50070000000002</v>
      </c>
      <c r="L682" s="73">
        <f t="shared" si="40"/>
        <v>43.124804162200789</v>
      </c>
      <c r="M682" s="73">
        <v>28.107141402200796</v>
      </c>
      <c r="N682" s="73">
        <v>6.7325949500000002</v>
      </c>
      <c r="O682" s="73">
        <v>8.2850678099999975</v>
      </c>
      <c r="P682" s="74">
        <f t="shared" si="41"/>
        <v>0.2153792385956611</v>
      </c>
      <c r="Q682" s="74">
        <f t="shared" si="42"/>
        <v>0.26696972776545097</v>
      </c>
      <c r="R682" s="75">
        <f t="shared" si="43"/>
        <v>0.33045649687856682</v>
      </c>
      <c r="S682" s="7"/>
    </row>
    <row r="683" spans="1:19" ht="25.5" x14ac:dyDescent="0.25">
      <c r="A683" s="44"/>
      <c r="B683" s="45"/>
      <c r="C683" s="46"/>
      <c r="D683" s="47">
        <v>525</v>
      </c>
      <c r="E683" s="48" t="s">
        <v>105</v>
      </c>
      <c r="F683" s="49"/>
      <c r="G683" s="50"/>
      <c r="H683" s="90"/>
      <c r="I683" s="46"/>
      <c r="J683" s="51">
        <v>45.529508999999983</v>
      </c>
      <c r="K683" s="52">
        <v>48.597003999999991</v>
      </c>
      <c r="L683" s="53">
        <f t="shared" si="40"/>
        <v>24.112467645382527</v>
      </c>
      <c r="M683" s="53">
        <v>15.721330795382528</v>
      </c>
      <c r="N683" s="53">
        <v>3.6876980099999996</v>
      </c>
      <c r="O683" s="53">
        <v>4.7034388399999996</v>
      </c>
      <c r="P683" s="54">
        <f t="shared" si="41"/>
        <v>0.32350411550848956</v>
      </c>
      <c r="Q683" s="54">
        <f t="shared" si="42"/>
        <v>0.39938735328997915</v>
      </c>
      <c r="R683" s="55">
        <f t="shared" si="43"/>
        <v>0.49617189663343303</v>
      </c>
      <c r="S683" s="7"/>
    </row>
    <row r="684" spans="1:19" x14ac:dyDescent="0.25">
      <c r="A684" s="44"/>
      <c r="B684" s="45"/>
      <c r="C684" s="46"/>
      <c r="D684" s="47"/>
      <c r="E684" s="48"/>
      <c r="F684" s="49">
        <v>66</v>
      </c>
      <c r="G684" s="50" t="s">
        <v>90</v>
      </c>
      <c r="H684" s="90"/>
      <c r="I684" s="46"/>
      <c r="J684" s="51">
        <v>45.529508999999983</v>
      </c>
      <c r="K684" s="52">
        <v>48.597003999999991</v>
      </c>
      <c r="L684" s="53">
        <f t="shared" si="40"/>
        <v>24.112467645382527</v>
      </c>
      <c r="M684" s="53">
        <v>15.721330795382528</v>
      </c>
      <c r="N684" s="53">
        <v>3.6876980099999996</v>
      </c>
      <c r="O684" s="53">
        <v>4.7034388399999996</v>
      </c>
      <c r="P684" s="54">
        <f t="shared" si="41"/>
        <v>0.32350411550848956</v>
      </c>
      <c r="Q684" s="54">
        <f t="shared" si="42"/>
        <v>0.39938735328997915</v>
      </c>
      <c r="R684" s="55">
        <f t="shared" si="43"/>
        <v>0.49617189663343303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10</v>
      </c>
      <c r="I685" s="67" t="s">
        <v>264</v>
      </c>
      <c r="J685" s="72">
        <v>45.529508999999983</v>
      </c>
      <c r="K685" s="73">
        <v>48.597003999999991</v>
      </c>
      <c r="L685" s="73">
        <f t="shared" si="40"/>
        <v>24.112467645382527</v>
      </c>
      <c r="M685" s="73">
        <v>15.721330795382528</v>
      </c>
      <c r="N685" s="73">
        <v>3.6876980099999996</v>
      </c>
      <c r="O685" s="73">
        <v>4.7034388399999996</v>
      </c>
      <c r="P685" s="74">
        <f t="shared" si="41"/>
        <v>0.32350411550848956</v>
      </c>
      <c r="Q685" s="74">
        <f t="shared" si="42"/>
        <v>0.39938735328997915</v>
      </c>
      <c r="R685" s="75">
        <f t="shared" si="43"/>
        <v>0.49617189663343303</v>
      </c>
      <c r="S685" s="7"/>
    </row>
    <row r="686" spans="1:19" ht="25.5" x14ac:dyDescent="0.25">
      <c r="A686" s="44"/>
      <c r="B686" s="45"/>
      <c r="C686" s="46"/>
      <c r="D686" s="47">
        <v>526</v>
      </c>
      <c r="E686" s="48" t="s">
        <v>106</v>
      </c>
      <c r="F686" s="49"/>
      <c r="G686" s="50"/>
      <c r="H686" s="90"/>
      <c r="I686" s="46"/>
      <c r="J686" s="51">
        <v>44.423856999999998</v>
      </c>
      <c r="K686" s="52">
        <v>45.601808999999996</v>
      </c>
      <c r="L686" s="53">
        <f t="shared" si="40"/>
        <v>11.475183033856426</v>
      </c>
      <c r="M686" s="53">
        <v>6.847705693856426</v>
      </c>
      <c r="N686" s="53">
        <v>1.7804315600000002</v>
      </c>
      <c r="O686" s="53">
        <v>2.8470457800000002</v>
      </c>
      <c r="P686" s="54">
        <f t="shared" si="41"/>
        <v>0.15016302738903245</v>
      </c>
      <c r="Q686" s="54">
        <f t="shared" si="42"/>
        <v>0.18920603026639637</v>
      </c>
      <c r="R686" s="55">
        <f t="shared" si="43"/>
        <v>0.25163876796765733</v>
      </c>
      <c r="S686" s="7"/>
    </row>
    <row r="687" spans="1:19" x14ac:dyDescent="0.25">
      <c r="A687" s="44"/>
      <c r="B687" s="45"/>
      <c r="C687" s="46"/>
      <c r="D687" s="47"/>
      <c r="E687" s="48"/>
      <c r="F687" s="49">
        <v>66</v>
      </c>
      <c r="G687" s="50" t="s">
        <v>90</v>
      </c>
      <c r="H687" s="90"/>
      <c r="I687" s="46"/>
      <c r="J687" s="51">
        <v>44.423856999999998</v>
      </c>
      <c r="K687" s="52">
        <v>45.601808999999996</v>
      </c>
      <c r="L687" s="53">
        <f t="shared" si="40"/>
        <v>11.475183033856426</v>
      </c>
      <c r="M687" s="53">
        <v>6.847705693856426</v>
      </c>
      <c r="N687" s="53">
        <v>1.7804315600000002</v>
      </c>
      <c r="O687" s="53">
        <v>2.8470457800000002</v>
      </c>
      <c r="P687" s="54">
        <f t="shared" si="41"/>
        <v>0.15016302738903245</v>
      </c>
      <c r="Q687" s="54">
        <f t="shared" si="42"/>
        <v>0.18920603026639637</v>
      </c>
      <c r="R687" s="55">
        <f t="shared" si="43"/>
        <v>0.25163876796765733</v>
      </c>
      <c r="S687" s="7"/>
    </row>
    <row r="688" spans="1:19" x14ac:dyDescent="0.25">
      <c r="A688" s="66"/>
      <c r="B688" s="56"/>
      <c r="C688" s="67"/>
      <c r="D688" s="68"/>
      <c r="E688" s="69"/>
      <c r="F688" s="70"/>
      <c r="G688" s="71"/>
      <c r="H688" s="66">
        <v>10</v>
      </c>
      <c r="I688" s="67" t="s">
        <v>264</v>
      </c>
      <c r="J688" s="72">
        <v>44.423856999999998</v>
      </c>
      <c r="K688" s="73">
        <v>45.601808999999996</v>
      </c>
      <c r="L688" s="73">
        <f t="shared" si="40"/>
        <v>11.475183033856426</v>
      </c>
      <c r="M688" s="73">
        <v>6.847705693856426</v>
      </c>
      <c r="N688" s="73">
        <v>1.7804315600000002</v>
      </c>
      <c r="O688" s="73">
        <v>2.8470457800000002</v>
      </c>
      <c r="P688" s="74">
        <f t="shared" si="41"/>
        <v>0.15016302738903245</v>
      </c>
      <c r="Q688" s="74">
        <f t="shared" si="42"/>
        <v>0.18920603026639637</v>
      </c>
      <c r="R688" s="75">
        <f t="shared" si="43"/>
        <v>0.25163876796765733</v>
      </c>
      <c r="S688" s="7"/>
    </row>
    <row r="689" spans="1:19" ht="25.5" x14ac:dyDescent="0.25">
      <c r="A689" s="44"/>
      <c r="B689" s="45"/>
      <c r="C689" s="46"/>
      <c r="D689" s="47">
        <v>527</v>
      </c>
      <c r="E689" s="48" t="s">
        <v>107</v>
      </c>
      <c r="F689" s="49"/>
      <c r="G689" s="50"/>
      <c r="H689" s="90"/>
      <c r="I689" s="46"/>
      <c r="J689" s="51">
        <v>41.11613599999999</v>
      </c>
      <c r="K689" s="52">
        <v>66.36905400000002</v>
      </c>
      <c r="L689" s="53">
        <f t="shared" si="40"/>
        <v>15.669926231092695</v>
      </c>
      <c r="M689" s="53">
        <v>9.9125784310926974</v>
      </c>
      <c r="N689" s="53">
        <v>3.4444506299999995</v>
      </c>
      <c r="O689" s="53">
        <v>2.3128971699999998</v>
      </c>
      <c r="P689" s="54">
        <f t="shared" si="41"/>
        <v>0.14935542747215735</v>
      </c>
      <c r="Q689" s="54">
        <f t="shared" si="42"/>
        <v>0.20125387143671947</v>
      </c>
      <c r="R689" s="55">
        <f t="shared" si="43"/>
        <v>0.23610290167903691</v>
      </c>
      <c r="S689" s="7"/>
    </row>
    <row r="690" spans="1:19" x14ac:dyDescent="0.25">
      <c r="A690" s="44"/>
      <c r="B690" s="45"/>
      <c r="C690" s="46"/>
      <c r="D690" s="47"/>
      <c r="E690" s="48"/>
      <c r="F690" s="49">
        <v>66</v>
      </c>
      <c r="G690" s="50" t="s">
        <v>90</v>
      </c>
      <c r="H690" s="90"/>
      <c r="I690" s="46"/>
      <c r="J690" s="51">
        <v>41.11613599999999</v>
      </c>
      <c r="K690" s="52">
        <v>66.36905400000002</v>
      </c>
      <c r="L690" s="53">
        <f t="shared" si="40"/>
        <v>15.669926231092695</v>
      </c>
      <c r="M690" s="53">
        <v>9.9125784310926974</v>
      </c>
      <c r="N690" s="53">
        <v>3.4444506299999995</v>
      </c>
      <c r="O690" s="53">
        <v>2.3128971699999998</v>
      </c>
      <c r="P690" s="54">
        <f t="shared" si="41"/>
        <v>0.14935542747215735</v>
      </c>
      <c r="Q690" s="54">
        <f t="shared" si="42"/>
        <v>0.20125387143671947</v>
      </c>
      <c r="R690" s="55">
        <f t="shared" si="43"/>
        <v>0.23610290167903691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19</v>
      </c>
      <c r="I691" s="67" t="s">
        <v>272</v>
      </c>
      <c r="J691" s="72">
        <v>41.11613599999999</v>
      </c>
      <c r="K691" s="73">
        <v>66.36905400000002</v>
      </c>
      <c r="L691" s="73">
        <f t="shared" si="40"/>
        <v>15.669926231092695</v>
      </c>
      <c r="M691" s="73">
        <v>9.9125784310926974</v>
      </c>
      <c r="N691" s="73">
        <v>3.4444506299999995</v>
      </c>
      <c r="O691" s="73">
        <v>2.3128971699999998</v>
      </c>
      <c r="P691" s="74">
        <f t="shared" si="41"/>
        <v>0.14935542747215735</v>
      </c>
      <c r="Q691" s="74">
        <f t="shared" si="42"/>
        <v>0.20125387143671947</v>
      </c>
      <c r="R691" s="75">
        <f t="shared" si="43"/>
        <v>0.23610290167903691</v>
      </c>
      <c r="S691" s="7"/>
    </row>
    <row r="692" spans="1:19" ht="25.5" x14ac:dyDescent="0.25">
      <c r="A692" s="44"/>
      <c r="B692" s="45"/>
      <c r="C692" s="46"/>
      <c r="D692" s="47">
        <v>528</v>
      </c>
      <c r="E692" s="48" t="s">
        <v>108</v>
      </c>
      <c r="F692" s="49"/>
      <c r="G692" s="50"/>
      <c r="H692" s="90"/>
      <c r="I692" s="46"/>
      <c r="J692" s="51">
        <v>68.714286000000016</v>
      </c>
      <c r="K692" s="52">
        <v>68.961808999999988</v>
      </c>
      <c r="L692" s="53">
        <f t="shared" si="40"/>
        <v>19.431267723918602</v>
      </c>
      <c r="M692" s="53">
        <v>12.024688813918601</v>
      </c>
      <c r="N692" s="53">
        <v>3.6402345599999997</v>
      </c>
      <c r="O692" s="53">
        <v>3.7663443499999998</v>
      </c>
      <c r="P692" s="54">
        <f t="shared" si="41"/>
        <v>0.17436736344776865</v>
      </c>
      <c r="Q692" s="54">
        <f t="shared" si="42"/>
        <v>0.22715360285746861</v>
      </c>
      <c r="R692" s="55">
        <f t="shared" si="43"/>
        <v>0.28176853254993073</v>
      </c>
      <c r="S692" s="7"/>
    </row>
    <row r="693" spans="1:19" x14ac:dyDescent="0.25">
      <c r="A693" s="44"/>
      <c r="B693" s="45"/>
      <c r="C693" s="46"/>
      <c r="D693" s="47"/>
      <c r="E693" s="48"/>
      <c r="F693" s="49">
        <v>66</v>
      </c>
      <c r="G693" s="50" t="s">
        <v>90</v>
      </c>
      <c r="H693" s="90"/>
      <c r="I693" s="46"/>
      <c r="J693" s="51">
        <v>68.714286000000016</v>
      </c>
      <c r="K693" s="52">
        <v>68.961808999999988</v>
      </c>
      <c r="L693" s="53">
        <f t="shared" si="40"/>
        <v>19.431267723918602</v>
      </c>
      <c r="M693" s="53">
        <v>12.024688813918601</v>
      </c>
      <c r="N693" s="53">
        <v>3.6402345599999997</v>
      </c>
      <c r="O693" s="53">
        <v>3.7663443499999998</v>
      </c>
      <c r="P693" s="54">
        <f t="shared" si="41"/>
        <v>0.17436736344776865</v>
      </c>
      <c r="Q693" s="54">
        <f t="shared" si="42"/>
        <v>0.22715360285746861</v>
      </c>
      <c r="R693" s="55">
        <f t="shared" si="43"/>
        <v>0.28176853254993073</v>
      </c>
      <c r="S693" s="7"/>
    </row>
    <row r="694" spans="1:19" x14ac:dyDescent="0.25">
      <c r="A694" s="66"/>
      <c r="B694" s="56"/>
      <c r="C694" s="67"/>
      <c r="D694" s="68"/>
      <c r="E694" s="69"/>
      <c r="F694" s="70"/>
      <c r="G694" s="71"/>
      <c r="H694" s="66">
        <v>15</v>
      </c>
      <c r="I694" s="67" t="s">
        <v>255</v>
      </c>
      <c r="J694" s="72">
        <v>68.714286000000016</v>
      </c>
      <c r="K694" s="73">
        <v>68.961808999999988</v>
      </c>
      <c r="L694" s="73">
        <f t="shared" si="40"/>
        <v>19.431267723918602</v>
      </c>
      <c r="M694" s="73">
        <v>12.024688813918601</v>
      </c>
      <c r="N694" s="73">
        <v>3.6402345599999997</v>
      </c>
      <c r="O694" s="73">
        <v>3.7663443499999998</v>
      </c>
      <c r="P694" s="74">
        <f t="shared" si="41"/>
        <v>0.17436736344776865</v>
      </c>
      <c r="Q694" s="74">
        <f t="shared" si="42"/>
        <v>0.22715360285746861</v>
      </c>
      <c r="R694" s="75">
        <f t="shared" si="43"/>
        <v>0.28176853254993073</v>
      </c>
      <c r="S694" s="7"/>
    </row>
    <row r="695" spans="1:19" x14ac:dyDescent="0.25">
      <c r="A695" s="44"/>
      <c r="B695" s="45"/>
      <c r="C695" s="46"/>
      <c r="D695" s="47">
        <v>529</v>
      </c>
      <c r="E695" s="48" t="s">
        <v>109</v>
      </c>
      <c r="F695" s="49"/>
      <c r="G695" s="50"/>
      <c r="H695" s="90"/>
      <c r="I695" s="46"/>
      <c r="J695" s="51">
        <v>76.415937</v>
      </c>
      <c r="K695" s="52">
        <v>81.365190999999996</v>
      </c>
      <c r="L695" s="53">
        <f t="shared" si="40"/>
        <v>27.798802166421151</v>
      </c>
      <c r="M695" s="53">
        <v>16.269826056421152</v>
      </c>
      <c r="N695" s="53">
        <v>4.3613533099999993</v>
      </c>
      <c r="O695" s="53">
        <v>7.1676228000000002</v>
      </c>
      <c r="P695" s="54">
        <f t="shared" si="41"/>
        <v>0.19996052189469024</v>
      </c>
      <c r="Q695" s="54">
        <f t="shared" si="42"/>
        <v>0.25356272274247044</v>
      </c>
      <c r="R695" s="55">
        <f t="shared" si="43"/>
        <v>0.34165472759009624</v>
      </c>
      <c r="S695" s="7"/>
    </row>
    <row r="696" spans="1:19" x14ac:dyDescent="0.25">
      <c r="A696" s="44"/>
      <c r="B696" s="45"/>
      <c r="C696" s="46"/>
      <c r="D696" s="47"/>
      <c r="E696" s="48"/>
      <c r="F696" s="49">
        <v>66</v>
      </c>
      <c r="G696" s="50" t="s">
        <v>90</v>
      </c>
      <c r="H696" s="90"/>
      <c r="I696" s="46"/>
      <c r="J696" s="51">
        <v>76.415937</v>
      </c>
      <c r="K696" s="52">
        <v>81.365190999999996</v>
      </c>
      <c r="L696" s="53">
        <f t="shared" si="40"/>
        <v>27.798802166421151</v>
      </c>
      <c r="M696" s="53">
        <v>16.269826056421152</v>
      </c>
      <c r="N696" s="53">
        <v>4.3613533099999993</v>
      </c>
      <c r="O696" s="53">
        <v>7.1676228000000002</v>
      </c>
      <c r="P696" s="54">
        <f t="shared" si="41"/>
        <v>0.19996052189469024</v>
      </c>
      <c r="Q696" s="54">
        <f t="shared" si="42"/>
        <v>0.25356272274247044</v>
      </c>
      <c r="R696" s="55">
        <f t="shared" si="43"/>
        <v>0.34165472759009624</v>
      </c>
      <c r="S696" s="7"/>
    </row>
    <row r="697" spans="1:19" x14ac:dyDescent="0.25">
      <c r="A697" s="66"/>
      <c r="B697" s="56"/>
      <c r="C697" s="67"/>
      <c r="D697" s="68"/>
      <c r="E697" s="69"/>
      <c r="F697" s="70"/>
      <c r="G697" s="71"/>
      <c r="H697" s="66">
        <v>7</v>
      </c>
      <c r="I697" s="67" t="s">
        <v>279</v>
      </c>
      <c r="J697" s="72">
        <v>75.435936999999996</v>
      </c>
      <c r="K697" s="73">
        <v>80.385190999999992</v>
      </c>
      <c r="L697" s="73">
        <f t="shared" si="40"/>
        <v>27.398804052503763</v>
      </c>
      <c r="M697" s="73">
        <v>15.949827732503763</v>
      </c>
      <c r="N697" s="73">
        <v>4.2813535199999997</v>
      </c>
      <c r="O697" s="73">
        <v>7.1676228000000002</v>
      </c>
      <c r="P697" s="74">
        <f t="shared" si="41"/>
        <v>0.19841748876983778</v>
      </c>
      <c r="Q697" s="74">
        <f t="shared" si="42"/>
        <v>0.25167796457066033</v>
      </c>
      <c r="R697" s="75">
        <f t="shared" si="43"/>
        <v>0.3408439254999564</v>
      </c>
      <c r="S697" s="7"/>
    </row>
    <row r="698" spans="1:19" x14ac:dyDescent="0.25">
      <c r="A698" s="66"/>
      <c r="B698" s="56"/>
      <c r="C698" s="67"/>
      <c r="D698" s="68"/>
      <c r="E698" s="69"/>
      <c r="F698" s="70"/>
      <c r="G698" s="71"/>
      <c r="H698" s="66">
        <v>15</v>
      </c>
      <c r="I698" s="67" t="s">
        <v>255</v>
      </c>
      <c r="J698" s="72">
        <v>0.98</v>
      </c>
      <c r="K698" s="73">
        <v>0.98</v>
      </c>
      <c r="L698" s="73">
        <f t="shared" si="40"/>
        <v>0.39999811391738893</v>
      </c>
      <c r="M698" s="73">
        <v>0.31999832391738892</v>
      </c>
      <c r="N698" s="73">
        <v>7.9999789999999987E-2</v>
      </c>
      <c r="O698" s="73">
        <v>0</v>
      </c>
      <c r="P698" s="74">
        <f t="shared" si="41"/>
        <v>0.32652890195651929</v>
      </c>
      <c r="Q698" s="74">
        <f t="shared" si="42"/>
        <v>0.40816134073202953</v>
      </c>
      <c r="R698" s="75">
        <f t="shared" si="43"/>
        <v>0.40816134073202953</v>
      </c>
      <c r="S698" s="7"/>
    </row>
    <row r="699" spans="1:19" ht="25.5" x14ac:dyDescent="0.25">
      <c r="A699" s="44"/>
      <c r="B699" s="45"/>
      <c r="C699" s="46"/>
      <c r="D699" s="47">
        <v>530</v>
      </c>
      <c r="E699" s="48" t="s">
        <v>110</v>
      </c>
      <c r="F699" s="49"/>
      <c r="G699" s="50"/>
      <c r="H699" s="90"/>
      <c r="I699" s="46"/>
      <c r="J699" s="51">
        <v>69.812943000000004</v>
      </c>
      <c r="K699" s="52">
        <v>76.874235000000027</v>
      </c>
      <c r="L699" s="53">
        <f t="shared" si="40"/>
        <v>22.469408624779135</v>
      </c>
      <c r="M699" s="53">
        <v>15.198650054779137</v>
      </c>
      <c r="N699" s="53">
        <v>3.4581812099999993</v>
      </c>
      <c r="O699" s="53">
        <v>3.8125773600000006</v>
      </c>
      <c r="P699" s="54">
        <f t="shared" si="41"/>
        <v>0.19770798440828882</v>
      </c>
      <c r="Q699" s="54">
        <f t="shared" si="42"/>
        <v>0.24269290308747957</v>
      </c>
      <c r="R699" s="55">
        <f t="shared" si="43"/>
        <v>0.29228789886207163</v>
      </c>
      <c r="S699" s="7"/>
    </row>
    <row r="700" spans="1:19" x14ac:dyDescent="0.25">
      <c r="A700" s="44"/>
      <c r="B700" s="45"/>
      <c r="C700" s="46"/>
      <c r="D700" s="47"/>
      <c r="E700" s="48"/>
      <c r="F700" s="49">
        <v>66</v>
      </c>
      <c r="G700" s="50" t="s">
        <v>90</v>
      </c>
      <c r="H700" s="90"/>
      <c r="I700" s="46"/>
      <c r="J700" s="51">
        <v>69.812943000000004</v>
      </c>
      <c r="K700" s="52">
        <v>76.874235000000027</v>
      </c>
      <c r="L700" s="53">
        <f t="shared" si="40"/>
        <v>22.469408624779135</v>
      </c>
      <c r="M700" s="53">
        <v>15.198650054779137</v>
      </c>
      <c r="N700" s="53">
        <v>3.4581812099999993</v>
      </c>
      <c r="O700" s="53">
        <v>3.8125773600000006</v>
      </c>
      <c r="P700" s="54">
        <f t="shared" si="41"/>
        <v>0.19770798440828882</v>
      </c>
      <c r="Q700" s="54">
        <f t="shared" si="42"/>
        <v>0.24269290308747957</v>
      </c>
      <c r="R700" s="55">
        <f t="shared" si="43"/>
        <v>0.29228789886207163</v>
      </c>
      <c r="S700" s="7"/>
    </row>
    <row r="701" spans="1:19" x14ac:dyDescent="0.25">
      <c r="A701" s="66"/>
      <c r="B701" s="56"/>
      <c r="C701" s="67"/>
      <c r="D701" s="68"/>
      <c r="E701" s="69"/>
      <c r="F701" s="70"/>
      <c r="G701" s="71"/>
      <c r="H701" s="66">
        <v>15</v>
      </c>
      <c r="I701" s="67" t="s">
        <v>255</v>
      </c>
      <c r="J701" s="72">
        <v>69.812943000000004</v>
      </c>
      <c r="K701" s="73">
        <v>76.874235000000027</v>
      </c>
      <c r="L701" s="73">
        <f t="shared" si="40"/>
        <v>22.469408624779135</v>
      </c>
      <c r="M701" s="73">
        <v>15.198650054779137</v>
      </c>
      <c r="N701" s="73">
        <v>3.4581812099999993</v>
      </c>
      <c r="O701" s="73">
        <v>3.8125773600000006</v>
      </c>
      <c r="P701" s="74">
        <f t="shared" si="41"/>
        <v>0.19770798440828882</v>
      </c>
      <c r="Q701" s="74">
        <f t="shared" si="42"/>
        <v>0.24269290308747957</v>
      </c>
      <c r="R701" s="75">
        <f t="shared" si="43"/>
        <v>0.29228789886207163</v>
      </c>
      <c r="S701" s="7"/>
    </row>
    <row r="702" spans="1:19" ht="25.5" x14ac:dyDescent="0.25">
      <c r="A702" s="44"/>
      <c r="B702" s="45"/>
      <c r="C702" s="46"/>
      <c r="D702" s="47">
        <v>531</v>
      </c>
      <c r="E702" s="48" t="s">
        <v>111</v>
      </c>
      <c r="F702" s="49"/>
      <c r="G702" s="50"/>
      <c r="H702" s="90"/>
      <c r="I702" s="46"/>
      <c r="J702" s="51">
        <v>44.533156999999989</v>
      </c>
      <c r="K702" s="52">
        <v>48.203457</v>
      </c>
      <c r="L702" s="53">
        <f t="shared" si="40"/>
        <v>18.608622775219924</v>
      </c>
      <c r="M702" s="53">
        <v>12.191362965219923</v>
      </c>
      <c r="N702" s="53">
        <v>2.6826408100000005</v>
      </c>
      <c r="O702" s="53">
        <v>3.7346189999999995</v>
      </c>
      <c r="P702" s="54">
        <f t="shared" si="41"/>
        <v>0.2529147020559111</v>
      </c>
      <c r="Q702" s="54">
        <f t="shared" si="42"/>
        <v>0.3085671588911128</v>
      </c>
      <c r="R702" s="55">
        <f t="shared" si="43"/>
        <v>0.38604332413793319</v>
      </c>
      <c r="S702" s="7"/>
    </row>
    <row r="703" spans="1:19" x14ac:dyDescent="0.25">
      <c r="A703" s="44"/>
      <c r="B703" s="45"/>
      <c r="C703" s="46"/>
      <c r="D703" s="47"/>
      <c r="E703" s="48"/>
      <c r="F703" s="49">
        <v>66</v>
      </c>
      <c r="G703" s="50" t="s">
        <v>90</v>
      </c>
      <c r="H703" s="90"/>
      <c r="I703" s="46"/>
      <c r="J703" s="51">
        <v>44.533156999999989</v>
      </c>
      <c r="K703" s="52">
        <v>48.203457</v>
      </c>
      <c r="L703" s="53">
        <f t="shared" si="40"/>
        <v>18.608622775219924</v>
      </c>
      <c r="M703" s="53">
        <v>12.191362965219923</v>
      </c>
      <c r="N703" s="53">
        <v>2.6826408100000005</v>
      </c>
      <c r="O703" s="53">
        <v>3.7346189999999995</v>
      </c>
      <c r="P703" s="54">
        <f t="shared" si="41"/>
        <v>0.2529147020559111</v>
      </c>
      <c r="Q703" s="54">
        <f t="shared" si="42"/>
        <v>0.3085671588911128</v>
      </c>
      <c r="R703" s="55">
        <f t="shared" si="43"/>
        <v>0.38604332413793319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23</v>
      </c>
      <c r="I704" s="67" t="s">
        <v>276</v>
      </c>
      <c r="J704" s="72">
        <v>44.533156999999989</v>
      </c>
      <c r="K704" s="73">
        <v>48.203457</v>
      </c>
      <c r="L704" s="73">
        <f t="shared" si="40"/>
        <v>18.608622775219924</v>
      </c>
      <c r="M704" s="73">
        <v>12.191362965219923</v>
      </c>
      <c r="N704" s="73">
        <v>2.6826408100000005</v>
      </c>
      <c r="O704" s="73">
        <v>3.7346189999999995</v>
      </c>
      <c r="P704" s="74">
        <f t="shared" si="41"/>
        <v>0.2529147020559111</v>
      </c>
      <c r="Q704" s="74">
        <f t="shared" si="42"/>
        <v>0.3085671588911128</v>
      </c>
      <c r="R704" s="75">
        <f t="shared" si="43"/>
        <v>0.38604332413793319</v>
      </c>
      <c r="S704" s="7"/>
    </row>
    <row r="705" spans="1:19" ht="25.5" x14ac:dyDescent="0.25">
      <c r="A705" s="44"/>
      <c r="B705" s="45"/>
      <c r="C705" s="46"/>
      <c r="D705" s="47">
        <v>532</v>
      </c>
      <c r="E705" s="48" t="s">
        <v>112</v>
      </c>
      <c r="F705" s="49"/>
      <c r="G705" s="50"/>
      <c r="H705" s="90"/>
      <c r="I705" s="46"/>
      <c r="J705" s="51">
        <v>40.064</v>
      </c>
      <c r="K705" s="52">
        <v>67.846012000000002</v>
      </c>
      <c r="L705" s="53">
        <f t="shared" si="40"/>
        <v>14.735804782261196</v>
      </c>
      <c r="M705" s="53">
        <v>9.7018992122611962</v>
      </c>
      <c r="N705" s="53">
        <v>2.5294371900000003</v>
      </c>
      <c r="O705" s="53">
        <v>2.5044683800000005</v>
      </c>
      <c r="P705" s="54">
        <f t="shared" si="41"/>
        <v>0.14299881343447565</v>
      </c>
      <c r="Q705" s="54">
        <f t="shared" si="42"/>
        <v>0.18028084542774889</v>
      </c>
      <c r="R705" s="55">
        <f t="shared" si="43"/>
        <v>0.21719485564252761</v>
      </c>
      <c r="S705" s="7"/>
    </row>
    <row r="706" spans="1:19" x14ac:dyDescent="0.25">
      <c r="A706" s="44"/>
      <c r="B706" s="45"/>
      <c r="C706" s="46"/>
      <c r="D706" s="47"/>
      <c r="E706" s="48"/>
      <c r="F706" s="49">
        <v>66</v>
      </c>
      <c r="G706" s="50" t="s">
        <v>90</v>
      </c>
      <c r="H706" s="90"/>
      <c r="I706" s="46"/>
      <c r="J706" s="51">
        <v>40.064</v>
      </c>
      <c r="K706" s="52">
        <v>67.846012000000002</v>
      </c>
      <c r="L706" s="53">
        <f t="shared" si="40"/>
        <v>14.735804782261196</v>
      </c>
      <c r="M706" s="53">
        <v>9.7018992122611962</v>
      </c>
      <c r="N706" s="53">
        <v>2.5294371900000003</v>
      </c>
      <c r="O706" s="53">
        <v>2.5044683800000005</v>
      </c>
      <c r="P706" s="54">
        <f t="shared" si="41"/>
        <v>0.14299881343447565</v>
      </c>
      <c r="Q706" s="54">
        <f t="shared" si="42"/>
        <v>0.18028084542774889</v>
      </c>
      <c r="R706" s="55">
        <f t="shared" si="43"/>
        <v>0.21719485564252761</v>
      </c>
      <c r="S706" s="7"/>
    </row>
    <row r="707" spans="1:19" x14ac:dyDescent="0.25">
      <c r="A707" s="66"/>
      <c r="B707" s="56"/>
      <c r="C707" s="67"/>
      <c r="D707" s="68"/>
      <c r="E707" s="69"/>
      <c r="F707" s="70"/>
      <c r="G707" s="71"/>
      <c r="H707" s="66">
        <v>2</v>
      </c>
      <c r="I707" s="67" t="s">
        <v>257</v>
      </c>
      <c r="J707" s="72">
        <v>40.064</v>
      </c>
      <c r="K707" s="73">
        <v>67.846012000000002</v>
      </c>
      <c r="L707" s="73">
        <f t="shared" si="40"/>
        <v>14.735804782261196</v>
      </c>
      <c r="M707" s="73">
        <v>9.7018992122611962</v>
      </c>
      <c r="N707" s="73">
        <v>2.5294371900000003</v>
      </c>
      <c r="O707" s="73">
        <v>2.5044683800000005</v>
      </c>
      <c r="P707" s="74">
        <f t="shared" si="41"/>
        <v>0.14299881343447565</v>
      </c>
      <c r="Q707" s="74">
        <f t="shared" si="42"/>
        <v>0.18028084542774889</v>
      </c>
      <c r="R707" s="75">
        <f t="shared" si="43"/>
        <v>0.21719485564252761</v>
      </c>
      <c r="S707" s="7"/>
    </row>
    <row r="708" spans="1:19" x14ac:dyDescent="0.25">
      <c r="A708" s="44"/>
      <c r="B708" s="45"/>
      <c r="C708" s="46"/>
      <c r="D708" s="47">
        <v>533</v>
      </c>
      <c r="E708" s="48" t="s">
        <v>113</v>
      </c>
      <c r="F708" s="49"/>
      <c r="G708" s="50"/>
      <c r="H708" s="90"/>
      <c r="I708" s="46"/>
      <c r="J708" s="51">
        <v>47.117865999999992</v>
      </c>
      <c r="K708" s="52">
        <v>48.100280999999988</v>
      </c>
      <c r="L708" s="53">
        <f t="shared" si="40"/>
        <v>10.18408721962215</v>
      </c>
      <c r="M708" s="53">
        <v>6.1696803796221502</v>
      </c>
      <c r="N708" s="53">
        <v>1.9950269700000001</v>
      </c>
      <c r="O708" s="53">
        <v>2.0193798699999999</v>
      </c>
      <c r="P708" s="54">
        <f t="shared" si="41"/>
        <v>0.12826703402464845</v>
      </c>
      <c r="Q708" s="54">
        <f t="shared" si="42"/>
        <v>0.16974344390258658</v>
      </c>
      <c r="R708" s="55">
        <f t="shared" si="43"/>
        <v>0.21172614812005261</v>
      </c>
      <c r="S708" s="7"/>
    </row>
    <row r="709" spans="1:19" x14ac:dyDescent="0.25">
      <c r="A709" s="44"/>
      <c r="B709" s="45"/>
      <c r="C709" s="46"/>
      <c r="D709" s="47"/>
      <c r="E709" s="48"/>
      <c r="F709" s="49">
        <v>66</v>
      </c>
      <c r="G709" s="50" t="s">
        <v>90</v>
      </c>
      <c r="H709" s="90"/>
      <c r="I709" s="46"/>
      <c r="J709" s="51">
        <v>47.117865999999992</v>
      </c>
      <c r="K709" s="52">
        <v>48.100280999999988</v>
      </c>
      <c r="L709" s="53">
        <f t="shared" si="40"/>
        <v>10.18408721962215</v>
      </c>
      <c r="M709" s="53">
        <v>6.1696803796221502</v>
      </c>
      <c r="N709" s="53">
        <v>1.9950269700000001</v>
      </c>
      <c r="O709" s="53">
        <v>2.0193798699999999</v>
      </c>
      <c r="P709" s="54">
        <f t="shared" si="41"/>
        <v>0.12826703402464845</v>
      </c>
      <c r="Q709" s="54">
        <f t="shared" si="42"/>
        <v>0.16974344390258658</v>
      </c>
      <c r="R709" s="55">
        <f t="shared" si="43"/>
        <v>0.21172614812005261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22</v>
      </c>
      <c r="I710" s="67" t="s">
        <v>275</v>
      </c>
      <c r="J710" s="72">
        <v>47.117865999999992</v>
      </c>
      <c r="K710" s="73">
        <v>48.100280999999988</v>
      </c>
      <c r="L710" s="73">
        <f t="shared" si="40"/>
        <v>10.18408721962215</v>
      </c>
      <c r="M710" s="73">
        <v>6.1696803796221502</v>
      </c>
      <c r="N710" s="73">
        <v>1.9950269700000001</v>
      </c>
      <c r="O710" s="73">
        <v>2.0193798699999999</v>
      </c>
      <c r="P710" s="74">
        <f t="shared" si="41"/>
        <v>0.12826703402464845</v>
      </c>
      <c r="Q710" s="74">
        <f t="shared" si="42"/>
        <v>0.16974344390258658</v>
      </c>
      <c r="R710" s="75">
        <f t="shared" si="43"/>
        <v>0.21172614812005261</v>
      </c>
      <c r="S710" s="7"/>
    </row>
    <row r="711" spans="1:19" x14ac:dyDescent="0.25">
      <c r="A711" s="44"/>
      <c r="B711" s="45"/>
      <c r="C711" s="46"/>
      <c r="D711" s="47">
        <v>534</v>
      </c>
      <c r="E711" s="48" t="s">
        <v>114</v>
      </c>
      <c r="F711" s="49"/>
      <c r="G711" s="50"/>
      <c r="H711" s="90"/>
      <c r="I711" s="46"/>
      <c r="J711" s="51">
        <v>24.518182000000003</v>
      </c>
      <c r="K711" s="52">
        <v>34.946396</v>
      </c>
      <c r="L711" s="53">
        <f t="shared" ref="L711:L774" si="44">SUM(M711,N711,O711)</f>
        <v>9.813146289228488</v>
      </c>
      <c r="M711" s="53">
        <v>6.8062400992284893</v>
      </c>
      <c r="N711" s="53">
        <v>1.5379286099999998</v>
      </c>
      <c r="O711" s="53">
        <v>1.4689775799999998</v>
      </c>
      <c r="P711" s="54">
        <f t="shared" ref="P711:P774" si="45">IFERROR(M711/K711,0)</f>
        <v>0.19476228962862119</v>
      </c>
      <c r="Q711" s="54">
        <f t="shared" ref="Q711:Q774" si="46">IFERROR(SUM(M711,N711)/K711,0)</f>
        <v>0.2387705075289735</v>
      </c>
      <c r="R711" s="55">
        <f t="shared" ref="R711:R774" si="47">IFERROR(SUM(M711,N711,O711)/K711,0)</f>
        <v>0.28080567418821922</v>
      </c>
      <c r="S711" s="7"/>
    </row>
    <row r="712" spans="1:19" x14ac:dyDescent="0.25">
      <c r="A712" s="44"/>
      <c r="B712" s="45"/>
      <c r="C712" s="46"/>
      <c r="D712" s="47"/>
      <c r="E712" s="48"/>
      <c r="F712" s="49">
        <v>66</v>
      </c>
      <c r="G712" s="50" t="s">
        <v>90</v>
      </c>
      <c r="H712" s="90"/>
      <c r="I712" s="46"/>
      <c r="J712" s="51">
        <v>24.518182000000003</v>
      </c>
      <c r="K712" s="52">
        <v>34.946396</v>
      </c>
      <c r="L712" s="53">
        <f t="shared" si="44"/>
        <v>9.813146289228488</v>
      </c>
      <c r="M712" s="53">
        <v>6.8062400992284893</v>
      </c>
      <c r="N712" s="53">
        <v>1.5379286099999998</v>
      </c>
      <c r="O712" s="53">
        <v>1.4689775799999998</v>
      </c>
      <c r="P712" s="54">
        <f t="shared" si="45"/>
        <v>0.19476228962862119</v>
      </c>
      <c r="Q712" s="54">
        <f t="shared" si="46"/>
        <v>0.2387705075289735</v>
      </c>
      <c r="R712" s="55">
        <f t="shared" si="47"/>
        <v>0.28080567418821922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25</v>
      </c>
      <c r="I713" s="67" t="s">
        <v>278</v>
      </c>
      <c r="J713" s="72">
        <v>24.518182000000003</v>
      </c>
      <c r="K713" s="73">
        <v>34.946396</v>
      </c>
      <c r="L713" s="73">
        <f t="shared" si="44"/>
        <v>9.813146289228488</v>
      </c>
      <c r="M713" s="73">
        <v>6.8062400992284893</v>
      </c>
      <c r="N713" s="73">
        <v>1.5379286099999998</v>
      </c>
      <c r="O713" s="73">
        <v>1.4689775799999998</v>
      </c>
      <c r="P713" s="74">
        <f t="shared" si="45"/>
        <v>0.19476228962862119</v>
      </c>
      <c r="Q713" s="74">
        <f t="shared" si="46"/>
        <v>0.2387705075289735</v>
      </c>
      <c r="R713" s="75">
        <f t="shared" si="47"/>
        <v>0.28080567418821922</v>
      </c>
      <c r="S713" s="7"/>
    </row>
    <row r="714" spans="1:19" x14ac:dyDescent="0.25">
      <c r="A714" s="44"/>
      <c r="B714" s="45"/>
      <c r="C714" s="46"/>
      <c r="D714" s="47">
        <v>535</v>
      </c>
      <c r="E714" s="48" t="s">
        <v>115</v>
      </c>
      <c r="F714" s="49"/>
      <c r="G714" s="50"/>
      <c r="H714" s="90"/>
      <c r="I714" s="46"/>
      <c r="J714" s="51">
        <v>47.344182000000004</v>
      </c>
      <c r="K714" s="52">
        <v>53.247491999999994</v>
      </c>
      <c r="L714" s="53">
        <f t="shared" si="44"/>
        <v>21.726214610571233</v>
      </c>
      <c r="M714" s="53">
        <v>12.375904100571233</v>
      </c>
      <c r="N714" s="53">
        <v>5.2812666699999999</v>
      </c>
      <c r="O714" s="53">
        <v>4.06904384</v>
      </c>
      <c r="P714" s="54">
        <f t="shared" si="45"/>
        <v>0.23242229137423476</v>
      </c>
      <c r="Q714" s="54">
        <f t="shared" si="46"/>
        <v>0.3316056795796361</v>
      </c>
      <c r="R714" s="55">
        <f t="shared" si="47"/>
        <v>0.40802324756574893</v>
      </c>
      <c r="S714" s="7"/>
    </row>
    <row r="715" spans="1:19" x14ac:dyDescent="0.25">
      <c r="A715" s="44"/>
      <c r="B715" s="45"/>
      <c r="C715" s="46"/>
      <c r="D715" s="47"/>
      <c r="E715" s="48"/>
      <c r="F715" s="49">
        <v>66</v>
      </c>
      <c r="G715" s="50" t="s">
        <v>90</v>
      </c>
      <c r="H715" s="90"/>
      <c r="I715" s="46"/>
      <c r="J715" s="51">
        <v>47.344182000000004</v>
      </c>
      <c r="K715" s="52">
        <v>53.247491999999994</v>
      </c>
      <c r="L715" s="53">
        <f t="shared" si="44"/>
        <v>21.726214610571233</v>
      </c>
      <c r="M715" s="53">
        <v>12.375904100571233</v>
      </c>
      <c r="N715" s="53">
        <v>5.2812666699999999</v>
      </c>
      <c r="O715" s="53">
        <v>4.06904384</v>
      </c>
      <c r="P715" s="54">
        <f t="shared" si="45"/>
        <v>0.23242229137423476</v>
      </c>
      <c r="Q715" s="54">
        <f t="shared" si="46"/>
        <v>0.3316056795796361</v>
      </c>
      <c r="R715" s="55">
        <f t="shared" si="47"/>
        <v>0.40802324756574893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24</v>
      </c>
      <c r="I716" s="67" t="s">
        <v>277</v>
      </c>
      <c r="J716" s="72">
        <v>47.344182000000004</v>
      </c>
      <c r="K716" s="73">
        <v>53.247491999999994</v>
      </c>
      <c r="L716" s="73">
        <f t="shared" si="44"/>
        <v>21.726214610571233</v>
      </c>
      <c r="M716" s="73">
        <v>12.375904100571233</v>
      </c>
      <c r="N716" s="73">
        <v>5.2812666699999999</v>
      </c>
      <c r="O716" s="73">
        <v>4.06904384</v>
      </c>
      <c r="P716" s="74">
        <f t="shared" si="45"/>
        <v>0.23242229137423476</v>
      </c>
      <c r="Q716" s="74">
        <f t="shared" si="46"/>
        <v>0.3316056795796361</v>
      </c>
      <c r="R716" s="75">
        <f t="shared" si="47"/>
        <v>0.40802324756574893</v>
      </c>
      <c r="S716" s="7"/>
    </row>
    <row r="717" spans="1:19" x14ac:dyDescent="0.25">
      <c r="A717" s="44"/>
      <c r="B717" s="45"/>
      <c r="C717" s="46"/>
      <c r="D717" s="47">
        <v>536</v>
      </c>
      <c r="E717" s="48" t="s">
        <v>116</v>
      </c>
      <c r="F717" s="49"/>
      <c r="G717" s="50"/>
      <c r="H717" s="90"/>
      <c r="I717" s="46"/>
      <c r="J717" s="51">
        <v>13.023966999999997</v>
      </c>
      <c r="K717" s="52">
        <v>13.023966999999999</v>
      </c>
      <c r="L717" s="53">
        <f t="shared" si="44"/>
        <v>5.5165990374730596</v>
      </c>
      <c r="M717" s="53">
        <v>3.5345819674730592</v>
      </c>
      <c r="N717" s="53">
        <v>1.0910942699999999</v>
      </c>
      <c r="O717" s="53">
        <v>0.8909227999999999</v>
      </c>
      <c r="P717" s="54">
        <f t="shared" si="45"/>
        <v>0.27139058072498645</v>
      </c>
      <c r="Q717" s="54">
        <f t="shared" si="46"/>
        <v>0.35516645868905072</v>
      </c>
      <c r="R717" s="55">
        <f t="shared" si="47"/>
        <v>0.42357286665983263</v>
      </c>
      <c r="S717" s="7"/>
    </row>
    <row r="718" spans="1:19" x14ac:dyDescent="0.25">
      <c r="A718" s="44"/>
      <c r="B718" s="45"/>
      <c r="C718" s="46"/>
      <c r="D718" s="47"/>
      <c r="E718" s="48"/>
      <c r="F718" s="49">
        <v>66</v>
      </c>
      <c r="G718" s="50" t="s">
        <v>90</v>
      </c>
      <c r="H718" s="90"/>
      <c r="I718" s="46"/>
      <c r="J718" s="51">
        <v>13.023966999999997</v>
      </c>
      <c r="K718" s="52">
        <v>13.023966999999999</v>
      </c>
      <c r="L718" s="53">
        <f t="shared" si="44"/>
        <v>5.5165990374730596</v>
      </c>
      <c r="M718" s="53">
        <v>3.5345819674730592</v>
      </c>
      <c r="N718" s="53">
        <v>1.0910942699999999</v>
      </c>
      <c r="O718" s="53">
        <v>0.8909227999999999</v>
      </c>
      <c r="P718" s="54">
        <f t="shared" si="45"/>
        <v>0.27139058072498645</v>
      </c>
      <c r="Q718" s="54">
        <f t="shared" si="46"/>
        <v>0.35516645868905072</v>
      </c>
      <c r="R718" s="55">
        <f t="shared" si="47"/>
        <v>0.42357286665983263</v>
      </c>
      <c r="S718" s="7"/>
    </row>
    <row r="719" spans="1:19" x14ac:dyDescent="0.25">
      <c r="A719" s="66"/>
      <c r="B719" s="56"/>
      <c r="C719" s="67"/>
      <c r="D719" s="68"/>
      <c r="E719" s="69"/>
      <c r="F719" s="70"/>
      <c r="G719" s="71"/>
      <c r="H719" s="66">
        <v>2</v>
      </c>
      <c r="I719" s="67" t="s">
        <v>257</v>
      </c>
      <c r="J719" s="72">
        <v>13.023966999999997</v>
      </c>
      <c r="K719" s="73">
        <v>13.023966999999999</v>
      </c>
      <c r="L719" s="73">
        <f t="shared" si="44"/>
        <v>5.5165990374730596</v>
      </c>
      <c r="M719" s="73">
        <v>3.5345819674730592</v>
      </c>
      <c r="N719" s="73">
        <v>1.0910942699999999</v>
      </c>
      <c r="O719" s="73">
        <v>0.8909227999999999</v>
      </c>
      <c r="P719" s="74">
        <f t="shared" si="45"/>
        <v>0.27139058072498645</v>
      </c>
      <c r="Q719" s="74">
        <f t="shared" si="46"/>
        <v>0.35516645868905072</v>
      </c>
      <c r="R719" s="75">
        <f t="shared" si="47"/>
        <v>0.42357286665983263</v>
      </c>
      <c r="S719" s="7"/>
    </row>
    <row r="720" spans="1:19" x14ac:dyDescent="0.25">
      <c r="A720" s="44"/>
      <c r="B720" s="45"/>
      <c r="C720" s="46"/>
      <c r="D720" s="47">
        <v>537</v>
      </c>
      <c r="E720" s="48" t="s">
        <v>117</v>
      </c>
      <c r="F720" s="49"/>
      <c r="G720" s="50"/>
      <c r="H720" s="90"/>
      <c r="I720" s="46"/>
      <c r="J720" s="51">
        <v>27.51401899999999</v>
      </c>
      <c r="K720" s="52">
        <v>45.737126999999994</v>
      </c>
      <c r="L720" s="53">
        <f t="shared" si="44"/>
        <v>15.08283912857828</v>
      </c>
      <c r="M720" s="53">
        <v>9.3459746885782806</v>
      </c>
      <c r="N720" s="53">
        <v>3.7011014500000003</v>
      </c>
      <c r="O720" s="53">
        <v>2.0357629900000003</v>
      </c>
      <c r="P720" s="54">
        <f t="shared" si="45"/>
        <v>0.20434109664514524</v>
      </c>
      <c r="Q720" s="54">
        <f t="shared" si="46"/>
        <v>0.28526225835256952</v>
      </c>
      <c r="R720" s="55">
        <f t="shared" si="47"/>
        <v>0.32977233416034818</v>
      </c>
      <c r="S720" s="7"/>
    </row>
    <row r="721" spans="1:19" x14ac:dyDescent="0.25">
      <c r="A721" s="44"/>
      <c r="B721" s="45"/>
      <c r="C721" s="46"/>
      <c r="D721" s="47"/>
      <c r="E721" s="48"/>
      <c r="F721" s="49">
        <v>66</v>
      </c>
      <c r="G721" s="50" t="s">
        <v>90</v>
      </c>
      <c r="H721" s="90"/>
      <c r="I721" s="46"/>
      <c r="J721" s="51">
        <v>27.51401899999999</v>
      </c>
      <c r="K721" s="52">
        <v>45.737126999999994</v>
      </c>
      <c r="L721" s="53">
        <f t="shared" si="44"/>
        <v>15.08283912857828</v>
      </c>
      <c r="M721" s="53">
        <v>9.3459746885782806</v>
      </c>
      <c r="N721" s="53">
        <v>3.7011014500000003</v>
      </c>
      <c r="O721" s="53">
        <v>2.0357629900000003</v>
      </c>
      <c r="P721" s="54">
        <f t="shared" si="45"/>
        <v>0.20434109664514524</v>
      </c>
      <c r="Q721" s="54">
        <f t="shared" si="46"/>
        <v>0.28526225835256952</v>
      </c>
      <c r="R721" s="55">
        <f t="shared" si="47"/>
        <v>0.32977233416034818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9</v>
      </c>
      <c r="I722" s="67" t="s">
        <v>263</v>
      </c>
      <c r="J722" s="72">
        <v>27.51401899999999</v>
      </c>
      <c r="K722" s="73">
        <v>45.737126999999994</v>
      </c>
      <c r="L722" s="73">
        <f t="shared" si="44"/>
        <v>15.08283912857828</v>
      </c>
      <c r="M722" s="73">
        <v>9.3459746885782806</v>
      </c>
      <c r="N722" s="73">
        <v>3.7011014500000003</v>
      </c>
      <c r="O722" s="73">
        <v>2.0357629900000003</v>
      </c>
      <c r="P722" s="74">
        <f t="shared" si="45"/>
        <v>0.20434109664514524</v>
      </c>
      <c r="Q722" s="74">
        <f t="shared" si="46"/>
        <v>0.28526225835256952</v>
      </c>
      <c r="R722" s="75">
        <f t="shared" si="47"/>
        <v>0.32977233416034818</v>
      </c>
      <c r="S722" s="7"/>
    </row>
    <row r="723" spans="1:19" ht="25.5" x14ac:dyDescent="0.25">
      <c r="A723" s="44"/>
      <c r="B723" s="45"/>
      <c r="C723" s="46"/>
      <c r="D723" s="47">
        <v>538</v>
      </c>
      <c r="E723" s="48" t="s">
        <v>118</v>
      </c>
      <c r="F723" s="49"/>
      <c r="G723" s="50"/>
      <c r="H723" s="90"/>
      <c r="I723" s="46"/>
      <c r="J723" s="51">
        <v>26.163712999999994</v>
      </c>
      <c r="K723" s="52">
        <v>26.915952999999995</v>
      </c>
      <c r="L723" s="53">
        <f t="shared" si="44"/>
        <v>6.6736204616869532</v>
      </c>
      <c r="M723" s="53">
        <v>4.2410284816869535</v>
      </c>
      <c r="N723" s="53">
        <v>0.86437155999999993</v>
      </c>
      <c r="O723" s="53">
        <v>1.5682204199999998</v>
      </c>
      <c r="P723" s="54">
        <f t="shared" si="45"/>
        <v>0.15756560734397754</v>
      </c>
      <c r="Q723" s="54">
        <f t="shared" si="46"/>
        <v>0.18967933409925908</v>
      </c>
      <c r="R723" s="55">
        <f t="shared" si="47"/>
        <v>0.24794293784384877</v>
      </c>
      <c r="S723" s="7"/>
    </row>
    <row r="724" spans="1:19" x14ac:dyDescent="0.25">
      <c r="A724" s="44"/>
      <c r="B724" s="45"/>
      <c r="C724" s="46"/>
      <c r="D724" s="47"/>
      <c r="E724" s="48"/>
      <c r="F724" s="49">
        <v>66</v>
      </c>
      <c r="G724" s="50" t="s">
        <v>90</v>
      </c>
      <c r="H724" s="90"/>
      <c r="I724" s="46"/>
      <c r="J724" s="51">
        <v>26.163712999999994</v>
      </c>
      <c r="K724" s="52">
        <v>26.915952999999995</v>
      </c>
      <c r="L724" s="53">
        <f t="shared" si="44"/>
        <v>6.6736204616869532</v>
      </c>
      <c r="M724" s="53">
        <v>4.2410284816869535</v>
      </c>
      <c r="N724" s="53">
        <v>0.86437155999999993</v>
      </c>
      <c r="O724" s="53">
        <v>1.5682204199999998</v>
      </c>
      <c r="P724" s="54">
        <f t="shared" si="45"/>
        <v>0.15756560734397754</v>
      </c>
      <c r="Q724" s="54">
        <f t="shared" si="46"/>
        <v>0.18967933409925908</v>
      </c>
      <c r="R724" s="55">
        <f t="shared" si="47"/>
        <v>0.24794293784384877</v>
      </c>
      <c r="S724" s="7"/>
    </row>
    <row r="725" spans="1:19" x14ac:dyDescent="0.25">
      <c r="A725" s="66"/>
      <c r="B725" s="56"/>
      <c r="C725" s="67"/>
      <c r="D725" s="68"/>
      <c r="E725" s="69"/>
      <c r="F725" s="70"/>
      <c r="G725" s="71"/>
      <c r="H725" s="66">
        <v>17</v>
      </c>
      <c r="I725" s="67" t="s">
        <v>270</v>
      </c>
      <c r="J725" s="72">
        <v>26.163712999999994</v>
      </c>
      <c r="K725" s="73">
        <v>26.915952999999995</v>
      </c>
      <c r="L725" s="73">
        <f t="shared" si="44"/>
        <v>6.6736204616869532</v>
      </c>
      <c r="M725" s="73">
        <v>4.2410284816869535</v>
      </c>
      <c r="N725" s="73">
        <v>0.86437155999999993</v>
      </c>
      <c r="O725" s="73">
        <v>1.5682204199999998</v>
      </c>
      <c r="P725" s="74">
        <f t="shared" si="45"/>
        <v>0.15756560734397754</v>
      </c>
      <c r="Q725" s="74">
        <f t="shared" si="46"/>
        <v>0.18967933409925908</v>
      </c>
      <c r="R725" s="75">
        <f t="shared" si="47"/>
        <v>0.24794293784384877</v>
      </c>
      <c r="S725" s="7"/>
    </row>
    <row r="726" spans="1:19" ht="25.5" x14ac:dyDescent="0.25">
      <c r="A726" s="44"/>
      <c r="B726" s="45"/>
      <c r="C726" s="46"/>
      <c r="D726" s="47">
        <v>539</v>
      </c>
      <c r="E726" s="48" t="s">
        <v>119</v>
      </c>
      <c r="F726" s="49"/>
      <c r="G726" s="50"/>
      <c r="H726" s="90"/>
      <c r="I726" s="46"/>
      <c r="J726" s="51">
        <v>18.231727999999997</v>
      </c>
      <c r="K726" s="52">
        <v>31.749931</v>
      </c>
      <c r="L726" s="53">
        <f t="shared" si="44"/>
        <v>4.4351896769124242</v>
      </c>
      <c r="M726" s="53">
        <v>2.6531449169124244</v>
      </c>
      <c r="N726" s="53">
        <v>0.86340733999999997</v>
      </c>
      <c r="O726" s="53">
        <v>0.91863741999999993</v>
      </c>
      <c r="P726" s="54">
        <f t="shared" si="45"/>
        <v>8.3563801033533724E-2</v>
      </c>
      <c r="Q726" s="54">
        <f t="shared" si="46"/>
        <v>0.11075779210078991</v>
      </c>
      <c r="R726" s="55">
        <f t="shared" si="47"/>
        <v>0.13969131702719051</v>
      </c>
      <c r="S726" s="7"/>
    </row>
    <row r="727" spans="1:19" x14ac:dyDescent="0.25">
      <c r="A727" s="44"/>
      <c r="B727" s="45"/>
      <c r="C727" s="46"/>
      <c r="D727" s="47"/>
      <c r="E727" s="48"/>
      <c r="F727" s="49">
        <v>66</v>
      </c>
      <c r="G727" s="50" t="s">
        <v>90</v>
      </c>
      <c r="H727" s="90"/>
      <c r="I727" s="46"/>
      <c r="J727" s="51">
        <v>18.231727999999997</v>
      </c>
      <c r="K727" s="52">
        <v>31.749931</v>
      </c>
      <c r="L727" s="53">
        <f t="shared" si="44"/>
        <v>4.4351896769124242</v>
      </c>
      <c r="M727" s="53">
        <v>2.6531449169124244</v>
      </c>
      <c r="N727" s="53">
        <v>0.86340733999999997</v>
      </c>
      <c r="O727" s="53">
        <v>0.91863741999999993</v>
      </c>
      <c r="P727" s="54">
        <f t="shared" si="45"/>
        <v>8.3563801033533724E-2</v>
      </c>
      <c r="Q727" s="54">
        <f t="shared" si="46"/>
        <v>0.11075779210078991</v>
      </c>
      <c r="R727" s="55">
        <f t="shared" si="47"/>
        <v>0.13969131702719051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3</v>
      </c>
      <c r="I728" s="67" t="s">
        <v>258</v>
      </c>
      <c r="J728" s="72">
        <v>18.231727999999997</v>
      </c>
      <c r="K728" s="73">
        <v>31.749931</v>
      </c>
      <c r="L728" s="73">
        <f t="shared" si="44"/>
        <v>4.4351896769124242</v>
      </c>
      <c r="M728" s="73">
        <v>2.6531449169124244</v>
      </c>
      <c r="N728" s="73">
        <v>0.86340733999999997</v>
      </c>
      <c r="O728" s="73">
        <v>0.91863741999999993</v>
      </c>
      <c r="P728" s="74">
        <f t="shared" si="45"/>
        <v>8.3563801033533724E-2</v>
      </c>
      <c r="Q728" s="74">
        <f t="shared" si="46"/>
        <v>0.11075779210078991</v>
      </c>
      <c r="R728" s="75">
        <f t="shared" si="47"/>
        <v>0.13969131702719051</v>
      </c>
      <c r="S728" s="7"/>
    </row>
    <row r="729" spans="1:19" ht="25.5" x14ac:dyDescent="0.25">
      <c r="A729" s="44"/>
      <c r="B729" s="45"/>
      <c r="C729" s="46"/>
      <c r="D729" s="47">
        <v>541</v>
      </c>
      <c r="E729" s="48" t="s">
        <v>120</v>
      </c>
      <c r="F729" s="49"/>
      <c r="G729" s="50"/>
      <c r="H729" s="90"/>
      <c r="I729" s="46"/>
      <c r="J729" s="51">
        <v>30.943989999999996</v>
      </c>
      <c r="K729" s="52">
        <v>32.773184999999998</v>
      </c>
      <c r="L729" s="53">
        <f t="shared" si="44"/>
        <v>10.874022743224328</v>
      </c>
      <c r="M729" s="53">
        <v>6.3805459532243276</v>
      </c>
      <c r="N729" s="53">
        <v>1.8995861599999999</v>
      </c>
      <c r="O729" s="53">
        <v>2.5938906300000002</v>
      </c>
      <c r="P729" s="54">
        <f t="shared" si="45"/>
        <v>0.19468800341572928</v>
      </c>
      <c r="Q729" s="54">
        <f t="shared" si="46"/>
        <v>0.2526496009839852</v>
      </c>
      <c r="R729" s="55">
        <f t="shared" si="47"/>
        <v>0.33179633725633711</v>
      </c>
      <c r="S729" s="7"/>
    </row>
    <row r="730" spans="1:19" x14ac:dyDescent="0.25">
      <c r="A730" s="44"/>
      <c r="B730" s="45"/>
      <c r="C730" s="46"/>
      <c r="D730" s="47"/>
      <c r="E730" s="48"/>
      <c r="F730" s="49">
        <v>66</v>
      </c>
      <c r="G730" s="50" t="s">
        <v>90</v>
      </c>
      <c r="H730" s="90"/>
      <c r="I730" s="46"/>
      <c r="J730" s="51">
        <v>30.943989999999996</v>
      </c>
      <c r="K730" s="52">
        <v>32.773184999999998</v>
      </c>
      <c r="L730" s="53">
        <f t="shared" si="44"/>
        <v>10.874022743224328</v>
      </c>
      <c r="M730" s="53">
        <v>6.3805459532243276</v>
      </c>
      <c r="N730" s="53">
        <v>1.8995861599999999</v>
      </c>
      <c r="O730" s="53">
        <v>2.5938906300000002</v>
      </c>
      <c r="P730" s="54">
        <f t="shared" si="45"/>
        <v>0.19468800341572928</v>
      </c>
      <c r="Q730" s="54">
        <f t="shared" si="46"/>
        <v>0.2526496009839852</v>
      </c>
      <c r="R730" s="55">
        <f t="shared" si="47"/>
        <v>0.33179633725633711</v>
      </c>
      <c r="S730" s="7"/>
    </row>
    <row r="731" spans="1:19" x14ac:dyDescent="0.25">
      <c r="A731" s="66"/>
      <c r="B731" s="56"/>
      <c r="C731" s="67"/>
      <c r="D731" s="68"/>
      <c r="E731" s="69"/>
      <c r="F731" s="70"/>
      <c r="G731" s="71"/>
      <c r="H731" s="66">
        <v>1</v>
      </c>
      <c r="I731" s="67" t="s">
        <v>256</v>
      </c>
      <c r="J731" s="72">
        <v>30.943989999999996</v>
      </c>
      <c r="K731" s="73">
        <v>32.773184999999998</v>
      </c>
      <c r="L731" s="73">
        <f t="shared" si="44"/>
        <v>10.874022743224328</v>
      </c>
      <c r="M731" s="73">
        <v>6.3805459532243276</v>
      </c>
      <c r="N731" s="73">
        <v>1.8995861599999999</v>
      </c>
      <c r="O731" s="73">
        <v>2.5938906300000002</v>
      </c>
      <c r="P731" s="74">
        <f t="shared" si="45"/>
        <v>0.19468800341572928</v>
      </c>
      <c r="Q731" s="74">
        <f t="shared" si="46"/>
        <v>0.2526496009839852</v>
      </c>
      <c r="R731" s="75">
        <f t="shared" si="47"/>
        <v>0.33179633725633711</v>
      </c>
      <c r="S731" s="7"/>
    </row>
    <row r="732" spans="1:19" ht="25.5" x14ac:dyDescent="0.25">
      <c r="A732" s="44"/>
      <c r="B732" s="45"/>
      <c r="C732" s="46"/>
      <c r="D732" s="47">
        <v>542</v>
      </c>
      <c r="E732" s="48" t="s">
        <v>121</v>
      </c>
      <c r="F732" s="49"/>
      <c r="G732" s="50"/>
      <c r="H732" s="90"/>
      <c r="I732" s="46"/>
      <c r="J732" s="51">
        <v>9.8161759999999987</v>
      </c>
      <c r="K732" s="52">
        <v>23.291469000000003</v>
      </c>
      <c r="L732" s="53">
        <f t="shared" si="44"/>
        <v>5.2368570760863467</v>
      </c>
      <c r="M732" s="53">
        <v>3.725922916086347</v>
      </c>
      <c r="N732" s="53">
        <v>0.82410691999999997</v>
      </c>
      <c r="O732" s="53">
        <v>0.68682723999999995</v>
      </c>
      <c r="P732" s="54">
        <f t="shared" si="45"/>
        <v>0.15996942554745458</v>
      </c>
      <c r="Q732" s="54">
        <f t="shared" si="46"/>
        <v>0.19535177605527357</v>
      </c>
      <c r="R732" s="55">
        <f t="shared" si="47"/>
        <v>0.22484013679370529</v>
      </c>
      <c r="S732" s="7"/>
    </row>
    <row r="733" spans="1:19" x14ac:dyDescent="0.25">
      <c r="A733" s="44"/>
      <c r="B733" s="45"/>
      <c r="C733" s="46"/>
      <c r="D733" s="47"/>
      <c r="E733" s="48"/>
      <c r="F733" s="49">
        <v>66</v>
      </c>
      <c r="G733" s="50" t="s">
        <v>90</v>
      </c>
      <c r="H733" s="90"/>
      <c r="I733" s="46"/>
      <c r="J733" s="51">
        <v>9.8161759999999987</v>
      </c>
      <c r="K733" s="52">
        <v>23.291469000000003</v>
      </c>
      <c r="L733" s="53">
        <f t="shared" si="44"/>
        <v>5.2368570760863467</v>
      </c>
      <c r="M733" s="53">
        <v>3.725922916086347</v>
      </c>
      <c r="N733" s="53">
        <v>0.82410691999999997</v>
      </c>
      <c r="O733" s="53">
        <v>0.68682723999999995</v>
      </c>
      <c r="P733" s="54">
        <f t="shared" si="45"/>
        <v>0.15996942554745458</v>
      </c>
      <c r="Q733" s="54">
        <f t="shared" si="46"/>
        <v>0.19535177605527357</v>
      </c>
      <c r="R733" s="55">
        <f t="shared" si="47"/>
        <v>0.22484013679370529</v>
      </c>
      <c r="S733" s="7"/>
    </row>
    <row r="734" spans="1:19" x14ac:dyDescent="0.25">
      <c r="A734" s="66"/>
      <c r="B734" s="56"/>
      <c r="C734" s="67"/>
      <c r="D734" s="68"/>
      <c r="E734" s="69"/>
      <c r="F734" s="70"/>
      <c r="G734" s="71"/>
      <c r="H734" s="66">
        <v>25</v>
      </c>
      <c r="I734" s="67" t="s">
        <v>278</v>
      </c>
      <c r="J734" s="72">
        <v>9.8161759999999987</v>
      </c>
      <c r="K734" s="73">
        <v>23.291469000000003</v>
      </c>
      <c r="L734" s="73">
        <f t="shared" si="44"/>
        <v>5.2368570760863467</v>
      </c>
      <c r="M734" s="73">
        <v>3.725922916086347</v>
      </c>
      <c r="N734" s="73">
        <v>0.82410691999999997</v>
      </c>
      <c r="O734" s="73">
        <v>0.68682723999999995</v>
      </c>
      <c r="P734" s="74">
        <f t="shared" si="45"/>
        <v>0.15996942554745458</v>
      </c>
      <c r="Q734" s="74">
        <f t="shared" si="46"/>
        <v>0.19535177605527357</v>
      </c>
      <c r="R734" s="75">
        <f t="shared" si="47"/>
        <v>0.22484013679370529</v>
      </c>
      <c r="S734" s="7"/>
    </row>
    <row r="735" spans="1:19" x14ac:dyDescent="0.25">
      <c r="A735" s="44"/>
      <c r="B735" s="45"/>
      <c r="C735" s="46"/>
      <c r="D735" s="47">
        <v>543</v>
      </c>
      <c r="E735" s="48" t="s">
        <v>122</v>
      </c>
      <c r="F735" s="49"/>
      <c r="G735" s="50"/>
      <c r="H735" s="90"/>
      <c r="I735" s="46"/>
      <c r="J735" s="51">
        <v>5.8678409999999994</v>
      </c>
      <c r="K735" s="52">
        <v>7.1058599999999998</v>
      </c>
      <c r="L735" s="53">
        <f t="shared" si="44"/>
        <v>2.2478933953481848</v>
      </c>
      <c r="M735" s="53">
        <v>1.4593083553481847</v>
      </c>
      <c r="N735" s="53">
        <v>0.26662723999999999</v>
      </c>
      <c r="O735" s="53">
        <v>0.52195780000000003</v>
      </c>
      <c r="P735" s="54">
        <f t="shared" si="45"/>
        <v>0.20536688808225673</v>
      </c>
      <c r="Q735" s="54">
        <f t="shared" si="46"/>
        <v>0.24288905147979059</v>
      </c>
      <c r="R735" s="55">
        <f t="shared" si="47"/>
        <v>0.31634360870439115</v>
      </c>
      <c r="S735" s="7"/>
    </row>
    <row r="736" spans="1:19" x14ac:dyDescent="0.25">
      <c r="A736" s="44"/>
      <c r="B736" s="45"/>
      <c r="C736" s="46"/>
      <c r="D736" s="47"/>
      <c r="E736" s="48"/>
      <c r="F736" s="49">
        <v>66</v>
      </c>
      <c r="G736" s="50" t="s">
        <v>90</v>
      </c>
      <c r="H736" s="90"/>
      <c r="I736" s="46"/>
      <c r="J736" s="51">
        <v>5.8678409999999994</v>
      </c>
      <c r="K736" s="52">
        <v>7.1058599999999998</v>
      </c>
      <c r="L736" s="53">
        <f t="shared" si="44"/>
        <v>2.2478933953481848</v>
      </c>
      <c r="M736" s="53">
        <v>1.4593083553481847</v>
      </c>
      <c r="N736" s="53">
        <v>0.26662723999999999</v>
      </c>
      <c r="O736" s="53">
        <v>0.52195780000000003</v>
      </c>
      <c r="P736" s="54">
        <f t="shared" si="45"/>
        <v>0.20536688808225673</v>
      </c>
      <c r="Q736" s="54">
        <f t="shared" si="46"/>
        <v>0.24288905147979059</v>
      </c>
      <c r="R736" s="55">
        <f t="shared" si="47"/>
        <v>0.31634360870439115</v>
      </c>
      <c r="S736" s="7"/>
    </row>
    <row r="737" spans="1:19" x14ac:dyDescent="0.25">
      <c r="A737" s="66"/>
      <c r="B737" s="56"/>
      <c r="C737" s="67"/>
      <c r="D737" s="68"/>
      <c r="E737" s="69"/>
      <c r="F737" s="70"/>
      <c r="G737" s="71"/>
      <c r="H737" s="66">
        <v>15</v>
      </c>
      <c r="I737" s="67" t="s">
        <v>255</v>
      </c>
      <c r="J737" s="72">
        <v>5.8678409999999994</v>
      </c>
      <c r="K737" s="73">
        <v>7.1058599999999998</v>
      </c>
      <c r="L737" s="73">
        <f t="shared" si="44"/>
        <v>2.2478933953481848</v>
      </c>
      <c r="M737" s="73">
        <v>1.4593083553481847</v>
      </c>
      <c r="N737" s="73">
        <v>0.26662723999999999</v>
      </c>
      <c r="O737" s="73">
        <v>0.52195780000000003</v>
      </c>
      <c r="P737" s="74">
        <f t="shared" si="45"/>
        <v>0.20536688808225673</v>
      </c>
      <c r="Q737" s="74">
        <f t="shared" si="46"/>
        <v>0.24288905147979059</v>
      </c>
      <c r="R737" s="75">
        <f t="shared" si="47"/>
        <v>0.31634360870439115</v>
      </c>
      <c r="S737" s="7"/>
    </row>
    <row r="738" spans="1:19" ht="25.5" x14ac:dyDescent="0.25">
      <c r="A738" s="44"/>
      <c r="B738" s="45"/>
      <c r="C738" s="46"/>
      <c r="D738" s="47">
        <v>544</v>
      </c>
      <c r="E738" s="48" t="s">
        <v>123</v>
      </c>
      <c r="F738" s="49"/>
      <c r="G738" s="50"/>
      <c r="H738" s="90"/>
      <c r="I738" s="46"/>
      <c r="J738" s="51">
        <v>11.276948999999998</v>
      </c>
      <c r="K738" s="52">
        <v>11.195532</v>
      </c>
      <c r="L738" s="53">
        <f t="shared" si="44"/>
        <v>3.3327690944711232</v>
      </c>
      <c r="M738" s="53">
        <v>1.5227724544711236</v>
      </c>
      <c r="N738" s="53">
        <v>0.78723209000000005</v>
      </c>
      <c r="O738" s="53">
        <v>1.02276455</v>
      </c>
      <c r="P738" s="54">
        <f t="shared" si="45"/>
        <v>0.13601608699534096</v>
      </c>
      <c r="Q738" s="54">
        <f t="shared" si="46"/>
        <v>0.20633271777269035</v>
      </c>
      <c r="R738" s="55">
        <f t="shared" si="47"/>
        <v>0.29768742516846214</v>
      </c>
      <c r="S738" s="7"/>
    </row>
    <row r="739" spans="1:19" x14ac:dyDescent="0.25">
      <c r="A739" s="44"/>
      <c r="B739" s="45"/>
      <c r="C739" s="46"/>
      <c r="D739" s="47"/>
      <c r="E739" s="48"/>
      <c r="F739" s="49">
        <v>66</v>
      </c>
      <c r="G739" s="50" t="s">
        <v>90</v>
      </c>
      <c r="H739" s="90"/>
      <c r="I739" s="46"/>
      <c r="J739" s="51">
        <v>11.276948999999998</v>
      </c>
      <c r="K739" s="52">
        <v>11.195532</v>
      </c>
      <c r="L739" s="53">
        <f t="shared" si="44"/>
        <v>3.3327690944711232</v>
      </c>
      <c r="M739" s="53">
        <v>1.5227724544711236</v>
      </c>
      <c r="N739" s="53">
        <v>0.78723209000000005</v>
      </c>
      <c r="O739" s="53">
        <v>1.02276455</v>
      </c>
      <c r="P739" s="54">
        <f t="shared" si="45"/>
        <v>0.13601608699534096</v>
      </c>
      <c r="Q739" s="54">
        <f t="shared" si="46"/>
        <v>0.20633271777269035</v>
      </c>
      <c r="R739" s="55">
        <f t="shared" si="47"/>
        <v>0.29768742516846214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3</v>
      </c>
      <c r="I740" s="67" t="s">
        <v>258</v>
      </c>
      <c r="J740" s="72">
        <v>11.276948999999998</v>
      </c>
      <c r="K740" s="73">
        <v>11.195532</v>
      </c>
      <c r="L740" s="73">
        <f t="shared" si="44"/>
        <v>3.3327690944711232</v>
      </c>
      <c r="M740" s="73">
        <v>1.5227724544711236</v>
      </c>
      <c r="N740" s="73">
        <v>0.78723209000000005</v>
      </c>
      <c r="O740" s="73">
        <v>1.02276455</v>
      </c>
      <c r="P740" s="74">
        <f t="shared" si="45"/>
        <v>0.13601608699534096</v>
      </c>
      <c r="Q740" s="74">
        <f t="shared" si="46"/>
        <v>0.20633271777269035</v>
      </c>
      <c r="R740" s="75">
        <f t="shared" si="47"/>
        <v>0.29768742516846214</v>
      </c>
      <c r="S740" s="7"/>
    </row>
    <row r="741" spans="1:19" x14ac:dyDescent="0.25">
      <c r="A741" s="44"/>
      <c r="B741" s="45"/>
      <c r="C741" s="46"/>
      <c r="D741" s="47">
        <v>545</v>
      </c>
      <c r="E741" s="48" t="s">
        <v>124</v>
      </c>
      <c r="F741" s="49"/>
      <c r="G741" s="50"/>
      <c r="H741" s="90"/>
      <c r="I741" s="46"/>
      <c r="J741" s="51">
        <v>13.404956</v>
      </c>
      <c r="K741" s="52">
        <v>46.638224000000008</v>
      </c>
      <c r="L741" s="53">
        <f t="shared" si="44"/>
        <v>4.1114361758434104</v>
      </c>
      <c r="M741" s="53">
        <v>1.7678658558434108</v>
      </c>
      <c r="N741" s="53">
        <v>1.0434406700000001</v>
      </c>
      <c r="O741" s="53">
        <v>1.3001296500000001</v>
      </c>
      <c r="P741" s="54">
        <f t="shared" si="45"/>
        <v>3.7905942898756408E-2</v>
      </c>
      <c r="Q741" s="54">
        <f t="shared" si="46"/>
        <v>6.027902189936328E-2</v>
      </c>
      <c r="R741" s="55">
        <f t="shared" si="47"/>
        <v>8.8155933550201432E-2</v>
      </c>
      <c r="S741" s="7"/>
    </row>
    <row r="742" spans="1:19" x14ac:dyDescent="0.25">
      <c r="A742" s="44"/>
      <c r="B742" s="45"/>
      <c r="C742" s="46"/>
      <c r="D742" s="47"/>
      <c r="E742" s="48"/>
      <c r="F742" s="49">
        <v>66</v>
      </c>
      <c r="G742" s="50" t="s">
        <v>90</v>
      </c>
      <c r="H742" s="90"/>
      <c r="I742" s="46"/>
      <c r="J742" s="51">
        <v>13.404956</v>
      </c>
      <c r="K742" s="52">
        <v>46.638224000000008</v>
      </c>
      <c r="L742" s="53">
        <f t="shared" si="44"/>
        <v>4.1114361758434104</v>
      </c>
      <c r="M742" s="53">
        <v>1.7678658558434108</v>
      </c>
      <c r="N742" s="53">
        <v>1.0434406700000001</v>
      </c>
      <c r="O742" s="53">
        <v>1.3001296500000001</v>
      </c>
      <c r="P742" s="54">
        <f t="shared" si="45"/>
        <v>3.7905942898756408E-2</v>
      </c>
      <c r="Q742" s="54">
        <f t="shared" si="46"/>
        <v>6.027902189936328E-2</v>
      </c>
      <c r="R742" s="55">
        <f t="shared" si="47"/>
        <v>8.8155933550201432E-2</v>
      </c>
      <c r="S742" s="7"/>
    </row>
    <row r="743" spans="1:19" x14ac:dyDescent="0.25">
      <c r="A743" s="66"/>
      <c r="B743" s="56"/>
      <c r="C743" s="67"/>
      <c r="D743" s="68"/>
      <c r="E743" s="69"/>
      <c r="F743" s="70"/>
      <c r="G743" s="71"/>
      <c r="H743" s="66">
        <v>18</v>
      </c>
      <c r="I743" s="67" t="s">
        <v>271</v>
      </c>
      <c r="J743" s="72">
        <v>13.404956</v>
      </c>
      <c r="K743" s="73">
        <v>46.638224000000008</v>
      </c>
      <c r="L743" s="73">
        <f t="shared" si="44"/>
        <v>4.1114361758434104</v>
      </c>
      <c r="M743" s="73">
        <v>1.7678658558434108</v>
      </c>
      <c r="N743" s="73">
        <v>1.0434406700000001</v>
      </c>
      <c r="O743" s="73">
        <v>1.3001296500000001</v>
      </c>
      <c r="P743" s="74">
        <f t="shared" si="45"/>
        <v>3.7905942898756408E-2</v>
      </c>
      <c r="Q743" s="74">
        <f t="shared" si="46"/>
        <v>6.027902189936328E-2</v>
      </c>
      <c r="R743" s="75">
        <f t="shared" si="47"/>
        <v>8.8155933550201432E-2</v>
      </c>
      <c r="S743" s="7"/>
    </row>
    <row r="744" spans="1:19" x14ac:dyDescent="0.25">
      <c r="A744" s="44"/>
      <c r="B744" s="45"/>
      <c r="C744" s="46"/>
      <c r="D744" s="47">
        <v>546</v>
      </c>
      <c r="E744" s="48" t="s">
        <v>125</v>
      </c>
      <c r="F744" s="49"/>
      <c r="G744" s="50"/>
      <c r="H744" s="90"/>
      <c r="I744" s="46"/>
      <c r="J744" s="51">
        <v>18.284731000000001</v>
      </c>
      <c r="K744" s="52">
        <v>30.123979999999996</v>
      </c>
      <c r="L744" s="53">
        <f t="shared" si="44"/>
        <v>2.1408884052308563</v>
      </c>
      <c r="M744" s="53">
        <v>0.88594832523085643</v>
      </c>
      <c r="N744" s="53">
        <v>0.88732120000000003</v>
      </c>
      <c r="O744" s="53">
        <v>0.36761887999999998</v>
      </c>
      <c r="P744" s="54">
        <f t="shared" si="45"/>
        <v>2.9410068829910808E-2</v>
      </c>
      <c r="Q744" s="54">
        <f t="shared" si="46"/>
        <v>5.8865711809357756E-2</v>
      </c>
      <c r="R744" s="55">
        <f t="shared" si="47"/>
        <v>7.1069241356250284E-2</v>
      </c>
      <c r="S744" s="7"/>
    </row>
    <row r="745" spans="1:19" x14ac:dyDescent="0.25">
      <c r="A745" s="44"/>
      <c r="B745" s="45"/>
      <c r="C745" s="46"/>
      <c r="D745" s="47"/>
      <c r="E745" s="48"/>
      <c r="F745" s="49">
        <v>66</v>
      </c>
      <c r="G745" s="50" t="s">
        <v>90</v>
      </c>
      <c r="H745" s="90"/>
      <c r="I745" s="46"/>
      <c r="J745" s="51">
        <v>18.284731000000001</v>
      </c>
      <c r="K745" s="52">
        <v>30.123979999999996</v>
      </c>
      <c r="L745" s="53">
        <f t="shared" si="44"/>
        <v>2.1408884052308563</v>
      </c>
      <c r="M745" s="53">
        <v>0.88594832523085643</v>
      </c>
      <c r="N745" s="53">
        <v>0.88732120000000003</v>
      </c>
      <c r="O745" s="53">
        <v>0.36761887999999998</v>
      </c>
      <c r="P745" s="54">
        <f t="shared" si="45"/>
        <v>2.9410068829910808E-2</v>
      </c>
      <c r="Q745" s="54">
        <f t="shared" si="46"/>
        <v>5.8865711809357756E-2</v>
      </c>
      <c r="R745" s="55">
        <f t="shared" si="47"/>
        <v>7.1069241356250284E-2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6</v>
      </c>
      <c r="I746" s="67" t="s">
        <v>261</v>
      </c>
      <c r="J746" s="72">
        <v>18.284731000000001</v>
      </c>
      <c r="K746" s="73">
        <v>30.123979999999996</v>
      </c>
      <c r="L746" s="73">
        <f t="shared" si="44"/>
        <v>2.1408884052308563</v>
      </c>
      <c r="M746" s="73">
        <v>0.88594832523085643</v>
      </c>
      <c r="N746" s="73">
        <v>0.88732120000000003</v>
      </c>
      <c r="O746" s="73">
        <v>0.36761887999999998</v>
      </c>
      <c r="P746" s="74">
        <f t="shared" si="45"/>
        <v>2.9410068829910808E-2</v>
      </c>
      <c r="Q746" s="74">
        <f t="shared" si="46"/>
        <v>5.8865711809357756E-2</v>
      </c>
      <c r="R746" s="75">
        <f t="shared" si="47"/>
        <v>7.1069241356250284E-2</v>
      </c>
      <c r="S746" s="7"/>
    </row>
    <row r="747" spans="1:19" x14ac:dyDescent="0.25">
      <c r="A747" s="44"/>
      <c r="B747" s="45"/>
      <c r="C747" s="46"/>
      <c r="D747" s="47">
        <v>547</v>
      </c>
      <c r="E747" s="48" t="s">
        <v>126</v>
      </c>
      <c r="F747" s="49"/>
      <c r="G747" s="50"/>
      <c r="H747" s="90"/>
      <c r="I747" s="46"/>
      <c r="J747" s="51">
        <v>7.1944090000000003</v>
      </c>
      <c r="K747" s="52">
        <v>5.490467999999999</v>
      </c>
      <c r="L747" s="53">
        <f t="shared" si="44"/>
        <v>0.85759334490341144</v>
      </c>
      <c r="M747" s="53">
        <v>0.49509800490341149</v>
      </c>
      <c r="N747" s="53">
        <v>0.19536539999999999</v>
      </c>
      <c r="O747" s="53">
        <v>0.16712993999999998</v>
      </c>
      <c r="P747" s="54">
        <f t="shared" si="45"/>
        <v>9.0174098984533116E-2</v>
      </c>
      <c r="Q747" s="54">
        <f t="shared" si="46"/>
        <v>0.12575674876957876</v>
      </c>
      <c r="R747" s="55">
        <f t="shared" si="47"/>
        <v>0.15619676590473008</v>
      </c>
      <c r="S747" s="7"/>
    </row>
    <row r="748" spans="1:19" x14ac:dyDescent="0.25">
      <c r="A748" s="44"/>
      <c r="B748" s="45"/>
      <c r="C748" s="46"/>
      <c r="D748" s="47"/>
      <c r="E748" s="48"/>
      <c r="F748" s="49">
        <v>66</v>
      </c>
      <c r="G748" s="50" t="s">
        <v>90</v>
      </c>
      <c r="H748" s="90"/>
      <c r="I748" s="46"/>
      <c r="J748" s="51">
        <v>7.1944090000000003</v>
      </c>
      <c r="K748" s="52">
        <v>5.490467999999999</v>
      </c>
      <c r="L748" s="53">
        <f t="shared" si="44"/>
        <v>0.85759334490341144</v>
      </c>
      <c r="M748" s="53">
        <v>0.49509800490341149</v>
      </c>
      <c r="N748" s="53">
        <v>0.19536539999999999</v>
      </c>
      <c r="O748" s="53">
        <v>0.16712993999999998</v>
      </c>
      <c r="P748" s="54">
        <f t="shared" si="45"/>
        <v>9.0174098984533116E-2</v>
      </c>
      <c r="Q748" s="54">
        <f t="shared" si="46"/>
        <v>0.12575674876957876</v>
      </c>
      <c r="R748" s="55">
        <f t="shared" si="47"/>
        <v>0.15619676590473008</v>
      </c>
      <c r="S748" s="7"/>
    </row>
    <row r="749" spans="1:19" x14ac:dyDescent="0.25">
      <c r="A749" s="66"/>
      <c r="B749" s="56"/>
      <c r="C749" s="67"/>
      <c r="D749" s="68"/>
      <c r="E749" s="69"/>
      <c r="F749" s="70"/>
      <c r="G749" s="71"/>
      <c r="H749" s="66">
        <v>15</v>
      </c>
      <c r="I749" s="67" t="s">
        <v>255</v>
      </c>
      <c r="J749" s="72">
        <v>7.1944090000000003</v>
      </c>
      <c r="K749" s="73">
        <v>5.490467999999999</v>
      </c>
      <c r="L749" s="73">
        <f t="shared" si="44"/>
        <v>0.85759334490341144</v>
      </c>
      <c r="M749" s="73">
        <v>0.49509800490341149</v>
      </c>
      <c r="N749" s="73">
        <v>0.19536539999999999</v>
      </c>
      <c r="O749" s="73">
        <v>0.16712993999999998</v>
      </c>
      <c r="P749" s="74">
        <f t="shared" si="45"/>
        <v>9.0174098984533116E-2</v>
      </c>
      <c r="Q749" s="74">
        <f t="shared" si="46"/>
        <v>0.12575674876957876</v>
      </c>
      <c r="R749" s="75">
        <f t="shared" si="47"/>
        <v>0.15619676590473008</v>
      </c>
      <c r="S749" s="7"/>
    </row>
    <row r="750" spans="1:19" x14ac:dyDescent="0.25">
      <c r="A750" s="44"/>
      <c r="B750" s="45"/>
      <c r="C750" s="46"/>
      <c r="D750" s="47">
        <v>548</v>
      </c>
      <c r="E750" s="48" t="s">
        <v>127</v>
      </c>
      <c r="F750" s="49"/>
      <c r="G750" s="50"/>
      <c r="H750" s="90"/>
      <c r="I750" s="46"/>
      <c r="J750" s="51">
        <v>6.2443700000000018</v>
      </c>
      <c r="K750" s="52">
        <v>4.8563510000000019</v>
      </c>
      <c r="L750" s="53">
        <f t="shared" si="44"/>
        <v>0.92676951330125446</v>
      </c>
      <c r="M750" s="53">
        <v>0.56747294330125442</v>
      </c>
      <c r="N750" s="53">
        <v>0.16777009000000001</v>
      </c>
      <c r="O750" s="53">
        <v>0.19152648000000005</v>
      </c>
      <c r="P750" s="54">
        <f t="shared" si="45"/>
        <v>0.11685171506368758</v>
      </c>
      <c r="Q750" s="54">
        <f t="shared" si="46"/>
        <v>0.15139824804699129</v>
      </c>
      <c r="R750" s="55">
        <f t="shared" si="47"/>
        <v>0.19083660001125416</v>
      </c>
      <c r="S750" s="7"/>
    </row>
    <row r="751" spans="1:19" x14ac:dyDescent="0.25">
      <c r="A751" s="44"/>
      <c r="B751" s="45"/>
      <c r="C751" s="46"/>
      <c r="D751" s="47"/>
      <c r="E751" s="48"/>
      <c r="F751" s="49">
        <v>66</v>
      </c>
      <c r="G751" s="50" t="s">
        <v>90</v>
      </c>
      <c r="H751" s="90"/>
      <c r="I751" s="46"/>
      <c r="J751" s="51">
        <v>6.2443700000000018</v>
      </c>
      <c r="K751" s="52">
        <v>4.8563510000000019</v>
      </c>
      <c r="L751" s="53">
        <f t="shared" si="44"/>
        <v>0.92676951330125446</v>
      </c>
      <c r="M751" s="53">
        <v>0.56747294330125442</v>
      </c>
      <c r="N751" s="53">
        <v>0.16777009000000001</v>
      </c>
      <c r="O751" s="53">
        <v>0.19152648000000005</v>
      </c>
      <c r="P751" s="54">
        <f t="shared" si="45"/>
        <v>0.11685171506368758</v>
      </c>
      <c r="Q751" s="54">
        <f t="shared" si="46"/>
        <v>0.15139824804699129</v>
      </c>
      <c r="R751" s="55">
        <f t="shared" si="47"/>
        <v>0.19083660001125416</v>
      </c>
      <c r="S751" s="7"/>
    </row>
    <row r="752" spans="1:19" x14ac:dyDescent="0.25">
      <c r="A752" s="66"/>
      <c r="B752" s="56"/>
      <c r="C752" s="67"/>
      <c r="D752" s="68"/>
      <c r="E752" s="69"/>
      <c r="F752" s="70"/>
      <c r="G752" s="71"/>
      <c r="H752" s="66">
        <v>20</v>
      </c>
      <c r="I752" s="67" t="s">
        <v>273</v>
      </c>
      <c r="J752" s="72">
        <v>6.2443700000000018</v>
      </c>
      <c r="K752" s="73">
        <v>4.8563510000000019</v>
      </c>
      <c r="L752" s="73">
        <f t="shared" si="44"/>
        <v>0.92676951330125446</v>
      </c>
      <c r="M752" s="73">
        <v>0.56747294330125442</v>
      </c>
      <c r="N752" s="73">
        <v>0.16777009000000001</v>
      </c>
      <c r="O752" s="73">
        <v>0.19152648000000005</v>
      </c>
      <c r="P752" s="74">
        <f t="shared" si="45"/>
        <v>0.11685171506368758</v>
      </c>
      <c r="Q752" s="74">
        <f t="shared" si="46"/>
        <v>0.15139824804699129</v>
      </c>
      <c r="R752" s="75">
        <f t="shared" si="47"/>
        <v>0.19083660001125416</v>
      </c>
      <c r="S752" s="7"/>
    </row>
    <row r="753" spans="1:19" x14ac:dyDescent="0.25">
      <c r="A753" s="44"/>
      <c r="B753" s="45"/>
      <c r="C753" s="46"/>
      <c r="D753" s="47">
        <v>549</v>
      </c>
      <c r="E753" s="48" t="s">
        <v>128</v>
      </c>
      <c r="F753" s="49"/>
      <c r="G753" s="50"/>
      <c r="H753" s="90"/>
      <c r="I753" s="46"/>
      <c r="J753" s="51">
        <v>8.0086109999999984</v>
      </c>
      <c r="K753" s="52">
        <v>11.203164999999998</v>
      </c>
      <c r="L753" s="53">
        <f t="shared" si="44"/>
        <v>2.7302028226780886</v>
      </c>
      <c r="M753" s="53">
        <v>2.1128104326780885</v>
      </c>
      <c r="N753" s="53">
        <v>0.38228758000000002</v>
      </c>
      <c r="O753" s="53">
        <v>0.23510481</v>
      </c>
      <c r="P753" s="54">
        <f t="shared" si="45"/>
        <v>0.18859049497870367</v>
      </c>
      <c r="Q753" s="54">
        <f t="shared" si="46"/>
        <v>0.22271367177740298</v>
      </c>
      <c r="R753" s="55">
        <f t="shared" si="47"/>
        <v>0.24369924237285526</v>
      </c>
      <c r="S753" s="7"/>
    </row>
    <row r="754" spans="1:19" x14ac:dyDescent="0.25">
      <c r="A754" s="44"/>
      <c r="B754" s="45"/>
      <c r="C754" s="46"/>
      <c r="D754" s="47"/>
      <c r="E754" s="48"/>
      <c r="F754" s="49">
        <v>66</v>
      </c>
      <c r="G754" s="50" t="s">
        <v>90</v>
      </c>
      <c r="H754" s="90"/>
      <c r="I754" s="46"/>
      <c r="J754" s="51">
        <v>8.0086109999999984</v>
      </c>
      <c r="K754" s="52">
        <v>11.203164999999998</v>
      </c>
      <c r="L754" s="53">
        <f t="shared" si="44"/>
        <v>2.7302028226780886</v>
      </c>
      <c r="M754" s="53">
        <v>2.1128104326780885</v>
      </c>
      <c r="N754" s="53">
        <v>0.38228758000000002</v>
      </c>
      <c r="O754" s="53">
        <v>0.23510481</v>
      </c>
      <c r="P754" s="54">
        <f t="shared" si="45"/>
        <v>0.18859049497870367</v>
      </c>
      <c r="Q754" s="54">
        <f t="shared" si="46"/>
        <v>0.22271367177740298</v>
      </c>
      <c r="R754" s="55">
        <f t="shared" si="47"/>
        <v>0.24369924237285526</v>
      </c>
      <c r="S754" s="7"/>
    </row>
    <row r="755" spans="1:19" x14ac:dyDescent="0.25">
      <c r="A755" s="66"/>
      <c r="B755" s="56"/>
      <c r="C755" s="67"/>
      <c r="D755" s="68"/>
      <c r="E755" s="69"/>
      <c r="F755" s="70"/>
      <c r="G755" s="71"/>
      <c r="H755" s="66">
        <v>15</v>
      </c>
      <c r="I755" s="67" t="s">
        <v>255</v>
      </c>
      <c r="J755" s="72">
        <v>8.0086109999999984</v>
      </c>
      <c r="K755" s="73">
        <v>11.203164999999998</v>
      </c>
      <c r="L755" s="73">
        <f t="shared" si="44"/>
        <v>2.7302028226780886</v>
      </c>
      <c r="M755" s="73">
        <v>2.1128104326780885</v>
      </c>
      <c r="N755" s="73">
        <v>0.38228758000000002</v>
      </c>
      <c r="O755" s="73">
        <v>0.23510481</v>
      </c>
      <c r="P755" s="74">
        <f t="shared" si="45"/>
        <v>0.18859049497870367</v>
      </c>
      <c r="Q755" s="74">
        <f t="shared" si="46"/>
        <v>0.22271367177740298</v>
      </c>
      <c r="R755" s="75">
        <f t="shared" si="47"/>
        <v>0.24369924237285526</v>
      </c>
      <c r="S755" s="7"/>
    </row>
    <row r="756" spans="1:19" ht="25.5" x14ac:dyDescent="0.25">
      <c r="A756" s="44"/>
      <c r="B756" s="45"/>
      <c r="C756" s="46"/>
      <c r="D756" s="47">
        <v>550</v>
      </c>
      <c r="E756" s="48" t="s">
        <v>129</v>
      </c>
      <c r="F756" s="49"/>
      <c r="G756" s="50"/>
      <c r="H756" s="90"/>
      <c r="I756" s="46"/>
      <c r="J756" s="51">
        <v>9.8656550000000003</v>
      </c>
      <c r="K756" s="52">
        <v>22.359487999999999</v>
      </c>
      <c r="L756" s="53">
        <f t="shared" si="44"/>
        <v>2.129347069036827</v>
      </c>
      <c r="M756" s="53">
        <v>1.4029877690368266</v>
      </c>
      <c r="N756" s="53">
        <v>0.37096322999999998</v>
      </c>
      <c r="O756" s="53">
        <v>0.35539607000000006</v>
      </c>
      <c r="P756" s="54">
        <f t="shared" si="45"/>
        <v>6.2746864733075586E-2</v>
      </c>
      <c r="Q756" s="54">
        <f t="shared" si="46"/>
        <v>7.9337728978267602E-2</v>
      </c>
      <c r="R756" s="55">
        <f t="shared" si="47"/>
        <v>9.5232371556845455E-2</v>
      </c>
      <c r="S756" s="7"/>
    </row>
    <row r="757" spans="1:19" x14ac:dyDescent="0.25">
      <c r="A757" s="44"/>
      <c r="B757" s="45"/>
      <c r="C757" s="46"/>
      <c r="D757" s="47"/>
      <c r="E757" s="48"/>
      <c r="F757" s="49">
        <v>66</v>
      </c>
      <c r="G757" s="50" t="s">
        <v>90</v>
      </c>
      <c r="H757" s="90"/>
      <c r="I757" s="46"/>
      <c r="J757" s="51">
        <v>9.8656550000000003</v>
      </c>
      <c r="K757" s="52">
        <v>22.359487999999999</v>
      </c>
      <c r="L757" s="53">
        <f t="shared" si="44"/>
        <v>2.129347069036827</v>
      </c>
      <c r="M757" s="53">
        <v>1.4029877690368266</v>
      </c>
      <c r="N757" s="53">
        <v>0.37096322999999998</v>
      </c>
      <c r="O757" s="53">
        <v>0.35539607000000006</v>
      </c>
      <c r="P757" s="54">
        <f t="shared" si="45"/>
        <v>6.2746864733075586E-2</v>
      </c>
      <c r="Q757" s="54">
        <f t="shared" si="46"/>
        <v>7.9337728978267602E-2</v>
      </c>
      <c r="R757" s="55">
        <f t="shared" si="47"/>
        <v>9.5232371556845455E-2</v>
      </c>
      <c r="S757" s="7"/>
    </row>
    <row r="758" spans="1:19" x14ac:dyDescent="0.25">
      <c r="A758" s="66"/>
      <c r="B758" s="56"/>
      <c r="C758" s="67"/>
      <c r="D758" s="68"/>
      <c r="E758" s="69"/>
      <c r="F758" s="70"/>
      <c r="G758" s="71"/>
      <c r="H758" s="66">
        <v>6</v>
      </c>
      <c r="I758" s="67" t="s">
        <v>261</v>
      </c>
      <c r="J758" s="72">
        <v>9.8656550000000003</v>
      </c>
      <c r="K758" s="73">
        <v>22.359487999999999</v>
      </c>
      <c r="L758" s="73">
        <f t="shared" si="44"/>
        <v>2.129347069036827</v>
      </c>
      <c r="M758" s="73">
        <v>1.4029877690368266</v>
      </c>
      <c r="N758" s="73">
        <v>0.37096322999999998</v>
      </c>
      <c r="O758" s="73">
        <v>0.35539607000000006</v>
      </c>
      <c r="P758" s="74">
        <f t="shared" si="45"/>
        <v>6.2746864733075586E-2</v>
      </c>
      <c r="Q758" s="74">
        <f t="shared" si="46"/>
        <v>7.9337728978267602E-2</v>
      </c>
      <c r="R758" s="75">
        <f t="shared" si="47"/>
        <v>9.5232371556845455E-2</v>
      </c>
      <c r="S758" s="7"/>
    </row>
    <row r="759" spans="1:19" ht="25.5" x14ac:dyDescent="0.25">
      <c r="A759" s="44"/>
      <c r="B759" s="45"/>
      <c r="C759" s="46"/>
      <c r="D759" s="47">
        <v>551</v>
      </c>
      <c r="E759" s="48" t="s">
        <v>130</v>
      </c>
      <c r="F759" s="49"/>
      <c r="G759" s="50"/>
      <c r="H759" s="90"/>
      <c r="I759" s="46"/>
      <c r="J759" s="51">
        <v>2.384944</v>
      </c>
      <c r="K759" s="52">
        <v>2.174849</v>
      </c>
      <c r="L759" s="53">
        <f t="shared" si="44"/>
        <v>0.82130526571522866</v>
      </c>
      <c r="M759" s="53">
        <v>0.68861750571522862</v>
      </c>
      <c r="N759" s="53">
        <v>4.8806950000000002E-2</v>
      </c>
      <c r="O759" s="53">
        <v>8.388081E-2</v>
      </c>
      <c r="P759" s="54">
        <f t="shared" si="45"/>
        <v>0.31662773172538811</v>
      </c>
      <c r="Q759" s="54">
        <f t="shared" si="46"/>
        <v>0.33906926674689997</v>
      </c>
      <c r="R759" s="55">
        <f t="shared" si="47"/>
        <v>0.37763783403593937</v>
      </c>
      <c r="S759" s="7"/>
    </row>
    <row r="760" spans="1:19" x14ac:dyDescent="0.25">
      <c r="A760" s="44"/>
      <c r="B760" s="45"/>
      <c r="C760" s="46"/>
      <c r="D760" s="47"/>
      <c r="E760" s="48"/>
      <c r="F760" s="49">
        <v>66</v>
      </c>
      <c r="G760" s="50" t="s">
        <v>90</v>
      </c>
      <c r="H760" s="90"/>
      <c r="I760" s="46"/>
      <c r="J760" s="51">
        <v>2.384944</v>
      </c>
      <c r="K760" s="52">
        <v>2.174849</v>
      </c>
      <c r="L760" s="53">
        <f t="shared" si="44"/>
        <v>0.82130526571522866</v>
      </c>
      <c r="M760" s="53">
        <v>0.68861750571522862</v>
      </c>
      <c r="N760" s="53">
        <v>4.8806950000000002E-2</v>
      </c>
      <c r="O760" s="53">
        <v>8.388081E-2</v>
      </c>
      <c r="P760" s="54">
        <f t="shared" si="45"/>
        <v>0.31662773172538811</v>
      </c>
      <c r="Q760" s="54">
        <f t="shared" si="46"/>
        <v>0.33906926674689997</v>
      </c>
      <c r="R760" s="55">
        <f t="shared" si="47"/>
        <v>0.37763783403593937</v>
      </c>
      <c r="S760" s="7"/>
    </row>
    <row r="761" spans="1:19" x14ac:dyDescent="0.25">
      <c r="A761" s="66"/>
      <c r="B761" s="56"/>
      <c r="C761" s="67"/>
      <c r="D761" s="68"/>
      <c r="E761" s="69"/>
      <c r="F761" s="70"/>
      <c r="G761" s="71"/>
      <c r="H761" s="66">
        <v>12</v>
      </c>
      <c r="I761" s="67" t="s">
        <v>266</v>
      </c>
      <c r="J761" s="72">
        <v>2.384944</v>
      </c>
      <c r="K761" s="73">
        <v>2.174849</v>
      </c>
      <c r="L761" s="73">
        <f t="shared" si="44"/>
        <v>0.82130526571522866</v>
      </c>
      <c r="M761" s="73">
        <v>0.68861750571522862</v>
      </c>
      <c r="N761" s="73">
        <v>4.8806950000000002E-2</v>
      </c>
      <c r="O761" s="73">
        <v>8.388081E-2</v>
      </c>
      <c r="P761" s="74">
        <f t="shared" si="45"/>
        <v>0.31662773172538811</v>
      </c>
      <c r="Q761" s="74">
        <f t="shared" si="46"/>
        <v>0.33906926674689997</v>
      </c>
      <c r="R761" s="75">
        <f t="shared" si="47"/>
        <v>0.37763783403593937</v>
      </c>
      <c r="S761" s="7"/>
    </row>
    <row r="762" spans="1:19" x14ac:dyDescent="0.25">
      <c r="A762" s="44"/>
      <c r="B762" s="45"/>
      <c r="C762" s="46"/>
      <c r="D762" s="47">
        <v>552</v>
      </c>
      <c r="E762" s="48" t="s">
        <v>131</v>
      </c>
      <c r="F762" s="49"/>
      <c r="G762" s="50"/>
      <c r="H762" s="90"/>
      <c r="I762" s="46"/>
      <c r="J762" s="51">
        <v>14.197221000000001</v>
      </c>
      <c r="K762" s="52">
        <v>25.913997000000002</v>
      </c>
      <c r="L762" s="53">
        <f t="shared" si="44"/>
        <v>8.0693958238867189</v>
      </c>
      <c r="M762" s="53">
        <v>4.4382489438867196</v>
      </c>
      <c r="N762" s="53">
        <v>2.3131225499999997</v>
      </c>
      <c r="O762" s="53">
        <v>1.3180243299999999</v>
      </c>
      <c r="P762" s="54">
        <f t="shared" si="45"/>
        <v>0.17126840540603286</v>
      </c>
      <c r="Q762" s="54">
        <f t="shared" si="46"/>
        <v>0.26052991724459634</v>
      </c>
      <c r="R762" s="55">
        <f t="shared" si="47"/>
        <v>0.3113914007123918</v>
      </c>
      <c r="S762" s="7"/>
    </row>
    <row r="763" spans="1:19" x14ac:dyDescent="0.25">
      <c r="A763" s="44"/>
      <c r="B763" s="45"/>
      <c r="C763" s="46"/>
      <c r="D763" s="47"/>
      <c r="E763" s="48"/>
      <c r="F763" s="49">
        <v>66</v>
      </c>
      <c r="G763" s="50" t="s">
        <v>90</v>
      </c>
      <c r="H763" s="90"/>
      <c r="I763" s="46"/>
      <c r="J763" s="51">
        <v>14.197221000000001</v>
      </c>
      <c r="K763" s="52">
        <v>25.913997000000002</v>
      </c>
      <c r="L763" s="53">
        <f t="shared" si="44"/>
        <v>8.0693958238867189</v>
      </c>
      <c r="M763" s="53">
        <v>4.4382489438867196</v>
      </c>
      <c r="N763" s="53">
        <v>2.3131225499999997</v>
      </c>
      <c r="O763" s="53">
        <v>1.3180243299999999</v>
      </c>
      <c r="P763" s="54">
        <f t="shared" si="45"/>
        <v>0.17126840540603286</v>
      </c>
      <c r="Q763" s="54">
        <f t="shared" si="46"/>
        <v>0.26052991724459634</v>
      </c>
      <c r="R763" s="55">
        <f t="shared" si="47"/>
        <v>0.3113914007123918</v>
      </c>
      <c r="S763" s="7"/>
    </row>
    <row r="764" spans="1:19" x14ac:dyDescent="0.25">
      <c r="A764" s="66"/>
      <c r="B764" s="56"/>
      <c r="C764" s="67"/>
      <c r="D764" s="68"/>
      <c r="E764" s="69"/>
      <c r="F764" s="70"/>
      <c r="G764" s="71"/>
      <c r="H764" s="66">
        <v>21</v>
      </c>
      <c r="I764" s="67" t="s">
        <v>274</v>
      </c>
      <c r="J764" s="72">
        <v>14.197221000000001</v>
      </c>
      <c r="K764" s="73">
        <v>25.913997000000002</v>
      </c>
      <c r="L764" s="73">
        <f t="shared" si="44"/>
        <v>8.0693958238867189</v>
      </c>
      <c r="M764" s="73">
        <v>4.4382489438867196</v>
      </c>
      <c r="N764" s="73">
        <v>2.3131225499999997</v>
      </c>
      <c r="O764" s="73">
        <v>1.3180243299999999</v>
      </c>
      <c r="P764" s="74">
        <f t="shared" si="45"/>
        <v>0.17126840540603286</v>
      </c>
      <c r="Q764" s="74">
        <f t="shared" si="46"/>
        <v>0.26052991724459634</v>
      </c>
      <c r="R764" s="75">
        <f t="shared" si="47"/>
        <v>0.3113914007123918</v>
      </c>
      <c r="S764" s="7"/>
    </row>
    <row r="765" spans="1:19" x14ac:dyDescent="0.25">
      <c r="A765" s="44"/>
      <c r="B765" s="45"/>
      <c r="C765" s="46"/>
      <c r="D765" s="47">
        <v>553</v>
      </c>
      <c r="E765" s="48" t="s">
        <v>132</v>
      </c>
      <c r="F765" s="49"/>
      <c r="G765" s="50"/>
      <c r="H765" s="90"/>
      <c r="I765" s="46"/>
      <c r="J765" s="51">
        <v>1.280897</v>
      </c>
      <c r="K765" s="52">
        <v>1.8473200000000001</v>
      </c>
      <c r="L765" s="53">
        <f t="shared" si="44"/>
        <v>0</v>
      </c>
      <c r="M765" s="53">
        <v>0</v>
      </c>
      <c r="N765" s="53">
        <v>0</v>
      </c>
      <c r="O765" s="53">
        <v>0</v>
      </c>
      <c r="P765" s="54">
        <f t="shared" si="45"/>
        <v>0</v>
      </c>
      <c r="Q765" s="54">
        <f t="shared" si="46"/>
        <v>0</v>
      </c>
      <c r="R765" s="55">
        <f t="shared" si="47"/>
        <v>0</v>
      </c>
      <c r="S765" s="7"/>
    </row>
    <row r="766" spans="1:19" x14ac:dyDescent="0.25">
      <c r="A766" s="44"/>
      <c r="B766" s="45"/>
      <c r="C766" s="46"/>
      <c r="D766" s="47"/>
      <c r="E766" s="48"/>
      <c r="F766" s="49">
        <v>66</v>
      </c>
      <c r="G766" s="50" t="s">
        <v>90</v>
      </c>
      <c r="H766" s="90"/>
      <c r="I766" s="46"/>
      <c r="J766" s="51">
        <v>1.280897</v>
      </c>
      <c r="K766" s="52">
        <v>1.8473200000000001</v>
      </c>
      <c r="L766" s="53">
        <f t="shared" si="44"/>
        <v>0</v>
      </c>
      <c r="M766" s="53">
        <v>0</v>
      </c>
      <c r="N766" s="53">
        <v>0</v>
      </c>
      <c r="O766" s="53">
        <v>0</v>
      </c>
      <c r="P766" s="54">
        <f t="shared" si="45"/>
        <v>0</v>
      </c>
      <c r="Q766" s="54">
        <f t="shared" si="46"/>
        <v>0</v>
      </c>
      <c r="R766" s="55">
        <f t="shared" si="47"/>
        <v>0</v>
      </c>
      <c r="S766" s="7"/>
    </row>
    <row r="767" spans="1:19" x14ac:dyDescent="0.25">
      <c r="A767" s="66"/>
      <c r="B767" s="56"/>
      <c r="C767" s="67"/>
      <c r="D767" s="68"/>
      <c r="E767" s="69"/>
      <c r="F767" s="70"/>
      <c r="G767" s="71"/>
      <c r="H767" s="66">
        <v>12</v>
      </c>
      <c r="I767" s="67" t="s">
        <v>266</v>
      </c>
      <c r="J767" s="72">
        <v>1.280897</v>
      </c>
      <c r="K767" s="73">
        <v>1.8473200000000001</v>
      </c>
      <c r="L767" s="73">
        <f t="shared" si="44"/>
        <v>0</v>
      </c>
      <c r="M767" s="73">
        <v>0</v>
      </c>
      <c r="N767" s="73">
        <v>0</v>
      </c>
      <c r="O767" s="73">
        <v>0</v>
      </c>
      <c r="P767" s="74">
        <f t="shared" si="45"/>
        <v>0</v>
      </c>
      <c r="Q767" s="74">
        <f t="shared" si="46"/>
        <v>0</v>
      </c>
      <c r="R767" s="75">
        <f t="shared" si="47"/>
        <v>0</v>
      </c>
      <c r="S767" s="7"/>
    </row>
    <row r="768" spans="1:19" x14ac:dyDescent="0.25">
      <c r="A768" s="44"/>
      <c r="B768" s="45"/>
      <c r="C768" s="46"/>
      <c r="D768" s="47">
        <v>554</v>
      </c>
      <c r="E768" s="48" t="s">
        <v>133</v>
      </c>
      <c r="F768" s="49"/>
      <c r="G768" s="50"/>
      <c r="H768" s="90"/>
      <c r="I768" s="46"/>
      <c r="J768" s="51">
        <v>7.1033999999999997</v>
      </c>
      <c r="K768" s="52">
        <v>8.4583560000000002</v>
      </c>
      <c r="L768" s="53">
        <f t="shared" si="44"/>
        <v>0.13819145173918337</v>
      </c>
      <c r="M768" s="53">
        <v>0.10775042173918337</v>
      </c>
      <c r="N768" s="53">
        <v>1.4269180000000001E-2</v>
      </c>
      <c r="O768" s="53">
        <v>1.6171849999999998E-2</v>
      </c>
      <c r="P768" s="54">
        <f t="shared" si="45"/>
        <v>1.2738931979120217E-2</v>
      </c>
      <c r="Q768" s="54">
        <f t="shared" si="46"/>
        <v>1.4425924108560029E-2</v>
      </c>
      <c r="R768" s="55">
        <f t="shared" si="47"/>
        <v>1.6337861842086496E-2</v>
      </c>
      <c r="S768" s="7"/>
    </row>
    <row r="769" spans="1:19" x14ac:dyDescent="0.25">
      <c r="A769" s="44"/>
      <c r="B769" s="45"/>
      <c r="C769" s="46"/>
      <c r="D769" s="47"/>
      <c r="E769" s="48"/>
      <c r="F769" s="49">
        <v>66</v>
      </c>
      <c r="G769" s="50" t="s">
        <v>90</v>
      </c>
      <c r="H769" s="90"/>
      <c r="I769" s="46"/>
      <c r="J769" s="51">
        <v>7.1033999999999997</v>
      </c>
      <c r="K769" s="52">
        <v>8.4583560000000002</v>
      </c>
      <c r="L769" s="53">
        <f t="shared" si="44"/>
        <v>0.13819145173918337</v>
      </c>
      <c r="M769" s="53">
        <v>0.10775042173918337</v>
      </c>
      <c r="N769" s="53">
        <v>1.4269180000000001E-2</v>
      </c>
      <c r="O769" s="53">
        <v>1.6171849999999998E-2</v>
      </c>
      <c r="P769" s="54">
        <f t="shared" si="45"/>
        <v>1.2738931979120217E-2</v>
      </c>
      <c r="Q769" s="54">
        <f t="shared" si="46"/>
        <v>1.4425924108560029E-2</v>
      </c>
      <c r="R769" s="55">
        <f t="shared" si="47"/>
        <v>1.6337861842086496E-2</v>
      </c>
      <c r="S769" s="7"/>
    </row>
    <row r="770" spans="1:19" x14ac:dyDescent="0.25">
      <c r="A770" s="66"/>
      <c r="B770" s="56"/>
      <c r="C770" s="67"/>
      <c r="D770" s="68"/>
      <c r="E770" s="69"/>
      <c r="F770" s="70"/>
      <c r="G770" s="71"/>
      <c r="H770" s="66">
        <v>5</v>
      </c>
      <c r="I770" s="67" t="s">
        <v>260</v>
      </c>
      <c r="J770" s="72">
        <v>7.1033999999999997</v>
      </c>
      <c r="K770" s="73">
        <v>8.4583560000000002</v>
      </c>
      <c r="L770" s="73">
        <f t="shared" si="44"/>
        <v>0.13819145173918337</v>
      </c>
      <c r="M770" s="73">
        <v>0.10775042173918337</v>
      </c>
      <c r="N770" s="73">
        <v>1.4269180000000001E-2</v>
      </c>
      <c r="O770" s="73">
        <v>1.6171849999999998E-2</v>
      </c>
      <c r="P770" s="74">
        <f t="shared" si="45"/>
        <v>1.2738931979120217E-2</v>
      </c>
      <c r="Q770" s="74">
        <f t="shared" si="46"/>
        <v>1.4425924108560029E-2</v>
      </c>
      <c r="R770" s="75">
        <f t="shared" si="47"/>
        <v>1.6337861842086496E-2</v>
      </c>
      <c r="S770" s="7"/>
    </row>
    <row r="771" spans="1:19" x14ac:dyDescent="0.25">
      <c r="A771" s="43"/>
      <c r="B771" s="65"/>
      <c r="C771" s="56"/>
      <c r="D771" s="57"/>
      <c r="E771" s="58"/>
      <c r="F771" s="59"/>
      <c r="G771" s="60"/>
      <c r="H771" s="91"/>
      <c r="I771" s="56"/>
      <c r="J771" s="61"/>
      <c r="K771" s="62"/>
      <c r="L771" s="62"/>
      <c r="M771" s="62"/>
      <c r="N771" s="62"/>
      <c r="O771" s="62"/>
      <c r="P771" s="63"/>
      <c r="Q771" s="63"/>
      <c r="R771" s="64"/>
      <c r="S771" s="7"/>
    </row>
    <row r="772" spans="1:19" x14ac:dyDescent="0.25">
      <c r="A772" s="44"/>
      <c r="B772" s="45">
        <v>11</v>
      </c>
      <c r="C772" s="46" t="s">
        <v>134</v>
      </c>
      <c r="D772" s="47"/>
      <c r="E772" s="48"/>
      <c r="F772" s="49"/>
      <c r="G772" s="50"/>
      <c r="H772" s="90"/>
      <c r="I772" s="46"/>
      <c r="J772" s="51">
        <v>2609.6738419999997</v>
      </c>
      <c r="K772" s="52">
        <v>2815.3432930000004</v>
      </c>
      <c r="L772" s="53">
        <f t="shared" si="44"/>
        <v>1510.2280852428348</v>
      </c>
      <c r="M772" s="53">
        <v>1009.7600477728349</v>
      </c>
      <c r="N772" s="53">
        <v>235.97080845000005</v>
      </c>
      <c r="O772" s="53">
        <v>264.49722901999996</v>
      </c>
      <c r="P772" s="54">
        <f t="shared" si="45"/>
        <v>0.3586632046910504</v>
      </c>
      <c r="Q772" s="54">
        <f t="shared" si="46"/>
        <v>0.44247920291645754</v>
      </c>
      <c r="R772" s="55">
        <f t="shared" si="47"/>
        <v>0.53642768503501093</v>
      </c>
      <c r="S772" s="7"/>
    </row>
    <row r="773" spans="1:19" x14ac:dyDescent="0.25">
      <c r="A773" s="44"/>
      <c r="B773" s="45"/>
      <c r="C773" s="46"/>
      <c r="D773" s="47">
        <v>11</v>
      </c>
      <c r="E773" s="48" t="s">
        <v>135</v>
      </c>
      <c r="F773" s="49"/>
      <c r="G773" s="50"/>
      <c r="H773" s="90"/>
      <c r="I773" s="46"/>
      <c r="J773" s="51">
        <v>844.69505700000059</v>
      </c>
      <c r="K773" s="52">
        <v>769.42417800000021</v>
      </c>
      <c r="L773" s="53">
        <f t="shared" si="44"/>
        <v>337.46260776022842</v>
      </c>
      <c r="M773" s="53">
        <v>213.72039321022839</v>
      </c>
      <c r="N773" s="53">
        <v>73.544535300000007</v>
      </c>
      <c r="O773" s="53">
        <v>50.197679250000007</v>
      </c>
      <c r="P773" s="54">
        <f t="shared" si="45"/>
        <v>0.27776667191010512</v>
      </c>
      <c r="Q773" s="54">
        <f t="shared" si="46"/>
        <v>0.37335053501558713</v>
      </c>
      <c r="R773" s="55">
        <f t="shared" si="47"/>
        <v>0.43859111451034793</v>
      </c>
      <c r="S773" s="7"/>
    </row>
    <row r="774" spans="1:19" x14ac:dyDescent="0.25">
      <c r="A774" s="44"/>
      <c r="B774" s="45"/>
      <c r="C774" s="46"/>
      <c r="D774" s="47"/>
      <c r="E774" s="48"/>
      <c r="F774" s="49">
        <v>1</v>
      </c>
      <c r="G774" s="50" t="s">
        <v>136</v>
      </c>
      <c r="H774" s="90"/>
      <c r="I774" s="46"/>
      <c r="J774" s="51">
        <v>304.31519900000001</v>
      </c>
      <c r="K774" s="52">
        <v>264.35638599999999</v>
      </c>
      <c r="L774" s="53">
        <f t="shared" si="44"/>
        <v>173.15194169197312</v>
      </c>
      <c r="M774" s="53">
        <v>113.65151165197312</v>
      </c>
      <c r="N774" s="53">
        <v>49.689440080000011</v>
      </c>
      <c r="O774" s="53">
        <v>9.8109899600000006</v>
      </c>
      <c r="P774" s="54">
        <f t="shared" si="45"/>
        <v>0.42991778398715563</v>
      </c>
      <c r="Q774" s="54">
        <f t="shared" si="46"/>
        <v>0.61788161883849146</v>
      </c>
      <c r="R774" s="55">
        <f t="shared" si="47"/>
        <v>0.65499435936445705</v>
      </c>
      <c r="S774" s="7"/>
    </row>
    <row r="775" spans="1:19" x14ac:dyDescent="0.25">
      <c r="A775" s="66"/>
      <c r="B775" s="56"/>
      <c r="C775" s="67"/>
      <c r="D775" s="68"/>
      <c r="E775" s="69"/>
      <c r="F775" s="70"/>
      <c r="G775" s="71"/>
      <c r="H775" s="66">
        <v>1</v>
      </c>
      <c r="I775" s="67" t="s">
        <v>256</v>
      </c>
      <c r="J775" s="72">
        <v>42.144182999999998</v>
      </c>
      <c r="K775" s="73">
        <v>35.867725000000007</v>
      </c>
      <c r="L775" s="73">
        <f t="shared" ref="L775:L838" si="48">SUM(M775,N775,O775)</f>
        <v>31.16952054428036</v>
      </c>
      <c r="M775" s="73">
        <v>18.679512724280357</v>
      </c>
      <c r="N775" s="73">
        <v>11.571418</v>
      </c>
      <c r="O775" s="73">
        <v>0.91858982</v>
      </c>
      <c r="P775" s="74">
        <f t="shared" ref="P775:P838" si="49">IFERROR(M775/K775,0)</f>
        <v>0.52078889096758585</v>
      </c>
      <c r="Q775" s="74">
        <f t="shared" ref="Q775:Q838" si="50">IFERROR(SUM(M775,N775)/K775,0)</f>
        <v>0.84340254990469432</v>
      </c>
      <c r="R775" s="75">
        <f t="shared" ref="R775:R838" si="51">IFERROR(SUM(M775,N775,O775)/K775,0)</f>
        <v>0.86901303453955758</v>
      </c>
      <c r="S775" s="7"/>
    </row>
    <row r="776" spans="1:19" x14ac:dyDescent="0.25">
      <c r="A776" s="66"/>
      <c r="B776" s="56"/>
      <c r="C776" s="67"/>
      <c r="D776" s="68"/>
      <c r="E776" s="69"/>
      <c r="F776" s="70"/>
      <c r="G776" s="71"/>
      <c r="H776" s="66">
        <v>2</v>
      </c>
      <c r="I776" s="67" t="s">
        <v>257</v>
      </c>
      <c r="J776" s="72">
        <v>5.7641069999999992</v>
      </c>
      <c r="K776" s="73">
        <v>6.2861690000000001</v>
      </c>
      <c r="L776" s="73">
        <f t="shared" si="48"/>
        <v>5.362651907552662</v>
      </c>
      <c r="M776" s="73">
        <v>2.8981359675526619</v>
      </c>
      <c r="N776" s="73">
        <v>2.2912265999999999</v>
      </c>
      <c r="O776" s="73">
        <v>0.17328933999999999</v>
      </c>
      <c r="P776" s="74">
        <f t="shared" si="49"/>
        <v>0.4610337341475646</v>
      </c>
      <c r="Q776" s="74">
        <f t="shared" si="50"/>
        <v>0.8255206895571312</v>
      </c>
      <c r="R776" s="75">
        <f t="shared" si="51"/>
        <v>0.85308745398869512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3</v>
      </c>
      <c r="I777" s="67" t="s">
        <v>258</v>
      </c>
      <c r="J777" s="72">
        <v>1.761517</v>
      </c>
      <c r="K777" s="73">
        <v>2.8569329999999997</v>
      </c>
      <c r="L777" s="73">
        <f t="shared" si="48"/>
        <v>2.4956445615592475</v>
      </c>
      <c r="M777" s="73">
        <v>1.7861606215592474</v>
      </c>
      <c r="N777" s="73">
        <v>0.40169199999999999</v>
      </c>
      <c r="O777" s="73">
        <v>0.30779193999999999</v>
      </c>
      <c r="P777" s="74">
        <f t="shared" si="49"/>
        <v>0.62520213864281993</v>
      </c>
      <c r="Q777" s="74">
        <f t="shared" si="50"/>
        <v>0.76580466589844698</v>
      </c>
      <c r="R777" s="75">
        <f t="shared" si="51"/>
        <v>0.87353975804096484</v>
      </c>
      <c r="S777" s="7"/>
    </row>
    <row r="778" spans="1:19" x14ac:dyDescent="0.25">
      <c r="A778" s="66"/>
      <c r="B778" s="56"/>
      <c r="C778" s="67"/>
      <c r="D778" s="68"/>
      <c r="E778" s="69"/>
      <c r="F778" s="70"/>
      <c r="G778" s="71"/>
      <c r="H778" s="66">
        <v>4</v>
      </c>
      <c r="I778" s="67" t="s">
        <v>259</v>
      </c>
      <c r="J778" s="72">
        <v>3.8837299999999999</v>
      </c>
      <c r="K778" s="73">
        <v>4.6711799999999997</v>
      </c>
      <c r="L778" s="73">
        <f t="shared" si="48"/>
        <v>4.0257061538836476</v>
      </c>
      <c r="M778" s="73">
        <v>3.5726189538836479</v>
      </c>
      <c r="N778" s="73">
        <v>0.19031999999999999</v>
      </c>
      <c r="O778" s="73">
        <v>0.26276720000000003</v>
      </c>
      <c r="P778" s="74">
        <f t="shared" si="49"/>
        <v>0.76482151274060262</v>
      </c>
      <c r="Q778" s="74">
        <f t="shared" si="50"/>
        <v>0.80556496514449194</v>
      </c>
      <c r="R778" s="75">
        <f t="shared" si="51"/>
        <v>0.86181781774276478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5</v>
      </c>
      <c r="I779" s="67" t="s">
        <v>260</v>
      </c>
      <c r="J779" s="72">
        <v>2.4952619999999999</v>
      </c>
      <c r="K779" s="73">
        <v>3.2313450000000001</v>
      </c>
      <c r="L779" s="73">
        <f t="shared" si="48"/>
        <v>2.5434204412180326</v>
      </c>
      <c r="M779" s="73">
        <v>2.2541503012180328</v>
      </c>
      <c r="N779" s="73">
        <v>0.19031999999999999</v>
      </c>
      <c r="O779" s="73">
        <v>9.8950140000000006E-2</v>
      </c>
      <c r="P779" s="74">
        <f t="shared" si="49"/>
        <v>0.69758886817038501</v>
      </c>
      <c r="Q779" s="74">
        <f t="shared" si="50"/>
        <v>0.75648694312059916</v>
      </c>
      <c r="R779" s="75">
        <f t="shared" si="51"/>
        <v>0.78710891013433493</v>
      </c>
      <c r="S779" s="7"/>
    </row>
    <row r="780" spans="1:19" x14ac:dyDescent="0.25">
      <c r="A780" s="66"/>
      <c r="B780" s="56"/>
      <c r="C780" s="67"/>
      <c r="D780" s="68"/>
      <c r="E780" s="69"/>
      <c r="F780" s="70"/>
      <c r="G780" s="71"/>
      <c r="H780" s="66">
        <v>6</v>
      </c>
      <c r="I780" s="67" t="s">
        <v>261</v>
      </c>
      <c r="J780" s="72">
        <v>7.4715780000000009</v>
      </c>
      <c r="K780" s="73">
        <v>9.1416250000000012</v>
      </c>
      <c r="L780" s="73">
        <f t="shared" si="48"/>
        <v>7.315627436333358</v>
      </c>
      <c r="M780" s="73">
        <v>5.4653391563333571</v>
      </c>
      <c r="N780" s="73">
        <v>1.2034020000000001</v>
      </c>
      <c r="O780" s="73">
        <v>0.64688628000000004</v>
      </c>
      <c r="P780" s="74">
        <f t="shared" si="49"/>
        <v>0.59785204012780624</v>
      </c>
      <c r="Q780" s="74">
        <f t="shared" si="50"/>
        <v>0.7294918744023472</v>
      </c>
      <c r="R780" s="75">
        <f t="shared" si="51"/>
        <v>0.80025459765997364</v>
      </c>
      <c r="S780" s="7"/>
    </row>
    <row r="781" spans="1:19" x14ac:dyDescent="0.25">
      <c r="A781" s="66"/>
      <c r="B781" s="56"/>
      <c r="C781" s="67"/>
      <c r="D781" s="68"/>
      <c r="E781" s="69"/>
      <c r="F781" s="70"/>
      <c r="G781" s="71"/>
      <c r="H781" s="66">
        <v>7</v>
      </c>
      <c r="I781" s="67" t="s">
        <v>279</v>
      </c>
      <c r="J781" s="72">
        <v>43.139712999999993</v>
      </c>
      <c r="K781" s="73">
        <v>35.721811000000002</v>
      </c>
      <c r="L781" s="73">
        <f t="shared" si="48"/>
        <v>31.20523628322281</v>
      </c>
      <c r="M781" s="73">
        <v>24.643320143222809</v>
      </c>
      <c r="N781" s="73">
        <v>6.1294760000000004</v>
      </c>
      <c r="O781" s="73">
        <v>0.43244014000000003</v>
      </c>
      <c r="P781" s="74">
        <f t="shared" si="49"/>
        <v>0.68986760338726405</v>
      </c>
      <c r="Q781" s="74">
        <f t="shared" si="50"/>
        <v>0.86145677617584415</v>
      </c>
      <c r="R781" s="75">
        <f t="shared" si="51"/>
        <v>0.87356254931259802</v>
      </c>
      <c r="S781" s="7"/>
    </row>
    <row r="782" spans="1:19" x14ac:dyDescent="0.25">
      <c r="A782" s="66"/>
      <c r="B782" s="56"/>
      <c r="C782" s="67"/>
      <c r="D782" s="68"/>
      <c r="E782" s="69"/>
      <c r="F782" s="70"/>
      <c r="G782" s="71"/>
      <c r="H782" s="66">
        <v>8</v>
      </c>
      <c r="I782" s="67" t="s">
        <v>262</v>
      </c>
      <c r="J782" s="72">
        <v>6.5587549999999997</v>
      </c>
      <c r="K782" s="73">
        <v>7.0195729999999994</v>
      </c>
      <c r="L782" s="73">
        <f t="shared" si="48"/>
        <v>6.0914658038949199</v>
      </c>
      <c r="M782" s="73">
        <v>2.7716511338949203</v>
      </c>
      <c r="N782" s="73">
        <v>3.3796149999999998</v>
      </c>
      <c r="O782" s="73">
        <v>-5.9800329999999999E-2</v>
      </c>
      <c r="P782" s="74">
        <f t="shared" si="49"/>
        <v>0.3948461158385162</v>
      </c>
      <c r="Q782" s="74">
        <f t="shared" si="50"/>
        <v>0.87630203915464944</v>
      </c>
      <c r="R782" s="75">
        <f t="shared" si="51"/>
        <v>0.86778295544400208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9</v>
      </c>
      <c r="I783" s="67" t="s">
        <v>263</v>
      </c>
      <c r="J783" s="72">
        <v>3.1743170000000003</v>
      </c>
      <c r="K783" s="73">
        <v>3.6894389999999997</v>
      </c>
      <c r="L783" s="73">
        <f t="shared" si="48"/>
        <v>2.8888667287962457</v>
      </c>
      <c r="M783" s="73">
        <v>2.1828332887962461</v>
      </c>
      <c r="N783" s="73">
        <v>0.65864400000000001</v>
      </c>
      <c r="O783" s="73">
        <v>4.7389440000000005E-2</v>
      </c>
      <c r="P783" s="74">
        <f t="shared" si="49"/>
        <v>0.5916436858818499</v>
      </c>
      <c r="Q783" s="74">
        <f t="shared" si="50"/>
        <v>0.77016513589091617</v>
      </c>
      <c r="R783" s="75">
        <f t="shared" si="51"/>
        <v>0.78300975535745299</v>
      </c>
      <c r="S783" s="7"/>
    </row>
    <row r="784" spans="1:19" x14ac:dyDescent="0.25">
      <c r="A784" s="66"/>
      <c r="B784" s="56"/>
      <c r="C784" s="67"/>
      <c r="D784" s="68"/>
      <c r="E784" s="69"/>
      <c r="F784" s="70"/>
      <c r="G784" s="71"/>
      <c r="H784" s="66">
        <v>10</v>
      </c>
      <c r="I784" s="67" t="s">
        <v>264</v>
      </c>
      <c r="J784" s="72">
        <v>4.0556710000000002</v>
      </c>
      <c r="K784" s="73">
        <v>4.5488330000000001</v>
      </c>
      <c r="L784" s="73">
        <f t="shared" si="48"/>
        <v>3.7650493078851035</v>
      </c>
      <c r="M784" s="73">
        <v>2.4740403778851032</v>
      </c>
      <c r="N784" s="73">
        <v>1.2603443999999999</v>
      </c>
      <c r="O784" s="73">
        <v>3.0664529999999999E-2</v>
      </c>
      <c r="P784" s="74">
        <f t="shared" si="49"/>
        <v>0.54388463544058507</v>
      </c>
      <c r="Q784" s="74">
        <f t="shared" si="50"/>
        <v>0.82095446851645315</v>
      </c>
      <c r="R784" s="75">
        <f t="shared" si="51"/>
        <v>0.82769565466243833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11</v>
      </c>
      <c r="I785" s="67" t="s">
        <v>265</v>
      </c>
      <c r="J785" s="72">
        <v>3.1052429999999998</v>
      </c>
      <c r="K785" s="73">
        <v>3.6133299999999995</v>
      </c>
      <c r="L785" s="73">
        <f t="shared" si="48"/>
        <v>2.6278435990876576</v>
      </c>
      <c r="M785" s="73">
        <v>2.3823471590876579</v>
      </c>
      <c r="N785" s="73">
        <v>0.171956</v>
      </c>
      <c r="O785" s="73">
        <v>7.3540439999999999E-2</v>
      </c>
      <c r="P785" s="74">
        <f t="shared" si="49"/>
        <v>0.65932177771962652</v>
      </c>
      <c r="Q785" s="74">
        <f t="shared" si="50"/>
        <v>0.70691112051422322</v>
      </c>
      <c r="R785" s="75">
        <f t="shared" si="51"/>
        <v>0.72726365958483119</v>
      </c>
      <c r="S785" s="7"/>
    </row>
    <row r="786" spans="1:19" x14ac:dyDescent="0.25">
      <c r="A786" s="66"/>
      <c r="B786" s="56"/>
      <c r="C786" s="67"/>
      <c r="D786" s="68"/>
      <c r="E786" s="69"/>
      <c r="F786" s="70"/>
      <c r="G786" s="71"/>
      <c r="H786" s="66">
        <v>12</v>
      </c>
      <c r="I786" s="67" t="s">
        <v>266</v>
      </c>
      <c r="J786" s="72">
        <v>7.8047330000000006</v>
      </c>
      <c r="K786" s="73">
        <v>8.2931560000000015</v>
      </c>
      <c r="L786" s="73">
        <f t="shared" si="48"/>
        <v>5.3250135960455225</v>
      </c>
      <c r="M786" s="73">
        <v>2.7816525660455227</v>
      </c>
      <c r="N786" s="73">
        <v>1.7759224</v>
      </c>
      <c r="O786" s="73">
        <v>0.76743863000000001</v>
      </c>
      <c r="P786" s="74">
        <f t="shared" si="49"/>
        <v>0.33541543967646603</v>
      </c>
      <c r="Q786" s="74">
        <f t="shared" si="50"/>
        <v>0.54955857167591227</v>
      </c>
      <c r="R786" s="75">
        <f t="shared" si="51"/>
        <v>0.64209736269829265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13</v>
      </c>
      <c r="I787" s="67" t="s">
        <v>267</v>
      </c>
      <c r="J787" s="72">
        <v>7.1479620000000006</v>
      </c>
      <c r="K787" s="73">
        <v>7.7652079999999994</v>
      </c>
      <c r="L787" s="73">
        <f t="shared" si="48"/>
        <v>4.8325499783309169</v>
      </c>
      <c r="M787" s="73">
        <v>2.6984094083309174</v>
      </c>
      <c r="N787" s="73">
        <v>1.7759224</v>
      </c>
      <c r="O787" s="73">
        <v>0.35821817</v>
      </c>
      <c r="P787" s="74">
        <f t="shared" si="49"/>
        <v>0.34749995213662244</v>
      </c>
      <c r="Q787" s="74">
        <f t="shared" si="50"/>
        <v>0.57620244149685595</v>
      </c>
      <c r="R787" s="75">
        <f t="shared" si="51"/>
        <v>0.622333616605108</v>
      </c>
      <c r="S787" s="7"/>
    </row>
    <row r="788" spans="1:19" x14ac:dyDescent="0.25">
      <c r="A788" s="66"/>
      <c r="B788" s="56"/>
      <c r="C788" s="67"/>
      <c r="D788" s="68"/>
      <c r="E788" s="69"/>
      <c r="F788" s="70"/>
      <c r="G788" s="71"/>
      <c r="H788" s="66">
        <v>14</v>
      </c>
      <c r="I788" s="67" t="s">
        <v>268</v>
      </c>
      <c r="J788" s="72">
        <v>3.809167</v>
      </c>
      <c r="K788" s="73">
        <v>3.7908500000000003</v>
      </c>
      <c r="L788" s="73">
        <f t="shared" si="48"/>
        <v>2.5639992830617193</v>
      </c>
      <c r="M788" s="73">
        <v>0.94123043306171894</v>
      </c>
      <c r="N788" s="73">
        <v>1.2787084</v>
      </c>
      <c r="O788" s="73">
        <v>0.34406045000000002</v>
      </c>
      <c r="P788" s="74">
        <f t="shared" si="49"/>
        <v>0.24829007559299862</v>
      </c>
      <c r="Q788" s="74">
        <f t="shared" si="50"/>
        <v>0.58560450375554796</v>
      </c>
      <c r="R788" s="75">
        <f t="shared" si="51"/>
        <v>0.67636526981065437</v>
      </c>
      <c r="S788" s="7"/>
    </row>
    <row r="789" spans="1:19" x14ac:dyDescent="0.25">
      <c r="A789" s="66"/>
      <c r="B789" s="56"/>
      <c r="C789" s="67"/>
      <c r="D789" s="68"/>
      <c r="E789" s="69"/>
      <c r="F789" s="70"/>
      <c r="G789" s="71"/>
      <c r="H789" s="66">
        <v>15</v>
      </c>
      <c r="I789" s="67" t="s">
        <v>255</v>
      </c>
      <c r="J789" s="72">
        <v>130.16938500000003</v>
      </c>
      <c r="K789" s="73">
        <v>91.822204999999997</v>
      </c>
      <c r="L789" s="73">
        <f t="shared" si="48"/>
        <v>32.320071888237536</v>
      </c>
      <c r="M789" s="73">
        <v>19.862619028237532</v>
      </c>
      <c r="N789" s="73">
        <v>9.6307883299999997</v>
      </c>
      <c r="O789" s="73">
        <v>2.8266645299999995</v>
      </c>
      <c r="P789" s="74">
        <f t="shared" si="49"/>
        <v>0.21631607548781401</v>
      </c>
      <c r="Q789" s="74">
        <f t="shared" si="50"/>
        <v>0.32120125364270585</v>
      </c>
      <c r="R789" s="75">
        <f t="shared" si="51"/>
        <v>0.3519853600579243</v>
      </c>
      <c r="S789" s="7"/>
    </row>
    <row r="790" spans="1:19" x14ac:dyDescent="0.25">
      <c r="A790" s="66"/>
      <c r="B790" s="56"/>
      <c r="C790" s="67"/>
      <c r="D790" s="68"/>
      <c r="E790" s="69"/>
      <c r="F790" s="70"/>
      <c r="G790" s="71"/>
      <c r="H790" s="66">
        <v>16</v>
      </c>
      <c r="I790" s="67" t="s">
        <v>269</v>
      </c>
      <c r="J790" s="72">
        <v>5.6346179999999988</v>
      </c>
      <c r="K790" s="73">
        <v>6.0874079999999999</v>
      </c>
      <c r="L790" s="73">
        <f t="shared" si="48"/>
        <v>4.4650137205497069</v>
      </c>
      <c r="M790" s="73">
        <v>2.6597330905497074</v>
      </c>
      <c r="N790" s="73">
        <v>1.7759224</v>
      </c>
      <c r="O790" s="73">
        <v>2.9358229999999999E-2</v>
      </c>
      <c r="P790" s="74">
        <f t="shared" si="49"/>
        <v>0.43692374333208939</v>
      </c>
      <c r="Q790" s="74">
        <f t="shared" si="50"/>
        <v>0.72866078477895802</v>
      </c>
      <c r="R790" s="75">
        <f t="shared" si="51"/>
        <v>0.73348356485218458</v>
      </c>
      <c r="S790" s="7"/>
    </row>
    <row r="791" spans="1:19" x14ac:dyDescent="0.25">
      <c r="A791" s="66"/>
      <c r="B791" s="56"/>
      <c r="C791" s="67"/>
      <c r="D791" s="68"/>
      <c r="E791" s="69"/>
      <c r="F791" s="70"/>
      <c r="G791" s="71"/>
      <c r="H791" s="66">
        <v>17</v>
      </c>
      <c r="I791" s="67" t="s">
        <v>270</v>
      </c>
      <c r="J791" s="72">
        <v>0.79071899999999995</v>
      </c>
      <c r="K791" s="73">
        <v>1.4364870000000001</v>
      </c>
      <c r="L791" s="73">
        <f t="shared" si="48"/>
        <v>1.1529848676951646</v>
      </c>
      <c r="M791" s="73">
        <v>0.71727466769516468</v>
      </c>
      <c r="N791" s="73">
        <v>0.171956</v>
      </c>
      <c r="O791" s="73">
        <v>0.26375419999999999</v>
      </c>
      <c r="P791" s="74">
        <f t="shared" si="49"/>
        <v>0.49932555442211773</v>
      </c>
      <c r="Q791" s="74">
        <f t="shared" si="50"/>
        <v>0.61903147588190122</v>
      </c>
      <c r="R791" s="75">
        <f t="shared" si="51"/>
        <v>0.80264204806250561</v>
      </c>
      <c r="S791" s="7"/>
    </row>
    <row r="792" spans="1:19" x14ac:dyDescent="0.25">
      <c r="A792" s="66"/>
      <c r="B792" s="56"/>
      <c r="C792" s="67"/>
      <c r="D792" s="68"/>
      <c r="E792" s="69"/>
      <c r="F792" s="70"/>
      <c r="G792" s="71"/>
      <c r="H792" s="66">
        <v>18</v>
      </c>
      <c r="I792" s="67" t="s">
        <v>271</v>
      </c>
      <c r="J792" s="72">
        <v>0.58790600000000004</v>
      </c>
      <c r="K792" s="73">
        <v>0.60573899999999992</v>
      </c>
      <c r="L792" s="73">
        <f t="shared" si="48"/>
        <v>0.46759158594143391</v>
      </c>
      <c r="M792" s="73">
        <v>0.30487458594143391</v>
      </c>
      <c r="N792" s="73">
        <v>0.171956</v>
      </c>
      <c r="O792" s="73">
        <v>-9.2390000000000007E-3</v>
      </c>
      <c r="P792" s="74">
        <f t="shared" si="49"/>
        <v>0.50331014833357923</v>
      </c>
      <c r="Q792" s="74">
        <f t="shared" si="50"/>
        <v>0.78718818821544256</v>
      </c>
      <c r="R792" s="75">
        <f t="shared" si="51"/>
        <v>0.77193574450618829</v>
      </c>
      <c r="S792" s="7"/>
    </row>
    <row r="793" spans="1:19" x14ac:dyDescent="0.25">
      <c r="A793" s="66"/>
      <c r="B793" s="56"/>
      <c r="C793" s="67"/>
      <c r="D793" s="68"/>
      <c r="E793" s="69"/>
      <c r="F793" s="70"/>
      <c r="G793" s="71"/>
      <c r="H793" s="66">
        <v>19</v>
      </c>
      <c r="I793" s="67" t="s">
        <v>272</v>
      </c>
      <c r="J793" s="72">
        <v>2.864087</v>
      </c>
      <c r="K793" s="73">
        <v>3.4034329999999997</v>
      </c>
      <c r="L793" s="73">
        <f t="shared" si="48"/>
        <v>2.5242305176570246</v>
      </c>
      <c r="M793" s="73">
        <v>2.0302695976570249</v>
      </c>
      <c r="N793" s="73">
        <v>0.19031999999999999</v>
      </c>
      <c r="O793" s="73">
        <v>0.30364091999999998</v>
      </c>
      <c r="P793" s="74">
        <f t="shared" si="49"/>
        <v>0.59653579126047873</v>
      </c>
      <c r="Q793" s="74">
        <f t="shared" si="50"/>
        <v>0.65245579908786944</v>
      </c>
      <c r="R793" s="75">
        <f t="shared" si="51"/>
        <v>0.74167187003740775</v>
      </c>
      <c r="S793" s="7"/>
    </row>
    <row r="794" spans="1:19" x14ac:dyDescent="0.25">
      <c r="A794" s="66"/>
      <c r="B794" s="56"/>
      <c r="C794" s="67"/>
      <c r="D794" s="68"/>
      <c r="E794" s="69"/>
      <c r="F794" s="70"/>
      <c r="G794" s="71"/>
      <c r="H794" s="66">
        <v>20</v>
      </c>
      <c r="I794" s="67" t="s">
        <v>273</v>
      </c>
      <c r="J794" s="72">
        <v>7.5676210000000008</v>
      </c>
      <c r="K794" s="73">
        <v>8.0434650000000012</v>
      </c>
      <c r="L794" s="73">
        <f t="shared" si="48"/>
        <v>6.1925049449130105</v>
      </c>
      <c r="M794" s="73">
        <v>4.0124694649130106</v>
      </c>
      <c r="N794" s="73">
        <v>1.4506644</v>
      </c>
      <c r="O794" s="73">
        <v>0.72937108000000006</v>
      </c>
      <c r="P794" s="74">
        <f t="shared" si="49"/>
        <v>0.4988483775229966</v>
      </c>
      <c r="Q794" s="74">
        <f t="shared" si="50"/>
        <v>0.67920154621335582</v>
      </c>
      <c r="R794" s="75">
        <f t="shared" si="51"/>
        <v>0.76988026241340135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21</v>
      </c>
      <c r="I795" s="67" t="s">
        <v>274</v>
      </c>
      <c r="J795" s="72">
        <v>6.4222370000000009</v>
      </c>
      <c r="K795" s="73">
        <v>7.042135</v>
      </c>
      <c r="L795" s="73">
        <f t="shared" si="48"/>
        <v>5.8422832945801169</v>
      </c>
      <c r="M795" s="73">
        <v>3.4760861545801163</v>
      </c>
      <c r="N795" s="73">
        <v>1.7614774</v>
      </c>
      <c r="O795" s="73">
        <v>0.60471973999999995</v>
      </c>
      <c r="P795" s="74">
        <f t="shared" si="49"/>
        <v>0.4936125414494491</v>
      </c>
      <c r="Q795" s="74">
        <f t="shared" si="50"/>
        <v>0.74374654200467849</v>
      </c>
      <c r="R795" s="75">
        <f t="shared" si="51"/>
        <v>0.82961819030451944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22</v>
      </c>
      <c r="I796" s="67" t="s">
        <v>275</v>
      </c>
      <c r="J796" s="72">
        <v>4.096552</v>
      </c>
      <c r="K796" s="73">
        <v>4.0075450000000004</v>
      </c>
      <c r="L796" s="73">
        <f t="shared" si="48"/>
        <v>3.8925872857199622</v>
      </c>
      <c r="M796" s="73">
        <v>2.6015783157199621</v>
      </c>
      <c r="N796" s="73">
        <v>1.2603443999999999</v>
      </c>
      <c r="O796" s="73">
        <v>3.0664569999999999E-2</v>
      </c>
      <c r="P796" s="74">
        <f t="shared" si="49"/>
        <v>0.64917008186307623</v>
      </c>
      <c r="Q796" s="74">
        <f t="shared" si="50"/>
        <v>0.96366296965348164</v>
      </c>
      <c r="R796" s="75">
        <f t="shared" si="51"/>
        <v>0.97131467911650693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23</v>
      </c>
      <c r="I797" s="67" t="s">
        <v>276</v>
      </c>
      <c r="J797" s="72">
        <v>1.0998939999999999</v>
      </c>
      <c r="K797" s="73">
        <v>1.100033</v>
      </c>
      <c r="L797" s="73">
        <f t="shared" si="48"/>
        <v>0.71838788416033983</v>
      </c>
      <c r="M797" s="73">
        <v>0.30907438416033983</v>
      </c>
      <c r="N797" s="73">
        <v>0.171956</v>
      </c>
      <c r="O797" s="73">
        <v>0.2373575</v>
      </c>
      <c r="P797" s="74">
        <f t="shared" si="49"/>
        <v>0.28096828382452149</v>
      </c>
      <c r="Q797" s="74">
        <f t="shared" si="50"/>
        <v>0.43728723061975394</v>
      </c>
      <c r="R797" s="75">
        <f t="shared" si="51"/>
        <v>0.65306030288213157</v>
      </c>
      <c r="S797" s="7"/>
    </row>
    <row r="798" spans="1:19" x14ac:dyDescent="0.25">
      <c r="A798" s="66"/>
      <c r="B798" s="56"/>
      <c r="C798" s="67"/>
      <c r="D798" s="68"/>
      <c r="E798" s="69"/>
      <c r="F798" s="70"/>
      <c r="G798" s="71"/>
      <c r="H798" s="66">
        <v>24</v>
      </c>
      <c r="I798" s="67" t="s">
        <v>277</v>
      </c>
      <c r="J798" s="72">
        <v>0.73319799999999991</v>
      </c>
      <c r="K798" s="73">
        <v>1.5810820000000001</v>
      </c>
      <c r="L798" s="73">
        <f t="shared" si="48"/>
        <v>1.272582931050867</v>
      </c>
      <c r="M798" s="73">
        <v>0.86326943105086684</v>
      </c>
      <c r="N798" s="73">
        <v>0.171956</v>
      </c>
      <c r="O798" s="73">
        <v>0.2373575</v>
      </c>
      <c r="P798" s="74">
        <f t="shared" si="49"/>
        <v>0.54599915187881898</v>
      </c>
      <c r="Q798" s="74">
        <f t="shared" si="50"/>
        <v>0.65475758439528553</v>
      </c>
      <c r="R798" s="75">
        <f t="shared" si="51"/>
        <v>0.80488104415259099</v>
      </c>
      <c r="S798" s="7"/>
    </row>
    <row r="799" spans="1:19" x14ac:dyDescent="0.25">
      <c r="A799" s="66"/>
      <c r="B799" s="56"/>
      <c r="C799" s="67"/>
      <c r="D799" s="68"/>
      <c r="E799" s="69"/>
      <c r="F799" s="70"/>
      <c r="G799" s="71"/>
      <c r="H799" s="66">
        <v>25</v>
      </c>
      <c r="I799" s="67" t="s">
        <v>278</v>
      </c>
      <c r="J799" s="72">
        <v>2.0330440000000003</v>
      </c>
      <c r="K799" s="73">
        <v>2.7296769999999997</v>
      </c>
      <c r="L799" s="73">
        <f t="shared" si="48"/>
        <v>2.0911071463157653</v>
      </c>
      <c r="M799" s="73">
        <v>1.2828606963157654</v>
      </c>
      <c r="N799" s="73">
        <v>0.65313194999999991</v>
      </c>
      <c r="O799" s="73">
        <v>0.15511449999999999</v>
      </c>
      <c r="P799" s="74">
        <f t="shared" si="49"/>
        <v>0.46996794723909296</v>
      </c>
      <c r="Q799" s="74">
        <f t="shared" si="50"/>
        <v>0.70923872909350283</v>
      </c>
      <c r="R799" s="75">
        <f t="shared" si="51"/>
        <v>0.76606395053911713</v>
      </c>
      <c r="S799" s="7"/>
    </row>
    <row r="800" spans="1:19" x14ac:dyDescent="0.25">
      <c r="A800" s="44"/>
      <c r="B800" s="45"/>
      <c r="C800" s="46"/>
      <c r="D800" s="47"/>
      <c r="E800" s="48"/>
      <c r="F800" s="49">
        <v>2</v>
      </c>
      <c r="G800" s="50" t="s">
        <v>137</v>
      </c>
      <c r="H800" s="90"/>
      <c r="I800" s="46"/>
      <c r="J800" s="51">
        <v>143.155922</v>
      </c>
      <c r="K800" s="52">
        <v>122.00623600000002</v>
      </c>
      <c r="L800" s="53">
        <f t="shared" si="48"/>
        <v>48.000537497321986</v>
      </c>
      <c r="M800" s="53">
        <v>34.596609917321985</v>
      </c>
      <c r="N800" s="53">
        <v>7.3023082400000003</v>
      </c>
      <c r="O800" s="53">
        <v>6.1016193400000001</v>
      </c>
      <c r="P800" s="54">
        <f t="shared" si="49"/>
        <v>0.28356427549590152</v>
      </c>
      <c r="Q800" s="54">
        <f t="shared" si="50"/>
        <v>0.34341620175317911</v>
      </c>
      <c r="R800" s="55">
        <f t="shared" si="51"/>
        <v>0.39342691874636621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1</v>
      </c>
      <c r="I801" s="67" t="s">
        <v>256</v>
      </c>
      <c r="J801" s="72">
        <v>13.455079</v>
      </c>
      <c r="K801" s="73">
        <v>23.793214000000003</v>
      </c>
      <c r="L801" s="73">
        <f t="shared" si="48"/>
        <v>11.202378457346933</v>
      </c>
      <c r="M801" s="73">
        <v>8.3845238373469329</v>
      </c>
      <c r="N801" s="73">
        <v>1.2298821500000001</v>
      </c>
      <c r="O801" s="73">
        <v>1.58797247</v>
      </c>
      <c r="P801" s="74">
        <f t="shared" si="49"/>
        <v>0.35239139350181659</v>
      </c>
      <c r="Q801" s="74">
        <f t="shared" si="50"/>
        <v>0.40408185238643807</v>
      </c>
      <c r="R801" s="75">
        <f t="shared" si="51"/>
        <v>0.47082241421217547</v>
      </c>
      <c r="S801" s="7"/>
    </row>
    <row r="802" spans="1:19" x14ac:dyDescent="0.25">
      <c r="A802" s="66"/>
      <c r="B802" s="56"/>
      <c r="C802" s="67"/>
      <c r="D802" s="68"/>
      <c r="E802" s="69"/>
      <c r="F802" s="70"/>
      <c r="G802" s="71"/>
      <c r="H802" s="66">
        <v>2</v>
      </c>
      <c r="I802" s="67" t="s">
        <v>257</v>
      </c>
      <c r="J802" s="72">
        <v>0.98475799999999991</v>
      </c>
      <c r="K802" s="73">
        <v>0.98475800000000013</v>
      </c>
      <c r="L802" s="73">
        <f t="shared" si="48"/>
        <v>0.44874450653791426</v>
      </c>
      <c r="M802" s="73">
        <v>0.42436950653791428</v>
      </c>
      <c r="N802" s="73">
        <v>2.4375000000000001E-2</v>
      </c>
      <c r="O802" s="73">
        <v>0</v>
      </c>
      <c r="P802" s="74">
        <f t="shared" si="49"/>
        <v>0.43093786142170382</v>
      </c>
      <c r="Q802" s="74">
        <f t="shared" si="50"/>
        <v>0.45569013558449306</v>
      </c>
      <c r="R802" s="75">
        <f t="shared" si="51"/>
        <v>0.45569013558449306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3</v>
      </c>
      <c r="I803" s="67" t="s">
        <v>258</v>
      </c>
      <c r="J803" s="72">
        <v>3.0969409999999997</v>
      </c>
      <c r="K803" s="73">
        <v>4.3729610000000001</v>
      </c>
      <c r="L803" s="73">
        <f t="shared" si="48"/>
        <v>2.2656851610723021</v>
      </c>
      <c r="M803" s="73">
        <v>1.9924285610723018</v>
      </c>
      <c r="N803" s="73">
        <v>0.22239609000000002</v>
      </c>
      <c r="O803" s="73">
        <v>5.0860509999999998E-2</v>
      </c>
      <c r="P803" s="74">
        <f t="shared" si="49"/>
        <v>0.45562458962526803</v>
      </c>
      <c r="Q803" s="74">
        <f t="shared" si="50"/>
        <v>0.50648168393733717</v>
      </c>
      <c r="R803" s="75">
        <f t="shared" si="51"/>
        <v>0.51811236392739424</v>
      </c>
      <c r="S803" s="7"/>
    </row>
    <row r="804" spans="1:19" x14ac:dyDescent="0.25">
      <c r="A804" s="66"/>
      <c r="B804" s="56"/>
      <c r="C804" s="67"/>
      <c r="D804" s="68"/>
      <c r="E804" s="69"/>
      <c r="F804" s="70"/>
      <c r="G804" s="71"/>
      <c r="H804" s="66">
        <v>4</v>
      </c>
      <c r="I804" s="67" t="s">
        <v>259</v>
      </c>
      <c r="J804" s="72">
        <v>0.97831299999999999</v>
      </c>
      <c r="K804" s="73">
        <v>0.97831299999999999</v>
      </c>
      <c r="L804" s="73">
        <f t="shared" si="48"/>
        <v>0.42005188703407287</v>
      </c>
      <c r="M804" s="73">
        <v>0.33485999703407288</v>
      </c>
      <c r="N804" s="73">
        <v>4.1365300000000001E-2</v>
      </c>
      <c r="O804" s="73">
        <v>4.3826590000000006E-2</v>
      </c>
      <c r="P804" s="74">
        <f t="shared" si="49"/>
        <v>0.34228309041592297</v>
      </c>
      <c r="Q804" s="74">
        <f t="shared" si="50"/>
        <v>0.38456536612931941</v>
      </c>
      <c r="R804" s="75">
        <f t="shared" si="51"/>
        <v>0.42936349310913058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5</v>
      </c>
      <c r="I805" s="67" t="s">
        <v>260</v>
      </c>
      <c r="J805" s="72">
        <v>3.0475889999999999</v>
      </c>
      <c r="K805" s="73">
        <v>3.3090399999999995</v>
      </c>
      <c r="L805" s="73">
        <f t="shared" si="48"/>
        <v>1.8011444226711277</v>
      </c>
      <c r="M805" s="73">
        <v>0.83917656267112761</v>
      </c>
      <c r="N805" s="73">
        <v>0.59623746</v>
      </c>
      <c r="O805" s="73">
        <v>0.36573040000000007</v>
      </c>
      <c r="P805" s="74">
        <f t="shared" si="49"/>
        <v>0.25360121445226641</v>
      </c>
      <c r="Q805" s="74">
        <f t="shared" si="50"/>
        <v>0.43378563652029828</v>
      </c>
      <c r="R805" s="75">
        <f t="shared" si="51"/>
        <v>0.54431025997604376</v>
      </c>
      <c r="S805" s="7"/>
    </row>
    <row r="806" spans="1:19" x14ac:dyDescent="0.25">
      <c r="A806" s="66"/>
      <c r="B806" s="56"/>
      <c r="C806" s="67"/>
      <c r="D806" s="68"/>
      <c r="E806" s="69"/>
      <c r="F806" s="70"/>
      <c r="G806" s="71"/>
      <c r="H806" s="66">
        <v>6</v>
      </c>
      <c r="I806" s="67" t="s">
        <v>261</v>
      </c>
      <c r="J806" s="72">
        <v>5.3210260000000007</v>
      </c>
      <c r="K806" s="73">
        <v>9.343731</v>
      </c>
      <c r="L806" s="73">
        <f t="shared" si="48"/>
        <v>5.1117747945404775</v>
      </c>
      <c r="M806" s="73">
        <v>3.5644951145404775</v>
      </c>
      <c r="N806" s="73">
        <v>1.3582911999999998</v>
      </c>
      <c r="O806" s="73">
        <v>0.18898847999999999</v>
      </c>
      <c r="P806" s="74">
        <f t="shared" si="49"/>
        <v>0.38148520270333952</v>
      </c>
      <c r="Q806" s="74">
        <f t="shared" si="50"/>
        <v>0.52685445616322624</v>
      </c>
      <c r="R806" s="75">
        <f t="shared" si="51"/>
        <v>0.54708068913161967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7</v>
      </c>
      <c r="I807" s="67" t="s">
        <v>279</v>
      </c>
      <c r="J807" s="72">
        <v>1.001139</v>
      </c>
      <c r="K807" s="73">
        <v>1.001139</v>
      </c>
      <c r="L807" s="73">
        <f t="shared" si="48"/>
        <v>0.40307828258518219</v>
      </c>
      <c r="M807" s="73">
        <v>0.19652499258518219</v>
      </c>
      <c r="N807" s="73">
        <v>2.6740299999999998E-2</v>
      </c>
      <c r="O807" s="73">
        <v>0.17981298999999998</v>
      </c>
      <c r="P807" s="74">
        <f t="shared" si="49"/>
        <v>0.19630140528456308</v>
      </c>
      <c r="Q807" s="74">
        <f t="shared" si="50"/>
        <v>0.223011282734148</v>
      </c>
      <c r="R807" s="75">
        <f t="shared" si="51"/>
        <v>0.40261969874830789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8</v>
      </c>
      <c r="I808" s="67" t="s">
        <v>262</v>
      </c>
      <c r="J808" s="72">
        <v>1.5921419999999999</v>
      </c>
      <c r="K808" s="73">
        <v>2.1883610000000004</v>
      </c>
      <c r="L808" s="73">
        <f t="shared" si="48"/>
        <v>0.80778584755340865</v>
      </c>
      <c r="M808" s="73">
        <v>0.59083955755340867</v>
      </c>
      <c r="N808" s="73">
        <v>0.10789713000000001</v>
      </c>
      <c r="O808" s="73">
        <v>0.10904915999999999</v>
      </c>
      <c r="P808" s="74">
        <f t="shared" si="49"/>
        <v>0.26999181467473077</v>
      </c>
      <c r="Q808" s="74">
        <f t="shared" si="50"/>
        <v>0.31929681051408271</v>
      </c>
      <c r="R808" s="75">
        <f t="shared" si="51"/>
        <v>0.36912824143430106</v>
      </c>
      <c r="S808" s="7"/>
    </row>
    <row r="809" spans="1:19" x14ac:dyDescent="0.25">
      <c r="A809" s="66"/>
      <c r="B809" s="56"/>
      <c r="C809" s="67"/>
      <c r="D809" s="68"/>
      <c r="E809" s="69"/>
      <c r="F809" s="70"/>
      <c r="G809" s="71"/>
      <c r="H809" s="66">
        <v>9</v>
      </c>
      <c r="I809" s="67" t="s">
        <v>263</v>
      </c>
      <c r="J809" s="72">
        <v>3.7232749999999997</v>
      </c>
      <c r="K809" s="73">
        <v>7.3732729999999993</v>
      </c>
      <c r="L809" s="73">
        <f t="shared" si="48"/>
        <v>3.3305564545250994</v>
      </c>
      <c r="M809" s="73">
        <v>2.1456283345250995</v>
      </c>
      <c r="N809" s="73">
        <v>0.39230233000000003</v>
      </c>
      <c r="O809" s="73">
        <v>0.79262578999999989</v>
      </c>
      <c r="P809" s="74">
        <f t="shared" si="49"/>
        <v>0.29100079903797127</v>
      </c>
      <c r="Q809" s="74">
        <f t="shared" si="50"/>
        <v>0.34420679453006825</v>
      </c>
      <c r="R809" s="75">
        <f t="shared" si="51"/>
        <v>0.45170665110665231</v>
      </c>
      <c r="S809" s="7"/>
    </row>
    <row r="810" spans="1:19" x14ac:dyDescent="0.25">
      <c r="A810" s="66"/>
      <c r="B810" s="56"/>
      <c r="C810" s="67"/>
      <c r="D810" s="68"/>
      <c r="E810" s="69"/>
      <c r="F810" s="70"/>
      <c r="G810" s="71"/>
      <c r="H810" s="66">
        <v>10</v>
      </c>
      <c r="I810" s="67" t="s">
        <v>264</v>
      </c>
      <c r="J810" s="72">
        <v>4.9041600000000001</v>
      </c>
      <c r="K810" s="73">
        <v>6.0689990000000007</v>
      </c>
      <c r="L810" s="73">
        <f t="shared" si="48"/>
        <v>1.3295275425898045</v>
      </c>
      <c r="M810" s="73">
        <v>1.1987517225898046</v>
      </c>
      <c r="N810" s="73">
        <v>8.7627639999999993E-2</v>
      </c>
      <c r="O810" s="73">
        <v>4.3148180000000001E-2</v>
      </c>
      <c r="P810" s="74">
        <f t="shared" si="49"/>
        <v>0.19752050092442006</v>
      </c>
      <c r="Q810" s="74">
        <f t="shared" si="50"/>
        <v>0.21195906649347024</v>
      </c>
      <c r="R810" s="75">
        <f t="shared" si="51"/>
        <v>0.21906867056491597</v>
      </c>
      <c r="S810" s="7"/>
    </row>
    <row r="811" spans="1:19" x14ac:dyDescent="0.25">
      <c r="A811" s="66"/>
      <c r="B811" s="56"/>
      <c r="C811" s="67"/>
      <c r="D811" s="68"/>
      <c r="E811" s="69"/>
      <c r="F811" s="70"/>
      <c r="G811" s="71"/>
      <c r="H811" s="66">
        <v>11</v>
      </c>
      <c r="I811" s="67" t="s">
        <v>265</v>
      </c>
      <c r="J811" s="72">
        <v>0.97203800000000007</v>
      </c>
      <c r="K811" s="73">
        <v>0.97203800000000007</v>
      </c>
      <c r="L811" s="73">
        <f t="shared" si="48"/>
        <v>0.46068190289606092</v>
      </c>
      <c r="M811" s="73">
        <v>0.36379001289606094</v>
      </c>
      <c r="N811" s="73">
        <v>5.3065299999999996E-2</v>
      </c>
      <c r="O811" s="73">
        <v>4.3826590000000006E-2</v>
      </c>
      <c r="P811" s="74">
        <f t="shared" si="49"/>
        <v>0.37425492922710935</v>
      </c>
      <c r="Q811" s="74">
        <f t="shared" si="50"/>
        <v>0.42884672502110094</v>
      </c>
      <c r="R811" s="75">
        <f t="shared" si="51"/>
        <v>0.4739340467101707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12</v>
      </c>
      <c r="I812" s="67" t="s">
        <v>266</v>
      </c>
      <c r="J812" s="72">
        <v>1.097828</v>
      </c>
      <c r="K812" s="73">
        <v>1.097828</v>
      </c>
      <c r="L812" s="73">
        <f t="shared" si="48"/>
        <v>0.43045088671494958</v>
      </c>
      <c r="M812" s="73">
        <v>0.31500399671494961</v>
      </c>
      <c r="N812" s="73">
        <v>2.6740299999999998E-2</v>
      </c>
      <c r="O812" s="73">
        <v>8.8706590000000002E-2</v>
      </c>
      <c r="P812" s="74">
        <f t="shared" si="49"/>
        <v>0.28693383363782815</v>
      </c>
      <c r="Q812" s="74">
        <f t="shared" si="50"/>
        <v>0.31129129218324691</v>
      </c>
      <c r="R812" s="75">
        <f t="shared" si="51"/>
        <v>0.39209319375617085</v>
      </c>
      <c r="S812" s="7"/>
    </row>
    <row r="813" spans="1:19" x14ac:dyDescent="0.25">
      <c r="A813" s="66"/>
      <c r="B813" s="56"/>
      <c r="C813" s="67"/>
      <c r="D813" s="68"/>
      <c r="E813" s="69"/>
      <c r="F813" s="70"/>
      <c r="G813" s="71"/>
      <c r="H813" s="66">
        <v>13</v>
      </c>
      <c r="I813" s="67" t="s">
        <v>267</v>
      </c>
      <c r="J813" s="72">
        <v>1.6572170000000002</v>
      </c>
      <c r="K813" s="73">
        <v>1.6572170000000002</v>
      </c>
      <c r="L813" s="73">
        <f t="shared" si="48"/>
        <v>0.63476188265670774</v>
      </c>
      <c r="M813" s="73">
        <v>0.58957499265670776</v>
      </c>
      <c r="N813" s="73">
        <v>4.6240299999999998E-2</v>
      </c>
      <c r="O813" s="73">
        <v>-1.0534100000000001E-3</v>
      </c>
      <c r="P813" s="74">
        <f t="shared" si="49"/>
        <v>0.35576209552322219</v>
      </c>
      <c r="Q813" s="74">
        <f t="shared" si="50"/>
        <v>0.38366447644255863</v>
      </c>
      <c r="R813" s="75">
        <f t="shared" si="51"/>
        <v>0.38302882643414088</v>
      </c>
      <c r="S813" s="7"/>
    </row>
    <row r="814" spans="1:19" x14ac:dyDescent="0.25">
      <c r="A814" s="66"/>
      <c r="B814" s="56"/>
      <c r="C814" s="67"/>
      <c r="D814" s="68"/>
      <c r="E814" s="69"/>
      <c r="F814" s="70"/>
      <c r="G814" s="71"/>
      <c r="H814" s="66">
        <v>14</v>
      </c>
      <c r="I814" s="67" t="s">
        <v>268</v>
      </c>
      <c r="J814" s="72">
        <v>0.86050499999999996</v>
      </c>
      <c r="K814" s="73">
        <v>0.86050499999999996</v>
      </c>
      <c r="L814" s="73">
        <f t="shared" si="48"/>
        <v>8.1786890000000001E-2</v>
      </c>
      <c r="M814" s="73">
        <v>0</v>
      </c>
      <c r="N814" s="73">
        <v>2.6740299999999998E-2</v>
      </c>
      <c r="O814" s="73">
        <v>5.5046589999999999E-2</v>
      </c>
      <c r="P814" s="74">
        <f t="shared" si="49"/>
        <v>0</v>
      </c>
      <c r="Q814" s="74">
        <f t="shared" si="50"/>
        <v>3.1075124490851303E-2</v>
      </c>
      <c r="R814" s="75">
        <f t="shared" si="51"/>
        <v>9.5045223444372787E-2</v>
      </c>
      <c r="S814" s="7"/>
    </row>
    <row r="815" spans="1:19" x14ac:dyDescent="0.25">
      <c r="A815" s="66"/>
      <c r="B815" s="56"/>
      <c r="C815" s="67"/>
      <c r="D815" s="68"/>
      <c r="E815" s="69"/>
      <c r="F815" s="70"/>
      <c r="G815" s="71"/>
      <c r="H815" s="66">
        <v>15</v>
      </c>
      <c r="I815" s="67" t="s">
        <v>255</v>
      </c>
      <c r="J815" s="72">
        <v>81.990358999999998</v>
      </c>
      <c r="K815" s="73">
        <v>41.701320000000003</v>
      </c>
      <c r="L815" s="73">
        <f t="shared" si="48"/>
        <v>12.025668145762349</v>
      </c>
      <c r="M815" s="73">
        <v>7.8377289257623488</v>
      </c>
      <c r="N815" s="73">
        <v>1.9874213699999994</v>
      </c>
      <c r="O815" s="73">
        <v>2.2005178499999998</v>
      </c>
      <c r="P815" s="74">
        <f t="shared" si="49"/>
        <v>0.18794918064373858</v>
      </c>
      <c r="Q815" s="74">
        <f t="shared" si="50"/>
        <v>0.2356076569221873</v>
      </c>
      <c r="R815" s="75">
        <f t="shared" si="51"/>
        <v>0.28837619878129395</v>
      </c>
      <c r="S815" s="7"/>
    </row>
    <row r="816" spans="1:19" x14ac:dyDescent="0.25">
      <c r="A816" s="66"/>
      <c r="B816" s="56"/>
      <c r="C816" s="67"/>
      <c r="D816" s="68"/>
      <c r="E816" s="69"/>
      <c r="F816" s="70"/>
      <c r="G816" s="71"/>
      <c r="H816" s="66">
        <v>16</v>
      </c>
      <c r="I816" s="67" t="s">
        <v>269</v>
      </c>
      <c r="J816" s="72">
        <v>1.0058290000000001</v>
      </c>
      <c r="K816" s="73">
        <v>1.0058290000000001</v>
      </c>
      <c r="L816" s="73">
        <f t="shared" si="48"/>
        <v>0.31551440071453096</v>
      </c>
      <c r="M816" s="73">
        <v>0.28982751071453094</v>
      </c>
      <c r="N816" s="73">
        <v>2.6740299999999998E-2</v>
      </c>
      <c r="O816" s="73">
        <v>-1.0534100000000001E-3</v>
      </c>
      <c r="P816" s="74">
        <f t="shared" si="49"/>
        <v>0.28814789662510321</v>
      </c>
      <c r="Q816" s="74">
        <f t="shared" si="50"/>
        <v>0.31473323071270654</v>
      </c>
      <c r="R816" s="75">
        <f t="shared" si="51"/>
        <v>0.31368592545505342</v>
      </c>
      <c r="S816" s="7"/>
    </row>
    <row r="817" spans="1:19" x14ac:dyDescent="0.25">
      <c r="A817" s="66"/>
      <c r="B817" s="56"/>
      <c r="C817" s="67"/>
      <c r="D817" s="68"/>
      <c r="E817" s="69"/>
      <c r="F817" s="70"/>
      <c r="G817" s="71"/>
      <c r="H817" s="66">
        <v>17</v>
      </c>
      <c r="I817" s="67" t="s">
        <v>270</v>
      </c>
      <c r="J817" s="72">
        <v>0.19967399999999999</v>
      </c>
      <c r="K817" s="73">
        <v>0.22967400000000002</v>
      </c>
      <c r="L817" s="73">
        <f t="shared" si="48"/>
        <v>0</v>
      </c>
      <c r="M817" s="73">
        <v>0</v>
      </c>
      <c r="N817" s="73">
        <v>0</v>
      </c>
      <c r="O817" s="73">
        <v>0</v>
      </c>
      <c r="P817" s="74">
        <f t="shared" si="49"/>
        <v>0</v>
      </c>
      <c r="Q817" s="74">
        <f t="shared" si="50"/>
        <v>0</v>
      </c>
      <c r="R817" s="75">
        <f t="shared" si="51"/>
        <v>0</v>
      </c>
      <c r="S817" s="7"/>
    </row>
    <row r="818" spans="1:19" x14ac:dyDescent="0.25">
      <c r="A818" s="66"/>
      <c r="B818" s="56"/>
      <c r="C818" s="67"/>
      <c r="D818" s="68"/>
      <c r="E818" s="69"/>
      <c r="F818" s="70"/>
      <c r="G818" s="71"/>
      <c r="H818" s="66">
        <v>18</v>
      </c>
      <c r="I818" s="67" t="s">
        <v>271</v>
      </c>
      <c r="J818" s="72">
        <v>0.15969800000000001</v>
      </c>
      <c r="K818" s="73">
        <v>0.15969800000000001</v>
      </c>
      <c r="L818" s="73">
        <f t="shared" si="48"/>
        <v>9.3644999999999996E-3</v>
      </c>
      <c r="M818" s="73">
        <v>0</v>
      </c>
      <c r="N818" s="73">
        <v>2.6324999999999999E-3</v>
      </c>
      <c r="O818" s="73">
        <v>6.7320000000000001E-3</v>
      </c>
      <c r="P818" s="74">
        <f t="shared" si="49"/>
        <v>0</v>
      </c>
      <c r="Q818" s="74">
        <f t="shared" si="50"/>
        <v>1.6484239001114603E-2</v>
      </c>
      <c r="R818" s="75">
        <f t="shared" si="51"/>
        <v>5.8638805745845277E-2</v>
      </c>
      <c r="S818" s="7"/>
    </row>
    <row r="819" spans="1:19" x14ac:dyDescent="0.25">
      <c r="A819" s="66"/>
      <c r="B819" s="56"/>
      <c r="C819" s="67"/>
      <c r="D819" s="68"/>
      <c r="E819" s="69"/>
      <c r="F819" s="70"/>
      <c r="G819" s="71"/>
      <c r="H819" s="66">
        <v>19</v>
      </c>
      <c r="I819" s="67" t="s">
        <v>272</v>
      </c>
      <c r="J819" s="72">
        <v>0.36076300000000006</v>
      </c>
      <c r="K819" s="73">
        <v>0.360763</v>
      </c>
      <c r="L819" s="73">
        <f t="shared" si="48"/>
        <v>0.13257524657487868</v>
      </c>
      <c r="M819" s="73">
        <v>0.10647899657487869</v>
      </c>
      <c r="N819" s="73">
        <v>3.6562500000000002E-3</v>
      </c>
      <c r="O819" s="73">
        <v>2.2440000000000002E-2</v>
      </c>
      <c r="P819" s="74">
        <f t="shared" si="49"/>
        <v>0.29514943764986623</v>
      </c>
      <c r="Q819" s="74">
        <f t="shared" si="50"/>
        <v>0.3052842075680674</v>
      </c>
      <c r="R819" s="75">
        <f t="shared" si="51"/>
        <v>0.36748570827628851</v>
      </c>
      <c r="S819" s="7"/>
    </row>
    <row r="820" spans="1:19" x14ac:dyDescent="0.25">
      <c r="A820" s="66"/>
      <c r="B820" s="56"/>
      <c r="C820" s="67"/>
      <c r="D820" s="68"/>
      <c r="E820" s="69"/>
      <c r="F820" s="70"/>
      <c r="G820" s="71"/>
      <c r="H820" s="66">
        <v>20</v>
      </c>
      <c r="I820" s="67" t="s">
        <v>273</v>
      </c>
      <c r="J820" s="72">
        <v>1.5802139999999998</v>
      </c>
      <c r="K820" s="73">
        <v>1.5802139999999998</v>
      </c>
      <c r="L820" s="73">
        <f t="shared" si="48"/>
        <v>0.33903252874591827</v>
      </c>
      <c r="M820" s="73">
        <v>0.20956499874591827</v>
      </c>
      <c r="N820" s="73">
        <v>6.4254349999999988E-2</v>
      </c>
      <c r="O820" s="73">
        <v>6.5213180000000009E-2</v>
      </c>
      <c r="P820" s="74">
        <f t="shared" si="49"/>
        <v>0.13261811295553533</v>
      </c>
      <c r="Q820" s="74">
        <f t="shared" si="50"/>
        <v>0.17327991572402113</v>
      </c>
      <c r="R820" s="75">
        <f t="shared" si="51"/>
        <v>0.21454849073981014</v>
      </c>
      <c r="S820" s="7"/>
    </row>
    <row r="821" spans="1:19" x14ac:dyDescent="0.25">
      <c r="A821" s="66"/>
      <c r="B821" s="56"/>
      <c r="C821" s="67"/>
      <c r="D821" s="68"/>
      <c r="E821" s="69"/>
      <c r="F821" s="70"/>
      <c r="G821" s="71"/>
      <c r="H821" s="66">
        <v>21</v>
      </c>
      <c r="I821" s="67" t="s">
        <v>274</v>
      </c>
      <c r="J821" s="72">
        <v>10.524271000000001</v>
      </c>
      <c r="K821" s="73">
        <v>7.890682</v>
      </c>
      <c r="L821" s="73">
        <f t="shared" si="48"/>
        <v>4.9827075117428796</v>
      </c>
      <c r="M821" s="73">
        <v>3.9772096317428804</v>
      </c>
      <c r="N821" s="73">
        <v>0.84701139999999997</v>
      </c>
      <c r="O821" s="73">
        <v>0.15848647999999999</v>
      </c>
      <c r="P821" s="74">
        <f t="shared" si="49"/>
        <v>0.50403876771904899</v>
      </c>
      <c r="Q821" s="74">
        <f t="shared" si="50"/>
        <v>0.61138201130686554</v>
      </c>
      <c r="R821" s="75">
        <f t="shared" si="51"/>
        <v>0.63146728150277498</v>
      </c>
      <c r="S821" s="7"/>
    </row>
    <row r="822" spans="1:19" x14ac:dyDescent="0.25">
      <c r="A822" s="66"/>
      <c r="B822" s="56"/>
      <c r="C822" s="67"/>
      <c r="D822" s="68"/>
      <c r="E822" s="69"/>
      <c r="F822" s="70"/>
      <c r="G822" s="71"/>
      <c r="H822" s="66">
        <v>22</v>
      </c>
      <c r="I822" s="67" t="s">
        <v>275</v>
      </c>
      <c r="J822" s="72">
        <v>1.9012640000000001</v>
      </c>
      <c r="K822" s="73">
        <v>1.871264</v>
      </c>
      <c r="L822" s="73">
        <f t="shared" si="48"/>
        <v>0.57963864516605379</v>
      </c>
      <c r="M822" s="73">
        <v>0.55395175516605377</v>
      </c>
      <c r="N822" s="73">
        <v>2.6740299999999998E-2</v>
      </c>
      <c r="O822" s="73">
        <v>-1.0534100000000001E-3</v>
      </c>
      <c r="P822" s="74">
        <f t="shared" si="49"/>
        <v>0.29603078729995008</v>
      </c>
      <c r="Q822" s="74">
        <f t="shared" si="50"/>
        <v>0.31032075386800251</v>
      </c>
      <c r="R822" s="75">
        <f t="shared" si="51"/>
        <v>0.30975781352393555</v>
      </c>
      <c r="S822" s="7"/>
    </row>
    <row r="823" spans="1:19" x14ac:dyDescent="0.25">
      <c r="A823" s="66"/>
      <c r="B823" s="56"/>
      <c r="C823" s="67"/>
      <c r="D823" s="68"/>
      <c r="E823" s="69"/>
      <c r="F823" s="70"/>
      <c r="G823" s="71"/>
      <c r="H823" s="66">
        <v>23</v>
      </c>
      <c r="I823" s="67" t="s">
        <v>276</v>
      </c>
      <c r="J823" s="72">
        <v>0.29396900000000004</v>
      </c>
      <c r="K823" s="73">
        <v>0.29396900000000004</v>
      </c>
      <c r="L823" s="73">
        <f t="shared" si="48"/>
        <v>0.10327501278794766</v>
      </c>
      <c r="M823" s="73">
        <v>8.2986002787947655E-2</v>
      </c>
      <c r="N823" s="73">
        <v>6.8250100000000003E-3</v>
      </c>
      <c r="O823" s="73">
        <v>1.3464E-2</v>
      </c>
      <c r="P823" s="74">
        <f t="shared" si="49"/>
        <v>0.28229508141316823</v>
      </c>
      <c r="Q823" s="74">
        <f t="shared" si="50"/>
        <v>0.30551184916759133</v>
      </c>
      <c r="R823" s="75">
        <f t="shared" si="51"/>
        <v>0.35131259686547783</v>
      </c>
      <c r="S823" s="7"/>
    </row>
    <row r="824" spans="1:19" x14ac:dyDescent="0.25">
      <c r="A824" s="66"/>
      <c r="B824" s="56"/>
      <c r="C824" s="67"/>
      <c r="D824" s="68"/>
      <c r="E824" s="69"/>
      <c r="F824" s="70"/>
      <c r="G824" s="71"/>
      <c r="H824" s="66">
        <v>24</v>
      </c>
      <c r="I824" s="67" t="s">
        <v>277</v>
      </c>
      <c r="J824" s="72">
        <v>0.16244600000000001</v>
      </c>
      <c r="K824" s="73">
        <v>0.16244600000000001</v>
      </c>
      <c r="L824" s="73">
        <f t="shared" si="48"/>
        <v>0</v>
      </c>
      <c r="M824" s="73">
        <v>0</v>
      </c>
      <c r="N824" s="73">
        <v>0</v>
      </c>
      <c r="O824" s="73">
        <v>0</v>
      </c>
      <c r="P824" s="74">
        <f t="shared" si="49"/>
        <v>0</v>
      </c>
      <c r="Q824" s="74">
        <f t="shared" si="50"/>
        <v>0</v>
      </c>
      <c r="R824" s="75">
        <f t="shared" si="51"/>
        <v>0</v>
      </c>
      <c r="S824" s="7"/>
    </row>
    <row r="825" spans="1:19" x14ac:dyDescent="0.25">
      <c r="A825" s="66"/>
      <c r="B825" s="56"/>
      <c r="C825" s="67"/>
      <c r="D825" s="68"/>
      <c r="E825" s="69"/>
      <c r="F825" s="70"/>
      <c r="G825" s="71"/>
      <c r="H825" s="66">
        <v>25</v>
      </c>
      <c r="I825" s="67" t="s">
        <v>278</v>
      </c>
      <c r="J825" s="72">
        <v>2.2854249999999996</v>
      </c>
      <c r="K825" s="73">
        <v>2.7489999999999997</v>
      </c>
      <c r="L825" s="73">
        <f t="shared" si="48"/>
        <v>0.78435258710338585</v>
      </c>
      <c r="M825" s="73">
        <v>0.59889490710338578</v>
      </c>
      <c r="N825" s="73">
        <v>9.7125960000000011E-2</v>
      </c>
      <c r="O825" s="73">
        <v>8.8331720000000002E-2</v>
      </c>
      <c r="P825" s="74">
        <f t="shared" si="49"/>
        <v>0.2178591877422284</v>
      </c>
      <c r="Q825" s="74">
        <f t="shared" si="50"/>
        <v>0.25319056642538595</v>
      </c>
      <c r="R825" s="75">
        <f t="shared" si="51"/>
        <v>0.28532287635626991</v>
      </c>
      <c r="S825" s="7"/>
    </row>
    <row r="826" spans="1:19" x14ac:dyDescent="0.25">
      <c r="A826" s="44"/>
      <c r="B826" s="45"/>
      <c r="C826" s="46"/>
      <c r="D826" s="47"/>
      <c r="E826" s="48"/>
      <c r="F826" s="49">
        <v>16</v>
      </c>
      <c r="G826" s="50" t="s">
        <v>138</v>
      </c>
      <c r="H826" s="90"/>
      <c r="I826" s="46"/>
      <c r="J826" s="51">
        <v>106.11477000000001</v>
      </c>
      <c r="K826" s="52">
        <v>90.540214999999989</v>
      </c>
      <c r="L826" s="53">
        <f t="shared" si="48"/>
        <v>36.259709129641287</v>
      </c>
      <c r="M826" s="53">
        <v>20.464734649641287</v>
      </c>
      <c r="N826" s="53">
        <v>5.8572680999999998</v>
      </c>
      <c r="O826" s="53">
        <v>9.9377063800000016</v>
      </c>
      <c r="P826" s="54">
        <f t="shared" si="49"/>
        <v>0.22602922524141664</v>
      </c>
      <c r="Q826" s="54">
        <f t="shared" si="50"/>
        <v>0.29072167268038063</v>
      </c>
      <c r="R826" s="55">
        <f t="shared" si="51"/>
        <v>0.40048180943287237</v>
      </c>
      <c r="S826" s="7"/>
    </row>
    <row r="827" spans="1:19" x14ac:dyDescent="0.25">
      <c r="A827" s="66"/>
      <c r="B827" s="56"/>
      <c r="C827" s="67"/>
      <c r="D827" s="68"/>
      <c r="E827" s="69"/>
      <c r="F827" s="70"/>
      <c r="G827" s="71"/>
      <c r="H827" s="66">
        <v>1</v>
      </c>
      <c r="I827" s="67" t="s">
        <v>256</v>
      </c>
      <c r="J827" s="72">
        <v>1.5395239999999999</v>
      </c>
      <c r="K827" s="73">
        <v>1.498246</v>
      </c>
      <c r="L827" s="73">
        <f t="shared" si="48"/>
        <v>0.51466843768890391</v>
      </c>
      <c r="M827" s="73">
        <v>0.48076760768890381</v>
      </c>
      <c r="N827" s="73">
        <v>1.9655280000000001E-2</v>
      </c>
      <c r="O827" s="73">
        <v>1.4245549999999999E-2</v>
      </c>
      <c r="P827" s="74">
        <f t="shared" si="49"/>
        <v>0.32088696228049585</v>
      </c>
      <c r="Q827" s="74">
        <f t="shared" si="50"/>
        <v>0.33400582260116424</v>
      </c>
      <c r="R827" s="75">
        <f t="shared" si="51"/>
        <v>0.34351397413302215</v>
      </c>
      <c r="S827" s="7"/>
    </row>
    <row r="828" spans="1:19" x14ac:dyDescent="0.25">
      <c r="A828" s="66"/>
      <c r="B828" s="56"/>
      <c r="C828" s="67"/>
      <c r="D828" s="68"/>
      <c r="E828" s="69"/>
      <c r="F828" s="70"/>
      <c r="G828" s="71"/>
      <c r="H828" s="66">
        <v>2</v>
      </c>
      <c r="I828" s="67" t="s">
        <v>257</v>
      </c>
      <c r="J828" s="72">
        <v>1.106984</v>
      </c>
      <c r="K828" s="73">
        <v>1.0172420000000002</v>
      </c>
      <c r="L828" s="73">
        <f t="shared" si="48"/>
        <v>0.4756564972769009</v>
      </c>
      <c r="M828" s="73">
        <v>0.27745013727690093</v>
      </c>
      <c r="N828" s="73">
        <v>9.6501470000000006E-2</v>
      </c>
      <c r="O828" s="73">
        <v>0.10170489000000001</v>
      </c>
      <c r="P828" s="74">
        <f t="shared" si="49"/>
        <v>0.27274742615513403</v>
      </c>
      <c r="Q828" s="74">
        <f t="shared" si="50"/>
        <v>0.36761322013532755</v>
      </c>
      <c r="R828" s="75">
        <f t="shared" si="51"/>
        <v>0.46759423743504575</v>
      </c>
      <c r="S828" s="7"/>
    </row>
    <row r="829" spans="1:19" x14ac:dyDescent="0.25">
      <c r="A829" s="66"/>
      <c r="B829" s="56"/>
      <c r="C829" s="67"/>
      <c r="D829" s="68"/>
      <c r="E829" s="69"/>
      <c r="F829" s="70"/>
      <c r="G829" s="71"/>
      <c r="H829" s="66">
        <v>3</v>
      </c>
      <c r="I829" s="67" t="s">
        <v>258</v>
      </c>
      <c r="J829" s="72">
        <v>0.32191700000000006</v>
      </c>
      <c r="K829" s="73">
        <v>0.36148400000000008</v>
      </c>
      <c r="L829" s="73">
        <f t="shared" si="48"/>
        <v>0.14690426977333162</v>
      </c>
      <c r="M829" s="73">
        <v>9.7362489773331617E-2</v>
      </c>
      <c r="N829" s="73">
        <v>3.2718400000000002E-2</v>
      </c>
      <c r="O829" s="73">
        <v>1.6823379999999999E-2</v>
      </c>
      <c r="P829" s="74">
        <f t="shared" si="49"/>
        <v>0.26934107670970664</v>
      </c>
      <c r="Q829" s="74">
        <f t="shared" si="50"/>
        <v>0.35985241331105</v>
      </c>
      <c r="R829" s="75">
        <f t="shared" si="51"/>
        <v>0.40639217717335097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4</v>
      </c>
      <c r="I830" s="67" t="s">
        <v>259</v>
      </c>
      <c r="J830" s="72">
        <v>7.230678000000001</v>
      </c>
      <c r="K830" s="73">
        <v>7.0888190000000009</v>
      </c>
      <c r="L830" s="73">
        <f t="shared" si="48"/>
        <v>1.8044876861729948</v>
      </c>
      <c r="M830" s="73">
        <v>0.73064993617299479</v>
      </c>
      <c r="N830" s="73">
        <v>0.19894448000000001</v>
      </c>
      <c r="O830" s="73">
        <v>0.87489326999999995</v>
      </c>
      <c r="P830" s="74">
        <f t="shared" si="49"/>
        <v>0.10307075638029335</v>
      </c>
      <c r="Q830" s="74">
        <f t="shared" si="50"/>
        <v>0.13113530140535323</v>
      </c>
      <c r="R830" s="75">
        <f t="shared" si="51"/>
        <v>0.25455406410757486</v>
      </c>
      <c r="S830" s="7"/>
    </row>
    <row r="831" spans="1:19" x14ac:dyDescent="0.25">
      <c r="A831" s="66"/>
      <c r="B831" s="56"/>
      <c r="C831" s="67"/>
      <c r="D831" s="68"/>
      <c r="E831" s="69"/>
      <c r="F831" s="70"/>
      <c r="G831" s="71"/>
      <c r="H831" s="66">
        <v>5</v>
      </c>
      <c r="I831" s="67" t="s">
        <v>260</v>
      </c>
      <c r="J831" s="72">
        <v>0.61417599999999994</v>
      </c>
      <c r="K831" s="73">
        <v>0.51198199999999994</v>
      </c>
      <c r="L831" s="73">
        <f t="shared" si="48"/>
        <v>0.20121127982405104</v>
      </c>
      <c r="M831" s="73">
        <v>0.16997673982405104</v>
      </c>
      <c r="N831" s="73">
        <v>1.03028E-3</v>
      </c>
      <c r="O831" s="73">
        <v>3.0204260000000004E-2</v>
      </c>
      <c r="P831" s="74">
        <f t="shared" si="49"/>
        <v>0.33199749175566928</v>
      </c>
      <c r="Q831" s="74">
        <f t="shared" si="50"/>
        <v>0.3340098281268698</v>
      </c>
      <c r="R831" s="75">
        <f t="shared" si="51"/>
        <v>0.39300459747422967</v>
      </c>
      <c r="S831" s="7"/>
    </row>
    <row r="832" spans="1:19" x14ac:dyDescent="0.25">
      <c r="A832" s="66"/>
      <c r="B832" s="56"/>
      <c r="C832" s="67"/>
      <c r="D832" s="68"/>
      <c r="E832" s="69"/>
      <c r="F832" s="70"/>
      <c r="G832" s="71"/>
      <c r="H832" s="66">
        <v>6</v>
      </c>
      <c r="I832" s="67" t="s">
        <v>261</v>
      </c>
      <c r="J832" s="72">
        <v>0.7107030000000002</v>
      </c>
      <c r="K832" s="73">
        <v>0.7891720000000001</v>
      </c>
      <c r="L832" s="73">
        <f t="shared" si="48"/>
        <v>0.29651284337396344</v>
      </c>
      <c r="M832" s="73">
        <v>0.24247494337396347</v>
      </c>
      <c r="N832" s="73">
        <v>2.1204529999999999E-2</v>
      </c>
      <c r="O832" s="73">
        <v>3.2833369999999994E-2</v>
      </c>
      <c r="P832" s="74">
        <f t="shared" si="49"/>
        <v>0.30725233963440596</v>
      </c>
      <c r="Q832" s="74">
        <f t="shared" si="50"/>
        <v>0.33412167863781717</v>
      </c>
      <c r="R832" s="75">
        <f t="shared" si="51"/>
        <v>0.37572651256502182</v>
      </c>
      <c r="S832" s="7"/>
    </row>
    <row r="833" spans="1:19" x14ac:dyDescent="0.25">
      <c r="A833" s="66"/>
      <c r="B833" s="56"/>
      <c r="C833" s="67"/>
      <c r="D833" s="68"/>
      <c r="E833" s="69"/>
      <c r="F833" s="70"/>
      <c r="G833" s="71"/>
      <c r="H833" s="66">
        <v>7</v>
      </c>
      <c r="I833" s="67" t="s">
        <v>279</v>
      </c>
      <c r="J833" s="72">
        <v>7.2988860000000004</v>
      </c>
      <c r="K833" s="73">
        <v>7.0136490000000018</v>
      </c>
      <c r="L833" s="73">
        <f t="shared" si="48"/>
        <v>4.1309370544105803</v>
      </c>
      <c r="M833" s="73">
        <v>2.0514613944105804</v>
      </c>
      <c r="N833" s="73">
        <v>0.19462000000000002</v>
      </c>
      <c r="O833" s="73">
        <v>1.8848556599999997</v>
      </c>
      <c r="P833" s="74">
        <f t="shared" si="49"/>
        <v>0.29249558887400551</v>
      </c>
      <c r="Q833" s="74">
        <f t="shared" si="50"/>
        <v>0.32024433991643719</v>
      </c>
      <c r="R833" s="75">
        <f t="shared" si="51"/>
        <v>0.58898542747300009</v>
      </c>
      <c r="S833" s="7"/>
    </row>
    <row r="834" spans="1:19" x14ac:dyDescent="0.25">
      <c r="A834" s="66"/>
      <c r="B834" s="56"/>
      <c r="C834" s="67"/>
      <c r="D834" s="68"/>
      <c r="E834" s="69"/>
      <c r="F834" s="70"/>
      <c r="G834" s="71"/>
      <c r="H834" s="66">
        <v>8</v>
      </c>
      <c r="I834" s="67" t="s">
        <v>262</v>
      </c>
      <c r="J834" s="72">
        <v>1.1774879999999999</v>
      </c>
      <c r="K834" s="73">
        <v>1.0752979999999999</v>
      </c>
      <c r="L834" s="73">
        <f t="shared" si="48"/>
        <v>0.58756714643484409</v>
      </c>
      <c r="M834" s="73">
        <v>0.32581603643484414</v>
      </c>
      <c r="N834" s="73">
        <v>5.4429119999999998E-2</v>
      </c>
      <c r="O834" s="73">
        <v>0.20732198999999996</v>
      </c>
      <c r="P834" s="74">
        <f t="shared" si="49"/>
        <v>0.30300069044566641</v>
      </c>
      <c r="Q834" s="74">
        <f t="shared" si="50"/>
        <v>0.35361839828107572</v>
      </c>
      <c r="R834" s="75">
        <f t="shared" si="51"/>
        <v>0.54642261627459943</v>
      </c>
      <c r="S834" s="7"/>
    </row>
    <row r="835" spans="1:19" x14ac:dyDescent="0.25">
      <c r="A835" s="66"/>
      <c r="B835" s="56"/>
      <c r="C835" s="67"/>
      <c r="D835" s="68"/>
      <c r="E835" s="69"/>
      <c r="F835" s="70"/>
      <c r="G835" s="71"/>
      <c r="H835" s="66">
        <v>9</v>
      </c>
      <c r="I835" s="67" t="s">
        <v>263</v>
      </c>
      <c r="J835" s="72">
        <v>0.21920200000000001</v>
      </c>
      <c r="K835" s="73">
        <v>0.23874800000000002</v>
      </c>
      <c r="L835" s="73">
        <f t="shared" si="48"/>
        <v>9.5501791970243805E-2</v>
      </c>
      <c r="M835" s="73">
        <v>7.2116001970243815E-2</v>
      </c>
      <c r="N835" s="73">
        <v>1.2685169999999999E-2</v>
      </c>
      <c r="O835" s="73">
        <v>1.0700619999999999E-2</v>
      </c>
      <c r="P835" s="74">
        <f t="shared" si="49"/>
        <v>0.30205908309281676</v>
      </c>
      <c r="Q835" s="74">
        <f t="shared" si="50"/>
        <v>0.35519113027226951</v>
      </c>
      <c r="R835" s="75">
        <f t="shared" si="51"/>
        <v>0.40001085651081392</v>
      </c>
      <c r="S835" s="7"/>
    </row>
    <row r="836" spans="1:19" x14ac:dyDescent="0.25">
      <c r="A836" s="66"/>
      <c r="B836" s="56"/>
      <c r="C836" s="67"/>
      <c r="D836" s="68"/>
      <c r="E836" s="69"/>
      <c r="F836" s="70"/>
      <c r="G836" s="71"/>
      <c r="H836" s="66">
        <v>10</v>
      </c>
      <c r="I836" s="67" t="s">
        <v>264</v>
      </c>
      <c r="J836" s="72">
        <v>0.71009399999999989</v>
      </c>
      <c r="K836" s="73">
        <v>0.72853699999999999</v>
      </c>
      <c r="L836" s="73">
        <f t="shared" si="48"/>
        <v>0.42106984305158623</v>
      </c>
      <c r="M836" s="73">
        <v>0.30538830305158626</v>
      </c>
      <c r="N836" s="73">
        <v>7.6060559999999999E-2</v>
      </c>
      <c r="O836" s="73">
        <v>3.9620979999999993E-2</v>
      </c>
      <c r="P836" s="74">
        <f t="shared" si="49"/>
        <v>0.41918022427355955</v>
      </c>
      <c r="Q836" s="74">
        <f t="shared" si="50"/>
        <v>0.52358200482828776</v>
      </c>
      <c r="R836" s="75">
        <f t="shared" si="51"/>
        <v>0.57796631200829363</v>
      </c>
      <c r="S836" s="7"/>
    </row>
    <row r="837" spans="1:19" x14ac:dyDescent="0.25">
      <c r="A837" s="66"/>
      <c r="B837" s="56"/>
      <c r="C837" s="67"/>
      <c r="D837" s="68"/>
      <c r="E837" s="69"/>
      <c r="F837" s="70"/>
      <c r="G837" s="71"/>
      <c r="H837" s="66">
        <v>11</v>
      </c>
      <c r="I837" s="67" t="s">
        <v>265</v>
      </c>
      <c r="J837" s="72">
        <v>1.2553890000000003</v>
      </c>
      <c r="K837" s="73">
        <v>1.5658670000000003</v>
      </c>
      <c r="L837" s="73">
        <f t="shared" si="48"/>
        <v>1.1262136353674834</v>
      </c>
      <c r="M837" s="73">
        <v>0.53466711536748335</v>
      </c>
      <c r="N837" s="73">
        <v>0.46960598000000003</v>
      </c>
      <c r="O837" s="73">
        <v>0.12194054000000001</v>
      </c>
      <c r="P837" s="74">
        <f t="shared" si="49"/>
        <v>0.34145116754327359</v>
      </c>
      <c r="Q837" s="74">
        <f t="shared" si="50"/>
        <v>0.64135274283670529</v>
      </c>
      <c r="R837" s="75">
        <f t="shared" si="51"/>
        <v>0.71922687901813065</v>
      </c>
      <c r="S837" s="7"/>
    </row>
    <row r="838" spans="1:19" x14ac:dyDescent="0.25">
      <c r="A838" s="66"/>
      <c r="B838" s="56"/>
      <c r="C838" s="67"/>
      <c r="D838" s="68"/>
      <c r="E838" s="69"/>
      <c r="F838" s="70"/>
      <c r="G838" s="71"/>
      <c r="H838" s="66">
        <v>12</v>
      </c>
      <c r="I838" s="67" t="s">
        <v>266</v>
      </c>
      <c r="J838" s="72">
        <v>1.37774</v>
      </c>
      <c r="K838" s="73">
        <v>1.3365389999999999</v>
      </c>
      <c r="L838" s="73">
        <f t="shared" si="48"/>
        <v>0.79038172889474312</v>
      </c>
      <c r="M838" s="73">
        <v>0.41877760889474303</v>
      </c>
      <c r="N838" s="73">
        <v>0.17907738000000001</v>
      </c>
      <c r="O838" s="73">
        <v>0.19252674</v>
      </c>
      <c r="P838" s="74">
        <f t="shared" si="49"/>
        <v>0.31332988329913536</v>
      </c>
      <c r="Q838" s="74">
        <f t="shared" si="50"/>
        <v>0.44731578270049965</v>
      </c>
      <c r="R838" s="75">
        <f t="shared" si="51"/>
        <v>0.59136450855137268</v>
      </c>
      <c r="S838" s="7"/>
    </row>
    <row r="839" spans="1:19" x14ac:dyDescent="0.25">
      <c r="A839" s="66"/>
      <c r="B839" s="56"/>
      <c r="C839" s="67"/>
      <c r="D839" s="68"/>
      <c r="E839" s="69"/>
      <c r="F839" s="70"/>
      <c r="G839" s="71"/>
      <c r="H839" s="66">
        <v>13</v>
      </c>
      <c r="I839" s="67" t="s">
        <v>267</v>
      </c>
      <c r="J839" s="72">
        <v>2.4287290000000001</v>
      </c>
      <c r="K839" s="73">
        <v>2.3264090000000004</v>
      </c>
      <c r="L839" s="73">
        <f t="shared" ref="L839:L902" si="52">SUM(M839,N839,O839)</f>
        <v>1.4010167001638716</v>
      </c>
      <c r="M839" s="73">
        <v>0.74390759016387165</v>
      </c>
      <c r="N839" s="73">
        <v>0.2248146</v>
      </c>
      <c r="O839" s="73">
        <v>0.43229450999999997</v>
      </c>
      <c r="P839" s="74">
        <f t="shared" ref="P839:P902" si="53">IFERROR(M839/K839,0)</f>
        <v>0.3197664684773277</v>
      </c>
      <c r="Q839" s="74">
        <f t="shared" ref="Q839:Q902" si="54">IFERROR(SUM(M839,N839)/K839,0)</f>
        <v>0.41640235666379877</v>
      </c>
      <c r="R839" s="75">
        <f t="shared" ref="R839:R902" si="55">IFERROR(SUM(M839,N839,O839)/K839,0)</f>
        <v>0.60222286801842295</v>
      </c>
      <c r="S839" s="7"/>
    </row>
    <row r="840" spans="1:19" x14ac:dyDescent="0.25">
      <c r="A840" s="66"/>
      <c r="B840" s="56"/>
      <c r="C840" s="67"/>
      <c r="D840" s="68"/>
      <c r="E840" s="69"/>
      <c r="F840" s="70"/>
      <c r="G840" s="71"/>
      <c r="H840" s="66">
        <v>14</v>
      </c>
      <c r="I840" s="67" t="s">
        <v>268</v>
      </c>
      <c r="J840" s="72">
        <v>0.77030600000000005</v>
      </c>
      <c r="K840" s="73">
        <v>0.73314900000000005</v>
      </c>
      <c r="L840" s="73">
        <f t="shared" si="52"/>
        <v>0.36552876906489939</v>
      </c>
      <c r="M840" s="73">
        <v>0.17815660906489938</v>
      </c>
      <c r="N840" s="73">
        <v>0.10566263000000001</v>
      </c>
      <c r="O840" s="73">
        <v>8.1709530000000002E-2</v>
      </c>
      <c r="P840" s="74">
        <f t="shared" si="53"/>
        <v>0.24300191238738561</v>
      </c>
      <c r="Q840" s="74">
        <f t="shared" si="54"/>
        <v>0.38712354387020831</v>
      </c>
      <c r="R840" s="75">
        <f t="shared" si="55"/>
        <v>0.49857364473647153</v>
      </c>
      <c r="S840" s="7"/>
    </row>
    <row r="841" spans="1:19" x14ac:dyDescent="0.25">
      <c r="A841" s="66"/>
      <c r="B841" s="56"/>
      <c r="C841" s="67"/>
      <c r="D841" s="68"/>
      <c r="E841" s="69"/>
      <c r="F841" s="70"/>
      <c r="G841" s="71"/>
      <c r="H841" s="66">
        <v>15</v>
      </c>
      <c r="I841" s="67" t="s">
        <v>255</v>
      </c>
      <c r="J841" s="72">
        <v>66.019300000000001</v>
      </c>
      <c r="K841" s="73">
        <v>51.131878999999998</v>
      </c>
      <c r="L841" s="73">
        <f t="shared" si="52"/>
        <v>19.593492963478344</v>
      </c>
      <c r="M841" s="73">
        <v>11.098119843478344</v>
      </c>
      <c r="N841" s="73">
        <v>3.4895733699999996</v>
      </c>
      <c r="O841" s="73">
        <v>5.0057997500000013</v>
      </c>
      <c r="P841" s="74">
        <f t="shared" si="53"/>
        <v>0.21704893425642238</v>
      </c>
      <c r="Q841" s="74">
        <f t="shared" si="54"/>
        <v>0.28529546534908962</v>
      </c>
      <c r="R841" s="75">
        <f t="shared" si="55"/>
        <v>0.38319524622747275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16</v>
      </c>
      <c r="I842" s="67" t="s">
        <v>269</v>
      </c>
      <c r="J842" s="72">
        <v>2.5664980000000002</v>
      </c>
      <c r="K842" s="73">
        <v>2.5253920000000001</v>
      </c>
      <c r="L842" s="73">
        <f t="shared" si="52"/>
        <v>1.1083206725451034</v>
      </c>
      <c r="M842" s="73">
        <v>0.62499025254510343</v>
      </c>
      <c r="N842" s="73">
        <v>0.25125892</v>
      </c>
      <c r="O842" s="73">
        <v>0.23207149999999999</v>
      </c>
      <c r="P842" s="74">
        <f t="shared" si="53"/>
        <v>0.24748247105601959</v>
      </c>
      <c r="Q842" s="74">
        <f t="shared" si="54"/>
        <v>0.34697550817659334</v>
      </c>
      <c r="R842" s="75">
        <f t="shared" si="55"/>
        <v>0.43887074661878367</v>
      </c>
      <c r="S842" s="7"/>
    </row>
    <row r="843" spans="1:19" x14ac:dyDescent="0.25">
      <c r="A843" s="66"/>
      <c r="B843" s="56"/>
      <c r="C843" s="67"/>
      <c r="D843" s="68"/>
      <c r="E843" s="69"/>
      <c r="F843" s="70"/>
      <c r="G843" s="71"/>
      <c r="H843" s="66">
        <v>17</v>
      </c>
      <c r="I843" s="67" t="s">
        <v>270</v>
      </c>
      <c r="J843" s="72">
        <v>0.5886610000000001</v>
      </c>
      <c r="K843" s="73">
        <v>0.54756400000000005</v>
      </c>
      <c r="L843" s="73">
        <f t="shared" si="52"/>
        <v>0.19613035208375207</v>
      </c>
      <c r="M843" s="73">
        <v>0.15833001208375208</v>
      </c>
      <c r="N843" s="73">
        <v>2.9408729999999998E-2</v>
      </c>
      <c r="O843" s="73">
        <v>8.3916100000000007E-3</v>
      </c>
      <c r="P843" s="74">
        <f t="shared" si="53"/>
        <v>0.28915343609834115</v>
      </c>
      <c r="Q843" s="74">
        <f t="shared" si="54"/>
        <v>0.34286173321064217</v>
      </c>
      <c r="R843" s="75">
        <f t="shared" si="55"/>
        <v>0.35818708330670396</v>
      </c>
      <c r="S843" s="7"/>
    </row>
    <row r="844" spans="1:19" x14ac:dyDescent="0.25">
      <c r="A844" s="66"/>
      <c r="B844" s="56"/>
      <c r="C844" s="67"/>
      <c r="D844" s="68"/>
      <c r="E844" s="69"/>
      <c r="F844" s="70"/>
      <c r="G844" s="71"/>
      <c r="H844" s="66">
        <v>18</v>
      </c>
      <c r="I844" s="67" t="s">
        <v>271</v>
      </c>
      <c r="J844" s="72">
        <v>0.21104699999999998</v>
      </c>
      <c r="K844" s="73">
        <v>0.23084499999999999</v>
      </c>
      <c r="L844" s="73">
        <f t="shared" si="52"/>
        <v>5.1830390025678033E-2</v>
      </c>
      <c r="M844" s="73">
        <v>2.1667580025678035E-2</v>
      </c>
      <c r="N844" s="73">
        <v>1.916793E-2</v>
      </c>
      <c r="O844" s="73">
        <v>1.099488E-2</v>
      </c>
      <c r="P844" s="74">
        <f t="shared" si="53"/>
        <v>9.3862028745166817E-2</v>
      </c>
      <c r="Q844" s="74">
        <f t="shared" si="54"/>
        <v>0.17689579599158758</v>
      </c>
      <c r="R844" s="75">
        <f t="shared" si="55"/>
        <v>0.22452463785517571</v>
      </c>
      <c r="S844" s="7"/>
    </row>
    <row r="845" spans="1:19" x14ac:dyDescent="0.25">
      <c r="A845" s="66"/>
      <c r="B845" s="56"/>
      <c r="C845" s="67"/>
      <c r="D845" s="68"/>
      <c r="E845" s="69"/>
      <c r="F845" s="70"/>
      <c r="G845" s="71"/>
      <c r="H845" s="66">
        <v>19</v>
      </c>
      <c r="I845" s="67" t="s">
        <v>272</v>
      </c>
      <c r="J845" s="72">
        <v>0.38580500000000001</v>
      </c>
      <c r="K845" s="73">
        <v>0.40523399999999998</v>
      </c>
      <c r="L845" s="73">
        <f t="shared" si="52"/>
        <v>0.12562544040223975</v>
      </c>
      <c r="M845" s="73">
        <v>0.10697684040223976</v>
      </c>
      <c r="N845" s="73">
        <v>1.03655E-2</v>
      </c>
      <c r="O845" s="73">
        <v>8.2830999999999998E-3</v>
      </c>
      <c r="P845" s="74">
        <f t="shared" si="53"/>
        <v>0.26398782037597973</v>
      </c>
      <c r="Q845" s="74">
        <f t="shared" si="54"/>
        <v>0.28956686853087293</v>
      </c>
      <c r="R845" s="75">
        <f t="shared" si="55"/>
        <v>0.31000715735165302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20</v>
      </c>
      <c r="I846" s="67" t="s">
        <v>273</v>
      </c>
      <c r="J846" s="72">
        <v>1.8814279999999997</v>
      </c>
      <c r="K846" s="73">
        <v>1.8004109999999998</v>
      </c>
      <c r="L846" s="73">
        <f t="shared" si="52"/>
        <v>0.6563634426956424</v>
      </c>
      <c r="M846" s="73">
        <v>0.28822400269564241</v>
      </c>
      <c r="N846" s="73">
        <v>0.11961732000000001</v>
      </c>
      <c r="O846" s="73">
        <v>0.24852211999999996</v>
      </c>
      <c r="P846" s="74">
        <f t="shared" si="53"/>
        <v>0.16008789253989364</v>
      </c>
      <c r="Q846" s="74">
        <f t="shared" si="54"/>
        <v>0.22652678899187045</v>
      </c>
      <c r="R846" s="75">
        <f t="shared" si="55"/>
        <v>0.36456311514184397</v>
      </c>
      <c r="S846" s="7"/>
    </row>
    <row r="847" spans="1:19" x14ac:dyDescent="0.25">
      <c r="A847" s="66"/>
      <c r="B847" s="56"/>
      <c r="C847" s="67"/>
      <c r="D847" s="68"/>
      <c r="E847" s="69"/>
      <c r="F847" s="70"/>
      <c r="G847" s="71"/>
      <c r="H847" s="66">
        <v>21</v>
      </c>
      <c r="I847" s="67" t="s">
        <v>274</v>
      </c>
      <c r="J847" s="72">
        <v>1.0217509999999999</v>
      </c>
      <c r="K847" s="73">
        <v>0.97951699999999986</v>
      </c>
      <c r="L847" s="73">
        <f t="shared" si="52"/>
        <v>0.30244759277482963</v>
      </c>
      <c r="M847" s="73">
        <v>0.23671337277482962</v>
      </c>
      <c r="N847" s="73">
        <v>1.7050559999999999E-2</v>
      </c>
      <c r="O847" s="73">
        <v>4.8683659999999997E-2</v>
      </c>
      <c r="P847" s="74">
        <f t="shared" si="53"/>
        <v>0.24166336344834205</v>
      </c>
      <c r="Q847" s="74">
        <f t="shared" si="54"/>
        <v>0.25907047327900345</v>
      </c>
      <c r="R847" s="75">
        <f t="shared" si="55"/>
        <v>0.30877217319845363</v>
      </c>
      <c r="S847" s="7"/>
    </row>
    <row r="848" spans="1:19" x14ac:dyDescent="0.25">
      <c r="A848" s="66"/>
      <c r="B848" s="56"/>
      <c r="C848" s="67"/>
      <c r="D848" s="68"/>
      <c r="E848" s="69"/>
      <c r="F848" s="70"/>
      <c r="G848" s="71"/>
      <c r="H848" s="66">
        <v>22</v>
      </c>
      <c r="I848" s="67" t="s">
        <v>275</v>
      </c>
      <c r="J848" s="72">
        <v>2.78213</v>
      </c>
      <c r="K848" s="73">
        <v>2.8004349999999998</v>
      </c>
      <c r="L848" s="73">
        <f t="shared" si="52"/>
        <v>0.88287268335524438</v>
      </c>
      <c r="M848" s="73">
        <v>0.7469104933552444</v>
      </c>
      <c r="N848" s="73">
        <v>2.9366E-2</v>
      </c>
      <c r="O848" s="73">
        <v>0.10659619000000001</v>
      </c>
      <c r="P848" s="74">
        <f t="shared" si="53"/>
        <v>0.26671231196412143</v>
      </c>
      <c r="Q848" s="74">
        <f t="shared" si="54"/>
        <v>0.27719853999655214</v>
      </c>
      <c r="R848" s="75">
        <f t="shared" si="55"/>
        <v>0.31526269431543474</v>
      </c>
      <c r="S848" s="7"/>
    </row>
    <row r="849" spans="1:19" x14ac:dyDescent="0.25">
      <c r="A849" s="66"/>
      <c r="B849" s="56"/>
      <c r="C849" s="67"/>
      <c r="D849" s="68"/>
      <c r="E849" s="69"/>
      <c r="F849" s="70"/>
      <c r="G849" s="71"/>
      <c r="H849" s="66">
        <v>23</v>
      </c>
      <c r="I849" s="67" t="s">
        <v>276</v>
      </c>
      <c r="J849" s="72">
        <v>0.48066500000000001</v>
      </c>
      <c r="K849" s="73">
        <v>0.43947200000000003</v>
      </c>
      <c r="L849" s="73">
        <f t="shared" si="52"/>
        <v>7.7303130107698556E-2</v>
      </c>
      <c r="M849" s="73">
        <v>1.8799690107698552E-2</v>
      </c>
      <c r="N849" s="73">
        <v>3.870664E-2</v>
      </c>
      <c r="O849" s="73">
        <v>1.9796800000000003E-2</v>
      </c>
      <c r="P849" s="74">
        <f t="shared" si="53"/>
        <v>4.2777901908878271E-2</v>
      </c>
      <c r="Q849" s="74">
        <f t="shared" si="54"/>
        <v>0.13085322866462151</v>
      </c>
      <c r="R849" s="75">
        <f t="shared" si="55"/>
        <v>0.17590001207744418</v>
      </c>
      <c r="S849" s="7"/>
    </row>
    <row r="850" spans="1:19" x14ac:dyDescent="0.25">
      <c r="A850" s="66"/>
      <c r="B850" s="56"/>
      <c r="C850" s="67"/>
      <c r="D850" s="68"/>
      <c r="E850" s="69"/>
      <c r="F850" s="70"/>
      <c r="G850" s="71"/>
      <c r="H850" s="66">
        <v>24</v>
      </c>
      <c r="I850" s="67" t="s">
        <v>277</v>
      </c>
      <c r="J850" s="72">
        <v>0.16426900000000003</v>
      </c>
      <c r="K850" s="73">
        <v>0.184617</v>
      </c>
      <c r="L850" s="73">
        <f t="shared" si="52"/>
        <v>3.1174610141534845E-2</v>
      </c>
      <c r="M850" s="73">
        <v>1.7334130141534843E-2</v>
      </c>
      <c r="N850" s="73">
        <v>1.00764E-3</v>
      </c>
      <c r="O850" s="73">
        <v>1.2832840000000002E-2</v>
      </c>
      <c r="P850" s="74">
        <f t="shared" si="53"/>
        <v>9.3892383374959199E-2</v>
      </c>
      <c r="Q850" s="74">
        <f t="shared" si="54"/>
        <v>9.9350385617439585E-2</v>
      </c>
      <c r="R850" s="75">
        <f t="shared" si="55"/>
        <v>0.16886099406628233</v>
      </c>
      <c r="S850" s="7"/>
    </row>
    <row r="851" spans="1:19" x14ac:dyDescent="0.25">
      <c r="A851" s="66"/>
      <c r="B851" s="56"/>
      <c r="C851" s="67"/>
      <c r="D851" s="68"/>
      <c r="E851" s="69"/>
      <c r="F851" s="70"/>
      <c r="G851" s="71"/>
      <c r="H851" s="66">
        <v>25</v>
      </c>
      <c r="I851" s="67" t="s">
        <v>278</v>
      </c>
      <c r="J851" s="72">
        <v>3.2514000000000003</v>
      </c>
      <c r="K851" s="73">
        <v>3.209708</v>
      </c>
      <c r="L851" s="73">
        <f t="shared" si="52"/>
        <v>0.87649016856282214</v>
      </c>
      <c r="M851" s="73">
        <v>0.51769591856282204</v>
      </c>
      <c r="N851" s="73">
        <v>0.16473561</v>
      </c>
      <c r="O851" s="73">
        <v>0.19405864</v>
      </c>
      <c r="P851" s="74">
        <f t="shared" si="53"/>
        <v>0.16129065901409786</v>
      </c>
      <c r="Q851" s="74">
        <f t="shared" si="54"/>
        <v>0.21261483242800344</v>
      </c>
      <c r="R851" s="75">
        <f t="shared" si="55"/>
        <v>0.27307473719192593</v>
      </c>
      <c r="S851" s="7"/>
    </row>
    <row r="852" spans="1:19" x14ac:dyDescent="0.25">
      <c r="A852" s="44"/>
      <c r="B852" s="45"/>
      <c r="C852" s="46"/>
      <c r="D852" s="47"/>
      <c r="E852" s="48"/>
      <c r="F852" s="49">
        <v>17</v>
      </c>
      <c r="G852" s="50" t="s">
        <v>139</v>
      </c>
      <c r="H852" s="90"/>
      <c r="I852" s="46"/>
      <c r="J852" s="51">
        <v>54.219967000000004</v>
      </c>
      <c r="K852" s="52">
        <v>30.262237999999996</v>
      </c>
      <c r="L852" s="53">
        <f t="shared" si="52"/>
        <v>7.0243144854031829</v>
      </c>
      <c r="M852" s="53">
        <v>3.1738397954031825</v>
      </c>
      <c r="N852" s="53">
        <v>2.3982101500000002</v>
      </c>
      <c r="O852" s="53">
        <v>1.4522645399999998</v>
      </c>
      <c r="P852" s="54">
        <f t="shared" si="53"/>
        <v>0.10487789420607897</v>
      </c>
      <c r="Q852" s="54">
        <f t="shared" si="54"/>
        <v>0.18412550801441663</v>
      </c>
      <c r="R852" s="55">
        <f t="shared" si="55"/>
        <v>0.2321148384796651</v>
      </c>
      <c r="S852" s="7"/>
    </row>
    <row r="853" spans="1:19" x14ac:dyDescent="0.25">
      <c r="A853" s="66"/>
      <c r="B853" s="56"/>
      <c r="C853" s="67"/>
      <c r="D853" s="68"/>
      <c r="E853" s="69"/>
      <c r="F853" s="70"/>
      <c r="G853" s="71"/>
      <c r="H853" s="66">
        <v>1</v>
      </c>
      <c r="I853" s="67" t="s">
        <v>256</v>
      </c>
      <c r="J853" s="72">
        <v>0.57922200000000001</v>
      </c>
      <c r="K853" s="73">
        <v>0.66922199999999987</v>
      </c>
      <c r="L853" s="73">
        <f t="shared" si="52"/>
        <v>0.39628131293141544</v>
      </c>
      <c r="M853" s="73">
        <v>0.14389036293141544</v>
      </c>
      <c r="N853" s="73">
        <v>0.26238812</v>
      </c>
      <c r="O853" s="73">
        <v>-9.9971699999999997E-3</v>
      </c>
      <c r="P853" s="74">
        <f t="shared" si="53"/>
        <v>0.215011405679155</v>
      </c>
      <c r="Q853" s="74">
        <f t="shared" si="54"/>
        <v>0.60709074556935594</v>
      </c>
      <c r="R853" s="75">
        <f t="shared" si="55"/>
        <v>0.59215224982354964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2</v>
      </c>
      <c r="I854" s="67" t="s">
        <v>257</v>
      </c>
      <c r="J854" s="72">
        <v>0.60166900000000001</v>
      </c>
      <c r="K854" s="73">
        <v>0.63166900000000004</v>
      </c>
      <c r="L854" s="73">
        <f t="shared" si="52"/>
        <v>0.32786326046571856</v>
      </c>
      <c r="M854" s="73">
        <v>9.9201940465718508E-2</v>
      </c>
      <c r="N854" s="73">
        <v>4.4742470000000006E-2</v>
      </c>
      <c r="O854" s="73">
        <v>0.18391885000000002</v>
      </c>
      <c r="P854" s="74">
        <f t="shared" si="53"/>
        <v>0.15704734673653212</v>
      </c>
      <c r="Q854" s="74">
        <f t="shared" si="54"/>
        <v>0.22787949141990269</v>
      </c>
      <c r="R854" s="75">
        <f t="shared" si="55"/>
        <v>0.51904282221498688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3</v>
      </c>
      <c r="I855" s="67" t="s">
        <v>258</v>
      </c>
      <c r="J855" s="72">
        <v>0.20155300000000001</v>
      </c>
      <c r="K855" s="73">
        <v>0.20155299999999998</v>
      </c>
      <c r="L855" s="73">
        <f t="shared" si="52"/>
        <v>0.15422818006070138</v>
      </c>
      <c r="M855" s="73">
        <v>0.12604760006070137</v>
      </c>
      <c r="N855" s="73">
        <v>2.9049230000000002E-2</v>
      </c>
      <c r="O855" s="73">
        <v>-8.6865000000000011E-4</v>
      </c>
      <c r="P855" s="74">
        <f t="shared" si="53"/>
        <v>0.6253819097741109</v>
      </c>
      <c r="Q855" s="74">
        <f t="shared" si="54"/>
        <v>0.76950891358948459</v>
      </c>
      <c r="R855" s="75">
        <f t="shared" si="55"/>
        <v>0.76519912906630705</v>
      </c>
      <c r="S855" s="7"/>
    </row>
    <row r="856" spans="1:19" x14ac:dyDescent="0.25">
      <c r="A856" s="66"/>
      <c r="B856" s="56"/>
      <c r="C856" s="67"/>
      <c r="D856" s="68"/>
      <c r="E856" s="69"/>
      <c r="F856" s="70"/>
      <c r="G856" s="71"/>
      <c r="H856" s="66">
        <v>4</v>
      </c>
      <c r="I856" s="67" t="s">
        <v>259</v>
      </c>
      <c r="J856" s="72">
        <v>0.42333999999999999</v>
      </c>
      <c r="K856" s="73">
        <v>0.45334000000000002</v>
      </c>
      <c r="L856" s="73">
        <f t="shared" si="52"/>
        <v>0.35947902914912699</v>
      </c>
      <c r="M856" s="73">
        <v>2.6203079149127007E-2</v>
      </c>
      <c r="N856" s="73">
        <v>6.5764679999999992E-2</v>
      </c>
      <c r="O856" s="73">
        <v>0.26751127000000002</v>
      </c>
      <c r="P856" s="74">
        <f t="shared" si="53"/>
        <v>5.7800059886899471E-2</v>
      </c>
      <c r="Q856" s="74">
        <f t="shared" si="54"/>
        <v>0.2028670736072859</v>
      </c>
      <c r="R856" s="75">
        <f t="shared" si="55"/>
        <v>0.79295678552328708</v>
      </c>
      <c r="S856" s="7"/>
    </row>
    <row r="857" spans="1:19" x14ac:dyDescent="0.25">
      <c r="A857" s="66"/>
      <c r="B857" s="56"/>
      <c r="C857" s="67"/>
      <c r="D857" s="68"/>
      <c r="E857" s="69"/>
      <c r="F857" s="70"/>
      <c r="G857" s="71"/>
      <c r="H857" s="66">
        <v>5</v>
      </c>
      <c r="I857" s="67" t="s">
        <v>260</v>
      </c>
      <c r="J857" s="72">
        <v>0.42488300000000001</v>
      </c>
      <c r="K857" s="73">
        <v>0.42488300000000001</v>
      </c>
      <c r="L857" s="73">
        <f t="shared" si="52"/>
        <v>0.16720898788136482</v>
      </c>
      <c r="M857" s="73">
        <v>0.14649279788136482</v>
      </c>
      <c r="N857" s="73">
        <v>2.1295290000000001E-2</v>
      </c>
      <c r="O857" s="73">
        <v>-5.7910000000000004E-4</v>
      </c>
      <c r="P857" s="74">
        <f t="shared" si="53"/>
        <v>0.34478385315808074</v>
      </c>
      <c r="Q857" s="74">
        <f t="shared" si="54"/>
        <v>0.39490421570494655</v>
      </c>
      <c r="R857" s="75">
        <f t="shared" si="55"/>
        <v>0.3935412522538318</v>
      </c>
      <c r="S857" s="7"/>
    </row>
    <row r="858" spans="1:19" x14ac:dyDescent="0.25">
      <c r="A858" s="66"/>
      <c r="B858" s="56"/>
      <c r="C858" s="67"/>
      <c r="D858" s="68"/>
      <c r="E858" s="69"/>
      <c r="F858" s="70"/>
      <c r="G858" s="71"/>
      <c r="H858" s="66">
        <v>6</v>
      </c>
      <c r="I858" s="67" t="s">
        <v>261</v>
      </c>
      <c r="J858" s="72">
        <v>1.0530129999999998</v>
      </c>
      <c r="K858" s="73">
        <v>1.0930129999999998</v>
      </c>
      <c r="L858" s="73">
        <f t="shared" si="52"/>
        <v>0.33421764937710879</v>
      </c>
      <c r="M858" s="73">
        <v>5.4035429377108812E-2</v>
      </c>
      <c r="N858" s="73">
        <v>7.9928219999999994E-2</v>
      </c>
      <c r="O858" s="73">
        <v>0.20025399999999999</v>
      </c>
      <c r="P858" s="74">
        <f t="shared" si="53"/>
        <v>4.9437133297690714E-2</v>
      </c>
      <c r="Q858" s="74">
        <f t="shared" si="54"/>
        <v>0.12256363773999837</v>
      </c>
      <c r="R858" s="75">
        <f t="shared" si="55"/>
        <v>0.30577646320502033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7</v>
      </c>
      <c r="I859" s="67" t="s">
        <v>279</v>
      </c>
      <c r="J859" s="72">
        <v>0.37880100000000005</v>
      </c>
      <c r="K859" s="73">
        <v>0.37880100000000005</v>
      </c>
      <c r="L859" s="73">
        <f t="shared" si="52"/>
        <v>0.2068881809737928</v>
      </c>
      <c r="M859" s="73">
        <v>6.8173080973792821E-2</v>
      </c>
      <c r="N859" s="73">
        <v>5.0677489999999999E-2</v>
      </c>
      <c r="O859" s="73">
        <v>8.8037610000000002E-2</v>
      </c>
      <c r="P859" s="74">
        <f t="shared" si="53"/>
        <v>0.17997069958577938</v>
      </c>
      <c r="Q859" s="74">
        <f t="shared" si="54"/>
        <v>0.31375463891012112</v>
      </c>
      <c r="R859" s="75">
        <f t="shared" si="55"/>
        <v>0.54616587858477872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8</v>
      </c>
      <c r="I860" s="67" t="s">
        <v>262</v>
      </c>
      <c r="J860" s="72">
        <v>0.59615399999999996</v>
      </c>
      <c r="K860" s="73">
        <v>0.59615399999999996</v>
      </c>
      <c r="L860" s="73">
        <f t="shared" si="52"/>
        <v>0.36266694822810652</v>
      </c>
      <c r="M860" s="73">
        <v>0.1702143382281065</v>
      </c>
      <c r="N860" s="73">
        <v>0.10086893999999999</v>
      </c>
      <c r="O860" s="73">
        <v>9.1583670000000006E-2</v>
      </c>
      <c r="P860" s="74">
        <f t="shared" si="53"/>
        <v>0.28552075173211372</v>
      </c>
      <c r="Q860" s="74">
        <f t="shared" si="54"/>
        <v>0.45472022032579928</v>
      </c>
      <c r="R860" s="75">
        <f t="shared" si="55"/>
        <v>0.60834440132601064</v>
      </c>
      <c r="S860" s="7"/>
    </row>
    <row r="861" spans="1:19" x14ac:dyDescent="0.25">
      <c r="A861" s="66"/>
      <c r="B861" s="56"/>
      <c r="C861" s="67"/>
      <c r="D861" s="68"/>
      <c r="E861" s="69"/>
      <c r="F861" s="70"/>
      <c r="G861" s="71"/>
      <c r="H861" s="66">
        <v>9</v>
      </c>
      <c r="I861" s="67" t="s">
        <v>263</v>
      </c>
      <c r="J861" s="72">
        <v>0.15878099999999998</v>
      </c>
      <c r="K861" s="73">
        <v>0.15878099999999998</v>
      </c>
      <c r="L861" s="73">
        <f t="shared" si="52"/>
        <v>1.6531970000000003E-2</v>
      </c>
      <c r="M861" s="73">
        <v>0</v>
      </c>
      <c r="N861" s="73">
        <v>1.6989160000000003E-2</v>
      </c>
      <c r="O861" s="73">
        <v>-4.5719000000000001E-4</v>
      </c>
      <c r="P861" s="74">
        <f t="shared" si="53"/>
        <v>0</v>
      </c>
      <c r="Q861" s="74">
        <f t="shared" si="54"/>
        <v>0.10699743672101829</v>
      </c>
      <c r="R861" s="75">
        <f t="shared" si="55"/>
        <v>0.10411806198474632</v>
      </c>
      <c r="S861" s="7"/>
    </row>
    <row r="862" spans="1:19" x14ac:dyDescent="0.25">
      <c r="A862" s="66"/>
      <c r="B862" s="56"/>
      <c r="C862" s="67"/>
      <c r="D862" s="68"/>
      <c r="E862" s="69"/>
      <c r="F862" s="70"/>
      <c r="G862" s="71"/>
      <c r="H862" s="66">
        <v>10</v>
      </c>
      <c r="I862" s="67" t="s">
        <v>264</v>
      </c>
      <c r="J862" s="72">
        <v>0.33833599999999997</v>
      </c>
      <c r="K862" s="73">
        <v>0.33833600000000008</v>
      </c>
      <c r="L862" s="73">
        <f t="shared" si="52"/>
        <v>0.10827113113316952</v>
      </c>
      <c r="M862" s="73">
        <v>5.8793021133169532E-2</v>
      </c>
      <c r="N862" s="73">
        <v>7.7370200000000007E-3</v>
      </c>
      <c r="O862" s="73">
        <v>4.1741090000000002E-2</v>
      </c>
      <c r="P862" s="74">
        <f t="shared" si="53"/>
        <v>0.17377110663118769</v>
      </c>
      <c r="Q862" s="74">
        <f t="shared" si="54"/>
        <v>0.19663896580077059</v>
      </c>
      <c r="R862" s="75">
        <f t="shared" si="55"/>
        <v>0.3200106732158845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11</v>
      </c>
      <c r="I863" s="67" t="s">
        <v>265</v>
      </c>
      <c r="J863" s="72">
        <v>0.29058099999999998</v>
      </c>
      <c r="K863" s="73">
        <v>0.29058099999999998</v>
      </c>
      <c r="L863" s="73">
        <f t="shared" si="52"/>
        <v>2.5912799999999996E-2</v>
      </c>
      <c r="M863" s="73">
        <v>0</v>
      </c>
      <c r="N863" s="73">
        <v>2.6644299999999996E-2</v>
      </c>
      <c r="O863" s="73">
        <v>-7.3150000000000005E-4</v>
      </c>
      <c r="P863" s="74">
        <f t="shared" si="53"/>
        <v>0</v>
      </c>
      <c r="Q863" s="74">
        <f t="shared" si="54"/>
        <v>9.1693193980335944E-2</v>
      </c>
      <c r="R863" s="75">
        <f t="shared" si="55"/>
        <v>8.917582360856352E-2</v>
      </c>
      <c r="S863" s="7"/>
    </row>
    <row r="864" spans="1:19" x14ac:dyDescent="0.25">
      <c r="A864" s="66"/>
      <c r="B864" s="56"/>
      <c r="C864" s="67"/>
      <c r="D864" s="68"/>
      <c r="E864" s="69"/>
      <c r="F864" s="70"/>
      <c r="G864" s="71"/>
      <c r="H864" s="66">
        <v>12</v>
      </c>
      <c r="I864" s="67" t="s">
        <v>266</v>
      </c>
      <c r="J864" s="72">
        <v>1.1418330000000001</v>
      </c>
      <c r="K864" s="73">
        <v>1.1418330000000001</v>
      </c>
      <c r="L864" s="73">
        <f t="shared" si="52"/>
        <v>0.18790921081597028</v>
      </c>
      <c r="M864" s="73">
        <v>0.1001881908159703</v>
      </c>
      <c r="N864" s="73">
        <v>7.4662259999999994E-2</v>
      </c>
      <c r="O864" s="73">
        <v>1.3058760000000001E-2</v>
      </c>
      <c r="P864" s="74">
        <f t="shared" si="53"/>
        <v>8.7743295925034825E-2</v>
      </c>
      <c r="Q864" s="74">
        <f t="shared" si="54"/>
        <v>0.15313136931229895</v>
      </c>
      <c r="R864" s="75">
        <f t="shared" si="55"/>
        <v>0.16456803299253941</v>
      </c>
      <c r="S864" s="7"/>
    </row>
    <row r="865" spans="1:19" x14ac:dyDescent="0.25">
      <c r="A865" s="66"/>
      <c r="B865" s="56"/>
      <c r="C865" s="67"/>
      <c r="D865" s="68"/>
      <c r="E865" s="69"/>
      <c r="F865" s="70"/>
      <c r="G865" s="71"/>
      <c r="H865" s="66">
        <v>13</v>
      </c>
      <c r="I865" s="67" t="s">
        <v>267</v>
      </c>
      <c r="J865" s="72">
        <v>1.0377129999999999</v>
      </c>
      <c r="K865" s="73">
        <v>1.0377129999999999</v>
      </c>
      <c r="L865" s="73">
        <f t="shared" si="52"/>
        <v>0.1283369015358162</v>
      </c>
      <c r="M865" s="73">
        <v>8.0584831535816193E-2</v>
      </c>
      <c r="N865" s="73">
        <v>4.9710360000000002E-2</v>
      </c>
      <c r="O865" s="73">
        <v>-1.9582900000000001E-3</v>
      </c>
      <c r="P865" s="74">
        <f t="shared" si="53"/>
        <v>7.7656183873398718E-2</v>
      </c>
      <c r="Q865" s="74">
        <f t="shared" si="54"/>
        <v>0.12555994917266741</v>
      </c>
      <c r="R865" s="75">
        <f t="shared" si="55"/>
        <v>0.12367282816714854</v>
      </c>
      <c r="S865" s="7"/>
    </row>
    <row r="866" spans="1:19" x14ac:dyDescent="0.25">
      <c r="A866" s="66"/>
      <c r="B866" s="56"/>
      <c r="C866" s="67"/>
      <c r="D866" s="68"/>
      <c r="E866" s="69"/>
      <c r="F866" s="70"/>
      <c r="G866" s="71"/>
      <c r="H866" s="66">
        <v>14</v>
      </c>
      <c r="I866" s="67" t="s">
        <v>268</v>
      </c>
      <c r="J866" s="72">
        <v>0.67565699999999995</v>
      </c>
      <c r="K866" s="73">
        <v>0.67565699999999995</v>
      </c>
      <c r="L866" s="73">
        <f t="shared" si="52"/>
        <v>9.7208401039830444E-2</v>
      </c>
      <c r="M866" s="73">
        <v>6.0749941039830446E-2</v>
      </c>
      <c r="N866" s="73">
        <v>3.7677630000000004E-2</v>
      </c>
      <c r="O866" s="73">
        <v>-1.2191700000000001E-3</v>
      </c>
      <c r="P866" s="74">
        <f t="shared" si="53"/>
        <v>8.9912397917627507E-2</v>
      </c>
      <c r="Q866" s="74">
        <f t="shared" si="54"/>
        <v>0.1456768316465758</v>
      </c>
      <c r="R866" s="75">
        <f t="shared" si="55"/>
        <v>0.14387241017236624</v>
      </c>
      <c r="S866" s="7"/>
    </row>
    <row r="867" spans="1:19" x14ac:dyDescent="0.25">
      <c r="A867" s="66"/>
      <c r="B867" s="56"/>
      <c r="C867" s="67"/>
      <c r="D867" s="68"/>
      <c r="E867" s="69"/>
      <c r="F867" s="70"/>
      <c r="G867" s="71"/>
      <c r="H867" s="66">
        <v>15</v>
      </c>
      <c r="I867" s="67" t="s">
        <v>255</v>
      </c>
      <c r="J867" s="72">
        <v>34.307725999999995</v>
      </c>
      <c r="K867" s="73">
        <v>11.052038999999999</v>
      </c>
      <c r="L867" s="73">
        <f t="shared" si="52"/>
        <v>2.3270029317683729</v>
      </c>
      <c r="M867" s="73">
        <v>1.4103181617683731</v>
      </c>
      <c r="N867" s="73">
        <v>0.54570107000000001</v>
      </c>
      <c r="O867" s="73">
        <v>0.37098369999999992</v>
      </c>
      <c r="P867" s="74">
        <f t="shared" si="53"/>
        <v>0.12760705619735627</v>
      </c>
      <c r="Q867" s="74">
        <f t="shared" si="54"/>
        <v>0.17698265738732674</v>
      </c>
      <c r="R867" s="75">
        <f t="shared" si="55"/>
        <v>0.2105496489623655</v>
      </c>
      <c r="S867" s="7"/>
    </row>
    <row r="868" spans="1:19" x14ac:dyDescent="0.25">
      <c r="A868" s="66"/>
      <c r="B868" s="56"/>
      <c r="C868" s="67"/>
      <c r="D868" s="68"/>
      <c r="E868" s="69"/>
      <c r="F868" s="70"/>
      <c r="G868" s="71"/>
      <c r="H868" s="66">
        <v>16</v>
      </c>
      <c r="I868" s="67" t="s">
        <v>269</v>
      </c>
      <c r="J868" s="72">
        <v>4.4135600000000004</v>
      </c>
      <c r="K868" s="73">
        <v>3.7159430000000002</v>
      </c>
      <c r="L868" s="73">
        <f t="shared" si="52"/>
        <v>1.2300167994182969</v>
      </c>
      <c r="M868" s="73">
        <v>0.35292170941829681</v>
      </c>
      <c r="N868" s="73">
        <v>0.75079387000000009</v>
      </c>
      <c r="O868" s="73">
        <v>0.12630121999999999</v>
      </c>
      <c r="P868" s="74">
        <f t="shared" si="53"/>
        <v>9.4975006187742059E-2</v>
      </c>
      <c r="Q868" s="74">
        <f t="shared" si="54"/>
        <v>0.29702166567632948</v>
      </c>
      <c r="R868" s="75">
        <f t="shared" si="55"/>
        <v>0.33101067465736067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17</v>
      </c>
      <c r="I869" s="67" t="s">
        <v>270</v>
      </c>
      <c r="J869" s="72">
        <v>0.34423799999999999</v>
      </c>
      <c r="K869" s="73">
        <v>0.34423799999999999</v>
      </c>
      <c r="L869" s="73">
        <f t="shared" si="52"/>
        <v>0.11676708934176326</v>
      </c>
      <c r="M869" s="73">
        <v>3.4308429341763258E-2</v>
      </c>
      <c r="N869" s="73">
        <v>8.2012429999999997E-2</v>
      </c>
      <c r="O869" s="73">
        <v>4.4623000000000015E-4</v>
      </c>
      <c r="P869" s="74">
        <f t="shared" si="53"/>
        <v>9.9664852055157363E-2</v>
      </c>
      <c r="Q869" s="74">
        <f t="shared" si="54"/>
        <v>0.33790824761288196</v>
      </c>
      <c r="R869" s="75">
        <f t="shared" si="55"/>
        <v>0.33920453099821424</v>
      </c>
      <c r="S869" s="7"/>
    </row>
    <row r="870" spans="1:19" x14ac:dyDescent="0.25">
      <c r="A870" s="66"/>
      <c r="B870" s="56"/>
      <c r="C870" s="67"/>
      <c r="D870" s="68"/>
      <c r="E870" s="69"/>
      <c r="F870" s="70"/>
      <c r="G870" s="71"/>
      <c r="H870" s="66">
        <v>18</v>
      </c>
      <c r="I870" s="67" t="s">
        <v>271</v>
      </c>
      <c r="J870" s="72">
        <v>5.0140999999999998E-2</v>
      </c>
      <c r="K870" s="73">
        <v>5.0140999999999998E-2</v>
      </c>
      <c r="L870" s="73">
        <f t="shared" si="52"/>
        <v>7.4322300000000006E-3</v>
      </c>
      <c r="M870" s="73">
        <v>0</v>
      </c>
      <c r="N870" s="73">
        <v>7.7370200000000007E-3</v>
      </c>
      <c r="O870" s="73">
        <v>-3.0479000000000004E-4</v>
      </c>
      <c r="P870" s="74">
        <f t="shared" si="53"/>
        <v>0</v>
      </c>
      <c r="Q870" s="74">
        <f t="shared" si="54"/>
        <v>0.15430525916914303</v>
      </c>
      <c r="R870" s="75">
        <f t="shared" si="55"/>
        <v>0.1482266009852217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19</v>
      </c>
      <c r="I871" s="67" t="s">
        <v>272</v>
      </c>
      <c r="J871" s="72">
        <v>0.107511</v>
      </c>
      <c r="K871" s="73">
        <v>0.107511</v>
      </c>
      <c r="L871" s="73">
        <f t="shared" si="52"/>
        <v>1.1705760000000001E-2</v>
      </c>
      <c r="M871" s="73">
        <v>0</v>
      </c>
      <c r="N871" s="73">
        <v>1.218581E-2</v>
      </c>
      <c r="O871" s="73">
        <v>-4.8004999999999999E-4</v>
      </c>
      <c r="P871" s="74">
        <f t="shared" si="53"/>
        <v>0</v>
      </c>
      <c r="Q871" s="74">
        <f t="shared" si="54"/>
        <v>0.11334477402312322</v>
      </c>
      <c r="R871" s="75">
        <f t="shared" si="55"/>
        <v>0.10887964952423475</v>
      </c>
      <c r="S871" s="7"/>
    </row>
    <row r="872" spans="1:19" x14ac:dyDescent="0.25">
      <c r="A872" s="66"/>
      <c r="B872" s="56"/>
      <c r="C872" s="67"/>
      <c r="D872" s="68"/>
      <c r="E872" s="69"/>
      <c r="F872" s="70"/>
      <c r="G872" s="71"/>
      <c r="H872" s="66">
        <v>20</v>
      </c>
      <c r="I872" s="67" t="s">
        <v>273</v>
      </c>
      <c r="J872" s="72">
        <v>2.4185679999999996</v>
      </c>
      <c r="K872" s="73">
        <v>2.4185679999999996</v>
      </c>
      <c r="L872" s="73">
        <f t="shared" si="52"/>
        <v>0.13412792076994301</v>
      </c>
      <c r="M872" s="73">
        <v>9.6970000769942999E-2</v>
      </c>
      <c r="N872" s="73">
        <v>3.4816590000000001E-2</v>
      </c>
      <c r="O872" s="73">
        <v>2.34133E-3</v>
      </c>
      <c r="P872" s="74">
        <f t="shared" si="53"/>
        <v>4.009397328086E-2</v>
      </c>
      <c r="Q872" s="74">
        <f t="shared" si="54"/>
        <v>5.4489512294028132E-2</v>
      </c>
      <c r="R872" s="75">
        <f t="shared" si="55"/>
        <v>5.5457576867775901E-2</v>
      </c>
      <c r="S872" s="7"/>
    </row>
    <row r="873" spans="1:19" x14ac:dyDescent="0.25">
      <c r="A873" s="66"/>
      <c r="B873" s="56"/>
      <c r="C873" s="67"/>
      <c r="D873" s="68"/>
      <c r="E873" s="69"/>
      <c r="F873" s="70"/>
      <c r="G873" s="71"/>
      <c r="H873" s="66">
        <v>21</v>
      </c>
      <c r="I873" s="67" t="s">
        <v>274</v>
      </c>
      <c r="J873" s="72">
        <v>0.40728599999999993</v>
      </c>
      <c r="K873" s="73">
        <v>0.40728599999999998</v>
      </c>
      <c r="L873" s="73">
        <f t="shared" si="52"/>
        <v>9.6936980654405355E-2</v>
      </c>
      <c r="M873" s="73">
        <v>7.1667400654405355E-2</v>
      </c>
      <c r="N873" s="73">
        <v>2.6305869999999999E-2</v>
      </c>
      <c r="O873" s="73">
        <v>-1.03629E-3</v>
      </c>
      <c r="P873" s="74">
        <f t="shared" si="53"/>
        <v>0.17596332958757571</v>
      </c>
      <c r="Q873" s="74">
        <f t="shared" si="54"/>
        <v>0.24055153050781355</v>
      </c>
      <c r="R873" s="75">
        <f t="shared" si="55"/>
        <v>0.23800715137374071</v>
      </c>
      <c r="S873" s="7"/>
    </row>
    <row r="874" spans="1:19" x14ac:dyDescent="0.25">
      <c r="A874" s="66"/>
      <c r="B874" s="56"/>
      <c r="C874" s="67"/>
      <c r="D874" s="68"/>
      <c r="E874" s="69"/>
      <c r="F874" s="70"/>
      <c r="G874" s="71"/>
      <c r="H874" s="66">
        <v>22</v>
      </c>
      <c r="I874" s="67" t="s">
        <v>275</v>
      </c>
      <c r="J874" s="72">
        <v>2.6491480000000003</v>
      </c>
      <c r="K874" s="73">
        <v>2.454723</v>
      </c>
      <c r="L874" s="73">
        <f t="shared" si="52"/>
        <v>0.1347342096158278</v>
      </c>
      <c r="M874" s="73">
        <v>4.8423739615827799E-2</v>
      </c>
      <c r="N874" s="73">
        <v>2.6272449999999999E-2</v>
      </c>
      <c r="O874" s="73">
        <v>6.0038019999999998E-2</v>
      </c>
      <c r="P874" s="74">
        <f t="shared" si="53"/>
        <v>1.9726763311309584E-2</v>
      </c>
      <c r="Q874" s="74">
        <f t="shared" si="54"/>
        <v>3.0429579881651739E-2</v>
      </c>
      <c r="R874" s="75">
        <f t="shared" si="55"/>
        <v>5.488774481512896E-2</v>
      </c>
      <c r="S874" s="7"/>
    </row>
    <row r="875" spans="1:19" x14ac:dyDescent="0.25">
      <c r="A875" s="66"/>
      <c r="B875" s="56"/>
      <c r="C875" s="67"/>
      <c r="D875" s="68"/>
      <c r="E875" s="69"/>
      <c r="F875" s="70"/>
      <c r="G875" s="71"/>
      <c r="H875" s="66">
        <v>23</v>
      </c>
      <c r="I875" s="67" t="s">
        <v>276</v>
      </c>
      <c r="J875" s="72">
        <v>7.3030999999999985E-2</v>
      </c>
      <c r="K875" s="73">
        <v>7.3030999999999985E-2</v>
      </c>
      <c r="L875" s="73">
        <f t="shared" si="52"/>
        <v>4.45934E-3</v>
      </c>
      <c r="M875" s="73">
        <v>0</v>
      </c>
      <c r="N875" s="73">
        <v>4.6422099999999999E-3</v>
      </c>
      <c r="O875" s="73">
        <v>-1.8287000000000002E-4</v>
      </c>
      <c r="P875" s="74">
        <f t="shared" si="53"/>
        <v>0</v>
      </c>
      <c r="Q875" s="74">
        <f t="shared" si="54"/>
        <v>6.3564924484123195E-2</v>
      </c>
      <c r="R875" s="75">
        <f t="shared" si="55"/>
        <v>6.106091933562461E-2</v>
      </c>
      <c r="S875" s="7"/>
    </row>
    <row r="876" spans="1:19" x14ac:dyDescent="0.25">
      <c r="A876" s="66"/>
      <c r="B876" s="56"/>
      <c r="C876" s="67"/>
      <c r="D876" s="68"/>
      <c r="E876" s="69"/>
      <c r="F876" s="70"/>
      <c r="G876" s="71"/>
      <c r="H876" s="66">
        <v>24</v>
      </c>
      <c r="I876" s="67" t="s">
        <v>277</v>
      </c>
      <c r="J876" s="72">
        <v>0.34910600000000003</v>
      </c>
      <c r="K876" s="73">
        <v>0.34910600000000003</v>
      </c>
      <c r="L876" s="73">
        <f t="shared" si="52"/>
        <v>4.7062610352275366E-2</v>
      </c>
      <c r="M876" s="73">
        <v>1.5487800352275372E-2</v>
      </c>
      <c r="N876" s="73">
        <v>1.6396569999999999E-2</v>
      </c>
      <c r="O876" s="73">
        <v>1.5178239999999999E-2</v>
      </c>
      <c r="P876" s="74">
        <f t="shared" si="53"/>
        <v>4.4364176932723501E-2</v>
      </c>
      <c r="Q876" s="74">
        <f t="shared" si="54"/>
        <v>9.1331487720850882E-2</v>
      </c>
      <c r="R876" s="75">
        <f t="shared" si="55"/>
        <v>0.13480894156008594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25</v>
      </c>
      <c r="I877" s="67" t="s">
        <v>278</v>
      </c>
      <c r="J877" s="72">
        <v>1.198116</v>
      </c>
      <c r="K877" s="73">
        <v>1.198116</v>
      </c>
      <c r="L877" s="73">
        <f t="shared" si="52"/>
        <v>4.106464989017606E-2</v>
      </c>
      <c r="M877" s="73">
        <v>9.1679398901760578E-3</v>
      </c>
      <c r="N877" s="73">
        <v>2.321109E-2</v>
      </c>
      <c r="O877" s="73">
        <v>8.6856199999999998E-3</v>
      </c>
      <c r="P877" s="74">
        <f t="shared" si="53"/>
        <v>7.6519634911611711E-3</v>
      </c>
      <c r="Q877" s="74">
        <f t="shared" si="54"/>
        <v>2.7024954086395693E-2</v>
      </c>
      <c r="R877" s="75">
        <f t="shared" si="55"/>
        <v>3.4274352308270702E-2</v>
      </c>
      <c r="S877" s="7"/>
    </row>
    <row r="878" spans="1:19" x14ac:dyDescent="0.25">
      <c r="A878" s="44"/>
      <c r="B878" s="45"/>
      <c r="C878" s="46"/>
      <c r="D878" s="47"/>
      <c r="E878" s="48"/>
      <c r="F878" s="49">
        <v>18</v>
      </c>
      <c r="G878" s="50" t="s">
        <v>140</v>
      </c>
      <c r="H878" s="90"/>
      <c r="I878" s="46"/>
      <c r="J878" s="51">
        <v>34.598181999999994</v>
      </c>
      <c r="K878" s="52">
        <v>15.558794000000001</v>
      </c>
      <c r="L878" s="53">
        <f t="shared" si="52"/>
        <v>2.6737784478589379</v>
      </c>
      <c r="M878" s="53">
        <v>1.4976419478589378</v>
      </c>
      <c r="N878" s="53">
        <v>0.51523263000000008</v>
      </c>
      <c r="O878" s="53">
        <v>0.66090387000000006</v>
      </c>
      <c r="P878" s="54">
        <f t="shared" si="53"/>
        <v>9.6256943041918147E-2</v>
      </c>
      <c r="Q878" s="54">
        <f t="shared" si="54"/>
        <v>0.12937214657247456</v>
      </c>
      <c r="R878" s="55">
        <f t="shared" si="55"/>
        <v>0.1718499806513884</v>
      </c>
      <c r="S878" s="7"/>
    </row>
    <row r="879" spans="1:19" x14ac:dyDescent="0.25">
      <c r="A879" s="66"/>
      <c r="B879" s="56"/>
      <c r="C879" s="67"/>
      <c r="D879" s="68"/>
      <c r="E879" s="69"/>
      <c r="F879" s="70"/>
      <c r="G879" s="71"/>
      <c r="H879" s="66">
        <v>1</v>
      </c>
      <c r="I879" s="67" t="s">
        <v>256</v>
      </c>
      <c r="J879" s="72">
        <v>1.4827E-2</v>
      </c>
      <c r="K879" s="73">
        <v>1.4827E-2</v>
      </c>
      <c r="L879" s="73">
        <f t="shared" si="52"/>
        <v>0</v>
      </c>
      <c r="M879" s="73">
        <v>0</v>
      </c>
      <c r="N879" s="73">
        <v>0</v>
      </c>
      <c r="O879" s="73">
        <v>0</v>
      </c>
      <c r="P879" s="74">
        <f t="shared" si="53"/>
        <v>0</v>
      </c>
      <c r="Q879" s="74">
        <f t="shared" si="54"/>
        <v>0</v>
      </c>
      <c r="R879" s="75">
        <f t="shared" si="55"/>
        <v>0</v>
      </c>
      <c r="S879" s="7"/>
    </row>
    <row r="880" spans="1:19" x14ac:dyDescent="0.25">
      <c r="A880" s="66"/>
      <c r="B880" s="56"/>
      <c r="C880" s="67"/>
      <c r="D880" s="68"/>
      <c r="E880" s="69"/>
      <c r="F880" s="70"/>
      <c r="G880" s="71"/>
      <c r="H880" s="66">
        <v>2</v>
      </c>
      <c r="I880" s="67" t="s">
        <v>257</v>
      </c>
      <c r="J880" s="72">
        <v>1.8095E-2</v>
      </c>
      <c r="K880" s="73">
        <v>1.8095E-2</v>
      </c>
      <c r="L880" s="73">
        <f t="shared" si="52"/>
        <v>0</v>
      </c>
      <c r="M880" s="73">
        <v>0</v>
      </c>
      <c r="N880" s="73">
        <v>0</v>
      </c>
      <c r="O880" s="73">
        <v>0</v>
      </c>
      <c r="P880" s="74">
        <f t="shared" si="53"/>
        <v>0</v>
      </c>
      <c r="Q880" s="74">
        <f t="shared" si="54"/>
        <v>0</v>
      </c>
      <c r="R880" s="75">
        <f t="shared" si="55"/>
        <v>0</v>
      </c>
      <c r="S880" s="7"/>
    </row>
    <row r="881" spans="1:19" x14ac:dyDescent="0.25">
      <c r="A881" s="66"/>
      <c r="B881" s="56"/>
      <c r="C881" s="67"/>
      <c r="D881" s="68"/>
      <c r="E881" s="69"/>
      <c r="F881" s="70"/>
      <c r="G881" s="71"/>
      <c r="H881" s="66">
        <v>3</v>
      </c>
      <c r="I881" s="67" t="s">
        <v>258</v>
      </c>
      <c r="J881" s="72">
        <v>9.2570999999999987E-2</v>
      </c>
      <c r="K881" s="73">
        <v>9.2570999999999987E-2</v>
      </c>
      <c r="L881" s="73">
        <f t="shared" si="52"/>
        <v>0</v>
      </c>
      <c r="M881" s="73">
        <v>0</v>
      </c>
      <c r="N881" s="73">
        <v>0</v>
      </c>
      <c r="O881" s="73">
        <v>0</v>
      </c>
      <c r="P881" s="74">
        <f t="shared" si="53"/>
        <v>0</v>
      </c>
      <c r="Q881" s="74">
        <f t="shared" si="54"/>
        <v>0</v>
      </c>
      <c r="R881" s="75">
        <f t="shared" si="55"/>
        <v>0</v>
      </c>
      <c r="S881" s="7"/>
    </row>
    <row r="882" spans="1:19" x14ac:dyDescent="0.25">
      <c r="A882" s="66"/>
      <c r="B882" s="56"/>
      <c r="C882" s="67"/>
      <c r="D882" s="68"/>
      <c r="E882" s="69"/>
      <c r="F882" s="70"/>
      <c r="G882" s="71"/>
      <c r="H882" s="66">
        <v>4</v>
      </c>
      <c r="I882" s="67" t="s">
        <v>259</v>
      </c>
      <c r="J882" s="72">
        <v>2.5333000000000001E-2</v>
      </c>
      <c r="K882" s="73">
        <v>2.5333000000000001E-2</v>
      </c>
      <c r="L882" s="73">
        <f t="shared" si="52"/>
        <v>0</v>
      </c>
      <c r="M882" s="73">
        <v>0</v>
      </c>
      <c r="N882" s="73">
        <v>0</v>
      </c>
      <c r="O882" s="73">
        <v>0</v>
      </c>
      <c r="P882" s="74">
        <f t="shared" si="53"/>
        <v>0</v>
      </c>
      <c r="Q882" s="74">
        <f t="shared" si="54"/>
        <v>0</v>
      </c>
      <c r="R882" s="75">
        <f t="shared" si="55"/>
        <v>0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5</v>
      </c>
      <c r="I883" s="67" t="s">
        <v>260</v>
      </c>
      <c r="J883" s="72">
        <v>3.1870999999999997E-2</v>
      </c>
      <c r="K883" s="73">
        <v>3.1870999999999997E-2</v>
      </c>
      <c r="L883" s="73">
        <f t="shared" si="52"/>
        <v>0</v>
      </c>
      <c r="M883" s="73">
        <v>0</v>
      </c>
      <c r="N883" s="73">
        <v>0</v>
      </c>
      <c r="O883" s="73">
        <v>0</v>
      </c>
      <c r="P883" s="74">
        <f t="shared" si="53"/>
        <v>0</v>
      </c>
      <c r="Q883" s="74">
        <f t="shared" si="54"/>
        <v>0</v>
      </c>
      <c r="R883" s="75">
        <f t="shared" si="55"/>
        <v>0</v>
      </c>
      <c r="S883" s="7"/>
    </row>
    <row r="884" spans="1:19" x14ac:dyDescent="0.25">
      <c r="A884" s="66"/>
      <c r="B884" s="56"/>
      <c r="C884" s="67"/>
      <c r="D884" s="68"/>
      <c r="E884" s="69"/>
      <c r="F884" s="70"/>
      <c r="G884" s="71"/>
      <c r="H884" s="66">
        <v>6</v>
      </c>
      <c r="I884" s="67" t="s">
        <v>261</v>
      </c>
      <c r="J884" s="72">
        <v>0.12180300000000001</v>
      </c>
      <c r="K884" s="73">
        <v>0.12180300000000001</v>
      </c>
      <c r="L884" s="73">
        <f t="shared" si="52"/>
        <v>0</v>
      </c>
      <c r="M884" s="73">
        <v>0</v>
      </c>
      <c r="N884" s="73">
        <v>0</v>
      </c>
      <c r="O884" s="73">
        <v>0</v>
      </c>
      <c r="P884" s="74">
        <f t="shared" si="53"/>
        <v>0</v>
      </c>
      <c r="Q884" s="74">
        <f t="shared" si="54"/>
        <v>0</v>
      </c>
      <c r="R884" s="75">
        <f t="shared" si="55"/>
        <v>0</v>
      </c>
      <c r="S884" s="7"/>
    </row>
    <row r="885" spans="1:19" x14ac:dyDescent="0.25">
      <c r="A885" s="66"/>
      <c r="B885" s="56"/>
      <c r="C885" s="67"/>
      <c r="D885" s="68"/>
      <c r="E885" s="69"/>
      <c r="F885" s="70"/>
      <c r="G885" s="71"/>
      <c r="H885" s="66">
        <v>7</v>
      </c>
      <c r="I885" s="67" t="s">
        <v>279</v>
      </c>
      <c r="J885" s="72">
        <v>9.8062999999999997E-2</v>
      </c>
      <c r="K885" s="73">
        <v>9.8062999999999997E-2</v>
      </c>
      <c r="L885" s="73">
        <f t="shared" si="52"/>
        <v>0</v>
      </c>
      <c r="M885" s="73">
        <v>0</v>
      </c>
      <c r="N885" s="73">
        <v>0</v>
      </c>
      <c r="O885" s="73">
        <v>0</v>
      </c>
      <c r="P885" s="74">
        <f t="shared" si="53"/>
        <v>0</v>
      </c>
      <c r="Q885" s="74">
        <f t="shared" si="54"/>
        <v>0</v>
      </c>
      <c r="R885" s="75">
        <f t="shared" si="55"/>
        <v>0</v>
      </c>
      <c r="S885" s="7"/>
    </row>
    <row r="886" spans="1:19" x14ac:dyDescent="0.25">
      <c r="A886" s="66"/>
      <c r="B886" s="56"/>
      <c r="C886" s="67"/>
      <c r="D886" s="68"/>
      <c r="E886" s="69"/>
      <c r="F886" s="70"/>
      <c r="G886" s="71"/>
      <c r="H886" s="66">
        <v>8</v>
      </c>
      <c r="I886" s="67" t="s">
        <v>262</v>
      </c>
      <c r="J886" s="72">
        <v>5.0974999999999999E-2</v>
      </c>
      <c r="K886" s="73">
        <v>5.0974999999999999E-2</v>
      </c>
      <c r="L886" s="73">
        <f t="shared" si="52"/>
        <v>0</v>
      </c>
      <c r="M886" s="73">
        <v>0</v>
      </c>
      <c r="N886" s="73">
        <v>0</v>
      </c>
      <c r="O886" s="73">
        <v>0</v>
      </c>
      <c r="P886" s="74">
        <f t="shared" si="53"/>
        <v>0</v>
      </c>
      <c r="Q886" s="74">
        <f t="shared" si="54"/>
        <v>0</v>
      </c>
      <c r="R886" s="75">
        <f t="shared" si="55"/>
        <v>0</v>
      </c>
      <c r="S886" s="7"/>
    </row>
    <row r="887" spans="1:19" x14ac:dyDescent="0.25">
      <c r="A887" s="66"/>
      <c r="B887" s="56"/>
      <c r="C887" s="67"/>
      <c r="D887" s="68"/>
      <c r="E887" s="69"/>
      <c r="F887" s="70"/>
      <c r="G887" s="71"/>
      <c r="H887" s="66">
        <v>9</v>
      </c>
      <c r="I887" s="67" t="s">
        <v>263</v>
      </c>
      <c r="J887" s="72">
        <v>2.1830999999999996E-2</v>
      </c>
      <c r="K887" s="73">
        <v>2.1830999999999996E-2</v>
      </c>
      <c r="L887" s="73">
        <f t="shared" si="52"/>
        <v>0</v>
      </c>
      <c r="M887" s="73">
        <v>0</v>
      </c>
      <c r="N887" s="73">
        <v>0</v>
      </c>
      <c r="O887" s="73">
        <v>0</v>
      </c>
      <c r="P887" s="74">
        <f t="shared" si="53"/>
        <v>0</v>
      </c>
      <c r="Q887" s="74">
        <f t="shared" si="54"/>
        <v>0</v>
      </c>
      <c r="R887" s="75">
        <f t="shared" si="55"/>
        <v>0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10</v>
      </c>
      <c r="I888" s="67" t="s">
        <v>264</v>
      </c>
      <c r="J888" s="72">
        <v>4.7981000000000003E-2</v>
      </c>
      <c r="K888" s="73">
        <v>4.7981000000000003E-2</v>
      </c>
      <c r="L888" s="73">
        <f t="shared" si="52"/>
        <v>0</v>
      </c>
      <c r="M888" s="73">
        <v>0</v>
      </c>
      <c r="N888" s="73">
        <v>0</v>
      </c>
      <c r="O888" s="73">
        <v>0</v>
      </c>
      <c r="P888" s="74">
        <f t="shared" si="53"/>
        <v>0</v>
      </c>
      <c r="Q888" s="74">
        <f t="shared" si="54"/>
        <v>0</v>
      </c>
      <c r="R888" s="75">
        <f t="shared" si="55"/>
        <v>0</v>
      </c>
      <c r="S888" s="7"/>
    </row>
    <row r="889" spans="1:19" x14ac:dyDescent="0.25">
      <c r="A889" s="66"/>
      <c r="B889" s="56"/>
      <c r="C889" s="67"/>
      <c r="D889" s="68"/>
      <c r="E889" s="69"/>
      <c r="F889" s="70"/>
      <c r="G889" s="71"/>
      <c r="H889" s="66">
        <v>11</v>
      </c>
      <c r="I889" s="67" t="s">
        <v>265</v>
      </c>
      <c r="J889" s="72">
        <v>4.9849999999999998E-2</v>
      </c>
      <c r="K889" s="73">
        <v>4.9849999999999998E-2</v>
      </c>
      <c r="L889" s="73">
        <f t="shared" si="52"/>
        <v>0</v>
      </c>
      <c r="M889" s="73">
        <v>0</v>
      </c>
      <c r="N889" s="73">
        <v>0</v>
      </c>
      <c r="O889" s="73">
        <v>0</v>
      </c>
      <c r="P889" s="74">
        <f t="shared" si="53"/>
        <v>0</v>
      </c>
      <c r="Q889" s="74">
        <f t="shared" si="54"/>
        <v>0</v>
      </c>
      <c r="R889" s="75">
        <f t="shared" si="55"/>
        <v>0</v>
      </c>
      <c r="S889" s="7"/>
    </row>
    <row r="890" spans="1:19" x14ac:dyDescent="0.25">
      <c r="A890" s="66"/>
      <c r="B890" s="56"/>
      <c r="C890" s="67"/>
      <c r="D890" s="68"/>
      <c r="E890" s="69"/>
      <c r="F890" s="70"/>
      <c r="G890" s="71"/>
      <c r="H890" s="66">
        <v>12</v>
      </c>
      <c r="I890" s="67" t="s">
        <v>266</v>
      </c>
      <c r="J890" s="72">
        <v>0.12562400000000001</v>
      </c>
      <c r="K890" s="73">
        <v>0.12562400000000001</v>
      </c>
      <c r="L890" s="73">
        <f t="shared" si="52"/>
        <v>0</v>
      </c>
      <c r="M890" s="73">
        <v>0</v>
      </c>
      <c r="N890" s="73">
        <v>0</v>
      </c>
      <c r="O890" s="73">
        <v>0</v>
      </c>
      <c r="P890" s="74">
        <f t="shared" si="53"/>
        <v>0</v>
      </c>
      <c r="Q890" s="74">
        <f t="shared" si="54"/>
        <v>0</v>
      </c>
      <c r="R890" s="75">
        <f t="shared" si="55"/>
        <v>0</v>
      </c>
      <c r="S890" s="7"/>
    </row>
    <row r="891" spans="1:19" x14ac:dyDescent="0.25">
      <c r="A891" s="66"/>
      <c r="B891" s="56"/>
      <c r="C891" s="67"/>
      <c r="D891" s="68"/>
      <c r="E891" s="69"/>
      <c r="F891" s="70"/>
      <c r="G891" s="71"/>
      <c r="H891" s="66">
        <v>13</v>
      </c>
      <c r="I891" s="67" t="s">
        <v>267</v>
      </c>
      <c r="J891" s="72">
        <v>0.20394600000000002</v>
      </c>
      <c r="K891" s="73">
        <v>0.20394600000000002</v>
      </c>
      <c r="L891" s="73">
        <f t="shared" si="52"/>
        <v>0</v>
      </c>
      <c r="M891" s="73">
        <v>0</v>
      </c>
      <c r="N891" s="73">
        <v>0</v>
      </c>
      <c r="O891" s="73">
        <v>0</v>
      </c>
      <c r="P891" s="74">
        <f t="shared" si="53"/>
        <v>0</v>
      </c>
      <c r="Q891" s="74">
        <f t="shared" si="54"/>
        <v>0</v>
      </c>
      <c r="R891" s="75">
        <f t="shared" si="55"/>
        <v>0</v>
      </c>
      <c r="S891" s="7"/>
    </row>
    <row r="892" spans="1:19" x14ac:dyDescent="0.25">
      <c r="A892" s="66"/>
      <c r="B892" s="56"/>
      <c r="C892" s="67"/>
      <c r="D892" s="68"/>
      <c r="E892" s="69"/>
      <c r="F892" s="70"/>
      <c r="G892" s="71"/>
      <c r="H892" s="66">
        <v>14</v>
      </c>
      <c r="I892" s="67" t="s">
        <v>268</v>
      </c>
      <c r="J892" s="72">
        <v>7.2280000000000011E-2</v>
      </c>
      <c r="K892" s="73">
        <v>7.2280000000000011E-2</v>
      </c>
      <c r="L892" s="73">
        <f t="shared" si="52"/>
        <v>0</v>
      </c>
      <c r="M892" s="73">
        <v>0</v>
      </c>
      <c r="N892" s="73">
        <v>0</v>
      </c>
      <c r="O892" s="73">
        <v>0</v>
      </c>
      <c r="P892" s="74">
        <f t="shared" si="53"/>
        <v>0</v>
      </c>
      <c r="Q892" s="74">
        <f t="shared" si="54"/>
        <v>0</v>
      </c>
      <c r="R892" s="75">
        <f t="shared" si="55"/>
        <v>0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15</v>
      </c>
      <c r="I893" s="67" t="s">
        <v>255</v>
      </c>
      <c r="J893" s="72">
        <v>33.343769000000002</v>
      </c>
      <c r="K893" s="73">
        <v>14.304380999999999</v>
      </c>
      <c r="L893" s="73">
        <f t="shared" si="52"/>
        <v>2.6737784478589379</v>
      </c>
      <c r="M893" s="73">
        <v>1.4976419478589378</v>
      </c>
      <c r="N893" s="73">
        <v>0.51523263000000008</v>
      </c>
      <c r="O893" s="73">
        <v>0.66090387000000006</v>
      </c>
      <c r="P893" s="74">
        <f t="shared" si="53"/>
        <v>0.10469813044401836</v>
      </c>
      <c r="Q893" s="74">
        <f t="shared" si="54"/>
        <v>0.14071734931130103</v>
      </c>
      <c r="R893" s="75">
        <f t="shared" si="55"/>
        <v>0.18692024826931958</v>
      </c>
      <c r="S893" s="7"/>
    </row>
    <row r="894" spans="1:19" x14ac:dyDescent="0.25">
      <c r="A894" s="66"/>
      <c r="B894" s="56"/>
      <c r="C894" s="67"/>
      <c r="D894" s="68"/>
      <c r="E894" s="69"/>
      <c r="F894" s="70"/>
      <c r="G894" s="71"/>
      <c r="H894" s="66">
        <v>16</v>
      </c>
      <c r="I894" s="67" t="s">
        <v>269</v>
      </c>
      <c r="J894" s="72">
        <v>2.9651999999999998E-2</v>
      </c>
      <c r="K894" s="73">
        <v>2.9651999999999998E-2</v>
      </c>
      <c r="L894" s="73">
        <f t="shared" si="52"/>
        <v>0</v>
      </c>
      <c r="M894" s="73">
        <v>0</v>
      </c>
      <c r="N894" s="73">
        <v>0</v>
      </c>
      <c r="O894" s="73">
        <v>0</v>
      </c>
      <c r="P894" s="74">
        <f t="shared" si="53"/>
        <v>0</v>
      </c>
      <c r="Q894" s="74">
        <f t="shared" si="54"/>
        <v>0</v>
      </c>
      <c r="R894" s="75">
        <f t="shared" si="55"/>
        <v>0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17</v>
      </c>
      <c r="I895" s="67" t="s">
        <v>270</v>
      </c>
      <c r="J895" s="72">
        <v>1.9729E-2</v>
      </c>
      <c r="K895" s="73">
        <v>1.9729E-2</v>
      </c>
      <c r="L895" s="73">
        <f t="shared" si="52"/>
        <v>0</v>
      </c>
      <c r="M895" s="73">
        <v>0</v>
      </c>
      <c r="N895" s="73">
        <v>0</v>
      </c>
      <c r="O895" s="73">
        <v>0</v>
      </c>
      <c r="P895" s="74">
        <f t="shared" si="53"/>
        <v>0</v>
      </c>
      <c r="Q895" s="74">
        <f t="shared" si="54"/>
        <v>0</v>
      </c>
      <c r="R895" s="75">
        <f t="shared" si="55"/>
        <v>0</v>
      </c>
      <c r="S895" s="7"/>
    </row>
    <row r="896" spans="1:19" x14ac:dyDescent="0.25">
      <c r="A896" s="66"/>
      <c r="B896" s="56"/>
      <c r="C896" s="67"/>
      <c r="D896" s="68"/>
      <c r="E896" s="69"/>
      <c r="F896" s="70"/>
      <c r="G896" s="71"/>
      <c r="H896" s="66">
        <v>18</v>
      </c>
      <c r="I896" s="67" t="s">
        <v>271</v>
      </c>
      <c r="J896" s="72">
        <v>9.9229999999999978E-3</v>
      </c>
      <c r="K896" s="73">
        <v>9.9229999999999978E-3</v>
      </c>
      <c r="L896" s="73">
        <f t="shared" si="52"/>
        <v>0</v>
      </c>
      <c r="M896" s="73">
        <v>0</v>
      </c>
      <c r="N896" s="73">
        <v>0</v>
      </c>
      <c r="O896" s="73">
        <v>0</v>
      </c>
      <c r="P896" s="74">
        <f t="shared" si="53"/>
        <v>0</v>
      </c>
      <c r="Q896" s="74">
        <f t="shared" si="54"/>
        <v>0</v>
      </c>
      <c r="R896" s="75">
        <f t="shared" si="55"/>
        <v>0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19</v>
      </c>
      <c r="I897" s="67" t="s">
        <v>272</v>
      </c>
      <c r="J897" s="72">
        <v>2.3816000000000004E-2</v>
      </c>
      <c r="K897" s="73">
        <v>2.3816000000000004E-2</v>
      </c>
      <c r="L897" s="73">
        <f t="shared" si="52"/>
        <v>0</v>
      </c>
      <c r="M897" s="73">
        <v>0</v>
      </c>
      <c r="N897" s="73">
        <v>0</v>
      </c>
      <c r="O897" s="73">
        <v>0</v>
      </c>
      <c r="P897" s="74">
        <f t="shared" si="53"/>
        <v>0</v>
      </c>
      <c r="Q897" s="74">
        <f t="shared" si="54"/>
        <v>0</v>
      </c>
      <c r="R897" s="75">
        <f t="shared" si="55"/>
        <v>0</v>
      </c>
      <c r="S897" s="7"/>
    </row>
    <row r="898" spans="1:19" x14ac:dyDescent="0.25">
      <c r="A898" s="66"/>
      <c r="B898" s="56"/>
      <c r="C898" s="67"/>
      <c r="D898" s="68"/>
      <c r="E898" s="69"/>
      <c r="F898" s="70"/>
      <c r="G898" s="71"/>
      <c r="H898" s="66">
        <v>20</v>
      </c>
      <c r="I898" s="67" t="s">
        <v>273</v>
      </c>
      <c r="J898" s="72">
        <v>5.9421999999999996E-2</v>
      </c>
      <c r="K898" s="73">
        <v>5.9421999999999996E-2</v>
      </c>
      <c r="L898" s="73">
        <f t="shared" si="52"/>
        <v>0</v>
      </c>
      <c r="M898" s="73">
        <v>0</v>
      </c>
      <c r="N898" s="73">
        <v>0</v>
      </c>
      <c r="O898" s="73">
        <v>0</v>
      </c>
      <c r="P898" s="74">
        <f t="shared" si="53"/>
        <v>0</v>
      </c>
      <c r="Q898" s="74">
        <f t="shared" si="54"/>
        <v>0</v>
      </c>
      <c r="R898" s="75">
        <f t="shared" si="55"/>
        <v>0</v>
      </c>
      <c r="S898" s="7"/>
    </row>
    <row r="899" spans="1:19" x14ac:dyDescent="0.25">
      <c r="A899" s="66"/>
      <c r="B899" s="56"/>
      <c r="C899" s="67"/>
      <c r="D899" s="68"/>
      <c r="E899" s="69"/>
      <c r="F899" s="70"/>
      <c r="G899" s="71"/>
      <c r="H899" s="66">
        <v>21</v>
      </c>
      <c r="I899" s="67" t="s">
        <v>274</v>
      </c>
      <c r="J899" s="72">
        <v>3.8058000000000002E-2</v>
      </c>
      <c r="K899" s="73">
        <v>3.8058000000000002E-2</v>
      </c>
      <c r="L899" s="73">
        <f t="shared" si="52"/>
        <v>0</v>
      </c>
      <c r="M899" s="73">
        <v>0</v>
      </c>
      <c r="N899" s="73">
        <v>0</v>
      </c>
      <c r="O899" s="73">
        <v>0</v>
      </c>
      <c r="P899" s="74">
        <f t="shared" si="53"/>
        <v>0</v>
      </c>
      <c r="Q899" s="74">
        <f t="shared" si="54"/>
        <v>0</v>
      </c>
      <c r="R899" s="75">
        <f t="shared" si="55"/>
        <v>0</v>
      </c>
      <c r="S899" s="7"/>
    </row>
    <row r="900" spans="1:19" x14ac:dyDescent="0.25">
      <c r="A900" s="66"/>
      <c r="B900" s="56"/>
      <c r="C900" s="67"/>
      <c r="D900" s="68"/>
      <c r="E900" s="69"/>
      <c r="F900" s="70"/>
      <c r="G900" s="71"/>
      <c r="H900" s="66">
        <v>22</v>
      </c>
      <c r="I900" s="67" t="s">
        <v>275</v>
      </c>
      <c r="J900" s="72">
        <v>7.1209999999999996E-2</v>
      </c>
      <c r="K900" s="73">
        <v>7.1209999999999996E-2</v>
      </c>
      <c r="L900" s="73">
        <f t="shared" si="52"/>
        <v>0</v>
      </c>
      <c r="M900" s="73">
        <v>0</v>
      </c>
      <c r="N900" s="73">
        <v>0</v>
      </c>
      <c r="O900" s="73">
        <v>0</v>
      </c>
      <c r="P900" s="74">
        <f t="shared" si="53"/>
        <v>0</v>
      </c>
      <c r="Q900" s="74">
        <f t="shared" si="54"/>
        <v>0</v>
      </c>
      <c r="R900" s="75">
        <f t="shared" si="55"/>
        <v>0</v>
      </c>
      <c r="S900" s="7"/>
    </row>
    <row r="901" spans="1:19" x14ac:dyDescent="0.25">
      <c r="A901" s="66"/>
      <c r="B901" s="56"/>
      <c r="C901" s="67"/>
      <c r="D901" s="68"/>
      <c r="E901" s="69"/>
      <c r="F901" s="70"/>
      <c r="G901" s="71"/>
      <c r="H901" s="66">
        <v>23</v>
      </c>
      <c r="I901" s="67" t="s">
        <v>276</v>
      </c>
      <c r="J901" s="72">
        <v>4.9049999999999996E-3</v>
      </c>
      <c r="K901" s="73">
        <v>4.9049999999999996E-3</v>
      </c>
      <c r="L901" s="73">
        <f t="shared" si="52"/>
        <v>0</v>
      </c>
      <c r="M901" s="73">
        <v>0</v>
      </c>
      <c r="N901" s="73">
        <v>0</v>
      </c>
      <c r="O901" s="73">
        <v>0</v>
      </c>
      <c r="P901" s="74">
        <f t="shared" si="53"/>
        <v>0</v>
      </c>
      <c r="Q901" s="74">
        <f t="shared" si="54"/>
        <v>0</v>
      </c>
      <c r="R901" s="75">
        <f t="shared" si="55"/>
        <v>0</v>
      </c>
      <c r="S901" s="7"/>
    </row>
    <row r="902" spans="1:19" x14ac:dyDescent="0.25">
      <c r="A902" s="66"/>
      <c r="B902" s="56"/>
      <c r="C902" s="67"/>
      <c r="D902" s="68"/>
      <c r="E902" s="69"/>
      <c r="F902" s="70"/>
      <c r="G902" s="71"/>
      <c r="H902" s="66">
        <v>25</v>
      </c>
      <c r="I902" s="67" t="s">
        <v>278</v>
      </c>
      <c r="J902" s="72">
        <v>2.2648000000000001E-2</v>
      </c>
      <c r="K902" s="73">
        <v>2.2648000000000001E-2</v>
      </c>
      <c r="L902" s="73">
        <f t="shared" si="52"/>
        <v>0</v>
      </c>
      <c r="M902" s="73">
        <v>0</v>
      </c>
      <c r="N902" s="73">
        <v>0</v>
      </c>
      <c r="O902" s="73">
        <v>0</v>
      </c>
      <c r="P902" s="74">
        <f t="shared" si="53"/>
        <v>0</v>
      </c>
      <c r="Q902" s="74">
        <f t="shared" si="54"/>
        <v>0</v>
      </c>
      <c r="R902" s="75">
        <f t="shared" si="55"/>
        <v>0</v>
      </c>
      <c r="S902" s="7"/>
    </row>
    <row r="903" spans="1:19" x14ac:dyDescent="0.25">
      <c r="A903" s="44"/>
      <c r="B903" s="45"/>
      <c r="C903" s="46"/>
      <c r="D903" s="47"/>
      <c r="E903" s="48"/>
      <c r="F903" s="49">
        <v>24</v>
      </c>
      <c r="G903" s="50" t="s">
        <v>141</v>
      </c>
      <c r="H903" s="90"/>
      <c r="I903" s="46"/>
      <c r="J903" s="51">
        <v>69.082985000000008</v>
      </c>
      <c r="K903" s="52">
        <v>44.730250000000005</v>
      </c>
      <c r="L903" s="53">
        <f t="shared" ref="L903:L966" si="56">SUM(M903,N903,O903)</f>
        <v>33.694926612608434</v>
      </c>
      <c r="M903" s="53">
        <v>14.033049572608434</v>
      </c>
      <c r="N903" s="53">
        <v>-0.54050902000000012</v>
      </c>
      <c r="O903" s="53">
        <v>20.202386059999998</v>
      </c>
      <c r="P903" s="54">
        <f t="shared" ref="P903:P966" si="57">IFERROR(M903/K903,0)</f>
        <v>0.31372616009542609</v>
      </c>
      <c r="Q903" s="54">
        <f t="shared" ref="Q903:Q966" si="58">IFERROR(SUM(M903,N903)/K903,0)</f>
        <v>0.30164241319036744</v>
      </c>
      <c r="R903" s="55">
        <f t="shared" ref="R903:R966" si="59">IFERROR(SUM(M903,N903,O903)/K903,0)</f>
        <v>0.75329171226649594</v>
      </c>
      <c r="S903" s="7"/>
    </row>
    <row r="904" spans="1:19" x14ac:dyDescent="0.25">
      <c r="A904" s="66"/>
      <c r="B904" s="56"/>
      <c r="C904" s="67"/>
      <c r="D904" s="68"/>
      <c r="E904" s="69"/>
      <c r="F904" s="70"/>
      <c r="G904" s="71"/>
      <c r="H904" s="66">
        <v>15</v>
      </c>
      <c r="I904" s="67" t="s">
        <v>255</v>
      </c>
      <c r="J904" s="72">
        <v>69.082985000000008</v>
      </c>
      <c r="K904" s="73">
        <v>44.730250000000005</v>
      </c>
      <c r="L904" s="73">
        <f t="shared" si="56"/>
        <v>33.694926612608434</v>
      </c>
      <c r="M904" s="73">
        <v>14.033049572608434</v>
      </c>
      <c r="N904" s="73">
        <v>-0.54050902000000012</v>
      </c>
      <c r="O904" s="73">
        <v>20.202386059999998</v>
      </c>
      <c r="P904" s="74">
        <f t="shared" si="57"/>
        <v>0.31372616009542609</v>
      </c>
      <c r="Q904" s="74">
        <f t="shared" si="58"/>
        <v>0.30164241319036744</v>
      </c>
      <c r="R904" s="75">
        <f t="shared" si="59"/>
        <v>0.75329171226649594</v>
      </c>
      <c r="S904" s="7"/>
    </row>
    <row r="905" spans="1:19" ht="38.25" x14ac:dyDescent="0.25">
      <c r="A905" s="44"/>
      <c r="B905" s="45"/>
      <c r="C905" s="46"/>
      <c r="D905" s="47"/>
      <c r="E905" s="48"/>
      <c r="F905" s="49">
        <v>68</v>
      </c>
      <c r="G905" s="50" t="s">
        <v>22</v>
      </c>
      <c r="H905" s="90"/>
      <c r="I905" s="46"/>
      <c r="J905" s="51">
        <v>80.301370000000006</v>
      </c>
      <c r="K905" s="52">
        <v>159.72859199999996</v>
      </c>
      <c r="L905" s="53">
        <f t="shared" si="56"/>
        <v>21.836416524144248</v>
      </c>
      <c r="M905" s="53">
        <v>18.451695784144249</v>
      </c>
      <c r="N905" s="53">
        <v>1.7895435300000002</v>
      </c>
      <c r="O905" s="53">
        <v>1.5951772099999999</v>
      </c>
      <c r="P905" s="54">
        <f t="shared" si="57"/>
        <v>0.11551905362155983</v>
      </c>
      <c r="Q905" s="54">
        <f t="shared" si="58"/>
        <v>0.12672270543863715</v>
      </c>
      <c r="R905" s="55">
        <f t="shared" si="59"/>
        <v>0.13670950360686993</v>
      </c>
      <c r="S905" s="7"/>
    </row>
    <row r="906" spans="1:19" x14ac:dyDescent="0.25">
      <c r="A906" s="66"/>
      <c r="B906" s="56"/>
      <c r="C906" s="67"/>
      <c r="D906" s="68"/>
      <c r="E906" s="69"/>
      <c r="F906" s="70"/>
      <c r="G906" s="71"/>
      <c r="H906" s="66">
        <v>2</v>
      </c>
      <c r="I906" s="67" t="s">
        <v>257</v>
      </c>
      <c r="J906" s="72">
        <v>0</v>
      </c>
      <c r="K906" s="73">
        <v>0.70245000000000002</v>
      </c>
      <c r="L906" s="73">
        <f t="shared" si="56"/>
        <v>0</v>
      </c>
      <c r="M906" s="73">
        <v>0</v>
      </c>
      <c r="N906" s="73">
        <v>0</v>
      </c>
      <c r="O906" s="73">
        <v>0</v>
      </c>
      <c r="P906" s="74">
        <f t="shared" si="57"/>
        <v>0</v>
      </c>
      <c r="Q906" s="74">
        <f t="shared" si="58"/>
        <v>0</v>
      </c>
      <c r="R906" s="75">
        <f t="shared" si="59"/>
        <v>0</v>
      </c>
      <c r="S906" s="7"/>
    </row>
    <row r="907" spans="1:19" x14ac:dyDescent="0.25">
      <c r="A907" s="66"/>
      <c r="B907" s="56"/>
      <c r="C907" s="67"/>
      <c r="D907" s="68"/>
      <c r="E907" s="69"/>
      <c r="F907" s="70"/>
      <c r="G907" s="71"/>
      <c r="H907" s="66">
        <v>15</v>
      </c>
      <c r="I907" s="67" t="s">
        <v>255</v>
      </c>
      <c r="J907" s="72">
        <v>80.301370000000006</v>
      </c>
      <c r="K907" s="73">
        <v>159.02614199999996</v>
      </c>
      <c r="L907" s="73">
        <f t="shared" si="56"/>
        <v>21.836416524144248</v>
      </c>
      <c r="M907" s="73">
        <v>18.451695784144249</v>
      </c>
      <c r="N907" s="73">
        <v>1.7895435300000002</v>
      </c>
      <c r="O907" s="73">
        <v>1.5951772099999999</v>
      </c>
      <c r="P907" s="74">
        <f t="shared" si="57"/>
        <v>0.11602932418585778</v>
      </c>
      <c r="Q907" s="74">
        <f t="shared" si="58"/>
        <v>0.12728246475440655</v>
      </c>
      <c r="R907" s="75">
        <f t="shared" si="59"/>
        <v>0.13731337659027315</v>
      </c>
      <c r="S907" s="7"/>
    </row>
    <row r="908" spans="1:19" ht="25.5" x14ac:dyDescent="0.25">
      <c r="A908" s="44"/>
      <c r="B908" s="45"/>
      <c r="C908" s="46"/>
      <c r="D908" s="47"/>
      <c r="E908" s="48"/>
      <c r="F908" s="49">
        <v>104</v>
      </c>
      <c r="G908" s="50" t="s">
        <v>142</v>
      </c>
      <c r="H908" s="90"/>
      <c r="I908" s="46"/>
      <c r="J908" s="51">
        <v>15.835575999999996</v>
      </c>
      <c r="K908" s="52">
        <v>38.876556999999998</v>
      </c>
      <c r="L908" s="53">
        <f t="shared" si="56"/>
        <v>14.550294968204406</v>
      </c>
      <c r="M908" s="53">
        <v>7.6527120282044052</v>
      </c>
      <c r="N908" s="53">
        <v>6.4969644600000001</v>
      </c>
      <c r="O908" s="53">
        <v>0.40061848</v>
      </c>
      <c r="P908" s="54">
        <f t="shared" si="57"/>
        <v>0.19684644471485491</v>
      </c>
      <c r="Q908" s="54">
        <f t="shared" si="58"/>
        <v>0.36396423912242043</v>
      </c>
      <c r="R908" s="55">
        <f t="shared" si="59"/>
        <v>0.37426912491773401</v>
      </c>
      <c r="S908" s="7"/>
    </row>
    <row r="909" spans="1:19" x14ac:dyDescent="0.25">
      <c r="A909" s="66"/>
      <c r="B909" s="56"/>
      <c r="C909" s="67"/>
      <c r="D909" s="68"/>
      <c r="E909" s="69"/>
      <c r="F909" s="70"/>
      <c r="G909" s="71"/>
      <c r="H909" s="66">
        <v>15</v>
      </c>
      <c r="I909" s="67" t="s">
        <v>255</v>
      </c>
      <c r="J909" s="72">
        <v>15.835575999999996</v>
      </c>
      <c r="K909" s="73">
        <v>34.308397999999997</v>
      </c>
      <c r="L909" s="73">
        <f t="shared" si="56"/>
        <v>14.550294968204406</v>
      </c>
      <c r="M909" s="73">
        <v>7.6527120282044052</v>
      </c>
      <c r="N909" s="73">
        <v>6.4969644600000001</v>
      </c>
      <c r="O909" s="73">
        <v>0.40061848</v>
      </c>
      <c r="P909" s="74">
        <f t="shared" si="57"/>
        <v>0.22305652476703827</v>
      </c>
      <c r="Q909" s="74">
        <f t="shared" si="58"/>
        <v>0.41242603307226433</v>
      </c>
      <c r="R909" s="75">
        <f t="shared" si="59"/>
        <v>0.42410301315160237</v>
      </c>
      <c r="S909" s="7"/>
    </row>
    <row r="910" spans="1:19" x14ac:dyDescent="0.25">
      <c r="A910" s="66"/>
      <c r="B910" s="56"/>
      <c r="C910" s="67"/>
      <c r="D910" s="68"/>
      <c r="E910" s="69"/>
      <c r="F910" s="70"/>
      <c r="G910" s="71"/>
      <c r="H910" s="66">
        <v>16</v>
      </c>
      <c r="I910" s="67" t="s">
        <v>269</v>
      </c>
      <c r="J910" s="72">
        <v>0</v>
      </c>
      <c r="K910" s="73">
        <v>4.5681589999999996</v>
      </c>
      <c r="L910" s="73">
        <f t="shared" si="56"/>
        <v>0</v>
      </c>
      <c r="M910" s="73">
        <v>0</v>
      </c>
      <c r="N910" s="73">
        <v>0</v>
      </c>
      <c r="O910" s="73">
        <v>0</v>
      </c>
      <c r="P910" s="74">
        <f t="shared" si="57"/>
        <v>0</v>
      </c>
      <c r="Q910" s="74">
        <f t="shared" si="58"/>
        <v>0</v>
      </c>
      <c r="R910" s="75">
        <f t="shared" si="59"/>
        <v>0</v>
      </c>
      <c r="S910" s="7"/>
    </row>
    <row r="911" spans="1:19" ht="38.25" x14ac:dyDescent="0.25">
      <c r="A911" s="44"/>
      <c r="B911" s="45"/>
      <c r="C911" s="46"/>
      <c r="D911" s="47"/>
      <c r="E911" s="48"/>
      <c r="F911" s="49">
        <v>129</v>
      </c>
      <c r="G911" s="50" t="s">
        <v>143</v>
      </c>
      <c r="H911" s="90"/>
      <c r="I911" s="46"/>
      <c r="J911" s="51">
        <v>11.033752999999999</v>
      </c>
      <c r="K911" s="52">
        <v>1.2197089999999999</v>
      </c>
      <c r="L911" s="53">
        <f t="shared" si="56"/>
        <v>0.19258840228332785</v>
      </c>
      <c r="M911" s="53">
        <v>0.12241786228332785</v>
      </c>
      <c r="N911" s="53">
        <v>3.6077130000000006E-2</v>
      </c>
      <c r="O911" s="53">
        <v>3.4093410000000005E-2</v>
      </c>
      <c r="P911" s="54">
        <f t="shared" si="57"/>
        <v>0.10036644993463839</v>
      </c>
      <c r="Q911" s="54">
        <f t="shared" si="58"/>
        <v>0.12994492316062919</v>
      </c>
      <c r="R911" s="55">
        <f t="shared" si="59"/>
        <v>0.1578970084531047</v>
      </c>
      <c r="S911" s="7"/>
    </row>
    <row r="912" spans="1:19" x14ac:dyDescent="0.25">
      <c r="A912" s="66"/>
      <c r="B912" s="56"/>
      <c r="C912" s="67"/>
      <c r="D912" s="68"/>
      <c r="E912" s="69"/>
      <c r="F912" s="70"/>
      <c r="G912" s="71"/>
      <c r="H912" s="66">
        <v>15</v>
      </c>
      <c r="I912" s="67" t="s">
        <v>255</v>
      </c>
      <c r="J912" s="72">
        <v>11.033752999999999</v>
      </c>
      <c r="K912" s="73">
        <v>1.2197089999999999</v>
      </c>
      <c r="L912" s="73">
        <f t="shared" si="56"/>
        <v>0.19258840228332785</v>
      </c>
      <c r="M912" s="73">
        <v>0.12241786228332785</v>
      </c>
      <c r="N912" s="73">
        <v>3.6077130000000006E-2</v>
      </c>
      <c r="O912" s="73">
        <v>3.4093410000000005E-2</v>
      </c>
      <c r="P912" s="74">
        <f t="shared" si="57"/>
        <v>0.10036644993463839</v>
      </c>
      <c r="Q912" s="74">
        <f t="shared" si="58"/>
        <v>0.12994492316062919</v>
      </c>
      <c r="R912" s="75">
        <f t="shared" si="59"/>
        <v>0.1578970084531047</v>
      </c>
      <c r="S912" s="7"/>
    </row>
    <row r="913" spans="1:19" x14ac:dyDescent="0.25">
      <c r="A913" s="44"/>
      <c r="B913" s="45"/>
      <c r="C913" s="46"/>
      <c r="D913" s="47"/>
      <c r="E913" s="48"/>
      <c r="F913" s="49">
        <v>131</v>
      </c>
      <c r="G913" s="50" t="s">
        <v>144</v>
      </c>
      <c r="H913" s="90"/>
      <c r="I913" s="46"/>
      <c r="J913" s="51">
        <v>26.037333</v>
      </c>
      <c r="K913" s="52">
        <v>2.1452010000000001</v>
      </c>
      <c r="L913" s="53">
        <f t="shared" si="56"/>
        <v>7.8100000789463525E-2</v>
      </c>
      <c r="M913" s="53">
        <v>7.618000078946352E-2</v>
      </c>
      <c r="N913" s="53">
        <v>0</v>
      </c>
      <c r="O913" s="53">
        <v>1.92E-3</v>
      </c>
      <c r="P913" s="54">
        <f t="shared" si="57"/>
        <v>3.5511824201771076E-2</v>
      </c>
      <c r="Q913" s="54">
        <f t="shared" si="58"/>
        <v>3.5511824201771076E-2</v>
      </c>
      <c r="R913" s="55">
        <f t="shared" si="59"/>
        <v>3.6406845227772835E-2</v>
      </c>
      <c r="S913" s="7"/>
    </row>
    <row r="914" spans="1:19" x14ac:dyDescent="0.25">
      <c r="A914" s="66"/>
      <c r="B914" s="56"/>
      <c r="C914" s="67"/>
      <c r="D914" s="68"/>
      <c r="E914" s="69"/>
      <c r="F914" s="70"/>
      <c r="G914" s="71"/>
      <c r="H914" s="66">
        <v>1</v>
      </c>
      <c r="I914" s="67" t="s">
        <v>256</v>
      </c>
      <c r="J914" s="72">
        <v>1.934E-3</v>
      </c>
      <c r="K914" s="73">
        <v>1.934E-3</v>
      </c>
      <c r="L914" s="73">
        <f t="shared" si="56"/>
        <v>0</v>
      </c>
      <c r="M914" s="73">
        <v>0</v>
      </c>
      <c r="N914" s="73">
        <v>0</v>
      </c>
      <c r="O914" s="73">
        <v>0</v>
      </c>
      <c r="P914" s="74">
        <f t="shared" si="57"/>
        <v>0</v>
      </c>
      <c r="Q914" s="74">
        <f t="shared" si="58"/>
        <v>0</v>
      </c>
      <c r="R914" s="75">
        <f t="shared" si="59"/>
        <v>0</v>
      </c>
      <c r="S914" s="7"/>
    </row>
    <row r="915" spans="1:19" x14ac:dyDescent="0.25">
      <c r="A915" s="66"/>
      <c r="B915" s="56"/>
      <c r="C915" s="67"/>
      <c r="D915" s="68"/>
      <c r="E915" s="69"/>
      <c r="F915" s="70"/>
      <c r="G915" s="71"/>
      <c r="H915" s="66">
        <v>2</v>
      </c>
      <c r="I915" s="67" t="s">
        <v>257</v>
      </c>
      <c r="J915" s="72">
        <v>4.0490000000000005E-3</v>
      </c>
      <c r="K915" s="73">
        <v>4.0490000000000005E-3</v>
      </c>
      <c r="L915" s="73">
        <f t="shared" si="56"/>
        <v>0</v>
      </c>
      <c r="M915" s="73">
        <v>0</v>
      </c>
      <c r="N915" s="73">
        <v>0</v>
      </c>
      <c r="O915" s="73">
        <v>0</v>
      </c>
      <c r="P915" s="74">
        <f t="shared" si="57"/>
        <v>0</v>
      </c>
      <c r="Q915" s="74">
        <f t="shared" si="58"/>
        <v>0</v>
      </c>
      <c r="R915" s="75">
        <f t="shared" si="59"/>
        <v>0</v>
      </c>
      <c r="S915" s="7"/>
    </row>
    <row r="916" spans="1:19" x14ac:dyDescent="0.25">
      <c r="A916" s="66"/>
      <c r="B916" s="56"/>
      <c r="C916" s="67"/>
      <c r="D916" s="68"/>
      <c r="E916" s="69"/>
      <c r="F916" s="70"/>
      <c r="G916" s="71"/>
      <c r="H916" s="66">
        <v>3</v>
      </c>
      <c r="I916" s="67" t="s">
        <v>258</v>
      </c>
      <c r="J916" s="72">
        <v>4.653E-3</v>
      </c>
      <c r="K916" s="73">
        <v>4.653E-3</v>
      </c>
      <c r="L916" s="73">
        <f t="shared" si="56"/>
        <v>0</v>
      </c>
      <c r="M916" s="73">
        <v>0</v>
      </c>
      <c r="N916" s="73">
        <v>0</v>
      </c>
      <c r="O916" s="73">
        <v>0</v>
      </c>
      <c r="P916" s="74">
        <f t="shared" si="57"/>
        <v>0</v>
      </c>
      <c r="Q916" s="74">
        <f t="shared" si="58"/>
        <v>0</v>
      </c>
      <c r="R916" s="75">
        <f t="shared" si="59"/>
        <v>0</v>
      </c>
      <c r="S916" s="7"/>
    </row>
    <row r="917" spans="1:19" x14ac:dyDescent="0.25">
      <c r="A917" s="66"/>
      <c r="B917" s="56"/>
      <c r="C917" s="67"/>
      <c r="D917" s="68"/>
      <c r="E917" s="69"/>
      <c r="F917" s="70"/>
      <c r="G917" s="71"/>
      <c r="H917" s="66">
        <v>4</v>
      </c>
      <c r="I917" s="67" t="s">
        <v>259</v>
      </c>
      <c r="J917" s="72">
        <v>2.3931000000000001E-2</v>
      </c>
      <c r="K917" s="73">
        <v>2.3931000000000001E-2</v>
      </c>
      <c r="L917" s="73">
        <f t="shared" si="56"/>
        <v>0</v>
      </c>
      <c r="M917" s="73">
        <v>0</v>
      </c>
      <c r="N917" s="73">
        <v>0</v>
      </c>
      <c r="O917" s="73">
        <v>0</v>
      </c>
      <c r="P917" s="74">
        <f t="shared" si="57"/>
        <v>0</v>
      </c>
      <c r="Q917" s="74">
        <f t="shared" si="58"/>
        <v>0</v>
      </c>
      <c r="R917" s="75">
        <f t="shared" si="59"/>
        <v>0</v>
      </c>
      <c r="S917" s="7"/>
    </row>
    <row r="918" spans="1:19" x14ac:dyDescent="0.25">
      <c r="A918" s="66"/>
      <c r="B918" s="56"/>
      <c r="C918" s="67"/>
      <c r="D918" s="68"/>
      <c r="E918" s="69"/>
      <c r="F918" s="70"/>
      <c r="G918" s="71"/>
      <c r="H918" s="66">
        <v>5</v>
      </c>
      <c r="I918" s="67" t="s">
        <v>260</v>
      </c>
      <c r="J918" s="72">
        <v>9.6389000000000002E-2</v>
      </c>
      <c r="K918" s="73">
        <v>9.6389000000000002E-2</v>
      </c>
      <c r="L918" s="73">
        <f t="shared" si="56"/>
        <v>1.3650000095367432E-2</v>
      </c>
      <c r="M918" s="73">
        <v>1.3650000095367432E-2</v>
      </c>
      <c r="N918" s="73">
        <v>0</v>
      </c>
      <c r="O918" s="73">
        <v>0</v>
      </c>
      <c r="P918" s="74">
        <f t="shared" si="57"/>
        <v>0.14161367059900437</v>
      </c>
      <c r="Q918" s="74">
        <f t="shared" si="58"/>
        <v>0.14161367059900437</v>
      </c>
      <c r="R918" s="75">
        <f t="shared" si="59"/>
        <v>0.14161367059900437</v>
      </c>
      <c r="S918" s="7"/>
    </row>
    <row r="919" spans="1:19" x14ac:dyDescent="0.25">
      <c r="A919" s="66"/>
      <c r="B919" s="56"/>
      <c r="C919" s="67"/>
      <c r="D919" s="68"/>
      <c r="E919" s="69"/>
      <c r="F919" s="70"/>
      <c r="G919" s="71"/>
      <c r="H919" s="66">
        <v>6</v>
      </c>
      <c r="I919" s="67" t="s">
        <v>261</v>
      </c>
      <c r="J919" s="72">
        <v>5.2999000000000004E-2</v>
      </c>
      <c r="K919" s="73">
        <v>5.2999000000000004E-2</v>
      </c>
      <c r="L919" s="73">
        <f t="shared" si="56"/>
        <v>6.5000001341104507E-3</v>
      </c>
      <c r="M919" s="73">
        <v>6.5000001341104507E-3</v>
      </c>
      <c r="N919" s="73">
        <v>0</v>
      </c>
      <c r="O919" s="73">
        <v>0</v>
      </c>
      <c r="P919" s="74">
        <f t="shared" si="57"/>
        <v>0.12264382599880093</v>
      </c>
      <c r="Q919" s="74">
        <f t="shared" si="58"/>
        <v>0.12264382599880093</v>
      </c>
      <c r="R919" s="75">
        <f t="shared" si="59"/>
        <v>0.12264382599880093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7</v>
      </c>
      <c r="I920" s="67" t="s">
        <v>279</v>
      </c>
      <c r="J920" s="72">
        <v>4.0490000000000005E-3</v>
      </c>
      <c r="K920" s="73">
        <v>4.0490000000000005E-3</v>
      </c>
      <c r="L920" s="73">
        <f t="shared" si="56"/>
        <v>0</v>
      </c>
      <c r="M920" s="73">
        <v>0</v>
      </c>
      <c r="N920" s="73">
        <v>0</v>
      </c>
      <c r="O920" s="73">
        <v>0</v>
      </c>
      <c r="P920" s="74">
        <f t="shared" si="57"/>
        <v>0</v>
      </c>
      <c r="Q920" s="74">
        <f t="shared" si="58"/>
        <v>0</v>
      </c>
      <c r="R920" s="75">
        <f t="shared" si="59"/>
        <v>0</v>
      </c>
      <c r="S920" s="7"/>
    </row>
    <row r="921" spans="1:19" x14ac:dyDescent="0.25">
      <c r="A921" s="66"/>
      <c r="B921" s="56"/>
      <c r="C921" s="67"/>
      <c r="D921" s="68"/>
      <c r="E921" s="69"/>
      <c r="F921" s="70"/>
      <c r="G921" s="71"/>
      <c r="H921" s="66">
        <v>8</v>
      </c>
      <c r="I921" s="67" t="s">
        <v>262</v>
      </c>
      <c r="J921" s="72">
        <v>1.2508999999999999E-2</v>
      </c>
      <c r="K921" s="73">
        <v>1.2508999999999999E-2</v>
      </c>
      <c r="L921" s="73">
        <f t="shared" si="56"/>
        <v>3.2500000670552254E-3</v>
      </c>
      <c r="M921" s="73">
        <v>3.2500000670552254E-3</v>
      </c>
      <c r="N921" s="73">
        <v>0</v>
      </c>
      <c r="O921" s="73">
        <v>0</v>
      </c>
      <c r="P921" s="74">
        <f t="shared" si="57"/>
        <v>0.25981294004758376</v>
      </c>
      <c r="Q921" s="74">
        <f t="shared" si="58"/>
        <v>0.25981294004758376</v>
      </c>
      <c r="R921" s="75">
        <f t="shared" si="59"/>
        <v>0.25981294004758376</v>
      </c>
      <c r="S921" s="7"/>
    </row>
    <row r="922" spans="1:19" x14ac:dyDescent="0.25">
      <c r="A922" s="66"/>
      <c r="B922" s="56"/>
      <c r="C922" s="67"/>
      <c r="D922" s="68"/>
      <c r="E922" s="69"/>
      <c r="F922" s="70"/>
      <c r="G922" s="71"/>
      <c r="H922" s="66">
        <v>9</v>
      </c>
      <c r="I922" s="67" t="s">
        <v>263</v>
      </c>
      <c r="J922" s="72">
        <v>4.895E-3</v>
      </c>
      <c r="K922" s="73">
        <v>4.895E-3</v>
      </c>
      <c r="L922" s="73">
        <f t="shared" si="56"/>
        <v>0</v>
      </c>
      <c r="M922" s="73">
        <v>0</v>
      </c>
      <c r="N922" s="73">
        <v>0</v>
      </c>
      <c r="O922" s="73">
        <v>0</v>
      </c>
      <c r="P922" s="74">
        <f t="shared" si="57"/>
        <v>0</v>
      </c>
      <c r="Q922" s="74">
        <f t="shared" si="58"/>
        <v>0</v>
      </c>
      <c r="R922" s="75">
        <f t="shared" si="59"/>
        <v>0</v>
      </c>
      <c r="S922" s="7"/>
    </row>
    <row r="923" spans="1:19" x14ac:dyDescent="0.25">
      <c r="A923" s="66"/>
      <c r="B923" s="56"/>
      <c r="C923" s="67"/>
      <c r="D923" s="68"/>
      <c r="E923" s="69"/>
      <c r="F923" s="70"/>
      <c r="G923" s="71"/>
      <c r="H923" s="66">
        <v>10</v>
      </c>
      <c r="I923" s="67" t="s">
        <v>264</v>
      </c>
      <c r="J923" s="72">
        <v>6.2249999999999996E-3</v>
      </c>
      <c r="K923" s="73">
        <v>6.2249999999999996E-3</v>
      </c>
      <c r="L923" s="73">
        <f t="shared" si="56"/>
        <v>0</v>
      </c>
      <c r="M923" s="73">
        <v>0</v>
      </c>
      <c r="N923" s="73">
        <v>0</v>
      </c>
      <c r="O923" s="73">
        <v>0</v>
      </c>
      <c r="P923" s="74">
        <f t="shared" si="57"/>
        <v>0</v>
      </c>
      <c r="Q923" s="74">
        <f t="shared" si="58"/>
        <v>0</v>
      </c>
      <c r="R923" s="75">
        <f t="shared" si="59"/>
        <v>0</v>
      </c>
      <c r="S923" s="7"/>
    </row>
    <row r="924" spans="1:19" x14ac:dyDescent="0.25">
      <c r="A924" s="66"/>
      <c r="B924" s="56"/>
      <c r="C924" s="67"/>
      <c r="D924" s="68"/>
      <c r="E924" s="69"/>
      <c r="F924" s="70"/>
      <c r="G924" s="71"/>
      <c r="H924" s="66">
        <v>11</v>
      </c>
      <c r="I924" s="67" t="s">
        <v>265</v>
      </c>
      <c r="J924" s="72">
        <v>1.3779E-2</v>
      </c>
      <c r="K924" s="73">
        <v>1.3779E-2</v>
      </c>
      <c r="L924" s="73">
        <f t="shared" si="56"/>
        <v>7.1499999612569809E-3</v>
      </c>
      <c r="M924" s="73">
        <v>7.1499999612569809E-3</v>
      </c>
      <c r="N924" s="73">
        <v>0</v>
      </c>
      <c r="O924" s="73">
        <v>0</v>
      </c>
      <c r="P924" s="74">
        <f t="shared" si="57"/>
        <v>0.51890557814478422</v>
      </c>
      <c r="Q924" s="74">
        <f t="shared" si="58"/>
        <v>0.51890557814478422</v>
      </c>
      <c r="R924" s="75">
        <f t="shared" si="59"/>
        <v>0.51890557814478422</v>
      </c>
      <c r="S924" s="7"/>
    </row>
    <row r="925" spans="1:19" x14ac:dyDescent="0.25">
      <c r="A925" s="66"/>
      <c r="B925" s="56"/>
      <c r="C925" s="67"/>
      <c r="D925" s="68"/>
      <c r="E925" s="69"/>
      <c r="F925" s="70"/>
      <c r="G925" s="71"/>
      <c r="H925" s="66">
        <v>12</v>
      </c>
      <c r="I925" s="67" t="s">
        <v>266</v>
      </c>
      <c r="J925" s="72">
        <v>6.2003000000000003E-2</v>
      </c>
      <c r="K925" s="73">
        <v>6.2003000000000003E-2</v>
      </c>
      <c r="L925" s="73">
        <f t="shared" si="56"/>
        <v>6.5000001341104507E-3</v>
      </c>
      <c r="M925" s="73">
        <v>6.5000001341104507E-3</v>
      </c>
      <c r="N925" s="73">
        <v>0</v>
      </c>
      <c r="O925" s="73">
        <v>0</v>
      </c>
      <c r="P925" s="74">
        <f t="shared" si="57"/>
        <v>0.1048336392450438</v>
      </c>
      <c r="Q925" s="74">
        <f t="shared" si="58"/>
        <v>0.1048336392450438</v>
      </c>
      <c r="R925" s="75">
        <f t="shared" si="59"/>
        <v>0.1048336392450438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13</v>
      </c>
      <c r="I926" s="67" t="s">
        <v>267</v>
      </c>
      <c r="J926" s="72">
        <v>3.1907999999999999E-2</v>
      </c>
      <c r="K926" s="73">
        <v>3.1907999999999999E-2</v>
      </c>
      <c r="L926" s="73">
        <f t="shared" si="56"/>
        <v>6.5000001341104507E-3</v>
      </c>
      <c r="M926" s="73">
        <v>6.5000001341104507E-3</v>
      </c>
      <c r="N926" s="73">
        <v>0</v>
      </c>
      <c r="O926" s="73">
        <v>0</v>
      </c>
      <c r="P926" s="74">
        <f t="shared" si="57"/>
        <v>0.20371067237402693</v>
      </c>
      <c r="Q926" s="74">
        <f t="shared" si="58"/>
        <v>0.20371067237402693</v>
      </c>
      <c r="R926" s="75">
        <f t="shared" si="59"/>
        <v>0.20371067237402693</v>
      </c>
      <c r="S926" s="7"/>
    </row>
    <row r="927" spans="1:19" x14ac:dyDescent="0.25">
      <c r="A927" s="66"/>
      <c r="B927" s="56"/>
      <c r="C927" s="67"/>
      <c r="D927" s="68"/>
      <c r="E927" s="69"/>
      <c r="F927" s="70"/>
      <c r="G927" s="71"/>
      <c r="H927" s="66">
        <v>14</v>
      </c>
      <c r="I927" s="67" t="s">
        <v>268</v>
      </c>
      <c r="J927" s="72">
        <v>3.3660999999999996E-2</v>
      </c>
      <c r="K927" s="73">
        <v>3.3660999999999996E-2</v>
      </c>
      <c r="L927" s="73">
        <f t="shared" si="56"/>
        <v>0</v>
      </c>
      <c r="M927" s="73">
        <v>0</v>
      </c>
      <c r="N927" s="73">
        <v>0</v>
      </c>
      <c r="O927" s="73">
        <v>0</v>
      </c>
      <c r="P927" s="74">
        <f t="shared" si="57"/>
        <v>0</v>
      </c>
      <c r="Q927" s="74">
        <f t="shared" si="58"/>
        <v>0</v>
      </c>
      <c r="R927" s="75">
        <f t="shared" si="59"/>
        <v>0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15</v>
      </c>
      <c r="I928" s="67" t="s">
        <v>255</v>
      </c>
      <c r="J928" s="72">
        <v>25.167195000000003</v>
      </c>
      <c r="K928" s="73">
        <v>1.2750630000000001</v>
      </c>
      <c r="L928" s="73">
        <f t="shared" si="56"/>
        <v>1.5049999861121178E-2</v>
      </c>
      <c r="M928" s="73">
        <v>1.3129999861121178E-2</v>
      </c>
      <c r="N928" s="73">
        <v>0</v>
      </c>
      <c r="O928" s="73">
        <v>1.92E-3</v>
      </c>
      <c r="P928" s="74">
        <f t="shared" si="57"/>
        <v>1.0297530287618085E-2</v>
      </c>
      <c r="Q928" s="74">
        <f t="shared" si="58"/>
        <v>1.0297530287618085E-2</v>
      </c>
      <c r="R928" s="75">
        <f t="shared" si="59"/>
        <v>1.1803338235931226E-2</v>
      </c>
      <c r="S928" s="7"/>
    </row>
    <row r="929" spans="1:19" x14ac:dyDescent="0.25">
      <c r="A929" s="66"/>
      <c r="B929" s="56"/>
      <c r="C929" s="67"/>
      <c r="D929" s="68"/>
      <c r="E929" s="69"/>
      <c r="F929" s="70"/>
      <c r="G929" s="71"/>
      <c r="H929" s="66">
        <v>16</v>
      </c>
      <c r="I929" s="67" t="s">
        <v>269</v>
      </c>
      <c r="J929" s="72">
        <v>3.5660000000000002E-3</v>
      </c>
      <c r="K929" s="73">
        <v>3.5660000000000002E-3</v>
      </c>
      <c r="L929" s="73">
        <f t="shared" si="56"/>
        <v>0</v>
      </c>
      <c r="M929" s="73">
        <v>0</v>
      </c>
      <c r="N929" s="73">
        <v>0</v>
      </c>
      <c r="O929" s="73">
        <v>0</v>
      </c>
      <c r="P929" s="74">
        <f t="shared" si="57"/>
        <v>0</v>
      </c>
      <c r="Q929" s="74">
        <f t="shared" si="58"/>
        <v>0</v>
      </c>
      <c r="R929" s="75">
        <f t="shared" si="59"/>
        <v>0</v>
      </c>
      <c r="S929" s="7"/>
    </row>
    <row r="930" spans="1:19" x14ac:dyDescent="0.25">
      <c r="A930" s="66"/>
      <c r="B930" s="56"/>
      <c r="C930" s="67"/>
      <c r="D930" s="68"/>
      <c r="E930" s="69"/>
      <c r="F930" s="70"/>
      <c r="G930" s="71"/>
      <c r="H930" s="66">
        <v>17</v>
      </c>
      <c r="I930" s="67" t="s">
        <v>270</v>
      </c>
      <c r="J930" s="72">
        <v>1.21E-4</v>
      </c>
      <c r="K930" s="73">
        <v>1.21E-4</v>
      </c>
      <c r="L930" s="73">
        <f t="shared" si="56"/>
        <v>0</v>
      </c>
      <c r="M930" s="73">
        <v>0</v>
      </c>
      <c r="N930" s="73">
        <v>0</v>
      </c>
      <c r="O930" s="73">
        <v>0</v>
      </c>
      <c r="P930" s="74">
        <f t="shared" si="57"/>
        <v>0</v>
      </c>
      <c r="Q930" s="74">
        <f t="shared" si="58"/>
        <v>0</v>
      </c>
      <c r="R930" s="75">
        <f t="shared" si="59"/>
        <v>0</v>
      </c>
      <c r="S930" s="7"/>
    </row>
    <row r="931" spans="1:19" x14ac:dyDescent="0.25">
      <c r="A931" s="66"/>
      <c r="B931" s="56"/>
      <c r="C931" s="67"/>
      <c r="D931" s="68"/>
      <c r="E931" s="69"/>
      <c r="F931" s="70"/>
      <c r="G931" s="71"/>
      <c r="H931" s="66">
        <v>18</v>
      </c>
      <c r="I931" s="67" t="s">
        <v>271</v>
      </c>
      <c r="J931" s="72">
        <v>3.8070000000000001E-3</v>
      </c>
      <c r="K931" s="73">
        <v>3.8070000000000001E-3</v>
      </c>
      <c r="L931" s="73">
        <f t="shared" si="56"/>
        <v>0</v>
      </c>
      <c r="M931" s="73">
        <v>0</v>
      </c>
      <c r="N931" s="73">
        <v>0</v>
      </c>
      <c r="O931" s="73">
        <v>0</v>
      </c>
      <c r="P931" s="74">
        <f t="shared" si="57"/>
        <v>0</v>
      </c>
      <c r="Q931" s="74">
        <f t="shared" si="58"/>
        <v>0</v>
      </c>
      <c r="R931" s="75">
        <f t="shared" si="59"/>
        <v>0</v>
      </c>
      <c r="S931" s="7"/>
    </row>
    <row r="932" spans="1:19" x14ac:dyDescent="0.25">
      <c r="A932" s="66"/>
      <c r="B932" s="56"/>
      <c r="C932" s="67"/>
      <c r="D932" s="68"/>
      <c r="E932" s="69"/>
      <c r="F932" s="70"/>
      <c r="G932" s="71"/>
      <c r="H932" s="66">
        <v>19</v>
      </c>
      <c r="I932" s="67" t="s">
        <v>272</v>
      </c>
      <c r="J932" s="72">
        <v>2.9610000000000001E-3</v>
      </c>
      <c r="K932" s="73">
        <v>2.9610000000000001E-3</v>
      </c>
      <c r="L932" s="73">
        <f t="shared" si="56"/>
        <v>0</v>
      </c>
      <c r="M932" s="73">
        <v>0</v>
      </c>
      <c r="N932" s="73">
        <v>0</v>
      </c>
      <c r="O932" s="73">
        <v>0</v>
      </c>
      <c r="P932" s="74">
        <f t="shared" si="57"/>
        <v>0</v>
      </c>
      <c r="Q932" s="74">
        <f t="shared" si="58"/>
        <v>0</v>
      </c>
      <c r="R932" s="75">
        <f t="shared" si="59"/>
        <v>0</v>
      </c>
      <c r="S932" s="7"/>
    </row>
    <row r="933" spans="1:19" x14ac:dyDescent="0.25">
      <c r="A933" s="66"/>
      <c r="B933" s="56"/>
      <c r="C933" s="67"/>
      <c r="D933" s="68"/>
      <c r="E933" s="69"/>
      <c r="F933" s="70"/>
      <c r="G933" s="71"/>
      <c r="H933" s="66">
        <v>20</v>
      </c>
      <c r="I933" s="67" t="s">
        <v>273</v>
      </c>
      <c r="J933" s="72">
        <v>0.48772300000000002</v>
      </c>
      <c r="K933" s="73">
        <v>0.48772300000000002</v>
      </c>
      <c r="L933" s="73">
        <f t="shared" si="56"/>
        <v>1.9500000402331352E-2</v>
      </c>
      <c r="M933" s="73">
        <v>1.9500000402331352E-2</v>
      </c>
      <c r="N933" s="73">
        <v>0</v>
      </c>
      <c r="O933" s="73">
        <v>0</v>
      </c>
      <c r="P933" s="74">
        <f t="shared" si="57"/>
        <v>3.9981711755097363E-2</v>
      </c>
      <c r="Q933" s="74">
        <f t="shared" si="58"/>
        <v>3.9981711755097363E-2</v>
      </c>
      <c r="R933" s="75">
        <f t="shared" si="59"/>
        <v>3.9981711755097363E-2</v>
      </c>
      <c r="S933" s="7"/>
    </row>
    <row r="934" spans="1:19" x14ac:dyDescent="0.25">
      <c r="A934" s="66"/>
      <c r="B934" s="56"/>
      <c r="C934" s="67"/>
      <c r="D934" s="68"/>
      <c r="E934" s="69"/>
      <c r="F934" s="70"/>
      <c r="G934" s="71"/>
      <c r="H934" s="66">
        <v>21</v>
      </c>
      <c r="I934" s="67" t="s">
        <v>274</v>
      </c>
      <c r="J934" s="72">
        <v>6.4060000000000002E-3</v>
      </c>
      <c r="K934" s="73">
        <v>6.4060000000000002E-3</v>
      </c>
      <c r="L934" s="73">
        <f t="shared" si="56"/>
        <v>0</v>
      </c>
      <c r="M934" s="73">
        <v>0</v>
      </c>
      <c r="N934" s="73">
        <v>0</v>
      </c>
      <c r="O934" s="73">
        <v>0</v>
      </c>
      <c r="P934" s="74">
        <f t="shared" si="57"/>
        <v>0</v>
      </c>
      <c r="Q934" s="74">
        <f t="shared" si="58"/>
        <v>0</v>
      </c>
      <c r="R934" s="75">
        <f t="shared" si="59"/>
        <v>0</v>
      </c>
      <c r="S934" s="7"/>
    </row>
    <row r="935" spans="1:19" x14ac:dyDescent="0.25">
      <c r="A935" s="66"/>
      <c r="B935" s="56"/>
      <c r="C935" s="67"/>
      <c r="D935" s="68"/>
      <c r="E935" s="69"/>
      <c r="F935" s="70"/>
      <c r="G935" s="71"/>
      <c r="H935" s="66">
        <v>22</v>
      </c>
      <c r="I935" s="67" t="s">
        <v>275</v>
      </c>
      <c r="J935" s="72">
        <v>4.7739999999999996E-3</v>
      </c>
      <c r="K935" s="73">
        <v>4.7739999999999996E-3</v>
      </c>
      <c r="L935" s="73">
        <f t="shared" si="56"/>
        <v>0</v>
      </c>
      <c r="M935" s="73">
        <v>0</v>
      </c>
      <c r="N935" s="73">
        <v>0</v>
      </c>
      <c r="O935" s="73">
        <v>0</v>
      </c>
      <c r="P935" s="74">
        <f t="shared" si="57"/>
        <v>0</v>
      </c>
      <c r="Q935" s="74">
        <f t="shared" si="58"/>
        <v>0</v>
      </c>
      <c r="R935" s="75">
        <f t="shared" si="59"/>
        <v>0</v>
      </c>
      <c r="S935" s="7"/>
    </row>
    <row r="936" spans="1:19" x14ac:dyDescent="0.25">
      <c r="A936" s="66"/>
      <c r="B936" s="56"/>
      <c r="C936" s="67"/>
      <c r="D936" s="68"/>
      <c r="E936" s="69"/>
      <c r="F936" s="70"/>
      <c r="G936" s="71"/>
      <c r="H936" s="66">
        <v>23</v>
      </c>
      <c r="I936" s="67" t="s">
        <v>276</v>
      </c>
      <c r="J936" s="72">
        <v>5.862E-3</v>
      </c>
      <c r="K936" s="73">
        <v>5.862E-3</v>
      </c>
      <c r="L936" s="73">
        <f t="shared" si="56"/>
        <v>0</v>
      </c>
      <c r="M936" s="73">
        <v>0</v>
      </c>
      <c r="N936" s="73">
        <v>0</v>
      </c>
      <c r="O936" s="73">
        <v>0</v>
      </c>
      <c r="P936" s="74">
        <f t="shared" si="57"/>
        <v>0</v>
      </c>
      <c r="Q936" s="74">
        <f t="shared" si="58"/>
        <v>0</v>
      </c>
      <c r="R936" s="75">
        <f t="shared" si="59"/>
        <v>0</v>
      </c>
      <c r="S936" s="7"/>
    </row>
    <row r="937" spans="1:19" x14ac:dyDescent="0.25">
      <c r="A937" s="66"/>
      <c r="B937" s="56"/>
      <c r="C937" s="67"/>
      <c r="D937" s="68"/>
      <c r="E937" s="69"/>
      <c r="F937" s="70"/>
      <c r="G937" s="71"/>
      <c r="H937" s="66">
        <v>24</v>
      </c>
      <c r="I937" s="67" t="s">
        <v>277</v>
      </c>
      <c r="J937" s="72">
        <v>6.6500000000000001E-4</v>
      </c>
      <c r="K937" s="73">
        <v>6.6500000000000001E-4</v>
      </c>
      <c r="L937" s="73">
        <f t="shared" si="56"/>
        <v>0</v>
      </c>
      <c r="M937" s="73">
        <v>0</v>
      </c>
      <c r="N937" s="73">
        <v>0</v>
      </c>
      <c r="O937" s="73">
        <v>0</v>
      </c>
      <c r="P937" s="74">
        <f t="shared" si="57"/>
        <v>0</v>
      </c>
      <c r="Q937" s="74">
        <f t="shared" si="58"/>
        <v>0</v>
      </c>
      <c r="R937" s="75">
        <f t="shared" si="59"/>
        <v>0</v>
      </c>
      <c r="S937" s="7"/>
    </row>
    <row r="938" spans="1:19" x14ac:dyDescent="0.25">
      <c r="A938" s="66"/>
      <c r="B938" s="56"/>
      <c r="C938" s="67"/>
      <c r="D938" s="68"/>
      <c r="E938" s="69"/>
      <c r="F938" s="70"/>
      <c r="G938" s="71"/>
      <c r="H938" s="66">
        <v>25</v>
      </c>
      <c r="I938" s="67" t="s">
        <v>278</v>
      </c>
      <c r="J938" s="72">
        <v>1.2690000000000002E-3</v>
      </c>
      <c r="K938" s="73">
        <v>1.2690000000000002E-3</v>
      </c>
      <c r="L938" s="73">
        <f t="shared" si="56"/>
        <v>0</v>
      </c>
      <c r="M938" s="73">
        <v>0</v>
      </c>
      <c r="N938" s="73">
        <v>0</v>
      </c>
      <c r="O938" s="73">
        <v>0</v>
      </c>
      <c r="P938" s="74">
        <f t="shared" si="57"/>
        <v>0</v>
      </c>
      <c r="Q938" s="74">
        <f t="shared" si="58"/>
        <v>0</v>
      </c>
      <c r="R938" s="75">
        <f t="shared" si="59"/>
        <v>0</v>
      </c>
      <c r="S938" s="7"/>
    </row>
    <row r="939" spans="1:19" x14ac:dyDescent="0.25">
      <c r="A939" s="44"/>
      <c r="B939" s="45"/>
      <c r="C939" s="46"/>
      <c r="D939" s="47">
        <v>131</v>
      </c>
      <c r="E939" s="48" t="s">
        <v>145</v>
      </c>
      <c r="F939" s="49"/>
      <c r="G939" s="50"/>
      <c r="H939" s="90"/>
      <c r="I939" s="46"/>
      <c r="J939" s="51">
        <v>61.489707999999993</v>
      </c>
      <c r="K939" s="52">
        <v>63.569767999999996</v>
      </c>
      <c r="L939" s="53">
        <f t="shared" si="56"/>
        <v>26.279290633003839</v>
      </c>
      <c r="M939" s="53">
        <v>18.933407453003838</v>
      </c>
      <c r="N939" s="53">
        <v>3.9234585300000004</v>
      </c>
      <c r="O939" s="53">
        <v>3.4224246500000004</v>
      </c>
      <c r="P939" s="54">
        <f t="shared" si="57"/>
        <v>0.29783666117837393</v>
      </c>
      <c r="Q939" s="54">
        <f t="shared" si="58"/>
        <v>0.35955559855124591</v>
      </c>
      <c r="R939" s="55">
        <f t="shared" si="59"/>
        <v>0.41339289822488956</v>
      </c>
      <c r="S939" s="7"/>
    </row>
    <row r="940" spans="1:19" x14ac:dyDescent="0.25">
      <c r="A940" s="44"/>
      <c r="B940" s="45"/>
      <c r="C940" s="46"/>
      <c r="D940" s="47"/>
      <c r="E940" s="48"/>
      <c r="F940" s="49">
        <v>1</v>
      </c>
      <c r="G940" s="50" t="s">
        <v>136</v>
      </c>
      <c r="H940" s="90"/>
      <c r="I940" s="46"/>
      <c r="J940" s="51">
        <v>8.8809259999999988</v>
      </c>
      <c r="K940" s="52">
        <v>9.1079789999999985</v>
      </c>
      <c r="L940" s="53">
        <f t="shared" si="56"/>
        <v>2.4730425139020644</v>
      </c>
      <c r="M940" s="53">
        <v>1.0800247339020643</v>
      </c>
      <c r="N940" s="53">
        <v>0.75399643000000005</v>
      </c>
      <c r="O940" s="53">
        <v>0.63902135000000004</v>
      </c>
      <c r="P940" s="54">
        <f t="shared" si="57"/>
        <v>0.11858006412861344</v>
      </c>
      <c r="Q940" s="54">
        <f t="shared" si="58"/>
        <v>0.20136422843114424</v>
      </c>
      <c r="R940" s="55">
        <f t="shared" si="59"/>
        <v>0.27152483705793184</v>
      </c>
      <c r="S940" s="7"/>
    </row>
    <row r="941" spans="1:19" x14ac:dyDescent="0.25">
      <c r="A941" s="66"/>
      <c r="B941" s="56"/>
      <c r="C941" s="67"/>
      <c r="D941" s="68"/>
      <c r="E941" s="69"/>
      <c r="F941" s="70"/>
      <c r="G941" s="71"/>
      <c r="H941" s="66">
        <v>15</v>
      </c>
      <c r="I941" s="67" t="s">
        <v>255</v>
      </c>
      <c r="J941" s="72">
        <v>8.8809259999999988</v>
      </c>
      <c r="K941" s="73">
        <v>9.1079789999999985</v>
      </c>
      <c r="L941" s="73">
        <f t="shared" si="56"/>
        <v>2.4730425139020644</v>
      </c>
      <c r="M941" s="73">
        <v>1.0800247339020643</v>
      </c>
      <c r="N941" s="73">
        <v>0.75399643000000005</v>
      </c>
      <c r="O941" s="73">
        <v>0.63902135000000004</v>
      </c>
      <c r="P941" s="74">
        <f t="shared" si="57"/>
        <v>0.11858006412861344</v>
      </c>
      <c r="Q941" s="74">
        <f t="shared" si="58"/>
        <v>0.20136422843114424</v>
      </c>
      <c r="R941" s="75">
        <f t="shared" si="59"/>
        <v>0.27152483705793184</v>
      </c>
      <c r="S941" s="7"/>
    </row>
    <row r="942" spans="1:19" x14ac:dyDescent="0.25">
      <c r="A942" s="44"/>
      <c r="B942" s="45"/>
      <c r="C942" s="46"/>
      <c r="D942" s="47"/>
      <c r="E942" s="48"/>
      <c r="F942" s="49">
        <v>2</v>
      </c>
      <c r="G942" s="50" t="s">
        <v>137</v>
      </c>
      <c r="H942" s="90"/>
      <c r="I942" s="46"/>
      <c r="J942" s="51">
        <v>0.24000000000000002</v>
      </c>
      <c r="K942" s="52">
        <v>0.23999999999999996</v>
      </c>
      <c r="L942" s="53">
        <f t="shared" si="56"/>
        <v>7.0461399800231306E-2</v>
      </c>
      <c r="M942" s="53">
        <v>1.0499999800231308E-2</v>
      </c>
      <c r="N942" s="53">
        <v>3.8192400000000001E-2</v>
      </c>
      <c r="O942" s="53">
        <v>2.1769E-2</v>
      </c>
      <c r="P942" s="54">
        <f t="shared" si="57"/>
        <v>4.3749999167630456E-2</v>
      </c>
      <c r="Q942" s="54">
        <f t="shared" si="58"/>
        <v>0.20288499916763048</v>
      </c>
      <c r="R942" s="55">
        <f t="shared" si="59"/>
        <v>0.29358916583429717</v>
      </c>
      <c r="S942" s="7"/>
    </row>
    <row r="943" spans="1:19" x14ac:dyDescent="0.25">
      <c r="A943" s="66"/>
      <c r="B943" s="56"/>
      <c r="C943" s="67"/>
      <c r="D943" s="68"/>
      <c r="E943" s="69"/>
      <c r="F943" s="70"/>
      <c r="G943" s="71"/>
      <c r="H943" s="66">
        <v>15</v>
      </c>
      <c r="I943" s="67" t="s">
        <v>255</v>
      </c>
      <c r="J943" s="72">
        <v>0.24000000000000002</v>
      </c>
      <c r="K943" s="73">
        <v>0.23999999999999996</v>
      </c>
      <c r="L943" s="73">
        <f t="shared" si="56"/>
        <v>7.0461399800231306E-2</v>
      </c>
      <c r="M943" s="73">
        <v>1.0499999800231308E-2</v>
      </c>
      <c r="N943" s="73">
        <v>3.8192400000000001E-2</v>
      </c>
      <c r="O943" s="73">
        <v>2.1769E-2</v>
      </c>
      <c r="P943" s="74">
        <f t="shared" si="57"/>
        <v>4.3749999167630456E-2</v>
      </c>
      <c r="Q943" s="74">
        <f t="shared" si="58"/>
        <v>0.20288499916763048</v>
      </c>
      <c r="R943" s="75">
        <f t="shared" si="59"/>
        <v>0.29358916583429717</v>
      </c>
      <c r="S943" s="7"/>
    </row>
    <row r="944" spans="1:19" x14ac:dyDescent="0.25">
      <c r="A944" s="44"/>
      <c r="B944" s="45"/>
      <c r="C944" s="46"/>
      <c r="D944" s="47"/>
      <c r="E944" s="48"/>
      <c r="F944" s="49">
        <v>16</v>
      </c>
      <c r="G944" s="50" t="s">
        <v>138</v>
      </c>
      <c r="H944" s="90"/>
      <c r="I944" s="46"/>
      <c r="J944" s="51">
        <v>32.847028999999999</v>
      </c>
      <c r="K944" s="52">
        <v>33.002347999999998</v>
      </c>
      <c r="L944" s="53">
        <f t="shared" si="56"/>
        <v>17.145475706431881</v>
      </c>
      <c r="M944" s="53">
        <v>14.61681065643188</v>
      </c>
      <c r="N944" s="53">
        <v>1.39371622</v>
      </c>
      <c r="O944" s="53">
        <v>1.1349488300000001</v>
      </c>
      <c r="P944" s="54">
        <f t="shared" si="57"/>
        <v>0.44290214309696635</v>
      </c>
      <c r="Q944" s="54">
        <f t="shared" si="58"/>
        <v>0.48513296315861776</v>
      </c>
      <c r="R944" s="55">
        <f t="shared" si="59"/>
        <v>0.51952290505002496</v>
      </c>
      <c r="S944" s="7"/>
    </row>
    <row r="945" spans="1:19" x14ac:dyDescent="0.25">
      <c r="A945" s="66"/>
      <c r="B945" s="56"/>
      <c r="C945" s="67"/>
      <c r="D945" s="68"/>
      <c r="E945" s="69"/>
      <c r="F945" s="70"/>
      <c r="G945" s="71"/>
      <c r="H945" s="66">
        <v>15</v>
      </c>
      <c r="I945" s="67" t="s">
        <v>255</v>
      </c>
      <c r="J945" s="72">
        <v>32.847028999999999</v>
      </c>
      <c r="K945" s="73">
        <v>33.002347999999998</v>
      </c>
      <c r="L945" s="73">
        <f t="shared" si="56"/>
        <v>17.145475706431881</v>
      </c>
      <c r="M945" s="73">
        <v>14.61681065643188</v>
      </c>
      <c r="N945" s="73">
        <v>1.39371622</v>
      </c>
      <c r="O945" s="73">
        <v>1.1349488300000001</v>
      </c>
      <c r="P945" s="74">
        <f t="shared" si="57"/>
        <v>0.44290214309696635</v>
      </c>
      <c r="Q945" s="74">
        <f t="shared" si="58"/>
        <v>0.48513296315861776</v>
      </c>
      <c r="R945" s="75">
        <f t="shared" si="59"/>
        <v>0.51952290505002496</v>
      </c>
      <c r="S945" s="7"/>
    </row>
    <row r="946" spans="1:19" x14ac:dyDescent="0.25">
      <c r="A946" s="44"/>
      <c r="B946" s="45"/>
      <c r="C946" s="46"/>
      <c r="D946" s="47"/>
      <c r="E946" s="48"/>
      <c r="F946" s="49">
        <v>17</v>
      </c>
      <c r="G946" s="50" t="s">
        <v>139</v>
      </c>
      <c r="H946" s="90"/>
      <c r="I946" s="46"/>
      <c r="J946" s="51">
        <v>14.862013000000001</v>
      </c>
      <c r="K946" s="52">
        <v>15.941962000000004</v>
      </c>
      <c r="L946" s="53">
        <f t="shared" si="56"/>
        <v>5.1735018442735967</v>
      </c>
      <c r="M946" s="53">
        <v>2.5545748542735964</v>
      </c>
      <c r="N946" s="53">
        <v>1.3285429900000001</v>
      </c>
      <c r="O946" s="53">
        <v>1.290384</v>
      </c>
      <c r="P946" s="54">
        <f t="shared" si="57"/>
        <v>0.16024218689478723</v>
      </c>
      <c r="Q946" s="54">
        <f t="shared" si="58"/>
        <v>0.24357841552210421</v>
      </c>
      <c r="R946" s="55">
        <f t="shared" si="59"/>
        <v>0.32452102471914029</v>
      </c>
      <c r="S946" s="7"/>
    </row>
    <row r="947" spans="1:19" x14ac:dyDescent="0.25">
      <c r="A947" s="66"/>
      <c r="B947" s="56"/>
      <c r="C947" s="67"/>
      <c r="D947" s="68"/>
      <c r="E947" s="69"/>
      <c r="F947" s="70"/>
      <c r="G947" s="71"/>
      <c r="H947" s="66">
        <v>15</v>
      </c>
      <c r="I947" s="67" t="s">
        <v>255</v>
      </c>
      <c r="J947" s="72">
        <v>14.862013000000001</v>
      </c>
      <c r="K947" s="73">
        <v>15.941962000000004</v>
      </c>
      <c r="L947" s="73">
        <f t="shared" si="56"/>
        <v>5.1735018442735967</v>
      </c>
      <c r="M947" s="73">
        <v>2.5545748542735964</v>
      </c>
      <c r="N947" s="73">
        <v>1.3285429900000001</v>
      </c>
      <c r="O947" s="73">
        <v>1.290384</v>
      </c>
      <c r="P947" s="74">
        <f t="shared" si="57"/>
        <v>0.16024218689478723</v>
      </c>
      <c r="Q947" s="74">
        <f t="shared" si="58"/>
        <v>0.24357841552210421</v>
      </c>
      <c r="R947" s="75">
        <f t="shared" si="59"/>
        <v>0.32452102471914029</v>
      </c>
      <c r="S947" s="7"/>
    </row>
    <row r="948" spans="1:19" x14ac:dyDescent="0.25">
      <c r="A948" s="44"/>
      <c r="B948" s="45"/>
      <c r="C948" s="46"/>
      <c r="D948" s="47"/>
      <c r="E948" s="48"/>
      <c r="F948" s="49">
        <v>18</v>
      </c>
      <c r="G948" s="50" t="s">
        <v>140</v>
      </c>
      <c r="H948" s="90"/>
      <c r="I948" s="46"/>
      <c r="J948" s="51">
        <v>3.9684599999999994</v>
      </c>
      <c r="K948" s="52">
        <v>4.5854590000000002</v>
      </c>
      <c r="L948" s="53">
        <f t="shared" si="56"/>
        <v>1.3486554874709982</v>
      </c>
      <c r="M948" s="53">
        <v>0.63668444747099784</v>
      </c>
      <c r="N948" s="53">
        <v>0.39309442000000006</v>
      </c>
      <c r="O948" s="53">
        <v>0.31887662000000006</v>
      </c>
      <c r="P948" s="54">
        <f t="shared" si="57"/>
        <v>0.1388485749127836</v>
      </c>
      <c r="Q948" s="54">
        <f t="shared" si="58"/>
        <v>0.22457487188763392</v>
      </c>
      <c r="R948" s="55">
        <f t="shared" si="59"/>
        <v>0.29411570084281596</v>
      </c>
      <c r="S948" s="7"/>
    </row>
    <row r="949" spans="1:19" x14ac:dyDescent="0.25">
      <c r="A949" s="66"/>
      <c r="B949" s="56"/>
      <c r="C949" s="67"/>
      <c r="D949" s="68"/>
      <c r="E949" s="69"/>
      <c r="F949" s="70"/>
      <c r="G949" s="71"/>
      <c r="H949" s="66">
        <v>15</v>
      </c>
      <c r="I949" s="67" t="s">
        <v>255</v>
      </c>
      <c r="J949" s="72">
        <v>3.9684599999999994</v>
      </c>
      <c r="K949" s="73">
        <v>4.5854590000000002</v>
      </c>
      <c r="L949" s="73">
        <f t="shared" si="56"/>
        <v>1.3486554874709982</v>
      </c>
      <c r="M949" s="73">
        <v>0.63668444747099784</v>
      </c>
      <c r="N949" s="73">
        <v>0.39309442000000006</v>
      </c>
      <c r="O949" s="73">
        <v>0.31887662000000006</v>
      </c>
      <c r="P949" s="74">
        <f t="shared" si="57"/>
        <v>0.1388485749127836</v>
      </c>
      <c r="Q949" s="74">
        <f t="shared" si="58"/>
        <v>0.22457487188763392</v>
      </c>
      <c r="R949" s="75">
        <f t="shared" si="59"/>
        <v>0.29411570084281596</v>
      </c>
      <c r="S949" s="7"/>
    </row>
    <row r="950" spans="1:19" x14ac:dyDescent="0.25">
      <c r="A950" s="44"/>
      <c r="B950" s="45"/>
      <c r="C950" s="46"/>
      <c r="D950" s="47"/>
      <c r="E950" s="48"/>
      <c r="F950" s="49">
        <v>24</v>
      </c>
      <c r="G950" s="50" t="s">
        <v>141</v>
      </c>
      <c r="H950" s="90"/>
      <c r="I950" s="46"/>
      <c r="J950" s="51">
        <v>0.39128000000000002</v>
      </c>
      <c r="K950" s="52">
        <v>0.39201999999999998</v>
      </c>
      <c r="L950" s="53">
        <f t="shared" si="56"/>
        <v>5.6967410629190807E-2</v>
      </c>
      <c r="M950" s="53">
        <v>2.5126490629190812E-2</v>
      </c>
      <c r="N950" s="53">
        <v>1.5916069999999997E-2</v>
      </c>
      <c r="O950" s="53">
        <v>1.5924849999999997E-2</v>
      </c>
      <c r="P950" s="54">
        <f t="shared" si="57"/>
        <v>6.4094920231597408E-2</v>
      </c>
      <c r="Q950" s="54">
        <f t="shared" si="58"/>
        <v>0.10469506818323251</v>
      </c>
      <c r="R950" s="55">
        <f t="shared" si="59"/>
        <v>0.14531761295135659</v>
      </c>
      <c r="S950" s="7"/>
    </row>
    <row r="951" spans="1:19" x14ac:dyDescent="0.25">
      <c r="A951" s="66"/>
      <c r="B951" s="56"/>
      <c r="C951" s="67"/>
      <c r="D951" s="68"/>
      <c r="E951" s="69"/>
      <c r="F951" s="70"/>
      <c r="G951" s="71"/>
      <c r="H951" s="66">
        <v>15</v>
      </c>
      <c r="I951" s="67" t="s">
        <v>255</v>
      </c>
      <c r="J951" s="72">
        <v>0.39128000000000002</v>
      </c>
      <c r="K951" s="73">
        <v>0.39201999999999998</v>
      </c>
      <c r="L951" s="73">
        <f t="shared" si="56"/>
        <v>5.6967410629190807E-2</v>
      </c>
      <c r="M951" s="73">
        <v>2.5126490629190812E-2</v>
      </c>
      <c r="N951" s="73">
        <v>1.5916069999999997E-2</v>
      </c>
      <c r="O951" s="73">
        <v>1.5924849999999997E-2</v>
      </c>
      <c r="P951" s="74">
        <f t="shared" si="57"/>
        <v>6.4094920231597408E-2</v>
      </c>
      <c r="Q951" s="74">
        <f t="shared" si="58"/>
        <v>0.10469506818323251</v>
      </c>
      <c r="R951" s="75">
        <f t="shared" si="59"/>
        <v>0.14531761295135659</v>
      </c>
      <c r="S951" s="7"/>
    </row>
    <row r="952" spans="1:19" ht="38.25" x14ac:dyDescent="0.25">
      <c r="A952" s="44"/>
      <c r="B952" s="45"/>
      <c r="C952" s="46"/>
      <c r="D952" s="47"/>
      <c r="E952" s="48"/>
      <c r="F952" s="49">
        <v>68</v>
      </c>
      <c r="G952" s="50" t="s">
        <v>22</v>
      </c>
      <c r="H952" s="90"/>
      <c r="I952" s="46"/>
      <c r="J952" s="51">
        <v>0.15000000000000002</v>
      </c>
      <c r="K952" s="52">
        <v>0.15</v>
      </c>
      <c r="L952" s="53">
        <f t="shared" si="56"/>
        <v>1.006627049587667E-2</v>
      </c>
      <c r="M952" s="53">
        <v>9.6862704958766699E-3</v>
      </c>
      <c r="N952" s="53">
        <v>0</v>
      </c>
      <c r="O952" s="53">
        <v>3.8000000000000002E-4</v>
      </c>
      <c r="P952" s="54">
        <f t="shared" si="57"/>
        <v>6.4575136639177799E-2</v>
      </c>
      <c r="Q952" s="54">
        <f t="shared" si="58"/>
        <v>6.4575136639177799E-2</v>
      </c>
      <c r="R952" s="55">
        <f t="shared" si="59"/>
        <v>6.7108469972511131E-2</v>
      </c>
      <c r="S952" s="7"/>
    </row>
    <row r="953" spans="1:19" x14ac:dyDescent="0.25">
      <c r="A953" s="66"/>
      <c r="B953" s="56"/>
      <c r="C953" s="67"/>
      <c r="D953" s="68"/>
      <c r="E953" s="69"/>
      <c r="F953" s="70"/>
      <c r="G953" s="71"/>
      <c r="H953" s="66">
        <v>15</v>
      </c>
      <c r="I953" s="67" t="s">
        <v>255</v>
      </c>
      <c r="J953" s="72">
        <v>0.15000000000000002</v>
      </c>
      <c r="K953" s="73">
        <v>0.15</v>
      </c>
      <c r="L953" s="73">
        <f t="shared" si="56"/>
        <v>1.006627049587667E-2</v>
      </c>
      <c r="M953" s="73">
        <v>9.6862704958766699E-3</v>
      </c>
      <c r="N953" s="73">
        <v>0</v>
      </c>
      <c r="O953" s="73">
        <v>3.8000000000000002E-4</v>
      </c>
      <c r="P953" s="74">
        <f t="shared" si="57"/>
        <v>6.4575136639177799E-2</v>
      </c>
      <c r="Q953" s="74">
        <f t="shared" si="58"/>
        <v>6.4575136639177799E-2</v>
      </c>
      <c r="R953" s="75">
        <f t="shared" si="59"/>
        <v>6.7108469972511131E-2</v>
      </c>
      <c r="S953" s="7"/>
    </row>
    <row r="954" spans="1:19" x14ac:dyDescent="0.25">
      <c r="A954" s="44"/>
      <c r="B954" s="45"/>
      <c r="C954" s="46"/>
      <c r="D954" s="47"/>
      <c r="E954" s="48"/>
      <c r="F954" s="49">
        <v>131</v>
      </c>
      <c r="G954" s="50" t="s">
        <v>144</v>
      </c>
      <c r="H954" s="90"/>
      <c r="I954" s="46"/>
      <c r="J954" s="51">
        <v>0.15</v>
      </c>
      <c r="K954" s="52">
        <v>0.15</v>
      </c>
      <c r="L954" s="53">
        <f t="shared" si="56"/>
        <v>1.1199999999999999E-3</v>
      </c>
      <c r="M954" s="53">
        <v>0</v>
      </c>
      <c r="N954" s="53">
        <v>0</v>
      </c>
      <c r="O954" s="53">
        <v>1.1199999999999999E-3</v>
      </c>
      <c r="P954" s="54">
        <f t="shared" si="57"/>
        <v>0</v>
      </c>
      <c r="Q954" s="54">
        <f t="shared" si="58"/>
        <v>0</v>
      </c>
      <c r="R954" s="55">
        <f t="shared" si="59"/>
        <v>7.4666666666666666E-3</v>
      </c>
      <c r="S954" s="7"/>
    </row>
    <row r="955" spans="1:19" x14ac:dyDescent="0.25">
      <c r="A955" s="66"/>
      <c r="B955" s="56"/>
      <c r="C955" s="67"/>
      <c r="D955" s="68"/>
      <c r="E955" s="69"/>
      <c r="F955" s="70"/>
      <c r="G955" s="71"/>
      <c r="H955" s="66">
        <v>15</v>
      </c>
      <c r="I955" s="67" t="s">
        <v>255</v>
      </c>
      <c r="J955" s="72">
        <v>0.15</v>
      </c>
      <c r="K955" s="73">
        <v>0.15</v>
      </c>
      <c r="L955" s="73">
        <f t="shared" si="56"/>
        <v>1.1199999999999999E-3</v>
      </c>
      <c r="M955" s="73">
        <v>0</v>
      </c>
      <c r="N955" s="73">
        <v>0</v>
      </c>
      <c r="O955" s="73">
        <v>1.1199999999999999E-3</v>
      </c>
      <c r="P955" s="74">
        <f t="shared" si="57"/>
        <v>0</v>
      </c>
      <c r="Q955" s="74">
        <f t="shared" si="58"/>
        <v>0</v>
      </c>
      <c r="R955" s="75">
        <f t="shared" si="59"/>
        <v>7.4666666666666666E-3</v>
      </c>
      <c r="S955" s="7"/>
    </row>
    <row r="956" spans="1:19" x14ac:dyDescent="0.25">
      <c r="A956" s="44"/>
      <c r="B956" s="45"/>
      <c r="C956" s="46"/>
      <c r="D956" s="47">
        <v>135</v>
      </c>
      <c r="E956" s="48" t="s">
        <v>146</v>
      </c>
      <c r="F956" s="49"/>
      <c r="G956" s="50"/>
      <c r="H956" s="90"/>
      <c r="I956" s="46"/>
      <c r="J956" s="51">
        <v>747.221126999999</v>
      </c>
      <c r="K956" s="52">
        <v>766.13039900000001</v>
      </c>
      <c r="L956" s="53">
        <f t="shared" si="56"/>
        <v>652.63518570562542</v>
      </c>
      <c r="M956" s="53">
        <v>469.65080981562551</v>
      </c>
      <c r="N956" s="53">
        <v>69.511206939999994</v>
      </c>
      <c r="O956" s="53">
        <v>113.47316895</v>
      </c>
      <c r="P956" s="54">
        <f t="shared" si="57"/>
        <v>0.61301680553159399</v>
      </c>
      <c r="Q956" s="54">
        <f t="shared" si="58"/>
        <v>0.70374706115221708</v>
      </c>
      <c r="R956" s="55">
        <f t="shared" si="59"/>
        <v>0.85185914376649796</v>
      </c>
      <c r="S956" s="7"/>
    </row>
    <row r="957" spans="1:19" x14ac:dyDescent="0.25">
      <c r="A957" s="44"/>
      <c r="B957" s="45"/>
      <c r="C957" s="46"/>
      <c r="D957" s="47"/>
      <c r="E957" s="48"/>
      <c r="F957" s="49">
        <v>1</v>
      </c>
      <c r="G957" s="50" t="s">
        <v>136</v>
      </c>
      <c r="H957" s="90"/>
      <c r="I957" s="46"/>
      <c r="J957" s="51">
        <v>224.256508</v>
      </c>
      <c r="K957" s="52">
        <v>243.16578000000007</v>
      </c>
      <c r="L957" s="53">
        <f t="shared" si="56"/>
        <v>230.90534053470202</v>
      </c>
      <c r="M957" s="53">
        <v>220.53624503470201</v>
      </c>
      <c r="N957" s="53">
        <v>0.39290750000000002</v>
      </c>
      <c r="O957" s="53">
        <v>9.9761880000000023</v>
      </c>
      <c r="P957" s="54">
        <f t="shared" si="57"/>
        <v>0.90693783078647805</v>
      </c>
      <c r="Q957" s="54">
        <f t="shared" si="58"/>
        <v>0.9085536317433397</v>
      </c>
      <c r="R957" s="55">
        <f t="shared" si="59"/>
        <v>0.94957991430661814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1</v>
      </c>
      <c r="I958" s="67" t="s">
        <v>256</v>
      </c>
      <c r="J958" s="72">
        <v>6.045579</v>
      </c>
      <c r="K958" s="73">
        <v>4.6342419999999986</v>
      </c>
      <c r="L958" s="73">
        <f t="shared" si="56"/>
        <v>4.634241910109222</v>
      </c>
      <c r="M958" s="73">
        <v>4.4655369101092219</v>
      </c>
      <c r="N958" s="73">
        <v>0</v>
      </c>
      <c r="O958" s="73">
        <v>0.16870499999999999</v>
      </c>
      <c r="P958" s="74">
        <f t="shared" si="57"/>
        <v>0.96359596890046384</v>
      </c>
      <c r="Q958" s="74">
        <f t="shared" si="58"/>
        <v>0.96359596890046384</v>
      </c>
      <c r="R958" s="75">
        <f t="shared" si="59"/>
        <v>0.99999998060291706</v>
      </c>
      <c r="S958" s="7"/>
    </row>
    <row r="959" spans="1:19" x14ac:dyDescent="0.25">
      <c r="A959" s="66"/>
      <c r="B959" s="56"/>
      <c r="C959" s="67"/>
      <c r="D959" s="68"/>
      <c r="E959" s="69"/>
      <c r="F959" s="70"/>
      <c r="G959" s="71"/>
      <c r="H959" s="66">
        <v>2</v>
      </c>
      <c r="I959" s="67" t="s">
        <v>257</v>
      </c>
      <c r="J959" s="72">
        <v>10.967613</v>
      </c>
      <c r="K959" s="73">
        <v>13.606783</v>
      </c>
      <c r="L959" s="73">
        <f t="shared" si="56"/>
        <v>13.606783287800193</v>
      </c>
      <c r="M959" s="73">
        <v>13.173529287800193</v>
      </c>
      <c r="N959" s="73">
        <v>0</v>
      </c>
      <c r="O959" s="73">
        <v>0.43325400000000003</v>
      </c>
      <c r="P959" s="74">
        <f t="shared" si="57"/>
        <v>0.96815899010076023</v>
      </c>
      <c r="Q959" s="74">
        <f t="shared" si="58"/>
        <v>0.96815899010076023</v>
      </c>
      <c r="R959" s="75">
        <f t="shared" si="59"/>
        <v>1.0000000211512297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3</v>
      </c>
      <c r="I960" s="67" t="s">
        <v>258</v>
      </c>
      <c r="J960" s="72">
        <v>8.5744480000000003</v>
      </c>
      <c r="K960" s="73">
        <v>11.990531000000001</v>
      </c>
      <c r="L960" s="73">
        <f t="shared" si="56"/>
        <v>11.990530999939084</v>
      </c>
      <c r="M960" s="73">
        <v>11.828116999939084</v>
      </c>
      <c r="N960" s="73">
        <v>0</v>
      </c>
      <c r="O960" s="73">
        <v>0.162414</v>
      </c>
      <c r="P960" s="74">
        <f t="shared" si="57"/>
        <v>0.98645481171259919</v>
      </c>
      <c r="Q960" s="74">
        <f t="shared" si="58"/>
        <v>0.98645481171259919</v>
      </c>
      <c r="R960" s="75">
        <f t="shared" si="59"/>
        <v>0.99999999999491962</v>
      </c>
      <c r="S960" s="7"/>
    </row>
    <row r="961" spans="1:19" x14ac:dyDescent="0.25">
      <c r="A961" s="66"/>
      <c r="B961" s="56"/>
      <c r="C961" s="67"/>
      <c r="D961" s="68"/>
      <c r="E961" s="69"/>
      <c r="F961" s="70"/>
      <c r="G961" s="71"/>
      <c r="H961" s="66">
        <v>4</v>
      </c>
      <c r="I961" s="67" t="s">
        <v>259</v>
      </c>
      <c r="J961" s="72">
        <v>6.5801289999999995</v>
      </c>
      <c r="K961" s="73">
        <v>6.0685010000000004</v>
      </c>
      <c r="L961" s="73">
        <f t="shared" si="56"/>
        <v>6.0685010251768681</v>
      </c>
      <c r="M961" s="73">
        <v>5.8112810251768678</v>
      </c>
      <c r="N961" s="73">
        <v>0</v>
      </c>
      <c r="O961" s="73">
        <v>0.25722</v>
      </c>
      <c r="P961" s="74">
        <f t="shared" si="57"/>
        <v>0.95761391901836512</v>
      </c>
      <c r="Q961" s="74">
        <f t="shared" si="58"/>
        <v>0.95761391901836512</v>
      </c>
      <c r="R961" s="75">
        <f t="shared" si="59"/>
        <v>1.0000000041487787</v>
      </c>
      <c r="S961" s="7"/>
    </row>
    <row r="962" spans="1:19" x14ac:dyDescent="0.25">
      <c r="A962" s="66"/>
      <c r="B962" s="56"/>
      <c r="C962" s="67"/>
      <c r="D962" s="68"/>
      <c r="E962" s="69"/>
      <c r="F962" s="70"/>
      <c r="G962" s="71"/>
      <c r="H962" s="66">
        <v>5</v>
      </c>
      <c r="I962" s="67" t="s">
        <v>260</v>
      </c>
      <c r="J962" s="72">
        <v>10.884207</v>
      </c>
      <c r="K962" s="73">
        <v>15.836512000000001</v>
      </c>
      <c r="L962" s="73">
        <f t="shared" si="56"/>
        <v>15.836512114744872</v>
      </c>
      <c r="M962" s="73">
        <v>15.708593114744872</v>
      </c>
      <c r="N962" s="73">
        <v>0</v>
      </c>
      <c r="O962" s="73">
        <v>0.127919</v>
      </c>
      <c r="P962" s="74">
        <f t="shared" si="57"/>
        <v>0.99192253412524622</v>
      </c>
      <c r="Q962" s="74">
        <f t="shared" si="58"/>
        <v>0.99192253412524622</v>
      </c>
      <c r="R962" s="75">
        <f t="shared" si="59"/>
        <v>1.0000000072455899</v>
      </c>
      <c r="S962" s="7"/>
    </row>
    <row r="963" spans="1:19" x14ac:dyDescent="0.25">
      <c r="A963" s="66"/>
      <c r="B963" s="56"/>
      <c r="C963" s="67"/>
      <c r="D963" s="68"/>
      <c r="E963" s="69"/>
      <c r="F963" s="70"/>
      <c r="G963" s="71"/>
      <c r="H963" s="66">
        <v>6</v>
      </c>
      <c r="I963" s="67" t="s">
        <v>261</v>
      </c>
      <c r="J963" s="72">
        <v>18.345727</v>
      </c>
      <c r="K963" s="73">
        <v>16.233003999999998</v>
      </c>
      <c r="L963" s="73">
        <f t="shared" si="56"/>
        <v>16.233004224662228</v>
      </c>
      <c r="M963" s="73">
        <v>16.118882224662229</v>
      </c>
      <c r="N963" s="73">
        <v>0</v>
      </c>
      <c r="O963" s="73">
        <v>0.114122</v>
      </c>
      <c r="P963" s="74">
        <f t="shared" si="57"/>
        <v>0.99296976854451779</v>
      </c>
      <c r="Q963" s="74">
        <f t="shared" si="58"/>
        <v>0.99296976854451779</v>
      </c>
      <c r="R963" s="75">
        <f t="shared" si="59"/>
        <v>1.0000000138398433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7</v>
      </c>
      <c r="I964" s="67" t="s">
        <v>279</v>
      </c>
      <c r="J964" s="72">
        <v>5.5192700000000006</v>
      </c>
      <c r="K964" s="73">
        <v>7.6973789999999989</v>
      </c>
      <c r="L964" s="73">
        <f t="shared" si="56"/>
        <v>7.6973789698321822</v>
      </c>
      <c r="M964" s="73">
        <v>7.2812019698321819</v>
      </c>
      <c r="N964" s="73">
        <v>0</v>
      </c>
      <c r="O964" s="73">
        <v>0.41617700000000002</v>
      </c>
      <c r="P964" s="74">
        <f t="shared" si="57"/>
        <v>0.94593263107249659</v>
      </c>
      <c r="Q964" s="74">
        <f t="shared" si="58"/>
        <v>0.94593263107249659</v>
      </c>
      <c r="R964" s="75">
        <f t="shared" si="59"/>
        <v>0.99999999608076762</v>
      </c>
      <c r="S964" s="7"/>
    </row>
    <row r="965" spans="1:19" x14ac:dyDescent="0.25">
      <c r="A965" s="66"/>
      <c r="B965" s="56"/>
      <c r="C965" s="67"/>
      <c r="D965" s="68"/>
      <c r="E965" s="69"/>
      <c r="F965" s="70"/>
      <c r="G965" s="71"/>
      <c r="H965" s="66">
        <v>8</v>
      </c>
      <c r="I965" s="67" t="s">
        <v>262</v>
      </c>
      <c r="J965" s="72">
        <v>14.873608000000001</v>
      </c>
      <c r="K965" s="73">
        <v>9.4434259999999988</v>
      </c>
      <c r="L965" s="73">
        <f t="shared" si="56"/>
        <v>5.2331822647523287</v>
      </c>
      <c r="M965" s="73">
        <v>4.9419982647523284</v>
      </c>
      <c r="N965" s="73">
        <v>0</v>
      </c>
      <c r="O965" s="73">
        <v>0.291184</v>
      </c>
      <c r="P965" s="74">
        <f t="shared" si="57"/>
        <v>0.52332683760664078</v>
      </c>
      <c r="Q965" s="74">
        <f t="shared" si="58"/>
        <v>0.52332683760664078</v>
      </c>
      <c r="R965" s="75">
        <f t="shared" si="59"/>
        <v>0.55416140972061723</v>
      </c>
      <c r="S965" s="7"/>
    </row>
    <row r="966" spans="1:19" x14ac:dyDescent="0.25">
      <c r="A966" s="66"/>
      <c r="B966" s="56"/>
      <c r="C966" s="67"/>
      <c r="D966" s="68"/>
      <c r="E966" s="69"/>
      <c r="F966" s="70"/>
      <c r="G966" s="71"/>
      <c r="H966" s="66">
        <v>9</v>
      </c>
      <c r="I966" s="67" t="s">
        <v>263</v>
      </c>
      <c r="J966" s="72">
        <v>8.0158190000000005</v>
      </c>
      <c r="K966" s="73">
        <v>6.8653000000000004</v>
      </c>
      <c r="L966" s="73">
        <f t="shared" si="56"/>
        <v>6.8653001364958284</v>
      </c>
      <c r="M966" s="73">
        <v>6.7972801364958286</v>
      </c>
      <c r="N966" s="73">
        <v>0</v>
      </c>
      <c r="O966" s="73">
        <v>6.8019999999999997E-2</v>
      </c>
      <c r="P966" s="74">
        <f t="shared" si="57"/>
        <v>0.99009222269905584</v>
      </c>
      <c r="Q966" s="74">
        <f t="shared" si="58"/>
        <v>0.99009222269905584</v>
      </c>
      <c r="R966" s="75">
        <f t="shared" si="59"/>
        <v>1.0000000198819903</v>
      </c>
      <c r="S966" s="7"/>
    </row>
    <row r="967" spans="1:19" x14ac:dyDescent="0.25">
      <c r="A967" s="66"/>
      <c r="B967" s="56"/>
      <c r="C967" s="67"/>
      <c r="D967" s="68"/>
      <c r="E967" s="69"/>
      <c r="F967" s="70"/>
      <c r="G967" s="71"/>
      <c r="H967" s="66">
        <v>10</v>
      </c>
      <c r="I967" s="67" t="s">
        <v>264</v>
      </c>
      <c r="J967" s="72">
        <v>9.7563269999999989</v>
      </c>
      <c r="K967" s="73">
        <v>7.4372049999999996</v>
      </c>
      <c r="L967" s="73">
        <f t="shared" ref="L967:L1030" si="60">SUM(M967,N967,O967)</f>
        <v>7.4372051427001953</v>
      </c>
      <c r="M967" s="73">
        <v>7.1822681427001953</v>
      </c>
      <c r="N967" s="73">
        <v>0</v>
      </c>
      <c r="O967" s="73">
        <v>0.25493700000000002</v>
      </c>
      <c r="P967" s="74">
        <f t="shared" ref="P967:P1030" si="61">IFERROR(M967/K967,0)</f>
        <v>0.9657214158679498</v>
      </c>
      <c r="Q967" s="74">
        <f t="shared" ref="Q967:Q1030" si="62">IFERROR(SUM(M967,N967)/K967,0)</f>
        <v>0.9657214158679498</v>
      </c>
      <c r="R967" s="75">
        <f t="shared" ref="R967:R1030" si="63">IFERROR(SUM(M967,N967,O967)/K967,0)</f>
        <v>1.0000000191873419</v>
      </c>
      <c r="S967" s="7"/>
    </row>
    <row r="968" spans="1:19" x14ac:dyDescent="0.25">
      <c r="A968" s="66"/>
      <c r="B968" s="56"/>
      <c r="C968" s="67"/>
      <c r="D968" s="68"/>
      <c r="E968" s="69"/>
      <c r="F968" s="70"/>
      <c r="G968" s="71"/>
      <c r="H968" s="66">
        <v>11</v>
      </c>
      <c r="I968" s="67" t="s">
        <v>265</v>
      </c>
      <c r="J968" s="72">
        <v>3.1822979999999998</v>
      </c>
      <c r="K968" s="73">
        <v>4.3295599999999999</v>
      </c>
      <c r="L968" s="73">
        <f t="shared" si="60"/>
        <v>4.3295599684727337</v>
      </c>
      <c r="M968" s="73">
        <v>4.2369309684727341</v>
      </c>
      <c r="N968" s="73">
        <v>0</v>
      </c>
      <c r="O968" s="73">
        <v>9.2629000000000003E-2</v>
      </c>
      <c r="P968" s="74">
        <f t="shared" si="61"/>
        <v>0.97860543992293314</v>
      </c>
      <c r="Q968" s="74">
        <f t="shared" si="62"/>
        <v>0.97860543992293314</v>
      </c>
      <c r="R968" s="75">
        <f t="shared" si="63"/>
        <v>0.99999999271813622</v>
      </c>
      <c r="S968" s="7"/>
    </row>
    <row r="969" spans="1:19" x14ac:dyDescent="0.25">
      <c r="A969" s="66"/>
      <c r="B969" s="56"/>
      <c r="C969" s="67"/>
      <c r="D969" s="68"/>
      <c r="E969" s="69"/>
      <c r="F969" s="70"/>
      <c r="G969" s="71"/>
      <c r="H969" s="66">
        <v>12</v>
      </c>
      <c r="I969" s="67" t="s">
        <v>266</v>
      </c>
      <c r="J969" s="72">
        <v>8.1943320000000011</v>
      </c>
      <c r="K969" s="73">
        <v>11.296028</v>
      </c>
      <c r="L969" s="73">
        <f t="shared" si="60"/>
        <v>11.296027980263412</v>
      </c>
      <c r="M969" s="73">
        <v>11.079874980263412</v>
      </c>
      <c r="N969" s="73">
        <v>0</v>
      </c>
      <c r="O969" s="73">
        <v>0.21615299999999998</v>
      </c>
      <c r="P969" s="74">
        <f t="shared" si="61"/>
        <v>0.98086468803577787</v>
      </c>
      <c r="Q969" s="74">
        <f t="shared" si="62"/>
        <v>0.98086468803577787</v>
      </c>
      <c r="R969" s="75">
        <f t="shared" si="63"/>
        <v>0.99999999825278518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13</v>
      </c>
      <c r="I970" s="67" t="s">
        <v>267</v>
      </c>
      <c r="J970" s="72">
        <v>14.969105000000001</v>
      </c>
      <c r="K970" s="73">
        <v>11.120327</v>
      </c>
      <c r="L970" s="73">
        <f t="shared" si="60"/>
        <v>11.120327176682711</v>
      </c>
      <c r="M970" s="73">
        <v>10.806441176682711</v>
      </c>
      <c r="N970" s="73">
        <v>0</v>
      </c>
      <c r="O970" s="73">
        <v>0.313886</v>
      </c>
      <c r="P970" s="74">
        <f t="shared" si="61"/>
        <v>0.97177368765169503</v>
      </c>
      <c r="Q970" s="74">
        <f t="shared" si="62"/>
        <v>0.97177368765169503</v>
      </c>
      <c r="R970" s="75">
        <f t="shared" si="63"/>
        <v>1.0000000158882658</v>
      </c>
      <c r="S970" s="7"/>
    </row>
    <row r="971" spans="1:19" x14ac:dyDescent="0.25">
      <c r="A971" s="66"/>
      <c r="B971" s="56"/>
      <c r="C971" s="67"/>
      <c r="D971" s="68"/>
      <c r="E971" s="69"/>
      <c r="F971" s="70"/>
      <c r="G971" s="71"/>
      <c r="H971" s="66">
        <v>14</v>
      </c>
      <c r="I971" s="67" t="s">
        <v>268</v>
      </c>
      <c r="J971" s="72">
        <v>8.3723209999999995</v>
      </c>
      <c r="K971" s="73">
        <v>4.6462270000000006</v>
      </c>
      <c r="L971" s="73">
        <f t="shared" si="60"/>
        <v>4.6462269478784499</v>
      </c>
      <c r="M971" s="73">
        <v>3.9093119478784502</v>
      </c>
      <c r="N971" s="73">
        <v>0</v>
      </c>
      <c r="O971" s="73">
        <v>0.73691499999999999</v>
      </c>
      <c r="P971" s="74">
        <f t="shared" si="61"/>
        <v>0.84139495291092103</v>
      </c>
      <c r="Q971" s="74">
        <f t="shared" si="62"/>
        <v>0.84139495291092103</v>
      </c>
      <c r="R971" s="75">
        <f t="shared" si="63"/>
        <v>0.99999998878196206</v>
      </c>
      <c r="S971" s="7"/>
    </row>
    <row r="972" spans="1:19" x14ac:dyDescent="0.25">
      <c r="A972" s="66"/>
      <c r="B972" s="56"/>
      <c r="C972" s="67"/>
      <c r="D972" s="68"/>
      <c r="E972" s="69"/>
      <c r="F972" s="70"/>
      <c r="G972" s="71"/>
      <c r="H972" s="66">
        <v>15</v>
      </c>
      <c r="I972" s="67" t="s">
        <v>255</v>
      </c>
      <c r="J972" s="72">
        <v>29.500217999999997</v>
      </c>
      <c r="K972" s="73">
        <v>47.757436000000006</v>
      </c>
      <c r="L972" s="73">
        <f t="shared" si="60"/>
        <v>39.70723961080968</v>
      </c>
      <c r="M972" s="73">
        <v>33.445142110809684</v>
      </c>
      <c r="N972" s="73">
        <v>0.39290750000000002</v>
      </c>
      <c r="O972" s="73">
        <v>5.8691899999999997</v>
      </c>
      <c r="P972" s="74">
        <f t="shared" si="61"/>
        <v>0.70031276617969351</v>
      </c>
      <c r="Q972" s="74">
        <f t="shared" si="62"/>
        <v>0.7085399143038098</v>
      </c>
      <c r="R972" s="75">
        <f t="shared" si="63"/>
        <v>0.83143574983400859</v>
      </c>
      <c r="S972" s="7"/>
    </row>
    <row r="973" spans="1:19" x14ac:dyDescent="0.25">
      <c r="A973" s="66"/>
      <c r="B973" s="56"/>
      <c r="C973" s="67"/>
      <c r="D973" s="68"/>
      <c r="E973" s="69"/>
      <c r="F973" s="70"/>
      <c r="G973" s="71"/>
      <c r="H973" s="66">
        <v>16</v>
      </c>
      <c r="I973" s="67" t="s">
        <v>269</v>
      </c>
      <c r="J973" s="72">
        <v>13.520074999999999</v>
      </c>
      <c r="K973" s="73">
        <v>13.753327000000001</v>
      </c>
      <c r="L973" s="73">
        <f t="shared" si="60"/>
        <v>13.753326805425555</v>
      </c>
      <c r="M973" s="73">
        <v>13.435154805425555</v>
      </c>
      <c r="N973" s="73">
        <v>0</v>
      </c>
      <c r="O973" s="73">
        <v>0.31817200000000001</v>
      </c>
      <c r="P973" s="74">
        <f t="shared" si="61"/>
        <v>0.97686580166570269</v>
      </c>
      <c r="Q973" s="74">
        <f t="shared" si="62"/>
        <v>0.97686580166570269</v>
      </c>
      <c r="R973" s="75">
        <f t="shared" si="63"/>
        <v>0.99999998585255445</v>
      </c>
      <c r="S973" s="7"/>
    </row>
    <row r="974" spans="1:19" x14ac:dyDescent="0.25">
      <c r="A974" s="66"/>
      <c r="B974" s="56"/>
      <c r="C974" s="67"/>
      <c r="D974" s="68"/>
      <c r="E974" s="69"/>
      <c r="F974" s="70"/>
      <c r="G974" s="71"/>
      <c r="H974" s="66">
        <v>17</v>
      </c>
      <c r="I974" s="67" t="s">
        <v>270</v>
      </c>
      <c r="J974" s="72">
        <v>1.020586</v>
      </c>
      <c r="K974" s="73">
        <v>1.1084559999999999</v>
      </c>
      <c r="L974" s="73">
        <f t="shared" si="60"/>
        <v>1.1084559781011194</v>
      </c>
      <c r="M974" s="73">
        <v>1.1084559781011194</v>
      </c>
      <c r="N974" s="73">
        <v>0</v>
      </c>
      <c r="O974" s="73">
        <v>0</v>
      </c>
      <c r="P974" s="74">
        <f t="shared" si="61"/>
        <v>0.9999999802437981</v>
      </c>
      <c r="Q974" s="74">
        <f t="shared" si="62"/>
        <v>0.9999999802437981</v>
      </c>
      <c r="R974" s="75">
        <f t="shared" si="63"/>
        <v>0.9999999802437981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18</v>
      </c>
      <c r="I975" s="67" t="s">
        <v>271</v>
      </c>
      <c r="J975" s="72">
        <v>0.96965000000000001</v>
      </c>
      <c r="K975" s="73">
        <v>1.957139</v>
      </c>
      <c r="L975" s="73">
        <f t="shared" si="60"/>
        <v>1.9571390002965927</v>
      </c>
      <c r="M975" s="73">
        <v>1.9571390002965927</v>
      </c>
      <c r="N975" s="73">
        <v>0</v>
      </c>
      <c r="O975" s="73">
        <v>0</v>
      </c>
      <c r="P975" s="74">
        <f t="shared" si="61"/>
        <v>1.0000000001515441</v>
      </c>
      <c r="Q975" s="74">
        <f t="shared" si="62"/>
        <v>1.0000000001515441</v>
      </c>
      <c r="R975" s="75">
        <f t="shared" si="63"/>
        <v>1.0000000001515441</v>
      </c>
      <c r="S975" s="7"/>
    </row>
    <row r="976" spans="1:19" x14ac:dyDescent="0.25">
      <c r="A976" s="66"/>
      <c r="B976" s="56"/>
      <c r="C976" s="67"/>
      <c r="D976" s="68"/>
      <c r="E976" s="69"/>
      <c r="F976" s="70"/>
      <c r="G976" s="71"/>
      <c r="H976" s="66">
        <v>19</v>
      </c>
      <c r="I976" s="67" t="s">
        <v>272</v>
      </c>
      <c r="J976" s="72">
        <v>2.286626</v>
      </c>
      <c r="K976" s="73">
        <v>2.4592829999999997</v>
      </c>
      <c r="L976" s="73">
        <f t="shared" si="60"/>
        <v>2.4592829785560752</v>
      </c>
      <c r="M976" s="73">
        <v>2.4592829785560752</v>
      </c>
      <c r="N976" s="73">
        <v>0</v>
      </c>
      <c r="O976" s="73">
        <v>0</v>
      </c>
      <c r="P976" s="74">
        <f t="shared" si="61"/>
        <v>0.99999999128041617</v>
      </c>
      <c r="Q976" s="74">
        <f t="shared" si="62"/>
        <v>0.99999999128041617</v>
      </c>
      <c r="R976" s="75">
        <f t="shared" si="63"/>
        <v>0.99999999128041617</v>
      </c>
      <c r="S976" s="7"/>
    </row>
    <row r="977" spans="1:19" x14ac:dyDescent="0.25">
      <c r="A977" s="66"/>
      <c r="B977" s="56"/>
      <c r="C977" s="67"/>
      <c r="D977" s="68"/>
      <c r="E977" s="69"/>
      <c r="F977" s="70"/>
      <c r="G977" s="71"/>
      <c r="H977" s="66">
        <v>20</v>
      </c>
      <c r="I977" s="67" t="s">
        <v>273</v>
      </c>
      <c r="J977" s="72">
        <v>14.688391000000001</v>
      </c>
      <c r="K977" s="73">
        <v>11.547264999999999</v>
      </c>
      <c r="L977" s="73">
        <f t="shared" si="60"/>
        <v>11.547264900566006</v>
      </c>
      <c r="M977" s="73">
        <v>11.547264900566006</v>
      </c>
      <c r="N977" s="73">
        <v>0</v>
      </c>
      <c r="O977" s="73">
        <v>0</v>
      </c>
      <c r="P977" s="74">
        <f t="shared" si="61"/>
        <v>0.99999999138895712</v>
      </c>
      <c r="Q977" s="74">
        <f t="shared" si="62"/>
        <v>0.99999999138895712</v>
      </c>
      <c r="R977" s="75">
        <f t="shared" si="63"/>
        <v>0.99999999138895712</v>
      </c>
      <c r="S977" s="7"/>
    </row>
    <row r="978" spans="1:19" x14ac:dyDescent="0.25">
      <c r="A978" s="66"/>
      <c r="B978" s="56"/>
      <c r="C978" s="67"/>
      <c r="D978" s="68"/>
      <c r="E978" s="69"/>
      <c r="F978" s="70"/>
      <c r="G978" s="71"/>
      <c r="H978" s="66">
        <v>21</v>
      </c>
      <c r="I978" s="67" t="s">
        <v>274</v>
      </c>
      <c r="J978" s="72">
        <v>10.645334999999999</v>
      </c>
      <c r="K978" s="73">
        <v>9.0875800000000009</v>
      </c>
      <c r="L978" s="73">
        <f t="shared" si="60"/>
        <v>9.0875800793846242</v>
      </c>
      <c r="M978" s="73">
        <v>9.072742079384625</v>
      </c>
      <c r="N978" s="73">
        <v>0</v>
      </c>
      <c r="O978" s="73">
        <v>1.4838E-2</v>
      </c>
      <c r="P978" s="74">
        <f t="shared" si="61"/>
        <v>0.99836723081223211</v>
      </c>
      <c r="Q978" s="74">
        <f t="shared" si="62"/>
        <v>0.99836723081223211</v>
      </c>
      <c r="R978" s="75">
        <f t="shared" si="63"/>
        <v>1.0000000087355074</v>
      </c>
      <c r="S978" s="7"/>
    </row>
    <row r="979" spans="1:19" x14ac:dyDescent="0.25">
      <c r="A979" s="66"/>
      <c r="B979" s="56"/>
      <c r="C979" s="67"/>
      <c r="D979" s="68"/>
      <c r="E979" s="69"/>
      <c r="F979" s="70"/>
      <c r="G979" s="71"/>
      <c r="H979" s="66">
        <v>22</v>
      </c>
      <c r="I979" s="67" t="s">
        <v>275</v>
      </c>
      <c r="J979" s="72">
        <v>9.4284910000000011</v>
      </c>
      <c r="K979" s="73">
        <v>13.226089999999999</v>
      </c>
      <c r="L979" s="73">
        <f t="shared" si="60"/>
        <v>13.226090050054967</v>
      </c>
      <c r="M979" s="73">
        <v>13.138637050054967</v>
      </c>
      <c r="N979" s="73">
        <v>0</v>
      </c>
      <c r="O979" s="73">
        <v>8.7453000000000003E-2</v>
      </c>
      <c r="P979" s="74">
        <f t="shared" si="61"/>
        <v>0.99338784554278459</v>
      </c>
      <c r="Q979" s="74">
        <f t="shared" si="62"/>
        <v>0.99338784554278459</v>
      </c>
      <c r="R979" s="75">
        <f t="shared" si="63"/>
        <v>1.0000000037845629</v>
      </c>
      <c r="S979" s="7"/>
    </row>
    <row r="980" spans="1:19" x14ac:dyDescent="0.25">
      <c r="A980" s="66"/>
      <c r="B980" s="56"/>
      <c r="C980" s="67"/>
      <c r="D980" s="68"/>
      <c r="E980" s="69"/>
      <c r="F980" s="70"/>
      <c r="G980" s="71"/>
      <c r="H980" s="66">
        <v>23</v>
      </c>
      <c r="I980" s="67" t="s">
        <v>276</v>
      </c>
      <c r="J980" s="72">
        <v>1.549755</v>
      </c>
      <c r="K980" s="73">
        <v>3.0230939999999999</v>
      </c>
      <c r="L980" s="73">
        <f t="shared" si="60"/>
        <v>3.023093992844224</v>
      </c>
      <c r="M980" s="73">
        <v>3.023093992844224</v>
      </c>
      <c r="N980" s="73">
        <v>0</v>
      </c>
      <c r="O980" s="73">
        <v>0</v>
      </c>
      <c r="P980" s="74">
        <f t="shared" si="61"/>
        <v>0.99999999763296277</v>
      </c>
      <c r="Q980" s="74">
        <f t="shared" si="62"/>
        <v>0.99999999763296277</v>
      </c>
      <c r="R980" s="75">
        <f t="shared" si="63"/>
        <v>0.99999999763296277</v>
      </c>
      <c r="S980" s="7"/>
    </row>
    <row r="981" spans="1:19" x14ac:dyDescent="0.25">
      <c r="A981" s="66"/>
      <c r="B981" s="56"/>
      <c r="C981" s="67"/>
      <c r="D981" s="68"/>
      <c r="E981" s="69"/>
      <c r="F981" s="70"/>
      <c r="G981" s="71"/>
      <c r="H981" s="66">
        <v>24</v>
      </c>
      <c r="I981" s="67" t="s">
        <v>277</v>
      </c>
      <c r="J981" s="72">
        <v>1.828784</v>
      </c>
      <c r="K981" s="73">
        <v>2.025836</v>
      </c>
      <c r="L981" s="73">
        <f t="shared" si="60"/>
        <v>2.0258359832987187</v>
      </c>
      <c r="M981" s="73">
        <v>2.0078359832987189</v>
      </c>
      <c r="N981" s="73">
        <v>0</v>
      </c>
      <c r="O981" s="73">
        <v>1.7999999999999999E-2</v>
      </c>
      <c r="P981" s="74">
        <f t="shared" si="61"/>
        <v>0.99111477103710222</v>
      </c>
      <c r="Q981" s="74">
        <f t="shared" si="62"/>
        <v>0.99111477103710222</v>
      </c>
      <c r="R981" s="75">
        <f t="shared" si="63"/>
        <v>0.99999999175585719</v>
      </c>
      <c r="S981" s="7"/>
    </row>
    <row r="982" spans="1:19" x14ac:dyDescent="0.25">
      <c r="A982" s="66"/>
      <c r="B982" s="56"/>
      <c r="C982" s="67"/>
      <c r="D982" s="68"/>
      <c r="E982" s="69"/>
      <c r="F982" s="70"/>
      <c r="G982" s="71"/>
      <c r="H982" s="66">
        <v>25</v>
      </c>
      <c r="I982" s="67" t="s">
        <v>278</v>
      </c>
      <c r="J982" s="72">
        <v>4.537814</v>
      </c>
      <c r="K982" s="73">
        <v>6.0152490000000007</v>
      </c>
      <c r="L982" s="73">
        <f t="shared" si="60"/>
        <v>6.0152490058541295</v>
      </c>
      <c r="M982" s="73">
        <v>6.0002490058541298</v>
      </c>
      <c r="N982" s="73">
        <v>0</v>
      </c>
      <c r="O982" s="73">
        <v>1.4999999999999999E-2</v>
      </c>
      <c r="P982" s="74">
        <f t="shared" si="61"/>
        <v>0.99750633861609539</v>
      </c>
      <c r="Q982" s="74">
        <f t="shared" si="62"/>
        <v>0.99750633861609539</v>
      </c>
      <c r="R982" s="75">
        <f t="shared" si="63"/>
        <v>1.0000000009732146</v>
      </c>
      <c r="S982" s="7"/>
    </row>
    <row r="983" spans="1:19" x14ac:dyDescent="0.25">
      <c r="A983" s="44"/>
      <c r="B983" s="45"/>
      <c r="C983" s="46"/>
      <c r="D983" s="47"/>
      <c r="E983" s="48"/>
      <c r="F983" s="49">
        <v>2</v>
      </c>
      <c r="G983" s="50" t="s">
        <v>137</v>
      </c>
      <c r="H983" s="90"/>
      <c r="I983" s="46"/>
      <c r="J983" s="51">
        <v>333.65526199999999</v>
      </c>
      <c r="K983" s="52">
        <v>333.65526199999999</v>
      </c>
      <c r="L983" s="53">
        <f t="shared" si="60"/>
        <v>296.70316918203469</v>
      </c>
      <c r="M983" s="53">
        <v>193.33110518203466</v>
      </c>
      <c r="N983" s="53">
        <v>19.881937000000001</v>
      </c>
      <c r="O983" s="53">
        <v>83.490127000000015</v>
      </c>
      <c r="P983" s="54">
        <f t="shared" si="61"/>
        <v>0.57943370658435667</v>
      </c>
      <c r="Q983" s="54">
        <f t="shared" si="62"/>
        <v>0.63902196807564404</v>
      </c>
      <c r="R983" s="55">
        <f t="shared" si="63"/>
        <v>0.88925068168724009</v>
      </c>
      <c r="S983" s="7"/>
    </row>
    <row r="984" spans="1:19" x14ac:dyDescent="0.25">
      <c r="A984" s="66"/>
      <c r="B984" s="56"/>
      <c r="C984" s="67"/>
      <c r="D984" s="68"/>
      <c r="E984" s="69"/>
      <c r="F984" s="70"/>
      <c r="G984" s="71"/>
      <c r="H984" s="66">
        <v>1</v>
      </c>
      <c r="I984" s="67" t="s">
        <v>256</v>
      </c>
      <c r="J984" s="72">
        <v>5.9020730000000006</v>
      </c>
      <c r="K984" s="73">
        <v>3.1695639999999998</v>
      </c>
      <c r="L984" s="73">
        <f t="shared" si="60"/>
        <v>2.8271709298248591</v>
      </c>
      <c r="M984" s="73">
        <v>2.5279659298248589</v>
      </c>
      <c r="N984" s="73">
        <v>1.132E-2</v>
      </c>
      <c r="O984" s="73">
        <v>0.287885</v>
      </c>
      <c r="P984" s="74">
        <f t="shared" si="61"/>
        <v>0.7975752910573376</v>
      </c>
      <c r="Q984" s="74">
        <f t="shared" si="62"/>
        <v>0.80114676019315556</v>
      </c>
      <c r="R984" s="75">
        <f t="shared" si="63"/>
        <v>0.89197471003105133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2</v>
      </c>
      <c r="I985" s="67" t="s">
        <v>257</v>
      </c>
      <c r="J985" s="72">
        <v>16.255754</v>
      </c>
      <c r="K985" s="73">
        <v>15.499413999999998</v>
      </c>
      <c r="L985" s="73">
        <f t="shared" si="60"/>
        <v>15.146642062763839</v>
      </c>
      <c r="M985" s="73">
        <v>8.44666006276384</v>
      </c>
      <c r="N985" s="73">
        <v>1.4917859999999998</v>
      </c>
      <c r="O985" s="73">
        <v>5.208196</v>
      </c>
      <c r="P985" s="74">
        <f t="shared" si="61"/>
        <v>0.54496641374724497</v>
      </c>
      <c r="Q985" s="74">
        <f t="shared" si="62"/>
        <v>0.64121431060321643</v>
      </c>
      <c r="R985" s="75">
        <f t="shared" si="63"/>
        <v>0.97723965969060766</v>
      </c>
      <c r="S985" s="7"/>
    </row>
    <row r="986" spans="1:19" x14ac:dyDescent="0.25">
      <c r="A986" s="66"/>
      <c r="B986" s="56"/>
      <c r="C986" s="67"/>
      <c r="D986" s="68"/>
      <c r="E986" s="69"/>
      <c r="F986" s="70"/>
      <c r="G986" s="71"/>
      <c r="H986" s="66">
        <v>3</v>
      </c>
      <c r="I986" s="67" t="s">
        <v>258</v>
      </c>
      <c r="J986" s="72">
        <v>9.5980330000000009</v>
      </c>
      <c r="K986" s="73">
        <v>11.319331000000002</v>
      </c>
      <c r="L986" s="73">
        <f t="shared" si="60"/>
        <v>10.663233037183106</v>
      </c>
      <c r="M986" s="73">
        <v>8.2010060371831059</v>
      </c>
      <c r="N986" s="73">
        <v>0</v>
      </c>
      <c r="O986" s="73">
        <v>2.4622269999999999</v>
      </c>
      <c r="P986" s="74">
        <f t="shared" si="61"/>
        <v>0.7245133159533107</v>
      </c>
      <c r="Q986" s="74">
        <f t="shared" si="62"/>
        <v>0.7245133159533107</v>
      </c>
      <c r="R986" s="75">
        <f t="shared" si="63"/>
        <v>0.94203739047679624</v>
      </c>
      <c r="S986" s="7"/>
    </row>
    <row r="987" spans="1:19" x14ac:dyDescent="0.25">
      <c r="A987" s="66"/>
      <c r="B987" s="56"/>
      <c r="C987" s="67"/>
      <c r="D987" s="68"/>
      <c r="E987" s="69"/>
      <c r="F987" s="70"/>
      <c r="G987" s="71"/>
      <c r="H987" s="66">
        <v>4</v>
      </c>
      <c r="I987" s="67" t="s">
        <v>259</v>
      </c>
      <c r="J987" s="72">
        <v>10.061624999999999</v>
      </c>
      <c r="K987" s="73">
        <v>11.930201999999998</v>
      </c>
      <c r="L987" s="73">
        <f t="shared" si="60"/>
        <v>11.059544092645824</v>
      </c>
      <c r="M987" s="73">
        <v>4.662271092645824</v>
      </c>
      <c r="N987" s="73">
        <v>3.9415040000000001</v>
      </c>
      <c r="O987" s="73">
        <v>2.4557690000000001</v>
      </c>
      <c r="P987" s="74">
        <f t="shared" si="61"/>
        <v>0.3907956539751653</v>
      </c>
      <c r="Q987" s="74">
        <f t="shared" si="62"/>
        <v>0.72117597779533205</v>
      </c>
      <c r="R987" s="75">
        <f t="shared" si="63"/>
        <v>0.92702069023188594</v>
      </c>
      <c r="S987" s="7"/>
    </row>
    <row r="988" spans="1:19" x14ac:dyDescent="0.25">
      <c r="A988" s="66"/>
      <c r="B988" s="56"/>
      <c r="C988" s="67"/>
      <c r="D988" s="68"/>
      <c r="E988" s="69"/>
      <c r="F988" s="70"/>
      <c r="G988" s="71"/>
      <c r="H988" s="66">
        <v>5</v>
      </c>
      <c r="I988" s="67" t="s">
        <v>260</v>
      </c>
      <c r="J988" s="72">
        <v>14.043207999999998</v>
      </c>
      <c r="K988" s="73">
        <v>13.928194000000001</v>
      </c>
      <c r="L988" s="73">
        <f t="shared" si="60"/>
        <v>13.81373793455565</v>
      </c>
      <c r="M988" s="73">
        <v>11.13646393455565</v>
      </c>
      <c r="N988" s="73">
        <v>9.3545000000000003E-2</v>
      </c>
      <c r="O988" s="73">
        <v>2.5837289999999999</v>
      </c>
      <c r="P988" s="74">
        <f t="shared" si="61"/>
        <v>0.79956266652773855</v>
      </c>
      <c r="Q988" s="74">
        <f t="shared" si="62"/>
        <v>0.80627889980249046</v>
      </c>
      <c r="R988" s="75">
        <f t="shared" si="63"/>
        <v>0.99178241877989703</v>
      </c>
      <c r="S988" s="7"/>
    </row>
    <row r="989" spans="1:19" x14ac:dyDescent="0.25">
      <c r="A989" s="66"/>
      <c r="B989" s="56"/>
      <c r="C989" s="67"/>
      <c r="D989" s="68"/>
      <c r="E989" s="69"/>
      <c r="F989" s="70"/>
      <c r="G989" s="71"/>
      <c r="H989" s="66">
        <v>6</v>
      </c>
      <c r="I989" s="67" t="s">
        <v>261</v>
      </c>
      <c r="J989" s="72">
        <v>20.410479999999996</v>
      </c>
      <c r="K989" s="73">
        <v>15.511865000000002</v>
      </c>
      <c r="L989" s="73">
        <f t="shared" si="60"/>
        <v>15.411089703904867</v>
      </c>
      <c r="M989" s="73">
        <v>11.386046703904867</v>
      </c>
      <c r="N989" s="73">
        <v>1.4100000000000001</v>
      </c>
      <c r="O989" s="73">
        <v>2.615043</v>
      </c>
      <c r="P989" s="74">
        <f t="shared" si="61"/>
        <v>0.73402177648560418</v>
      </c>
      <c r="Q989" s="74">
        <f t="shared" si="62"/>
        <v>0.82491993734504943</v>
      </c>
      <c r="R989" s="75">
        <f t="shared" si="63"/>
        <v>0.99350334108147953</v>
      </c>
      <c r="S989" s="7"/>
    </row>
    <row r="990" spans="1:19" x14ac:dyDescent="0.25">
      <c r="A990" s="66"/>
      <c r="B990" s="56"/>
      <c r="C990" s="67"/>
      <c r="D990" s="68"/>
      <c r="E990" s="69"/>
      <c r="F990" s="70"/>
      <c r="G990" s="71"/>
      <c r="H990" s="66">
        <v>7</v>
      </c>
      <c r="I990" s="67" t="s">
        <v>279</v>
      </c>
      <c r="J990" s="72">
        <v>11.283875</v>
      </c>
      <c r="K990" s="73">
        <v>12.290322999999999</v>
      </c>
      <c r="L990" s="73">
        <f t="shared" si="60"/>
        <v>11.795846140486002</v>
      </c>
      <c r="M990" s="73">
        <v>7.192771140486002</v>
      </c>
      <c r="N990" s="73">
        <v>0</v>
      </c>
      <c r="O990" s="73">
        <v>4.6030750000000005</v>
      </c>
      <c r="P990" s="74">
        <f t="shared" si="61"/>
        <v>0.58523857676368651</v>
      </c>
      <c r="Q990" s="74">
        <f t="shared" si="62"/>
        <v>0.58523857676368651</v>
      </c>
      <c r="R990" s="75">
        <f t="shared" si="63"/>
        <v>0.95976697605799322</v>
      </c>
      <c r="S990" s="7"/>
    </row>
    <row r="991" spans="1:19" x14ac:dyDescent="0.25">
      <c r="A991" s="66"/>
      <c r="B991" s="56"/>
      <c r="C991" s="67"/>
      <c r="D991" s="68"/>
      <c r="E991" s="69"/>
      <c r="F991" s="70"/>
      <c r="G991" s="71"/>
      <c r="H991" s="66">
        <v>8</v>
      </c>
      <c r="I991" s="67" t="s">
        <v>262</v>
      </c>
      <c r="J991" s="72">
        <v>20.269403999999998</v>
      </c>
      <c r="K991" s="73">
        <v>16.527861999999999</v>
      </c>
      <c r="L991" s="73">
        <f t="shared" si="60"/>
        <v>10.479694739334469</v>
      </c>
      <c r="M991" s="73">
        <v>4.1666177393344697</v>
      </c>
      <c r="N991" s="73">
        <v>1.1400000000000001</v>
      </c>
      <c r="O991" s="73">
        <v>5.1730769999999993</v>
      </c>
      <c r="P991" s="74">
        <f t="shared" si="61"/>
        <v>0.25209659539355239</v>
      </c>
      <c r="Q991" s="74">
        <f t="shared" si="62"/>
        <v>0.32107103382969138</v>
      </c>
      <c r="R991" s="75">
        <f t="shared" si="63"/>
        <v>0.63406233300680215</v>
      </c>
      <c r="S991" s="7"/>
    </row>
    <row r="992" spans="1:19" x14ac:dyDescent="0.25">
      <c r="A992" s="66"/>
      <c r="B992" s="56"/>
      <c r="C992" s="67"/>
      <c r="D992" s="68"/>
      <c r="E992" s="69"/>
      <c r="F992" s="70"/>
      <c r="G992" s="71"/>
      <c r="H992" s="66">
        <v>9</v>
      </c>
      <c r="I992" s="67" t="s">
        <v>263</v>
      </c>
      <c r="J992" s="72">
        <v>9.5408980000000003</v>
      </c>
      <c r="K992" s="73">
        <v>6.7904480000000005</v>
      </c>
      <c r="L992" s="73">
        <f t="shared" si="60"/>
        <v>6.0426849607639319</v>
      </c>
      <c r="M992" s="73">
        <v>4.8859919607639313</v>
      </c>
      <c r="N992" s="73">
        <v>0</v>
      </c>
      <c r="O992" s="73">
        <v>1.1566930000000002</v>
      </c>
      <c r="P992" s="74">
        <f t="shared" si="61"/>
        <v>0.71953897014805668</v>
      </c>
      <c r="Q992" s="74">
        <f t="shared" si="62"/>
        <v>0.71953897014805668</v>
      </c>
      <c r="R992" s="75">
        <f t="shared" si="63"/>
        <v>0.88988016118582036</v>
      </c>
      <c r="S992" s="7"/>
    </row>
    <row r="993" spans="1:19" x14ac:dyDescent="0.25">
      <c r="A993" s="66"/>
      <c r="B993" s="56"/>
      <c r="C993" s="67"/>
      <c r="D993" s="68"/>
      <c r="E993" s="69"/>
      <c r="F993" s="70"/>
      <c r="G993" s="71"/>
      <c r="H993" s="66">
        <v>10</v>
      </c>
      <c r="I993" s="67" t="s">
        <v>264</v>
      </c>
      <c r="J993" s="72">
        <v>13.610058</v>
      </c>
      <c r="K993" s="73">
        <v>8.3733810000000002</v>
      </c>
      <c r="L993" s="73">
        <f t="shared" si="60"/>
        <v>7.6880750999876852</v>
      </c>
      <c r="M993" s="73">
        <v>5.2723350999876857</v>
      </c>
      <c r="N993" s="73">
        <v>1.0175989999999999</v>
      </c>
      <c r="O993" s="73">
        <v>1.3981409999999999</v>
      </c>
      <c r="P993" s="74">
        <f t="shared" si="61"/>
        <v>0.6296542698806713</v>
      </c>
      <c r="Q993" s="74">
        <f t="shared" si="62"/>
        <v>0.75118212105572235</v>
      </c>
      <c r="R993" s="75">
        <f t="shared" si="63"/>
        <v>0.91815660842229496</v>
      </c>
      <c r="S993" s="7"/>
    </row>
    <row r="994" spans="1:19" x14ac:dyDescent="0.25">
      <c r="A994" s="66"/>
      <c r="B994" s="56"/>
      <c r="C994" s="67"/>
      <c r="D994" s="68"/>
      <c r="E994" s="69"/>
      <c r="F994" s="70"/>
      <c r="G994" s="71"/>
      <c r="H994" s="66">
        <v>11</v>
      </c>
      <c r="I994" s="67" t="s">
        <v>265</v>
      </c>
      <c r="J994" s="72">
        <v>5.0912350000000002</v>
      </c>
      <c r="K994" s="73">
        <v>4.2947139999999999</v>
      </c>
      <c r="L994" s="73">
        <f t="shared" si="60"/>
        <v>4.1229810103157458</v>
      </c>
      <c r="M994" s="73">
        <v>2.8434230103157461</v>
      </c>
      <c r="N994" s="73">
        <v>0</v>
      </c>
      <c r="O994" s="73">
        <v>1.279558</v>
      </c>
      <c r="P994" s="74">
        <f t="shared" si="61"/>
        <v>0.66207505559526114</v>
      </c>
      <c r="Q994" s="74">
        <f t="shared" si="62"/>
        <v>0.66207505559526114</v>
      </c>
      <c r="R994" s="75">
        <f t="shared" si="63"/>
        <v>0.96001293923547548</v>
      </c>
      <c r="S994" s="7"/>
    </row>
    <row r="995" spans="1:19" x14ac:dyDescent="0.25">
      <c r="A995" s="66"/>
      <c r="B995" s="56"/>
      <c r="C995" s="67"/>
      <c r="D995" s="68"/>
      <c r="E995" s="69"/>
      <c r="F995" s="70"/>
      <c r="G995" s="71"/>
      <c r="H995" s="66">
        <v>12</v>
      </c>
      <c r="I995" s="67" t="s">
        <v>266</v>
      </c>
      <c r="J995" s="72">
        <v>11.979732</v>
      </c>
      <c r="K995" s="73">
        <v>14.866244</v>
      </c>
      <c r="L995" s="73">
        <f t="shared" si="60"/>
        <v>14.866244070916682</v>
      </c>
      <c r="M995" s="73">
        <v>10.462683070916682</v>
      </c>
      <c r="N995" s="73">
        <v>1.27007</v>
      </c>
      <c r="O995" s="73">
        <v>3.1334909999999998</v>
      </c>
      <c r="P995" s="74">
        <f t="shared" si="61"/>
        <v>0.70378792860635697</v>
      </c>
      <c r="Q995" s="74">
        <f t="shared" si="62"/>
        <v>0.78922107500164018</v>
      </c>
      <c r="R995" s="75">
        <f t="shared" si="63"/>
        <v>1.0000000047703161</v>
      </c>
      <c r="S995" s="7"/>
    </row>
    <row r="996" spans="1:19" x14ac:dyDescent="0.25">
      <c r="A996" s="66"/>
      <c r="B996" s="56"/>
      <c r="C996" s="67"/>
      <c r="D996" s="68"/>
      <c r="E996" s="69"/>
      <c r="F996" s="70"/>
      <c r="G996" s="71"/>
      <c r="H996" s="66">
        <v>13</v>
      </c>
      <c r="I996" s="67" t="s">
        <v>267</v>
      </c>
      <c r="J996" s="72">
        <v>24.104199999999995</v>
      </c>
      <c r="K996" s="73">
        <v>17.251829999999998</v>
      </c>
      <c r="L996" s="73">
        <f t="shared" si="60"/>
        <v>12.405939054659544</v>
      </c>
      <c r="M996" s="73">
        <v>8.5469900546595454</v>
      </c>
      <c r="N996" s="73">
        <v>0.146735</v>
      </c>
      <c r="O996" s="73">
        <v>3.7122140000000003</v>
      </c>
      <c r="P996" s="74">
        <f t="shared" si="61"/>
        <v>0.49542512618426837</v>
      </c>
      <c r="Q996" s="74">
        <f t="shared" si="62"/>
        <v>0.50393060067595996</v>
      </c>
      <c r="R996" s="75">
        <f t="shared" si="63"/>
        <v>0.71910858469272798</v>
      </c>
      <c r="S996" s="7"/>
    </row>
    <row r="997" spans="1:19" x14ac:dyDescent="0.25">
      <c r="A997" s="66"/>
      <c r="B997" s="56"/>
      <c r="C997" s="67"/>
      <c r="D997" s="68"/>
      <c r="E997" s="69"/>
      <c r="F997" s="70"/>
      <c r="G997" s="71"/>
      <c r="H997" s="66">
        <v>14</v>
      </c>
      <c r="I997" s="67" t="s">
        <v>268</v>
      </c>
      <c r="J997" s="72">
        <v>11.181899</v>
      </c>
      <c r="K997" s="73">
        <v>8.0999789999999994</v>
      </c>
      <c r="L997" s="73">
        <f t="shared" si="60"/>
        <v>8.0769559623021792</v>
      </c>
      <c r="M997" s="73">
        <v>3.6442969623021781</v>
      </c>
      <c r="N997" s="73">
        <v>1.129821</v>
      </c>
      <c r="O997" s="73">
        <v>3.3028380000000004</v>
      </c>
      <c r="P997" s="74">
        <f t="shared" si="61"/>
        <v>0.44991437166715847</v>
      </c>
      <c r="Q997" s="74">
        <f t="shared" si="62"/>
        <v>0.58939880736754724</v>
      </c>
      <c r="R997" s="75">
        <f t="shared" si="63"/>
        <v>0.9971576422978603</v>
      </c>
      <c r="S997" s="7"/>
    </row>
    <row r="998" spans="1:19" x14ac:dyDescent="0.25">
      <c r="A998" s="66"/>
      <c r="B998" s="56"/>
      <c r="C998" s="67"/>
      <c r="D998" s="68"/>
      <c r="E998" s="69"/>
      <c r="F998" s="70"/>
      <c r="G998" s="71"/>
      <c r="H998" s="66">
        <v>15</v>
      </c>
      <c r="I998" s="67" t="s">
        <v>255</v>
      </c>
      <c r="J998" s="72">
        <v>74.450782000000004</v>
      </c>
      <c r="K998" s="73">
        <v>101.74051399999999</v>
      </c>
      <c r="L998" s="73">
        <f t="shared" si="60"/>
        <v>85.395848375041467</v>
      </c>
      <c r="M998" s="73">
        <v>43.19773737504147</v>
      </c>
      <c r="N998" s="73">
        <v>5.8410539999999997</v>
      </c>
      <c r="O998" s="73">
        <v>36.357056999999998</v>
      </c>
      <c r="P998" s="74">
        <f t="shared" si="61"/>
        <v>0.42458737111394457</v>
      </c>
      <c r="Q998" s="74">
        <f t="shared" si="62"/>
        <v>0.48199865960025989</v>
      </c>
      <c r="R998" s="75">
        <f t="shared" si="63"/>
        <v>0.8393494883959548</v>
      </c>
      <c r="S998" s="7"/>
    </row>
    <row r="999" spans="1:19" x14ac:dyDescent="0.25">
      <c r="A999" s="66"/>
      <c r="B999" s="56"/>
      <c r="C999" s="67"/>
      <c r="D999" s="68"/>
      <c r="E999" s="69"/>
      <c r="F999" s="70"/>
      <c r="G999" s="71"/>
      <c r="H999" s="66">
        <v>16</v>
      </c>
      <c r="I999" s="67" t="s">
        <v>269</v>
      </c>
      <c r="J999" s="72">
        <v>16.032271999999999</v>
      </c>
      <c r="K999" s="73">
        <v>15.876623</v>
      </c>
      <c r="L999" s="73">
        <f t="shared" si="60"/>
        <v>15.723886892359644</v>
      </c>
      <c r="M999" s="73">
        <v>12.971522892359644</v>
      </c>
      <c r="N999" s="73">
        <v>0.59219699999999997</v>
      </c>
      <c r="O999" s="73">
        <v>2.1601669999999999</v>
      </c>
      <c r="P999" s="74">
        <f t="shared" si="61"/>
        <v>0.81702027517814357</v>
      </c>
      <c r="Q999" s="74">
        <f t="shared" si="62"/>
        <v>0.85432020980529955</v>
      </c>
      <c r="R999" s="75">
        <f t="shared" si="63"/>
        <v>0.99037981139689746</v>
      </c>
      <c r="S999" s="7"/>
    </row>
    <row r="1000" spans="1:19" x14ac:dyDescent="0.25">
      <c r="A1000" s="66"/>
      <c r="B1000" s="56"/>
      <c r="C1000" s="67"/>
      <c r="D1000" s="68"/>
      <c r="E1000" s="69"/>
      <c r="F1000" s="70"/>
      <c r="G1000" s="71"/>
      <c r="H1000" s="66">
        <v>17</v>
      </c>
      <c r="I1000" s="67" t="s">
        <v>270</v>
      </c>
      <c r="J1000" s="72">
        <v>1.891019</v>
      </c>
      <c r="K1000" s="73">
        <v>1.6569149999999999</v>
      </c>
      <c r="L1000" s="73">
        <f t="shared" si="60"/>
        <v>1.6568650107365102</v>
      </c>
      <c r="M1000" s="73">
        <v>1.6568650107365102</v>
      </c>
      <c r="N1000" s="73">
        <v>0</v>
      </c>
      <c r="O1000" s="73">
        <v>0</v>
      </c>
      <c r="P1000" s="74">
        <f t="shared" si="61"/>
        <v>0.9999698299167491</v>
      </c>
      <c r="Q1000" s="74">
        <f t="shared" si="62"/>
        <v>0.9999698299167491</v>
      </c>
      <c r="R1000" s="75">
        <f t="shared" si="63"/>
        <v>0.9999698299167491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18</v>
      </c>
      <c r="I1001" s="67" t="s">
        <v>271</v>
      </c>
      <c r="J1001" s="72">
        <v>1.593035</v>
      </c>
      <c r="K1001" s="73">
        <v>0.57592299999999996</v>
      </c>
      <c r="L1001" s="73">
        <f t="shared" si="60"/>
        <v>0.55323600023984909</v>
      </c>
      <c r="M1001" s="73">
        <v>0.55323600023984909</v>
      </c>
      <c r="N1001" s="73">
        <v>0</v>
      </c>
      <c r="O1001" s="73">
        <v>0</v>
      </c>
      <c r="P1001" s="74">
        <f t="shared" si="61"/>
        <v>0.96060758163825566</v>
      </c>
      <c r="Q1001" s="74">
        <f t="shared" si="62"/>
        <v>0.96060758163825566</v>
      </c>
      <c r="R1001" s="75">
        <f t="shared" si="63"/>
        <v>0.96060758163825566</v>
      </c>
      <c r="S1001" s="7"/>
    </row>
    <row r="1002" spans="1:19" x14ac:dyDescent="0.25">
      <c r="A1002" s="66"/>
      <c r="B1002" s="56"/>
      <c r="C1002" s="67"/>
      <c r="D1002" s="68"/>
      <c r="E1002" s="69"/>
      <c r="F1002" s="70"/>
      <c r="G1002" s="71"/>
      <c r="H1002" s="66">
        <v>19</v>
      </c>
      <c r="I1002" s="67" t="s">
        <v>272</v>
      </c>
      <c r="J1002" s="72">
        <v>2.495752</v>
      </c>
      <c r="K1002" s="73">
        <v>1.7837340000000002</v>
      </c>
      <c r="L1002" s="73">
        <f t="shared" si="60"/>
        <v>1.7750640052125006</v>
      </c>
      <c r="M1002" s="73">
        <v>1.6622550052125007</v>
      </c>
      <c r="N1002" s="73">
        <v>0</v>
      </c>
      <c r="O1002" s="73">
        <v>0.11280899999999999</v>
      </c>
      <c r="P1002" s="74">
        <f t="shared" si="61"/>
        <v>0.93189623857172676</v>
      </c>
      <c r="Q1002" s="74">
        <f t="shared" si="62"/>
        <v>0.93189623857172676</v>
      </c>
      <c r="R1002" s="75">
        <f t="shared" si="63"/>
        <v>0.99513941272213258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20</v>
      </c>
      <c r="I1003" s="67" t="s">
        <v>273</v>
      </c>
      <c r="J1003" s="72">
        <v>16.747799999999998</v>
      </c>
      <c r="K1003" s="73">
        <v>13.720677999999999</v>
      </c>
      <c r="L1003" s="73">
        <f t="shared" si="60"/>
        <v>9.5471737623034105</v>
      </c>
      <c r="M1003" s="73">
        <v>9.333631762303412</v>
      </c>
      <c r="N1003" s="73">
        <v>6.0283999999999997E-2</v>
      </c>
      <c r="O1003" s="73">
        <v>0.15325800000000001</v>
      </c>
      <c r="P1003" s="74">
        <f t="shared" si="61"/>
        <v>0.68026024386720629</v>
      </c>
      <c r="Q1003" s="74">
        <f t="shared" si="62"/>
        <v>0.68465390429710626</v>
      </c>
      <c r="R1003" s="75">
        <f t="shared" si="63"/>
        <v>0.69582376048059802</v>
      </c>
      <c r="S1003" s="7"/>
    </row>
    <row r="1004" spans="1:19" x14ac:dyDescent="0.25">
      <c r="A1004" s="66"/>
      <c r="B1004" s="56"/>
      <c r="C1004" s="67"/>
      <c r="D1004" s="68"/>
      <c r="E1004" s="69"/>
      <c r="F1004" s="70"/>
      <c r="G1004" s="71"/>
      <c r="H1004" s="66">
        <v>21</v>
      </c>
      <c r="I1004" s="67" t="s">
        <v>274</v>
      </c>
      <c r="J1004" s="72">
        <v>13.169324</v>
      </c>
      <c r="K1004" s="73">
        <v>8.4032109999999989</v>
      </c>
      <c r="L1004" s="73">
        <f t="shared" si="60"/>
        <v>8.1354480002815279</v>
      </c>
      <c r="M1004" s="73">
        <v>6.4585130002815276</v>
      </c>
      <c r="N1004" s="73">
        <v>0.87745099999999998</v>
      </c>
      <c r="O1004" s="73">
        <v>0.79948399999999997</v>
      </c>
      <c r="P1004" s="74">
        <f t="shared" si="61"/>
        <v>0.76857679764098852</v>
      </c>
      <c r="Q1004" s="74">
        <f t="shared" si="62"/>
        <v>0.8729953347930367</v>
      </c>
      <c r="R1004" s="75">
        <f t="shared" si="63"/>
        <v>0.968135632948111</v>
      </c>
      <c r="S1004" s="7"/>
    </row>
    <row r="1005" spans="1:19" x14ac:dyDescent="0.25">
      <c r="A1005" s="66"/>
      <c r="B1005" s="56"/>
      <c r="C1005" s="67"/>
      <c r="D1005" s="68"/>
      <c r="E1005" s="69"/>
      <c r="F1005" s="70"/>
      <c r="G1005" s="71"/>
      <c r="H1005" s="66">
        <v>22</v>
      </c>
      <c r="I1005" s="67" t="s">
        <v>275</v>
      </c>
      <c r="J1005" s="72">
        <v>12.802791999999998</v>
      </c>
      <c r="K1005" s="73">
        <v>15.934031999999998</v>
      </c>
      <c r="L1005" s="73">
        <f t="shared" si="60"/>
        <v>15.869926080299289</v>
      </c>
      <c r="M1005" s="73">
        <v>13.272379080299288</v>
      </c>
      <c r="N1005" s="73">
        <v>0</v>
      </c>
      <c r="O1005" s="73">
        <v>2.5975470000000001</v>
      </c>
      <c r="P1005" s="74">
        <f t="shared" si="61"/>
        <v>0.83295797826308426</v>
      </c>
      <c r="Q1005" s="74">
        <f t="shared" si="62"/>
        <v>0.83295797826308426</v>
      </c>
      <c r="R1005" s="75">
        <f t="shared" si="63"/>
        <v>0.99597679233349667</v>
      </c>
      <c r="S1005" s="7"/>
    </row>
    <row r="1006" spans="1:19" x14ac:dyDescent="0.25">
      <c r="A1006" s="66"/>
      <c r="B1006" s="56"/>
      <c r="C1006" s="67"/>
      <c r="D1006" s="68"/>
      <c r="E1006" s="69"/>
      <c r="F1006" s="70"/>
      <c r="G1006" s="71"/>
      <c r="H1006" s="66">
        <v>23</v>
      </c>
      <c r="I1006" s="67" t="s">
        <v>276</v>
      </c>
      <c r="J1006" s="72">
        <v>2.4187209999999997</v>
      </c>
      <c r="K1006" s="73">
        <v>1.9806170000000001</v>
      </c>
      <c r="L1006" s="73">
        <f t="shared" si="60"/>
        <v>1.6086300127208233</v>
      </c>
      <c r="M1006" s="73">
        <v>1.6086300127208233</v>
      </c>
      <c r="N1006" s="73">
        <v>0</v>
      </c>
      <c r="O1006" s="73">
        <v>0</v>
      </c>
      <c r="P1006" s="74">
        <f t="shared" si="61"/>
        <v>0.81218630998361785</v>
      </c>
      <c r="Q1006" s="74">
        <f t="shared" si="62"/>
        <v>0.81218630998361785</v>
      </c>
      <c r="R1006" s="75">
        <f t="shared" si="63"/>
        <v>0.81218630998361785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24</v>
      </c>
      <c r="I1007" s="67" t="s">
        <v>277</v>
      </c>
      <c r="J1007" s="72">
        <v>2.4489520000000002</v>
      </c>
      <c r="K1007" s="73">
        <v>4.2617830000000003</v>
      </c>
      <c r="L1007" s="73">
        <f t="shared" si="60"/>
        <v>4.1783750511407849</v>
      </c>
      <c r="M1007" s="73">
        <v>3.2963750511407852</v>
      </c>
      <c r="N1007" s="73">
        <v>0</v>
      </c>
      <c r="O1007" s="73">
        <v>0.88200000000000001</v>
      </c>
      <c r="P1007" s="74">
        <f t="shared" si="61"/>
        <v>0.77347322731842161</v>
      </c>
      <c r="Q1007" s="74">
        <f t="shared" si="62"/>
        <v>0.77347322731842161</v>
      </c>
      <c r="R1007" s="75">
        <f t="shared" si="63"/>
        <v>0.98042886067657231</v>
      </c>
      <c r="S1007" s="7"/>
    </row>
    <row r="1008" spans="1:19" x14ac:dyDescent="0.25">
      <c r="A1008" s="66"/>
      <c r="B1008" s="56"/>
      <c r="C1008" s="67"/>
      <c r="D1008" s="68"/>
      <c r="E1008" s="69"/>
      <c r="F1008" s="70"/>
      <c r="G1008" s="71"/>
      <c r="H1008" s="66">
        <v>25</v>
      </c>
      <c r="I1008" s="67" t="s">
        <v>278</v>
      </c>
      <c r="J1008" s="72">
        <v>6.2723389999999997</v>
      </c>
      <c r="K1008" s="73">
        <v>7.8678809999999988</v>
      </c>
      <c r="L1008" s="73">
        <f t="shared" si="60"/>
        <v>7.8588771920544644</v>
      </c>
      <c r="M1008" s="73">
        <v>5.9444371920544654</v>
      </c>
      <c r="N1008" s="73">
        <v>0.85857099999999997</v>
      </c>
      <c r="O1008" s="73">
        <v>1.0558689999999999</v>
      </c>
      <c r="P1008" s="74">
        <f t="shared" si="61"/>
        <v>0.75553216832517756</v>
      </c>
      <c r="Q1008" s="74">
        <f t="shared" si="62"/>
        <v>0.86465570489112198</v>
      </c>
      <c r="R1008" s="75">
        <f t="shared" si="63"/>
        <v>0.99885562479331669</v>
      </c>
      <c r="S1008" s="7"/>
    </row>
    <row r="1009" spans="1:19" x14ac:dyDescent="0.25">
      <c r="A1009" s="44"/>
      <c r="B1009" s="45"/>
      <c r="C1009" s="46"/>
      <c r="D1009" s="47"/>
      <c r="E1009" s="48"/>
      <c r="F1009" s="49">
        <v>16</v>
      </c>
      <c r="G1009" s="50" t="s">
        <v>138</v>
      </c>
      <c r="H1009" s="90"/>
      <c r="I1009" s="46"/>
      <c r="J1009" s="51">
        <v>41.218499999999999</v>
      </c>
      <c r="K1009" s="52">
        <v>41.218500000000006</v>
      </c>
      <c r="L1009" s="53">
        <f t="shared" si="60"/>
        <v>32.484565952395414</v>
      </c>
      <c r="M1009" s="53">
        <v>12.867899952395419</v>
      </c>
      <c r="N1009" s="53">
        <v>19.616665999999999</v>
      </c>
      <c r="O1009" s="53">
        <v>0</v>
      </c>
      <c r="P1009" s="54">
        <f t="shared" si="61"/>
        <v>0.31218748747274688</v>
      </c>
      <c r="Q1009" s="54">
        <f t="shared" si="62"/>
        <v>0.78810645589711925</v>
      </c>
      <c r="R1009" s="55">
        <f t="shared" si="63"/>
        <v>0.78810645589711925</v>
      </c>
      <c r="S1009" s="7"/>
    </row>
    <row r="1010" spans="1:19" x14ac:dyDescent="0.25">
      <c r="A1010" s="66"/>
      <c r="B1010" s="56"/>
      <c r="C1010" s="67"/>
      <c r="D1010" s="68"/>
      <c r="E1010" s="69"/>
      <c r="F1010" s="70"/>
      <c r="G1010" s="71"/>
      <c r="H1010" s="66">
        <v>1</v>
      </c>
      <c r="I1010" s="67" t="s">
        <v>256</v>
      </c>
      <c r="J1010" s="72">
        <v>1.4342000000000001E-2</v>
      </c>
      <c r="K1010" s="73">
        <v>5.0000000000000001E-3</v>
      </c>
      <c r="L1010" s="73">
        <f t="shared" si="60"/>
        <v>4.999999888241291E-3</v>
      </c>
      <c r="M1010" s="73">
        <v>4.999999888241291E-3</v>
      </c>
      <c r="N1010" s="73">
        <v>0</v>
      </c>
      <c r="O1010" s="73">
        <v>0</v>
      </c>
      <c r="P1010" s="74">
        <f t="shared" si="61"/>
        <v>0.99999997764825821</v>
      </c>
      <c r="Q1010" s="74">
        <f t="shared" si="62"/>
        <v>0.99999997764825821</v>
      </c>
      <c r="R1010" s="75">
        <f t="shared" si="63"/>
        <v>0.99999997764825821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2</v>
      </c>
      <c r="I1011" s="67" t="s">
        <v>257</v>
      </c>
      <c r="J1011" s="72">
        <v>7.4887999999999996E-2</v>
      </c>
      <c r="K1011" s="73">
        <v>1.1338700000000002</v>
      </c>
      <c r="L1011" s="73">
        <f t="shared" si="60"/>
        <v>1.1338699961030483</v>
      </c>
      <c r="M1011" s="73">
        <v>0.90980499610304832</v>
      </c>
      <c r="N1011" s="73">
        <v>0.22406499999999999</v>
      </c>
      <c r="O1011" s="73">
        <v>0</v>
      </c>
      <c r="P1011" s="74">
        <f t="shared" si="61"/>
        <v>0.80238915934194233</v>
      </c>
      <c r="Q1011" s="74">
        <f t="shared" si="62"/>
        <v>0.99999999656314054</v>
      </c>
      <c r="R1011" s="75">
        <f t="shared" si="63"/>
        <v>0.99999999656314054</v>
      </c>
      <c r="S1011" s="7"/>
    </row>
    <row r="1012" spans="1:19" x14ac:dyDescent="0.25">
      <c r="A1012" s="66"/>
      <c r="B1012" s="56"/>
      <c r="C1012" s="67"/>
      <c r="D1012" s="68"/>
      <c r="E1012" s="69"/>
      <c r="F1012" s="70"/>
      <c r="G1012" s="71"/>
      <c r="H1012" s="66">
        <v>3</v>
      </c>
      <c r="I1012" s="67" t="s">
        <v>258</v>
      </c>
      <c r="J1012" s="72">
        <v>8.3802000000000001E-2</v>
      </c>
      <c r="K1012" s="73">
        <v>0.97422500000000001</v>
      </c>
      <c r="L1012" s="73">
        <f t="shared" si="60"/>
        <v>0.97422499801921847</v>
      </c>
      <c r="M1012" s="73">
        <v>0.17305199801921844</v>
      </c>
      <c r="N1012" s="73">
        <v>0.80117300000000002</v>
      </c>
      <c r="O1012" s="73">
        <v>0</v>
      </c>
      <c r="P1012" s="74">
        <f t="shared" si="61"/>
        <v>0.17763042215013825</v>
      </c>
      <c r="Q1012" s="74">
        <f t="shared" si="62"/>
        <v>0.99999999796681305</v>
      </c>
      <c r="R1012" s="75">
        <f t="shared" si="63"/>
        <v>0.99999999796681305</v>
      </c>
      <c r="S1012" s="7"/>
    </row>
    <row r="1013" spans="1:19" x14ac:dyDescent="0.25">
      <c r="A1013" s="66"/>
      <c r="B1013" s="56"/>
      <c r="C1013" s="67"/>
      <c r="D1013" s="68"/>
      <c r="E1013" s="69"/>
      <c r="F1013" s="70"/>
      <c r="G1013" s="71"/>
      <c r="H1013" s="66">
        <v>4</v>
      </c>
      <c r="I1013" s="67" t="s">
        <v>259</v>
      </c>
      <c r="J1013" s="72">
        <v>0.377743</v>
      </c>
      <c r="K1013" s="73">
        <v>0.76</v>
      </c>
      <c r="L1013" s="73">
        <f t="shared" si="60"/>
        <v>0.75999999977648258</v>
      </c>
      <c r="M1013" s="73">
        <v>9.9999997764825821E-3</v>
      </c>
      <c r="N1013" s="73">
        <v>0.75</v>
      </c>
      <c r="O1013" s="73">
        <v>0</v>
      </c>
      <c r="P1013" s="74">
        <f t="shared" si="61"/>
        <v>1.315789444274024E-2</v>
      </c>
      <c r="Q1013" s="74">
        <f t="shared" si="62"/>
        <v>0.99999999970589815</v>
      </c>
      <c r="R1013" s="75">
        <f t="shared" si="63"/>
        <v>0.99999999970589815</v>
      </c>
      <c r="S1013" s="7"/>
    </row>
    <row r="1014" spans="1:19" x14ac:dyDescent="0.25">
      <c r="A1014" s="66"/>
      <c r="B1014" s="56"/>
      <c r="C1014" s="67"/>
      <c r="D1014" s="68"/>
      <c r="E1014" s="69"/>
      <c r="F1014" s="70"/>
      <c r="G1014" s="71"/>
      <c r="H1014" s="66">
        <v>5</v>
      </c>
      <c r="I1014" s="67" t="s">
        <v>260</v>
      </c>
      <c r="J1014" s="72">
        <v>8.4999999999999995E-4</v>
      </c>
      <c r="K1014" s="73">
        <v>4.3226900000000006</v>
      </c>
      <c r="L1014" s="73">
        <f t="shared" si="60"/>
        <v>4.322689997615794</v>
      </c>
      <c r="M1014" s="73">
        <v>6.5007997615794011E-2</v>
      </c>
      <c r="N1014" s="73">
        <v>4.257682</v>
      </c>
      <c r="O1014" s="73">
        <v>0</v>
      </c>
      <c r="P1014" s="74">
        <f t="shared" si="61"/>
        <v>1.5038783168766209E-2</v>
      </c>
      <c r="Q1014" s="74">
        <f t="shared" si="62"/>
        <v>0.99999999944844375</v>
      </c>
      <c r="R1014" s="75">
        <f t="shared" si="63"/>
        <v>0.99999999944844375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6</v>
      </c>
      <c r="I1015" s="67" t="s">
        <v>261</v>
      </c>
      <c r="J1015" s="72">
        <v>7.9579999999999998E-3</v>
      </c>
      <c r="K1015" s="73">
        <v>0.29059400000000002</v>
      </c>
      <c r="L1015" s="73">
        <f t="shared" si="60"/>
        <v>0.29059399977648259</v>
      </c>
      <c r="M1015" s="73">
        <v>9.9999997764825821E-3</v>
      </c>
      <c r="N1015" s="73">
        <v>0.28059400000000001</v>
      </c>
      <c r="O1015" s="73">
        <v>0</v>
      </c>
      <c r="P1015" s="74">
        <f t="shared" si="61"/>
        <v>3.4412272023794648E-2</v>
      </c>
      <c r="Q1015" s="74">
        <f t="shared" si="62"/>
        <v>0.99999999923082572</v>
      </c>
      <c r="R1015" s="75">
        <f t="shared" si="63"/>
        <v>0.99999999923082572</v>
      </c>
      <c r="S1015" s="7"/>
    </row>
    <row r="1016" spans="1:19" x14ac:dyDescent="0.25">
      <c r="A1016" s="66"/>
      <c r="B1016" s="56"/>
      <c r="C1016" s="67"/>
      <c r="D1016" s="68"/>
      <c r="E1016" s="69"/>
      <c r="F1016" s="70"/>
      <c r="G1016" s="71"/>
      <c r="H1016" s="66">
        <v>7</v>
      </c>
      <c r="I1016" s="67" t="s">
        <v>279</v>
      </c>
      <c r="J1016" s="72">
        <v>1.2830159999999999</v>
      </c>
      <c r="K1016" s="73">
        <v>1.6897310000000001</v>
      </c>
      <c r="L1016" s="73">
        <f t="shared" si="60"/>
        <v>1.6897310316562653</v>
      </c>
      <c r="M1016" s="73">
        <v>1.6897310316562653</v>
      </c>
      <c r="N1016" s="73">
        <v>0</v>
      </c>
      <c r="O1016" s="73">
        <v>0</v>
      </c>
      <c r="P1016" s="74">
        <f t="shared" si="61"/>
        <v>1.0000000187345</v>
      </c>
      <c r="Q1016" s="74">
        <f t="shared" si="62"/>
        <v>1.0000000187345</v>
      </c>
      <c r="R1016" s="75">
        <f t="shared" si="63"/>
        <v>1.0000000187345</v>
      </c>
      <c r="S1016" s="7"/>
    </row>
    <row r="1017" spans="1:19" x14ac:dyDescent="0.25">
      <c r="A1017" s="66"/>
      <c r="B1017" s="56"/>
      <c r="C1017" s="67"/>
      <c r="D1017" s="68"/>
      <c r="E1017" s="69"/>
      <c r="F1017" s="70"/>
      <c r="G1017" s="71"/>
      <c r="H1017" s="66">
        <v>8</v>
      </c>
      <c r="I1017" s="67" t="s">
        <v>262</v>
      </c>
      <c r="J1017" s="72">
        <v>0.136242</v>
      </c>
      <c r="K1017" s="73">
        <v>3.2297520000000004</v>
      </c>
      <c r="L1017" s="73">
        <f t="shared" si="60"/>
        <v>3.2297519973177913</v>
      </c>
      <c r="M1017" s="73">
        <v>0.11999999731779099</v>
      </c>
      <c r="N1017" s="73">
        <v>3.1097520000000003</v>
      </c>
      <c r="O1017" s="73">
        <v>0</v>
      </c>
      <c r="P1017" s="74">
        <f t="shared" si="61"/>
        <v>3.7154554689583279E-2</v>
      </c>
      <c r="Q1017" s="74">
        <f t="shared" si="62"/>
        <v>0.99999999916953097</v>
      </c>
      <c r="R1017" s="75">
        <f t="shared" si="63"/>
        <v>0.99999999916953097</v>
      </c>
      <c r="S1017" s="7"/>
    </row>
    <row r="1018" spans="1:19" x14ac:dyDescent="0.25">
      <c r="A1018" s="66"/>
      <c r="B1018" s="56"/>
      <c r="C1018" s="67"/>
      <c r="D1018" s="68"/>
      <c r="E1018" s="69"/>
      <c r="F1018" s="70"/>
      <c r="G1018" s="71"/>
      <c r="H1018" s="66">
        <v>9</v>
      </c>
      <c r="I1018" s="67" t="s">
        <v>263</v>
      </c>
      <c r="J1018" s="72">
        <v>4.0058000000000003E-2</v>
      </c>
      <c r="K1018" s="73">
        <v>2.52441</v>
      </c>
      <c r="L1018" s="73">
        <f t="shared" si="60"/>
        <v>2.5244099882006648</v>
      </c>
      <c r="M1018" s="73">
        <v>0.57443498820066452</v>
      </c>
      <c r="N1018" s="73">
        <v>1.949975</v>
      </c>
      <c r="O1018" s="73">
        <v>0</v>
      </c>
      <c r="P1018" s="74">
        <f t="shared" si="61"/>
        <v>0.22755217583540888</v>
      </c>
      <c r="Q1018" s="74">
        <f t="shared" si="62"/>
        <v>0.99999999532590378</v>
      </c>
      <c r="R1018" s="75">
        <f t="shared" si="63"/>
        <v>0.99999999532590378</v>
      </c>
      <c r="S1018" s="7"/>
    </row>
    <row r="1019" spans="1:19" x14ac:dyDescent="0.25">
      <c r="A1019" s="66"/>
      <c r="B1019" s="56"/>
      <c r="C1019" s="67"/>
      <c r="D1019" s="68"/>
      <c r="E1019" s="69"/>
      <c r="F1019" s="70"/>
      <c r="G1019" s="71"/>
      <c r="H1019" s="66">
        <v>10</v>
      </c>
      <c r="I1019" s="67" t="s">
        <v>264</v>
      </c>
      <c r="J1019" s="72">
        <v>0.10933900000000001</v>
      </c>
      <c r="K1019" s="73">
        <v>2.7422050000000002</v>
      </c>
      <c r="L1019" s="73">
        <f t="shared" si="60"/>
        <v>2.7422049779293536</v>
      </c>
      <c r="M1019" s="73">
        <v>0.60687397792935371</v>
      </c>
      <c r="N1019" s="73">
        <v>2.1353309999999999</v>
      </c>
      <c r="O1019" s="73">
        <v>0</v>
      </c>
      <c r="P1019" s="74">
        <f t="shared" si="61"/>
        <v>0.22130875624884122</v>
      </c>
      <c r="Q1019" s="74">
        <f t="shared" si="62"/>
        <v>0.99999999195149647</v>
      </c>
      <c r="R1019" s="75">
        <f t="shared" si="63"/>
        <v>0.99999999195149647</v>
      </c>
      <c r="S1019" s="7"/>
    </row>
    <row r="1020" spans="1:19" x14ac:dyDescent="0.25">
      <c r="A1020" s="66"/>
      <c r="B1020" s="56"/>
      <c r="C1020" s="67"/>
      <c r="D1020" s="68"/>
      <c r="E1020" s="69"/>
      <c r="F1020" s="70"/>
      <c r="G1020" s="71"/>
      <c r="H1020" s="66">
        <v>11</v>
      </c>
      <c r="I1020" s="67" t="s">
        <v>265</v>
      </c>
      <c r="J1020" s="72">
        <v>0.137712</v>
      </c>
      <c r="K1020" s="73">
        <v>1.794308</v>
      </c>
      <c r="L1020" s="73">
        <f t="shared" si="60"/>
        <v>1.7943080071186424</v>
      </c>
      <c r="M1020" s="73">
        <v>1.2575090071186423</v>
      </c>
      <c r="N1020" s="73">
        <v>0.53679900000000003</v>
      </c>
      <c r="O1020" s="73">
        <v>0</v>
      </c>
      <c r="P1020" s="74">
        <f t="shared" si="61"/>
        <v>0.70083230254707796</v>
      </c>
      <c r="Q1020" s="74">
        <f t="shared" si="62"/>
        <v>1.0000000039673469</v>
      </c>
      <c r="R1020" s="75">
        <f t="shared" si="63"/>
        <v>1.0000000039673469</v>
      </c>
      <c r="S1020" s="7"/>
    </row>
    <row r="1021" spans="1:19" x14ac:dyDescent="0.25">
      <c r="A1021" s="66"/>
      <c r="B1021" s="56"/>
      <c r="C1021" s="67"/>
      <c r="D1021" s="68"/>
      <c r="E1021" s="69"/>
      <c r="F1021" s="70"/>
      <c r="G1021" s="71"/>
      <c r="H1021" s="66">
        <v>12</v>
      </c>
      <c r="I1021" s="67" t="s">
        <v>266</v>
      </c>
      <c r="J1021" s="72">
        <v>0.147982</v>
      </c>
      <c r="K1021" s="73">
        <v>2.4933529999999999</v>
      </c>
      <c r="L1021" s="73">
        <f t="shared" si="60"/>
        <v>2.4933530071625114</v>
      </c>
      <c r="M1021" s="73">
        <v>0.81753800716251135</v>
      </c>
      <c r="N1021" s="73">
        <v>1.6758150000000001</v>
      </c>
      <c r="O1021" s="73">
        <v>0</v>
      </c>
      <c r="P1021" s="74">
        <f t="shared" si="61"/>
        <v>0.32788698879080153</v>
      </c>
      <c r="Q1021" s="74">
        <f t="shared" si="62"/>
        <v>1.0000000028726423</v>
      </c>
      <c r="R1021" s="75">
        <f t="shared" si="63"/>
        <v>1.0000000028726423</v>
      </c>
      <c r="S1021" s="7"/>
    </row>
    <row r="1022" spans="1:19" x14ac:dyDescent="0.25">
      <c r="A1022" s="66"/>
      <c r="B1022" s="56"/>
      <c r="C1022" s="67"/>
      <c r="D1022" s="68"/>
      <c r="E1022" s="69"/>
      <c r="F1022" s="70"/>
      <c r="G1022" s="71"/>
      <c r="H1022" s="66">
        <v>13</v>
      </c>
      <c r="I1022" s="67" t="s">
        <v>267</v>
      </c>
      <c r="J1022" s="72">
        <v>0.828098</v>
      </c>
      <c r="K1022" s="73">
        <v>3.6904370000000002</v>
      </c>
      <c r="L1022" s="73">
        <f t="shared" si="60"/>
        <v>3.6904370200250147</v>
      </c>
      <c r="M1022" s="73">
        <v>0.87689602002501488</v>
      </c>
      <c r="N1022" s="73">
        <v>2.8135409999999998</v>
      </c>
      <c r="O1022" s="73">
        <v>0</v>
      </c>
      <c r="P1022" s="74">
        <f t="shared" si="61"/>
        <v>0.23761305775576574</v>
      </c>
      <c r="Q1022" s="74">
        <f t="shared" si="62"/>
        <v>1.0000000054261906</v>
      </c>
      <c r="R1022" s="75">
        <f t="shared" si="63"/>
        <v>1.0000000054261906</v>
      </c>
      <c r="S1022" s="7"/>
    </row>
    <row r="1023" spans="1:19" x14ac:dyDescent="0.25">
      <c r="A1023" s="66"/>
      <c r="B1023" s="56"/>
      <c r="C1023" s="67"/>
      <c r="D1023" s="68"/>
      <c r="E1023" s="69"/>
      <c r="F1023" s="70"/>
      <c r="G1023" s="71"/>
      <c r="H1023" s="66">
        <v>14</v>
      </c>
      <c r="I1023" s="67" t="s">
        <v>268</v>
      </c>
      <c r="J1023" s="72">
        <v>0.16683799999999999</v>
      </c>
      <c r="K1023" s="73">
        <v>0.20413899999999999</v>
      </c>
      <c r="L1023" s="73">
        <f t="shared" si="60"/>
        <v>0.20413899958086013</v>
      </c>
      <c r="M1023" s="73">
        <v>7.2351999580860138E-2</v>
      </c>
      <c r="N1023" s="73">
        <v>0.13178699999999999</v>
      </c>
      <c r="O1023" s="73">
        <v>0</v>
      </c>
      <c r="P1023" s="74">
        <f t="shared" si="61"/>
        <v>0.35442516903120003</v>
      </c>
      <c r="Q1023" s="74">
        <f t="shared" si="62"/>
        <v>0.99999999794679184</v>
      </c>
      <c r="R1023" s="75">
        <f t="shared" si="63"/>
        <v>0.99999999794679184</v>
      </c>
      <c r="S1023" s="7"/>
    </row>
    <row r="1024" spans="1:19" x14ac:dyDescent="0.25">
      <c r="A1024" s="66"/>
      <c r="B1024" s="56"/>
      <c r="C1024" s="67"/>
      <c r="D1024" s="68"/>
      <c r="E1024" s="69"/>
      <c r="F1024" s="70"/>
      <c r="G1024" s="71"/>
      <c r="H1024" s="66">
        <v>15</v>
      </c>
      <c r="I1024" s="67" t="s">
        <v>255</v>
      </c>
      <c r="J1024" s="72">
        <v>36.158802999999999</v>
      </c>
      <c r="K1024" s="73">
        <v>11.947516999999999</v>
      </c>
      <c r="L1024" s="73">
        <f t="shared" si="60"/>
        <v>3.2135829878693221</v>
      </c>
      <c r="M1024" s="73">
        <v>2.4974589878693223</v>
      </c>
      <c r="N1024" s="73">
        <v>0.71612399999999998</v>
      </c>
      <c r="O1024" s="73">
        <v>0</v>
      </c>
      <c r="P1024" s="74">
        <f t="shared" si="61"/>
        <v>0.20903581789164413</v>
      </c>
      <c r="Q1024" s="74">
        <f t="shared" si="62"/>
        <v>0.26897496675412325</v>
      </c>
      <c r="R1024" s="75">
        <f t="shared" si="63"/>
        <v>0.26897496675412325</v>
      </c>
      <c r="S1024" s="7"/>
    </row>
    <row r="1025" spans="1:19" x14ac:dyDescent="0.25">
      <c r="A1025" s="66"/>
      <c r="B1025" s="56"/>
      <c r="C1025" s="67"/>
      <c r="D1025" s="68"/>
      <c r="E1025" s="69"/>
      <c r="F1025" s="70"/>
      <c r="G1025" s="71"/>
      <c r="H1025" s="66">
        <v>16</v>
      </c>
      <c r="I1025" s="67" t="s">
        <v>269</v>
      </c>
      <c r="J1025" s="72">
        <v>0.94433900000000004</v>
      </c>
      <c r="K1025" s="73">
        <v>0.447133</v>
      </c>
      <c r="L1025" s="73">
        <f t="shared" si="60"/>
        <v>0.44713299353981018</v>
      </c>
      <c r="M1025" s="73">
        <v>0.42909899353981018</v>
      </c>
      <c r="N1025" s="73">
        <v>1.8034000000000001E-2</v>
      </c>
      <c r="O1025" s="73">
        <v>0</v>
      </c>
      <c r="P1025" s="74">
        <f t="shared" si="61"/>
        <v>0.95966746703958372</v>
      </c>
      <c r="Q1025" s="74">
        <f t="shared" si="62"/>
        <v>0.99999998555197267</v>
      </c>
      <c r="R1025" s="75">
        <f t="shared" si="63"/>
        <v>0.99999998555197267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17</v>
      </c>
      <c r="I1026" s="67" t="s">
        <v>270</v>
      </c>
      <c r="J1026" s="72">
        <v>0.13839299999999999</v>
      </c>
      <c r="K1026" s="73">
        <v>0.170678</v>
      </c>
      <c r="L1026" s="73">
        <f t="shared" si="60"/>
        <v>0.17067800462245941</v>
      </c>
      <c r="M1026" s="73">
        <v>0.17067800462245941</v>
      </c>
      <c r="N1026" s="73">
        <v>0</v>
      </c>
      <c r="O1026" s="73">
        <v>0</v>
      </c>
      <c r="P1026" s="74">
        <f t="shared" si="61"/>
        <v>1.0000000270829246</v>
      </c>
      <c r="Q1026" s="74">
        <f t="shared" si="62"/>
        <v>1.0000000270829246</v>
      </c>
      <c r="R1026" s="75">
        <f t="shared" si="63"/>
        <v>1.0000000270829246</v>
      </c>
      <c r="S1026" s="7"/>
    </row>
    <row r="1027" spans="1:19" x14ac:dyDescent="0.25">
      <c r="A1027" s="66"/>
      <c r="B1027" s="56"/>
      <c r="C1027" s="67"/>
      <c r="D1027" s="68"/>
      <c r="E1027" s="69"/>
      <c r="F1027" s="70"/>
      <c r="G1027" s="71"/>
      <c r="H1027" s="66">
        <v>18</v>
      </c>
      <c r="I1027" s="67" t="s">
        <v>271</v>
      </c>
      <c r="J1027" s="72">
        <v>1.8060000000000001E-3</v>
      </c>
      <c r="K1027" s="73">
        <v>0</v>
      </c>
      <c r="L1027" s="73">
        <f t="shared" si="60"/>
        <v>0</v>
      </c>
      <c r="M1027" s="73">
        <v>0</v>
      </c>
      <c r="N1027" s="73">
        <v>0</v>
      </c>
      <c r="O1027" s="73">
        <v>0</v>
      </c>
      <c r="P1027" s="74">
        <f t="shared" si="61"/>
        <v>0</v>
      </c>
      <c r="Q1027" s="74">
        <f t="shared" si="62"/>
        <v>0</v>
      </c>
      <c r="R1027" s="75">
        <f t="shared" si="63"/>
        <v>0</v>
      </c>
      <c r="S1027" s="7"/>
    </row>
    <row r="1028" spans="1:19" x14ac:dyDescent="0.25">
      <c r="A1028" s="66"/>
      <c r="B1028" s="56"/>
      <c r="C1028" s="67"/>
      <c r="D1028" s="68"/>
      <c r="E1028" s="69"/>
      <c r="F1028" s="70"/>
      <c r="G1028" s="71"/>
      <c r="H1028" s="66">
        <v>19</v>
      </c>
      <c r="I1028" s="67" t="s">
        <v>272</v>
      </c>
      <c r="J1028" s="72">
        <v>1.7174999999999999E-2</v>
      </c>
      <c r="K1028" s="73">
        <v>0</v>
      </c>
      <c r="L1028" s="73">
        <f t="shared" si="60"/>
        <v>0</v>
      </c>
      <c r="M1028" s="73">
        <v>0</v>
      </c>
      <c r="N1028" s="73">
        <v>0</v>
      </c>
      <c r="O1028" s="73">
        <v>0</v>
      </c>
      <c r="P1028" s="74">
        <f t="shared" si="61"/>
        <v>0</v>
      </c>
      <c r="Q1028" s="74">
        <f t="shared" si="62"/>
        <v>0</v>
      </c>
      <c r="R1028" s="75">
        <f t="shared" si="63"/>
        <v>0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20</v>
      </c>
      <c r="I1029" s="67" t="s">
        <v>273</v>
      </c>
      <c r="J1029" s="72">
        <v>0.149203</v>
      </c>
      <c r="K1029" s="73">
        <v>0.50538000000000005</v>
      </c>
      <c r="L1029" s="73">
        <f t="shared" si="60"/>
        <v>0.50537997949868441</v>
      </c>
      <c r="M1029" s="73">
        <v>0.50537997949868441</v>
      </c>
      <c r="N1029" s="73">
        <v>0</v>
      </c>
      <c r="O1029" s="73">
        <v>0</v>
      </c>
      <c r="P1029" s="74">
        <f t="shared" si="61"/>
        <v>0.99999995943386033</v>
      </c>
      <c r="Q1029" s="74">
        <f t="shared" si="62"/>
        <v>0.99999995943386033</v>
      </c>
      <c r="R1029" s="75">
        <f t="shared" si="63"/>
        <v>0.99999995943386033</v>
      </c>
      <c r="S1029" s="7"/>
    </row>
    <row r="1030" spans="1:19" x14ac:dyDescent="0.25">
      <c r="A1030" s="66"/>
      <c r="B1030" s="56"/>
      <c r="C1030" s="67"/>
      <c r="D1030" s="68"/>
      <c r="E1030" s="69"/>
      <c r="F1030" s="70"/>
      <c r="G1030" s="71"/>
      <c r="H1030" s="66">
        <v>21</v>
      </c>
      <c r="I1030" s="67" t="s">
        <v>274</v>
      </c>
      <c r="J1030" s="72">
        <v>9.3999999999999994E-5</v>
      </c>
      <c r="K1030" s="73">
        <v>0.16670200000000002</v>
      </c>
      <c r="L1030" s="73">
        <f t="shared" si="60"/>
        <v>0.1667019998882413</v>
      </c>
      <c r="M1030" s="73">
        <v>4.999999888241291E-3</v>
      </c>
      <c r="N1030" s="73">
        <v>0.16170200000000001</v>
      </c>
      <c r="O1030" s="73">
        <v>0</v>
      </c>
      <c r="P1030" s="74">
        <f t="shared" si="61"/>
        <v>2.9993640677624087E-2</v>
      </c>
      <c r="Q1030" s="74">
        <f t="shared" si="62"/>
        <v>0.99999999932958983</v>
      </c>
      <c r="R1030" s="75">
        <f t="shared" si="63"/>
        <v>0.99999999932958983</v>
      </c>
      <c r="S1030" s="7"/>
    </row>
    <row r="1031" spans="1:19" x14ac:dyDescent="0.25">
      <c r="A1031" s="66"/>
      <c r="B1031" s="56"/>
      <c r="C1031" s="67"/>
      <c r="D1031" s="68"/>
      <c r="E1031" s="69"/>
      <c r="F1031" s="70"/>
      <c r="G1031" s="71"/>
      <c r="H1031" s="66">
        <v>22</v>
      </c>
      <c r="I1031" s="67" t="s">
        <v>275</v>
      </c>
      <c r="J1031" s="72">
        <v>5.5646000000000001E-2</v>
      </c>
      <c r="K1031" s="73">
        <v>0.96847400000000006</v>
      </c>
      <c r="L1031" s="73">
        <f t="shared" ref="L1031:L1094" si="64">SUM(M1031,N1031,O1031)</f>
        <v>0.96847397554665804</v>
      </c>
      <c r="M1031" s="73">
        <v>0.96847397554665804</v>
      </c>
      <c r="N1031" s="73">
        <v>0</v>
      </c>
      <c r="O1031" s="73">
        <v>0</v>
      </c>
      <c r="P1031" s="74">
        <f t="shared" ref="P1031:P1094" si="65">IFERROR(M1031/K1031,0)</f>
        <v>0.99999997475064684</v>
      </c>
      <c r="Q1031" s="74">
        <f t="shared" ref="Q1031:Q1094" si="66">IFERROR(SUM(M1031,N1031)/K1031,0)</f>
        <v>0.99999997475064684</v>
      </c>
      <c r="R1031" s="75">
        <f t="shared" ref="R1031:R1094" si="67">IFERROR(SUM(M1031,N1031,O1031)/K1031,0)</f>
        <v>0.99999997475064684</v>
      </c>
      <c r="S1031" s="7"/>
    </row>
    <row r="1032" spans="1:19" x14ac:dyDescent="0.25">
      <c r="A1032" s="66"/>
      <c r="B1032" s="56"/>
      <c r="C1032" s="67"/>
      <c r="D1032" s="68"/>
      <c r="E1032" s="69"/>
      <c r="F1032" s="70"/>
      <c r="G1032" s="71"/>
      <c r="H1032" s="66">
        <v>23</v>
      </c>
      <c r="I1032" s="67" t="s">
        <v>276</v>
      </c>
      <c r="J1032" s="72">
        <v>2.5701000000000002E-2</v>
      </c>
      <c r="K1032" s="73">
        <v>0.05</v>
      </c>
      <c r="L1032" s="73">
        <f t="shared" si="64"/>
        <v>5.000000074505806E-2</v>
      </c>
      <c r="M1032" s="73">
        <v>5.000000074505806E-2</v>
      </c>
      <c r="N1032" s="73">
        <v>0</v>
      </c>
      <c r="O1032" s="73">
        <v>0</v>
      </c>
      <c r="P1032" s="74">
        <f t="shared" si="65"/>
        <v>1.0000000149011612</v>
      </c>
      <c r="Q1032" s="74">
        <f t="shared" si="66"/>
        <v>1.0000000149011612</v>
      </c>
      <c r="R1032" s="75">
        <f t="shared" si="67"/>
        <v>1.0000000149011612</v>
      </c>
      <c r="S1032" s="7"/>
    </row>
    <row r="1033" spans="1:19" x14ac:dyDescent="0.25">
      <c r="A1033" s="66"/>
      <c r="B1033" s="56"/>
      <c r="C1033" s="67"/>
      <c r="D1033" s="68"/>
      <c r="E1033" s="69"/>
      <c r="F1033" s="70"/>
      <c r="G1033" s="71"/>
      <c r="H1033" s="66">
        <v>24</v>
      </c>
      <c r="I1033" s="67" t="s">
        <v>277</v>
      </c>
      <c r="J1033" s="72">
        <v>8.0531000000000005E-2</v>
      </c>
      <c r="K1033" s="73">
        <v>0.39424999999999999</v>
      </c>
      <c r="L1033" s="73">
        <f t="shared" si="64"/>
        <v>0.39424999430775642</v>
      </c>
      <c r="M1033" s="73">
        <v>0.39424999430775642</v>
      </c>
      <c r="N1033" s="73">
        <v>0</v>
      </c>
      <c r="O1033" s="73">
        <v>0</v>
      </c>
      <c r="P1033" s="74">
        <f t="shared" si="65"/>
        <v>0.99999998556184255</v>
      </c>
      <c r="Q1033" s="74">
        <f t="shared" si="66"/>
        <v>0.99999998556184255</v>
      </c>
      <c r="R1033" s="75">
        <f t="shared" si="67"/>
        <v>0.99999998556184255</v>
      </c>
      <c r="S1033" s="7"/>
    </row>
    <row r="1034" spans="1:19" x14ac:dyDescent="0.25">
      <c r="A1034" s="66"/>
      <c r="B1034" s="56"/>
      <c r="C1034" s="67"/>
      <c r="D1034" s="68"/>
      <c r="E1034" s="69"/>
      <c r="F1034" s="70"/>
      <c r="G1034" s="71"/>
      <c r="H1034" s="66">
        <v>25</v>
      </c>
      <c r="I1034" s="67" t="s">
        <v>278</v>
      </c>
      <c r="J1034" s="72">
        <v>0.23794100000000001</v>
      </c>
      <c r="K1034" s="73">
        <v>0.71365199999999995</v>
      </c>
      <c r="L1034" s="73">
        <f t="shared" si="64"/>
        <v>0.71365199620705844</v>
      </c>
      <c r="M1034" s="73">
        <v>0.65935999620705843</v>
      </c>
      <c r="N1034" s="73">
        <v>5.4292E-2</v>
      </c>
      <c r="O1034" s="73">
        <v>0</v>
      </c>
      <c r="P1034" s="74">
        <f t="shared" si="65"/>
        <v>0.92392369979634115</v>
      </c>
      <c r="Q1034" s="74">
        <f t="shared" si="66"/>
        <v>0.99999999468516654</v>
      </c>
      <c r="R1034" s="75">
        <f t="shared" si="67"/>
        <v>0.99999999468516654</v>
      </c>
      <c r="S1034" s="7"/>
    </row>
    <row r="1035" spans="1:19" x14ac:dyDescent="0.25">
      <c r="A1035" s="44"/>
      <c r="B1035" s="45"/>
      <c r="C1035" s="46"/>
      <c r="D1035" s="47"/>
      <c r="E1035" s="48"/>
      <c r="F1035" s="49">
        <v>17</v>
      </c>
      <c r="G1035" s="50" t="s">
        <v>139</v>
      </c>
      <c r="H1035" s="90"/>
      <c r="I1035" s="46"/>
      <c r="J1035" s="51">
        <v>8.4664800000000007</v>
      </c>
      <c r="K1035" s="52">
        <v>8.4664800000000024</v>
      </c>
      <c r="L1035" s="53">
        <f t="shared" si="64"/>
        <v>3.6658089950676334</v>
      </c>
      <c r="M1035" s="53">
        <v>1.0501869950676337</v>
      </c>
      <c r="N1035" s="53">
        <v>2.6156219999999997</v>
      </c>
      <c r="O1035" s="53">
        <v>0</v>
      </c>
      <c r="P1035" s="54">
        <f t="shared" si="65"/>
        <v>0.12404056881580461</v>
      </c>
      <c r="Q1035" s="54">
        <f t="shared" si="66"/>
        <v>0.43297911234274838</v>
      </c>
      <c r="R1035" s="55">
        <f t="shared" si="67"/>
        <v>0.43297911234274838</v>
      </c>
      <c r="S1035" s="7"/>
    </row>
    <row r="1036" spans="1:19" x14ac:dyDescent="0.25">
      <c r="A1036" s="66"/>
      <c r="B1036" s="56"/>
      <c r="C1036" s="67"/>
      <c r="D1036" s="68"/>
      <c r="E1036" s="69"/>
      <c r="F1036" s="70"/>
      <c r="G1036" s="71"/>
      <c r="H1036" s="66">
        <v>1</v>
      </c>
      <c r="I1036" s="67" t="s">
        <v>256</v>
      </c>
      <c r="J1036" s="72">
        <v>8.2760000000000004E-3</v>
      </c>
      <c r="K1036" s="73">
        <v>0.21075499999999997</v>
      </c>
      <c r="L1036" s="73">
        <f t="shared" si="64"/>
        <v>0.21075500459098817</v>
      </c>
      <c r="M1036" s="73">
        <v>0.17211100459098816</v>
      </c>
      <c r="N1036" s="73">
        <v>3.8643999999999998E-2</v>
      </c>
      <c r="O1036" s="73">
        <v>0</v>
      </c>
      <c r="P1036" s="74">
        <f t="shared" si="65"/>
        <v>0.8166401963938611</v>
      </c>
      <c r="Q1036" s="74">
        <f t="shared" si="66"/>
        <v>1.0000000217835316</v>
      </c>
      <c r="R1036" s="75">
        <f t="shared" si="67"/>
        <v>1.0000000217835316</v>
      </c>
      <c r="S1036" s="7"/>
    </row>
    <row r="1037" spans="1:19" x14ac:dyDescent="0.25">
      <c r="A1037" s="66"/>
      <c r="B1037" s="56"/>
      <c r="C1037" s="67"/>
      <c r="D1037" s="68"/>
      <c r="E1037" s="69"/>
      <c r="F1037" s="70"/>
      <c r="G1037" s="71"/>
      <c r="H1037" s="66">
        <v>2</v>
      </c>
      <c r="I1037" s="67" t="s">
        <v>257</v>
      </c>
      <c r="J1037" s="72">
        <v>4.7340000000000004E-3</v>
      </c>
      <c r="K1037" s="73">
        <v>1.2959999999999999E-2</v>
      </c>
      <c r="L1037" s="73">
        <f t="shared" si="64"/>
        <v>1.2959999963641167E-2</v>
      </c>
      <c r="M1037" s="73">
        <v>1.2959999963641167E-2</v>
      </c>
      <c r="N1037" s="73">
        <v>0</v>
      </c>
      <c r="O1037" s="73">
        <v>0</v>
      </c>
      <c r="P1037" s="74">
        <f t="shared" si="65"/>
        <v>0.99999999719453447</v>
      </c>
      <c r="Q1037" s="74">
        <f t="shared" si="66"/>
        <v>0.99999999719453447</v>
      </c>
      <c r="R1037" s="75">
        <f t="shared" si="67"/>
        <v>0.99999999719453447</v>
      </c>
      <c r="S1037" s="7"/>
    </row>
    <row r="1038" spans="1:19" x14ac:dyDescent="0.25">
      <c r="A1038" s="66"/>
      <c r="B1038" s="56"/>
      <c r="C1038" s="67"/>
      <c r="D1038" s="68"/>
      <c r="E1038" s="69"/>
      <c r="F1038" s="70"/>
      <c r="G1038" s="71"/>
      <c r="H1038" s="66">
        <v>3</v>
      </c>
      <c r="I1038" s="67" t="s">
        <v>258</v>
      </c>
      <c r="J1038" s="72">
        <v>3.3100000000000002E-4</v>
      </c>
      <c r="K1038" s="73">
        <v>0.10732899999999999</v>
      </c>
      <c r="L1038" s="73">
        <f t="shared" si="64"/>
        <v>0.1073290000371933</v>
      </c>
      <c r="M1038" s="73">
        <v>7.5011000037193298E-2</v>
      </c>
      <c r="N1038" s="73">
        <v>3.2318E-2</v>
      </c>
      <c r="O1038" s="73">
        <v>0</v>
      </c>
      <c r="P1038" s="74">
        <f t="shared" si="65"/>
        <v>0.69888846478764644</v>
      </c>
      <c r="Q1038" s="74">
        <f t="shared" si="66"/>
        <v>1.0000000003465355</v>
      </c>
      <c r="R1038" s="75">
        <f t="shared" si="67"/>
        <v>1.0000000003465355</v>
      </c>
      <c r="S1038" s="7"/>
    </row>
    <row r="1039" spans="1:19" x14ac:dyDescent="0.25">
      <c r="A1039" s="66"/>
      <c r="B1039" s="56"/>
      <c r="C1039" s="67"/>
      <c r="D1039" s="68"/>
      <c r="E1039" s="69"/>
      <c r="F1039" s="70"/>
      <c r="G1039" s="71"/>
      <c r="H1039" s="66">
        <v>4</v>
      </c>
      <c r="I1039" s="67" t="s">
        <v>259</v>
      </c>
      <c r="J1039" s="72">
        <v>2.7500000000000002E-4</v>
      </c>
      <c r="K1039" s="73">
        <v>0.108</v>
      </c>
      <c r="L1039" s="73">
        <f t="shared" si="64"/>
        <v>0.108</v>
      </c>
      <c r="M1039" s="73">
        <v>0</v>
      </c>
      <c r="N1039" s="73">
        <v>0.108</v>
      </c>
      <c r="O1039" s="73">
        <v>0</v>
      </c>
      <c r="P1039" s="74">
        <f t="shared" si="65"/>
        <v>0</v>
      </c>
      <c r="Q1039" s="74">
        <f t="shared" si="66"/>
        <v>1</v>
      </c>
      <c r="R1039" s="75">
        <f t="shared" si="67"/>
        <v>1</v>
      </c>
      <c r="S1039" s="7"/>
    </row>
    <row r="1040" spans="1:19" x14ac:dyDescent="0.25">
      <c r="A1040" s="66"/>
      <c r="B1040" s="56"/>
      <c r="C1040" s="67"/>
      <c r="D1040" s="68"/>
      <c r="E1040" s="69"/>
      <c r="F1040" s="70"/>
      <c r="G1040" s="71"/>
      <c r="H1040" s="66">
        <v>5</v>
      </c>
      <c r="I1040" s="67" t="s">
        <v>260</v>
      </c>
      <c r="J1040" s="72">
        <v>5.7200000000000003E-4</v>
      </c>
      <c r="K1040" s="73">
        <v>8.8626999999999997E-2</v>
      </c>
      <c r="L1040" s="73">
        <f t="shared" si="64"/>
        <v>8.8626998896598808E-2</v>
      </c>
      <c r="M1040" s="73">
        <v>6.1131998896598816E-2</v>
      </c>
      <c r="N1040" s="73">
        <v>2.7494999999999999E-2</v>
      </c>
      <c r="O1040" s="73">
        <v>0</v>
      </c>
      <c r="P1040" s="74">
        <f t="shared" si="65"/>
        <v>0.68976721424169629</v>
      </c>
      <c r="Q1040" s="74">
        <f t="shared" si="66"/>
        <v>0.99999998755005592</v>
      </c>
      <c r="R1040" s="75">
        <f t="shared" si="67"/>
        <v>0.99999998755005592</v>
      </c>
      <c r="S1040" s="7"/>
    </row>
    <row r="1041" spans="1:19" x14ac:dyDescent="0.25">
      <c r="A1041" s="66"/>
      <c r="B1041" s="56"/>
      <c r="C1041" s="67"/>
      <c r="D1041" s="68"/>
      <c r="E1041" s="69"/>
      <c r="F1041" s="70"/>
      <c r="G1041" s="71"/>
      <c r="H1041" s="66">
        <v>6</v>
      </c>
      <c r="I1041" s="67" t="s">
        <v>261</v>
      </c>
      <c r="J1041" s="72">
        <v>3.1250000000000002E-3</v>
      </c>
      <c r="K1041" s="73">
        <v>0.243589</v>
      </c>
      <c r="L1041" s="73">
        <f t="shared" si="64"/>
        <v>0.24358900191807747</v>
      </c>
      <c r="M1041" s="73">
        <v>4.9145001918077469E-2</v>
      </c>
      <c r="N1041" s="73">
        <v>0.19444400000000001</v>
      </c>
      <c r="O1041" s="73">
        <v>0</v>
      </c>
      <c r="P1041" s="74">
        <f t="shared" si="65"/>
        <v>0.20175378164891464</v>
      </c>
      <c r="Q1041" s="74">
        <f t="shared" si="66"/>
        <v>1.0000000078742368</v>
      </c>
      <c r="R1041" s="75">
        <f t="shared" si="67"/>
        <v>1.0000000078742368</v>
      </c>
      <c r="S1041" s="7"/>
    </row>
    <row r="1042" spans="1:19" x14ac:dyDescent="0.25">
      <c r="A1042" s="66"/>
      <c r="B1042" s="56"/>
      <c r="C1042" s="67"/>
      <c r="D1042" s="68"/>
      <c r="E1042" s="69"/>
      <c r="F1042" s="70"/>
      <c r="G1042" s="71"/>
      <c r="H1042" s="66">
        <v>7</v>
      </c>
      <c r="I1042" s="67" t="s">
        <v>279</v>
      </c>
      <c r="J1042" s="72">
        <v>1.2833000000000001E-2</v>
      </c>
      <c r="K1042" s="73">
        <v>0</v>
      </c>
      <c r="L1042" s="73">
        <f t="shared" si="64"/>
        <v>0</v>
      </c>
      <c r="M1042" s="73">
        <v>0</v>
      </c>
      <c r="N1042" s="73">
        <v>0</v>
      </c>
      <c r="O1042" s="73">
        <v>0</v>
      </c>
      <c r="P1042" s="74">
        <f t="shared" si="65"/>
        <v>0</v>
      </c>
      <c r="Q1042" s="74">
        <f t="shared" si="66"/>
        <v>0</v>
      </c>
      <c r="R1042" s="75">
        <f t="shared" si="67"/>
        <v>0</v>
      </c>
      <c r="S1042" s="7"/>
    </row>
    <row r="1043" spans="1:19" x14ac:dyDescent="0.25">
      <c r="A1043" s="66"/>
      <c r="B1043" s="56"/>
      <c r="C1043" s="67"/>
      <c r="D1043" s="68"/>
      <c r="E1043" s="69"/>
      <c r="F1043" s="70"/>
      <c r="G1043" s="71"/>
      <c r="H1043" s="66">
        <v>8</v>
      </c>
      <c r="I1043" s="67" t="s">
        <v>262</v>
      </c>
      <c r="J1043" s="72">
        <v>1.3389999999999999E-3</v>
      </c>
      <c r="K1043" s="73">
        <v>0.22891400000000001</v>
      </c>
      <c r="L1043" s="73">
        <f t="shared" si="64"/>
        <v>0.2250000023841858</v>
      </c>
      <c r="M1043" s="73">
        <v>6.0000002384185791E-2</v>
      </c>
      <c r="N1043" s="73">
        <v>0.16500000000000001</v>
      </c>
      <c r="O1043" s="73">
        <v>0</v>
      </c>
      <c r="P1043" s="74">
        <f t="shared" si="65"/>
        <v>0.2621071772988362</v>
      </c>
      <c r="Q1043" s="74">
        <f t="shared" si="66"/>
        <v>0.98290188622882735</v>
      </c>
      <c r="R1043" s="75">
        <f t="shared" si="67"/>
        <v>0.98290188622882735</v>
      </c>
      <c r="S1043" s="7"/>
    </row>
    <row r="1044" spans="1:19" x14ac:dyDescent="0.25">
      <c r="A1044" s="66"/>
      <c r="B1044" s="56"/>
      <c r="C1044" s="67"/>
      <c r="D1044" s="68"/>
      <c r="E1044" s="69"/>
      <c r="F1044" s="70"/>
      <c r="G1044" s="71"/>
      <c r="H1044" s="66">
        <v>9</v>
      </c>
      <c r="I1044" s="67" t="s">
        <v>263</v>
      </c>
      <c r="J1044" s="72">
        <v>1.2800000000000001E-3</v>
      </c>
      <c r="K1044" s="73">
        <v>0.418742</v>
      </c>
      <c r="L1044" s="73">
        <f t="shared" si="64"/>
        <v>0.418742</v>
      </c>
      <c r="M1044" s="73">
        <v>0</v>
      </c>
      <c r="N1044" s="73">
        <v>0.418742</v>
      </c>
      <c r="O1044" s="73">
        <v>0</v>
      </c>
      <c r="P1044" s="74">
        <f t="shared" si="65"/>
        <v>0</v>
      </c>
      <c r="Q1044" s="74">
        <f t="shared" si="66"/>
        <v>1</v>
      </c>
      <c r="R1044" s="75">
        <f t="shared" si="67"/>
        <v>1</v>
      </c>
      <c r="S1044" s="7"/>
    </row>
    <row r="1045" spans="1:19" x14ac:dyDescent="0.25">
      <c r="A1045" s="66"/>
      <c r="B1045" s="56"/>
      <c r="C1045" s="67"/>
      <c r="D1045" s="68"/>
      <c r="E1045" s="69"/>
      <c r="F1045" s="70"/>
      <c r="G1045" s="71"/>
      <c r="H1045" s="66">
        <v>10</v>
      </c>
      <c r="I1045" s="67" t="s">
        <v>264</v>
      </c>
      <c r="J1045" s="72">
        <v>5.0090000000000004E-3</v>
      </c>
      <c r="K1045" s="73">
        <v>5.1366000000000002E-2</v>
      </c>
      <c r="L1045" s="73">
        <f t="shared" si="64"/>
        <v>5.1365999972775578E-2</v>
      </c>
      <c r="M1045" s="73">
        <v>2.9929999727755785E-3</v>
      </c>
      <c r="N1045" s="73">
        <v>4.8372999999999999E-2</v>
      </c>
      <c r="O1045" s="73">
        <v>0</v>
      </c>
      <c r="P1045" s="74">
        <f t="shared" si="65"/>
        <v>5.8268114565579926E-2</v>
      </c>
      <c r="Q1045" s="74">
        <f t="shared" si="66"/>
        <v>0.99999999946999141</v>
      </c>
      <c r="R1045" s="75">
        <f t="shared" si="67"/>
        <v>0.99999999946999141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11</v>
      </c>
      <c r="I1046" s="67" t="s">
        <v>265</v>
      </c>
      <c r="J1046" s="72">
        <v>0</v>
      </c>
      <c r="K1046" s="73">
        <v>4.4070999999999999E-2</v>
      </c>
      <c r="L1046" s="73">
        <f t="shared" si="64"/>
        <v>4.4070999999999999E-2</v>
      </c>
      <c r="M1046" s="73">
        <v>0</v>
      </c>
      <c r="N1046" s="73">
        <v>4.4070999999999999E-2</v>
      </c>
      <c r="O1046" s="73">
        <v>0</v>
      </c>
      <c r="P1046" s="74">
        <f t="shared" si="65"/>
        <v>0</v>
      </c>
      <c r="Q1046" s="74">
        <f t="shared" si="66"/>
        <v>1</v>
      </c>
      <c r="R1046" s="75">
        <f t="shared" si="67"/>
        <v>1</v>
      </c>
      <c r="S1046" s="7"/>
    </row>
    <row r="1047" spans="1:19" x14ac:dyDescent="0.25">
      <c r="A1047" s="66"/>
      <c r="B1047" s="56"/>
      <c r="C1047" s="67"/>
      <c r="D1047" s="68"/>
      <c r="E1047" s="69"/>
      <c r="F1047" s="70"/>
      <c r="G1047" s="71"/>
      <c r="H1047" s="66">
        <v>12</v>
      </c>
      <c r="I1047" s="67" t="s">
        <v>266</v>
      </c>
      <c r="J1047" s="72">
        <v>5.4164999999999998E-2</v>
      </c>
      <c r="K1047" s="73">
        <v>0.123555</v>
      </c>
      <c r="L1047" s="73">
        <f t="shared" si="64"/>
        <v>0.12355500049173831</v>
      </c>
      <c r="M1047" s="73">
        <v>1.8625000491738319E-2</v>
      </c>
      <c r="N1047" s="73">
        <v>0.10493</v>
      </c>
      <c r="O1047" s="73">
        <v>0</v>
      </c>
      <c r="P1047" s="74">
        <f t="shared" si="65"/>
        <v>0.15074258825412423</v>
      </c>
      <c r="Q1047" s="74">
        <f t="shared" si="66"/>
        <v>1.0000000039799144</v>
      </c>
      <c r="R1047" s="75">
        <f t="shared" si="67"/>
        <v>1.0000000039799144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13</v>
      </c>
      <c r="I1048" s="67" t="s">
        <v>267</v>
      </c>
      <c r="J1048" s="72">
        <v>1.529E-3</v>
      </c>
      <c r="K1048" s="73">
        <v>0.256523</v>
      </c>
      <c r="L1048" s="73">
        <f t="shared" si="64"/>
        <v>0.25652299995785205</v>
      </c>
      <c r="M1048" s="73">
        <v>1.2939999578520656E-3</v>
      </c>
      <c r="N1048" s="73">
        <v>0.25522899999999998</v>
      </c>
      <c r="O1048" s="73">
        <v>0</v>
      </c>
      <c r="P1048" s="74">
        <f t="shared" si="65"/>
        <v>5.0443818209363897E-3</v>
      </c>
      <c r="Q1048" s="74">
        <f t="shared" si="66"/>
        <v>0.99999999983569521</v>
      </c>
      <c r="R1048" s="75">
        <f t="shared" si="67"/>
        <v>0.99999999983569521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14</v>
      </c>
      <c r="I1049" s="67" t="s">
        <v>268</v>
      </c>
      <c r="J1049" s="72">
        <v>7.7770000000000001E-3</v>
      </c>
      <c r="K1049" s="73">
        <v>5.4910000000000002E-3</v>
      </c>
      <c r="L1049" s="73">
        <f t="shared" si="64"/>
        <v>5.4910001344978809E-3</v>
      </c>
      <c r="M1049" s="73">
        <v>5.4910001344978809E-3</v>
      </c>
      <c r="N1049" s="73">
        <v>0</v>
      </c>
      <c r="O1049" s="73">
        <v>0</v>
      </c>
      <c r="P1049" s="74">
        <f t="shared" si="65"/>
        <v>1.0000000244942415</v>
      </c>
      <c r="Q1049" s="74">
        <f t="shared" si="66"/>
        <v>1.0000000244942415</v>
      </c>
      <c r="R1049" s="75">
        <f t="shared" si="67"/>
        <v>1.0000000244942415</v>
      </c>
      <c r="S1049" s="7"/>
    </row>
    <row r="1050" spans="1:19" x14ac:dyDescent="0.25">
      <c r="A1050" s="66"/>
      <c r="B1050" s="56"/>
      <c r="C1050" s="67"/>
      <c r="D1050" s="68"/>
      <c r="E1050" s="69"/>
      <c r="F1050" s="70"/>
      <c r="G1050" s="71"/>
      <c r="H1050" s="66">
        <v>15</v>
      </c>
      <c r="I1050" s="67" t="s">
        <v>255</v>
      </c>
      <c r="J1050" s="72">
        <v>7.4319379999999997</v>
      </c>
      <c r="K1050" s="73">
        <v>5.1048720000000003</v>
      </c>
      <c r="L1050" s="73">
        <f t="shared" si="64"/>
        <v>0.32200000000000001</v>
      </c>
      <c r="M1050" s="73">
        <v>0</v>
      </c>
      <c r="N1050" s="73">
        <v>0.32200000000000001</v>
      </c>
      <c r="O1050" s="73">
        <v>0</v>
      </c>
      <c r="P1050" s="74">
        <f t="shared" si="65"/>
        <v>0</v>
      </c>
      <c r="Q1050" s="74">
        <f t="shared" si="66"/>
        <v>6.3076997816987376E-2</v>
      </c>
      <c r="R1050" s="75">
        <f t="shared" si="67"/>
        <v>6.3076997816987376E-2</v>
      </c>
      <c r="S1050" s="7"/>
    </row>
    <row r="1051" spans="1:19" x14ac:dyDescent="0.25">
      <c r="A1051" s="66"/>
      <c r="B1051" s="56"/>
      <c r="C1051" s="67"/>
      <c r="D1051" s="68"/>
      <c r="E1051" s="69"/>
      <c r="F1051" s="70"/>
      <c r="G1051" s="71"/>
      <c r="H1051" s="66">
        <v>16</v>
      </c>
      <c r="I1051" s="67" t="s">
        <v>269</v>
      </c>
      <c r="J1051" s="72">
        <v>0.50476299999999996</v>
      </c>
      <c r="K1051" s="73">
        <v>0.23080300000000001</v>
      </c>
      <c r="L1051" s="73">
        <f t="shared" si="64"/>
        <v>0.2308029979467392</v>
      </c>
      <c r="M1051" s="73">
        <v>0.2308029979467392</v>
      </c>
      <c r="N1051" s="73">
        <v>0</v>
      </c>
      <c r="O1051" s="73">
        <v>0</v>
      </c>
      <c r="P1051" s="74">
        <f t="shared" si="65"/>
        <v>0.9999999911038383</v>
      </c>
      <c r="Q1051" s="74">
        <f t="shared" si="66"/>
        <v>0.9999999911038383</v>
      </c>
      <c r="R1051" s="75">
        <f t="shared" si="67"/>
        <v>0.9999999911038383</v>
      </c>
      <c r="S1051" s="7"/>
    </row>
    <row r="1052" spans="1:19" x14ac:dyDescent="0.25">
      <c r="A1052" s="66"/>
      <c r="B1052" s="56"/>
      <c r="C1052" s="67"/>
      <c r="D1052" s="68"/>
      <c r="E1052" s="69"/>
      <c r="F1052" s="70"/>
      <c r="G1052" s="71"/>
      <c r="H1052" s="66">
        <v>17</v>
      </c>
      <c r="I1052" s="67" t="s">
        <v>270</v>
      </c>
      <c r="J1052" s="72">
        <v>9.9257999999999999E-2</v>
      </c>
      <c r="K1052" s="73">
        <v>6.4286999999999997E-2</v>
      </c>
      <c r="L1052" s="73">
        <f t="shared" si="64"/>
        <v>6.4286999404430389E-2</v>
      </c>
      <c r="M1052" s="73">
        <v>6.4286999404430389E-2</v>
      </c>
      <c r="N1052" s="73">
        <v>0</v>
      </c>
      <c r="O1052" s="73">
        <v>0</v>
      </c>
      <c r="P1052" s="74">
        <f t="shared" si="65"/>
        <v>0.99999999073576917</v>
      </c>
      <c r="Q1052" s="74">
        <f t="shared" si="66"/>
        <v>0.99999999073576917</v>
      </c>
      <c r="R1052" s="75">
        <f t="shared" si="67"/>
        <v>0.99999999073576917</v>
      </c>
      <c r="S1052" s="7"/>
    </row>
    <row r="1053" spans="1:19" x14ac:dyDescent="0.25">
      <c r="A1053" s="66"/>
      <c r="B1053" s="56"/>
      <c r="C1053" s="67"/>
      <c r="D1053" s="68"/>
      <c r="E1053" s="69"/>
      <c r="F1053" s="70"/>
      <c r="G1053" s="71"/>
      <c r="H1053" s="66">
        <v>18</v>
      </c>
      <c r="I1053" s="67" t="s">
        <v>271</v>
      </c>
      <c r="J1053" s="72">
        <v>0</v>
      </c>
      <c r="K1053" s="73">
        <v>1.3885E-2</v>
      </c>
      <c r="L1053" s="73">
        <f t="shared" si="64"/>
        <v>0</v>
      </c>
      <c r="M1053" s="73">
        <v>0</v>
      </c>
      <c r="N1053" s="73">
        <v>0</v>
      </c>
      <c r="O1053" s="73">
        <v>0</v>
      </c>
      <c r="P1053" s="74">
        <f t="shared" si="65"/>
        <v>0</v>
      </c>
      <c r="Q1053" s="74">
        <f t="shared" si="66"/>
        <v>0</v>
      </c>
      <c r="R1053" s="75">
        <f t="shared" si="67"/>
        <v>0</v>
      </c>
      <c r="S1053" s="7"/>
    </row>
    <row r="1054" spans="1:19" x14ac:dyDescent="0.25">
      <c r="A1054" s="66"/>
      <c r="B1054" s="56"/>
      <c r="C1054" s="67"/>
      <c r="D1054" s="68"/>
      <c r="E1054" s="69"/>
      <c r="F1054" s="70"/>
      <c r="G1054" s="71"/>
      <c r="H1054" s="66">
        <v>19</v>
      </c>
      <c r="I1054" s="67" t="s">
        <v>272</v>
      </c>
      <c r="J1054" s="72">
        <v>1.276E-3</v>
      </c>
      <c r="K1054" s="73">
        <v>8.014099999999999E-2</v>
      </c>
      <c r="L1054" s="73">
        <f t="shared" si="64"/>
        <v>8.0140998116731643E-2</v>
      </c>
      <c r="M1054" s="73">
        <v>3.5680998116731644E-2</v>
      </c>
      <c r="N1054" s="73">
        <v>4.446E-2</v>
      </c>
      <c r="O1054" s="73">
        <v>0</v>
      </c>
      <c r="P1054" s="74">
        <f t="shared" si="65"/>
        <v>0.44522776252769053</v>
      </c>
      <c r="Q1054" s="74">
        <f t="shared" si="66"/>
        <v>0.99999997650056338</v>
      </c>
      <c r="R1054" s="75">
        <f t="shared" si="67"/>
        <v>0.99999997650056338</v>
      </c>
      <c r="S1054" s="7"/>
    </row>
    <row r="1055" spans="1:19" x14ac:dyDescent="0.25">
      <c r="A1055" s="66"/>
      <c r="B1055" s="56"/>
      <c r="C1055" s="67"/>
      <c r="D1055" s="68"/>
      <c r="E1055" s="69"/>
      <c r="F1055" s="70"/>
      <c r="G1055" s="71"/>
      <c r="H1055" s="66">
        <v>20</v>
      </c>
      <c r="I1055" s="67" t="s">
        <v>273</v>
      </c>
      <c r="J1055" s="72">
        <v>4.0028000000000001E-2</v>
      </c>
      <c r="K1055" s="73">
        <v>0.220447</v>
      </c>
      <c r="L1055" s="73">
        <f t="shared" si="64"/>
        <v>0.22044699877023696</v>
      </c>
      <c r="M1055" s="73">
        <v>5.0076998770236969E-2</v>
      </c>
      <c r="N1055" s="73">
        <v>0.17036999999999999</v>
      </c>
      <c r="O1055" s="73">
        <v>0</v>
      </c>
      <c r="P1055" s="74">
        <f t="shared" si="65"/>
        <v>0.22716117148447004</v>
      </c>
      <c r="Q1055" s="74">
        <f t="shared" si="66"/>
        <v>0.99999999442150245</v>
      </c>
      <c r="R1055" s="75">
        <f t="shared" si="67"/>
        <v>0.99999999442150245</v>
      </c>
      <c r="S1055" s="7"/>
    </row>
    <row r="1056" spans="1:19" x14ac:dyDescent="0.25">
      <c r="A1056" s="66"/>
      <c r="B1056" s="56"/>
      <c r="C1056" s="67"/>
      <c r="D1056" s="68"/>
      <c r="E1056" s="69"/>
      <c r="F1056" s="70"/>
      <c r="G1056" s="71"/>
      <c r="H1056" s="66">
        <v>21</v>
      </c>
      <c r="I1056" s="67" t="s">
        <v>274</v>
      </c>
      <c r="J1056" s="72">
        <v>9.9400000000000009E-4</v>
      </c>
      <c r="K1056" s="73">
        <v>0.47276200000000002</v>
      </c>
      <c r="L1056" s="73">
        <f t="shared" si="64"/>
        <v>0.47276200000000002</v>
      </c>
      <c r="M1056" s="73">
        <v>0</v>
      </c>
      <c r="N1056" s="73">
        <v>0.47276200000000002</v>
      </c>
      <c r="O1056" s="73">
        <v>0</v>
      </c>
      <c r="P1056" s="74">
        <f t="shared" si="65"/>
        <v>0</v>
      </c>
      <c r="Q1056" s="74">
        <f t="shared" si="66"/>
        <v>1</v>
      </c>
      <c r="R1056" s="75">
        <f t="shared" si="67"/>
        <v>1</v>
      </c>
      <c r="S1056" s="7"/>
    </row>
    <row r="1057" spans="1:19" x14ac:dyDescent="0.25">
      <c r="A1057" s="66"/>
      <c r="B1057" s="56"/>
      <c r="C1057" s="67"/>
      <c r="D1057" s="68"/>
      <c r="E1057" s="69"/>
      <c r="F1057" s="70"/>
      <c r="G1057" s="71"/>
      <c r="H1057" s="66">
        <v>22</v>
      </c>
      <c r="I1057" s="67" t="s">
        <v>275</v>
      </c>
      <c r="J1057" s="72">
        <v>0.121962</v>
      </c>
      <c r="K1057" s="73">
        <v>0.325405</v>
      </c>
      <c r="L1057" s="73">
        <f t="shared" si="64"/>
        <v>0.32540499421024321</v>
      </c>
      <c r="M1057" s="73">
        <v>0.15662099421024323</v>
      </c>
      <c r="N1057" s="73">
        <v>0.16878399999999999</v>
      </c>
      <c r="O1057" s="73">
        <v>0</v>
      </c>
      <c r="P1057" s="74">
        <f t="shared" si="65"/>
        <v>0.48131096390726397</v>
      </c>
      <c r="Q1057" s="74">
        <f t="shared" si="66"/>
        <v>0.99999998220753583</v>
      </c>
      <c r="R1057" s="75">
        <f t="shared" si="67"/>
        <v>0.99999998220753583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23</v>
      </c>
      <c r="I1058" s="67" t="s">
        <v>276</v>
      </c>
      <c r="J1058" s="72">
        <v>9.2E-5</v>
      </c>
      <c r="K1058" s="73">
        <v>0</v>
      </c>
      <c r="L1058" s="73">
        <f t="shared" si="64"/>
        <v>0</v>
      </c>
      <c r="M1058" s="73">
        <v>0</v>
      </c>
      <c r="N1058" s="73">
        <v>0</v>
      </c>
      <c r="O1058" s="73">
        <v>0</v>
      </c>
      <c r="P1058" s="74">
        <f t="shared" si="65"/>
        <v>0</v>
      </c>
      <c r="Q1058" s="74">
        <f t="shared" si="66"/>
        <v>0</v>
      </c>
      <c r="R1058" s="75">
        <f t="shared" si="67"/>
        <v>0</v>
      </c>
      <c r="S1058" s="7"/>
    </row>
    <row r="1059" spans="1:19" x14ac:dyDescent="0.25">
      <c r="A1059" s="66"/>
      <c r="B1059" s="56"/>
      <c r="C1059" s="67"/>
      <c r="D1059" s="68"/>
      <c r="E1059" s="69"/>
      <c r="F1059" s="70"/>
      <c r="G1059" s="71"/>
      <c r="H1059" s="66">
        <v>24</v>
      </c>
      <c r="I1059" s="67" t="s">
        <v>277</v>
      </c>
      <c r="J1059" s="72">
        <v>1.4602E-2</v>
      </c>
      <c r="K1059" s="73">
        <v>2.0053000000000001E-2</v>
      </c>
      <c r="L1059" s="73">
        <f t="shared" si="64"/>
        <v>2.0052999258041382E-2</v>
      </c>
      <c r="M1059" s="73">
        <v>2.0052999258041382E-2</v>
      </c>
      <c r="N1059" s="73">
        <v>0</v>
      </c>
      <c r="O1059" s="73">
        <v>0</v>
      </c>
      <c r="P1059" s="74">
        <f t="shared" si="65"/>
        <v>0.99999996300011873</v>
      </c>
      <c r="Q1059" s="74">
        <f t="shared" si="66"/>
        <v>0.99999996300011873</v>
      </c>
      <c r="R1059" s="75">
        <f t="shared" si="67"/>
        <v>0.99999996300011873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25</v>
      </c>
      <c r="I1060" s="67" t="s">
        <v>278</v>
      </c>
      <c r="J1060" s="72">
        <v>0.15032200000000001</v>
      </c>
      <c r="K1060" s="73">
        <v>3.3903000000000003E-2</v>
      </c>
      <c r="L1060" s="73">
        <f t="shared" si="64"/>
        <v>3.3902999013662338E-2</v>
      </c>
      <c r="M1060" s="73">
        <v>3.3902999013662338E-2</v>
      </c>
      <c r="N1060" s="73">
        <v>0</v>
      </c>
      <c r="O1060" s="73">
        <v>0</v>
      </c>
      <c r="P1060" s="74">
        <f t="shared" si="65"/>
        <v>0.99999997090706827</v>
      </c>
      <c r="Q1060" s="74">
        <f t="shared" si="66"/>
        <v>0.99999997090706827</v>
      </c>
      <c r="R1060" s="75">
        <f t="shared" si="67"/>
        <v>0.99999997090706827</v>
      </c>
      <c r="S1060" s="7"/>
    </row>
    <row r="1061" spans="1:19" x14ac:dyDescent="0.25">
      <c r="A1061" s="44"/>
      <c r="B1061" s="45"/>
      <c r="C1061" s="46"/>
      <c r="D1061" s="47"/>
      <c r="E1061" s="48"/>
      <c r="F1061" s="49">
        <v>18</v>
      </c>
      <c r="G1061" s="50" t="s">
        <v>140</v>
      </c>
      <c r="H1061" s="90"/>
      <c r="I1061" s="46"/>
      <c r="J1061" s="51">
        <v>13.849820000000001</v>
      </c>
      <c r="K1061" s="52">
        <v>13.849820000000003</v>
      </c>
      <c r="L1061" s="53">
        <f t="shared" si="64"/>
        <v>9.7953999865194419</v>
      </c>
      <c r="M1061" s="53">
        <v>5.9883939865194407</v>
      </c>
      <c r="N1061" s="53">
        <v>3.8070060000000003</v>
      </c>
      <c r="O1061" s="53">
        <v>0</v>
      </c>
      <c r="P1061" s="54">
        <f t="shared" si="65"/>
        <v>0.43238063646454894</v>
      </c>
      <c r="Q1061" s="54">
        <f t="shared" si="66"/>
        <v>0.70725828830406745</v>
      </c>
      <c r="R1061" s="55">
        <f t="shared" si="67"/>
        <v>0.70725828830406745</v>
      </c>
      <c r="S1061" s="7"/>
    </row>
    <row r="1062" spans="1:19" x14ac:dyDescent="0.25">
      <c r="A1062" s="66"/>
      <c r="B1062" s="56"/>
      <c r="C1062" s="67"/>
      <c r="D1062" s="68"/>
      <c r="E1062" s="69"/>
      <c r="F1062" s="70"/>
      <c r="G1062" s="71"/>
      <c r="H1062" s="66">
        <v>1</v>
      </c>
      <c r="I1062" s="67" t="s">
        <v>256</v>
      </c>
      <c r="J1062" s="72">
        <v>6.4702999999999997E-2</v>
      </c>
      <c r="K1062" s="73">
        <v>0.143625</v>
      </c>
      <c r="L1062" s="73">
        <f t="shared" si="64"/>
        <v>8.82269998395145E-2</v>
      </c>
      <c r="M1062" s="73">
        <v>9.3049998395144939E-3</v>
      </c>
      <c r="N1062" s="73">
        <v>7.8922000000000006E-2</v>
      </c>
      <c r="O1062" s="73">
        <v>0</v>
      </c>
      <c r="P1062" s="74">
        <f t="shared" si="65"/>
        <v>6.4786769987916409E-2</v>
      </c>
      <c r="Q1062" s="74">
        <f t="shared" si="66"/>
        <v>0.61428720514892599</v>
      </c>
      <c r="R1062" s="75">
        <f t="shared" si="67"/>
        <v>0.61428720514892599</v>
      </c>
      <c r="S1062" s="7"/>
    </row>
    <row r="1063" spans="1:19" x14ac:dyDescent="0.25">
      <c r="A1063" s="66"/>
      <c r="B1063" s="56"/>
      <c r="C1063" s="67"/>
      <c r="D1063" s="68"/>
      <c r="E1063" s="69"/>
      <c r="F1063" s="70"/>
      <c r="G1063" s="71"/>
      <c r="H1063" s="66">
        <v>2</v>
      </c>
      <c r="I1063" s="67" t="s">
        <v>257</v>
      </c>
      <c r="J1063" s="72">
        <v>0.289215</v>
      </c>
      <c r="K1063" s="73">
        <v>0.289215</v>
      </c>
      <c r="L1063" s="73">
        <f t="shared" si="64"/>
        <v>0.11711199954152107</v>
      </c>
      <c r="M1063" s="73">
        <v>0.11711199954152107</v>
      </c>
      <c r="N1063" s="73">
        <v>0</v>
      </c>
      <c r="O1063" s="73">
        <v>0</v>
      </c>
      <c r="P1063" s="74">
        <f t="shared" si="65"/>
        <v>0.40493058638563378</v>
      </c>
      <c r="Q1063" s="74">
        <f t="shared" si="66"/>
        <v>0.40493058638563378</v>
      </c>
      <c r="R1063" s="75">
        <f t="shared" si="67"/>
        <v>0.40493058638563378</v>
      </c>
      <c r="S1063" s="7"/>
    </row>
    <row r="1064" spans="1:19" x14ac:dyDescent="0.25">
      <c r="A1064" s="66"/>
      <c r="B1064" s="56"/>
      <c r="C1064" s="67"/>
      <c r="D1064" s="68"/>
      <c r="E1064" s="69"/>
      <c r="F1064" s="70"/>
      <c r="G1064" s="71"/>
      <c r="H1064" s="66">
        <v>3</v>
      </c>
      <c r="I1064" s="67" t="s">
        <v>258</v>
      </c>
      <c r="J1064" s="72">
        <v>0.119091</v>
      </c>
      <c r="K1064" s="73">
        <v>0.18224400000000002</v>
      </c>
      <c r="L1064" s="73">
        <f t="shared" si="64"/>
        <v>0.12382299956965447</v>
      </c>
      <c r="M1064" s="73">
        <v>6.0669999569654465E-2</v>
      </c>
      <c r="N1064" s="73">
        <v>6.3153000000000001E-2</v>
      </c>
      <c r="O1064" s="73">
        <v>0</v>
      </c>
      <c r="P1064" s="74">
        <f t="shared" si="65"/>
        <v>0.33290533334241157</v>
      </c>
      <c r="Q1064" s="74">
        <f t="shared" si="66"/>
        <v>0.67943526025358558</v>
      </c>
      <c r="R1064" s="75">
        <f t="shared" si="67"/>
        <v>0.67943526025358558</v>
      </c>
      <c r="S1064" s="7"/>
    </row>
    <row r="1065" spans="1:19" x14ac:dyDescent="0.25">
      <c r="A1065" s="66"/>
      <c r="B1065" s="56"/>
      <c r="C1065" s="67"/>
      <c r="D1065" s="68"/>
      <c r="E1065" s="69"/>
      <c r="F1065" s="70"/>
      <c r="G1065" s="71"/>
      <c r="H1065" s="66">
        <v>4</v>
      </c>
      <c r="I1065" s="67" t="s">
        <v>259</v>
      </c>
      <c r="J1065" s="72">
        <v>0.197743</v>
      </c>
      <c r="K1065" s="73">
        <v>0.28420200000000001</v>
      </c>
      <c r="L1065" s="73">
        <f t="shared" si="64"/>
        <v>9.9113999736696476E-2</v>
      </c>
      <c r="M1065" s="73">
        <v>1.2654999736696482E-2</v>
      </c>
      <c r="N1065" s="73">
        <v>8.6458999999999994E-2</v>
      </c>
      <c r="O1065" s="73">
        <v>0</v>
      </c>
      <c r="P1065" s="74">
        <f t="shared" si="65"/>
        <v>4.4528186771016678E-2</v>
      </c>
      <c r="Q1065" s="74">
        <f t="shared" si="66"/>
        <v>0.34874490586518209</v>
      </c>
      <c r="R1065" s="75">
        <f t="shared" si="67"/>
        <v>0.34874490586518209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5</v>
      </c>
      <c r="I1066" s="67" t="s">
        <v>260</v>
      </c>
      <c r="J1066" s="72">
        <v>7.7800000000000008E-2</v>
      </c>
      <c r="K1066" s="73">
        <v>0.11311499999999999</v>
      </c>
      <c r="L1066" s="73">
        <f t="shared" si="64"/>
        <v>0.10154800058305263</v>
      </c>
      <c r="M1066" s="73">
        <v>6.9273000583052635E-2</v>
      </c>
      <c r="N1066" s="73">
        <v>3.2274999999999998E-2</v>
      </c>
      <c r="O1066" s="73">
        <v>0</v>
      </c>
      <c r="P1066" s="74">
        <f t="shared" si="65"/>
        <v>0.61241215208462751</v>
      </c>
      <c r="Q1066" s="74">
        <f t="shared" si="66"/>
        <v>0.89774124194892491</v>
      </c>
      <c r="R1066" s="75">
        <f t="shared" si="67"/>
        <v>0.89774124194892491</v>
      </c>
      <c r="S1066" s="7"/>
    </row>
    <row r="1067" spans="1:19" x14ac:dyDescent="0.25">
      <c r="A1067" s="66"/>
      <c r="B1067" s="56"/>
      <c r="C1067" s="67"/>
      <c r="D1067" s="68"/>
      <c r="E1067" s="69"/>
      <c r="F1067" s="70"/>
      <c r="G1067" s="71"/>
      <c r="H1067" s="66">
        <v>6</v>
      </c>
      <c r="I1067" s="67" t="s">
        <v>261</v>
      </c>
      <c r="J1067" s="72">
        <v>0.21140500000000001</v>
      </c>
      <c r="K1067" s="73">
        <v>0.48177700000000001</v>
      </c>
      <c r="L1067" s="73">
        <f t="shared" si="64"/>
        <v>0.28519699949634075</v>
      </c>
      <c r="M1067" s="73">
        <v>1.4824999496340752E-2</v>
      </c>
      <c r="N1067" s="73">
        <v>0.270372</v>
      </c>
      <c r="O1067" s="73">
        <v>0</v>
      </c>
      <c r="P1067" s="74">
        <f t="shared" si="65"/>
        <v>3.0771496971297409E-2</v>
      </c>
      <c r="Q1067" s="74">
        <f t="shared" si="66"/>
        <v>0.59196889742835535</v>
      </c>
      <c r="R1067" s="75">
        <f t="shared" si="67"/>
        <v>0.59196889742835535</v>
      </c>
      <c r="S1067" s="7"/>
    </row>
    <row r="1068" spans="1:19" x14ac:dyDescent="0.25">
      <c r="A1068" s="66"/>
      <c r="B1068" s="56"/>
      <c r="C1068" s="67"/>
      <c r="D1068" s="68"/>
      <c r="E1068" s="69"/>
      <c r="F1068" s="70"/>
      <c r="G1068" s="71"/>
      <c r="H1068" s="66">
        <v>7</v>
      </c>
      <c r="I1068" s="67" t="s">
        <v>279</v>
      </c>
      <c r="J1068" s="72">
        <v>0.86247200000000002</v>
      </c>
      <c r="K1068" s="73">
        <v>0.99025999999999992</v>
      </c>
      <c r="L1068" s="73">
        <f t="shared" si="64"/>
        <v>0.91464698314666748</v>
      </c>
      <c r="M1068" s="73">
        <v>0.91464698314666748</v>
      </c>
      <c r="N1068" s="73">
        <v>0</v>
      </c>
      <c r="O1068" s="73">
        <v>0</v>
      </c>
      <c r="P1068" s="74">
        <f t="shared" si="65"/>
        <v>0.92364326858266266</v>
      </c>
      <c r="Q1068" s="74">
        <f t="shared" si="66"/>
        <v>0.92364326858266266</v>
      </c>
      <c r="R1068" s="75">
        <f t="shared" si="67"/>
        <v>0.92364326858266266</v>
      </c>
      <c r="S1068" s="7"/>
    </row>
    <row r="1069" spans="1:19" x14ac:dyDescent="0.25">
      <c r="A1069" s="66"/>
      <c r="B1069" s="56"/>
      <c r="C1069" s="67"/>
      <c r="D1069" s="68"/>
      <c r="E1069" s="69"/>
      <c r="F1069" s="70"/>
      <c r="G1069" s="71"/>
      <c r="H1069" s="66">
        <v>8</v>
      </c>
      <c r="I1069" s="67" t="s">
        <v>262</v>
      </c>
      <c r="J1069" s="72">
        <v>0.191575</v>
      </c>
      <c r="K1069" s="73">
        <v>0.25906299999999999</v>
      </c>
      <c r="L1069" s="73">
        <f t="shared" si="64"/>
        <v>0.2179980013961792</v>
      </c>
      <c r="M1069" s="73">
        <v>0.1523360013961792</v>
      </c>
      <c r="N1069" s="73">
        <v>6.5661999999999998E-2</v>
      </c>
      <c r="O1069" s="73">
        <v>0</v>
      </c>
      <c r="P1069" s="74">
        <f t="shared" si="65"/>
        <v>0.58802685600096971</v>
      </c>
      <c r="Q1069" s="74">
        <f t="shared" si="66"/>
        <v>0.84148643919115895</v>
      </c>
      <c r="R1069" s="75">
        <f t="shared" si="67"/>
        <v>0.84148643919115895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9</v>
      </c>
      <c r="I1070" s="67" t="s">
        <v>263</v>
      </c>
      <c r="J1070" s="72">
        <v>4.9666999999999996E-2</v>
      </c>
      <c r="K1070" s="73">
        <v>0.80811899999999992</v>
      </c>
      <c r="L1070" s="73">
        <f t="shared" si="64"/>
        <v>0.80789999730908868</v>
      </c>
      <c r="M1070" s="73">
        <v>7.5355997309088707E-2</v>
      </c>
      <c r="N1070" s="73">
        <v>0.73254399999999997</v>
      </c>
      <c r="O1070" s="73">
        <v>0</v>
      </c>
      <c r="P1070" s="74">
        <f t="shared" si="65"/>
        <v>9.3248639506172626E-2</v>
      </c>
      <c r="Q1070" s="74">
        <f t="shared" si="66"/>
        <v>0.99972899697827766</v>
      </c>
      <c r="R1070" s="75">
        <f t="shared" si="67"/>
        <v>0.99972899697827766</v>
      </c>
      <c r="S1070" s="7"/>
    </row>
    <row r="1071" spans="1:19" x14ac:dyDescent="0.25">
      <c r="A1071" s="66"/>
      <c r="B1071" s="56"/>
      <c r="C1071" s="67"/>
      <c r="D1071" s="68"/>
      <c r="E1071" s="69"/>
      <c r="F1071" s="70"/>
      <c r="G1071" s="71"/>
      <c r="H1071" s="66">
        <v>10</v>
      </c>
      <c r="I1071" s="67" t="s">
        <v>264</v>
      </c>
      <c r="J1071" s="72">
        <v>0.153416</v>
      </c>
      <c r="K1071" s="73">
        <v>0.82841600000000004</v>
      </c>
      <c r="L1071" s="73">
        <f t="shared" si="64"/>
        <v>0.72852300032973294</v>
      </c>
      <c r="M1071" s="73">
        <v>5.3523000329732895E-2</v>
      </c>
      <c r="N1071" s="73">
        <v>0.67500000000000004</v>
      </c>
      <c r="O1071" s="73">
        <v>0</v>
      </c>
      <c r="P1071" s="74">
        <f t="shared" si="65"/>
        <v>6.460884426391196E-2</v>
      </c>
      <c r="Q1071" s="74">
        <f t="shared" si="66"/>
        <v>0.87941686342336811</v>
      </c>
      <c r="R1071" s="75">
        <f t="shared" si="67"/>
        <v>0.87941686342336811</v>
      </c>
      <c r="S1071" s="7"/>
    </row>
    <row r="1072" spans="1:19" x14ac:dyDescent="0.25">
      <c r="A1072" s="66"/>
      <c r="B1072" s="56"/>
      <c r="C1072" s="67"/>
      <c r="D1072" s="68"/>
      <c r="E1072" s="69"/>
      <c r="F1072" s="70"/>
      <c r="G1072" s="71"/>
      <c r="H1072" s="66">
        <v>11</v>
      </c>
      <c r="I1072" s="67" t="s">
        <v>265</v>
      </c>
      <c r="J1072" s="72">
        <v>0.12806299999999998</v>
      </c>
      <c r="K1072" s="73">
        <v>0.177063</v>
      </c>
      <c r="L1072" s="73">
        <f t="shared" si="64"/>
        <v>0.12262199947237969</v>
      </c>
      <c r="M1072" s="73">
        <v>7.3621999472379684E-2</v>
      </c>
      <c r="N1072" s="73">
        <v>4.9000000000000002E-2</v>
      </c>
      <c r="O1072" s="73">
        <v>0</v>
      </c>
      <c r="P1072" s="74">
        <f t="shared" si="65"/>
        <v>0.41579550483375793</v>
      </c>
      <c r="Q1072" s="74">
        <f t="shared" si="66"/>
        <v>0.69253316318135172</v>
      </c>
      <c r="R1072" s="75">
        <f t="shared" si="67"/>
        <v>0.69253316318135172</v>
      </c>
      <c r="S1072" s="7"/>
    </row>
    <row r="1073" spans="1:19" x14ac:dyDescent="0.25">
      <c r="A1073" s="66"/>
      <c r="B1073" s="56"/>
      <c r="C1073" s="67"/>
      <c r="D1073" s="68"/>
      <c r="E1073" s="69"/>
      <c r="F1073" s="70"/>
      <c r="G1073" s="71"/>
      <c r="H1073" s="66">
        <v>12</v>
      </c>
      <c r="I1073" s="67" t="s">
        <v>266</v>
      </c>
      <c r="J1073" s="72">
        <v>0.149871</v>
      </c>
      <c r="K1073" s="73">
        <v>0.26850499999999999</v>
      </c>
      <c r="L1073" s="73">
        <f t="shared" si="64"/>
        <v>0.19543800088429453</v>
      </c>
      <c r="M1073" s="73">
        <v>7.680400088429451E-2</v>
      </c>
      <c r="N1073" s="73">
        <v>0.118634</v>
      </c>
      <c r="O1073" s="73">
        <v>0</v>
      </c>
      <c r="P1073" s="74">
        <f t="shared" si="65"/>
        <v>0.28604309373864362</v>
      </c>
      <c r="Q1073" s="74">
        <f t="shared" si="66"/>
        <v>0.72787471698588302</v>
      </c>
      <c r="R1073" s="75">
        <f t="shared" si="67"/>
        <v>0.72787471698588302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13</v>
      </c>
      <c r="I1074" s="67" t="s">
        <v>267</v>
      </c>
      <c r="J1074" s="72">
        <v>0.72865999999999997</v>
      </c>
      <c r="K1074" s="73">
        <v>0.345219</v>
      </c>
      <c r="L1074" s="73">
        <f t="shared" si="64"/>
        <v>0.16949199727487563</v>
      </c>
      <c r="M1074" s="73">
        <v>0.12479499727487564</v>
      </c>
      <c r="N1074" s="73">
        <v>4.4697000000000001E-2</v>
      </c>
      <c r="O1074" s="73">
        <v>0</v>
      </c>
      <c r="P1074" s="74">
        <f t="shared" si="65"/>
        <v>0.36149515894222406</v>
      </c>
      <c r="Q1074" s="74">
        <f t="shared" si="66"/>
        <v>0.49096949262605949</v>
      </c>
      <c r="R1074" s="75">
        <f t="shared" si="67"/>
        <v>0.49096949262605949</v>
      </c>
      <c r="S1074" s="7"/>
    </row>
    <row r="1075" spans="1:19" x14ac:dyDescent="0.25">
      <c r="A1075" s="66"/>
      <c r="B1075" s="56"/>
      <c r="C1075" s="67"/>
      <c r="D1075" s="68"/>
      <c r="E1075" s="69"/>
      <c r="F1075" s="70"/>
      <c r="G1075" s="71"/>
      <c r="H1075" s="66">
        <v>14</v>
      </c>
      <c r="I1075" s="67" t="s">
        <v>268</v>
      </c>
      <c r="J1075" s="72">
        <v>0.20392900000000003</v>
      </c>
      <c r="K1075" s="73">
        <v>0.20392900000000003</v>
      </c>
      <c r="L1075" s="73">
        <f t="shared" si="64"/>
        <v>7.7011000365018845E-2</v>
      </c>
      <c r="M1075" s="73">
        <v>7.7011000365018845E-2</v>
      </c>
      <c r="N1075" s="73">
        <v>0</v>
      </c>
      <c r="O1075" s="73">
        <v>0</v>
      </c>
      <c r="P1075" s="74">
        <f t="shared" si="65"/>
        <v>0.37763633600428992</v>
      </c>
      <c r="Q1075" s="74">
        <f t="shared" si="66"/>
        <v>0.37763633600428992</v>
      </c>
      <c r="R1075" s="75">
        <f t="shared" si="67"/>
        <v>0.37763633600428992</v>
      </c>
      <c r="S1075" s="7"/>
    </row>
    <row r="1076" spans="1:19" x14ac:dyDescent="0.25">
      <c r="A1076" s="66"/>
      <c r="B1076" s="56"/>
      <c r="C1076" s="67"/>
      <c r="D1076" s="68"/>
      <c r="E1076" s="69"/>
      <c r="F1076" s="70"/>
      <c r="G1076" s="71"/>
      <c r="H1076" s="66">
        <v>15</v>
      </c>
      <c r="I1076" s="67" t="s">
        <v>255</v>
      </c>
      <c r="J1076" s="72">
        <v>9.3220139999999994</v>
      </c>
      <c r="K1076" s="73">
        <v>5.869243</v>
      </c>
      <c r="L1076" s="73">
        <f t="shared" si="64"/>
        <v>3.7756140164912937</v>
      </c>
      <c r="M1076" s="73">
        <v>3.0234170164912939</v>
      </c>
      <c r="N1076" s="73">
        <v>0.752197</v>
      </c>
      <c r="O1076" s="73">
        <v>0</v>
      </c>
      <c r="P1076" s="74">
        <f t="shared" si="65"/>
        <v>0.51512895555547689</v>
      </c>
      <c r="Q1076" s="74">
        <f t="shared" si="66"/>
        <v>0.64328807249781506</v>
      </c>
      <c r="R1076" s="75">
        <f t="shared" si="67"/>
        <v>0.64328807249781506</v>
      </c>
      <c r="S1076" s="7"/>
    </row>
    <row r="1077" spans="1:19" x14ac:dyDescent="0.25">
      <c r="A1077" s="66"/>
      <c r="B1077" s="56"/>
      <c r="C1077" s="67"/>
      <c r="D1077" s="68"/>
      <c r="E1077" s="69"/>
      <c r="F1077" s="70"/>
      <c r="G1077" s="71"/>
      <c r="H1077" s="66">
        <v>16</v>
      </c>
      <c r="I1077" s="67" t="s">
        <v>269</v>
      </c>
      <c r="J1077" s="72">
        <v>0.28920099999999999</v>
      </c>
      <c r="K1077" s="73">
        <v>0.18920100000000001</v>
      </c>
      <c r="L1077" s="73">
        <f t="shared" si="64"/>
        <v>3.2742001116275787E-2</v>
      </c>
      <c r="M1077" s="73">
        <v>3.2742001116275787E-2</v>
      </c>
      <c r="N1077" s="73">
        <v>0</v>
      </c>
      <c r="O1077" s="73">
        <v>0</v>
      </c>
      <c r="P1077" s="74">
        <f t="shared" si="65"/>
        <v>0.17305405952545591</v>
      </c>
      <c r="Q1077" s="74">
        <f t="shared" si="66"/>
        <v>0.17305405952545591</v>
      </c>
      <c r="R1077" s="75">
        <f t="shared" si="67"/>
        <v>0.17305405952545591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17</v>
      </c>
      <c r="I1078" s="67" t="s">
        <v>270</v>
      </c>
      <c r="J1078" s="72">
        <v>3.3465000000000002E-2</v>
      </c>
      <c r="K1078" s="73">
        <v>6.4356999999999998E-2</v>
      </c>
      <c r="L1078" s="73">
        <f t="shared" si="64"/>
        <v>6.4356999471783638E-2</v>
      </c>
      <c r="M1078" s="73">
        <v>6.4356999471783638E-2</v>
      </c>
      <c r="N1078" s="73">
        <v>0</v>
      </c>
      <c r="O1078" s="73">
        <v>0</v>
      </c>
      <c r="P1078" s="74">
        <f t="shared" si="65"/>
        <v>0.9999999917924024</v>
      </c>
      <c r="Q1078" s="74">
        <f t="shared" si="66"/>
        <v>0.9999999917924024</v>
      </c>
      <c r="R1078" s="75">
        <f t="shared" si="67"/>
        <v>0.9999999917924024</v>
      </c>
      <c r="S1078" s="7"/>
    </row>
    <row r="1079" spans="1:19" x14ac:dyDescent="0.25">
      <c r="A1079" s="66"/>
      <c r="B1079" s="56"/>
      <c r="C1079" s="67"/>
      <c r="D1079" s="68"/>
      <c r="E1079" s="69"/>
      <c r="F1079" s="70"/>
      <c r="G1079" s="71"/>
      <c r="H1079" s="66">
        <v>18</v>
      </c>
      <c r="I1079" s="67" t="s">
        <v>271</v>
      </c>
      <c r="J1079" s="72">
        <v>5.0221000000000002E-2</v>
      </c>
      <c r="K1079" s="73">
        <v>6.0220999999999997E-2</v>
      </c>
      <c r="L1079" s="73">
        <f t="shared" si="64"/>
        <v>1.7000000298139639E-5</v>
      </c>
      <c r="M1079" s="73">
        <v>1.7000000298139639E-5</v>
      </c>
      <c r="N1079" s="73">
        <v>0</v>
      </c>
      <c r="O1079" s="73">
        <v>0</v>
      </c>
      <c r="P1079" s="74">
        <f t="shared" si="65"/>
        <v>2.8229355703391907E-4</v>
      </c>
      <c r="Q1079" s="74">
        <f t="shared" si="66"/>
        <v>2.8229355703391907E-4</v>
      </c>
      <c r="R1079" s="75">
        <f t="shared" si="67"/>
        <v>2.8229355703391907E-4</v>
      </c>
      <c r="S1079" s="7"/>
    </row>
    <row r="1080" spans="1:19" x14ac:dyDescent="0.25">
      <c r="A1080" s="66"/>
      <c r="B1080" s="56"/>
      <c r="C1080" s="67"/>
      <c r="D1080" s="68"/>
      <c r="E1080" s="69"/>
      <c r="F1080" s="70"/>
      <c r="G1080" s="71"/>
      <c r="H1080" s="66">
        <v>19</v>
      </c>
      <c r="I1080" s="67" t="s">
        <v>272</v>
      </c>
      <c r="J1080" s="72">
        <v>1.8172000000000001E-2</v>
      </c>
      <c r="K1080" s="73">
        <v>0.31817200000000001</v>
      </c>
      <c r="L1080" s="73">
        <f t="shared" si="64"/>
        <v>0.30387499998760176</v>
      </c>
      <c r="M1080" s="73">
        <v>3.8749999876017682E-3</v>
      </c>
      <c r="N1080" s="73">
        <v>0.3</v>
      </c>
      <c r="O1080" s="73">
        <v>0</v>
      </c>
      <c r="P1080" s="74">
        <f t="shared" si="65"/>
        <v>1.2178947197119068E-2</v>
      </c>
      <c r="Q1080" s="74">
        <f t="shared" si="66"/>
        <v>0.95506518482959457</v>
      </c>
      <c r="R1080" s="75">
        <f t="shared" si="67"/>
        <v>0.95506518482959457</v>
      </c>
      <c r="S1080" s="7"/>
    </row>
    <row r="1081" spans="1:19" x14ac:dyDescent="0.25">
      <c r="A1081" s="66"/>
      <c r="B1081" s="56"/>
      <c r="C1081" s="67"/>
      <c r="D1081" s="68"/>
      <c r="E1081" s="69"/>
      <c r="F1081" s="70"/>
      <c r="G1081" s="71"/>
      <c r="H1081" s="66">
        <v>20</v>
      </c>
      <c r="I1081" s="67" t="s">
        <v>273</v>
      </c>
      <c r="J1081" s="72">
        <v>0.242756</v>
      </c>
      <c r="K1081" s="73">
        <v>0.50528499999999998</v>
      </c>
      <c r="L1081" s="73">
        <f t="shared" si="64"/>
        <v>0.29268999939122797</v>
      </c>
      <c r="M1081" s="73">
        <v>3.0160999391227961E-2</v>
      </c>
      <c r="N1081" s="73">
        <v>0.26252900000000001</v>
      </c>
      <c r="O1081" s="73">
        <v>0</v>
      </c>
      <c r="P1081" s="74">
        <f t="shared" si="65"/>
        <v>5.9691064233507743E-2</v>
      </c>
      <c r="Q1081" s="74">
        <f t="shared" si="66"/>
        <v>0.57925724965361725</v>
      </c>
      <c r="R1081" s="75">
        <f t="shared" si="67"/>
        <v>0.57925724965361725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21</v>
      </c>
      <c r="I1082" s="67" t="s">
        <v>274</v>
      </c>
      <c r="J1082" s="72">
        <v>4.9169999999999998E-2</v>
      </c>
      <c r="K1082" s="73">
        <v>0.226103</v>
      </c>
      <c r="L1082" s="73">
        <f t="shared" si="64"/>
        <v>0.1846560001334101</v>
      </c>
      <c r="M1082" s="73">
        <v>7.7230001334100962E-3</v>
      </c>
      <c r="N1082" s="73">
        <v>0.17693300000000001</v>
      </c>
      <c r="O1082" s="73">
        <v>0</v>
      </c>
      <c r="P1082" s="74">
        <f t="shared" si="65"/>
        <v>3.4156999833748765E-2</v>
      </c>
      <c r="Q1082" s="74">
        <f t="shared" si="66"/>
        <v>0.81668973933742628</v>
      </c>
      <c r="R1082" s="75">
        <f t="shared" si="67"/>
        <v>0.81668973933742628</v>
      </c>
      <c r="S1082" s="7"/>
    </row>
    <row r="1083" spans="1:19" x14ac:dyDescent="0.25">
      <c r="A1083" s="66"/>
      <c r="B1083" s="56"/>
      <c r="C1083" s="67"/>
      <c r="D1083" s="68"/>
      <c r="E1083" s="69"/>
      <c r="F1083" s="70"/>
      <c r="G1083" s="71"/>
      <c r="H1083" s="66">
        <v>22</v>
      </c>
      <c r="I1083" s="67" t="s">
        <v>275</v>
      </c>
      <c r="J1083" s="72">
        <v>0.17898799999999998</v>
      </c>
      <c r="K1083" s="73">
        <v>0.277617</v>
      </c>
      <c r="L1083" s="73">
        <f t="shared" si="64"/>
        <v>0.16572700101816654</v>
      </c>
      <c r="M1083" s="73">
        <v>6.7098001018166542E-2</v>
      </c>
      <c r="N1083" s="73">
        <v>9.8628999999999994E-2</v>
      </c>
      <c r="O1083" s="73">
        <v>0</v>
      </c>
      <c r="P1083" s="74">
        <f t="shared" si="65"/>
        <v>0.24169269539749563</v>
      </c>
      <c r="Q1083" s="74">
        <f t="shared" si="66"/>
        <v>0.59696272569102948</v>
      </c>
      <c r="R1083" s="75">
        <f t="shared" si="67"/>
        <v>0.59696272569102948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23</v>
      </c>
      <c r="I1084" s="67" t="s">
        <v>276</v>
      </c>
      <c r="J1084" s="72">
        <v>5.2332999999999998E-2</v>
      </c>
      <c r="K1084" s="73">
        <v>7.1944000000000008E-2</v>
      </c>
      <c r="L1084" s="73">
        <f t="shared" si="64"/>
        <v>7.1944000199437141E-2</v>
      </c>
      <c r="M1084" s="73">
        <v>7.1944000199437141E-2</v>
      </c>
      <c r="N1084" s="73">
        <v>0</v>
      </c>
      <c r="O1084" s="73">
        <v>0</v>
      </c>
      <c r="P1084" s="74">
        <f t="shared" si="65"/>
        <v>1.0000000027721163</v>
      </c>
      <c r="Q1084" s="74">
        <f t="shared" si="66"/>
        <v>1.0000000027721163</v>
      </c>
      <c r="R1084" s="75">
        <f t="shared" si="67"/>
        <v>1.0000000027721163</v>
      </c>
      <c r="S1084" s="7"/>
    </row>
    <row r="1085" spans="1:19" x14ac:dyDescent="0.25">
      <c r="A1085" s="66"/>
      <c r="B1085" s="56"/>
      <c r="C1085" s="67"/>
      <c r="D1085" s="68"/>
      <c r="E1085" s="69"/>
      <c r="F1085" s="70"/>
      <c r="G1085" s="71"/>
      <c r="H1085" s="66">
        <v>24</v>
      </c>
      <c r="I1085" s="67" t="s">
        <v>277</v>
      </c>
      <c r="J1085" s="72">
        <v>6.3063999999999995E-2</v>
      </c>
      <c r="K1085" s="73">
        <v>0.74561900000000003</v>
      </c>
      <c r="L1085" s="73">
        <f t="shared" si="64"/>
        <v>0.74561899527907372</v>
      </c>
      <c r="M1085" s="73">
        <v>0.74561899527907372</v>
      </c>
      <c r="N1085" s="73">
        <v>0</v>
      </c>
      <c r="O1085" s="73">
        <v>0</v>
      </c>
      <c r="P1085" s="74">
        <f t="shared" si="65"/>
        <v>0.99999999366844683</v>
      </c>
      <c r="Q1085" s="74">
        <f t="shared" si="66"/>
        <v>0.99999999366844683</v>
      </c>
      <c r="R1085" s="75">
        <f t="shared" si="67"/>
        <v>0.99999999366844683</v>
      </c>
      <c r="S1085" s="7"/>
    </row>
    <row r="1086" spans="1:19" x14ac:dyDescent="0.25">
      <c r="A1086" s="66"/>
      <c r="B1086" s="56"/>
      <c r="C1086" s="67"/>
      <c r="D1086" s="68"/>
      <c r="E1086" s="69"/>
      <c r="F1086" s="70"/>
      <c r="G1086" s="71"/>
      <c r="H1086" s="66">
        <v>25</v>
      </c>
      <c r="I1086" s="67" t="s">
        <v>278</v>
      </c>
      <c r="J1086" s="72">
        <v>0.12282599999999999</v>
      </c>
      <c r="K1086" s="73">
        <v>0.14730599999999999</v>
      </c>
      <c r="L1086" s="73">
        <f t="shared" si="64"/>
        <v>0.1095069944858551</v>
      </c>
      <c r="M1086" s="73">
        <v>0.1095069944858551</v>
      </c>
      <c r="N1086" s="73">
        <v>0</v>
      </c>
      <c r="O1086" s="73">
        <v>0</v>
      </c>
      <c r="P1086" s="74">
        <f t="shared" si="65"/>
        <v>0.74339805904616996</v>
      </c>
      <c r="Q1086" s="74">
        <f t="shared" si="66"/>
        <v>0.74339805904616996</v>
      </c>
      <c r="R1086" s="75">
        <f t="shared" si="67"/>
        <v>0.74339805904616996</v>
      </c>
      <c r="S1086" s="7"/>
    </row>
    <row r="1087" spans="1:19" x14ac:dyDescent="0.25">
      <c r="A1087" s="44"/>
      <c r="B1087" s="45"/>
      <c r="C1087" s="46"/>
      <c r="D1087" s="47"/>
      <c r="E1087" s="48"/>
      <c r="F1087" s="49">
        <v>24</v>
      </c>
      <c r="G1087" s="50" t="s">
        <v>141</v>
      </c>
      <c r="H1087" s="90"/>
      <c r="I1087" s="46"/>
      <c r="J1087" s="51">
        <v>116.38797100000001</v>
      </c>
      <c r="K1087" s="52">
        <v>116.38797099999998</v>
      </c>
      <c r="L1087" s="53">
        <f t="shared" si="64"/>
        <v>75.471951930093269</v>
      </c>
      <c r="M1087" s="53">
        <v>32.268029540093266</v>
      </c>
      <c r="N1087" s="53">
        <v>23.197068439999999</v>
      </c>
      <c r="O1087" s="53">
        <v>20.00685395</v>
      </c>
      <c r="P1087" s="54">
        <f t="shared" si="65"/>
        <v>0.27724539969936646</v>
      </c>
      <c r="Q1087" s="54">
        <f t="shared" si="66"/>
        <v>0.47655352613796553</v>
      </c>
      <c r="R1087" s="55">
        <f t="shared" si="67"/>
        <v>0.64845147897709532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1</v>
      </c>
      <c r="I1088" s="67" t="s">
        <v>256</v>
      </c>
      <c r="J1088" s="72">
        <v>4.6301999999999989E-2</v>
      </c>
      <c r="K1088" s="73">
        <v>0.46628900000000006</v>
      </c>
      <c r="L1088" s="73">
        <f t="shared" si="64"/>
        <v>0.45680900246638961</v>
      </c>
      <c r="M1088" s="73">
        <v>0.14478600246638962</v>
      </c>
      <c r="N1088" s="73">
        <v>0.31202299999999999</v>
      </c>
      <c r="O1088" s="73">
        <v>0</v>
      </c>
      <c r="P1088" s="74">
        <f t="shared" si="65"/>
        <v>0.31050700845696466</v>
      </c>
      <c r="Q1088" s="74">
        <f t="shared" si="66"/>
        <v>0.97966926619840822</v>
      </c>
      <c r="R1088" s="75">
        <f t="shared" si="67"/>
        <v>0.97966926619840822</v>
      </c>
      <c r="S1088" s="7"/>
    </row>
    <row r="1089" spans="1:19" x14ac:dyDescent="0.25">
      <c r="A1089" s="66"/>
      <c r="B1089" s="56"/>
      <c r="C1089" s="67"/>
      <c r="D1089" s="68"/>
      <c r="E1089" s="69"/>
      <c r="F1089" s="70"/>
      <c r="G1089" s="71"/>
      <c r="H1089" s="66">
        <v>2</v>
      </c>
      <c r="I1089" s="67" t="s">
        <v>257</v>
      </c>
      <c r="J1089" s="72">
        <v>0.33982699999999999</v>
      </c>
      <c r="K1089" s="73">
        <v>1.4577579999999999</v>
      </c>
      <c r="L1089" s="73">
        <f t="shared" si="64"/>
        <v>1.405781959331043</v>
      </c>
      <c r="M1089" s="73">
        <v>1.3800399593310431</v>
      </c>
      <c r="N1089" s="73">
        <v>2.5742000000000001E-2</v>
      </c>
      <c r="O1089" s="73">
        <v>0</v>
      </c>
      <c r="P1089" s="74">
        <f t="shared" si="65"/>
        <v>0.94668659635621488</v>
      </c>
      <c r="Q1089" s="74">
        <f t="shared" si="66"/>
        <v>0.96434522007839651</v>
      </c>
      <c r="R1089" s="75">
        <f t="shared" si="67"/>
        <v>0.96434522007839651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3</v>
      </c>
      <c r="I1090" s="67" t="s">
        <v>258</v>
      </c>
      <c r="J1090" s="72">
        <v>0.14496500000000001</v>
      </c>
      <c r="K1090" s="73">
        <v>1.7855139999999998</v>
      </c>
      <c r="L1090" s="73">
        <f t="shared" si="64"/>
        <v>1.7397669616001485</v>
      </c>
      <c r="M1090" s="73">
        <v>1.5251109616001486</v>
      </c>
      <c r="N1090" s="73">
        <v>0.21465599999999999</v>
      </c>
      <c r="O1090" s="73">
        <v>0</v>
      </c>
      <c r="P1090" s="74">
        <f t="shared" si="65"/>
        <v>0.85415794085072916</v>
      </c>
      <c r="Q1090" s="74">
        <f t="shared" si="66"/>
        <v>0.97437878482058871</v>
      </c>
      <c r="R1090" s="75">
        <f t="shared" si="67"/>
        <v>0.97437878482058871</v>
      </c>
      <c r="S1090" s="7"/>
    </row>
    <row r="1091" spans="1:19" x14ac:dyDescent="0.25">
      <c r="A1091" s="66"/>
      <c r="B1091" s="56"/>
      <c r="C1091" s="67"/>
      <c r="D1091" s="68"/>
      <c r="E1091" s="69"/>
      <c r="F1091" s="70"/>
      <c r="G1091" s="71"/>
      <c r="H1091" s="66">
        <v>4</v>
      </c>
      <c r="I1091" s="67" t="s">
        <v>259</v>
      </c>
      <c r="J1091" s="72">
        <v>5.1179780000000008</v>
      </c>
      <c r="K1091" s="73">
        <v>4.8609170000000006</v>
      </c>
      <c r="L1091" s="73">
        <f t="shared" si="64"/>
        <v>2.3150760028342008</v>
      </c>
      <c r="M1091" s="73">
        <v>1.7582000028342009</v>
      </c>
      <c r="N1091" s="73">
        <v>0.55687599999999993</v>
      </c>
      <c r="O1091" s="73">
        <v>0</v>
      </c>
      <c r="P1091" s="74">
        <f t="shared" si="65"/>
        <v>0.36170130097555681</v>
      </c>
      <c r="Q1091" s="74">
        <f t="shared" si="66"/>
        <v>0.4762632241682383</v>
      </c>
      <c r="R1091" s="75">
        <f t="shared" si="67"/>
        <v>0.4762632241682383</v>
      </c>
      <c r="S1091" s="7"/>
    </row>
    <row r="1092" spans="1:19" x14ac:dyDescent="0.25">
      <c r="A1092" s="66"/>
      <c r="B1092" s="56"/>
      <c r="C1092" s="67"/>
      <c r="D1092" s="68"/>
      <c r="E1092" s="69"/>
      <c r="F1092" s="70"/>
      <c r="G1092" s="71"/>
      <c r="H1092" s="66">
        <v>5</v>
      </c>
      <c r="I1092" s="67" t="s">
        <v>260</v>
      </c>
      <c r="J1092" s="72">
        <v>0.20774500000000001</v>
      </c>
      <c r="K1092" s="73">
        <v>2.3997480000000002</v>
      </c>
      <c r="L1092" s="73">
        <f t="shared" si="64"/>
        <v>2.3670929537240375</v>
      </c>
      <c r="M1092" s="73">
        <v>1.3669699537240376</v>
      </c>
      <c r="N1092" s="73">
        <v>1.0001229999999999</v>
      </c>
      <c r="O1092" s="73">
        <v>0</v>
      </c>
      <c r="P1092" s="74">
        <f t="shared" si="65"/>
        <v>0.56963062526733532</v>
      </c>
      <c r="Q1092" s="74">
        <f t="shared" si="66"/>
        <v>0.98639230191004945</v>
      </c>
      <c r="R1092" s="75">
        <f t="shared" si="67"/>
        <v>0.98639230191004945</v>
      </c>
      <c r="S1092" s="7"/>
    </row>
    <row r="1093" spans="1:19" x14ac:dyDescent="0.25">
      <c r="A1093" s="66"/>
      <c r="B1093" s="56"/>
      <c r="C1093" s="67"/>
      <c r="D1093" s="68"/>
      <c r="E1093" s="69"/>
      <c r="F1093" s="70"/>
      <c r="G1093" s="71"/>
      <c r="H1093" s="66">
        <v>6</v>
      </c>
      <c r="I1093" s="67" t="s">
        <v>261</v>
      </c>
      <c r="J1093" s="72">
        <v>0.5812949999999999</v>
      </c>
      <c r="K1093" s="73">
        <v>2.3482130000000003</v>
      </c>
      <c r="L1093" s="73">
        <f t="shared" si="64"/>
        <v>2.1224619757084846</v>
      </c>
      <c r="M1093" s="73">
        <v>1.4448589757084846</v>
      </c>
      <c r="N1093" s="73">
        <v>0.67760300000000007</v>
      </c>
      <c r="O1093" s="73">
        <v>0</v>
      </c>
      <c r="P1093" s="74">
        <f t="shared" si="65"/>
        <v>0.61530149765310238</v>
      </c>
      <c r="Q1093" s="74">
        <f t="shared" si="66"/>
        <v>0.90386262903258108</v>
      </c>
      <c r="R1093" s="75">
        <f t="shared" si="67"/>
        <v>0.90386262903258108</v>
      </c>
      <c r="S1093" s="7"/>
    </row>
    <row r="1094" spans="1:19" x14ac:dyDescent="0.25">
      <c r="A1094" s="66"/>
      <c r="B1094" s="56"/>
      <c r="C1094" s="67"/>
      <c r="D1094" s="68"/>
      <c r="E1094" s="69"/>
      <c r="F1094" s="70"/>
      <c r="G1094" s="71"/>
      <c r="H1094" s="66">
        <v>7</v>
      </c>
      <c r="I1094" s="67" t="s">
        <v>279</v>
      </c>
      <c r="J1094" s="72">
        <v>1.2804119999999999</v>
      </c>
      <c r="K1094" s="73">
        <v>2.2588340000000002</v>
      </c>
      <c r="L1094" s="73">
        <f t="shared" si="64"/>
        <v>1.8355759352596996</v>
      </c>
      <c r="M1094" s="73">
        <v>1.6646569352596998</v>
      </c>
      <c r="N1094" s="73">
        <v>9.1249000000000011E-2</v>
      </c>
      <c r="O1094" s="73">
        <v>7.9670000000000005E-2</v>
      </c>
      <c r="P1094" s="74">
        <f t="shared" si="65"/>
        <v>0.73695408129136519</v>
      </c>
      <c r="Q1094" s="74">
        <f t="shared" si="66"/>
        <v>0.77735058674506385</v>
      </c>
      <c r="R1094" s="75">
        <f t="shared" si="67"/>
        <v>0.81262099616868677</v>
      </c>
      <c r="S1094" s="7"/>
    </row>
    <row r="1095" spans="1:19" x14ac:dyDescent="0.25">
      <c r="A1095" s="66"/>
      <c r="B1095" s="56"/>
      <c r="C1095" s="67"/>
      <c r="D1095" s="68"/>
      <c r="E1095" s="69"/>
      <c r="F1095" s="70"/>
      <c r="G1095" s="71"/>
      <c r="H1095" s="66">
        <v>8</v>
      </c>
      <c r="I1095" s="67" t="s">
        <v>262</v>
      </c>
      <c r="J1095" s="72">
        <v>0.55588599999999999</v>
      </c>
      <c r="K1095" s="73">
        <v>2.5157239999999996</v>
      </c>
      <c r="L1095" s="73">
        <f t="shared" ref="L1095:L1158" si="68">SUM(M1095,N1095,O1095)</f>
        <v>1.8468039906466454</v>
      </c>
      <c r="M1095" s="73">
        <v>0.21568699064664543</v>
      </c>
      <c r="N1095" s="73">
        <v>1.6311169999999999</v>
      </c>
      <c r="O1095" s="73">
        <v>0</v>
      </c>
      <c r="P1095" s="74">
        <f t="shared" ref="P1095:P1158" si="69">IFERROR(M1095/K1095,0)</f>
        <v>8.5735553918730931E-2</v>
      </c>
      <c r="Q1095" s="74">
        <f t="shared" ref="Q1095:Q1158" si="70">IFERROR(SUM(M1095,N1095)/K1095,0)</f>
        <v>0.73410437339177337</v>
      </c>
      <c r="R1095" s="75">
        <f t="shared" ref="R1095:R1158" si="71">IFERROR(SUM(M1095,N1095,O1095)/K1095,0)</f>
        <v>0.73410437339177337</v>
      </c>
      <c r="S1095" s="7"/>
    </row>
    <row r="1096" spans="1:19" x14ac:dyDescent="0.25">
      <c r="A1096" s="66"/>
      <c r="B1096" s="56"/>
      <c r="C1096" s="67"/>
      <c r="D1096" s="68"/>
      <c r="E1096" s="69"/>
      <c r="F1096" s="70"/>
      <c r="G1096" s="71"/>
      <c r="H1096" s="66">
        <v>9</v>
      </c>
      <c r="I1096" s="67" t="s">
        <v>263</v>
      </c>
      <c r="J1096" s="72">
        <v>0.116456</v>
      </c>
      <c r="K1096" s="73">
        <v>0.82980299999999996</v>
      </c>
      <c r="L1096" s="73">
        <f t="shared" si="68"/>
        <v>0.81643000518795472</v>
      </c>
      <c r="M1096" s="73">
        <v>0.59682400518795475</v>
      </c>
      <c r="N1096" s="73">
        <v>0.21960600000000002</v>
      </c>
      <c r="O1096" s="73">
        <v>0</v>
      </c>
      <c r="P1096" s="74">
        <f t="shared" si="69"/>
        <v>0.71923577666982985</v>
      </c>
      <c r="Q1096" s="74">
        <f t="shared" si="70"/>
        <v>0.98388413296644472</v>
      </c>
      <c r="R1096" s="75">
        <f t="shared" si="71"/>
        <v>0.98388413296644472</v>
      </c>
      <c r="S1096" s="7"/>
    </row>
    <row r="1097" spans="1:19" x14ac:dyDescent="0.25">
      <c r="A1097" s="66"/>
      <c r="B1097" s="56"/>
      <c r="C1097" s="67"/>
      <c r="D1097" s="68"/>
      <c r="E1097" s="69"/>
      <c r="F1097" s="70"/>
      <c r="G1097" s="71"/>
      <c r="H1097" s="66">
        <v>10</v>
      </c>
      <c r="I1097" s="67" t="s">
        <v>264</v>
      </c>
      <c r="J1097" s="72">
        <v>0.28843200000000002</v>
      </c>
      <c r="K1097" s="73">
        <v>2.2834780000000001</v>
      </c>
      <c r="L1097" s="73">
        <f t="shared" si="68"/>
        <v>2.19336396944803</v>
      </c>
      <c r="M1097" s="73">
        <v>0.61459696944802999</v>
      </c>
      <c r="N1097" s="73">
        <v>1.578767</v>
      </c>
      <c r="O1097" s="73">
        <v>0</v>
      </c>
      <c r="P1097" s="74">
        <f t="shared" si="69"/>
        <v>0.26914950327878351</v>
      </c>
      <c r="Q1097" s="74">
        <f t="shared" si="70"/>
        <v>0.96053650153320058</v>
      </c>
      <c r="R1097" s="75">
        <f t="shared" si="71"/>
        <v>0.96053650153320058</v>
      </c>
      <c r="S1097" s="7"/>
    </row>
    <row r="1098" spans="1:19" x14ac:dyDescent="0.25">
      <c r="A1098" s="66"/>
      <c r="B1098" s="56"/>
      <c r="C1098" s="67"/>
      <c r="D1098" s="68"/>
      <c r="E1098" s="69"/>
      <c r="F1098" s="70"/>
      <c r="G1098" s="71"/>
      <c r="H1098" s="66">
        <v>11</v>
      </c>
      <c r="I1098" s="67" t="s">
        <v>265</v>
      </c>
      <c r="J1098" s="72">
        <v>8.3954000000000001E-2</v>
      </c>
      <c r="K1098" s="73">
        <v>0.56487199999999993</v>
      </c>
      <c r="L1098" s="73">
        <f t="shared" si="68"/>
        <v>0.53774400652299825</v>
      </c>
      <c r="M1098" s="73">
        <v>0.32259100652299821</v>
      </c>
      <c r="N1098" s="73">
        <v>0.21515300000000001</v>
      </c>
      <c r="O1098" s="73">
        <v>0</v>
      </c>
      <c r="P1098" s="74">
        <f t="shared" si="69"/>
        <v>0.57108691265100453</v>
      </c>
      <c r="Q1098" s="74">
        <f t="shared" si="70"/>
        <v>0.95197497224680694</v>
      </c>
      <c r="R1098" s="75">
        <f t="shared" si="71"/>
        <v>0.95197497224680694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12</v>
      </c>
      <c r="I1099" s="67" t="s">
        <v>266</v>
      </c>
      <c r="J1099" s="72">
        <v>0.26250599999999996</v>
      </c>
      <c r="K1099" s="73">
        <v>2.9820679999999999</v>
      </c>
      <c r="L1099" s="73">
        <f t="shared" si="68"/>
        <v>2.9599249427337151</v>
      </c>
      <c r="M1099" s="73">
        <v>1.9054199427337153</v>
      </c>
      <c r="N1099" s="73">
        <v>0.99126499999999995</v>
      </c>
      <c r="O1099" s="73">
        <v>6.3239999999999991E-2</v>
      </c>
      <c r="P1099" s="74">
        <f t="shared" si="69"/>
        <v>0.63895925335495884</v>
      </c>
      <c r="Q1099" s="74">
        <f t="shared" si="70"/>
        <v>0.9713678369285057</v>
      </c>
      <c r="R1099" s="75">
        <f t="shared" si="71"/>
        <v>0.99257459680118465</v>
      </c>
      <c r="S1099" s="7"/>
    </row>
    <row r="1100" spans="1:19" x14ac:dyDescent="0.25">
      <c r="A1100" s="66"/>
      <c r="B1100" s="56"/>
      <c r="C1100" s="67"/>
      <c r="D1100" s="68"/>
      <c r="E1100" s="69"/>
      <c r="F1100" s="70"/>
      <c r="G1100" s="71"/>
      <c r="H1100" s="66">
        <v>13</v>
      </c>
      <c r="I1100" s="67" t="s">
        <v>267</v>
      </c>
      <c r="J1100" s="72">
        <v>2.0077629999999997</v>
      </c>
      <c r="K1100" s="73">
        <v>3.2903950000000002</v>
      </c>
      <c r="L1100" s="73">
        <f t="shared" si="68"/>
        <v>2.6302979802196025</v>
      </c>
      <c r="M1100" s="73">
        <v>1.1254599802196026</v>
      </c>
      <c r="N1100" s="73">
        <v>1.5048379999999999</v>
      </c>
      <c r="O1100" s="73">
        <v>0</v>
      </c>
      <c r="P1100" s="74">
        <f t="shared" si="69"/>
        <v>0.34204403429363422</v>
      </c>
      <c r="Q1100" s="74">
        <f t="shared" si="70"/>
        <v>0.79938669376157034</v>
      </c>
      <c r="R1100" s="75">
        <f t="shared" si="71"/>
        <v>0.79938669376157034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14</v>
      </c>
      <c r="I1101" s="67" t="s">
        <v>268</v>
      </c>
      <c r="J1101" s="72">
        <v>0.366037</v>
      </c>
      <c r="K1101" s="73">
        <v>0.65206299999999995</v>
      </c>
      <c r="L1101" s="73">
        <f t="shared" si="68"/>
        <v>0.39524200192874115</v>
      </c>
      <c r="M1101" s="73">
        <v>0.25372000192874111</v>
      </c>
      <c r="N1101" s="73">
        <v>0.14152200000000001</v>
      </c>
      <c r="O1101" s="73">
        <v>0</v>
      </c>
      <c r="P1101" s="74">
        <f t="shared" si="69"/>
        <v>0.38910350982764108</v>
      </c>
      <c r="Q1101" s="74">
        <f t="shared" si="70"/>
        <v>0.60614082063963326</v>
      </c>
      <c r="R1101" s="75">
        <f t="shared" si="71"/>
        <v>0.60614082063963326</v>
      </c>
      <c r="S1101" s="7"/>
    </row>
    <row r="1102" spans="1:19" x14ac:dyDescent="0.25">
      <c r="A1102" s="66"/>
      <c r="B1102" s="56"/>
      <c r="C1102" s="67"/>
      <c r="D1102" s="68"/>
      <c r="E1102" s="69"/>
      <c r="F1102" s="70"/>
      <c r="G1102" s="71"/>
      <c r="H1102" s="66">
        <v>15</v>
      </c>
      <c r="I1102" s="67" t="s">
        <v>255</v>
      </c>
      <c r="J1102" s="72">
        <v>104.03778400000002</v>
      </c>
      <c r="K1102" s="73">
        <v>73.028908999999999</v>
      </c>
      <c r="L1102" s="73">
        <f t="shared" si="68"/>
        <v>39.664752580581109</v>
      </c>
      <c r="M1102" s="73">
        <v>10.628572830581106</v>
      </c>
      <c r="N1102" s="73">
        <v>10.612525</v>
      </c>
      <c r="O1102" s="73">
        <v>18.423654750000001</v>
      </c>
      <c r="P1102" s="74">
        <f t="shared" si="69"/>
        <v>0.14553925255245298</v>
      </c>
      <c r="Q1102" s="74">
        <f t="shared" si="70"/>
        <v>0.29085875883180873</v>
      </c>
      <c r="R1102" s="75">
        <f t="shared" si="71"/>
        <v>0.54313768511290661</v>
      </c>
      <c r="S1102" s="7"/>
    </row>
    <row r="1103" spans="1:19" x14ac:dyDescent="0.25">
      <c r="A1103" s="66"/>
      <c r="B1103" s="56"/>
      <c r="C1103" s="67"/>
      <c r="D1103" s="68"/>
      <c r="E1103" s="69"/>
      <c r="F1103" s="70"/>
      <c r="G1103" s="71"/>
      <c r="H1103" s="66">
        <v>16</v>
      </c>
      <c r="I1103" s="67" t="s">
        <v>269</v>
      </c>
      <c r="J1103" s="72">
        <v>0.19395799999999999</v>
      </c>
      <c r="K1103" s="73">
        <v>0.59428400000000003</v>
      </c>
      <c r="L1103" s="73">
        <f t="shared" si="68"/>
        <v>0.48525801351063613</v>
      </c>
      <c r="M1103" s="73">
        <v>0.48523901351063614</v>
      </c>
      <c r="N1103" s="73">
        <v>1.9000000000000001E-5</v>
      </c>
      <c r="O1103" s="73">
        <v>0</v>
      </c>
      <c r="P1103" s="74">
        <f t="shared" si="69"/>
        <v>0.81651031074475522</v>
      </c>
      <c r="Q1103" s="74">
        <f t="shared" si="70"/>
        <v>0.81654228199082612</v>
      </c>
      <c r="R1103" s="75">
        <f t="shared" si="71"/>
        <v>0.81654228199082612</v>
      </c>
      <c r="S1103" s="7"/>
    </row>
    <row r="1104" spans="1:19" x14ac:dyDescent="0.25">
      <c r="A1104" s="66"/>
      <c r="B1104" s="56"/>
      <c r="C1104" s="67"/>
      <c r="D1104" s="68"/>
      <c r="E1104" s="69"/>
      <c r="F1104" s="70"/>
      <c r="G1104" s="71"/>
      <c r="H1104" s="66">
        <v>17</v>
      </c>
      <c r="I1104" s="67" t="s">
        <v>270</v>
      </c>
      <c r="J1104" s="72">
        <v>1.9547999999999999E-2</v>
      </c>
      <c r="K1104" s="73">
        <v>0.14784799999999998</v>
      </c>
      <c r="L1104" s="73">
        <f t="shared" si="68"/>
        <v>0.14167299664078653</v>
      </c>
      <c r="M1104" s="73">
        <v>0.13134699664078653</v>
      </c>
      <c r="N1104" s="73">
        <v>1.0325999999999998E-2</v>
      </c>
      <c r="O1104" s="73">
        <v>0</v>
      </c>
      <c r="P1104" s="74">
        <f t="shared" si="69"/>
        <v>0.88839210973964167</v>
      </c>
      <c r="Q1104" s="74">
        <f t="shared" si="70"/>
        <v>0.95823410963142253</v>
      </c>
      <c r="R1104" s="75">
        <f t="shared" si="71"/>
        <v>0.95823410963142253</v>
      </c>
      <c r="S1104" s="7"/>
    </row>
    <row r="1105" spans="1:19" x14ac:dyDescent="0.25">
      <c r="A1105" s="66"/>
      <c r="B1105" s="56"/>
      <c r="C1105" s="67"/>
      <c r="D1105" s="68"/>
      <c r="E1105" s="69"/>
      <c r="F1105" s="70"/>
      <c r="G1105" s="71"/>
      <c r="H1105" s="66">
        <v>18</v>
      </c>
      <c r="I1105" s="67" t="s">
        <v>271</v>
      </c>
      <c r="J1105" s="72">
        <v>1.6306999999999999E-2</v>
      </c>
      <c r="K1105" s="73">
        <v>0.33845700000000001</v>
      </c>
      <c r="L1105" s="73">
        <f t="shared" si="68"/>
        <v>0.28794300529766081</v>
      </c>
      <c r="M1105" s="73">
        <v>0.2879270052976608</v>
      </c>
      <c r="N1105" s="73">
        <v>1.5999999999999999E-5</v>
      </c>
      <c r="O1105" s="73">
        <v>0</v>
      </c>
      <c r="P1105" s="74">
        <f t="shared" si="69"/>
        <v>0.85070483192151669</v>
      </c>
      <c r="Q1105" s="74">
        <f t="shared" si="70"/>
        <v>0.8507521052826823</v>
      </c>
      <c r="R1105" s="75">
        <f t="shared" si="71"/>
        <v>0.8507521052826823</v>
      </c>
      <c r="S1105" s="7"/>
    </row>
    <row r="1106" spans="1:19" x14ac:dyDescent="0.25">
      <c r="A1106" s="66"/>
      <c r="B1106" s="56"/>
      <c r="C1106" s="67"/>
      <c r="D1106" s="68"/>
      <c r="E1106" s="69"/>
      <c r="F1106" s="70"/>
      <c r="G1106" s="71"/>
      <c r="H1106" s="66">
        <v>19</v>
      </c>
      <c r="I1106" s="67" t="s">
        <v>272</v>
      </c>
      <c r="J1106" s="72">
        <v>2.3696999999999999E-2</v>
      </c>
      <c r="K1106" s="73">
        <v>0.40685099999999996</v>
      </c>
      <c r="L1106" s="73">
        <f t="shared" si="68"/>
        <v>0.40615099859809878</v>
      </c>
      <c r="M1106" s="73">
        <v>0.22434499859809875</v>
      </c>
      <c r="N1106" s="73">
        <v>0.181806</v>
      </c>
      <c r="O1106" s="73">
        <v>0</v>
      </c>
      <c r="P1106" s="74">
        <f t="shared" si="69"/>
        <v>0.55141808327397202</v>
      </c>
      <c r="Q1106" s="74">
        <f t="shared" si="70"/>
        <v>0.99827946495915909</v>
      </c>
      <c r="R1106" s="75">
        <f t="shared" si="71"/>
        <v>0.99827946495915909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20</v>
      </c>
      <c r="I1107" s="67" t="s">
        <v>273</v>
      </c>
      <c r="J1107" s="72">
        <v>0.26685799999999998</v>
      </c>
      <c r="K1107" s="73">
        <v>1.583399</v>
      </c>
      <c r="L1107" s="73">
        <f t="shared" si="68"/>
        <v>1.4842200126444625</v>
      </c>
      <c r="M1107" s="73">
        <v>0.99388201264446252</v>
      </c>
      <c r="N1107" s="73">
        <v>0.49033799999999994</v>
      </c>
      <c r="O1107" s="73">
        <v>0</v>
      </c>
      <c r="P1107" s="74">
        <f t="shared" si="69"/>
        <v>0.62768892278223143</v>
      </c>
      <c r="Q1107" s="74">
        <f t="shared" si="70"/>
        <v>0.93736323734223814</v>
      </c>
      <c r="R1107" s="75">
        <f t="shared" si="71"/>
        <v>0.93736323734223814</v>
      </c>
      <c r="S1107" s="7"/>
    </row>
    <row r="1108" spans="1:19" x14ac:dyDescent="0.25">
      <c r="A1108" s="66"/>
      <c r="B1108" s="56"/>
      <c r="C1108" s="67"/>
      <c r="D1108" s="68"/>
      <c r="E1108" s="69"/>
      <c r="F1108" s="70"/>
      <c r="G1108" s="71"/>
      <c r="H1108" s="66">
        <v>21</v>
      </c>
      <c r="I1108" s="67" t="s">
        <v>274</v>
      </c>
      <c r="J1108" s="72">
        <v>7.7010999999999996E-2</v>
      </c>
      <c r="K1108" s="73">
        <v>1.1998849999999999</v>
      </c>
      <c r="L1108" s="73">
        <f t="shared" si="68"/>
        <v>1.1964300116026154</v>
      </c>
      <c r="M1108" s="73">
        <v>0.25285101160261547</v>
      </c>
      <c r="N1108" s="73">
        <v>0.94357899999999995</v>
      </c>
      <c r="O1108" s="73">
        <v>0</v>
      </c>
      <c r="P1108" s="74">
        <f t="shared" si="69"/>
        <v>0.21072937123358948</v>
      </c>
      <c r="Q1108" s="74">
        <f t="shared" si="70"/>
        <v>0.99712056705652252</v>
      </c>
      <c r="R1108" s="75">
        <f t="shared" si="71"/>
        <v>0.99712056705652252</v>
      </c>
      <c r="S1108" s="7"/>
    </row>
    <row r="1109" spans="1:19" x14ac:dyDescent="0.25">
      <c r="A1109" s="66"/>
      <c r="B1109" s="56"/>
      <c r="C1109" s="67"/>
      <c r="D1109" s="68"/>
      <c r="E1109" s="69"/>
      <c r="F1109" s="70"/>
      <c r="G1109" s="71"/>
      <c r="H1109" s="66">
        <v>22</v>
      </c>
      <c r="I1109" s="67" t="s">
        <v>275</v>
      </c>
      <c r="J1109" s="72">
        <v>0.15614900000000001</v>
      </c>
      <c r="K1109" s="73">
        <v>1.268958</v>
      </c>
      <c r="L1109" s="73">
        <f t="shared" si="68"/>
        <v>1.2441350385246348</v>
      </c>
      <c r="M1109" s="73">
        <v>1.1566430385246349</v>
      </c>
      <c r="N1109" s="73">
        <v>8.7491999999999986E-2</v>
      </c>
      <c r="O1109" s="73">
        <v>0</v>
      </c>
      <c r="P1109" s="74">
        <f t="shared" si="69"/>
        <v>0.91149040277506022</v>
      </c>
      <c r="Q1109" s="74">
        <f t="shared" si="70"/>
        <v>0.98043831121647429</v>
      </c>
      <c r="R1109" s="75">
        <f t="shared" si="71"/>
        <v>0.98043831121647429</v>
      </c>
      <c r="S1109" s="7"/>
    </row>
    <row r="1110" spans="1:19" x14ac:dyDescent="0.25">
      <c r="A1110" s="66"/>
      <c r="B1110" s="56"/>
      <c r="C1110" s="67"/>
      <c r="D1110" s="68"/>
      <c r="E1110" s="69"/>
      <c r="F1110" s="70"/>
      <c r="G1110" s="71"/>
      <c r="H1110" s="66">
        <v>23</v>
      </c>
      <c r="I1110" s="67" t="s">
        <v>276</v>
      </c>
      <c r="J1110" s="72">
        <v>6.7386999999999989E-2</v>
      </c>
      <c r="K1110" s="73">
        <v>0.33655200000000002</v>
      </c>
      <c r="L1110" s="73">
        <f t="shared" si="68"/>
        <v>0.32804699392913284</v>
      </c>
      <c r="M1110" s="73">
        <v>0.32803099392913282</v>
      </c>
      <c r="N1110" s="73">
        <v>1.5999999999999999E-5</v>
      </c>
      <c r="O1110" s="73">
        <v>0</v>
      </c>
      <c r="P1110" s="74">
        <f t="shared" si="69"/>
        <v>0.97468145763249903</v>
      </c>
      <c r="Q1110" s="74">
        <f t="shared" si="70"/>
        <v>0.97472899857713757</v>
      </c>
      <c r="R1110" s="75">
        <f t="shared" si="71"/>
        <v>0.97472899857713757</v>
      </c>
      <c r="S1110" s="7"/>
    </row>
    <row r="1111" spans="1:19" x14ac:dyDescent="0.25">
      <c r="A1111" s="66"/>
      <c r="B1111" s="56"/>
      <c r="C1111" s="67"/>
      <c r="D1111" s="68"/>
      <c r="E1111" s="69"/>
      <c r="F1111" s="70"/>
      <c r="G1111" s="71"/>
      <c r="H1111" s="66">
        <v>24</v>
      </c>
      <c r="I1111" s="67" t="s">
        <v>277</v>
      </c>
      <c r="J1111" s="72">
        <v>2.4680999999999998E-2</v>
      </c>
      <c r="K1111" s="73">
        <v>0.15187300000000001</v>
      </c>
      <c r="L1111" s="73">
        <f t="shared" si="68"/>
        <v>0.14944900572299957</v>
      </c>
      <c r="M1111" s="73">
        <v>0.14944900572299957</v>
      </c>
      <c r="N1111" s="73">
        <v>0</v>
      </c>
      <c r="O1111" s="73">
        <v>0</v>
      </c>
      <c r="P1111" s="74">
        <f t="shared" si="69"/>
        <v>0.98403933367352703</v>
      </c>
      <c r="Q1111" s="74">
        <f t="shared" si="70"/>
        <v>0.98403933367352703</v>
      </c>
      <c r="R1111" s="75">
        <f t="shared" si="71"/>
        <v>0.98403933367352703</v>
      </c>
      <c r="S1111" s="7"/>
    </row>
    <row r="1112" spans="1:19" x14ac:dyDescent="0.25">
      <c r="A1112" s="66"/>
      <c r="B1112" s="56"/>
      <c r="C1112" s="67"/>
      <c r="D1112" s="68"/>
      <c r="E1112" s="69"/>
      <c r="F1112" s="70"/>
      <c r="G1112" s="71"/>
      <c r="H1112" s="66">
        <v>25</v>
      </c>
      <c r="I1112" s="67" t="s">
        <v>278</v>
      </c>
      <c r="J1112" s="72">
        <v>0.105033</v>
      </c>
      <c r="K1112" s="73">
        <v>0.42027900000000001</v>
      </c>
      <c r="L1112" s="73">
        <f t="shared" si="68"/>
        <v>0.36913598806070957</v>
      </c>
      <c r="M1112" s="73">
        <v>0.36262198806070955</v>
      </c>
      <c r="N1112" s="73">
        <v>6.5139999999999998E-3</v>
      </c>
      <c r="O1112" s="73">
        <v>0</v>
      </c>
      <c r="P1112" s="74">
        <f t="shared" si="69"/>
        <v>0.86281253181983764</v>
      </c>
      <c r="Q1112" s="74">
        <f t="shared" si="70"/>
        <v>0.87831175971368913</v>
      </c>
      <c r="R1112" s="75">
        <f t="shared" si="71"/>
        <v>0.87831175971368913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98</v>
      </c>
      <c r="I1113" s="67" t="s">
        <v>280</v>
      </c>
      <c r="J1113" s="72">
        <v>0</v>
      </c>
      <c r="K1113" s="73">
        <v>8.2149999999999999</v>
      </c>
      <c r="L1113" s="73">
        <f t="shared" si="68"/>
        <v>6.0923855973687306</v>
      </c>
      <c r="M1113" s="73">
        <v>2.9481989573687315</v>
      </c>
      <c r="N1113" s="73">
        <v>1.7038974399999998</v>
      </c>
      <c r="O1113" s="73">
        <v>1.4402892</v>
      </c>
      <c r="P1113" s="74">
        <f t="shared" si="69"/>
        <v>0.35887997046484865</v>
      </c>
      <c r="Q1113" s="74">
        <f t="shared" si="70"/>
        <v>0.56629292725121494</v>
      </c>
      <c r="R1113" s="75">
        <f t="shared" si="71"/>
        <v>0.74161723644172006</v>
      </c>
      <c r="S1113" s="7"/>
    </row>
    <row r="1114" spans="1:19" x14ac:dyDescent="0.25">
      <c r="A1114" s="44"/>
      <c r="B1114" s="45"/>
      <c r="C1114" s="46"/>
      <c r="D1114" s="47"/>
      <c r="E1114" s="48"/>
      <c r="F1114" s="49">
        <v>131</v>
      </c>
      <c r="G1114" s="50" t="s">
        <v>144</v>
      </c>
      <c r="H1114" s="90"/>
      <c r="I1114" s="46"/>
      <c r="J1114" s="51">
        <v>9.3865860000000012</v>
      </c>
      <c r="K1114" s="52">
        <v>9.3865860000000012</v>
      </c>
      <c r="L1114" s="53">
        <f t="shared" si="68"/>
        <v>3.6089491248130798</v>
      </c>
      <c r="M1114" s="53">
        <v>3.6089491248130798</v>
      </c>
      <c r="N1114" s="53">
        <v>0</v>
      </c>
      <c r="O1114" s="53">
        <v>0</v>
      </c>
      <c r="P1114" s="54">
        <f t="shared" si="69"/>
        <v>0.38447941826912141</v>
      </c>
      <c r="Q1114" s="54">
        <f t="shared" si="70"/>
        <v>0.38447941826912141</v>
      </c>
      <c r="R1114" s="55">
        <f t="shared" si="71"/>
        <v>0.38447941826912141</v>
      </c>
      <c r="S1114" s="7"/>
    </row>
    <row r="1115" spans="1:19" x14ac:dyDescent="0.25">
      <c r="A1115" s="66"/>
      <c r="B1115" s="56"/>
      <c r="C1115" s="67"/>
      <c r="D1115" s="68"/>
      <c r="E1115" s="69"/>
      <c r="F1115" s="70"/>
      <c r="G1115" s="71"/>
      <c r="H1115" s="66">
        <v>1</v>
      </c>
      <c r="I1115" s="67" t="s">
        <v>256</v>
      </c>
      <c r="J1115" s="72">
        <v>8.2468E-2</v>
      </c>
      <c r="K1115" s="73">
        <v>8.2468E-2</v>
      </c>
      <c r="L1115" s="73">
        <f t="shared" si="68"/>
        <v>0</v>
      </c>
      <c r="M1115" s="73">
        <v>0</v>
      </c>
      <c r="N1115" s="73">
        <v>0</v>
      </c>
      <c r="O1115" s="73">
        <v>0</v>
      </c>
      <c r="P1115" s="74">
        <f t="shared" si="69"/>
        <v>0</v>
      </c>
      <c r="Q1115" s="74">
        <f t="shared" si="70"/>
        <v>0</v>
      </c>
      <c r="R1115" s="75">
        <f t="shared" si="71"/>
        <v>0</v>
      </c>
      <c r="S1115" s="7"/>
    </row>
    <row r="1116" spans="1:19" x14ac:dyDescent="0.25">
      <c r="A1116" s="66"/>
      <c r="B1116" s="56"/>
      <c r="C1116" s="67"/>
      <c r="D1116" s="68"/>
      <c r="E1116" s="69"/>
      <c r="F1116" s="70"/>
      <c r="G1116" s="71"/>
      <c r="H1116" s="66">
        <v>2</v>
      </c>
      <c r="I1116" s="67" t="s">
        <v>257</v>
      </c>
      <c r="J1116" s="72">
        <v>1.727657</v>
      </c>
      <c r="K1116" s="73">
        <v>0.40298299999999998</v>
      </c>
      <c r="L1116" s="73">
        <f t="shared" si="68"/>
        <v>0</v>
      </c>
      <c r="M1116" s="73">
        <v>0</v>
      </c>
      <c r="N1116" s="73">
        <v>0</v>
      </c>
      <c r="O1116" s="73">
        <v>0</v>
      </c>
      <c r="P1116" s="74">
        <f t="shared" si="69"/>
        <v>0</v>
      </c>
      <c r="Q1116" s="74">
        <f t="shared" si="70"/>
        <v>0</v>
      </c>
      <c r="R1116" s="75">
        <f t="shared" si="71"/>
        <v>0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3</v>
      </c>
      <c r="I1117" s="67" t="s">
        <v>258</v>
      </c>
      <c r="J1117" s="72">
        <v>0.29155599999999998</v>
      </c>
      <c r="K1117" s="73">
        <v>0.29155599999999998</v>
      </c>
      <c r="L1117" s="73">
        <f t="shared" si="68"/>
        <v>0</v>
      </c>
      <c r="M1117" s="73">
        <v>0</v>
      </c>
      <c r="N1117" s="73">
        <v>0</v>
      </c>
      <c r="O1117" s="73">
        <v>0</v>
      </c>
      <c r="P1117" s="74">
        <f t="shared" si="69"/>
        <v>0</v>
      </c>
      <c r="Q1117" s="74">
        <f t="shared" si="70"/>
        <v>0</v>
      </c>
      <c r="R1117" s="75">
        <f t="shared" si="71"/>
        <v>0</v>
      </c>
      <c r="S1117" s="7"/>
    </row>
    <row r="1118" spans="1:19" x14ac:dyDescent="0.25">
      <c r="A1118" s="66"/>
      <c r="B1118" s="56"/>
      <c r="C1118" s="67"/>
      <c r="D1118" s="68"/>
      <c r="E1118" s="69"/>
      <c r="F1118" s="70"/>
      <c r="G1118" s="71"/>
      <c r="H1118" s="66">
        <v>4</v>
      </c>
      <c r="I1118" s="67" t="s">
        <v>259</v>
      </c>
      <c r="J1118" s="72">
        <v>0.241925</v>
      </c>
      <c r="K1118" s="73">
        <v>0.241925</v>
      </c>
      <c r="L1118" s="73">
        <f t="shared" si="68"/>
        <v>0</v>
      </c>
      <c r="M1118" s="73">
        <v>0</v>
      </c>
      <c r="N1118" s="73">
        <v>0</v>
      </c>
      <c r="O1118" s="73">
        <v>0</v>
      </c>
      <c r="P1118" s="74">
        <f t="shared" si="69"/>
        <v>0</v>
      </c>
      <c r="Q1118" s="74">
        <f t="shared" si="70"/>
        <v>0</v>
      </c>
      <c r="R1118" s="75">
        <f t="shared" si="71"/>
        <v>0</v>
      </c>
      <c r="S1118" s="7"/>
    </row>
    <row r="1119" spans="1:19" x14ac:dyDescent="0.25">
      <c r="A1119" s="66"/>
      <c r="B1119" s="56"/>
      <c r="C1119" s="67"/>
      <c r="D1119" s="68"/>
      <c r="E1119" s="69"/>
      <c r="F1119" s="70"/>
      <c r="G1119" s="71"/>
      <c r="H1119" s="66">
        <v>5</v>
      </c>
      <c r="I1119" s="67" t="s">
        <v>260</v>
      </c>
      <c r="J1119" s="72">
        <v>0.62267799999999995</v>
      </c>
      <c r="K1119" s="73">
        <v>0.62267799999999995</v>
      </c>
      <c r="L1119" s="73">
        <f t="shared" si="68"/>
        <v>0</v>
      </c>
      <c r="M1119" s="73">
        <v>0</v>
      </c>
      <c r="N1119" s="73">
        <v>0</v>
      </c>
      <c r="O1119" s="73">
        <v>0</v>
      </c>
      <c r="P1119" s="74">
        <f t="shared" si="69"/>
        <v>0</v>
      </c>
      <c r="Q1119" s="74">
        <f t="shared" si="70"/>
        <v>0</v>
      </c>
      <c r="R1119" s="75">
        <f t="shared" si="71"/>
        <v>0</v>
      </c>
      <c r="S1119" s="7"/>
    </row>
    <row r="1120" spans="1:19" x14ac:dyDescent="0.25">
      <c r="A1120" s="66"/>
      <c r="B1120" s="56"/>
      <c r="C1120" s="67"/>
      <c r="D1120" s="68"/>
      <c r="E1120" s="69"/>
      <c r="F1120" s="70"/>
      <c r="G1120" s="71"/>
      <c r="H1120" s="66">
        <v>6</v>
      </c>
      <c r="I1120" s="67" t="s">
        <v>261</v>
      </c>
      <c r="J1120" s="72">
        <v>0.35666300000000001</v>
      </c>
      <c r="K1120" s="73">
        <v>0.35666300000000001</v>
      </c>
      <c r="L1120" s="73">
        <f t="shared" si="68"/>
        <v>0</v>
      </c>
      <c r="M1120" s="73">
        <v>0</v>
      </c>
      <c r="N1120" s="73">
        <v>0</v>
      </c>
      <c r="O1120" s="73">
        <v>0</v>
      </c>
      <c r="P1120" s="74">
        <f t="shared" si="69"/>
        <v>0</v>
      </c>
      <c r="Q1120" s="74">
        <f t="shared" si="70"/>
        <v>0</v>
      </c>
      <c r="R1120" s="75">
        <f t="shared" si="71"/>
        <v>0</v>
      </c>
      <c r="S1120" s="7"/>
    </row>
    <row r="1121" spans="1:19" x14ac:dyDescent="0.25">
      <c r="A1121" s="66"/>
      <c r="B1121" s="56"/>
      <c r="C1121" s="67"/>
      <c r="D1121" s="68"/>
      <c r="E1121" s="69"/>
      <c r="F1121" s="70"/>
      <c r="G1121" s="71"/>
      <c r="H1121" s="66">
        <v>7</v>
      </c>
      <c r="I1121" s="67" t="s">
        <v>279</v>
      </c>
      <c r="J1121" s="72">
        <v>0.16395100000000001</v>
      </c>
      <c r="K1121" s="73">
        <v>0.16395100000000001</v>
      </c>
      <c r="L1121" s="73">
        <f t="shared" si="68"/>
        <v>0</v>
      </c>
      <c r="M1121" s="73">
        <v>0</v>
      </c>
      <c r="N1121" s="73">
        <v>0</v>
      </c>
      <c r="O1121" s="73">
        <v>0</v>
      </c>
      <c r="P1121" s="74">
        <f t="shared" si="69"/>
        <v>0</v>
      </c>
      <c r="Q1121" s="74">
        <f t="shared" si="70"/>
        <v>0</v>
      </c>
      <c r="R1121" s="75">
        <f t="shared" si="71"/>
        <v>0</v>
      </c>
      <c r="S1121" s="7"/>
    </row>
    <row r="1122" spans="1:19" x14ac:dyDescent="0.25">
      <c r="A1122" s="66"/>
      <c r="B1122" s="56"/>
      <c r="C1122" s="67"/>
      <c r="D1122" s="68"/>
      <c r="E1122" s="69"/>
      <c r="F1122" s="70"/>
      <c r="G1122" s="71"/>
      <c r="H1122" s="66">
        <v>8</v>
      </c>
      <c r="I1122" s="67" t="s">
        <v>262</v>
      </c>
      <c r="J1122" s="72">
        <v>1.021485</v>
      </c>
      <c r="K1122" s="73">
        <v>0.22148499999999999</v>
      </c>
      <c r="L1122" s="73">
        <f t="shared" si="68"/>
        <v>0.18000000715255737</v>
      </c>
      <c r="M1122" s="73">
        <v>0.18000000715255737</v>
      </c>
      <c r="N1122" s="73">
        <v>0</v>
      </c>
      <c r="O1122" s="73">
        <v>0</v>
      </c>
      <c r="P1122" s="74">
        <f t="shared" si="69"/>
        <v>0.81269615166967235</v>
      </c>
      <c r="Q1122" s="74">
        <f t="shared" si="70"/>
        <v>0.81269615166967235</v>
      </c>
      <c r="R1122" s="75">
        <f t="shared" si="71"/>
        <v>0.81269615166967235</v>
      </c>
      <c r="S1122" s="7"/>
    </row>
    <row r="1123" spans="1:19" x14ac:dyDescent="0.25">
      <c r="A1123" s="66"/>
      <c r="B1123" s="56"/>
      <c r="C1123" s="67"/>
      <c r="D1123" s="68"/>
      <c r="E1123" s="69"/>
      <c r="F1123" s="70"/>
      <c r="G1123" s="71"/>
      <c r="H1123" s="66">
        <v>9</v>
      </c>
      <c r="I1123" s="67" t="s">
        <v>263</v>
      </c>
      <c r="J1123" s="72">
        <v>0.43865999999999999</v>
      </c>
      <c r="K1123" s="73">
        <v>0.43865999999999999</v>
      </c>
      <c r="L1123" s="73">
        <f t="shared" si="68"/>
        <v>0</v>
      </c>
      <c r="M1123" s="73">
        <v>0</v>
      </c>
      <c r="N1123" s="73">
        <v>0</v>
      </c>
      <c r="O1123" s="73">
        <v>0</v>
      </c>
      <c r="P1123" s="74">
        <f t="shared" si="69"/>
        <v>0</v>
      </c>
      <c r="Q1123" s="74">
        <f t="shared" si="70"/>
        <v>0</v>
      </c>
      <c r="R1123" s="75">
        <f t="shared" si="71"/>
        <v>0</v>
      </c>
      <c r="S1123" s="7"/>
    </row>
    <row r="1124" spans="1:19" x14ac:dyDescent="0.25">
      <c r="A1124" s="66"/>
      <c r="B1124" s="56"/>
      <c r="C1124" s="67"/>
      <c r="D1124" s="68"/>
      <c r="E1124" s="69"/>
      <c r="F1124" s="70"/>
      <c r="G1124" s="71"/>
      <c r="H1124" s="66">
        <v>10</v>
      </c>
      <c r="I1124" s="67" t="s">
        <v>264</v>
      </c>
      <c r="J1124" s="72">
        <v>0.36386200000000002</v>
      </c>
      <c r="K1124" s="73">
        <v>0.36386200000000002</v>
      </c>
      <c r="L1124" s="73">
        <f t="shared" si="68"/>
        <v>0</v>
      </c>
      <c r="M1124" s="73">
        <v>0</v>
      </c>
      <c r="N1124" s="73">
        <v>0</v>
      </c>
      <c r="O1124" s="73">
        <v>0</v>
      </c>
      <c r="P1124" s="74">
        <f t="shared" si="69"/>
        <v>0</v>
      </c>
      <c r="Q1124" s="74">
        <f t="shared" si="70"/>
        <v>0</v>
      </c>
      <c r="R1124" s="75">
        <f t="shared" si="71"/>
        <v>0</v>
      </c>
      <c r="S1124" s="7"/>
    </row>
    <row r="1125" spans="1:19" x14ac:dyDescent="0.25">
      <c r="A1125" s="66"/>
      <c r="B1125" s="56"/>
      <c r="C1125" s="67"/>
      <c r="D1125" s="68"/>
      <c r="E1125" s="69"/>
      <c r="F1125" s="70"/>
      <c r="G1125" s="71"/>
      <c r="H1125" s="66">
        <v>11</v>
      </c>
      <c r="I1125" s="67" t="s">
        <v>265</v>
      </c>
      <c r="J1125" s="72">
        <v>0.12667900000000001</v>
      </c>
      <c r="K1125" s="73">
        <v>0.12667900000000001</v>
      </c>
      <c r="L1125" s="73">
        <f t="shared" si="68"/>
        <v>0</v>
      </c>
      <c r="M1125" s="73">
        <v>0</v>
      </c>
      <c r="N1125" s="73">
        <v>0</v>
      </c>
      <c r="O1125" s="73">
        <v>0</v>
      </c>
      <c r="P1125" s="74">
        <f t="shared" si="69"/>
        <v>0</v>
      </c>
      <c r="Q1125" s="74">
        <f t="shared" si="70"/>
        <v>0</v>
      </c>
      <c r="R1125" s="75">
        <f t="shared" si="71"/>
        <v>0</v>
      </c>
      <c r="S1125" s="7"/>
    </row>
    <row r="1126" spans="1:19" x14ac:dyDescent="0.25">
      <c r="A1126" s="66"/>
      <c r="B1126" s="56"/>
      <c r="C1126" s="67"/>
      <c r="D1126" s="68"/>
      <c r="E1126" s="69"/>
      <c r="F1126" s="70"/>
      <c r="G1126" s="71"/>
      <c r="H1126" s="66">
        <v>12</v>
      </c>
      <c r="I1126" s="67" t="s">
        <v>266</v>
      </c>
      <c r="J1126" s="72">
        <v>0.30312899999999998</v>
      </c>
      <c r="K1126" s="73">
        <v>0.30312899999999998</v>
      </c>
      <c r="L1126" s="73">
        <f t="shared" si="68"/>
        <v>0</v>
      </c>
      <c r="M1126" s="73">
        <v>0</v>
      </c>
      <c r="N1126" s="73">
        <v>0</v>
      </c>
      <c r="O1126" s="73">
        <v>0</v>
      </c>
      <c r="P1126" s="74">
        <f t="shared" si="69"/>
        <v>0</v>
      </c>
      <c r="Q1126" s="74">
        <f t="shared" si="70"/>
        <v>0</v>
      </c>
      <c r="R1126" s="75">
        <f t="shared" si="71"/>
        <v>0</v>
      </c>
      <c r="S1126" s="7"/>
    </row>
    <row r="1127" spans="1:19" x14ac:dyDescent="0.25">
      <c r="A1127" s="66"/>
      <c r="B1127" s="56"/>
      <c r="C1127" s="67"/>
      <c r="D1127" s="68"/>
      <c r="E1127" s="69"/>
      <c r="F1127" s="70"/>
      <c r="G1127" s="71"/>
      <c r="H1127" s="66">
        <v>13</v>
      </c>
      <c r="I1127" s="67" t="s">
        <v>267</v>
      </c>
      <c r="J1127" s="72">
        <v>0.90526899999999999</v>
      </c>
      <c r="K1127" s="73">
        <v>0.90526899999999999</v>
      </c>
      <c r="L1127" s="73">
        <f t="shared" si="68"/>
        <v>0</v>
      </c>
      <c r="M1127" s="73">
        <v>0</v>
      </c>
      <c r="N1127" s="73">
        <v>0</v>
      </c>
      <c r="O1127" s="73">
        <v>0</v>
      </c>
      <c r="P1127" s="74">
        <f t="shared" si="69"/>
        <v>0</v>
      </c>
      <c r="Q1127" s="74">
        <f t="shared" si="70"/>
        <v>0</v>
      </c>
      <c r="R1127" s="75">
        <f t="shared" si="71"/>
        <v>0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14</v>
      </c>
      <c r="I1128" s="67" t="s">
        <v>268</v>
      </c>
      <c r="J1128" s="72">
        <v>0.120022</v>
      </c>
      <c r="K1128" s="73">
        <v>0.120022</v>
      </c>
      <c r="L1128" s="73">
        <f t="shared" si="68"/>
        <v>0</v>
      </c>
      <c r="M1128" s="73">
        <v>0</v>
      </c>
      <c r="N1128" s="73">
        <v>0</v>
      </c>
      <c r="O1128" s="73">
        <v>0</v>
      </c>
      <c r="P1128" s="74">
        <f t="shared" si="69"/>
        <v>0</v>
      </c>
      <c r="Q1128" s="74">
        <f t="shared" si="70"/>
        <v>0</v>
      </c>
      <c r="R1128" s="75">
        <f t="shared" si="71"/>
        <v>0</v>
      </c>
      <c r="S1128" s="7"/>
    </row>
    <row r="1129" spans="1:19" x14ac:dyDescent="0.25">
      <c r="A1129" s="66"/>
      <c r="B1129" s="56"/>
      <c r="C1129" s="67"/>
      <c r="D1129" s="68"/>
      <c r="E1129" s="69"/>
      <c r="F1129" s="70"/>
      <c r="G1129" s="71"/>
      <c r="H1129" s="66">
        <v>15</v>
      </c>
      <c r="I1129" s="67" t="s">
        <v>255</v>
      </c>
      <c r="J1129" s="72">
        <v>1.3042750000000001</v>
      </c>
      <c r="K1129" s="73">
        <v>3.4289489999999998</v>
      </c>
      <c r="L1129" s="73">
        <f t="shared" si="68"/>
        <v>3.4289491176605225</v>
      </c>
      <c r="M1129" s="73">
        <v>3.4289491176605225</v>
      </c>
      <c r="N1129" s="73">
        <v>0</v>
      </c>
      <c r="O1129" s="73">
        <v>0</v>
      </c>
      <c r="P1129" s="74">
        <f t="shared" si="69"/>
        <v>1.0000000343138735</v>
      </c>
      <c r="Q1129" s="74">
        <f t="shared" si="70"/>
        <v>1.0000000343138735</v>
      </c>
      <c r="R1129" s="75">
        <f t="shared" si="71"/>
        <v>1.0000000343138735</v>
      </c>
      <c r="S1129" s="7"/>
    </row>
    <row r="1130" spans="1:19" x14ac:dyDescent="0.25">
      <c r="A1130" s="66"/>
      <c r="B1130" s="56"/>
      <c r="C1130" s="67"/>
      <c r="D1130" s="68"/>
      <c r="E1130" s="69"/>
      <c r="F1130" s="70"/>
      <c r="G1130" s="71"/>
      <c r="H1130" s="66">
        <v>16</v>
      </c>
      <c r="I1130" s="67" t="s">
        <v>269</v>
      </c>
      <c r="J1130" s="72">
        <v>3.7687999999999999E-2</v>
      </c>
      <c r="K1130" s="73">
        <v>3.7687999999999999E-2</v>
      </c>
      <c r="L1130" s="73">
        <f t="shared" si="68"/>
        <v>0</v>
      </c>
      <c r="M1130" s="73">
        <v>0</v>
      </c>
      <c r="N1130" s="73">
        <v>0</v>
      </c>
      <c r="O1130" s="73">
        <v>0</v>
      </c>
      <c r="P1130" s="74">
        <f t="shared" si="69"/>
        <v>0</v>
      </c>
      <c r="Q1130" s="74">
        <f t="shared" si="70"/>
        <v>0</v>
      </c>
      <c r="R1130" s="75">
        <f t="shared" si="71"/>
        <v>0</v>
      </c>
      <c r="S1130" s="7"/>
    </row>
    <row r="1131" spans="1:19" x14ac:dyDescent="0.25">
      <c r="A1131" s="66"/>
      <c r="B1131" s="56"/>
      <c r="C1131" s="67"/>
      <c r="D1131" s="68"/>
      <c r="E1131" s="69"/>
      <c r="F1131" s="70"/>
      <c r="G1131" s="71"/>
      <c r="H1131" s="66">
        <v>17</v>
      </c>
      <c r="I1131" s="67" t="s">
        <v>270</v>
      </c>
      <c r="J1131" s="72">
        <v>1.5014E-2</v>
      </c>
      <c r="K1131" s="73">
        <v>1.5014E-2</v>
      </c>
      <c r="L1131" s="73">
        <f t="shared" si="68"/>
        <v>0</v>
      </c>
      <c r="M1131" s="73">
        <v>0</v>
      </c>
      <c r="N1131" s="73">
        <v>0</v>
      </c>
      <c r="O1131" s="73">
        <v>0</v>
      </c>
      <c r="P1131" s="74">
        <f t="shared" si="69"/>
        <v>0</v>
      </c>
      <c r="Q1131" s="74">
        <f t="shared" si="70"/>
        <v>0</v>
      </c>
      <c r="R1131" s="75">
        <f t="shared" si="71"/>
        <v>0</v>
      </c>
      <c r="S1131" s="7"/>
    </row>
    <row r="1132" spans="1:19" x14ac:dyDescent="0.25">
      <c r="A1132" s="66"/>
      <c r="B1132" s="56"/>
      <c r="C1132" s="67"/>
      <c r="D1132" s="68"/>
      <c r="E1132" s="69"/>
      <c r="F1132" s="70"/>
      <c r="G1132" s="71"/>
      <c r="H1132" s="66">
        <v>18</v>
      </c>
      <c r="I1132" s="67" t="s">
        <v>271</v>
      </c>
      <c r="J1132" s="72">
        <v>2.4913999999999999E-2</v>
      </c>
      <c r="K1132" s="73">
        <v>2.4913999999999999E-2</v>
      </c>
      <c r="L1132" s="73">
        <f t="shared" si="68"/>
        <v>0</v>
      </c>
      <c r="M1132" s="73">
        <v>0</v>
      </c>
      <c r="N1132" s="73">
        <v>0</v>
      </c>
      <c r="O1132" s="73">
        <v>0</v>
      </c>
      <c r="P1132" s="74">
        <f t="shared" si="69"/>
        <v>0</v>
      </c>
      <c r="Q1132" s="74">
        <f t="shared" si="70"/>
        <v>0</v>
      </c>
      <c r="R1132" s="75">
        <f t="shared" si="71"/>
        <v>0</v>
      </c>
      <c r="S1132" s="7"/>
    </row>
    <row r="1133" spans="1:19" x14ac:dyDescent="0.25">
      <c r="A1133" s="66"/>
      <c r="B1133" s="56"/>
      <c r="C1133" s="67"/>
      <c r="D1133" s="68"/>
      <c r="E1133" s="69"/>
      <c r="F1133" s="70"/>
      <c r="G1133" s="71"/>
      <c r="H1133" s="66">
        <v>19</v>
      </c>
      <c r="I1133" s="67" t="s">
        <v>272</v>
      </c>
      <c r="J1133" s="72">
        <v>4.2278000000000003E-2</v>
      </c>
      <c r="K1133" s="73">
        <v>4.2278000000000003E-2</v>
      </c>
      <c r="L1133" s="73">
        <f t="shared" si="68"/>
        <v>0</v>
      </c>
      <c r="M1133" s="73">
        <v>0</v>
      </c>
      <c r="N1133" s="73">
        <v>0</v>
      </c>
      <c r="O1133" s="73">
        <v>0</v>
      </c>
      <c r="P1133" s="74">
        <f t="shared" si="69"/>
        <v>0</v>
      </c>
      <c r="Q1133" s="74">
        <f t="shared" si="70"/>
        <v>0</v>
      </c>
      <c r="R1133" s="75">
        <f t="shared" si="71"/>
        <v>0</v>
      </c>
      <c r="S1133" s="7"/>
    </row>
    <row r="1134" spans="1:19" x14ac:dyDescent="0.25">
      <c r="A1134" s="66"/>
      <c r="B1134" s="56"/>
      <c r="C1134" s="67"/>
      <c r="D1134" s="68"/>
      <c r="E1134" s="69"/>
      <c r="F1134" s="70"/>
      <c r="G1134" s="71"/>
      <c r="H1134" s="66">
        <v>20</v>
      </c>
      <c r="I1134" s="67" t="s">
        <v>273</v>
      </c>
      <c r="J1134" s="72">
        <v>0.414211</v>
      </c>
      <c r="K1134" s="73">
        <v>0.414211</v>
      </c>
      <c r="L1134" s="73">
        <f t="shared" si="68"/>
        <v>0</v>
      </c>
      <c r="M1134" s="73">
        <v>0</v>
      </c>
      <c r="N1134" s="73">
        <v>0</v>
      </c>
      <c r="O1134" s="73">
        <v>0</v>
      </c>
      <c r="P1134" s="74">
        <f t="shared" si="69"/>
        <v>0</v>
      </c>
      <c r="Q1134" s="74">
        <f t="shared" si="70"/>
        <v>0</v>
      </c>
      <c r="R1134" s="75">
        <f t="shared" si="71"/>
        <v>0</v>
      </c>
      <c r="S1134" s="7"/>
    </row>
    <row r="1135" spans="1:19" x14ac:dyDescent="0.25">
      <c r="A1135" s="66"/>
      <c r="B1135" s="56"/>
      <c r="C1135" s="67"/>
      <c r="D1135" s="68"/>
      <c r="E1135" s="69"/>
      <c r="F1135" s="70"/>
      <c r="G1135" s="71"/>
      <c r="H1135" s="66">
        <v>21</v>
      </c>
      <c r="I1135" s="67" t="s">
        <v>274</v>
      </c>
      <c r="J1135" s="72">
        <v>0.26909</v>
      </c>
      <c r="K1135" s="73">
        <v>0.26909</v>
      </c>
      <c r="L1135" s="73">
        <f t="shared" si="68"/>
        <v>0</v>
      </c>
      <c r="M1135" s="73">
        <v>0</v>
      </c>
      <c r="N1135" s="73">
        <v>0</v>
      </c>
      <c r="O1135" s="73">
        <v>0</v>
      </c>
      <c r="P1135" s="74">
        <f t="shared" si="69"/>
        <v>0</v>
      </c>
      <c r="Q1135" s="74">
        <f t="shared" si="70"/>
        <v>0</v>
      </c>
      <c r="R1135" s="75">
        <f t="shared" si="71"/>
        <v>0</v>
      </c>
      <c r="S1135" s="7"/>
    </row>
    <row r="1136" spans="1:19" x14ac:dyDescent="0.25">
      <c r="A1136" s="66"/>
      <c r="B1136" s="56"/>
      <c r="C1136" s="67"/>
      <c r="D1136" s="68"/>
      <c r="E1136" s="69"/>
      <c r="F1136" s="70"/>
      <c r="G1136" s="71"/>
      <c r="H1136" s="66">
        <v>22</v>
      </c>
      <c r="I1136" s="67" t="s">
        <v>275</v>
      </c>
      <c r="J1136" s="72">
        <v>0.27882699999999999</v>
      </c>
      <c r="K1136" s="73">
        <v>0.27882699999999999</v>
      </c>
      <c r="L1136" s="73">
        <f t="shared" si="68"/>
        <v>0</v>
      </c>
      <c r="M1136" s="73">
        <v>0</v>
      </c>
      <c r="N1136" s="73">
        <v>0</v>
      </c>
      <c r="O1136" s="73">
        <v>0</v>
      </c>
      <c r="P1136" s="74">
        <f t="shared" si="69"/>
        <v>0</v>
      </c>
      <c r="Q1136" s="74">
        <f t="shared" si="70"/>
        <v>0</v>
      </c>
      <c r="R1136" s="75">
        <f t="shared" si="71"/>
        <v>0</v>
      </c>
      <c r="S1136" s="7"/>
    </row>
    <row r="1137" spans="1:19" x14ac:dyDescent="0.25">
      <c r="A1137" s="66"/>
      <c r="B1137" s="56"/>
      <c r="C1137" s="67"/>
      <c r="D1137" s="68"/>
      <c r="E1137" s="69"/>
      <c r="F1137" s="70"/>
      <c r="G1137" s="71"/>
      <c r="H1137" s="66">
        <v>23</v>
      </c>
      <c r="I1137" s="67" t="s">
        <v>276</v>
      </c>
      <c r="J1137" s="72">
        <v>0.15926799999999999</v>
      </c>
      <c r="K1137" s="73">
        <v>0.15926799999999999</v>
      </c>
      <c r="L1137" s="73">
        <f t="shared" si="68"/>
        <v>0</v>
      </c>
      <c r="M1137" s="73">
        <v>0</v>
      </c>
      <c r="N1137" s="73">
        <v>0</v>
      </c>
      <c r="O1137" s="73">
        <v>0</v>
      </c>
      <c r="P1137" s="74">
        <f t="shared" si="69"/>
        <v>0</v>
      </c>
      <c r="Q1137" s="74">
        <f t="shared" si="70"/>
        <v>0</v>
      </c>
      <c r="R1137" s="75">
        <f t="shared" si="71"/>
        <v>0</v>
      </c>
      <c r="S1137" s="7"/>
    </row>
    <row r="1138" spans="1:19" x14ac:dyDescent="0.25">
      <c r="A1138" s="66"/>
      <c r="B1138" s="56"/>
      <c r="C1138" s="67"/>
      <c r="D1138" s="68"/>
      <c r="E1138" s="69"/>
      <c r="F1138" s="70"/>
      <c r="G1138" s="71"/>
      <c r="H1138" s="66">
        <v>24</v>
      </c>
      <c r="I1138" s="67" t="s">
        <v>277</v>
      </c>
      <c r="J1138" s="72">
        <v>3.7198000000000002E-2</v>
      </c>
      <c r="K1138" s="73">
        <v>3.7198000000000002E-2</v>
      </c>
      <c r="L1138" s="73">
        <f t="shared" si="68"/>
        <v>0</v>
      </c>
      <c r="M1138" s="73">
        <v>0</v>
      </c>
      <c r="N1138" s="73">
        <v>0</v>
      </c>
      <c r="O1138" s="73">
        <v>0</v>
      </c>
      <c r="P1138" s="74">
        <f t="shared" si="69"/>
        <v>0</v>
      </c>
      <c r="Q1138" s="74">
        <f t="shared" si="70"/>
        <v>0</v>
      </c>
      <c r="R1138" s="75">
        <f t="shared" si="71"/>
        <v>0</v>
      </c>
      <c r="S1138" s="7"/>
    </row>
    <row r="1139" spans="1:19" x14ac:dyDescent="0.25">
      <c r="A1139" s="66"/>
      <c r="B1139" s="56"/>
      <c r="C1139" s="67"/>
      <c r="D1139" s="68"/>
      <c r="E1139" s="69"/>
      <c r="F1139" s="70"/>
      <c r="G1139" s="71"/>
      <c r="H1139" s="66">
        <v>25</v>
      </c>
      <c r="I1139" s="67" t="s">
        <v>278</v>
      </c>
      <c r="J1139" s="72">
        <v>3.7818999999999998E-2</v>
      </c>
      <c r="K1139" s="73">
        <v>3.7818999999999998E-2</v>
      </c>
      <c r="L1139" s="73">
        <f t="shared" si="68"/>
        <v>0</v>
      </c>
      <c r="M1139" s="73">
        <v>0</v>
      </c>
      <c r="N1139" s="73">
        <v>0</v>
      </c>
      <c r="O1139" s="73">
        <v>0</v>
      </c>
      <c r="P1139" s="74">
        <f t="shared" si="69"/>
        <v>0</v>
      </c>
      <c r="Q1139" s="74">
        <f t="shared" si="70"/>
        <v>0</v>
      </c>
      <c r="R1139" s="75">
        <f t="shared" si="71"/>
        <v>0</v>
      </c>
      <c r="S1139" s="7"/>
    </row>
    <row r="1140" spans="1:19" ht="25.5" x14ac:dyDescent="0.25">
      <c r="A1140" s="44"/>
      <c r="B1140" s="45"/>
      <c r="C1140" s="46"/>
      <c r="D1140" s="47">
        <v>136</v>
      </c>
      <c r="E1140" s="48" t="s">
        <v>147</v>
      </c>
      <c r="F1140" s="49"/>
      <c r="G1140" s="50"/>
      <c r="H1140" s="90"/>
      <c r="I1140" s="46"/>
      <c r="J1140" s="51">
        <v>107.61069999999999</v>
      </c>
      <c r="K1140" s="52">
        <v>140.45545099999998</v>
      </c>
      <c r="L1140" s="53">
        <f t="shared" si="68"/>
        <v>33.036667138453495</v>
      </c>
      <c r="M1140" s="53">
        <v>22.304848268453497</v>
      </c>
      <c r="N1140" s="53">
        <v>4.7969996099999994</v>
      </c>
      <c r="O1140" s="53">
        <v>5.9348192599999994</v>
      </c>
      <c r="P1140" s="54">
        <f t="shared" si="69"/>
        <v>0.1588037211062282</v>
      </c>
      <c r="Q1140" s="54">
        <f t="shared" si="70"/>
        <v>0.19295689619375114</v>
      </c>
      <c r="R1140" s="55">
        <f t="shared" si="71"/>
        <v>0.23521100037942635</v>
      </c>
      <c r="S1140" s="7"/>
    </row>
    <row r="1141" spans="1:19" x14ac:dyDescent="0.25">
      <c r="A1141" s="44"/>
      <c r="B1141" s="45"/>
      <c r="C1141" s="46"/>
      <c r="D1141" s="47"/>
      <c r="E1141" s="48"/>
      <c r="F1141" s="49">
        <v>16</v>
      </c>
      <c r="G1141" s="50" t="s">
        <v>138</v>
      </c>
      <c r="H1141" s="90"/>
      <c r="I1141" s="46"/>
      <c r="J1141" s="51">
        <v>0.10999999999999999</v>
      </c>
      <c r="K1141" s="52">
        <v>0.12747999999999998</v>
      </c>
      <c r="L1141" s="53">
        <f t="shared" si="68"/>
        <v>2.740529041505322E-2</v>
      </c>
      <c r="M1141" s="53">
        <v>1.2660000415053219E-2</v>
      </c>
      <c r="N1141" s="53">
        <v>4.5423E-3</v>
      </c>
      <c r="O1141" s="53">
        <v>1.020299E-2</v>
      </c>
      <c r="P1141" s="54">
        <f t="shared" si="69"/>
        <v>9.9309698894361628E-2</v>
      </c>
      <c r="Q1141" s="54">
        <f t="shared" si="70"/>
        <v>0.1349411704977504</v>
      </c>
      <c r="R1141" s="55">
        <f t="shared" si="71"/>
        <v>0.2149771761456952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15</v>
      </c>
      <c r="I1142" s="67" t="s">
        <v>255</v>
      </c>
      <c r="J1142" s="72">
        <v>0.10999999999999999</v>
      </c>
      <c r="K1142" s="73">
        <v>0.12747999999999998</v>
      </c>
      <c r="L1142" s="73">
        <f t="shared" si="68"/>
        <v>2.740529041505322E-2</v>
      </c>
      <c r="M1142" s="73">
        <v>1.2660000415053219E-2</v>
      </c>
      <c r="N1142" s="73">
        <v>4.5423E-3</v>
      </c>
      <c r="O1142" s="73">
        <v>1.020299E-2</v>
      </c>
      <c r="P1142" s="74">
        <f t="shared" si="69"/>
        <v>9.9309698894361628E-2</v>
      </c>
      <c r="Q1142" s="74">
        <f t="shared" si="70"/>
        <v>0.1349411704977504</v>
      </c>
      <c r="R1142" s="75">
        <f t="shared" si="71"/>
        <v>0.2149771761456952</v>
      </c>
      <c r="S1142" s="7"/>
    </row>
    <row r="1143" spans="1:19" x14ac:dyDescent="0.25">
      <c r="A1143" s="44"/>
      <c r="B1143" s="45"/>
      <c r="C1143" s="46"/>
      <c r="D1143" s="47"/>
      <c r="E1143" s="48"/>
      <c r="F1143" s="49">
        <v>24</v>
      </c>
      <c r="G1143" s="50" t="s">
        <v>141</v>
      </c>
      <c r="H1143" s="90"/>
      <c r="I1143" s="46"/>
      <c r="J1143" s="51">
        <v>96.020699999999991</v>
      </c>
      <c r="K1143" s="52">
        <v>128.42297099999999</v>
      </c>
      <c r="L1143" s="53">
        <f t="shared" si="68"/>
        <v>31.930653403065531</v>
      </c>
      <c r="M1143" s="53">
        <v>21.263002353065531</v>
      </c>
      <c r="N1143" s="53">
        <v>4.7690975299999998</v>
      </c>
      <c r="O1143" s="53">
        <v>5.8985535199999992</v>
      </c>
      <c r="P1143" s="54">
        <f t="shared" si="69"/>
        <v>0.1655700860017133</v>
      </c>
      <c r="Q1143" s="54">
        <f t="shared" si="70"/>
        <v>0.20270594645459131</v>
      </c>
      <c r="R1143" s="55">
        <f t="shared" si="71"/>
        <v>0.24863661971397261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15</v>
      </c>
      <c r="I1144" s="67" t="s">
        <v>255</v>
      </c>
      <c r="J1144" s="72">
        <v>96.020699999999991</v>
      </c>
      <c r="K1144" s="73">
        <v>128.42297099999999</v>
      </c>
      <c r="L1144" s="73">
        <f t="shared" si="68"/>
        <v>31.930653403065531</v>
      </c>
      <c r="M1144" s="73">
        <v>21.263002353065531</v>
      </c>
      <c r="N1144" s="73">
        <v>4.7690975299999998</v>
      </c>
      <c r="O1144" s="73">
        <v>5.8985535199999992</v>
      </c>
      <c r="P1144" s="74">
        <f t="shared" si="69"/>
        <v>0.1655700860017133</v>
      </c>
      <c r="Q1144" s="74">
        <f t="shared" si="70"/>
        <v>0.20270594645459131</v>
      </c>
      <c r="R1144" s="75">
        <f t="shared" si="71"/>
        <v>0.24863661971397261</v>
      </c>
      <c r="S1144" s="7"/>
    </row>
    <row r="1145" spans="1:19" ht="38.25" x14ac:dyDescent="0.25">
      <c r="A1145" s="44"/>
      <c r="B1145" s="45"/>
      <c r="C1145" s="46"/>
      <c r="D1145" s="47"/>
      <c r="E1145" s="48"/>
      <c r="F1145" s="49">
        <v>68</v>
      </c>
      <c r="G1145" s="50" t="s">
        <v>22</v>
      </c>
      <c r="H1145" s="90"/>
      <c r="I1145" s="46"/>
      <c r="J1145" s="51">
        <v>11.36</v>
      </c>
      <c r="K1145" s="52">
        <v>11.360000000000001</v>
      </c>
      <c r="L1145" s="53">
        <f t="shared" si="68"/>
        <v>1.0201581051238904</v>
      </c>
      <c r="M1145" s="53">
        <v>1.0156989851238905</v>
      </c>
      <c r="N1145" s="53">
        <v>0</v>
      </c>
      <c r="O1145" s="53">
        <v>4.4591200000000004E-3</v>
      </c>
      <c r="P1145" s="54">
        <f t="shared" si="69"/>
        <v>8.9410121929919928E-2</v>
      </c>
      <c r="Q1145" s="54">
        <f t="shared" si="70"/>
        <v>8.9410121929919928E-2</v>
      </c>
      <c r="R1145" s="55">
        <f t="shared" si="71"/>
        <v>8.9802650098933998E-2</v>
      </c>
      <c r="S1145" s="7"/>
    </row>
    <row r="1146" spans="1:19" x14ac:dyDescent="0.25">
      <c r="A1146" s="66"/>
      <c r="B1146" s="56"/>
      <c r="C1146" s="67"/>
      <c r="D1146" s="68"/>
      <c r="E1146" s="69"/>
      <c r="F1146" s="70"/>
      <c r="G1146" s="71"/>
      <c r="H1146" s="66">
        <v>15</v>
      </c>
      <c r="I1146" s="67" t="s">
        <v>255</v>
      </c>
      <c r="J1146" s="72">
        <v>11.36</v>
      </c>
      <c r="K1146" s="73">
        <v>11.360000000000001</v>
      </c>
      <c r="L1146" s="73">
        <f t="shared" si="68"/>
        <v>1.0201581051238904</v>
      </c>
      <c r="M1146" s="73">
        <v>1.0156989851238905</v>
      </c>
      <c r="N1146" s="73">
        <v>0</v>
      </c>
      <c r="O1146" s="73">
        <v>4.4591200000000004E-3</v>
      </c>
      <c r="P1146" s="74">
        <f t="shared" si="69"/>
        <v>8.9410121929919928E-2</v>
      </c>
      <c r="Q1146" s="74">
        <f t="shared" si="70"/>
        <v>8.9410121929919928E-2</v>
      </c>
      <c r="R1146" s="75">
        <f t="shared" si="71"/>
        <v>8.9802650098933998E-2</v>
      </c>
      <c r="S1146" s="7"/>
    </row>
    <row r="1147" spans="1:19" x14ac:dyDescent="0.25">
      <c r="A1147" s="44"/>
      <c r="B1147" s="45"/>
      <c r="C1147" s="46"/>
      <c r="D1147" s="47"/>
      <c r="E1147" s="48"/>
      <c r="F1147" s="49">
        <v>131</v>
      </c>
      <c r="G1147" s="50" t="s">
        <v>144</v>
      </c>
      <c r="H1147" s="90"/>
      <c r="I1147" s="46"/>
      <c r="J1147" s="51">
        <v>0.12</v>
      </c>
      <c r="K1147" s="52">
        <v>0.54500000000000004</v>
      </c>
      <c r="L1147" s="53">
        <f t="shared" si="68"/>
        <v>5.8450339849022995E-2</v>
      </c>
      <c r="M1147" s="53">
        <v>1.3486929849022999E-2</v>
      </c>
      <c r="N1147" s="53">
        <v>2.335978E-2</v>
      </c>
      <c r="O1147" s="53">
        <v>2.1603629999999999E-2</v>
      </c>
      <c r="P1147" s="54">
        <f t="shared" si="69"/>
        <v>2.4746660273436694E-2</v>
      </c>
      <c r="Q1147" s="54">
        <f t="shared" si="70"/>
        <v>6.7608641924812835E-2</v>
      </c>
      <c r="R1147" s="55">
        <f t="shared" si="71"/>
        <v>0.10724832999820733</v>
      </c>
      <c r="S1147" s="7"/>
    </row>
    <row r="1148" spans="1:19" x14ac:dyDescent="0.25">
      <c r="A1148" s="66"/>
      <c r="B1148" s="56"/>
      <c r="C1148" s="67"/>
      <c r="D1148" s="68"/>
      <c r="E1148" s="69"/>
      <c r="F1148" s="70"/>
      <c r="G1148" s="71"/>
      <c r="H1148" s="66">
        <v>15</v>
      </c>
      <c r="I1148" s="67" t="s">
        <v>255</v>
      </c>
      <c r="J1148" s="72">
        <v>0.12</v>
      </c>
      <c r="K1148" s="73">
        <v>0.54500000000000004</v>
      </c>
      <c r="L1148" s="73">
        <f t="shared" si="68"/>
        <v>5.8450339849022995E-2</v>
      </c>
      <c r="M1148" s="73">
        <v>1.3486929849022999E-2</v>
      </c>
      <c r="N1148" s="73">
        <v>2.335978E-2</v>
      </c>
      <c r="O1148" s="73">
        <v>2.1603629999999999E-2</v>
      </c>
      <c r="P1148" s="74">
        <f t="shared" si="69"/>
        <v>2.4746660273436694E-2</v>
      </c>
      <c r="Q1148" s="74">
        <f t="shared" si="70"/>
        <v>6.7608641924812835E-2</v>
      </c>
      <c r="R1148" s="75">
        <f t="shared" si="71"/>
        <v>0.10724832999820733</v>
      </c>
      <c r="S1148" s="7"/>
    </row>
    <row r="1149" spans="1:19" ht="25.5" x14ac:dyDescent="0.25">
      <c r="A1149" s="44"/>
      <c r="B1149" s="45"/>
      <c r="C1149" s="46"/>
      <c r="D1149" s="47">
        <v>137</v>
      </c>
      <c r="E1149" s="48" t="s">
        <v>148</v>
      </c>
      <c r="F1149" s="49"/>
      <c r="G1149" s="50"/>
      <c r="H1149" s="90"/>
      <c r="I1149" s="46"/>
      <c r="J1149" s="51">
        <v>848.65724999999998</v>
      </c>
      <c r="K1149" s="52">
        <v>1075.7634970000004</v>
      </c>
      <c r="L1149" s="53">
        <f t="shared" si="68"/>
        <v>460.81433400552356</v>
      </c>
      <c r="M1149" s="53">
        <v>285.15058902552357</v>
      </c>
      <c r="N1149" s="53">
        <v>84.194608070000001</v>
      </c>
      <c r="O1149" s="53">
        <v>91.469136909999989</v>
      </c>
      <c r="P1149" s="54">
        <f t="shared" si="69"/>
        <v>0.26506810262732261</v>
      </c>
      <c r="Q1149" s="54">
        <f t="shared" si="70"/>
        <v>0.34333308215562502</v>
      </c>
      <c r="R1149" s="55">
        <f t="shared" si="71"/>
        <v>0.42836026253967918</v>
      </c>
      <c r="S1149" s="7"/>
    </row>
    <row r="1150" spans="1:19" x14ac:dyDescent="0.25">
      <c r="A1150" s="44"/>
      <c r="B1150" s="45"/>
      <c r="C1150" s="46"/>
      <c r="D1150" s="47"/>
      <c r="E1150" s="48"/>
      <c r="F1150" s="49">
        <v>1</v>
      </c>
      <c r="G1150" s="50" t="s">
        <v>136</v>
      </c>
      <c r="H1150" s="90"/>
      <c r="I1150" s="46"/>
      <c r="J1150" s="51">
        <v>152.89794299999997</v>
      </c>
      <c r="K1150" s="52">
        <v>196.43508899999998</v>
      </c>
      <c r="L1150" s="53">
        <f t="shared" si="68"/>
        <v>88.34359006954648</v>
      </c>
      <c r="M1150" s="53">
        <v>55.920308089546495</v>
      </c>
      <c r="N1150" s="53">
        <v>15.614655549999993</v>
      </c>
      <c r="O1150" s="53">
        <v>16.808626429999997</v>
      </c>
      <c r="P1150" s="54">
        <f t="shared" si="69"/>
        <v>0.2846757591743016</v>
      </c>
      <c r="Q1150" s="54">
        <f t="shared" si="70"/>
        <v>0.36416591355298289</v>
      </c>
      <c r="R1150" s="55">
        <f t="shared" si="71"/>
        <v>0.44973426346219891</v>
      </c>
      <c r="S1150" s="7"/>
    </row>
    <row r="1151" spans="1:19" x14ac:dyDescent="0.25">
      <c r="A1151" s="66"/>
      <c r="B1151" s="56"/>
      <c r="C1151" s="67"/>
      <c r="D1151" s="68"/>
      <c r="E1151" s="69"/>
      <c r="F1151" s="70"/>
      <c r="G1151" s="71"/>
      <c r="H1151" s="66">
        <v>15</v>
      </c>
      <c r="I1151" s="67" t="s">
        <v>255</v>
      </c>
      <c r="J1151" s="72">
        <v>152.89794299999997</v>
      </c>
      <c r="K1151" s="73">
        <v>196.43508899999998</v>
      </c>
      <c r="L1151" s="73">
        <f t="shared" si="68"/>
        <v>88.34359006954648</v>
      </c>
      <c r="M1151" s="73">
        <v>55.920308089546495</v>
      </c>
      <c r="N1151" s="73">
        <v>15.614655549999993</v>
      </c>
      <c r="O1151" s="73">
        <v>16.808626429999997</v>
      </c>
      <c r="P1151" s="74">
        <f t="shared" si="69"/>
        <v>0.2846757591743016</v>
      </c>
      <c r="Q1151" s="74">
        <f t="shared" si="70"/>
        <v>0.36416591355298289</v>
      </c>
      <c r="R1151" s="75">
        <f t="shared" si="71"/>
        <v>0.44973426346219891</v>
      </c>
      <c r="S1151" s="7"/>
    </row>
    <row r="1152" spans="1:19" x14ac:dyDescent="0.25">
      <c r="A1152" s="44"/>
      <c r="B1152" s="45"/>
      <c r="C1152" s="46"/>
      <c r="D1152" s="47"/>
      <c r="E1152" s="48"/>
      <c r="F1152" s="49">
        <v>2</v>
      </c>
      <c r="G1152" s="50" t="s">
        <v>137</v>
      </c>
      <c r="H1152" s="90"/>
      <c r="I1152" s="46"/>
      <c r="J1152" s="51">
        <v>213.44726599999976</v>
      </c>
      <c r="K1152" s="52">
        <v>289.70460200000014</v>
      </c>
      <c r="L1152" s="53">
        <f t="shared" si="68"/>
        <v>133.54641610831223</v>
      </c>
      <c r="M1152" s="53">
        <v>80.183279378312236</v>
      </c>
      <c r="N1152" s="53">
        <v>25.039146530000014</v>
      </c>
      <c r="O1152" s="53">
        <v>28.323990199999994</v>
      </c>
      <c r="P1152" s="54">
        <f t="shared" si="69"/>
        <v>0.2767759946675345</v>
      </c>
      <c r="Q1152" s="54">
        <f t="shared" si="70"/>
        <v>0.3632059179657498</v>
      </c>
      <c r="R1152" s="55">
        <f t="shared" si="71"/>
        <v>0.46097443805297977</v>
      </c>
      <c r="S1152" s="7"/>
    </row>
    <row r="1153" spans="1:19" x14ac:dyDescent="0.25">
      <c r="A1153" s="66"/>
      <c r="B1153" s="56"/>
      <c r="C1153" s="67"/>
      <c r="D1153" s="68"/>
      <c r="E1153" s="69"/>
      <c r="F1153" s="70"/>
      <c r="G1153" s="71"/>
      <c r="H1153" s="66">
        <v>15</v>
      </c>
      <c r="I1153" s="67" t="s">
        <v>255</v>
      </c>
      <c r="J1153" s="72">
        <v>213.44726599999976</v>
      </c>
      <c r="K1153" s="73">
        <v>289.70460200000014</v>
      </c>
      <c r="L1153" s="73">
        <f t="shared" si="68"/>
        <v>133.54641610831223</v>
      </c>
      <c r="M1153" s="73">
        <v>80.183279378312236</v>
      </c>
      <c r="N1153" s="73">
        <v>25.039146530000014</v>
      </c>
      <c r="O1153" s="73">
        <v>28.323990199999994</v>
      </c>
      <c r="P1153" s="74">
        <f t="shared" si="69"/>
        <v>0.2767759946675345</v>
      </c>
      <c r="Q1153" s="74">
        <f t="shared" si="70"/>
        <v>0.3632059179657498</v>
      </c>
      <c r="R1153" s="75">
        <f t="shared" si="71"/>
        <v>0.46097443805297977</v>
      </c>
      <c r="S1153" s="7"/>
    </row>
    <row r="1154" spans="1:19" x14ac:dyDescent="0.25">
      <c r="A1154" s="44"/>
      <c r="B1154" s="45"/>
      <c r="C1154" s="46"/>
      <c r="D1154" s="47"/>
      <c r="E1154" s="48"/>
      <c r="F1154" s="49">
        <v>16</v>
      </c>
      <c r="G1154" s="50" t="s">
        <v>138</v>
      </c>
      <c r="H1154" s="90"/>
      <c r="I1154" s="46"/>
      <c r="J1154" s="51">
        <v>101.72491400000001</v>
      </c>
      <c r="K1154" s="52">
        <v>134.07123000000004</v>
      </c>
      <c r="L1154" s="53">
        <f t="shared" si="68"/>
        <v>60.676184703528676</v>
      </c>
      <c r="M1154" s="53">
        <v>39.75001590352867</v>
      </c>
      <c r="N1154" s="53">
        <v>9.3628868299999972</v>
      </c>
      <c r="O1154" s="53">
        <v>11.563281970000009</v>
      </c>
      <c r="P1154" s="54">
        <f t="shared" si="69"/>
        <v>0.29648430840478346</v>
      </c>
      <c r="Q1154" s="54">
        <f t="shared" si="70"/>
        <v>0.36631947609885174</v>
      </c>
      <c r="R1154" s="55">
        <f t="shared" si="71"/>
        <v>0.45256677889453728</v>
      </c>
      <c r="S1154" s="7"/>
    </row>
    <row r="1155" spans="1:19" x14ac:dyDescent="0.25">
      <c r="A1155" s="66"/>
      <c r="B1155" s="56"/>
      <c r="C1155" s="67"/>
      <c r="D1155" s="68"/>
      <c r="E1155" s="69"/>
      <c r="F1155" s="70"/>
      <c r="G1155" s="71"/>
      <c r="H1155" s="66">
        <v>15</v>
      </c>
      <c r="I1155" s="67" t="s">
        <v>255</v>
      </c>
      <c r="J1155" s="72">
        <v>101.72491400000001</v>
      </c>
      <c r="K1155" s="73">
        <v>134.07123000000004</v>
      </c>
      <c r="L1155" s="73">
        <f t="shared" si="68"/>
        <v>60.676184703528676</v>
      </c>
      <c r="M1155" s="73">
        <v>39.75001590352867</v>
      </c>
      <c r="N1155" s="73">
        <v>9.3628868299999972</v>
      </c>
      <c r="O1155" s="73">
        <v>11.563281970000009</v>
      </c>
      <c r="P1155" s="74">
        <f t="shared" si="69"/>
        <v>0.29648430840478346</v>
      </c>
      <c r="Q1155" s="74">
        <f t="shared" si="70"/>
        <v>0.36631947609885174</v>
      </c>
      <c r="R1155" s="75">
        <f t="shared" si="71"/>
        <v>0.45256677889453728</v>
      </c>
      <c r="S1155" s="7"/>
    </row>
    <row r="1156" spans="1:19" x14ac:dyDescent="0.25">
      <c r="A1156" s="44"/>
      <c r="B1156" s="45"/>
      <c r="C1156" s="46"/>
      <c r="D1156" s="47"/>
      <c r="E1156" s="48"/>
      <c r="F1156" s="49">
        <v>17</v>
      </c>
      <c r="G1156" s="50" t="s">
        <v>139</v>
      </c>
      <c r="H1156" s="90"/>
      <c r="I1156" s="46"/>
      <c r="J1156" s="51">
        <v>32.647580000000012</v>
      </c>
      <c r="K1156" s="52">
        <v>36.486872999999996</v>
      </c>
      <c r="L1156" s="53">
        <f t="shared" si="68"/>
        <v>18.015326466456411</v>
      </c>
      <c r="M1156" s="53">
        <v>11.187677686456411</v>
      </c>
      <c r="N1156" s="53">
        <v>3.1604826100000012</v>
      </c>
      <c r="O1156" s="53">
        <v>3.6671661699999984</v>
      </c>
      <c r="P1156" s="54">
        <f t="shared" si="69"/>
        <v>0.30662199214650188</v>
      </c>
      <c r="Q1156" s="54">
        <f t="shared" si="70"/>
        <v>0.39324170905126382</v>
      </c>
      <c r="R1156" s="55">
        <f t="shared" si="71"/>
        <v>0.49374816160476159</v>
      </c>
      <c r="S1156" s="7"/>
    </row>
    <row r="1157" spans="1:19" x14ac:dyDescent="0.25">
      <c r="A1157" s="66"/>
      <c r="B1157" s="56"/>
      <c r="C1157" s="67"/>
      <c r="D1157" s="68"/>
      <c r="E1157" s="69"/>
      <c r="F1157" s="70"/>
      <c r="G1157" s="71"/>
      <c r="H1157" s="66">
        <v>15</v>
      </c>
      <c r="I1157" s="67" t="s">
        <v>255</v>
      </c>
      <c r="J1157" s="72">
        <v>32.647580000000012</v>
      </c>
      <c r="K1157" s="73">
        <v>36.486872999999996</v>
      </c>
      <c r="L1157" s="73">
        <f t="shared" si="68"/>
        <v>18.015326466456411</v>
      </c>
      <c r="M1157" s="73">
        <v>11.187677686456411</v>
      </c>
      <c r="N1157" s="73">
        <v>3.1604826100000012</v>
      </c>
      <c r="O1157" s="73">
        <v>3.6671661699999984</v>
      </c>
      <c r="P1157" s="74">
        <f t="shared" si="69"/>
        <v>0.30662199214650188</v>
      </c>
      <c r="Q1157" s="74">
        <f t="shared" si="70"/>
        <v>0.39324170905126382</v>
      </c>
      <c r="R1157" s="75">
        <f t="shared" si="71"/>
        <v>0.49374816160476159</v>
      </c>
      <c r="S1157" s="7"/>
    </row>
    <row r="1158" spans="1:19" x14ac:dyDescent="0.25">
      <c r="A1158" s="44"/>
      <c r="B1158" s="45"/>
      <c r="C1158" s="46"/>
      <c r="D1158" s="47"/>
      <c r="E1158" s="48"/>
      <c r="F1158" s="49">
        <v>18</v>
      </c>
      <c r="G1158" s="50" t="s">
        <v>140</v>
      </c>
      <c r="H1158" s="90"/>
      <c r="I1158" s="46"/>
      <c r="J1158" s="51">
        <v>73.392260000000007</v>
      </c>
      <c r="K1158" s="52">
        <v>81.313719999999989</v>
      </c>
      <c r="L1158" s="53">
        <f t="shared" si="68"/>
        <v>38.551065636399812</v>
      </c>
      <c r="M1158" s="53">
        <v>23.541329926399818</v>
      </c>
      <c r="N1158" s="53">
        <v>7.0722330399999978</v>
      </c>
      <c r="O1158" s="53">
        <v>7.937502669999998</v>
      </c>
      <c r="P1158" s="54">
        <f t="shared" si="69"/>
        <v>0.2895123962647364</v>
      </c>
      <c r="Q1158" s="54">
        <f t="shared" si="70"/>
        <v>0.37648705490782886</v>
      </c>
      <c r="R1158" s="55">
        <f t="shared" si="71"/>
        <v>0.47410284065714636</v>
      </c>
      <c r="S1158" s="7"/>
    </row>
    <row r="1159" spans="1:19" x14ac:dyDescent="0.25">
      <c r="A1159" s="66"/>
      <c r="B1159" s="56"/>
      <c r="C1159" s="67"/>
      <c r="D1159" s="68"/>
      <c r="E1159" s="69"/>
      <c r="F1159" s="70"/>
      <c r="G1159" s="71"/>
      <c r="H1159" s="66">
        <v>15</v>
      </c>
      <c r="I1159" s="67" t="s">
        <v>255</v>
      </c>
      <c r="J1159" s="72">
        <v>73.392260000000007</v>
      </c>
      <c r="K1159" s="73">
        <v>81.313719999999989</v>
      </c>
      <c r="L1159" s="73">
        <f t="shared" ref="L1159:L1222" si="72">SUM(M1159,N1159,O1159)</f>
        <v>38.551065636399812</v>
      </c>
      <c r="M1159" s="73">
        <v>23.541329926399818</v>
      </c>
      <c r="N1159" s="73">
        <v>7.0722330399999978</v>
      </c>
      <c r="O1159" s="73">
        <v>7.937502669999998</v>
      </c>
      <c r="P1159" s="74">
        <f t="shared" ref="P1159:P1222" si="73">IFERROR(M1159/K1159,0)</f>
        <v>0.2895123962647364</v>
      </c>
      <c r="Q1159" s="74">
        <f t="shared" ref="Q1159:Q1222" si="74">IFERROR(SUM(M1159,N1159)/K1159,0)</f>
        <v>0.37648705490782886</v>
      </c>
      <c r="R1159" s="75">
        <f t="shared" ref="R1159:R1222" si="75">IFERROR(SUM(M1159,N1159,O1159)/K1159,0)</f>
        <v>0.47410284065714636</v>
      </c>
      <c r="S1159" s="7"/>
    </row>
    <row r="1160" spans="1:19" x14ac:dyDescent="0.25">
      <c r="A1160" s="44"/>
      <c r="B1160" s="45"/>
      <c r="C1160" s="46"/>
      <c r="D1160" s="47"/>
      <c r="E1160" s="48"/>
      <c r="F1160" s="49">
        <v>24</v>
      </c>
      <c r="G1160" s="50" t="s">
        <v>141</v>
      </c>
      <c r="H1160" s="90"/>
      <c r="I1160" s="46"/>
      <c r="J1160" s="51">
        <v>57.351722000000073</v>
      </c>
      <c r="K1160" s="52">
        <v>78.728307999999984</v>
      </c>
      <c r="L1160" s="53">
        <f t="shared" si="72"/>
        <v>29.6647519854506</v>
      </c>
      <c r="M1160" s="53">
        <v>18.593227585450602</v>
      </c>
      <c r="N1160" s="53">
        <v>5.3319171500000007</v>
      </c>
      <c r="O1160" s="53">
        <v>5.7396072499999988</v>
      </c>
      <c r="P1160" s="54">
        <f t="shared" si="73"/>
        <v>0.2361695311100882</v>
      </c>
      <c r="Q1160" s="54">
        <f t="shared" si="74"/>
        <v>0.30389507082319878</v>
      </c>
      <c r="R1160" s="55">
        <f t="shared" si="75"/>
        <v>0.37679905410199604</v>
      </c>
      <c r="S1160" s="7"/>
    </row>
    <row r="1161" spans="1:19" x14ac:dyDescent="0.25">
      <c r="A1161" s="66"/>
      <c r="B1161" s="56"/>
      <c r="C1161" s="67"/>
      <c r="D1161" s="68"/>
      <c r="E1161" s="69"/>
      <c r="F1161" s="70"/>
      <c r="G1161" s="71"/>
      <c r="H1161" s="66">
        <v>15</v>
      </c>
      <c r="I1161" s="67" t="s">
        <v>255</v>
      </c>
      <c r="J1161" s="72">
        <v>57.351722000000073</v>
      </c>
      <c r="K1161" s="73">
        <v>78.728307999999984</v>
      </c>
      <c r="L1161" s="73">
        <f t="shared" si="72"/>
        <v>29.6647519854506</v>
      </c>
      <c r="M1161" s="73">
        <v>18.593227585450602</v>
      </c>
      <c r="N1161" s="73">
        <v>5.3319171500000007</v>
      </c>
      <c r="O1161" s="73">
        <v>5.7396072499999988</v>
      </c>
      <c r="P1161" s="74">
        <f t="shared" si="73"/>
        <v>0.2361695311100882</v>
      </c>
      <c r="Q1161" s="74">
        <f t="shared" si="74"/>
        <v>0.30389507082319878</v>
      </c>
      <c r="R1161" s="75">
        <f t="shared" si="75"/>
        <v>0.37679905410199604</v>
      </c>
      <c r="S1161" s="7"/>
    </row>
    <row r="1162" spans="1:19" ht="25.5" x14ac:dyDescent="0.25">
      <c r="A1162" s="44"/>
      <c r="B1162" s="45"/>
      <c r="C1162" s="46"/>
      <c r="D1162" s="47"/>
      <c r="E1162" s="48"/>
      <c r="F1162" s="49">
        <v>51</v>
      </c>
      <c r="G1162" s="50" t="s">
        <v>24</v>
      </c>
      <c r="H1162" s="90"/>
      <c r="I1162" s="46"/>
      <c r="J1162" s="51">
        <v>1.620797</v>
      </c>
      <c r="K1162" s="52">
        <v>1.6356099999999998</v>
      </c>
      <c r="L1162" s="53">
        <f t="shared" si="72"/>
        <v>4.4148450192250763E-2</v>
      </c>
      <c r="M1162" s="53">
        <v>1.4812430192250758E-2</v>
      </c>
      <c r="N1162" s="53">
        <v>0</v>
      </c>
      <c r="O1162" s="53">
        <v>2.9336020000000001E-2</v>
      </c>
      <c r="P1162" s="54">
        <f t="shared" si="73"/>
        <v>9.0562115615891083E-3</v>
      </c>
      <c r="Q1162" s="54">
        <f t="shared" si="74"/>
        <v>9.0562115615891083E-3</v>
      </c>
      <c r="R1162" s="55">
        <f t="shared" si="75"/>
        <v>2.6992039784698534E-2</v>
      </c>
      <c r="S1162" s="7"/>
    </row>
    <row r="1163" spans="1:19" x14ac:dyDescent="0.25">
      <c r="A1163" s="66"/>
      <c r="B1163" s="56"/>
      <c r="C1163" s="67"/>
      <c r="D1163" s="68"/>
      <c r="E1163" s="69"/>
      <c r="F1163" s="70"/>
      <c r="G1163" s="71"/>
      <c r="H1163" s="66">
        <v>15</v>
      </c>
      <c r="I1163" s="67" t="s">
        <v>255</v>
      </c>
      <c r="J1163" s="72">
        <v>1.620797</v>
      </c>
      <c r="K1163" s="73">
        <v>1.6356099999999998</v>
      </c>
      <c r="L1163" s="73">
        <f t="shared" si="72"/>
        <v>4.4148450192250763E-2</v>
      </c>
      <c r="M1163" s="73">
        <v>1.4812430192250758E-2</v>
      </c>
      <c r="N1163" s="73">
        <v>0</v>
      </c>
      <c r="O1163" s="73">
        <v>2.9336020000000001E-2</v>
      </c>
      <c r="P1163" s="74">
        <f t="shared" si="73"/>
        <v>9.0562115615891083E-3</v>
      </c>
      <c r="Q1163" s="74">
        <f t="shared" si="74"/>
        <v>9.0562115615891083E-3</v>
      </c>
      <c r="R1163" s="75">
        <f t="shared" si="75"/>
        <v>2.6992039784698534E-2</v>
      </c>
      <c r="S1163" s="7"/>
    </row>
    <row r="1164" spans="1:19" ht="38.25" x14ac:dyDescent="0.25">
      <c r="A1164" s="44"/>
      <c r="B1164" s="45"/>
      <c r="C1164" s="46"/>
      <c r="D1164" s="47"/>
      <c r="E1164" s="48"/>
      <c r="F1164" s="49">
        <v>68</v>
      </c>
      <c r="G1164" s="50" t="s">
        <v>22</v>
      </c>
      <c r="H1164" s="90"/>
      <c r="I1164" s="46"/>
      <c r="J1164" s="51">
        <v>52.362756999999988</v>
      </c>
      <c r="K1164" s="52">
        <v>54.344124000000043</v>
      </c>
      <c r="L1164" s="53">
        <f t="shared" si="72"/>
        <v>9.8074905876760923</v>
      </c>
      <c r="M1164" s="53">
        <v>5.4630040076760906</v>
      </c>
      <c r="N1164" s="53">
        <v>2.1764305400000001</v>
      </c>
      <c r="O1164" s="53">
        <v>2.1680560400000015</v>
      </c>
      <c r="P1164" s="54">
        <f t="shared" si="73"/>
        <v>0.10052612141978931</v>
      </c>
      <c r="Q1164" s="54">
        <f t="shared" si="74"/>
        <v>0.14057517143299769</v>
      </c>
      <c r="R1164" s="55">
        <f t="shared" si="75"/>
        <v>0.18047012014907232</v>
      </c>
      <c r="S1164" s="7"/>
    </row>
    <row r="1165" spans="1:19" x14ac:dyDescent="0.25">
      <c r="A1165" s="66"/>
      <c r="B1165" s="56"/>
      <c r="C1165" s="67"/>
      <c r="D1165" s="68"/>
      <c r="E1165" s="69"/>
      <c r="F1165" s="70"/>
      <c r="G1165" s="71"/>
      <c r="H1165" s="66">
        <v>15</v>
      </c>
      <c r="I1165" s="67" t="s">
        <v>255</v>
      </c>
      <c r="J1165" s="72">
        <v>52.362756999999988</v>
      </c>
      <c r="K1165" s="73">
        <v>54.344124000000043</v>
      </c>
      <c r="L1165" s="73">
        <f t="shared" si="72"/>
        <v>9.8074905876760923</v>
      </c>
      <c r="M1165" s="73">
        <v>5.4630040076760906</v>
      </c>
      <c r="N1165" s="73">
        <v>2.1764305400000001</v>
      </c>
      <c r="O1165" s="73">
        <v>2.1680560400000015</v>
      </c>
      <c r="P1165" s="74">
        <f t="shared" si="73"/>
        <v>0.10052612141978931</v>
      </c>
      <c r="Q1165" s="74">
        <f t="shared" si="74"/>
        <v>0.14057517143299769</v>
      </c>
      <c r="R1165" s="75">
        <f t="shared" si="75"/>
        <v>0.18047012014907232</v>
      </c>
      <c r="S1165" s="7"/>
    </row>
    <row r="1166" spans="1:19" ht="25.5" x14ac:dyDescent="0.25">
      <c r="A1166" s="44"/>
      <c r="B1166" s="45"/>
      <c r="C1166" s="46"/>
      <c r="D1166" s="47"/>
      <c r="E1166" s="48"/>
      <c r="F1166" s="49">
        <v>104</v>
      </c>
      <c r="G1166" s="50" t="s">
        <v>142</v>
      </c>
      <c r="H1166" s="90"/>
      <c r="I1166" s="46"/>
      <c r="J1166" s="51">
        <v>117.77225900000008</v>
      </c>
      <c r="K1166" s="52">
        <v>136.09094000000002</v>
      </c>
      <c r="L1166" s="53">
        <f t="shared" si="72"/>
        <v>55.345861377135137</v>
      </c>
      <c r="M1166" s="53">
        <v>35.943479867135139</v>
      </c>
      <c r="N1166" s="53">
        <v>10.831920850000003</v>
      </c>
      <c r="O1166" s="53">
        <v>8.5704606599999984</v>
      </c>
      <c r="P1166" s="54">
        <f t="shared" si="73"/>
        <v>0.26411368653295464</v>
      </c>
      <c r="Q1166" s="54">
        <f t="shared" si="74"/>
        <v>0.34370694123455342</v>
      </c>
      <c r="R1166" s="55">
        <f t="shared" si="75"/>
        <v>0.40668292376505832</v>
      </c>
      <c r="S1166" s="7"/>
    </row>
    <row r="1167" spans="1:19" x14ac:dyDescent="0.25">
      <c r="A1167" s="66"/>
      <c r="B1167" s="56"/>
      <c r="C1167" s="67"/>
      <c r="D1167" s="68"/>
      <c r="E1167" s="69"/>
      <c r="F1167" s="70"/>
      <c r="G1167" s="71"/>
      <c r="H1167" s="66">
        <v>15</v>
      </c>
      <c r="I1167" s="67" t="s">
        <v>255</v>
      </c>
      <c r="J1167" s="72">
        <v>117.77225900000008</v>
      </c>
      <c r="K1167" s="73">
        <v>136.09094000000002</v>
      </c>
      <c r="L1167" s="73">
        <f t="shared" si="72"/>
        <v>55.345861377135137</v>
      </c>
      <c r="M1167" s="73">
        <v>35.943479867135139</v>
      </c>
      <c r="N1167" s="73">
        <v>10.831920850000003</v>
      </c>
      <c r="O1167" s="73">
        <v>8.5704606599999984</v>
      </c>
      <c r="P1167" s="74">
        <f t="shared" si="73"/>
        <v>0.26411368653295464</v>
      </c>
      <c r="Q1167" s="74">
        <f t="shared" si="74"/>
        <v>0.34370694123455342</v>
      </c>
      <c r="R1167" s="75">
        <f t="shared" si="75"/>
        <v>0.40668292376505832</v>
      </c>
      <c r="S1167" s="7"/>
    </row>
    <row r="1168" spans="1:19" ht="38.25" x14ac:dyDescent="0.25">
      <c r="A1168" s="44"/>
      <c r="B1168" s="45"/>
      <c r="C1168" s="46"/>
      <c r="D1168" s="47"/>
      <c r="E1168" s="48"/>
      <c r="F1168" s="49">
        <v>129</v>
      </c>
      <c r="G1168" s="50" t="s">
        <v>143</v>
      </c>
      <c r="H1168" s="90"/>
      <c r="I1168" s="46"/>
      <c r="J1168" s="51">
        <v>30.737870000000001</v>
      </c>
      <c r="K1168" s="52">
        <v>36.938537000000011</v>
      </c>
      <c r="L1168" s="53">
        <f t="shared" si="72"/>
        <v>15.774379373356314</v>
      </c>
      <c r="M1168" s="53">
        <v>9.1408278933563132</v>
      </c>
      <c r="N1168" s="53">
        <v>3.4958798800000008</v>
      </c>
      <c r="O1168" s="53">
        <v>3.1376716</v>
      </c>
      <c r="P1168" s="54">
        <f t="shared" si="73"/>
        <v>0.24746047450001366</v>
      </c>
      <c r="Q1168" s="54">
        <f t="shared" si="74"/>
        <v>0.34210092763977928</v>
      </c>
      <c r="R1168" s="55">
        <f t="shared" si="75"/>
        <v>0.42704396693773522</v>
      </c>
      <c r="S1168" s="7"/>
    </row>
    <row r="1169" spans="1:19" x14ac:dyDescent="0.25">
      <c r="A1169" s="66"/>
      <c r="B1169" s="56"/>
      <c r="C1169" s="67"/>
      <c r="D1169" s="68"/>
      <c r="E1169" s="69"/>
      <c r="F1169" s="70"/>
      <c r="G1169" s="71"/>
      <c r="H1169" s="66">
        <v>15</v>
      </c>
      <c r="I1169" s="67" t="s">
        <v>255</v>
      </c>
      <c r="J1169" s="72">
        <v>30.737870000000001</v>
      </c>
      <c r="K1169" s="73">
        <v>36.938537000000011</v>
      </c>
      <c r="L1169" s="73">
        <f t="shared" si="72"/>
        <v>15.774379373356314</v>
      </c>
      <c r="M1169" s="73">
        <v>9.1408278933563132</v>
      </c>
      <c r="N1169" s="73">
        <v>3.4958798800000008</v>
      </c>
      <c r="O1169" s="73">
        <v>3.1376716</v>
      </c>
      <c r="P1169" s="74">
        <f t="shared" si="73"/>
        <v>0.24746047450001366</v>
      </c>
      <c r="Q1169" s="74">
        <f t="shared" si="74"/>
        <v>0.34210092763977928</v>
      </c>
      <c r="R1169" s="75">
        <f t="shared" si="75"/>
        <v>0.42704396693773522</v>
      </c>
      <c r="S1169" s="7"/>
    </row>
    <row r="1170" spans="1:19" x14ac:dyDescent="0.25">
      <c r="A1170" s="44"/>
      <c r="B1170" s="45"/>
      <c r="C1170" s="46"/>
      <c r="D1170" s="47"/>
      <c r="E1170" s="48"/>
      <c r="F1170" s="49">
        <v>131</v>
      </c>
      <c r="G1170" s="50" t="s">
        <v>144</v>
      </c>
      <c r="H1170" s="90"/>
      <c r="I1170" s="46"/>
      <c r="J1170" s="51">
        <v>14.701882000000003</v>
      </c>
      <c r="K1170" s="52">
        <v>30.014463999999997</v>
      </c>
      <c r="L1170" s="53">
        <f t="shared" si="72"/>
        <v>11.045119247469611</v>
      </c>
      <c r="M1170" s="53">
        <v>5.4126262574696113</v>
      </c>
      <c r="N1170" s="53">
        <v>2.10905509</v>
      </c>
      <c r="O1170" s="53">
        <v>3.5234378999999998</v>
      </c>
      <c r="P1170" s="54">
        <f t="shared" si="73"/>
        <v>0.18033393025008249</v>
      </c>
      <c r="Q1170" s="54">
        <f t="shared" si="74"/>
        <v>0.25060188805869105</v>
      </c>
      <c r="R1170" s="55">
        <f t="shared" si="75"/>
        <v>0.36799321978462157</v>
      </c>
      <c r="S1170" s="7"/>
    </row>
    <row r="1171" spans="1:19" x14ac:dyDescent="0.25">
      <c r="A1171" s="66"/>
      <c r="B1171" s="56"/>
      <c r="C1171" s="67"/>
      <c r="D1171" s="68"/>
      <c r="E1171" s="69"/>
      <c r="F1171" s="70"/>
      <c r="G1171" s="71"/>
      <c r="H1171" s="66">
        <v>15</v>
      </c>
      <c r="I1171" s="67" t="s">
        <v>255</v>
      </c>
      <c r="J1171" s="72">
        <v>14.701882000000003</v>
      </c>
      <c r="K1171" s="73">
        <v>30.014463999999997</v>
      </c>
      <c r="L1171" s="73">
        <f t="shared" si="72"/>
        <v>11.045119247469611</v>
      </c>
      <c r="M1171" s="73">
        <v>5.4126262574696113</v>
      </c>
      <c r="N1171" s="73">
        <v>2.10905509</v>
      </c>
      <c r="O1171" s="73">
        <v>3.5234378999999998</v>
      </c>
      <c r="P1171" s="74">
        <f t="shared" si="73"/>
        <v>0.18033393025008249</v>
      </c>
      <c r="Q1171" s="74">
        <f t="shared" si="74"/>
        <v>0.25060188805869105</v>
      </c>
      <c r="R1171" s="75">
        <f t="shared" si="75"/>
        <v>0.36799321978462157</v>
      </c>
      <c r="S1171" s="7"/>
    </row>
    <row r="1172" spans="1:19" x14ac:dyDescent="0.25">
      <c r="A1172" s="43"/>
      <c r="B1172" s="65"/>
      <c r="C1172" s="56"/>
      <c r="D1172" s="57"/>
      <c r="E1172" s="58"/>
      <c r="F1172" s="59"/>
      <c r="G1172" s="60"/>
      <c r="H1172" s="91"/>
      <c r="I1172" s="56"/>
      <c r="J1172" s="61"/>
      <c r="K1172" s="62"/>
      <c r="L1172" s="62"/>
      <c r="M1172" s="62"/>
      <c r="N1172" s="62"/>
      <c r="O1172" s="62"/>
      <c r="P1172" s="63"/>
      <c r="Q1172" s="63"/>
      <c r="R1172" s="64"/>
      <c r="S1172" s="7"/>
    </row>
    <row r="1173" spans="1:19" x14ac:dyDescent="0.25">
      <c r="A1173" s="44"/>
      <c r="B1173" s="45">
        <v>12</v>
      </c>
      <c r="C1173" s="46" t="s">
        <v>149</v>
      </c>
      <c r="D1173" s="47"/>
      <c r="E1173" s="48"/>
      <c r="F1173" s="49"/>
      <c r="G1173" s="50"/>
      <c r="H1173" s="90"/>
      <c r="I1173" s="46"/>
      <c r="J1173" s="51">
        <v>180.40047200000001</v>
      </c>
      <c r="K1173" s="52">
        <v>188.91709799999998</v>
      </c>
      <c r="L1173" s="53">
        <f t="shared" si="72"/>
        <v>80.816209114165275</v>
      </c>
      <c r="M1173" s="53">
        <v>33.012362254165282</v>
      </c>
      <c r="N1173" s="53">
        <v>38.787903359999994</v>
      </c>
      <c r="O1173" s="53">
        <v>9.0159434999999988</v>
      </c>
      <c r="P1173" s="54">
        <f t="shared" si="73"/>
        <v>0.17474523271665587</v>
      </c>
      <c r="Q1173" s="54">
        <f t="shared" si="74"/>
        <v>0.3800622938542349</v>
      </c>
      <c r="R1173" s="55">
        <f t="shared" si="75"/>
        <v>0.42778663217749241</v>
      </c>
      <c r="S1173" s="7"/>
    </row>
    <row r="1174" spans="1:19" ht="25.5" x14ac:dyDescent="0.25">
      <c r="A1174" s="44"/>
      <c r="B1174" s="45"/>
      <c r="C1174" s="46"/>
      <c r="D1174" s="47">
        <v>12</v>
      </c>
      <c r="E1174" s="48" t="s">
        <v>150</v>
      </c>
      <c r="F1174" s="49"/>
      <c r="G1174" s="50"/>
      <c r="H1174" s="90"/>
      <c r="I1174" s="46"/>
      <c r="J1174" s="51">
        <v>125.58404099999997</v>
      </c>
      <c r="K1174" s="52">
        <v>127.91168999999999</v>
      </c>
      <c r="L1174" s="53">
        <f t="shared" si="72"/>
        <v>54.231246602335659</v>
      </c>
      <c r="M1174" s="53">
        <v>15.640644172335669</v>
      </c>
      <c r="N1174" s="53">
        <v>34.347342869999991</v>
      </c>
      <c r="O1174" s="53">
        <v>4.2432595600000003</v>
      </c>
      <c r="P1174" s="54">
        <f t="shared" si="73"/>
        <v>0.12227689410041936</v>
      </c>
      <c r="Q1174" s="54">
        <f t="shared" si="74"/>
        <v>0.39080077076876762</v>
      </c>
      <c r="R1174" s="55">
        <f t="shared" si="75"/>
        <v>0.42397412310270988</v>
      </c>
      <c r="S1174" s="7"/>
    </row>
    <row r="1175" spans="1:19" ht="25.5" x14ac:dyDescent="0.25">
      <c r="A1175" s="44"/>
      <c r="B1175" s="45"/>
      <c r="C1175" s="46"/>
      <c r="D1175" s="47"/>
      <c r="E1175" s="48"/>
      <c r="F1175" s="49">
        <v>73</v>
      </c>
      <c r="G1175" s="50" t="s">
        <v>151</v>
      </c>
      <c r="H1175" s="90"/>
      <c r="I1175" s="46"/>
      <c r="J1175" s="51">
        <v>63.509643999999994</v>
      </c>
      <c r="K1175" s="52">
        <v>63.522089000000008</v>
      </c>
      <c r="L1175" s="53">
        <f t="shared" si="72"/>
        <v>33.530542426919197</v>
      </c>
      <c r="M1175" s="53">
        <v>4.4003158769191941</v>
      </c>
      <c r="N1175" s="53">
        <v>27.619783380000001</v>
      </c>
      <c r="O1175" s="53">
        <v>1.5104431700000001</v>
      </c>
      <c r="P1175" s="54">
        <f t="shared" si="73"/>
        <v>6.9272216109252854E-2</v>
      </c>
      <c r="Q1175" s="54">
        <f t="shared" si="74"/>
        <v>0.50407818384120195</v>
      </c>
      <c r="R1175" s="55">
        <f t="shared" si="75"/>
        <v>0.52785641899968361</v>
      </c>
      <c r="S1175" s="7"/>
    </row>
    <row r="1176" spans="1:19" x14ac:dyDescent="0.25">
      <c r="A1176" s="66"/>
      <c r="B1176" s="56"/>
      <c r="C1176" s="67"/>
      <c r="D1176" s="68"/>
      <c r="E1176" s="69"/>
      <c r="F1176" s="70"/>
      <c r="G1176" s="71"/>
      <c r="H1176" s="66">
        <v>1</v>
      </c>
      <c r="I1176" s="67" t="s">
        <v>256</v>
      </c>
      <c r="J1176" s="72">
        <v>0.90495800000000015</v>
      </c>
      <c r="K1176" s="73">
        <v>0.42458499999999999</v>
      </c>
      <c r="L1176" s="73">
        <f t="shared" si="72"/>
        <v>0.26561587921435303</v>
      </c>
      <c r="M1176" s="73">
        <v>3.2207949214352993E-2</v>
      </c>
      <c r="N1176" s="73">
        <v>0.21318927000000001</v>
      </c>
      <c r="O1176" s="73">
        <v>2.0218660000000003E-2</v>
      </c>
      <c r="P1176" s="74">
        <f t="shared" si="73"/>
        <v>7.5857482516699826E-2</v>
      </c>
      <c r="Q1176" s="74">
        <f t="shared" si="74"/>
        <v>0.57796959198830156</v>
      </c>
      <c r="R1176" s="75">
        <f t="shared" si="75"/>
        <v>0.62558940898607596</v>
      </c>
      <c r="S1176" s="7"/>
    </row>
    <row r="1177" spans="1:19" x14ac:dyDescent="0.25">
      <c r="A1177" s="66"/>
      <c r="B1177" s="56"/>
      <c r="C1177" s="67"/>
      <c r="D1177" s="68"/>
      <c r="E1177" s="69"/>
      <c r="F1177" s="70"/>
      <c r="G1177" s="71"/>
      <c r="H1177" s="66">
        <v>2</v>
      </c>
      <c r="I1177" s="67" t="s">
        <v>257</v>
      </c>
      <c r="J1177" s="72">
        <v>2.71048</v>
      </c>
      <c r="K1177" s="73">
        <v>2.462294</v>
      </c>
      <c r="L1177" s="73">
        <f t="shared" si="72"/>
        <v>2.0204759788209983</v>
      </c>
      <c r="M1177" s="73">
        <v>0.11292359882099845</v>
      </c>
      <c r="N1177" s="73">
        <v>1.8580688299999999</v>
      </c>
      <c r="O1177" s="73">
        <v>4.9483550000000001E-2</v>
      </c>
      <c r="P1177" s="74">
        <f t="shared" si="73"/>
        <v>4.5861135518747334E-2</v>
      </c>
      <c r="Q1177" s="74">
        <f t="shared" si="74"/>
        <v>0.80046997995405844</v>
      </c>
      <c r="R1177" s="75">
        <f t="shared" si="75"/>
        <v>0.82056650376478124</v>
      </c>
      <c r="S1177" s="7"/>
    </row>
    <row r="1178" spans="1:19" x14ac:dyDescent="0.25">
      <c r="A1178" s="66"/>
      <c r="B1178" s="56"/>
      <c r="C1178" s="67"/>
      <c r="D1178" s="68"/>
      <c r="E1178" s="69"/>
      <c r="F1178" s="70"/>
      <c r="G1178" s="71"/>
      <c r="H1178" s="66">
        <v>3</v>
      </c>
      <c r="I1178" s="67" t="s">
        <v>258</v>
      </c>
      <c r="J1178" s="72">
        <v>0.67125299999999999</v>
      </c>
      <c r="K1178" s="73">
        <v>1.030186</v>
      </c>
      <c r="L1178" s="73">
        <f t="shared" si="72"/>
        <v>0.66979533801472646</v>
      </c>
      <c r="M1178" s="73">
        <v>7.7104238014726434E-2</v>
      </c>
      <c r="N1178" s="73">
        <v>0.56150091000000002</v>
      </c>
      <c r="O1178" s="73">
        <v>3.119019E-2</v>
      </c>
      <c r="P1178" s="74">
        <f t="shared" si="73"/>
        <v>7.4844967816225835E-2</v>
      </c>
      <c r="Q1178" s="74">
        <f t="shared" si="74"/>
        <v>0.61989305621967916</v>
      </c>
      <c r="R1178" s="75">
        <f t="shared" si="75"/>
        <v>0.65016932671840466</v>
      </c>
      <c r="S1178" s="7"/>
    </row>
    <row r="1179" spans="1:19" x14ac:dyDescent="0.25">
      <c r="A1179" s="66"/>
      <c r="B1179" s="56"/>
      <c r="C1179" s="67"/>
      <c r="D1179" s="68"/>
      <c r="E1179" s="69"/>
      <c r="F1179" s="70"/>
      <c r="G1179" s="71"/>
      <c r="H1179" s="66">
        <v>4</v>
      </c>
      <c r="I1179" s="67" t="s">
        <v>259</v>
      </c>
      <c r="J1179" s="72">
        <v>3.9894889999999998</v>
      </c>
      <c r="K1179" s="73">
        <v>3.9141590000000002</v>
      </c>
      <c r="L1179" s="73">
        <f t="shared" si="72"/>
        <v>0.87158918874610791</v>
      </c>
      <c r="M1179" s="73">
        <v>0.11101457874610787</v>
      </c>
      <c r="N1179" s="73">
        <v>0.71684528000000003</v>
      </c>
      <c r="O1179" s="73">
        <v>4.3729329999999997E-2</v>
      </c>
      <c r="P1179" s="74">
        <f t="shared" si="73"/>
        <v>2.8362306882808764E-2</v>
      </c>
      <c r="Q1179" s="74">
        <f t="shared" si="74"/>
        <v>0.21150389106474926</v>
      </c>
      <c r="R1179" s="75">
        <f t="shared" si="75"/>
        <v>0.22267597937286346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5</v>
      </c>
      <c r="I1180" s="67" t="s">
        <v>260</v>
      </c>
      <c r="J1180" s="72">
        <v>1.3748840000000002</v>
      </c>
      <c r="K1180" s="73">
        <v>1.575035</v>
      </c>
      <c r="L1180" s="73">
        <f t="shared" si="72"/>
        <v>1.0964020692837924</v>
      </c>
      <c r="M1180" s="73">
        <v>0.16875397928379243</v>
      </c>
      <c r="N1180" s="73">
        <v>0.87803724999999999</v>
      </c>
      <c r="O1180" s="73">
        <v>4.9610840000000003E-2</v>
      </c>
      <c r="P1180" s="74">
        <f t="shared" si="73"/>
        <v>0.10714300271663324</v>
      </c>
      <c r="Q1180" s="74">
        <f t="shared" si="74"/>
        <v>0.66461458271326823</v>
      </c>
      <c r="R1180" s="75">
        <f t="shared" si="75"/>
        <v>0.69611282878399039</v>
      </c>
      <c r="S1180" s="7"/>
    </row>
    <row r="1181" spans="1:19" x14ac:dyDescent="0.25">
      <c r="A1181" s="66"/>
      <c r="B1181" s="56"/>
      <c r="C1181" s="67"/>
      <c r="D1181" s="68"/>
      <c r="E1181" s="69"/>
      <c r="F1181" s="70"/>
      <c r="G1181" s="71"/>
      <c r="H1181" s="66">
        <v>6</v>
      </c>
      <c r="I1181" s="67" t="s">
        <v>261</v>
      </c>
      <c r="J1181" s="72">
        <v>0.93682599999999994</v>
      </c>
      <c r="K1181" s="73">
        <v>1.4716670000000001</v>
      </c>
      <c r="L1181" s="73">
        <f t="shared" si="72"/>
        <v>1.2032058537360368</v>
      </c>
      <c r="M1181" s="73">
        <v>0.10761535373603692</v>
      </c>
      <c r="N1181" s="73">
        <v>1.06729009</v>
      </c>
      <c r="O1181" s="73">
        <v>2.8300409999999998E-2</v>
      </c>
      <c r="P1181" s="74">
        <f t="shared" si="73"/>
        <v>7.3124799112867872E-2</v>
      </c>
      <c r="Q1181" s="74">
        <f t="shared" si="74"/>
        <v>0.79835006406750775</v>
      </c>
      <c r="R1181" s="75">
        <f t="shared" si="75"/>
        <v>0.81758023638230437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7</v>
      </c>
      <c r="I1182" s="67" t="s">
        <v>279</v>
      </c>
      <c r="J1182" s="72">
        <v>6.81182</v>
      </c>
      <c r="K1182" s="73">
        <v>1.7707439999999999</v>
      </c>
      <c r="L1182" s="73">
        <f t="shared" si="72"/>
        <v>0.12007018767861133</v>
      </c>
      <c r="M1182" s="73">
        <v>7.0501647678611334E-2</v>
      </c>
      <c r="N1182" s="73">
        <v>2.7065039999999999E-2</v>
      </c>
      <c r="O1182" s="73">
        <v>2.2503500000000003E-2</v>
      </c>
      <c r="P1182" s="74">
        <f t="shared" si="73"/>
        <v>3.9814703694385715E-2</v>
      </c>
      <c r="Q1182" s="74">
        <f t="shared" si="74"/>
        <v>5.5099262049517796E-2</v>
      </c>
      <c r="R1182" s="75">
        <f t="shared" si="75"/>
        <v>6.7807761979490733E-2</v>
      </c>
      <c r="S1182" s="7"/>
    </row>
    <row r="1183" spans="1:19" x14ac:dyDescent="0.25">
      <c r="A1183" s="66"/>
      <c r="B1183" s="56"/>
      <c r="C1183" s="67"/>
      <c r="D1183" s="68"/>
      <c r="E1183" s="69"/>
      <c r="F1183" s="70"/>
      <c r="G1183" s="71"/>
      <c r="H1183" s="66">
        <v>8</v>
      </c>
      <c r="I1183" s="67" t="s">
        <v>262</v>
      </c>
      <c r="J1183" s="72">
        <v>0.92344400000000015</v>
      </c>
      <c r="K1183" s="73">
        <v>2.9424919999999997</v>
      </c>
      <c r="L1183" s="73">
        <f t="shared" si="72"/>
        <v>2.6475324905142785</v>
      </c>
      <c r="M1183" s="73">
        <v>6.5798700514278607E-2</v>
      </c>
      <c r="N1183" s="73">
        <v>2.5652618399999998</v>
      </c>
      <c r="O1183" s="73">
        <v>1.6471949999999999E-2</v>
      </c>
      <c r="P1183" s="74">
        <f t="shared" si="73"/>
        <v>2.2361556297953781E-2</v>
      </c>
      <c r="Q1183" s="74">
        <f t="shared" si="74"/>
        <v>0.89416064360218439</v>
      </c>
      <c r="R1183" s="75">
        <f t="shared" si="75"/>
        <v>0.89975860274701813</v>
      </c>
      <c r="S1183" s="7"/>
    </row>
    <row r="1184" spans="1:19" x14ac:dyDescent="0.25">
      <c r="A1184" s="66"/>
      <c r="B1184" s="56"/>
      <c r="C1184" s="67"/>
      <c r="D1184" s="68"/>
      <c r="E1184" s="69"/>
      <c r="F1184" s="70"/>
      <c r="G1184" s="71"/>
      <c r="H1184" s="66">
        <v>9</v>
      </c>
      <c r="I1184" s="67" t="s">
        <v>263</v>
      </c>
      <c r="J1184" s="72">
        <v>0.58223000000000003</v>
      </c>
      <c r="K1184" s="73">
        <v>2.3016589999999999</v>
      </c>
      <c r="L1184" s="73">
        <f t="shared" si="72"/>
        <v>1.9103166473486124</v>
      </c>
      <c r="M1184" s="73">
        <v>0.10920576734861243</v>
      </c>
      <c r="N1184" s="73">
        <v>1.7613202999999999</v>
      </c>
      <c r="O1184" s="73">
        <v>3.9790580000000006E-2</v>
      </c>
      <c r="P1184" s="74">
        <f t="shared" si="73"/>
        <v>4.7446545013232817E-2</v>
      </c>
      <c r="Q1184" s="74">
        <f t="shared" si="74"/>
        <v>0.81268600924316436</v>
      </c>
      <c r="R1184" s="75">
        <f t="shared" si="75"/>
        <v>0.82997379166445262</v>
      </c>
      <c r="S1184" s="7"/>
    </row>
    <row r="1185" spans="1:19" x14ac:dyDescent="0.25">
      <c r="A1185" s="66"/>
      <c r="B1185" s="56"/>
      <c r="C1185" s="67"/>
      <c r="D1185" s="68"/>
      <c r="E1185" s="69"/>
      <c r="F1185" s="70"/>
      <c r="G1185" s="71"/>
      <c r="H1185" s="66">
        <v>10</v>
      </c>
      <c r="I1185" s="67" t="s">
        <v>264</v>
      </c>
      <c r="J1185" s="72">
        <v>1.1512140000000002</v>
      </c>
      <c r="K1185" s="73">
        <v>2.4960689999999999</v>
      </c>
      <c r="L1185" s="73">
        <f t="shared" si="72"/>
        <v>1.9438592818666638</v>
      </c>
      <c r="M1185" s="73">
        <v>9.0199071866663871E-2</v>
      </c>
      <c r="N1185" s="73">
        <v>1.813933</v>
      </c>
      <c r="O1185" s="73">
        <v>3.9727209999999999E-2</v>
      </c>
      <c r="P1185" s="74">
        <f t="shared" si="73"/>
        <v>3.6136449700174107E-2</v>
      </c>
      <c r="Q1185" s="74">
        <f t="shared" si="74"/>
        <v>0.76285233776256345</v>
      </c>
      <c r="R1185" s="75">
        <f t="shared" si="75"/>
        <v>0.77876824793972599</v>
      </c>
      <c r="S1185" s="7"/>
    </row>
    <row r="1186" spans="1:19" x14ac:dyDescent="0.25">
      <c r="A1186" s="66"/>
      <c r="B1186" s="56"/>
      <c r="C1186" s="67"/>
      <c r="D1186" s="68"/>
      <c r="E1186" s="69"/>
      <c r="F1186" s="70"/>
      <c r="G1186" s="71"/>
      <c r="H1186" s="66">
        <v>11</v>
      </c>
      <c r="I1186" s="67" t="s">
        <v>265</v>
      </c>
      <c r="J1186" s="72">
        <v>1.7572009999999998</v>
      </c>
      <c r="K1186" s="73">
        <v>1.8020709999999998</v>
      </c>
      <c r="L1186" s="73">
        <f t="shared" si="72"/>
        <v>0.39434329035926441</v>
      </c>
      <c r="M1186" s="73">
        <v>1.5209700359264389E-2</v>
      </c>
      <c r="N1186" s="73">
        <v>0.37142964000000001</v>
      </c>
      <c r="O1186" s="73">
        <v>7.7039499999999993E-3</v>
      </c>
      <c r="P1186" s="74">
        <f t="shared" si="73"/>
        <v>8.4401227028593154E-3</v>
      </c>
      <c r="Q1186" s="74">
        <f t="shared" si="74"/>
        <v>0.21455277864149883</v>
      </c>
      <c r="R1186" s="75">
        <f t="shared" si="75"/>
        <v>0.21882783217712534</v>
      </c>
      <c r="S1186" s="7"/>
    </row>
    <row r="1187" spans="1:19" x14ac:dyDescent="0.25">
      <c r="A1187" s="66"/>
      <c r="B1187" s="56"/>
      <c r="C1187" s="67"/>
      <c r="D1187" s="68"/>
      <c r="E1187" s="69"/>
      <c r="F1187" s="70"/>
      <c r="G1187" s="71"/>
      <c r="H1187" s="66">
        <v>12</v>
      </c>
      <c r="I1187" s="67" t="s">
        <v>266</v>
      </c>
      <c r="J1187" s="72">
        <v>1.617864</v>
      </c>
      <c r="K1187" s="73">
        <v>1.7109190000000001</v>
      </c>
      <c r="L1187" s="73">
        <f t="shared" si="72"/>
        <v>0.88317993885201074</v>
      </c>
      <c r="M1187" s="73">
        <v>0.12006665885201073</v>
      </c>
      <c r="N1187" s="73">
        <v>0.70025795000000002</v>
      </c>
      <c r="O1187" s="73">
        <v>6.2855330000000001E-2</v>
      </c>
      <c r="P1187" s="74">
        <f t="shared" si="73"/>
        <v>7.0176705531945535E-2</v>
      </c>
      <c r="Q1187" s="74">
        <f t="shared" si="74"/>
        <v>0.47946431645917237</v>
      </c>
      <c r="R1187" s="75">
        <f t="shared" si="75"/>
        <v>0.51620207552316077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13</v>
      </c>
      <c r="I1188" s="67" t="s">
        <v>267</v>
      </c>
      <c r="J1188" s="72">
        <v>3.4917020000000001</v>
      </c>
      <c r="K1188" s="73">
        <v>2.8263020000000001</v>
      </c>
      <c r="L1188" s="73">
        <f t="shared" si="72"/>
        <v>2.2833563266278363</v>
      </c>
      <c r="M1188" s="73">
        <v>0.11034566662783618</v>
      </c>
      <c r="N1188" s="73">
        <v>2.1382947699999999</v>
      </c>
      <c r="O1188" s="73">
        <v>3.4715889999999999E-2</v>
      </c>
      <c r="P1188" s="74">
        <f t="shared" si="73"/>
        <v>3.9042418902097573E-2</v>
      </c>
      <c r="Q1188" s="74">
        <f t="shared" si="74"/>
        <v>0.79561222991309355</v>
      </c>
      <c r="R1188" s="75">
        <f t="shared" si="75"/>
        <v>0.80789537941374845</v>
      </c>
      <c r="S1188" s="7"/>
    </row>
    <row r="1189" spans="1:19" x14ac:dyDescent="0.25">
      <c r="A1189" s="66"/>
      <c r="B1189" s="56"/>
      <c r="C1189" s="67"/>
      <c r="D1189" s="68"/>
      <c r="E1189" s="69"/>
      <c r="F1189" s="70"/>
      <c r="G1189" s="71"/>
      <c r="H1189" s="66">
        <v>14</v>
      </c>
      <c r="I1189" s="67" t="s">
        <v>268</v>
      </c>
      <c r="J1189" s="72">
        <v>2.2615039999999995</v>
      </c>
      <c r="K1189" s="73">
        <v>2.7222689999999998</v>
      </c>
      <c r="L1189" s="73">
        <f t="shared" si="72"/>
        <v>2.2468677195673137</v>
      </c>
      <c r="M1189" s="73">
        <v>9.7482849567313679E-2</v>
      </c>
      <c r="N1189" s="73">
        <v>2.1272924199999999</v>
      </c>
      <c r="O1189" s="73">
        <v>2.209245E-2</v>
      </c>
      <c r="P1189" s="74">
        <f t="shared" si="73"/>
        <v>3.5809411034439902E-2</v>
      </c>
      <c r="Q1189" s="74">
        <f t="shared" si="74"/>
        <v>0.81725034137600427</v>
      </c>
      <c r="R1189" s="75">
        <f t="shared" si="75"/>
        <v>0.82536579580023639</v>
      </c>
      <c r="S1189" s="7"/>
    </row>
    <row r="1190" spans="1:19" x14ac:dyDescent="0.25">
      <c r="A1190" s="66"/>
      <c r="B1190" s="56"/>
      <c r="C1190" s="67"/>
      <c r="D1190" s="68"/>
      <c r="E1190" s="69"/>
      <c r="F1190" s="70"/>
      <c r="G1190" s="71"/>
      <c r="H1190" s="66">
        <v>15</v>
      </c>
      <c r="I1190" s="67" t="s">
        <v>255</v>
      </c>
      <c r="J1190" s="72">
        <v>21.218568999999999</v>
      </c>
      <c r="K1190" s="73">
        <v>19.947185999999999</v>
      </c>
      <c r="L1190" s="73">
        <f t="shared" si="72"/>
        <v>7.4646951803766353</v>
      </c>
      <c r="M1190" s="73">
        <v>2.6312023803766351</v>
      </c>
      <c r="N1190" s="73">
        <v>3.9340617300000003</v>
      </c>
      <c r="O1190" s="73">
        <v>0.89943107</v>
      </c>
      <c r="P1190" s="74">
        <f t="shared" si="73"/>
        <v>0.13190844966185383</v>
      </c>
      <c r="Q1190" s="74">
        <f t="shared" si="74"/>
        <v>0.32913234530307361</v>
      </c>
      <c r="R1190" s="75">
        <f t="shared" si="75"/>
        <v>0.37422296961469331</v>
      </c>
      <c r="S1190" s="7"/>
    </row>
    <row r="1191" spans="1:19" x14ac:dyDescent="0.25">
      <c r="A1191" s="66"/>
      <c r="B1191" s="56"/>
      <c r="C1191" s="67"/>
      <c r="D1191" s="68"/>
      <c r="E1191" s="69"/>
      <c r="F1191" s="70"/>
      <c r="G1191" s="71"/>
      <c r="H1191" s="66">
        <v>16</v>
      </c>
      <c r="I1191" s="67" t="s">
        <v>269</v>
      </c>
      <c r="J1191" s="72">
        <v>2.171691</v>
      </c>
      <c r="K1191" s="73">
        <v>1.313194</v>
      </c>
      <c r="L1191" s="73">
        <f t="shared" si="72"/>
        <v>1.0165339478439943</v>
      </c>
      <c r="M1191" s="73">
        <v>7.9581127843994182E-2</v>
      </c>
      <c r="N1191" s="73">
        <v>0.91253254000000006</v>
      </c>
      <c r="O1191" s="73">
        <v>2.4420279999999999E-2</v>
      </c>
      <c r="P1191" s="74">
        <f t="shared" si="73"/>
        <v>6.0601196657915114E-2</v>
      </c>
      <c r="Q1191" s="74">
        <f t="shared" si="74"/>
        <v>0.75549665003342559</v>
      </c>
      <c r="R1191" s="75">
        <f t="shared" si="75"/>
        <v>0.77409274474601186</v>
      </c>
      <c r="S1191" s="7"/>
    </row>
    <row r="1192" spans="1:19" x14ac:dyDescent="0.25">
      <c r="A1192" s="66"/>
      <c r="B1192" s="56"/>
      <c r="C1192" s="67"/>
      <c r="D1192" s="68"/>
      <c r="E1192" s="69"/>
      <c r="F1192" s="70"/>
      <c r="G1192" s="71"/>
      <c r="H1192" s="66">
        <v>17</v>
      </c>
      <c r="I1192" s="67" t="s">
        <v>270</v>
      </c>
      <c r="J1192" s="72">
        <v>2.66E-3</v>
      </c>
      <c r="K1192" s="73">
        <v>2.66E-3</v>
      </c>
      <c r="L1192" s="73">
        <f t="shared" si="72"/>
        <v>0</v>
      </c>
      <c r="M1192" s="73">
        <v>0</v>
      </c>
      <c r="N1192" s="73">
        <v>0</v>
      </c>
      <c r="O1192" s="73">
        <v>0</v>
      </c>
      <c r="P1192" s="74">
        <f t="shared" si="73"/>
        <v>0</v>
      </c>
      <c r="Q1192" s="74">
        <f t="shared" si="74"/>
        <v>0</v>
      </c>
      <c r="R1192" s="75">
        <f t="shared" si="75"/>
        <v>0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18</v>
      </c>
      <c r="I1193" s="67" t="s">
        <v>271</v>
      </c>
      <c r="J1193" s="72">
        <v>0.82508400000000004</v>
      </c>
      <c r="K1193" s="73">
        <v>0.20938399999999993</v>
      </c>
      <c r="L1193" s="73">
        <f t="shared" si="72"/>
        <v>7.3436849409570598E-2</v>
      </c>
      <c r="M1193" s="73">
        <v>3.7124999409570592E-2</v>
      </c>
      <c r="N1193" s="73">
        <v>1.1803950000000001E-2</v>
      </c>
      <c r="O1193" s="73">
        <v>2.4507899999999999E-2</v>
      </c>
      <c r="P1193" s="74">
        <f t="shared" si="73"/>
        <v>0.17730580851244893</v>
      </c>
      <c r="Q1193" s="74">
        <f t="shared" si="74"/>
        <v>0.23368045987071892</v>
      </c>
      <c r="R1193" s="75">
        <f t="shared" si="75"/>
        <v>0.35072808528622351</v>
      </c>
      <c r="S1193" s="7"/>
    </row>
    <row r="1194" spans="1:19" x14ac:dyDescent="0.25">
      <c r="A1194" s="66"/>
      <c r="B1194" s="56"/>
      <c r="C1194" s="67"/>
      <c r="D1194" s="68"/>
      <c r="E1194" s="69"/>
      <c r="F1194" s="70"/>
      <c r="G1194" s="71"/>
      <c r="H1194" s="66">
        <v>19</v>
      </c>
      <c r="I1194" s="67" t="s">
        <v>272</v>
      </c>
      <c r="J1194" s="72">
        <v>0.80986899999999995</v>
      </c>
      <c r="K1194" s="73">
        <v>1.788068</v>
      </c>
      <c r="L1194" s="73">
        <f t="shared" si="72"/>
        <v>1.5318653893595406</v>
      </c>
      <c r="M1194" s="73">
        <v>5.002290935954079E-2</v>
      </c>
      <c r="N1194" s="73">
        <v>1.4745385299999998</v>
      </c>
      <c r="O1194" s="73">
        <v>7.3039499999999992E-3</v>
      </c>
      <c r="P1194" s="74">
        <f t="shared" si="73"/>
        <v>2.7975954694978485E-2</v>
      </c>
      <c r="Q1194" s="74">
        <f t="shared" si="74"/>
        <v>0.85263057073866355</v>
      </c>
      <c r="R1194" s="75">
        <f t="shared" si="75"/>
        <v>0.85671539860874457</v>
      </c>
      <c r="S1194" s="7"/>
    </row>
    <row r="1195" spans="1:19" x14ac:dyDescent="0.25">
      <c r="A1195" s="66"/>
      <c r="B1195" s="56"/>
      <c r="C1195" s="67"/>
      <c r="D1195" s="68"/>
      <c r="E1195" s="69"/>
      <c r="F1195" s="70"/>
      <c r="G1195" s="71"/>
      <c r="H1195" s="66">
        <v>20</v>
      </c>
      <c r="I1195" s="67" t="s">
        <v>273</v>
      </c>
      <c r="J1195" s="72">
        <v>4.615761</v>
      </c>
      <c r="K1195" s="73">
        <v>4.4532129999999999</v>
      </c>
      <c r="L1195" s="73">
        <f t="shared" si="72"/>
        <v>0.88276446887769877</v>
      </c>
      <c r="M1195" s="73">
        <v>9.5652338877698639E-2</v>
      </c>
      <c r="N1195" s="73">
        <v>0.76089986000000009</v>
      </c>
      <c r="O1195" s="73">
        <v>2.6212270000000003E-2</v>
      </c>
      <c r="P1195" s="74">
        <f t="shared" si="73"/>
        <v>2.147939900420183E-2</v>
      </c>
      <c r="Q1195" s="74">
        <f t="shared" si="74"/>
        <v>0.1923447629560272</v>
      </c>
      <c r="R1195" s="75">
        <f t="shared" si="75"/>
        <v>0.19823091077783586</v>
      </c>
      <c r="S1195" s="7"/>
    </row>
    <row r="1196" spans="1:19" x14ac:dyDescent="0.25">
      <c r="A1196" s="66"/>
      <c r="B1196" s="56"/>
      <c r="C1196" s="67"/>
      <c r="D1196" s="68"/>
      <c r="E1196" s="69"/>
      <c r="F1196" s="70"/>
      <c r="G1196" s="71"/>
      <c r="H1196" s="66">
        <v>21</v>
      </c>
      <c r="I1196" s="67" t="s">
        <v>274</v>
      </c>
      <c r="J1196" s="72">
        <v>0.90301599999999993</v>
      </c>
      <c r="K1196" s="73">
        <v>1.5841500000000002</v>
      </c>
      <c r="L1196" s="73">
        <f t="shared" si="72"/>
        <v>1.2490004787533693</v>
      </c>
      <c r="M1196" s="73">
        <v>6.8987798753369134E-2</v>
      </c>
      <c r="N1196" s="73">
        <v>1.1482814200000002</v>
      </c>
      <c r="O1196" s="73">
        <v>3.1731259999999997E-2</v>
      </c>
      <c r="P1196" s="74">
        <f t="shared" si="73"/>
        <v>4.3548779315954377E-2</v>
      </c>
      <c r="Q1196" s="74">
        <f t="shared" si="74"/>
        <v>0.76840527649109569</v>
      </c>
      <c r="R1196" s="75">
        <f t="shared" si="75"/>
        <v>0.78843574077793721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22</v>
      </c>
      <c r="I1197" s="67" t="s">
        <v>275</v>
      </c>
      <c r="J1197" s="72">
        <v>1.081032</v>
      </c>
      <c r="K1197" s="73">
        <v>1.399203</v>
      </c>
      <c r="L1197" s="73">
        <f t="shared" si="72"/>
        <v>1.0122610881938516</v>
      </c>
      <c r="M1197" s="73">
        <v>6.5537198193851509E-2</v>
      </c>
      <c r="N1197" s="73">
        <v>0.93516514000000006</v>
      </c>
      <c r="O1197" s="73">
        <v>1.1558750000000001E-2</v>
      </c>
      <c r="P1197" s="74">
        <f t="shared" si="73"/>
        <v>4.6838949168813614E-2</v>
      </c>
      <c r="Q1197" s="74">
        <f t="shared" si="74"/>
        <v>0.71519453445558046</v>
      </c>
      <c r="R1197" s="75">
        <f t="shared" si="75"/>
        <v>0.72345548729802012</v>
      </c>
      <c r="S1197" s="7"/>
    </row>
    <row r="1198" spans="1:19" x14ac:dyDescent="0.25">
      <c r="A1198" s="66"/>
      <c r="B1198" s="56"/>
      <c r="C1198" s="67"/>
      <c r="D1198" s="68"/>
      <c r="E1198" s="69"/>
      <c r="F1198" s="70"/>
      <c r="G1198" s="71"/>
      <c r="H1198" s="66">
        <v>23</v>
      </c>
      <c r="I1198" s="67" t="s">
        <v>276</v>
      </c>
      <c r="J1198" s="72">
        <v>1.5480480000000001</v>
      </c>
      <c r="K1198" s="73">
        <v>1.4594739999999999</v>
      </c>
      <c r="L1198" s="73">
        <f t="shared" si="72"/>
        <v>0.98765599287340466</v>
      </c>
      <c r="M1198" s="73">
        <v>3.0841812873404706E-2</v>
      </c>
      <c r="N1198" s="73">
        <v>0.95113822999999997</v>
      </c>
      <c r="O1198" s="73">
        <v>5.6759499999999999E-3</v>
      </c>
      <c r="P1198" s="74">
        <f t="shared" si="73"/>
        <v>2.1132142726355323E-2</v>
      </c>
      <c r="Q1198" s="74">
        <f t="shared" si="74"/>
        <v>0.67283147412931288</v>
      </c>
      <c r="R1198" s="75">
        <f t="shared" si="75"/>
        <v>0.6767205122348221</v>
      </c>
      <c r="S1198" s="7"/>
    </row>
    <row r="1199" spans="1:19" x14ac:dyDescent="0.25">
      <c r="A1199" s="66"/>
      <c r="B1199" s="56"/>
      <c r="C1199" s="67"/>
      <c r="D1199" s="68"/>
      <c r="E1199" s="69"/>
      <c r="F1199" s="70"/>
      <c r="G1199" s="71"/>
      <c r="H1199" s="66">
        <v>24</v>
      </c>
      <c r="I1199" s="67" t="s">
        <v>277</v>
      </c>
      <c r="J1199" s="72">
        <v>0.42339099999999996</v>
      </c>
      <c r="K1199" s="73">
        <v>0.47650699999999996</v>
      </c>
      <c r="L1199" s="73">
        <f t="shared" si="72"/>
        <v>3.5717299880342092E-2</v>
      </c>
      <c r="M1199" s="73">
        <v>2.3915799880342092E-2</v>
      </c>
      <c r="N1199" s="73">
        <v>6.1975500000000005E-3</v>
      </c>
      <c r="O1199" s="73">
        <v>5.6039499999999999E-3</v>
      </c>
      <c r="P1199" s="74">
        <f t="shared" si="73"/>
        <v>5.0189818576310725E-2</v>
      </c>
      <c r="Q1199" s="74">
        <f t="shared" si="74"/>
        <v>6.3196028348675035E-2</v>
      </c>
      <c r="R1199" s="75">
        <f t="shared" si="75"/>
        <v>7.4956506159074468E-2</v>
      </c>
      <c r="S1199" s="7"/>
    </row>
    <row r="1200" spans="1:19" x14ac:dyDescent="0.25">
      <c r="A1200" s="66"/>
      <c r="B1200" s="56"/>
      <c r="C1200" s="67"/>
      <c r="D1200" s="68"/>
      <c r="E1200" s="69"/>
      <c r="F1200" s="70"/>
      <c r="G1200" s="71"/>
      <c r="H1200" s="66">
        <v>25</v>
      </c>
      <c r="I1200" s="67" t="s">
        <v>278</v>
      </c>
      <c r="J1200" s="72">
        <v>0.72565400000000002</v>
      </c>
      <c r="K1200" s="73">
        <v>1.4385990000000002</v>
      </c>
      <c r="L1200" s="73">
        <f t="shared" si="72"/>
        <v>0.72000154072018108</v>
      </c>
      <c r="M1200" s="73">
        <v>2.9019750720181037E-2</v>
      </c>
      <c r="N1200" s="73">
        <v>0.68537784000000002</v>
      </c>
      <c r="O1200" s="73">
        <v>5.6039499999999999E-3</v>
      </c>
      <c r="P1200" s="74">
        <f t="shared" si="73"/>
        <v>2.0172230566113999E-2</v>
      </c>
      <c r="Q1200" s="74">
        <f t="shared" si="74"/>
        <v>0.49659258119891714</v>
      </c>
      <c r="R1200" s="75">
        <f t="shared" si="75"/>
        <v>0.50048800306421803</v>
      </c>
      <c r="S1200" s="7"/>
    </row>
    <row r="1201" spans="1:19" ht="25.5" x14ac:dyDescent="0.25">
      <c r="A1201" s="44"/>
      <c r="B1201" s="45"/>
      <c r="C1201" s="46"/>
      <c r="D1201" s="47"/>
      <c r="E1201" s="48"/>
      <c r="F1201" s="49">
        <v>103</v>
      </c>
      <c r="G1201" s="50" t="s">
        <v>152</v>
      </c>
      <c r="H1201" s="90"/>
      <c r="I1201" s="46"/>
      <c r="J1201" s="51">
        <v>9.6831559999999968</v>
      </c>
      <c r="K1201" s="52">
        <v>9.8031560000000013</v>
      </c>
      <c r="L1201" s="53">
        <f t="shared" si="72"/>
        <v>2.4844373512512443</v>
      </c>
      <c r="M1201" s="53">
        <v>1.5166155812512443</v>
      </c>
      <c r="N1201" s="53">
        <v>0.47942866000000006</v>
      </c>
      <c r="O1201" s="53">
        <v>0.48839311000000002</v>
      </c>
      <c r="P1201" s="54">
        <f t="shared" si="73"/>
        <v>0.1547068700376944</v>
      </c>
      <c r="Q1201" s="54">
        <f t="shared" si="74"/>
        <v>0.20361241229367807</v>
      </c>
      <c r="R1201" s="55">
        <f t="shared" si="75"/>
        <v>0.25343239985686689</v>
      </c>
      <c r="S1201" s="7"/>
    </row>
    <row r="1202" spans="1:19" x14ac:dyDescent="0.25">
      <c r="A1202" s="66"/>
      <c r="B1202" s="56"/>
      <c r="C1202" s="67"/>
      <c r="D1202" s="68"/>
      <c r="E1202" s="69"/>
      <c r="F1202" s="70"/>
      <c r="G1202" s="71"/>
      <c r="H1202" s="66">
        <v>15</v>
      </c>
      <c r="I1202" s="67" t="s">
        <v>255</v>
      </c>
      <c r="J1202" s="72">
        <v>9.6831559999999968</v>
      </c>
      <c r="K1202" s="73">
        <v>9.8031560000000013</v>
      </c>
      <c r="L1202" s="73">
        <f t="shared" si="72"/>
        <v>2.4844373512512443</v>
      </c>
      <c r="M1202" s="73">
        <v>1.5166155812512443</v>
      </c>
      <c r="N1202" s="73">
        <v>0.47942866000000006</v>
      </c>
      <c r="O1202" s="73">
        <v>0.48839311000000002</v>
      </c>
      <c r="P1202" s="74">
        <f t="shared" si="73"/>
        <v>0.1547068700376944</v>
      </c>
      <c r="Q1202" s="74">
        <f t="shared" si="74"/>
        <v>0.20361241229367807</v>
      </c>
      <c r="R1202" s="75">
        <f t="shared" si="75"/>
        <v>0.25343239985686689</v>
      </c>
      <c r="S1202" s="7"/>
    </row>
    <row r="1203" spans="1:19" ht="25.5" x14ac:dyDescent="0.25">
      <c r="A1203" s="44"/>
      <c r="B1203" s="45"/>
      <c r="C1203" s="46"/>
      <c r="D1203" s="47"/>
      <c r="E1203" s="48"/>
      <c r="F1203" s="49">
        <v>116</v>
      </c>
      <c r="G1203" s="50" t="s">
        <v>153</v>
      </c>
      <c r="H1203" s="90"/>
      <c r="I1203" s="46"/>
      <c r="J1203" s="51">
        <v>52.391240999999994</v>
      </c>
      <c r="K1203" s="52">
        <v>54.586444999999998</v>
      </c>
      <c r="L1203" s="53">
        <f t="shared" si="72"/>
        <v>18.216266824165231</v>
      </c>
      <c r="M1203" s="53">
        <v>9.7237127141652309</v>
      </c>
      <c r="N1203" s="53">
        <v>6.24813083</v>
      </c>
      <c r="O1203" s="53">
        <v>2.2444232800000004</v>
      </c>
      <c r="P1203" s="54">
        <f t="shared" si="73"/>
        <v>0.17813420005946956</v>
      </c>
      <c r="Q1203" s="54">
        <f t="shared" si="74"/>
        <v>0.29259724725003128</v>
      </c>
      <c r="R1203" s="55">
        <f t="shared" si="75"/>
        <v>0.33371410840484722</v>
      </c>
      <c r="S1203" s="7"/>
    </row>
    <row r="1204" spans="1:19" x14ac:dyDescent="0.25">
      <c r="A1204" s="66"/>
      <c r="B1204" s="56"/>
      <c r="C1204" s="67"/>
      <c r="D1204" s="68"/>
      <c r="E1204" s="69"/>
      <c r="F1204" s="70"/>
      <c r="G1204" s="71"/>
      <c r="H1204" s="66">
        <v>1</v>
      </c>
      <c r="I1204" s="67" t="s">
        <v>256</v>
      </c>
      <c r="J1204" s="72">
        <v>0</v>
      </c>
      <c r="K1204" s="73">
        <v>0.518594</v>
      </c>
      <c r="L1204" s="73">
        <f t="shared" si="72"/>
        <v>6.5427849999953436E-2</v>
      </c>
      <c r="M1204" s="73">
        <v>2.4499999999534339E-3</v>
      </c>
      <c r="N1204" s="73">
        <v>6.0007950000000004E-2</v>
      </c>
      <c r="O1204" s="73">
        <v>2.9699000000000001E-3</v>
      </c>
      <c r="P1204" s="74">
        <f t="shared" si="73"/>
        <v>4.7243122750233015E-3</v>
      </c>
      <c r="Q1204" s="74">
        <f t="shared" si="74"/>
        <v>0.12043708565844079</v>
      </c>
      <c r="R1204" s="75">
        <f t="shared" si="75"/>
        <v>0.1261639162812401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2</v>
      </c>
      <c r="I1205" s="67" t="s">
        <v>257</v>
      </c>
      <c r="J1205" s="72">
        <v>1.6870119999999997</v>
      </c>
      <c r="K1205" s="73">
        <v>2.9225309999999998</v>
      </c>
      <c r="L1205" s="73">
        <f t="shared" si="72"/>
        <v>0.94094209083550295</v>
      </c>
      <c r="M1205" s="73">
        <v>0.63951450083550299</v>
      </c>
      <c r="N1205" s="73">
        <v>0.25313249999999998</v>
      </c>
      <c r="O1205" s="73">
        <v>4.8295089999999999E-2</v>
      </c>
      <c r="P1205" s="74">
        <f t="shared" si="73"/>
        <v>0.21882214451634663</v>
      </c>
      <c r="Q1205" s="74">
        <f t="shared" si="74"/>
        <v>0.30543628137237999</v>
      </c>
      <c r="R1205" s="75">
        <f t="shared" si="75"/>
        <v>0.32196137212419751</v>
      </c>
      <c r="S1205" s="7"/>
    </row>
    <row r="1206" spans="1:19" x14ac:dyDescent="0.25">
      <c r="A1206" s="66"/>
      <c r="B1206" s="56"/>
      <c r="C1206" s="67"/>
      <c r="D1206" s="68"/>
      <c r="E1206" s="69"/>
      <c r="F1206" s="70"/>
      <c r="G1206" s="71"/>
      <c r="H1206" s="66">
        <v>3</v>
      </c>
      <c r="I1206" s="67" t="s">
        <v>258</v>
      </c>
      <c r="J1206" s="72">
        <v>0</v>
      </c>
      <c r="K1206" s="73">
        <v>0.47265400000000007</v>
      </c>
      <c r="L1206" s="73">
        <f t="shared" si="72"/>
        <v>0.11553740130928158</v>
      </c>
      <c r="M1206" s="73">
        <v>6.2060401309281588E-2</v>
      </c>
      <c r="N1206" s="73">
        <v>4.6599749999999995E-2</v>
      </c>
      <c r="O1206" s="73">
        <v>6.8772499999999988E-3</v>
      </c>
      <c r="P1206" s="74">
        <f t="shared" si="73"/>
        <v>0.13130196995959323</v>
      </c>
      <c r="Q1206" s="74">
        <f t="shared" si="74"/>
        <v>0.22989364590013323</v>
      </c>
      <c r="R1206" s="75">
        <f t="shared" si="75"/>
        <v>0.2444439300403288</v>
      </c>
      <c r="S1206" s="7"/>
    </row>
    <row r="1207" spans="1:19" x14ac:dyDescent="0.25">
      <c r="A1207" s="66"/>
      <c r="B1207" s="56"/>
      <c r="C1207" s="67"/>
      <c r="D1207" s="68"/>
      <c r="E1207" s="69"/>
      <c r="F1207" s="70"/>
      <c r="G1207" s="71"/>
      <c r="H1207" s="66">
        <v>4</v>
      </c>
      <c r="I1207" s="67" t="s">
        <v>259</v>
      </c>
      <c r="J1207" s="72">
        <v>2.7260489999999993</v>
      </c>
      <c r="K1207" s="73">
        <v>3.0113999999999992</v>
      </c>
      <c r="L1207" s="73">
        <f t="shared" si="72"/>
        <v>0.68413888608568152</v>
      </c>
      <c r="M1207" s="73">
        <v>0.37196999608568149</v>
      </c>
      <c r="N1207" s="73">
        <v>0.25036757999999998</v>
      </c>
      <c r="O1207" s="73">
        <v>6.1801310000000005E-2</v>
      </c>
      <c r="P1207" s="74">
        <f t="shared" si="73"/>
        <v>0.12352062033794302</v>
      </c>
      <c r="Q1207" s="74">
        <f t="shared" si="74"/>
        <v>0.20666054861050731</v>
      </c>
      <c r="R1207" s="75">
        <f t="shared" si="75"/>
        <v>0.22718299996203817</v>
      </c>
      <c r="S1207" s="7"/>
    </row>
    <row r="1208" spans="1:19" x14ac:dyDescent="0.25">
      <c r="A1208" s="66"/>
      <c r="B1208" s="56"/>
      <c r="C1208" s="67"/>
      <c r="D1208" s="68"/>
      <c r="E1208" s="69"/>
      <c r="F1208" s="70"/>
      <c r="G1208" s="71"/>
      <c r="H1208" s="66">
        <v>5</v>
      </c>
      <c r="I1208" s="67" t="s">
        <v>260</v>
      </c>
      <c r="J1208" s="72">
        <v>1.4459850000000001</v>
      </c>
      <c r="K1208" s="73">
        <v>0.97000200000000014</v>
      </c>
      <c r="L1208" s="73">
        <f t="shared" si="72"/>
        <v>0.20173394785627116</v>
      </c>
      <c r="M1208" s="73">
        <v>0.10309744785627117</v>
      </c>
      <c r="N1208" s="73">
        <v>5.9153450000000003E-2</v>
      </c>
      <c r="O1208" s="73">
        <v>3.9483049999999999E-2</v>
      </c>
      <c r="P1208" s="74">
        <f t="shared" si="73"/>
        <v>0.10628580957180619</v>
      </c>
      <c r="Q1208" s="74">
        <f t="shared" si="74"/>
        <v>0.16726862197837855</v>
      </c>
      <c r="R1208" s="75">
        <f t="shared" si="75"/>
        <v>0.20797271331014899</v>
      </c>
      <c r="S1208" s="7"/>
    </row>
    <row r="1209" spans="1:19" x14ac:dyDescent="0.25">
      <c r="A1209" s="66"/>
      <c r="B1209" s="56"/>
      <c r="C1209" s="67"/>
      <c r="D1209" s="68"/>
      <c r="E1209" s="69"/>
      <c r="F1209" s="70"/>
      <c r="G1209" s="71"/>
      <c r="H1209" s="66">
        <v>6</v>
      </c>
      <c r="I1209" s="67" t="s">
        <v>261</v>
      </c>
      <c r="J1209" s="72">
        <v>0.69258400000000009</v>
      </c>
      <c r="K1209" s="73">
        <v>1.134768</v>
      </c>
      <c r="L1209" s="73">
        <f t="shared" si="72"/>
        <v>0.25713997087135282</v>
      </c>
      <c r="M1209" s="73">
        <v>0.1073667008713528</v>
      </c>
      <c r="N1209" s="73">
        <v>9.6225069999999996E-2</v>
      </c>
      <c r="O1209" s="73">
        <v>5.3548200000000004E-2</v>
      </c>
      <c r="P1209" s="74">
        <f t="shared" si="73"/>
        <v>9.4615552140484047E-2</v>
      </c>
      <c r="Q1209" s="74">
        <f t="shared" si="74"/>
        <v>0.1794126824790202</v>
      </c>
      <c r="R1209" s="75">
        <f t="shared" si="75"/>
        <v>0.22660135893094696</v>
      </c>
      <c r="S1209" s="7"/>
    </row>
    <row r="1210" spans="1:19" x14ac:dyDescent="0.25">
      <c r="A1210" s="66"/>
      <c r="B1210" s="56"/>
      <c r="C1210" s="67"/>
      <c r="D1210" s="68"/>
      <c r="E1210" s="69"/>
      <c r="F1210" s="70"/>
      <c r="G1210" s="71"/>
      <c r="H1210" s="66">
        <v>8</v>
      </c>
      <c r="I1210" s="67" t="s">
        <v>262</v>
      </c>
      <c r="J1210" s="72">
        <v>1.4866649999999999</v>
      </c>
      <c r="K1210" s="73">
        <v>1.0766629999999999</v>
      </c>
      <c r="L1210" s="73">
        <f t="shared" si="72"/>
        <v>0.33463135719741183</v>
      </c>
      <c r="M1210" s="73">
        <v>0.13146911719741183</v>
      </c>
      <c r="N1210" s="73">
        <v>0.14845512</v>
      </c>
      <c r="O1210" s="73">
        <v>5.4707120000000005E-2</v>
      </c>
      <c r="P1210" s="74">
        <f t="shared" si="73"/>
        <v>0.12210795504016748</v>
      </c>
      <c r="Q1210" s="74">
        <f t="shared" si="74"/>
        <v>0.25999243699970359</v>
      </c>
      <c r="R1210" s="75">
        <f t="shared" si="75"/>
        <v>0.31080417660624715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9</v>
      </c>
      <c r="I1211" s="67" t="s">
        <v>263</v>
      </c>
      <c r="J1211" s="72">
        <v>3.5297999999999996E-2</v>
      </c>
      <c r="K1211" s="73">
        <v>0.110184</v>
      </c>
      <c r="L1211" s="73">
        <f t="shared" si="72"/>
        <v>5.3303449955596029E-2</v>
      </c>
      <c r="M1211" s="73">
        <v>3.349159995559603E-2</v>
      </c>
      <c r="N1211" s="73">
        <v>6.4039500000000003E-3</v>
      </c>
      <c r="O1211" s="73">
        <v>1.34079E-2</v>
      </c>
      <c r="P1211" s="74">
        <f t="shared" si="73"/>
        <v>0.30396064724094268</v>
      </c>
      <c r="Q1211" s="74">
        <f t="shared" si="74"/>
        <v>0.36208115475564534</v>
      </c>
      <c r="R1211" s="75">
        <f t="shared" si="75"/>
        <v>0.48376760650907596</v>
      </c>
      <c r="S1211" s="7"/>
    </row>
    <row r="1212" spans="1:19" x14ac:dyDescent="0.25">
      <c r="A1212" s="66"/>
      <c r="B1212" s="56"/>
      <c r="C1212" s="67"/>
      <c r="D1212" s="68"/>
      <c r="E1212" s="69"/>
      <c r="F1212" s="70"/>
      <c r="G1212" s="71"/>
      <c r="H1212" s="66">
        <v>10</v>
      </c>
      <c r="I1212" s="67" t="s">
        <v>264</v>
      </c>
      <c r="J1212" s="72">
        <v>0.93376499999999996</v>
      </c>
      <c r="K1212" s="73">
        <v>0.53316799999999986</v>
      </c>
      <c r="L1212" s="73">
        <f t="shared" si="72"/>
        <v>0.18808030094762612</v>
      </c>
      <c r="M1212" s="73">
        <v>7.5428790947626112E-2</v>
      </c>
      <c r="N1212" s="73">
        <v>6.530045000000001E-2</v>
      </c>
      <c r="O1212" s="73">
        <v>4.735106E-2</v>
      </c>
      <c r="P1212" s="74">
        <f t="shared" si="73"/>
        <v>0.14147283960707718</v>
      </c>
      <c r="Q1212" s="74">
        <f t="shared" si="74"/>
        <v>0.26394915101361327</v>
      </c>
      <c r="R1212" s="75">
        <f t="shared" si="75"/>
        <v>0.35275991985195315</v>
      </c>
      <c r="S1212" s="7"/>
    </row>
    <row r="1213" spans="1:19" x14ac:dyDescent="0.25">
      <c r="A1213" s="66"/>
      <c r="B1213" s="56"/>
      <c r="C1213" s="67"/>
      <c r="D1213" s="68"/>
      <c r="E1213" s="69"/>
      <c r="F1213" s="70"/>
      <c r="G1213" s="71"/>
      <c r="H1213" s="66">
        <v>11</v>
      </c>
      <c r="I1213" s="67" t="s">
        <v>265</v>
      </c>
      <c r="J1213" s="72">
        <v>1.6583429999999999</v>
      </c>
      <c r="K1213" s="73">
        <v>1.8828050000000003</v>
      </c>
      <c r="L1213" s="73">
        <f t="shared" si="72"/>
        <v>0.32007887060934415</v>
      </c>
      <c r="M1213" s="73">
        <v>0.12023830060934415</v>
      </c>
      <c r="N1213" s="73">
        <v>0.13133747999999998</v>
      </c>
      <c r="O1213" s="73">
        <v>6.8503089999999989E-2</v>
      </c>
      <c r="P1213" s="74">
        <f t="shared" si="73"/>
        <v>6.3861260517867821E-2</v>
      </c>
      <c r="Q1213" s="74">
        <f t="shared" si="74"/>
        <v>0.13361754436032627</v>
      </c>
      <c r="R1213" s="75">
        <f t="shared" si="75"/>
        <v>0.17000107319098054</v>
      </c>
      <c r="S1213" s="7"/>
    </row>
    <row r="1214" spans="1:19" x14ac:dyDescent="0.25">
      <c r="A1214" s="66"/>
      <c r="B1214" s="56"/>
      <c r="C1214" s="67"/>
      <c r="D1214" s="68"/>
      <c r="E1214" s="69"/>
      <c r="F1214" s="70"/>
      <c r="G1214" s="71"/>
      <c r="H1214" s="66">
        <v>12</v>
      </c>
      <c r="I1214" s="67" t="s">
        <v>266</v>
      </c>
      <c r="J1214" s="72">
        <v>1.2526739999999998</v>
      </c>
      <c r="K1214" s="73">
        <v>0.86743999999999999</v>
      </c>
      <c r="L1214" s="73">
        <f t="shared" si="72"/>
        <v>0.29877524616120232</v>
      </c>
      <c r="M1214" s="73">
        <v>0.21581734616120229</v>
      </c>
      <c r="N1214" s="73">
        <v>6.0676200000000007E-2</v>
      </c>
      <c r="O1214" s="73">
        <v>2.2281699999999998E-2</v>
      </c>
      <c r="P1214" s="74">
        <f t="shared" si="73"/>
        <v>0.2487980104228561</v>
      </c>
      <c r="Q1214" s="74">
        <f t="shared" si="74"/>
        <v>0.31874659476298339</v>
      </c>
      <c r="R1214" s="75">
        <f t="shared" si="75"/>
        <v>0.34443332813935529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13</v>
      </c>
      <c r="I1215" s="67" t="s">
        <v>267</v>
      </c>
      <c r="J1215" s="72">
        <v>2.1388989999999999</v>
      </c>
      <c r="K1215" s="73">
        <v>2.2732760000000001</v>
      </c>
      <c r="L1215" s="73">
        <f t="shared" si="72"/>
        <v>0.80242784261325206</v>
      </c>
      <c r="M1215" s="73">
        <v>0.47300126261325204</v>
      </c>
      <c r="N1215" s="73">
        <v>0.26711618999999998</v>
      </c>
      <c r="O1215" s="73">
        <v>6.2310390000000007E-2</v>
      </c>
      <c r="P1215" s="74">
        <f t="shared" si="73"/>
        <v>0.20807031905199896</v>
      </c>
      <c r="Q1215" s="74">
        <f t="shared" si="74"/>
        <v>0.32557307278713715</v>
      </c>
      <c r="R1215" s="75">
        <f t="shared" si="75"/>
        <v>0.35298302652790597</v>
      </c>
      <c r="S1215" s="7"/>
    </row>
    <row r="1216" spans="1:19" x14ac:dyDescent="0.25">
      <c r="A1216" s="66"/>
      <c r="B1216" s="56"/>
      <c r="C1216" s="67"/>
      <c r="D1216" s="68"/>
      <c r="E1216" s="69"/>
      <c r="F1216" s="70"/>
      <c r="G1216" s="71"/>
      <c r="H1216" s="66">
        <v>14</v>
      </c>
      <c r="I1216" s="67" t="s">
        <v>268</v>
      </c>
      <c r="J1216" s="72">
        <v>2.4212879999999997</v>
      </c>
      <c r="K1216" s="73">
        <v>1.9943739999999996</v>
      </c>
      <c r="L1216" s="73">
        <f t="shared" si="72"/>
        <v>0.38614874852596343</v>
      </c>
      <c r="M1216" s="73">
        <v>0.20046573852596339</v>
      </c>
      <c r="N1216" s="73">
        <v>0.13366260999999999</v>
      </c>
      <c r="O1216" s="73">
        <v>5.2020400000000001E-2</v>
      </c>
      <c r="P1216" s="74">
        <f t="shared" si="73"/>
        <v>0.10051561970120119</v>
      </c>
      <c r="Q1216" s="74">
        <f t="shared" si="74"/>
        <v>0.16753545148801752</v>
      </c>
      <c r="R1216" s="75">
        <f t="shared" si="75"/>
        <v>0.19361902457912281</v>
      </c>
      <c r="S1216" s="7"/>
    </row>
    <row r="1217" spans="1:19" x14ac:dyDescent="0.25">
      <c r="A1217" s="66"/>
      <c r="B1217" s="56"/>
      <c r="C1217" s="67"/>
      <c r="D1217" s="68"/>
      <c r="E1217" s="69"/>
      <c r="F1217" s="70"/>
      <c r="G1217" s="71"/>
      <c r="H1217" s="66">
        <v>15</v>
      </c>
      <c r="I1217" s="67" t="s">
        <v>255</v>
      </c>
      <c r="J1217" s="72">
        <v>30.028553999999996</v>
      </c>
      <c r="K1217" s="73">
        <v>28.690979999999993</v>
      </c>
      <c r="L1217" s="73">
        <f t="shared" si="72"/>
        <v>11.495300169880707</v>
      </c>
      <c r="M1217" s="73">
        <v>6.0738605698807078</v>
      </c>
      <c r="N1217" s="73">
        <v>3.99993116</v>
      </c>
      <c r="O1217" s="73">
        <v>1.4215084400000002</v>
      </c>
      <c r="P1217" s="74">
        <f t="shared" si="73"/>
        <v>0.21169930653748004</v>
      </c>
      <c r="Q1217" s="74">
        <f t="shared" si="74"/>
        <v>0.35111354613473328</v>
      </c>
      <c r="R1217" s="75">
        <f t="shared" si="75"/>
        <v>0.400659028373402</v>
      </c>
      <c r="S1217" s="7"/>
    </row>
    <row r="1218" spans="1:19" x14ac:dyDescent="0.25">
      <c r="A1218" s="66"/>
      <c r="B1218" s="56"/>
      <c r="C1218" s="67"/>
      <c r="D1218" s="68"/>
      <c r="E1218" s="69"/>
      <c r="F1218" s="70"/>
      <c r="G1218" s="71"/>
      <c r="H1218" s="66">
        <v>16</v>
      </c>
      <c r="I1218" s="67" t="s">
        <v>269</v>
      </c>
      <c r="J1218" s="72">
        <v>1.0825059999999995</v>
      </c>
      <c r="K1218" s="73">
        <v>1.1798779999999998</v>
      </c>
      <c r="L1218" s="73">
        <f t="shared" si="72"/>
        <v>0.30853957725253656</v>
      </c>
      <c r="M1218" s="73">
        <v>0.14891229725253652</v>
      </c>
      <c r="N1218" s="73">
        <v>0.13259538000000001</v>
      </c>
      <c r="O1218" s="73">
        <v>2.7031900000000001E-2</v>
      </c>
      <c r="P1218" s="74">
        <f t="shared" si="73"/>
        <v>0.12620991089971723</v>
      </c>
      <c r="Q1218" s="74">
        <f t="shared" si="74"/>
        <v>0.23859049601105931</v>
      </c>
      <c r="R1218" s="75">
        <f t="shared" si="75"/>
        <v>0.26150125458101314</v>
      </c>
      <c r="S1218" s="7"/>
    </row>
    <row r="1219" spans="1:19" x14ac:dyDescent="0.25">
      <c r="A1219" s="66"/>
      <c r="B1219" s="56"/>
      <c r="C1219" s="67"/>
      <c r="D1219" s="68"/>
      <c r="E1219" s="69"/>
      <c r="F1219" s="70"/>
      <c r="G1219" s="71"/>
      <c r="H1219" s="66">
        <v>17</v>
      </c>
      <c r="I1219" s="67" t="s">
        <v>270</v>
      </c>
      <c r="J1219" s="72">
        <v>0</v>
      </c>
      <c r="K1219" s="73">
        <v>0.57027899999999998</v>
      </c>
      <c r="L1219" s="73">
        <f t="shared" si="72"/>
        <v>4.7431499440512621E-2</v>
      </c>
      <c r="M1219" s="73">
        <v>3.337999944051262E-2</v>
      </c>
      <c r="N1219" s="73">
        <v>9.1039499999999995E-3</v>
      </c>
      <c r="O1219" s="73">
        <v>4.9475500000000002E-3</v>
      </c>
      <c r="P1219" s="74">
        <f t="shared" si="73"/>
        <v>5.8532752285307056E-2</v>
      </c>
      <c r="Q1219" s="74">
        <f t="shared" si="74"/>
        <v>7.4496780418904812E-2</v>
      </c>
      <c r="R1219" s="75">
        <f t="shared" si="75"/>
        <v>8.3172446189518856E-2</v>
      </c>
      <c r="S1219" s="7"/>
    </row>
    <row r="1220" spans="1:19" x14ac:dyDescent="0.25">
      <c r="A1220" s="66"/>
      <c r="B1220" s="56"/>
      <c r="C1220" s="67"/>
      <c r="D1220" s="68"/>
      <c r="E1220" s="69"/>
      <c r="F1220" s="70"/>
      <c r="G1220" s="71"/>
      <c r="H1220" s="66">
        <v>18</v>
      </c>
      <c r="I1220" s="67" t="s">
        <v>271</v>
      </c>
      <c r="J1220" s="72">
        <v>9.4529999999999989E-2</v>
      </c>
      <c r="K1220" s="73">
        <v>0.48105300000000001</v>
      </c>
      <c r="L1220" s="73">
        <f t="shared" si="72"/>
        <v>9.9848501206598064E-2</v>
      </c>
      <c r="M1220" s="73">
        <v>4.4522301206598058E-2</v>
      </c>
      <c r="N1220" s="73">
        <v>4.0553850000000002E-2</v>
      </c>
      <c r="O1220" s="73">
        <v>1.4772350000000002E-2</v>
      </c>
      <c r="P1220" s="74">
        <f t="shared" si="73"/>
        <v>9.2551758759633673E-2</v>
      </c>
      <c r="Q1220" s="74">
        <f t="shared" si="74"/>
        <v>0.17685400819992403</v>
      </c>
      <c r="R1220" s="75">
        <f t="shared" si="75"/>
        <v>0.20756237089592636</v>
      </c>
      <c r="S1220" s="7"/>
    </row>
    <row r="1221" spans="1:19" x14ac:dyDescent="0.25">
      <c r="A1221" s="66"/>
      <c r="B1221" s="56"/>
      <c r="C1221" s="67"/>
      <c r="D1221" s="68"/>
      <c r="E1221" s="69"/>
      <c r="F1221" s="70"/>
      <c r="G1221" s="71"/>
      <c r="H1221" s="66">
        <v>19</v>
      </c>
      <c r="I1221" s="67" t="s">
        <v>272</v>
      </c>
      <c r="J1221" s="72">
        <v>0</v>
      </c>
      <c r="K1221" s="73">
        <v>0.551261</v>
      </c>
      <c r="L1221" s="73">
        <f t="shared" si="72"/>
        <v>9.8383299972732416E-2</v>
      </c>
      <c r="M1221" s="73">
        <v>1.9203999727324117E-3</v>
      </c>
      <c r="N1221" s="73">
        <v>3.3983949999999999E-2</v>
      </c>
      <c r="O1221" s="73">
        <v>6.2478950000000005E-2</v>
      </c>
      <c r="P1221" s="74">
        <f t="shared" si="73"/>
        <v>3.4836492564001655E-3</v>
      </c>
      <c r="Q1221" s="74">
        <f t="shared" si="74"/>
        <v>6.5131307987926615E-2</v>
      </c>
      <c r="R1221" s="75">
        <f t="shared" si="75"/>
        <v>0.17846954522945105</v>
      </c>
      <c r="S1221" s="7"/>
    </row>
    <row r="1222" spans="1:19" x14ac:dyDescent="0.25">
      <c r="A1222" s="66"/>
      <c r="B1222" s="56"/>
      <c r="C1222" s="67"/>
      <c r="D1222" s="68"/>
      <c r="E1222" s="69"/>
      <c r="F1222" s="70"/>
      <c r="G1222" s="71"/>
      <c r="H1222" s="66">
        <v>20</v>
      </c>
      <c r="I1222" s="67" t="s">
        <v>273</v>
      </c>
      <c r="J1222" s="72">
        <v>1.6147990000000003</v>
      </c>
      <c r="K1222" s="73">
        <v>1.4876209999999999</v>
      </c>
      <c r="L1222" s="73">
        <f t="shared" si="72"/>
        <v>0.44792972039364237</v>
      </c>
      <c r="M1222" s="73">
        <v>0.24165775039364235</v>
      </c>
      <c r="N1222" s="73">
        <v>0.17532856999999999</v>
      </c>
      <c r="O1222" s="73">
        <v>3.0943400000000003E-2</v>
      </c>
      <c r="P1222" s="74">
        <f t="shared" si="73"/>
        <v>0.16244577778455827</v>
      </c>
      <c r="Q1222" s="74">
        <f t="shared" si="74"/>
        <v>0.28030413686929828</v>
      </c>
      <c r="R1222" s="75">
        <f t="shared" si="75"/>
        <v>0.30110473056890324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21</v>
      </c>
      <c r="I1223" s="67" t="s">
        <v>274</v>
      </c>
      <c r="J1223" s="72">
        <v>1.2405109999999997</v>
      </c>
      <c r="K1223" s="73">
        <v>1.2638369999999997</v>
      </c>
      <c r="L1223" s="73">
        <f t="shared" ref="L1223:L1286" si="76">SUM(M1223,N1223,O1223)</f>
        <v>0.38544274956083213</v>
      </c>
      <c r="M1223" s="73">
        <v>0.25081329956083209</v>
      </c>
      <c r="N1223" s="73">
        <v>0.11393405000000001</v>
      </c>
      <c r="O1223" s="73">
        <v>2.0695400000000003E-2</v>
      </c>
      <c r="P1223" s="74">
        <f t="shared" ref="P1223:P1286" si="77">IFERROR(M1223/K1223,0)</f>
        <v>0.19845383507590944</v>
      </c>
      <c r="Q1223" s="74">
        <f t="shared" ref="Q1223:Q1286" si="78">IFERROR(SUM(M1223,N1223)/K1223,0)</f>
        <v>0.28860315812943615</v>
      </c>
      <c r="R1223" s="75">
        <f t="shared" ref="R1223:R1286" si="79">IFERROR(SUM(M1223,N1223,O1223)/K1223,0)</f>
        <v>0.30497821282398935</v>
      </c>
      <c r="S1223" s="7"/>
    </row>
    <row r="1224" spans="1:19" x14ac:dyDescent="0.25">
      <c r="A1224" s="66"/>
      <c r="B1224" s="56"/>
      <c r="C1224" s="67"/>
      <c r="D1224" s="68"/>
      <c r="E1224" s="69"/>
      <c r="F1224" s="70"/>
      <c r="G1224" s="71"/>
      <c r="H1224" s="66">
        <v>22</v>
      </c>
      <c r="I1224" s="67" t="s">
        <v>275</v>
      </c>
      <c r="J1224" s="72">
        <v>0.93443399999999976</v>
      </c>
      <c r="K1224" s="73">
        <v>0.80057299999999998</v>
      </c>
      <c r="L1224" s="73">
        <f t="shared" si="76"/>
        <v>0.1873199899298553</v>
      </c>
      <c r="M1224" s="73">
        <v>0.14197943992985529</v>
      </c>
      <c r="N1224" s="73">
        <v>3.2545400000000002E-2</v>
      </c>
      <c r="O1224" s="73">
        <v>1.2795150000000002E-2</v>
      </c>
      <c r="P1224" s="74">
        <f t="shared" si="77"/>
        <v>0.17734727492665289</v>
      </c>
      <c r="Q1224" s="74">
        <f t="shared" si="78"/>
        <v>0.21799990747858758</v>
      </c>
      <c r="R1224" s="75">
        <f t="shared" si="79"/>
        <v>0.23398239752009536</v>
      </c>
      <c r="S1224" s="7"/>
    </row>
    <row r="1225" spans="1:19" x14ac:dyDescent="0.25">
      <c r="A1225" s="66"/>
      <c r="B1225" s="56"/>
      <c r="C1225" s="67"/>
      <c r="D1225" s="68"/>
      <c r="E1225" s="69"/>
      <c r="F1225" s="70"/>
      <c r="G1225" s="71"/>
      <c r="H1225" s="66">
        <v>23</v>
      </c>
      <c r="I1225" s="67" t="s">
        <v>276</v>
      </c>
      <c r="J1225" s="72">
        <v>0.39914499999999997</v>
      </c>
      <c r="K1225" s="73">
        <v>0.52398400000000001</v>
      </c>
      <c r="L1225" s="73">
        <f t="shared" si="76"/>
        <v>0.1090159303786724</v>
      </c>
      <c r="M1225" s="73">
        <v>4.7807650378672406E-2</v>
      </c>
      <c r="N1225" s="73">
        <v>4.898665E-2</v>
      </c>
      <c r="O1225" s="73">
        <v>1.2221630000000001E-2</v>
      </c>
      <c r="P1225" s="74">
        <f t="shared" si="77"/>
        <v>9.1238759921433488E-2</v>
      </c>
      <c r="Q1225" s="74">
        <f t="shared" si="78"/>
        <v>0.18472758782457555</v>
      </c>
      <c r="R1225" s="75">
        <f t="shared" si="79"/>
        <v>0.20805202139506626</v>
      </c>
      <c r="S1225" s="7"/>
    </row>
    <row r="1226" spans="1:19" x14ac:dyDescent="0.25">
      <c r="A1226" s="66"/>
      <c r="B1226" s="56"/>
      <c r="C1226" s="67"/>
      <c r="D1226" s="68"/>
      <c r="E1226" s="69"/>
      <c r="F1226" s="70"/>
      <c r="G1226" s="71"/>
      <c r="H1226" s="66">
        <v>24</v>
      </c>
      <c r="I1226" s="67" t="s">
        <v>277</v>
      </c>
      <c r="J1226" s="72">
        <v>0.2949</v>
      </c>
      <c r="K1226" s="73">
        <v>0.62535699999999994</v>
      </c>
      <c r="L1226" s="73">
        <f t="shared" si="76"/>
        <v>0.26365842272016959</v>
      </c>
      <c r="M1226" s="73">
        <v>0.10988990272016963</v>
      </c>
      <c r="N1226" s="73">
        <v>6.5885619999999992E-2</v>
      </c>
      <c r="O1226" s="73">
        <v>8.7882899999999986E-2</v>
      </c>
      <c r="P1226" s="74">
        <f t="shared" si="77"/>
        <v>0.17572347110557593</v>
      </c>
      <c r="Q1226" s="74">
        <f t="shared" si="78"/>
        <v>0.28108028329445361</v>
      </c>
      <c r="R1226" s="75">
        <f t="shared" si="79"/>
        <v>0.42161265120590258</v>
      </c>
      <c r="S1226" s="7"/>
    </row>
    <row r="1227" spans="1:19" x14ac:dyDescent="0.25">
      <c r="A1227" s="66"/>
      <c r="B1227" s="56"/>
      <c r="C1227" s="67"/>
      <c r="D1227" s="68"/>
      <c r="E1227" s="69"/>
      <c r="F1227" s="70"/>
      <c r="G1227" s="71"/>
      <c r="H1227" s="66">
        <v>25</v>
      </c>
      <c r="I1227" s="67" t="s">
        <v>278</v>
      </c>
      <c r="J1227" s="72">
        <v>0.22329999999999994</v>
      </c>
      <c r="K1227" s="73">
        <v>0.64376299999999997</v>
      </c>
      <c r="L1227" s="73">
        <f t="shared" si="76"/>
        <v>0.12503100046053239</v>
      </c>
      <c r="M1227" s="73">
        <v>9.2597900460532401E-2</v>
      </c>
      <c r="N1227" s="73">
        <v>1.684395E-2</v>
      </c>
      <c r="O1227" s="73">
        <v>1.5589150000000001E-2</v>
      </c>
      <c r="P1227" s="74">
        <f t="shared" si="77"/>
        <v>0.14383849407395641</v>
      </c>
      <c r="Q1227" s="74">
        <f t="shared" si="78"/>
        <v>0.17000332492009079</v>
      </c>
      <c r="R1227" s="75">
        <f t="shared" si="79"/>
        <v>0.19421899124449898</v>
      </c>
      <c r="S1227" s="7"/>
    </row>
    <row r="1228" spans="1:19" ht="25.5" x14ac:dyDescent="0.25">
      <c r="A1228" s="44"/>
      <c r="B1228" s="45"/>
      <c r="C1228" s="46"/>
      <c r="D1228" s="47">
        <v>121</v>
      </c>
      <c r="E1228" s="48" t="s">
        <v>154</v>
      </c>
      <c r="F1228" s="49"/>
      <c r="G1228" s="50"/>
      <c r="H1228" s="90"/>
      <c r="I1228" s="46"/>
      <c r="J1228" s="51">
        <v>54.816431000000037</v>
      </c>
      <c r="K1228" s="52">
        <v>61.005408000000017</v>
      </c>
      <c r="L1228" s="53">
        <f t="shared" si="76"/>
        <v>26.584962511829612</v>
      </c>
      <c r="M1228" s="53">
        <v>17.371718081829613</v>
      </c>
      <c r="N1228" s="53">
        <v>4.4405604900000002</v>
      </c>
      <c r="O1228" s="53">
        <v>4.7726839399999994</v>
      </c>
      <c r="P1228" s="54">
        <f t="shared" si="77"/>
        <v>0.28475701829302752</v>
      </c>
      <c r="Q1228" s="54">
        <f t="shared" si="78"/>
        <v>0.35754663868209202</v>
      </c>
      <c r="R1228" s="55">
        <f t="shared" si="79"/>
        <v>0.43578042313608661</v>
      </c>
      <c r="S1228" s="7"/>
    </row>
    <row r="1229" spans="1:19" ht="25.5" x14ac:dyDescent="0.25">
      <c r="A1229" s="44"/>
      <c r="B1229" s="45"/>
      <c r="C1229" s="46"/>
      <c r="D1229" s="47"/>
      <c r="E1229" s="48"/>
      <c r="F1229" s="49">
        <v>103</v>
      </c>
      <c r="G1229" s="50" t="s">
        <v>152</v>
      </c>
      <c r="H1229" s="90"/>
      <c r="I1229" s="46"/>
      <c r="J1229" s="51">
        <v>54.816431000000037</v>
      </c>
      <c r="K1229" s="52">
        <v>61.005408000000017</v>
      </c>
      <c r="L1229" s="53">
        <f t="shared" si="76"/>
        <v>26.584962511829612</v>
      </c>
      <c r="M1229" s="53">
        <v>17.371718081829613</v>
      </c>
      <c r="N1229" s="53">
        <v>4.4405604900000002</v>
      </c>
      <c r="O1229" s="53">
        <v>4.7726839399999994</v>
      </c>
      <c r="P1229" s="54">
        <f t="shared" si="77"/>
        <v>0.28475701829302752</v>
      </c>
      <c r="Q1229" s="54">
        <f t="shared" si="78"/>
        <v>0.35754663868209202</v>
      </c>
      <c r="R1229" s="55">
        <f t="shared" si="79"/>
        <v>0.43578042313608661</v>
      </c>
      <c r="S1229" s="7"/>
    </row>
    <row r="1230" spans="1:19" x14ac:dyDescent="0.25">
      <c r="A1230" s="66"/>
      <c r="B1230" s="56"/>
      <c r="C1230" s="67"/>
      <c r="D1230" s="68"/>
      <c r="E1230" s="69"/>
      <c r="F1230" s="70"/>
      <c r="G1230" s="71"/>
      <c r="H1230" s="66">
        <v>2</v>
      </c>
      <c r="I1230" s="67" t="s">
        <v>257</v>
      </c>
      <c r="J1230" s="72">
        <v>0</v>
      </c>
      <c r="K1230" s="73">
        <v>0.94025499999999995</v>
      </c>
      <c r="L1230" s="73">
        <f t="shared" si="76"/>
        <v>0.58217488737293588</v>
      </c>
      <c r="M1230" s="73">
        <v>0.27646210737293586</v>
      </c>
      <c r="N1230" s="73">
        <v>0.16768942000000001</v>
      </c>
      <c r="O1230" s="73">
        <v>0.13802336000000001</v>
      </c>
      <c r="P1230" s="74">
        <f t="shared" si="77"/>
        <v>0.29402886171616838</v>
      </c>
      <c r="Q1230" s="74">
        <f t="shared" si="78"/>
        <v>0.472373480994981</v>
      </c>
      <c r="R1230" s="75">
        <f t="shared" si="79"/>
        <v>0.61916702104528654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6</v>
      </c>
      <c r="I1231" s="67" t="s">
        <v>261</v>
      </c>
      <c r="J1231" s="72">
        <v>0</v>
      </c>
      <c r="K1231" s="73">
        <v>0.59175099999999992</v>
      </c>
      <c r="L1231" s="73">
        <f t="shared" si="76"/>
        <v>0.28683175892262031</v>
      </c>
      <c r="M1231" s="73">
        <v>0.16522837892262032</v>
      </c>
      <c r="N1231" s="73">
        <v>7.6374659999999997E-2</v>
      </c>
      <c r="O1231" s="73">
        <v>4.522872E-2</v>
      </c>
      <c r="P1231" s="74">
        <f t="shared" si="77"/>
        <v>0.27921943338096655</v>
      </c>
      <c r="Q1231" s="74">
        <f t="shared" si="78"/>
        <v>0.40828496939189007</v>
      </c>
      <c r="R1231" s="75">
        <f t="shared" si="79"/>
        <v>0.48471698218105308</v>
      </c>
      <c r="S1231" s="7"/>
    </row>
    <row r="1232" spans="1:19" x14ac:dyDescent="0.25">
      <c r="A1232" s="66"/>
      <c r="B1232" s="56"/>
      <c r="C1232" s="67"/>
      <c r="D1232" s="68"/>
      <c r="E1232" s="69"/>
      <c r="F1232" s="70"/>
      <c r="G1232" s="71"/>
      <c r="H1232" s="66">
        <v>10</v>
      </c>
      <c r="I1232" s="67" t="s">
        <v>264</v>
      </c>
      <c r="J1232" s="72">
        <v>0</v>
      </c>
      <c r="K1232" s="73">
        <v>0.77383200000000008</v>
      </c>
      <c r="L1232" s="73">
        <f t="shared" si="76"/>
        <v>0.33546832229069823</v>
      </c>
      <c r="M1232" s="73">
        <v>0.1981392122906982</v>
      </c>
      <c r="N1232" s="73">
        <v>5.788273E-2</v>
      </c>
      <c r="O1232" s="73">
        <v>7.9446380000000011E-2</v>
      </c>
      <c r="P1232" s="74">
        <f t="shared" si="77"/>
        <v>0.25604939094105461</v>
      </c>
      <c r="Q1232" s="74">
        <f t="shared" si="78"/>
        <v>0.3308495155158977</v>
      </c>
      <c r="R1232" s="75">
        <f t="shared" si="79"/>
        <v>0.43351570145806606</v>
      </c>
      <c r="S1232" s="7"/>
    </row>
    <row r="1233" spans="1:19" x14ac:dyDescent="0.25">
      <c r="A1233" s="66"/>
      <c r="B1233" s="56"/>
      <c r="C1233" s="67"/>
      <c r="D1233" s="68"/>
      <c r="E1233" s="69"/>
      <c r="F1233" s="70"/>
      <c r="G1233" s="71"/>
      <c r="H1233" s="66">
        <v>11</v>
      </c>
      <c r="I1233" s="67" t="s">
        <v>265</v>
      </c>
      <c r="J1233" s="72">
        <v>0</v>
      </c>
      <c r="K1233" s="73">
        <v>0.54566800000000015</v>
      </c>
      <c r="L1233" s="73">
        <f t="shared" si="76"/>
        <v>0.3164523785850783</v>
      </c>
      <c r="M1233" s="73">
        <v>0.17647662858507829</v>
      </c>
      <c r="N1233" s="73">
        <v>6.1297450000000003E-2</v>
      </c>
      <c r="O1233" s="73">
        <v>7.8678299999999993E-2</v>
      </c>
      <c r="P1233" s="74">
        <f t="shared" si="77"/>
        <v>0.32341392309074057</v>
      </c>
      <c r="Q1233" s="74">
        <f t="shared" si="78"/>
        <v>0.43574862111224816</v>
      </c>
      <c r="R1233" s="75">
        <f t="shared" si="79"/>
        <v>0.57993574588408736</v>
      </c>
      <c r="S1233" s="7"/>
    </row>
    <row r="1234" spans="1:19" x14ac:dyDescent="0.25">
      <c r="A1234" s="66"/>
      <c r="B1234" s="56"/>
      <c r="C1234" s="67"/>
      <c r="D1234" s="68"/>
      <c r="E1234" s="69"/>
      <c r="F1234" s="70"/>
      <c r="G1234" s="71"/>
      <c r="H1234" s="66">
        <v>13</v>
      </c>
      <c r="I1234" s="67" t="s">
        <v>267</v>
      </c>
      <c r="J1234" s="72">
        <v>0</v>
      </c>
      <c r="K1234" s="73">
        <v>0.72419999999999995</v>
      </c>
      <c r="L1234" s="73">
        <f t="shared" si="76"/>
        <v>0.30502213111332471</v>
      </c>
      <c r="M1234" s="73">
        <v>0.13612041111332474</v>
      </c>
      <c r="N1234" s="73">
        <v>8.1327769999999994E-2</v>
      </c>
      <c r="O1234" s="73">
        <v>8.7573949999999998E-2</v>
      </c>
      <c r="P1234" s="74">
        <f t="shared" si="77"/>
        <v>0.18795969499216342</v>
      </c>
      <c r="Q1234" s="74">
        <f t="shared" si="78"/>
        <v>0.300259846883906</v>
      </c>
      <c r="R1234" s="75">
        <f t="shared" si="79"/>
        <v>0.42118493663811757</v>
      </c>
      <c r="S1234" s="7"/>
    </row>
    <row r="1235" spans="1:19" x14ac:dyDescent="0.25">
      <c r="A1235" s="66"/>
      <c r="B1235" s="56"/>
      <c r="C1235" s="67"/>
      <c r="D1235" s="68"/>
      <c r="E1235" s="69"/>
      <c r="F1235" s="70"/>
      <c r="G1235" s="71"/>
      <c r="H1235" s="66">
        <v>15</v>
      </c>
      <c r="I1235" s="67" t="s">
        <v>255</v>
      </c>
      <c r="J1235" s="72">
        <v>54.816431000000037</v>
      </c>
      <c r="K1235" s="73">
        <v>55.319737000000011</v>
      </c>
      <c r="L1235" s="73">
        <f t="shared" si="76"/>
        <v>23.755610695390423</v>
      </c>
      <c r="M1235" s="73">
        <v>15.829147485390422</v>
      </c>
      <c r="N1235" s="73">
        <v>3.8200250100000002</v>
      </c>
      <c r="O1235" s="73">
        <v>4.1064382000000004</v>
      </c>
      <c r="P1235" s="74">
        <f t="shared" si="77"/>
        <v>0.28613923969650146</v>
      </c>
      <c r="Q1235" s="74">
        <f t="shared" si="78"/>
        <v>0.35519280388824731</v>
      </c>
      <c r="R1235" s="75">
        <f t="shared" si="79"/>
        <v>0.42942378224593547</v>
      </c>
      <c r="S1235" s="7"/>
    </row>
    <row r="1236" spans="1:19" x14ac:dyDescent="0.25">
      <c r="A1236" s="66"/>
      <c r="B1236" s="56"/>
      <c r="C1236" s="67"/>
      <c r="D1236" s="68"/>
      <c r="E1236" s="69"/>
      <c r="F1236" s="70"/>
      <c r="G1236" s="71"/>
      <c r="H1236" s="66">
        <v>16</v>
      </c>
      <c r="I1236" s="67" t="s">
        <v>269</v>
      </c>
      <c r="J1236" s="72">
        <v>0</v>
      </c>
      <c r="K1236" s="73">
        <v>0.69861600000000013</v>
      </c>
      <c r="L1236" s="73">
        <f t="shared" si="76"/>
        <v>0.39769661428668318</v>
      </c>
      <c r="M1236" s="73">
        <v>0.23084051428668317</v>
      </c>
      <c r="N1236" s="73">
        <v>5.9557889999999988E-2</v>
      </c>
      <c r="O1236" s="73">
        <v>0.10729820999999999</v>
      </c>
      <c r="P1236" s="74">
        <f t="shared" si="77"/>
        <v>0.33042546160792641</v>
      </c>
      <c r="Q1236" s="74">
        <f t="shared" si="78"/>
        <v>0.41567671551565255</v>
      </c>
      <c r="R1236" s="75">
        <f t="shared" si="79"/>
        <v>0.56926353574307365</v>
      </c>
      <c r="S1236" s="7"/>
    </row>
    <row r="1237" spans="1:19" x14ac:dyDescent="0.25">
      <c r="A1237" s="66"/>
      <c r="B1237" s="56"/>
      <c r="C1237" s="67"/>
      <c r="D1237" s="68"/>
      <c r="E1237" s="69"/>
      <c r="F1237" s="70"/>
      <c r="G1237" s="71"/>
      <c r="H1237" s="66">
        <v>18</v>
      </c>
      <c r="I1237" s="67" t="s">
        <v>271</v>
      </c>
      <c r="J1237" s="72">
        <v>0</v>
      </c>
      <c r="K1237" s="73">
        <v>0.70869099999999996</v>
      </c>
      <c r="L1237" s="73">
        <f t="shared" si="76"/>
        <v>0.31287711956449815</v>
      </c>
      <c r="M1237" s="73">
        <v>0.18988087956449817</v>
      </c>
      <c r="N1237" s="73">
        <v>5.7647280000000002E-2</v>
      </c>
      <c r="O1237" s="73">
        <v>6.5348959999999984E-2</v>
      </c>
      <c r="P1237" s="74">
        <f t="shared" si="77"/>
        <v>0.26793183427544331</v>
      </c>
      <c r="Q1237" s="74">
        <f t="shared" si="78"/>
        <v>0.34927515597700293</v>
      </c>
      <c r="R1237" s="75">
        <f t="shared" si="79"/>
        <v>0.44148595024418003</v>
      </c>
      <c r="S1237" s="7"/>
    </row>
    <row r="1238" spans="1:19" x14ac:dyDescent="0.25">
      <c r="A1238" s="66"/>
      <c r="B1238" s="56"/>
      <c r="C1238" s="67"/>
      <c r="D1238" s="68"/>
      <c r="E1238" s="69"/>
      <c r="F1238" s="70"/>
      <c r="G1238" s="71"/>
      <c r="H1238" s="66">
        <v>24</v>
      </c>
      <c r="I1238" s="67" t="s">
        <v>277</v>
      </c>
      <c r="J1238" s="72">
        <v>0</v>
      </c>
      <c r="K1238" s="73">
        <v>0.70265799999999989</v>
      </c>
      <c r="L1238" s="73">
        <f t="shared" si="76"/>
        <v>0.29282860430335217</v>
      </c>
      <c r="M1238" s="73">
        <v>0.16942246430335217</v>
      </c>
      <c r="N1238" s="73">
        <v>5.8758279999999996E-2</v>
      </c>
      <c r="O1238" s="73">
        <v>6.4647860000000001E-2</v>
      </c>
      <c r="P1238" s="74">
        <f t="shared" si="77"/>
        <v>0.24111653792222132</v>
      </c>
      <c r="Q1238" s="74">
        <f t="shared" si="78"/>
        <v>0.32473940993107914</v>
      </c>
      <c r="R1238" s="75">
        <f t="shared" si="79"/>
        <v>0.41674414053971093</v>
      </c>
      <c r="S1238" s="7"/>
    </row>
    <row r="1239" spans="1:19" x14ac:dyDescent="0.25">
      <c r="A1239" s="43"/>
      <c r="B1239" s="65"/>
      <c r="C1239" s="56"/>
      <c r="D1239" s="57"/>
      <c r="E1239" s="58"/>
      <c r="F1239" s="59"/>
      <c r="G1239" s="60"/>
      <c r="H1239" s="91"/>
      <c r="I1239" s="56"/>
      <c r="J1239" s="61"/>
      <c r="K1239" s="62"/>
      <c r="L1239" s="62"/>
      <c r="M1239" s="62"/>
      <c r="N1239" s="62"/>
      <c r="O1239" s="62"/>
      <c r="P1239" s="63"/>
      <c r="Q1239" s="63"/>
      <c r="R1239" s="64"/>
      <c r="S1239" s="7"/>
    </row>
    <row r="1240" spans="1:19" x14ac:dyDescent="0.25">
      <c r="A1240" s="44"/>
      <c r="B1240" s="45">
        <v>13</v>
      </c>
      <c r="C1240" s="46" t="s">
        <v>155</v>
      </c>
      <c r="D1240" s="47"/>
      <c r="E1240" s="48"/>
      <c r="F1240" s="49"/>
      <c r="G1240" s="50"/>
      <c r="H1240" s="90"/>
      <c r="I1240" s="46"/>
      <c r="J1240" s="51">
        <v>822.63664499999959</v>
      </c>
      <c r="K1240" s="52">
        <v>1388.3713749999999</v>
      </c>
      <c r="L1240" s="53">
        <f t="shared" si="76"/>
        <v>626.88736656326159</v>
      </c>
      <c r="M1240" s="53">
        <v>421.93921703326163</v>
      </c>
      <c r="N1240" s="53">
        <v>115.42456251999995</v>
      </c>
      <c r="O1240" s="53">
        <v>89.523587009999972</v>
      </c>
      <c r="P1240" s="54">
        <f t="shared" si="77"/>
        <v>0.30390947597379098</v>
      </c>
      <c r="Q1240" s="54">
        <f t="shared" si="78"/>
        <v>0.38704613854002973</v>
      </c>
      <c r="R1240" s="55">
        <f t="shared" si="79"/>
        <v>0.45152714745596195</v>
      </c>
      <c r="S1240" s="7"/>
    </row>
    <row r="1241" spans="1:19" x14ac:dyDescent="0.25">
      <c r="A1241" s="44"/>
      <c r="B1241" s="45"/>
      <c r="C1241" s="46"/>
      <c r="D1241" s="47">
        <v>13</v>
      </c>
      <c r="E1241" s="48" t="s">
        <v>156</v>
      </c>
      <c r="F1241" s="49"/>
      <c r="G1241" s="50"/>
      <c r="H1241" s="90"/>
      <c r="I1241" s="46"/>
      <c r="J1241" s="51">
        <v>591.6897919999999</v>
      </c>
      <c r="K1241" s="52">
        <v>1113.6970009999995</v>
      </c>
      <c r="L1241" s="53">
        <f t="shared" si="76"/>
        <v>537.1730467568957</v>
      </c>
      <c r="M1241" s="53">
        <v>365.19496245689561</v>
      </c>
      <c r="N1241" s="53">
        <v>100.79819651</v>
      </c>
      <c r="O1241" s="53">
        <v>71.179887790000024</v>
      </c>
      <c r="P1241" s="54">
        <f t="shared" si="77"/>
        <v>0.32791231558402639</v>
      </c>
      <c r="Q1241" s="54">
        <f t="shared" si="78"/>
        <v>0.41842005370264601</v>
      </c>
      <c r="R1241" s="55">
        <f t="shared" si="79"/>
        <v>0.48233320757312154</v>
      </c>
      <c r="S1241" s="7"/>
    </row>
    <row r="1242" spans="1:19" x14ac:dyDescent="0.25">
      <c r="A1242" s="44"/>
      <c r="B1242" s="45"/>
      <c r="C1242" s="46"/>
      <c r="D1242" s="47"/>
      <c r="E1242" s="48"/>
      <c r="F1242" s="49">
        <v>39</v>
      </c>
      <c r="G1242" s="50" t="s">
        <v>157</v>
      </c>
      <c r="H1242" s="90"/>
      <c r="I1242" s="46"/>
      <c r="J1242" s="51">
        <v>0.05</v>
      </c>
      <c r="K1242" s="52">
        <v>0.53295999999999999</v>
      </c>
      <c r="L1242" s="53">
        <f t="shared" si="76"/>
        <v>0.26720824151820571</v>
      </c>
      <c r="M1242" s="53">
        <v>7.1244211518205702E-2</v>
      </c>
      <c r="N1242" s="53">
        <v>7.8650510000000007E-2</v>
      </c>
      <c r="O1242" s="53">
        <v>0.11731352</v>
      </c>
      <c r="P1242" s="54">
        <f t="shared" si="77"/>
        <v>0.1336764701257237</v>
      </c>
      <c r="Q1242" s="54">
        <f t="shared" si="78"/>
        <v>0.28124947748087231</v>
      </c>
      <c r="R1242" s="55">
        <f t="shared" si="79"/>
        <v>0.50136640933316889</v>
      </c>
      <c r="S1242" s="7"/>
    </row>
    <row r="1243" spans="1:19" x14ac:dyDescent="0.25">
      <c r="A1243" s="66"/>
      <c r="B1243" s="56"/>
      <c r="C1243" s="67"/>
      <c r="D1243" s="68"/>
      <c r="E1243" s="69"/>
      <c r="F1243" s="70"/>
      <c r="G1243" s="71"/>
      <c r="H1243" s="66">
        <v>15</v>
      </c>
      <c r="I1243" s="67" t="s">
        <v>255</v>
      </c>
      <c r="J1243" s="72">
        <v>0.05</v>
      </c>
      <c r="K1243" s="73">
        <v>0.53295999999999999</v>
      </c>
      <c r="L1243" s="73">
        <f t="shared" si="76"/>
        <v>0.26720824151820571</v>
      </c>
      <c r="M1243" s="73">
        <v>7.1244211518205702E-2</v>
      </c>
      <c r="N1243" s="73">
        <v>7.8650510000000007E-2</v>
      </c>
      <c r="O1243" s="73">
        <v>0.11731352</v>
      </c>
      <c r="P1243" s="74">
        <f t="shared" si="77"/>
        <v>0.1336764701257237</v>
      </c>
      <c r="Q1243" s="74">
        <f t="shared" si="78"/>
        <v>0.28124947748087231</v>
      </c>
      <c r="R1243" s="75">
        <f t="shared" si="79"/>
        <v>0.50136640933316889</v>
      </c>
      <c r="S1243" s="7"/>
    </row>
    <row r="1244" spans="1:19" ht="25.5" x14ac:dyDescent="0.25">
      <c r="A1244" s="44"/>
      <c r="B1244" s="45"/>
      <c r="C1244" s="46"/>
      <c r="D1244" s="47"/>
      <c r="E1244" s="48"/>
      <c r="F1244" s="49">
        <v>42</v>
      </c>
      <c r="G1244" s="50" t="s">
        <v>158</v>
      </c>
      <c r="H1244" s="90"/>
      <c r="I1244" s="46"/>
      <c r="J1244" s="51">
        <v>189.96588299999999</v>
      </c>
      <c r="K1244" s="52">
        <v>570.54246799999999</v>
      </c>
      <c r="L1244" s="53">
        <f t="shared" si="76"/>
        <v>222.01367147599149</v>
      </c>
      <c r="M1244" s="53">
        <v>140.49662978599147</v>
      </c>
      <c r="N1244" s="53">
        <v>44.512611270000001</v>
      </c>
      <c r="O1244" s="53">
        <v>37.004430419999998</v>
      </c>
      <c r="P1244" s="54">
        <f t="shared" si="77"/>
        <v>0.24625095880854128</v>
      </c>
      <c r="Q1244" s="54">
        <f t="shared" si="78"/>
        <v>0.32426900964012284</v>
      </c>
      <c r="R1244" s="55">
        <f t="shared" si="79"/>
        <v>0.38912733745175215</v>
      </c>
      <c r="S1244" s="7"/>
    </row>
    <row r="1245" spans="1:19" x14ac:dyDescent="0.25">
      <c r="A1245" s="66"/>
      <c r="B1245" s="56"/>
      <c r="C1245" s="67"/>
      <c r="D1245" s="68"/>
      <c r="E1245" s="69"/>
      <c r="F1245" s="70"/>
      <c r="G1245" s="71"/>
      <c r="H1245" s="66">
        <v>1</v>
      </c>
      <c r="I1245" s="67" t="s">
        <v>256</v>
      </c>
      <c r="J1245" s="72">
        <v>8.6104409999999998</v>
      </c>
      <c r="K1245" s="73">
        <v>9.3443919999999991</v>
      </c>
      <c r="L1245" s="73">
        <f t="shared" si="76"/>
        <v>4.7033489308758227</v>
      </c>
      <c r="M1245" s="73">
        <v>3.6271293008758221</v>
      </c>
      <c r="N1245" s="73">
        <v>0.30605690000000002</v>
      </c>
      <c r="O1245" s="73">
        <v>0.77016273000000002</v>
      </c>
      <c r="P1245" s="74">
        <f t="shared" si="77"/>
        <v>0.38816108109289749</v>
      </c>
      <c r="Q1245" s="74">
        <f t="shared" si="78"/>
        <v>0.42091408417752835</v>
      </c>
      <c r="R1245" s="75">
        <f t="shared" si="79"/>
        <v>0.50333386386998991</v>
      </c>
      <c r="S1245" s="7"/>
    </row>
    <row r="1246" spans="1:19" x14ac:dyDescent="0.25">
      <c r="A1246" s="66"/>
      <c r="B1246" s="56"/>
      <c r="C1246" s="67"/>
      <c r="D1246" s="68"/>
      <c r="E1246" s="69"/>
      <c r="F1246" s="70"/>
      <c r="G1246" s="71"/>
      <c r="H1246" s="66">
        <v>2</v>
      </c>
      <c r="I1246" s="67" t="s">
        <v>257</v>
      </c>
      <c r="J1246" s="72">
        <v>5.597669999999999</v>
      </c>
      <c r="K1246" s="73">
        <v>60.601917000000014</v>
      </c>
      <c r="L1246" s="73">
        <f t="shared" si="76"/>
        <v>30.744269461551557</v>
      </c>
      <c r="M1246" s="73">
        <v>18.355133781551558</v>
      </c>
      <c r="N1246" s="73">
        <v>6.767594149999999</v>
      </c>
      <c r="O1246" s="73">
        <v>5.6215415299999982</v>
      </c>
      <c r="P1246" s="74">
        <f t="shared" si="77"/>
        <v>0.30288041517814618</v>
      </c>
      <c r="Q1246" s="74">
        <f t="shared" si="78"/>
        <v>0.41455335367611479</v>
      </c>
      <c r="R1246" s="75">
        <f t="shared" si="79"/>
        <v>0.50731513099744929</v>
      </c>
      <c r="S1246" s="7"/>
    </row>
    <row r="1247" spans="1:19" x14ac:dyDescent="0.25">
      <c r="A1247" s="66"/>
      <c r="B1247" s="56"/>
      <c r="C1247" s="67"/>
      <c r="D1247" s="68"/>
      <c r="E1247" s="69"/>
      <c r="F1247" s="70"/>
      <c r="G1247" s="71"/>
      <c r="H1247" s="66">
        <v>3</v>
      </c>
      <c r="I1247" s="67" t="s">
        <v>258</v>
      </c>
      <c r="J1247" s="72">
        <v>2.5320640000000001</v>
      </c>
      <c r="K1247" s="73">
        <v>27.703453000000003</v>
      </c>
      <c r="L1247" s="73">
        <f t="shared" si="76"/>
        <v>15.216880329140322</v>
      </c>
      <c r="M1247" s="73">
        <v>10.993835469140322</v>
      </c>
      <c r="N1247" s="73">
        <v>3.1168855600000009</v>
      </c>
      <c r="O1247" s="73">
        <v>1.1061593000000001</v>
      </c>
      <c r="P1247" s="74">
        <f t="shared" si="77"/>
        <v>0.39683989823002647</v>
      </c>
      <c r="Q1247" s="74">
        <f t="shared" si="78"/>
        <v>0.50934881760552808</v>
      </c>
      <c r="R1247" s="75">
        <f t="shared" si="79"/>
        <v>0.54927738896448464</v>
      </c>
      <c r="S1247" s="7"/>
    </row>
    <row r="1248" spans="1:19" x14ac:dyDescent="0.25">
      <c r="A1248" s="66"/>
      <c r="B1248" s="56"/>
      <c r="C1248" s="67"/>
      <c r="D1248" s="68"/>
      <c r="E1248" s="69"/>
      <c r="F1248" s="70"/>
      <c r="G1248" s="71"/>
      <c r="H1248" s="66">
        <v>4</v>
      </c>
      <c r="I1248" s="67" t="s">
        <v>259</v>
      </c>
      <c r="J1248" s="72">
        <v>1.784238</v>
      </c>
      <c r="K1248" s="73">
        <v>21.615239000000003</v>
      </c>
      <c r="L1248" s="73">
        <f t="shared" si="76"/>
        <v>6.1169815399261092</v>
      </c>
      <c r="M1248" s="73">
        <v>4.0217590399261098</v>
      </c>
      <c r="N1248" s="73">
        <v>0.76279034999999984</v>
      </c>
      <c r="O1248" s="73">
        <v>1.33243215</v>
      </c>
      <c r="P1248" s="74">
        <f t="shared" si="77"/>
        <v>0.18606128018876447</v>
      </c>
      <c r="Q1248" s="74">
        <f t="shared" si="78"/>
        <v>0.22135075119577022</v>
      </c>
      <c r="R1248" s="75">
        <f t="shared" si="79"/>
        <v>0.28299393496995839</v>
      </c>
      <c r="S1248" s="7"/>
    </row>
    <row r="1249" spans="1:19" x14ac:dyDescent="0.25">
      <c r="A1249" s="66"/>
      <c r="B1249" s="56"/>
      <c r="C1249" s="67"/>
      <c r="D1249" s="68"/>
      <c r="E1249" s="69"/>
      <c r="F1249" s="70"/>
      <c r="G1249" s="71"/>
      <c r="H1249" s="66">
        <v>5</v>
      </c>
      <c r="I1249" s="67" t="s">
        <v>260</v>
      </c>
      <c r="J1249" s="72">
        <v>11.636383</v>
      </c>
      <c r="K1249" s="73">
        <v>65.922350999999992</v>
      </c>
      <c r="L1249" s="73">
        <f t="shared" si="76"/>
        <v>25.895826994852911</v>
      </c>
      <c r="M1249" s="73">
        <v>18.172747584852914</v>
      </c>
      <c r="N1249" s="73">
        <v>3.4976378000000006</v>
      </c>
      <c r="O1249" s="73">
        <v>4.225441609999999</v>
      </c>
      <c r="P1249" s="74">
        <f t="shared" si="77"/>
        <v>0.2756689849373381</v>
      </c>
      <c r="Q1249" s="74">
        <f t="shared" si="78"/>
        <v>0.32872591854093486</v>
      </c>
      <c r="R1249" s="75">
        <f t="shared" si="79"/>
        <v>0.39282317153483975</v>
      </c>
      <c r="S1249" s="7"/>
    </row>
    <row r="1250" spans="1:19" x14ac:dyDescent="0.25">
      <c r="A1250" s="66"/>
      <c r="B1250" s="56"/>
      <c r="C1250" s="67"/>
      <c r="D1250" s="68"/>
      <c r="E1250" s="69"/>
      <c r="F1250" s="70"/>
      <c r="G1250" s="71"/>
      <c r="H1250" s="66">
        <v>6</v>
      </c>
      <c r="I1250" s="67" t="s">
        <v>261</v>
      </c>
      <c r="J1250" s="72">
        <v>23.807525000000002</v>
      </c>
      <c r="K1250" s="73">
        <v>46.928993999999996</v>
      </c>
      <c r="L1250" s="73">
        <f t="shared" si="76"/>
        <v>14.192180612005128</v>
      </c>
      <c r="M1250" s="73">
        <v>8.447167572005128</v>
      </c>
      <c r="N1250" s="73">
        <v>4.0683573699999993</v>
      </c>
      <c r="O1250" s="73">
        <v>1.6766556700000002</v>
      </c>
      <c r="P1250" s="74">
        <f t="shared" si="77"/>
        <v>0.17999890583644579</v>
      </c>
      <c r="Q1250" s="74">
        <f t="shared" si="78"/>
        <v>0.26669067191180634</v>
      </c>
      <c r="R1250" s="75">
        <f t="shared" si="79"/>
        <v>0.30241817269735483</v>
      </c>
      <c r="S1250" s="7"/>
    </row>
    <row r="1251" spans="1:19" x14ac:dyDescent="0.25">
      <c r="A1251" s="66"/>
      <c r="B1251" s="56"/>
      <c r="C1251" s="67"/>
      <c r="D1251" s="68"/>
      <c r="E1251" s="69"/>
      <c r="F1251" s="70"/>
      <c r="G1251" s="71"/>
      <c r="H1251" s="66">
        <v>8</v>
      </c>
      <c r="I1251" s="67" t="s">
        <v>262</v>
      </c>
      <c r="J1251" s="72">
        <v>3.1694360000000001</v>
      </c>
      <c r="K1251" s="73">
        <v>43.549681000000007</v>
      </c>
      <c r="L1251" s="73">
        <f t="shared" si="76"/>
        <v>16.216464281141239</v>
      </c>
      <c r="M1251" s="73">
        <v>11.72916697114124</v>
      </c>
      <c r="N1251" s="73">
        <v>3.5181121900000001</v>
      </c>
      <c r="O1251" s="73">
        <v>0.96918512000000001</v>
      </c>
      <c r="P1251" s="74">
        <f t="shared" si="77"/>
        <v>0.26932842449847655</v>
      </c>
      <c r="Q1251" s="74">
        <f t="shared" si="78"/>
        <v>0.35011230417832995</v>
      </c>
      <c r="R1251" s="75">
        <f t="shared" si="79"/>
        <v>0.37236700496477199</v>
      </c>
      <c r="S1251" s="7"/>
    </row>
    <row r="1252" spans="1:19" x14ac:dyDescent="0.25">
      <c r="A1252" s="66"/>
      <c r="B1252" s="56"/>
      <c r="C1252" s="67"/>
      <c r="D1252" s="68"/>
      <c r="E1252" s="69"/>
      <c r="F1252" s="70"/>
      <c r="G1252" s="71"/>
      <c r="H1252" s="66">
        <v>9</v>
      </c>
      <c r="I1252" s="67" t="s">
        <v>263</v>
      </c>
      <c r="J1252" s="72">
        <v>5.915353999999998</v>
      </c>
      <c r="K1252" s="73">
        <v>36.710706000000002</v>
      </c>
      <c r="L1252" s="73">
        <f t="shared" si="76"/>
        <v>15.43329797299554</v>
      </c>
      <c r="M1252" s="73">
        <v>9.0902268329955405</v>
      </c>
      <c r="N1252" s="73">
        <v>2.7820356499999992</v>
      </c>
      <c r="O1252" s="73">
        <v>3.5610354900000001</v>
      </c>
      <c r="P1252" s="74">
        <f t="shared" si="77"/>
        <v>0.24761787019284076</v>
      </c>
      <c r="Q1252" s="74">
        <f t="shared" si="78"/>
        <v>0.32340054922930489</v>
      </c>
      <c r="R1252" s="75">
        <f t="shared" si="79"/>
        <v>0.42040319172819884</v>
      </c>
      <c r="S1252" s="7"/>
    </row>
    <row r="1253" spans="1:19" x14ac:dyDescent="0.25">
      <c r="A1253" s="66"/>
      <c r="B1253" s="56"/>
      <c r="C1253" s="67"/>
      <c r="D1253" s="68"/>
      <c r="E1253" s="69"/>
      <c r="F1253" s="70"/>
      <c r="G1253" s="71"/>
      <c r="H1253" s="66">
        <v>10</v>
      </c>
      <c r="I1253" s="67" t="s">
        <v>264</v>
      </c>
      <c r="J1253" s="72">
        <v>4</v>
      </c>
      <c r="K1253" s="73">
        <v>24.183558000000001</v>
      </c>
      <c r="L1253" s="73">
        <f t="shared" si="76"/>
        <v>11.940692189397815</v>
      </c>
      <c r="M1253" s="73">
        <v>9.266925539397814</v>
      </c>
      <c r="N1253" s="73">
        <v>1.1802578500000001</v>
      </c>
      <c r="O1253" s="73">
        <v>1.4935088000000001</v>
      </c>
      <c r="P1253" s="74">
        <f t="shared" si="77"/>
        <v>0.38319115571818729</v>
      </c>
      <c r="Q1253" s="74">
        <f t="shared" si="78"/>
        <v>0.43199529983957752</v>
      </c>
      <c r="R1253" s="75">
        <f t="shared" si="79"/>
        <v>0.4937524986769033</v>
      </c>
      <c r="S1253" s="7"/>
    </row>
    <row r="1254" spans="1:19" x14ac:dyDescent="0.25">
      <c r="A1254" s="66"/>
      <c r="B1254" s="56"/>
      <c r="C1254" s="67"/>
      <c r="D1254" s="68"/>
      <c r="E1254" s="69"/>
      <c r="F1254" s="70"/>
      <c r="G1254" s="71"/>
      <c r="H1254" s="66">
        <v>11</v>
      </c>
      <c r="I1254" s="67" t="s">
        <v>265</v>
      </c>
      <c r="J1254" s="72">
        <v>0</v>
      </c>
      <c r="K1254" s="73">
        <v>0.84079000000000004</v>
      </c>
      <c r="L1254" s="73">
        <f t="shared" si="76"/>
        <v>0.28228000348458498</v>
      </c>
      <c r="M1254" s="73">
        <v>0.12672085348458495</v>
      </c>
      <c r="N1254" s="73">
        <v>0.14497895000000005</v>
      </c>
      <c r="O1254" s="73">
        <v>1.05802E-2</v>
      </c>
      <c r="P1254" s="74">
        <f t="shared" si="77"/>
        <v>0.15071641371161043</v>
      </c>
      <c r="Q1254" s="74">
        <f t="shared" si="78"/>
        <v>0.32314823378558855</v>
      </c>
      <c r="R1254" s="75">
        <f t="shared" si="79"/>
        <v>0.33573187536077376</v>
      </c>
      <c r="S1254" s="7"/>
    </row>
    <row r="1255" spans="1:19" x14ac:dyDescent="0.25">
      <c r="A1255" s="66"/>
      <c r="B1255" s="56"/>
      <c r="C1255" s="67"/>
      <c r="D1255" s="68"/>
      <c r="E1255" s="69"/>
      <c r="F1255" s="70"/>
      <c r="G1255" s="71"/>
      <c r="H1255" s="66">
        <v>12</v>
      </c>
      <c r="I1255" s="67" t="s">
        <v>266</v>
      </c>
      <c r="J1255" s="72">
        <v>13.094850000000001</v>
      </c>
      <c r="K1255" s="73">
        <v>40.539083999999981</v>
      </c>
      <c r="L1255" s="73">
        <f t="shared" si="76"/>
        <v>14.536066623375202</v>
      </c>
      <c r="M1255" s="73">
        <v>10.425096593375201</v>
      </c>
      <c r="N1255" s="73">
        <v>2.6855585299999998</v>
      </c>
      <c r="O1255" s="73">
        <v>1.4254115000000003</v>
      </c>
      <c r="P1255" s="74">
        <f t="shared" si="77"/>
        <v>0.25716162193934144</v>
      </c>
      <c r="Q1255" s="74">
        <f t="shared" si="78"/>
        <v>0.32340777910460944</v>
      </c>
      <c r="R1255" s="75">
        <f t="shared" si="79"/>
        <v>0.3585691927172111</v>
      </c>
      <c r="S1255" s="7"/>
    </row>
    <row r="1256" spans="1:19" x14ac:dyDescent="0.25">
      <c r="A1256" s="66"/>
      <c r="B1256" s="56"/>
      <c r="C1256" s="67"/>
      <c r="D1256" s="68"/>
      <c r="E1256" s="69"/>
      <c r="F1256" s="70"/>
      <c r="G1256" s="71"/>
      <c r="H1256" s="66">
        <v>13</v>
      </c>
      <c r="I1256" s="67" t="s">
        <v>267</v>
      </c>
      <c r="J1256" s="72">
        <v>6.5157680000000004</v>
      </c>
      <c r="K1256" s="73">
        <v>16.861533999999995</v>
      </c>
      <c r="L1256" s="73">
        <f t="shared" si="76"/>
        <v>6.4814318367848021</v>
      </c>
      <c r="M1256" s="73">
        <v>4.5217799267848022</v>
      </c>
      <c r="N1256" s="73">
        <v>0.53997651000000002</v>
      </c>
      <c r="O1256" s="73">
        <v>1.4196753999999998</v>
      </c>
      <c r="P1256" s="74">
        <f t="shared" si="77"/>
        <v>0.26817132573968677</v>
      </c>
      <c r="Q1256" s="74">
        <f t="shared" si="78"/>
        <v>0.30019548854717509</v>
      </c>
      <c r="R1256" s="75">
        <f t="shared" si="79"/>
        <v>0.38439158838008475</v>
      </c>
      <c r="S1256" s="7"/>
    </row>
    <row r="1257" spans="1:19" x14ac:dyDescent="0.25">
      <c r="A1257" s="66"/>
      <c r="B1257" s="56"/>
      <c r="C1257" s="67"/>
      <c r="D1257" s="68"/>
      <c r="E1257" s="69"/>
      <c r="F1257" s="70"/>
      <c r="G1257" s="71"/>
      <c r="H1257" s="66">
        <v>14</v>
      </c>
      <c r="I1257" s="67" t="s">
        <v>268</v>
      </c>
      <c r="J1257" s="72">
        <v>1.051679</v>
      </c>
      <c r="K1257" s="73">
        <v>7.0311429999999993</v>
      </c>
      <c r="L1257" s="73">
        <f t="shared" si="76"/>
        <v>0.36122787005122886</v>
      </c>
      <c r="M1257" s="73">
        <v>0.11684106005122885</v>
      </c>
      <c r="N1257" s="73">
        <v>0.23032391000000002</v>
      </c>
      <c r="O1257" s="73">
        <v>1.40629E-2</v>
      </c>
      <c r="P1257" s="74">
        <f t="shared" si="77"/>
        <v>1.661764809096172E-2</v>
      </c>
      <c r="Q1257" s="74">
        <f t="shared" si="78"/>
        <v>4.9375324901119053E-2</v>
      </c>
      <c r="R1257" s="75">
        <f t="shared" si="79"/>
        <v>5.1375412226892396E-2</v>
      </c>
      <c r="S1257" s="7"/>
    </row>
    <row r="1258" spans="1:19" x14ac:dyDescent="0.25">
      <c r="A1258" s="66"/>
      <c r="B1258" s="56"/>
      <c r="C1258" s="67"/>
      <c r="D1258" s="68"/>
      <c r="E1258" s="69"/>
      <c r="F1258" s="70"/>
      <c r="G1258" s="71"/>
      <c r="H1258" s="66">
        <v>15</v>
      </c>
      <c r="I1258" s="67" t="s">
        <v>255</v>
      </c>
      <c r="J1258" s="72">
        <v>90.814857999999987</v>
      </c>
      <c r="K1258" s="73">
        <v>65.993952999999991</v>
      </c>
      <c r="L1258" s="73">
        <f t="shared" si="76"/>
        <v>12.860084292662858</v>
      </c>
      <c r="M1258" s="73">
        <v>7.8596127226628596</v>
      </c>
      <c r="N1258" s="73">
        <v>2.7692874099999991</v>
      </c>
      <c r="O1258" s="73">
        <v>2.2311841600000002</v>
      </c>
      <c r="P1258" s="74">
        <f t="shared" si="77"/>
        <v>0.11909595296803725</v>
      </c>
      <c r="Q1258" s="74">
        <f t="shared" si="78"/>
        <v>0.16105869779709756</v>
      </c>
      <c r="R1258" s="75">
        <f t="shared" si="79"/>
        <v>0.19486761601722599</v>
      </c>
      <c r="S1258" s="7"/>
    </row>
    <row r="1259" spans="1:19" x14ac:dyDescent="0.25">
      <c r="A1259" s="66"/>
      <c r="B1259" s="56"/>
      <c r="C1259" s="67"/>
      <c r="D1259" s="68"/>
      <c r="E1259" s="69"/>
      <c r="F1259" s="70"/>
      <c r="G1259" s="71"/>
      <c r="H1259" s="66">
        <v>18</v>
      </c>
      <c r="I1259" s="67" t="s">
        <v>271</v>
      </c>
      <c r="J1259" s="72">
        <v>0</v>
      </c>
      <c r="K1259" s="73">
        <v>3.0895410000000001</v>
      </c>
      <c r="L1259" s="73">
        <f t="shared" si="76"/>
        <v>0.26294613764699459</v>
      </c>
      <c r="M1259" s="73">
        <v>0.23442067764699459</v>
      </c>
      <c r="N1259" s="73">
        <v>2.1025459999999996E-2</v>
      </c>
      <c r="O1259" s="73">
        <v>7.4999999999999997E-3</v>
      </c>
      <c r="P1259" s="74">
        <f t="shared" si="77"/>
        <v>7.5875567809909172E-2</v>
      </c>
      <c r="Q1259" s="74">
        <f t="shared" si="78"/>
        <v>8.2680934691267916E-2</v>
      </c>
      <c r="R1259" s="75">
        <f t="shared" si="79"/>
        <v>8.5108479753786923E-2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19</v>
      </c>
      <c r="I1260" s="67" t="s">
        <v>272</v>
      </c>
      <c r="J1260" s="72">
        <v>3</v>
      </c>
      <c r="K1260" s="73">
        <v>6.936801</v>
      </c>
      <c r="L1260" s="73">
        <f t="shared" si="76"/>
        <v>0</v>
      </c>
      <c r="M1260" s="73">
        <v>0</v>
      </c>
      <c r="N1260" s="73">
        <v>0</v>
      </c>
      <c r="O1260" s="73">
        <v>0</v>
      </c>
      <c r="P1260" s="74">
        <f t="shared" si="77"/>
        <v>0</v>
      </c>
      <c r="Q1260" s="74">
        <f t="shared" si="78"/>
        <v>0</v>
      </c>
      <c r="R1260" s="75">
        <f t="shared" si="79"/>
        <v>0</v>
      </c>
      <c r="S1260" s="7"/>
    </row>
    <row r="1261" spans="1:19" x14ac:dyDescent="0.25">
      <c r="A1261" s="66"/>
      <c r="B1261" s="56"/>
      <c r="C1261" s="67"/>
      <c r="D1261" s="68"/>
      <c r="E1261" s="69"/>
      <c r="F1261" s="70"/>
      <c r="G1261" s="71"/>
      <c r="H1261" s="66">
        <v>20</v>
      </c>
      <c r="I1261" s="67" t="s">
        <v>273</v>
      </c>
      <c r="J1261" s="72">
        <v>3.3792949999999995</v>
      </c>
      <c r="K1261" s="73">
        <v>8.8794989999999991</v>
      </c>
      <c r="L1261" s="73">
        <f t="shared" si="76"/>
        <v>3.5930536104129285</v>
      </c>
      <c r="M1261" s="73">
        <v>1.6443251904129284</v>
      </c>
      <c r="N1261" s="73">
        <v>7.5935799999999984E-2</v>
      </c>
      <c r="O1261" s="73">
        <v>1.87279262</v>
      </c>
      <c r="P1261" s="74">
        <f t="shared" si="77"/>
        <v>0.18518220345685366</v>
      </c>
      <c r="Q1261" s="74">
        <f t="shared" si="78"/>
        <v>0.19373401476963154</v>
      </c>
      <c r="R1261" s="75">
        <f t="shared" si="79"/>
        <v>0.40464598401474328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21</v>
      </c>
      <c r="I1262" s="67" t="s">
        <v>274</v>
      </c>
      <c r="J1262" s="72">
        <v>0.85495500000000002</v>
      </c>
      <c r="K1262" s="73">
        <v>52.912067999999991</v>
      </c>
      <c r="L1262" s="73">
        <f t="shared" si="76"/>
        <v>29.423409427730498</v>
      </c>
      <c r="M1262" s="73">
        <v>14.376106107730493</v>
      </c>
      <c r="N1262" s="73">
        <v>10.72283292</v>
      </c>
      <c r="O1262" s="73">
        <v>4.3244704000000009</v>
      </c>
      <c r="P1262" s="74">
        <f t="shared" si="77"/>
        <v>0.2716980577612369</v>
      </c>
      <c r="Q1262" s="74">
        <f t="shared" si="78"/>
        <v>0.47435188183781629</v>
      </c>
      <c r="R1262" s="75">
        <f t="shared" si="79"/>
        <v>0.55608125971811384</v>
      </c>
      <c r="S1262" s="7"/>
    </row>
    <row r="1263" spans="1:19" x14ac:dyDescent="0.25">
      <c r="A1263" s="66"/>
      <c r="B1263" s="56"/>
      <c r="C1263" s="67"/>
      <c r="D1263" s="68"/>
      <c r="E1263" s="69"/>
      <c r="F1263" s="70"/>
      <c r="G1263" s="71"/>
      <c r="H1263" s="66">
        <v>22</v>
      </c>
      <c r="I1263" s="67" t="s">
        <v>275</v>
      </c>
      <c r="J1263" s="72">
        <v>4.2013670000000003</v>
      </c>
      <c r="K1263" s="73">
        <v>17.923380000000002</v>
      </c>
      <c r="L1263" s="73">
        <f t="shared" si="76"/>
        <v>8.4261169185233058</v>
      </c>
      <c r="M1263" s="73">
        <v>5.0321981285233051</v>
      </c>
      <c r="N1263" s="73">
        <v>1.0190550700000001</v>
      </c>
      <c r="O1263" s="73">
        <v>2.37486372</v>
      </c>
      <c r="P1263" s="74">
        <f t="shared" si="77"/>
        <v>0.28076167154427928</v>
      </c>
      <c r="Q1263" s="74">
        <f t="shared" si="78"/>
        <v>0.33761785994178023</v>
      </c>
      <c r="R1263" s="75">
        <f t="shared" si="79"/>
        <v>0.47011874537745141</v>
      </c>
      <c r="S1263" s="7"/>
    </row>
    <row r="1264" spans="1:19" x14ac:dyDescent="0.25">
      <c r="A1264" s="66"/>
      <c r="B1264" s="56"/>
      <c r="C1264" s="67"/>
      <c r="D1264" s="68"/>
      <c r="E1264" s="69"/>
      <c r="F1264" s="70"/>
      <c r="G1264" s="71"/>
      <c r="H1264" s="66">
        <v>23</v>
      </c>
      <c r="I1264" s="67" t="s">
        <v>276</v>
      </c>
      <c r="J1264" s="72">
        <v>0</v>
      </c>
      <c r="K1264" s="73">
        <v>12.964619000000001</v>
      </c>
      <c r="L1264" s="73">
        <f t="shared" si="76"/>
        <v>5.3173480535991882</v>
      </c>
      <c r="M1264" s="73">
        <v>2.4456720435991883</v>
      </c>
      <c r="N1264" s="73">
        <v>0.30390888999999999</v>
      </c>
      <c r="O1264" s="73">
        <v>2.5677671199999996</v>
      </c>
      <c r="P1264" s="74">
        <f t="shared" si="77"/>
        <v>0.18864202978885752</v>
      </c>
      <c r="Q1264" s="74">
        <f t="shared" si="78"/>
        <v>0.2120834352015426</v>
      </c>
      <c r="R1264" s="75">
        <f t="shared" si="79"/>
        <v>0.41014302492029947</v>
      </c>
      <c r="S1264" s="7"/>
    </row>
    <row r="1265" spans="1:19" x14ac:dyDescent="0.25">
      <c r="A1265" s="66"/>
      <c r="B1265" s="56"/>
      <c r="C1265" s="67"/>
      <c r="D1265" s="68"/>
      <c r="E1265" s="69"/>
      <c r="F1265" s="70"/>
      <c r="G1265" s="71"/>
      <c r="H1265" s="66">
        <v>24</v>
      </c>
      <c r="I1265" s="67" t="s">
        <v>277</v>
      </c>
      <c r="J1265" s="72">
        <v>0</v>
      </c>
      <c r="K1265" s="73">
        <v>9.7649999999999994E-3</v>
      </c>
      <c r="L1265" s="73">
        <f t="shared" si="76"/>
        <v>9.7643898334354162E-3</v>
      </c>
      <c r="M1265" s="73">
        <v>9.7643898334354162E-3</v>
      </c>
      <c r="N1265" s="73">
        <v>0</v>
      </c>
      <c r="O1265" s="73">
        <v>0</v>
      </c>
      <c r="P1265" s="74">
        <f t="shared" si="77"/>
        <v>0.99993751494474314</v>
      </c>
      <c r="Q1265" s="74">
        <f t="shared" si="78"/>
        <v>0.99993751494474314</v>
      </c>
      <c r="R1265" s="75">
        <f t="shared" si="79"/>
        <v>0.99993751494474314</v>
      </c>
      <c r="S1265" s="7"/>
    </row>
    <row r="1266" spans="1:19" ht="38.25" x14ac:dyDescent="0.25">
      <c r="A1266" s="44"/>
      <c r="B1266" s="45"/>
      <c r="C1266" s="46"/>
      <c r="D1266" s="47"/>
      <c r="E1266" s="48"/>
      <c r="F1266" s="49">
        <v>68</v>
      </c>
      <c r="G1266" s="50" t="s">
        <v>22</v>
      </c>
      <c r="H1266" s="90"/>
      <c r="I1266" s="46"/>
      <c r="J1266" s="51">
        <v>89.422464999999988</v>
      </c>
      <c r="K1266" s="52">
        <v>106.94839300000001</v>
      </c>
      <c r="L1266" s="53">
        <f t="shared" si="76"/>
        <v>52.602529323049616</v>
      </c>
      <c r="M1266" s="53">
        <v>15.89151321304962</v>
      </c>
      <c r="N1266" s="53">
        <v>17.07449394</v>
      </c>
      <c r="O1266" s="53">
        <v>19.636522169999999</v>
      </c>
      <c r="P1266" s="54">
        <f t="shared" si="77"/>
        <v>0.14859048151429091</v>
      </c>
      <c r="Q1266" s="54">
        <f t="shared" si="78"/>
        <v>0.30824219259703711</v>
      </c>
      <c r="R1266" s="55">
        <f t="shared" si="79"/>
        <v>0.49184964680160842</v>
      </c>
      <c r="S1266" s="7"/>
    </row>
    <row r="1267" spans="1:19" x14ac:dyDescent="0.25">
      <c r="A1267" s="66"/>
      <c r="B1267" s="56"/>
      <c r="C1267" s="67"/>
      <c r="D1267" s="68"/>
      <c r="E1267" s="69"/>
      <c r="F1267" s="70"/>
      <c r="G1267" s="71"/>
      <c r="H1267" s="66">
        <v>1</v>
      </c>
      <c r="I1267" s="67" t="s">
        <v>256</v>
      </c>
      <c r="J1267" s="72">
        <v>0.20456400000000002</v>
      </c>
      <c r="K1267" s="73">
        <v>0.45857200000000004</v>
      </c>
      <c r="L1267" s="73">
        <f t="shared" si="76"/>
        <v>0.2356717007306125</v>
      </c>
      <c r="M1267" s="73">
        <v>0.1176542007306125</v>
      </c>
      <c r="N1267" s="73">
        <v>0.1185175</v>
      </c>
      <c r="O1267" s="73">
        <v>-5.0000000000000001E-4</v>
      </c>
      <c r="P1267" s="74">
        <f t="shared" si="77"/>
        <v>0.25656647316149372</v>
      </c>
      <c r="Q1267" s="74">
        <f t="shared" si="78"/>
        <v>0.51501552805363715</v>
      </c>
      <c r="R1267" s="75">
        <f t="shared" si="79"/>
        <v>0.51392518673319021</v>
      </c>
      <c r="S1267" s="7"/>
    </row>
    <row r="1268" spans="1:19" x14ac:dyDescent="0.25">
      <c r="A1268" s="66"/>
      <c r="B1268" s="56"/>
      <c r="C1268" s="67"/>
      <c r="D1268" s="68"/>
      <c r="E1268" s="69"/>
      <c r="F1268" s="70"/>
      <c r="G1268" s="71"/>
      <c r="H1268" s="66">
        <v>2</v>
      </c>
      <c r="I1268" s="67" t="s">
        <v>257</v>
      </c>
      <c r="J1268" s="72">
        <v>6.917249</v>
      </c>
      <c r="K1268" s="73">
        <v>7.4866660000000005</v>
      </c>
      <c r="L1268" s="73">
        <f t="shared" si="76"/>
        <v>3.0316357392561342</v>
      </c>
      <c r="M1268" s="73">
        <v>2.3346534092561342</v>
      </c>
      <c r="N1268" s="73">
        <v>0.40715500000000004</v>
      </c>
      <c r="O1268" s="73">
        <v>0.28982732999999999</v>
      </c>
      <c r="P1268" s="74">
        <f t="shared" si="77"/>
        <v>0.31184153390255875</v>
      </c>
      <c r="Q1268" s="74">
        <f t="shared" si="78"/>
        <v>0.36622555477379837</v>
      </c>
      <c r="R1268" s="75">
        <f t="shared" si="79"/>
        <v>0.40493802438310111</v>
      </c>
      <c r="S1268" s="7"/>
    </row>
    <row r="1269" spans="1:19" x14ac:dyDescent="0.25">
      <c r="A1269" s="66"/>
      <c r="B1269" s="56"/>
      <c r="C1269" s="67"/>
      <c r="D1269" s="68"/>
      <c r="E1269" s="69"/>
      <c r="F1269" s="70"/>
      <c r="G1269" s="71"/>
      <c r="H1269" s="66">
        <v>3</v>
      </c>
      <c r="I1269" s="67" t="s">
        <v>258</v>
      </c>
      <c r="J1269" s="72">
        <v>0.57795200000000013</v>
      </c>
      <c r="K1269" s="73">
        <v>1.152155</v>
      </c>
      <c r="L1269" s="73">
        <f t="shared" si="76"/>
        <v>0.48574933953103622</v>
      </c>
      <c r="M1269" s="73">
        <v>4.1878999531036243E-2</v>
      </c>
      <c r="N1269" s="73">
        <v>0.33370299999999997</v>
      </c>
      <c r="O1269" s="73">
        <v>0.11016734000000002</v>
      </c>
      <c r="P1269" s="74">
        <f t="shared" si="77"/>
        <v>3.6348407576269025E-2</v>
      </c>
      <c r="Q1269" s="74">
        <f t="shared" si="78"/>
        <v>0.3259821808099051</v>
      </c>
      <c r="R1269" s="75">
        <f t="shared" si="79"/>
        <v>0.42160068700047842</v>
      </c>
      <c r="S1269" s="7"/>
    </row>
    <row r="1270" spans="1:19" x14ac:dyDescent="0.25">
      <c r="A1270" s="66"/>
      <c r="B1270" s="56"/>
      <c r="C1270" s="67"/>
      <c r="D1270" s="68"/>
      <c r="E1270" s="69"/>
      <c r="F1270" s="70"/>
      <c r="G1270" s="71"/>
      <c r="H1270" s="66">
        <v>4</v>
      </c>
      <c r="I1270" s="67" t="s">
        <v>259</v>
      </c>
      <c r="J1270" s="72">
        <v>0.59781499999999999</v>
      </c>
      <c r="K1270" s="73">
        <v>4.4974389999999991</v>
      </c>
      <c r="L1270" s="73">
        <f t="shared" si="76"/>
        <v>1.5392715111183985</v>
      </c>
      <c r="M1270" s="73">
        <v>1.2121385311183985</v>
      </c>
      <c r="N1270" s="73">
        <v>0.25899899999999998</v>
      </c>
      <c r="O1270" s="73">
        <v>6.8133979999999997E-2</v>
      </c>
      <c r="P1270" s="74">
        <f t="shared" si="77"/>
        <v>0.26951750343215303</v>
      </c>
      <c r="Q1270" s="74">
        <f t="shared" si="78"/>
        <v>0.3271056107972557</v>
      </c>
      <c r="R1270" s="75">
        <f t="shared" si="79"/>
        <v>0.34225511699400457</v>
      </c>
      <c r="S1270" s="7"/>
    </row>
    <row r="1271" spans="1:19" x14ac:dyDescent="0.25">
      <c r="A1271" s="66"/>
      <c r="B1271" s="56"/>
      <c r="C1271" s="67"/>
      <c r="D1271" s="68"/>
      <c r="E1271" s="69"/>
      <c r="F1271" s="70"/>
      <c r="G1271" s="71"/>
      <c r="H1271" s="66">
        <v>5</v>
      </c>
      <c r="I1271" s="67" t="s">
        <v>260</v>
      </c>
      <c r="J1271" s="72">
        <v>2.1234199999999999</v>
      </c>
      <c r="K1271" s="73">
        <v>7.0290150000000002</v>
      </c>
      <c r="L1271" s="73">
        <f t="shared" si="76"/>
        <v>3.9297994029936918</v>
      </c>
      <c r="M1271" s="73">
        <v>1.0810974029936915</v>
      </c>
      <c r="N1271" s="73">
        <v>8.0451999999999996E-2</v>
      </c>
      <c r="O1271" s="73">
        <v>2.7682500000000001</v>
      </c>
      <c r="P1271" s="74">
        <f t="shared" si="77"/>
        <v>0.15380496456383883</v>
      </c>
      <c r="Q1271" s="74">
        <f t="shared" si="78"/>
        <v>0.16525066499270402</v>
      </c>
      <c r="R1271" s="75">
        <f t="shared" si="79"/>
        <v>0.55908251767761086</v>
      </c>
      <c r="S1271" s="7"/>
    </row>
    <row r="1272" spans="1:19" x14ac:dyDescent="0.25">
      <c r="A1272" s="66"/>
      <c r="B1272" s="56"/>
      <c r="C1272" s="67"/>
      <c r="D1272" s="68"/>
      <c r="E1272" s="69"/>
      <c r="F1272" s="70"/>
      <c r="G1272" s="71"/>
      <c r="H1272" s="66">
        <v>6</v>
      </c>
      <c r="I1272" s="67" t="s">
        <v>261</v>
      </c>
      <c r="J1272" s="72">
        <v>1.034049</v>
      </c>
      <c r="K1272" s="73">
        <v>1.3739170000000001</v>
      </c>
      <c r="L1272" s="73">
        <f t="shared" si="76"/>
        <v>0.30808768332536796</v>
      </c>
      <c r="M1272" s="73">
        <v>0.29617768332536798</v>
      </c>
      <c r="N1272" s="73">
        <v>5.0000000000000001E-3</v>
      </c>
      <c r="O1272" s="73">
        <v>6.9099999999999995E-3</v>
      </c>
      <c r="P1272" s="74">
        <f t="shared" si="77"/>
        <v>0.21557174365363263</v>
      </c>
      <c r="Q1272" s="74">
        <f t="shared" si="78"/>
        <v>0.21921097367990058</v>
      </c>
      <c r="R1272" s="75">
        <f t="shared" si="79"/>
        <v>0.22424038957620288</v>
      </c>
      <c r="S1272" s="7"/>
    </row>
    <row r="1273" spans="1:19" x14ac:dyDescent="0.25">
      <c r="A1273" s="66"/>
      <c r="B1273" s="56"/>
      <c r="C1273" s="67"/>
      <c r="D1273" s="68"/>
      <c r="E1273" s="69"/>
      <c r="F1273" s="70"/>
      <c r="G1273" s="71"/>
      <c r="H1273" s="66">
        <v>8</v>
      </c>
      <c r="I1273" s="67" t="s">
        <v>262</v>
      </c>
      <c r="J1273" s="72">
        <v>2.5131839999999999</v>
      </c>
      <c r="K1273" s="73">
        <v>6.5447499999999987</v>
      </c>
      <c r="L1273" s="73">
        <f t="shared" si="76"/>
        <v>2.7837885588306581</v>
      </c>
      <c r="M1273" s="73">
        <v>0.34990299883065745</v>
      </c>
      <c r="N1273" s="73">
        <v>2.3749780000000005</v>
      </c>
      <c r="O1273" s="73">
        <v>5.8907560000000005E-2</v>
      </c>
      <c r="P1273" s="74">
        <f t="shared" si="77"/>
        <v>5.3463157313978001E-2</v>
      </c>
      <c r="Q1273" s="74">
        <f t="shared" si="78"/>
        <v>0.41634607873954826</v>
      </c>
      <c r="R1273" s="75">
        <f t="shared" si="79"/>
        <v>0.42534681367976757</v>
      </c>
      <c r="S1273" s="7"/>
    </row>
    <row r="1274" spans="1:19" x14ac:dyDescent="0.25">
      <c r="A1274" s="66"/>
      <c r="B1274" s="56"/>
      <c r="C1274" s="67"/>
      <c r="D1274" s="68"/>
      <c r="E1274" s="69"/>
      <c r="F1274" s="70"/>
      <c r="G1274" s="71"/>
      <c r="H1274" s="66">
        <v>9</v>
      </c>
      <c r="I1274" s="67" t="s">
        <v>263</v>
      </c>
      <c r="J1274" s="72">
        <v>1.4837260000000001</v>
      </c>
      <c r="K1274" s="73">
        <v>1.5945510000000001</v>
      </c>
      <c r="L1274" s="73">
        <f t="shared" si="76"/>
        <v>0.87583759838341213</v>
      </c>
      <c r="M1274" s="73">
        <v>0.85783759838341211</v>
      </c>
      <c r="N1274" s="73">
        <v>0</v>
      </c>
      <c r="O1274" s="73">
        <v>1.7999999999999999E-2</v>
      </c>
      <c r="P1274" s="74">
        <f t="shared" si="77"/>
        <v>0.53798065937270878</v>
      </c>
      <c r="Q1274" s="74">
        <f t="shared" si="78"/>
        <v>0.53798065937270878</v>
      </c>
      <c r="R1274" s="75">
        <f t="shared" si="79"/>
        <v>0.54926910358051395</v>
      </c>
      <c r="S1274" s="7"/>
    </row>
    <row r="1275" spans="1:19" x14ac:dyDescent="0.25">
      <c r="A1275" s="66"/>
      <c r="B1275" s="56"/>
      <c r="C1275" s="67"/>
      <c r="D1275" s="68"/>
      <c r="E1275" s="69"/>
      <c r="F1275" s="70"/>
      <c r="G1275" s="71"/>
      <c r="H1275" s="66">
        <v>10</v>
      </c>
      <c r="I1275" s="67" t="s">
        <v>264</v>
      </c>
      <c r="J1275" s="72">
        <v>8.3177000000000001E-2</v>
      </c>
      <c r="K1275" s="73">
        <v>0.91857300000000008</v>
      </c>
      <c r="L1275" s="73">
        <f t="shared" si="76"/>
        <v>0.72636400020564906</v>
      </c>
      <c r="M1275" s="73">
        <v>0.72636400020564906</v>
      </c>
      <c r="N1275" s="73">
        <v>0</v>
      </c>
      <c r="O1275" s="73">
        <v>0</v>
      </c>
      <c r="P1275" s="74">
        <f t="shared" si="77"/>
        <v>0.79075261324429191</v>
      </c>
      <c r="Q1275" s="74">
        <f t="shared" si="78"/>
        <v>0.79075261324429191</v>
      </c>
      <c r="R1275" s="75">
        <f t="shared" si="79"/>
        <v>0.79075261324429191</v>
      </c>
      <c r="S1275" s="7"/>
    </row>
    <row r="1276" spans="1:19" x14ac:dyDescent="0.25">
      <c r="A1276" s="66"/>
      <c r="B1276" s="56"/>
      <c r="C1276" s="67"/>
      <c r="D1276" s="68"/>
      <c r="E1276" s="69"/>
      <c r="F1276" s="70"/>
      <c r="G1276" s="71"/>
      <c r="H1276" s="66">
        <v>11</v>
      </c>
      <c r="I1276" s="67" t="s">
        <v>265</v>
      </c>
      <c r="J1276" s="72">
        <v>5.2781830000000003</v>
      </c>
      <c r="K1276" s="73">
        <v>8.3105999999999999E-2</v>
      </c>
      <c r="L1276" s="73">
        <f t="shared" si="76"/>
        <v>8.3105929999999995E-2</v>
      </c>
      <c r="M1276" s="73">
        <v>0</v>
      </c>
      <c r="N1276" s="73">
        <v>8.3105929999999995E-2</v>
      </c>
      <c r="O1276" s="73">
        <v>0</v>
      </c>
      <c r="P1276" s="74">
        <f t="shared" si="77"/>
        <v>0</v>
      </c>
      <c r="Q1276" s="74">
        <f t="shared" si="78"/>
        <v>0.99999915770221159</v>
      </c>
      <c r="R1276" s="75">
        <f t="shared" si="79"/>
        <v>0.99999915770221159</v>
      </c>
      <c r="S1276" s="7"/>
    </row>
    <row r="1277" spans="1:19" x14ac:dyDescent="0.25">
      <c r="A1277" s="66"/>
      <c r="B1277" s="56"/>
      <c r="C1277" s="67"/>
      <c r="D1277" s="68"/>
      <c r="E1277" s="69"/>
      <c r="F1277" s="70"/>
      <c r="G1277" s="71"/>
      <c r="H1277" s="66">
        <v>12</v>
      </c>
      <c r="I1277" s="67" t="s">
        <v>266</v>
      </c>
      <c r="J1277" s="72">
        <v>1.1996310000000001</v>
      </c>
      <c r="K1277" s="73">
        <v>1.1831539999999998</v>
      </c>
      <c r="L1277" s="73">
        <f t="shared" si="76"/>
        <v>0.44951700098482228</v>
      </c>
      <c r="M1277" s="73">
        <v>0.31949800098482228</v>
      </c>
      <c r="N1277" s="73">
        <v>0.10932399999999999</v>
      </c>
      <c r="O1277" s="73">
        <v>2.0695000000000002E-2</v>
      </c>
      <c r="P1277" s="74">
        <f t="shared" si="77"/>
        <v>0.27003923494728693</v>
      </c>
      <c r="Q1277" s="74">
        <f t="shared" si="78"/>
        <v>0.36243971704851807</v>
      </c>
      <c r="R1277" s="75">
        <f t="shared" si="79"/>
        <v>0.37993110024969051</v>
      </c>
      <c r="S1277" s="7"/>
    </row>
    <row r="1278" spans="1:19" x14ac:dyDescent="0.25">
      <c r="A1278" s="66"/>
      <c r="B1278" s="56"/>
      <c r="C1278" s="67"/>
      <c r="D1278" s="68"/>
      <c r="E1278" s="69"/>
      <c r="F1278" s="70"/>
      <c r="G1278" s="71"/>
      <c r="H1278" s="66">
        <v>13</v>
      </c>
      <c r="I1278" s="67" t="s">
        <v>267</v>
      </c>
      <c r="J1278" s="72">
        <v>0.48323799999999995</v>
      </c>
      <c r="K1278" s="73">
        <v>1.3623359999999998</v>
      </c>
      <c r="L1278" s="73">
        <f t="shared" si="76"/>
        <v>0.6039610708464187</v>
      </c>
      <c r="M1278" s="73">
        <v>0.19315081084641861</v>
      </c>
      <c r="N1278" s="73">
        <v>6.6884920000000014E-2</v>
      </c>
      <c r="O1278" s="73">
        <v>0.34392534000000002</v>
      </c>
      <c r="P1278" s="74">
        <f t="shared" si="77"/>
        <v>0.14177912853100749</v>
      </c>
      <c r="Q1278" s="74">
        <f t="shared" si="78"/>
        <v>0.19087488758017013</v>
      </c>
      <c r="R1278" s="75">
        <f t="shared" si="79"/>
        <v>0.44332754243183681</v>
      </c>
      <c r="S1278" s="7"/>
    </row>
    <row r="1279" spans="1:19" x14ac:dyDescent="0.25">
      <c r="A1279" s="66"/>
      <c r="B1279" s="56"/>
      <c r="C1279" s="67"/>
      <c r="D1279" s="68"/>
      <c r="E1279" s="69"/>
      <c r="F1279" s="70"/>
      <c r="G1279" s="71"/>
      <c r="H1279" s="66">
        <v>14</v>
      </c>
      <c r="I1279" s="67" t="s">
        <v>268</v>
      </c>
      <c r="J1279" s="72">
        <v>0.37523600000000001</v>
      </c>
      <c r="K1279" s="73">
        <v>6.47919</v>
      </c>
      <c r="L1279" s="73">
        <f t="shared" si="76"/>
        <v>1.252706008077225</v>
      </c>
      <c r="M1279" s="73">
        <v>0.71113599807722494</v>
      </c>
      <c r="N1279" s="73">
        <v>0.10796700000000001</v>
      </c>
      <c r="O1279" s="73">
        <v>0.43360301000000001</v>
      </c>
      <c r="P1279" s="74">
        <f t="shared" si="77"/>
        <v>0.10975692919596816</v>
      </c>
      <c r="Q1279" s="74">
        <f t="shared" si="78"/>
        <v>0.12642058622717114</v>
      </c>
      <c r="R1279" s="75">
        <f t="shared" si="79"/>
        <v>0.19334299628151436</v>
      </c>
      <c r="S1279" s="7"/>
    </row>
    <row r="1280" spans="1:19" x14ac:dyDescent="0.25">
      <c r="A1280" s="66"/>
      <c r="B1280" s="56"/>
      <c r="C1280" s="67"/>
      <c r="D1280" s="68"/>
      <c r="E1280" s="69"/>
      <c r="F1280" s="70"/>
      <c r="G1280" s="71"/>
      <c r="H1280" s="66">
        <v>15</v>
      </c>
      <c r="I1280" s="67" t="s">
        <v>255</v>
      </c>
      <c r="J1280" s="72">
        <v>5.4094220000000002</v>
      </c>
      <c r="K1280" s="73">
        <v>4.3922680000000005</v>
      </c>
      <c r="L1280" s="73">
        <f t="shared" si="76"/>
        <v>2.4870100624700004</v>
      </c>
      <c r="M1280" s="73">
        <v>2.1479286524700001</v>
      </c>
      <c r="N1280" s="73">
        <v>0.13330599999999998</v>
      </c>
      <c r="O1280" s="73">
        <v>0.20577540999999999</v>
      </c>
      <c r="P1280" s="74">
        <f t="shared" si="77"/>
        <v>0.48902495304703625</v>
      </c>
      <c r="Q1280" s="74">
        <f t="shared" si="78"/>
        <v>0.51937510472266268</v>
      </c>
      <c r="R1280" s="75">
        <f t="shared" si="79"/>
        <v>0.56622457064778386</v>
      </c>
      <c r="S1280" s="7"/>
    </row>
    <row r="1281" spans="1:19" x14ac:dyDescent="0.25">
      <c r="A1281" s="66"/>
      <c r="B1281" s="56"/>
      <c r="C1281" s="67"/>
      <c r="D1281" s="68"/>
      <c r="E1281" s="69"/>
      <c r="F1281" s="70"/>
      <c r="G1281" s="71"/>
      <c r="H1281" s="66">
        <v>16</v>
      </c>
      <c r="I1281" s="67" t="s">
        <v>269</v>
      </c>
      <c r="J1281" s="72">
        <v>0</v>
      </c>
      <c r="K1281" s="73">
        <v>1.6995399999999998</v>
      </c>
      <c r="L1281" s="73">
        <f t="shared" si="76"/>
        <v>1.4216925199999999</v>
      </c>
      <c r="M1281" s="73">
        <v>0</v>
      </c>
      <c r="N1281" s="73">
        <v>4.2399999999999998E-3</v>
      </c>
      <c r="O1281" s="73">
        <v>1.4174525199999999</v>
      </c>
      <c r="P1281" s="74">
        <f t="shared" si="77"/>
        <v>0</v>
      </c>
      <c r="Q1281" s="74">
        <f t="shared" si="78"/>
        <v>2.4947927086152724E-3</v>
      </c>
      <c r="R1281" s="75">
        <f t="shared" si="79"/>
        <v>0.83651606905397935</v>
      </c>
      <c r="S1281" s="7"/>
    </row>
    <row r="1282" spans="1:19" x14ac:dyDescent="0.25">
      <c r="A1282" s="66"/>
      <c r="B1282" s="56"/>
      <c r="C1282" s="67"/>
      <c r="D1282" s="68"/>
      <c r="E1282" s="69"/>
      <c r="F1282" s="70"/>
      <c r="G1282" s="71"/>
      <c r="H1282" s="66">
        <v>17</v>
      </c>
      <c r="I1282" s="67" t="s">
        <v>270</v>
      </c>
      <c r="J1282" s="72">
        <v>0</v>
      </c>
      <c r="K1282" s="73">
        <v>0.14210800000000001</v>
      </c>
      <c r="L1282" s="73">
        <f t="shared" si="76"/>
        <v>5.3462999329447744E-2</v>
      </c>
      <c r="M1282" s="73">
        <v>2.9999999329447746E-2</v>
      </c>
      <c r="N1282" s="73">
        <v>2.3463000000000001E-2</v>
      </c>
      <c r="O1282" s="73">
        <v>0</v>
      </c>
      <c r="P1282" s="74">
        <f t="shared" si="77"/>
        <v>0.21110704062718316</v>
      </c>
      <c r="Q1282" s="74">
        <f t="shared" si="78"/>
        <v>0.3762138607921281</v>
      </c>
      <c r="R1282" s="75">
        <f t="shared" si="79"/>
        <v>0.3762138607921281</v>
      </c>
      <c r="S1282" s="7"/>
    </row>
    <row r="1283" spans="1:19" x14ac:dyDescent="0.25">
      <c r="A1283" s="66"/>
      <c r="B1283" s="56"/>
      <c r="C1283" s="67"/>
      <c r="D1283" s="68"/>
      <c r="E1283" s="69"/>
      <c r="F1283" s="70"/>
      <c r="G1283" s="71"/>
      <c r="H1283" s="66">
        <v>18</v>
      </c>
      <c r="I1283" s="67" t="s">
        <v>271</v>
      </c>
      <c r="J1283" s="72">
        <v>0.61527100000000001</v>
      </c>
      <c r="K1283" s="73">
        <v>0.87957899999999989</v>
      </c>
      <c r="L1283" s="73">
        <f t="shared" si="76"/>
        <v>0.52243982090437924</v>
      </c>
      <c r="M1283" s="73">
        <v>0.3643730009043793</v>
      </c>
      <c r="N1283" s="73">
        <v>0</v>
      </c>
      <c r="O1283" s="73">
        <v>0.15806682</v>
      </c>
      <c r="P1283" s="74">
        <f t="shared" si="77"/>
        <v>0.41425841329133523</v>
      </c>
      <c r="Q1283" s="74">
        <f t="shared" si="78"/>
        <v>0.41425841329133523</v>
      </c>
      <c r="R1283" s="75">
        <f t="shared" si="79"/>
        <v>0.59396577328969802</v>
      </c>
      <c r="S1283" s="7"/>
    </row>
    <row r="1284" spans="1:19" x14ac:dyDescent="0.25">
      <c r="A1284" s="66"/>
      <c r="B1284" s="56"/>
      <c r="C1284" s="67"/>
      <c r="D1284" s="68"/>
      <c r="E1284" s="69"/>
      <c r="F1284" s="70"/>
      <c r="G1284" s="71"/>
      <c r="H1284" s="66">
        <v>19</v>
      </c>
      <c r="I1284" s="67" t="s">
        <v>272</v>
      </c>
      <c r="J1284" s="72">
        <v>0.83522800000000008</v>
      </c>
      <c r="K1284" s="73">
        <v>1.2233159999999998</v>
      </c>
      <c r="L1284" s="73">
        <f t="shared" si="76"/>
        <v>0.42669431026049165</v>
      </c>
      <c r="M1284" s="73">
        <v>0.39094205026049167</v>
      </c>
      <c r="N1284" s="73">
        <v>7.7000000000000007E-4</v>
      </c>
      <c r="O1284" s="73">
        <v>3.4982260000000001E-2</v>
      </c>
      <c r="P1284" s="74">
        <f t="shared" si="77"/>
        <v>0.31957568629895439</v>
      </c>
      <c r="Q1284" s="74">
        <f t="shared" si="78"/>
        <v>0.32020512301031928</v>
      </c>
      <c r="R1284" s="75">
        <f t="shared" si="79"/>
        <v>0.34880138104994268</v>
      </c>
      <c r="S1284" s="7"/>
    </row>
    <row r="1285" spans="1:19" x14ac:dyDescent="0.25">
      <c r="A1285" s="66"/>
      <c r="B1285" s="56"/>
      <c r="C1285" s="67"/>
      <c r="D1285" s="68"/>
      <c r="E1285" s="69"/>
      <c r="F1285" s="70"/>
      <c r="G1285" s="71"/>
      <c r="H1285" s="66">
        <v>20</v>
      </c>
      <c r="I1285" s="67" t="s">
        <v>273</v>
      </c>
      <c r="J1285" s="72">
        <v>56.218533000000001</v>
      </c>
      <c r="K1285" s="73">
        <v>22.429319</v>
      </c>
      <c r="L1285" s="73">
        <f t="shared" si="76"/>
        <v>10.275050841599381</v>
      </c>
      <c r="M1285" s="73">
        <v>2.4394735915993806</v>
      </c>
      <c r="N1285" s="73">
        <v>0.25561499999999998</v>
      </c>
      <c r="O1285" s="73">
        <v>7.5799622500000003</v>
      </c>
      <c r="P1285" s="74">
        <f t="shared" si="77"/>
        <v>0.10876271328609578</v>
      </c>
      <c r="Q1285" s="74">
        <f t="shared" si="78"/>
        <v>0.12015918056180755</v>
      </c>
      <c r="R1285" s="75">
        <f t="shared" si="79"/>
        <v>0.45810801663658984</v>
      </c>
      <c r="S1285" s="7"/>
    </row>
    <row r="1286" spans="1:19" x14ac:dyDescent="0.25">
      <c r="A1286" s="66"/>
      <c r="B1286" s="56"/>
      <c r="C1286" s="67"/>
      <c r="D1286" s="68"/>
      <c r="E1286" s="69"/>
      <c r="F1286" s="70"/>
      <c r="G1286" s="71"/>
      <c r="H1286" s="66">
        <v>21</v>
      </c>
      <c r="I1286" s="67" t="s">
        <v>274</v>
      </c>
      <c r="J1286" s="72">
        <v>2.815693</v>
      </c>
      <c r="K1286" s="73">
        <v>2.423918</v>
      </c>
      <c r="L1286" s="73">
        <f t="shared" si="76"/>
        <v>1.5281435058886688</v>
      </c>
      <c r="M1286" s="73">
        <v>0.99616000588866882</v>
      </c>
      <c r="N1286" s="73">
        <v>0.39778199999999997</v>
      </c>
      <c r="O1286" s="73">
        <v>0.13420150000000003</v>
      </c>
      <c r="P1286" s="74">
        <f t="shared" si="77"/>
        <v>0.41097100062323427</v>
      </c>
      <c r="Q1286" s="74">
        <f t="shared" si="78"/>
        <v>0.57507803724741047</v>
      </c>
      <c r="R1286" s="75">
        <f t="shared" si="79"/>
        <v>0.63044356528920065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22</v>
      </c>
      <c r="I1287" s="67" t="s">
        <v>275</v>
      </c>
      <c r="J1287" s="72">
        <v>0</v>
      </c>
      <c r="K1287" s="73">
        <v>6.2620110000000002</v>
      </c>
      <c r="L1287" s="73">
        <f t="shared" ref="L1287:L1350" si="80">SUM(M1287,N1287,O1287)</f>
        <v>6.9199899999999995E-2</v>
      </c>
      <c r="M1287" s="73">
        <v>0</v>
      </c>
      <c r="N1287" s="73">
        <v>1.1990999999999998E-3</v>
      </c>
      <c r="O1287" s="73">
        <v>6.80008E-2</v>
      </c>
      <c r="P1287" s="74">
        <f t="shared" ref="P1287:P1350" si="81">IFERROR(M1287/K1287,0)</f>
        <v>0</v>
      </c>
      <c r="Q1287" s="74">
        <f t="shared" ref="Q1287:Q1350" si="82">IFERROR(SUM(M1287,N1287)/K1287,0)</f>
        <v>1.9148800600957101E-4</v>
      </c>
      <c r="R1287" s="75">
        <f t="shared" ref="R1287:R1350" si="83">IFERROR(SUM(M1287,N1287,O1287)/K1287,0)</f>
        <v>1.1050747116221928E-2</v>
      </c>
      <c r="S1287" s="7"/>
    </row>
    <row r="1288" spans="1:19" x14ac:dyDescent="0.25">
      <c r="A1288" s="66"/>
      <c r="B1288" s="56"/>
      <c r="C1288" s="67"/>
      <c r="D1288" s="68"/>
      <c r="E1288" s="69"/>
      <c r="F1288" s="70"/>
      <c r="G1288" s="71"/>
      <c r="H1288" s="66">
        <v>23</v>
      </c>
      <c r="I1288" s="67" t="s">
        <v>276</v>
      </c>
      <c r="J1288" s="72">
        <v>0.65689399999999998</v>
      </c>
      <c r="K1288" s="73">
        <v>0.69350400000000012</v>
      </c>
      <c r="L1288" s="73">
        <f t="shared" si="80"/>
        <v>0.32194500075645371</v>
      </c>
      <c r="M1288" s="73">
        <v>6.0436000756453723E-2</v>
      </c>
      <c r="N1288" s="73">
        <v>3.4999999999999996E-2</v>
      </c>
      <c r="O1288" s="73">
        <v>0.22650900000000002</v>
      </c>
      <c r="P1288" s="74">
        <f t="shared" si="81"/>
        <v>8.7145857495347839E-2</v>
      </c>
      <c r="Q1288" s="74">
        <f t="shared" si="82"/>
        <v>0.13761420374857783</v>
      </c>
      <c r="R1288" s="75">
        <f t="shared" si="83"/>
        <v>0.46422947921923113</v>
      </c>
      <c r="S1288" s="7"/>
    </row>
    <row r="1289" spans="1:19" x14ac:dyDescent="0.25">
      <c r="A1289" s="66"/>
      <c r="B1289" s="56"/>
      <c r="C1289" s="67"/>
      <c r="D1289" s="68"/>
      <c r="E1289" s="69"/>
      <c r="F1289" s="70"/>
      <c r="G1289" s="71"/>
      <c r="H1289" s="66">
        <v>24</v>
      </c>
      <c r="I1289" s="67" t="s">
        <v>277</v>
      </c>
      <c r="J1289" s="72">
        <v>0</v>
      </c>
      <c r="K1289" s="73">
        <v>23.476482000000001</v>
      </c>
      <c r="L1289" s="73">
        <f t="shared" si="80"/>
        <v>19.191394817557374</v>
      </c>
      <c r="M1289" s="73">
        <v>1.220710277557373</v>
      </c>
      <c r="N1289" s="73">
        <v>12.27703249</v>
      </c>
      <c r="O1289" s="73">
        <v>5.6936520499999999</v>
      </c>
      <c r="P1289" s="74">
        <f t="shared" si="81"/>
        <v>5.1997155176715701E-2</v>
      </c>
      <c r="Q1289" s="74">
        <f t="shared" si="82"/>
        <v>0.57494742046774183</v>
      </c>
      <c r="R1289" s="75">
        <f t="shared" si="83"/>
        <v>0.81747319796711337</v>
      </c>
      <c r="S1289" s="7"/>
    </row>
    <row r="1290" spans="1:19" x14ac:dyDescent="0.25">
      <c r="A1290" s="66"/>
      <c r="B1290" s="56"/>
      <c r="C1290" s="67"/>
      <c r="D1290" s="68"/>
      <c r="E1290" s="69"/>
      <c r="F1290" s="70"/>
      <c r="G1290" s="71"/>
      <c r="H1290" s="66">
        <v>25</v>
      </c>
      <c r="I1290" s="67" t="s">
        <v>278</v>
      </c>
      <c r="J1290" s="72">
        <v>0</v>
      </c>
      <c r="K1290" s="73">
        <v>3.1629239999999998</v>
      </c>
      <c r="L1290" s="73">
        <f t="shared" si="80"/>
        <v>0</v>
      </c>
      <c r="M1290" s="73">
        <v>0</v>
      </c>
      <c r="N1290" s="73">
        <v>0</v>
      </c>
      <c r="O1290" s="73">
        <v>0</v>
      </c>
      <c r="P1290" s="74">
        <f t="shared" si="81"/>
        <v>0</v>
      </c>
      <c r="Q1290" s="74">
        <f t="shared" si="82"/>
        <v>0</v>
      </c>
      <c r="R1290" s="75">
        <f t="shared" si="83"/>
        <v>0</v>
      </c>
      <c r="S1290" s="7"/>
    </row>
    <row r="1291" spans="1:19" ht="25.5" x14ac:dyDescent="0.25">
      <c r="A1291" s="44"/>
      <c r="B1291" s="45"/>
      <c r="C1291" s="46"/>
      <c r="D1291" s="47"/>
      <c r="E1291" s="48"/>
      <c r="F1291" s="49">
        <v>89</v>
      </c>
      <c r="G1291" s="50" t="s">
        <v>55</v>
      </c>
      <c r="H1291" s="90"/>
      <c r="I1291" s="46"/>
      <c r="J1291" s="51">
        <v>6.6902400000000002</v>
      </c>
      <c r="K1291" s="52">
        <v>6.3535909999999989</v>
      </c>
      <c r="L1291" s="53">
        <f t="shared" si="80"/>
        <v>2.1105900307778969</v>
      </c>
      <c r="M1291" s="53">
        <v>1.1955175007778966</v>
      </c>
      <c r="N1291" s="53">
        <v>0.60866268000000001</v>
      </c>
      <c r="O1291" s="53">
        <v>0.30640984999999998</v>
      </c>
      <c r="P1291" s="54">
        <f t="shared" si="81"/>
        <v>0.1881640635630932</v>
      </c>
      <c r="Q1291" s="54">
        <f t="shared" si="82"/>
        <v>0.28396227909191779</v>
      </c>
      <c r="R1291" s="55">
        <f t="shared" si="83"/>
        <v>0.33218852626457973</v>
      </c>
      <c r="S1291" s="7"/>
    </row>
    <row r="1292" spans="1:19" x14ac:dyDescent="0.25">
      <c r="A1292" s="66"/>
      <c r="B1292" s="56"/>
      <c r="C1292" s="67"/>
      <c r="D1292" s="68"/>
      <c r="E1292" s="69"/>
      <c r="F1292" s="70"/>
      <c r="G1292" s="71"/>
      <c r="H1292" s="66">
        <v>1</v>
      </c>
      <c r="I1292" s="67" t="s">
        <v>256</v>
      </c>
      <c r="J1292" s="72">
        <v>0</v>
      </c>
      <c r="K1292" s="73">
        <v>2.6689999999999998E-2</v>
      </c>
      <c r="L1292" s="73">
        <f t="shared" si="80"/>
        <v>2.6689999999999998E-2</v>
      </c>
      <c r="M1292" s="73">
        <v>0</v>
      </c>
      <c r="N1292" s="73">
        <v>2.6689999999999998E-2</v>
      </c>
      <c r="O1292" s="73">
        <v>0</v>
      </c>
      <c r="P1292" s="74">
        <f t="shared" si="81"/>
        <v>0</v>
      </c>
      <c r="Q1292" s="74">
        <f t="shared" si="82"/>
        <v>1</v>
      </c>
      <c r="R1292" s="75">
        <f t="shared" si="83"/>
        <v>1</v>
      </c>
      <c r="S1292" s="7"/>
    </row>
    <row r="1293" spans="1:19" x14ac:dyDescent="0.25">
      <c r="A1293" s="66"/>
      <c r="B1293" s="56"/>
      <c r="C1293" s="67"/>
      <c r="D1293" s="68"/>
      <c r="E1293" s="69"/>
      <c r="F1293" s="70"/>
      <c r="G1293" s="71"/>
      <c r="H1293" s="66">
        <v>2</v>
      </c>
      <c r="I1293" s="67" t="s">
        <v>257</v>
      </c>
      <c r="J1293" s="72">
        <v>1.1613610000000003</v>
      </c>
      <c r="K1293" s="73">
        <v>1.6463009999999998</v>
      </c>
      <c r="L1293" s="73">
        <f t="shared" si="80"/>
        <v>0.78501248141433666</v>
      </c>
      <c r="M1293" s="73">
        <v>0.57730936141433664</v>
      </c>
      <c r="N1293" s="73">
        <v>0.12993803000000001</v>
      </c>
      <c r="O1293" s="73">
        <v>7.7765090000000009E-2</v>
      </c>
      <c r="P1293" s="74">
        <f t="shared" si="81"/>
        <v>0.35067060119281757</v>
      </c>
      <c r="Q1293" s="74">
        <f t="shared" si="82"/>
        <v>0.42959786297544422</v>
      </c>
      <c r="R1293" s="75">
        <f t="shared" si="83"/>
        <v>0.47683411564126899</v>
      </c>
      <c r="S1293" s="7"/>
    </row>
    <row r="1294" spans="1:19" x14ac:dyDescent="0.25">
      <c r="A1294" s="66"/>
      <c r="B1294" s="56"/>
      <c r="C1294" s="67"/>
      <c r="D1294" s="68"/>
      <c r="E1294" s="69"/>
      <c r="F1294" s="70"/>
      <c r="G1294" s="71"/>
      <c r="H1294" s="66">
        <v>5</v>
      </c>
      <c r="I1294" s="67" t="s">
        <v>260</v>
      </c>
      <c r="J1294" s="72">
        <v>1.1223909999999999</v>
      </c>
      <c r="K1294" s="73">
        <v>1.1216080000000002</v>
      </c>
      <c r="L1294" s="73">
        <f t="shared" si="80"/>
        <v>0.50043056948015352</v>
      </c>
      <c r="M1294" s="73">
        <v>0.10834105948015349</v>
      </c>
      <c r="N1294" s="73">
        <v>0.21648885999999998</v>
      </c>
      <c r="O1294" s="73">
        <v>0.17560065</v>
      </c>
      <c r="P1294" s="74">
        <f t="shared" si="81"/>
        <v>9.6594406851728473E-2</v>
      </c>
      <c r="Q1294" s="74">
        <f t="shared" si="82"/>
        <v>0.28961091529318039</v>
      </c>
      <c r="R1294" s="75">
        <f t="shared" si="83"/>
        <v>0.44617243232943549</v>
      </c>
      <c r="S1294" s="7"/>
    </row>
    <row r="1295" spans="1:19" x14ac:dyDescent="0.25">
      <c r="A1295" s="66"/>
      <c r="B1295" s="56"/>
      <c r="C1295" s="67"/>
      <c r="D1295" s="68"/>
      <c r="E1295" s="69"/>
      <c r="F1295" s="70"/>
      <c r="G1295" s="71"/>
      <c r="H1295" s="66">
        <v>6</v>
      </c>
      <c r="I1295" s="67" t="s">
        <v>261</v>
      </c>
      <c r="J1295" s="72">
        <v>0.26786399999999999</v>
      </c>
      <c r="K1295" s="73">
        <v>0.306921</v>
      </c>
      <c r="L1295" s="73">
        <f t="shared" si="80"/>
        <v>9.1627000947482884E-2</v>
      </c>
      <c r="M1295" s="73">
        <v>9.1627000947482884E-2</v>
      </c>
      <c r="N1295" s="73">
        <v>0</v>
      </c>
      <c r="O1295" s="73">
        <v>0</v>
      </c>
      <c r="P1295" s="74">
        <f t="shared" si="81"/>
        <v>0.29853610846922463</v>
      </c>
      <c r="Q1295" s="74">
        <f t="shared" si="82"/>
        <v>0.29853610846922463</v>
      </c>
      <c r="R1295" s="75">
        <f t="shared" si="83"/>
        <v>0.29853610846922463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8</v>
      </c>
      <c r="I1296" s="67" t="s">
        <v>262</v>
      </c>
      <c r="J1296" s="72">
        <v>0.19000299999999998</v>
      </c>
      <c r="K1296" s="73">
        <v>3.1997999999999999E-2</v>
      </c>
      <c r="L1296" s="73">
        <f t="shared" si="80"/>
        <v>3.1998000107705593E-2</v>
      </c>
      <c r="M1296" s="73">
        <v>3.1998000107705593E-2</v>
      </c>
      <c r="N1296" s="73">
        <v>0</v>
      </c>
      <c r="O1296" s="73">
        <v>0</v>
      </c>
      <c r="P1296" s="74">
        <f t="shared" si="81"/>
        <v>1.0000000033660101</v>
      </c>
      <c r="Q1296" s="74">
        <f t="shared" si="82"/>
        <v>1.0000000033660101</v>
      </c>
      <c r="R1296" s="75">
        <f t="shared" si="83"/>
        <v>1.0000000033660101</v>
      </c>
      <c r="S1296" s="7"/>
    </row>
    <row r="1297" spans="1:19" x14ac:dyDescent="0.25">
      <c r="A1297" s="66"/>
      <c r="B1297" s="56"/>
      <c r="C1297" s="67"/>
      <c r="D1297" s="68"/>
      <c r="E1297" s="69"/>
      <c r="F1297" s="70"/>
      <c r="G1297" s="71"/>
      <c r="H1297" s="66">
        <v>9</v>
      </c>
      <c r="I1297" s="67" t="s">
        <v>263</v>
      </c>
      <c r="J1297" s="72">
        <v>0.22860599999999998</v>
      </c>
      <c r="K1297" s="73">
        <v>0.16020800000000002</v>
      </c>
      <c r="L1297" s="73">
        <f t="shared" si="80"/>
        <v>0.15588800057474153</v>
      </c>
      <c r="M1297" s="73">
        <v>3.2174000574741513E-2</v>
      </c>
      <c r="N1297" s="73">
        <v>0.11591400000000002</v>
      </c>
      <c r="O1297" s="73">
        <v>7.7999999999999996E-3</v>
      </c>
      <c r="P1297" s="74">
        <f t="shared" si="81"/>
        <v>0.20082642923413005</v>
      </c>
      <c r="Q1297" s="74">
        <f t="shared" si="82"/>
        <v>0.92434835073617738</v>
      </c>
      <c r="R1297" s="75">
        <f t="shared" si="83"/>
        <v>0.97303505801671275</v>
      </c>
      <c r="S1297" s="7"/>
    </row>
    <row r="1298" spans="1:19" x14ac:dyDescent="0.25">
      <c r="A1298" s="66"/>
      <c r="B1298" s="56"/>
      <c r="C1298" s="67"/>
      <c r="D1298" s="68"/>
      <c r="E1298" s="69"/>
      <c r="F1298" s="70"/>
      <c r="G1298" s="71"/>
      <c r="H1298" s="66">
        <v>10</v>
      </c>
      <c r="I1298" s="67" t="s">
        <v>264</v>
      </c>
      <c r="J1298" s="72">
        <v>1.3612660000000001</v>
      </c>
      <c r="K1298" s="73">
        <v>1.3577270000000001</v>
      </c>
      <c r="L1298" s="73">
        <f t="shared" si="80"/>
        <v>0.23056153883314806</v>
      </c>
      <c r="M1298" s="73">
        <v>0.13998729883314809</v>
      </c>
      <c r="N1298" s="73">
        <v>5.9711790000000001E-2</v>
      </c>
      <c r="O1298" s="73">
        <v>3.086245E-2</v>
      </c>
      <c r="P1298" s="74">
        <f t="shared" si="81"/>
        <v>0.10310415778219632</v>
      </c>
      <c r="Q1298" s="74">
        <f t="shared" si="82"/>
        <v>0.14708338924772657</v>
      </c>
      <c r="R1298" s="75">
        <f t="shared" si="83"/>
        <v>0.16981435799181135</v>
      </c>
      <c r="S1298" s="7"/>
    </row>
    <row r="1299" spans="1:19" x14ac:dyDescent="0.25">
      <c r="A1299" s="66"/>
      <c r="B1299" s="56"/>
      <c r="C1299" s="67"/>
      <c r="D1299" s="68"/>
      <c r="E1299" s="69"/>
      <c r="F1299" s="70"/>
      <c r="G1299" s="71"/>
      <c r="H1299" s="66">
        <v>12</v>
      </c>
      <c r="I1299" s="67" t="s">
        <v>266</v>
      </c>
      <c r="J1299" s="72">
        <v>0.16172900000000001</v>
      </c>
      <c r="K1299" s="73">
        <v>2E-3</v>
      </c>
      <c r="L1299" s="73">
        <f t="shared" si="80"/>
        <v>0</v>
      </c>
      <c r="M1299" s="73">
        <v>0</v>
      </c>
      <c r="N1299" s="73">
        <v>0</v>
      </c>
      <c r="O1299" s="73">
        <v>0</v>
      </c>
      <c r="P1299" s="74">
        <f t="shared" si="81"/>
        <v>0</v>
      </c>
      <c r="Q1299" s="74">
        <f t="shared" si="82"/>
        <v>0</v>
      </c>
      <c r="R1299" s="75">
        <f t="shared" si="83"/>
        <v>0</v>
      </c>
      <c r="S1299" s="7"/>
    </row>
    <row r="1300" spans="1:19" x14ac:dyDescent="0.25">
      <c r="A1300" s="66"/>
      <c r="B1300" s="56"/>
      <c r="C1300" s="67"/>
      <c r="D1300" s="68"/>
      <c r="E1300" s="69"/>
      <c r="F1300" s="70"/>
      <c r="G1300" s="71"/>
      <c r="H1300" s="66">
        <v>13</v>
      </c>
      <c r="I1300" s="67" t="s">
        <v>267</v>
      </c>
      <c r="J1300" s="72">
        <v>0.16172900000000001</v>
      </c>
      <c r="K1300" s="73">
        <v>1.4289999999999999E-3</v>
      </c>
      <c r="L1300" s="73">
        <f t="shared" si="80"/>
        <v>0</v>
      </c>
      <c r="M1300" s="73">
        <v>0</v>
      </c>
      <c r="N1300" s="73">
        <v>0</v>
      </c>
      <c r="O1300" s="73">
        <v>0</v>
      </c>
      <c r="P1300" s="74">
        <f t="shared" si="81"/>
        <v>0</v>
      </c>
      <c r="Q1300" s="74">
        <f t="shared" si="82"/>
        <v>0</v>
      </c>
      <c r="R1300" s="75">
        <f t="shared" si="83"/>
        <v>0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15</v>
      </c>
      <c r="I1301" s="67" t="s">
        <v>255</v>
      </c>
      <c r="J1301" s="72">
        <v>0.86499999999999999</v>
      </c>
      <c r="K1301" s="73">
        <v>0.43099999999999999</v>
      </c>
      <c r="L1301" s="73">
        <f t="shared" si="80"/>
        <v>5.1946779908519237E-2</v>
      </c>
      <c r="M1301" s="73">
        <v>1.6846779908519238E-2</v>
      </c>
      <c r="N1301" s="73">
        <v>3.2899999999999999E-2</v>
      </c>
      <c r="O1301" s="73">
        <v>2.2000000000000001E-3</v>
      </c>
      <c r="P1301" s="74">
        <f t="shared" si="81"/>
        <v>3.9087656400276657E-2</v>
      </c>
      <c r="Q1301" s="74">
        <f t="shared" si="82"/>
        <v>0.11542176312881494</v>
      </c>
      <c r="R1301" s="75">
        <f t="shared" si="83"/>
        <v>0.12052617148148315</v>
      </c>
      <c r="S1301" s="7"/>
    </row>
    <row r="1302" spans="1:19" x14ac:dyDescent="0.25">
      <c r="A1302" s="66"/>
      <c r="B1302" s="56"/>
      <c r="C1302" s="67"/>
      <c r="D1302" s="68"/>
      <c r="E1302" s="69"/>
      <c r="F1302" s="70"/>
      <c r="G1302" s="71"/>
      <c r="H1302" s="66">
        <v>16</v>
      </c>
      <c r="I1302" s="67" t="s">
        <v>269</v>
      </c>
      <c r="J1302" s="72">
        <v>5.3606000000000001E-2</v>
      </c>
      <c r="K1302" s="73">
        <v>0.59257099999999996</v>
      </c>
      <c r="L1302" s="73">
        <f t="shared" si="80"/>
        <v>0</v>
      </c>
      <c r="M1302" s="73">
        <v>0</v>
      </c>
      <c r="N1302" s="73">
        <v>0</v>
      </c>
      <c r="O1302" s="73">
        <v>0</v>
      </c>
      <c r="P1302" s="74">
        <f t="shared" si="81"/>
        <v>0</v>
      </c>
      <c r="Q1302" s="74">
        <f t="shared" si="82"/>
        <v>0</v>
      </c>
      <c r="R1302" s="75">
        <f t="shared" si="83"/>
        <v>0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19</v>
      </c>
      <c r="I1303" s="67" t="s">
        <v>272</v>
      </c>
      <c r="J1303" s="72">
        <v>0.38876500000000003</v>
      </c>
      <c r="K1303" s="73">
        <v>0.39300899999999994</v>
      </c>
      <c r="L1303" s="73">
        <f t="shared" si="80"/>
        <v>0.11794166020023435</v>
      </c>
      <c r="M1303" s="73">
        <v>9.0000000200234354E-2</v>
      </c>
      <c r="N1303" s="73">
        <v>2.1059999999999999E-2</v>
      </c>
      <c r="O1303" s="73">
        <v>6.8816599999999995E-3</v>
      </c>
      <c r="P1303" s="74">
        <f t="shared" si="81"/>
        <v>0.22900238976775181</v>
      </c>
      <c r="Q1303" s="74">
        <f t="shared" si="82"/>
        <v>0.28258894885418495</v>
      </c>
      <c r="R1303" s="75">
        <f t="shared" si="83"/>
        <v>0.30009913309932945</v>
      </c>
      <c r="S1303" s="7"/>
    </row>
    <row r="1304" spans="1:19" x14ac:dyDescent="0.25">
      <c r="A1304" s="66"/>
      <c r="B1304" s="56"/>
      <c r="C1304" s="67"/>
      <c r="D1304" s="68"/>
      <c r="E1304" s="69"/>
      <c r="F1304" s="70"/>
      <c r="G1304" s="71"/>
      <c r="H1304" s="66">
        <v>20</v>
      </c>
      <c r="I1304" s="67" t="s">
        <v>273</v>
      </c>
      <c r="J1304" s="72">
        <v>0.13639699999999999</v>
      </c>
      <c r="K1304" s="73">
        <v>0</v>
      </c>
      <c r="L1304" s="73">
        <f t="shared" si="80"/>
        <v>0</v>
      </c>
      <c r="M1304" s="73">
        <v>0</v>
      </c>
      <c r="N1304" s="73">
        <v>0</v>
      </c>
      <c r="O1304" s="73">
        <v>0</v>
      </c>
      <c r="P1304" s="74">
        <f t="shared" si="81"/>
        <v>0</v>
      </c>
      <c r="Q1304" s="74">
        <f t="shared" si="82"/>
        <v>0</v>
      </c>
      <c r="R1304" s="75">
        <f t="shared" si="83"/>
        <v>0</v>
      </c>
      <c r="S1304" s="7"/>
    </row>
    <row r="1305" spans="1:19" x14ac:dyDescent="0.25">
      <c r="A1305" s="66"/>
      <c r="B1305" s="56"/>
      <c r="C1305" s="67"/>
      <c r="D1305" s="68"/>
      <c r="E1305" s="69"/>
      <c r="F1305" s="70"/>
      <c r="G1305" s="71"/>
      <c r="H1305" s="66">
        <v>21</v>
      </c>
      <c r="I1305" s="67" t="s">
        <v>274</v>
      </c>
      <c r="J1305" s="72">
        <v>0.55955100000000002</v>
      </c>
      <c r="K1305" s="73">
        <v>0.28012899999999996</v>
      </c>
      <c r="L1305" s="73">
        <f t="shared" si="80"/>
        <v>0.11849399931157473</v>
      </c>
      <c r="M1305" s="73">
        <v>0.10723399931157473</v>
      </c>
      <c r="N1305" s="73">
        <v>5.96E-3</v>
      </c>
      <c r="O1305" s="73">
        <v>5.3E-3</v>
      </c>
      <c r="P1305" s="74">
        <f t="shared" si="81"/>
        <v>0.38280220652476094</v>
      </c>
      <c r="Q1305" s="74">
        <f t="shared" si="82"/>
        <v>0.40407811869379728</v>
      </c>
      <c r="R1305" s="75">
        <f t="shared" si="83"/>
        <v>0.42299797347498741</v>
      </c>
      <c r="S1305" s="7"/>
    </row>
    <row r="1306" spans="1:19" x14ac:dyDescent="0.25">
      <c r="A1306" s="66"/>
      <c r="B1306" s="56"/>
      <c r="C1306" s="67"/>
      <c r="D1306" s="68"/>
      <c r="E1306" s="69"/>
      <c r="F1306" s="70"/>
      <c r="G1306" s="71"/>
      <c r="H1306" s="66">
        <v>22</v>
      </c>
      <c r="I1306" s="67" t="s">
        <v>275</v>
      </c>
      <c r="J1306" s="72">
        <v>3.1972E-2</v>
      </c>
      <c r="K1306" s="73">
        <v>2E-3</v>
      </c>
      <c r="L1306" s="73">
        <f t="shared" si="80"/>
        <v>0</v>
      </c>
      <c r="M1306" s="73">
        <v>0</v>
      </c>
      <c r="N1306" s="73">
        <v>0</v>
      </c>
      <c r="O1306" s="73">
        <v>0</v>
      </c>
      <c r="P1306" s="74">
        <f t="shared" si="81"/>
        <v>0</v>
      </c>
      <c r="Q1306" s="74">
        <f t="shared" si="82"/>
        <v>0</v>
      </c>
      <c r="R1306" s="75">
        <f t="shared" si="83"/>
        <v>0</v>
      </c>
      <c r="S1306" s="7"/>
    </row>
    <row r="1307" spans="1:19" ht="25.5" x14ac:dyDescent="0.25">
      <c r="A1307" s="44"/>
      <c r="B1307" s="45"/>
      <c r="C1307" s="46"/>
      <c r="D1307" s="47"/>
      <c r="E1307" s="48"/>
      <c r="F1307" s="49">
        <v>121</v>
      </c>
      <c r="G1307" s="50" t="s">
        <v>159</v>
      </c>
      <c r="H1307" s="90"/>
      <c r="I1307" s="46"/>
      <c r="J1307" s="51">
        <v>298.70002099999999</v>
      </c>
      <c r="K1307" s="52">
        <v>420.90684599999997</v>
      </c>
      <c r="L1307" s="53">
        <f t="shared" si="80"/>
        <v>256.68989085131244</v>
      </c>
      <c r="M1307" s="53">
        <v>205.26253438131243</v>
      </c>
      <c r="N1307" s="53">
        <v>37.952120560000004</v>
      </c>
      <c r="O1307" s="53">
        <v>13.475235909999999</v>
      </c>
      <c r="P1307" s="54">
        <f t="shared" si="81"/>
        <v>0.48766736947137335</v>
      </c>
      <c r="Q1307" s="54">
        <f t="shared" si="82"/>
        <v>0.57783487546627466</v>
      </c>
      <c r="R1307" s="55">
        <f t="shared" si="83"/>
        <v>0.60984964557053667</v>
      </c>
      <c r="S1307" s="7"/>
    </row>
    <row r="1308" spans="1:19" x14ac:dyDescent="0.25">
      <c r="A1308" s="66"/>
      <c r="B1308" s="56"/>
      <c r="C1308" s="67"/>
      <c r="D1308" s="68"/>
      <c r="E1308" s="69"/>
      <c r="F1308" s="70"/>
      <c r="G1308" s="71"/>
      <c r="H1308" s="66">
        <v>1</v>
      </c>
      <c r="I1308" s="67" t="s">
        <v>256</v>
      </c>
      <c r="J1308" s="72">
        <v>27.456778999999997</v>
      </c>
      <c r="K1308" s="73">
        <v>27.117376999999998</v>
      </c>
      <c r="L1308" s="73">
        <f t="shared" si="80"/>
        <v>23.504673028282532</v>
      </c>
      <c r="M1308" s="73">
        <v>20.29221420828253</v>
      </c>
      <c r="N1308" s="73">
        <v>1.6134929400000002</v>
      </c>
      <c r="O1308" s="73">
        <v>1.59896588</v>
      </c>
      <c r="P1308" s="74">
        <f t="shared" si="81"/>
        <v>0.74831036232901627</v>
      </c>
      <c r="Q1308" s="74">
        <f t="shared" si="82"/>
        <v>0.80781069453297538</v>
      </c>
      <c r="R1308" s="75">
        <f t="shared" si="83"/>
        <v>0.86677531636937211</v>
      </c>
      <c r="S1308" s="7"/>
    </row>
    <row r="1309" spans="1:19" x14ac:dyDescent="0.25">
      <c r="A1309" s="66"/>
      <c r="B1309" s="56"/>
      <c r="C1309" s="67"/>
      <c r="D1309" s="68"/>
      <c r="E1309" s="69"/>
      <c r="F1309" s="70"/>
      <c r="G1309" s="71"/>
      <c r="H1309" s="66">
        <v>2</v>
      </c>
      <c r="I1309" s="67" t="s">
        <v>257</v>
      </c>
      <c r="J1309" s="72">
        <v>0.30906</v>
      </c>
      <c r="K1309" s="73">
        <v>0.83387699999999998</v>
      </c>
      <c r="L1309" s="73">
        <f t="shared" si="80"/>
        <v>0.78917884057331567</v>
      </c>
      <c r="M1309" s="73">
        <v>0.24570121057331562</v>
      </c>
      <c r="N1309" s="73">
        <v>0.29411900000000002</v>
      </c>
      <c r="O1309" s="73">
        <v>0.24935863</v>
      </c>
      <c r="P1309" s="74">
        <f t="shared" si="81"/>
        <v>0.29464922353454481</v>
      </c>
      <c r="Q1309" s="74">
        <f t="shared" si="82"/>
        <v>0.64736191377543173</v>
      </c>
      <c r="R1309" s="75">
        <f t="shared" si="83"/>
        <v>0.94639717916828947</v>
      </c>
      <c r="S1309" s="7"/>
    </row>
    <row r="1310" spans="1:19" x14ac:dyDescent="0.25">
      <c r="A1310" s="66"/>
      <c r="B1310" s="56"/>
      <c r="C1310" s="67"/>
      <c r="D1310" s="68"/>
      <c r="E1310" s="69"/>
      <c r="F1310" s="70"/>
      <c r="G1310" s="71"/>
      <c r="H1310" s="66">
        <v>3</v>
      </c>
      <c r="I1310" s="67" t="s">
        <v>258</v>
      </c>
      <c r="J1310" s="72">
        <v>7.2824089999999986</v>
      </c>
      <c r="K1310" s="73">
        <v>6.4370990000000008</v>
      </c>
      <c r="L1310" s="73">
        <f t="shared" si="80"/>
        <v>1.9666437268956509</v>
      </c>
      <c r="M1310" s="73">
        <v>1.0886857668956509</v>
      </c>
      <c r="N1310" s="73">
        <v>0.84597032999999999</v>
      </c>
      <c r="O1310" s="73">
        <v>3.1987630000000003E-2</v>
      </c>
      <c r="P1310" s="74">
        <f t="shared" si="81"/>
        <v>0.16912677075428711</v>
      </c>
      <c r="Q1310" s="74">
        <f t="shared" si="82"/>
        <v>0.3005478239336774</v>
      </c>
      <c r="R1310" s="75">
        <f t="shared" si="83"/>
        <v>0.3055170857082749</v>
      </c>
      <c r="S1310" s="7"/>
    </row>
    <row r="1311" spans="1:19" x14ac:dyDescent="0.25">
      <c r="A1311" s="66"/>
      <c r="B1311" s="56"/>
      <c r="C1311" s="67"/>
      <c r="D1311" s="68"/>
      <c r="E1311" s="69"/>
      <c r="F1311" s="70"/>
      <c r="G1311" s="71"/>
      <c r="H1311" s="66">
        <v>4</v>
      </c>
      <c r="I1311" s="67" t="s">
        <v>259</v>
      </c>
      <c r="J1311" s="72">
        <v>4.4751370000000001</v>
      </c>
      <c r="K1311" s="73">
        <v>6.280200999999999</v>
      </c>
      <c r="L1311" s="73">
        <f t="shared" si="80"/>
        <v>4.2249788730725788</v>
      </c>
      <c r="M1311" s="73">
        <v>3.7951801530725788</v>
      </c>
      <c r="N1311" s="73">
        <v>0.18948925999999999</v>
      </c>
      <c r="O1311" s="73">
        <v>0.24030946</v>
      </c>
      <c r="P1311" s="74">
        <f t="shared" si="81"/>
        <v>0.6043087081245615</v>
      </c>
      <c r="Q1311" s="74">
        <f t="shared" si="82"/>
        <v>0.63448119145749948</v>
      </c>
      <c r="R1311" s="75">
        <f t="shared" si="83"/>
        <v>0.67274580432578179</v>
      </c>
      <c r="S1311" s="7"/>
    </row>
    <row r="1312" spans="1:19" x14ac:dyDescent="0.25">
      <c r="A1312" s="66"/>
      <c r="B1312" s="56"/>
      <c r="C1312" s="67"/>
      <c r="D1312" s="68"/>
      <c r="E1312" s="69"/>
      <c r="F1312" s="70"/>
      <c r="G1312" s="71"/>
      <c r="H1312" s="66">
        <v>5</v>
      </c>
      <c r="I1312" s="67" t="s">
        <v>260</v>
      </c>
      <c r="J1312" s="72">
        <v>8.5614260000000009</v>
      </c>
      <c r="K1312" s="73">
        <v>40.634979000000001</v>
      </c>
      <c r="L1312" s="73">
        <f t="shared" si="80"/>
        <v>23.570314281446883</v>
      </c>
      <c r="M1312" s="73">
        <v>9.7257268414468854</v>
      </c>
      <c r="N1312" s="73">
        <v>11.2693099</v>
      </c>
      <c r="O1312" s="73">
        <v>2.5752775400000001</v>
      </c>
      <c r="P1312" s="74">
        <f t="shared" si="81"/>
        <v>0.23934371521262224</v>
      </c>
      <c r="Q1312" s="74">
        <f t="shared" si="82"/>
        <v>0.51667399019566085</v>
      </c>
      <c r="R1312" s="75">
        <f t="shared" si="83"/>
        <v>0.58004986987803986</v>
      </c>
      <c r="S1312" s="7"/>
    </row>
    <row r="1313" spans="1:19" x14ac:dyDescent="0.25">
      <c r="A1313" s="66"/>
      <c r="B1313" s="56"/>
      <c r="C1313" s="67"/>
      <c r="D1313" s="68"/>
      <c r="E1313" s="69"/>
      <c r="F1313" s="70"/>
      <c r="G1313" s="71"/>
      <c r="H1313" s="66">
        <v>6</v>
      </c>
      <c r="I1313" s="67" t="s">
        <v>261</v>
      </c>
      <c r="J1313" s="72">
        <v>39.294969999999999</v>
      </c>
      <c r="K1313" s="73">
        <v>21.530041999999995</v>
      </c>
      <c r="L1313" s="73">
        <f t="shared" si="80"/>
        <v>13.671485293917486</v>
      </c>
      <c r="M1313" s="73">
        <v>7.5179076139174867</v>
      </c>
      <c r="N1313" s="73">
        <v>3.7278798600000003</v>
      </c>
      <c r="O1313" s="73">
        <v>2.4256978200000003</v>
      </c>
      <c r="P1313" s="74">
        <f t="shared" si="81"/>
        <v>0.34918220846561698</v>
      </c>
      <c r="Q1313" s="74">
        <f t="shared" si="82"/>
        <v>0.52233002954278906</v>
      </c>
      <c r="R1313" s="75">
        <f t="shared" si="83"/>
        <v>0.63499575587996948</v>
      </c>
      <c r="S1313" s="7"/>
    </row>
    <row r="1314" spans="1:19" x14ac:dyDescent="0.25">
      <c r="A1314" s="66"/>
      <c r="B1314" s="56"/>
      <c r="C1314" s="67"/>
      <c r="D1314" s="68"/>
      <c r="E1314" s="69"/>
      <c r="F1314" s="70"/>
      <c r="G1314" s="71"/>
      <c r="H1314" s="66">
        <v>8</v>
      </c>
      <c r="I1314" s="67" t="s">
        <v>262</v>
      </c>
      <c r="J1314" s="72">
        <v>17.025234999999999</v>
      </c>
      <c r="K1314" s="73">
        <v>28.939712</v>
      </c>
      <c r="L1314" s="73">
        <f t="shared" si="80"/>
        <v>20.705233114290593</v>
      </c>
      <c r="M1314" s="73">
        <v>9.853870034290594</v>
      </c>
      <c r="N1314" s="73">
        <v>10.94802129</v>
      </c>
      <c r="O1314" s="73">
        <v>-9.6658210000000008E-2</v>
      </c>
      <c r="P1314" s="74">
        <f t="shared" si="81"/>
        <v>0.34049647882779877</v>
      </c>
      <c r="Q1314" s="74">
        <f t="shared" si="82"/>
        <v>0.71880091012276115</v>
      </c>
      <c r="R1314" s="75">
        <f t="shared" si="83"/>
        <v>0.71546092491489177</v>
      </c>
      <c r="S1314" s="7"/>
    </row>
    <row r="1315" spans="1:19" x14ac:dyDescent="0.25">
      <c r="A1315" s="66"/>
      <c r="B1315" s="56"/>
      <c r="C1315" s="67"/>
      <c r="D1315" s="68"/>
      <c r="E1315" s="69"/>
      <c r="F1315" s="70"/>
      <c r="G1315" s="71"/>
      <c r="H1315" s="66">
        <v>9</v>
      </c>
      <c r="I1315" s="67" t="s">
        <v>263</v>
      </c>
      <c r="J1315" s="72">
        <v>6.274875999999999</v>
      </c>
      <c r="K1315" s="73">
        <v>7.6962389999999994</v>
      </c>
      <c r="L1315" s="73">
        <f t="shared" si="80"/>
        <v>1.4077512528989231</v>
      </c>
      <c r="M1315" s="73">
        <v>0.99896804289892316</v>
      </c>
      <c r="N1315" s="73">
        <v>0.11637572</v>
      </c>
      <c r="O1315" s="73">
        <v>0.29240748999999999</v>
      </c>
      <c r="P1315" s="74">
        <f t="shared" si="81"/>
        <v>0.12979950894182513</v>
      </c>
      <c r="Q1315" s="74">
        <f t="shared" si="82"/>
        <v>0.14492062459324914</v>
      </c>
      <c r="R1315" s="75">
        <f t="shared" si="83"/>
        <v>0.18291418092641396</v>
      </c>
      <c r="S1315" s="7"/>
    </row>
    <row r="1316" spans="1:19" x14ac:dyDescent="0.25">
      <c r="A1316" s="66"/>
      <c r="B1316" s="56"/>
      <c r="C1316" s="67"/>
      <c r="D1316" s="68"/>
      <c r="E1316" s="69"/>
      <c r="F1316" s="70"/>
      <c r="G1316" s="71"/>
      <c r="H1316" s="66">
        <v>10</v>
      </c>
      <c r="I1316" s="67" t="s">
        <v>264</v>
      </c>
      <c r="J1316" s="72">
        <v>18.717048999999999</v>
      </c>
      <c r="K1316" s="73">
        <v>21.98996</v>
      </c>
      <c r="L1316" s="73">
        <f t="shared" si="80"/>
        <v>13.826949797391221</v>
      </c>
      <c r="M1316" s="73">
        <v>11.732514227391221</v>
      </c>
      <c r="N1316" s="73">
        <v>0.20925894</v>
      </c>
      <c r="O1316" s="73">
        <v>1.8851766299999999</v>
      </c>
      <c r="P1316" s="74">
        <f t="shared" si="81"/>
        <v>0.53353958931217793</v>
      </c>
      <c r="Q1316" s="74">
        <f t="shared" si="82"/>
        <v>0.54305570212002297</v>
      </c>
      <c r="R1316" s="75">
        <f t="shared" si="83"/>
        <v>0.62878467252287951</v>
      </c>
      <c r="S1316" s="7"/>
    </row>
    <row r="1317" spans="1:19" x14ac:dyDescent="0.25">
      <c r="A1317" s="66"/>
      <c r="B1317" s="56"/>
      <c r="C1317" s="67"/>
      <c r="D1317" s="68"/>
      <c r="E1317" s="69"/>
      <c r="F1317" s="70"/>
      <c r="G1317" s="71"/>
      <c r="H1317" s="66">
        <v>11</v>
      </c>
      <c r="I1317" s="67" t="s">
        <v>265</v>
      </c>
      <c r="J1317" s="72">
        <v>0.99399999999999999</v>
      </c>
      <c r="K1317" s="73">
        <v>2.0696940000000001</v>
      </c>
      <c r="L1317" s="73">
        <f t="shared" si="80"/>
        <v>1.7393115839375404</v>
      </c>
      <c r="M1317" s="73">
        <v>1.7302871739375405</v>
      </c>
      <c r="N1317" s="73">
        <v>0.12046420999999999</v>
      </c>
      <c r="O1317" s="73">
        <v>-0.11143980000000006</v>
      </c>
      <c r="P1317" s="74">
        <f t="shared" si="81"/>
        <v>0.83601110789205568</v>
      </c>
      <c r="Q1317" s="74">
        <f t="shared" si="82"/>
        <v>0.89421498247448195</v>
      </c>
      <c r="R1317" s="75">
        <f t="shared" si="83"/>
        <v>0.8403713708101489</v>
      </c>
      <c r="S1317" s="7"/>
    </row>
    <row r="1318" spans="1:19" x14ac:dyDescent="0.25">
      <c r="A1318" s="66"/>
      <c r="B1318" s="56"/>
      <c r="C1318" s="67"/>
      <c r="D1318" s="68"/>
      <c r="E1318" s="69"/>
      <c r="F1318" s="70"/>
      <c r="G1318" s="71"/>
      <c r="H1318" s="66">
        <v>12</v>
      </c>
      <c r="I1318" s="67" t="s">
        <v>266</v>
      </c>
      <c r="J1318" s="72">
        <v>17.503161000000002</v>
      </c>
      <c r="K1318" s="73">
        <v>12.448049000000001</v>
      </c>
      <c r="L1318" s="73">
        <f t="shared" si="80"/>
        <v>5.4363460618604007</v>
      </c>
      <c r="M1318" s="73">
        <v>3.9158152418604004</v>
      </c>
      <c r="N1318" s="73">
        <v>1.4673888099999999</v>
      </c>
      <c r="O1318" s="73">
        <v>5.3142010000000128E-2</v>
      </c>
      <c r="P1318" s="74">
        <f t="shared" si="81"/>
        <v>0.31457260827463002</v>
      </c>
      <c r="Q1318" s="74">
        <f t="shared" si="82"/>
        <v>0.432453636056574</v>
      </c>
      <c r="R1318" s="75">
        <f t="shared" si="83"/>
        <v>0.43672273959239721</v>
      </c>
      <c r="S1318" s="7"/>
    </row>
    <row r="1319" spans="1:19" x14ac:dyDescent="0.25">
      <c r="A1319" s="66"/>
      <c r="B1319" s="56"/>
      <c r="C1319" s="67"/>
      <c r="D1319" s="68"/>
      <c r="E1319" s="69"/>
      <c r="F1319" s="70"/>
      <c r="G1319" s="71"/>
      <c r="H1319" s="66">
        <v>13</v>
      </c>
      <c r="I1319" s="67" t="s">
        <v>267</v>
      </c>
      <c r="J1319" s="72">
        <v>2.839148999999999</v>
      </c>
      <c r="K1319" s="73">
        <v>3.788789</v>
      </c>
      <c r="L1319" s="73">
        <f t="shared" si="80"/>
        <v>2.382666588326884</v>
      </c>
      <c r="M1319" s="73">
        <v>1.7991366183268838</v>
      </c>
      <c r="N1319" s="73">
        <v>0.68870345000000011</v>
      </c>
      <c r="O1319" s="73">
        <v>-0.10517348000000001</v>
      </c>
      <c r="P1319" s="74">
        <f t="shared" si="81"/>
        <v>0.47485796076975617</v>
      </c>
      <c r="Q1319" s="74">
        <f t="shared" si="82"/>
        <v>0.65663199199714839</v>
      </c>
      <c r="R1319" s="75">
        <f t="shared" si="83"/>
        <v>0.62887286368464546</v>
      </c>
      <c r="S1319" s="7"/>
    </row>
    <row r="1320" spans="1:19" x14ac:dyDescent="0.25">
      <c r="A1320" s="66"/>
      <c r="B1320" s="56"/>
      <c r="C1320" s="67"/>
      <c r="D1320" s="68"/>
      <c r="E1320" s="69"/>
      <c r="F1320" s="70"/>
      <c r="G1320" s="71"/>
      <c r="H1320" s="66">
        <v>14</v>
      </c>
      <c r="I1320" s="67" t="s">
        <v>268</v>
      </c>
      <c r="J1320" s="72">
        <v>1.3279529999999999</v>
      </c>
      <c r="K1320" s="73">
        <v>1.7747569999999999</v>
      </c>
      <c r="L1320" s="73">
        <f t="shared" si="80"/>
        <v>1.6604251466082793</v>
      </c>
      <c r="M1320" s="73">
        <v>1.4678336766082793</v>
      </c>
      <c r="N1320" s="73">
        <v>0.35886310000000005</v>
      </c>
      <c r="O1320" s="73">
        <v>-0.16627162999999995</v>
      </c>
      <c r="P1320" s="74">
        <f t="shared" si="81"/>
        <v>0.82706177612387466</v>
      </c>
      <c r="Q1320" s="74">
        <f t="shared" si="82"/>
        <v>1.0292658525129239</v>
      </c>
      <c r="R1320" s="75">
        <f t="shared" si="83"/>
        <v>0.93557886888643316</v>
      </c>
      <c r="S1320" s="7"/>
    </row>
    <row r="1321" spans="1:19" x14ac:dyDescent="0.25">
      <c r="A1321" s="66"/>
      <c r="B1321" s="56"/>
      <c r="C1321" s="67"/>
      <c r="D1321" s="68"/>
      <c r="E1321" s="69"/>
      <c r="F1321" s="70"/>
      <c r="G1321" s="71"/>
      <c r="H1321" s="66">
        <v>15</v>
      </c>
      <c r="I1321" s="67" t="s">
        <v>255</v>
      </c>
      <c r="J1321" s="72">
        <v>65.367232999999999</v>
      </c>
      <c r="K1321" s="73">
        <v>162.81250600000001</v>
      </c>
      <c r="L1321" s="73">
        <f t="shared" si="80"/>
        <v>76.886310282140954</v>
      </c>
      <c r="M1321" s="73">
        <v>71.098441182140959</v>
      </c>
      <c r="N1321" s="73">
        <v>2.2474699099999991</v>
      </c>
      <c r="O1321" s="73">
        <v>3.5403991899999996</v>
      </c>
      <c r="P1321" s="74">
        <f t="shared" si="81"/>
        <v>0.43668906602384067</v>
      </c>
      <c r="Q1321" s="74">
        <f t="shared" si="82"/>
        <v>0.45049310335006421</v>
      </c>
      <c r="R1321" s="75">
        <f t="shared" si="83"/>
        <v>0.47223835669073816</v>
      </c>
      <c r="S1321" s="7"/>
    </row>
    <row r="1322" spans="1:19" x14ac:dyDescent="0.25">
      <c r="A1322" s="66"/>
      <c r="B1322" s="56"/>
      <c r="C1322" s="67"/>
      <c r="D1322" s="68"/>
      <c r="E1322" s="69"/>
      <c r="F1322" s="70"/>
      <c r="G1322" s="71"/>
      <c r="H1322" s="66">
        <v>16</v>
      </c>
      <c r="I1322" s="67" t="s">
        <v>269</v>
      </c>
      <c r="J1322" s="72">
        <v>0.14199999999999999</v>
      </c>
      <c r="K1322" s="73">
        <v>4.6593499999999999</v>
      </c>
      <c r="L1322" s="73">
        <f t="shared" si="80"/>
        <v>3.1919961978455746</v>
      </c>
      <c r="M1322" s="73">
        <v>0.83858424784557428</v>
      </c>
      <c r="N1322" s="73">
        <v>2.1289095500000004</v>
      </c>
      <c r="O1322" s="73">
        <v>0.22450239999999999</v>
      </c>
      <c r="P1322" s="74">
        <f t="shared" si="81"/>
        <v>0.1799788055942512</v>
      </c>
      <c r="Q1322" s="74">
        <f t="shared" si="82"/>
        <v>0.63689008077211939</v>
      </c>
      <c r="R1322" s="75">
        <f t="shared" si="83"/>
        <v>0.68507328229164466</v>
      </c>
      <c r="S1322" s="7"/>
    </row>
    <row r="1323" spans="1:19" x14ac:dyDescent="0.25">
      <c r="A1323" s="66"/>
      <c r="B1323" s="56"/>
      <c r="C1323" s="67"/>
      <c r="D1323" s="68"/>
      <c r="E1323" s="69"/>
      <c r="F1323" s="70"/>
      <c r="G1323" s="71"/>
      <c r="H1323" s="66">
        <v>17</v>
      </c>
      <c r="I1323" s="67" t="s">
        <v>270</v>
      </c>
      <c r="J1323" s="72">
        <v>0.56799999999999995</v>
      </c>
      <c r="K1323" s="73">
        <v>3.1002000000000002E-2</v>
      </c>
      <c r="L1323" s="73">
        <f t="shared" si="80"/>
        <v>1.4550149902284443E-2</v>
      </c>
      <c r="M1323" s="73">
        <v>1.2092719902284443E-2</v>
      </c>
      <c r="N1323" s="73">
        <v>6.4000000000000005E-4</v>
      </c>
      <c r="O1323" s="73">
        <v>1.8174300000000001E-3</v>
      </c>
      <c r="P1323" s="74">
        <f t="shared" si="81"/>
        <v>0.39006257345604939</v>
      </c>
      <c r="Q1323" s="74">
        <f t="shared" si="82"/>
        <v>0.41070640288640869</v>
      </c>
      <c r="R1323" s="75">
        <f t="shared" si="83"/>
        <v>0.46932939495143677</v>
      </c>
      <c r="S1323" s="7"/>
    </row>
    <row r="1324" spans="1:19" x14ac:dyDescent="0.25">
      <c r="A1324" s="66"/>
      <c r="B1324" s="56"/>
      <c r="C1324" s="67"/>
      <c r="D1324" s="68"/>
      <c r="E1324" s="69"/>
      <c r="F1324" s="70"/>
      <c r="G1324" s="71"/>
      <c r="H1324" s="66">
        <v>18</v>
      </c>
      <c r="I1324" s="67" t="s">
        <v>271</v>
      </c>
      <c r="J1324" s="72">
        <v>1.72306</v>
      </c>
      <c r="K1324" s="73">
        <v>0.80182699999999996</v>
      </c>
      <c r="L1324" s="73">
        <f t="shared" si="80"/>
        <v>0.75919182926579853</v>
      </c>
      <c r="M1324" s="73">
        <v>0.76628077926579863</v>
      </c>
      <c r="N1324" s="73">
        <v>4.3641819999999998E-2</v>
      </c>
      <c r="O1324" s="73">
        <v>-5.0730769999999994E-2</v>
      </c>
      <c r="P1324" s="74">
        <f t="shared" si="81"/>
        <v>0.95566846622251267</v>
      </c>
      <c r="Q1324" s="74">
        <f t="shared" si="82"/>
        <v>1.0100964413343509</v>
      </c>
      <c r="R1324" s="75">
        <f t="shared" si="83"/>
        <v>0.94682746934912221</v>
      </c>
      <c r="S1324" s="7"/>
    </row>
    <row r="1325" spans="1:19" x14ac:dyDescent="0.25">
      <c r="A1325" s="66"/>
      <c r="B1325" s="56"/>
      <c r="C1325" s="67"/>
      <c r="D1325" s="68"/>
      <c r="E1325" s="69"/>
      <c r="F1325" s="70"/>
      <c r="G1325" s="71"/>
      <c r="H1325" s="66">
        <v>19</v>
      </c>
      <c r="I1325" s="67" t="s">
        <v>272</v>
      </c>
      <c r="J1325" s="72">
        <v>5.0397959999999991</v>
      </c>
      <c r="K1325" s="73">
        <v>2.3406249999999997</v>
      </c>
      <c r="L1325" s="73">
        <f t="shared" si="80"/>
        <v>0.4135788194145939</v>
      </c>
      <c r="M1325" s="73">
        <v>0.15138222941459389</v>
      </c>
      <c r="N1325" s="73">
        <v>6.0934929999999998E-2</v>
      </c>
      <c r="O1325" s="73">
        <v>0.20126166000000001</v>
      </c>
      <c r="P1325" s="74">
        <f t="shared" si="81"/>
        <v>6.4675985864713015E-2</v>
      </c>
      <c r="Q1325" s="74">
        <f t="shared" si="82"/>
        <v>9.0709600817984043E-2</v>
      </c>
      <c r="R1325" s="75">
        <f t="shared" si="83"/>
        <v>0.17669589080463294</v>
      </c>
      <c r="S1325" s="7"/>
    </row>
    <row r="1326" spans="1:19" x14ac:dyDescent="0.25">
      <c r="A1326" s="66"/>
      <c r="B1326" s="56"/>
      <c r="C1326" s="67"/>
      <c r="D1326" s="68"/>
      <c r="E1326" s="69"/>
      <c r="F1326" s="70"/>
      <c r="G1326" s="71"/>
      <c r="H1326" s="66">
        <v>20</v>
      </c>
      <c r="I1326" s="67" t="s">
        <v>273</v>
      </c>
      <c r="J1326" s="72">
        <v>5.2051349999999994</v>
      </c>
      <c r="K1326" s="73">
        <v>3.4793900000000004</v>
      </c>
      <c r="L1326" s="73">
        <f t="shared" si="80"/>
        <v>3.2452089670848649</v>
      </c>
      <c r="M1326" s="73">
        <v>3.0911441870848648</v>
      </c>
      <c r="N1326" s="73">
        <v>5.582811E-2</v>
      </c>
      <c r="O1326" s="73">
        <v>9.823666999999997E-2</v>
      </c>
      <c r="P1326" s="74">
        <f t="shared" si="81"/>
        <v>0.88841555188836674</v>
      </c>
      <c r="Q1326" s="74">
        <f t="shared" si="82"/>
        <v>0.90446092478419049</v>
      </c>
      <c r="R1326" s="75">
        <f t="shared" si="83"/>
        <v>0.93269480198680355</v>
      </c>
      <c r="S1326" s="7"/>
    </row>
    <row r="1327" spans="1:19" x14ac:dyDescent="0.25">
      <c r="A1327" s="66"/>
      <c r="B1327" s="56"/>
      <c r="C1327" s="67"/>
      <c r="D1327" s="68"/>
      <c r="E1327" s="69"/>
      <c r="F1327" s="70"/>
      <c r="G1327" s="71"/>
      <c r="H1327" s="66">
        <v>21</v>
      </c>
      <c r="I1327" s="67" t="s">
        <v>274</v>
      </c>
      <c r="J1327" s="72">
        <v>14.15192</v>
      </c>
      <c r="K1327" s="73">
        <v>12.332502999999999</v>
      </c>
      <c r="L1327" s="73">
        <f t="shared" si="80"/>
        <v>11.907800734774664</v>
      </c>
      <c r="M1327" s="73">
        <v>11.690927934774663</v>
      </c>
      <c r="N1327" s="73">
        <v>0.52705499999999994</v>
      </c>
      <c r="O1327" s="73">
        <v>-0.31018219999999996</v>
      </c>
      <c r="P1327" s="74">
        <f t="shared" si="81"/>
        <v>0.94797689769665283</v>
      </c>
      <c r="Q1327" s="74">
        <f t="shared" si="82"/>
        <v>0.99071396412996326</v>
      </c>
      <c r="R1327" s="75">
        <f t="shared" si="83"/>
        <v>0.96556236270728379</v>
      </c>
      <c r="S1327" s="7"/>
    </row>
    <row r="1328" spans="1:19" x14ac:dyDescent="0.25">
      <c r="A1328" s="66"/>
      <c r="B1328" s="56"/>
      <c r="C1328" s="67"/>
      <c r="D1328" s="68"/>
      <c r="E1328" s="69"/>
      <c r="F1328" s="70"/>
      <c r="G1328" s="71"/>
      <c r="H1328" s="66">
        <v>22</v>
      </c>
      <c r="I1328" s="67" t="s">
        <v>275</v>
      </c>
      <c r="J1328" s="72">
        <v>39.882570999999999</v>
      </c>
      <c r="K1328" s="73">
        <v>40.374993999999994</v>
      </c>
      <c r="L1328" s="73">
        <f t="shared" si="80"/>
        <v>35.456268851032782</v>
      </c>
      <c r="M1328" s="73">
        <v>34.268979851032782</v>
      </c>
      <c r="N1328" s="73">
        <v>0.60781323999999992</v>
      </c>
      <c r="O1328" s="73">
        <v>0.57947576000000023</v>
      </c>
      <c r="P1328" s="74">
        <f t="shared" si="81"/>
        <v>0.84876742894457857</v>
      </c>
      <c r="Q1328" s="74">
        <f t="shared" si="82"/>
        <v>0.86382162907647209</v>
      </c>
      <c r="R1328" s="75">
        <f t="shared" si="83"/>
        <v>0.8781739720142816</v>
      </c>
      <c r="S1328" s="7"/>
    </row>
    <row r="1329" spans="1:19" x14ac:dyDescent="0.25">
      <c r="A1329" s="66"/>
      <c r="B1329" s="56"/>
      <c r="C1329" s="67"/>
      <c r="D1329" s="68"/>
      <c r="E1329" s="69"/>
      <c r="F1329" s="70"/>
      <c r="G1329" s="71"/>
      <c r="H1329" s="66">
        <v>23</v>
      </c>
      <c r="I1329" s="67" t="s">
        <v>276</v>
      </c>
      <c r="J1329" s="72">
        <v>2.1685019999999997</v>
      </c>
      <c r="K1329" s="73">
        <v>1.3275599999999999</v>
      </c>
      <c r="L1329" s="73">
        <f t="shared" si="80"/>
        <v>1.0959928017712366</v>
      </c>
      <c r="M1329" s="73">
        <v>0.95388813177123666</v>
      </c>
      <c r="N1329" s="73">
        <v>7.4595500000000006E-3</v>
      </c>
      <c r="O1329" s="73">
        <v>0.13464512000000001</v>
      </c>
      <c r="P1329" s="74">
        <f t="shared" si="81"/>
        <v>0.71852732213326465</v>
      </c>
      <c r="Q1329" s="74">
        <f t="shared" si="82"/>
        <v>0.72414631487182257</v>
      </c>
      <c r="R1329" s="75">
        <f t="shared" si="83"/>
        <v>0.82556931646873721</v>
      </c>
      <c r="S1329" s="7"/>
    </row>
    <row r="1330" spans="1:19" x14ac:dyDescent="0.25">
      <c r="A1330" s="66"/>
      <c r="B1330" s="56"/>
      <c r="C1330" s="67"/>
      <c r="D1330" s="68"/>
      <c r="E1330" s="69"/>
      <c r="F1330" s="70"/>
      <c r="G1330" s="71"/>
      <c r="H1330" s="66">
        <v>24</v>
      </c>
      <c r="I1330" s="67" t="s">
        <v>277</v>
      </c>
      <c r="J1330" s="72">
        <v>2.6419999999999999</v>
      </c>
      <c r="K1330" s="73">
        <v>2.4709219999999998</v>
      </c>
      <c r="L1330" s="73">
        <f t="shared" si="80"/>
        <v>1.2665379314380694</v>
      </c>
      <c r="M1330" s="73">
        <v>1.1861661114380695</v>
      </c>
      <c r="N1330" s="73">
        <v>7.0045880000000005E-2</v>
      </c>
      <c r="O1330" s="73">
        <v>1.032594E-2</v>
      </c>
      <c r="P1330" s="74">
        <f t="shared" si="81"/>
        <v>0.48005000216035537</v>
      </c>
      <c r="Q1330" s="74">
        <f t="shared" si="82"/>
        <v>0.5083980762800564</v>
      </c>
      <c r="R1330" s="75">
        <f t="shared" si="83"/>
        <v>0.51257705886226657</v>
      </c>
      <c r="S1330" s="7"/>
    </row>
    <row r="1331" spans="1:19" x14ac:dyDescent="0.25">
      <c r="A1331" s="66"/>
      <c r="B1331" s="56"/>
      <c r="C1331" s="67"/>
      <c r="D1331" s="68"/>
      <c r="E1331" s="69"/>
      <c r="F1331" s="70"/>
      <c r="G1331" s="71"/>
      <c r="H1331" s="66">
        <v>25</v>
      </c>
      <c r="I1331" s="67" t="s">
        <v>278</v>
      </c>
      <c r="J1331" s="72">
        <v>9.7485999999999997</v>
      </c>
      <c r="K1331" s="73">
        <v>8.7353919999999992</v>
      </c>
      <c r="L1331" s="73">
        <f t="shared" si="80"/>
        <v>7.5664966971393186</v>
      </c>
      <c r="M1331" s="73">
        <v>7.0408061971393181</v>
      </c>
      <c r="N1331" s="73">
        <v>0.35298575999999998</v>
      </c>
      <c r="O1331" s="73">
        <v>0.17270474</v>
      </c>
      <c r="P1331" s="74">
        <f t="shared" si="81"/>
        <v>0.80600918620931017</v>
      </c>
      <c r="Q1331" s="74">
        <f t="shared" si="82"/>
        <v>0.8464178776567004</v>
      </c>
      <c r="R1331" s="75">
        <f t="shared" si="83"/>
        <v>0.86618856911508024</v>
      </c>
      <c r="S1331" s="7"/>
    </row>
    <row r="1332" spans="1:19" ht="38.25" x14ac:dyDescent="0.25">
      <c r="A1332" s="44"/>
      <c r="B1332" s="45"/>
      <c r="C1332" s="46"/>
      <c r="D1332" s="47"/>
      <c r="E1332" s="48"/>
      <c r="F1332" s="49">
        <v>130</v>
      </c>
      <c r="G1332" s="50" t="s">
        <v>160</v>
      </c>
      <c r="H1332" s="90"/>
      <c r="I1332" s="46"/>
      <c r="J1332" s="51">
        <v>6.8611830000000014</v>
      </c>
      <c r="K1332" s="52">
        <v>8.412742999999999</v>
      </c>
      <c r="L1332" s="53">
        <f t="shared" si="80"/>
        <v>3.4891568342460082</v>
      </c>
      <c r="M1332" s="53">
        <v>2.277523364246008</v>
      </c>
      <c r="N1332" s="53">
        <v>0.57165755000000007</v>
      </c>
      <c r="O1332" s="53">
        <v>0.63997592000000003</v>
      </c>
      <c r="P1332" s="54">
        <f t="shared" si="81"/>
        <v>0.27072304054052387</v>
      </c>
      <c r="Q1332" s="54">
        <f t="shared" si="82"/>
        <v>0.33867442690761013</v>
      </c>
      <c r="R1332" s="55">
        <f t="shared" si="83"/>
        <v>0.41474663308340792</v>
      </c>
      <c r="S1332" s="7"/>
    </row>
    <row r="1333" spans="1:19" x14ac:dyDescent="0.25">
      <c r="A1333" s="66"/>
      <c r="B1333" s="56"/>
      <c r="C1333" s="67"/>
      <c r="D1333" s="68"/>
      <c r="E1333" s="69"/>
      <c r="F1333" s="70"/>
      <c r="G1333" s="71"/>
      <c r="H1333" s="66">
        <v>1</v>
      </c>
      <c r="I1333" s="67" t="s">
        <v>256</v>
      </c>
      <c r="J1333" s="72">
        <v>6.4280000000000004E-2</v>
      </c>
      <c r="K1333" s="73">
        <v>7.2760999999999992E-2</v>
      </c>
      <c r="L1333" s="73">
        <f t="shared" si="80"/>
        <v>2.0261000000000001E-2</v>
      </c>
      <c r="M1333" s="73">
        <v>0</v>
      </c>
      <c r="N1333" s="73">
        <v>2.0261000000000001E-2</v>
      </c>
      <c r="O1333" s="73">
        <v>0</v>
      </c>
      <c r="P1333" s="74">
        <f t="shared" si="81"/>
        <v>0</v>
      </c>
      <c r="Q1333" s="74">
        <f t="shared" si="82"/>
        <v>0.27845961435384348</v>
      </c>
      <c r="R1333" s="75">
        <f t="shared" si="83"/>
        <v>0.27845961435384348</v>
      </c>
      <c r="S1333" s="7"/>
    </row>
    <row r="1334" spans="1:19" x14ac:dyDescent="0.25">
      <c r="A1334" s="66"/>
      <c r="B1334" s="56"/>
      <c r="C1334" s="67"/>
      <c r="D1334" s="68"/>
      <c r="E1334" s="69"/>
      <c r="F1334" s="70"/>
      <c r="G1334" s="71"/>
      <c r="H1334" s="66">
        <v>2</v>
      </c>
      <c r="I1334" s="67" t="s">
        <v>257</v>
      </c>
      <c r="J1334" s="72">
        <v>8.6055000000000006E-2</v>
      </c>
      <c r="K1334" s="73">
        <v>7.2911000000000004E-2</v>
      </c>
      <c r="L1334" s="73">
        <f t="shared" si="80"/>
        <v>2.041100017959252E-2</v>
      </c>
      <c r="M1334" s="73">
        <v>2.041100017959252E-2</v>
      </c>
      <c r="N1334" s="73">
        <v>0</v>
      </c>
      <c r="O1334" s="73">
        <v>0</v>
      </c>
      <c r="P1334" s="74">
        <f t="shared" si="81"/>
        <v>0.27994404382867494</v>
      </c>
      <c r="Q1334" s="74">
        <f t="shared" si="82"/>
        <v>0.27994404382867494</v>
      </c>
      <c r="R1334" s="75">
        <f t="shared" si="83"/>
        <v>0.27994404382867494</v>
      </c>
      <c r="S1334" s="7"/>
    </row>
    <row r="1335" spans="1:19" x14ac:dyDescent="0.25">
      <c r="A1335" s="66"/>
      <c r="B1335" s="56"/>
      <c r="C1335" s="67"/>
      <c r="D1335" s="68"/>
      <c r="E1335" s="69"/>
      <c r="F1335" s="70"/>
      <c r="G1335" s="71"/>
      <c r="H1335" s="66">
        <v>3</v>
      </c>
      <c r="I1335" s="67" t="s">
        <v>258</v>
      </c>
      <c r="J1335" s="72">
        <v>6.2686000000000006E-2</v>
      </c>
      <c r="K1335" s="73">
        <v>5.2485000000000004E-2</v>
      </c>
      <c r="L1335" s="73">
        <f t="shared" si="80"/>
        <v>1.6345000000000002E-2</v>
      </c>
      <c r="M1335" s="73">
        <v>0</v>
      </c>
      <c r="N1335" s="73">
        <v>1.353E-2</v>
      </c>
      <c r="O1335" s="73">
        <v>2.8150000000000002E-3</v>
      </c>
      <c r="P1335" s="74">
        <f t="shared" si="81"/>
        <v>0</v>
      </c>
      <c r="Q1335" s="74">
        <f t="shared" si="82"/>
        <v>0.25778793941126033</v>
      </c>
      <c r="R1335" s="75">
        <f t="shared" si="83"/>
        <v>0.3114223111365152</v>
      </c>
      <c r="S1335" s="7"/>
    </row>
    <row r="1336" spans="1:19" x14ac:dyDescent="0.25">
      <c r="A1336" s="66"/>
      <c r="B1336" s="56"/>
      <c r="C1336" s="67"/>
      <c r="D1336" s="68"/>
      <c r="E1336" s="69"/>
      <c r="F1336" s="70"/>
      <c r="G1336" s="71"/>
      <c r="H1336" s="66">
        <v>5</v>
      </c>
      <c r="I1336" s="67" t="s">
        <v>260</v>
      </c>
      <c r="J1336" s="72">
        <v>5.0374000000000002E-2</v>
      </c>
      <c r="K1336" s="73">
        <v>5.2485000000000004E-2</v>
      </c>
      <c r="L1336" s="73">
        <f t="shared" si="80"/>
        <v>1.6818999895066956E-2</v>
      </c>
      <c r="M1336" s="73">
        <v>1.4003999895066954E-2</v>
      </c>
      <c r="N1336" s="73">
        <v>2.8150000000000002E-3</v>
      </c>
      <c r="O1336" s="73">
        <v>0</v>
      </c>
      <c r="P1336" s="74">
        <f t="shared" si="81"/>
        <v>0.26681908916960945</v>
      </c>
      <c r="Q1336" s="74">
        <f t="shared" si="82"/>
        <v>0.32045346089486432</v>
      </c>
      <c r="R1336" s="75">
        <f t="shared" si="83"/>
        <v>0.32045346089486432</v>
      </c>
      <c r="S1336" s="7"/>
    </row>
    <row r="1337" spans="1:19" x14ac:dyDescent="0.25">
      <c r="A1337" s="66"/>
      <c r="B1337" s="56"/>
      <c r="C1337" s="67"/>
      <c r="D1337" s="68"/>
      <c r="E1337" s="69"/>
      <c r="F1337" s="70"/>
      <c r="G1337" s="71"/>
      <c r="H1337" s="66">
        <v>6</v>
      </c>
      <c r="I1337" s="67" t="s">
        <v>261</v>
      </c>
      <c r="J1337" s="72">
        <v>1.8536270000000001</v>
      </c>
      <c r="K1337" s="73">
        <v>1.8514060000000001</v>
      </c>
      <c r="L1337" s="73">
        <f t="shared" si="80"/>
        <v>0.77812695207936389</v>
      </c>
      <c r="M1337" s="73">
        <v>0.5174433820793638</v>
      </c>
      <c r="N1337" s="73">
        <v>0.16231181</v>
      </c>
      <c r="O1337" s="73">
        <v>9.8371759999999989E-2</v>
      </c>
      <c r="P1337" s="74">
        <f t="shared" si="81"/>
        <v>0.27948671554449095</v>
      </c>
      <c r="Q1337" s="74">
        <f t="shared" si="82"/>
        <v>0.36715620024962858</v>
      </c>
      <c r="R1337" s="75">
        <f t="shared" si="83"/>
        <v>0.42028974308140077</v>
      </c>
      <c r="S1337" s="7"/>
    </row>
    <row r="1338" spans="1:19" x14ac:dyDescent="0.25">
      <c r="A1338" s="66"/>
      <c r="B1338" s="56"/>
      <c r="C1338" s="67"/>
      <c r="D1338" s="68"/>
      <c r="E1338" s="69"/>
      <c r="F1338" s="70"/>
      <c r="G1338" s="71"/>
      <c r="H1338" s="66">
        <v>8</v>
      </c>
      <c r="I1338" s="67" t="s">
        <v>262</v>
      </c>
      <c r="J1338" s="72">
        <v>6.9566000000000003E-2</v>
      </c>
      <c r="K1338" s="73">
        <v>5.2585000000000007E-2</v>
      </c>
      <c r="L1338" s="73">
        <f t="shared" si="80"/>
        <v>1.1239000000000001E-2</v>
      </c>
      <c r="M1338" s="73">
        <v>0</v>
      </c>
      <c r="N1338" s="73">
        <v>7.6190000000000008E-3</v>
      </c>
      <c r="O1338" s="73">
        <v>3.62E-3</v>
      </c>
      <c r="P1338" s="74">
        <f t="shared" si="81"/>
        <v>0</v>
      </c>
      <c r="Q1338" s="74">
        <f t="shared" si="82"/>
        <v>0.14488922696586479</v>
      </c>
      <c r="R1338" s="75">
        <f t="shared" si="83"/>
        <v>0.21373015118379765</v>
      </c>
      <c r="S1338" s="7"/>
    </row>
    <row r="1339" spans="1:19" x14ac:dyDescent="0.25">
      <c r="A1339" s="66"/>
      <c r="B1339" s="56"/>
      <c r="C1339" s="67"/>
      <c r="D1339" s="68"/>
      <c r="E1339" s="69"/>
      <c r="F1339" s="70"/>
      <c r="G1339" s="71"/>
      <c r="H1339" s="66">
        <v>9</v>
      </c>
      <c r="I1339" s="67" t="s">
        <v>263</v>
      </c>
      <c r="J1339" s="72">
        <v>4.6227999999999998E-2</v>
      </c>
      <c r="K1339" s="73">
        <v>7.2761000000000006E-2</v>
      </c>
      <c r="L1339" s="73">
        <f t="shared" si="80"/>
        <v>1.9262000176412986E-2</v>
      </c>
      <c r="M1339" s="73">
        <v>1.6447000176412985E-2</v>
      </c>
      <c r="N1339" s="73">
        <v>2.8150000000000002E-3</v>
      </c>
      <c r="O1339" s="73">
        <v>0</v>
      </c>
      <c r="P1339" s="74">
        <f t="shared" si="81"/>
        <v>0.22604142571450342</v>
      </c>
      <c r="Q1339" s="74">
        <f t="shared" si="82"/>
        <v>0.26472973401153072</v>
      </c>
      <c r="R1339" s="75">
        <f t="shared" si="83"/>
        <v>0.26472973401153072</v>
      </c>
      <c r="S1339" s="7"/>
    </row>
    <row r="1340" spans="1:19" x14ac:dyDescent="0.25">
      <c r="A1340" s="66"/>
      <c r="B1340" s="56"/>
      <c r="C1340" s="67"/>
      <c r="D1340" s="68"/>
      <c r="E1340" s="69"/>
      <c r="F1340" s="70"/>
      <c r="G1340" s="71"/>
      <c r="H1340" s="66">
        <v>10</v>
      </c>
      <c r="I1340" s="67" t="s">
        <v>264</v>
      </c>
      <c r="J1340" s="72">
        <v>4.1551770000000001</v>
      </c>
      <c r="K1340" s="73">
        <v>4.1554469999999997</v>
      </c>
      <c r="L1340" s="73">
        <f t="shared" si="80"/>
        <v>2.3621773809152575</v>
      </c>
      <c r="M1340" s="73">
        <v>1.6272139809152577</v>
      </c>
      <c r="N1340" s="73">
        <v>0.35305054000000002</v>
      </c>
      <c r="O1340" s="73">
        <v>0.38191286000000002</v>
      </c>
      <c r="P1340" s="74">
        <f t="shared" si="81"/>
        <v>0.39158578629814261</v>
      </c>
      <c r="Q1340" s="74">
        <f t="shared" si="82"/>
        <v>0.47654669182768011</v>
      </c>
      <c r="R1340" s="75">
        <f t="shared" si="83"/>
        <v>0.56845325687351034</v>
      </c>
      <c r="S1340" s="7"/>
    </row>
    <row r="1341" spans="1:19" x14ac:dyDescent="0.25">
      <c r="A1341" s="66"/>
      <c r="B1341" s="56"/>
      <c r="C1341" s="67"/>
      <c r="D1341" s="68"/>
      <c r="E1341" s="69"/>
      <c r="F1341" s="70"/>
      <c r="G1341" s="71"/>
      <c r="H1341" s="66">
        <v>12</v>
      </c>
      <c r="I1341" s="67" t="s">
        <v>266</v>
      </c>
      <c r="J1341" s="72">
        <v>5.2214999999999998E-2</v>
      </c>
      <c r="K1341" s="73">
        <v>5.2485000000000004E-2</v>
      </c>
      <c r="L1341" s="73">
        <f t="shared" si="80"/>
        <v>8.6039999878266826E-3</v>
      </c>
      <c r="M1341" s="73">
        <v>8.6039999878266826E-3</v>
      </c>
      <c r="N1341" s="73">
        <v>0</v>
      </c>
      <c r="O1341" s="73">
        <v>0</v>
      </c>
      <c r="P1341" s="74">
        <f t="shared" si="81"/>
        <v>0.16393255192582037</v>
      </c>
      <c r="Q1341" s="74">
        <f t="shared" si="82"/>
        <v>0.16393255192582037</v>
      </c>
      <c r="R1341" s="75">
        <f t="shared" si="83"/>
        <v>0.16393255192582037</v>
      </c>
      <c r="S1341" s="7"/>
    </row>
    <row r="1342" spans="1:19" x14ac:dyDescent="0.25">
      <c r="A1342" s="66"/>
      <c r="B1342" s="56"/>
      <c r="C1342" s="67"/>
      <c r="D1342" s="68"/>
      <c r="E1342" s="69"/>
      <c r="F1342" s="70"/>
      <c r="G1342" s="71"/>
      <c r="H1342" s="66">
        <v>13</v>
      </c>
      <c r="I1342" s="67" t="s">
        <v>267</v>
      </c>
      <c r="J1342" s="72">
        <v>4.3378E-2</v>
      </c>
      <c r="K1342" s="73">
        <v>7.2825999999999988E-2</v>
      </c>
      <c r="L1342" s="73">
        <f t="shared" si="80"/>
        <v>2.0326000168798493E-2</v>
      </c>
      <c r="M1342" s="73">
        <v>1.6446000168798491E-2</v>
      </c>
      <c r="N1342" s="73">
        <v>2.8800000000000002E-3</v>
      </c>
      <c r="O1342" s="73">
        <v>1E-3</v>
      </c>
      <c r="P1342" s="74">
        <f t="shared" si="81"/>
        <v>0.22582594360253885</v>
      </c>
      <c r="Q1342" s="74">
        <f t="shared" si="82"/>
        <v>0.26537225947873694</v>
      </c>
      <c r="R1342" s="75">
        <f t="shared" si="83"/>
        <v>0.27910361915797238</v>
      </c>
      <c r="S1342" s="7"/>
    </row>
    <row r="1343" spans="1:19" x14ac:dyDescent="0.25">
      <c r="A1343" s="66"/>
      <c r="B1343" s="56"/>
      <c r="C1343" s="67"/>
      <c r="D1343" s="68"/>
      <c r="E1343" s="69"/>
      <c r="F1343" s="70"/>
      <c r="G1343" s="71"/>
      <c r="H1343" s="66">
        <v>14</v>
      </c>
      <c r="I1343" s="67" t="s">
        <v>268</v>
      </c>
      <c r="J1343" s="72">
        <v>4.8694000000000001E-2</v>
      </c>
      <c r="K1343" s="73">
        <v>3.7552999999999996E-2</v>
      </c>
      <c r="L1343" s="73">
        <f t="shared" si="80"/>
        <v>1.1303000108147972E-2</v>
      </c>
      <c r="M1343" s="73">
        <v>8.7230001081479713E-3</v>
      </c>
      <c r="N1343" s="73">
        <v>0</v>
      </c>
      <c r="O1343" s="73">
        <v>2.5800000000000003E-3</v>
      </c>
      <c r="P1343" s="74">
        <f t="shared" si="81"/>
        <v>0.23228504002737391</v>
      </c>
      <c r="Q1343" s="74">
        <f t="shared" si="82"/>
        <v>0.23228504002737391</v>
      </c>
      <c r="R1343" s="75">
        <f t="shared" si="83"/>
        <v>0.30098793992884654</v>
      </c>
      <c r="S1343" s="7"/>
    </row>
    <row r="1344" spans="1:19" x14ac:dyDescent="0.25">
      <c r="A1344" s="66"/>
      <c r="B1344" s="56"/>
      <c r="C1344" s="67"/>
      <c r="D1344" s="68"/>
      <c r="E1344" s="69"/>
      <c r="F1344" s="70"/>
      <c r="G1344" s="71"/>
      <c r="H1344" s="66">
        <v>15</v>
      </c>
      <c r="I1344" s="67" t="s">
        <v>255</v>
      </c>
      <c r="J1344" s="72">
        <v>0.17724600000000001</v>
      </c>
      <c r="K1344" s="73">
        <v>0.16626099999999999</v>
      </c>
      <c r="L1344" s="73">
        <f t="shared" si="80"/>
        <v>2.9719500008914622E-2</v>
      </c>
      <c r="M1344" s="73">
        <v>1.659700000891462E-2</v>
      </c>
      <c r="N1344" s="73">
        <v>6.3752000000000001E-3</v>
      </c>
      <c r="O1344" s="73">
        <v>6.7473000000000003E-3</v>
      </c>
      <c r="P1344" s="74">
        <f t="shared" si="81"/>
        <v>9.9824974040301814E-2</v>
      </c>
      <c r="Q1344" s="74">
        <f t="shared" si="82"/>
        <v>0.13816950462775168</v>
      </c>
      <c r="R1344" s="75">
        <f t="shared" si="83"/>
        <v>0.17875208262259112</v>
      </c>
      <c r="S1344" s="7"/>
    </row>
    <row r="1345" spans="1:19" x14ac:dyDescent="0.25">
      <c r="A1345" s="66"/>
      <c r="B1345" s="56"/>
      <c r="C1345" s="67"/>
      <c r="D1345" s="68"/>
      <c r="E1345" s="69"/>
      <c r="F1345" s="70"/>
      <c r="G1345" s="71"/>
      <c r="H1345" s="66">
        <v>16</v>
      </c>
      <c r="I1345" s="67" t="s">
        <v>269</v>
      </c>
      <c r="J1345" s="72">
        <v>0</v>
      </c>
      <c r="K1345" s="73">
        <v>1.370163</v>
      </c>
      <c r="L1345" s="73">
        <f t="shared" si="80"/>
        <v>0</v>
      </c>
      <c r="M1345" s="73">
        <v>0</v>
      </c>
      <c r="N1345" s="73">
        <v>0</v>
      </c>
      <c r="O1345" s="73">
        <v>0</v>
      </c>
      <c r="P1345" s="74">
        <f t="shared" si="81"/>
        <v>0</v>
      </c>
      <c r="Q1345" s="74">
        <f t="shared" si="82"/>
        <v>0</v>
      </c>
      <c r="R1345" s="75">
        <f t="shared" si="83"/>
        <v>0</v>
      </c>
      <c r="S1345" s="7"/>
    </row>
    <row r="1346" spans="1:19" x14ac:dyDescent="0.25">
      <c r="A1346" s="66"/>
      <c r="B1346" s="56"/>
      <c r="C1346" s="67"/>
      <c r="D1346" s="68"/>
      <c r="E1346" s="69"/>
      <c r="F1346" s="70"/>
      <c r="G1346" s="71"/>
      <c r="H1346" s="66">
        <v>19</v>
      </c>
      <c r="I1346" s="67" t="s">
        <v>272</v>
      </c>
      <c r="J1346" s="72">
        <v>3.4809E-2</v>
      </c>
      <c r="K1346" s="73">
        <v>3.7553000000000003E-2</v>
      </c>
      <c r="L1346" s="73">
        <f t="shared" si="80"/>
        <v>8.2230000843992457E-3</v>
      </c>
      <c r="M1346" s="73">
        <v>8.2230000843992457E-3</v>
      </c>
      <c r="N1346" s="73">
        <v>0</v>
      </c>
      <c r="O1346" s="73">
        <v>0</v>
      </c>
      <c r="P1346" s="74">
        <f t="shared" si="81"/>
        <v>0.21897052391018682</v>
      </c>
      <c r="Q1346" s="74">
        <f t="shared" si="82"/>
        <v>0.21897052391018682</v>
      </c>
      <c r="R1346" s="75">
        <f t="shared" si="83"/>
        <v>0.21897052391018682</v>
      </c>
      <c r="S1346" s="7"/>
    </row>
    <row r="1347" spans="1:19" x14ac:dyDescent="0.25">
      <c r="A1347" s="66"/>
      <c r="B1347" s="56"/>
      <c r="C1347" s="67"/>
      <c r="D1347" s="68"/>
      <c r="E1347" s="69"/>
      <c r="F1347" s="70"/>
      <c r="G1347" s="71"/>
      <c r="H1347" s="66">
        <v>20</v>
      </c>
      <c r="I1347" s="67" t="s">
        <v>273</v>
      </c>
      <c r="J1347" s="72">
        <v>6.1814000000000001E-2</v>
      </c>
      <c r="K1347" s="73">
        <v>0.29306099999999996</v>
      </c>
      <c r="L1347" s="73">
        <f t="shared" si="80"/>
        <v>0.16634000064222701</v>
      </c>
      <c r="M1347" s="73">
        <v>2.3411000642227009E-2</v>
      </c>
      <c r="N1347" s="73">
        <v>0</v>
      </c>
      <c r="O1347" s="73">
        <v>0.142929</v>
      </c>
      <c r="P1347" s="74">
        <f t="shared" si="81"/>
        <v>7.9884394860547839E-2</v>
      </c>
      <c r="Q1347" s="74">
        <f t="shared" si="82"/>
        <v>7.9884394860547839E-2</v>
      </c>
      <c r="R1347" s="75">
        <f t="shared" si="83"/>
        <v>0.5675951444997015</v>
      </c>
      <c r="S1347" s="7"/>
    </row>
    <row r="1348" spans="1:19" x14ac:dyDescent="0.25">
      <c r="A1348" s="66"/>
      <c r="B1348" s="56"/>
      <c r="C1348" s="67"/>
      <c r="D1348" s="68"/>
      <c r="E1348" s="69"/>
      <c r="F1348" s="70"/>
      <c r="G1348" s="71"/>
      <c r="H1348" s="66">
        <v>21</v>
      </c>
      <c r="I1348" s="67" t="s">
        <v>274</v>
      </c>
      <c r="J1348" s="72">
        <v>5.5034E-2</v>
      </c>
      <c r="K1348" s="73">
        <v>0</v>
      </c>
      <c r="L1348" s="73">
        <f t="shared" si="80"/>
        <v>0</v>
      </c>
      <c r="M1348" s="73">
        <v>0</v>
      </c>
      <c r="N1348" s="73">
        <v>0</v>
      </c>
      <c r="O1348" s="73">
        <v>0</v>
      </c>
      <c r="P1348" s="74">
        <f t="shared" si="81"/>
        <v>0</v>
      </c>
      <c r="Q1348" s="74">
        <f t="shared" si="82"/>
        <v>0</v>
      </c>
      <c r="R1348" s="75">
        <f t="shared" si="83"/>
        <v>0</v>
      </c>
      <c r="S1348" s="7"/>
    </row>
    <row r="1349" spans="1:19" ht="25.5" x14ac:dyDescent="0.25">
      <c r="A1349" s="44"/>
      <c r="B1349" s="45"/>
      <c r="C1349" s="46"/>
      <c r="D1349" s="47">
        <v>160</v>
      </c>
      <c r="E1349" s="48" t="s">
        <v>161</v>
      </c>
      <c r="F1349" s="49"/>
      <c r="G1349" s="50"/>
      <c r="H1349" s="90"/>
      <c r="I1349" s="46"/>
      <c r="J1349" s="51">
        <v>150.61623599999996</v>
      </c>
      <c r="K1349" s="52">
        <v>155.63734300000002</v>
      </c>
      <c r="L1349" s="53">
        <f t="shared" si="80"/>
        <v>60.793348256673212</v>
      </c>
      <c r="M1349" s="53">
        <v>38.691979896673217</v>
      </c>
      <c r="N1349" s="53">
        <v>9.7081713199999999</v>
      </c>
      <c r="O1349" s="53">
        <v>12.39319704</v>
      </c>
      <c r="P1349" s="54">
        <f t="shared" si="81"/>
        <v>0.24860344664630527</v>
      </c>
      <c r="Q1349" s="54">
        <f t="shared" si="82"/>
        <v>0.31098032312639268</v>
      </c>
      <c r="R1349" s="55">
        <f t="shared" si="83"/>
        <v>0.39060900864051118</v>
      </c>
      <c r="S1349" s="7"/>
    </row>
    <row r="1350" spans="1:19" x14ac:dyDescent="0.25">
      <c r="A1350" s="44"/>
      <c r="B1350" s="45"/>
      <c r="C1350" s="46"/>
      <c r="D1350" s="47"/>
      <c r="E1350" s="48"/>
      <c r="F1350" s="49">
        <v>39</v>
      </c>
      <c r="G1350" s="50" t="s">
        <v>157</v>
      </c>
      <c r="H1350" s="90"/>
      <c r="I1350" s="46"/>
      <c r="J1350" s="51">
        <v>37.674171999999992</v>
      </c>
      <c r="K1350" s="52">
        <v>39.45682</v>
      </c>
      <c r="L1350" s="53">
        <f t="shared" si="80"/>
        <v>12.004838344109977</v>
      </c>
      <c r="M1350" s="53">
        <v>6.9860027041099784</v>
      </c>
      <c r="N1350" s="53">
        <v>2.1537688699999999</v>
      </c>
      <c r="O1350" s="53">
        <v>2.8650667699999994</v>
      </c>
      <c r="P1350" s="54">
        <f t="shared" si="81"/>
        <v>0.17705437752231371</v>
      </c>
      <c r="Q1350" s="54">
        <f t="shared" si="82"/>
        <v>0.23163984259527196</v>
      </c>
      <c r="R1350" s="55">
        <f t="shared" si="83"/>
        <v>0.30425255618952507</v>
      </c>
      <c r="S1350" s="7"/>
    </row>
    <row r="1351" spans="1:19" x14ac:dyDescent="0.25">
      <c r="A1351" s="66"/>
      <c r="B1351" s="56"/>
      <c r="C1351" s="67"/>
      <c r="D1351" s="68"/>
      <c r="E1351" s="69"/>
      <c r="F1351" s="70"/>
      <c r="G1351" s="71"/>
      <c r="H1351" s="66">
        <v>1</v>
      </c>
      <c r="I1351" s="67" t="s">
        <v>256</v>
      </c>
      <c r="J1351" s="72">
        <v>0.77119099999999985</v>
      </c>
      <c r="K1351" s="73">
        <v>0.80778500000000009</v>
      </c>
      <c r="L1351" s="73">
        <f t="shared" ref="L1351:L1414" si="84">SUM(M1351,N1351,O1351)</f>
        <v>0.17352992014562812</v>
      </c>
      <c r="M1351" s="73">
        <v>0.10767073014562811</v>
      </c>
      <c r="N1351" s="73">
        <v>2.859801E-2</v>
      </c>
      <c r="O1351" s="73">
        <v>3.7261180000000005E-2</v>
      </c>
      <c r="P1351" s="74">
        <f t="shared" ref="P1351:P1414" si="85">IFERROR(M1351/K1351,0)</f>
        <v>0.13329132150959488</v>
      </c>
      <c r="Q1351" s="74">
        <f t="shared" ref="Q1351:Q1414" si="86">IFERROR(SUM(M1351,N1351)/K1351,0)</f>
        <v>0.16869431859421519</v>
      </c>
      <c r="R1351" s="75">
        <f t="shared" ref="R1351:R1414" si="87">IFERROR(SUM(M1351,N1351,O1351)/K1351,0)</f>
        <v>0.21482191442726481</v>
      </c>
      <c r="S1351" s="7"/>
    </row>
    <row r="1352" spans="1:19" x14ac:dyDescent="0.25">
      <c r="A1352" s="66"/>
      <c r="B1352" s="56"/>
      <c r="C1352" s="67"/>
      <c r="D1352" s="68"/>
      <c r="E1352" s="69"/>
      <c r="F1352" s="70"/>
      <c r="G1352" s="71"/>
      <c r="H1352" s="66">
        <v>2</v>
      </c>
      <c r="I1352" s="67" t="s">
        <v>257</v>
      </c>
      <c r="J1352" s="72">
        <v>0.85944500000000013</v>
      </c>
      <c r="K1352" s="73">
        <v>1.0523680000000002</v>
      </c>
      <c r="L1352" s="73">
        <f t="shared" si="84"/>
        <v>0.30006449839906846</v>
      </c>
      <c r="M1352" s="73">
        <v>0.15843536839906847</v>
      </c>
      <c r="N1352" s="73">
        <v>6.2516479999999999E-2</v>
      </c>
      <c r="O1352" s="73">
        <v>7.9112650000000007E-2</v>
      </c>
      <c r="P1352" s="74">
        <f t="shared" si="85"/>
        <v>0.15055129802414027</v>
      </c>
      <c r="Q1352" s="74">
        <f t="shared" si="86"/>
        <v>0.20995682916913894</v>
      </c>
      <c r="R1352" s="75">
        <f t="shared" si="87"/>
        <v>0.2851326706998582</v>
      </c>
      <c r="S1352" s="7"/>
    </row>
    <row r="1353" spans="1:19" x14ac:dyDescent="0.25">
      <c r="A1353" s="66"/>
      <c r="B1353" s="56"/>
      <c r="C1353" s="67"/>
      <c r="D1353" s="68"/>
      <c r="E1353" s="69"/>
      <c r="F1353" s="70"/>
      <c r="G1353" s="71"/>
      <c r="H1353" s="66">
        <v>3</v>
      </c>
      <c r="I1353" s="67" t="s">
        <v>258</v>
      </c>
      <c r="J1353" s="72">
        <v>0.86407500000000015</v>
      </c>
      <c r="K1353" s="73">
        <v>0.74417899999999992</v>
      </c>
      <c r="L1353" s="73">
        <f t="shared" si="84"/>
        <v>0.24615929061621764</v>
      </c>
      <c r="M1353" s="73">
        <v>0.14171751061621762</v>
      </c>
      <c r="N1353" s="73">
        <v>4.927637E-2</v>
      </c>
      <c r="O1353" s="73">
        <v>5.5165409999999998E-2</v>
      </c>
      <c r="P1353" s="74">
        <f t="shared" si="85"/>
        <v>0.19043470806918447</v>
      </c>
      <c r="Q1353" s="74">
        <f t="shared" si="86"/>
        <v>0.25665045723705943</v>
      </c>
      <c r="R1353" s="75">
        <f t="shared" si="87"/>
        <v>0.33077967883562648</v>
      </c>
      <c r="S1353" s="7"/>
    </row>
    <row r="1354" spans="1:19" x14ac:dyDescent="0.25">
      <c r="A1354" s="66"/>
      <c r="B1354" s="56"/>
      <c r="C1354" s="67"/>
      <c r="D1354" s="68"/>
      <c r="E1354" s="69"/>
      <c r="F1354" s="70"/>
      <c r="G1354" s="71"/>
      <c r="H1354" s="66">
        <v>4</v>
      </c>
      <c r="I1354" s="67" t="s">
        <v>259</v>
      </c>
      <c r="J1354" s="72">
        <v>1.026794</v>
      </c>
      <c r="K1354" s="73">
        <v>0.90787000000000007</v>
      </c>
      <c r="L1354" s="73">
        <f t="shared" si="84"/>
        <v>0.42231095411897446</v>
      </c>
      <c r="M1354" s="73">
        <v>0.29687398411897448</v>
      </c>
      <c r="N1354" s="73">
        <v>6.0860830000000005E-2</v>
      </c>
      <c r="O1354" s="73">
        <v>6.4576140000000004E-2</v>
      </c>
      <c r="P1354" s="74">
        <f t="shared" si="85"/>
        <v>0.32700054426181552</v>
      </c>
      <c r="Q1354" s="74">
        <f t="shared" si="86"/>
        <v>0.39403748787709081</v>
      </c>
      <c r="R1354" s="75">
        <f t="shared" si="87"/>
        <v>0.46516676850096866</v>
      </c>
      <c r="S1354" s="7"/>
    </row>
    <row r="1355" spans="1:19" x14ac:dyDescent="0.25">
      <c r="A1355" s="66"/>
      <c r="B1355" s="56"/>
      <c r="C1355" s="67"/>
      <c r="D1355" s="68"/>
      <c r="E1355" s="69"/>
      <c r="F1355" s="70"/>
      <c r="G1355" s="71"/>
      <c r="H1355" s="66">
        <v>5</v>
      </c>
      <c r="I1355" s="67" t="s">
        <v>260</v>
      </c>
      <c r="J1355" s="72">
        <v>1.0472079999999999</v>
      </c>
      <c r="K1355" s="73">
        <v>0.80301399999999989</v>
      </c>
      <c r="L1355" s="73">
        <f t="shared" si="84"/>
        <v>0.292919189419657</v>
      </c>
      <c r="M1355" s="73">
        <v>0.15979427941965696</v>
      </c>
      <c r="N1355" s="73">
        <v>4.543668E-2</v>
      </c>
      <c r="O1355" s="73">
        <v>8.7688230000000006E-2</v>
      </c>
      <c r="P1355" s="74">
        <f t="shared" si="85"/>
        <v>0.19899314260978884</v>
      </c>
      <c r="Q1355" s="74">
        <f t="shared" si="86"/>
        <v>0.25557581738258234</v>
      </c>
      <c r="R1355" s="75">
        <f t="shared" si="87"/>
        <v>0.36477469809948149</v>
      </c>
      <c r="S1355" s="7"/>
    </row>
    <row r="1356" spans="1:19" x14ac:dyDescent="0.25">
      <c r="A1356" s="66"/>
      <c r="B1356" s="56"/>
      <c r="C1356" s="67"/>
      <c r="D1356" s="68"/>
      <c r="E1356" s="69"/>
      <c r="F1356" s="70"/>
      <c r="G1356" s="71"/>
      <c r="H1356" s="66">
        <v>6</v>
      </c>
      <c r="I1356" s="67" t="s">
        <v>261</v>
      </c>
      <c r="J1356" s="72">
        <v>1.20712</v>
      </c>
      <c r="K1356" s="73">
        <v>1.3488379999999998</v>
      </c>
      <c r="L1356" s="73">
        <f t="shared" si="84"/>
        <v>0.49133240059027128</v>
      </c>
      <c r="M1356" s="73">
        <v>0.25167547059027129</v>
      </c>
      <c r="N1356" s="73">
        <v>0.10759661000000001</v>
      </c>
      <c r="O1356" s="73">
        <v>0.13206032000000001</v>
      </c>
      <c r="P1356" s="74">
        <f t="shared" si="85"/>
        <v>0.18658687743841093</v>
      </c>
      <c r="Q1356" s="74">
        <f t="shared" si="86"/>
        <v>0.26635673119401393</v>
      </c>
      <c r="R1356" s="75">
        <f t="shared" si="87"/>
        <v>0.36426346276592991</v>
      </c>
      <c r="S1356" s="7"/>
    </row>
    <row r="1357" spans="1:19" x14ac:dyDescent="0.25">
      <c r="A1357" s="66"/>
      <c r="B1357" s="56"/>
      <c r="C1357" s="67"/>
      <c r="D1357" s="68"/>
      <c r="E1357" s="69"/>
      <c r="F1357" s="70"/>
      <c r="G1357" s="71"/>
      <c r="H1357" s="66">
        <v>7</v>
      </c>
      <c r="I1357" s="67" t="s">
        <v>279</v>
      </c>
      <c r="J1357" s="72">
        <v>2.9099550000000005</v>
      </c>
      <c r="K1357" s="73">
        <v>3.8067730000000002</v>
      </c>
      <c r="L1357" s="73">
        <f t="shared" si="84"/>
        <v>1.5408248063216883</v>
      </c>
      <c r="M1357" s="73">
        <v>1.0030368063216883</v>
      </c>
      <c r="N1357" s="73">
        <v>0.2722849</v>
      </c>
      <c r="O1357" s="73">
        <v>0.26550309999999999</v>
      </c>
      <c r="P1357" s="74">
        <f t="shared" si="85"/>
        <v>0.2634874226337342</v>
      </c>
      <c r="Q1357" s="74">
        <f t="shared" si="86"/>
        <v>0.33501385722807436</v>
      </c>
      <c r="R1357" s="75">
        <f t="shared" si="87"/>
        <v>0.40475878291710282</v>
      </c>
      <c r="S1357" s="7"/>
    </row>
    <row r="1358" spans="1:19" x14ac:dyDescent="0.25">
      <c r="A1358" s="66"/>
      <c r="B1358" s="56"/>
      <c r="C1358" s="67"/>
      <c r="D1358" s="68"/>
      <c r="E1358" s="69"/>
      <c r="F1358" s="70"/>
      <c r="G1358" s="71"/>
      <c r="H1358" s="66">
        <v>8</v>
      </c>
      <c r="I1358" s="67" t="s">
        <v>262</v>
      </c>
      <c r="J1358" s="72">
        <v>1.000132</v>
      </c>
      <c r="K1358" s="73">
        <v>0.94324999999999992</v>
      </c>
      <c r="L1358" s="73">
        <f t="shared" si="84"/>
        <v>0.33996136054411763</v>
      </c>
      <c r="M1358" s="73">
        <v>0.21330560054411762</v>
      </c>
      <c r="N1358" s="73">
        <v>3.718979E-2</v>
      </c>
      <c r="O1358" s="73">
        <v>8.9465970000000006E-2</v>
      </c>
      <c r="P1358" s="74">
        <f t="shared" si="85"/>
        <v>0.22613898811992328</v>
      </c>
      <c r="Q1358" s="74">
        <f t="shared" si="86"/>
        <v>0.26556627674966088</v>
      </c>
      <c r="R1358" s="75">
        <f t="shared" si="87"/>
        <v>0.36041490648727026</v>
      </c>
      <c r="S1358" s="7"/>
    </row>
    <row r="1359" spans="1:19" x14ac:dyDescent="0.25">
      <c r="A1359" s="66"/>
      <c r="B1359" s="56"/>
      <c r="C1359" s="67"/>
      <c r="D1359" s="68"/>
      <c r="E1359" s="69"/>
      <c r="F1359" s="70"/>
      <c r="G1359" s="71"/>
      <c r="H1359" s="66">
        <v>9</v>
      </c>
      <c r="I1359" s="67" t="s">
        <v>263</v>
      </c>
      <c r="J1359" s="72">
        <v>1.0133219999999998</v>
      </c>
      <c r="K1359" s="73">
        <v>0.70756199999999991</v>
      </c>
      <c r="L1359" s="73">
        <f t="shared" si="84"/>
        <v>0.27365621753837904</v>
      </c>
      <c r="M1359" s="73">
        <v>0.17880388753837906</v>
      </c>
      <c r="N1359" s="73">
        <v>4.3168860000000003E-2</v>
      </c>
      <c r="O1359" s="73">
        <v>5.1683470000000002E-2</v>
      </c>
      <c r="P1359" s="74">
        <f t="shared" si="85"/>
        <v>0.25270419770759184</v>
      </c>
      <c r="Q1359" s="74">
        <f t="shared" si="86"/>
        <v>0.31371490772310989</v>
      </c>
      <c r="R1359" s="75">
        <f t="shared" si="87"/>
        <v>0.38675934764498243</v>
      </c>
      <c r="S1359" s="7"/>
    </row>
    <row r="1360" spans="1:19" x14ac:dyDescent="0.25">
      <c r="A1360" s="66"/>
      <c r="B1360" s="56"/>
      <c r="C1360" s="67"/>
      <c r="D1360" s="68"/>
      <c r="E1360" s="69"/>
      <c r="F1360" s="70"/>
      <c r="G1360" s="71"/>
      <c r="H1360" s="66">
        <v>10</v>
      </c>
      <c r="I1360" s="67" t="s">
        <v>264</v>
      </c>
      <c r="J1360" s="72">
        <v>0.56278299999999992</v>
      </c>
      <c r="K1360" s="73">
        <v>0.471526</v>
      </c>
      <c r="L1360" s="73">
        <f t="shared" si="84"/>
        <v>0.15204019239445715</v>
      </c>
      <c r="M1360" s="73">
        <v>8.9407062394457171E-2</v>
      </c>
      <c r="N1360" s="73">
        <v>2.7925619999999998E-2</v>
      </c>
      <c r="O1360" s="73">
        <v>3.4707509999999997E-2</v>
      </c>
      <c r="P1360" s="74">
        <f t="shared" si="85"/>
        <v>0.18961215796044581</v>
      </c>
      <c r="Q1360" s="74">
        <f t="shared" si="86"/>
        <v>0.2488360819858442</v>
      </c>
      <c r="R1360" s="75">
        <f t="shared" si="87"/>
        <v>0.32244286082730783</v>
      </c>
      <c r="S1360" s="7"/>
    </row>
    <row r="1361" spans="1:19" x14ac:dyDescent="0.25">
      <c r="A1361" s="66"/>
      <c r="B1361" s="56"/>
      <c r="C1361" s="67"/>
      <c r="D1361" s="68"/>
      <c r="E1361" s="69"/>
      <c r="F1361" s="70"/>
      <c r="G1361" s="71"/>
      <c r="H1361" s="66">
        <v>11</v>
      </c>
      <c r="I1361" s="67" t="s">
        <v>265</v>
      </c>
      <c r="J1361" s="72">
        <v>0.90014700000000003</v>
      </c>
      <c r="K1361" s="73">
        <v>0.93491199999999985</v>
      </c>
      <c r="L1361" s="73">
        <f t="shared" si="84"/>
        <v>0.36624491675737281</v>
      </c>
      <c r="M1361" s="73">
        <v>0.21587896675737284</v>
      </c>
      <c r="N1361" s="73">
        <v>6.1628480000000013E-2</v>
      </c>
      <c r="O1361" s="73">
        <v>8.8737470000000013E-2</v>
      </c>
      <c r="P1361" s="74">
        <f t="shared" si="85"/>
        <v>0.23090832801094954</v>
      </c>
      <c r="Q1361" s="74">
        <f t="shared" si="86"/>
        <v>0.29682734498794844</v>
      </c>
      <c r="R1361" s="75">
        <f t="shared" si="87"/>
        <v>0.39174266322110834</v>
      </c>
      <c r="S1361" s="7"/>
    </row>
    <row r="1362" spans="1:19" x14ac:dyDescent="0.25">
      <c r="A1362" s="66"/>
      <c r="B1362" s="56"/>
      <c r="C1362" s="67"/>
      <c r="D1362" s="68"/>
      <c r="E1362" s="69"/>
      <c r="F1362" s="70"/>
      <c r="G1362" s="71"/>
      <c r="H1362" s="66">
        <v>12</v>
      </c>
      <c r="I1362" s="67" t="s">
        <v>266</v>
      </c>
      <c r="J1362" s="72">
        <v>0.71743599999999996</v>
      </c>
      <c r="K1362" s="73">
        <v>0.65850699999999995</v>
      </c>
      <c r="L1362" s="73">
        <f t="shared" si="84"/>
        <v>0.24448709096072199</v>
      </c>
      <c r="M1362" s="73">
        <v>0.13529403096072201</v>
      </c>
      <c r="N1362" s="73">
        <v>2.6503639999999995E-2</v>
      </c>
      <c r="O1362" s="73">
        <v>8.2689419999999986E-2</v>
      </c>
      <c r="P1362" s="74">
        <f t="shared" si="85"/>
        <v>0.20545572174741047</v>
      </c>
      <c r="Q1362" s="74">
        <f t="shared" si="86"/>
        <v>0.24570379807765447</v>
      </c>
      <c r="R1362" s="75">
        <f t="shared" si="87"/>
        <v>0.37127485502921309</v>
      </c>
      <c r="S1362" s="7"/>
    </row>
    <row r="1363" spans="1:19" x14ac:dyDescent="0.25">
      <c r="A1363" s="66"/>
      <c r="B1363" s="56"/>
      <c r="C1363" s="67"/>
      <c r="D1363" s="68"/>
      <c r="E1363" s="69"/>
      <c r="F1363" s="70"/>
      <c r="G1363" s="71"/>
      <c r="H1363" s="66">
        <v>13</v>
      </c>
      <c r="I1363" s="67" t="s">
        <v>267</v>
      </c>
      <c r="J1363" s="72">
        <v>0.95175199999999993</v>
      </c>
      <c r="K1363" s="73">
        <v>1.1126580000000001</v>
      </c>
      <c r="L1363" s="73">
        <f t="shared" si="84"/>
        <v>0.35614862102048589</v>
      </c>
      <c r="M1363" s="73">
        <v>0.17996356102048594</v>
      </c>
      <c r="N1363" s="73">
        <v>8.7140169999999989E-2</v>
      </c>
      <c r="O1363" s="73">
        <v>8.9044890000000002E-2</v>
      </c>
      <c r="P1363" s="74">
        <f t="shared" si="85"/>
        <v>0.16174202766751861</v>
      </c>
      <c r="Q1363" s="74">
        <f t="shared" si="86"/>
        <v>0.24005914757318589</v>
      </c>
      <c r="R1363" s="75">
        <f t="shared" si="87"/>
        <v>0.32008813222075949</v>
      </c>
      <c r="S1363" s="7"/>
    </row>
    <row r="1364" spans="1:19" x14ac:dyDescent="0.25">
      <c r="A1364" s="66"/>
      <c r="B1364" s="56"/>
      <c r="C1364" s="67"/>
      <c r="D1364" s="68"/>
      <c r="E1364" s="69"/>
      <c r="F1364" s="70"/>
      <c r="G1364" s="71"/>
      <c r="H1364" s="66">
        <v>14</v>
      </c>
      <c r="I1364" s="67" t="s">
        <v>268</v>
      </c>
      <c r="J1364" s="72">
        <v>0.94497100000000012</v>
      </c>
      <c r="K1364" s="73">
        <v>1.1122269999999999</v>
      </c>
      <c r="L1364" s="73">
        <f t="shared" si="84"/>
        <v>0.40082574182387332</v>
      </c>
      <c r="M1364" s="73">
        <v>0.25078262182387334</v>
      </c>
      <c r="N1364" s="73">
        <v>6.6966529999999996E-2</v>
      </c>
      <c r="O1364" s="73">
        <v>8.3076589999999992E-2</v>
      </c>
      <c r="P1364" s="74">
        <f t="shared" si="85"/>
        <v>0.22547791217428939</v>
      </c>
      <c r="Q1364" s="74">
        <f t="shared" si="86"/>
        <v>0.28568732086514115</v>
      </c>
      <c r="R1364" s="75">
        <f t="shared" si="87"/>
        <v>0.36038123676540251</v>
      </c>
      <c r="S1364" s="7"/>
    </row>
    <row r="1365" spans="1:19" x14ac:dyDescent="0.25">
      <c r="A1365" s="66"/>
      <c r="B1365" s="56"/>
      <c r="C1365" s="67"/>
      <c r="D1365" s="68"/>
      <c r="E1365" s="69"/>
      <c r="F1365" s="70"/>
      <c r="G1365" s="71"/>
      <c r="H1365" s="66">
        <v>15</v>
      </c>
      <c r="I1365" s="67" t="s">
        <v>255</v>
      </c>
      <c r="J1365" s="72">
        <v>15.097987999999997</v>
      </c>
      <c r="K1365" s="73">
        <v>15.611476</v>
      </c>
      <c r="L1365" s="73">
        <f t="shared" si="84"/>
        <v>3.3315249053148115</v>
      </c>
      <c r="M1365" s="73">
        <v>1.8447248953148119</v>
      </c>
      <c r="N1365" s="73">
        <v>0.51789565000000004</v>
      </c>
      <c r="O1365" s="73">
        <v>0.96890436000000002</v>
      </c>
      <c r="P1365" s="74">
        <f t="shared" si="85"/>
        <v>0.1181646690751606</v>
      </c>
      <c r="Q1365" s="74">
        <f t="shared" si="86"/>
        <v>0.15133870399665039</v>
      </c>
      <c r="R1365" s="75">
        <f t="shared" si="87"/>
        <v>0.21340230131441842</v>
      </c>
      <c r="S1365" s="7"/>
    </row>
    <row r="1366" spans="1:19" x14ac:dyDescent="0.25">
      <c r="A1366" s="66"/>
      <c r="B1366" s="56"/>
      <c r="C1366" s="67"/>
      <c r="D1366" s="68"/>
      <c r="E1366" s="69"/>
      <c r="F1366" s="70"/>
      <c r="G1366" s="71"/>
      <c r="H1366" s="66">
        <v>16</v>
      </c>
      <c r="I1366" s="67" t="s">
        <v>269</v>
      </c>
      <c r="J1366" s="72">
        <v>0.40759500000000004</v>
      </c>
      <c r="K1366" s="73">
        <v>0.51580599999999999</v>
      </c>
      <c r="L1366" s="73">
        <f t="shared" si="84"/>
        <v>0.24303185133145749</v>
      </c>
      <c r="M1366" s="73">
        <v>8.1672631331457524E-2</v>
      </c>
      <c r="N1366" s="73">
        <v>0.12646754999999998</v>
      </c>
      <c r="O1366" s="73">
        <v>3.489167E-2</v>
      </c>
      <c r="P1366" s="74">
        <f t="shared" si="85"/>
        <v>0.15833982414213391</v>
      </c>
      <c r="Q1366" s="74">
        <f t="shared" si="86"/>
        <v>0.40352415701146849</v>
      </c>
      <c r="R1366" s="75">
        <f t="shared" si="87"/>
        <v>0.4711691049182396</v>
      </c>
      <c r="S1366" s="7"/>
    </row>
    <row r="1367" spans="1:19" x14ac:dyDescent="0.25">
      <c r="A1367" s="66"/>
      <c r="B1367" s="56"/>
      <c r="C1367" s="67"/>
      <c r="D1367" s="68"/>
      <c r="E1367" s="69"/>
      <c r="F1367" s="70"/>
      <c r="G1367" s="71"/>
      <c r="H1367" s="66">
        <v>17</v>
      </c>
      <c r="I1367" s="67" t="s">
        <v>270</v>
      </c>
      <c r="J1367" s="72">
        <v>0.48009299999999999</v>
      </c>
      <c r="K1367" s="73">
        <v>0.467167</v>
      </c>
      <c r="L1367" s="73">
        <f t="shared" si="84"/>
        <v>0.14419507187393354</v>
      </c>
      <c r="M1367" s="73">
        <v>9.4851681873933558E-2</v>
      </c>
      <c r="N1367" s="73">
        <v>1.8797809999999998E-2</v>
      </c>
      <c r="O1367" s="73">
        <v>3.0545579999999996E-2</v>
      </c>
      <c r="P1367" s="74">
        <f t="shared" si="85"/>
        <v>0.20303592050366048</v>
      </c>
      <c r="Q1367" s="74">
        <f t="shared" si="86"/>
        <v>0.24327380117588263</v>
      </c>
      <c r="R1367" s="75">
        <f t="shared" si="87"/>
        <v>0.30865851370908809</v>
      </c>
      <c r="S1367" s="7"/>
    </row>
    <row r="1368" spans="1:19" x14ac:dyDescent="0.25">
      <c r="A1368" s="66"/>
      <c r="B1368" s="56"/>
      <c r="C1368" s="67"/>
      <c r="D1368" s="68"/>
      <c r="E1368" s="69"/>
      <c r="F1368" s="70"/>
      <c r="G1368" s="71"/>
      <c r="H1368" s="66">
        <v>18</v>
      </c>
      <c r="I1368" s="67" t="s">
        <v>271</v>
      </c>
      <c r="J1368" s="72">
        <v>0.55314799999999997</v>
      </c>
      <c r="K1368" s="73">
        <v>0.379855</v>
      </c>
      <c r="L1368" s="73">
        <f t="shared" si="84"/>
        <v>0.15236874735652281</v>
      </c>
      <c r="M1368" s="73">
        <v>9.1804357356522814E-2</v>
      </c>
      <c r="N1368" s="73">
        <v>2.7980600000000001E-2</v>
      </c>
      <c r="O1368" s="73">
        <v>3.2583790000000001E-2</v>
      </c>
      <c r="P1368" s="74">
        <f t="shared" si="85"/>
        <v>0.24168263510161198</v>
      </c>
      <c r="Q1368" s="74">
        <f t="shared" si="86"/>
        <v>0.31534390058449357</v>
      </c>
      <c r="R1368" s="75">
        <f t="shared" si="87"/>
        <v>0.40112344804339239</v>
      </c>
      <c r="S1368" s="7"/>
    </row>
    <row r="1369" spans="1:19" x14ac:dyDescent="0.25">
      <c r="A1369" s="66"/>
      <c r="B1369" s="56"/>
      <c r="C1369" s="67"/>
      <c r="D1369" s="68"/>
      <c r="E1369" s="69"/>
      <c r="F1369" s="70"/>
      <c r="G1369" s="71"/>
      <c r="H1369" s="66">
        <v>19</v>
      </c>
      <c r="I1369" s="67" t="s">
        <v>272</v>
      </c>
      <c r="J1369" s="72">
        <v>0.66578399999999993</v>
      </c>
      <c r="K1369" s="73">
        <v>0.60407099999999991</v>
      </c>
      <c r="L1369" s="73">
        <f t="shared" si="84"/>
        <v>0.21118456915719092</v>
      </c>
      <c r="M1369" s="73">
        <v>0.13224950915719091</v>
      </c>
      <c r="N1369" s="73">
        <v>3.6501249999999999E-2</v>
      </c>
      <c r="O1369" s="73">
        <v>4.2433810000000002E-2</v>
      </c>
      <c r="P1369" s="74">
        <f t="shared" si="85"/>
        <v>0.21893040579201936</v>
      </c>
      <c r="Q1369" s="74">
        <f t="shared" si="86"/>
        <v>0.27935583591529956</v>
      </c>
      <c r="R1369" s="75">
        <f t="shared" si="87"/>
        <v>0.34960223079272296</v>
      </c>
      <c r="S1369" s="7"/>
    </row>
    <row r="1370" spans="1:19" x14ac:dyDescent="0.25">
      <c r="A1370" s="66"/>
      <c r="B1370" s="56"/>
      <c r="C1370" s="67"/>
      <c r="D1370" s="68"/>
      <c r="E1370" s="69"/>
      <c r="F1370" s="70"/>
      <c r="G1370" s="71"/>
      <c r="H1370" s="66">
        <v>20</v>
      </c>
      <c r="I1370" s="67" t="s">
        <v>273</v>
      </c>
      <c r="J1370" s="72">
        <v>1.8670960000000001</v>
      </c>
      <c r="K1370" s="73">
        <v>2.4651730000000001</v>
      </c>
      <c r="L1370" s="73">
        <f t="shared" si="84"/>
        <v>0.94150068984246937</v>
      </c>
      <c r="M1370" s="73">
        <v>0.52949404984246939</v>
      </c>
      <c r="N1370" s="73">
        <v>0.20983518000000001</v>
      </c>
      <c r="O1370" s="73">
        <v>0.20217146000000003</v>
      </c>
      <c r="P1370" s="74">
        <f t="shared" si="85"/>
        <v>0.21478981387613338</v>
      </c>
      <c r="Q1370" s="74">
        <f t="shared" si="86"/>
        <v>0.29990967361822857</v>
      </c>
      <c r="R1370" s="75">
        <f t="shared" si="87"/>
        <v>0.38192073734479054</v>
      </c>
      <c r="S1370" s="7"/>
    </row>
    <row r="1371" spans="1:19" x14ac:dyDescent="0.25">
      <c r="A1371" s="66"/>
      <c r="B1371" s="56"/>
      <c r="C1371" s="67"/>
      <c r="D1371" s="68"/>
      <c r="E1371" s="69"/>
      <c r="F1371" s="70"/>
      <c r="G1371" s="71"/>
      <c r="H1371" s="66">
        <v>21</v>
      </c>
      <c r="I1371" s="67" t="s">
        <v>274</v>
      </c>
      <c r="J1371" s="72">
        <v>1.3339719999999999</v>
      </c>
      <c r="K1371" s="73">
        <v>1.4372340000000001</v>
      </c>
      <c r="L1371" s="73">
        <f t="shared" si="84"/>
        <v>0.46174349051654601</v>
      </c>
      <c r="M1371" s="73">
        <v>0.28831335051654605</v>
      </c>
      <c r="N1371" s="73">
        <v>8.4197749999999988E-2</v>
      </c>
      <c r="O1371" s="73">
        <v>8.9232389999999995E-2</v>
      </c>
      <c r="P1371" s="74">
        <f t="shared" si="85"/>
        <v>0.20060292931877902</v>
      </c>
      <c r="Q1371" s="74">
        <f t="shared" si="86"/>
        <v>0.25918611758178972</v>
      </c>
      <c r="R1371" s="75">
        <f t="shared" si="87"/>
        <v>0.32127231231417153</v>
      </c>
      <c r="S1371" s="7"/>
    </row>
    <row r="1372" spans="1:19" x14ac:dyDescent="0.25">
      <c r="A1372" s="66"/>
      <c r="B1372" s="56"/>
      <c r="C1372" s="67"/>
      <c r="D1372" s="68"/>
      <c r="E1372" s="69"/>
      <c r="F1372" s="70"/>
      <c r="G1372" s="71"/>
      <c r="H1372" s="66">
        <v>22</v>
      </c>
      <c r="I1372" s="67" t="s">
        <v>275</v>
      </c>
      <c r="J1372" s="72">
        <v>0.58764400000000006</v>
      </c>
      <c r="K1372" s="73">
        <v>0.64754300000000009</v>
      </c>
      <c r="L1372" s="73">
        <f t="shared" si="84"/>
        <v>0.18645964885441899</v>
      </c>
      <c r="M1372" s="73">
        <v>0.12110712885441899</v>
      </c>
      <c r="N1372" s="73">
        <v>1.9690329999999999E-2</v>
      </c>
      <c r="O1372" s="73">
        <v>4.5662189999999991E-2</v>
      </c>
      <c r="P1372" s="74">
        <f t="shared" si="85"/>
        <v>0.18702561660680289</v>
      </c>
      <c r="Q1372" s="74">
        <f t="shared" si="86"/>
        <v>0.21743337331176305</v>
      </c>
      <c r="R1372" s="75">
        <f t="shared" si="87"/>
        <v>0.28794944714778625</v>
      </c>
      <c r="S1372" s="7"/>
    </row>
    <row r="1373" spans="1:19" x14ac:dyDescent="0.25">
      <c r="A1373" s="66"/>
      <c r="B1373" s="56"/>
      <c r="C1373" s="67"/>
      <c r="D1373" s="68"/>
      <c r="E1373" s="69"/>
      <c r="F1373" s="70"/>
      <c r="G1373" s="71"/>
      <c r="H1373" s="66">
        <v>23</v>
      </c>
      <c r="I1373" s="67" t="s">
        <v>276</v>
      </c>
      <c r="J1373" s="72">
        <v>0.65685199999999999</v>
      </c>
      <c r="K1373" s="73">
        <v>0.65091899999999991</v>
      </c>
      <c r="L1373" s="73">
        <f t="shared" si="84"/>
        <v>0.28030320989182411</v>
      </c>
      <c r="M1373" s="73">
        <v>0.17676715989182412</v>
      </c>
      <c r="N1373" s="73">
        <v>4.7447969999999999E-2</v>
      </c>
      <c r="O1373" s="73">
        <v>5.6088079999999998E-2</v>
      </c>
      <c r="P1373" s="74">
        <f t="shared" si="85"/>
        <v>0.27156552488377839</v>
      </c>
      <c r="Q1373" s="74">
        <f t="shared" si="86"/>
        <v>0.34445934116506688</v>
      </c>
      <c r="R1373" s="75">
        <f t="shared" si="87"/>
        <v>0.43062686738568723</v>
      </c>
      <c r="S1373" s="7"/>
    </row>
    <row r="1374" spans="1:19" x14ac:dyDescent="0.25">
      <c r="A1374" s="66"/>
      <c r="B1374" s="56"/>
      <c r="C1374" s="67"/>
      <c r="D1374" s="68"/>
      <c r="E1374" s="69"/>
      <c r="F1374" s="70"/>
      <c r="G1374" s="71"/>
      <c r="H1374" s="66">
        <v>24</v>
      </c>
      <c r="I1374" s="67" t="s">
        <v>277</v>
      </c>
      <c r="J1374" s="72">
        <v>0.65201300000000006</v>
      </c>
      <c r="K1374" s="73">
        <v>0.7868710000000001</v>
      </c>
      <c r="L1374" s="73">
        <f t="shared" si="84"/>
        <v>0.27122326911398204</v>
      </c>
      <c r="M1374" s="73">
        <v>0.13990707911398204</v>
      </c>
      <c r="N1374" s="73">
        <v>6.0770850000000001E-2</v>
      </c>
      <c r="O1374" s="73">
        <v>7.0545339999999998E-2</v>
      </c>
      <c r="P1374" s="74">
        <f t="shared" si="85"/>
        <v>0.17780179866074874</v>
      </c>
      <c r="Q1374" s="74">
        <f t="shared" si="86"/>
        <v>0.25503281873900802</v>
      </c>
      <c r="R1374" s="75">
        <f t="shared" si="87"/>
        <v>0.34468581141506294</v>
      </c>
      <c r="S1374" s="7"/>
    </row>
    <row r="1375" spans="1:19" x14ac:dyDescent="0.25">
      <c r="A1375" s="66"/>
      <c r="B1375" s="56"/>
      <c r="C1375" s="67"/>
      <c r="D1375" s="68"/>
      <c r="E1375" s="69"/>
      <c r="F1375" s="70"/>
      <c r="G1375" s="71"/>
      <c r="H1375" s="66">
        <v>25</v>
      </c>
      <c r="I1375" s="67" t="s">
        <v>278</v>
      </c>
      <c r="J1375" s="72">
        <v>0.59565600000000019</v>
      </c>
      <c r="K1375" s="73">
        <v>0.479236</v>
      </c>
      <c r="L1375" s="73">
        <f t="shared" si="84"/>
        <v>0.18079769020590783</v>
      </c>
      <c r="M1375" s="73">
        <v>0.10247098020590784</v>
      </c>
      <c r="N1375" s="73">
        <v>2.7090960000000001E-2</v>
      </c>
      <c r="O1375" s="73">
        <v>5.1235750000000004E-2</v>
      </c>
      <c r="P1375" s="74">
        <f t="shared" si="85"/>
        <v>0.21382154138234155</v>
      </c>
      <c r="Q1375" s="74">
        <f t="shared" si="86"/>
        <v>0.27035101746510659</v>
      </c>
      <c r="R1375" s="75">
        <f t="shared" si="87"/>
        <v>0.37726233047164204</v>
      </c>
      <c r="S1375" s="7"/>
    </row>
    <row r="1376" spans="1:19" ht="25.5" x14ac:dyDescent="0.25">
      <c r="A1376" s="44"/>
      <c r="B1376" s="45"/>
      <c r="C1376" s="46"/>
      <c r="D1376" s="47"/>
      <c r="E1376" s="48"/>
      <c r="F1376" s="49">
        <v>40</v>
      </c>
      <c r="G1376" s="50" t="s">
        <v>162</v>
      </c>
      <c r="H1376" s="90"/>
      <c r="I1376" s="46"/>
      <c r="J1376" s="51">
        <v>97.083955000000017</v>
      </c>
      <c r="K1376" s="52">
        <v>98.006056999999998</v>
      </c>
      <c r="L1376" s="53">
        <f t="shared" si="84"/>
        <v>43.598885184573582</v>
      </c>
      <c r="M1376" s="53">
        <v>28.789252414573582</v>
      </c>
      <c r="N1376" s="53">
        <v>6.6492524499999996</v>
      </c>
      <c r="O1376" s="53">
        <v>8.1603803200000016</v>
      </c>
      <c r="P1376" s="54">
        <f t="shared" si="85"/>
        <v>0.29374972624981316</v>
      </c>
      <c r="Q1376" s="54">
        <f t="shared" si="86"/>
        <v>0.36159504778948082</v>
      </c>
      <c r="R1376" s="55">
        <f t="shared" si="87"/>
        <v>0.44485908850076056</v>
      </c>
      <c r="S1376" s="7"/>
    </row>
    <row r="1377" spans="1:19" x14ac:dyDescent="0.25">
      <c r="A1377" s="66"/>
      <c r="B1377" s="56"/>
      <c r="C1377" s="67"/>
      <c r="D1377" s="68"/>
      <c r="E1377" s="69"/>
      <c r="F1377" s="70"/>
      <c r="G1377" s="71"/>
      <c r="H1377" s="66">
        <v>1</v>
      </c>
      <c r="I1377" s="67" t="s">
        <v>256</v>
      </c>
      <c r="J1377" s="72">
        <v>0.44269000000000003</v>
      </c>
      <c r="K1377" s="73">
        <v>0.77020200000000005</v>
      </c>
      <c r="L1377" s="73">
        <f t="shared" si="84"/>
        <v>0.31068228917036189</v>
      </c>
      <c r="M1377" s="73">
        <v>0.19416534917036188</v>
      </c>
      <c r="N1377" s="73">
        <v>4.9551610000000003E-2</v>
      </c>
      <c r="O1377" s="73">
        <v>6.696532999999999E-2</v>
      </c>
      <c r="P1377" s="74">
        <f t="shared" si="85"/>
        <v>0.25209665668274278</v>
      </c>
      <c r="Q1377" s="74">
        <f t="shared" si="86"/>
        <v>0.31643251922269983</v>
      </c>
      <c r="R1377" s="75">
        <f t="shared" si="87"/>
        <v>0.40337767127372021</v>
      </c>
      <c r="S1377" s="7"/>
    </row>
    <row r="1378" spans="1:19" x14ac:dyDescent="0.25">
      <c r="A1378" s="66"/>
      <c r="B1378" s="56"/>
      <c r="C1378" s="67"/>
      <c r="D1378" s="68"/>
      <c r="E1378" s="69"/>
      <c r="F1378" s="70"/>
      <c r="G1378" s="71"/>
      <c r="H1378" s="66">
        <v>2</v>
      </c>
      <c r="I1378" s="67" t="s">
        <v>257</v>
      </c>
      <c r="J1378" s="72">
        <v>7.222863000000002</v>
      </c>
      <c r="K1378" s="73">
        <v>6.2879269999999998</v>
      </c>
      <c r="L1378" s="73">
        <f t="shared" si="84"/>
        <v>2.8188751323100916</v>
      </c>
      <c r="M1378" s="73">
        <v>2.2054011923100916</v>
      </c>
      <c r="N1378" s="73">
        <v>0.34893156000000003</v>
      </c>
      <c r="O1378" s="73">
        <v>0.26454238000000002</v>
      </c>
      <c r="P1378" s="74">
        <f t="shared" si="85"/>
        <v>0.35073581361712558</v>
      </c>
      <c r="Q1378" s="74">
        <f t="shared" si="86"/>
        <v>0.40622811815564841</v>
      </c>
      <c r="R1378" s="75">
        <f t="shared" si="87"/>
        <v>0.44829959576663209</v>
      </c>
      <c r="S1378" s="7"/>
    </row>
    <row r="1379" spans="1:19" x14ac:dyDescent="0.25">
      <c r="A1379" s="66"/>
      <c r="B1379" s="56"/>
      <c r="C1379" s="67"/>
      <c r="D1379" s="68"/>
      <c r="E1379" s="69"/>
      <c r="F1379" s="70"/>
      <c r="G1379" s="71"/>
      <c r="H1379" s="66">
        <v>3</v>
      </c>
      <c r="I1379" s="67" t="s">
        <v>258</v>
      </c>
      <c r="J1379" s="72">
        <v>0.50316899999999998</v>
      </c>
      <c r="K1379" s="73">
        <v>1.0083629999999999</v>
      </c>
      <c r="L1379" s="73">
        <f t="shared" si="84"/>
        <v>0.36189923992154427</v>
      </c>
      <c r="M1379" s="73">
        <v>9.458233992154419E-2</v>
      </c>
      <c r="N1379" s="73">
        <v>2.9764389999999998E-2</v>
      </c>
      <c r="O1379" s="73">
        <v>0.23755251000000005</v>
      </c>
      <c r="P1379" s="74">
        <f t="shared" si="85"/>
        <v>9.37979080167997E-2</v>
      </c>
      <c r="Q1379" s="74">
        <f t="shared" si="86"/>
        <v>0.12331544287279898</v>
      </c>
      <c r="R1379" s="75">
        <f t="shared" si="87"/>
        <v>0.35889777780575477</v>
      </c>
      <c r="S1379" s="7"/>
    </row>
    <row r="1380" spans="1:19" x14ac:dyDescent="0.25">
      <c r="A1380" s="66"/>
      <c r="B1380" s="56"/>
      <c r="C1380" s="67"/>
      <c r="D1380" s="68"/>
      <c r="E1380" s="69"/>
      <c r="F1380" s="70"/>
      <c r="G1380" s="71"/>
      <c r="H1380" s="66">
        <v>4</v>
      </c>
      <c r="I1380" s="67" t="s">
        <v>259</v>
      </c>
      <c r="J1380" s="72">
        <v>5.9103909999999988</v>
      </c>
      <c r="K1380" s="73">
        <v>4.9283460000000012</v>
      </c>
      <c r="L1380" s="73">
        <f t="shared" si="84"/>
        <v>2.609632550972909</v>
      </c>
      <c r="M1380" s="73">
        <v>1.8444911809729092</v>
      </c>
      <c r="N1380" s="73">
        <v>0.47443437999999999</v>
      </c>
      <c r="O1380" s="73">
        <v>0.29070699</v>
      </c>
      <c r="P1380" s="74">
        <f t="shared" si="85"/>
        <v>0.37426170584875917</v>
      </c>
      <c r="Q1380" s="74">
        <f t="shared" si="86"/>
        <v>0.47052815710847179</v>
      </c>
      <c r="R1380" s="75">
        <f t="shared" si="87"/>
        <v>0.52951488206650033</v>
      </c>
      <c r="S1380" s="7"/>
    </row>
    <row r="1381" spans="1:19" x14ac:dyDescent="0.25">
      <c r="A1381" s="66"/>
      <c r="B1381" s="56"/>
      <c r="C1381" s="67"/>
      <c r="D1381" s="68"/>
      <c r="E1381" s="69"/>
      <c r="F1381" s="70"/>
      <c r="G1381" s="71"/>
      <c r="H1381" s="66">
        <v>5</v>
      </c>
      <c r="I1381" s="67" t="s">
        <v>260</v>
      </c>
      <c r="J1381" s="72">
        <v>6.3940449999999993</v>
      </c>
      <c r="K1381" s="73">
        <v>4.3803150000000013</v>
      </c>
      <c r="L1381" s="73">
        <f t="shared" si="84"/>
        <v>1.5763867772357396</v>
      </c>
      <c r="M1381" s="73">
        <v>1.1716143572357396</v>
      </c>
      <c r="N1381" s="73">
        <v>0.25915382000000003</v>
      </c>
      <c r="O1381" s="73">
        <v>0.14561860000000001</v>
      </c>
      <c r="P1381" s="74">
        <f t="shared" si="85"/>
        <v>0.26747262633754404</v>
      </c>
      <c r="Q1381" s="74">
        <f t="shared" si="86"/>
        <v>0.32663591025662292</v>
      </c>
      <c r="R1381" s="75">
        <f t="shared" si="87"/>
        <v>0.3598797751384864</v>
      </c>
      <c r="S1381" s="7"/>
    </row>
    <row r="1382" spans="1:19" x14ac:dyDescent="0.25">
      <c r="A1382" s="66"/>
      <c r="B1382" s="56"/>
      <c r="C1382" s="67"/>
      <c r="D1382" s="68"/>
      <c r="E1382" s="69"/>
      <c r="F1382" s="70"/>
      <c r="G1382" s="71"/>
      <c r="H1382" s="66">
        <v>6</v>
      </c>
      <c r="I1382" s="67" t="s">
        <v>261</v>
      </c>
      <c r="J1382" s="72">
        <v>1.4953650000000001</v>
      </c>
      <c r="K1382" s="73">
        <v>4.6426649999999992</v>
      </c>
      <c r="L1382" s="73">
        <f t="shared" si="84"/>
        <v>1.8569572813782429</v>
      </c>
      <c r="M1382" s="73">
        <v>0.48631790137824282</v>
      </c>
      <c r="N1382" s="73">
        <v>0.12454190999999999</v>
      </c>
      <c r="O1382" s="73">
        <v>1.24609747</v>
      </c>
      <c r="P1382" s="74">
        <f t="shared" si="85"/>
        <v>0.10474972917025951</v>
      </c>
      <c r="Q1382" s="74">
        <f t="shared" si="86"/>
        <v>0.13157525071876669</v>
      </c>
      <c r="R1382" s="75">
        <f t="shared" si="87"/>
        <v>0.39997658271235231</v>
      </c>
      <c r="S1382" s="7"/>
    </row>
    <row r="1383" spans="1:19" x14ac:dyDescent="0.25">
      <c r="A1383" s="66"/>
      <c r="B1383" s="56"/>
      <c r="C1383" s="67"/>
      <c r="D1383" s="68"/>
      <c r="E1383" s="69"/>
      <c r="F1383" s="70"/>
      <c r="G1383" s="71"/>
      <c r="H1383" s="66">
        <v>7</v>
      </c>
      <c r="I1383" s="67" t="s">
        <v>279</v>
      </c>
      <c r="J1383" s="72">
        <v>25.775445000000001</v>
      </c>
      <c r="K1383" s="73">
        <v>17.749437</v>
      </c>
      <c r="L1383" s="73">
        <f t="shared" si="84"/>
        <v>7.0691057999398819</v>
      </c>
      <c r="M1383" s="73">
        <v>5.336236189939882</v>
      </c>
      <c r="N1383" s="73">
        <v>1.2598823400000001</v>
      </c>
      <c r="O1383" s="73">
        <v>0.47298726999999996</v>
      </c>
      <c r="P1383" s="74">
        <f t="shared" si="85"/>
        <v>0.30064256065924128</v>
      </c>
      <c r="Q1383" s="74">
        <f t="shared" si="86"/>
        <v>0.37162409883422681</v>
      </c>
      <c r="R1383" s="75">
        <f t="shared" si="87"/>
        <v>0.39827211420508052</v>
      </c>
      <c r="S1383" s="7"/>
    </row>
    <row r="1384" spans="1:19" x14ac:dyDescent="0.25">
      <c r="A1384" s="66"/>
      <c r="B1384" s="56"/>
      <c r="C1384" s="67"/>
      <c r="D1384" s="68"/>
      <c r="E1384" s="69"/>
      <c r="F1384" s="70"/>
      <c r="G1384" s="71"/>
      <c r="H1384" s="66">
        <v>8</v>
      </c>
      <c r="I1384" s="67" t="s">
        <v>262</v>
      </c>
      <c r="J1384" s="72">
        <v>0.45263199999999998</v>
      </c>
      <c r="K1384" s="73">
        <v>0.89100999999999997</v>
      </c>
      <c r="L1384" s="73">
        <f t="shared" si="84"/>
        <v>0.36781345999899606</v>
      </c>
      <c r="M1384" s="73">
        <v>0.14945295999899599</v>
      </c>
      <c r="N1384" s="73">
        <v>5.1978249999999997E-2</v>
      </c>
      <c r="O1384" s="73">
        <v>0.16638225000000004</v>
      </c>
      <c r="P1384" s="74">
        <f t="shared" si="85"/>
        <v>0.16773432396830115</v>
      </c>
      <c r="Q1384" s="74">
        <f t="shared" si="86"/>
        <v>0.22607065015992639</v>
      </c>
      <c r="R1384" s="75">
        <f t="shared" si="87"/>
        <v>0.41280508636154034</v>
      </c>
      <c r="S1384" s="7"/>
    </row>
    <row r="1385" spans="1:19" x14ac:dyDescent="0.25">
      <c r="A1385" s="66"/>
      <c r="B1385" s="56"/>
      <c r="C1385" s="67"/>
      <c r="D1385" s="68"/>
      <c r="E1385" s="69"/>
      <c r="F1385" s="70"/>
      <c r="G1385" s="71"/>
      <c r="H1385" s="66">
        <v>9</v>
      </c>
      <c r="I1385" s="67" t="s">
        <v>263</v>
      </c>
      <c r="J1385" s="72">
        <v>1.4329879999999999</v>
      </c>
      <c r="K1385" s="73">
        <v>1.1121730000000001</v>
      </c>
      <c r="L1385" s="73">
        <f t="shared" si="84"/>
        <v>0.55461727923194803</v>
      </c>
      <c r="M1385" s="73">
        <v>0.41961441923194798</v>
      </c>
      <c r="N1385" s="73">
        <v>9.1592160000000006E-2</v>
      </c>
      <c r="O1385" s="73">
        <v>4.3410699999999997E-2</v>
      </c>
      <c r="P1385" s="74">
        <f t="shared" si="85"/>
        <v>0.37729239896306416</v>
      </c>
      <c r="Q1385" s="74">
        <f t="shared" si="86"/>
        <v>0.45964663701775532</v>
      </c>
      <c r="R1385" s="75">
        <f t="shared" si="87"/>
        <v>0.49867896382302751</v>
      </c>
      <c r="S1385" s="7"/>
    </row>
    <row r="1386" spans="1:19" x14ac:dyDescent="0.25">
      <c r="A1386" s="66"/>
      <c r="B1386" s="56"/>
      <c r="C1386" s="67"/>
      <c r="D1386" s="68"/>
      <c r="E1386" s="69"/>
      <c r="F1386" s="70"/>
      <c r="G1386" s="71"/>
      <c r="H1386" s="66">
        <v>10</v>
      </c>
      <c r="I1386" s="67" t="s">
        <v>264</v>
      </c>
      <c r="J1386" s="72">
        <v>2.0641630000000002</v>
      </c>
      <c r="K1386" s="73">
        <v>1.467813</v>
      </c>
      <c r="L1386" s="73">
        <f t="shared" si="84"/>
        <v>0.6367852412967866</v>
      </c>
      <c r="M1386" s="73">
        <v>0.44545003129678662</v>
      </c>
      <c r="N1386" s="73">
        <v>9.0241769999999999E-2</v>
      </c>
      <c r="O1386" s="73">
        <v>0.10109344000000001</v>
      </c>
      <c r="P1386" s="74">
        <f t="shared" si="85"/>
        <v>0.30347873420986637</v>
      </c>
      <c r="Q1386" s="74">
        <f t="shared" si="86"/>
        <v>0.36495916121248867</v>
      </c>
      <c r="R1386" s="75">
        <f t="shared" si="87"/>
        <v>0.43383267575419115</v>
      </c>
      <c r="S1386" s="7"/>
    </row>
    <row r="1387" spans="1:19" x14ac:dyDescent="0.25">
      <c r="A1387" s="66"/>
      <c r="B1387" s="56"/>
      <c r="C1387" s="67"/>
      <c r="D1387" s="68"/>
      <c r="E1387" s="69"/>
      <c r="F1387" s="70"/>
      <c r="G1387" s="71"/>
      <c r="H1387" s="66">
        <v>11</v>
      </c>
      <c r="I1387" s="67" t="s">
        <v>265</v>
      </c>
      <c r="J1387" s="72">
        <v>5.2565550000000005</v>
      </c>
      <c r="K1387" s="73">
        <v>6.5048940000000002</v>
      </c>
      <c r="L1387" s="73">
        <f t="shared" si="84"/>
        <v>4.9064929366202641</v>
      </c>
      <c r="M1387" s="73">
        <v>3.4594287866202649</v>
      </c>
      <c r="N1387" s="73">
        <v>0.7186554799999999</v>
      </c>
      <c r="O1387" s="73">
        <v>0.72840866999999987</v>
      </c>
      <c r="P1387" s="74">
        <f t="shared" si="85"/>
        <v>0.53181939423152247</v>
      </c>
      <c r="Q1387" s="74">
        <f t="shared" si="86"/>
        <v>0.6422985934313864</v>
      </c>
      <c r="R1387" s="75">
        <f t="shared" si="87"/>
        <v>0.75427715449633215</v>
      </c>
      <c r="S1387" s="7"/>
    </row>
    <row r="1388" spans="1:19" x14ac:dyDescent="0.25">
      <c r="A1388" s="66"/>
      <c r="B1388" s="56"/>
      <c r="C1388" s="67"/>
      <c r="D1388" s="68"/>
      <c r="E1388" s="69"/>
      <c r="F1388" s="70"/>
      <c r="G1388" s="71"/>
      <c r="H1388" s="66">
        <v>12</v>
      </c>
      <c r="I1388" s="67" t="s">
        <v>266</v>
      </c>
      <c r="J1388" s="72">
        <v>3.4818130000000003</v>
      </c>
      <c r="K1388" s="73">
        <v>7.8678340000000029</v>
      </c>
      <c r="L1388" s="73">
        <f t="shared" si="84"/>
        <v>0.86088955574684656</v>
      </c>
      <c r="M1388" s="73">
        <v>0.52541847574684652</v>
      </c>
      <c r="N1388" s="73">
        <v>7.5265970000000001E-2</v>
      </c>
      <c r="O1388" s="73">
        <v>0.26020511000000007</v>
      </c>
      <c r="P1388" s="74">
        <f t="shared" si="85"/>
        <v>6.6780574646954471E-2</v>
      </c>
      <c r="Q1388" s="74">
        <f t="shared" si="86"/>
        <v>7.6346863157871189E-2</v>
      </c>
      <c r="R1388" s="75">
        <f t="shared" si="87"/>
        <v>0.1094188763701479</v>
      </c>
      <c r="S1388" s="7"/>
    </row>
    <row r="1389" spans="1:19" x14ac:dyDescent="0.25">
      <c r="A1389" s="66"/>
      <c r="B1389" s="56"/>
      <c r="C1389" s="67"/>
      <c r="D1389" s="68"/>
      <c r="E1389" s="69"/>
      <c r="F1389" s="70"/>
      <c r="G1389" s="71"/>
      <c r="H1389" s="66">
        <v>13</v>
      </c>
      <c r="I1389" s="67" t="s">
        <v>267</v>
      </c>
      <c r="J1389" s="72">
        <v>10.098221999999996</v>
      </c>
      <c r="K1389" s="73">
        <v>3.998691</v>
      </c>
      <c r="L1389" s="73">
        <f t="shared" si="84"/>
        <v>2.6726559224448927</v>
      </c>
      <c r="M1389" s="73">
        <v>2.1601709424448927</v>
      </c>
      <c r="N1389" s="73">
        <v>0.37192941999999996</v>
      </c>
      <c r="O1389" s="73">
        <v>0.14055556</v>
      </c>
      <c r="P1389" s="74">
        <f t="shared" si="85"/>
        <v>0.54021952244994498</v>
      </c>
      <c r="Q1389" s="74">
        <f t="shared" si="86"/>
        <v>0.63323231588659701</v>
      </c>
      <c r="R1389" s="75">
        <f t="shared" si="87"/>
        <v>0.66838270885269524</v>
      </c>
      <c r="S1389" s="7"/>
    </row>
    <row r="1390" spans="1:19" x14ac:dyDescent="0.25">
      <c r="A1390" s="66"/>
      <c r="B1390" s="56"/>
      <c r="C1390" s="67"/>
      <c r="D1390" s="68"/>
      <c r="E1390" s="69"/>
      <c r="F1390" s="70"/>
      <c r="G1390" s="71"/>
      <c r="H1390" s="66">
        <v>14</v>
      </c>
      <c r="I1390" s="67" t="s">
        <v>268</v>
      </c>
      <c r="J1390" s="72">
        <v>1.545323</v>
      </c>
      <c r="K1390" s="73">
        <v>2.2023970000000004</v>
      </c>
      <c r="L1390" s="73">
        <f t="shared" si="84"/>
        <v>1.2813924797948923</v>
      </c>
      <c r="M1390" s="73">
        <v>0.85950137979489227</v>
      </c>
      <c r="N1390" s="73">
        <v>0.15820435999999999</v>
      </c>
      <c r="O1390" s="73">
        <v>0.26368673999999998</v>
      </c>
      <c r="P1390" s="74">
        <f t="shared" si="85"/>
        <v>0.39025724235680131</v>
      </c>
      <c r="Q1390" s="74">
        <f t="shared" si="86"/>
        <v>0.46209004997504632</v>
      </c>
      <c r="R1390" s="75">
        <f t="shared" si="87"/>
        <v>0.58181721088200367</v>
      </c>
      <c r="S1390" s="7"/>
    </row>
    <row r="1391" spans="1:19" x14ac:dyDescent="0.25">
      <c r="A1391" s="66"/>
      <c r="B1391" s="56"/>
      <c r="C1391" s="67"/>
      <c r="D1391" s="68"/>
      <c r="E1391" s="69"/>
      <c r="F1391" s="70"/>
      <c r="G1391" s="71"/>
      <c r="H1391" s="66">
        <v>15</v>
      </c>
      <c r="I1391" s="67" t="s">
        <v>255</v>
      </c>
      <c r="J1391" s="72">
        <v>10.369721</v>
      </c>
      <c r="K1391" s="73">
        <v>18.580193999999999</v>
      </c>
      <c r="L1391" s="73">
        <f t="shared" si="84"/>
        <v>9.0436974087840447</v>
      </c>
      <c r="M1391" s="73">
        <v>5.1586128287840438</v>
      </c>
      <c r="N1391" s="73">
        <v>1.44838592</v>
      </c>
      <c r="O1391" s="73">
        <v>2.4366986600000002</v>
      </c>
      <c r="P1391" s="74">
        <f t="shared" si="85"/>
        <v>0.27764041800554096</v>
      </c>
      <c r="Q1391" s="74">
        <f t="shared" si="86"/>
        <v>0.35559363636267977</v>
      </c>
      <c r="R1391" s="75">
        <f t="shared" si="87"/>
        <v>0.48673858888578048</v>
      </c>
      <c r="S1391" s="7"/>
    </row>
    <row r="1392" spans="1:19" x14ac:dyDescent="0.25">
      <c r="A1392" s="66"/>
      <c r="B1392" s="56"/>
      <c r="C1392" s="67"/>
      <c r="D1392" s="68"/>
      <c r="E1392" s="69"/>
      <c r="F1392" s="70"/>
      <c r="G1392" s="71"/>
      <c r="H1392" s="66">
        <v>16</v>
      </c>
      <c r="I1392" s="67" t="s">
        <v>269</v>
      </c>
      <c r="J1392" s="72">
        <v>0.37795200000000007</v>
      </c>
      <c r="K1392" s="73">
        <v>0.58035800000000004</v>
      </c>
      <c r="L1392" s="73">
        <f t="shared" si="84"/>
        <v>0.1897318599144294</v>
      </c>
      <c r="M1392" s="73">
        <v>0.12540962991442939</v>
      </c>
      <c r="N1392" s="73">
        <v>3.6007319999999995E-2</v>
      </c>
      <c r="O1392" s="73">
        <v>2.8314910000000002E-2</v>
      </c>
      <c r="P1392" s="74">
        <f t="shared" si="85"/>
        <v>0.21609012008868556</v>
      </c>
      <c r="Q1392" s="74">
        <f t="shared" si="86"/>
        <v>0.2781334106093642</v>
      </c>
      <c r="R1392" s="75">
        <f t="shared" si="87"/>
        <v>0.32692210655221327</v>
      </c>
      <c r="S1392" s="7"/>
    </row>
    <row r="1393" spans="1:19" x14ac:dyDescent="0.25">
      <c r="A1393" s="66"/>
      <c r="B1393" s="56"/>
      <c r="C1393" s="67"/>
      <c r="D1393" s="68"/>
      <c r="E1393" s="69"/>
      <c r="F1393" s="70"/>
      <c r="G1393" s="71"/>
      <c r="H1393" s="66">
        <v>17</v>
      </c>
      <c r="I1393" s="67" t="s">
        <v>270</v>
      </c>
      <c r="J1393" s="72">
        <v>0.21821399999999996</v>
      </c>
      <c r="K1393" s="73">
        <v>0.24716799999999997</v>
      </c>
      <c r="L1393" s="73">
        <f t="shared" si="84"/>
        <v>0.11993163972840762</v>
      </c>
      <c r="M1393" s="73">
        <v>6.8072399728407618E-2</v>
      </c>
      <c r="N1393" s="73">
        <v>1.8316969999999998E-2</v>
      </c>
      <c r="O1393" s="73">
        <v>3.3542269999999999E-2</v>
      </c>
      <c r="P1393" s="74">
        <f t="shared" si="85"/>
        <v>0.27540943701614945</v>
      </c>
      <c r="Q1393" s="74">
        <f t="shared" si="86"/>
        <v>0.3495168052838864</v>
      </c>
      <c r="R1393" s="75">
        <f t="shared" si="87"/>
        <v>0.48522316694882683</v>
      </c>
      <c r="S1393" s="7"/>
    </row>
    <row r="1394" spans="1:19" x14ac:dyDescent="0.25">
      <c r="A1394" s="66"/>
      <c r="B1394" s="56"/>
      <c r="C1394" s="67"/>
      <c r="D1394" s="68"/>
      <c r="E1394" s="69"/>
      <c r="F1394" s="70"/>
      <c r="G1394" s="71"/>
      <c r="H1394" s="66">
        <v>18</v>
      </c>
      <c r="I1394" s="67" t="s">
        <v>271</v>
      </c>
      <c r="J1394" s="72">
        <v>4.845381999999999</v>
      </c>
      <c r="K1394" s="73">
        <v>4.7132929999999993</v>
      </c>
      <c r="L1394" s="73">
        <f t="shared" si="84"/>
        <v>1.6453766436738018</v>
      </c>
      <c r="M1394" s="73">
        <v>1.0281739736738018</v>
      </c>
      <c r="N1394" s="73">
        <v>0.29817370999999998</v>
      </c>
      <c r="O1394" s="73">
        <v>0.31902896000000003</v>
      </c>
      <c r="P1394" s="74">
        <f t="shared" si="85"/>
        <v>0.21814344528842192</v>
      </c>
      <c r="Q1394" s="74">
        <f t="shared" si="86"/>
        <v>0.28140573558100501</v>
      </c>
      <c r="R1394" s="75">
        <f t="shared" si="87"/>
        <v>0.34909279853253383</v>
      </c>
      <c r="S1394" s="7"/>
    </row>
    <row r="1395" spans="1:19" x14ac:dyDescent="0.25">
      <c r="A1395" s="66"/>
      <c r="B1395" s="56"/>
      <c r="C1395" s="67"/>
      <c r="D1395" s="68"/>
      <c r="E1395" s="69"/>
      <c r="F1395" s="70"/>
      <c r="G1395" s="71"/>
      <c r="H1395" s="66">
        <v>19</v>
      </c>
      <c r="I1395" s="67" t="s">
        <v>272</v>
      </c>
      <c r="J1395" s="72">
        <v>0.56221500000000013</v>
      </c>
      <c r="K1395" s="73">
        <v>0.57063300000000006</v>
      </c>
      <c r="L1395" s="73">
        <f t="shared" si="84"/>
        <v>0.24810087085109883</v>
      </c>
      <c r="M1395" s="73">
        <v>0.13922260085109883</v>
      </c>
      <c r="N1395" s="73">
        <v>2.1995530000000003E-2</v>
      </c>
      <c r="O1395" s="73">
        <v>8.6882739999999986E-2</v>
      </c>
      <c r="P1395" s="74">
        <f t="shared" si="85"/>
        <v>0.24397923157458265</v>
      </c>
      <c r="Q1395" s="74">
        <f t="shared" si="86"/>
        <v>0.2825250745244296</v>
      </c>
      <c r="R1395" s="75">
        <f t="shared" si="87"/>
        <v>0.43478184901871925</v>
      </c>
      <c r="S1395" s="7"/>
    </row>
    <row r="1396" spans="1:19" x14ac:dyDescent="0.25">
      <c r="A1396" s="66"/>
      <c r="B1396" s="56"/>
      <c r="C1396" s="67"/>
      <c r="D1396" s="68"/>
      <c r="E1396" s="69"/>
      <c r="F1396" s="70"/>
      <c r="G1396" s="71"/>
      <c r="H1396" s="66">
        <v>20</v>
      </c>
      <c r="I1396" s="67" t="s">
        <v>273</v>
      </c>
      <c r="J1396" s="72">
        <v>3.2009500000000002</v>
      </c>
      <c r="K1396" s="73">
        <v>3.0818849999999998</v>
      </c>
      <c r="L1396" s="73">
        <f t="shared" si="84"/>
        <v>1.3261519630963796</v>
      </c>
      <c r="M1396" s="73">
        <v>0.99302760309637961</v>
      </c>
      <c r="N1396" s="73">
        <v>0.17550486000000001</v>
      </c>
      <c r="O1396" s="73">
        <v>0.15761949999999997</v>
      </c>
      <c r="P1396" s="74">
        <f t="shared" si="85"/>
        <v>0.32221436007390919</v>
      </c>
      <c r="Q1396" s="74">
        <f t="shared" si="86"/>
        <v>0.37916160502302315</v>
      </c>
      <c r="R1396" s="75">
        <f t="shared" si="87"/>
        <v>0.43030546665316183</v>
      </c>
      <c r="S1396" s="7"/>
    </row>
    <row r="1397" spans="1:19" x14ac:dyDescent="0.25">
      <c r="A1397" s="66"/>
      <c r="B1397" s="56"/>
      <c r="C1397" s="67"/>
      <c r="D1397" s="68"/>
      <c r="E1397" s="69"/>
      <c r="F1397" s="70"/>
      <c r="G1397" s="71"/>
      <c r="H1397" s="66">
        <v>21</v>
      </c>
      <c r="I1397" s="67" t="s">
        <v>274</v>
      </c>
      <c r="J1397" s="72">
        <v>0.86207699999999987</v>
      </c>
      <c r="K1397" s="73">
        <v>1.224647</v>
      </c>
      <c r="L1397" s="73">
        <f t="shared" si="84"/>
        <v>0.45758930286425897</v>
      </c>
      <c r="M1397" s="73">
        <v>0.28485419286425895</v>
      </c>
      <c r="N1397" s="73">
        <v>8.5265060000000004E-2</v>
      </c>
      <c r="O1397" s="73">
        <v>8.7470050000000008E-2</v>
      </c>
      <c r="P1397" s="74">
        <f t="shared" si="85"/>
        <v>0.23260106207279235</v>
      </c>
      <c r="Q1397" s="74">
        <f t="shared" si="86"/>
        <v>0.30222525582005177</v>
      </c>
      <c r="R1397" s="75">
        <f t="shared" si="87"/>
        <v>0.37364996024508201</v>
      </c>
      <c r="S1397" s="7"/>
    </row>
    <row r="1398" spans="1:19" x14ac:dyDescent="0.25">
      <c r="A1398" s="66"/>
      <c r="B1398" s="56"/>
      <c r="C1398" s="67"/>
      <c r="D1398" s="68"/>
      <c r="E1398" s="69"/>
      <c r="F1398" s="70"/>
      <c r="G1398" s="71"/>
      <c r="H1398" s="66">
        <v>22</v>
      </c>
      <c r="I1398" s="67" t="s">
        <v>275</v>
      </c>
      <c r="J1398" s="72">
        <v>0.56925199999999998</v>
      </c>
      <c r="K1398" s="73">
        <v>0.85639300000000018</v>
      </c>
      <c r="L1398" s="73">
        <f t="shared" si="84"/>
        <v>0.48625689180115905</v>
      </c>
      <c r="M1398" s="73">
        <v>0.32226572180115909</v>
      </c>
      <c r="N1398" s="73">
        <v>2.6117089999999999E-2</v>
      </c>
      <c r="O1398" s="73">
        <v>0.13787407999999998</v>
      </c>
      <c r="P1398" s="74">
        <f t="shared" si="85"/>
        <v>0.37630588036235585</v>
      </c>
      <c r="Q1398" s="74">
        <f t="shared" si="86"/>
        <v>0.40680249815348679</v>
      </c>
      <c r="R1398" s="75">
        <f t="shared" si="87"/>
        <v>0.56779643434866811</v>
      </c>
      <c r="S1398" s="7"/>
    </row>
    <row r="1399" spans="1:19" x14ac:dyDescent="0.25">
      <c r="A1399" s="66"/>
      <c r="B1399" s="56"/>
      <c r="C1399" s="67"/>
      <c r="D1399" s="68"/>
      <c r="E1399" s="69"/>
      <c r="F1399" s="70"/>
      <c r="G1399" s="71"/>
      <c r="H1399" s="66">
        <v>23</v>
      </c>
      <c r="I1399" s="67" t="s">
        <v>276</v>
      </c>
      <c r="J1399" s="72">
        <v>3.2194240000000001</v>
      </c>
      <c r="K1399" s="73">
        <v>3.3025710000000004</v>
      </c>
      <c r="L1399" s="73">
        <f t="shared" si="84"/>
        <v>1.5846555071131185</v>
      </c>
      <c r="M1399" s="73">
        <v>0.94977518711311859</v>
      </c>
      <c r="N1399" s="73">
        <v>0.33713736999999999</v>
      </c>
      <c r="O1399" s="73">
        <v>0.29774295000000001</v>
      </c>
      <c r="P1399" s="74">
        <f t="shared" si="85"/>
        <v>0.28758660665073316</v>
      </c>
      <c r="Q1399" s="74">
        <f t="shared" si="86"/>
        <v>0.38966991386804961</v>
      </c>
      <c r="R1399" s="75">
        <f t="shared" si="87"/>
        <v>0.47982481137063165</v>
      </c>
      <c r="S1399" s="7"/>
    </row>
    <row r="1400" spans="1:19" x14ac:dyDescent="0.25">
      <c r="A1400" s="66"/>
      <c r="B1400" s="56"/>
      <c r="C1400" s="67"/>
      <c r="D1400" s="68"/>
      <c r="E1400" s="69"/>
      <c r="F1400" s="70"/>
      <c r="G1400" s="71"/>
      <c r="H1400" s="66">
        <v>24</v>
      </c>
      <c r="I1400" s="67" t="s">
        <v>277</v>
      </c>
      <c r="J1400" s="72">
        <v>0.56870600000000004</v>
      </c>
      <c r="K1400" s="73">
        <v>0.61909800000000004</v>
      </c>
      <c r="L1400" s="73">
        <f t="shared" si="84"/>
        <v>0.38227111453559026</v>
      </c>
      <c r="M1400" s="73">
        <v>0.22872371453559026</v>
      </c>
      <c r="N1400" s="73">
        <v>6.1657210000000004E-2</v>
      </c>
      <c r="O1400" s="73">
        <v>9.1890189999999997E-2</v>
      </c>
      <c r="P1400" s="74">
        <f t="shared" si="85"/>
        <v>0.36944670235663862</v>
      </c>
      <c r="Q1400" s="74">
        <f t="shared" si="86"/>
        <v>0.46903870556130089</v>
      </c>
      <c r="R1400" s="75">
        <f t="shared" si="87"/>
        <v>0.61746462520568668</v>
      </c>
      <c r="S1400" s="7"/>
    </row>
    <row r="1401" spans="1:19" x14ac:dyDescent="0.25">
      <c r="A1401" s="66"/>
      <c r="B1401" s="56"/>
      <c r="C1401" s="67"/>
      <c r="D1401" s="68"/>
      <c r="E1401" s="69"/>
      <c r="F1401" s="70"/>
      <c r="G1401" s="71"/>
      <c r="H1401" s="66">
        <v>25</v>
      </c>
      <c r="I1401" s="67" t="s">
        <v>278</v>
      </c>
      <c r="J1401" s="72">
        <v>0.21439800000000003</v>
      </c>
      <c r="K1401" s="73">
        <v>0.41775000000000001</v>
      </c>
      <c r="L1401" s="73">
        <f t="shared" si="84"/>
        <v>0.23093603614789576</v>
      </c>
      <c r="M1401" s="73">
        <v>0.13926905614789575</v>
      </c>
      <c r="N1401" s="73">
        <v>3.6563989999999998E-2</v>
      </c>
      <c r="O1401" s="73">
        <v>5.5102990000000004E-2</v>
      </c>
      <c r="P1401" s="74">
        <f t="shared" si="85"/>
        <v>0.33337894948628544</v>
      </c>
      <c r="Q1401" s="74">
        <f t="shared" si="86"/>
        <v>0.42090495786450205</v>
      </c>
      <c r="R1401" s="75">
        <f t="shared" si="87"/>
        <v>0.55280918287946323</v>
      </c>
      <c r="S1401" s="7"/>
    </row>
    <row r="1402" spans="1:19" ht="25.5" x14ac:dyDescent="0.25">
      <c r="A1402" s="44"/>
      <c r="B1402" s="45"/>
      <c r="C1402" s="46"/>
      <c r="D1402" s="47"/>
      <c r="E1402" s="48"/>
      <c r="F1402" s="49">
        <v>41</v>
      </c>
      <c r="G1402" s="50" t="s">
        <v>163</v>
      </c>
      <c r="H1402" s="90"/>
      <c r="I1402" s="46"/>
      <c r="J1402" s="51">
        <v>15.858109000000001</v>
      </c>
      <c r="K1402" s="52">
        <v>18.174465999999999</v>
      </c>
      <c r="L1402" s="53">
        <f t="shared" si="84"/>
        <v>5.1896247279896572</v>
      </c>
      <c r="M1402" s="53">
        <v>2.916724777989657</v>
      </c>
      <c r="N1402" s="53">
        <v>0.90514999999999979</v>
      </c>
      <c r="O1402" s="53">
        <v>1.3677499500000003</v>
      </c>
      <c r="P1402" s="54">
        <f t="shared" si="85"/>
        <v>0.16048475801102807</v>
      </c>
      <c r="Q1402" s="54">
        <f t="shared" si="86"/>
        <v>0.21028814700743653</v>
      </c>
      <c r="R1402" s="55">
        <f t="shared" si="87"/>
        <v>0.28554482580064017</v>
      </c>
      <c r="S1402" s="7"/>
    </row>
    <row r="1403" spans="1:19" x14ac:dyDescent="0.25">
      <c r="A1403" s="66"/>
      <c r="B1403" s="56"/>
      <c r="C1403" s="67"/>
      <c r="D1403" s="68"/>
      <c r="E1403" s="69"/>
      <c r="F1403" s="70"/>
      <c r="G1403" s="71"/>
      <c r="H1403" s="66">
        <v>1</v>
      </c>
      <c r="I1403" s="67" t="s">
        <v>256</v>
      </c>
      <c r="J1403" s="72">
        <v>0.15503999999999998</v>
      </c>
      <c r="K1403" s="73">
        <v>0.17376800000000003</v>
      </c>
      <c r="L1403" s="73">
        <f t="shared" si="84"/>
        <v>3.3191790500721942E-2</v>
      </c>
      <c r="M1403" s="73">
        <v>2.1241590500721941E-2</v>
      </c>
      <c r="N1403" s="73">
        <v>6.3079199999999998E-3</v>
      </c>
      <c r="O1403" s="73">
        <v>5.6422799999999995E-3</v>
      </c>
      <c r="P1403" s="74">
        <f t="shared" si="85"/>
        <v>0.12224109445192403</v>
      </c>
      <c r="Q1403" s="74">
        <f t="shared" si="86"/>
        <v>0.15854190933153364</v>
      </c>
      <c r="R1403" s="75">
        <f t="shared" si="87"/>
        <v>0.19101209947010919</v>
      </c>
      <c r="S1403" s="7"/>
    </row>
    <row r="1404" spans="1:19" x14ac:dyDescent="0.25">
      <c r="A1404" s="66"/>
      <c r="B1404" s="56"/>
      <c r="C1404" s="67"/>
      <c r="D1404" s="68"/>
      <c r="E1404" s="69"/>
      <c r="F1404" s="70"/>
      <c r="G1404" s="71"/>
      <c r="H1404" s="66">
        <v>2</v>
      </c>
      <c r="I1404" s="67" t="s">
        <v>257</v>
      </c>
      <c r="J1404" s="72">
        <v>0.23628100000000002</v>
      </c>
      <c r="K1404" s="73">
        <v>0.31925500000000001</v>
      </c>
      <c r="L1404" s="73">
        <f t="shared" si="84"/>
        <v>7.7241730425879479E-2</v>
      </c>
      <c r="M1404" s="73">
        <v>4.6813960425879486E-2</v>
      </c>
      <c r="N1404" s="73">
        <v>1.6764669999999999E-2</v>
      </c>
      <c r="O1404" s="73">
        <v>1.3663100000000001E-2</v>
      </c>
      <c r="P1404" s="74">
        <f t="shared" si="85"/>
        <v>0.14663501096577808</v>
      </c>
      <c r="Q1404" s="74">
        <f t="shared" si="86"/>
        <v>0.19914685886166067</v>
      </c>
      <c r="R1404" s="75">
        <f t="shared" si="87"/>
        <v>0.24194368271719935</v>
      </c>
      <c r="S1404" s="7"/>
    </row>
    <row r="1405" spans="1:19" x14ac:dyDescent="0.25">
      <c r="A1405" s="66"/>
      <c r="B1405" s="56"/>
      <c r="C1405" s="67"/>
      <c r="D1405" s="68"/>
      <c r="E1405" s="69"/>
      <c r="F1405" s="70"/>
      <c r="G1405" s="71"/>
      <c r="H1405" s="66">
        <v>3</v>
      </c>
      <c r="I1405" s="67" t="s">
        <v>258</v>
      </c>
      <c r="J1405" s="72">
        <v>7.1490999999999999E-2</v>
      </c>
      <c r="K1405" s="73">
        <v>7.5359000000000009E-2</v>
      </c>
      <c r="L1405" s="73">
        <f t="shared" si="84"/>
        <v>4.4869299720449556E-3</v>
      </c>
      <c r="M1405" s="73">
        <v>1.1209999720449559E-3</v>
      </c>
      <c r="N1405" s="73">
        <v>1.5049999999999998E-3</v>
      </c>
      <c r="O1405" s="73">
        <v>1.86093E-3</v>
      </c>
      <c r="P1405" s="74">
        <f t="shared" si="85"/>
        <v>1.4875462413845139E-2</v>
      </c>
      <c r="Q1405" s="74">
        <f t="shared" si="86"/>
        <v>3.4846534216814919E-2</v>
      </c>
      <c r="R1405" s="75">
        <f t="shared" si="87"/>
        <v>5.9540731326649173E-2</v>
      </c>
      <c r="S1405" s="7"/>
    </row>
    <row r="1406" spans="1:19" x14ac:dyDescent="0.25">
      <c r="A1406" s="66"/>
      <c r="B1406" s="56"/>
      <c r="C1406" s="67"/>
      <c r="D1406" s="68"/>
      <c r="E1406" s="69"/>
      <c r="F1406" s="70"/>
      <c r="G1406" s="71"/>
      <c r="H1406" s="66">
        <v>4</v>
      </c>
      <c r="I1406" s="67" t="s">
        <v>259</v>
      </c>
      <c r="J1406" s="72">
        <v>0.36280000000000001</v>
      </c>
      <c r="K1406" s="73">
        <v>0.39762500000000006</v>
      </c>
      <c r="L1406" s="73">
        <f t="shared" si="84"/>
        <v>0.10330457961015495</v>
      </c>
      <c r="M1406" s="73">
        <v>6.365693961015495E-2</v>
      </c>
      <c r="N1406" s="73">
        <v>1.509213E-2</v>
      </c>
      <c r="O1406" s="73">
        <v>2.4555509999999999E-2</v>
      </c>
      <c r="P1406" s="74">
        <f t="shared" si="85"/>
        <v>0.16009290062283543</v>
      </c>
      <c r="Q1406" s="74">
        <f t="shared" si="86"/>
        <v>0.19804858751375023</v>
      </c>
      <c r="R1406" s="75">
        <f t="shared" si="87"/>
        <v>0.25980403548608594</v>
      </c>
      <c r="S1406" s="7"/>
    </row>
    <row r="1407" spans="1:19" x14ac:dyDescent="0.25">
      <c r="A1407" s="66"/>
      <c r="B1407" s="56"/>
      <c r="C1407" s="67"/>
      <c r="D1407" s="68"/>
      <c r="E1407" s="69"/>
      <c r="F1407" s="70"/>
      <c r="G1407" s="71"/>
      <c r="H1407" s="66">
        <v>5</v>
      </c>
      <c r="I1407" s="67" t="s">
        <v>260</v>
      </c>
      <c r="J1407" s="72">
        <v>0.38383300000000004</v>
      </c>
      <c r="K1407" s="73">
        <v>0.46926499999999999</v>
      </c>
      <c r="L1407" s="73">
        <f t="shared" si="84"/>
        <v>0.12215514945755095</v>
      </c>
      <c r="M1407" s="73">
        <v>7.9199489457550953E-2</v>
      </c>
      <c r="N1407" s="73">
        <v>2.2058109999999999E-2</v>
      </c>
      <c r="O1407" s="73">
        <v>2.0897550000000001E-2</v>
      </c>
      <c r="P1407" s="74">
        <f t="shared" si="85"/>
        <v>0.16877348504054415</v>
      </c>
      <c r="Q1407" s="74">
        <f t="shared" si="86"/>
        <v>0.21577914282452548</v>
      </c>
      <c r="R1407" s="75">
        <f t="shared" si="87"/>
        <v>0.26031165643623744</v>
      </c>
      <c r="S1407" s="7"/>
    </row>
    <row r="1408" spans="1:19" x14ac:dyDescent="0.25">
      <c r="A1408" s="66"/>
      <c r="B1408" s="56"/>
      <c r="C1408" s="67"/>
      <c r="D1408" s="68"/>
      <c r="E1408" s="69"/>
      <c r="F1408" s="70"/>
      <c r="G1408" s="71"/>
      <c r="H1408" s="66">
        <v>6</v>
      </c>
      <c r="I1408" s="67" t="s">
        <v>261</v>
      </c>
      <c r="J1408" s="72">
        <v>0.39671600000000007</v>
      </c>
      <c r="K1408" s="73">
        <v>0.41062799999999994</v>
      </c>
      <c r="L1408" s="73">
        <f t="shared" si="84"/>
        <v>0.118790940903841</v>
      </c>
      <c r="M1408" s="73">
        <v>7.5763260903841001E-2</v>
      </c>
      <c r="N1408" s="73">
        <v>1.9491799999999997E-2</v>
      </c>
      <c r="O1408" s="73">
        <v>2.3535879999999999E-2</v>
      </c>
      <c r="P1408" s="74">
        <f t="shared" si="85"/>
        <v>0.18450583229551082</v>
      </c>
      <c r="Q1408" s="74">
        <f t="shared" si="86"/>
        <v>0.23197410041166461</v>
      </c>
      <c r="R1408" s="75">
        <f t="shared" si="87"/>
        <v>0.28929089322657253</v>
      </c>
      <c r="S1408" s="7"/>
    </row>
    <row r="1409" spans="1:19" x14ac:dyDescent="0.25">
      <c r="A1409" s="66"/>
      <c r="B1409" s="56"/>
      <c r="C1409" s="67"/>
      <c r="D1409" s="68"/>
      <c r="E1409" s="69"/>
      <c r="F1409" s="70"/>
      <c r="G1409" s="71"/>
      <c r="H1409" s="66">
        <v>7</v>
      </c>
      <c r="I1409" s="67" t="s">
        <v>279</v>
      </c>
      <c r="J1409" s="72">
        <v>1.339521</v>
      </c>
      <c r="K1409" s="73">
        <v>1.440895</v>
      </c>
      <c r="L1409" s="73">
        <f t="shared" si="84"/>
        <v>0.47410272903365824</v>
      </c>
      <c r="M1409" s="73">
        <v>0.31788464903365821</v>
      </c>
      <c r="N1409" s="73">
        <v>7.8715210000000008E-2</v>
      </c>
      <c r="O1409" s="73">
        <v>7.7502869999999988E-2</v>
      </c>
      <c r="P1409" s="74">
        <f t="shared" si="85"/>
        <v>0.22061610945534421</v>
      </c>
      <c r="Q1409" s="74">
        <f t="shared" si="86"/>
        <v>0.27524549605186932</v>
      </c>
      <c r="R1409" s="75">
        <f t="shared" si="87"/>
        <v>0.32903350281155685</v>
      </c>
      <c r="S1409" s="7"/>
    </row>
    <row r="1410" spans="1:19" x14ac:dyDescent="0.25">
      <c r="A1410" s="66"/>
      <c r="B1410" s="56"/>
      <c r="C1410" s="67"/>
      <c r="D1410" s="68"/>
      <c r="E1410" s="69"/>
      <c r="F1410" s="70"/>
      <c r="G1410" s="71"/>
      <c r="H1410" s="66">
        <v>8</v>
      </c>
      <c r="I1410" s="67" t="s">
        <v>262</v>
      </c>
      <c r="J1410" s="72">
        <v>0.27528300000000006</v>
      </c>
      <c r="K1410" s="73">
        <v>0.31119800000000003</v>
      </c>
      <c r="L1410" s="73">
        <f t="shared" si="84"/>
        <v>5.3709180916310544E-2</v>
      </c>
      <c r="M1410" s="73">
        <v>3.2714210916310549E-2</v>
      </c>
      <c r="N1410" s="73">
        <v>1.1793569999999998E-2</v>
      </c>
      <c r="O1410" s="73">
        <v>9.2014000000000002E-3</v>
      </c>
      <c r="P1410" s="74">
        <f t="shared" si="85"/>
        <v>0.1051234613214434</v>
      </c>
      <c r="Q1410" s="74">
        <f t="shared" si="86"/>
        <v>0.14302078071295618</v>
      </c>
      <c r="R1410" s="75">
        <f t="shared" si="87"/>
        <v>0.17258845145634141</v>
      </c>
      <c r="S1410" s="7"/>
    </row>
    <row r="1411" spans="1:19" x14ac:dyDescent="0.25">
      <c r="A1411" s="66"/>
      <c r="B1411" s="56"/>
      <c r="C1411" s="67"/>
      <c r="D1411" s="68"/>
      <c r="E1411" s="69"/>
      <c r="F1411" s="70"/>
      <c r="G1411" s="71"/>
      <c r="H1411" s="66">
        <v>9</v>
      </c>
      <c r="I1411" s="67" t="s">
        <v>263</v>
      </c>
      <c r="J1411" s="72">
        <v>0.16416800000000001</v>
      </c>
      <c r="K1411" s="73">
        <v>0.198376</v>
      </c>
      <c r="L1411" s="73">
        <f t="shared" si="84"/>
        <v>4.8061739858392946E-2</v>
      </c>
      <c r="M1411" s="73">
        <v>3.1065329858392943E-2</v>
      </c>
      <c r="N1411" s="73">
        <v>9.0163800000000009E-3</v>
      </c>
      <c r="O1411" s="73">
        <v>7.9800299999999991E-3</v>
      </c>
      <c r="P1411" s="74">
        <f t="shared" si="85"/>
        <v>0.15659822689434683</v>
      </c>
      <c r="Q1411" s="74">
        <f t="shared" si="86"/>
        <v>0.20204918870424318</v>
      </c>
      <c r="R1411" s="75">
        <f t="shared" si="87"/>
        <v>0.24227598025160779</v>
      </c>
      <c r="S1411" s="7"/>
    </row>
    <row r="1412" spans="1:19" x14ac:dyDescent="0.25">
      <c r="A1412" s="66"/>
      <c r="B1412" s="56"/>
      <c r="C1412" s="67"/>
      <c r="D1412" s="68"/>
      <c r="E1412" s="69"/>
      <c r="F1412" s="70"/>
      <c r="G1412" s="71"/>
      <c r="H1412" s="66">
        <v>10</v>
      </c>
      <c r="I1412" s="67" t="s">
        <v>264</v>
      </c>
      <c r="J1412" s="72">
        <v>0.15027300000000002</v>
      </c>
      <c r="K1412" s="73">
        <v>0.15123500000000001</v>
      </c>
      <c r="L1412" s="73">
        <f t="shared" si="84"/>
        <v>3.6456200042517123E-2</v>
      </c>
      <c r="M1412" s="73">
        <v>2.3822290042517125E-2</v>
      </c>
      <c r="N1412" s="73">
        <v>6.5646400000000001E-3</v>
      </c>
      <c r="O1412" s="73">
        <v>6.0692700000000007E-3</v>
      </c>
      <c r="P1412" s="74">
        <f t="shared" si="85"/>
        <v>0.15751836573886419</v>
      </c>
      <c r="Q1412" s="74">
        <f t="shared" si="86"/>
        <v>0.20092524906613629</v>
      </c>
      <c r="R1412" s="75">
        <f t="shared" si="87"/>
        <v>0.24105663399687322</v>
      </c>
      <c r="S1412" s="7"/>
    </row>
    <row r="1413" spans="1:19" x14ac:dyDescent="0.25">
      <c r="A1413" s="66"/>
      <c r="B1413" s="56"/>
      <c r="C1413" s="67"/>
      <c r="D1413" s="68"/>
      <c r="E1413" s="69"/>
      <c r="F1413" s="70"/>
      <c r="G1413" s="71"/>
      <c r="H1413" s="66">
        <v>11</v>
      </c>
      <c r="I1413" s="67" t="s">
        <v>265</v>
      </c>
      <c r="J1413" s="72">
        <v>0.32776399999999994</v>
      </c>
      <c r="K1413" s="73">
        <v>0.36154600000000003</v>
      </c>
      <c r="L1413" s="73">
        <f t="shared" si="84"/>
        <v>0.11225543946375743</v>
      </c>
      <c r="M1413" s="73">
        <v>7.013280946375744E-2</v>
      </c>
      <c r="N1413" s="73">
        <v>2.0366170000000003E-2</v>
      </c>
      <c r="O1413" s="73">
        <v>2.1756459999999998E-2</v>
      </c>
      <c r="P1413" s="74">
        <f t="shared" si="85"/>
        <v>0.19398032190580847</v>
      </c>
      <c r="Q1413" s="74">
        <f t="shared" si="86"/>
        <v>0.25031110692348257</v>
      </c>
      <c r="R1413" s="75">
        <f t="shared" si="87"/>
        <v>0.31048729473914088</v>
      </c>
      <c r="S1413" s="7"/>
    </row>
    <row r="1414" spans="1:19" x14ac:dyDescent="0.25">
      <c r="A1414" s="66"/>
      <c r="B1414" s="56"/>
      <c r="C1414" s="67"/>
      <c r="D1414" s="68"/>
      <c r="E1414" s="69"/>
      <c r="F1414" s="70"/>
      <c r="G1414" s="71"/>
      <c r="H1414" s="66">
        <v>12</v>
      </c>
      <c r="I1414" s="67" t="s">
        <v>266</v>
      </c>
      <c r="J1414" s="72">
        <v>0.30334499999999998</v>
      </c>
      <c r="K1414" s="73">
        <v>0.31485699999999994</v>
      </c>
      <c r="L1414" s="73">
        <f t="shared" si="84"/>
        <v>0.10987685984068747</v>
      </c>
      <c r="M1414" s="73">
        <v>6.4073659840687469E-2</v>
      </c>
      <c r="N1414" s="73">
        <v>2.0165240000000001E-2</v>
      </c>
      <c r="O1414" s="73">
        <v>2.5637959999999998E-2</v>
      </c>
      <c r="P1414" s="74">
        <f t="shared" si="85"/>
        <v>0.2035008268537383</v>
      </c>
      <c r="Q1414" s="74">
        <f t="shared" si="86"/>
        <v>0.26754653649335247</v>
      </c>
      <c r="R1414" s="75">
        <f t="shared" si="87"/>
        <v>0.34897385111554607</v>
      </c>
      <c r="S1414" s="7"/>
    </row>
    <row r="1415" spans="1:19" x14ac:dyDescent="0.25">
      <c r="A1415" s="66"/>
      <c r="B1415" s="56"/>
      <c r="C1415" s="67"/>
      <c r="D1415" s="68"/>
      <c r="E1415" s="69"/>
      <c r="F1415" s="70"/>
      <c r="G1415" s="71"/>
      <c r="H1415" s="66">
        <v>13</v>
      </c>
      <c r="I1415" s="67" t="s">
        <v>267</v>
      </c>
      <c r="J1415" s="72">
        <v>0.27620600000000001</v>
      </c>
      <c r="K1415" s="73">
        <v>0.30002799999999996</v>
      </c>
      <c r="L1415" s="73">
        <f t="shared" ref="L1415:L1478" si="88">SUM(M1415,N1415,O1415)</f>
        <v>6.868780940540492E-2</v>
      </c>
      <c r="M1415" s="73">
        <v>4.2638399405404925E-2</v>
      </c>
      <c r="N1415" s="73">
        <v>1.004416E-2</v>
      </c>
      <c r="O1415" s="73">
        <v>1.6005250000000002E-2</v>
      </c>
      <c r="P1415" s="74">
        <f t="shared" ref="P1415:P1478" si="89">IFERROR(M1415/K1415,0)</f>
        <v>0.14211473397617866</v>
      </c>
      <c r="Q1415" s="74">
        <f t="shared" ref="Q1415:Q1478" si="90">IFERROR(SUM(M1415,N1415)/K1415,0)</f>
        <v>0.17559214275135965</v>
      </c>
      <c r="R1415" s="75">
        <f t="shared" ref="R1415:R1478" si="91">IFERROR(SUM(M1415,N1415,O1415)/K1415,0)</f>
        <v>0.22893799713828353</v>
      </c>
      <c r="S1415" s="7"/>
    </row>
    <row r="1416" spans="1:19" x14ac:dyDescent="0.25">
      <c r="A1416" s="66"/>
      <c r="B1416" s="56"/>
      <c r="C1416" s="67"/>
      <c r="D1416" s="68"/>
      <c r="E1416" s="69"/>
      <c r="F1416" s="70"/>
      <c r="G1416" s="71"/>
      <c r="H1416" s="66">
        <v>14</v>
      </c>
      <c r="I1416" s="67" t="s">
        <v>268</v>
      </c>
      <c r="J1416" s="72">
        <v>0.28863299999999997</v>
      </c>
      <c r="K1416" s="73">
        <v>0.32491000000000003</v>
      </c>
      <c r="L1416" s="73">
        <f t="shared" si="88"/>
        <v>8.4794969495262426E-2</v>
      </c>
      <c r="M1416" s="73">
        <v>5.4068289495262434E-2</v>
      </c>
      <c r="N1416" s="73">
        <v>1.3333429999999999E-2</v>
      </c>
      <c r="O1416" s="73">
        <v>1.7393249999999999E-2</v>
      </c>
      <c r="P1416" s="74">
        <f t="shared" si="89"/>
        <v>0.16641005046093513</v>
      </c>
      <c r="Q1416" s="74">
        <f t="shared" si="90"/>
        <v>0.20744735309858858</v>
      </c>
      <c r="R1416" s="75">
        <f t="shared" si="91"/>
        <v>0.26097986979552007</v>
      </c>
      <c r="S1416" s="7"/>
    </row>
    <row r="1417" spans="1:19" x14ac:dyDescent="0.25">
      <c r="A1417" s="66"/>
      <c r="B1417" s="56"/>
      <c r="C1417" s="67"/>
      <c r="D1417" s="68"/>
      <c r="E1417" s="69"/>
      <c r="F1417" s="70"/>
      <c r="G1417" s="71"/>
      <c r="H1417" s="66">
        <v>15</v>
      </c>
      <c r="I1417" s="67" t="s">
        <v>255</v>
      </c>
      <c r="J1417" s="72">
        <v>9.0002870000000001</v>
      </c>
      <c r="K1417" s="73">
        <v>10.386924000000002</v>
      </c>
      <c r="L1417" s="73">
        <f t="shared" si="88"/>
        <v>3.070779469698997</v>
      </c>
      <c r="M1417" s="73">
        <v>1.555731289698997</v>
      </c>
      <c r="N1417" s="73">
        <v>0.54628555999999995</v>
      </c>
      <c r="O1417" s="73">
        <v>0.96876261999999991</v>
      </c>
      <c r="P1417" s="74">
        <f t="shared" si="89"/>
        <v>0.14977786394691986</v>
      </c>
      <c r="Q1417" s="74">
        <f t="shared" si="90"/>
        <v>0.2023714479569694</v>
      </c>
      <c r="R1417" s="75">
        <f t="shared" si="91"/>
        <v>0.2956389658477328</v>
      </c>
      <c r="S1417" s="7"/>
    </row>
    <row r="1418" spans="1:19" x14ac:dyDescent="0.25">
      <c r="A1418" s="66"/>
      <c r="B1418" s="56"/>
      <c r="C1418" s="67"/>
      <c r="D1418" s="68"/>
      <c r="E1418" s="69"/>
      <c r="F1418" s="70"/>
      <c r="G1418" s="71"/>
      <c r="H1418" s="66">
        <v>16</v>
      </c>
      <c r="I1418" s="67" t="s">
        <v>269</v>
      </c>
      <c r="J1418" s="72">
        <v>0.105542</v>
      </c>
      <c r="K1418" s="73">
        <v>0.14434299999999997</v>
      </c>
      <c r="L1418" s="73">
        <f t="shared" si="88"/>
        <v>1.4477849978630955E-2</v>
      </c>
      <c r="M1418" s="73">
        <v>5.8048499786309549E-3</v>
      </c>
      <c r="N1418" s="73">
        <v>5.6488100000000006E-3</v>
      </c>
      <c r="O1418" s="73">
        <v>3.0241899999999995E-3</v>
      </c>
      <c r="P1418" s="74">
        <f t="shared" si="89"/>
        <v>4.0215666701058979E-2</v>
      </c>
      <c r="Q1418" s="74">
        <f t="shared" si="90"/>
        <v>7.9350297407085602E-2</v>
      </c>
      <c r="R1418" s="75">
        <f t="shared" si="91"/>
        <v>0.10030171174654093</v>
      </c>
      <c r="S1418" s="7"/>
    </row>
    <row r="1419" spans="1:19" x14ac:dyDescent="0.25">
      <c r="A1419" s="66"/>
      <c r="B1419" s="56"/>
      <c r="C1419" s="67"/>
      <c r="D1419" s="68"/>
      <c r="E1419" s="69"/>
      <c r="F1419" s="70"/>
      <c r="G1419" s="71"/>
      <c r="H1419" s="66">
        <v>17</v>
      </c>
      <c r="I1419" s="67" t="s">
        <v>270</v>
      </c>
      <c r="J1419" s="72">
        <v>0.114722</v>
      </c>
      <c r="K1419" s="73">
        <v>0.114125</v>
      </c>
      <c r="L1419" s="73">
        <f t="shared" si="88"/>
        <v>2.3266639927104666E-2</v>
      </c>
      <c r="M1419" s="73">
        <v>1.4130229927104665E-2</v>
      </c>
      <c r="N1419" s="73">
        <v>5.0803300000000001E-3</v>
      </c>
      <c r="O1419" s="73">
        <v>4.0560799999999992E-3</v>
      </c>
      <c r="P1419" s="74">
        <f t="shared" si="89"/>
        <v>0.12381362477200145</v>
      </c>
      <c r="Q1419" s="74">
        <f t="shared" si="90"/>
        <v>0.16832911217616356</v>
      </c>
      <c r="R1419" s="75">
        <f t="shared" si="91"/>
        <v>0.20386979125611973</v>
      </c>
      <c r="S1419" s="7"/>
    </row>
    <row r="1420" spans="1:19" x14ac:dyDescent="0.25">
      <c r="A1420" s="66"/>
      <c r="B1420" s="56"/>
      <c r="C1420" s="67"/>
      <c r="D1420" s="68"/>
      <c r="E1420" s="69"/>
      <c r="F1420" s="70"/>
      <c r="G1420" s="71"/>
      <c r="H1420" s="66">
        <v>18</v>
      </c>
      <c r="I1420" s="67" t="s">
        <v>271</v>
      </c>
      <c r="J1420" s="72">
        <v>0.13793800000000001</v>
      </c>
      <c r="K1420" s="73">
        <v>0.194601</v>
      </c>
      <c r="L1420" s="73">
        <f t="shared" si="88"/>
        <v>4.78714805315099E-2</v>
      </c>
      <c r="M1420" s="73">
        <v>2.7921900531509891E-2</v>
      </c>
      <c r="N1420" s="73">
        <v>1.1062180000000001E-2</v>
      </c>
      <c r="O1420" s="73">
        <v>8.8874000000000002E-3</v>
      </c>
      <c r="P1420" s="74">
        <f t="shared" si="89"/>
        <v>0.1434828214218318</v>
      </c>
      <c r="Q1420" s="74">
        <f t="shared" si="90"/>
        <v>0.20032826414823099</v>
      </c>
      <c r="R1420" s="75">
        <f t="shared" si="91"/>
        <v>0.24599812195985582</v>
      </c>
      <c r="S1420" s="7"/>
    </row>
    <row r="1421" spans="1:19" x14ac:dyDescent="0.25">
      <c r="A1421" s="66"/>
      <c r="B1421" s="56"/>
      <c r="C1421" s="67"/>
      <c r="D1421" s="68"/>
      <c r="E1421" s="69"/>
      <c r="F1421" s="70"/>
      <c r="G1421" s="71"/>
      <c r="H1421" s="66">
        <v>19</v>
      </c>
      <c r="I1421" s="67" t="s">
        <v>272</v>
      </c>
      <c r="J1421" s="72">
        <v>0.18164</v>
      </c>
      <c r="K1421" s="73">
        <v>0.186224</v>
      </c>
      <c r="L1421" s="73">
        <f t="shared" si="88"/>
        <v>3.686941010175581E-2</v>
      </c>
      <c r="M1421" s="73">
        <v>2.564150010175581E-2</v>
      </c>
      <c r="N1421" s="73">
        <v>5.62759E-3</v>
      </c>
      <c r="O1421" s="73">
        <v>5.6003199999999989E-3</v>
      </c>
      <c r="P1421" s="74">
        <f t="shared" si="89"/>
        <v>0.13769170516021464</v>
      </c>
      <c r="Q1421" s="74">
        <f t="shared" si="90"/>
        <v>0.16791117203881245</v>
      </c>
      <c r="R1421" s="75">
        <f t="shared" si="91"/>
        <v>0.19798420236787853</v>
      </c>
      <c r="S1421" s="7"/>
    </row>
    <row r="1422" spans="1:19" x14ac:dyDescent="0.25">
      <c r="A1422" s="66"/>
      <c r="B1422" s="56"/>
      <c r="C1422" s="67"/>
      <c r="D1422" s="68"/>
      <c r="E1422" s="69"/>
      <c r="F1422" s="70"/>
      <c r="G1422" s="71"/>
      <c r="H1422" s="66">
        <v>20</v>
      </c>
      <c r="I1422" s="67" t="s">
        <v>273</v>
      </c>
      <c r="J1422" s="72">
        <v>0.39255600000000002</v>
      </c>
      <c r="K1422" s="73">
        <v>0.40088099999999993</v>
      </c>
      <c r="L1422" s="73">
        <f t="shared" si="88"/>
        <v>0.13196805974824116</v>
      </c>
      <c r="M1422" s="73">
        <v>8.6131759748241166E-2</v>
      </c>
      <c r="N1422" s="73">
        <v>2.020019E-2</v>
      </c>
      <c r="O1422" s="73">
        <v>2.563611E-2</v>
      </c>
      <c r="P1422" s="74">
        <f t="shared" si="89"/>
        <v>0.21485617863715462</v>
      </c>
      <c r="Q1422" s="74">
        <f t="shared" si="90"/>
        <v>0.26524567078070849</v>
      </c>
      <c r="R1422" s="75">
        <f t="shared" si="91"/>
        <v>0.32919509716908807</v>
      </c>
      <c r="S1422" s="7"/>
    </row>
    <row r="1423" spans="1:19" x14ac:dyDescent="0.25">
      <c r="A1423" s="66"/>
      <c r="B1423" s="56"/>
      <c r="C1423" s="67"/>
      <c r="D1423" s="68"/>
      <c r="E1423" s="69"/>
      <c r="F1423" s="70"/>
      <c r="G1423" s="71"/>
      <c r="H1423" s="66">
        <v>21</v>
      </c>
      <c r="I1423" s="67" t="s">
        <v>274</v>
      </c>
      <c r="J1423" s="72">
        <v>0.32876499999999997</v>
      </c>
      <c r="K1423" s="73">
        <v>0.47697700000000004</v>
      </c>
      <c r="L1423" s="73">
        <f t="shared" si="88"/>
        <v>0.12058699995660802</v>
      </c>
      <c r="M1423" s="73">
        <v>7.075107995660801E-2</v>
      </c>
      <c r="N1423" s="73">
        <v>2.4776989999999999E-2</v>
      </c>
      <c r="O1423" s="73">
        <v>2.505893E-2</v>
      </c>
      <c r="P1423" s="74">
        <f t="shared" si="89"/>
        <v>0.1483322675026427</v>
      </c>
      <c r="Q1423" s="74">
        <f t="shared" si="90"/>
        <v>0.20027814749266318</v>
      </c>
      <c r="R1423" s="75">
        <f t="shared" si="91"/>
        <v>0.25281512516663907</v>
      </c>
      <c r="S1423" s="7"/>
    </row>
    <row r="1424" spans="1:19" x14ac:dyDescent="0.25">
      <c r="A1424" s="66"/>
      <c r="B1424" s="56"/>
      <c r="C1424" s="67"/>
      <c r="D1424" s="68"/>
      <c r="E1424" s="69"/>
      <c r="F1424" s="70"/>
      <c r="G1424" s="71"/>
      <c r="H1424" s="66">
        <v>22</v>
      </c>
      <c r="I1424" s="67" t="s">
        <v>275</v>
      </c>
      <c r="J1424" s="72">
        <v>0.306446</v>
      </c>
      <c r="K1424" s="73">
        <v>0.37722800000000006</v>
      </c>
      <c r="L1424" s="73">
        <f t="shared" si="88"/>
        <v>0.14894887934895742</v>
      </c>
      <c r="M1424" s="73">
        <v>0.10837315934895742</v>
      </c>
      <c r="N1424" s="73">
        <v>1.4652370000000001E-2</v>
      </c>
      <c r="O1424" s="73">
        <v>2.5923350000000001E-2</v>
      </c>
      <c r="P1424" s="74">
        <f t="shared" si="89"/>
        <v>0.28728821654001663</v>
      </c>
      <c r="Q1424" s="74">
        <f t="shared" si="90"/>
        <v>0.32613042867697356</v>
      </c>
      <c r="R1424" s="75">
        <f t="shared" si="91"/>
        <v>0.39485106977466516</v>
      </c>
      <c r="S1424" s="7"/>
    </row>
    <row r="1425" spans="1:19" x14ac:dyDescent="0.25">
      <c r="A1425" s="66"/>
      <c r="B1425" s="56"/>
      <c r="C1425" s="67"/>
      <c r="D1425" s="68"/>
      <c r="E1425" s="69"/>
      <c r="F1425" s="70"/>
      <c r="G1425" s="71"/>
      <c r="H1425" s="66">
        <v>23</v>
      </c>
      <c r="I1425" s="67" t="s">
        <v>276</v>
      </c>
      <c r="J1425" s="72">
        <v>0.28156500000000001</v>
      </c>
      <c r="K1425" s="73">
        <v>0.29595399999999999</v>
      </c>
      <c r="L1425" s="73">
        <f t="shared" si="88"/>
        <v>5.9113180089097613E-2</v>
      </c>
      <c r="M1425" s="73">
        <v>3.9141710089097614E-2</v>
      </c>
      <c r="N1425" s="73">
        <v>5.7936300000000001E-3</v>
      </c>
      <c r="O1425" s="73">
        <v>1.4177839999999997E-2</v>
      </c>
      <c r="P1425" s="74">
        <f t="shared" si="89"/>
        <v>0.13225606036444046</v>
      </c>
      <c r="Q1425" s="74">
        <f t="shared" si="90"/>
        <v>0.15183217692309486</v>
      </c>
      <c r="R1425" s="75">
        <f t="shared" si="91"/>
        <v>0.199737729813071</v>
      </c>
      <c r="S1425" s="7"/>
    </row>
    <row r="1426" spans="1:19" x14ac:dyDescent="0.25">
      <c r="A1426" s="66"/>
      <c r="B1426" s="56"/>
      <c r="C1426" s="67"/>
      <c r="D1426" s="68"/>
      <c r="E1426" s="69"/>
      <c r="F1426" s="70"/>
      <c r="G1426" s="71"/>
      <c r="H1426" s="66">
        <v>24</v>
      </c>
      <c r="I1426" s="67" t="s">
        <v>277</v>
      </c>
      <c r="J1426" s="72">
        <v>9.5995000000000011E-2</v>
      </c>
      <c r="K1426" s="73">
        <v>0.10477900000000001</v>
      </c>
      <c r="L1426" s="73">
        <f t="shared" si="88"/>
        <v>2.2517210398072428E-2</v>
      </c>
      <c r="M1426" s="73">
        <v>1.4553670398072427E-2</v>
      </c>
      <c r="N1426" s="73">
        <v>3.75815E-3</v>
      </c>
      <c r="O1426" s="73">
        <v>4.2053899999999998E-3</v>
      </c>
      <c r="P1426" s="74">
        <f t="shared" si="89"/>
        <v>0.13889873350645096</v>
      </c>
      <c r="Q1426" s="74">
        <f t="shared" si="90"/>
        <v>0.1747661305993799</v>
      </c>
      <c r="R1426" s="75">
        <f t="shared" si="91"/>
        <v>0.21490194025589504</v>
      </c>
      <c r="S1426" s="7"/>
    </row>
    <row r="1427" spans="1:19" x14ac:dyDescent="0.25">
      <c r="A1427" s="66"/>
      <c r="B1427" s="56"/>
      <c r="C1427" s="67"/>
      <c r="D1427" s="68"/>
      <c r="E1427" s="69"/>
      <c r="F1427" s="70"/>
      <c r="G1427" s="71"/>
      <c r="H1427" s="66">
        <v>25</v>
      </c>
      <c r="I1427" s="67" t="s">
        <v>278</v>
      </c>
      <c r="J1427" s="72">
        <v>0.18129900000000002</v>
      </c>
      <c r="K1427" s="73">
        <v>0.24348499999999998</v>
      </c>
      <c r="L1427" s="73">
        <f t="shared" si="88"/>
        <v>6.6109499284497691E-2</v>
      </c>
      <c r="M1427" s="73">
        <v>4.4347749284497695E-2</v>
      </c>
      <c r="N1427" s="73">
        <v>1.104577E-2</v>
      </c>
      <c r="O1427" s="73">
        <v>1.071598E-2</v>
      </c>
      <c r="P1427" s="74">
        <f t="shared" si="89"/>
        <v>0.18213750039837237</v>
      </c>
      <c r="Q1427" s="74">
        <f t="shared" si="90"/>
        <v>0.22750280010882681</v>
      </c>
      <c r="R1427" s="75">
        <f t="shared" si="91"/>
        <v>0.2715136426658632</v>
      </c>
      <c r="S1427" s="7"/>
    </row>
    <row r="1428" spans="1:19" ht="25.5" x14ac:dyDescent="0.25">
      <c r="A1428" s="44"/>
      <c r="B1428" s="45"/>
      <c r="C1428" s="46"/>
      <c r="D1428" s="47">
        <v>163</v>
      </c>
      <c r="E1428" s="48" t="s">
        <v>164</v>
      </c>
      <c r="F1428" s="49"/>
      <c r="G1428" s="50"/>
      <c r="H1428" s="90"/>
      <c r="I1428" s="46"/>
      <c r="J1428" s="51">
        <v>31.440664000000005</v>
      </c>
      <c r="K1428" s="52">
        <v>48.330536999999993</v>
      </c>
      <c r="L1428" s="53">
        <f t="shared" si="88"/>
        <v>12.199591611158853</v>
      </c>
      <c r="M1428" s="53">
        <v>7.202754021158853</v>
      </c>
      <c r="N1428" s="53">
        <v>2.2485773600000001</v>
      </c>
      <c r="O1428" s="53">
        <v>2.7482602299999996</v>
      </c>
      <c r="P1428" s="54">
        <f t="shared" si="89"/>
        <v>0.14903111921059048</v>
      </c>
      <c r="Q1428" s="54">
        <f t="shared" si="90"/>
        <v>0.19555610112833746</v>
      </c>
      <c r="R1428" s="55">
        <f t="shared" si="91"/>
        <v>0.25241994747873081</v>
      </c>
      <c r="S1428" s="7"/>
    </row>
    <row r="1429" spans="1:19" ht="25.5" x14ac:dyDescent="0.25">
      <c r="A1429" s="44"/>
      <c r="B1429" s="45"/>
      <c r="C1429" s="46"/>
      <c r="D1429" s="47"/>
      <c r="E1429" s="48"/>
      <c r="F1429" s="49">
        <v>89</v>
      </c>
      <c r="G1429" s="50" t="s">
        <v>55</v>
      </c>
      <c r="H1429" s="90"/>
      <c r="I1429" s="46"/>
      <c r="J1429" s="51">
        <v>1.3757680000000001</v>
      </c>
      <c r="K1429" s="52">
        <v>2.9552399999999999</v>
      </c>
      <c r="L1429" s="53">
        <f t="shared" si="88"/>
        <v>0.63244530942634281</v>
      </c>
      <c r="M1429" s="53">
        <v>0.42579171942634275</v>
      </c>
      <c r="N1429" s="53">
        <v>9.9364710000000023E-2</v>
      </c>
      <c r="O1429" s="53">
        <v>0.10728888000000002</v>
      </c>
      <c r="P1429" s="54">
        <f t="shared" si="89"/>
        <v>0.1440802504792649</v>
      </c>
      <c r="Q1429" s="54">
        <f t="shared" si="90"/>
        <v>0.17770347904953329</v>
      </c>
      <c r="R1429" s="55">
        <f t="shared" si="91"/>
        <v>0.21400810405460904</v>
      </c>
      <c r="S1429" s="7"/>
    </row>
    <row r="1430" spans="1:19" x14ac:dyDescent="0.25">
      <c r="A1430" s="66"/>
      <c r="B1430" s="56"/>
      <c r="C1430" s="67"/>
      <c r="D1430" s="68"/>
      <c r="E1430" s="69"/>
      <c r="F1430" s="70"/>
      <c r="G1430" s="71"/>
      <c r="H1430" s="66">
        <v>5</v>
      </c>
      <c r="I1430" s="67" t="s">
        <v>260</v>
      </c>
      <c r="J1430" s="72">
        <v>0.14518</v>
      </c>
      <c r="K1430" s="73">
        <v>0.15117999999999998</v>
      </c>
      <c r="L1430" s="73">
        <f t="shared" si="88"/>
        <v>5.0238500351648771E-2</v>
      </c>
      <c r="M1430" s="73">
        <v>3.2955000351648778E-2</v>
      </c>
      <c r="N1430" s="73">
        <v>9.2447499999999995E-3</v>
      </c>
      <c r="O1430" s="73">
        <v>8.038749999999999E-3</v>
      </c>
      <c r="P1430" s="74">
        <f t="shared" si="89"/>
        <v>0.21798518555132149</v>
      </c>
      <c r="Q1430" s="74">
        <f t="shared" si="90"/>
        <v>0.27913580071205701</v>
      </c>
      <c r="R1430" s="75">
        <f t="shared" si="91"/>
        <v>0.3323091702053762</v>
      </c>
      <c r="S1430" s="7"/>
    </row>
    <row r="1431" spans="1:19" x14ac:dyDescent="0.25">
      <c r="A1431" s="66"/>
      <c r="B1431" s="56"/>
      <c r="C1431" s="67"/>
      <c r="D1431" s="68"/>
      <c r="E1431" s="69"/>
      <c r="F1431" s="70"/>
      <c r="G1431" s="71"/>
      <c r="H1431" s="66">
        <v>6</v>
      </c>
      <c r="I1431" s="67" t="s">
        <v>261</v>
      </c>
      <c r="J1431" s="72">
        <v>0.14030300000000001</v>
      </c>
      <c r="K1431" s="73">
        <v>0.108303</v>
      </c>
      <c r="L1431" s="73">
        <f t="shared" si="88"/>
        <v>4.7239489406493904E-2</v>
      </c>
      <c r="M1431" s="73">
        <v>3.1893679406493902E-2</v>
      </c>
      <c r="N1431" s="73">
        <v>7.6736E-3</v>
      </c>
      <c r="O1431" s="73">
        <v>7.6722099999999996E-3</v>
      </c>
      <c r="P1431" s="74">
        <f t="shared" si="89"/>
        <v>0.29448565050362319</v>
      </c>
      <c r="Q1431" s="74">
        <f t="shared" si="90"/>
        <v>0.36533872013235003</v>
      </c>
      <c r="R1431" s="75">
        <f t="shared" si="91"/>
        <v>0.43617895539822449</v>
      </c>
      <c r="S1431" s="7"/>
    </row>
    <row r="1432" spans="1:19" x14ac:dyDescent="0.25">
      <c r="A1432" s="66"/>
      <c r="B1432" s="56"/>
      <c r="C1432" s="67"/>
      <c r="D1432" s="68"/>
      <c r="E1432" s="69"/>
      <c r="F1432" s="70"/>
      <c r="G1432" s="71"/>
      <c r="H1432" s="66">
        <v>8</v>
      </c>
      <c r="I1432" s="67" t="s">
        <v>262</v>
      </c>
      <c r="J1432" s="72">
        <v>5.2284000000000004E-2</v>
      </c>
      <c r="K1432" s="73">
        <v>5.2284000000000004E-2</v>
      </c>
      <c r="L1432" s="73">
        <f t="shared" si="88"/>
        <v>2.2636000177113341E-2</v>
      </c>
      <c r="M1432" s="73">
        <v>1.5224000177113339E-2</v>
      </c>
      <c r="N1432" s="73">
        <v>3.7059999999999997E-3</v>
      </c>
      <c r="O1432" s="73">
        <v>3.7059999999999997E-3</v>
      </c>
      <c r="P1432" s="74">
        <f t="shared" si="89"/>
        <v>0.29117894914530906</v>
      </c>
      <c r="Q1432" s="74">
        <f t="shared" si="90"/>
        <v>0.36206105456953064</v>
      </c>
      <c r="R1432" s="75">
        <f t="shared" si="91"/>
        <v>0.43294315999375221</v>
      </c>
      <c r="S1432" s="7"/>
    </row>
    <row r="1433" spans="1:19" x14ac:dyDescent="0.25">
      <c r="A1433" s="66"/>
      <c r="B1433" s="56"/>
      <c r="C1433" s="67"/>
      <c r="D1433" s="68"/>
      <c r="E1433" s="69"/>
      <c r="F1433" s="70"/>
      <c r="G1433" s="71"/>
      <c r="H1433" s="66">
        <v>12</v>
      </c>
      <c r="I1433" s="67" t="s">
        <v>266</v>
      </c>
      <c r="J1433" s="72">
        <v>0.23070100000000004</v>
      </c>
      <c r="K1433" s="73">
        <v>0.302701</v>
      </c>
      <c r="L1433" s="73">
        <f t="shared" si="88"/>
        <v>0.10057843984193623</v>
      </c>
      <c r="M1433" s="73">
        <v>5.9464319841936231E-2</v>
      </c>
      <c r="N1433" s="73">
        <v>1.536702E-2</v>
      </c>
      <c r="O1433" s="73">
        <v>2.5747100000000002E-2</v>
      </c>
      <c r="P1433" s="74">
        <f t="shared" si="89"/>
        <v>0.19644573305650206</v>
      </c>
      <c r="Q1433" s="74">
        <f t="shared" si="90"/>
        <v>0.24721206683141525</v>
      </c>
      <c r="R1433" s="75">
        <f t="shared" si="91"/>
        <v>0.33226992921046261</v>
      </c>
      <c r="S1433" s="7"/>
    </row>
    <row r="1434" spans="1:19" x14ac:dyDescent="0.25">
      <c r="A1434" s="66"/>
      <c r="B1434" s="56"/>
      <c r="C1434" s="67"/>
      <c r="D1434" s="68"/>
      <c r="E1434" s="69"/>
      <c r="F1434" s="70"/>
      <c r="G1434" s="71"/>
      <c r="H1434" s="66">
        <v>15</v>
      </c>
      <c r="I1434" s="67" t="s">
        <v>255</v>
      </c>
      <c r="J1434" s="72">
        <v>0.51679399999999998</v>
      </c>
      <c r="K1434" s="73">
        <v>2.0442659999999999</v>
      </c>
      <c r="L1434" s="73">
        <f t="shared" si="88"/>
        <v>0.32068099036484171</v>
      </c>
      <c r="M1434" s="73">
        <v>0.22609232036484173</v>
      </c>
      <c r="N1434" s="73">
        <v>4.8832739999999999E-2</v>
      </c>
      <c r="O1434" s="73">
        <v>4.575593E-2</v>
      </c>
      <c r="P1434" s="74">
        <f t="shared" si="89"/>
        <v>0.11059828826818122</v>
      </c>
      <c r="Q1434" s="74">
        <f t="shared" si="90"/>
        <v>0.13448595259366528</v>
      </c>
      <c r="R1434" s="75">
        <f t="shared" si="91"/>
        <v>0.15686852413768157</v>
      </c>
      <c r="S1434" s="7"/>
    </row>
    <row r="1435" spans="1:19" x14ac:dyDescent="0.25">
      <c r="A1435" s="66"/>
      <c r="B1435" s="56"/>
      <c r="C1435" s="67"/>
      <c r="D1435" s="68"/>
      <c r="E1435" s="69"/>
      <c r="F1435" s="70"/>
      <c r="G1435" s="71"/>
      <c r="H1435" s="66">
        <v>21</v>
      </c>
      <c r="I1435" s="67" t="s">
        <v>274</v>
      </c>
      <c r="J1435" s="72">
        <v>0.23724100000000001</v>
      </c>
      <c r="K1435" s="73">
        <v>0.24324100000000001</v>
      </c>
      <c r="L1435" s="73">
        <f t="shared" si="88"/>
        <v>6.7945389644054471E-2</v>
      </c>
      <c r="M1435" s="73">
        <v>4.4611399644054472E-2</v>
      </c>
      <c r="N1435" s="73">
        <v>1.0752850000000001E-2</v>
      </c>
      <c r="O1435" s="73">
        <v>1.2581140000000001E-2</v>
      </c>
      <c r="P1435" s="74">
        <f t="shared" si="89"/>
        <v>0.18340411215236935</v>
      </c>
      <c r="Q1435" s="74">
        <f t="shared" si="90"/>
        <v>0.22761068094628156</v>
      </c>
      <c r="R1435" s="75">
        <f t="shared" si="91"/>
        <v>0.27933362239118598</v>
      </c>
      <c r="S1435" s="7"/>
    </row>
    <row r="1436" spans="1:19" x14ac:dyDescent="0.25">
      <c r="A1436" s="66"/>
      <c r="B1436" s="56"/>
      <c r="C1436" s="67"/>
      <c r="D1436" s="68"/>
      <c r="E1436" s="69"/>
      <c r="F1436" s="70"/>
      <c r="G1436" s="71"/>
      <c r="H1436" s="66">
        <v>22</v>
      </c>
      <c r="I1436" s="67" t="s">
        <v>275</v>
      </c>
      <c r="J1436" s="72">
        <v>5.3265E-2</v>
      </c>
      <c r="K1436" s="73">
        <v>5.3265E-2</v>
      </c>
      <c r="L1436" s="73">
        <f t="shared" si="88"/>
        <v>2.3126499640254303E-2</v>
      </c>
      <c r="M1436" s="73">
        <v>1.5550999640254304E-2</v>
      </c>
      <c r="N1436" s="73">
        <v>3.7877499999999999E-3</v>
      </c>
      <c r="O1436" s="73">
        <v>3.7877499999999999E-3</v>
      </c>
      <c r="P1436" s="74">
        <f t="shared" si="89"/>
        <v>0.29195531099698308</v>
      </c>
      <c r="Q1436" s="74">
        <f t="shared" si="90"/>
        <v>0.36306673500899844</v>
      </c>
      <c r="R1436" s="75">
        <f t="shared" si="91"/>
        <v>0.43417815902101387</v>
      </c>
      <c r="S1436" s="7"/>
    </row>
    <row r="1437" spans="1:19" ht="25.5" x14ac:dyDescent="0.25">
      <c r="A1437" s="44"/>
      <c r="B1437" s="45"/>
      <c r="C1437" s="46"/>
      <c r="D1437" s="47"/>
      <c r="E1437" s="48"/>
      <c r="F1437" s="49">
        <v>121</v>
      </c>
      <c r="G1437" s="50" t="s">
        <v>159</v>
      </c>
      <c r="H1437" s="90"/>
      <c r="I1437" s="46"/>
      <c r="J1437" s="51">
        <v>23.443242000000001</v>
      </c>
      <c r="K1437" s="52">
        <v>35.116314999999993</v>
      </c>
      <c r="L1437" s="53">
        <f t="shared" si="88"/>
        <v>8.9438187386832357</v>
      </c>
      <c r="M1437" s="53">
        <v>5.4867209586832359</v>
      </c>
      <c r="N1437" s="53">
        <v>1.7278178800000001</v>
      </c>
      <c r="O1437" s="53">
        <v>1.7292798999999999</v>
      </c>
      <c r="P1437" s="54">
        <f t="shared" si="89"/>
        <v>0.15624421180534567</v>
      </c>
      <c r="Q1437" s="54">
        <f t="shared" si="90"/>
        <v>0.20544692228336708</v>
      </c>
      <c r="R1437" s="55">
        <f t="shared" si="91"/>
        <v>0.254691266400909</v>
      </c>
      <c r="S1437" s="7"/>
    </row>
    <row r="1438" spans="1:19" x14ac:dyDescent="0.25">
      <c r="A1438" s="66"/>
      <c r="B1438" s="56"/>
      <c r="C1438" s="67"/>
      <c r="D1438" s="68"/>
      <c r="E1438" s="69"/>
      <c r="F1438" s="70"/>
      <c r="G1438" s="71"/>
      <c r="H1438" s="66">
        <v>3</v>
      </c>
      <c r="I1438" s="67" t="s">
        <v>258</v>
      </c>
      <c r="J1438" s="72">
        <v>0</v>
      </c>
      <c r="K1438" s="73">
        <v>0.04</v>
      </c>
      <c r="L1438" s="73">
        <f t="shared" si="88"/>
        <v>0</v>
      </c>
      <c r="M1438" s="73">
        <v>0</v>
      </c>
      <c r="N1438" s="73">
        <v>0</v>
      </c>
      <c r="O1438" s="73">
        <v>0</v>
      </c>
      <c r="P1438" s="74">
        <f t="shared" si="89"/>
        <v>0</v>
      </c>
      <c r="Q1438" s="74">
        <f t="shared" si="90"/>
        <v>0</v>
      </c>
      <c r="R1438" s="75">
        <f t="shared" si="91"/>
        <v>0</v>
      </c>
      <c r="S1438" s="7"/>
    </row>
    <row r="1439" spans="1:19" x14ac:dyDescent="0.25">
      <c r="A1439" s="66"/>
      <c r="B1439" s="56"/>
      <c r="C1439" s="67"/>
      <c r="D1439" s="68"/>
      <c r="E1439" s="69"/>
      <c r="F1439" s="70"/>
      <c r="G1439" s="71"/>
      <c r="H1439" s="66">
        <v>4</v>
      </c>
      <c r="I1439" s="67" t="s">
        <v>259</v>
      </c>
      <c r="J1439" s="72">
        <v>8.8010000000000005E-2</v>
      </c>
      <c r="K1439" s="73">
        <v>0.67680499999999999</v>
      </c>
      <c r="L1439" s="73">
        <f t="shared" si="88"/>
        <v>5.4197940256436955E-2</v>
      </c>
      <c r="M1439" s="73">
        <v>1.7415200256436947E-2</v>
      </c>
      <c r="N1439" s="73">
        <v>2.1818000000000001E-2</v>
      </c>
      <c r="O1439" s="73">
        <v>1.4964740000000001E-2</v>
      </c>
      <c r="P1439" s="74">
        <f t="shared" si="89"/>
        <v>2.5731488769197845E-2</v>
      </c>
      <c r="Q1439" s="74">
        <f t="shared" si="90"/>
        <v>5.7968248249402637E-2</v>
      </c>
      <c r="R1439" s="75">
        <f t="shared" si="91"/>
        <v>8.0079107359486049E-2</v>
      </c>
      <c r="S1439" s="7"/>
    </row>
    <row r="1440" spans="1:19" x14ac:dyDescent="0.25">
      <c r="A1440" s="66"/>
      <c r="B1440" s="56"/>
      <c r="C1440" s="67"/>
      <c r="D1440" s="68"/>
      <c r="E1440" s="69"/>
      <c r="F1440" s="70"/>
      <c r="G1440" s="71"/>
      <c r="H1440" s="66">
        <v>5</v>
      </c>
      <c r="I1440" s="67" t="s">
        <v>260</v>
      </c>
      <c r="J1440" s="72">
        <v>1.6232750000000002</v>
      </c>
      <c r="K1440" s="73">
        <v>1.123453</v>
      </c>
      <c r="L1440" s="73">
        <f t="shared" si="88"/>
        <v>0.37390540439836673</v>
      </c>
      <c r="M1440" s="73">
        <v>0.19893133439836674</v>
      </c>
      <c r="N1440" s="73">
        <v>7.479827E-2</v>
      </c>
      <c r="O1440" s="73">
        <v>0.1001758</v>
      </c>
      <c r="P1440" s="74">
        <f t="shared" si="89"/>
        <v>0.17707134557330545</v>
      </c>
      <c r="Q1440" s="74">
        <f t="shared" si="90"/>
        <v>0.24365025007576349</v>
      </c>
      <c r="R1440" s="75">
        <f t="shared" si="91"/>
        <v>0.33281802122417825</v>
      </c>
      <c r="S1440" s="7"/>
    </row>
    <row r="1441" spans="1:19" x14ac:dyDescent="0.25">
      <c r="A1441" s="66"/>
      <c r="B1441" s="56"/>
      <c r="C1441" s="67"/>
      <c r="D1441" s="68"/>
      <c r="E1441" s="69"/>
      <c r="F1441" s="70"/>
      <c r="G1441" s="71"/>
      <c r="H1441" s="66">
        <v>6</v>
      </c>
      <c r="I1441" s="67" t="s">
        <v>261</v>
      </c>
      <c r="J1441" s="72">
        <v>1.8633520000000003</v>
      </c>
      <c r="K1441" s="73">
        <v>1.8567079999999998</v>
      </c>
      <c r="L1441" s="73">
        <f t="shared" si="88"/>
        <v>0.72606896090450945</v>
      </c>
      <c r="M1441" s="73">
        <v>0.47093438090450945</v>
      </c>
      <c r="N1441" s="73">
        <v>0.11821105999999999</v>
      </c>
      <c r="O1441" s="73">
        <v>0.13692351999999999</v>
      </c>
      <c r="P1441" s="74">
        <f t="shared" si="89"/>
        <v>0.25363944190713322</v>
      </c>
      <c r="Q1441" s="74">
        <f t="shared" si="90"/>
        <v>0.3173064590148314</v>
      </c>
      <c r="R1441" s="75">
        <f t="shared" si="91"/>
        <v>0.39105177599520741</v>
      </c>
      <c r="S1441" s="7"/>
    </row>
    <row r="1442" spans="1:19" x14ac:dyDescent="0.25">
      <c r="A1442" s="66"/>
      <c r="B1442" s="56"/>
      <c r="C1442" s="67"/>
      <c r="D1442" s="68"/>
      <c r="E1442" s="69"/>
      <c r="F1442" s="70"/>
      <c r="G1442" s="71"/>
      <c r="H1442" s="66">
        <v>8</v>
      </c>
      <c r="I1442" s="67" t="s">
        <v>262</v>
      </c>
      <c r="J1442" s="72">
        <v>2.089496</v>
      </c>
      <c r="K1442" s="73">
        <v>2.3296239999999999</v>
      </c>
      <c r="L1442" s="73">
        <f t="shared" si="88"/>
        <v>0.9438297837299946</v>
      </c>
      <c r="M1442" s="73">
        <v>0.55405082372999459</v>
      </c>
      <c r="N1442" s="73">
        <v>0.23099531000000001</v>
      </c>
      <c r="O1442" s="73">
        <v>0.15878365000000003</v>
      </c>
      <c r="P1442" s="74">
        <f t="shared" si="89"/>
        <v>0.23782843228349065</v>
      </c>
      <c r="Q1442" s="74">
        <f t="shared" si="90"/>
        <v>0.33698405138768944</v>
      </c>
      <c r="R1442" s="75">
        <f t="shared" si="91"/>
        <v>0.40514253962441776</v>
      </c>
      <c r="S1442" s="7"/>
    </row>
    <row r="1443" spans="1:19" x14ac:dyDescent="0.25">
      <c r="A1443" s="66"/>
      <c r="B1443" s="56"/>
      <c r="C1443" s="67"/>
      <c r="D1443" s="68"/>
      <c r="E1443" s="69"/>
      <c r="F1443" s="70"/>
      <c r="G1443" s="71"/>
      <c r="H1443" s="66">
        <v>10</v>
      </c>
      <c r="I1443" s="67" t="s">
        <v>264</v>
      </c>
      <c r="J1443" s="72">
        <v>0</v>
      </c>
      <c r="K1443" s="73">
        <v>9.5500000000000002E-2</v>
      </c>
      <c r="L1443" s="73">
        <f t="shared" si="88"/>
        <v>1.6396999971800805E-2</v>
      </c>
      <c r="M1443" s="73">
        <v>3.2439999718008039E-3</v>
      </c>
      <c r="N1443" s="73">
        <v>1.1385000000000001E-2</v>
      </c>
      <c r="O1443" s="73">
        <v>1.768E-3</v>
      </c>
      <c r="P1443" s="74">
        <f t="shared" si="89"/>
        <v>3.3968586092155015E-2</v>
      </c>
      <c r="Q1443" s="74">
        <f t="shared" si="90"/>
        <v>0.15318324577801889</v>
      </c>
      <c r="R1443" s="75">
        <f t="shared" si="91"/>
        <v>0.1716963347832545</v>
      </c>
      <c r="S1443" s="7"/>
    </row>
    <row r="1444" spans="1:19" x14ac:dyDescent="0.25">
      <c r="A1444" s="66"/>
      <c r="B1444" s="56"/>
      <c r="C1444" s="67"/>
      <c r="D1444" s="68"/>
      <c r="E1444" s="69"/>
      <c r="F1444" s="70"/>
      <c r="G1444" s="71"/>
      <c r="H1444" s="66">
        <v>11</v>
      </c>
      <c r="I1444" s="67" t="s">
        <v>265</v>
      </c>
      <c r="J1444" s="72">
        <v>0.10673000000000001</v>
      </c>
      <c r="K1444" s="73">
        <v>1.634852</v>
      </c>
      <c r="L1444" s="73">
        <f t="shared" si="88"/>
        <v>3.9428900601960346E-2</v>
      </c>
      <c r="M1444" s="73">
        <v>1.6350000601960346E-2</v>
      </c>
      <c r="N1444" s="73">
        <v>1.7133900000000001E-2</v>
      </c>
      <c r="O1444" s="73">
        <v>5.9449999999999998E-3</v>
      </c>
      <c r="P1444" s="74">
        <f t="shared" si="89"/>
        <v>1.0000905648927454E-2</v>
      </c>
      <c r="Q1444" s="74">
        <f t="shared" si="90"/>
        <v>2.048130387457724E-2</v>
      </c>
      <c r="R1444" s="75">
        <f t="shared" si="91"/>
        <v>2.411771866931095E-2</v>
      </c>
      <c r="S1444" s="7"/>
    </row>
    <row r="1445" spans="1:19" x14ac:dyDescent="0.25">
      <c r="A1445" s="66"/>
      <c r="B1445" s="56"/>
      <c r="C1445" s="67"/>
      <c r="D1445" s="68"/>
      <c r="E1445" s="69"/>
      <c r="F1445" s="70"/>
      <c r="G1445" s="71"/>
      <c r="H1445" s="66">
        <v>12</v>
      </c>
      <c r="I1445" s="67" t="s">
        <v>266</v>
      </c>
      <c r="J1445" s="72">
        <v>2.0134580000000004</v>
      </c>
      <c r="K1445" s="73">
        <v>2.8875829999999993</v>
      </c>
      <c r="L1445" s="73">
        <f t="shared" si="88"/>
        <v>0.99251802014778601</v>
      </c>
      <c r="M1445" s="73">
        <v>0.59129549014778604</v>
      </c>
      <c r="N1445" s="73">
        <v>0.21256199000000003</v>
      </c>
      <c r="O1445" s="73">
        <v>0.18866054000000002</v>
      </c>
      <c r="P1445" s="74">
        <f t="shared" si="89"/>
        <v>0.20477177284524331</v>
      </c>
      <c r="Q1445" s="74">
        <f t="shared" si="90"/>
        <v>0.27838419887767252</v>
      </c>
      <c r="R1445" s="75">
        <f t="shared" si="91"/>
        <v>0.34371930439671733</v>
      </c>
      <c r="S1445" s="7"/>
    </row>
    <row r="1446" spans="1:19" x14ac:dyDescent="0.25">
      <c r="A1446" s="66"/>
      <c r="B1446" s="56"/>
      <c r="C1446" s="67"/>
      <c r="D1446" s="68"/>
      <c r="E1446" s="69"/>
      <c r="F1446" s="70"/>
      <c r="G1446" s="71"/>
      <c r="H1446" s="66">
        <v>14</v>
      </c>
      <c r="I1446" s="67" t="s">
        <v>268</v>
      </c>
      <c r="J1446" s="72">
        <v>1.7418640000000001</v>
      </c>
      <c r="K1446" s="73">
        <v>2.3048710000000003</v>
      </c>
      <c r="L1446" s="73">
        <f t="shared" si="88"/>
        <v>0.96333821523669061</v>
      </c>
      <c r="M1446" s="73">
        <v>0.53435620523669058</v>
      </c>
      <c r="N1446" s="73">
        <v>0.26096332999999999</v>
      </c>
      <c r="O1446" s="73">
        <v>0.16801868</v>
      </c>
      <c r="P1446" s="74">
        <f t="shared" si="89"/>
        <v>0.23183779276006791</v>
      </c>
      <c r="Q1446" s="74">
        <f t="shared" si="90"/>
        <v>0.34506032451997987</v>
      </c>
      <c r="R1446" s="75">
        <f t="shared" si="91"/>
        <v>0.41795754089347753</v>
      </c>
      <c r="S1446" s="7"/>
    </row>
    <row r="1447" spans="1:19" x14ac:dyDescent="0.25">
      <c r="A1447" s="66"/>
      <c r="B1447" s="56"/>
      <c r="C1447" s="67"/>
      <c r="D1447" s="68"/>
      <c r="E1447" s="69"/>
      <c r="F1447" s="70"/>
      <c r="G1447" s="71"/>
      <c r="H1447" s="66">
        <v>15</v>
      </c>
      <c r="I1447" s="67" t="s">
        <v>255</v>
      </c>
      <c r="J1447" s="72">
        <v>6.7730750000000004</v>
      </c>
      <c r="K1447" s="73">
        <v>17.105105999999996</v>
      </c>
      <c r="L1447" s="73">
        <f t="shared" si="88"/>
        <v>2.4444870434619079</v>
      </c>
      <c r="M1447" s="73">
        <v>1.6614952534619079</v>
      </c>
      <c r="N1447" s="73">
        <v>0.37419844000000008</v>
      </c>
      <c r="O1447" s="73">
        <v>0.40879335</v>
      </c>
      <c r="P1447" s="74">
        <f t="shared" si="89"/>
        <v>9.7134461105468056E-2</v>
      </c>
      <c r="Q1447" s="74">
        <f t="shared" si="90"/>
        <v>0.11901087859156842</v>
      </c>
      <c r="R1447" s="75">
        <f t="shared" si="91"/>
        <v>0.14290978632122528</v>
      </c>
      <c r="S1447" s="7"/>
    </row>
    <row r="1448" spans="1:19" x14ac:dyDescent="0.25">
      <c r="A1448" s="66"/>
      <c r="B1448" s="56"/>
      <c r="C1448" s="67"/>
      <c r="D1448" s="68"/>
      <c r="E1448" s="69"/>
      <c r="F1448" s="70"/>
      <c r="G1448" s="71"/>
      <c r="H1448" s="66">
        <v>16</v>
      </c>
      <c r="I1448" s="67" t="s">
        <v>269</v>
      </c>
      <c r="J1448" s="72">
        <v>1.0040170000000002</v>
      </c>
      <c r="K1448" s="73">
        <v>0.55281900000000006</v>
      </c>
      <c r="L1448" s="73">
        <f t="shared" si="88"/>
        <v>0.24617746983444894</v>
      </c>
      <c r="M1448" s="73">
        <v>0.14007665983444895</v>
      </c>
      <c r="N1448" s="73">
        <v>3.5955569999999999E-2</v>
      </c>
      <c r="O1448" s="73">
        <v>7.0145239999999998E-2</v>
      </c>
      <c r="P1448" s="74">
        <f t="shared" si="89"/>
        <v>0.25338611703731045</v>
      </c>
      <c r="Q1448" s="74">
        <f t="shared" si="90"/>
        <v>0.31842651904954228</v>
      </c>
      <c r="R1448" s="75">
        <f t="shared" si="91"/>
        <v>0.44531296832136541</v>
      </c>
      <c r="S1448" s="7"/>
    </row>
    <row r="1449" spans="1:19" x14ac:dyDescent="0.25">
      <c r="A1449" s="66"/>
      <c r="B1449" s="56"/>
      <c r="C1449" s="67"/>
      <c r="D1449" s="68"/>
      <c r="E1449" s="69"/>
      <c r="F1449" s="70"/>
      <c r="G1449" s="71"/>
      <c r="H1449" s="66">
        <v>21</v>
      </c>
      <c r="I1449" s="67" t="s">
        <v>274</v>
      </c>
      <c r="J1449" s="72">
        <v>3.991498</v>
      </c>
      <c r="K1449" s="73">
        <v>2.5618410000000003</v>
      </c>
      <c r="L1449" s="73">
        <f t="shared" si="88"/>
        <v>0.99259418436920943</v>
      </c>
      <c r="M1449" s="73">
        <v>0.6821477343692095</v>
      </c>
      <c r="N1449" s="73">
        <v>0.15752959</v>
      </c>
      <c r="O1449" s="73">
        <v>0.15291685999999999</v>
      </c>
      <c r="P1449" s="74">
        <f t="shared" si="89"/>
        <v>0.26627247138647925</v>
      </c>
      <c r="Q1449" s="74">
        <f t="shared" si="90"/>
        <v>0.32776324696544767</v>
      </c>
      <c r="R1449" s="75">
        <f t="shared" si="91"/>
        <v>0.38745346973883599</v>
      </c>
      <c r="S1449" s="7"/>
    </row>
    <row r="1450" spans="1:19" x14ac:dyDescent="0.25">
      <c r="A1450" s="66"/>
      <c r="B1450" s="56"/>
      <c r="C1450" s="67"/>
      <c r="D1450" s="68"/>
      <c r="E1450" s="69"/>
      <c r="F1450" s="70"/>
      <c r="G1450" s="71"/>
      <c r="H1450" s="66">
        <v>22</v>
      </c>
      <c r="I1450" s="67" t="s">
        <v>275</v>
      </c>
      <c r="J1450" s="72">
        <v>1.495854</v>
      </c>
      <c r="K1450" s="73">
        <v>1.3952279999999999</v>
      </c>
      <c r="L1450" s="73">
        <f t="shared" si="88"/>
        <v>0.7480687278409045</v>
      </c>
      <c r="M1450" s="73">
        <v>0.47090259784090449</v>
      </c>
      <c r="N1450" s="73">
        <v>0.17698740000000002</v>
      </c>
      <c r="O1450" s="73">
        <v>0.10017872999999999</v>
      </c>
      <c r="P1450" s="74">
        <f t="shared" si="89"/>
        <v>0.33750942343538443</v>
      </c>
      <c r="Q1450" s="74">
        <f t="shared" si="90"/>
        <v>0.46436137881472028</v>
      </c>
      <c r="R1450" s="75">
        <f t="shared" si="91"/>
        <v>0.53616235327910888</v>
      </c>
      <c r="S1450" s="7"/>
    </row>
    <row r="1451" spans="1:19" x14ac:dyDescent="0.25">
      <c r="A1451" s="66"/>
      <c r="B1451" s="56"/>
      <c r="C1451" s="67"/>
      <c r="D1451" s="68"/>
      <c r="E1451" s="69"/>
      <c r="F1451" s="70"/>
      <c r="G1451" s="71"/>
      <c r="H1451" s="66">
        <v>25</v>
      </c>
      <c r="I1451" s="67" t="s">
        <v>278</v>
      </c>
      <c r="J1451" s="72">
        <v>0.652613</v>
      </c>
      <c r="K1451" s="73">
        <v>0.55192499999999989</v>
      </c>
      <c r="L1451" s="73">
        <f t="shared" si="88"/>
        <v>0.4028070879292196</v>
      </c>
      <c r="M1451" s="73">
        <v>0.14552127792921965</v>
      </c>
      <c r="N1451" s="73">
        <v>3.5280020000000002E-2</v>
      </c>
      <c r="O1451" s="73">
        <v>0.22200578999999998</v>
      </c>
      <c r="P1451" s="74">
        <f t="shared" si="89"/>
        <v>0.26366132704483342</v>
      </c>
      <c r="Q1451" s="74">
        <f t="shared" si="90"/>
        <v>0.3275830917773605</v>
      </c>
      <c r="R1451" s="75">
        <f t="shared" si="91"/>
        <v>0.72982214599668371</v>
      </c>
      <c r="S1451" s="7"/>
    </row>
    <row r="1452" spans="1:19" ht="38.25" x14ac:dyDescent="0.25">
      <c r="A1452" s="44"/>
      <c r="B1452" s="45"/>
      <c r="C1452" s="46"/>
      <c r="D1452" s="47"/>
      <c r="E1452" s="48"/>
      <c r="F1452" s="49">
        <v>130</v>
      </c>
      <c r="G1452" s="50" t="s">
        <v>160</v>
      </c>
      <c r="H1452" s="90"/>
      <c r="I1452" s="46"/>
      <c r="J1452" s="51">
        <v>6.6216540000000013</v>
      </c>
      <c r="K1452" s="52">
        <v>10.258982000000001</v>
      </c>
      <c r="L1452" s="53">
        <f t="shared" si="88"/>
        <v>2.6233275630492745</v>
      </c>
      <c r="M1452" s="53">
        <v>1.2902413430492743</v>
      </c>
      <c r="N1452" s="53">
        <v>0.42139477000000003</v>
      </c>
      <c r="O1452" s="53">
        <v>0.91169144999999996</v>
      </c>
      <c r="P1452" s="54">
        <f t="shared" si="89"/>
        <v>0.12576699550201709</v>
      </c>
      <c r="Q1452" s="54">
        <f t="shared" si="90"/>
        <v>0.16684268605298988</v>
      </c>
      <c r="R1452" s="55">
        <f t="shared" si="91"/>
        <v>0.25571031931328803</v>
      </c>
      <c r="S1452" s="7"/>
    </row>
    <row r="1453" spans="1:19" x14ac:dyDescent="0.25">
      <c r="A1453" s="66"/>
      <c r="B1453" s="56"/>
      <c r="C1453" s="67"/>
      <c r="D1453" s="68"/>
      <c r="E1453" s="69"/>
      <c r="F1453" s="70"/>
      <c r="G1453" s="71"/>
      <c r="H1453" s="66">
        <v>5</v>
      </c>
      <c r="I1453" s="67" t="s">
        <v>260</v>
      </c>
      <c r="J1453" s="72">
        <v>0.81266300000000002</v>
      </c>
      <c r="K1453" s="73">
        <v>0.44266300000000003</v>
      </c>
      <c r="L1453" s="73">
        <f t="shared" si="88"/>
        <v>0.16324641802171153</v>
      </c>
      <c r="M1453" s="73">
        <v>7.2176668021711521E-2</v>
      </c>
      <c r="N1453" s="73">
        <v>1.8971300000000003E-2</v>
      </c>
      <c r="O1453" s="73">
        <v>7.2098449999999994E-2</v>
      </c>
      <c r="P1453" s="74">
        <f t="shared" si="89"/>
        <v>0.16305105242975246</v>
      </c>
      <c r="Q1453" s="74">
        <f t="shared" si="90"/>
        <v>0.2059082598313198</v>
      </c>
      <c r="R1453" s="75">
        <f t="shared" si="91"/>
        <v>0.36878261345924895</v>
      </c>
      <c r="S1453" s="7"/>
    </row>
    <row r="1454" spans="1:19" x14ac:dyDescent="0.25">
      <c r="A1454" s="66"/>
      <c r="B1454" s="56"/>
      <c r="C1454" s="67"/>
      <c r="D1454" s="68"/>
      <c r="E1454" s="69"/>
      <c r="F1454" s="70"/>
      <c r="G1454" s="71"/>
      <c r="H1454" s="66">
        <v>6</v>
      </c>
      <c r="I1454" s="67" t="s">
        <v>261</v>
      </c>
      <c r="J1454" s="72">
        <v>0.44908999999999999</v>
      </c>
      <c r="K1454" s="73">
        <v>0.36834700000000004</v>
      </c>
      <c r="L1454" s="73">
        <f t="shared" si="88"/>
        <v>4.3878240103921537E-2</v>
      </c>
      <c r="M1454" s="73">
        <v>1.7277400103921536E-2</v>
      </c>
      <c r="N1454" s="73">
        <v>5.8510000000000003E-3</v>
      </c>
      <c r="O1454" s="73">
        <v>2.0749839999999999E-2</v>
      </c>
      <c r="P1454" s="74">
        <f t="shared" si="89"/>
        <v>4.6905228232947557E-2</v>
      </c>
      <c r="Q1454" s="74">
        <f t="shared" si="90"/>
        <v>6.278970672741066E-2</v>
      </c>
      <c r="R1454" s="75">
        <f t="shared" si="91"/>
        <v>0.11912202380885831</v>
      </c>
      <c r="S1454" s="7"/>
    </row>
    <row r="1455" spans="1:19" x14ac:dyDescent="0.25">
      <c r="A1455" s="66"/>
      <c r="B1455" s="56"/>
      <c r="C1455" s="67"/>
      <c r="D1455" s="68"/>
      <c r="E1455" s="69"/>
      <c r="F1455" s="70"/>
      <c r="G1455" s="71"/>
      <c r="H1455" s="66">
        <v>8</v>
      </c>
      <c r="I1455" s="67" t="s">
        <v>262</v>
      </c>
      <c r="J1455" s="72">
        <v>0.95840999999999998</v>
      </c>
      <c r="K1455" s="73">
        <v>0.48141</v>
      </c>
      <c r="L1455" s="73">
        <f t="shared" si="88"/>
        <v>0.15952303094368672</v>
      </c>
      <c r="M1455" s="73">
        <v>6.473090094368672E-2</v>
      </c>
      <c r="N1455" s="73">
        <v>4.1126719999999999E-2</v>
      </c>
      <c r="O1455" s="73">
        <v>5.3665410000000004E-2</v>
      </c>
      <c r="P1455" s="74">
        <f t="shared" si="89"/>
        <v>0.1344610642564274</v>
      </c>
      <c r="Q1455" s="74">
        <f t="shared" si="90"/>
        <v>0.21989078112977861</v>
      </c>
      <c r="R1455" s="75">
        <f t="shared" si="91"/>
        <v>0.33136625941232362</v>
      </c>
      <c r="S1455" s="7"/>
    </row>
    <row r="1456" spans="1:19" x14ac:dyDescent="0.25">
      <c r="A1456" s="66"/>
      <c r="B1456" s="56"/>
      <c r="C1456" s="67"/>
      <c r="D1456" s="68"/>
      <c r="E1456" s="69"/>
      <c r="F1456" s="70"/>
      <c r="G1456" s="71"/>
      <c r="H1456" s="66">
        <v>12</v>
      </c>
      <c r="I1456" s="67" t="s">
        <v>266</v>
      </c>
      <c r="J1456" s="72">
        <v>0.7703000000000001</v>
      </c>
      <c r="K1456" s="73">
        <v>0.62920500000000013</v>
      </c>
      <c r="L1456" s="73">
        <f t="shared" si="88"/>
        <v>0.10177579117101195</v>
      </c>
      <c r="M1456" s="73">
        <v>6.7520261171011953E-2</v>
      </c>
      <c r="N1456" s="73">
        <v>1.7963920000000001E-2</v>
      </c>
      <c r="O1456" s="73">
        <v>1.6291609999999998E-2</v>
      </c>
      <c r="P1456" s="74">
        <f t="shared" si="89"/>
        <v>0.10731043327852122</v>
      </c>
      <c r="Q1456" s="74">
        <f t="shared" si="90"/>
        <v>0.13586061962478355</v>
      </c>
      <c r="R1456" s="75">
        <f t="shared" si="91"/>
        <v>0.16175299174515767</v>
      </c>
      <c r="S1456" s="7"/>
    </row>
    <row r="1457" spans="1:19" x14ac:dyDescent="0.25">
      <c r="A1457" s="66"/>
      <c r="B1457" s="56"/>
      <c r="C1457" s="67"/>
      <c r="D1457" s="68"/>
      <c r="E1457" s="69"/>
      <c r="F1457" s="70"/>
      <c r="G1457" s="71"/>
      <c r="H1457" s="66">
        <v>14</v>
      </c>
      <c r="I1457" s="67" t="s">
        <v>268</v>
      </c>
      <c r="J1457" s="72">
        <v>0.52575700000000003</v>
      </c>
      <c r="K1457" s="73">
        <v>0.22299999999999995</v>
      </c>
      <c r="L1457" s="73">
        <f t="shared" si="88"/>
        <v>5.9596909732826428E-2</v>
      </c>
      <c r="M1457" s="73">
        <v>3.3434059732826427E-2</v>
      </c>
      <c r="N1457" s="73">
        <v>8.3718999999999998E-3</v>
      </c>
      <c r="O1457" s="73">
        <v>1.7790950000000003E-2</v>
      </c>
      <c r="P1457" s="74">
        <f t="shared" si="89"/>
        <v>0.14992851898128445</v>
      </c>
      <c r="Q1457" s="74">
        <f t="shared" si="90"/>
        <v>0.1874706714476522</v>
      </c>
      <c r="R1457" s="75">
        <f t="shared" si="91"/>
        <v>0.26725071629070152</v>
      </c>
      <c r="S1457" s="7"/>
    </row>
    <row r="1458" spans="1:19" x14ac:dyDescent="0.25">
      <c r="A1458" s="66"/>
      <c r="B1458" s="56"/>
      <c r="C1458" s="67"/>
      <c r="D1458" s="68"/>
      <c r="E1458" s="69"/>
      <c r="F1458" s="70"/>
      <c r="G1458" s="71"/>
      <c r="H1458" s="66">
        <v>15</v>
      </c>
      <c r="I1458" s="67" t="s">
        <v>255</v>
      </c>
      <c r="J1458" s="72">
        <v>0.50535400000000008</v>
      </c>
      <c r="K1458" s="73">
        <v>5.2753770000000006</v>
      </c>
      <c r="L1458" s="73">
        <f t="shared" si="88"/>
        <v>0.65684092522688098</v>
      </c>
      <c r="M1458" s="73">
        <v>0.36287455522688106</v>
      </c>
      <c r="N1458" s="73">
        <v>0.13594578999999998</v>
      </c>
      <c r="O1458" s="73">
        <v>0.15802058000000002</v>
      </c>
      <c r="P1458" s="74">
        <f t="shared" si="89"/>
        <v>6.8786468763631689E-2</v>
      </c>
      <c r="Q1458" s="74">
        <f t="shared" si="90"/>
        <v>9.4556340755718685E-2</v>
      </c>
      <c r="R1458" s="75">
        <f t="shared" si="91"/>
        <v>0.12451070799809774</v>
      </c>
      <c r="S1458" s="7"/>
    </row>
    <row r="1459" spans="1:19" x14ac:dyDescent="0.25">
      <c r="A1459" s="66"/>
      <c r="B1459" s="56"/>
      <c r="C1459" s="67"/>
      <c r="D1459" s="68"/>
      <c r="E1459" s="69"/>
      <c r="F1459" s="70"/>
      <c r="G1459" s="71"/>
      <c r="H1459" s="66">
        <v>16</v>
      </c>
      <c r="I1459" s="67" t="s">
        <v>269</v>
      </c>
      <c r="J1459" s="72">
        <v>0.115</v>
      </c>
      <c r="K1459" s="73">
        <v>0.18810000000000004</v>
      </c>
      <c r="L1459" s="73">
        <f t="shared" si="88"/>
        <v>7.9157840276213046E-2</v>
      </c>
      <c r="M1459" s="73">
        <v>3.2506500276213046E-2</v>
      </c>
      <c r="N1459" s="73">
        <v>1.5693680000000002E-2</v>
      </c>
      <c r="O1459" s="73">
        <v>3.0957660000000001E-2</v>
      </c>
      <c r="P1459" s="74">
        <f t="shared" si="89"/>
        <v>0.17281499349395554</v>
      </c>
      <c r="Q1459" s="74">
        <f t="shared" si="90"/>
        <v>0.2562476357055451</v>
      </c>
      <c r="R1459" s="75">
        <f t="shared" si="91"/>
        <v>0.4208284969495642</v>
      </c>
      <c r="S1459" s="7"/>
    </row>
    <row r="1460" spans="1:19" x14ac:dyDescent="0.25">
      <c r="A1460" s="66"/>
      <c r="B1460" s="56"/>
      <c r="C1460" s="67"/>
      <c r="D1460" s="68"/>
      <c r="E1460" s="69"/>
      <c r="F1460" s="70"/>
      <c r="G1460" s="71"/>
      <c r="H1460" s="66">
        <v>21</v>
      </c>
      <c r="I1460" s="67" t="s">
        <v>274</v>
      </c>
      <c r="J1460" s="72">
        <v>0.37500000000000011</v>
      </c>
      <c r="K1460" s="73">
        <v>0.17199999999999999</v>
      </c>
      <c r="L1460" s="73">
        <f t="shared" si="88"/>
        <v>0.11149866015317814</v>
      </c>
      <c r="M1460" s="73">
        <v>9.0928530153178144E-2</v>
      </c>
      <c r="N1460" s="73">
        <v>1.1970130000000001E-2</v>
      </c>
      <c r="O1460" s="73">
        <v>8.6E-3</v>
      </c>
      <c r="P1460" s="74">
        <f t="shared" si="89"/>
        <v>0.52865424507661718</v>
      </c>
      <c r="Q1460" s="74">
        <f t="shared" si="90"/>
        <v>0.59824802414638456</v>
      </c>
      <c r="R1460" s="75">
        <f t="shared" si="91"/>
        <v>0.6482480241463846</v>
      </c>
      <c r="S1460" s="7"/>
    </row>
    <row r="1461" spans="1:19" x14ac:dyDescent="0.25">
      <c r="A1461" s="66"/>
      <c r="B1461" s="56"/>
      <c r="C1461" s="67"/>
      <c r="D1461" s="68"/>
      <c r="E1461" s="69"/>
      <c r="F1461" s="70"/>
      <c r="G1461" s="71"/>
      <c r="H1461" s="66">
        <v>22</v>
      </c>
      <c r="I1461" s="67" t="s">
        <v>275</v>
      </c>
      <c r="J1461" s="72">
        <v>0.62492900000000007</v>
      </c>
      <c r="K1461" s="73">
        <v>0.74092899999999995</v>
      </c>
      <c r="L1461" s="73">
        <f t="shared" si="88"/>
        <v>0.3119403580750596</v>
      </c>
      <c r="M1461" s="73">
        <v>0.18443599807505962</v>
      </c>
      <c r="N1461" s="73">
        <v>5.4948000000000011E-2</v>
      </c>
      <c r="O1461" s="73">
        <v>7.255636E-2</v>
      </c>
      <c r="P1461" s="74">
        <f t="shared" si="89"/>
        <v>0.24892533302794145</v>
      </c>
      <c r="Q1461" s="74">
        <f t="shared" si="90"/>
        <v>0.32308628502199216</v>
      </c>
      <c r="R1461" s="75">
        <f t="shared" si="91"/>
        <v>0.42101248307875599</v>
      </c>
      <c r="S1461" s="7"/>
    </row>
    <row r="1462" spans="1:19" x14ac:dyDescent="0.25">
      <c r="A1462" s="66"/>
      <c r="B1462" s="56"/>
      <c r="C1462" s="67"/>
      <c r="D1462" s="68"/>
      <c r="E1462" s="69"/>
      <c r="F1462" s="70"/>
      <c r="G1462" s="71"/>
      <c r="H1462" s="66">
        <v>25</v>
      </c>
      <c r="I1462" s="67" t="s">
        <v>278</v>
      </c>
      <c r="J1462" s="72">
        <v>1.4851510000000001</v>
      </c>
      <c r="K1462" s="73">
        <v>1.7379510000000002</v>
      </c>
      <c r="L1462" s="73">
        <f t="shared" si="88"/>
        <v>0.93586938934478425</v>
      </c>
      <c r="M1462" s="73">
        <v>0.36435646934478427</v>
      </c>
      <c r="N1462" s="73">
        <v>0.11055233</v>
      </c>
      <c r="O1462" s="73">
        <v>0.46096059</v>
      </c>
      <c r="P1462" s="74">
        <f t="shared" si="89"/>
        <v>0.20964714732738968</v>
      </c>
      <c r="Q1462" s="74">
        <f t="shared" si="90"/>
        <v>0.27325787628349946</v>
      </c>
      <c r="R1462" s="75">
        <f t="shared" si="91"/>
        <v>0.53849008938962273</v>
      </c>
      <c r="S1462" s="7"/>
    </row>
    <row r="1463" spans="1:19" x14ac:dyDescent="0.25">
      <c r="A1463" s="44"/>
      <c r="B1463" s="45"/>
      <c r="C1463" s="46"/>
      <c r="D1463" s="47">
        <v>164</v>
      </c>
      <c r="E1463" s="48" t="s">
        <v>165</v>
      </c>
      <c r="F1463" s="49"/>
      <c r="G1463" s="50"/>
      <c r="H1463" s="90"/>
      <c r="I1463" s="46"/>
      <c r="J1463" s="51">
        <v>3.5511400000000002</v>
      </c>
      <c r="K1463" s="52">
        <v>3.7963400000000007</v>
      </c>
      <c r="L1463" s="53">
        <f t="shared" si="88"/>
        <v>1.0674589648564192</v>
      </c>
      <c r="M1463" s="53">
        <v>0.73200398485641927</v>
      </c>
      <c r="N1463" s="53">
        <v>2.4714300000000002E-2</v>
      </c>
      <c r="O1463" s="53">
        <v>0.31074067999999999</v>
      </c>
      <c r="P1463" s="54">
        <f t="shared" si="89"/>
        <v>0.19281834210224036</v>
      </c>
      <c r="Q1463" s="54">
        <f t="shared" si="90"/>
        <v>0.19932837545014911</v>
      </c>
      <c r="R1463" s="55">
        <f t="shared" si="91"/>
        <v>0.28118107568247813</v>
      </c>
      <c r="S1463" s="7"/>
    </row>
    <row r="1464" spans="1:19" ht="25.5" x14ac:dyDescent="0.25">
      <c r="A1464" s="44"/>
      <c r="B1464" s="45"/>
      <c r="C1464" s="46"/>
      <c r="D1464" s="47"/>
      <c r="E1464" s="48"/>
      <c r="F1464" s="49">
        <v>42</v>
      </c>
      <c r="G1464" s="50" t="s">
        <v>158</v>
      </c>
      <c r="H1464" s="90"/>
      <c r="I1464" s="46"/>
      <c r="J1464" s="51">
        <v>1.3111400000000002</v>
      </c>
      <c r="K1464" s="52">
        <v>1.3111400000000002</v>
      </c>
      <c r="L1464" s="53">
        <f t="shared" si="88"/>
        <v>0.8611197996487332</v>
      </c>
      <c r="M1464" s="53">
        <v>0.61087607964873314</v>
      </c>
      <c r="N1464" s="53">
        <v>8.2073000000000007E-3</v>
      </c>
      <c r="O1464" s="53">
        <v>0.24203642</v>
      </c>
      <c r="P1464" s="54">
        <f t="shared" si="89"/>
        <v>0.46591216776906591</v>
      </c>
      <c r="Q1464" s="54">
        <f t="shared" si="90"/>
        <v>0.47217183492894205</v>
      </c>
      <c r="R1464" s="55">
        <f t="shared" si="91"/>
        <v>0.65677181662426065</v>
      </c>
      <c r="S1464" s="7"/>
    </row>
    <row r="1465" spans="1:19" x14ac:dyDescent="0.25">
      <c r="A1465" s="66"/>
      <c r="B1465" s="56"/>
      <c r="C1465" s="67"/>
      <c r="D1465" s="68"/>
      <c r="E1465" s="69"/>
      <c r="F1465" s="70"/>
      <c r="G1465" s="71"/>
      <c r="H1465" s="66">
        <v>15</v>
      </c>
      <c r="I1465" s="67" t="s">
        <v>255</v>
      </c>
      <c r="J1465" s="72">
        <v>1.3111400000000002</v>
      </c>
      <c r="K1465" s="73">
        <v>1.3111400000000002</v>
      </c>
      <c r="L1465" s="73">
        <f t="shared" si="88"/>
        <v>0.8611197996487332</v>
      </c>
      <c r="M1465" s="73">
        <v>0.61087607964873314</v>
      </c>
      <c r="N1465" s="73">
        <v>8.2073000000000007E-3</v>
      </c>
      <c r="O1465" s="73">
        <v>0.24203642</v>
      </c>
      <c r="P1465" s="74">
        <f t="shared" si="89"/>
        <v>0.46591216776906591</v>
      </c>
      <c r="Q1465" s="74">
        <f t="shared" si="90"/>
        <v>0.47217183492894205</v>
      </c>
      <c r="R1465" s="75">
        <f t="shared" si="91"/>
        <v>0.65677181662426065</v>
      </c>
      <c r="S1465" s="7"/>
    </row>
    <row r="1466" spans="1:19" ht="38.25" x14ac:dyDescent="0.25">
      <c r="A1466" s="44"/>
      <c r="B1466" s="45"/>
      <c r="C1466" s="46"/>
      <c r="D1466" s="47"/>
      <c r="E1466" s="48"/>
      <c r="F1466" s="49">
        <v>68</v>
      </c>
      <c r="G1466" s="50" t="s">
        <v>22</v>
      </c>
      <c r="H1466" s="90"/>
      <c r="I1466" s="46"/>
      <c r="J1466" s="51">
        <v>2.2400000000000002</v>
      </c>
      <c r="K1466" s="52">
        <v>2.4852000000000003</v>
      </c>
      <c r="L1466" s="53">
        <f t="shared" si="88"/>
        <v>0.20633916520768614</v>
      </c>
      <c r="M1466" s="53">
        <v>0.12112790520768613</v>
      </c>
      <c r="N1466" s="53">
        <v>1.6507000000000001E-2</v>
      </c>
      <c r="O1466" s="53">
        <v>6.8704260000000003E-2</v>
      </c>
      <c r="P1466" s="54">
        <f t="shared" si="89"/>
        <v>4.8739701113667357E-2</v>
      </c>
      <c r="Q1466" s="54">
        <f t="shared" si="90"/>
        <v>5.5381822472109328E-2</v>
      </c>
      <c r="R1466" s="55">
        <f t="shared" si="91"/>
        <v>8.3027187030293784E-2</v>
      </c>
      <c r="S1466" s="7"/>
    </row>
    <row r="1467" spans="1:19" x14ac:dyDescent="0.25">
      <c r="A1467" s="66"/>
      <c r="B1467" s="56"/>
      <c r="C1467" s="67"/>
      <c r="D1467" s="68"/>
      <c r="E1467" s="69"/>
      <c r="F1467" s="70"/>
      <c r="G1467" s="71"/>
      <c r="H1467" s="66">
        <v>15</v>
      </c>
      <c r="I1467" s="67" t="s">
        <v>255</v>
      </c>
      <c r="J1467" s="72">
        <v>2.2400000000000002</v>
      </c>
      <c r="K1467" s="73">
        <v>2.4852000000000003</v>
      </c>
      <c r="L1467" s="73">
        <f t="shared" si="88"/>
        <v>0.20633916520768614</v>
      </c>
      <c r="M1467" s="73">
        <v>0.12112790520768613</v>
      </c>
      <c r="N1467" s="73">
        <v>1.6507000000000001E-2</v>
      </c>
      <c r="O1467" s="73">
        <v>6.8704260000000003E-2</v>
      </c>
      <c r="P1467" s="74">
        <f t="shared" si="89"/>
        <v>4.8739701113667357E-2</v>
      </c>
      <c r="Q1467" s="74">
        <f t="shared" si="90"/>
        <v>5.5381822472109328E-2</v>
      </c>
      <c r="R1467" s="75">
        <f t="shared" si="91"/>
        <v>8.3027187030293784E-2</v>
      </c>
      <c r="S1467" s="7"/>
    </row>
    <row r="1468" spans="1:19" ht="25.5" x14ac:dyDescent="0.25">
      <c r="A1468" s="44"/>
      <c r="B1468" s="45"/>
      <c r="C1468" s="46"/>
      <c r="D1468" s="47">
        <v>165</v>
      </c>
      <c r="E1468" s="48" t="s">
        <v>166</v>
      </c>
      <c r="F1468" s="49"/>
      <c r="G1468" s="50"/>
      <c r="H1468" s="90"/>
      <c r="I1468" s="46"/>
      <c r="J1468" s="51">
        <v>45.338813000000009</v>
      </c>
      <c r="K1468" s="52">
        <v>66.910153999999991</v>
      </c>
      <c r="L1468" s="53">
        <f t="shared" si="88"/>
        <v>15.653920973677527</v>
      </c>
      <c r="M1468" s="53">
        <v>10.117516673677528</v>
      </c>
      <c r="N1468" s="53">
        <v>2.6449030299999996</v>
      </c>
      <c r="O1468" s="53">
        <v>2.8915012699999996</v>
      </c>
      <c r="P1468" s="54">
        <f t="shared" si="89"/>
        <v>0.15121048254764935</v>
      </c>
      <c r="Q1468" s="54">
        <f t="shared" si="90"/>
        <v>0.19073965520506095</v>
      </c>
      <c r="R1468" s="55">
        <f t="shared" si="91"/>
        <v>0.23395434082661848</v>
      </c>
      <c r="S1468" s="7"/>
    </row>
    <row r="1469" spans="1:19" ht="38.25" x14ac:dyDescent="0.25">
      <c r="A1469" s="44"/>
      <c r="B1469" s="45"/>
      <c r="C1469" s="46"/>
      <c r="D1469" s="47"/>
      <c r="E1469" s="48"/>
      <c r="F1469" s="49">
        <v>130</v>
      </c>
      <c r="G1469" s="50" t="s">
        <v>160</v>
      </c>
      <c r="H1469" s="90"/>
      <c r="I1469" s="46"/>
      <c r="J1469" s="51">
        <v>45.338813000000009</v>
      </c>
      <c r="K1469" s="52">
        <v>66.910153999999991</v>
      </c>
      <c r="L1469" s="53">
        <f t="shared" si="88"/>
        <v>15.653920973677527</v>
      </c>
      <c r="M1469" s="53">
        <v>10.117516673677528</v>
      </c>
      <c r="N1469" s="53">
        <v>2.6449030299999996</v>
      </c>
      <c r="O1469" s="53">
        <v>2.8915012699999996</v>
      </c>
      <c r="P1469" s="54">
        <f t="shared" si="89"/>
        <v>0.15121048254764935</v>
      </c>
      <c r="Q1469" s="54">
        <f t="shared" si="90"/>
        <v>0.19073965520506095</v>
      </c>
      <c r="R1469" s="55">
        <f t="shared" si="91"/>
        <v>0.23395434082661848</v>
      </c>
      <c r="S1469" s="7"/>
    </row>
    <row r="1470" spans="1:19" x14ac:dyDescent="0.25">
      <c r="A1470" s="66"/>
      <c r="B1470" s="56"/>
      <c r="C1470" s="67"/>
      <c r="D1470" s="68"/>
      <c r="E1470" s="69"/>
      <c r="F1470" s="70"/>
      <c r="G1470" s="71"/>
      <c r="H1470" s="66">
        <v>1</v>
      </c>
      <c r="I1470" s="67" t="s">
        <v>256</v>
      </c>
      <c r="J1470" s="72">
        <v>14.6348</v>
      </c>
      <c r="K1470" s="73">
        <v>14.499998999999999</v>
      </c>
      <c r="L1470" s="73">
        <f t="shared" si="88"/>
        <v>0</v>
      </c>
      <c r="M1470" s="73">
        <v>0</v>
      </c>
      <c r="N1470" s="73">
        <v>0</v>
      </c>
      <c r="O1470" s="73">
        <v>0</v>
      </c>
      <c r="P1470" s="74">
        <f t="shared" si="89"/>
        <v>0</v>
      </c>
      <c r="Q1470" s="74">
        <f t="shared" si="90"/>
        <v>0</v>
      </c>
      <c r="R1470" s="75">
        <f t="shared" si="91"/>
        <v>0</v>
      </c>
      <c r="S1470" s="7"/>
    </row>
    <row r="1471" spans="1:19" x14ac:dyDescent="0.25">
      <c r="A1471" s="66"/>
      <c r="B1471" s="56"/>
      <c r="C1471" s="67"/>
      <c r="D1471" s="68"/>
      <c r="E1471" s="69"/>
      <c r="F1471" s="70"/>
      <c r="G1471" s="71"/>
      <c r="H1471" s="66">
        <v>2</v>
      </c>
      <c r="I1471" s="67" t="s">
        <v>257</v>
      </c>
      <c r="J1471" s="72">
        <v>0.149529</v>
      </c>
      <c r="K1471" s="73">
        <v>2.0582249999999997</v>
      </c>
      <c r="L1471" s="73">
        <f t="shared" si="88"/>
        <v>0.38898869847541678</v>
      </c>
      <c r="M1471" s="73">
        <v>0.25234896847541677</v>
      </c>
      <c r="N1471" s="73">
        <v>6.0130620000000003E-2</v>
      </c>
      <c r="O1471" s="73">
        <v>7.6509109999999991E-2</v>
      </c>
      <c r="P1471" s="74">
        <f t="shared" si="89"/>
        <v>0.12260514204006695</v>
      </c>
      <c r="Q1471" s="74">
        <f t="shared" si="90"/>
        <v>0.15181993634098159</v>
      </c>
      <c r="R1471" s="75">
        <f t="shared" si="91"/>
        <v>0.18899231059549701</v>
      </c>
      <c r="S1471" s="7"/>
    </row>
    <row r="1472" spans="1:19" x14ac:dyDescent="0.25">
      <c r="A1472" s="66"/>
      <c r="B1472" s="56"/>
      <c r="C1472" s="67"/>
      <c r="D1472" s="68"/>
      <c r="E1472" s="69"/>
      <c r="F1472" s="70"/>
      <c r="G1472" s="71"/>
      <c r="H1472" s="66">
        <v>3</v>
      </c>
      <c r="I1472" s="67" t="s">
        <v>258</v>
      </c>
      <c r="J1472" s="72">
        <v>6.6719000000000001E-2</v>
      </c>
      <c r="K1472" s="73">
        <v>0.60823799999999983</v>
      </c>
      <c r="L1472" s="73">
        <f t="shared" si="88"/>
        <v>0.26816527681116004</v>
      </c>
      <c r="M1472" s="73">
        <v>0.16314539681116003</v>
      </c>
      <c r="N1472" s="73">
        <v>4.6561579999999991E-2</v>
      </c>
      <c r="O1472" s="73">
        <v>5.8458300000000005E-2</v>
      </c>
      <c r="P1472" s="74">
        <f t="shared" si="89"/>
        <v>0.26822624829616049</v>
      </c>
      <c r="Q1472" s="74">
        <f t="shared" si="90"/>
        <v>0.34477782843419857</v>
      </c>
      <c r="R1472" s="75">
        <f t="shared" si="91"/>
        <v>0.44088872581318517</v>
      </c>
      <c r="S1472" s="7"/>
    </row>
    <row r="1473" spans="1:19" x14ac:dyDescent="0.25">
      <c r="A1473" s="66"/>
      <c r="B1473" s="56"/>
      <c r="C1473" s="67"/>
      <c r="D1473" s="68"/>
      <c r="E1473" s="69"/>
      <c r="F1473" s="70"/>
      <c r="G1473" s="71"/>
      <c r="H1473" s="66">
        <v>4</v>
      </c>
      <c r="I1473" s="67" t="s">
        <v>259</v>
      </c>
      <c r="J1473" s="72">
        <v>0.21954199999999999</v>
      </c>
      <c r="K1473" s="73">
        <v>0.67567299999999997</v>
      </c>
      <c r="L1473" s="73">
        <f t="shared" si="88"/>
        <v>0.25640225392812938</v>
      </c>
      <c r="M1473" s="73">
        <v>0.17152506392812938</v>
      </c>
      <c r="N1473" s="73">
        <v>4.028648E-2</v>
      </c>
      <c r="O1473" s="73">
        <v>4.4590709999999999E-2</v>
      </c>
      <c r="P1473" s="74">
        <f t="shared" si="89"/>
        <v>0.25385809989170705</v>
      </c>
      <c r="Q1473" s="74">
        <f t="shared" si="90"/>
        <v>0.3134823264036441</v>
      </c>
      <c r="R1473" s="75">
        <f t="shared" si="91"/>
        <v>0.37947683854191211</v>
      </c>
      <c r="S1473" s="7"/>
    </row>
    <row r="1474" spans="1:19" x14ac:dyDescent="0.25">
      <c r="A1474" s="66"/>
      <c r="B1474" s="56"/>
      <c r="C1474" s="67"/>
      <c r="D1474" s="68"/>
      <c r="E1474" s="69"/>
      <c r="F1474" s="70"/>
      <c r="G1474" s="71"/>
      <c r="H1474" s="66">
        <v>5</v>
      </c>
      <c r="I1474" s="67" t="s">
        <v>260</v>
      </c>
      <c r="J1474" s="72">
        <v>0.16490099999999999</v>
      </c>
      <c r="K1474" s="73">
        <v>0</v>
      </c>
      <c r="L1474" s="73">
        <f t="shared" si="88"/>
        <v>0</v>
      </c>
      <c r="M1474" s="73">
        <v>0</v>
      </c>
      <c r="N1474" s="73">
        <v>0</v>
      </c>
      <c r="O1474" s="73">
        <v>0</v>
      </c>
      <c r="P1474" s="74">
        <f t="shared" si="89"/>
        <v>0</v>
      </c>
      <c r="Q1474" s="74">
        <f t="shared" si="90"/>
        <v>0</v>
      </c>
      <c r="R1474" s="75">
        <f t="shared" si="91"/>
        <v>0</v>
      </c>
      <c r="S1474" s="7"/>
    </row>
    <row r="1475" spans="1:19" x14ac:dyDescent="0.25">
      <c r="A1475" s="66"/>
      <c r="B1475" s="56"/>
      <c r="C1475" s="67"/>
      <c r="D1475" s="68"/>
      <c r="E1475" s="69"/>
      <c r="F1475" s="70"/>
      <c r="G1475" s="71"/>
      <c r="H1475" s="66">
        <v>6</v>
      </c>
      <c r="I1475" s="67" t="s">
        <v>261</v>
      </c>
      <c r="J1475" s="72">
        <v>0.21470899999999998</v>
      </c>
      <c r="K1475" s="73">
        <v>0.99717699999999987</v>
      </c>
      <c r="L1475" s="73">
        <f t="shared" si="88"/>
        <v>0.41898719017514541</v>
      </c>
      <c r="M1475" s="73">
        <v>0.27356198017514544</v>
      </c>
      <c r="N1475" s="73">
        <v>8.0868780000000001E-2</v>
      </c>
      <c r="O1475" s="73">
        <v>6.4556429999999998E-2</v>
      </c>
      <c r="P1475" s="74">
        <f t="shared" si="89"/>
        <v>0.2743364319224626</v>
      </c>
      <c r="Q1475" s="74">
        <f t="shared" si="90"/>
        <v>0.35543415078280532</v>
      </c>
      <c r="R1475" s="75">
        <f t="shared" si="91"/>
        <v>0.42017333951258951</v>
      </c>
      <c r="S1475" s="7"/>
    </row>
    <row r="1476" spans="1:19" x14ac:dyDescent="0.25">
      <c r="A1476" s="66"/>
      <c r="B1476" s="56"/>
      <c r="C1476" s="67"/>
      <c r="D1476" s="68"/>
      <c r="E1476" s="69"/>
      <c r="F1476" s="70"/>
      <c r="G1476" s="71"/>
      <c r="H1476" s="66">
        <v>8</v>
      </c>
      <c r="I1476" s="67" t="s">
        <v>262</v>
      </c>
      <c r="J1476" s="72">
        <v>0.16908099999999998</v>
      </c>
      <c r="K1476" s="73">
        <v>1.0824910000000001</v>
      </c>
      <c r="L1476" s="73">
        <f t="shared" si="88"/>
        <v>0.38552917553032079</v>
      </c>
      <c r="M1476" s="73">
        <v>0.2443247455303208</v>
      </c>
      <c r="N1476" s="73">
        <v>7.2693969999999997E-2</v>
      </c>
      <c r="O1476" s="73">
        <v>6.8510459999999995E-2</v>
      </c>
      <c r="P1476" s="74">
        <f t="shared" si="89"/>
        <v>0.22570602945458279</v>
      </c>
      <c r="Q1476" s="74">
        <f t="shared" si="90"/>
        <v>0.29286037069159998</v>
      </c>
      <c r="R1476" s="75">
        <f t="shared" si="91"/>
        <v>0.35615000543221215</v>
      </c>
      <c r="S1476" s="7"/>
    </row>
    <row r="1477" spans="1:19" x14ac:dyDescent="0.25">
      <c r="A1477" s="66"/>
      <c r="B1477" s="56"/>
      <c r="C1477" s="67"/>
      <c r="D1477" s="68"/>
      <c r="E1477" s="69"/>
      <c r="F1477" s="70"/>
      <c r="G1477" s="71"/>
      <c r="H1477" s="66">
        <v>9</v>
      </c>
      <c r="I1477" s="67" t="s">
        <v>263</v>
      </c>
      <c r="J1477" s="72">
        <v>0.12</v>
      </c>
      <c r="K1477" s="73">
        <v>0</v>
      </c>
      <c r="L1477" s="73">
        <f t="shared" si="88"/>
        <v>0</v>
      </c>
      <c r="M1477" s="73">
        <v>0</v>
      </c>
      <c r="N1477" s="73">
        <v>0</v>
      </c>
      <c r="O1477" s="73">
        <v>0</v>
      </c>
      <c r="P1477" s="74">
        <f t="shared" si="89"/>
        <v>0</v>
      </c>
      <c r="Q1477" s="74">
        <f t="shared" si="90"/>
        <v>0</v>
      </c>
      <c r="R1477" s="75">
        <f t="shared" si="91"/>
        <v>0</v>
      </c>
      <c r="S1477" s="7"/>
    </row>
    <row r="1478" spans="1:19" x14ac:dyDescent="0.25">
      <c r="A1478" s="66"/>
      <c r="B1478" s="56"/>
      <c r="C1478" s="67"/>
      <c r="D1478" s="68"/>
      <c r="E1478" s="69"/>
      <c r="F1478" s="70"/>
      <c r="G1478" s="71"/>
      <c r="H1478" s="66">
        <v>10</v>
      </c>
      <c r="I1478" s="67" t="s">
        <v>264</v>
      </c>
      <c r="J1478" s="72">
        <v>0.20362199999999997</v>
      </c>
      <c r="K1478" s="73">
        <v>0</v>
      </c>
      <c r="L1478" s="73">
        <f t="shared" si="88"/>
        <v>0</v>
      </c>
      <c r="M1478" s="73">
        <v>0</v>
      </c>
      <c r="N1478" s="73">
        <v>0</v>
      </c>
      <c r="O1478" s="73">
        <v>0</v>
      </c>
      <c r="P1478" s="74">
        <f t="shared" si="89"/>
        <v>0</v>
      </c>
      <c r="Q1478" s="74">
        <f t="shared" si="90"/>
        <v>0</v>
      </c>
      <c r="R1478" s="75">
        <f t="shared" si="91"/>
        <v>0</v>
      </c>
      <c r="S1478" s="7"/>
    </row>
    <row r="1479" spans="1:19" x14ac:dyDescent="0.25">
      <c r="A1479" s="66"/>
      <c r="B1479" s="56"/>
      <c r="C1479" s="67"/>
      <c r="D1479" s="68"/>
      <c r="E1479" s="69"/>
      <c r="F1479" s="70"/>
      <c r="G1479" s="71"/>
      <c r="H1479" s="66">
        <v>11</v>
      </c>
      <c r="I1479" s="67" t="s">
        <v>265</v>
      </c>
      <c r="J1479" s="72">
        <v>3.8900999999999998E-2</v>
      </c>
      <c r="K1479" s="73">
        <v>0.79325500000000004</v>
      </c>
      <c r="L1479" s="73">
        <f t="shared" ref="L1479:L1542" si="92">SUM(M1479,N1479,O1479)</f>
        <v>0.3149636576164988</v>
      </c>
      <c r="M1479" s="73">
        <v>0.20036330761649879</v>
      </c>
      <c r="N1479" s="73">
        <v>4.8430539999999994E-2</v>
      </c>
      <c r="O1479" s="73">
        <v>6.6169809999999996E-2</v>
      </c>
      <c r="P1479" s="74">
        <f t="shared" ref="P1479:P1542" si="93">IFERROR(M1479/K1479,0)</f>
        <v>0.25258373110348975</v>
      </c>
      <c r="Q1479" s="74">
        <f t="shared" ref="Q1479:Q1542" si="94">IFERROR(SUM(M1479,N1479)/K1479,0)</f>
        <v>0.31363665859843148</v>
      </c>
      <c r="R1479" s="75">
        <f t="shared" ref="R1479:R1542" si="95">IFERROR(SUM(M1479,N1479,O1479)/K1479,0)</f>
        <v>0.39705221853817346</v>
      </c>
      <c r="S1479" s="7"/>
    </row>
    <row r="1480" spans="1:19" x14ac:dyDescent="0.25">
      <c r="A1480" s="66"/>
      <c r="B1480" s="56"/>
      <c r="C1480" s="67"/>
      <c r="D1480" s="68"/>
      <c r="E1480" s="69"/>
      <c r="F1480" s="70"/>
      <c r="G1480" s="71"/>
      <c r="H1480" s="66">
        <v>12</v>
      </c>
      <c r="I1480" s="67" t="s">
        <v>266</v>
      </c>
      <c r="J1480" s="72">
        <v>0.20406099999999999</v>
      </c>
      <c r="K1480" s="73">
        <v>4.9845280000000001</v>
      </c>
      <c r="L1480" s="73">
        <f t="shared" si="92"/>
        <v>2.2377891252501474</v>
      </c>
      <c r="M1480" s="73">
        <v>1.4814826552501472</v>
      </c>
      <c r="N1480" s="73">
        <v>0.39339457999999999</v>
      </c>
      <c r="O1480" s="73">
        <v>0.36291189000000001</v>
      </c>
      <c r="P1480" s="74">
        <f t="shared" si="93"/>
        <v>0.2972162369737209</v>
      </c>
      <c r="Q1480" s="74">
        <f t="shared" si="94"/>
        <v>0.37613937272498965</v>
      </c>
      <c r="R1480" s="75">
        <f t="shared" si="95"/>
        <v>0.44894704679162145</v>
      </c>
      <c r="S1480" s="7"/>
    </row>
    <row r="1481" spans="1:19" x14ac:dyDescent="0.25">
      <c r="A1481" s="66"/>
      <c r="B1481" s="56"/>
      <c r="C1481" s="67"/>
      <c r="D1481" s="68"/>
      <c r="E1481" s="69"/>
      <c r="F1481" s="70"/>
      <c r="G1481" s="71"/>
      <c r="H1481" s="66">
        <v>13</v>
      </c>
      <c r="I1481" s="67" t="s">
        <v>267</v>
      </c>
      <c r="J1481" s="72">
        <v>0.10644099999999998</v>
      </c>
      <c r="K1481" s="73">
        <v>0</v>
      </c>
      <c r="L1481" s="73">
        <f t="shared" si="92"/>
        <v>0</v>
      </c>
      <c r="M1481" s="73">
        <v>0</v>
      </c>
      <c r="N1481" s="73">
        <v>0</v>
      </c>
      <c r="O1481" s="73">
        <v>0</v>
      </c>
      <c r="P1481" s="74">
        <f t="shared" si="93"/>
        <v>0</v>
      </c>
      <c r="Q1481" s="74">
        <f t="shared" si="94"/>
        <v>0</v>
      </c>
      <c r="R1481" s="75">
        <f t="shared" si="95"/>
        <v>0</v>
      </c>
      <c r="S1481" s="7"/>
    </row>
    <row r="1482" spans="1:19" x14ac:dyDescent="0.25">
      <c r="A1482" s="66"/>
      <c r="B1482" s="56"/>
      <c r="C1482" s="67"/>
      <c r="D1482" s="68"/>
      <c r="E1482" s="69"/>
      <c r="F1482" s="70"/>
      <c r="G1482" s="71"/>
      <c r="H1482" s="66">
        <v>14</v>
      </c>
      <c r="I1482" s="67" t="s">
        <v>268</v>
      </c>
      <c r="J1482" s="72">
        <v>9.2421000000000003E-2</v>
      </c>
      <c r="K1482" s="73">
        <v>1.1166070000000003</v>
      </c>
      <c r="L1482" s="73">
        <f t="shared" si="92"/>
        <v>0.42432209940732751</v>
      </c>
      <c r="M1482" s="73">
        <v>0.2771727494073275</v>
      </c>
      <c r="N1482" s="73">
        <v>7.7804479999999995E-2</v>
      </c>
      <c r="O1482" s="73">
        <v>6.9344870000000003E-2</v>
      </c>
      <c r="P1482" s="74">
        <f t="shared" si="93"/>
        <v>0.24822766596244464</v>
      </c>
      <c r="Q1482" s="74">
        <f t="shared" si="94"/>
        <v>0.31790704286049382</v>
      </c>
      <c r="R1482" s="75">
        <f t="shared" si="95"/>
        <v>0.38001024479277612</v>
      </c>
      <c r="S1482" s="7"/>
    </row>
    <row r="1483" spans="1:19" x14ac:dyDescent="0.25">
      <c r="A1483" s="66"/>
      <c r="B1483" s="56"/>
      <c r="C1483" s="67"/>
      <c r="D1483" s="68"/>
      <c r="E1483" s="69"/>
      <c r="F1483" s="70"/>
      <c r="G1483" s="71"/>
      <c r="H1483" s="66">
        <v>15</v>
      </c>
      <c r="I1483" s="67" t="s">
        <v>255</v>
      </c>
      <c r="J1483" s="72">
        <v>27.479659999999999</v>
      </c>
      <c r="K1483" s="73">
        <v>36.804458999999994</v>
      </c>
      <c r="L1483" s="73">
        <f t="shared" si="92"/>
        <v>9.6150453460905663</v>
      </c>
      <c r="M1483" s="73">
        <v>6.1711485860905668</v>
      </c>
      <c r="N1483" s="73">
        <v>1.6033916799999999</v>
      </c>
      <c r="O1483" s="73">
        <v>1.84050508</v>
      </c>
      <c r="P1483" s="74">
        <f t="shared" si="93"/>
        <v>0.16767393826086582</v>
      </c>
      <c r="Q1483" s="74">
        <f t="shared" si="94"/>
        <v>0.21123908562521101</v>
      </c>
      <c r="R1483" s="75">
        <f t="shared" si="95"/>
        <v>0.26124675127246316</v>
      </c>
      <c r="S1483" s="7"/>
    </row>
    <row r="1484" spans="1:19" x14ac:dyDescent="0.25">
      <c r="A1484" s="66"/>
      <c r="B1484" s="56"/>
      <c r="C1484" s="67"/>
      <c r="D1484" s="68"/>
      <c r="E1484" s="69"/>
      <c r="F1484" s="70"/>
      <c r="G1484" s="71"/>
      <c r="H1484" s="66">
        <v>16</v>
      </c>
      <c r="I1484" s="67" t="s">
        <v>269</v>
      </c>
      <c r="J1484" s="72">
        <v>0.27915400000000001</v>
      </c>
      <c r="K1484" s="73">
        <v>0</v>
      </c>
      <c r="L1484" s="73">
        <f t="shared" si="92"/>
        <v>0</v>
      </c>
      <c r="M1484" s="73">
        <v>0</v>
      </c>
      <c r="N1484" s="73">
        <v>0</v>
      </c>
      <c r="O1484" s="73">
        <v>0</v>
      </c>
      <c r="P1484" s="74">
        <f t="shared" si="93"/>
        <v>0</v>
      </c>
      <c r="Q1484" s="74">
        <f t="shared" si="94"/>
        <v>0</v>
      </c>
      <c r="R1484" s="75">
        <f t="shared" si="95"/>
        <v>0</v>
      </c>
      <c r="S1484" s="7"/>
    </row>
    <row r="1485" spans="1:19" x14ac:dyDescent="0.25">
      <c r="A1485" s="66"/>
      <c r="B1485" s="56"/>
      <c r="C1485" s="67"/>
      <c r="D1485" s="68"/>
      <c r="E1485" s="69"/>
      <c r="F1485" s="70"/>
      <c r="G1485" s="71"/>
      <c r="H1485" s="66">
        <v>17</v>
      </c>
      <c r="I1485" s="67" t="s">
        <v>270</v>
      </c>
      <c r="J1485" s="72">
        <v>0.19112100000000001</v>
      </c>
      <c r="K1485" s="73">
        <v>0</v>
      </c>
      <c r="L1485" s="73">
        <f t="shared" si="92"/>
        <v>0</v>
      </c>
      <c r="M1485" s="73">
        <v>0</v>
      </c>
      <c r="N1485" s="73">
        <v>0</v>
      </c>
      <c r="O1485" s="73">
        <v>0</v>
      </c>
      <c r="P1485" s="74">
        <f t="shared" si="93"/>
        <v>0</v>
      </c>
      <c r="Q1485" s="74">
        <f t="shared" si="94"/>
        <v>0</v>
      </c>
      <c r="R1485" s="75">
        <f t="shared" si="95"/>
        <v>0</v>
      </c>
      <c r="S1485" s="7"/>
    </row>
    <row r="1486" spans="1:19" x14ac:dyDescent="0.25">
      <c r="A1486" s="66"/>
      <c r="B1486" s="56"/>
      <c r="C1486" s="67"/>
      <c r="D1486" s="68"/>
      <c r="E1486" s="69"/>
      <c r="F1486" s="70"/>
      <c r="G1486" s="71"/>
      <c r="H1486" s="66">
        <v>18</v>
      </c>
      <c r="I1486" s="67" t="s">
        <v>271</v>
      </c>
      <c r="J1486" s="72">
        <v>3.8900999999999998E-2</v>
      </c>
      <c r="K1486" s="73">
        <v>0</v>
      </c>
      <c r="L1486" s="73">
        <f t="shared" si="92"/>
        <v>0</v>
      </c>
      <c r="M1486" s="73">
        <v>0</v>
      </c>
      <c r="N1486" s="73">
        <v>0</v>
      </c>
      <c r="O1486" s="73">
        <v>0</v>
      </c>
      <c r="P1486" s="74">
        <f t="shared" si="93"/>
        <v>0</v>
      </c>
      <c r="Q1486" s="74">
        <f t="shared" si="94"/>
        <v>0</v>
      </c>
      <c r="R1486" s="75">
        <f t="shared" si="95"/>
        <v>0</v>
      </c>
      <c r="S1486" s="7"/>
    </row>
    <row r="1487" spans="1:19" x14ac:dyDescent="0.25">
      <c r="A1487" s="66"/>
      <c r="B1487" s="56"/>
      <c r="C1487" s="67"/>
      <c r="D1487" s="68"/>
      <c r="E1487" s="69"/>
      <c r="F1487" s="70"/>
      <c r="G1487" s="71"/>
      <c r="H1487" s="66">
        <v>19</v>
      </c>
      <c r="I1487" s="67" t="s">
        <v>272</v>
      </c>
      <c r="J1487" s="72">
        <v>7.8587999999999991E-2</v>
      </c>
      <c r="K1487" s="73">
        <v>0</v>
      </c>
      <c r="L1487" s="73">
        <f t="shared" si="92"/>
        <v>0</v>
      </c>
      <c r="M1487" s="73">
        <v>0</v>
      </c>
      <c r="N1487" s="73">
        <v>0</v>
      </c>
      <c r="O1487" s="73">
        <v>0</v>
      </c>
      <c r="P1487" s="74">
        <f t="shared" si="93"/>
        <v>0</v>
      </c>
      <c r="Q1487" s="74">
        <f t="shared" si="94"/>
        <v>0</v>
      </c>
      <c r="R1487" s="75">
        <f t="shared" si="95"/>
        <v>0</v>
      </c>
      <c r="S1487" s="7"/>
    </row>
    <row r="1488" spans="1:19" x14ac:dyDescent="0.25">
      <c r="A1488" s="66"/>
      <c r="B1488" s="56"/>
      <c r="C1488" s="67"/>
      <c r="D1488" s="68"/>
      <c r="E1488" s="69"/>
      <c r="F1488" s="70"/>
      <c r="G1488" s="71"/>
      <c r="H1488" s="66">
        <v>20</v>
      </c>
      <c r="I1488" s="67" t="s">
        <v>273</v>
      </c>
      <c r="J1488" s="72">
        <v>0.23428099999999996</v>
      </c>
      <c r="K1488" s="73">
        <v>0.94785099999999978</v>
      </c>
      <c r="L1488" s="73">
        <f t="shared" si="92"/>
        <v>0.3516733454432317</v>
      </c>
      <c r="M1488" s="73">
        <v>0.23234229544323171</v>
      </c>
      <c r="N1488" s="73">
        <v>5.5847789999999994E-2</v>
      </c>
      <c r="O1488" s="73">
        <v>6.348326E-2</v>
      </c>
      <c r="P1488" s="74">
        <f t="shared" si="93"/>
        <v>0.24512533662277275</v>
      </c>
      <c r="Q1488" s="74">
        <f t="shared" si="94"/>
        <v>0.30404576820959389</v>
      </c>
      <c r="R1488" s="75">
        <f t="shared" si="95"/>
        <v>0.37102175916175834</v>
      </c>
      <c r="S1488" s="7"/>
    </row>
    <row r="1489" spans="1:19" x14ac:dyDescent="0.25">
      <c r="A1489" s="66"/>
      <c r="B1489" s="56"/>
      <c r="C1489" s="67"/>
      <c r="D1489" s="68"/>
      <c r="E1489" s="69"/>
      <c r="F1489" s="70"/>
      <c r="G1489" s="71"/>
      <c r="H1489" s="66">
        <v>21</v>
      </c>
      <c r="I1489" s="67" t="s">
        <v>274</v>
      </c>
      <c r="J1489" s="72">
        <v>0.12389500000000001</v>
      </c>
      <c r="K1489" s="73">
        <v>0.83100299999999994</v>
      </c>
      <c r="L1489" s="73">
        <f t="shared" si="92"/>
        <v>0.31280996090589741</v>
      </c>
      <c r="M1489" s="73">
        <v>0.20346685090589745</v>
      </c>
      <c r="N1489" s="73">
        <v>5.2005809999999993E-2</v>
      </c>
      <c r="O1489" s="73">
        <v>5.7337300000000001E-2</v>
      </c>
      <c r="P1489" s="74">
        <f t="shared" si="93"/>
        <v>0.24484490538048292</v>
      </c>
      <c r="Q1489" s="74">
        <f t="shared" si="94"/>
        <v>0.30742688161883586</v>
      </c>
      <c r="R1489" s="75">
        <f t="shared" si="95"/>
        <v>0.37642458680160895</v>
      </c>
      <c r="S1489" s="7"/>
    </row>
    <row r="1490" spans="1:19" x14ac:dyDescent="0.25">
      <c r="A1490" s="66"/>
      <c r="B1490" s="56"/>
      <c r="C1490" s="67"/>
      <c r="D1490" s="68"/>
      <c r="E1490" s="69"/>
      <c r="F1490" s="70"/>
      <c r="G1490" s="71"/>
      <c r="H1490" s="66">
        <v>22</v>
      </c>
      <c r="I1490" s="67" t="s">
        <v>275</v>
      </c>
      <c r="J1490" s="72">
        <v>0.22359799999999999</v>
      </c>
      <c r="K1490" s="73">
        <v>0</v>
      </c>
      <c r="L1490" s="73">
        <f t="shared" si="92"/>
        <v>0</v>
      </c>
      <c r="M1490" s="73">
        <v>0</v>
      </c>
      <c r="N1490" s="73">
        <v>0</v>
      </c>
      <c r="O1490" s="73">
        <v>0</v>
      </c>
      <c r="P1490" s="74">
        <f t="shared" si="93"/>
        <v>0</v>
      </c>
      <c r="Q1490" s="74">
        <f t="shared" si="94"/>
        <v>0</v>
      </c>
      <c r="R1490" s="75">
        <f t="shared" si="95"/>
        <v>0</v>
      </c>
      <c r="S1490" s="7"/>
    </row>
    <row r="1491" spans="1:19" x14ac:dyDescent="0.25">
      <c r="A1491" s="66"/>
      <c r="B1491" s="56"/>
      <c r="C1491" s="67"/>
      <c r="D1491" s="68"/>
      <c r="E1491" s="69"/>
      <c r="F1491" s="70"/>
      <c r="G1491" s="71"/>
      <c r="H1491" s="66">
        <v>23</v>
      </c>
      <c r="I1491" s="67" t="s">
        <v>276</v>
      </c>
      <c r="J1491" s="72">
        <v>3.9978E-2</v>
      </c>
      <c r="K1491" s="73">
        <v>1.5106479999999998</v>
      </c>
      <c r="L1491" s="73">
        <f t="shared" si="92"/>
        <v>0.67924484404368635</v>
      </c>
      <c r="M1491" s="73">
        <v>0.44663407404368627</v>
      </c>
      <c r="N1491" s="73">
        <v>0.11348672</v>
      </c>
      <c r="O1491" s="73">
        <v>0.11912405000000002</v>
      </c>
      <c r="P1491" s="74">
        <f t="shared" si="93"/>
        <v>0.29565727690612659</v>
      </c>
      <c r="Q1491" s="74">
        <f t="shared" si="94"/>
        <v>0.37078180624717766</v>
      </c>
      <c r="R1491" s="75">
        <f t="shared" si="95"/>
        <v>0.44963806528303513</v>
      </c>
      <c r="S1491" s="7"/>
    </row>
    <row r="1492" spans="1:19" x14ac:dyDescent="0.25">
      <c r="A1492" s="66"/>
      <c r="B1492" s="56"/>
      <c r="C1492" s="67"/>
      <c r="D1492" s="68"/>
      <c r="E1492" s="69"/>
      <c r="F1492" s="70"/>
      <c r="G1492" s="71"/>
      <c r="H1492" s="66">
        <v>24</v>
      </c>
      <c r="I1492" s="67" t="s">
        <v>277</v>
      </c>
      <c r="J1492" s="72">
        <v>0.10263</v>
      </c>
      <c r="K1492" s="73">
        <v>0</v>
      </c>
      <c r="L1492" s="73">
        <f t="shared" si="92"/>
        <v>0</v>
      </c>
      <c r="M1492" s="73">
        <v>0</v>
      </c>
      <c r="N1492" s="73">
        <v>0</v>
      </c>
      <c r="O1492" s="73">
        <v>0</v>
      </c>
      <c r="P1492" s="74">
        <f t="shared" si="93"/>
        <v>0</v>
      </c>
      <c r="Q1492" s="74">
        <f t="shared" si="94"/>
        <v>0</v>
      </c>
      <c r="R1492" s="75">
        <f t="shared" si="95"/>
        <v>0</v>
      </c>
      <c r="S1492" s="7"/>
    </row>
    <row r="1493" spans="1:19" x14ac:dyDescent="0.25">
      <c r="A1493" s="66"/>
      <c r="B1493" s="56"/>
      <c r="C1493" s="67"/>
      <c r="D1493" s="68"/>
      <c r="E1493" s="69"/>
      <c r="F1493" s="70"/>
      <c r="G1493" s="71"/>
      <c r="H1493" s="66">
        <v>25</v>
      </c>
      <c r="I1493" s="67" t="s">
        <v>278</v>
      </c>
      <c r="J1493" s="72">
        <v>0.16228000000000001</v>
      </c>
      <c r="K1493" s="73">
        <v>0</v>
      </c>
      <c r="L1493" s="73">
        <f t="shared" si="92"/>
        <v>0</v>
      </c>
      <c r="M1493" s="73">
        <v>0</v>
      </c>
      <c r="N1493" s="73">
        <v>0</v>
      </c>
      <c r="O1493" s="73">
        <v>0</v>
      </c>
      <c r="P1493" s="74">
        <f t="shared" si="93"/>
        <v>0</v>
      </c>
      <c r="Q1493" s="74">
        <f t="shared" si="94"/>
        <v>0</v>
      </c>
      <c r="R1493" s="75">
        <f t="shared" si="95"/>
        <v>0</v>
      </c>
      <c r="S1493" s="7"/>
    </row>
    <row r="1494" spans="1:19" x14ac:dyDescent="0.25">
      <c r="A1494" s="43"/>
      <c r="B1494" s="65"/>
      <c r="C1494" s="56"/>
      <c r="D1494" s="57"/>
      <c r="E1494" s="58"/>
      <c r="F1494" s="59"/>
      <c r="G1494" s="60"/>
      <c r="H1494" s="91"/>
      <c r="I1494" s="56"/>
      <c r="J1494" s="61"/>
      <c r="K1494" s="62"/>
      <c r="L1494" s="62"/>
      <c r="M1494" s="62"/>
      <c r="N1494" s="62"/>
      <c r="O1494" s="62"/>
      <c r="P1494" s="63"/>
      <c r="Q1494" s="63"/>
      <c r="R1494" s="64"/>
      <c r="S1494" s="7"/>
    </row>
    <row r="1495" spans="1:19" x14ac:dyDescent="0.25">
      <c r="A1495" s="44"/>
      <c r="B1495" s="45">
        <v>16</v>
      </c>
      <c r="C1495" s="46" t="s">
        <v>167</v>
      </c>
      <c r="D1495" s="47"/>
      <c r="E1495" s="48"/>
      <c r="F1495" s="49"/>
      <c r="G1495" s="50"/>
      <c r="H1495" s="90"/>
      <c r="I1495" s="46"/>
      <c r="J1495" s="51">
        <v>298.01106299999998</v>
      </c>
      <c r="K1495" s="52">
        <v>292.91265500000003</v>
      </c>
      <c r="L1495" s="53">
        <f t="shared" si="92"/>
        <v>62.824400463088153</v>
      </c>
      <c r="M1495" s="53">
        <v>36.086478753088159</v>
      </c>
      <c r="N1495" s="53">
        <v>7.7367421800000011</v>
      </c>
      <c r="O1495" s="53">
        <v>19.001179529999995</v>
      </c>
      <c r="P1495" s="54">
        <f t="shared" si="93"/>
        <v>0.12319876979397887</v>
      </c>
      <c r="Q1495" s="54">
        <f t="shared" si="94"/>
        <v>0.14961190711643427</v>
      </c>
      <c r="R1495" s="55">
        <f t="shared" si="95"/>
        <v>0.21448168725618272</v>
      </c>
      <c r="S1495" s="7"/>
    </row>
    <row r="1496" spans="1:19" x14ac:dyDescent="0.25">
      <c r="A1496" s="44"/>
      <c r="B1496" s="45"/>
      <c r="C1496" s="46"/>
      <c r="D1496" s="47">
        <v>16</v>
      </c>
      <c r="E1496" s="48" t="s">
        <v>168</v>
      </c>
      <c r="F1496" s="49"/>
      <c r="G1496" s="50"/>
      <c r="H1496" s="90"/>
      <c r="I1496" s="46"/>
      <c r="J1496" s="51">
        <v>294.29533899999996</v>
      </c>
      <c r="K1496" s="52">
        <v>289.15420700000004</v>
      </c>
      <c r="L1496" s="53">
        <f t="shared" si="92"/>
        <v>61.560292060692248</v>
      </c>
      <c r="M1496" s="53">
        <v>35.319715040692245</v>
      </c>
      <c r="N1496" s="53">
        <v>7.3965101400000011</v>
      </c>
      <c r="O1496" s="53">
        <v>18.844066879999996</v>
      </c>
      <c r="P1496" s="54">
        <f t="shared" si="93"/>
        <v>0.12214836992045645</v>
      </c>
      <c r="Q1496" s="54">
        <f t="shared" si="94"/>
        <v>0.14772818152596426</v>
      </c>
      <c r="R1496" s="55">
        <f t="shared" si="95"/>
        <v>0.2128977914566266</v>
      </c>
      <c r="S1496" s="7"/>
    </row>
    <row r="1497" spans="1:19" x14ac:dyDescent="0.25">
      <c r="A1497" s="44"/>
      <c r="B1497" s="45"/>
      <c r="C1497" s="46"/>
      <c r="D1497" s="47"/>
      <c r="E1497" s="48"/>
      <c r="F1497" s="49">
        <v>46</v>
      </c>
      <c r="G1497" s="50" t="s">
        <v>169</v>
      </c>
      <c r="H1497" s="90"/>
      <c r="I1497" s="46"/>
      <c r="J1497" s="51">
        <v>279.40610399999997</v>
      </c>
      <c r="K1497" s="52">
        <v>274.754212</v>
      </c>
      <c r="L1497" s="53">
        <f t="shared" si="92"/>
        <v>59.080304200106532</v>
      </c>
      <c r="M1497" s="53">
        <v>33.60273881010653</v>
      </c>
      <c r="N1497" s="53">
        <v>7.0402211900000014</v>
      </c>
      <c r="O1497" s="53">
        <v>18.437344199999998</v>
      </c>
      <c r="P1497" s="54">
        <f t="shared" si="93"/>
        <v>0.12230108708981878</v>
      </c>
      <c r="Q1497" s="54">
        <f t="shared" si="94"/>
        <v>0.14792479323340285</v>
      </c>
      <c r="R1497" s="55">
        <f t="shared" si="95"/>
        <v>0.21502965785327627</v>
      </c>
      <c r="S1497" s="7"/>
    </row>
    <row r="1498" spans="1:19" x14ac:dyDescent="0.25">
      <c r="A1498" s="66"/>
      <c r="B1498" s="56"/>
      <c r="C1498" s="67"/>
      <c r="D1498" s="68"/>
      <c r="E1498" s="69"/>
      <c r="F1498" s="70"/>
      <c r="G1498" s="71"/>
      <c r="H1498" s="66">
        <v>1</v>
      </c>
      <c r="I1498" s="67" t="s">
        <v>256</v>
      </c>
      <c r="J1498" s="72">
        <v>20.681176000000001</v>
      </c>
      <c r="K1498" s="73">
        <v>13.904308000000002</v>
      </c>
      <c r="L1498" s="73">
        <f t="shared" si="92"/>
        <v>2.0664777844033697</v>
      </c>
      <c r="M1498" s="73">
        <v>1.59142956440337</v>
      </c>
      <c r="N1498" s="73">
        <v>0.29006637000000002</v>
      </c>
      <c r="O1498" s="73">
        <v>0.18498185</v>
      </c>
      <c r="P1498" s="74">
        <f t="shared" si="93"/>
        <v>0.11445586248545198</v>
      </c>
      <c r="Q1498" s="74">
        <f t="shared" si="94"/>
        <v>0.13531748105719246</v>
      </c>
      <c r="R1498" s="75">
        <f t="shared" si="95"/>
        <v>0.14862140456061312</v>
      </c>
      <c r="S1498" s="7"/>
    </row>
    <row r="1499" spans="1:19" x14ac:dyDescent="0.25">
      <c r="A1499" s="66"/>
      <c r="B1499" s="56"/>
      <c r="C1499" s="67"/>
      <c r="D1499" s="68"/>
      <c r="E1499" s="69"/>
      <c r="F1499" s="70"/>
      <c r="G1499" s="71"/>
      <c r="H1499" s="66">
        <v>2</v>
      </c>
      <c r="I1499" s="67" t="s">
        <v>257</v>
      </c>
      <c r="J1499" s="72">
        <v>2.8436610000000004</v>
      </c>
      <c r="K1499" s="73">
        <v>6.0560429999999998</v>
      </c>
      <c r="L1499" s="73">
        <f t="shared" si="92"/>
        <v>2.6776359226556732</v>
      </c>
      <c r="M1499" s="73">
        <v>1.595803452655673</v>
      </c>
      <c r="N1499" s="73">
        <v>5.3458500000000001E-3</v>
      </c>
      <c r="O1499" s="73">
        <v>1.0764866199999998</v>
      </c>
      <c r="P1499" s="74">
        <f t="shared" si="93"/>
        <v>0.26350596464649823</v>
      </c>
      <c r="Q1499" s="74">
        <f t="shared" si="94"/>
        <v>0.26438869450822478</v>
      </c>
      <c r="R1499" s="75">
        <f t="shared" si="95"/>
        <v>0.4421428187771575</v>
      </c>
      <c r="S1499" s="7"/>
    </row>
    <row r="1500" spans="1:19" x14ac:dyDescent="0.25">
      <c r="A1500" s="66"/>
      <c r="B1500" s="56"/>
      <c r="C1500" s="67"/>
      <c r="D1500" s="68"/>
      <c r="E1500" s="69"/>
      <c r="F1500" s="70"/>
      <c r="G1500" s="71"/>
      <c r="H1500" s="66">
        <v>3</v>
      </c>
      <c r="I1500" s="67" t="s">
        <v>258</v>
      </c>
      <c r="J1500" s="72">
        <v>6.0904890000000007</v>
      </c>
      <c r="K1500" s="73">
        <v>5.0441750000000001</v>
      </c>
      <c r="L1500" s="73">
        <f t="shared" si="92"/>
        <v>0.79165489111711029</v>
      </c>
      <c r="M1500" s="73">
        <v>0.29649425111711025</v>
      </c>
      <c r="N1500" s="73">
        <v>0.26062157999999996</v>
      </c>
      <c r="O1500" s="73">
        <v>0.23453906000000002</v>
      </c>
      <c r="P1500" s="74">
        <f t="shared" si="93"/>
        <v>5.8779533048934712E-2</v>
      </c>
      <c r="Q1500" s="74">
        <f t="shared" si="94"/>
        <v>0.11044736376456214</v>
      </c>
      <c r="R1500" s="75">
        <f t="shared" si="95"/>
        <v>0.15694437467318448</v>
      </c>
      <c r="S1500" s="7"/>
    </row>
    <row r="1501" spans="1:19" x14ac:dyDescent="0.25">
      <c r="A1501" s="66"/>
      <c r="B1501" s="56"/>
      <c r="C1501" s="67"/>
      <c r="D1501" s="68"/>
      <c r="E1501" s="69"/>
      <c r="F1501" s="70"/>
      <c r="G1501" s="71"/>
      <c r="H1501" s="66">
        <v>4</v>
      </c>
      <c r="I1501" s="67" t="s">
        <v>259</v>
      </c>
      <c r="J1501" s="72">
        <v>4.9763160000000006</v>
      </c>
      <c r="K1501" s="73">
        <v>5.4604569999999999</v>
      </c>
      <c r="L1501" s="73">
        <f t="shared" si="92"/>
        <v>0.98303355186104646</v>
      </c>
      <c r="M1501" s="73">
        <v>0.74226144186104648</v>
      </c>
      <c r="N1501" s="73">
        <v>0.20980387</v>
      </c>
      <c r="O1501" s="73">
        <v>3.0968240000000001E-2</v>
      </c>
      <c r="P1501" s="74">
        <f t="shared" si="93"/>
        <v>0.13593394140106707</v>
      </c>
      <c r="Q1501" s="74">
        <f t="shared" si="94"/>
        <v>0.1743563426762717</v>
      </c>
      <c r="R1501" s="75">
        <f t="shared" si="95"/>
        <v>0.1800277068130097</v>
      </c>
      <c r="S1501" s="7"/>
    </row>
    <row r="1502" spans="1:19" x14ac:dyDescent="0.25">
      <c r="A1502" s="66"/>
      <c r="B1502" s="56"/>
      <c r="C1502" s="67"/>
      <c r="D1502" s="68"/>
      <c r="E1502" s="69"/>
      <c r="F1502" s="70"/>
      <c r="G1502" s="71"/>
      <c r="H1502" s="66">
        <v>5</v>
      </c>
      <c r="I1502" s="67" t="s">
        <v>260</v>
      </c>
      <c r="J1502" s="72">
        <v>23.760408000000002</v>
      </c>
      <c r="K1502" s="73">
        <v>16.657375999999999</v>
      </c>
      <c r="L1502" s="73">
        <f t="shared" si="92"/>
        <v>1.2022413473549414</v>
      </c>
      <c r="M1502" s="73">
        <v>0.79053141735494137</v>
      </c>
      <c r="N1502" s="73">
        <v>0.20863782000000003</v>
      </c>
      <c r="O1502" s="73">
        <v>0.20307211</v>
      </c>
      <c r="P1502" s="74">
        <f t="shared" si="93"/>
        <v>4.7458340218467863E-2</v>
      </c>
      <c r="Q1502" s="74">
        <f t="shared" si="94"/>
        <v>5.9983591494539204E-2</v>
      </c>
      <c r="R1502" s="75">
        <f t="shared" si="95"/>
        <v>7.2174713913820604E-2</v>
      </c>
      <c r="S1502" s="7"/>
    </row>
    <row r="1503" spans="1:19" x14ac:dyDescent="0.25">
      <c r="A1503" s="66"/>
      <c r="B1503" s="56"/>
      <c r="C1503" s="67"/>
      <c r="D1503" s="68"/>
      <c r="E1503" s="69"/>
      <c r="F1503" s="70"/>
      <c r="G1503" s="71"/>
      <c r="H1503" s="66">
        <v>6</v>
      </c>
      <c r="I1503" s="67" t="s">
        <v>261</v>
      </c>
      <c r="J1503" s="72">
        <v>51.877886999999994</v>
      </c>
      <c r="K1503" s="73">
        <v>39.786290000000008</v>
      </c>
      <c r="L1503" s="73">
        <f t="shared" si="92"/>
        <v>5.5656670451922512</v>
      </c>
      <c r="M1503" s="73">
        <v>3.9443248751922511</v>
      </c>
      <c r="N1503" s="73">
        <v>0.31525939000000003</v>
      </c>
      <c r="O1503" s="73">
        <v>1.3060827800000001</v>
      </c>
      <c r="P1503" s="74">
        <f t="shared" si="93"/>
        <v>9.9137790308979554E-2</v>
      </c>
      <c r="Q1503" s="74">
        <f t="shared" si="94"/>
        <v>0.10706161004688423</v>
      </c>
      <c r="R1503" s="75">
        <f t="shared" si="95"/>
        <v>0.13988906845026894</v>
      </c>
      <c r="S1503" s="7"/>
    </row>
    <row r="1504" spans="1:19" x14ac:dyDescent="0.25">
      <c r="A1504" s="66"/>
      <c r="B1504" s="56"/>
      <c r="C1504" s="67"/>
      <c r="D1504" s="68"/>
      <c r="E1504" s="69"/>
      <c r="F1504" s="70"/>
      <c r="G1504" s="71"/>
      <c r="H1504" s="66">
        <v>8</v>
      </c>
      <c r="I1504" s="67" t="s">
        <v>262</v>
      </c>
      <c r="J1504" s="72">
        <v>18.006681999999998</v>
      </c>
      <c r="K1504" s="73">
        <v>19.417959</v>
      </c>
      <c r="L1504" s="73">
        <f t="shared" si="92"/>
        <v>4.5248258096366047</v>
      </c>
      <c r="M1504" s="73">
        <v>4.4497581096366048</v>
      </c>
      <c r="N1504" s="73">
        <v>6.7867700000000003E-2</v>
      </c>
      <c r="O1504" s="73">
        <v>7.1999999999999998E-3</v>
      </c>
      <c r="P1504" s="74">
        <f t="shared" si="93"/>
        <v>0.22915683927629082</v>
      </c>
      <c r="Q1504" s="74">
        <f t="shared" si="94"/>
        <v>0.23265193883850535</v>
      </c>
      <c r="R1504" s="75">
        <f t="shared" si="95"/>
        <v>0.23302272961007925</v>
      </c>
      <c r="S1504" s="7"/>
    </row>
    <row r="1505" spans="1:19" x14ac:dyDescent="0.25">
      <c r="A1505" s="66"/>
      <c r="B1505" s="56"/>
      <c r="C1505" s="67"/>
      <c r="D1505" s="68"/>
      <c r="E1505" s="69"/>
      <c r="F1505" s="70"/>
      <c r="G1505" s="71"/>
      <c r="H1505" s="66">
        <v>9</v>
      </c>
      <c r="I1505" s="67" t="s">
        <v>263</v>
      </c>
      <c r="J1505" s="72">
        <v>6.3150490000000001</v>
      </c>
      <c r="K1505" s="73">
        <v>22.559998</v>
      </c>
      <c r="L1505" s="73">
        <f t="shared" si="92"/>
        <v>3.2005653843135695</v>
      </c>
      <c r="M1505" s="73">
        <v>0.73885730431356933</v>
      </c>
      <c r="N1505" s="73">
        <v>2.4617080800000002</v>
      </c>
      <c r="O1505" s="73">
        <v>0</v>
      </c>
      <c r="P1505" s="74">
        <f t="shared" si="93"/>
        <v>3.2750769938612999E-2</v>
      </c>
      <c r="Q1505" s="74">
        <f t="shared" si="94"/>
        <v>0.14186904556966581</v>
      </c>
      <c r="R1505" s="75">
        <f t="shared" si="95"/>
        <v>0.14186904556966581</v>
      </c>
      <c r="S1505" s="7"/>
    </row>
    <row r="1506" spans="1:19" x14ac:dyDescent="0.25">
      <c r="A1506" s="66"/>
      <c r="B1506" s="56"/>
      <c r="C1506" s="67"/>
      <c r="D1506" s="68"/>
      <c r="E1506" s="69"/>
      <c r="F1506" s="70"/>
      <c r="G1506" s="71"/>
      <c r="H1506" s="66">
        <v>10</v>
      </c>
      <c r="I1506" s="67" t="s">
        <v>264</v>
      </c>
      <c r="J1506" s="72">
        <v>22.137074999999999</v>
      </c>
      <c r="K1506" s="73">
        <v>21.432364999999997</v>
      </c>
      <c r="L1506" s="73">
        <f t="shared" si="92"/>
        <v>4.2570442859625102</v>
      </c>
      <c r="M1506" s="73">
        <v>0.79998498596251011</v>
      </c>
      <c r="N1506" s="73">
        <v>0</v>
      </c>
      <c r="O1506" s="73">
        <v>3.4570593000000001</v>
      </c>
      <c r="P1506" s="74">
        <f t="shared" si="93"/>
        <v>3.7326024727672852E-2</v>
      </c>
      <c r="Q1506" s="74">
        <f t="shared" si="94"/>
        <v>3.7326024727672852E-2</v>
      </c>
      <c r="R1506" s="75">
        <f t="shared" si="95"/>
        <v>0.19862690309550582</v>
      </c>
      <c r="S1506" s="7"/>
    </row>
    <row r="1507" spans="1:19" x14ac:dyDescent="0.25">
      <c r="A1507" s="66"/>
      <c r="B1507" s="56"/>
      <c r="C1507" s="67"/>
      <c r="D1507" s="68"/>
      <c r="E1507" s="69"/>
      <c r="F1507" s="70"/>
      <c r="G1507" s="71"/>
      <c r="H1507" s="66">
        <v>11</v>
      </c>
      <c r="I1507" s="67" t="s">
        <v>265</v>
      </c>
      <c r="J1507" s="72">
        <v>1.795874</v>
      </c>
      <c r="K1507" s="73">
        <v>1.937684</v>
      </c>
      <c r="L1507" s="73">
        <f t="shared" si="92"/>
        <v>0.85917164611171715</v>
      </c>
      <c r="M1507" s="73">
        <v>0.63030515611171722</v>
      </c>
      <c r="N1507" s="73">
        <v>0.19614573999999999</v>
      </c>
      <c r="O1507" s="73">
        <v>3.272075E-2</v>
      </c>
      <c r="P1507" s="74">
        <f t="shared" si="93"/>
        <v>0.3252878983940195</v>
      </c>
      <c r="Q1507" s="74">
        <f t="shared" si="94"/>
        <v>0.42651479607186582</v>
      </c>
      <c r="R1507" s="75">
        <f t="shared" si="95"/>
        <v>0.44340132142894156</v>
      </c>
      <c r="S1507" s="7"/>
    </row>
    <row r="1508" spans="1:19" x14ac:dyDescent="0.25">
      <c r="A1508" s="66"/>
      <c r="B1508" s="56"/>
      <c r="C1508" s="67"/>
      <c r="D1508" s="68"/>
      <c r="E1508" s="69"/>
      <c r="F1508" s="70"/>
      <c r="G1508" s="71"/>
      <c r="H1508" s="66">
        <v>12</v>
      </c>
      <c r="I1508" s="67" t="s">
        <v>266</v>
      </c>
      <c r="J1508" s="72">
        <v>4.9384410000000001</v>
      </c>
      <c r="K1508" s="73">
        <v>8.7589799999999993</v>
      </c>
      <c r="L1508" s="73">
        <f t="shared" si="92"/>
        <v>1.4941507547981692</v>
      </c>
      <c r="M1508" s="73">
        <v>0.92589463479816914</v>
      </c>
      <c r="N1508" s="73">
        <v>0.42517976000000002</v>
      </c>
      <c r="O1508" s="73">
        <v>0.14307636000000001</v>
      </c>
      <c r="P1508" s="74">
        <f t="shared" si="93"/>
        <v>0.10570804303676561</v>
      </c>
      <c r="Q1508" s="74">
        <f t="shared" si="94"/>
        <v>0.15425019748853969</v>
      </c>
      <c r="R1508" s="75">
        <f t="shared" si="95"/>
        <v>0.17058501729632553</v>
      </c>
      <c r="S1508" s="7"/>
    </row>
    <row r="1509" spans="1:19" x14ac:dyDescent="0.25">
      <c r="A1509" s="66"/>
      <c r="B1509" s="56"/>
      <c r="C1509" s="67"/>
      <c r="D1509" s="68"/>
      <c r="E1509" s="69"/>
      <c r="F1509" s="70"/>
      <c r="G1509" s="71"/>
      <c r="H1509" s="66">
        <v>13</v>
      </c>
      <c r="I1509" s="67" t="s">
        <v>267</v>
      </c>
      <c r="J1509" s="72">
        <v>4.9609329999999998</v>
      </c>
      <c r="K1509" s="73">
        <v>17.389363000000003</v>
      </c>
      <c r="L1509" s="73">
        <f t="shared" si="92"/>
        <v>11.556475746920597</v>
      </c>
      <c r="M1509" s="73">
        <v>3.6702673669205979</v>
      </c>
      <c r="N1509" s="73">
        <v>0.57655902999999997</v>
      </c>
      <c r="O1509" s="73">
        <v>7.3096493499999999</v>
      </c>
      <c r="P1509" s="74">
        <f t="shared" si="93"/>
        <v>0.21106393413724225</v>
      </c>
      <c r="Q1509" s="74">
        <f t="shared" si="94"/>
        <v>0.24421977946636672</v>
      </c>
      <c r="R1509" s="75">
        <f t="shared" si="95"/>
        <v>0.66457153990750528</v>
      </c>
      <c r="S1509" s="7"/>
    </row>
    <row r="1510" spans="1:19" x14ac:dyDescent="0.25">
      <c r="A1510" s="66"/>
      <c r="B1510" s="56"/>
      <c r="C1510" s="67"/>
      <c r="D1510" s="68"/>
      <c r="E1510" s="69"/>
      <c r="F1510" s="70"/>
      <c r="G1510" s="71"/>
      <c r="H1510" s="66">
        <v>14</v>
      </c>
      <c r="I1510" s="67" t="s">
        <v>268</v>
      </c>
      <c r="J1510" s="72">
        <v>5.2335699999999994</v>
      </c>
      <c r="K1510" s="73">
        <v>4.7874369999999997</v>
      </c>
      <c r="L1510" s="73">
        <f t="shared" si="92"/>
        <v>3.1105015531041276</v>
      </c>
      <c r="M1510" s="73">
        <v>1.8434039331041276</v>
      </c>
      <c r="N1510" s="73">
        <v>0.52982213</v>
      </c>
      <c r="O1510" s="73">
        <v>0.73727549000000003</v>
      </c>
      <c r="P1510" s="74">
        <f t="shared" si="93"/>
        <v>0.38505027493920602</v>
      </c>
      <c r="Q1510" s="74">
        <f t="shared" si="94"/>
        <v>0.49571953909871352</v>
      </c>
      <c r="R1510" s="75">
        <f t="shared" si="95"/>
        <v>0.64972166800401299</v>
      </c>
      <c r="S1510" s="7"/>
    </row>
    <row r="1511" spans="1:19" x14ac:dyDescent="0.25">
      <c r="A1511" s="66"/>
      <c r="B1511" s="56"/>
      <c r="C1511" s="67"/>
      <c r="D1511" s="68"/>
      <c r="E1511" s="69"/>
      <c r="F1511" s="70"/>
      <c r="G1511" s="71"/>
      <c r="H1511" s="66">
        <v>15</v>
      </c>
      <c r="I1511" s="67" t="s">
        <v>255</v>
      </c>
      <c r="J1511" s="72">
        <v>48.751339999999999</v>
      </c>
      <c r="K1511" s="73">
        <v>38.705818999999998</v>
      </c>
      <c r="L1511" s="73">
        <f t="shared" si="92"/>
        <v>6.6430663576469913</v>
      </c>
      <c r="M1511" s="73">
        <v>4.9826219676469918</v>
      </c>
      <c r="N1511" s="73">
        <v>0.95614434999999998</v>
      </c>
      <c r="O1511" s="73">
        <v>0.70430004000000002</v>
      </c>
      <c r="P1511" s="74">
        <f t="shared" si="93"/>
        <v>0.12873056549060471</v>
      </c>
      <c r="Q1511" s="74">
        <f t="shared" si="94"/>
        <v>0.15343342347689354</v>
      </c>
      <c r="R1511" s="75">
        <f t="shared" si="95"/>
        <v>0.17162965490142429</v>
      </c>
      <c r="S1511" s="7"/>
    </row>
    <row r="1512" spans="1:19" x14ac:dyDescent="0.25">
      <c r="A1512" s="66"/>
      <c r="B1512" s="56"/>
      <c r="C1512" s="67"/>
      <c r="D1512" s="68"/>
      <c r="E1512" s="69"/>
      <c r="F1512" s="70"/>
      <c r="G1512" s="71"/>
      <c r="H1512" s="66">
        <v>16</v>
      </c>
      <c r="I1512" s="67" t="s">
        <v>269</v>
      </c>
      <c r="J1512" s="72">
        <v>10.745663</v>
      </c>
      <c r="K1512" s="73">
        <v>9.1719760000000008</v>
      </c>
      <c r="L1512" s="73">
        <f t="shared" si="92"/>
        <v>0.57612644648179412</v>
      </c>
      <c r="M1512" s="73">
        <v>0.57612644648179412</v>
      </c>
      <c r="N1512" s="73">
        <v>0</v>
      </c>
      <c r="O1512" s="73">
        <v>0</v>
      </c>
      <c r="P1512" s="74">
        <f t="shared" si="93"/>
        <v>6.2813776058920578E-2</v>
      </c>
      <c r="Q1512" s="74">
        <f t="shared" si="94"/>
        <v>6.2813776058920578E-2</v>
      </c>
      <c r="R1512" s="75">
        <f t="shared" si="95"/>
        <v>6.2813776058920578E-2</v>
      </c>
      <c r="S1512" s="7"/>
    </row>
    <row r="1513" spans="1:19" x14ac:dyDescent="0.25">
      <c r="A1513" s="66"/>
      <c r="B1513" s="56"/>
      <c r="C1513" s="67"/>
      <c r="D1513" s="68"/>
      <c r="E1513" s="69"/>
      <c r="F1513" s="70"/>
      <c r="G1513" s="71"/>
      <c r="H1513" s="66">
        <v>17</v>
      </c>
      <c r="I1513" s="67" t="s">
        <v>270</v>
      </c>
      <c r="J1513" s="72">
        <v>0.41541499999999998</v>
      </c>
      <c r="K1513" s="73">
        <v>0.62985000000000002</v>
      </c>
      <c r="L1513" s="73">
        <f t="shared" si="92"/>
        <v>0</v>
      </c>
      <c r="M1513" s="73">
        <v>0</v>
      </c>
      <c r="N1513" s="73">
        <v>0</v>
      </c>
      <c r="O1513" s="73">
        <v>0</v>
      </c>
      <c r="P1513" s="74">
        <f t="shared" si="93"/>
        <v>0</v>
      </c>
      <c r="Q1513" s="74">
        <f t="shared" si="94"/>
        <v>0</v>
      </c>
      <c r="R1513" s="75">
        <f t="shared" si="95"/>
        <v>0</v>
      </c>
      <c r="S1513" s="7"/>
    </row>
    <row r="1514" spans="1:19" x14ac:dyDescent="0.25">
      <c r="A1514" s="66"/>
      <c r="B1514" s="56"/>
      <c r="C1514" s="67"/>
      <c r="D1514" s="68"/>
      <c r="E1514" s="69"/>
      <c r="F1514" s="70"/>
      <c r="G1514" s="71"/>
      <c r="H1514" s="66">
        <v>18</v>
      </c>
      <c r="I1514" s="67" t="s">
        <v>271</v>
      </c>
      <c r="J1514" s="72">
        <v>0</v>
      </c>
      <c r="K1514" s="73">
        <v>4.9050000000000003E-2</v>
      </c>
      <c r="L1514" s="73">
        <f t="shared" si="92"/>
        <v>0</v>
      </c>
      <c r="M1514" s="73">
        <v>0</v>
      </c>
      <c r="N1514" s="73">
        <v>0</v>
      </c>
      <c r="O1514" s="73">
        <v>0</v>
      </c>
      <c r="P1514" s="74">
        <f t="shared" si="93"/>
        <v>0</v>
      </c>
      <c r="Q1514" s="74">
        <f t="shared" si="94"/>
        <v>0</v>
      </c>
      <c r="R1514" s="75">
        <f t="shared" si="95"/>
        <v>0</v>
      </c>
      <c r="S1514" s="7"/>
    </row>
    <row r="1515" spans="1:19" x14ac:dyDescent="0.25">
      <c r="A1515" s="66"/>
      <c r="B1515" s="56"/>
      <c r="C1515" s="67"/>
      <c r="D1515" s="68"/>
      <c r="E1515" s="69"/>
      <c r="F1515" s="70"/>
      <c r="G1515" s="71"/>
      <c r="H1515" s="66">
        <v>19</v>
      </c>
      <c r="I1515" s="67" t="s">
        <v>272</v>
      </c>
      <c r="J1515" s="72">
        <v>6.2353460000000007</v>
      </c>
      <c r="K1515" s="73">
        <v>4.1486419999999997</v>
      </c>
      <c r="L1515" s="73">
        <f t="shared" si="92"/>
        <v>0</v>
      </c>
      <c r="M1515" s="73">
        <v>0</v>
      </c>
      <c r="N1515" s="73">
        <v>0</v>
      </c>
      <c r="O1515" s="73">
        <v>0</v>
      </c>
      <c r="P1515" s="74">
        <f t="shared" si="93"/>
        <v>0</v>
      </c>
      <c r="Q1515" s="74">
        <f t="shared" si="94"/>
        <v>0</v>
      </c>
      <c r="R1515" s="75">
        <f t="shared" si="95"/>
        <v>0</v>
      </c>
      <c r="S1515" s="7"/>
    </row>
    <row r="1516" spans="1:19" x14ac:dyDescent="0.25">
      <c r="A1516" s="66"/>
      <c r="B1516" s="56"/>
      <c r="C1516" s="67"/>
      <c r="D1516" s="68"/>
      <c r="E1516" s="69"/>
      <c r="F1516" s="70"/>
      <c r="G1516" s="71"/>
      <c r="H1516" s="66">
        <v>20</v>
      </c>
      <c r="I1516" s="67" t="s">
        <v>273</v>
      </c>
      <c r="J1516" s="72">
        <v>1.855936</v>
      </c>
      <c r="K1516" s="73">
        <v>3.4623499999999998</v>
      </c>
      <c r="L1516" s="73">
        <f t="shared" si="92"/>
        <v>1.9637886904871726</v>
      </c>
      <c r="M1516" s="73">
        <v>1.1223426004871726</v>
      </c>
      <c r="N1516" s="73">
        <v>0.17199948000000001</v>
      </c>
      <c r="O1516" s="73">
        <v>0.66944661000000005</v>
      </c>
      <c r="P1516" s="74">
        <f t="shared" si="93"/>
        <v>0.32415631016135649</v>
      </c>
      <c r="Q1516" s="74">
        <f t="shared" si="94"/>
        <v>0.37383340230975282</v>
      </c>
      <c r="R1516" s="75">
        <f t="shared" si="95"/>
        <v>0.56718375972595858</v>
      </c>
      <c r="S1516" s="7"/>
    </row>
    <row r="1517" spans="1:19" x14ac:dyDescent="0.25">
      <c r="A1517" s="66"/>
      <c r="B1517" s="56"/>
      <c r="C1517" s="67"/>
      <c r="D1517" s="68"/>
      <c r="E1517" s="69"/>
      <c r="F1517" s="70"/>
      <c r="G1517" s="71"/>
      <c r="H1517" s="66">
        <v>21</v>
      </c>
      <c r="I1517" s="67" t="s">
        <v>274</v>
      </c>
      <c r="J1517" s="72">
        <v>26.099215999999998</v>
      </c>
      <c r="K1517" s="73">
        <v>22.208426999999993</v>
      </c>
      <c r="L1517" s="73">
        <f t="shared" si="92"/>
        <v>2.9964353023742984</v>
      </c>
      <c r="M1517" s="73">
        <v>2.6957496823742986</v>
      </c>
      <c r="N1517" s="73">
        <v>0.2630209</v>
      </c>
      <c r="O1517" s="73">
        <v>3.7664719999999999E-2</v>
      </c>
      <c r="P1517" s="74">
        <f t="shared" si="93"/>
        <v>0.12138408912861318</v>
      </c>
      <c r="Q1517" s="74">
        <f t="shared" si="94"/>
        <v>0.13322738176703372</v>
      </c>
      <c r="R1517" s="75">
        <f t="shared" si="95"/>
        <v>0.13492334699680888</v>
      </c>
      <c r="S1517" s="7"/>
    </row>
    <row r="1518" spans="1:19" x14ac:dyDescent="0.25">
      <c r="A1518" s="66"/>
      <c r="B1518" s="56"/>
      <c r="C1518" s="67"/>
      <c r="D1518" s="68"/>
      <c r="E1518" s="69"/>
      <c r="F1518" s="70"/>
      <c r="G1518" s="71"/>
      <c r="H1518" s="66">
        <v>22</v>
      </c>
      <c r="I1518" s="67" t="s">
        <v>275</v>
      </c>
      <c r="J1518" s="72">
        <v>8.7500469999999986</v>
      </c>
      <c r="K1518" s="73">
        <v>11.008913</v>
      </c>
      <c r="L1518" s="73">
        <f t="shared" si="92"/>
        <v>3.9156957976795463</v>
      </c>
      <c r="M1518" s="73">
        <v>1.5417726776795462</v>
      </c>
      <c r="N1518" s="73">
        <v>7.1102200000000004E-2</v>
      </c>
      <c r="O1518" s="73">
        <v>2.3028209200000003</v>
      </c>
      <c r="P1518" s="74">
        <f t="shared" si="93"/>
        <v>0.14004767570418136</v>
      </c>
      <c r="Q1518" s="74">
        <f t="shared" si="94"/>
        <v>0.14650627883784223</v>
      </c>
      <c r="R1518" s="75">
        <f t="shared" si="95"/>
        <v>0.35568414408212207</v>
      </c>
      <c r="S1518" s="7"/>
    </row>
    <row r="1519" spans="1:19" x14ac:dyDescent="0.25">
      <c r="A1519" s="66"/>
      <c r="B1519" s="56"/>
      <c r="C1519" s="67"/>
      <c r="D1519" s="68"/>
      <c r="E1519" s="69"/>
      <c r="F1519" s="70"/>
      <c r="G1519" s="71"/>
      <c r="H1519" s="66">
        <v>23</v>
      </c>
      <c r="I1519" s="67" t="s">
        <v>276</v>
      </c>
      <c r="J1519" s="72">
        <v>0.81352100000000005</v>
      </c>
      <c r="K1519" s="73">
        <v>0.49636499999999995</v>
      </c>
      <c r="L1519" s="73">
        <f t="shared" si="92"/>
        <v>5.8042529970407486E-2</v>
      </c>
      <c r="M1519" s="73">
        <v>5.8042529970407486E-2</v>
      </c>
      <c r="N1519" s="73">
        <v>0</v>
      </c>
      <c r="O1519" s="73">
        <v>0</v>
      </c>
      <c r="P1519" s="74">
        <f t="shared" si="93"/>
        <v>0.11693517868989049</v>
      </c>
      <c r="Q1519" s="74">
        <f t="shared" si="94"/>
        <v>0.11693517868989049</v>
      </c>
      <c r="R1519" s="75">
        <f t="shared" si="95"/>
        <v>0.11693517868989049</v>
      </c>
      <c r="S1519" s="7"/>
    </row>
    <row r="1520" spans="1:19" x14ac:dyDescent="0.25">
      <c r="A1520" s="66"/>
      <c r="B1520" s="56"/>
      <c r="C1520" s="67"/>
      <c r="D1520" s="68"/>
      <c r="E1520" s="69"/>
      <c r="F1520" s="70"/>
      <c r="G1520" s="71"/>
      <c r="H1520" s="66">
        <v>25</v>
      </c>
      <c r="I1520" s="67" t="s">
        <v>278</v>
      </c>
      <c r="J1520" s="72">
        <v>2.1220590000000001</v>
      </c>
      <c r="K1520" s="73">
        <v>1.6803850000000005</v>
      </c>
      <c r="L1520" s="73">
        <f t="shared" si="92"/>
        <v>0.6377033520346308</v>
      </c>
      <c r="M1520" s="73">
        <v>0.60676641203463078</v>
      </c>
      <c r="N1520" s="73">
        <v>3.093694E-2</v>
      </c>
      <c r="O1520" s="73">
        <v>0</v>
      </c>
      <c r="P1520" s="74">
        <f t="shared" si="93"/>
        <v>0.36108773408155309</v>
      </c>
      <c r="Q1520" s="74">
        <f t="shared" si="94"/>
        <v>0.37949836021782546</v>
      </c>
      <c r="R1520" s="75">
        <f t="shared" si="95"/>
        <v>0.37949836021782546</v>
      </c>
      <c r="S1520" s="7"/>
    </row>
    <row r="1521" spans="1:19" ht="25.5" x14ac:dyDescent="0.25">
      <c r="A1521" s="44"/>
      <c r="B1521" s="45"/>
      <c r="C1521" s="46"/>
      <c r="D1521" s="47"/>
      <c r="E1521" s="48"/>
      <c r="F1521" s="49">
        <v>120</v>
      </c>
      <c r="G1521" s="50" t="s">
        <v>170</v>
      </c>
      <c r="H1521" s="90"/>
      <c r="I1521" s="46"/>
      <c r="J1521" s="51">
        <v>6.2700000000000005</v>
      </c>
      <c r="K1521" s="52">
        <v>6.1015999999999995</v>
      </c>
      <c r="L1521" s="53">
        <f t="shared" si="92"/>
        <v>0.51739443699109267</v>
      </c>
      <c r="M1521" s="53">
        <v>0.39876931699109264</v>
      </c>
      <c r="N1521" s="53">
        <v>4.9067879999999994E-2</v>
      </c>
      <c r="O1521" s="53">
        <v>6.9557239999999992E-2</v>
      </c>
      <c r="P1521" s="54">
        <f t="shared" si="93"/>
        <v>6.535487691606999E-2</v>
      </c>
      <c r="Q1521" s="54">
        <f t="shared" si="94"/>
        <v>7.3396682344154432E-2</v>
      </c>
      <c r="R1521" s="55">
        <f t="shared" si="95"/>
        <v>8.479651845271613E-2</v>
      </c>
      <c r="S1521" s="7"/>
    </row>
    <row r="1522" spans="1:19" x14ac:dyDescent="0.25">
      <c r="A1522" s="66"/>
      <c r="B1522" s="56"/>
      <c r="C1522" s="67"/>
      <c r="D1522" s="68"/>
      <c r="E1522" s="69"/>
      <c r="F1522" s="70"/>
      <c r="G1522" s="71"/>
      <c r="H1522" s="66">
        <v>15</v>
      </c>
      <c r="I1522" s="67" t="s">
        <v>255</v>
      </c>
      <c r="J1522" s="72">
        <v>4.6638700000000002</v>
      </c>
      <c r="K1522" s="73">
        <v>3.9276089999999995</v>
      </c>
      <c r="L1522" s="73">
        <f t="shared" si="92"/>
        <v>0.211420797575469</v>
      </c>
      <c r="M1522" s="73">
        <v>0.13824567757546902</v>
      </c>
      <c r="N1522" s="73">
        <v>3.7067879999999997E-2</v>
      </c>
      <c r="O1522" s="73">
        <v>3.6107239999999999E-2</v>
      </c>
      <c r="P1522" s="74">
        <f t="shared" si="93"/>
        <v>3.5198431813214866E-2</v>
      </c>
      <c r="Q1522" s="74">
        <f t="shared" si="94"/>
        <v>4.4636204259504708E-2</v>
      </c>
      <c r="R1522" s="75">
        <f t="shared" si="95"/>
        <v>5.3829390241103184E-2</v>
      </c>
      <c r="S1522" s="7"/>
    </row>
    <row r="1523" spans="1:19" x14ac:dyDescent="0.25">
      <c r="A1523" s="66"/>
      <c r="B1523" s="56"/>
      <c r="C1523" s="67"/>
      <c r="D1523" s="68"/>
      <c r="E1523" s="69"/>
      <c r="F1523" s="70"/>
      <c r="G1523" s="71"/>
      <c r="H1523" s="66">
        <v>21</v>
      </c>
      <c r="I1523" s="67" t="s">
        <v>274</v>
      </c>
      <c r="J1523" s="72">
        <v>1.6061300000000001</v>
      </c>
      <c r="K1523" s="73">
        <v>2.0444910000000003</v>
      </c>
      <c r="L1523" s="73">
        <f t="shared" si="92"/>
        <v>0.25047363870036787</v>
      </c>
      <c r="M1523" s="73">
        <v>0.20502363870036788</v>
      </c>
      <c r="N1523" s="73">
        <v>1.2E-2</v>
      </c>
      <c r="O1523" s="73">
        <v>3.3450000000000001E-2</v>
      </c>
      <c r="P1523" s="74">
        <f t="shared" si="93"/>
        <v>0.10028101796504257</v>
      </c>
      <c r="Q1523" s="74">
        <f t="shared" si="94"/>
        <v>0.10615044952526954</v>
      </c>
      <c r="R1523" s="75">
        <f t="shared" si="95"/>
        <v>0.12251148999940221</v>
      </c>
      <c r="S1523" s="7"/>
    </row>
    <row r="1524" spans="1:19" x14ac:dyDescent="0.25">
      <c r="A1524" s="66"/>
      <c r="B1524" s="56"/>
      <c r="C1524" s="67"/>
      <c r="D1524" s="68"/>
      <c r="E1524" s="69"/>
      <c r="F1524" s="70"/>
      <c r="G1524" s="71"/>
      <c r="H1524" s="66">
        <v>23</v>
      </c>
      <c r="I1524" s="67" t="s">
        <v>276</v>
      </c>
      <c r="J1524" s="72">
        <v>0</v>
      </c>
      <c r="K1524" s="73">
        <v>0.1295</v>
      </c>
      <c r="L1524" s="73">
        <f t="shared" si="92"/>
        <v>5.5500000715255737E-2</v>
      </c>
      <c r="M1524" s="73">
        <v>5.5500000715255737E-2</v>
      </c>
      <c r="N1524" s="73">
        <v>0</v>
      </c>
      <c r="O1524" s="73">
        <v>0</v>
      </c>
      <c r="P1524" s="74">
        <f t="shared" si="93"/>
        <v>0.42857143409463888</v>
      </c>
      <c r="Q1524" s="74">
        <f t="shared" si="94"/>
        <v>0.42857143409463888</v>
      </c>
      <c r="R1524" s="75">
        <f t="shared" si="95"/>
        <v>0.42857143409463888</v>
      </c>
      <c r="S1524" s="7"/>
    </row>
    <row r="1525" spans="1:19" ht="25.5" x14ac:dyDescent="0.25">
      <c r="A1525" s="44"/>
      <c r="B1525" s="45"/>
      <c r="C1525" s="46"/>
      <c r="D1525" s="47"/>
      <c r="E1525" s="48"/>
      <c r="F1525" s="49">
        <v>126</v>
      </c>
      <c r="G1525" s="50" t="s">
        <v>171</v>
      </c>
      <c r="H1525" s="90"/>
      <c r="I1525" s="46"/>
      <c r="J1525" s="51">
        <v>8.6192349999999998</v>
      </c>
      <c r="K1525" s="52">
        <v>8.2983949999999993</v>
      </c>
      <c r="L1525" s="53">
        <f t="shared" si="92"/>
        <v>1.9625934235946221</v>
      </c>
      <c r="M1525" s="53">
        <v>1.3182069135946222</v>
      </c>
      <c r="N1525" s="53">
        <v>0.30722106999999999</v>
      </c>
      <c r="O1525" s="53">
        <v>0.33716543999999998</v>
      </c>
      <c r="P1525" s="54">
        <f t="shared" si="93"/>
        <v>0.15885082761119737</v>
      </c>
      <c r="Q1525" s="54">
        <f t="shared" si="94"/>
        <v>0.19587257338251823</v>
      </c>
      <c r="R1525" s="55">
        <f t="shared" si="95"/>
        <v>0.23650277235472911</v>
      </c>
      <c r="S1525" s="7"/>
    </row>
    <row r="1526" spans="1:19" x14ac:dyDescent="0.25">
      <c r="A1526" s="66"/>
      <c r="B1526" s="56"/>
      <c r="C1526" s="67"/>
      <c r="D1526" s="68"/>
      <c r="E1526" s="69"/>
      <c r="F1526" s="70"/>
      <c r="G1526" s="71"/>
      <c r="H1526" s="66">
        <v>15</v>
      </c>
      <c r="I1526" s="67" t="s">
        <v>255</v>
      </c>
      <c r="J1526" s="72">
        <v>8.6192349999999998</v>
      </c>
      <c r="K1526" s="73">
        <v>8.2983949999999993</v>
      </c>
      <c r="L1526" s="73">
        <f t="shared" si="92"/>
        <v>1.9625934235946221</v>
      </c>
      <c r="M1526" s="73">
        <v>1.3182069135946222</v>
      </c>
      <c r="N1526" s="73">
        <v>0.30722106999999999</v>
      </c>
      <c r="O1526" s="73">
        <v>0.33716543999999998</v>
      </c>
      <c r="P1526" s="74">
        <f t="shared" si="93"/>
        <v>0.15885082761119737</v>
      </c>
      <c r="Q1526" s="74">
        <f t="shared" si="94"/>
        <v>0.19587257338251823</v>
      </c>
      <c r="R1526" s="75">
        <f t="shared" si="95"/>
        <v>0.23650277235472911</v>
      </c>
      <c r="S1526" s="7"/>
    </row>
    <row r="1527" spans="1:19" ht="25.5" x14ac:dyDescent="0.25">
      <c r="A1527" s="44"/>
      <c r="B1527" s="45"/>
      <c r="C1527" s="46"/>
      <c r="D1527" s="47">
        <v>221</v>
      </c>
      <c r="E1527" s="48" t="s">
        <v>172</v>
      </c>
      <c r="F1527" s="49"/>
      <c r="G1527" s="50"/>
      <c r="H1527" s="90"/>
      <c r="I1527" s="46"/>
      <c r="J1527" s="51">
        <v>3.7157239999999998</v>
      </c>
      <c r="K1527" s="52">
        <v>3.7584479999999987</v>
      </c>
      <c r="L1527" s="53">
        <f t="shared" si="92"/>
        <v>1.2641084023959139</v>
      </c>
      <c r="M1527" s="53">
        <v>0.7667637123959139</v>
      </c>
      <c r="N1527" s="53">
        <v>0.34023203999999996</v>
      </c>
      <c r="O1527" s="53">
        <v>0.15711264999999999</v>
      </c>
      <c r="P1527" s="54">
        <f t="shared" si="93"/>
        <v>0.2040107279376791</v>
      </c>
      <c r="Q1527" s="54">
        <f t="shared" si="94"/>
        <v>0.2945353380959147</v>
      </c>
      <c r="R1527" s="55">
        <f t="shared" si="95"/>
        <v>0.33633787201417031</v>
      </c>
      <c r="S1527" s="7"/>
    </row>
    <row r="1528" spans="1:19" ht="38.25" x14ac:dyDescent="0.25">
      <c r="A1528" s="44"/>
      <c r="B1528" s="45"/>
      <c r="C1528" s="46"/>
      <c r="D1528" s="47"/>
      <c r="E1528" s="48"/>
      <c r="F1528" s="49">
        <v>68</v>
      </c>
      <c r="G1528" s="50" t="s">
        <v>22</v>
      </c>
      <c r="H1528" s="90"/>
      <c r="I1528" s="46"/>
      <c r="J1528" s="51">
        <v>3.7157239999999998</v>
      </c>
      <c r="K1528" s="52">
        <v>3.7584479999999987</v>
      </c>
      <c r="L1528" s="53">
        <f t="shared" si="92"/>
        <v>1.2641084023959139</v>
      </c>
      <c r="M1528" s="53">
        <v>0.7667637123959139</v>
      </c>
      <c r="N1528" s="53">
        <v>0.34023203999999996</v>
      </c>
      <c r="O1528" s="53">
        <v>0.15711264999999999</v>
      </c>
      <c r="P1528" s="54">
        <f t="shared" si="93"/>
        <v>0.2040107279376791</v>
      </c>
      <c r="Q1528" s="54">
        <f t="shared" si="94"/>
        <v>0.2945353380959147</v>
      </c>
      <c r="R1528" s="55">
        <f t="shared" si="95"/>
        <v>0.33633787201417031</v>
      </c>
      <c r="S1528" s="7"/>
    </row>
    <row r="1529" spans="1:19" x14ac:dyDescent="0.25">
      <c r="A1529" s="66"/>
      <c r="B1529" s="56"/>
      <c r="C1529" s="67"/>
      <c r="D1529" s="68"/>
      <c r="E1529" s="69"/>
      <c r="F1529" s="70"/>
      <c r="G1529" s="71"/>
      <c r="H1529" s="66">
        <v>15</v>
      </c>
      <c r="I1529" s="67" t="s">
        <v>255</v>
      </c>
      <c r="J1529" s="72">
        <v>3.7157239999999998</v>
      </c>
      <c r="K1529" s="73">
        <v>3.7584479999999987</v>
      </c>
      <c r="L1529" s="73">
        <f t="shared" si="92"/>
        <v>1.2641084023959139</v>
      </c>
      <c r="M1529" s="73">
        <v>0.7667637123959139</v>
      </c>
      <c r="N1529" s="73">
        <v>0.34023203999999996</v>
      </c>
      <c r="O1529" s="73">
        <v>0.15711264999999999</v>
      </c>
      <c r="P1529" s="74">
        <f t="shared" si="93"/>
        <v>0.2040107279376791</v>
      </c>
      <c r="Q1529" s="74">
        <f t="shared" si="94"/>
        <v>0.2945353380959147</v>
      </c>
      <c r="R1529" s="75">
        <f t="shared" si="95"/>
        <v>0.33633787201417031</v>
      </c>
      <c r="S1529" s="7"/>
    </row>
    <row r="1530" spans="1:19" x14ac:dyDescent="0.25">
      <c r="A1530" s="43"/>
      <c r="B1530" s="65"/>
      <c r="C1530" s="56"/>
      <c r="D1530" s="57"/>
      <c r="E1530" s="58"/>
      <c r="F1530" s="59"/>
      <c r="G1530" s="60"/>
      <c r="H1530" s="91"/>
      <c r="I1530" s="56"/>
      <c r="J1530" s="61"/>
      <c r="K1530" s="62"/>
      <c r="L1530" s="62"/>
      <c r="M1530" s="62"/>
      <c r="N1530" s="62"/>
      <c r="O1530" s="62"/>
      <c r="P1530" s="63"/>
      <c r="Q1530" s="63"/>
      <c r="R1530" s="64"/>
      <c r="S1530" s="7"/>
    </row>
    <row r="1531" spans="1:19" x14ac:dyDescent="0.25">
      <c r="A1531" s="44"/>
      <c r="B1531" s="45">
        <v>22</v>
      </c>
      <c r="C1531" s="46" t="s">
        <v>173</v>
      </c>
      <c r="D1531" s="47"/>
      <c r="E1531" s="48"/>
      <c r="F1531" s="49"/>
      <c r="G1531" s="50"/>
      <c r="H1531" s="90"/>
      <c r="I1531" s="46"/>
      <c r="J1531" s="51">
        <v>739.77004000000011</v>
      </c>
      <c r="K1531" s="52">
        <v>808.95350200000007</v>
      </c>
      <c r="L1531" s="53">
        <f t="shared" si="92"/>
        <v>347.50616248365259</v>
      </c>
      <c r="M1531" s="53">
        <v>227.36148850365259</v>
      </c>
      <c r="N1531" s="53">
        <v>59.200870840000007</v>
      </c>
      <c r="O1531" s="53">
        <v>60.94380314</v>
      </c>
      <c r="P1531" s="54">
        <f t="shared" si="93"/>
        <v>0.28105631280603888</v>
      </c>
      <c r="Q1531" s="54">
        <f t="shared" si="94"/>
        <v>0.35423835688352401</v>
      </c>
      <c r="R1531" s="55">
        <f t="shared" si="95"/>
        <v>0.42957495285514269</v>
      </c>
      <c r="S1531" s="7"/>
    </row>
    <row r="1532" spans="1:19" x14ac:dyDescent="0.25">
      <c r="A1532" s="44"/>
      <c r="B1532" s="45"/>
      <c r="C1532" s="46"/>
      <c r="D1532" s="47">
        <v>22</v>
      </c>
      <c r="E1532" s="48" t="s">
        <v>173</v>
      </c>
      <c r="F1532" s="49"/>
      <c r="G1532" s="50"/>
      <c r="H1532" s="90"/>
      <c r="I1532" s="46"/>
      <c r="J1532" s="51">
        <v>739.77004000000011</v>
      </c>
      <c r="K1532" s="52">
        <v>808.95350200000007</v>
      </c>
      <c r="L1532" s="53">
        <f t="shared" si="92"/>
        <v>347.50616248365259</v>
      </c>
      <c r="M1532" s="53">
        <v>227.36148850365259</v>
      </c>
      <c r="N1532" s="53">
        <v>59.200870840000007</v>
      </c>
      <c r="O1532" s="53">
        <v>60.94380314</v>
      </c>
      <c r="P1532" s="54">
        <f t="shared" si="93"/>
        <v>0.28105631280603888</v>
      </c>
      <c r="Q1532" s="54">
        <f t="shared" si="94"/>
        <v>0.35423835688352401</v>
      </c>
      <c r="R1532" s="55">
        <f t="shared" si="95"/>
        <v>0.42957495285514269</v>
      </c>
      <c r="S1532" s="7"/>
    </row>
    <row r="1533" spans="1:19" ht="38.25" x14ac:dyDescent="0.25">
      <c r="A1533" s="44"/>
      <c r="B1533" s="45"/>
      <c r="C1533" s="46"/>
      <c r="D1533" s="47"/>
      <c r="E1533" s="48"/>
      <c r="F1533" s="49">
        <v>74</v>
      </c>
      <c r="G1533" s="50" t="s">
        <v>20</v>
      </c>
      <c r="H1533" s="90"/>
      <c r="I1533" s="46"/>
      <c r="J1533" s="51">
        <v>2.0402199999999997</v>
      </c>
      <c r="K1533" s="52">
        <v>2.9651880000000004</v>
      </c>
      <c r="L1533" s="53">
        <f t="shared" si="92"/>
        <v>0.82823278864600092</v>
      </c>
      <c r="M1533" s="53">
        <v>0.60480780864600092</v>
      </c>
      <c r="N1533" s="53">
        <v>8.1912780000000004E-2</v>
      </c>
      <c r="O1533" s="53">
        <v>0.1415122</v>
      </c>
      <c r="P1533" s="54">
        <f t="shared" si="93"/>
        <v>0.2039694645486225</v>
      </c>
      <c r="Q1533" s="54">
        <f t="shared" si="94"/>
        <v>0.23159428294125056</v>
      </c>
      <c r="R1533" s="55">
        <f t="shared" si="95"/>
        <v>0.27931881170637435</v>
      </c>
      <c r="S1533" s="7"/>
    </row>
    <row r="1534" spans="1:19" x14ac:dyDescent="0.25">
      <c r="A1534" s="66"/>
      <c r="B1534" s="56"/>
      <c r="C1534" s="67"/>
      <c r="D1534" s="68"/>
      <c r="E1534" s="69"/>
      <c r="F1534" s="70"/>
      <c r="G1534" s="71"/>
      <c r="H1534" s="66">
        <v>15</v>
      </c>
      <c r="I1534" s="67" t="s">
        <v>255</v>
      </c>
      <c r="J1534" s="72">
        <v>2.0402199999999997</v>
      </c>
      <c r="K1534" s="73">
        <v>2.9651880000000004</v>
      </c>
      <c r="L1534" s="73">
        <f t="shared" si="92"/>
        <v>0.82823278864600092</v>
      </c>
      <c r="M1534" s="73">
        <v>0.60480780864600092</v>
      </c>
      <c r="N1534" s="73">
        <v>8.1912780000000004E-2</v>
      </c>
      <c r="O1534" s="73">
        <v>0.1415122</v>
      </c>
      <c r="P1534" s="74">
        <f t="shared" si="93"/>
        <v>0.2039694645486225</v>
      </c>
      <c r="Q1534" s="74">
        <f t="shared" si="94"/>
        <v>0.23159428294125056</v>
      </c>
      <c r="R1534" s="75">
        <f t="shared" si="95"/>
        <v>0.27931881170637435</v>
      </c>
      <c r="S1534" s="7"/>
    </row>
    <row r="1535" spans="1:19" ht="25.5" x14ac:dyDescent="0.25">
      <c r="A1535" s="44"/>
      <c r="B1535" s="45"/>
      <c r="C1535" s="46"/>
      <c r="D1535" s="47"/>
      <c r="E1535" s="48"/>
      <c r="F1535" s="49">
        <v>86</v>
      </c>
      <c r="G1535" s="50" t="s">
        <v>40</v>
      </c>
      <c r="H1535" s="90"/>
      <c r="I1535" s="46"/>
      <c r="J1535" s="51">
        <v>737.72982000000002</v>
      </c>
      <c r="K1535" s="52">
        <v>805.98831399999995</v>
      </c>
      <c r="L1535" s="53">
        <f t="shared" si="92"/>
        <v>346.67792969500658</v>
      </c>
      <c r="M1535" s="53">
        <v>226.75668069500659</v>
      </c>
      <c r="N1535" s="53">
        <v>59.118958059999997</v>
      </c>
      <c r="O1535" s="53">
        <v>60.802290939999992</v>
      </c>
      <c r="P1535" s="54">
        <f t="shared" si="93"/>
        <v>0.28133991120745533</v>
      </c>
      <c r="Q1535" s="54">
        <f t="shared" si="94"/>
        <v>0.35468955788732021</v>
      </c>
      <c r="R1535" s="55">
        <f t="shared" si="95"/>
        <v>0.43012773718082298</v>
      </c>
      <c r="S1535" s="7"/>
    </row>
    <row r="1536" spans="1:19" x14ac:dyDescent="0.25">
      <c r="A1536" s="66"/>
      <c r="B1536" s="56"/>
      <c r="C1536" s="67"/>
      <c r="D1536" s="68"/>
      <c r="E1536" s="69"/>
      <c r="F1536" s="70"/>
      <c r="G1536" s="71"/>
      <c r="H1536" s="66">
        <v>1</v>
      </c>
      <c r="I1536" s="67" t="s">
        <v>256</v>
      </c>
      <c r="J1536" s="72">
        <v>15.943066</v>
      </c>
      <c r="K1536" s="73">
        <v>17.142203999999996</v>
      </c>
      <c r="L1536" s="73">
        <f t="shared" si="92"/>
        <v>7.9386765151452785</v>
      </c>
      <c r="M1536" s="73">
        <v>5.277636305145279</v>
      </c>
      <c r="N1536" s="73">
        <v>1.32016197</v>
      </c>
      <c r="O1536" s="73">
        <v>1.3408782399999999</v>
      </c>
      <c r="P1536" s="74">
        <f t="shared" si="93"/>
        <v>0.30787384779374227</v>
      </c>
      <c r="Q1536" s="74">
        <f t="shared" si="94"/>
        <v>0.3848862302155126</v>
      </c>
      <c r="R1536" s="75">
        <f t="shared" si="95"/>
        <v>0.46310710776428049</v>
      </c>
      <c r="S1536" s="7"/>
    </row>
    <row r="1537" spans="1:19" x14ac:dyDescent="0.25">
      <c r="A1537" s="66"/>
      <c r="B1537" s="56"/>
      <c r="C1537" s="67"/>
      <c r="D1537" s="68"/>
      <c r="E1537" s="69"/>
      <c r="F1537" s="70"/>
      <c r="G1537" s="71"/>
      <c r="H1537" s="66">
        <v>2</v>
      </c>
      <c r="I1537" s="67" t="s">
        <v>257</v>
      </c>
      <c r="J1537" s="72">
        <v>54.763590000000001</v>
      </c>
      <c r="K1537" s="73">
        <v>66.888112000000007</v>
      </c>
      <c r="L1537" s="73">
        <f t="shared" si="92"/>
        <v>31.819053122260229</v>
      </c>
      <c r="M1537" s="73">
        <v>21.050127202260228</v>
      </c>
      <c r="N1537" s="73">
        <v>5.0918590100000003</v>
      </c>
      <c r="O1537" s="73">
        <v>5.6770669099999997</v>
      </c>
      <c r="P1537" s="74">
        <f t="shared" si="93"/>
        <v>0.31470655356904415</v>
      </c>
      <c r="Q1537" s="74">
        <f t="shared" si="94"/>
        <v>0.39083157575534838</v>
      </c>
      <c r="R1537" s="75">
        <f t="shared" si="95"/>
        <v>0.47570565487422078</v>
      </c>
      <c r="S1537" s="7"/>
    </row>
    <row r="1538" spans="1:19" x14ac:dyDescent="0.25">
      <c r="A1538" s="66"/>
      <c r="B1538" s="56"/>
      <c r="C1538" s="67"/>
      <c r="D1538" s="68"/>
      <c r="E1538" s="69"/>
      <c r="F1538" s="70"/>
      <c r="G1538" s="71"/>
      <c r="H1538" s="66">
        <v>3</v>
      </c>
      <c r="I1538" s="67" t="s">
        <v>258</v>
      </c>
      <c r="J1538" s="72">
        <v>5.0655580000000011</v>
      </c>
      <c r="K1538" s="73">
        <v>19.788024999999998</v>
      </c>
      <c r="L1538" s="73">
        <f t="shared" si="92"/>
        <v>6.3868635616410661</v>
      </c>
      <c r="M1538" s="73">
        <v>3.1773734416410662</v>
      </c>
      <c r="N1538" s="73">
        <v>2.1770446400000005</v>
      </c>
      <c r="O1538" s="73">
        <v>1.03244548</v>
      </c>
      <c r="P1538" s="74">
        <f t="shared" si="93"/>
        <v>0.16057051886891524</v>
      </c>
      <c r="Q1538" s="74">
        <f t="shared" si="94"/>
        <v>0.27058880720238965</v>
      </c>
      <c r="R1538" s="75">
        <f t="shared" si="95"/>
        <v>0.32276407380934008</v>
      </c>
      <c r="S1538" s="7"/>
    </row>
    <row r="1539" spans="1:19" x14ac:dyDescent="0.25">
      <c r="A1539" s="66"/>
      <c r="B1539" s="56"/>
      <c r="C1539" s="67"/>
      <c r="D1539" s="68"/>
      <c r="E1539" s="69"/>
      <c r="F1539" s="70"/>
      <c r="G1539" s="71"/>
      <c r="H1539" s="66">
        <v>4</v>
      </c>
      <c r="I1539" s="67" t="s">
        <v>259</v>
      </c>
      <c r="J1539" s="72">
        <v>33.428596999999996</v>
      </c>
      <c r="K1539" s="73">
        <v>35.751519000000002</v>
      </c>
      <c r="L1539" s="73">
        <f t="shared" si="92"/>
        <v>17.050994976341343</v>
      </c>
      <c r="M1539" s="73">
        <v>11.176925036341345</v>
      </c>
      <c r="N1539" s="73">
        <v>2.9601340000000005</v>
      </c>
      <c r="O1539" s="73">
        <v>2.9139359399999991</v>
      </c>
      <c r="P1539" s="74">
        <f t="shared" si="93"/>
        <v>0.31262797634811951</v>
      </c>
      <c r="Q1539" s="74">
        <f t="shared" si="94"/>
        <v>0.39542540937467147</v>
      </c>
      <c r="R1539" s="75">
        <f t="shared" si="95"/>
        <v>0.47693064387953255</v>
      </c>
      <c r="S1539" s="7"/>
    </row>
    <row r="1540" spans="1:19" x14ac:dyDescent="0.25">
      <c r="A1540" s="66"/>
      <c r="B1540" s="56"/>
      <c r="C1540" s="67"/>
      <c r="D1540" s="68"/>
      <c r="E1540" s="69"/>
      <c r="F1540" s="70"/>
      <c r="G1540" s="71"/>
      <c r="H1540" s="66">
        <v>5</v>
      </c>
      <c r="I1540" s="67" t="s">
        <v>260</v>
      </c>
      <c r="J1540" s="72">
        <v>6.6321400000000006</v>
      </c>
      <c r="K1540" s="73">
        <v>20.898023000000002</v>
      </c>
      <c r="L1540" s="73">
        <f t="shared" si="92"/>
        <v>5.0255439524678405</v>
      </c>
      <c r="M1540" s="73">
        <v>2.3561849324678406</v>
      </c>
      <c r="N1540" s="73">
        <v>1.9724846900000004</v>
      </c>
      <c r="O1540" s="73">
        <v>0.69687432999999999</v>
      </c>
      <c r="P1540" s="74">
        <f t="shared" si="93"/>
        <v>0.11274678626144877</v>
      </c>
      <c r="Q1540" s="74">
        <f t="shared" si="94"/>
        <v>0.20713297245714773</v>
      </c>
      <c r="R1540" s="75">
        <f t="shared" si="95"/>
        <v>0.24047939618344952</v>
      </c>
      <c r="S1540" s="7"/>
    </row>
    <row r="1541" spans="1:19" x14ac:dyDescent="0.25">
      <c r="A1541" s="66"/>
      <c r="B1541" s="56"/>
      <c r="C1541" s="67"/>
      <c r="D1541" s="68"/>
      <c r="E1541" s="69"/>
      <c r="F1541" s="70"/>
      <c r="G1541" s="71"/>
      <c r="H1541" s="66">
        <v>6</v>
      </c>
      <c r="I1541" s="67" t="s">
        <v>261</v>
      </c>
      <c r="J1541" s="72">
        <v>26.529976000000001</v>
      </c>
      <c r="K1541" s="73">
        <v>28.576356999999994</v>
      </c>
      <c r="L1541" s="73">
        <f t="shared" si="92"/>
        <v>13.73056349583284</v>
      </c>
      <c r="M1541" s="73">
        <v>9.0036414458328409</v>
      </c>
      <c r="N1541" s="73">
        <v>2.1585945400000002</v>
      </c>
      <c r="O1541" s="73">
        <v>2.56832751</v>
      </c>
      <c r="P1541" s="74">
        <f t="shared" si="93"/>
        <v>0.31507310206940803</v>
      </c>
      <c r="Q1541" s="74">
        <f t="shared" si="94"/>
        <v>0.39061088108021758</v>
      </c>
      <c r="R1541" s="75">
        <f t="shared" si="95"/>
        <v>0.48048684077654974</v>
      </c>
      <c r="S1541" s="7"/>
    </row>
    <row r="1542" spans="1:19" x14ac:dyDescent="0.25">
      <c r="A1542" s="66"/>
      <c r="B1542" s="56"/>
      <c r="C1542" s="67"/>
      <c r="D1542" s="68"/>
      <c r="E1542" s="69"/>
      <c r="F1542" s="70"/>
      <c r="G1542" s="71"/>
      <c r="H1542" s="66">
        <v>7</v>
      </c>
      <c r="I1542" s="67" t="s">
        <v>279</v>
      </c>
      <c r="J1542" s="72">
        <v>8.2453140000000005</v>
      </c>
      <c r="K1542" s="73">
        <v>21.502081000000004</v>
      </c>
      <c r="L1542" s="73">
        <f t="shared" si="92"/>
        <v>10.037538038188009</v>
      </c>
      <c r="M1542" s="73">
        <v>7.1448593681880084</v>
      </c>
      <c r="N1542" s="73">
        <v>1.3824398499999999</v>
      </c>
      <c r="O1542" s="73">
        <v>1.5102388200000001</v>
      </c>
      <c r="P1542" s="74">
        <f t="shared" si="93"/>
        <v>0.33228687810207796</v>
      </c>
      <c r="Q1542" s="74">
        <f t="shared" si="94"/>
        <v>0.39658018301521641</v>
      </c>
      <c r="R1542" s="75">
        <f t="shared" si="95"/>
        <v>0.46681705078629399</v>
      </c>
      <c r="S1542" s="7"/>
    </row>
    <row r="1543" spans="1:19" x14ac:dyDescent="0.25">
      <c r="A1543" s="66"/>
      <c r="B1543" s="56"/>
      <c r="C1543" s="67"/>
      <c r="D1543" s="68"/>
      <c r="E1543" s="69"/>
      <c r="F1543" s="70"/>
      <c r="G1543" s="71"/>
      <c r="H1543" s="66">
        <v>8</v>
      </c>
      <c r="I1543" s="67" t="s">
        <v>262</v>
      </c>
      <c r="J1543" s="72">
        <v>25.611456</v>
      </c>
      <c r="K1543" s="73">
        <v>32.581328999999997</v>
      </c>
      <c r="L1543" s="73">
        <f t="shared" ref="L1543:L1606" si="96">SUM(M1543,N1543,O1543)</f>
        <v>15.579728880370883</v>
      </c>
      <c r="M1543" s="73">
        <v>10.597836870370884</v>
      </c>
      <c r="N1543" s="73">
        <v>2.5129637799999998</v>
      </c>
      <c r="O1543" s="73">
        <v>2.4689282299999999</v>
      </c>
      <c r="P1543" s="74">
        <f t="shared" ref="P1543:P1606" si="97">IFERROR(M1543/K1543,0)</f>
        <v>0.32527331436881796</v>
      </c>
      <c r="Q1543" s="74">
        <f t="shared" ref="Q1543:Q1606" si="98">IFERROR(SUM(M1543,N1543)/K1543,0)</f>
        <v>0.40240226696617826</v>
      </c>
      <c r="R1543" s="75">
        <f t="shared" ref="R1543:R1606" si="99">IFERROR(SUM(M1543,N1543,O1543)/K1543,0)</f>
        <v>0.47817966174341398</v>
      </c>
      <c r="S1543" s="7"/>
    </row>
    <row r="1544" spans="1:19" x14ac:dyDescent="0.25">
      <c r="A1544" s="66"/>
      <c r="B1544" s="56"/>
      <c r="C1544" s="67"/>
      <c r="D1544" s="68"/>
      <c r="E1544" s="69"/>
      <c r="F1544" s="70"/>
      <c r="G1544" s="71"/>
      <c r="H1544" s="66">
        <v>9</v>
      </c>
      <c r="I1544" s="67" t="s">
        <v>263</v>
      </c>
      <c r="J1544" s="72">
        <v>3.2000009999999994</v>
      </c>
      <c r="K1544" s="73">
        <v>17.500121999999994</v>
      </c>
      <c r="L1544" s="73">
        <f t="shared" si="96"/>
        <v>3.7851168042357521</v>
      </c>
      <c r="M1544" s="73">
        <v>1.1640863042357523</v>
      </c>
      <c r="N1544" s="73">
        <v>1.2499215800000001</v>
      </c>
      <c r="O1544" s="73">
        <v>1.37110892</v>
      </c>
      <c r="P1544" s="74">
        <f t="shared" si="97"/>
        <v>6.6518753654160392E-2</v>
      </c>
      <c r="Q1544" s="74">
        <f t="shared" si="98"/>
        <v>0.13794234601540226</v>
      </c>
      <c r="R1544" s="75">
        <f t="shared" si="99"/>
        <v>0.21629088095704438</v>
      </c>
      <c r="S1544" s="7"/>
    </row>
    <row r="1545" spans="1:19" x14ac:dyDescent="0.25">
      <c r="A1545" s="66"/>
      <c r="B1545" s="56"/>
      <c r="C1545" s="67"/>
      <c r="D1545" s="68"/>
      <c r="E1545" s="69"/>
      <c r="F1545" s="70"/>
      <c r="G1545" s="71"/>
      <c r="H1545" s="66">
        <v>10</v>
      </c>
      <c r="I1545" s="67" t="s">
        <v>264</v>
      </c>
      <c r="J1545" s="72">
        <v>32.330671000000002</v>
      </c>
      <c r="K1545" s="73">
        <v>38.457918999999997</v>
      </c>
      <c r="L1545" s="73">
        <f t="shared" si="96"/>
        <v>17.587743544864605</v>
      </c>
      <c r="M1545" s="73">
        <v>11.694552454864606</v>
      </c>
      <c r="N1545" s="73">
        <v>2.8264529399999998</v>
      </c>
      <c r="O1545" s="73">
        <v>3.0667381499999999</v>
      </c>
      <c r="P1545" s="74">
        <f t="shared" si="97"/>
        <v>0.30408698023584185</v>
      </c>
      <c r="Q1545" s="74">
        <f t="shared" si="98"/>
        <v>0.37758167296739603</v>
      </c>
      <c r="R1545" s="75">
        <f t="shared" si="99"/>
        <v>0.45732436913356145</v>
      </c>
      <c r="S1545" s="7"/>
    </row>
    <row r="1546" spans="1:19" x14ac:dyDescent="0.25">
      <c r="A1546" s="66"/>
      <c r="B1546" s="56"/>
      <c r="C1546" s="67"/>
      <c r="D1546" s="68"/>
      <c r="E1546" s="69"/>
      <c r="F1546" s="70"/>
      <c r="G1546" s="71"/>
      <c r="H1546" s="66">
        <v>11</v>
      </c>
      <c r="I1546" s="67" t="s">
        <v>265</v>
      </c>
      <c r="J1546" s="72">
        <v>24.383603999999998</v>
      </c>
      <c r="K1546" s="73">
        <v>25.762965000000005</v>
      </c>
      <c r="L1546" s="73">
        <f t="shared" si="96"/>
        <v>12.483455539611356</v>
      </c>
      <c r="M1546" s="73">
        <v>8.3186209096113544</v>
      </c>
      <c r="N1546" s="73">
        <v>2.02700725</v>
      </c>
      <c r="O1546" s="73">
        <v>2.1378273800000005</v>
      </c>
      <c r="P1546" s="74">
        <f t="shared" si="97"/>
        <v>0.32289066532564681</v>
      </c>
      <c r="Q1546" s="74">
        <f t="shared" si="98"/>
        <v>0.40156977892922469</v>
      </c>
      <c r="R1546" s="75">
        <f t="shared" si="99"/>
        <v>0.48455042110298069</v>
      </c>
      <c r="S1546" s="7"/>
    </row>
    <row r="1547" spans="1:19" x14ac:dyDescent="0.25">
      <c r="A1547" s="66"/>
      <c r="B1547" s="56"/>
      <c r="C1547" s="67"/>
      <c r="D1547" s="68"/>
      <c r="E1547" s="69"/>
      <c r="F1547" s="70"/>
      <c r="G1547" s="71"/>
      <c r="H1547" s="66">
        <v>12</v>
      </c>
      <c r="I1547" s="67" t="s">
        <v>266</v>
      </c>
      <c r="J1547" s="72">
        <v>13.032805000000002</v>
      </c>
      <c r="K1547" s="73">
        <v>27.217010999999992</v>
      </c>
      <c r="L1547" s="73">
        <f t="shared" si="96"/>
        <v>6.308932280247733</v>
      </c>
      <c r="M1547" s="73">
        <v>3.2106825602477329</v>
      </c>
      <c r="N1547" s="73">
        <v>2.1272134300000003</v>
      </c>
      <c r="O1547" s="73">
        <v>0.97103629000000002</v>
      </c>
      <c r="P1547" s="74">
        <f t="shared" si="97"/>
        <v>0.11796602353754913</v>
      </c>
      <c r="Q1547" s="74">
        <f t="shared" si="98"/>
        <v>0.19612351959764188</v>
      </c>
      <c r="R1547" s="75">
        <f t="shared" si="99"/>
        <v>0.23180107030297098</v>
      </c>
      <c r="S1547" s="7"/>
    </row>
    <row r="1548" spans="1:19" x14ac:dyDescent="0.25">
      <c r="A1548" s="66"/>
      <c r="B1548" s="56"/>
      <c r="C1548" s="67"/>
      <c r="D1548" s="68"/>
      <c r="E1548" s="69"/>
      <c r="F1548" s="70"/>
      <c r="G1548" s="71"/>
      <c r="H1548" s="66">
        <v>13</v>
      </c>
      <c r="I1548" s="67" t="s">
        <v>267</v>
      </c>
      <c r="J1548" s="72">
        <v>29.333240999999997</v>
      </c>
      <c r="K1548" s="73">
        <v>31.556103999999998</v>
      </c>
      <c r="L1548" s="73">
        <f t="shared" si="96"/>
        <v>15.164087354500742</v>
      </c>
      <c r="M1548" s="73">
        <v>9.8239637945007416</v>
      </c>
      <c r="N1548" s="73">
        <v>2.6612558999999996</v>
      </c>
      <c r="O1548" s="73">
        <v>2.6788676599999999</v>
      </c>
      <c r="P1548" s="74">
        <f t="shared" si="97"/>
        <v>0.31131738552074562</v>
      </c>
      <c r="Q1548" s="74">
        <f t="shared" si="98"/>
        <v>0.39565149406595768</v>
      </c>
      <c r="R1548" s="75">
        <f t="shared" si="99"/>
        <v>0.48054371206599977</v>
      </c>
      <c r="S1548" s="7"/>
    </row>
    <row r="1549" spans="1:19" x14ac:dyDescent="0.25">
      <c r="A1549" s="66"/>
      <c r="B1549" s="56"/>
      <c r="C1549" s="67"/>
      <c r="D1549" s="68"/>
      <c r="E1549" s="69"/>
      <c r="F1549" s="70"/>
      <c r="G1549" s="71"/>
      <c r="H1549" s="66">
        <v>14</v>
      </c>
      <c r="I1549" s="67" t="s">
        <v>268</v>
      </c>
      <c r="J1549" s="72">
        <v>33.142317999999996</v>
      </c>
      <c r="K1549" s="73">
        <v>34.743869000000004</v>
      </c>
      <c r="L1549" s="73">
        <f t="shared" si="96"/>
        <v>15.852374960620622</v>
      </c>
      <c r="M1549" s="73">
        <v>10.557265260620625</v>
      </c>
      <c r="N1549" s="73">
        <v>2.6043880699999997</v>
      </c>
      <c r="O1549" s="73">
        <v>2.6907216299999996</v>
      </c>
      <c r="P1549" s="74">
        <f t="shared" si="97"/>
        <v>0.3038598050384263</v>
      </c>
      <c r="Q1549" s="74">
        <f t="shared" si="98"/>
        <v>0.37881944957312103</v>
      </c>
      <c r="R1549" s="75">
        <f t="shared" si="99"/>
        <v>0.45626395150812421</v>
      </c>
      <c r="S1549" s="7"/>
    </row>
    <row r="1550" spans="1:19" x14ac:dyDescent="0.25">
      <c r="A1550" s="66"/>
      <c r="B1550" s="56"/>
      <c r="C1550" s="67"/>
      <c r="D1550" s="68"/>
      <c r="E1550" s="69"/>
      <c r="F1550" s="70"/>
      <c r="G1550" s="71"/>
      <c r="H1550" s="66">
        <v>15</v>
      </c>
      <c r="I1550" s="67" t="s">
        <v>255</v>
      </c>
      <c r="J1550" s="72">
        <v>254.03790700000002</v>
      </c>
      <c r="K1550" s="73">
        <v>195.99038399999995</v>
      </c>
      <c r="L1550" s="73">
        <f t="shared" si="96"/>
        <v>76.434040463254775</v>
      </c>
      <c r="M1550" s="73">
        <v>51.653519803254767</v>
      </c>
      <c r="N1550" s="73">
        <v>11.176377540000001</v>
      </c>
      <c r="O1550" s="73">
        <v>13.60414312</v>
      </c>
      <c r="P1550" s="74">
        <f t="shared" si="97"/>
        <v>0.26355129649245845</v>
      </c>
      <c r="Q1550" s="74">
        <f t="shared" si="98"/>
        <v>0.3205764286030216</v>
      </c>
      <c r="R1550" s="75">
        <f t="shared" si="99"/>
        <v>0.38998872752478914</v>
      </c>
      <c r="S1550" s="7"/>
    </row>
    <row r="1551" spans="1:19" x14ac:dyDescent="0.25">
      <c r="A1551" s="66"/>
      <c r="B1551" s="56"/>
      <c r="C1551" s="67"/>
      <c r="D1551" s="68"/>
      <c r="E1551" s="69"/>
      <c r="F1551" s="70"/>
      <c r="G1551" s="71"/>
      <c r="H1551" s="66">
        <v>16</v>
      </c>
      <c r="I1551" s="67" t="s">
        <v>269</v>
      </c>
      <c r="J1551" s="72">
        <v>19.633111</v>
      </c>
      <c r="K1551" s="73">
        <v>23.147027000000001</v>
      </c>
      <c r="L1551" s="73">
        <f t="shared" si="96"/>
        <v>11.008958163981262</v>
      </c>
      <c r="M1551" s="73">
        <v>7.2803755939812618</v>
      </c>
      <c r="N1551" s="73">
        <v>1.7941364099999997</v>
      </c>
      <c r="O1551" s="73">
        <v>1.9344461599999998</v>
      </c>
      <c r="P1551" s="74">
        <f t="shared" si="97"/>
        <v>0.31452745935714599</v>
      </c>
      <c r="Q1551" s="74">
        <f t="shared" si="98"/>
        <v>0.39203790637913288</v>
      </c>
      <c r="R1551" s="75">
        <f t="shared" si="99"/>
        <v>0.47561002818985182</v>
      </c>
      <c r="S1551" s="7"/>
    </row>
    <row r="1552" spans="1:19" x14ac:dyDescent="0.25">
      <c r="A1552" s="66"/>
      <c r="B1552" s="56"/>
      <c r="C1552" s="67"/>
      <c r="D1552" s="68"/>
      <c r="E1552" s="69"/>
      <c r="F1552" s="70"/>
      <c r="G1552" s="71"/>
      <c r="H1552" s="66">
        <v>17</v>
      </c>
      <c r="I1552" s="67" t="s">
        <v>270</v>
      </c>
      <c r="J1552" s="72">
        <v>7.4625670000000008</v>
      </c>
      <c r="K1552" s="73">
        <v>7.4408769999999995</v>
      </c>
      <c r="L1552" s="73">
        <f t="shared" si="96"/>
        <v>3.425618255855845</v>
      </c>
      <c r="M1552" s="73">
        <v>2.1517245858558454</v>
      </c>
      <c r="N1552" s="73">
        <v>0.57737547</v>
      </c>
      <c r="O1552" s="73">
        <v>0.69651819999999998</v>
      </c>
      <c r="P1552" s="74">
        <f t="shared" si="97"/>
        <v>0.2891762067637787</v>
      </c>
      <c r="Q1552" s="74">
        <f t="shared" si="98"/>
        <v>0.36677128997776004</v>
      </c>
      <c r="R1552" s="75">
        <f t="shared" si="99"/>
        <v>0.46037829356080545</v>
      </c>
      <c r="S1552" s="7"/>
    </row>
    <row r="1553" spans="1:19" x14ac:dyDescent="0.25">
      <c r="A1553" s="66"/>
      <c r="B1553" s="56"/>
      <c r="C1553" s="67"/>
      <c r="D1553" s="68"/>
      <c r="E1553" s="69"/>
      <c r="F1553" s="70"/>
      <c r="G1553" s="71"/>
      <c r="H1553" s="66">
        <v>18</v>
      </c>
      <c r="I1553" s="67" t="s">
        <v>271</v>
      </c>
      <c r="J1553" s="72">
        <v>11.821038000000001</v>
      </c>
      <c r="K1553" s="73">
        <v>12.930269000000001</v>
      </c>
      <c r="L1553" s="73">
        <f t="shared" si="96"/>
        <v>5.7451595490134384</v>
      </c>
      <c r="M1553" s="73">
        <v>3.9024071090134385</v>
      </c>
      <c r="N1553" s="73">
        <v>0.85708569000000001</v>
      </c>
      <c r="O1553" s="73">
        <v>0.98566674999999981</v>
      </c>
      <c r="P1553" s="74">
        <f t="shared" si="97"/>
        <v>0.30180401575662796</v>
      </c>
      <c r="Q1553" s="74">
        <f t="shared" si="98"/>
        <v>0.36808923302472962</v>
      </c>
      <c r="R1553" s="75">
        <f t="shared" si="99"/>
        <v>0.44431864093573287</v>
      </c>
      <c r="S1553" s="7"/>
    </row>
    <row r="1554" spans="1:19" x14ac:dyDescent="0.25">
      <c r="A1554" s="66"/>
      <c r="B1554" s="56"/>
      <c r="C1554" s="67"/>
      <c r="D1554" s="68"/>
      <c r="E1554" s="69"/>
      <c r="F1554" s="70"/>
      <c r="G1554" s="71"/>
      <c r="H1554" s="66">
        <v>19</v>
      </c>
      <c r="I1554" s="67" t="s">
        <v>272</v>
      </c>
      <c r="J1554" s="72">
        <v>9.2495380000000011</v>
      </c>
      <c r="K1554" s="73">
        <v>10.082951</v>
      </c>
      <c r="L1554" s="73">
        <f t="shared" si="96"/>
        <v>4.3668237333486468</v>
      </c>
      <c r="M1554" s="73">
        <v>2.8285987933486467</v>
      </c>
      <c r="N1554" s="73">
        <v>0.73579621000000006</v>
      </c>
      <c r="O1554" s="73">
        <v>0.80242873000000003</v>
      </c>
      <c r="P1554" s="74">
        <f t="shared" si="97"/>
        <v>0.28053283144474739</v>
      </c>
      <c r="Q1554" s="74">
        <f t="shared" si="98"/>
        <v>0.35350712339558599</v>
      </c>
      <c r="R1554" s="75">
        <f t="shared" si="99"/>
        <v>0.43308984972243214</v>
      </c>
      <c r="S1554" s="7"/>
    </row>
    <row r="1555" spans="1:19" x14ac:dyDescent="0.25">
      <c r="A1555" s="66"/>
      <c r="B1555" s="56"/>
      <c r="C1555" s="67"/>
      <c r="D1555" s="68"/>
      <c r="E1555" s="69"/>
      <c r="F1555" s="70"/>
      <c r="G1555" s="71"/>
      <c r="H1555" s="66">
        <v>20</v>
      </c>
      <c r="I1555" s="67" t="s">
        <v>273</v>
      </c>
      <c r="J1555" s="72">
        <v>32.562374000000005</v>
      </c>
      <c r="K1555" s="73">
        <v>35.922482000000002</v>
      </c>
      <c r="L1555" s="73">
        <f t="shared" si="96"/>
        <v>17.314376753850024</v>
      </c>
      <c r="M1555" s="73">
        <v>11.468788433850023</v>
      </c>
      <c r="N1555" s="73">
        <v>2.8458482000000003</v>
      </c>
      <c r="O1555" s="73">
        <v>2.9997401200000002</v>
      </c>
      <c r="P1555" s="74">
        <f t="shared" si="97"/>
        <v>0.31926492255880373</v>
      </c>
      <c r="Q1555" s="74">
        <f t="shared" si="98"/>
        <v>0.39848684825981739</v>
      </c>
      <c r="R1555" s="75">
        <f t="shared" si="99"/>
        <v>0.48199277415881292</v>
      </c>
      <c r="S1555" s="7"/>
    </row>
    <row r="1556" spans="1:19" x14ac:dyDescent="0.25">
      <c r="A1556" s="66"/>
      <c r="B1556" s="56"/>
      <c r="C1556" s="67"/>
      <c r="D1556" s="68"/>
      <c r="E1556" s="69"/>
      <c r="F1556" s="70"/>
      <c r="G1556" s="71"/>
      <c r="H1556" s="66">
        <v>21</v>
      </c>
      <c r="I1556" s="67" t="s">
        <v>274</v>
      </c>
      <c r="J1556" s="72">
        <v>23.154046999999998</v>
      </c>
      <c r="K1556" s="73">
        <v>27.263776000000004</v>
      </c>
      <c r="L1556" s="73">
        <f t="shared" si="96"/>
        <v>13.918440066440866</v>
      </c>
      <c r="M1556" s="73">
        <v>9.5645636164408643</v>
      </c>
      <c r="N1556" s="73">
        <v>2.15440195</v>
      </c>
      <c r="O1556" s="73">
        <v>2.1994745000000004</v>
      </c>
      <c r="P1556" s="74">
        <f t="shared" si="97"/>
        <v>0.35081580836201348</v>
      </c>
      <c r="Q1556" s="74">
        <f t="shared" si="98"/>
        <v>0.42983648216743209</v>
      </c>
      <c r="R1556" s="75">
        <f t="shared" si="99"/>
        <v>0.51051035874270911</v>
      </c>
      <c r="S1556" s="7"/>
    </row>
    <row r="1557" spans="1:19" x14ac:dyDescent="0.25">
      <c r="A1557" s="66"/>
      <c r="B1557" s="56"/>
      <c r="C1557" s="67"/>
      <c r="D1557" s="68"/>
      <c r="E1557" s="69"/>
      <c r="F1557" s="70"/>
      <c r="G1557" s="71"/>
      <c r="H1557" s="66">
        <v>22</v>
      </c>
      <c r="I1557" s="67" t="s">
        <v>275</v>
      </c>
      <c r="J1557" s="72">
        <v>24.675730000000001</v>
      </c>
      <c r="K1557" s="73">
        <v>25.292271</v>
      </c>
      <c r="L1557" s="73">
        <f t="shared" si="96"/>
        <v>12.65217285843991</v>
      </c>
      <c r="M1557" s="73">
        <v>8.42587114843991</v>
      </c>
      <c r="N1557" s="73">
        <v>2.0521502399999996</v>
      </c>
      <c r="O1557" s="73">
        <v>2.17415147</v>
      </c>
      <c r="P1557" s="74">
        <f t="shared" si="97"/>
        <v>0.33314015765685534</v>
      </c>
      <c r="Q1557" s="74">
        <f t="shared" si="98"/>
        <v>0.41427760237267386</v>
      </c>
      <c r="R1557" s="75">
        <f t="shared" si="99"/>
        <v>0.50023870369093826</v>
      </c>
      <c r="S1557" s="7"/>
    </row>
    <row r="1558" spans="1:19" x14ac:dyDescent="0.25">
      <c r="A1558" s="66"/>
      <c r="B1558" s="56"/>
      <c r="C1558" s="67"/>
      <c r="D1558" s="68"/>
      <c r="E1558" s="69"/>
      <c r="F1558" s="70"/>
      <c r="G1558" s="71"/>
      <c r="H1558" s="66">
        <v>23</v>
      </c>
      <c r="I1558" s="67" t="s">
        <v>276</v>
      </c>
      <c r="J1558" s="72">
        <v>14.205970999999998</v>
      </c>
      <c r="K1558" s="73">
        <v>14.576376999999997</v>
      </c>
      <c r="L1558" s="73">
        <f t="shared" si="96"/>
        <v>6.8954171752137725</v>
      </c>
      <c r="M1558" s="73">
        <v>4.4672300152137723</v>
      </c>
      <c r="N1558" s="73">
        <v>1.0634305000000002</v>
      </c>
      <c r="O1558" s="73">
        <v>1.3647566600000003</v>
      </c>
      <c r="P1558" s="74">
        <f t="shared" si="97"/>
        <v>0.30647053209544273</v>
      </c>
      <c r="Q1558" s="74">
        <f t="shared" si="98"/>
        <v>0.3794262809759773</v>
      </c>
      <c r="R1558" s="75">
        <f t="shared" si="99"/>
        <v>0.47305425588359673</v>
      </c>
      <c r="S1558" s="7"/>
    </row>
    <row r="1559" spans="1:19" x14ac:dyDescent="0.25">
      <c r="A1559" s="66"/>
      <c r="B1559" s="56"/>
      <c r="C1559" s="67"/>
      <c r="D1559" s="68"/>
      <c r="E1559" s="69"/>
      <c r="F1559" s="70"/>
      <c r="G1559" s="71"/>
      <c r="H1559" s="66">
        <v>24</v>
      </c>
      <c r="I1559" s="67" t="s">
        <v>277</v>
      </c>
      <c r="J1559" s="72">
        <v>9.2224029999999999</v>
      </c>
      <c r="K1559" s="73">
        <v>10.798446</v>
      </c>
      <c r="L1559" s="73">
        <f t="shared" si="96"/>
        <v>4.9481576316820952</v>
      </c>
      <c r="M1559" s="73">
        <v>3.159049721682095</v>
      </c>
      <c r="N1559" s="73">
        <v>0.85005706999999964</v>
      </c>
      <c r="O1559" s="73">
        <v>0.93905083999999994</v>
      </c>
      <c r="P1559" s="74">
        <f t="shared" si="97"/>
        <v>0.29254669807878791</v>
      </c>
      <c r="Q1559" s="74">
        <f t="shared" si="98"/>
        <v>0.37126701302040083</v>
      </c>
      <c r="R1559" s="75">
        <f t="shared" si="99"/>
        <v>0.45822867768955783</v>
      </c>
      <c r="S1559" s="7"/>
    </row>
    <row r="1560" spans="1:19" x14ac:dyDescent="0.25">
      <c r="A1560" s="66"/>
      <c r="B1560" s="56"/>
      <c r="C1560" s="67"/>
      <c r="D1560" s="68"/>
      <c r="E1560" s="69"/>
      <c r="F1560" s="70"/>
      <c r="G1560" s="71"/>
      <c r="H1560" s="66">
        <v>25</v>
      </c>
      <c r="I1560" s="67" t="s">
        <v>278</v>
      </c>
      <c r="J1560" s="72">
        <v>20.062796999999996</v>
      </c>
      <c r="K1560" s="73">
        <v>24.177813999999998</v>
      </c>
      <c r="L1560" s="73">
        <f t="shared" si="96"/>
        <v>11.218092017597666</v>
      </c>
      <c r="M1560" s="73">
        <v>7.3007959875976667</v>
      </c>
      <c r="N1560" s="73">
        <v>1.9403771299999999</v>
      </c>
      <c r="O1560" s="73">
        <v>1.9769189</v>
      </c>
      <c r="P1560" s="74">
        <f t="shared" si="97"/>
        <v>0.30196261695112997</v>
      </c>
      <c r="Q1560" s="74">
        <f t="shared" si="98"/>
        <v>0.38221706551293955</v>
      </c>
      <c r="R1560" s="75">
        <f t="shared" si="99"/>
        <v>0.46398289016524269</v>
      </c>
      <c r="S1560" s="7"/>
    </row>
    <row r="1561" spans="1:19" x14ac:dyDescent="0.25">
      <c r="A1561" s="43"/>
      <c r="B1561" s="65"/>
      <c r="C1561" s="56"/>
      <c r="D1561" s="57"/>
      <c r="E1561" s="58"/>
      <c r="F1561" s="59"/>
      <c r="G1561" s="60"/>
      <c r="H1561" s="91"/>
      <c r="I1561" s="56"/>
      <c r="J1561" s="61"/>
      <c r="K1561" s="62"/>
      <c r="L1561" s="62"/>
      <c r="M1561" s="62"/>
      <c r="N1561" s="62"/>
      <c r="O1561" s="62"/>
      <c r="P1561" s="63"/>
      <c r="Q1561" s="63"/>
      <c r="R1561" s="64"/>
      <c r="S1561" s="7"/>
    </row>
    <row r="1562" spans="1:19" x14ac:dyDescent="0.25">
      <c r="A1562" s="44"/>
      <c r="B1562" s="45">
        <v>26</v>
      </c>
      <c r="C1562" s="46" t="s">
        <v>174</v>
      </c>
      <c r="D1562" s="47"/>
      <c r="E1562" s="48"/>
      <c r="F1562" s="49"/>
      <c r="G1562" s="50"/>
      <c r="H1562" s="90"/>
      <c r="I1562" s="46"/>
      <c r="J1562" s="51">
        <v>4912.2721449999999</v>
      </c>
      <c r="K1562" s="52">
        <v>6128.9124569999994</v>
      </c>
      <c r="L1562" s="53">
        <f t="shared" si="96"/>
        <v>3038.0362723161252</v>
      </c>
      <c r="M1562" s="53">
        <v>1853.6009392861251</v>
      </c>
      <c r="N1562" s="53">
        <v>691.06497358000001</v>
      </c>
      <c r="O1562" s="53">
        <v>493.37035945000002</v>
      </c>
      <c r="P1562" s="54">
        <f t="shared" si="97"/>
        <v>0.30243553848922683</v>
      </c>
      <c r="Q1562" s="54">
        <f t="shared" si="98"/>
        <v>0.41519044866757593</v>
      </c>
      <c r="R1562" s="55">
        <f t="shared" si="99"/>
        <v>0.49568929131077738</v>
      </c>
      <c r="S1562" s="7"/>
    </row>
    <row r="1563" spans="1:19" x14ac:dyDescent="0.25">
      <c r="A1563" s="44"/>
      <c r="B1563" s="45"/>
      <c r="C1563" s="46"/>
      <c r="D1563" s="47">
        <v>26</v>
      </c>
      <c r="E1563" s="48" t="s">
        <v>175</v>
      </c>
      <c r="F1563" s="49"/>
      <c r="G1563" s="50"/>
      <c r="H1563" s="90"/>
      <c r="I1563" s="46"/>
      <c r="J1563" s="51">
        <v>4912.2721449999999</v>
      </c>
      <c r="K1563" s="52">
        <v>6128.9124569999994</v>
      </c>
      <c r="L1563" s="53">
        <f t="shared" si="96"/>
        <v>3038.0362723161252</v>
      </c>
      <c r="M1563" s="53">
        <v>1853.6009392861251</v>
      </c>
      <c r="N1563" s="53">
        <v>691.06497358000001</v>
      </c>
      <c r="O1563" s="53">
        <v>493.37035945000002</v>
      </c>
      <c r="P1563" s="54">
        <f t="shared" si="97"/>
        <v>0.30243553848922683</v>
      </c>
      <c r="Q1563" s="54">
        <f t="shared" si="98"/>
        <v>0.41519044866757593</v>
      </c>
      <c r="R1563" s="55">
        <f t="shared" si="99"/>
        <v>0.49568929131077738</v>
      </c>
      <c r="S1563" s="7"/>
    </row>
    <row r="1564" spans="1:19" x14ac:dyDescent="0.25">
      <c r="A1564" s="44"/>
      <c r="B1564" s="45"/>
      <c r="C1564" s="46"/>
      <c r="D1564" s="47"/>
      <c r="E1564" s="48"/>
      <c r="F1564" s="49">
        <v>32</v>
      </c>
      <c r="G1564" s="50" t="s">
        <v>66</v>
      </c>
      <c r="H1564" s="90"/>
      <c r="I1564" s="46"/>
      <c r="J1564" s="51">
        <v>283</v>
      </c>
      <c r="K1564" s="52">
        <v>321.67797200000012</v>
      </c>
      <c r="L1564" s="53">
        <f t="shared" si="96"/>
        <v>66.343514030369221</v>
      </c>
      <c r="M1564" s="53">
        <v>40.290918490369222</v>
      </c>
      <c r="N1564" s="53">
        <v>16.907265599999995</v>
      </c>
      <c r="O1564" s="53">
        <v>9.1453299399999981</v>
      </c>
      <c r="P1564" s="54">
        <f t="shared" si="97"/>
        <v>0.12525233928784282</v>
      </c>
      <c r="Q1564" s="54">
        <f t="shared" si="98"/>
        <v>0.17781193948328297</v>
      </c>
      <c r="R1564" s="55">
        <f t="shared" si="99"/>
        <v>0.20624201781018811</v>
      </c>
      <c r="S1564" s="7"/>
    </row>
    <row r="1565" spans="1:19" x14ac:dyDescent="0.25">
      <c r="A1565" s="66"/>
      <c r="B1565" s="56"/>
      <c r="C1565" s="67"/>
      <c r="D1565" s="68"/>
      <c r="E1565" s="69"/>
      <c r="F1565" s="70"/>
      <c r="G1565" s="71"/>
      <c r="H1565" s="66">
        <v>7</v>
      </c>
      <c r="I1565" s="67" t="s">
        <v>279</v>
      </c>
      <c r="J1565" s="72">
        <v>0</v>
      </c>
      <c r="K1565" s="73">
        <v>0.243168</v>
      </c>
      <c r="L1565" s="73">
        <f t="shared" si="96"/>
        <v>0</v>
      </c>
      <c r="M1565" s="73">
        <v>0</v>
      </c>
      <c r="N1565" s="73">
        <v>0</v>
      </c>
      <c r="O1565" s="73">
        <v>0</v>
      </c>
      <c r="P1565" s="74">
        <f t="shared" si="97"/>
        <v>0</v>
      </c>
      <c r="Q1565" s="74">
        <f t="shared" si="98"/>
        <v>0</v>
      </c>
      <c r="R1565" s="75">
        <f t="shared" si="99"/>
        <v>0</v>
      </c>
      <c r="S1565" s="7"/>
    </row>
    <row r="1566" spans="1:19" x14ac:dyDescent="0.25">
      <c r="A1566" s="66"/>
      <c r="B1566" s="56"/>
      <c r="C1566" s="67"/>
      <c r="D1566" s="68"/>
      <c r="E1566" s="69"/>
      <c r="F1566" s="70"/>
      <c r="G1566" s="71"/>
      <c r="H1566" s="66">
        <v>8</v>
      </c>
      <c r="I1566" s="67" t="s">
        <v>262</v>
      </c>
      <c r="J1566" s="72">
        <v>283</v>
      </c>
      <c r="K1566" s="73">
        <v>320.34072200000008</v>
      </c>
      <c r="L1566" s="73">
        <f t="shared" si="96"/>
        <v>66.089982129243324</v>
      </c>
      <c r="M1566" s="73">
        <v>40.217250569243333</v>
      </c>
      <c r="N1566" s="73">
        <v>16.727401619999995</v>
      </c>
      <c r="O1566" s="73">
        <v>9.1453299399999981</v>
      </c>
      <c r="P1566" s="74">
        <f t="shared" si="97"/>
        <v>0.12554523295743625</v>
      </c>
      <c r="Q1566" s="74">
        <f t="shared" si="98"/>
        <v>0.17776276407731675</v>
      </c>
      <c r="R1566" s="75">
        <f t="shared" si="99"/>
        <v>0.20631152267067471</v>
      </c>
      <c r="S1566" s="7"/>
    </row>
    <row r="1567" spans="1:19" x14ac:dyDescent="0.25">
      <c r="A1567" s="66"/>
      <c r="B1567" s="56"/>
      <c r="C1567" s="67"/>
      <c r="D1567" s="68"/>
      <c r="E1567" s="69"/>
      <c r="F1567" s="70"/>
      <c r="G1567" s="71"/>
      <c r="H1567" s="66">
        <v>9</v>
      </c>
      <c r="I1567" s="67" t="s">
        <v>263</v>
      </c>
      <c r="J1567" s="72">
        <v>0</v>
      </c>
      <c r="K1567" s="73">
        <v>1.146E-2</v>
      </c>
      <c r="L1567" s="73">
        <f t="shared" si="96"/>
        <v>0</v>
      </c>
      <c r="M1567" s="73">
        <v>0</v>
      </c>
      <c r="N1567" s="73">
        <v>0</v>
      </c>
      <c r="O1567" s="73">
        <v>0</v>
      </c>
      <c r="P1567" s="74">
        <f t="shared" si="97"/>
        <v>0</v>
      </c>
      <c r="Q1567" s="74">
        <f t="shared" si="98"/>
        <v>0</v>
      </c>
      <c r="R1567" s="75">
        <f t="shared" si="99"/>
        <v>0</v>
      </c>
      <c r="S1567" s="7"/>
    </row>
    <row r="1568" spans="1:19" x14ac:dyDescent="0.25">
      <c r="A1568" s="66"/>
      <c r="B1568" s="56"/>
      <c r="C1568" s="67"/>
      <c r="D1568" s="68"/>
      <c r="E1568" s="69"/>
      <c r="F1568" s="70"/>
      <c r="G1568" s="71"/>
      <c r="H1568" s="66">
        <v>12</v>
      </c>
      <c r="I1568" s="67" t="s">
        <v>266</v>
      </c>
      <c r="J1568" s="72">
        <v>0</v>
      </c>
      <c r="K1568" s="73">
        <v>1.719E-2</v>
      </c>
      <c r="L1568" s="73">
        <f t="shared" si="96"/>
        <v>0</v>
      </c>
      <c r="M1568" s="73">
        <v>0</v>
      </c>
      <c r="N1568" s="73">
        <v>0</v>
      </c>
      <c r="O1568" s="73">
        <v>0</v>
      </c>
      <c r="P1568" s="74">
        <f t="shared" si="97"/>
        <v>0</v>
      </c>
      <c r="Q1568" s="74">
        <f t="shared" si="98"/>
        <v>0</v>
      </c>
      <c r="R1568" s="75">
        <f t="shared" si="99"/>
        <v>0</v>
      </c>
      <c r="S1568" s="7"/>
    </row>
    <row r="1569" spans="1:19" x14ac:dyDescent="0.25">
      <c r="A1569" s="66"/>
      <c r="B1569" s="56"/>
      <c r="C1569" s="67"/>
      <c r="D1569" s="68"/>
      <c r="E1569" s="69"/>
      <c r="F1569" s="70"/>
      <c r="G1569" s="71"/>
      <c r="H1569" s="66">
        <v>15</v>
      </c>
      <c r="I1569" s="67" t="s">
        <v>255</v>
      </c>
      <c r="J1569" s="72">
        <v>0</v>
      </c>
      <c r="K1569" s="73">
        <v>1.0654319999999999</v>
      </c>
      <c r="L1569" s="73">
        <f t="shared" si="96"/>
        <v>0.25353190112588886</v>
      </c>
      <c r="M1569" s="73">
        <v>7.3667921125888824E-2</v>
      </c>
      <c r="N1569" s="73">
        <v>0.17986398000000001</v>
      </c>
      <c r="O1569" s="73">
        <v>0</v>
      </c>
      <c r="P1569" s="74">
        <f t="shared" si="97"/>
        <v>6.9143709899729719E-2</v>
      </c>
      <c r="Q1569" s="74">
        <f t="shared" si="98"/>
        <v>0.23796159785503804</v>
      </c>
      <c r="R1569" s="75">
        <f t="shared" si="99"/>
        <v>0.23796159785503804</v>
      </c>
      <c r="S1569" s="7"/>
    </row>
    <row r="1570" spans="1:19" ht="38.25" x14ac:dyDescent="0.25">
      <c r="A1570" s="44"/>
      <c r="B1570" s="45"/>
      <c r="C1570" s="46"/>
      <c r="D1570" s="47"/>
      <c r="E1570" s="48"/>
      <c r="F1570" s="49">
        <v>68</v>
      </c>
      <c r="G1570" s="50" t="s">
        <v>22</v>
      </c>
      <c r="H1570" s="90"/>
      <c r="I1570" s="46"/>
      <c r="J1570" s="51">
        <v>6.7139279999999992</v>
      </c>
      <c r="K1570" s="52">
        <v>137.82719600000001</v>
      </c>
      <c r="L1570" s="53">
        <f t="shared" si="96"/>
        <v>1.7223609095750809</v>
      </c>
      <c r="M1570" s="53">
        <v>2.1706059575080872E-2</v>
      </c>
      <c r="N1570" s="53">
        <v>1.0834308500000001</v>
      </c>
      <c r="O1570" s="53">
        <v>0.61722399999999999</v>
      </c>
      <c r="P1570" s="54">
        <f t="shared" si="97"/>
        <v>1.5748749307125764E-4</v>
      </c>
      <c r="Q1570" s="54">
        <f t="shared" si="98"/>
        <v>8.0182789873711191E-3</v>
      </c>
      <c r="R1570" s="55">
        <f t="shared" si="99"/>
        <v>1.2496524340341951E-2</v>
      </c>
      <c r="S1570" s="7"/>
    </row>
    <row r="1571" spans="1:19" x14ac:dyDescent="0.25">
      <c r="A1571" s="66"/>
      <c r="B1571" s="56"/>
      <c r="C1571" s="67"/>
      <c r="D1571" s="68"/>
      <c r="E1571" s="69"/>
      <c r="F1571" s="70"/>
      <c r="G1571" s="71"/>
      <c r="H1571" s="66">
        <v>7</v>
      </c>
      <c r="I1571" s="67" t="s">
        <v>279</v>
      </c>
      <c r="J1571" s="72">
        <v>0</v>
      </c>
      <c r="K1571" s="73">
        <v>131.11326800000001</v>
      </c>
      <c r="L1571" s="73">
        <f t="shared" si="96"/>
        <v>0.88944515000000002</v>
      </c>
      <c r="M1571" s="73">
        <v>0</v>
      </c>
      <c r="N1571" s="73">
        <v>0.43254048</v>
      </c>
      <c r="O1571" s="73">
        <v>0.45690466999999996</v>
      </c>
      <c r="P1571" s="74">
        <f t="shared" si="97"/>
        <v>0</v>
      </c>
      <c r="Q1571" s="74">
        <f t="shared" si="98"/>
        <v>3.2989832882511934E-3</v>
      </c>
      <c r="R1571" s="75">
        <f t="shared" si="99"/>
        <v>6.7837920873118655E-3</v>
      </c>
      <c r="S1571" s="7"/>
    </row>
    <row r="1572" spans="1:19" x14ac:dyDescent="0.25">
      <c r="A1572" s="66"/>
      <c r="B1572" s="56"/>
      <c r="C1572" s="67"/>
      <c r="D1572" s="68"/>
      <c r="E1572" s="69"/>
      <c r="F1572" s="70"/>
      <c r="G1572" s="71"/>
      <c r="H1572" s="66">
        <v>15</v>
      </c>
      <c r="I1572" s="67" t="s">
        <v>255</v>
      </c>
      <c r="J1572" s="72">
        <v>6.7139279999999992</v>
      </c>
      <c r="K1572" s="73">
        <v>6.7139279999999992</v>
      </c>
      <c r="L1572" s="73">
        <f t="shared" si="96"/>
        <v>0.83291575957508091</v>
      </c>
      <c r="M1572" s="73">
        <v>2.1706059575080872E-2</v>
      </c>
      <c r="N1572" s="73">
        <v>0.65089037000000005</v>
      </c>
      <c r="O1572" s="73">
        <v>0.16031933000000001</v>
      </c>
      <c r="P1572" s="74">
        <f t="shared" si="97"/>
        <v>3.2329896262040456E-3</v>
      </c>
      <c r="Q1572" s="74">
        <f t="shared" si="98"/>
        <v>0.10017927353035079</v>
      </c>
      <c r="R1572" s="75">
        <f t="shared" si="99"/>
        <v>0.12405789272316906</v>
      </c>
      <c r="S1572" s="7"/>
    </row>
    <row r="1573" spans="1:19" ht="38.25" x14ac:dyDescent="0.25">
      <c r="A1573" s="44"/>
      <c r="B1573" s="45"/>
      <c r="C1573" s="46"/>
      <c r="D1573" s="47"/>
      <c r="E1573" s="48"/>
      <c r="F1573" s="49">
        <v>74</v>
      </c>
      <c r="G1573" s="50" t="s">
        <v>20</v>
      </c>
      <c r="H1573" s="90"/>
      <c r="I1573" s="46"/>
      <c r="J1573" s="51">
        <v>2</v>
      </c>
      <c r="K1573" s="52">
        <v>5.6378369999999993</v>
      </c>
      <c r="L1573" s="53">
        <f t="shared" si="96"/>
        <v>0.47859449860167502</v>
      </c>
      <c r="M1573" s="53">
        <v>4.5559998601675034E-2</v>
      </c>
      <c r="N1573" s="53">
        <v>0.12082000000000001</v>
      </c>
      <c r="O1573" s="53">
        <v>0.31221450000000001</v>
      </c>
      <c r="P1573" s="54">
        <f t="shared" si="97"/>
        <v>8.081113129321589E-3</v>
      </c>
      <c r="Q1573" s="54">
        <f t="shared" si="98"/>
        <v>2.9511317656341442E-2</v>
      </c>
      <c r="R1573" s="55">
        <f t="shared" si="99"/>
        <v>8.4889736720248396E-2</v>
      </c>
      <c r="S1573" s="7"/>
    </row>
    <row r="1574" spans="1:19" x14ac:dyDescent="0.25">
      <c r="A1574" s="66"/>
      <c r="B1574" s="56"/>
      <c r="C1574" s="67"/>
      <c r="D1574" s="68"/>
      <c r="E1574" s="69"/>
      <c r="F1574" s="70"/>
      <c r="G1574" s="71"/>
      <c r="H1574" s="66">
        <v>7</v>
      </c>
      <c r="I1574" s="67" t="s">
        <v>279</v>
      </c>
      <c r="J1574" s="72">
        <v>0</v>
      </c>
      <c r="K1574" s="73">
        <v>2.0153160000000003</v>
      </c>
      <c r="L1574" s="73">
        <f t="shared" si="96"/>
        <v>0.26600000000000001</v>
      </c>
      <c r="M1574" s="73">
        <v>0</v>
      </c>
      <c r="N1574" s="73">
        <v>0</v>
      </c>
      <c r="O1574" s="73">
        <v>0.26600000000000001</v>
      </c>
      <c r="P1574" s="74">
        <f t="shared" si="97"/>
        <v>0</v>
      </c>
      <c r="Q1574" s="74">
        <f t="shared" si="98"/>
        <v>0</v>
      </c>
      <c r="R1574" s="75">
        <f t="shared" si="99"/>
        <v>0.13198922650343667</v>
      </c>
      <c r="S1574" s="7"/>
    </row>
    <row r="1575" spans="1:19" x14ac:dyDescent="0.25">
      <c r="A1575" s="66"/>
      <c r="B1575" s="56"/>
      <c r="C1575" s="67"/>
      <c r="D1575" s="68"/>
      <c r="E1575" s="69"/>
      <c r="F1575" s="70"/>
      <c r="G1575" s="71"/>
      <c r="H1575" s="66">
        <v>15</v>
      </c>
      <c r="I1575" s="67" t="s">
        <v>255</v>
      </c>
      <c r="J1575" s="72">
        <v>2</v>
      </c>
      <c r="K1575" s="73">
        <v>3.6225209999999994</v>
      </c>
      <c r="L1575" s="73">
        <f t="shared" si="96"/>
        <v>0.21259449860167506</v>
      </c>
      <c r="M1575" s="73">
        <v>4.5559998601675034E-2</v>
      </c>
      <c r="N1575" s="73">
        <v>0.12082000000000001</v>
      </c>
      <c r="O1575" s="73">
        <v>4.6214500000000006E-2</v>
      </c>
      <c r="P1575" s="74">
        <f t="shared" si="97"/>
        <v>1.257687632498888E-2</v>
      </c>
      <c r="Q1575" s="74">
        <f t="shared" si="98"/>
        <v>4.5929339982204401E-2</v>
      </c>
      <c r="R1575" s="75">
        <f t="shared" si="99"/>
        <v>5.868689197431156E-2</v>
      </c>
      <c r="S1575" s="7"/>
    </row>
    <row r="1576" spans="1:19" x14ac:dyDescent="0.25">
      <c r="A1576" s="44"/>
      <c r="B1576" s="45"/>
      <c r="C1576" s="46"/>
      <c r="D1576" s="47"/>
      <c r="E1576" s="48"/>
      <c r="F1576" s="49">
        <v>128</v>
      </c>
      <c r="G1576" s="50" t="s">
        <v>18</v>
      </c>
      <c r="H1576" s="90"/>
      <c r="I1576" s="46"/>
      <c r="J1576" s="51">
        <v>0.19800000000000001</v>
      </c>
      <c r="K1576" s="52">
        <v>10.872997000000002</v>
      </c>
      <c r="L1576" s="53">
        <f t="shared" si="96"/>
        <v>0.87971880896812449</v>
      </c>
      <c r="M1576" s="53">
        <v>0.11043199896812439</v>
      </c>
      <c r="N1576" s="53">
        <v>0.57664681000000007</v>
      </c>
      <c r="O1576" s="53">
        <v>0.19264000000000001</v>
      </c>
      <c r="P1576" s="54">
        <f t="shared" si="97"/>
        <v>1.0156537242503091E-2</v>
      </c>
      <c r="Q1576" s="54">
        <f t="shared" si="98"/>
        <v>6.3191299415250854E-2</v>
      </c>
      <c r="R1576" s="55">
        <f t="shared" si="99"/>
        <v>8.0908585642773964E-2</v>
      </c>
      <c r="S1576" s="7"/>
    </row>
    <row r="1577" spans="1:19" x14ac:dyDescent="0.25">
      <c r="A1577" s="66"/>
      <c r="B1577" s="56"/>
      <c r="C1577" s="67"/>
      <c r="D1577" s="68"/>
      <c r="E1577" s="69"/>
      <c r="F1577" s="70"/>
      <c r="G1577" s="71"/>
      <c r="H1577" s="66">
        <v>7</v>
      </c>
      <c r="I1577" s="67" t="s">
        <v>279</v>
      </c>
      <c r="J1577" s="72">
        <v>0</v>
      </c>
      <c r="K1577" s="73">
        <v>4.5865330000000002</v>
      </c>
      <c r="L1577" s="73">
        <f t="shared" si="96"/>
        <v>0.68995880896812445</v>
      </c>
      <c r="M1577" s="73">
        <v>0.11043199896812439</v>
      </c>
      <c r="N1577" s="73">
        <v>0.57664681000000007</v>
      </c>
      <c r="O1577" s="73">
        <v>2.8800000000000002E-3</v>
      </c>
      <c r="P1577" s="74">
        <f t="shared" si="97"/>
        <v>2.4077445636633246E-2</v>
      </c>
      <c r="Q1577" s="74">
        <f t="shared" si="98"/>
        <v>0.14980352457250923</v>
      </c>
      <c r="R1577" s="75">
        <f t="shared" si="99"/>
        <v>0.15043144984852924</v>
      </c>
      <c r="S1577" s="7"/>
    </row>
    <row r="1578" spans="1:19" x14ac:dyDescent="0.25">
      <c r="A1578" s="66"/>
      <c r="B1578" s="56"/>
      <c r="C1578" s="67"/>
      <c r="D1578" s="68"/>
      <c r="E1578" s="69"/>
      <c r="F1578" s="70"/>
      <c r="G1578" s="71"/>
      <c r="H1578" s="66">
        <v>15</v>
      </c>
      <c r="I1578" s="67" t="s">
        <v>255</v>
      </c>
      <c r="J1578" s="72">
        <v>0</v>
      </c>
      <c r="K1578" s="73">
        <v>0.53905900000000007</v>
      </c>
      <c r="L1578" s="73">
        <f t="shared" si="96"/>
        <v>0</v>
      </c>
      <c r="M1578" s="73">
        <v>0</v>
      </c>
      <c r="N1578" s="73">
        <v>0</v>
      </c>
      <c r="O1578" s="73">
        <v>0</v>
      </c>
      <c r="P1578" s="74">
        <f t="shared" si="97"/>
        <v>0</v>
      </c>
      <c r="Q1578" s="74">
        <f t="shared" si="98"/>
        <v>0</v>
      </c>
      <c r="R1578" s="75">
        <f t="shared" si="99"/>
        <v>0</v>
      </c>
      <c r="S1578" s="7"/>
    </row>
    <row r="1579" spans="1:19" x14ac:dyDescent="0.25">
      <c r="A1579" s="66"/>
      <c r="B1579" s="56"/>
      <c r="C1579" s="67"/>
      <c r="D1579" s="68"/>
      <c r="E1579" s="69"/>
      <c r="F1579" s="70"/>
      <c r="G1579" s="71"/>
      <c r="H1579" s="66">
        <v>17</v>
      </c>
      <c r="I1579" s="67" t="s">
        <v>270</v>
      </c>
      <c r="J1579" s="72">
        <v>0.19800000000000001</v>
      </c>
      <c r="K1579" s="73">
        <v>5.7474050000000005</v>
      </c>
      <c r="L1579" s="73">
        <f t="shared" si="96"/>
        <v>0.18976000000000001</v>
      </c>
      <c r="M1579" s="73">
        <v>0</v>
      </c>
      <c r="N1579" s="73">
        <v>0</v>
      </c>
      <c r="O1579" s="73">
        <v>0.18976000000000001</v>
      </c>
      <c r="P1579" s="74">
        <f t="shared" si="97"/>
        <v>0</v>
      </c>
      <c r="Q1579" s="74">
        <f t="shared" si="98"/>
        <v>0</v>
      </c>
      <c r="R1579" s="75">
        <f t="shared" si="99"/>
        <v>3.3016639683474541E-2</v>
      </c>
      <c r="S1579" s="7"/>
    </row>
    <row r="1580" spans="1:19" ht="25.5" x14ac:dyDescent="0.25">
      <c r="A1580" s="44"/>
      <c r="B1580" s="45"/>
      <c r="C1580" s="46"/>
      <c r="D1580" s="47"/>
      <c r="E1580" s="48"/>
      <c r="F1580" s="49">
        <v>135</v>
      </c>
      <c r="G1580" s="50" t="s">
        <v>176</v>
      </c>
      <c r="H1580" s="90"/>
      <c r="I1580" s="46"/>
      <c r="J1580" s="51">
        <v>4620.3602170000004</v>
      </c>
      <c r="K1580" s="52">
        <v>5652.8964549999992</v>
      </c>
      <c r="L1580" s="53">
        <f t="shared" si="96"/>
        <v>2968.6120840686108</v>
      </c>
      <c r="M1580" s="53">
        <v>1813.132322738611</v>
      </c>
      <c r="N1580" s="53">
        <v>672.37681032</v>
      </c>
      <c r="O1580" s="53">
        <v>483.10295100999997</v>
      </c>
      <c r="P1580" s="54">
        <f t="shared" si="97"/>
        <v>0.32074394731481265</v>
      </c>
      <c r="Q1580" s="54">
        <f t="shared" si="98"/>
        <v>0.43968771634940756</v>
      </c>
      <c r="R1580" s="55">
        <f t="shared" si="99"/>
        <v>0.52514885204431205</v>
      </c>
      <c r="S1580" s="7"/>
    </row>
    <row r="1581" spans="1:19" x14ac:dyDescent="0.25">
      <c r="A1581" s="66"/>
      <c r="B1581" s="56"/>
      <c r="C1581" s="67"/>
      <c r="D1581" s="68"/>
      <c r="E1581" s="69"/>
      <c r="F1581" s="70"/>
      <c r="G1581" s="71"/>
      <c r="H1581" s="66">
        <v>1</v>
      </c>
      <c r="I1581" s="67" t="s">
        <v>256</v>
      </c>
      <c r="J1581" s="72">
        <v>23.520869000000001</v>
      </c>
      <c r="K1581" s="73">
        <v>23.809664000000001</v>
      </c>
      <c r="L1581" s="73">
        <f t="shared" si="96"/>
        <v>11.950142187261307</v>
      </c>
      <c r="M1581" s="73">
        <v>7.7250057272613049</v>
      </c>
      <c r="N1581" s="73">
        <v>1.9375024300000001</v>
      </c>
      <c r="O1581" s="73">
        <v>2.2876340300000004</v>
      </c>
      <c r="P1581" s="74">
        <f t="shared" si="97"/>
        <v>0.32444833019320662</v>
      </c>
      <c r="Q1581" s="74">
        <f t="shared" si="98"/>
        <v>0.40582295311942684</v>
      </c>
      <c r="R1581" s="75">
        <f t="shared" si="99"/>
        <v>0.5019030166600128</v>
      </c>
      <c r="S1581" s="7"/>
    </row>
    <row r="1582" spans="1:19" x14ac:dyDescent="0.25">
      <c r="A1582" s="66"/>
      <c r="B1582" s="56"/>
      <c r="C1582" s="67"/>
      <c r="D1582" s="68"/>
      <c r="E1582" s="69"/>
      <c r="F1582" s="70"/>
      <c r="G1582" s="71"/>
      <c r="H1582" s="66">
        <v>2</v>
      </c>
      <c r="I1582" s="67" t="s">
        <v>257</v>
      </c>
      <c r="J1582" s="72">
        <v>4.3644169999999995</v>
      </c>
      <c r="K1582" s="73">
        <v>4.3644169999999995</v>
      </c>
      <c r="L1582" s="73">
        <f t="shared" si="96"/>
        <v>2.0153607477685189</v>
      </c>
      <c r="M1582" s="73">
        <v>1.3799371877685189</v>
      </c>
      <c r="N1582" s="73">
        <v>0.33163678000000002</v>
      </c>
      <c r="O1582" s="73">
        <v>0.30378677999999998</v>
      </c>
      <c r="P1582" s="74">
        <f t="shared" si="97"/>
        <v>0.31617904241700989</v>
      </c>
      <c r="Q1582" s="74">
        <f t="shared" si="98"/>
        <v>0.39216554416512422</v>
      </c>
      <c r="R1582" s="75">
        <f t="shared" si="99"/>
        <v>0.46177089580773767</v>
      </c>
      <c r="S1582" s="7"/>
    </row>
    <row r="1583" spans="1:19" x14ac:dyDescent="0.25">
      <c r="A1583" s="66"/>
      <c r="B1583" s="56"/>
      <c r="C1583" s="67"/>
      <c r="D1583" s="68"/>
      <c r="E1583" s="69"/>
      <c r="F1583" s="70"/>
      <c r="G1583" s="71"/>
      <c r="H1583" s="66">
        <v>3</v>
      </c>
      <c r="I1583" s="67" t="s">
        <v>258</v>
      </c>
      <c r="J1583" s="72">
        <v>5.4042160000000008</v>
      </c>
      <c r="K1583" s="73">
        <v>5.4042160000000008</v>
      </c>
      <c r="L1583" s="73">
        <f t="shared" si="96"/>
        <v>2.3652779110593678</v>
      </c>
      <c r="M1583" s="73">
        <v>1.6512506110593677</v>
      </c>
      <c r="N1583" s="73">
        <v>0.38658556000000005</v>
      </c>
      <c r="O1583" s="73">
        <v>0.32744174000000009</v>
      </c>
      <c r="P1583" s="74">
        <f t="shared" si="97"/>
        <v>0.30554859595903777</v>
      </c>
      <c r="Q1583" s="74">
        <f t="shared" si="98"/>
        <v>0.37708266491557096</v>
      </c>
      <c r="R1583" s="75">
        <f t="shared" si="99"/>
        <v>0.43767271905108296</v>
      </c>
      <c r="S1583" s="7"/>
    </row>
    <row r="1584" spans="1:19" x14ac:dyDescent="0.25">
      <c r="A1584" s="66"/>
      <c r="B1584" s="56"/>
      <c r="C1584" s="67"/>
      <c r="D1584" s="68"/>
      <c r="E1584" s="69"/>
      <c r="F1584" s="70"/>
      <c r="G1584" s="71"/>
      <c r="H1584" s="66">
        <v>4</v>
      </c>
      <c r="I1584" s="67" t="s">
        <v>259</v>
      </c>
      <c r="J1584" s="72">
        <v>122.107145</v>
      </c>
      <c r="K1584" s="73">
        <v>116.64428600000001</v>
      </c>
      <c r="L1584" s="73">
        <f t="shared" si="96"/>
        <v>55.001995250620972</v>
      </c>
      <c r="M1584" s="73">
        <v>36.598820810620964</v>
      </c>
      <c r="N1584" s="73">
        <v>9.0007345500000007</v>
      </c>
      <c r="O1584" s="73">
        <v>9.4024398900000037</v>
      </c>
      <c r="P1584" s="74">
        <f t="shared" si="97"/>
        <v>0.31376436914038774</v>
      </c>
      <c r="Q1584" s="74">
        <f t="shared" si="98"/>
        <v>0.39092832511848002</v>
      </c>
      <c r="R1584" s="75">
        <f t="shared" si="99"/>
        <v>0.47153613037350983</v>
      </c>
      <c r="S1584" s="7"/>
    </row>
    <row r="1585" spans="1:19" x14ac:dyDescent="0.25">
      <c r="A1585" s="66"/>
      <c r="B1585" s="56"/>
      <c r="C1585" s="67"/>
      <c r="D1585" s="68"/>
      <c r="E1585" s="69"/>
      <c r="F1585" s="70"/>
      <c r="G1585" s="71"/>
      <c r="H1585" s="66">
        <v>5</v>
      </c>
      <c r="I1585" s="67" t="s">
        <v>260</v>
      </c>
      <c r="J1585" s="72">
        <v>100.000719</v>
      </c>
      <c r="K1585" s="73">
        <v>102.73424300000001</v>
      </c>
      <c r="L1585" s="73">
        <f t="shared" si="96"/>
        <v>54.094767210068909</v>
      </c>
      <c r="M1585" s="73">
        <v>35.861525990068913</v>
      </c>
      <c r="N1585" s="73">
        <v>8.3097053399999989</v>
      </c>
      <c r="O1585" s="73">
        <v>9.9235358799999993</v>
      </c>
      <c r="P1585" s="74">
        <f t="shared" si="97"/>
        <v>0.34907081556116504</v>
      </c>
      <c r="Q1585" s="74">
        <f t="shared" si="98"/>
        <v>0.42995626424257499</v>
      </c>
      <c r="R1585" s="75">
        <f t="shared" si="99"/>
        <v>0.52655050186206076</v>
      </c>
      <c r="S1585" s="7"/>
    </row>
    <row r="1586" spans="1:19" x14ac:dyDescent="0.25">
      <c r="A1586" s="66"/>
      <c r="B1586" s="56"/>
      <c r="C1586" s="67"/>
      <c r="D1586" s="68"/>
      <c r="E1586" s="69"/>
      <c r="F1586" s="70"/>
      <c r="G1586" s="71"/>
      <c r="H1586" s="66">
        <v>6</v>
      </c>
      <c r="I1586" s="67" t="s">
        <v>261</v>
      </c>
      <c r="J1586" s="72">
        <v>5.6898059999999999</v>
      </c>
      <c r="K1586" s="73">
        <v>5.6898059999999999</v>
      </c>
      <c r="L1586" s="73">
        <f t="shared" si="96"/>
        <v>2.9767457699233577</v>
      </c>
      <c r="M1586" s="73">
        <v>2.014637989923358</v>
      </c>
      <c r="N1586" s="73">
        <v>0.49054518999999996</v>
      </c>
      <c r="O1586" s="73">
        <v>0.47156259</v>
      </c>
      <c r="P1586" s="74">
        <f t="shared" si="97"/>
        <v>0.35407850283882403</v>
      </c>
      <c r="Q1586" s="74">
        <f t="shared" si="98"/>
        <v>0.4402932507581731</v>
      </c>
      <c r="R1586" s="75">
        <f t="shared" si="99"/>
        <v>0.52317175136082983</v>
      </c>
      <c r="S1586" s="7"/>
    </row>
    <row r="1587" spans="1:19" x14ac:dyDescent="0.25">
      <c r="A1587" s="66"/>
      <c r="B1587" s="56"/>
      <c r="C1587" s="67"/>
      <c r="D1587" s="68"/>
      <c r="E1587" s="69"/>
      <c r="F1587" s="70"/>
      <c r="G1587" s="71"/>
      <c r="H1587" s="66">
        <v>7</v>
      </c>
      <c r="I1587" s="67" t="s">
        <v>279</v>
      </c>
      <c r="J1587" s="72">
        <v>1451.8669299999999</v>
      </c>
      <c r="K1587" s="73">
        <v>2167.5737220000001</v>
      </c>
      <c r="L1587" s="73">
        <f t="shared" si="96"/>
        <v>1318.2120774059019</v>
      </c>
      <c r="M1587" s="73">
        <v>788.41142363590188</v>
      </c>
      <c r="N1587" s="73">
        <v>393.64156628000012</v>
      </c>
      <c r="O1587" s="73">
        <v>136.15908748999996</v>
      </c>
      <c r="P1587" s="74">
        <f t="shared" si="97"/>
        <v>0.36372992329342413</v>
      </c>
      <c r="Q1587" s="74">
        <f t="shared" si="98"/>
        <v>0.54533461903442559</v>
      </c>
      <c r="R1587" s="75">
        <f t="shared" si="99"/>
        <v>0.60815097730083201</v>
      </c>
      <c r="S1587" s="7"/>
    </row>
    <row r="1588" spans="1:19" x14ac:dyDescent="0.25">
      <c r="A1588" s="66"/>
      <c r="B1588" s="56"/>
      <c r="C1588" s="67"/>
      <c r="D1588" s="68"/>
      <c r="E1588" s="69"/>
      <c r="F1588" s="70"/>
      <c r="G1588" s="71"/>
      <c r="H1588" s="66">
        <v>8</v>
      </c>
      <c r="I1588" s="67" t="s">
        <v>262</v>
      </c>
      <c r="J1588" s="72">
        <v>110.207864</v>
      </c>
      <c r="K1588" s="73">
        <v>114.47736700000003</v>
      </c>
      <c r="L1588" s="73">
        <f t="shared" si="96"/>
        <v>44.583980801393508</v>
      </c>
      <c r="M1588" s="73">
        <v>30.026930501393508</v>
      </c>
      <c r="N1588" s="73">
        <v>6.6742590699999997</v>
      </c>
      <c r="O1588" s="73">
        <v>7.8827912299999987</v>
      </c>
      <c r="P1588" s="74">
        <f t="shared" si="97"/>
        <v>0.26229578202469928</v>
      </c>
      <c r="Q1588" s="74">
        <f t="shared" si="98"/>
        <v>0.32059777869798051</v>
      </c>
      <c r="R1588" s="75">
        <f t="shared" si="99"/>
        <v>0.38945672817049937</v>
      </c>
      <c r="S1588" s="7"/>
    </row>
    <row r="1589" spans="1:19" x14ac:dyDescent="0.25">
      <c r="A1589" s="66"/>
      <c r="B1589" s="56"/>
      <c r="C1589" s="67"/>
      <c r="D1589" s="68"/>
      <c r="E1589" s="69"/>
      <c r="F1589" s="70"/>
      <c r="G1589" s="71"/>
      <c r="H1589" s="66">
        <v>9</v>
      </c>
      <c r="I1589" s="67" t="s">
        <v>263</v>
      </c>
      <c r="J1589" s="72">
        <v>11.829545</v>
      </c>
      <c r="K1589" s="73">
        <v>11.829545</v>
      </c>
      <c r="L1589" s="73">
        <f t="shared" si="96"/>
        <v>1.7676058250135971</v>
      </c>
      <c r="M1589" s="73">
        <v>1.265243805013597</v>
      </c>
      <c r="N1589" s="73">
        <v>0.25118100999999998</v>
      </c>
      <c r="O1589" s="73">
        <v>0.25118100999999998</v>
      </c>
      <c r="P1589" s="74">
        <f t="shared" si="97"/>
        <v>0.1069562527564329</v>
      </c>
      <c r="Q1589" s="74">
        <f t="shared" si="98"/>
        <v>0.12818961464820475</v>
      </c>
      <c r="R1589" s="75">
        <f t="shared" si="99"/>
        <v>0.14942297653997658</v>
      </c>
      <c r="S1589" s="7"/>
    </row>
    <row r="1590" spans="1:19" x14ac:dyDescent="0.25">
      <c r="A1590" s="66"/>
      <c r="B1590" s="56"/>
      <c r="C1590" s="67"/>
      <c r="D1590" s="68"/>
      <c r="E1590" s="69"/>
      <c r="F1590" s="70"/>
      <c r="G1590" s="71"/>
      <c r="H1590" s="66">
        <v>10</v>
      </c>
      <c r="I1590" s="67" t="s">
        <v>264</v>
      </c>
      <c r="J1590" s="72">
        <v>3.8056770000000002</v>
      </c>
      <c r="K1590" s="73">
        <v>3.8056770000000002</v>
      </c>
      <c r="L1590" s="73">
        <f t="shared" si="96"/>
        <v>2.6826736470930621</v>
      </c>
      <c r="M1590" s="73">
        <v>1.8140797670930624</v>
      </c>
      <c r="N1590" s="73">
        <v>0.43429693999999996</v>
      </c>
      <c r="O1590" s="73">
        <v>0.43429693999999996</v>
      </c>
      <c r="P1590" s="74">
        <f t="shared" si="97"/>
        <v>0.47667728162244516</v>
      </c>
      <c r="Q1590" s="74">
        <f t="shared" si="98"/>
        <v>0.59079546348601364</v>
      </c>
      <c r="R1590" s="75">
        <f t="shared" si="99"/>
        <v>0.70491364534958223</v>
      </c>
      <c r="S1590" s="7"/>
    </row>
    <row r="1591" spans="1:19" x14ac:dyDescent="0.25">
      <c r="A1591" s="66"/>
      <c r="B1591" s="56"/>
      <c r="C1591" s="67"/>
      <c r="D1591" s="68"/>
      <c r="E1591" s="69"/>
      <c r="F1591" s="70"/>
      <c r="G1591" s="71"/>
      <c r="H1591" s="66">
        <v>11</v>
      </c>
      <c r="I1591" s="67" t="s">
        <v>265</v>
      </c>
      <c r="J1591" s="72">
        <v>16.268442999999998</v>
      </c>
      <c r="K1591" s="73">
        <v>16.268442999999998</v>
      </c>
      <c r="L1591" s="73">
        <f t="shared" si="96"/>
        <v>8.1583923717720808</v>
      </c>
      <c r="M1591" s="73">
        <v>5.6101260117720813</v>
      </c>
      <c r="N1591" s="73">
        <v>1.2746390700000001</v>
      </c>
      <c r="O1591" s="73">
        <v>1.2736272899999999</v>
      </c>
      <c r="P1591" s="74">
        <f t="shared" si="97"/>
        <v>0.34484713821550605</v>
      </c>
      <c r="Q1591" s="74">
        <f t="shared" si="98"/>
        <v>0.42319754150855632</v>
      </c>
      <c r="R1591" s="75">
        <f t="shared" si="99"/>
        <v>0.5014857520029472</v>
      </c>
      <c r="S1591" s="7"/>
    </row>
    <row r="1592" spans="1:19" x14ac:dyDescent="0.25">
      <c r="A1592" s="66"/>
      <c r="B1592" s="56"/>
      <c r="C1592" s="67"/>
      <c r="D1592" s="68"/>
      <c r="E1592" s="69"/>
      <c r="F1592" s="70"/>
      <c r="G1592" s="71"/>
      <c r="H1592" s="66">
        <v>12</v>
      </c>
      <c r="I1592" s="67" t="s">
        <v>266</v>
      </c>
      <c r="J1592" s="72">
        <v>68.946794000000011</v>
      </c>
      <c r="K1592" s="73">
        <v>67.687341000000004</v>
      </c>
      <c r="L1592" s="73">
        <f t="shared" si="96"/>
        <v>25.266299476087418</v>
      </c>
      <c r="M1592" s="73">
        <v>15.774683386087418</v>
      </c>
      <c r="N1592" s="73">
        <v>4.4818600999999996</v>
      </c>
      <c r="O1592" s="73">
        <v>5.0097559900000004</v>
      </c>
      <c r="P1592" s="74">
        <f t="shared" si="97"/>
        <v>0.23305219488659507</v>
      </c>
      <c r="Q1592" s="74">
        <f t="shared" si="98"/>
        <v>0.29926635005631874</v>
      </c>
      <c r="R1592" s="75">
        <f t="shared" si="99"/>
        <v>0.37327953946495573</v>
      </c>
      <c r="S1592" s="7"/>
    </row>
    <row r="1593" spans="1:19" x14ac:dyDescent="0.25">
      <c r="A1593" s="66"/>
      <c r="B1593" s="56"/>
      <c r="C1593" s="67"/>
      <c r="D1593" s="68"/>
      <c r="E1593" s="69"/>
      <c r="F1593" s="70"/>
      <c r="G1593" s="71"/>
      <c r="H1593" s="66">
        <v>13</v>
      </c>
      <c r="I1593" s="67" t="s">
        <v>267</v>
      </c>
      <c r="J1593" s="72">
        <v>18.204011000000001</v>
      </c>
      <c r="K1593" s="73">
        <v>18.405011000000002</v>
      </c>
      <c r="L1593" s="73">
        <f t="shared" si="96"/>
        <v>9.3938107821976473</v>
      </c>
      <c r="M1593" s="73">
        <v>6.2046443521976471</v>
      </c>
      <c r="N1593" s="73">
        <v>1.5117676600000003</v>
      </c>
      <c r="O1593" s="73">
        <v>1.6773987699999999</v>
      </c>
      <c r="P1593" s="74">
        <f t="shared" si="97"/>
        <v>0.33711712273345812</v>
      </c>
      <c r="Q1593" s="74">
        <f t="shared" si="98"/>
        <v>0.41925603914051701</v>
      </c>
      <c r="R1593" s="75">
        <f t="shared" si="99"/>
        <v>0.51039419548283049</v>
      </c>
      <c r="S1593" s="7"/>
    </row>
    <row r="1594" spans="1:19" x14ac:dyDescent="0.25">
      <c r="A1594" s="66"/>
      <c r="B1594" s="56"/>
      <c r="C1594" s="67"/>
      <c r="D1594" s="68"/>
      <c r="E1594" s="69"/>
      <c r="F1594" s="70"/>
      <c r="G1594" s="71"/>
      <c r="H1594" s="66">
        <v>14</v>
      </c>
      <c r="I1594" s="67" t="s">
        <v>268</v>
      </c>
      <c r="J1594" s="72">
        <v>41.231506000000003</v>
      </c>
      <c r="K1594" s="73">
        <v>41.561480000000003</v>
      </c>
      <c r="L1594" s="73">
        <f t="shared" si="96"/>
        <v>21.133061554586831</v>
      </c>
      <c r="M1594" s="73">
        <v>13.93088461458683</v>
      </c>
      <c r="N1594" s="73">
        <v>3.3937221099999997</v>
      </c>
      <c r="O1594" s="73">
        <v>3.8084548300000005</v>
      </c>
      <c r="P1594" s="74">
        <f t="shared" si="97"/>
        <v>0.33518740464937313</v>
      </c>
      <c r="Q1594" s="74">
        <f t="shared" si="98"/>
        <v>0.41684287288582667</v>
      </c>
      <c r="R1594" s="75">
        <f t="shared" si="99"/>
        <v>0.50847711762398329</v>
      </c>
      <c r="S1594" s="7"/>
    </row>
    <row r="1595" spans="1:19" x14ac:dyDescent="0.25">
      <c r="A1595" s="66"/>
      <c r="B1595" s="56"/>
      <c r="C1595" s="67"/>
      <c r="D1595" s="68"/>
      <c r="E1595" s="69"/>
      <c r="F1595" s="70"/>
      <c r="G1595" s="71"/>
      <c r="H1595" s="66">
        <v>15</v>
      </c>
      <c r="I1595" s="67" t="s">
        <v>255</v>
      </c>
      <c r="J1595" s="72">
        <v>2064.5269010000002</v>
      </c>
      <c r="K1595" s="73">
        <v>2368.7301199999993</v>
      </c>
      <c r="L1595" s="73">
        <f t="shared" si="96"/>
        <v>1140.1638785089533</v>
      </c>
      <c r="M1595" s="73">
        <v>687.23588179895341</v>
      </c>
      <c r="N1595" s="73">
        <v>198.81163001999994</v>
      </c>
      <c r="O1595" s="73">
        <v>254.11636669000001</v>
      </c>
      <c r="P1595" s="74">
        <f t="shared" si="97"/>
        <v>0.29012840086609515</v>
      </c>
      <c r="Q1595" s="74">
        <f t="shared" si="98"/>
        <v>0.37406013641560554</v>
      </c>
      <c r="R1595" s="75">
        <f t="shared" si="99"/>
        <v>0.4813397140020973</v>
      </c>
      <c r="S1595" s="7"/>
    </row>
    <row r="1596" spans="1:19" x14ac:dyDescent="0.25">
      <c r="A1596" s="66"/>
      <c r="B1596" s="56"/>
      <c r="C1596" s="67"/>
      <c r="D1596" s="68"/>
      <c r="E1596" s="69"/>
      <c r="F1596" s="70"/>
      <c r="G1596" s="71"/>
      <c r="H1596" s="66">
        <v>16</v>
      </c>
      <c r="I1596" s="67" t="s">
        <v>269</v>
      </c>
      <c r="J1596" s="72">
        <v>154.12970199999998</v>
      </c>
      <c r="K1596" s="73">
        <v>154.889319</v>
      </c>
      <c r="L1596" s="73">
        <f t="shared" si="96"/>
        <v>64.788221311212538</v>
      </c>
      <c r="M1596" s="73">
        <v>42.461229371212539</v>
      </c>
      <c r="N1596" s="73">
        <v>10.783671649999999</v>
      </c>
      <c r="O1596" s="73">
        <v>11.543320290000002</v>
      </c>
      <c r="P1596" s="74">
        <f t="shared" si="97"/>
        <v>0.27413917012064942</v>
      </c>
      <c r="Q1596" s="74">
        <f t="shared" si="98"/>
        <v>0.34376096018094404</v>
      </c>
      <c r="R1596" s="75">
        <f t="shared" si="99"/>
        <v>0.41828721134226521</v>
      </c>
      <c r="S1596" s="7"/>
    </row>
    <row r="1597" spans="1:19" x14ac:dyDescent="0.25">
      <c r="A1597" s="66"/>
      <c r="B1597" s="56"/>
      <c r="C1597" s="67"/>
      <c r="D1597" s="68"/>
      <c r="E1597" s="69"/>
      <c r="F1597" s="70"/>
      <c r="G1597" s="71"/>
      <c r="H1597" s="66">
        <v>17</v>
      </c>
      <c r="I1597" s="67" t="s">
        <v>270</v>
      </c>
      <c r="J1597" s="72">
        <v>4.0480299999999998</v>
      </c>
      <c r="K1597" s="73">
        <v>4.0480299999999998</v>
      </c>
      <c r="L1597" s="73">
        <f t="shared" si="96"/>
        <v>2.1506206350799046</v>
      </c>
      <c r="M1597" s="73">
        <v>1.5005004950799048</v>
      </c>
      <c r="N1597" s="73">
        <v>0.35061531000000001</v>
      </c>
      <c r="O1597" s="73">
        <v>0.29950483</v>
      </c>
      <c r="P1597" s="74">
        <f t="shared" si="97"/>
        <v>0.3706742526809102</v>
      </c>
      <c r="Q1597" s="74">
        <f t="shared" si="98"/>
        <v>0.45728806483151185</v>
      </c>
      <c r="R1597" s="75">
        <f t="shared" si="99"/>
        <v>0.53127586383497771</v>
      </c>
      <c r="S1597" s="7"/>
    </row>
    <row r="1598" spans="1:19" x14ac:dyDescent="0.25">
      <c r="A1598" s="66"/>
      <c r="B1598" s="56"/>
      <c r="C1598" s="67"/>
      <c r="D1598" s="68"/>
      <c r="E1598" s="69"/>
      <c r="F1598" s="70"/>
      <c r="G1598" s="71"/>
      <c r="H1598" s="66">
        <v>18</v>
      </c>
      <c r="I1598" s="67" t="s">
        <v>271</v>
      </c>
      <c r="J1598" s="72">
        <v>30.939440999999999</v>
      </c>
      <c r="K1598" s="73">
        <v>31.299917999999998</v>
      </c>
      <c r="L1598" s="73">
        <f t="shared" si="96"/>
        <v>13.322578946245262</v>
      </c>
      <c r="M1598" s="73">
        <v>8.8333911262452602</v>
      </c>
      <c r="N1598" s="73">
        <v>2.18718317</v>
      </c>
      <c r="O1598" s="73">
        <v>2.3020046500000002</v>
      </c>
      <c r="P1598" s="74">
        <f t="shared" si="97"/>
        <v>0.28221770824592129</v>
      </c>
      <c r="Q1598" s="74">
        <f t="shared" si="98"/>
        <v>0.35209594786303472</v>
      </c>
      <c r="R1598" s="75">
        <f t="shared" si="99"/>
        <v>0.42564261498209877</v>
      </c>
      <c r="S1598" s="7"/>
    </row>
    <row r="1599" spans="1:19" x14ac:dyDescent="0.25">
      <c r="A1599" s="66"/>
      <c r="B1599" s="56"/>
      <c r="C1599" s="67"/>
      <c r="D1599" s="68"/>
      <c r="E1599" s="69"/>
      <c r="F1599" s="70"/>
      <c r="G1599" s="71"/>
      <c r="H1599" s="66">
        <v>19</v>
      </c>
      <c r="I1599" s="67" t="s">
        <v>272</v>
      </c>
      <c r="J1599" s="72">
        <v>0.37129200000000001</v>
      </c>
      <c r="K1599" s="73">
        <v>0.37129200000000001</v>
      </c>
      <c r="L1599" s="73">
        <f t="shared" si="96"/>
        <v>0.20063770030695557</v>
      </c>
      <c r="M1599" s="73">
        <v>0.13575154030695558</v>
      </c>
      <c r="N1599" s="73">
        <v>3.5493079999999996E-2</v>
      </c>
      <c r="O1599" s="73">
        <v>2.9393079999999999E-2</v>
      </c>
      <c r="P1599" s="74">
        <f t="shared" si="97"/>
        <v>0.36561935163417358</v>
      </c>
      <c r="Q1599" s="74">
        <f t="shared" si="98"/>
        <v>0.46121279291489065</v>
      </c>
      <c r="R1599" s="75">
        <f t="shared" si="99"/>
        <v>0.54037711641229969</v>
      </c>
      <c r="S1599" s="7"/>
    </row>
    <row r="1600" spans="1:19" x14ac:dyDescent="0.25">
      <c r="A1600" s="66"/>
      <c r="B1600" s="56"/>
      <c r="C1600" s="67"/>
      <c r="D1600" s="68"/>
      <c r="E1600" s="69"/>
      <c r="F1600" s="70"/>
      <c r="G1600" s="71"/>
      <c r="H1600" s="66">
        <v>20</v>
      </c>
      <c r="I1600" s="67" t="s">
        <v>273</v>
      </c>
      <c r="J1600" s="72">
        <v>112.19749999999999</v>
      </c>
      <c r="K1600" s="73">
        <v>113.67457799999998</v>
      </c>
      <c r="L1600" s="73">
        <f t="shared" si="96"/>
        <v>53.957077792530548</v>
      </c>
      <c r="M1600" s="73">
        <v>36.221908442530548</v>
      </c>
      <c r="N1600" s="73">
        <v>9.061112679999999</v>
      </c>
      <c r="O1600" s="73">
        <v>8.6740566699999988</v>
      </c>
      <c r="P1600" s="74">
        <f t="shared" si="97"/>
        <v>0.3186456380997566</v>
      </c>
      <c r="Q1600" s="74">
        <f t="shared" si="98"/>
        <v>0.39835662396328014</v>
      </c>
      <c r="R1600" s="75">
        <f t="shared" si="99"/>
        <v>0.4746626619764584</v>
      </c>
      <c r="S1600" s="7"/>
    </row>
    <row r="1601" spans="1:19" x14ac:dyDescent="0.25">
      <c r="A1601" s="66"/>
      <c r="B1601" s="56"/>
      <c r="C1601" s="67"/>
      <c r="D1601" s="68"/>
      <c r="E1601" s="69"/>
      <c r="F1601" s="70"/>
      <c r="G1601" s="71"/>
      <c r="H1601" s="66">
        <v>21</v>
      </c>
      <c r="I1601" s="67" t="s">
        <v>274</v>
      </c>
      <c r="J1601" s="72">
        <v>47.159219999999998</v>
      </c>
      <c r="K1601" s="73">
        <v>47.498777999999994</v>
      </c>
      <c r="L1601" s="73">
        <f t="shared" si="96"/>
        <v>22.904749789995826</v>
      </c>
      <c r="M1601" s="73">
        <v>15.195758379995823</v>
      </c>
      <c r="N1601" s="73">
        <v>3.6443492399999995</v>
      </c>
      <c r="O1601" s="73">
        <v>4.0646421700000008</v>
      </c>
      <c r="P1601" s="74">
        <f t="shared" si="97"/>
        <v>0.31991893307225344</v>
      </c>
      <c r="Q1601" s="74">
        <f t="shared" si="98"/>
        <v>0.39664404882154708</v>
      </c>
      <c r="R1601" s="75">
        <f t="shared" si="99"/>
        <v>0.48221766442066843</v>
      </c>
      <c r="S1601" s="7"/>
    </row>
    <row r="1602" spans="1:19" x14ac:dyDescent="0.25">
      <c r="A1602" s="66"/>
      <c r="B1602" s="56"/>
      <c r="C1602" s="67"/>
      <c r="D1602" s="68"/>
      <c r="E1602" s="69"/>
      <c r="F1602" s="70"/>
      <c r="G1602" s="71"/>
      <c r="H1602" s="66">
        <v>22</v>
      </c>
      <c r="I1602" s="67" t="s">
        <v>275</v>
      </c>
      <c r="J1602" s="72">
        <v>27.372233999999999</v>
      </c>
      <c r="K1602" s="73">
        <v>27.91161</v>
      </c>
      <c r="L1602" s="73">
        <f t="shared" si="96"/>
        <v>17.135208797670508</v>
      </c>
      <c r="M1602" s="73">
        <v>7.6917623176705092</v>
      </c>
      <c r="N1602" s="73">
        <v>2.2250619899999999</v>
      </c>
      <c r="O1602" s="73">
        <v>7.21838449</v>
      </c>
      <c r="P1602" s="74">
        <f t="shared" si="97"/>
        <v>0.27557573058918883</v>
      </c>
      <c r="Q1602" s="74">
        <f t="shared" si="98"/>
        <v>0.35529388335787543</v>
      </c>
      <c r="R1602" s="75">
        <f t="shared" si="99"/>
        <v>0.61390972422122936</v>
      </c>
      <c r="S1602" s="7"/>
    </row>
    <row r="1603" spans="1:19" x14ac:dyDescent="0.25">
      <c r="A1603" s="66"/>
      <c r="B1603" s="56"/>
      <c r="C1603" s="67"/>
      <c r="D1603" s="68"/>
      <c r="E1603" s="69"/>
      <c r="F1603" s="70"/>
      <c r="G1603" s="71"/>
      <c r="H1603" s="66">
        <v>23</v>
      </c>
      <c r="I1603" s="67" t="s">
        <v>276</v>
      </c>
      <c r="J1603" s="72">
        <v>80.151511999999997</v>
      </c>
      <c r="K1603" s="73">
        <v>80.461687999999995</v>
      </c>
      <c r="L1603" s="73">
        <f t="shared" si="96"/>
        <v>33.45731014408323</v>
      </c>
      <c r="M1603" s="73">
        <v>22.807364924083231</v>
      </c>
      <c r="N1603" s="73">
        <v>4.9955027000000003</v>
      </c>
      <c r="O1603" s="73">
        <v>5.6544425199999999</v>
      </c>
      <c r="P1603" s="74">
        <f t="shared" si="97"/>
        <v>0.28345620743232769</v>
      </c>
      <c r="Q1603" s="74">
        <f t="shared" si="98"/>
        <v>0.3455416896558674</v>
      </c>
      <c r="R1603" s="75">
        <f t="shared" si="99"/>
        <v>0.41581665729015321</v>
      </c>
      <c r="S1603" s="7"/>
    </row>
    <row r="1604" spans="1:19" x14ac:dyDescent="0.25">
      <c r="A1604" s="66"/>
      <c r="B1604" s="56"/>
      <c r="C1604" s="67"/>
      <c r="D1604" s="68"/>
      <c r="E1604" s="69"/>
      <c r="F1604" s="70"/>
      <c r="G1604" s="71"/>
      <c r="H1604" s="66">
        <v>24</v>
      </c>
      <c r="I1604" s="67" t="s">
        <v>277</v>
      </c>
      <c r="J1604" s="72">
        <v>27.035424000000003</v>
      </c>
      <c r="K1604" s="73">
        <v>27.210390000000004</v>
      </c>
      <c r="L1604" s="73">
        <f t="shared" si="96"/>
        <v>14.154981931892136</v>
      </c>
      <c r="M1604" s="73">
        <v>9.642114931892138</v>
      </c>
      <c r="N1604" s="73">
        <v>2.4227398899999999</v>
      </c>
      <c r="O1604" s="73">
        <v>2.0901271099999996</v>
      </c>
      <c r="P1604" s="74">
        <f t="shared" si="97"/>
        <v>0.35435416147626464</v>
      </c>
      <c r="Q1604" s="74">
        <f t="shared" si="98"/>
        <v>0.44339147001906754</v>
      </c>
      <c r="R1604" s="75">
        <f t="shared" si="99"/>
        <v>0.52020503682204244</v>
      </c>
      <c r="S1604" s="7"/>
    </row>
    <row r="1605" spans="1:19" x14ac:dyDescent="0.25">
      <c r="A1605" s="66"/>
      <c r="B1605" s="56"/>
      <c r="C1605" s="67"/>
      <c r="D1605" s="68"/>
      <c r="E1605" s="69"/>
      <c r="F1605" s="70"/>
      <c r="G1605" s="71"/>
      <c r="H1605" s="66">
        <v>25</v>
      </c>
      <c r="I1605" s="67" t="s">
        <v>278</v>
      </c>
      <c r="J1605" s="72">
        <v>73.975895000000008</v>
      </c>
      <c r="K1605" s="73">
        <v>73.786276999999998</v>
      </c>
      <c r="L1605" s="73">
        <f t="shared" si="96"/>
        <v>33.069271598501679</v>
      </c>
      <c r="M1605" s="73">
        <v>22.414233418501681</v>
      </c>
      <c r="N1605" s="73">
        <v>5.2713655700000004</v>
      </c>
      <c r="O1605" s="73">
        <v>5.3836726099999996</v>
      </c>
      <c r="P1605" s="74">
        <f t="shared" si="97"/>
        <v>0.30377238600209738</v>
      </c>
      <c r="Q1605" s="74">
        <f t="shared" si="98"/>
        <v>0.37521338810063126</v>
      </c>
      <c r="R1605" s="75">
        <f t="shared" si="99"/>
        <v>0.44817644883345559</v>
      </c>
      <c r="S1605" s="7"/>
    </row>
    <row r="1606" spans="1:19" x14ac:dyDescent="0.25">
      <c r="A1606" s="66"/>
      <c r="B1606" s="56"/>
      <c r="C1606" s="67"/>
      <c r="D1606" s="68"/>
      <c r="E1606" s="69"/>
      <c r="F1606" s="70"/>
      <c r="G1606" s="71"/>
      <c r="H1606" s="66">
        <v>98</v>
      </c>
      <c r="I1606" s="67" t="s">
        <v>280</v>
      </c>
      <c r="J1606" s="72">
        <v>15.005124000000006</v>
      </c>
      <c r="K1606" s="73">
        <v>22.759237000000013</v>
      </c>
      <c r="L1606" s="73">
        <f t="shared" si="96"/>
        <v>13.705355971390578</v>
      </c>
      <c r="M1606" s="73">
        <v>10.72323160139058</v>
      </c>
      <c r="N1606" s="73">
        <v>0.46808293000000001</v>
      </c>
      <c r="O1606" s="73">
        <v>2.5140414399999984</v>
      </c>
      <c r="P1606" s="74">
        <f t="shared" si="97"/>
        <v>0.47115953849378051</v>
      </c>
      <c r="Q1606" s="74">
        <f t="shared" si="98"/>
        <v>0.49172626179825685</v>
      </c>
      <c r="R1606" s="75">
        <f t="shared" si="99"/>
        <v>0.60218872765332909</v>
      </c>
      <c r="S1606" s="7"/>
    </row>
    <row r="1607" spans="1:19" x14ac:dyDescent="0.25">
      <c r="A1607" s="43"/>
      <c r="B1607" s="65"/>
      <c r="C1607" s="56"/>
      <c r="D1607" s="57"/>
      <c r="E1607" s="58"/>
      <c r="F1607" s="59"/>
      <c r="G1607" s="60"/>
      <c r="H1607" s="91"/>
      <c r="I1607" s="56"/>
      <c r="J1607" s="61"/>
      <c r="K1607" s="62"/>
      <c r="L1607" s="62"/>
      <c r="M1607" s="62"/>
      <c r="N1607" s="62"/>
      <c r="O1607" s="62"/>
      <c r="P1607" s="63"/>
      <c r="Q1607" s="63"/>
      <c r="R1607" s="64"/>
      <c r="S1607" s="7"/>
    </row>
    <row r="1608" spans="1:19" ht="25.5" x14ac:dyDescent="0.25">
      <c r="A1608" s="44"/>
      <c r="B1608" s="45">
        <v>32</v>
      </c>
      <c r="C1608" s="46" t="s">
        <v>177</v>
      </c>
      <c r="D1608" s="47"/>
      <c r="E1608" s="48"/>
      <c r="F1608" s="49"/>
      <c r="G1608" s="50"/>
      <c r="H1608" s="90"/>
      <c r="I1608" s="46"/>
      <c r="J1608" s="51">
        <v>147.55197100000001</v>
      </c>
      <c r="K1608" s="52">
        <v>161.26861400000001</v>
      </c>
      <c r="L1608" s="53">
        <f t="shared" ref="L1607:L1670" si="100">SUM(M1608,N1608,O1608)</f>
        <v>36.163517193816133</v>
      </c>
      <c r="M1608" s="53">
        <v>20.893722123816133</v>
      </c>
      <c r="N1608" s="53">
        <v>7.8029838700000003</v>
      </c>
      <c r="O1608" s="53">
        <v>7.4668111999999986</v>
      </c>
      <c r="P1608" s="54">
        <f t="shared" ref="P1607:P1670" si="101">IFERROR(M1608/K1608,0)</f>
        <v>0.12955851486276265</v>
      </c>
      <c r="Q1608" s="54">
        <f t="shared" ref="Q1607:Q1670" si="102">IFERROR(SUM(M1608,N1608)/K1608,0)</f>
        <v>0.17794352715039846</v>
      </c>
      <c r="R1608" s="55">
        <f t="shared" ref="R1607:R1670" si="103">IFERROR(SUM(M1608,N1608,O1608)/K1608,0)</f>
        <v>0.22424398831762843</v>
      </c>
      <c r="S1608" s="7"/>
    </row>
    <row r="1609" spans="1:19" ht="25.5" x14ac:dyDescent="0.25">
      <c r="A1609" s="44"/>
      <c r="B1609" s="45"/>
      <c r="C1609" s="46"/>
      <c r="D1609" s="47">
        <v>32</v>
      </c>
      <c r="E1609" s="48" t="s">
        <v>177</v>
      </c>
      <c r="F1609" s="49"/>
      <c r="G1609" s="50"/>
      <c r="H1609" s="90"/>
      <c r="I1609" s="46"/>
      <c r="J1609" s="51">
        <v>147.55197100000001</v>
      </c>
      <c r="K1609" s="52">
        <v>161.26861400000001</v>
      </c>
      <c r="L1609" s="53">
        <f t="shared" si="100"/>
        <v>36.163517193816133</v>
      </c>
      <c r="M1609" s="53">
        <v>20.893722123816133</v>
      </c>
      <c r="N1609" s="53">
        <v>7.8029838700000003</v>
      </c>
      <c r="O1609" s="53">
        <v>7.4668111999999986</v>
      </c>
      <c r="P1609" s="54">
        <f t="shared" si="101"/>
        <v>0.12955851486276265</v>
      </c>
      <c r="Q1609" s="54">
        <f t="shared" si="102"/>
        <v>0.17794352715039846</v>
      </c>
      <c r="R1609" s="55">
        <f t="shared" si="103"/>
        <v>0.22424398831762843</v>
      </c>
      <c r="S1609" s="7"/>
    </row>
    <row r="1610" spans="1:19" ht="38.25" x14ac:dyDescent="0.25">
      <c r="A1610" s="44"/>
      <c r="B1610" s="45"/>
      <c r="C1610" s="46"/>
      <c r="D1610" s="47"/>
      <c r="E1610" s="48"/>
      <c r="F1610" s="49">
        <v>125</v>
      </c>
      <c r="G1610" s="50" t="s">
        <v>178</v>
      </c>
      <c r="H1610" s="90"/>
      <c r="I1610" s="46"/>
      <c r="J1610" s="51">
        <v>147.55197100000001</v>
      </c>
      <c r="K1610" s="52">
        <v>161.26861400000001</v>
      </c>
      <c r="L1610" s="53">
        <f t="shared" si="100"/>
        <v>36.163517193816133</v>
      </c>
      <c r="M1610" s="53">
        <v>20.893722123816133</v>
      </c>
      <c r="N1610" s="53">
        <v>7.8029838700000003</v>
      </c>
      <c r="O1610" s="53">
        <v>7.4668111999999986</v>
      </c>
      <c r="P1610" s="54">
        <f t="shared" si="101"/>
        <v>0.12955851486276265</v>
      </c>
      <c r="Q1610" s="54">
        <f t="shared" si="102"/>
        <v>0.17794352715039846</v>
      </c>
      <c r="R1610" s="55">
        <f t="shared" si="103"/>
        <v>0.22424398831762843</v>
      </c>
      <c r="S1610" s="7"/>
    </row>
    <row r="1611" spans="1:19" x14ac:dyDescent="0.25">
      <c r="A1611" s="66"/>
      <c r="B1611" s="56"/>
      <c r="C1611" s="67"/>
      <c r="D1611" s="68"/>
      <c r="E1611" s="69"/>
      <c r="F1611" s="70"/>
      <c r="G1611" s="71"/>
      <c r="H1611" s="66">
        <v>15</v>
      </c>
      <c r="I1611" s="67" t="s">
        <v>255</v>
      </c>
      <c r="J1611" s="72">
        <v>147.55197100000001</v>
      </c>
      <c r="K1611" s="73">
        <v>161.26861400000001</v>
      </c>
      <c r="L1611" s="73">
        <f t="shared" si="100"/>
        <v>36.163517193816133</v>
      </c>
      <c r="M1611" s="73">
        <v>20.893722123816133</v>
      </c>
      <c r="N1611" s="73">
        <v>7.8029838700000003</v>
      </c>
      <c r="O1611" s="73">
        <v>7.4668111999999986</v>
      </c>
      <c r="P1611" s="74">
        <f t="shared" si="101"/>
        <v>0.12955851486276265</v>
      </c>
      <c r="Q1611" s="74">
        <f t="shared" si="102"/>
        <v>0.17794352715039846</v>
      </c>
      <c r="R1611" s="75">
        <f t="shared" si="103"/>
        <v>0.22424398831762843</v>
      </c>
      <c r="S1611" s="7"/>
    </row>
    <row r="1612" spans="1:19" x14ac:dyDescent="0.25">
      <c r="A1612" s="43"/>
      <c r="B1612" s="65"/>
      <c r="C1612" s="56"/>
      <c r="D1612" s="57"/>
      <c r="E1612" s="58"/>
      <c r="F1612" s="59"/>
      <c r="G1612" s="60"/>
      <c r="H1612" s="91"/>
      <c r="I1612" s="56"/>
      <c r="J1612" s="61"/>
      <c r="K1612" s="62"/>
      <c r="L1612" s="62"/>
      <c r="M1612" s="62"/>
      <c r="N1612" s="62"/>
      <c r="O1612" s="62"/>
      <c r="P1612" s="63"/>
      <c r="Q1612" s="63"/>
      <c r="R1612" s="64"/>
      <c r="S1612" s="7"/>
    </row>
    <row r="1613" spans="1:19" ht="25.5" x14ac:dyDescent="0.25">
      <c r="A1613" s="44"/>
      <c r="B1613" s="45">
        <v>33</v>
      </c>
      <c r="C1613" s="46" t="s">
        <v>179</v>
      </c>
      <c r="D1613" s="47"/>
      <c r="E1613" s="48"/>
      <c r="F1613" s="49"/>
      <c r="G1613" s="50"/>
      <c r="H1613" s="90"/>
      <c r="I1613" s="46"/>
      <c r="J1613" s="51">
        <v>134.33611800000006</v>
      </c>
      <c r="K1613" s="52">
        <v>186.10368200000005</v>
      </c>
      <c r="L1613" s="53">
        <f t="shared" si="100"/>
        <v>73.356477383762154</v>
      </c>
      <c r="M1613" s="53">
        <v>41.018018773762151</v>
      </c>
      <c r="N1613" s="53">
        <v>19.616904510000001</v>
      </c>
      <c r="O1613" s="53">
        <v>12.721554100000001</v>
      </c>
      <c r="P1613" s="54">
        <f t="shared" si="101"/>
        <v>0.22040412276078525</v>
      </c>
      <c r="Q1613" s="54">
        <f t="shared" si="102"/>
        <v>0.32581259345401953</v>
      </c>
      <c r="R1613" s="55">
        <f t="shared" si="103"/>
        <v>0.39416994116087467</v>
      </c>
      <c r="S1613" s="7"/>
    </row>
    <row r="1614" spans="1:19" ht="25.5" x14ac:dyDescent="0.25">
      <c r="A1614" s="44"/>
      <c r="B1614" s="45"/>
      <c r="C1614" s="46"/>
      <c r="D1614" s="47">
        <v>33</v>
      </c>
      <c r="E1614" s="48" t="s">
        <v>179</v>
      </c>
      <c r="F1614" s="49"/>
      <c r="G1614" s="50"/>
      <c r="H1614" s="90"/>
      <c r="I1614" s="46"/>
      <c r="J1614" s="51">
        <v>134.33611800000006</v>
      </c>
      <c r="K1614" s="52">
        <v>186.10368200000005</v>
      </c>
      <c r="L1614" s="53">
        <f t="shared" si="100"/>
        <v>73.356477383762154</v>
      </c>
      <c r="M1614" s="53">
        <v>41.018018773762151</v>
      </c>
      <c r="N1614" s="53">
        <v>19.616904510000001</v>
      </c>
      <c r="O1614" s="53">
        <v>12.721554100000001</v>
      </c>
      <c r="P1614" s="54">
        <f t="shared" si="101"/>
        <v>0.22040412276078525</v>
      </c>
      <c r="Q1614" s="54">
        <f t="shared" si="102"/>
        <v>0.32581259345401953</v>
      </c>
      <c r="R1614" s="55">
        <f t="shared" si="103"/>
        <v>0.39416994116087467</v>
      </c>
      <c r="S1614" s="7"/>
    </row>
    <row r="1615" spans="1:19" x14ac:dyDescent="0.25">
      <c r="A1615" s="44"/>
      <c r="B1615" s="45"/>
      <c r="C1615" s="46"/>
      <c r="D1615" s="47"/>
      <c r="E1615" s="48"/>
      <c r="F1615" s="49">
        <v>79</v>
      </c>
      <c r="G1615" s="50" t="s">
        <v>180</v>
      </c>
      <c r="H1615" s="90"/>
      <c r="I1615" s="46"/>
      <c r="J1615" s="51">
        <v>134.33611800000006</v>
      </c>
      <c r="K1615" s="52">
        <v>186.10368200000005</v>
      </c>
      <c r="L1615" s="53">
        <f t="shared" si="100"/>
        <v>73.356477383762154</v>
      </c>
      <c r="M1615" s="53">
        <v>41.018018773762151</v>
      </c>
      <c r="N1615" s="53">
        <v>19.616904510000001</v>
      </c>
      <c r="O1615" s="53">
        <v>12.721554100000001</v>
      </c>
      <c r="P1615" s="54">
        <f t="shared" si="101"/>
        <v>0.22040412276078525</v>
      </c>
      <c r="Q1615" s="54">
        <f t="shared" si="102"/>
        <v>0.32581259345401953</v>
      </c>
      <c r="R1615" s="55">
        <f t="shared" si="103"/>
        <v>0.39416994116087467</v>
      </c>
      <c r="S1615" s="7"/>
    </row>
    <row r="1616" spans="1:19" x14ac:dyDescent="0.25">
      <c r="A1616" s="66"/>
      <c r="B1616" s="56"/>
      <c r="C1616" s="67"/>
      <c r="D1616" s="68"/>
      <c r="E1616" s="69"/>
      <c r="F1616" s="70"/>
      <c r="G1616" s="71"/>
      <c r="H1616" s="66">
        <v>1</v>
      </c>
      <c r="I1616" s="67" t="s">
        <v>256</v>
      </c>
      <c r="J1616" s="72">
        <v>0.22346800000000003</v>
      </c>
      <c r="K1616" s="73">
        <v>4.4153340000000005</v>
      </c>
      <c r="L1616" s="73">
        <f t="shared" si="100"/>
        <v>0.71971309474018219</v>
      </c>
      <c r="M1616" s="73">
        <v>0.40715044474018214</v>
      </c>
      <c r="N1616" s="73">
        <v>0.18005921000000003</v>
      </c>
      <c r="O1616" s="73">
        <v>0.13250344</v>
      </c>
      <c r="P1616" s="74">
        <f t="shared" si="101"/>
        <v>9.2212830272903945E-2</v>
      </c>
      <c r="Q1616" s="74">
        <f t="shared" si="102"/>
        <v>0.13299325820882002</v>
      </c>
      <c r="R1616" s="75">
        <f t="shared" si="103"/>
        <v>0.16300309211945962</v>
      </c>
      <c r="S1616" s="7"/>
    </row>
    <row r="1617" spans="1:19" x14ac:dyDescent="0.25">
      <c r="A1617" s="66"/>
      <c r="B1617" s="56"/>
      <c r="C1617" s="67"/>
      <c r="D1617" s="68"/>
      <c r="E1617" s="69"/>
      <c r="F1617" s="70"/>
      <c r="G1617" s="71"/>
      <c r="H1617" s="66">
        <v>2</v>
      </c>
      <c r="I1617" s="67" t="s">
        <v>257</v>
      </c>
      <c r="J1617" s="72">
        <v>3.9472879999999986</v>
      </c>
      <c r="K1617" s="73">
        <v>4.6258650000000001</v>
      </c>
      <c r="L1617" s="73">
        <f t="shared" si="100"/>
        <v>2.2190608474485822</v>
      </c>
      <c r="M1617" s="73">
        <v>1.2808095274485822</v>
      </c>
      <c r="N1617" s="73">
        <v>0.68601657000000005</v>
      </c>
      <c r="O1617" s="73">
        <v>0.25223474999999995</v>
      </c>
      <c r="P1617" s="74">
        <f t="shared" si="101"/>
        <v>0.27688000567430787</v>
      </c>
      <c r="Q1617" s="74">
        <f t="shared" si="102"/>
        <v>0.42518017656126633</v>
      </c>
      <c r="R1617" s="75">
        <f t="shared" si="103"/>
        <v>0.47970722177335096</v>
      </c>
      <c r="S1617" s="7"/>
    </row>
    <row r="1618" spans="1:19" x14ac:dyDescent="0.25">
      <c r="A1618" s="66"/>
      <c r="B1618" s="56"/>
      <c r="C1618" s="67"/>
      <c r="D1618" s="68"/>
      <c r="E1618" s="69"/>
      <c r="F1618" s="70"/>
      <c r="G1618" s="71"/>
      <c r="H1618" s="66">
        <v>3</v>
      </c>
      <c r="I1618" s="67" t="s">
        <v>258</v>
      </c>
      <c r="J1618" s="72">
        <v>0.19529199999999999</v>
      </c>
      <c r="K1618" s="73">
        <v>0.23806400000000003</v>
      </c>
      <c r="L1618" s="73">
        <f t="shared" si="100"/>
        <v>7.3673990646980755E-2</v>
      </c>
      <c r="M1618" s="73">
        <v>4.5206550646980759E-2</v>
      </c>
      <c r="N1618" s="73">
        <v>2.2696600000000001E-2</v>
      </c>
      <c r="O1618" s="73">
        <v>5.7708399999999993E-3</v>
      </c>
      <c r="P1618" s="74">
        <f t="shared" si="101"/>
        <v>0.18989242660368957</v>
      </c>
      <c r="Q1618" s="74">
        <f t="shared" si="102"/>
        <v>0.28523065497925243</v>
      </c>
      <c r="R1618" s="75">
        <f t="shared" si="103"/>
        <v>0.30947136336019199</v>
      </c>
      <c r="S1618" s="7"/>
    </row>
    <row r="1619" spans="1:19" x14ac:dyDescent="0.25">
      <c r="A1619" s="66"/>
      <c r="B1619" s="56"/>
      <c r="C1619" s="67"/>
      <c r="D1619" s="68"/>
      <c r="E1619" s="69"/>
      <c r="F1619" s="70"/>
      <c r="G1619" s="71"/>
      <c r="H1619" s="66">
        <v>4</v>
      </c>
      <c r="I1619" s="67" t="s">
        <v>259</v>
      </c>
      <c r="J1619" s="72">
        <v>4.7026339999999998</v>
      </c>
      <c r="K1619" s="73">
        <v>4.2180500000000007</v>
      </c>
      <c r="L1619" s="73">
        <f t="shared" si="100"/>
        <v>1.9422096017387853</v>
      </c>
      <c r="M1619" s="73">
        <v>1.1289109117387852</v>
      </c>
      <c r="N1619" s="73">
        <v>0.55342146000000003</v>
      </c>
      <c r="O1619" s="73">
        <v>0.25987723000000001</v>
      </c>
      <c r="P1619" s="74">
        <f t="shared" si="101"/>
        <v>0.26763810569784263</v>
      </c>
      <c r="Q1619" s="74">
        <f t="shared" si="102"/>
        <v>0.39884125881361882</v>
      </c>
      <c r="R1619" s="75">
        <f t="shared" si="103"/>
        <v>0.46045201022718674</v>
      </c>
      <c r="S1619" s="7"/>
    </row>
    <row r="1620" spans="1:19" x14ac:dyDescent="0.25">
      <c r="A1620" s="66"/>
      <c r="B1620" s="56"/>
      <c r="C1620" s="67"/>
      <c r="D1620" s="68"/>
      <c r="E1620" s="69"/>
      <c r="F1620" s="70"/>
      <c r="G1620" s="71"/>
      <c r="H1620" s="66">
        <v>5</v>
      </c>
      <c r="I1620" s="67" t="s">
        <v>260</v>
      </c>
      <c r="J1620" s="72">
        <v>2.868803999999999</v>
      </c>
      <c r="K1620" s="73">
        <v>3.0928660000000003</v>
      </c>
      <c r="L1620" s="73">
        <f t="shared" si="100"/>
        <v>1.4340329959107119</v>
      </c>
      <c r="M1620" s="73">
        <v>0.88113549591071205</v>
      </c>
      <c r="N1620" s="73">
        <v>0.37064050999999992</v>
      </c>
      <c r="O1620" s="73">
        <v>0.18225699000000001</v>
      </c>
      <c r="P1620" s="74">
        <f t="shared" si="101"/>
        <v>0.28489287796843188</v>
      </c>
      <c r="Q1620" s="74">
        <f t="shared" si="102"/>
        <v>0.40473011307658069</v>
      </c>
      <c r="R1620" s="75">
        <f t="shared" si="103"/>
        <v>0.46365830136537173</v>
      </c>
      <c r="S1620" s="7"/>
    </row>
    <row r="1621" spans="1:19" x14ac:dyDescent="0.25">
      <c r="A1621" s="66"/>
      <c r="B1621" s="56"/>
      <c r="C1621" s="67"/>
      <c r="D1621" s="68"/>
      <c r="E1621" s="69"/>
      <c r="F1621" s="70"/>
      <c r="G1621" s="71"/>
      <c r="H1621" s="66">
        <v>6</v>
      </c>
      <c r="I1621" s="67" t="s">
        <v>261</v>
      </c>
      <c r="J1621" s="72">
        <v>3.6958200000000003</v>
      </c>
      <c r="K1621" s="73">
        <v>3.6850119999999995</v>
      </c>
      <c r="L1621" s="73">
        <f t="shared" si="100"/>
        <v>0.52187855557388974</v>
      </c>
      <c r="M1621" s="73">
        <v>0.28407904557388974</v>
      </c>
      <c r="N1621" s="73">
        <v>0.18154164</v>
      </c>
      <c r="O1621" s="73">
        <v>5.6257869999999995E-2</v>
      </c>
      <c r="P1621" s="74">
        <f t="shared" si="101"/>
        <v>7.7090399047245919E-2</v>
      </c>
      <c r="Q1621" s="74">
        <f t="shared" si="102"/>
        <v>0.12635526982649983</v>
      </c>
      <c r="R1621" s="75">
        <f t="shared" si="103"/>
        <v>0.14162194195673986</v>
      </c>
      <c r="S1621" s="7"/>
    </row>
    <row r="1622" spans="1:19" x14ac:dyDescent="0.25">
      <c r="A1622" s="66"/>
      <c r="B1622" s="56"/>
      <c r="C1622" s="67"/>
      <c r="D1622" s="68"/>
      <c r="E1622" s="69"/>
      <c r="F1622" s="70"/>
      <c r="G1622" s="71"/>
      <c r="H1622" s="66">
        <v>7</v>
      </c>
      <c r="I1622" s="67" t="s">
        <v>279</v>
      </c>
      <c r="J1622" s="72">
        <v>0.673508</v>
      </c>
      <c r="K1622" s="73">
        <v>0.53685900000000009</v>
      </c>
      <c r="L1622" s="73">
        <f t="shared" si="100"/>
        <v>0.20966489859661053</v>
      </c>
      <c r="M1622" s="73">
        <v>0.11295272859661054</v>
      </c>
      <c r="N1622" s="73">
        <v>7.0899049999999991E-2</v>
      </c>
      <c r="O1622" s="73">
        <v>2.5813119999999998E-2</v>
      </c>
      <c r="P1622" s="74">
        <f t="shared" si="101"/>
        <v>0.21039552023270638</v>
      </c>
      <c r="Q1622" s="74">
        <f t="shared" si="102"/>
        <v>0.34245822198493553</v>
      </c>
      <c r="R1622" s="75">
        <f t="shared" si="103"/>
        <v>0.39053997156909076</v>
      </c>
      <c r="S1622" s="7"/>
    </row>
    <row r="1623" spans="1:19" x14ac:dyDescent="0.25">
      <c r="A1623" s="66"/>
      <c r="B1623" s="56"/>
      <c r="C1623" s="67"/>
      <c r="D1623" s="68"/>
      <c r="E1623" s="69"/>
      <c r="F1623" s="70"/>
      <c r="G1623" s="71"/>
      <c r="H1623" s="66">
        <v>8</v>
      </c>
      <c r="I1623" s="67" t="s">
        <v>262</v>
      </c>
      <c r="J1623" s="72">
        <v>4.7939910000000001</v>
      </c>
      <c r="K1623" s="73">
        <v>4.1853150000000001</v>
      </c>
      <c r="L1623" s="73">
        <f t="shared" si="100"/>
        <v>1.8063201685867423</v>
      </c>
      <c r="M1623" s="73">
        <v>1.0430721985867422</v>
      </c>
      <c r="N1623" s="73">
        <v>0.50426413000000003</v>
      </c>
      <c r="O1623" s="73">
        <v>0.25898384000000002</v>
      </c>
      <c r="P1623" s="74">
        <f t="shared" si="101"/>
        <v>0.24922191008006378</v>
      </c>
      <c r="Q1623" s="74">
        <f t="shared" si="102"/>
        <v>0.36970606240790532</v>
      </c>
      <c r="R1623" s="75">
        <f t="shared" si="103"/>
        <v>0.43158523757154293</v>
      </c>
      <c r="S1623" s="7"/>
    </row>
    <row r="1624" spans="1:19" x14ac:dyDescent="0.25">
      <c r="A1624" s="66"/>
      <c r="B1624" s="56"/>
      <c r="C1624" s="67"/>
      <c r="D1624" s="68"/>
      <c r="E1624" s="69"/>
      <c r="F1624" s="70"/>
      <c r="G1624" s="71"/>
      <c r="H1624" s="66">
        <v>9</v>
      </c>
      <c r="I1624" s="67" t="s">
        <v>263</v>
      </c>
      <c r="J1624" s="72">
        <v>2.4025089999999993</v>
      </c>
      <c r="K1624" s="73">
        <v>1.9911949999999996</v>
      </c>
      <c r="L1624" s="73">
        <f t="shared" si="100"/>
        <v>0.72408018159802312</v>
      </c>
      <c r="M1624" s="73">
        <v>0.39966903159802314</v>
      </c>
      <c r="N1624" s="73">
        <v>0.24248748000000001</v>
      </c>
      <c r="O1624" s="73">
        <v>8.1923670000000004E-2</v>
      </c>
      <c r="P1624" s="74">
        <f t="shared" si="101"/>
        <v>0.20071817757578903</v>
      </c>
      <c r="Q1624" s="74">
        <f t="shared" si="102"/>
        <v>0.32249805347945493</v>
      </c>
      <c r="R1624" s="75">
        <f t="shared" si="103"/>
        <v>0.36364102039128426</v>
      </c>
      <c r="S1624" s="7"/>
    </row>
    <row r="1625" spans="1:19" x14ac:dyDescent="0.25">
      <c r="A1625" s="66"/>
      <c r="B1625" s="56"/>
      <c r="C1625" s="67"/>
      <c r="D1625" s="68"/>
      <c r="E1625" s="69"/>
      <c r="F1625" s="70"/>
      <c r="G1625" s="71"/>
      <c r="H1625" s="66">
        <v>10</v>
      </c>
      <c r="I1625" s="67" t="s">
        <v>264</v>
      </c>
      <c r="J1625" s="72">
        <v>2.1889719999999997</v>
      </c>
      <c r="K1625" s="73">
        <v>2.9266919999999996</v>
      </c>
      <c r="L1625" s="73">
        <f t="shared" si="100"/>
        <v>1.4395636980125519</v>
      </c>
      <c r="M1625" s="73">
        <v>0.90934828801255208</v>
      </c>
      <c r="N1625" s="73">
        <v>0.32487476999999992</v>
      </c>
      <c r="O1625" s="73">
        <v>0.20534064000000005</v>
      </c>
      <c r="P1625" s="74">
        <f t="shared" si="101"/>
        <v>0.31070857063625151</v>
      </c>
      <c r="Q1625" s="74">
        <f t="shared" si="102"/>
        <v>0.42171265647787742</v>
      </c>
      <c r="R1625" s="75">
        <f t="shared" si="103"/>
        <v>0.49187399904484386</v>
      </c>
      <c r="S1625" s="7"/>
    </row>
    <row r="1626" spans="1:19" x14ac:dyDescent="0.25">
      <c r="A1626" s="66"/>
      <c r="B1626" s="56"/>
      <c r="C1626" s="67"/>
      <c r="D1626" s="68"/>
      <c r="E1626" s="69"/>
      <c r="F1626" s="70"/>
      <c r="G1626" s="71"/>
      <c r="H1626" s="66">
        <v>11</v>
      </c>
      <c r="I1626" s="67" t="s">
        <v>265</v>
      </c>
      <c r="J1626" s="72">
        <v>2.6988920000000003</v>
      </c>
      <c r="K1626" s="73">
        <v>2.6918829999999998</v>
      </c>
      <c r="L1626" s="73">
        <f t="shared" si="100"/>
        <v>1.1219132202123492</v>
      </c>
      <c r="M1626" s="73">
        <v>0.59830543021234917</v>
      </c>
      <c r="N1626" s="73">
        <v>0.36512007000000002</v>
      </c>
      <c r="O1626" s="73">
        <v>0.15848771999999997</v>
      </c>
      <c r="P1626" s="74">
        <f t="shared" si="101"/>
        <v>0.22226279158951159</v>
      </c>
      <c r="Q1626" s="74">
        <f t="shared" si="102"/>
        <v>0.35790021342396727</v>
      </c>
      <c r="R1626" s="75">
        <f t="shared" si="103"/>
        <v>0.41677636814540203</v>
      </c>
      <c r="S1626" s="7"/>
    </row>
    <row r="1627" spans="1:19" x14ac:dyDescent="0.25">
      <c r="A1627" s="66"/>
      <c r="B1627" s="56"/>
      <c r="C1627" s="67"/>
      <c r="D1627" s="68"/>
      <c r="E1627" s="69"/>
      <c r="F1627" s="70"/>
      <c r="G1627" s="71"/>
      <c r="H1627" s="66">
        <v>12</v>
      </c>
      <c r="I1627" s="67" t="s">
        <v>266</v>
      </c>
      <c r="J1627" s="72">
        <v>4.3070009999999996</v>
      </c>
      <c r="K1627" s="73">
        <v>3.2804669999999998</v>
      </c>
      <c r="L1627" s="73">
        <f t="shared" si="100"/>
        <v>1.6338227472328242</v>
      </c>
      <c r="M1627" s="73">
        <v>0.98733949723282421</v>
      </c>
      <c r="N1627" s="73">
        <v>0.37157709</v>
      </c>
      <c r="O1627" s="73">
        <v>0.27490616000000001</v>
      </c>
      <c r="P1627" s="74">
        <f t="shared" si="101"/>
        <v>0.30097528712613913</v>
      </c>
      <c r="Q1627" s="74">
        <f t="shared" si="102"/>
        <v>0.41424485819635565</v>
      </c>
      <c r="R1627" s="75">
        <f t="shared" si="103"/>
        <v>0.49804578044309677</v>
      </c>
      <c r="S1627" s="7"/>
    </row>
    <row r="1628" spans="1:19" x14ac:dyDescent="0.25">
      <c r="A1628" s="66"/>
      <c r="B1628" s="56"/>
      <c r="C1628" s="67"/>
      <c r="D1628" s="68"/>
      <c r="E1628" s="69"/>
      <c r="F1628" s="70"/>
      <c r="G1628" s="71"/>
      <c r="H1628" s="66">
        <v>13</v>
      </c>
      <c r="I1628" s="67" t="s">
        <v>267</v>
      </c>
      <c r="J1628" s="72">
        <v>6.8284260000000003</v>
      </c>
      <c r="K1628" s="73">
        <v>6.3540559999999999</v>
      </c>
      <c r="L1628" s="73">
        <f t="shared" si="100"/>
        <v>2.9236008949957002</v>
      </c>
      <c r="M1628" s="73">
        <v>1.8131599049957003</v>
      </c>
      <c r="N1628" s="73">
        <v>0.82174195000000005</v>
      </c>
      <c r="O1628" s="73">
        <v>0.28869903999999996</v>
      </c>
      <c r="P1628" s="74">
        <f t="shared" si="101"/>
        <v>0.28535472539047507</v>
      </c>
      <c r="Q1628" s="74">
        <f t="shared" si="102"/>
        <v>0.41468030105427151</v>
      </c>
      <c r="R1628" s="75">
        <f t="shared" si="103"/>
        <v>0.46011569539136893</v>
      </c>
      <c r="S1628" s="7"/>
    </row>
    <row r="1629" spans="1:19" x14ac:dyDescent="0.25">
      <c r="A1629" s="66"/>
      <c r="B1629" s="56"/>
      <c r="C1629" s="67"/>
      <c r="D1629" s="68"/>
      <c r="E1629" s="69"/>
      <c r="F1629" s="70"/>
      <c r="G1629" s="71"/>
      <c r="H1629" s="66">
        <v>14</v>
      </c>
      <c r="I1629" s="67" t="s">
        <v>268</v>
      </c>
      <c r="J1629" s="72">
        <v>0.32496799999999998</v>
      </c>
      <c r="K1629" s="73">
        <v>0.34319</v>
      </c>
      <c r="L1629" s="73">
        <f t="shared" si="100"/>
        <v>5.2059719951458347E-2</v>
      </c>
      <c r="M1629" s="73">
        <v>3.4623419951458345E-2</v>
      </c>
      <c r="N1629" s="73">
        <v>1.4480400000000001E-2</v>
      </c>
      <c r="O1629" s="73">
        <v>2.9559E-3</v>
      </c>
      <c r="P1629" s="74">
        <f t="shared" si="101"/>
        <v>0.10088703036643942</v>
      </c>
      <c r="Q1629" s="74">
        <f t="shared" si="102"/>
        <v>0.14308056747416403</v>
      </c>
      <c r="R1629" s="75">
        <f t="shared" si="103"/>
        <v>0.15169358067384933</v>
      </c>
      <c r="S1629" s="7"/>
    </row>
    <row r="1630" spans="1:19" x14ac:dyDescent="0.25">
      <c r="A1630" s="66"/>
      <c r="B1630" s="56"/>
      <c r="C1630" s="67"/>
      <c r="D1630" s="68"/>
      <c r="E1630" s="69"/>
      <c r="F1630" s="70"/>
      <c r="G1630" s="71"/>
      <c r="H1630" s="66">
        <v>15</v>
      </c>
      <c r="I1630" s="67" t="s">
        <v>255</v>
      </c>
      <c r="J1630" s="72">
        <v>78.103516000000027</v>
      </c>
      <c r="K1630" s="73">
        <v>125.26407100000002</v>
      </c>
      <c r="L1630" s="73">
        <f t="shared" si="100"/>
        <v>48.255894878864225</v>
      </c>
      <c r="M1630" s="73">
        <v>26.140502408864222</v>
      </c>
      <c r="N1630" s="73">
        <v>12.71794551</v>
      </c>
      <c r="O1630" s="73">
        <v>9.3974469599999999</v>
      </c>
      <c r="P1630" s="74">
        <f t="shared" si="101"/>
        <v>0.20868316190094299</v>
      </c>
      <c r="Q1630" s="74">
        <f t="shared" si="102"/>
        <v>0.31021223890180144</v>
      </c>
      <c r="R1630" s="75">
        <f t="shared" si="103"/>
        <v>0.38523332743084981</v>
      </c>
      <c r="S1630" s="7"/>
    </row>
    <row r="1631" spans="1:19" x14ac:dyDescent="0.25">
      <c r="A1631" s="66"/>
      <c r="B1631" s="56"/>
      <c r="C1631" s="67"/>
      <c r="D1631" s="68"/>
      <c r="E1631" s="69"/>
      <c r="F1631" s="70"/>
      <c r="G1631" s="71"/>
      <c r="H1631" s="66">
        <v>16</v>
      </c>
      <c r="I1631" s="67" t="s">
        <v>269</v>
      </c>
      <c r="J1631" s="72">
        <v>2.6327519999999995</v>
      </c>
      <c r="K1631" s="73">
        <v>2.4658090000000001</v>
      </c>
      <c r="L1631" s="73">
        <f t="shared" si="100"/>
        <v>1.244127639265159</v>
      </c>
      <c r="M1631" s="73">
        <v>0.75309886926515901</v>
      </c>
      <c r="N1631" s="73">
        <v>0.35035053999999999</v>
      </c>
      <c r="O1631" s="73">
        <v>0.14067822999999996</v>
      </c>
      <c r="P1631" s="74">
        <f t="shared" si="101"/>
        <v>0.30541654656348444</v>
      </c>
      <c r="Q1631" s="74">
        <f t="shared" si="102"/>
        <v>0.44749995205028409</v>
      </c>
      <c r="R1631" s="75">
        <f t="shared" si="103"/>
        <v>0.50455150389391834</v>
      </c>
      <c r="S1631" s="7"/>
    </row>
    <row r="1632" spans="1:19" x14ac:dyDescent="0.25">
      <c r="A1632" s="66"/>
      <c r="B1632" s="56"/>
      <c r="C1632" s="67"/>
      <c r="D1632" s="68"/>
      <c r="E1632" s="69"/>
      <c r="F1632" s="70"/>
      <c r="G1632" s="71"/>
      <c r="H1632" s="66">
        <v>17</v>
      </c>
      <c r="I1632" s="67" t="s">
        <v>270</v>
      </c>
      <c r="J1632" s="72">
        <v>0.12953699999999999</v>
      </c>
      <c r="K1632" s="73">
        <v>0.18345500000000001</v>
      </c>
      <c r="L1632" s="73">
        <f t="shared" si="100"/>
        <v>7.1895560789653062E-2</v>
      </c>
      <c r="M1632" s="73">
        <v>3.9063770789653063E-2</v>
      </c>
      <c r="N1632" s="73">
        <v>2.4680590000000002E-2</v>
      </c>
      <c r="O1632" s="73">
        <v>8.1512000000000008E-3</v>
      </c>
      <c r="P1632" s="74">
        <f t="shared" si="101"/>
        <v>0.21293380278353308</v>
      </c>
      <c r="Q1632" s="74">
        <f t="shared" si="102"/>
        <v>0.34746592237689383</v>
      </c>
      <c r="R1632" s="75">
        <f t="shared" si="103"/>
        <v>0.39189752685755669</v>
      </c>
      <c r="S1632" s="7"/>
    </row>
    <row r="1633" spans="1:19" x14ac:dyDescent="0.25">
      <c r="A1633" s="66"/>
      <c r="B1633" s="56"/>
      <c r="C1633" s="67"/>
      <c r="D1633" s="68"/>
      <c r="E1633" s="69"/>
      <c r="F1633" s="70"/>
      <c r="G1633" s="71"/>
      <c r="H1633" s="66">
        <v>18</v>
      </c>
      <c r="I1633" s="67" t="s">
        <v>271</v>
      </c>
      <c r="J1633" s="72">
        <v>5.0767999999999994E-2</v>
      </c>
      <c r="K1633" s="73">
        <v>5.4501999999999995E-2</v>
      </c>
      <c r="L1633" s="73">
        <f t="shared" si="100"/>
        <v>6.3433000308627668E-3</v>
      </c>
      <c r="M1633" s="73">
        <v>4.733800030862767E-3</v>
      </c>
      <c r="N1633" s="73">
        <v>1.6095E-3</v>
      </c>
      <c r="O1633" s="73">
        <v>0</v>
      </c>
      <c r="P1633" s="74">
        <f t="shared" si="101"/>
        <v>8.6855528803764404E-2</v>
      </c>
      <c r="Q1633" s="74">
        <f t="shared" si="102"/>
        <v>0.11638655518811727</v>
      </c>
      <c r="R1633" s="75">
        <f t="shared" si="103"/>
        <v>0.11638655518811727</v>
      </c>
      <c r="S1633" s="7"/>
    </row>
    <row r="1634" spans="1:19" x14ac:dyDescent="0.25">
      <c r="A1634" s="66"/>
      <c r="B1634" s="56"/>
      <c r="C1634" s="67"/>
      <c r="D1634" s="68"/>
      <c r="E1634" s="69"/>
      <c r="F1634" s="70"/>
      <c r="G1634" s="71"/>
      <c r="H1634" s="66">
        <v>19</v>
      </c>
      <c r="I1634" s="67" t="s">
        <v>272</v>
      </c>
      <c r="J1634" s="72">
        <v>0.22940900000000003</v>
      </c>
      <c r="K1634" s="73">
        <v>0.29378499999999996</v>
      </c>
      <c r="L1634" s="73">
        <f t="shared" si="100"/>
        <v>0.11734847044128378</v>
      </c>
      <c r="M1634" s="73">
        <v>6.1338110441283789E-2</v>
      </c>
      <c r="N1634" s="73">
        <v>4.2431239999999995E-2</v>
      </c>
      <c r="O1634" s="73">
        <v>1.357912E-2</v>
      </c>
      <c r="P1634" s="74">
        <f t="shared" si="101"/>
        <v>0.20878571214079614</v>
      </c>
      <c r="Q1634" s="74">
        <f t="shared" si="102"/>
        <v>0.35321527797976005</v>
      </c>
      <c r="R1634" s="75">
        <f t="shared" si="103"/>
        <v>0.39943656225227225</v>
      </c>
      <c r="S1634" s="7"/>
    </row>
    <row r="1635" spans="1:19" x14ac:dyDescent="0.25">
      <c r="A1635" s="66"/>
      <c r="B1635" s="56"/>
      <c r="C1635" s="67"/>
      <c r="D1635" s="68"/>
      <c r="E1635" s="69"/>
      <c r="F1635" s="70"/>
      <c r="G1635" s="71"/>
      <c r="H1635" s="66">
        <v>20</v>
      </c>
      <c r="I1635" s="67" t="s">
        <v>273</v>
      </c>
      <c r="J1635" s="72">
        <v>3.740853</v>
      </c>
      <c r="K1635" s="73">
        <v>6.4118820000000003</v>
      </c>
      <c r="L1635" s="73">
        <f t="shared" si="100"/>
        <v>3.2817355885094868</v>
      </c>
      <c r="M1635" s="73">
        <v>1.985979418509487</v>
      </c>
      <c r="N1635" s="73">
        <v>0.73254899000000007</v>
      </c>
      <c r="O1635" s="73">
        <v>0.56320717999999981</v>
      </c>
      <c r="P1635" s="74">
        <f t="shared" si="101"/>
        <v>0.30973424316128823</v>
      </c>
      <c r="Q1635" s="74">
        <f t="shared" si="102"/>
        <v>0.42398291305259317</v>
      </c>
      <c r="R1635" s="75">
        <f t="shared" si="103"/>
        <v>0.51182095810707162</v>
      </c>
      <c r="S1635" s="7"/>
    </row>
    <row r="1636" spans="1:19" x14ac:dyDescent="0.25">
      <c r="A1636" s="66"/>
      <c r="B1636" s="56"/>
      <c r="C1636" s="67"/>
      <c r="D1636" s="68"/>
      <c r="E1636" s="69"/>
      <c r="F1636" s="70"/>
      <c r="G1636" s="71"/>
      <c r="H1636" s="66">
        <v>21</v>
      </c>
      <c r="I1636" s="67" t="s">
        <v>274</v>
      </c>
      <c r="J1636" s="72">
        <v>3.9557109999999995</v>
      </c>
      <c r="K1636" s="73">
        <v>3.6517779999999993</v>
      </c>
      <c r="L1636" s="73">
        <f t="shared" si="100"/>
        <v>1.3993571490825347</v>
      </c>
      <c r="M1636" s="73">
        <v>0.8418224390825344</v>
      </c>
      <c r="N1636" s="73">
        <v>0.43649538000000015</v>
      </c>
      <c r="O1636" s="73">
        <v>0.12103933000000004</v>
      </c>
      <c r="P1636" s="74">
        <f t="shared" si="101"/>
        <v>0.23052399107572655</v>
      </c>
      <c r="Q1636" s="74">
        <f t="shared" si="102"/>
        <v>0.35005354079096124</v>
      </c>
      <c r="R1636" s="75">
        <f t="shared" si="103"/>
        <v>0.38319885521040298</v>
      </c>
      <c r="S1636" s="7"/>
    </row>
    <row r="1637" spans="1:19" x14ac:dyDescent="0.25">
      <c r="A1637" s="66"/>
      <c r="B1637" s="56"/>
      <c r="C1637" s="67"/>
      <c r="D1637" s="68"/>
      <c r="E1637" s="69"/>
      <c r="F1637" s="70"/>
      <c r="G1637" s="71"/>
      <c r="H1637" s="66">
        <v>22</v>
      </c>
      <c r="I1637" s="67" t="s">
        <v>275</v>
      </c>
      <c r="J1637" s="72">
        <v>3.6166210000000008</v>
      </c>
      <c r="K1637" s="73">
        <v>3.0549270000000002</v>
      </c>
      <c r="L1637" s="73">
        <f t="shared" si="100"/>
        <v>1.4378980534142558</v>
      </c>
      <c r="M1637" s="73">
        <v>0.82397141341425595</v>
      </c>
      <c r="N1637" s="73">
        <v>0.40775812999999994</v>
      </c>
      <c r="O1637" s="73">
        <v>0.20616850999999997</v>
      </c>
      <c r="P1637" s="74">
        <f t="shared" si="101"/>
        <v>0.26971885528336875</v>
      </c>
      <c r="Q1637" s="74">
        <f t="shared" si="102"/>
        <v>0.40319442769475533</v>
      </c>
      <c r="R1637" s="75">
        <f t="shared" si="103"/>
        <v>0.4706816409735014</v>
      </c>
      <c r="S1637" s="7"/>
    </row>
    <row r="1638" spans="1:19" x14ac:dyDescent="0.25">
      <c r="A1638" s="66"/>
      <c r="B1638" s="56"/>
      <c r="C1638" s="67"/>
      <c r="D1638" s="68"/>
      <c r="E1638" s="69"/>
      <c r="F1638" s="70"/>
      <c r="G1638" s="71"/>
      <c r="H1638" s="66">
        <v>23</v>
      </c>
      <c r="I1638" s="67" t="s">
        <v>276</v>
      </c>
      <c r="J1638" s="72">
        <v>0.13364300000000001</v>
      </c>
      <c r="K1638" s="73">
        <v>0.11127100000000001</v>
      </c>
      <c r="L1638" s="73">
        <f t="shared" si="100"/>
        <v>3.694799995924666E-3</v>
      </c>
      <c r="M1638" s="73">
        <v>2.6317999959246663E-3</v>
      </c>
      <c r="N1638" s="73">
        <v>1.0629999999999999E-3</v>
      </c>
      <c r="O1638" s="73">
        <v>0</v>
      </c>
      <c r="P1638" s="74">
        <f t="shared" si="101"/>
        <v>2.3652164498608498E-2</v>
      </c>
      <c r="Q1638" s="74">
        <f t="shared" si="102"/>
        <v>3.3205417367729827E-2</v>
      </c>
      <c r="R1638" s="75">
        <f t="shared" si="103"/>
        <v>3.3205417367729827E-2</v>
      </c>
      <c r="S1638" s="7"/>
    </row>
    <row r="1639" spans="1:19" x14ac:dyDescent="0.25">
      <c r="A1639" s="66"/>
      <c r="B1639" s="56"/>
      <c r="C1639" s="67"/>
      <c r="D1639" s="68"/>
      <c r="E1639" s="69"/>
      <c r="F1639" s="70"/>
      <c r="G1639" s="71"/>
      <c r="H1639" s="66">
        <v>24</v>
      </c>
      <c r="I1639" s="67" t="s">
        <v>277</v>
      </c>
      <c r="J1639" s="72">
        <v>0.143155</v>
      </c>
      <c r="K1639" s="73">
        <v>0.13986100000000001</v>
      </c>
      <c r="L1639" s="73">
        <f t="shared" si="100"/>
        <v>1.2356000368596074E-2</v>
      </c>
      <c r="M1639" s="73">
        <v>6.1885203685960732E-3</v>
      </c>
      <c r="N1639" s="73">
        <v>4.6196800000000001E-3</v>
      </c>
      <c r="O1639" s="73">
        <v>1.5478E-3</v>
      </c>
      <c r="P1639" s="74">
        <f t="shared" si="101"/>
        <v>4.4247648512423569E-2</v>
      </c>
      <c r="Q1639" s="74">
        <f t="shared" si="102"/>
        <v>7.7278157374794071E-2</v>
      </c>
      <c r="R1639" s="75">
        <f t="shared" si="103"/>
        <v>8.834485931457714E-2</v>
      </c>
      <c r="S1639" s="7"/>
    </row>
    <row r="1640" spans="1:19" x14ac:dyDescent="0.25">
      <c r="A1640" s="66"/>
      <c r="B1640" s="56"/>
      <c r="C1640" s="67"/>
      <c r="D1640" s="68"/>
      <c r="E1640" s="69"/>
      <c r="F1640" s="70"/>
      <c r="G1640" s="71"/>
      <c r="H1640" s="66">
        <v>25</v>
      </c>
      <c r="I1640" s="67" t="s">
        <v>278</v>
      </c>
      <c r="J1640" s="72">
        <v>1.74858</v>
      </c>
      <c r="K1640" s="73">
        <v>1.8874929999999999</v>
      </c>
      <c r="L1640" s="73">
        <f t="shared" si="100"/>
        <v>0.70423132775477981</v>
      </c>
      <c r="M1640" s="73">
        <v>0.43292574775477988</v>
      </c>
      <c r="N1640" s="73">
        <v>0.18758102000000001</v>
      </c>
      <c r="O1640" s="73">
        <v>8.3724560000000003E-2</v>
      </c>
      <c r="P1640" s="74">
        <f t="shared" si="101"/>
        <v>0.2293654851990338</v>
      </c>
      <c r="Q1640" s="74">
        <f t="shared" si="102"/>
        <v>0.32874652661216752</v>
      </c>
      <c r="R1640" s="75">
        <f t="shared" si="103"/>
        <v>0.37310407389843558</v>
      </c>
      <c r="S1640" s="7"/>
    </row>
    <row r="1641" spans="1:19" x14ac:dyDescent="0.25">
      <c r="A1641" s="43"/>
      <c r="B1641" s="65"/>
      <c r="C1641" s="56"/>
      <c r="D1641" s="57"/>
      <c r="E1641" s="58"/>
      <c r="F1641" s="59"/>
      <c r="G1641" s="60"/>
      <c r="H1641" s="91"/>
      <c r="I1641" s="56"/>
      <c r="J1641" s="61"/>
      <c r="K1641" s="62"/>
      <c r="L1641" s="62"/>
      <c r="M1641" s="62"/>
      <c r="N1641" s="62"/>
      <c r="O1641" s="62"/>
      <c r="P1641" s="63"/>
      <c r="Q1641" s="63"/>
      <c r="R1641" s="64"/>
      <c r="S1641" s="7"/>
    </row>
    <row r="1642" spans="1:19" x14ac:dyDescent="0.25">
      <c r="A1642" s="44"/>
      <c r="B1642" s="45">
        <v>35</v>
      </c>
      <c r="C1642" s="46" t="s">
        <v>181</v>
      </c>
      <c r="D1642" s="47"/>
      <c r="E1642" s="48"/>
      <c r="F1642" s="49"/>
      <c r="G1642" s="50"/>
      <c r="H1642" s="90"/>
      <c r="I1642" s="46"/>
      <c r="J1642" s="51">
        <v>346.533681</v>
      </c>
      <c r="K1642" s="52">
        <v>359.3504410000001</v>
      </c>
      <c r="L1642" s="53">
        <f t="shared" si="100"/>
        <v>160.21027350742565</v>
      </c>
      <c r="M1642" s="53">
        <v>101.67035178742563</v>
      </c>
      <c r="N1642" s="53">
        <v>16.331878889999999</v>
      </c>
      <c r="O1642" s="53">
        <v>42.208042830000011</v>
      </c>
      <c r="P1642" s="54">
        <f t="shared" si="101"/>
        <v>0.28292813974152214</v>
      </c>
      <c r="Q1642" s="54">
        <f t="shared" si="102"/>
        <v>0.32837647380937984</v>
      </c>
      <c r="R1642" s="55">
        <f t="shared" si="103"/>
        <v>0.44583296756668128</v>
      </c>
      <c r="S1642" s="7"/>
    </row>
    <row r="1643" spans="1:19" ht="38.25" x14ac:dyDescent="0.25">
      <c r="A1643" s="44"/>
      <c r="B1643" s="45"/>
      <c r="C1643" s="46"/>
      <c r="D1643" s="47">
        <v>8</v>
      </c>
      <c r="E1643" s="48" t="s">
        <v>182</v>
      </c>
      <c r="F1643" s="49"/>
      <c r="G1643" s="50"/>
      <c r="H1643" s="90"/>
      <c r="I1643" s="46"/>
      <c r="J1643" s="51">
        <v>126.9684</v>
      </c>
      <c r="K1643" s="52">
        <v>133.90052500000002</v>
      </c>
      <c r="L1643" s="53">
        <f t="shared" si="100"/>
        <v>57.444794782614494</v>
      </c>
      <c r="M1643" s="53">
        <v>27.962523982614496</v>
      </c>
      <c r="N1643" s="53">
        <v>11.740051529999999</v>
      </c>
      <c r="O1643" s="53">
        <v>17.74221927</v>
      </c>
      <c r="P1643" s="54">
        <f t="shared" si="101"/>
        <v>0.20883057764422128</v>
      </c>
      <c r="Q1643" s="54">
        <f t="shared" si="102"/>
        <v>0.29650798988737714</v>
      </c>
      <c r="R1643" s="55">
        <f t="shared" si="103"/>
        <v>0.42901097499516516</v>
      </c>
      <c r="S1643" s="7"/>
    </row>
    <row r="1644" spans="1:19" ht="51" x14ac:dyDescent="0.25">
      <c r="A1644" s="44"/>
      <c r="B1644" s="45"/>
      <c r="C1644" s="46"/>
      <c r="D1644" s="47"/>
      <c r="E1644" s="48"/>
      <c r="F1644" s="49">
        <v>65</v>
      </c>
      <c r="G1644" s="50" t="s">
        <v>183</v>
      </c>
      <c r="H1644" s="90"/>
      <c r="I1644" s="46"/>
      <c r="J1644" s="51">
        <v>50.728713000000006</v>
      </c>
      <c r="K1644" s="52">
        <v>56.704813000000001</v>
      </c>
      <c r="L1644" s="53">
        <f t="shared" si="100"/>
        <v>19.832962621339405</v>
      </c>
      <c r="M1644" s="53">
        <v>8.0695335313394025</v>
      </c>
      <c r="N1644" s="53">
        <v>5.3654898000000006</v>
      </c>
      <c r="O1644" s="53">
        <v>6.3979392900000001</v>
      </c>
      <c r="P1644" s="54">
        <f t="shared" si="101"/>
        <v>0.14230773552395637</v>
      </c>
      <c r="Q1644" s="54">
        <f t="shared" si="102"/>
        <v>0.2369291532861488</v>
      </c>
      <c r="R1644" s="55">
        <f t="shared" si="103"/>
        <v>0.34975801121748529</v>
      </c>
      <c r="S1644" s="7"/>
    </row>
    <row r="1645" spans="1:19" x14ac:dyDescent="0.25">
      <c r="A1645" s="66"/>
      <c r="B1645" s="56"/>
      <c r="C1645" s="67"/>
      <c r="D1645" s="68"/>
      <c r="E1645" s="69"/>
      <c r="F1645" s="70"/>
      <c r="G1645" s="71"/>
      <c r="H1645" s="66">
        <v>15</v>
      </c>
      <c r="I1645" s="67" t="s">
        <v>255</v>
      </c>
      <c r="J1645" s="72">
        <v>19.428713000000002</v>
      </c>
      <c r="K1645" s="73">
        <v>25.228207999999995</v>
      </c>
      <c r="L1645" s="73">
        <f t="shared" si="100"/>
        <v>6.665432342208419</v>
      </c>
      <c r="M1645" s="73">
        <v>4.5205666022084188</v>
      </c>
      <c r="N1645" s="73">
        <v>0.98343762000000012</v>
      </c>
      <c r="O1645" s="73">
        <v>1.1614281200000003</v>
      </c>
      <c r="P1645" s="74">
        <f t="shared" si="101"/>
        <v>0.17918698792274187</v>
      </c>
      <c r="Q1645" s="74">
        <f t="shared" si="102"/>
        <v>0.2181686555861764</v>
      </c>
      <c r="R1645" s="75">
        <f t="shared" si="103"/>
        <v>0.2642055409646385</v>
      </c>
      <c r="S1645" s="7"/>
    </row>
    <row r="1646" spans="1:19" x14ac:dyDescent="0.25">
      <c r="A1646" s="66"/>
      <c r="B1646" s="56"/>
      <c r="C1646" s="67"/>
      <c r="D1646" s="68"/>
      <c r="E1646" s="69"/>
      <c r="F1646" s="70"/>
      <c r="G1646" s="71"/>
      <c r="H1646" s="66">
        <v>98</v>
      </c>
      <c r="I1646" s="67" t="s">
        <v>280</v>
      </c>
      <c r="J1646" s="72">
        <v>31.300000000000004</v>
      </c>
      <c r="K1646" s="73">
        <v>31.476605000000003</v>
      </c>
      <c r="L1646" s="73">
        <f t="shared" si="100"/>
        <v>13.167530279130984</v>
      </c>
      <c r="M1646" s="73">
        <v>3.5489669291309838</v>
      </c>
      <c r="N1646" s="73">
        <v>4.3820521800000005</v>
      </c>
      <c r="O1646" s="73">
        <v>5.23651117</v>
      </c>
      <c r="P1646" s="74">
        <f t="shared" si="101"/>
        <v>0.11274935556522006</v>
      </c>
      <c r="Q1646" s="74">
        <f t="shared" si="102"/>
        <v>0.25196551880772983</v>
      </c>
      <c r="R1646" s="75">
        <f t="shared" si="103"/>
        <v>0.4183275254472642</v>
      </c>
      <c r="S1646" s="7"/>
    </row>
    <row r="1647" spans="1:19" ht="25.5" x14ac:dyDescent="0.25">
      <c r="A1647" s="44"/>
      <c r="B1647" s="45"/>
      <c r="C1647" s="46"/>
      <c r="D1647" s="47"/>
      <c r="E1647" s="48"/>
      <c r="F1647" s="49">
        <v>127</v>
      </c>
      <c r="G1647" s="50" t="s">
        <v>184</v>
      </c>
      <c r="H1647" s="90"/>
      <c r="I1647" s="46"/>
      <c r="J1647" s="51">
        <v>76.239687000000004</v>
      </c>
      <c r="K1647" s="52">
        <v>77.195712000000015</v>
      </c>
      <c r="L1647" s="53">
        <f t="shared" si="100"/>
        <v>37.611832161275089</v>
      </c>
      <c r="M1647" s="53">
        <v>19.892990451275093</v>
      </c>
      <c r="N1647" s="53">
        <v>6.3745617299999981</v>
      </c>
      <c r="O1647" s="53">
        <v>11.34427998</v>
      </c>
      <c r="P1647" s="54">
        <f t="shared" si="101"/>
        <v>0.25769553691369657</v>
      </c>
      <c r="Q1647" s="54">
        <f t="shared" si="102"/>
        <v>0.34027216668815863</v>
      </c>
      <c r="R1647" s="55">
        <f t="shared" si="103"/>
        <v>0.4872269610166311</v>
      </c>
      <c r="S1647" s="7"/>
    </row>
    <row r="1648" spans="1:19" x14ac:dyDescent="0.25">
      <c r="A1648" s="66"/>
      <c r="B1648" s="56"/>
      <c r="C1648" s="67"/>
      <c r="D1648" s="68"/>
      <c r="E1648" s="69"/>
      <c r="F1648" s="70"/>
      <c r="G1648" s="71"/>
      <c r="H1648" s="66">
        <v>15</v>
      </c>
      <c r="I1648" s="67" t="s">
        <v>255</v>
      </c>
      <c r="J1648" s="72">
        <v>21.239687</v>
      </c>
      <c r="K1648" s="73">
        <v>22.087119999999999</v>
      </c>
      <c r="L1648" s="73">
        <f t="shared" si="100"/>
        <v>8.0456976027349683</v>
      </c>
      <c r="M1648" s="73">
        <v>2.7057099227349681</v>
      </c>
      <c r="N1648" s="73">
        <v>1.6461418499999998</v>
      </c>
      <c r="O1648" s="73">
        <v>3.6938458299999999</v>
      </c>
      <c r="P1648" s="74">
        <f t="shared" si="101"/>
        <v>0.1225017079064617</v>
      </c>
      <c r="Q1648" s="74">
        <f t="shared" si="102"/>
        <v>0.19703120066060978</v>
      </c>
      <c r="R1648" s="75">
        <f t="shared" si="103"/>
        <v>0.3642710141808877</v>
      </c>
      <c r="S1648" s="7"/>
    </row>
    <row r="1649" spans="1:19" x14ac:dyDescent="0.25">
      <c r="A1649" s="66"/>
      <c r="B1649" s="56"/>
      <c r="C1649" s="67"/>
      <c r="D1649" s="68"/>
      <c r="E1649" s="69"/>
      <c r="F1649" s="70"/>
      <c r="G1649" s="71"/>
      <c r="H1649" s="66">
        <v>98</v>
      </c>
      <c r="I1649" s="67" t="s">
        <v>280</v>
      </c>
      <c r="J1649" s="72">
        <v>55</v>
      </c>
      <c r="K1649" s="73">
        <v>55.108592000000016</v>
      </c>
      <c r="L1649" s="73">
        <f t="shared" si="100"/>
        <v>29.566134558540128</v>
      </c>
      <c r="M1649" s="73">
        <v>17.187280528540125</v>
      </c>
      <c r="N1649" s="73">
        <v>4.7284198799999988</v>
      </c>
      <c r="O1649" s="73">
        <v>7.6504341500000006</v>
      </c>
      <c r="P1649" s="74">
        <f t="shared" si="101"/>
        <v>0.31188023327723779</v>
      </c>
      <c r="Q1649" s="74">
        <f t="shared" si="102"/>
        <v>0.39768209662370108</v>
      </c>
      <c r="R1649" s="75">
        <f t="shared" si="103"/>
        <v>0.53650680384902816</v>
      </c>
      <c r="S1649" s="7"/>
    </row>
    <row r="1650" spans="1:19" ht="25.5" x14ac:dyDescent="0.25">
      <c r="A1650" s="44"/>
      <c r="B1650" s="45"/>
      <c r="C1650" s="46"/>
      <c r="D1650" s="47">
        <v>35</v>
      </c>
      <c r="E1650" s="48" t="s">
        <v>185</v>
      </c>
      <c r="F1650" s="49"/>
      <c r="G1650" s="50"/>
      <c r="H1650" s="90"/>
      <c r="I1650" s="46"/>
      <c r="J1650" s="51">
        <v>203.96780400000003</v>
      </c>
      <c r="K1650" s="52">
        <v>206.58513000000005</v>
      </c>
      <c r="L1650" s="53">
        <f t="shared" si="100"/>
        <v>97.412571159374352</v>
      </c>
      <c r="M1650" s="53">
        <v>70.747964519374364</v>
      </c>
      <c r="N1650" s="53">
        <v>3.4819300599999998</v>
      </c>
      <c r="O1650" s="53">
        <v>23.182676579999999</v>
      </c>
      <c r="P1650" s="54">
        <f t="shared" si="101"/>
        <v>0.34246397366245263</v>
      </c>
      <c r="Q1650" s="54">
        <f t="shared" si="102"/>
        <v>0.35931867206209056</v>
      </c>
      <c r="R1650" s="55">
        <f t="shared" si="103"/>
        <v>0.47153718740247341</v>
      </c>
      <c r="S1650" s="7"/>
    </row>
    <row r="1651" spans="1:19" ht="51" x14ac:dyDescent="0.25">
      <c r="A1651" s="44"/>
      <c r="B1651" s="45"/>
      <c r="C1651" s="46"/>
      <c r="D1651" s="47"/>
      <c r="E1651" s="48"/>
      <c r="F1651" s="49">
        <v>65</v>
      </c>
      <c r="G1651" s="50" t="s">
        <v>183</v>
      </c>
      <c r="H1651" s="90"/>
      <c r="I1651" s="46"/>
      <c r="J1651" s="51">
        <v>80.166800000000023</v>
      </c>
      <c r="K1651" s="52">
        <v>84.99923800000002</v>
      </c>
      <c r="L1651" s="53">
        <f t="shared" si="100"/>
        <v>47.983987426248973</v>
      </c>
      <c r="M1651" s="53">
        <v>47.633364476248971</v>
      </c>
      <c r="N1651" s="53">
        <v>-0.11286863000000009</v>
      </c>
      <c r="O1651" s="53">
        <v>0.46349158000000001</v>
      </c>
      <c r="P1651" s="54">
        <f t="shared" si="101"/>
        <v>0.56039754704917422</v>
      </c>
      <c r="Q1651" s="54">
        <f t="shared" si="102"/>
        <v>0.55906966890984311</v>
      </c>
      <c r="R1651" s="55">
        <f t="shared" si="103"/>
        <v>0.56452255991105427</v>
      </c>
      <c r="S1651" s="7"/>
    </row>
    <row r="1652" spans="1:19" x14ac:dyDescent="0.25">
      <c r="A1652" s="66"/>
      <c r="B1652" s="56"/>
      <c r="C1652" s="67"/>
      <c r="D1652" s="68"/>
      <c r="E1652" s="69"/>
      <c r="F1652" s="70"/>
      <c r="G1652" s="71"/>
      <c r="H1652" s="66">
        <v>15</v>
      </c>
      <c r="I1652" s="67" t="s">
        <v>255</v>
      </c>
      <c r="J1652" s="72">
        <v>80.166800000000023</v>
      </c>
      <c r="K1652" s="73">
        <v>84.99923800000002</v>
      </c>
      <c r="L1652" s="73">
        <f t="shared" si="100"/>
        <v>47.983987426248973</v>
      </c>
      <c r="M1652" s="73">
        <v>47.633364476248971</v>
      </c>
      <c r="N1652" s="73">
        <v>-0.11286863000000009</v>
      </c>
      <c r="O1652" s="73">
        <v>0.46349158000000001</v>
      </c>
      <c r="P1652" s="74">
        <f t="shared" si="101"/>
        <v>0.56039754704917422</v>
      </c>
      <c r="Q1652" s="74">
        <f t="shared" si="102"/>
        <v>0.55906966890984311</v>
      </c>
      <c r="R1652" s="75">
        <f t="shared" si="103"/>
        <v>0.56452255991105427</v>
      </c>
      <c r="S1652" s="7"/>
    </row>
    <row r="1653" spans="1:19" ht="25.5" x14ac:dyDescent="0.25">
      <c r="A1653" s="44"/>
      <c r="B1653" s="45"/>
      <c r="C1653" s="46"/>
      <c r="D1653" s="47"/>
      <c r="E1653" s="48"/>
      <c r="F1653" s="49">
        <v>87</v>
      </c>
      <c r="G1653" s="50" t="s">
        <v>186</v>
      </c>
      <c r="H1653" s="90"/>
      <c r="I1653" s="46"/>
      <c r="J1653" s="51">
        <v>19.700690999999999</v>
      </c>
      <c r="K1653" s="52">
        <v>19.700691000000003</v>
      </c>
      <c r="L1653" s="53">
        <f t="shared" si="100"/>
        <v>10.606254724836111</v>
      </c>
      <c r="M1653" s="53">
        <v>7.6204631648361101</v>
      </c>
      <c r="N1653" s="53">
        <v>1.5551557499999999</v>
      </c>
      <c r="O1653" s="53">
        <v>1.4306358100000001</v>
      </c>
      <c r="P1653" s="54">
        <f t="shared" si="101"/>
        <v>0.38681197349047852</v>
      </c>
      <c r="Q1653" s="54">
        <f t="shared" si="102"/>
        <v>0.46575112085338072</v>
      </c>
      <c r="R1653" s="55">
        <f t="shared" si="103"/>
        <v>0.5383696807810503</v>
      </c>
      <c r="S1653" s="7"/>
    </row>
    <row r="1654" spans="1:19" x14ac:dyDescent="0.25">
      <c r="A1654" s="66"/>
      <c r="B1654" s="56"/>
      <c r="C1654" s="67"/>
      <c r="D1654" s="68"/>
      <c r="E1654" s="69"/>
      <c r="F1654" s="70"/>
      <c r="G1654" s="71"/>
      <c r="H1654" s="66">
        <v>15</v>
      </c>
      <c r="I1654" s="67" t="s">
        <v>255</v>
      </c>
      <c r="J1654" s="72">
        <v>19.700690999999999</v>
      </c>
      <c r="K1654" s="73">
        <v>19.700691000000003</v>
      </c>
      <c r="L1654" s="73">
        <f t="shared" si="100"/>
        <v>10.606254724836111</v>
      </c>
      <c r="M1654" s="73">
        <v>7.6204631648361101</v>
      </c>
      <c r="N1654" s="73">
        <v>1.5551557499999999</v>
      </c>
      <c r="O1654" s="73">
        <v>1.4306358100000001</v>
      </c>
      <c r="P1654" s="74">
        <f t="shared" si="101"/>
        <v>0.38681197349047852</v>
      </c>
      <c r="Q1654" s="74">
        <f t="shared" si="102"/>
        <v>0.46575112085338072</v>
      </c>
      <c r="R1654" s="75">
        <f t="shared" si="103"/>
        <v>0.5383696807810503</v>
      </c>
      <c r="S1654" s="7"/>
    </row>
    <row r="1655" spans="1:19" ht="25.5" x14ac:dyDescent="0.25">
      <c r="A1655" s="44"/>
      <c r="B1655" s="45"/>
      <c r="C1655" s="46"/>
      <c r="D1655" s="47"/>
      <c r="E1655" s="48"/>
      <c r="F1655" s="49">
        <v>127</v>
      </c>
      <c r="G1655" s="50" t="s">
        <v>184</v>
      </c>
      <c r="H1655" s="90"/>
      <c r="I1655" s="46"/>
      <c r="J1655" s="51">
        <v>104.100313</v>
      </c>
      <c r="K1655" s="52">
        <v>101.88520099999997</v>
      </c>
      <c r="L1655" s="53">
        <f t="shared" si="100"/>
        <v>38.82232900828928</v>
      </c>
      <c r="M1655" s="53">
        <v>15.494136878289282</v>
      </c>
      <c r="N1655" s="53">
        <v>2.0396429400000002</v>
      </c>
      <c r="O1655" s="53">
        <v>21.288549189999998</v>
      </c>
      <c r="P1655" s="54">
        <f t="shared" si="101"/>
        <v>0.15207445955069851</v>
      </c>
      <c r="Q1655" s="54">
        <f t="shared" si="102"/>
        <v>0.17209348998869117</v>
      </c>
      <c r="R1655" s="55">
        <f t="shared" si="103"/>
        <v>0.38103992166918621</v>
      </c>
      <c r="S1655" s="7"/>
    </row>
    <row r="1656" spans="1:19" x14ac:dyDescent="0.25">
      <c r="A1656" s="66"/>
      <c r="B1656" s="56"/>
      <c r="C1656" s="67"/>
      <c r="D1656" s="68"/>
      <c r="E1656" s="69"/>
      <c r="F1656" s="70"/>
      <c r="G1656" s="71"/>
      <c r="H1656" s="66">
        <v>1</v>
      </c>
      <c r="I1656" s="67" t="s">
        <v>256</v>
      </c>
      <c r="J1656" s="72">
        <v>8.5569999999999986</v>
      </c>
      <c r="K1656" s="73">
        <v>1.9839999999999998</v>
      </c>
      <c r="L1656" s="73">
        <f t="shared" si="100"/>
        <v>5.7700001090765E-2</v>
      </c>
      <c r="M1656" s="73">
        <v>4.8700001090764999E-2</v>
      </c>
      <c r="N1656" s="73">
        <v>0</v>
      </c>
      <c r="O1656" s="73">
        <v>8.9999999999999993E-3</v>
      </c>
      <c r="P1656" s="74">
        <f t="shared" si="101"/>
        <v>2.4546371517522685E-2</v>
      </c>
      <c r="Q1656" s="74">
        <f t="shared" si="102"/>
        <v>2.4546371517522685E-2</v>
      </c>
      <c r="R1656" s="75">
        <f t="shared" si="103"/>
        <v>2.908266184010333E-2</v>
      </c>
      <c r="S1656" s="7"/>
    </row>
    <row r="1657" spans="1:19" x14ac:dyDescent="0.25">
      <c r="A1657" s="66"/>
      <c r="B1657" s="56"/>
      <c r="C1657" s="67"/>
      <c r="D1657" s="68"/>
      <c r="E1657" s="69"/>
      <c r="F1657" s="70"/>
      <c r="G1657" s="71"/>
      <c r="H1657" s="66">
        <v>2</v>
      </c>
      <c r="I1657" s="67" t="s">
        <v>257</v>
      </c>
      <c r="J1657" s="72">
        <v>0.35200199999999998</v>
      </c>
      <c r="K1657" s="73">
        <v>0.18923800000000002</v>
      </c>
      <c r="L1657" s="73">
        <f t="shared" si="100"/>
        <v>0.17222100496292114</v>
      </c>
      <c r="M1657" s="73">
        <v>0.17222100496292114</v>
      </c>
      <c r="N1657" s="73">
        <v>0</v>
      </c>
      <c r="O1657" s="73">
        <v>0</v>
      </c>
      <c r="P1657" s="74">
        <f t="shared" si="101"/>
        <v>0.91007622656612908</v>
      </c>
      <c r="Q1657" s="74">
        <f t="shared" si="102"/>
        <v>0.91007622656612908</v>
      </c>
      <c r="R1657" s="75">
        <f t="shared" si="103"/>
        <v>0.91007622656612908</v>
      </c>
      <c r="S1657" s="7"/>
    </row>
    <row r="1658" spans="1:19" x14ac:dyDescent="0.25">
      <c r="A1658" s="66"/>
      <c r="B1658" s="56"/>
      <c r="C1658" s="67"/>
      <c r="D1658" s="68"/>
      <c r="E1658" s="69"/>
      <c r="F1658" s="70"/>
      <c r="G1658" s="71"/>
      <c r="H1658" s="66">
        <v>4</v>
      </c>
      <c r="I1658" s="67" t="s">
        <v>259</v>
      </c>
      <c r="J1658" s="72">
        <v>7.9977520000000002</v>
      </c>
      <c r="K1658" s="73">
        <v>6.1024120000000011</v>
      </c>
      <c r="L1658" s="73">
        <f t="shared" si="100"/>
        <v>0.1605925664237213</v>
      </c>
      <c r="M1658" s="73">
        <v>0.15999999642372131</v>
      </c>
      <c r="N1658" s="73">
        <v>5.9257000000000005E-4</v>
      </c>
      <c r="O1658" s="73">
        <v>0</v>
      </c>
      <c r="P1658" s="74">
        <f t="shared" si="101"/>
        <v>2.621914030447654E-2</v>
      </c>
      <c r="Q1658" s="74">
        <f t="shared" si="102"/>
        <v>2.6316244531460885E-2</v>
      </c>
      <c r="R1658" s="75">
        <f t="shared" si="103"/>
        <v>2.6316244531460885E-2</v>
      </c>
      <c r="S1658" s="7"/>
    </row>
    <row r="1659" spans="1:19" x14ac:dyDescent="0.25">
      <c r="A1659" s="66"/>
      <c r="B1659" s="56"/>
      <c r="C1659" s="67"/>
      <c r="D1659" s="68"/>
      <c r="E1659" s="69"/>
      <c r="F1659" s="70"/>
      <c r="G1659" s="71"/>
      <c r="H1659" s="66">
        <v>5</v>
      </c>
      <c r="I1659" s="67" t="s">
        <v>260</v>
      </c>
      <c r="J1659" s="72">
        <v>1.021085</v>
      </c>
      <c r="K1659" s="73">
        <v>0.51798199999999994</v>
      </c>
      <c r="L1659" s="73">
        <f t="shared" si="100"/>
        <v>0.25842627254314721</v>
      </c>
      <c r="M1659" s="73">
        <v>0.25842627254314721</v>
      </c>
      <c r="N1659" s="73">
        <v>0</v>
      </c>
      <c r="O1659" s="73">
        <v>0</v>
      </c>
      <c r="P1659" s="74">
        <f t="shared" si="101"/>
        <v>0.49890975466936544</v>
      </c>
      <c r="Q1659" s="74">
        <f t="shared" si="102"/>
        <v>0.49890975466936544</v>
      </c>
      <c r="R1659" s="75">
        <f t="shared" si="103"/>
        <v>0.49890975466936544</v>
      </c>
      <c r="S1659" s="7"/>
    </row>
    <row r="1660" spans="1:19" x14ac:dyDescent="0.25">
      <c r="A1660" s="66"/>
      <c r="B1660" s="56"/>
      <c r="C1660" s="67"/>
      <c r="D1660" s="68"/>
      <c r="E1660" s="69"/>
      <c r="F1660" s="70"/>
      <c r="G1660" s="71"/>
      <c r="H1660" s="66">
        <v>6</v>
      </c>
      <c r="I1660" s="67" t="s">
        <v>261</v>
      </c>
      <c r="J1660" s="72">
        <v>0.126</v>
      </c>
      <c r="K1660" s="73">
        <v>0.20488000000000001</v>
      </c>
      <c r="L1660" s="73">
        <f t="shared" si="100"/>
        <v>8.3798901177942753E-3</v>
      </c>
      <c r="M1660" s="73">
        <v>8.3798901177942753E-3</v>
      </c>
      <c r="N1660" s="73">
        <v>0</v>
      </c>
      <c r="O1660" s="73">
        <v>0</v>
      </c>
      <c r="P1660" s="74">
        <f t="shared" si="101"/>
        <v>4.090145508489982E-2</v>
      </c>
      <c r="Q1660" s="74">
        <f t="shared" si="102"/>
        <v>4.090145508489982E-2</v>
      </c>
      <c r="R1660" s="75">
        <f t="shared" si="103"/>
        <v>4.090145508489982E-2</v>
      </c>
      <c r="S1660" s="7"/>
    </row>
    <row r="1661" spans="1:19" x14ac:dyDescent="0.25">
      <c r="A1661" s="66"/>
      <c r="B1661" s="56"/>
      <c r="C1661" s="67"/>
      <c r="D1661" s="68"/>
      <c r="E1661" s="69"/>
      <c r="F1661" s="70"/>
      <c r="G1661" s="71"/>
      <c r="H1661" s="66">
        <v>10</v>
      </c>
      <c r="I1661" s="67" t="s">
        <v>264</v>
      </c>
      <c r="J1661" s="72">
        <v>0.64100000000000001</v>
      </c>
      <c r="K1661" s="73">
        <v>0.09</v>
      </c>
      <c r="L1661" s="73">
        <f t="shared" si="100"/>
        <v>0</v>
      </c>
      <c r="M1661" s="73">
        <v>0</v>
      </c>
      <c r="N1661" s="73">
        <v>0</v>
      </c>
      <c r="O1661" s="73">
        <v>0</v>
      </c>
      <c r="P1661" s="74">
        <f t="shared" si="101"/>
        <v>0</v>
      </c>
      <c r="Q1661" s="74">
        <f t="shared" si="102"/>
        <v>0</v>
      </c>
      <c r="R1661" s="75">
        <f t="shared" si="103"/>
        <v>0</v>
      </c>
      <c r="S1661" s="7"/>
    </row>
    <row r="1662" spans="1:19" x14ac:dyDescent="0.25">
      <c r="A1662" s="66"/>
      <c r="B1662" s="56"/>
      <c r="C1662" s="67"/>
      <c r="D1662" s="68"/>
      <c r="E1662" s="69"/>
      <c r="F1662" s="70"/>
      <c r="G1662" s="71"/>
      <c r="H1662" s="66">
        <v>11</v>
      </c>
      <c r="I1662" s="67" t="s">
        <v>265</v>
      </c>
      <c r="J1662" s="72">
        <v>6.5171999999999999</v>
      </c>
      <c r="K1662" s="73">
        <v>6.4296449999999998</v>
      </c>
      <c r="L1662" s="73">
        <f t="shared" si="100"/>
        <v>0.10659163097917848</v>
      </c>
      <c r="M1662" s="73">
        <v>3.3128380979178473E-2</v>
      </c>
      <c r="N1662" s="73">
        <v>0</v>
      </c>
      <c r="O1662" s="73">
        <v>7.3463250000000008E-2</v>
      </c>
      <c r="P1662" s="74">
        <f t="shared" si="101"/>
        <v>5.1524432498494819E-3</v>
      </c>
      <c r="Q1662" s="74">
        <f t="shared" si="102"/>
        <v>5.1524432498494819E-3</v>
      </c>
      <c r="R1662" s="75">
        <f t="shared" si="103"/>
        <v>1.6578151823184402E-2</v>
      </c>
      <c r="S1662" s="7"/>
    </row>
    <row r="1663" spans="1:19" x14ac:dyDescent="0.25">
      <c r="A1663" s="66"/>
      <c r="B1663" s="56"/>
      <c r="C1663" s="67"/>
      <c r="D1663" s="68"/>
      <c r="E1663" s="69"/>
      <c r="F1663" s="70"/>
      <c r="G1663" s="71"/>
      <c r="H1663" s="66">
        <v>12</v>
      </c>
      <c r="I1663" s="67" t="s">
        <v>266</v>
      </c>
      <c r="J1663" s="72">
        <v>1.228</v>
      </c>
      <c r="K1663" s="73">
        <v>1.5736650000000001</v>
      </c>
      <c r="L1663" s="73">
        <f t="shared" si="100"/>
        <v>0.20850600302219391</v>
      </c>
      <c r="M1663" s="73">
        <v>0.20850600302219391</v>
      </c>
      <c r="N1663" s="73">
        <v>0</v>
      </c>
      <c r="O1663" s="73">
        <v>0</v>
      </c>
      <c r="P1663" s="74">
        <f t="shared" si="101"/>
        <v>0.13249707086463378</v>
      </c>
      <c r="Q1663" s="74">
        <f t="shared" si="102"/>
        <v>0.13249707086463378</v>
      </c>
      <c r="R1663" s="75">
        <f t="shared" si="103"/>
        <v>0.13249707086463378</v>
      </c>
      <c r="S1663" s="7"/>
    </row>
    <row r="1664" spans="1:19" x14ac:dyDescent="0.25">
      <c r="A1664" s="66"/>
      <c r="B1664" s="56"/>
      <c r="C1664" s="67"/>
      <c r="D1664" s="68"/>
      <c r="E1664" s="69"/>
      <c r="F1664" s="70"/>
      <c r="G1664" s="71"/>
      <c r="H1664" s="66">
        <v>13</v>
      </c>
      <c r="I1664" s="67" t="s">
        <v>267</v>
      </c>
      <c r="J1664" s="72">
        <v>0.424543</v>
      </c>
      <c r="K1664" s="73">
        <v>0.66106300000000007</v>
      </c>
      <c r="L1664" s="73">
        <f t="shared" si="100"/>
        <v>0.15430207896501541</v>
      </c>
      <c r="M1664" s="73">
        <v>0.10457450896501541</v>
      </c>
      <c r="N1664" s="73">
        <v>3.2499999999999999E-3</v>
      </c>
      <c r="O1664" s="73">
        <v>4.6477570000000003E-2</v>
      </c>
      <c r="P1664" s="74">
        <f t="shared" si="101"/>
        <v>0.15819144160997575</v>
      </c>
      <c r="Q1664" s="74">
        <f t="shared" si="102"/>
        <v>0.16310776577272576</v>
      </c>
      <c r="R1664" s="75">
        <f t="shared" si="103"/>
        <v>0.23341508897792707</v>
      </c>
      <c r="S1664" s="7"/>
    </row>
    <row r="1665" spans="1:19" x14ac:dyDescent="0.25">
      <c r="A1665" s="66"/>
      <c r="B1665" s="56"/>
      <c r="C1665" s="67"/>
      <c r="D1665" s="68"/>
      <c r="E1665" s="69"/>
      <c r="F1665" s="70"/>
      <c r="G1665" s="71"/>
      <c r="H1665" s="66">
        <v>14</v>
      </c>
      <c r="I1665" s="67" t="s">
        <v>268</v>
      </c>
      <c r="J1665" s="72">
        <v>8.1441169999999996</v>
      </c>
      <c r="K1665" s="73">
        <v>2.0497269999999999</v>
      </c>
      <c r="L1665" s="73">
        <f t="shared" si="100"/>
        <v>0.38060859963297844</v>
      </c>
      <c r="M1665" s="73">
        <v>0.38060859963297844</v>
      </c>
      <c r="N1665" s="73">
        <v>0</v>
      </c>
      <c r="O1665" s="73">
        <v>0</v>
      </c>
      <c r="P1665" s="74">
        <f t="shared" si="101"/>
        <v>0.18568745966315439</v>
      </c>
      <c r="Q1665" s="74">
        <f t="shared" si="102"/>
        <v>0.18568745966315439</v>
      </c>
      <c r="R1665" s="75">
        <f t="shared" si="103"/>
        <v>0.18568745966315439</v>
      </c>
      <c r="S1665" s="7"/>
    </row>
    <row r="1666" spans="1:19" x14ac:dyDescent="0.25">
      <c r="A1666" s="66"/>
      <c r="B1666" s="56"/>
      <c r="C1666" s="67"/>
      <c r="D1666" s="68"/>
      <c r="E1666" s="69"/>
      <c r="F1666" s="70"/>
      <c r="G1666" s="71"/>
      <c r="H1666" s="66">
        <v>15</v>
      </c>
      <c r="I1666" s="67" t="s">
        <v>255</v>
      </c>
      <c r="J1666" s="72">
        <v>50.388654999999993</v>
      </c>
      <c r="K1666" s="73">
        <v>50.833474999999993</v>
      </c>
      <c r="L1666" s="73">
        <f t="shared" si="100"/>
        <v>19.722666769919019</v>
      </c>
      <c r="M1666" s="73">
        <v>12.955162279919023</v>
      </c>
      <c r="N1666" s="73">
        <v>1.6115541199999999</v>
      </c>
      <c r="O1666" s="73">
        <v>5.1559503699999985</v>
      </c>
      <c r="P1666" s="74">
        <f t="shared" si="101"/>
        <v>0.25485494115676777</v>
      </c>
      <c r="Q1666" s="74">
        <f t="shared" si="102"/>
        <v>0.28655755680521594</v>
      </c>
      <c r="R1666" s="75">
        <f t="shared" si="103"/>
        <v>0.38798580600517713</v>
      </c>
      <c r="S1666" s="7"/>
    </row>
    <row r="1667" spans="1:19" x14ac:dyDescent="0.25">
      <c r="A1667" s="66"/>
      <c r="B1667" s="56"/>
      <c r="C1667" s="67"/>
      <c r="D1667" s="68"/>
      <c r="E1667" s="69"/>
      <c r="F1667" s="70"/>
      <c r="G1667" s="71"/>
      <c r="H1667" s="66">
        <v>16</v>
      </c>
      <c r="I1667" s="67" t="s">
        <v>269</v>
      </c>
      <c r="J1667" s="72">
        <v>0.688975</v>
      </c>
      <c r="K1667" s="73">
        <v>0.688975</v>
      </c>
      <c r="L1667" s="73">
        <f t="shared" si="100"/>
        <v>0.18513588805217296</v>
      </c>
      <c r="M1667" s="73">
        <v>0.18513588805217296</v>
      </c>
      <c r="N1667" s="73">
        <v>0</v>
      </c>
      <c r="O1667" s="73">
        <v>0</v>
      </c>
      <c r="P1667" s="74">
        <f t="shared" si="101"/>
        <v>0.26871205493983519</v>
      </c>
      <c r="Q1667" s="74">
        <f t="shared" si="102"/>
        <v>0.26871205493983519</v>
      </c>
      <c r="R1667" s="75">
        <f t="shared" si="103"/>
        <v>0.26871205493983519</v>
      </c>
      <c r="S1667" s="7"/>
    </row>
    <row r="1668" spans="1:19" x14ac:dyDescent="0.25">
      <c r="A1668" s="66"/>
      <c r="B1668" s="56"/>
      <c r="C1668" s="67"/>
      <c r="D1668" s="68"/>
      <c r="E1668" s="69"/>
      <c r="F1668" s="70"/>
      <c r="G1668" s="71"/>
      <c r="H1668" s="66">
        <v>17</v>
      </c>
      <c r="I1668" s="67" t="s">
        <v>270</v>
      </c>
      <c r="J1668" s="72">
        <v>8.5999999999999993E-2</v>
      </c>
      <c r="K1668" s="73">
        <v>8.6000000000000007E-2</v>
      </c>
      <c r="L1668" s="73">
        <f t="shared" si="100"/>
        <v>0</v>
      </c>
      <c r="M1668" s="73">
        <v>0</v>
      </c>
      <c r="N1668" s="73">
        <v>0</v>
      </c>
      <c r="O1668" s="73">
        <v>0</v>
      </c>
      <c r="P1668" s="74">
        <f t="shared" si="101"/>
        <v>0</v>
      </c>
      <c r="Q1668" s="74">
        <f t="shared" si="102"/>
        <v>0</v>
      </c>
      <c r="R1668" s="75">
        <f t="shared" si="103"/>
        <v>0</v>
      </c>
      <c r="S1668" s="7"/>
    </row>
    <row r="1669" spans="1:19" x14ac:dyDescent="0.25">
      <c r="A1669" s="66"/>
      <c r="B1669" s="56"/>
      <c r="C1669" s="67"/>
      <c r="D1669" s="68"/>
      <c r="E1669" s="69"/>
      <c r="F1669" s="70"/>
      <c r="G1669" s="71"/>
      <c r="H1669" s="66">
        <v>19</v>
      </c>
      <c r="I1669" s="67" t="s">
        <v>272</v>
      </c>
      <c r="J1669" s="72">
        <v>0.25600000000000001</v>
      </c>
      <c r="K1669" s="73">
        <v>0.23605899999999999</v>
      </c>
      <c r="L1669" s="73">
        <f t="shared" si="100"/>
        <v>0</v>
      </c>
      <c r="M1669" s="73">
        <v>0</v>
      </c>
      <c r="N1669" s="73">
        <v>0</v>
      </c>
      <c r="O1669" s="73">
        <v>0</v>
      </c>
      <c r="P1669" s="74">
        <f t="shared" si="101"/>
        <v>0</v>
      </c>
      <c r="Q1669" s="74">
        <f t="shared" si="102"/>
        <v>0</v>
      </c>
      <c r="R1669" s="75">
        <f t="shared" si="103"/>
        <v>0</v>
      </c>
      <c r="S1669" s="7"/>
    </row>
    <row r="1670" spans="1:19" x14ac:dyDescent="0.25">
      <c r="A1670" s="66"/>
      <c r="B1670" s="56"/>
      <c r="C1670" s="67"/>
      <c r="D1670" s="68"/>
      <c r="E1670" s="69"/>
      <c r="F1670" s="70"/>
      <c r="G1670" s="71"/>
      <c r="H1670" s="66">
        <v>21</v>
      </c>
      <c r="I1670" s="67" t="s">
        <v>274</v>
      </c>
      <c r="J1670" s="72">
        <v>8.7076840000000004</v>
      </c>
      <c r="K1670" s="73">
        <v>1.7481050000000002</v>
      </c>
      <c r="L1670" s="73">
        <f t="shared" si="100"/>
        <v>0.26096480997355043</v>
      </c>
      <c r="M1670" s="73">
        <v>8.7874999735504389E-3</v>
      </c>
      <c r="N1670" s="73">
        <v>0.104</v>
      </c>
      <c r="O1670" s="73">
        <v>0.14817731000000001</v>
      </c>
      <c r="P1670" s="74">
        <f t="shared" si="101"/>
        <v>5.0268719405015356E-3</v>
      </c>
      <c r="Q1670" s="74">
        <f t="shared" si="102"/>
        <v>6.4519865782404609E-2</v>
      </c>
      <c r="R1670" s="75">
        <f t="shared" si="103"/>
        <v>0.14928440223759465</v>
      </c>
      <c r="S1670" s="7"/>
    </row>
    <row r="1671" spans="1:19" x14ac:dyDescent="0.25">
      <c r="A1671" s="66"/>
      <c r="B1671" s="56"/>
      <c r="C1671" s="67"/>
      <c r="D1671" s="68"/>
      <c r="E1671" s="69"/>
      <c r="F1671" s="70"/>
      <c r="G1671" s="71"/>
      <c r="H1671" s="66">
        <v>22</v>
      </c>
      <c r="I1671" s="67" t="s">
        <v>275</v>
      </c>
      <c r="J1671" s="72">
        <v>0.52500000000000002</v>
      </c>
      <c r="K1671" s="73">
        <v>3.857542</v>
      </c>
      <c r="L1671" s="73">
        <f t="shared" ref="L1671:L1734" si="104">SUM(M1671,N1671,O1671)</f>
        <v>1.2353728028500082</v>
      </c>
      <c r="M1671" s="73">
        <v>0.93812655285000801</v>
      </c>
      <c r="N1671" s="73">
        <v>0.28584625000000002</v>
      </c>
      <c r="O1671" s="73">
        <v>1.14E-2</v>
      </c>
      <c r="P1671" s="74">
        <f t="shared" ref="P1671:P1734" si="105">IFERROR(M1671/K1671,0)</f>
        <v>0.24319282922908111</v>
      </c>
      <c r="Q1671" s="74">
        <f t="shared" ref="Q1671:Q1734" si="106">IFERROR(SUM(M1671,N1671)/K1671,0)</f>
        <v>0.31729344822428585</v>
      </c>
      <c r="R1671" s="75">
        <f t="shared" ref="R1671:R1734" si="107">IFERROR(SUM(M1671,N1671,O1671)/K1671,0)</f>
        <v>0.32024869796621996</v>
      </c>
      <c r="S1671" s="7"/>
    </row>
    <row r="1672" spans="1:19" x14ac:dyDescent="0.25">
      <c r="A1672" s="66"/>
      <c r="B1672" s="56"/>
      <c r="C1672" s="67"/>
      <c r="D1672" s="68"/>
      <c r="E1672" s="69"/>
      <c r="F1672" s="70"/>
      <c r="G1672" s="71"/>
      <c r="H1672" s="66">
        <v>23</v>
      </c>
      <c r="I1672" s="67" t="s">
        <v>276</v>
      </c>
      <c r="J1672" s="72">
        <v>0.24529999999999999</v>
      </c>
      <c r="K1672" s="73">
        <v>0.24529999999999999</v>
      </c>
      <c r="L1672" s="73">
        <f t="shared" si="104"/>
        <v>0</v>
      </c>
      <c r="M1672" s="73">
        <v>0</v>
      </c>
      <c r="N1672" s="73">
        <v>0</v>
      </c>
      <c r="O1672" s="73">
        <v>0</v>
      </c>
      <c r="P1672" s="74">
        <f t="shared" si="105"/>
        <v>0</v>
      </c>
      <c r="Q1672" s="74">
        <f t="shared" si="106"/>
        <v>0</v>
      </c>
      <c r="R1672" s="75">
        <f t="shared" si="107"/>
        <v>0</v>
      </c>
      <c r="S1672" s="7"/>
    </row>
    <row r="1673" spans="1:19" x14ac:dyDescent="0.25">
      <c r="A1673" s="66"/>
      <c r="B1673" s="56"/>
      <c r="C1673" s="67"/>
      <c r="D1673" s="68"/>
      <c r="E1673" s="69"/>
      <c r="F1673" s="70"/>
      <c r="G1673" s="71"/>
      <c r="H1673" s="66">
        <v>24</v>
      </c>
      <c r="I1673" s="67" t="s">
        <v>277</v>
      </c>
      <c r="J1673" s="72">
        <v>0.19400000000000001</v>
      </c>
      <c r="K1673" s="73">
        <v>0.16900000000000001</v>
      </c>
      <c r="L1673" s="73">
        <f t="shared" si="104"/>
        <v>0</v>
      </c>
      <c r="M1673" s="73">
        <v>0</v>
      </c>
      <c r="N1673" s="73">
        <v>0</v>
      </c>
      <c r="O1673" s="73">
        <v>0</v>
      </c>
      <c r="P1673" s="74">
        <f t="shared" si="105"/>
        <v>0</v>
      </c>
      <c r="Q1673" s="74">
        <f t="shared" si="106"/>
        <v>0</v>
      </c>
      <c r="R1673" s="75">
        <f t="shared" si="107"/>
        <v>0</v>
      </c>
      <c r="S1673" s="7"/>
    </row>
    <row r="1674" spans="1:19" x14ac:dyDescent="0.25">
      <c r="A1674" s="66"/>
      <c r="B1674" s="56"/>
      <c r="C1674" s="67"/>
      <c r="D1674" s="68"/>
      <c r="E1674" s="69"/>
      <c r="F1674" s="70"/>
      <c r="G1674" s="71"/>
      <c r="H1674" s="66">
        <v>25</v>
      </c>
      <c r="I1674" s="67" t="s">
        <v>278</v>
      </c>
      <c r="J1674" s="72">
        <v>8</v>
      </c>
      <c r="K1674" s="73">
        <v>24.218132999999998</v>
      </c>
      <c r="L1674" s="73">
        <f t="shared" si="104"/>
        <v>15.910860689756811</v>
      </c>
      <c r="M1674" s="73">
        <v>3.2379999756813049E-2</v>
      </c>
      <c r="N1674" s="73">
        <v>3.44E-2</v>
      </c>
      <c r="O1674" s="73">
        <v>15.844080689999998</v>
      </c>
      <c r="P1674" s="74">
        <f t="shared" si="105"/>
        <v>1.3370146970789636E-3</v>
      </c>
      <c r="Q1674" s="74">
        <f t="shared" si="106"/>
        <v>2.7574379807400124E-3</v>
      </c>
      <c r="R1674" s="75">
        <f t="shared" si="107"/>
        <v>0.65698130775633334</v>
      </c>
      <c r="S1674" s="7"/>
    </row>
    <row r="1675" spans="1:19" x14ac:dyDescent="0.25">
      <c r="A1675" s="44"/>
      <c r="B1675" s="45"/>
      <c r="C1675" s="46"/>
      <c r="D1675" s="47">
        <v>180</v>
      </c>
      <c r="E1675" s="48" t="s">
        <v>187</v>
      </c>
      <c r="F1675" s="49"/>
      <c r="G1675" s="50"/>
      <c r="H1675" s="90"/>
      <c r="I1675" s="46"/>
      <c r="J1675" s="51">
        <v>15.597476999999998</v>
      </c>
      <c r="K1675" s="52">
        <v>18.864785999999999</v>
      </c>
      <c r="L1675" s="53">
        <f t="shared" si="104"/>
        <v>5.3529075654367677</v>
      </c>
      <c r="M1675" s="53">
        <v>2.9598632854367679</v>
      </c>
      <c r="N1675" s="53">
        <v>1.1098972999999999</v>
      </c>
      <c r="O1675" s="53">
        <v>1.2831469799999999</v>
      </c>
      <c r="P1675" s="54">
        <f t="shared" si="105"/>
        <v>0.15689885299715398</v>
      </c>
      <c r="Q1675" s="54">
        <f t="shared" si="106"/>
        <v>0.21573319651952416</v>
      </c>
      <c r="R1675" s="55">
        <f t="shared" si="107"/>
        <v>0.28375130072701427</v>
      </c>
      <c r="S1675" s="7"/>
    </row>
    <row r="1676" spans="1:19" ht="25.5" x14ac:dyDescent="0.25">
      <c r="A1676" s="44"/>
      <c r="B1676" s="45"/>
      <c r="C1676" s="46"/>
      <c r="D1676" s="47"/>
      <c r="E1676" s="48"/>
      <c r="F1676" s="49">
        <v>127</v>
      </c>
      <c r="G1676" s="50" t="s">
        <v>184</v>
      </c>
      <c r="H1676" s="90"/>
      <c r="I1676" s="46"/>
      <c r="J1676" s="51">
        <v>15.597476999999998</v>
      </c>
      <c r="K1676" s="52">
        <v>18.864785999999999</v>
      </c>
      <c r="L1676" s="53">
        <f t="shared" si="104"/>
        <v>5.3529075654367677</v>
      </c>
      <c r="M1676" s="53">
        <v>2.9598632854367679</v>
      </c>
      <c r="N1676" s="53">
        <v>1.1098972999999999</v>
      </c>
      <c r="O1676" s="53">
        <v>1.2831469799999999</v>
      </c>
      <c r="P1676" s="54">
        <f t="shared" si="105"/>
        <v>0.15689885299715398</v>
      </c>
      <c r="Q1676" s="54">
        <f t="shared" si="106"/>
        <v>0.21573319651952416</v>
      </c>
      <c r="R1676" s="55">
        <f t="shared" si="107"/>
        <v>0.28375130072701427</v>
      </c>
      <c r="S1676" s="7"/>
    </row>
    <row r="1677" spans="1:19" x14ac:dyDescent="0.25">
      <c r="A1677" s="66"/>
      <c r="B1677" s="56"/>
      <c r="C1677" s="67"/>
      <c r="D1677" s="68"/>
      <c r="E1677" s="69"/>
      <c r="F1677" s="70"/>
      <c r="G1677" s="71"/>
      <c r="H1677" s="66">
        <v>1</v>
      </c>
      <c r="I1677" s="67" t="s">
        <v>256</v>
      </c>
      <c r="J1677" s="72">
        <v>0</v>
      </c>
      <c r="K1677" s="73">
        <v>0.25256500000000004</v>
      </c>
      <c r="L1677" s="73">
        <f t="shared" si="104"/>
        <v>0.15382988903207834</v>
      </c>
      <c r="M1677" s="73">
        <v>0.14837215903207834</v>
      </c>
      <c r="N1677" s="73">
        <v>6.0106000000000005E-4</v>
      </c>
      <c r="O1677" s="73">
        <v>4.8566699999999987E-3</v>
      </c>
      <c r="P1677" s="74">
        <f t="shared" si="105"/>
        <v>0.5874612833610291</v>
      </c>
      <c r="Q1677" s="74">
        <f t="shared" si="106"/>
        <v>0.58984110637688636</v>
      </c>
      <c r="R1677" s="75">
        <f t="shared" si="107"/>
        <v>0.60907049287145221</v>
      </c>
      <c r="S1677" s="7"/>
    </row>
    <row r="1678" spans="1:19" x14ac:dyDescent="0.25">
      <c r="A1678" s="66"/>
      <c r="B1678" s="56"/>
      <c r="C1678" s="67"/>
      <c r="D1678" s="68"/>
      <c r="E1678" s="69"/>
      <c r="F1678" s="70"/>
      <c r="G1678" s="71"/>
      <c r="H1678" s="66">
        <v>2</v>
      </c>
      <c r="I1678" s="67" t="s">
        <v>257</v>
      </c>
      <c r="J1678" s="72">
        <v>0</v>
      </c>
      <c r="K1678" s="73">
        <v>4.0944999999999995E-2</v>
      </c>
      <c r="L1678" s="73">
        <f t="shared" si="104"/>
        <v>3.7324199517710203E-2</v>
      </c>
      <c r="M1678" s="73">
        <v>3.6900029517710209E-2</v>
      </c>
      <c r="N1678" s="73">
        <v>2.7885000000000003E-4</v>
      </c>
      <c r="O1678" s="73">
        <v>1.4532E-4</v>
      </c>
      <c r="P1678" s="74">
        <f t="shared" si="105"/>
        <v>0.90120965973159639</v>
      </c>
      <c r="Q1678" s="74">
        <f t="shared" si="106"/>
        <v>0.90802001508634045</v>
      </c>
      <c r="R1678" s="75">
        <f t="shared" si="107"/>
        <v>0.91156916638686547</v>
      </c>
      <c r="S1678" s="7"/>
    </row>
    <row r="1679" spans="1:19" x14ac:dyDescent="0.25">
      <c r="A1679" s="66"/>
      <c r="B1679" s="56"/>
      <c r="C1679" s="67"/>
      <c r="D1679" s="68"/>
      <c r="E1679" s="69"/>
      <c r="F1679" s="70"/>
      <c r="G1679" s="71"/>
      <c r="H1679" s="66">
        <v>6</v>
      </c>
      <c r="I1679" s="67" t="s">
        <v>261</v>
      </c>
      <c r="J1679" s="72">
        <v>0</v>
      </c>
      <c r="K1679" s="73">
        <v>0.16031100000000001</v>
      </c>
      <c r="L1679" s="73">
        <f t="shared" si="104"/>
        <v>0.11118797066443707</v>
      </c>
      <c r="M1679" s="73">
        <v>4.7571130664437078E-2</v>
      </c>
      <c r="N1679" s="73">
        <v>4.4520769999999994E-2</v>
      </c>
      <c r="O1679" s="73">
        <v>1.9096070000000003E-2</v>
      </c>
      <c r="P1679" s="74">
        <f t="shared" si="105"/>
        <v>0.29674277288793083</v>
      </c>
      <c r="Q1679" s="74">
        <f t="shared" si="106"/>
        <v>0.57445777684898147</v>
      </c>
      <c r="R1679" s="75">
        <f t="shared" si="107"/>
        <v>0.69357667698683845</v>
      </c>
      <c r="S1679" s="7"/>
    </row>
    <row r="1680" spans="1:19" x14ac:dyDescent="0.25">
      <c r="A1680" s="66"/>
      <c r="B1680" s="56"/>
      <c r="C1680" s="67"/>
      <c r="D1680" s="68"/>
      <c r="E1680" s="69"/>
      <c r="F1680" s="70"/>
      <c r="G1680" s="71"/>
      <c r="H1680" s="66">
        <v>7</v>
      </c>
      <c r="I1680" s="67" t="s">
        <v>279</v>
      </c>
      <c r="J1680" s="72">
        <v>0</v>
      </c>
      <c r="K1680" s="73">
        <v>7.7910000000000007E-2</v>
      </c>
      <c r="L1680" s="73">
        <f t="shared" si="104"/>
        <v>4.3152040781228918E-2</v>
      </c>
      <c r="M1680" s="73">
        <v>2.1967660781228915E-2</v>
      </c>
      <c r="N1680" s="73">
        <v>1.4795780000000001E-2</v>
      </c>
      <c r="O1680" s="73">
        <v>6.3885999999999995E-3</v>
      </c>
      <c r="P1680" s="74">
        <f t="shared" si="105"/>
        <v>0.28196201747181249</v>
      </c>
      <c r="Q1680" s="74">
        <f t="shared" si="106"/>
        <v>0.47187062997341694</v>
      </c>
      <c r="R1680" s="75">
        <f t="shared" si="107"/>
        <v>0.55387037326696076</v>
      </c>
      <c r="S1680" s="7"/>
    </row>
    <row r="1681" spans="1:19" x14ac:dyDescent="0.25">
      <c r="A1681" s="66"/>
      <c r="B1681" s="56"/>
      <c r="C1681" s="67"/>
      <c r="D1681" s="68"/>
      <c r="E1681" s="69"/>
      <c r="F1681" s="70"/>
      <c r="G1681" s="71"/>
      <c r="H1681" s="66">
        <v>8</v>
      </c>
      <c r="I1681" s="67" t="s">
        <v>262</v>
      </c>
      <c r="J1681" s="72">
        <v>0</v>
      </c>
      <c r="K1681" s="73">
        <v>0.67840900000000004</v>
      </c>
      <c r="L1681" s="73">
        <f t="shared" si="104"/>
        <v>0.41795474933980375</v>
      </c>
      <c r="M1681" s="73">
        <v>0.19150969933980377</v>
      </c>
      <c r="N1681" s="73">
        <v>0.20069408999999999</v>
      </c>
      <c r="O1681" s="73">
        <v>2.575096E-2</v>
      </c>
      <c r="P1681" s="74">
        <f t="shared" si="105"/>
        <v>0.28229239196385036</v>
      </c>
      <c r="Q1681" s="74">
        <f t="shared" si="106"/>
        <v>0.57812291602824217</v>
      </c>
      <c r="R1681" s="75">
        <f t="shared" si="107"/>
        <v>0.61608078510132347</v>
      </c>
      <c r="S1681" s="7"/>
    </row>
    <row r="1682" spans="1:19" x14ac:dyDescent="0.25">
      <c r="A1682" s="66"/>
      <c r="B1682" s="56"/>
      <c r="C1682" s="67"/>
      <c r="D1682" s="68"/>
      <c r="E1682" s="69"/>
      <c r="F1682" s="70"/>
      <c r="G1682" s="71"/>
      <c r="H1682" s="66">
        <v>14</v>
      </c>
      <c r="I1682" s="67" t="s">
        <v>268</v>
      </c>
      <c r="J1682" s="72">
        <v>0</v>
      </c>
      <c r="K1682" s="73">
        <v>0.19439300000000004</v>
      </c>
      <c r="L1682" s="73">
        <f t="shared" si="104"/>
        <v>8.0311400922163309E-2</v>
      </c>
      <c r="M1682" s="73">
        <v>3.9943070922163315E-2</v>
      </c>
      <c r="N1682" s="73">
        <v>1.6568329999999999E-2</v>
      </c>
      <c r="O1682" s="73">
        <v>2.3799999999999998E-2</v>
      </c>
      <c r="P1682" s="74">
        <f t="shared" si="105"/>
        <v>0.20547587064433034</v>
      </c>
      <c r="Q1682" s="74">
        <f t="shared" si="106"/>
        <v>0.29070697464498879</v>
      </c>
      <c r="R1682" s="75">
        <f t="shared" si="107"/>
        <v>0.41313936675787344</v>
      </c>
      <c r="S1682" s="7"/>
    </row>
    <row r="1683" spans="1:19" x14ac:dyDescent="0.25">
      <c r="A1683" s="66"/>
      <c r="B1683" s="56"/>
      <c r="C1683" s="67"/>
      <c r="D1683" s="68"/>
      <c r="E1683" s="69"/>
      <c r="F1683" s="70"/>
      <c r="G1683" s="71"/>
      <c r="H1683" s="66">
        <v>15</v>
      </c>
      <c r="I1683" s="67" t="s">
        <v>255</v>
      </c>
      <c r="J1683" s="72">
        <v>15.597476999999998</v>
      </c>
      <c r="K1683" s="73">
        <v>17.246789999999997</v>
      </c>
      <c r="L1683" s="73">
        <f t="shared" si="104"/>
        <v>4.3610169488330328</v>
      </c>
      <c r="M1683" s="73">
        <v>2.3451639488330329</v>
      </c>
      <c r="N1683" s="73">
        <v>0.81486763999999978</v>
      </c>
      <c r="O1683" s="73">
        <v>1.20098536</v>
      </c>
      <c r="P1683" s="74">
        <f t="shared" si="105"/>
        <v>0.13597683678139719</v>
      </c>
      <c r="Q1683" s="74">
        <f t="shared" si="106"/>
        <v>0.18322433269223046</v>
      </c>
      <c r="R1683" s="75">
        <f t="shared" si="107"/>
        <v>0.25285963062303385</v>
      </c>
      <c r="S1683" s="7"/>
    </row>
    <row r="1684" spans="1:19" x14ac:dyDescent="0.25">
      <c r="A1684" s="66"/>
      <c r="B1684" s="56"/>
      <c r="C1684" s="67"/>
      <c r="D1684" s="68"/>
      <c r="E1684" s="69"/>
      <c r="F1684" s="70"/>
      <c r="G1684" s="71"/>
      <c r="H1684" s="66">
        <v>98</v>
      </c>
      <c r="I1684" s="67" t="s">
        <v>280</v>
      </c>
      <c r="J1684" s="72">
        <v>0</v>
      </c>
      <c r="K1684" s="73">
        <v>0.21346300000000001</v>
      </c>
      <c r="L1684" s="73">
        <f t="shared" si="104"/>
        <v>0.14813036634631335</v>
      </c>
      <c r="M1684" s="73">
        <v>0.12843558634631336</v>
      </c>
      <c r="N1684" s="73">
        <v>1.7570780000000001E-2</v>
      </c>
      <c r="O1684" s="73">
        <v>2.124E-3</v>
      </c>
      <c r="P1684" s="74">
        <f t="shared" si="105"/>
        <v>0.60167610474093103</v>
      </c>
      <c r="Q1684" s="74">
        <f t="shared" si="106"/>
        <v>0.68398910512038791</v>
      </c>
      <c r="R1684" s="75">
        <f t="shared" si="107"/>
        <v>0.6939393072631479</v>
      </c>
      <c r="S1684" s="7"/>
    </row>
    <row r="1685" spans="1:19" x14ac:dyDescent="0.25">
      <c r="A1685" s="43"/>
      <c r="B1685" s="65"/>
      <c r="C1685" s="56"/>
      <c r="D1685" s="57"/>
      <c r="E1685" s="58"/>
      <c r="F1685" s="59"/>
      <c r="G1685" s="60"/>
      <c r="H1685" s="91"/>
      <c r="I1685" s="56"/>
      <c r="J1685" s="61"/>
      <c r="K1685" s="62"/>
      <c r="L1685" s="62"/>
      <c r="M1685" s="62"/>
      <c r="N1685" s="62"/>
      <c r="O1685" s="62"/>
      <c r="P1685" s="63"/>
      <c r="Q1685" s="63"/>
      <c r="R1685" s="64"/>
      <c r="S1685" s="7"/>
    </row>
    <row r="1686" spans="1:19" x14ac:dyDescent="0.25">
      <c r="A1686" s="44"/>
      <c r="B1686" s="45">
        <v>36</v>
      </c>
      <c r="C1686" s="46" t="s">
        <v>188</v>
      </c>
      <c r="D1686" s="47"/>
      <c r="E1686" s="48"/>
      <c r="F1686" s="49"/>
      <c r="G1686" s="50"/>
      <c r="H1686" s="90"/>
      <c r="I1686" s="46"/>
      <c r="J1686" s="51">
        <v>6652.6562079999985</v>
      </c>
      <c r="K1686" s="52">
        <v>7740.0667210000038</v>
      </c>
      <c r="L1686" s="53">
        <f t="shared" si="104"/>
        <v>3042.7418638675708</v>
      </c>
      <c r="M1686" s="53">
        <v>1964.0479679475704</v>
      </c>
      <c r="N1686" s="53">
        <v>623.85219136000035</v>
      </c>
      <c r="O1686" s="53">
        <v>454.84170455999998</v>
      </c>
      <c r="P1686" s="54">
        <f t="shared" si="105"/>
        <v>0.25375078003123708</v>
      </c>
      <c r="Q1686" s="54">
        <f t="shared" si="106"/>
        <v>0.33435114354843942</v>
      </c>
      <c r="R1686" s="55">
        <f t="shared" si="107"/>
        <v>0.3931157150896567</v>
      </c>
      <c r="S1686" s="7"/>
    </row>
    <row r="1687" spans="1:19" ht="25.5" x14ac:dyDescent="0.25">
      <c r="A1687" s="44"/>
      <c r="B1687" s="45"/>
      <c r="C1687" s="46"/>
      <c r="D1687" s="47">
        <v>36</v>
      </c>
      <c r="E1687" s="48" t="s">
        <v>189</v>
      </c>
      <c r="F1687" s="49"/>
      <c r="G1687" s="50"/>
      <c r="H1687" s="90"/>
      <c r="I1687" s="46"/>
      <c r="J1687" s="51">
        <v>6578.3229649999985</v>
      </c>
      <c r="K1687" s="52">
        <v>7659.4794070000034</v>
      </c>
      <c r="L1687" s="53">
        <f t="shared" si="104"/>
        <v>3022.1417847787807</v>
      </c>
      <c r="M1687" s="53">
        <v>1951.8133838387805</v>
      </c>
      <c r="N1687" s="53">
        <v>619.47499509000033</v>
      </c>
      <c r="O1687" s="53">
        <v>450.85340585</v>
      </c>
      <c r="P1687" s="54">
        <f t="shared" si="105"/>
        <v>0.25482324321611427</v>
      </c>
      <c r="Q1687" s="54">
        <f t="shared" si="106"/>
        <v>0.33570014909614854</v>
      </c>
      <c r="R1687" s="55">
        <f t="shared" si="107"/>
        <v>0.39456229649456898</v>
      </c>
      <c r="S1687" s="7"/>
    </row>
    <row r="1688" spans="1:19" ht="51" x14ac:dyDescent="0.25">
      <c r="A1688" s="44"/>
      <c r="B1688" s="45"/>
      <c r="C1688" s="46"/>
      <c r="D1688" s="47"/>
      <c r="E1688" s="48"/>
      <c r="F1688" s="49">
        <v>47</v>
      </c>
      <c r="G1688" s="50" t="s">
        <v>190</v>
      </c>
      <c r="H1688" s="90"/>
      <c r="I1688" s="46"/>
      <c r="J1688" s="51">
        <v>85.850836000000015</v>
      </c>
      <c r="K1688" s="52">
        <v>287.79335000000032</v>
      </c>
      <c r="L1688" s="53">
        <f t="shared" si="104"/>
        <v>247.83181473390064</v>
      </c>
      <c r="M1688" s="53">
        <v>13.575714343900472</v>
      </c>
      <c r="N1688" s="53">
        <v>230.84017052000016</v>
      </c>
      <c r="O1688" s="53">
        <v>3.4159298699999998</v>
      </c>
      <c r="P1688" s="54">
        <f t="shared" si="105"/>
        <v>4.7171744391941155E-2</v>
      </c>
      <c r="Q1688" s="54">
        <f t="shared" si="106"/>
        <v>0.84927565165734498</v>
      </c>
      <c r="R1688" s="55">
        <f t="shared" si="107"/>
        <v>0.86114503595687797</v>
      </c>
      <c r="S1688" s="7"/>
    </row>
    <row r="1689" spans="1:19" x14ac:dyDescent="0.25">
      <c r="A1689" s="66"/>
      <c r="B1689" s="56"/>
      <c r="C1689" s="67"/>
      <c r="D1689" s="68"/>
      <c r="E1689" s="69"/>
      <c r="F1689" s="70"/>
      <c r="G1689" s="71"/>
      <c r="H1689" s="66">
        <v>1</v>
      </c>
      <c r="I1689" s="67" t="s">
        <v>256</v>
      </c>
      <c r="J1689" s="72">
        <v>0.78618199999999994</v>
      </c>
      <c r="K1689" s="73">
        <v>0.92871199999999998</v>
      </c>
      <c r="L1689" s="73">
        <f t="shared" si="104"/>
        <v>0.46506538000000003</v>
      </c>
      <c r="M1689" s="73">
        <v>0</v>
      </c>
      <c r="N1689" s="73">
        <v>0</v>
      </c>
      <c r="O1689" s="73">
        <v>0.46506538000000003</v>
      </c>
      <c r="P1689" s="74">
        <f t="shared" si="105"/>
        <v>0</v>
      </c>
      <c r="Q1689" s="74">
        <f t="shared" si="106"/>
        <v>0</v>
      </c>
      <c r="R1689" s="75">
        <f t="shared" si="107"/>
        <v>0.50076383205988517</v>
      </c>
      <c r="S1689" s="7"/>
    </row>
    <row r="1690" spans="1:19" x14ac:dyDescent="0.25">
      <c r="A1690" s="66"/>
      <c r="B1690" s="56"/>
      <c r="C1690" s="67"/>
      <c r="D1690" s="68"/>
      <c r="E1690" s="69"/>
      <c r="F1690" s="70"/>
      <c r="G1690" s="71"/>
      <c r="H1690" s="66">
        <v>2</v>
      </c>
      <c r="I1690" s="67" t="s">
        <v>257</v>
      </c>
      <c r="J1690" s="72">
        <v>0.42655999999999999</v>
      </c>
      <c r="K1690" s="73">
        <v>0.44256000000000001</v>
      </c>
      <c r="L1690" s="73">
        <f t="shared" si="104"/>
        <v>0.23265300219319762</v>
      </c>
      <c r="M1690" s="73">
        <v>0.21665300219319761</v>
      </c>
      <c r="N1690" s="73">
        <v>1.6E-2</v>
      </c>
      <c r="O1690" s="73">
        <v>0</v>
      </c>
      <c r="P1690" s="74">
        <f t="shared" si="105"/>
        <v>0.48954492541846889</v>
      </c>
      <c r="Q1690" s="74">
        <f t="shared" si="106"/>
        <v>0.52569821536785433</v>
      </c>
      <c r="R1690" s="75">
        <f t="shared" si="107"/>
        <v>0.52569821536785433</v>
      </c>
      <c r="S1690" s="7"/>
    </row>
    <row r="1691" spans="1:19" x14ac:dyDescent="0.25">
      <c r="A1691" s="66"/>
      <c r="B1691" s="56"/>
      <c r="C1691" s="67"/>
      <c r="D1691" s="68"/>
      <c r="E1691" s="69"/>
      <c r="F1691" s="70"/>
      <c r="G1691" s="71"/>
      <c r="H1691" s="66">
        <v>3</v>
      </c>
      <c r="I1691" s="67" t="s">
        <v>258</v>
      </c>
      <c r="J1691" s="72">
        <v>0.63466500000000003</v>
      </c>
      <c r="K1691" s="73">
        <v>53.379880999999969</v>
      </c>
      <c r="L1691" s="73">
        <f t="shared" si="104"/>
        <v>52.95103626961231</v>
      </c>
      <c r="M1691" s="73">
        <v>5.586426961235702E-2</v>
      </c>
      <c r="N1691" s="73">
        <v>52.895171999999953</v>
      </c>
      <c r="O1691" s="73">
        <v>0</v>
      </c>
      <c r="P1691" s="74">
        <f t="shared" si="105"/>
        <v>1.0465416663697144E-3</v>
      </c>
      <c r="Q1691" s="74">
        <f t="shared" si="106"/>
        <v>0.99196617297839873</v>
      </c>
      <c r="R1691" s="75">
        <f t="shared" si="107"/>
        <v>0.99196617297839873</v>
      </c>
      <c r="S1691" s="7"/>
    </row>
    <row r="1692" spans="1:19" x14ac:dyDescent="0.25">
      <c r="A1692" s="66"/>
      <c r="B1692" s="56"/>
      <c r="C1692" s="67"/>
      <c r="D1692" s="68"/>
      <c r="E1692" s="69"/>
      <c r="F1692" s="70"/>
      <c r="G1692" s="71"/>
      <c r="H1692" s="66">
        <v>4</v>
      </c>
      <c r="I1692" s="67" t="s">
        <v>259</v>
      </c>
      <c r="J1692" s="72">
        <v>0.17743800000000004</v>
      </c>
      <c r="K1692" s="73">
        <v>0.17743800000000004</v>
      </c>
      <c r="L1692" s="73">
        <f t="shared" si="104"/>
        <v>9.2083699069917202E-2</v>
      </c>
      <c r="M1692" s="73">
        <v>9.2083699069917202E-2</v>
      </c>
      <c r="N1692" s="73">
        <v>0</v>
      </c>
      <c r="O1692" s="73">
        <v>0</v>
      </c>
      <c r="P1692" s="74">
        <f t="shared" si="105"/>
        <v>0.5189626746802668</v>
      </c>
      <c r="Q1692" s="74">
        <f t="shared" si="106"/>
        <v>0.5189626746802668</v>
      </c>
      <c r="R1692" s="75">
        <f t="shared" si="107"/>
        <v>0.5189626746802668</v>
      </c>
      <c r="S1692" s="7"/>
    </row>
    <row r="1693" spans="1:19" x14ac:dyDescent="0.25">
      <c r="A1693" s="66"/>
      <c r="B1693" s="56"/>
      <c r="C1693" s="67"/>
      <c r="D1693" s="68"/>
      <c r="E1693" s="69"/>
      <c r="F1693" s="70"/>
      <c r="G1693" s="71"/>
      <c r="H1693" s="66">
        <v>5</v>
      </c>
      <c r="I1693" s="67" t="s">
        <v>260</v>
      </c>
      <c r="J1693" s="72">
        <v>2.1530020000000003</v>
      </c>
      <c r="K1693" s="73">
        <v>69.508753000000098</v>
      </c>
      <c r="L1693" s="73">
        <f t="shared" si="104"/>
        <v>68.32284928157398</v>
      </c>
      <c r="M1693" s="73">
        <v>0.21649828157387674</v>
      </c>
      <c r="N1693" s="73">
        <v>68.106351000000103</v>
      </c>
      <c r="O1693" s="73">
        <v>0</v>
      </c>
      <c r="P1693" s="74">
        <f t="shared" si="105"/>
        <v>3.1146909163206602E-3</v>
      </c>
      <c r="Q1693" s="74">
        <f t="shared" si="106"/>
        <v>0.98293878587598715</v>
      </c>
      <c r="R1693" s="75">
        <f t="shared" si="107"/>
        <v>0.98293878587598715</v>
      </c>
      <c r="S1693" s="7"/>
    </row>
    <row r="1694" spans="1:19" x14ac:dyDescent="0.25">
      <c r="A1694" s="66"/>
      <c r="B1694" s="56"/>
      <c r="C1694" s="67"/>
      <c r="D1694" s="68"/>
      <c r="E1694" s="69"/>
      <c r="F1694" s="70"/>
      <c r="G1694" s="71"/>
      <c r="H1694" s="66">
        <v>6</v>
      </c>
      <c r="I1694" s="67" t="s">
        <v>261</v>
      </c>
      <c r="J1694" s="72">
        <v>1.7001979999999999</v>
      </c>
      <c r="K1694" s="73">
        <v>0.77365399999999995</v>
      </c>
      <c r="L1694" s="73">
        <f t="shared" si="104"/>
        <v>0.36172400892246515</v>
      </c>
      <c r="M1694" s="73">
        <v>0.36172400892246515</v>
      </c>
      <c r="N1694" s="73">
        <v>0</v>
      </c>
      <c r="O1694" s="73">
        <v>0</v>
      </c>
      <c r="P1694" s="74">
        <f t="shared" si="105"/>
        <v>0.46755269012047396</v>
      </c>
      <c r="Q1694" s="74">
        <f t="shared" si="106"/>
        <v>0.46755269012047396</v>
      </c>
      <c r="R1694" s="75">
        <f t="shared" si="107"/>
        <v>0.46755269012047396</v>
      </c>
      <c r="S1694" s="7"/>
    </row>
    <row r="1695" spans="1:19" x14ac:dyDescent="0.25">
      <c r="A1695" s="66"/>
      <c r="B1695" s="56"/>
      <c r="C1695" s="67"/>
      <c r="D1695" s="68"/>
      <c r="E1695" s="69"/>
      <c r="F1695" s="70"/>
      <c r="G1695" s="71"/>
      <c r="H1695" s="66">
        <v>8</v>
      </c>
      <c r="I1695" s="67" t="s">
        <v>262</v>
      </c>
      <c r="J1695" s="72">
        <v>1.400874</v>
      </c>
      <c r="K1695" s="73">
        <v>0.48695400000000005</v>
      </c>
      <c r="L1695" s="73">
        <f t="shared" si="104"/>
        <v>0.15134924813173711</v>
      </c>
      <c r="M1695" s="73">
        <v>0.15134924813173711</v>
      </c>
      <c r="N1695" s="73">
        <v>0</v>
      </c>
      <c r="O1695" s="73">
        <v>0</v>
      </c>
      <c r="P1695" s="74">
        <f t="shared" si="105"/>
        <v>0.31080810124105585</v>
      </c>
      <c r="Q1695" s="74">
        <f t="shared" si="106"/>
        <v>0.31080810124105585</v>
      </c>
      <c r="R1695" s="75">
        <f t="shared" si="107"/>
        <v>0.31080810124105585</v>
      </c>
      <c r="S1695" s="7"/>
    </row>
    <row r="1696" spans="1:19" x14ac:dyDescent="0.25">
      <c r="A1696" s="66"/>
      <c r="B1696" s="56"/>
      <c r="C1696" s="67"/>
      <c r="D1696" s="68"/>
      <c r="E1696" s="69"/>
      <c r="F1696" s="70"/>
      <c r="G1696" s="71"/>
      <c r="H1696" s="66">
        <v>9</v>
      </c>
      <c r="I1696" s="67" t="s">
        <v>263</v>
      </c>
      <c r="J1696" s="72">
        <v>0.88118400000000008</v>
      </c>
      <c r="K1696" s="73">
        <v>63.135379000000121</v>
      </c>
      <c r="L1696" s="73">
        <f t="shared" si="104"/>
        <v>62.587128279918609</v>
      </c>
      <c r="M1696" s="73">
        <v>0.33293327991850674</v>
      </c>
      <c r="N1696" s="73">
        <v>62.254195000000102</v>
      </c>
      <c r="O1696" s="73">
        <v>0</v>
      </c>
      <c r="P1696" s="74">
        <f t="shared" si="105"/>
        <v>5.2733235341551696E-3</v>
      </c>
      <c r="Q1696" s="74">
        <f t="shared" si="106"/>
        <v>0.99131626785543636</v>
      </c>
      <c r="R1696" s="75">
        <f t="shared" si="107"/>
        <v>0.99131626785543636</v>
      </c>
      <c r="S1696" s="7"/>
    </row>
    <row r="1697" spans="1:19" x14ac:dyDescent="0.25">
      <c r="A1697" s="66"/>
      <c r="B1697" s="56"/>
      <c r="C1697" s="67"/>
      <c r="D1697" s="68"/>
      <c r="E1697" s="69"/>
      <c r="F1697" s="70"/>
      <c r="G1697" s="71"/>
      <c r="H1697" s="66">
        <v>10</v>
      </c>
      <c r="I1697" s="67" t="s">
        <v>264</v>
      </c>
      <c r="J1697" s="72">
        <v>0.35800399999999993</v>
      </c>
      <c r="K1697" s="73">
        <v>0.35800399999999993</v>
      </c>
      <c r="L1697" s="73">
        <f t="shared" si="104"/>
        <v>0.1818290043156594</v>
      </c>
      <c r="M1697" s="73">
        <v>0.1818290043156594</v>
      </c>
      <c r="N1697" s="73">
        <v>0</v>
      </c>
      <c r="O1697" s="73">
        <v>0</v>
      </c>
      <c r="P1697" s="74">
        <f t="shared" si="105"/>
        <v>0.50789657186975412</v>
      </c>
      <c r="Q1697" s="74">
        <f t="shared" si="106"/>
        <v>0.50789657186975412</v>
      </c>
      <c r="R1697" s="75">
        <f t="shared" si="107"/>
        <v>0.50789657186975412</v>
      </c>
      <c r="S1697" s="7"/>
    </row>
    <row r="1698" spans="1:19" x14ac:dyDescent="0.25">
      <c r="A1698" s="66"/>
      <c r="B1698" s="56"/>
      <c r="C1698" s="67"/>
      <c r="D1698" s="68"/>
      <c r="E1698" s="69"/>
      <c r="F1698" s="70"/>
      <c r="G1698" s="71"/>
      <c r="H1698" s="66">
        <v>11</v>
      </c>
      <c r="I1698" s="67" t="s">
        <v>265</v>
      </c>
      <c r="J1698" s="72">
        <v>0.32930300000000007</v>
      </c>
      <c r="K1698" s="73">
        <v>0.32930300000000007</v>
      </c>
      <c r="L1698" s="73">
        <f t="shared" si="104"/>
        <v>2.5170199805870652E-2</v>
      </c>
      <c r="M1698" s="73">
        <v>2.5170199805870652E-2</v>
      </c>
      <c r="N1698" s="73">
        <v>0</v>
      </c>
      <c r="O1698" s="73">
        <v>0</v>
      </c>
      <c r="P1698" s="74">
        <f t="shared" si="105"/>
        <v>7.6434772248873059E-2</v>
      </c>
      <c r="Q1698" s="74">
        <f t="shared" si="106"/>
        <v>7.6434772248873059E-2</v>
      </c>
      <c r="R1698" s="75">
        <f t="shared" si="107"/>
        <v>7.6434772248873059E-2</v>
      </c>
      <c r="S1698" s="7"/>
    </row>
    <row r="1699" spans="1:19" x14ac:dyDescent="0.25">
      <c r="A1699" s="66"/>
      <c r="B1699" s="56"/>
      <c r="C1699" s="67"/>
      <c r="D1699" s="68"/>
      <c r="E1699" s="69"/>
      <c r="F1699" s="70"/>
      <c r="G1699" s="71"/>
      <c r="H1699" s="66">
        <v>12</v>
      </c>
      <c r="I1699" s="67" t="s">
        <v>266</v>
      </c>
      <c r="J1699" s="72">
        <v>0.63530699999999984</v>
      </c>
      <c r="K1699" s="73">
        <v>0.63530699999999984</v>
      </c>
      <c r="L1699" s="73">
        <f t="shared" si="104"/>
        <v>9.1728909999999997E-2</v>
      </c>
      <c r="M1699" s="73">
        <v>0</v>
      </c>
      <c r="N1699" s="73">
        <v>0</v>
      </c>
      <c r="O1699" s="73">
        <v>9.1728909999999997E-2</v>
      </c>
      <c r="P1699" s="74">
        <f t="shared" si="105"/>
        <v>0</v>
      </c>
      <c r="Q1699" s="74">
        <f t="shared" si="106"/>
        <v>0</v>
      </c>
      <c r="R1699" s="75">
        <f t="shared" si="107"/>
        <v>0.14438517126365683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13</v>
      </c>
      <c r="I1700" s="67" t="s">
        <v>267</v>
      </c>
      <c r="J1700" s="72">
        <v>0.47987600000000002</v>
      </c>
      <c r="K1700" s="73">
        <v>0.52787600000000001</v>
      </c>
      <c r="L1700" s="73">
        <f t="shared" si="104"/>
        <v>0.23082800302654505</v>
      </c>
      <c r="M1700" s="73">
        <v>0.23082800302654505</v>
      </c>
      <c r="N1700" s="73">
        <v>0</v>
      </c>
      <c r="O1700" s="73">
        <v>0</v>
      </c>
      <c r="P1700" s="74">
        <f t="shared" si="105"/>
        <v>0.43727694198361933</v>
      </c>
      <c r="Q1700" s="74">
        <f t="shared" si="106"/>
        <v>0.43727694198361933</v>
      </c>
      <c r="R1700" s="75">
        <f t="shared" si="107"/>
        <v>0.43727694198361933</v>
      </c>
      <c r="S1700" s="7"/>
    </row>
    <row r="1701" spans="1:19" x14ac:dyDescent="0.25">
      <c r="A1701" s="66"/>
      <c r="B1701" s="56"/>
      <c r="C1701" s="67"/>
      <c r="D1701" s="68"/>
      <c r="E1701" s="69"/>
      <c r="F1701" s="70"/>
      <c r="G1701" s="71"/>
      <c r="H1701" s="66">
        <v>14</v>
      </c>
      <c r="I1701" s="67" t="s">
        <v>268</v>
      </c>
      <c r="J1701" s="72">
        <v>0</v>
      </c>
      <c r="K1701" s="73">
        <v>37.910046000000008</v>
      </c>
      <c r="L1701" s="73">
        <f t="shared" si="104"/>
        <v>37.910046000000008</v>
      </c>
      <c r="M1701" s="73">
        <v>0</v>
      </c>
      <c r="N1701" s="73">
        <v>37.910046000000008</v>
      </c>
      <c r="O1701" s="73">
        <v>0</v>
      </c>
      <c r="P1701" s="74">
        <f t="shared" si="105"/>
        <v>0</v>
      </c>
      <c r="Q1701" s="74">
        <f t="shared" si="106"/>
        <v>1</v>
      </c>
      <c r="R1701" s="75">
        <f t="shared" si="107"/>
        <v>1</v>
      </c>
      <c r="S1701" s="7"/>
    </row>
    <row r="1702" spans="1:19" x14ac:dyDescent="0.25">
      <c r="A1702" s="66"/>
      <c r="B1702" s="56"/>
      <c r="C1702" s="67"/>
      <c r="D1702" s="68"/>
      <c r="E1702" s="69"/>
      <c r="F1702" s="70"/>
      <c r="G1702" s="71"/>
      <c r="H1702" s="66">
        <v>15</v>
      </c>
      <c r="I1702" s="67" t="s">
        <v>255</v>
      </c>
      <c r="J1702" s="72">
        <v>41.153990999999998</v>
      </c>
      <c r="K1702" s="73">
        <v>39.584490999999993</v>
      </c>
      <c r="L1702" s="73">
        <f t="shared" si="104"/>
        <v>14.773844890791622</v>
      </c>
      <c r="M1702" s="73">
        <v>11.069432160791621</v>
      </c>
      <c r="N1702" s="73">
        <v>2.1787325200000001</v>
      </c>
      <c r="O1702" s="73">
        <v>1.52568021</v>
      </c>
      <c r="P1702" s="74">
        <f t="shared" si="105"/>
        <v>0.27964063402486655</v>
      </c>
      <c r="Q1702" s="74">
        <f t="shared" si="106"/>
        <v>0.33468068796922573</v>
      </c>
      <c r="R1702" s="75">
        <f t="shared" si="107"/>
        <v>0.37322306078892425</v>
      </c>
      <c r="S1702" s="7"/>
    </row>
    <row r="1703" spans="1:19" x14ac:dyDescent="0.25">
      <c r="A1703" s="66"/>
      <c r="B1703" s="56"/>
      <c r="C1703" s="67"/>
      <c r="D1703" s="68"/>
      <c r="E1703" s="69"/>
      <c r="F1703" s="70"/>
      <c r="G1703" s="71"/>
      <c r="H1703" s="66">
        <v>16</v>
      </c>
      <c r="I1703" s="67" t="s">
        <v>269</v>
      </c>
      <c r="J1703" s="72">
        <v>20.896887999999997</v>
      </c>
      <c r="K1703" s="73">
        <v>15.249682</v>
      </c>
      <c r="L1703" s="73">
        <f t="shared" si="104"/>
        <v>7.8495060900000002</v>
      </c>
      <c r="M1703" s="73">
        <v>0</v>
      </c>
      <c r="N1703" s="73">
        <v>7.4796740000000002</v>
      </c>
      <c r="O1703" s="73">
        <v>0.36983209000000006</v>
      </c>
      <c r="P1703" s="74">
        <f t="shared" si="105"/>
        <v>0</v>
      </c>
      <c r="Q1703" s="74">
        <f t="shared" si="106"/>
        <v>0.49048065395724316</v>
      </c>
      <c r="R1703" s="75">
        <f t="shared" si="107"/>
        <v>0.51473244425687037</v>
      </c>
      <c r="S1703" s="7"/>
    </row>
    <row r="1704" spans="1:19" x14ac:dyDescent="0.25">
      <c r="A1704" s="66"/>
      <c r="B1704" s="56"/>
      <c r="C1704" s="67"/>
      <c r="D1704" s="68"/>
      <c r="E1704" s="69"/>
      <c r="F1704" s="70"/>
      <c r="G1704" s="71"/>
      <c r="H1704" s="66">
        <v>17</v>
      </c>
      <c r="I1704" s="67" t="s">
        <v>270</v>
      </c>
      <c r="J1704" s="72">
        <v>2.3075049999999999</v>
      </c>
      <c r="K1704" s="73">
        <v>0.27750500000000006</v>
      </c>
      <c r="L1704" s="73">
        <f t="shared" si="104"/>
        <v>0.13893143999999999</v>
      </c>
      <c r="M1704" s="73">
        <v>0</v>
      </c>
      <c r="N1704" s="73">
        <v>0</v>
      </c>
      <c r="O1704" s="73">
        <v>0.13893143999999999</v>
      </c>
      <c r="P1704" s="74">
        <f t="shared" si="105"/>
        <v>0</v>
      </c>
      <c r="Q1704" s="74">
        <f t="shared" si="106"/>
        <v>0</v>
      </c>
      <c r="R1704" s="75">
        <f t="shared" si="107"/>
        <v>0.50064481721050058</v>
      </c>
      <c r="S1704" s="7"/>
    </row>
    <row r="1705" spans="1:19" x14ac:dyDescent="0.25">
      <c r="A1705" s="66"/>
      <c r="B1705" s="56"/>
      <c r="C1705" s="67"/>
      <c r="D1705" s="68"/>
      <c r="E1705" s="69"/>
      <c r="F1705" s="70"/>
      <c r="G1705" s="71"/>
      <c r="H1705" s="66">
        <v>18</v>
      </c>
      <c r="I1705" s="67" t="s">
        <v>271</v>
      </c>
      <c r="J1705" s="72">
        <v>7.0973999999999995E-2</v>
      </c>
      <c r="K1705" s="73">
        <v>7.0973999999999995E-2</v>
      </c>
      <c r="L1705" s="73">
        <f t="shared" si="104"/>
        <v>3.6832859739661217E-2</v>
      </c>
      <c r="M1705" s="73">
        <v>3.6832859739661217E-2</v>
      </c>
      <c r="N1705" s="73">
        <v>0</v>
      </c>
      <c r="O1705" s="73">
        <v>0</v>
      </c>
      <c r="P1705" s="74">
        <f t="shared" si="105"/>
        <v>0.51896271507398795</v>
      </c>
      <c r="Q1705" s="74">
        <f t="shared" si="106"/>
        <v>0.51896271507398795</v>
      </c>
      <c r="R1705" s="75">
        <f t="shared" si="107"/>
        <v>0.51896271507398795</v>
      </c>
      <c r="S1705" s="7"/>
    </row>
    <row r="1706" spans="1:19" x14ac:dyDescent="0.25">
      <c r="A1706" s="66"/>
      <c r="B1706" s="56"/>
      <c r="C1706" s="67"/>
      <c r="D1706" s="68"/>
      <c r="E1706" s="69"/>
      <c r="F1706" s="70"/>
      <c r="G1706" s="71"/>
      <c r="H1706" s="66">
        <v>19</v>
      </c>
      <c r="I1706" s="67" t="s">
        <v>272</v>
      </c>
      <c r="J1706" s="72">
        <v>0.15614999999999998</v>
      </c>
      <c r="K1706" s="73">
        <v>0.15614999999999998</v>
      </c>
      <c r="L1706" s="73">
        <f t="shared" si="104"/>
        <v>7.9308001208119094E-2</v>
      </c>
      <c r="M1706" s="73">
        <v>7.9308001208119094E-2</v>
      </c>
      <c r="N1706" s="73">
        <v>0</v>
      </c>
      <c r="O1706" s="73">
        <v>0</v>
      </c>
      <c r="P1706" s="74">
        <f t="shared" si="105"/>
        <v>0.50789626133921939</v>
      </c>
      <c r="Q1706" s="74">
        <f t="shared" si="106"/>
        <v>0.50789626133921939</v>
      </c>
      <c r="R1706" s="75">
        <f t="shared" si="107"/>
        <v>0.50789626133921939</v>
      </c>
      <c r="S1706" s="7"/>
    </row>
    <row r="1707" spans="1:19" x14ac:dyDescent="0.25">
      <c r="A1707" s="66"/>
      <c r="B1707" s="56"/>
      <c r="C1707" s="67"/>
      <c r="D1707" s="68"/>
      <c r="E1707" s="69"/>
      <c r="F1707" s="70"/>
      <c r="G1707" s="71"/>
      <c r="H1707" s="66">
        <v>20</v>
      </c>
      <c r="I1707" s="67" t="s">
        <v>273</v>
      </c>
      <c r="J1707" s="72">
        <v>2.544956</v>
      </c>
      <c r="K1707" s="73">
        <v>0.88132599999999994</v>
      </c>
      <c r="L1707" s="73">
        <f t="shared" si="104"/>
        <v>0.15654222667217255</v>
      </c>
      <c r="M1707" s="73">
        <v>0.15654222667217255</v>
      </c>
      <c r="N1707" s="73">
        <v>0</v>
      </c>
      <c r="O1707" s="73">
        <v>0</v>
      </c>
      <c r="P1707" s="74">
        <f t="shared" si="105"/>
        <v>0.17762125101514373</v>
      </c>
      <c r="Q1707" s="74">
        <f t="shared" si="106"/>
        <v>0.17762125101514373</v>
      </c>
      <c r="R1707" s="75">
        <f t="shared" si="107"/>
        <v>0.17762125101514373</v>
      </c>
      <c r="S1707" s="7"/>
    </row>
    <row r="1708" spans="1:19" x14ac:dyDescent="0.25">
      <c r="A1708" s="66"/>
      <c r="B1708" s="56"/>
      <c r="C1708" s="67"/>
      <c r="D1708" s="68"/>
      <c r="E1708" s="69"/>
      <c r="F1708" s="70"/>
      <c r="G1708" s="71"/>
      <c r="H1708" s="66">
        <v>21</v>
      </c>
      <c r="I1708" s="67" t="s">
        <v>274</v>
      </c>
      <c r="J1708" s="72">
        <v>1.6072409999999995</v>
      </c>
      <c r="K1708" s="73">
        <v>1.8818169999999999</v>
      </c>
      <c r="L1708" s="73">
        <f t="shared" si="104"/>
        <v>0.93195412877802608</v>
      </c>
      <c r="M1708" s="73">
        <v>0.3498395187780261</v>
      </c>
      <c r="N1708" s="73">
        <v>0</v>
      </c>
      <c r="O1708" s="73">
        <v>0.58211460999999998</v>
      </c>
      <c r="P1708" s="74">
        <f t="shared" si="105"/>
        <v>0.18590517503988227</v>
      </c>
      <c r="Q1708" s="74">
        <f t="shared" si="106"/>
        <v>0.18590517503988227</v>
      </c>
      <c r="R1708" s="75">
        <f t="shared" si="107"/>
        <v>0.49524163549273181</v>
      </c>
      <c r="S1708" s="7"/>
    </row>
    <row r="1709" spans="1:19" x14ac:dyDescent="0.25">
      <c r="A1709" s="66"/>
      <c r="B1709" s="56"/>
      <c r="C1709" s="67"/>
      <c r="D1709" s="68"/>
      <c r="E1709" s="69"/>
      <c r="F1709" s="70"/>
      <c r="G1709" s="71"/>
      <c r="H1709" s="66">
        <v>22</v>
      </c>
      <c r="I1709" s="67" t="s">
        <v>275</v>
      </c>
      <c r="J1709" s="72">
        <v>0.37323799999999996</v>
      </c>
      <c r="K1709" s="73">
        <v>0.37323799999999996</v>
      </c>
      <c r="L1709" s="73">
        <f t="shared" si="104"/>
        <v>0.18690404999999999</v>
      </c>
      <c r="M1709" s="73">
        <v>0</v>
      </c>
      <c r="N1709" s="73">
        <v>0</v>
      </c>
      <c r="O1709" s="73">
        <v>0.18690404999999999</v>
      </c>
      <c r="P1709" s="74">
        <f t="shared" si="105"/>
        <v>0</v>
      </c>
      <c r="Q1709" s="74">
        <f t="shared" si="106"/>
        <v>0</v>
      </c>
      <c r="R1709" s="75">
        <f t="shared" si="107"/>
        <v>0.50076372180753304</v>
      </c>
      <c r="S1709" s="7"/>
    </row>
    <row r="1710" spans="1:19" x14ac:dyDescent="0.25">
      <c r="A1710" s="66"/>
      <c r="B1710" s="56"/>
      <c r="C1710" s="67"/>
      <c r="D1710" s="68"/>
      <c r="E1710" s="69"/>
      <c r="F1710" s="70"/>
      <c r="G1710" s="71"/>
      <c r="H1710" s="66">
        <v>23</v>
      </c>
      <c r="I1710" s="67" t="s">
        <v>276</v>
      </c>
      <c r="J1710" s="72">
        <v>0.57612400000000008</v>
      </c>
      <c r="K1710" s="73">
        <v>0.613124</v>
      </c>
      <c r="L1710" s="73">
        <f t="shared" si="104"/>
        <v>1.8826580140739679E-2</v>
      </c>
      <c r="M1710" s="73">
        <v>1.8826580140739679E-2</v>
      </c>
      <c r="N1710" s="73">
        <v>0</v>
      </c>
      <c r="O1710" s="73">
        <v>0</v>
      </c>
      <c r="P1710" s="74">
        <f t="shared" si="105"/>
        <v>3.070599118732863E-2</v>
      </c>
      <c r="Q1710" s="74">
        <f t="shared" si="106"/>
        <v>3.070599118732863E-2</v>
      </c>
      <c r="R1710" s="75">
        <f t="shared" si="107"/>
        <v>3.070599118732863E-2</v>
      </c>
      <c r="S1710" s="7"/>
    </row>
    <row r="1711" spans="1:19" x14ac:dyDescent="0.25">
      <c r="A1711" s="66"/>
      <c r="B1711" s="56"/>
      <c r="C1711" s="67"/>
      <c r="D1711" s="68"/>
      <c r="E1711" s="69"/>
      <c r="F1711" s="70"/>
      <c r="G1711" s="71"/>
      <c r="H1711" s="66">
        <v>25</v>
      </c>
      <c r="I1711" s="67" t="s">
        <v>278</v>
      </c>
      <c r="J1711" s="72">
        <v>6.2011760000000011</v>
      </c>
      <c r="K1711" s="73">
        <v>0.111176</v>
      </c>
      <c r="L1711" s="73">
        <f t="shared" si="104"/>
        <v>5.5673180000000003E-2</v>
      </c>
      <c r="M1711" s="73">
        <v>0</v>
      </c>
      <c r="N1711" s="73">
        <v>0</v>
      </c>
      <c r="O1711" s="73">
        <v>5.5673180000000003E-2</v>
      </c>
      <c r="P1711" s="74">
        <f t="shared" si="105"/>
        <v>0</v>
      </c>
      <c r="Q1711" s="74">
        <f t="shared" si="106"/>
        <v>0</v>
      </c>
      <c r="R1711" s="75">
        <f t="shared" si="107"/>
        <v>0.50076617255522782</v>
      </c>
      <c r="S1711" s="7"/>
    </row>
    <row r="1712" spans="1:19" ht="38.25" x14ac:dyDescent="0.25">
      <c r="A1712" s="44"/>
      <c r="B1712" s="45"/>
      <c r="C1712" s="46"/>
      <c r="D1712" s="47"/>
      <c r="E1712" s="48"/>
      <c r="F1712" s="49">
        <v>61</v>
      </c>
      <c r="G1712" s="50" t="s">
        <v>191</v>
      </c>
      <c r="H1712" s="90"/>
      <c r="I1712" s="46"/>
      <c r="J1712" s="51">
        <v>6492.4721289999989</v>
      </c>
      <c r="K1712" s="52">
        <v>7371.6860570000017</v>
      </c>
      <c r="L1712" s="53">
        <f t="shared" si="104"/>
        <v>2774.3099700448797</v>
      </c>
      <c r="M1712" s="53">
        <v>1938.23766949488</v>
      </c>
      <c r="N1712" s="53">
        <v>388.63482456999998</v>
      </c>
      <c r="O1712" s="53">
        <v>447.43747597999999</v>
      </c>
      <c r="P1712" s="54">
        <f t="shared" si="105"/>
        <v>0.26293003452776847</v>
      </c>
      <c r="Q1712" s="54">
        <f t="shared" si="106"/>
        <v>0.315649971536068</v>
      </c>
      <c r="R1712" s="55">
        <f t="shared" si="107"/>
        <v>0.37634673378561095</v>
      </c>
      <c r="S1712" s="7"/>
    </row>
    <row r="1713" spans="1:19" x14ac:dyDescent="0.25">
      <c r="A1713" s="66"/>
      <c r="B1713" s="56"/>
      <c r="C1713" s="67"/>
      <c r="D1713" s="68"/>
      <c r="E1713" s="69"/>
      <c r="F1713" s="70"/>
      <c r="G1713" s="71"/>
      <c r="H1713" s="66">
        <v>1</v>
      </c>
      <c r="I1713" s="67" t="s">
        <v>256</v>
      </c>
      <c r="J1713" s="72">
        <v>350.07511600000009</v>
      </c>
      <c r="K1713" s="73">
        <v>283.41917600000011</v>
      </c>
      <c r="L1713" s="73">
        <f t="shared" si="104"/>
        <v>136.21855887966319</v>
      </c>
      <c r="M1713" s="73">
        <v>117.91506400966318</v>
      </c>
      <c r="N1713" s="73">
        <v>6.7177526700000012</v>
      </c>
      <c r="O1713" s="73">
        <v>11.585742199999999</v>
      </c>
      <c r="P1713" s="74">
        <f t="shared" si="105"/>
        <v>0.41604476335667256</v>
      </c>
      <c r="Q1713" s="74">
        <f t="shared" si="106"/>
        <v>0.43974729740821467</v>
      </c>
      <c r="R1713" s="75">
        <f t="shared" si="107"/>
        <v>0.48062576711345439</v>
      </c>
      <c r="S1713" s="7"/>
    </row>
    <row r="1714" spans="1:19" x14ac:dyDescent="0.25">
      <c r="A1714" s="66"/>
      <c r="B1714" s="56"/>
      <c r="C1714" s="67"/>
      <c r="D1714" s="68"/>
      <c r="E1714" s="69"/>
      <c r="F1714" s="70"/>
      <c r="G1714" s="71"/>
      <c r="H1714" s="66">
        <v>2</v>
      </c>
      <c r="I1714" s="67" t="s">
        <v>257</v>
      </c>
      <c r="J1714" s="72">
        <v>142.18375300000002</v>
      </c>
      <c r="K1714" s="73">
        <v>156.78311000000002</v>
      </c>
      <c r="L1714" s="73">
        <f t="shared" si="104"/>
        <v>61.31706949020915</v>
      </c>
      <c r="M1714" s="73">
        <v>39.94644849020915</v>
      </c>
      <c r="N1714" s="73">
        <v>14.141555650000001</v>
      </c>
      <c r="O1714" s="73">
        <v>7.2290653500000008</v>
      </c>
      <c r="P1714" s="74">
        <f t="shared" si="105"/>
        <v>0.25478795828331985</v>
      </c>
      <c r="Q1714" s="74">
        <f t="shared" si="106"/>
        <v>0.34498616681483829</v>
      </c>
      <c r="R1714" s="75">
        <f t="shared" si="107"/>
        <v>0.39109486659761461</v>
      </c>
      <c r="S1714" s="7"/>
    </row>
    <row r="1715" spans="1:19" x14ac:dyDescent="0.25">
      <c r="A1715" s="66"/>
      <c r="B1715" s="56"/>
      <c r="C1715" s="67"/>
      <c r="D1715" s="68"/>
      <c r="E1715" s="69"/>
      <c r="F1715" s="70"/>
      <c r="G1715" s="71"/>
      <c r="H1715" s="66">
        <v>3</v>
      </c>
      <c r="I1715" s="67" t="s">
        <v>258</v>
      </c>
      <c r="J1715" s="72">
        <v>171.050972</v>
      </c>
      <c r="K1715" s="73">
        <v>190.43873000000002</v>
      </c>
      <c r="L1715" s="73">
        <f t="shared" si="104"/>
        <v>76.236192221171464</v>
      </c>
      <c r="M1715" s="73">
        <v>47.66928912117146</v>
      </c>
      <c r="N1715" s="73">
        <v>27.24447713</v>
      </c>
      <c r="O1715" s="73">
        <v>1.3224259700000003</v>
      </c>
      <c r="P1715" s="74">
        <f t="shared" si="105"/>
        <v>0.25031299631735338</v>
      </c>
      <c r="Q1715" s="74">
        <f t="shared" si="106"/>
        <v>0.39337463682503793</v>
      </c>
      <c r="R1715" s="75">
        <f t="shared" si="107"/>
        <v>0.40031873884672226</v>
      </c>
      <c r="S1715" s="7"/>
    </row>
    <row r="1716" spans="1:19" x14ac:dyDescent="0.25">
      <c r="A1716" s="66"/>
      <c r="B1716" s="56"/>
      <c r="C1716" s="67"/>
      <c r="D1716" s="68"/>
      <c r="E1716" s="69"/>
      <c r="F1716" s="70"/>
      <c r="G1716" s="71"/>
      <c r="H1716" s="66">
        <v>4</v>
      </c>
      <c r="I1716" s="67" t="s">
        <v>259</v>
      </c>
      <c r="J1716" s="72">
        <v>426.90380399999992</v>
      </c>
      <c r="K1716" s="73">
        <v>395.16466700000012</v>
      </c>
      <c r="L1716" s="73">
        <f t="shared" si="104"/>
        <v>155.23128937771938</v>
      </c>
      <c r="M1716" s="73">
        <v>37.010293737719394</v>
      </c>
      <c r="N1716" s="73">
        <v>54.673930340000005</v>
      </c>
      <c r="O1716" s="73">
        <v>63.547065299999986</v>
      </c>
      <c r="P1716" s="74">
        <f t="shared" si="105"/>
        <v>9.3657902207434404E-2</v>
      </c>
      <c r="Q1716" s="74">
        <f t="shared" si="106"/>
        <v>0.23201523753063522</v>
      </c>
      <c r="R1716" s="75">
        <f t="shared" si="107"/>
        <v>0.3928268449611142</v>
      </c>
      <c r="S1716" s="7"/>
    </row>
    <row r="1717" spans="1:19" x14ac:dyDescent="0.25">
      <c r="A1717" s="66"/>
      <c r="B1717" s="56"/>
      <c r="C1717" s="67"/>
      <c r="D1717" s="68"/>
      <c r="E1717" s="69"/>
      <c r="F1717" s="70"/>
      <c r="G1717" s="71"/>
      <c r="H1717" s="66">
        <v>5</v>
      </c>
      <c r="I1717" s="67" t="s">
        <v>260</v>
      </c>
      <c r="J1717" s="72">
        <v>404.64207300000004</v>
      </c>
      <c r="K1717" s="73">
        <v>487.28563500000001</v>
      </c>
      <c r="L1717" s="73">
        <f t="shared" si="104"/>
        <v>198.0205591011682</v>
      </c>
      <c r="M1717" s="73">
        <v>126.95533321116818</v>
      </c>
      <c r="N1717" s="73">
        <v>44.204439340000022</v>
      </c>
      <c r="O1717" s="73">
        <v>26.86078655</v>
      </c>
      <c r="P1717" s="74">
        <f t="shared" si="105"/>
        <v>0.26053575991660038</v>
      </c>
      <c r="Q1717" s="74">
        <f t="shared" si="106"/>
        <v>0.35125142269208942</v>
      </c>
      <c r="R1717" s="75">
        <f t="shared" si="107"/>
        <v>0.40637471100737088</v>
      </c>
      <c r="S1717" s="7"/>
    </row>
    <row r="1718" spans="1:19" x14ac:dyDescent="0.25">
      <c r="A1718" s="66"/>
      <c r="B1718" s="56"/>
      <c r="C1718" s="67"/>
      <c r="D1718" s="68"/>
      <c r="E1718" s="69"/>
      <c r="F1718" s="70"/>
      <c r="G1718" s="71"/>
      <c r="H1718" s="66">
        <v>6</v>
      </c>
      <c r="I1718" s="67" t="s">
        <v>261</v>
      </c>
      <c r="J1718" s="72">
        <v>830.56192900000008</v>
      </c>
      <c r="K1718" s="73">
        <v>496.28736900000013</v>
      </c>
      <c r="L1718" s="73">
        <f t="shared" si="104"/>
        <v>199.15272145132781</v>
      </c>
      <c r="M1718" s="73">
        <v>156.51031152132782</v>
      </c>
      <c r="N1718" s="73">
        <v>19.218326229999999</v>
      </c>
      <c r="O1718" s="73">
        <v>23.424083699999997</v>
      </c>
      <c r="P1718" s="74">
        <f t="shared" si="105"/>
        <v>0.31536227052622767</v>
      </c>
      <c r="Q1718" s="74">
        <f t="shared" si="106"/>
        <v>0.35408646024059454</v>
      </c>
      <c r="R1718" s="75">
        <f t="shared" si="107"/>
        <v>0.40128508983134681</v>
      </c>
      <c r="S1718" s="7"/>
    </row>
    <row r="1719" spans="1:19" x14ac:dyDescent="0.25">
      <c r="A1719" s="66"/>
      <c r="B1719" s="56"/>
      <c r="C1719" s="67"/>
      <c r="D1719" s="68"/>
      <c r="E1719" s="69"/>
      <c r="F1719" s="70"/>
      <c r="G1719" s="71"/>
      <c r="H1719" s="66">
        <v>8</v>
      </c>
      <c r="I1719" s="67" t="s">
        <v>262</v>
      </c>
      <c r="J1719" s="72">
        <v>495.35233199999993</v>
      </c>
      <c r="K1719" s="73">
        <v>737.53569300000026</v>
      </c>
      <c r="L1719" s="73">
        <f t="shared" si="104"/>
        <v>403.61122605877432</v>
      </c>
      <c r="M1719" s="73">
        <v>353.92386046877436</v>
      </c>
      <c r="N1719" s="73">
        <v>30.606405329999998</v>
      </c>
      <c r="O1719" s="73">
        <v>19.080960260000001</v>
      </c>
      <c r="P1719" s="74">
        <f t="shared" si="105"/>
        <v>0.47987353537989957</v>
      </c>
      <c r="Q1719" s="74">
        <f t="shared" si="106"/>
        <v>0.52137173759639888</v>
      </c>
      <c r="R1719" s="75">
        <f t="shared" si="107"/>
        <v>0.5472429739868524</v>
      </c>
      <c r="S1719" s="7"/>
    </row>
    <row r="1720" spans="1:19" x14ac:dyDescent="0.25">
      <c r="A1720" s="66"/>
      <c r="B1720" s="56"/>
      <c r="C1720" s="67"/>
      <c r="D1720" s="68"/>
      <c r="E1720" s="69"/>
      <c r="F1720" s="70"/>
      <c r="G1720" s="71"/>
      <c r="H1720" s="66">
        <v>9</v>
      </c>
      <c r="I1720" s="67" t="s">
        <v>263</v>
      </c>
      <c r="J1720" s="72">
        <v>294.29193799999996</v>
      </c>
      <c r="K1720" s="73">
        <v>342.24476800000008</v>
      </c>
      <c r="L1720" s="73">
        <f t="shared" si="104"/>
        <v>161.42433010088433</v>
      </c>
      <c r="M1720" s="73">
        <v>80.341839630884351</v>
      </c>
      <c r="N1720" s="73">
        <v>56.274461379999998</v>
      </c>
      <c r="O1720" s="73">
        <v>24.808029089999998</v>
      </c>
      <c r="P1720" s="74">
        <f t="shared" si="105"/>
        <v>0.23474965037561751</v>
      </c>
      <c r="Q1720" s="74">
        <f t="shared" si="106"/>
        <v>0.39917717897994076</v>
      </c>
      <c r="R1720" s="75">
        <f t="shared" si="107"/>
        <v>0.47166339764435578</v>
      </c>
      <c r="S1720" s="7"/>
    </row>
    <row r="1721" spans="1:19" x14ac:dyDescent="0.25">
      <c r="A1721" s="66"/>
      <c r="B1721" s="56"/>
      <c r="C1721" s="67"/>
      <c r="D1721" s="68"/>
      <c r="E1721" s="69"/>
      <c r="F1721" s="70"/>
      <c r="G1721" s="71"/>
      <c r="H1721" s="66">
        <v>10</v>
      </c>
      <c r="I1721" s="67" t="s">
        <v>264</v>
      </c>
      <c r="J1721" s="72">
        <v>151.03240100000002</v>
      </c>
      <c r="K1721" s="73">
        <v>235.47832000000002</v>
      </c>
      <c r="L1721" s="73">
        <f t="shared" si="104"/>
        <v>92.133236534584427</v>
      </c>
      <c r="M1721" s="73">
        <v>38.189425684584421</v>
      </c>
      <c r="N1721" s="73">
        <v>11.933559750000001</v>
      </c>
      <c r="O1721" s="73">
        <v>42.010251099999998</v>
      </c>
      <c r="P1721" s="74">
        <f t="shared" si="105"/>
        <v>0.16217809641492439</v>
      </c>
      <c r="Q1721" s="74">
        <f t="shared" si="106"/>
        <v>0.21285605160842161</v>
      </c>
      <c r="R1721" s="75">
        <f t="shared" si="107"/>
        <v>0.39125995350478304</v>
      </c>
      <c r="S1721" s="7"/>
    </row>
    <row r="1722" spans="1:19" x14ac:dyDescent="0.25">
      <c r="A1722" s="66"/>
      <c r="B1722" s="56"/>
      <c r="C1722" s="67"/>
      <c r="D1722" s="68"/>
      <c r="E1722" s="69"/>
      <c r="F1722" s="70"/>
      <c r="G1722" s="71"/>
      <c r="H1722" s="66">
        <v>11</v>
      </c>
      <c r="I1722" s="67" t="s">
        <v>265</v>
      </c>
      <c r="J1722" s="72">
        <v>29.484919999999999</v>
      </c>
      <c r="K1722" s="73">
        <v>37.201336999999988</v>
      </c>
      <c r="L1722" s="73">
        <f t="shared" si="104"/>
        <v>12.737706682341233</v>
      </c>
      <c r="M1722" s="73">
        <v>10.956874712341232</v>
      </c>
      <c r="N1722" s="73">
        <v>0.21466000000000002</v>
      </c>
      <c r="O1722" s="73">
        <v>1.5661719700000001</v>
      </c>
      <c r="P1722" s="74">
        <f t="shared" si="105"/>
        <v>0.29452905717719863</v>
      </c>
      <c r="Q1722" s="74">
        <f t="shared" si="106"/>
        <v>0.30029927989795735</v>
      </c>
      <c r="R1722" s="75">
        <f t="shared" si="107"/>
        <v>0.34239916383492447</v>
      </c>
      <c r="S1722" s="7"/>
    </row>
    <row r="1723" spans="1:19" x14ac:dyDescent="0.25">
      <c r="A1723" s="66"/>
      <c r="B1723" s="56"/>
      <c r="C1723" s="67"/>
      <c r="D1723" s="68"/>
      <c r="E1723" s="69"/>
      <c r="F1723" s="70"/>
      <c r="G1723" s="71"/>
      <c r="H1723" s="66">
        <v>12</v>
      </c>
      <c r="I1723" s="67" t="s">
        <v>266</v>
      </c>
      <c r="J1723" s="72">
        <v>303.46222100000011</v>
      </c>
      <c r="K1723" s="73">
        <v>243.26385400000004</v>
      </c>
      <c r="L1723" s="73">
        <f t="shared" si="104"/>
        <v>87.834571582996674</v>
      </c>
      <c r="M1723" s="73">
        <v>70.599715212996671</v>
      </c>
      <c r="N1723" s="73">
        <v>10.878854659999998</v>
      </c>
      <c r="O1723" s="73">
        <v>6.3560017099999984</v>
      </c>
      <c r="P1723" s="74">
        <f t="shared" si="105"/>
        <v>0.29021868252155808</v>
      </c>
      <c r="Q1723" s="74">
        <f t="shared" si="106"/>
        <v>0.33493907349258989</v>
      </c>
      <c r="R1723" s="75">
        <f t="shared" si="107"/>
        <v>0.36106708883678484</v>
      </c>
      <c r="S1723" s="7"/>
    </row>
    <row r="1724" spans="1:19" x14ac:dyDescent="0.25">
      <c r="A1724" s="66"/>
      <c r="B1724" s="56"/>
      <c r="C1724" s="67"/>
      <c r="D1724" s="68"/>
      <c r="E1724" s="69"/>
      <c r="F1724" s="70"/>
      <c r="G1724" s="71"/>
      <c r="H1724" s="66">
        <v>13</v>
      </c>
      <c r="I1724" s="67" t="s">
        <v>267</v>
      </c>
      <c r="J1724" s="72">
        <v>252.09976800000007</v>
      </c>
      <c r="K1724" s="73">
        <v>205.02207300000003</v>
      </c>
      <c r="L1724" s="73">
        <f t="shared" si="104"/>
        <v>163.07459611118543</v>
      </c>
      <c r="M1724" s="73">
        <v>121.86874916118541</v>
      </c>
      <c r="N1724" s="73">
        <v>2.91215424</v>
      </c>
      <c r="O1724" s="73">
        <v>38.293692710000009</v>
      </c>
      <c r="P1724" s="74">
        <f t="shared" si="105"/>
        <v>0.5944177003867549</v>
      </c>
      <c r="Q1724" s="74">
        <f t="shared" si="106"/>
        <v>0.60862180142518307</v>
      </c>
      <c r="R1724" s="75">
        <f t="shared" si="107"/>
        <v>0.79540019142809759</v>
      </c>
      <c r="S1724" s="7"/>
    </row>
    <row r="1725" spans="1:19" x14ac:dyDescent="0.25">
      <c r="A1725" s="66"/>
      <c r="B1725" s="56"/>
      <c r="C1725" s="67"/>
      <c r="D1725" s="68"/>
      <c r="E1725" s="69"/>
      <c r="F1725" s="70"/>
      <c r="G1725" s="71"/>
      <c r="H1725" s="66">
        <v>14</v>
      </c>
      <c r="I1725" s="67" t="s">
        <v>268</v>
      </c>
      <c r="J1725" s="72">
        <v>115.22682800000001</v>
      </c>
      <c r="K1725" s="73">
        <v>94.833671000000024</v>
      </c>
      <c r="L1725" s="73">
        <f t="shared" si="104"/>
        <v>11.683174677831394</v>
      </c>
      <c r="M1725" s="73">
        <v>8.9361691678313946</v>
      </c>
      <c r="N1725" s="73">
        <v>1.0505763400000001</v>
      </c>
      <c r="O1725" s="73">
        <v>1.69642917</v>
      </c>
      <c r="P1725" s="74">
        <f t="shared" si="105"/>
        <v>9.4229919327191214E-2</v>
      </c>
      <c r="Q1725" s="74">
        <f t="shared" si="106"/>
        <v>0.10530801352012822</v>
      </c>
      <c r="R1725" s="75">
        <f t="shared" si="107"/>
        <v>0.12319648237419166</v>
      </c>
      <c r="S1725" s="7"/>
    </row>
    <row r="1726" spans="1:19" x14ac:dyDescent="0.25">
      <c r="A1726" s="66"/>
      <c r="B1726" s="56"/>
      <c r="C1726" s="67"/>
      <c r="D1726" s="68"/>
      <c r="E1726" s="69"/>
      <c r="F1726" s="70"/>
      <c r="G1726" s="71"/>
      <c r="H1726" s="66">
        <v>15</v>
      </c>
      <c r="I1726" s="67" t="s">
        <v>255</v>
      </c>
      <c r="J1726" s="72">
        <v>902.8927070000002</v>
      </c>
      <c r="K1726" s="73">
        <v>1205.3325450000007</v>
      </c>
      <c r="L1726" s="73">
        <f t="shared" si="104"/>
        <v>429.65225250349386</v>
      </c>
      <c r="M1726" s="73">
        <v>238.1624070734938</v>
      </c>
      <c r="N1726" s="73">
        <v>45.335176840000003</v>
      </c>
      <c r="O1726" s="73">
        <v>146.15466859</v>
      </c>
      <c r="P1726" s="74">
        <f t="shared" si="105"/>
        <v>0.19759062182585774</v>
      </c>
      <c r="Q1726" s="74">
        <f t="shared" si="106"/>
        <v>0.235202795352625</v>
      </c>
      <c r="R1726" s="75">
        <f t="shared" si="107"/>
        <v>0.35645951342290655</v>
      </c>
      <c r="S1726" s="7"/>
    </row>
    <row r="1727" spans="1:19" x14ac:dyDescent="0.25">
      <c r="A1727" s="66"/>
      <c r="B1727" s="56"/>
      <c r="C1727" s="67"/>
      <c r="D1727" s="68"/>
      <c r="E1727" s="69"/>
      <c r="F1727" s="70"/>
      <c r="G1727" s="71"/>
      <c r="H1727" s="66">
        <v>16</v>
      </c>
      <c r="I1727" s="67" t="s">
        <v>269</v>
      </c>
      <c r="J1727" s="72">
        <v>42.521075000000003</v>
      </c>
      <c r="K1727" s="73">
        <v>76.632203999999987</v>
      </c>
      <c r="L1727" s="73">
        <f t="shared" si="104"/>
        <v>1.3885107877099216</v>
      </c>
      <c r="M1727" s="73">
        <v>1.3226887877099216</v>
      </c>
      <c r="N1727" s="73">
        <v>3.3422E-2</v>
      </c>
      <c r="O1727" s="73">
        <v>3.2399999999999998E-2</v>
      </c>
      <c r="P1727" s="74">
        <f t="shared" si="105"/>
        <v>1.726022114292735E-2</v>
      </c>
      <c r="Q1727" s="74">
        <f t="shared" si="106"/>
        <v>1.7696356321813763E-2</v>
      </c>
      <c r="R1727" s="75">
        <f t="shared" si="107"/>
        <v>1.811915507101847E-2</v>
      </c>
      <c r="S1727" s="7"/>
    </row>
    <row r="1728" spans="1:19" x14ac:dyDescent="0.25">
      <c r="A1728" s="66"/>
      <c r="B1728" s="56"/>
      <c r="C1728" s="67"/>
      <c r="D1728" s="68"/>
      <c r="E1728" s="69"/>
      <c r="F1728" s="70"/>
      <c r="G1728" s="71"/>
      <c r="H1728" s="66">
        <v>17</v>
      </c>
      <c r="I1728" s="67" t="s">
        <v>270</v>
      </c>
      <c r="J1728" s="72">
        <v>212.733351</v>
      </c>
      <c r="K1728" s="73">
        <v>267.96017699999999</v>
      </c>
      <c r="L1728" s="73">
        <f t="shared" si="104"/>
        <v>129.23358946296983</v>
      </c>
      <c r="M1728" s="73">
        <v>116.64064045296982</v>
      </c>
      <c r="N1728" s="73">
        <v>12.48292612</v>
      </c>
      <c r="O1728" s="73">
        <v>0.11002289</v>
      </c>
      <c r="P1728" s="74">
        <f t="shared" si="105"/>
        <v>0.43529095165872289</v>
      </c>
      <c r="Q1728" s="74">
        <f t="shared" si="106"/>
        <v>0.4818759564148587</v>
      </c>
      <c r="R1728" s="75">
        <f t="shared" si="107"/>
        <v>0.48228655059803843</v>
      </c>
      <c r="S1728" s="7"/>
    </row>
    <row r="1729" spans="1:19" x14ac:dyDescent="0.25">
      <c r="A1729" s="66"/>
      <c r="B1729" s="56"/>
      <c r="C1729" s="67"/>
      <c r="D1729" s="68"/>
      <c r="E1729" s="69"/>
      <c r="F1729" s="70"/>
      <c r="G1729" s="71"/>
      <c r="H1729" s="66">
        <v>18</v>
      </c>
      <c r="I1729" s="67" t="s">
        <v>271</v>
      </c>
      <c r="J1729" s="72">
        <v>0</v>
      </c>
      <c r="K1729" s="73">
        <v>4.5642000000000002E-2</v>
      </c>
      <c r="L1729" s="73">
        <f t="shared" si="104"/>
        <v>0</v>
      </c>
      <c r="M1729" s="73">
        <v>0</v>
      </c>
      <c r="N1729" s="73">
        <v>0</v>
      </c>
      <c r="O1729" s="73">
        <v>0</v>
      </c>
      <c r="P1729" s="74">
        <f t="shared" si="105"/>
        <v>0</v>
      </c>
      <c r="Q1729" s="74">
        <f t="shared" si="106"/>
        <v>0</v>
      </c>
      <c r="R1729" s="75">
        <f t="shared" si="107"/>
        <v>0</v>
      </c>
      <c r="S1729" s="7"/>
    </row>
    <row r="1730" spans="1:19" x14ac:dyDescent="0.25">
      <c r="A1730" s="66"/>
      <c r="B1730" s="56"/>
      <c r="C1730" s="67"/>
      <c r="D1730" s="68"/>
      <c r="E1730" s="69"/>
      <c r="F1730" s="70"/>
      <c r="G1730" s="71"/>
      <c r="H1730" s="66">
        <v>19</v>
      </c>
      <c r="I1730" s="67" t="s">
        <v>272</v>
      </c>
      <c r="J1730" s="72">
        <v>28.812795999999999</v>
      </c>
      <c r="K1730" s="73">
        <v>92.669135999999995</v>
      </c>
      <c r="L1730" s="73">
        <f t="shared" si="104"/>
        <v>13.458420568131865</v>
      </c>
      <c r="M1730" s="73">
        <v>11.986241308131866</v>
      </c>
      <c r="N1730" s="73">
        <v>0.66165622000000002</v>
      </c>
      <c r="O1730" s="73">
        <v>0.81052304000000008</v>
      </c>
      <c r="P1730" s="74">
        <f t="shared" si="105"/>
        <v>0.12934448108086244</v>
      </c>
      <c r="Q1730" s="74">
        <f t="shared" si="106"/>
        <v>0.13648446585421781</v>
      </c>
      <c r="R1730" s="75">
        <f t="shared" si="107"/>
        <v>0.14523088429498107</v>
      </c>
      <c r="S1730" s="7"/>
    </row>
    <row r="1731" spans="1:19" x14ac:dyDescent="0.25">
      <c r="A1731" s="66"/>
      <c r="B1731" s="56"/>
      <c r="C1731" s="67"/>
      <c r="D1731" s="68"/>
      <c r="E1731" s="69"/>
      <c r="F1731" s="70"/>
      <c r="G1731" s="71"/>
      <c r="H1731" s="66">
        <v>20</v>
      </c>
      <c r="I1731" s="67" t="s">
        <v>273</v>
      </c>
      <c r="J1731" s="72">
        <v>158.87717899999998</v>
      </c>
      <c r="K1731" s="73">
        <v>448.16160299999996</v>
      </c>
      <c r="L1731" s="73">
        <f t="shared" si="104"/>
        <v>114.04923764905915</v>
      </c>
      <c r="M1731" s="73">
        <v>98.409994779059161</v>
      </c>
      <c r="N1731" s="73">
        <v>7.5088678399999997</v>
      </c>
      <c r="O1731" s="73">
        <v>8.1303750300000015</v>
      </c>
      <c r="P1731" s="74">
        <f t="shared" si="105"/>
        <v>0.21958595765523262</v>
      </c>
      <c r="Q1731" s="74">
        <f t="shared" si="106"/>
        <v>0.23634077955370747</v>
      </c>
      <c r="R1731" s="75">
        <f t="shared" si="107"/>
        <v>0.25448239404181883</v>
      </c>
      <c r="S1731" s="7"/>
    </row>
    <row r="1732" spans="1:19" x14ac:dyDescent="0.25">
      <c r="A1732" s="66"/>
      <c r="B1732" s="56"/>
      <c r="C1732" s="67"/>
      <c r="D1732" s="68"/>
      <c r="E1732" s="69"/>
      <c r="F1732" s="70"/>
      <c r="G1732" s="71"/>
      <c r="H1732" s="66">
        <v>21</v>
      </c>
      <c r="I1732" s="67" t="s">
        <v>274</v>
      </c>
      <c r="J1732" s="72">
        <v>749.59915999999987</v>
      </c>
      <c r="K1732" s="73">
        <v>662.152106</v>
      </c>
      <c r="L1732" s="73">
        <f t="shared" si="104"/>
        <v>243.26528760436457</v>
      </c>
      <c r="M1732" s="73">
        <v>202.90077166436458</v>
      </c>
      <c r="N1732" s="73">
        <v>22.669302589999997</v>
      </c>
      <c r="O1732" s="73">
        <v>17.695213350000003</v>
      </c>
      <c r="P1732" s="74">
        <f t="shared" si="105"/>
        <v>0.30642622718527546</v>
      </c>
      <c r="Q1732" s="74">
        <f t="shared" si="106"/>
        <v>0.34066202041856014</v>
      </c>
      <c r="R1732" s="75">
        <f t="shared" si="107"/>
        <v>0.36738580969546075</v>
      </c>
      <c r="S1732" s="7"/>
    </row>
    <row r="1733" spans="1:19" x14ac:dyDescent="0.25">
      <c r="A1733" s="66"/>
      <c r="B1733" s="56"/>
      <c r="C1733" s="67"/>
      <c r="D1733" s="68"/>
      <c r="E1733" s="69"/>
      <c r="F1733" s="70"/>
      <c r="G1733" s="71"/>
      <c r="H1733" s="66">
        <v>22</v>
      </c>
      <c r="I1733" s="67" t="s">
        <v>275</v>
      </c>
      <c r="J1733" s="72">
        <v>129.26542600000002</v>
      </c>
      <c r="K1733" s="73">
        <v>399.26290699999998</v>
      </c>
      <c r="L1733" s="73">
        <f t="shared" si="104"/>
        <v>52.657350334674504</v>
      </c>
      <c r="M1733" s="73">
        <v>33.733945974674498</v>
      </c>
      <c r="N1733" s="73">
        <v>16.117371610000003</v>
      </c>
      <c r="O1733" s="73">
        <v>2.80603275</v>
      </c>
      <c r="P1733" s="74">
        <f t="shared" si="105"/>
        <v>8.4490558434656943E-2</v>
      </c>
      <c r="Q1733" s="74">
        <f t="shared" si="106"/>
        <v>0.12485837454636002</v>
      </c>
      <c r="R1733" s="75">
        <f t="shared" si="107"/>
        <v>0.13188640720555217</v>
      </c>
      <c r="S1733" s="7"/>
    </row>
    <row r="1734" spans="1:19" x14ac:dyDescent="0.25">
      <c r="A1734" s="66"/>
      <c r="B1734" s="56"/>
      <c r="C1734" s="67"/>
      <c r="D1734" s="68"/>
      <c r="E1734" s="69"/>
      <c r="F1734" s="70"/>
      <c r="G1734" s="71"/>
      <c r="H1734" s="66">
        <v>23</v>
      </c>
      <c r="I1734" s="67" t="s">
        <v>276</v>
      </c>
      <c r="J1734" s="72">
        <v>60.008708999999996</v>
      </c>
      <c r="K1734" s="73">
        <v>76.322158000000002</v>
      </c>
      <c r="L1734" s="73">
        <f t="shared" si="104"/>
        <v>2.0717794668996659</v>
      </c>
      <c r="M1734" s="73">
        <v>1.4253046168996661</v>
      </c>
      <c r="N1734" s="73">
        <v>0.31450899999999998</v>
      </c>
      <c r="O1734" s="73">
        <v>0.33196585000000001</v>
      </c>
      <c r="P1734" s="74">
        <f t="shared" si="105"/>
        <v>1.8674846915356692E-2</v>
      </c>
      <c r="Q1734" s="74">
        <f t="shared" si="106"/>
        <v>2.2795655449098621E-2</v>
      </c>
      <c r="R1734" s="75">
        <f t="shared" si="107"/>
        <v>2.7145189826782226E-2</v>
      </c>
      <c r="S1734" s="7"/>
    </row>
    <row r="1735" spans="1:19" x14ac:dyDescent="0.25">
      <c r="A1735" s="66"/>
      <c r="B1735" s="56"/>
      <c r="C1735" s="67"/>
      <c r="D1735" s="68"/>
      <c r="E1735" s="69"/>
      <c r="F1735" s="70"/>
      <c r="G1735" s="71"/>
      <c r="H1735" s="66">
        <v>24</v>
      </c>
      <c r="I1735" s="67" t="s">
        <v>277</v>
      </c>
      <c r="J1735" s="72">
        <v>26.473948</v>
      </c>
      <c r="K1735" s="73">
        <v>34.097767999999995</v>
      </c>
      <c r="L1735" s="73">
        <f t="shared" ref="L1735:L1798" si="108">SUM(M1735,N1735,O1735)</f>
        <v>6.9515703532061703</v>
      </c>
      <c r="M1735" s="73">
        <v>5.6542115032061702</v>
      </c>
      <c r="N1735" s="73">
        <v>1.12135578</v>
      </c>
      <c r="O1735" s="73">
        <v>0.17600306999999998</v>
      </c>
      <c r="P1735" s="74">
        <f t="shared" ref="P1735:P1798" si="109">IFERROR(M1735/K1735,0)</f>
        <v>0.16582350795530579</v>
      </c>
      <c r="Q1735" s="74">
        <f t="shared" ref="Q1735:Q1798" si="110">IFERROR(SUM(M1735,N1735)/K1735,0)</f>
        <v>0.19870999424965796</v>
      </c>
      <c r="R1735" s="75">
        <f t="shared" ref="R1735:R1798" si="111">IFERROR(SUM(M1735,N1735,O1735)/K1735,0)</f>
        <v>0.20387171245948332</v>
      </c>
      <c r="S1735" s="7"/>
    </row>
    <row r="1736" spans="1:19" x14ac:dyDescent="0.25">
      <c r="A1736" s="66"/>
      <c r="B1736" s="56"/>
      <c r="C1736" s="67"/>
      <c r="D1736" s="68"/>
      <c r="E1736" s="69"/>
      <c r="F1736" s="70"/>
      <c r="G1736" s="71"/>
      <c r="H1736" s="66">
        <v>25</v>
      </c>
      <c r="I1736" s="67" t="s">
        <v>278</v>
      </c>
      <c r="J1736" s="72">
        <v>214.91972299999998</v>
      </c>
      <c r="K1736" s="73">
        <v>204.091408</v>
      </c>
      <c r="L1736" s="73">
        <f t="shared" si="108"/>
        <v>22.906739044513525</v>
      </c>
      <c r="M1736" s="73">
        <v>17.178089204513526</v>
      </c>
      <c r="N1736" s="73">
        <v>2.3190835099999996</v>
      </c>
      <c r="O1736" s="73">
        <v>3.4095663300000001</v>
      </c>
      <c r="P1736" s="74">
        <f t="shared" si="109"/>
        <v>8.4168605493248033E-2</v>
      </c>
      <c r="Q1736" s="74">
        <f t="shared" si="110"/>
        <v>9.5531570415318637E-2</v>
      </c>
      <c r="R1736" s="75">
        <f t="shared" si="111"/>
        <v>0.11223764522470013</v>
      </c>
      <c r="S1736" s="7"/>
    </row>
    <row r="1737" spans="1:19" ht="38.25" x14ac:dyDescent="0.25">
      <c r="A1737" s="44"/>
      <c r="B1737" s="45"/>
      <c r="C1737" s="46"/>
      <c r="D1737" s="47">
        <v>202</v>
      </c>
      <c r="E1737" s="48" t="s">
        <v>192</v>
      </c>
      <c r="F1737" s="49"/>
      <c r="G1737" s="50"/>
      <c r="H1737" s="90"/>
      <c r="I1737" s="46"/>
      <c r="J1737" s="51">
        <v>74.33324300000001</v>
      </c>
      <c r="K1737" s="52">
        <v>80.587314000000006</v>
      </c>
      <c r="L1737" s="53">
        <f t="shared" si="108"/>
        <v>20.600079088789929</v>
      </c>
      <c r="M1737" s="53">
        <v>12.234584108789932</v>
      </c>
      <c r="N1737" s="53">
        <v>4.3771962699999998</v>
      </c>
      <c r="O1737" s="53">
        <v>3.9882987099999996</v>
      </c>
      <c r="P1737" s="54">
        <f t="shared" si="109"/>
        <v>0.15181774278753019</v>
      </c>
      <c r="Q1737" s="54">
        <f t="shared" si="110"/>
        <v>0.20613393788990075</v>
      </c>
      <c r="R1737" s="55">
        <f t="shared" si="111"/>
        <v>0.25562434167727599</v>
      </c>
      <c r="S1737" s="7"/>
    </row>
    <row r="1738" spans="1:19" ht="38.25" x14ac:dyDescent="0.25">
      <c r="A1738" s="44"/>
      <c r="B1738" s="45"/>
      <c r="C1738" s="46"/>
      <c r="D1738" s="47"/>
      <c r="E1738" s="48"/>
      <c r="F1738" s="49">
        <v>61</v>
      </c>
      <c r="G1738" s="50" t="s">
        <v>191</v>
      </c>
      <c r="H1738" s="90"/>
      <c r="I1738" s="46"/>
      <c r="J1738" s="51">
        <v>74.33324300000001</v>
      </c>
      <c r="K1738" s="52">
        <v>80.587314000000006</v>
      </c>
      <c r="L1738" s="53">
        <f t="shared" si="108"/>
        <v>20.600079088789929</v>
      </c>
      <c r="M1738" s="53">
        <v>12.234584108789932</v>
      </c>
      <c r="N1738" s="53">
        <v>4.3771962699999998</v>
      </c>
      <c r="O1738" s="53">
        <v>3.9882987099999996</v>
      </c>
      <c r="P1738" s="54">
        <f t="shared" si="109"/>
        <v>0.15181774278753019</v>
      </c>
      <c r="Q1738" s="54">
        <f t="shared" si="110"/>
        <v>0.20613393788990075</v>
      </c>
      <c r="R1738" s="55">
        <f t="shared" si="111"/>
        <v>0.25562434167727599</v>
      </c>
      <c r="S1738" s="7"/>
    </row>
    <row r="1739" spans="1:19" x14ac:dyDescent="0.25">
      <c r="A1739" s="66"/>
      <c r="B1739" s="56"/>
      <c r="C1739" s="67"/>
      <c r="D1739" s="68"/>
      <c r="E1739" s="69"/>
      <c r="F1739" s="70"/>
      <c r="G1739" s="71"/>
      <c r="H1739" s="66">
        <v>15</v>
      </c>
      <c r="I1739" s="67" t="s">
        <v>255</v>
      </c>
      <c r="J1739" s="72">
        <v>74.33324300000001</v>
      </c>
      <c r="K1739" s="73">
        <v>80.587314000000006</v>
      </c>
      <c r="L1739" s="73">
        <f t="shared" si="108"/>
        <v>20.600079088789929</v>
      </c>
      <c r="M1739" s="73">
        <v>12.234584108789932</v>
      </c>
      <c r="N1739" s="73">
        <v>4.3771962699999998</v>
      </c>
      <c r="O1739" s="73">
        <v>3.9882987099999996</v>
      </c>
      <c r="P1739" s="74">
        <f t="shared" si="109"/>
        <v>0.15181774278753019</v>
      </c>
      <c r="Q1739" s="74">
        <f t="shared" si="110"/>
        <v>0.20613393788990075</v>
      </c>
      <c r="R1739" s="75">
        <f t="shared" si="111"/>
        <v>0.25562434167727599</v>
      </c>
      <c r="S1739" s="7"/>
    </row>
    <row r="1740" spans="1:19" x14ac:dyDescent="0.25">
      <c r="A1740" s="43"/>
      <c r="B1740" s="65"/>
      <c r="C1740" s="56"/>
      <c r="D1740" s="57"/>
      <c r="E1740" s="58"/>
      <c r="F1740" s="59"/>
      <c r="G1740" s="60"/>
      <c r="H1740" s="91"/>
      <c r="I1740" s="56"/>
      <c r="J1740" s="61"/>
      <c r="K1740" s="62"/>
      <c r="L1740" s="62"/>
      <c r="M1740" s="62"/>
      <c r="N1740" s="62"/>
      <c r="O1740" s="62"/>
      <c r="P1740" s="63"/>
      <c r="Q1740" s="63"/>
      <c r="R1740" s="64"/>
      <c r="S1740" s="7"/>
    </row>
    <row r="1741" spans="1:19" x14ac:dyDescent="0.25">
      <c r="A1741" s="44"/>
      <c r="B1741" s="45">
        <v>37</v>
      </c>
      <c r="C1741" s="46" t="s">
        <v>193</v>
      </c>
      <c r="D1741" s="47"/>
      <c r="E1741" s="48"/>
      <c r="F1741" s="49"/>
      <c r="G1741" s="50"/>
      <c r="H1741" s="90"/>
      <c r="I1741" s="46"/>
      <c r="J1741" s="51">
        <v>4449.6948890000031</v>
      </c>
      <c r="K1741" s="52">
        <v>4393.9677890000012</v>
      </c>
      <c r="L1741" s="53">
        <f t="shared" si="108"/>
        <v>1629.8240104550846</v>
      </c>
      <c r="M1741" s="53">
        <v>982.33240281508461</v>
      </c>
      <c r="N1741" s="53">
        <v>168.83236421999996</v>
      </c>
      <c r="O1741" s="53">
        <v>478.65924341999994</v>
      </c>
      <c r="P1741" s="54">
        <f t="shared" si="109"/>
        <v>0.22356386072612702</v>
      </c>
      <c r="Q1741" s="54">
        <f t="shared" si="110"/>
        <v>0.26198752979412987</v>
      </c>
      <c r="R1741" s="55">
        <f t="shared" si="111"/>
        <v>0.37092306742330655</v>
      </c>
      <c r="S1741" s="7"/>
    </row>
    <row r="1742" spans="1:19" ht="25.5" x14ac:dyDescent="0.25">
      <c r="A1742" s="44"/>
      <c r="B1742" s="45"/>
      <c r="C1742" s="46"/>
      <c r="D1742" s="47">
        <v>37</v>
      </c>
      <c r="E1742" s="48" t="s">
        <v>194</v>
      </c>
      <c r="F1742" s="49"/>
      <c r="G1742" s="50"/>
      <c r="H1742" s="90"/>
      <c r="I1742" s="46"/>
      <c r="J1742" s="51">
        <v>4399.4936050000024</v>
      </c>
      <c r="K1742" s="52">
        <v>4342.4211219999997</v>
      </c>
      <c r="L1742" s="53">
        <f t="shared" si="108"/>
        <v>1608.6791262281513</v>
      </c>
      <c r="M1742" s="53">
        <v>968.14938185815117</v>
      </c>
      <c r="N1742" s="53">
        <v>165.46282287</v>
      </c>
      <c r="O1742" s="53">
        <v>475.06692149999998</v>
      </c>
      <c r="P1742" s="54">
        <f t="shared" si="109"/>
        <v>0.22295151821024861</v>
      </c>
      <c r="Q1742" s="54">
        <f t="shared" si="110"/>
        <v>0.26105533592422298</v>
      </c>
      <c r="R1742" s="55">
        <f t="shared" si="111"/>
        <v>0.37045672932965973</v>
      </c>
      <c r="S1742" s="7"/>
    </row>
    <row r="1743" spans="1:19" x14ac:dyDescent="0.25">
      <c r="A1743" s="44"/>
      <c r="B1743" s="45"/>
      <c r="C1743" s="46"/>
      <c r="D1743" s="47"/>
      <c r="E1743" s="48"/>
      <c r="F1743" s="49">
        <v>59</v>
      </c>
      <c r="G1743" s="50" t="s">
        <v>195</v>
      </c>
      <c r="H1743" s="90"/>
      <c r="I1743" s="46"/>
      <c r="J1743" s="51">
        <v>867.15536600000019</v>
      </c>
      <c r="K1743" s="52">
        <v>1168.626696</v>
      </c>
      <c r="L1743" s="53">
        <f t="shared" si="108"/>
        <v>1152.2754066086122</v>
      </c>
      <c r="M1743" s="53">
        <v>738.41611085861223</v>
      </c>
      <c r="N1743" s="53">
        <v>57.466600919999991</v>
      </c>
      <c r="O1743" s="53">
        <v>356.39269482999998</v>
      </c>
      <c r="P1743" s="54">
        <f t="shared" si="109"/>
        <v>0.63186654334192294</v>
      </c>
      <c r="Q1743" s="54">
        <f t="shared" si="110"/>
        <v>0.68104101549517593</v>
      </c>
      <c r="R1743" s="55">
        <f t="shared" si="111"/>
        <v>0.98600811581033077</v>
      </c>
      <c r="S1743" s="7"/>
    </row>
    <row r="1744" spans="1:19" x14ac:dyDescent="0.25">
      <c r="A1744" s="66"/>
      <c r="B1744" s="56"/>
      <c r="C1744" s="67"/>
      <c r="D1744" s="68"/>
      <c r="E1744" s="69"/>
      <c r="F1744" s="70"/>
      <c r="G1744" s="71"/>
      <c r="H1744" s="66">
        <v>15</v>
      </c>
      <c r="I1744" s="67" t="s">
        <v>255</v>
      </c>
      <c r="J1744" s="72">
        <v>867.15536600000019</v>
      </c>
      <c r="K1744" s="73">
        <v>1168.626696</v>
      </c>
      <c r="L1744" s="73">
        <f t="shared" si="108"/>
        <v>1152.2754066086122</v>
      </c>
      <c r="M1744" s="73">
        <v>738.41611085861223</v>
      </c>
      <c r="N1744" s="73">
        <v>57.466600919999991</v>
      </c>
      <c r="O1744" s="73">
        <v>356.39269482999998</v>
      </c>
      <c r="P1744" s="74">
        <f t="shared" si="109"/>
        <v>0.63186654334192294</v>
      </c>
      <c r="Q1744" s="74">
        <f t="shared" si="110"/>
        <v>0.68104101549517593</v>
      </c>
      <c r="R1744" s="75">
        <f t="shared" si="111"/>
        <v>0.98600811581033077</v>
      </c>
      <c r="S1744" s="7"/>
    </row>
    <row r="1745" spans="1:19" x14ac:dyDescent="0.25">
      <c r="A1745" s="44"/>
      <c r="B1745" s="45"/>
      <c r="C1745" s="46"/>
      <c r="D1745" s="47"/>
      <c r="E1745" s="48"/>
      <c r="F1745" s="49">
        <v>60</v>
      </c>
      <c r="G1745" s="50" t="s">
        <v>196</v>
      </c>
      <c r="H1745" s="90"/>
      <c r="I1745" s="46"/>
      <c r="J1745" s="51">
        <v>5.7039799999999996</v>
      </c>
      <c r="K1745" s="52">
        <v>7.1791229999999997</v>
      </c>
      <c r="L1745" s="53">
        <f t="shared" si="108"/>
        <v>1.6714389776787351</v>
      </c>
      <c r="M1745" s="53">
        <v>1.1329764376787352</v>
      </c>
      <c r="N1745" s="53">
        <v>0.25280157000000003</v>
      </c>
      <c r="O1745" s="53">
        <v>0.28566097000000001</v>
      </c>
      <c r="P1745" s="54">
        <f t="shared" si="109"/>
        <v>0.1578154375790379</v>
      </c>
      <c r="Q1745" s="54">
        <f t="shared" si="110"/>
        <v>0.19302887103044972</v>
      </c>
      <c r="R1745" s="55">
        <f t="shared" si="111"/>
        <v>0.23281938165410107</v>
      </c>
      <c r="S1745" s="7"/>
    </row>
    <row r="1746" spans="1:19" x14ac:dyDescent="0.25">
      <c r="A1746" s="66"/>
      <c r="B1746" s="56"/>
      <c r="C1746" s="67"/>
      <c r="D1746" s="68"/>
      <c r="E1746" s="69"/>
      <c r="F1746" s="70"/>
      <c r="G1746" s="71"/>
      <c r="H1746" s="66">
        <v>15</v>
      </c>
      <c r="I1746" s="67" t="s">
        <v>255</v>
      </c>
      <c r="J1746" s="72">
        <v>5.7039799999999996</v>
      </c>
      <c r="K1746" s="73">
        <v>7.1791229999999997</v>
      </c>
      <c r="L1746" s="73">
        <f t="shared" si="108"/>
        <v>1.6714389776787351</v>
      </c>
      <c r="M1746" s="73">
        <v>1.1329764376787352</v>
      </c>
      <c r="N1746" s="73">
        <v>0.25280157000000003</v>
      </c>
      <c r="O1746" s="73">
        <v>0.28566097000000001</v>
      </c>
      <c r="P1746" s="74">
        <f t="shared" si="109"/>
        <v>0.1578154375790379</v>
      </c>
      <c r="Q1746" s="74">
        <f t="shared" si="110"/>
        <v>0.19302887103044972</v>
      </c>
      <c r="R1746" s="75">
        <f t="shared" si="111"/>
        <v>0.23281938165410107</v>
      </c>
      <c r="S1746" s="7"/>
    </row>
    <row r="1747" spans="1:19" ht="38.25" x14ac:dyDescent="0.25">
      <c r="A1747" s="44"/>
      <c r="B1747" s="45"/>
      <c r="C1747" s="46"/>
      <c r="D1747" s="47"/>
      <c r="E1747" s="48"/>
      <c r="F1747" s="49">
        <v>68</v>
      </c>
      <c r="G1747" s="50" t="s">
        <v>22</v>
      </c>
      <c r="H1747" s="90"/>
      <c r="I1747" s="46"/>
      <c r="J1747" s="51">
        <v>33.397467999999989</v>
      </c>
      <c r="K1747" s="52">
        <v>43.241365999999999</v>
      </c>
      <c r="L1747" s="53">
        <f t="shared" si="108"/>
        <v>10.468423235873782</v>
      </c>
      <c r="M1747" s="53">
        <v>7.8783039658737835</v>
      </c>
      <c r="N1747" s="53">
        <v>1.2617265599999998</v>
      </c>
      <c r="O1747" s="53">
        <v>1.3283927099999997</v>
      </c>
      <c r="P1747" s="54">
        <f t="shared" si="109"/>
        <v>0.1821936884665897</v>
      </c>
      <c r="Q1747" s="54">
        <f t="shared" si="110"/>
        <v>0.21137238185014282</v>
      </c>
      <c r="R1747" s="55">
        <f t="shared" si="111"/>
        <v>0.2420927968805098</v>
      </c>
      <c r="S1747" s="7"/>
    </row>
    <row r="1748" spans="1:19" x14ac:dyDescent="0.25">
      <c r="A1748" s="66"/>
      <c r="B1748" s="56"/>
      <c r="C1748" s="67"/>
      <c r="D1748" s="68"/>
      <c r="E1748" s="69"/>
      <c r="F1748" s="70"/>
      <c r="G1748" s="71"/>
      <c r="H1748" s="66">
        <v>15</v>
      </c>
      <c r="I1748" s="67" t="s">
        <v>255</v>
      </c>
      <c r="J1748" s="72">
        <v>33.397467999999989</v>
      </c>
      <c r="K1748" s="73">
        <v>43.241365999999999</v>
      </c>
      <c r="L1748" s="73">
        <f t="shared" si="108"/>
        <v>10.468423235873782</v>
      </c>
      <c r="M1748" s="73">
        <v>7.8783039658737835</v>
      </c>
      <c r="N1748" s="73">
        <v>1.2617265599999998</v>
      </c>
      <c r="O1748" s="73">
        <v>1.3283927099999997</v>
      </c>
      <c r="P1748" s="74">
        <f t="shared" si="109"/>
        <v>0.1821936884665897</v>
      </c>
      <c r="Q1748" s="74">
        <f t="shared" si="110"/>
        <v>0.21137238185014282</v>
      </c>
      <c r="R1748" s="75">
        <f t="shared" si="111"/>
        <v>0.2420927968805098</v>
      </c>
      <c r="S1748" s="7"/>
    </row>
    <row r="1749" spans="1:19" ht="25.5" x14ac:dyDescent="0.25">
      <c r="A1749" s="44"/>
      <c r="B1749" s="45"/>
      <c r="C1749" s="46"/>
      <c r="D1749" s="47"/>
      <c r="E1749" s="48"/>
      <c r="F1749" s="49">
        <v>82</v>
      </c>
      <c r="G1749" s="50" t="s">
        <v>197</v>
      </c>
      <c r="H1749" s="90"/>
      <c r="I1749" s="46"/>
      <c r="J1749" s="51">
        <v>1427.8057290000002</v>
      </c>
      <c r="K1749" s="52">
        <v>659.846993</v>
      </c>
      <c r="L1749" s="53">
        <f t="shared" si="108"/>
        <v>80.085990044150265</v>
      </c>
      <c r="M1749" s="53">
        <v>49.476326494150271</v>
      </c>
      <c r="N1749" s="53">
        <v>23.118648740000005</v>
      </c>
      <c r="O1749" s="53">
        <v>7.491014810000002</v>
      </c>
      <c r="P1749" s="54">
        <f t="shared" si="109"/>
        <v>7.4981513925229434E-2</v>
      </c>
      <c r="Q1749" s="54">
        <f t="shared" si="110"/>
        <v>0.11001789203296448</v>
      </c>
      <c r="R1749" s="55">
        <f t="shared" si="111"/>
        <v>0.12137054634444665</v>
      </c>
      <c r="S1749" s="7"/>
    </row>
    <row r="1750" spans="1:19" x14ac:dyDescent="0.25">
      <c r="A1750" s="66"/>
      <c r="B1750" s="56"/>
      <c r="C1750" s="67"/>
      <c r="D1750" s="68"/>
      <c r="E1750" s="69"/>
      <c r="F1750" s="70"/>
      <c r="G1750" s="71"/>
      <c r="H1750" s="66">
        <v>1</v>
      </c>
      <c r="I1750" s="67" t="s">
        <v>256</v>
      </c>
      <c r="J1750" s="72">
        <v>33.136691999999996</v>
      </c>
      <c r="K1750" s="73">
        <v>9.3088169999999995</v>
      </c>
      <c r="L1750" s="73">
        <f t="shared" si="108"/>
        <v>0</v>
      </c>
      <c r="M1750" s="73">
        <v>0</v>
      </c>
      <c r="N1750" s="73">
        <v>0</v>
      </c>
      <c r="O1750" s="73">
        <v>0</v>
      </c>
      <c r="P1750" s="74">
        <f t="shared" si="109"/>
        <v>0</v>
      </c>
      <c r="Q1750" s="74">
        <f t="shared" si="110"/>
        <v>0</v>
      </c>
      <c r="R1750" s="75">
        <f t="shared" si="111"/>
        <v>0</v>
      </c>
      <c r="S1750" s="7"/>
    </row>
    <row r="1751" spans="1:19" x14ac:dyDescent="0.25">
      <c r="A1751" s="66"/>
      <c r="B1751" s="56"/>
      <c r="C1751" s="67"/>
      <c r="D1751" s="68"/>
      <c r="E1751" s="69"/>
      <c r="F1751" s="70"/>
      <c r="G1751" s="71"/>
      <c r="H1751" s="66">
        <v>2</v>
      </c>
      <c r="I1751" s="67" t="s">
        <v>257</v>
      </c>
      <c r="J1751" s="72">
        <v>91.594875999999999</v>
      </c>
      <c r="K1751" s="73">
        <v>0</v>
      </c>
      <c r="L1751" s="73">
        <f t="shared" si="108"/>
        <v>0</v>
      </c>
      <c r="M1751" s="73">
        <v>0</v>
      </c>
      <c r="N1751" s="73">
        <v>0</v>
      </c>
      <c r="O1751" s="73">
        <v>0</v>
      </c>
      <c r="P1751" s="74">
        <f t="shared" si="109"/>
        <v>0</v>
      </c>
      <c r="Q1751" s="74">
        <f t="shared" si="110"/>
        <v>0</v>
      </c>
      <c r="R1751" s="75">
        <f t="shared" si="111"/>
        <v>0</v>
      </c>
      <c r="S1751" s="7"/>
    </row>
    <row r="1752" spans="1:19" x14ac:dyDescent="0.25">
      <c r="A1752" s="66"/>
      <c r="B1752" s="56"/>
      <c r="C1752" s="67"/>
      <c r="D1752" s="68"/>
      <c r="E1752" s="69"/>
      <c r="F1752" s="70"/>
      <c r="G1752" s="71"/>
      <c r="H1752" s="66">
        <v>3</v>
      </c>
      <c r="I1752" s="67" t="s">
        <v>258</v>
      </c>
      <c r="J1752" s="72">
        <v>2.33317</v>
      </c>
      <c r="K1752" s="73">
        <v>2.44617</v>
      </c>
      <c r="L1752" s="73">
        <f t="shared" si="108"/>
        <v>8.6245419189376837E-2</v>
      </c>
      <c r="M1752" s="73">
        <v>5.5849999189376831E-2</v>
      </c>
      <c r="N1752" s="73">
        <v>1.1545420000000001E-2</v>
      </c>
      <c r="O1752" s="73">
        <v>1.8849999999999999E-2</v>
      </c>
      <c r="P1752" s="74">
        <f t="shared" si="109"/>
        <v>2.283160990012012E-2</v>
      </c>
      <c r="Q1752" s="74">
        <f t="shared" si="110"/>
        <v>2.7551404517828618E-2</v>
      </c>
      <c r="R1752" s="75">
        <f t="shared" si="111"/>
        <v>3.5257328472418858E-2</v>
      </c>
      <c r="S1752" s="7"/>
    </row>
    <row r="1753" spans="1:19" x14ac:dyDescent="0.25">
      <c r="A1753" s="66"/>
      <c r="B1753" s="56"/>
      <c r="C1753" s="67"/>
      <c r="D1753" s="68"/>
      <c r="E1753" s="69"/>
      <c r="F1753" s="70"/>
      <c r="G1753" s="71"/>
      <c r="H1753" s="66">
        <v>4</v>
      </c>
      <c r="I1753" s="67" t="s">
        <v>259</v>
      </c>
      <c r="J1753" s="72">
        <v>119.19478000000001</v>
      </c>
      <c r="K1753" s="73">
        <v>0.32850000000000001</v>
      </c>
      <c r="L1753" s="73">
        <f t="shared" si="108"/>
        <v>8.5399998351931572E-3</v>
      </c>
      <c r="M1753" s="73">
        <v>8.5399998351931572E-3</v>
      </c>
      <c r="N1753" s="73">
        <v>0</v>
      </c>
      <c r="O1753" s="73">
        <v>0</v>
      </c>
      <c r="P1753" s="74">
        <f t="shared" si="109"/>
        <v>2.599695535827445E-2</v>
      </c>
      <c r="Q1753" s="74">
        <f t="shared" si="110"/>
        <v>2.599695535827445E-2</v>
      </c>
      <c r="R1753" s="75">
        <f t="shared" si="111"/>
        <v>2.599695535827445E-2</v>
      </c>
      <c r="S1753" s="7"/>
    </row>
    <row r="1754" spans="1:19" x14ac:dyDescent="0.25">
      <c r="A1754" s="66"/>
      <c r="B1754" s="56"/>
      <c r="C1754" s="67"/>
      <c r="D1754" s="68"/>
      <c r="E1754" s="69"/>
      <c r="F1754" s="70"/>
      <c r="G1754" s="71"/>
      <c r="H1754" s="66">
        <v>5</v>
      </c>
      <c r="I1754" s="67" t="s">
        <v>260</v>
      </c>
      <c r="J1754" s="72">
        <v>3.8175520000000001</v>
      </c>
      <c r="K1754" s="73">
        <v>3.8175520000000001</v>
      </c>
      <c r="L1754" s="73">
        <f t="shared" si="108"/>
        <v>0</v>
      </c>
      <c r="M1754" s="73">
        <v>0</v>
      </c>
      <c r="N1754" s="73">
        <v>0</v>
      </c>
      <c r="O1754" s="73">
        <v>0</v>
      </c>
      <c r="P1754" s="74">
        <f t="shared" si="109"/>
        <v>0</v>
      </c>
      <c r="Q1754" s="74">
        <f t="shared" si="110"/>
        <v>0</v>
      </c>
      <c r="R1754" s="75">
        <f t="shared" si="111"/>
        <v>0</v>
      </c>
      <c r="S1754" s="7"/>
    </row>
    <row r="1755" spans="1:19" x14ac:dyDescent="0.25">
      <c r="A1755" s="66"/>
      <c r="B1755" s="56"/>
      <c r="C1755" s="67"/>
      <c r="D1755" s="68"/>
      <c r="E1755" s="69"/>
      <c r="F1755" s="70"/>
      <c r="G1755" s="71"/>
      <c r="H1755" s="66">
        <v>6</v>
      </c>
      <c r="I1755" s="67" t="s">
        <v>261</v>
      </c>
      <c r="J1755" s="72">
        <v>13.724031999999999</v>
      </c>
      <c r="K1755" s="73">
        <v>13.724031999999999</v>
      </c>
      <c r="L1755" s="73">
        <f t="shared" si="108"/>
        <v>0</v>
      </c>
      <c r="M1755" s="73">
        <v>0</v>
      </c>
      <c r="N1755" s="73">
        <v>0</v>
      </c>
      <c r="O1755" s="73">
        <v>0</v>
      </c>
      <c r="P1755" s="74">
        <f t="shared" si="109"/>
        <v>0</v>
      </c>
      <c r="Q1755" s="74">
        <f t="shared" si="110"/>
        <v>0</v>
      </c>
      <c r="R1755" s="75">
        <f t="shared" si="111"/>
        <v>0</v>
      </c>
      <c r="S1755" s="7"/>
    </row>
    <row r="1756" spans="1:19" x14ac:dyDescent="0.25">
      <c r="A1756" s="66"/>
      <c r="B1756" s="56"/>
      <c r="C1756" s="67"/>
      <c r="D1756" s="68"/>
      <c r="E1756" s="69"/>
      <c r="F1756" s="70"/>
      <c r="G1756" s="71"/>
      <c r="H1756" s="66">
        <v>7</v>
      </c>
      <c r="I1756" s="67" t="s">
        <v>279</v>
      </c>
      <c r="J1756" s="72">
        <v>216.431726</v>
      </c>
      <c r="K1756" s="73">
        <v>63.619691000000003</v>
      </c>
      <c r="L1756" s="73">
        <f t="shared" si="108"/>
        <v>2.643338</v>
      </c>
      <c r="M1756" s="73">
        <v>0</v>
      </c>
      <c r="N1756" s="73">
        <v>2.643338</v>
      </c>
      <c r="O1756" s="73">
        <v>0</v>
      </c>
      <c r="P1756" s="74">
        <f t="shared" si="109"/>
        <v>0</v>
      </c>
      <c r="Q1756" s="74">
        <f t="shared" si="110"/>
        <v>4.1549054364316225E-2</v>
      </c>
      <c r="R1756" s="75">
        <f t="shared" si="111"/>
        <v>4.1549054364316225E-2</v>
      </c>
      <c r="S1756" s="7"/>
    </row>
    <row r="1757" spans="1:19" x14ac:dyDescent="0.25">
      <c r="A1757" s="66"/>
      <c r="B1757" s="56"/>
      <c r="C1757" s="67"/>
      <c r="D1757" s="68"/>
      <c r="E1757" s="69"/>
      <c r="F1757" s="70"/>
      <c r="G1757" s="71"/>
      <c r="H1757" s="66">
        <v>8</v>
      </c>
      <c r="I1757" s="67" t="s">
        <v>262</v>
      </c>
      <c r="J1757" s="72">
        <v>67.990840000000006</v>
      </c>
      <c r="K1757" s="73">
        <v>8.6229140000000015</v>
      </c>
      <c r="L1757" s="73">
        <f t="shared" si="108"/>
        <v>0.2776236218357086</v>
      </c>
      <c r="M1757" s="73">
        <v>0.26748362183570862</v>
      </c>
      <c r="N1757" s="73">
        <v>0</v>
      </c>
      <c r="O1757" s="73">
        <v>1.014E-2</v>
      </c>
      <c r="P1757" s="74">
        <f t="shared" si="109"/>
        <v>3.1020096203639345E-2</v>
      </c>
      <c r="Q1757" s="74">
        <f t="shared" si="110"/>
        <v>3.1020096203639345E-2</v>
      </c>
      <c r="R1757" s="75">
        <f t="shared" si="111"/>
        <v>3.2196032783779187E-2</v>
      </c>
      <c r="S1757" s="7"/>
    </row>
    <row r="1758" spans="1:19" x14ac:dyDescent="0.25">
      <c r="A1758" s="66"/>
      <c r="B1758" s="56"/>
      <c r="C1758" s="67"/>
      <c r="D1758" s="68"/>
      <c r="E1758" s="69"/>
      <c r="F1758" s="70"/>
      <c r="G1758" s="71"/>
      <c r="H1758" s="66">
        <v>9</v>
      </c>
      <c r="I1758" s="67" t="s">
        <v>263</v>
      </c>
      <c r="J1758" s="72">
        <v>2.3469959999999999</v>
      </c>
      <c r="K1758" s="73">
        <v>0.98084800000000005</v>
      </c>
      <c r="L1758" s="73">
        <f t="shared" si="108"/>
        <v>0</v>
      </c>
      <c r="M1758" s="73">
        <v>0</v>
      </c>
      <c r="N1758" s="73">
        <v>0</v>
      </c>
      <c r="O1758" s="73">
        <v>0</v>
      </c>
      <c r="P1758" s="74">
        <f t="shared" si="109"/>
        <v>0</v>
      </c>
      <c r="Q1758" s="74">
        <f t="shared" si="110"/>
        <v>0</v>
      </c>
      <c r="R1758" s="75">
        <f t="shared" si="111"/>
        <v>0</v>
      </c>
      <c r="S1758" s="7"/>
    </row>
    <row r="1759" spans="1:19" x14ac:dyDescent="0.25">
      <c r="A1759" s="66"/>
      <c r="B1759" s="56"/>
      <c r="C1759" s="67"/>
      <c r="D1759" s="68"/>
      <c r="E1759" s="69"/>
      <c r="F1759" s="70"/>
      <c r="G1759" s="71"/>
      <c r="H1759" s="66">
        <v>10</v>
      </c>
      <c r="I1759" s="67" t="s">
        <v>264</v>
      </c>
      <c r="J1759" s="72">
        <v>50.560864000000002</v>
      </c>
      <c r="K1759" s="73">
        <v>40.902990000000003</v>
      </c>
      <c r="L1759" s="73">
        <f t="shared" si="108"/>
        <v>0</v>
      </c>
      <c r="M1759" s="73">
        <v>0</v>
      </c>
      <c r="N1759" s="73">
        <v>0</v>
      </c>
      <c r="O1759" s="73">
        <v>0</v>
      </c>
      <c r="P1759" s="74">
        <f t="shared" si="109"/>
        <v>0</v>
      </c>
      <c r="Q1759" s="74">
        <f t="shared" si="110"/>
        <v>0</v>
      </c>
      <c r="R1759" s="75">
        <f t="shared" si="111"/>
        <v>0</v>
      </c>
      <c r="S1759" s="7"/>
    </row>
    <row r="1760" spans="1:19" x14ac:dyDescent="0.25">
      <c r="A1760" s="66"/>
      <c r="B1760" s="56"/>
      <c r="C1760" s="67"/>
      <c r="D1760" s="68"/>
      <c r="E1760" s="69"/>
      <c r="F1760" s="70"/>
      <c r="G1760" s="71"/>
      <c r="H1760" s="66">
        <v>11</v>
      </c>
      <c r="I1760" s="67" t="s">
        <v>265</v>
      </c>
      <c r="J1760" s="72">
        <v>55.089590000000001</v>
      </c>
      <c r="K1760" s="73">
        <v>88.853251999999998</v>
      </c>
      <c r="L1760" s="73">
        <f t="shared" si="108"/>
        <v>22.162778815495074</v>
      </c>
      <c r="M1760" s="73">
        <v>17.258075505495071</v>
      </c>
      <c r="N1760" s="73">
        <v>0.49527165999999995</v>
      </c>
      <c r="O1760" s="73">
        <v>4.4094316500000001</v>
      </c>
      <c r="P1760" s="74">
        <f t="shared" si="109"/>
        <v>0.19423121964624404</v>
      </c>
      <c r="Q1760" s="74">
        <f t="shared" si="110"/>
        <v>0.19980526053784808</v>
      </c>
      <c r="R1760" s="75">
        <f t="shared" si="111"/>
        <v>0.24943126240888824</v>
      </c>
      <c r="S1760" s="7"/>
    </row>
    <row r="1761" spans="1:19" x14ac:dyDescent="0.25">
      <c r="A1761" s="66"/>
      <c r="B1761" s="56"/>
      <c r="C1761" s="67"/>
      <c r="D1761" s="68"/>
      <c r="E1761" s="69"/>
      <c r="F1761" s="70"/>
      <c r="G1761" s="71"/>
      <c r="H1761" s="66">
        <v>12</v>
      </c>
      <c r="I1761" s="67" t="s">
        <v>266</v>
      </c>
      <c r="J1761" s="72">
        <v>4.0789549999999997</v>
      </c>
      <c r="K1761" s="73">
        <v>4.0789549999999997</v>
      </c>
      <c r="L1761" s="73">
        <f t="shared" si="108"/>
        <v>0</v>
      </c>
      <c r="M1761" s="73">
        <v>0</v>
      </c>
      <c r="N1761" s="73">
        <v>0</v>
      </c>
      <c r="O1761" s="73">
        <v>0</v>
      </c>
      <c r="P1761" s="74">
        <f t="shared" si="109"/>
        <v>0</v>
      </c>
      <c r="Q1761" s="74">
        <f t="shared" si="110"/>
        <v>0</v>
      </c>
      <c r="R1761" s="75">
        <f t="shared" si="111"/>
        <v>0</v>
      </c>
      <c r="S1761" s="7"/>
    </row>
    <row r="1762" spans="1:19" x14ac:dyDescent="0.25">
      <c r="A1762" s="66"/>
      <c r="B1762" s="56"/>
      <c r="C1762" s="67"/>
      <c r="D1762" s="68"/>
      <c r="E1762" s="69"/>
      <c r="F1762" s="70"/>
      <c r="G1762" s="71"/>
      <c r="H1762" s="66">
        <v>13</v>
      </c>
      <c r="I1762" s="67" t="s">
        <v>267</v>
      </c>
      <c r="J1762" s="72">
        <v>37.075485</v>
      </c>
      <c r="K1762" s="73">
        <v>37.075485</v>
      </c>
      <c r="L1762" s="73">
        <f t="shared" si="108"/>
        <v>0</v>
      </c>
      <c r="M1762" s="73">
        <v>0</v>
      </c>
      <c r="N1762" s="73">
        <v>0</v>
      </c>
      <c r="O1762" s="73">
        <v>0</v>
      </c>
      <c r="P1762" s="74">
        <f t="shared" si="109"/>
        <v>0</v>
      </c>
      <c r="Q1762" s="74">
        <f t="shared" si="110"/>
        <v>0</v>
      </c>
      <c r="R1762" s="75">
        <f t="shared" si="111"/>
        <v>0</v>
      </c>
      <c r="S1762" s="7"/>
    </row>
    <row r="1763" spans="1:19" x14ac:dyDescent="0.25">
      <c r="A1763" s="66"/>
      <c r="B1763" s="56"/>
      <c r="C1763" s="67"/>
      <c r="D1763" s="68"/>
      <c r="E1763" s="69"/>
      <c r="F1763" s="70"/>
      <c r="G1763" s="71"/>
      <c r="H1763" s="66">
        <v>14</v>
      </c>
      <c r="I1763" s="67" t="s">
        <v>268</v>
      </c>
      <c r="J1763" s="72">
        <v>42.268428999999998</v>
      </c>
      <c r="K1763" s="73">
        <v>60.330090999999996</v>
      </c>
      <c r="L1763" s="73">
        <f t="shared" si="108"/>
        <v>13.831089120358229</v>
      </c>
      <c r="M1763" s="73">
        <v>13.831089120358229</v>
      </c>
      <c r="N1763" s="73">
        <v>0</v>
      </c>
      <c r="O1763" s="73">
        <v>0</v>
      </c>
      <c r="P1763" s="74">
        <f t="shared" si="109"/>
        <v>0.2292568913970017</v>
      </c>
      <c r="Q1763" s="74">
        <f t="shared" si="110"/>
        <v>0.2292568913970017</v>
      </c>
      <c r="R1763" s="75">
        <f t="shared" si="111"/>
        <v>0.2292568913970017</v>
      </c>
      <c r="S1763" s="7"/>
    </row>
    <row r="1764" spans="1:19" x14ac:dyDescent="0.25">
      <c r="A1764" s="66"/>
      <c r="B1764" s="56"/>
      <c r="C1764" s="67"/>
      <c r="D1764" s="68"/>
      <c r="E1764" s="69"/>
      <c r="F1764" s="70"/>
      <c r="G1764" s="71"/>
      <c r="H1764" s="66">
        <v>15</v>
      </c>
      <c r="I1764" s="67" t="s">
        <v>255</v>
      </c>
      <c r="J1764" s="72">
        <v>45.413386000000003</v>
      </c>
      <c r="K1764" s="73">
        <v>212.49507200000002</v>
      </c>
      <c r="L1764" s="73">
        <f t="shared" si="108"/>
        <v>31.534990571379701</v>
      </c>
      <c r="M1764" s="73">
        <v>8.8985714913796983</v>
      </c>
      <c r="N1764" s="73">
        <v>19.731131920000003</v>
      </c>
      <c r="O1764" s="73">
        <v>2.9052871600000012</v>
      </c>
      <c r="P1764" s="74">
        <f t="shared" si="109"/>
        <v>4.1876601690695667E-2</v>
      </c>
      <c r="Q1764" s="74">
        <f t="shared" si="110"/>
        <v>0.13473114054795443</v>
      </c>
      <c r="R1764" s="75">
        <f t="shared" si="111"/>
        <v>0.14840339719209911</v>
      </c>
      <c r="S1764" s="7"/>
    </row>
    <row r="1765" spans="1:19" x14ac:dyDescent="0.25">
      <c r="A1765" s="66"/>
      <c r="B1765" s="56"/>
      <c r="C1765" s="67"/>
      <c r="D1765" s="68"/>
      <c r="E1765" s="69"/>
      <c r="F1765" s="70"/>
      <c r="G1765" s="71"/>
      <c r="H1765" s="66">
        <v>16</v>
      </c>
      <c r="I1765" s="67" t="s">
        <v>269</v>
      </c>
      <c r="J1765" s="72">
        <v>13.156459</v>
      </c>
      <c r="K1765" s="73">
        <v>13.311644999999999</v>
      </c>
      <c r="L1765" s="73">
        <f t="shared" si="108"/>
        <v>0</v>
      </c>
      <c r="M1765" s="73">
        <v>0</v>
      </c>
      <c r="N1765" s="73">
        <v>0</v>
      </c>
      <c r="O1765" s="73">
        <v>0</v>
      </c>
      <c r="P1765" s="74">
        <f t="shared" si="109"/>
        <v>0</v>
      </c>
      <c r="Q1765" s="74">
        <f t="shared" si="110"/>
        <v>0</v>
      </c>
      <c r="R1765" s="75">
        <f t="shared" si="111"/>
        <v>0</v>
      </c>
      <c r="S1765" s="7"/>
    </row>
    <row r="1766" spans="1:19" x14ac:dyDescent="0.25">
      <c r="A1766" s="66"/>
      <c r="B1766" s="56"/>
      <c r="C1766" s="67"/>
      <c r="D1766" s="68"/>
      <c r="E1766" s="69"/>
      <c r="F1766" s="70"/>
      <c r="G1766" s="71"/>
      <c r="H1766" s="66">
        <v>17</v>
      </c>
      <c r="I1766" s="67" t="s">
        <v>270</v>
      </c>
      <c r="J1766" s="72">
        <v>6.6107880000000003</v>
      </c>
      <c r="K1766" s="73">
        <v>20</v>
      </c>
      <c r="L1766" s="73">
        <f t="shared" si="108"/>
        <v>0</v>
      </c>
      <c r="M1766" s="73">
        <v>0</v>
      </c>
      <c r="N1766" s="73">
        <v>0</v>
      </c>
      <c r="O1766" s="73">
        <v>0</v>
      </c>
      <c r="P1766" s="74">
        <f t="shared" si="109"/>
        <v>0</v>
      </c>
      <c r="Q1766" s="74">
        <f t="shared" si="110"/>
        <v>0</v>
      </c>
      <c r="R1766" s="75">
        <f t="shared" si="111"/>
        <v>0</v>
      </c>
      <c r="S1766" s="7"/>
    </row>
    <row r="1767" spans="1:19" x14ac:dyDescent="0.25">
      <c r="A1767" s="66"/>
      <c r="B1767" s="56"/>
      <c r="C1767" s="67"/>
      <c r="D1767" s="68"/>
      <c r="E1767" s="69"/>
      <c r="F1767" s="70"/>
      <c r="G1767" s="71"/>
      <c r="H1767" s="66">
        <v>18</v>
      </c>
      <c r="I1767" s="67" t="s">
        <v>271</v>
      </c>
      <c r="J1767" s="72">
        <v>41.360669999999999</v>
      </c>
      <c r="K1767" s="73">
        <v>27.542742000000001</v>
      </c>
      <c r="L1767" s="73">
        <f t="shared" si="108"/>
        <v>0</v>
      </c>
      <c r="M1767" s="73">
        <v>0</v>
      </c>
      <c r="N1767" s="73">
        <v>0</v>
      </c>
      <c r="O1767" s="73">
        <v>0</v>
      </c>
      <c r="P1767" s="74">
        <f t="shared" si="109"/>
        <v>0</v>
      </c>
      <c r="Q1767" s="74">
        <f t="shared" si="110"/>
        <v>0</v>
      </c>
      <c r="R1767" s="75">
        <f t="shared" si="111"/>
        <v>0</v>
      </c>
      <c r="S1767" s="7"/>
    </row>
    <row r="1768" spans="1:19" x14ac:dyDescent="0.25">
      <c r="A1768" s="66"/>
      <c r="B1768" s="56"/>
      <c r="C1768" s="67"/>
      <c r="D1768" s="68"/>
      <c r="E1768" s="69"/>
      <c r="F1768" s="70"/>
      <c r="G1768" s="71"/>
      <c r="H1768" s="66">
        <v>19</v>
      </c>
      <c r="I1768" s="67" t="s">
        <v>272</v>
      </c>
      <c r="J1768" s="72">
        <v>92.911270000000002</v>
      </c>
      <c r="K1768" s="73">
        <v>6.0541239999999998</v>
      </c>
      <c r="L1768" s="73">
        <f t="shared" si="108"/>
        <v>0</v>
      </c>
      <c r="M1768" s="73">
        <v>0</v>
      </c>
      <c r="N1768" s="73">
        <v>0</v>
      </c>
      <c r="O1768" s="73">
        <v>0</v>
      </c>
      <c r="P1768" s="74">
        <f t="shared" si="109"/>
        <v>0</v>
      </c>
      <c r="Q1768" s="74">
        <f t="shared" si="110"/>
        <v>0</v>
      </c>
      <c r="R1768" s="75">
        <f t="shared" si="111"/>
        <v>0</v>
      </c>
      <c r="S1768" s="7"/>
    </row>
    <row r="1769" spans="1:19" x14ac:dyDescent="0.25">
      <c r="A1769" s="66"/>
      <c r="B1769" s="56"/>
      <c r="C1769" s="67"/>
      <c r="D1769" s="68"/>
      <c r="E1769" s="69"/>
      <c r="F1769" s="70"/>
      <c r="G1769" s="71"/>
      <c r="H1769" s="66">
        <v>20</v>
      </c>
      <c r="I1769" s="67" t="s">
        <v>273</v>
      </c>
      <c r="J1769" s="72">
        <v>214.50809000000001</v>
      </c>
      <c r="K1769" s="73">
        <v>27.155771000000001</v>
      </c>
      <c r="L1769" s="73">
        <f t="shared" si="108"/>
        <v>5.0403648502261937</v>
      </c>
      <c r="M1769" s="73">
        <v>4.9609748502261937</v>
      </c>
      <c r="N1769" s="73">
        <v>5.7499999999999999E-3</v>
      </c>
      <c r="O1769" s="73">
        <v>7.3640000000000011E-2</v>
      </c>
      <c r="P1769" s="74">
        <f t="shared" si="109"/>
        <v>0.18268584052451295</v>
      </c>
      <c r="Q1769" s="74">
        <f t="shared" si="110"/>
        <v>0.18289758188880711</v>
      </c>
      <c r="R1769" s="75">
        <f t="shared" si="111"/>
        <v>0.18560934433517626</v>
      </c>
      <c r="S1769" s="7"/>
    </row>
    <row r="1770" spans="1:19" x14ac:dyDescent="0.25">
      <c r="A1770" s="66"/>
      <c r="B1770" s="56"/>
      <c r="C1770" s="67"/>
      <c r="D1770" s="68"/>
      <c r="E1770" s="69"/>
      <c r="F1770" s="70"/>
      <c r="G1770" s="71"/>
      <c r="H1770" s="66">
        <v>21</v>
      </c>
      <c r="I1770" s="67" t="s">
        <v>274</v>
      </c>
      <c r="J1770" s="72">
        <v>117.13832600000001</v>
      </c>
      <c r="K1770" s="73">
        <v>2.683379</v>
      </c>
      <c r="L1770" s="73">
        <f t="shared" si="108"/>
        <v>0.202601</v>
      </c>
      <c r="M1770" s="73">
        <v>0</v>
      </c>
      <c r="N1770" s="73">
        <v>0.202601</v>
      </c>
      <c r="O1770" s="73">
        <v>0</v>
      </c>
      <c r="P1770" s="74">
        <f t="shared" si="109"/>
        <v>0</v>
      </c>
      <c r="Q1770" s="74">
        <f t="shared" si="110"/>
        <v>7.5502193316710015E-2</v>
      </c>
      <c r="R1770" s="75">
        <f t="shared" si="111"/>
        <v>7.5502193316710015E-2</v>
      </c>
      <c r="S1770" s="7"/>
    </row>
    <row r="1771" spans="1:19" x14ac:dyDescent="0.25">
      <c r="A1771" s="66"/>
      <c r="B1771" s="56"/>
      <c r="C1771" s="67"/>
      <c r="D1771" s="68"/>
      <c r="E1771" s="69"/>
      <c r="F1771" s="70"/>
      <c r="G1771" s="71"/>
      <c r="H1771" s="66">
        <v>22</v>
      </c>
      <c r="I1771" s="67" t="s">
        <v>275</v>
      </c>
      <c r="J1771" s="72">
        <v>21.393481999999999</v>
      </c>
      <c r="K1771" s="73">
        <v>7.9105509999999999</v>
      </c>
      <c r="L1771" s="73">
        <f t="shared" si="108"/>
        <v>0</v>
      </c>
      <c r="M1771" s="73">
        <v>0</v>
      </c>
      <c r="N1771" s="73">
        <v>0</v>
      </c>
      <c r="O1771" s="73">
        <v>0</v>
      </c>
      <c r="P1771" s="74">
        <f t="shared" si="109"/>
        <v>0</v>
      </c>
      <c r="Q1771" s="74">
        <f t="shared" si="110"/>
        <v>0</v>
      </c>
      <c r="R1771" s="75">
        <f t="shared" si="111"/>
        <v>0</v>
      </c>
      <c r="S1771" s="7"/>
    </row>
    <row r="1772" spans="1:19" x14ac:dyDescent="0.25">
      <c r="A1772" s="66"/>
      <c r="B1772" s="56"/>
      <c r="C1772" s="67"/>
      <c r="D1772" s="68"/>
      <c r="E1772" s="69"/>
      <c r="F1772" s="70"/>
      <c r="G1772" s="71"/>
      <c r="H1772" s="66">
        <v>23</v>
      </c>
      <c r="I1772" s="67" t="s">
        <v>276</v>
      </c>
      <c r="J1772" s="72">
        <v>53.15</v>
      </c>
      <c r="K1772" s="73">
        <v>4.2620680000000002</v>
      </c>
      <c r="L1772" s="73">
        <f t="shared" si="108"/>
        <v>4.2620681759033205</v>
      </c>
      <c r="M1772" s="73">
        <v>4.1884021759033203</v>
      </c>
      <c r="N1772" s="73">
        <v>0</v>
      </c>
      <c r="O1772" s="73">
        <v>7.3665999999999995E-2</v>
      </c>
      <c r="P1772" s="74">
        <f t="shared" si="109"/>
        <v>0.98271594350519986</v>
      </c>
      <c r="Q1772" s="74">
        <f t="shared" si="110"/>
        <v>0.98271594350519986</v>
      </c>
      <c r="R1772" s="75">
        <f t="shared" si="111"/>
        <v>1.000000041271824</v>
      </c>
      <c r="S1772" s="7"/>
    </row>
    <row r="1773" spans="1:19" x14ac:dyDescent="0.25">
      <c r="A1773" s="66"/>
      <c r="B1773" s="56"/>
      <c r="C1773" s="67"/>
      <c r="D1773" s="68"/>
      <c r="E1773" s="69"/>
      <c r="F1773" s="70"/>
      <c r="G1773" s="71"/>
      <c r="H1773" s="66">
        <v>24</v>
      </c>
      <c r="I1773" s="67" t="s">
        <v>277</v>
      </c>
      <c r="J1773" s="72">
        <v>80.519271000000003</v>
      </c>
      <c r="K1773" s="73">
        <v>4.3423440000000006</v>
      </c>
      <c r="L1773" s="73">
        <f t="shared" si="108"/>
        <v>3.6350469927480221E-2</v>
      </c>
      <c r="M1773" s="73">
        <v>7.3397299274802208E-3</v>
      </c>
      <c r="N1773" s="73">
        <v>2.901074E-2</v>
      </c>
      <c r="O1773" s="73">
        <v>0</v>
      </c>
      <c r="P1773" s="74">
        <f t="shared" si="109"/>
        <v>1.6902691098356602E-3</v>
      </c>
      <c r="Q1773" s="74">
        <f t="shared" si="110"/>
        <v>8.3711631154694821E-3</v>
      </c>
      <c r="R1773" s="75">
        <f t="shared" si="111"/>
        <v>8.3711631154694821E-3</v>
      </c>
      <c r="S1773" s="7"/>
    </row>
    <row r="1774" spans="1:19" x14ac:dyDescent="0.25">
      <c r="A1774" s="66"/>
      <c r="B1774" s="56"/>
      <c r="C1774" s="67"/>
      <c r="D1774" s="68"/>
      <c r="E1774" s="69"/>
      <c r="F1774" s="70"/>
      <c r="G1774" s="71"/>
      <c r="H1774" s="66">
        <v>25</v>
      </c>
      <c r="I1774" s="67" t="s">
        <v>278</v>
      </c>
      <c r="J1774" s="72">
        <v>2</v>
      </c>
      <c r="K1774" s="73">
        <v>0</v>
      </c>
      <c r="L1774" s="73">
        <f t="shared" si="108"/>
        <v>0</v>
      </c>
      <c r="M1774" s="73">
        <v>0</v>
      </c>
      <c r="N1774" s="73">
        <v>0</v>
      </c>
      <c r="O1774" s="73">
        <v>0</v>
      </c>
      <c r="P1774" s="74">
        <f t="shared" si="109"/>
        <v>0</v>
      </c>
      <c r="Q1774" s="74">
        <f t="shared" si="110"/>
        <v>0</v>
      </c>
      <c r="R1774" s="75">
        <f t="shared" si="111"/>
        <v>0</v>
      </c>
      <c r="S1774" s="7"/>
    </row>
    <row r="1775" spans="1:19" ht="25.5" x14ac:dyDescent="0.25">
      <c r="A1775" s="44"/>
      <c r="B1775" s="45"/>
      <c r="C1775" s="46"/>
      <c r="D1775" s="47"/>
      <c r="E1775" s="48"/>
      <c r="F1775" s="49">
        <v>83</v>
      </c>
      <c r="G1775" s="50" t="s">
        <v>198</v>
      </c>
      <c r="H1775" s="90"/>
      <c r="I1775" s="46"/>
      <c r="J1775" s="51">
        <v>434.40925400000003</v>
      </c>
      <c r="K1775" s="52">
        <v>926.70136800000148</v>
      </c>
      <c r="L1775" s="53">
        <f t="shared" si="108"/>
        <v>120.84225084377999</v>
      </c>
      <c r="M1775" s="53">
        <v>92.61898766377999</v>
      </c>
      <c r="N1775" s="53">
        <v>14.181997240000001</v>
      </c>
      <c r="O1775" s="53">
        <v>14.041265939999999</v>
      </c>
      <c r="P1775" s="54">
        <f t="shared" si="109"/>
        <v>9.9944805157317781E-2</v>
      </c>
      <c r="Q1775" s="54">
        <f t="shared" si="110"/>
        <v>0.11524854563911664</v>
      </c>
      <c r="R1775" s="55">
        <f t="shared" si="111"/>
        <v>0.13040042349843581</v>
      </c>
      <c r="S1775" s="7"/>
    </row>
    <row r="1776" spans="1:19" x14ac:dyDescent="0.25">
      <c r="A1776" s="66"/>
      <c r="B1776" s="56"/>
      <c r="C1776" s="67"/>
      <c r="D1776" s="68"/>
      <c r="E1776" s="69"/>
      <c r="F1776" s="70"/>
      <c r="G1776" s="71"/>
      <c r="H1776" s="66">
        <v>1</v>
      </c>
      <c r="I1776" s="67" t="s">
        <v>256</v>
      </c>
      <c r="J1776" s="72">
        <v>16.415005999999998</v>
      </c>
      <c r="K1776" s="73">
        <v>304.19306000000131</v>
      </c>
      <c r="L1776" s="73">
        <f t="shared" si="108"/>
        <v>4.6958494851125501</v>
      </c>
      <c r="M1776" s="73">
        <v>4.4421632951125503</v>
      </c>
      <c r="N1776" s="73">
        <v>2.678529E-2</v>
      </c>
      <c r="O1776" s="73">
        <v>0.22690089999999996</v>
      </c>
      <c r="P1776" s="74">
        <f t="shared" si="109"/>
        <v>1.4603105327624934E-2</v>
      </c>
      <c r="Q1776" s="74">
        <f t="shared" si="110"/>
        <v>1.4691158914383291E-2</v>
      </c>
      <c r="R1776" s="75">
        <f t="shared" si="111"/>
        <v>1.5437069751402382E-2</v>
      </c>
      <c r="S1776" s="7"/>
    </row>
    <row r="1777" spans="1:19" x14ac:dyDescent="0.25">
      <c r="A1777" s="66"/>
      <c r="B1777" s="56"/>
      <c r="C1777" s="67"/>
      <c r="D1777" s="68"/>
      <c r="E1777" s="69"/>
      <c r="F1777" s="70"/>
      <c r="G1777" s="71"/>
      <c r="H1777" s="66">
        <v>2</v>
      </c>
      <c r="I1777" s="67" t="s">
        <v>257</v>
      </c>
      <c r="J1777" s="72">
        <v>21.968340000000001</v>
      </c>
      <c r="K1777" s="73">
        <v>15.705884000000001</v>
      </c>
      <c r="L1777" s="73">
        <f t="shared" si="108"/>
        <v>0</v>
      </c>
      <c r="M1777" s="73">
        <v>0</v>
      </c>
      <c r="N1777" s="73">
        <v>0</v>
      </c>
      <c r="O1777" s="73">
        <v>0</v>
      </c>
      <c r="P1777" s="74">
        <f t="shared" si="109"/>
        <v>0</v>
      </c>
      <c r="Q1777" s="74">
        <f t="shared" si="110"/>
        <v>0</v>
      </c>
      <c r="R1777" s="75">
        <f t="shared" si="111"/>
        <v>0</v>
      </c>
      <c r="S1777" s="7"/>
    </row>
    <row r="1778" spans="1:19" x14ac:dyDescent="0.25">
      <c r="A1778" s="66"/>
      <c r="B1778" s="56"/>
      <c r="C1778" s="67"/>
      <c r="D1778" s="68"/>
      <c r="E1778" s="69"/>
      <c r="F1778" s="70"/>
      <c r="G1778" s="71"/>
      <c r="H1778" s="66">
        <v>3</v>
      </c>
      <c r="I1778" s="67" t="s">
        <v>258</v>
      </c>
      <c r="J1778" s="72">
        <v>10.717498999999998</v>
      </c>
      <c r="K1778" s="73">
        <v>22.313382000000001</v>
      </c>
      <c r="L1778" s="73">
        <f t="shared" si="108"/>
        <v>19.124377960539061</v>
      </c>
      <c r="M1778" s="73">
        <v>8.9858385905390605</v>
      </c>
      <c r="N1778" s="73">
        <v>5.5314306299999991</v>
      </c>
      <c r="O1778" s="73">
        <v>4.6071087400000001</v>
      </c>
      <c r="P1778" s="74">
        <f t="shared" si="109"/>
        <v>0.4027107406012706</v>
      </c>
      <c r="Q1778" s="74">
        <f t="shared" si="110"/>
        <v>0.65060819648671186</v>
      </c>
      <c r="R1778" s="75">
        <f t="shared" si="111"/>
        <v>0.85708109871193261</v>
      </c>
      <c r="S1778" s="7"/>
    </row>
    <row r="1779" spans="1:19" x14ac:dyDescent="0.25">
      <c r="A1779" s="66"/>
      <c r="B1779" s="56"/>
      <c r="C1779" s="67"/>
      <c r="D1779" s="68"/>
      <c r="E1779" s="69"/>
      <c r="F1779" s="70"/>
      <c r="G1779" s="71"/>
      <c r="H1779" s="66">
        <v>4</v>
      </c>
      <c r="I1779" s="67" t="s">
        <v>259</v>
      </c>
      <c r="J1779" s="72">
        <v>28.841228999999995</v>
      </c>
      <c r="K1779" s="73">
        <v>0.49371300000000001</v>
      </c>
      <c r="L1779" s="73">
        <f t="shared" si="108"/>
        <v>0</v>
      </c>
      <c r="M1779" s="73">
        <v>0</v>
      </c>
      <c r="N1779" s="73">
        <v>0</v>
      </c>
      <c r="O1779" s="73">
        <v>0</v>
      </c>
      <c r="P1779" s="74">
        <f t="shared" si="109"/>
        <v>0</v>
      </c>
      <c r="Q1779" s="74">
        <f t="shared" si="110"/>
        <v>0</v>
      </c>
      <c r="R1779" s="75">
        <f t="shared" si="111"/>
        <v>0</v>
      </c>
      <c r="S1779" s="7"/>
    </row>
    <row r="1780" spans="1:19" x14ac:dyDescent="0.25">
      <c r="A1780" s="66"/>
      <c r="B1780" s="56"/>
      <c r="C1780" s="67"/>
      <c r="D1780" s="68"/>
      <c r="E1780" s="69"/>
      <c r="F1780" s="70"/>
      <c r="G1780" s="71"/>
      <c r="H1780" s="66">
        <v>5</v>
      </c>
      <c r="I1780" s="67" t="s">
        <v>260</v>
      </c>
      <c r="J1780" s="72">
        <v>48.930070000000008</v>
      </c>
      <c r="K1780" s="73">
        <v>14.829749000000028</v>
      </c>
      <c r="L1780" s="73">
        <f t="shared" si="108"/>
        <v>6.2297094199033989</v>
      </c>
      <c r="M1780" s="73">
        <v>4.2377212299033999</v>
      </c>
      <c r="N1780" s="73">
        <v>8.329706000000002E-2</v>
      </c>
      <c r="O1780" s="73">
        <v>1.9086911299999998</v>
      </c>
      <c r="P1780" s="74">
        <f t="shared" si="109"/>
        <v>0.2857581224000077</v>
      </c>
      <c r="Q1780" s="74">
        <f t="shared" si="110"/>
        <v>0.29137501180251879</v>
      </c>
      <c r="R1780" s="75">
        <f t="shared" si="111"/>
        <v>0.42008191911430104</v>
      </c>
      <c r="S1780" s="7"/>
    </row>
    <row r="1781" spans="1:19" x14ac:dyDescent="0.25">
      <c r="A1781" s="66"/>
      <c r="B1781" s="56"/>
      <c r="C1781" s="67"/>
      <c r="D1781" s="68"/>
      <c r="E1781" s="69"/>
      <c r="F1781" s="70"/>
      <c r="G1781" s="71"/>
      <c r="H1781" s="66">
        <v>6</v>
      </c>
      <c r="I1781" s="67" t="s">
        <v>261</v>
      </c>
      <c r="J1781" s="72">
        <v>4.4567759999999996</v>
      </c>
      <c r="K1781" s="73">
        <v>16.241026999999999</v>
      </c>
      <c r="L1781" s="73">
        <f t="shared" si="108"/>
        <v>0.88998183293934341</v>
      </c>
      <c r="M1781" s="73">
        <v>0.67848350293934345</v>
      </c>
      <c r="N1781" s="73">
        <v>6.0399170000000002E-2</v>
      </c>
      <c r="O1781" s="73">
        <v>0.15109916000000001</v>
      </c>
      <c r="P1781" s="74">
        <f t="shared" si="109"/>
        <v>4.1775898958812362E-2</v>
      </c>
      <c r="Q1781" s="74">
        <f t="shared" si="110"/>
        <v>4.5494824492277701E-2</v>
      </c>
      <c r="R1781" s="75">
        <f t="shared" si="111"/>
        <v>5.479837161402068E-2</v>
      </c>
      <c r="S1781" s="7"/>
    </row>
    <row r="1782" spans="1:19" x14ac:dyDescent="0.25">
      <c r="A1782" s="66"/>
      <c r="B1782" s="56"/>
      <c r="C1782" s="67"/>
      <c r="D1782" s="68"/>
      <c r="E1782" s="69"/>
      <c r="F1782" s="70"/>
      <c r="G1782" s="71"/>
      <c r="H1782" s="66">
        <v>8</v>
      </c>
      <c r="I1782" s="67" t="s">
        <v>262</v>
      </c>
      <c r="J1782" s="72">
        <v>13.004714999999999</v>
      </c>
      <c r="K1782" s="73">
        <v>8.2288550000000171</v>
      </c>
      <c r="L1782" s="73">
        <f t="shared" si="108"/>
        <v>8.205445777764826</v>
      </c>
      <c r="M1782" s="73">
        <v>8.0999999977648258</v>
      </c>
      <c r="N1782" s="73">
        <v>2.5000000000000001E-2</v>
      </c>
      <c r="O1782" s="73">
        <v>8.0445779999999995E-2</v>
      </c>
      <c r="P1782" s="74">
        <f t="shared" si="109"/>
        <v>0.98434107755754707</v>
      </c>
      <c r="Q1782" s="74">
        <f t="shared" si="110"/>
        <v>0.98737916730393349</v>
      </c>
      <c r="R1782" s="75">
        <f t="shared" si="111"/>
        <v>0.99715522727825545</v>
      </c>
      <c r="S1782" s="7"/>
    </row>
    <row r="1783" spans="1:19" x14ac:dyDescent="0.25">
      <c r="A1783" s="66"/>
      <c r="B1783" s="56"/>
      <c r="C1783" s="67"/>
      <c r="D1783" s="68"/>
      <c r="E1783" s="69"/>
      <c r="F1783" s="70"/>
      <c r="G1783" s="71"/>
      <c r="H1783" s="66">
        <v>9</v>
      </c>
      <c r="I1783" s="67" t="s">
        <v>263</v>
      </c>
      <c r="J1783" s="72">
        <v>10.289466000000006</v>
      </c>
      <c r="K1783" s="73">
        <v>20.661177000000006</v>
      </c>
      <c r="L1783" s="73">
        <f t="shared" si="108"/>
        <v>16.229336645270152</v>
      </c>
      <c r="M1783" s="73">
        <v>9.5450230952701531</v>
      </c>
      <c r="N1783" s="73">
        <v>4.5751671099999998</v>
      </c>
      <c r="O1783" s="73">
        <v>2.1091464399999995</v>
      </c>
      <c r="P1783" s="74">
        <f t="shared" si="109"/>
        <v>0.461978671170096</v>
      </c>
      <c r="Q1783" s="74">
        <f t="shared" si="110"/>
        <v>0.68341654520795925</v>
      </c>
      <c r="R1783" s="75">
        <f t="shared" si="111"/>
        <v>0.78549913421051221</v>
      </c>
      <c r="S1783" s="7"/>
    </row>
    <row r="1784" spans="1:19" x14ac:dyDescent="0.25">
      <c r="A1784" s="66"/>
      <c r="B1784" s="56"/>
      <c r="C1784" s="67"/>
      <c r="D1784" s="68"/>
      <c r="E1784" s="69"/>
      <c r="F1784" s="70"/>
      <c r="G1784" s="71"/>
      <c r="H1784" s="66">
        <v>10</v>
      </c>
      <c r="I1784" s="67" t="s">
        <v>264</v>
      </c>
      <c r="J1784" s="72">
        <v>22.418078000000001</v>
      </c>
      <c r="K1784" s="73">
        <v>3.2712690000000002</v>
      </c>
      <c r="L1784" s="73">
        <f t="shared" si="108"/>
        <v>0.14792058</v>
      </c>
      <c r="M1784" s="73">
        <v>0</v>
      </c>
      <c r="N1784" s="73">
        <v>3.1075830000000002E-2</v>
      </c>
      <c r="O1784" s="73">
        <v>0.11684475</v>
      </c>
      <c r="P1784" s="74">
        <f t="shared" si="109"/>
        <v>0</v>
      </c>
      <c r="Q1784" s="74">
        <f t="shared" si="110"/>
        <v>9.4996253747398948E-3</v>
      </c>
      <c r="R1784" s="75">
        <f t="shared" si="111"/>
        <v>4.5218103433254796E-2</v>
      </c>
      <c r="S1784" s="7"/>
    </row>
    <row r="1785" spans="1:19" x14ac:dyDescent="0.25">
      <c r="A1785" s="66"/>
      <c r="B1785" s="56"/>
      <c r="C1785" s="67"/>
      <c r="D1785" s="68"/>
      <c r="E1785" s="69"/>
      <c r="F1785" s="70"/>
      <c r="G1785" s="71"/>
      <c r="H1785" s="66">
        <v>11</v>
      </c>
      <c r="I1785" s="67" t="s">
        <v>265</v>
      </c>
      <c r="J1785" s="72">
        <v>9.8908159999999992</v>
      </c>
      <c r="K1785" s="73">
        <v>3.5378059999999998</v>
      </c>
      <c r="L1785" s="73">
        <f t="shared" si="108"/>
        <v>0</v>
      </c>
      <c r="M1785" s="73">
        <v>0</v>
      </c>
      <c r="N1785" s="73">
        <v>0</v>
      </c>
      <c r="O1785" s="73">
        <v>0</v>
      </c>
      <c r="P1785" s="74">
        <f t="shared" si="109"/>
        <v>0</v>
      </c>
      <c r="Q1785" s="74">
        <f t="shared" si="110"/>
        <v>0</v>
      </c>
      <c r="R1785" s="75">
        <f t="shared" si="111"/>
        <v>0</v>
      </c>
      <c r="S1785" s="7"/>
    </row>
    <row r="1786" spans="1:19" x14ac:dyDescent="0.25">
      <c r="A1786" s="66"/>
      <c r="B1786" s="56"/>
      <c r="C1786" s="67"/>
      <c r="D1786" s="68"/>
      <c r="E1786" s="69"/>
      <c r="F1786" s="70"/>
      <c r="G1786" s="71"/>
      <c r="H1786" s="66">
        <v>12</v>
      </c>
      <c r="I1786" s="67" t="s">
        <v>266</v>
      </c>
      <c r="J1786" s="72">
        <v>24.388936999999999</v>
      </c>
      <c r="K1786" s="73">
        <v>21.695576000000006</v>
      </c>
      <c r="L1786" s="73">
        <f t="shared" si="108"/>
        <v>19.51351232391875</v>
      </c>
      <c r="M1786" s="73">
        <v>19.48909708391875</v>
      </c>
      <c r="N1786" s="73">
        <v>0</v>
      </c>
      <c r="O1786" s="73">
        <v>2.4415239999999998E-2</v>
      </c>
      <c r="P1786" s="74">
        <f t="shared" si="109"/>
        <v>0.8982982099170238</v>
      </c>
      <c r="Q1786" s="74">
        <f t="shared" si="110"/>
        <v>0.8982982099170238</v>
      </c>
      <c r="R1786" s="75">
        <f t="shared" si="111"/>
        <v>0.89942356561165948</v>
      </c>
      <c r="S1786" s="7"/>
    </row>
    <row r="1787" spans="1:19" x14ac:dyDescent="0.25">
      <c r="A1787" s="66"/>
      <c r="B1787" s="56"/>
      <c r="C1787" s="67"/>
      <c r="D1787" s="68"/>
      <c r="E1787" s="69"/>
      <c r="F1787" s="70"/>
      <c r="G1787" s="71"/>
      <c r="H1787" s="66">
        <v>13</v>
      </c>
      <c r="I1787" s="67" t="s">
        <v>267</v>
      </c>
      <c r="J1787" s="72">
        <v>0.60941299999999998</v>
      </c>
      <c r="K1787" s="73">
        <v>6.0020000000000004E-2</v>
      </c>
      <c r="L1787" s="73">
        <f t="shared" si="108"/>
        <v>6.001525092869997E-2</v>
      </c>
      <c r="M1787" s="73">
        <v>6.001525092869997E-2</v>
      </c>
      <c r="N1787" s="73">
        <v>0</v>
      </c>
      <c r="O1787" s="73">
        <v>0</v>
      </c>
      <c r="P1787" s="74">
        <f t="shared" si="109"/>
        <v>0.99992087518660389</v>
      </c>
      <c r="Q1787" s="74">
        <f t="shared" si="110"/>
        <v>0.99992087518660389</v>
      </c>
      <c r="R1787" s="75">
        <f t="shared" si="111"/>
        <v>0.99992087518660389</v>
      </c>
      <c r="S1787" s="7"/>
    </row>
    <row r="1788" spans="1:19" x14ac:dyDescent="0.25">
      <c r="A1788" s="66"/>
      <c r="B1788" s="56"/>
      <c r="C1788" s="67"/>
      <c r="D1788" s="68"/>
      <c r="E1788" s="69"/>
      <c r="F1788" s="70"/>
      <c r="G1788" s="71"/>
      <c r="H1788" s="66">
        <v>14</v>
      </c>
      <c r="I1788" s="67" t="s">
        <v>268</v>
      </c>
      <c r="J1788" s="72">
        <v>20.410862000000002</v>
      </c>
      <c r="K1788" s="73">
        <v>0.83024299999999995</v>
      </c>
      <c r="L1788" s="73">
        <f t="shared" si="108"/>
        <v>1.9732549999999998E-2</v>
      </c>
      <c r="M1788" s="73">
        <v>0</v>
      </c>
      <c r="N1788" s="73">
        <v>0</v>
      </c>
      <c r="O1788" s="73">
        <v>1.9732549999999998E-2</v>
      </c>
      <c r="P1788" s="74">
        <f t="shared" si="109"/>
        <v>0</v>
      </c>
      <c r="Q1788" s="74">
        <f t="shared" si="110"/>
        <v>0</v>
      </c>
      <c r="R1788" s="75">
        <f t="shared" si="111"/>
        <v>2.3767198278094485E-2</v>
      </c>
      <c r="S1788" s="7"/>
    </row>
    <row r="1789" spans="1:19" x14ac:dyDescent="0.25">
      <c r="A1789" s="66"/>
      <c r="B1789" s="56"/>
      <c r="C1789" s="67"/>
      <c r="D1789" s="68"/>
      <c r="E1789" s="69"/>
      <c r="F1789" s="70"/>
      <c r="G1789" s="71"/>
      <c r="H1789" s="66">
        <v>15</v>
      </c>
      <c r="I1789" s="67" t="s">
        <v>255</v>
      </c>
      <c r="J1789" s="72">
        <v>65.598451000000011</v>
      </c>
      <c r="K1789" s="73">
        <v>282.15086600000001</v>
      </c>
      <c r="L1789" s="73">
        <f t="shared" si="108"/>
        <v>19.390187234788705</v>
      </c>
      <c r="M1789" s="73">
        <v>12.346458154788706</v>
      </c>
      <c r="N1789" s="73">
        <v>3.2115048699999997</v>
      </c>
      <c r="O1789" s="73">
        <v>3.8322242100000001</v>
      </c>
      <c r="P1789" s="74">
        <f t="shared" si="109"/>
        <v>4.3758356406351437E-2</v>
      </c>
      <c r="Q1789" s="74">
        <f t="shared" si="110"/>
        <v>5.5140582218835735E-2</v>
      </c>
      <c r="R1789" s="75">
        <f t="shared" si="111"/>
        <v>6.8722763497698083E-2</v>
      </c>
      <c r="S1789" s="7"/>
    </row>
    <row r="1790" spans="1:19" x14ac:dyDescent="0.25">
      <c r="A1790" s="66"/>
      <c r="B1790" s="56"/>
      <c r="C1790" s="67"/>
      <c r="D1790" s="68"/>
      <c r="E1790" s="69"/>
      <c r="F1790" s="70"/>
      <c r="G1790" s="71"/>
      <c r="H1790" s="66">
        <v>16</v>
      </c>
      <c r="I1790" s="67" t="s">
        <v>269</v>
      </c>
      <c r="J1790" s="72">
        <v>0</v>
      </c>
      <c r="K1790" s="73">
        <v>22.836457000000003</v>
      </c>
      <c r="L1790" s="73">
        <f t="shared" si="108"/>
        <v>11.379011193722691</v>
      </c>
      <c r="M1790" s="73">
        <v>10.561278863722691</v>
      </c>
      <c r="N1790" s="73">
        <v>0.10430431</v>
      </c>
      <c r="O1790" s="73">
        <v>0.71342802000000005</v>
      </c>
      <c r="P1790" s="74">
        <f t="shared" si="109"/>
        <v>0.46247449259413093</v>
      </c>
      <c r="Q1790" s="74">
        <f t="shared" si="110"/>
        <v>0.46704193972483077</v>
      </c>
      <c r="R1790" s="75">
        <f t="shared" si="111"/>
        <v>0.49828268867288344</v>
      </c>
      <c r="S1790" s="7"/>
    </row>
    <row r="1791" spans="1:19" x14ac:dyDescent="0.25">
      <c r="A1791" s="66"/>
      <c r="B1791" s="56"/>
      <c r="C1791" s="67"/>
      <c r="D1791" s="68"/>
      <c r="E1791" s="69"/>
      <c r="F1791" s="70"/>
      <c r="G1791" s="71"/>
      <c r="H1791" s="66">
        <v>19</v>
      </c>
      <c r="I1791" s="67" t="s">
        <v>272</v>
      </c>
      <c r="J1791" s="72">
        <v>4.8844469999999998</v>
      </c>
      <c r="K1791" s="73">
        <v>2.4590290000000001</v>
      </c>
      <c r="L1791" s="73">
        <f t="shared" si="108"/>
        <v>2.4900190532207489E-2</v>
      </c>
      <c r="M1791" s="73">
        <v>2.4900190532207489E-2</v>
      </c>
      <c r="N1791" s="73">
        <v>0</v>
      </c>
      <c r="O1791" s="73">
        <v>0</v>
      </c>
      <c r="P1791" s="74">
        <f t="shared" si="109"/>
        <v>1.0126025570339954E-2</v>
      </c>
      <c r="Q1791" s="74">
        <f t="shared" si="110"/>
        <v>1.0126025570339954E-2</v>
      </c>
      <c r="R1791" s="75">
        <f t="shared" si="111"/>
        <v>1.0126025570339954E-2</v>
      </c>
      <c r="S1791" s="7"/>
    </row>
    <row r="1792" spans="1:19" x14ac:dyDescent="0.25">
      <c r="A1792" s="66"/>
      <c r="B1792" s="56"/>
      <c r="C1792" s="67"/>
      <c r="D1792" s="68"/>
      <c r="E1792" s="69"/>
      <c r="F1792" s="70"/>
      <c r="G1792" s="71"/>
      <c r="H1792" s="66">
        <v>20</v>
      </c>
      <c r="I1792" s="67" t="s">
        <v>273</v>
      </c>
      <c r="J1792" s="72">
        <v>18.01483</v>
      </c>
      <c r="K1792" s="73">
        <v>90.488472999999985</v>
      </c>
      <c r="L1792" s="73">
        <f t="shared" si="108"/>
        <v>3.8833685328371765</v>
      </c>
      <c r="M1792" s="73">
        <v>3.7956071328371763</v>
      </c>
      <c r="N1792" s="73">
        <v>5.1194150000000001E-2</v>
      </c>
      <c r="O1792" s="73">
        <v>3.6567250000000003E-2</v>
      </c>
      <c r="P1792" s="74">
        <f t="shared" si="109"/>
        <v>4.1945752945098065E-2</v>
      </c>
      <c r="Q1792" s="74">
        <f t="shared" si="110"/>
        <v>4.2511506220656164E-2</v>
      </c>
      <c r="R1792" s="75">
        <f t="shared" si="111"/>
        <v>4.2915615703197657E-2</v>
      </c>
      <c r="S1792" s="7"/>
    </row>
    <row r="1793" spans="1:19" x14ac:dyDescent="0.25">
      <c r="A1793" s="66"/>
      <c r="B1793" s="56"/>
      <c r="C1793" s="67"/>
      <c r="D1793" s="68"/>
      <c r="E1793" s="69"/>
      <c r="F1793" s="70"/>
      <c r="G1793" s="71"/>
      <c r="H1793" s="66">
        <v>21</v>
      </c>
      <c r="I1793" s="67" t="s">
        <v>274</v>
      </c>
      <c r="J1793" s="72">
        <v>86.11877100000001</v>
      </c>
      <c r="K1793" s="73">
        <v>50.203862000000015</v>
      </c>
      <c r="L1793" s="73">
        <f t="shared" si="108"/>
        <v>10.176804507133696</v>
      </c>
      <c r="M1793" s="73">
        <v>9.8970172371336957</v>
      </c>
      <c r="N1793" s="73">
        <v>0.23711039000000009</v>
      </c>
      <c r="O1793" s="73">
        <v>4.267688E-2</v>
      </c>
      <c r="P1793" s="74">
        <f t="shared" si="109"/>
        <v>0.19713657162737186</v>
      </c>
      <c r="Q1793" s="74">
        <f t="shared" si="110"/>
        <v>0.20185952282184372</v>
      </c>
      <c r="R1793" s="75">
        <f t="shared" si="111"/>
        <v>0.20270959447569378</v>
      </c>
      <c r="S1793" s="7"/>
    </row>
    <row r="1794" spans="1:19" x14ac:dyDescent="0.25">
      <c r="A1794" s="66"/>
      <c r="B1794" s="56"/>
      <c r="C1794" s="67"/>
      <c r="D1794" s="68"/>
      <c r="E1794" s="69"/>
      <c r="F1794" s="70"/>
      <c r="G1794" s="71"/>
      <c r="H1794" s="66">
        <v>22</v>
      </c>
      <c r="I1794" s="67" t="s">
        <v>275</v>
      </c>
      <c r="J1794" s="72">
        <v>2.730032</v>
      </c>
      <c r="K1794" s="73">
        <v>46.148786000000044</v>
      </c>
      <c r="L1794" s="73">
        <f t="shared" si="108"/>
        <v>0.67584510838872913</v>
      </c>
      <c r="M1794" s="73">
        <v>0.4553840383887291</v>
      </c>
      <c r="N1794" s="73">
        <v>8.9349279999999989E-2</v>
      </c>
      <c r="O1794" s="73">
        <v>0.13111179000000001</v>
      </c>
      <c r="P1794" s="74">
        <f t="shared" si="109"/>
        <v>9.8677360307750824E-3</v>
      </c>
      <c r="Q1794" s="74">
        <f t="shared" si="110"/>
        <v>1.1803849366454159E-2</v>
      </c>
      <c r="R1794" s="75">
        <f t="shared" si="111"/>
        <v>1.4644916301562699E-2</v>
      </c>
      <c r="S1794" s="7"/>
    </row>
    <row r="1795" spans="1:19" x14ac:dyDescent="0.25">
      <c r="A1795" s="66"/>
      <c r="B1795" s="56"/>
      <c r="C1795" s="67"/>
      <c r="D1795" s="68"/>
      <c r="E1795" s="69"/>
      <c r="F1795" s="70"/>
      <c r="G1795" s="71"/>
      <c r="H1795" s="66">
        <v>23</v>
      </c>
      <c r="I1795" s="67" t="s">
        <v>276</v>
      </c>
      <c r="J1795" s="72">
        <v>20.117633000000001</v>
      </c>
      <c r="K1795" s="73">
        <v>0</v>
      </c>
      <c r="L1795" s="73">
        <f t="shared" si="108"/>
        <v>0</v>
      </c>
      <c r="M1795" s="73">
        <v>0</v>
      </c>
      <c r="N1795" s="73">
        <v>0</v>
      </c>
      <c r="O1795" s="73">
        <v>0</v>
      </c>
      <c r="P1795" s="74">
        <f t="shared" si="109"/>
        <v>0</v>
      </c>
      <c r="Q1795" s="74">
        <f t="shared" si="110"/>
        <v>0</v>
      </c>
      <c r="R1795" s="75">
        <f t="shared" si="111"/>
        <v>0</v>
      </c>
      <c r="S1795" s="7"/>
    </row>
    <row r="1796" spans="1:19" x14ac:dyDescent="0.25">
      <c r="A1796" s="66"/>
      <c r="B1796" s="56"/>
      <c r="C1796" s="67"/>
      <c r="D1796" s="68"/>
      <c r="E1796" s="69"/>
      <c r="F1796" s="70"/>
      <c r="G1796" s="71"/>
      <c r="H1796" s="66">
        <v>24</v>
      </c>
      <c r="I1796" s="67" t="s">
        <v>277</v>
      </c>
      <c r="J1796" s="72">
        <v>4.6038829999999997</v>
      </c>
      <c r="K1796" s="73">
        <v>0</v>
      </c>
      <c r="L1796" s="73">
        <f t="shared" si="108"/>
        <v>0</v>
      </c>
      <c r="M1796" s="73">
        <v>0</v>
      </c>
      <c r="N1796" s="73">
        <v>0</v>
      </c>
      <c r="O1796" s="73">
        <v>0</v>
      </c>
      <c r="P1796" s="74">
        <f t="shared" si="109"/>
        <v>0</v>
      </c>
      <c r="Q1796" s="74">
        <f t="shared" si="110"/>
        <v>0</v>
      </c>
      <c r="R1796" s="75">
        <f t="shared" si="111"/>
        <v>0</v>
      </c>
      <c r="S1796" s="7"/>
    </row>
    <row r="1797" spans="1:19" x14ac:dyDescent="0.25">
      <c r="A1797" s="66"/>
      <c r="B1797" s="56"/>
      <c r="C1797" s="67"/>
      <c r="D1797" s="68"/>
      <c r="E1797" s="69"/>
      <c r="F1797" s="70"/>
      <c r="G1797" s="71"/>
      <c r="H1797" s="66">
        <v>25</v>
      </c>
      <c r="I1797" s="67" t="s">
        <v>278</v>
      </c>
      <c r="J1797" s="72">
        <v>0</v>
      </c>
      <c r="K1797" s="73">
        <v>0.35213399999999995</v>
      </c>
      <c r="L1797" s="73">
        <f t="shared" si="108"/>
        <v>0.19625225000000002</v>
      </c>
      <c r="M1797" s="73">
        <v>0</v>
      </c>
      <c r="N1797" s="73">
        <v>0.15537915000000002</v>
      </c>
      <c r="O1797" s="73">
        <v>4.0873099999999996E-2</v>
      </c>
      <c r="P1797" s="74">
        <f t="shared" si="109"/>
        <v>0</v>
      </c>
      <c r="Q1797" s="74">
        <f t="shared" si="110"/>
        <v>0.44125006389613058</v>
      </c>
      <c r="R1797" s="75">
        <f t="shared" si="111"/>
        <v>0.55732263854101005</v>
      </c>
      <c r="S1797" s="7"/>
    </row>
    <row r="1798" spans="1:19" x14ac:dyDescent="0.25">
      <c r="A1798" s="44"/>
      <c r="B1798" s="45"/>
      <c r="C1798" s="46"/>
      <c r="D1798" s="47"/>
      <c r="E1798" s="48"/>
      <c r="F1798" s="49">
        <v>108</v>
      </c>
      <c r="G1798" s="50" t="s">
        <v>199</v>
      </c>
      <c r="H1798" s="90"/>
      <c r="I1798" s="46"/>
      <c r="J1798" s="51">
        <v>582.77067199999999</v>
      </c>
      <c r="K1798" s="52">
        <v>546.24716899999999</v>
      </c>
      <c r="L1798" s="53">
        <f t="shared" si="108"/>
        <v>3.5097409793801919</v>
      </c>
      <c r="M1798" s="53">
        <v>2.3412797493801918</v>
      </c>
      <c r="N1798" s="53">
        <v>0.6139887100000001</v>
      </c>
      <c r="O1798" s="53">
        <v>0.55447252000000002</v>
      </c>
      <c r="P1798" s="54">
        <f t="shared" si="109"/>
        <v>4.2861178643109673E-3</v>
      </c>
      <c r="Q1798" s="54">
        <f t="shared" si="110"/>
        <v>5.4101304813905446E-3</v>
      </c>
      <c r="R1798" s="55">
        <f t="shared" si="111"/>
        <v>6.4251884102308129E-3</v>
      </c>
      <c r="S1798" s="7"/>
    </row>
    <row r="1799" spans="1:19" x14ac:dyDescent="0.25">
      <c r="A1799" s="66"/>
      <c r="B1799" s="56"/>
      <c r="C1799" s="67"/>
      <c r="D1799" s="68"/>
      <c r="E1799" s="69"/>
      <c r="F1799" s="70"/>
      <c r="G1799" s="71"/>
      <c r="H1799" s="66">
        <v>1</v>
      </c>
      <c r="I1799" s="67" t="s">
        <v>256</v>
      </c>
      <c r="J1799" s="72">
        <v>8.3944539999999996</v>
      </c>
      <c r="K1799" s="73">
        <v>0</v>
      </c>
      <c r="L1799" s="73">
        <f t="shared" ref="L1799:L1862" si="112">SUM(M1799,N1799,O1799)</f>
        <v>0</v>
      </c>
      <c r="M1799" s="73">
        <v>0</v>
      </c>
      <c r="N1799" s="73">
        <v>0</v>
      </c>
      <c r="O1799" s="73">
        <v>0</v>
      </c>
      <c r="P1799" s="74">
        <f t="shared" ref="P1799:P1862" si="113">IFERROR(M1799/K1799,0)</f>
        <v>0</v>
      </c>
      <c r="Q1799" s="74">
        <f t="shared" ref="Q1799:Q1862" si="114">IFERROR(SUM(M1799,N1799)/K1799,0)</f>
        <v>0</v>
      </c>
      <c r="R1799" s="75">
        <f t="shared" ref="R1799:R1862" si="115">IFERROR(SUM(M1799,N1799,O1799)/K1799,0)</f>
        <v>0</v>
      </c>
      <c r="S1799" s="7"/>
    </row>
    <row r="1800" spans="1:19" x14ac:dyDescent="0.25">
      <c r="A1800" s="66"/>
      <c r="B1800" s="56"/>
      <c r="C1800" s="67"/>
      <c r="D1800" s="68"/>
      <c r="E1800" s="69"/>
      <c r="F1800" s="70"/>
      <c r="G1800" s="71"/>
      <c r="H1800" s="66">
        <v>2</v>
      </c>
      <c r="I1800" s="67" t="s">
        <v>257</v>
      </c>
      <c r="J1800" s="72">
        <v>7.0034209999999995</v>
      </c>
      <c r="K1800" s="73">
        <v>0</v>
      </c>
      <c r="L1800" s="73">
        <f t="shared" si="112"/>
        <v>0</v>
      </c>
      <c r="M1800" s="73">
        <v>0</v>
      </c>
      <c r="N1800" s="73">
        <v>0</v>
      </c>
      <c r="O1800" s="73">
        <v>0</v>
      </c>
      <c r="P1800" s="74">
        <f t="shared" si="113"/>
        <v>0</v>
      </c>
      <c r="Q1800" s="74">
        <f t="shared" si="114"/>
        <v>0</v>
      </c>
      <c r="R1800" s="75">
        <f t="shared" si="115"/>
        <v>0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3</v>
      </c>
      <c r="I1801" s="67" t="s">
        <v>258</v>
      </c>
      <c r="J1801" s="72">
        <v>5.4322099999999995</v>
      </c>
      <c r="K1801" s="73">
        <v>0</v>
      </c>
      <c r="L1801" s="73">
        <f t="shared" si="112"/>
        <v>0</v>
      </c>
      <c r="M1801" s="73">
        <v>0</v>
      </c>
      <c r="N1801" s="73">
        <v>0</v>
      </c>
      <c r="O1801" s="73">
        <v>0</v>
      </c>
      <c r="P1801" s="74">
        <f t="shared" si="113"/>
        <v>0</v>
      </c>
      <c r="Q1801" s="74">
        <f t="shared" si="114"/>
        <v>0</v>
      </c>
      <c r="R1801" s="75">
        <f t="shared" si="115"/>
        <v>0</v>
      </c>
      <c r="S1801" s="7"/>
    </row>
    <row r="1802" spans="1:19" x14ac:dyDescent="0.25">
      <c r="A1802" s="66"/>
      <c r="B1802" s="56"/>
      <c r="C1802" s="67"/>
      <c r="D1802" s="68"/>
      <c r="E1802" s="69"/>
      <c r="F1802" s="70"/>
      <c r="G1802" s="71"/>
      <c r="H1802" s="66">
        <v>4</v>
      </c>
      <c r="I1802" s="67" t="s">
        <v>259</v>
      </c>
      <c r="J1802" s="72">
        <v>12.479469999999999</v>
      </c>
      <c r="K1802" s="73">
        <v>0</v>
      </c>
      <c r="L1802" s="73">
        <f t="shared" si="112"/>
        <v>0</v>
      </c>
      <c r="M1802" s="73">
        <v>0</v>
      </c>
      <c r="N1802" s="73">
        <v>0</v>
      </c>
      <c r="O1802" s="73">
        <v>0</v>
      </c>
      <c r="P1802" s="74">
        <f t="shared" si="113"/>
        <v>0</v>
      </c>
      <c r="Q1802" s="74">
        <f t="shared" si="114"/>
        <v>0</v>
      </c>
      <c r="R1802" s="75">
        <f t="shared" si="115"/>
        <v>0</v>
      </c>
      <c r="S1802" s="7"/>
    </row>
    <row r="1803" spans="1:19" x14ac:dyDescent="0.25">
      <c r="A1803" s="66"/>
      <c r="B1803" s="56"/>
      <c r="C1803" s="67"/>
      <c r="D1803" s="68"/>
      <c r="E1803" s="69"/>
      <c r="F1803" s="70"/>
      <c r="G1803" s="71"/>
      <c r="H1803" s="66">
        <v>5</v>
      </c>
      <c r="I1803" s="67" t="s">
        <v>260</v>
      </c>
      <c r="J1803" s="72">
        <v>12.935601</v>
      </c>
      <c r="K1803" s="73">
        <v>0</v>
      </c>
      <c r="L1803" s="73">
        <f t="shared" si="112"/>
        <v>0</v>
      </c>
      <c r="M1803" s="73">
        <v>0</v>
      </c>
      <c r="N1803" s="73">
        <v>0</v>
      </c>
      <c r="O1803" s="73">
        <v>0</v>
      </c>
      <c r="P1803" s="74">
        <f t="shared" si="113"/>
        <v>0</v>
      </c>
      <c r="Q1803" s="74">
        <f t="shared" si="114"/>
        <v>0</v>
      </c>
      <c r="R1803" s="75">
        <f t="shared" si="115"/>
        <v>0</v>
      </c>
      <c r="S1803" s="7"/>
    </row>
    <row r="1804" spans="1:19" x14ac:dyDescent="0.25">
      <c r="A1804" s="66"/>
      <c r="B1804" s="56"/>
      <c r="C1804" s="67"/>
      <c r="D1804" s="68"/>
      <c r="E1804" s="69"/>
      <c r="F1804" s="70"/>
      <c r="G1804" s="71"/>
      <c r="H1804" s="66">
        <v>6</v>
      </c>
      <c r="I1804" s="67" t="s">
        <v>261</v>
      </c>
      <c r="J1804" s="72">
        <v>2.134652</v>
      </c>
      <c r="K1804" s="73">
        <v>0</v>
      </c>
      <c r="L1804" s="73">
        <f t="shared" si="112"/>
        <v>0</v>
      </c>
      <c r="M1804" s="73">
        <v>0</v>
      </c>
      <c r="N1804" s="73">
        <v>0</v>
      </c>
      <c r="O1804" s="73">
        <v>0</v>
      </c>
      <c r="P1804" s="74">
        <f t="shared" si="113"/>
        <v>0</v>
      </c>
      <c r="Q1804" s="74">
        <f t="shared" si="114"/>
        <v>0</v>
      </c>
      <c r="R1804" s="75">
        <f t="shared" si="115"/>
        <v>0</v>
      </c>
      <c r="S1804" s="7"/>
    </row>
    <row r="1805" spans="1:19" x14ac:dyDescent="0.25">
      <c r="A1805" s="66"/>
      <c r="B1805" s="56"/>
      <c r="C1805" s="67"/>
      <c r="D1805" s="68"/>
      <c r="E1805" s="69"/>
      <c r="F1805" s="70"/>
      <c r="G1805" s="71"/>
      <c r="H1805" s="66">
        <v>7</v>
      </c>
      <c r="I1805" s="67" t="s">
        <v>279</v>
      </c>
      <c r="J1805" s="72">
        <v>0</v>
      </c>
      <c r="K1805" s="73">
        <v>3.0000000000000001E-3</v>
      </c>
      <c r="L1805" s="73">
        <f t="shared" si="112"/>
        <v>3.0000000000000001E-3</v>
      </c>
      <c r="M1805" s="73">
        <v>0</v>
      </c>
      <c r="N1805" s="73">
        <v>0</v>
      </c>
      <c r="O1805" s="73">
        <v>3.0000000000000001E-3</v>
      </c>
      <c r="P1805" s="74">
        <f t="shared" si="113"/>
        <v>0</v>
      </c>
      <c r="Q1805" s="74">
        <f t="shared" si="114"/>
        <v>0</v>
      </c>
      <c r="R1805" s="75">
        <f t="shared" si="115"/>
        <v>1</v>
      </c>
      <c r="S1805" s="7"/>
    </row>
    <row r="1806" spans="1:19" x14ac:dyDescent="0.25">
      <c r="A1806" s="66"/>
      <c r="B1806" s="56"/>
      <c r="C1806" s="67"/>
      <c r="D1806" s="68"/>
      <c r="E1806" s="69"/>
      <c r="F1806" s="70"/>
      <c r="G1806" s="71"/>
      <c r="H1806" s="66">
        <v>9</v>
      </c>
      <c r="I1806" s="67" t="s">
        <v>263</v>
      </c>
      <c r="J1806" s="72">
        <v>1.19868</v>
      </c>
      <c r="K1806" s="73">
        <v>0</v>
      </c>
      <c r="L1806" s="73">
        <f t="shared" si="112"/>
        <v>0</v>
      </c>
      <c r="M1806" s="73">
        <v>0</v>
      </c>
      <c r="N1806" s="73">
        <v>0</v>
      </c>
      <c r="O1806" s="73">
        <v>0</v>
      </c>
      <c r="P1806" s="74">
        <f t="shared" si="113"/>
        <v>0</v>
      </c>
      <c r="Q1806" s="74">
        <f t="shared" si="114"/>
        <v>0</v>
      </c>
      <c r="R1806" s="75">
        <f t="shared" si="115"/>
        <v>0</v>
      </c>
      <c r="S1806" s="7"/>
    </row>
    <row r="1807" spans="1:19" x14ac:dyDescent="0.25">
      <c r="A1807" s="66"/>
      <c r="B1807" s="56"/>
      <c r="C1807" s="67"/>
      <c r="D1807" s="68"/>
      <c r="E1807" s="69"/>
      <c r="F1807" s="70"/>
      <c r="G1807" s="71"/>
      <c r="H1807" s="66">
        <v>11</v>
      </c>
      <c r="I1807" s="67" t="s">
        <v>265</v>
      </c>
      <c r="J1807" s="72">
        <v>0</v>
      </c>
      <c r="K1807" s="73">
        <v>5.0000000000000001E-3</v>
      </c>
      <c r="L1807" s="73">
        <f t="shared" si="112"/>
        <v>4.999999888241291E-3</v>
      </c>
      <c r="M1807" s="73">
        <v>4.999999888241291E-3</v>
      </c>
      <c r="N1807" s="73">
        <v>0</v>
      </c>
      <c r="O1807" s="73">
        <v>0</v>
      </c>
      <c r="P1807" s="74">
        <f t="shared" si="113"/>
        <v>0.99999997764825821</v>
      </c>
      <c r="Q1807" s="74">
        <f t="shared" si="114"/>
        <v>0.99999997764825821</v>
      </c>
      <c r="R1807" s="75">
        <f t="shared" si="115"/>
        <v>0.99999997764825821</v>
      </c>
      <c r="S1807" s="7"/>
    </row>
    <row r="1808" spans="1:19" x14ac:dyDescent="0.25">
      <c r="A1808" s="66"/>
      <c r="B1808" s="56"/>
      <c r="C1808" s="67"/>
      <c r="D1808" s="68"/>
      <c r="E1808" s="69"/>
      <c r="F1808" s="70"/>
      <c r="G1808" s="71"/>
      <c r="H1808" s="66">
        <v>12</v>
      </c>
      <c r="I1808" s="67" t="s">
        <v>266</v>
      </c>
      <c r="J1808" s="72">
        <v>1.65699</v>
      </c>
      <c r="K1808" s="73">
        <v>0</v>
      </c>
      <c r="L1808" s="73">
        <f t="shared" si="112"/>
        <v>0</v>
      </c>
      <c r="M1808" s="73">
        <v>0</v>
      </c>
      <c r="N1808" s="73">
        <v>0</v>
      </c>
      <c r="O1808" s="73">
        <v>0</v>
      </c>
      <c r="P1808" s="74">
        <f t="shared" si="113"/>
        <v>0</v>
      </c>
      <c r="Q1808" s="74">
        <f t="shared" si="114"/>
        <v>0</v>
      </c>
      <c r="R1808" s="75">
        <f t="shared" si="115"/>
        <v>0</v>
      </c>
      <c r="S1808" s="7"/>
    </row>
    <row r="1809" spans="1:19" x14ac:dyDescent="0.25">
      <c r="A1809" s="66"/>
      <c r="B1809" s="56"/>
      <c r="C1809" s="67"/>
      <c r="D1809" s="68"/>
      <c r="E1809" s="69"/>
      <c r="F1809" s="70"/>
      <c r="G1809" s="71"/>
      <c r="H1809" s="66">
        <v>13</v>
      </c>
      <c r="I1809" s="67" t="s">
        <v>267</v>
      </c>
      <c r="J1809" s="72">
        <v>5.2739880000000001</v>
      </c>
      <c r="K1809" s="73">
        <v>0</v>
      </c>
      <c r="L1809" s="73">
        <f t="shared" si="112"/>
        <v>0</v>
      </c>
      <c r="M1809" s="73">
        <v>0</v>
      </c>
      <c r="N1809" s="73">
        <v>0</v>
      </c>
      <c r="O1809" s="73">
        <v>0</v>
      </c>
      <c r="P1809" s="74">
        <f t="shared" si="113"/>
        <v>0</v>
      </c>
      <c r="Q1809" s="74">
        <f t="shared" si="114"/>
        <v>0</v>
      </c>
      <c r="R1809" s="75">
        <f t="shared" si="115"/>
        <v>0</v>
      </c>
      <c r="S1809" s="7"/>
    </row>
    <row r="1810" spans="1:19" x14ac:dyDescent="0.25">
      <c r="A1810" s="66"/>
      <c r="B1810" s="56"/>
      <c r="C1810" s="67"/>
      <c r="D1810" s="68"/>
      <c r="E1810" s="69"/>
      <c r="F1810" s="70"/>
      <c r="G1810" s="71"/>
      <c r="H1810" s="66">
        <v>14</v>
      </c>
      <c r="I1810" s="67" t="s">
        <v>268</v>
      </c>
      <c r="J1810" s="72">
        <v>20.210241</v>
      </c>
      <c r="K1810" s="73">
        <v>0</v>
      </c>
      <c r="L1810" s="73">
        <f t="shared" si="112"/>
        <v>0</v>
      </c>
      <c r="M1810" s="73">
        <v>0</v>
      </c>
      <c r="N1810" s="73">
        <v>0</v>
      </c>
      <c r="O1810" s="73">
        <v>0</v>
      </c>
      <c r="P1810" s="74">
        <f t="shared" si="113"/>
        <v>0</v>
      </c>
      <c r="Q1810" s="74">
        <f t="shared" si="114"/>
        <v>0</v>
      </c>
      <c r="R1810" s="75">
        <f t="shared" si="115"/>
        <v>0</v>
      </c>
      <c r="S1810" s="7"/>
    </row>
    <row r="1811" spans="1:19" x14ac:dyDescent="0.25">
      <c r="A1811" s="66"/>
      <c r="B1811" s="56"/>
      <c r="C1811" s="67"/>
      <c r="D1811" s="68"/>
      <c r="E1811" s="69"/>
      <c r="F1811" s="70"/>
      <c r="G1811" s="71"/>
      <c r="H1811" s="66">
        <v>15</v>
      </c>
      <c r="I1811" s="67" t="s">
        <v>255</v>
      </c>
      <c r="J1811" s="72">
        <v>312.539647</v>
      </c>
      <c r="K1811" s="73">
        <v>542.55917999999997</v>
      </c>
      <c r="L1811" s="73">
        <f t="shared" si="112"/>
        <v>3.5017409794919505</v>
      </c>
      <c r="M1811" s="73">
        <v>2.3362797494919505</v>
      </c>
      <c r="N1811" s="73">
        <v>0.6139887100000001</v>
      </c>
      <c r="O1811" s="73">
        <v>0.55147252000000002</v>
      </c>
      <c r="P1811" s="74">
        <f t="shared" si="113"/>
        <v>4.306036715648145E-3</v>
      </c>
      <c r="Q1811" s="74">
        <f t="shared" si="114"/>
        <v>5.4376896903522137E-3</v>
      </c>
      <c r="R1811" s="75">
        <f t="shared" si="115"/>
        <v>6.4541180180417383E-3</v>
      </c>
      <c r="S1811" s="7"/>
    </row>
    <row r="1812" spans="1:19" x14ac:dyDescent="0.25">
      <c r="A1812" s="66"/>
      <c r="B1812" s="56"/>
      <c r="C1812" s="67"/>
      <c r="D1812" s="68"/>
      <c r="E1812" s="69"/>
      <c r="F1812" s="70"/>
      <c r="G1812" s="71"/>
      <c r="H1812" s="66">
        <v>16</v>
      </c>
      <c r="I1812" s="67" t="s">
        <v>269</v>
      </c>
      <c r="J1812" s="72">
        <v>141.902547</v>
      </c>
      <c r="K1812" s="73">
        <v>7.4200000000000002E-2</v>
      </c>
      <c r="L1812" s="73">
        <f t="shared" si="112"/>
        <v>0</v>
      </c>
      <c r="M1812" s="73">
        <v>0</v>
      </c>
      <c r="N1812" s="73">
        <v>0</v>
      </c>
      <c r="O1812" s="73">
        <v>0</v>
      </c>
      <c r="P1812" s="74">
        <f t="shared" si="113"/>
        <v>0</v>
      </c>
      <c r="Q1812" s="74">
        <f t="shared" si="114"/>
        <v>0</v>
      </c>
      <c r="R1812" s="75">
        <f t="shared" si="115"/>
        <v>0</v>
      </c>
      <c r="S1812" s="7"/>
    </row>
    <row r="1813" spans="1:19" x14ac:dyDescent="0.25">
      <c r="A1813" s="66"/>
      <c r="B1813" s="56"/>
      <c r="C1813" s="67"/>
      <c r="D1813" s="68"/>
      <c r="E1813" s="69"/>
      <c r="F1813" s="70"/>
      <c r="G1813" s="71"/>
      <c r="H1813" s="66">
        <v>20</v>
      </c>
      <c r="I1813" s="67" t="s">
        <v>273</v>
      </c>
      <c r="J1813" s="72">
        <v>14.432459</v>
      </c>
      <c r="K1813" s="73">
        <v>0</v>
      </c>
      <c r="L1813" s="73">
        <f t="shared" si="112"/>
        <v>0</v>
      </c>
      <c r="M1813" s="73">
        <v>0</v>
      </c>
      <c r="N1813" s="73">
        <v>0</v>
      </c>
      <c r="O1813" s="73">
        <v>0</v>
      </c>
      <c r="P1813" s="74">
        <f t="shared" si="113"/>
        <v>0</v>
      </c>
      <c r="Q1813" s="74">
        <f t="shared" si="114"/>
        <v>0</v>
      </c>
      <c r="R1813" s="75">
        <f t="shared" si="115"/>
        <v>0</v>
      </c>
      <c r="S1813" s="7"/>
    </row>
    <row r="1814" spans="1:19" x14ac:dyDescent="0.25">
      <c r="A1814" s="66"/>
      <c r="B1814" s="56"/>
      <c r="C1814" s="67"/>
      <c r="D1814" s="68"/>
      <c r="E1814" s="69"/>
      <c r="F1814" s="70"/>
      <c r="G1814" s="71"/>
      <c r="H1814" s="66">
        <v>22</v>
      </c>
      <c r="I1814" s="67" t="s">
        <v>275</v>
      </c>
      <c r="J1814" s="72">
        <v>5</v>
      </c>
      <c r="K1814" s="73">
        <v>0</v>
      </c>
      <c r="L1814" s="73">
        <f t="shared" si="112"/>
        <v>0</v>
      </c>
      <c r="M1814" s="73">
        <v>0</v>
      </c>
      <c r="N1814" s="73">
        <v>0</v>
      </c>
      <c r="O1814" s="73">
        <v>0</v>
      </c>
      <c r="P1814" s="74">
        <f t="shared" si="113"/>
        <v>0</v>
      </c>
      <c r="Q1814" s="74">
        <f t="shared" si="114"/>
        <v>0</v>
      </c>
      <c r="R1814" s="75">
        <f t="shared" si="115"/>
        <v>0</v>
      </c>
      <c r="S1814" s="7"/>
    </row>
    <row r="1815" spans="1:19" x14ac:dyDescent="0.25">
      <c r="A1815" s="66"/>
      <c r="B1815" s="56"/>
      <c r="C1815" s="67"/>
      <c r="D1815" s="68"/>
      <c r="E1815" s="69"/>
      <c r="F1815" s="70"/>
      <c r="G1815" s="71"/>
      <c r="H1815" s="66">
        <v>24</v>
      </c>
      <c r="I1815" s="67" t="s">
        <v>277</v>
      </c>
      <c r="J1815" s="72">
        <v>3.7515830000000001</v>
      </c>
      <c r="K1815" s="73">
        <v>3.6057890000000001</v>
      </c>
      <c r="L1815" s="73">
        <f t="shared" si="112"/>
        <v>0</v>
      </c>
      <c r="M1815" s="73">
        <v>0</v>
      </c>
      <c r="N1815" s="73">
        <v>0</v>
      </c>
      <c r="O1815" s="73">
        <v>0</v>
      </c>
      <c r="P1815" s="74">
        <f t="shared" si="113"/>
        <v>0</v>
      </c>
      <c r="Q1815" s="74">
        <f t="shared" si="114"/>
        <v>0</v>
      </c>
      <c r="R1815" s="75">
        <f t="shared" si="115"/>
        <v>0</v>
      </c>
      <c r="S1815" s="7"/>
    </row>
    <row r="1816" spans="1:19" x14ac:dyDescent="0.25">
      <c r="A1816" s="66"/>
      <c r="B1816" s="56"/>
      <c r="C1816" s="67"/>
      <c r="D1816" s="68"/>
      <c r="E1816" s="69"/>
      <c r="F1816" s="70"/>
      <c r="G1816" s="71"/>
      <c r="H1816" s="66">
        <v>25</v>
      </c>
      <c r="I1816" s="67" t="s">
        <v>278</v>
      </c>
      <c r="J1816" s="72">
        <v>28.424728999999999</v>
      </c>
      <c r="K1816" s="73">
        <v>0</v>
      </c>
      <c r="L1816" s="73">
        <f t="shared" si="112"/>
        <v>0</v>
      </c>
      <c r="M1816" s="73">
        <v>0</v>
      </c>
      <c r="N1816" s="73">
        <v>0</v>
      </c>
      <c r="O1816" s="73">
        <v>0</v>
      </c>
      <c r="P1816" s="74">
        <f t="shared" si="113"/>
        <v>0</v>
      </c>
      <c r="Q1816" s="74">
        <f t="shared" si="114"/>
        <v>0</v>
      </c>
      <c r="R1816" s="75">
        <f t="shared" si="115"/>
        <v>0</v>
      </c>
      <c r="S1816" s="7"/>
    </row>
    <row r="1817" spans="1:19" x14ac:dyDescent="0.25">
      <c r="A1817" s="44"/>
      <c r="B1817" s="45"/>
      <c r="C1817" s="46"/>
      <c r="D1817" s="47"/>
      <c r="E1817" s="48"/>
      <c r="F1817" s="49">
        <v>109</v>
      </c>
      <c r="G1817" s="50" t="s">
        <v>200</v>
      </c>
      <c r="H1817" s="90"/>
      <c r="I1817" s="46"/>
      <c r="J1817" s="51">
        <v>734.58851299999992</v>
      </c>
      <c r="K1817" s="52">
        <v>681.60425100000009</v>
      </c>
      <c r="L1817" s="53">
        <f t="shared" si="112"/>
        <v>87.890748807109532</v>
      </c>
      <c r="M1817" s="53">
        <v>36.218965697109525</v>
      </c>
      <c r="N1817" s="53">
        <v>16.89869131</v>
      </c>
      <c r="O1817" s="53">
        <v>34.77309180000001</v>
      </c>
      <c r="P1817" s="54">
        <f t="shared" si="113"/>
        <v>5.3137822488594659E-2</v>
      </c>
      <c r="Q1817" s="54">
        <f t="shared" si="114"/>
        <v>7.7930348775230154E-2</v>
      </c>
      <c r="R1817" s="55">
        <f t="shared" si="115"/>
        <v>0.12894689063068873</v>
      </c>
      <c r="S1817" s="7"/>
    </row>
    <row r="1818" spans="1:19" x14ac:dyDescent="0.25">
      <c r="A1818" s="66"/>
      <c r="B1818" s="56"/>
      <c r="C1818" s="67"/>
      <c r="D1818" s="68"/>
      <c r="E1818" s="69"/>
      <c r="F1818" s="70"/>
      <c r="G1818" s="71"/>
      <c r="H1818" s="66">
        <v>1</v>
      </c>
      <c r="I1818" s="67" t="s">
        <v>256</v>
      </c>
      <c r="J1818" s="72">
        <v>0</v>
      </c>
      <c r="K1818" s="73">
        <v>3.0119250000000006</v>
      </c>
      <c r="L1818" s="73">
        <f t="shared" si="112"/>
        <v>0.7497607400176608</v>
      </c>
      <c r="M1818" s="73">
        <v>1.2407000176608562E-3</v>
      </c>
      <c r="N1818" s="73">
        <v>0</v>
      </c>
      <c r="O1818" s="73">
        <v>0.74852003999999994</v>
      </c>
      <c r="P1818" s="74">
        <f t="shared" si="113"/>
        <v>4.1192925376988337E-4</v>
      </c>
      <c r="Q1818" s="74">
        <f t="shared" si="114"/>
        <v>4.1192925376988337E-4</v>
      </c>
      <c r="R1818" s="75">
        <f t="shared" si="115"/>
        <v>0.24893074695341372</v>
      </c>
      <c r="S1818" s="7"/>
    </row>
    <row r="1819" spans="1:19" x14ac:dyDescent="0.25">
      <c r="A1819" s="66"/>
      <c r="B1819" s="56"/>
      <c r="C1819" s="67"/>
      <c r="D1819" s="68"/>
      <c r="E1819" s="69"/>
      <c r="F1819" s="70"/>
      <c r="G1819" s="71"/>
      <c r="H1819" s="66">
        <v>3</v>
      </c>
      <c r="I1819" s="67" t="s">
        <v>258</v>
      </c>
      <c r="J1819" s="72">
        <v>97.6</v>
      </c>
      <c r="K1819" s="73">
        <v>7</v>
      </c>
      <c r="L1819" s="73">
        <f t="shared" si="112"/>
        <v>0</v>
      </c>
      <c r="M1819" s="73">
        <v>0</v>
      </c>
      <c r="N1819" s="73">
        <v>0</v>
      </c>
      <c r="O1819" s="73">
        <v>0</v>
      </c>
      <c r="P1819" s="74">
        <f t="shared" si="113"/>
        <v>0</v>
      </c>
      <c r="Q1819" s="74">
        <f t="shared" si="114"/>
        <v>0</v>
      </c>
      <c r="R1819" s="75">
        <f t="shared" si="115"/>
        <v>0</v>
      </c>
      <c r="S1819" s="7"/>
    </row>
    <row r="1820" spans="1:19" x14ac:dyDescent="0.25">
      <c r="A1820" s="66"/>
      <c r="B1820" s="56"/>
      <c r="C1820" s="67"/>
      <c r="D1820" s="68"/>
      <c r="E1820" s="69"/>
      <c r="F1820" s="70"/>
      <c r="G1820" s="71"/>
      <c r="H1820" s="66">
        <v>6</v>
      </c>
      <c r="I1820" s="67" t="s">
        <v>261</v>
      </c>
      <c r="J1820" s="72">
        <v>0</v>
      </c>
      <c r="K1820" s="73">
        <v>2</v>
      </c>
      <c r="L1820" s="73">
        <f t="shared" si="112"/>
        <v>1.0999999940395355E-2</v>
      </c>
      <c r="M1820" s="73">
        <v>1.0999999940395355E-2</v>
      </c>
      <c r="N1820" s="73">
        <v>0</v>
      </c>
      <c r="O1820" s="73">
        <v>0</v>
      </c>
      <c r="P1820" s="74">
        <f t="shared" si="113"/>
        <v>5.4999999701976776E-3</v>
      </c>
      <c r="Q1820" s="74">
        <f t="shared" si="114"/>
        <v>5.4999999701976776E-3</v>
      </c>
      <c r="R1820" s="75">
        <f t="shared" si="115"/>
        <v>5.4999999701976776E-3</v>
      </c>
      <c r="S1820" s="7"/>
    </row>
    <row r="1821" spans="1:19" x14ac:dyDescent="0.25">
      <c r="A1821" s="66"/>
      <c r="B1821" s="56"/>
      <c r="C1821" s="67"/>
      <c r="D1821" s="68"/>
      <c r="E1821" s="69"/>
      <c r="F1821" s="70"/>
      <c r="G1821" s="71"/>
      <c r="H1821" s="66">
        <v>7</v>
      </c>
      <c r="I1821" s="67" t="s">
        <v>279</v>
      </c>
      <c r="J1821" s="72">
        <v>0.41162200000000004</v>
      </c>
      <c r="K1821" s="73">
        <v>0.41162200000000004</v>
      </c>
      <c r="L1821" s="73">
        <f t="shared" si="112"/>
        <v>0</v>
      </c>
      <c r="M1821" s="73">
        <v>0</v>
      </c>
      <c r="N1821" s="73">
        <v>0</v>
      </c>
      <c r="O1821" s="73">
        <v>0</v>
      </c>
      <c r="P1821" s="74">
        <f t="shared" si="113"/>
        <v>0</v>
      </c>
      <c r="Q1821" s="74">
        <f t="shared" si="114"/>
        <v>0</v>
      </c>
      <c r="R1821" s="75">
        <f t="shared" si="115"/>
        <v>0</v>
      </c>
      <c r="S1821" s="7"/>
    </row>
    <row r="1822" spans="1:19" x14ac:dyDescent="0.25">
      <c r="A1822" s="66"/>
      <c r="B1822" s="56"/>
      <c r="C1822" s="67"/>
      <c r="D1822" s="68"/>
      <c r="E1822" s="69"/>
      <c r="F1822" s="70"/>
      <c r="G1822" s="71"/>
      <c r="H1822" s="66">
        <v>9</v>
      </c>
      <c r="I1822" s="67" t="s">
        <v>263</v>
      </c>
      <c r="J1822" s="72">
        <v>0</v>
      </c>
      <c r="K1822" s="73">
        <v>1.4750680000000003</v>
      </c>
      <c r="L1822" s="73">
        <f t="shared" si="112"/>
        <v>0.25563147003532172</v>
      </c>
      <c r="M1822" s="73">
        <v>2.4814000353217125E-3</v>
      </c>
      <c r="N1822" s="73">
        <v>0</v>
      </c>
      <c r="O1822" s="73">
        <v>0.25315007</v>
      </c>
      <c r="P1822" s="74">
        <f t="shared" si="113"/>
        <v>1.6822275551511606E-3</v>
      </c>
      <c r="Q1822" s="74">
        <f t="shared" si="114"/>
        <v>1.6822275551511606E-3</v>
      </c>
      <c r="R1822" s="75">
        <f t="shared" si="115"/>
        <v>0.17330148171834903</v>
      </c>
      <c r="S1822" s="7"/>
    </row>
    <row r="1823" spans="1:19" x14ac:dyDescent="0.25">
      <c r="A1823" s="66"/>
      <c r="B1823" s="56"/>
      <c r="C1823" s="67"/>
      <c r="D1823" s="68"/>
      <c r="E1823" s="69"/>
      <c r="F1823" s="70"/>
      <c r="G1823" s="71"/>
      <c r="H1823" s="66">
        <v>10</v>
      </c>
      <c r="I1823" s="67" t="s">
        <v>264</v>
      </c>
      <c r="J1823" s="72">
        <v>0</v>
      </c>
      <c r="K1823" s="73">
        <v>23.915837999999976</v>
      </c>
      <c r="L1823" s="73">
        <f t="shared" si="112"/>
        <v>5.2483126900477588</v>
      </c>
      <c r="M1823" s="73">
        <v>7.4442000477574766E-3</v>
      </c>
      <c r="N1823" s="73">
        <v>0</v>
      </c>
      <c r="O1823" s="73">
        <v>5.2408684900000013</v>
      </c>
      <c r="P1823" s="74">
        <f t="shared" si="113"/>
        <v>3.1126653591471407E-4</v>
      </c>
      <c r="Q1823" s="74">
        <f t="shared" si="114"/>
        <v>3.1126653591471407E-4</v>
      </c>
      <c r="R1823" s="75">
        <f t="shared" si="115"/>
        <v>0.21944924907284302</v>
      </c>
      <c r="S1823" s="7"/>
    </row>
    <row r="1824" spans="1:19" x14ac:dyDescent="0.25">
      <c r="A1824" s="66"/>
      <c r="B1824" s="56"/>
      <c r="C1824" s="67"/>
      <c r="D1824" s="68"/>
      <c r="E1824" s="69"/>
      <c r="F1824" s="70"/>
      <c r="G1824" s="71"/>
      <c r="H1824" s="66">
        <v>11</v>
      </c>
      <c r="I1824" s="67" t="s">
        <v>265</v>
      </c>
      <c r="J1824" s="72">
        <v>0</v>
      </c>
      <c r="K1824" s="73">
        <v>1.8740080000000001</v>
      </c>
      <c r="L1824" s="73">
        <f t="shared" si="112"/>
        <v>0.59727514124222747</v>
      </c>
      <c r="M1824" s="73">
        <v>6.840785124222748E-2</v>
      </c>
      <c r="N1824" s="73">
        <v>0</v>
      </c>
      <c r="O1824" s="73">
        <v>0.52886728999999999</v>
      </c>
      <c r="P1824" s="74">
        <f t="shared" si="113"/>
        <v>3.6503500114315135E-2</v>
      </c>
      <c r="Q1824" s="74">
        <f t="shared" si="114"/>
        <v>3.6503500114315135E-2</v>
      </c>
      <c r="R1824" s="75">
        <f t="shared" si="115"/>
        <v>0.31871536367092745</v>
      </c>
      <c r="S1824" s="7"/>
    </row>
    <row r="1825" spans="1:19" x14ac:dyDescent="0.25">
      <c r="A1825" s="66"/>
      <c r="B1825" s="56"/>
      <c r="C1825" s="67"/>
      <c r="D1825" s="68"/>
      <c r="E1825" s="69"/>
      <c r="F1825" s="70"/>
      <c r="G1825" s="71"/>
      <c r="H1825" s="66">
        <v>12</v>
      </c>
      <c r="I1825" s="67" t="s">
        <v>266</v>
      </c>
      <c r="J1825" s="72">
        <v>0</v>
      </c>
      <c r="K1825" s="73">
        <v>18.887929999999994</v>
      </c>
      <c r="L1825" s="73">
        <f t="shared" si="112"/>
        <v>4.7523779000000008</v>
      </c>
      <c r="M1825" s="73">
        <v>0</v>
      </c>
      <c r="N1825" s="73">
        <v>7.4441999999999998E-3</v>
      </c>
      <c r="O1825" s="73">
        <v>4.7449337000000007</v>
      </c>
      <c r="P1825" s="74">
        <f t="shared" si="113"/>
        <v>0</v>
      </c>
      <c r="Q1825" s="74">
        <f t="shared" si="114"/>
        <v>3.9412471350751526E-4</v>
      </c>
      <c r="R1825" s="75">
        <f t="shared" si="115"/>
        <v>0.25160924992839356</v>
      </c>
      <c r="S1825" s="7"/>
    </row>
    <row r="1826" spans="1:19" x14ac:dyDescent="0.25">
      <c r="A1826" s="66"/>
      <c r="B1826" s="56"/>
      <c r="C1826" s="67"/>
      <c r="D1826" s="68"/>
      <c r="E1826" s="69"/>
      <c r="F1826" s="70"/>
      <c r="G1826" s="71"/>
      <c r="H1826" s="66">
        <v>14</v>
      </c>
      <c r="I1826" s="67" t="s">
        <v>268</v>
      </c>
      <c r="J1826" s="72">
        <v>140</v>
      </c>
      <c r="K1826" s="73">
        <v>140</v>
      </c>
      <c r="L1826" s="73">
        <f t="shared" si="112"/>
        <v>0.29590849828720095</v>
      </c>
      <c r="M1826" s="73">
        <v>0.20890849828720093</v>
      </c>
      <c r="N1826" s="73">
        <v>7.2999999999999995E-2</v>
      </c>
      <c r="O1826" s="73">
        <v>1.4E-2</v>
      </c>
      <c r="P1826" s="74">
        <f t="shared" si="113"/>
        <v>1.4922035591942923E-3</v>
      </c>
      <c r="Q1826" s="74">
        <f t="shared" si="114"/>
        <v>2.0136321306228637E-3</v>
      </c>
      <c r="R1826" s="75">
        <f t="shared" si="115"/>
        <v>2.1136321306228639E-3</v>
      </c>
      <c r="S1826" s="7"/>
    </row>
    <row r="1827" spans="1:19" x14ac:dyDescent="0.25">
      <c r="A1827" s="66"/>
      <c r="B1827" s="56"/>
      <c r="C1827" s="67"/>
      <c r="D1827" s="68"/>
      <c r="E1827" s="69"/>
      <c r="F1827" s="70"/>
      <c r="G1827" s="71"/>
      <c r="H1827" s="66">
        <v>15</v>
      </c>
      <c r="I1827" s="67" t="s">
        <v>255</v>
      </c>
      <c r="J1827" s="72">
        <v>496.57689099999993</v>
      </c>
      <c r="K1827" s="73">
        <v>465.27101800000008</v>
      </c>
      <c r="L1827" s="73">
        <f t="shared" si="112"/>
        <v>71.763427153605065</v>
      </c>
      <c r="M1827" s="73">
        <v>35.770483043605054</v>
      </c>
      <c r="N1827" s="73">
        <v>16.74776541</v>
      </c>
      <c r="O1827" s="73">
        <v>19.245178700000007</v>
      </c>
      <c r="P1827" s="74">
        <f t="shared" si="113"/>
        <v>7.6880961116742169E-2</v>
      </c>
      <c r="Q1827" s="74">
        <f t="shared" si="114"/>
        <v>0.1128766813788626</v>
      </c>
      <c r="R1827" s="75">
        <f t="shared" si="115"/>
        <v>0.15424005445704561</v>
      </c>
      <c r="S1827" s="7"/>
    </row>
    <row r="1828" spans="1:19" x14ac:dyDescent="0.25">
      <c r="A1828" s="66"/>
      <c r="B1828" s="56"/>
      <c r="C1828" s="67"/>
      <c r="D1828" s="68"/>
      <c r="E1828" s="69"/>
      <c r="F1828" s="70"/>
      <c r="G1828" s="71"/>
      <c r="H1828" s="66">
        <v>16</v>
      </c>
      <c r="I1828" s="67" t="s">
        <v>269</v>
      </c>
      <c r="J1828" s="72">
        <v>0</v>
      </c>
      <c r="K1828" s="73">
        <v>0.73399999999999999</v>
      </c>
      <c r="L1828" s="73">
        <f t="shared" si="112"/>
        <v>0.29300000393390657</v>
      </c>
      <c r="M1828" s="73">
        <v>0.14900000393390656</v>
      </c>
      <c r="N1828" s="73">
        <v>6.8000000000000005E-2</v>
      </c>
      <c r="O1828" s="73">
        <v>7.5999999999999998E-2</v>
      </c>
      <c r="P1828" s="74">
        <f t="shared" si="113"/>
        <v>0.2029972805639054</v>
      </c>
      <c r="Q1828" s="74">
        <f t="shared" si="114"/>
        <v>0.29564033233502257</v>
      </c>
      <c r="R1828" s="75">
        <f t="shared" si="115"/>
        <v>0.39918256666744767</v>
      </c>
      <c r="S1828" s="7"/>
    </row>
    <row r="1829" spans="1:19" x14ac:dyDescent="0.25">
      <c r="A1829" s="66"/>
      <c r="B1829" s="56"/>
      <c r="C1829" s="67"/>
      <c r="D1829" s="68"/>
      <c r="E1829" s="69"/>
      <c r="F1829" s="70"/>
      <c r="G1829" s="71"/>
      <c r="H1829" s="66">
        <v>19</v>
      </c>
      <c r="I1829" s="67" t="s">
        <v>272</v>
      </c>
      <c r="J1829" s="72">
        <v>0</v>
      </c>
      <c r="K1829" s="73">
        <v>12.738202000000003</v>
      </c>
      <c r="L1829" s="73">
        <f t="shared" si="112"/>
        <v>3.0385340799999998</v>
      </c>
      <c r="M1829" s="73">
        <v>0</v>
      </c>
      <c r="N1829" s="73">
        <v>2.481699999999999E-3</v>
      </c>
      <c r="O1829" s="73">
        <v>3.0360523799999997</v>
      </c>
      <c r="P1829" s="74">
        <f t="shared" si="113"/>
        <v>0</v>
      </c>
      <c r="Q1829" s="74">
        <f t="shared" si="114"/>
        <v>1.9482341385385462E-4</v>
      </c>
      <c r="R1829" s="75">
        <f t="shared" si="115"/>
        <v>0.23853712478417277</v>
      </c>
      <c r="S1829" s="7"/>
    </row>
    <row r="1830" spans="1:19" x14ac:dyDescent="0.25">
      <c r="A1830" s="66"/>
      <c r="B1830" s="56"/>
      <c r="C1830" s="67"/>
      <c r="D1830" s="68"/>
      <c r="E1830" s="69"/>
      <c r="F1830" s="70"/>
      <c r="G1830" s="71"/>
      <c r="H1830" s="66">
        <v>22</v>
      </c>
      <c r="I1830" s="67" t="s">
        <v>275</v>
      </c>
      <c r="J1830" s="72">
        <v>0</v>
      </c>
      <c r="K1830" s="73">
        <v>4.06264</v>
      </c>
      <c r="L1830" s="73">
        <f t="shared" si="112"/>
        <v>0.88152112999999999</v>
      </c>
      <c r="M1830" s="73">
        <v>0</v>
      </c>
      <c r="N1830" s="73">
        <v>0</v>
      </c>
      <c r="O1830" s="73">
        <v>0.88152112999999999</v>
      </c>
      <c r="P1830" s="74">
        <f t="shared" si="113"/>
        <v>0</v>
      </c>
      <c r="Q1830" s="74">
        <f t="shared" si="114"/>
        <v>0</v>
      </c>
      <c r="R1830" s="75">
        <f t="shared" si="115"/>
        <v>0.21698233907016126</v>
      </c>
      <c r="S1830" s="7"/>
    </row>
    <row r="1831" spans="1:19" x14ac:dyDescent="0.25">
      <c r="A1831" s="66"/>
      <c r="B1831" s="56"/>
      <c r="C1831" s="67"/>
      <c r="D1831" s="68"/>
      <c r="E1831" s="69"/>
      <c r="F1831" s="70"/>
      <c r="G1831" s="71"/>
      <c r="H1831" s="66">
        <v>24</v>
      </c>
      <c r="I1831" s="67" t="s">
        <v>277</v>
      </c>
      <c r="J1831" s="72">
        <v>0</v>
      </c>
      <c r="K1831" s="73">
        <v>0.222</v>
      </c>
      <c r="L1831" s="73">
        <f t="shared" si="112"/>
        <v>4.0000000000000001E-3</v>
      </c>
      <c r="M1831" s="73">
        <v>0</v>
      </c>
      <c r="N1831" s="73">
        <v>0</v>
      </c>
      <c r="O1831" s="73">
        <v>4.0000000000000001E-3</v>
      </c>
      <c r="P1831" s="74">
        <f t="shared" si="113"/>
        <v>0</v>
      </c>
      <c r="Q1831" s="74">
        <f t="shared" si="114"/>
        <v>0</v>
      </c>
      <c r="R1831" s="75">
        <f t="shared" si="115"/>
        <v>1.8018018018018018E-2</v>
      </c>
      <c r="S1831" s="7"/>
    </row>
    <row r="1832" spans="1:19" x14ac:dyDescent="0.25">
      <c r="A1832" s="44"/>
      <c r="B1832" s="45"/>
      <c r="C1832" s="46"/>
      <c r="D1832" s="47"/>
      <c r="E1832" s="48"/>
      <c r="F1832" s="49">
        <v>111</v>
      </c>
      <c r="G1832" s="50" t="s">
        <v>201</v>
      </c>
      <c r="H1832" s="90"/>
      <c r="I1832" s="46"/>
      <c r="J1832" s="51">
        <v>313.662623</v>
      </c>
      <c r="K1832" s="52">
        <v>308.97415599999999</v>
      </c>
      <c r="L1832" s="53">
        <f t="shared" si="112"/>
        <v>151.93512673156647</v>
      </c>
      <c r="M1832" s="53">
        <v>40.066430991566449</v>
      </c>
      <c r="N1832" s="53">
        <v>51.66836782</v>
      </c>
      <c r="O1832" s="53">
        <v>60.200327920000007</v>
      </c>
      <c r="P1832" s="54">
        <f t="shared" si="113"/>
        <v>0.12967567096960189</v>
      </c>
      <c r="Q1832" s="54">
        <f t="shared" si="114"/>
        <v>0.29690120364489792</v>
      </c>
      <c r="R1832" s="55">
        <f t="shared" si="115"/>
        <v>0.49174056723231724</v>
      </c>
      <c r="S1832" s="7"/>
    </row>
    <row r="1833" spans="1:19" x14ac:dyDescent="0.25">
      <c r="A1833" s="66"/>
      <c r="B1833" s="56"/>
      <c r="C1833" s="67"/>
      <c r="D1833" s="68"/>
      <c r="E1833" s="69"/>
      <c r="F1833" s="70"/>
      <c r="G1833" s="71"/>
      <c r="H1833" s="66">
        <v>1</v>
      </c>
      <c r="I1833" s="67" t="s">
        <v>256</v>
      </c>
      <c r="J1833" s="72">
        <v>0</v>
      </c>
      <c r="K1833" s="73">
        <v>7.9505170000000005</v>
      </c>
      <c r="L1833" s="73">
        <f t="shared" si="112"/>
        <v>6.6505189918825174</v>
      </c>
      <c r="M1833" s="73">
        <v>5.5617076018825173</v>
      </c>
      <c r="N1833" s="73">
        <v>1.0888113899999998</v>
      </c>
      <c r="O1833" s="73">
        <v>0</v>
      </c>
      <c r="P1833" s="74">
        <f t="shared" si="113"/>
        <v>0.69954036974985612</v>
      </c>
      <c r="Q1833" s="74">
        <f t="shared" si="114"/>
        <v>0.83648887133786609</v>
      </c>
      <c r="R1833" s="75">
        <f t="shared" si="115"/>
        <v>0.83648887133786609</v>
      </c>
      <c r="S1833" s="7"/>
    </row>
    <row r="1834" spans="1:19" x14ac:dyDescent="0.25">
      <c r="A1834" s="66"/>
      <c r="B1834" s="56"/>
      <c r="C1834" s="67"/>
      <c r="D1834" s="68"/>
      <c r="E1834" s="69"/>
      <c r="F1834" s="70"/>
      <c r="G1834" s="71"/>
      <c r="H1834" s="66">
        <v>2</v>
      </c>
      <c r="I1834" s="67" t="s">
        <v>257</v>
      </c>
      <c r="J1834" s="72">
        <v>0</v>
      </c>
      <c r="K1834" s="73">
        <v>1.5192200000000002</v>
      </c>
      <c r="L1834" s="73">
        <f t="shared" si="112"/>
        <v>1.1315969099574243</v>
      </c>
      <c r="M1834" s="73">
        <v>5.5232299957424402E-2</v>
      </c>
      <c r="N1834" s="73">
        <v>1.0457816</v>
      </c>
      <c r="O1834" s="73">
        <v>3.0583009999999997E-2</v>
      </c>
      <c r="P1834" s="74">
        <f t="shared" si="113"/>
        <v>3.6355695657919455E-2</v>
      </c>
      <c r="Q1834" s="74">
        <f t="shared" si="114"/>
        <v>0.7247231473765644</v>
      </c>
      <c r="R1834" s="75">
        <f t="shared" si="115"/>
        <v>0.74485387893618049</v>
      </c>
      <c r="S1834" s="7"/>
    </row>
    <row r="1835" spans="1:19" x14ac:dyDescent="0.25">
      <c r="A1835" s="66"/>
      <c r="B1835" s="56"/>
      <c r="C1835" s="67"/>
      <c r="D1835" s="68"/>
      <c r="E1835" s="69"/>
      <c r="F1835" s="70"/>
      <c r="G1835" s="71"/>
      <c r="H1835" s="66">
        <v>3</v>
      </c>
      <c r="I1835" s="67" t="s">
        <v>258</v>
      </c>
      <c r="J1835" s="72">
        <v>17.818000000000001</v>
      </c>
      <c r="K1835" s="73">
        <v>22.544543000000004</v>
      </c>
      <c r="L1835" s="73">
        <f t="shared" si="112"/>
        <v>13.319716399945195</v>
      </c>
      <c r="M1835" s="73">
        <v>8.3205299451947212E-3</v>
      </c>
      <c r="N1835" s="73">
        <v>5.8577999999999998E-3</v>
      </c>
      <c r="O1835" s="73">
        <v>13.305538070000001</v>
      </c>
      <c r="P1835" s="74">
        <f t="shared" si="113"/>
        <v>3.6907068576172598E-4</v>
      </c>
      <c r="Q1835" s="74">
        <f t="shared" si="114"/>
        <v>6.2890296535151398E-4</v>
      </c>
      <c r="R1835" s="75">
        <f t="shared" si="115"/>
        <v>0.59081776019789767</v>
      </c>
      <c r="S1835" s="7"/>
    </row>
    <row r="1836" spans="1:19" x14ac:dyDescent="0.25">
      <c r="A1836" s="66"/>
      <c r="B1836" s="56"/>
      <c r="C1836" s="67"/>
      <c r="D1836" s="68"/>
      <c r="E1836" s="69"/>
      <c r="F1836" s="70"/>
      <c r="G1836" s="71"/>
      <c r="H1836" s="66">
        <v>4</v>
      </c>
      <c r="I1836" s="67" t="s">
        <v>259</v>
      </c>
      <c r="J1836" s="72">
        <v>0</v>
      </c>
      <c r="K1836" s="73">
        <v>4.8233520000000007</v>
      </c>
      <c r="L1836" s="73">
        <f t="shared" si="112"/>
        <v>3.599655624046588</v>
      </c>
      <c r="M1836" s="73">
        <v>0.22312347404658794</v>
      </c>
      <c r="N1836" s="73">
        <v>2.3714546199999997</v>
      </c>
      <c r="O1836" s="73">
        <v>1.0050775300000001</v>
      </c>
      <c r="P1836" s="74">
        <f t="shared" si="113"/>
        <v>4.625900702386803E-2</v>
      </c>
      <c r="Q1836" s="74">
        <f t="shared" si="114"/>
        <v>0.53792012153510405</v>
      </c>
      <c r="R1836" s="75">
        <f t="shared" si="115"/>
        <v>0.74629751758664664</v>
      </c>
      <c r="S1836" s="7"/>
    </row>
    <row r="1837" spans="1:19" x14ac:dyDescent="0.25">
      <c r="A1837" s="66"/>
      <c r="B1837" s="56"/>
      <c r="C1837" s="67"/>
      <c r="D1837" s="68"/>
      <c r="E1837" s="69"/>
      <c r="F1837" s="70"/>
      <c r="G1837" s="71"/>
      <c r="H1837" s="66">
        <v>5</v>
      </c>
      <c r="I1837" s="67" t="s">
        <v>260</v>
      </c>
      <c r="J1837" s="72">
        <v>52.555500000000002</v>
      </c>
      <c r="K1837" s="73">
        <v>41.874431000000001</v>
      </c>
      <c r="L1837" s="73">
        <f t="shared" si="112"/>
        <v>21.522533495957862</v>
      </c>
      <c r="M1837" s="73">
        <v>2.8525559259578586</v>
      </c>
      <c r="N1837" s="73">
        <v>1.01356935</v>
      </c>
      <c r="O1837" s="73">
        <v>17.656408220000003</v>
      </c>
      <c r="P1837" s="74">
        <f t="shared" si="113"/>
        <v>6.8121664171576654E-2</v>
      </c>
      <c r="Q1837" s="74">
        <f t="shared" si="114"/>
        <v>9.2326634264185192E-2</v>
      </c>
      <c r="R1837" s="75">
        <f t="shared" si="115"/>
        <v>0.51397793312004314</v>
      </c>
      <c r="S1837" s="7"/>
    </row>
    <row r="1838" spans="1:19" x14ac:dyDescent="0.25">
      <c r="A1838" s="66"/>
      <c r="B1838" s="56"/>
      <c r="C1838" s="67"/>
      <c r="D1838" s="68"/>
      <c r="E1838" s="69"/>
      <c r="F1838" s="70"/>
      <c r="G1838" s="71"/>
      <c r="H1838" s="66">
        <v>6</v>
      </c>
      <c r="I1838" s="67" t="s">
        <v>261</v>
      </c>
      <c r="J1838" s="72">
        <v>0</v>
      </c>
      <c r="K1838" s="73">
        <v>5.2658550000000002</v>
      </c>
      <c r="L1838" s="73">
        <f t="shared" si="112"/>
        <v>4.2342081266956688</v>
      </c>
      <c r="M1838" s="73">
        <v>1.0622372766956687</v>
      </c>
      <c r="N1838" s="73">
        <v>3.1409629099999998</v>
      </c>
      <c r="O1838" s="73">
        <v>3.1007939999999998E-2</v>
      </c>
      <c r="P1838" s="74">
        <f t="shared" si="113"/>
        <v>0.20172171028174316</v>
      </c>
      <c r="Q1838" s="74">
        <f t="shared" si="114"/>
        <v>0.79819899839544928</v>
      </c>
      <c r="R1838" s="75">
        <f t="shared" si="115"/>
        <v>0.8040874894382144</v>
      </c>
      <c r="S1838" s="7"/>
    </row>
    <row r="1839" spans="1:19" x14ac:dyDescent="0.25">
      <c r="A1839" s="66"/>
      <c r="B1839" s="56"/>
      <c r="C1839" s="67"/>
      <c r="D1839" s="68"/>
      <c r="E1839" s="69"/>
      <c r="F1839" s="70"/>
      <c r="G1839" s="71"/>
      <c r="H1839" s="66">
        <v>8</v>
      </c>
      <c r="I1839" s="67" t="s">
        <v>262</v>
      </c>
      <c r="J1839" s="72">
        <v>0</v>
      </c>
      <c r="K1839" s="73">
        <v>28.827207000000005</v>
      </c>
      <c r="L1839" s="73">
        <f t="shared" si="112"/>
        <v>18.789367029062998</v>
      </c>
      <c r="M1839" s="73">
        <v>4.2903735190629959</v>
      </c>
      <c r="N1839" s="73">
        <v>11.665967550000001</v>
      </c>
      <c r="O1839" s="73">
        <v>2.8330259600000001</v>
      </c>
      <c r="P1839" s="74">
        <f t="shared" si="113"/>
        <v>0.14883070423933178</v>
      </c>
      <c r="Q1839" s="74">
        <f t="shared" si="114"/>
        <v>0.55351672012703124</v>
      </c>
      <c r="R1839" s="75">
        <f t="shared" si="115"/>
        <v>0.65179283685245659</v>
      </c>
      <c r="S1839" s="7"/>
    </row>
    <row r="1840" spans="1:19" x14ac:dyDescent="0.25">
      <c r="A1840" s="66"/>
      <c r="B1840" s="56"/>
      <c r="C1840" s="67"/>
      <c r="D1840" s="68"/>
      <c r="E1840" s="69"/>
      <c r="F1840" s="70"/>
      <c r="G1840" s="71"/>
      <c r="H1840" s="66">
        <v>9</v>
      </c>
      <c r="I1840" s="67" t="s">
        <v>263</v>
      </c>
      <c r="J1840" s="72">
        <v>22.855499999999999</v>
      </c>
      <c r="K1840" s="73">
        <v>25.627747999999997</v>
      </c>
      <c r="L1840" s="73">
        <f t="shared" si="112"/>
        <v>16.793261412040707</v>
      </c>
      <c r="M1840" s="73">
        <v>1.1702074620407075</v>
      </c>
      <c r="N1840" s="73">
        <v>0</v>
      </c>
      <c r="O1840" s="73">
        <v>15.623053950000001</v>
      </c>
      <c r="P1840" s="74">
        <f t="shared" si="113"/>
        <v>4.566173594498852E-2</v>
      </c>
      <c r="Q1840" s="74">
        <f t="shared" si="114"/>
        <v>4.566173594498852E-2</v>
      </c>
      <c r="R1840" s="75">
        <f t="shared" si="115"/>
        <v>0.65527651559710631</v>
      </c>
      <c r="S1840" s="7"/>
    </row>
    <row r="1841" spans="1:19" x14ac:dyDescent="0.25">
      <c r="A1841" s="66"/>
      <c r="B1841" s="56"/>
      <c r="C1841" s="67"/>
      <c r="D1841" s="68"/>
      <c r="E1841" s="69"/>
      <c r="F1841" s="70"/>
      <c r="G1841" s="71"/>
      <c r="H1841" s="66">
        <v>10</v>
      </c>
      <c r="I1841" s="67" t="s">
        <v>264</v>
      </c>
      <c r="J1841" s="72">
        <v>54.890999999999998</v>
      </c>
      <c r="K1841" s="73">
        <v>6.9371730000000005</v>
      </c>
      <c r="L1841" s="73">
        <f t="shared" si="112"/>
        <v>6.6339754882344879</v>
      </c>
      <c r="M1841" s="73">
        <v>6.5245632682344876</v>
      </c>
      <c r="N1841" s="73">
        <v>0</v>
      </c>
      <c r="O1841" s="73">
        <v>0.10941222</v>
      </c>
      <c r="P1841" s="74">
        <f t="shared" si="113"/>
        <v>0.94052191984176947</v>
      </c>
      <c r="Q1841" s="74">
        <f t="shared" si="114"/>
        <v>0.94052191984176947</v>
      </c>
      <c r="R1841" s="75">
        <f t="shared" si="115"/>
        <v>0.95629379406200299</v>
      </c>
      <c r="S1841" s="7"/>
    </row>
    <row r="1842" spans="1:19" x14ac:dyDescent="0.25">
      <c r="A1842" s="66"/>
      <c r="B1842" s="56"/>
      <c r="C1842" s="67"/>
      <c r="D1842" s="68"/>
      <c r="E1842" s="69"/>
      <c r="F1842" s="70"/>
      <c r="G1842" s="71"/>
      <c r="H1842" s="66">
        <v>11</v>
      </c>
      <c r="I1842" s="67" t="s">
        <v>265</v>
      </c>
      <c r="J1842" s="72">
        <v>0</v>
      </c>
      <c r="K1842" s="73">
        <v>3.8900000000000002E-4</v>
      </c>
      <c r="L1842" s="73">
        <f t="shared" si="112"/>
        <v>0</v>
      </c>
      <c r="M1842" s="73">
        <v>0</v>
      </c>
      <c r="N1842" s="73">
        <v>0</v>
      </c>
      <c r="O1842" s="73">
        <v>0</v>
      </c>
      <c r="P1842" s="74">
        <f t="shared" si="113"/>
        <v>0</v>
      </c>
      <c r="Q1842" s="74">
        <f t="shared" si="114"/>
        <v>0</v>
      </c>
      <c r="R1842" s="75">
        <f t="shared" si="115"/>
        <v>0</v>
      </c>
      <c r="S1842" s="7"/>
    </row>
    <row r="1843" spans="1:19" x14ac:dyDescent="0.25">
      <c r="A1843" s="66"/>
      <c r="B1843" s="56"/>
      <c r="C1843" s="67"/>
      <c r="D1843" s="68"/>
      <c r="E1843" s="69"/>
      <c r="F1843" s="70"/>
      <c r="G1843" s="71"/>
      <c r="H1843" s="66">
        <v>12</v>
      </c>
      <c r="I1843" s="67" t="s">
        <v>266</v>
      </c>
      <c r="J1843" s="72">
        <v>7.4249999999999998</v>
      </c>
      <c r="K1843" s="73">
        <v>6.0820400000000001</v>
      </c>
      <c r="L1843" s="73">
        <f t="shared" si="112"/>
        <v>5.6673886417278947</v>
      </c>
      <c r="M1843" s="73">
        <v>1.8854932517278939</v>
      </c>
      <c r="N1843" s="73">
        <v>2.87745864</v>
      </c>
      <c r="O1843" s="73">
        <v>0.90443675000000001</v>
      </c>
      <c r="P1843" s="74">
        <f t="shared" si="113"/>
        <v>0.31001000515088589</v>
      </c>
      <c r="Q1843" s="74">
        <f t="shared" si="114"/>
        <v>0.78311748882412713</v>
      </c>
      <c r="R1843" s="75">
        <f t="shared" si="115"/>
        <v>0.93182363840551763</v>
      </c>
      <c r="S1843" s="7"/>
    </row>
    <row r="1844" spans="1:19" x14ac:dyDescent="0.25">
      <c r="A1844" s="66"/>
      <c r="B1844" s="56"/>
      <c r="C1844" s="67"/>
      <c r="D1844" s="68"/>
      <c r="E1844" s="69"/>
      <c r="F1844" s="70"/>
      <c r="G1844" s="71"/>
      <c r="H1844" s="66">
        <v>13</v>
      </c>
      <c r="I1844" s="67" t="s">
        <v>267</v>
      </c>
      <c r="J1844" s="72">
        <v>0</v>
      </c>
      <c r="K1844" s="73">
        <v>3.0912850000000001</v>
      </c>
      <c r="L1844" s="73">
        <f t="shared" si="112"/>
        <v>1.1391627099999999</v>
      </c>
      <c r="M1844" s="73">
        <v>0</v>
      </c>
      <c r="N1844" s="73">
        <v>0</v>
      </c>
      <c r="O1844" s="73">
        <v>1.1391627099999999</v>
      </c>
      <c r="P1844" s="74">
        <f t="shared" si="113"/>
        <v>0</v>
      </c>
      <c r="Q1844" s="74">
        <f t="shared" si="114"/>
        <v>0</v>
      </c>
      <c r="R1844" s="75">
        <f t="shared" si="115"/>
        <v>0.36850782441605995</v>
      </c>
      <c r="S1844" s="7"/>
    </row>
    <row r="1845" spans="1:19" x14ac:dyDescent="0.25">
      <c r="A1845" s="66"/>
      <c r="B1845" s="56"/>
      <c r="C1845" s="67"/>
      <c r="D1845" s="68"/>
      <c r="E1845" s="69"/>
      <c r="F1845" s="70"/>
      <c r="G1845" s="71"/>
      <c r="H1845" s="66">
        <v>14</v>
      </c>
      <c r="I1845" s="67" t="s">
        <v>268</v>
      </c>
      <c r="J1845" s="72">
        <v>0</v>
      </c>
      <c r="K1845" s="73">
        <v>1.0509630000000001</v>
      </c>
      <c r="L1845" s="73">
        <f t="shared" si="112"/>
        <v>0</v>
      </c>
      <c r="M1845" s="73">
        <v>0</v>
      </c>
      <c r="N1845" s="73">
        <v>0</v>
      </c>
      <c r="O1845" s="73">
        <v>0</v>
      </c>
      <c r="P1845" s="74">
        <f t="shared" si="113"/>
        <v>0</v>
      </c>
      <c r="Q1845" s="74">
        <f t="shared" si="114"/>
        <v>0</v>
      </c>
      <c r="R1845" s="75">
        <f t="shared" si="115"/>
        <v>0</v>
      </c>
      <c r="S1845" s="7"/>
    </row>
    <row r="1846" spans="1:19" x14ac:dyDescent="0.25">
      <c r="A1846" s="66"/>
      <c r="B1846" s="56"/>
      <c r="C1846" s="67"/>
      <c r="D1846" s="68"/>
      <c r="E1846" s="69"/>
      <c r="F1846" s="70"/>
      <c r="G1846" s="71"/>
      <c r="H1846" s="66">
        <v>15</v>
      </c>
      <c r="I1846" s="67" t="s">
        <v>255</v>
      </c>
      <c r="J1846" s="72">
        <v>153.66262300000002</v>
      </c>
      <c r="K1846" s="73">
        <v>91.888458999999983</v>
      </c>
      <c r="L1846" s="73">
        <f t="shared" si="112"/>
        <v>20.817086235569363</v>
      </c>
      <c r="M1846" s="73">
        <v>11.378900185569364</v>
      </c>
      <c r="N1846" s="73">
        <v>4.0546489800000005</v>
      </c>
      <c r="O1846" s="73">
        <v>5.3835370699999991</v>
      </c>
      <c r="P1846" s="74">
        <f t="shared" si="113"/>
        <v>0.12383383407887345</v>
      </c>
      <c r="Q1846" s="74">
        <f t="shared" si="114"/>
        <v>0.16795960377972349</v>
      </c>
      <c r="R1846" s="75">
        <f t="shared" si="115"/>
        <v>0.22654734296468468</v>
      </c>
      <c r="S1846" s="7"/>
    </row>
    <row r="1847" spans="1:19" x14ac:dyDescent="0.25">
      <c r="A1847" s="66"/>
      <c r="B1847" s="56"/>
      <c r="C1847" s="67"/>
      <c r="D1847" s="68"/>
      <c r="E1847" s="69"/>
      <c r="F1847" s="70"/>
      <c r="G1847" s="71"/>
      <c r="H1847" s="66">
        <v>16</v>
      </c>
      <c r="I1847" s="67" t="s">
        <v>269</v>
      </c>
      <c r="J1847" s="72">
        <v>0</v>
      </c>
      <c r="K1847" s="73">
        <v>20.981015999999997</v>
      </c>
      <c r="L1847" s="73">
        <f t="shared" si="112"/>
        <v>3.3491187104571933</v>
      </c>
      <c r="M1847" s="73">
        <v>2.1849502704571933</v>
      </c>
      <c r="N1847" s="73">
        <v>0</v>
      </c>
      <c r="O1847" s="73">
        <v>1.1641684399999999</v>
      </c>
      <c r="P1847" s="74">
        <f t="shared" si="113"/>
        <v>0.10413939298541089</v>
      </c>
      <c r="Q1847" s="74">
        <f t="shared" si="114"/>
        <v>0.10413939298541089</v>
      </c>
      <c r="R1847" s="75">
        <f t="shared" si="115"/>
        <v>0.15962614539053752</v>
      </c>
      <c r="S1847" s="7"/>
    </row>
    <row r="1848" spans="1:19" x14ac:dyDescent="0.25">
      <c r="A1848" s="66"/>
      <c r="B1848" s="56"/>
      <c r="C1848" s="67"/>
      <c r="D1848" s="68"/>
      <c r="E1848" s="69"/>
      <c r="F1848" s="70"/>
      <c r="G1848" s="71"/>
      <c r="H1848" s="66">
        <v>18</v>
      </c>
      <c r="I1848" s="67" t="s">
        <v>271</v>
      </c>
      <c r="J1848" s="72">
        <v>0</v>
      </c>
      <c r="K1848" s="73">
        <v>2.5500000000000002E-4</v>
      </c>
      <c r="L1848" s="73">
        <f t="shared" si="112"/>
        <v>0</v>
      </c>
      <c r="M1848" s="73">
        <v>0</v>
      </c>
      <c r="N1848" s="73">
        <v>0</v>
      </c>
      <c r="O1848" s="73">
        <v>0</v>
      </c>
      <c r="P1848" s="74">
        <f t="shared" si="113"/>
        <v>0</v>
      </c>
      <c r="Q1848" s="74">
        <f t="shared" si="114"/>
        <v>0</v>
      </c>
      <c r="R1848" s="75">
        <f t="shared" si="115"/>
        <v>0</v>
      </c>
      <c r="S1848" s="7"/>
    </row>
    <row r="1849" spans="1:19" x14ac:dyDescent="0.25">
      <c r="A1849" s="66"/>
      <c r="B1849" s="56"/>
      <c r="C1849" s="67"/>
      <c r="D1849" s="68"/>
      <c r="E1849" s="69"/>
      <c r="F1849" s="70"/>
      <c r="G1849" s="71"/>
      <c r="H1849" s="66">
        <v>19</v>
      </c>
      <c r="I1849" s="67" t="s">
        <v>272</v>
      </c>
      <c r="J1849" s="72">
        <v>4.4550000000000001</v>
      </c>
      <c r="K1849" s="73">
        <v>0</v>
      </c>
      <c r="L1849" s="73">
        <f t="shared" si="112"/>
        <v>0</v>
      </c>
      <c r="M1849" s="73">
        <v>0</v>
      </c>
      <c r="N1849" s="73">
        <v>0</v>
      </c>
      <c r="O1849" s="73">
        <v>0</v>
      </c>
      <c r="P1849" s="74">
        <f t="shared" si="113"/>
        <v>0</v>
      </c>
      <c r="Q1849" s="74">
        <f t="shared" si="114"/>
        <v>0</v>
      </c>
      <c r="R1849" s="75">
        <f t="shared" si="115"/>
        <v>0</v>
      </c>
      <c r="S1849" s="7"/>
    </row>
    <row r="1850" spans="1:19" x14ac:dyDescent="0.25">
      <c r="A1850" s="66"/>
      <c r="B1850" s="56"/>
      <c r="C1850" s="67"/>
      <c r="D1850" s="68"/>
      <c r="E1850" s="69"/>
      <c r="F1850" s="70"/>
      <c r="G1850" s="71"/>
      <c r="H1850" s="66">
        <v>20</v>
      </c>
      <c r="I1850" s="67" t="s">
        <v>273</v>
      </c>
      <c r="J1850" s="72">
        <v>0</v>
      </c>
      <c r="K1850" s="73">
        <v>4.8985669999999999</v>
      </c>
      <c r="L1850" s="73">
        <f t="shared" si="112"/>
        <v>1.0723323500000002</v>
      </c>
      <c r="M1850" s="73">
        <v>0</v>
      </c>
      <c r="N1850" s="73">
        <v>1.0431505400000001</v>
      </c>
      <c r="O1850" s="73">
        <v>2.9181810000000002E-2</v>
      </c>
      <c r="P1850" s="74">
        <f t="shared" si="113"/>
        <v>0</v>
      </c>
      <c r="Q1850" s="74">
        <f t="shared" si="114"/>
        <v>0.21295014235795898</v>
      </c>
      <c r="R1850" s="75">
        <f t="shared" si="115"/>
        <v>0.21890735596757177</v>
      </c>
      <c r="S1850" s="7"/>
    </row>
    <row r="1851" spans="1:19" x14ac:dyDescent="0.25">
      <c r="A1851" s="66"/>
      <c r="B1851" s="56"/>
      <c r="C1851" s="67"/>
      <c r="D1851" s="68"/>
      <c r="E1851" s="69"/>
      <c r="F1851" s="70"/>
      <c r="G1851" s="71"/>
      <c r="H1851" s="66">
        <v>21</v>
      </c>
      <c r="I1851" s="67" t="s">
        <v>274</v>
      </c>
      <c r="J1851" s="72">
        <v>0</v>
      </c>
      <c r="K1851" s="73">
        <v>29.879844000000002</v>
      </c>
      <c r="L1851" s="73">
        <f t="shared" si="112"/>
        <v>24.376685390404756</v>
      </c>
      <c r="M1851" s="73">
        <v>3.0246710404753685E-2</v>
      </c>
      <c r="N1851" s="73">
        <v>23.360704440000003</v>
      </c>
      <c r="O1851" s="73">
        <v>0.98573423999999998</v>
      </c>
      <c r="P1851" s="74">
        <f t="shared" si="113"/>
        <v>1.0122780562292655E-3</v>
      </c>
      <c r="Q1851" s="74">
        <f t="shared" si="114"/>
        <v>0.78283377752590522</v>
      </c>
      <c r="R1851" s="75">
        <f t="shared" si="115"/>
        <v>0.81582371683080923</v>
      </c>
      <c r="S1851" s="7"/>
    </row>
    <row r="1852" spans="1:19" x14ac:dyDescent="0.25">
      <c r="A1852" s="66"/>
      <c r="B1852" s="56"/>
      <c r="C1852" s="67"/>
      <c r="D1852" s="68"/>
      <c r="E1852" s="69"/>
      <c r="F1852" s="70"/>
      <c r="G1852" s="71"/>
      <c r="H1852" s="66">
        <v>22</v>
      </c>
      <c r="I1852" s="67" t="s">
        <v>275</v>
      </c>
      <c r="J1852" s="72">
        <v>0</v>
      </c>
      <c r="K1852" s="73">
        <v>3.7508350000000004</v>
      </c>
      <c r="L1852" s="73">
        <f t="shared" si="112"/>
        <v>1.7054606676101685</v>
      </c>
      <c r="M1852" s="73">
        <v>1.7054606676101685</v>
      </c>
      <c r="N1852" s="73">
        <v>0</v>
      </c>
      <c r="O1852" s="73">
        <v>0</v>
      </c>
      <c r="P1852" s="74">
        <f t="shared" si="113"/>
        <v>0.45468826744182783</v>
      </c>
      <c r="Q1852" s="74">
        <f t="shared" si="114"/>
        <v>0.45468826744182783</v>
      </c>
      <c r="R1852" s="75">
        <f t="shared" si="115"/>
        <v>0.45468826744182783</v>
      </c>
      <c r="S1852" s="7"/>
    </row>
    <row r="1853" spans="1:19" x14ac:dyDescent="0.25">
      <c r="A1853" s="66"/>
      <c r="B1853" s="56"/>
      <c r="C1853" s="67"/>
      <c r="D1853" s="68"/>
      <c r="E1853" s="69"/>
      <c r="F1853" s="70"/>
      <c r="G1853" s="71"/>
      <c r="H1853" s="66">
        <v>23</v>
      </c>
      <c r="I1853" s="67" t="s">
        <v>276</v>
      </c>
      <c r="J1853" s="72">
        <v>0</v>
      </c>
      <c r="K1853" s="73">
        <v>0.84739799999999998</v>
      </c>
      <c r="L1853" s="73">
        <f t="shared" si="112"/>
        <v>0</v>
      </c>
      <c r="M1853" s="73">
        <v>0</v>
      </c>
      <c r="N1853" s="73">
        <v>0</v>
      </c>
      <c r="O1853" s="73">
        <v>0</v>
      </c>
      <c r="P1853" s="74">
        <f t="shared" si="113"/>
        <v>0</v>
      </c>
      <c r="Q1853" s="74">
        <f t="shared" si="114"/>
        <v>0</v>
      </c>
      <c r="R1853" s="75">
        <f t="shared" si="115"/>
        <v>0</v>
      </c>
      <c r="S1853" s="7"/>
    </row>
    <row r="1854" spans="1:19" x14ac:dyDescent="0.25">
      <c r="A1854" s="66"/>
      <c r="B1854" s="56"/>
      <c r="C1854" s="67"/>
      <c r="D1854" s="68"/>
      <c r="E1854" s="69"/>
      <c r="F1854" s="70"/>
      <c r="G1854" s="71"/>
      <c r="H1854" s="66">
        <v>25</v>
      </c>
      <c r="I1854" s="67" t="s">
        <v>278</v>
      </c>
      <c r="J1854" s="72">
        <v>0</v>
      </c>
      <c r="K1854" s="73">
        <v>1.133059</v>
      </c>
      <c r="L1854" s="73">
        <f t="shared" si="112"/>
        <v>1.1330585479736328</v>
      </c>
      <c r="M1854" s="73">
        <v>1.1330585479736328</v>
      </c>
      <c r="N1854" s="73">
        <v>0</v>
      </c>
      <c r="O1854" s="73">
        <v>0</v>
      </c>
      <c r="P1854" s="74">
        <f t="shared" si="113"/>
        <v>0.99999960105663765</v>
      </c>
      <c r="Q1854" s="74">
        <f t="shared" si="114"/>
        <v>0.99999960105663765</v>
      </c>
      <c r="R1854" s="75">
        <f t="shared" si="115"/>
        <v>0.99999960105663765</v>
      </c>
      <c r="S1854" s="7"/>
    </row>
    <row r="1855" spans="1:19" ht="25.5" x14ac:dyDescent="0.25">
      <c r="A1855" s="44"/>
      <c r="B1855" s="45"/>
      <c r="C1855" s="46"/>
      <c r="D1855" s="47">
        <v>211</v>
      </c>
      <c r="E1855" s="48" t="s">
        <v>202</v>
      </c>
      <c r="F1855" s="49"/>
      <c r="G1855" s="50"/>
      <c r="H1855" s="90"/>
      <c r="I1855" s="46"/>
      <c r="J1855" s="51">
        <v>50.201283999999994</v>
      </c>
      <c r="K1855" s="52">
        <v>51.546666999999999</v>
      </c>
      <c r="L1855" s="53">
        <f t="shared" si="112"/>
        <v>21.144884226933435</v>
      </c>
      <c r="M1855" s="53">
        <v>14.183020956933435</v>
      </c>
      <c r="N1855" s="53">
        <v>3.3695413499999995</v>
      </c>
      <c r="O1855" s="53">
        <v>3.5923219200000003</v>
      </c>
      <c r="P1855" s="54">
        <f t="shared" si="113"/>
        <v>0.27514913732314517</v>
      </c>
      <c r="Q1855" s="54">
        <f t="shared" si="114"/>
        <v>0.3405178904570772</v>
      </c>
      <c r="R1855" s="55">
        <f t="shared" si="115"/>
        <v>0.41020856357082086</v>
      </c>
      <c r="S1855" s="7"/>
    </row>
    <row r="1856" spans="1:19" ht="25.5" x14ac:dyDescent="0.25">
      <c r="A1856" s="44"/>
      <c r="B1856" s="45"/>
      <c r="C1856" s="46"/>
      <c r="D1856" s="47"/>
      <c r="E1856" s="48"/>
      <c r="F1856" s="49">
        <v>58</v>
      </c>
      <c r="G1856" s="50" t="s">
        <v>203</v>
      </c>
      <c r="H1856" s="90"/>
      <c r="I1856" s="46"/>
      <c r="J1856" s="51">
        <v>49.601283999999993</v>
      </c>
      <c r="K1856" s="52">
        <v>50.946666999999998</v>
      </c>
      <c r="L1856" s="53">
        <f t="shared" si="112"/>
        <v>20.91990396774877</v>
      </c>
      <c r="M1856" s="53">
        <v>14.01545129774877</v>
      </c>
      <c r="N1856" s="53">
        <v>3.3390968999999995</v>
      </c>
      <c r="O1856" s="53">
        <v>3.5653557700000005</v>
      </c>
      <c r="P1856" s="54">
        <f t="shared" si="113"/>
        <v>0.27510045549689777</v>
      </c>
      <c r="Q1856" s="54">
        <f t="shared" si="114"/>
        <v>0.34064148294036134</v>
      </c>
      <c r="R1856" s="55">
        <f t="shared" si="115"/>
        <v>0.41062360306609991</v>
      </c>
      <c r="S1856" s="7"/>
    </row>
    <row r="1857" spans="1:19" x14ac:dyDescent="0.25">
      <c r="A1857" s="66"/>
      <c r="B1857" s="56"/>
      <c r="C1857" s="67"/>
      <c r="D1857" s="68"/>
      <c r="E1857" s="69"/>
      <c r="F1857" s="70"/>
      <c r="G1857" s="71"/>
      <c r="H1857" s="66">
        <v>1</v>
      </c>
      <c r="I1857" s="67" t="s">
        <v>256</v>
      </c>
      <c r="J1857" s="72">
        <v>0</v>
      </c>
      <c r="K1857" s="73">
        <v>1.0088720000000002</v>
      </c>
      <c r="L1857" s="73">
        <f t="shared" si="112"/>
        <v>0.38179015147022921</v>
      </c>
      <c r="M1857" s="73">
        <v>0.24089415147022919</v>
      </c>
      <c r="N1857" s="73">
        <v>7.552523999999998E-2</v>
      </c>
      <c r="O1857" s="73">
        <v>6.537076E-2</v>
      </c>
      <c r="P1857" s="74">
        <f t="shared" si="113"/>
        <v>0.23877573316558406</v>
      </c>
      <c r="Q1857" s="74">
        <f t="shared" si="114"/>
        <v>0.31363680572979435</v>
      </c>
      <c r="R1857" s="75">
        <f t="shared" si="115"/>
        <v>0.37843269658611711</v>
      </c>
      <c r="S1857" s="7"/>
    </row>
    <row r="1858" spans="1:19" x14ac:dyDescent="0.25">
      <c r="A1858" s="66"/>
      <c r="B1858" s="56"/>
      <c r="C1858" s="67"/>
      <c r="D1858" s="68"/>
      <c r="E1858" s="69"/>
      <c r="F1858" s="70"/>
      <c r="G1858" s="71"/>
      <c r="H1858" s="66">
        <v>2</v>
      </c>
      <c r="I1858" s="67" t="s">
        <v>257</v>
      </c>
      <c r="J1858" s="72">
        <v>0</v>
      </c>
      <c r="K1858" s="73">
        <v>1.3138309999999997</v>
      </c>
      <c r="L1858" s="73">
        <f t="shared" si="112"/>
        <v>0.6327499000685034</v>
      </c>
      <c r="M1858" s="73">
        <v>0.45184158006850339</v>
      </c>
      <c r="N1858" s="73">
        <v>8.0382430000000005E-2</v>
      </c>
      <c r="O1858" s="73">
        <v>0.10052589000000001</v>
      </c>
      <c r="P1858" s="74">
        <f t="shared" si="113"/>
        <v>0.3439114924739205</v>
      </c>
      <c r="Q1858" s="74">
        <f t="shared" si="114"/>
        <v>0.40509320458148995</v>
      </c>
      <c r="R1858" s="75">
        <f t="shared" si="115"/>
        <v>0.48160676682808029</v>
      </c>
      <c r="S1858" s="7"/>
    </row>
    <row r="1859" spans="1:19" x14ac:dyDescent="0.25">
      <c r="A1859" s="66"/>
      <c r="B1859" s="56"/>
      <c r="C1859" s="67"/>
      <c r="D1859" s="68"/>
      <c r="E1859" s="69"/>
      <c r="F1859" s="70"/>
      <c r="G1859" s="71"/>
      <c r="H1859" s="66">
        <v>3</v>
      </c>
      <c r="I1859" s="67" t="s">
        <v>258</v>
      </c>
      <c r="J1859" s="72">
        <v>0</v>
      </c>
      <c r="K1859" s="73">
        <v>1.2848809999999999</v>
      </c>
      <c r="L1859" s="73">
        <f t="shared" si="112"/>
        <v>0.55474889786810178</v>
      </c>
      <c r="M1859" s="73">
        <v>0.3367338278681018</v>
      </c>
      <c r="N1859" s="73">
        <v>0.11422946</v>
      </c>
      <c r="O1859" s="73">
        <v>0.10378561</v>
      </c>
      <c r="P1859" s="74">
        <f t="shared" si="113"/>
        <v>0.26207394137519491</v>
      </c>
      <c r="Q1859" s="74">
        <f t="shared" si="114"/>
        <v>0.3509766957936975</v>
      </c>
      <c r="R1859" s="75">
        <f t="shared" si="115"/>
        <v>0.43175118775054017</v>
      </c>
      <c r="S1859" s="7"/>
    </row>
    <row r="1860" spans="1:19" x14ac:dyDescent="0.25">
      <c r="A1860" s="66"/>
      <c r="B1860" s="56"/>
      <c r="C1860" s="67"/>
      <c r="D1860" s="68"/>
      <c r="E1860" s="69"/>
      <c r="F1860" s="70"/>
      <c r="G1860" s="71"/>
      <c r="H1860" s="66">
        <v>4</v>
      </c>
      <c r="I1860" s="67" t="s">
        <v>259</v>
      </c>
      <c r="J1860" s="72">
        <v>0</v>
      </c>
      <c r="K1860" s="73">
        <v>2.3457449999999995</v>
      </c>
      <c r="L1860" s="73">
        <f t="shared" si="112"/>
        <v>1.0103083030999549</v>
      </c>
      <c r="M1860" s="73">
        <v>0.72456853309995495</v>
      </c>
      <c r="N1860" s="73">
        <v>0.13979368999999997</v>
      </c>
      <c r="O1860" s="73">
        <v>0.14594608000000003</v>
      </c>
      <c r="P1860" s="74">
        <f t="shared" si="113"/>
        <v>0.30888631675649103</v>
      </c>
      <c r="Q1860" s="74">
        <f t="shared" si="114"/>
        <v>0.3684808975826252</v>
      </c>
      <c r="R1860" s="75">
        <f t="shared" si="115"/>
        <v>0.43069826562561364</v>
      </c>
      <c r="S1860" s="7"/>
    </row>
    <row r="1861" spans="1:19" x14ac:dyDescent="0.25">
      <c r="A1861" s="66"/>
      <c r="B1861" s="56"/>
      <c r="C1861" s="67"/>
      <c r="D1861" s="68"/>
      <c r="E1861" s="69"/>
      <c r="F1861" s="70"/>
      <c r="G1861" s="71"/>
      <c r="H1861" s="66">
        <v>5</v>
      </c>
      <c r="I1861" s="67" t="s">
        <v>260</v>
      </c>
      <c r="J1861" s="72">
        <v>0</v>
      </c>
      <c r="K1861" s="73">
        <v>1.937751</v>
      </c>
      <c r="L1861" s="73">
        <f t="shared" si="112"/>
        <v>0.82769134340901185</v>
      </c>
      <c r="M1861" s="73">
        <v>0.56226382340901182</v>
      </c>
      <c r="N1861" s="73">
        <v>0.13272486999999999</v>
      </c>
      <c r="O1861" s="73">
        <v>0.13270264999999998</v>
      </c>
      <c r="P1861" s="74">
        <f t="shared" si="113"/>
        <v>0.29016309288913378</v>
      </c>
      <c r="Q1861" s="74">
        <f t="shared" si="114"/>
        <v>0.35865737827461414</v>
      </c>
      <c r="R1861" s="75">
        <f t="shared" si="115"/>
        <v>0.42714019675851639</v>
      </c>
      <c r="S1861" s="7"/>
    </row>
    <row r="1862" spans="1:19" x14ac:dyDescent="0.25">
      <c r="A1862" s="66"/>
      <c r="B1862" s="56"/>
      <c r="C1862" s="67"/>
      <c r="D1862" s="68"/>
      <c r="E1862" s="69"/>
      <c r="F1862" s="70"/>
      <c r="G1862" s="71"/>
      <c r="H1862" s="66">
        <v>6</v>
      </c>
      <c r="I1862" s="67" t="s">
        <v>261</v>
      </c>
      <c r="J1862" s="72">
        <v>0</v>
      </c>
      <c r="K1862" s="73">
        <v>1.3726109999999998</v>
      </c>
      <c r="L1862" s="73">
        <f t="shared" si="112"/>
        <v>0.61160810783655251</v>
      </c>
      <c r="M1862" s="73">
        <v>0.41341746783655253</v>
      </c>
      <c r="N1862" s="73">
        <v>0.10464668000000001</v>
      </c>
      <c r="O1862" s="73">
        <v>9.3543959999999995E-2</v>
      </c>
      <c r="P1862" s="74">
        <f t="shared" si="113"/>
        <v>0.30119055423317503</v>
      </c>
      <c r="Q1862" s="74">
        <f t="shared" si="114"/>
        <v>0.3774296926343681</v>
      </c>
      <c r="R1862" s="75">
        <f t="shared" si="115"/>
        <v>0.44558007172939207</v>
      </c>
      <c r="S1862" s="7"/>
    </row>
    <row r="1863" spans="1:19" x14ac:dyDescent="0.25">
      <c r="A1863" s="66"/>
      <c r="B1863" s="56"/>
      <c r="C1863" s="67"/>
      <c r="D1863" s="68"/>
      <c r="E1863" s="69"/>
      <c r="F1863" s="70"/>
      <c r="G1863" s="71"/>
      <c r="H1863" s="66">
        <v>8</v>
      </c>
      <c r="I1863" s="67" t="s">
        <v>262</v>
      </c>
      <c r="J1863" s="72">
        <v>0</v>
      </c>
      <c r="K1863" s="73">
        <v>1.7711649999999997</v>
      </c>
      <c r="L1863" s="73">
        <f t="shared" ref="L1863:L1926" si="116">SUM(M1863,N1863,O1863)</f>
        <v>0.75729811417472859</v>
      </c>
      <c r="M1863" s="73">
        <v>0.47802719417472872</v>
      </c>
      <c r="N1863" s="73">
        <v>0.11856946999999998</v>
      </c>
      <c r="O1863" s="73">
        <v>0.16070144999999997</v>
      </c>
      <c r="P1863" s="74">
        <f t="shared" ref="P1863:P1926" si="117">IFERROR(M1863/K1863,0)</f>
        <v>0.26989421887555864</v>
      </c>
      <c r="Q1863" s="74">
        <f t="shared" ref="Q1863:Q1926" si="118">IFERROR(SUM(M1863,N1863)/K1863,0)</f>
        <v>0.3368385577711443</v>
      </c>
      <c r="R1863" s="75">
        <f t="shared" ref="R1863:R1926" si="119">IFERROR(SUM(M1863,N1863,O1863)/K1863,0)</f>
        <v>0.42757061830757087</v>
      </c>
      <c r="S1863" s="7"/>
    </row>
    <row r="1864" spans="1:19" x14ac:dyDescent="0.25">
      <c r="A1864" s="66"/>
      <c r="B1864" s="56"/>
      <c r="C1864" s="67"/>
      <c r="D1864" s="68"/>
      <c r="E1864" s="69"/>
      <c r="F1864" s="70"/>
      <c r="G1864" s="71"/>
      <c r="H1864" s="66">
        <v>9</v>
      </c>
      <c r="I1864" s="67" t="s">
        <v>263</v>
      </c>
      <c r="J1864" s="72">
        <v>0</v>
      </c>
      <c r="K1864" s="73">
        <v>0.74866699999999997</v>
      </c>
      <c r="L1864" s="73">
        <f t="shared" si="116"/>
        <v>0.30222827776115702</v>
      </c>
      <c r="M1864" s="73">
        <v>0.20982667776115704</v>
      </c>
      <c r="N1864" s="73">
        <v>4.810534000000001E-2</v>
      </c>
      <c r="O1864" s="73">
        <v>4.4296260000000004E-2</v>
      </c>
      <c r="P1864" s="74">
        <f t="shared" si="117"/>
        <v>0.28026703161907368</v>
      </c>
      <c r="Q1864" s="74">
        <f t="shared" si="118"/>
        <v>0.3445216868930473</v>
      </c>
      <c r="R1864" s="75">
        <f t="shared" si="119"/>
        <v>0.40368852608857747</v>
      </c>
      <c r="S1864" s="7"/>
    </row>
    <row r="1865" spans="1:19" x14ac:dyDescent="0.25">
      <c r="A1865" s="66"/>
      <c r="B1865" s="56"/>
      <c r="C1865" s="67"/>
      <c r="D1865" s="68"/>
      <c r="E1865" s="69"/>
      <c r="F1865" s="70"/>
      <c r="G1865" s="71"/>
      <c r="H1865" s="66">
        <v>10</v>
      </c>
      <c r="I1865" s="67" t="s">
        <v>264</v>
      </c>
      <c r="J1865" s="72">
        <v>0</v>
      </c>
      <c r="K1865" s="73">
        <v>1.4599929999999997</v>
      </c>
      <c r="L1865" s="73">
        <f t="shared" si="116"/>
        <v>0.62283901929332541</v>
      </c>
      <c r="M1865" s="73">
        <v>0.41461926929332549</v>
      </c>
      <c r="N1865" s="73">
        <v>0.11016414999999996</v>
      </c>
      <c r="O1865" s="73">
        <v>9.8055600000000007E-2</v>
      </c>
      <c r="P1865" s="74">
        <f t="shared" si="117"/>
        <v>0.28398716246812528</v>
      </c>
      <c r="Q1865" s="74">
        <f t="shared" si="118"/>
        <v>0.35944242150018907</v>
      </c>
      <c r="R1865" s="75">
        <f t="shared" si="119"/>
        <v>0.42660411337131449</v>
      </c>
      <c r="S1865" s="7"/>
    </row>
    <row r="1866" spans="1:19" x14ac:dyDescent="0.25">
      <c r="A1866" s="66"/>
      <c r="B1866" s="56"/>
      <c r="C1866" s="67"/>
      <c r="D1866" s="68"/>
      <c r="E1866" s="69"/>
      <c r="F1866" s="70"/>
      <c r="G1866" s="71"/>
      <c r="H1866" s="66">
        <v>11</v>
      </c>
      <c r="I1866" s="67" t="s">
        <v>265</v>
      </c>
      <c r="J1866" s="72">
        <v>0</v>
      </c>
      <c r="K1866" s="73">
        <v>1.597642</v>
      </c>
      <c r="L1866" s="73">
        <f t="shared" si="116"/>
        <v>0.67275386584834385</v>
      </c>
      <c r="M1866" s="73">
        <v>0.40426980584834382</v>
      </c>
      <c r="N1866" s="73">
        <v>0.14051379</v>
      </c>
      <c r="O1866" s="73">
        <v>0.12797027</v>
      </c>
      <c r="P1866" s="74">
        <f t="shared" si="117"/>
        <v>0.25304154863751943</v>
      </c>
      <c r="Q1866" s="74">
        <f t="shared" si="118"/>
        <v>0.34099228478491667</v>
      </c>
      <c r="R1866" s="75">
        <f t="shared" si="119"/>
        <v>0.42109175012195715</v>
      </c>
      <c r="S1866" s="7"/>
    </row>
    <row r="1867" spans="1:19" x14ac:dyDescent="0.25">
      <c r="A1867" s="66"/>
      <c r="B1867" s="56"/>
      <c r="C1867" s="67"/>
      <c r="D1867" s="68"/>
      <c r="E1867" s="69"/>
      <c r="F1867" s="70"/>
      <c r="G1867" s="71"/>
      <c r="H1867" s="66">
        <v>12</v>
      </c>
      <c r="I1867" s="67" t="s">
        <v>266</v>
      </c>
      <c r="J1867" s="72">
        <v>0</v>
      </c>
      <c r="K1867" s="73">
        <v>1.3369739999999997</v>
      </c>
      <c r="L1867" s="73">
        <f t="shared" si="116"/>
        <v>0.58486989237293274</v>
      </c>
      <c r="M1867" s="73">
        <v>0.37551256237293273</v>
      </c>
      <c r="N1867" s="73">
        <v>9.8430089999999998E-2</v>
      </c>
      <c r="O1867" s="73">
        <v>0.11092724</v>
      </c>
      <c r="P1867" s="74">
        <f t="shared" si="117"/>
        <v>0.28086751303535656</v>
      </c>
      <c r="Q1867" s="74">
        <f t="shared" si="118"/>
        <v>0.35448905690980742</v>
      </c>
      <c r="R1867" s="75">
        <f t="shared" si="119"/>
        <v>0.43745794037350982</v>
      </c>
      <c r="S1867" s="7"/>
    </row>
    <row r="1868" spans="1:19" x14ac:dyDescent="0.25">
      <c r="A1868" s="66"/>
      <c r="B1868" s="56"/>
      <c r="C1868" s="67"/>
      <c r="D1868" s="68"/>
      <c r="E1868" s="69"/>
      <c r="F1868" s="70"/>
      <c r="G1868" s="71"/>
      <c r="H1868" s="66">
        <v>13</v>
      </c>
      <c r="I1868" s="67" t="s">
        <v>267</v>
      </c>
      <c r="J1868" s="72">
        <v>0</v>
      </c>
      <c r="K1868" s="73">
        <v>2.1261239999999999</v>
      </c>
      <c r="L1868" s="73">
        <f t="shared" si="116"/>
        <v>0.89330068773421001</v>
      </c>
      <c r="M1868" s="73">
        <v>0.61667757773421006</v>
      </c>
      <c r="N1868" s="73">
        <v>0.13677228</v>
      </c>
      <c r="O1868" s="73">
        <v>0.13985083000000001</v>
      </c>
      <c r="P1868" s="74">
        <f t="shared" si="117"/>
        <v>0.29004779482956311</v>
      </c>
      <c r="Q1868" s="74">
        <f t="shared" si="118"/>
        <v>0.35437719424370828</v>
      </c>
      <c r="R1868" s="75">
        <f t="shared" si="119"/>
        <v>0.42015455718208816</v>
      </c>
      <c r="S1868" s="7"/>
    </row>
    <row r="1869" spans="1:19" x14ac:dyDescent="0.25">
      <c r="A1869" s="66"/>
      <c r="B1869" s="56"/>
      <c r="C1869" s="67"/>
      <c r="D1869" s="68"/>
      <c r="E1869" s="69"/>
      <c r="F1869" s="70"/>
      <c r="G1869" s="71"/>
      <c r="H1869" s="66">
        <v>14</v>
      </c>
      <c r="I1869" s="67" t="s">
        <v>268</v>
      </c>
      <c r="J1869" s="72">
        <v>0</v>
      </c>
      <c r="K1869" s="73">
        <v>2.5964729999999996</v>
      </c>
      <c r="L1869" s="73">
        <f t="shared" si="116"/>
        <v>0.85535820119984829</v>
      </c>
      <c r="M1869" s="73">
        <v>0.5634984511998482</v>
      </c>
      <c r="N1869" s="73">
        <v>0.14117927000000002</v>
      </c>
      <c r="O1869" s="73">
        <v>0.15068048000000003</v>
      </c>
      <c r="P1869" s="74">
        <f t="shared" si="117"/>
        <v>0.21702457572246978</v>
      </c>
      <c r="Q1869" s="74">
        <f t="shared" si="118"/>
        <v>0.2713980546687173</v>
      </c>
      <c r="R1869" s="75">
        <f t="shared" si="119"/>
        <v>0.32943080910136496</v>
      </c>
      <c r="S1869" s="7"/>
    </row>
    <row r="1870" spans="1:19" x14ac:dyDescent="0.25">
      <c r="A1870" s="66"/>
      <c r="B1870" s="56"/>
      <c r="C1870" s="67"/>
      <c r="D1870" s="68"/>
      <c r="E1870" s="69"/>
      <c r="F1870" s="70"/>
      <c r="G1870" s="71"/>
      <c r="H1870" s="66">
        <v>15</v>
      </c>
      <c r="I1870" s="67" t="s">
        <v>255</v>
      </c>
      <c r="J1870" s="72">
        <v>49.601283999999993</v>
      </c>
      <c r="K1870" s="73">
        <v>18.793044000000002</v>
      </c>
      <c r="L1870" s="73">
        <f t="shared" si="116"/>
        <v>7.6593836456769484</v>
      </c>
      <c r="M1870" s="73">
        <v>5.2600192156769481</v>
      </c>
      <c r="N1870" s="73">
        <v>1.1211172899999999</v>
      </c>
      <c r="O1870" s="73">
        <v>1.2782471399999999</v>
      </c>
      <c r="P1870" s="74">
        <f t="shared" si="117"/>
        <v>0.27989181612499536</v>
      </c>
      <c r="Q1870" s="74">
        <f t="shared" si="118"/>
        <v>0.33954778723856271</v>
      </c>
      <c r="R1870" s="75">
        <f t="shared" si="119"/>
        <v>0.40756482269061617</v>
      </c>
      <c r="S1870" s="7"/>
    </row>
    <row r="1871" spans="1:19" x14ac:dyDescent="0.25">
      <c r="A1871" s="66"/>
      <c r="B1871" s="56"/>
      <c r="C1871" s="67"/>
      <c r="D1871" s="68"/>
      <c r="E1871" s="69"/>
      <c r="F1871" s="70"/>
      <c r="G1871" s="71"/>
      <c r="H1871" s="66">
        <v>16</v>
      </c>
      <c r="I1871" s="67" t="s">
        <v>269</v>
      </c>
      <c r="J1871" s="72">
        <v>0</v>
      </c>
      <c r="K1871" s="73">
        <v>0.86025600000000002</v>
      </c>
      <c r="L1871" s="73">
        <f t="shared" si="116"/>
        <v>0.39396846572261146</v>
      </c>
      <c r="M1871" s="73">
        <v>0.27367649572261143</v>
      </c>
      <c r="N1871" s="73">
        <v>5.2014270000000001E-2</v>
      </c>
      <c r="O1871" s="73">
        <v>6.8277699999999997E-2</v>
      </c>
      <c r="P1871" s="74">
        <f t="shared" si="117"/>
        <v>0.31813378310945978</v>
      </c>
      <c r="Q1871" s="74">
        <f t="shared" si="118"/>
        <v>0.37859749391182562</v>
      </c>
      <c r="R1871" s="75">
        <f t="shared" si="119"/>
        <v>0.45796654219512734</v>
      </c>
      <c r="S1871" s="7"/>
    </row>
    <row r="1872" spans="1:19" x14ac:dyDescent="0.25">
      <c r="A1872" s="66"/>
      <c r="B1872" s="56"/>
      <c r="C1872" s="67"/>
      <c r="D1872" s="68"/>
      <c r="E1872" s="69"/>
      <c r="F1872" s="70"/>
      <c r="G1872" s="71"/>
      <c r="H1872" s="66">
        <v>17</v>
      </c>
      <c r="I1872" s="67" t="s">
        <v>270</v>
      </c>
      <c r="J1872" s="72">
        <v>0</v>
      </c>
      <c r="K1872" s="73">
        <v>0.66026799999999986</v>
      </c>
      <c r="L1872" s="73">
        <f t="shared" si="116"/>
        <v>0.28359851209971187</v>
      </c>
      <c r="M1872" s="73">
        <v>0.18044709209971188</v>
      </c>
      <c r="N1872" s="73">
        <v>5.4049569999999998E-2</v>
      </c>
      <c r="O1872" s="73">
        <v>4.9101849999999995E-2</v>
      </c>
      <c r="P1872" s="74">
        <f t="shared" si="117"/>
        <v>0.2732937111895653</v>
      </c>
      <c r="Q1872" s="74">
        <f t="shared" si="118"/>
        <v>0.35515375892775647</v>
      </c>
      <c r="R1872" s="75">
        <f t="shared" si="119"/>
        <v>0.42952030402762503</v>
      </c>
      <c r="S1872" s="7"/>
    </row>
    <row r="1873" spans="1:19" x14ac:dyDescent="0.25">
      <c r="A1873" s="66"/>
      <c r="B1873" s="56"/>
      <c r="C1873" s="67"/>
      <c r="D1873" s="68"/>
      <c r="E1873" s="69"/>
      <c r="F1873" s="70"/>
      <c r="G1873" s="71"/>
      <c r="H1873" s="66">
        <v>18</v>
      </c>
      <c r="I1873" s="67" t="s">
        <v>271</v>
      </c>
      <c r="J1873" s="72">
        <v>0</v>
      </c>
      <c r="K1873" s="73">
        <v>0.534501</v>
      </c>
      <c r="L1873" s="73">
        <f t="shared" si="116"/>
        <v>0.23000825684509515</v>
      </c>
      <c r="M1873" s="73">
        <v>0.16357468684509513</v>
      </c>
      <c r="N1873" s="73">
        <v>3.4644190000000005E-2</v>
      </c>
      <c r="O1873" s="73">
        <v>3.1789380000000006E-2</v>
      </c>
      <c r="P1873" s="74">
        <f t="shared" si="117"/>
        <v>0.30603251789069641</v>
      </c>
      <c r="Q1873" s="74">
        <f t="shared" si="118"/>
        <v>0.37084846772053776</v>
      </c>
      <c r="R1873" s="75">
        <f t="shared" si="119"/>
        <v>0.43032334241674974</v>
      </c>
      <c r="S1873" s="7"/>
    </row>
    <row r="1874" spans="1:19" x14ac:dyDescent="0.25">
      <c r="A1874" s="66"/>
      <c r="B1874" s="56"/>
      <c r="C1874" s="67"/>
      <c r="D1874" s="68"/>
      <c r="E1874" s="69"/>
      <c r="F1874" s="70"/>
      <c r="G1874" s="71"/>
      <c r="H1874" s="66">
        <v>19</v>
      </c>
      <c r="I1874" s="67" t="s">
        <v>272</v>
      </c>
      <c r="J1874" s="72">
        <v>0</v>
      </c>
      <c r="K1874" s="73">
        <v>0.83751499999999968</v>
      </c>
      <c r="L1874" s="73">
        <f t="shared" si="116"/>
        <v>0.34137059390110436</v>
      </c>
      <c r="M1874" s="73">
        <v>0.21916080390110437</v>
      </c>
      <c r="N1874" s="73">
        <v>6.0664710000000011E-2</v>
      </c>
      <c r="O1874" s="73">
        <v>6.1545080000000002E-2</v>
      </c>
      <c r="P1874" s="74">
        <f t="shared" si="117"/>
        <v>0.26167985516809189</v>
      </c>
      <c r="Q1874" s="74">
        <f t="shared" si="118"/>
        <v>0.33411403246640897</v>
      </c>
      <c r="R1874" s="75">
        <f t="shared" si="119"/>
        <v>0.40759937899751586</v>
      </c>
      <c r="S1874" s="7"/>
    </row>
    <row r="1875" spans="1:19" x14ac:dyDescent="0.25">
      <c r="A1875" s="66"/>
      <c r="B1875" s="56"/>
      <c r="C1875" s="67"/>
      <c r="D1875" s="68"/>
      <c r="E1875" s="69"/>
      <c r="F1875" s="70"/>
      <c r="G1875" s="71"/>
      <c r="H1875" s="66">
        <v>20</v>
      </c>
      <c r="I1875" s="67" t="s">
        <v>273</v>
      </c>
      <c r="J1875" s="72">
        <v>0</v>
      </c>
      <c r="K1875" s="73">
        <v>2.1144099999999995</v>
      </c>
      <c r="L1875" s="73">
        <f t="shared" si="116"/>
        <v>0.83008519770918709</v>
      </c>
      <c r="M1875" s="73">
        <v>0.56954173770918715</v>
      </c>
      <c r="N1875" s="73">
        <v>0.13038008999999998</v>
      </c>
      <c r="O1875" s="73">
        <v>0.13016337</v>
      </c>
      <c r="P1875" s="74">
        <f t="shared" si="117"/>
        <v>0.26936201479807004</v>
      </c>
      <c r="Q1875" s="74">
        <f t="shared" si="118"/>
        <v>0.33102464881890803</v>
      </c>
      <c r="R1875" s="75">
        <f t="shared" si="119"/>
        <v>0.39258478616218584</v>
      </c>
      <c r="S1875" s="7"/>
    </row>
    <row r="1876" spans="1:19" x14ac:dyDescent="0.25">
      <c r="A1876" s="66"/>
      <c r="B1876" s="56"/>
      <c r="C1876" s="67"/>
      <c r="D1876" s="68"/>
      <c r="E1876" s="69"/>
      <c r="F1876" s="70"/>
      <c r="G1876" s="71"/>
      <c r="H1876" s="66">
        <v>21</v>
      </c>
      <c r="I1876" s="67" t="s">
        <v>274</v>
      </c>
      <c r="J1876" s="72">
        <v>0</v>
      </c>
      <c r="K1876" s="73">
        <v>1.8576189999999999</v>
      </c>
      <c r="L1876" s="73">
        <f t="shared" si="116"/>
        <v>0.7826378568902147</v>
      </c>
      <c r="M1876" s="73">
        <v>0.47273822689021472</v>
      </c>
      <c r="N1876" s="73">
        <v>0.14391571999999997</v>
      </c>
      <c r="O1876" s="73">
        <v>0.16598390999999998</v>
      </c>
      <c r="P1876" s="74">
        <f t="shared" si="117"/>
        <v>0.25448610661831877</v>
      </c>
      <c r="Q1876" s="74">
        <f t="shared" si="118"/>
        <v>0.33195932367736047</v>
      </c>
      <c r="R1876" s="75">
        <f t="shared" si="119"/>
        <v>0.42131236647031212</v>
      </c>
      <c r="S1876" s="7"/>
    </row>
    <row r="1877" spans="1:19" x14ac:dyDescent="0.25">
      <c r="A1877" s="66"/>
      <c r="B1877" s="56"/>
      <c r="C1877" s="67"/>
      <c r="D1877" s="68"/>
      <c r="E1877" s="69"/>
      <c r="F1877" s="70"/>
      <c r="G1877" s="71"/>
      <c r="H1877" s="66">
        <v>22</v>
      </c>
      <c r="I1877" s="67" t="s">
        <v>275</v>
      </c>
      <c r="J1877" s="72">
        <v>0</v>
      </c>
      <c r="K1877" s="73">
        <v>1.5858010000000002</v>
      </c>
      <c r="L1877" s="73">
        <f t="shared" si="116"/>
        <v>0.60245637558232534</v>
      </c>
      <c r="M1877" s="73">
        <v>0.38481122558232528</v>
      </c>
      <c r="N1877" s="73">
        <v>0.11671518</v>
      </c>
      <c r="O1877" s="73">
        <v>0.10092997000000001</v>
      </c>
      <c r="P1877" s="74">
        <f t="shared" si="117"/>
        <v>0.24266047605110933</v>
      </c>
      <c r="Q1877" s="74">
        <f t="shared" si="118"/>
        <v>0.31626061881807693</v>
      </c>
      <c r="R1877" s="75">
        <f t="shared" si="119"/>
        <v>0.3799066689845228</v>
      </c>
      <c r="S1877" s="7"/>
    </row>
    <row r="1878" spans="1:19" x14ac:dyDescent="0.25">
      <c r="A1878" s="66"/>
      <c r="B1878" s="56"/>
      <c r="C1878" s="67"/>
      <c r="D1878" s="68"/>
      <c r="E1878" s="69"/>
      <c r="F1878" s="70"/>
      <c r="G1878" s="71"/>
      <c r="H1878" s="66">
        <v>23</v>
      </c>
      <c r="I1878" s="67" t="s">
        <v>276</v>
      </c>
      <c r="J1878" s="72">
        <v>0</v>
      </c>
      <c r="K1878" s="73">
        <v>0.80828200000000017</v>
      </c>
      <c r="L1878" s="73">
        <f t="shared" si="116"/>
        <v>0.34286240028930881</v>
      </c>
      <c r="M1878" s="73">
        <v>0.2038762102893088</v>
      </c>
      <c r="N1878" s="73">
        <v>5.2150049999999989E-2</v>
      </c>
      <c r="O1878" s="73">
        <v>8.6836139999999992E-2</v>
      </c>
      <c r="P1878" s="74">
        <f t="shared" si="117"/>
        <v>0.25223401027031256</v>
      </c>
      <c r="Q1878" s="74">
        <f t="shared" si="118"/>
        <v>0.31675363337215073</v>
      </c>
      <c r="R1878" s="75">
        <f t="shared" si="119"/>
        <v>0.42418660849716899</v>
      </c>
      <c r="S1878" s="7"/>
    </row>
    <row r="1879" spans="1:19" x14ac:dyDescent="0.25">
      <c r="A1879" s="66"/>
      <c r="B1879" s="56"/>
      <c r="C1879" s="67"/>
      <c r="D1879" s="68"/>
      <c r="E1879" s="69"/>
      <c r="F1879" s="70"/>
      <c r="G1879" s="71"/>
      <c r="H1879" s="66">
        <v>24</v>
      </c>
      <c r="I1879" s="67" t="s">
        <v>277</v>
      </c>
      <c r="J1879" s="72">
        <v>0</v>
      </c>
      <c r="K1879" s="73">
        <v>0.76860800000000029</v>
      </c>
      <c r="L1879" s="73">
        <f t="shared" si="116"/>
        <v>0.29340712789689138</v>
      </c>
      <c r="M1879" s="73">
        <v>0.19728831789689139</v>
      </c>
      <c r="N1879" s="73">
        <v>5.0133860000000009E-2</v>
      </c>
      <c r="O1879" s="73">
        <v>4.5984950000000004E-2</v>
      </c>
      <c r="P1879" s="74">
        <f t="shared" si="117"/>
        <v>0.25668262351795884</v>
      </c>
      <c r="Q1879" s="74">
        <f t="shared" si="118"/>
        <v>0.3219094491559954</v>
      </c>
      <c r="R1879" s="75">
        <f t="shared" si="119"/>
        <v>0.38173832161113502</v>
      </c>
      <c r="S1879" s="7"/>
    </row>
    <row r="1880" spans="1:19" x14ac:dyDescent="0.25">
      <c r="A1880" s="66"/>
      <c r="B1880" s="56"/>
      <c r="C1880" s="67"/>
      <c r="D1880" s="68"/>
      <c r="E1880" s="69"/>
      <c r="F1880" s="70"/>
      <c r="G1880" s="71"/>
      <c r="H1880" s="66">
        <v>25</v>
      </c>
      <c r="I1880" s="67" t="s">
        <v>278</v>
      </c>
      <c r="J1880" s="72">
        <v>0</v>
      </c>
      <c r="K1880" s="73">
        <v>1.2256340000000003</v>
      </c>
      <c r="L1880" s="73">
        <f t="shared" si="116"/>
        <v>0.45258077299847232</v>
      </c>
      <c r="M1880" s="73">
        <v>0.29816636299847232</v>
      </c>
      <c r="N1880" s="73">
        <v>8.2275209999999988E-2</v>
      </c>
      <c r="O1880" s="73">
        <v>7.2139200000000001E-2</v>
      </c>
      <c r="P1880" s="74">
        <f t="shared" si="117"/>
        <v>0.24327520532106015</v>
      </c>
      <c r="Q1880" s="74">
        <f t="shared" si="118"/>
        <v>0.31040389953156666</v>
      </c>
      <c r="R1880" s="75">
        <f t="shared" si="119"/>
        <v>0.3692625800185636</v>
      </c>
      <c r="S1880" s="7"/>
    </row>
    <row r="1881" spans="1:19" x14ac:dyDescent="0.25">
      <c r="A1881" s="44"/>
      <c r="B1881" s="45"/>
      <c r="C1881" s="46"/>
      <c r="D1881" s="47"/>
      <c r="E1881" s="48"/>
      <c r="F1881" s="49">
        <v>60</v>
      </c>
      <c r="G1881" s="50" t="s">
        <v>196</v>
      </c>
      <c r="H1881" s="90"/>
      <c r="I1881" s="46"/>
      <c r="J1881" s="51">
        <v>0.6</v>
      </c>
      <c r="K1881" s="52">
        <v>0.6</v>
      </c>
      <c r="L1881" s="53">
        <f t="shared" si="116"/>
        <v>0.22498025918466449</v>
      </c>
      <c r="M1881" s="53">
        <v>0.16756965918466449</v>
      </c>
      <c r="N1881" s="53">
        <v>3.0444449999999998E-2</v>
      </c>
      <c r="O1881" s="53">
        <v>2.6966150000000001E-2</v>
      </c>
      <c r="P1881" s="54">
        <f t="shared" si="117"/>
        <v>0.27928276530777418</v>
      </c>
      <c r="Q1881" s="54">
        <f t="shared" si="118"/>
        <v>0.33002351530777418</v>
      </c>
      <c r="R1881" s="55">
        <f t="shared" si="119"/>
        <v>0.3749670986411075</v>
      </c>
      <c r="S1881" s="7"/>
    </row>
    <row r="1882" spans="1:19" x14ac:dyDescent="0.25">
      <c r="A1882" s="66"/>
      <c r="B1882" s="56"/>
      <c r="C1882" s="67"/>
      <c r="D1882" s="68"/>
      <c r="E1882" s="69"/>
      <c r="F1882" s="70"/>
      <c r="G1882" s="71"/>
      <c r="H1882" s="66">
        <v>15</v>
      </c>
      <c r="I1882" s="67" t="s">
        <v>255</v>
      </c>
      <c r="J1882" s="72">
        <v>0.6</v>
      </c>
      <c r="K1882" s="73">
        <v>0.6</v>
      </c>
      <c r="L1882" s="73">
        <f t="shared" si="116"/>
        <v>0.22498025918466449</v>
      </c>
      <c r="M1882" s="73">
        <v>0.16756965918466449</v>
      </c>
      <c r="N1882" s="73">
        <v>3.0444449999999998E-2</v>
      </c>
      <c r="O1882" s="73">
        <v>2.6966150000000001E-2</v>
      </c>
      <c r="P1882" s="74">
        <f t="shared" si="117"/>
        <v>0.27928276530777418</v>
      </c>
      <c r="Q1882" s="74">
        <f t="shared" si="118"/>
        <v>0.33002351530777418</v>
      </c>
      <c r="R1882" s="75">
        <f t="shared" si="119"/>
        <v>0.3749670986411075</v>
      </c>
      <c r="S1882" s="7"/>
    </row>
    <row r="1883" spans="1:19" x14ac:dyDescent="0.25">
      <c r="A1883" s="43"/>
      <c r="B1883" s="65"/>
      <c r="C1883" s="56"/>
      <c r="D1883" s="57"/>
      <c r="E1883" s="58"/>
      <c r="F1883" s="59"/>
      <c r="G1883" s="60"/>
      <c r="H1883" s="91"/>
      <c r="I1883" s="56"/>
      <c r="J1883" s="61"/>
      <c r="K1883" s="62"/>
      <c r="L1883" s="62"/>
      <c r="M1883" s="62"/>
      <c r="N1883" s="62"/>
      <c r="O1883" s="62"/>
      <c r="P1883" s="63"/>
      <c r="Q1883" s="63"/>
      <c r="R1883" s="64"/>
      <c r="S1883" s="7"/>
    </row>
    <row r="1884" spans="1:19" x14ac:dyDescent="0.25">
      <c r="A1884" s="44"/>
      <c r="B1884" s="45">
        <v>38</v>
      </c>
      <c r="C1884" s="46" t="s">
        <v>204</v>
      </c>
      <c r="D1884" s="47"/>
      <c r="E1884" s="48"/>
      <c r="F1884" s="49"/>
      <c r="G1884" s="50"/>
      <c r="H1884" s="90"/>
      <c r="I1884" s="46"/>
      <c r="J1884" s="51">
        <v>152.70541500000004</v>
      </c>
      <c r="K1884" s="52">
        <v>193.90979100000007</v>
      </c>
      <c r="L1884" s="53">
        <f t="shared" si="116"/>
        <v>53.253674367328237</v>
      </c>
      <c r="M1884" s="53">
        <v>31.503403087328238</v>
      </c>
      <c r="N1884" s="53">
        <v>10.22707254</v>
      </c>
      <c r="O1884" s="53">
        <v>11.523198739999998</v>
      </c>
      <c r="P1884" s="54">
        <f t="shared" si="117"/>
        <v>0.1624642207330739</v>
      </c>
      <c r="Q1884" s="54">
        <f t="shared" si="118"/>
        <v>0.2152056139719537</v>
      </c>
      <c r="R1884" s="55">
        <f t="shared" si="119"/>
        <v>0.27463117820248806</v>
      </c>
      <c r="S1884" s="7"/>
    </row>
    <row r="1885" spans="1:19" x14ac:dyDescent="0.25">
      <c r="A1885" s="44"/>
      <c r="B1885" s="45"/>
      <c r="C1885" s="46"/>
      <c r="D1885" s="47">
        <v>38</v>
      </c>
      <c r="E1885" s="48" t="s">
        <v>205</v>
      </c>
      <c r="F1885" s="49"/>
      <c r="G1885" s="50"/>
      <c r="H1885" s="90"/>
      <c r="I1885" s="46"/>
      <c r="J1885" s="51">
        <v>42.239808000000004</v>
      </c>
      <c r="K1885" s="52">
        <v>42.408400000000007</v>
      </c>
      <c r="L1885" s="53">
        <f t="shared" si="116"/>
        <v>10.528817125695852</v>
      </c>
      <c r="M1885" s="53">
        <v>6.6221974356958526</v>
      </c>
      <c r="N1885" s="53">
        <v>1.7445853000000002</v>
      </c>
      <c r="O1885" s="53">
        <v>2.1620343899999996</v>
      </c>
      <c r="P1885" s="54">
        <f t="shared" si="117"/>
        <v>0.15615296582035285</v>
      </c>
      <c r="Q1885" s="54">
        <f t="shared" si="118"/>
        <v>0.1972906956097342</v>
      </c>
      <c r="R1885" s="55">
        <f t="shared" si="119"/>
        <v>0.24827197266805279</v>
      </c>
      <c r="S1885" s="7"/>
    </row>
    <row r="1886" spans="1:19" x14ac:dyDescent="0.25">
      <c r="A1886" s="44"/>
      <c r="B1886" s="45"/>
      <c r="C1886" s="46"/>
      <c r="D1886" s="47"/>
      <c r="E1886" s="48"/>
      <c r="F1886" s="49">
        <v>93</v>
      </c>
      <c r="G1886" s="50" t="s">
        <v>206</v>
      </c>
      <c r="H1886" s="90"/>
      <c r="I1886" s="46"/>
      <c r="J1886" s="51">
        <v>32.596558000000002</v>
      </c>
      <c r="K1886" s="52">
        <v>32.703533000000007</v>
      </c>
      <c r="L1886" s="53">
        <f t="shared" si="116"/>
        <v>8.5089237591937614</v>
      </c>
      <c r="M1886" s="53">
        <v>5.3433693991937616</v>
      </c>
      <c r="N1886" s="53">
        <v>1.3416913200000002</v>
      </c>
      <c r="O1886" s="53">
        <v>1.8238630399999998</v>
      </c>
      <c r="P1886" s="54">
        <f t="shared" si="117"/>
        <v>0.1633881391100393</v>
      </c>
      <c r="Q1886" s="54">
        <f t="shared" si="118"/>
        <v>0.20441402215454094</v>
      </c>
      <c r="R1886" s="55">
        <f t="shared" si="119"/>
        <v>0.26018362478432405</v>
      </c>
      <c r="S1886" s="7"/>
    </row>
    <row r="1887" spans="1:19" x14ac:dyDescent="0.25">
      <c r="A1887" s="66"/>
      <c r="B1887" s="56"/>
      <c r="C1887" s="67"/>
      <c r="D1887" s="68"/>
      <c r="E1887" s="69"/>
      <c r="F1887" s="70"/>
      <c r="G1887" s="71"/>
      <c r="H1887" s="66">
        <v>15</v>
      </c>
      <c r="I1887" s="67" t="s">
        <v>255</v>
      </c>
      <c r="J1887" s="72">
        <v>32.596558000000002</v>
      </c>
      <c r="K1887" s="73">
        <v>32.703533000000007</v>
      </c>
      <c r="L1887" s="73">
        <f t="shared" si="116"/>
        <v>8.5089237591937614</v>
      </c>
      <c r="M1887" s="73">
        <v>5.3433693991937616</v>
      </c>
      <c r="N1887" s="73">
        <v>1.3416913200000002</v>
      </c>
      <c r="O1887" s="73">
        <v>1.8238630399999998</v>
      </c>
      <c r="P1887" s="74">
        <f t="shared" si="117"/>
        <v>0.1633881391100393</v>
      </c>
      <c r="Q1887" s="74">
        <f t="shared" si="118"/>
        <v>0.20441402215454094</v>
      </c>
      <c r="R1887" s="75">
        <f t="shared" si="119"/>
        <v>0.26018362478432405</v>
      </c>
      <c r="S1887" s="7"/>
    </row>
    <row r="1888" spans="1:19" ht="25.5" x14ac:dyDescent="0.25">
      <c r="A1888" s="44"/>
      <c r="B1888" s="45"/>
      <c r="C1888" s="46"/>
      <c r="D1888" s="47"/>
      <c r="E1888" s="48"/>
      <c r="F1888" s="49">
        <v>94</v>
      </c>
      <c r="G1888" s="50" t="s">
        <v>207</v>
      </c>
      <c r="H1888" s="90"/>
      <c r="I1888" s="46"/>
      <c r="J1888" s="51">
        <v>3.4427980000000007</v>
      </c>
      <c r="K1888" s="52">
        <v>3.5021209999999998</v>
      </c>
      <c r="L1888" s="53">
        <f t="shared" si="116"/>
        <v>1.0294288850635556</v>
      </c>
      <c r="M1888" s="53">
        <v>0.68818152506355545</v>
      </c>
      <c r="N1888" s="53">
        <v>0.17201794000000001</v>
      </c>
      <c r="O1888" s="53">
        <v>0.16922942000000002</v>
      </c>
      <c r="P1888" s="54">
        <f t="shared" si="117"/>
        <v>0.1965042113232397</v>
      </c>
      <c r="Q1888" s="54">
        <f t="shared" si="118"/>
        <v>0.24562242854074876</v>
      </c>
      <c r="R1888" s="55">
        <f t="shared" si="119"/>
        <v>0.29394440827817075</v>
      </c>
      <c r="S1888" s="7"/>
    </row>
    <row r="1889" spans="1:19" x14ac:dyDescent="0.25">
      <c r="A1889" s="66"/>
      <c r="B1889" s="56"/>
      <c r="C1889" s="67"/>
      <c r="D1889" s="68"/>
      <c r="E1889" s="69"/>
      <c r="F1889" s="70"/>
      <c r="G1889" s="71"/>
      <c r="H1889" s="66">
        <v>15</v>
      </c>
      <c r="I1889" s="67" t="s">
        <v>255</v>
      </c>
      <c r="J1889" s="72">
        <v>3.4427980000000007</v>
      </c>
      <c r="K1889" s="73">
        <v>3.5021209999999998</v>
      </c>
      <c r="L1889" s="73">
        <f t="shared" si="116"/>
        <v>1.0294288850635556</v>
      </c>
      <c r="M1889" s="73">
        <v>0.68818152506355545</v>
      </c>
      <c r="N1889" s="73">
        <v>0.17201794000000001</v>
      </c>
      <c r="O1889" s="73">
        <v>0.16922942000000002</v>
      </c>
      <c r="P1889" s="74">
        <f t="shared" si="117"/>
        <v>0.1965042113232397</v>
      </c>
      <c r="Q1889" s="74">
        <f t="shared" si="118"/>
        <v>0.24562242854074876</v>
      </c>
      <c r="R1889" s="75">
        <f t="shared" si="119"/>
        <v>0.29394440827817075</v>
      </c>
      <c r="S1889" s="7"/>
    </row>
    <row r="1890" spans="1:19" x14ac:dyDescent="0.25">
      <c r="A1890" s="44"/>
      <c r="B1890" s="45"/>
      <c r="C1890" s="46"/>
      <c r="D1890" s="47"/>
      <c r="E1890" s="48"/>
      <c r="F1890" s="49">
        <v>95</v>
      </c>
      <c r="G1890" s="50" t="s">
        <v>208</v>
      </c>
      <c r="H1890" s="90"/>
      <c r="I1890" s="46"/>
      <c r="J1890" s="51">
        <v>6.2004520000000003</v>
      </c>
      <c r="K1890" s="52">
        <v>6.2027459999999994</v>
      </c>
      <c r="L1890" s="53">
        <f t="shared" si="116"/>
        <v>0.9904644814385356</v>
      </c>
      <c r="M1890" s="53">
        <v>0.59064651143853553</v>
      </c>
      <c r="N1890" s="53">
        <v>0.23087604</v>
      </c>
      <c r="O1890" s="53">
        <v>0.16894192999999999</v>
      </c>
      <c r="P1890" s="54">
        <f t="shared" si="117"/>
        <v>9.5223391613736177E-2</v>
      </c>
      <c r="Q1890" s="54">
        <f t="shared" si="118"/>
        <v>0.13244497702123151</v>
      </c>
      <c r="R1890" s="55">
        <f t="shared" si="119"/>
        <v>0.15968161221474098</v>
      </c>
      <c r="S1890" s="7"/>
    </row>
    <row r="1891" spans="1:19" x14ac:dyDescent="0.25">
      <c r="A1891" s="66"/>
      <c r="B1891" s="56"/>
      <c r="C1891" s="67"/>
      <c r="D1891" s="68"/>
      <c r="E1891" s="69"/>
      <c r="F1891" s="70"/>
      <c r="G1891" s="71"/>
      <c r="H1891" s="66">
        <v>15</v>
      </c>
      <c r="I1891" s="67" t="s">
        <v>255</v>
      </c>
      <c r="J1891" s="72">
        <v>6.2004520000000003</v>
      </c>
      <c r="K1891" s="73">
        <v>6.2027459999999994</v>
      </c>
      <c r="L1891" s="73">
        <f t="shared" si="116"/>
        <v>0.9904644814385356</v>
      </c>
      <c r="M1891" s="73">
        <v>0.59064651143853553</v>
      </c>
      <c r="N1891" s="73">
        <v>0.23087604</v>
      </c>
      <c r="O1891" s="73">
        <v>0.16894192999999999</v>
      </c>
      <c r="P1891" s="74">
        <f t="shared" si="117"/>
        <v>9.5223391613736177E-2</v>
      </c>
      <c r="Q1891" s="74">
        <f t="shared" si="118"/>
        <v>0.13244497702123151</v>
      </c>
      <c r="R1891" s="75">
        <f t="shared" si="119"/>
        <v>0.15968161221474098</v>
      </c>
      <c r="S1891" s="7"/>
    </row>
    <row r="1892" spans="1:19" ht="25.5" x14ac:dyDescent="0.25">
      <c r="A1892" s="44"/>
      <c r="B1892" s="45"/>
      <c r="C1892" s="46"/>
      <c r="D1892" s="47">
        <v>59</v>
      </c>
      <c r="E1892" s="48" t="s">
        <v>209</v>
      </c>
      <c r="F1892" s="49"/>
      <c r="G1892" s="50"/>
      <c r="H1892" s="90"/>
      <c r="I1892" s="46"/>
      <c r="J1892" s="51">
        <v>73.951162999999994</v>
      </c>
      <c r="K1892" s="52">
        <v>109.50787100000001</v>
      </c>
      <c r="L1892" s="53">
        <f t="shared" si="116"/>
        <v>30.931272845016903</v>
      </c>
      <c r="M1892" s="53">
        <v>18.413726745016902</v>
      </c>
      <c r="N1892" s="53">
        <v>5.8446118799999995</v>
      </c>
      <c r="O1892" s="53">
        <v>6.672934220000001</v>
      </c>
      <c r="P1892" s="54">
        <f t="shared" si="117"/>
        <v>0.16814980125964554</v>
      </c>
      <c r="Q1892" s="54">
        <f t="shared" si="118"/>
        <v>0.22152141579865889</v>
      </c>
      <c r="R1892" s="55">
        <f t="shared" si="119"/>
        <v>0.28245707420443689</v>
      </c>
      <c r="S1892" s="7"/>
    </row>
    <row r="1893" spans="1:19" ht="25.5" x14ac:dyDescent="0.25">
      <c r="A1893" s="44"/>
      <c r="B1893" s="45"/>
      <c r="C1893" s="46"/>
      <c r="D1893" s="47"/>
      <c r="E1893" s="48"/>
      <c r="F1893" s="49">
        <v>94</v>
      </c>
      <c r="G1893" s="50" t="s">
        <v>207</v>
      </c>
      <c r="H1893" s="90"/>
      <c r="I1893" s="46"/>
      <c r="J1893" s="51">
        <v>9.1181490000000007</v>
      </c>
      <c r="K1893" s="52">
        <v>9.2876159999999999</v>
      </c>
      <c r="L1893" s="53">
        <f t="shared" si="116"/>
        <v>3.1944627233543188</v>
      </c>
      <c r="M1893" s="53">
        <v>1.8485132433543185</v>
      </c>
      <c r="N1893" s="53">
        <v>0.74090442000000001</v>
      </c>
      <c r="O1893" s="53">
        <v>0.60504506000000002</v>
      </c>
      <c r="P1893" s="54">
        <f t="shared" si="117"/>
        <v>0.19902989565398899</v>
      </c>
      <c r="Q1893" s="54">
        <f t="shared" si="118"/>
        <v>0.27880326483721102</v>
      </c>
      <c r="R1893" s="55">
        <f t="shared" si="119"/>
        <v>0.34394862183732822</v>
      </c>
      <c r="S1893" s="7"/>
    </row>
    <row r="1894" spans="1:19" x14ac:dyDescent="0.25">
      <c r="A1894" s="66"/>
      <c r="B1894" s="56"/>
      <c r="C1894" s="67"/>
      <c r="D1894" s="68"/>
      <c r="E1894" s="69"/>
      <c r="F1894" s="70"/>
      <c r="G1894" s="71"/>
      <c r="H1894" s="66">
        <v>1</v>
      </c>
      <c r="I1894" s="67" t="s">
        <v>256</v>
      </c>
      <c r="J1894" s="72">
        <v>3.1759999999999997E-2</v>
      </c>
      <c r="K1894" s="73">
        <v>3.1759999999999997E-2</v>
      </c>
      <c r="L1894" s="73">
        <f t="shared" si="116"/>
        <v>0</v>
      </c>
      <c r="M1894" s="73">
        <v>0</v>
      </c>
      <c r="N1894" s="73">
        <v>0</v>
      </c>
      <c r="O1894" s="73">
        <v>0</v>
      </c>
      <c r="P1894" s="74">
        <f t="shared" si="117"/>
        <v>0</v>
      </c>
      <c r="Q1894" s="74">
        <f t="shared" si="118"/>
        <v>0</v>
      </c>
      <c r="R1894" s="75">
        <f t="shared" si="119"/>
        <v>0</v>
      </c>
      <c r="S1894" s="7"/>
    </row>
    <row r="1895" spans="1:19" x14ac:dyDescent="0.25">
      <c r="A1895" s="66"/>
      <c r="B1895" s="56"/>
      <c r="C1895" s="67"/>
      <c r="D1895" s="68"/>
      <c r="E1895" s="69"/>
      <c r="F1895" s="70"/>
      <c r="G1895" s="71"/>
      <c r="H1895" s="66">
        <v>2</v>
      </c>
      <c r="I1895" s="67" t="s">
        <v>257</v>
      </c>
      <c r="J1895" s="72">
        <v>0.96707999999999983</v>
      </c>
      <c r="K1895" s="73">
        <v>0.96748000000000001</v>
      </c>
      <c r="L1895" s="73">
        <f t="shared" si="116"/>
        <v>0.32471852597391415</v>
      </c>
      <c r="M1895" s="73">
        <v>0.19898574597391416</v>
      </c>
      <c r="N1895" s="73">
        <v>7.0340940000000005E-2</v>
      </c>
      <c r="O1895" s="73">
        <v>5.5391839999999991E-2</v>
      </c>
      <c r="P1895" s="74">
        <f t="shared" si="117"/>
        <v>0.20567427334302948</v>
      </c>
      <c r="Q1895" s="74">
        <f t="shared" si="118"/>
        <v>0.27837959024880532</v>
      </c>
      <c r="R1895" s="75">
        <f t="shared" si="119"/>
        <v>0.33563332159208886</v>
      </c>
      <c r="S1895" s="7"/>
    </row>
    <row r="1896" spans="1:19" x14ac:dyDescent="0.25">
      <c r="A1896" s="66"/>
      <c r="B1896" s="56"/>
      <c r="C1896" s="67"/>
      <c r="D1896" s="68"/>
      <c r="E1896" s="69"/>
      <c r="F1896" s="70"/>
      <c r="G1896" s="71"/>
      <c r="H1896" s="66">
        <v>3</v>
      </c>
      <c r="I1896" s="67" t="s">
        <v>258</v>
      </c>
      <c r="J1896" s="72">
        <v>0.16090000000000002</v>
      </c>
      <c r="K1896" s="73">
        <v>0.27495000000000003</v>
      </c>
      <c r="L1896" s="73">
        <f t="shared" si="116"/>
        <v>0.10194570580062884</v>
      </c>
      <c r="M1896" s="73">
        <v>9.3737805800628848E-2</v>
      </c>
      <c r="N1896" s="73">
        <v>4.1039500000000003E-3</v>
      </c>
      <c r="O1896" s="73">
        <v>4.1039500000000003E-3</v>
      </c>
      <c r="P1896" s="74">
        <f t="shared" si="117"/>
        <v>0.34092673504502213</v>
      </c>
      <c r="Q1896" s="74">
        <f t="shared" si="118"/>
        <v>0.35585290343927561</v>
      </c>
      <c r="R1896" s="75">
        <f t="shared" si="119"/>
        <v>0.37077907183352909</v>
      </c>
      <c r="S1896" s="7"/>
    </row>
    <row r="1897" spans="1:19" x14ac:dyDescent="0.25">
      <c r="A1897" s="66"/>
      <c r="B1897" s="56"/>
      <c r="C1897" s="67"/>
      <c r="D1897" s="68"/>
      <c r="E1897" s="69"/>
      <c r="F1897" s="70"/>
      <c r="G1897" s="71"/>
      <c r="H1897" s="66">
        <v>4</v>
      </c>
      <c r="I1897" s="67" t="s">
        <v>259</v>
      </c>
      <c r="J1897" s="72">
        <v>3.3714000000000001E-2</v>
      </c>
      <c r="K1897" s="73">
        <v>3.3714000000000001E-2</v>
      </c>
      <c r="L1897" s="73">
        <f t="shared" si="116"/>
        <v>1.6000000287021976E-3</v>
      </c>
      <c r="M1897" s="73">
        <v>1.6000000287021976E-3</v>
      </c>
      <c r="N1897" s="73">
        <v>0</v>
      </c>
      <c r="O1897" s="73">
        <v>0</v>
      </c>
      <c r="P1897" s="74">
        <f t="shared" si="117"/>
        <v>4.7458030156676677E-2</v>
      </c>
      <c r="Q1897" s="74">
        <f t="shared" si="118"/>
        <v>4.7458030156676677E-2</v>
      </c>
      <c r="R1897" s="75">
        <f t="shared" si="119"/>
        <v>4.7458030156676677E-2</v>
      </c>
      <c r="S1897" s="7"/>
    </row>
    <row r="1898" spans="1:19" x14ac:dyDescent="0.25">
      <c r="A1898" s="66"/>
      <c r="B1898" s="56"/>
      <c r="C1898" s="67"/>
      <c r="D1898" s="68"/>
      <c r="E1898" s="69"/>
      <c r="F1898" s="70"/>
      <c r="G1898" s="71"/>
      <c r="H1898" s="66">
        <v>5</v>
      </c>
      <c r="I1898" s="67" t="s">
        <v>260</v>
      </c>
      <c r="J1898" s="72">
        <v>1.405367</v>
      </c>
      <c r="K1898" s="73">
        <v>1.5784400000000003</v>
      </c>
      <c r="L1898" s="73">
        <f t="shared" si="116"/>
        <v>0.50287174137782997</v>
      </c>
      <c r="M1898" s="73">
        <v>0.26499049137783004</v>
      </c>
      <c r="N1898" s="73">
        <v>0.17687272999999998</v>
      </c>
      <c r="O1898" s="73">
        <v>6.1008520000000004E-2</v>
      </c>
      <c r="P1898" s="74">
        <f t="shared" si="117"/>
        <v>0.16788125704989101</v>
      </c>
      <c r="Q1898" s="74">
        <f t="shared" si="118"/>
        <v>0.27993665985265825</v>
      </c>
      <c r="R1898" s="75">
        <f t="shared" si="119"/>
        <v>0.31858780908861273</v>
      </c>
      <c r="S1898" s="7"/>
    </row>
    <row r="1899" spans="1:19" x14ac:dyDescent="0.25">
      <c r="A1899" s="66"/>
      <c r="B1899" s="56"/>
      <c r="C1899" s="67"/>
      <c r="D1899" s="68"/>
      <c r="E1899" s="69"/>
      <c r="F1899" s="70"/>
      <c r="G1899" s="71"/>
      <c r="H1899" s="66">
        <v>6</v>
      </c>
      <c r="I1899" s="67" t="s">
        <v>261</v>
      </c>
      <c r="J1899" s="72">
        <v>0.13117999999999999</v>
      </c>
      <c r="K1899" s="73">
        <v>0.13122999999999999</v>
      </c>
      <c r="L1899" s="73">
        <f t="shared" si="116"/>
        <v>7.4864050148427119E-2</v>
      </c>
      <c r="M1899" s="73">
        <v>3.8971150148427114E-2</v>
      </c>
      <c r="N1899" s="73">
        <v>3.00395E-3</v>
      </c>
      <c r="O1899" s="73">
        <v>3.288895E-2</v>
      </c>
      <c r="P1899" s="74">
        <f t="shared" si="117"/>
        <v>0.29696830106246375</v>
      </c>
      <c r="Q1899" s="74">
        <f t="shared" si="118"/>
        <v>0.3198590272683618</v>
      </c>
      <c r="R1899" s="75">
        <f t="shared" si="119"/>
        <v>0.57047969327461046</v>
      </c>
      <c r="S1899" s="7"/>
    </row>
    <row r="1900" spans="1:19" x14ac:dyDescent="0.25">
      <c r="A1900" s="66"/>
      <c r="B1900" s="56"/>
      <c r="C1900" s="67"/>
      <c r="D1900" s="68"/>
      <c r="E1900" s="69"/>
      <c r="F1900" s="70"/>
      <c r="G1900" s="71"/>
      <c r="H1900" s="66">
        <v>8</v>
      </c>
      <c r="I1900" s="67" t="s">
        <v>262</v>
      </c>
      <c r="J1900" s="72">
        <v>0.83309699999999998</v>
      </c>
      <c r="K1900" s="73">
        <v>0.56792900000000002</v>
      </c>
      <c r="L1900" s="73">
        <f t="shared" si="116"/>
        <v>0.15547996888604559</v>
      </c>
      <c r="M1900" s="73">
        <v>7.8009568886045599E-2</v>
      </c>
      <c r="N1900" s="73">
        <v>4.7371620000000003E-2</v>
      </c>
      <c r="O1900" s="73">
        <v>3.0098779999999999E-2</v>
      </c>
      <c r="P1900" s="74">
        <f t="shared" si="117"/>
        <v>0.13735796003733847</v>
      </c>
      <c r="Q1900" s="74">
        <f t="shared" si="118"/>
        <v>0.22076912586968722</v>
      </c>
      <c r="R1900" s="75">
        <f t="shared" si="119"/>
        <v>0.27376656040815944</v>
      </c>
      <c r="S1900" s="7"/>
    </row>
    <row r="1901" spans="1:19" x14ac:dyDescent="0.25">
      <c r="A1901" s="66"/>
      <c r="B1901" s="56"/>
      <c r="C1901" s="67"/>
      <c r="D1901" s="68"/>
      <c r="E1901" s="69"/>
      <c r="F1901" s="70"/>
      <c r="G1901" s="71"/>
      <c r="H1901" s="66">
        <v>9</v>
      </c>
      <c r="I1901" s="67" t="s">
        <v>263</v>
      </c>
      <c r="J1901" s="72">
        <v>0.39454499999999998</v>
      </c>
      <c r="K1901" s="73">
        <v>0.32454499999999997</v>
      </c>
      <c r="L1901" s="73">
        <f t="shared" si="116"/>
        <v>6.2981399996080059E-2</v>
      </c>
      <c r="M1901" s="73">
        <v>3.0303499996080063E-2</v>
      </c>
      <c r="N1901" s="73">
        <v>2.8500000000000001E-2</v>
      </c>
      <c r="O1901" s="73">
        <v>4.1779E-3</v>
      </c>
      <c r="P1901" s="74">
        <f t="shared" si="117"/>
        <v>9.3372259612935229E-2</v>
      </c>
      <c r="Q1901" s="74">
        <f t="shared" si="118"/>
        <v>0.18118750865390029</v>
      </c>
      <c r="R1901" s="75">
        <f t="shared" si="119"/>
        <v>0.19406060791594407</v>
      </c>
      <c r="S1901" s="7"/>
    </row>
    <row r="1902" spans="1:19" x14ac:dyDescent="0.25">
      <c r="A1902" s="66"/>
      <c r="B1902" s="56"/>
      <c r="C1902" s="67"/>
      <c r="D1902" s="68"/>
      <c r="E1902" s="69"/>
      <c r="F1902" s="70"/>
      <c r="G1902" s="71"/>
      <c r="H1902" s="66">
        <v>12</v>
      </c>
      <c r="I1902" s="67" t="s">
        <v>266</v>
      </c>
      <c r="J1902" s="72">
        <v>0.60912200000000005</v>
      </c>
      <c r="K1902" s="73">
        <v>0.64200400000000002</v>
      </c>
      <c r="L1902" s="73">
        <f t="shared" si="116"/>
        <v>0.20631859700132815</v>
      </c>
      <c r="M1902" s="73">
        <v>0.11679559700132813</v>
      </c>
      <c r="N1902" s="73">
        <v>3.83849E-2</v>
      </c>
      <c r="O1902" s="73">
        <v>5.1138100000000006E-2</v>
      </c>
      <c r="P1902" s="74">
        <f t="shared" si="117"/>
        <v>0.18192347244149279</v>
      </c>
      <c r="Q1902" s="74">
        <f t="shared" si="118"/>
        <v>0.24171266378609499</v>
      </c>
      <c r="R1902" s="75">
        <f t="shared" si="119"/>
        <v>0.32136652887104777</v>
      </c>
      <c r="S1902" s="7"/>
    </row>
    <row r="1903" spans="1:19" x14ac:dyDescent="0.25">
      <c r="A1903" s="66"/>
      <c r="B1903" s="56"/>
      <c r="C1903" s="67"/>
      <c r="D1903" s="68"/>
      <c r="E1903" s="69"/>
      <c r="F1903" s="70"/>
      <c r="G1903" s="71"/>
      <c r="H1903" s="66">
        <v>13</v>
      </c>
      <c r="I1903" s="67" t="s">
        <v>267</v>
      </c>
      <c r="J1903" s="72">
        <v>8.2920000000000008E-2</v>
      </c>
      <c r="K1903" s="73">
        <v>8.2920000000000008E-2</v>
      </c>
      <c r="L1903" s="73">
        <f t="shared" si="116"/>
        <v>1.8629999831318855E-3</v>
      </c>
      <c r="M1903" s="73">
        <v>1.8629999831318855E-3</v>
      </c>
      <c r="N1903" s="73">
        <v>0</v>
      </c>
      <c r="O1903" s="73">
        <v>0</v>
      </c>
      <c r="P1903" s="74">
        <f t="shared" si="117"/>
        <v>2.2467438291508508E-2</v>
      </c>
      <c r="Q1903" s="74">
        <f t="shared" si="118"/>
        <v>2.2467438291508508E-2</v>
      </c>
      <c r="R1903" s="75">
        <f t="shared" si="119"/>
        <v>2.2467438291508508E-2</v>
      </c>
      <c r="S1903" s="7"/>
    </row>
    <row r="1904" spans="1:19" x14ac:dyDescent="0.25">
      <c r="A1904" s="66"/>
      <c r="B1904" s="56"/>
      <c r="C1904" s="67"/>
      <c r="D1904" s="68"/>
      <c r="E1904" s="69"/>
      <c r="F1904" s="70"/>
      <c r="G1904" s="71"/>
      <c r="H1904" s="66">
        <v>15</v>
      </c>
      <c r="I1904" s="67" t="s">
        <v>255</v>
      </c>
      <c r="J1904" s="72">
        <v>1.0221410000000002</v>
      </c>
      <c r="K1904" s="73">
        <v>0.99038400000000026</v>
      </c>
      <c r="L1904" s="73">
        <f t="shared" si="116"/>
        <v>0.4363672127662982</v>
      </c>
      <c r="M1904" s="73">
        <v>0.2947110827662982</v>
      </c>
      <c r="N1904" s="73">
        <v>7.3711979999999996E-2</v>
      </c>
      <c r="O1904" s="73">
        <v>6.7944150000000009E-2</v>
      </c>
      <c r="P1904" s="74">
        <f t="shared" si="117"/>
        <v>0.29757254031395713</v>
      </c>
      <c r="Q1904" s="74">
        <f t="shared" si="118"/>
        <v>0.37200021685154255</v>
      </c>
      <c r="R1904" s="75">
        <f t="shared" si="119"/>
        <v>0.44060406142092168</v>
      </c>
      <c r="S1904" s="7"/>
    </row>
    <row r="1905" spans="1:19" x14ac:dyDescent="0.25">
      <c r="A1905" s="66"/>
      <c r="B1905" s="56"/>
      <c r="C1905" s="67"/>
      <c r="D1905" s="68"/>
      <c r="E1905" s="69"/>
      <c r="F1905" s="70"/>
      <c r="G1905" s="71"/>
      <c r="H1905" s="66">
        <v>16</v>
      </c>
      <c r="I1905" s="67" t="s">
        <v>269</v>
      </c>
      <c r="J1905" s="72">
        <v>0.89761000000000002</v>
      </c>
      <c r="K1905" s="73">
        <v>0.91943400000000008</v>
      </c>
      <c r="L1905" s="73">
        <f t="shared" si="116"/>
        <v>0.28000783211499386</v>
      </c>
      <c r="M1905" s="73">
        <v>0.16278311211499386</v>
      </c>
      <c r="N1905" s="73">
        <v>3.7207360000000002E-2</v>
      </c>
      <c r="O1905" s="73">
        <v>8.0017359999999996E-2</v>
      </c>
      <c r="P1905" s="74">
        <f t="shared" si="117"/>
        <v>0.17704708778987271</v>
      </c>
      <c r="Q1905" s="74">
        <f t="shared" si="118"/>
        <v>0.21751476681849249</v>
      </c>
      <c r="R1905" s="75">
        <f t="shared" si="119"/>
        <v>0.30454369983597934</v>
      </c>
      <c r="S1905" s="7"/>
    </row>
    <row r="1906" spans="1:19" x14ac:dyDescent="0.25">
      <c r="A1906" s="66"/>
      <c r="B1906" s="56"/>
      <c r="C1906" s="67"/>
      <c r="D1906" s="68"/>
      <c r="E1906" s="69"/>
      <c r="F1906" s="70"/>
      <c r="G1906" s="71"/>
      <c r="H1906" s="66">
        <v>17</v>
      </c>
      <c r="I1906" s="67" t="s">
        <v>270</v>
      </c>
      <c r="J1906" s="72">
        <v>0.45400100000000004</v>
      </c>
      <c r="K1906" s="73">
        <v>0.52400100000000005</v>
      </c>
      <c r="L1906" s="73">
        <f t="shared" si="116"/>
        <v>0.16215957089591157</v>
      </c>
      <c r="M1906" s="73">
        <v>0.10294797089591157</v>
      </c>
      <c r="N1906" s="73">
        <v>3.7374749999999998E-2</v>
      </c>
      <c r="O1906" s="73">
        <v>2.1836850000000001E-2</v>
      </c>
      <c r="P1906" s="74">
        <f t="shared" si="117"/>
        <v>0.19646521837918546</v>
      </c>
      <c r="Q1906" s="74">
        <f t="shared" si="118"/>
        <v>0.2677909410400201</v>
      </c>
      <c r="R1906" s="75">
        <f t="shared" si="119"/>
        <v>0.30946423937342021</v>
      </c>
      <c r="S1906" s="7"/>
    </row>
    <row r="1907" spans="1:19" x14ac:dyDescent="0.25">
      <c r="A1907" s="66"/>
      <c r="B1907" s="56"/>
      <c r="C1907" s="67"/>
      <c r="D1907" s="68"/>
      <c r="E1907" s="69"/>
      <c r="F1907" s="70"/>
      <c r="G1907" s="71"/>
      <c r="H1907" s="66">
        <v>19</v>
      </c>
      <c r="I1907" s="67" t="s">
        <v>272</v>
      </c>
      <c r="J1907" s="72">
        <v>0.21752999999999997</v>
      </c>
      <c r="K1907" s="73">
        <v>0.21752999999999997</v>
      </c>
      <c r="L1907" s="73">
        <f t="shared" si="116"/>
        <v>5.1065098938312382E-2</v>
      </c>
      <c r="M1907" s="73">
        <v>4.8379098938312382E-2</v>
      </c>
      <c r="N1907" s="73">
        <v>1.7459999999999999E-3</v>
      </c>
      <c r="O1907" s="73">
        <v>9.4000000000000008E-4</v>
      </c>
      <c r="P1907" s="74">
        <f t="shared" si="117"/>
        <v>0.22240196266405732</v>
      </c>
      <c r="Q1907" s="74">
        <f t="shared" si="118"/>
        <v>0.23042844177038746</v>
      </c>
      <c r="R1907" s="75">
        <f t="shared" si="119"/>
        <v>0.23474968481732353</v>
      </c>
      <c r="S1907" s="7"/>
    </row>
    <row r="1908" spans="1:19" x14ac:dyDescent="0.25">
      <c r="A1908" s="66"/>
      <c r="B1908" s="56"/>
      <c r="C1908" s="67"/>
      <c r="D1908" s="68"/>
      <c r="E1908" s="69"/>
      <c r="F1908" s="70"/>
      <c r="G1908" s="71"/>
      <c r="H1908" s="66">
        <v>20</v>
      </c>
      <c r="I1908" s="67" t="s">
        <v>273</v>
      </c>
      <c r="J1908" s="72">
        <v>0.11541100000000001</v>
      </c>
      <c r="K1908" s="73">
        <v>0.239424</v>
      </c>
      <c r="L1908" s="73">
        <f t="shared" si="116"/>
        <v>9.3289679416709168E-2</v>
      </c>
      <c r="M1908" s="73">
        <v>4.8755869416709174E-2</v>
      </c>
      <c r="N1908" s="73">
        <v>3.1686179999999994E-2</v>
      </c>
      <c r="O1908" s="73">
        <v>1.2847630000000001E-2</v>
      </c>
      <c r="P1908" s="74">
        <f t="shared" si="117"/>
        <v>0.2036381875530823</v>
      </c>
      <c r="Q1908" s="74">
        <f t="shared" si="118"/>
        <v>0.33598156165091708</v>
      </c>
      <c r="R1908" s="75">
        <f t="shared" si="119"/>
        <v>0.38964213870250758</v>
      </c>
      <c r="S1908" s="7"/>
    </row>
    <row r="1909" spans="1:19" x14ac:dyDescent="0.25">
      <c r="A1909" s="66"/>
      <c r="B1909" s="56"/>
      <c r="C1909" s="67"/>
      <c r="D1909" s="68"/>
      <c r="E1909" s="69"/>
      <c r="F1909" s="70"/>
      <c r="G1909" s="71"/>
      <c r="H1909" s="66">
        <v>21</v>
      </c>
      <c r="I1909" s="67" t="s">
        <v>274</v>
      </c>
      <c r="J1909" s="72">
        <v>0.66367600000000004</v>
      </c>
      <c r="K1909" s="73">
        <v>0.66372600000000004</v>
      </c>
      <c r="L1909" s="73">
        <f t="shared" si="116"/>
        <v>0.18615261064961128</v>
      </c>
      <c r="M1909" s="73">
        <v>9.108154064961127E-2</v>
      </c>
      <c r="N1909" s="73">
        <v>5.7311839999999996E-2</v>
      </c>
      <c r="O1909" s="73">
        <v>3.7759230000000005E-2</v>
      </c>
      <c r="P1909" s="74">
        <f t="shared" si="117"/>
        <v>0.13722762201512562</v>
      </c>
      <c r="Q1909" s="74">
        <f t="shared" si="118"/>
        <v>0.22357626588322782</v>
      </c>
      <c r="R1909" s="75">
        <f t="shared" si="119"/>
        <v>0.28046605172859174</v>
      </c>
      <c r="S1909" s="7"/>
    </row>
    <row r="1910" spans="1:19" x14ac:dyDescent="0.25">
      <c r="A1910" s="66"/>
      <c r="B1910" s="56"/>
      <c r="C1910" s="67"/>
      <c r="D1910" s="68"/>
      <c r="E1910" s="69"/>
      <c r="F1910" s="70"/>
      <c r="G1910" s="71"/>
      <c r="H1910" s="66">
        <v>22</v>
      </c>
      <c r="I1910" s="67" t="s">
        <v>275</v>
      </c>
      <c r="J1910" s="72">
        <v>0.45161000000000007</v>
      </c>
      <c r="K1910" s="73">
        <v>0.45166000000000006</v>
      </c>
      <c r="L1910" s="73">
        <f t="shared" si="116"/>
        <v>0.26687680803782865</v>
      </c>
      <c r="M1910" s="73">
        <v>0.10023106803782866</v>
      </c>
      <c r="N1910" s="73">
        <v>8.5304869999999991E-2</v>
      </c>
      <c r="O1910" s="73">
        <v>8.134087000000001E-2</v>
      </c>
      <c r="P1910" s="74">
        <f t="shared" si="117"/>
        <v>0.22191707930263616</v>
      </c>
      <c r="Q1910" s="74">
        <f t="shared" si="118"/>
        <v>0.41078673789538284</v>
      </c>
      <c r="R1910" s="75">
        <f t="shared" si="119"/>
        <v>0.59087988318166018</v>
      </c>
      <c r="S1910" s="7"/>
    </row>
    <row r="1911" spans="1:19" x14ac:dyDescent="0.25">
      <c r="A1911" s="66"/>
      <c r="B1911" s="56"/>
      <c r="C1911" s="67"/>
      <c r="D1911" s="68"/>
      <c r="E1911" s="69"/>
      <c r="F1911" s="70"/>
      <c r="G1911" s="71"/>
      <c r="H1911" s="66">
        <v>23</v>
      </c>
      <c r="I1911" s="67" t="s">
        <v>276</v>
      </c>
      <c r="J1911" s="72">
        <v>0.60534500000000002</v>
      </c>
      <c r="K1911" s="73">
        <v>0.60534500000000002</v>
      </c>
      <c r="L1911" s="73">
        <f t="shared" si="116"/>
        <v>0.2709038013385654</v>
      </c>
      <c r="M1911" s="73">
        <v>0.17436664133856539</v>
      </c>
      <c r="N1911" s="73">
        <v>4.7983350000000001E-2</v>
      </c>
      <c r="O1911" s="73">
        <v>4.8553810000000003E-2</v>
      </c>
      <c r="P1911" s="74">
        <f t="shared" si="117"/>
        <v>0.28804506742199137</v>
      </c>
      <c r="Q1911" s="74">
        <f t="shared" si="118"/>
        <v>0.36731118839432947</v>
      </c>
      <c r="R1911" s="75">
        <f t="shared" si="119"/>
        <v>0.44751968107205875</v>
      </c>
      <c r="S1911" s="7"/>
    </row>
    <row r="1912" spans="1:19" x14ac:dyDescent="0.25">
      <c r="A1912" s="66"/>
      <c r="B1912" s="56"/>
      <c r="C1912" s="67"/>
      <c r="D1912" s="68"/>
      <c r="E1912" s="69"/>
      <c r="F1912" s="70"/>
      <c r="G1912" s="71"/>
      <c r="H1912" s="66">
        <v>25</v>
      </c>
      <c r="I1912" s="67" t="s">
        <v>278</v>
      </c>
      <c r="J1912" s="72">
        <v>4.1140000000000003E-2</v>
      </c>
      <c r="K1912" s="73">
        <v>4.1140000000000003E-2</v>
      </c>
      <c r="L1912" s="73">
        <f t="shared" si="116"/>
        <v>1.4997120000000001E-2</v>
      </c>
      <c r="M1912" s="73">
        <v>0</v>
      </c>
      <c r="N1912" s="73">
        <v>0</v>
      </c>
      <c r="O1912" s="73">
        <v>1.4997120000000001E-2</v>
      </c>
      <c r="P1912" s="74">
        <f t="shared" si="117"/>
        <v>0</v>
      </c>
      <c r="Q1912" s="74">
        <f t="shared" si="118"/>
        <v>0</v>
      </c>
      <c r="R1912" s="75">
        <f t="shared" si="119"/>
        <v>0.36453864851725815</v>
      </c>
      <c r="S1912" s="7"/>
    </row>
    <row r="1913" spans="1:19" x14ac:dyDescent="0.25">
      <c r="A1913" s="44"/>
      <c r="B1913" s="45"/>
      <c r="C1913" s="46"/>
      <c r="D1913" s="47"/>
      <c r="E1913" s="48"/>
      <c r="F1913" s="49">
        <v>95</v>
      </c>
      <c r="G1913" s="50" t="s">
        <v>208</v>
      </c>
      <c r="H1913" s="90"/>
      <c r="I1913" s="46"/>
      <c r="J1913" s="51">
        <v>64.833013999999991</v>
      </c>
      <c r="K1913" s="52">
        <v>100.22025499999999</v>
      </c>
      <c r="L1913" s="53">
        <f t="shared" si="116"/>
        <v>27.736810121662582</v>
      </c>
      <c r="M1913" s="53">
        <v>16.565213501662583</v>
      </c>
      <c r="N1913" s="53">
        <v>5.103707459999999</v>
      </c>
      <c r="O1913" s="53">
        <v>6.0678891600000009</v>
      </c>
      <c r="P1913" s="54">
        <f t="shared" si="117"/>
        <v>0.16528807975655804</v>
      </c>
      <c r="Q1913" s="54">
        <f t="shared" si="118"/>
        <v>0.21621298969617053</v>
      </c>
      <c r="R1913" s="55">
        <f t="shared" si="119"/>
        <v>0.2767585267235908</v>
      </c>
      <c r="S1913" s="7"/>
    </row>
    <row r="1914" spans="1:19" x14ac:dyDescent="0.25">
      <c r="A1914" s="66"/>
      <c r="B1914" s="56"/>
      <c r="C1914" s="67"/>
      <c r="D1914" s="68"/>
      <c r="E1914" s="69"/>
      <c r="F1914" s="70"/>
      <c r="G1914" s="71"/>
      <c r="H1914" s="66">
        <v>2</v>
      </c>
      <c r="I1914" s="67" t="s">
        <v>257</v>
      </c>
      <c r="J1914" s="72">
        <v>0.35047699999999998</v>
      </c>
      <c r="K1914" s="73">
        <v>1.6082879999999999</v>
      </c>
      <c r="L1914" s="73">
        <f t="shared" si="116"/>
        <v>1.2867334896038025</v>
      </c>
      <c r="M1914" s="73">
        <v>0.85408048960380256</v>
      </c>
      <c r="N1914" s="73">
        <v>0.10707732</v>
      </c>
      <c r="O1914" s="73">
        <v>0.32557567999999998</v>
      </c>
      <c r="P1914" s="74">
        <f t="shared" si="117"/>
        <v>0.53104946974907641</v>
      </c>
      <c r="Q1914" s="74">
        <f t="shared" si="118"/>
        <v>0.59762791838514162</v>
      </c>
      <c r="R1914" s="75">
        <f t="shared" si="119"/>
        <v>0.80006409896971353</v>
      </c>
      <c r="S1914" s="7"/>
    </row>
    <row r="1915" spans="1:19" x14ac:dyDescent="0.25">
      <c r="A1915" s="66"/>
      <c r="B1915" s="56"/>
      <c r="C1915" s="67"/>
      <c r="D1915" s="68"/>
      <c r="E1915" s="69"/>
      <c r="F1915" s="70"/>
      <c r="G1915" s="71"/>
      <c r="H1915" s="66">
        <v>4</v>
      </c>
      <c r="I1915" s="67" t="s">
        <v>259</v>
      </c>
      <c r="J1915" s="72">
        <v>19.776983999999999</v>
      </c>
      <c r="K1915" s="73">
        <v>12.434838999999998</v>
      </c>
      <c r="L1915" s="73">
        <f t="shared" si="116"/>
        <v>4.0534518700399804</v>
      </c>
      <c r="M1915" s="73">
        <v>1.8285285200399812</v>
      </c>
      <c r="N1915" s="73">
        <v>0.35995900999999997</v>
      </c>
      <c r="O1915" s="73">
        <v>1.8649643399999998</v>
      </c>
      <c r="P1915" s="74">
        <f t="shared" si="117"/>
        <v>0.14704882950555143</v>
      </c>
      <c r="Q1915" s="74">
        <f t="shared" si="118"/>
        <v>0.17599645078154863</v>
      </c>
      <c r="R1915" s="75">
        <f t="shared" si="119"/>
        <v>0.32597542035244531</v>
      </c>
      <c r="S1915" s="7"/>
    </row>
    <row r="1916" spans="1:19" x14ac:dyDescent="0.25">
      <c r="A1916" s="66"/>
      <c r="B1916" s="56"/>
      <c r="C1916" s="67"/>
      <c r="D1916" s="68"/>
      <c r="E1916" s="69"/>
      <c r="F1916" s="70"/>
      <c r="G1916" s="71"/>
      <c r="H1916" s="66">
        <v>7</v>
      </c>
      <c r="I1916" s="67" t="s">
        <v>279</v>
      </c>
      <c r="J1916" s="72">
        <v>0.86501299999999992</v>
      </c>
      <c r="K1916" s="73">
        <v>13.245542</v>
      </c>
      <c r="L1916" s="73">
        <f t="shared" si="116"/>
        <v>4.9413735089153192</v>
      </c>
      <c r="M1916" s="73">
        <v>3.5961271189153194</v>
      </c>
      <c r="N1916" s="73">
        <v>0.87114668999999989</v>
      </c>
      <c r="O1916" s="73">
        <v>0.47409970000000001</v>
      </c>
      <c r="P1916" s="74">
        <f t="shared" si="117"/>
        <v>0.27149716628548076</v>
      </c>
      <c r="Q1916" s="74">
        <f t="shared" si="118"/>
        <v>0.33726621446788052</v>
      </c>
      <c r="R1916" s="75">
        <f t="shared" si="119"/>
        <v>0.3730593666091821</v>
      </c>
      <c r="S1916" s="7"/>
    </row>
    <row r="1917" spans="1:19" x14ac:dyDescent="0.25">
      <c r="A1917" s="66"/>
      <c r="B1917" s="56"/>
      <c r="C1917" s="67"/>
      <c r="D1917" s="68"/>
      <c r="E1917" s="69"/>
      <c r="F1917" s="70"/>
      <c r="G1917" s="71"/>
      <c r="H1917" s="66">
        <v>11</v>
      </c>
      <c r="I1917" s="67" t="s">
        <v>265</v>
      </c>
      <c r="J1917" s="72">
        <v>0.96148999999999996</v>
      </c>
      <c r="K1917" s="73">
        <v>4.8943950000000003</v>
      </c>
      <c r="L1917" s="73">
        <f t="shared" si="116"/>
        <v>0.22617552981359321</v>
      </c>
      <c r="M1917" s="73">
        <v>0.1524987198135932</v>
      </c>
      <c r="N1917" s="73">
        <v>3.8145800000000001E-2</v>
      </c>
      <c r="O1917" s="73">
        <v>3.5531010000000002E-2</v>
      </c>
      <c r="P1917" s="74">
        <f t="shared" si="117"/>
        <v>3.1157828457570994E-2</v>
      </c>
      <c r="Q1917" s="74">
        <f t="shared" si="118"/>
        <v>3.8951600721558677E-2</v>
      </c>
      <c r="R1917" s="75">
        <f t="shared" si="119"/>
        <v>4.6211131266191877E-2</v>
      </c>
      <c r="S1917" s="7"/>
    </row>
    <row r="1918" spans="1:19" x14ac:dyDescent="0.25">
      <c r="A1918" s="66"/>
      <c r="B1918" s="56"/>
      <c r="C1918" s="67"/>
      <c r="D1918" s="68"/>
      <c r="E1918" s="69"/>
      <c r="F1918" s="70"/>
      <c r="G1918" s="71"/>
      <c r="H1918" s="66">
        <v>13</v>
      </c>
      <c r="I1918" s="67" t="s">
        <v>267</v>
      </c>
      <c r="J1918" s="72">
        <v>2.374428</v>
      </c>
      <c r="K1918" s="73">
        <v>14.109688999999999</v>
      </c>
      <c r="L1918" s="73">
        <f t="shared" si="116"/>
        <v>7.0479864747638024</v>
      </c>
      <c r="M1918" s="73">
        <v>4.8071415547638026</v>
      </c>
      <c r="N1918" s="73">
        <v>1.3340969899999999</v>
      </c>
      <c r="O1918" s="73">
        <v>0.90674793000000009</v>
      </c>
      <c r="P1918" s="74">
        <f t="shared" si="117"/>
        <v>0.34069791012146355</v>
      </c>
      <c r="Q1918" s="74">
        <f t="shared" si="118"/>
        <v>0.43524974538870437</v>
      </c>
      <c r="R1918" s="75">
        <f t="shared" si="119"/>
        <v>0.49951394922764086</v>
      </c>
      <c r="S1918" s="7"/>
    </row>
    <row r="1919" spans="1:19" x14ac:dyDescent="0.25">
      <c r="A1919" s="66"/>
      <c r="B1919" s="56"/>
      <c r="C1919" s="67"/>
      <c r="D1919" s="68"/>
      <c r="E1919" s="69"/>
      <c r="F1919" s="70"/>
      <c r="G1919" s="71"/>
      <c r="H1919" s="66">
        <v>14</v>
      </c>
      <c r="I1919" s="67" t="s">
        <v>268</v>
      </c>
      <c r="J1919" s="72">
        <v>14.340631999999999</v>
      </c>
      <c r="K1919" s="73">
        <v>18.252250000000004</v>
      </c>
      <c r="L1919" s="73">
        <f t="shared" si="116"/>
        <v>3.6201419456980348</v>
      </c>
      <c r="M1919" s="73">
        <v>1.6131699656980345</v>
      </c>
      <c r="N1919" s="73">
        <v>1.0268101900000002</v>
      </c>
      <c r="O1919" s="73">
        <v>0.98016179000000014</v>
      </c>
      <c r="P1919" s="74">
        <f t="shared" si="117"/>
        <v>8.8381978424470084E-2</v>
      </c>
      <c r="Q1919" s="74">
        <f t="shared" si="118"/>
        <v>0.14463861472958314</v>
      </c>
      <c r="R1919" s="75">
        <f t="shared" si="119"/>
        <v>0.19833948941626561</v>
      </c>
      <c r="S1919" s="7"/>
    </row>
    <row r="1920" spans="1:19" x14ac:dyDescent="0.25">
      <c r="A1920" s="66"/>
      <c r="B1920" s="56"/>
      <c r="C1920" s="67"/>
      <c r="D1920" s="68"/>
      <c r="E1920" s="69"/>
      <c r="F1920" s="70"/>
      <c r="G1920" s="71"/>
      <c r="H1920" s="66">
        <v>15</v>
      </c>
      <c r="I1920" s="67" t="s">
        <v>255</v>
      </c>
      <c r="J1920" s="72">
        <v>4.6697689999999987</v>
      </c>
      <c r="K1920" s="73">
        <v>6.4165199999999984</v>
      </c>
      <c r="L1920" s="73">
        <f t="shared" si="116"/>
        <v>1.8202551608711099</v>
      </c>
      <c r="M1920" s="73">
        <v>1.1564637308711099</v>
      </c>
      <c r="N1920" s="73">
        <v>0.34536034999999998</v>
      </c>
      <c r="O1920" s="73">
        <v>0.31843108000000003</v>
      </c>
      <c r="P1920" s="74">
        <f t="shared" si="117"/>
        <v>0.18023223349589967</v>
      </c>
      <c r="Q1920" s="74">
        <f t="shared" si="118"/>
        <v>0.23405585595791958</v>
      </c>
      <c r="R1920" s="75">
        <f t="shared" si="119"/>
        <v>0.28368261314094095</v>
      </c>
      <c r="S1920" s="7"/>
    </row>
    <row r="1921" spans="1:19" x14ac:dyDescent="0.25">
      <c r="A1921" s="66"/>
      <c r="B1921" s="56"/>
      <c r="C1921" s="67"/>
      <c r="D1921" s="68"/>
      <c r="E1921" s="69"/>
      <c r="F1921" s="70"/>
      <c r="G1921" s="71"/>
      <c r="H1921" s="66">
        <v>18</v>
      </c>
      <c r="I1921" s="67" t="s">
        <v>271</v>
      </c>
      <c r="J1921" s="72">
        <v>4.2687090000000003</v>
      </c>
      <c r="K1921" s="73">
        <v>4.7168100000000006</v>
      </c>
      <c r="L1921" s="73">
        <f t="shared" si="116"/>
        <v>0.48997322265001697</v>
      </c>
      <c r="M1921" s="73">
        <v>0.14171758265001699</v>
      </c>
      <c r="N1921" s="73">
        <v>2.5470019999999999E-2</v>
      </c>
      <c r="O1921" s="73">
        <v>0.32278562</v>
      </c>
      <c r="P1921" s="74">
        <f t="shared" si="117"/>
        <v>3.004521756229676E-2</v>
      </c>
      <c r="Q1921" s="74">
        <f t="shared" si="118"/>
        <v>3.5445057708497263E-2</v>
      </c>
      <c r="R1921" s="75">
        <f t="shared" si="119"/>
        <v>0.10387809189897768</v>
      </c>
      <c r="S1921" s="7"/>
    </row>
    <row r="1922" spans="1:19" x14ac:dyDescent="0.25">
      <c r="A1922" s="66"/>
      <c r="B1922" s="56"/>
      <c r="C1922" s="67"/>
      <c r="D1922" s="68"/>
      <c r="E1922" s="69"/>
      <c r="F1922" s="70"/>
      <c r="G1922" s="71"/>
      <c r="H1922" s="66">
        <v>20</v>
      </c>
      <c r="I1922" s="67" t="s">
        <v>273</v>
      </c>
      <c r="J1922" s="72">
        <v>13.166238</v>
      </c>
      <c r="K1922" s="73">
        <v>19.513924000000003</v>
      </c>
      <c r="L1922" s="73">
        <f t="shared" si="116"/>
        <v>3.8341390085840912</v>
      </c>
      <c r="M1922" s="73">
        <v>2.2083188385840913</v>
      </c>
      <c r="N1922" s="73">
        <v>0.87698850000000006</v>
      </c>
      <c r="O1922" s="73">
        <v>0.74883166999999995</v>
      </c>
      <c r="P1922" s="74">
        <f t="shared" si="117"/>
        <v>0.11316631337623796</v>
      </c>
      <c r="Q1922" s="74">
        <f t="shared" si="118"/>
        <v>0.15810799194380848</v>
      </c>
      <c r="R1922" s="75">
        <f t="shared" si="119"/>
        <v>0.19648221488328491</v>
      </c>
      <c r="S1922" s="7"/>
    </row>
    <row r="1923" spans="1:19" x14ac:dyDescent="0.25">
      <c r="A1923" s="66"/>
      <c r="B1923" s="56"/>
      <c r="C1923" s="67"/>
      <c r="D1923" s="68"/>
      <c r="E1923" s="69"/>
      <c r="F1923" s="70"/>
      <c r="G1923" s="71"/>
      <c r="H1923" s="66">
        <v>21</v>
      </c>
      <c r="I1923" s="67" t="s">
        <v>274</v>
      </c>
      <c r="J1923" s="72">
        <v>1.401E-2</v>
      </c>
      <c r="K1923" s="73">
        <v>1.401E-2</v>
      </c>
      <c r="L1923" s="73">
        <f t="shared" si="116"/>
        <v>6.9999999165348712E-3</v>
      </c>
      <c r="M1923" s="73">
        <v>3.8799999165348709E-3</v>
      </c>
      <c r="N1923" s="73">
        <v>1.0400000000000001E-3</v>
      </c>
      <c r="O1923" s="73">
        <v>2.0800000000000003E-3</v>
      </c>
      <c r="P1923" s="74">
        <f t="shared" si="117"/>
        <v>0.27694503330013354</v>
      </c>
      <c r="Q1923" s="74">
        <f t="shared" si="118"/>
        <v>0.35117772423517996</v>
      </c>
      <c r="R1923" s="75">
        <f t="shared" si="119"/>
        <v>0.49964310610527274</v>
      </c>
      <c r="S1923" s="7"/>
    </row>
    <row r="1924" spans="1:19" x14ac:dyDescent="0.25">
      <c r="A1924" s="66"/>
      <c r="B1924" s="56"/>
      <c r="C1924" s="67"/>
      <c r="D1924" s="68"/>
      <c r="E1924" s="69"/>
      <c r="F1924" s="70"/>
      <c r="G1924" s="71"/>
      <c r="H1924" s="66">
        <v>23</v>
      </c>
      <c r="I1924" s="67" t="s">
        <v>276</v>
      </c>
      <c r="J1924" s="72">
        <v>3.9281879999999991</v>
      </c>
      <c r="K1924" s="73">
        <v>4.1848080000000012</v>
      </c>
      <c r="L1924" s="73">
        <f t="shared" si="116"/>
        <v>0.26233698089757218</v>
      </c>
      <c r="M1924" s="73">
        <v>0.11901933089757222</v>
      </c>
      <c r="N1924" s="73">
        <v>7.4726799999999996E-2</v>
      </c>
      <c r="O1924" s="73">
        <v>6.8590850000000009E-2</v>
      </c>
      <c r="P1924" s="74">
        <f t="shared" si="117"/>
        <v>2.8440810402191017E-2</v>
      </c>
      <c r="Q1924" s="74">
        <f t="shared" si="118"/>
        <v>4.6297495822406221E-2</v>
      </c>
      <c r="R1924" s="75">
        <f t="shared" si="119"/>
        <v>6.2687937152092074E-2</v>
      </c>
      <c r="S1924" s="7"/>
    </row>
    <row r="1925" spans="1:19" x14ac:dyDescent="0.25">
      <c r="A1925" s="66"/>
      <c r="B1925" s="56"/>
      <c r="C1925" s="67"/>
      <c r="D1925" s="68"/>
      <c r="E1925" s="69"/>
      <c r="F1925" s="70"/>
      <c r="G1925" s="71"/>
      <c r="H1925" s="66">
        <v>24</v>
      </c>
      <c r="I1925" s="67" t="s">
        <v>277</v>
      </c>
      <c r="J1925" s="72">
        <v>0.11707600000000001</v>
      </c>
      <c r="K1925" s="73">
        <v>0.82918000000000003</v>
      </c>
      <c r="L1925" s="73">
        <f t="shared" si="116"/>
        <v>0.14724292990872473</v>
      </c>
      <c r="M1925" s="73">
        <v>8.4267649908724707E-2</v>
      </c>
      <c r="N1925" s="73">
        <v>4.288579E-2</v>
      </c>
      <c r="O1925" s="73">
        <v>2.0089490000000002E-2</v>
      </c>
      <c r="P1925" s="74">
        <f t="shared" si="117"/>
        <v>0.1016276923089374</v>
      </c>
      <c r="Q1925" s="74">
        <f t="shared" si="118"/>
        <v>0.15334841639779626</v>
      </c>
      <c r="R1925" s="75">
        <f t="shared" si="119"/>
        <v>0.1775765574528145</v>
      </c>
      <c r="S1925" s="7"/>
    </row>
    <row r="1926" spans="1:19" x14ac:dyDescent="0.25">
      <c r="A1926" s="44"/>
      <c r="B1926" s="45"/>
      <c r="C1926" s="46"/>
      <c r="D1926" s="47">
        <v>240</v>
      </c>
      <c r="E1926" s="48" t="s">
        <v>210</v>
      </c>
      <c r="F1926" s="49"/>
      <c r="G1926" s="50"/>
      <c r="H1926" s="90"/>
      <c r="I1926" s="46"/>
      <c r="J1926" s="51">
        <v>13.782512000000004</v>
      </c>
      <c r="K1926" s="52">
        <v>14.374243999999999</v>
      </c>
      <c r="L1926" s="53">
        <f t="shared" si="116"/>
        <v>3.3626552369576936</v>
      </c>
      <c r="M1926" s="53">
        <v>1.8633279269576937</v>
      </c>
      <c r="N1926" s="53">
        <v>0.73294744000000012</v>
      </c>
      <c r="O1926" s="53">
        <v>0.76637986999999985</v>
      </c>
      <c r="P1926" s="54">
        <f t="shared" si="117"/>
        <v>0.12962962970140857</v>
      </c>
      <c r="Q1926" s="54">
        <f t="shared" si="118"/>
        <v>0.1806199593493539</v>
      </c>
      <c r="R1926" s="55">
        <f t="shared" si="119"/>
        <v>0.23393614557800005</v>
      </c>
      <c r="S1926" s="7"/>
    </row>
    <row r="1927" spans="1:19" ht="38.25" x14ac:dyDescent="0.25">
      <c r="A1927" s="44"/>
      <c r="B1927" s="45"/>
      <c r="C1927" s="46"/>
      <c r="D1927" s="47"/>
      <c r="E1927" s="48"/>
      <c r="F1927" s="49">
        <v>68</v>
      </c>
      <c r="G1927" s="50" t="s">
        <v>22</v>
      </c>
      <c r="H1927" s="90"/>
      <c r="I1927" s="46"/>
      <c r="J1927" s="51">
        <v>1.746893</v>
      </c>
      <c r="K1927" s="52">
        <v>2.3386249999999995</v>
      </c>
      <c r="L1927" s="53">
        <f t="shared" ref="L1927:L1990" si="120">SUM(M1927,N1927,O1927)</f>
        <v>0.52504531950070543</v>
      </c>
      <c r="M1927" s="53">
        <v>0.30918093950070535</v>
      </c>
      <c r="N1927" s="53">
        <v>9.8768300000000003E-2</v>
      </c>
      <c r="O1927" s="53">
        <v>0.11709607999999999</v>
      </c>
      <c r="P1927" s="54">
        <f t="shared" ref="P1927:P1990" si="121">IFERROR(M1927/K1927,0)</f>
        <v>0.13220629194535483</v>
      </c>
      <c r="Q1927" s="54">
        <f t="shared" ref="Q1927:Q1990" si="122">IFERROR(SUM(M1927,N1927)/K1927,0)</f>
        <v>0.17443978384764786</v>
      </c>
      <c r="R1927" s="55">
        <f t="shared" ref="R1927:R1990" si="123">IFERROR(SUM(M1927,N1927,O1927)/K1927,0)</f>
        <v>0.22451026543405014</v>
      </c>
      <c r="S1927" s="7"/>
    </row>
    <row r="1928" spans="1:19" x14ac:dyDescent="0.25">
      <c r="A1928" s="66"/>
      <c r="B1928" s="56"/>
      <c r="C1928" s="67"/>
      <c r="D1928" s="68"/>
      <c r="E1928" s="69"/>
      <c r="F1928" s="70"/>
      <c r="G1928" s="71"/>
      <c r="H1928" s="66">
        <v>7</v>
      </c>
      <c r="I1928" s="67" t="s">
        <v>279</v>
      </c>
      <c r="J1928" s="72">
        <v>1.746893</v>
      </c>
      <c r="K1928" s="73">
        <v>2.3386249999999995</v>
      </c>
      <c r="L1928" s="73">
        <f t="shared" si="120"/>
        <v>0.52504531950070543</v>
      </c>
      <c r="M1928" s="73">
        <v>0.30918093950070535</v>
      </c>
      <c r="N1928" s="73">
        <v>9.8768300000000003E-2</v>
      </c>
      <c r="O1928" s="73">
        <v>0.11709607999999999</v>
      </c>
      <c r="P1928" s="74">
        <f t="shared" si="121"/>
        <v>0.13220629194535483</v>
      </c>
      <c r="Q1928" s="74">
        <f t="shared" si="122"/>
        <v>0.17443978384764786</v>
      </c>
      <c r="R1928" s="75">
        <f t="shared" si="123"/>
        <v>0.22451026543405014</v>
      </c>
      <c r="S1928" s="7"/>
    </row>
    <row r="1929" spans="1:19" ht="25.5" x14ac:dyDescent="0.25">
      <c r="A1929" s="44"/>
      <c r="B1929" s="45"/>
      <c r="C1929" s="46"/>
      <c r="D1929" s="47"/>
      <c r="E1929" s="48"/>
      <c r="F1929" s="49">
        <v>94</v>
      </c>
      <c r="G1929" s="50" t="s">
        <v>207</v>
      </c>
      <c r="H1929" s="90"/>
      <c r="I1929" s="46"/>
      <c r="J1929" s="51">
        <v>7.4792970000000025</v>
      </c>
      <c r="K1929" s="52">
        <v>7.479296999999999</v>
      </c>
      <c r="L1929" s="53">
        <f t="shared" si="120"/>
        <v>1.8130312595106388</v>
      </c>
      <c r="M1929" s="53">
        <v>1.0396836895106389</v>
      </c>
      <c r="N1929" s="53">
        <v>0.43326633000000003</v>
      </c>
      <c r="O1929" s="53">
        <v>0.34008123999999995</v>
      </c>
      <c r="P1929" s="54">
        <f t="shared" si="121"/>
        <v>0.13900821019818294</v>
      </c>
      <c r="Q1929" s="54">
        <f t="shared" si="122"/>
        <v>0.19693696072112649</v>
      </c>
      <c r="R1929" s="55">
        <f t="shared" si="123"/>
        <v>0.24240664055868341</v>
      </c>
      <c r="S1929" s="7"/>
    </row>
    <row r="1930" spans="1:19" x14ac:dyDescent="0.25">
      <c r="A1930" s="66"/>
      <c r="B1930" s="56"/>
      <c r="C1930" s="67"/>
      <c r="D1930" s="68"/>
      <c r="E1930" s="69"/>
      <c r="F1930" s="70"/>
      <c r="G1930" s="71"/>
      <c r="H1930" s="66">
        <v>7</v>
      </c>
      <c r="I1930" s="67" t="s">
        <v>279</v>
      </c>
      <c r="J1930" s="72">
        <v>7.4792970000000025</v>
      </c>
      <c r="K1930" s="73">
        <v>7.479296999999999</v>
      </c>
      <c r="L1930" s="73">
        <f t="shared" si="120"/>
        <v>1.8130312595106388</v>
      </c>
      <c r="M1930" s="73">
        <v>1.0396836895106389</v>
      </c>
      <c r="N1930" s="73">
        <v>0.43326633000000003</v>
      </c>
      <c r="O1930" s="73">
        <v>0.34008123999999995</v>
      </c>
      <c r="P1930" s="74">
        <f t="shared" si="121"/>
        <v>0.13900821019818294</v>
      </c>
      <c r="Q1930" s="74">
        <f t="shared" si="122"/>
        <v>0.19693696072112649</v>
      </c>
      <c r="R1930" s="75">
        <f t="shared" si="123"/>
        <v>0.24240664055868341</v>
      </c>
      <c r="S1930" s="7"/>
    </row>
    <row r="1931" spans="1:19" x14ac:dyDescent="0.25">
      <c r="A1931" s="44"/>
      <c r="B1931" s="45"/>
      <c r="C1931" s="46"/>
      <c r="D1931" s="47"/>
      <c r="E1931" s="48"/>
      <c r="F1931" s="49">
        <v>95</v>
      </c>
      <c r="G1931" s="50" t="s">
        <v>208</v>
      </c>
      <c r="H1931" s="90"/>
      <c r="I1931" s="46"/>
      <c r="J1931" s="51">
        <v>4.5563220000000006</v>
      </c>
      <c r="K1931" s="52">
        <v>4.5563219999999998</v>
      </c>
      <c r="L1931" s="53">
        <f t="shared" si="120"/>
        <v>1.0245786579463494</v>
      </c>
      <c r="M1931" s="53">
        <v>0.51446329794634948</v>
      </c>
      <c r="N1931" s="53">
        <v>0.20091281000000005</v>
      </c>
      <c r="O1931" s="53">
        <v>0.30920254999999991</v>
      </c>
      <c r="P1931" s="54">
        <f t="shared" si="121"/>
        <v>0.11291197109123313</v>
      </c>
      <c r="Q1931" s="54">
        <f t="shared" si="122"/>
        <v>0.15700736426142611</v>
      </c>
      <c r="R1931" s="55">
        <f t="shared" si="123"/>
        <v>0.22486967732885196</v>
      </c>
      <c r="S1931" s="7"/>
    </row>
    <row r="1932" spans="1:19" x14ac:dyDescent="0.25">
      <c r="A1932" s="66"/>
      <c r="B1932" s="56"/>
      <c r="C1932" s="67"/>
      <c r="D1932" s="68"/>
      <c r="E1932" s="69"/>
      <c r="F1932" s="70"/>
      <c r="G1932" s="71"/>
      <c r="H1932" s="66">
        <v>7</v>
      </c>
      <c r="I1932" s="67" t="s">
        <v>279</v>
      </c>
      <c r="J1932" s="72">
        <v>4.5563220000000006</v>
      </c>
      <c r="K1932" s="73">
        <v>4.5563219999999998</v>
      </c>
      <c r="L1932" s="73">
        <f t="shared" si="120"/>
        <v>1.0245786579463494</v>
      </c>
      <c r="M1932" s="73">
        <v>0.51446329794634948</v>
      </c>
      <c r="N1932" s="73">
        <v>0.20091281000000005</v>
      </c>
      <c r="O1932" s="73">
        <v>0.30920254999999991</v>
      </c>
      <c r="P1932" s="74">
        <f t="shared" si="121"/>
        <v>0.11291197109123313</v>
      </c>
      <c r="Q1932" s="74">
        <f t="shared" si="122"/>
        <v>0.15700736426142611</v>
      </c>
      <c r="R1932" s="75">
        <f t="shared" si="123"/>
        <v>0.22486967732885196</v>
      </c>
      <c r="S1932" s="7"/>
    </row>
    <row r="1933" spans="1:19" ht="25.5" x14ac:dyDescent="0.25">
      <c r="A1933" s="44"/>
      <c r="B1933" s="45"/>
      <c r="C1933" s="46"/>
      <c r="D1933" s="47">
        <v>241</v>
      </c>
      <c r="E1933" s="48" t="s">
        <v>211</v>
      </c>
      <c r="F1933" s="49"/>
      <c r="G1933" s="50"/>
      <c r="H1933" s="90"/>
      <c r="I1933" s="46"/>
      <c r="J1933" s="51">
        <v>21.174931999999998</v>
      </c>
      <c r="K1933" s="52">
        <v>25.331376000000006</v>
      </c>
      <c r="L1933" s="53">
        <f t="shared" si="120"/>
        <v>7.9081455617024643</v>
      </c>
      <c r="M1933" s="53">
        <v>4.3002158917024644</v>
      </c>
      <c r="N1933" s="53">
        <v>1.8159429699999998</v>
      </c>
      <c r="O1933" s="53">
        <v>1.7919867</v>
      </c>
      <c r="P1933" s="54">
        <f t="shared" si="121"/>
        <v>0.16975848022241127</v>
      </c>
      <c r="Q1933" s="54">
        <f t="shared" si="122"/>
        <v>0.24144597836700474</v>
      </c>
      <c r="R1933" s="55">
        <f t="shared" si="123"/>
        <v>0.3121877612058051</v>
      </c>
      <c r="S1933" s="7"/>
    </row>
    <row r="1934" spans="1:19" x14ac:dyDescent="0.25">
      <c r="A1934" s="44"/>
      <c r="B1934" s="45"/>
      <c r="C1934" s="46"/>
      <c r="D1934" s="47"/>
      <c r="E1934" s="48"/>
      <c r="F1934" s="49">
        <v>93</v>
      </c>
      <c r="G1934" s="50" t="s">
        <v>206</v>
      </c>
      <c r="H1934" s="90"/>
      <c r="I1934" s="46"/>
      <c r="J1934" s="51">
        <v>20.093691999999997</v>
      </c>
      <c r="K1934" s="52">
        <v>24.250136000000005</v>
      </c>
      <c r="L1934" s="53">
        <f t="shared" si="120"/>
        <v>7.6136043889905824</v>
      </c>
      <c r="M1934" s="53">
        <v>4.1366763389905827</v>
      </c>
      <c r="N1934" s="53">
        <v>1.7382913699999998</v>
      </c>
      <c r="O1934" s="53">
        <v>1.7386366799999999</v>
      </c>
      <c r="P1934" s="54">
        <f t="shared" si="121"/>
        <v>0.17058363462335147</v>
      </c>
      <c r="Q1934" s="54">
        <f t="shared" si="122"/>
        <v>0.24226535096506599</v>
      </c>
      <c r="R1934" s="55">
        <f t="shared" si="123"/>
        <v>0.3139613068145507</v>
      </c>
      <c r="S1934" s="7"/>
    </row>
    <row r="1935" spans="1:19" x14ac:dyDescent="0.25">
      <c r="A1935" s="66"/>
      <c r="B1935" s="56"/>
      <c r="C1935" s="67"/>
      <c r="D1935" s="68"/>
      <c r="E1935" s="69"/>
      <c r="F1935" s="70"/>
      <c r="G1935" s="71"/>
      <c r="H1935" s="66">
        <v>2</v>
      </c>
      <c r="I1935" s="67" t="s">
        <v>257</v>
      </c>
      <c r="J1935" s="72">
        <v>0</v>
      </c>
      <c r="K1935" s="73">
        <v>0.15189</v>
      </c>
      <c r="L1935" s="73">
        <f t="shared" si="120"/>
        <v>0</v>
      </c>
      <c r="M1935" s="73">
        <v>0</v>
      </c>
      <c r="N1935" s="73">
        <v>0</v>
      </c>
      <c r="O1935" s="73">
        <v>0</v>
      </c>
      <c r="P1935" s="74">
        <f t="shared" si="121"/>
        <v>0</v>
      </c>
      <c r="Q1935" s="74">
        <f t="shared" si="122"/>
        <v>0</v>
      </c>
      <c r="R1935" s="75">
        <f t="shared" si="123"/>
        <v>0</v>
      </c>
      <c r="S1935" s="7"/>
    </row>
    <row r="1936" spans="1:19" x14ac:dyDescent="0.25">
      <c r="A1936" s="66"/>
      <c r="B1936" s="56"/>
      <c r="C1936" s="67"/>
      <c r="D1936" s="68"/>
      <c r="E1936" s="69"/>
      <c r="F1936" s="70"/>
      <c r="G1936" s="71"/>
      <c r="H1936" s="66">
        <v>4</v>
      </c>
      <c r="I1936" s="67" t="s">
        <v>259</v>
      </c>
      <c r="J1936" s="72">
        <v>0</v>
      </c>
      <c r="K1936" s="73">
        <v>0.16253299999999998</v>
      </c>
      <c r="L1936" s="73">
        <f t="shared" si="120"/>
        <v>0</v>
      </c>
      <c r="M1936" s="73">
        <v>0</v>
      </c>
      <c r="N1936" s="73">
        <v>0</v>
      </c>
      <c r="O1936" s="73">
        <v>0</v>
      </c>
      <c r="P1936" s="74">
        <f t="shared" si="121"/>
        <v>0</v>
      </c>
      <c r="Q1936" s="74">
        <f t="shared" si="122"/>
        <v>0</v>
      </c>
      <c r="R1936" s="75">
        <f t="shared" si="123"/>
        <v>0</v>
      </c>
      <c r="S1936" s="7"/>
    </row>
    <row r="1937" spans="1:19" x14ac:dyDescent="0.25">
      <c r="A1937" s="66"/>
      <c r="B1937" s="56"/>
      <c r="C1937" s="67"/>
      <c r="D1937" s="68"/>
      <c r="E1937" s="69"/>
      <c r="F1937" s="70"/>
      <c r="G1937" s="71"/>
      <c r="H1937" s="66">
        <v>5</v>
      </c>
      <c r="I1937" s="67" t="s">
        <v>260</v>
      </c>
      <c r="J1937" s="72">
        <v>0</v>
      </c>
      <c r="K1937" s="73">
        <v>0.126361</v>
      </c>
      <c r="L1937" s="73">
        <f t="shared" si="120"/>
        <v>0</v>
      </c>
      <c r="M1937" s="73">
        <v>0</v>
      </c>
      <c r="N1937" s="73">
        <v>0</v>
      </c>
      <c r="O1937" s="73">
        <v>0</v>
      </c>
      <c r="P1937" s="74">
        <f t="shared" si="121"/>
        <v>0</v>
      </c>
      <c r="Q1937" s="74">
        <f t="shared" si="122"/>
        <v>0</v>
      </c>
      <c r="R1937" s="75">
        <f t="shared" si="123"/>
        <v>0</v>
      </c>
      <c r="S1937" s="7"/>
    </row>
    <row r="1938" spans="1:19" x14ac:dyDescent="0.25">
      <c r="A1938" s="66"/>
      <c r="B1938" s="56"/>
      <c r="C1938" s="67"/>
      <c r="D1938" s="68"/>
      <c r="E1938" s="69"/>
      <c r="F1938" s="70"/>
      <c r="G1938" s="71"/>
      <c r="H1938" s="66">
        <v>7</v>
      </c>
      <c r="I1938" s="67" t="s">
        <v>279</v>
      </c>
      <c r="J1938" s="72">
        <v>0</v>
      </c>
      <c r="K1938" s="73">
        <v>0.35165200000000002</v>
      </c>
      <c r="L1938" s="73">
        <f t="shared" si="120"/>
        <v>0</v>
      </c>
      <c r="M1938" s="73">
        <v>0</v>
      </c>
      <c r="N1938" s="73">
        <v>0</v>
      </c>
      <c r="O1938" s="73">
        <v>0</v>
      </c>
      <c r="P1938" s="74">
        <f t="shared" si="121"/>
        <v>0</v>
      </c>
      <c r="Q1938" s="74">
        <f t="shared" si="122"/>
        <v>0</v>
      </c>
      <c r="R1938" s="75">
        <f t="shared" si="123"/>
        <v>0</v>
      </c>
      <c r="S1938" s="7"/>
    </row>
    <row r="1939" spans="1:19" x14ac:dyDescent="0.25">
      <c r="A1939" s="66"/>
      <c r="B1939" s="56"/>
      <c r="C1939" s="67"/>
      <c r="D1939" s="68"/>
      <c r="E1939" s="69"/>
      <c r="F1939" s="70"/>
      <c r="G1939" s="71"/>
      <c r="H1939" s="66">
        <v>11</v>
      </c>
      <c r="I1939" s="67" t="s">
        <v>265</v>
      </c>
      <c r="J1939" s="72">
        <v>7.4475309999999997</v>
      </c>
      <c r="K1939" s="73">
        <v>6.588203</v>
      </c>
      <c r="L1939" s="73">
        <f t="shared" si="120"/>
        <v>2.0386163491103706</v>
      </c>
      <c r="M1939" s="73">
        <v>1.2402712391103705</v>
      </c>
      <c r="N1939" s="73">
        <v>0.40162291</v>
      </c>
      <c r="O1939" s="73">
        <v>0.39672220000000008</v>
      </c>
      <c r="P1939" s="74">
        <f t="shared" si="121"/>
        <v>0.18825637872882339</v>
      </c>
      <c r="Q1939" s="74">
        <f t="shared" si="122"/>
        <v>0.24921729781404284</v>
      </c>
      <c r="R1939" s="75">
        <f t="shared" si="123"/>
        <v>0.30943435548515591</v>
      </c>
      <c r="S1939" s="7"/>
    </row>
    <row r="1940" spans="1:19" x14ac:dyDescent="0.25">
      <c r="A1940" s="66"/>
      <c r="B1940" s="56"/>
      <c r="C1940" s="67"/>
      <c r="D1940" s="68"/>
      <c r="E1940" s="69"/>
      <c r="F1940" s="70"/>
      <c r="G1940" s="71"/>
      <c r="H1940" s="66">
        <v>12</v>
      </c>
      <c r="I1940" s="67" t="s">
        <v>266</v>
      </c>
      <c r="J1940" s="72">
        <v>0</v>
      </c>
      <c r="K1940" s="73">
        <v>0.11859500000000001</v>
      </c>
      <c r="L1940" s="73">
        <f t="shared" si="120"/>
        <v>0</v>
      </c>
      <c r="M1940" s="73">
        <v>0</v>
      </c>
      <c r="N1940" s="73">
        <v>0</v>
      </c>
      <c r="O1940" s="73">
        <v>0</v>
      </c>
      <c r="P1940" s="74">
        <f t="shared" si="121"/>
        <v>0</v>
      </c>
      <c r="Q1940" s="74">
        <f t="shared" si="122"/>
        <v>0</v>
      </c>
      <c r="R1940" s="75">
        <f t="shared" si="123"/>
        <v>0</v>
      </c>
      <c r="S1940" s="7"/>
    </row>
    <row r="1941" spans="1:19" x14ac:dyDescent="0.25">
      <c r="A1941" s="66"/>
      <c r="B1941" s="56"/>
      <c r="C1941" s="67"/>
      <c r="D1941" s="68"/>
      <c r="E1941" s="69"/>
      <c r="F1941" s="70"/>
      <c r="G1941" s="71"/>
      <c r="H1941" s="66">
        <v>13</v>
      </c>
      <c r="I1941" s="67" t="s">
        <v>267</v>
      </c>
      <c r="J1941" s="72">
        <v>0</v>
      </c>
      <c r="K1941" s="73">
        <v>0.26705600000000002</v>
      </c>
      <c r="L1941" s="73">
        <f t="shared" si="120"/>
        <v>0</v>
      </c>
      <c r="M1941" s="73">
        <v>0</v>
      </c>
      <c r="N1941" s="73">
        <v>0</v>
      </c>
      <c r="O1941" s="73">
        <v>0</v>
      </c>
      <c r="P1941" s="74">
        <f t="shared" si="121"/>
        <v>0</v>
      </c>
      <c r="Q1941" s="74">
        <f t="shared" si="122"/>
        <v>0</v>
      </c>
      <c r="R1941" s="75">
        <f t="shared" si="123"/>
        <v>0</v>
      </c>
      <c r="S1941" s="7"/>
    </row>
    <row r="1942" spans="1:19" x14ac:dyDescent="0.25">
      <c r="A1942" s="66"/>
      <c r="B1942" s="56"/>
      <c r="C1942" s="67"/>
      <c r="D1942" s="68"/>
      <c r="E1942" s="69"/>
      <c r="F1942" s="70"/>
      <c r="G1942" s="71"/>
      <c r="H1942" s="66">
        <v>14</v>
      </c>
      <c r="I1942" s="67" t="s">
        <v>268</v>
      </c>
      <c r="J1942" s="72">
        <v>0</v>
      </c>
      <c r="K1942" s="73">
        <v>0.18156700000000001</v>
      </c>
      <c r="L1942" s="73">
        <f t="shared" si="120"/>
        <v>0</v>
      </c>
      <c r="M1942" s="73">
        <v>0</v>
      </c>
      <c r="N1942" s="73">
        <v>0</v>
      </c>
      <c r="O1942" s="73">
        <v>0</v>
      </c>
      <c r="P1942" s="74">
        <f t="shared" si="121"/>
        <v>0</v>
      </c>
      <c r="Q1942" s="74">
        <f t="shared" si="122"/>
        <v>0</v>
      </c>
      <c r="R1942" s="75">
        <f t="shared" si="123"/>
        <v>0</v>
      </c>
      <c r="S1942" s="7"/>
    </row>
    <row r="1943" spans="1:19" x14ac:dyDescent="0.25">
      <c r="A1943" s="66"/>
      <c r="B1943" s="56"/>
      <c r="C1943" s="67"/>
      <c r="D1943" s="68"/>
      <c r="E1943" s="69"/>
      <c r="F1943" s="70"/>
      <c r="G1943" s="71"/>
      <c r="H1943" s="66">
        <v>15</v>
      </c>
      <c r="I1943" s="67" t="s">
        <v>255</v>
      </c>
      <c r="J1943" s="72">
        <v>12.646160999999999</v>
      </c>
      <c r="K1943" s="73">
        <v>13.992478000000002</v>
      </c>
      <c r="L1943" s="73">
        <f t="shared" si="120"/>
        <v>5.5500327798802118</v>
      </c>
      <c r="M1943" s="73">
        <v>2.8964050998802122</v>
      </c>
      <c r="N1943" s="73">
        <v>1.3366684599999998</v>
      </c>
      <c r="O1943" s="73">
        <v>1.3169592199999998</v>
      </c>
      <c r="P1943" s="74">
        <f t="shared" si="121"/>
        <v>0.20699729525250724</v>
      </c>
      <c r="Q1943" s="74">
        <f t="shared" si="122"/>
        <v>0.30252493946248921</v>
      </c>
      <c r="R1943" s="75">
        <f t="shared" si="123"/>
        <v>0.3966440240163473</v>
      </c>
      <c r="S1943" s="7"/>
    </row>
    <row r="1944" spans="1:19" x14ac:dyDescent="0.25">
      <c r="A1944" s="66"/>
      <c r="B1944" s="56"/>
      <c r="C1944" s="67"/>
      <c r="D1944" s="68"/>
      <c r="E1944" s="69"/>
      <c r="F1944" s="70"/>
      <c r="G1944" s="71"/>
      <c r="H1944" s="66">
        <v>16</v>
      </c>
      <c r="I1944" s="67" t="s">
        <v>269</v>
      </c>
      <c r="J1944" s="72">
        <v>0</v>
      </c>
      <c r="K1944" s="73">
        <v>0.30705100000000002</v>
      </c>
      <c r="L1944" s="73">
        <f t="shared" si="120"/>
        <v>0</v>
      </c>
      <c r="M1944" s="73">
        <v>0</v>
      </c>
      <c r="N1944" s="73">
        <v>0</v>
      </c>
      <c r="O1944" s="73">
        <v>0</v>
      </c>
      <c r="P1944" s="74">
        <f t="shared" si="121"/>
        <v>0</v>
      </c>
      <c r="Q1944" s="74">
        <f t="shared" si="122"/>
        <v>0</v>
      </c>
      <c r="R1944" s="75">
        <f t="shared" si="123"/>
        <v>0</v>
      </c>
      <c r="S1944" s="7"/>
    </row>
    <row r="1945" spans="1:19" x14ac:dyDescent="0.25">
      <c r="A1945" s="66"/>
      <c r="B1945" s="56"/>
      <c r="C1945" s="67"/>
      <c r="D1945" s="68"/>
      <c r="E1945" s="69"/>
      <c r="F1945" s="70"/>
      <c r="G1945" s="71"/>
      <c r="H1945" s="66">
        <v>17</v>
      </c>
      <c r="I1945" s="67" t="s">
        <v>270</v>
      </c>
      <c r="J1945" s="72">
        <v>0</v>
      </c>
      <c r="K1945" s="73">
        <v>1.1348609999999999</v>
      </c>
      <c r="L1945" s="73">
        <f t="shared" si="120"/>
        <v>2.4955260000000003E-2</v>
      </c>
      <c r="M1945" s="73">
        <v>0</v>
      </c>
      <c r="N1945" s="73">
        <v>0</v>
      </c>
      <c r="O1945" s="73">
        <v>2.4955260000000003E-2</v>
      </c>
      <c r="P1945" s="74">
        <f t="shared" si="121"/>
        <v>0</v>
      </c>
      <c r="Q1945" s="74">
        <f t="shared" si="122"/>
        <v>0</v>
      </c>
      <c r="R1945" s="75">
        <f t="shared" si="123"/>
        <v>2.1989706228339862E-2</v>
      </c>
      <c r="S1945" s="7"/>
    </row>
    <row r="1946" spans="1:19" x14ac:dyDescent="0.25">
      <c r="A1946" s="66"/>
      <c r="B1946" s="56"/>
      <c r="C1946" s="67"/>
      <c r="D1946" s="68"/>
      <c r="E1946" s="69"/>
      <c r="F1946" s="70"/>
      <c r="G1946" s="71"/>
      <c r="H1946" s="66">
        <v>18</v>
      </c>
      <c r="I1946" s="67" t="s">
        <v>271</v>
      </c>
      <c r="J1946" s="72">
        <v>0</v>
      </c>
      <c r="K1946" s="73">
        <v>0.38774900000000001</v>
      </c>
      <c r="L1946" s="73">
        <f t="shared" si="120"/>
        <v>0</v>
      </c>
      <c r="M1946" s="73">
        <v>0</v>
      </c>
      <c r="N1946" s="73">
        <v>0</v>
      </c>
      <c r="O1946" s="73">
        <v>0</v>
      </c>
      <c r="P1946" s="74">
        <f t="shared" si="121"/>
        <v>0</v>
      </c>
      <c r="Q1946" s="74">
        <f t="shared" si="122"/>
        <v>0</v>
      </c>
      <c r="R1946" s="75">
        <f t="shared" si="123"/>
        <v>0</v>
      </c>
      <c r="S1946" s="7"/>
    </row>
    <row r="1947" spans="1:19" x14ac:dyDescent="0.25">
      <c r="A1947" s="66"/>
      <c r="B1947" s="56"/>
      <c r="C1947" s="67"/>
      <c r="D1947" s="68"/>
      <c r="E1947" s="69"/>
      <c r="F1947" s="70"/>
      <c r="G1947" s="71"/>
      <c r="H1947" s="66">
        <v>20</v>
      </c>
      <c r="I1947" s="67" t="s">
        <v>273</v>
      </c>
      <c r="J1947" s="72">
        <v>0</v>
      </c>
      <c r="K1947" s="73">
        <v>0.18515200000000001</v>
      </c>
      <c r="L1947" s="73">
        <f t="shared" si="120"/>
        <v>0</v>
      </c>
      <c r="M1947" s="73">
        <v>0</v>
      </c>
      <c r="N1947" s="73">
        <v>0</v>
      </c>
      <c r="O1947" s="73">
        <v>0</v>
      </c>
      <c r="P1947" s="74">
        <f t="shared" si="121"/>
        <v>0</v>
      </c>
      <c r="Q1947" s="74">
        <f t="shared" si="122"/>
        <v>0</v>
      </c>
      <c r="R1947" s="75">
        <f t="shared" si="123"/>
        <v>0</v>
      </c>
      <c r="S1947" s="7"/>
    </row>
    <row r="1948" spans="1:19" x14ac:dyDescent="0.25">
      <c r="A1948" s="66"/>
      <c r="B1948" s="56"/>
      <c r="C1948" s="67"/>
      <c r="D1948" s="68"/>
      <c r="E1948" s="69"/>
      <c r="F1948" s="70"/>
      <c r="G1948" s="71"/>
      <c r="H1948" s="66">
        <v>22</v>
      </c>
      <c r="I1948" s="67" t="s">
        <v>275</v>
      </c>
      <c r="J1948" s="72">
        <v>0</v>
      </c>
      <c r="K1948" s="73">
        <v>0.119326</v>
      </c>
      <c r="L1948" s="73">
        <f t="shared" si="120"/>
        <v>0</v>
      </c>
      <c r="M1948" s="73">
        <v>0</v>
      </c>
      <c r="N1948" s="73">
        <v>0</v>
      </c>
      <c r="O1948" s="73">
        <v>0</v>
      </c>
      <c r="P1948" s="74">
        <f t="shared" si="121"/>
        <v>0</v>
      </c>
      <c r="Q1948" s="74">
        <f t="shared" si="122"/>
        <v>0</v>
      </c>
      <c r="R1948" s="75">
        <f t="shared" si="123"/>
        <v>0</v>
      </c>
      <c r="S1948" s="7"/>
    </row>
    <row r="1949" spans="1:19" x14ac:dyDescent="0.25">
      <c r="A1949" s="66"/>
      <c r="B1949" s="56"/>
      <c r="C1949" s="67"/>
      <c r="D1949" s="68"/>
      <c r="E1949" s="69"/>
      <c r="F1949" s="70"/>
      <c r="G1949" s="71"/>
      <c r="H1949" s="66">
        <v>25</v>
      </c>
      <c r="I1949" s="67" t="s">
        <v>278</v>
      </c>
      <c r="J1949" s="72">
        <v>0</v>
      </c>
      <c r="K1949" s="73">
        <v>0.17566200000000001</v>
      </c>
      <c r="L1949" s="73">
        <f t="shared" si="120"/>
        <v>0</v>
      </c>
      <c r="M1949" s="73">
        <v>0</v>
      </c>
      <c r="N1949" s="73">
        <v>0</v>
      </c>
      <c r="O1949" s="73">
        <v>0</v>
      </c>
      <c r="P1949" s="74">
        <f t="shared" si="121"/>
        <v>0</v>
      </c>
      <c r="Q1949" s="74">
        <f t="shared" si="122"/>
        <v>0</v>
      </c>
      <c r="R1949" s="75">
        <f t="shared" si="123"/>
        <v>0</v>
      </c>
      <c r="S1949" s="7"/>
    </row>
    <row r="1950" spans="1:19" x14ac:dyDescent="0.25">
      <c r="A1950" s="44"/>
      <c r="B1950" s="45"/>
      <c r="C1950" s="46"/>
      <c r="D1950" s="47"/>
      <c r="E1950" s="48"/>
      <c r="F1950" s="49">
        <v>95</v>
      </c>
      <c r="G1950" s="50" t="s">
        <v>208</v>
      </c>
      <c r="H1950" s="90"/>
      <c r="I1950" s="46"/>
      <c r="J1950" s="51">
        <v>1.08124</v>
      </c>
      <c r="K1950" s="52">
        <v>1.0812400000000002</v>
      </c>
      <c r="L1950" s="53">
        <f t="shared" si="120"/>
        <v>0.29454117271188168</v>
      </c>
      <c r="M1950" s="53">
        <v>0.1635395527118817</v>
      </c>
      <c r="N1950" s="53">
        <v>7.7651600000000001E-2</v>
      </c>
      <c r="O1950" s="53">
        <v>5.3350020000000005E-2</v>
      </c>
      <c r="P1950" s="54">
        <f t="shared" si="121"/>
        <v>0.15125185223621182</v>
      </c>
      <c r="Q1950" s="54">
        <f t="shared" si="122"/>
        <v>0.22306902511179907</v>
      </c>
      <c r="R1950" s="55">
        <f t="shared" si="123"/>
        <v>0.27241054040905038</v>
      </c>
      <c r="S1950" s="7"/>
    </row>
    <row r="1951" spans="1:19" x14ac:dyDescent="0.25">
      <c r="A1951" s="66"/>
      <c r="B1951" s="56"/>
      <c r="C1951" s="67"/>
      <c r="D1951" s="68"/>
      <c r="E1951" s="69"/>
      <c r="F1951" s="70"/>
      <c r="G1951" s="71"/>
      <c r="H1951" s="66">
        <v>7</v>
      </c>
      <c r="I1951" s="67" t="s">
        <v>279</v>
      </c>
      <c r="J1951" s="72">
        <v>1.08124</v>
      </c>
      <c r="K1951" s="73">
        <v>1.0812400000000002</v>
      </c>
      <c r="L1951" s="73">
        <f t="shared" si="120"/>
        <v>0.29454117271188168</v>
      </c>
      <c r="M1951" s="73">
        <v>0.1635395527118817</v>
      </c>
      <c r="N1951" s="73">
        <v>7.7651600000000001E-2</v>
      </c>
      <c r="O1951" s="73">
        <v>5.3350020000000005E-2</v>
      </c>
      <c r="P1951" s="74">
        <f t="shared" si="121"/>
        <v>0.15125185223621182</v>
      </c>
      <c r="Q1951" s="74">
        <f t="shared" si="122"/>
        <v>0.22306902511179907</v>
      </c>
      <c r="R1951" s="75">
        <f t="shared" si="123"/>
        <v>0.27241054040905038</v>
      </c>
      <c r="S1951" s="7"/>
    </row>
    <row r="1952" spans="1:19" ht="25.5" x14ac:dyDescent="0.25">
      <c r="A1952" s="44"/>
      <c r="B1952" s="45"/>
      <c r="C1952" s="46"/>
      <c r="D1952" s="47">
        <v>243</v>
      </c>
      <c r="E1952" s="48" t="s">
        <v>212</v>
      </c>
      <c r="F1952" s="49"/>
      <c r="G1952" s="50"/>
      <c r="H1952" s="90"/>
      <c r="I1952" s="46"/>
      <c r="J1952" s="51">
        <v>1.5570000000000002</v>
      </c>
      <c r="K1952" s="52">
        <v>2.2879</v>
      </c>
      <c r="L1952" s="53">
        <f t="shared" si="120"/>
        <v>0.52278359795532403</v>
      </c>
      <c r="M1952" s="53">
        <v>0.30393508795532398</v>
      </c>
      <c r="N1952" s="53">
        <v>8.8984950000000007E-2</v>
      </c>
      <c r="O1952" s="53">
        <v>0.12986356000000002</v>
      </c>
      <c r="P1952" s="54">
        <f t="shared" si="121"/>
        <v>0.13284456836195813</v>
      </c>
      <c r="Q1952" s="54">
        <f t="shared" si="122"/>
        <v>0.17173829186385942</v>
      </c>
      <c r="R1952" s="55">
        <f t="shared" si="123"/>
        <v>0.22849932162914638</v>
      </c>
      <c r="S1952" s="7"/>
    </row>
    <row r="1953" spans="1:19" ht="25.5" x14ac:dyDescent="0.25">
      <c r="A1953" s="44"/>
      <c r="B1953" s="45"/>
      <c r="C1953" s="46"/>
      <c r="D1953" s="47"/>
      <c r="E1953" s="48"/>
      <c r="F1953" s="49">
        <v>94</v>
      </c>
      <c r="G1953" s="50" t="s">
        <v>207</v>
      </c>
      <c r="H1953" s="90"/>
      <c r="I1953" s="46"/>
      <c r="J1953" s="51">
        <v>1.2170000000000001</v>
      </c>
      <c r="K1953" s="52">
        <v>1.2639</v>
      </c>
      <c r="L1953" s="53">
        <f t="shared" si="120"/>
        <v>0.43428795811182247</v>
      </c>
      <c r="M1953" s="53">
        <v>0.29134479811182246</v>
      </c>
      <c r="N1953" s="53">
        <v>7.0813950000000001E-2</v>
      </c>
      <c r="O1953" s="53">
        <v>7.2129209999999999E-2</v>
      </c>
      <c r="P1953" s="54">
        <f t="shared" si="121"/>
        <v>0.23051253905516453</v>
      </c>
      <c r="Q1953" s="54">
        <f t="shared" si="122"/>
        <v>0.28654066628041969</v>
      </c>
      <c r="R1953" s="55">
        <f t="shared" si="123"/>
        <v>0.34360942963195068</v>
      </c>
      <c r="S1953" s="7"/>
    </row>
    <row r="1954" spans="1:19" x14ac:dyDescent="0.25">
      <c r="A1954" s="66"/>
      <c r="B1954" s="56"/>
      <c r="C1954" s="67"/>
      <c r="D1954" s="68"/>
      <c r="E1954" s="69"/>
      <c r="F1954" s="70"/>
      <c r="G1954" s="71"/>
      <c r="H1954" s="66">
        <v>7</v>
      </c>
      <c r="I1954" s="67" t="s">
        <v>279</v>
      </c>
      <c r="J1954" s="72">
        <v>1.2170000000000001</v>
      </c>
      <c r="K1954" s="73">
        <v>1.2639</v>
      </c>
      <c r="L1954" s="73">
        <f t="shared" si="120"/>
        <v>0.43428795811182247</v>
      </c>
      <c r="M1954" s="73">
        <v>0.29134479811182246</v>
      </c>
      <c r="N1954" s="73">
        <v>7.0813950000000001E-2</v>
      </c>
      <c r="O1954" s="73">
        <v>7.2129209999999999E-2</v>
      </c>
      <c r="P1954" s="74">
        <f t="shared" si="121"/>
        <v>0.23051253905516453</v>
      </c>
      <c r="Q1954" s="74">
        <f t="shared" si="122"/>
        <v>0.28654066628041969</v>
      </c>
      <c r="R1954" s="75">
        <f t="shared" si="123"/>
        <v>0.34360942963195068</v>
      </c>
      <c r="S1954" s="7"/>
    </row>
    <row r="1955" spans="1:19" x14ac:dyDescent="0.25">
      <c r="A1955" s="44"/>
      <c r="B1955" s="45"/>
      <c r="C1955" s="46"/>
      <c r="D1955" s="47"/>
      <c r="E1955" s="48"/>
      <c r="F1955" s="49">
        <v>95</v>
      </c>
      <c r="G1955" s="50" t="s">
        <v>208</v>
      </c>
      <c r="H1955" s="90"/>
      <c r="I1955" s="46"/>
      <c r="J1955" s="51">
        <v>0.34</v>
      </c>
      <c r="K1955" s="52">
        <v>1.024</v>
      </c>
      <c r="L1955" s="53">
        <f t="shared" si="120"/>
        <v>8.8495639843501533E-2</v>
      </c>
      <c r="M1955" s="53">
        <v>1.2590289843501523E-2</v>
      </c>
      <c r="N1955" s="53">
        <v>1.8171E-2</v>
      </c>
      <c r="O1955" s="53">
        <v>5.7734350000000011E-2</v>
      </c>
      <c r="P1955" s="54">
        <f t="shared" si="121"/>
        <v>1.2295204925294456E-2</v>
      </c>
      <c r="Q1955" s="54">
        <f t="shared" si="122"/>
        <v>3.0040322112794456E-2</v>
      </c>
      <c r="R1955" s="55">
        <f t="shared" si="123"/>
        <v>8.6421523284669469E-2</v>
      </c>
      <c r="S1955" s="7"/>
    </row>
    <row r="1956" spans="1:19" x14ac:dyDescent="0.25">
      <c r="A1956" s="66"/>
      <c r="B1956" s="56"/>
      <c r="C1956" s="67"/>
      <c r="D1956" s="68"/>
      <c r="E1956" s="69"/>
      <c r="F1956" s="70"/>
      <c r="G1956" s="71"/>
      <c r="H1956" s="66">
        <v>7</v>
      </c>
      <c r="I1956" s="67" t="s">
        <v>279</v>
      </c>
      <c r="J1956" s="72">
        <v>0.34</v>
      </c>
      <c r="K1956" s="73">
        <v>1.024</v>
      </c>
      <c r="L1956" s="73">
        <f t="shared" si="120"/>
        <v>8.8495639843501533E-2</v>
      </c>
      <c r="M1956" s="73">
        <v>1.2590289843501523E-2</v>
      </c>
      <c r="N1956" s="73">
        <v>1.8171E-2</v>
      </c>
      <c r="O1956" s="73">
        <v>5.7734350000000011E-2</v>
      </c>
      <c r="P1956" s="74">
        <f t="shared" si="121"/>
        <v>1.2295204925294456E-2</v>
      </c>
      <c r="Q1956" s="74">
        <f t="shared" si="122"/>
        <v>3.0040322112794456E-2</v>
      </c>
      <c r="R1956" s="75">
        <f t="shared" si="123"/>
        <v>8.6421523284669469E-2</v>
      </c>
      <c r="S1956" s="7"/>
    </row>
    <row r="1957" spans="1:19" x14ac:dyDescent="0.25">
      <c r="A1957" s="43"/>
      <c r="B1957" s="65"/>
      <c r="C1957" s="56"/>
      <c r="D1957" s="57"/>
      <c r="E1957" s="58"/>
      <c r="F1957" s="59"/>
      <c r="G1957" s="60"/>
      <c r="H1957" s="91"/>
      <c r="I1957" s="56"/>
      <c r="J1957" s="61"/>
      <c r="K1957" s="62"/>
      <c r="L1957" s="62"/>
      <c r="M1957" s="62"/>
      <c r="N1957" s="62"/>
      <c r="O1957" s="62"/>
      <c r="P1957" s="63"/>
      <c r="Q1957" s="63"/>
      <c r="R1957" s="64"/>
      <c r="S1957" s="7"/>
    </row>
    <row r="1958" spans="1:19" x14ac:dyDescent="0.25">
      <c r="A1958" s="44"/>
      <c r="B1958" s="45">
        <v>39</v>
      </c>
      <c r="C1958" s="46" t="s">
        <v>213</v>
      </c>
      <c r="D1958" s="47"/>
      <c r="E1958" s="48"/>
      <c r="F1958" s="49"/>
      <c r="G1958" s="50"/>
      <c r="H1958" s="90"/>
      <c r="I1958" s="46"/>
      <c r="J1958" s="51">
        <v>189.76843599999992</v>
      </c>
      <c r="K1958" s="52">
        <v>200.22100599999999</v>
      </c>
      <c r="L1958" s="53">
        <f t="shared" si="120"/>
        <v>71.477140418818948</v>
      </c>
      <c r="M1958" s="53">
        <v>46.153593198818953</v>
      </c>
      <c r="N1958" s="53">
        <v>12.80096509</v>
      </c>
      <c r="O1958" s="53">
        <v>12.522582129999996</v>
      </c>
      <c r="P1958" s="54">
        <f t="shared" si="121"/>
        <v>0.23051324194634681</v>
      </c>
      <c r="Q1958" s="54">
        <f t="shared" si="122"/>
        <v>0.29444741821354625</v>
      </c>
      <c r="R1958" s="55">
        <f t="shared" si="123"/>
        <v>0.35699121609057821</v>
      </c>
      <c r="S1958" s="7"/>
    </row>
    <row r="1959" spans="1:19" ht="25.5" x14ac:dyDescent="0.25">
      <c r="A1959" s="44"/>
      <c r="B1959" s="45"/>
      <c r="C1959" s="46"/>
      <c r="D1959" s="47">
        <v>39</v>
      </c>
      <c r="E1959" s="48" t="s">
        <v>214</v>
      </c>
      <c r="F1959" s="49"/>
      <c r="G1959" s="50"/>
      <c r="H1959" s="90"/>
      <c r="I1959" s="46"/>
      <c r="J1959" s="51">
        <v>189.76843599999992</v>
      </c>
      <c r="K1959" s="52">
        <v>200.22100599999999</v>
      </c>
      <c r="L1959" s="53">
        <f t="shared" si="120"/>
        <v>71.477140418818948</v>
      </c>
      <c r="M1959" s="53">
        <v>46.153593198818953</v>
      </c>
      <c r="N1959" s="53">
        <v>12.80096509</v>
      </c>
      <c r="O1959" s="53">
        <v>12.522582129999996</v>
      </c>
      <c r="P1959" s="54">
        <f t="shared" si="121"/>
        <v>0.23051324194634681</v>
      </c>
      <c r="Q1959" s="54">
        <f t="shared" si="122"/>
        <v>0.29444741821354625</v>
      </c>
      <c r="R1959" s="55">
        <f t="shared" si="123"/>
        <v>0.35699121609057821</v>
      </c>
      <c r="S1959" s="7"/>
    </row>
    <row r="1960" spans="1:19" ht="25.5" x14ac:dyDescent="0.25">
      <c r="A1960" s="44"/>
      <c r="B1960" s="45"/>
      <c r="C1960" s="46"/>
      <c r="D1960" s="47"/>
      <c r="E1960" s="48"/>
      <c r="F1960" s="49">
        <v>51</v>
      </c>
      <c r="G1960" s="50" t="s">
        <v>24</v>
      </c>
      <c r="H1960" s="90"/>
      <c r="I1960" s="46"/>
      <c r="J1960" s="51">
        <v>0.2</v>
      </c>
      <c r="K1960" s="52">
        <v>0.2</v>
      </c>
      <c r="L1960" s="53">
        <f t="shared" si="120"/>
        <v>1.6190039929932877E-2</v>
      </c>
      <c r="M1960" s="53">
        <v>2.7159999299328774E-3</v>
      </c>
      <c r="N1960" s="53">
        <v>1.7114999999999999E-3</v>
      </c>
      <c r="O1960" s="53">
        <v>1.1762540000000002E-2</v>
      </c>
      <c r="P1960" s="54">
        <f t="shared" si="121"/>
        <v>1.3579999649664387E-2</v>
      </c>
      <c r="Q1960" s="54">
        <f t="shared" si="122"/>
        <v>2.2137499649664383E-2</v>
      </c>
      <c r="R1960" s="55">
        <f t="shared" si="123"/>
        <v>8.0950199649664378E-2</v>
      </c>
      <c r="S1960" s="7"/>
    </row>
    <row r="1961" spans="1:19" x14ac:dyDescent="0.25">
      <c r="A1961" s="66"/>
      <c r="B1961" s="56"/>
      <c r="C1961" s="67"/>
      <c r="D1961" s="68"/>
      <c r="E1961" s="69"/>
      <c r="F1961" s="70"/>
      <c r="G1961" s="71"/>
      <c r="H1961" s="66">
        <v>15</v>
      </c>
      <c r="I1961" s="67" t="s">
        <v>255</v>
      </c>
      <c r="J1961" s="72">
        <v>0.2</v>
      </c>
      <c r="K1961" s="73">
        <v>0.2</v>
      </c>
      <c r="L1961" s="73">
        <f t="shared" si="120"/>
        <v>1.6190039929932877E-2</v>
      </c>
      <c r="M1961" s="73">
        <v>2.7159999299328774E-3</v>
      </c>
      <c r="N1961" s="73">
        <v>1.7114999999999999E-3</v>
      </c>
      <c r="O1961" s="73">
        <v>1.1762540000000002E-2</v>
      </c>
      <c r="P1961" s="74">
        <f t="shared" si="121"/>
        <v>1.3579999649664387E-2</v>
      </c>
      <c r="Q1961" s="74">
        <f t="shared" si="122"/>
        <v>2.2137499649664383E-2</v>
      </c>
      <c r="R1961" s="75">
        <f t="shared" si="123"/>
        <v>8.0950199649664378E-2</v>
      </c>
      <c r="S1961" s="7"/>
    </row>
    <row r="1962" spans="1:19" ht="38.25" x14ac:dyDescent="0.25">
      <c r="A1962" s="44"/>
      <c r="B1962" s="45"/>
      <c r="C1962" s="46"/>
      <c r="D1962" s="47"/>
      <c r="E1962" s="48"/>
      <c r="F1962" s="49">
        <v>68</v>
      </c>
      <c r="G1962" s="50" t="s">
        <v>22</v>
      </c>
      <c r="H1962" s="90"/>
      <c r="I1962" s="46"/>
      <c r="J1962" s="51">
        <v>11.05</v>
      </c>
      <c r="K1962" s="52">
        <v>11.05</v>
      </c>
      <c r="L1962" s="53">
        <f t="shared" si="120"/>
        <v>7.835571978732199E-2</v>
      </c>
      <c r="M1962" s="53">
        <v>8.3089697873219848E-3</v>
      </c>
      <c r="N1962" s="53">
        <v>4.8149999999999998E-3</v>
      </c>
      <c r="O1962" s="53">
        <v>6.5231750000000005E-2</v>
      </c>
      <c r="P1962" s="54">
        <f t="shared" si="121"/>
        <v>7.5194296717846006E-4</v>
      </c>
      <c r="Q1962" s="54">
        <f t="shared" si="122"/>
        <v>1.1876895735133018E-3</v>
      </c>
      <c r="R1962" s="55">
        <f t="shared" si="123"/>
        <v>7.0910153653685054E-3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15</v>
      </c>
      <c r="I1963" s="67" t="s">
        <v>255</v>
      </c>
      <c r="J1963" s="72">
        <v>11.05</v>
      </c>
      <c r="K1963" s="73">
        <v>11.05</v>
      </c>
      <c r="L1963" s="73">
        <f t="shared" si="120"/>
        <v>7.835571978732199E-2</v>
      </c>
      <c r="M1963" s="73">
        <v>8.3089697873219848E-3</v>
      </c>
      <c r="N1963" s="73">
        <v>4.8149999999999998E-3</v>
      </c>
      <c r="O1963" s="73">
        <v>6.5231750000000005E-2</v>
      </c>
      <c r="P1963" s="74">
        <f t="shared" si="121"/>
        <v>7.5194296717846006E-4</v>
      </c>
      <c r="Q1963" s="74">
        <f t="shared" si="122"/>
        <v>1.1876895735133018E-3</v>
      </c>
      <c r="R1963" s="75">
        <f t="shared" si="123"/>
        <v>7.0910153653685054E-3</v>
      </c>
      <c r="S1963" s="7"/>
    </row>
    <row r="1964" spans="1:19" x14ac:dyDescent="0.25">
      <c r="A1964" s="44"/>
      <c r="B1964" s="45"/>
      <c r="C1964" s="46"/>
      <c r="D1964" s="47"/>
      <c r="E1964" s="48"/>
      <c r="F1964" s="49">
        <v>80</v>
      </c>
      <c r="G1964" s="50" t="s">
        <v>215</v>
      </c>
      <c r="H1964" s="90"/>
      <c r="I1964" s="46"/>
      <c r="J1964" s="51">
        <v>81.07699199999999</v>
      </c>
      <c r="K1964" s="52">
        <v>81.308313999999982</v>
      </c>
      <c r="L1964" s="53">
        <f t="shared" si="120"/>
        <v>32.686708246087207</v>
      </c>
      <c r="M1964" s="53">
        <v>21.378565266087207</v>
      </c>
      <c r="N1964" s="53">
        <v>5.6028080899999999</v>
      </c>
      <c r="O1964" s="53">
        <v>5.7053348899999996</v>
      </c>
      <c r="P1964" s="54">
        <f t="shared" si="121"/>
        <v>0.26293209407942236</v>
      </c>
      <c r="Q1964" s="54">
        <f t="shared" si="122"/>
        <v>0.33184027596596349</v>
      </c>
      <c r="R1964" s="55">
        <f t="shared" si="123"/>
        <v>0.40200942115325639</v>
      </c>
      <c r="S1964" s="7"/>
    </row>
    <row r="1965" spans="1:19" x14ac:dyDescent="0.25">
      <c r="A1965" s="66"/>
      <c r="B1965" s="56"/>
      <c r="C1965" s="67"/>
      <c r="D1965" s="68"/>
      <c r="E1965" s="69"/>
      <c r="F1965" s="70"/>
      <c r="G1965" s="71"/>
      <c r="H1965" s="66">
        <v>15</v>
      </c>
      <c r="I1965" s="67" t="s">
        <v>255</v>
      </c>
      <c r="J1965" s="72">
        <v>81.07699199999999</v>
      </c>
      <c r="K1965" s="73">
        <v>81.308313999999982</v>
      </c>
      <c r="L1965" s="73">
        <f t="shared" si="120"/>
        <v>32.686708246087207</v>
      </c>
      <c r="M1965" s="73">
        <v>21.378565266087207</v>
      </c>
      <c r="N1965" s="73">
        <v>5.6028080899999999</v>
      </c>
      <c r="O1965" s="73">
        <v>5.7053348899999996</v>
      </c>
      <c r="P1965" s="74">
        <f t="shared" si="121"/>
        <v>0.26293209407942236</v>
      </c>
      <c r="Q1965" s="74">
        <f t="shared" si="122"/>
        <v>0.33184027596596349</v>
      </c>
      <c r="R1965" s="75">
        <f t="shared" si="123"/>
        <v>0.40200942115325639</v>
      </c>
      <c r="S1965" s="7"/>
    </row>
    <row r="1966" spans="1:19" ht="38.25" x14ac:dyDescent="0.25">
      <c r="A1966" s="44"/>
      <c r="B1966" s="45"/>
      <c r="C1966" s="46"/>
      <c r="D1966" s="47"/>
      <c r="E1966" s="48"/>
      <c r="F1966" s="49">
        <v>117</v>
      </c>
      <c r="G1966" s="50" t="s">
        <v>216</v>
      </c>
      <c r="H1966" s="90"/>
      <c r="I1966" s="46"/>
      <c r="J1966" s="51">
        <v>97.441444000000018</v>
      </c>
      <c r="K1966" s="52">
        <v>107.66269200000002</v>
      </c>
      <c r="L1966" s="53">
        <f t="shared" si="120"/>
        <v>38.695886413014492</v>
      </c>
      <c r="M1966" s="53">
        <v>24.764002963014487</v>
      </c>
      <c r="N1966" s="53">
        <v>7.1916305000000005</v>
      </c>
      <c r="O1966" s="53">
        <v>6.7402529500000021</v>
      </c>
      <c r="P1966" s="54">
        <f t="shared" si="121"/>
        <v>0.23001471078778601</v>
      </c>
      <c r="Q1966" s="54">
        <f t="shared" si="122"/>
        <v>0.2968125064438708</v>
      </c>
      <c r="R1966" s="55">
        <f t="shared" si="123"/>
        <v>0.35941778618181386</v>
      </c>
      <c r="S1966" s="7"/>
    </row>
    <row r="1967" spans="1:19" x14ac:dyDescent="0.25">
      <c r="A1967" s="66"/>
      <c r="B1967" s="56"/>
      <c r="C1967" s="67"/>
      <c r="D1967" s="68"/>
      <c r="E1967" s="69"/>
      <c r="F1967" s="70"/>
      <c r="G1967" s="71"/>
      <c r="H1967" s="66">
        <v>2</v>
      </c>
      <c r="I1967" s="67" t="s">
        <v>257</v>
      </c>
      <c r="J1967" s="72">
        <v>2.7044580000000007</v>
      </c>
      <c r="K1967" s="73">
        <v>2.517462000000001</v>
      </c>
      <c r="L1967" s="73">
        <f t="shared" si="120"/>
        <v>0.65215448895330352</v>
      </c>
      <c r="M1967" s="73">
        <v>0.41126392895330355</v>
      </c>
      <c r="N1967" s="73">
        <v>0.11850107</v>
      </c>
      <c r="O1967" s="73">
        <v>0.12238948999999999</v>
      </c>
      <c r="P1967" s="74">
        <f t="shared" si="121"/>
        <v>0.16336450319937437</v>
      </c>
      <c r="Q1967" s="74">
        <f t="shared" si="122"/>
        <v>0.21043614519436771</v>
      </c>
      <c r="R1967" s="75">
        <f t="shared" si="123"/>
        <v>0.25905236661101666</v>
      </c>
      <c r="S1967" s="7"/>
    </row>
    <row r="1968" spans="1:19" x14ac:dyDescent="0.25">
      <c r="A1968" s="66"/>
      <c r="B1968" s="56"/>
      <c r="C1968" s="67"/>
      <c r="D1968" s="68"/>
      <c r="E1968" s="69"/>
      <c r="F1968" s="70"/>
      <c r="G1968" s="71"/>
      <c r="H1968" s="66">
        <v>3</v>
      </c>
      <c r="I1968" s="67" t="s">
        <v>258</v>
      </c>
      <c r="J1968" s="72">
        <v>0</v>
      </c>
      <c r="K1968" s="73">
        <v>0.18647900000000001</v>
      </c>
      <c r="L1968" s="73">
        <f t="shared" si="120"/>
        <v>7.6810867584409581E-2</v>
      </c>
      <c r="M1968" s="73">
        <v>5.3142917584409588E-2</v>
      </c>
      <c r="N1968" s="73">
        <v>1.0500000000000001E-2</v>
      </c>
      <c r="O1968" s="73">
        <v>1.3167950000000001E-2</v>
      </c>
      <c r="P1968" s="74">
        <f t="shared" si="121"/>
        <v>0.28498070873615572</v>
      </c>
      <c r="Q1968" s="74">
        <f t="shared" si="122"/>
        <v>0.3412873169869507</v>
      </c>
      <c r="R1968" s="75">
        <f t="shared" si="123"/>
        <v>0.41190089814086078</v>
      </c>
      <c r="S1968" s="7"/>
    </row>
    <row r="1969" spans="1:19" x14ac:dyDescent="0.25">
      <c r="A1969" s="66"/>
      <c r="B1969" s="56"/>
      <c r="C1969" s="67"/>
      <c r="D1969" s="68"/>
      <c r="E1969" s="69"/>
      <c r="F1969" s="70"/>
      <c r="G1969" s="71"/>
      <c r="H1969" s="66">
        <v>4</v>
      </c>
      <c r="I1969" s="67" t="s">
        <v>259</v>
      </c>
      <c r="J1969" s="72">
        <v>5.1054009999999996</v>
      </c>
      <c r="K1969" s="73">
        <v>4.7690409999999996</v>
      </c>
      <c r="L1969" s="73">
        <f t="shared" si="120"/>
        <v>1.8251878214682247</v>
      </c>
      <c r="M1969" s="73">
        <v>1.1552001014682247</v>
      </c>
      <c r="N1969" s="73">
        <v>0.33870951999999999</v>
      </c>
      <c r="O1969" s="73">
        <v>0.33127819999999997</v>
      </c>
      <c r="P1969" s="74">
        <f t="shared" si="121"/>
        <v>0.24222901448492995</v>
      </c>
      <c r="Q1969" s="74">
        <f t="shared" si="122"/>
        <v>0.31325157856018115</v>
      </c>
      <c r="R1969" s="75">
        <f t="shared" si="123"/>
        <v>0.38271590063248034</v>
      </c>
      <c r="S1969" s="7"/>
    </row>
    <row r="1970" spans="1:19" x14ac:dyDescent="0.25">
      <c r="A1970" s="66"/>
      <c r="B1970" s="56"/>
      <c r="C1970" s="67"/>
      <c r="D1970" s="68"/>
      <c r="E1970" s="69"/>
      <c r="F1970" s="70"/>
      <c r="G1970" s="71"/>
      <c r="H1970" s="66">
        <v>5</v>
      </c>
      <c r="I1970" s="67" t="s">
        <v>260</v>
      </c>
      <c r="J1970" s="72">
        <v>2.2959580000000002</v>
      </c>
      <c r="K1970" s="73">
        <v>1.2427440000000001</v>
      </c>
      <c r="L1970" s="73">
        <f t="shared" si="120"/>
        <v>0.38242912339907253</v>
      </c>
      <c r="M1970" s="73">
        <v>0.25125616339907253</v>
      </c>
      <c r="N1970" s="73">
        <v>6.0147770000000003E-2</v>
      </c>
      <c r="O1970" s="73">
        <v>7.1025190000000016E-2</v>
      </c>
      <c r="P1970" s="74">
        <f t="shared" si="121"/>
        <v>0.20217853668903049</v>
      </c>
      <c r="Q1970" s="74">
        <f t="shared" si="122"/>
        <v>0.25057770015310676</v>
      </c>
      <c r="R1970" s="75">
        <f t="shared" si="123"/>
        <v>0.30772960754513601</v>
      </c>
      <c r="S1970" s="7"/>
    </row>
    <row r="1971" spans="1:19" x14ac:dyDescent="0.25">
      <c r="A1971" s="66"/>
      <c r="B1971" s="56"/>
      <c r="C1971" s="67"/>
      <c r="D1971" s="68"/>
      <c r="E1971" s="69"/>
      <c r="F1971" s="70"/>
      <c r="G1971" s="71"/>
      <c r="H1971" s="66">
        <v>6</v>
      </c>
      <c r="I1971" s="67" t="s">
        <v>261</v>
      </c>
      <c r="J1971" s="72">
        <v>0</v>
      </c>
      <c r="K1971" s="73">
        <v>0.31435100000000005</v>
      </c>
      <c r="L1971" s="73">
        <f t="shared" si="120"/>
        <v>0.12619583179216537</v>
      </c>
      <c r="M1971" s="73">
        <v>9.1226431792165386E-2</v>
      </c>
      <c r="N1971" s="73">
        <v>1.55E-2</v>
      </c>
      <c r="O1971" s="73">
        <v>1.9469399999999998E-2</v>
      </c>
      <c r="P1971" s="74">
        <f t="shared" si="121"/>
        <v>0.29020563571347113</v>
      </c>
      <c r="Q1971" s="74">
        <f t="shared" si="122"/>
        <v>0.33951357492791617</v>
      </c>
      <c r="R1971" s="75">
        <f t="shared" si="123"/>
        <v>0.40144880020157514</v>
      </c>
      <c r="S1971" s="7"/>
    </row>
    <row r="1972" spans="1:19" x14ac:dyDescent="0.25">
      <c r="A1972" s="66"/>
      <c r="B1972" s="56"/>
      <c r="C1972" s="67"/>
      <c r="D1972" s="68"/>
      <c r="E1972" s="69"/>
      <c r="F1972" s="70"/>
      <c r="G1972" s="71"/>
      <c r="H1972" s="66">
        <v>7</v>
      </c>
      <c r="I1972" s="67" t="s">
        <v>279</v>
      </c>
      <c r="J1972" s="72">
        <v>3.4624100000000002</v>
      </c>
      <c r="K1972" s="73">
        <v>4.1916039999999999</v>
      </c>
      <c r="L1972" s="73">
        <f t="shared" si="120"/>
        <v>1.5691693663219888</v>
      </c>
      <c r="M1972" s="73">
        <v>1.046665026321989</v>
      </c>
      <c r="N1972" s="73">
        <v>0.27483639000000004</v>
      </c>
      <c r="O1972" s="73">
        <v>0.24766794999999997</v>
      </c>
      <c r="P1972" s="74">
        <f t="shared" si="121"/>
        <v>0.24970513109587381</v>
      </c>
      <c r="Q1972" s="74">
        <f t="shared" si="122"/>
        <v>0.31527344098392618</v>
      </c>
      <c r="R1972" s="75">
        <f t="shared" si="123"/>
        <v>0.37436011758791832</v>
      </c>
      <c r="S1972" s="7"/>
    </row>
    <row r="1973" spans="1:19" x14ac:dyDescent="0.25">
      <c r="A1973" s="66"/>
      <c r="B1973" s="56"/>
      <c r="C1973" s="67"/>
      <c r="D1973" s="68"/>
      <c r="E1973" s="69"/>
      <c r="F1973" s="70"/>
      <c r="G1973" s="71"/>
      <c r="H1973" s="66">
        <v>8</v>
      </c>
      <c r="I1973" s="67" t="s">
        <v>262</v>
      </c>
      <c r="J1973" s="72">
        <v>4.1751240000000003</v>
      </c>
      <c r="K1973" s="73">
        <v>5.4061699999999995</v>
      </c>
      <c r="L1973" s="73">
        <f t="shared" si="120"/>
        <v>1.6857253284953586</v>
      </c>
      <c r="M1973" s="73">
        <v>1.0955365284953587</v>
      </c>
      <c r="N1973" s="73">
        <v>0.32483031000000001</v>
      </c>
      <c r="O1973" s="73">
        <v>0.26535848999999995</v>
      </c>
      <c r="P1973" s="74">
        <f t="shared" si="121"/>
        <v>0.20264559355243339</v>
      </c>
      <c r="Q1973" s="74">
        <f t="shared" si="122"/>
        <v>0.26273070186386277</v>
      </c>
      <c r="R1973" s="75">
        <f t="shared" si="123"/>
        <v>0.31181507952864207</v>
      </c>
      <c r="S1973" s="7"/>
    </row>
    <row r="1974" spans="1:19" x14ac:dyDescent="0.25">
      <c r="A1974" s="66"/>
      <c r="B1974" s="56"/>
      <c r="C1974" s="67"/>
      <c r="D1974" s="68"/>
      <c r="E1974" s="69"/>
      <c r="F1974" s="70"/>
      <c r="G1974" s="71"/>
      <c r="H1974" s="66">
        <v>9</v>
      </c>
      <c r="I1974" s="67" t="s">
        <v>263</v>
      </c>
      <c r="J1974" s="72">
        <v>0</v>
      </c>
      <c r="K1974" s="73">
        <v>0.2306</v>
      </c>
      <c r="L1974" s="73">
        <f t="shared" si="120"/>
        <v>7.109335077015573E-2</v>
      </c>
      <c r="M1974" s="73">
        <v>5.0105300770155736E-2</v>
      </c>
      <c r="N1974" s="73">
        <v>1.0045E-2</v>
      </c>
      <c r="O1974" s="73">
        <v>1.0943050000000001E-2</v>
      </c>
      <c r="P1974" s="74">
        <f t="shared" si="121"/>
        <v>0.21728231036494247</v>
      </c>
      <c r="Q1974" s="74">
        <f t="shared" si="122"/>
        <v>0.26084258790180281</v>
      </c>
      <c r="R1974" s="75">
        <f t="shared" si="123"/>
        <v>0.30829727133632145</v>
      </c>
      <c r="S1974" s="7"/>
    </row>
    <row r="1975" spans="1:19" x14ac:dyDescent="0.25">
      <c r="A1975" s="66"/>
      <c r="B1975" s="56"/>
      <c r="C1975" s="67"/>
      <c r="D1975" s="68"/>
      <c r="E1975" s="69"/>
      <c r="F1975" s="70"/>
      <c r="G1975" s="71"/>
      <c r="H1975" s="66">
        <v>10</v>
      </c>
      <c r="I1975" s="67" t="s">
        <v>264</v>
      </c>
      <c r="J1975" s="72">
        <v>2.4545299999999997</v>
      </c>
      <c r="K1975" s="73">
        <v>2.3439800000000002</v>
      </c>
      <c r="L1975" s="73">
        <f t="shared" si="120"/>
        <v>1.1191651712217163</v>
      </c>
      <c r="M1975" s="73">
        <v>0.70428315122171625</v>
      </c>
      <c r="N1975" s="73">
        <v>0.21691568999999999</v>
      </c>
      <c r="O1975" s="73">
        <v>0.19796633</v>
      </c>
      <c r="P1975" s="74">
        <f t="shared" si="121"/>
        <v>0.3004646589227366</v>
      </c>
      <c r="Q1975" s="74">
        <f t="shared" si="122"/>
        <v>0.39300627190578252</v>
      </c>
      <c r="R1975" s="75">
        <f t="shared" si="123"/>
        <v>0.47746361795822329</v>
      </c>
      <c r="S1975" s="7"/>
    </row>
    <row r="1976" spans="1:19" x14ac:dyDescent="0.25">
      <c r="A1976" s="66"/>
      <c r="B1976" s="56"/>
      <c r="C1976" s="67"/>
      <c r="D1976" s="68"/>
      <c r="E1976" s="69"/>
      <c r="F1976" s="70"/>
      <c r="G1976" s="71"/>
      <c r="H1976" s="66">
        <v>11</v>
      </c>
      <c r="I1976" s="67" t="s">
        <v>265</v>
      </c>
      <c r="J1976" s="72">
        <v>2.4823659999999999</v>
      </c>
      <c r="K1976" s="73">
        <v>2.9519140000000004</v>
      </c>
      <c r="L1976" s="73">
        <f t="shared" si="120"/>
        <v>1.3400116697049982</v>
      </c>
      <c r="M1976" s="73">
        <v>0.83338312970499828</v>
      </c>
      <c r="N1976" s="73">
        <v>0.28922154999999999</v>
      </c>
      <c r="O1976" s="73">
        <v>0.21740699000000005</v>
      </c>
      <c r="P1976" s="74">
        <f t="shared" si="121"/>
        <v>0.28231958305865218</v>
      </c>
      <c r="Q1976" s="74">
        <f t="shared" si="122"/>
        <v>0.38029721723092141</v>
      </c>
      <c r="R1976" s="75">
        <f t="shared" si="123"/>
        <v>0.4539467171824782</v>
      </c>
      <c r="S1976" s="7"/>
    </row>
    <row r="1977" spans="1:19" x14ac:dyDescent="0.25">
      <c r="A1977" s="66"/>
      <c r="B1977" s="56"/>
      <c r="C1977" s="67"/>
      <c r="D1977" s="68"/>
      <c r="E1977" s="69"/>
      <c r="F1977" s="70"/>
      <c r="G1977" s="71"/>
      <c r="H1977" s="66">
        <v>12</v>
      </c>
      <c r="I1977" s="67" t="s">
        <v>266</v>
      </c>
      <c r="J1977" s="72">
        <v>0.96389100000000005</v>
      </c>
      <c r="K1977" s="73">
        <v>3.2123239999999997</v>
      </c>
      <c r="L1977" s="73">
        <f t="shared" si="120"/>
        <v>1.3121505115031078</v>
      </c>
      <c r="M1977" s="73">
        <v>0.80902662150310789</v>
      </c>
      <c r="N1977" s="73">
        <v>0.23846429999999996</v>
      </c>
      <c r="O1977" s="73">
        <v>0.26465959</v>
      </c>
      <c r="P1977" s="74">
        <f t="shared" si="121"/>
        <v>0.25185087852380644</v>
      </c>
      <c r="Q1977" s="74">
        <f t="shared" si="122"/>
        <v>0.32608507781379087</v>
      </c>
      <c r="R1977" s="75">
        <f t="shared" si="123"/>
        <v>0.40847389973835391</v>
      </c>
      <c r="S1977" s="7"/>
    </row>
    <row r="1978" spans="1:19" x14ac:dyDescent="0.25">
      <c r="A1978" s="66"/>
      <c r="B1978" s="56"/>
      <c r="C1978" s="67"/>
      <c r="D1978" s="68"/>
      <c r="E1978" s="69"/>
      <c r="F1978" s="70"/>
      <c r="G1978" s="71"/>
      <c r="H1978" s="66">
        <v>13</v>
      </c>
      <c r="I1978" s="67" t="s">
        <v>267</v>
      </c>
      <c r="J1978" s="72">
        <v>2.1540290000000004</v>
      </c>
      <c r="K1978" s="73">
        <v>2.3581480000000008</v>
      </c>
      <c r="L1978" s="73">
        <f t="shared" si="120"/>
        <v>1.1055986065354635</v>
      </c>
      <c r="M1978" s="73">
        <v>0.70981473653546345</v>
      </c>
      <c r="N1978" s="73">
        <v>0.20972819000000004</v>
      </c>
      <c r="O1978" s="73">
        <v>0.18605568</v>
      </c>
      <c r="P1978" s="74">
        <f t="shared" si="121"/>
        <v>0.30100516868977828</v>
      </c>
      <c r="Q1978" s="74">
        <f t="shared" si="122"/>
        <v>0.3899428392685545</v>
      </c>
      <c r="R1978" s="75">
        <f t="shared" si="123"/>
        <v>0.46884190752041988</v>
      </c>
      <c r="S1978" s="7"/>
    </row>
    <row r="1979" spans="1:19" x14ac:dyDescent="0.25">
      <c r="A1979" s="66"/>
      <c r="B1979" s="56"/>
      <c r="C1979" s="67"/>
      <c r="D1979" s="68"/>
      <c r="E1979" s="69"/>
      <c r="F1979" s="70"/>
      <c r="G1979" s="71"/>
      <c r="H1979" s="66">
        <v>14</v>
      </c>
      <c r="I1979" s="67" t="s">
        <v>268</v>
      </c>
      <c r="J1979" s="72">
        <v>3.364296</v>
      </c>
      <c r="K1979" s="73">
        <v>3.528966</v>
      </c>
      <c r="L1979" s="73">
        <f t="shared" si="120"/>
        <v>1.5171105322754266</v>
      </c>
      <c r="M1979" s="73">
        <v>0.98515388227542644</v>
      </c>
      <c r="N1979" s="73">
        <v>0.26762737000000003</v>
      </c>
      <c r="O1979" s="73">
        <v>0.26432928</v>
      </c>
      <c r="P1979" s="74">
        <f t="shared" si="121"/>
        <v>0.27916219149615679</v>
      </c>
      <c r="Q1979" s="74">
        <f t="shared" si="122"/>
        <v>0.35499952458465922</v>
      </c>
      <c r="R1979" s="75">
        <f t="shared" si="123"/>
        <v>0.4299022808027696</v>
      </c>
      <c r="S1979" s="7"/>
    </row>
    <row r="1980" spans="1:19" x14ac:dyDescent="0.25">
      <c r="A1980" s="66"/>
      <c r="B1980" s="56"/>
      <c r="C1980" s="67"/>
      <c r="D1980" s="68"/>
      <c r="E1980" s="69"/>
      <c r="F1980" s="70"/>
      <c r="G1980" s="71"/>
      <c r="H1980" s="66">
        <v>15</v>
      </c>
      <c r="I1980" s="67" t="s">
        <v>255</v>
      </c>
      <c r="J1980" s="72">
        <v>56.802660000000003</v>
      </c>
      <c r="K1980" s="73">
        <v>60.442583000000013</v>
      </c>
      <c r="L1980" s="73">
        <f t="shared" si="120"/>
        <v>21.64863981918889</v>
      </c>
      <c r="M1980" s="73">
        <v>13.865720759188889</v>
      </c>
      <c r="N1980" s="73">
        <v>4.0536565699999993</v>
      </c>
      <c r="O1980" s="73">
        <v>3.7292624900000004</v>
      </c>
      <c r="P1980" s="74">
        <f t="shared" si="121"/>
        <v>0.22940318019150316</v>
      </c>
      <c r="Q1980" s="74">
        <f t="shared" si="122"/>
        <v>0.29646941675521854</v>
      </c>
      <c r="R1980" s="75">
        <f t="shared" si="123"/>
        <v>0.35816867421415272</v>
      </c>
      <c r="S1980" s="7"/>
    </row>
    <row r="1981" spans="1:19" x14ac:dyDescent="0.25">
      <c r="A1981" s="66"/>
      <c r="B1981" s="56"/>
      <c r="C1981" s="67"/>
      <c r="D1981" s="68"/>
      <c r="E1981" s="69"/>
      <c r="F1981" s="70"/>
      <c r="G1981" s="71"/>
      <c r="H1981" s="66">
        <v>16</v>
      </c>
      <c r="I1981" s="67" t="s">
        <v>269</v>
      </c>
      <c r="J1981" s="72">
        <v>2.1034929999999998</v>
      </c>
      <c r="K1981" s="73">
        <v>2.0705809999999998</v>
      </c>
      <c r="L1981" s="73">
        <f t="shared" si="120"/>
        <v>0.66284148116925468</v>
      </c>
      <c r="M1981" s="73">
        <v>0.39900428116925468</v>
      </c>
      <c r="N1981" s="73">
        <v>9.6883579999999997E-2</v>
      </c>
      <c r="O1981" s="73">
        <v>0.16695361999999997</v>
      </c>
      <c r="P1981" s="74">
        <f t="shared" si="121"/>
        <v>0.1927016046072357</v>
      </c>
      <c r="Q1981" s="74">
        <f t="shared" si="122"/>
        <v>0.23949213344914047</v>
      </c>
      <c r="R1981" s="75">
        <f t="shared" si="123"/>
        <v>0.32012342485961898</v>
      </c>
      <c r="S1981" s="7"/>
    </row>
    <row r="1982" spans="1:19" x14ac:dyDescent="0.25">
      <c r="A1982" s="66"/>
      <c r="B1982" s="56"/>
      <c r="C1982" s="67"/>
      <c r="D1982" s="68"/>
      <c r="E1982" s="69"/>
      <c r="F1982" s="70"/>
      <c r="G1982" s="71"/>
      <c r="H1982" s="66">
        <v>17</v>
      </c>
      <c r="I1982" s="67" t="s">
        <v>270</v>
      </c>
      <c r="J1982" s="72">
        <v>1.4190090000000002</v>
      </c>
      <c r="K1982" s="73">
        <v>2.2535759999999998</v>
      </c>
      <c r="L1982" s="73">
        <f t="shared" si="120"/>
        <v>0.19856587831469774</v>
      </c>
      <c r="M1982" s="73">
        <v>0.13185272831469774</v>
      </c>
      <c r="N1982" s="73">
        <v>1.5033000000000001E-2</v>
      </c>
      <c r="O1982" s="73">
        <v>5.1680150000000001E-2</v>
      </c>
      <c r="P1982" s="74">
        <f t="shared" si="121"/>
        <v>5.8508223514404552E-2</v>
      </c>
      <c r="Q1982" s="74">
        <f t="shared" si="122"/>
        <v>6.5178954832096958E-2</v>
      </c>
      <c r="R1982" s="75">
        <f t="shared" si="123"/>
        <v>8.8111462988023373E-2</v>
      </c>
      <c r="S1982" s="7"/>
    </row>
    <row r="1983" spans="1:19" x14ac:dyDescent="0.25">
      <c r="A1983" s="66"/>
      <c r="B1983" s="56"/>
      <c r="C1983" s="67"/>
      <c r="D1983" s="68"/>
      <c r="E1983" s="69"/>
      <c r="F1983" s="70"/>
      <c r="G1983" s="71"/>
      <c r="H1983" s="66">
        <v>18</v>
      </c>
      <c r="I1983" s="67" t="s">
        <v>271</v>
      </c>
      <c r="J1983" s="72">
        <v>1.4980640000000001</v>
      </c>
      <c r="K1983" s="73">
        <v>0.9217160000000002</v>
      </c>
      <c r="L1983" s="73">
        <f t="shared" si="120"/>
        <v>0.13395481161506753</v>
      </c>
      <c r="M1983" s="73">
        <v>0.10383131161506753</v>
      </c>
      <c r="N1983" s="73">
        <v>1.0999999999999999E-2</v>
      </c>
      <c r="O1983" s="73">
        <v>1.9123500000000002E-2</v>
      </c>
      <c r="P1983" s="74">
        <f t="shared" si="121"/>
        <v>0.11265000457306536</v>
      </c>
      <c r="Q1983" s="74">
        <f t="shared" si="122"/>
        <v>0.12458426631963371</v>
      </c>
      <c r="R1983" s="75">
        <f t="shared" si="123"/>
        <v>0.14533198036604281</v>
      </c>
      <c r="S1983" s="7"/>
    </row>
    <row r="1984" spans="1:19" x14ac:dyDescent="0.25">
      <c r="A1984" s="66"/>
      <c r="B1984" s="56"/>
      <c r="C1984" s="67"/>
      <c r="D1984" s="68"/>
      <c r="E1984" s="69"/>
      <c r="F1984" s="70"/>
      <c r="G1984" s="71"/>
      <c r="H1984" s="66">
        <v>19</v>
      </c>
      <c r="I1984" s="67" t="s">
        <v>272</v>
      </c>
      <c r="J1984" s="72">
        <v>0</v>
      </c>
      <c r="K1984" s="73">
        <v>0.22470700000000002</v>
      </c>
      <c r="L1984" s="73">
        <f t="shared" si="120"/>
        <v>8.9972098532377892E-2</v>
      </c>
      <c r="M1984" s="73">
        <v>6.6458508532377891E-2</v>
      </c>
      <c r="N1984" s="73">
        <v>1.0500000000000001E-2</v>
      </c>
      <c r="O1984" s="73">
        <v>1.301359E-2</v>
      </c>
      <c r="P1984" s="74">
        <f t="shared" si="121"/>
        <v>0.29575628944526822</v>
      </c>
      <c r="Q1984" s="74">
        <f t="shared" si="122"/>
        <v>0.3424838057220197</v>
      </c>
      <c r="R1984" s="75">
        <f t="shared" si="123"/>
        <v>0.40039739986906453</v>
      </c>
      <c r="S1984" s="7"/>
    </row>
    <row r="1985" spans="1:19" x14ac:dyDescent="0.25">
      <c r="A1985" s="66"/>
      <c r="B1985" s="56"/>
      <c r="C1985" s="67"/>
      <c r="D1985" s="68"/>
      <c r="E1985" s="69"/>
      <c r="F1985" s="70"/>
      <c r="G1985" s="71"/>
      <c r="H1985" s="66">
        <v>20</v>
      </c>
      <c r="I1985" s="67" t="s">
        <v>273</v>
      </c>
      <c r="J1985" s="72">
        <v>5.0000000000000002E-5</v>
      </c>
      <c r="K1985" s="73">
        <v>1.8841739999999993</v>
      </c>
      <c r="L1985" s="73">
        <f t="shared" si="120"/>
        <v>0.52722123794926901</v>
      </c>
      <c r="M1985" s="73">
        <v>0.32306244794926897</v>
      </c>
      <c r="N1985" s="73">
        <v>8.0037169999999991E-2</v>
      </c>
      <c r="O1985" s="73">
        <v>0.12412162</v>
      </c>
      <c r="P1985" s="74">
        <f t="shared" si="121"/>
        <v>0.17146104762578673</v>
      </c>
      <c r="Q1985" s="74">
        <f t="shared" si="122"/>
        <v>0.21393969874824145</v>
      </c>
      <c r="R1985" s="75">
        <f t="shared" si="123"/>
        <v>0.27981557857674993</v>
      </c>
      <c r="S1985" s="7"/>
    </row>
    <row r="1986" spans="1:19" x14ac:dyDescent="0.25">
      <c r="A1986" s="66"/>
      <c r="B1986" s="56"/>
      <c r="C1986" s="67"/>
      <c r="D1986" s="68"/>
      <c r="E1986" s="69"/>
      <c r="F1986" s="70"/>
      <c r="G1986" s="71"/>
      <c r="H1986" s="66">
        <v>21</v>
      </c>
      <c r="I1986" s="67" t="s">
        <v>274</v>
      </c>
      <c r="J1986" s="72">
        <v>4.1532819999999999</v>
      </c>
      <c r="K1986" s="73">
        <v>4.1534060000000004</v>
      </c>
      <c r="L1986" s="73">
        <f t="shared" si="120"/>
        <v>1.6409102942371716</v>
      </c>
      <c r="M1986" s="73">
        <v>1.0387497342371717</v>
      </c>
      <c r="N1986" s="73">
        <v>0.35202719999999998</v>
      </c>
      <c r="O1986" s="73">
        <v>0.25013336000000003</v>
      </c>
      <c r="P1986" s="74">
        <f t="shared" si="121"/>
        <v>0.25009588136511857</v>
      </c>
      <c r="Q1986" s="74">
        <f t="shared" si="122"/>
        <v>0.33485215127949725</v>
      </c>
      <c r="R1986" s="75">
        <f t="shared" si="123"/>
        <v>0.39507582312857725</v>
      </c>
      <c r="S1986" s="7"/>
    </row>
    <row r="1987" spans="1:19" x14ac:dyDescent="0.25">
      <c r="A1987" s="66"/>
      <c r="B1987" s="56"/>
      <c r="C1987" s="67"/>
      <c r="D1987" s="68"/>
      <c r="E1987" s="69"/>
      <c r="F1987" s="70"/>
      <c r="G1987" s="71"/>
      <c r="H1987" s="66">
        <v>23</v>
      </c>
      <c r="I1987" s="67" t="s">
        <v>276</v>
      </c>
      <c r="J1987" s="72">
        <v>1.1421839999999999</v>
      </c>
      <c r="K1987" s="73">
        <v>1.381364</v>
      </c>
      <c r="L1987" s="73">
        <f t="shared" si="120"/>
        <v>0.66571804100618048</v>
      </c>
      <c r="M1987" s="73">
        <v>0.44517212100618053</v>
      </c>
      <c r="N1987" s="73">
        <v>0.11491352000000002</v>
      </c>
      <c r="O1987" s="73">
        <v>0.1056324</v>
      </c>
      <c r="P1987" s="74">
        <f t="shared" si="121"/>
        <v>0.32226995998605762</v>
      </c>
      <c r="Q1987" s="74">
        <f t="shared" si="122"/>
        <v>0.40545840271368044</v>
      </c>
      <c r="R1987" s="75">
        <f t="shared" si="123"/>
        <v>0.48192803707507975</v>
      </c>
      <c r="S1987" s="7"/>
    </row>
    <row r="1988" spans="1:19" x14ac:dyDescent="0.25">
      <c r="A1988" s="66"/>
      <c r="B1988" s="56"/>
      <c r="C1988" s="67"/>
      <c r="D1988" s="68"/>
      <c r="E1988" s="69"/>
      <c r="F1988" s="70"/>
      <c r="G1988" s="71"/>
      <c r="H1988" s="66">
        <v>24</v>
      </c>
      <c r="I1988" s="67" t="s">
        <v>277</v>
      </c>
      <c r="J1988" s="72">
        <v>1.1602390000000005</v>
      </c>
      <c r="K1988" s="73">
        <v>0.89087400000000005</v>
      </c>
      <c r="L1988" s="73">
        <f t="shared" si="120"/>
        <v>0.29760792995462149</v>
      </c>
      <c r="M1988" s="73">
        <v>0.16060894995462149</v>
      </c>
      <c r="N1988" s="73">
        <v>7.5852300000000011E-2</v>
      </c>
      <c r="O1988" s="73">
        <v>6.1146680000000002E-2</v>
      </c>
      <c r="P1988" s="74">
        <f t="shared" si="121"/>
        <v>0.18028245291098571</v>
      </c>
      <c r="Q1988" s="74">
        <f t="shared" si="122"/>
        <v>0.2654261432645037</v>
      </c>
      <c r="R1988" s="75">
        <f t="shared" si="123"/>
        <v>0.33406287528272399</v>
      </c>
      <c r="S1988" s="7"/>
    </row>
    <row r="1989" spans="1:19" x14ac:dyDescent="0.25">
      <c r="A1989" s="66"/>
      <c r="B1989" s="56"/>
      <c r="C1989" s="67"/>
      <c r="D1989" s="68"/>
      <c r="E1989" s="69"/>
      <c r="F1989" s="70"/>
      <c r="G1989" s="71"/>
      <c r="H1989" s="66">
        <v>25</v>
      </c>
      <c r="I1989" s="67" t="s">
        <v>278</v>
      </c>
      <c r="J1989" s="72">
        <v>0</v>
      </c>
      <c r="K1989" s="73">
        <v>0.18592800000000001</v>
      </c>
      <c r="L1989" s="73">
        <f t="shared" si="120"/>
        <v>4.7652151021565239E-2</v>
      </c>
      <c r="M1989" s="73">
        <v>3.3484201021565241E-2</v>
      </c>
      <c r="N1989" s="73">
        <v>6.6999999999999994E-3</v>
      </c>
      <c r="O1989" s="73">
        <v>7.4679499999999992E-3</v>
      </c>
      <c r="P1989" s="74">
        <f t="shared" si="121"/>
        <v>0.18009229928555806</v>
      </c>
      <c r="Q1989" s="74">
        <f t="shared" si="122"/>
        <v>0.21612775387012842</v>
      </c>
      <c r="R1989" s="75">
        <f t="shared" si="123"/>
        <v>0.25629357074547804</v>
      </c>
      <c r="S1989" s="7"/>
    </row>
    <row r="1990" spans="1:19" x14ac:dyDescent="0.25">
      <c r="A1990" s="43"/>
      <c r="B1990" s="65"/>
      <c r="C1990" s="56"/>
      <c r="D1990" s="57"/>
      <c r="E1990" s="58"/>
      <c r="F1990" s="59"/>
      <c r="G1990" s="60"/>
      <c r="H1990" s="91"/>
      <c r="I1990" s="56"/>
      <c r="J1990" s="61"/>
      <c r="K1990" s="62"/>
      <c r="L1990" s="62"/>
      <c r="M1990" s="62"/>
      <c r="N1990" s="62"/>
      <c r="O1990" s="62"/>
      <c r="P1990" s="63"/>
      <c r="Q1990" s="63"/>
      <c r="R1990" s="64"/>
      <c r="S1990" s="7"/>
    </row>
    <row r="1991" spans="1:19" x14ac:dyDescent="0.25">
      <c r="A1991" s="44"/>
      <c r="B1991" s="45">
        <v>40</v>
      </c>
      <c r="C1991" s="46" t="s">
        <v>217</v>
      </c>
      <c r="D1991" s="47"/>
      <c r="E1991" s="48"/>
      <c r="F1991" s="49"/>
      <c r="G1991" s="50"/>
      <c r="H1991" s="90"/>
      <c r="I1991" s="46"/>
      <c r="J1991" s="51">
        <v>3744.6616009999966</v>
      </c>
      <c r="K1991" s="52">
        <v>3751.475226</v>
      </c>
      <c r="L1991" s="53">
        <f t="shared" ref="L1991:L2054" si="124">SUM(M1991,N1991,O1991)</f>
        <v>1287.1575379967521</v>
      </c>
      <c r="M1991" s="53">
        <v>719.83327552675223</v>
      </c>
      <c r="N1991" s="53">
        <v>88.353575359999979</v>
      </c>
      <c r="O1991" s="53">
        <v>478.97068710999991</v>
      </c>
      <c r="P1991" s="54">
        <f t="shared" ref="P1991:P2054" si="125">IFERROR(M1991/K1991,0)</f>
        <v>0.19188005575456576</v>
      </c>
      <c r="Q1991" s="54">
        <f t="shared" ref="Q1991:Q2054" si="126">IFERROR(SUM(M1991,N1991)/K1991,0)</f>
        <v>0.21543174410043461</v>
      </c>
      <c r="R1991" s="55">
        <f t="shared" ref="R1991:R2054" si="127">IFERROR(SUM(M1991,N1991,O1991)/K1991,0)</f>
        <v>0.34310703402116832</v>
      </c>
      <c r="S1991" s="7"/>
    </row>
    <row r="1992" spans="1:19" ht="25.5" x14ac:dyDescent="0.25">
      <c r="A1992" s="44"/>
      <c r="B1992" s="45"/>
      <c r="C1992" s="46"/>
      <c r="D1992" s="47">
        <v>40</v>
      </c>
      <c r="E1992" s="48" t="s">
        <v>218</v>
      </c>
      <c r="F1992" s="49"/>
      <c r="G1992" s="50"/>
      <c r="H1992" s="90"/>
      <c r="I1992" s="46"/>
      <c r="J1992" s="51">
        <v>3744.6616009999966</v>
      </c>
      <c r="K1992" s="52">
        <v>3751.475226</v>
      </c>
      <c r="L1992" s="53">
        <f t="shared" si="124"/>
        <v>1287.1575379967521</v>
      </c>
      <c r="M1992" s="53">
        <v>719.83327552675223</v>
      </c>
      <c r="N1992" s="53">
        <v>88.353575359999979</v>
      </c>
      <c r="O1992" s="53">
        <v>478.97068710999991</v>
      </c>
      <c r="P1992" s="54">
        <f t="shared" si="125"/>
        <v>0.19188005575456576</v>
      </c>
      <c r="Q1992" s="54">
        <f t="shared" si="126"/>
        <v>0.21543174410043461</v>
      </c>
      <c r="R1992" s="55">
        <f t="shared" si="127"/>
        <v>0.34310703402116832</v>
      </c>
      <c r="S1992" s="7"/>
    </row>
    <row r="1993" spans="1:19" ht="25.5" x14ac:dyDescent="0.25">
      <c r="A1993" s="44"/>
      <c r="B1993" s="45"/>
      <c r="C1993" s="46"/>
      <c r="D1993" s="47"/>
      <c r="E1993" s="48"/>
      <c r="F1993" s="49">
        <v>49</v>
      </c>
      <c r="G1993" s="50" t="s">
        <v>219</v>
      </c>
      <c r="H1993" s="90"/>
      <c r="I1993" s="46"/>
      <c r="J1993" s="51">
        <v>1113.0443510000002</v>
      </c>
      <c r="K1993" s="52">
        <v>1113.91994</v>
      </c>
      <c r="L1993" s="53">
        <f t="shared" si="124"/>
        <v>535.25406509033201</v>
      </c>
      <c r="M1993" s="53">
        <v>362.09971691033206</v>
      </c>
      <c r="N1993" s="53">
        <v>9.0382328800000007</v>
      </c>
      <c r="O1993" s="53">
        <v>164.11611529999999</v>
      </c>
      <c r="P1993" s="54">
        <f t="shared" si="125"/>
        <v>0.3250679908919954</v>
      </c>
      <c r="Q1993" s="54">
        <f t="shared" si="126"/>
        <v>0.3331818889877598</v>
      </c>
      <c r="R1993" s="55">
        <f t="shared" si="127"/>
        <v>0.48051394527539565</v>
      </c>
      <c r="S1993" s="7"/>
    </row>
    <row r="1994" spans="1:19" x14ac:dyDescent="0.25">
      <c r="A1994" s="66"/>
      <c r="B1994" s="56"/>
      <c r="C1994" s="67"/>
      <c r="D1994" s="68"/>
      <c r="E1994" s="69"/>
      <c r="F1994" s="70"/>
      <c r="G1994" s="71"/>
      <c r="H1994" s="66">
        <v>1</v>
      </c>
      <c r="I1994" s="67" t="s">
        <v>256</v>
      </c>
      <c r="J1994" s="72">
        <v>50.325600000000009</v>
      </c>
      <c r="K1994" s="73">
        <v>48.677155999999997</v>
      </c>
      <c r="L1994" s="73">
        <f t="shared" si="124"/>
        <v>23.583057984283496</v>
      </c>
      <c r="M1994" s="73">
        <v>15.894402274283493</v>
      </c>
      <c r="N1994" s="73">
        <v>0.40965295000000002</v>
      </c>
      <c r="O1994" s="73">
        <v>7.2790027600000009</v>
      </c>
      <c r="P1994" s="74">
        <f t="shared" si="125"/>
        <v>0.32652692927013843</v>
      </c>
      <c r="Q1994" s="74">
        <f t="shared" si="126"/>
        <v>0.33494264176574934</v>
      </c>
      <c r="R1994" s="75">
        <f t="shared" si="127"/>
        <v>0.48447896143076841</v>
      </c>
      <c r="S1994" s="7"/>
    </row>
    <row r="1995" spans="1:19" x14ac:dyDescent="0.25">
      <c r="A1995" s="66"/>
      <c r="B1995" s="56"/>
      <c r="C1995" s="67"/>
      <c r="D1995" s="68"/>
      <c r="E1995" s="69"/>
      <c r="F1995" s="70"/>
      <c r="G1995" s="71"/>
      <c r="H1995" s="66">
        <v>2</v>
      </c>
      <c r="I1995" s="67" t="s">
        <v>257</v>
      </c>
      <c r="J1995" s="72">
        <v>54.254027999999991</v>
      </c>
      <c r="K1995" s="73">
        <v>56.725642000000001</v>
      </c>
      <c r="L1995" s="73">
        <f t="shared" si="124"/>
        <v>28.73075462817798</v>
      </c>
      <c r="M1995" s="73">
        <v>19.00793937817798</v>
      </c>
      <c r="N1995" s="73">
        <v>1.30678399</v>
      </c>
      <c r="O1995" s="73">
        <v>8.4160312600000005</v>
      </c>
      <c r="P1995" s="74">
        <f t="shared" si="125"/>
        <v>0.33508548705677021</v>
      </c>
      <c r="Q1995" s="74">
        <f t="shared" si="126"/>
        <v>0.35812240552831431</v>
      </c>
      <c r="R1995" s="75">
        <f t="shared" si="127"/>
        <v>0.50648619592843003</v>
      </c>
      <c r="S1995" s="7"/>
    </row>
    <row r="1996" spans="1:19" x14ac:dyDescent="0.25">
      <c r="A1996" s="66"/>
      <c r="B1996" s="56"/>
      <c r="C1996" s="67"/>
      <c r="D1996" s="68"/>
      <c r="E1996" s="69"/>
      <c r="F1996" s="70"/>
      <c r="G1996" s="71"/>
      <c r="H1996" s="66">
        <v>3</v>
      </c>
      <c r="I1996" s="67" t="s">
        <v>258</v>
      </c>
      <c r="J1996" s="72">
        <v>62.414216000000003</v>
      </c>
      <c r="K1996" s="73">
        <v>61.031513999999987</v>
      </c>
      <c r="L1996" s="73">
        <f t="shared" si="124"/>
        <v>28.676736010881754</v>
      </c>
      <c r="M1996" s="73">
        <v>19.152429450881755</v>
      </c>
      <c r="N1996" s="73">
        <v>0.38019939000000003</v>
      </c>
      <c r="O1996" s="73">
        <v>9.1441071699999998</v>
      </c>
      <c r="P1996" s="74">
        <f t="shared" si="125"/>
        <v>0.31381213074415554</v>
      </c>
      <c r="Q1996" s="74">
        <f t="shared" si="126"/>
        <v>0.32004168929647986</v>
      </c>
      <c r="R1996" s="75">
        <f t="shared" si="127"/>
        <v>0.46986768197953865</v>
      </c>
      <c r="S1996" s="7"/>
    </row>
    <row r="1997" spans="1:19" x14ac:dyDescent="0.25">
      <c r="A1997" s="66"/>
      <c r="B1997" s="56"/>
      <c r="C1997" s="67"/>
      <c r="D1997" s="68"/>
      <c r="E1997" s="69"/>
      <c r="F1997" s="70"/>
      <c r="G1997" s="71"/>
      <c r="H1997" s="66">
        <v>4</v>
      </c>
      <c r="I1997" s="67" t="s">
        <v>259</v>
      </c>
      <c r="J1997" s="72">
        <v>0.41597200000000001</v>
      </c>
      <c r="K1997" s="73">
        <v>0.40166299999999999</v>
      </c>
      <c r="L1997" s="73">
        <f t="shared" si="124"/>
        <v>0.14841402988426983</v>
      </c>
      <c r="M1997" s="73">
        <v>9.9501679884269834E-2</v>
      </c>
      <c r="N1997" s="73">
        <v>3.6324E-3</v>
      </c>
      <c r="O1997" s="73">
        <v>4.5279949999999999E-2</v>
      </c>
      <c r="P1997" s="74">
        <f t="shared" si="125"/>
        <v>0.24772428599166424</v>
      </c>
      <c r="Q1997" s="74">
        <f t="shared" si="126"/>
        <v>0.25676768804761663</v>
      </c>
      <c r="R1997" s="75">
        <f t="shared" si="127"/>
        <v>0.36949888310416901</v>
      </c>
      <c r="S1997" s="7"/>
    </row>
    <row r="1998" spans="1:19" x14ac:dyDescent="0.25">
      <c r="A1998" s="66"/>
      <c r="B1998" s="56"/>
      <c r="C1998" s="67"/>
      <c r="D1998" s="68"/>
      <c r="E1998" s="69"/>
      <c r="F1998" s="70"/>
      <c r="G1998" s="71"/>
      <c r="H1998" s="66">
        <v>5</v>
      </c>
      <c r="I1998" s="67" t="s">
        <v>260</v>
      </c>
      <c r="J1998" s="72">
        <v>84.636583000000002</v>
      </c>
      <c r="K1998" s="73">
        <v>65.259315999999998</v>
      </c>
      <c r="L1998" s="73">
        <f t="shared" si="124"/>
        <v>32.545426372329551</v>
      </c>
      <c r="M1998" s="73">
        <v>21.34992630232955</v>
      </c>
      <c r="N1998" s="73">
        <v>0.46413020999999999</v>
      </c>
      <c r="O1998" s="73">
        <v>10.731369860000001</v>
      </c>
      <c r="P1998" s="74">
        <f t="shared" si="125"/>
        <v>0.32715522642513678</v>
      </c>
      <c r="Q1998" s="74">
        <f t="shared" si="126"/>
        <v>0.33426731767046947</v>
      </c>
      <c r="R1998" s="75">
        <f t="shared" si="127"/>
        <v>0.49870927811026322</v>
      </c>
      <c r="S1998" s="7"/>
    </row>
    <row r="1999" spans="1:19" x14ac:dyDescent="0.25">
      <c r="A1999" s="66"/>
      <c r="B1999" s="56"/>
      <c r="C1999" s="67"/>
      <c r="D1999" s="68"/>
      <c r="E1999" s="69"/>
      <c r="F1999" s="70"/>
      <c r="G1999" s="71"/>
      <c r="H1999" s="66">
        <v>6</v>
      </c>
      <c r="I1999" s="67" t="s">
        <v>261</v>
      </c>
      <c r="J1999" s="72">
        <v>156.93672999999998</v>
      </c>
      <c r="K1999" s="73">
        <v>153.81251</v>
      </c>
      <c r="L1999" s="73">
        <f t="shared" si="124"/>
        <v>73.649309116210333</v>
      </c>
      <c r="M1999" s="73">
        <v>50.617912896210328</v>
      </c>
      <c r="N1999" s="73">
        <v>0.66975578000000013</v>
      </c>
      <c r="O1999" s="73">
        <v>22.361640440000002</v>
      </c>
      <c r="P1999" s="74">
        <f t="shared" si="125"/>
        <v>0.32908840052223531</v>
      </c>
      <c r="Q1999" s="74">
        <f t="shared" si="126"/>
        <v>0.33344276532650258</v>
      </c>
      <c r="R1999" s="75">
        <f t="shared" si="127"/>
        <v>0.47882522114885406</v>
      </c>
      <c r="S1999" s="7"/>
    </row>
    <row r="2000" spans="1:19" x14ac:dyDescent="0.25">
      <c r="A2000" s="66"/>
      <c r="B2000" s="56"/>
      <c r="C2000" s="67"/>
      <c r="D2000" s="68"/>
      <c r="E2000" s="69"/>
      <c r="F2000" s="70"/>
      <c r="G2000" s="71"/>
      <c r="H2000" s="66">
        <v>8</v>
      </c>
      <c r="I2000" s="67" t="s">
        <v>262</v>
      </c>
      <c r="J2000" s="72">
        <v>79.707307999999998</v>
      </c>
      <c r="K2000" s="73">
        <v>88.989106000000021</v>
      </c>
      <c r="L2000" s="73">
        <f t="shared" si="124"/>
        <v>41.646864497208796</v>
      </c>
      <c r="M2000" s="73">
        <v>28.484156637208798</v>
      </c>
      <c r="N2000" s="73">
        <v>0.31711836999999998</v>
      </c>
      <c r="O2000" s="73">
        <v>12.84558949</v>
      </c>
      <c r="P2000" s="74">
        <f t="shared" si="125"/>
        <v>0.32008588373962082</v>
      </c>
      <c r="Q2000" s="74">
        <f t="shared" si="126"/>
        <v>0.32364944768867315</v>
      </c>
      <c r="R2000" s="75">
        <f t="shared" si="127"/>
        <v>0.46799958297377192</v>
      </c>
      <c r="S2000" s="7"/>
    </row>
    <row r="2001" spans="1:19" x14ac:dyDescent="0.25">
      <c r="A2001" s="66"/>
      <c r="B2001" s="56"/>
      <c r="C2001" s="67"/>
      <c r="D2001" s="68"/>
      <c r="E2001" s="69"/>
      <c r="F2001" s="70"/>
      <c r="G2001" s="71"/>
      <c r="H2001" s="66">
        <v>9</v>
      </c>
      <c r="I2001" s="67" t="s">
        <v>263</v>
      </c>
      <c r="J2001" s="72">
        <v>77.239238999999998</v>
      </c>
      <c r="K2001" s="73">
        <v>66.663620999999992</v>
      </c>
      <c r="L2001" s="73">
        <f t="shared" si="124"/>
        <v>30.074960839177507</v>
      </c>
      <c r="M2001" s="73">
        <v>19.101823799177509</v>
      </c>
      <c r="N2001" s="73">
        <v>0.43657730000000006</v>
      </c>
      <c r="O2001" s="73">
        <v>10.53655974</v>
      </c>
      <c r="P2001" s="74">
        <f t="shared" si="125"/>
        <v>0.28654044758801073</v>
      </c>
      <c r="Q2001" s="74">
        <f t="shared" si="126"/>
        <v>0.29308940627718844</v>
      </c>
      <c r="R2001" s="75">
        <f t="shared" si="127"/>
        <v>0.45114502314804517</v>
      </c>
      <c r="S2001" s="7"/>
    </row>
    <row r="2002" spans="1:19" x14ac:dyDescent="0.25">
      <c r="A2002" s="66"/>
      <c r="B2002" s="56"/>
      <c r="C2002" s="67"/>
      <c r="D2002" s="68"/>
      <c r="E2002" s="69"/>
      <c r="F2002" s="70"/>
      <c r="G2002" s="71"/>
      <c r="H2002" s="66">
        <v>10</v>
      </c>
      <c r="I2002" s="67" t="s">
        <v>264</v>
      </c>
      <c r="J2002" s="72">
        <v>81.426576000000011</v>
      </c>
      <c r="K2002" s="73">
        <v>80.708714000000001</v>
      </c>
      <c r="L2002" s="73">
        <f t="shared" si="124"/>
        <v>38.127482735071574</v>
      </c>
      <c r="M2002" s="73">
        <v>25.822269865071576</v>
      </c>
      <c r="N2002" s="73">
        <v>0.41667133000000006</v>
      </c>
      <c r="O2002" s="73">
        <v>11.888541539999999</v>
      </c>
      <c r="P2002" s="74">
        <f t="shared" si="125"/>
        <v>0.31994401329541161</v>
      </c>
      <c r="Q2002" s="74">
        <f t="shared" si="126"/>
        <v>0.32510666933773191</v>
      </c>
      <c r="R2002" s="75">
        <f t="shared" si="127"/>
        <v>0.47240850269366919</v>
      </c>
      <c r="S2002" s="7"/>
    </row>
    <row r="2003" spans="1:19" x14ac:dyDescent="0.25">
      <c r="A2003" s="66"/>
      <c r="B2003" s="56"/>
      <c r="C2003" s="67"/>
      <c r="D2003" s="68"/>
      <c r="E2003" s="69"/>
      <c r="F2003" s="70"/>
      <c r="G2003" s="71"/>
      <c r="H2003" s="66">
        <v>11</v>
      </c>
      <c r="I2003" s="67" t="s">
        <v>265</v>
      </c>
      <c r="J2003" s="72">
        <v>9.3602000000000005E-2</v>
      </c>
      <c r="K2003" s="73">
        <v>7.0930000000000007E-2</v>
      </c>
      <c r="L2003" s="73">
        <f t="shared" si="124"/>
        <v>3.2353979674244221E-2</v>
      </c>
      <c r="M2003" s="73">
        <v>2.2477399674244225E-2</v>
      </c>
      <c r="N2003" s="73">
        <v>1.9599999999999999E-3</v>
      </c>
      <c r="O2003" s="73">
        <v>7.9165799999999995E-3</v>
      </c>
      <c r="P2003" s="74">
        <f t="shared" si="125"/>
        <v>0.31689552621238154</v>
      </c>
      <c r="Q2003" s="74">
        <f t="shared" si="126"/>
        <v>0.34452840369722576</v>
      </c>
      <c r="R2003" s="75">
        <f t="shared" si="127"/>
        <v>0.45613956963547464</v>
      </c>
      <c r="S2003" s="7"/>
    </row>
    <row r="2004" spans="1:19" x14ac:dyDescent="0.25">
      <c r="A2004" s="66"/>
      <c r="B2004" s="56"/>
      <c r="C2004" s="67"/>
      <c r="D2004" s="68"/>
      <c r="E2004" s="69"/>
      <c r="F2004" s="70"/>
      <c r="G2004" s="71"/>
      <c r="H2004" s="66">
        <v>12</v>
      </c>
      <c r="I2004" s="67" t="s">
        <v>266</v>
      </c>
      <c r="J2004" s="72">
        <v>40.283985000000001</v>
      </c>
      <c r="K2004" s="73">
        <v>40.731441999999994</v>
      </c>
      <c r="L2004" s="73">
        <f t="shared" si="124"/>
        <v>20.400592385325851</v>
      </c>
      <c r="M2004" s="73">
        <v>13.387600795325852</v>
      </c>
      <c r="N2004" s="73">
        <v>0.30636066000000001</v>
      </c>
      <c r="O2004" s="73">
        <v>6.7066309300000002</v>
      </c>
      <c r="P2004" s="74">
        <f t="shared" si="125"/>
        <v>0.32867976526158477</v>
      </c>
      <c r="Q2004" s="74">
        <f t="shared" si="126"/>
        <v>0.33620124363202886</v>
      </c>
      <c r="R2004" s="75">
        <f t="shared" si="127"/>
        <v>0.50085612940798541</v>
      </c>
      <c r="S2004" s="7"/>
    </row>
    <row r="2005" spans="1:19" x14ac:dyDescent="0.25">
      <c r="A2005" s="66"/>
      <c r="B2005" s="56"/>
      <c r="C2005" s="67"/>
      <c r="D2005" s="68"/>
      <c r="E2005" s="69"/>
      <c r="F2005" s="70"/>
      <c r="G2005" s="71"/>
      <c r="H2005" s="66">
        <v>13</v>
      </c>
      <c r="I2005" s="67" t="s">
        <v>267</v>
      </c>
      <c r="J2005" s="72">
        <v>84.87319100000002</v>
      </c>
      <c r="K2005" s="73">
        <v>92.221981000000014</v>
      </c>
      <c r="L2005" s="73">
        <f t="shared" si="124"/>
        <v>44.285498867048325</v>
      </c>
      <c r="M2005" s="73">
        <v>30.346205187048326</v>
      </c>
      <c r="N2005" s="73">
        <v>0.47551960000000004</v>
      </c>
      <c r="O2005" s="73">
        <v>13.463774079999999</v>
      </c>
      <c r="P2005" s="74">
        <f t="shared" si="125"/>
        <v>0.32905609766773847</v>
      </c>
      <c r="Q2005" s="74">
        <f t="shared" si="126"/>
        <v>0.3342123477812553</v>
      </c>
      <c r="R2005" s="75">
        <f t="shared" si="127"/>
        <v>0.48020546063793967</v>
      </c>
      <c r="S2005" s="7"/>
    </row>
    <row r="2006" spans="1:19" x14ac:dyDescent="0.25">
      <c r="A2006" s="66"/>
      <c r="B2006" s="56"/>
      <c r="C2006" s="67"/>
      <c r="D2006" s="68"/>
      <c r="E2006" s="69"/>
      <c r="F2006" s="70"/>
      <c r="G2006" s="71"/>
      <c r="H2006" s="66">
        <v>14</v>
      </c>
      <c r="I2006" s="67" t="s">
        <v>268</v>
      </c>
      <c r="J2006" s="72">
        <v>0.83272799999999991</v>
      </c>
      <c r="K2006" s="73">
        <v>0.82368400000000019</v>
      </c>
      <c r="L2006" s="73">
        <f t="shared" si="124"/>
        <v>0.50730707379488948</v>
      </c>
      <c r="M2006" s="73">
        <v>0.35273052379488945</v>
      </c>
      <c r="N2006" s="73">
        <v>6.4250000000000002E-3</v>
      </c>
      <c r="O2006" s="73">
        <v>0.14815154999999999</v>
      </c>
      <c r="P2006" s="74">
        <f t="shared" si="125"/>
        <v>0.42823525016254943</v>
      </c>
      <c r="Q2006" s="74">
        <f t="shared" si="126"/>
        <v>0.43603557164505974</v>
      </c>
      <c r="R2006" s="75">
        <f t="shared" si="127"/>
        <v>0.61590011921427312</v>
      </c>
      <c r="S2006" s="7"/>
    </row>
    <row r="2007" spans="1:19" x14ac:dyDescent="0.25">
      <c r="A2007" s="66"/>
      <c r="B2007" s="56"/>
      <c r="C2007" s="67"/>
      <c r="D2007" s="68"/>
      <c r="E2007" s="69"/>
      <c r="F2007" s="70"/>
      <c r="G2007" s="71"/>
      <c r="H2007" s="66">
        <v>15</v>
      </c>
      <c r="I2007" s="67" t="s">
        <v>255</v>
      </c>
      <c r="J2007" s="72">
        <v>21.788464000000005</v>
      </c>
      <c r="K2007" s="73">
        <v>29.089899000000003</v>
      </c>
      <c r="L2007" s="73">
        <f t="shared" si="124"/>
        <v>14.205529430376227</v>
      </c>
      <c r="M2007" s="73">
        <v>10.860747260376229</v>
      </c>
      <c r="N2007" s="73">
        <v>1.7728153000000002</v>
      </c>
      <c r="O2007" s="73">
        <v>1.5719668699999998</v>
      </c>
      <c r="P2007" s="74">
        <f t="shared" si="125"/>
        <v>0.37335115052741258</v>
      </c>
      <c r="Q2007" s="74">
        <f t="shared" si="126"/>
        <v>0.43429379250770955</v>
      </c>
      <c r="R2007" s="75">
        <f t="shared" si="127"/>
        <v>0.48833202997288599</v>
      </c>
      <c r="S2007" s="7"/>
    </row>
    <row r="2008" spans="1:19" x14ac:dyDescent="0.25">
      <c r="A2008" s="66"/>
      <c r="B2008" s="56"/>
      <c r="C2008" s="67"/>
      <c r="D2008" s="68"/>
      <c r="E2008" s="69"/>
      <c r="F2008" s="70"/>
      <c r="G2008" s="71"/>
      <c r="H2008" s="66">
        <v>16</v>
      </c>
      <c r="I2008" s="67" t="s">
        <v>269</v>
      </c>
      <c r="J2008" s="72">
        <v>77.716162000000011</v>
      </c>
      <c r="K2008" s="73">
        <v>84.30564200000002</v>
      </c>
      <c r="L2008" s="73">
        <f t="shared" si="124"/>
        <v>41.464160288933719</v>
      </c>
      <c r="M2008" s="73">
        <v>28.305941598933714</v>
      </c>
      <c r="N2008" s="73">
        <v>0.64322968000000003</v>
      </c>
      <c r="O2008" s="73">
        <v>12.514989010000003</v>
      </c>
      <c r="P2008" s="74">
        <f t="shared" si="125"/>
        <v>0.3357538229639922</v>
      </c>
      <c r="Q2008" s="74">
        <f t="shared" si="126"/>
        <v>0.34338355763821488</v>
      </c>
      <c r="R2008" s="75">
        <f t="shared" si="127"/>
        <v>0.49183138050160047</v>
      </c>
      <c r="S2008" s="7"/>
    </row>
    <row r="2009" spans="1:19" x14ac:dyDescent="0.25">
      <c r="A2009" s="66"/>
      <c r="B2009" s="56"/>
      <c r="C2009" s="67"/>
      <c r="D2009" s="68"/>
      <c r="E2009" s="69"/>
      <c r="F2009" s="70"/>
      <c r="G2009" s="71"/>
      <c r="H2009" s="66">
        <v>17</v>
      </c>
      <c r="I2009" s="67" t="s">
        <v>270</v>
      </c>
      <c r="J2009" s="72">
        <v>0</v>
      </c>
      <c r="K2009" s="73">
        <v>0.136653</v>
      </c>
      <c r="L2009" s="73">
        <f t="shared" si="124"/>
        <v>0</v>
      </c>
      <c r="M2009" s="73">
        <v>0</v>
      </c>
      <c r="N2009" s="73">
        <v>0</v>
      </c>
      <c r="O2009" s="73">
        <v>0</v>
      </c>
      <c r="P2009" s="74">
        <f t="shared" si="125"/>
        <v>0</v>
      </c>
      <c r="Q2009" s="74">
        <f t="shared" si="126"/>
        <v>0</v>
      </c>
      <c r="R2009" s="75">
        <f t="shared" si="127"/>
        <v>0</v>
      </c>
      <c r="S2009" s="7"/>
    </row>
    <row r="2010" spans="1:19" x14ac:dyDescent="0.25">
      <c r="A2010" s="66"/>
      <c r="B2010" s="56"/>
      <c r="C2010" s="67"/>
      <c r="D2010" s="68"/>
      <c r="E2010" s="69"/>
      <c r="F2010" s="70"/>
      <c r="G2010" s="71"/>
      <c r="H2010" s="66">
        <v>19</v>
      </c>
      <c r="I2010" s="67" t="s">
        <v>272</v>
      </c>
      <c r="J2010" s="72">
        <v>31.409482000000001</v>
      </c>
      <c r="K2010" s="73">
        <v>17.97345</v>
      </c>
      <c r="L2010" s="73">
        <f t="shared" si="124"/>
        <v>7.7790325878710647</v>
      </c>
      <c r="M2010" s="73">
        <v>5.3498005778710649</v>
      </c>
      <c r="N2010" s="73">
        <v>0.15939536000000004</v>
      </c>
      <c r="O2010" s="73">
        <v>2.2698366499999998</v>
      </c>
      <c r="P2010" s="74">
        <f t="shared" si="125"/>
        <v>0.29765017722646819</v>
      </c>
      <c r="Q2010" s="74">
        <f t="shared" si="126"/>
        <v>0.30651855586273452</v>
      </c>
      <c r="R2010" s="75">
        <f t="shared" si="127"/>
        <v>0.4328068672331169</v>
      </c>
      <c r="S2010" s="7"/>
    </row>
    <row r="2011" spans="1:19" x14ac:dyDescent="0.25">
      <c r="A2011" s="66"/>
      <c r="B2011" s="56"/>
      <c r="C2011" s="67"/>
      <c r="D2011" s="68"/>
      <c r="E2011" s="69"/>
      <c r="F2011" s="70"/>
      <c r="G2011" s="71"/>
      <c r="H2011" s="66">
        <v>20</v>
      </c>
      <c r="I2011" s="67" t="s">
        <v>273</v>
      </c>
      <c r="J2011" s="72">
        <v>98.105181999999999</v>
      </c>
      <c r="K2011" s="73">
        <v>103.90097900000001</v>
      </c>
      <c r="L2011" s="73">
        <f t="shared" si="124"/>
        <v>52.682792042564799</v>
      </c>
      <c r="M2011" s="73">
        <v>35.678494322564802</v>
      </c>
      <c r="N2011" s="73">
        <v>0.50331267000000002</v>
      </c>
      <c r="O2011" s="73">
        <v>16.500985050000001</v>
      </c>
      <c r="P2011" s="74">
        <f t="shared" si="125"/>
        <v>0.34338939503702653</v>
      </c>
      <c r="Q2011" s="74">
        <f t="shared" si="126"/>
        <v>0.34823355218399626</v>
      </c>
      <c r="R2011" s="75">
        <f t="shared" si="127"/>
        <v>0.50704808125595036</v>
      </c>
      <c r="S2011" s="7"/>
    </row>
    <row r="2012" spans="1:19" x14ac:dyDescent="0.25">
      <c r="A2012" s="66"/>
      <c r="B2012" s="56"/>
      <c r="C2012" s="67"/>
      <c r="D2012" s="68"/>
      <c r="E2012" s="69"/>
      <c r="F2012" s="70"/>
      <c r="G2012" s="71"/>
      <c r="H2012" s="66">
        <v>21</v>
      </c>
      <c r="I2012" s="67" t="s">
        <v>274</v>
      </c>
      <c r="J2012" s="72">
        <v>74.769658000000035</v>
      </c>
      <c r="K2012" s="73">
        <v>82.324984000000001</v>
      </c>
      <c r="L2012" s="73">
        <f t="shared" si="124"/>
        <v>38.491838207124438</v>
      </c>
      <c r="M2012" s="73">
        <v>26.401710497124441</v>
      </c>
      <c r="N2012" s="73">
        <v>0.44318465000000001</v>
      </c>
      <c r="O2012" s="73">
        <v>11.64694306</v>
      </c>
      <c r="P2012" s="74">
        <f t="shared" si="125"/>
        <v>0.3207010704930649</v>
      </c>
      <c r="Q2012" s="74">
        <f t="shared" si="126"/>
        <v>0.32608442592742487</v>
      </c>
      <c r="R2012" s="75">
        <f t="shared" si="127"/>
        <v>0.46755961965476284</v>
      </c>
      <c r="S2012" s="7"/>
    </row>
    <row r="2013" spans="1:19" x14ac:dyDescent="0.25">
      <c r="A2013" s="66"/>
      <c r="B2013" s="56"/>
      <c r="C2013" s="67"/>
      <c r="D2013" s="68"/>
      <c r="E2013" s="69"/>
      <c r="F2013" s="70"/>
      <c r="G2013" s="71"/>
      <c r="H2013" s="66">
        <v>22</v>
      </c>
      <c r="I2013" s="67" t="s">
        <v>275</v>
      </c>
      <c r="J2013" s="72">
        <v>33.262239999999998</v>
      </c>
      <c r="K2013" s="73">
        <v>37.018050999999993</v>
      </c>
      <c r="L2013" s="73">
        <f t="shared" si="124"/>
        <v>17.191751407016902</v>
      </c>
      <c r="M2013" s="73">
        <v>11.182904617016902</v>
      </c>
      <c r="N2013" s="73">
        <v>0.31131323999999999</v>
      </c>
      <c r="O2013" s="73">
        <v>5.6975335500000002</v>
      </c>
      <c r="P2013" s="74">
        <f t="shared" si="125"/>
        <v>0.30209328462530088</v>
      </c>
      <c r="Q2013" s="74">
        <f t="shared" si="126"/>
        <v>0.31050305314606935</v>
      </c>
      <c r="R2013" s="75">
        <f t="shared" si="127"/>
        <v>0.46441535798351202</v>
      </c>
      <c r="S2013" s="7"/>
    </row>
    <row r="2014" spans="1:19" x14ac:dyDescent="0.25">
      <c r="A2014" s="66"/>
      <c r="B2014" s="56"/>
      <c r="C2014" s="67"/>
      <c r="D2014" s="68"/>
      <c r="E2014" s="69"/>
      <c r="F2014" s="70"/>
      <c r="G2014" s="71"/>
      <c r="H2014" s="66">
        <v>25</v>
      </c>
      <c r="I2014" s="67" t="s">
        <v>278</v>
      </c>
      <c r="J2014" s="72">
        <v>2.5534050000000001</v>
      </c>
      <c r="K2014" s="73">
        <v>3.0530030000000004</v>
      </c>
      <c r="L2014" s="73">
        <f t="shared" si="124"/>
        <v>1.0302026073763391</v>
      </c>
      <c r="M2014" s="73">
        <v>0.68074184737633914</v>
      </c>
      <c r="N2014" s="73">
        <v>1.0195000000000001E-2</v>
      </c>
      <c r="O2014" s="73">
        <v>0.33926575999999997</v>
      </c>
      <c r="P2014" s="74">
        <f t="shared" si="125"/>
        <v>0.22297450981094322</v>
      </c>
      <c r="Q2014" s="74">
        <f t="shared" si="126"/>
        <v>0.22631384488529457</v>
      </c>
      <c r="R2014" s="75">
        <f t="shared" si="127"/>
        <v>0.33743910745464023</v>
      </c>
      <c r="S2014" s="7"/>
    </row>
    <row r="2015" spans="1:19" ht="25.5" x14ac:dyDescent="0.25">
      <c r="A2015" s="44"/>
      <c r="B2015" s="45"/>
      <c r="C2015" s="46"/>
      <c r="D2015" s="47"/>
      <c r="E2015" s="48"/>
      <c r="F2015" s="49">
        <v>97</v>
      </c>
      <c r="G2015" s="50" t="s">
        <v>220</v>
      </c>
      <c r="H2015" s="90"/>
      <c r="I2015" s="46"/>
      <c r="J2015" s="51">
        <v>755.42156400000022</v>
      </c>
      <c r="K2015" s="52">
        <v>755.83116000000007</v>
      </c>
      <c r="L2015" s="53">
        <f t="shared" si="124"/>
        <v>367.26388600005851</v>
      </c>
      <c r="M2015" s="53">
        <v>240.24293571005848</v>
      </c>
      <c r="N2015" s="53">
        <v>5.40145593</v>
      </c>
      <c r="O2015" s="53">
        <v>121.61949436000002</v>
      </c>
      <c r="P2015" s="54">
        <f t="shared" si="125"/>
        <v>0.31785264808354613</v>
      </c>
      <c r="Q2015" s="54">
        <f t="shared" si="126"/>
        <v>0.32499902708438011</v>
      </c>
      <c r="R2015" s="55">
        <f t="shared" si="127"/>
        <v>0.48590731030466972</v>
      </c>
      <c r="S2015" s="7"/>
    </row>
    <row r="2016" spans="1:19" x14ac:dyDescent="0.25">
      <c r="A2016" s="66"/>
      <c r="B2016" s="56"/>
      <c r="C2016" s="67"/>
      <c r="D2016" s="68"/>
      <c r="E2016" s="69"/>
      <c r="F2016" s="70"/>
      <c r="G2016" s="71"/>
      <c r="H2016" s="66">
        <v>1</v>
      </c>
      <c r="I2016" s="67" t="s">
        <v>256</v>
      </c>
      <c r="J2016" s="72">
        <v>18.294084999999999</v>
      </c>
      <c r="K2016" s="73">
        <v>17.824287000000002</v>
      </c>
      <c r="L2016" s="73">
        <f t="shared" si="124"/>
        <v>8.7904729901946048</v>
      </c>
      <c r="M2016" s="73">
        <v>5.7472830601946043</v>
      </c>
      <c r="N2016" s="73">
        <v>0.14730677999999997</v>
      </c>
      <c r="O2016" s="73">
        <v>2.8958831500000004</v>
      </c>
      <c r="P2016" s="74">
        <f t="shared" si="125"/>
        <v>0.32244111981559787</v>
      </c>
      <c r="Q2016" s="74">
        <f t="shared" si="126"/>
        <v>0.33070550536998222</v>
      </c>
      <c r="R2016" s="75">
        <f t="shared" si="127"/>
        <v>0.49317389190347999</v>
      </c>
      <c r="S2016" s="7"/>
    </row>
    <row r="2017" spans="1:19" x14ac:dyDescent="0.25">
      <c r="A2017" s="66"/>
      <c r="B2017" s="56"/>
      <c r="C2017" s="67"/>
      <c r="D2017" s="68"/>
      <c r="E2017" s="69"/>
      <c r="F2017" s="70"/>
      <c r="G2017" s="71"/>
      <c r="H2017" s="66">
        <v>2</v>
      </c>
      <c r="I2017" s="67" t="s">
        <v>257</v>
      </c>
      <c r="J2017" s="72">
        <v>49.795476999999991</v>
      </c>
      <c r="K2017" s="73">
        <v>47.690690000000004</v>
      </c>
      <c r="L2017" s="73">
        <f t="shared" si="124"/>
        <v>22.865020734732457</v>
      </c>
      <c r="M2017" s="73">
        <v>14.985416184732458</v>
      </c>
      <c r="N2017" s="73">
        <v>0.27371147000000001</v>
      </c>
      <c r="O2017" s="73">
        <v>7.6058930799999995</v>
      </c>
      <c r="P2017" s="74">
        <f t="shared" si="125"/>
        <v>0.31422099753080646</v>
      </c>
      <c r="Q2017" s="74">
        <f t="shared" si="126"/>
        <v>0.31996030367210992</v>
      </c>
      <c r="R2017" s="75">
        <f t="shared" si="127"/>
        <v>0.47944411655047253</v>
      </c>
      <c r="S2017" s="7"/>
    </row>
    <row r="2018" spans="1:19" x14ac:dyDescent="0.25">
      <c r="A2018" s="66"/>
      <c r="B2018" s="56"/>
      <c r="C2018" s="67"/>
      <c r="D2018" s="68"/>
      <c r="E2018" s="69"/>
      <c r="F2018" s="70"/>
      <c r="G2018" s="71"/>
      <c r="H2018" s="66">
        <v>3</v>
      </c>
      <c r="I2018" s="67" t="s">
        <v>258</v>
      </c>
      <c r="J2018" s="72">
        <v>40.613227000000002</v>
      </c>
      <c r="K2018" s="73">
        <v>41.102584999999998</v>
      </c>
      <c r="L2018" s="73">
        <f t="shared" si="124"/>
        <v>19.990644646317325</v>
      </c>
      <c r="M2018" s="73">
        <v>13.063723716317327</v>
      </c>
      <c r="N2018" s="73">
        <v>0.36236117000000001</v>
      </c>
      <c r="O2018" s="73">
        <v>6.564559759999999</v>
      </c>
      <c r="P2018" s="74">
        <f t="shared" si="125"/>
        <v>0.31783216837377326</v>
      </c>
      <c r="Q2018" s="74">
        <f t="shared" si="126"/>
        <v>0.32664818736625267</v>
      </c>
      <c r="R2018" s="75">
        <f t="shared" si="127"/>
        <v>0.4863597909065166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4</v>
      </c>
      <c r="I2019" s="67" t="s">
        <v>259</v>
      </c>
      <c r="J2019" s="72">
        <v>12.3612</v>
      </c>
      <c r="K2019" s="73">
        <v>13.226040000000001</v>
      </c>
      <c r="L2019" s="73">
        <f t="shared" si="124"/>
        <v>6.3342211420733676</v>
      </c>
      <c r="M2019" s="73">
        <v>4.118033692073368</v>
      </c>
      <c r="N2019" s="73">
        <v>0.12876512000000001</v>
      </c>
      <c r="O2019" s="73">
        <v>2.0874223299999999</v>
      </c>
      <c r="P2019" s="74">
        <f t="shared" si="125"/>
        <v>0.31135802493213144</v>
      </c>
      <c r="Q2019" s="74">
        <f t="shared" si="126"/>
        <v>0.32109375233050613</v>
      </c>
      <c r="R2019" s="75">
        <f t="shared" si="127"/>
        <v>0.478920458585742</v>
      </c>
      <c r="S2019" s="7"/>
    </row>
    <row r="2020" spans="1:19" x14ac:dyDescent="0.25">
      <c r="A2020" s="66"/>
      <c r="B2020" s="56"/>
      <c r="C2020" s="67"/>
      <c r="D2020" s="68"/>
      <c r="E2020" s="69"/>
      <c r="F2020" s="70"/>
      <c r="G2020" s="71"/>
      <c r="H2020" s="66">
        <v>5</v>
      </c>
      <c r="I2020" s="67" t="s">
        <v>260</v>
      </c>
      <c r="J2020" s="72">
        <v>46.500524999999996</v>
      </c>
      <c r="K2020" s="73">
        <v>49.239107000000004</v>
      </c>
      <c r="L2020" s="73">
        <f t="shared" si="124"/>
        <v>23.796123588166097</v>
      </c>
      <c r="M2020" s="73">
        <v>15.628352178166097</v>
      </c>
      <c r="N2020" s="73">
        <v>0.30991943</v>
      </c>
      <c r="O2020" s="73">
        <v>7.8578519800000004</v>
      </c>
      <c r="P2020" s="74">
        <f t="shared" si="125"/>
        <v>0.31739714894029447</v>
      </c>
      <c r="Q2020" s="74">
        <f t="shared" si="126"/>
        <v>0.32369132137522511</v>
      </c>
      <c r="R2020" s="75">
        <f t="shared" si="127"/>
        <v>0.48327691215370933</v>
      </c>
      <c r="S2020" s="7"/>
    </row>
    <row r="2021" spans="1:19" x14ac:dyDescent="0.25">
      <c r="A2021" s="66"/>
      <c r="B2021" s="56"/>
      <c r="C2021" s="67"/>
      <c r="D2021" s="68"/>
      <c r="E2021" s="69"/>
      <c r="F2021" s="70"/>
      <c r="G2021" s="71"/>
      <c r="H2021" s="66">
        <v>6</v>
      </c>
      <c r="I2021" s="67" t="s">
        <v>261</v>
      </c>
      <c r="J2021" s="72">
        <v>73.024040000000014</v>
      </c>
      <c r="K2021" s="73">
        <v>77.708204999999992</v>
      </c>
      <c r="L2021" s="73">
        <f t="shared" si="124"/>
        <v>37.644664393199832</v>
      </c>
      <c r="M2021" s="73">
        <v>24.630488993199833</v>
      </c>
      <c r="N2021" s="73">
        <v>0.37990995000000005</v>
      </c>
      <c r="O2021" s="73">
        <v>12.634265450000001</v>
      </c>
      <c r="P2021" s="74">
        <f t="shared" si="125"/>
        <v>0.31696123971979323</v>
      </c>
      <c r="Q2021" s="74">
        <f t="shared" si="126"/>
        <v>0.32185016940231514</v>
      </c>
      <c r="R2021" s="75">
        <f t="shared" si="127"/>
        <v>0.48443615951751601</v>
      </c>
      <c r="S2021" s="7"/>
    </row>
    <row r="2022" spans="1:19" x14ac:dyDescent="0.25">
      <c r="A2022" s="66"/>
      <c r="B2022" s="56"/>
      <c r="C2022" s="67"/>
      <c r="D2022" s="68"/>
      <c r="E2022" s="69"/>
      <c r="F2022" s="70"/>
      <c r="G2022" s="71"/>
      <c r="H2022" s="66">
        <v>7</v>
      </c>
      <c r="I2022" s="67" t="s">
        <v>279</v>
      </c>
      <c r="J2022" s="72">
        <v>5.194223</v>
      </c>
      <c r="K2022" s="73">
        <v>4.6004990000000001</v>
      </c>
      <c r="L2022" s="73">
        <f t="shared" si="124"/>
        <v>2.4118720842850023</v>
      </c>
      <c r="M2022" s="73">
        <v>1.5537320842850022</v>
      </c>
      <c r="N2022" s="73">
        <v>1.1181999999999999E-2</v>
      </c>
      <c r="O2022" s="73">
        <v>0.8469580000000001</v>
      </c>
      <c r="P2022" s="74">
        <f t="shared" si="125"/>
        <v>0.33773120791570699</v>
      </c>
      <c r="Q2022" s="74">
        <f t="shared" si="126"/>
        <v>0.34016181381302379</v>
      </c>
      <c r="R2022" s="75">
        <f t="shared" si="127"/>
        <v>0.52426314716838374</v>
      </c>
      <c r="S2022" s="7"/>
    </row>
    <row r="2023" spans="1:19" x14ac:dyDescent="0.25">
      <c r="A2023" s="66"/>
      <c r="B2023" s="56"/>
      <c r="C2023" s="67"/>
      <c r="D2023" s="68"/>
      <c r="E2023" s="69"/>
      <c r="F2023" s="70"/>
      <c r="G2023" s="71"/>
      <c r="H2023" s="66">
        <v>8</v>
      </c>
      <c r="I2023" s="67" t="s">
        <v>262</v>
      </c>
      <c r="J2023" s="72">
        <v>54.024596000000003</v>
      </c>
      <c r="K2023" s="73">
        <v>53.525123999999998</v>
      </c>
      <c r="L2023" s="73">
        <f t="shared" si="124"/>
        <v>25.881073495861266</v>
      </c>
      <c r="M2023" s="73">
        <v>16.916337615861266</v>
      </c>
      <c r="N2023" s="73">
        <v>0.29791009000000002</v>
      </c>
      <c r="O2023" s="73">
        <v>8.666825789999999</v>
      </c>
      <c r="P2023" s="74">
        <f t="shared" si="125"/>
        <v>0.3160448094592227</v>
      </c>
      <c r="Q2023" s="74">
        <f t="shared" si="126"/>
        <v>0.32161060861552165</v>
      </c>
      <c r="R2023" s="75">
        <f t="shared" si="127"/>
        <v>0.48353131318035369</v>
      </c>
      <c r="S2023" s="7"/>
    </row>
    <row r="2024" spans="1:19" x14ac:dyDescent="0.25">
      <c r="A2024" s="66"/>
      <c r="B2024" s="56"/>
      <c r="C2024" s="67"/>
      <c r="D2024" s="68"/>
      <c r="E2024" s="69"/>
      <c r="F2024" s="70"/>
      <c r="G2024" s="71"/>
      <c r="H2024" s="66">
        <v>9</v>
      </c>
      <c r="I2024" s="67" t="s">
        <v>263</v>
      </c>
      <c r="J2024" s="72">
        <v>33.762575000000005</v>
      </c>
      <c r="K2024" s="73">
        <v>34.580893000000003</v>
      </c>
      <c r="L2024" s="73">
        <f t="shared" si="124"/>
        <v>16.687241051484605</v>
      </c>
      <c r="M2024" s="73">
        <v>11.012558951484607</v>
      </c>
      <c r="N2024" s="73">
        <v>0.25016037000000002</v>
      </c>
      <c r="O2024" s="73">
        <v>5.4245217300000004</v>
      </c>
      <c r="P2024" s="74">
        <f t="shared" si="125"/>
        <v>0.31845791117900296</v>
      </c>
      <c r="Q2024" s="74">
        <f t="shared" si="126"/>
        <v>0.32569197450987186</v>
      </c>
      <c r="R2024" s="75">
        <f t="shared" si="127"/>
        <v>0.48255668387408629</v>
      </c>
      <c r="S2024" s="7"/>
    </row>
    <row r="2025" spans="1:19" x14ac:dyDescent="0.25">
      <c r="A2025" s="66"/>
      <c r="B2025" s="56"/>
      <c r="C2025" s="67"/>
      <c r="D2025" s="68"/>
      <c r="E2025" s="69"/>
      <c r="F2025" s="70"/>
      <c r="G2025" s="71"/>
      <c r="H2025" s="66">
        <v>10</v>
      </c>
      <c r="I2025" s="67" t="s">
        <v>264</v>
      </c>
      <c r="J2025" s="72">
        <v>45.786395999999996</v>
      </c>
      <c r="K2025" s="73">
        <v>44.638677999999999</v>
      </c>
      <c r="L2025" s="73">
        <f t="shared" si="124"/>
        <v>21.201791470490381</v>
      </c>
      <c r="M2025" s="73">
        <v>14.020370690490381</v>
      </c>
      <c r="N2025" s="73">
        <v>0.27178156999999997</v>
      </c>
      <c r="O2025" s="73">
        <v>6.909639209999999</v>
      </c>
      <c r="P2025" s="74">
        <f t="shared" si="125"/>
        <v>0.3140857059093547</v>
      </c>
      <c r="Q2025" s="74">
        <f t="shared" si="126"/>
        <v>0.32017418303674633</v>
      </c>
      <c r="R2025" s="75">
        <f t="shared" si="127"/>
        <v>0.47496459170431482</v>
      </c>
      <c r="S2025" s="7"/>
    </row>
    <row r="2026" spans="1:19" x14ac:dyDescent="0.25">
      <c r="A2026" s="66"/>
      <c r="B2026" s="56"/>
      <c r="C2026" s="67"/>
      <c r="D2026" s="68"/>
      <c r="E2026" s="69"/>
      <c r="F2026" s="70"/>
      <c r="G2026" s="71"/>
      <c r="H2026" s="66">
        <v>11</v>
      </c>
      <c r="I2026" s="67" t="s">
        <v>265</v>
      </c>
      <c r="J2026" s="72">
        <v>9.2048700000000014</v>
      </c>
      <c r="K2026" s="73">
        <v>8.8688310000000001</v>
      </c>
      <c r="L2026" s="73">
        <f t="shared" si="124"/>
        <v>4.2323056688930301</v>
      </c>
      <c r="M2026" s="73">
        <v>2.7470834588930302</v>
      </c>
      <c r="N2026" s="73">
        <v>7.4156059999999996E-2</v>
      </c>
      <c r="O2026" s="73">
        <v>1.4110661500000001</v>
      </c>
      <c r="P2026" s="74">
        <f t="shared" si="125"/>
        <v>0.30974583447277665</v>
      </c>
      <c r="Q2026" s="74">
        <f t="shared" si="126"/>
        <v>0.31810725888147268</v>
      </c>
      <c r="R2026" s="75">
        <f t="shared" si="127"/>
        <v>0.47721122083542128</v>
      </c>
      <c r="S2026" s="7"/>
    </row>
    <row r="2027" spans="1:19" x14ac:dyDescent="0.25">
      <c r="A2027" s="66"/>
      <c r="B2027" s="56"/>
      <c r="C2027" s="67"/>
      <c r="D2027" s="68"/>
      <c r="E2027" s="69"/>
      <c r="F2027" s="70"/>
      <c r="G2027" s="71"/>
      <c r="H2027" s="66">
        <v>12</v>
      </c>
      <c r="I2027" s="67" t="s">
        <v>266</v>
      </c>
      <c r="J2027" s="72">
        <v>34.661221999999995</v>
      </c>
      <c r="K2027" s="73">
        <v>34.139154999999995</v>
      </c>
      <c r="L2027" s="73">
        <f t="shared" si="124"/>
        <v>16.702093415570129</v>
      </c>
      <c r="M2027" s="73">
        <v>10.936460905570129</v>
      </c>
      <c r="N2027" s="73">
        <v>0.19900176999999997</v>
      </c>
      <c r="O2027" s="73">
        <v>5.5666307399999999</v>
      </c>
      <c r="P2027" s="74">
        <f t="shared" si="125"/>
        <v>0.32034949035997318</v>
      </c>
      <c r="Q2027" s="74">
        <f t="shared" si="126"/>
        <v>0.32617862614262516</v>
      </c>
      <c r="R2027" s="75">
        <f t="shared" si="127"/>
        <v>0.48923570063670679</v>
      </c>
      <c r="S2027" s="7"/>
    </row>
    <row r="2028" spans="1:19" x14ac:dyDescent="0.25">
      <c r="A2028" s="66"/>
      <c r="B2028" s="56"/>
      <c r="C2028" s="67"/>
      <c r="D2028" s="68"/>
      <c r="E2028" s="69"/>
      <c r="F2028" s="70"/>
      <c r="G2028" s="71"/>
      <c r="H2028" s="66">
        <v>13</v>
      </c>
      <c r="I2028" s="67" t="s">
        <v>267</v>
      </c>
      <c r="J2028" s="72">
        <v>39.804893</v>
      </c>
      <c r="K2028" s="73">
        <v>34.970293999999996</v>
      </c>
      <c r="L2028" s="73">
        <f t="shared" si="124"/>
        <v>17.142829276495096</v>
      </c>
      <c r="M2028" s="73">
        <v>11.173230516495096</v>
      </c>
      <c r="N2028" s="73">
        <v>0.25150204000000004</v>
      </c>
      <c r="O2028" s="73">
        <v>5.7180967200000001</v>
      </c>
      <c r="P2028" s="74">
        <f t="shared" si="125"/>
        <v>0.31950633633492176</v>
      </c>
      <c r="Q2028" s="74">
        <f t="shared" si="126"/>
        <v>0.32669821296026558</v>
      </c>
      <c r="R2028" s="75">
        <f t="shared" si="127"/>
        <v>0.49021118542769754</v>
      </c>
      <c r="S2028" s="7"/>
    </row>
    <row r="2029" spans="1:19" x14ac:dyDescent="0.25">
      <c r="A2029" s="66"/>
      <c r="B2029" s="56"/>
      <c r="C2029" s="67"/>
      <c r="D2029" s="68"/>
      <c r="E2029" s="69"/>
      <c r="F2029" s="70"/>
      <c r="G2029" s="71"/>
      <c r="H2029" s="66">
        <v>14</v>
      </c>
      <c r="I2029" s="67" t="s">
        <v>268</v>
      </c>
      <c r="J2029" s="72">
        <v>18.379255000000001</v>
      </c>
      <c r="K2029" s="73">
        <v>23.552883999999999</v>
      </c>
      <c r="L2029" s="73">
        <f t="shared" si="124"/>
        <v>11.474740012158763</v>
      </c>
      <c r="M2029" s="73">
        <v>7.3959845321587636</v>
      </c>
      <c r="N2029" s="73">
        <v>0.11689090999999999</v>
      </c>
      <c r="O2029" s="73">
        <v>3.9618645699999999</v>
      </c>
      <c r="P2029" s="74">
        <f t="shared" si="125"/>
        <v>0.31401608958625893</v>
      </c>
      <c r="Q2029" s="74">
        <f t="shared" si="126"/>
        <v>0.318979002408315</v>
      </c>
      <c r="R2029" s="75">
        <f t="shared" si="127"/>
        <v>0.4871904439455807</v>
      </c>
      <c r="S2029" s="7"/>
    </row>
    <row r="2030" spans="1:19" x14ac:dyDescent="0.25">
      <c r="A2030" s="66"/>
      <c r="B2030" s="56"/>
      <c r="C2030" s="67"/>
      <c r="D2030" s="68"/>
      <c r="E2030" s="69"/>
      <c r="F2030" s="70"/>
      <c r="G2030" s="71"/>
      <c r="H2030" s="66">
        <v>15</v>
      </c>
      <c r="I2030" s="67" t="s">
        <v>255</v>
      </c>
      <c r="J2030" s="72">
        <v>63.871662999999998</v>
      </c>
      <c r="K2030" s="73">
        <v>44.886763000000002</v>
      </c>
      <c r="L2030" s="73">
        <f t="shared" si="124"/>
        <v>21.158515297774827</v>
      </c>
      <c r="M2030" s="73">
        <v>13.876780957774827</v>
      </c>
      <c r="N2030" s="73">
        <v>0.82927682999999974</v>
      </c>
      <c r="O2030" s="73">
        <v>6.4524575100000003</v>
      </c>
      <c r="P2030" s="74">
        <f t="shared" si="125"/>
        <v>0.30915085050296065</v>
      </c>
      <c r="Q2030" s="74">
        <f t="shared" si="126"/>
        <v>0.32762571423951481</v>
      </c>
      <c r="R2030" s="75">
        <f t="shared" si="127"/>
        <v>0.47137538738925827</v>
      </c>
      <c r="S2030" s="7"/>
    </row>
    <row r="2031" spans="1:19" x14ac:dyDescent="0.25">
      <c r="A2031" s="66"/>
      <c r="B2031" s="56"/>
      <c r="C2031" s="67"/>
      <c r="D2031" s="68"/>
      <c r="E2031" s="69"/>
      <c r="F2031" s="70"/>
      <c r="G2031" s="71"/>
      <c r="H2031" s="66">
        <v>16</v>
      </c>
      <c r="I2031" s="67" t="s">
        <v>269</v>
      </c>
      <c r="J2031" s="72">
        <v>18.976248000000002</v>
      </c>
      <c r="K2031" s="73">
        <v>22.504928</v>
      </c>
      <c r="L2031" s="73">
        <f t="shared" si="124"/>
        <v>12.255821648852159</v>
      </c>
      <c r="M2031" s="73">
        <v>7.84965766885216</v>
      </c>
      <c r="N2031" s="73">
        <v>0.21897999999999998</v>
      </c>
      <c r="O2031" s="73">
        <v>4.1871839799999995</v>
      </c>
      <c r="P2031" s="74">
        <f t="shared" si="125"/>
        <v>0.34879727981587677</v>
      </c>
      <c r="Q2031" s="74">
        <f t="shared" si="126"/>
        <v>0.3585275931054816</v>
      </c>
      <c r="R2031" s="75">
        <f t="shared" si="127"/>
        <v>0.54458390841562165</v>
      </c>
      <c r="S2031" s="7"/>
    </row>
    <row r="2032" spans="1:19" x14ac:dyDescent="0.25">
      <c r="A2032" s="66"/>
      <c r="B2032" s="56"/>
      <c r="C2032" s="67"/>
      <c r="D2032" s="68"/>
      <c r="E2032" s="69"/>
      <c r="F2032" s="70"/>
      <c r="G2032" s="71"/>
      <c r="H2032" s="66">
        <v>17</v>
      </c>
      <c r="I2032" s="67" t="s">
        <v>270</v>
      </c>
      <c r="J2032" s="72">
        <v>1.3601380000000001</v>
      </c>
      <c r="K2032" s="73">
        <v>1.515353</v>
      </c>
      <c r="L2032" s="73">
        <f t="shared" si="124"/>
        <v>0.76575696545154592</v>
      </c>
      <c r="M2032" s="73">
        <v>0.48218008545154589</v>
      </c>
      <c r="N2032" s="73">
        <v>6.8082969999999979E-2</v>
      </c>
      <c r="O2032" s="73">
        <v>0.21549391000000001</v>
      </c>
      <c r="P2032" s="74">
        <f t="shared" si="125"/>
        <v>0.31819654262178243</v>
      </c>
      <c r="Q2032" s="74">
        <f t="shared" si="126"/>
        <v>0.36312532819187732</v>
      </c>
      <c r="R2032" s="75">
        <f t="shared" si="127"/>
        <v>0.5053323980957215</v>
      </c>
      <c r="S2032" s="7"/>
    </row>
    <row r="2033" spans="1:19" x14ac:dyDescent="0.25">
      <c r="A2033" s="66"/>
      <c r="B2033" s="56"/>
      <c r="C2033" s="67"/>
      <c r="D2033" s="68"/>
      <c r="E2033" s="69"/>
      <c r="F2033" s="70"/>
      <c r="G2033" s="71"/>
      <c r="H2033" s="66">
        <v>18</v>
      </c>
      <c r="I2033" s="67" t="s">
        <v>271</v>
      </c>
      <c r="J2033" s="72">
        <v>3.8533690000000003</v>
      </c>
      <c r="K2033" s="73">
        <v>4.5068600000000005</v>
      </c>
      <c r="L2033" s="73">
        <f t="shared" si="124"/>
        <v>2.1129738804314897</v>
      </c>
      <c r="M2033" s="73">
        <v>1.3669023704314895</v>
      </c>
      <c r="N2033" s="73">
        <v>7.3524659999999992E-2</v>
      </c>
      <c r="O2033" s="73">
        <v>0.67254685000000003</v>
      </c>
      <c r="P2033" s="74">
        <f t="shared" si="125"/>
        <v>0.30329372787960784</v>
      </c>
      <c r="Q2033" s="74">
        <f t="shared" si="126"/>
        <v>0.31960767151220348</v>
      </c>
      <c r="R2033" s="75">
        <f t="shared" si="127"/>
        <v>0.46883503823759548</v>
      </c>
      <c r="S2033" s="7"/>
    </row>
    <row r="2034" spans="1:19" x14ac:dyDescent="0.25">
      <c r="A2034" s="66"/>
      <c r="B2034" s="56"/>
      <c r="C2034" s="67"/>
      <c r="D2034" s="68"/>
      <c r="E2034" s="69"/>
      <c r="F2034" s="70"/>
      <c r="G2034" s="71"/>
      <c r="H2034" s="66">
        <v>19</v>
      </c>
      <c r="I2034" s="67" t="s">
        <v>272</v>
      </c>
      <c r="J2034" s="72">
        <v>9.2563680000000002</v>
      </c>
      <c r="K2034" s="73">
        <v>9.1897889999999993</v>
      </c>
      <c r="L2034" s="73">
        <f t="shared" si="124"/>
        <v>4.4675471487490448</v>
      </c>
      <c r="M2034" s="73">
        <v>2.9226042387490452</v>
      </c>
      <c r="N2034" s="73">
        <v>9.4320109999999985E-2</v>
      </c>
      <c r="O2034" s="73">
        <v>1.4506228000000001</v>
      </c>
      <c r="P2034" s="74">
        <f t="shared" si="125"/>
        <v>0.31802734956689926</v>
      </c>
      <c r="Q2034" s="74">
        <f t="shared" si="126"/>
        <v>0.32829092689168876</v>
      </c>
      <c r="R2034" s="75">
        <f t="shared" si="127"/>
        <v>0.4861425163025011</v>
      </c>
      <c r="S2034" s="7"/>
    </row>
    <row r="2035" spans="1:19" x14ac:dyDescent="0.25">
      <c r="A2035" s="66"/>
      <c r="B2035" s="56"/>
      <c r="C2035" s="67"/>
      <c r="D2035" s="68"/>
      <c r="E2035" s="69"/>
      <c r="F2035" s="70"/>
      <c r="G2035" s="71"/>
      <c r="H2035" s="66">
        <v>20</v>
      </c>
      <c r="I2035" s="67" t="s">
        <v>273</v>
      </c>
      <c r="J2035" s="72">
        <v>50.693631000000003</v>
      </c>
      <c r="K2035" s="73">
        <v>56.003498</v>
      </c>
      <c r="L2035" s="73">
        <f t="shared" si="124"/>
        <v>26.987871927917013</v>
      </c>
      <c r="M2035" s="73">
        <v>17.714564267917012</v>
      </c>
      <c r="N2035" s="73">
        <v>0.24052663000000002</v>
      </c>
      <c r="O2035" s="73">
        <v>9.0327810299999989</v>
      </c>
      <c r="P2035" s="74">
        <f t="shared" si="125"/>
        <v>0.31631174659691813</v>
      </c>
      <c r="Q2035" s="74">
        <f t="shared" si="126"/>
        <v>0.32060659671503045</v>
      </c>
      <c r="R2035" s="75">
        <f t="shared" si="127"/>
        <v>0.48189618312622207</v>
      </c>
      <c r="S2035" s="7"/>
    </row>
    <row r="2036" spans="1:19" x14ac:dyDescent="0.25">
      <c r="A2036" s="66"/>
      <c r="B2036" s="56"/>
      <c r="C2036" s="67"/>
      <c r="D2036" s="68"/>
      <c r="E2036" s="69"/>
      <c r="F2036" s="70"/>
      <c r="G2036" s="71"/>
      <c r="H2036" s="66">
        <v>21</v>
      </c>
      <c r="I2036" s="67" t="s">
        <v>274</v>
      </c>
      <c r="J2036" s="72">
        <v>91.203563999999986</v>
      </c>
      <c r="K2036" s="73">
        <v>87.755242999999993</v>
      </c>
      <c r="L2036" s="73">
        <f t="shared" si="124"/>
        <v>42.085616179118347</v>
      </c>
      <c r="M2036" s="73">
        <v>27.719165589118347</v>
      </c>
      <c r="N2036" s="73">
        <v>0.41885371999999998</v>
      </c>
      <c r="O2036" s="73">
        <v>13.947596870000002</v>
      </c>
      <c r="P2036" s="74">
        <f t="shared" si="125"/>
        <v>0.31586905399052168</v>
      </c>
      <c r="Q2036" s="74">
        <f t="shared" si="126"/>
        <v>0.32064203057495211</v>
      </c>
      <c r="R2036" s="75">
        <f t="shared" si="127"/>
        <v>0.47957950705142882</v>
      </c>
      <c r="S2036" s="7"/>
    </row>
    <row r="2037" spans="1:19" x14ac:dyDescent="0.25">
      <c r="A2037" s="66"/>
      <c r="B2037" s="56"/>
      <c r="C2037" s="67"/>
      <c r="D2037" s="68"/>
      <c r="E2037" s="69"/>
      <c r="F2037" s="70"/>
      <c r="G2037" s="71"/>
      <c r="H2037" s="66">
        <v>22</v>
      </c>
      <c r="I2037" s="67" t="s">
        <v>275</v>
      </c>
      <c r="J2037" s="72">
        <v>19.110719999999997</v>
      </c>
      <c r="K2037" s="73">
        <v>24.114826999999998</v>
      </c>
      <c r="L2037" s="73">
        <f t="shared" si="124"/>
        <v>12.240510812653175</v>
      </c>
      <c r="M2037" s="73">
        <v>7.8922992526531743</v>
      </c>
      <c r="N2037" s="73">
        <v>0.15209297999999999</v>
      </c>
      <c r="O2037" s="73">
        <v>4.1961185800000003</v>
      </c>
      <c r="P2037" s="74">
        <f t="shared" si="125"/>
        <v>0.32727994493400991</v>
      </c>
      <c r="Q2037" s="74">
        <f t="shared" si="126"/>
        <v>0.33358697670330273</v>
      </c>
      <c r="R2037" s="75">
        <f t="shared" si="127"/>
        <v>0.50759272760501983</v>
      </c>
      <c r="S2037" s="7"/>
    </row>
    <row r="2038" spans="1:19" x14ac:dyDescent="0.25">
      <c r="A2038" s="66"/>
      <c r="B2038" s="56"/>
      <c r="C2038" s="67"/>
      <c r="D2038" s="68"/>
      <c r="E2038" s="69"/>
      <c r="F2038" s="70"/>
      <c r="G2038" s="71"/>
      <c r="H2038" s="66">
        <v>23</v>
      </c>
      <c r="I2038" s="67" t="s">
        <v>276</v>
      </c>
      <c r="J2038" s="72">
        <v>3.699776</v>
      </c>
      <c r="K2038" s="73">
        <v>3.404315</v>
      </c>
      <c r="L2038" s="73">
        <f t="shared" si="124"/>
        <v>1.6172860865271868</v>
      </c>
      <c r="M2038" s="73">
        <v>1.0508572465271868</v>
      </c>
      <c r="N2038" s="73">
        <v>6.1922409999999997E-2</v>
      </c>
      <c r="O2038" s="73">
        <v>0.50450643000000006</v>
      </c>
      <c r="P2038" s="74">
        <f t="shared" si="125"/>
        <v>0.30868390455265943</v>
      </c>
      <c r="Q2038" s="74">
        <f t="shared" si="126"/>
        <v>0.32687329360743256</v>
      </c>
      <c r="R2038" s="75">
        <f t="shared" si="127"/>
        <v>0.47506945935590178</v>
      </c>
      <c r="S2038" s="7"/>
    </row>
    <row r="2039" spans="1:19" x14ac:dyDescent="0.25">
      <c r="A2039" s="66"/>
      <c r="B2039" s="56"/>
      <c r="C2039" s="67"/>
      <c r="D2039" s="68"/>
      <c r="E2039" s="69"/>
      <c r="F2039" s="70"/>
      <c r="G2039" s="71"/>
      <c r="H2039" s="66">
        <v>24</v>
      </c>
      <c r="I2039" s="67" t="s">
        <v>277</v>
      </c>
      <c r="J2039" s="72">
        <v>3.9676589999999998</v>
      </c>
      <c r="K2039" s="73">
        <v>4.7035289999999996</v>
      </c>
      <c r="L2039" s="73">
        <f t="shared" si="124"/>
        <v>2.3206621031834516</v>
      </c>
      <c r="M2039" s="73">
        <v>1.4858700231834518</v>
      </c>
      <c r="N2039" s="73">
        <v>6.0065640000000003E-2</v>
      </c>
      <c r="O2039" s="73">
        <v>0.77472644000000002</v>
      </c>
      <c r="P2039" s="74">
        <f t="shared" si="125"/>
        <v>0.31590536024832672</v>
      </c>
      <c r="Q2039" s="74">
        <f t="shared" si="126"/>
        <v>0.32867569503312338</v>
      </c>
      <c r="R2039" s="75">
        <f t="shared" si="127"/>
        <v>0.49338743381479133</v>
      </c>
      <c r="S2039" s="7"/>
    </row>
    <row r="2040" spans="1:19" x14ac:dyDescent="0.25">
      <c r="A2040" s="66"/>
      <c r="B2040" s="56"/>
      <c r="C2040" s="67"/>
      <c r="D2040" s="68"/>
      <c r="E2040" s="69"/>
      <c r="F2040" s="70"/>
      <c r="G2040" s="71"/>
      <c r="H2040" s="66">
        <v>25</v>
      </c>
      <c r="I2040" s="67" t="s">
        <v>278</v>
      </c>
      <c r="J2040" s="72">
        <v>8.0218439999999998</v>
      </c>
      <c r="K2040" s="73">
        <v>11.578783</v>
      </c>
      <c r="L2040" s="73">
        <f t="shared" si="124"/>
        <v>6.0962299794782737</v>
      </c>
      <c r="M2040" s="73">
        <v>3.9529974294782733</v>
      </c>
      <c r="N2040" s="73">
        <v>0.10925124999999998</v>
      </c>
      <c r="O2040" s="73">
        <v>2.0339813000000002</v>
      </c>
      <c r="P2040" s="74">
        <f t="shared" si="125"/>
        <v>0.34140007887515239</v>
      </c>
      <c r="Q2040" s="74">
        <f t="shared" si="126"/>
        <v>0.35083554804319877</v>
      </c>
      <c r="R2040" s="75">
        <f t="shared" si="127"/>
        <v>0.52650006304447317</v>
      </c>
      <c r="S2040" s="7"/>
    </row>
    <row r="2041" spans="1:19" x14ac:dyDescent="0.25">
      <c r="A2041" s="44"/>
      <c r="B2041" s="45"/>
      <c r="C2041" s="46"/>
      <c r="D2041" s="47"/>
      <c r="E2041" s="48"/>
      <c r="F2041" s="49">
        <v>98</v>
      </c>
      <c r="G2041" s="50" t="s">
        <v>221</v>
      </c>
      <c r="H2041" s="90"/>
      <c r="I2041" s="46"/>
      <c r="J2041" s="51">
        <v>336.03376400000002</v>
      </c>
      <c r="K2041" s="52">
        <v>336.03376400000008</v>
      </c>
      <c r="L2041" s="53">
        <f t="shared" si="124"/>
        <v>113.05984096453173</v>
      </c>
      <c r="M2041" s="53">
        <v>68.645551854531732</v>
      </c>
      <c r="N2041" s="53">
        <v>20.382374139999992</v>
      </c>
      <c r="O2041" s="53">
        <v>24.031914970000003</v>
      </c>
      <c r="P2041" s="54">
        <f t="shared" si="125"/>
        <v>0.20428170978238877</v>
      </c>
      <c r="Q2041" s="54">
        <f t="shared" si="126"/>
        <v>0.26493744240097167</v>
      </c>
      <c r="R2041" s="55">
        <f t="shared" si="127"/>
        <v>0.33645381231551397</v>
      </c>
      <c r="S2041" s="7"/>
    </row>
    <row r="2042" spans="1:19" x14ac:dyDescent="0.25">
      <c r="A2042" s="66"/>
      <c r="B2042" s="56"/>
      <c r="C2042" s="67"/>
      <c r="D2042" s="68"/>
      <c r="E2042" s="69"/>
      <c r="F2042" s="70"/>
      <c r="G2042" s="71"/>
      <c r="H2042" s="66">
        <v>1</v>
      </c>
      <c r="I2042" s="67" t="s">
        <v>256</v>
      </c>
      <c r="J2042" s="72">
        <v>6.1105630000000009</v>
      </c>
      <c r="K2042" s="73">
        <v>7.6633040000000019</v>
      </c>
      <c r="L2042" s="73">
        <f t="shared" si="124"/>
        <v>2.8902682018865322</v>
      </c>
      <c r="M2042" s="73">
        <v>1.8777293918865325</v>
      </c>
      <c r="N2042" s="73">
        <v>0.42976746999999998</v>
      </c>
      <c r="O2042" s="73">
        <v>0.58277133999999997</v>
      </c>
      <c r="P2042" s="74">
        <f t="shared" si="125"/>
        <v>0.24502869674575511</v>
      </c>
      <c r="Q2042" s="74">
        <f t="shared" si="126"/>
        <v>0.30110992098010619</v>
      </c>
      <c r="R2042" s="75">
        <f t="shared" si="127"/>
        <v>0.37715692890253755</v>
      </c>
      <c r="S2042" s="7"/>
    </row>
    <row r="2043" spans="1:19" x14ac:dyDescent="0.25">
      <c r="A2043" s="66"/>
      <c r="B2043" s="56"/>
      <c r="C2043" s="67"/>
      <c r="D2043" s="68"/>
      <c r="E2043" s="69"/>
      <c r="F2043" s="70"/>
      <c r="G2043" s="71"/>
      <c r="H2043" s="66">
        <v>2</v>
      </c>
      <c r="I2043" s="67" t="s">
        <v>257</v>
      </c>
      <c r="J2043" s="72">
        <v>14.365822999999999</v>
      </c>
      <c r="K2043" s="73">
        <v>16.091688000000001</v>
      </c>
      <c r="L2043" s="73">
        <f t="shared" si="124"/>
        <v>5.8766785375336008</v>
      </c>
      <c r="M2043" s="73">
        <v>3.6674522975336004</v>
      </c>
      <c r="N2043" s="73">
        <v>0.92870173999999994</v>
      </c>
      <c r="O2043" s="73">
        <v>1.2805245000000001</v>
      </c>
      <c r="P2043" s="74">
        <f t="shared" si="125"/>
        <v>0.22790973187732699</v>
      </c>
      <c r="Q2043" s="74">
        <f t="shared" si="126"/>
        <v>0.2856228655150162</v>
      </c>
      <c r="R2043" s="75">
        <f t="shared" si="127"/>
        <v>0.36519963210407758</v>
      </c>
      <c r="S2043" s="7"/>
    </row>
    <row r="2044" spans="1:19" x14ac:dyDescent="0.25">
      <c r="A2044" s="66"/>
      <c r="B2044" s="56"/>
      <c r="C2044" s="67"/>
      <c r="D2044" s="68"/>
      <c r="E2044" s="69"/>
      <c r="F2044" s="70"/>
      <c r="G2044" s="71"/>
      <c r="H2044" s="66">
        <v>3</v>
      </c>
      <c r="I2044" s="67" t="s">
        <v>258</v>
      </c>
      <c r="J2044" s="72">
        <v>46.936966999999981</v>
      </c>
      <c r="K2044" s="73">
        <v>19.959049999999998</v>
      </c>
      <c r="L2044" s="73">
        <f t="shared" si="124"/>
        <v>6.8212578764961282</v>
      </c>
      <c r="M2044" s="73">
        <v>4.0409220564961288</v>
      </c>
      <c r="N2044" s="73">
        <v>1.14972534</v>
      </c>
      <c r="O2044" s="73">
        <v>1.6306104800000001</v>
      </c>
      <c r="P2044" s="74">
        <f t="shared" si="125"/>
        <v>0.20246064098722782</v>
      </c>
      <c r="Q2044" s="74">
        <f t="shared" si="126"/>
        <v>0.26006485261052653</v>
      </c>
      <c r="R2044" s="75">
        <f t="shared" si="127"/>
        <v>0.34176265285653018</v>
      </c>
      <c r="S2044" s="7"/>
    </row>
    <row r="2045" spans="1:19" x14ac:dyDescent="0.25">
      <c r="A2045" s="66"/>
      <c r="B2045" s="56"/>
      <c r="C2045" s="67"/>
      <c r="D2045" s="68"/>
      <c r="E2045" s="69"/>
      <c r="F2045" s="70"/>
      <c r="G2045" s="71"/>
      <c r="H2045" s="66">
        <v>4</v>
      </c>
      <c r="I2045" s="67" t="s">
        <v>259</v>
      </c>
      <c r="J2045" s="72">
        <v>9.7426069999999996</v>
      </c>
      <c r="K2045" s="73">
        <v>10.481794000000001</v>
      </c>
      <c r="L2045" s="73">
        <f t="shared" si="124"/>
        <v>3.4612465876225862</v>
      </c>
      <c r="M2045" s="73">
        <v>2.1211410476225865</v>
      </c>
      <c r="N2045" s="73">
        <v>0.61017907000000005</v>
      </c>
      <c r="O2045" s="73">
        <v>0.72992646999999988</v>
      </c>
      <c r="P2045" s="74">
        <f t="shared" si="125"/>
        <v>0.20236431355382356</v>
      </c>
      <c r="Q2045" s="74">
        <f t="shared" si="126"/>
        <v>0.2605775421290083</v>
      </c>
      <c r="R2045" s="75">
        <f t="shared" si="127"/>
        <v>0.33021509367791296</v>
      </c>
      <c r="S2045" s="7"/>
    </row>
    <row r="2046" spans="1:19" x14ac:dyDescent="0.25">
      <c r="A2046" s="66"/>
      <c r="B2046" s="56"/>
      <c r="C2046" s="67"/>
      <c r="D2046" s="68"/>
      <c r="E2046" s="69"/>
      <c r="F2046" s="70"/>
      <c r="G2046" s="71"/>
      <c r="H2046" s="66">
        <v>5</v>
      </c>
      <c r="I2046" s="67" t="s">
        <v>260</v>
      </c>
      <c r="J2046" s="72">
        <v>16.514553000000003</v>
      </c>
      <c r="K2046" s="73">
        <v>19.094806000000002</v>
      </c>
      <c r="L2046" s="73">
        <f t="shared" si="124"/>
        <v>8.0032704818485421</v>
      </c>
      <c r="M2046" s="73">
        <v>4.802772561848542</v>
      </c>
      <c r="N2046" s="73">
        <v>1.5123762699999999</v>
      </c>
      <c r="O2046" s="73">
        <v>1.68812165</v>
      </c>
      <c r="P2046" s="74">
        <f t="shared" si="125"/>
        <v>0.25152245913619342</v>
      </c>
      <c r="Q2046" s="74">
        <f t="shared" si="126"/>
        <v>0.33072600118841433</v>
      </c>
      <c r="R2046" s="75">
        <f t="shared" si="127"/>
        <v>0.41913337490040703</v>
      </c>
      <c r="S2046" s="7"/>
    </row>
    <row r="2047" spans="1:19" x14ac:dyDescent="0.25">
      <c r="A2047" s="66"/>
      <c r="B2047" s="56"/>
      <c r="C2047" s="67"/>
      <c r="D2047" s="68"/>
      <c r="E2047" s="69"/>
      <c r="F2047" s="70"/>
      <c r="G2047" s="71"/>
      <c r="H2047" s="66">
        <v>6</v>
      </c>
      <c r="I2047" s="67" t="s">
        <v>261</v>
      </c>
      <c r="J2047" s="72">
        <v>25.784124999999996</v>
      </c>
      <c r="K2047" s="73">
        <v>24.365254000000004</v>
      </c>
      <c r="L2047" s="73">
        <f t="shared" si="124"/>
        <v>8.8888501738872172</v>
      </c>
      <c r="M2047" s="73">
        <v>5.3529383438872173</v>
      </c>
      <c r="N2047" s="73">
        <v>1.42753135</v>
      </c>
      <c r="O2047" s="73">
        <v>2.1083804800000001</v>
      </c>
      <c r="P2047" s="74">
        <f t="shared" si="125"/>
        <v>0.21969556910374161</v>
      </c>
      <c r="Q2047" s="74">
        <f t="shared" si="126"/>
        <v>0.27828438373296727</v>
      </c>
      <c r="R2047" s="75">
        <f t="shared" si="127"/>
        <v>0.36481664315451895</v>
      </c>
      <c r="S2047" s="7"/>
    </row>
    <row r="2048" spans="1:19" x14ac:dyDescent="0.25">
      <c r="A2048" s="66"/>
      <c r="B2048" s="56"/>
      <c r="C2048" s="67"/>
      <c r="D2048" s="68"/>
      <c r="E2048" s="69"/>
      <c r="F2048" s="70"/>
      <c r="G2048" s="71"/>
      <c r="H2048" s="66">
        <v>7</v>
      </c>
      <c r="I2048" s="67" t="s">
        <v>279</v>
      </c>
      <c r="J2048" s="72">
        <v>4.4804459999999997</v>
      </c>
      <c r="K2048" s="73">
        <v>4.9127070000000002</v>
      </c>
      <c r="L2048" s="73">
        <f t="shared" si="124"/>
        <v>1.8041563975948181</v>
      </c>
      <c r="M2048" s="73">
        <v>1.1199231475948181</v>
      </c>
      <c r="N2048" s="73">
        <v>0.35990466999999998</v>
      </c>
      <c r="O2048" s="73">
        <v>0.32432857999999998</v>
      </c>
      <c r="P2048" s="74">
        <f t="shared" si="125"/>
        <v>0.22796457179205235</v>
      </c>
      <c r="Q2048" s="74">
        <f t="shared" si="126"/>
        <v>0.30122452195801991</v>
      </c>
      <c r="R2048" s="75">
        <f t="shared" si="127"/>
        <v>0.36724282510534784</v>
      </c>
      <c r="S2048" s="7"/>
    </row>
    <row r="2049" spans="1:19" x14ac:dyDescent="0.25">
      <c r="A2049" s="66"/>
      <c r="B2049" s="56"/>
      <c r="C2049" s="67"/>
      <c r="D2049" s="68"/>
      <c r="E2049" s="69"/>
      <c r="F2049" s="70"/>
      <c r="G2049" s="71"/>
      <c r="H2049" s="66">
        <v>8</v>
      </c>
      <c r="I2049" s="67" t="s">
        <v>262</v>
      </c>
      <c r="J2049" s="72">
        <v>14.171026999999999</v>
      </c>
      <c r="K2049" s="73">
        <v>18.978141000000001</v>
      </c>
      <c r="L2049" s="73">
        <f t="shared" si="124"/>
        <v>6.3386950862824545</v>
      </c>
      <c r="M2049" s="73">
        <v>3.9357553362824547</v>
      </c>
      <c r="N2049" s="73">
        <v>1.04382028</v>
      </c>
      <c r="O2049" s="73">
        <v>1.3591194699999998</v>
      </c>
      <c r="P2049" s="74">
        <f t="shared" si="125"/>
        <v>0.20738360708156053</v>
      </c>
      <c r="Q2049" s="74">
        <f t="shared" si="126"/>
        <v>0.26238479397336412</v>
      </c>
      <c r="R2049" s="75">
        <f t="shared" si="127"/>
        <v>0.33399978882454578</v>
      </c>
      <c r="S2049" s="7"/>
    </row>
    <row r="2050" spans="1:19" x14ac:dyDescent="0.25">
      <c r="A2050" s="66"/>
      <c r="B2050" s="56"/>
      <c r="C2050" s="67"/>
      <c r="D2050" s="68"/>
      <c r="E2050" s="69"/>
      <c r="F2050" s="70"/>
      <c r="G2050" s="71"/>
      <c r="H2050" s="66">
        <v>9</v>
      </c>
      <c r="I2050" s="67" t="s">
        <v>263</v>
      </c>
      <c r="J2050" s="72">
        <v>14.843127000000001</v>
      </c>
      <c r="K2050" s="73">
        <v>18.797637000000009</v>
      </c>
      <c r="L2050" s="73">
        <f t="shared" si="124"/>
        <v>6.8180679750499804</v>
      </c>
      <c r="M2050" s="73">
        <v>4.2109425350499805</v>
      </c>
      <c r="N2050" s="73">
        <v>1.2241703099999999</v>
      </c>
      <c r="O2050" s="73">
        <v>1.38295513</v>
      </c>
      <c r="P2050" s="74">
        <f t="shared" si="125"/>
        <v>0.22401446176718801</v>
      </c>
      <c r="Q2050" s="74">
        <f t="shared" si="126"/>
        <v>0.28913808927419854</v>
      </c>
      <c r="R2050" s="75">
        <f t="shared" si="127"/>
        <v>0.36270877956894143</v>
      </c>
      <c r="S2050" s="7"/>
    </row>
    <row r="2051" spans="1:19" x14ac:dyDescent="0.25">
      <c r="A2051" s="66"/>
      <c r="B2051" s="56"/>
      <c r="C2051" s="67"/>
      <c r="D2051" s="68"/>
      <c r="E2051" s="69"/>
      <c r="F2051" s="70"/>
      <c r="G2051" s="71"/>
      <c r="H2051" s="66">
        <v>10</v>
      </c>
      <c r="I2051" s="67" t="s">
        <v>264</v>
      </c>
      <c r="J2051" s="72">
        <v>11.480841999999999</v>
      </c>
      <c r="K2051" s="73">
        <v>15.164586000000002</v>
      </c>
      <c r="L2051" s="73">
        <f t="shared" si="124"/>
        <v>4.6950352662183095</v>
      </c>
      <c r="M2051" s="73">
        <v>2.9231984662183095</v>
      </c>
      <c r="N2051" s="73">
        <v>0.72375847999999987</v>
      </c>
      <c r="O2051" s="73">
        <v>1.0480783200000001</v>
      </c>
      <c r="P2051" s="74">
        <f t="shared" si="125"/>
        <v>0.19276480519931827</v>
      </c>
      <c r="Q2051" s="74">
        <f t="shared" si="126"/>
        <v>0.24049169203948653</v>
      </c>
      <c r="R2051" s="75">
        <f t="shared" si="127"/>
        <v>0.30960523856162703</v>
      </c>
      <c r="S2051" s="7"/>
    </row>
    <row r="2052" spans="1:19" x14ac:dyDescent="0.25">
      <c r="A2052" s="66"/>
      <c r="B2052" s="56"/>
      <c r="C2052" s="67"/>
      <c r="D2052" s="68"/>
      <c r="E2052" s="69"/>
      <c r="F2052" s="70"/>
      <c r="G2052" s="71"/>
      <c r="H2052" s="66">
        <v>11</v>
      </c>
      <c r="I2052" s="67" t="s">
        <v>265</v>
      </c>
      <c r="J2052" s="72">
        <v>5.0704190000000011</v>
      </c>
      <c r="K2052" s="73">
        <v>5.4553980000000006</v>
      </c>
      <c r="L2052" s="73">
        <f t="shared" si="124"/>
        <v>1.8282298417727676</v>
      </c>
      <c r="M2052" s="73">
        <v>1.1446519817727676</v>
      </c>
      <c r="N2052" s="73">
        <v>0.34911845000000002</v>
      </c>
      <c r="O2052" s="73">
        <v>0.33445941000000001</v>
      </c>
      <c r="P2052" s="74">
        <f t="shared" si="125"/>
        <v>0.20982006844830889</v>
      </c>
      <c r="Q2052" s="74">
        <f t="shared" si="126"/>
        <v>0.27381511518916996</v>
      </c>
      <c r="R2052" s="75">
        <f t="shared" si="127"/>
        <v>0.33512309125251127</v>
      </c>
      <c r="S2052" s="7"/>
    </row>
    <row r="2053" spans="1:19" x14ac:dyDescent="0.25">
      <c r="A2053" s="66"/>
      <c r="B2053" s="56"/>
      <c r="C2053" s="67"/>
      <c r="D2053" s="68"/>
      <c r="E2053" s="69"/>
      <c r="F2053" s="70"/>
      <c r="G2053" s="71"/>
      <c r="H2053" s="66">
        <v>12</v>
      </c>
      <c r="I2053" s="67" t="s">
        <v>266</v>
      </c>
      <c r="J2053" s="72">
        <v>11.220141000000002</v>
      </c>
      <c r="K2053" s="73">
        <v>15.177618000000004</v>
      </c>
      <c r="L2053" s="73">
        <f t="shared" si="124"/>
        <v>5.4449525333448712</v>
      </c>
      <c r="M2053" s="73">
        <v>3.1900179633448715</v>
      </c>
      <c r="N2053" s="73">
        <v>0.8771681699999998</v>
      </c>
      <c r="O2053" s="73">
        <v>1.3777663999999998</v>
      </c>
      <c r="P2053" s="74">
        <f t="shared" si="125"/>
        <v>0.21017909156396417</v>
      </c>
      <c r="Q2053" s="74">
        <f t="shared" si="126"/>
        <v>0.26797262477846462</v>
      </c>
      <c r="R2053" s="75">
        <f t="shared" si="127"/>
        <v>0.35874881904030459</v>
      </c>
      <c r="S2053" s="7"/>
    </row>
    <row r="2054" spans="1:19" x14ac:dyDescent="0.25">
      <c r="A2054" s="66"/>
      <c r="B2054" s="56"/>
      <c r="C2054" s="67"/>
      <c r="D2054" s="68"/>
      <c r="E2054" s="69"/>
      <c r="F2054" s="70"/>
      <c r="G2054" s="71"/>
      <c r="H2054" s="66">
        <v>13</v>
      </c>
      <c r="I2054" s="67" t="s">
        <v>267</v>
      </c>
      <c r="J2054" s="72">
        <v>14.928038999999998</v>
      </c>
      <c r="K2054" s="73">
        <v>14.198762000000004</v>
      </c>
      <c r="L2054" s="73">
        <f t="shared" si="124"/>
        <v>4.6331149541101695</v>
      </c>
      <c r="M2054" s="73">
        <v>2.94473172411017</v>
      </c>
      <c r="N2054" s="73">
        <v>0.87339705999999995</v>
      </c>
      <c r="O2054" s="73">
        <v>0.81498616999999984</v>
      </c>
      <c r="P2054" s="74">
        <f t="shared" si="125"/>
        <v>0.20739355474161544</v>
      </c>
      <c r="Q2054" s="74">
        <f t="shared" si="126"/>
        <v>0.26890575277690892</v>
      </c>
      <c r="R2054" s="75">
        <f t="shared" si="127"/>
        <v>0.32630414920048439</v>
      </c>
      <c r="S2054" s="7"/>
    </row>
    <row r="2055" spans="1:19" x14ac:dyDescent="0.25">
      <c r="A2055" s="66"/>
      <c r="B2055" s="56"/>
      <c r="C2055" s="67"/>
      <c r="D2055" s="68"/>
      <c r="E2055" s="69"/>
      <c r="F2055" s="70"/>
      <c r="G2055" s="71"/>
      <c r="H2055" s="66">
        <v>14</v>
      </c>
      <c r="I2055" s="67" t="s">
        <v>268</v>
      </c>
      <c r="J2055" s="72">
        <v>6.1988119999999984</v>
      </c>
      <c r="K2055" s="73">
        <v>6.0940349999999999</v>
      </c>
      <c r="L2055" s="73">
        <f t="shared" ref="L2055:L2118" si="128">SUM(M2055,N2055,O2055)</f>
        <v>1.7580679701604791</v>
      </c>
      <c r="M2055" s="73">
        <v>1.067700010160479</v>
      </c>
      <c r="N2055" s="73">
        <v>0.34859274000000001</v>
      </c>
      <c r="O2055" s="73">
        <v>0.34177522000000005</v>
      </c>
      <c r="P2055" s="74">
        <f t="shared" ref="P2055:P2118" si="129">IFERROR(M2055/K2055,0)</f>
        <v>0.17520411519797294</v>
      </c>
      <c r="Q2055" s="74">
        <f t="shared" ref="Q2055:Q2118" si="130">IFERROR(SUM(M2055,N2055)/K2055,0)</f>
        <v>0.23240640235254292</v>
      </c>
      <c r="R2055" s="75">
        <f t="shared" ref="R2055:R2118" si="131">IFERROR(SUM(M2055,N2055,O2055)/K2055,0)</f>
        <v>0.28848996931597526</v>
      </c>
      <c r="S2055" s="7"/>
    </row>
    <row r="2056" spans="1:19" x14ac:dyDescent="0.25">
      <c r="A2056" s="66"/>
      <c r="B2056" s="56"/>
      <c r="C2056" s="67"/>
      <c r="D2056" s="68"/>
      <c r="E2056" s="69"/>
      <c r="F2056" s="70"/>
      <c r="G2056" s="71"/>
      <c r="H2056" s="66">
        <v>15</v>
      </c>
      <c r="I2056" s="67" t="s">
        <v>255</v>
      </c>
      <c r="J2056" s="72">
        <v>72.868684999999999</v>
      </c>
      <c r="K2056" s="73">
        <v>59.57613700000001</v>
      </c>
      <c r="L2056" s="73">
        <f t="shared" si="128"/>
        <v>19.420336366822639</v>
      </c>
      <c r="M2056" s="73">
        <v>11.941685366822639</v>
      </c>
      <c r="N2056" s="73">
        <v>3.6421665599999997</v>
      </c>
      <c r="O2056" s="73">
        <v>3.83648444</v>
      </c>
      <c r="P2056" s="74">
        <f t="shared" si="129"/>
        <v>0.20044410343058391</v>
      </c>
      <c r="Q2056" s="74">
        <f t="shared" si="130"/>
        <v>0.26157875806587855</v>
      </c>
      <c r="R2056" s="75">
        <f t="shared" si="131"/>
        <v>0.32597508574318329</v>
      </c>
      <c r="S2056" s="7"/>
    </row>
    <row r="2057" spans="1:19" x14ac:dyDescent="0.25">
      <c r="A2057" s="66"/>
      <c r="B2057" s="56"/>
      <c r="C2057" s="67"/>
      <c r="D2057" s="68"/>
      <c r="E2057" s="69"/>
      <c r="F2057" s="70"/>
      <c r="G2057" s="71"/>
      <c r="H2057" s="66">
        <v>16</v>
      </c>
      <c r="I2057" s="67" t="s">
        <v>269</v>
      </c>
      <c r="J2057" s="72">
        <v>7.9487689999999986</v>
      </c>
      <c r="K2057" s="73">
        <v>13.244432000000002</v>
      </c>
      <c r="L2057" s="73">
        <f t="shared" si="128"/>
        <v>3.742834933526523</v>
      </c>
      <c r="M2057" s="73">
        <v>2.0274304035265232</v>
      </c>
      <c r="N2057" s="73">
        <v>0.70952307999999997</v>
      </c>
      <c r="O2057" s="73">
        <v>1.0058814500000002</v>
      </c>
      <c r="P2057" s="74">
        <f t="shared" si="129"/>
        <v>0.15307794275560649</v>
      </c>
      <c r="Q2057" s="74">
        <f t="shared" si="130"/>
        <v>0.20664936658110539</v>
      </c>
      <c r="R2057" s="75">
        <f t="shared" si="131"/>
        <v>0.28259686285727637</v>
      </c>
      <c r="S2057" s="7"/>
    </row>
    <row r="2058" spans="1:19" x14ac:dyDescent="0.25">
      <c r="A2058" s="66"/>
      <c r="B2058" s="56"/>
      <c r="C2058" s="67"/>
      <c r="D2058" s="68"/>
      <c r="E2058" s="69"/>
      <c r="F2058" s="70"/>
      <c r="G2058" s="71"/>
      <c r="H2058" s="66">
        <v>17</v>
      </c>
      <c r="I2058" s="67" t="s">
        <v>270</v>
      </c>
      <c r="J2058" s="72">
        <v>0</v>
      </c>
      <c r="K2058" s="73">
        <v>1.2518999999999998</v>
      </c>
      <c r="L2058" s="73">
        <f t="shared" si="128"/>
        <v>1.5349999999999999E-3</v>
      </c>
      <c r="M2058" s="73">
        <v>0</v>
      </c>
      <c r="N2058" s="73">
        <v>0</v>
      </c>
      <c r="O2058" s="73">
        <v>1.5349999999999999E-3</v>
      </c>
      <c r="P2058" s="74">
        <f t="shared" si="129"/>
        <v>0</v>
      </c>
      <c r="Q2058" s="74">
        <f t="shared" si="130"/>
        <v>0</v>
      </c>
      <c r="R2058" s="75">
        <f t="shared" si="131"/>
        <v>1.226136272865245E-3</v>
      </c>
      <c r="S2058" s="7"/>
    </row>
    <row r="2059" spans="1:19" x14ac:dyDescent="0.25">
      <c r="A2059" s="66"/>
      <c r="B2059" s="56"/>
      <c r="C2059" s="67"/>
      <c r="D2059" s="68"/>
      <c r="E2059" s="69"/>
      <c r="F2059" s="70"/>
      <c r="G2059" s="71"/>
      <c r="H2059" s="66">
        <v>18</v>
      </c>
      <c r="I2059" s="67" t="s">
        <v>271</v>
      </c>
      <c r="J2059" s="72">
        <v>2.1328689999999999</v>
      </c>
      <c r="K2059" s="73">
        <v>2.4590879999999995</v>
      </c>
      <c r="L2059" s="73">
        <f t="shared" si="128"/>
        <v>0.85498345447732604</v>
      </c>
      <c r="M2059" s="73">
        <v>0.55033698447732604</v>
      </c>
      <c r="N2059" s="73">
        <v>0.16100501</v>
      </c>
      <c r="O2059" s="73">
        <v>0.14364146</v>
      </c>
      <c r="P2059" s="74">
        <f t="shared" si="129"/>
        <v>0.22379719004660514</v>
      </c>
      <c r="Q2059" s="74">
        <f t="shared" si="130"/>
        <v>0.28927065419266257</v>
      </c>
      <c r="R2059" s="75">
        <f t="shared" si="131"/>
        <v>0.34768314695420671</v>
      </c>
      <c r="S2059" s="7"/>
    </row>
    <row r="2060" spans="1:19" x14ac:dyDescent="0.25">
      <c r="A2060" s="66"/>
      <c r="B2060" s="56"/>
      <c r="C2060" s="67"/>
      <c r="D2060" s="68"/>
      <c r="E2060" s="69"/>
      <c r="F2060" s="70"/>
      <c r="G2060" s="71"/>
      <c r="H2060" s="66">
        <v>19</v>
      </c>
      <c r="I2060" s="67" t="s">
        <v>272</v>
      </c>
      <c r="J2060" s="72">
        <v>6.1951910000000003</v>
      </c>
      <c r="K2060" s="73">
        <v>5.3903049999999997</v>
      </c>
      <c r="L2060" s="73">
        <f t="shared" si="128"/>
        <v>1.6821139687005822</v>
      </c>
      <c r="M2060" s="73">
        <v>0.94545755870058201</v>
      </c>
      <c r="N2060" s="73">
        <v>0.31523137000000001</v>
      </c>
      <c r="O2060" s="73">
        <v>0.42142504000000003</v>
      </c>
      <c r="P2060" s="74">
        <f t="shared" si="129"/>
        <v>0.17539964041006623</v>
      </c>
      <c r="Q2060" s="74">
        <f t="shared" si="130"/>
        <v>0.23388081540851252</v>
      </c>
      <c r="R2060" s="75">
        <f t="shared" si="131"/>
        <v>0.31206285520032395</v>
      </c>
      <c r="S2060" s="7"/>
    </row>
    <row r="2061" spans="1:19" x14ac:dyDescent="0.25">
      <c r="A2061" s="66"/>
      <c r="B2061" s="56"/>
      <c r="C2061" s="67"/>
      <c r="D2061" s="68"/>
      <c r="E2061" s="69"/>
      <c r="F2061" s="70"/>
      <c r="G2061" s="71"/>
      <c r="H2061" s="66">
        <v>20</v>
      </c>
      <c r="I2061" s="67" t="s">
        <v>273</v>
      </c>
      <c r="J2061" s="72">
        <v>11.893049000000001</v>
      </c>
      <c r="K2061" s="73">
        <v>14.144920999999997</v>
      </c>
      <c r="L2061" s="73">
        <f t="shared" si="128"/>
        <v>4.9689493978067771</v>
      </c>
      <c r="M2061" s="73">
        <v>2.9212761278067774</v>
      </c>
      <c r="N2061" s="73">
        <v>1.1009698299999997</v>
      </c>
      <c r="O2061" s="73">
        <v>0.94670343999999995</v>
      </c>
      <c r="P2061" s="74">
        <f t="shared" si="129"/>
        <v>0.20652473971447263</v>
      </c>
      <c r="Q2061" s="74">
        <f t="shared" si="130"/>
        <v>0.28435973292510985</v>
      </c>
      <c r="R2061" s="75">
        <f t="shared" si="131"/>
        <v>0.35128859311457294</v>
      </c>
      <c r="S2061" s="7"/>
    </row>
    <row r="2062" spans="1:19" x14ac:dyDescent="0.25">
      <c r="A2062" s="66"/>
      <c r="B2062" s="56"/>
      <c r="C2062" s="67"/>
      <c r="D2062" s="68"/>
      <c r="E2062" s="69"/>
      <c r="F2062" s="70"/>
      <c r="G2062" s="71"/>
      <c r="H2062" s="66">
        <v>21</v>
      </c>
      <c r="I2062" s="67" t="s">
        <v>274</v>
      </c>
      <c r="J2062" s="72">
        <v>13.050620999999998</v>
      </c>
      <c r="K2062" s="73">
        <v>18.826745000000003</v>
      </c>
      <c r="L2062" s="73">
        <f t="shared" si="128"/>
        <v>6.1044296896640553</v>
      </c>
      <c r="M2062" s="73">
        <v>3.6372319496640557</v>
      </c>
      <c r="N2062" s="73">
        <v>1.2186683599999999</v>
      </c>
      <c r="O2062" s="73">
        <v>1.2485293799999999</v>
      </c>
      <c r="P2062" s="74">
        <f t="shared" si="129"/>
        <v>0.19319494419582647</v>
      </c>
      <c r="Q2062" s="74">
        <f t="shared" si="130"/>
        <v>0.25792564299692033</v>
      </c>
      <c r="R2062" s="75">
        <f t="shared" si="131"/>
        <v>0.32424243753575321</v>
      </c>
      <c r="S2062" s="7"/>
    </row>
    <row r="2063" spans="1:19" x14ac:dyDescent="0.25">
      <c r="A2063" s="66"/>
      <c r="B2063" s="56"/>
      <c r="C2063" s="67"/>
      <c r="D2063" s="68"/>
      <c r="E2063" s="69"/>
      <c r="F2063" s="70"/>
      <c r="G2063" s="71"/>
      <c r="H2063" s="66">
        <v>22</v>
      </c>
      <c r="I2063" s="67" t="s">
        <v>275</v>
      </c>
      <c r="J2063" s="72">
        <v>4.4291309999999999</v>
      </c>
      <c r="K2063" s="73">
        <v>6.8292310000000018</v>
      </c>
      <c r="L2063" s="73">
        <f t="shared" si="128"/>
        <v>1.5455804082959137</v>
      </c>
      <c r="M2063" s="73">
        <v>0.91060075829591369</v>
      </c>
      <c r="N2063" s="73">
        <v>0.28225104000000001</v>
      </c>
      <c r="O2063" s="73">
        <v>0.35272861000000005</v>
      </c>
      <c r="P2063" s="74">
        <f t="shared" si="129"/>
        <v>0.1333386963035682</v>
      </c>
      <c r="Q2063" s="74">
        <f t="shared" si="130"/>
        <v>0.17466853856545683</v>
      </c>
      <c r="R2063" s="75">
        <f t="shared" si="131"/>
        <v>0.22631836707469893</v>
      </c>
      <c r="S2063" s="7"/>
    </row>
    <row r="2064" spans="1:19" x14ac:dyDescent="0.25">
      <c r="A2064" s="66"/>
      <c r="B2064" s="56"/>
      <c r="C2064" s="67"/>
      <c r="D2064" s="68"/>
      <c r="E2064" s="69"/>
      <c r="F2064" s="70"/>
      <c r="G2064" s="71"/>
      <c r="H2064" s="66">
        <v>23</v>
      </c>
      <c r="I2064" s="67" t="s">
        <v>276</v>
      </c>
      <c r="J2064" s="72">
        <v>4.3435749999999995</v>
      </c>
      <c r="K2064" s="73">
        <v>4.581073</v>
      </c>
      <c r="L2064" s="73">
        <f t="shared" si="128"/>
        <v>1.6983791408814857</v>
      </c>
      <c r="M2064" s="73">
        <v>1.0858956008814857</v>
      </c>
      <c r="N2064" s="73">
        <v>0.36037136999999997</v>
      </c>
      <c r="O2064" s="73">
        <v>0.25211217000000002</v>
      </c>
      <c r="P2064" s="74">
        <f t="shared" si="129"/>
        <v>0.23703957585515134</v>
      </c>
      <c r="Q2064" s="74">
        <f t="shared" si="130"/>
        <v>0.31570485143578497</v>
      </c>
      <c r="R2064" s="75">
        <f t="shared" si="131"/>
        <v>0.37073828355965638</v>
      </c>
      <c r="S2064" s="7"/>
    </row>
    <row r="2065" spans="1:19" x14ac:dyDescent="0.25">
      <c r="A2065" s="66"/>
      <c r="B2065" s="56"/>
      <c r="C2065" s="67"/>
      <c r="D2065" s="68"/>
      <c r="E2065" s="69"/>
      <c r="F2065" s="70"/>
      <c r="G2065" s="71"/>
      <c r="H2065" s="66">
        <v>24</v>
      </c>
      <c r="I2065" s="67" t="s">
        <v>277</v>
      </c>
      <c r="J2065" s="72">
        <v>6.1129300000000022</v>
      </c>
      <c r="K2065" s="73">
        <v>5.1561199999999996</v>
      </c>
      <c r="L2065" s="73">
        <f t="shared" si="128"/>
        <v>1.6294066512843344</v>
      </c>
      <c r="M2065" s="73">
        <v>1.0223800212843344</v>
      </c>
      <c r="N2065" s="73">
        <v>0.30430975999999998</v>
      </c>
      <c r="O2065" s="73">
        <v>0.30271686999999997</v>
      </c>
      <c r="P2065" s="74">
        <f t="shared" si="129"/>
        <v>0.19828476088305441</v>
      </c>
      <c r="Q2065" s="74">
        <f t="shared" si="130"/>
        <v>0.25730389930496855</v>
      </c>
      <c r="R2065" s="75">
        <f t="shared" si="131"/>
        <v>0.31601410581684181</v>
      </c>
      <c r="S2065" s="7"/>
    </row>
    <row r="2066" spans="1:19" x14ac:dyDescent="0.25">
      <c r="A2066" s="66"/>
      <c r="B2066" s="56"/>
      <c r="C2066" s="67"/>
      <c r="D2066" s="68"/>
      <c r="E2066" s="69"/>
      <c r="F2066" s="70"/>
      <c r="G2066" s="71"/>
      <c r="H2066" s="66">
        <v>25</v>
      </c>
      <c r="I2066" s="67" t="s">
        <v>278</v>
      </c>
      <c r="J2066" s="72">
        <v>5.2114529999999979</v>
      </c>
      <c r="K2066" s="73">
        <v>8.1390320000000003</v>
      </c>
      <c r="L2066" s="73">
        <f t="shared" si="128"/>
        <v>2.1494000692636357</v>
      </c>
      <c r="M2066" s="73">
        <v>1.2033802192636358</v>
      </c>
      <c r="N2066" s="73">
        <v>0.42966635999999997</v>
      </c>
      <c r="O2066" s="73">
        <v>0.51635348999999997</v>
      </c>
      <c r="P2066" s="74">
        <f t="shared" si="129"/>
        <v>0.14785299028970961</v>
      </c>
      <c r="Q2066" s="74">
        <f t="shared" si="130"/>
        <v>0.20064383323024601</v>
      </c>
      <c r="R2066" s="75">
        <f t="shared" si="131"/>
        <v>0.26408546732137628</v>
      </c>
      <c r="S2066" s="7"/>
    </row>
    <row r="2067" spans="1:19" ht="25.5" x14ac:dyDescent="0.25">
      <c r="A2067" s="44"/>
      <c r="B2067" s="45"/>
      <c r="C2067" s="46"/>
      <c r="D2067" s="47"/>
      <c r="E2067" s="48"/>
      <c r="F2067" s="49">
        <v>115</v>
      </c>
      <c r="G2067" s="50" t="s">
        <v>222</v>
      </c>
      <c r="H2067" s="90"/>
      <c r="I2067" s="46"/>
      <c r="J2067" s="51">
        <v>1427.49911</v>
      </c>
      <c r="K2067" s="52">
        <v>1429.1493269999999</v>
      </c>
      <c r="L2067" s="53">
        <f t="shared" si="128"/>
        <v>213.14002480772447</v>
      </c>
      <c r="M2067" s="53">
        <v>41.59697442772449</v>
      </c>
      <c r="N2067" s="53">
        <v>51.970450909999997</v>
      </c>
      <c r="O2067" s="53">
        <v>119.57259946999999</v>
      </c>
      <c r="P2067" s="54">
        <f t="shared" si="129"/>
        <v>2.9106107837620313E-2</v>
      </c>
      <c r="Q2067" s="54">
        <f t="shared" si="130"/>
        <v>6.547071294091894E-2</v>
      </c>
      <c r="R2067" s="55">
        <f t="shared" si="131"/>
        <v>0.14913768686099271</v>
      </c>
      <c r="S2067" s="7"/>
    </row>
    <row r="2068" spans="1:19" x14ac:dyDescent="0.25">
      <c r="A2068" s="66"/>
      <c r="B2068" s="56"/>
      <c r="C2068" s="67"/>
      <c r="D2068" s="68"/>
      <c r="E2068" s="69"/>
      <c r="F2068" s="70"/>
      <c r="G2068" s="71"/>
      <c r="H2068" s="66">
        <v>1</v>
      </c>
      <c r="I2068" s="67" t="s">
        <v>256</v>
      </c>
      <c r="J2068" s="72">
        <v>46.63588</v>
      </c>
      <c r="K2068" s="73">
        <v>48.314094000000004</v>
      </c>
      <c r="L2068" s="73">
        <f t="shared" si="128"/>
        <v>9.4240301181717374</v>
      </c>
      <c r="M2068" s="73">
        <v>0.67109214817173779</v>
      </c>
      <c r="N2068" s="73">
        <v>0.65370670000000008</v>
      </c>
      <c r="O2068" s="73">
        <v>8.0992312699999989</v>
      </c>
      <c r="P2068" s="74">
        <f t="shared" si="129"/>
        <v>1.3890194198234116E-2</v>
      </c>
      <c r="Q2068" s="74">
        <f t="shared" si="130"/>
        <v>2.7420546231742185E-2</v>
      </c>
      <c r="R2068" s="75">
        <f t="shared" si="131"/>
        <v>0.19505757715692104</v>
      </c>
      <c r="S2068" s="7"/>
    </row>
    <row r="2069" spans="1:19" x14ac:dyDescent="0.25">
      <c r="A2069" s="66"/>
      <c r="B2069" s="56"/>
      <c r="C2069" s="67"/>
      <c r="D2069" s="68"/>
      <c r="E2069" s="69"/>
      <c r="F2069" s="70"/>
      <c r="G2069" s="71"/>
      <c r="H2069" s="66">
        <v>2</v>
      </c>
      <c r="I2069" s="67" t="s">
        <v>257</v>
      </c>
      <c r="J2069" s="72">
        <v>60.152323000000003</v>
      </c>
      <c r="K2069" s="73">
        <v>56.964500999999998</v>
      </c>
      <c r="L2069" s="73">
        <f t="shared" si="128"/>
        <v>5.3184175590013947</v>
      </c>
      <c r="M2069" s="73">
        <v>0.95861701900139451</v>
      </c>
      <c r="N2069" s="73">
        <v>0.94534815999999999</v>
      </c>
      <c r="O2069" s="73">
        <v>3.4144523799999997</v>
      </c>
      <c r="P2069" s="74">
        <f t="shared" si="129"/>
        <v>1.6828322941008375E-2</v>
      </c>
      <c r="Q2069" s="74">
        <f t="shared" si="130"/>
        <v>3.3423713814352461E-2</v>
      </c>
      <c r="R2069" s="75">
        <f t="shared" si="131"/>
        <v>9.3363717150816344E-2</v>
      </c>
      <c r="S2069" s="7"/>
    </row>
    <row r="2070" spans="1:19" x14ac:dyDescent="0.25">
      <c r="A2070" s="66"/>
      <c r="B2070" s="56"/>
      <c r="C2070" s="67"/>
      <c r="D2070" s="68"/>
      <c r="E2070" s="69"/>
      <c r="F2070" s="70"/>
      <c r="G2070" s="71"/>
      <c r="H2070" s="66">
        <v>3</v>
      </c>
      <c r="I2070" s="67" t="s">
        <v>258</v>
      </c>
      <c r="J2070" s="72">
        <v>53.761077000000007</v>
      </c>
      <c r="K2070" s="73">
        <v>48.115971999999992</v>
      </c>
      <c r="L2070" s="73">
        <f t="shared" si="128"/>
        <v>11.01380009741453</v>
      </c>
      <c r="M2070" s="73">
        <v>1.0230092774145305</v>
      </c>
      <c r="N2070" s="73">
        <v>2.5618497600000003</v>
      </c>
      <c r="O2070" s="73">
        <v>7.4289410599999988</v>
      </c>
      <c r="P2070" s="74">
        <f t="shared" si="129"/>
        <v>2.126132414854948E-2</v>
      </c>
      <c r="Q2070" s="74">
        <f t="shared" si="130"/>
        <v>7.4504554068127962E-2</v>
      </c>
      <c r="R2070" s="75">
        <f t="shared" si="131"/>
        <v>0.22890112450424011</v>
      </c>
      <c r="S2070" s="7"/>
    </row>
    <row r="2071" spans="1:19" x14ac:dyDescent="0.25">
      <c r="A2071" s="66"/>
      <c r="B2071" s="56"/>
      <c r="C2071" s="67"/>
      <c r="D2071" s="68"/>
      <c r="E2071" s="69"/>
      <c r="F2071" s="70"/>
      <c r="G2071" s="71"/>
      <c r="H2071" s="66">
        <v>4</v>
      </c>
      <c r="I2071" s="67" t="s">
        <v>259</v>
      </c>
      <c r="J2071" s="72">
        <v>33.203015000000001</v>
      </c>
      <c r="K2071" s="73">
        <v>30.034925999999999</v>
      </c>
      <c r="L2071" s="73">
        <f t="shared" si="128"/>
        <v>7.7866455682396376</v>
      </c>
      <c r="M2071" s="73">
        <v>0.38526752823963761</v>
      </c>
      <c r="N2071" s="73">
        <v>4.52899019</v>
      </c>
      <c r="O2071" s="73">
        <v>2.87238785</v>
      </c>
      <c r="P2071" s="74">
        <f t="shared" si="129"/>
        <v>1.2827317378429287E-2</v>
      </c>
      <c r="Q2071" s="74">
        <f t="shared" si="130"/>
        <v>0.16361810640850716</v>
      </c>
      <c r="R2071" s="75">
        <f t="shared" si="131"/>
        <v>0.25925302989724824</v>
      </c>
      <c r="S2071" s="7"/>
    </row>
    <row r="2072" spans="1:19" x14ac:dyDescent="0.25">
      <c r="A2072" s="66"/>
      <c r="B2072" s="56"/>
      <c r="C2072" s="67"/>
      <c r="D2072" s="68"/>
      <c r="E2072" s="69"/>
      <c r="F2072" s="70"/>
      <c r="G2072" s="71"/>
      <c r="H2072" s="66">
        <v>5</v>
      </c>
      <c r="I2072" s="67" t="s">
        <v>260</v>
      </c>
      <c r="J2072" s="72">
        <v>61.321322999999992</v>
      </c>
      <c r="K2072" s="73">
        <v>56.661925999999994</v>
      </c>
      <c r="L2072" s="73">
        <f t="shared" si="128"/>
        <v>5.3677595801839733</v>
      </c>
      <c r="M2072" s="73">
        <v>0.78126193018397316</v>
      </c>
      <c r="N2072" s="73">
        <v>0.88182190000000005</v>
      </c>
      <c r="O2072" s="73">
        <v>3.7046757500000003</v>
      </c>
      <c r="P2072" s="74">
        <f t="shared" si="129"/>
        <v>1.3788128737169529E-2</v>
      </c>
      <c r="Q2072" s="74">
        <f t="shared" si="130"/>
        <v>2.9350993649315298E-2</v>
      </c>
      <c r="R2072" s="75">
        <f t="shared" si="131"/>
        <v>9.4733094321290345E-2</v>
      </c>
      <c r="S2072" s="7"/>
    </row>
    <row r="2073" spans="1:19" x14ac:dyDescent="0.25">
      <c r="A2073" s="66"/>
      <c r="B2073" s="56"/>
      <c r="C2073" s="67"/>
      <c r="D2073" s="68"/>
      <c r="E2073" s="69"/>
      <c r="F2073" s="70"/>
      <c r="G2073" s="71"/>
      <c r="H2073" s="66">
        <v>6</v>
      </c>
      <c r="I2073" s="67" t="s">
        <v>261</v>
      </c>
      <c r="J2073" s="72">
        <v>110.48840700000002</v>
      </c>
      <c r="K2073" s="73">
        <v>103.85811599999998</v>
      </c>
      <c r="L2073" s="73">
        <f t="shared" si="128"/>
        <v>23.788843686234763</v>
      </c>
      <c r="M2073" s="73">
        <v>2.5688181362347677</v>
      </c>
      <c r="N2073" s="73">
        <v>9.3566343599999993</v>
      </c>
      <c r="O2073" s="73">
        <v>11.863391189999998</v>
      </c>
      <c r="P2073" s="74">
        <f t="shared" si="129"/>
        <v>2.4733918110307028E-2</v>
      </c>
      <c r="Q2073" s="74">
        <f t="shared" si="130"/>
        <v>0.11482446394689819</v>
      </c>
      <c r="R2073" s="75">
        <f t="shared" si="131"/>
        <v>0.22905136933385897</v>
      </c>
      <c r="S2073" s="7"/>
    </row>
    <row r="2074" spans="1:19" x14ac:dyDescent="0.25">
      <c r="A2074" s="66"/>
      <c r="B2074" s="56"/>
      <c r="C2074" s="67"/>
      <c r="D2074" s="68"/>
      <c r="E2074" s="69"/>
      <c r="F2074" s="70"/>
      <c r="G2074" s="71"/>
      <c r="H2074" s="66">
        <v>8</v>
      </c>
      <c r="I2074" s="67" t="s">
        <v>262</v>
      </c>
      <c r="J2074" s="72">
        <v>81.691631000000001</v>
      </c>
      <c r="K2074" s="73">
        <v>76.280967000000004</v>
      </c>
      <c r="L2074" s="73">
        <f t="shared" si="128"/>
        <v>4.3828069528615927</v>
      </c>
      <c r="M2074" s="73">
        <v>0.76762905286159366</v>
      </c>
      <c r="N2074" s="73">
        <v>0.24276601000000003</v>
      </c>
      <c r="O2074" s="73">
        <v>3.3724118899999995</v>
      </c>
      <c r="P2074" s="74">
        <f t="shared" si="129"/>
        <v>1.0063179362442975E-2</v>
      </c>
      <c r="Q2074" s="74">
        <f t="shared" si="130"/>
        <v>1.3245703385768479E-2</v>
      </c>
      <c r="R2074" s="75">
        <f t="shared" si="131"/>
        <v>5.7456101111848679E-2</v>
      </c>
      <c r="S2074" s="7"/>
    </row>
    <row r="2075" spans="1:19" x14ac:dyDescent="0.25">
      <c r="A2075" s="66"/>
      <c r="B2075" s="56"/>
      <c r="C2075" s="67"/>
      <c r="D2075" s="68"/>
      <c r="E2075" s="69"/>
      <c r="F2075" s="70"/>
      <c r="G2075" s="71"/>
      <c r="H2075" s="66">
        <v>9</v>
      </c>
      <c r="I2075" s="67" t="s">
        <v>263</v>
      </c>
      <c r="J2075" s="72">
        <v>62.603713000000006</v>
      </c>
      <c r="K2075" s="73">
        <v>51.116424999999992</v>
      </c>
      <c r="L2075" s="73">
        <f t="shared" si="128"/>
        <v>6.9202808944246099</v>
      </c>
      <c r="M2075" s="73">
        <v>0.66213471442461014</v>
      </c>
      <c r="N2075" s="73">
        <v>1.7652045999999999</v>
      </c>
      <c r="O2075" s="73">
        <v>4.4929415800000001</v>
      </c>
      <c r="P2075" s="74">
        <f t="shared" si="129"/>
        <v>1.2953462892301452E-2</v>
      </c>
      <c r="Q2075" s="74">
        <f t="shared" si="130"/>
        <v>4.748648432327985E-2</v>
      </c>
      <c r="R2075" s="75">
        <f t="shared" si="131"/>
        <v>0.13538272471959084</v>
      </c>
      <c r="S2075" s="7"/>
    </row>
    <row r="2076" spans="1:19" x14ac:dyDescent="0.25">
      <c r="A2076" s="66"/>
      <c r="B2076" s="56"/>
      <c r="C2076" s="67"/>
      <c r="D2076" s="68"/>
      <c r="E2076" s="69"/>
      <c r="F2076" s="70"/>
      <c r="G2076" s="71"/>
      <c r="H2076" s="66">
        <v>10</v>
      </c>
      <c r="I2076" s="67" t="s">
        <v>264</v>
      </c>
      <c r="J2076" s="72">
        <v>81.213999999999999</v>
      </c>
      <c r="K2076" s="73">
        <v>76.759906000000001</v>
      </c>
      <c r="L2076" s="73">
        <f t="shared" si="128"/>
        <v>17.696501743255283</v>
      </c>
      <c r="M2076" s="73">
        <v>1.2909332632552832</v>
      </c>
      <c r="N2076" s="73">
        <v>8.967983799999999</v>
      </c>
      <c r="O2076" s="73">
        <v>7.4375846799999987</v>
      </c>
      <c r="P2076" s="74">
        <f t="shared" si="129"/>
        <v>1.6817806723933237E-2</v>
      </c>
      <c r="Q2076" s="74">
        <f t="shared" si="130"/>
        <v>0.13364942191637497</v>
      </c>
      <c r="R2076" s="75">
        <f t="shared" si="131"/>
        <v>0.23054355672680582</v>
      </c>
      <c r="S2076" s="7"/>
    </row>
    <row r="2077" spans="1:19" x14ac:dyDescent="0.25">
      <c r="A2077" s="66"/>
      <c r="B2077" s="56"/>
      <c r="C2077" s="67"/>
      <c r="D2077" s="68"/>
      <c r="E2077" s="69"/>
      <c r="F2077" s="70"/>
      <c r="G2077" s="71"/>
      <c r="H2077" s="66">
        <v>11</v>
      </c>
      <c r="I2077" s="67" t="s">
        <v>265</v>
      </c>
      <c r="J2077" s="72">
        <v>26.343986999999995</v>
      </c>
      <c r="K2077" s="73">
        <v>30.029911999999999</v>
      </c>
      <c r="L2077" s="73">
        <f t="shared" si="128"/>
        <v>1.9090540796321624</v>
      </c>
      <c r="M2077" s="73">
        <v>0.4820670296321623</v>
      </c>
      <c r="N2077" s="73">
        <v>0.12211759999999999</v>
      </c>
      <c r="O2077" s="73">
        <v>1.3048694500000002</v>
      </c>
      <c r="P2077" s="74">
        <f t="shared" si="129"/>
        <v>1.6052895181050224E-2</v>
      </c>
      <c r="Q2077" s="74">
        <f t="shared" si="130"/>
        <v>2.0119427244147843E-2</v>
      </c>
      <c r="R2077" s="75">
        <f t="shared" si="131"/>
        <v>6.3571750714160019E-2</v>
      </c>
      <c r="S2077" s="7"/>
    </row>
    <row r="2078" spans="1:19" x14ac:dyDescent="0.25">
      <c r="A2078" s="66"/>
      <c r="B2078" s="56"/>
      <c r="C2078" s="67"/>
      <c r="D2078" s="68"/>
      <c r="E2078" s="69"/>
      <c r="F2078" s="70"/>
      <c r="G2078" s="71"/>
      <c r="H2078" s="66">
        <v>12</v>
      </c>
      <c r="I2078" s="67" t="s">
        <v>266</v>
      </c>
      <c r="J2078" s="72">
        <v>62.667831999999997</v>
      </c>
      <c r="K2078" s="73">
        <v>58.834614999999999</v>
      </c>
      <c r="L2078" s="73">
        <f t="shared" si="128"/>
        <v>6.0292902652231266</v>
      </c>
      <c r="M2078" s="73">
        <v>0.95209403522312641</v>
      </c>
      <c r="N2078" s="73">
        <v>0.39767922</v>
      </c>
      <c r="O2078" s="73">
        <v>4.6795170099999996</v>
      </c>
      <c r="P2078" s="74">
        <f t="shared" si="129"/>
        <v>1.6182548916537084E-2</v>
      </c>
      <c r="Q2078" s="74">
        <f t="shared" si="130"/>
        <v>2.2941821837758718E-2</v>
      </c>
      <c r="R2078" s="75">
        <f t="shared" si="131"/>
        <v>0.10247862190010297</v>
      </c>
      <c r="S2078" s="7"/>
    </row>
    <row r="2079" spans="1:19" x14ac:dyDescent="0.25">
      <c r="A2079" s="66"/>
      <c r="B2079" s="56"/>
      <c r="C2079" s="67"/>
      <c r="D2079" s="68"/>
      <c r="E2079" s="69"/>
      <c r="F2079" s="70"/>
      <c r="G2079" s="71"/>
      <c r="H2079" s="66">
        <v>13</v>
      </c>
      <c r="I2079" s="67" t="s">
        <v>267</v>
      </c>
      <c r="J2079" s="72">
        <v>77.796351000000001</v>
      </c>
      <c r="K2079" s="73">
        <v>80.623488999999992</v>
      </c>
      <c r="L2079" s="73">
        <f t="shared" si="128"/>
        <v>22.268537031981118</v>
      </c>
      <c r="M2079" s="73">
        <v>0.84077357198111713</v>
      </c>
      <c r="N2079" s="73">
        <v>7.6514944299999996</v>
      </c>
      <c r="O2079" s="73">
        <v>13.77626903</v>
      </c>
      <c r="P2079" s="74">
        <f t="shared" si="129"/>
        <v>1.0428394781837304E-2</v>
      </c>
      <c r="Q2079" s="74">
        <f t="shared" si="130"/>
        <v>0.10533242988257575</v>
      </c>
      <c r="R2079" s="75">
        <f t="shared" si="131"/>
        <v>0.27620408528811152</v>
      </c>
      <c r="S2079" s="7"/>
    </row>
    <row r="2080" spans="1:19" x14ac:dyDescent="0.25">
      <c r="A2080" s="66"/>
      <c r="B2080" s="56"/>
      <c r="C2080" s="67"/>
      <c r="D2080" s="68"/>
      <c r="E2080" s="69"/>
      <c r="F2080" s="70"/>
      <c r="G2080" s="71"/>
      <c r="H2080" s="66">
        <v>14</v>
      </c>
      <c r="I2080" s="67" t="s">
        <v>268</v>
      </c>
      <c r="J2080" s="72">
        <v>36.444585000000004</v>
      </c>
      <c r="K2080" s="73">
        <v>37.636747999999997</v>
      </c>
      <c r="L2080" s="73">
        <f t="shared" si="128"/>
        <v>3.5946738683543025</v>
      </c>
      <c r="M2080" s="73">
        <v>1.8645374183543026</v>
      </c>
      <c r="N2080" s="73">
        <v>0.28675688999999999</v>
      </c>
      <c r="O2080" s="73">
        <v>1.4433795599999999</v>
      </c>
      <c r="P2080" s="74">
        <f t="shared" si="129"/>
        <v>4.9540343346197252E-2</v>
      </c>
      <c r="Q2080" s="74">
        <f t="shared" si="130"/>
        <v>5.7159409956309262E-2</v>
      </c>
      <c r="R2080" s="75">
        <f t="shared" si="131"/>
        <v>9.5509682939511745E-2</v>
      </c>
      <c r="S2080" s="7"/>
    </row>
    <row r="2081" spans="1:19" x14ac:dyDescent="0.25">
      <c r="A2081" s="66"/>
      <c r="B2081" s="56"/>
      <c r="C2081" s="67"/>
      <c r="D2081" s="68"/>
      <c r="E2081" s="69"/>
      <c r="F2081" s="70"/>
      <c r="G2081" s="71"/>
      <c r="H2081" s="66">
        <v>15</v>
      </c>
      <c r="I2081" s="67" t="s">
        <v>255</v>
      </c>
      <c r="J2081" s="72">
        <v>223.33696399999999</v>
      </c>
      <c r="K2081" s="73">
        <v>243.52345500000001</v>
      </c>
      <c r="L2081" s="73">
        <f t="shared" si="128"/>
        <v>34.173793119115608</v>
      </c>
      <c r="M2081" s="73">
        <v>21.719228199115605</v>
      </c>
      <c r="N2081" s="73">
        <v>5.7571612299999995</v>
      </c>
      <c r="O2081" s="73">
        <v>6.6974036899999998</v>
      </c>
      <c r="P2081" s="74">
        <f t="shared" si="129"/>
        <v>8.9187418103589253E-2</v>
      </c>
      <c r="Q2081" s="74">
        <f t="shared" si="130"/>
        <v>0.11282851349622813</v>
      </c>
      <c r="R2081" s="75">
        <f t="shared" si="131"/>
        <v>0.14033060231966407</v>
      </c>
      <c r="S2081" s="7"/>
    </row>
    <row r="2082" spans="1:19" x14ac:dyDescent="0.25">
      <c r="A2082" s="66"/>
      <c r="B2082" s="56"/>
      <c r="C2082" s="67"/>
      <c r="D2082" s="68"/>
      <c r="E2082" s="69"/>
      <c r="F2082" s="70"/>
      <c r="G2082" s="71"/>
      <c r="H2082" s="66">
        <v>16</v>
      </c>
      <c r="I2082" s="67" t="s">
        <v>269</v>
      </c>
      <c r="J2082" s="72">
        <v>110.580555</v>
      </c>
      <c r="K2082" s="73">
        <v>111.10997800000001</v>
      </c>
      <c r="L2082" s="73">
        <f t="shared" si="128"/>
        <v>12.207101345030676</v>
      </c>
      <c r="M2082" s="73">
        <v>1.2154111650306731</v>
      </c>
      <c r="N2082" s="73">
        <v>0.51414810999999994</v>
      </c>
      <c r="O2082" s="73">
        <v>10.477542070000002</v>
      </c>
      <c r="P2082" s="74">
        <f t="shared" si="129"/>
        <v>1.0938812039281234E-2</v>
      </c>
      <c r="Q2082" s="74">
        <f t="shared" si="130"/>
        <v>1.5566192219304307E-2</v>
      </c>
      <c r="R2082" s="75">
        <f t="shared" si="131"/>
        <v>0.10986503250887759</v>
      </c>
      <c r="S2082" s="7"/>
    </row>
    <row r="2083" spans="1:19" x14ac:dyDescent="0.25">
      <c r="A2083" s="66"/>
      <c r="B2083" s="56"/>
      <c r="C2083" s="67"/>
      <c r="D2083" s="68"/>
      <c r="E2083" s="69"/>
      <c r="F2083" s="70"/>
      <c r="G2083" s="71"/>
      <c r="H2083" s="66">
        <v>17</v>
      </c>
      <c r="I2083" s="67" t="s">
        <v>270</v>
      </c>
      <c r="J2083" s="72">
        <v>8.9974359999999987</v>
      </c>
      <c r="K2083" s="73">
        <v>9.0992859999999993</v>
      </c>
      <c r="L2083" s="73">
        <f t="shared" si="128"/>
        <v>1.2902383342384445</v>
      </c>
      <c r="M2083" s="73">
        <v>0.10323520423844457</v>
      </c>
      <c r="N2083" s="73">
        <v>0.36171544</v>
      </c>
      <c r="O2083" s="73">
        <v>0.82528768999999991</v>
      </c>
      <c r="P2083" s="74">
        <f t="shared" si="129"/>
        <v>1.1345418117250582E-2</v>
      </c>
      <c r="Q2083" s="74">
        <f t="shared" si="130"/>
        <v>5.1097486576248359E-2</v>
      </c>
      <c r="R2083" s="75">
        <f t="shared" si="131"/>
        <v>0.14179555783150949</v>
      </c>
      <c r="S2083" s="7"/>
    </row>
    <row r="2084" spans="1:19" x14ac:dyDescent="0.25">
      <c r="A2084" s="66"/>
      <c r="B2084" s="56"/>
      <c r="C2084" s="67"/>
      <c r="D2084" s="68"/>
      <c r="E2084" s="69"/>
      <c r="F2084" s="70"/>
      <c r="G2084" s="71"/>
      <c r="H2084" s="66">
        <v>18</v>
      </c>
      <c r="I2084" s="67" t="s">
        <v>271</v>
      </c>
      <c r="J2084" s="72">
        <v>6.589201000000001</v>
      </c>
      <c r="K2084" s="73">
        <v>6.6388090000000011</v>
      </c>
      <c r="L2084" s="73">
        <f t="shared" si="128"/>
        <v>0.35120619128944641</v>
      </c>
      <c r="M2084" s="73">
        <v>0.16295027128944639</v>
      </c>
      <c r="N2084" s="73">
        <v>4.5055040000000005E-2</v>
      </c>
      <c r="O2084" s="73">
        <v>0.14320088</v>
      </c>
      <c r="P2084" s="74">
        <f t="shared" si="129"/>
        <v>2.4545106101026008E-2</v>
      </c>
      <c r="Q2084" s="74">
        <f t="shared" si="130"/>
        <v>3.1331720989329015E-2</v>
      </c>
      <c r="R2084" s="75">
        <f t="shared" si="131"/>
        <v>5.2901987583834145E-2</v>
      </c>
      <c r="S2084" s="7"/>
    </row>
    <row r="2085" spans="1:19" x14ac:dyDescent="0.25">
      <c r="A2085" s="66"/>
      <c r="B2085" s="56"/>
      <c r="C2085" s="67"/>
      <c r="D2085" s="68"/>
      <c r="E2085" s="69"/>
      <c r="F2085" s="70"/>
      <c r="G2085" s="71"/>
      <c r="H2085" s="66">
        <v>19</v>
      </c>
      <c r="I2085" s="67" t="s">
        <v>272</v>
      </c>
      <c r="J2085" s="72">
        <v>25.896744999999999</v>
      </c>
      <c r="K2085" s="73">
        <v>24.297501000000004</v>
      </c>
      <c r="L2085" s="73">
        <f t="shared" si="128"/>
        <v>5.8354003327366275</v>
      </c>
      <c r="M2085" s="73">
        <v>0.35563551273662597</v>
      </c>
      <c r="N2085" s="73">
        <v>0.1991367</v>
      </c>
      <c r="O2085" s="73">
        <v>5.2806281200000011</v>
      </c>
      <c r="P2085" s="74">
        <f t="shared" si="129"/>
        <v>1.4636711517642325E-2</v>
      </c>
      <c r="Q2085" s="74">
        <f t="shared" si="130"/>
        <v>2.283248029238175E-2</v>
      </c>
      <c r="R2085" s="75">
        <f t="shared" si="131"/>
        <v>0.24016462980026737</v>
      </c>
      <c r="S2085" s="7"/>
    </row>
    <row r="2086" spans="1:19" x14ac:dyDescent="0.25">
      <c r="A2086" s="66"/>
      <c r="B2086" s="56"/>
      <c r="C2086" s="67"/>
      <c r="D2086" s="68"/>
      <c r="E2086" s="69"/>
      <c r="F2086" s="70"/>
      <c r="G2086" s="71"/>
      <c r="H2086" s="66">
        <v>20</v>
      </c>
      <c r="I2086" s="67" t="s">
        <v>273</v>
      </c>
      <c r="J2086" s="72">
        <v>66.289488000000006</v>
      </c>
      <c r="K2086" s="73">
        <v>79.718774999999994</v>
      </c>
      <c r="L2086" s="73">
        <f t="shared" si="128"/>
        <v>11.628994435566383</v>
      </c>
      <c r="M2086" s="73">
        <v>1.1354897755663842</v>
      </c>
      <c r="N2086" s="73">
        <v>2.8730814200000001</v>
      </c>
      <c r="O2086" s="73">
        <v>7.62042324</v>
      </c>
      <c r="P2086" s="74">
        <f t="shared" si="129"/>
        <v>1.4243693227428347E-2</v>
      </c>
      <c r="Q2086" s="74">
        <f t="shared" si="130"/>
        <v>5.0283903579381201E-2</v>
      </c>
      <c r="R2086" s="75">
        <f t="shared" si="131"/>
        <v>0.14587522745509304</v>
      </c>
      <c r="S2086" s="7"/>
    </row>
    <row r="2087" spans="1:19" x14ac:dyDescent="0.25">
      <c r="A2087" s="66"/>
      <c r="B2087" s="56"/>
      <c r="C2087" s="67"/>
      <c r="D2087" s="68"/>
      <c r="E2087" s="69"/>
      <c r="F2087" s="70"/>
      <c r="G2087" s="71"/>
      <c r="H2087" s="66">
        <v>21</v>
      </c>
      <c r="I2087" s="67" t="s">
        <v>274</v>
      </c>
      <c r="J2087" s="72">
        <v>85.719718999999998</v>
      </c>
      <c r="K2087" s="73">
        <v>84.274789000000027</v>
      </c>
      <c r="L2087" s="73">
        <f t="shared" si="128"/>
        <v>8.0690922958692575</v>
      </c>
      <c r="M2087" s="73">
        <v>1.231294595869258</v>
      </c>
      <c r="N2087" s="73">
        <v>0.4023949</v>
      </c>
      <c r="O2087" s="73">
        <v>6.4354028000000003</v>
      </c>
      <c r="P2087" s="74">
        <f t="shared" si="129"/>
        <v>1.4610473790320112E-2</v>
      </c>
      <c r="Q2087" s="74">
        <f t="shared" si="130"/>
        <v>1.9385269488711002E-2</v>
      </c>
      <c r="R2087" s="75">
        <f t="shared" si="131"/>
        <v>9.5747404314109344E-2</v>
      </c>
      <c r="S2087" s="7"/>
    </row>
    <row r="2088" spans="1:19" x14ac:dyDescent="0.25">
      <c r="A2088" s="66"/>
      <c r="B2088" s="56"/>
      <c r="C2088" s="67"/>
      <c r="D2088" s="68"/>
      <c r="E2088" s="69"/>
      <c r="F2088" s="70"/>
      <c r="G2088" s="71"/>
      <c r="H2088" s="66">
        <v>22</v>
      </c>
      <c r="I2088" s="67" t="s">
        <v>275</v>
      </c>
      <c r="J2088" s="72">
        <v>49.780688999999995</v>
      </c>
      <c r="K2088" s="73">
        <v>50.339845999999994</v>
      </c>
      <c r="L2088" s="73">
        <f t="shared" si="128"/>
        <v>8.2785667123873701</v>
      </c>
      <c r="M2088" s="73">
        <v>0.84986863238736987</v>
      </c>
      <c r="N2088" s="73">
        <v>2.3797093</v>
      </c>
      <c r="O2088" s="73">
        <v>5.0489887800000002</v>
      </c>
      <c r="P2088" s="74">
        <f t="shared" si="129"/>
        <v>1.688262281111011E-2</v>
      </c>
      <c r="Q2088" s="74">
        <f t="shared" si="130"/>
        <v>6.4155498854473456E-2</v>
      </c>
      <c r="R2088" s="75">
        <f t="shared" si="131"/>
        <v>0.16445355657995797</v>
      </c>
      <c r="S2088" s="7"/>
    </row>
    <row r="2089" spans="1:19" x14ac:dyDescent="0.25">
      <c r="A2089" s="66"/>
      <c r="B2089" s="56"/>
      <c r="C2089" s="67"/>
      <c r="D2089" s="68"/>
      <c r="E2089" s="69"/>
      <c r="F2089" s="70"/>
      <c r="G2089" s="71"/>
      <c r="H2089" s="66">
        <v>23</v>
      </c>
      <c r="I2089" s="67" t="s">
        <v>276</v>
      </c>
      <c r="J2089" s="72">
        <v>9.0964929999999988</v>
      </c>
      <c r="K2089" s="73">
        <v>8.2166729999999983</v>
      </c>
      <c r="L2089" s="73">
        <f t="shared" si="128"/>
        <v>1.7300121244164299</v>
      </c>
      <c r="M2089" s="73">
        <v>0.81079435441643</v>
      </c>
      <c r="N2089" s="73">
        <v>0.20275991000000002</v>
      </c>
      <c r="O2089" s="73">
        <v>0.71645786</v>
      </c>
      <c r="P2089" s="74">
        <f t="shared" si="129"/>
        <v>9.8676721638603623E-2</v>
      </c>
      <c r="Q2089" s="74">
        <f t="shared" si="130"/>
        <v>0.12335336509271211</v>
      </c>
      <c r="R2089" s="75">
        <f t="shared" si="131"/>
        <v>0.21054898064173058</v>
      </c>
      <c r="S2089" s="7"/>
    </row>
    <row r="2090" spans="1:19" x14ac:dyDescent="0.25">
      <c r="A2090" s="66"/>
      <c r="B2090" s="56"/>
      <c r="C2090" s="67"/>
      <c r="D2090" s="68"/>
      <c r="E2090" s="69"/>
      <c r="F2090" s="70"/>
      <c r="G2090" s="71"/>
      <c r="H2090" s="66">
        <v>24</v>
      </c>
      <c r="I2090" s="67" t="s">
        <v>277</v>
      </c>
      <c r="J2090" s="72">
        <v>11.666199000000001</v>
      </c>
      <c r="K2090" s="73">
        <v>12.808762</v>
      </c>
      <c r="L2090" s="73">
        <f t="shared" si="128"/>
        <v>1.9644154158427738</v>
      </c>
      <c r="M2090" s="73">
        <v>0.16060404584277421</v>
      </c>
      <c r="N2090" s="73">
        <v>0.50419508999999996</v>
      </c>
      <c r="O2090" s="73">
        <v>1.2996162799999997</v>
      </c>
      <c r="P2090" s="74">
        <f t="shared" si="129"/>
        <v>1.2538608012450712E-2</v>
      </c>
      <c r="Q2090" s="74">
        <f t="shared" si="130"/>
        <v>5.1901904012485685E-2</v>
      </c>
      <c r="R2090" s="75">
        <f t="shared" si="131"/>
        <v>0.1533649712472426</v>
      </c>
      <c r="S2090" s="7"/>
    </row>
    <row r="2091" spans="1:19" x14ac:dyDescent="0.25">
      <c r="A2091" s="66"/>
      <c r="B2091" s="56"/>
      <c r="C2091" s="67"/>
      <c r="D2091" s="68"/>
      <c r="E2091" s="69"/>
      <c r="F2091" s="70"/>
      <c r="G2091" s="71"/>
      <c r="H2091" s="66">
        <v>25</v>
      </c>
      <c r="I2091" s="67" t="s">
        <v>278</v>
      </c>
      <c r="J2091" s="72">
        <v>35.221496999999992</v>
      </c>
      <c r="K2091" s="73">
        <v>43.889855999999995</v>
      </c>
      <c r="L2091" s="73">
        <f t="shared" si="128"/>
        <v>2.110563056253242</v>
      </c>
      <c r="M2091" s="73">
        <v>0.6042275462532416</v>
      </c>
      <c r="N2091" s="73">
        <v>0.36874015000000004</v>
      </c>
      <c r="O2091" s="73">
        <v>1.1375953600000002</v>
      </c>
      <c r="P2091" s="74">
        <f t="shared" si="129"/>
        <v>1.3766906554745627E-2</v>
      </c>
      <c r="Q2091" s="74">
        <f t="shared" si="130"/>
        <v>2.2168395728006985E-2</v>
      </c>
      <c r="R2091" s="75">
        <f t="shared" si="131"/>
        <v>4.8087718862719495E-2</v>
      </c>
      <c r="S2091" s="7"/>
    </row>
    <row r="2092" spans="1:19" ht="38.25" x14ac:dyDescent="0.25">
      <c r="A2092" s="44"/>
      <c r="B2092" s="45"/>
      <c r="C2092" s="46"/>
      <c r="D2092" s="47"/>
      <c r="E2092" s="48"/>
      <c r="F2092" s="49">
        <v>118</v>
      </c>
      <c r="G2092" s="50" t="s">
        <v>223</v>
      </c>
      <c r="H2092" s="90"/>
      <c r="I2092" s="46"/>
      <c r="J2092" s="51">
        <v>112.66281199999997</v>
      </c>
      <c r="K2092" s="52">
        <v>116.54103500000001</v>
      </c>
      <c r="L2092" s="53">
        <f t="shared" si="128"/>
        <v>58.43972113410554</v>
      </c>
      <c r="M2092" s="53">
        <v>7.2480966241055285</v>
      </c>
      <c r="N2092" s="53">
        <v>1.5610615000000001</v>
      </c>
      <c r="O2092" s="53">
        <v>49.63056301000001</v>
      </c>
      <c r="P2092" s="54">
        <f t="shared" si="129"/>
        <v>6.2193515134866685E-2</v>
      </c>
      <c r="Q2092" s="54">
        <f t="shared" si="130"/>
        <v>7.5588466535461335E-2</v>
      </c>
      <c r="R2092" s="55">
        <f t="shared" si="131"/>
        <v>0.50145188031070376</v>
      </c>
      <c r="S2092" s="7"/>
    </row>
    <row r="2093" spans="1:19" x14ac:dyDescent="0.25">
      <c r="A2093" s="66"/>
      <c r="B2093" s="56"/>
      <c r="C2093" s="67"/>
      <c r="D2093" s="68"/>
      <c r="E2093" s="69"/>
      <c r="F2093" s="70"/>
      <c r="G2093" s="71"/>
      <c r="H2093" s="66">
        <v>1</v>
      </c>
      <c r="I2093" s="67" t="s">
        <v>256</v>
      </c>
      <c r="J2093" s="72">
        <v>5.3876990000000005</v>
      </c>
      <c r="K2093" s="73">
        <v>4.846546</v>
      </c>
      <c r="L2093" s="73">
        <f t="shared" si="128"/>
        <v>3.0772731889166836</v>
      </c>
      <c r="M2093" s="73">
        <v>0.12213634891668335</v>
      </c>
      <c r="N2093" s="73">
        <v>2.5000000000000001E-3</v>
      </c>
      <c r="O2093" s="73">
        <v>2.9526368400000003</v>
      </c>
      <c r="P2093" s="74">
        <f t="shared" si="129"/>
        <v>2.5200699408750755E-2</v>
      </c>
      <c r="Q2093" s="74">
        <f t="shared" si="130"/>
        <v>2.571653068322953E-2</v>
      </c>
      <c r="R2093" s="75">
        <f t="shared" si="131"/>
        <v>0.63494150038330055</v>
      </c>
      <c r="S2093" s="7"/>
    </row>
    <row r="2094" spans="1:19" x14ac:dyDescent="0.25">
      <c r="A2094" s="66"/>
      <c r="B2094" s="56"/>
      <c r="C2094" s="67"/>
      <c r="D2094" s="68"/>
      <c r="E2094" s="69"/>
      <c r="F2094" s="70"/>
      <c r="G2094" s="71"/>
      <c r="H2094" s="66">
        <v>2</v>
      </c>
      <c r="I2094" s="67" t="s">
        <v>257</v>
      </c>
      <c r="J2094" s="72">
        <v>5.4253990000000005</v>
      </c>
      <c r="K2094" s="73">
        <v>5.4918740000000001</v>
      </c>
      <c r="L2094" s="73">
        <f t="shared" si="128"/>
        <v>0.27322596825083734</v>
      </c>
      <c r="M2094" s="73">
        <v>6.0606878250837326E-2</v>
      </c>
      <c r="N2094" s="73">
        <v>6.3500000000000001E-2</v>
      </c>
      <c r="O2094" s="73">
        <v>0.14911908999999998</v>
      </c>
      <c r="P2094" s="74">
        <f t="shared" si="129"/>
        <v>1.1035737209345539E-2</v>
      </c>
      <c r="Q2094" s="74">
        <f t="shared" si="130"/>
        <v>2.2598274878636568E-2</v>
      </c>
      <c r="R2094" s="75">
        <f t="shared" si="131"/>
        <v>4.975095354533577E-2</v>
      </c>
      <c r="S2094" s="7"/>
    </row>
    <row r="2095" spans="1:19" x14ac:dyDescent="0.25">
      <c r="A2095" s="66"/>
      <c r="B2095" s="56"/>
      <c r="C2095" s="67"/>
      <c r="D2095" s="68"/>
      <c r="E2095" s="69"/>
      <c r="F2095" s="70"/>
      <c r="G2095" s="71"/>
      <c r="H2095" s="66">
        <v>3</v>
      </c>
      <c r="I2095" s="67" t="s">
        <v>258</v>
      </c>
      <c r="J2095" s="72">
        <v>3.0776999999999997</v>
      </c>
      <c r="K2095" s="73">
        <v>1.7389169999999998</v>
      </c>
      <c r="L2095" s="73">
        <f t="shared" si="128"/>
        <v>1.5685807219977703</v>
      </c>
      <c r="M2095" s="73">
        <v>7.0418921997770667E-2</v>
      </c>
      <c r="N2095" s="73">
        <v>5.0000000000000001E-3</v>
      </c>
      <c r="O2095" s="73">
        <v>1.4931617999999998</v>
      </c>
      <c r="P2095" s="74">
        <f t="shared" si="129"/>
        <v>4.0495850001909625E-2</v>
      </c>
      <c r="Q2095" s="74">
        <f t="shared" si="130"/>
        <v>4.3371202879591536E-2</v>
      </c>
      <c r="R2095" s="75">
        <f t="shared" si="131"/>
        <v>0.90204461857453255</v>
      </c>
      <c r="S2095" s="7"/>
    </row>
    <row r="2096" spans="1:19" x14ac:dyDescent="0.25">
      <c r="A2096" s="66"/>
      <c r="B2096" s="56"/>
      <c r="C2096" s="67"/>
      <c r="D2096" s="68"/>
      <c r="E2096" s="69"/>
      <c r="F2096" s="70"/>
      <c r="G2096" s="71"/>
      <c r="H2096" s="66">
        <v>4</v>
      </c>
      <c r="I2096" s="67" t="s">
        <v>259</v>
      </c>
      <c r="J2096" s="72">
        <v>3.0776999999999997</v>
      </c>
      <c r="K2096" s="73">
        <v>1.5627079999999998</v>
      </c>
      <c r="L2096" s="73">
        <f t="shared" si="128"/>
        <v>5.2123078833166511E-2</v>
      </c>
      <c r="M2096" s="73">
        <v>4.994307883316651E-2</v>
      </c>
      <c r="N2096" s="73">
        <v>1.09E-3</v>
      </c>
      <c r="O2096" s="73">
        <v>1.09E-3</v>
      </c>
      <c r="P2096" s="74">
        <f t="shared" si="129"/>
        <v>3.1959316029076777E-2</v>
      </c>
      <c r="Q2096" s="74">
        <f t="shared" si="130"/>
        <v>3.2656823176925261E-2</v>
      </c>
      <c r="R2096" s="75">
        <f t="shared" si="131"/>
        <v>3.3354330324773737E-2</v>
      </c>
      <c r="S2096" s="7"/>
    </row>
    <row r="2097" spans="1:19" x14ac:dyDescent="0.25">
      <c r="A2097" s="66"/>
      <c r="B2097" s="56"/>
      <c r="C2097" s="67"/>
      <c r="D2097" s="68"/>
      <c r="E2097" s="69"/>
      <c r="F2097" s="70"/>
      <c r="G2097" s="71"/>
      <c r="H2097" s="66">
        <v>5</v>
      </c>
      <c r="I2097" s="67" t="s">
        <v>260</v>
      </c>
      <c r="J2097" s="72">
        <v>9.0576990000000013</v>
      </c>
      <c r="K2097" s="73">
        <v>7.8193729999999988</v>
      </c>
      <c r="L2097" s="73">
        <f t="shared" si="128"/>
        <v>6.8488753060882468</v>
      </c>
      <c r="M2097" s="73">
        <v>0.7717052660882473</v>
      </c>
      <c r="N2097" s="73">
        <v>9.8432970000000009E-2</v>
      </c>
      <c r="O2097" s="73">
        <v>5.9787370699999993</v>
      </c>
      <c r="P2097" s="74">
        <f t="shared" si="129"/>
        <v>9.869145084756123E-2</v>
      </c>
      <c r="Q2097" s="74">
        <f t="shared" si="130"/>
        <v>0.11127979648601587</v>
      </c>
      <c r="R2097" s="75">
        <f t="shared" si="131"/>
        <v>0.87588548417990131</v>
      </c>
      <c r="S2097" s="7"/>
    </row>
    <row r="2098" spans="1:19" x14ac:dyDescent="0.25">
      <c r="A2098" s="66"/>
      <c r="B2098" s="56"/>
      <c r="C2098" s="67"/>
      <c r="D2098" s="68"/>
      <c r="E2098" s="69"/>
      <c r="F2098" s="70"/>
      <c r="G2098" s="71"/>
      <c r="H2098" s="66">
        <v>6</v>
      </c>
      <c r="I2098" s="67" t="s">
        <v>261</v>
      </c>
      <c r="J2098" s="72">
        <v>6.9076990000000009</v>
      </c>
      <c r="K2098" s="73">
        <v>4.9263810000000001</v>
      </c>
      <c r="L2098" s="73">
        <f t="shared" si="128"/>
        <v>0.27021516877308277</v>
      </c>
      <c r="M2098" s="73">
        <v>0.13824242877308279</v>
      </c>
      <c r="N2098" s="73">
        <v>0.10548533</v>
      </c>
      <c r="O2098" s="73">
        <v>2.6487410000000003E-2</v>
      </c>
      <c r="P2098" s="74">
        <f t="shared" si="129"/>
        <v>2.8061660024485072E-2</v>
      </c>
      <c r="Q2098" s="74">
        <f t="shared" si="130"/>
        <v>4.9473996991520303E-2</v>
      </c>
      <c r="R2098" s="75">
        <f t="shared" si="131"/>
        <v>5.4850643661763628E-2</v>
      </c>
      <c r="S2098" s="7"/>
    </row>
    <row r="2099" spans="1:19" x14ac:dyDescent="0.25">
      <c r="A2099" s="66"/>
      <c r="B2099" s="56"/>
      <c r="C2099" s="67"/>
      <c r="D2099" s="68"/>
      <c r="E2099" s="69"/>
      <c r="F2099" s="70"/>
      <c r="G2099" s="71"/>
      <c r="H2099" s="66">
        <v>8</v>
      </c>
      <c r="I2099" s="67" t="s">
        <v>262</v>
      </c>
      <c r="J2099" s="72">
        <v>5.3876990000000005</v>
      </c>
      <c r="K2099" s="73">
        <v>4.8835180000000005</v>
      </c>
      <c r="L2099" s="73">
        <f t="shared" si="128"/>
        <v>0.17473878992549308</v>
      </c>
      <c r="M2099" s="73">
        <v>1.5871299925493076E-2</v>
      </c>
      <c r="N2099" s="73">
        <v>5.2440000000000001E-2</v>
      </c>
      <c r="O2099" s="73">
        <v>0.10642749</v>
      </c>
      <c r="P2099" s="74">
        <f t="shared" si="129"/>
        <v>3.2499726478929891E-3</v>
      </c>
      <c r="Q2099" s="74">
        <f t="shared" si="130"/>
        <v>1.3988133129742343E-2</v>
      </c>
      <c r="R2099" s="75">
        <f t="shared" si="131"/>
        <v>3.5781334260566476E-2</v>
      </c>
      <c r="S2099" s="7"/>
    </row>
    <row r="2100" spans="1:19" x14ac:dyDescent="0.25">
      <c r="A2100" s="66"/>
      <c r="B2100" s="56"/>
      <c r="C2100" s="67"/>
      <c r="D2100" s="68"/>
      <c r="E2100" s="69"/>
      <c r="F2100" s="70"/>
      <c r="G2100" s="71"/>
      <c r="H2100" s="66">
        <v>9</v>
      </c>
      <c r="I2100" s="67" t="s">
        <v>263</v>
      </c>
      <c r="J2100" s="72">
        <v>6.9513990000000003</v>
      </c>
      <c r="K2100" s="73">
        <v>5.314172000000001</v>
      </c>
      <c r="L2100" s="73">
        <f t="shared" si="128"/>
        <v>4.6353105924351201</v>
      </c>
      <c r="M2100" s="73">
        <v>0.202058122435119</v>
      </c>
      <c r="N2100" s="73">
        <v>2.5000000000000001E-3</v>
      </c>
      <c r="O2100" s="73">
        <v>4.4307524700000007</v>
      </c>
      <c r="P2100" s="74">
        <f t="shared" si="129"/>
        <v>3.8022503305335048E-2</v>
      </c>
      <c r="Q2100" s="74">
        <f t="shared" si="130"/>
        <v>3.8492943479269952E-2</v>
      </c>
      <c r="R2100" s="75">
        <f t="shared" si="131"/>
        <v>0.87225452853899332</v>
      </c>
      <c r="S2100" s="7"/>
    </row>
    <row r="2101" spans="1:19" x14ac:dyDescent="0.25">
      <c r="A2101" s="66"/>
      <c r="B2101" s="56"/>
      <c r="C2101" s="67"/>
      <c r="D2101" s="68"/>
      <c r="E2101" s="69"/>
      <c r="F2101" s="70"/>
      <c r="G2101" s="71"/>
      <c r="H2101" s="66">
        <v>10</v>
      </c>
      <c r="I2101" s="67" t="s">
        <v>264</v>
      </c>
      <c r="J2101" s="72">
        <v>6.907699</v>
      </c>
      <c r="K2101" s="73">
        <v>6.3733179999999994</v>
      </c>
      <c r="L2101" s="73">
        <f t="shared" si="128"/>
        <v>6.0618316268407453</v>
      </c>
      <c r="M2101" s="73">
        <v>0.22791190684074536</v>
      </c>
      <c r="N2101" s="73">
        <v>5.0000000000000001E-3</v>
      </c>
      <c r="O2101" s="73">
        <v>5.82891972</v>
      </c>
      <c r="P2101" s="74">
        <f t="shared" si="129"/>
        <v>3.576032246323585E-2</v>
      </c>
      <c r="Q2101" s="74">
        <f t="shared" si="130"/>
        <v>3.6544843179132973E-2</v>
      </c>
      <c r="R2101" s="75">
        <f t="shared" si="131"/>
        <v>0.95112649750738087</v>
      </c>
      <c r="S2101" s="7"/>
    </row>
    <row r="2102" spans="1:19" x14ac:dyDescent="0.25">
      <c r="A2102" s="66"/>
      <c r="B2102" s="56"/>
      <c r="C2102" s="67"/>
      <c r="D2102" s="68"/>
      <c r="E2102" s="69"/>
      <c r="F2102" s="70"/>
      <c r="G2102" s="71"/>
      <c r="H2102" s="66">
        <v>11</v>
      </c>
      <c r="I2102" s="67" t="s">
        <v>265</v>
      </c>
      <c r="J2102" s="72">
        <v>3.7699999999999997E-2</v>
      </c>
      <c r="K2102" s="73">
        <v>0.30072700000000002</v>
      </c>
      <c r="L2102" s="73">
        <f t="shared" si="128"/>
        <v>7.8979220839328762E-2</v>
      </c>
      <c r="M2102" s="73">
        <v>3.5977400839328766E-2</v>
      </c>
      <c r="N2102" s="73">
        <v>1.93728E-3</v>
      </c>
      <c r="O2102" s="73">
        <v>4.1064539999999997E-2</v>
      </c>
      <c r="P2102" s="74">
        <f t="shared" si="129"/>
        <v>0.11963475457584043</v>
      </c>
      <c r="Q2102" s="74">
        <f t="shared" si="130"/>
        <v>0.12607674348937328</v>
      </c>
      <c r="R2102" s="75">
        <f t="shared" si="131"/>
        <v>0.26262763516188686</v>
      </c>
      <c r="S2102" s="7"/>
    </row>
    <row r="2103" spans="1:19" x14ac:dyDescent="0.25">
      <c r="A2103" s="66"/>
      <c r="B2103" s="56"/>
      <c r="C2103" s="67"/>
      <c r="D2103" s="68"/>
      <c r="E2103" s="69"/>
      <c r="F2103" s="70"/>
      <c r="G2103" s="71"/>
      <c r="H2103" s="66">
        <v>12</v>
      </c>
      <c r="I2103" s="67" t="s">
        <v>266</v>
      </c>
      <c r="J2103" s="72">
        <v>7.2876989999999999</v>
      </c>
      <c r="K2103" s="73">
        <v>11.249686000000001</v>
      </c>
      <c r="L2103" s="73">
        <f t="shared" si="128"/>
        <v>6.234866011893045</v>
      </c>
      <c r="M2103" s="73">
        <v>0.23921785189304501</v>
      </c>
      <c r="N2103" s="73">
        <v>0.10864667</v>
      </c>
      <c r="O2103" s="73">
        <v>5.8870014900000003</v>
      </c>
      <c r="P2103" s="74">
        <f t="shared" si="129"/>
        <v>2.1264402570262405E-2</v>
      </c>
      <c r="Q2103" s="74">
        <f t="shared" si="130"/>
        <v>3.0922153906610815E-2</v>
      </c>
      <c r="R2103" s="75">
        <f t="shared" si="131"/>
        <v>0.55422578122563104</v>
      </c>
      <c r="S2103" s="7"/>
    </row>
    <row r="2104" spans="1:19" x14ac:dyDescent="0.25">
      <c r="A2104" s="66"/>
      <c r="B2104" s="56"/>
      <c r="C2104" s="67"/>
      <c r="D2104" s="68"/>
      <c r="E2104" s="69"/>
      <c r="F2104" s="70"/>
      <c r="G2104" s="71"/>
      <c r="H2104" s="66">
        <v>13</v>
      </c>
      <c r="I2104" s="67" t="s">
        <v>267</v>
      </c>
      <c r="J2104" s="72">
        <v>5.3876990000000005</v>
      </c>
      <c r="K2104" s="73">
        <v>4.7255109999999982</v>
      </c>
      <c r="L2104" s="73">
        <f t="shared" si="128"/>
        <v>0.1818649385768803</v>
      </c>
      <c r="M2104" s="73">
        <v>0.11404912857688032</v>
      </c>
      <c r="N2104" s="73">
        <v>5.9420619999999993E-2</v>
      </c>
      <c r="O2104" s="73">
        <v>8.3951900000000003E-3</v>
      </c>
      <c r="P2104" s="74">
        <f t="shared" si="129"/>
        <v>2.4134771578540472E-2</v>
      </c>
      <c r="Q2104" s="74">
        <f t="shared" si="130"/>
        <v>3.6709204269523524E-2</v>
      </c>
      <c r="R2104" s="75">
        <f t="shared" si="131"/>
        <v>3.8485771925381267E-2</v>
      </c>
      <c r="S2104" s="7"/>
    </row>
    <row r="2105" spans="1:19" x14ac:dyDescent="0.25">
      <c r="A2105" s="66"/>
      <c r="B2105" s="56"/>
      <c r="C2105" s="67"/>
      <c r="D2105" s="68"/>
      <c r="E2105" s="69"/>
      <c r="F2105" s="70"/>
      <c r="G2105" s="71"/>
      <c r="H2105" s="66">
        <v>14</v>
      </c>
      <c r="I2105" s="67" t="s">
        <v>268</v>
      </c>
      <c r="J2105" s="72">
        <v>3.0776999999999997</v>
      </c>
      <c r="K2105" s="73">
        <v>1.8048630000000001</v>
      </c>
      <c r="L2105" s="73">
        <f t="shared" si="128"/>
        <v>0.10396194980095147</v>
      </c>
      <c r="M2105" s="73">
        <v>3.5721779800951481E-2</v>
      </c>
      <c r="N2105" s="73">
        <v>5.4089269999999995E-2</v>
      </c>
      <c r="O2105" s="73">
        <v>1.4150899999999998E-2</v>
      </c>
      <c r="P2105" s="74">
        <f t="shared" si="129"/>
        <v>1.9791961938912528E-2</v>
      </c>
      <c r="Q2105" s="74">
        <f t="shared" si="130"/>
        <v>4.9760591136807322E-2</v>
      </c>
      <c r="R2105" s="75">
        <f t="shared" si="131"/>
        <v>5.7601020022545461E-2</v>
      </c>
      <c r="S2105" s="7"/>
    </row>
    <row r="2106" spans="1:19" x14ac:dyDescent="0.25">
      <c r="A2106" s="66"/>
      <c r="B2106" s="56"/>
      <c r="C2106" s="67"/>
      <c r="D2106" s="68"/>
      <c r="E2106" s="69"/>
      <c r="F2106" s="70"/>
      <c r="G2106" s="71"/>
      <c r="H2106" s="66">
        <v>15</v>
      </c>
      <c r="I2106" s="67" t="s">
        <v>255</v>
      </c>
      <c r="J2106" s="72">
        <v>11.269026</v>
      </c>
      <c r="K2106" s="73">
        <v>12.170446</v>
      </c>
      <c r="L2106" s="73">
        <f t="shared" si="128"/>
        <v>5.0746778684654616</v>
      </c>
      <c r="M2106" s="73">
        <v>3.6211955084654619</v>
      </c>
      <c r="N2106" s="73">
        <v>0.67663860999999992</v>
      </c>
      <c r="O2106" s="73">
        <v>0.77684375000000006</v>
      </c>
      <c r="P2106" s="74">
        <f t="shared" si="129"/>
        <v>0.29754008262848064</v>
      </c>
      <c r="Q2106" s="74">
        <f t="shared" si="130"/>
        <v>0.35313694489630548</v>
      </c>
      <c r="R2106" s="75">
        <f t="shared" si="131"/>
        <v>0.41696728850080444</v>
      </c>
      <c r="S2106" s="7"/>
    </row>
    <row r="2107" spans="1:19" x14ac:dyDescent="0.25">
      <c r="A2107" s="66"/>
      <c r="B2107" s="56"/>
      <c r="C2107" s="67"/>
      <c r="D2107" s="68"/>
      <c r="E2107" s="69"/>
      <c r="F2107" s="70"/>
      <c r="G2107" s="71"/>
      <c r="H2107" s="66">
        <v>16</v>
      </c>
      <c r="I2107" s="67" t="s">
        <v>269</v>
      </c>
      <c r="J2107" s="72">
        <v>4.6177000000000001</v>
      </c>
      <c r="K2107" s="73">
        <v>6.3633349999999975</v>
      </c>
      <c r="L2107" s="73">
        <f t="shared" si="128"/>
        <v>4.5622656943568751</v>
      </c>
      <c r="M2107" s="73">
        <v>0.16844920435687527</v>
      </c>
      <c r="N2107" s="73">
        <v>7.2518509999999994E-2</v>
      </c>
      <c r="O2107" s="73">
        <v>4.3212979799999998</v>
      </c>
      <c r="P2107" s="74">
        <f t="shared" si="129"/>
        <v>2.6471842886925698E-2</v>
      </c>
      <c r="Q2107" s="74">
        <f t="shared" si="130"/>
        <v>3.78681484405387E-2</v>
      </c>
      <c r="R2107" s="75">
        <f t="shared" si="131"/>
        <v>0.71696141950044701</v>
      </c>
      <c r="S2107" s="7"/>
    </row>
    <row r="2108" spans="1:19" x14ac:dyDescent="0.25">
      <c r="A2108" s="66"/>
      <c r="B2108" s="56"/>
      <c r="C2108" s="67"/>
      <c r="D2108" s="68"/>
      <c r="E2108" s="69"/>
      <c r="F2108" s="70"/>
      <c r="G2108" s="71"/>
      <c r="H2108" s="66">
        <v>19</v>
      </c>
      <c r="I2108" s="67" t="s">
        <v>272</v>
      </c>
      <c r="J2108" s="72">
        <v>3.0777000000000001</v>
      </c>
      <c r="K2108" s="73">
        <v>1.8500290000000001</v>
      </c>
      <c r="L2108" s="73">
        <f t="shared" si="128"/>
        <v>0.10452605051776931</v>
      </c>
      <c r="M2108" s="73">
        <v>7.3085060517769307E-2</v>
      </c>
      <c r="N2108" s="73">
        <v>0</v>
      </c>
      <c r="O2108" s="73">
        <v>3.1440990000000002E-2</v>
      </c>
      <c r="P2108" s="74">
        <f t="shared" si="129"/>
        <v>3.9504818852985173E-2</v>
      </c>
      <c r="Q2108" s="74">
        <f t="shared" si="130"/>
        <v>3.9504818852985173E-2</v>
      </c>
      <c r="R2108" s="75">
        <f t="shared" si="131"/>
        <v>5.6499682176749284E-2</v>
      </c>
      <c r="S2108" s="7"/>
    </row>
    <row r="2109" spans="1:19" x14ac:dyDescent="0.25">
      <c r="A2109" s="66"/>
      <c r="B2109" s="56"/>
      <c r="C2109" s="67"/>
      <c r="D2109" s="68"/>
      <c r="E2109" s="69"/>
      <c r="F2109" s="70"/>
      <c r="G2109" s="71"/>
      <c r="H2109" s="66">
        <v>20</v>
      </c>
      <c r="I2109" s="67" t="s">
        <v>273</v>
      </c>
      <c r="J2109" s="72">
        <v>5.3876990000000005</v>
      </c>
      <c r="K2109" s="73">
        <v>10.231966</v>
      </c>
      <c r="L2109" s="73">
        <f t="shared" si="128"/>
        <v>0.37188151727239965</v>
      </c>
      <c r="M2109" s="73">
        <v>0.34868318727239966</v>
      </c>
      <c r="N2109" s="73">
        <v>0</v>
      </c>
      <c r="O2109" s="73">
        <v>2.319833E-2</v>
      </c>
      <c r="P2109" s="74">
        <f t="shared" si="129"/>
        <v>3.407782895998674E-2</v>
      </c>
      <c r="Q2109" s="74">
        <f t="shared" si="130"/>
        <v>3.407782895998674E-2</v>
      </c>
      <c r="R2109" s="75">
        <f t="shared" si="131"/>
        <v>3.6345069683812445E-2</v>
      </c>
      <c r="S2109" s="7"/>
    </row>
    <row r="2110" spans="1:19" x14ac:dyDescent="0.25">
      <c r="A2110" s="66"/>
      <c r="B2110" s="56"/>
      <c r="C2110" s="67"/>
      <c r="D2110" s="68"/>
      <c r="E2110" s="69"/>
      <c r="F2110" s="70"/>
      <c r="G2110" s="71"/>
      <c r="H2110" s="66">
        <v>21</v>
      </c>
      <c r="I2110" s="67" t="s">
        <v>274</v>
      </c>
      <c r="J2110" s="72">
        <v>11.871684999999999</v>
      </c>
      <c r="K2110" s="73">
        <v>13.640145999999996</v>
      </c>
      <c r="L2110" s="73">
        <f t="shared" si="128"/>
        <v>11.094600122627835</v>
      </c>
      <c r="M2110" s="73">
        <v>0.65046589262783527</v>
      </c>
      <c r="N2110" s="73">
        <v>0.25186224000000001</v>
      </c>
      <c r="O2110" s="73">
        <v>10.19227199</v>
      </c>
      <c r="P2110" s="74">
        <f t="shared" si="129"/>
        <v>4.7687604856123639E-2</v>
      </c>
      <c r="Q2110" s="74">
        <f t="shared" si="130"/>
        <v>6.6152380819665388E-2</v>
      </c>
      <c r="R2110" s="75">
        <f t="shared" si="131"/>
        <v>0.81337839951477342</v>
      </c>
      <c r="S2110" s="7"/>
    </row>
    <row r="2111" spans="1:19" x14ac:dyDescent="0.25">
      <c r="A2111" s="66"/>
      <c r="B2111" s="56"/>
      <c r="C2111" s="67"/>
      <c r="D2111" s="68"/>
      <c r="E2111" s="69"/>
      <c r="F2111" s="70"/>
      <c r="G2111" s="71"/>
      <c r="H2111" s="66">
        <v>22</v>
      </c>
      <c r="I2111" s="67" t="s">
        <v>275</v>
      </c>
      <c r="J2111" s="72">
        <v>5.3898110000000008</v>
      </c>
      <c r="K2111" s="73">
        <v>9.4569559999999999</v>
      </c>
      <c r="L2111" s="73">
        <f t="shared" si="128"/>
        <v>7.5670560686012651</v>
      </c>
      <c r="M2111" s="73">
        <v>0.22605009860126302</v>
      </c>
      <c r="N2111" s="73">
        <v>0</v>
      </c>
      <c r="O2111" s="73">
        <v>7.3410059700000021</v>
      </c>
      <c r="P2111" s="74">
        <f t="shared" si="129"/>
        <v>2.3903050685787585E-2</v>
      </c>
      <c r="Q2111" s="74">
        <f t="shared" si="130"/>
        <v>2.3903050685787585E-2</v>
      </c>
      <c r="R2111" s="75">
        <f t="shared" si="131"/>
        <v>0.80015769012790849</v>
      </c>
      <c r="S2111" s="7"/>
    </row>
    <row r="2112" spans="1:19" x14ac:dyDescent="0.25">
      <c r="A2112" s="66"/>
      <c r="B2112" s="56"/>
      <c r="C2112" s="67"/>
      <c r="D2112" s="68"/>
      <c r="E2112" s="69"/>
      <c r="F2112" s="70"/>
      <c r="G2112" s="71"/>
      <c r="H2112" s="66">
        <v>25</v>
      </c>
      <c r="I2112" s="67" t="s">
        <v>278</v>
      </c>
      <c r="J2112" s="72">
        <v>3.0777000000000001</v>
      </c>
      <c r="K2112" s="73">
        <v>1.7905629999999999</v>
      </c>
      <c r="L2112" s="73">
        <f t="shared" si="128"/>
        <v>0.10286724909257308</v>
      </c>
      <c r="M2112" s="73">
        <v>7.6307259092573076E-2</v>
      </c>
      <c r="N2112" s="73">
        <v>0</v>
      </c>
      <c r="O2112" s="73">
        <v>2.6559989999999999E-2</v>
      </c>
      <c r="P2112" s="74">
        <f t="shared" si="129"/>
        <v>4.261634976963842E-2</v>
      </c>
      <c r="Q2112" s="74">
        <f t="shared" si="130"/>
        <v>4.261634976963842E-2</v>
      </c>
      <c r="R2112" s="75">
        <f t="shared" si="131"/>
        <v>5.7449667558512649E-2</v>
      </c>
      <c r="S2112" s="7"/>
    </row>
    <row r="2113" spans="1:19" x14ac:dyDescent="0.25">
      <c r="A2113" s="43"/>
      <c r="B2113" s="65"/>
      <c r="C2113" s="56"/>
      <c r="D2113" s="57"/>
      <c r="E2113" s="58"/>
      <c r="F2113" s="59"/>
      <c r="G2113" s="60"/>
      <c r="H2113" s="91"/>
      <c r="I2113" s="56"/>
      <c r="J2113" s="61"/>
      <c r="K2113" s="62"/>
      <c r="L2113" s="62"/>
      <c r="M2113" s="62"/>
      <c r="N2113" s="62"/>
      <c r="O2113" s="62"/>
      <c r="P2113" s="63"/>
      <c r="Q2113" s="63"/>
      <c r="R2113" s="64"/>
      <c r="S2113" s="7"/>
    </row>
    <row r="2114" spans="1:19" x14ac:dyDescent="0.25">
      <c r="A2114" s="44"/>
      <c r="B2114" s="45">
        <v>99</v>
      </c>
      <c r="C2114" s="46" t="s">
        <v>224</v>
      </c>
      <c r="D2114" s="47"/>
      <c r="E2114" s="48"/>
      <c r="F2114" s="49"/>
      <c r="G2114" s="50"/>
      <c r="H2114" s="90"/>
      <c r="I2114" s="46"/>
      <c r="J2114" s="51">
        <v>12466.51101</v>
      </c>
      <c r="K2114" s="52">
        <v>15589.581833000004</v>
      </c>
      <c r="L2114" s="53">
        <f t="shared" si="128"/>
        <v>6603.7231762347801</v>
      </c>
      <c r="M2114" s="53">
        <v>4130.3448636647827</v>
      </c>
      <c r="N2114" s="53">
        <v>1230.7033698799971</v>
      </c>
      <c r="O2114" s="53">
        <v>1242.6749426900001</v>
      </c>
      <c r="P2114" s="54">
        <f t="shared" si="129"/>
        <v>0.2649426333502849</v>
      </c>
      <c r="Q2114" s="54">
        <f t="shared" si="130"/>
        <v>0.34388659625215351</v>
      </c>
      <c r="R2114" s="55">
        <f t="shared" si="131"/>
        <v>0.4235984805093379</v>
      </c>
      <c r="S2114" s="7"/>
    </row>
    <row r="2115" spans="1:19" x14ac:dyDescent="0.25">
      <c r="A2115" s="44"/>
      <c r="B2115" s="45"/>
      <c r="C2115" s="46"/>
      <c r="D2115" s="47">
        <v>440</v>
      </c>
      <c r="E2115" s="48" t="s">
        <v>225</v>
      </c>
      <c r="F2115" s="49"/>
      <c r="G2115" s="50"/>
      <c r="H2115" s="90"/>
      <c r="I2115" s="46"/>
      <c r="J2115" s="51">
        <v>345.69243799999998</v>
      </c>
      <c r="K2115" s="52">
        <v>485.96674900000005</v>
      </c>
      <c r="L2115" s="53">
        <f t="shared" si="128"/>
        <v>183.29059528662953</v>
      </c>
      <c r="M2115" s="53">
        <v>121.29543007662951</v>
      </c>
      <c r="N2115" s="53">
        <v>28.743206089999997</v>
      </c>
      <c r="O2115" s="53">
        <v>33.251959120000009</v>
      </c>
      <c r="P2115" s="54">
        <f t="shared" si="129"/>
        <v>0.24959615102520008</v>
      </c>
      <c r="Q2115" s="54">
        <f t="shared" si="130"/>
        <v>0.30874259705087254</v>
      </c>
      <c r="R2115" s="55">
        <f t="shared" si="131"/>
        <v>0.3771669474584351</v>
      </c>
      <c r="S2115" s="7"/>
    </row>
    <row r="2116" spans="1:19" x14ac:dyDescent="0.25">
      <c r="A2116" s="44"/>
      <c r="B2116" s="45"/>
      <c r="C2116" s="46"/>
      <c r="D2116" s="47"/>
      <c r="E2116" s="48"/>
      <c r="F2116" s="49">
        <v>1</v>
      </c>
      <c r="G2116" s="50" t="s">
        <v>136</v>
      </c>
      <c r="H2116" s="90"/>
      <c r="I2116" s="46"/>
      <c r="J2116" s="51">
        <v>60.629868000000002</v>
      </c>
      <c r="K2116" s="52">
        <v>49.035305999999999</v>
      </c>
      <c r="L2116" s="53">
        <f t="shared" si="128"/>
        <v>18.336979231493167</v>
      </c>
      <c r="M2116" s="53">
        <v>11.066501991493169</v>
      </c>
      <c r="N2116" s="53">
        <v>3.8852741199999996</v>
      </c>
      <c r="O2116" s="53">
        <v>3.3852031199999999</v>
      </c>
      <c r="P2116" s="54">
        <f t="shared" si="129"/>
        <v>0.22568436692315472</v>
      </c>
      <c r="Q2116" s="54">
        <f t="shared" si="130"/>
        <v>0.3049185848150549</v>
      </c>
      <c r="R2116" s="55">
        <f t="shared" si="131"/>
        <v>0.3739546201973975</v>
      </c>
      <c r="S2116" s="7"/>
    </row>
    <row r="2117" spans="1:19" x14ac:dyDescent="0.25">
      <c r="A2117" s="66"/>
      <c r="B2117" s="56"/>
      <c r="C2117" s="67"/>
      <c r="D2117" s="68"/>
      <c r="E2117" s="69"/>
      <c r="F2117" s="70"/>
      <c r="G2117" s="71"/>
      <c r="H2117" s="66">
        <v>1</v>
      </c>
      <c r="I2117" s="67" t="s">
        <v>256</v>
      </c>
      <c r="J2117" s="72">
        <v>60.629868000000002</v>
      </c>
      <c r="K2117" s="73">
        <v>49.035305999999999</v>
      </c>
      <c r="L2117" s="73">
        <f t="shared" si="128"/>
        <v>18.336979231493167</v>
      </c>
      <c r="M2117" s="73">
        <v>11.066501991493169</v>
      </c>
      <c r="N2117" s="73">
        <v>3.8852741199999996</v>
      </c>
      <c r="O2117" s="73">
        <v>3.3852031199999999</v>
      </c>
      <c r="P2117" s="74">
        <f t="shared" si="129"/>
        <v>0.22568436692315472</v>
      </c>
      <c r="Q2117" s="74">
        <f t="shared" si="130"/>
        <v>0.3049185848150549</v>
      </c>
      <c r="R2117" s="75">
        <f t="shared" si="131"/>
        <v>0.3739546201973975</v>
      </c>
      <c r="S2117" s="7"/>
    </row>
    <row r="2118" spans="1:19" x14ac:dyDescent="0.25">
      <c r="A2118" s="44"/>
      <c r="B2118" s="45"/>
      <c r="C2118" s="46"/>
      <c r="D2118" s="47"/>
      <c r="E2118" s="48"/>
      <c r="F2118" s="49">
        <v>2</v>
      </c>
      <c r="G2118" s="50" t="s">
        <v>137</v>
      </c>
      <c r="H2118" s="90"/>
      <c r="I2118" s="46"/>
      <c r="J2118" s="51">
        <v>17.323078999999996</v>
      </c>
      <c r="K2118" s="52">
        <v>31.344970000000021</v>
      </c>
      <c r="L2118" s="53">
        <f t="shared" si="128"/>
        <v>11.282841669219302</v>
      </c>
      <c r="M2118" s="53">
        <v>6.8344049092193018</v>
      </c>
      <c r="N2118" s="53">
        <v>2.2336673000000005</v>
      </c>
      <c r="O2118" s="53">
        <v>2.2147694600000003</v>
      </c>
      <c r="P2118" s="54">
        <f t="shared" si="129"/>
        <v>0.21803832988895178</v>
      </c>
      <c r="Q2118" s="54">
        <f t="shared" si="130"/>
        <v>0.28929911910010747</v>
      </c>
      <c r="R2118" s="55">
        <f t="shared" si="131"/>
        <v>0.359957009664367</v>
      </c>
      <c r="S2118" s="7"/>
    </row>
    <row r="2119" spans="1:19" x14ac:dyDescent="0.25">
      <c r="A2119" s="66"/>
      <c r="B2119" s="56"/>
      <c r="C2119" s="67"/>
      <c r="D2119" s="68"/>
      <c r="E2119" s="69"/>
      <c r="F2119" s="70"/>
      <c r="G2119" s="71"/>
      <c r="H2119" s="66">
        <v>1</v>
      </c>
      <c r="I2119" s="67" t="s">
        <v>256</v>
      </c>
      <c r="J2119" s="72">
        <v>17.323078999999996</v>
      </c>
      <c r="K2119" s="73">
        <v>31.344970000000021</v>
      </c>
      <c r="L2119" s="73">
        <f t="shared" ref="L2119:L2182" si="132">SUM(M2119,N2119,O2119)</f>
        <v>11.282841669219302</v>
      </c>
      <c r="M2119" s="73">
        <v>6.8344049092193018</v>
      </c>
      <c r="N2119" s="73">
        <v>2.2336673000000005</v>
      </c>
      <c r="O2119" s="73">
        <v>2.2147694600000003</v>
      </c>
      <c r="P2119" s="74">
        <f t="shared" ref="P2119:P2182" si="133">IFERROR(M2119/K2119,0)</f>
        <v>0.21803832988895178</v>
      </c>
      <c r="Q2119" s="74">
        <f t="shared" ref="Q2119:Q2182" si="134">IFERROR(SUM(M2119,N2119)/K2119,0)</f>
        <v>0.28929911910010747</v>
      </c>
      <c r="R2119" s="75">
        <f t="shared" ref="R2119:R2182" si="135">IFERROR(SUM(M2119,N2119,O2119)/K2119,0)</f>
        <v>0.359957009664367</v>
      </c>
      <c r="S2119" s="7"/>
    </row>
    <row r="2120" spans="1:19" x14ac:dyDescent="0.25">
      <c r="A2120" s="44"/>
      <c r="B2120" s="45"/>
      <c r="C2120" s="46"/>
      <c r="D2120" s="47"/>
      <c r="E2120" s="48"/>
      <c r="F2120" s="49">
        <v>16</v>
      </c>
      <c r="G2120" s="50" t="s">
        <v>138</v>
      </c>
      <c r="H2120" s="90"/>
      <c r="I2120" s="46"/>
      <c r="J2120" s="51">
        <v>2.3240339999999993</v>
      </c>
      <c r="K2120" s="52">
        <v>3.1648079999999972</v>
      </c>
      <c r="L2120" s="53">
        <f t="shared" si="132"/>
        <v>1.0972678246934295</v>
      </c>
      <c r="M2120" s="53">
        <v>0.74181630469342963</v>
      </c>
      <c r="N2120" s="53">
        <v>0.16501447999999999</v>
      </c>
      <c r="O2120" s="53">
        <v>0.19043704000000003</v>
      </c>
      <c r="P2120" s="54">
        <f t="shared" si="133"/>
        <v>0.23439535816815121</v>
      </c>
      <c r="Q2120" s="54">
        <f t="shared" si="134"/>
        <v>0.28653579765136794</v>
      </c>
      <c r="R2120" s="55">
        <f t="shared" si="135"/>
        <v>0.34670912886134975</v>
      </c>
      <c r="S2120" s="7"/>
    </row>
    <row r="2121" spans="1:19" x14ac:dyDescent="0.25">
      <c r="A2121" s="66"/>
      <c r="B2121" s="56"/>
      <c r="C2121" s="67"/>
      <c r="D2121" s="68"/>
      <c r="E2121" s="69"/>
      <c r="F2121" s="70"/>
      <c r="G2121" s="71"/>
      <c r="H2121" s="66">
        <v>1</v>
      </c>
      <c r="I2121" s="67" t="s">
        <v>256</v>
      </c>
      <c r="J2121" s="72">
        <v>2.3240339999999993</v>
      </c>
      <c r="K2121" s="73">
        <v>3.1648079999999972</v>
      </c>
      <c r="L2121" s="73">
        <f t="shared" si="132"/>
        <v>1.0972678246934295</v>
      </c>
      <c r="M2121" s="73">
        <v>0.74181630469342963</v>
      </c>
      <c r="N2121" s="73">
        <v>0.16501447999999999</v>
      </c>
      <c r="O2121" s="73">
        <v>0.19043704000000003</v>
      </c>
      <c r="P2121" s="74">
        <f t="shared" si="133"/>
        <v>0.23439535816815121</v>
      </c>
      <c r="Q2121" s="74">
        <f t="shared" si="134"/>
        <v>0.28653579765136794</v>
      </c>
      <c r="R2121" s="75">
        <f t="shared" si="135"/>
        <v>0.34670912886134975</v>
      </c>
      <c r="S2121" s="7"/>
    </row>
    <row r="2122" spans="1:19" x14ac:dyDescent="0.25">
      <c r="A2122" s="44"/>
      <c r="B2122" s="45"/>
      <c r="C2122" s="46"/>
      <c r="D2122" s="47"/>
      <c r="E2122" s="48"/>
      <c r="F2122" s="49">
        <v>17</v>
      </c>
      <c r="G2122" s="50" t="s">
        <v>139</v>
      </c>
      <c r="H2122" s="90"/>
      <c r="I2122" s="46"/>
      <c r="J2122" s="51">
        <v>2.8091919999999999</v>
      </c>
      <c r="K2122" s="52">
        <v>3.1742160000000008</v>
      </c>
      <c r="L2122" s="53">
        <f t="shared" si="132"/>
        <v>1.2627994831008353</v>
      </c>
      <c r="M2122" s="53">
        <v>0.69751151310083515</v>
      </c>
      <c r="N2122" s="53">
        <v>0.29294889000000002</v>
      </c>
      <c r="O2122" s="53">
        <v>0.27233908000000012</v>
      </c>
      <c r="P2122" s="54">
        <f t="shared" si="133"/>
        <v>0.21974292647407578</v>
      </c>
      <c r="Q2122" s="54">
        <f t="shared" si="134"/>
        <v>0.31203308253150852</v>
      </c>
      <c r="R2122" s="55">
        <f t="shared" si="135"/>
        <v>0.39783035656704996</v>
      </c>
      <c r="S2122" s="7"/>
    </row>
    <row r="2123" spans="1:19" x14ac:dyDescent="0.25">
      <c r="A2123" s="66"/>
      <c r="B2123" s="56"/>
      <c r="C2123" s="67"/>
      <c r="D2123" s="68"/>
      <c r="E2123" s="69"/>
      <c r="F2123" s="70"/>
      <c r="G2123" s="71"/>
      <c r="H2123" s="66">
        <v>1</v>
      </c>
      <c r="I2123" s="67" t="s">
        <v>256</v>
      </c>
      <c r="J2123" s="72">
        <v>2.8091919999999999</v>
      </c>
      <c r="K2123" s="73">
        <v>3.1742160000000008</v>
      </c>
      <c r="L2123" s="73">
        <f t="shared" si="132"/>
        <v>1.2627994831008353</v>
      </c>
      <c r="M2123" s="73">
        <v>0.69751151310083515</v>
      </c>
      <c r="N2123" s="73">
        <v>0.29294889000000002</v>
      </c>
      <c r="O2123" s="73">
        <v>0.27233908000000012</v>
      </c>
      <c r="P2123" s="74">
        <f t="shared" si="133"/>
        <v>0.21974292647407578</v>
      </c>
      <c r="Q2123" s="74">
        <f t="shared" si="134"/>
        <v>0.31203308253150852</v>
      </c>
      <c r="R2123" s="75">
        <f t="shared" si="135"/>
        <v>0.39783035656704996</v>
      </c>
      <c r="S2123" s="7"/>
    </row>
    <row r="2124" spans="1:19" x14ac:dyDescent="0.25">
      <c r="A2124" s="44"/>
      <c r="B2124" s="45"/>
      <c r="C2124" s="46"/>
      <c r="D2124" s="47"/>
      <c r="E2124" s="48"/>
      <c r="F2124" s="49">
        <v>18</v>
      </c>
      <c r="G2124" s="50" t="s">
        <v>140</v>
      </c>
      <c r="H2124" s="90"/>
      <c r="I2124" s="46"/>
      <c r="J2124" s="51">
        <v>3.2355959999999993</v>
      </c>
      <c r="K2124" s="52">
        <v>3.7522999999999991</v>
      </c>
      <c r="L2124" s="53">
        <f t="shared" si="132"/>
        <v>1.6647360798083204</v>
      </c>
      <c r="M2124" s="53">
        <v>1.0986469598083204</v>
      </c>
      <c r="N2124" s="53">
        <v>0.26566556999999996</v>
      </c>
      <c r="O2124" s="53">
        <v>0.30042354999999998</v>
      </c>
      <c r="P2124" s="54">
        <f t="shared" si="133"/>
        <v>0.29279294294387992</v>
      </c>
      <c r="Q2124" s="54">
        <f t="shared" si="134"/>
        <v>0.36359367049764696</v>
      </c>
      <c r="R2124" s="55">
        <f t="shared" si="135"/>
        <v>0.44365751134192916</v>
      </c>
      <c r="S2124" s="7"/>
    </row>
    <row r="2125" spans="1:19" x14ac:dyDescent="0.25">
      <c r="A2125" s="66"/>
      <c r="B2125" s="56"/>
      <c r="C2125" s="67"/>
      <c r="D2125" s="68"/>
      <c r="E2125" s="69"/>
      <c r="F2125" s="70"/>
      <c r="G2125" s="71"/>
      <c r="H2125" s="66">
        <v>1</v>
      </c>
      <c r="I2125" s="67" t="s">
        <v>256</v>
      </c>
      <c r="J2125" s="72">
        <v>3.2355959999999993</v>
      </c>
      <c r="K2125" s="73">
        <v>3.7522999999999991</v>
      </c>
      <c r="L2125" s="73">
        <f t="shared" si="132"/>
        <v>1.6647360798083204</v>
      </c>
      <c r="M2125" s="73">
        <v>1.0986469598083204</v>
      </c>
      <c r="N2125" s="73">
        <v>0.26566556999999996</v>
      </c>
      <c r="O2125" s="73">
        <v>0.30042354999999998</v>
      </c>
      <c r="P2125" s="74">
        <f t="shared" si="133"/>
        <v>0.29279294294387992</v>
      </c>
      <c r="Q2125" s="74">
        <f t="shared" si="134"/>
        <v>0.36359367049764696</v>
      </c>
      <c r="R2125" s="75">
        <f t="shared" si="135"/>
        <v>0.44365751134192916</v>
      </c>
      <c r="S2125" s="7"/>
    </row>
    <row r="2126" spans="1:19" x14ac:dyDescent="0.25">
      <c r="A2126" s="44"/>
      <c r="B2126" s="45"/>
      <c r="C2126" s="46"/>
      <c r="D2126" s="47"/>
      <c r="E2126" s="48"/>
      <c r="F2126" s="49">
        <v>24</v>
      </c>
      <c r="G2126" s="50" t="s">
        <v>141</v>
      </c>
      <c r="H2126" s="90"/>
      <c r="I2126" s="46"/>
      <c r="J2126" s="51">
        <v>0.74464199999999992</v>
      </c>
      <c r="K2126" s="52">
        <v>2.3456129999999997</v>
      </c>
      <c r="L2126" s="53">
        <f t="shared" si="132"/>
        <v>0.38119256868405083</v>
      </c>
      <c r="M2126" s="53">
        <v>0.22039088868405088</v>
      </c>
      <c r="N2126" s="53">
        <v>9.100765999999999E-2</v>
      </c>
      <c r="O2126" s="53">
        <v>6.9794019999999984E-2</v>
      </c>
      <c r="P2126" s="54">
        <f t="shared" si="133"/>
        <v>9.395875989945951E-2</v>
      </c>
      <c r="Q2126" s="54">
        <f t="shared" si="134"/>
        <v>0.13275785420870831</v>
      </c>
      <c r="R2126" s="55">
        <f t="shared" si="135"/>
        <v>0.16251298431755404</v>
      </c>
      <c r="S2126" s="7"/>
    </row>
    <row r="2127" spans="1:19" x14ac:dyDescent="0.25">
      <c r="A2127" s="66"/>
      <c r="B2127" s="56"/>
      <c r="C2127" s="67"/>
      <c r="D2127" s="68"/>
      <c r="E2127" s="69"/>
      <c r="F2127" s="70"/>
      <c r="G2127" s="71"/>
      <c r="H2127" s="66">
        <v>1</v>
      </c>
      <c r="I2127" s="67" t="s">
        <v>256</v>
      </c>
      <c r="J2127" s="72">
        <v>0.74464199999999992</v>
      </c>
      <c r="K2127" s="73">
        <v>2.3456129999999997</v>
      </c>
      <c r="L2127" s="73">
        <f t="shared" si="132"/>
        <v>0.38119256868405083</v>
      </c>
      <c r="M2127" s="73">
        <v>0.22039088868405088</v>
      </c>
      <c r="N2127" s="73">
        <v>9.100765999999999E-2</v>
      </c>
      <c r="O2127" s="73">
        <v>6.9794019999999984E-2</v>
      </c>
      <c r="P2127" s="74">
        <f t="shared" si="133"/>
        <v>9.395875989945951E-2</v>
      </c>
      <c r="Q2127" s="74">
        <f t="shared" si="134"/>
        <v>0.13275785420870831</v>
      </c>
      <c r="R2127" s="75">
        <f t="shared" si="135"/>
        <v>0.16251298431755404</v>
      </c>
      <c r="S2127" s="7"/>
    </row>
    <row r="2128" spans="1:19" ht="25.5" x14ac:dyDescent="0.25">
      <c r="A2128" s="44"/>
      <c r="B2128" s="45"/>
      <c r="C2128" s="46"/>
      <c r="D2128" s="47"/>
      <c r="E2128" s="48"/>
      <c r="F2128" s="49">
        <v>35</v>
      </c>
      <c r="G2128" s="50" t="s">
        <v>45</v>
      </c>
      <c r="H2128" s="90"/>
      <c r="I2128" s="46"/>
      <c r="J2128" s="51">
        <v>2.5240119999999999</v>
      </c>
      <c r="K2128" s="52">
        <v>3.9220970000000004</v>
      </c>
      <c r="L2128" s="53">
        <f t="shared" si="132"/>
        <v>0.3365194918797364</v>
      </c>
      <c r="M2128" s="53">
        <v>0.1544845918797364</v>
      </c>
      <c r="N2128" s="53">
        <v>7.0615310000000001E-2</v>
      </c>
      <c r="O2128" s="53">
        <v>0.11141959</v>
      </c>
      <c r="P2128" s="54">
        <f t="shared" si="133"/>
        <v>3.9388263951589259E-2</v>
      </c>
      <c r="Q2128" s="54">
        <f t="shared" si="134"/>
        <v>5.7392742168216736E-2</v>
      </c>
      <c r="R2128" s="55">
        <f t="shared" si="135"/>
        <v>8.5800910043718037E-2</v>
      </c>
      <c r="S2128" s="7"/>
    </row>
    <row r="2129" spans="1:19" x14ac:dyDescent="0.25">
      <c r="A2129" s="66"/>
      <c r="B2129" s="56"/>
      <c r="C2129" s="67"/>
      <c r="D2129" s="68"/>
      <c r="E2129" s="69"/>
      <c r="F2129" s="70"/>
      <c r="G2129" s="71"/>
      <c r="H2129" s="66">
        <v>1</v>
      </c>
      <c r="I2129" s="67" t="s">
        <v>256</v>
      </c>
      <c r="J2129" s="72">
        <v>2.5240119999999999</v>
      </c>
      <c r="K2129" s="73">
        <v>3.9220970000000004</v>
      </c>
      <c r="L2129" s="73">
        <f t="shared" si="132"/>
        <v>0.3365194918797364</v>
      </c>
      <c r="M2129" s="73">
        <v>0.1544845918797364</v>
      </c>
      <c r="N2129" s="73">
        <v>7.0615310000000001E-2</v>
      </c>
      <c r="O2129" s="73">
        <v>0.11141959</v>
      </c>
      <c r="P2129" s="74">
        <f t="shared" si="133"/>
        <v>3.9388263951589259E-2</v>
      </c>
      <c r="Q2129" s="74">
        <f t="shared" si="134"/>
        <v>5.7392742168216736E-2</v>
      </c>
      <c r="R2129" s="75">
        <f t="shared" si="135"/>
        <v>8.5800910043718037E-2</v>
      </c>
      <c r="S2129" s="7"/>
    </row>
    <row r="2130" spans="1:19" ht="25.5" x14ac:dyDescent="0.25">
      <c r="A2130" s="44"/>
      <c r="B2130" s="45"/>
      <c r="C2130" s="46"/>
      <c r="D2130" s="47"/>
      <c r="E2130" s="48"/>
      <c r="F2130" s="49">
        <v>40</v>
      </c>
      <c r="G2130" s="50" t="s">
        <v>162</v>
      </c>
      <c r="H2130" s="90"/>
      <c r="I2130" s="46"/>
      <c r="J2130" s="51">
        <v>5.0352000000000001E-2</v>
      </c>
      <c r="K2130" s="52">
        <v>1.7859959999999999</v>
      </c>
      <c r="L2130" s="53">
        <f t="shared" si="132"/>
        <v>0.44688256972407114</v>
      </c>
      <c r="M2130" s="53">
        <v>0.13784788972407114</v>
      </c>
      <c r="N2130" s="53">
        <v>0.19285623000000002</v>
      </c>
      <c r="O2130" s="53">
        <v>0.11617844999999999</v>
      </c>
      <c r="P2130" s="54">
        <f t="shared" si="133"/>
        <v>7.7182641911891822E-2</v>
      </c>
      <c r="Q2130" s="54">
        <f t="shared" si="134"/>
        <v>0.18516509540002954</v>
      </c>
      <c r="R2130" s="55">
        <f t="shared" si="135"/>
        <v>0.25021476516412755</v>
      </c>
      <c r="S2130" s="7"/>
    </row>
    <row r="2131" spans="1:19" x14ac:dyDescent="0.25">
      <c r="A2131" s="66"/>
      <c r="B2131" s="56"/>
      <c r="C2131" s="67"/>
      <c r="D2131" s="68"/>
      <c r="E2131" s="69"/>
      <c r="F2131" s="70"/>
      <c r="G2131" s="71"/>
      <c r="H2131" s="66">
        <v>1</v>
      </c>
      <c r="I2131" s="67" t="s">
        <v>256</v>
      </c>
      <c r="J2131" s="72">
        <v>5.0352000000000001E-2</v>
      </c>
      <c r="K2131" s="73">
        <v>1.7859959999999999</v>
      </c>
      <c r="L2131" s="73">
        <f t="shared" si="132"/>
        <v>0.44688256972407114</v>
      </c>
      <c r="M2131" s="73">
        <v>0.13784788972407114</v>
      </c>
      <c r="N2131" s="73">
        <v>0.19285623000000002</v>
      </c>
      <c r="O2131" s="73">
        <v>0.11617844999999999</v>
      </c>
      <c r="P2131" s="74">
        <f t="shared" si="133"/>
        <v>7.7182641911891822E-2</v>
      </c>
      <c r="Q2131" s="74">
        <f t="shared" si="134"/>
        <v>0.18516509540002954</v>
      </c>
      <c r="R2131" s="75">
        <f t="shared" si="135"/>
        <v>0.25021476516412755</v>
      </c>
      <c r="S2131" s="7"/>
    </row>
    <row r="2132" spans="1:19" ht="25.5" x14ac:dyDescent="0.25">
      <c r="A2132" s="44"/>
      <c r="B2132" s="45"/>
      <c r="C2132" s="46"/>
      <c r="D2132" s="47"/>
      <c r="E2132" s="48"/>
      <c r="F2132" s="49">
        <v>41</v>
      </c>
      <c r="G2132" s="50" t="s">
        <v>163</v>
      </c>
      <c r="H2132" s="90"/>
      <c r="I2132" s="46"/>
      <c r="J2132" s="51">
        <v>0.620058</v>
      </c>
      <c r="K2132" s="52">
        <v>0.53069100000000002</v>
      </c>
      <c r="L2132" s="53">
        <f t="shared" si="132"/>
        <v>0.35489503692296981</v>
      </c>
      <c r="M2132" s="53">
        <v>0.25942649692296982</v>
      </c>
      <c r="N2132" s="53">
        <v>5.1226859999999999E-2</v>
      </c>
      <c r="O2132" s="53">
        <v>4.4241679999999999E-2</v>
      </c>
      <c r="P2132" s="54">
        <f t="shared" si="133"/>
        <v>0.48884661115973288</v>
      </c>
      <c r="Q2132" s="54">
        <f t="shared" si="134"/>
        <v>0.58537521254924196</v>
      </c>
      <c r="R2132" s="55">
        <f t="shared" si="135"/>
        <v>0.66874138985392595</v>
      </c>
      <c r="S2132" s="7"/>
    </row>
    <row r="2133" spans="1:19" x14ac:dyDescent="0.25">
      <c r="A2133" s="66"/>
      <c r="B2133" s="56"/>
      <c r="C2133" s="67"/>
      <c r="D2133" s="68"/>
      <c r="E2133" s="69"/>
      <c r="F2133" s="70"/>
      <c r="G2133" s="71"/>
      <c r="H2133" s="66">
        <v>1</v>
      </c>
      <c r="I2133" s="67" t="s">
        <v>256</v>
      </c>
      <c r="J2133" s="72">
        <v>0.620058</v>
      </c>
      <c r="K2133" s="73">
        <v>0.53069100000000002</v>
      </c>
      <c r="L2133" s="73">
        <f t="shared" si="132"/>
        <v>0.35489503692296981</v>
      </c>
      <c r="M2133" s="73">
        <v>0.25942649692296982</v>
      </c>
      <c r="N2133" s="73">
        <v>5.1226859999999999E-2</v>
      </c>
      <c r="O2133" s="73">
        <v>4.4241679999999999E-2</v>
      </c>
      <c r="P2133" s="74">
        <f t="shared" si="133"/>
        <v>0.48884661115973288</v>
      </c>
      <c r="Q2133" s="74">
        <f t="shared" si="134"/>
        <v>0.58537521254924196</v>
      </c>
      <c r="R2133" s="75">
        <f t="shared" si="135"/>
        <v>0.66874138985392595</v>
      </c>
      <c r="S2133" s="7"/>
    </row>
    <row r="2134" spans="1:19" ht="25.5" x14ac:dyDescent="0.25">
      <c r="A2134" s="44"/>
      <c r="B2134" s="45"/>
      <c r="C2134" s="46"/>
      <c r="D2134" s="47"/>
      <c r="E2134" s="48"/>
      <c r="F2134" s="49">
        <v>42</v>
      </c>
      <c r="G2134" s="50" t="s">
        <v>158</v>
      </c>
      <c r="H2134" s="90"/>
      <c r="I2134" s="46"/>
      <c r="J2134" s="51">
        <v>0.204933</v>
      </c>
      <c r="K2134" s="52">
        <v>8.3854060000000015</v>
      </c>
      <c r="L2134" s="53">
        <f t="shared" si="132"/>
        <v>0.18579103994044305</v>
      </c>
      <c r="M2134" s="53">
        <v>2.9866199940443039E-2</v>
      </c>
      <c r="N2134" s="53">
        <v>0.14388484000000001</v>
      </c>
      <c r="O2134" s="53">
        <v>1.2039999999999999E-2</v>
      </c>
      <c r="P2134" s="54">
        <f t="shared" si="133"/>
        <v>3.5616880018025407E-3</v>
      </c>
      <c r="Q2134" s="54">
        <f t="shared" si="134"/>
        <v>2.0720647269845138E-2</v>
      </c>
      <c r="R2134" s="55">
        <f t="shared" si="135"/>
        <v>2.2156475183246108E-2</v>
      </c>
      <c r="S2134" s="7"/>
    </row>
    <row r="2135" spans="1:19" x14ac:dyDescent="0.25">
      <c r="A2135" s="66"/>
      <c r="B2135" s="56"/>
      <c r="C2135" s="67"/>
      <c r="D2135" s="68"/>
      <c r="E2135" s="69"/>
      <c r="F2135" s="70"/>
      <c r="G2135" s="71"/>
      <c r="H2135" s="66">
        <v>1</v>
      </c>
      <c r="I2135" s="67" t="s">
        <v>256</v>
      </c>
      <c r="J2135" s="72">
        <v>0.204933</v>
      </c>
      <c r="K2135" s="73">
        <v>8.3854060000000015</v>
      </c>
      <c r="L2135" s="73">
        <f t="shared" si="132"/>
        <v>0.18579103994044305</v>
      </c>
      <c r="M2135" s="73">
        <v>2.9866199940443039E-2</v>
      </c>
      <c r="N2135" s="73">
        <v>0.14388484000000001</v>
      </c>
      <c r="O2135" s="73">
        <v>1.2039999999999999E-2</v>
      </c>
      <c r="P2135" s="74">
        <f t="shared" si="133"/>
        <v>3.5616880018025407E-3</v>
      </c>
      <c r="Q2135" s="74">
        <f t="shared" si="134"/>
        <v>2.0720647269845138E-2</v>
      </c>
      <c r="R2135" s="75">
        <f t="shared" si="135"/>
        <v>2.2156475183246108E-2</v>
      </c>
      <c r="S2135" s="7"/>
    </row>
    <row r="2136" spans="1:19" x14ac:dyDescent="0.25">
      <c r="A2136" s="44"/>
      <c r="B2136" s="45"/>
      <c r="C2136" s="46"/>
      <c r="D2136" s="47"/>
      <c r="E2136" s="48"/>
      <c r="F2136" s="49">
        <v>46</v>
      </c>
      <c r="G2136" s="50" t="s">
        <v>169</v>
      </c>
      <c r="H2136" s="90"/>
      <c r="I2136" s="46"/>
      <c r="J2136" s="51">
        <v>0</v>
      </c>
      <c r="K2136" s="52">
        <v>3.0512729999999997</v>
      </c>
      <c r="L2136" s="53">
        <f t="shared" si="132"/>
        <v>1.2254238657698502</v>
      </c>
      <c r="M2136" s="53">
        <v>1.94650903576985</v>
      </c>
      <c r="N2136" s="53">
        <v>-1.3385701299999999</v>
      </c>
      <c r="O2136" s="53">
        <v>0.61748495999999997</v>
      </c>
      <c r="P2136" s="54">
        <f t="shared" si="133"/>
        <v>0.63793342508843043</v>
      </c>
      <c r="Q2136" s="54">
        <f t="shared" si="134"/>
        <v>0.19924107274893141</v>
      </c>
      <c r="R2136" s="55">
        <f t="shared" si="135"/>
        <v>0.40161069355965534</v>
      </c>
      <c r="S2136" s="7"/>
    </row>
    <row r="2137" spans="1:19" x14ac:dyDescent="0.25">
      <c r="A2137" s="66"/>
      <c r="B2137" s="56"/>
      <c r="C2137" s="67"/>
      <c r="D2137" s="68"/>
      <c r="E2137" s="69"/>
      <c r="F2137" s="70"/>
      <c r="G2137" s="71"/>
      <c r="H2137" s="66">
        <v>1</v>
      </c>
      <c r="I2137" s="67" t="s">
        <v>256</v>
      </c>
      <c r="J2137" s="72">
        <v>0</v>
      </c>
      <c r="K2137" s="73">
        <v>3.0512729999999997</v>
      </c>
      <c r="L2137" s="73">
        <f t="shared" si="132"/>
        <v>1.2254238657698502</v>
      </c>
      <c r="M2137" s="73">
        <v>1.94650903576985</v>
      </c>
      <c r="N2137" s="73">
        <v>-1.3385701299999999</v>
      </c>
      <c r="O2137" s="73">
        <v>0.61748495999999997</v>
      </c>
      <c r="P2137" s="74">
        <f t="shared" si="133"/>
        <v>0.63793342508843043</v>
      </c>
      <c r="Q2137" s="74">
        <f t="shared" si="134"/>
        <v>0.19924107274893141</v>
      </c>
      <c r="R2137" s="75">
        <f t="shared" si="135"/>
        <v>0.40161069355965534</v>
      </c>
      <c r="S2137" s="7"/>
    </row>
    <row r="2138" spans="1:19" ht="25.5" x14ac:dyDescent="0.25">
      <c r="A2138" s="44"/>
      <c r="B2138" s="45"/>
      <c r="C2138" s="46"/>
      <c r="D2138" s="47"/>
      <c r="E2138" s="48"/>
      <c r="F2138" s="49">
        <v>51</v>
      </c>
      <c r="G2138" s="50" t="s">
        <v>24</v>
      </c>
      <c r="H2138" s="90"/>
      <c r="I2138" s="46"/>
      <c r="J2138" s="51">
        <v>0.57546600000000003</v>
      </c>
      <c r="K2138" s="52">
        <v>0.57546600000000003</v>
      </c>
      <c r="L2138" s="53">
        <f t="shared" si="132"/>
        <v>0.26690613142969888</v>
      </c>
      <c r="M2138" s="53">
        <v>5.7303481429698877E-2</v>
      </c>
      <c r="N2138" s="53">
        <v>0.1043279</v>
      </c>
      <c r="O2138" s="53">
        <v>0.10527474999999999</v>
      </c>
      <c r="P2138" s="54">
        <f t="shared" si="133"/>
        <v>9.9577527481552117E-2</v>
      </c>
      <c r="Q2138" s="54">
        <f t="shared" si="134"/>
        <v>0.28087042749649654</v>
      </c>
      <c r="R2138" s="55">
        <f t="shared" si="135"/>
        <v>0.46380868970486328</v>
      </c>
      <c r="S2138" s="7"/>
    </row>
    <row r="2139" spans="1:19" x14ac:dyDescent="0.25">
      <c r="A2139" s="66"/>
      <c r="B2139" s="56"/>
      <c r="C2139" s="67"/>
      <c r="D2139" s="68"/>
      <c r="E2139" s="69"/>
      <c r="F2139" s="70"/>
      <c r="G2139" s="71"/>
      <c r="H2139" s="66">
        <v>1</v>
      </c>
      <c r="I2139" s="67" t="s">
        <v>256</v>
      </c>
      <c r="J2139" s="72">
        <v>0.57546600000000003</v>
      </c>
      <c r="K2139" s="73">
        <v>0.57546600000000003</v>
      </c>
      <c r="L2139" s="73">
        <f t="shared" si="132"/>
        <v>0.26690613142969888</v>
      </c>
      <c r="M2139" s="73">
        <v>5.7303481429698877E-2</v>
      </c>
      <c r="N2139" s="73">
        <v>0.1043279</v>
      </c>
      <c r="O2139" s="73">
        <v>0.10527474999999999</v>
      </c>
      <c r="P2139" s="74">
        <f t="shared" si="133"/>
        <v>9.9577527481552117E-2</v>
      </c>
      <c r="Q2139" s="74">
        <f t="shared" si="134"/>
        <v>0.28087042749649654</v>
      </c>
      <c r="R2139" s="75">
        <f t="shared" si="135"/>
        <v>0.46380868970486328</v>
      </c>
      <c r="S2139" s="7"/>
    </row>
    <row r="2140" spans="1:19" ht="51" x14ac:dyDescent="0.25">
      <c r="A2140" s="44"/>
      <c r="B2140" s="45"/>
      <c r="C2140" s="46"/>
      <c r="D2140" s="47"/>
      <c r="E2140" s="48"/>
      <c r="F2140" s="49">
        <v>57</v>
      </c>
      <c r="G2140" s="50" t="s">
        <v>50</v>
      </c>
      <c r="H2140" s="90"/>
      <c r="I2140" s="46"/>
      <c r="J2140" s="51">
        <v>0</v>
      </c>
      <c r="K2140" s="52">
        <v>3.2711999999999998E-2</v>
      </c>
      <c r="L2140" s="53">
        <f t="shared" si="132"/>
        <v>2.2891999687999487E-2</v>
      </c>
      <c r="M2140" s="53">
        <v>2.2891999687999487E-2</v>
      </c>
      <c r="N2140" s="53">
        <v>0</v>
      </c>
      <c r="O2140" s="53">
        <v>0</v>
      </c>
      <c r="P2140" s="54">
        <f t="shared" si="133"/>
        <v>0.69980434360477772</v>
      </c>
      <c r="Q2140" s="54">
        <f t="shared" si="134"/>
        <v>0.69980434360477772</v>
      </c>
      <c r="R2140" s="55">
        <f t="shared" si="135"/>
        <v>0.69980434360477772</v>
      </c>
      <c r="S2140" s="7"/>
    </row>
    <row r="2141" spans="1:19" x14ac:dyDescent="0.25">
      <c r="A2141" s="66"/>
      <c r="B2141" s="56"/>
      <c r="C2141" s="67"/>
      <c r="D2141" s="68"/>
      <c r="E2141" s="69"/>
      <c r="F2141" s="70"/>
      <c r="G2141" s="71"/>
      <c r="H2141" s="66">
        <v>1</v>
      </c>
      <c r="I2141" s="67" t="s">
        <v>256</v>
      </c>
      <c r="J2141" s="72">
        <v>0</v>
      </c>
      <c r="K2141" s="73">
        <v>3.2711999999999998E-2</v>
      </c>
      <c r="L2141" s="73">
        <f t="shared" si="132"/>
        <v>2.2891999687999487E-2</v>
      </c>
      <c r="M2141" s="73">
        <v>2.2891999687999487E-2</v>
      </c>
      <c r="N2141" s="73">
        <v>0</v>
      </c>
      <c r="O2141" s="73">
        <v>0</v>
      </c>
      <c r="P2141" s="74">
        <f t="shared" si="133"/>
        <v>0.69980434360477772</v>
      </c>
      <c r="Q2141" s="74">
        <f t="shared" si="134"/>
        <v>0.69980434360477772</v>
      </c>
      <c r="R2141" s="75">
        <f t="shared" si="135"/>
        <v>0.69980434360477772</v>
      </c>
      <c r="S2141" s="7"/>
    </row>
    <row r="2142" spans="1:19" ht="38.25" x14ac:dyDescent="0.25">
      <c r="A2142" s="44"/>
      <c r="B2142" s="45"/>
      <c r="C2142" s="46"/>
      <c r="D2142" s="47"/>
      <c r="E2142" s="48"/>
      <c r="F2142" s="49">
        <v>61</v>
      </c>
      <c r="G2142" s="50" t="s">
        <v>191</v>
      </c>
      <c r="H2142" s="90"/>
      <c r="I2142" s="46"/>
      <c r="J2142" s="51">
        <v>25.666318000000004</v>
      </c>
      <c r="K2142" s="52">
        <v>50.569709000000003</v>
      </c>
      <c r="L2142" s="53">
        <f t="shared" si="132"/>
        <v>15.448764501780536</v>
      </c>
      <c r="M2142" s="53">
        <v>13.355813811780536</v>
      </c>
      <c r="N2142" s="53">
        <v>-0.19264652000000004</v>
      </c>
      <c r="O2142" s="53">
        <v>2.2855972100000002</v>
      </c>
      <c r="P2142" s="54">
        <f t="shared" si="133"/>
        <v>0.26410699361114642</v>
      </c>
      <c r="Q2142" s="54">
        <f t="shared" si="134"/>
        <v>0.26029746961329231</v>
      </c>
      <c r="R2142" s="55">
        <f t="shared" si="135"/>
        <v>0.30549443149416849</v>
      </c>
      <c r="S2142" s="7"/>
    </row>
    <row r="2143" spans="1:19" x14ac:dyDescent="0.25">
      <c r="A2143" s="66"/>
      <c r="B2143" s="56"/>
      <c r="C2143" s="67"/>
      <c r="D2143" s="68"/>
      <c r="E2143" s="69"/>
      <c r="F2143" s="70"/>
      <c r="G2143" s="71"/>
      <c r="H2143" s="66">
        <v>1</v>
      </c>
      <c r="I2143" s="67" t="s">
        <v>256</v>
      </c>
      <c r="J2143" s="72">
        <v>25.666318000000004</v>
      </c>
      <c r="K2143" s="73">
        <v>50.569709000000003</v>
      </c>
      <c r="L2143" s="73">
        <f t="shared" si="132"/>
        <v>15.448764501780536</v>
      </c>
      <c r="M2143" s="73">
        <v>13.355813811780536</v>
      </c>
      <c r="N2143" s="73">
        <v>-0.19264652000000004</v>
      </c>
      <c r="O2143" s="73">
        <v>2.2855972100000002</v>
      </c>
      <c r="P2143" s="74">
        <f t="shared" si="133"/>
        <v>0.26410699361114642</v>
      </c>
      <c r="Q2143" s="74">
        <f t="shared" si="134"/>
        <v>0.26029746961329231</v>
      </c>
      <c r="R2143" s="75">
        <f t="shared" si="135"/>
        <v>0.30549443149416849</v>
      </c>
      <c r="S2143" s="7"/>
    </row>
    <row r="2144" spans="1:19" x14ac:dyDescent="0.25">
      <c r="A2144" s="44"/>
      <c r="B2144" s="45"/>
      <c r="C2144" s="46"/>
      <c r="D2144" s="47"/>
      <c r="E2144" s="48"/>
      <c r="F2144" s="49">
        <v>66</v>
      </c>
      <c r="G2144" s="50" t="s">
        <v>90</v>
      </c>
      <c r="H2144" s="90"/>
      <c r="I2144" s="46"/>
      <c r="J2144" s="51">
        <v>4.5</v>
      </c>
      <c r="K2144" s="52">
        <v>0.43540000000000001</v>
      </c>
      <c r="L2144" s="53">
        <f t="shared" si="132"/>
        <v>3.5098800026077029E-2</v>
      </c>
      <c r="M2144" s="53">
        <v>3.0000000260770321E-3</v>
      </c>
      <c r="N2144" s="53">
        <v>3.2098799999999997E-2</v>
      </c>
      <c r="O2144" s="53">
        <v>0</v>
      </c>
      <c r="P2144" s="54">
        <f t="shared" si="133"/>
        <v>6.8902159533234548E-3</v>
      </c>
      <c r="Q2144" s="54">
        <f t="shared" si="134"/>
        <v>8.0612769926681274E-2</v>
      </c>
      <c r="R2144" s="55">
        <f t="shared" si="135"/>
        <v>8.0612769926681274E-2</v>
      </c>
      <c r="S2144" s="7"/>
    </row>
    <row r="2145" spans="1:19" x14ac:dyDescent="0.25">
      <c r="A2145" s="66"/>
      <c r="B2145" s="56"/>
      <c r="C2145" s="67"/>
      <c r="D2145" s="68"/>
      <c r="E2145" s="69"/>
      <c r="F2145" s="70"/>
      <c r="G2145" s="71"/>
      <c r="H2145" s="66">
        <v>1</v>
      </c>
      <c r="I2145" s="67" t="s">
        <v>256</v>
      </c>
      <c r="J2145" s="72">
        <v>4.5</v>
      </c>
      <c r="K2145" s="73">
        <v>0.43540000000000001</v>
      </c>
      <c r="L2145" s="73">
        <f t="shared" si="132"/>
        <v>3.5098800026077029E-2</v>
      </c>
      <c r="M2145" s="73">
        <v>3.0000000260770321E-3</v>
      </c>
      <c r="N2145" s="73">
        <v>3.2098799999999997E-2</v>
      </c>
      <c r="O2145" s="73">
        <v>0</v>
      </c>
      <c r="P2145" s="74">
        <f t="shared" si="133"/>
        <v>6.8902159533234548E-3</v>
      </c>
      <c r="Q2145" s="74">
        <f t="shared" si="134"/>
        <v>8.0612769926681274E-2</v>
      </c>
      <c r="R2145" s="75">
        <f t="shared" si="135"/>
        <v>8.0612769926681274E-2</v>
      </c>
      <c r="S2145" s="7"/>
    </row>
    <row r="2146" spans="1:19" ht="38.25" x14ac:dyDescent="0.25">
      <c r="A2146" s="44"/>
      <c r="B2146" s="45"/>
      <c r="C2146" s="46"/>
      <c r="D2146" s="47"/>
      <c r="E2146" s="48"/>
      <c r="F2146" s="49">
        <v>68</v>
      </c>
      <c r="G2146" s="50" t="s">
        <v>22</v>
      </c>
      <c r="H2146" s="90"/>
      <c r="I2146" s="46"/>
      <c r="J2146" s="51">
        <v>4.2437959999999997</v>
      </c>
      <c r="K2146" s="52">
        <v>8.9184839999999994</v>
      </c>
      <c r="L2146" s="53">
        <f t="shared" si="132"/>
        <v>1.2027941912992373</v>
      </c>
      <c r="M2146" s="53">
        <v>0.47844966129923705</v>
      </c>
      <c r="N2146" s="53">
        <v>0.21454862000000005</v>
      </c>
      <c r="O2146" s="53">
        <v>0.50979591000000002</v>
      </c>
      <c r="P2146" s="54">
        <f t="shared" si="133"/>
        <v>5.3646971985287756E-2</v>
      </c>
      <c r="Q2146" s="54">
        <f t="shared" si="134"/>
        <v>7.7703596407106543E-2</v>
      </c>
      <c r="R2146" s="55">
        <f t="shared" si="135"/>
        <v>0.13486531918420636</v>
      </c>
      <c r="S2146" s="7"/>
    </row>
    <row r="2147" spans="1:19" x14ac:dyDescent="0.25">
      <c r="A2147" s="66"/>
      <c r="B2147" s="56"/>
      <c r="C2147" s="67"/>
      <c r="D2147" s="68"/>
      <c r="E2147" s="69"/>
      <c r="F2147" s="70"/>
      <c r="G2147" s="71"/>
      <c r="H2147" s="66">
        <v>1</v>
      </c>
      <c r="I2147" s="67" t="s">
        <v>256</v>
      </c>
      <c r="J2147" s="72">
        <v>4.2437959999999997</v>
      </c>
      <c r="K2147" s="73">
        <v>8.9184839999999994</v>
      </c>
      <c r="L2147" s="73">
        <f t="shared" si="132"/>
        <v>1.2027941912992373</v>
      </c>
      <c r="M2147" s="73">
        <v>0.47844966129923705</v>
      </c>
      <c r="N2147" s="73">
        <v>0.21454862000000005</v>
      </c>
      <c r="O2147" s="73">
        <v>0.50979591000000002</v>
      </c>
      <c r="P2147" s="74">
        <f t="shared" si="133"/>
        <v>5.3646971985287756E-2</v>
      </c>
      <c r="Q2147" s="74">
        <f t="shared" si="134"/>
        <v>7.7703596407106543E-2</v>
      </c>
      <c r="R2147" s="75">
        <f t="shared" si="135"/>
        <v>0.13486531918420636</v>
      </c>
      <c r="S2147" s="7"/>
    </row>
    <row r="2148" spans="1:19" ht="25.5" x14ac:dyDescent="0.25">
      <c r="A2148" s="44"/>
      <c r="B2148" s="45"/>
      <c r="C2148" s="46"/>
      <c r="D2148" s="47"/>
      <c r="E2148" s="48"/>
      <c r="F2148" s="49">
        <v>82</v>
      </c>
      <c r="G2148" s="50" t="s">
        <v>197</v>
      </c>
      <c r="H2148" s="90"/>
      <c r="I2148" s="46"/>
      <c r="J2148" s="51">
        <v>0</v>
      </c>
      <c r="K2148" s="52">
        <v>3.1482410000000005</v>
      </c>
      <c r="L2148" s="53">
        <f t="shared" si="132"/>
        <v>0.13476889254525304</v>
      </c>
      <c r="M2148" s="53">
        <v>0.13476889254525304</v>
      </c>
      <c r="N2148" s="53">
        <v>0</v>
      </c>
      <c r="O2148" s="53">
        <v>0</v>
      </c>
      <c r="P2148" s="54">
        <f t="shared" si="133"/>
        <v>4.2807679763160765E-2</v>
      </c>
      <c r="Q2148" s="54">
        <f t="shared" si="134"/>
        <v>4.2807679763160765E-2</v>
      </c>
      <c r="R2148" s="55">
        <f t="shared" si="135"/>
        <v>4.2807679763160765E-2</v>
      </c>
      <c r="S2148" s="7"/>
    </row>
    <row r="2149" spans="1:19" x14ac:dyDescent="0.25">
      <c r="A2149" s="66"/>
      <c r="B2149" s="56"/>
      <c r="C2149" s="67"/>
      <c r="D2149" s="68"/>
      <c r="E2149" s="69"/>
      <c r="F2149" s="70"/>
      <c r="G2149" s="71"/>
      <c r="H2149" s="66">
        <v>1</v>
      </c>
      <c r="I2149" s="67" t="s">
        <v>256</v>
      </c>
      <c r="J2149" s="72">
        <v>0</v>
      </c>
      <c r="K2149" s="73">
        <v>3.1482410000000005</v>
      </c>
      <c r="L2149" s="73">
        <f t="shared" si="132"/>
        <v>0.13476889254525304</v>
      </c>
      <c r="M2149" s="73">
        <v>0.13476889254525304</v>
      </c>
      <c r="N2149" s="73">
        <v>0</v>
      </c>
      <c r="O2149" s="73">
        <v>0</v>
      </c>
      <c r="P2149" s="74">
        <f t="shared" si="133"/>
        <v>4.2807679763160765E-2</v>
      </c>
      <c r="Q2149" s="74">
        <f t="shared" si="134"/>
        <v>4.2807679763160765E-2</v>
      </c>
      <c r="R2149" s="75">
        <f t="shared" si="135"/>
        <v>4.2807679763160765E-2</v>
      </c>
      <c r="S2149" s="7"/>
    </row>
    <row r="2150" spans="1:19" ht="25.5" x14ac:dyDescent="0.25">
      <c r="A2150" s="44"/>
      <c r="B2150" s="45"/>
      <c r="C2150" s="46"/>
      <c r="D2150" s="47"/>
      <c r="E2150" s="48"/>
      <c r="F2150" s="49">
        <v>83</v>
      </c>
      <c r="G2150" s="50" t="s">
        <v>198</v>
      </c>
      <c r="H2150" s="90"/>
      <c r="I2150" s="46"/>
      <c r="J2150" s="51">
        <v>0</v>
      </c>
      <c r="K2150" s="52">
        <v>10.479832999999999</v>
      </c>
      <c r="L2150" s="53">
        <f t="shared" si="132"/>
        <v>2.2149781119552241</v>
      </c>
      <c r="M2150" s="53">
        <v>1.5726290419552242</v>
      </c>
      <c r="N2150" s="53">
        <v>0.49617364000000003</v>
      </c>
      <c r="O2150" s="53">
        <v>0.14617543000000002</v>
      </c>
      <c r="P2150" s="54">
        <f t="shared" si="133"/>
        <v>0.15006241434908593</v>
      </c>
      <c r="Q2150" s="54">
        <f t="shared" si="134"/>
        <v>0.19740798178322347</v>
      </c>
      <c r="R2150" s="55">
        <f t="shared" si="135"/>
        <v>0.2113562412640759</v>
      </c>
      <c r="S2150" s="7"/>
    </row>
    <row r="2151" spans="1:19" x14ac:dyDescent="0.25">
      <c r="A2151" s="66"/>
      <c r="B2151" s="56"/>
      <c r="C2151" s="67"/>
      <c r="D2151" s="68"/>
      <c r="E2151" s="69"/>
      <c r="F2151" s="70"/>
      <c r="G2151" s="71"/>
      <c r="H2151" s="66">
        <v>1</v>
      </c>
      <c r="I2151" s="67" t="s">
        <v>256</v>
      </c>
      <c r="J2151" s="72">
        <v>0</v>
      </c>
      <c r="K2151" s="73">
        <v>10.479832999999999</v>
      </c>
      <c r="L2151" s="73">
        <f t="shared" si="132"/>
        <v>2.2149781119552241</v>
      </c>
      <c r="M2151" s="73">
        <v>1.5726290419552242</v>
      </c>
      <c r="N2151" s="73">
        <v>0.49617364000000003</v>
      </c>
      <c r="O2151" s="73">
        <v>0.14617543000000002</v>
      </c>
      <c r="P2151" s="74">
        <f t="shared" si="133"/>
        <v>0.15006241434908593</v>
      </c>
      <c r="Q2151" s="74">
        <f t="shared" si="134"/>
        <v>0.19740798178322347</v>
      </c>
      <c r="R2151" s="75">
        <f t="shared" si="135"/>
        <v>0.2113562412640759</v>
      </c>
      <c r="S2151" s="7"/>
    </row>
    <row r="2152" spans="1:19" ht="25.5" x14ac:dyDescent="0.25">
      <c r="A2152" s="44"/>
      <c r="B2152" s="45"/>
      <c r="C2152" s="46"/>
      <c r="D2152" s="47"/>
      <c r="E2152" s="48"/>
      <c r="F2152" s="49">
        <v>88</v>
      </c>
      <c r="G2152" s="50" t="s">
        <v>17</v>
      </c>
      <c r="H2152" s="90"/>
      <c r="I2152" s="46"/>
      <c r="J2152" s="51">
        <v>0</v>
      </c>
      <c r="K2152" s="52">
        <v>3.0485000000000002E-2</v>
      </c>
      <c r="L2152" s="53">
        <f t="shared" si="132"/>
        <v>6.0970000922679901E-3</v>
      </c>
      <c r="M2152" s="53">
        <v>6.0970000922679901E-3</v>
      </c>
      <c r="N2152" s="53">
        <v>0</v>
      </c>
      <c r="O2152" s="53">
        <v>0</v>
      </c>
      <c r="P2152" s="54">
        <f t="shared" si="133"/>
        <v>0.20000000302666851</v>
      </c>
      <c r="Q2152" s="54">
        <f t="shared" si="134"/>
        <v>0.20000000302666851</v>
      </c>
      <c r="R2152" s="55">
        <f t="shared" si="135"/>
        <v>0.20000000302666851</v>
      </c>
      <c r="S2152" s="7"/>
    </row>
    <row r="2153" spans="1:19" x14ac:dyDescent="0.25">
      <c r="A2153" s="66"/>
      <c r="B2153" s="56"/>
      <c r="C2153" s="67"/>
      <c r="D2153" s="68"/>
      <c r="E2153" s="69"/>
      <c r="F2153" s="70"/>
      <c r="G2153" s="71"/>
      <c r="H2153" s="66">
        <v>1</v>
      </c>
      <c r="I2153" s="67" t="s">
        <v>256</v>
      </c>
      <c r="J2153" s="72">
        <v>0</v>
      </c>
      <c r="K2153" s="73">
        <v>3.0485000000000002E-2</v>
      </c>
      <c r="L2153" s="73">
        <f t="shared" si="132"/>
        <v>6.0970000922679901E-3</v>
      </c>
      <c r="M2153" s="73">
        <v>6.0970000922679901E-3</v>
      </c>
      <c r="N2153" s="73">
        <v>0</v>
      </c>
      <c r="O2153" s="73">
        <v>0</v>
      </c>
      <c r="P2153" s="74">
        <f t="shared" si="133"/>
        <v>0.20000000302666851</v>
      </c>
      <c r="Q2153" s="74">
        <f t="shared" si="134"/>
        <v>0.20000000302666851</v>
      </c>
      <c r="R2153" s="75">
        <f t="shared" si="135"/>
        <v>0.20000000302666851</v>
      </c>
      <c r="S2153" s="7"/>
    </row>
    <row r="2154" spans="1:19" ht="25.5" x14ac:dyDescent="0.25">
      <c r="A2154" s="44"/>
      <c r="B2154" s="45"/>
      <c r="C2154" s="46"/>
      <c r="D2154" s="47"/>
      <c r="E2154" s="48"/>
      <c r="F2154" s="49">
        <v>90</v>
      </c>
      <c r="G2154" s="50" t="s">
        <v>81</v>
      </c>
      <c r="H2154" s="90"/>
      <c r="I2154" s="46"/>
      <c r="J2154" s="51">
        <v>185.12701699999994</v>
      </c>
      <c r="K2154" s="52">
        <v>233.82705799999999</v>
      </c>
      <c r="L2154" s="53">
        <f t="shared" si="132"/>
        <v>111.08018354796577</v>
      </c>
      <c r="M2154" s="53">
        <v>73.067834607965779</v>
      </c>
      <c r="N2154" s="53">
        <v>18.756831699999992</v>
      </c>
      <c r="O2154" s="53">
        <v>19.255517240000007</v>
      </c>
      <c r="P2154" s="54">
        <f t="shared" si="133"/>
        <v>0.31248665245561863</v>
      </c>
      <c r="Q2154" s="54">
        <f t="shared" si="134"/>
        <v>0.39270333849885658</v>
      </c>
      <c r="R2154" s="55">
        <f t="shared" si="135"/>
        <v>0.47505273554767891</v>
      </c>
      <c r="S2154" s="7"/>
    </row>
    <row r="2155" spans="1:19" x14ac:dyDescent="0.25">
      <c r="A2155" s="66"/>
      <c r="B2155" s="56"/>
      <c r="C2155" s="67"/>
      <c r="D2155" s="68"/>
      <c r="E2155" s="69"/>
      <c r="F2155" s="70"/>
      <c r="G2155" s="71"/>
      <c r="H2155" s="66">
        <v>1</v>
      </c>
      <c r="I2155" s="67" t="s">
        <v>256</v>
      </c>
      <c r="J2155" s="72">
        <v>185.12701699999994</v>
      </c>
      <c r="K2155" s="73">
        <v>233.82705799999999</v>
      </c>
      <c r="L2155" s="73">
        <f t="shared" si="132"/>
        <v>111.08018354796577</v>
      </c>
      <c r="M2155" s="73">
        <v>73.067834607965779</v>
      </c>
      <c r="N2155" s="73">
        <v>18.756831699999992</v>
      </c>
      <c r="O2155" s="73">
        <v>19.255517240000007</v>
      </c>
      <c r="P2155" s="74">
        <f t="shared" si="133"/>
        <v>0.31248665245561863</v>
      </c>
      <c r="Q2155" s="74">
        <f t="shared" si="134"/>
        <v>0.39270333849885658</v>
      </c>
      <c r="R2155" s="75">
        <f t="shared" si="135"/>
        <v>0.47505273554767891</v>
      </c>
      <c r="S2155" s="7"/>
    </row>
    <row r="2156" spans="1:19" ht="51" x14ac:dyDescent="0.25">
      <c r="A2156" s="44"/>
      <c r="B2156" s="45"/>
      <c r="C2156" s="46"/>
      <c r="D2156" s="47"/>
      <c r="E2156" s="48"/>
      <c r="F2156" s="49">
        <v>91</v>
      </c>
      <c r="G2156" s="50" t="s">
        <v>82</v>
      </c>
      <c r="H2156" s="90"/>
      <c r="I2156" s="46"/>
      <c r="J2156" s="51">
        <v>13.292251999999998</v>
      </c>
      <c r="K2156" s="52">
        <v>39.771381000000005</v>
      </c>
      <c r="L2156" s="53">
        <f t="shared" si="132"/>
        <v>11.023573382767868</v>
      </c>
      <c r="M2156" s="53">
        <v>5.6442248727678672</v>
      </c>
      <c r="N2156" s="53">
        <v>2.4786127200000001</v>
      </c>
      <c r="O2156" s="53">
        <v>2.9007357900000001</v>
      </c>
      <c r="P2156" s="54">
        <f t="shared" si="133"/>
        <v>0.14191674341828528</v>
      </c>
      <c r="Q2156" s="54">
        <f t="shared" si="134"/>
        <v>0.20423825847958024</v>
      </c>
      <c r="R2156" s="55">
        <f t="shared" si="135"/>
        <v>0.27717351285256769</v>
      </c>
      <c r="S2156" s="7"/>
    </row>
    <row r="2157" spans="1:19" x14ac:dyDescent="0.25">
      <c r="A2157" s="66"/>
      <c r="B2157" s="56"/>
      <c r="C2157" s="67"/>
      <c r="D2157" s="68"/>
      <c r="E2157" s="69"/>
      <c r="F2157" s="70"/>
      <c r="G2157" s="71"/>
      <c r="H2157" s="66">
        <v>1</v>
      </c>
      <c r="I2157" s="67" t="s">
        <v>256</v>
      </c>
      <c r="J2157" s="72">
        <v>13.292251999999998</v>
      </c>
      <c r="K2157" s="73">
        <v>39.771381000000005</v>
      </c>
      <c r="L2157" s="73">
        <f t="shared" si="132"/>
        <v>11.023573382767868</v>
      </c>
      <c r="M2157" s="73">
        <v>5.6442248727678672</v>
      </c>
      <c r="N2157" s="73">
        <v>2.4786127200000001</v>
      </c>
      <c r="O2157" s="73">
        <v>2.9007357900000001</v>
      </c>
      <c r="P2157" s="74">
        <f t="shared" si="133"/>
        <v>0.14191674341828528</v>
      </c>
      <c r="Q2157" s="74">
        <f t="shared" si="134"/>
        <v>0.20423825847958024</v>
      </c>
      <c r="R2157" s="75">
        <f t="shared" si="135"/>
        <v>0.27717351285256769</v>
      </c>
      <c r="S2157" s="7"/>
    </row>
    <row r="2158" spans="1:19" ht="38.25" x14ac:dyDescent="0.25">
      <c r="A2158" s="44"/>
      <c r="B2158" s="45"/>
      <c r="C2158" s="46"/>
      <c r="D2158" s="47"/>
      <c r="E2158" s="48"/>
      <c r="F2158" s="49">
        <v>101</v>
      </c>
      <c r="G2158" s="50" t="s">
        <v>88</v>
      </c>
      <c r="H2158" s="90"/>
      <c r="I2158" s="46"/>
      <c r="J2158" s="51">
        <v>0.49520999999999998</v>
      </c>
      <c r="K2158" s="52">
        <v>2.2315319999999996</v>
      </c>
      <c r="L2158" s="53">
        <f t="shared" si="132"/>
        <v>0.34528735924734788</v>
      </c>
      <c r="M2158" s="53">
        <v>0.22999991924734786</v>
      </c>
      <c r="N2158" s="53">
        <v>1.5E-3</v>
      </c>
      <c r="O2158" s="53">
        <v>0.11378744</v>
      </c>
      <c r="P2158" s="54">
        <f t="shared" si="133"/>
        <v>0.10306816987045128</v>
      </c>
      <c r="Q2158" s="54">
        <f t="shared" si="134"/>
        <v>0.10374035382300048</v>
      </c>
      <c r="R2158" s="55">
        <f t="shared" si="135"/>
        <v>0.15473108126943638</v>
      </c>
      <c r="S2158" s="7"/>
    </row>
    <row r="2159" spans="1:19" x14ac:dyDescent="0.25">
      <c r="A2159" s="66"/>
      <c r="B2159" s="56"/>
      <c r="C2159" s="67"/>
      <c r="D2159" s="68"/>
      <c r="E2159" s="69"/>
      <c r="F2159" s="70"/>
      <c r="G2159" s="71"/>
      <c r="H2159" s="66">
        <v>1</v>
      </c>
      <c r="I2159" s="67" t="s">
        <v>256</v>
      </c>
      <c r="J2159" s="72">
        <v>0.49520999999999998</v>
      </c>
      <c r="K2159" s="73">
        <v>2.2315319999999996</v>
      </c>
      <c r="L2159" s="73">
        <f t="shared" si="132"/>
        <v>0.34528735924734788</v>
      </c>
      <c r="M2159" s="73">
        <v>0.22999991924734786</v>
      </c>
      <c r="N2159" s="73">
        <v>1.5E-3</v>
      </c>
      <c r="O2159" s="73">
        <v>0.11378744</v>
      </c>
      <c r="P2159" s="74">
        <f t="shared" si="133"/>
        <v>0.10306816987045128</v>
      </c>
      <c r="Q2159" s="74">
        <f t="shared" si="134"/>
        <v>0.10374035382300048</v>
      </c>
      <c r="R2159" s="75">
        <f t="shared" si="135"/>
        <v>0.15473108126943638</v>
      </c>
      <c r="S2159" s="7"/>
    </row>
    <row r="2160" spans="1:19" ht="25.5" x14ac:dyDescent="0.25">
      <c r="A2160" s="44"/>
      <c r="B2160" s="45"/>
      <c r="C2160" s="46"/>
      <c r="D2160" s="47"/>
      <c r="E2160" s="48"/>
      <c r="F2160" s="49">
        <v>104</v>
      </c>
      <c r="G2160" s="50" t="s">
        <v>142</v>
      </c>
      <c r="H2160" s="90"/>
      <c r="I2160" s="46"/>
      <c r="J2160" s="51">
        <v>2.3558859999999995</v>
      </c>
      <c r="K2160" s="52">
        <v>2.4344590000000004</v>
      </c>
      <c r="L2160" s="53">
        <f t="shared" si="132"/>
        <v>0.78892176064591757</v>
      </c>
      <c r="M2160" s="53">
        <v>0.47164985064591747</v>
      </c>
      <c r="N2160" s="53">
        <v>0.15138894000000003</v>
      </c>
      <c r="O2160" s="53">
        <v>0.16588297000000002</v>
      </c>
      <c r="P2160" s="54">
        <f t="shared" si="133"/>
        <v>0.19373908151499672</v>
      </c>
      <c r="Q2160" s="54">
        <f t="shared" si="134"/>
        <v>0.25592494703994495</v>
      </c>
      <c r="R2160" s="55">
        <f t="shared" si="135"/>
        <v>0.32406450905351764</v>
      </c>
      <c r="S2160" s="7"/>
    </row>
    <row r="2161" spans="1:19" x14ac:dyDescent="0.25">
      <c r="A2161" s="66"/>
      <c r="B2161" s="56"/>
      <c r="C2161" s="67"/>
      <c r="D2161" s="68"/>
      <c r="E2161" s="69"/>
      <c r="F2161" s="70"/>
      <c r="G2161" s="71"/>
      <c r="H2161" s="66">
        <v>1</v>
      </c>
      <c r="I2161" s="67" t="s">
        <v>256</v>
      </c>
      <c r="J2161" s="72">
        <v>2.3558859999999995</v>
      </c>
      <c r="K2161" s="73">
        <v>2.4344590000000004</v>
      </c>
      <c r="L2161" s="73">
        <f t="shared" si="132"/>
        <v>0.78892176064591757</v>
      </c>
      <c r="M2161" s="73">
        <v>0.47164985064591747</v>
      </c>
      <c r="N2161" s="73">
        <v>0.15138894000000003</v>
      </c>
      <c r="O2161" s="73">
        <v>0.16588297000000002</v>
      </c>
      <c r="P2161" s="74">
        <f t="shared" si="133"/>
        <v>0.19373908151499672</v>
      </c>
      <c r="Q2161" s="74">
        <f t="shared" si="134"/>
        <v>0.25592494703994495</v>
      </c>
      <c r="R2161" s="75">
        <f t="shared" si="135"/>
        <v>0.32406450905351764</v>
      </c>
      <c r="S2161" s="7"/>
    </row>
    <row r="2162" spans="1:19" ht="38.25" x14ac:dyDescent="0.25">
      <c r="A2162" s="44"/>
      <c r="B2162" s="45"/>
      <c r="C2162" s="46"/>
      <c r="D2162" s="47"/>
      <c r="E2162" s="48"/>
      <c r="F2162" s="49">
        <v>106</v>
      </c>
      <c r="G2162" s="50" t="s">
        <v>83</v>
      </c>
      <c r="H2162" s="90"/>
      <c r="I2162" s="46"/>
      <c r="J2162" s="51">
        <v>0.42900000000000005</v>
      </c>
      <c r="K2162" s="52">
        <v>0.47816400000000003</v>
      </c>
      <c r="L2162" s="53">
        <f t="shared" si="132"/>
        <v>0.22503551056446694</v>
      </c>
      <c r="M2162" s="53">
        <v>0.19947300056446693</v>
      </c>
      <c r="N2162" s="53">
        <v>1.3431999999999999E-2</v>
      </c>
      <c r="O2162" s="53">
        <v>1.2130510000000001E-2</v>
      </c>
      <c r="P2162" s="54">
        <f t="shared" si="133"/>
        <v>0.41716440502519408</v>
      </c>
      <c r="Q2162" s="54">
        <f t="shared" si="134"/>
        <v>0.44525518559420391</v>
      </c>
      <c r="R2162" s="55">
        <f t="shared" si="135"/>
        <v>0.47062411759243045</v>
      </c>
      <c r="S2162" s="7"/>
    </row>
    <row r="2163" spans="1:19" x14ac:dyDescent="0.25">
      <c r="A2163" s="66"/>
      <c r="B2163" s="56"/>
      <c r="C2163" s="67"/>
      <c r="D2163" s="68"/>
      <c r="E2163" s="69"/>
      <c r="F2163" s="70"/>
      <c r="G2163" s="71"/>
      <c r="H2163" s="66">
        <v>1</v>
      </c>
      <c r="I2163" s="67" t="s">
        <v>256</v>
      </c>
      <c r="J2163" s="72">
        <v>0.42900000000000005</v>
      </c>
      <c r="K2163" s="73">
        <v>0.47816400000000003</v>
      </c>
      <c r="L2163" s="73">
        <f t="shared" si="132"/>
        <v>0.22503551056446694</v>
      </c>
      <c r="M2163" s="73">
        <v>0.19947300056446693</v>
      </c>
      <c r="N2163" s="73">
        <v>1.3431999999999999E-2</v>
      </c>
      <c r="O2163" s="73">
        <v>1.2130510000000001E-2</v>
      </c>
      <c r="P2163" s="74">
        <f t="shared" si="133"/>
        <v>0.41716440502519408</v>
      </c>
      <c r="Q2163" s="74">
        <f t="shared" si="134"/>
        <v>0.44525518559420391</v>
      </c>
      <c r="R2163" s="75">
        <f t="shared" si="135"/>
        <v>0.47062411759243045</v>
      </c>
      <c r="S2163" s="7"/>
    </row>
    <row r="2164" spans="1:19" ht="38.25" x14ac:dyDescent="0.25">
      <c r="A2164" s="44"/>
      <c r="B2164" s="45"/>
      <c r="C2164" s="46"/>
      <c r="D2164" s="47"/>
      <c r="E2164" s="48"/>
      <c r="F2164" s="49">
        <v>107</v>
      </c>
      <c r="G2164" s="50" t="s">
        <v>84</v>
      </c>
      <c r="H2164" s="90"/>
      <c r="I2164" s="46"/>
      <c r="J2164" s="51">
        <v>5.6929879999999997</v>
      </c>
      <c r="K2164" s="52">
        <v>7.9968760000000003</v>
      </c>
      <c r="L2164" s="53">
        <f t="shared" si="132"/>
        <v>2.8718431029318081</v>
      </c>
      <c r="M2164" s="53">
        <v>2.2277960529318079</v>
      </c>
      <c r="N2164" s="53">
        <v>0.43734304999999996</v>
      </c>
      <c r="O2164" s="53">
        <v>0.206704</v>
      </c>
      <c r="P2164" s="54">
        <f t="shared" si="133"/>
        <v>0.27858329339254578</v>
      </c>
      <c r="Q2164" s="54">
        <f t="shared" si="134"/>
        <v>0.33327253078974939</v>
      </c>
      <c r="R2164" s="55">
        <f t="shared" si="135"/>
        <v>0.35912062447033166</v>
      </c>
      <c r="S2164" s="7"/>
    </row>
    <row r="2165" spans="1:19" x14ac:dyDescent="0.25">
      <c r="A2165" s="66"/>
      <c r="B2165" s="56"/>
      <c r="C2165" s="67"/>
      <c r="D2165" s="68"/>
      <c r="E2165" s="69"/>
      <c r="F2165" s="70"/>
      <c r="G2165" s="71"/>
      <c r="H2165" s="66">
        <v>1</v>
      </c>
      <c r="I2165" s="67" t="s">
        <v>256</v>
      </c>
      <c r="J2165" s="72">
        <v>5.6929879999999997</v>
      </c>
      <c r="K2165" s="73">
        <v>7.9968760000000003</v>
      </c>
      <c r="L2165" s="73">
        <f t="shared" si="132"/>
        <v>2.8718431029318081</v>
      </c>
      <c r="M2165" s="73">
        <v>2.2277960529318079</v>
      </c>
      <c r="N2165" s="73">
        <v>0.43734304999999996</v>
      </c>
      <c r="O2165" s="73">
        <v>0.206704</v>
      </c>
      <c r="P2165" s="74">
        <f t="shared" si="133"/>
        <v>0.27858329339254578</v>
      </c>
      <c r="Q2165" s="74">
        <f t="shared" si="134"/>
        <v>0.33327253078974939</v>
      </c>
      <c r="R2165" s="75">
        <f t="shared" si="135"/>
        <v>0.35912062447033166</v>
      </c>
      <c r="S2165" s="7"/>
    </row>
    <row r="2166" spans="1:19" x14ac:dyDescent="0.25">
      <c r="A2166" s="44"/>
      <c r="B2166" s="45"/>
      <c r="C2166" s="46"/>
      <c r="D2166" s="47"/>
      <c r="E2166" s="48"/>
      <c r="F2166" s="49">
        <v>108</v>
      </c>
      <c r="G2166" s="50" t="s">
        <v>199</v>
      </c>
      <c r="H2166" s="90"/>
      <c r="I2166" s="46"/>
      <c r="J2166" s="51">
        <v>0</v>
      </c>
      <c r="K2166" s="52">
        <v>0.996896</v>
      </c>
      <c r="L2166" s="53">
        <f t="shared" si="132"/>
        <v>0</v>
      </c>
      <c r="M2166" s="53">
        <v>0</v>
      </c>
      <c r="N2166" s="53">
        <v>0</v>
      </c>
      <c r="O2166" s="53">
        <v>0</v>
      </c>
      <c r="P2166" s="54">
        <f t="shared" si="133"/>
        <v>0</v>
      </c>
      <c r="Q2166" s="54">
        <f t="shared" si="134"/>
        <v>0</v>
      </c>
      <c r="R2166" s="55">
        <f t="shared" si="135"/>
        <v>0</v>
      </c>
      <c r="S2166" s="7"/>
    </row>
    <row r="2167" spans="1:19" x14ac:dyDescent="0.25">
      <c r="A2167" s="66"/>
      <c r="B2167" s="56"/>
      <c r="C2167" s="67"/>
      <c r="D2167" s="68"/>
      <c r="E2167" s="69"/>
      <c r="F2167" s="70"/>
      <c r="G2167" s="71"/>
      <c r="H2167" s="66">
        <v>1</v>
      </c>
      <c r="I2167" s="67" t="s">
        <v>256</v>
      </c>
      <c r="J2167" s="72">
        <v>0</v>
      </c>
      <c r="K2167" s="73">
        <v>0.996896</v>
      </c>
      <c r="L2167" s="73">
        <f t="shared" si="132"/>
        <v>0</v>
      </c>
      <c r="M2167" s="73">
        <v>0</v>
      </c>
      <c r="N2167" s="73">
        <v>0</v>
      </c>
      <c r="O2167" s="73">
        <v>0</v>
      </c>
      <c r="P2167" s="74">
        <f t="shared" si="133"/>
        <v>0</v>
      </c>
      <c r="Q2167" s="74">
        <f t="shared" si="134"/>
        <v>0</v>
      </c>
      <c r="R2167" s="75">
        <f t="shared" si="135"/>
        <v>0</v>
      </c>
      <c r="S2167" s="7"/>
    </row>
    <row r="2168" spans="1:19" ht="25.5" x14ac:dyDescent="0.25">
      <c r="A2168" s="44"/>
      <c r="B2168" s="45"/>
      <c r="C2168" s="46"/>
      <c r="D2168" s="47"/>
      <c r="E2168" s="48"/>
      <c r="F2168" s="49">
        <v>121</v>
      </c>
      <c r="G2168" s="50" t="s">
        <v>159</v>
      </c>
      <c r="H2168" s="90"/>
      <c r="I2168" s="46"/>
      <c r="J2168" s="51">
        <v>4.0801999999999998E-2</v>
      </c>
      <c r="K2168" s="52">
        <v>4.0802000000000005E-2</v>
      </c>
      <c r="L2168" s="53">
        <f t="shared" si="132"/>
        <v>2.0106520022538009E-2</v>
      </c>
      <c r="M2168" s="53">
        <v>1.7000000225380063E-3</v>
      </c>
      <c r="N2168" s="53">
        <v>1.6802520000000001E-2</v>
      </c>
      <c r="O2168" s="53">
        <v>1.604E-3</v>
      </c>
      <c r="P2168" s="54">
        <f t="shared" si="133"/>
        <v>4.1664624835498411E-2</v>
      </c>
      <c r="Q2168" s="54">
        <f t="shared" si="134"/>
        <v>0.45347090884118441</v>
      </c>
      <c r="R2168" s="55">
        <f t="shared" si="135"/>
        <v>0.49278270728243728</v>
      </c>
      <c r="S2168" s="7"/>
    </row>
    <row r="2169" spans="1:19" x14ac:dyDescent="0.25">
      <c r="A2169" s="66"/>
      <c r="B2169" s="56"/>
      <c r="C2169" s="67"/>
      <c r="D2169" s="68"/>
      <c r="E2169" s="69"/>
      <c r="F2169" s="70"/>
      <c r="G2169" s="71"/>
      <c r="H2169" s="66">
        <v>1</v>
      </c>
      <c r="I2169" s="67" t="s">
        <v>256</v>
      </c>
      <c r="J2169" s="72">
        <v>4.0801999999999998E-2</v>
      </c>
      <c r="K2169" s="73">
        <v>4.0802000000000005E-2</v>
      </c>
      <c r="L2169" s="73">
        <f t="shared" si="132"/>
        <v>2.0106520022538009E-2</v>
      </c>
      <c r="M2169" s="73">
        <v>1.7000000225380063E-3</v>
      </c>
      <c r="N2169" s="73">
        <v>1.6802520000000001E-2</v>
      </c>
      <c r="O2169" s="73">
        <v>1.604E-3</v>
      </c>
      <c r="P2169" s="74">
        <f t="shared" si="133"/>
        <v>4.1664624835498411E-2</v>
      </c>
      <c r="Q2169" s="74">
        <f t="shared" si="134"/>
        <v>0.45347090884118441</v>
      </c>
      <c r="R2169" s="75">
        <f t="shared" si="135"/>
        <v>0.49278270728243728</v>
      </c>
      <c r="S2169" s="7"/>
    </row>
    <row r="2170" spans="1:19" ht="25.5" x14ac:dyDescent="0.25">
      <c r="A2170" s="44"/>
      <c r="B2170" s="45"/>
      <c r="C2170" s="46"/>
      <c r="D2170" s="47"/>
      <c r="E2170" s="48"/>
      <c r="F2170" s="49">
        <v>127</v>
      </c>
      <c r="G2170" s="50" t="s">
        <v>184</v>
      </c>
      <c r="H2170" s="90"/>
      <c r="I2170" s="46"/>
      <c r="J2170" s="51">
        <v>12.278485999999997</v>
      </c>
      <c r="K2170" s="52">
        <v>12.096919</v>
      </c>
      <c r="L2170" s="53">
        <f t="shared" si="132"/>
        <v>0.67373628676642028</v>
      </c>
      <c r="M2170" s="53">
        <v>0.40333519676642027</v>
      </c>
      <c r="N2170" s="53">
        <v>0.13747771</v>
      </c>
      <c r="O2170" s="53">
        <v>0.13292338000000001</v>
      </c>
      <c r="P2170" s="54">
        <f t="shared" si="133"/>
        <v>3.3341977140329722E-2</v>
      </c>
      <c r="Q2170" s="54">
        <f t="shared" si="134"/>
        <v>4.4706665124104761E-2</v>
      </c>
      <c r="R2170" s="55">
        <f t="shared" si="135"/>
        <v>5.5694866334677476E-2</v>
      </c>
      <c r="S2170" s="7"/>
    </row>
    <row r="2171" spans="1:19" x14ac:dyDescent="0.25">
      <c r="A2171" s="66"/>
      <c r="B2171" s="56"/>
      <c r="C2171" s="67"/>
      <c r="D2171" s="68"/>
      <c r="E2171" s="69"/>
      <c r="F2171" s="70"/>
      <c r="G2171" s="71"/>
      <c r="H2171" s="66">
        <v>1</v>
      </c>
      <c r="I2171" s="67" t="s">
        <v>256</v>
      </c>
      <c r="J2171" s="72">
        <v>12.278485999999997</v>
      </c>
      <c r="K2171" s="73">
        <v>12.096919</v>
      </c>
      <c r="L2171" s="73">
        <f t="shared" si="132"/>
        <v>0.67373628676642028</v>
      </c>
      <c r="M2171" s="73">
        <v>0.40333519676642027</v>
      </c>
      <c r="N2171" s="73">
        <v>0.13747771</v>
      </c>
      <c r="O2171" s="73">
        <v>0.13292338000000001</v>
      </c>
      <c r="P2171" s="74">
        <f t="shared" si="133"/>
        <v>3.3341977140329722E-2</v>
      </c>
      <c r="Q2171" s="74">
        <f t="shared" si="134"/>
        <v>4.4706665124104761E-2</v>
      </c>
      <c r="R2171" s="75">
        <f t="shared" si="135"/>
        <v>5.5694866334677476E-2</v>
      </c>
      <c r="S2171" s="7"/>
    </row>
    <row r="2172" spans="1:19" ht="38.25" x14ac:dyDescent="0.25">
      <c r="A2172" s="44"/>
      <c r="B2172" s="45"/>
      <c r="C2172" s="46"/>
      <c r="D2172" s="47"/>
      <c r="E2172" s="48"/>
      <c r="F2172" s="49">
        <v>129</v>
      </c>
      <c r="G2172" s="50" t="s">
        <v>143</v>
      </c>
      <c r="H2172" s="90"/>
      <c r="I2172" s="46"/>
      <c r="J2172" s="51">
        <v>1.2999999999999999E-3</v>
      </c>
      <c r="K2172" s="52">
        <v>0.20375700000000002</v>
      </c>
      <c r="L2172" s="53">
        <f t="shared" si="132"/>
        <v>1.3723670000034563E-2</v>
      </c>
      <c r="M2172" s="53">
        <v>1.620000034563418E-6</v>
      </c>
      <c r="N2172" s="53">
        <v>1.6100000000000001E-3</v>
      </c>
      <c r="O2172" s="53">
        <v>1.2112049999999999E-2</v>
      </c>
      <c r="P2172" s="54">
        <f t="shared" si="133"/>
        <v>7.9506472639635336E-6</v>
      </c>
      <c r="Q2172" s="54">
        <f t="shared" si="134"/>
        <v>7.9095196731133813E-3</v>
      </c>
      <c r="R2172" s="55">
        <f t="shared" si="135"/>
        <v>6.7353121610715522E-2</v>
      </c>
      <c r="S2172" s="7"/>
    </row>
    <row r="2173" spans="1:19" x14ac:dyDescent="0.25">
      <c r="A2173" s="66"/>
      <c r="B2173" s="56"/>
      <c r="C2173" s="67"/>
      <c r="D2173" s="68"/>
      <c r="E2173" s="69"/>
      <c r="F2173" s="70"/>
      <c r="G2173" s="71"/>
      <c r="H2173" s="66">
        <v>1</v>
      </c>
      <c r="I2173" s="67" t="s">
        <v>256</v>
      </c>
      <c r="J2173" s="72">
        <v>1.2999999999999999E-3</v>
      </c>
      <c r="K2173" s="73">
        <v>0.20375700000000002</v>
      </c>
      <c r="L2173" s="73">
        <f t="shared" si="132"/>
        <v>1.3723670000034563E-2</v>
      </c>
      <c r="M2173" s="73">
        <v>1.620000034563418E-6</v>
      </c>
      <c r="N2173" s="73">
        <v>1.6100000000000001E-3</v>
      </c>
      <c r="O2173" s="73">
        <v>1.2112049999999999E-2</v>
      </c>
      <c r="P2173" s="74">
        <f t="shared" si="133"/>
        <v>7.9506472639635336E-6</v>
      </c>
      <c r="Q2173" s="74">
        <f t="shared" si="134"/>
        <v>7.9095196731133813E-3</v>
      </c>
      <c r="R2173" s="75">
        <f t="shared" si="135"/>
        <v>6.7353121610715522E-2</v>
      </c>
      <c r="S2173" s="7"/>
    </row>
    <row r="2174" spans="1:19" ht="38.25" x14ac:dyDescent="0.25">
      <c r="A2174" s="44"/>
      <c r="B2174" s="45"/>
      <c r="C2174" s="46"/>
      <c r="D2174" s="47"/>
      <c r="E2174" s="48"/>
      <c r="F2174" s="49">
        <v>130</v>
      </c>
      <c r="G2174" s="50" t="s">
        <v>160</v>
      </c>
      <c r="H2174" s="90"/>
      <c r="I2174" s="46"/>
      <c r="J2174" s="51">
        <v>0.1</v>
      </c>
      <c r="K2174" s="52">
        <v>0.21986999999999998</v>
      </c>
      <c r="L2174" s="53">
        <f t="shared" si="132"/>
        <v>8.8127346058160055E-2</v>
      </c>
      <c r="M2174" s="53">
        <v>7.7370346058160067E-2</v>
      </c>
      <c r="N2174" s="53">
        <v>4.6570000000000005E-3</v>
      </c>
      <c r="O2174" s="53">
        <v>6.0999999999999995E-3</v>
      </c>
      <c r="P2174" s="54">
        <f t="shared" si="133"/>
        <v>0.35189132695756614</v>
      </c>
      <c r="Q2174" s="54">
        <f t="shared" si="134"/>
        <v>0.37307202464256184</v>
      </c>
      <c r="R2174" s="55">
        <f t="shared" si="135"/>
        <v>0.4008156913547099</v>
      </c>
      <c r="S2174" s="7"/>
    </row>
    <row r="2175" spans="1:19" x14ac:dyDescent="0.25">
      <c r="A2175" s="66"/>
      <c r="B2175" s="56"/>
      <c r="C2175" s="67"/>
      <c r="D2175" s="68"/>
      <c r="E2175" s="69"/>
      <c r="F2175" s="70"/>
      <c r="G2175" s="71"/>
      <c r="H2175" s="66">
        <v>1</v>
      </c>
      <c r="I2175" s="67" t="s">
        <v>256</v>
      </c>
      <c r="J2175" s="72">
        <v>0.1</v>
      </c>
      <c r="K2175" s="73">
        <v>0.21986999999999998</v>
      </c>
      <c r="L2175" s="73">
        <f t="shared" si="132"/>
        <v>8.8127346058160055E-2</v>
      </c>
      <c r="M2175" s="73">
        <v>7.7370346058160067E-2</v>
      </c>
      <c r="N2175" s="73">
        <v>4.6570000000000005E-3</v>
      </c>
      <c r="O2175" s="73">
        <v>6.0999999999999995E-3</v>
      </c>
      <c r="P2175" s="74">
        <f t="shared" si="133"/>
        <v>0.35189132695756614</v>
      </c>
      <c r="Q2175" s="74">
        <f t="shared" si="134"/>
        <v>0.37307202464256184</v>
      </c>
      <c r="R2175" s="75">
        <f t="shared" si="135"/>
        <v>0.4008156913547099</v>
      </c>
      <c r="S2175" s="7"/>
    </row>
    <row r="2176" spans="1:19" x14ac:dyDescent="0.25">
      <c r="A2176" s="44"/>
      <c r="B2176" s="45"/>
      <c r="C2176" s="46"/>
      <c r="D2176" s="47"/>
      <c r="E2176" s="48"/>
      <c r="F2176" s="49">
        <v>131</v>
      </c>
      <c r="G2176" s="50" t="s">
        <v>144</v>
      </c>
      <c r="H2176" s="90"/>
      <c r="I2176" s="46"/>
      <c r="J2176" s="51">
        <v>0.428151</v>
      </c>
      <c r="K2176" s="52">
        <v>0.98602900000000004</v>
      </c>
      <c r="L2176" s="53">
        <f t="shared" si="132"/>
        <v>0.25242830960670803</v>
      </c>
      <c r="M2176" s="53">
        <v>0.15368393960670801</v>
      </c>
      <c r="N2176" s="53">
        <v>3.5456880000000003E-2</v>
      </c>
      <c r="O2176" s="53">
        <v>6.3287490000000002E-2</v>
      </c>
      <c r="P2176" s="54">
        <f t="shared" si="133"/>
        <v>0.15586148034865913</v>
      </c>
      <c r="Q2176" s="54">
        <f t="shared" si="134"/>
        <v>0.19182074726677206</v>
      </c>
      <c r="R2176" s="55">
        <f t="shared" si="135"/>
        <v>0.256004954830647</v>
      </c>
      <c r="S2176" s="7"/>
    </row>
    <row r="2177" spans="1:19" x14ac:dyDescent="0.25">
      <c r="A2177" s="66"/>
      <c r="B2177" s="56"/>
      <c r="C2177" s="67"/>
      <c r="D2177" s="68"/>
      <c r="E2177" s="69"/>
      <c r="F2177" s="70"/>
      <c r="G2177" s="71"/>
      <c r="H2177" s="66">
        <v>1</v>
      </c>
      <c r="I2177" s="67" t="s">
        <v>256</v>
      </c>
      <c r="J2177" s="72">
        <v>0.428151</v>
      </c>
      <c r="K2177" s="73">
        <v>0.98602900000000004</v>
      </c>
      <c r="L2177" s="73">
        <f t="shared" si="132"/>
        <v>0.25242830960670803</v>
      </c>
      <c r="M2177" s="73">
        <v>0.15368393960670801</v>
      </c>
      <c r="N2177" s="73">
        <v>3.5456880000000003E-2</v>
      </c>
      <c r="O2177" s="73">
        <v>6.3287490000000002E-2</v>
      </c>
      <c r="P2177" s="74">
        <f t="shared" si="133"/>
        <v>0.15586148034865913</v>
      </c>
      <c r="Q2177" s="74">
        <f t="shared" si="134"/>
        <v>0.19182074726677206</v>
      </c>
      <c r="R2177" s="75">
        <f t="shared" si="135"/>
        <v>0.256004954830647</v>
      </c>
      <c r="S2177" s="7"/>
    </row>
    <row r="2178" spans="1:19" x14ac:dyDescent="0.25">
      <c r="A2178" s="44"/>
      <c r="B2178" s="45"/>
      <c r="C2178" s="46"/>
      <c r="D2178" s="47">
        <v>441</v>
      </c>
      <c r="E2178" s="48" t="s">
        <v>226</v>
      </c>
      <c r="F2178" s="49"/>
      <c r="G2178" s="50"/>
      <c r="H2178" s="90"/>
      <c r="I2178" s="46"/>
      <c r="J2178" s="51">
        <v>508.46727900000008</v>
      </c>
      <c r="K2178" s="52">
        <v>667.33843900000045</v>
      </c>
      <c r="L2178" s="53">
        <f t="shared" si="132"/>
        <v>279.50101283307305</v>
      </c>
      <c r="M2178" s="53">
        <v>176.51890709307304</v>
      </c>
      <c r="N2178" s="53">
        <v>49.670361650000004</v>
      </c>
      <c r="O2178" s="53">
        <v>53.311744090000005</v>
      </c>
      <c r="P2178" s="54">
        <f t="shared" si="133"/>
        <v>0.26451182305275978</v>
      </c>
      <c r="Q2178" s="54">
        <f t="shared" si="134"/>
        <v>0.33894236495954777</v>
      </c>
      <c r="R2178" s="55">
        <f t="shared" si="135"/>
        <v>0.41882948216185828</v>
      </c>
      <c r="S2178" s="7"/>
    </row>
    <row r="2179" spans="1:19" x14ac:dyDescent="0.25">
      <c r="A2179" s="44"/>
      <c r="B2179" s="45"/>
      <c r="C2179" s="46"/>
      <c r="D2179" s="47"/>
      <c r="E2179" s="48"/>
      <c r="F2179" s="49">
        <v>1</v>
      </c>
      <c r="G2179" s="50" t="s">
        <v>136</v>
      </c>
      <c r="H2179" s="90"/>
      <c r="I2179" s="46"/>
      <c r="J2179" s="51">
        <v>31.400083000000013</v>
      </c>
      <c r="K2179" s="52">
        <v>49.64029</v>
      </c>
      <c r="L2179" s="53">
        <f t="shared" si="132"/>
        <v>21.442338729771542</v>
      </c>
      <c r="M2179" s="53">
        <v>15.12833148977154</v>
      </c>
      <c r="N2179" s="53">
        <v>3.09771522</v>
      </c>
      <c r="O2179" s="53">
        <v>3.21629202</v>
      </c>
      <c r="P2179" s="54">
        <f t="shared" si="133"/>
        <v>0.30475912791346588</v>
      </c>
      <c r="Q2179" s="54">
        <f t="shared" si="134"/>
        <v>0.3671623737446244</v>
      </c>
      <c r="R2179" s="55">
        <f t="shared" si="135"/>
        <v>0.43195434051194187</v>
      </c>
      <c r="S2179" s="7"/>
    </row>
    <row r="2180" spans="1:19" x14ac:dyDescent="0.25">
      <c r="A2180" s="66"/>
      <c r="B2180" s="56"/>
      <c r="C2180" s="67"/>
      <c r="D2180" s="68"/>
      <c r="E2180" s="69"/>
      <c r="F2180" s="70"/>
      <c r="G2180" s="71"/>
      <c r="H2180" s="66">
        <v>2</v>
      </c>
      <c r="I2180" s="67" t="s">
        <v>257</v>
      </c>
      <c r="J2180" s="72">
        <v>31.400083000000013</v>
      </c>
      <c r="K2180" s="73">
        <v>49.64029</v>
      </c>
      <c r="L2180" s="73">
        <f t="shared" si="132"/>
        <v>21.442338729771542</v>
      </c>
      <c r="M2180" s="73">
        <v>15.12833148977154</v>
      </c>
      <c r="N2180" s="73">
        <v>3.09771522</v>
      </c>
      <c r="O2180" s="73">
        <v>3.21629202</v>
      </c>
      <c r="P2180" s="74">
        <f t="shared" si="133"/>
        <v>0.30475912791346588</v>
      </c>
      <c r="Q2180" s="74">
        <f t="shared" si="134"/>
        <v>0.3671623737446244</v>
      </c>
      <c r="R2180" s="75">
        <f t="shared" si="135"/>
        <v>0.43195434051194187</v>
      </c>
      <c r="S2180" s="7"/>
    </row>
    <row r="2181" spans="1:19" x14ac:dyDescent="0.25">
      <c r="A2181" s="44"/>
      <c r="B2181" s="45"/>
      <c r="C2181" s="46"/>
      <c r="D2181" s="47"/>
      <c r="E2181" s="48"/>
      <c r="F2181" s="49">
        <v>2</v>
      </c>
      <c r="G2181" s="50" t="s">
        <v>137</v>
      </c>
      <c r="H2181" s="90"/>
      <c r="I2181" s="46"/>
      <c r="J2181" s="51">
        <v>18.925654000000002</v>
      </c>
      <c r="K2181" s="52">
        <v>35.481542999999988</v>
      </c>
      <c r="L2181" s="53">
        <f t="shared" si="132"/>
        <v>14.616231983016503</v>
      </c>
      <c r="M2181" s="53">
        <v>9.2823026930165042</v>
      </c>
      <c r="N2181" s="53">
        <v>2.3070805399999994</v>
      </c>
      <c r="O2181" s="53">
        <v>3.0268487499999996</v>
      </c>
      <c r="P2181" s="54">
        <f t="shared" si="133"/>
        <v>0.26160933004002973</v>
      </c>
      <c r="Q2181" s="54">
        <f t="shared" si="134"/>
        <v>0.32663132020545182</v>
      </c>
      <c r="R2181" s="55">
        <f t="shared" si="135"/>
        <v>0.41193901806966254</v>
      </c>
      <c r="S2181" s="7"/>
    </row>
    <row r="2182" spans="1:19" x14ac:dyDescent="0.25">
      <c r="A2182" s="66"/>
      <c r="B2182" s="56"/>
      <c r="C2182" s="67"/>
      <c r="D2182" s="68"/>
      <c r="E2182" s="69"/>
      <c r="F2182" s="70"/>
      <c r="G2182" s="71"/>
      <c r="H2182" s="66">
        <v>2</v>
      </c>
      <c r="I2182" s="67" t="s">
        <v>257</v>
      </c>
      <c r="J2182" s="72">
        <v>18.925654000000002</v>
      </c>
      <c r="K2182" s="73">
        <v>35.481542999999988</v>
      </c>
      <c r="L2182" s="73">
        <f t="shared" si="132"/>
        <v>14.616231983016503</v>
      </c>
      <c r="M2182" s="73">
        <v>9.2823026930165042</v>
      </c>
      <c r="N2182" s="73">
        <v>2.3070805399999994</v>
      </c>
      <c r="O2182" s="73">
        <v>3.0268487499999996</v>
      </c>
      <c r="P2182" s="74">
        <f t="shared" si="133"/>
        <v>0.26160933004002973</v>
      </c>
      <c r="Q2182" s="74">
        <f t="shared" si="134"/>
        <v>0.32663132020545182</v>
      </c>
      <c r="R2182" s="75">
        <f t="shared" si="135"/>
        <v>0.41193901806966254</v>
      </c>
      <c r="S2182" s="7"/>
    </row>
    <row r="2183" spans="1:19" x14ac:dyDescent="0.25">
      <c r="A2183" s="44"/>
      <c r="B2183" s="45"/>
      <c r="C2183" s="46"/>
      <c r="D2183" s="47"/>
      <c r="E2183" s="48"/>
      <c r="F2183" s="49">
        <v>16</v>
      </c>
      <c r="G2183" s="50" t="s">
        <v>138</v>
      </c>
      <c r="H2183" s="90"/>
      <c r="I2183" s="46"/>
      <c r="J2183" s="51">
        <v>6.6690970000000034</v>
      </c>
      <c r="K2183" s="52">
        <v>8.9480520000000023</v>
      </c>
      <c r="L2183" s="53">
        <f t="shared" ref="L2183:L2246" si="136">SUM(M2183,N2183,O2183)</f>
        <v>3.3018754797500316</v>
      </c>
      <c r="M2183" s="53">
        <v>2.164730369750032</v>
      </c>
      <c r="N2183" s="53">
        <v>0.55361929999999993</v>
      </c>
      <c r="O2183" s="53">
        <v>0.58352580999999992</v>
      </c>
      <c r="P2183" s="54">
        <f t="shared" ref="P2183:P2246" si="137">IFERROR(M2183/K2183,0)</f>
        <v>0.2419219702511822</v>
      </c>
      <c r="Q2183" s="54">
        <f t="shared" ref="Q2183:Q2246" si="138">IFERROR(SUM(M2183,N2183)/K2183,0)</f>
        <v>0.30379234159010599</v>
      </c>
      <c r="R2183" s="55">
        <f t="shared" ref="R2183:R2246" si="139">IFERROR(SUM(M2183,N2183,O2183)/K2183,0)</f>
        <v>0.36900494987624466</v>
      </c>
      <c r="S2183" s="7"/>
    </row>
    <row r="2184" spans="1:19" x14ac:dyDescent="0.25">
      <c r="A2184" s="66"/>
      <c r="B2184" s="56"/>
      <c r="C2184" s="67"/>
      <c r="D2184" s="68"/>
      <c r="E2184" s="69"/>
      <c r="F2184" s="70"/>
      <c r="G2184" s="71"/>
      <c r="H2184" s="66">
        <v>2</v>
      </c>
      <c r="I2184" s="67" t="s">
        <v>257</v>
      </c>
      <c r="J2184" s="72">
        <v>6.6690970000000034</v>
      </c>
      <c r="K2184" s="73">
        <v>8.9480520000000023</v>
      </c>
      <c r="L2184" s="73">
        <f t="shared" si="136"/>
        <v>3.3018754797500316</v>
      </c>
      <c r="M2184" s="73">
        <v>2.164730369750032</v>
      </c>
      <c r="N2184" s="73">
        <v>0.55361929999999993</v>
      </c>
      <c r="O2184" s="73">
        <v>0.58352580999999992</v>
      </c>
      <c r="P2184" s="74">
        <f t="shared" si="137"/>
        <v>0.2419219702511822</v>
      </c>
      <c r="Q2184" s="74">
        <f t="shared" si="138"/>
        <v>0.30379234159010599</v>
      </c>
      <c r="R2184" s="75">
        <f t="shared" si="139"/>
        <v>0.36900494987624466</v>
      </c>
      <c r="S2184" s="7"/>
    </row>
    <row r="2185" spans="1:19" x14ac:dyDescent="0.25">
      <c r="A2185" s="44"/>
      <c r="B2185" s="45"/>
      <c r="C2185" s="46"/>
      <c r="D2185" s="47"/>
      <c r="E2185" s="48"/>
      <c r="F2185" s="49">
        <v>17</v>
      </c>
      <c r="G2185" s="50" t="s">
        <v>139</v>
      </c>
      <c r="H2185" s="90"/>
      <c r="I2185" s="46"/>
      <c r="J2185" s="51">
        <v>2.5826199999999995</v>
      </c>
      <c r="K2185" s="52">
        <v>2.7019850000000001</v>
      </c>
      <c r="L2185" s="53">
        <f t="shared" si="136"/>
        <v>1.3425563041070514</v>
      </c>
      <c r="M2185" s="53">
        <v>0.78822513410705142</v>
      </c>
      <c r="N2185" s="53">
        <v>0.27738362</v>
      </c>
      <c r="O2185" s="53">
        <v>0.27694754999999999</v>
      </c>
      <c r="P2185" s="54">
        <f t="shared" si="137"/>
        <v>0.29172076606903863</v>
      </c>
      <c r="Q2185" s="54">
        <f t="shared" si="138"/>
        <v>0.39437996661974484</v>
      </c>
      <c r="R2185" s="55">
        <f t="shared" si="139"/>
        <v>0.49687777841366676</v>
      </c>
      <c r="S2185" s="7"/>
    </row>
    <row r="2186" spans="1:19" x14ac:dyDescent="0.25">
      <c r="A2186" s="66"/>
      <c r="B2186" s="56"/>
      <c r="C2186" s="67"/>
      <c r="D2186" s="68"/>
      <c r="E2186" s="69"/>
      <c r="F2186" s="70"/>
      <c r="G2186" s="71"/>
      <c r="H2186" s="66">
        <v>2</v>
      </c>
      <c r="I2186" s="67" t="s">
        <v>257</v>
      </c>
      <c r="J2186" s="72">
        <v>2.5826199999999995</v>
      </c>
      <c r="K2186" s="73">
        <v>2.7019850000000001</v>
      </c>
      <c r="L2186" s="73">
        <f t="shared" si="136"/>
        <v>1.3425563041070514</v>
      </c>
      <c r="M2186" s="73">
        <v>0.78822513410705142</v>
      </c>
      <c r="N2186" s="73">
        <v>0.27738362</v>
      </c>
      <c r="O2186" s="73">
        <v>0.27694754999999999</v>
      </c>
      <c r="P2186" s="74">
        <f t="shared" si="137"/>
        <v>0.29172076606903863</v>
      </c>
      <c r="Q2186" s="74">
        <f t="shared" si="138"/>
        <v>0.39437996661974484</v>
      </c>
      <c r="R2186" s="75">
        <f t="shared" si="139"/>
        <v>0.49687777841366676</v>
      </c>
      <c r="S2186" s="7"/>
    </row>
    <row r="2187" spans="1:19" x14ac:dyDescent="0.25">
      <c r="A2187" s="44"/>
      <c r="B2187" s="45"/>
      <c r="C2187" s="46"/>
      <c r="D2187" s="47"/>
      <c r="E2187" s="48"/>
      <c r="F2187" s="49">
        <v>18</v>
      </c>
      <c r="G2187" s="50" t="s">
        <v>140</v>
      </c>
      <c r="H2187" s="90"/>
      <c r="I2187" s="46"/>
      <c r="J2187" s="51">
        <v>4.8381169999999969</v>
      </c>
      <c r="K2187" s="52">
        <v>5.4485799999999971</v>
      </c>
      <c r="L2187" s="53">
        <f t="shared" si="136"/>
        <v>2.1806937291121815</v>
      </c>
      <c r="M2187" s="53">
        <v>1.3929248191121815</v>
      </c>
      <c r="N2187" s="53">
        <v>0.37100874</v>
      </c>
      <c r="O2187" s="53">
        <v>0.41676017000000004</v>
      </c>
      <c r="P2187" s="54">
        <f t="shared" si="137"/>
        <v>0.25564914511894515</v>
      </c>
      <c r="Q2187" s="54">
        <f t="shared" si="138"/>
        <v>0.3237418848786624</v>
      </c>
      <c r="R2187" s="55">
        <f t="shared" si="139"/>
        <v>0.40023157026457951</v>
      </c>
      <c r="S2187" s="7"/>
    </row>
    <row r="2188" spans="1:19" x14ac:dyDescent="0.25">
      <c r="A2188" s="66"/>
      <c r="B2188" s="56"/>
      <c r="C2188" s="67"/>
      <c r="D2188" s="68"/>
      <c r="E2188" s="69"/>
      <c r="F2188" s="70"/>
      <c r="G2188" s="71"/>
      <c r="H2188" s="66">
        <v>2</v>
      </c>
      <c r="I2188" s="67" t="s">
        <v>257</v>
      </c>
      <c r="J2188" s="72">
        <v>4.8381169999999969</v>
      </c>
      <c r="K2188" s="73">
        <v>5.4485799999999971</v>
      </c>
      <c r="L2188" s="73">
        <f t="shared" si="136"/>
        <v>2.1806937291121815</v>
      </c>
      <c r="M2188" s="73">
        <v>1.3929248191121815</v>
      </c>
      <c r="N2188" s="73">
        <v>0.37100874</v>
      </c>
      <c r="O2188" s="73">
        <v>0.41676017000000004</v>
      </c>
      <c r="P2188" s="74">
        <f t="shared" si="137"/>
        <v>0.25564914511894515</v>
      </c>
      <c r="Q2188" s="74">
        <f t="shared" si="138"/>
        <v>0.3237418848786624</v>
      </c>
      <c r="R2188" s="75">
        <f t="shared" si="139"/>
        <v>0.40023157026457951</v>
      </c>
      <c r="S2188" s="7"/>
    </row>
    <row r="2189" spans="1:19" x14ac:dyDescent="0.25">
      <c r="A2189" s="44"/>
      <c r="B2189" s="45"/>
      <c r="C2189" s="46"/>
      <c r="D2189" s="47"/>
      <c r="E2189" s="48"/>
      <c r="F2189" s="49">
        <v>24</v>
      </c>
      <c r="G2189" s="50" t="s">
        <v>141</v>
      </c>
      <c r="H2189" s="90"/>
      <c r="I2189" s="46"/>
      <c r="J2189" s="51">
        <v>2.2378680000000002</v>
      </c>
      <c r="K2189" s="52">
        <v>4.664406999999998</v>
      </c>
      <c r="L2189" s="53">
        <f t="shared" si="136"/>
        <v>1.5178901947818271</v>
      </c>
      <c r="M2189" s="53">
        <v>0.91664847478182698</v>
      </c>
      <c r="N2189" s="53">
        <v>0.23926531999999998</v>
      </c>
      <c r="O2189" s="53">
        <v>0.36197640000000003</v>
      </c>
      <c r="P2189" s="54">
        <f t="shared" si="137"/>
        <v>0.19651983087707128</v>
      </c>
      <c r="Q2189" s="54">
        <f t="shared" si="138"/>
        <v>0.24781580912253745</v>
      </c>
      <c r="R2189" s="55">
        <f t="shared" si="139"/>
        <v>0.32541975749153701</v>
      </c>
      <c r="S2189" s="7"/>
    </row>
    <row r="2190" spans="1:19" x14ac:dyDescent="0.25">
      <c r="A2190" s="66"/>
      <c r="B2190" s="56"/>
      <c r="C2190" s="67"/>
      <c r="D2190" s="68"/>
      <c r="E2190" s="69"/>
      <c r="F2190" s="70"/>
      <c r="G2190" s="71"/>
      <c r="H2190" s="66">
        <v>2</v>
      </c>
      <c r="I2190" s="67" t="s">
        <v>257</v>
      </c>
      <c r="J2190" s="72">
        <v>2.2378680000000002</v>
      </c>
      <c r="K2190" s="73">
        <v>4.664406999999998</v>
      </c>
      <c r="L2190" s="73">
        <f t="shared" si="136"/>
        <v>1.5178901947818271</v>
      </c>
      <c r="M2190" s="73">
        <v>0.91664847478182698</v>
      </c>
      <c r="N2190" s="73">
        <v>0.23926531999999998</v>
      </c>
      <c r="O2190" s="73">
        <v>0.36197640000000003</v>
      </c>
      <c r="P2190" s="74">
        <f t="shared" si="137"/>
        <v>0.19651983087707128</v>
      </c>
      <c r="Q2190" s="74">
        <f t="shared" si="138"/>
        <v>0.24781580912253745</v>
      </c>
      <c r="R2190" s="75">
        <f t="shared" si="139"/>
        <v>0.32541975749153701</v>
      </c>
      <c r="S2190" s="7"/>
    </row>
    <row r="2191" spans="1:19" ht="25.5" x14ac:dyDescent="0.25">
      <c r="A2191" s="44"/>
      <c r="B2191" s="45"/>
      <c r="C2191" s="46"/>
      <c r="D2191" s="47"/>
      <c r="E2191" s="48"/>
      <c r="F2191" s="49">
        <v>42</v>
      </c>
      <c r="G2191" s="50" t="s">
        <v>158</v>
      </c>
      <c r="H2191" s="90"/>
      <c r="I2191" s="46"/>
      <c r="J2191" s="51">
        <v>8.6148009999999999</v>
      </c>
      <c r="K2191" s="52">
        <v>10.790308</v>
      </c>
      <c r="L2191" s="53">
        <f t="shared" si="136"/>
        <v>0</v>
      </c>
      <c r="M2191" s="53">
        <v>0</v>
      </c>
      <c r="N2191" s="53">
        <v>0</v>
      </c>
      <c r="O2191" s="53">
        <v>0</v>
      </c>
      <c r="P2191" s="54">
        <f t="shared" si="137"/>
        <v>0</v>
      </c>
      <c r="Q2191" s="54">
        <f t="shared" si="138"/>
        <v>0</v>
      </c>
      <c r="R2191" s="55">
        <f t="shared" si="139"/>
        <v>0</v>
      </c>
      <c r="S2191" s="7"/>
    </row>
    <row r="2192" spans="1:19" x14ac:dyDescent="0.25">
      <c r="A2192" s="66"/>
      <c r="B2192" s="56"/>
      <c r="C2192" s="67"/>
      <c r="D2192" s="68"/>
      <c r="E2192" s="69"/>
      <c r="F2192" s="70"/>
      <c r="G2192" s="71"/>
      <c r="H2192" s="66">
        <v>2</v>
      </c>
      <c r="I2192" s="67" t="s">
        <v>257</v>
      </c>
      <c r="J2192" s="72">
        <v>8.6148009999999999</v>
      </c>
      <c r="K2192" s="73">
        <v>10.790308</v>
      </c>
      <c r="L2192" s="73">
        <f t="shared" si="136"/>
        <v>0</v>
      </c>
      <c r="M2192" s="73">
        <v>0</v>
      </c>
      <c r="N2192" s="73">
        <v>0</v>
      </c>
      <c r="O2192" s="73">
        <v>0</v>
      </c>
      <c r="P2192" s="74">
        <f t="shared" si="137"/>
        <v>0</v>
      </c>
      <c r="Q2192" s="74">
        <f t="shared" si="138"/>
        <v>0</v>
      </c>
      <c r="R2192" s="75">
        <f t="shared" si="139"/>
        <v>0</v>
      </c>
      <c r="S2192" s="7"/>
    </row>
    <row r="2193" spans="1:19" x14ac:dyDescent="0.25">
      <c r="A2193" s="44"/>
      <c r="B2193" s="45"/>
      <c r="C2193" s="46"/>
      <c r="D2193" s="47"/>
      <c r="E2193" s="48"/>
      <c r="F2193" s="49">
        <v>46</v>
      </c>
      <c r="G2193" s="50" t="s">
        <v>169</v>
      </c>
      <c r="H2193" s="90"/>
      <c r="I2193" s="46"/>
      <c r="J2193" s="51">
        <v>0</v>
      </c>
      <c r="K2193" s="52">
        <v>0.123816</v>
      </c>
      <c r="L2193" s="53">
        <f t="shared" si="136"/>
        <v>0</v>
      </c>
      <c r="M2193" s="53">
        <v>0</v>
      </c>
      <c r="N2193" s="53">
        <v>0</v>
      </c>
      <c r="O2193" s="53">
        <v>0</v>
      </c>
      <c r="P2193" s="54">
        <f t="shared" si="137"/>
        <v>0</v>
      </c>
      <c r="Q2193" s="54">
        <f t="shared" si="138"/>
        <v>0</v>
      </c>
      <c r="R2193" s="55">
        <f t="shared" si="139"/>
        <v>0</v>
      </c>
      <c r="S2193" s="7"/>
    </row>
    <row r="2194" spans="1:19" x14ac:dyDescent="0.25">
      <c r="A2194" s="66"/>
      <c r="B2194" s="56"/>
      <c r="C2194" s="67"/>
      <c r="D2194" s="68"/>
      <c r="E2194" s="69"/>
      <c r="F2194" s="70"/>
      <c r="G2194" s="71"/>
      <c r="H2194" s="66">
        <v>2</v>
      </c>
      <c r="I2194" s="67" t="s">
        <v>257</v>
      </c>
      <c r="J2194" s="72">
        <v>0</v>
      </c>
      <c r="K2194" s="73">
        <v>0.123816</v>
      </c>
      <c r="L2194" s="73">
        <f t="shared" si="136"/>
        <v>0</v>
      </c>
      <c r="M2194" s="73">
        <v>0</v>
      </c>
      <c r="N2194" s="73">
        <v>0</v>
      </c>
      <c r="O2194" s="73">
        <v>0</v>
      </c>
      <c r="P2194" s="74">
        <f t="shared" si="137"/>
        <v>0</v>
      </c>
      <c r="Q2194" s="74">
        <f t="shared" si="138"/>
        <v>0</v>
      </c>
      <c r="R2194" s="75">
        <f t="shared" si="139"/>
        <v>0</v>
      </c>
      <c r="S2194" s="7"/>
    </row>
    <row r="2195" spans="1:19" ht="25.5" x14ac:dyDescent="0.25">
      <c r="A2195" s="44"/>
      <c r="B2195" s="45"/>
      <c r="C2195" s="46"/>
      <c r="D2195" s="47"/>
      <c r="E2195" s="48"/>
      <c r="F2195" s="49">
        <v>51</v>
      </c>
      <c r="G2195" s="50" t="s">
        <v>24</v>
      </c>
      <c r="H2195" s="90"/>
      <c r="I2195" s="46"/>
      <c r="J2195" s="51">
        <v>0.67330499999999993</v>
      </c>
      <c r="K2195" s="52">
        <v>0.69772899999999993</v>
      </c>
      <c r="L2195" s="53">
        <f t="shared" si="136"/>
        <v>0.13999708901393304</v>
      </c>
      <c r="M2195" s="53">
        <v>5.6061639013933018E-2</v>
      </c>
      <c r="N2195" s="53">
        <v>3.1659710000000001E-2</v>
      </c>
      <c r="O2195" s="53">
        <v>5.2275740000000001E-2</v>
      </c>
      <c r="P2195" s="54">
        <f t="shared" si="137"/>
        <v>8.034872997099593E-2</v>
      </c>
      <c r="Q2195" s="54">
        <f t="shared" si="138"/>
        <v>0.12572409777138838</v>
      </c>
      <c r="R2195" s="55">
        <f t="shared" si="139"/>
        <v>0.20064679698555321</v>
      </c>
      <c r="S2195" s="7"/>
    </row>
    <row r="2196" spans="1:19" x14ac:dyDescent="0.25">
      <c r="A2196" s="66"/>
      <c r="B2196" s="56"/>
      <c r="C2196" s="67"/>
      <c r="D2196" s="68"/>
      <c r="E2196" s="69"/>
      <c r="F2196" s="70"/>
      <c r="G2196" s="71"/>
      <c r="H2196" s="66">
        <v>2</v>
      </c>
      <c r="I2196" s="67" t="s">
        <v>257</v>
      </c>
      <c r="J2196" s="72">
        <v>0.67330499999999993</v>
      </c>
      <c r="K2196" s="73">
        <v>0.69772899999999993</v>
      </c>
      <c r="L2196" s="73">
        <f t="shared" si="136"/>
        <v>0.13999708901393304</v>
      </c>
      <c r="M2196" s="73">
        <v>5.6061639013933018E-2</v>
      </c>
      <c r="N2196" s="73">
        <v>3.1659710000000001E-2</v>
      </c>
      <c r="O2196" s="73">
        <v>5.2275740000000001E-2</v>
      </c>
      <c r="P2196" s="74">
        <f t="shared" si="137"/>
        <v>8.034872997099593E-2</v>
      </c>
      <c r="Q2196" s="74">
        <f t="shared" si="138"/>
        <v>0.12572409777138838</v>
      </c>
      <c r="R2196" s="75">
        <f t="shared" si="139"/>
        <v>0.20064679698555321</v>
      </c>
      <c r="S2196" s="7"/>
    </row>
    <row r="2197" spans="1:19" ht="38.25" x14ac:dyDescent="0.25">
      <c r="A2197" s="44"/>
      <c r="B2197" s="45"/>
      <c r="C2197" s="46"/>
      <c r="D2197" s="47"/>
      <c r="E2197" s="48"/>
      <c r="F2197" s="49">
        <v>61</v>
      </c>
      <c r="G2197" s="50" t="s">
        <v>191</v>
      </c>
      <c r="H2197" s="90"/>
      <c r="I2197" s="46"/>
      <c r="J2197" s="51">
        <v>7.0194640000000001</v>
      </c>
      <c r="K2197" s="52">
        <v>19.843830999999994</v>
      </c>
      <c r="L2197" s="53">
        <f t="shared" si="136"/>
        <v>0.99665399834000912</v>
      </c>
      <c r="M2197" s="53">
        <v>0.46542839834000915</v>
      </c>
      <c r="N2197" s="53">
        <v>0.22812815999999997</v>
      </c>
      <c r="O2197" s="53">
        <v>0.30309744</v>
      </c>
      <c r="P2197" s="54">
        <f t="shared" si="137"/>
        <v>2.3454563704962478E-2</v>
      </c>
      <c r="Q2197" s="54">
        <f t="shared" si="138"/>
        <v>3.4950739015062633E-2</v>
      </c>
      <c r="R2197" s="55">
        <f t="shared" si="139"/>
        <v>5.0224878368496963E-2</v>
      </c>
      <c r="S2197" s="7"/>
    </row>
    <row r="2198" spans="1:19" x14ac:dyDescent="0.25">
      <c r="A2198" s="66"/>
      <c r="B2198" s="56"/>
      <c r="C2198" s="67"/>
      <c r="D2198" s="68"/>
      <c r="E2198" s="69"/>
      <c r="F2198" s="70"/>
      <c r="G2198" s="71"/>
      <c r="H2198" s="66">
        <v>2</v>
      </c>
      <c r="I2198" s="67" t="s">
        <v>257</v>
      </c>
      <c r="J2198" s="72">
        <v>7.0194640000000001</v>
      </c>
      <c r="K2198" s="73">
        <v>19.843830999999994</v>
      </c>
      <c r="L2198" s="73">
        <f t="shared" si="136"/>
        <v>0.99665399834000912</v>
      </c>
      <c r="M2198" s="73">
        <v>0.46542839834000915</v>
      </c>
      <c r="N2198" s="73">
        <v>0.22812815999999997</v>
      </c>
      <c r="O2198" s="73">
        <v>0.30309744</v>
      </c>
      <c r="P2198" s="74">
        <f t="shared" si="137"/>
        <v>2.3454563704962478E-2</v>
      </c>
      <c r="Q2198" s="74">
        <f t="shared" si="138"/>
        <v>3.4950739015062633E-2</v>
      </c>
      <c r="R2198" s="75">
        <f t="shared" si="139"/>
        <v>5.0224878368496963E-2</v>
      </c>
      <c r="S2198" s="7"/>
    </row>
    <row r="2199" spans="1:19" ht="38.25" x14ac:dyDescent="0.25">
      <c r="A2199" s="44"/>
      <c r="B2199" s="45"/>
      <c r="C2199" s="46"/>
      <c r="D2199" s="47"/>
      <c r="E2199" s="48"/>
      <c r="F2199" s="49">
        <v>68</v>
      </c>
      <c r="G2199" s="50" t="s">
        <v>22</v>
      </c>
      <c r="H2199" s="90"/>
      <c r="I2199" s="46"/>
      <c r="J2199" s="51">
        <v>5.4473219999999998</v>
      </c>
      <c r="K2199" s="52">
        <v>5.4019809999999993</v>
      </c>
      <c r="L2199" s="53">
        <f t="shared" si="136"/>
        <v>1.2249030652474899</v>
      </c>
      <c r="M2199" s="53">
        <v>0.63122839524748997</v>
      </c>
      <c r="N2199" s="53">
        <v>0.25608764000000006</v>
      </c>
      <c r="O2199" s="53">
        <v>0.3375870299999999</v>
      </c>
      <c r="P2199" s="54">
        <f t="shared" si="137"/>
        <v>0.11685128015953593</v>
      </c>
      <c r="Q2199" s="54">
        <f t="shared" si="138"/>
        <v>0.16425752612745032</v>
      </c>
      <c r="R2199" s="55">
        <f t="shared" si="139"/>
        <v>0.22675071705129843</v>
      </c>
      <c r="S2199" s="7"/>
    </row>
    <row r="2200" spans="1:19" x14ac:dyDescent="0.25">
      <c r="A2200" s="66"/>
      <c r="B2200" s="56"/>
      <c r="C2200" s="67"/>
      <c r="D2200" s="68"/>
      <c r="E2200" s="69"/>
      <c r="F2200" s="70"/>
      <c r="G2200" s="71"/>
      <c r="H2200" s="66">
        <v>2</v>
      </c>
      <c r="I2200" s="67" t="s">
        <v>257</v>
      </c>
      <c r="J2200" s="72">
        <v>5.4473219999999998</v>
      </c>
      <c r="K2200" s="73">
        <v>5.4019809999999993</v>
      </c>
      <c r="L2200" s="73">
        <f t="shared" si="136"/>
        <v>1.2249030652474899</v>
      </c>
      <c r="M2200" s="73">
        <v>0.63122839524748997</v>
      </c>
      <c r="N2200" s="73">
        <v>0.25608764000000006</v>
      </c>
      <c r="O2200" s="73">
        <v>0.3375870299999999</v>
      </c>
      <c r="P2200" s="74">
        <f t="shared" si="137"/>
        <v>0.11685128015953593</v>
      </c>
      <c r="Q2200" s="74">
        <f t="shared" si="138"/>
        <v>0.16425752612745032</v>
      </c>
      <c r="R2200" s="75">
        <f t="shared" si="139"/>
        <v>0.22675071705129843</v>
      </c>
      <c r="S2200" s="7"/>
    </row>
    <row r="2201" spans="1:19" ht="25.5" x14ac:dyDescent="0.25">
      <c r="A2201" s="44"/>
      <c r="B2201" s="45"/>
      <c r="C2201" s="46"/>
      <c r="D2201" s="47"/>
      <c r="E2201" s="48"/>
      <c r="F2201" s="49">
        <v>82</v>
      </c>
      <c r="G2201" s="50" t="s">
        <v>197</v>
      </c>
      <c r="H2201" s="90"/>
      <c r="I2201" s="46"/>
      <c r="J2201" s="51">
        <v>0</v>
      </c>
      <c r="K2201" s="52">
        <v>7.0289000000000004E-2</v>
      </c>
      <c r="L2201" s="53">
        <f t="shared" si="136"/>
        <v>0</v>
      </c>
      <c r="M2201" s="53">
        <v>0</v>
      </c>
      <c r="N2201" s="53">
        <v>0</v>
      </c>
      <c r="O2201" s="53">
        <v>0</v>
      </c>
      <c r="P2201" s="54">
        <f t="shared" si="137"/>
        <v>0</v>
      </c>
      <c r="Q2201" s="54">
        <f t="shared" si="138"/>
        <v>0</v>
      </c>
      <c r="R2201" s="55">
        <f t="shared" si="139"/>
        <v>0</v>
      </c>
      <c r="S2201" s="7"/>
    </row>
    <row r="2202" spans="1:19" x14ac:dyDescent="0.25">
      <c r="A2202" s="66"/>
      <c r="B2202" s="56"/>
      <c r="C2202" s="67"/>
      <c r="D2202" s="68"/>
      <c r="E2202" s="69"/>
      <c r="F2202" s="70"/>
      <c r="G2202" s="71"/>
      <c r="H2202" s="66">
        <v>2</v>
      </c>
      <c r="I2202" s="67" t="s">
        <v>257</v>
      </c>
      <c r="J2202" s="72">
        <v>0</v>
      </c>
      <c r="K2202" s="73">
        <v>7.0289000000000004E-2</v>
      </c>
      <c r="L2202" s="73">
        <f t="shared" si="136"/>
        <v>0</v>
      </c>
      <c r="M2202" s="73">
        <v>0</v>
      </c>
      <c r="N2202" s="73">
        <v>0</v>
      </c>
      <c r="O2202" s="73">
        <v>0</v>
      </c>
      <c r="P2202" s="74">
        <f t="shared" si="137"/>
        <v>0</v>
      </c>
      <c r="Q2202" s="74">
        <f t="shared" si="138"/>
        <v>0</v>
      </c>
      <c r="R2202" s="75">
        <f t="shared" si="139"/>
        <v>0</v>
      </c>
      <c r="S2202" s="7"/>
    </row>
    <row r="2203" spans="1:19" ht="25.5" x14ac:dyDescent="0.25">
      <c r="A2203" s="44"/>
      <c r="B2203" s="45"/>
      <c r="C2203" s="46"/>
      <c r="D2203" s="47"/>
      <c r="E2203" s="48"/>
      <c r="F2203" s="49">
        <v>90</v>
      </c>
      <c r="G2203" s="50" t="s">
        <v>81</v>
      </c>
      <c r="H2203" s="90"/>
      <c r="I2203" s="46"/>
      <c r="J2203" s="51">
        <v>402.34896000000009</v>
      </c>
      <c r="K2203" s="52">
        <v>461.18254800000045</v>
      </c>
      <c r="L2203" s="53">
        <f t="shared" si="136"/>
        <v>218.12270657615929</v>
      </c>
      <c r="M2203" s="53">
        <v>140.11194909615926</v>
      </c>
      <c r="N2203" s="53">
        <v>38.015973620000004</v>
      </c>
      <c r="O2203" s="53">
        <v>39.994783860000005</v>
      </c>
      <c r="P2203" s="54">
        <f t="shared" si="137"/>
        <v>0.30381017170701596</v>
      </c>
      <c r="Q2203" s="54">
        <f t="shared" si="138"/>
        <v>0.38624168127922981</v>
      </c>
      <c r="R2203" s="55">
        <f t="shared" si="139"/>
        <v>0.47296392181813235</v>
      </c>
      <c r="S2203" s="7"/>
    </row>
    <row r="2204" spans="1:19" x14ac:dyDescent="0.25">
      <c r="A2204" s="66"/>
      <c r="B2204" s="56"/>
      <c r="C2204" s="67"/>
      <c r="D2204" s="68"/>
      <c r="E2204" s="69"/>
      <c r="F2204" s="70"/>
      <c r="G2204" s="71"/>
      <c r="H2204" s="66">
        <v>2</v>
      </c>
      <c r="I2204" s="67" t="s">
        <v>257</v>
      </c>
      <c r="J2204" s="72">
        <v>402.34896000000009</v>
      </c>
      <c r="K2204" s="73">
        <v>461.18254800000045</v>
      </c>
      <c r="L2204" s="73">
        <f t="shared" si="136"/>
        <v>218.12270657615929</v>
      </c>
      <c r="M2204" s="73">
        <v>140.11194909615926</v>
      </c>
      <c r="N2204" s="73">
        <v>38.015973620000004</v>
      </c>
      <c r="O2204" s="73">
        <v>39.994783860000005</v>
      </c>
      <c r="P2204" s="74">
        <f t="shared" si="137"/>
        <v>0.30381017170701596</v>
      </c>
      <c r="Q2204" s="74">
        <f t="shared" si="138"/>
        <v>0.38624168127922981</v>
      </c>
      <c r="R2204" s="75">
        <f t="shared" si="139"/>
        <v>0.47296392181813235</v>
      </c>
      <c r="S2204" s="7"/>
    </row>
    <row r="2205" spans="1:19" ht="51" x14ac:dyDescent="0.25">
      <c r="A2205" s="44"/>
      <c r="B2205" s="45"/>
      <c r="C2205" s="46"/>
      <c r="D2205" s="47"/>
      <c r="E2205" s="48"/>
      <c r="F2205" s="49">
        <v>91</v>
      </c>
      <c r="G2205" s="50" t="s">
        <v>82</v>
      </c>
      <c r="H2205" s="90"/>
      <c r="I2205" s="46"/>
      <c r="J2205" s="51">
        <v>4.3484050000000005</v>
      </c>
      <c r="K2205" s="52">
        <v>48.39403699999999</v>
      </c>
      <c r="L2205" s="53">
        <f t="shared" si="136"/>
        <v>8.9109093301975744</v>
      </c>
      <c r="M2205" s="53">
        <v>1.7146891001975746</v>
      </c>
      <c r="N2205" s="53">
        <v>3.5249042199999998</v>
      </c>
      <c r="O2205" s="53">
        <v>3.6713160099999995</v>
      </c>
      <c r="P2205" s="54">
        <f t="shared" si="137"/>
        <v>3.5431826036699005E-2</v>
      </c>
      <c r="Q2205" s="54">
        <f t="shared" si="138"/>
        <v>0.10826939939310241</v>
      </c>
      <c r="R2205" s="55">
        <f t="shared" si="139"/>
        <v>0.18413238247095559</v>
      </c>
      <c r="S2205" s="7"/>
    </row>
    <row r="2206" spans="1:19" x14ac:dyDescent="0.25">
      <c r="A2206" s="66"/>
      <c r="B2206" s="56"/>
      <c r="C2206" s="67"/>
      <c r="D2206" s="68"/>
      <c r="E2206" s="69"/>
      <c r="F2206" s="70"/>
      <c r="G2206" s="71"/>
      <c r="H2206" s="66">
        <v>2</v>
      </c>
      <c r="I2206" s="67" t="s">
        <v>257</v>
      </c>
      <c r="J2206" s="72">
        <v>4.3484050000000005</v>
      </c>
      <c r="K2206" s="73">
        <v>48.39403699999999</v>
      </c>
      <c r="L2206" s="73">
        <f t="shared" si="136"/>
        <v>8.9109093301975744</v>
      </c>
      <c r="M2206" s="73">
        <v>1.7146891001975746</v>
      </c>
      <c r="N2206" s="73">
        <v>3.5249042199999998</v>
      </c>
      <c r="O2206" s="73">
        <v>3.6713160099999995</v>
      </c>
      <c r="P2206" s="74">
        <f t="shared" si="137"/>
        <v>3.5431826036699005E-2</v>
      </c>
      <c r="Q2206" s="74">
        <f t="shared" si="138"/>
        <v>0.10826939939310241</v>
      </c>
      <c r="R2206" s="75">
        <f t="shared" si="139"/>
        <v>0.18413238247095559</v>
      </c>
      <c r="S2206" s="7"/>
    </row>
    <row r="2207" spans="1:19" ht="25.5" x14ac:dyDescent="0.25">
      <c r="A2207" s="44"/>
      <c r="B2207" s="45"/>
      <c r="C2207" s="46"/>
      <c r="D2207" s="47"/>
      <c r="E2207" s="48"/>
      <c r="F2207" s="49">
        <v>104</v>
      </c>
      <c r="G2207" s="50" t="s">
        <v>142</v>
      </c>
      <c r="H2207" s="90"/>
      <c r="I2207" s="46"/>
      <c r="J2207" s="51">
        <v>1.3842999999999992</v>
      </c>
      <c r="K2207" s="52">
        <v>1.4444979999999996</v>
      </c>
      <c r="L2207" s="53">
        <f t="shared" si="136"/>
        <v>0.41220253962844056</v>
      </c>
      <c r="M2207" s="53">
        <v>0.27681832962844055</v>
      </c>
      <c r="N2207" s="53">
        <v>7.0563630000000016E-2</v>
      </c>
      <c r="O2207" s="53">
        <v>6.4820580000000003E-2</v>
      </c>
      <c r="P2207" s="54">
        <f t="shared" si="137"/>
        <v>0.19163635368719142</v>
      </c>
      <c r="Q2207" s="54">
        <f t="shared" si="138"/>
        <v>0.24048628632815042</v>
      </c>
      <c r="R2207" s="55">
        <f t="shared" si="139"/>
        <v>0.28536040868761375</v>
      </c>
      <c r="S2207" s="7"/>
    </row>
    <row r="2208" spans="1:19" x14ac:dyDescent="0.25">
      <c r="A2208" s="66"/>
      <c r="B2208" s="56"/>
      <c r="C2208" s="67"/>
      <c r="D2208" s="68"/>
      <c r="E2208" s="69"/>
      <c r="F2208" s="70"/>
      <c r="G2208" s="71"/>
      <c r="H2208" s="66">
        <v>2</v>
      </c>
      <c r="I2208" s="67" t="s">
        <v>257</v>
      </c>
      <c r="J2208" s="72">
        <v>1.3842999999999992</v>
      </c>
      <c r="K2208" s="73">
        <v>1.4444979999999996</v>
      </c>
      <c r="L2208" s="73">
        <f t="shared" si="136"/>
        <v>0.41220253962844056</v>
      </c>
      <c r="M2208" s="73">
        <v>0.27681832962844055</v>
      </c>
      <c r="N2208" s="73">
        <v>7.0563630000000016E-2</v>
      </c>
      <c r="O2208" s="73">
        <v>6.4820580000000003E-2</v>
      </c>
      <c r="P2208" s="74">
        <f t="shared" si="137"/>
        <v>0.19163635368719142</v>
      </c>
      <c r="Q2208" s="74">
        <f t="shared" si="138"/>
        <v>0.24048628632815042</v>
      </c>
      <c r="R2208" s="75">
        <f t="shared" si="139"/>
        <v>0.28536040868761375</v>
      </c>
      <c r="S2208" s="7"/>
    </row>
    <row r="2209" spans="1:19" ht="38.25" x14ac:dyDescent="0.25">
      <c r="A2209" s="44"/>
      <c r="B2209" s="45"/>
      <c r="C2209" s="46"/>
      <c r="D2209" s="47"/>
      <c r="E2209" s="48"/>
      <c r="F2209" s="49">
        <v>106</v>
      </c>
      <c r="G2209" s="50" t="s">
        <v>83</v>
      </c>
      <c r="H2209" s="90"/>
      <c r="I2209" s="46"/>
      <c r="J2209" s="51">
        <v>4.4284100000000004</v>
      </c>
      <c r="K2209" s="52">
        <v>4.4872810000000003</v>
      </c>
      <c r="L2209" s="53">
        <f t="shared" si="136"/>
        <v>2.2651980270291681</v>
      </c>
      <c r="M2209" s="53">
        <v>1.4698205770291679</v>
      </c>
      <c r="N2209" s="53">
        <v>0.36512704000000001</v>
      </c>
      <c r="O2209" s="53">
        <v>0.43025041000000003</v>
      </c>
      <c r="P2209" s="54">
        <f t="shared" si="137"/>
        <v>0.32755260413358733</v>
      </c>
      <c r="Q2209" s="54">
        <f t="shared" si="138"/>
        <v>0.40892193224118745</v>
      </c>
      <c r="R2209" s="55">
        <f t="shared" si="139"/>
        <v>0.5048041401974086</v>
      </c>
      <c r="S2209" s="7"/>
    </row>
    <row r="2210" spans="1:19" x14ac:dyDescent="0.25">
      <c r="A2210" s="66"/>
      <c r="B2210" s="56"/>
      <c r="C2210" s="67"/>
      <c r="D2210" s="68"/>
      <c r="E2210" s="69"/>
      <c r="F2210" s="70"/>
      <c r="G2210" s="71"/>
      <c r="H2210" s="66">
        <v>2</v>
      </c>
      <c r="I2210" s="67" t="s">
        <v>257</v>
      </c>
      <c r="J2210" s="72">
        <v>4.4284100000000004</v>
      </c>
      <c r="K2210" s="73">
        <v>4.4872810000000003</v>
      </c>
      <c r="L2210" s="73">
        <f t="shared" si="136"/>
        <v>2.2651980270291681</v>
      </c>
      <c r="M2210" s="73">
        <v>1.4698205770291679</v>
      </c>
      <c r="N2210" s="73">
        <v>0.36512704000000001</v>
      </c>
      <c r="O2210" s="73">
        <v>0.43025041000000003</v>
      </c>
      <c r="P2210" s="74">
        <f t="shared" si="137"/>
        <v>0.32755260413358733</v>
      </c>
      <c r="Q2210" s="74">
        <f t="shared" si="138"/>
        <v>0.40892193224118745</v>
      </c>
      <c r="R2210" s="75">
        <f t="shared" si="139"/>
        <v>0.5048041401974086</v>
      </c>
      <c r="S2210" s="7"/>
    </row>
    <row r="2211" spans="1:19" ht="38.25" x14ac:dyDescent="0.25">
      <c r="A2211" s="44"/>
      <c r="B2211" s="45"/>
      <c r="C2211" s="46"/>
      <c r="D2211" s="47"/>
      <c r="E2211" s="48"/>
      <c r="F2211" s="49">
        <v>107</v>
      </c>
      <c r="G2211" s="50" t="s">
        <v>84</v>
      </c>
      <c r="H2211" s="90"/>
      <c r="I2211" s="46"/>
      <c r="J2211" s="51">
        <v>6.6691419999999999</v>
      </c>
      <c r="K2211" s="52">
        <v>6.6691419999999999</v>
      </c>
      <c r="L2211" s="53">
        <f t="shared" si="136"/>
        <v>2.6862831356777432</v>
      </c>
      <c r="M2211" s="53">
        <v>1.908382335677743</v>
      </c>
      <c r="N2211" s="53">
        <v>0.27811660000000005</v>
      </c>
      <c r="O2211" s="53">
        <v>0.49978419999999996</v>
      </c>
      <c r="P2211" s="54">
        <f t="shared" si="137"/>
        <v>0.28615110244732278</v>
      </c>
      <c r="Q2211" s="54">
        <f t="shared" si="138"/>
        <v>0.32785310849247823</v>
      </c>
      <c r="R2211" s="55">
        <f t="shared" si="139"/>
        <v>0.40279291334293726</v>
      </c>
      <c r="S2211" s="7"/>
    </row>
    <row r="2212" spans="1:19" x14ac:dyDescent="0.25">
      <c r="A2212" s="66"/>
      <c r="B2212" s="56"/>
      <c r="C2212" s="67"/>
      <c r="D2212" s="68"/>
      <c r="E2212" s="69"/>
      <c r="F2212" s="70"/>
      <c r="G2212" s="71"/>
      <c r="H2212" s="66">
        <v>2</v>
      </c>
      <c r="I2212" s="67" t="s">
        <v>257</v>
      </c>
      <c r="J2212" s="72">
        <v>6.6691419999999999</v>
      </c>
      <c r="K2212" s="73">
        <v>6.6691419999999999</v>
      </c>
      <c r="L2212" s="73">
        <f t="shared" si="136"/>
        <v>2.6862831356777432</v>
      </c>
      <c r="M2212" s="73">
        <v>1.908382335677743</v>
      </c>
      <c r="N2212" s="73">
        <v>0.27811660000000005</v>
      </c>
      <c r="O2212" s="73">
        <v>0.49978419999999996</v>
      </c>
      <c r="P2212" s="74">
        <f t="shared" si="137"/>
        <v>0.28615110244732278</v>
      </c>
      <c r="Q2212" s="74">
        <f t="shared" si="138"/>
        <v>0.32785310849247823</v>
      </c>
      <c r="R2212" s="75">
        <f t="shared" si="139"/>
        <v>0.40279291334293726</v>
      </c>
      <c r="S2212" s="7"/>
    </row>
    <row r="2213" spans="1:19" ht="25.5" x14ac:dyDescent="0.25">
      <c r="A2213" s="44"/>
      <c r="B2213" s="45"/>
      <c r="C2213" s="46"/>
      <c r="D2213" s="47"/>
      <c r="E2213" s="48"/>
      <c r="F2213" s="49">
        <v>121</v>
      </c>
      <c r="G2213" s="50" t="s">
        <v>159</v>
      </c>
      <c r="H2213" s="90"/>
      <c r="I2213" s="46"/>
      <c r="J2213" s="51">
        <v>5.8636000000000001E-2</v>
      </c>
      <c r="K2213" s="52">
        <v>5.8635999999999994E-2</v>
      </c>
      <c r="L2213" s="53">
        <f t="shared" si="136"/>
        <v>2.5873499885518104E-2</v>
      </c>
      <c r="M2213" s="53">
        <v>9.8384998855181038E-3</v>
      </c>
      <c r="N2213" s="53">
        <v>0</v>
      </c>
      <c r="O2213" s="53">
        <v>1.6035000000000001E-2</v>
      </c>
      <c r="P2213" s="54">
        <f t="shared" si="137"/>
        <v>0.16778941069510378</v>
      </c>
      <c r="Q2213" s="54">
        <f t="shared" si="138"/>
        <v>0.16778941069510378</v>
      </c>
      <c r="R2213" s="55">
        <f t="shared" si="139"/>
        <v>0.44125622289238875</v>
      </c>
      <c r="S2213" s="7"/>
    </row>
    <row r="2214" spans="1:19" x14ac:dyDescent="0.25">
      <c r="A2214" s="66"/>
      <c r="B2214" s="56"/>
      <c r="C2214" s="67"/>
      <c r="D2214" s="68"/>
      <c r="E2214" s="69"/>
      <c r="F2214" s="70"/>
      <c r="G2214" s="71"/>
      <c r="H2214" s="66">
        <v>2</v>
      </c>
      <c r="I2214" s="67" t="s">
        <v>257</v>
      </c>
      <c r="J2214" s="72">
        <v>5.8636000000000001E-2</v>
      </c>
      <c r="K2214" s="73">
        <v>5.8635999999999994E-2</v>
      </c>
      <c r="L2214" s="73">
        <f t="shared" si="136"/>
        <v>2.5873499885518104E-2</v>
      </c>
      <c r="M2214" s="73">
        <v>9.8384998855181038E-3</v>
      </c>
      <c r="N2214" s="73">
        <v>0</v>
      </c>
      <c r="O2214" s="73">
        <v>1.6035000000000001E-2</v>
      </c>
      <c r="P2214" s="74">
        <f t="shared" si="137"/>
        <v>0.16778941069510378</v>
      </c>
      <c r="Q2214" s="74">
        <f t="shared" si="138"/>
        <v>0.16778941069510378</v>
      </c>
      <c r="R2214" s="75">
        <f t="shared" si="139"/>
        <v>0.44125622289238875</v>
      </c>
      <c r="S2214" s="7"/>
    </row>
    <row r="2215" spans="1:19" ht="38.25" x14ac:dyDescent="0.25">
      <c r="A2215" s="44"/>
      <c r="B2215" s="45"/>
      <c r="C2215" s="46"/>
      <c r="D2215" s="47"/>
      <c r="E2215" s="48"/>
      <c r="F2215" s="49">
        <v>129</v>
      </c>
      <c r="G2215" s="50" t="s">
        <v>143</v>
      </c>
      <c r="H2215" s="90"/>
      <c r="I2215" s="46"/>
      <c r="J2215" s="51">
        <v>0.262683</v>
      </c>
      <c r="K2215" s="52">
        <v>0.70131599999999994</v>
      </c>
      <c r="L2215" s="53">
        <f t="shared" si="136"/>
        <v>8.512561003762778E-2</v>
      </c>
      <c r="M2215" s="53">
        <v>4.5632770037627779E-2</v>
      </c>
      <c r="N2215" s="53">
        <v>1.5278770000000001E-2</v>
      </c>
      <c r="O2215" s="53">
        <v>2.4214070000000001E-2</v>
      </c>
      <c r="P2215" s="54">
        <f t="shared" si="137"/>
        <v>6.506734487396236E-2</v>
      </c>
      <c r="Q2215" s="54">
        <f t="shared" si="138"/>
        <v>8.6853201748752037E-2</v>
      </c>
      <c r="R2215" s="55">
        <f t="shared" si="139"/>
        <v>0.12137982027734685</v>
      </c>
      <c r="S2215" s="7"/>
    </row>
    <row r="2216" spans="1:19" x14ac:dyDescent="0.25">
      <c r="A2216" s="66"/>
      <c r="B2216" s="56"/>
      <c r="C2216" s="67"/>
      <c r="D2216" s="68"/>
      <c r="E2216" s="69"/>
      <c r="F2216" s="70"/>
      <c r="G2216" s="71"/>
      <c r="H2216" s="66">
        <v>2</v>
      </c>
      <c r="I2216" s="67" t="s">
        <v>257</v>
      </c>
      <c r="J2216" s="72">
        <v>0.262683</v>
      </c>
      <c r="K2216" s="73">
        <v>0.70131599999999994</v>
      </c>
      <c r="L2216" s="73">
        <f t="shared" si="136"/>
        <v>8.512561003762778E-2</v>
      </c>
      <c r="M2216" s="73">
        <v>4.5632770037627779E-2</v>
      </c>
      <c r="N2216" s="73">
        <v>1.5278770000000001E-2</v>
      </c>
      <c r="O2216" s="73">
        <v>2.4214070000000001E-2</v>
      </c>
      <c r="P2216" s="74">
        <f t="shared" si="137"/>
        <v>6.506734487396236E-2</v>
      </c>
      <c r="Q2216" s="74">
        <f t="shared" si="138"/>
        <v>8.6853201748752037E-2</v>
      </c>
      <c r="R2216" s="75">
        <f t="shared" si="139"/>
        <v>0.12137982027734685</v>
      </c>
      <c r="S2216" s="7"/>
    </row>
    <row r="2217" spans="1:19" x14ac:dyDescent="0.25">
      <c r="A2217" s="44"/>
      <c r="B2217" s="45"/>
      <c r="C2217" s="46"/>
      <c r="D2217" s="47"/>
      <c r="E2217" s="48"/>
      <c r="F2217" s="49">
        <v>131</v>
      </c>
      <c r="G2217" s="50" t="s">
        <v>144</v>
      </c>
      <c r="H2217" s="90"/>
      <c r="I2217" s="46"/>
      <c r="J2217" s="51">
        <v>0.55841200000000002</v>
      </c>
      <c r="K2217" s="52">
        <v>0.58816999999999997</v>
      </c>
      <c r="L2217" s="53">
        <f t="shared" si="136"/>
        <v>0.22957354131713872</v>
      </c>
      <c r="M2217" s="53">
        <v>0.1558949713171387</v>
      </c>
      <c r="N2217" s="53">
        <v>3.8449520000000001E-2</v>
      </c>
      <c r="O2217" s="53">
        <v>3.5229050000000005E-2</v>
      </c>
      <c r="P2217" s="54">
        <f t="shared" si="137"/>
        <v>0.26505087188591514</v>
      </c>
      <c r="Q2217" s="54">
        <f t="shared" si="138"/>
        <v>0.33042231211578066</v>
      </c>
      <c r="R2217" s="55">
        <f t="shared" si="139"/>
        <v>0.39031834557549472</v>
      </c>
      <c r="S2217" s="7"/>
    </row>
    <row r="2218" spans="1:19" x14ac:dyDescent="0.25">
      <c r="A2218" s="66"/>
      <c r="B2218" s="56"/>
      <c r="C2218" s="67"/>
      <c r="D2218" s="68"/>
      <c r="E2218" s="69"/>
      <c r="F2218" s="70"/>
      <c r="G2218" s="71"/>
      <c r="H2218" s="66">
        <v>2</v>
      </c>
      <c r="I2218" s="67" t="s">
        <v>257</v>
      </c>
      <c r="J2218" s="72">
        <v>0.55841200000000002</v>
      </c>
      <c r="K2218" s="73">
        <v>0.58816999999999997</v>
      </c>
      <c r="L2218" s="73">
        <f t="shared" si="136"/>
        <v>0.22957354131713872</v>
      </c>
      <c r="M2218" s="73">
        <v>0.1558949713171387</v>
      </c>
      <c r="N2218" s="73">
        <v>3.8449520000000001E-2</v>
      </c>
      <c r="O2218" s="73">
        <v>3.5229050000000005E-2</v>
      </c>
      <c r="P2218" s="74">
        <f t="shared" si="137"/>
        <v>0.26505087188591514</v>
      </c>
      <c r="Q2218" s="74">
        <f t="shared" si="138"/>
        <v>0.33042231211578066</v>
      </c>
      <c r="R2218" s="75">
        <f t="shared" si="139"/>
        <v>0.39031834557549472</v>
      </c>
      <c r="S2218" s="7"/>
    </row>
    <row r="2219" spans="1:19" x14ac:dyDescent="0.25">
      <c r="A2219" s="44"/>
      <c r="B2219" s="45"/>
      <c r="C2219" s="46"/>
      <c r="D2219" s="47">
        <v>442</v>
      </c>
      <c r="E2219" s="48" t="s">
        <v>227</v>
      </c>
      <c r="F2219" s="49"/>
      <c r="G2219" s="50"/>
      <c r="H2219" s="90"/>
      <c r="I2219" s="46"/>
      <c r="J2219" s="51">
        <v>500.61539700000009</v>
      </c>
      <c r="K2219" s="52">
        <v>620.64915700000006</v>
      </c>
      <c r="L2219" s="53">
        <f t="shared" si="136"/>
        <v>257.91056318056371</v>
      </c>
      <c r="M2219" s="53">
        <v>154.32376778056374</v>
      </c>
      <c r="N2219" s="53">
        <v>51.591325870000006</v>
      </c>
      <c r="O2219" s="53">
        <v>51.995469529999987</v>
      </c>
      <c r="P2219" s="54">
        <f t="shared" si="137"/>
        <v>0.2486489605923427</v>
      </c>
      <c r="Q2219" s="54">
        <f t="shared" si="138"/>
        <v>0.33177374258572256</v>
      </c>
      <c r="R2219" s="55">
        <f t="shared" si="139"/>
        <v>0.4155496874066707</v>
      </c>
      <c r="S2219" s="7"/>
    </row>
    <row r="2220" spans="1:19" x14ac:dyDescent="0.25">
      <c r="A2220" s="44"/>
      <c r="B2220" s="45"/>
      <c r="C2220" s="46"/>
      <c r="D2220" s="47"/>
      <c r="E2220" s="48"/>
      <c r="F2220" s="49">
        <v>1</v>
      </c>
      <c r="G2220" s="50" t="s">
        <v>136</v>
      </c>
      <c r="H2220" s="90"/>
      <c r="I2220" s="46"/>
      <c r="J2220" s="51">
        <v>36.915506000000008</v>
      </c>
      <c r="K2220" s="52">
        <v>54.168318999999997</v>
      </c>
      <c r="L2220" s="53">
        <f t="shared" si="136"/>
        <v>30.581009853504654</v>
      </c>
      <c r="M2220" s="53">
        <v>19.026624713504656</v>
      </c>
      <c r="N2220" s="53">
        <v>5.1342044999999992</v>
      </c>
      <c r="O2220" s="53">
        <v>6.4201806399999999</v>
      </c>
      <c r="P2220" s="54">
        <f t="shared" si="137"/>
        <v>0.35125004919396996</v>
      </c>
      <c r="Q2220" s="54">
        <f t="shared" si="138"/>
        <v>0.44603247173877886</v>
      </c>
      <c r="R2220" s="55">
        <f t="shared" si="139"/>
        <v>0.5645552680618473</v>
      </c>
      <c r="S2220" s="7"/>
    </row>
    <row r="2221" spans="1:19" x14ac:dyDescent="0.25">
      <c r="A2221" s="66"/>
      <c r="B2221" s="56"/>
      <c r="C2221" s="67"/>
      <c r="D2221" s="68"/>
      <c r="E2221" s="69"/>
      <c r="F2221" s="70"/>
      <c r="G2221" s="71"/>
      <c r="H2221" s="66">
        <v>3</v>
      </c>
      <c r="I2221" s="67" t="s">
        <v>258</v>
      </c>
      <c r="J2221" s="72">
        <v>36.915506000000008</v>
      </c>
      <c r="K2221" s="73">
        <v>54.168318999999997</v>
      </c>
      <c r="L2221" s="73">
        <f t="shared" si="136"/>
        <v>30.581009853504654</v>
      </c>
      <c r="M2221" s="73">
        <v>19.026624713504656</v>
      </c>
      <c r="N2221" s="73">
        <v>5.1342044999999992</v>
      </c>
      <c r="O2221" s="73">
        <v>6.4201806399999999</v>
      </c>
      <c r="P2221" s="74">
        <f t="shared" si="137"/>
        <v>0.35125004919396996</v>
      </c>
      <c r="Q2221" s="74">
        <f t="shared" si="138"/>
        <v>0.44603247173877886</v>
      </c>
      <c r="R2221" s="75">
        <f t="shared" si="139"/>
        <v>0.5645552680618473</v>
      </c>
      <c r="S2221" s="7"/>
    </row>
    <row r="2222" spans="1:19" x14ac:dyDescent="0.25">
      <c r="A2222" s="44"/>
      <c r="B2222" s="45"/>
      <c r="C2222" s="46"/>
      <c r="D2222" s="47"/>
      <c r="E2222" s="48"/>
      <c r="F2222" s="49">
        <v>2</v>
      </c>
      <c r="G2222" s="50" t="s">
        <v>137</v>
      </c>
      <c r="H2222" s="90"/>
      <c r="I2222" s="46"/>
      <c r="J2222" s="51">
        <v>28.786919000000008</v>
      </c>
      <c r="K2222" s="52">
        <v>44.271115000000002</v>
      </c>
      <c r="L2222" s="53">
        <f t="shared" si="136"/>
        <v>22.570288386069379</v>
      </c>
      <c r="M2222" s="53">
        <v>11.937849176069381</v>
      </c>
      <c r="N2222" s="53">
        <v>4.4596906599999988</v>
      </c>
      <c r="O2222" s="53">
        <v>6.1727485499999997</v>
      </c>
      <c r="P2222" s="54">
        <f t="shared" si="137"/>
        <v>0.26965323046571971</v>
      </c>
      <c r="Q2222" s="54">
        <f t="shared" si="138"/>
        <v>0.37038913151542219</v>
      </c>
      <c r="R2222" s="55">
        <f t="shared" si="139"/>
        <v>0.50981974106749695</v>
      </c>
      <c r="S2222" s="7"/>
    </row>
    <row r="2223" spans="1:19" x14ac:dyDescent="0.25">
      <c r="A2223" s="66"/>
      <c r="B2223" s="56"/>
      <c r="C2223" s="67"/>
      <c r="D2223" s="68"/>
      <c r="E2223" s="69"/>
      <c r="F2223" s="70"/>
      <c r="G2223" s="71"/>
      <c r="H2223" s="66">
        <v>3</v>
      </c>
      <c r="I2223" s="67" t="s">
        <v>258</v>
      </c>
      <c r="J2223" s="72">
        <v>28.786919000000008</v>
      </c>
      <c r="K2223" s="73">
        <v>44.271115000000002</v>
      </c>
      <c r="L2223" s="73">
        <f t="shared" si="136"/>
        <v>22.570288386069379</v>
      </c>
      <c r="M2223" s="73">
        <v>11.937849176069381</v>
      </c>
      <c r="N2223" s="73">
        <v>4.4596906599999988</v>
      </c>
      <c r="O2223" s="73">
        <v>6.1727485499999997</v>
      </c>
      <c r="P2223" s="74">
        <f t="shared" si="137"/>
        <v>0.26965323046571971</v>
      </c>
      <c r="Q2223" s="74">
        <f t="shared" si="138"/>
        <v>0.37038913151542219</v>
      </c>
      <c r="R2223" s="75">
        <f t="shared" si="139"/>
        <v>0.50981974106749695</v>
      </c>
      <c r="S2223" s="7"/>
    </row>
    <row r="2224" spans="1:19" x14ac:dyDescent="0.25">
      <c r="A2224" s="44"/>
      <c r="B2224" s="45"/>
      <c r="C2224" s="46"/>
      <c r="D2224" s="47"/>
      <c r="E2224" s="48"/>
      <c r="F2224" s="49">
        <v>16</v>
      </c>
      <c r="G2224" s="50" t="s">
        <v>138</v>
      </c>
      <c r="H2224" s="90"/>
      <c r="I2224" s="46"/>
      <c r="J2224" s="51">
        <v>3.6051409999999979</v>
      </c>
      <c r="K2224" s="52">
        <v>4.8810219999999989</v>
      </c>
      <c r="L2224" s="53">
        <f t="shared" si="136"/>
        <v>2.5125844888809423</v>
      </c>
      <c r="M2224" s="53">
        <v>1.4932691988809426</v>
      </c>
      <c r="N2224" s="53">
        <v>0.12850607</v>
      </c>
      <c r="O2224" s="53">
        <v>0.89080921999999996</v>
      </c>
      <c r="P2224" s="54">
        <f t="shared" si="137"/>
        <v>0.30593371611128628</v>
      </c>
      <c r="Q2224" s="54">
        <f t="shared" si="138"/>
        <v>0.33226141346647137</v>
      </c>
      <c r="R2224" s="55">
        <f t="shared" si="139"/>
        <v>0.51476606515621992</v>
      </c>
      <c r="S2224" s="7"/>
    </row>
    <row r="2225" spans="1:19" x14ac:dyDescent="0.25">
      <c r="A2225" s="66"/>
      <c r="B2225" s="56"/>
      <c r="C2225" s="67"/>
      <c r="D2225" s="68"/>
      <c r="E2225" s="69"/>
      <c r="F2225" s="70"/>
      <c r="G2225" s="71"/>
      <c r="H2225" s="66">
        <v>3</v>
      </c>
      <c r="I2225" s="67" t="s">
        <v>258</v>
      </c>
      <c r="J2225" s="72">
        <v>3.6051409999999979</v>
      </c>
      <c r="K2225" s="73">
        <v>4.8810219999999989</v>
      </c>
      <c r="L2225" s="73">
        <f t="shared" si="136"/>
        <v>2.5125844888809423</v>
      </c>
      <c r="M2225" s="73">
        <v>1.4932691988809426</v>
      </c>
      <c r="N2225" s="73">
        <v>0.12850607</v>
      </c>
      <c r="O2225" s="73">
        <v>0.89080921999999996</v>
      </c>
      <c r="P2225" s="74">
        <f t="shared" si="137"/>
        <v>0.30593371611128628</v>
      </c>
      <c r="Q2225" s="74">
        <f t="shared" si="138"/>
        <v>0.33226141346647137</v>
      </c>
      <c r="R2225" s="75">
        <f t="shared" si="139"/>
        <v>0.51476606515621992</v>
      </c>
      <c r="S2225" s="7"/>
    </row>
    <row r="2226" spans="1:19" x14ac:dyDescent="0.25">
      <c r="A2226" s="44"/>
      <c r="B2226" s="45"/>
      <c r="C2226" s="46"/>
      <c r="D2226" s="47"/>
      <c r="E2226" s="48"/>
      <c r="F2226" s="49">
        <v>17</v>
      </c>
      <c r="G2226" s="50" t="s">
        <v>139</v>
      </c>
      <c r="H2226" s="90"/>
      <c r="I2226" s="46"/>
      <c r="J2226" s="51">
        <v>2.4870519999999998</v>
      </c>
      <c r="K2226" s="52">
        <v>2.6398989999999998</v>
      </c>
      <c r="L2226" s="53">
        <f t="shared" si="136"/>
        <v>1.4436952735854418</v>
      </c>
      <c r="M2226" s="53">
        <v>0.75209696358544198</v>
      </c>
      <c r="N2226" s="53">
        <v>0.20918091999999999</v>
      </c>
      <c r="O2226" s="53">
        <v>0.48241738999999995</v>
      </c>
      <c r="P2226" s="54">
        <f t="shared" si="137"/>
        <v>0.28489611291395694</v>
      </c>
      <c r="Q2226" s="54">
        <f t="shared" si="138"/>
        <v>0.36413434134618106</v>
      </c>
      <c r="R2226" s="55">
        <f t="shared" si="139"/>
        <v>0.54687519241661975</v>
      </c>
      <c r="S2226" s="7"/>
    </row>
    <row r="2227" spans="1:19" x14ac:dyDescent="0.25">
      <c r="A2227" s="66"/>
      <c r="B2227" s="56"/>
      <c r="C2227" s="67"/>
      <c r="D2227" s="68"/>
      <c r="E2227" s="69"/>
      <c r="F2227" s="70"/>
      <c r="G2227" s="71"/>
      <c r="H2227" s="66">
        <v>3</v>
      </c>
      <c r="I2227" s="67" t="s">
        <v>258</v>
      </c>
      <c r="J2227" s="72">
        <v>2.4870519999999998</v>
      </c>
      <c r="K2227" s="73">
        <v>2.6398989999999998</v>
      </c>
      <c r="L2227" s="73">
        <f t="shared" si="136"/>
        <v>1.4436952735854418</v>
      </c>
      <c r="M2227" s="73">
        <v>0.75209696358544198</v>
      </c>
      <c r="N2227" s="73">
        <v>0.20918091999999999</v>
      </c>
      <c r="O2227" s="73">
        <v>0.48241738999999995</v>
      </c>
      <c r="P2227" s="74">
        <f t="shared" si="137"/>
        <v>0.28489611291395694</v>
      </c>
      <c r="Q2227" s="74">
        <f t="shared" si="138"/>
        <v>0.36413434134618106</v>
      </c>
      <c r="R2227" s="75">
        <f t="shared" si="139"/>
        <v>0.54687519241661975</v>
      </c>
      <c r="S2227" s="7"/>
    </row>
    <row r="2228" spans="1:19" x14ac:dyDescent="0.25">
      <c r="A2228" s="44"/>
      <c r="B2228" s="45"/>
      <c r="C2228" s="46"/>
      <c r="D2228" s="47"/>
      <c r="E2228" s="48"/>
      <c r="F2228" s="49">
        <v>18</v>
      </c>
      <c r="G2228" s="50" t="s">
        <v>140</v>
      </c>
      <c r="H2228" s="90"/>
      <c r="I2228" s="46"/>
      <c r="J2228" s="51">
        <v>4.8165389999999997</v>
      </c>
      <c r="K2228" s="52">
        <v>6.0470579999999989</v>
      </c>
      <c r="L2228" s="53">
        <f t="shared" si="136"/>
        <v>3.1865376291358025</v>
      </c>
      <c r="M2228" s="53">
        <v>2.0350020391358026</v>
      </c>
      <c r="N2228" s="53">
        <v>0.3523536599999999</v>
      </c>
      <c r="O2228" s="53">
        <v>0.79918192999999993</v>
      </c>
      <c r="P2228" s="54">
        <f t="shared" si="137"/>
        <v>0.33652762039586903</v>
      </c>
      <c r="Q2228" s="54">
        <f t="shared" si="138"/>
        <v>0.39479622969315042</v>
      </c>
      <c r="R2228" s="55">
        <f t="shared" si="139"/>
        <v>0.52695668358659753</v>
      </c>
      <c r="S2228" s="7"/>
    </row>
    <row r="2229" spans="1:19" x14ac:dyDescent="0.25">
      <c r="A2229" s="66"/>
      <c r="B2229" s="56"/>
      <c r="C2229" s="67"/>
      <c r="D2229" s="68"/>
      <c r="E2229" s="69"/>
      <c r="F2229" s="70"/>
      <c r="G2229" s="71"/>
      <c r="H2229" s="66">
        <v>3</v>
      </c>
      <c r="I2229" s="67" t="s">
        <v>258</v>
      </c>
      <c r="J2229" s="72">
        <v>4.8165389999999997</v>
      </c>
      <c r="K2229" s="73">
        <v>6.0470579999999989</v>
      </c>
      <c r="L2229" s="73">
        <f t="shared" si="136"/>
        <v>3.1865376291358025</v>
      </c>
      <c r="M2229" s="73">
        <v>2.0350020391358026</v>
      </c>
      <c r="N2229" s="73">
        <v>0.3523536599999999</v>
      </c>
      <c r="O2229" s="73">
        <v>0.79918192999999993</v>
      </c>
      <c r="P2229" s="74">
        <f t="shared" si="137"/>
        <v>0.33652762039586903</v>
      </c>
      <c r="Q2229" s="74">
        <f t="shared" si="138"/>
        <v>0.39479622969315042</v>
      </c>
      <c r="R2229" s="75">
        <f t="shared" si="139"/>
        <v>0.52695668358659753</v>
      </c>
      <c r="S2229" s="7"/>
    </row>
    <row r="2230" spans="1:19" x14ac:dyDescent="0.25">
      <c r="A2230" s="44"/>
      <c r="B2230" s="45"/>
      <c r="C2230" s="46"/>
      <c r="D2230" s="47"/>
      <c r="E2230" s="48"/>
      <c r="F2230" s="49">
        <v>24</v>
      </c>
      <c r="G2230" s="50" t="s">
        <v>141</v>
      </c>
      <c r="H2230" s="90"/>
      <c r="I2230" s="46"/>
      <c r="J2230" s="51">
        <v>2.9766140000000001</v>
      </c>
      <c r="K2230" s="52">
        <v>5.7107229999999989</v>
      </c>
      <c r="L2230" s="53">
        <f t="shared" si="136"/>
        <v>2.2959745653521186</v>
      </c>
      <c r="M2230" s="53">
        <v>1.3488910053521186</v>
      </c>
      <c r="N2230" s="53">
        <v>0.5266362</v>
      </c>
      <c r="O2230" s="53">
        <v>0.42044735999999994</v>
      </c>
      <c r="P2230" s="54">
        <f t="shared" si="137"/>
        <v>0.23620319272220328</v>
      </c>
      <c r="Q2230" s="54">
        <f t="shared" si="138"/>
        <v>0.32842202385794567</v>
      </c>
      <c r="R2230" s="55">
        <f t="shared" si="139"/>
        <v>0.40204621470033114</v>
      </c>
      <c r="S2230" s="7"/>
    </row>
    <row r="2231" spans="1:19" x14ac:dyDescent="0.25">
      <c r="A2231" s="66"/>
      <c r="B2231" s="56"/>
      <c r="C2231" s="67"/>
      <c r="D2231" s="68"/>
      <c r="E2231" s="69"/>
      <c r="F2231" s="70"/>
      <c r="G2231" s="71"/>
      <c r="H2231" s="66">
        <v>3</v>
      </c>
      <c r="I2231" s="67" t="s">
        <v>258</v>
      </c>
      <c r="J2231" s="72">
        <v>2.9766140000000001</v>
      </c>
      <c r="K2231" s="73">
        <v>5.7107229999999989</v>
      </c>
      <c r="L2231" s="73">
        <f t="shared" si="136"/>
        <v>2.2959745653521186</v>
      </c>
      <c r="M2231" s="73">
        <v>1.3488910053521186</v>
      </c>
      <c r="N2231" s="73">
        <v>0.5266362</v>
      </c>
      <c r="O2231" s="73">
        <v>0.42044735999999994</v>
      </c>
      <c r="P2231" s="74">
        <f t="shared" si="137"/>
        <v>0.23620319272220328</v>
      </c>
      <c r="Q2231" s="74">
        <f t="shared" si="138"/>
        <v>0.32842202385794567</v>
      </c>
      <c r="R2231" s="75">
        <f t="shared" si="139"/>
        <v>0.40204621470033114</v>
      </c>
      <c r="S2231" s="7"/>
    </row>
    <row r="2232" spans="1:19" x14ac:dyDescent="0.25">
      <c r="A2232" s="44"/>
      <c r="B2232" s="45"/>
      <c r="C2232" s="46"/>
      <c r="D2232" s="47"/>
      <c r="E2232" s="48"/>
      <c r="F2232" s="49">
        <v>39</v>
      </c>
      <c r="G2232" s="50" t="s">
        <v>157</v>
      </c>
      <c r="H2232" s="90"/>
      <c r="I2232" s="46"/>
      <c r="J2232" s="51">
        <v>1.217978</v>
      </c>
      <c r="K2232" s="52">
        <v>1.2178200000000001</v>
      </c>
      <c r="L2232" s="53">
        <f t="shared" si="136"/>
        <v>0.4986857991423822</v>
      </c>
      <c r="M2232" s="53">
        <v>4.0959849142382154E-2</v>
      </c>
      <c r="N2232" s="53">
        <v>0.10497951999999999</v>
      </c>
      <c r="O2232" s="53">
        <v>0.35274643000000006</v>
      </c>
      <c r="P2232" s="54">
        <f t="shared" si="137"/>
        <v>3.3633746483373694E-2</v>
      </c>
      <c r="Q2232" s="54">
        <f t="shared" si="138"/>
        <v>0.11983656791839692</v>
      </c>
      <c r="R2232" s="55">
        <f t="shared" si="139"/>
        <v>0.40949056440392023</v>
      </c>
      <c r="S2232" s="7"/>
    </row>
    <row r="2233" spans="1:19" x14ac:dyDescent="0.25">
      <c r="A2233" s="66"/>
      <c r="B2233" s="56"/>
      <c r="C2233" s="67"/>
      <c r="D2233" s="68"/>
      <c r="E2233" s="69"/>
      <c r="F2233" s="70"/>
      <c r="G2233" s="71"/>
      <c r="H2233" s="66">
        <v>3</v>
      </c>
      <c r="I2233" s="67" t="s">
        <v>258</v>
      </c>
      <c r="J2233" s="72">
        <v>1.217978</v>
      </c>
      <c r="K2233" s="73">
        <v>1.2178200000000001</v>
      </c>
      <c r="L2233" s="73">
        <f t="shared" si="136"/>
        <v>0.4986857991423822</v>
      </c>
      <c r="M2233" s="73">
        <v>4.0959849142382154E-2</v>
      </c>
      <c r="N2233" s="73">
        <v>0.10497951999999999</v>
      </c>
      <c r="O2233" s="73">
        <v>0.35274643000000006</v>
      </c>
      <c r="P2233" s="74">
        <f t="shared" si="137"/>
        <v>3.3633746483373694E-2</v>
      </c>
      <c r="Q2233" s="74">
        <f t="shared" si="138"/>
        <v>0.11983656791839692</v>
      </c>
      <c r="R2233" s="75">
        <f t="shared" si="139"/>
        <v>0.40949056440392023</v>
      </c>
      <c r="S2233" s="7"/>
    </row>
    <row r="2234" spans="1:19" ht="25.5" x14ac:dyDescent="0.25">
      <c r="A2234" s="44"/>
      <c r="B2234" s="45"/>
      <c r="C2234" s="46"/>
      <c r="D2234" s="47"/>
      <c r="E2234" s="48"/>
      <c r="F2234" s="49">
        <v>41</v>
      </c>
      <c r="G2234" s="50" t="s">
        <v>163</v>
      </c>
      <c r="H2234" s="90"/>
      <c r="I2234" s="46"/>
      <c r="J2234" s="51">
        <v>0.2</v>
      </c>
      <c r="K2234" s="52">
        <v>1.003393</v>
      </c>
      <c r="L2234" s="53">
        <f t="shared" si="136"/>
        <v>0.36085259819845555</v>
      </c>
      <c r="M2234" s="53">
        <v>6.3348898198455572E-2</v>
      </c>
      <c r="N2234" s="53">
        <v>7.0030930000000005E-2</v>
      </c>
      <c r="O2234" s="53">
        <v>0.22747276999999999</v>
      </c>
      <c r="P2234" s="54">
        <f t="shared" si="137"/>
        <v>6.3134682221677424E-2</v>
      </c>
      <c r="Q2234" s="54">
        <f t="shared" si="138"/>
        <v>0.13292880077741778</v>
      </c>
      <c r="R2234" s="55">
        <f t="shared" si="139"/>
        <v>0.35963236558203571</v>
      </c>
      <c r="S2234" s="7"/>
    </row>
    <row r="2235" spans="1:19" x14ac:dyDescent="0.25">
      <c r="A2235" s="66"/>
      <c r="B2235" s="56"/>
      <c r="C2235" s="67"/>
      <c r="D2235" s="68"/>
      <c r="E2235" s="69"/>
      <c r="F2235" s="70"/>
      <c r="G2235" s="71"/>
      <c r="H2235" s="66">
        <v>3</v>
      </c>
      <c r="I2235" s="67" t="s">
        <v>258</v>
      </c>
      <c r="J2235" s="72">
        <v>0.2</v>
      </c>
      <c r="K2235" s="73">
        <v>1.003393</v>
      </c>
      <c r="L2235" s="73">
        <f t="shared" si="136"/>
        <v>0.36085259819845555</v>
      </c>
      <c r="M2235" s="73">
        <v>6.3348898198455572E-2</v>
      </c>
      <c r="N2235" s="73">
        <v>7.0030930000000005E-2</v>
      </c>
      <c r="O2235" s="73">
        <v>0.22747276999999999</v>
      </c>
      <c r="P2235" s="74">
        <f t="shared" si="137"/>
        <v>6.3134682221677424E-2</v>
      </c>
      <c r="Q2235" s="74">
        <f t="shared" si="138"/>
        <v>0.13292880077741778</v>
      </c>
      <c r="R2235" s="75">
        <f t="shared" si="139"/>
        <v>0.35963236558203571</v>
      </c>
      <c r="S2235" s="7"/>
    </row>
    <row r="2236" spans="1:19" ht="25.5" x14ac:dyDescent="0.25">
      <c r="A2236" s="44"/>
      <c r="B2236" s="45"/>
      <c r="C2236" s="46"/>
      <c r="D2236" s="47"/>
      <c r="E2236" s="48"/>
      <c r="F2236" s="49">
        <v>42</v>
      </c>
      <c r="G2236" s="50" t="s">
        <v>158</v>
      </c>
      <c r="H2236" s="90"/>
      <c r="I2236" s="46"/>
      <c r="J2236" s="51">
        <v>82.04006600000001</v>
      </c>
      <c r="K2236" s="52">
        <v>85.747154000000009</v>
      </c>
      <c r="L2236" s="53">
        <f t="shared" si="136"/>
        <v>17.719942262321414</v>
      </c>
      <c r="M2236" s="53">
        <v>8.3054307723214151</v>
      </c>
      <c r="N2236" s="53">
        <v>3.7151442599999998</v>
      </c>
      <c r="O2236" s="53">
        <v>5.69936723</v>
      </c>
      <c r="P2236" s="54">
        <f t="shared" si="137"/>
        <v>9.685955025774283E-2</v>
      </c>
      <c r="Q2236" s="54">
        <f t="shared" si="138"/>
        <v>0.14018628574333106</v>
      </c>
      <c r="R2236" s="55">
        <f t="shared" si="139"/>
        <v>0.20665341571944665</v>
      </c>
      <c r="S2236" s="7"/>
    </row>
    <row r="2237" spans="1:19" x14ac:dyDescent="0.25">
      <c r="A2237" s="66"/>
      <c r="B2237" s="56"/>
      <c r="C2237" s="67"/>
      <c r="D2237" s="68"/>
      <c r="E2237" s="69"/>
      <c r="F2237" s="70"/>
      <c r="G2237" s="71"/>
      <c r="H2237" s="66">
        <v>3</v>
      </c>
      <c r="I2237" s="67" t="s">
        <v>258</v>
      </c>
      <c r="J2237" s="72">
        <v>82.04006600000001</v>
      </c>
      <c r="K2237" s="73">
        <v>85.747154000000009</v>
      </c>
      <c r="L2237" s="73">
        <f t="shared" si="136"/>
        <v>17.719942262321414</v>
      </c>
      <c r="M2237" s="73">
        <v>8.3054307723214151</v>
      </c>
      <c r="N2237" s="73">
        <v>3.7151442599999998</v>
      </c>
      <c r="O2237" s="73">
        <v>5.69936723</v>
      </c>
      <c r="P2237" s="74">
        <f t="shared" si="137"/>
        <v>9.685955025774283E-2</v>
      </c>
      <c r="Q2237" s="74">
        <f t="shared" si="138"/>
        <v>0.14018628574333106</v>
      </c>
      <c r="R2237" s="75">
        <f t="shared" si="139"/>
        <v>0.20665341571944665</v>
      </c>
      <c r="S2237" s="7"/>
    </row>
    <row r="2238" spans="1:19" x14ac:dyDescent="0.25">
      <c r="A2238" s="44"/>
      <c r="B2238" s="45"/>
      <c r="C2238" s="46"/>
      <c r="D2238" s="47"/>
      <c r="E2238" s="48"/>
      <c r="F2238" s="49">
        <v>46</v>
      </c>
      <c r="G2238" s="50" t="s">
        <v>169</v>
      </c>
      <c r="H2238" s="90"/>
      <c r="I2238" s="46"/>
      <c r="J2238" s="51">
        <v>0</v>
      </c>
      <c r="K2238" s="52">
        <v>0.108156</v>
      </c>
      <c r="L2238" s="53">
        <f t="shared" si="136"/>
        <v>8.4910369999999999E-2</v>
      </c>
      <c r="M2238" s="53">
        <v>0</v>
      </c>
      <c r="N2238" s="53">
        <v>0</v>
      </c>
      <c r="O2238" s="53">
        <v>8.4910369999999999E-2</v>
      </c>
      <c r="P2238" s="54">
        <f t="shared" si="137"/>
        <v>0</v>
      </c>
      <c r="Q2238" s="54">
        <f t="shared" si="138"/>
        <v>0</v>
      </c>
      <c r="R2238" s="55">
        <f t="shared" si="139"/>
        <v>0.78507313510115018</v>
      </c>
      <c r="S2238" s="7"/>
    </row>
    <row r="2239" spans="1:19" x14ac:dyDescent="0.25">
      <c r="A2239" s="66"/>
      <c r="B2239" s="56"/>
      <c r="C2239" s="67"/>
      <c r="D2239" s="68"/>
      <c r="E2239" s="69"/>
      <c r="F2239" s="70"/>
      <c r="G2239" s="71"/>
      <c r="H2239" s="66">
        <v>3</v>
      </c>
      <c r="I2239" s="67" t="s">
        <v>258</v>
      </c>
      <c r="J2239" s="72">
        <v>0</v>
      </c>
      <c r="K2239" s="73">
        <v>0.108156</v>
      </c>
      <c r="L2239" s="73">
        <f t="shared" si="136"/>
        <v>8.4910369999999999E-2</v>
      </c>
      <c r="M2239" s="73">
        <v>0</v>
      </c>
      <c r="N2239" s="73">
        <v>0</v>
      </c>
      <c r="O2239" s="73">
        <v>8.4910369999999999E-2</v>
      </c>
      <c r="P2239" s="74">
        <f t="shared" si="137"/>
        <v>0</v>
      </c>
      <c r="Q2239" s="74">
        <f t="shared" si="138"/>
        <v>0</v>
      </c>
      <c r="R2239" s="75">
        <f t="shared" si="139"/>
        <v>0.78507313510115018</v>
      </c>
      <c r="S2239" s="7"/>
    </row>
    <row r="2240" spans="1:19" ht="51" x14ac:dyDescent="0.25">
      <c r="A2240" s="44"/>
      <c r="B2240" s="45"/>
      <c r="C2240" s="46"/>
      <c r="D2240" s="47"/>
      <c r="E2240" s="48"/>
      <c r="F2240" s="49">
        <v>47</v>
      </c>
      <c r="G2240" s="50" t="s">
        <v>190</v>
      </c>
      <c r="H2240" s="90"/>
      <c r="I2240" s="46"/>
      <c r="J2240" s="51">
        <v>0.06</v>
      </c>
      <c r="K2240" s="52">
        <v>0.06</v>
      </c>
      <c r="L2240" s="53">
        <f t="shared" si="136"/>
        <v>3.8550000035390258E-3</v>
      </c>
      <c r="M2240" s="53">
        <v>1.3000000035390258E-3</v>
      </c>
      <c r="N2240" s="53">
        <v>1.0250000000000001E-3</v>
      </c>
      <c r="O2240" s="53">
        <v>1.5299999999999999E-3</v>
      </c>
      <c r="P2240" s="54">
        <f t="shared" si="137"/>
        <v>2.166666672565043E-2</v>
      </c>
      <c r="Q2240" s="54">
        <f t="shared" si="138"/>
        <v>3.8750000058983762E-2</v>
      </c>
      <c r="R2240" s="55">
        <f t="shared" si="139"/>
        <v>6.4250000058983764E-2</v>
      </c>
      <c r="S2240" s="7"/>
    </row>
    <row r="2241" spans="1:19" x14ac:dyDescent="0.25">
      <c r="A2241" s="66"/>
      <c r="B2241" s="56"/>
      <c r="C2241" s="67"/>
      <c r="D2241" s="68"/>
      <c r="E2241" s="69"/>
      <c r="F2241" s="70"/>
      <c r="G2241" s="71"/>
      <c r="H2241" s="66">
        <v>3</v>
      </c>
      <c r="I2241" s="67" t="s">
        <v>258</v>
      </c>
      <c r="J2241" s="72">
        <v>0.06</v>
      </c>
      <c r="K2241" s="73">
        <v>0.06</v>
      </c>
      <c r="L2241" s="73">
        <f t="shared" si="136"/>
        <v>3.8550000035390258E-3</v>
      </c>
      <c r="M2241" s="73">
        <v>1.3000000035390258E-3</v>
      </c>
      <c r="N2241" s="73">
        <v>1.0250000000000001E-3</v>
      </c>
      <c r="O2241" s="73">
        <v>1.5299999999999999E-3</v>
      </c>
      <c r="P2241" s="74">
        <f t="shared" si="137"/>
        <v>2.166666672565043E-2</v>
      </c>
      <c r="Q2241" s="74">
        <f t="shared" si="138"/>
        <v>3.8750000058983762E-2</v>
      </c>
      <c r="R2241" s="75">
        <f t="shared" si="139"/>
        <v>6.4250000058983764E-2</v>
      </c>
      <c r="S2241" s="7"/>
    </row>
    <row r="2242" spans="1:19" ht="25.5" x14ac:dyDescent="0.25">
      <c r="A2242" s="44"/>
      <c r="B2242" s="45"/>
      <c r="C2242" s="46"/>
      <c r="D2242" s="47"/>
      <c r="E2242" s="48"/>
      <c r="F2242" s="49">
        <v>51</v>
      </c>
      <c r="G2242" s="50" t="s">
        <v>24</v>
      </c>
      <c r="H2242" s="90"/>
      <c r="I2242" s="46"/>
      <c r="J2242" s="51">
        <v>0.61226500000000006</v>
      </c>
      <c r="K2242" s="52">
        <v>0.61226500000000006</v>
      </c>
      <c r="L2242" s="53">
        <f t="shared" si="136"/>
        <v>0.20569340964970947</v>
      </c>
      <c r="M2242" s="53">
        <v>6.0833399649709463E-2</v>
      </c>
      <c r="N2242" s="53">
        <v>8.349347E-2</v>
      </c>
      <c r="O2242" s="53">
        <v>6.1366539999999997E-2</v>
      </c>
      <c r="P2242" s="54">
        <f t="shared" si="137"/>
        <v>9.9357957174931538E-2</v>
      </c>
      <c r="Q2242" s="54">
        <f t="shared" si="138"/>
        <v>0.23572614741935186</v>
      </c>
      <c r="R2242" s="55">
        <f t="shared" si="139"/>
        <v>0.33595487190956441</v>
      </c>
      <c r="S2242" s="7"/>
    </row>
    <row r="2243" spans="1:19" x14ac:dyDescent="0.25">
      <c r="A2243" s="66"/>
      <c r="B2243" s="56"/>
      <c r="C2243" s="67"/>
      <c r="D2243" s="68"/>
      <c r="E2243" s="69"/>
      <c r="F2243" s="70"/>
      <c r="G2243" s="71"/>
      <c r="H2243" s="66">
        <v>3</v>
      </c>
      <c r="I2243" s="67" t="s">
        <v>258</v>
      </c>
      <c r="J2243" s="72">
        <v>0.61226500000000006</v>
      </c>
      <c r="K2243" s="73">
        <v>0.61226500000000006</v>
      </c>
      <c r="L2243" s="73">
        <f t="shared" si="136"/>
        <v>0.20569340964970947</v>
      </c>
      <c r="M2243" s="73">
        <v>6.0833399649709463E-2</v>
      </c>
      <c r="N2243" s="73">
        <v>8.349347E-2</v>
      </c>
      <c r="O2243" s="73">
        <v>6.1366539999999997E-2</v>
      </c>
      <c r="P2243" s="74">
        <f t="shared" si="137"/>
        <v>9.9357957174931538E-2</v>
      </c>
      <c r="Q2243" s="74">
        <f t="shared" si="138"/>
        <v>0.23572614741935186</v>
      </c>
      <c r="R2243" s="75">
        <f t="shared" si="139"/>
        <v>0.33595487190956441</v>
      </c>
      <c r="S2243" s="7"/>
    </row>
    <row r="2244" spans="1:19" ht="38.25" x14ac:dyDescent="0.25">
      <c r="A2244" s="44"/>
      <c r="B2244" s="45"/>
      <c r="C2244" s="46"/>
      <c r="D2244" s="47"/>
      <c r="E2244" s="48"/>
      <c r="F2244" s="49">
        <v>61</v>
      </c>
      <c r="G2244" s="50" t="s">
        <v>191</v>
      </c>
      <c r="H2244" s="90"/>
      <c r="I2244" s="46"/>
      <c r="J2244" s="51">
        <v>15.732501000000001</v>
      </c>
      <c r="K2244" s="52">
        <v>33.38862799999999</v>
      </c>
      <c r="L2244" s="53">
        <f t="shared" si="136"/>
        <v>2.8800839578764776</v>
      </c>
      <c r="M2244" s="53">
        <v>1.2353193178764776</v>
      </c>
      <c r="N2244" s="53">
        <v>1.0623458399999999</v>
      </c>
      <c r="O2244" s="53">
        <v>0.58241880000000001</v>
      </c>
      <c r="P2244" s="54">
        <f t="shared" si="137"/>
        <v>3.6998205433193543E-2</v>
      </c>
      <c r="Q2244" s="54">
        <f t="shared" si="138"/>
        <v>6.8815800334068186E-2</v>
      </c>
      <c r="R2244" s="55">
        <f t="shared" si="139"/>
        <v>8.6259428146507805E-2</v>
      </c>
      <c r="S2244" s="7"/>
    </row>
    <row r="2245" spans="1:19" x14ac:dyDescent="0.25">
      <c r="A2245" s="66"/>
      <c r="B2245" s="56"/>
      <c r="C2245" s="67"/>
      <c r="D2245" s="68"/>
      <c r="E2245" s="69"/>
      <c r="F2245" s="70"/>
      <c r="G2245" s="71"/>
      <c r="H2245" s="66">
        <v>3</v>
      </c>
      <c r="I2245" s="67" t="s">
        <v>258</v>
      </c>
      <c r="J2245" s="72">
        <v>15.732501000000001</v>
      </c>
      <c r="K2245" s="73">
        <v>33.38862799999999</v>
      </c>
      <c r="L2245" s="73">
        <f t="shared" si="136"/>
        <v>2.8800839578764776</v>
      </c>
      <c r="M2245" s="73">
        <v>1.2353193178764776</v>
      </c>
      <c r="N2245" s="73">
        <v>1.0623458399999999</v>
      </c>
      <c r="O2245" s="73">
        <v>0.58241880000000001</v>
      </c>
      <c r="P2245" s="74">
        <f t="shared" si="137"/>
        <v>3.6998205433193543E-2</v>
      </c>
      <c r="Q2245" s="74">
        <f t="shared" si="138"/>
        <v>6.8815800334068186E-2</v>
      </c>
      <c r="R2245" s="75">
        <f t="shared" si="139"/>
        <v>8.6259428146507805E-2</v>
      </c>
      <c r="S2245" s="7"/>
    </row>
    <row r="2246" spans="1:19" ht="38.25" x14ac:dyDescent="0.25">
      <c r="A2246" s="44"/>
      <c r="B2246" s="45"/>
      <c r="C2246" s="46"/>
      <c r="D2246" s="47"/>
      <c r="E2246" s="48"/>
      <c r="F2246" s="49">
        <v>68</v>
      </c>
      <c r="G2246" s="50" t="s">
        <v>22</v>
      </c>
      <c r="H2246" s="90"/>
      <c r="I2246" s="46"/>
      <c r="J2246" s="51">
        <v>60.106790999999994</v>
      </c>
      <c r="K2246" s="52">
        <v>64.992116999999993</v>
      </c>
      <c r="L2246" s="53">
        <f t="shared" si="136"/>
        <v>26.690627917613934</v>
      </c>
      <c r="M2246" s="53">
        <v>16.919956617613934</v>
      </c>
      <c r="N2246" s="53">
        <v>5.2529766800000006</v>
      </c>
      <c r="O2246" s="53">
        <v>4.5176946199999994</v>
      </c>
      <c r="P2246" s="54">
        <f t="shared" si="137"/>
        <v>0.26033859795048586</v>
      </c>
      <c r="Q2246" s="54">
        <f t="shared" si="138"/>
        <v>0.34116342598309168</v>
      </c>
      <c r="R2246" s="55">
        <f t="shared" si="139"/>
        <v>0.41067485026859391</v>
      </c>
      <c r="S2246" s="7"/>
    </row>
    <row r="2247" spans="1:19" x14ac:dyDescent="0.25">
      <c r="A2247" s="66"/>
      <c r="B2247" s="56"/>
      <c r="C2247" s="67"/>
      <c r="D2247" s="68"/>
      <c r="E2247" s="69"/>
      <c r="F2247" s="70"/>
      <c r="G2247" s="71"/>
      <c r="H2247" s="66">
        <v>3</v>
      </c>
      <c r="I2247" s="67" t="s">
        <v>258</v>
      </c>
      <c r="J2247" s="72">
        <v>60.106790999999994</v>
      </c>
      <c r="K2247" s="73">
        <v>64.992116999999993</v>
      </c>
      <c r="L2247" s="73">
        <f t="shared" ref="L2247:L2310" si="140">SUM(M2247,N2247,O2247)</f>
        <v>26.690627917613934</v>
      </c>
      <c r="M2247" s="73">
        <v>16.919956617613934</v>
      </c>
      <c r="N2247" s="73">
        <v>5.2529766800000006</v>
      </c>
      <c r="O2247" s="73">
        <v>4.5176946199999994</v>
      </c>
      <c r="P2247" s="74">
        <f t="shared" ref="P2247:P2310" si="141">IFERROR(M2247/K2247,0)</f>
        <v>0.26033859795048586</v>
      </c>
      <c r="Q2247" s="74">
        <f t="shared" ref="Q2247:Q2310" si="142">IFERROR(SUM(M2247,N2247)/K2247,0)</f>
        <v>0.34116342598309168</v>
      </c>
      <c r="R2247" s="75">
        <f t="shared" ref="R2247:R2310" si="143">IFERROR(SUM(M2247,N2247,O2247)/K2247,0)</f>
        <v>0.41067485026859391</v>
      </c>
      <c r="S2247" s="7"/>
    </row>
    <row r="2248" spans="1:19" ht="25.5" x14ac:dyDescent="0.25">
      <c r="A2248" s="44"/>
      <c r="B2248" s="45"/>
      <c r="C2248" s="46"/>
      <c r="D2248" s="47"/>
      <c r="E2248" s="48"/>
      <c r="F2248" s="49">
        <v>82</v>
      </c>
      <c r="G2248" s="50" t="s">
        <v>197</v>
      </c>
      <c r="H2248" s="90"/>
      <c r="I2248" s="46"/>
      <c r="J2248" s="51">
        <v>10.933861</v>
      </c>
      <c r="K2248" s="52">
        <v>10.849504</v>
      </c>
      <c r="L2248" s="53">
        <f t="shared" si="140"/>
        <v>6.7021709300000003</v>
      </c>
      <c r="M2248" s="53">
        <v>0</v>
      </c>
      <c r="N2248" s="53">
        <v>6.6916899299999999</v>
      </c>
      <c r="O2248" s="53">
        <v>1.0480999999999999E-2</v>
      </c>
      <c r="P2248" s="54">
        <f t="shared" si="141"/>
        <v>0</v>
      </c>
      <c r="Q2248" s="54">
        <f t="shared" si="142"/>
        <v>0.6167738110424219</v>
      </c>
      <c r="R2248" s="55">
        <f t="shared" si="143"/>
        <v>0.61773984598742948</v>
      </c>
      <c r="S2248" s="7"/>
    </row>
    <row r="2249" spans="1:19" x14ac:dyDescent="0.25">
      <c r="A2249" s="66"/>
      <c r="B2249" s="56"/>
      <c r="C2249" s="67"/>
      <c r="D2249" s="68"/>
      <c r="E2249" s="69"/>
      <c r="F2249" s="70"/>
      <c r="G2249" s="71"/>
      <c r="H2249" s="66">
        <v>3</v>
      </c>
      <c r="I2249" s="67" t="s">
        <v>258</v>
      </c>
      <c r="J2249" s="72">
        <v>10.933861</v>
      </c>
      <c r="K2249" s="73">
        <v>10.849504</v>
      </c>
      <c r="L2249" s="73">
        <f t="shared" si="140"/>
        <v>6.7021709300000003</v>
      </c>
      <c r="M2249" s="73">
        <v>0</v>
      </c>
      <c r="N2249" s="73">
        <v>6.6916899299999999</v>
      </c>
      <c r="O2249" s="73">
        <v>1.0480999999999999E-2</v>
      </c>
      <c r="P2249" s="74">
        <f t="shared" si="141"/>
        <v>0</v>
      </c>
      <c r="Q2249" s="74">
        <f t="shared" si="142"/>
        <v>0.6167738110424219</v>
      </c>
      <c r="R2249" s="75">
        <f t="shared" si="143"/>
        <v>0.61773984598742948</v>
      </c>
      <c r="S2249" s="7"/>
    </row>
    <row r="2250" spans="1:19" ht="25.5" x14ac:dyDescent="0.25">
      <c r="A2250" s="44"/>
      <c r="B2250" s="45"/>
      <c r="C2250" s="46"/>
      <c r="D2250" s="47"/>
      <c r="E2250" s="48"/>
      <c r="F2250" s="49">
        <v>88</v>
      </c>
      <c r="G2250" s="50" t="s">
        <v>17</v>
      </c>
      <c r="H2250" s="90"/>
      <c r="I2250" s="46"/>
      <c r="J2250" s="51">
        <v>5.0000000000000001E-3</v>
      </c>
      <c r="K2250" s="52">
        <v>5.0000000000000001E-3</v>
      </c>
      <c r="L2250" s="53">
        <f t="shared" si="140"/>
        <v>0</v>
      </c>
      <c r="M2250" s="53">
        <v>0</v>
      </c>
      <c r="N2250" s="53">
        <v>0</v>
      </c>
      <c r="O2250" s="53">
        <v>0</v>
      </c>
      <c r="P2250" s="54">
        <f t="shared" si="141"/>
        <v>0</v>
      </c>
      <c r="Q2250" s="54">
        <f t="shared" si="142"/>
        <v>0</v>
      </c>
      <c r="R2250" s="55">
        <f t="shared" si="143"/>
        <v>0</v>
      </c>
      <c r="S2250" s="7"/>
    </row>
    <row r="2251" spans="1:19" x14ac:dyDescent="0.25">
      <c r="A2251" s="66"/>
      <c r="B2251" s="56"/>
      <c r="C2251" s="67"/>
      <c r="D2251" s="68"/>
      <c r="E2251" s="69"/>
      <c r="F2251" s="70"/>
      <c r="G2251" s="71"/>
      <c r="H2251" s="66">
        <v>3</v>
      </c>
      <c r="I2251" s="67" t="s">
        <v>258</v>
      </c>
      <c r="J2251" s="72">
        <v>5.0000000000000001E-3</v>
      </c>
      <c r="K2251" s="73">
        <v>5.0000000000000001E-3</v>
      </c>
      <c r="L2251" s="73">
        <f t="shared" si="140"/>
        <v>0</v>
      </c>
      <c r="M2251" s="73">
        <v>0</v>
      </c>
      <c r="N2251" s="73">
        <v>0</v>
      </c>
      <c r="O2251" s="73">
        <v>0</v>
      </c>
      <c r="P2251" s="74">
        <f t="shared" si="141"/>
        <v>0</v>
      </c>
      <c r="Q2251" s="74">
        <f t="shared" si="142"/>
        <v>0</v>
      </c>
      <c r="R2251" s="75">
        <f t="shared" si="143"/>
        <v>0</v>
      </c>
      <c r="S2251" s="7"/>
    </row>
    <row r="2252" spans="1:19" ht="25.5" x14ac:dyDescent="0.25">
      <c r="A2252" s="44"/>
      <c r="B2252" s="45"/>
      <c r="C2252" s="46"/>
      <c r="D2252" s="47"/>
      <c r="E2252" s="48"/>
      <c r="F2252" s="49">
        <v>90</v>
      </c>
      <c r="G2252" s="50" t="s">
        <v>81</v>
      </c>
      <c r="H2252" s="90"/>
      <c r="I2252" s="46"/>
      <c r="J2252" s="51">
        <v>235.03285000000008</v>
      </c>
      <c r="K2252" s="52">
        <v>290.084632</v>
      </c>
      <c r="L2252" s="53">
        <f t="shared" si="140"/>
        <v>133.96146481885893</v>
      </c>
      <c r="M2252" s="53">
        <v>87.988755628858939</v>
      </c>
      <c r="N2252" s="53">
        <v>23.07001575</v>
      </c>
      <c r="O2252" s="53">
        <v>22.90269344</v>
      </c>
      <c r="P2252" s="54">
        <f t="shared" si="141"/>
        <v>0.30332098264639867</v>
      </c>
      <c r="Q2252" s="54">
        <f t="shared" si="142"/>
        <v>0.38284955191579723</v>
      </c>
      <c r="R2252" s="55">
        <f t="shared" si="143"/>
        <v>0.4618013160340701</v>
      </c>
      <c r="S2252" s="7"/>
    </row>
    <row r="2253" spans="1:19" x14ac:dyDescent="0.25">
      <c r="A2253" s="66"/>
      <c r="B2253" s="56"/>
      <c r="C2253" s="67"/>
      <c r="D2253" s="68"/>
      <c r="E2253" s="69"/>
      <c r="F2253" s="70"/>
      <c r="G2253" s="71"/>
      <c r="H2253" s="66">
        <v>3</v>
      </c>
      <c r="I2253" s="67" t="s">
        <v>258</v>
      </c>
      <c r="J2253" s="72">
        <v>235.03285000000008</v>
      </c>
      <c r="K2253" s="73">
        <v>290.084632</v>
      </c>
      <c r="L2253" s="73">
        <f t="shared" si="140"/>
        <v>133.96146481885893</v>
      </c>
      <c r="M2253" s="73">
        <v>87.988755628858939</v>
      </c>
      <c r="N2253" s="73">
        <v>23.07001575</v>
      </c>
      <c r="O2253" s="73">
        <v>22.90269344</v>
      </c>
      <c r="P2253" s="74">
        <f t="shared" si="141"/>
        <v>0.30332098264639867</v>
      </c>
      <c r="Q2253" s="74">
        <f t="shared" si="142"/>
        <v>0.38284955191579723</v>
      </c>
      <c r="R2253" s="75">
        <f t="shared" si="143"/>
        <v>0.4618013160340701</v>
      </c>
      <c r="S2253" s="7"/>
    </row>
    <row r="2254" spans="1:19" ht="51" x14ac:dyDescent="0.25">
      <c r="A2254" s="44"/>
      <c r="B2254" s="45"/>
      <c r="C2254" s="46"/>
      <c r="D2254" s="47"/>
      <c r="E2254" s="48"/>
      <c r="F2254" s="49">
        <v>91</v>
      </c>
      <c r="G2254" s="50" t="s">
        <v>82</v>
      </c>
      <c r="H2254" s="90"/>
      <c r="I2254" s="46"/>
      <c r="J2254" s="51">
        <v>0.81610899999999997</v>
      </c>
      <c r="K2254" s="52">
        <v>2.0280119999999999</v>
      </c>
      <c r="L2254" s="53">
        <f t="shared" si="140"/>
        <v>0.37338774068732461</v>
      </c>
      <c r="M2254" s="53">
        <v>0.11577040068732458</v>
      </c>
      <c r="N2254" s="53">
        <v>0.10365897</v>
      </c>
      <c r="O2254" s="53">
        <v>0.15395837000000001</v>
      </c>
      <c r="P2254" s="54">
        <f t="shared" si="141"/>
        <v>5.7085658609182091E-2</v>
      </c>
      <c r="Q2254" s="54">
        <f t="shared" si="142"/>
        <v>0.1081992466944597</v>
      </c>
      <c r="R2254" s="55">
        <f t="shared" si="143"/>
        <v>0.18411515350368962</v>
      </c>
      <c r="S2254" s="7"/>
    </row>
    <row r="2255" spans="1:19" x14ac:dyDescent="0.25">
      <c r="A2255" s="66"/>
      <c r="B2255" s="56"/>
      <c r="C2255" s="67"/>
      <c r="D2255" s="68"/>
      <c r="E2255" s="69"/>
      <c r="F2255" s="70"/>
      <c r="G2255" s="71"/>
      <c r="H2255" s="66">
        <v>3</v>
      </c>
      <c r="I2255" s="67" t="s">
        <v>258</v>
      </c>
      <c r="J2255" s="72">
        <v>0.81610899999999997</v>
      </c>
      <c r="K2255" s="73">
        <v>2.0280119999999999</v>
      </c>
      <c r="L2255" s="73">
        <f t="shared" si="140"/>
        <v>0.37338774068732461</v>
      </c>
      <c r="M2255" s="73">
        <v>0.11577040068732458</v>
      </c>
      <c r="N2255" s="73">
        <v>0.10365897</v>
      </c>
      <c r="O2255" s="73">
        <v>0.15395837000000001</v>
      </c>
      <c r="P2255" s="74">
        <f t="shared" si="141"/>
        <v>5.7085658609182091E-2</v>
      </c>
      <c r="Q2255" s="74">
        <f t="shared" si="142"/>
        <v>0.1081992466944597</v>
      </c>
      <c r="R2255" s="75">
        <f t="shared" si="143"/>
        <v>0.18411515350368962</v>
      </c>
      <c r="S2255" s="7"/>
    </row>
    <row r="2256" spans="1:19" ht="38.25" x14ac:dyDescent="0.25">
      <c r="A2256" s="44"/>
      <c r="B2256" s="45"/>
      <c r="C2256" s="46"/>
      <c r="D2256" s="47"/>
      <c r="E2256" s="48"/>
      <c r="F2256" s="49">
        <v>101</v>
      </c>
      <c r="G2256" s="50" t="s">
        <v>88</v>
      </c>
      <c r="H2256" s="90"/>
      <c r="I2256" s="46"/>
      <c r="J2256" s="51">
        <v>5.1270170000000004</v>
      </c>
      <c r="K2256" s="52">
        <v>2.0156679999999998</v>
      </c>
      <c r="L2256" s="53">
        <f t="shared" si="140"/>
        <v>0.37602349973042604</v>
      </c>
      <c r="M2256" s="53">
        <v>5.5187199730426073E-2</v>
      </c>
      <c r="N2256" s="53">
        <v>4.7180779999999999E-2</v>
      </c>
      <c r="O2256" s="53">
        <v>0.27365551999999999</v>
      </c>
      <c r="P2256" s="54">
        <f t="shared" si="141"/>
        <v>2.737911190256832E-2</v>
      </c>
      <c r="Q2256" s="54">
        <f t="shared" si="142"/>
        <v>5.0786131312510835E-2</v>
      </c>
      <c r="R2256" s="55">
        <f t="shared" si="143"/>
        <v>0.18655031469985439</v>
      </c>
      <c r="S2256" s="7"/>
    </row>
    <row r="2257" spans="1:19" x14ac:dyDescent="0.25">
      <c r="A2257" s="66"/>
      <c r="B2257" s="56"/>
      <c r="C2257" s="67"/>
      <c r="D2257" s="68"/>
      <c r="E2257" s="69"/>
      <c r="F2257" s="70"/>
      <c r="G2257" s="71"/>
      <c r="H2257" s="66">
        <v>3</v>
      </c>
      <c r="I2257" s="67" t="s">
        <v>258</v>
      </c>
      <c r="J2257" s="72">
        <v>5.1270170000000004</v>
      </c>
      <c r="K2257" s="73">
        <v>2.0156679999999998</v>
      </c>
      <c r="L2257" s="73">
        <f t="shared" si="140"/>
        <v>0.37602349973042604</v>
      </c>
      <c r="M2257" s="73">
        <v>5.5187199730426073E-2</v>
      </c>
      <c r="N2257" s="73">
        <v>4.7180779999999999E-2</v>
      </c>
      <c r="O2257" s="73">
        <v>0.27365551999999999</v>
      </c>
      <c r="P2257" s="74">
        <f t="shared" si="141"/>
        <v>2.737911190256832E-2</v>
      </c>
      <c r="Q2257" s="74">
        <f t="shared" si="142"/>
        <v>5.0786131312510835E-2</v>
      </c>
      <c r="R2257" s="75">
        <f t="shared" si="143"/>
        <v>0.18655031469985439</v>
      </c>
      <c r="S2257" s="7"/>
    </row>
    <row r="2258" spans="1:19" ht="25.5" x14ac:dyDescent="0.25">
      <c r="A2258" s="44"/>
      <c r="B2258" s="45"/>
      <c r="C2258" s="46"/>
      <c r="D2258" s="47"/>
      <c r="E2258" s="48"/>
      <c r="F2258" s="49">
        <v>104</v>
      </c>
      <c r="G2258" s="50" t="s">
        <v>142</v>
      </c>
      <c r="H2258" s="90"/>
      <c r="I2258" s="46"/>
      <c r="J2258" s="51">
        <v>0.30706100000000003</v>
      </c>
      <c r="K2258" s="52">
        <v>0.30582599999999999</v>
      </c>
      <c r="L2258" s="53">
        <f t="shared" si="140"/>
        <v>0.21880345854599462</v>
      </c>
      <c r="M2258" s="53">
        <v>0.14312484854599461</v>
      </c>
      <c r="N2258" s="53">
        <v>7.8090199999999999E-3</v>
      </c>
      <c r="O2258" s="53">
        <v>6.7869590000000007E-2</v>
      </c>
      <c r="P2258" s="54">
        <f t="shared" si="141"/>
        <v>0.46799437767225355</v>
      </c>
      <c r="Q2258" s="54">
        <f t="shared" si="142"/>
        <v>0.49352857031774477</v>
      </c>
      <c r="R2258" s="55">
        <f t="shared" si="143"/>
        <v>0.71545080714522191</v>
      </c>
      <c r="S2258" s="7"/>
    </row>
    <row r="2259" spans="1:19" x14ac:dyDescent="0.25">
      <c r="A2259" s="66"/>
      <c r="B2259" s="56"/>
      <c r="C2259" s="67"/>
      <c r="D2259" s="68"/>
      <c r="E2259" s="69"/>
      <c r="F2259" s="70"/>
      <c r="G2259" s="71"/>
      <c r="H2259" s="66">
        <v>3</v>
      </c>
      <c r="I2259" s="67" t="s">
        <v>258</v>
      </c>
      <c r="J2259" s="72">
        <v>0.30706100000000003</v>
      </c>
      <c r="K2259" s="73">
        <v>0.30582599999999999</v>
      </c>
      <c r="L2259" s="73">
        <f t="shared" si="140"/>
        <v>0.21880345854599462</v>
      </c>
      <c r="M2259" s="73">
        <v>0.14312484854599461</v>
      </c>
      <c r="N2259" s="73">
        <v>7.8090199999999999E-3</v>
      </c>
      <c r="O2259" s="73">
        <v>6.7869590000000007E-2</v>
      </c>
      <c r="P2259" s="74">
        <f t="shared" si="141"/>
        <v>0.46799437767225355</v>
      </c>
      <c r="Q2259" s="74">
        <f t="shared" si="142"/>
        <v>0.49352857031774477</v>
      </c>
      <c r="R2259" s="75">
        <f t="shared" si="143"/>
        <v>0.71545080714522191</v>
      </c>
      <c r="S2259" s="7"/>
    </row>
    <row r="2260" spans="1:19" ht="38.25" x14ac:dyDescent="0.25">
      <c r="A2260" s="44"/>
      <c r="B2260" s="45"/>
      <c r="C2260" s="46"/>
      <c r="D2260" s="47"/>
      <c r="E2260" s="48"/>
      <c r="F2260" s="49">
        <v>106</v>
      </c>
      <c r="G2260" s="50" t="s">
        <v>83</v>
      </c>
      <c r="H2260" s="90"/>
      <c r="I2260" s="46"/>
      <c r="J2260" s="51">
        <v>0.78934099999999996</v>
      </c>
      <c r="K2260" s="52">
        <v>0.92193100000000006</v>
      </c>
      <c r="L2260" s="53">
        <f t="shared" si="140"/>
        <v>0.38465841143944934</v>
      </c>
      <c r="M2260" s="53">
        <v>0.26238021143944934</v>
      </c>
      <c r="N2260" s="53">
        <v>6.5700210000000009E-2</v>
      </c>
      <c r="O2260" s="53">
        <v>5.6577989999999995E-2</v>
      </c>
      <c r="P2260" s="54">
        <f t="shared" si="141"/>
        <v>0.28459853442334548</v>
      </c>
      <c r="Q2260" s="54">
        <f t="shared" si="142"/>
        <v>0.35586222986259208</v>
      </c>
      <c r="R2260" s="55">
        <f t="shared" si="143"/>
        <v>0.41723123687070868</v>
      </c>
      <c r="S2260" s="7"/>
    </row>
    <row r="2261" spans="1:19" x14ac:dyDescent="0.25">
      <c r="A2261" s="66"/>
      <c r="B2261" s="56"/>
      <c r="C2261" s="67"/>
      <c r="D2261" s="68"/>
      <c r="E2261" s="69"/>
      <c r="F2261" s="70"/>
      <c r="G2261" s="71"/>
      <c r="H2261" s="66">
        <v>3</v>
      </c>
      <c r="I2261" s="67" t="s">
        <v>258</v>
      </c>
      <c r="J2261" s="72">
        <v>0.78934099999999996</v>
      </c>
      <c r="K2261" s="73">
        <v>0.92193100000000006</v>
      </c>
      <c r="L2261" s="73">
        <f t="shared" si="140"/>
        <v>0.38465841143944934</v>
      </c>
      <c r="M2261" s="73">
        <v>0.26238021143944934</v>
      </c>
      <c r="N2261" s="73">
        <v>6.5700210000000009E-2</v>
      </c>
      <c r="O2261" s="73">
        <v>5.6577989999999995E-2</v>
      </c>
      <c r="P2261" s="74">
        <f t="shared" si="141"/>
        <v>0.28459853442334548</v>
      </c>
      <c r="Q2261" s="74">
        <f t="shared" si="142"/>
        <v>0.35586222986259208</v>
      </c>
      <c r="R2261" s="75">
        <f t="shared" si="143"/>
        <v>0.41723123687070868</v>
      </c>
      <c r="S2261" s="7"/>
    </row>
    <row r="2262" spans="1:19" ht="38.25" x14ac:dyDescent="0.25">
      <c r="A2262" s="44"/>
      <c r="B2262" s="45"/>
      <c r="C2262" s="46"/>
      <c r="D2262" s="47"/>
      <c r="E2262" s="48"/>
      <c r="F2262" s="49">
        <v>107</v>
      </c>
      <c r="G2262" s="50" t="s">
        <v>84</v>
      </c>
      <c r="H2262" s="90"/>
      <c r="I2262" s="46"/>
      <c r="J2262" s="51">
        <v>4.1026439999999997</v>
      </c>
      <c r="K2262" s="52">
        <v>4.1026439999999997</v>
      </c>
      <c r="L2262" s="53">
        <f t="shared" si="140"/>
        <v>1.8371015829813724</v>
      </c>
      <c r="M2262" s="53">
        <v>1.1619862629813724</v>
      </c>
      <c r="N2262" s="53">
        <v>0.28065105000000001</v>
      </c>
      <c r="O2262" s="53">
        <v>0.39446427000000001</v>
      </c>
      <c r="P2262" s="54">
        <f t="shared" si="141"/>
        <v>0.28322863572402884</v>
      </c>
      <c r="Q2262" s="54">
        <f t="shared" si="142"/>
        <v>0.35163599692816933</v>
      </c>
      <c r="R2262" s="55">
        <f t="shared" si="143"/>
        <v>0.44778479024291956</v>
      </c>
      <c r="S2262" s="7"/>
    </row>
    <row r="2263" spans="1:19" x14ac:dyDescent="0.25">
      <c r="A2263" s="66"/>
      <c r="B2263" s="56"/>
      <c r="C2263" s="67"/>
      <c r="D2263" s="68"/>
      <c r="E2263" s="69"/>
      <c r="F2263" s="70"/>
      <c r="G2263" s="71"/>
      <c r="H2263" s="66">
        <v>3</v>
      </c>
      <c r="I2263" s="67" t="s">
        <v>258</v>
      </c>
      <c r="J2263" s="72">
        <v>4.1026439999999997</v>
      </c>
      <c r="K2263" s="73">
        <v>4.1026439999999997</v>
      </c>
      <c r="L2263" s="73">
        <f t="shared" si="140"/>
        <v>1.8371015829813724</v>
      </c>
      <c r="M2263" s="73">
        <v>1.1619862629813724</v>
      </c>
      <c r="N2263" s="73">
        <v>0.28065105000000001</v>
      </c>
      <c r="O2263" s="73">
        <v>0.39446427000000001</v>
      </c>
      <c r="P2263" s="74">
        <f t="shared" si="141"/>
        <v>0.28322863572402884</v>
      </c>
      <c r="Q2263" s="74">
        <f t="shared" si="142"/>
        <v>0.35163599692816933</v>
      </c>
      <c r="R2263" s="75">
        <f t="shared" si="143"/>
        <v>0.44778479024291956</v>
      </c>
      <c r="S2263" s="7"/>
    </row>
    <row r="2264" spans="1:19" ht="25.5" x14ac:dyDescent="0.25">
      <c r="A2264" s="44"/>
      <c r="B2264" s="45"/>
      <c r="C2264" s="46"/>
      <c r="D2264" s="47"/>
      <c r="E2264" s="48"/>
      <c r="F2264" s="49">
        <v>121</v>
      </c>
      <c r="G2264" s="50" t="s">
        <v>159</v>
      </c>
      <c r="H2264" s="90"/>
      <c r="I2264" s="46"/>
      <c r="J2264" s="51">
        <v>2.4456129999999998</v>
      </c>
      <c r="K2264" s="52">
        <v>2.6918739999999999</v>
      </c>
      <c r="L2264" s="53">
        <f t="shared" si="140"/>
        <v>1.0219766491821196</v>
      </c>
      <c r="M2264" s="53">
        <v>0.69166117918211967</v>
      </c>
      <c r="N2264" s="53">
        <v>0.16486814999999999</v>
      </c>
      <c r="O2264" s="53">
        <v>0.16544732000000001</v>
      </c>
      <c r="P2264" s="54">
        <f t="shared" si="141"/>
        <v>0.25694411372230636</v>
      </c>
      <c r="Q2264" s="54">
        <f t="shared" si="142"/>
        <v>0.31819072110437552</v>
      </c>
      <c r="R2264" s="55">
        <f t="shared" si="143"/>
        <v>0.37965248343054675</v>
      </c>
      <c r="S2264" s="7"/>
    </row>
    <row r="2265" spans="1:19" x14ac:dyDescent="0.25">
      <c r="A2265" s="66"/>
      <c r="B2265" s="56"/>
      <c r="C2265" s="67"/>
      <c r="D2265" s="68"/>
      <c r="E2265" s="69"/>
      <c r="F2265" s="70"/>
      <c r="G2265" s="71"/>
      <c r="H2265" s="66">
        <v>3</v>
      </c>
      <c r="I2265" s="67" t="s">
        <v>258</v>
      </c>
      <c r="J2265" s="72">
        <v>2.4456129999999998</v>
      </c>
      <c r="K2265" s="73">
        <v>2.6918739999999999</v>
      </c>
      <c r="L2265" s="73">
        <f t="shared" si="140"/>
        <v>1.0219766491821196</v>
      </c>
      <c r="M2265" s="73">
        <v>0.69166117918211967</v>
      </c>
      <c r="N2265" s="73">
        <v>0.16486814999999999</v>
      </c>
      <c r="O2265" s="73">
        <v>0.16544732000000001</v>
      </c>
      <c r="P2265" s="74">
        <f t="shared" si="141"/>
        <v>0.25694411372230636</v>
      </c>
      <c r="Q2265" s="74">
        <f t="shared" si="142"/>
        <v>0.31819072110437552</v>
      </c>
      <c r="R2265" s="75">
        <f t="shared" si="143"/>
        <v>0.37965248343054675</v>
      </c>
      <c r="S2265" s="7"/>
    </row>
    <row r="2266" spans="1:19" ht="38.25" x14ac:dyDescent="0.25">
      <c r="A2266" s="44"/>
      <c r="B2266" s="45"/>
      <c r="C2266" s="46"/>
      <c r="D2266" s="47"/>
      <c r="E2266" s="48"/>
      <c r="F2266" s="49">
        <v>129</v>
      </c>
      <c r="G2266" s="50" t="s">
        <v>143</v>
      </c>
      <c r="H2266" s="90"/>
      <c r="I2266" s="46"/>
      <c r="J2266" s="51">
        <v>0.347688</v>
      </c>
      <c r="K2266" s="52">
        <v>0.60872400000000004</v>
      </c>
      <c r="L2266" s="53">
        <f t="shared" si="140"/>
        <v>0.37388984564284461</v>
      </c>
      <c r="M2266" s="53">
        <v>0.19141499564284459</v>
      </c>
      <c r="N2266" s="53">
        <v>7.4210000000000005E-3</v>
      </c>
      <c r="O2266" s="53">
        <v>0.17505385000000001</v>
      </c>
      <c r="P2266" s="54">
        <f t="shared" si="141"/>
        <v>0.31445284832345133</v>
      </c>
      <c r="Q2266" s="54">
        <f t="shared" si="142"/>
        <v>0.32664392342481091</v>
      </c>
      <c r="R2266" s="55">
        <f t="shared" si="143"/>
        <v>0.61421899849988593</v>
      </c>
      <c r="S2266" s="7"/>
    </row>
    <row r="2267" spans="1:19" x14ac:dyDescent="0.25">
      <c r="A2267" s="66"/>
      <c r="B2267" s="56"/>
      <c r="C2267" s="67"/>
      <c r="D2267" s="68"/>
      <c r="E2267" s="69"/>
      <c r="F2267" s="70"/>
      <c r="G2267" s="71"/>
      <c r="H2267" s="66">
        <v>3</v>
      </c>
      <c r="I2267" s="67" t="s">
        <v>258</v>
      </c>
      <c r="J2267" s="72">
        <v>0.347688</v>
      </c>
      <c r="K2267" s="73">
        <v>0.60872400000000004</v>
      </c>
      <c r="L2267" s="73">
        <f t="shared" si="140"/>
        <v>0.37388984564284461</v>
      </c>
      <c r="M2267" s="73">
        <v>0.19141499564284459</v>
      </c>
      <c r="N2267" s="73">
        <v>7.4210000000000005E-3</v>
      </c>
      <c r="O2267" s="73">
        <v>0.17505385000000001</v>
      </c>
      <c r="P2267" s="74">
        <f t="shared" si="141"/>
        <v>0.31445284832345133</v>
      </c>
      <c r="Q2267" s="74">
        <f t="shared" si="142"/>
        <v>0.32664392342481091</v>
      </c>
      <c r="R2267" s="75">
        <f t="shared" si="143"/>
        <v>0.61421899849988593</v>
      </c>
      <c r="S2267" s="7"/>
    </row>
    <row r="2268" spans="1:19" ht="38.25" x14ac:dyDescent="0.25">
      <c r="A2268" s="44"/>
      <c r="B2268" s="45"/>
      <c r="C2268" s="46"/>
      <c r="D2268" s="47"/>
      <c r="E2268" s="48"/>
      <c r="F2268" s="49">
        <v>130</v>
      </c>
      <c r="G2268" s="50" t="s">
        <v>160</v>
      </c>
      <c r="H2268" s="90"/>
      <c r="I2268" s="46"/>
      <c r="J2268" s="51">
        <v>6.3695999999999989E-2</v>
      </c>
      <c r="K2268" s="52">
        <v>8.6124000000000006E-2</v>
      </c>
      <c r="L2268" s="53">
        <f t="shared" si="140"/>
        <v>5.2758790878826824E-2</v>
      </c>
      <c r="M2268" s="53">
        <v>4.3333370878826827E-2</v>
      </c>
      <c r="N2268" s="53">
        <v>5.3648900000000006E-3</v>
      </c>
      <c r="O2268" s="53">
        <v>4.0605299999999997E-3</v>
      </c>
      <c r="P2268" s="54">
        <f t="shared" si="141"/>
        <v>0.50315093213072803</v>
      </c>
      <c r="Q2268" s="54">
        <f t="shared" si="142"/>
        <v>0.56544355671853164</v>
      </c>
      <c r="R2268" s="55">
        <f t="shared" si="143"/>
        <v>0.61259104174012846</v>
      </c>
      <c r="S2268" s="7"/>
    </row>
    <row r="2269" spans="1:19" x14ac:dyDescent="0.25">
      <c r="A2269" s="66"/>
      <c r="B2269" s="56"/>
      <c r="C2269" s="67"/>
      <c r="D2269" s="68"/>
      <c r="E2269" s="69"/>
      <c r="F2269" s="70"/>
      <c r="G2269" s="71"/>
      <c r="H2269" s="66">
        <v>3</v>
      </c>
      <c r="I2269" s="67" t="s">
        <v>258</v>
      </c>
      <c r="J2269" s="72">
        <v>6.3695999999999989E-2</v>
      </c>
      <c r="K2269" s="73">
        <v>8.6124000000000006E-2</v>
      </c>
      <c r="L2269" s="73">
        <f t="shared" si="140"/>
        <v>5.2758790878826824E-2</v>
      </c>
      <c r="M2269" s="73">
        <v>4.3333370878826827E-2</v>
      </c>
      <c r="N2269" s="73">
        <v>5.3648900000000006E-3</v>
      </c>
      <c r="O2269" s="73">
        <v>4.0605299999999997E-3</v>
      </c>
      <c r="P2269" s="74">
        <f t="shared" si="141"/>
        <v>0.50315093213072803</v>
      </c>
      <c r="Q2269" s="74">
        <f t="shared" si="142"/>
        <v>0.56544355671853164</v>
      </c>
      <c r="R2269" s="75">
        <f t="shared" si="143"/>
        <v>0.61259104174012846</v>
      </c>
      <c r="S2269" s="7"/>
    </row>
    <row r="2270" spans="1:19" x14ac:dyDescent="0.25">
      <c r="A2270" s="44"/>
      <c r="B2270" s="45"/>
      <c r="C2270" s="46"/>
      <c r="D2270" s="47"/>
      <c r="E2270" s="48"/>
      <c r="F2270" s="49">
        <v>131</v>
      </c>
      <c r="G2270" s="50" t="s">
        <v>144</v>
      </c>
      <c r="H2270" s="90"/>
      <c r="I2270" s="46"/>
      <c r="J2270" s="51">
        <v>1.0871449999999998</v>
      </c>
      <c r="K2270" s="52">
        <v>2.1015489999999999</v>
      </c>
      <c r="L2270" s="53">
        <f t="shared" si="140"/>
        <v>1.573585941282194</v>
      </c>
      <c r="M2270" s="53">
        <v>0.44927173128219411</v>
      </c>
      <c r="N2270" s="53">
        <v>4.6398410000000001E-2</v>
      </c>
      <c r="O2270" s="53">
        <v>1.0779158</v>
      </c>
      <c r="P2270" s="54">
        <f t="shared" si="141"/>
        <v>0.21378123055051018</v>
      </c>
      <c r="Q2270" s="54">
        <f t="shared" si="142"/>
        <v>0.23585942620523914</v>
      </c>
      <c r="R2270" s="55">
        <f t="shared" si="143"/>
        <v>0.74877432849873782</v>
      </c>
      <c r="S2270" s="7"/>
    </row>
    <row r="2271" spans="1:19" x14ac:dyDescent="0.25">
      <c r="A2271" s="66"/>
      <c r="B2271" s="56"/>
      <c r="C2271" s="67"/>
      <c r="D2271" s="68"/>
      <c r="E2271" s="69"/>
      <c r="F2271" s="70"/>
      <c r="G2271" s="71"/>
      <c r="H2271" s="66">
        <v>3</v>
      </c>
      <c r="I2271" s="67" t="s">
        <v>258</v>
      </c>
      <c r="J2271" s="72">
        <v>1.0871449999999998</v>
      </c>
      <c r="K2271" s="73">
        <v>2.1015489999999999</v>
      </c>
      <c r="L2271" s="73">
        <f t="shared" si="140"/>
        <v>1.573585941282194</v>
      </c>
      <c r="M2271" s="73">
        <v>0.44927173128219411</v>
      </c>
      <c r="N2271" s="73">
        <v>4.6398410000000001E-2</v>
      </c>
      <c r="O2271" s="73">
        <v>1.0779158</v>
      </c>
      <c r="P2271" s="74">
        <f t="shared" si="141"/>
        <v>0.21378123055051018</v>
      </c>
      <c r="Q2271" s="74">
        <f t="shared" si="142"/>
        <v>0.23585942620523914</v>
      </c>
      <c r="R2271" s="75">
        <f t="shared" si="143"/>
        <v>0.74877432849873782</v>
      </c>
      <c r="S2271" s="7"/>
    </row>
    <row r="2272" spans="1:19" x14ac:dyDescent="0.25">
      <c r="A2272" s="44"/>
      <c r="B2272" s="45"/>
      <c r="C2272" s="46"/>
      <c r="D2272" s="47">
        <v>443</v>
      </c>
      <c r="E2272" s="48" t="s">
        <v>228</v>
      </c>
      <c r="F2272" s="49"/>
      <c r="G2272" s="50"/>
      <c r="H2272" s="90"/>
      <c r="I2272" s="46"/>
      <c r="J2272" s="51">
        <v>685.3496369999998</v>
      </c>
      <c r="K2272" s="52">
        <v>801.55888000000016</v>
      </c>
      <c r="L2272" s="53">
        <f t="shared" si="140"/>
        <v>295.02282852793758</v>
      </c>
      <c r="M2272" s="53">
        <v>163.53574145793763</v>
      </c>
      <c r="N2272" s="53">
        <v>48.347091259999992</v>
      </c>
      <c r="O2272" s="53">
        <v>83.139995809999988</v>
      </c>
      <c r="P2272" s="54">
        <f t="shared" si="141"/>
        <v>0.20402211932071365</v>
      </c>
      <c r="Q2272" s="54">
        <f t="shared" si="142"/>
        <v>0.2643384509918193</v>
      </c>
      <c r="R2272" s="55">
        <f t="shared" si="143"/>
        <v>0.36806133134965396</v>
      </c>
      <c r="S2272" s="7"/>
    </row>
    <row r="2273" spans="1:19" x14ac:dyDescent="0.25">
      <c r="A2273" s="44"/>
      <c r="B2273" s="45"/>
      <c r="C2273" s="46"/>
      <c r="D2273" s="47"/>
      <c r="E2273" s="48"/>
      <c r="F2273" s="49">
        <v>1</v>
      </c>
      <c r="G2273" s="50" t="s">
        <v>136</v>
      </c>
      <c r="H2273" s="90"/>
      <c r="I2273" s="46"/>
      <c r="J2273" s="51">
        <v>23.230768999999999</v>
      </c>
      <c r="K2273" s="52">
        <v>32.052062999999997</v>
      </c>
      <c r="L2273" s="53">
        <f t="shared" si="140"/>
        <v>16.87929612262753</v>
      </c>
      <c r="M2273" s="53">
        <v>9.6004760526275277</v>
      </c>
      <c r="N2273" s="53">
        <v>2.2783607900000002</v>
      </c>
      <c r="O2273" s="53">
        <v>5.0004592800000003</v>
      </c>
      <c r="P2273" s="54">
        <f t="shared" si="141"/>
        <v>0.29952755467339276</v>
      </c>
      <c r="Q2273" s="54">
        <f t="shared" si="142"/>
        <v>0.37061067933841041</v>
      </c>
      <c r="R2273" s="55">
        <f t="shared" si="143"/>
        <v>0.52662120758428344</v>
      </c>
      <c r="S2273" s="7"/>
    </row>
    <row r="2274" spans="1:19" x14ac:dyDescent="0.25">
      <c r="A2274" s="66"/>
      <c r="B2274" s="56"/>
      <c r="C2274" s="67"/>
      <c r="D2274" s="68"/>
      <c r="E2274" s="69"/>
      <c r="F2274" s="70"/>
      <c r="G2274" s="71"/>
      <c r="H2274" s="66">
        <v>4</v>
      </c>
      <c r="I2274" s="67" t="s">
        <v>259</v>
      </c>
      <c r="J2274" s="72">
        <v>23.230768999999999</v>
      </c>
      <c r="K2274" s="73">
        <v>32.052062999999997</v>
      </c>
      <c r="L2274" s="73">
        <f t="shared" si="140"/>
        <v>16.87929612262753</v>
      </c>
      <c r="M2274" s="73">
        <v>9.6004760526275277</v>
      </c>
      <c r="N2274" s="73">
        <v>2.2783607900000002</v>
      </c>
      <c r="O2274" s="73">
        <v>5.0004592800000003</v>
      </c>
      <c r="P2274" s="74">
        <f t="shared" si="141"/>
        <v>0.29952755467339276</v>
      </c>
      <c r="Q2274" s="74">
        <f t="shared" si="142"/>
        <v>0.37061067933841041</v>
      </c>
      <c r="R2274" s="75">
        <f t="shared" si="143"/>
        <v>0.52662120758428344</v>
      </c>
      <c r="S2274" s="7"/>
    </row>
    <row r="2275" spans="1:19" x14ac:dyDescent="0.25">
      <c r="A2275" s="44"/>
      <c r="B2275" s="45"/>
      <c r="C2275" s="46"/>
      <c r="D2275" s="47"/>
      <c r="E2275" s="48"/>
      <c r="F2275" s="49">
        <v>2</v>
      </c>
      <c r="G2275" s="50" t="s">
        <v>137</v>
      </c>
      <c r="H2275" s="90"/>
      <c r="I2275" s="46"/>
      <c r="J2275" s="51">
        <v>29.169533000000005</v>
      </c>
      <c r="K2275" s="52">
        <v>49.804799000000017</v>
      </c>
      <c r="L2275" s="53">
        <f t="shared" si="140"/>
        <v>20.416769431229763</v>
      </c>
      <c r="M2275" s="53">
        <v>11.570318251229764</v>
      </c>
      <c r="N2275" s="53">
        <v>3.0122996999999998</v>
      </c>
      <c r="O2275" s="53">
        <v>5.8341514800000001</v>
      </c>
      <c r="P2275" s="54">
        <f t="shared" si="141"/>
        <v>0.23231332087555981</v>
      </c>
      <c r="Q2275" s="54">
        <f t="shared" si="142"/>
        <v>0.29279543827151594</v>
      </c>
      <c r="R2275" s="55">
        <f t="shared" si="143"/>
        <v>0.40993578613237164</v>
      </c>
      <c r="S2275" s="7"/>
    </row>
    <row r="2276" spans="1:19" x14ac:dyDescent="0.25">
      <c r="A2276" s="66"/>
      <c r="B2276" s="56"/>
      <c r="C2276" s="67"/>
      <c r="D2276" s="68"/>
      <c r="E2276" s="69"/>
      <c r="F2276" s="70"/>
      <c r="G2276" s="71"/>
      <c r="H2276" s="66">
        <v>4</v>
      </c>
      <c r="I2276" s="67" t="s">
        <v>259</v>
      </c>
      <c r="J2276" s="72">
        <v>29.169533000000005</v>
      </c>
      <c r="K2276" s="73">
        <v>49.804799000000017</v>
      </c>
      <c r="L2276" s="73">
        <f t="shared" si="140"/>
        <v>20.416769431229763</v>
      </c>
      <c r="M2276" s="73">
        <v>11.570318251229764</v>
      </c>
      <c r="N2276" s="73">
        <v>3.0122996999999998</v>
      </c>
      <c r="O2276" s="73">
        <v>5.8341514800000001</v>
      </c>
      <c r="P2276" s="74">
        <f t="shared" si="141"/>
        <v>0.23231332087555981</v>
      </c>
      <c r="Q2276" s="74">
        <f t="shared" si="142"/>
        <v>0.29279543827151594</v>
      </c>
      <c r="R2276" s="75">
        <f t="shared" si="143"/>
        <v>0.40993578613237164</v>
      </c>
      <c r="S2276" s="7"/>
    </row>
    <row r="2277" spans="1:19" x14ac:dyDescent="0.25">
      <c r="A2277" s="44"/>
      <c r="B2277" s="45"/>
      <c r="C2277" s="46"/>
      <c r="D2277" s="47"/>
      <c r="E2277" s="48"/>
      <c r="F2277" s="49">
        <v>16</v>
      </c>
      <c r="G2277" s="50" t="s">
        <v>138</v>
      </c>
      <c r="H2277" s="90"/>
      <c r="I2277" s="46"/>
      <c r="J2277" s="51">
        <v>8.8534249999999979</v>
      </c>
      <c r="K2277" s="52">
        <v>10.526179999999998</v>
      </c>
      <c r="L2277" s="53">
        <f t="shared" si="140"/>
        <v>4.5404976542850086</v>
      </c>
      <c r="M2277" s="53">
        <v>2.8661058342850083</v>
      </c>
      <c r="N2277" s="53">
        <v>0.76649387000000013</v>
      </c>
      <c r="O2277" s="53">
        <v>0.90789795000000018</v>
      </c>
      <c r="P2277" s="54">
        <f t="shared" si="141"/>
        <v>0.27228356671508647</v>
      </c>
      <c r="Q2277" s="54">
        <f t="shared" si="142"/>
        <v>0.34510142371544178</v>
      </c>
      <c r="R2277" s="55">
        <f t="shared" si="143"/>
        <v>0.43135284160873266</v>
      </c>
      <c r="S2277" s="7"/>
    </row>
    <row r="2278" spans="1:19" x14ac:dyDescent="0.25">
      <c r="A2278" s="66"/>
      <c r="B2278" s="56"/>
      <c r="C2278" s="67"/>
      <c r="D2278" s="68"/>
      <c r="E2278" s="69"/>
      <c r="F2278" s="70"/>
      <c r="G2278" s="71"/>
      <c r="H2278" s="66">
        <v>4</v>
      </c>
      <c r="I2278" s="67" t="s">
        <v>259</v>
      </c>
      <c r="J2278" s="72">
        <v>8.8534249999999979</v>
      </c>
      <c r="K2278" s="73">
        <v>10.526179999999998</v>
      </c>
      <c r="L2278" s="73">
        <f t="shared" si="140"/>
        <v>4.5404976542850086</v>
      </c>
      <c r="M2278" s="73">
        <v>2.8661058342850083</v>
      </c>
      <c r="N2278" s="73">
        <v>0.76649387000000013</v>
      </c>
      <c r="O2278" s="73">
        <v>0.90789795000000018</v>
      </c>
      <c r="P2278" s="74">
        <f t="shared" si="141"/>
        <v>0.27228356671508647</v>
      </c>
      <c r="Q2278" s="74">
        <f t="shared" si="142"/>
        <v>0.34510142371544178</v>
      </c>
      <c r="R2278" s="75">
        <f t="shared" si="143"/>
        <v>0.43135284160873266</v>
      </c>
      <c r="S2278" s="7"/>
    </row>
    <row r="2279" spans="1:19" x14ac:dyDescent="0.25">
      <c r="A2279" s="44"/>
      <c r="B2279" s="45"/>
      <c r="C2279" s="46"/>
      <c r="D2279" s="47"/>
      <c r="E2279" s="48"/>
      <c r="F2279" s="49">
        <v>17</v>
      </c>
      <c r="G2279" s="50" t="s">
        <v>139</v>
      </c>
      <c r="H2279" s="90"/>
      <c r="I2279" s="46"/>
      <c r="J2279" s="51">
        <v>9.8105859999999971</v>
      </c>
      <c r="K2279" s="52">
        <v>12.349895</v>
      </c>
      <c r="L2279" s="53">
        <f t="shared" si="140"/>
        <v>3.8023837887978607</v>
      </c>
      <c r="M2279" s="53">
        <v>2.395609078797861</v>
      </c>
      <c r="N2279" s="53">
        <v>0.6771292099999997</v>
      </c>
      <c r="O2279" s="53">
        <v>0.72964550000000017</v>
      </c>
      <c r="P2279" s="54">
        <f t="shared" si="141"/>
        <v>0.19397809283381445</v>
      </c>
      <c r="Q2279" s="54">
        <f t="shared" si="142"/>
        <v>0.24880683510247337</v>
      </c>
      <c r="R2279" s="55">
        <f t="shared" si="143"/>
        <v>0.30788794469895175</v>
      </c>
      <c r="S2279" s="7"/>
    </row>
    <row r="2280" spans="1:19" x14ac:dyDescent="0.25">
      <c r="A2280" s="66"/>
      <c r="B2280" s="56"/>
      <c r="C2280" s="67"/>
      <c r="D2280" s="68"/>
      <c r="E2280" s="69"/>
      <c r="F2280" s="70"/>
      <c r="G2280" s="71"/>
      <c r="H2280" s="66">
        <v>4</v>
      </c>
      <c r="I2280" s="67" t="s">
        <v>259</v>
      </c>
      <c r="J2280" s="72">
        <v>9.8105859999999971</v>
      </c>
      <c r="K2280" s="73">
        <v>12.349895</v>
      </c>
      <c r="L2280" s="73">
        <f t="shared" si="140"/>
        <v>3.8023837887978607</v>
      </c>
      <c r="M2280" s="73">
        <v>2.395609078797861</v>
      </c>
      <c r="N2280" s="73">
        <v>0.6771292099999997</v>
      </c>
      <c r="O2280" s="73">
        <v>0.72964550000000017</v>
      </c>
      <c r="P2280" s="74">
        <f t="shared" si="141"/>
        <v>0.19397809283381445</v>
      </c>
      <c r="Q2280" s="74">
        <f t="shared" si="142"/>
        <v>0.24880683510247337</v>
      </c>
      <c r="R2280" s="75">
        <f t="shared" si="143"/>
        <v>0.30788794469895175</v>
      </c>
      <c r="S2280" s="7"/>
    </row>
    <row r="2281" spans="1:19" x14ac:dyDescent="0.25">
      <c r="A2281" s="44"/>
      <c r="B2281" s="45"/>
      <c r="C2281" s="46"/>
      <c r="D2281" s="47"/>
      <c r="E2281" s="48"/>
      <c r="F2281" s="49">
        <v>18</v>
      </c>
      <c r="G2281" s="50" t="s">
        <v>140</v>
      </c>
      <c r="H2281" s="90"/>
      <c r="I2281" s="46"/>
      <c r="J2281" s="51">
        <v>15.074460000000004</v>
      </c>
      <c r="K2281" s="52">
        <v>15.917656000000006</v>
      </c>
      <c r="L2281" s="53">
        <f t="shared" si="140"/>
        <v>7.751662246627733</v>
      </c>
      <c r="M2281" s="53">
        <v>4.9372489466277329</v>
      </c>
      <c r="N2281" s="53">
        <v>1.2998647999999999</v>
      </c>
      <c r="O2281" s="53">
        <v>1.5145484999999996</v>
      </c>
      <c r="P2281" s="54">
        <f t="shared" si="141"/>
        <v>0.31017437156750538</v>
      </c>
      <c r="Q2281" s="54">
        <f t="shared" si="142"/>
        <v>0.39183619413736109</v>
      </c>
      <c r="R2281" s="55">
        <f t="shared" si="143"/>
        <v>0.48698515953779437</v>
      </c>
      <c r="S2281" s="7"/>
    </row>
    <row r="2282" spans="1:19" x14ac:dyDescent="0.25">
      <c r="A2282" s="66"/>
      <c r="B2282" s="56"/>
      <c r="C2282" s="67"/>
      <c r="D2282" s="68"/>
      <c r="E2282" s="69"/>
      <c r="F2282" s="70"/>
      <c r="G2282" s="71"/>
      <c r="H2282" s="66">
        <v>4</v>
      </c>
      <c r="I2282" s="67" t="s">
        <v>259</v>
      </c>
      <c r="J2282" s="72">
        <v>15.074460000000004</v>
      </c>
      <c r="K2282" s="73">
        <v>15.917656000000006</v>
      </c>
      <c r="L2282" s="73">
        <f t="shared" si="140"/>
        <v>7.751662246627733</v>
      </c>
      <c r="M2282" s="73">
        <v>4.9372489466277329</v>
      </c>
      <c r="N2282" s="73">
        <v>1.2998647999999999</v>
      </c>
      <c r="O2282" s="73">
        <v>1.5145484999999996</v>
      </c>
      <c r="P2282" s="74">
        <f t="shared" si="141"/>
        <v>0.31017437156750538</v>
      </c>
      <c r="Q2282" s="74">
        <f t="shared" si="142"/>
        <v>0.39183619413736109</v>
      </c>
      <c r="R2282" s="75">
        <f t="shared" si="143"/>
        <v>0.48698515953779437</v>
      </c>
      <c r="S2282" s="7"/>
    </row>
    <row r="2283" spans="1:19" x14ac:dyDescent="0.25">
      <c r="A2283" s="44"/>
      <c r="B2283" s="45"/>
      <c r="C2283" s="46"/>
      <c r="D2283" s="47"/>
      <c r="E2283" s="48"/>
      <c r="F2283" s="49">
        <v>24</v>
      </c>
      <c r="G2283" s="50" t="s">
        <v>141</v>
      </c>
      <c r="H2283" s="90"/>
      <c r="I2283" s="46"/>
      <c r="J2283" s="51">
        <v>9.8945959999999982</v>
      </c>
      <c r="K2283" s="52">
        <v>14.762637</v>
      </c>
      <c r="L2283" s="53">
        <f t="shared" si="140"/>
        <v>6.3932821954717056</v>
      </c>
      <c r="M2283" s="53">
        <v>3.7115243154717064</v>
      </c>
      <c r="N2283" s="53">
        <v>1.1239006899999997</v>
      </c>
      <c r="O2283" s="53">
        <v>1.55785719</v>
      </c>
      <c r="P2283" s="54">
        <f t="shared" si="141"/>
        <v>0.25141336981134915</v>
      </c>
      <c r="Q2283" s="54">
        <f t="shared" si="142"/>
        <v>0.32754480147901122</v>
      </c>
      <c r="R2283" s="55">
        <f t="shared" si="143"/>
        <v>0.43307182825613783</v>
      </c>
      <c r="S2283" s="7"/>
    </row>
    <row r="2284" spans="1:19" x14ac:dyDescent="0.25">
      <c r="A2284" s="66"/>
      <c r="B2284" s="56"/>
      <c r="C2284" s="67"/>
      <c r="D2284" s="68"/>
      <c r="E2284" s="69"/>
      <c r="F2284" s="70"/>
      <c r="G2284" s="71"/>
      <c r="H2284" s="66">
        <v>4</v>
      </c>
      <c r="I2284" s="67" t="s">
        <v>259</v>
      </c>
      <c r="J2284" s="72">
        <v>9.8945959999999982</v>
      </c>
      <c r="K2284" s="73">
        <v>14.762637</v>
      </c>
      <c r="L2284" s="73">
        <f t="shared" si="140"/>
        <v>6.3932821954717056</v>
      </c>
      <c r="M2284" s="73">
        <v>3.7115243154717064</v>
      </c>
      <c r="N2284" s="73">
        <v>1.1239006899999997</v>
      </c>
      <c r="O2284" s="73">
        <v>1.55785719</v>
      </c>
      <c r="P2284" s="74">
        <f t="shared" si="141"/>
        <v>0.25141336981134915</v>
      </c>
      <c r="Q2284" s="74">
        <f t="shared" si="142"/>
        <v>0.32754480147901122</v>
      </c>
      <c r="R2284" s="75">
        <f t="shared" si="143"/>
        <v>0.43307182825613783</v>
      </c>
      <c r="S2284" s="7"/>
    </row>
    <row r="2285" spans="1:19" ht="25.5" x14ac:dyDescent="0.25">
      <c r="A2285" s="44"/>
      <c r="B2285" s="45"/>
      <c r="C2285" s="46"/>
      <c r="D2285" s="47"/>
      <c r="E2285" s="48"/>
      <c r="F2285" s="49">
        <v>35</v>
      </c>
      <c r="G2285" s="50" t="s">
        <v>45</v>
      </c>
      <c r="H2285" s="90"/>
      <c r="I2285" s="46"/>
      <c r="J2285" s="51">
        <v>0</v>
      </c>
      <c r="K2285" s="52">
        <v>1.0828720000000001</v>
      </c>
      <c r="L2285" s="53">
        <f t="shared" si="140"/>
        <v>0.16387450727600231</v>
      </c>
      <c r="M2285" s="53">
        <v>6.3585507276002318E-2</v>
      </c>
      <c r="N2285" s="53">
        <v>5.7740369999999999E-2</v>
      </c>
      <c r="O2285" s="53">
        <v>4.2548629999999997E-2</v>
      </c>
      <c r="P2285" s="54">
        <f t="shared" si="141"/>
        <v>5.8719319805112989E-2</v>
      </c>
      <c r="Q2285" s="54">
        <f t="shared" si="142"/>
        <v>0.11204082964191733</v>
      </c>
      <c r="R2285" s="55">
        <f t="shared" si="143"/>
        <v>0.15133322061702795</v>
      </c>
      <c r="S2285" s="7"/>
    </row>
    <row r="2286" spans="1:19" x14ac:dyDescent="0.25">
      <c r="A2286" s="66"/>
      <c r="B2286" s="56"/>
      <c r="C2286" s="67"/>
      <c r="D2286" s="68"/>
      <c r="E2286" s="69"/>
      <c r="F2286" s="70"/>
      <c r="G2286" s="71"/>
      <c r="H2286" s="66">
        <v>4</v>
      </c>
      <c r="I2286" s="67" t="s">
        <v>259</v>
      </c>
      <c r="J2286" s="72">
        <v>0</v>
      </c>
      <c r="K2286" s="73">
        <v>1.0828720000000001</v>
      </c>
      <c r="L2286" s="73">
        <f t="shared" si="140"/>
        <v>0.16387450727600231</v>
      </c>
      <c r="M2286" s="73">
        <v>6.3585507276002318E-2</v>
      </c>
      <c r="N2286" s="73">
        <v>5.7740369999999999E-2</v>
      </c>
      <c r="O2286" s="73">
        <v>4.2548629999999997E-2</v>
      </c>
      <c r="P2286" s="74">
        <f t="shared" si="141"/>
        <v>5.8719319805112989E-2</v>
      </c>
      <c r="Q2286" s="74">
        <f t="shared" si="142"/>
        <v>0.11204082964191733</v>
      </c>
      <c r="R2286" s="75">
        <f t="shared" si="143"/>
        <v>0.15133322061702795</v>
      </c>
      <c r="S2286" s="7"/>
    </row>
    <row r="2287" spans="1:19" ht="25.5" x14ac:dyDescent="0.25">
      <c r="A2287" s="44"/>
      <c r="B2287" s="45"/>
      <c r="C2287" s="46"/>
      <c r="D2287" s="47"/>
      <c r="E2287" s="48"/>
      <c r="F2287" s="49">
        <v>42</v>
      </c>
      <c r="G2287" s="50" t="s">
        <v>158</v>
      </c>
      <c r="H2287" s="90"/>
      <c r="I2287" s="46"/>
      <c r="J2287" s="51">
        <v>112.531706</v>
      </c>
      <c r="K2287" s="52">
        <v>102.53170599999999</v>
      </c>
      <c r="L2287" s="53">
        <f t="shared" si="140"/>
        <v>0.80331571740969787</v>
      </c>
      <c r="M2287" s="53">
        <v>0.29138865740969777</v>
      </c>
      <c r="N2287" s="53">
        <v>0.10342071</v>
      </c>
      <c r="O2287" s="53">
        <v>0.40850635000000007</v>
      </c>
      <c r="P2287" s="54">
        <f t="shared" si="141"/>
        <v>2.8419370824640119E-3</v>
      </c>
      <c r="Q2287" s="54">
        <f t="shared" si="142"/>
        <v>3.8506076101932586E-3</v>
      </c>
      <c r="R2287" s="55">
        <f t="shared" si="143"/>
        <v>7.8348029965452631E-3</v>
      </c>
      <c r="S2287" s="7"/>
    </row>
    <row r="2288" spans="1:19" x14ac:dyDescent="0.25">
      <c r="A2288" s="66"/>
      <c r="B2288" s="56"/>
      <c r="C2288" s="67"/>
      <c r="D2288" s="68"/>
      <c r="E2288" s="69"/>
      <c r="F2288" s="70"/>
      <c r="G2288" s="71"/>
      <c r="H2288" s="66">
        <v>4</v>
      </c>
      <c r="I2288" s="67" t="s">
        <v>259</v>
      </c>
      <c r="J2288" s="72">
        <v>112.531706</v>
      </c>
      <c r="K2288" s="73">
        <v>102.53170599999999</v>
      </c>
      <c r="L2288" s="73">
        <f t="shared" si="140"/>
        <v>0.80331571740969787</v>
      </c>
      <c r="M2288" s="73">
        <v>0.29138865740969777</v>
      </c>
      <c r="N2288" s="73">
        <v>0.10342071</v>
      </c>
      <c r="O2288" s="73">
        <v>0.40850635000000007</v>
      </c>
      <c r="P2288" s="74">
        <f t="shared" si="141"/>
        <v>2.8419370824640119E-3</v>
      </c>
      <c r="Q2288" s="74">
        <f t="shared" si="142"/>
        <v>3.8506076101932586E-3</v>
      </c>
      <c r="R2288" s="75">
        <f t="shared" si="143"/>
        <v>7.8348029965452631E-3</v>
      </c>
      <c r="S2288" s="7"/>
    </row>
    <row r="2289" spans="1:19" ht="51" x14ac:dyDescent="0.25">
      <c r="A2289" s="44"/>
      <c r="B2289" s="45"/>
      <c r="C2289" s="46"/>
      <c r="D2289" s="47"/>
      <c r="E2289" s="48"/>
      <c r="F2289" s="49">
        <v>47</v>
      </c>
      <c r="G2289" s="50" t="s">
        <v>190</v>
      </c>
      <c r="H2289" s="90"/>
      <c r="I2289" s="46"/>
      <c r="J2289" s="51">
        <v>0.120924</v>
      </c>
      <c r="K2289" s="52">
        <v>0.79800899999999997</v>
      </c>
      <c r="L2289" s="53">
        <f t="shared" si="140"/>
        <v>0.11377991989046894</v>
      </c>
      <c r="M2289" s="53">
        <v>6.418341989046894E-2</v>
      </c>
      <c r="N2289" s="53">
        <v>2.27517E-2</v>
      </c>
      <c r="O2289" s="53">
        <v>2.6844799999999999E-2</v>
      </c>
      <c r="P2289" s="54">
        <f t="shared" si="141"/>
        <v>8.042944364094759E-2</v>
      </c>
      <c r="Q2289" s="54">
        <f t="shared" si="142"/>
        <v>0.10894002434868397</v>
      </c>
      <c r="R2289" s="55">
        <f t="shared" si="143"/>
        <v>0.14257974520396255</v>
      </c>
      <c r="S2289" s="7"/>
    </row>
    <row r="2290" spans="1:19" x14ac:dyDescent="0.25">
      <c r="A2290" s="66"/>
      <c r="B2290" s="56"/>
      <c r="C2290" s="67"/>
      <c r="D2290" s="68"/>
      <c r="E2290" s="69"/>
      <c r="F2290" s="70"/>
      <c r="G2290" s="71"/>
      <c r="H2290" s="66">
        <v>4</v>
      </c>
      <c r="I2290" s="67" t="s">
        <v>259</v>
      </c>
      <c r="J2290" s="72">
        <v>0.120924</v>
      </c>
      <c r="K2290" s="73">
        <v>0.79800899999999997</v>
      </c>
      <c r="L2290" s="73">
        <f t="shared" si="140"/>
        <v>0.11377991989046894</v>
      </c>
      <c r="M2290" s="73">
        <v>6.418341989046894E-2</v>
      </c>
      <c r="N2290" s="73">
        <v>2.27517E-2</v>
      </c>
      <c r="O2290" s="73">
        <v>2.6844799999999999E-2</v>
      </c>
      <c r="P2290" s="74">
        <f t="shared" si="141"/>
        <v>8.042944364094759E-2</v>
      </c>
      <c r="Q2290" s="74">
        <f t="shared" si="142"/>
        <v>0.10894002434868397</v>
      </c>
      <c r="R2290" s="75">
        <f t="shared" si="143"/>
        <v>0.14257974520396255</v>
      </c>
      <c r="S2290" s="7"/>
    </row>
    <row r="2291" spans="1:19" ht="25.5" x14ac:dyDescent="0.25">
      <c r="A2291" s="44"/>
      <c r="B2291" s="45"/>
      <c r="C2291" s="46"/>
      <c r="D2291" s="47"/>
      <c r="E2291" s="48"/>
      <c r="F2291" s="49">
        <v>51</v>
      </c>
      <c r="G2291" s="50" t="s">
        <v>24</v>
      </c>
      <c r="H2291" s="90"/>
      <c r="I2291" s="46"/>
      <c r="J2291" s="51">
        <v>1.2895340000000002</v>
      </c>
      <c r="K2291" s="52">
        <v>1.2895340000000002</v>
      </c>
      <c r="L2291" s="53">
        <f t="shared" si="140"/>
        <v>0.27788453207742125</v>
      </c>
      <c r="M2291" s="53">
        <v>0.11867883207742125</v>
      </c>
      <c r="N2291" s="53">
        <v>6.833185E-2</v>
      </c>
      <c r="O2291" s="53">
        <v>9.0873849999999992E-2</v>
      </c>
      <c r="P2291" s="54">
        <f t="shared" si="141"/>
        <v>9.2032340424852102E-2</v>
      </c>
      <c r="Q2291" s="54">
        <f t="shared" si="142"/>
        <v>0.14502190874953372</v>
      </c>
      <c r="R2291" s="55">
        <f t="shared" si="143"/>
        <v>0.21549221042440231</v>
      </c>
      <c r="S2291" s="7"/>
    </row>
    <row r="2292" spans="1:19" x14ac:dyDescent="0.25">
      <c r="A2292" s="66"/>
      <c r="B2292" s="56"/>
      <c r="C2292" s="67"/>
      <c r="D2292" s="68"/>
      <c r="E2292" s="69"/>
      <c r="F2292" s="70"/>
      <c r="G2292" s="71"/>
      <c r="H2292" s="66">
        <v>4</v>
      </c>
      <c r="I2292" s="67" t="s">
        <v>259</v>
      </c>
      <c r="J2292" s="72">
        <v>1.2895340000000002</v>
      </c>
      <c r="K2292" s="73">
        <v>1.2895340000000002</v>
      </c>
      <c r="L2292" s="73">
        <f t="shared" si="140"/>
        <v>0.27788453207742125</v>
      </c>
      <c r="M2292" s="73">
        <v>0.11867883207742125</v>
      </c>
      <c r="N2292" s="73">
        <v>6.833185E-2</v>
      </c>
      <c r="O2292" s="73">
        <v>9.0873849999999992E-2</v>
      </c>
      <c r="P2292" s="74">
        <f t="shared" si="141"/>
        <v>9.2032340424852102E-2</v>
      </c>
      <c r="Q2292" s="74">
        <f t="shared" si="142"/>
        <v>0.14502190874953372</v>
      </c>
      <c r="R2292" s="75">
        <f t="shared" si="143"/>
        <v>0.21549221042440231</v>
      </c>
      <c r="S2292" s="7"/>
    </row>
    <row r="2293" spans="1:19" ht="38.25" x14ac:dyDescent="0.25">
      <c r="A2293" s="44"/>
      <c r="B2293" s="45"/>
      <c r="C2293" s="46"/>
      <c r="D2293" s="47"/>
      <c r="E2293" s="48"/>
      <c r="F2293" s="49">
        <v>61</v>
      </c>
      <c r="G2293" s="50" t="s">
        <v>191</v>
      </c>
      <c r="H2293" s="90"/>
      <c r="I2293" s="46"/>
      <c r="J2293" s="51">
        <v>121.10658899999997</v>
      </c>
      <c r="K2293" s="52">
        <v>93.752487999999985</v>
      </c>
      <c r="L2293" s="53">
        <f t="shared" si="140"/>
        <v>33.361236042547162</v>
      </c>
      <c r="M2293" s="53">
        <v>3.3840229125471524</v>
      </c>
      <c r="N2293" s="53">
        <v>1.7558220199999997</v>
      </c>
      <c r="O2293" s="53">
        <v>28.221391110000006</v>
      </c>
      <c r="P2293" s="54">
        <f t="shared" si="141"/>
        <v>3.6095286479726839E-2</v>
      </c>
      <c r="Q2293" s="54">
        <f t="shared" si="142"/>
        <v>5.4823557669713821E-2</v>
      </c>
      <c r="R2293" s="55">
        <f t="shared" si="143"/>
        <v>0.35584374083541298</v>
      </c>
      <c r="S2293" s="7"/>
    </row>
    <row r="2294" spans="1:19" x14ac:dyDescent="0.25">
      <c r="A2294" s="66"/>
      <c r="B2294" s="56"/>
      <c r="C2294" s="67"/>
      <c r="D2294" s="68"/>
      <c r="E2294" s="69"/>
      <c r="F2294" s="70"/>
      <c r="G2294" s="71"/>
      <c r="H2294" s="66">
        <v>4</v>
      </c>
      <c r="I2294" s="67" t="s">
        <v>259</v>
      </c>
      <c r="J2294" s="72">
        <v>121.10658899999997</v>
      </c>
      <c r="K2294" s="73">
        <v>93.752487999999985</v>
      </c>
      <c r="L2294" s="73">
        <f t="shared" si="140"/>
        <v>33.361236042547162</v>
      </c>
      <c r="M2294" s="73">
        <v>3.3840229125471524</v>
      </c>
      <c r="N2294" s="73">
        <v>1.7558220199999997</v>
      </c>
      <c r="O2294" s="73">
        <v>28.221391110000006</v>
      </c>
      <c r="P2294" s="74">
        <f t="shared" si="141"/>
        <v>3.6095286479726839E-2</v>
      </c>
      <c r="Q2294" s="74">
        <f t="shared" si="142"/>
        <v>5.4823557669713821E-2</v>
      </c>
      <c r="R2294" s="75">
        <f t="shared" si="143"/>
        <v>0.35584374083541298</v>
      </c>
      <c r="S2294" s="7"/>
    </row>
    <row r="2295" spans="1:19" ht="38.25" x14ac:dyDescent="0.25">
      <c r="A2295" s="44"/>
      <c r="B2295" s="45"/>
      <c r="C2295" s="46"/>
      <c r="D2295" s="47"/>
      <c r="E2295" s="48"/>
      <c r="F2295" s="49">
        <v>68</v>
      </c>
      <c r="G2295" s="50" t="s">
        <v>22</v>
      </c>
      <c r="H2295" s="90"/>
      <c r="I2295" s="46"/>
      <c r="J2295" s="51">
        <v>7.1875290000000005</v>
      </c>
      <c r="K2295" s="52">
        <v>6.5392199999999976</v>
      </c>
      <c r="L2295" s="53">
        <f t="shared" si="140"/>
        <v>1.8248675130996959</v>
      </c>
      <c r="M2295" s="53">
        <v>1.2085445130996959</v>
      </c>
      <c r="N2295" s="53">
        <v>0.17194545999999997</v>
      </c>
      <c r="O2295" s="53">
        <v>0.44437754000000007</v>
      </c>
      <c r="P2295" s="54">
        <f t="shared" si="141"/>
        <v>0.18481478113593003</v>
      </c>
      <c r="Q2295" s="54">
        <f t="shared" si="142"/>
        <v>0.21110927191617598</v>
      </c>
      <c r="R2295" s="55">
        <f t="shared" si="143"/>
        <v>0.27906501281493762</v>
      </c>
      <c r="S2295" s="7"/>
    </row>
    <row r="2296" spans="1:19" x14ac:dyDescent="0.25">
      <c r="A2296" s="66"/>
      <c r="B2296" s="56"/>
      <c r="C2296" s="67"/>
      <c r="D2296" s="68"/>
      <c r="E2296" s="69"/>
      <c r="F2296" s="70"/>
      <c r="G2296" s="71"/>
      <c r="H2296" s="66">
        <v>4</v>
      </c>
      <c r="I2296" s="67" t="s">
        <v>259</v>
      </c>
      <c r="J2296" s="72">
        <v>7.1875290000000005</v>
      </c>
      <c r="K2296" s="73">
        <v>6.5392199999999976</v>
      </c>
      <c r="L2296" s="73">
        <f t="shared" si="140"/>
        <v>1.8248675130996959</v>
      </c>
      <c r="M2296" s="73">
        <v>1.2085445130996959</v>
      </c>
      <c r="N2296" s="73">
        <v>0.17194545999999997</v>
      </c>
      <c r="O2296" s="73">
        <v>0.44437754000000007</v>
      </c>
      <c r="P2296" s="74">
        <f t="shared" si="141"/>
        <v>0.18481478113593003</v>
      </c>
      <c r="Q2296" s="74">
        <f t="shared" si="142"/>
        <v>0.21110927191617598</v>
      </c>
      <c r="R2296" s="75">
        <f t="shared" si="143"/>
        <v>0.27906501281493762</v>
      </c>
      <c r="S2296" s="7"/>
    </row>
    <row r="2297" spans="1:19" ht="25.5" x14ac:dyDescent="0.25">
      <c r="A2297" s="44"/>
      <c r="B2297" s="45"/>
      <c r="C2297" s="46"/>
      <c r="D2297" s="47"/>
      <c r="E2297" s="48"/>
      <c r="F2297" s="49">
        <v>82</v>
      </c>
      <c r="G2297" s="50" t="s">
        <v>197</v>
      </c>
      <c r="H2297" s="90"/>
      <c r="I2297" s="46"/>
      <c r="J2297" s="51">
        <v>10.110237999999999</v>
      </c>
      <c r="K2297" s="52">
        <v>37.261769999999977</v>
      </c>
      <c r="L2297" s="53">
        <f t="shared" si="140"/>
        <v>13.683130413506383</v>
      </c>
      <c r="M2297" s="53">
        <v>7.2702990435063839</v>
      </c>
      <c r="N2297" s="53">
        <v>2.8526759299999993</v>
      </c>
      <c r="O2297" s="53">
        <v>3.5601554399999995</v>
      </c>
      <c r="P2297" s="54">
        <f t="shared" si="141"/>
        <v>0.19511416241113583</v>
      </c>
      <c r="Q2297" s="54">
        <f t="shared" si="142"/>
        <v>0.27167187638983309</v>
      </c>
      <c r="R2297" s="55">
        <f t="shared" si="143"/>
        <v>0.36721632959213668</v>
      </c>
      <c r="S2297" s="7"/>
    </row>
    <row r="2298" spans="1:19" x14ac:dyDescent="0.25">
      <c r="A2298" s="66"/>
      <c r="B2298" s="56"/>
      <c r="C2298" s="67"/>
      <c r="D2298" s="68"/>
      <c r="E2298" s="69"/>
      <c r="F2298" s="70"/>
      <c r="G2298" s="71"/>
      <c r="H2298" s="66">
        <v>4</v>
      </c>
      <c r="I2298" s="67" t="s">
        <v>259</v>
      </c>
      <c r="J2298" s="72">
        <v>10.110237999999999</v>
      </c>
      <c r="K2298" s="73">
        <v>37.261769999999977</v>
      </c>
      <c r="L2298" s="73">
        <f t="shared" si="140"/>
        <v>13.683130413506383</v>
      </c>
      <c r="M2298" s="73">
        <v>7.2702990435063839</v>
      </c>
      <c r="N2298" s="73">
        <v>2.8526759299999993</v>
      </c>
      <c r="O2298" s="73">
        <v>3.5601554399999995</v>
      </c>
      <c r="P2298" s="74">
        <f t="shared" si="141"/>
        <v>0.19511416241113583</v>
      </c>
      <c r="Q2298" s="74">
        <f t="shared" si="142"/>
        <v>0.27167187638983309</v>
      </c>
      <c r="R2298" s="75">
        <f t="shared" si="143"/>
        <v>0.36721632959213668</v>
      </c>
      <c r="S2298" s="7"/>
    </row>
    <row r="2299" spans="1:19" ht="25.5" x14ac:dyDescent="0.25">
      <c r="A2299" s="44"/>
      <c r="B2299" s="45"/>
      <c r="C2299" s="46"/>
      <c r="D2299" s="47"/>
      <c r="E2299" s="48"/>
      <c r="F2299" s="49">
        <v>83</v>
      </c>
      <c r="G2299" s="50" t="s">
        <v>198</v>
      </c>
      <c r="H2299" s="90"/>
      <c r="I2299" s="46"/>
      <c r="J2299" s="51">
        <v>0</v>
      </c>
      <c r="K2299" s="52">
        <v>9.9999999999999992E-2</v>
      </c>
      <c r="L2299" s="53">
        <f t="shared" si="140"/>
        <v>9.2531999999999996E-3</v>
      </c>
      <c r="M2299" s="53">
        <v>0</v>
      </c>
      <c r="N2299" s="53">
        <v>9.2531999999999996E-3</v>
      </c>
      <c r="O2299" s="53">
        <v>0</v>
      </c>
      <c r="P2299" s="54">
        <f t="shared" si="141"/>
        <v>0</v>
      </c>
      <c r="Q2299" s="54">
        <f t="shared" si="142"/>
        <v>9.2532000000000003E-2</v>
      </c>
      <c r="R2299" s="55">
        <f t="shared" si="143"/>
        <v>9.2532000000000003E-2</v>
      </c>
      <c r="S2299" s="7"/>
    </row>
    <row r="2300" spans="1:19" x14ac:dyDescent="0.25">
      <c r="A2300" s="66"/>
      <c r="B2300" s="56"/>
      <c r="C2300" s="67"/>
      <c r="D2300" s="68"/>
      <c r="E2300" s="69"/>
      <c r="F2300" s="70"/>
      <c r="G2300" s="71"/>
      <c r="H2300" s="66">
        <v>4</v>
      </c>
      <c r="I2300" s="67" t="s">
        <v>259</v>
      </c>
      <c r="J2300" s="72">
        <v>0</v>
      </c>
      <c r="K2300" s="73">
        <v>9.9999999999999992E-2</v>
      </c>
      <c r="L2300" s="73">
        <f t="shared" si="140"/>
        <v>9.2531999999999996E-3</v>
      </c>
      <c r="M2300" s="73">
        <v>0</v>
      </c>
      <c r="N2300" s="73">
        <v>9.2531999999999996E-3</v>
      </c>
      <c r="O2300" s="73">
        <v>0</v>
      </c>
      <c r="P2300" s="74">
        <f t="shared" si="141"/>
        <v>0</v>
      </c>
      <c r="Q2300" s="74">
        <f t="shared" si="142"/>
        <v>9.2532000000000003E-2</v>
      </c>
      <c r="R2300" s="75">
        <f t="shared" si="143"/>
        <v>9.2532000000000003E-2</v>
      </c>
      <c r="S2300" s="7"/>
    </row>
    <row r="2301" spans="1:19" ht="25.5" x14ac:dyDescent="0.25">
      <c r="A2301" s="44"/>
      <c r="B2301" s="45"/>
      <c r="C2301" s="46"/>
      <c r="D2301" s="47"/>
      <c r="E2301" s="48"/>
      <c r="F2301" s="49">
        <v>86</v>
      </c>
      <c r="G2301" s="50" t="s">
        <v>40</v>
      </c>
      <c r="H2301" s="90"/>
      <c r="I2301" s="46"/>
      <c r="J2301" s="51">
        <v>0</v>
      </c>
      <c r="K2301" s="52">
        <v>2.6562080000000003</v>
      </c>
      <c r="L2301" s="53">
        <f t="shared" si="140"/>
        <v>1.165654041553259</v>
      </c>
      <c r="M2301" s="53">
        <v>0.72204153155325912</v>
      </c>
      <c r="N2301" s="53">
        <v>0.23632807</v>
      </c>
      <c r="O2301" s="53">
        <v>0.20728443999999999</v>
      </c>
      <c r="P2301" s="54">
        <f t="shared" si="141"/>
        <v>0.2718316982530205</v>
      </c>
      <c r="Q2301" s="54">
        <f t="shared" si="142"/>
        <v>0.36080367258635582</v>
      </c>
      <c r="R2301" s="55">
        <f t="shared" si="143"/>
        <v>0.438841401559388</v>
      </c>
      <c r="S2301" s="7"/>
    </row>
    <row r="2302" spans="1:19" x14ac:dyDescent="0.25">
      <c r="A2302" s="66"/>
      <c r="B2302" s="56"/>
      <c r="C2302" s="67"/>
      <c r="D2302" s="68"/>
      <c r="E2302" s="69"/>
      <c r="F2302" s="70"/>
      <c r="G2302" s="71"/>
      <c r="H2302" s="66">
        <v>4</v>
      </c>
      <c r="I2302" s="67" t="s">
        <v>259</v>
      </c>
      <c r="J2302" s="72">
        <v>0</v>
      </c>
      <c r="K2302" s="73">
        <v>2.6562080000000003</v>
      </c>
      <c r="L2302" s="73">
        <f t="shared" si="140"/>
        <v>1.165654041553259</v>
      </c>
      <c r="M2302" s="73">
        <v>0.72204153155325912</v>
      </c>
      <c r="N2302" s="73">
        <v>0.23632807</v>
      </c>
      <c r="O2302" s="73">
        <v>0.20728443999999999</v>
      </c>
      <c r="P2302" s="74">
        <f t="shared" si="141"/>
        <v>0.2718316982530205</v>
      </c>
      <c r="Q2302" s="74">
        <f t="shared" si="142"/>
        <v>0.36080367258635582</v>
      </c>
      <c r="R2302" s="75">
        <f t="shared" si="143"/>
        <v>0.438841401559388</v>
      </c>
      <c r="S2302" s="7"/>
    </row>
    <row r="2303" spans="1:19" ht="25.5" x14ac:dyDescent="0.25">
      <c r="A2303" s="44"/>
      <c r="B2303" s="45"/>
      <c r="C2303" s="46"/>
      <c r="D2303" s="47"/>
      <c r="E2303" s="48"/>
      <c r="F2303" s="49">
        <v>90</v>
      </c>
      <c r="G2303" s="50" t="s">
        <v>81</v>
      </c>
      <c r="H2303" s="90"/>
      <c r="I2303" s="46"/>
      <c r="J2303" s="51">
        <v>303.09903999999995</v>
      </c>
      <c r="K2303" s="52">
        <v>345.98838800000004</v>
      </c>
      <c r="L2303" s="53">
        <f t="shared" si="140"/>
        <v>160.79791836688619</v>
      </c>
      <c r="M2303" s="53">
        <v>102.52715040688622</v>
      </c>
      <c r="N2303" s="53">
        <v>28.836619569999993</v>
      </c>
      <c r="O2303" s="53">
        <v>29.434148389999997</v>
      </c>
      <c r="P2303" s="54">
        <f t="shared" si="141"/>
        <v>0.2963311890307897</v>
      </c>
      <c r="Q2303" s="54">
        <f t="shared" si="142"/>
        <v>0.37967681729505381</v>
      </c>
      <c r="R2303" s="55">
        <f t="shared" si="143"/>
        <v>0.46474946542681705</v>
      </c>
      <c r="S2303" s="7"/>
    </row>
    <row r="2304" spans="1:19" x14ac:dyDescent="0.25">
      <c r="A2304" s="66"/>
      <c r="B2304" s="56"/>
      <c r="C2304" s="67"/>
      <c r="D2304" s="68"/>
      <c r="E2304" s="69"/>
      <c r="F2304" s="70"/>
      <c r="G2304" s="71"/>
      <c r="H2304" s="66">
        <v>4</v>
      </c>
      <c r="I2304" s="67" t="s">
        <v>259</v>
      </c>
      <c r="J2304" s="72">
        <v>303.09903999999995</v>
      </c>
      <c r="K2304" s="73">
        <v>345.98838800000004</v>
      </c>
      <c r="L2304" s="73">
        <f t="shared" si="140"/>
        <v>160.79791836688619</v>
      </c>
      <c r="M2304" s="73">
        <v>102.52715040688622</v>
      </c>
      <c r="N2304" s="73">
        <v>28.836619569999993</v>
      </c>
      <c r="O2304" s="73">
        <v>29.434148389999997</v>
      </c>
      <c r="P2304" s="74">
        <f t="shared" si="141"/>
        <v>0.2963311890307897</v>
      </c>
      <c r="Q2304" s="74">
        <f t="shared" si="142"/>
        <v>0.37967681729505381</v>
      </c>
      <c r="R2304" s="75">
        <f t="shared" si="143"/>
        <v>0.46474946542681705</v>
      </c>
      <c r="S2304" s="7"/>
    </row>
    <row r="2305" spans="1:19" ht="51" x14ac:dyDescent="0.25">
      <c r="A2305" s="44"/>
      <c r="B2305" s="45"/>
      <c r="C2305" s="46"/>
      <c r="D2305" s="47"/>
      <c r="E2305" s="48"/>
      <c r="F2305" s="49">
        <v>91</v>
      </c>
      <c r="G2305" s="50" t="s">
        <v>82</v>
      </c>
      <c r="H2305" s="90"/>
      <c r="I2305" s="46"/>
      <c r="J2305" s="51">
        <v>1.1125240000000001</v>
      </c>
      <c r="K2305" s="52">
        <v>34.709149000000018</v>
      </c>
      <c r="L2305" s="53">
        <f t="shared" si="140"/>
        <v>10.543760647892912</v>
      </c>
      <c r="M2305" s="53">
        <v>5.1436458478929126</v>
      </c>
      <c r="N2305" s="53">
        <v>2.6985149099999992</v>
      </c>
      <c r="O2305" s="53">
        <v>2.7015998899999993</v>
      </c>
      <c r="P2305" s="54">
        <f t="shared" si="141"/>
        <v>0.14819279631122359</v>
      </c>
      <c r="Q2305" s="54">
        <f t="shared" si="142"/>
        <v>0.22593929796126397</v>
      </c>
      <c r="R2305" s="55">
        <f t="shared" si="143"/>
        <v>0.30377468049974105</v>
      </c>
      <c r="S2305" s="7"/>
    </row>
    <row r="2306" spans="1:19" x14ac:dyDescent="0.25">
      <c r="A2306" s="66"/>
      <c r="B2306" s="56"/>
      <c r="C2306" s="67"/>
      <c r="D2306" s="68"/>
      <c r="E2306" s="69"/>
      <c r="F2306" s="70"/>
      <c r="G2306" s="71"/>
      <c r="H2306" s="66">
        <v>4</v>
      </c>
      <c r="I2306" s="67" t="s">
        <v>259</v>
      </c>
      <c r="J2306" s="72">
        <v>1.1125240000000001</v>
      </c>
      <c r="K2306" s="73">
        <v>34.709149000000018</v>
      </c>
      <c r="L2306" s="73">
        <f t="shared" si="140"/>
        <v>10.543760647892912</v>
      </c>
      <c r="M2306" s="73">
        <v>5.1436458478929126</v>
      </c>
      <c r="N2306" s="73">
        <v>2.6985149099999992</v>
      </c>
      <c r="O2306" s="73">
        <v>2.7015998899999993</v>
      </c>
      <c r="P2306" s="74">
        <f t="shared" si="141"/>
        <v>0.14819279631122359</v>
      </c>
      <c r="Q2306" s="74">
        <f t="shared" si="142"/>
        <v>0.22593929796126397</v>
      </c>
      <c r="R2306" s="75">
        <f t="shared" si="143"/>
        <v>0.30377468049974105</v>
      </c>
      <c r="S2306" s="7"/>
    </row>
    <row r="2307" spans="1:19" x14ac:dyDescent="0.25">
      <c r="A2307" s="44"/>
      <c r="B2307" s="45"/>
      <c r="C2307" s="46"/>
      <c r="D2307" s="47"/>
      <c r="E2307" s="48"/>
      <c r="F2307" s="49">
        <v>95</v>
      </c>
      <c r="G2307" s="50" t="s">
        <v>208</v>
      </c>
      <c r="H2307" s="90"/>
      <c r="I2307" s="46"/>
      <c r="J2307" s="51">
        <v>0</v>
      </c>
      <c r="K2307" s="52">
        <v>0.85814100000000004</v>
      </c>
      <c r="L2307" s="53">
        <f t="shared" si="140"/>
        <v>0.4894466283056963</v>
      </c>
      <c r="M2307" s="53">
        <v>0.33327644830569625</v>
      </c>
      <c r="N2307" s="53">
        <v>6.20683E-2</v>
      </c>
      <c r="O2307" s="53">
        <v>9.4101879999999999E-2</v>
      </c>
      <c r="P2307" s="54">
        <f t="shared" si="141"/>
        <v>0.38837026584873141</v>
      </c>
      <c r="Q2307" s="54">
        <f t="shared" si="142"/>
        <v>0.46069905563968655</v>
      </c>
      <c r="R2307" s="55">
        <f t="shared" si="143"/>
        <v>0.57035688576317445</v>
      </c>
      <c r="S2307" s="7"/>
    </row>
    <row r="2308" spans="1:19" x14ac:dyDescent="0.25">
      <c r="A2308" s="66"/>
      <c r="B2308" s="56"/>
      <c r="C2308" s="67"/>
      <c r="D2308" s="68"/>
      <c r="E2308" s="69"/>
      <c r="F2308" s="70"/>
      <c r="G2308" s="71"/>
      <c r="H2308" s="66">
        <v>4</v>
      </c>
      <c r="I2308" s="67" t="s">
        <v>259</v>
      </c>
      <c r="J2308" s="72">
        <v>0</v>
      </c>
      <c r="K2308" s="73">
        <v>0.85814100000000004</v>
      </c>
      <c r="L2308" s="73">
        <f t="shared" si="140"/>
        <v>0.4894466283056963</v>
      </c>
      <c r="M2308" s="73">
        <v>0.33327644830569625</v>
      </c>
      <c r="N2308" s="73">
        <v>6.20683E-2</v>
      </c>
      <c r="O2308" s="73">
        <v>9.4101879999999999E-2</v>
      </c>
      <c r="P2308" s="74">
        <f t="shared" si="141"/>
        <v>0.38837026584873141</v>
      </c>
      <c r="Q2308" s="74">
        <f t="shared" si="142"/>
        <v>0.46069905563968655</v>
      </c>
      <c r="R2308" s="75">
        <f t="shared" si="143"/>
        <v>0.57035688576317445</v>
      </c>
      <c r="S2308" s="7"/>
    </row>
    <row r="2309" spans="1:19" ht="25.5" x14ac:dyDescent="0.25">
      <c r="A2309" s="44"/>
      <c r="B2309" s="45"/>
      <c r="C2309" s="46"/>
      <c r="D2309" s="47"/>
      <c r="E2309" s="48"/>
      <c r="F2309" s="49">
        <v>104</v>
      </c>
      <c r="G2309" s="50" t="s">
        <v>142</v>
      </c>
      <c r="H2309" s="90"/>
      <c r="I2309" s="46"/>
      <c r="J2309" s="51">
        <v>4.8900490000000003</v>
      </c>
      <c r="K2309" s="52">
        <v>5.2533820000000002</v>
      </c>
      <c r="L2309" s="53">
        <f t="shared" si="140"/>
        <v>2.6794984634865573</v>
      </c>
      <c r="M2309" s="53">
        <v>1.791358083486557</v>
      </c>
      <c r="N2309" s="53">
        <v>0.41848366000000004</v>
      </c>
      <c r="O2309" s="53">
        <v>0.46965672000000003</v>
      </c>
      <c r="P2309" s="54">
        <f t="shared" si="141"/>
        <v>0.340991400108836</v>
      </c>
      <c r="Q2309" s="54">
        <f t="shared" si="142"/>
        <v>0.42065125732081865</v>
      </c>
      <c r="R2309" s="55">
        <f t="shared" si="143"/>
        <v>0.51005208901362153</v>
      </c>
      <c r="S2309" s="7"/>
    </row>
    <row r="2310" spans="1:19" x14ac:dyDescent="0.25">
      <c r="A2310" s="66"/>
      <c r="B2310" s="56"/>
      <c r="C2310" s="67"/>
      <c r="D2310" s="68"/>
      <c r="E2310" s="69"/>
      <c r="F2310" s="70"/>
      <c r="G2310" s="71"/>
      <c r="H2310" s="66">
        <v>4</v>
      </c>
      <c r="I2310" s="67" t="s">
        <v>259</v>
      </c>
      <c r="J2310" s="72">
        <v>4.8900490000000003</v>
      </c>
      <c r="K2310" s="73">
        <v>5.2533820000000002</v>
      </c>
      <c r="L2310" s="73">
        <f t="shared" si="140"/>
        <v>2.6794984634865573</v>
      </c>
      <c r="M2310" s="73">
        <v>1.791358083486557</v>
      </c>
      <c r="N2310" s="73">
        <v>0.41848366000000004</v>
      </c>
      <c r="O2310" s="73">
        <v>0.46965672000000003</v>
      </c>
      <c r="P2310" s="74">
        <f t="shared" si="141"/>
        <v>0.340991400108836</v>
      </c>
      <c r="Q2310" s="74">
        <f t="shared" si="142"/>
        <v>0.42065125732081865</v>
      </c>
      <c r="R2310" s="75">
        <f t="shared" si="143"/>
        <v>0.51005208901362153</v>
      </c>
      <c r="S2310" s="7"/>
    </row>
    <row r="2311" spans="1:19" ht="38.25" x14ac:dyDescent="0.25">
      <c r="A2311" s="44"/>
      <c r="B2311" s="45"/>
      <c r="C2311" s="46"/>
      <c r="D2311" s="47"/>
      <c r="E2311" s="48"/>
      <c r="F2311" s="49">
        <v>106</v>
      </c>
      <c r="G2311" s="50" t="s">
        <v>83</v>
      </c>
      <c r="H2311" s="90"/>
      <c r="I2311" s="46"/>
      <c r="J2311" s="51">
        <v>5.6794570000000002</v>
      </c>
      <c r="K2311" s="52">
        <v>5.786251</v>
      </c>
      <c r="L2311" s="53">
        <f t="shared" ref="L2311:L2374" si="144">SUM(M2311,N2311,O2311)</f>
        <v>2.7990561751430647</v>
      </c>
      <c r="M2311" s="53">
        <v>1.8645170151430648</v>
      </c>
      <c r="N2311" s="53">
        <v>0.46640531000000002</v>
      </c>
      <c r="O2311" s="53">
        <v>0.46813384999999996</v>
      </c>
      <c r="P2311" s="54">
        <f t="shared" ref="P2311:P2374" si="145">IFERROR(M2311/K2311,0)</f>
        <v>0.32223230812888426</v>
      </c>
      <c r="Q2311" s="54">
        <f t="shared" ref="Q2311:Q2374" si="146">IFERROR(SUM(M2311,N2311)/K2311,0)</f>
        <v>0.40283809415510397</v>
      </c>
      <c r="R2311" s="55">
        <f t="shared" ref="R2311:R2374" si="147">IFERROR(SUM(M2311,N2311,O2311)/K2311,0)</f>
        <v>0.48374261246929395</v>
      </c>
      <c r="S2311" s="7"/>
    </row>
    <row r="2312" spans="1:19" x14ac:dyDescent="0.25">
      <c r="A2312" s="66"/>
      <c r="B2312" s="56"/>
      <c r="C2312" s="67"/>
      <c r="D2312" s="68"/>
      <c r="E2312" s="69"/>
      <c r="F2312" s="70"/>
      <c r="G2312" s="71"/>
      <c r="H2312" s="66">
        <v>4</v>
      </c>
      <c r="I2312" s="67" t="s">
        <v>259</v>
      </c>
      <c r="J2312" s="72">
        <v>5.6794570000000002</v>
      </c>
      <c r="K2312" s="73">
        <v>5.786251</v>
      </c>
      <c r="L2312" s="73">
        <f t="shared" si="144"/>
        <v>2.7990561751430647</v>
      </c>
      <c r="M2312" s="73">
        <v>1.8645170151430648</v>
      </c>
      <c r="N2312" s="73">
        <v>0.46640531000000002</v>
      </c>
      <c r="O2312" s="73">
        <v>0.46813384999999996</v>
      </c>
      <c r="P2312" s="74">
        <f t="shared" si="145"/>
        <v>0.32223230812888426</v>
      </c>
      <c r="Q2312" s="74">
        <f t="shared" si="146"/>
        <v>0.40283809415510397</v>
      </c>
      <c r="R2312" s="75">
        <f t="shared" si="147"/>
        <v>0.48374261246929395</v>
      </c>
      <c r="S2312" s="7"/>
    </row>
    <row r="2313" spans="1:19" ht="38.25" x14ac:dyDescent="0.25">
      <c r="A2313" s="44"/>
      <c r="B2313" s="45"/>
      <c r="C2313" s="46"/>
      <c r="D2313" s="47"/>
      <c r="E2313" s="48"/>
      <c r="F2313" s="49">
        <v>107</v>
      </c>
      <c r="G2313" s="50" t="s">
        <v>84</v>
      </c>
      <c r="H2313" s="90"/>
      <c r="I2313" s="46"/>
      <c r="J2313" s="51">
        <v>9.7080639999999967</v>
      </c>
      <c r="K2313" s="52">
        <v>9.7080639999999967</v>
      </c>
      <c r="L2313" s="53">
        <f t="shared" si="144"/>
        <v>3.6924005380077483</v>
      </c>
      <c r="M2313" s="53">
        <v>2.4816929580077485</v>
      </c>
      <c r="N2313" s="53">
        <v>0.6071108999999999</v>
      </c>
      <c r="O2313" s="53">
        <v>0.60359668</v>
      </c>
      <c r="P2313" s="54">
        <f t="shared" si="145"/>
        <v>0.25563211758881577</v>
      </c>
      <c r="Q2313" s="54">
        <f t="shared" si="146"/>
        <v>0.31816888084047956</v>
      </c>
      <c r="R2313" s="55">
        <f t="shared" si="147"/>
        <v>0.38034365430715633</v>
      </c>
      <c r="S2313" s="7"/>
    </row>
    <row r="2314" spans="1:19" x14ac:dyDescent="0.25">
      <c r="A2314" s="66"/>
      <c r="B2314" s="56"/>
      <c r="C2314" s="67"/>
      <c r="D2314" s="68"/>
      <c r="E2314" s="69"/>
      <c r="F2314" s="70"/>
      <c r="G2314" s="71"/>
      <c r="H2314" s="66">
        <v>4</v>
      </c>
      <c r="I2314" s="67" t="s">
        <v>259</v>
      </c>
      <c r="J2314" s="72">
        <v>9.7080639999999967</v>
      </c>
      <c r="K2314" s="73">
        <v>9.7080639999999967</v>
      </c>
      <c r="L2314" s="73">
        <f t="shared" si="144"/>
        <v>3.6924005380077483</v>
      </c>
      <c r="M2314" s="73">
        <v>2.4816929580077485</v>
      </c>
      <c r="N2314" s="73">
        <v>0.6071108999999999</v>
      </c>
      <c r="O2314" s="73">
        <v>0.60359668</v>
      </c>
      <c r="P2314" s="74">
        <f t="shared" si="145"/>
        <v>0.25563211758881577</v>
      </c>
      <c r="Q2314" s="74">
        <f t="shared" si="146"/>
        <v>0.31816888084047956</v>
      </c>
      <c r="R2314" s="75">
        <f t="shared" si="147"/>
        <v>0.38034365430715633</v>
      </c>
      <c r="S2314" s="7"/>
    </row>
    <row r="2315" spans="1:19" ht="25.5" x14ac:dyDescent="0.25">
      <c r="A2315" s="44"/>
      <c r="B2315" s="45"/>
      <c r="C2315" s="46"/>
      <c r="D2315" s="47"/>
      <c r="E2315" s="48"/>
      <c r="F2315" s="49">
        <v>121</v>
      </c>
      <c r="G2315" s="50" t="s">
        <v>159</v>
      </c>
      <c r="H2315" s="90"/>
      <c r="I2315" s="46"/>
      <c r="J2315" s="51">
        <v>5.9177999999999994E-2</v>
      </c>
      <c r="K2315" s="52">
        <v>5.9177999999999994E-2</v>
      </c>
      <c r="L2315" s="53">
        <f t="shared" si="144"/>
        <v>1.2865000000000001E-3</v>
      </c>
      <c r="M2315" s="53">
        <v>0</v>
      </c>
      <c r="N2315" s="53">
        <v>3.7849999999999998E-4</v>
      </c>
      <c r="O2315" s="53">
        <v>9.0800000000000006E-4</v>
      </c>
      <c r="P2315" s="54">
        <f t="shared" si="145"/>
        <v>0</v>
      </c>
      <c r="Q2315" s="54">
        <f t="shared" si="146"/>
        <v>6.395957957349015E-3</v>
      </c>
      <c r="R2315" s="55">
        <f t="shared" si="147"/>
        <v>2.1739497786339521E-2</v>
      </c>
      <c r="S2315" s="7"/>
    </row>
    <row r="2316" spans="1:19" x14ac:dyDescent="0.25">
      <c r="A2316" s="66"/>
      <c r="B2316" s="56"/>
      <c r="C2316" s="67"/>
      <c r="D2316" s="68"/>
      <c r="E2316" s="69"/>
      <c r="F2316" s="70"/>
      <c r="G2316" s="71"/>
      <c r="H2316" s="66">
        <v>4</v>
      </c>
      <c r="I2316" s="67" t="s">
        <v>259</v>
      </c>
      <c r="J2316" s="72">
        <v>5.9177999999999994E-2</v>
      </c>
      <c r="K2316" s="73">
        <v>5.9177999999999994E-2</v>
      </c>
      <c r="L2316" s="73">
        <f t="shared" si="144"/>
        <v>1.2865000000000001E-3</v>
      </c>
      <c r="M2316" s="73">
        <v>0</v>
      </c>
      <c r="N2316" s="73">
        <v>3.7849999999999998E-4</v>
      </c>
      <c r="O2316" s="73">
        <v>9.0800000000000006E-4</v>
      </c>
      <c r="P2316" s="74">
        <f t="shared" si="145"/>
        <v>0</v>
      </c>
      <c r="Q2316" s="74">
        <f t="shared" si="146"/>
        <v>6.395957957349015E-3</v>
      </c>
      <c r="R2316" s="75">
        <f t="shared" si="147"/>
        <v>2.1739497786339521E-2</v>
      </c>
      <c r="S2316" s="7"/>
    </row>
    <row r="2317" spans="1:19" ht="25.5" x14ac:dyDescent="0.25">
      <c r="A2317" s="44"/>
      <c r="B2317" s="45"/>
      <c r="C2317" s="46"/>
      <c r="D2317" s="47"/>
      <c r="E2317" s="48"/>
      <c r="F2317" s="49">
        <v>127</v>
      </c>
      <c r="G2317" s="50" t="s">
        <v>184</v>
      </c>
      <c r="H2317" s="90"/>
      <c r="I2317" s="46"/>
      <c r="J2317" s="51">
        <v>11.276738</v>
      </c>
      <c r="K2317" s="52">
        <v>9.277277999999999</v>
      </c>
      <c r="L2317" s="53">
        <f t="shared" si="144"/>
        <v>1.707433145004408</v>
      </c>
      <c r="M2317" s="53">
        <v>0.66893098500440829</v>
      </c>
      <c r="N2317" s="53">
        <v>0.61531983999999984</v>
      </c>
      <c r="O2317" s="53">
        <v>0.42318232000000006</v>
      </c>
      <c r="P2317" s="54">
        <f t="shared" si="145"/>
        <v>7.2104229818747298E-2</v>
      </c>
      <c r="Q2317" s="54">
        <f t="shared" si="146"/>
        <v>0.13842970157889073</v>
      </c>
      <c r="R2317" s="55">
        <f t="shared" si="147"/>
        <v>0.18404462440431429</v>
      </c>
      <c r="S2317" s="7"/>
    </row>
    <row r="2318" spans="1:19" x14ac:dyDescent="0.25">
      <c r="A2318" s="66"/>
      <c r="B2318" s="56"/>
      <c r="C2318" s="67"/>
      <c r="D2318" s="68"/>
      <c r="E2318" s="69"/>
      <c r="F2318" s="70"/>
      <c r="G2318" s="71"/>
      <c r="H2318" s="66">
        <v>4</v>
      </c>
      <c r="I2318" s="67" t="s">
        <v>259</v>
      </c>
      <c r="J2318" s="72">
        <v>11.276738</v>
      </c>
      <c r="K2318" s="73">
        <v>9.277277999999999</v>
      </c>
      <c r="L2318" s="73">
        <f t="shared" si="144"/>
        <v>1.707433145004408</v>
      </c>
      <c r="M2318" s="73">
        <v>0.66893098500440829</v>
      </c>
      <c r="N2318" s="73">
        <v>0.61531983999999984</v>
      </c>
      <c r="O2318" s="73">
        <v>0.42318232000000006</v>
      </c>
      <c r="P2318" s="74">
        <f t="shared" si="145"/>
        <v>7.2104229818747298E-2</v>
      </c>
      <c r="Q2318" s="74">
        <f t="shared" si="146"/>
        <v>0.13842970157889073</v>
      </c>
      <c r="R2318" s="75">
        <f t="shared" si="147"/>
        <v>0.18404462440431429</v>
      </c>
      <c r="S2318" s="7"/>
    </row>
    <row r="2319" spans="1:19" ht="38.25" x14ac:dyDescent="0.25">
      <c r="A2319" s="44"/>
      <c r="B2319" s="45"/>
      <c r="C2319" s="46"/>
      <c r="D2319" s="47"/>
      <c r="E2319" s="48"/>
      <c r="F2319" s="49">
        <v>129</v>
      </c>
      <c r="G2319" s="50" t="s">
        <v>143</v>
      </c>
      <c r="H2319" s="90"/>
      <c r="I2319" s="46"/>
      <c r="J2319" s="51">
        <v>0.35402599999999995</v>
      </c>
      <c r="K2319" s="52">
        <v>1.1162470000000002</v>
      </c>
      <c r="L2319" s="53">
        <f t="shared" si="144"/>
        <v>0.41902412192860639</v>
      </c>
      <c r="M2319" s="53">
        <v>0.22595503192860633</v>
      </c>
      <c r="N2319" s="53">
        <v>9.233717000000001E-2</v>
      </c>
      <c r="O2319" s="53">
        <v>0.10073192</v>
      </c>
      <c r="P2319" s="54">
        <f t="shared" si="145"/>
        <v>0.20242386490499531</v>
      </c>
      <c r="Q2319" s="54">
        <f t="shared" si="146"/>
        <v>0.28514495620468078</v>
      </c>
      <c r="R2319" s="55">
        <f t="shared" si="147"/>
        <v>0.37538656043743573</v>
      </c>
      <c r="S2319" s="7"/>
    </row>
    <row r="2320" spans="1:19" x14ac:dyDescent="0.25">
      <c r="A2320" s="66"/>
      <c r="B2320" s="56"/>
      <c r="C2320" s="67"/>
      <c r="D2320" s="68"/>
      <c r="E2320" s="69"/>
      <c r="F2320" s="70"/>
      <c r="G2320" s="71"/>
      <c r="H2320" s="66">
        <v>4</v>
      </c>
      <c r="I2320" s="67" t="s">
        <v>259</v>
      </c>
      <c r="J2320" s="72">
        <v>0.35402599999999995</v>
      </c>
      <c r="K2320" s="73">
        <v>1.1162470000000002</v>
      </c>
      <c r="L2320" s="73">
        <f t="shared" si="144"/>
        <v>0.41902412192860639</v>
      </c>
      <c r="M2320" s="73">
        <v>0.22595503192860633</v>
      </c>
      <c r="N2320" s="73">
        <v>9.233717000000001E-2</v>
      </c>
      <c r="O2320" s="73">
        <v>0.10073192</v>
      </c>
      <c r="P2320" s="74">
        <f t="shared" si="145"/>
        <v>0.20242386490499531</v>
      </c>
      <c r="Q2320" s="74">
        <f t="shared" si="146"/>
        <v>0.28514495620468078</v>
      </c>
      <c r="R2320" s="75">
        <f t="shared" si="147"/>
        <v>0.37538656043743573</v>
      </c>
      <c r="S2320" s="7"/>
    </row>
    <row r="2321" spans="1:19" x14ac:dyDescent="0.25">
      <c r="A2321" s="44"/>
      <c r="B2321" s="45"/>
      <c r="C2321" s="46"/>
      <c r="D2321" s="47"/>
      <c r="E2321" s="48"/>
      <c r="F2321" s="49">
        <v>131</v>
      </c>
      <c r="G2321" s="50" t="s">
        <v>144</v>
      </c>
      <c r="H2321" s="90"/>
      <c r="I2321" s="46"/>
      <c r="J2321" s="51">
        <v>0.79067200000000004</v>
      </c>
      <c r="K2321" s="52">
        <v>4.3887640000000001</v>
      </c>
      <c r="L2321" s="53">
        <f t="shared" si="144"/>
        <v>0.15107083084751488</v>
      </c>
      <c r="M2321" s="53">
        <v>0.11428541084751487</v>
      </c>
      <c r="N2321" s="53">
        <v>2.0049549999999999E-2</v>
      </c>
      <c r="O2321" s="53">
        <v>1.673587E-2</v>
      </c>
      <c r="P2321" s="54">
        <f t="shared" si="145"/>
        <v>2.6040454863263292E-2</v>
      </c>
      <c r="Q2321" s="54">
        <f t="shared" si="146"/>
        <v>3.0608836758484817E-2</v>
      </c>
      <c r="R2321" s="55">
        <f t="shared" si="147"/>
        <v>3.4422181472395161E-2</v>
      </c>
      <c r="S2321" s="7"/>
    </row>
    <row r="2322" spans="1:19" x14ac:dyDescent="0.25">
      <c r="A2322" s="66"/>
      <c r="B2322" s="56"/>
      <c r="C2322" s="67"/>
      <c r="D2322" s="68"/>
      <c r="E2322" s="69"/>
      <c r="F2322" s="70"/>
      <c r="G2322" s="71"/>
      <c r="H2322" s="66">
        <v>4</v>
      </c>
      <c r="I2322" s="67" t="s">
        <v>259</v>
      </c>
      <c r="J2322" s="72">
        <v>0.79067200000000004</v>
      </c>
      <c r="K2322" s="73">
        <v>4.3887640000000001</v>
      </c>
      <c r="L2322" s="73">
        <f t="shared" si="144"/>
        <v>0.15107083084751488</v>
      </c>
      <c r="M2322" s="73">
        <v>0.11428541084751487</v>
      </c>
      <c r="N2322" s="73">
        <v>2.0049549999999999E-2</v>
      </c>
      <c r="O2322" s="73">
        <v>1.673587E-2</v>
      </c>
      <c r="P2322" s="74">
        <f t="shared" si="145"/>
        <v>2.6040454863263292E-2</v>
      </c>
      <c r="Q2322" s="74">
        <f t="shared" si="146"/>
        <v>3.0608836758484817E-2</v>
      </c>
      <c r="R2322" s="75">
        <f t="shared" si="147"/>
        <v>3.4422181472395161E-2</v>
      </c>
      <c r="S2322" s="7"/>
    </row>
    <row r="2323" spans="1:19" ht="25.5" x14ac:dyDescent="0.25">
      <c r="A2323" s="44"/>
      <c r="B2323" s="45"/>
      <c r="C2323" s="46"/>
      <c r="D2323" s="47"/>
      <c r="E2323" s="48"/>
      <c r="F2323" s="49">
        <v>132</v>
      </c>
      <c r="G2323" s="50" t="s">
        <v>37</v>
      </c>
      <c r="H2323" s="90"/>
      <c r="I2323" s="46"/>
      <c r="J2323" s="51">
        <v>0</v>
      </c>
      <c r="K2323" s="52">
        <v>1</v>
      </c>
      <c r="L2323" s="53">
        <f t="shared" si="144"/>
        <v>0.27892702174958733</v>
      </c>
      <c r="M2323" s="53">
        <v>9.8142871749587357E-2</v>
      </c>
      <c r="N2323" s="53">
        <v>3.8052540000000003E-2</v>
      </c>
      <c r="O2323" s="53">
        <v>0.14273160999999998</v>
      </c>
      <c r="P2323" s="54">
        <f t="shared" si="145"/>
        <v>9.8142871749587357E-2</v>
      </c>
      <c r="Q2323" s="54">
        <f t="shared" si="146"/>
        <v>0.13619541174958735</v>
      </c>
      <c r="R2323" s="55">
        <f t="shared" si="147"/>
        <v>0.27892702174958733</v>
      </c>
      <c r="S2323" s="7"/>
    </row>
    <row r="2324" spans="1:19" x14ac:dyDescent="0.25">
      <c r="A2324" s="66"/>
      <c r="B2324" s="56"/>
      <c r="C2324" s="67"/>
      <c r="D2324" s="68"/>
      <c r="E2324" s="69"/>
      <c r="F2324" s="70"/>
      <c r="G2324" s="71"/>
      <c r="H2324" s="66">
        <v>4</v>
      </c>
      <c r="I2324" s="67" t="s">
        <v>259</v>
      </c>
      <c r="J2324" s="72">
        <v>0</v>
      </c>
      <c r="K2324" s="73">
        <v>1</v>
      </c>
      <c r="L2324" s="73">
        <f t="shared" si="144"/>
        <v>0.27892702174958733</v>
      </c>
      <c r="M2324" s="73">
        <v>9.8142871749587357E-2</v>
      </c>
      <c r="N2324" s="73">
        <v>3.8052540000000003E-2</v>
      </c>
      <c r="O2324" s="73">
        <v>0.14273160999999998</v>
      </c>
      <c r="P2324" s="74">
        <f t="shared" si="145"/>
        <v>9.8142871749587357E-2</v>
      </c>
      <c r="Q2324" s="74">
        <f t="shared" si="146"/>
        <v>0.13619541174958735</v>
      </c>
      <c r="R2324" s="75">
        <f t="shared" si="147"/>
        <v>0.27892702174958733</v>
      </c>
      <c r="S2324" s="7"/>
    </row>
    <row r="2325" spans="1:19" ht="25.5" x14ac:dyDescent="0.25">
      <c r="A2325" s="44"/>
      <c r="B2325" s="45"/>
      <c r="C2325" s="46"/>
      <c r="D2325" s="47"/>
      <c r="E2325" s="48"/>
      <c r="F2325" s="49">
        <v>135</v>
      </c>
      <c r="G2325" s="50" t="s">
        <v>176</v>
      </c>
      <c r="H2325" s="90"/>
      <c r="I2325" s="46"/>
      <c r="J2325" s="51">
        <v>0</v>
      </c>
      <c r="K2325" s="52">
        <v>1.989001</v>
      </c>
      <c r="L2325" s="53">
        <f t="shared" si="144"/>
        <v>0.27611876228562582</v>
      </c>
      <c r="M2325" s="53">
        <v>8.2759502285625786E-2</v>
      </c>
      <c r="N2325" s="53">
        <v>5.5432640000000005E-2</v>
      </c>
      <c r="O2325" s="53">
        <v>0.13792662</v>
      </c>
      <c r="P2325" s="54">
        <f t="shared" si="145"/>
        <v>4.1608577514855839E-2</v>
      </c>
      <c r="Q2325" s="54">
        <f t="shared" si="146"/>
        <v>6.9478166318481388E-2</v>
      </c>
      <c r="R2325" s="55">
        <f t="shared" si="147"/>
        <v>0.13882283733674636</v>
      </c>
      <c r="S2325" s="7"/>
    </row>
    <row r="2326" spans="1:19" x14ac:dyDescent="0.25">
      <c r="A2326" s="66"/>
      <c r="B2326" s="56"/>
      <c r="C2326" s="67"/>
      <c r="D2326" s="68"/>
      <c r="E2326" s="69"/>
      <c r="F2326" s="70"/>
      <c r="G2326" s="71"/>
      <c r="H2326" s="66">
        <v>4</v>
      </c>
      <c r="I2326" s="67" t="s">
        <v>259</v>
      </c>
      <c r="J2326" s="72">
        <v>0</v>
      </c>
      <c r="K2326" s="73">
        <v>1.989001</v>
      </c>
      <c r="L2326" s="73">
        <f t="shared" si="144"/>
        <v>0.27611876228562582</v>
      </c>
      <c r="M2326" s="73">
        <v>8.2759502285625786E-2</v>
      </c>
      <c r="N2326" s="73">
        <v>5.5432640000000005E-2</v>
      </c>
      <c r="O2326" s="73">
        <v>0.13792662</v>
      </c>
      <c r="P2326" s="74">
        <f t="shared" si="145"/>
        <v>4.1608577514855839E-2</v>
      </c>
      <c r="Q2326" s="74">
        <f t="shared" si="146"/>
        <v>6.9478166318481388E-2</v>
      </c>
      <c r="R2326" s="75">
        <f t="shared" si="147"/>
        <v>0.13882283733674636</v>
      </c>
      <c r="S2326" s="7"/>
    </row>
    <row r="2327" spans="1:19" x14ac:dyDescent="0.25">
      <c r="A2327" s="44"/>
      <c r="B2327" s="45"/>
      <c r="C2327" s="46"/>
      <c r="D2327" s="47">
        <v>444</v>
      </c>
      <c r="E2327" s="48" t="s">
        <v>229</v>
      </c>
      <c r="F2327" s="49"/>
      <c r="G2327" s="50"/>
      <c r="H2327" s="90"/>
      <c r="I2327" s="46"/>
      <c r="J2327" s="51">
        <v>552.09179900000004</v>
      </c>
      <c r="K2327" s="52">
        <v>749.36591699999997</v>
      </c>
      <c r="L2327" s="53">
        <f t="shared" si="144"/>
        <v>327.61129583786834</v>
      </c>
      <c r="M2327" s="53">
        <v>210.67414269786832</v>
      </c>
      <c r="N2327" s="53">
        <v>63.377758849999999</v>
      </c>
      <c r="O2327" s="53">
        <v>53.55939429</v>
      </c>
      <c r="P2327" s="54">
        <f t="shared" si="145"/>
        <v>0.28113654213321837</v>
      </c>
      <c r="Q2327" s="54">
        <f t="shared" si="146"/>
        <v>0.36571172418009551</v>
      </c>
      <c r="R2327" s="55">
        <f t="shared" si="147"/>
        <v>0.43718467627860952</v>
      </c>
      <c r="S2327" s="7"/>
    </row>
    <row r="2328" spans="1:19" x14ac:dyDescent="0.25">
      <c r="A2328" s="44"/>
      <c r="B2328" s="45"/>
      <c r="C2328" s="46"/>
      <c r="D2328" s="47"/>
      <c r="E2328" s="48"/>
      <c r="F2328" s="49">
        <v>1</v>
      </c>
      <c r="G2328" s="50" t="s">
        <v>136</v>
      </c>
      <c r="H2328" s="90"/>
      <c r="I2328" s="46"/>
      <c r="J2328" s="51">
        <v>52.965358999999992</v>
      </c>
      <c r="K2328" s="52">
        <v>74.18244900000002</v>
      </c>
      <c r="L2328" s="53">
        <f t="shared" si="144"/>
        <v>32.399195736353796</v>
      </c>
      <c r="M2328" s="53">
        <v>19.1128075563538</v>
      </c>
      <c r="N2328" s="53">
        <v>6.2039233799999973</v>
      </c>
      <c r="O2328" s="53">
        <v>7.0824647999999968</v>
      </c>
      <c r="P2328" s="54">
        <f t="shared" si="145"/>
        <v>0.25764595014049474</v>
      </c>
      <c r="Q2328" s="54">
        <f t="shared" si="146"/>
        <v>0.34127655904638299</v>
      </c>
      <c r="R2328" s="55">
        <f t="shared" si="147"/>
        <v>0.43675015011102947</v>
      </c>
      <c r="S2328" s="7"/>
    </row>
    <row r="2329" spans="1:19" x14ac:dyDescent="0.25">
      <c r="A2329" s="66"/>
      <c r="B2329" s="56"/>
      <c r="C2329" s="67"/>
      <c r="D2329" s="68"/>
      <c r="E2329" s="69"/>
      <c r="F2329" s="70"/>
      <c r="G2329" s="71"/>
      <c r="H2329" s="66">
        <v>5</v>
      </c>
      <c r="I2329" s="67" t="s">
        <v>260</v>
      </c>
      <c r="J2329" s="72">
        <v>52.965358999999992</v>
      </c>
      <c r="K2329" s="73">
        <v>74.18244900000002</v>
      </c>
      <c r="L2329" s="73">
        <f t="shared" si="144"/>
        <v>32.399195736353796</v>
      </c>
      <c r="M2329" s="73">
        <v>19.1128075563538</v>
      </c>
      <c r="N2329" s="73">
        <v>6.2039233799999973</v>
      </c>
      <c r="O2329" s="73">
        <v>7.0824647999999968</v>
      </c>
      <c r="P2329" s="74">
        <f t="shared" si="145"/>
        <v>0.25764595014049474</v>
      </c>
      <c r="Q2329" s="74">
        <f t="shared" si="146"/>
        <v>0.34127655904638299</v>
      </c>
      <c r="R2329" s="75">
        <f t="shared" si="147"/>
        <v>0.43675015011102947</v>
      </c>
      <c r="S2329" s="7"/>
    </row>
    <row r="2330" spans="1:19" x14ac:dyDescent="0.25">
      <c r="A2330" s="44"/>
      <c r="B2330" s="45"/>
      <c r="C2330" s="46"/>
      <c r="D2330" s="47"/>
      <c r="E2330" s="48"/>
      <c r="F2330" s="49">
        <v>2</v>
      </c>
      <c r="G2330" s="50" t="s">
        <v>137</v>
      </c>
      <c r="H2330" s="90"/>
      <c r="I2330" s="46"/>
      <c r="J2330" s="51">
        <v>36.620078000000007</v>
      </c>
      <c r="K2330" s="52">
        <v>59.548636000000009</v>
      </c>
      <c r="L2330" s="53">
        <f t="shared" si="144"/>
        <v>24.968354930942908</v>
      </c>
      <c r="M2330" s="53">
        <v>13.775161670942907</v>
      </c>
      <c r="N2330" s="53">
        <v>5.5383970600000003</v>
      </c>
      <c r="O2330" s="53">
        <v>5.6547961999999989</v>
      </c>
      <c r="P2330" s="54">
        <f t="shared" si="145"/>
        <v>0.23132623341604172</v>
      </c>
      <c r="Q2330" s="54">
        <f t="shared" si="146"/>
        <v>0.32433251251872347</v>
      </c>
      <c r="R2330" s="55">
        <f t="shared" si="147"/>
        <v>0.41929348190180049</v>
      </c>
      <c r="S2330" s="7"/>
    </row>
    <row r="2331" spans="1:19" x14ac:dyDescent="0.25">
      <c r="A2331" s="66"/>
      <c r="B2331" s="56"/>
      <c r="C2331" s="67"/>
      <c r="D2331" s="68"/>
      <c r="E2331" s="69"/>
      <c r="F2331" s="70"/>
      <c r="G2331" s="71"/>
      <c r="H2331" s="66">
        <v>5</v>
      </c>
      <c r="I2331" s="67" t="s">
        <v>260</v>
      </c>
      <c r="J2331" s="72">
        <v>36.620078000000007</v>
      </c>
      <c r="K2331" s="73">
        <v>59.548636000000009</v>
      </c>
      <c r="L2331" s="73">
        <f t="shared" si="144"/>
        <v>24.968354930942908</v>
      </c>
      <c r="M2331" s="73">
        <v>13.775161670942907</v>
      </c>
      <c r="N2331" s="73">
        <v>5.5383970600000003</v>
      </c>
      <c r="O2331" s="73">
        <v>5.6547961999999989</v>
      </c>
      <c r="P2331" s="74">
        <f t="shared" si="145"/>
        <v>0.23132623341604172</v>
      </c>
      <c r="Q2331" s="74">
        <f t="shared" si="146"/>
        <v>0.32433251251872347</v>
      </c>
      <c r="R2331" s="75">
        <f t="shared" si="147"/>
        <v>0.41929348190180049</v>
      </c>
      <c r="S2331" s="7"/>
    </row>
    <row r="2332" spans="1:19" x14ac:dyDescent="0.25">
      <c r="A2332" s="44"/>
      <c r="B2332" s="45"/>
      <c r="C2332" s="46"/>
      <c r="D2332" s="47"/>
      <c r="E2332" s="48"/>
      <c r="F2332" s="49">
        <v>16</v>
      </c>
      <c r="G2332" s="50" t="s">
        <v>138</v>
      </c>
      <c r="H2332" s="90"/>
      <c r="I2332" s="46"/>
      <c r="J2332" s="51">
        <v>7.4690690000000037</v>
      </c>
      <c r="K2332" s="52">
        <v>14.15313400000001</v>
      </c>
      <c r="L2332" s="53">
        <f t="shared" si="144"/>
        <v>4.3791926208124332</v>
      </c>
      <c r="M2332" s="53">
        <v>2.6021062608124339</v>
      </c>
      <c r="N2332" s="53">
        <v>1.0909124599999998</v>
      </c>
      <c r="O2332" s="53">
        <v>0.68617389999999978</v>
      </c>
      <c r="P2332" s="54">
        <f t="shared" si="145"/>
        <v>0.18385371471876349</v>
      </c>
      <c r="Q2332" s="54">
        <f t="shared" si="146"/>
        <v>0.26093292982405386</v>
      </c>
      <c r="R2332" s="55">
        <f t="shared" si="147"/>
        <v>0.30941504692970689</v>
      </c>
      <c r="S2332" s="7"/>
    </row>
    <row r="2333" spans="1:19" x14ac:dyDescent="0.25">
      <c r="A2333" s="66"/>
      <c r="B2333" s="56"/>
      <c r="C2333" s="67"/>
      <c r="D2333" s="68"/>
      <c r="E2333" s="69"/>
      <c r="F2333" s="70"/>
      <c r="G2333" s="71"/>
      <c r="H2333" s="66">
        <v>5</v>
      </c>
      <c r="I2333" s="67" t="s">
        <v>260</v>
      </c>
      <c r="J2333" s="72">
        <v>7.4690690000000037</v>
      </c>
      <c r="K2333" s="73">
        <v>14.15313400000001</v>
      </c>
      <c r="L2333" s="73">
        <f t="shared" si="144"/>
        <v>4.3791926208124332</v>
      </c>
      <c r="M2333" s="73">
        <v>2.6021062608124339</v>
      </c>
      <c r="N2333" s="73">
        <v>1.0909124599999998</v>
      </c>
      <c r="O2333" s="73">
        <v>0.68617389999999978</v>
      </c>
      <c r="P2333" s="74">
        <f t="shared" si="145"/>
        <v>0.18385371471876349</v>
      </c>
      <c r="Q2333" s="74">
        <f t="shared" si="146"/>
        <v>0.26093292982405386</v>
      </c>
      <c r="R2333" s="75">
        <f t="shared" si="147"/>
        <v>0.30941504692970689</v>
      </c>
      <c r="S2333" s="7"/>
    </row>
    <row r="2334" spans="1:19" x14ac:dyDescent="0.25">
      <c r="A2334" s="44"/>
      <c r="B2334" s="45"/>
      <c r="C2334" s="46"/>
      <c r="D2334" s="47"/>
      <c r="E2334" s="48"/>
      <c r="F2334" s="49">
        <v>17</v>
      </c>
      <c r="G2334" s="50" t="s">
        <v>139</v>
      </c>
      <c r="H2334" s="90"/>
      <c r="I2334" s="46"/>
      <c r="J2334" s="51">
        <v>5.3855010000000023</v>
      </c>
      <c r="K2334" s="52">
        <v>7.0557400000000019</v>
      </c>
      <c r="L2334" s="53">
        <f t="shared" si="144"/>
        <v>3.1838185580370513</v>
      </c>
      <c r="M2334" s="53">
        <v>2.1160796580370516</v>
      </c>
      <c r="N2334" s="53">
        <v>0.50531427000000007</v>
      </c>
      <c r="O2334" s="53">
        <v>0.56242462999999987</v>
      </c>
      <c r="P2334" s="54">
        <f t="shared" si="145"/>
        <v>0.29990896178672272</v>
      </c>
      <c r="Q2334" s="54">
        <f t="shared" si="146"/>
        <v>0.37152643493624349</v>
      </c>
      <c r="R2334" s="55">
        <f t="shared" si="147"/>
        <v>0.45123807822241896</v>
      </c>
      <c r="S2334" s="7"/>
    </row>
    <row r="2335" spans="1:19" x14ac:dyDescent="0.25">
      <c r="A2335" s="66"/>
      <c r="B2335" s="56"/>
      <c r="C2335" s="67"/>
      <c r="D2335" s="68"/>
      <c r="E2335" s="69"/>
      <c r="F2335" s="70"/>
      <c r="G2335" s="71"/>
      <c r="H2335" s="66">
        <v>5</v>
      </c>
      <c r="I2335" s="67" t="s">
        <v>260</v>
      </c>
      <c r="J2335" s="72">
        <v>5.3855010000000023</v>
      </c>
      <c r="K2335" s="73">
        <v>7.0557400000000019</v>
      </c>
      <c r="L2335" s="73">
        <f t="shared" si="144"/>
        <v>3.1838185580370513</v>
      </c>
      <c r="M2335" s="73">
        <v>2.1160796580370516</v>
      </c>
      <c r="N2335" s="73">
        <v>0.50531427000000007</v>
      </c>
      <c r="O2335" s="73">
        <v>0.56242462999999987</v>
      </c>
      <c r="P2335" s="74">
        <f t="shared" si="145"/>
        <v>0.29990896178672272</v>
      </c>
      <c r="Q2335" s="74">
        <f t="shared" si="146"/>
        <v>0.37152643493624349</v>
      </c>
      <c r="R2335" s="75">
        <f t="shared" si="147"/>
        <v>0.45123807822241896</v>
      </c>
      <c r="S2335" s="7"/>
    </row>
    <row r="2336" spans="1:19" x14ac:dyDescent="0.25">
      <c r="A2336" s="44"/>
      <c r="B2336" s="45"/>
      <c r="C2336" s="46"/>
      <c r="D2336" s="47"/>
      <c r="E2336" s="48"/>
      <c r="F2336" s="49">
        <v>18</v>
      </c>
      <c r="G2336" s="50" t="s">
        <v>140</v>
      </c>
      <c r="H2336" s="90"/>
      <c r="I2336" s="46"/>
      <c r="J2336" s="51">
        <v>6.2221529999999996</v>
      </c>
      <c r="K2336" s="52">
        <v>6.562589</v>
      </c>
      <c r="L2336" s="53">
        <f t="shared" si="144"/>
        <v>2.7478503819458551</v>
      </c>
      <c r="M2336" s="53">
        <v>1.7713257919458556</v>
      </c>
      <c r="N2336" s="53">
        <v>0.47494531999999984</v>
      </c>
      <c r="O2336" s="53">
        <v>0.50157926999999991</v>
      </c>
      <c r="P2336" s="54">
        <f t="shared" si="145"/>
        <v>0.26991265062399239</v>
      </c>
      <c r="Q2336" s="54">
        <f t="shared" si="146"/>
        <v>0.34228428931719712</v>
      </c>
      <c r="R2336" s="55">
        <f t="shared" si="147"/>
        <v>0.41871437963673408</v>
      </c>
      <c r="S2336" s="7"/>
    </row>
    <row r="2337" spans="1:19" x14ac:dyDescent="0.25">
      <c r="A2337" s="66"/>
      <c r="B2337" s="56"/>
      <c r="C2337" s="67"/>
      <c r="D2337" s="68"/>
      <c r="E2337" s="69"/>
      <c r="F2337" s="70"/>
      <c r="G2337" s="71"/>
      <c r="H2337" s="66">
        <v>5</v>
      </c>
      <c r="I2337" s="67" t="s">
        <v>260</v>
      </c>
      <c r="J2337" s="72">
        <v>6.2221529999999996</v>
      </c>
      <c r="K2337" s="73">
        <v>6.562589</v>
      </c>
      <c r="L2337" s="73">
        <f t="shared" si="144"/>
        <v>2.7478503819458551</v>
      </c>
      <c r="M2337" s="73">
        <v>1.7713257919458556</v>
      </c>
      <c r="N2337" s="73">
        <v>0.47494531999999984</v>
      </c>
      <c r="O2337" s="73">
        <v>0.50157926999999991</v>
      </c>
      <c r="P2337" s="74">
        <f t="shared" si="145"/>
        <v>0.26991265062399239</v>
      </c>
      <c r="Q2337" s="74">
        <f t="shared" si="146"/>
        <v>0.34228428931719712</v>
      </c>
      <c r="R2337" s="75">
        <f t="shared" si="147"/>
        <v>0.41871437963673408</v>
      </c>
      <c r="S2337" s="7"/>
    </row>
    <row r="2338" spans="1:19" x14ac:dyDescent="0.25">
      <c r="A2338" s="44"/>
      <c r="B2338" s="45"/>
      <c r="C2338" s="46"/>
      <c r="D2338" s="47"/>
      <c r="E2338" s="48"/>
      <c r="F2338" s="49">
        <v>24</v>
      </c>
      <c r="G2338" s="50" t="s">
        <v>141</v>
      </c>
      <c r="H2338" s="90"/>
      <c r="I2338" s="46"/>
      <c r="J2338" s="51">
        <v>5.3269389999999968</v>
      </c>
      <c r="K2338" s="52">
        <v>9.1764720000000004</v>
      </c>
      <c r="L2338" s="53">
        <f t="shared" si="144"/>
        <v>2.9955016551549569</v>
      </c>
      <c r="M2338" s="53">
        <v>1.6901994951549568</v>
      </c>
      <c r="N2338" s="53">
        <v>0.61123029999999978</v>
      </c>
      <c r="O2338" s="53">
        <v>0.6940718600000001</v>
      </c>
      <c r="P2338" s="54">
        <f t="shared" si="145"/>
        <v>0.18418837818662301</v>
      </c>
      <c r="Q2338" s="54">
        <f t="shared" si="146"/>
        <v>0.25079679806737892</v>
      </c>
      <c r="R2338" s="55">
        <f t="shared" si="147"/>
        <v>0.32643282245670852</v>
      </c>
      <c r="S2338" s="7"/>
    </row>
    <row r="2339" spans="1:19" x14ac:dyDescent="0.25">
      <c r="A2339" s="66"/>
      <c r="B2339" s="56"/>
      <c r="C2339" s="67"/>
      <c r="D2339" s="68"/>
      <c r="E2339" s="69"/>
      <c r="F2339" s="70"/>
      <c r="G2339" s="71"/>
      <c r="H2339" s="66">
        <v>5</v>
      </c>
      <c r="I2339" s="67" t="s">
        <v>260</v>
      </c>
      <c r="J2339" s="72">
        <v>5.3269389999999968</v>
      </c>
      <c r="K2339" s="73">
        <v>9.1764720000000004</v>
      </c>
      <c r="L2339" s="73">
        <f t="shared" si="144"/>
        <v>2.9955016551549569</v>
      </c>
      <c r="M2339" s="73">
        <v>1.6901994951549568</v>
      </c>
      <c r="N2339" s="73">
        <v>0.61123029999999978</v>
      </c>
      <c r="O2339" s="73">
        <v>0.6940718600000001</v>
      </c>
      <c r="P2339" s="74">
        <f t="shared" si="145"/>
        <v>0.18418837818662301</v>
      </c>
      <c r="Q2339" s="74">
        <f t="shared" si="146"/>
        <v>0.25079679806737892</v>
      </c>
      <c r="R2339" s="75">
        <f t="shared" si="147"/>
        <v>0.32643282245670852</v>
      </c>
      <c r="S2339" s="7"/>
    </row>
    <row r="2340" spans="1:19" ht="25.5" x14ac:dyDescent="0.25">
      <c r="A2340" s="44"/>
      <c r="B2340" s="45"/>
      <c r="C2340" s="46"/>
      <c r="D2340" s="47"/>
      <c r="E2340" s="48"/>
      <c r="F2340" s="49">
        <v>35</v>
      </c>
      <c r="G2340" s="50" t="s">
        <v>45</v>
      </c>
      <c r="H2340" s="90"/>
      <c r="I2340" s="46"/>
      <c r="J2340" s="51">
        <v>0</v>
      </c>
      <c r="K2340" s="52">
        <v>0.35</v>
      </c>
      <c r="L2340" s="53">
        <f t="shared" si="144"/>
        <v>3.8086370085331799E-2</v>
      </c>
      <c r="M2340" s="53">
        <v>1.7827070085331798E-2</v>
      </c>
      <c r="N2340" s="53">
        <v>1.0599000000000001E-2</v>
      </c>
      <c r="O2340" s="53">
        <v>9.6603000000000001E-3</v>
      </c>
      <c r="P2340" s="54">
        <f t="shared" si="145"/>
        <v>5.0934485958090851E-2</v>
      </c>
      <c r="Q2340" s="54">
        <f t="shared" si="146"/>
        <v>8.1217343100947997E-2</v>
      </c>
      <c r="R2340" s="55">
        <f t="shared" si="147"/>
        <v>0.10881820024380515</v>
      </c>
      <c r="S2340" s="7"/>
    </row>
    <row r="2341" spans="1:19" x14ac:dyDescent="0.25">
      <c r="A2341" s="66"/>
      <c r="B2341" s="56"/>
      <c r="C2341" s="67"/>
      <c r="D2341" s="68"/>
      <c r="E2341" s="69"/>
      <c r="F2341" s="70"/>
      <c r="G2341" s="71"/>
      <c r="H2341" s="66">
        <v>5</v>
      </c>
      <c r="I2341" s="67" t="s">
        <v>260</v>
      </c>
      <c r="J2341" s="72">
        <v>0</v>
      </c>
      <c r="K2341" s="73">
        <v>0.35</v>
      </c>
      <c r="L2341" s="73">
        <f t="shared" si="144"/>
        <v>3.8086370085331799E-2</v>
      </c>
      <c r="M2341" s="73">
        <v>1.7827070085331798E-2</v>
      </c>
      <c r="N2341" s="73">
        <v>1.0599000000000001E-2</v>
      </c>
      <c r="O2341" s="73">
        <v>9.6603000000000001E-3</v>
      </c>
      <c r="P2341" s="74">
        <f t="shared" si="145"/>
        <v>5.0934485958090851E-2</v>
      </c>
      <c r="Q2341" s="74">
        <f t="shared" si="146"/>
        <v>8.1217343100947997E-2</v>
      </c>
      <c r="R2341" s="75">
        <f t="shared" si="147"/>
        <v>0.10881820024380515</v>
      </c>
      <c r="S2341" s="7"/>
    </row>
    <row r="2342" spans="1:19" ht="25.5" x14ac:dyDescent="0.25">
      <c r="A2342" s="44"/>
      <c r="B2342" s="45"/>
      <c r="C2342" s="46"/>
      <c r="D2342" s="47"/>
      <c r="E2342" s="48"/>
      <c r="F2342" s="49">
        <v>41</v>
      </c>
      <c r="G2342" s="50" t="s">
        <v>163</v>
      </c>
      <c r="H2342" s="90"/>
      <c r="I2342" s="46"/>
      <c r="J2342" s="51">
        <v>1.5774409999999999</v>
      </c>
      <c r="K2342" s="52">
        <v>1.5774409999999999</v>
      </c>
      <c r="L2342" s="53">
        <f t="shared" si="144"/>
        <v>0.41480039710316297</v>
      </c>
      <c r="M2342" s="53">
        <v>0.166271957103163</v>
      </c>
      <c r="N2342" s="53">
        <v>0.12233413999999999</v>
      </c>
      <c r="O2342" s="53">
        <v>0.12619430000000001</v>
      </c>
      <c r="P2342" s="54">
        <f t="shared" si="145"/>
        <v>0.10540613379718355</v>
      </c>
      <c r="Q2342" s="54">
        <f t="shared" si="146"/>
        <v>0.18295840992034759</v>
      </c>
      <c r="R2342" s="55">
        <f t="shared" si="147"/>
        <v>0.26295778866097874</v>
      </c>
      <c r="S2342" s="7"/>
    </row>
    <row r="2343" spans="1:19" x14ac:dyDescent="0.25">
      <c r="A2343" s="66"/>
      <c r="B2343" s="56"/>
      <c r="C2343" s="67"/>
      <c r="D2343" s="68"/>
      <c r="E2343" s="69"/>
      <c r="F2343" s="70"/>
      <c r="G2343" s="71"/>
      <c r="H2343" s="66">
        <v>5</v>
      </c>
      <c r="I2343" s="67" t="s">
        <v>260</v>
      </c>
      <c r="J2343" s="72">
        <v>1.5774409999999999</v>
      </c>
      <c r="K2343" s="73">
        <v>1.5774409999999999</v>
      </c>
      <c r="L2343" s="73">
        <f t="shared" si="144"/>
        <v>0.41480039710316297</v>
      </c>
      <c r="M2343" s="73">
        <v>0.166271957103163</v>
      </c>
      <c r="N2343" s="73">
        <v>0.12233413999999999</v>
      </c>
      <c r="O2343" s="73">
        <v>0.12619430000000001</v>
      </c>
      <c r="P2343" s="74">
        <f t="shared" si="145"/>
        <v>0.10540613379718355</v>
      </c>
      <c r="Q2343" s="74">
        <f t="shared" si="146"/>
        <v>0.18295840992034759</v>
      </c>
      <c r="R2343" s="75">
        <f t="shared" si="147"/>
        <v>0.26295778866097874</v>
      </c>
      <c r="S2343" s="7"/>
    </row>
    <row r="2344" spans="1:19" ht="25.5" x14ac:dyDescent="0.25">
      <c r="A2344" s="44"/>
      <c r="B2344" s="45"/>
      <c r="C2344" s="46"/>
      <c r="D2344" s="47"/>
      <c r="E2344" s="48"/>
      <c r="F2344" s="49">
        <v>42</v>
      </c>
      <c r="G2344" s="50" t="s">
        <v>158</v>
      </c>
      <c r="H2344" s="90"/>
      <c r="I2344" s="46"/>
      <c r="J2344" s="51">
        <v>25.223832999999999</v>
      </c>
      <c r="K2344" s="52">
        <v>27.845341999999995</v>
      </c>
      <c r="L2344" s="53">
        <f t="shared" si="144"/>
        <v>7.6079398482605534</v>
      </c>
      <c r="M2344" s="53">
        <v>5.1180246782605536</v>
      </c>
      <c r="N2344" s="53">
        <v>1.27116527</v>
      </c>
      <c r="O2344" s="53">
        <v>1.2187499000000002</v>
      </c>
      <c r="P2344" s="54">
        <f t="shared" si="145"/>
        <v>0.18380182503273096</v>
      </c>
      <c r="Q2344" s="54">
        <f t="shared" si="146"/>
        <v>0.22945273749054887</v>
      </c>
      <c r="R2344" s="55">
        <f t="shared" si="147"/>
        <v>0.27322127515117445</v>
      </c>
      <c r="S2344" s="7"/>
    </row>
    <row r="2345" spans="1:19" x14ac:dyDescent="0.25">
      <c r="A2345" s="66"/>
      <c r="B2345" s="56"/>
      <c r="C2345" s="67"/>
      <c r="D2345" s="68"/>
      <c r="E2345" s="69"/>
      <c r="F2345" s="70"/>
      <c r="G2345" s="71"/>
      <c r="H2345" s="66">
        <v>5</v>
      </c>
      <c r="I2345" s="67" t="s">
        <v>260</v>
      </c>
      <c r="J2345" s="72">
        <v>25.223832999999999</v>
      </c>
      <c r="K2345" s="73">
        <v>27.845341999999995</v>
      </c>
      <c r="L2345" s="73">
        <f t="shared" si="144"/>
        <v>7.6079398482605534</v>
      </c>
      <c r="M2345" s="73">
        <v>5.1180246782605536</v>
      </c>
      <c r="N2345" s="73">
        <v>1.27116527</v>
      </c>
      <c r="O2345" s="73">
        <v>1.2187499000000002</v>
      </c>
      <c r="P2345" s="74">
        <f t="shared" si="145"/>
        <v>0.18380182503273096</v>
      </c>
      <c r="Q2345" s="74">
        <f t="shared" si="146"/>
        <v>0.22945273749054887</v>
      </c>
      <c r="R2345" s="75">
        <f t="shared" si="147"/>
        <v>0.27322127515117445</v>
      </c>
      <c r="S2345" s="7"/>
    </row>
    <row r="2346" spans="1:19" ht="25.5" x14ac:dyDescent="0.25">
      <c r="A2346" s="44"/>
      <c r="B2346" s="45"/>
      <c r="C2346" s="46"/>
      <c r="D2346" s="47"/>
      <c r="E2346" s="48"/>
      <c r="F2346" s="49">
        <v>51</v>
      </c>
      <c r="G2346" s="50" t="s">
        <v>24</v>
      </c>
      <c r="H2346" s="90"/>
      <c r="I2346" s="46"/>
      <c r="J2346" s="51">
        <v>0.73125000000000018</v>
      </c>
      <c r="K2346" s="52">
        <v>0.73124999999999996</v>
      </c>
      <c r="L2346" s="53">
        <f t="shared" si="144"/>
        <v>0.21162933932426137</v>
      </c>
      <c r="M2346" s="53">
        <v>9.2996199324261397E-2</v>
      </c>
      <c r="N2346" s="53">
        <v>4.9681610000000001E-2</v>
      </c>
      <c r="O2346" s="53">
        <v>6.8951529999999997E-2</v>
      </c>
      <c r="P2346" s="54">
        <f t="shared" si="145"/>
        <v>0.12717428967420363</v>
      </c>
      <c r="Q2346" s="54">
        <f t="shared" si="146"/>
        <v>0.19511495292206688</v>
      </c>
      <c r="R2346" s="55">
        <f t="shared" si="147"/>
        <v>0.28940764352035742</v>
      </c>
      <c r="S2346" s="7"/>
    </row>
    <row r="2347" spans="1:19" x14ac:dyDescent="0.25">
      <c r="A2347" s="66"/>
      <c r="B2347" s="56"/>
      <c r="C2347" s="67"/>
      <c r="D2347" s="68"/>
      <c r="E2347" s="69"/>
      <c r="F2347" s="70"/>
      <c r="G2347" s="71"/>
      <c r="H2347" s="66">
        <v>5</v>
      </c>
      <c r="I2347" s="67" t="s">
        <v>260</v>
      </c>
      <c r="J2347" s="72">
        <v>0.73125000000000018</v>
      </c>
      <c r="K2347" s="73">
        <v>0.73124999999999996</v>
      </c>
      <c r="L2347" s="73">
        <f t="shared" si="144"/>
        <v>0.21162933932426137</v>
      </c>
      <c r="M2347" s="73">
        <v>9.2996199324261397E-2</v>
      </c>
      <c r="N2347" s="73">
        <v>4.9681610000000001E-2</v>
      </c>
      <c r="O2347" s="73">
        <v>6.8951529999999997E-2</v>
      </c>
      <c r="P2347" s="74">
        <f t="shared" si="145"/>
        <v>0.12717428967420363</v>
      </c>
      <c r="Q2347" s="74">
        <f t="shared" si="146"/>
        <v>0.19511495292206688</v>
      </c>
      <c r="R2347" s="75">
        <f t="shared" si="147"/>
        <v>0.28940764352035742</v>
      </c>
      <c r="S2347" s="7"/>
    </row>
    <row r="2348" spans="1:19" ht="38.25" x14ac:dyDescent="0.25">
      <c r="A2348" s="44"/>
      <c r="B2348" s="45"/>
      <c r="C2348" s="46"/>
      <c r="D2348" s="47"/>
      <c r="E2348" s="48"/>
      <c r="F2348" s="49">
        <v>61</v>
      </c>
      <c r="G2348" s="50" t="s">
        <v>191</v>
      </c>
      <c r="H2348" s="90"/>
      <c r="I2348" s="46"/>
      <c r="J2348" s="51">
        <v>34.659816999999997</v>
      </c>
      <c r="K2348" s="52">
        <v>32.632455999999998</v>
      </c>
      <c r="L2348" s="53">
        <f t="shared" si="144"/>
        <v>15.782808060734393</v>
      </c>
      <c r="M2348" s="53">
        <v>10.376656940734392</v>
      </c>
      <c r="N2348" s="53">
        <v>4.1468685100000018</v>
      </c>
      <c r="O2348" s="53">
        <v>1.2592826100000001</v>
      </c>
      <c r="P2348" s="54">
        <f t="shared" si="145"/>
        <v>0.31798577896602059</v>
      </c>
      <c r="Q2348" s="54">
        <f t="shared" si="146"/>
        <v>0.44506381777499049</v>
      </c>
      <c r="R2348" s="55">
        <f t="shared" si="147"/>
        <v>0.48365369927211099</v>
      </c>
      <c r="S2348" s="7"/>
    </row>
    <row r="2349" spans="1:19" x14ac:dyDescent="0.25">
      <c r="A2349" s="66"/>
      <c r="B2349" s="56"/>
      <c r="C2349" s="67"/>
      <c r="D2349" s="68"/>
      <c r="E2349" s="69"/>
      <c r="F2349" s="70"/>
      <c r="G2349" s="71"/>
      <c r="H2349" s="66">
        <v>5</v>
      </c>
      <c r="I2349" s="67" t="s">
        <v>260</v>
      </c>
      <c r="J2349" s="72">
        <v>34.659816999999997</v>
      </c>
      <c r="K2349" s="73">
        <v>32.632455999999998</v>
      </c>
      <c r="L2349" s="73">
        <f t="shared" si="144"/>
        <v>15.782808060734393</v>
      </c>
      <c r="M2349" s="73">
        <v>10.376656940734392</v>
      </c>
      <c r="N2349" s="73">
        <v>4.1468685100000018</v>
      </c>
      <c r="O2349" s="73">
        <v>1.2592826100000001</v>
      </c>
      <c r="P2349" s="74">
        <f t="shared" si="145"/>
        <v>0.31798577896602059</v>
      </c>
      <c r="Q2349" s="74">
        <f t="shared" si="146"/>
        <v>0.44506381777499049</v>
      </c>
      <c r="R2349" s="75">
        <f t="shared" si="147"/>
        <v>0.48365369927211099</v>
      </c>
      <c r="S2349" s="7"/>
    </row>
    <row r="2350" spans="1:19" ht="38.25" x14ac:dyDescent="0.25">
      <c r="A2350" s="44"/>
      <c r="B2350" s="45"/>
      <c r="C2350" s="46"/>
      <c r="D2350" s="47"/>
      <c r="E2350" s="48"/>
      <c r="F2350" s="49">
        <v>68</v>
      </c>
      <c r="G2350" s="50" t="s">
        <v>22</v>
      </c>
      <c r="H2350" s="90"/>
      <c r="I2350" s="46"/>
      <c r="J2350" s="51">
        <v>5.9531910000000003</v>
      </c>
      <c r="K2350" s="52">
        <v>36.223756000000002</v>
      </c>
      <c r="L2350" s="53">
        <f t="shared" si="144"/>
        <v>27.201468488346652</v>
      </c>
      <c r="M2350" s="53">
        <v>25.107837118346652</v>
      </c>
      <c r="N2350" s="53">
        <v>1.2399041799999997</v>
      </c>
      <c r="O2350" s="53">
        <v>0.85372718999999986</v>
      </c>
      <c r="P2350" s="54">
        <f t="shared" si="145"/>
        <v>0.69313179777234168</v>
      </c>
      <c r="Q2350" s="54">
        <f t="shared" si="146"/>
        <v>0.72736083189017309</v>
      </c>
      <c r="R2350" s="55">
        <f t="shared" si="147"/>
        <v>0.75092898948266573</v>
      </c>
      <c r="S2350" s="7"/>
    </row>
    <row r="2351" spans="1:19" x14ac:dyDescent="0.25">
      <c r="A2351" s="66"/>
      <c r="B2351" s="56"/>
      <c r="C2351" s="67"/>
      <c r="D2351" s="68"/>
      <c r="E2351" s="69"/>
      <c r="F2351" s="70"/>
      <c r="G2351" s="71"/>
      <c r="H2351" s="66">
        <v>5</v>
      </c>
      <c r="I2351" s="67" t="s">
        <v>260</v>
      </c>
      <c r="J2351" s="72">
        <v>5.9531910000000003</v>
      </c>
      <c r="K2351" s="73">
        <v>36.223756000000002</v>
      </c>
      <c r="L2351" s="73">
        <f t="shared" si="144"/>
        <v>27.201468488346652</v>
      </c>
      <c r="M2351" s="73">
        <v>25.107837118346652</v>
      </c>
      <c r="N2351" s="73">
        <v>1.2399041799999997</v>
      </c>
      <c r="O2351" s="73">
        <v>0.85372718999999986</v>
      </c>
      <c r="P2351" s="74">
        <f t="shared" si="145"/>
        <v>0.69313179777234168</v>
      </c>
      <c r="Q2351" s="74">
        <f t="shared" si="146"/>
        <v>0.72736083189017309</v>
      </c>
      <c r="R2351" s="75">
        <f t="shared" si="147"/>
        <v>0.75092898948266573</v>
      </c>
      <c r="S2351" s="7"/>
    </row>
    <row r="2352" spans="1:19" ht="25.5" x14ac:dyDescent="0.25">
      <c r="A2352" s="44"/>
      <c r="B2352" s="45"/>
      <c r="C2352" s="46"/>
      <c r="D2352" s="47"/>
      <c r="E2352" s="48"/>
      <c r="F2352" s="49">
        <v>72</v>
      </c>
      <c r="G2352" s="50" t="s">
        <v>25</v>
      </c>
      <c r="H2352" s="90"/>
      <c r="I2352" s="46"/>
      <c r="J2352" s="51">
        <v>0.9</v>
      </c>
      <c r="K2352" s="52">
        <v>3.473433</v>
      </c>
      <c r="L2352" s="53">
        <f t="shared" si="144"/>
        <v>1.4892022254930839</v>
      </c>
      <c r="M2352" s="53">
        <v>0.540752535493084</v>
      </c>
      <c r="N2352" s="53">
        <v>0.19829547999999997</v>
      </c>
      <c r="O2352" s="53">
        <v>0.75015421000000004</v>
      </c>
      <c r="P2352" s="54">
        <f t="shared" si="145"/>
        <v>0.15568244313135851</v>
      </c>
      <c r="Q2352" s="54">
        <f t="shared" si="146"/>
        <v>0.21277163414209629</v>
      </c>
      <c r="R2352" s="55">
        <f t="shared" si="147"/>
        <v>0.42874073733193757</v>
      </c>
      <c r="S2352" s="7"/>
    </row>
    <row r="2353" spans="1:19" x14ac:dyDescent="0.25">
      <c r="A2353" s="66"/>
      <c r="B2353" s="56"/>
      <c r="C2353" s="67"/>
      <c r="D2353" s="68"/>
      <c r="E2353" s="69"/>
      <c r="F2353" s="70"/>
      <c r="G2353" s="71"/>
      <c r="H2353" s="66">
        <v>5</v>
      </c>
      <c r="I2353" s="67" t="s">
        <v>260</v>
      </c>
      <c r="J2353" s="72">
        <v>0.9</v>
      </c>
      <c r="K2353" s="73">
        <v>3.473433</v>
      </c>
      <c r="L2353" s="73">
        <f t="shared" si="144"/>
        <v>1.4892022254930839</v>
      </c>
      <c r="M2353" s="73">
        <v>0.540752535493084</v>
      </c>
      <c r="N2353" s="73">
        <v>0.19829547999999997</v>
      </c>
      <c r="O2353" s="73">
        <v>0.75015421000000004</v>
      </c>
      <c r="P2353" s="74">
        <f t="shared" si="145"/>
        <v>0.15568244313135851</v>
      </c>
      <c r="Q2353" s="74">
        <f t="shared" si="146"/>
        <v>0.21277163414209629</v>
      </c>
      <c r="R2353" s="75">
        <f t="shared" si="147"/>
        <v>0.42874073733193757</v>
      </c>
      <c r="S2353" s="7"/>
    </row>
    <row r="2354" spans="1:19" ht="25.5" x14ac:dyDescent="0.25">
      <c r="A2354" s="44"/>
      <c r="B2354" s="45"/>
      <c r="C2354" s="46"/>
      <c r="D2354" s="47"/>
      <c r="E2354" s="48"/>
      <c r="F2354" s="49">
        <v>82</v>
      </c>
      <c r="G2354" s="50" t="s">
        <v>197</v>
      </c>
      <c r="H2354" s="90"/>
      <c r="I2354" s="46"/>
      <c r="J2354" s="51">
        <v>2</v>
      </c>
      <c r="K2354" s="52">
        <v>2</v>
      </c>
      <c r="L2354" s="53">
        <f t="shared" si="144"/>
        <v>1.2493572437047862</v>
      </c>
      <c r="M2354" s="53">
        <v>0.7000340037047863</v>
      </c>
      <c r="N2354" s="53">
        <v>0.41279826999999997</v>
      </c>
      <c r="O2354" s="53">
        <v>0.13652497000000002</v>
      </c>
      <c r="P2354" s="54">
        <f t="shared" si="145"/>
        <v>0.35001700185239315</v>
      </c>
      <c r="Q2354" s="54">
        <f t="shared" si="146"/>
        <v>0.55641613685239311</v>
      </c>
      <c r="R2354" s="55">
        <f t="shared" si="147"/>
        <v>0.62467862185239309</v>
      </c>
      <c r="S2354" s="7"/>
    </row>
    <row r="2355" spans="1:19" x14ac:dyDescent="0.25">
      <c r="A2355" s="66"/>
      <c r="B2355" s="56"/>
      <c r="C2355" s="67"/>
      <c r="D2355" s="68"/>
      <c r="E2355" s="69"/>
      <c r="F2355" s="70"/>
      <c r="G2355" s="71"/>
      <c r="H2355" s="66">
        <v>5</v>
      </c>
      <c r="I2355" s="67" t="s">
        <v>260</v>
      </c>
      <c r="J2355" s="72">
        <v>2</v>
      </c>
      <c r="K2355" s="73">
        <v>2</v>
      </c>
      <c r="L2355" s="73">
        <f t="shared" si="144"/>
        <v>1.2493572437047862</v>
      </c>
      <c r="M2355" s="73">
        <v>0.7000340037047863</v>
      </c>
      <c r="N2355" s="73">
        <v>0.41279826999999997</v>
      </c>
      <c r="O2355" s="73">
        <v>0.13652497000000002</v>
      </c>
      <c r="P2355" s="74">
        <f t="shared" si="145"/>
        <v>0.35001700185239315</v>
      </c>
      <c r="Q2355" s="74">
        <f t="shared" si="146"/>
        <v>0.55641613685239311</v>
      </c>
      <c r="R2355" s="75">
        <f t="shared" si="147"/>
        <v>0.62467862185239309</v>
      </c>
      <c r="S2355" s="7"/>
    </row>
    <row r="2356" spans="1:19" ht="25.5" x14ac:dyDescent="0.25">
      <c r="A2356" s="44"/>
      <c r="B2356" s="45"/>
      <c r="C2356" s="46"/>
      <c r="D2356" s="47"/>
      <c r="E2356" s="48"/>
      <c r="F2356" s="49">
        <v>90</v>
      </c>
      <c r="G2356" s="50" t="s">
        <v>81</v>
      </c>
      <c r="H2356" s="90"/>
      <c r="I2356" s="46"/>
      <c r="J2356" s="51">
        <v>340.05399999999986</v>
      </c>
      <c r="K2356" s="52">
        <v>401.20237299999991</v>
      </c>
      <c r="L2356" s="53">
        <f t="shared" si="144"/>
        <v>184.8569209622712</v>
      </c>
      <c r="M2356" s="53">
        <v>120.0409671922712</v>
      </c>
      <c r="N2356" s="53">
        <v>33.362624480000008</v>
      </c>
      <c r="O2356" s="53">
        <v>31.453329290000006</v>
      </c>
      <c r="P2356" s="54">
        <f t="shared" si="145"/>
        <v>0.29920303385710839</v>
      </c>
      <c r="Q2356" s="54">
        <f t="shared" si="146"/>
        <v>0.38235963193635258</v>
      </c>
      <c r="R2356" s="55">
        <f t="shared" si="147"/>
        <v>0.46075729707179786</v>
      </c>
      <c r="S2356" s="7"/>
    </row>
    <row r="2357" spans="1:19" x14ac:dyDescent="0.25">
      <c r="A2357" s="66"/>
      <c r="B2357" s="56"/>
      <c r="C2357" s="67"/>
      <c r="D2357" s="68"/>
      <c r="E2357" s="69"/>
      <c r="F2357" s="70"/>
      <c r="G2357" s="71"/>
      <c r="H2357" s="66">
        <v>5</v>
      </c>
      <c r="I2357" s="67" t="s">
        <v>260</v>
      </c>
      <c r="J2357" s="72">
        <v>340.05399999999986</v>
      </c>
      <c r="K2357" s="73">
        <v>401.20237299999991</v>
      </c>
      <c r="L2357" s="73">
        <f t="shared" si="144"/>
        <v>184.8569209622712</v>
      </c>
      <c r="M2357" s="73">
        <v>120.0409671922712</v>
      </c>
      <c r="N2357" s="73">
        <v>33.362624480000008</v>
      </c>
      <c r="O2357" s="73">
        <v>31.453329290000006</v>
      </c>
      <c r="P2357" s="74">
        <f t="shared" si="145"/>
        <v>0.29920303385710839</v>
      </c>
      <c r="Q2357" s="74">
        <f t="shared" si="146"/>
        <v>0.38235963193635258</v>
      </c>
      <c r="R2357" s="75">
        <f t="shared" si="147"/>
        <v>0.46075729707179786</v>
      </c>
      <c r="S2357" s="7"/>
    </row>
    <row r="2358" spans="1:19" ht="51" x14ac:dyDescent="0.25">
      <c r="A2358" s="44"/>
      <c r="B2358" s="45"/>
      <c r="C2358" s="46"/>
      <c r="D2358" s="47"/>
      <c r="E2358" s="48"/>
      <c r="F2358" s="49">
        <v>91</v>
      </c>
      <c r="G2358" s="50" t="s">
        <v>82</v>
      </c>
      <c r="H2358" s="90"/>
      <c r="I2358" s="46"/>
      <c r="J2358" s="51">
        <v>1.6558280000000001</v>
      </c>
      <c r="K2358" s="52">
        <v>50.027064000000003</v>
      </c>
      <c r="L2358" s="53">
        <f t="shared" si="144"/>
        <v>8.5442910354964994</v>
      </c>
      <c r="M2358" s="53">
        <v>2.3620298154964985</v>
      </c>
      <c r="N2358" s="53">
        <v>5.8600473100000006</v>
      </c>
      <c r="O2358" s="53">
        <v>0.32221390999999999</v>
      </c>
      <c r="P2358" s="54">
        <f t="shared" si="145"/>
        <v>4.7215039753212347E-2</v>
      </c>
      <c r="Q2358" s="54">
        <f t="shared" si="146"/>
        <v>0.16435258174448331</v>
      </c>
      <c r="R2358" s="55">
        <f t="shared" si="147"/>
        <v>0.17079337367262845</v>
      </c>
      <c r="S2358" s="7"/>
    </row>
    <row r="2359" spans="1:19" x14ac:dyDescent="0.25">
      <c r="A2359" s="66"/>
      <c r="B2359" s="56"/>
      <c r="C2359" s="67"/>
      <c r="D2359" s="68"/>
      <c r="E2359" s="69"/>
      <c r="F2359" s="70"/>
      <c r="G2359" s="71"/>
      <c r="H2359" s="66">
        <v>5</v>
      </c>
      <c r="I2359" s="67" t="s">
        <v>260</v>
      </c>
      <c r="J2359" s="72">
        <v>1.6558280000000001</v>
      </c>
      <c r="K2359" s="73">
        <v>50.027064000000003</v>
      </c>
      <c r="L2359" s="73">
        <f t="shared" si="144"/>
        <v>8.5442910354964994</v>
      </c>
      <c r="M2359" s="73">
        <v>2.3620298154964985</v>
      </c>
      <c r="N2359" s="73">
        <v>5.8600473100000006</v>
      </c>
      <c r="O2359" s="73">
        <v>0.32221390999999999</v>
      </c>
      <c r="P2359" s="74">
        <f t="shared" si="145"/>
        <v>4.7215039753212347E-2</v>
      </c>
      <c r="Q2359" s="74">
        <f t="shared" si="146"/>
        <v>0.16435258174448331</v>
      </c>
      <c r="R2359" s="75">
        <f t="shared" si="147"/>
        <v>0.17079337367262845</v>
      </c>
      <c r="S2359" s="7"/>
    </row>
    <row r="2360" spans="1:19" ht="25.5" x14ac:dyDescent="0.25">
      <c r="A2360" s="44"/>
      <c r="B2360" s="45"/>
      <c r="C2360" s="46"/>
      <c r="D2360" s="47"/>
      <c r="E2360" s="48"/>
      <c r="F2360" s="49">
        <v>104</v>
      </c>
      <c r="G2360" s="50" t="s">
        <v>142</v>
      </c>
      <c r="H2360" s="90"/>
      <c r="I2360" s="46"/>
      <c r="J2360" s="51">
        <v>5.3716599999999994</v>
      </c>
      <c r="K2360" s="52">
        <v>3.9696759999999998</v>
      </c>
      <c r="L2360" s="53">
        <f t="shared" si="144"/>
        <v>1.9535175435209775</v>
      </c>
      <c r="M2360" s="53">
        <v>1.2482765135209775</v>
      </c>
      <c r="N2360" s="53">
        <v>0.40814815999999998</v>
      </c>
      <c r="O2360" s="53">
        <v>0.29709286999999995</v>
      </c>
      <c r="P2360" s="54">
        <f t="shared" si="145"/>
        <v>0.31445299654706771</v>
      </c>
      <c r="Q2360" s="54">
        <f t="shared" si="146"/>
        <v>0.41726948837158945</v>
      </c>
      <c r="R2360" s="55">
        <f t="shared" si="147"/>
        <v>0.49211007233864368</v>
      </c>
      <c r="S2360" s="7"/>
    </row>
    <row r="2361" spans="1:19" x14ac:dyDescent="0.25">
      <c r="A2361" s="66"/>
      <c r="B2361" s="56"/>
      <c r="C2361" s="67"/>
      <c r="D2361" s="68"/>
      <c r="E2361" s="69"/>
      <c r="F2361" s="70"/>
      <c r="G2361" s="71"/>
      <c r="H2361" s="66">
        <v>5</v>
      </c>
      <c r="I2361" s="67" t="s">
        <v>260</v>
      </c>
      <c r="J2361" s="72">
        <v>5.3716599999999994</v>
      </c>
      <c r="K2361" s="73">
        <v>3.9696759999999998</v>
      </c>
      <c r="L2361" s="73">
        <f t="shared" si="144"/>
        <v>1.9535175435209775</v>
      </c>
      <c r="M2361" s="73">
        <v>1.2482765135209775</v>
      </c>
      <c r="N2361" s="73">
        <v>0.40814815999999998</v>
      </c>
      <c r="O2361" s="73">
        <v>0.29709286999999995</v>
      </c>
      <c r="P2361" s="74">
        <f t="shared" si="145"/>
        <v>0.31445299654706771</v>
      </c>
      <c r="Q2361" s="74">
        <f t="shared" si="146"/>
        <v>0.41726948837158945</v>
      </c>
      <c r="R2361" s="75">
        <f t="shared" si="147"/>
        <v>0.49211007233864368</v>
      </c>
      <c r="S2361" s="7"/>
    </row>
    <row r="2362" spans="1:19" ht="38.25" x14ac:dyDescent="0.25">
      <c r="A2362" s="44"/>
      <c r="B2362" s="45"/>
      <c r="C2362" s="46"/>
      <c r="D2362" s="47"/>
      <c r="E2362" s="48"/>
      <c r="F2362" s="49">
        <v>106</v>
      </c>
      <c r="G2362" s="50" t="s">
        <v>83</v>
      </c>
      <c r="H2362" s="90"/>
      <c r="I2362" s="46"/>
      <c r="J2362" s="51">
        <v>1.332209</v>
      </c>
      <c r="K2362" s="52">
        <v>1.3742129999999999</v>
      </c>
      <c r="L2362" s="53">
        <f t="shared" si="144"/>
        <v>0.63668124591544339</v>
      </c>
      <c r="M2362" s="53">
        <v>0.40700422591544339</v>
      </c>
      <c r="N2362" s="53">
        <v>0.11768854999999999</v>
      </c>
      <c r="O2362" s="53">
        <v>0.11198846999999999</v>
      </c>
      <c r="P2362" s="54">
        <f t="shared" si="145"/>
        <v>0.29617259181469208</v>
      </c>
      <c r="Q2362" s="54">
        <f t="shared" si="146"/>
        <v>0.38181328215891092</v>
      </c>
      <c r="R2362" s="55">
        <f t="shared" si="147"/>
        <v>0.46330608567626957</v>
      </c>
      <c r="S2362" s="7"/>
    </row>
    <row r="2363" spans="1:19" x14ac:dyDescent="0.25">
      <c r="A2363" s="66"/>
      <c r="B2363" s="56"/>
      <c r="C2363" s="67"/>
      <c r="D2363" s="68"/>
      <c r="E2363" s="69"/>
      <c r="F2363" s="70"/>
      <c r="G2363" s="71"/>
      <c r="H2363" s="66">
        <v>5</v>
      </c>
      <c r="I2363" s="67" t="s">
        <v>260</v>
      </c>
      <c r="J2363" s="72">
        <v>1.332209</v>
      </c>
      <c r="K2363" s="73">
        <v>1.3742129999999999</v>
      </c>
      <c r="L2363" s="73">
        <f t="shared" si="144"/>
        <v>0.63668124591544339</v>
      </c>
      <c r="M2363" s="73">
        <v>0.40700422591544339</v>
      </c>
      <c r="N2363" s="73">
        <v>0.11768854999999999</v>
      </c>
      <c r="O2363" s="73">
        <v>0.11198846999999999</v>
      </c>
      <c r="P2363" s="74">
        <f t="shared" si="145"/>
        <v>0.29617259181469208</v>
      </c>
      <c r="Q2363" s="74">
        <f t="shared" si="146"/>
        <v>0.38181328215891092</v>
      </c>
      <c r="R2363" s="75">
        <f t="shared" si="147"/>
        <v>0.46330608567626957</v>
      </c>
      <c r="S2363" s="7"/>
    </row>
    <row r="2364" spans="1:19" ht="38.25" x14ac:dyDescent="0.25">
      <c r="A2364" s="44"/>
      <c r="B2364" s="45"/>
      <c r="C2364" s="46"/>
      <c r="D2364" s="47"/>
      <c r="E2364" s="48"/>
      <c r="F2364" s="49">
        <v>107</v>
      </c>
      <c r="G2364" s="50" t="s">
        <v>84</v>
      </c>
      <c r="H2364" s="90"/>
      <c r="I2364" s="46"/>
      <c r="J2364" s="51">
        <v>3.829186</v>
      </c>
      <c r="K2364" s="52">
        <v>3.829186</v>
      </c>
      <c r="L2364" s="53">
        <f t="shared" si="144"/>
        <v>1.9206814997061958</v>
      </c>
      <c r="M2364" s="53">
        <v>1.2193244897061959</v>
      </c>
      <c r="N2364" s="53">
        <v>0.37254747999999999</v>
      </c>
      <c r="O2364" s="53">
        <v>0.32880953000000002</v>
      </c>
      <c r="P2364" s="54">
        <f t="shared" si="145"/>
        <v>0.31842916215252953</v>
      </c>
      <c r="Q2364" s="54">
        <f t="shared" si="146"/>
        <v>0.41572072229089835</v>
      </c>
      <c r="R2364" s="55">
        <f t="shared" si="147"/>
        <v>0.50159002453947021</v>
      </c>
      <c r="S2364" s="7"/>
    </row>
    <row r="2365" spans="1:19" x14ac:dyDescent="0.25">
      <c r="A2365" s="66"/>
      <c r="B2365" s="56"/>
      <c r="C2365" s="67"/>
      <c r="D2365" s="68"/>
      <c r="E2365" s="69"/>
      <c r="F2365" s="70"/>
      <c r="G2365" s="71"/>
      <c r="H2365" s="66">
        <v>5</v>
      </c>
      <c r="I2365" s="67" t="s">
        <v>260</v>
      </c>
      <c r="J2365" s="72">
        <v>3.829186</v>
      </c>
      <c r="K2365" s="73">
        <v>3.829186</v>
      </c>
      <c r="L2365" s="73">
        <f t="shared" si="144"/>
        <v>1.9206814997061958</v>
      </c>
      <c r="M2365" s="73">
        <v>1.2193244897061959</v>
      </c>
      <c r="N2365" s="73">
        <v>0.37254747999999999</v>
      </c>
      <c r="O2365" s="73">
        <v>0.32880953000000002</v>
      </c>
      <c r="P2365" s="74">
        <f t="shared" si="145"/>
        <v>0.31842916215252953</v>
      </c>
      <c r="Q2365" s="74">
        <f t="shared" si="146"/>
        <v>0.41572072229089835</v>
      </c>
      <c r="R2365" s="75">
        <f t="shared" si="147"/>
        <v>0.50159002453947021</v>
      </c>
      <c r="S2365" s="7"/>
    </row>
    <row r="2366" spans="1:19" x14ac:dyDescent="0.25">
      <c r="A2366" s="44"/>
      <c r="B2366" s="45"/>
      <c r="C2366" s="46"/>
      <c r="D2366" s="47"/>
      <c r="E2366" s="48"/>
      <c r="F2366" s="49">
        <v>108</v>
      </c>
      <c r="G2366" s="50" t="s">
        <v>199</v>
      </c>
      <c r="H2366" s="90"/>
      <c r="I2366" s="46"/>
      <c r="J2366" s="51">
        <v>5.8884419999999995</v>
      </c>
      <c r="K2366" s="52">
        <v>4.9433690000000006</v>
      </c>
      <c r="L2366" s="53">
        <f t="shared" si="144"/>
        <v>2.4199046406329532</v>
      </c>
      <c r="M2366" s="53">
        <v>0.78362948063295335</v>
      </c>
      <c r="N2366" s="53">
        <v>0.77097926999999999</v>
      </c>
      <c r="O2366" s="53">
        <v>0.86529588999999996</v>
      </c>
      <c r="P2366" s="54">
        <f t="shared" si="145"/>
        <v>0.15852134053374395</v>
      </c>
      <c r="Q2366" s="54">
        <f t="shared" si="146"/>
        <v>0.31448365489870433</v>
      </c>
      <c r="R2366" s="55">
        <f t="shared" si="147"/>
        <v>0.48952539060566852</v>
      </c>
      <c r="S2366" s="7"/>
    </row>
    <row r="2367" spans="1:19" x14ac:dyDescent="0.25">
      <c r="A2367" s="66"/>
      <c r="B2367" s="56"/>
      <c r="C2367" s="67"/>
      <c r="D2367" s="68"/>
      <c r="E2367" s="69"/>
      <c r="F2367" s="70"/>
      <c r="G2367" s="71"/>
      <c r="H2367" s="66">
        <v>5</v>
      </c>
      <c r="I2367" s="67" t="s">
        <v>260</v>
      </c>
      <c r="J2367" s="72">
        <v>5.8884419999999995</v>
      </c>
      <c r="K2367" s="73">
        <v>4.9433690000000006</v>
      </c>
      <c r="L2367" s="73">
        <f t="shared" si="144"/>
        <v>2.4199046406329532</v>
      </c>
      <c r="M2367" s="73">
        <v>0.78362948063295335</v>
      </c>
      <c r="N2367" s="73">
        <v>0.77097926999999999</v>
      </c>
      <c r="O2367" s="73">
        <v>0.86529588999999996</v>
      </c>
      <c r="P2367" s="74">
        <f t="shared" si="145"/>
        <v>0.15852134053374395</v>
      </c>
      <c r="Q2367" s="74">
        <f t="shared" si="146"/>
        <v>0.31448365489870433</v>
      </c>
      <c r="R2367" s="75">
        <f t="shared" si="147"/>
        <v>0.48952539060566852</v>
      </c>
      <c r="S2367" s="7"/>
    </row>
    <row r="2368" spans="1:19" ht="25.5" x14ac:dyDescent="0.25">
      <c r="A2368" s="44"/>
      <c r="B2368" s="45"/>
      <c r="C2368" s="46"/>
      <c r="D2368" s="47"/>
      <c r="E2368" s="48"/>
      <c r="F2368" s="49">
        <v>121</v>
      </c>
      <c r="G2368" s="50" t="s">
        <v>159</v>
      </c>
      <c r="H2368" s="90"/>
      <c r="I2368" s="46"/>
      <c r="J2368" s="51">
        <v>4.2719230000000001</v>
      </c>
      <c r="K2368" s="52">
        <v>4.1432390000000003</v>
      </c>
      <c r="L2368" s="53">
        <f t="shared" si="144"/>
        <v>0.84851321253116119</v>
      </c>
      <c r="M2368" s="53">
        <v>0.33891485253116116</v>
      </c>
      <c r="N2368" s="53">
        <v>0.20594986000000001</v>
      </c>
      <c r="O2368" s="53">
        <v>0.30364849999999999</v>
      </c>
      <c r="P2368" s="54">
        <f t="shared" si="145"/>
        <v>8.179949371280805E-2</v>
      </c>
      <c r="Q2368" s="54">
        <f t="shared" si="146"/>
        <v>0.13150694722924774</v>
      </c>
      <c r="R2368" s="55">
        <f t="shared" si="147"/>
        <v>0.20479465764131904</v>
      </c>
      <c r="S2368" s="7"/>
    </row>
    <row r="2369" spans="1:19" x14ac:dyDescent="0.25">
      <c r="A2369" s="66"/>
      <c r="B2369" s="56"/>
      <c r="C2369" s="67"/>
      <c r="D2369" s="68"/>
      <c r="E2369" s="69"/>
      <c r="F2369" s="70"/>
      <c r="G2369" s="71"/>
      <c r="H2369" s="66">
        <v>5</v>
      </c>
      <c r="I2369" s="67" t="s">
        <v>260</v>
      </c>
      <c r="J2369" s="72">
        <v>4.2719230000000001</v>
      </c>
      <c r="K2369" s="73">
        <v>4.1432390000000003</v>
      </c>
      <c r="L2369" s="73">
        <f t="shared" si="144"/>
        <v>0.84851321253116119</v>
      </c>
      <c r="M2369" s="73">
        <v>0.33891485253116116</v>
      </c>
      <c r="N2369" s="73">
        <v>0.20594986000000001</v>
      </c>
      <c r="O2369" s="73">
        <v>0.30364849999999999</v>
      </c>
      <c r="P2369" s="74">
        <f t="shared" si="145"/>
        <v>8.179949371280805E-2</v>
      </c>
      <c r="Q2369" s="74">
        <f t="shared" si="146"/>
        <v>0.13150694722924774</v>
      </c>
      <c r="R2369" s="75">
        <f t="shared" si="147"/>
        <v>0.20479465764131904</v>
      </c>
      <c r="S2369" s="7"/>
    </row>
    <row r="2370" spans="1:19" ht="25.5" x14ac:dyDescent="0.25">
      <c r="A2370" s="44"/>
      <c r="B2370" s="45"/>
      <c r="C2370" s="46"/>
      <c r="D2370" s="47"/>
      <c r="E2370" s="48"/>
      <c r="F2370" s="49">
        <v>127</v>
      </c>
      <c r="G2370" s="50" t="s">
        <v>184</v>
      </c>
      <c r="H2370" s="90"/>
      <c r="I2370" s="46"/>
      <c r="J2370" s="51">
        <v>1.7036</v>
      </c>
      <c r="K2370" s="52">
        <v>1.6574309999999999</v>
      </c>
      <c r="L2370" s="53">
        <f t="shared" si="144"/>
        <v>0.53104532823910955</v>
      </c>
      <c r="M2370" s="53">
        <v>0.40640248823910952</v>
      </c>
      <c r="N2370" s="53">
        <v>7.602138E-2</v>
      </c>
      <c r="O2370" s="53">
        <v>4.8621460000000005E-2</v>
      </c>
      <c r="P2370" s="54">
        <f t="shared" si="145"/>
        <v>0.24520024558434683</v>
      </c>
      <c r="Q2370" s="54">
        <f t="shared" si="146"/>
        <v>0.29106724095247982</v>
      </c>
      <c r="R2370" s="55">
        <f t="shared" si="147"/>
        <v>0.32040267633410358</v>
      </c>
      <c r="S2370" s="7"/>
    </row>
    <row r="2371" spans="1:19" x14ac:dyDescent="0.25">
      <c r="A2371" s="66"/>
      <c r="B2371" s="56"/>
      <c r="C2371" s="67"/>
      <c r="D2371" s="68"/>
      <c r="E2371" s="69"/>
      <c r="F2371" s="70"/>
      <c r="G2371" s="71"/>
      <c r="H2371" s="66">
        <v>5</v>
      </c>
      <c r="I2371" s="67" t="s">
        <v>260</v>
      </c>
      <c r="J2371" s="72">
        <v>1.7036</v>
      </c>
      <c r="K2371" s="73">
        <v>1.6574309999999999</v>
      </c>
      <c r="L2371" s="73">
        <f t="shared" si="144"/>
        <v>0.53104532823910955</v>
      </c>
      <c r="M2371" s="73">
        <v>0.40640248823910952</v>
      </c>
      <c r="N2371" s="73">
        <v>7.602138E-2</v>
      </c>
      <c r="O2371" s="73">
        <v>4.8621460000000005E-2</v>
      </c>
      <c r="P2371" s="74">
        <f t="shared" si="145"/>
        <v>0.24520024558434683</v>
      </c>
      <c r="Q2371" s="74">
        <f t="shared" si="146"/>
        <v>0.29106724095247982</v>
      </c>
      <c r="R2371" s="75">
        <f t="shared" si="147"/>
        <v>0.32040267633410358</v>
      </c>
      <c r="S2371" s="7"/>
    </row>
    <row r="2372" spans="1:19" ht="38.25" x14ac:dyDescent="0.25">
      <c r="A2372" s="44"/>
      <c r="B2372" s="45"/>
      <c r="C2372" s="46"/>
      <c r="D2372" s="47"/>
      <c r="E2372" s="48"/>
      <c r="F2372" s="49">
        <v>129</v>
      </c>
      <c r="G2372" s="50" t="s">
        <v>143</v>
      </c>
      <c r="H2372" s="90"/>
      <c r="I2372" s="46"/>
      <c r="J2372" s="51">
        <v>2E-3</v>
      </c>
      <c r="K2372" s="52">
        <v>0.31320399999999998</v>
      </c>
      <c r="L2372" s="53">
        <f t="shared" si="144"/>
        <v>1.1908999999999999E-2</v>
      </c>
      <c r="M2372" s="53">
        <v>0</v>
      </c>
      <c r="N2372" s="53">
        <v>3.6089999999999998E-3</v>
      </c>
      <c r="O2372" s="53">
        <v>8.3000000000000001E-3</v>
      </c>
      <c r="P2372" s="54">
        <f t="shared" si="145"/>
        <v>0</v>
      </c>
      <c r="Q2372" s="54">
        <f t="shared" si="146"/>
        <v>1.1522841343022439E-2</v>
      </c>
      <c r="R2372" s="55">
        <f t="shared" si="147"/>
        <v>3.802314146690336E-2</v>
      </c>
      <c r="S2372" s="7"/>
    </row>
    <row r="2373" spans="1:19" x14ac:dyDescent="0.25">
      <c r="A2373" s="66"/>
      <c r="B2373" s="56"/>
      <c r="C2373" s="67"/>
      <c r="D2373" s="68"/>
      <c r="E2373" s="69"/>
      <c r="F2373" s="70"/>
      <c r="G2373" s="71"/>
      <c r="H2373" s="66">
        <v>5</v>
      </c>
      <c r="I2373" s="67" t="s">
        <v>260</v>
      </c>
      <c r="J2373" s="72">
        <v>2E-3</v>
      </c>
      <c r="K2373" s="73">
        <v>0.31320399999999998</v>
      </c>
      <c r="L2373" s="73">
        <f t="shared" si="144"/>
        <v>1.1908999999999999E-2</v>
      </c>
      <c r="M2373" s="73">
        <v>0</v>
      </c>
      <c r="N2373" s="73">
        <v>3.6089999999999998E-3</v>
      </c>
      <c r="O2373" s="73">
        <v>8.3000000000000001E-3</v>
      </c>
      <c r="P2373" s="74">
        <f t="shared" si="145"/>
        <v>0</v>
      </c>
      <c r="Q2373" s="74">
        <f t="shared" si="146"/>
        <v>1.1522841343022439E-2</v>
      </c>
      <c r="R2373" s="75">
        <f t="shared" si="147"/>
        <v>3.802314146690336E-2</v>
      </c>
      <c r="S2373" s="7"/>
    </row>
    <row r="2374" spans="1:19" ht="38.25" x14ac:dyDescent="0.25">
      <c r="A2374" s="44"/>
      <c r="B2374" s="45"/>
      <c r="C2374" s="46"/>
      <c r="D2374" s="47"/>
      <c r="E2374" s="48"/>
      <c r="F2374" s="49">
        <v>130</v>
      </c>
      <c r="G2374" s="50" t="s">
        <v>160</v>
      </c>
      <c r="H2374" s="90"/>
      <c r="I2374" s="46"/>
      <c r="J2374" s="51">
        <v>2.9483200000000007</v>
      </c>
      <c r="K2374" s="52">
        <v>2.3721530000000004</v>
      </c>
      <c r="L2374" s="53">
        <f t="shared" si="144"/>
        <v>1.2085193832555685</v>
      </c>
      <c r="M2374" s="53">
        <v>0.67951270325556834</v>
      </c>
      <c r="N2374" s="53">
        <v>0.32084685999999996</v>
      </c>
      <c r="O2374" s="53">
        <v>0.20815982</v>
      </c>
      <c r="P2374" s="54">
        <f t="shared" si="145"/>
        <v>0.28645399485428141</v>
      </c>
      <c r="Q2374" s="54">
        <f t="shared" si="146"/>
        <v>0.42170954540266509</v>
      </c>
      <c r="R2374" s="55">
        <f t="shared" si="147"/>
        <v>0.50946097627580023</v>
      </c>
      <c r="S2374" s="7"/>
    </row>
    <row r="2375" spans="1:19" x14ac:dyDescent="0.25">
      <c r="A2375" s="66"/>
      <c r="B2375" s="56"/>
      <c r="C2375" s="67"/>
      <c r="D2375" s="68"/>
      <c r="E2375" s="69"/>
      <c r="F2375" s="70"/>
      <c r="G2375" s="71"/>
      <c r="H2375" s="66">
        <v>5</v>
      </c>
      <c r="I2375" s="67" t="s">
        <v>260</v>
      </c>
      <c r="J2375" s="72">
        <v>2.9483200000000007</v>
      </c>
      <c r="K2375" s="73">
        <v>2.3721530000000004</v>
      </c>
      <c r="L2375" s="73">
        <f t="shared" ref="L2375:L2438" si="148">SUM(M2375,N2375,O2375)</f>
        <v>1.2085193832555685</v>
      </c>
      <c r="M2375" s="73">
        <v>0.67951270325556834</v>
      </c>
      <c r="N2375" s="73">
        <v>0.32084685999999996</v>
      </c>
      <c r="O2375" s="73">
        <v>0.20815982</v>
      </c>
      <c r="P2375" s="74">
        <f t="shared" ref="P2375:P2438" si="149">IFERROR(M2375/K2375,0)</f>
        <v>0.28645399485428141</v>
      </c>
      <c r="Q2375" s="74">
        <f t="shared" ref="Q2375:Q2438" si="150">IFERROR(SUM(M2375,N2375)/K2375,0)</f>
        <v>0.42170954540266509</v>
      </c>
      <c r="R2375" s="75">
        <f t="shared" ref="R2375:R2438" si="151">IFERROR(SUM(M2375,N2375,O2375)/K2375,0)</f>
        <v>0.50946097627580023</v>
      </c>
      <c r="S2375" s="7"/>
    </row>
    <row r="2376" spans="1:19" x14ac:dyDescent="0.25">
      <c r="A2376" s="44"/>
      <c r="B2376" s="45"/>
      <c r="C2376" s="46"/>
      <c r="D2376" s="47"/>
      <c r="E2376" s="48"/>
      <c r="F2376" s="49">
        <v>131</v>
      </c>
      <c r="G2376" s="50" t="s">
        <v>144</v>
      </c>
      <c r="H2376" s="90"/>
      <c r="I2376" s="46"/>
      <c r="J2376" s="51">
        <v>0</v>
      </c>
      <c r="K2376" s="52">
        <v>2.1311E-2</v>
      </c>
      <c r="L2376" s="53">
        <f t="shared" si="148"/>
        <v>1.010613E-2</v>
      </c>
      <c r="M2376" s="53">
        <v>0</v>
      </c>
      <c r="N2376" s="53">
        <v>2.9272499999999997E-3</v>
      </c>
      <c r="O2376" s="53">
        <v>7.1788800000000003E-3</v>
      </c>
      <c r="P2376" s="54">
        <f t="shared" si="149"/>
        <v>0</v>
      </c>
      <c r="Q2376" s="54">
        <f t="shared" si="150"/>
        <v>0.13735864107737786</v>
      </c>
      <c r="R2376" s="55">
        <f t="shared" si="151"/>
        <v>0.47422129416733139</v>
      </c>
      <c r="S2376" s="7"/>
    </row>
    <row r="2377" spans="1:19" x14ac:dyDescent="0.25">
      <c r="A2377" s="66"/>
      <c r="B2377" s="56"/>
      <c r="C2377" s="67"/>
      <c r="D2377" s="68"/>
      <c r="E2377" s="69"/>
      <c r="F2377" s="70"/>
      <c r="G2377" s="71"/>
      <c r="H2377" s="66">
        <v>5</v>
      </c>
      <c r="I2377" s="67" t="s">
        <v>260</v>
      </c>
      <c r="J2377" s="72">
        <v>0</v>
      </c>
      <c r="K2377" s="73">
        <v>2.1311E-2</v>
      </c>
      <c r="L2377" s="73">
        <f t="shared" si="148"/>
        <v>1.010613E-2</v>
      </c>
      <c r="M2377" s="73">
        <v>0</v>
      </c>
      <c r="N2377" s="73">
        <v>2.9272499999999997E-3</v>
      </c>
      <c r="O2377" s="73">
        <v>7.1788800000000003E-3</v>
      </c>
      <c r="P2377" s="74">
        <f t="shared" si="149"/>
        <v>0</v>
      </c>
      <c r="Q2377" s="74">
        <f t="shared" si="150"/>
        <v>0.13735864107737786</v>
      </c>
      <c r="R2377" s="75">
        <f t="shared" si="151"/>
        <v>0.47422129416733139</v>
      </c>
      <c r="S2377" s="7"/>
    </row>
    <row r="2378" spans="1:19" x14ac:dyDescent="0.25">
      <c r="A2378" s="44"/>
      <c r="B2378" s="45"/>
      <c r="C2378" s="46"/>
      <c r="D2378" s="47">
        <v>445</v>
      </c>
      <c r="E2378" s="48" t="s">
        <v>230</v>
      </c>
      <c r="F2378" s="49"/>
      <c r="G2378" s="50"/>
      <c r="H2378" s="90"/>
      <c r="I2378" s="46"/>
      <c r="J2378" s="51">
        <v>767.82834100000048</v>
      </c>
      <c r="K2378" s="52">
        <v>1023.0588670000001</v>
      </c>
      <c r="L2378" s="53">
        <f t="shared" si="148"/>
        <v>456.27718332820609</v>
      </c>
      <c r="M2378" s="53">
        <v>291.49135128820609</v>
      </c>
      <c r="N2378" s="53">
        <v>81.195751290000018</v>
      </c>
      <c r="O2378" s="53">
        <v>83.590080749999984</v>
      </c>
      <c r="P2378" s="54">
        <f t="shared" si="149"/>
        <v>0.28492138692172253</v>
      </c>
      <c r="Q2378" s="54">
        <f t="shared" si="150"/>
        <v>0.36428705580849641</v>
      </c>
      <c r="R2378" s="55">
        <f t="shared" si="151"/>
        <v>0.44599308802843901</v>
      </c>
      <c r="S2378" s="7"/>
    </row>
    <row r="2379" spans="1:19" x14ac:dyDescent="0.25">
      <c r="A2379" s="44"/>
      <c r="B2379" s="45"/>
      <c r="C2379" s="46"/>
      <c r="D2379" s="47"/>
      <c r="E2379" s="48"/>
      <c r="F2379" s="49">
        <v>1</v>
      </c>
      <c r="G2379" s="50" t="s">
        <v>136</v>
      </c>
      <c r="H2379" s="90"/>
      <c r="I2379" s="46"/>
      <c r="J2379" s="51">
        <v>55.787461000000008</v>
      </c>
      <c r="K2379" s="52">
        <v>86.32629</v>
      </c>
      <c r="L2379" s="53">
        <f t="shared" si="148"/>
        <v>38.004116220312326</v>
      </c>
      <c r="M2379" s="53">
        <v>24.112281570312327</v>
      </c>
      <c r="N2379" s="53">
        <v>7.0773821300000002</v>
      </c>
      <c r="O2379" s="53">
        <v>6.8144525200000023</v>
      </c>
      <c r="P2379" s="54">
        <f t="shared" si="149"/>
        <v>0.27931562413156324</v>
      </c>
      <c r="Q2379" s="54">
        <f t="shared" si="150"/>
        <v>0.36129971182952869</v>
      </c>
      <c r="R2379" s="55">
        <f t="shared" si="151"/>
        <v>0.44023803432664982</v>
      </c>
      <c r="S2379" s="7"/>
    </row>
    <row r="2380" spans="1:19" x14ac:dyDescent="0.25">
      <c r="A2380" s="66"/>
      <c r="B2380" s="56"/>
      <c r="C2380" s="67"/>
      <c r="D2380" s="68"/>
      <c r="E2380" s="69"/>
      <c r="F2380" s="70"/>
      <c r="G2380" s="71"/>
      <c r="H2380" s="66">
        <v>6</v>
      </c>
      <c r="I2380" s="67" t="s">
        <v>261</v>
      </c>
      <c r="J2380" s="72">
        <v>55.787461000000008</v>
      </c>
      <c r="K2380" s="73">
        <v>86.32629</v>
      </c>
      <c r="L2380" s="73">
        <f t="shared" si="148"/>
        <v>38.004116220312326</v>
      </c>
      <c r="M2380" s="73">
        <v>24.112281570312327</v>
      </c>
      <c r="N2380" s="73">
        <v>7.0773821300000002</v>
      </c>
      <c r="O2380" s="73">
        <v>6.8144525200000023</v>
      </c>
      <c r="P2380" s="74">
        <f t="shared" si="149"/>
        <v>0.27931562413156324</v>
      </c>
      <c r="Q2380" s="74">
        <f t="shared" si="150"/>
        <v>0.36129971182952869</v>
      </c>
      <c r="R2380" s="75">
        <f t="shared" si="151"/>
        <v>0.44023803432664982</v>
      </c>
      <c r="S2380" s="7"/>
    </row>
    <row r="2381" spans="1:19" x14ac:dyDescent="0.25">
      <c r="A2381" s="44"/>
      <c r="B2381" s="45"/>
      <c r="C2381" s="46"/>
      <c r="D2381" s="47"/>
      <c r="E2381" s="48"/>
      <c r="F2381" s="49">
        <v>2</v>
      </c>
      <c r="G2381" s="50" t="s">
        <v>137</v>
      </c>
      <c r="H2381" s="90"/>
      <c r="I2381" s="46"/>
      <c r="J2381" s="51">
        <v>52.026268000000016</v>
      </c>
      <c r="K2381" s="52">
        <v>106.666421</v>
      </c>
      <c r="L2381" s="53">
        <f t="shared" si="148"/>
        <v>38.143739714194538</v>
      </c>
      <c r="M2381" s="53">
        <v>25.185941324194538</v>
      </c>
      <c r="N2381" s="53">
        <v>6.5480344399999986</v>
      </c>
      <c r="O2381" s="53">
        <v>6.4097639500000003</v>
      </c>
      <c r="P2381" s="54">
        <f t="shared" si="149"/>
        <v>0.23611874372530542</v>
      </c>
      <c r="Q2381" s="54">
        <f t="shared" si="150"/>
        <v>0.29750670798446061</v>
      </c>
      <c r="R2381" s="55">
        <f t="shared" si="151"/>
        <v>0.35759838341435057</v>
      </c>
      <c r="S2381" s="7"/>
    </row>
    <row r="2382" spans="1:19" x14ac:dyDescent="0.25">
      <c r="A2382" s="66"/>
      <c r="B2382" s="56"/>
      <c r="C2382" s="67"/>
      <c r="D2382" s="68"/>
      <c r="E2382" s="69"/>
      <c r="F2382" s="70"/>
      <c r="G2382" s="71"/>
      <c r="H2382" s="66">
        <v>6</v>
      </c>
      <c r="I2382" s="67" t="s">
        <v>261</v>
      </c>
      <c r="J2382" s="72">
        <v>52.026268000000016</v>
      </c>
      <c r="K2382" s="73">
        <v>106.666421</v>
      </c>
      <c r="L2382" s="73">
        <f t="shared" si="148"/>
        <v>38.143739714194538</v>
      </c>
      <c r="M2382" s="73">
        <v>25.185941324194538</v>
      </c>
      <c r="N2382" s="73">
        <v>6.5480344399999986</v>
      </c>
      <c r="O2382" s="73">
        <v>6.4097639500000003</v>
      </c>
      <c r="P2382" s="74">
        <f t="shared" si="149"/>
        <v>0.23611874372530542</v>
      </c>
      <c r="Q2382" s="74">
        <f t="shared" si="150"/>
        <v>0.29750670798446061</v>
      </c>
      <c r="R2382" s="75">
        <f t="shared" si="151"/>
        <v>0.35759838341435057</v>
      </c>
      <c r="S2382" s="7"/>
    </row>
    <row r="2383" spans="1:19" x14ac:dyDescent="0.25">
      <c r="A2383" s="44"/>
      <c r="B2383" s="45"/>
      <c r="C2383" s="46"/>
      <c r="D2383" s="47"/>
      <c r="E2383" s="48"/>
      <c r="F2383" s="49">
        <v>16</v>
      </c>
      <c r="G2383" s="50" t="s">
        <v>138</v>
      </c>
      <c r="H2383" s="90"/>
      <c r="I2383" s="46"/>
      <c r="J2383" s="51">
        <v>14.816330999999998</v>
      </c>
      <c r="K2383" s="52">
        <v>18.266070999999997</v>
      </c>
      <c r="L2383" s="53">
        <f t="shared" si="148"/>
        <v>8.1556137143430938</v>
      </c>
      <c r="M2383" s="53">
        <v>5.1134779143430933</v>
      </c>
      <c r="N2383" s="53">
        <v>1.4939289800000015</v>
      </c>
      <c r="O2383" s="53">
        <v>1.5482068199999994</v>
      </c>
      <c r="P2383" s="54">
        <f t="shared" si="149"/>
        <v>0.27994405115052351</v>
      </c>
      <c r="Q2383" s="54">
        <f t="shared" si="150"/>
        <v>0.36173115139775247</v>
      </c>
      <c r="R2383" s="55">
        <f t="shared" si="151"/>
        <v>0.4464897631429931</v>
      </c>
      <c r="S2383" s="7"/>
    </row>
    <row r="2384" spans="1:19" x14ac:dyDescent="0.25">
      <c r="A2384" s="66"/>
      <c r="B2384" s="56"/>
      <c r="C2384" s="67"/>
      <c r="D2384" s="68"/>
      <c r="E2384" s="69"/>
      <c r="F2384" s="70"/>
      <c r="G2384" s="71"/>
      <c r="H2384" s="66">
        <v>6</v>
      </c>
      <c r="I2384" s="67" t="s">
        <v>261</v>
      </c>
      <c r="J2384" s="72">
        <v>14.816330999999998</v>
      </c>
      <c r="K2384" s="73">
        <v>18.266070999999997</v>
      </c>
      <c r="L2384" s="73">
        <f t="shared" si="148"/>
        <v>8.1556137143430938</v>
      </c>
      <c r="M2384" s="73">
        <v>5.1134779143430933</v>
      </c>
      <c r="N2384" s="73">
        <v>1.4939289800000015</v>
      </c>
      <c r="O2384" s="73">
        <v>1.5482068199999994</v>
      </c>
      <c r="P2384" s="74">
        <f t="shared" si="149"/>
        <v>0.27994405115052351</v>
      </c>
      <c r="Q2384" s="74">
        <f t="shared" si="150"/>
        <v>0.36173115139775247</v>
      </c>
      <c r="R2384" s="75">
        <f t="shared" si="151"/>
        <v>0.4464897631429931</v>
      </c>
      <c r="S2384" s="7"/>
    </row>
    <row r="2385" spans="1:19" x14ac:dyDescent="0.25">
      <c r="A2385" s="44"/>
      <c r="B2385" s="45"/>
      <c r="C2385" s="46"/>
      <c r="D2385" s="47"/>
      <c r="E2385" s="48"/>
      <c r="F2385" s="49">
        <v>17</v>
      </c>
      <c r="G2385" s="50" t="s">
        <v>139</v>
      </c>
      <c r="H2385" s="90"/>
      <c r="I2385" s="46"/>
      <c r="J2385" s="51">
        <v>9.2747420000000034</v>
      </c>
      <c r="K2385" s="52">
        <v>11.258275000000003</v>
      </c>
      <c r="L2385" s="53">
        <f t="shared" si="148"/>
        <v>5.0214139390698236</v>
      </c>
      <c r="M2385" s="53">
        <v>3.1381623390698223</v>
      </c>
      <c r="N2385" s="53">
        <v>0.89994090000000027</v>
      </c>
      <c r="O2385" s="53">
        <v>0.98331070000000009</v>
      </c>
      <c r="P2385" s="54">
        <f t="shared" si="149"/>
        <v>0.27874273270725947</v>
      </c>
      <c r="Q2385" s="54">
        <f t="shared" si="150"/>
        <v>0.35867868204230419</v>
      </c>
      <c r="R2385" s="55">
        <f t="shared" si="151"/>
        <v>0.44601983332880235</v>
      </c>
      <c r="S2385" s="7"/>
    </row>
    <row r="2386" spans="1:19" x14ac:dyDescent="0.25">
      <c r="A2386" s="66"/>
      <c r="B2386" s="56"/>
      <c r="C2386" s="67"/>
      <c r="D2386" s="68"/>
      <c r="E2386" s="69"/>
      <c r="F2386" s="70"/>
      <c r="G2386" s="71"/>
      <c r="H2386" s="66">
        <v>6</v>
      </c>
      <c r="I2386" s="67" t="s">
        <v>261</v>
      </c>
      <c r="J2386" s="72">
        <v>9.2747420000000034</v>
      </c>
      <c r="K2386" s="73">
        <v>11.258275000000003</v>
      </c>
      <c r="L2386" s="73">
        <f t="shared" si="148"/>
        <v>5.0214139390698236</v>
      </c>
      <c r="M2386" s="73">
        <v>3.1381623390698223</v>
      </c>
      <c r="N2386" s="73">
        <v>0.89994090000000027</v>
      </c>
      <c r="O2386" s="73">
        <v>0.98331070000000009</v>
      </c>
      <c r="P2386" s="74">
        <f t="shared" si="149"/>
        <v>0.27874273270725947</v>
      </c>
      <c r="Q2386" s="74">
        <f t="shared" si="150"/>
        <v>0.35867868204230419</v>
      </c>
      <c r="R2386" s="75">
        <f t="shared" si="151"/>
        <v>0.44601983332880235</v>
      </c>
      <c r="S2386" s="7"/>
    </row>
    <row r="2387" spans="1:19" x14ac:dyDescent="0.25">
      <c r="A2387" s="44"/>
      <c r="B2387" s="45"/>
      <c r="C2387" s="46"/>
      <c r="D2387" s="47"/>
      <c r="E2387" s="48"/>
      <c r="F2387" s="49">
        <v>18</v>
      </c>
      <c r="G2387" s="50" t="s">
        <v>140</v>
      </c>
      <c r="H2387" s="90"/>
      <c r="I2387" s="46"/>
      <c r="J2387" s="51">
        <v>12.943422</v>
      </c>
      <c r="K2387" s="52">
        <v>17.343513999999999</v>
      </c>
      <c r="L2387" s="53">
        <f t="shared" si="148"/>
        <v>8.0932132240276253</v>
      </c>
      <c r="M2387" s="53">
        <v>4.9353899340276257</v>
      </c>
      <c r="N2387" s="53">
        <v>1.5564524799999995</v>
      </c>
      <c r="O2387" s="53">
        <v>1.6013708099999999</v>
      </c>
      <c r="P2387" s="54">
        <f t="shared" si="149"/>
        <v>0.28456689538392427</v>
      </c>
      <c r="Q2387" s="54">
        <f t="shared" si="150"/>
        <v>0.3743095207826756</v>
      </c>
      <c r="R2387" s="55">
        <f t="shared" si="151"/>
        <v>0.46664206711671152</v>
      </c>
      <c r="S2387" s="7"/>
    </row>
    <row r="2388" spans="1:19" x14ac:dyDescent="0.25">
      <c r="A2388" s="66"/>
      <c r="B2388" s="56"/>
      <c r="C2388" s="67"/>
      <c r="D2388" s="68"/>
      <c r="E2388" s="69"/>
      <c r="F2388" s="70"/>
      <c r="G2388" s="71"/>
      <c r="H2388" s="66">
        <v>6</v>
      </c>
      <c r="I2388" s="67" t="s">
        <v>261</v>
      </c>
      <c r="J2388" s="72">
        <v>12.943422</v>
      </c>
      <c r="K2388" s="73">
        <v>17.343513999999999</v>
      </c>
      <c r="L2388" s="73">
        <f t="shared" si="148"/>
        <v>8.0932132240276253</v>
      </c>
      <c r="M2388" s="73">
        <v>4.9353899340276257</v>
      </c>
      <c r="N2388" s="73">
        <v>1.5564524799999995</v>
      </c>
      <c r="O2388" s="73">
        <v>1.6013708099999999</v>
      </c>
      <c r="P2388" s="74">
        <f t="shared" si="149"/>
        <v>0.28456689538392427</v>
      </c>
      <c r="Q2388" s="74">
        <f t="shared" si="150"/>
        <v>0.3743095207826756</v>
      </c>
      <c r="R2388" s="75">
        <f t="shared" si="151"/>
        <v>0.46664206711671152</v>
      </c>
      <c r="S2388" s="7"/>
    </row>
    <row r="2389" spans="1:19" x14ac:dyDescent="0.25">
      <c r="A2389" s="44"/>
      <c r="B2389" s="45"/>
      <c r="C2389" s="46"/>
      <c r="D2389" s="47"/>
      <c r="E2389" s="48"/>
      <c r="F2389" s="49">
        <v>24</v>
      </c>
      <c r="G2389" s="50" t="s">
        <v>141</v>
      </c>
      <c r="H2389" s="90"/>
      <c r="I2389" s="46"/>
      <c r="J2389" s="51">
        <v>8.9767910000000022</v>
      </c>
      <c r="K2389" s="52">
        <v>12.54199100000001</v>
      </c>
      <c r="L2389" s="53">
        <f t="shared" si="148"/>
        <v>4.0806402367347712</v>
      </c>
      <c r="M2389" s="53">
        <v>2.524722536734771</v>
      </c>
      <c r="N2389" s="53">
        <v>0.83484542000000017</v>
      </c>
      <c r="O2389" s="53">
        <v>0.72107228000000001</v>
      </c>
      <c r="P2389" s="54">
        <f t="shared" si="149"/>
        <v>0.20130157458530859</v>
      </c>
      <c r="Q2389" s="54">
        <f t="shared" si="150"/>
        <v>0.26786560098271228</v>
      </c>
      <c r="R2389" s="55">
        <f t="shared" si="151"/>
        <v>0.32535824947847336</v>
      </c>
      <c r="S2389" s="7"/>
    </row>
    <row r="2390" spans="1:19" x14ac:dyDescent="0.25">
      <c r="A2390" s="66"/>
      <c r="B2390" s="56"/>
      <c r="C2390" s="67"/>
      <c r="D2390" s="68"/>
      <c r="E2390" s="69"/>
      <c r="F2390" s="70"/>
      <c r="G2390" s="71"/>
      <c r="H2390" s="66">
        <v>6</v>
      </c>
      <c r="I2390" s="67" t="s">
        <v>261</v>
      </c>
      <c r="J2390" s="72">
        <v>8.9767910000000022</v>
      </c>
      <c r="K2390" s="73">
        <v>12.54199100000001</v>
      </c>
      <c r="L2390" s="73">
        <f t="shared" si="148"/>
        <v>4.0806402367347712</v>
      </c>
      <c r="M2390" s="73">
        <v>2.524722536734771</v>
      </c>
      <c r="N2390" s="73">
        <v>0.83484542000000017</v>
      </c>
      <c r="O2390" s="73">
        <v>0.72107228000000001</v>
      </c>
      <c r="P2390" s="74">
        <f t="shared" si="149"/>
        <v>0.20130157458530859</v>
      </c>
      <c r="Q2390" s="74">
        <f t="shared" si="150"/>
        <v>0.26786560098271228</v>
      </c>
      <c r="R2390" s="75">
        <f t="shared" si="151"/>
        <v>0.32535824947847336</v>
      </c>
      <c r="S2390" s="7"/>
    </row>
    <row r="2391" spans="1:19" ht="25.5" x14ac:dyDescent="0.25">
      <c r="A2391" s="44"/>
      <c r="B2391" s="45"/>
      <c r="C2391" s="46"/>
      <c r="D2391" s="47"/>
      <c r="E2391" s="48"/>
      <c r="F2391" s="49">
        <v>30</v>
      </c>
      <c r="G2391" s="50" t="s">
        <v>64</v>
      </c>
      <c r="H2391" s="90"/>
      <c r="I2391" s="46"/>
      <c r="J2391" s="51">
        <v>0.27495700000000006</v>
      </c>
      <c r="K2391" s="52">
        <v>0.19868999999999998</v>
      </c>
      <c r="L2391" s="53">
        <f t="shared" si="148"/>
        <v>5.635956995767899E-2</v>
      </c>
      <c r="M2391" s="53">
        <v>3.6062659957678989E-2</v>
      </c>
      <c r="N2391" s="53">
        <v>9.7693200000000015E-3</v>
      </c>
      <c r="O2391" s="53">
        <v>1.052759E-2</v>
      </c>
      <c r="P2391" s="54">
        <f t="shared" si="149"/>
        <v>0.1815021387975187</v>
      </c>
      <c r="Q2391" s="54">
        <f t="shared" si="150"/>
        <v>0.23067079348572647</v>
      </c>
      <c r="R2391" s="55">
        <f t="shared" si="151"/>
        <v>0.28365579524726459</v>
      </c>
      <c r="S2391" s="7"/>
    </row>
    <row r="2392" spans="1:19" x14ac:dyDescent="0.25">
      <c r="A2392" s="66"/>
      <c r="B2392" s="56"/>
      <c r="C2392" s="67"/>
      <c r="D2392" s="68"/>
      <c r="E2392" s="69"/>
      <c r="F2392" s="70"/>
      <c r="G2392" s="71"/>
      <c r="H2392" s="66">
        <v>6</v>
      </c>
      <c r="I2392" s="67" t="s">
        <v>261</v>
      </c>
      <c r="J2392" s="72">
        <v>0.27495700000000006</v>
      </c>
      <c r="K2392" s="73">
        <v>0.19868999999999998</v>
      </c>
      <c r="L2392" s="73">
        <f t="shared" si="148"/>
        <v>5.635956995767899E-2</v>
      </c>
      <c r="M2392" s="73">
        <v>3.6062659957678989E-2</v>
      </c>
      <c r="N2392" s="73">
        <v>9.7693200000000015E-3</v>
      </c>
      <c r="O2392" s="73">
        <v>1.052759E-2</v>
      </c>
      <c r="P2392" s="74">
        <f t="shared" si="149"/>
        <v>0.1815021387975187</v>
      </c>
      <c r="Q2392" s="74">
        <f t="shared" si="150"/>
        <v>0.23067079348572647</v>
      </c>
      <c r="R2392" s="75">
        <f t="shared" si="151"/>
        <v>0.28365579524726459</v>
      </c>
      <c r="S2392" s="7"/>
    </row>
    <row r="2393" spans="1:19" ht="25.5" x14ac:dyDescent="0.25">
      <c r="A2393" s="44"/>
      <c r="B2393" s="45"/>
      <c r="C2393" s="46"/>
      <c r="D2393" s="47"/>
      <c r="E2393" s="48"/>
      <c r="F2393" s="49">
        <v>35</v>
      </c>
      <c r="G2393" s="50" t="s">
        <v>45</v>
      </c>
      <c r="H2393" s="90"/>
      <c r="I2393" s="46"/>
      <c r="J2393" s="51">
        <v>0.850912</v>
      </c>
      <c r="K2393" s="52">
        <v>1.5132450000000002</v>
      </c>
      <c r="L2393" s="53">
        <f t="shared" si="148"/>
        <v>0.56591505117138408</v>
      </c>
      <c r="M2393" s="53">
        <v>0.33520383117138408</v>
      </c>
      <c r="N2393" s="53">
        <v>9.8151310000000005E-2</v>
      </c>
      <c r="O2393" s="53">
        <v>0.13255991</v>
      </c>
      <c r="P2393" s="54">
        <f t="shared" si="149"/>
        <v>0.22151325870654393</v>
      </c>
      <c r="Q2393" s="54">
        <f t="shared" si="150"/>
        <v>0.2863747385065763</v>
      </c>
      <c r="R2393" s="55">
        <f t="shared" si="151"/>
        <v>0.37397450589387971</v>
      </c>
      <c r="S2393" s="7"/>
    </row>
    <row r="2394" spans="1:19" x14ac:dyDescent="0.25">
      <c r="A2394" s="66"/>
      <c r="B2394" s="56"/>
      <c r="C2394" s="67"/>
      <c r="D2394" s="68"/>
      <c r="E2394" s="69"/>
      <c r="F2394" s="70"/>
      <c r="G2394" s="71"/>
      <c r="H2394" s="66">
        <v>6</v>
      </c>
      <c r="I2394" s="67" t="s">
        <v>261</v>
      </c>
      <c r="J2394" s="72">
        <v>0.850912</v>
      </c>
      <c r="K2394" s="73">
        <v>1.5132450000000002</v>
      </c>
      <c r="L2394" s="73">
        <f t="shared" si="148"/>
        <v>0.56591505117138408</v>
      </c>
      <c r="M2394" s="73">
        <v>0.33520383117138408</v>
      </c>
      <c r="N2394" s="73">
        <v>9.8151310000000005E-2</v>
      </c>
      <c r="O2394" s="73">
        <v>0.13255991</v>
      </c>
      <c r="P2394" s="74">
        <f t="shared" si="149"/>
        <v>0.22151325870654393</v>
      </c>
      <c r="Q2394" s="74">
        <f t="shared" si="150"/>
        <v>0.2863747385065763</v>
      </c>
      <c r="R2394" s="75">
        <f t="shared" si="151"/>
        <v>0.37397450589387971</v>
      </c>
      <c r="S2394" s="7"/>
    </row>
    <row r="2395" spans="1:19" x14ac:dyDescent="0.25">
      <c r="A2395" s="44"/>
      <c r="B2395" s="45"/>
      <c r="C2395" s="46"/>
      <c r="D2395" s="47"/>
      <c r="E2395" s="48"/>
      <c r="F2395" s="49">
        <v>39</v>
      </c>
      <c r="G2395" s="50" t="s">
        <v>157</v>
      </c>
      <c r="H2395" s="90"/>
      <c r="I2395" s="46"/>
      <c r="J2395" s="51">
        <v>3.25</v>
      </c>
      <c r="K2395" s="52">
        <v>2.3628149999999999</v>
      </c>
      <c r="L2395" s="53">
        <f t="shared" si="148"/>
        <v>0.60843124148759553</v>
      </c>
      <c r="M2395" s="53">
        <v>0.38672377148759551</v>
      </c>
      <c r="N2395" s="53">
        <v>5.6953400000000001E-2</v>
      </c>
      <c r="O2395" s="53">
        <v>0.16475407</v>
      </c>
      <c r="P2395" s="54">
        <f t="shared" si="149"/>
        <v>0.16367077891734882</v>
      </c>
      <c r="Q2395" s="54">
        <f t="shared" si="150"/>
        <v>0.18777482430388986</v>
      </c>
      <c r="R2395" s="55">
        <f t="shared" si="151"/>
        <v>0.25750269974060414</v>
      </c>
      <c r="S2395" s="7"/>
    </row>
    <row r="2396" spans="1:19" x14ac:dyDescent="0.25">
      <c r="A2396" s="66"/>
      <c r="B2396" s="56"/>
      <c r="C2396" s="67"/>
      <c r="D2396" s="68"/>
      <c r="E2396" s="69"/>
      <c r="F2396" s="70"/>
      <c r="G2396" s="71"/>
      <c r="H2396" s="66">
        <v>6</v>
      </c>
      <c r="I2396" s="67" t="s">
        <v>261</v>
      </c>
      <c r="J2396" s="72">
        <v>3.25</v>
      </c>
      <c r="K2396" s="73">
        <v>2.3628149999999999</v>
      </c>
      <c r="L2396" s="73">
        <f t="shared" si="148"/>
        <v>0.60843124148759553</v>
      </c>
      <c r="M2396" s="73">
        <v>0.38672377148759551</v>
      </c>
      <c r="N2396" s="73">
        <v>5.6953400000000001E-2</v>
      </c>
      <c r="O2396" s="73">
        <v>0.16475407</v>
      </c>
      <c r="P2396" s="74">
        <f t="shared" si="149"/>
        <v>0.16367077891734882</v>
      </c>
      <c r="Q2396" s="74">
        <f t="shared" si="150"/>
        <v>0.18777482430388986</v>
      </c>
      <c r="R2396" s="75">
        <f t="shared" si="151"/>
        <v>0.25750269974060414</v>
      </c>
      <c r="S2396" s="7"/>
    </row>
    <row r="2397" spans="1:19" ht="25.5" x14ac:dyDescent="0.25">
      <c r="A2397" s="44"/>
      <c r="B2397" s="45"/>
      <c r="C2397" s="46"/>
      <c r="D2397" s="47"/>
      <c r="E2397" s="48"/>
      <c r="F2397" s="49">
        <v>42</v>
      </c>
      <c r="G2397" s="50" t="s">
        <v>158</v>
      </c>
      <c r="H2397" s="90"/>
      <c r="I2397" s="46"/>
      <c r="J2397" s="51">
        <v>6.1649010000000004</v>
      </c>
      <c r="K2397" s="52">
        <v>4.747901999999999</v>
      </c>
      <c r="L2397" s="53">
        <f t="shared" si="148"/>
        <v>1.6557307644230623</v>
      </c>
      <c r="M2397" s="53">
        <v>1.1278359544230625</v>
      </c>
      <c r="N2397" s="53">
        <v>0.3736623</v>
      </c>
      <c r="O2397" s="53">
        <v>0.15423250999999999</v>
      </c>
      <c r="P2397" s="54">
        <f t="shared" si="149"/>
        <v>0.23754406776362755</v>
      </c>
      <c r="Q2397" s="54">
        <f t="shared" si="150"/>
        <v>0.31624457590385452</v>
      </c>
      <c r="R2397" s="55">
        <f t="shared" si="151"/>
        <v>0.34872892583357085</v>
      </c>
      <c r="S2397" s="7"/>
    </row>
    <row r="2398" spans="1:19" x14ac:dyDescent="0.25">
      <c r="A2398" s="66"/>
      <c r="B2398" s="56"/>
      <c r="C2398" s="67"/>
      <c r="D2398" s="68"/>
      <c r="E2398" s="69"/>
      <c r="F2398" s="70"/>
      <c r="G2398" s="71"/>
      <c r="H2398" s="66">
        <v>6</v>
      </c>
      <c r="I2398" s="67" t="s">
        <v>261</v>
      </c>
      <c r="J2398" s="72">
        <v>6.1649010000000004</v>
      </c>
      <c r="K2398" s="73">
        <v>4.747901999999999</v>
      </c>
      <c r="L2398" s="73">
        <f t="shared" si="148"/>
        <v>1.6557307644230623</v>
      </c>
      <c r="M2398" s="73">
        <v>1.1278359544230625</v>
      </c>
      <c r="N2398" s="73">
        <v>0.3736623</v>
      </c>
      <c r="O2398" s="73">
        <v>0.15423250999999999</v>
      </c>
      <c r="P2398" s="74">
        <f t="shared" si="149"/>
        <v>0.23754406776362755</v>
      </c>
      <c r="Q2398" s="74">
        <f t="shared" si="150"/>
        <v>0.31624457590385452</v>
      </c>
      <c r="R2398" s="75">
        <f t="shared" si="151"/>
        <v>0.34872892583357085</v>
      </c>
      <c r="S2398" s="7"/>
    </row>
    <row r="2399" spans="1:19" x14ac:dyDescent="0.25">
      <c r="A2399" s="44"/>
      <c r="B2399" s="45"/>
      <c r="C2399" s="46"/>
      <c r="D2399" s="47"/>
      <c r="E2399" s="48"/>
      <c r="F2399" s="49">
        <v>46</v>
      </c>
      <c r="G2399" s="50" t="s">
        <v>169</v>
      </c>
      <c r="H2399" s="90"/>
      <c r="I2399" s="46"/>
      <c r="J2399" s="51">
        <v>0.329208</v>
      </c>
      <c r="K2399" s="52">
        <v>12.357507999999994</v>
      </c>
      <c r="L2399" s="53">
        <f t="shared" si="148"/>
        <v>6.3085396244342418</v>
      </c>
      <c r="M2399" s="53">
        <v>3.0501680244342424</v>
      </c>
      <c r="N2399" s="53">
        <v>1.8365390400000001</v>
      </c>
      <c r="O2399" s="53">
        <v>1.4218325599999997</v>
      </c>
      <c r="P2399" s="54">
        <f t="shared" si="149"/>
        <v>0.24682711307443572</v>
      </c>
      <c r="Q2399" s="54">
        <f t="shared" si="150"/>
        <v>0.39544437797930171</v>
      </c>
      <c r="R2399" s="55">
        <f t="shared" si="151"/>
        <v>0.51050257256028031</v>
      </c>
      <c r="S2399" s="7"/>
    </row>
    <row r="2400" spans="1:19" x14ac:dyDescent="0.25">
      <c r="A2400" s="66"/>
      <c r="B2400" s="56"/>
      <c r="C2400" s="67"/>
      <c r="D2400" s="68"/>
      <c r="E2400" s="69"/>
      <c r="F2400" s="70"/>
      <c r="G2400" s="71"/>
      <c r="H2400" s="66">
        <v>6</v>
      </c>
      <c r="I2400" s="67" t="s">
        <v>261</v>
      </c>
      <c r="J2400" s="72">
        <v>0.329208</v>
      </c>
      <c r="K2400" s="73">
        <v>12.357507999999994</v>
      </c>
      <c r="L2400" s="73">
        <f t="shared" si="148"/>
        <v>6.3085396244342418</v>
      </c>
      <c r="M2400" s="73">
        <v>3.0501680244342424</v>
      </c>
      <c r="N2400" s="73">
        <v>1.8365390400000001</v>
      </c>
      <c r="O2400" s="73">
        <v>1.4218325599999997</v>
      </c>
      <c r="P2400" s="74">
        <f t="shared" si="149"/>
        <v>0.24682711307443572</v>
      </c>
      <c r="Q2400" s="74">
        <f t="shared" si="150"/>
        <v>0.39544437797930171</v>
      </c>
      <c r="R2400" s="75">
        <f t="shared" si="151"/>
        <v>0.51050257256028031</v>
      </c>
      <c r="S2400" s="7"/>
    </row>
    <row r="2401" spans="1:19" ht="51" x14ac:dyDescent="0.25">
      <c r="A2401" s="44"/>
      <c r="B2401" s="45"/>
      <c r="C2401" s="46"/>
      <c r="D2401" s="47"/>
      <c r="E2401" s="48"/>
      <c r="F2401" s="49">
        <v>57</v>
      </c>
      <c r="G2401" s="50" t="s">
        <v>50</v>
      </c>
      <c r="H2401" s="90"/>
      <c r="I2401" s="46"/>
      <c r="J2401" s="51">
        <v>0.35</v>
      </c>
      <c r="K2401" s="52">
        <v>0.601383</v>
      </c>
      <c r="L2401" s="53">
        <f t="shared" si="148"/>
        <v>3.8578699999999998E-3</v>
      </c>
      <c r="M2401" s="53">
        <v>0</v>
      </c>
      <c r="N2401" s="53">
        <v>0</v>
      </c>
      <c r="O2401" s="53">
        <v>3.8578699999999998E-3</v>
      </c>
      <c r="P2401" s="54">
        <f t="shared" si="149"/>
        <v>0</v>
      </c>
      <c r="Q2401" s="54">
        <f t="shared" si="150"/>
        <v>0</v>
      </c>
      <c r="R2401" s="55">
        <f t="shared" si="151"/>
        <v>6.4149967657881916E-3</v>
      </c>
      <c r="S2401" s="7"/>
    </row>
    <row r="2402" spans="1:19" x14ac:dyDescent="0.25">
      <c r="A2402" s="66"/>
      <c r="B2402" s="56"/>
      <c r="C2402" s="67"/>
      <c r="D2402" s="68"/>
      <c r="E2402" s="69"/>
      <c r="F2402" s="70"/>
      <c r="G2402" s="71"/>
      <c r="H2402" s="66">
        <v>6</v>
      </c>
      <c r="I2402" s="67" t="s">
        <v>261</v>
      </c>
      <c r="J2402" s="72">
        <v>0.35</v>
      </c>
      <c r="K2402" s="73">
        <v>0.601383</v>
      </c>
      <c r="L2402" s="73">
        <f t="shared" si="148"/>
        <v>3.8578699999999998E-3</v>
      </c>
      <c r="M2402" s="73">
        <v>0</v>
      </c>
      <c r="N2402" s="73">
        <v>0</v>
      </c>
      <c r="O2402" s="73">
        <v>3.8578699999999998E-3</v>
      </c>
      <c r="P2402" s="74">
        <f t="shared" si="149"/>
        <v>0</v>
      </c>
      <c r="Q2402" s="74">
        <f t="shared" si="150"/>
        <v>0</v>
      </c>
      <c r="R2402" s="75">
        <f t="shared" si="151"/>
        <v>6.4149967657881916E-3</v>
      </c>
      <c r="S2402" s="7"/>
    </row>
    <row r="2403" spans="1:19" ht="38.25" x14ac:dyDescent="0.25">
      <c r="A2403" s="44"/>
      <c r="B2403" s="45"/>
      <c r="C2403" s="46"/>
      <c r="D2403" s="47"/>
      <c r="E2403" s="48"/>
      <c r="F2403" s="49">
        <v>61</v>
      </c>
      <c r="G2403" s="50" t="s">
        <v>191</v>
      </c>
      <c r="H2403" s="90"/>
      <c r="I2403" s="46"/>
      <c r="J2403" s="51">
        <v>12.557455999999998</v>
      </c>
      <c r="K2403" s="52">
        <v>30.119180000000004</v>
      </c>
      <c r="L2403" s="53">
        <f t="shared" si="148"/>
        <v>6.6386414602875394</v>
      </c>
      <c r="M2403" s="53">
        <v>3.7405175202875398</v>
      </c>
      <c r="N2403" s="53">
        <v>0.53210717000000007</v>
      </c>
      <c r="O2403" s="53">
        <v>2.3660167699999994</v>
      </c>
      <c r="P2403" s="54">
        <f t="shared" si="149"/>
        <v>0.12419054968586593</v>
      </c>
      <c r="Q2403" s="54">
        <f t="shared" si="150"/>
        <v>0.1418572713562434</v>
      </c>
      <c r="R2403" s="55">
        <f t="shared" si="151"/>
        <v>0.22041242358814345</v>
      </c>
      <c r="S2403" s="7"/>
    </row>
    <row r="2404" spans="1:19" x14ac:dyDescent="0.25">
      <c r="A2404" s="66"/>
      <c r="B2404" s="56"/>
      <c r="C2404" s="67"/>
      <c r="D2404" s="68"/>
      <c r="E2404" s="69"/>
      <c r="F2404" s="70"/>
      <c r="G2404" s="71"/>
      <c r="H2404" s="66">
        <v>6</v>
      </c>
      <c r="I2404" s="67" t="s">
        <v>261</v>
      </c>
      <c r="J2404" s="72">
        <v>12.557455999999998</v>
      </c>
      <c r="K2404" s="73">
        <v>30.119180000000004</v>
      </c>
      <c r="L2404" s="73">
        <f t="shared" si="148"/>
        <v>6.6386414602875394</v>
      </c>
      <c r="M2404" s="73">
        <v>3.7405175202875398</v>
      </c>
      <c r="N2404" s="73">
        <v>0.53210717000000007</v>
      </c>
      <c r="O2404" s="73">
        <v>2.3660167699999994</v>
      </c>
      <c r="P2404" s="74">
        <f t="shared" si="149"/>
        <v>0.12419054968586593</v>
      </c>
      <c r="Q2404" s="74">
        <f t="shared" si="150"/>
        <v>0.1418572713562434</v>
      </c>
      <c r="R2404" s="75">
        <f t="shared" si="151"/>
        <v>0.22041242358814345</v>
      </c>
      <c r="S2404" s="7"/>
    </row>
    <row r="2405" spans="1:19" ht="38.25" x14ac:dyDescent="0.25">
      <c r="A2405" s="44"/>
      <c r="B2405" s="45"/>
      <c r="C2405" s="46"/>
      <c r="D2405" s="47"/>
      <c r="E2405" s="48"/>
      <c r="F2405" s="49">
        <v>68</v>
      </c>
      <c r="G2405" s="50" t="s">
        <v>22</v>
      </c>
      <c r="H2405" s="90"/>
      <c r="I2405" s="46"/>
      <c r="J2405" s="51">
        <v>5.1039589999999988</v>
      </c>
      <c r="K2405" s="52">
        <v>5.3409009999999997</v>
      </c>
      <c r="L2405" s="53">
        <f t="shared" si="148"/>
        <v>2.2865972213289476</v>
      </c>
      <c r="M2405" s="53">
        <v>1.4256602313289477</v>
      </c>
      <c r="N2405" s="53">
        <v>0.47536315999999984</v>
      </c>
      <c r="O2405" s="53">
        <v>0.38557383000000001</v>
      </c>
      <c r="P2405" s="54">
        <f t="shared" si="149"/>
        <v>0.26693253279342716</v>
      </c>
      <c r="Q2405" s="54">
        <f t="shared" si="150"/>
        <v>0.35593683375313412</v>
      </c>
      <c r="R2405" s="55">
        <f t="shared" si="151"/>
        <v>0.4281294900109453</v>
      </c>
      <c r="S2405" s="7"/>
    </row>
    <row r="2406" spans="1:19" x14ac:dyDescent="0.25">
      <c r="A2406" s="66"/>
      <c r="B2406" s="56"/>
      <c r="C2406" s="67"/>
      <c r="D2406" s="68"/>
      <c r="E2406" s="69"/>
      <c r="F2406" s="70"/>
      <c r="G2406" s="71"/>
      <c r="H2406" s="66">
        <v>6</v>
      </c>
      <c r="I2406" s="67" t="s">
        <v>261</v>
      </c>
      <c r="J2406" s="72">
        <v>5.1039589999999988</v>
      </c>
      <c r="K2406" s="73">
        <v>5.3409009999999997</v>
      </c>
      <c r="L2406" s="73">
        <f t="shared" si="148"/>
        <v>2.2865972213289476</v>
      </c>
      <c r="M2406" s="73">
        <v>1.4256602313289477</v>
      </c>
      <c r="N2406" s="73">
        <v>0.47536315999999984</v>
      </c>
      <c r="O2406" s="73">
        <v>0.38557383000000001</v>
      </c>
      <c r="P2406" s="74">
        <f t="shared" si="149"/>
        <v>0.26693253279342716</v>
      </c>
      <c r="Q2406" s="74">
        <f t="shared" si="150"/>
        <v>0.35593683375313412</v>
      </c>
      <c r="R2406" s="75">
        <f t="shared" si="151"/>
        <v>0.4281294900109453</v>
      </c>
      <c r="S2406" s="7"/>
    </row>
    <row r="2407" spans="1:19" ht="25.5" x14ac:dyDescent="0.25">
      <c r="A2407" s="44"/>
      <c r="B2407" s="45"/>
      <c r="C2407" s="46"/>
      <c r="D2407" s="47"/>
      <c r="E2407" s="48"/>
      <c r="F2407" s="49">
        <v>82</v>
      </c>
      <c r="G2407" s="50" t="s">
        <v>197</v>
      </c>
      <c r="H2407" s="90"/>
      <c r="I2407" s="46"/>
      <c r="J2407" s="51">
        <v>2.2399999999999993</v>
      </c>
      <c r="K2407" s="52">
        <v>15.196099999999998</v>
      </c>
      <c r="L2407" s="53">
        <f t="shared" si="148"/>
        <v>8.7335575909010625</v>
      </c>
      <c r="M2407" s="53">
        <v>7.0009469809010625</v>
      </c>
      <c r="N2407" s="53">
        <v>0.28411286000000002</v>
      </c>
      <c r="O2407" s="53">
        <v>1.44849775</v>
      </c>
      <c r="P2407" s="54">
        <f t="shared" si="149"/>
        <v>0.46070682483670572</v>
      </c>
      <c r="Q2407" s="54">
        <f t="shared" si="150"/>
        <v>0.47940325747402718</v>
      </c>
      <c r="R2407" s="55">
        <f t="shared" si="151"/>
        <v>0.57472361927738458</v>
      </c>
      <c r="S2407" s="7"/>
    </row>
    <row r="2408" spans="1:19" x14ac:dyDescent="0.25">
      <c r="A2408" s="66"/>
      <c r="B2408" s="56"/>
      <c r="C2408" s="67"/>
      <c r="D2408" s="68"/>
      <c r="E2408" s="69"/>
      <c r="F2408" s="70"/>
      <c r="G2408" s="71"/>
      <c r="H2408" s="66">
        <v>6</v>
      </c>
      <c r="I2408" s="67" t="s">
        <v>261</v>
      </c>
      <c r="J2408" s="72">
        <v>2.2399999999999993</v>
      </c>
      <c r="K2408" s="73">
        <v>15.196099999999998</v>
      </c>
      <c r="L2408" s="73">
        <f t="shared" si="148"/>
        <v>8.7335575909010625</v>
      </c>
      <c r="M2408" s="73">
        <v>7.0009469809010625</v>
      </c>
      <c r="N2408" s="73">
        <v>0.28411286000000002</v>
      </c>
      <c r="O2408" s="73">
        <v>1.44849775</v>
      </c>
      <c r="P2408" s="74">
        <f t="shared" si="149"/>
        <v>0.46070682483670572</v>
      </c>
      <c r="Q2408" s="74">
        <f t="shared" si="150"/>
        <v>0.47940325747402718</v>
      </c>
      <c r="R2408" s="75">
        <f t="shared" si="151"/>
        <v>0.57472361927738458</v>
      </c>
      <c r="S2408" s="7"/>
    </row>
    <row r="2409" spans="1:19" ht="25.5" x14ac:dyDescent="0.25">
      <c r="A2409" s="44"/>
      <c r="B2409" s="45"/>
      <c r="C2409" s="46"/>
      <c r="D2409" s="47"/>
      <c r="E2409" s="48"/>
      <c r="F2409" s="49">
        <v>83</v>
      </c>
      <c r="G2409" s="50" t="s">
        <v>198</v>
      </c>
      <c r="H2409" s="90"/>
      <c r="I2409" s="46"/>
      <c r="J2409" s="51">
        <v>0</v>
      </c>
      <c r="K2409" s="52">
        <v>0.59729999999999994</v>
      </c>
      <c r="L2409" s="53">
        <f t="shared" si="148"/>
        <v>0.15674984052071406</v>
      </c>
      <c r="M2409" s="53">
        <v>2.8913480520714074E-2</v>
      </c>
      <c r="N2409" s="53">
        <v>4.3644679999999998E-2</v>
      </c>
      <c r="O2409" s="53">
        <v>8.4191680000000005E-2</v>
      </c>
      <c r="P2409" s="54">
        <f t="shared" si="149"/>
        <v>4.8406965546147797E-2</v>
      </c>
      <c r="Q2409" s="54">
        <f t="shared" si="150"/>
        <v>0.12147691364593013</v>
      </c>
      <c r="R2409" s="55">
        <f t="shared" si="151"/>
        <v>0.26243067222620803</v>
      </c>
      <c r="S2409" s="7"/>
    </row>
    <row r="2410" spans="1:19" x14ac:dyDescent="0.25">
      <c r="A2410" s="66"/>
      <c r="B2410" s="56"/>
      <c r="C2410" s="67"/>
      <c r="D2410" s="68"/>
      <c r="E2410" s="69"/>
      <c r="F2410" s="70"/>
      <c r="G2410" s="71"/>
      <c r="H2410" s="66">
        <v>6</v>
      </c>
      <c r="I2410" s="67" t="s">
        <v>261</v>
      </c>
      <c r="J2410" s="72">
        <v>0</v>
      </c>
      <c r="K2410" s="73">
        <v>0.59729999999999994</v>
      </c>
      <c r="L2410" s="73">
        <f t="shared" si="148"/>
        <v>0.15674984052071406</v>
      </c>
      <c r="M2410" s="73">
        <v>2.8913480520714074E-2</v>
      </c>
      <c r="N2410" s="73">
        <v>4.3644679999999998E-2</v>
      </c>
      <c r="O2410" s="73">
        <v>8.4191680000000005E-2</v>
      </c>
      <c r="P2410" s="74">
        <f t="shared" si="149"/>
        <v>4.8406965546147797E-2</v>
      </c>
      <c r="Q2410" s="74">
        <f t="shared" si="150"/>
        <v>0.12147691364593013</v>
      </c>
      <c r="R2410" s="75">
        <f t="shared" si="151"/>
        <v>0.26243067222620803</v>
      </c>
      <c r="S2410" s="7"/>
    </row>
    <row r="2411" spans="1:19" ht="25.5" x14ac:dyDescent="0.25">
      <c r="A2411" s="44"/>
      <c r="B2411" s="45"/>
      <c r="C2411" s="46"/>
      <c r="D2411" s="47"/>
      <c r="E2411" s="48"/>
      <c r="F2411" s="49">
        <v>90</v>
      </c>
      <c r="G2411" s="50" t="s">
        <v>81</v>
      </c>
      <c r="H2411" s="90"/>
      <c r="I2411" s="46"/>
      <c r="J2411" s="51">
        <v>549.18522400000029</v>
      </c>
      <c r="K2411" s="52">
        <v>650.59514699999988</v>
      </c>
      <c r="L2411" s="53">
        <f t="shared" si="148"/>
        <v>310.59516823519175</v>
      </c>
      <c r="M2411" s="53">
        <v>200.91172487519179</v>
      </c>
      <c r="N2411" s="53">
        <v>53.130398050000004</v>
      </c>
      <c r="O2411" s="53">
        <v>56.553045309999966</v>
      </c>
      <c r="P2411" s="54">
        <f t="shared" si="149"/>
        <v>0.3088122095617043</v>
      </c>
      <c r="Q2411" s="54">
        <f t="shared" si="150"/>
        <v>0.39047651077113221</v>
      </c>
      <c r="R2411" s="55">
        <f t="shared" si="151"/>
        <v>0.47740160630984818</v>
      </c>
      <c r="S2411" s="7"/>
    </row>
    <row r="2412" spans="1:19" x14ac:dyDescent="0.25">
      <c r="A2412" s="66"/>
      <c r="B2412" s="56"/>
      <c r="C2412" s="67"/>
      <c r="D2412" s="68"/>
      <c r="E2412" s="69"/>
      <c r="F2412" s="70"/>
      <c r="G2412" s="71"/>
      <c r="H2412" s="66">
        <v>6</v>
      </c>
      <c r="I2412" s="67" t="s">
        <v>261</v>
      </c>
      <c r="J2412" s="72">
        <v>549.18522400000029</v>
      </c>
      <c r="K2412" s="73">
        <v>650.59514699999988</v>
      </c>
      <c r="L2412" s="73">
        <f t="shared" si="148"/>
        <v>310.59516823519175</v>
      </c>
      <c r="M2412" s="73">
        <v>200.91172487519179</v>
      </c>
      <c r="N2412" s="73">
        <v>53.130398050000004</v>
      </c>
      <c r="O2412" s="73">
        <v>56.553045309999966</v>
      </c>
      <c r="P2412" s="74">
        <f t="shared" si="149"/>
        <v>0.3088122095617043</v>
      </c>
      <c r="Q2412" s="74">
        <f t="shared" si="150"/>
        <v>0.39047651077113221</v>
      </c>
      <c r="R2412" s="75">
        <f t="shared" si="151"/>
        <v>0.47740160630984818</v>
      </c>
      <c r="S2412" s="7"/>
    </row>
    <row r="2413" spans="1:19" ht="51" x14ac:dyDescent="0.25">
      <c r="A2413" s="44"/>
      <c r="B2413" s="45"/>
      <c r="C2413" s="46"/>
      <c r="D2413" s="47"/>
      <c r="E2413" s="48"/>
      <c r="F2413" s="49">
        <v>91</v>
      </c>
      <c r="G2413" s="50" t="s">
        <v>82</v>
      </c>
      <c r="H2413" s="90"/>
      <c r="I2413" s="46"/>
      <c r="J2413" s="51">
        <v>1.6744669999999999</v>
      </c>
      <c r="K2413" s="52">
        <v>17.025578000000003</v>
      </c>
      <c r="L2413" s="53">
        <f t="shared" si="148"/>
        <v>4.9129494290914026</v>
      </c>
      <c r="M2413" s="53">
        <v>1.0615122790914029</v>
      </c>
      <c r="N2413" s="53">
        <v>3.6715561000000001</v>
      </c>
      <c r="O2413" s="53">
        <v>0.17988104999999999</v>
      </c>
      <c r="P2413" s="54">
        <f t="shared" si="149"/>
        <v>6.2348090566523066E-2</v>
      </c>
      <c r="Q2413" s="54">
        <f t="shared" si="150"/>
        <v>0.2779975152145438</v>
      </c>
      <c r="R2413" s="55">
        <f t="shared" si="151"/>
        <v>0.28856285696094441</v>
      </c>
      <c r="S2413" s="7"/>
    </row>
    <row r="2414" spans="1:19" x14ac:dyDescent="0.25">
      <c r="A2414" s="66"/>
      <c r="B2414" s="56"/>
      <c r="C2414" s="67"/>
      <c r="D2414" s="68"/>
      <c r="E2414" s="69"/>
      <c r="F2414" s="70"/>
      <c r="G2414" s="71"/>
      <c r="H2414" s="66">
        <v>6</v>
      </c>
      <c r="I2414" s="67" t="s">
        <v>261</v>
      </c>
      <c r="J2414" s="72">
        <v>1.6744669999999999</v>
      </c>
      <c r="K2414" s="73">
        <v>17.025578000000003</v>
      </c>
      <c r="L2414" s="73">
        <f t="shared" si="148"/>
        <v>4.9129494290914026</v>
      </c>
      <c r="M2414" s="73">
        <v>1.0615122790914029</v>
      </c>
      <c r="N2414" s="73">
        <v>3.6715561000000001</v>
      </c>
      <c r="O2414" s="73">
        <v>0.17988104999999999</v>
      </c>
      <c r="P2414" s="74">
        <f t="shared" si="149"/>
        <v>6.2348090566523066E-2</v>
      </c>
      <c r="Q2414" s="74">
        <f t="shared" si="150"/>
        <v>0.2779975152145438</v>
      </c>
      <c r="R2414" s="75">
        <f t="shared" si="151"/>
        <v>0.28856285696094441</v>
      </c>
      <c r="S2414" s="7"/>
    </row>
    <row r="2415" spans="1:19" ht="25.5" x14ac:dyDescent="0.25">
      <c r="A2415" s="44"/>
      <c r="B2415" s="45"/>
      <c r="C2415" s="46"/>
      <c r="D2415" s="47"/>
      <c r="E2415" s="48"/>
      <c r="F2415" s="49">
        <v>103</v>
      </c>
      <c r="G2415" s="50" t="s">
        <v>152</v>
      </c>
      <c r="H2415" s="90"/>
      <c r="I2415" s="46"/>
      <c r="J2415" s="51">
        <v>0.16894100000000001</v>
      </c>
      <c r="K2415" s="52">
        <v>0.16894100000000001</v>
      </c>
      <c r="L2415" s="53">
        <f t="shared" si="148"/>
        <v>1.0200000000000001E-3</v>
      </c>
      <c r="M2415" s="53">
        <v>0</v>
      </c>
      <c r="N2415" s="53">
        <v>0</v>
      </c>
      <c r="O2415" s="53">
        <v>1.0200000000000001E-3</v>
      </c>
      <c r="P2415" s="54">
        <f t="shared" si="149"/>
        <v>0</v>
      </c>
      <c r="Q2415" s="54">
        <f t="shared" si="150"/>
        <v>0</v>
      </c>
      <c r="R2415" s="55">
        <f t="shared" si="151"/>
        <v>6.0376107635209926E-3</v>
      </c>
      <c r="S2415" s="7"/>
    </row>
    <row r="2416" spans="1:19" x14ac:dyDescent="0.25">
      <c r="A2416" s="66"/>
      <c r="B2416" s="56"/>
      <c r="C2416" s="67"/>
      <c r="D2416" s="68"/>
      <c r="E2416" s="69"/>
      <c r="F2416" s="70"/>
      <c r="G2416" s="71"/>
      <c r="H2416" s="66">
        <v>6</v>
      </c>
      <c r="I2416" s="67" t="s">
        <v>261</v>
      </c>
      <c r="J2416" s="72">
        <v>0.16894100000000001</v>
      </c>
      <c r="K2416" s="73">
        <v>0.16894100000000001</v>
      </c>
      <c r="L2416" s="73">
        <f t="shared" si="148"/>
        <v>1.0200000000000001E-3</v>
      </c>
      <c r="M2416" s="73">
        <v>0</v>
      </c>
      <c r="N2416" s="73">
        <v>0</v>
      </c>
      <c r="O2416" s="73">
        <v>1.0200000000000001E-3</v>
      </c>
      <c r="P2416" s="74">
        <f t="shared" si="149"/>
        <v>0</v>
      </c>
      <c r="Q2416" s="74">
        <f t="shared" si="150"/>
        <v>0</v>
      </c>
      <c r="R2416" s="75">
        <f t="shared" si="151"/>
        <v>6.0376107635209926E-3</v>
      </c>
      <c r="S2416" s="7"/>
    </row>
    <row r="2417" spans="1:19" ht="25.5" x14ac:dyDescent="0.25">
      <c r="A2417" s="44"/>
      <c r="B2417" s="45"/>
      <c r="C2417" s="46"/>
      <c r="D2417" s="47"/>
      <c r="E2417" s="48"/>
      <c r="F2417" s="49">
        <v>104</v>
      </c>
      <c r="G2417" s="50" t="s">
        <v>142</v>
      </c>
      <c r="H2417" s="90"/>
      <c r="I2417" s="46"/>
      <c r="J2417" s="51">
        <v>4.5991019999999994</v>
      </c>
      <c r="K2417" s="52">
        <v>5.4099810000000002</v>
      </c>
      <c r="L2417" s="53">
        <f t="shared" si="148"/>
        <v>1.907349494531444</v>
      </c>
      <c r="M2417" s="53">
        <v>0.80932894453144399</v>
      </c>
      <c r="N2417" s="53">
        <v>0.16787096000000004</v>
      </c>
      <c r="O2417" s="53">
        <v>0.93014958999999997</v>
      </c>
      <c r="P2417" s="54">
        <f t="shared" si="149"/>
        <v>0.1495992212415245</v>
      </c>
      <c r="Q2417" s="54">
        <f t="shared" si="150"/>
        <v>0.18062908252939225</v>
      </c>
      <c r="R2417" s="55">
        <f t="shared" si="151"/>
        <v>0.35256121870510154</v>
      </c>
      <c r="S2417" s="7"/>
    </row>
    <row r="2418" spans="1:19" x14ac:dyDescent="0.25">
      <c r="A2418" s="66"/>
      <c r="B2418" s="56"/>
      <c r="C2418" s="67"/>
      <c r="D2418" s="68"/>
      <c r="E2418" s="69"/>
      <c r="F2418" s="70"/>
      <c r="G2418" s="71"/>
      <c r="H2418" s="66">
        <v>6</v>
      </c>
      <c r="I2418" s="67" t="s">
        <v>261</v>
      </c>
      <c r="J2418" s="72">
        <v>4.5991019999999994</v>
      </c>
      <c r="K2418" s="73">
        <v>5.4099810000000002</v>
      </c>
      <c r="L2418" s="73">
        <f t="shared" si="148"/>
        <v>1.907349494531444</v>
      </c>
      <c r="M2418" s="73">
        <v>0.80932894453144399</v>
      </c>
      <c r="N2418" s="73">
        <v>0.16787096000000004</v>
      </c>
      <c r="O2418" s="73">
        <v>0.93014958999999997</v>
      </c>
      <c r="P2418" s="74">
        <f t="shared" si="149"/>
        <v>0.1495992212415245</v>
      </c>
      <c r="Q2418" s="74">
        <f t="shared" si="150"/>
        <v>0.18062908252939225</v>
      </c>
      <c r="R2418" s="75">
        <f t="shared" si="151"/>
        <v>0.35256121870510154</v>
      </c>
      <c r="S2418" s="7"/>
    </row>
    <row r="2419" spans="1:19" ht="38.25" x14ac:dyDescent="0.25">
      <c r="A2419" s="44"/>
      <c r="B2419" s="45"/>
      <c r="C2419" s="46"/>
      <c r="D2419" s="47"/>
      <c r="E2419" s="48"/>
      <c r="F2419" s="49">
        <v>106</v>
      </c>
      <c r="G2419" s="50" t="s">
        <v>83</v>
      </c>
      <c r="H2419" s="90"/>
      <c r="I2419" s="46"/>
      <c r="J2419" s="51">
        <v>2.7295590000000001</v>
      </c>
      <c r="K2419" s="52">
        <v>2.8227340000000001</v>
      </c>
      <c r="L2419" s="53">
        <f t="shared" si="148"/>
        <v>1.8949596027879669</v>
      </c>
      <c r="M2419" s="53">
        <v>1.4482044227879669</v>
      </c>
      <c r="N2419" s="53">
        <v>0.33358130000000003</v>
      </c>
      <c r="O2419" s="53">
        <v>0.11317388</v>
      </c>
      <c r="P2419" s="54">
        <f t="shared" si="149"/>
        <v>0.51305026360541472</v>
      </c>
      <c r="Q2419" s="54">
        <f t="shared" si="150"/>
        <v>0.63122693204105207</v>
      </c>
      <c r="R2419" s="55">
        <f t="shared" si="151"/>
        <v>0.67132064260676594</v>
      </c>
      <c r="S2419" s="7"/>
    </row>
    <row r="2420" spans="1:19" x14ac:dyDescent="0.25">
      <c r="A2420" s="66"/>
      <c r="B2420" s="56"/>
      <c r="C2420" s="67"/>
      <c r="D2420" s="68"/>
      <c r="E2420" s="69"/>
      <c r="F2420" s="70"/>
      <c r="G2420" s="71"/>
      <c r="H2420" s="66">
        <v>6</v>
      </c>
      <c r="I2420" s="67" t="s">
        <v>261</v>
      </c>
      <c r="J2420" s="72">
        <v>2.7295590000000001</v>
      </c>
      <c r="K2420" s="73">
        <v>2.8227340000000001</v>
      </c>
      <c r="L2420" s="73">
        <f t="shared" si="148"/>
        <v>1.8949596027879669</v>
      </c>
      <c r="M2420" s="73">
        <v>1.4482044227879669</v>
      </c>
      <c r="N2420" s="73">
        <v>0.33358130000000003</v>
      </c>
      <c r="O2420" s="73">
        <v>0.11317388</v>
      </c>
      <c r="P2420" s="74">
        <f t="shared" si="149"/>
        <v>0.51305026360541472</v>
      </c>
      <c r="Q2420" s="74">
        <f t="shared" si="150"/>
        <v>0.63122693204105207</v>
      </c>
      <c r="R2420" s="75">
        <f t="shared" si="151"/>
        <v>0.67132064260676594</v>
      </c>
      <c r="S2420" s="7"/>
    </row>
    <row r="2421" spans="1:19" ht="38.25" x14ac:dyDescent="0.25">
      <c r="A2421" s="44"/>
      <c r="B2421" s="45"/>
      <c r="C2421" s="46"/>
      <c r="D2421" s="47"/>
      <c r="E2421" s="48"/>
      <c r="F2421" s="49">
        <v>107</v>
      </c>
      <c r="G2421" s="50" t="s">
        <v>84</v>
      </c>
      <c r="H2421" s="90"/>
      <c r="I2421" s="46"/>
      <c r="J2421" s="51">
        <v>11.055571</v>
      </c>
      <c r="K2421" s="52">
        <v>10.834589999999999</v>
      </c>
      <c r="L2421" s="53">
        <f t="shared" si="148"/>
        <v>4.920540627973085</v>
      </c>
      <c r="M2421" s="53">
        <v>3.0762534979730844</v>
      </c>
      <c r="N2421" s="53">
        <v>0.95517724999999987</v>
      </c>
      <c r="O2421" s="53">
        <v>0.88910988000000013</v>
      </c>
      <c r="P2421" s="54">
        <f t="shared" si="149"/>
        <v>0.28392892559599253</v>
      </c>
      <c r="Q2421" s="54">
        <f t="shared" si="150"/>
        <v>0.37208890673048867</v>
      </c>
      <c r="R2421" s="55">
        <f t="shared" si="151"/>
        <v>0.45415106875046363</v>
      </c>
      <c r="S2421" s="7"/>
    </row>
    <row r="2422" spans="1:19" x14ac:dyDescent="0.25">
      <c r="A2422" s="66"/>
      <c r="B2422" s="56"/>
      <c r="C2422" s="67"/>
      <c r="D2422" s="68"/>
      <c r="E2422" s="69"/>
      <c r="F2422" s="70"/>
      <c r="G2422" s="71"/>
      <c r="H2422" s="66">
        <v>6</v>
      </c>
      <c r="I2422" s="67" t="s">
        <v>261</v>
      </c>
      <c r="J2422" s="72">
        <v>11.055571</v>
      </c>
      <c r="K2422" s="73">
        <v>10.834589999999999</v>
      </c>
      <c r="L2422" s="73">
        <f t="shared" si="148"/>
        <v>4.920540627973085</v>
      </c>
      <c r="M2422" s="73">
        <v>3.0762534979730844</v>
      </c>
      <c r="N2422" s="73">
        <v>0.95517724999999987</v>
      </c>
      <c r="O2422" s="73">
        <v>0.88910988000000013</v>
      </c>
      <c r="P2422" s="74">
        <f t="shared" si="149"/>
        <v>0.28392892559599253</v>
      </c>
      <c r="Q2422" s="74">
        <f t="shared" si="150"/>
        <v>0.37208890673048867</v>
      </c>
      <c r="R2422" s="75">
        <f t="shared" si="151"/>
        <v>0.45415106875046363</v>
      </c>
      <c r="S2422" s="7"/>
    </row>
    <row r="2423" spans="1:19" ht="25.5" x14ac:dyDescent="0.25">
      <c r="A2423" s="44"/>
      <c r="B2423" s="45"/>
      <c r="C2423" s="46"/>
      <c r="D2423" s="47"/>
      <c r="E2423" s="48"/>
      <c r="F2423" s="49">
        <v>121</v>
      </c>
      <c r="G2423" s="50" t="s">
        <v>159</v>
      </c>
      <c r="H2423" s="90"/>
      <c r="I2423" s="46"/>
      <c r="J2423" s="51">
        <v>11.571581999999999</v>
      </c>
      <c r="K2423" s="52">
        <v>9.3381509999999981</v>
      </c>
      <c r="L2423" s="53">
        <f t="shared" si="148"/>
        <v>3.0090389881692223</v>
      </c>
      <c r="M2423" s="53">
        <v>1.7792372281692224</v>
      </c>
      <c r="N2423" s="53">
        <v>0.70845451000000004</v>
      </c>
      <c r="O2423" s="53">
        <v>0.52134725000000004</v>
      </c>
      <c r="P2423" s="54">
        <f t="shared" si="149"/>
        <v>0.19053421048441205</v>
      </c>
      <c r="Q2423" s="54">
        <f t="shared" si="150"/>
        <v>0.26640089008725848</v>
      </c>
      <c r="R2423" s="55">
        <f t="shared" si="151"/>
        <v>0.32223070586128055</v>
      </c>
      <c r="S2423" s="7"/>
    </row>
    <row r="2424" spans="1:19" x14ac:dyDescent="0.25">
      <c r="A2424" s="66"/>
      <c r="B2424" s="56"/>
      <c r="C2424" s="67"/>
      <c r="D2424" s="68"/>
      <c r="E2424" s="69"/>
      <c r="F2424" s="70"/>
      <c r="G2424" s="71"/>
      <c r="H2424" s="66">
        <v>6</v>
      </c>
      <c r="I2424" s="67" t="s">
        <v>261</v>
      </c>
      <c r="J2424" s="72">
        <v>11.571581999999999</v>
      </c>
      <c r="K2424" s="73">
        <v>9.3381509999999981</v>
      </c>
      <c r="L2424" s="73">
        <f t="shared" si="148"/>
        <v>3.0090389881692223</v>
      </c>
      <c r="M2424" s="73">
        <v>1.7792372281692224</v>
      </c>
      <c r="N2424" s="73">
        <v>0.70845451000000004</v>
      </c>
      <c r="O2424" s="73">
        <v>0.52134725000000004</v>
      </c>
      <c r="P2424" s="74">
        <f t="shared" si="149"/>
        <v>0.19053421048441205</v>
      </c>
      <c r="Q2424" s="74">
        <f t="shared" si="150"/>
        <v>0.26640089008725848</v>
      </c>
      <c r="R2424" s="75">
        <f t="shared" si="151"/>
        <v>0.32223070586128055</v>
      </c>
      <c r="S2424" s="7"/>
    </row>
    <row r="2425" spans="1:19" ht="25.5" x14ac:dyDescent="0.25">
      <c r="A2425" s="44"/>
      <c r="B2425" s="45"/>
      <c r="C2425" s="46"/>
      <c r="D2425" s="47"/>
      <c r="E2425" s="48"/>
      <c r="F2425" s="49">
        <v>127</v>
      </c>
      <c r="G2425" s="50" t="s">
        <v>184</v>
      </c>
      <c r="H2425" s="90"/>
      <c r="I2425" s="46"/>
      <c r="J2425" s="51">
        <v>1</v>
      </c>
      <c r="K2425" s="52">
        <v>0</v>
      </c>
      <c r="L2425" s="53">
        <f t="shared" si="148"/>
        <v>0</v>
      </c>
      <c r="M2425" s="53">
        <v>0</v>
      </c>
      <c r="N2425" s="53">
        <v>0</v>
      </c>
      <c r="O2425" s="53">
        <v>0</v>
      </c>
      <c r="P2425" s="54">
        <f t="shared" si="149"/>
        <v>0</v>
      </c>
      <c r="Q2425" s="54">
        <f t="shared" si="150"/>
        <v>0</v>
      </c>
      <c r="R2425" s="55">
        <f t="shared" si="151"/>
        <v>0</v>
      </c>
      <c r="S2425" s="7"/>
    </row>
    <row r="2426" spans="1:19" x14ac:dyDescent="0.25">
      <c r="A2426" s="66"/>
      <c r="B2426" s="56"/>
      <c r="C2426" s="67"/>
      <c r="D2426" s="68"/>
      <c r="E2426" s="69"/>
      <c r="F2426" s="70"/>
      <c r="G2426" s="71"/>
      <c r="H2426" s="66">
        <v>6</v>
      </c>
      <c r="I2426" s="67" t="s">
        <v>261</v>
      </c>
      <c r="J2426" s="72">
        <v>1</v>
      </c>
      <c r="K2426" s="73">
        <v>0</v>
      </c>
      <c r="L2426" s="73">
        <f t="shared" si="148"/>
        <v>0</v>
      </c>
      <c r="M2426" s="73">
        <v>0</v>
      </c>
      <c r="N2426" s="73">
        <v>0</v>
      </c>
      <c r="O2426" s="73">
        <v>0</v>
      </c>
      <c r="P2426" s="74">
        <f t="shared" si="149"/>
        <v>0</v>
      </c>
      <c r="Q2426" s="74">
        <f t="shared" si="150"/>
        <v>0</v>
      </c>
      <c r="R2426" s="75">
        <f t="shared" si="151"/>
        <v>0</v>
      </c>
      <c r="S2426" s="7"/>
    </row>
    <row r="2427" spans="1:19" ht="38.25" x14ac:dyDescent="0.25">
      <c r="A2427" s="44"/>
      <c r="B2427" s="45"/>
      <c r="C2427" s="46"/>
      <c r="D2427" s="47"/>
      <c r="E2427" s="48"/>
      <c r="F2427" s="49">
        <v>129</v>
      </c>
      <c r="G2427" s="50" t="s">
        <v>143</v>
      </c>
      <c r="H2427" s="90"/>
      <c r="I2427" s="46"/>
      <c r="J2427" s="51">
        <v>0.12796299999999999</v>
      </c>
      <c r="K2427" s="52">
        <v>0.31950500000000004</v>
      </c>
      <c r="L2427" s="53">
        <f t="shared" si="148"/>
        <v>0.11311818941137004</v>
      </c>
      <c r="M2427" s="53">
        <v>2.0980899411370046E-2</v>
      </c>
      <c r="N2427" s="53">
        <v>2.1307380000000001E-2</v>
      </c>
      <c r="O2427" s="53">
        <v>7.0829909999999996E-2</v>
      </c>
      <c r="P2427" s="54">
        <f t="shared" si="149"/>
        <v>6.5666889129653822E-2</v>
      </c>
      <c r="Q2427" s="54">
        <f t="shared" si="150"/>
        <v>0.13235561074590396</v>
      </c>
      <c r="R2427" s="55">
        <f t="shared" si="151"/>
        <v>0.35404200063025626</v>
      </c>
      <c r="S2427" s="7"/>
    </row>
    <row r="2428" spans="1:19" x14ac:dyDescent="0.25">
      <c r="A2428" s="66"/>
      <c r="B2428" s="56"/>
      <c r="C2428" s="67"/>
      <c r="D2428" s="68"/>
      <c r="E2428" s="69"/>
      <c r="F2428" s="70"/>
      <c r="G2428" s="71"/>
      <c r="H2428" s="66">
        <v>6</v>
      </c>
      <c r="I2428" s="67" t="s">
        <v>261</v>
      </c>
      <c r="J2428" s="72">
        <v>0.12796299999999999</v>
      </c>
      <c r="K2428" s="73">
        <v>0.31950500000000004</v>
      </c>
      <c r="L2428" s="73">
        <f t="shared" si="148"/>
        <v>0.11311818941137004</v>
      </c>
      <c r="M2428" s="73">
        <v>2.0980899411370046E-2</v>
      </c>
      <c r="N2428" s="73">
        <v>2.1307380000000001E-2</v>
      </c>
      <c r="O2428" s="73">
        <v>7.0829909999999996E-2</v>
      </c>
      <c r="P2428" s="74">
        <f t="shared" si="149"/>
        <v>6.5666889129653822E-2</v>
      </c>
      <c r="Q2428" s="74">
        <f t="shared" si="150"/>
        <v>0.13235561074590396</v>
      </c>
      <c r="R2428" s="75">
        <f t="shared" si="151"/>
        <v>0.35404200063025626</v>
      </c>
      <c r="S2428" s="7"/>
    </row>
    <row r="2429" spans="1:19" x14ac:dyDescent="0.25">
      <c r="A2429" s="44"/>
      <c r="B2429" s="45"/>
      <c r="C2429" s="46"/>
      <c r="D2429" s="47"/>
      <c r="E2429" s="48"/>
      <c r="F2429" s="49">
        <v>131</v>
      </c>
      <c r="G2429" s="50" t="s">
        <v>144</v>
      </c>
      <c r="H2429" s="90"/>
      <c r="I2429" s="46"/>
      <c r="J2429" s="51">
        <v>0.7695240000000001</v>
      </c>
      <c r="K2429" s="52">
        <v>1.106654</v>
      </c>
      <c r="L2429" s="53">
        <f t="shared" si="148"/>
        <v>0.40992147785540117</v>
      </c>
      <c r="M2429" s="53">
        <v>0.2421010678554012</v>
      </c>
      <c r="N2429" s="53">
        <v>8.6518149999999988E-2</v>
      </c>
      <c r="O2429" s="53">
        <v>8.1302260000000001E-2</v>
      </c>
      <c r="P2429" s="54">
        <f t="shared" si="149"/>
        <v>0.2187685291476841</v>
      </c>
      <c r="Q2429" s="54">
        <f t="shared" si="150"/>
        <v>0.29694847518321099</v>
      </c>
      <c r="R2429" s="55">
        <f t="shared" si="151"/>
        <v>0.37041521365792845</v>
      </c>
      <c r="S2429" s="7"/>
    </row>
    <row r="2430" spans="1:19" x14ac:dyDescent="0.25">
      <c r="A2430" s="66"/>
      <c r="B2430" s="56"/>
      <c r="C2430" s="67"/>
      <c r="D2430" s="68"/>
      <c r="E2430" s="69"/>
      <c r="F2430" s="70"/>
      <c r="G2430" s="71"/>
      <c r="H2430" s="66">
        <v>6</v>
      </c>
      <c r="I2430" s="67" t="s">
        <v>261</v>
      </c>
      <c r="J2430" s="72">
        <v>0.7695240000000001</v>
      </c>
      <c r="K2430" s="73">
        <v>1.106654</v>
      </c>
      <c r="L2430" s="73">
        <f t="shared" si="148"/>
        <v>0.40992147785540117</v>
      </c>
      <c r="M2430" s="73">
        <v>0.2421010678554012</v>
      </c>
      <c r="N2430" s="73">
        <v>8.6518149999999988E-2</v>
      </c>
      <c r="O2430" s="73">
        <v>8.1302260000000001E-2</v>
      </c>
      <c r="P2430" s="74">
        <f t="shared" si="149"/>
        <v>0.2187685291476841</v>
      </c>
      <c r="Q2430" s="74">
        <f t="shared" si="150"/>
        <v>0.29694847518321099</v>
      </c>
      <c r="R2430" s="75">
        <f t="shared" si="151"/>
        <v>0.37041521365792845</v>
      </c>
      <c r="S2430" s="7"/>
    </row>
    <row r="2431" spans="1:19" x14ac:dyDescent="0.25">
      <c r="A2431" s="44"/>
      <c r="B2431" s="45"/>
      <c r="C2431" s="46"/>
      <c r="D2431" s="47">
        <v>446</v>
      </c>
      <c r="E2431" s="48" t="s">
        <v>231</v>
      </c>
      <c r="F2431" s="49"/>
      <c r="G2431" s="50"/>
      <c r="H2431" s="90"/>
      <c r="I2431" s="46"/>
      <c r="J2431" s="51">
        <v>764.52985899999976</v>
      </c>
      <c r="K2431" s="52">
        <v>1019.3901169999996</v>
      </c>
      <c r="L2431" s="53">
        <f t="shared" si="148"/>
        <v>409.98854901875654</v>
      </c>
      <c r="M2431" s="53">
        <v>256.95157569875653</v>
      </c>
      <c r="N2431" s="53">
        <v>72.137883820000027</v>
      </c>
      <c r="O2431" s="53">
        <v>80.899089499999974</v>
      </c>
      <c r="P2431" s="54">
        <f t="shared" si="149"/>
        <v>0.25206402476703299</v>
      </c>
      <c r="Q2431" s="54">
        <f t="shared" si="150"/>
        <v>0.32282975284010595</v>
      </c>
      <c r="R2431" s="55">
        <f t="shared" si="151"/>
        <v>0.40219003714233253</v>
      </c>
      <c r="S2431" s="7"/>
    </row>
    <row r="2432" spans="1:19" x14ac:dyDescent="0.25">
      <c r="A2432" s="44"/>
      <c r="B2432" s="45"/>
      <c r="C2432" s="46"/>
      <c r="D2432" s="47"/>
      <c r="E2432" s="48"/>
      <c r="F2432" s="49">
        <v>1</v>
      </c>
      <c r="G2432" s="50" t="s">
        <v>136</v>
      </c>
      <c r="H2432" s="90"/>
      <c r="I2432" s="46"/>
      <c r="J2432" s="51">
        <v>35.021273999999998</v>
      </c>
      <c r="K2432" s="52">
        <v>45.048852999999987</v>
      </c>
      <c r="L2432" s="53">
        <f t="shared" si="148"/>
        <v>25.95484926785397</v>
      </c>
      <c r="M2432" s="53">
        <v>18.499230167853966</v>
      </c>
      <c r="N2432" s="53">
        <v>3.8935984300000026</v>
      </c>
      <c r="O2432" s="53">
        <v>3.5620206699999981</v>
      </c>
      <c r="P2432" s="54">
        <f t="shared" si="149"/>
        <v>0.41064819492416316</v>
      </c>
      <c r="Q2432" s="54">
        <f t="shared" si="150"/>
        <v>0.49707877352291246</v>
      </c>
      <c r="R2432" s="55">
        <f t="shared" si="151"/>
        <v>0.57614894807319461</v>
      </c>
      <c r="S2432" s="7"/>
    </row>
    <row r="2433" spans="1:19" x14ac:dyDescent="0.25">
      <c r="A2433" s="66"/>
      <c r="B2433" s="56"/>
      <c r="C2433" s="67"/>
      <c r="D2433" s="68"/>
      <c r="E2433" s="69"/>
      <c r="F2433" s="70"/>
      <c r="G2433" s="71"/>
      <c r="H2433" s="66">
        <v>8</v>
      </c>
      <c r="I2433" s="67" t="s">
        <v>262</v>
      </c>
      <c r="J2433" s="72">
        <v>35.021273999999998</v>
      </c>
      <c r="K2433" s="73">
        <v>45.048852999999987</v>
      </c>
      <c r="L2433" s="73">
        <f t="shared" si="148"/>
        <v>25.95484926785397</v>
      </c>
      <c r="M2433" s="73">
        <v>18.499230167853966</v>
      </c>
      <c r="N2433" s="73">
        <v>3.8935984300000026</v>
      </c>
      <c r="O2433" s="73">
        <v>3.5620206699999981</v>
      </c>
      <c r="P2433" s="74">
        <f t="shared" si="149"/>
        <v>0.41064819492416316</v>
      </c>
      <c r="Q2433" s="74">
        <f t="shared" si="150"/>
        <v>0.49707877352291246</v>
      </c>
      <c r="R2433" s="75">
        <f t="shared" si="151"/>
        <v>0.57614894807319461</v>
      </c>
      <c r="S2433" s="7"/>
    </row>
    <row r="2434" spans="1:19" x14ac:dyDescent="0.25">
      <c r="A2434" s="44"/>
      <c r="B2434" s="45"/>
      <c r="C2434" s="46"/>
      <c r="D2434" s="47"/>
      <c r="E2434" s="48"/>
      <c r="F2434" s="49">
        <v>2</v>
      </c>
      <c r="G2434" s="50" t="s">
        <v>137</v>
      </c>
      <c r="H2434" s="90"/>
      <c r="I2434" s="46"/>
      <c r="J2434" s="51">
        <v>31.486556999999998</v>
      </c>
      <c r="K2434" s="52">
        <v>41.69561800000001</v>
      </c>
      <c r="L2434" s="53">
        <f t="shared" si="148"/>
        <v>19.959447556477919</v>
      </c>
      <c r="M2434" s="53">
        <v>13.116358086477915</v>
      </c>
      <c r="N2434" s="53">
        <v>3.8213005900000012</v>
      </c>
      <c r="O2434" s="53">
        <v>3.0217888800000012</v>
      </c>
      <c r="P2434" s="54">
        <f t="shared" si="149"/>
        <v>0.31457401798140783</v>
      </c>
      <c r="Q2434" s="54">
        <f t="shared" si="150"/>
        <v>0.406221552501702</v>
      </c>
      <c r="R2434" s="55">
        <f t="shared" si="151"/>
        <v>0.47869412935618111</v>
      </c>
      <c r="S2434" s="7"/>
    </row>
    <row r="2435" spans="1:19" x14ac:dyDescent="0.25">
      <c r="A2435" s="66"/>
      <c r="B2435" s="56"/>
      <c r="C2435" s="67"/>
      <c r="D2435" s="68"/>
      <c r="E2435" s="69"/>
      <c r="F2435" s="70"/>
      <c r="G2435" s="71"/>
      <c r="H2435" s="66">
        <v>8</v>
      </c>
      <c r="I2435" s="67" t="s">
        <v>262</v>
      </c>
      <c r="J2435" s="72">
        <v>31.486556999999998</v>
      </c>
      <c r="K2435" s="73">
        <v>41.69561800000001</v>
      </c>
      <c r="L2435" s="73">
        <f t="shared" si="148"/>
        <v>19.959447556477919</v>
      </c>
      <c r="M2435" s="73">
        <v>13.116358086477915</v>
      </c>
      <c r="N2435" s="73">
        <v>3.8213005900000012</v>
      </c>
      <c r="O2435" s="73">
        <v>3.0217888800000012</v>
      </c>
      <c r="P2435" s="74">
        <f t="shared" si="149"/>
        <v>0.31457401798140783</v>
      </c>
      <c r="Q2435" s="74">
        <f t="shared" si="150"/>
        <v>0.406221552501702</v>
      </c>
      <c r="R2435" s="75">
        <f t="shared" si="151"/>
        <v>0.47869412935618111</v>
      </c>
      <c r="S2435" s="7"/>
    </row>
    <row r="2436" spans="1:19" x14ac:dyDescent="0.25">
      <c r="A2436" s="44"/>
      <c r="B2436" s="45"/>
      <c r="C2436" s="46"/>
      <c r="D2436" s="47"/>
      <c r="E2436" s="48"/>
      <c r="F2436" s="49">
        <v>16</v>
      </c>
      <c r="G2436" s="50" t="s">
        <v>138</v>
      </c>
      <c r="H2436" s="90"/>
      <c r="I2436" s="46"/>
      <c r="J2436" s="51">
        <v>9.5325330000000026</v>
      </c>
      <c r="K2436" s="52">
        <v>14.678893999999998</v>
      </c>
      <c r="L2436" s="53">
        <f t="shared" si="148"/>
        <v>6.0904530172450153</v>
      </c>
      <c r="M2436" s="53">
        <v>3.7707919672450156</v>
      </c>
      <c r="N2436" s="53">
        <v>1.0312091200000002</v>
      </c>
      <c r="O2436" s="53">
        <v>1.2884519299999997</v>
      </c>
      <c r="P2436" s="54">
        <f t="shared" si="149"/>
        <v>0.256885291715099</v>
      </c>
      <c r="Q2436" s="54">
        <f t="shared" si="150"/>
        <v>0.32713643733955816</v>
      </c>
      <c r="R2436" s="55">
        <f t="shared" si="151"/>
        <v>0.41491225546318516</v>
      </c>
      <c r="S2436" s="7"/>
    </row>
    <row r="2437" spans="1:19" x14ac:dyDescent="0.25">
      <c r="A2437" s="66"/>
      <c r="B2437" s="56"/>
      <c r="C2437" s="67"/>
      <c r="D2437" s="68"/>
      <c r="E2437" s="69"/>
      <c r="F2437" s="70"/>
      <c r="G2437" s="71"/>
      <c r="H2437" s="66">
        <v>8</v>
      </c>
      <c r="I2437" s="67" t="s">
        <v>262</v>
      </c>
      <c r="J2437" s="72">
        <v>9.5325330000000026</v>
      </c>
      <c r="K2437" s="73">
        <v>14.678893999999998</v>
      </c>
      <c r="L2437" s="73">
        <f t="shared" si="148"/>
        <v>6.0904530172450153</v>
      </c>
      <c r="M2437" s="73">
        <v>3.7707919672450156</v>
      </c>
      <c r="N2437" s="73">
        <v>1.0312091200000002</v>
      </c>
      <c r="O2437" s="73">
        <v>1.2884519299999997</v>
      </c>
      <c r="P2437" s="74">
        <f t="shared" si="149"/>
        <v>0.256885291715099</v>
      </c>
      <c r="Q2437" s="74">
        <f t="shared" si="150"/>
        <v>0.32713643733955816</v>
      </c>
      <c r="R2437" s="75">
        <f t="shared" si="151"/>
        <v>0.41491225546318516</v>
      </c>
      <c r="S2437" s="7"/>
    </row>
    <row r="2438" spans="1:19" x14ac:dyDescent="0.25">
      <c r="A2438" s="44"/>
      <c r="B2438" s="45"/>
      <c r="C2438" s="46"/>
      <c r="D2438" s="47"/>
      <c r="E2438" s="48"/>
      <c r="F2438" s="49">
        <v>17</v>
      </c>
      <c r="G2438" s="50" t="s">
        <v>139</v>
      </c>
      <c r="H2438" s="90"/>
      <c r="I2438" s="46"/>
      <c r="J2438" s="51">
        <v>6.7227439999999978</v>
      </c>
      <c r="K2438" s="52">
        <v>7.4126529999999988</v>
      </c>
      <c r="L2438" s="53">
        <f t="shared" si="148"/>
        <v>2.9014849604078519</v>
      </c>
      <c r="M2438" s="53">
        <v>1.8655578504078516</v>
      </c>
      <c r="N2438" s="53">
        <v>0.50072340000000004</v>
      </c>
      <c r="O2438" s="53">
        <v>0.53520371</v>
      </c>
      <c r="P2438" s="54">
        <f t="shared" si="149"/>
        <v>0.25167208695832005</v>
      </c>
      <c r="Q2438" s="54">
        <f t="shared" si="150"/>
        <v>0.31922191021323298</v>
      </c>
      <c r="R2438" s="55">
        <f t="shared" si="151"/>
        <v>0.39142328130129017</v>
      </c>
      <c r="S2438" s="7"/>
    </row>
    <row r="2439" spans="1:19" x14ac:dyDescent="0.25">
      <c r="A2439" s="66"/>
      <c r="B2439" s="56"/>
      <c r="C2439" s="67"/>
      <c r="D2439" s="68"/>
      <c r="E2439" s="69"/>
      <c r="F2439" s="70"/>
      <c r="G2439" s="71"/>
      <c r="H2439" s="66">
        <v>8</v>
      </c>
      <c r="I2439" s="67" t="s">
        <v>262</v>
      </c>
      <c r="J2439" s="72">
        <v>6.7227439999999978</v>
      </c>
      <c r="K2439" s="73">
        <v>7.4126529999999988</v>
      </c>
      <c r="L2439" s="73">
        <f t="shared" ref="L2439:L2502" si="152">SUM(M2439,N2439,O2439)</f>
        <v>2.9014849604078519</v>
      </c>
      <c r="M2439" s="73">
        <v>1.8655578504078516</v>
      </c>
      <c r="N2439" s="73">
        <v>0.50072340000000004</v>
      </c>
      <c r="O2439" s="73">
        <v>0.53520371</v>
      </c>
      <c r="P2439" s="74">
        <f t="shared" ref="P2439:P2502" si="153">IFERROR(M2439/K2439,0)</f>
        <v>0.25167208695832005</v>
      </c>
      <c r="Q2439" s="74">
        <f t="shared" ref="Q2439:Q2502" si="154">IFERROR(SUM(M2439,N2439)/K2439,0)</f>
        <v>0.31922191021323298</v>
      </c>
      <c r="R2439" s="75">
        <f t="shared" ref="R2439:R2502" si="155">IFERROR(SUM(M2439,N2439,O2439)/K2439,0)</f>
        <v>0.39142328130129017</v>
      </c>
      <c r="S2439" s="7"/>
    </row>
    <row r="2440" spans="1:19" x14ac:dyDescent="0.25">
      <c r="A2440" s="44"/>
      <c r="B2440" s="45"/>
      <c r="C2440" s="46"/>
      <c r="D2440" s="47"/>
      <c r="E2440" s="48"/>
      <c r="F2440" s="49">
        <v>18</v>
      </c>
      <c r="G2440" s="50" t="s">
        <v>140</v>
      </c>
      <c r="H2440" s="90"/>
      <c r="I2440" s="46"/>
      <c r="J2440" s="51">
        <v>7.5103399999999967</v>
      </c>
      <c r="K2440" s="52">
        <v>8.3754329999999975</v>
      </c>
      <c r="L2440" s="53">
        <f t="shared" si="152"/>
        <v>3.270900370377547</v>
      </c>
      <c r="M2440" s="53">
        <v>2.2497433203775472</v>
      </c>
      <c r="N2440" s="53">
        <v>0.54845140999999986</v>
      </c>
      <c r="O2440" s="53">
        <v>0.47270564000000009</v>
      </c>
      <c r="P2440" s="54">
        <f t="shared" si="153"/>
        <v>0.26861218045413865</v>
      </c>
      <c r="Q2440" s="54">
        <f t="shared" si="154"/>
        <v>0.33409553038959872</v>
      </c>
      <c r="R2440" s="55">
        <f t="shared" si="155"/>
        <v>0.39053507685842009</v>
      </c>
      <c r="S2440" s="7"/>
    </row>
    <row r="2441" spans="1:19" x14ac:dyDescent="0.25">
      <c r="A2441" s="66"/>
      <c r="B2441" s="56"/>
      <c r="C2441" s="67"/>
      <c r="D2441" s="68"/>
      <c r="E2441" s="69"/>
      <c r="F2441" s="70"/>
      <c r="G2441" s="71"/>
      <c r="H2441" s="66">
        <v>8</v>
      </c>
      <c r="I2441" s="67" t="s">
        <v>262</v>
      </c>
      <c r="J2441" s="72">
        <v>7.5103399999999967</v>
      </c>
      <c r="K2441" s="73">
        <v>8.3754329999999975</v>
      </c>
      <c r="L2441" s="73">
        <f t="shared" si="152"/>
        <v>3.270900370377547</v>
      </c>
      <c r="M2441" s="73">
        <v>2.2497433203775472</v>
      </c>
      <c r="N2441" s="73">
        <v>0.54845140999999986</v>
      </c>
      <c r="O2441" s="73">
        <v>0.47270564000000009</v>
      </c>
      <c r="P2441" s="74">
        <f t="shared" si="153"/>
        <v>0.26861218045413865</v>
      </c>
      <c r="Q2441" s="74">
        <f t="shared" si="154"/>
        <v>0.33409553038959872</v>
      </c>
      <c r="R2441" s="75">
        <f t="shared" si="155"/>
        <v>0.39053507685842009</v>
      </c>
      <c r="S2441" s="7"/>
    </row>
    <row r="2442" spans="1:19" x14ac:dyDescent="0.25">
      <c r="A2442" s="44"/>
      <c r="B2442" s="45"/>
      <c r="C2442" s="46"/>
      <c r="D2442" s="47"/>
      <c r="E2442" s="48"/>
      <c r="F2442" s="49">
        <v>24</v>
      </c>
      <c r="G2442" s="50" t="s">
        <v>141</v>
      </c>
      <c r="H2442" s="90"/>
      <c r="I2442" s="46"/>
      <c r="J2442" s="51">
        <v>6.4795350000000012</v>
      </c>
      <c r="K2442" s="52">
        <v>8.473267000000007</v>
      </c>
      <c r="L2442" s="53">
        <f t="shared" si="152"/>
        <v>3.5973041053339272</v>
      </c>
      <c r="M2442" s="53">
        <v>2.1897670353339276</v>
      </c>
      <c r="N2442" s="53">
        <v>0.7016954299999999</v>
      </c>
      <c r="O2442" s="53">
        <v>0.70584163999999971</v>
      </c>
      <c r="P2442" s="54">
        <f t="shared" si="153"/>
        <v>0.25843243643023711</v>
      </c>
      <c r="Q2442" s="54">
        <f t="shared" si="154"/>
        <v>0.34124529125943098</v>
      </c>
      <c r="R2442" s="55">
        <f t="shared" si="155"/>
        <v>0.42454747446692337</v>
      </c>
      <c r="S2442" s="7"/>
    </row>
    <row r="2443" spans="1:19" x14ac:dyDescent="0.25">
      <c r="A2443" s="66"/>
      <c r="B2443" s="56"/>
      <c r="C2443" s="67"/>
      <c r="D2443" s="68"/>
      <c r="E2443" s="69"/>
      <c r="F2443" s="70"/>
      <c r="G2443" s="71"/>
      <c r="H2443" s="66">
        <v>8</v>
      </c>
      <c r="I2443" s="67" t="s">
        <v>262</v>
      </c>
      <c r="J2443" s="72">
        <v>6.4795350000000012</v>
      </c>
      <c r="K2443" s="73">
        <v>8.473267000000007</v>
      </c>
      <c r="L2443" s="73">
        <f t="shared" si="152"/>
        <v>3.5973041053339272</v>
      </c>
      <c r="M2443" s="73">
        <v>2.1897670353339276</v>
      </c>
      <c r="N2443" s="73">
        <v>0.7016954299999999</v>
      </c>
      <c r="O2443" s="73">
        <v>0.70584163999999971</v>
      </c>
      <c r="P2443" s="74">
        <f t="shared" si="153"/>
        <v>0.25843243643023711</v>
      </c>
      <c r="Q2443" s="74">
        <f t="shared" si="154"/>
        <v>0.34124529125943098</v>
      </c>
      <c r="R2443" s="75">
        <f t="shared" si="155"/>
        <v>0.42454747446692337</v>
      </c>
      <c r="S2443" s="7"/>
    </row>
    <row r="2444" spans="1:19" ht="25.5" x14ac:dyDescent="0.25">
      <c r="A2444" s="44"/>
      <c r="B2444" s="45"/>
      <c r="C2444" s="46"/>
      <c r="D2444" s="47"/>
      <c r="E2444" s="48"/>
      <c r="F2444" s="49">
        <v>35</v>
      </c>
      <c r="G2444" s="50" t="s">
        <v>45</v>
      </c>
      <c r="H2444" s="90"/>
      <c r="I2444" s="46"/>
      <c r="J2444" s="51">
        <v>15.818574000000002</v>
      </c>
      <c r="K2444" s="52">
        <v>14.875393999999998</v>
      </c>
      <c r="L2444" s="53">
        <f t="shared" si="152"/>
        <v>5.536050077341935</v>
      </c>
      <c r="M2444" s="53">
        <v>2.8496646773419343</v>
      </c>
      <c r="N2444" s="53">
        <v>1.02520652</v>
      </c>
      <c r="O2444" s="53">
        <v>1.66117888</v>
      </c>
      <c r="P2444" s="54">
        <f t="shared" si="153"/>
        <v>0.19156902179141841</v>
      </c>
      <c r="Q2444" s="54">
        <f t="shared" si="154"/>
        <v>0.26048864301287988</v>
      </c>
      <c r="R2444" s="55">
        <f t="shared" si="155"/>
        <v>0.37216157618022994</v>
      </c>
      <c r="S2444" s="7"/>
    </row>
    <row r="2445" spans="1:19" x14ac:dyDescent="0.25">
      <c r="A2445" s="66"/>
      <c r="B2445" s="56"/>
      <c r="C2445" s="67"/>
      <c r="D2445" s="68"/>
      <c r="E2445" s="69"/>
      <c r="F2445" s="70"/>
      <c r="G2445" s="71"/>
      <c r="H2445" s="66">
        <v>8</v>
      </c>
      <c r="I2445" s="67" t="s">
        <v>262</v>
      </c>
      <c r="J2445" s="72">
        <v>15.818574000000002</v>
      </c>
      <c r="K2445" s="73">
        <v>14.875393999999998</v>
      </c>
      <c r="L2445" s="73">
        <f t="shared" si="152"/>
        <v>5.536050077341935</v>
      </c>
      <c r="M2445" s="73">
        <v>2.8496646773419343</v>
      </c>
      <c r="N2445" s="73">
        <v>1.02520652</v>
      </c>
      <c r="O2445" s="73">
        <v>1.66117888</v>
      </c>
      <c r="P2445" s="74">
        <f t="shared" si="153"/>
        <v>0.19156902179141841</v>
      </c>
      <c r="Q2445" s="74">
        <f t="shared" si="154"/>
        <v>0.26048864301287988</v>
      </c>
      <c r="R2445" s="75">
        <f t="shared" si="155"/>
        <v>0.37216157618022994</v>
      </c>
      <c r="S2445" s="7"/>
    </row>
    <row r="2446" spans="1:19" x14ac:dyDescent="0.25">
      <c r="A2446" s="44"/>
      <c r="B2446" s="45"/>
      <c r="C2446" s="46"/>
      <c r="D2446" s="47"/>
      <c r="E2446" s="48"/>
      <c r="F2446" s="49">
        <v>36</v>
      </c>
      <c r="G2446" s="50" t="s">
        <v>46</v>
      </c>
      <c r="H2446" s="90"/>
      <c r="I2446" s="46"/>
      <c r="J2446" s="51">
        <v>0</v>
      </c>
      <c r="K2446" s="52">
        <v>5.7346999999999992</v>
      </c>
      <c r="L2446" s="53">
        <f t="shared" si="152"/>
        <v>0</v>
      </c>
      <c r="M2446" s="53">
        <v>0</v>
      </c>
      <c r="N2446" s="53">
        <v>0</v>
      </c>
      <c r="O2446" s="53">
        <v>0</v>
      </c>
      <c r="P2446" s="54">
        <f t="shared" si="153"/>
        <v>0</v>
      </c>
      <c r="Q2446" s="54">
        <f t="shared" si="154"/>
        <v>0</v>
      </c>
      <c r="R2446" s="55">
        <f t="shared" si="155"/>
        <v>0</v>
      </c>
      <c r="S2446" s="7"/>
    </row>
    <row r="2447" spans="1:19" x14ac:dyDescent="0.25">
      <c r="A2447" s="66"/>
      <c r="B2447" s="56"/>
      <c r="C2447" s="67"/>
      <c r="D2447" s="68"/>
      <c r="E2447" s="69"/>
      <c r="F2447" s="70"/>
      <c r="G2447" s="71"/>
      <c r="H2447" s="66">
        <v>8</v>
      </c>
      <c r="I2447" s="67" t="s">
        <v>262</v>
      </c>
      <c r="J2447" s="72">
        <v>0</v>
      </c>
      <c r="K2447" s="73">
        <v>5.7346999999999992</v>
      </c>
      <c r="L2447" s="73">
        <f t="shared" si="152"/>
        <v>0</v>
      </c>
      <c r="M2447" s="73">
        <v>0</v>
      </c>
      <c r="N2447" s="73">
        <v>0</v>
      </c>
      <c r="O2447" s="73">
        <v>0</v>
      </c>
      <c r="P2447" s="74">
        <f t="shared" si="153"/>
        <v>0</v>
      </c>
      <c r="Q2447" s="74">
        <f t="shared" si="154"/>
        <v>0</v>
      </c>
      <c r="R2447" s="75">
        <f t="shared" si="155"/>
        <v>0</v>
      </c>
      <c r="S2447" s="7"/>
    </row>
    <row r="2448" spans="1:19" x14ac:dyDescent="0.25">
      <c r="A2448" s="44"/>
      <c r="B2448" s="45"/>
      <c r="C2448" s="46"/>
      <c r="D2448" s="47"/>
      <c r="E2448" s="48"/>
      <c r="F2448" s="49">
        <v>39</v>
      </c>
      <c r="G2448" s="50" t="s">
        <v>157</v>
      </c>
      <c r="H2448" s="90"/>
      <c r="I2448" s="46"/>
      <c r="J2448" s="51">
        <v>8.7097420000000003</v>
      </c>
      <c r="K2448" s="52">
        <v>8.458297</v>
      </c>
      <c r="L2448" s="53">
        <f t="shared" si="152"/>
        <v>2.8080767159999764</v>
      </c>
      <c r="M2448" s="53">
        <v>1.1638643559999764</v>
      </c>
      <c r="N2448" s="53">
        <v>0.81314032999999997</v>
      </c>
      <c r="O2448" s="53">
        <v>0.83107203000000007</v>
      </c>
      <c r="P2448" s="54">
        <f t="shared" si="153"/>
        <v>0.13760031788904745</v>
      </c>
      <c r="Q2448" s="54">
        <f t="shared" si="154"/>
        <v>0.2337355481842239</v>
      </c>
      <c r="R2448" s="55">
        <f t="shared" si="155"/>
        <v>0.33199079152694405</v>
      </c>
      <c r="S2448" s="7"/>
    </row>
    <row r="2449" spans="1:19" x14ac:dyDescent="0.25">
      <c r="A2449" s="66"/>
      <c r="B2449" s="56"/>
      <c r="C2449" s="67"/>
      <c r="D2449" s="68"/>
      <c r="E2449" s="69"/>
      <c r="F2449" s="70"/>
      <c r="G2449" s="71"/>
      <c r="H2449" s="66">
        <v>8</v>
      </c>
      <c r="I2449" s="67" t="s">
        <v>262</v>
      </c>
      <c r="J2449" s="72">
        <v>8.7097420000000003</v>
      </c>
      <c r="K2449" s="73">
        <v>8.458297</v>
      </c>
      <c r="L2449" s="73">
        <f t="shared" si="152"/>
        <v>2.8080767159999764</v>
      </c>
      <c r="M2449" s="73">
        <v>1.1638643559999764</v>
      </c>
      <c r="N2449" s="73">
        <v>0.81314032999999997</v>
      </c>
      <c r="O2449" s="73">
        <v>0.83107203000000007</v>
      </c>
      <c r="P2449" s="74">
        <f t="shared" si="153"/>
        <v>0.13760031788904745</v>
      </c>
      <c r="Q2449" s="74">
        <f t="shared" si="154"/>
        <v>0.2337355481842239</v>
      </c>
      <c r="R2449" s="75">
        <f t="shared" si="155"/>
        <v>0.33199079152694405</v>
      </c>
      <c r="S2449" s="7"/>
    </row>
    <row r="2450" spans="1:19" ht="25.5" x14ac:dyDescent="0.25">
      <c r="A2450" s="44"/>
      <c r="B2450" s="45"/>
      <c r="C2450" s="46"/>
      <c r="D2450" s="47"/>
      <c r="E2450" s="48"/>
      <c r="F2450" s="49">
        <v>41</v>
      </c>
      <c r="G2450" s="50" t="s">
        <v>163</v>
      </c>
      <c r="H2450" s="90"/>
      <c r="I2450" s="46"/>
      <c r="J2450" s="51">
        <v>3.3416410000000001</v>
      </c>
      <c r="K2450" s="52">
        <v>4.0650949999999995</v>
      </c>
      <c r="L2450" s="53">
        <f t="shared" si="152"/>
        <v>1.0553255460256004</v>
      </c>
      <c r="M2450" s="53">
        <v>0.53060420602560043</v>
      </c>
      <c r="N2450" s="53">
        <v>0.23532431000000001</v>
      </c>
      <c r="O2450" s="53">
        <v>0.28939703</v>
      </c>
      <c r="P2450" s="54">
        <f t="shared" si="153"/>
        <v>0.1305268895377846</v>
      </c>
      <c r="Q2450" s="54">
        <f t="shared" si="154"/>
        <v>0.1884158958217706</v>
      </c>
      <c r="R2450" s="55">
        <f t="shared" si="155"/>
        <v>0.25960661338187679</v>
      </c>
      <c r="S2450" s="7"/>
    </row>
    <row r="2451" spans="1:19" x14ac:dyDescent="0.25">
      <c r="A2451" s="66"/>
      <c r="B2451" s="56"/>
      <c r="C2451" s="67"/>
      <c r="D2451" s="68"/>
      <c r="E2451" s="69"/>
      <c r="F2451" s="70"/>
      <c r="G2451" s="71"/>
      <c r="H2451" s="66">
        <v>8</v>
      </c>
      <c r="I2451" s="67" t="s">
        <v>262</v>
      </c>
      <c r="J2451" s="72">
        <v>3.3416410000000001</v>
      </c>
      <c r="K2451" s="73">
        <v>4.0650949999999995</v>
      </c>
      <c r="L2451" s="73">
        <f t="shared" si="152"/>
        <v>1.0553255460256004</v>
      </c>
      <c r="M2451" s="73">
        <v>0.53060420602560043</v>
      </c>
      <c r="N2451" s="73">
        <v>0.23532431000000001</v>
      </c>
      <c r="O2451" s="73">
        <v>0.28939703</v>
      </c>
      <c r="P2451" s="74">
        <f t="shared" si="153"/>
        <v>0.1305268895377846</v>
      </c>
      <c r="Q2451" s="74">
        <f t="shared" si="154"/>
        <v>0.1884158958217706</v>
      </c>
      <c r="R2451" s="75">
        <f t="shared" si="155"/>
        <v>0.25960661338187679</v>
      </c>
      <c r="S2451" s="7"/>
    </row>
    <row r="2452" spans="1:19" ht="25.5" x14ac:dyDescent="0.25">
      <c r="A2452" s="44"/>
      <c r="B2452" s="45"/>
      <c r="C2452" s="46"/>
      <c r="D2452" s="47"/>
      <c r="E2452" s="48"/>
      <c r="F2452" s="49">
        <v>42</v>
      </c>
      <c r="G2452" s="50" t="s">
        <v>158</v>
      </c>
      <c r="H2452" s="90"/>
      <c r="I2452" s="46"/>
      <c r="J2452" s="51">
        <v>30.933619</v>
      </c>
      <c r="K2452" s="52">
        <v>33.544521000000003</v>
      </c>
      <c r="L2452" s="53">
        <f t="shared" si="152"/>
        <v>8.3929297206034974</v>
      </c>
      <c r="M2452" s="53">
        <v>3.8098991506034974</v>
      </c>
      <c r="N2452" s="53">
        <v>2.2405609999999996</v>
      </c>
      <c r="O2452" s="53">
        <v>2.34246957</v>
      </c>
      <c r="P2452" s="54">
        <f t="shared" si="153"/>
        <v>0.11357739019744825</v>
      </c>
      <c r="Q2452" s="54">
        <f t="shared" si="154"/>
        <v>0.18037104034377169</v>
      </c>
      <c r="R2452" s="55">
        <f t="shared" si="155"/>
        <v>0.25020269988662219</v>
      </c>
      <c r="S2452" s="7"/>
    </row>
    <row r="2453" spans="1:19" x14ac:dyDescent="0.25">
      <c r="A2453" s="66"/>
      <c r="B2453" s="56"/>
      <c r="C2453" s="67"/>
      <c r="D2453" s="68"/>
      <c r="E2453" s="69"/>
      <c r="F2453" s="70"/>
      <c r="G2453" s="71"/>
      <c r="H2453" s="66">
        <v>8</v>
      </c>
      <c r="I2453" s="67" t="s">
        <v>262</v>
      </c>
      <c r="J2453" s="72">
        <v>30.933619</v>
      </c>
      <c r="K2453" s="73">
        <v>33.544521000000003</v>
      </c>
      <c r="L2453" s="73">
        <f t="shared" si="152"/>
        <v>8.3929297206034974</v>
      </c>
      <c r="M2453" s="73">
        <v>3.8098991506034974</v>
      </c>
      <c r="N2453" s="73">
        <v>2.2405609999999996</v>
      </c>
      <c r="O2453" s="73">
        <v>2.34246957</v>
      </c>
      <c r="P2453" s="74">
        <f t="shared" si="153"/>
        <v>0.11357739019744825</v>
      </c>
      <c r="Q2453" s="74">
        <f t="shared" si="154"/>
        <v>0.18037104034377169</v>
      </c>
      <c r="R2453" s="75">
        <f t="shared" si="155"/>
        <v>0.25020269988662219</v>
      </c>
      <c r="S2453" s="7"/>
    </row>
    <row r="2454" spans="1:19" x14ac:dyDescent="0.25">
      <c r="A2454" s="44"/>
      <c r="B2454" s="45"/>
      <c r="C2454" s="46"/>
      <c r="D2454" s="47"/>
      <c r="E2454" s="48"/>
      <c r="F2454" s="49">
        <v>46</v>
      </c>
      <c r="G2454" s="50" t="s">
        <v>169</v>
      </c>
      <c r="H2454" s="90"/>
      <c r="I2454" s="46"/>
      <c r="J2454" s="51">
        <v>8.6550809999999991</v>
      </c>
      <c r="K2454" s="52">
        <v>9.3920530000000007</v>
      </c>
      <c r="L2454" s="53">
        <f t="shared" si="152"/>
        <v>1.8440737377611736</v>
      </c>
      <c r="M2454" s="53">
        <v>0.76926856776117347</v>
      </c>
      <c r="N2454" s="53">
        <v>0.53160088000000005</v>
      </c>
      <c r="O2454" s="53">
        <v>0.54320429000000003</v>
      </c>
      <c r="P2454" s="54">
        <f t="shared" si="153"/>
        <v>8.1906327377110566E-2</v>
      </c>
      <c r="Q2454" s="54">
        <f t="shared" si="154"/>
        <v>0.138507464529978</v>
      </c>
      <c r="R2454" s="55">
        <f t="shared" si="155"/>
        <v>0.19634405148279865</v>
      </c>
      <c r="S2454" s="7"/>
    </row>
    <row r="2455" spans="1:19" x14ac:dyDescent="0.25">
      <c r="A2455" s="66"/>
      <c r="B2455" s="56"/>
      <c r="C2455" s="67"/>
      <c r="D2455" s="68"/>
      <c r="E2455" s="69"/>
      <c r="F2455" s="70"/>
      <c r="G2455" s="71"/>
      <c r="H2455" s="66">
        <v>8</v>
      </c>
      <c r="I2455" s="67" t="s">
        <v>262</v>
      </c>
      <c r="J2455" s="72">
        <v>8.6550809999999991</v>
      </c>
      <c r="K2455" s="73">
        <v>9.3920530000000007</v>
      </c>
      <c r="L2455" s="73">
        <f t="shared" si="152"/>
        <v>1.8440737377611736</v>
      </c>
      <c r="M2455" s="73">
        <v>0.76926856776117347</v>
      </c>
      <c r="N2455" s="73">
        <v>0.53160088000000005</v>
      </c>
      <c r="O2455" s="73">
        <v>0.54320429000000003</v>
      </c>
      <c r="P2455" s="74">
        <f t="shared" si="153"/>
        <v>8.1906327377110566E-2</v>
      </c>
      <c r="Q2455" s="74">
        <f t="shared" si="154"/>
        <v>0.138507464529978</v>
      </c>
      <c r="R2455" s="75">
        <f t="shared" si="155"/>
        <v>0.19634405148279865</v>
      </c>
      <c r="S2455" s="7"/>
    </row>
    <row r="2456" spans="1:19" ht="25.5" x14ac:dyDescent="0.25">
      <c r="A2456" s="44"/>
      <c r="B2456" s="45"/>
      <c r="C2456" s="46"/>
      <c r="D2456" s="47"/>
      <c r="E2456" s="48"/>
      <c r="F2456" s="49">
        <v>51</v>
      </c>
      <c r="G2456" s="50" t="s">
        <v>24</v>
      </c>
      <c r="H2456" s="90"/>
      <c r="I2456" s="46"/>
      <c r="J2456" s="51">
        <v>0.92439800000000005</v>
      </c>
      <c r="K2456" s="52">
        <v>0.92439800000000005</v>
      </c>
      <c r="L2456" s="53">
        <f t="shared" si="152"/>
        <v>8.5195180938031523E-2</v>
      </c>
      <c r="M2456" s="53">
        <v>3.6788430938031524E-2</v>
      </c>
      <c r="N2456" s="53">
        <v>2.214319E-2</v>
      </c>
      <c r="O2456" s="53">
        <v>2.6263559999999998E-2</v>
      </c>
      <c r="P2456" s="54">
        <f t="shared" si="153"/>
        <v>3.979717712287513E-2</v>
      </c>
      <c r="Q2456" s="54">
        <f t="shared" si="154"/>
        <v>6.3751350541683904E-2</v>
      </c>
      <c r="R2456" s="55">
        <f t="shared" si="155"/>
        <v>9.2162878909335069E-2</v>
      </c>
      <c r="S2456" s="7"/>
    </row>
    <row r="2457" spans="1:19" x14ac:dyDescent="0.25">
      <c r="A2457" s="66"/>
      <c r="B2457" s="56"/>
      <c r="C2457" s="67"/>
      <c r="D2457" s="68"/>
      <c r="E2457" s="69"/>
      <c r="F2457" s="70"/>
      <c r="G2457" s="71"/>
      <c r="H2457" s="66">
        <v>8</v>
      </c>
      <c r="I2457" s="67" t="s">
        <v>262</v>
      </c>
      <c r="J2457" s="72">
        <v>0.92439800000000005</v>
      </c>
      <c r="K2457" s="73">
        <v>0.92439800000000005</v>
      </c>
      <c r="L2457" s="73">
        <f t="shared" si="152"/>
        <v>8.5195180938031523E-2</v>
      </c>
      <c r="M2457" s="73">
        <v>3.6788430938031524E-2</v>
      </c>
      <c r="N2457" s="73">
        <v>2.214319E-2</v>
      </c>
      <c r="O2457" s="73">
        <v>2.6263559999999998E-2</v>
      </c>
      <c r="P2457" s="74">
        <f t="shared" si="153"/>
        <v>3.979717712287513E-2</v>
      </c>
      <c r="Q2457" s="74">
        <f t="shared" si="154"/>
        <v>6.3751350541683904E-2</v>
      </c>
      <c r="R2457" s="75">
        <f t="shared" si="155"/>
        <v>9.2162878909335069E-2</v>
      </c>
      <c r="S2457" s="7"/>
    </row>
    <row r="2458" spans="1:19" ht="38.25" x14ac:dyDescent="0.25">
      <c r="A2458" s="44"/>
      <c r="B2458" s="45"/>
      <c r="C2458" s="46"/>
      <c r="D2458" s="47"/>
      <c r="E2458" s="48"/>
      <c r="F2458" s="49">
        <v>61</v>
      </c>
      <c r="G2458" s="50" t="s">
        <v>191</v>
      </c>
      <c r="H2458" s="90"/>
      <c r="I2458" s="46"/>
      <c r="J2458" s="51">
        <v>116.05076300000002</v>
      </c>
      <c r="K2458" s="52">
        <v>159.50226200000009</v>
      </c>
      <c r="L2458" s="53">
        <f t="shared" si="152"/>
        <v>53.832799136584718</v>
      </c>
      <c r="M2458" s="53">
        <v>43.055933146584721</v>
      </c>
      <c r="N2458" s="53">
        <v>4.2428665799999994</v>
      </c>
      <c r="O2458" s="53">
        <v>6.5339994099999998</v>
      </c>
      <c r="P2458" s="54">
        <f t="shared" si="153"/>
        <v>0.26993932629359635</v>
      </c>
      <c r="Q2458" s="54">
        <f t="shared" si="154"/>
        <v>0.29653999343648613</v>
      </c>
      <c r="R2458" s="55">
        <f t="shared" si="155"/>
        <v>0.33750492602158011</v>
      </c>
      <c r="S2458" s="7"/>
    </row>
    <row r="2459" spans="1:19" x14ac:dyDescent="0.25">
      <c r="A2459" s="66"/>
      <c r="B2459" s="56"/>
      <c r="C2459" s="67"/>
      <c r="D2459" s="68"/>
      <c r="E2459" s="69"/>
      <c r="F2459" s="70"/>
      <c r="G2459" s="71"/>
      <c r="H2459" s="66">
        <v>8</v>
      </c>
      <c r="I2459" s="67" t="s">
        <v>262</v>
      </c>
      <c r="J2459" s="72">
        <v>116.05076300000002</v>
      </c>
      <c r="K2459" s="73">
        <v>159.50226200000009</v>
      </c>
      <c r="L2459" s="73">
        <f t="shared" si="152"/>
        <v>53.832799136584718</v>
      </c>
      <c r="M2459" s="73">
        <v>43.055933146584721</v>
      </c>
      <c r="N2459" s="73">
        <v>4.2428665799999994</v>
      </c>
      <c r="O2459" s="73">
        <v>6.5339994099999998</v>
      </c>
      <c r="P2459" s="74">
        <f t="shared" si="153"/>
        <v>0.26993932629359635</v>
      </c>
      <c r="Q2459" s="74">
        <f t="shared" si="154"/>
        <v>0.29653999343648613</v>
      </c>
      <c r="R2459" s="75">
        <f t="shared" si="155"/>
        <v>0.33750492602158011</v>
      </c>
      <c r="S2459" s="7"/>
    </row>
    <row r="2460" spans="1:19" ht="38.25" x14ac:dyDescent="0.25">
      <c r="A2460" s="44"/>
      <c r="B2460" s="45"/>
      <c r="C2460" s="46"/>
      <c r="D2460" s="47"/>
      <c r="E2460" s="48"/>
      <c r="F2460" s="49">
        <v>68</v>
      </c>
      <c r="G2460" s="50" t="s">
        <v>22</v>
      </c>
      <c r="H2460" s="90"/>
      <c r="I2460" s="46"/>
      <c r="J2460" s="51">
        <v>22.646000999999995</v>
      </c>
      <c r="K2460" s="52">
        <v>59.938518999999985</v>
      </c>
      <c r="L2460" s="53">
        <f t="shared" si="152"/>
        <v>19.558873856597305</v>
      </c>
      <c r="M2460" s="53">
        <v>5.9097841465973033</v>
      </c>
      <c r="N2460" s="53">
        <v>3.7571037800000004</v>
      </c>
      <c r="O2460" s="53">
        <v>9.8919859300000006</v>
      </c>
      <c r="P2460" s="54">
        <f t="shared" si="153"/>
        <v>9.8597433590197722E-2</v>
      </c>
      <c r="Q2460" s="54">
        <f t="shared" si="154"/>
        <v>0.16128005976586288</v>
      </c>
      <c r="R2460" s="55">
        <f t="shared" si="155"/>
        <v>0.32631560110114349</v>
      </c>
      <c r="S2460" s="7"/>
    </row>
    <row r="2461" spans="1:19" x14ac:dyDescent="0.25">
      <c r="A2461" s="66"/>
      <c r="B2461" s="56"/>
      <c r="C2461" s="67"/>
      <c r="D2461" s="68"/>
      <c r="E2461" s="69"/>
      <c r="F2461" s="70"/>
      <c r="G2461" s="71"/>
      <c r="H2461" s="66">
        <v>8</v>
      </c>
      <c r="I2461" s="67" t="s">
        <v>262</v>
      </c>
      <c r="J2461" s="72">
        <v>22.646000999999995</v>
      </c>
      <c r="K2461" s="73">
        <v>59.938518999999985</v>
      </c>
      <c r="L2461" s="73">
        <f t="shared" si="152"/>
        <v>19.558873856597305</v>
      </c>
      <c r="M2461" s="73">
        <v>5.9097841465973033</v>
      </c>
      <c r="N2461" s="73">
        <v>3.7571037800000004</v>
      </c>
      <c r="O2461" s="73">
        <v>9.8919859300000006</v>
      </c>
      <c r="P2461" s="74">
        <f t="shared" si="153"/>
        <v>9.8597433590197722E-2</v>
      </c>
      <c r="Q2461" s="74">
        <f t="shared" si="154"/>
        <v>0.16128005976586288</v>
      </c>
      <c r="R2461" s="75">
        <f t="shared" si="155"/>
        <v>0.32631560110114349</v>
      </c>
      <c r="S2461" s="7"/>
    </row>
    <row r="2462" spans="1:19" ht="25.5" x14ac:dyDescent="0.25">
      <c r="A2462" s="44"/>
      <c r="B2462" s="45"/>
      <c r="C2462" s="46"/>
      <c r="D2462" s="47"/>
      <c r="E2462" s="48"/>
      <c r="F2462" s="49">
        <v>82</v>
      </c>
      <c r="G2462" s="50" t="s">
        <v>197</v>
      </c>
      <c r="H2462" s="90"/>
      <c r="I2462" s="46"/>
      <c r="J2462" s="51">
        <v>0</v>
      </c>
      <c r="K2462" s="52">
        <v>0.32581100000000002</v>
      </c>
      <c r="L2462" s="53">
        <f t="shared" si="152"/>
        <v>3.4128289999999999E-2</v>
      </c>
      <c r="M2462" s="53">
        <v>0</v>
      </c>
      <c r="N2462" s="53">
        <v>1.427938E-2</v>
      </c>
      <c r="O2462" s="53">
        <v>1.9848910000000001E-2</v>
      </c>
      <c r="P2462" s="54">
        <f t="shared" si="153"/>
        <v>0</v>
      </c>
      <c r="Q2462" s="54">
        <f t="shared" si="154"/>
        <v>4.382718815509605E-2</v>
      </c>
      <c r="R2462" s="55">
        <f t="shared" si="155"/>
        <v>0.10474873469588196</v>
      </c>
      <c r="S2462" s="7"/>
    </row>
    <row r="2463" spans="1:19" x14ac:dyDescent="0.25">
      <c r="A2463" s="66"/>
      <c r="B2463" s="56"/>
      <c r="C2463" s="67"/>
      <c r="D2463" s="68"/>
      <c r="E2463" s="69"/>
      <c r="F2463" s="70"/>
      <c r="G2463" s="71"/>
      <c r="H2463" s="66">
        <v>8</v>
      </c>
      <c r="I2463" s="67" t="s">
        <v>262</v>
      </c>
      <c r="J2463" s="72">
        <v>0</v>
      </c>
      <c r="K2463" s="73">
        <v>0.32581100000000002</v>
      </c>
      <c r="L2463" s="73">
        <f t="shared" si="152"/>
        <v>3.4128289999999999E-2</v>
      </c>
      <c r="M2463" s="73">
        <v>0</v>
      </c>
      <c r="N2463" s="73">
        <v>1.427938E-2</v>
      </c>
      <c r="O2463" s="73">
        <v>1.9848910000000001E-2</v>
      </c>
      <c r="P2463" s="74">
        <f t="shared" si="153"/>
        <v>0</v>
      </c>
      <c r="Q2463" s="74">
        <f t="shared" si="154"/>
        <v>4.382718815509605E-2</v>
      </c>
      <c r="R2463" s="75">
        <f t="shared" si="155"/>
        <v>0.10474873469588196</v>
      </c>
      <c r="S2463" s="7"/>
    </row>
    <row r="2464" spans="1:19" ht="25.5" x14ac:dyDescent="0.25">
      <c r="A2464" s="44"/>
      <c r="B2464" s="45"/>
      <c r="C2464" s="46"/>
      <c r="D2464" s="47"/>
      <c r="E2464" s="48"/>
      <c r="F2464" s="49">
        <v>83</v>
      </c>
      <c r="G2464" s="50" t="s">
        <v>198</v>
      </c>
      <c r="H2464" s="90"/>
      <c r="I2464" s="46"/>
      <c r="J2464" s="51">
        <v>8.5698939999999997</v>
      </c>
      <c r="K2464" s="52">
        <v>15.147793</v>
      </c>
      <c r="L2464" s="53">
        <f t="shared" si="152"/>
        <v>3.5211025033370524</v>
      </c>
      <c r="M2464" s="53">
        <v>1.5245897333370522</v>
      </c>
      <c r="N2464" s="53">
        <v>1.06696068</v>
      </c>
      <c r="O2464" s="53">
        <v>0.92955208999999994</v>
      </c>
      <c r="P2464" s="54">
        <f t="shared" si="153"/>
        <v>0.10064764770267538</v>
      </c>
      <c r="Q2464" s="54">
        <f t="shared" si="154"/>
        <v>0.17108435620535958</v>
      </c>
      <c r="R2464" s="55">
        <f t="shared" si="155"/>
        <v>0.23244986932004236</v>
      </c>
      <c r="S2464" s="7"/>
    </row>
    <row r="2465" spans="1:19" x14ac:dyDescent="0.25">
      <c r="A2465" s="66"/>
      <c r="B2465" s="56"/>
      <c r="C2465" s="67"/>
      <c r="D2465" s="68"/>
      <c r="E2465" s="69"/>
      <c r="F2465" s="70"/>
      <c r="G2465" s="71"/>
      <c r="H2465" s="66">
        <v>8</v>
      </c>
      <c r="I2465" s="67" t="s">
        <v>262</v>
      </c>
      <c r="J2465" s="72">
        <v>8.5698939999999997</v>
      </c>
      <c r="K2465" s="73">
        <v>15.147793</v>
      </c>
      <c r="L2465" s="73">
        <f t="shared" si="152"/>
        <v>3.5211025033370524</v>
      </c>
      <c r="M2465" s="73">
        <v>1.5245897333370522</v>
      </c>
      <c r="N2465" s="73">
        <v>1.06696068</v>
      </c>
      <c r="O2465" s="73">
        <v>0.92955208999999994</v>
      </c>
      <c r="P2465" s="74">
        <f t="shared" si="153"/>
        <v>0.10064764770267538</v>
      </c>
      <c r="Q2465" s="74">
        <f t="shared" si="154"/>
        <v>0.17108435620535958</v>
      </c>
      <c r="R2465" s="75">
        <f t="shared" si="155"/>
        <v>0.23244986932004236</v>
      </c>
      <c r="S2465" s="7"/>
    </row>
    <row r="2466" spans="1:19" ht="25.5" x14ac:dyDescent="0.25">
      <c r="A2466" s="44"/>
      <c r="B2466" s="45"/>
      <c r="C2466" s="46"/>
      <c r="D2466" s="47"/>
      <c r="E2466" s="48"/>
      <c r="F2466" s="49">
        <v>90</v>
      </c>
      <c r="G2466" s="50" t="s">
        <v>81</v>
      </c>
      <c r="H2466" s="90"/>
      <c r="I2466" s="46"/>
      <c r="J2466" s="51">
        <v>414.07071099999985</v>
      </c>
      <c r="K2466" s="52">
        <v>504.95983199999955</v>
      </c>
      <c r="L2466" s="53">
        <f t="shared" si="152"/>
        <v>232.34267258440667</v>
      </c>
      <c r="M2466" s="53">
        <v>146.23389269440668</v>
      </c>
      <c r="N2466" s="53">
        <v>43.209320190000028</v>
      </c>
      <c r="O2466" s="53">
        <v>42.89945969999998</v>
      </c>
      <c r="P2466" s="54">
        <f t="shared" si="153"/>
        <v>0.28959509930763522</v>
      </c>
      <c r="Q2466" s="54">
        <f t="shared" si="154"/>
        <v>0.37516491585890516</v>
      </c>
      <c r="R2466" s="55">
        <f t="shared" si="155"/>
        <v>0.46012109847265409</v>
      </c>
      <c r="S2466" s="7"/>
    </row>
    <row r="2467" spans="1:19" x14ac:dyDescent="0.25">
      <c r="A2467" s="66"/>
      <c r="B2467" s="56"/>
      <c r="C2467" s="67"/>
      <c r="D2467" s="68"/>
      <c r="E2467" s="69"/>
      <c r="F2467" s="70"/>
      <c r="G2467" s="71"/>
      <c r="H2467" s="66">
        <v>8</v>
      </c>
      <c r="I2467" s="67" t="s">
        <v>262</v>
      </c>
      <c r="J2467" s="72">
        <v>414.07071099999985</v>
      </c>
      <c r="K2467" s="73">
        <v>504.95983199999955</v>
      </c>
      <c r="L2467" s="73">
        <f t="shared" si="152"/>
        <v>232.34267258440667</v>
      </c>
      <c r="M2467" s="73">
        <v>146.23389269440668</v>
      </c>
      <c r="N2467" s="73">
        <v>43.209320190000028</v>
      </c>
      <c r="O2467" s="73">
        <v>42.89945969999998</v>
      </c>
      <c r="P2467" s="74">
        <f t="shared" si="153"/>
        <v>0.28959509930763522</v>
      </c>
      <c r="Q2467" s="74">
        <f t="shared" si="154"/>
        <v>0.37516491585890516</v>
      </c>
      <c r="R2467" s="75">
        <f t="shared" si="155"/>
        <v>0.46012109847265409</v>
      </c>
      <c r="S2467" s="7"/>
    </row>
    <row r="2468" spans="1:19" ht="51" x14ac:dyDescent="0.25">
      <c r="A2468" s="44"/>
      <c r="B2468" s="45"/>
      <c r="C2468" s="46"/>
      <c r="D2468" s="47"/>
      <c r="E2468" s="48"/>
      <c r="F2468" s="49">
        <v>91</v>
      </c>
      <c r="G2468" s="50" t="s">
        <v>82</v>
      </c>
      <c r="H2468" s="90"/>
      <c r="I2468" s="46"/>
      <c r="J2468" s="51">
        <v>14.245692999999997</v>
      </c>
      <c r="K2468" s="52">
        <v>47.750375999999996</v>
      </c>
      <c r="L2468" s="53">
        <f t="shared" si="152"/>
        <v>7.2751986224769318</v>
      </c>
      <c r="M2468" s="53">
        <v>2.5601604824769311</v>
      </c>
      <c r="N2468" s="53">
        <v>2.0269615900000004</v>
      </c>
      <c r="O2468" s="53">
        <v>2.6880765499999999</v>
      </c>
      <c r="P2468" s="54">
        <f t="shared" si="153"/>
        <v>5.3615504147588935E-2</v>
      </c>
      <c r="Q2468" s="54">
        <f t="shared" si="154"/>
        <v>9.6064627270724165E-2</v>
      </c>
      <c r="R2468" s="55">
        <f t="shared" si="155"/>
        <v>0.15235898084817034</v>
      </c>
      <c r="S2468" s="7"/>
    </row>
    <row r="2469" spans="1:19" x14ac:dyDescent="0.25">
      <c r="A2469" s="66"/>
      <c r="B2469" s="56"/>
      <c r="C2469" s="67"/>
      <c r="D2469" s="68"/>
      <c r="E2469" s="69"/>
      <c r="F2469" s="70"/>
      <c r="G2469" s="71"/>
      <c r="H2469" s="66">
        <v>8</v>
      </c>
      <c r="I2469" s="67" t="s">
        <v>262</v>
      </c>
      <c r="J2469" s="72">
        <v>14.245692999999997</v>
      </c>
      <c r="K2469" s="73">
        <v>47.750375999999996</v>
      </c>
      <c r="L2469" s="73">
        <f t="shared" si="152"/>
        <v>7.2751986224769318</v>
      </c>
      <c r="M2469" s="73">
        <v>2.5601604824769311</v>
      </c>
      <c r="N2469" s="73">
        <v>2.0269615900000004</v>
      </c>
      <c r="O2469" s="73">
        <v>2.6880765499999999</v>
      </c>
      <c r="P2469" s="74">
        <f t="shared" si="153"/>
        <v>5.3615504147588935E-2</v>
      </c>
      <c r="Q2469" s="74">
        <f t="shared" si="154"/>
        <v>9.6064627270724165E-2</v>
      </c>
      <c r="R2469" s="75">
        <f t="shared" si="155"/>
        <v>0.15235898084817034</v>
      </c>
      <c r="S2469" s="7"/>
    </row>
    <row r="2470" spans="1:19" ht="38.25" x14ac:dyDescent="0.25">
      <c r="A2470" s="44"/>
      <c r="B2470" s="45"/>
      <c r="C2470" s="46"/>
      <c r="D2470" s="47"/>
      <c r="E2470" s="48"/>
      <c r="F2470" s="49">
        <v>101</v>
      </c>
      <c r="G2470" s="50" t="s">
        <v>88</v>
      </c>
      <c r="H2470" s="90"/>
      <c r="I2470" s="46"/>
      <c r="J2470" s="51">
        <v>0</v>
      </c>
      <c r="K2470" s="52">
        <v>2.1399890000000004</v>
      </c>
      <c r="L2470" s="53">
        <f t="shared" si="152"/>
        <v>0.52524071000000006</v>
      </c>
      <c r="M2470" s="53">
        <v>0</v>
      </c>
      <c r="N2470" s="53">
        <v>0.26697363000000002</v>
      </c>
      <c r="O2470" s="53">
        <v>0.25826707999999998</v>
      </c>
      <c r="P2470" s="54">
        <f t="shared" si="153"/>
        <v>0</v>
      </c>
      <c r="Q2470" s="54">
        <f t="shared" si="154"/>
        <v>0.12475467397262321</v>
      </c>
      <c r="R2470" s="55">
        <f t="shared" si="155"/>
        <v>0.24544084572397334</v>
      </c>
      <c r="S2470" s="7"/>
    </row>
    <row r="2471" spans="1:19" x14ac:dyDescent="0.25">
      <c r="A2471" s="66"/>
      <c r="B2471" s="56"/>
      <c r="C2471" s="67"/>
      <c r="D2471" s="68"/>
      <c r="E2471" s="69"/>
      <c r="F2471" s="70"/>
      <c r="G2471" s="71"/>
      <c r="H2471" s="66">
        <v>8</v>
      </c>
      <c r="I2471" s="67" t="s">
        <v>262</v>
      </c>
      <c r="J2471" s="72">
        <v>0</v>
      </c>
      <c r="K2471" s="73">
        <v>2.1399890000000004</v>
      </c>
      <c r="L2471" s="73">
        <f t="shared" si="152"/>
        <v>0.52524071000000006</v>
      </c>
      <c r="M2471" s="73">
        <v>0</v>
      </c>
      <c r="N2471" s="73">
        <v>0.26697363000000002</v>
      </c>
      <c r="O2471" s="73">
        <v>0.25826707999999998</v>
      </c>
      <c r="P2471" s="74">
        <f t="shared" si="153"/>
        <v>0</v>
      </c>
      <c r="Q2471" s="74">
        <f t="shared" si="154"/>
        <v>0.12475467397262321</v>
      </c>
      <c r="R2471" s="75">
        <f t="shared" si="155"/>
        <v>0.24544084572397334</v>
      </c>
      <c r="S2471" s="7"/>
    </row>
    <row r="2472" spans="1:19" ht="25.5" x14ac:dyDescent="0.25">
      <c r="A2472" s="44"/>
      <c r="B2472" s="45"/>
      <c r="C2472" s="46"/>
      <c r="D2472" s="47"/>
      <c r="E2472" s="48"/>
      <c r="F2472" s="49">
        <v>104</v>
      </c>
      <c r="G2472" s="50" t="s">
        <v>142</v>
      </c>
      <c r="H2472" s="90"/>
      <c r="I2472" s="46"/>
      <c r="J2472" s="51">
        <v>1.8063759999999991</v>
      </c>
      <c r="K2472" s="52">
        <v>1.9953759999999992</v>
      </c>
      <c r="L2472" s="53">
        <f t="shared" si="152"/>
        <v>0.80797654362542337</v>
      </c>
      <c r="M2472" s="53">
        <v>0.58139130362542346</v>
      </c>
      <c r="N2472" s="53">
        <v>0.13939139999999997</v>
      </c>
      <c r="O2472" s="53">
        <v>8.7193839999999995E-2</v>
      </c>
      <c r="P2472" s="54">
        <f t="shared" si="153"/>
        <v>0.29136929762882968</v>
      </c>
      <c r="Q2472" s="54">
        <f t="shared" si="154"/>
        <v>0.36122650749804736</v>
      </c>
      <c r="R2472" s="55">
        <f t="shared" si="155"/>
        <v>0.40492445715766034</v>
      </c>
      <c r="S2472" s="7"/>
    </row>
    <row r="2473" spans="1:19" x14ac:dyDescent="0.25">
      <c r="A2473" s="66"/>
      <c r="B2473" s="56"/>
      <c r="C2473" s="67"/>
      <c r="D2473" s="68"/>
      <c r="E2473" s="69"/>
      <c r="F2473" s="70"/>
      <c r="G2473" s="71"/>
      <c r="H2473" s="66">
        <v>8</v>
      </c>
      <c r="I2473" s="67" t="s">
        <v>262</v>
      </c>
      <c r="J2473" s="72">
        <v>1.8063759999999991</v>
      </c>
      <c r="K2473" s="73">
        <v>1.9953759999999992</v>
      </c>
      <c r="L2473" s="73">
        <f t="shared" si="152"/>
        <v>0.80797654362542337</v>
      </c>
      <c r="M2473" s="73">
        <v>0.58139130362542346</v>
      </c>
      <c r="N2473" s="73">
        <v>0.13939139999999997</v>
      </c>
      <c r="O2473" s="73">
        <v>8.7193839999999995E-2</v>
      </c>
      <c r="P2473" s="74">
        <f t="shared" si="153"/>
        <v>0.29136929762882968</v>
      </c>
      <c r="Q2473" s="74">
        <f t="shared" si="154"/>
        <v>0.36122650749804736</v>
      </c>
      <c r="R2473" s="75">
        <f t="shared" si="155"/>
        <v>0.40492445715766034</v>
      </c>
      <c r="S2473" s="7"/>
    </row>
    <row r="2474" spans="1:19" ht="38.25" x14ac:dyDescent="0.25">
      <c r="A2474" s="44"/>
      <c r="B2474" s="45"/>
      <c r="C2474" s="46"/>
      <c r="D2474" s="47"/>
      <c r="E2474" s="48"/>
      <c r="F2474" s="49">
        <v>106</v>
      </c>
      <c r="G2474" s="50" t="s">
        <v>83</v>
      </c>
      <c r="H2474" s="90"/>
      <c r="I2474" s="46"/>
      <c r="J2474" s="51">
        <v>3.0897139999999998</v>
      </c>
      <c r="K2474" s="52">
        <v>3.1139469999999996</v>
      </c>
      <c r="L2474" s="53">
        <f t="shared" si="152"/>
        <v>1.4495193367302304</v>
      </c>
      <c r="M2474" s="53">
        <v>0.9652980167302303</v>
      </c>
      <c r="N2474" s="53">
        <v>0.24611827999999999</v>
      </c>
      <c r="O2474" s="53">
        <v>0.23810304000000004</v>
      </c>
      <c r="P2474" s="54">
        <f t="shared" si="153"/>
        <v>0.30999179392912929</v>
      </c>
      <c r="Q2474" s="54">
        <f t="shared" si="154"/>
        <v>0.38902919565754662</v>
      </c>
      <c r="R2474" s="55">
        <f t="shared" si="155"/>
        <v>0.46549261651859541</v>
      </c>
      <c r="S2474" s="7"/>
    </row>
    <row r="2475" spans="1:19" x14ac:dyDescent="0.25">
      <c r="A2475" s="66"/>
      <c r="B2475" s="56"/>
      <c r="C2475" s="67"/>
      <c r="D2475" s="68"/>
      <c r="E2475" s="69"/>
      <c r="F2475" s="70"/>
      <c r="G2475" s="71"/>
      <c r="H2475" s="66">
        <v>8</v>
      </c>
      <c r="I2475" s="67" t="s">
        <v>262</v>
      </c>
      <c r="J2475" s="72">
        <v>3.0897139999999998</v>
      </c>
      <c r="K2475" s="73">
        <v>3.1139469999999996</v>
      </c>
      <c r="L2475" s="73">
        <f t="shared" si="152"/>
        <v>1.4495193367302304</v>
      </c>
      <c r="M2475" s="73">
        <v>0.9652980167302303</v>
      </c>
      <c r="N2475" s="73">
        <v>0.24611827999999999</v>
      </c>
      <c r="O2475" s="73">
        <v>0.23810304000000004</v>
      </c>
      <c r="P2475" s="74">
        <f t="shared" si="153"/>
        <v>0.30999179392912929</v>
      </c>
      <c r="Q2475" s="74">
        <f t="shared" si="154"/>
        <v>0.38902919565754662</v>
      </c>
      <c r="R2475" s="75">
        <f t="shared" si="155"/>
        <v>0.46549261651859541</v>
      </c>
      <c r="S2475" s="7"/>
    </row>
    <row r="2476" spans="1:19" ht="38.25" x14ac:dyDescent="0.25">
      <c r="A2476" s="44"/>
      <c r="B2476" s="45"/>
      <c r="C2476" s="46"/>
      <c r="D2476" s="47"/>
      <c r="E2476" s="48"/>
      <c r="F2476" s="49">
        <v>107</v>
      </c>
      <c r="G2476" s="50" t="s">
        <v>84</v>
      </c>
      <c r="H2476" s="90"/>
      <c r="I2476" s="46"/>
      <c r="J2476" s="51">
        <v>5.3865490000000005</v>
      </c>
      <c r="K2476" s="52">
        <v>5.3865489999999996</v>
      </c>
      <c r="L2476" s="53">
        <f t="shared" si="152"/>
        <v>2.5087176451946758</v>
      </c>
      <c r="M2476" s="53">
        <v>1.5914539851946756</v>
      </c>
      <c r="N2476" s="53">
        <v>0.39765830000000008</v>
      </c>
      <c r="O2476" s="53">
        <v>0.51960536000000002</v>
      </c>
      <c r="P2476" s="54">
        <f t="shared" si="153"/>
        <v>0.29544964414037184</v>
      </c>
      <c r="Q2476" s="54">
        <f t="shared" si="154"/>
        <v>0.36927396097105508</v>
      </c>
      <c r="R2476" s="55">
        <f t="shared" si="155"/>
        <v>0.46573745921455018</v>
      </c>
      <c r="S2476" s="7"/>
    </row>
    <row r="2477" spans="1:19" x14ac:dyDescent="0.25">
      <c r="A2477" s="66"/>
      <c r="B2477" s="56"/>
      <c r="C2477" s="67"/>
      <c r="D2477" s="68"/>
      <c r="E2477" s="69"/>
      <c r="F2477" s="70"/>
      <c r="G2477" s="71"/>
      <c r="H2477" s="66">
        <v>8</v>
      </c>
      <c r="I2477" s="67" t="s">
        <v>262</v>
      </c>
      <c r="J2477" s="72">
        <v>5.3865490000000005</v>
      </c>
      <c r="K2477" s="73">
        <v>5.3865489999999996</v>
      </c>
      <c r="L2477" s="73">
        <f t="shared" si="152"/>
        <v>2.5087176451946758</v>
      </c>
      <c r="M2477" s="73">
        <v>1.5914539851946756</v>
      </c>
      <c r="N2477" s="73">
        <v>0.39765830000000008</v>
      </c>
      <c r="O2477" s="73">
        <v>0.51960536000000002</v>
      </c>
      <c r="P2477" s="74">
        <f t="shared" si="153"/>
        <v>0.29544964414037184</v>
      </c>
      <c r="Q2477" s="74">
        <f t="shared" si="154"/>
        <v>0.36927396097105508</v>
      </c>
      <c r="R2477" s="75">
        <f t="shared" si="155"/>
        <v>0.46573745921455018</v>
      </c>
      <c r="S2477" s="7"/>
    </row>
    <row r="2478" spans="1:19" ht="25.5" x14ac:dyDescent="0.25">
      <c r="A2478" s="44"/>
      <c r="B2478" s="45"/>
      <c r="C2478" s="46"/>
      <c r="D2478" s="47"/>
      <c r="E2478" s="48"/>
      <c r="F2478" s="49">
        <v>121</v>
      </c>
      <c r="G2478" s="50" t="s">
        <v>159</v>
      </c>
      <c r="H2478" s="90"/>
      <c r="I2478" s="46"/>
      <c r="J2478" s="51">
        <v>2.5658259999999999</v>
      </c>
      <c r="K2478" s="52">
        <v>3.2920820000000002</v>
      </c>
      <c r="L2478" s="53">
        <f t="shared" si="152"/>
        <v>1.5437657959409072</v>
      </c>
      <c r="M2478" s="53">
        <v>0.8427123959409073</v>
      </c>
      <c r="N2478" s="53">
        <v>0.26328470999999998</v>
      </c>
      <c r="O2478" s="53">
        <v>0.43776868999999996</v>
      </c>
      <c r="P2478" s="54">
        <f t="shared" si="153"/>
        <v>0.25598159339314974</v>
      </c>
      <c r="Q2478" s="54">
        <f t="shared" si="154"/>
        <v>0.3359567307074694</v>
      </c>
      <c r="R2478" s="55">
        <f t="shared" si="155"/>
        <v>0.46893297188250693</v>
      </c>
      <c r="S2478" s="7"/>
    </row>
    <row r="2479" spans="1:19" x14ac:dyDescent="0.25">
      <c r="A2479" s="66"/>
      <c r="B2479" s="56"/>
      <c r="C2479" s="67"/>
      <c r="D2479" s="68"/>
      <c r="E2479" s="69"/>
      <c r="F2479" s="70"/>
      <c r="G2479" s="71"/>
      <c r="H2479" s="66">
        <v>8</v>
      </c>
      <c r="I2479" s="67" t="s">
        <v>262</v>
      </c>
      <c r="J2479" s="72">
        <v>2.5658259999999999</v>
      </c>
      <c r="K2479" s="73">
        <v>3.2920820000000002</v>
      </c>
      <c r="L2479" s="73">
        <f t="shared" si="152"/>
        <v>1.5437657959409072</v>
      </c>
      <c r="M2479" s="73">
        <v>0.8427123959409073</v>
      </c>
      <c r="N2479" s="73">
        <v>0.26328470999999998</v>
      </c>
      <c r="O2479" s="73">
        <v>0.43776868999999996</v>
      </c>
      <c r="P2479" s="74">
        <f t="shared" si="153"/>
        <v>0.25598159339314974</v>
      </c>
      <c r="Q2479" s="74">
        <f t="shared" si="154"/>
        <v>0.3359567307074694</v>
      </c>
      <c r="R2479" s="75">
        <f t="shared" si="155"/>
        <v>0.46893297188250693</v>
      </c>
      <c r="S2479" s="7"/>
    </row>
    <row r="2480" spans="1:19" ht="25.5" x14ac:dyDescent="0.25">
      <c r="A2480" s="44"/>
      <c r="B2480" s="45"/>
      <c r="C2480" s="46"/>
      <c r="D2480" s="47"/>
      <c r="E2480" s="48"/>
      <c r="F2480" s="49">
        <v>127</v>
      </c>
      <c r="G2480" s="50" t="s">
        <v>184</v>
      </c>
      <c r="H2480" s="90"/>
      <c r="I2480" s="46"/>
      <c r="J2480" s="51">
        <v>7.1694419999999992</v>
      </c>
      <c r="K2480" s="52">
        <v>6.79983</v>
      </c>
      <c r="L2480" s="53">
        <f t="shared" si="152"/>
        <v>2.3589778823977432</v>
      </c>
      <c r="M2480" s="53">
        <v>1.3407136223977432</v>
      </c>
      <c r="N2480" s="53">
        <v>0.56459292999999999</v>
      </c>
      <c r="O2480" s="53">
        <v>0.45367133000000004</v>
      </c>
      <c r="P2480" s="54">
        <f t="shared" si="153"/>
        <v>0.19716869721709854</v>
      </c>
      <c r="Q2480" s="54">
        <f t="shared" si="154"/>
        <v>0.28019914503711757</v>
      </c>
      <c r="R2480" s="55">
        <f t="shared" si="155"/>
        <v>0.34691718504694136</v>
      </c>
      <c r="S2480" s="7"/>
    </row>
    <row r="2481" spans="1:19" x14ac:dyDescent="0.25">
      <c r="A2481" s="66"/>
      <c r="B2481" s="56"/>
      <c r="C2481" s="67"/>
      <c r="D2481" s="68"/>
      <c r="E2481" s="69"/>
      <c r="F2481" s="70"/>
      <c r="G2481" s="71"/>
      <c r="H2481" s="66">
        <v>8</v>
      </c>
      <c r="I2481" s="67" t="s">
        <v>262</v>
      </c>
      <c r="J2481" s="72">
        <v>7.1694419999999992</v>
      </c>
      <c r="K2481" s="73">
        <v>6.79983</v>
      </c>
      <c r="L2481" s="73">
        <f t="shared" si="152"/>
        <v>2.3589778823977432</v>
      </c>
      <c r="M2481" s="73">
        <v>1.3407136223977432</v>
      </c>
      <c r="N2481" s="73">
        <v>0.56459292999999999</v>
      </c>
      <c r="O2481" s="73">
        <v>0.45367133000000004</v>
      </c>
      <c r="P2481" s="74">
        <f t="shared" si="153"/>
        <v>0.19716869721709854</v>
      </c>
      <c r="Q2481" s="74">
        <f t="shared" si="154"/>
        <v>0.28019914503711757</v>
      </c>
      <c r="R2481" s="75">
        <f t="shared" si="155"/>
        <v>0.34691718504694136</v>
      </c>
      <c r="S2481" s="7"/>
    </row>
    <row r="2482" spans="1:19" ht="38.25" x14ac:dyDescent="0.25">
      <c r="A2482" s="44"/>
      <c r="B2482" s="45"/>
      <c r="C2482" s="46"/>
      <c r="D2482" s="47"/>
      <c r="E2482" s="48"/>
      <c r="F2482" s="49">
        <v>129</v>
      </c>
      <c r="G2482" s="50" t="s">
        <v>143</v>
      </c>
      <c r="H2482" s="90"/>
      <c r="I2482" s="46"/>
      <c r="J2482" s="51">
        <v>0.33987299999999998</v>
      </c>
      <c r="K2482" s="52">
        <v>0.52438099999999999</v>
      </c>
      <c r="L2482" s="53">
        <f t="shared" si="152"/>
        <v>0.18422283834249292</v>
      </c>
      <c r="M2482" s="53">
        <v>0.13613681834249292</v>
      </c>
      <c r="N2482" s="53">
        <v>2.6508570000000002E-2</v>
      </c>
      <c r="O2482" s="53">
        <v>2.1577449999999998E-2</v>
      </c>
      <c r="P2482" s="54">
        <f t="shared" si="153"/>
        <v>0.25961432306375121</v>
      </c>
      <c r="Q2482" s="54">
        <f t="shared" si="154"/>
        <v>0.31016644070340638</v>
      </c>
      <c r="R2482" s="55">
        <f t="shared" si="155"/>
        <v>0.35131486141277607</v>
      </c>
      <c r="S2482" s="7"/>
    </row>
    <row r="2483" spans="1:19" x14ac:dyDescent="0.25">
      <c r="A2483" s="66"/>
      <c r="B2483" s="56"/>
      <c r="C2483" s="67"/>
      <c r="D2483" s="68"/>
      <c r="E2483" s="69"/>
      <c r="F2483" s="70"/>
      <c r="G2483" s="71"/>
      <c r="H2483" s="66">
        <v>8</v>
      </c>
      <c r="I2483" s="67" t="s">
        <v>262</v>
      </c>
      <c r="J2483" s="72">
        <v>0.33987299999999998</v>
      </c>
      <c r="K2483" s="73">
        <v>0.52438099999999999</v>
      </c>
      <c r="L2483" s="73">
        <f t="shared" si="152"/>
        <v>0.18422283834249292</v>
      </c>
      <c r="M2483" s="73">
        <v>0.13613681834249292</v>
      </c>
      <c r="N2483" s="73">
        <v>2.6508570000000002E-2</v>
      </c>
      <c r="O2483" s="73">
        <v>2.1577449999999998E-2</v>
      </c>
      <c r="P2483" s="74">
        <f t="shared" si="153"/>
        <v>0.25961432306375121</v>
      </c>
      <c r="Q2483" s="74">
        <f t="shared" si="154"/>
        <v>0.31016644070340638</v>
      </c>
      <c r="R2483" s="75">
        <f t="shared" si="155"/>
        <v>0.35131486141277607</v>
      </c>
      <c r="S2483" s="7"/>
    </row>
    <row r="2484" spans="1:19" ht="38.25" x14ac:dyDescent="0.25">
      <c r="A2484" s="44"/>
      <c r="B2484" s="45"/>
      <c r="C2484" s="46"/>
      <c r="D2484" s="47"/>
      <c r="E2484" s="48"/>
      <c r="F2484" s="49">
        <v>130</v>
      </c>
      <c r="G2484" s="50" t="s">
        <v>160</v>
      </c>
      <c r="H2484" s="90"/>
      <c r="I2484" s="46"/>
      <c r="J2484" s="51">
        <v>2.6262840000000001</v>
      </c>
      <c r="K2484" s="52">
        <v>4.6863229999999998</v>
      </c>
      <c r="L2484" s="53">
        <f t="shared" si="152"/>
        <v>2.1257034238089538</v>
      </c>
      <c r="M2484" s="53">
        <v>1.0808803038089536</v>
      </c>
      <c r="N2484" s="53">
        <v>0.48445938000000011</v>
      </c>
      <c r="O2484" s="53">
        <v>0.56036374</v>
      </c>
      <c r="P2484" s="54">
        <f t="shared" si="153"/>
        <v>0.23064571174649157</v>
      </c>
      <c r="Q2484" s="54">
        <f t="shared" si="154"/>
        <v>0.33402300349526776</v>
      </c>
      <c r="R2484" s="55">
        <f t="shared" si="155"/>
        <v>0.45359729233536694</v>
      </c>
      <c r="S2484" s="7"/>
    </row>
    <row r="2485" spans="1:19" x14ac:dyDescent="0.25">
      <c r="A2485" s="66"/>
      <c r="B2485" s="56"/>
      <c r="C2485" s="67"/>
      <c r="D2485" s="68"/>
      <c r="E2485" s="69"/>
      <c r="F2485" s="70"/>
      <c r="G2485" s="71"/>
      <c r="H2485" s="66">
        <v>8</v>
      </c>
      <c r="I2485" s="67" t="s">
        <v>262</v>
      </c>
      <c r="J2485" s="72">
        <v>2.6262840000000001</v>
      </c>
      <c r="K2485" s="73">
        <v>4.6863229999999998</v>
      </c>
      <c r="L2485" s="73">
        <f t="shared" si="152"/>
        <v>2.1257034238089538</v>
      </c>
      <c r="M2485" s="73">
        <v>1.0808803038089536</v>
      </c>
      <c r="N2485" s="73">
        <v>0.48445938000000011</v>
      </c>
      <c r="O2485" s="73">
        <v>0.56036374</v>
      </c>
      <c r="P2485" s="74">
        <f t="shared" si="153"/>
        <v>0.23064571174649157</v>
      </c>
      <c r="Q2485" s="74">
        <f t="shared" si="154"/>
        <v>0.33402300349526776</v>
      </c>
      <c r="R2485" s="75">
        <f t="shared" si="155"/>
        <v>0.45359729233536694</v>
      </c>
      <c r="S2485" s="7"/>
    </row>
    <row r="2486" spans="1:19" x14ac:dyDescent="0.25">
      <c r="A2486" s="44"/>
      <c r="B2486" s="45"/>
      <c r="C2486" s="46"/>
      <c r="D2486" s="47"/>
      <c r="E2486" s="48"/>
      <c r="F2486" s="49">
        <v>131</v>
      </c>
      <c r="G2486" s="50" t="s">
        <v>144</v>
      </c>
      <c r="H2486" s="90"/>
      <c r="I2486" s="46"/>
      <c r="J2486" s="51">
        <v>0.82669499999999985</v>
      </c>
      <c r="K2486" s="52">
        <v>1.1478709999999994</v>
      </c>
      <c r="L2486" s="53">
        <f t="shared" si="152"/>
        <v>0.42355959294698653</v>
      </c>
      <c r="M2486" s="53">
        <v>0.27709123294698657</v>
      </c>
      <c r="N2486" s="53">
        <v>6.6449810000000012E-2</v>
      </c>
      <c r="O2486" s="53">
        <v>8.001854999999998E-2</v>
      </c>
      <c r="P2486" s="54">
        <f t="shared" si="153"/>
        <v>0.24139579530015717</v>
      </c>
      <c r="Q2486" s="54">
        <f t="shared" si="154"/>
        <v>0.29928541007394277</v>
      </c>
      <c r="R2486" s="55">
        <f t="shared" si="155"/>
        <v>0.36899581307218909</v>
      </c>
      <c r="S2486" s="7"/>
    </row>
    <row r="2487" spans="1:19" x14ac:dyDescent="0.25">
      <c r="A2487" s="66"/>
      <c r="B2487" s="56"/>
      <c r="C2487" s="67"/>
      <c r="D2487" s="68"/>
      <c r="E2487" s="69"/>
      <c r="F2487" s="70"/>
      <c r="G2487" s="71"/>
      <c r="H2487" s="66">
        <v>8</v>
      </c>
      <c r="I2487" s="67" t="s">
        <v>262</v>
      </c>
      <c r="J2487" s="72">
        <v>0.82669499999999985</v>
      </c>
      <c r="K2487" s="73">
        <v>1.1478709999999994</v>
      </c>
      <c r="L2487" s="73">
        <f t="shared" si="152"/>
        <v>0.42355959294698653</v>
      </c>
      <c r="M2487" s="73">
        <v>0.27709123294698657</v>
      </c>
      <c r="N2487" s="73">
        <v>6.6449810000000012E-2</v>
      </c>
      <c r="O2487" s="73">
        <v>8.001854999999998E-2</v>
      </c>
      <c r="P2487" s="74">
        <f t="shared" si="153"/>
        <v>0.24139579530015717</v>
      </c>
      <c r="Q2487" s="74">
        <f t="shared" si="154"/>
        <v>0.29928541007394277</v>
      </c>
      <c r="R2487" s="75">
        <f t="shared" si="155"/>
        <v>0.36899581307218909</v>
      </c>
      <c r="S2487" s="7"/>
    </row>
    <row r="2488" spans="1:19" x14ac:dyDescent="0.25">
      <c r="A2488" s="44"/>
      <c r="B2488" s="45"/>
      <c r="C2488" s="46"/>
      <c r="D2488" s="47">
        <v>447</v>
      </c>
      <c r="E2488" s="48" t="s">
        <v>232</v>
      </c>
      <c r="F2488" s="49"/>
      <c r="G2488" s="50"/>
      <c r="H2488" s="90"/>
      <c r="I2488" s="46"/>
      <c r="J2488" s="51">
        <v>465.12121799999977</v>
      </c>
      <c r="K2488" s="52">
        <v>552.08268699999974</v>
      </c>
      <c r="L2488" s="53">
        <f t="shared" si="152"/>
        <v>249.42097511608429</v>
      </c>
      <c r="M2488" s="53">
        <v>149.76547060608431</v>
      </c>
      <c r="N2488" s="53">
        <v>50.02974665</v>
      </c>
      <c r="O2488" s="53">
        <v>49.62575786</v>
      </c>
      <c r="P2488" s="54">
        <f t="shared" si="153"/>
        <v>0.2712736228333934</v>
      </c>
      <c r="Q2488" s="54">
        <f t="shared" si="154"/>
        <v>0.36189364738417235</v>
      </c>
      <c r="R2488" s="55">
        <f t="shared" si="155"/>
        <v>0.45178191779827431</v>
      </c>
      <c r="S2488" s="7"/>
    </row>
    <row r="2489" spans="1:19" x14ac:dyDescent="0.25">
      <c r="A2489" s="44"/>
      <c r="B2489" s="45"/>
      <c r="C2489" s="46"/>
      <c r="D2489" s="47"/>
      <c r="E2489" s="48"/>
      <c r="F2489" s="49">
        <v>1</v>
      </c>
      <c r="G2489" s="50" t="s">
        <v>136</v>
      </c>
      <c r="H2489" s="90"/>
      <c r="I2489" s="46"/>
      <c r="J2489" s="51">
        <v>61.438238000000005</v>
      </c>
      <c r="K2489" s="52">
        <v>69.619242999999997</v>
      </c>
      <c r="L2489" s="53">
        <f t="shared" si="152"/>
        <v>33.175947367839797</v>
      </c>
      <c r="M2489" s="53">
        <v>18.413754757839797</v>
      </c>
      <c r="N2489" s="53">
        <v>7.8699981800000005</v>
      </c>
      <c r="O2489" s="53">
        <v>6.89219443</v>
      </c>
      <c r="P2489" s="54">
        <f t="shared" si="153"/>
        <v>0.26449231511810317</v>
      </c>
      <c r="Q2489" s="54">
        <f t="shared" si="154"/>
        <v>0.37753574737719853</v>
      </c>
      <c r="R2489" s="55">
        <f t="shared" si="155"/>
        <v>0.47653415834814233</v>
      </c>
      <c r="S2489" s="7"/>
    </row>
    <row r="2490" spans="1:19" x14ac:dyDescent="0.25">
      <c r="A2490" s="66"/>
      <c r="B2490" s="56"/>
      <c r="C2490" s="67"/>
      <c r="D2490" s="68"/>
      <c r="E2490" s="69"/>
      <c r="F2490" s="70"/>
      <c r="G2490" s="71"/>
      <c r="H2490" s="66">
        <v>9</v>
      </c>
      <c r="I2490" s="67" t="s">
        <v>263</v>
      </c>
      <c r="J2490" s="72">
        <v>61.438238000000005</v>
      </c>
      <c r="K2490" s="73">
        <v>69.619242999999997</v>
      </c>
      <c r="L2490" s="73">
        <f t="shared" si="152"/>
        <v>33.175947367839797</v>
      </c>
      <c r="M2490" s="73">
        <v>18.413754757839797</v>
      </c>
      <c r="N2490" s="73">
        <v>7.8699981800000005</v>
      </c>
      <c r="O2490" s="73">
        <v>6.89219443</v>
      </c>
      <c r="P2490" s="74">
        <f t="shared" si="153"/>
        <v>0.26449231511810317</v>
      </c>
      <c r="Q2490" s="74">
        <f t="shared" si="154"/>
        <v>0.37753574737719853</v>
      </c>
      <c r="R2490" s="75">
        <f t="shared" si="155"/>
        <v>0.47653415834814233</v>
      </c>
      <c r="S2490" s="7"/>
    </row>
    <row r="2491" spans="1:19" x14ac:dyDescent="0.25">
      <c r="A2491" s="44"/>
      <c r="B2491" s="45"/>
      <c r="C2491" s="46"/>
      <c r="D2491" s="47"/>
      <c r="E2491" s="48"/>
      <c r="F2491" s="49">
        <v>2</v>
      </c>
      <c r="G2491" s="50" t="s">
        <v>137</v>
      </c>
      <c r="H2491" s="90"/>
      <c r="I2491" s="46"/>
      <c r="J2491" s="51">
        <v>30.746019000000008</v>
      </c>
      <c r="K2491" s="52">
        <v>37.959691999999976</v>
      </c>
      <c r="L2491" s="53">
        <f t="shared" si="152"/>
        <v>17.061360093619829</v>
      </c>
      <c r="M2491" s="53">
        <v>11.301120093619829</v>
      </c>
      <c r="N2491" s="53">
        <v>3.1218838899999999</v>
      </c>
      <c r="O2491" s="53">
        <v>2.6383561100000006</v>
      </c>
      <c r="P2491" s="54">
        <f t="shared" si="153"/>
        <v>0.29771369308317458</v>
      </c>
      <c r="Q2491" s="54">
        <f t="shared" si="154"/>
        <v>0.37995576949412124</v>
      </c>
      <c r="R2491" s="55">
        <f t="shared" si="155"/>
        <v>0.44945991905360666</v>
      </c>
      <c r="S2491" s="7"/>
    </row>
    <row r="2492" spans="1:19" x14ac:dyDescent="0.25">
      <c r="A2492" s="66"/>
      <c r="B2492" s="56"/>
      <c r="C2492" s="67"/>
      <c r="D2492" s="68"/>
      <c r="E2492" s="69"/>
      <c r="F2492" s="70"/>
      <c r="G2492" s="71"/>
      <c r="H2492" s="66">
        <v>9</v>
      </c>
      <c r="I2492" s="67" t="s">
        <v>263</v>
      </c>
      <c r="J2492" s="72">
        <v>30.746019000000008</v>
      </c>
      <c r="K2492" s="73">
        <v>37.959691999999976</v>
      </c>
      <c r="L2492" s="73">
        <f t="shared" si="152"/>
        <v>17.061360093619829</v>
      </c>
      <c r="M2492" s="73">
        <v>11.301120093619829</v>
      </c>
      <c r="N2492" s="73">
        <v>3.1218838899999999</v>
      </c>
      <c r="O2492" s="73">
        <v>2.6383561100000006</v>
      </c>
      <c r="P2492" s="74">
        <f t="shared" si="153"/>
        <v>0.29771369308317458</v>
      </c>
      <c r="Q2492" s="74">
        <f t="shared" si="154"/>
        <v>0.37995576949412124</v>
      </c>
      <c r="R2492" s="75">
        <f t="shared" si="155"/>
        <v>0.44945991905360666</v>
      </c>
      <c r="S2492" s="7"/>
    </row>
    <row r="2493" spans="1:19" x14ac:dyDescent="0.25">
      <c r="A2493" s="44"/>
      <c r="B2493" s="45"/>
      <c r="C2493" s="46"/>
      <c r="D2493" s="47"/>
      <c r="E2493" s="48"/>
      <c r="F2493" s="49">
        <v>16</v>
      </c>
      <c r="G2493" s="50" t="s">
        <v>138</v>
      </c>
      <c r="H2493" s="90"/>
      <c r="I2493" s="46"/>
      <c r="J2493" s="51">
        <v>3.4011329999999997</v>
      </c>
      <c r="K2493" s="52">
        <v>6.3031699999999997</v>
      </c>
      <c r="L2493" s="53">
        <f t="shared" si="152"/>
        <v>1.935517290826136</v>
      </c>
      <c r="M2493" s="53">
        <v>1.3289931508261361</v>
      </c>
      <c r="N2493" s="53">
        <v>0.29957710999999998</v>
      </c>
      <c r="O2493" s="53">
        <v>0.30694703000000001</v>
      </c>
      <c r="P2493" s="54">
        <f t="shared" si="153"/>
        <v>0.2108452018311637</v>
      </c>
      <c r="Q2493" s="54">
        <f t="shared" si="154"/>
        <v>0.25837320916715495</v>
      </c>
      <c r="R2493" s="55">
        <f t="shared" si="155"/>
        <v>0.30707045674258127</v>
      </c>
      <c r="S2493" s="7"/>
    </row>
    <row r="2494" spans="1:19" x14ac:dyDescent="0.25">
      <c r="A2494" s="66"/>
      <c r="B2494" s="56"/>
      <c r="C2494" s="67"/>
      <c r="D2494" s="68"/>
      <c r="E2494" s="69"/>
      <c r="F2494" s="70"/>
      <c r="G2494" s="71"/>
      <c r="H2494" s="66">
        <v>9</v>
      </c>
      <c r="I2494" s="67" t="s">
        <v>263</v>
      </c>
      <c r="J2494" s="72">
        <v>3.4011329999999997</v>
      </c>
      <c r="K2494" s="73">
        <v>6.3031699999999997</v>
      </c>
      <c r="L2494" s="73">
        <f t="shared" si="152"/>
        <v>1.935517290826136</v>
      </c>
      <c r="M2494" s="73">
        <v>1.3289931508261361</v>
      </c>
      <c r="N2494" s="73">
        <v>0.29957710999999998</v>
      </c>
      <c r="O2494" s="73">
        <v>0.30694703000000001</v>
      </c>
      <c r="P2494" s="74">
        <f t="shared" si="153"/>
        <v>0.2108452018311637</v>
      </c>
      <c r="Q2494" s="74">
        <f t="shared" si="154"/>
        <v>0.25837320916715495</v>
      </c>
      <c r="R2494" s="75">
        <f t="shared" si="155"/>
        <v>0.30707045674258127</v>
      </c>
      <c r="S2494" s="7"/>
    </row>
    <row r="2495" spans="1:19" x14ac:dyDescent="0.25">
      <c r="A2495" s="44"/>
      <c r="B2495" s="45"/>
      <c r="C2495" s="46"/>
      <c r="D2495" s="47"/>
      <c r="E2495" s="48"/>
      <c r="F2495" s="49">
        <v>17</v>
      </c>
      <c r="G2495" s="50" t="s">
        <v>139</v>
      </c>
      <c r="H2495" s="90"/>
      <c r="I2495" s="46"/>
      <c r="J2495" s="51">
        <v>0.82782299999999975</v>
      </c>
      <c r="K2495" s="52">
        <v>1.0477739999999998</v>
      </c>
      <c r="L2495" s="53">
        <f t="shared" si="152"/>
        <v>0.28081207080744275</v>
      </c>
      <c r="M2495" s="53">
        <v>8.3999830807442777E-2</v>
      </c>
      <c r="N2495" s="53">
        <v>6.1688300000000001E-2</v>
      </c>
      <c r="O2495" s="53">
        <v>0.13512394</v>
      </c>
      <c r="P2495" s="54">
        <f t="shared" si="153"/>
        <v>8.01697988377673E-2</v>
      </c>
      <c r="Q2495" s="54">
        <f t="shared" si="154"/>
        <v>0.13904537696816566</v>
      </c>
      <c r="R2495" s="55">
        <f t="shared" si="155"/>
        <v>0.26800824491487935</v>
      </c>
      <c r="S2495" s="7"/>
    </row>
    <row r="2496" spans="1:19" x14ac:dyDescent="0.25">
      <c r="A2496" s="66"/>
      <c r="B2496" s="56"/>
      <c r="C2496" s="67"/>
      <c r="D2496" s="68"/>
      <c r="E2496" s="69"/>
      <c r="F2496" s="70"/>
      <c r="G2496" s="71"/>
      <c r="H2496" s="66">
        <v>9</v>
      </c>
      <c r="I2496" s="67" t="s">
        <v>263</v>
      </c>
      <c r="J2496" s="72">
        <v>0.82782299999999975</v>
      </c>
      <c r="K2496" s="73">
        <v>1.0477739999999998</v>
      </c>
      <c r="L2496" s="73">
        <f t="shared" si="152"/>
        <v>0.28081207080744275</v>
      </c>
      <c r="M2496" s="73">
        <v>8.3999830807442777E-2</v>
      </c>
      <c r="N2496" s="73">
        <v>6.1688300000000001E-2</v>
      </c>
      <c r="O2496" s="73">
        <v>0.13512394</v>
      </c>
      <c r="P2496" s="74">
        <f t="shared" si="153"/>
        <v>8.01697988377673E-2</v>
      </c>
      <c r="Q2496" s="74">
        <f t="shared" si="154"/>
        <v>0.13904537696816566</v>
      </c>
      <c r="R2496" s="75">
        <f t="shared" si="155"/>
        <v>0.26800824491487935</v>
      </c>
      <c r="S2496" s="7"/>
    </row>
    <row r="2497" spans="1:19" x14ac:dyDescent="0.25">
      <c r="A2497" s="44"/>
      <c r="B2497" s="45"/>
      <c r="C2497" s="46"/>
      <c r="D2497" s="47"/>
      <c r="E2497" s="48"/>
      <c r="F2497" s="49">
        <v>18</v>
      </c>
      <c r="G2497" s="50" t="s">
        <v>140</v>
      </c>
      <c r="H2497" s="90"/>
      <c r="I2497" s="46"/>
      <c r="J2497" s="51">
        <v>3.5448089999999994</v>
      </c>
      <c r="K2497" s="52">
        <v>4.4657809999999989</v>
      </c>
      <c r="L2497" s="53">
        <f t="shared" si="152"/>
        <v>1.7033983285693257</v>
      </c>
      <c r="M2497" s="53">
        <v>0.73831538856932566</v>
      </c>
      <c r="N2497" s="53">
        <v>0.20789181000000001</v>
      </c>
      <c r="O2497" s="53">
        <v>0.75719113000000005</v>
      </c>
      <c r="P2497" s="54">
        <f t="shared" si="153"/>
        <v>0.16532727166184949</v>
      </c>
      <c r="Q2497" s="54">
        <f t="shared" si="154"/>
        <v>0.21187944473079309</v>
      </c>
      <c r="R2497" s="55">
        <f t="shared" si="155"/>
        <v>0.38143346674844247</v>
      </c>
      <c r="S2497" s="7"/>
    </row>
    <row r="2498" spans="1:19" x14ac:dyDescent="0.25">
      <c r="A2498" s="66"/>
      <c r="B2498" s="56"/>
      <c r="C2498" s="67"/>
      <c r="D2498" s="68"/>
      <c r="E2498" s="69"/>
      <c r="F2498" s="70"/>
      <c r="G2498" s="71"/>
      <c r="H2498" s="66">
        <v>9</v>
      </c>
      <c r="I2498" s="67" t="s">
        <v>263</v>
      </c>
      <c r="J2498" s="72">
        <v>3.5448089999999994</v>
      </c>
      <c r="K2498" s="73">
        <v>4.4657809999999989</v>
      </c>
      <c r="L2498" s="73">
        <f t="shared" si="152"/>
        <v>1.7033983285693257</v>
      </c>
      <c r="M2498" s="73">
        <v>0.73831538856932566</v>
      </c>
      <c r="N2498" s="73">
        <v>0.20789181000000001</v>
      </c>
      <c r="O2498" s="73">
        <v>0.75719113000000005</v>
      </c>
      <c r="P2498" s="74">
        <f t="shared" si="153"/>
        <v>0.16532727166184949</v>
      </c>
      <c r="Q2498" s="74">
        <f t="shared" si="154"/>
        <v>0.21187944473079309</v>
      </c>
      <c r="R2498" s="75">
        <f t="shared" si="155"/>
        <v>0.38143346674844247</v>
      </c>
      <c r="S2498" s="7"/>
    </row>
    <row r="2499" spans="1:19" x14ac:dyDescent="0.25">
      <c r="A2499" s="44"/>
      <c r="B2499" s="45"/>
      <c r="C2499" s="46"/>
      <c r="D2499" s="47"/>
      <c r="E2499" s="48"/>
      <c r="F2499" s="49">
        <v>24</v>
      </c>
      <c r="G2499" s="50" t="s">
        <v>141</v>
      </c>
      <c r="H2499" s="90"/>
      <c r="I2499" s="46"/>
      <c r="J2499" s="51">
        <v>1.6979450000000003</v>
      </c>
      <c r="K2499" s="52">
        <v>3.3076049999999997</v>
      </c>
      <c r="L2499" s="53">
        <f t="shared" si="152"/>
        <v>1.0245660049588412</v>
      </c>
      <c r="M2499" s="53">
        <v>0.35423633495884133</v>
      </c>
      <c r="N2499" s="53">
        <v>0.37161230000000001</v>
      </c>
      <c r="O2499" s="53">
        <v>0.29871736999999993</v>
      </c>
      <c r="P2499" s="54">
        <f t="shared" si="153"/>
        <v>0.10709753279452697</v>
      </c>
      <c r="Q2499" s="54">
        <f t="shared" si="154"/>
        <v>0.21944840298610063</v>
      </c>
      <c r="R2499" s="55">
        <f t="shared" si="155"/>
        <v>0.30976068936854351</v>
      </c>
      <c r="S2499" s="7"/>
    </row>
    <row r="2500" spans="1:19" x14ac:dyDescent="0.25">
      <c r="A2500" s="66"/>
      <c r="B2500" s="56"/>
      <c r="C2500" s="67"/>
      <c r="D2500" s="68"/>
      <c r="E2500" s="69"/>
      <c r="F2500" s="70"/>
      <c r="G2500" s="71"/>
      <c r="H2500" s="66">
        <v>9</v>
      </c>
      <c r="I2500" s="67" t="s">
        <v>263</v>
      </c>
      <c r="J2500" s="72">
        <v>1.6979450000000003</v>
      </c>
      <c r="K2500" s="73">
        <v>3.3076049999999997</v>
      </c>
      <c r="L2500" s="73">
        <f t="shared" si="152"/>
        <v>1.0245660049588412</v>
      </c>
      <c r="M2500" s="73">
        <v>0.35423633495884133</v>
      </c>
      <c r="N2500" s="73">
        <v>0.37161230000000001</v>
      </c>
      <c r="O2500" s="73">
        <v>0.29871736999999993</v>
      </c>
      <c r="P2500" s="74">
        <f t="shared" si="153"/>
        <v>0.10709753279452697</v>
      </c>
      <c r="Q2500" s="74">
        <f t="shared" si="154"/>
        <v>0.21944840298610063</v>
      </c>
      <c r="R2500" s="75">
        <f t="shared" si="155"/>
        <v>0.30976068936854351</v>
      </c>
      <c r="S2500" s="7"/>
    </row>
    <row r="2501" spans="1:19" ht="25.5" x14ac:dyDescent="0.25">
      <c r="A2501" s="44"/>
      <c r="B2501" s="45"/>
      <c r="C2501" s="46"/>
      <c r="D2501" s="47"/>
      <c r="E2501" s="48"/>
      <c r="F2501" s="49">
        <v>35</v>
      </c>
      <c r="G2501" s="50" t="s">
        <v>45</v>
      </c>
      <c r="H2501" s="90"/>
      <c r="I2501" s="46"/>
      <c r="J2501" s="51">
        <v>6.8522040000000004</v>
      </c>
      <c r="K2501" s="52">
        <v>4.7579069999999994</v>
      </c>
      <c r="L2501" s="53">
        <f t="shared" si="152"/>
        <v>1.3801726826559206</v>
      </c>
      <c r="M2501" s="53">
        <v>0.73744212265592068</v>
      </c>
      <c r="N2501" s="53">
        <v>0.35983746999999999</v>
      </c>
      <c r="O2501" s="53">
        <v>0.28289309000000001</v>
      </c>
      <c r="P2501" s="54">
        <f t="shared" si="153"/>
        <v>0.15499296700333168</v>
      </c>
      <c r="Q2501" s="54">
        <f t="shared" si="154"/>
        <v>0.23062232882145886</v>
      </c>
      <c r="R2501" s="55">
        <f t="shared" si="155"/>
        <v>0.29007979404723983</v>
      </c>
      <c r="S2501" s="7"/>
    </row>
    <row r="2502" spans="1:19" x14ac:dyDescent="0.25">
      <c r="A2502" s="66"/>
      <c r="B2502" s="56"/>
      <c r="C2502" s="67"/>
      <c r="D2502" s="68"/>
      <c r="E2502" s="69"/>
      <c r="F2502" s="70"/>
      <c r="G2502" s="71"/>
      <c r="H2502" s="66">
        <v>9</v>
      </c>
      <c r="I2502" s="67" t="s">
        <v>263</v>
      </c>
      <c r="J2502" s="72">
        <v>6.8522040000000004</v>
      </c>
      <c r="K2502" s="73">
        <v>4.7579069999999994</v>
      </c>
      <c r="L2502" s="73">
        <f t="shared" si="152"/>
        <v>1.3801726826559206</v>
      </c>
      <c r="M2502" s="73">
        <v>0.73744212265592068</v>
      </c>
      <c r="N2502" s="73">
        <v>0.35983746999999999</v>
      </c>
      <c r="O2502" s="73">
        <v>0.28289309000000001</v>
      </c>
      <c r="P2502" s="74">
        <f t="shared" si="153"/>
        <v>0.15499296700333168</v>
      </c>
      <c r="Q2502" s="74">
        <f t="shared" si="154"/>
        <v>0.23062232882145886</v>
      </c>
      <c r="R2502" s="75">
        <f t="shared" si="155"/>
        <v>0.29007979404723983</v>
      </c>
      <c r="S2502" s="7"/>
    </row>
    <row r="2503" spans="1:19" x14ac:dyDescent="0.25">
      <c r="A2503" s="44"/>
      <c r="B2503" s="45"/>
      <c r="C2503" s="46"/>
      <c r="D2503" s="47"/>
      <c r="E2503" s="48"/>
      <c r="F2503" s="49">
        <v>39</v>
      </c>
      <c r="G2503" s="50" t="s">
        <v>157</v>
      </c>
      <c r="H2503" s="90"/>
      <c r="I2503" s="46"/>
      <c r="J2503" s="51">
        <v>0</v>
      </c>
      <c r="K2503" s="52">
        <v>0.98928200000000011</v>
      </c>
      <c r="L2503" s="53">
        <f t="shared" ref="L2503:L2566" si="156">SUM(M2503,N2503,O2503)</f>
        <v>4.178668999832269E-2</v>
      </c>
      <c r="M2503" s="53">
        <v>1.2399999832268804E-4</v>
      </c>
      <c r="N2503" s="53">
        <v>1.322388E-2</v>
      </c>
      <c r="O2503" s="53">
        <v>2.8438810000000002E-2</v>
      </c>
      <c r="P2503" s="54">
        <f t="shared" ref="P2503:P2566" si="157">IFERROR(M2503/K2503,0)</f>
        <v>1.2534342919681953E-4</v>
      </c>
      <c r="Q2503" s="54">
        <f t="shared" ref="Q2503:Q2566" si="158">IFERROR(SUM(M2503,N2503)/K2503,0)</f>
        <v>1.3492492533294537E-2</v>
      </c>
      <c r="R2503" s="55">
        <f t="shared" ref="R2503:R2566" si="159">IFERROR(SUM(M2503,N2503,O2503)/K2503,0)</f>
        <v>4.2239412016313531E-2</v>
      </c>
      <c r="S2503" s="7"/>
    </row>
    <row r="2504" spans="1:19" x14ac:dyDescent="0.25">
      <c r="A2504" s="66"/>
      <c r="B2504" s="56"/>
      <c r="C2504" s="67"/>
      <c r="D2504" s="68"/>
      <c r="E2504" s="69"/>
      <c r="F2504" s="70"/>
      <c r="G2504" s="71"/>
      <c r="H2504" s="66">
        <v>9</v>
      </c>
      <c r="I2504" s="67" t="s">
        <v>263</v>
      </c>
      <c r="J2504" s="72">
        <v>0</v>
      </c>
      <c r="K2504" s="73">
        <v>0.98928200000000011</v>
      </c>
      <c r="L2504" s="73">
        <f t="shared" si="156"/>
        <v>4.178668999832269E-2</v>
      </c>
      <c r="M2504" s="73">
        <v>1.2399999832268804E-4</v>
      </c>
      <c r="N2504" s="73">
        <v>1.322388E-2</v>
      </c>
      <c r="O2504" s="73">
        <v>2.8438810000000002E-2</v>
      </c>
      <c r="P2504" s="74">
        <f t="shared" si="157"/>
        <v>1.2534342919681953E-4</v>
      </c>
      <c r="Q2504" s="74">
        <f t="shared" si="158"/>
        <v>1.3492492533294537E-2</v>
      </c>
      <c r="R2504" s="75">
        <f t="shared" si="159"/>
        <v>4.2239412016313531E-2</v>
      </c>
      <c r="S2504" s="7"/>
    </row>
    <row r="2505" spans="1:19" ht="25.5" x14ac:dyDescent="0.25">
      <c r="A2505" s="44"/>
      <c r="B2505" s="45"/>
      <c r="C2505" s="46"/>
      <c r="D2505" s="47"/>
      <c r="E2505" s="48"/>
      <c r="F2505" s="49">
        <v>41</v>
      </c>
      <c r="G2505" s="50" t="s">
        <v>163</v>
      </c>
      <c r="H2505" s="90"/>
      <c r="I2505" s="46"/>
      <c r="J2505" s="51">
        <v>0</v>
      </c>
      <c r="K2505" s="52">
        <v>0.39999999999999997</v>
      </c>
      <c r="L2505" s="53">
        <f t="shared" si="156"/>
        <v>0.28480042829179886</v>
      </c>
      <c r="M2505" s="53">
        <v>8.237870829179883E-2</v>
      </c>
      <c r="N2505" s="53">
        <v>3.5211399999999997E-2</v>
      </c>
      <c r="O2505" s="53">
        <v>0.16721032</v>
      </c>
      <c r="P2505" s="54">
        <f t="shared" si="157"/>
        <v>0.2059467707294971</v>
      </c>
      <c r="Q2505" s="54">
        <f t="shared" si="158"/>
        <v>0.29397527072949708</v>
      </c>
      <c r="R2505" s="55">
        <f t="shared" si="159"/>
        <v>0.71200107072949725</v>
      </c>
      <c r="S2505" s="7"/>
    </row>
    <row r="2506" spans="1:19" x14ac:dyDescent="0.25">
      <c r="A2506" s="66"/>
      <c r="B2506" s="56"/>
      <c r="C2506" s="67"/>
      <c r="D2506" s="68"/>
      <c r="E2506" s="69"/>
      <c r="F2506" s="70"/>
      <c r="G2506" s="71"/>
      <c r="H2506" s="66">
        <v>9</v>
      </c>
      <c r="I2506" s="67" t="s">
        <v>263</v>
      </c>
      <c r="J2506" s="72">
        <v>0</v>
      </c>
      <c r="K2506" s="73">
        <v>0.39999999999999997</v>
      </c>
      <c r="L2506" s="73">
        <f t="shared" si="156"/>
        <v>0.28480042829179886</v>
      </c>
      <c r="M2506" s="73">
        <v>8.237870829179883E-2</v>
      </c>
      <c r="N2506" s="73">
        <v>3.5211399999999997E-2</v>
      </c>
      <c r="O2506" s="73">
        <v>0.16721032</v>
      </c>
      <c r="P2506" s="74">
        <f t="shared" si="157"/>
        <v>0.2059467707294971</v>
      </c>
      <c r="Q2506" s="74">
        <f t="shared" si="158"/>
        <v>0.29397527072949708</v>
      </c>
      <c r="R2506" s="75">
        <f t="shared" si="159"/>
        <v>0.71200107072949725</v>
      </c>
      <c r="S2506" s="7"/>
    </row>
    <row r="2507" spans="1:19" ht="25.5" x14ac:dyDescent="0.25">
      <c r="A2507" s="44"/>
      <c r="B2507" s="45"/>
      <c r="C2507" s="46"/>
      <c r="D2507" s="47"/>
      <c r="E2507" s="48"/>
      <c r="F2507" s="49">
        <v>42</v>
      </c>
      <c r="G2507" s="50" t="s">
        <v>158</v>
      </c>
      <c r="H2507" s="90"/>
      <c r="I2507" s="46"/>
      <c r="J2507" s="51">
        <v>0.10836999999999999</v>
      </c>
      <c r="K2507" s="52">
        <v>0.66016099999999989</v>
      </c>
      <c r="L2507" s="53">
        <f t="shared" si="156"/>
        <v>0.29021950604939284</v>
      </c>
      <c r="M2507" s="53">
        <v>0.17245083604939282</v>
      </c>
      <c r="N2507" s="53">
        <v>-8.5000000000000006E-3</v>
      </c>
      <c r="O2507" s="53">
        <v>0.12626867</v>
      </c>
      <c r="P2507" s="54">
        <f t="shared" si="157"/>
        <v>0.26122542235817148</v>
      </c>
      <c r="Q2507" s="54">
        <f t="shared" si="158"/>
        <v>0.24834977535690966</v>
      </c>
      <c r="R2507" s="55">
        <f t="shared" si="159"/>
        <v>0.43961928385559412</v>
      </c>
      <c r="S2507" s="7"/>
    </row>
    <row r="2508" spans="1:19" x14ac:dyDescent="0.25">
      <c r="A2508" s="66"/>
      <c r="B2508" s="56"/>
      <c r="C2508" s="67"/>
      <c r="D2508" s="68"/>
      <c r="E2508" s="69"/>
      <c r="F2508" s="70"/>
      <c r="G2508" s="71"/>
      <c r="H2508" s="66">
        <v>9</v>
      </c>
      <c r="I2508" s="67" t="s">
        <v>263</v>
      </c>
      <c r="J2508" s="72">
        <v>0.10836999999999999</v>
      </c>
      <c r="K2508" s="73">
        <v>0.66016099999999989</v>
      </c>
      <c r="L2508" s="73">
        <f t="shared" si="156"/>
        <v>0.29021950604939284</v>
      </c>
      <c r="M2508" s="73">
        <v>0.17245083604939282</v>
      </c>
      <c r="N2508" s="73">
        <v>-8.5000000000000006E-3</v>
      </c>
      <c r="O2508" s="73">
        <v>0.12626867</v>
      </c>
      <c r="P2508" s="74">
        <f t="shared" si="157"/>
        <v>0.26122542235817148</v>
      </c>
      <c r="Q2508" s="74">
        <f t="shared" si="158"/>
        <v>0.24834977535690966</v>
      </c>
      <c r="R2508" s="75">
        <f t="shared" si="159"/>
        <v>0.43961928385559412</v>
      </c>
      <c r="S2508" s="7"/>
    </row>
    <row r="2509" spans="1:19" x14ac:dyDescent="0.25">
      <c r="A2509" s="44"/>
      <c r="B2509" s="45"/>
      <c r="C2509" s="46"/>
      <c r="D2509" s="47"/>
      <c r="E2509" s="48"/>
      <c r="F2509" s="49">
        <v>46</v>
      </c>
      <c r="G2509" s="50" t="s">
        <v>169</v>
      </c>
      <c r="H2509" s="90"/>
      <c r="I2509" s="46"/>
      <c r="J2509" s="51">
        <v>0</v>
      </c>
      <c r="K2509" s="52">
        <v>0.89000000000000012</v>
      </c>
      <c r="L2509" s="53">
        <f t="shared" si="156"/>
        <v>0</v>
      </c>
      <c r="M2509" s="53">
        <v>0</v>
      </c>
      <c r="N2509" s="53">
        <v>0</v>
      </c>
      <c r="O2509" s="53">
        <v>0</v>
      </c>
      <c r="P2509" s="54">
        <f t="shared" si="157"/>
        <v>0</v>
      </c>
      <c r="Q2509" s="54">
        <f t="shared" si="158"/>
        <v>0</v>
      </c>
      <c r="R2509" s="55">
        <f t="shared" si="159"/>
        <v>0</v>
      </c>
      <c r="S2509" s="7"/>
    </row>
    <row r="2510" spans="1:19" x14ac:dyDescent="0.25">
      <c r="A2510" s="66"/>
      <c r="B2510" s="56"/>
      <c r="C2510" s="67"/>
      <c r="D2510" s="68"/>
      <c r="E2510" s="69"/>
      <c r="F2510" s="70"/>
      <c r="G2510" s="71"/>
      <c r="H2510" s="66">
        <v>9</v>
      </c>
      <c r="I2510" s="67" t="s">
        <v>263</v>
      </c>
      <c r="J2510" s="72">
        <v>0</v>
      </c>
      <c r="K2510" s="73">
        <v>0.89000000000000012</v>
      </c>
      <c r="L2510" s="73">
        <f t="shared" si="156"/>
        <v>0</v>
      </c>
      <c r="M2510" s="73">
        <v>0</v>
      </c>
      <c r="N2510" s="73">
        <v>0</v>
      </c>
      <c r="O2510" s="73">
        <v>0</v>
      </c>
      <c r="P2510" s="74">
        <f t="shared" si="157"/>
        <v>0</v>
      </c>
      <c r="Q2510" s="74">
        <f t="shared" si="158"/>
        <v>0</v>
      </c>
      <c r="R2510" s="75">
        <f t="shared" si="159"/>
        <v>0</v>
      </c>
      <c r="S2510" s="7"/>
    </row>
    <row r="2511" spans="1:19" ht="51" x14ac:dyDescent="0.25">
      <c r="A2511" s="44"/>
      <c r="B2511" s="45"/>
      <c r="C2511" s="46"/>
      <c r="D2511" s="47"/>
      <c r="E2511" s="48"/>
      <c r="F2511" s="49">
        <v>47</v>
      </c>
      <c r="G2511" s="50" t="s">
        <v>190</v>
      </c>
      <c r="H2511" s="90"/>
      <c r="I2511" s="46"/>
      <c r="J2511" s="51">
        <v>0</v>
      </c>
      <c r="K2511" s="52">
        <v>2.8269669999999998</v>
      </c>
      <c r="L2511" s="53">
        <f t="shared" si="156"/>
        <v>2.0413304399999999</v>
      </c>
      <c r="M2511" s="53">
        <v>0</v>
      </c>
      <c r="N2511" s="53">
        <v>0</v>
      </c>
      <c r="O2511" s="53">
        <v>2.0413304399999999</v>
      </c>
      <c r="P2511" s="54">
        <f t="shared" si="157"/>
        <v>0</v>
      </c>
      <c r="Q2511" s="54">
        <f t="shared" si="158"/>
        <v>0</v>
      </c>
      <c r="R2511" s="55">
        <f t="shared" si="159"/>
        <v>0.72209206545389459</v>
      </c>
      <c r="S2511" s="7"/>
    </row>
    <row r="2512" spans="1:19" x14ac:dyDescent="0.25">
      <c r="A2512" s="66"/>
      <c r="B2512" s="56"/>
      <c r="C2512" s="67"/>
      <c r="D2512" s="68"/>
      <c r="E2512" s="69"/>
      <c r="F2512" s="70"/>
      <c r="G2512" s="71"/>
      <c r="H2512" s="66">
        <v>9</v>
      </c>
      <c r="I2512" s="67" t="s">
        <v>263</v>
      </c>
      <c r="J2512" s="72">
        <v>0</v>
      </c>
      <c r="K2512" s="73">
        <v>2.8269669999999998</v>
      </c>
      <c r="L2512" s="73">
        <f t="shared" si="156"/>
        <v>2.0413304399999999</v>
      </c>
      <c r="M2512" s="73">
        <v>0</v>
      </c>
      <c r="N2512" s="73">
        <v>0</v>
      </c>
      <c r="O2512" s="73">
        <v>2.0413304399999999</v>
      </c>
      <c r="P2512" s="74">
        <f t="shared" si="157"/>
        <v>0</v>
      </c>
      <c r="Q2512" s="74">
        <f t="shared" si="158"/>
        <v>0</v>
      </c>
      <c r="R2512" s="75">
        <f t="shared" si="159"/>
        <v>0.72209206545389459</v>
      </c>
      <c r="S2512" s="7"/>
    </row>
    <row r="2513" spans="1:19" ht="51" x14ac:dyDescent="0.25">
      <c r="A2513" s="44"/>
      <c r="B2513" s="45"/>
      <c r="C2513" s="46"/>
      <c r="D2513" s="47"/>
      <c r="E2513" s="48"/>
      <c r="F2513" s="49">
        <v>57</v>
      </c>
      <c r="G2513" s="50" t="s">
        <v>50</v>
      </c>
      <c r="H2513" s="90"/>
      <c r="I2513" s="46"/>
      <c r="J2513" s="51">
        <v>1.389985</v>
      </c>
      <c r="K2513" s="52">
        <v>1.4389849999999997</v>
      </c>
      <c r="L2513" s="53">
        <f t="shared" si="156"/>
        <v>0.61060723307185216</v>
      </c>
      <c r="M2513" s="53">
        <v>0.23226191307185218</v>
      </c>
      <c r="N2513" s="53">
        <v>0.33340156000000004</v>
      </c>
      <c r="O2513" s="53">
        <v>4.4943759999999999E-2</v>
      </c>
      <c r="P2513" s="54">
        <f t="shared" si="157"/>
        <v>0.16140676454018091</v>
      </c>
      <c r="Q2513" s="54">
        <f t="shared" si="158"/>
        <v>0.3930989364530223</v>
      </c>
      <c r="R2513" s="55">
        <f t="shared" si="159"/>
        <v>0.42433189579589242</v>
      </c>
      <c r="S2513" s="7"/>
    </row>
    <row r="2514" spans="1:19" x14ac:dyDescent="0.25">
      <c r="A2514" s="66"/>
      <c r="B2514" s="56"/>
      <c r="C2514" s="67"/>
      <c r="D2514" s="68"/>
      <c r="E2514" s="69"/>
      <c r="F2514" s="70"/>
      <c r="G2514" s="71"/>
      <c r="H2514" s="66">
        <v>9</v>
      </c>
      <c r="I2514" s="67" t="s">
        <v>263</v>
      </c>
      <c r="J2514" s="72">
        <v>1.389985</v>
      </c>
      <c r="K2514" s="73">
        <v>1.4389849999999997</v>
      </c>
      <c r="L2514" s="73">
        <f t="shared" si="156"/>
        <v>0.61060723307185216</v>
      </c>
      <c r="M2514" s="73">
        <v>0.23226191307185218</v>
      </c>
      <c r="N2514" s="73">
        <v>0.33340156000000004</v>
      </c>
      <c r="O2514" s="73">
        <v>4.4943759999999999E-2</v>
      </c>
      <c r="P2514" s="74">
        <f t="shared" si="157"/>
        <v>0.16140676454018091</v>
      </c>
      <c r="Q2514" s="74">
        <f t="shared" si="158"/>
        <v>0.3930989364530223</v>
      </c>
      <c r="R2514" s="75">
        <f t="shared" si="159"/>
        <v>0.42433189579589242</v>
      </c>
      <c r="S2514" s="7"/>
    </row>
    <row r="2515" spans="1:19" ht="38.25" x14ac:dyDescent="0.25">
      <c r="A2515" s="44"/>
      <c r="B2515" s="45"/>
      <c r="C2515" s="46"/>
      <c r="D2515" s="47"/>
      <c r="E2515" s="48"/>
      <c r="F2515" s="49">
        <v>61</v>
      </c>
      <c r="G2515" s="50" t="s">
        <v>191</v>
      </c>
      <c r="H2515" s="90"/>
      <c r="I2515" s="46"/>
      <c r="J2515" s="51">
        <v>30.230563000000007</v>
      </c>
      <c r="K2515" s="52">
        <v>49.159540000000007</v>
      </c>
      <c r="L2515" s="53">
        <f t="shared" si="156"/>
        <v>19.865815626191754</v>
      </c>
      <c r="M2515" s="53">
        <v>12.543289806191751</v>
      </c>
      <c r="N2515" s="53">
        <v>3.0227275200000001</v>
      </c>
      <c r="O2515" s="53">
        <v>4.2997983000000009</v>
      </c>
      <c r="P2515" s="54">
        <f t="shared" si="157"/>
        <v>0.25515474323380061</v>
      </c>
      <c r="Q2515" s="54">
        <f t="shared" si="158"/>
        <v>0.31664285968078115</v>
      </c>
      <c r="R2515" s="55">
        <f t="shared" si="159"/>
        <v>0.40410906257853008</v>
      </c>
      <c r="S2515" s="7"/>
    </row>
    <row r="2516" spans="1:19" x14ac:dyDescent="0.25">
      <c r="A2516" s="66"/>
      <c r="B2516" s="56"/>
      <c r="C2516" s="67"/>
      <c r="D2516" s="68"/>
      <c r="E2516" s="69"/>
      <c r="F2516" s="70"/>
      <c r="G2516" s="71"/>
      <c r="H2516" s="66">
        <v>9</v>
      </c>
      <c r="I2516" s="67" t="s">
        <v>263</v>
      </c>
      <c r="J2516" s="72">
        <v>30.230563000000007</v>
      </c>
      <c r="K2516" s="73">
        <v>49.159540000000007</v>
      </c>
      <c r="L2516" s="73">
        <f t="shared" si="156"/>
        <v>19.865815626191754</v>
      </c>
      <c r="M2516" s="73">
        <v>12.543289806191751</v>
      </c>
      <c r="N2516" s="73">
        <v>3.0227275200000001</v>
      </c>
      <c r="O2516" s="73">
        <v>4.2997983000000009</v>
      </c>
      <c r="P2516" s="74">
        <f t="shared" si="157"/>
        <v>0.25515474323380061</v>
      </c>
      <c r="Q2516" s="74">
        <f t="shared" si="158"/>
        <v>0.31664285968078115</v>
      </c>
      <c r="R2516" s="75">
        <f t="shared" si="159"/>
        <v>0.40410906257853008</v>
      </c>
      <c r="S2516" s="7"/>
    </row>
    <row r="2517" spans="1:19" ht="38.25" x14ac:dyDescent="0.25">
      <c r="A2517" s="44"/>
      <c r="B2517" s="45"/>
      <c r="C2517" s="46"/>
      <c r="D2517" s="47"/>
      <c r="E2517" s="48"/>
      <c r="F2517" s="49">
        <v>68</v>
      </c>
      <c r="G2517" s="50" t="s">
        <v>22</v>
      </c>
      <c r="H2517" s="90"/>
      <c r="I2517" s="46"/>
      <c r="J2517" s="51">
        <v>4.6921119999999998</v>
      </c>
      <c r="K2517" s="52">
        <v>6.6108850000000023</v>
      </c>
      <c r="L2517" s="53">
        <f t="shared" si="156"/>
        <v>2.138459148031048</v>
      </c>
      <c r="M2517" s="53">
        <v>0.87711440803104779</v>
      </c>
      <c r="N2517" s="53">
        <v>0.25651620999999997</v>
      </c>
      <c r="O2517" s="53">
        <v>1.0048285300000002</v>
      </c>
      <c r="P2517" s="54">
        <f t="shared" si="157"/>
        <v>0.13267730538816624</v>
      </c>
      <c r="Q2517" s="54">
        <f t="shared" si="158"/>
        <v>0.17147940374564788</v>
      </c>
      <c r="R2517" s="55">
        <f t="shared" si="159"/>
        <v>0.32347547235068336</v>
      </c>
      <c r="S2517" s="7"/>
    </row>
    <row r="2518" spans="1:19" x14ac:dyDescent="0.25">
      <c r="A2518" s="66"/>
      <c r="B2518" s="56"/>
      <c r="C2518" s="67"/>
      <c r="D2518" s="68"/>
      <c r="E2518" s="69"/>
      <c r="F2518" s="70"/>
      <c r="G2518" s="71"/>
      <c r="H2518" s="66">
        <v>9</v>
      </c>
      <c r="I2518" s="67" t="s">
        <v>263</v>
      </c>
      <c r="J2518" s="72">
        <v>4.6921119999999998</v>
      </c>
      <c r="K2518" s="73">
        <v>6.6108850000000023</v>
      </c>
      <c r="L2518" s="73">
        <f t="shared" si="156"/>
        <v>2.138459148031048</v>
      </c>
      <c r="M2518" s="73">
        <v>0.87711440803104779</v>
      </c>
      <c r="N2518" s="73">
        <v>0.25651620999999997</v>
      </c>
      <c r="O2518" s="73">
        <v>1.0048285300000002</v>
      </c>
      <c r="P2518" s="74">
        <f t="shared" si="157"/>
        <v>0.13267730538816624</v>
      </c>
      <c r="Q2518" s="74">
        <f t="shared" si="158"/>
        <v>0.17147940374564788</v>
      </c>
      <c r="R2518" s="75">
        <f t="shared" si="159"/>
        <v>0.32347547235068336</v>
      </c>
      <c r="S2518" s="7"/>
    </row>
    <row r="2519" spans="1:19" ht="25.5" x14ac:dyDescent="0.25">
      <c r="A2519" s="44"/>
      <c r="B2519" s="45"/>
      <c r="C2519" s="46"/>
      <c r="D2519" s="47"/>
      <c r="E2519" s="48"/>
      <c r="F2519" s="49">
        <v>83</v>
      </c>
      <c r="G2519" s="50" t="s">
        <v>198</v>
      </c>
      <c r="H2519" s="90"/>
      <c r="I2519" s="46"/>
      <c r="J2519" s="51">
        <v>13.059057000000001</v>
      </c>
      <c r="K2519" s="52">
        <v>14.665336000000002</v>
      </c>
      <c r="L2519" s="53">
        <f t="shared" si="156"/>
        <v>5.0533775754458583</v>
      </c>
      <c r="M2519" s="53">
        <v>3.0945917154458584</v>
      </c>
      <c r="N2519" s="53">
        <v>0.68622388000000001</v>
      </c>
      <c r="O2519" s="53">
        <v>1.2725619799999999</v>
      </c>
      <c r="P2519" s="54">
        <f t="shared" si="157"/>
        <v>0.21101403441734018</v>
      </c>
      <c r="Q2519" s="54">
        <f t="shared" si="158"/>
        <v>0.25780627156758346</v>
      </c>
      <c r="R2519" s="55">
        <f t="shared" si="159"/>
        <v>0.34457973383261437</v>
      </c>
      <c r="S2519" s="7"/>
    </row>
    <row r="2520" spans="1:19" x14ac:dyDescent="0.25">
      <c r="A2520" s="66"/>
      <c r="B2520" s="56"/>
      <c r="C2520" s="67"/>
      <c r="D2520" s="68"/>
      <c r="E2520" s="69"/>
      <c r="F2520" s="70"/>
      <c r="G2520" s="71"/>
      <c r="H2520" s="66">
        <v>9</v>
      </c>
      <c r="I2520" s="67" t="s">
        <v>263</v>
      </c>
      <c r="J2520" s="72">
        <v>13.059057000000001</v>
      </c>
      <c r="K2520" s="73">
        <v>14.665336000000002</v>
      </c>
      <c r="L2520" s="73">
        <f t="shared" si="156"/>
        <v>5.0533775754458583</v>
      </c>
      <c r="M2520" s="73">
        <v>3.0945917154458584</v>
      </c>
      <c r="N2520" s="73">
        <v>0.68622388000000001</v>
      </c>
      <c r="O2520" s="73">
        <v>1.2725619799999999</v>
      </c>
      <c r="P2520" s="74">
        <f t="shared" si="157"/>
        <v>0.21101403441734018</v>
      </c>
      <c r="Q2520" s="74">
        <f t="shared" si="158"/>
        <v>0.25780627156758346</v>
      </c>
      <c r="R2520" s="75">
        <f t="shared" si="159"/>
        <v>0.34457973383261437</v>
      </c>
      <c r="S2520" s="7"/>
    </row>
    <row r="2521" spans="1:19" ht="25.5" x14ac:dyDescent="0.25">
      <c r="A2521" s="44"/>
      <c r="B2521" s="45"/>
      <c r="C2521" s="46"/>
      <c r="D2521" s="47"/>
      <c r="E2521" s="48"/>
      <c r="F2521" s="49">
        <v>90</v>
      </c>
      <c r="G2521" s="50" t="s">
        <v>81</v>
      </c>
      <c r="H2521" s="90"/>
      <c r="I2521" s="46"/>
      <c r="J2521" s="51">
        <v>251.42984699999982</v>
      </c>
      <c r="K2521" s="52">
        <v>278.55185399999982</v>
      </c>
      <c r="L2521" s="53">
        <f t="shared" si="156"/>
        <v>130.41785284004362</v>
      </c>
      <c r="M2521" s="53">
        <v>82.733742810043623</v>
      </c>
      <c r="N2521" s="53">
        <v>23.622428179999993</v>
      </c>
      <c r="O2521" s="53">
        <v>24.061681849999999</v>
      </c>
      <c r="P2521" s="54">
        <f t="shared" si="157"/>
        <v>0.29701379338169359</v>
      </c>
      <c r="Q2521" s="54">
        <f t="shared" si="158"/>
        <v>0.38181821252585768</v>
      </c>
      <c r="R2521" s="55">
        <f t="shared" si="159"/>
        <v>0.46819955052262446</v>
      </c>
      <c r="S2521" s="7"/>
    </row>
    <row r="2522" spans="1:19" x14ac:dyDescent="0.25">
      <c r="A2522" s="66"/>
      <c r="B2522" s="56"/>
      <c r="C2522" s="67"/>
      <c r="D2522" s="68"/>
      <c r="E2522" s="69"/>
      <c r="F2522" s="70"/>
      <c r="G2522" s="71"/>
      <c r="H2522" s="66">
        <v>9</v>
      </c>
      <c r="I2522" s="67" t="s">
        <v>263</v>
      </c>
      <c r="J2522" s="72">
        <v>251.42984699999982</v>
      </c>
      <c r="K2522" s="73">
        <v>278.55185399999982</v>
      </c>
      <c r="L2522" s="73">
        <f t="shared" si="156"/>
        <v>130.41785284004362</v>
      </c>
      <c r="M2522" s="73">
        <v>82.733742810043623</v>
      </c>
      <c r="N2522" s="73">
        <v>23.622428179999993</v>
      </c>
      <c r="O2522" s="73">
        <v>24.061681849999999</v>
      </c>
      <c r="P2522" s="74">
        <f t="shared" si="157"/>
        <v>0.29701379338169359</v>
      </c>
      <c r="Q2522" s="74">
        <f t="shared" si="158"/>
        <v>0.38181821252585768</v>
      </c>
      <c r="R2522" s="75">
        <f t="shared" si="159"/>
        <v>0.46819955052262446</v>
      </c>
      <c r="S2522" s="7"/>
    </row>
    <row r="2523" spans="1:19" ht="51" x14ac:dyDescent="0.25">
      <c r="A2523" s="44"/>
      <c r="B2523" s="45"/>
      <c r="C2523" s="46"/>
      <c r="D2523" s="47"/>
      <c r="E2523" s="48"/>
      <c r="F2523" s="49">
        <v>91</v>
      </c>
      <c r="G2523" s="50" t="s">
        <v>82</v>
      </c>
      <c r="H2523" s="90"/>
      <c r="I2523" s="46"/>
      <c r="J2523" s="51">
        <v>43.055362000000002</v>
      </c>
      <c r="K2523" s="52">
        <v>59.717705000000002</v>
      </c>
      <c r="L2523" s="53">
        <f t="shared" si="156"/>
        <v>28.074074973830314</v>
      </c>
      <c r="M2523" s="53">
        <v>14.570225773830316</v>
      </c>
      <c r="N2523" s="53">
        <v>9.4054021899999984</v>
      </c>
      <c r="O2523" s="53">
        <v>4.0984470099999992</v>
      </c>
      <c r="P2523" s="54">
        <f t="shared" si="157"/>
        <v>0.24398502544312972</v>
      </c>
      <c r="Q2523" s="54">
        <f t="shared" si="158"/>
        <v>0.40148274224252778</v>
      </c>
      <c r="R2523" s="55">
        <f t="shared" si="159"/>
        <v>0.47011309248790306</v>
      </c>
      <c r="S2523" s="7"/>
    </row>
    <row r="2524" spans="1:19" x14ac:dyDescent="0.25">
      <c r="A2524" s="66"/>
      <c r="B2524" s="56"/>
      <c r="C2524" s="67"/>
      <c r="D2524" s="68"/>
      <c r="E2524" s="69"/>
      <c r="F2524" s="70"/>
      <c r="G2524" s="71"/>
      <c r="H2524" s="66">
        <v>9</v>
      </c>
      <c r="I2524" s="67" t="s">
        <v>263</v>
      </c>
      <c r="J2524" s="72">
        <v>43.055362000000002</v>
      </c>
      <c r="K2524" s="73">
        <v>59.717705000000002</v>
      </c>
      <c r="L2524" s="73">
        <f t="shared" si="156"/>
        <v>28.074074973830314</v>
      </c>
      <c r="M2524" s="73">
        <v>14.570225773830316</v>
      </c>
      <c r="N2524" s="73">
        <v>9.4054021899999984</v>
      </c>
      <c r="O2524" s="73">
        <v>4.0984470099999992</v>
      </c>
      <c r="P2524" s="74">
        <f t="shared" si="157"/>
        <v>0.24398502544312972</v>
      </c>
      <c r="Q2524" s="74">
        <f t="shared" si="158"/>
        <v>0.40148274224252778</v>
      </c>
      <c r="R2524" s="75">
        <f t="shared" si="159"/>
        <v>0.47011309248790306</v>
      </c>
      <c r="S2524" s="7"/>
    </row>
    <row r="2525" spans="1:19" ht="38.25" x14ac:dyDescent="0.25">
      <c r="A2525" s="44"/>
      <c r="B2525" s="45"/>
      <c r="C2525" s="46"/>
      <c r="D2525" s="47"/>
      <c r="E2525" s="48"/>
      <c r="F2525" s="49">
        <v>101</v>
      </c>
      <c r="G2525" s="50" t="s">
        <v>88</v>
      </c>
      <c r="H2525" s="90"/>
      <c r="I2525" s="46"/>
      <c r="J2525" s="51">
        <v>8.5691609999999994</v>
      </c>
      <c r="K2525" s="52">
        <v>3</v>
      </c>
      <c r="L2525" s="53">
        <f t="shared" si="156"/>
        <v>1.793132832333231</v>
      </c>
      <c r="M2525" s="53">
        <v>1.154266182333231</v>
      </c>
      <c r="N2525" s="53">
        <v>7.4999999999999997E-3</v>
      </c>
      <c r="O2525" s="53">
        <v>0.63136664999999992</v>
      </c>
      <c r="P2525" s="54">
        <f t="shared" si="157"/>
        <v>0.38475539411107701</v>
      </c>
      <c r="Q2525" s="54">
        <f t="shared" si="158"/>
        <v>0.38725539411107701</v>
      </c>
      <c r="R2525" s="55">
        <f t="shared" si="159"/>
        <v>0.59771094411107695</v>
      </c>
      <c r="S2525" s="7"/>
    </row>
    <row r="2526" spans="1:19" x14ac:dyDescent="0.25">
      <c r="A2526" s="66"/>
      <c r="B2526" s="56"/>
      <c r="C2526" s="67"/>
      <c r="D2526" s="68"/>
      <c r="E2526" s="69"/>
      <c r="F2526" s="70"/>
      <c r="G2526" s="71"/>
      <c r="H2526" s="66">
        <v>9</v>
      </c>
      <c r="I2526" s="67" t="s">
        <v>263</v>
      </c>
      <c r="J2526" s="72">
        <v>8.5691609999999994</v>
      </c>
      <c r="K2526" s="73">
        <v>3</v>
      </c>
      <c r="L2526" s="73">
        <f t="shared" si="156"/>
        <v>1.793132832333231</v>
      </c>
      <c r="M2526" s="73">
        <v>1.154266182333231</v>
      </c>
      <c r="N2526" s="73">
        <v>7.4999999999999997E-3</v>
      </c>
      <c r="O2526" s="73">
        <v>0.63136664999999992</v>
      </c>
      <c r="P2526" s="74">
        <f t="shared" si="157"/>
        <v>0.38475539411107701</v>
      </c>
      <c r="Q2526" s="74">
        <f t="shared" si="158"/>
        <v>0.38725539411107701</v>
      </c>
      <c r="R2526" s="75">
        <f t="shared" si="159"/>
        <v>0.59771094411107695</v>
      </c>
      <c r="S2526" s="7"/>
    </row>
    <row r="2527" spans="1:19" ht="25.5" x14ac:dyDescent="0.25">
      <c r="A2527" s="44"/>
      <c r="B2527" s="45"/>
      <c r="C2527" s="46"/>
      <c r="D2527" s="47"/>
      <c r="E2527" s="48"/>
      <c r="F2527" s="49">
        <v>104</v>
      </c>
      <c r="G2527" s="50" t="s">
        <v>142</v>
      </c>
      <c r="H2527" s="90"/>
      <c r="I2527" s="46"/>
      <c r="J2527" s="51">
        <v>1.2762089999999999</v>
      </c>
      <c r="K2527" s="52">
        <v>1.0588889999999997</v>
      </c>
      <c r="L2527" s="53">
        <f t="shared" si="156"/>
        <v>0.40379968188520438</v>
      </c>
      <c r="M2527" s="53">
        <v>0.24300057188520441</v>
      </c>
      <c r="N2527" s="53">
        <v>6.9393650000000001E-2</v>
      </c>
      <c r="O2527" s="53">
        <v>9.1405459999999994E-2</v>
      </c>
      <c r="P2527" s="54">
        <f t="shared" si="157"/>
        <v>0.22948635020781638</v>
      </c>
      <c r="Q2527" s="54">
        <f t="shared" si="158"/>
        <v>0.29502074521994698</v>
      </c>
      <c r="R2527" s="55">
        <f t="shared" si="159"/>
        <v>0.38134278652928161</v>
      </c>
      <c r="S2527" s="7"/>
    </row>
    <row r="2528" spans="1:19" x14ac:dyDescent="0.25">
      <c r="A2528" s="66"/>
      <c r="B2528" s="56"/>
      <c r="C2528" s="67"/>
      <c r="D2528" s="68"/>
      <c r="E2528" s="69"/>
      <c r="F2528" s="70"/>
      <c r="G2528" s="71"/>
      <c r="H2528" s="66">
        <v>9</v>
      </c>
      <c r="I2528" s="67" t="s">
        <v>263</v>
      </c>
      <c r="J2528" s="72">
        <v>1.2762089999999999</v>
      </c>
      <c r="K2528" s="73">
        <v>1.0588889999999997</v>
      </c>
      <c r="L2528" s="73">
        <f t="shared" si="156"/>
        <v>0.40379968188520438</v>
      </c>
      <c r="M2528" s="73">
        <v>0.24300057188520441</v>
      </c>
      <c r="N2528" s="73">
        <v>6.9393650000000001E-2</v>
      </c>
      <c r="O2528" s="73">
        <v>9.1405459999999994E-2</v>
      </c>
      <c r="P2528" s="74">
        <f t="shared" si="157"/>
        <v>0.22948635020781638</v>
      </c>
      <c r="Q2528" s="74">
        <f t="shared" si="158"/>
        <v>0.29502074521994698</v>
      </c>
      <c r="R2528" s="75">
        <f t="shared" si="159"/>
        <v>0.38134278652928161</v>
      </c>
      <c r="S2528" s="7"/>
    </row>
    <row r="2529" spans="1:19" ht="38.25" x14ac:dyDescent="0.25">
      <c r="A2529" s="44"/>
      <c r="B2529" s="45"/>
      <c r="C2529" s="46"/>
      <c r="D2529" s="47"/>
      <c r="E2529" s="48"/>
      <c r="F2529" s="49">
        <v>106</v>
      </c>
      <c r="G2529" s="50" t="s">
        <v>83</v>
      </c>
      <c r="H2529" s="90"/>
      <c r="I2529" s="46"/>
      <c r="J2529" s="51">
        <v>0.68113800000000002</v>
      </c>
      <c r="K2529" s="52">
        <v>0.814581</v>
      </c>
      <c r="L2529" s="53">
        <f t="shared" si="156"/>
        <v>0.30779626893101053</v>
      </c>
      <c r="M2529" s="53">
        <v>0.20334656893101055</v>
      </c>
      <c r="N2529" s="53">
        <v>5.2222299999999999E-2</v>
      </c>
      <c r="O2529" s="53">
        <v>5.2227400000000007E-2</v>
      </c>
      <c r="P2529" s="54">
        <f t="shared" si="157"/>
        <v>0.24963333165272766</v>
      </c>
      <c r="Q2529" s="54">
        <f t="shared" si="158"/>
        <v>0.31374273268221398</v>
      </c>
      <c r="R2529" s="55">
        <f t="shared" si="159"/>
        <v>0.37785839459919951</v>
      </c>
      <c r="S2529" s="7"/>
    </row>
    <row r="2530" spans="1:19" x14ac:dyDescent="0.25">
      <c r="A2530" s="66"/>
      <c r="B2530" s="56"/>
      <c r="C2530" s="67"/>
      <c r="D2530" s="68"/>
      <c r="E2530" s="69"/>
      <c r="F2530" s="70"/>
      <c r="G2530" s="71"/>
      <c r="H2530" s="66">
        <v>9</v>
      </c>
      <c r="I2530" s="67" t="s">
        <v>263</v>
      </c>
      <c r="J2530" s="72">
        <v>0.68113800000000002</v>
      </c>
      <c r="K2530" s="73">
        <v>0.814581</v>
      </c>
      <c r="L2530" s="73">
        <f t="shared" si="156"/>
        <v>0.30779626893101053</v>
      </c>
      <c r="M2530" s="73">
        <v>0.20334656893101055</v>
      </c>
      <c r="N2530" s="73">
        <v>5.2222299999999999E-2</v>
      </c>
      <c r="O2530" s="73">
        <v>5.2227400000000007E-2</v>
      </c>
      <c r="P2530" s="74">
        <f t="shared" si="157"/>
        <v>0.24963333165272766</v>
      </c>
      <c r="Q2530" s="74">
        <f t="shared" si="158"/>
        <v>0.31374273268221398</v>
      </c>
      <c r="R2530" s="75">
        <f t="shared" si="159"/>
        <v>0.37785839459919951</v>
      </c>
      <c r="S2530" s="7"/>
    </row>
    <row r="2531" spans="1:19" ht="38.25" x14ac:dyDescent="0.25">
      <c r="A2531" s="44"/>
      <c r="B2531" s="45"/>
      <c r="C2531" s="46"/>
      <c r="D2531" s="47"/>
      <c r="E2531" s="48"/>
      <c r="F2531" s="49">
        <v>107</v>
      </c>
      <c r="G2531" s="50" t="s">
        <v>84</v>
      </c>
      <c r="H2531" s="90"/>
      <c r="I2531" s="46"/>
      <c r="J2531" s="51">
        <v>1.204434</v>
      </c>
      <c r="K2531" s="52">
        <v>1.205063</v>
      </c>
      <c r="L2531" s="53">
        <f t="shared" si="156"/>
        <v>0.6013466597750714</v>
      </c>
      <c r="M2531" s="53">
        <v>0.4104405097750714</v>
      </c>
      <c r="N2531" s="53">
        <v>9.3563259999999995E-2</v>
      </c>
      <c r="O2531" s="53">
        <v>9.7342890000000001E-2</v>
      </c>
      <c r="P2531" s="54">
        <f t="shared" si="157"/>
        <v>0.34059672380205136</v>
      </c>
      <c r="Q2531" s="54">
        <f t="shared" si="158"/>
        <v>0.41823852344240214</v>
      </c>
      <c r="R2531" s="55">
        <f t="shared" si="159"/>
        <v>0.49901678150857792</v>
      </c>
      <c r="S2531" s="7"/>
    </row>
    <row r="2532" spans="1:19" x14ac:dyDescent="0.25">
      <c r="A2532" s="66"/>
      <c r="B2532" s="56"/>
      <c r="C2532" s="67"/>
      <c r="D2532" s="68"/>
      <c r="E2532" s="69"/>
      <c r="F2532" s="70"/>
      <c r="G2532" s="71"/>
      <c r="H2532" s="66">
        <v>9</v>
      </c>
      <c r="I2532" s="67" t="s">
        <v>263</v>
      </c>
      <c r="J2532" s="72">
        <v>1.204434</v>
      </c>
      <c r="K2532" s="73">
        <v>1.205063</v>
      </c>
      <c r="L2532" s="73">
        <f t="shared" si="156"/>
        <v>0.6013466597750714</v>
      </c>
      <c r="M2532" s="73">
        <v>0.4104405097750714</v>
      </c>
      <c r="N2532" s="73">
        <v>9.3563259999999995E-2</v>
      </c>
      <c r="O2532" s="73">
        <v>9.7342890000000001E-2</v>
      </c>
      <c r="P2532" s="74">
        <f t="shared" si="157"/>
        <v>0.34059672380205136</v>
      </c>
      <c r="Q2532" s="74">
        <f t="shared" si="158"/>
        <v>0.41823852344240214</v>
      </c>
      <c r="R2532" s="75">
        <f t="shared" si="159"/>
        <v>0.49901678150857792</v>
      </c>
      <c r="S2532" s="7"/>
    </row>
    <row r="2533" spans="1:19" ht="25.5" x14ac:dyDescent="0.25">
      <c r="A2533" s="44"/>
      <c r="B2533" s="45"/>
      <c r="C2533" s="46"/>
      <c r="D2533" s="47"/>
      <c r="E2533" s="48"/>
      <c r="F2533" s="49">
        <v>121</v>
      </c>
      <c r="G2533" s="50" t="s">
        <v>159</v>
      </c>
      <c r="H2533" s="90"/>
      <c r="I2533" s="46"/>
      <c r="J2533" s="51">
        <v>0.18534100000000001</v>
      </c>
      <c r="K2533" s="52">
        <v>0.18534100000000001</v>
      </c>
      <c r="L2533" s="53">
        <f t="shared" si="156"/>
        <v>5.7617690008332771E-2</v>
      </c>
      <c r="M2533" s="53">
        <v>3.1953990008332767E-2</v>
      </c>
      <c r="N2533" s="53">
        <v>8.7208500000000022E-3</v>
      </c>
      <c r="O2533" s="53">
        <v>1.6942850000000002E-2</v>
      </c>
      <c r="P2533" s="54">
        <f t="shared" si="157"/>
        <v>0.17240648323000721</v>
      </c>
      <c r="Q2533" s="54">
        <f t="shared" si="158"/>
        <v>0.21945948283613861</v>
      </c>
      <c r="R2533" s="55">
        <f t="shared" si="159"/>
        <v>0.31087395669783141</v>
      </c>
      <c r="S2533" s="7"/>
    </row>
    <row r="2534" spans="1:19" x14ac:dyDescent="0.25">
      <c r="A2534" s="66"/>
      <c r="B2534" s="56"/>
      <c r="C2534" s="67"/>
      <c r="D2534" s="68"/>
      <c r="E2534" s="69"/>
      <c r="F2534" s="70"/>
      <c r="G2534" s="71"/>
      <c r="H2534" s="66">
        <v>9</v>
      </c>
      <c r="I2534" s="67" t="s">
        <v>263</v>
      </c>
      <c r="J2534" s="72">
        <v>0.18534100000000001</v>
      </c>
      <c r="K2534" s="73">
        <v>0.18534100000000001</v>
      </c>
      <c r="L2534" s="73">
        <f t="shared" si="156"/>
        <v>5.7617690008332771E-2</v>
      </c>
      <c r="M2534" s="73">
        <v>3.1953990008332767E-2</v>
      </c>
      <c r="N2534" s="73">
        <v>8.7208500000000022E-3</v>
      </c>
      <c r="O2534" s="73">
        <v>1.6942850000000002E-2</v>
      </c>
      <c r="P2534" s="74">
        <f t="shared" si="157"/>
        <v>0.17240648323000721</v>
      </c>
      <c r="Q2534" s="74">
        <f t="shared" si="158"/>
        <v>0.21945948283613861</v>
      </c>
      <c r="R2534" s="75">
        <f t="shared" si="159"/>
        <v>0.31087395669783141</v>
      </c>
      <c r="S2534" s="7"/>
    </row>
    <row r="2535" spans="1:19" ht="38.25" x14ac:dyDescent="0.25">
      <c r="A2535" s="44"/>
      <c r="B2535" s="45"/>
      <c r="C2535" s="46"/>
      <c r="D2535" s="47"/>
      <c r="E2535" s="48"/>
      <c r="F2535" s="49">
        <v>129</v>
      </c>
      <c r="G2535" s="50" t="s">
        <v>143</v>
      </c>
      <c r="H2535" s="90"/>
      <c r="I2535" s="46"/>
      <c r="J2535" s="51">
        <v>3.27E-2</v>
      </c>
      <c r="K2535" s="52">
        <v>0.292516</v>
      </c>
      <c r="L2535" s="53">
        <f t="shared" si="156"/>
        <v>6.8761079999999988E-2</v>
      </c>
      <c r="M2535" s="53">
        <v>0</v>
      </c>
      <c r="N2535" s="53">
        <v>1.0227970000000001E-2</v>
      </c>
      <c r="O2535" s="53">
        <v>5.8533109999999992E-2</v>
      </c>
      <c r="P2535" s="54">
        <f t="shared" si="157"/>
        <v>0</v>
      </c>
      <c r="Q2535" s="54">
        <f t="shared" si="158"/>
        <v>3.4965506160346792E-2</v>
      </c>
      <c r="R2535" s="55">
        <f t="shared" si="159"/>
        <v>0.23506775697739607</v>
      </c>
      <c r="S2535" s="7"/>
    </row>
    <row r="2536" spans="1:19" x14ac:dyDescent="0.25">
      <c r="A2536" s="66"/>
      <c r="B2536" s="56"/>
      <c r="C2536" s="67"/>
      <c r="D2536" s="68"/>
      <c r="E2536" s="69"/>
      <c r="F2536" s="70"/>
      <c r="G2536" s="71"/>
      <c r="H2536" s="66">
        <v>9</v>
      </c>
      <c r="I2536" s="67" t="s">
        <v>263</v>
      </c>
      <c r="J2536" s="72">
        <v>3.27E-2</v>
      </c>
      <c r="K2536" s="73">
        <v>0.292516</v>
      </c>
      <c r="L2536" s="73">
        <f t="shared" si="156"/>
        <v>6.8761079999999988E-2</v>
      </c>
      <c r="M2536" s="73">
        <v>0</v>
      </c>
      <c r="N2536" s="73">
        <v>1.0227970000000001E-2</v>
      </c>
      <c r="O2536" s="73">
        <v>5.8533109999999992E-2</v>
      </c>
      <c r="P2536" s="74">
        <f t="shared" si="157"/>
        <v>0</v>
      </c>
      <c r="Q2536" s="74">
        <f t="shared" si="158"/>
        <v>3.4965506160346792E-2</v>
      </c>
      <c r="R2536" s="75">
        <f t="shared" si="159"/>
        <v>0.23506775697739607</v>
      </c>
      <c r="S2536" s="7"/>
    </row>
    <row r="2537" spans="1:19" x14ac:dyDescent="0.25">
      <c r="A2537" s="44"/>
      <c r="B2537" s="45"/>
      <c r="C2537" s="46"/>
      <c r="D2537" s="47"/>
      <c r="E2537" s="48"/>
      <c r="F2537" s="49">
        <v>131</v>
      </c>
      <c r="G2537" s="50" t="s">
        <v>144</v>
      </c>
      <c r="H2537" s="90"/>
      <c r="I2537" s="46"/>
      <c r="J2537" s="51">
        <v>0.69876800000000006</v>
      </c>
      <c r="K2537" s="52">
        <v>2.1544099999999995</v>
      </c>
      <c r="L2537" s="53">
        <f t="shared" si="156"/>
        <v>0.80842260292019341</v>
      </c>
      <c r="M2537" s="53">
        <v>0.45842113292019349</v>
      </c>
      <c r="N2537" s="53">
        <v>0.12899474</v>
      </c>
      <c r="O2537" s="53">
        <v>0.22100672999999996</v>
      </c>
      <c r="P2537" s="54">
        <f t="shared" si="157"/>
        <v>0.21278267967573192</v>
      </c>
      <c r="Q2537" s="54">
        <f t="shared" si="158"/>
        <v>0.27265742032398366</v>
      </c>
      <c r="R2537" s="55">
        <f t="shared" si="159"/>
        <v>0.37524083295203492</v>
      </c>
      <c r="S2537" s="7"/>
    </row>
    <row r="2538" spans="1:19" x14ac:dyDescent="0.25">
      <c r="A2538" s="66"/>
      <c r="B2538" s="56"/>
      <c r="C2538" s="67"/>
      <c r="D2538" s="68"/>
      <c r="E2538" s="69"/>
      <c r="F2538" s="70"/>
      <c r="G2538" s="71"/>
      <c r="H2538" s="66">
        <v>9</v>
      </c>
      <c r="I2538" s="67" t="s">
        <v>263</v>
      </c>
      <c r="J2538" s="72">
        <v>0.69876800000000006</v>
      </c>
      <c r="K2538" s="73">
        <v>2.1544099999999995</v>
      </c>
      <c r="L2538" s="73">
        <f t="shared" si="156"/>
        <v>0.80842260292019341</v>
      </c>
      <c r="M2538" s="73">
        <v>0.45842113292019349</v>
      </c>
      <c r="N2538" s="73">
        <v>0.12899474</v>
      </c>
      <c r="O2538" s="73">
        <v>0.22100672999999996</v>
      </c>
      <c r="P2538" s="74">
        <f t="shared" si="157"/>
        <v>0.21278267967573192</v>
      </c>
      <c r="Q2538" s="74">
        <f t="shared" si="158"/>
        <v>0.27265742032398366</v>
      </c>
      <c r="R2538" s="75">
        <f t="shared" si="159"/>
        <v>0.37524083295203492</v>
      </c>
      <c r="S2538" s="7"/>
    </row>
    <row r="2539" spans="1:19" x14ac:dyDescent="0.25">
      <c r="A2539" s="44"/>
      <c r="B2539" s="45"/>
      <c r="C2539" s="46"/>
      <c r="D2539" s="47">
        <v>448</v>
      </c>
      <c r="E2539" s="48" t="s">
        <v>233</v>
      </c>
      <c r="F2539" s="49"/>
      <c r="G2539" s="50"/>
      <c r="H2539" s="90"/>
      <c r="I2539" s="46"/>
      <c r="J2539" s="51">
        <v>459.26120600000002</v>
      </c>
      <c r="K2539" s="52">
        <v>608.66410699999994</v>
      </c>
      <c r="L2539" s="53">
        <f t="shared" si="156"/>
        <v>264.65319885751353</v>
      </c>
      <c r="M2539" s="53">
        <v>169.05093814751348</v>
      </c>
      <c r="N2539" s="53">
        <v>46.133653670000015</v>
      </c>
      <c r="O2539" s="53">
        <v>49.46860704000003</v>
      </c>
      <c r="P2539" s="54">
        <f t="shared" si="157"/>
        <v>0.27774093494807228</v>
      </c>
      <c r="Q2539" s="54">
        <f t="shared" si="158"/>
        <v>0.3535358654186479</v>
      </c>
      <c r="R2539" s="55">
        <f t="shared" si="159"/>
        <v>0.43480993180613747</v>
      </c>
      <c r="S2539" s="7"/>
    </row>
    <row r="2540" spans="1:19" x14ac:dyDescent="0.25">
      <c r="A2540" s="44"/>
      <c r="B2540" s="45"/>
      <c r="C2540" s="46"/>
      <c r="D2540" s="47"/>
      <c r="E2540" s="48"/>
      <c r="F2540" s="49">
        <v>1</v>
      </c>
      <c r="G2540" s="50" t="s">
        <v>136</v>
      </c>
      <c r="H2540" s="90"/>
      <c r="I2540" s="46"/>
      <c r="J2540" s="51">
        <v>40.091542000000018</v>
      </c>
      <c r="K2540" s="52">
        <v>54.914506999999986</v>
      </c>
      <c r="L2540" s="53">
        <f t="shared" si="156"/>
        <v>24.002098723378943</v>
      </c>
      <c r="M2540" s="53">
        <v>15.662148363378947</v>
      </c>
      <c r="N2540" s="53">
        <v>4.5462130600000004</v>
      </c>
      <c r="O2540" s="53">
        <v>3.7937372999999983</v>
      </c>
      <c r="P2540" s="54">
        <f t="shared" si="157"/>
        <v>0.2852096689747019</v>
      </c>
      <c r="Q2540" s="54">
        <f t="shared" si="158"/>
        <v>0.36799677402874531</v>
      </c>
      <c r="R2540" s="55">
        <f t="shared" si="159"/>
        <v>0.4370812019377493</v>
      </c>
      <c r="S2540" s="7"/>
    </row>
    <row r="2541" spans="1:19" x14ac:dyDescent="0.25">
      <c r="A2541" s="66"/>
      <c r="B2541" s="56"/>
      <c r="C2541" s="67"/>
      <c r="D2541" s="68"/>
      <c r="E2541" s="69"/>
      <c r="F2541" s="70"/>
      <c r="G2541" s="71"/>
      <c r="H2541" s="66">
        <v>10</v>
      </c>
      <c r="I2541" s="67" t="s">
        <v>264</v>
      </c>
      <c r="J2541" s="72">
        <v>40.091542000000018</v>
      </c>
      <c r="K2541" s="73">
        <v>54.914506999999986</v>
      </c>
      <c r="L2541" s="73">
        <f t="shared" si="156"/>
        <v>24.002098723378943</v>
      </c>
      <c r="M2541" s="73">
        <v>15.662148363378947</v>
      </c>
      <c r="N2541" s="73">
        <v>4.5462130600000004</v>
      </c>
      <c r="O2541" s="73">
        <v>3.7937372999999983</v>
      </c>
      <c r="P2541" s="74">
        <f t="shared" si="157"/>
        <v>0.2852096689747019</v>
      </c>
      <c r="Q2541" s="74">
        <f t="shared" si="158"/>
        <v>0.36799677402874531</v>
      </c>
      <c r="R2541" s="75">
        <f t="shared" si="159"/>
        <v>0.4370812019377493</v>
      </c>
      <c r="S2541" s="7"/>
    </row>
    <row r="2542" spans="1:19" x14ac:dyDescent="0.25">
      <c r="A2542" s="44"/>
      <c r="B2542" s="45"/>
      <c r="C2542" s="46"/>
      <c r="D2542" s="47"/>
      <c r="E2542" s="48"/>
      <c r="F2542" s="49">
        <v>2</v>
      </c>
      <c r="G2542" s="50" t="s">
        <v>137</v>
      </c>
      <c r="H2542" s="90"/>
      <c r="I2542" s="46"/>
      <c r="J2542" s="51">
        <v>27.952098000000007</v>
      </c>
      <c r="K2542" s="52">
        <v>43.161380000000015</v>
      </c>
      <c r="L2542" s="53">
        <f t="shared" si="156"/>
        <v>17.658906230387135</v>
      </c>
      <c r="M2542" s="53">
        <v>11.943763050387133</v>
      </c>
      <c r="N2542" s="53">
        <v>3.0055921800000012</v>
      </c>
      <c r="O2542" s="53">
        <v>2.7095510000000003</v>
      </c>
      <c r="P2542" s="54">
        <f t="shared" si="157"/>
        <v>0.27672338211584357</v>
      </c>
      <c r="Q2542" s="54">
        <f t="shared" si="158"/>
        <v>0.34635952859679481</v>
      </c>
      <c r="R2542" s="55">
        <f t="shared" si="159"/>
        <v>0.40913673822262236</v>
      </c>
      <c r="S2542" s="7"/>
    </row>
    <row r="2543" spans="1:19" x14ac:dyDescent="0.25">
      <c r="A2543" s="66"/>
      <c r="B2543" s="56"/>
      <c r="C2543" s="67"/>
      <c r="D2543" s="68"/>
      <c r="E2543" s="69"/>
      <c r="F2543" s="70"/>
      <c r="G2543" s="71"/>
      <c r="H2543" s="66">
        <v>10</v>
      </c>
      <c r="I2543" s="67" t="s">
        <v>264</v>
      </c>
      <c r="J2543" s="72">
        <v>27.952098000000007</v>
      </c>
      <c r="K2543" s="73">
        <v>43.161380000000015</v>
      </c>
      <c r="L2543" s="73">
        <f t="shared" si="156"/>
        <v>17.658906230387135</v>
      </c>
      <c r="M2543" s="73">
        <v>11.943763050387133</v>
      </c>
      <c r="N2543" s="73">
        <v>3.0055921800000012</v>
      </c>
      <c r="O2543" s="73">
        <v>2.7095510000000003</v>
      </c>
      <c r="P2543" s="74">
        <f t="shared" si="157"/>
        <v>0.27672338211584357</v>
      </c>
      <c r="Q2543" s="74">
        <f t="shared" si="158"/>
        <v>0.34635952859679481</v>
      </c>
      <c r="R2543" s="75">
        <f t="shared" si="159"/>
        <v>0.40913673822262236</v>
      </c>
      <c r="S2543" s="7"/>
    </row>
    <row r="2544" spans="1:19" x14ac:dyDescent="0.25">
      <c r="A2544" s="44"/>
      <c r="B2544" s="45"/>
      <c r="C2544" s="46"/>
      <c r="D2544" s="47"/>
      <c r="E2544" s="48"/>
      <c r="F2544" s="49">
        <v>16</v>
      </c>
      <c r="G2544" s="50" t="s">
        <v>138</v>
      </c>
      <c r="H2544" s="90"/>
      <c r="I2544" s="46"/>
      <c r="J2544" s="51">
        <v>4.8455449999999995</v>
      </c>
      <c r="K2544" s="52">
        <v>9.0492559999999997</v>
      </c>
      <c r="L2544" s="53">
        <f t="shared" si="156"/>
        <v>2.5251559188018664</v>
      </c>
      <c r="M2544" s="53">
        <v>1.4700704888018663</v>
      </c>
      <c r="N2544" s="53">
        <v>0.40451736999999999</v>
      </c>
      <c r="O2544" s="53">
        <v>0.65056806</v>
      </c>
      <c r="P2544" s="54">
        <f t="shared" si="157"/>
        <v>0.16245208322119148</v>
      </c>
      <c r="Q2544" s="54">
        <f t="shared" si="158"/>
        <v>0.20715381008138861</v>
      </c>
      <c r="R2544" s="55">
        <f t="shared" si="159"/>
        <v>0.27904569378983934</v>
      </c>
      <c r="S2544" s="7"/>
    </row>
    <row r="2545" spans="1:19" x14ac:dyDescent="0.25">
      <c r="A2545" s="66"/>
      <c r="B2545" s="56"/>
      <c r="C2545" s="67"/>
      <c r="D2545" s="68"/>
      <c r="E2545" s="69"/>
      <c r="F2545" s="70"/>
      <c r="G2545" s="71"/>
      <c r="H2545" s="66">
        <v>10</v>
      </c>
      <c r="I2545" s="67" t="s">
        <v>264</v>
      </c>
      <c r="J2545" s="72">
        <v>4.8455449999999995</v>
      </c>
      <c r="K2545" s="73">
        <v>9.0492559999999997</v>
      </c>
      <c r="L2545" s="73">
        <f t="shared" si="156"/>
        <v>2.5251559188018664</v>
      </c>
      <c r="M2545" s="73">
        <v>1.4700704888018663</v>
      </c>
      <c r="N2545" s="73">
        <v>0.40451736999999999</v>
      </c>
      <c r="O2545" s="73">
        <v>0.65056806</v>
      </c>
      <c r="P2545" s="74">
        <f t="shared" si="157"/>
        <v>0.16245208322119148</v>
      </c>
      <c r="Q2545" s="74">
        <f t="shared" si="158"/>
        <v>0.20715381008138861</v>
      </c>
      <c r="R2545" s="75">
        <f t="shared" si="159"/>
        <v>0.27904569378983934</v>
      </c>
      <c r="S2545" s="7"/>
    </row>
    <row r="2546" spans="1:19" x14ac:dyDescent="0.25">
      <c r="A2546" s="44"/>
      <c r="B2546" s="45"/>
      <c r="C2546" s="46"/>
      <c r="D2546" s="47"/>
      <c r="E2546" s="48"/>
      <c r="F2546" s="49">
        <v>17</v>
      </c>
      <c r="G2546" s="50" t="s">
        <v>139</v>
      </c>
      <c r="H2546" s="90"/>
      <c r="I2546" s="46"/>
      <c r="J2546" s="51">
        <v>4.5417959999999979</v>
      </c>
      <c r="K2546" s="52">
        <v>5.0269139999999988</v>
      </c>
      <c r="L2546" s="53">
        <f t="shared" si="156"/>
        <v>1.8578793873447492</v>
      </c>
      <c r="M2546" s="53">
        <v>1.1854404873447493</v>
      </c>
      <c r="N2546" s="53">
        <v>0.35560411999999997</v>
      </c>
      <c r="O2546" s="53">
        <v>0.31683478000000009</v>
      </c>
      <c r="P2546" s="54">
        <f t="shared" si="157"/>
        <v>0.2358187323962076</v>
      </c>
      <c r="Q2546" s="54">
        <f t="shared" si="158"/>
        <v>0.30655877688473476</v>
      </c>
      <c r="R2546" s="55">
        <f t="shared" si="159"/>
        <v>0.36958646743205664</v>
      </c>
      <c r="S2546" s="7"/>
    </row>
    <row r="2547" spans="1:19" x14ac:dyDescent="0.25">
      <c r="A2547" s="66"/>
      <c r="B2547" s="56"/>
      <c r="C2547" s="67"/>
      <c r="D2547" s="68"/>
      <c r="E2547" s="69"/>
      <c r="F2547" s="70"/>
      <c r="G2547" s="71"/>
      <c r="H2547" s="66">
        <v>10</v>
      </c>
      <c r="I2547" s="67" t="s">
        <v>264</v>
      </c>
      <c r="J2547" s="72">
        <v>4.5417959999999979</v>
      </c>
      <c r="K2547" s="73">
        <v>5.0269139999999988</v>
      </c>
      <c r="L2547" s="73">
        <f t="shared" si="156"/>
        <v>1.8578793873447492</v>
      </c>
      <c r="M2547" s="73">
        <v>1.1854404873447493</v>
      </c>
      <c r="N2547" s="73">
        <v>0.35560411999999997</v>
      </c>
      <c r="O2547" s="73">
        <v>0.31683478000000009</v>
      </c>
      <c r="P2547" s="74">
        <f t="shared" si="157"/>
        <v>0.2358187323962076</v>
      </c>
      <c r="Q2547" s="74">
        <f t="shared" si="158"/>
        <v>0.30655877688473476</v>
      </c>
      <c r="R2547" s="75">
        <f t="shared" si="159"/>
        <v>0.36958646743205664</v>
      </c>
      <c r="S2547" s="7"/>
    </row>
    <row r="2548" spans="1:19" x14ac:dyDescent="0.25">
      <c r="A2548" s="44"/>
      <c r="B2548" s="45"/>
      <c r="C2548" s="46"/>
      <c r="D2548" s="47"/>
      <c r="E2548" s="48"/>
      <c r="F2548" s="49">
        <v>18</v>
      </c>
      <c r="G2548" s="50" t="s">
        <v>140</v>
      </c>
      <c r="H2548" s="90"/>
      <c r="I2548" s="46"/>
      <c r="J2548" s="51">
        <v>7.0643100000000016</v>
      </c>
      <c r="K2548" s="52">
        <v>8.9672289999999961</v>
      </c>
      <c r="L2548" s="53">
        <f t="shared" si="156"/>
        <v>3.6941130406043365</v>
      </c>
      <c r="M2548" s="53">
        <v>2.4116555506043369</v>
      </c>
      <c r="N2548" s="53">
        <v>0.61443303000000005</v>
      </c>
      <c r="O2548" s="53">
        <v>0.66802446000000004</v>
      </c>
      <c r="P2548" s="54">
        <f t="shared" si="157"/>
        <v>0.26894100179713687</v>
      </c>
      <c r="Q2548" s="54">
        <f t="shared" si="158"/>
        <v>0.33746083440094349</v>
      </c>
      <c r="R2548" s="55">
        <f t="shared" si="159"/>
        <v>0.41195703160969105</v>
      </c>
      <c r="S2548" s="7"/>
    </row>
    <row r="2549" spans="1:19" x14ac:dyDescent="0.25">
      <c r="A2549" s="66"/>
      <c r="B2549" s="56"/>
      <c r="C2549" s="67"/>
      <c r="D2549" s="68"/>
      <c r="E2549" s="69"/>
      <c r="F2549" s="70"/>
      <c r="G2549" s="71"/>
      <c r="H2549" s="66">
        <v>10</v>
      </c>
      <c r="I2549" s="67" t="s">
        <v>264</v>
      </c>
      <c r="J2549" s="72">
        <v>7.0643100000000016</v>
      </c>
      <c r="K2549" s="73">
        <v>8.9672289999999961</v>
      </c>
      <c r="L2549" s="73">
        <f t="shared" si="156"/>
        <v>3.6941130406043365</v>
      </c>
      <c r="M2549" s="73">
        <v>2.4116555506043369</v>
      </c>
      <c r="N2549" s="73">
        <v>0.61443303000000005</v>
      </c>
      <c r="O2549" s="73">
        <v>0.66802446000000004</v>
      </c>
      <c r="P2549" s="74">
        <f t="shared" si="157"/>
        <v>0.26894100179713687</v>
      </c>
      <c r="Q2549" s="74">
        <f t="shared" si="158"/>
        <v>0.33746083440094349</v>
      </c>
      <c r="R2549" s="75">
        <f t="shared" si="159"/>
        <v>0.41195703160969105</v>
      </c>
      <c r="S2549" s="7"/>
    </row>
    <row r="2550" spans="1:19" x14ac:dyDescent="0.25">
      <c r="A2550" s="44"/>
      <c r="B2550" s="45"/>
      <c r="C2550" s="46"/>
      <c r="D2550" s="47"/>
      <c r="E2550" s="48"/>
      <c r="F2550" s="49">
        <v>24</v>
      </c>
      <c r="G2550" s="50" t="s">
        <v>141</v>
      </c>
      <c r="H2550" s="90"/>
      <c r="I2550" s="46"/>
      <c r="J2550" s="51">
        <v>3.1997999999999993</v>
      </c>
      <c r="K2550" s="52">
        <v>5.791391</v>
      </c>
      <c r="L2550" s="53">
        <f t="shared" si="156"/>
        <v>1.4938397227116029</v>
      </c>
      <c r="M2550" s="53">
        <v>0.9669519427116029</v>
      </c>
      <c r="N2550" s="53">
        <v>0.25097399999999997</v>
      </c>
      <c r="O2550" s="53">
        <v>0.27591378000000005</v>
      </c>
      <c r="P2550" s="54">
        <f t="shared" si="157"/>
        <v>0.1669636781062793</v>
      </c>
      <c r="Q2550" s="54">
        <f t="shared" si="158"/>
        <v>0.21029938104880208</v>
      </c>
      <c r="R2550" s="55">
        <f t="shared" si="159"/>
        <v>0.25794143802613273</v>
      </c>
      <c r="S2550" s="7"/>
    </row>
    <row r="2551" spans="1:19" x14ac:dyDescent="0.25">
      <c r="A2551" s="66"/>
      <c r="B2551" s="56"/>
      <c r="C2551" s="67"/>
      <c r="D2551" s="68"/>
      <c r="E2551" s="69"/>
      <c r="F2551" s="70"/>
      <c r="G2551" s="71"/>
      <c r="H2551" s="66">
        <v>10</v>
      </c>
      <c r="I2551" s="67" t="s">
        <v>264</v>
      </c>
      <c r="J2551" s="72">
        <v>3.1997999999999993</v>
      </c>
      <c r="K2551" s="73">
        <v>5.791391</v>
      </c>
      <c r="L2551" s="73">
        <f t="shared" si="156"/>
        <v>1.4938397227116029</v>
      </c>
      <c r="M2551" s="73">
        <v>0.9669519427116029</v>
      </c>
      <c r="N2551" s="73">
        <v>0.25097399999999997</v>
      </c>
      <c r="O2551" s="73">
        <v>0.27591378000000005</v>
      </c>
      <c r="P2551" s="74">
        <f t="shared" si="157"/>
        <v>0.1669636781062793</v>
      </c>
      <c r="Q2551" s="74">
        <f t="shared" si="158"/>
        <v>0.21029938104880208</v>
      </c>
      <c r="R2551" s="75">
        <f t="shared" si="159"/>
        <v>0.25794143802613273</v>
      </c>
      <c r="S2551" s="7"/>
    </row>
    <row r="2552" spans="1:19" ht="25.5" x14ac:dyDescent="0.25">
      <c r="A2552" s="44"/>
      <c r="B2552" s="45"/>
      <c r="C2552" s="46"/>
      <c r="D2552" s="47"/>
      <c r="E2552" s="48"/>
      <c r="F2552" s="49">
        <v>30</v>
      </c>
      <c r="G2552" s="50" t="s">
        <v>64</v>
      </c>
      <c r="H2552" s="90"/>
      <c r="I2552" s="46"/>
      <c r="J2552" s="51">
        <v>0</v>
      </c>
      <c r="K2552" s="52">
        <v>1.6121590000000001</v>
      </c>
      <c r="L2552" s="53">
        <f t="shared" si="156"/>
        <v>1.300717637821331</v>
      </c>
      <c r="M2552" s="53">
        <v>0.35097824782133102</v>
      </c>
      <c r="N2552" s="53">
        <v>0.93955118999999998</v>
      </c>
      <c r="O2552" s="53">
        <v>1.01882E-2</v>
      </c>
      <c r="P2552" s="54">
        <f t="shared" si="157"/>
        <v>0.21770696799839903</v>
      </c>
      <c r="Q2552" s="54">
        <f t="shared" si="158"/>
        <v>0.8004976170596888</v>
      </c>
      <c r="R2552" s="55">
        <f t="shared" si="159"/>
        <v>0.80681721704951614</v>
      </c>
      <c r="S2552" s="7"/>
    </row>
    <row r="2553" spans="1:19" x14ac:dyDescent="0.25">
      <c r="A2553" s="66"/>
      <c r="B2553" s="56"/>
      <c r="C2553" s="67"/>
      <c r="D2553" s="68"/>
      <c r="E2553" s="69"/>
      <c r="F2553" s="70"/>
      <c r="G2553" s="71"/>
      <c r="H2553" s="66">
        <v>10</v>
      </c>
      <c r="I2553" s="67" t="s">
        <v>264</v>
      </c>
      <c r="J2553" s="72">
        <v>0</v>
      </c>
      <c r="K2553" s="73">
        <v>1.6121590000000001</v>
      </c>
      <c r="L2553" s="73">
        <f t="shared" si="156"/>
        <v>1.300717637821331</v>
      </c>
      <c r="M2553" s="73">
        <v>0.35097824782133102</v>
      </c>
      <c r="N2553" s="73">
        <v>0.93955118999999998</v>
      </c>
      <c r="O2553" s="73">
        <v>1.01882E-2</v>
      </c>
      <c r="P2553" s="74">
        <f t="shared" si="157"/>
        <v>0.21770696799839903</v>
      </c>
      <c r="Q2553" s="74">
        <f t="shared" si="158"/>
        <v>0.8004976170596888</v>
      </c>
      <c r="R2553" s="75">
        <f t="shared" si="159"/>
        <v>0.80681721704951614</v>
      </c>
      <c r="S2553" s="7"/>
    </row>
    <row r="2554" spans="1:19" ht="25.5" x14ac:dyDescent="0.25">
      <c r="A2554" s="44"/>
      <c r="B2554" s="45"/>
      <c r="C2554" s="46"/>
      <c r="D2554" s="47"/>
      <c r="E2554" s="48"/>
      <c r="F2554" s="49">
        <v>35</v>
      </c>
      <c r="G2554" s="50" t="s">
        <v>45</v>
      </c>
      <c r="H2554" s="90"/>
      <c r="I2554" s="46"/>
      <c r="J2554" s="51">
        <v>3.8047520000000001</v>
      </c>
      <c r="K2554" s="52">
        <v>3.6008369999999998</v>
      </c>
      <c r="L2554" s="53">
        <f t="shared" si="156"/>
        <v>1.107477709422481</v>
      </c>
      <c r="M2554" s="53">
        <v>0.52405575942248106</v>
      </c>
      <c r="N2554" s="53">
        <v>0.28942427999999998</v>
      </c>
      <c r="O2554" s="53">
        <v>0.29399766999999999</v>
      </c>
      <c r="P2554" s="54">
        <f t="shared" si="157"/>
        <v>0.14553720688342212</v>
      </c>
      <c r="Q2554" s="54">
        <f t="shared" si="158"/>
        <v>0.22591415257688172</v>
      </c>
      <c r="R2554" s="55">
        <f t="shared" si="159"/>
        <v>0.30756118908533797</v>
      </c>
      <c r="S2554" s="7"/>
    </row>
    <row r="2555" spans="1:19" x14ac:dyDescent="0.25">
      <c r="A2555" s="66"/>
      <c r="B2555" s="56"/>
      <c r="C2555" s="67"/>
      <c r="D2555" s="68"/>
      <c r="E2555" s="69"/>
      <c r="F2555" s="70"/>
      <c r="G2555" s="71"/>
      <c r="H2555" s="66">
        <v>10</v>
      </c>
      <c r="I2555" s="67" t="s">
        <v>264</v>
      </c>
      <c r="J2555" s="72">
        <v>3.8047520000000001</v>
      </c>
      <c r="K2555" s="73">
        <v>3.6008369999999998</v>
      </c>
      <c r="L2555" s="73">
        <f t="shared" si="156"/>
        <v>1.107477709422481</v>
      </c>
      <c r="M2555" s="73">
        <v>0.52405575942248106</v>
      </c>
      <c r="N2555" s="73">
        <v>0.28942427999999998</v>
      </c>
      <c r="O2555" s="73">
        <v>0.29399766999999999</v>
      </c>
      <c r="P2555" s="74">
        <f t="shared" si="157"/>
        <v>0.14553720688342212</v>
      </c>
      <c r="Q2555" s="74">
        <f t="shared" si="158"/>
        <v>0.22591415257688172</v>
      </c>
      <c r="R2555" s="75">
        <f t="shared" si="159"/>
        <v>0.30756118908533797</v>
      </c>
      <c r="S2555" s="7"/>
    </row>
    <row r="2556" spans="1:19" x14ac:dyDescent="0.25">
      <c r="A2556" s="44"/>
      <c r="B2556" s="45"/>
      <c r="C2556" s="46"/>
      <c r="D2556" s="47"/>
      <c r="E2556" s="48"/>
      <c r="F2556" s="49">
        <v>39</v>
      </c>
      <c r="G2556" s="50" t="s">
        <v>157</v>
      </c>
      <c r="H2556" s="90"/>
      <c r="I2556" s="46"/>
      <c r="J2556" s="51">
        <v>0.43084099999999997</v>
      </c>
      <c r="K2556" s="52">
        <v>0.49984699999999999</v>
      </c>
      <c r="L2556" s="53">
        <f t="shared" si="156"/>
        <v>0.19311969868047477</v>
      </c>
      <c r="M2556" s="53">
        <v>0.12680505868047476</v>
      </c>
      <c r="N2556" s="53">
        <v>3.1405740000000001E-2</v>
      </c>
      <c r="O2556" s="53">
        <v>3.49089E-2</v>
      </c>
      <c r="P2556" s="54">
        <f t="shared" si="157"/>
        <v>0.25368774581116776</v>
      </c>
      <c r="Q2556" s="54">
        <f t="shared" si="158"/>
        <v>0.31651845200726381</v>
      </c>
      <c r="R2556" s="55">
        <f t="shared" si="159"/>
        <v>0.38635762279352437</v>
      </c>
      <c r="S2556" s="7"/>
    </row>
    <row r="2557" spans="1:19" x14ac:dyDescent="0.25">
      <c r="A2557" s="66"/>
      <c r="B2557" s="56"/>
      <c r="C2557" s="67"/>
      <c r="D2557" s="68"/>
      <c r="E2557" s="69"/>
      <c r="F2557" s="70"/>
      <c r="G2557" s="71"/>
      <c r="H2557" s="66">
        <v>10</v>
      </c>
      <c r="I2557" s="67" t="s">
        <v>264</v>
      </c>
      <c r="J2557" s="72">
        <v>0.43084099999999997</v>
      </c>
      <c r="K2557" s="73">
        <v>0.49984699999999999</v>
      </c>
      <c r="L2557" s="73">
        <f t="shared" si="156"/>
        <v>0.19311969868047477</v>
      </c>
      <c r="M2557" s="73">
        <v>0.12680505868047476</v>
      </c>
      <c r="N2557" s="73">
        <v>3.1405740000000001E-2</v>
      </c>
      <c r="O2557" s="73">
        <v>3.49089E-2</v>
      </c>
      <c r="P2557" s="74">
        <f t="shared" si="157"/>
        <v>0.25368774581116776</v>
      </c>
      <c r="Q2557" s="74">
        <f t="shared" si="158"/>
        <v>0.31651845200726381</v>
      </c>
      <c r="R2557" s="75">
        <f t="shared" si="159"/>
        <v>0.38635762279352437</v>
      </c>
      <c r="S2557" s="7"/>
    </row>
    <row r="2558" spans="1:19" ht="25.5" x14ac:dyDescent="0.25">
      <c r="A2558" s="44"/>
      <c r="B2558" s="45"/>
      <c r="C2558" s="46"/>
      <c r="D2558" s="47"/>
      <c r="E2558" s="48"/>
      <c r="F2558" s="49">
        <v>40</v>
      </c>
      <c r="G2558" s="50" t="s">
        <v>162</v>
      </c>
      <c r="H2558" s="90"/>
      <c r="I2558" s="46"/>
      <c r="J2558" s="51">
        <v>0.27002700000000002</v>
      </c>
      <c r="K2558" s="52">
        <v>0.27002799999999999</v>
      </c>
      <c r="L2558" s="53">
        <f t="shared" si="156"/>
        <v>0.16767359767712056</v>
      </c>
      <c r="M2558" s="53">
        <v>0.11302969767712057</v>
      </c>
      <c r="N2558" s="53">
        <v>3.3708400000000006E-2</v>
      </c>
      <c r="O2558" s="53">
        <v>2.0935499999999999E-2</v>
      </c>
      <c r="P2558" s="54">
        <f t="shared" si="157"/>
        <v>0.41858510108996316</v>
      </c>
      <c r="Q2558" s="54">
        <f t="shared" si="158"/>
        <v>0.54341808137348935</v>
      </c>
      <c r="R2558" s="55">
        <f t="shared" si="159"/>
        <v>0.62094893002622165</v>
      </c>
      <c r="S2558" s="7"/>
    </row>
    <row r="2559" spans="1:19" x14ac:dyDescent="0.25">
      <c r="A2559" s="66"/>
      <c r="B2559" s="56"/>
      <c r="C2559" s="67"/>
      <c r="D2559" s="68"/>
      <c r="E2559" s="69"/>
      <c r="F2559" s="70"/>
      <c r="G2559" s="71"/>
      <c r="H2559" s="66">
        <v>10</v>
      </c>
      <c r="I2559" s="67" t="s">
        <v>264</v>
      </c>
      <c r="J2559" s="72">
        <v>0.27002700000000002</v>
      </c>
      <c r="K2559" s="73">
        <v>0.27002799999999999</v>
      </c>
      <c r="L2559" s="73">
        <f t="shared" si="156"/>
        <v>0.16767359767712056</v>
      </c>
      <c r="M2559" s="73">
        <v>0.11302969767712057</v>
      </c>
      <c r="N2559" s="73">
        <v>3.3708400000000006E-2</v>
      </c>
      <c r="O2559" s="73">
        <v>2.0935499999999999E-2</v>
      </c>
      <c r="P2559" s="74">
        <f t="shared" si="157"/>
        <v>0.41858510108996316</v>
      </c>
      <c r="Q2559" s="74">
        <f t="shared" si="158"/>
        <v>0.54341808137348935</v>
      </c>
      <c r="R2559" s="75">
        <f t="shared" si="159"/>
        <v>0.62094893002622165</v>
      </c>
      <c r="S2559" s="7"/>
    </row>
    <row r="2560" spans="1:19" ht="25.5" x14ac:dyDescent="0.25">
      <c r="A2560" s="44"/>
      <c r="B2560" s="45"/>
      <c r="C2560" s="46"/>
      <c r="D2560" s="47"/>
      <c r="E2560" s="48"/>
      <c r="F2560" s="49">
        <v>42</v>
      </c>
      <c r="G2560" s="50" t="s">
        <v>158</v>
      </c>
      <c r="H2560" s="90"/>
      <c r="I2560" s="46"/>
      <c r="J2560" s="51">
        <v>1.7152750000000001</v>
      </c>
      <c r="K2560" s="52">
        <v>1.5218669999999999</v>
      </c>
      <c r="L2560" s="53">
        <f t="shared" si="156"/>
        <v>0.65583033884609754</v>
      </c>
      <c r="M2560" s="53">
        <v>0.40458946884609759</v>
      </c>
      <c r="N2560" s="53">
        <v>1.1018030000000002E-2</v>
      </c>
      <c r="O2560" s="53">
        <v>0.24022283999999999</v>
      </c>
      <c r="P2560" s="54">
        <f t="shared" si="157"/>
        <v>0.26585074046950069</v>
      </c>
      <c r="Q2560" s="54">
        <f t="shared" si="158"/>
        <v>0.27309055183278014</v>
      </c>
      <c r="R2560" s="55">
        <f t="shared" si="159"/>
        <v>0.43093801156480666</v>
      </c>
      <c r="S2560" s="7"/>
    </row>
    <row r="2561" spans="1:19" x14ac:dyDescent="0.25">
      <c r="A2561" s="66"/>
      <c r="B2561" s="56"/>
      <c r="C2561" s="67"/>
      <c r="D2561" s="68"/>
      <c r="E2561" s="69"/>
      <c r="F2561" s="70"/>
      <c r="G2561" s="71"/>
      <c r="H2561" s="66">
        <v>10</v>
      </c>
      <c r="I2561" s="67" t="s">
        <v>264</v>
      </c>
      <c r="J2561" s="72">
        <v>1.7152750000000001</v>
      </c>
      <c r="K2561" s="73">
        <v>1.5218669999999999</v>
      </c>
      <c r="L2561" s="73">
        <f t="shared" si="156"/>
        <v>0.65583033884609754</v>
      </c>
      <c r="M2561" s="73">
        <v>0.40458946884609759</v>
      </c>
      <c r="N2561" s="73">
        <v>1.1018030000000002E-2</v>
      </c>
      <c r="O2561" s="73">
        <v>0.24022283999999999</v>
      </c>
      <c r="P2561" s="74">
        <f t="shared" si="157"/>
        <v>0.26585074046950069</v>
      </c>
      <c r="Q2561" s="74">
        <f t="shared" si="158"/>
        <v>0.27309055183278014</v>
      </c>
      <c r="R2561" s="75">
        <f t="shared" si="159"/>
        <v>0.43093801156480666</v>
      </c>
      <c r="S2561" s="7"/>
    </row>
    <row r="2562" spans="1:19" x14ac:dyDescent="0.25">
      <c r="A2562" s="44"/>
      <c r="B2562" s="45"/>
      <c r="C2562" s="46"/>
      <c r="D2562" s="47"/>
      <c r="E2562" s="48"/>
      <c r="F2562" s="49">
        <v>46</v>
      </c>
      <c r="G2562" s="50" t="s">
        <v>169</v>
      </c>
      <c r="H2562" s="90"/>
      <c r="I2562" s="46"/>
      <c r="J2562" s="51">
        <v>10.919308000000001</v>
      </c>
      <c r="K2562" s="52">
        <v>10.156206000000001</v>
      </c>
      <c r="L2562" s="53">
        <f t="shared" si="156"/>
        <v>7.8778670888794684</v>
      </c>
      <c r="M2562" s="53">
        <v>4.5238590788794681</v>
      </c>
      <c r="N2562" s="53">
        <v>3.3083385400000003</v>
      </c>
      <c r="O2562" s="53">
        <v>4.5669470000000004E-2</v>
      </c>
      <c r="P2562" s="54">
        <f t="shared" si="157"/>
        <v>0.44542805442105721</v>
      </c>
      <c r="Q2562" s="54">
        <f t="shared" si="158"/>
        <v>0.77117356805085169</v>
      </c>
      <c r="R2562" s="55">
        <f t="shared" si="159"/>
        <v>0.77567027380888764</v>
      </c>
      <c r="S2562" s="7"/>
    </row>
    <row r="2563" spans="1:19" x14ac:dyDescent="0.25">
      <c r="A2563" s="66"/>
      <c r="B2563" s="56"/>
      <c r="C2563" s="67"/>
      <c r="D2563" s="68"/>
      <c r="E2563" s="69"/>
      <c r="F2563" s="70"/>
      <c r="G2563" s="71"/>
      <c r="H2563" s="66">
        <v>10</v>
      </c>
      <c r="I2563" s="67" t="s">
        <v>264</v>
      </c>
      <c r="J2563" s="72">
        <v>10.919308000000001</v>
      </c>
      <c r="K2563" s="73">
        <v>10.156206000000001</v>
      </c>
      <c r="L2563" s="73">
        <f t="shared" si="156"/>
        <v>7.8778670888794684</v>
      </c>
      <c r="M2563" s="73">
        <v>4.5238590788794681</v>
      </c>
      <c r="N2563" s="73">
        <v>3.3083385400000003</v>
      </c>
      <c r="O2563" s="73">
        <v>4.5669470000000004E-2</v>
      </c>
      <c r="P2563" s="74">
        <f t="shared" si="157"/>
        <v>0.44542805442105721</v>
      </c>
      <c r="Q2563" s="74">
        <f t="shared" si="158"/>
        <v>0.77117356805085169</v>
      </c>
      <c r="R2563" s="75">
        <f t="shared" si="159"/>
        <v>0.77567027380888764</v>
      </c>
      <c r="S2563" s="7"/>
    </row>
    <row r="2564" spans="1:19" ht="25.5" x14ac:dyDescent="0.25">
      <c r="A2564" s="44"/>
      <c r="B2564" s="45"/>
      <c r="C2564" s="46"/>
      <c r="D2564" s="47"/>
      <c r="E2564" s="48"/>
      <c r="F2564" s="49">
        <v>51</v>
      </c>
      <c r="G2564" s="50" t="s">
        <v>24</v>
      </c>
      <c r="H2564" s="90"/>
      <c r="I2564" s="46"/>
      <c r="J2564" s="51">
        <v>0.76745900000000011</v>
      </c>
      <c r="K2564" s="52">
        <v>0.76745900000000011</v>
      </c>
      <c r="L2564" s="53">
        <f t="shared" si="156"/>
        <v>0.24070710154366939</v>
      </c>
      <c r="M2564" s="53">
        <v>6.7319901543669403E-2</v>
      </c>
      <c r="N2564" s="53">
        <v>5.709819E-2</v>
      </c>
      <c r="O2564" s="53">
        <v>0.11628901</v>
      </c>
      <c r="P2564" s="54">
        <f t="shared" si="157"/>
        <v>8.7717912675034621E-2</v>
      </c>
      <c r="Q2564" s="54">
        <f t="shared" si="158"/>
        <v>0.16211692291532104</v>
      </c>
      <c r="R2564" s="55">
        <f t="shared" si="159"/>
        <v>0.31364164280263745</v>
      </c>
      <c r="S2564" s="7"/>
    </row>
    <row r="2565" spans="1:19" x14ac:dyDescent="0.25">
      <c r="A2565" s="66"/>
      <c r="B2565" s="56"/>
      <c r="C2565" s="67"/>
      <c r="D2565" s="68"/>
      <c r="E2565" s="69"/>
      <c r="F2565" s="70"/>
      <c r="G2565" s="71"/>
      <c r="H2565" s="66">
        <v>10</v>
      </c>
      <c r="I2565" s="67" t="s">
        <v>264</v>
      </c>
      <c r="J2565" s="72">
        <v>0.76745900000000011</v>
      </c>
      <c r="K2565" s="73">
        <v>0.76745900000000011</v>
      </c>
      <c r="L2565" s="73">
        <f t="shared" si="156"/>
        <v>0.24070710154366939</v>
      </c>
      <c r="M2565" s="73">
        <v>6.7319901543669403E-2</v>
      </c>
      <c r="N2565" s="73">
        <v>5.709819E-2</v>
      </c>
      <c r="O2565" s="73">
        <v>0.11628901</v>
      </c>
      <c r="P2565" s="74">
        <f t="shared" si="157"/>
        <v>8.7717912675034621E-2</v>
      </c>
      <c r="Q2565" s="74">
        <f t="shared" si="158"/>
        <v>0.16211692291532104</v>
      </c>
      <c r="R2565" s="75">
        <f t="shared" si="159"/>
        <v>0.31364164280263745</v>
      </c>
      <c r="S2565" s="7"/>
    </row>
    <row r="2566" spans="1:19" ht="38.25" x14ac:dyDescent="0.25">
      <c r="A2566" s="44"/>
      <c r="B2566" s="45"/>
      <c r="C2566" s="46"/>
      <c r="D2566" s="47"/>
      <c r="E2566" s="48"/>
      <c r="F2566" s="49">
        <v>61</v>
      </c>
      <c r="G2566" s="50" t="s">
        <v>191</v>
      </c>
      <c r="H2566" s="90"/>
      <c r="I2566" s="46"/>
      <c r="J2566" s="51">
        <v>19.318409999999993</v>
      </c>
      <c r="K2566" s="52">
        <v>53.543123999999992</v>
      </c>
      <c r="L2566" s="53">
        <f t="shared" si="156"/>
        <v>15.340672549802484</v>
      </c>
      <c r="M2566" s="53">
        <v>7.367478799802484</v>
      </c>
      <c r="N2566" s="53">
        <v>1.3621911400000002</v>
      </c>
      <c r="O2566" s="53">
        <v>6.6110026100000008</v>
      </c>
      <c r="P2566" s="54">
        <f t="shared" si="157"/>
        <v>0.13759897162150056</v>
      </c>
      <c r="Q2566" s="54">
        <f t="shared" si="158"/>
        <v>0.16303998137655332</v>
      </c>
      <c r="R2566" s="55">
        <f t="shared" si="159"/>
        <v>0.2865105993778489</v>
      </c>
      <c r="S2566" s="7"/>
    </row>
    <row r="2567" spans="1:19" x14ac:dyDescent="0.25">
      <c r="A2567" s="66"/>
      <c r="B2567" s="56"/>
      <c r="C2567" s="67"/>
      <c r="D2567" s="68"/>
      <c r="E2567" s="69"/>
      <c r="F2567" s="70"/>
      <c r="G2567" s="71"/>
      <c r="H2567" s="66">
        <v>10</v>
      </c>
      <c r="I2567" s="67" t="s">
        <v>264</v>
      </c>
      <c r="J2567" s="72">
        <v>19.318409999999993</v>
      </c>
      <c r="K2567" s="73">
        <v>53.543123999999992</v>
      </c>
      <c r="L2567" s="73">
        <f t="shared" ref="L2567:L2630" si="160">SUM(M2567,N2567,O2567)</f>
        <v>15.340672549802484</v>
      </c>
      <c r="M2567" s="73">
        <v>7.367478799802484</v>
      </c>
      <c r="N2567" s="73">
        <v>1.3621911400000002</v>
      </c>
      <c r="O2567" s="73">
        <v>6.6110026100000008</v>
      </c>
      <c r="P2567" s="74">
        <f t="shared" ref="P2567:P2630" si="161">IFERROR(M2567/K2567,0)</f>
        <v>0.13759897162150056</v>
      </c>
      <c r="Q2567" s="74">
        <f t="shared" ref="Q2567:Q2630" si="162">IFERROR(SUM(M2567,N2567)/K2567,0)</f>
        <v>0.16303998137655332</v>
      </c>
      <c r="R2567" s="75">
        <f t="shared" ref="R2567:R2630" si="163">IFERROR(SUM(M2567,N2567,O2567)/K2567,0)</f>
        <v>0.2865105993778489</v>
      </c>
      <c r="S2567" s="7"/>
    </row>
    <row r="2568" spans="1:19" ht="38.25" x14ac:dyDescent="0.25">
      <c r="A2568" s="44"/>
      <c r="B2568" s="45"/>
      <c r="C2568" s="46"/>
      <c r="D2568" s="47"/>
      <c r="E2568" s="48"/>
      <c r="F2568" s="49">
        <v>68</v>
      </c>
      <c r="G2568" s="50" t="s">
        <v>22</v>
      </c>
      <c r="H2568" s="90"/>
      <c r="I2568" s="46"/>
      <c r="J2568" s="51">
        <v>9.9998589999999989</v>
      </c>
      <c r="K2568" s="52">
        <v>7.7396969999999978</v>
      </c>
      <c r="L2568" s="53">
        <f t="shared" si="160"/>
        <v>2.9422284712372084</v>
      </c>
      <c r="M2568" s="53">
        <v>2.3664720312372083</v>
      </c>
      <c r="N2568" s="53">
        <v>0.23171926999999995</v>
      </c>
      <c r="O2568" s="53">
        <v>0.34403716999999989</v>
      </c>
      <c r="P2568" s="54">
        <f t="shared" si="161"/>
        <v>0.3057577100546971</v>
      </c>
      <c r="Q2568" s="54">
        <f t="shared" si="162"/>
        <v>0.33569677226863132</v>
      </c>
      <c r="R2568" s="55">
        <f t="shared" si="163"/>
        <v>0.38014775917419108</v>
      </c>
      <c r="S2568" s="7"/>
    </row>
    <row r="2569" spans="1:19" x14ac:dyDescent="0.25">
      <c r="A2569" s="66"/>
      <c r="B2569" s="56"/>
      <c r="C2569" s="67"/>
      <c r="D2569" s="68"/>
      <c r="E2569" s="69"/>
      <c r="F2569" s="70"/>
      <c r="G2569" s="71"/>
      <c r="H2569" s="66">
        <v>10</v>
      </c>
      <c r="I2569" s="67" t="s">
        <v>264</v>
      </c>
      <c r="J2569" s="72">
        <v>9.9998589999999989</v>
      </c>
      <c r="K2569" s="73">
        <v>7.7396969999999978</v>
      </c>
      <c r="L2569" s="73">
        <f t="shared" si="160"/>
        <v>2.9422284712372084</v>
      </c>
      <c r="M2569" s="73">
        <v>2.3664720312372083</v>
      </c>
      <c r="N2569" s="73">
        <v>0.23171926999999995</v>
      </c>
      <c r="O2569" s="73">
        <v>0.34403716999999989</v>
      </c>
      <c r="P2569" s="74">
        <f t="shared" si="161"/>
        <v>0.3057577100546971</v>
      </c>
      <c r="Q2569" s="74">
        <f t="shared" si="162"/>
        <v>0.33569677226863132</v>
      </c>
      <c r="R2569" s="75">
        <f t="shared" si="163"/>
        <v>0.38014775917419108</v>
      </c>
      <c r="S2569" s="7"/>
    </row>
    <row r="2570" spans="1:19" ht="25.5" x14ac:dyDescent="0.25">
      <c r="A2570" s="44"/>
      <c r="B2570" s="45"/>
      <c r="C2570" s="46"/>
      <c r="D2570" s="47"/>
      <c r="E2570" s="48"/>
      <c r="F2570" s="49">
        <v>72</v>
      </c>
      <c r="G2570" s="50" t="s">
        <v>25</v>
      </c>
      <c r="H2570" s="90"/>
      <c r="I2570" s="46"/>
      <c r="J2570" s="51">
        <v>5.9</v>
      </c>
      <c r="K2570" s="52">
        <v>5.942527000000001</v>
      </c>
      <c r="L2570" s="53">
        <f t="shared" si="160"/>
        <v>2.8329436891625672</v>
      </c>
      <c r="M2570" s="53">
        <v>1.001598909162567</v>
      </c>
      <c r="N2570" s="53">
        <v>0.51003733000000007</v>
      </c>
      <c r="O2570" s="53">
        <v>1.3213074499999999</v>
      </c>
      <c r="P2570" s="54">
        <f t="shared" si="161"/>
        <v>0.16854764129175465</v>
      </c>
      <c r="Q2570" s="54">
        <f t="shared" si="162"/>
        <v>0.25437599848727094</v>
      </c>
      <c r="R2570" s="55">
        <f t="shared" si="163"/>
        <v>0.47672373876678503</v>
      </c>
      <c r="S2570" s="7"/>
    </row>
    <row r="2571" spans="1:19" x14ac:dyDescent="0.25">
      <c r="A2571" s="66"/>
      <c r="B2571" s="56"/>
      <c r="C2571" s="67"/>
      <c r="D2571" s="68"/>
      <c r="E2571" s="69"/>
      <c r="F2571" s="70"/>
      <c r="G2571" s="71"/>
      <c r="H2571" s="66">
        <v>10</v>
      </c>
      <c r="I2571" s="67" t="s">
        <v>264</v>
      </c>
      <c r="J2571" s="72">
        <v>5.9</v>
      </c>
      <c r="K2571" s="73">
        <v>5.942527000000001</v>
      </c>
      <c r="L2571" s="73">
        <f t="shared" si="160"/>
        <v>2.8329436891625672</v>
      </c>
      <c r="M2571" s="73">
        <v>1.001598909162567</v>
      </c>
      <c r="N2571" s="73">
        <v>0.51003733000000007</v>
      </c>
      <c r="O2571" s="73">
        <v>1.3213074499999999</v>
      </c>
      <c r="P2571" s="74">
        <f t="shared" si="161"/>
        <v>0.16854764129175465</v>
      </c>
      <c r="Q2571" s="74">
        <f t="shared" si="162"/>
        <v>0.25437599848727094</v>
      </c>
      <c r="R2571" s="75">
        <f t="shared" si="163"/>
        <v>0.47672373876678503</v>
      </c>
      <c r="S2571" s="7"/>
    </row>
    <row r="2572" spans="1:19" ht="25.5" x14ac:dyDescent="0.25">
      <c r="A2572" s="44"/>
      <c r="B2572" s="45"/>
      <c r="C2572" s="46"/>
      <c r="D2572" s="47"/>
      <c r="E2572" s="48"/>
      <c r="F2572" s="49">
        <v>73</v>
      </c>
      <c r="G2572" s="50" t="s">
        <v>151</v>
      </c>
      <c r="H2572" s="90"/>
      <c r="I2572" s="46"/>
      <c r="J2572" s="51">
        <v>0</v>
      </c>
      <c r="K2572" s="52">
        <v>1.7221999999999998E-2</v>
      </c>
      <c r="L2572" s="53">
        <f t="shared" si="160"/>
        <v>8.6349600000000006E-3</v>
      </c>
      <c r="M2572" s="53">
        <v>0</v>
      </c>
      <c r="N2572" s="53">
        <v>8.6349600000000006E-3</v>
      </c>
      <c r="O2572" s="53">
        <v>0</v>
      </c>
      <c r="P2572" s="54">
        <f t="shared" si="161"/>
        <v>0</v>
      </c>
      <c r="Q2572" s="54">
        <f t="shared" si="162"/>
        <v>0.50139124375798405</v>
      </c>
      <c r="R2572" s="55">
        <f t="shared" si="163"/>
        <v>0.50139124375798405</v>
      </c>
      <c r="S2572" s="7"/>
    </row>
    <row r="2573" spans="1:19" x14ac:dyDescent="0.25">
      <c r="A2573" s="66"/>
      <c r="B2573" s="56"/>
      <c r="C2573" s="67"/>
      <c r="D2573" s="68"/>
      <c r="E2573" s="69"/>
      <c r="F2573" s="70"/>
      <c r="G2573" s="71"/>
      <c r="H2573" s="66">
        <v>10</v>
      </c>
      <c r="I2573" s="67" t="s">
        <v>264</v>
      </c>
      <c r="J2573" s="72">
        <v>0</v>
      </c>
      <c r="K2573" s="73">
        <v>1.7221999999999998E-2</v>
      </c>
      <c r="L2573" s="73">
        <f t="shared" si="160"/>
        <v>8.6349600000000006E-3</v>
      </c>
      <c r="M2573" s="73">
        <v>0</v>
      </c>
      <c r="N2573" s="73">
        <v>8.6349600000000006E-3</v>
      </c>
      <c r="O2573" s="73">
        <v>0</v>
      </c>
      <c r="P2573" s="74">
        <f t="shared" si="161"/>
        <v>0</v>
      </c>
      <c r="Q2573" s="74">
        <f t="shared" si="162"/>
        <v>0.50139124375798405</v>
      </c>
      <c r="R2573" s="75">
        <f t="shared" si="163"/>
        <v>0.50139124375798405</v>
      </c>
      <c r="S2573" s="7"/>
    </row>
    <row r="2574" spans="1:19" ht="38.25" x14ac:dyDescent="0.25">
      <c r="A2574" s="44"/>
      <c r="B2574" s="45"/>
      <c r="C2574" s="46"/>
      <c r="D2574" s="47"/>
      <c r="E2574" s="48"/>
      <c r="F2574" s="49">
        <v>74</v>
      </c>
      <c r="G2574" s="50" t="s">
        <v>20</v>
      </c>
      <c r="H2574" s="90"/>
      <c r="I2574" s="46"/>
      <c r="J2574" s="51">
        <v>0.16200000000000001</v>
      </c>
      <c r="K2574" s="52">
        <v>0.16199999999999998</v>
      </c>
      <c r="L2574" s="53">
        <f t="shared" si="160"/>
        <v>1.525E-2</v>
      </c>
      <c r="M2574" s="53">
        <v>0</v>
      </c>
      <c r="N2574" s="53">
        <v>2E-3</v>
      </c>
      <c r="O2574" s="53">
        <v>1.325E-2</v>
      </c>
      <c r="P2574" s="54">
        <f t="shared" si="161"/>
        <v>0</v>
      </c>
      <c r="Q2574" s="54">
        <f t="shared" si="162"/>
        <v>1.2345679012345682E-2</v>
      </c>
      <c r="R2574" s="55">
        <f t="shared" si="163"/>
        <v>9.4135802469135818E-2</v>
      </c>
      <c r="S2574" s="7"/>
    </row>
    <row r="2575" spans="1:19" x14ac:dyDescent="0.25">
      <c r="A2575" s="66"/>
      <c r="B2575" s="56"/>
      <c r="C2575" s="67"/>
      <c r="D2575" s="68"/>
      <c r="E2575" s="69"/>
      <c r="F2575" s="70"/>
      <c r="G2575" s="71"/>
      <c r="H2575" s="66">
        <v>10</v>
      </c>
      <c r="I2575" s="67" t="s">
        <v>264</v>
      </c>
      <c r="J2575" s="72">
        <v>0.16200000000000001</v>
      </c>
      <c r="K2575" s="73">
        <v>0.16199999999999998</v>
      </c>
      <c r="L2575" s="73">
        <f t="shared" si="160"/>
        <v>1.525E-2</v>
      </c>
      <c r="M2575" s="73">
        <v>0</v>
      </c>
      <c r="N2575" s="73">
        <v>2E-3</v>
      </c>
      <c r="O2575" s="73">
        <v>1.325E-2</v>
      </c>
      <c r="P2575" s="74">
        <f t="shared" si="161"/>
        <v>0</v>
      </c>
      <c r="Q2575" s="74">
        <f t="shared" si="162"/>
        <v>1.2345679012345682E-2</v>
      </c>
      <c r="R2575" s="75">
        <f t="shared" si="163"/>
        <v>9.4135802469135818E-2</v>
      </c>
      <c r="S2575" s="7"/>
    </row>
    <row r="2576" spans="1:19" ht="25.5" x14ac:dyDescent="0.25">
      <c r="A2576" s="44"/>
      <c r="B2576" s="45"/>
      <c r="C2576" s="46"/>
      <c r="D2576" s="47"/>
      <c r="E2576" s="48"/>
      <c r="F2576" s="49">
        <v>82</v>
      </c>
      <c r="G2576" s="50" t="s">
        <v>197</v>
      </c>
      <c r="H2576" s="90"/>
      <c r="I2576" s="46"/>
      <c r="J2576" s="51">
        <v>0</v>
      </c>
      <c r="K2576" s="52">
        <v>0.33640900000000007</v>
      </c>
      <c r="L2576" s="53">
        <f t="shared" si="160"/>
        <v>0</v>
      </c>
      <c r="M2576" s="53">
        <v>0</v>
      </c>
      <c r="N2576" s="53">
        <v>0</v>
      </c>
      <c r="O2576" s="53">
        <v>0</v>
      </c>
      <c r="P2576" s="54">
        <f t="shared" si="161"/>
        <v>0</v>
      </c>
      <c r="Q2576" s="54">
        <f t="shared" si="162"/>
        <v>0</v>
      </c>
      <c r="R2576" s="55">
        <f t="shared" si="163"/>
        <v>0</v>
      </c>
      <c r="S2576" s="7"/>
    </row>
    <row r="2577" spans="1:19" x14ac:dyDescent="0.25">
      <c r="A2577" s="66"/>
      <c r="B2577" s="56"/>
      <c r="C2577" s="67"/>
      <c r="D2577" s="68"/>
      <c r="E2577" s="69"/>
      <c r="F2577" s="70"/>
      <c r="G2577" s="71"/>
      <c r="H2577" s="66">
        <v>10</v>
      </c>
      <c r="I2577" s="67" t="s">
        <v>264</v>
      </c>
      <c r="J2577" s="72">
        <v>0</v>
      </c>
      <c r="K2577" s="73">
        <v>0.33640900000000007</v>
      </c>
      <c r="L2577" s="73">
        <f t="shared" si="160"/>
        <v>0</v>
      </c>
      <c r="M2577" s="73">
        <v>0</v>
      </c>
      <c r="N2577" s="73">
        <v>0</v>
      </c>
      <c r="O2577" s="73">
        <v>0</v>
      </c>
      <c r="P2577" s="74">
        <f t="shared" si="161"/>
        <v>0</v>
      </c>
      <c r="Q2577" s="74">
        <f t="shared" si="162"/>
        <v>0</v>
      </c>
      <c r="R2577" s="75">
        <f t="shared" si="163"/>
        <v>0</v>
      </c>
      <c r="S2577" s="7"/>
    </row>
    <row r="2578" spans="1:19" ht="25.5" x14ac:dyDescent="0.25">
      <c r="A2578" s="44"/>
      <c r="B2578" s="45"/>
      <c r="C2578" s="46"/>
      <c r="D2578" s="47"/>
      <c r="E2578" s="48"/>
      <c r="F2578" s="49">
        <v>83</v>
      </c>
      <c r="G2578" s="50" t="s">
        <v>198</v>
      </c>
      <c r="H2578" s="90"/>
      <c r="I2578" s="46"/>
      <c r="J2578" s="51">
        <v>12.915972999999999</v>
      </c>
      <c r="K2578" s="52">
        <v>16.617175000000003</v>
      </c>
      <c r="L2578" s="53">
        <f t="shared" si="160"/>
        <v>10.45092562942304</v>
      </c>
      <c r="M2578" s="53">
        <v>7.0433088294230402</v>
      </c>
      <c r="N2578" s="53">
        <v>1.0558189399999998</v>
      </c>
      <c r="O2578" s="53">
        <v>2.3517978600000005</v>
      </c>
      <c r="P2578" s="54">
        <f t="shared" si="161"/>
        <v>0.4238571736425138</v>
      </c>
      <c r="Q2578" s="54">
        <f t="shared" si="162"/>
        <v>0.4873949855750474</v>
      </c>
      <c r="R2578" s="55">
        <f t="shared" si="163"/>
        <v>0.62892312498502534</v>
      </c>
      <c r="S2578" s="7"/>
    </row>
    <row r="2579" spans="1:19" x14ac:dyDescent="0.25">
      <c r="A2579" s="66"/>
      <c r="B2579" s="56"/>
      <c r="C2579" s="67"/>
      <c r="D2579" s="68"/>
      <c r="E2579" s="69"/>
      <c r="F2579" s="70"/>
      <c r="G2579" s="71"/>
      <c r="H2579" s="66">
        <v>10</v>
      </c>
      <c r="I2579" s="67" t="s">
        <v>264</v>
      </c>
      <c r="J2579" s="72">
        <v>12.915972999999999</v>
      </c>
      <c r="K2579" s="73">
        <v>16.617175000000003</v>
      </c>
      <c r="L2579" s="73">
        <f t="shared" si="160"/>
        <v>10.45092562942304</v>
      </c>
      <c r="M2579" s="73">
        <v>7.0433088294230402</v>
      </c>
      <c r="N2579" s="73">
        <v>1.0558189399999998</v>
      </c>
      <c r="O2579" s="73">
        <v>2.3517978600000005</v>
      </c>
      <c r="P2579" s="74">
        <f t="shared" si="161"/>
        <v>0.4238571736425138</v>
      </c>
      <c r="Q2579" s="74">
        <f t="shared" si="162"/>
        <v>0.4873949855750474</v>
      </c>
      <c r="R2579" s="75">
        <f t="shared" si="163"/>
        <v>0.62892312498502534</v>
      </c>
      <c r="S2579" s="7"/>
    </row>
    <row r="2580" spans="1:19" ht="25.5" x14ac:dyDescent="0.25">
      <c r="A2580" s="44"/>
      <c r="B2580" s="45"/>
      <c r="C2580" s="46"/>
      <c r="D2580" s="47"/>
      <c r="E2580" s="48"/>
      <c r="F2580" s="49">
        <v>90</v>
      </c>
      <c r="G2580" s="50" t="s">
        <v>81</v>
      </c>
      <c r="H2580" s="90"/>
      <c r="I2580" s="46"/>
      <c r="J2580" s="51">
        <v>274.33573699999999</v>
      </c>
      <c r="K2580" s="52">
        <v>313.85708600000004</v>
      </c>
      <c r="L2580" s="53">
        <f t="shared" si="160"/>
        <v>148.87723972345066</v>
      </c>
      <c r="M2580" s="53">
        <v>96.338301363450611</v>
      </c>
      <c r="N2580" s="53">
        <v>25.989819950000008</v>
      </c>
      <c r="O2580" s="53">
        <v>26.549118410000023</v>
      </c>
      <c r="P2580" s="54">
        <f t="shared" si="161"/>
        <v>0.3069495820255293</v>
      </c>
      <c r="Q2580" s="54">
        <f t="shared" si="162"/>
        <v>0.3897573984149289</v>
      </c>
      <c r="R2580" s="55">
        <f t="shared" si="163"/>
        <v>0.47434723115810307</v>
      </c>
      <c r="S2580" s="7"/>
    </row>
    <row r="2581" spans="1:19" x14ac:dyDescent="0.25">
      <c r="A2581" s="66"/>
      <c r="B2581" s="56"/>
      <c r="C2581" s="67"/>
      <c r="D2581" s="68"/>
      <c r="E2581" s="69"/>
      <c r="F2581" s="70"/>
      <c r="G2581" s="71"/>
      <c r="H2581" s="66">
        <v>10</v>
      </c>
      <c r="I2581" s="67" t="s">
        <v>264</v>
      </c>
      <c r="J2581" s="72">
        <v>274.33573699999999</v>
      </c>
      <c r="K2581" s="73">
        <v>313.85708600000004</v>
      </c>
      <c r="L2581" s="73">
        <f t="shared" si="160"/>
        <v>148.87723972345066</v>
      </c>
      <c r="M2581" s="73">
        <v>96.338301363450611</v>
      </c>
      <c r="N2581" s="73">
        <v>25.989819950000008</v>
      </c>
      <c r="O2581" s="73">
        <v>26.549118410000023</v>
      </c>
      <c r="P2581" s="74">
        <f t="shared" si="161"/>
        <v>0.3069495820255293</v>
      </c>
      <c r="Q2581" s="74">
        <f t="shared" si="162"/>
        <v>0.3897573984149289</v>
      </c>
      <c r="R2581" s="75">
        <f t="shared" si="163"/>
        <v>0.47434723115810307</v>
      </c>
      <c r="S2581" s="7"/>
    </row>
    <row r="2582" spans="1:19" ht="51" x14ac:dyDescent="0.25">
      <c r="A2582" s="44"/>
      <c r="B2582" s="45"/>
      <c r="C2582" s="46"/>
      <c r="D2582" s="47"/>
      <c r="E2582" s="48"/>
      <c r="F2582" s="49">
        <v>91</v>
      </c>
      <c r="G2582" s="50" t="s">
        <v>82</v>
      </c>
      <c r="H2582" s="90"/>
      <c r="I2582" s="46"/>
      <c r="J2582" s="51">
        <v>18.054775000000003</v>
      </c>
      <c r="K2582" s="52">
        <v>50.024555999999997</v>
      </c>
      <c r="L2582" s="53">
        <f t="shared" si="160"/>
        <v>15.1232656281442</v>
      </c>
      <c r="M2582" s="53">
        <v>11.272648738144198</v>
      </c>
      <c r="N2582" s="53">
        <v>1.9711724199999996</v>
      </c>
      <c r="O2582" s="53">
        <v>1.8794444700000004</v>
      </c>
      <c r="P2582" s="54">
        <f t="shared" si="161"/>
        <v>0.22534230465022417</v>
      </c>
      <c r="Q2582" s="54">
        <f t="shared" si="162"/>
        <v>0.26474640091046886</v>
      </c>
      <c r="R2582" s="55">
        <f t="shared" si="163"/>
        <v>0.30231683871705328</v>
      </c>
      <c r="S2582" s="7"/>
    </row>
    <row r="2583" spans="1:19" x14ac:dyDescent="0.25">
      <c r="A2583" s="66"/>
      <c r="B2583" s="56"/>
      <c r="C2583" s="67"/>
      <c r="D2583" s="68"/>
      <c r="E2583" s="69"/>
      <c r="F2583" s="70"/>
      <c r="G2583" s="71"/>
      <c r="H2583" s="66">
        <v>10</v>
      </c>
      <c r="I2583" s="67" t="s">
        <v>264</v>
      </c>
      <c r="J2583" s="72">
        <v>18.054775000000003</v>
      </c>
      <c r="K2583" s="73">
        <v>50.024555999999997</v>
      </c>
      <c r="L2583" s="73">
        <f t="shared" si="160"/>
        <v>15.1232656281442</v>
      </c>
      <c r="M2583" s="73">
        <v>11.272648738144198</v>
      </c>
      <c r="N2583" s="73">
        <v>1.9711724199999996</v>
      </c>
      <c r="O2583" s="73">
        <v>1.8794444700000004</v>
      </c>
      <c r="P2583" s="74">
        <f t="shared" si="161"/>
        <v>0.22534230465022417</v>
      </c>
      <c r="Q2583" s="74">
        <f t="shared" si="162"/>
        <v>0.26474640091046886</v>
      </c>
      <c r="R2583" s="75">
        <f t="shared" si="163"/>
        <v>0.30231683871705328</v>
      </c>
      <c r="S2583" s="7"/>
    </row>
    <row r="2584" spans="1:19" ht="38.25" x14ac:dyDescent="0.25">
      <c r="A2584" s="44"/>
      <c r="B2584" s="45"/>
      <c r="C2584" s="46"/>
      <c r="D2584" s="47"/>
      <c r="E2584" s="48"/>
      <c r="F2584" s="49">
        <v>101</v>
      </c>
      <c r="G2584" s="50" t="s">
        <v>88</v>
      </c>
      <c r="H2584" s="90"/>
      <c r="I2584" s="46"/>
      <c r="J2584" s="51">
        <v>0</v>
      </c>
      <c r="K2584" s="52">
        <v>0.23176700000000003</v>
      </c>
      <c r="L2584" s="53">
        <f t="shared" si="160"/>
        <v>5.9170999814569948E-2</v>
      </c>
      <c r="M2584" s="53">
        <v>1.297099981456995E-2</v>
      </c>
      <c r="N2584" s="53">
        <v>0</v>
      </c>
      <c r="O2584" s="53">
        <v>4.6199999999999998E-2</v>
      </c>
      <c r="P2584" s="54">
        <f t="shared" si="161"/>
        <v>5.5965688879650463E-2</v>
      </c>
      <c r="Q2584" s="54">
        <f t="shared" si="162"/>
        <v>5.5965688879650463E-2</v>
      </c>
      <c r="R2584" s="55">
        <f t="shared" si="163"/>
        <v>0.2553038172585827</v>
      </c>
      <c r="S2584" s="7"/>
    </row>
    <row r="2585" spans="1:19" x14ac:dyDescent="0.25">
      <c r="A2585" s="66"/>
      <c r="B2585" s="56"/>
      <c r="C2585" s="67"/>
      <c r="D2585" s="68"/>
      <c r="E2585" s="69"/>
      <c r="F2585" s="70"/>
      <c r="G2585" s="71"/>
      <c r="H2585" s="66">
        <v>10</v>
      </c>
      <c r="I2585" s="67" t="s">
        <v>264</v>
      </c>
      <c r="J2585" s="72">
        <v>0</v>
      </c>
      <c r="K2585" s="73">
        <v>0.23176700000000003</v>
      </c>
      <c r="L2585" s="73">
        <f t="shared" si="160"/>
        <v>5.9170999814569948E-2</v>
      </c>
      <c r="M2585" s="73">
        <v>1.297099981456995E-2</v>
      </c>
      <c r="N2585" s="73">
        <v>0</v>
      </c>
      <c r="O2585" s="73">
        <v>4.6199999999999998E-2</v>
      </c>
      <c r="P2585" s="74">
        <f t="shared" si="161"/>
        <v>5.5965688879650463E-2</v>
      </c>
      <c r="Q2585" s="74">
        <f t="shared" si="162"/>
        <v>5.5965688879650463E-2</v>
      </c>
      <c r="R2585" s="75">
        <f t="shared" si="163"/>
        <v>0.2553038172585827</v>
      </c>
      <c r="S2585" s="7"/>
    </row>
    <row r="2586" spans="1:19" ht="25.5" x14ac:dyDescent="0.25">
      <c r="A2586" s="44"/>
      <c r="B2586" s="45"/>
      <c r="C2586" s="46"/>
      <c r="D2586" s="47"/>
      <c r="E2586" s="48"/>
      <c r="F2586" s="49">
        <v>104</v>
      </c>
      <c r="G2586" s="50" t="s">
        <v>142</v>
      </c>
      <c r="H2586" s="90"/>
      <c r="I2586" s="46"/>
      <c r="J2586" s="51">
        <v>5.2178549999999992</v>
      </c>
      <c r="K2586" s="52">
        <v>6.160597000000001</v>
      </c>
      <c r="L2586" s="53">
        <f t="shared" si="160"/>
        <v>2.8344066646321671</v>
      </c>
      <c r="M2586" s="53">
        <v>1.8558657246321673</v>
      </c>
      <c r="N2586" s="53">
        <v>0.50647839000000006</v>
      </c>
      <c r="O2586" s="53">
        <v>0.47206255000000003</v>
      </c>
      <c r="P2586" s="54">
        <f t="shared" si="161"/>
        <v>0.30124770775172716</v>
      </c>
      <c r="Q2586" s="54">
        <f t="shared" si="162"/>
        <v>0.383460257931523</v>
      </c>
      <c r="R2586" s="55">
        <f t="shared" si="163"/>
        <v>0.46008636251197194</v>
      </c>
      <c r="S2586" s="7"/>
    </row>
    <row r="2587" spans="1:19" x14ac:dyDescent="0.25">
      <c r="A2587" s="66"/>
      <c r="B2587" s="56"/>
      <c r="C2587" s="67"/>
      <c r="D2587" s="68"/>
      <c r="E2587" s="69"/>
      <c r="F2587" s="70"/>
      <c r="G2587" s="71"/>
      <c r="H2587" s="66">
        <v>10</v>
      </c>
      <c r="I2587" s="67" t="s">
        <v>264</v>
      </c>
      <c r="J2587" s="72">
        <v>5.2178549999999992</v>
      </c>
      <c r="K2587" s="73">
        <v>6.160597000000001</v>
      </c>
      <c r="L2587" s="73">
        <f t="shared" si="160"/>
        <v>2.8344066646321671</v>
      </c>
      <c r="M2587" s="73">
        <v>1.8558657246321673</v>
      </c>
      <c r="N2587" s="73">
        <v>0.50647839000000006</v>
      </c>
      <c r="O2587" s="73">
        <v>0.47206255000000003</v>
      </c>
      <c r="P2587" s="74">
        <f t="shared" si="161"/>
        <v>0.30124770775172716</v>
      </c>
      <c r="Q2587" s="74">
        <f t="shared" si="162"/>
        <v>0.383460257931523</v>
      </c>
      <c r="R2587" s="75">
        <f t="shared" si="163"/>
        <v>0.46008636251197194</v>
      </c>
      <c r="S2587" s="7"/>
    </row>
    <row r="2588" spans="1:19" ht="38.25" x14ac:dyDescent="0.25">
      <c r="A2588" s="44"/>
      <c r="B2588" s="45"/>
      <c r="C2588" s="46"/>
      <c r="D2588" s="47"/>
      <c r="E2588" s="48"/>
      <c r="F2588" s="49">
        <v>106</v>
      </c>
      <c r="G2588" s="50" t="s">
        <v>83</v>
      </c>
      <c r="H2588" s="90"/>
      <c r="I2588" s="46"/>
      <c r="J2588" s="51">
        <v>0.72195900000000002</v>
      </c>
      <c r="K2588" s="52">
        <v>0.74362800000000007</v>
      </c>
      <c r="L2588" s="53">
        <f t="shared" si="160"/>
        <v>0.42949653398707632</v>
      </c>
      <c r="M2588" s="53">
        <v>0.24733364398707636</v>
      </c>
      <c r="N2588" s="53">
        <v>8.079523999999999E-2</v>
      </c>
      <c r="O2588" s="53">
        <v>0.10136765</v>
      </c>
      <c r="P2588" s="54">
        <f t="shared" si="161"/>
        <v>0.33260399552878095</v>
      </c>
      <c r="Q2588" s="54">
        <f t="shared" si="162"/>
        <v>0.4412540732558165</v>
      </c>
      <c r="R2588" s="55">
        <f t="shared" si="163"/>
        <v>0.57756907215311459</v>
      </c>
      <c r="S2588" s="7"/>
    </row>
    <row r="2589" spans="1:19" x14ac:dyDescent="0.25">
      <c r="A2589" s="66"/>
      <c r="B2589" s="56"/>
      <c r="C2589" s="67"/>
      <c r="D2589" s="68"/>
      <c r="E2589" s="69"/>
      <c r="F2589" s="70"/>
      <c r="G2589" s="71"/>
      <c r="H2589" s="66">
        <v>10</v>
      </c>
      <c r="I2589" s="67" t="s">
        <v>264</v>
      </c>
      <c r="J2589" s="72">
        <v>0.72195900000000002</v>
      </c>
      <c r="K2589" s="73">
        <v>0.74362800000000007</v>
      </c>
      <c r="L2589" s="73">
        <f t="shared" si="160"/>
        <v>0.42949653398707632</v>
      </c>
      <c r="M2589" s="73">
        <v>0.24733364398707636</v>
      </c>
      <c r="N2589" s="73">
        <v>8.079523999999999E-2</v>
      </c>
      <c r="O2589" s="73">
        <v>0.10136765</v>
      </c>
      <c r="P2589" s="74">
        <f t="shared" si="161"/>
        <v>0.33260399552878095</v>
      </c>
      <c r="Q2589" s="74">
        <f t="shared" si="162"/>
        <v>0.4412540732558165</v>
      </c>
      <c r="R2589" s="75">
        <f t="shared" si="163"/>
        <v>0.57756907215311459</v>
      </c>
      <c r="S2589" s="7"/>
    </row>
    <row r="2590" spans="1:19" ht="38.25" x14ac:dyDescent="0.25">
      <c r="A2590" s="44"/>
      <c r="B2590" s="45"/>
      <c r="C2590" s="46"/>
      <c r="D2590" s="47"/>
      <c r="E2590" s="48"/>
      <c r="F2590" s="49">
        <v>107</v>
      </c>
      <c r="G2590" s="50" t="s">
        <v>84</v>
      </c>
      <c r="H2590" s="90"/>
      <c r="I2590" s="46"/>
      <c r="J2590" s="51">
        <v>2.7895700000000003</v>
      </c>
      <c r="K2590" s="52">
        <v>3.3317050000000004</v>
      </c>
      <c r="L2590" s="53">
        <f t="shared" si="160"/>
        <v>1.3248617578079755</v>
      </c>
      <c r="M2590" s="53">
        <v>0.86386176780797541</v>
      </c>
      <c r="N2590" s="53">
        <v>0.22771978999999998</v>
      </c>
      <c r="O2590" s="53">
        <v>0.23328020000000002</v>
      </c>
      <c r="P2590" s="54">
        <f t="shared" si="161"/>
        <v>0.25928519115827342</v>
      </c>
      <c r="Q2590" s="54">
        <f t="shared" si="162"/>
        <v>0.32763451680385131</v>
      </c>
      <c r="R2590" s="55">
        <f t="shared" si="163"/>
        <v>0.39765278072577714</v>
      </c>
      <c r="S2590" s="7"/>
    </row>
    <row r="2591" spans="1:19" x14ac:dyDescent="0.25">
      <c r="A2591" s="66"/>
      <c r="B2591" s="56"/>
      <c r="C2591" s="67"/>
      <c r="D2591" s="68"/>
      <c r="E2591" s="69"/>
      <c r="F2591" s="70"/>
      <c r="G2591" s="71"/>
      <c r="H2591" s="66">
        <v>10</v>
      </c>
      <c r="I2591" s="67" t="s">
        <v>264</v>
      </c>
      <c r="J2591" s="72">
        <v>2.7895700000000003</v>
      </c>
      <c r="K2591" s="73">
        <v>3.3317050000000004</v>
      </c>
      <c r="L2591" s="73">
        <f t="shared" si="160"/>
        <v>1.3248617578079755</v>
      </c>
      <c r="M2591" s="73">
        <v>0.86386176780797541</v>
      </c>
      <c r="N2591" s="73">
        <v>0.22771978999999998</v>
      </c>
      <c r="O2591" s="73">
        <v>0.23328020000000002</v>
      </c>
      <c r="P2591" s="74">
        <f t="shared" si="161"/>
        <v>0.25928519115827342</v>
      </c>
      <c r="Q2591" s="74">
        <f t="shared" si="162"/>
        <v>0.32763451680385131</v>
      </c>
      <c r="R2591" s="75">
        <f t="shared" si="163"/>
        <v>0.39765278072577714</v>
      </c>
      <c r="S2591" s="7"/>
    </row>
    <row r="2592" spans="1:19" ht="25.5" x14ac:dyDescent="0.25">
      <c r="A2592" s="44"/>
      <c r="B2592" s="45"/>
      <c r="C2592" s="46"/>
      <c r="D2592" s="47"/>
      <c r="E2592" s="48"/>
      <c r="F2592" s="49">
        <v>121</v>
      </c>
      <c r="G2592" s="50" t="s">
        <v>159</v>
      </c>
      <c r="H2592" s="90"/>
      <c r="I2592" s="46"/>
      <c r="J2592" s="51">
        <v>2.6372570000000004</v>
      </c>
      <c r="K2592" s="52">
        <v>2.6372570000000004</v>
      </c>
      <c r="L2592" s="53">
        <f t="shared" si="160"/>
        <v>1.1200032274107725</v>
      </c>
      <c r="M2592" s="53">
        <v>0.65374890741077252</v>
      </c>
      <c r="N2592" s="53">
        <v>0.21142822000000003</v>
      </c>
      <c r="O2592" s="53">
        <v>0.2548261</v>
      </c>
      <c r="P2592" s="54">
        <f t="shared" si="161"/>
        <v>0.24788972307620091</v>
      </c>
      <c r="Q2592" s="54">
        <f t="shared" si="162"/>
        <v>0.3280594676251774</v>
      </c>
      <c r="R2592" s="55">
        <f t="shared" si="163"/>
        <v>0.42468490079304838</v>
      </c>
      <c r="S2592" s="7"/>
    </row>
    <row r="2593" spans="1:19" x14ac:dyDescent="0.25">
      <c r="A2593" s="66"/>
      <c r="B2593" s="56"/>
      <c r="C2593" s="67"/>
      <c r="D2593" s="68"/>
      <c r="E2593" s="69"/>
      <c r="F2593" s="70"/>
      <c r="G2593" s="71"/>
      <c r="H2593" s="66">
        <v>10</v>
      </c>
      <c r="I2593" s="67" t="s">
        <v>264</v>
      </c>
      <c r="J2593" s="72">
        <v>2.6372570000000004</v>
      </c>
      <c r="K2593" s="73">
        <v>2.6372570000000004</v>
      </c>
      <c r="L2593" s="73">
        <f t="shared" si="160"/>
        <v>1.1200032274107725</v>
      </c>
      <c r="M2593" s="73">
        <v>0.65374890741077252</v>
      </c>
      <c r="N2593" s="73">
        <v>0.21142822000000003</v>
      </c>
      <c r="O2593" s="73">
        <v>0.2548261</v>
      </c>
      <c r="P2593" s="74">
        <f t="shared" si="161"/>
        <v>0.24788972307620091</v>
      </c>
      <c r="Q2593" s="74">
        <f t="shared" si="162"/>
        <v>0.3280594676251774</v>
      </c>
      <c r="R2593" s="75">
        <f t="shared" si="163"/>
        <v>0.42468490079304838</v>
      </c>
      <c r="S2593" s="7"/>
    </row>
    <row r="2594" spans="1:19" ht="38.25" x14ac:dyDescent="0.25">
      <c r="A2594" s="44"/>
      <c r="B2594" s="45"/>
      <c r="C2594" s="46"/>
      <c r="D2594" s="47"/>
      <c r="E2594" s="48"/>
      <c r="F2594" s="49">
        <v>129</v>
      </c>
      <c r="G2594" s="50" t="s">
        <v>143</v>
      </c>
      <c r="H2594" s="90"/>
      <c r="I2594" s="46"/>
      <c r="J2594" s="51">
        <v>0</v>
      </c>
      <c r="K2594" s="52">
        <v>0.298647</v>
      </c>
      <c r="L2594" s="53">
        <f t="shared" si="160"/>
        <v>7.0977999261755877E-3</v>
      </c>
      <c r="M2594" s="53">
        <v>2.4246399261755869E-3</v>
      </c>
      <c r="N2594" s="53">
        <v>2.3365800000000004E-3</v>
      </c>
      <c r="O2594" s="53">
        <v>2.3365800000000004E-3</v>
      </c>
      <c r="P2594" s="54">
        <f t="shared" si="161"/>
        <v>8.1187486436347499E-3</v>
      </c>
      <c r="Q2594" s="54">
        <f t="shared" si="162"/>
        <v>1.594263436825278E-2</v>
      </c>
      <c r="R2594" s="55">
        <f t="shared" si="163"/>
        <v>2.3766520092870808E-2</v>
      </c>
      <c r="S2594" s="7"/>
    </row>
    <row r="2595" spans="1:19" x14ac:dyDescent="0.25">
      <c r="A2595" s="66"/>
      <c r="B2595" s="56"/>
      <c r="C2595" s="67"/>
      <c r="D2595" s="68"/>
      <c r="E2595" s="69"/>
      <c r="F2595" s="70"/>
      <c r="G2595" s="71"/>
      <c r="H2595" s="66">
        <v>10</v>
      </c>
      <c r="I2595" s="67" t="s">
        <v>264</v>
      </c>
      <c r="J2595" s="72">
        <v>0</v>
      </c>
      <c r="K2595" s="73">
        <v>0.298647</v>
      </c>
      <c r="L2595" s="73">
        <f t="shared" si="160"/>
        <v>7.0977999261755877E-3</v>
      </c>
      <c r="M2595" s="73">
        <v>2.4246399261755869E-3</v>
      </c>
      <c r="N2595" s="73">
        <v>2.3365800000000004E-3</v>
      </c>
      <c r="O2595" s="73">
        <v>2.3365800000000004E-3</v>
      </c>
      <c r="P2595" s="74">
        <f t="shared" si="161"/>
        <v>8.1187486436347499E-3</v>
      </c>
      <c r="Q2595" s="74">
        <f t="shared" si="162"/>
        <v>1.594263436825278E-2</v>
      </c>
      <c r="R2595" s="75">
        <f t="shared" si="163"/>
        <v>2.3766520092870808E-2</v>
      </c>
      <c r="S2595" s="7"/>
    </row>
    <row r="2596" spans="1:19" ht="38.25" x14ac:dyDescent="0.25">
      <c r="A2596" s="44"/>
      <c r="B2596" s="45"/>
      <c r="C2596" s="46"/>
      <c r="D2596" s="47"/>
      <c r="E2596" s="48"/>
      <c r="F2596" s="49">
        <v>130</v>
      </c>
      <c r="G2596" s="50" t="s">
        <v>160</v>
      </c>
      <c r="H2596" s="90"/>
      <c r="I2596" s="46"/>
      <c r="J2596" s="51">
        <v>1.2149999999999994</v>
      </c>
      <c r="K2596" s="52">
        <v>1.2534000000000001</v>
      </c>
      <c r="L2596" s="53">
        <f t="shared" si="160"/>
        <v>0.37608087952114144</v>
      </c>
      <c r="M2596" s="53">
        <v>0.18786356952114147</v>
      </c>
      <c r="N2596" s="53">
        <v>0.10206147999999998</v>
      </c>
      <c r="O2596" s="53">
        <v>8.6155830000000003E-2</v>
      </c>
      <c r="P2596" s="54">
        <f t="shared" si="161"/>
        <v>0.14988317338530513</v>
      </c>
      <c r="Q2596" s="54">
        <f t="shared" si="162"/>
        <v>0.23131087403952563</v>
      </c>
      <c r="R2596" s="55">
        <f t="shared" si="163"/>
        <v>0.30004857150242653</v>
      </c>
      <c r="S2596" s="7"/>
    </row>
    <row r="2597" spans="1:19" x14ac:dyDescent="0.25">
      <c r="A2597" s="66"/>
      <c r="B2597" s="56"/>
      <c r="C2597" s="67"/>
      <c r="D2597" s="68"/>
      <c r="E2597" s="69"/>
      <c r="F2597" s="70"/>
      <c r="G2597" s="71"/>
      <c r="H2597" s="66">
        <v>10</v>
      </c>
      <c r="I2597" s="67" t="s">
        <v>264</v>
      </c>
      <c r="J2597" s="72">
        <v>1.2149999999999994</v>
      </c>
      <c r="K2597" s="73">
        <v>1.2534000000000001</v>
      </c>
      <c r="L2597" s="73">
        <f t="shared" si="160"/>
        <v>0.37608087952114144</v>
      </c>
      <c r="M2597" s="73">
        <v>0.18786356952114147</v>
      </c>
      <c r="N2597" s="73">
        <v>0.10206147999999998</v>
      </c>
      <c r="O2597" s="73">
        <v>8.6155830000000003E-2</v>
      </c>
      <c r="P2597" s="74">
        <f t="shared" si="161"/>
        <v>0.14988317338530513</v>
      </c>
      <c r="Q2597" s="74">
        <f t="shared" si="162"/>
        <v>0.23131087403952563</v>
      </c>
      <c r="R2597" s="75">
        <f t="shared" si="163"/>
        <v>0.30004857150242653</v>
      </c>
      <c r="S2597" s="7"/>
    </row>
    <row r="2598" spans="1:19" x14ac:dyDescent="0.25">
      <c r="A2598" s="44"/>
      <c r="B2598" s="45"/>
      <c r="C2598" s="46"/>
      <c r="D2598" s="47"/>
      <c r="E2598" s="48"/>
      <c r="F2598" s="49">
        <v>131</v>
      </c>
      <c r="G2598" s="50" t="s">
        <v>144</v>
      </c>
      <c r="H2598" s="90"/>
      <c r="I2598" s="46"/>
      <c r="J2598" s="51">
        <v>0.39005800000000007</v>
      </c>
      <c r="K2598" s="52">
        <v>0.42823000000000006</v>
      </c>
      <c r="L2598" s="53">
        <f t="shared" si="160"/>
        <v>0.13553414709419756</v>
      </c>
      <c r="M2598" s="53">
        <v>8.6393127094197553E-2</v>
      </c>
      <c r="N2598" s="53">
        <v>2.3561829999999999E-2</v>
      </c>
      <c r="O2598" s="53">
        <v>2.5579190000000002E-2</v>
      </c>
      <c r="P2598" s="54">
        <f t="shared" si="161"/>
        <v>0.20174468648669533</v>
      </c>
      <c r="Q2598" s="54">
        <f t="shared" si="162"/>
        <v>0.25676612356490097</v>
      </c>
      <c r="R2598" s="55">
        <f t="shared" si="163"/>
        <v>0.3164984870144491</v>
      </c>
      <c r="S2598" s="7"/>
    </row>
    <row r="2599" spans="1:19" x14ac:dyDescent="0.25">
      <c r="A2599" s="66"/>
      <c r="B2599" s="56"/>
      <c r="C2599" s="67"/>
      <c r="D2599" s="68"/>
      <c r="E2599" s="69"/>
      <c r="F2599" s="70"/>
      <c r="G2599" s="71"/>
      <c r="H2599" s="66">
        <v>10</v>
      </c>
      <c r="I2599" s="67" t="s">
        <v>264</v>
      </c>
      <c r="J2599" s="72">
        <v>0.39005800000000007</v>
      </c>
      <c r="K2599" s="73">
        <v>0.42823000000000006</v>
      </c>
      <c r="L2599" s="73">
        <f t="shared" si="160"/>
        <v>0.13553414709419756</v>
      </c>
      <c r="M2599" s="73">
        <v>8.6393127094197553E-2</v>
      </c>
      <c r="N2599" s="73">
        <v>2.3561829999999999E-2</v>
      </c>
      <c r="O2599" s="73">
        <v>2.5579190000000002E-2</v>
      </c>
      <c r="P2599" s="74">
        <f t="shared" si="161"/>
        <v>0.20174468648669533</v>
      </c>
      <c r="Q2599" s="74">
        <f t="shared" si="162"/>
        <v>0.25676612356490097</v>
      </c>
      <c r="R2599" s="75">
        <f t="shared" si="163"/>
        <v>0.3164984870144491</v>
      </c>
      <c r="S2599" s="7"/>
    </row>
    <row r="2600" spans="1:19" x14ac:dyDescent="0.25">
      <c r="A2600" s="44"/>
      <c r="B2600" s="45"/>
      <c r="C2600" s="46"/>
      <c r="D2600" s="47">
        <v>449</v>
      </c>
      <c r="E2600" s="48" t="s">
        <v>234</v>
      </c>
      <c r="F2600" s="49"/>
      <c r="G2600" s="50"/>
      <c r="H2600" s="90"/>
      <c r="I2600" s="46"/>
      <c r="J2600" s="51">
        <v>367.66157900000007</v>
      </c>
      <c r="K2600" s="52">
        <v>412.82808000000006</v>
      </c>
      <c r="L2600" s="53">
        <f t="shared" si="160"/>
        <v>179.26197024761157</v>
      </c>
      <c r="M2600" s="53">
        <v>109.10958708761154</v>
      </c>
      <c r="N2600" s="53">
        <v>28.174123830000003</v>
      </c>
      <c r="O2600" s="53">
        <v>41.978259330000007</v>
      </c>
      <c r="P2600" s="54">
        <f t="shared" si="161"/>
        <v>0.26429788179043329</v>
      </c>
      <c r="Q2600" s="54">
        <f t="shared" si="162"/>
        <v>0.3325445084007162</v>
      </c>
      <c r="R2600" s="55">
        <f t="shared" si="163"/>
        <v>0.4342291111777366</v>
      </c>
      <c r="S2600" s="7"/>
    </row>
    <row r="2601" spans="1:19" x14ac:dyDescent="0.25">
      <c r="A2601" s="44"/>
      <c r="B2601" s="45"/>
      <c r="C2601" s="46"/>
      <c r="D2601" s="47"/>
      <c r="E2601" s="48"/>
      <c r="F2601" s="49">
        <v>1</v>
      </c>
      <c r="G2601" s="50" t="s">
        <v>136</v>
      </c>
      <c r="H2601" s="90"/>
      <c r="I2601" s="46"/>
      <c r="J2601" s="51">
        <v>23.495217</v>
      </c>
      <c r="K2601" s="52">
        <v>29.675749</v>
      </c>
      <c r="L2601" s="53">
        <f t="shared" si="160"/>
        <v>14.026758875376185</v>
      </c>
      <c r="M2601" s="53">
        <v>8.248864605376184</v>
      </c>
      <c r="N2601" s="53">
        <v>3.4331947300000016</v>
      </c>
      <c r="O2601" s="53">
        <v>2.3446995399999997</v>
      </c>
      <c r="P2601" s="54">
        <f t="shared" si="161"/>
        <v>0.27796651755533397</v>
      </c>
      <c r="Q2601" s="54">
        <f t="shared" si="162"/>
        <v>0.39365676449737413</v>
      </c>
      <c r="R2601" s="55">
        <f t="shared" si="163"/>
        <v>0.4726673916596405</v>
      </c>
      <c r="S2601" s="7"/>
    </row>
    <row r="2602" spans="1:19" x14ac:dyDescent="0.25">
      <c r="A2602" s="66"/>
      <c r="B2602" s="56"/>
      <c r="C2602" s="67"/>
      <c r="D2602" s="68"/>
      <c r="E2602" s="69"/>
      <c r="F2602" s="70"/>
      <c r="G2602" s="71"/>
      <c r="H2602" s="66">
        <v>11</v>
      </c>
      <c r="I2602" s="67" t="s">
        <v>265</v>
      </c>
      <c r="J2602" s="72">
        <v>23.495217</v>
      </c>
      <c r="K2602" s="73">
        <v>29.675749</v>
      </c>
      <c r="L2602" s="73">
        <f t="shared" si="160"/>
        <v>14.026758875376185</v>
      </c>
      <c r="M2602" s="73">
        <v>8.248864605376184</v>
      </c>
      <c r="N2602" s="73">
        <v>3.4331947300000016</v>
      </c>
      <c r="O2602" s="73">
        <v>2.3446995399999997</v>
      </c>
      <c r="P2602" s="74">
        <f t="shared" si="161"/>
        <v>0.27796651755533397</v>
      </c>
      <c r="Q2602" s="74">
        <f t="shared" si="162"/>
        <v>0.39365676449737413</v>
      </c>
      <c r="R2602" s="75">
        <f t="shared" si="163"/>
        <v>0.4726673916596405</v>
      </c>
      <c r="S2602" s="7"/>
    </row>
    <row r="2603" spans="1:19" x14ac:dyDescent="0.25">
      <c r="A2603" s="44"/>
      <c r="B2603" s="45"/>
      <c r="C2603" s="46"/>
      <c r="D2603" s="47"/>
      <c r="E2603" s="48"/>
      <c r="F2603" s="49">
        <v>2</v>
      </c>
      <c r="G2603" s="50" t="s">
        <v>137</v>
      </c>
      <c r="H2603" s="90"/>
      <c r="I2603" s="46"/>
      <c r="J2603" s="51">
        <v>19.615607999999998</v>
      </c>
      <c r="K2603" s="52">
        <v>24.929332000000006</v>
      </c>
      <c r="L2603" s="53">
        <f t="shared" si="160"/>
        <v>10.952677384976745</v>
      </c>
      <c r="M2603" s="53">
        <v>6.6451729949767468</v>
      </c>
      <c r="N2603" s="53">
        <v>2.5701760599999983</v>
      </c>
      <c r="O2603" s="53">
        <v>1.7373283300000009</v>
      </c>
      <c r="P2603" s="54">
        <f t="shared" si="161"/>
        <v>0.26656041144531051</v>
      </c>
      <c r="Q2603" s="54">
        <f t="shared" si="162"/>
        <v>0.36965888436066968</v>
      </c>
      <c r="R2603" s="55">
        <f t="shared" si="163"/>
        <v>0.43934901203837884</v>
      </c>
      <c r="S2603" s="7"/>
    </row>
    <row r="2604" spans="1:19" x14ac:dyDescent="0.25">
      <c r="A2604" s="66"/>
      <c r="B2604" s="56"/>
      <c r="C2604" s="67"/>
      <c r="D2604" s="68"/>
      <c r="E2604" s="69"/>
      <c r="F2604" s="70"/>
      <c r="G2604" s="71"/>
      <c r="H2604" s="66">
        <v>11</v>
      </c>
      <c r="I2604" s="67" t="s">
        <v>265</v>
      </c>
      <c r="J2604" s="72">
        <v>19.615607999999998</v>
      </c>
      <c r="K2604" s="73">
        <v>24.929332000000006</v>
      </c>
      <c r="L2604" s="73">
        <f t="shared" si="160"/>
        <v>10.952677384976745</v>
      </c>
      <c r="M2604" s="73">
        <v>6.6451729949767468</v>
      </c>
      <c r="N2604" s="73">
        <v>2.5701760599999983</v>
      </c>
      <c r="O2604" s="73">
        <v>1.7373283300000009</v>
      </c>
      <c r="P2604" s="74">
        <f t="shared" si="161"/>
        <v>0.26656041144531051</v>
      </c>
      <c r="Q2604" s="74">
        <f t="shared" si="162"/>
        <v>0.36965888436066968</v>
      </c>
      <c r="R2604" s="75">
        <f t="shared" si="163"/>
        <v>0.43934901203837884</v>
      </c>
      <c r="S2604" s="7"/>
    </row>
    <row r="2605" spans="1:19" x14ac:dyDescent="0.25">
      <c r="A2605" s="44"/>
      <c r="B2605" s="45"/>
      <c r="C2605" s="46"/>
      <c r="D2605" s="47"/>
      <c r="E2605" s="48"/>
      <c r="F2605" s="49">
        <v>16</v>
      </c>
      <c r="G2605" s="50" t="s">
        <v>138</v>
      </c>
      <c r="H2605" s="90"/>
      <c r="I2605" s="46"/>
      <c r="J2605" s="51">
        <v>13.914439000000002</v>
      </c>
      <c r="K2605" s="52">
        <v>16.190411000000001</v>
      </c>
      <c r="L2605" s="53">
        <f t="shared" si="160"/>
        <v>7.5802454538457287</v>
      </c>
      <c r="M2605" s="53">
        <v>4.4311378738457279</v>
      </c>
      <c r="N2605" s="53">
        <v>1.79263824</v>
      </c>
      <c r="O2605" s="53">
        <v>1.3564693400000001</v>
      </c>
      <c r="P2605" s="54">
        <f t="shared" si="161"/>
        <v>0.27368902950306373</v>
      </c>
      <c r="Q2605" s="54">
        <f t="shared" si="162"/>
        <v>0.38441124896988271</v>
      </c>
      <c r="R2605" s="55">
        <f t="shared" si="163"/>
        <v>0.46819351614024673</v>
      </c>
      <c r="S2605" s="7"/>
    </row>
    <row r="2606" spans="1:19" x14ac:dyDescent="0.25">
      <c r="A2606" s="66"/>
      <c r="B2606" s="56"/>
      <c r="C2606" s="67"/>
      <c r="D2606" s="68"/>
      <c r="E2606" s="69"/>
      <c r="F2606" s="70"/>
      <c r="G2606" s="71"/>
      <c r="H2606" s="66">
        <v>11</v>
      </c>
      <c r="I2606" s="67" t="s">
        <v>265</v>
      </c>
      <c r="J2606" s="72">
        <v>13.914439000000002</v>
      </c>
      <c r="K2606" s="73">
        <v>16.190411000000001</v>
      </c>
      <c r="L2606" s="73">
        <f t="shared" si="160"/>
        <v>7.5802454538457287</v>
      </c>
      <c r="M2606" s="73">
        <v>4.4311378738457279</v>
      </c>
      <c r="N2606" s="73">
        <v>1.79263824</v>
      </c>
      <c r="O2606" s="73">
        <v>1.3564693400000001</v>
      </c>
      <c r="P2606" s="74">
        <f t="shared" si="161"/>
        <v>0.27368902950306373</v>
      </c>
      <c r="Q2606" s="74">
        <f t="shared" si="162"/>
        <v>0.38441124896988271</v>
      </c>
      <c r="R2606" s="75">
        <f t="shared" si="163"/>
        <v>0.46819351614024673</v>
      </c>
      <c r="S2606" s="7"/>
    </row>
    <row r="2607" spans="1:19" x14ac:dyDescent="0.25">
      <c r="A2607" s="44"/>
      <c r="B2607" s="45"/>
      <c r="C2607" s="46"/>
      <c r="D2607" s="47"/>
      <c r="E2607" s="48"/>
      <c r="F2607" s="49">
        <v>17</v>
      </c>
      <c r="G2607" s="50" t="s">
        <v>139</v>
      </c>
      <c r="H2607" s="90"/>
      <c r="I2607" s="46"/>
      <c r="J2607" s="51">
        <v>3.0018350000000003</v>
      </c>
      <c r="K2607" s="52">
        <v>3.0532039999999996</v>
      </c>
      <c r="L2607" s="53">
        <f t="shared" si="160"/>
        <v>1.484473327403466</v>
      </c>
      <c r="M2607" s="53">
        <v>0.94361921740346588</v>
      </c>
      <c r="N2607" s="53">
        <v>0.27774848000000002</v>
      </c>
      <c r="O2607" s="53">
        <v>0.26310563000000009</v>
      </c>
      <c r="P2607" s="54">
        <f t="shared" si="161"/>
        <v>0.30905868635160505</v>
      </c>
      <c r="Q2607" s="54">
        <f t="shared" si="162"/>
        <v>0.40002819903402004</v>
      </c>
      <c r="R2607" s="55">
        <f t="shared" si="163"/>
        <v>0.48620181534003826</v>
      </c>
      <c r="S2607" s="7"/>
    </row>
    <row r="2608" spans="1:19" x14ac:dyDescent="0.25">
      <c r="A2608" s="66"/>
      <c r="B2608" s="56"/>
      <c r="C2608" s="67"/>
      <c r="D2608" s="68"/>
      <c r="E2608" s="69"/>
      <c r="F2608" s="70"/>
      <c r="G2608" s="71"/>
      <c r="H2608" s="66">
        <v>11</v>
      </c>
      <c r="I2608" s="67" t="s">
        <v>265</v>
      </c>
      <c r="J2608" s="72">
        <v>3.0018350000000003</v>
      </c>
      <c r="K2608" s="73">
        <v>3.0532039999999996</v>
      </c>
      <c r="L2608" s="73">
        <f t="shared" si="160"/>
        <v>1.484473327403466</v>
      </c>
      <c r="M2608" s="73">
        <v>0.94361921740346588</v>
      </c>
      <c r="N2608" s="73">
        <v>0.27774848000000002</v>
      </c>
      <c r="O2608" s="73">
        <v>0.26310563000000009</v>
      </c>
      <c r="P2608" s="74">
        <f t="shared" si="161"/>
        <v>0.30905868635160505</v>
      </c>
      <c r="Q2608" s="74">
        <f t="shared" si="162"/>
        <v>0.40002819903402004</v>
      </c>
      <c r="R2608" s="75">
        <f t="shared" si="163"/>
        <v>0.48620181534003826</v>
      </c>
      <c r="S2608" s="7"/>
    </row>
    <row r="2609" spans="1:19" x14ac:dyDescent="0.25">
      <c r="A2609" s="44"/>
      <c r="B2609" s="45"/>
      <c r="C2609" s="46"/>
      <c r="D2609" s="47"/>
      <c r="E2609" s="48"/>
      <c r="F2609" s="49">
        <v>18</v>
      </c>
      <c r="G2609" s="50" t="s">
        <v>140</v>
      </c>
      <c r="H2609" s="90"/>
      <c r="I2609" s="46"/>
      <c r="J2609" s="51">
        <v>10.812281999999996</v>
      </c>
      <c r="K2609" s="52">
        <v>11.200097999999995</v>
      </c>
      <c r="L2609" s="53">
        <f t="shared" si="160"/>
        <v>5.1896056076552961</v>
      </c>
      <c r="M2609" s="53">
        <v>3.2877722276552959</v>
      </c>
      <c r="N2609" s="53">
        <v>0.88069182999999995</v>
      </c>
      <c r="O2609" s="53">
        <v>1.0211415500000001</v>
      </c>
      <c r="P2609" s="54">
        <f t="shared" si="161"/>
        <v>0.29354852320535924</v>
      </c>
      <c r="Q2609" s="54">
        <f t="shared" si="162"/>
        <v>0.37218103427803023</v>
      </c>
      <c r="R2609" s="55">
        <f t="shared" si="163"/>
        <v>0.46335358919674619</v>
      </c>
      <c r="S2609" s="7"/>
    </row>
    <row r="2610" spans="1:19" x14ac:dyDescent="0.25">
      <c r="A2610" s="66"/>
      <c r="B2610" s="56"/>
      <c r="C2610" s="67"/>
      <c r="D2610" s="68"/>
      <c r="E2610" s="69"/>
      <c r="F2610" s="70"/>
      <c r="G2610" s="71"/>
      <c r="H2610" s="66">
        <v>11</v>
      </c>
      <c r="I2610" s="67" t="s">
        <v>265</v>
      </c>
      <c r="J2610" s="72">
        <v>10.812281999999996</v>
      </c>
      <c r="K2610" s="73">
        <v>11.200097999999995</v>
      </c>
      <c r="L2610" s="73">
        <f t="shared" si="160"/>
        <v>5.1896056076552961</v>
      </c>
      <c r="M2610" s="73">
        <v>3.2877722276552959</v>
      </c>
      <c r="N2610" s="73">
        <v>0.88069182999999995</v>
      </c>
      <c r="O2610" s="73">
        <v>1.0211415500000001</v>
      </c>
      <c r="P2610" s="74">
        <f t="shared" si="161"/>
        <v>0.29354852320535924</v>
      </c>
      <c r="Q2610" s="74">
        <f t="shared" si="162"/>
        <v>0.37218103427803023</v>
      </c>
      <c r="R2610" s="75">
        <f t="shared" si="163"/>
        <v>0.46335358919674619</v>
      </c>
      <c r="S2610" s="7"/>
    </row>
    <row r="2611" spans="1:19" x14ac:dyDescent="0.25">
      <c r="A2611" s="44"/>
      <c r="B2611" s="45"/>
      <c r="C2611" s="46"/>
      <c r="D2611" s="47"/>
      <c r="E2611" s="48"/>
      <c r="F2611" s="49">
        <v>24</v>
      </c>
      <c r="G2611" s="50" t="s">
        <v>141</v>
      </c>
      <c r="H2611" s="90"/>
      <c r="I2611" s="46"/>
      <c r="J2611" s="51">
        <v>5.6123759999999985</v>
      </c>
      <c r="K2611" s="52">
        <v>6.4319299999999986</v>
      </c>
      <c r="L2611" s="53">
        <f t="shared" si="160"/>
        <v>2.5376760001371745</v>
      </c>
      <c r="M2611" s="53">
        <v>1.5684438001371745</v>
      </c>
      <c r="N2611" s="53">
        <v>0.48129582000000015</v>
      </c>
      <c r="O2611" s="53">
        <v>0.48793637999999995</v>
      </c>
      <c r="P2611" s="54">
        <f t="shared" si="161"/>
        <v>0.2438527471749809</v>
      </c>
      <c r="Q2611" s="54">
        <f t="shared" si="162"/>
        <v>0.318681891770771</v>
      </c>
      <c r="R2611" s="55">
        <f t="shared" si="163"/>
        <v>0.39454347297579034</v>
      </c>
      <c r="S2611" s="7"/>
    </row>
    <row r="2612" spans="1:19" x14ac:dyDescent="0.25">
      <c r="A2612" s="66"/>
      <c r="B2612" s="56"/>
      <c r="C2612" s="67"/>
      <c r="D2612" s="68"/>
      <c r="E2612" s="69"/>
      <c r="F2612" s="70"/>
      <c r="G2612" s="71"/>
      <c r="H2612" s="66">
        <v>11</v>
      </c>
      <c r="I2612" s="67" t="s">
        <v>265</v>
      </c>
      <c r="J2612" s="72">
        <v>5.6123759999999985</v>
      </c>
      <c r="K2612" s="73">
        <v>6.4319299999999986</v>
      </c>
      <c r="L2612" s="73">
        <f t="shared" si="160"/>
        <v>2.5376760001371745</v>
      </c>
      <c r="M2612" s="73">
        <v>1.5684438001371745</v>
      </c>
      <c r="N2612" s="73">
        <v>0.48129582000000015</v>
      </c>
      <c r="O2612" s="73">
        <v>0.48793637999999995</v>
      </c>
      <c r="P2612" s="74">
        <f t="shared" si="161"/>
        <v>0.2438527471749809</v>
      </c>
      <c r="Q2612" s="74">
        <f t="shared" si="162"/>
        <v>0.318681891770771</v>
      </c>
      <c r="R2612" s="75">
        <f t="shared" si="163"/>
        <v>0.39454347297579034</v>
      </c>
      <c r="S2612" s="7"/>
    </row>
    <row r="2613" spans="1:19" x14ac:dyDescent="0.25">
      <c r="A2613" s="44"/>
      <c r="B2613" s="45"/>
      <c r="C2613" s="46"/>
      <c r="D2613" s="47"/>
      <c r="E2613" s="48"/>
      <c r="F2613" s="49">
        <v>36</v>
      </c>
      <c r="G2613" s="50" t="s">
        <v>46</v>
      </c>
      <c r="H2613" s="90"/>
      <c r="I2613" s="46"/>
      <c r="J2613" s="51">
        <v>2.413357</v>
      </c>
      <c r="K2613" s="52">
        <v>0</v>
      </c>
      <c r="L2613" s="53">
        <f t="shared" si="160"/>
        <v>0</v>
      </c>
      <c r="M2613" s="53">
        <v>0</v>
      </c>
      <c r="N2613" s="53">
        <v>0</v>
      </c>
      <c r="O2613" s="53">
        <v>0</v>
      </c>
      <c r="P2613" s="54">
        <f t="shared" si="161"/>
        <v>0</v>
      </c>
      <c r="Q2613" s="54">
        <f t="shared" si="162"/>
        <v>0</v>
      </c>
      <c r="R2613" s="55">
        <f t="shared" si="163"/>
        <v>0</v>
      </c>
      <c r="S2613" s="7"/>
    </row>
    <row r="2614" spans="1:19" x14ac:dyDescent="0.25">
      <c r="A2614" s="66"/>
      <c r="B2614" s="56"/>
      <c r="C2614" s="67"/>
      <c r="D2614" s="68"/>
      <c r="E2614" s="69"/>
      <c r="F2614" s="70"/>
      <c r="G2614" s="71"/>
      <c r="H2614" s="66">
        <v>11</v>
      </c>
      <c r="I2614" s="67" t="s">
        <v>265</v>
      </c>
      <c r="J2614" s="72">
        <v>2.413357</v>
      </c>
      <c r="K2614" s="73">
        <v>0</v>
      </c>
      <c r="L2614" s="73">
        <f t="shared" si="160"/>
        <v>0</v>
      </c>
      <c r="M2614" s="73">
        <v>0</v>
      </c>
      <c r="N2614" s="73">
        <v>0</v>
      </c>
      <c r="O2614" s="73">
        <v>0</v>
      </c>
      <c r="P2614" s="74">
        <f t="shared" si="161"/>
        <v>0</v>
      </c>
      <c r="Q2614" s="74">
        <f t="shared" si="162"/>
        <v>0</v>
      </c>
      <c r="R2614" s="75">
        <f t="shared" si="163"/>
        <v>0</v>
      </c>
      <c r="S2614" s="7"/>
    </row>
    <row r="2615" spans="1:19" x14ac:dyDescent="0.25">
      <c r="A2615" s="44"/>
      <c r="B2615" s="45"/>
      <c r="C2615" s="46"/>
      <c r="D2615" s="47"/>
      <c r="E2615" s="48"/>
      <c r="F2615" s="49">
        <v>39</v>
      </c>
      <c r="G2615" s="50" t="s">
        <v>157</v>
      </c>
      <c r="H2615" s="90"/>
      <c r="I2615" s="46"/>
      <c r="J2615" s="51">
        <v>5.7747999999999994E-2</v>
      </c>
      <c r="K2615" s="52">
        <v>5.7747999999999994E-2</v>
      </c>
      <c r="L2615" s="53">
        <f t="shared" si="160"/>
        <v>3.1284299789201969E-2</v>
      </c>
      <c r="M2615" s="53">
        <v>2.2315339789201971E-2</v>
      </c>
      <c r="N2615" s="53">
        <v>5.66001E-3</v>
      </c>
      <c r="O2615" s="53">
        <v>3.3089500000000002E-3</v>
      </c>
      <c r="P2615" s="54">
        <f t="shared" si="161"/>
        <v>0.38642619292792779</v>
      </c>
      <c r="Q2615" s="54">
        <f t="shared" si="162"/>
        <v>0.48443841845954794</v>
      </c>
      <c r="R2615" s="55">
        <f t="shared" si="163"/>
        <v>0.54173823836673085</v>
      </c>
      <c r="S2615" s="7"/>
    </row>
    <row r="2616" spans="1:19" x14ac:dyDescent="0.25">
      <c r="A2616" s="66"/>
      <c r="B2616" s="56"/>
      <c r="C2616" s="67"/>
      <c r="D2616" s="68"/>
      <c r="E2616" s="69"/>
      <c r="F2616" s="70"/>
      <c r="G2616" s="71"/>
      <c r="H2616" s="66">
        <v>11</v>
      </c>
      <c r="I2616" s="67" t="s">
        <v>265</v>
      </c>
      <c r="J2616" s="72">
        <v>5.7747999999999994E-2</v>
      </c>
      <c r="K2616" s="73">
        <v>5.7747999999999994E-2</v>
      </c>
      <c r="L2616" s="73">
        <f t="shared" si="160"/>
        <v>3.1284299789201969E-2</v>
      </c>
      <c r="M2616" s="73">
        <v>2.2315339789201971E-2</v>
      </c>
      <c r="N2616" s="73">
        <v>5.66001E-3</v>
      </c>
      <c r="O2616" s="73">
        <v>3.3089500000000002E-3</v>
      </c>
      <c r="P2616" s="74">
        <f t="shared" si="161"/>
        <v>0.38642619292792779</v>
      </c>
      <c r="Q2616" s="74">
        <f t="shared" si="162"/>
        <v>0.48443841845954794</v>
      </c>
      <c r="R2616" s="75">
        <f t="shared" si="163"/>
        <v>0.54173823836673085</v>
      </c>
      <c r="S2616" s="7"/>
    </row>
    <row r="2617" spans="1:19" ht="25.5" x14ac:dyDescent="0.25">
      <c r="A2617" s="44"/>
      <c r="B2617" s="45"/>
      <c r="C2617" s="46"/>
      <c r="D2617" s="47"/>
      <c r="E2617" s="48"/>
      <c r="F2617" s="49">
        <v>40</v>
      </c>
      <c r="G2617" s="50" t="s">
        <v>162</v>
      </c>
      <c r="H2617" s="90"/>
      <c r="I2617" s="46"/>
      <c r="J2617" s="51">
        <v>5.6543999999999997E-2</v>
      </c>
      <c r="K2617" s="52">
        <v>5.6543999999999997E-2</v>
      </c>
      <c r="L2617" s="53">
        <f t="shared" si="160"/>
        <v>3.0063899768029725E-2</v>
      </c>
      <c r="M2617" s="53">
        <v>2.1427059768029721E-2</v>
      </c>
      <c r="N2617" s="53">
        <v>5.1062199999999999E-3</v>
      </c>
      <c r="O2617" s="53">
        <v>3.5306200000000004E-3</v>
      </c>
      <c r="P2617" s="54">
        <f t="shared" si="161"/>
        <v>0.37894488837064449</v>
      </c>
      <c r="Q2617" s="54">
        <f t="shared" si="162"/>
        <v>0.46925013738026533</v>
      </c>
      <c r="R2617" s="55">
        <f t="shared" si="163"/>
        <v>0.53169036092299315</v>
      </c>
      <c r="S2617" s="7"/>
    </row>
    <row r="2618" spans="1:19" x14ac:dyDescent="0.25">
      <c r="A2618" s="66"/>
      <c r="B2618" s="56"/>
      <c r="C2618" s="67"/>
      <c r="D2618" s="68"/>
      <c r="E2618" s="69"/>
      <c r="F2618" s="70"/>
      <c r="G2618" s="71"/>
      <c r="H2618" s="66">
        <v>11</v>
      </c>
      <c r="I2618" s="67" t="s">
        <v>265</v>
      </c>
      <c r="J2618" s="72">
        <v>5.6543999999999997E-2</v>
      </c>
      <c r="K2618" s="73">
        <v>5.6543999999999997E-2</v>
      </c>
      <c r="L2618" s="73">
        <f t="shared" si="160"/>
        <v>3.0063899768029725E-2</v>
      </c>
      <c r="M2618" s="73">
        <v>2.1427059768029721E-2</v>
      </c>
      <c r="N2618" s="73">
        <v>5.1062199999999999E-3</v>
      </c>
      <c r="O2618" s="73">
        <v>3.5306200000000004E-3</v>
      </c>
      <c r="P2618" s="74">
        <f t="shared" si="161"/>
        <v>0.37894488837064449</v>
      </c>
      <c r="Q2618" s="74">
        <f t="shared" si="162"/>
        <v>0.46925013738026533</v>
      </c>
      <c r="R2618" s="75">
        <f t="shared" si="163"/>
        <v>0.53169036092299315</v>
      </c>
      <c r="S2618" s="7"/>
    </row>
    <row r="2619" spans="1:19" ht="25.5" x14ac:dyDescent="0.25">
      <c r="A2619" s="44"/>
      <c r="B2619" s="45"/>
      <c r="C2619" s="46"/>
      <c r="D2619" s="47"/>
      <c r="E2619" s="48"/>
      <c r="F2619" s="49">
        <v>41</v>
      </c>
      <c r="G2619" s="50" t="s">
        <v>163</v>
      </c>
      <c r="H2619" s="90"/>
      <c r="I2619" s="46"/>
      <c r="J2619" s="51">
        <v>2.5919999999999999E-2</v>
      </c>
      <c r="K2619" s="52">
        <v>2.5920000000000002E-2</v>
      </c>
      <c r="L2619" s="53">
        <f t="shared" si="160"/>
        <v>1.3830659807449281E-2</v>
      </c>
      <c r="M2619" s="53">
        <v>1.0013239807449281E-2</v>
      </c>
      <c r="N2619" s="53">
        <v>2.2003099999999996E-3</v>
      </c>
      <c r="O2619" s="53">
        <v>1.6171099999999999E-3</v>
      </c>
      <c r="P2619" s="54">
        <f t="shared" si="161"/>
        <v>0.38631326417628398</v>
      </c>
      <c r="Q2619" s="54">
        <f t="shared" si="162"/>
        <v>0.47120176726270374</v>
      </c>
      <c r="R2619" s="55">
        <f t="shared" si="163"/>
        <v>0.53359027034912343</v>
      </c>
      <c r="S2619" s="7"/>
    </row>
    <row r="2620" spans="1:19" x14ac:dyDescent="0.25">
      <c r="A2620" s="66"/>
      <c r="B2620" s="56"/>
      <c r="C2620" s="67"/>
      <c r="D2620" s="68"/>
      <c r="E2620" s="69"/>
      <c r="F2620" s="70"/>
      <c r="G2620" s="71"/>
      <c r="H2620" s="66">
        <v>11</v>
      </c>
      <c r="I2620" s="67" t="s">
        <v>265</v>
      </c>
      <c r="J2620" s="72">
        <v>2.5919999999999999E-2</v>
      </c>
      <c r="K2620" s="73">
        <v>2.5920000000000002E-2</v>
      </c>
      <c r="L2620" s="73">
        <f t="shared" si="160"/>
        <v>1.3830659807449281E-2</v>
      </c>
      <c r="M2620" s="73">
        <v>1.0013239807449281E-2</v>
      </c>
      <c r="N2620" s="73">
        <v>2.2003099999999996E-3</v>
      </c>
      <c r="O2620" s="73">
        <v>1.6171099999999999E-3</v>
      </c>
      <c r="P2620" s="74">
        <f t="shared" si="161"/>
        <v>0.38631326417628398</v>
      </c>
      <c r="Q2620" s="74">
        <f t="shared" si="162"/>
        <v>0.47120176726270374</v>
      </c>
      <c r="R2620" s="75">
        <f t="shared" si="163"/>
        <v>0.53359027034912343</v>
      </c>
      <c r="S2620" s="7"/>
    </row>
    <row r="2621" spans="1:19" ht="25.5" x14ac:dyDescent="0.25">
      <c r="A2621" s="44"/>
      <c r="B2621" s="45"/>
      <c r="C2621" s="46"/>
      <c r="D2621" s="47"/>
      <c r="E2621" s="48"/>
      <c r="F2621" s="49">
        <v>42</v>
      </c>
      <c r="G2621" s="50" t="s">
        <v>158</v>
      </c>
      <c r="H2621" s="90"/>
      <c r="I2621" s="46"/>
      <c r="J2621" s="51">
        <v>16.511958999999997</v>
      </c>
      <c r="K2621" s="52">
        <v>16.335671000000001</v>
      </c>
      <c r="L2621" s="53">
        <f t="shared" si="160"/>
        <v>2.5610091228873322</v>
      </c>
      <c r="M2621" s="53">
        <v>1.7276610228873324</v>
      </c>
      <c r="N2621" s="53">
        <v>0.47318910999999997</v>
      </c>
      <c r="O2621" s="53">
        <v>0.36015899000000001</v>
      </c>
      <c r="P2621" s="54">
        <f t="shared" si="161"/>
        <v>0.10576002803235522</v>
      </c>
      <c r="Q2621" s="54">
        <f t="shared" si="162"/>
        <v>0.13472664409606022</v>
      </c>
      <c r="R2621" s="55">
        <f t="shared" si="163"/>
        <v>0.15677403902706732</v>
      </c>
      <c r="S2621" s="7"/>
    </row>
    <row r="2622" spans="1:19" x14ac:dyDescent="0.25">
      <c r="A2622" s="66"/>
      <c r="B2622" s="56"/>
      <c r="C2622" s="67"/>
      <c r="D2622" s="68"/>
      <c r="E2622" s="69"/>
      <c r="F2622" s="70"/>
      <c r="G2622" s="71"/>
      <c r="H2622" s="66">
        <v>9</v>
      </c>
      <c r="I2622" s="67" t="s">
        <v>263</v>
      </c>
      <c r="J2622" s="72">
        <v>2</v>
      </c>
      <c r="K2622" s="73">
        <v>2.0319959999999999</v>
      </c>
      <c r="L2622" s="73">
        <f t="shared" si="160"/>
        <v>0.73223086188851361</v>
      </c>
      <c r="M2622" s="73">
        <v>0.40678850188851357</v>
      </c>
      <c r="N2622" s="73">
        <v>0.1563862</v>
      </c>
      <c r="O2622" s="73">
        <v>0.16905616000000001</v>
      </c>
      <c r="P2622" s="74">
        <f t="shared" si="161"/>
        <v>0.20019158595219361</v>
      </c>
      <c r="Q2622" s="74">
        <f t="shared" si="162"/>
        <v>0.2771534500503513</v>
      </c>
      <c r="R2622" s="75">
        <f t="shared" si="163"/>
        <v>0.3603505429580145</v>
      </c>
      <c r="S2622" s="7"/>
    </row>
    <row r="2623" spans="1:19" x14ac:dyDescent="0.25">
      <c r="A2623" s="66"/>
      <c r="B2623" s="56"/>
      <c r="C2623" s="67"/>
      <c r="D2623" s="68"/>
      <c r="E2623" s="69"/>
      <c r="F2623" s="70"/>
      <c r="G2623" s="71"/>
      <c r="H2623" s="66">
        <v>11</v>
      </c>
      <c r="I2623" s="67" t="s">
        <v>265</v>
      </c>
      <c r="J2623" s="72">
        <v>14.511958999999999</v>
      </c>
      <c r="K2623" s="73">
        <v>14.303675</v>
      </c>
      <c r="L2623" s="73">
        <f t="shared" si="160"/>
        <v>1.8287782609988188</v>
      </c>
      <c r="M2623" s="73">
        <v>1.3208725209988188</v>
      </c>
      <c r="N2623" s="73">
        <v>0.31680290999999999</v>
      </c>
      <c r="O2623" s="73">
        <v>0.19110283</v>
      </c>
      <c r="P2623" s="74">
        <f t="shared" si="161"/>
        <v>9.2344975749156691E-2</v>
      </c>
      <c r="Q2623" s="74">
        <f t="shared" si="162"/>
        <v>0.11449333342646689</v>
      </c>
      <c r="R2623" s="75">
        <f t="shared" si="163"/>
        <v>0.12785373416264134</v>
      </c>
      <c r="S2623" s="7"/>
    </row>
    <row r="2624" spans="1:19" ht="38.25" x14ac:dyDescent="0.25">
      <c r="A2624" s="44"/>
      <c r="B2624" s="45"/>
      <c r="C2624" s="46"/>
      <c r="D2624" s="47"/>
      <c r="E2624" s="48"/>
      <c r="F2624" s="49">
        <v>48</v>
      </c>
      <c r="G2624" s="50" t="s">
        <v>30</v>
      </c>
      <c r="H2624" s="90"/>
      <c r="I2624" s="46"/>
      <c r="J2624" s="51">
        <v>0</v>
      </c>
      <c r="K2624" s="52">
        <v>7.8934549999999994</v>
      </c>
      <c r="L2624" s="53">
        <f t="shared" si="160"/>
        <v>0</v>
      </c>
      <c r="M2624" s="53">
        <v>0</v>
      </c>
      <c r="N2624" s="53">
        <v>0</v>
      </c>
      <c r="O2624" s="53">
        <v>0</v>
      </c>
      <c r="P2624" s="54">
        <f t="shared" si="161"/>
        <v>0</v>
      </c>
      <c r="Q2624" s="54">
        <f t="shared" si="162"/>
        <v>0</v>
      </c>
      <c r="R2624" s="55">
        <f t="shared" si="163"/>
        <v>0</v>
      </c>
      <c r="S2624" s="7"/>
    </row>
    <row r="2625" spans="1:19" x14ac:dyDescent="0.25">
      <c r="A2625" s="66"/>
      <c r="B2625" s="56"/>
      <c r="C2625" s="67"/>
      <c r="D2625" s="68"/>
      <c r="E2625" s="69"/>
      <c r="F2625" s="70"/>
      <c r="G2625" s="71"/>
      <c r="H2625" s="66">
        <v>11</v>
      </c>
      <c r="I2625" s="67" t="s">
        <v>265</v>
      </c>
      <c r="J2625" s="72">
        <v>0</v>
      </c>
      <c r="K2625" s="73">
        <v>7.8934549999999994</v>
      </c>
      <c r="L2625" s="73">
        <f t="shared" si="160"/>
        <v>0</v>
      </c>
      <c r="M2625" s="73">
        <v>0</v>
      </c>
      <c r="N2625" s="73">
        <v>0</v>
      </c>
      <c r="O2625" s="73">
        <v>0</v>
      </c>
      <c r="P2625" s="74">
        <f t="shared" si="161"/>
        <v>0</v>
      </c>
      <c r="Q2625" s="74">
        <f t="shared" si="162"/>
        <v>0</v>
      </c>
      <c r="R2625" s="75">
        <f t="shared" si="163"/>
        <v>0</v>
      </c>
      <c r="S2625" s="7"/>
    </row>
    <row r="2626" spans="1:19" ht="38.25" x14ac:dyDescent="0.25">
      <c r="A2626" s="44"/>
      <c r="B2626" s="45"/>
      <c r="C2626" s="46"/>
      <c r="D2626" s="47"/>
      <c r="E2626" s="48"/>
      <c r="F2626" s="49">
        <v>61</v>
      </c>
      <c r="G2626" s="50" t="s">
        <v>191</v>
      </c>
      <c r="H2626" s="90"/>
      <c r="I2626" s="46"/>
      <c r="J2626" s="51">
        <v>3.834225</v>
      </c>
      <c r="K2626" s="52">
        <v>16.249320999999998</v>
      </c>
      <c r="L2626" s="53">
        <f t="shared" si="160"/>
        <v>3.0039597902283557</v>
      </c>
      <c r="M2626" s="53">
        <v>2.5107274102283554</v>
      </c>
      <c r="N2626" s="53">
        <v>0.21674161</v>
      </c>
      <c r="O2626" s="53">
        <v>0.27649077000000005</v>
      </c>
      <c r="P2626" s="54">
        <f t="shared" si="161"/>
        <v>0.15451275842408158</v>
      </c>
      <c r="Q2626" s="54">
        <f t="shared" si="162"/>
        <v>0.16785126099905073</v>
      </c>
      <c r="R2626" s="55">
        <f t="shared" si="163"/>
        <v>0.1848667886017118</v>
      </c>
      <c r="S2626" s="7"/>
    </row>
    <row r="2627" spans="1:19" x14ac:dyDescent="0.25">
      <c r="A2627" s="66"/>
      <c r="B2627" s="56"/>
      <c r="C2627" s="67"/>
      <c r="D2627" s="68"/>
      <c r="E2627" s="69"/>
      <c r="F2627" s="70"/>
      <c r="G2627" s="71"/>
      <c r="H2627" s="66">
        <v>11</v>
      </c>
      <c r="I2627" s="67" t="s">
        <v>265</v>
      </c>
      <c r="J2627" s="72">
        <v>3.834225</v>
      </c>
      <c r="K2627" s="73">
        <v>16.249320999999998</v>
      </c>
      <c r="L2627" s="73">
        <f t="shared" si="160"/>
        <v>3.0039597902283557</v>
      </c>
      <c r="M2627" s="73">
        <v>2.5107274102283554</v>
      </c>
      <c r="N2627" s="73">
        <v>0.21674161</v>
      </c>
      <c r="O2627" s="73">
        <v>0.27649077000000005</v>
      </c>
      <c r="P2627" s="74">
        <f t="shared" si="161"/>
        <v>0.15451275842408158</v>
      </c>
      <c r="Q2627" s="74">
        <f t="shared" si="162"/>
        <v>0.16785126099905073</v>
      </c>
      <c r="R2627" s="75">
        <f t="shared" si="163"/>
        <v>0.1848667886017118</v>
      </c>
      <c r="S2627" s="7"/>
    </row>
    <row r="2628" spans="1:19" ht="38.25" x14ac:dyDescent="0.25">
      <c r="A2628" s="44"/>
      <c r="B2628" s="45"/>
      <c r="C2628" s="46"/>
      <c r="D2628" s="47"/>
      <c r="E2628" s="48"/>
      <c r="F2628" s="49">
        <v>68</v>
      </c>
      <c r="G2628" s="50" t="s">
        <v>22</v>
      </c>
      <c r="H2628" s="90"/>
      <c r="I2628" s="46"/>
      <c r="J2628" s="51">
        <v>21.614313000000006</v>
      </c>
      <c r="K2628" s="52">
        <v>22.967178999999998</v>
      </c>
      <c r="L2628" s="53">
        <f t="shared" si="160"/>
        <v>4.5791453019895751</v>
      </c>
      <c r="M2628" s="53">
        <v>2.0602118119895749</v>
      </c>
      <c r="N2628" s="53">
        <v>0.36036238999999998</v>
      </c>
      <c r="O2628" s="53">
        <v>2.1585711000000001</v>
      </c>
      <c r="P2628" s="54">
        <f t="shared" si="161"/>
        <v>8.9702431978675973E-2</v>
      </c>
      <c r="Q2628" s="54">
        <f t="shared" si="162"/>
        <v>0.10539275206543978</v>
      </c>
      <c r="R2628" s="55">
        <f t="shared" si="163"/>
        <v>0.1993777861003119</v>
      </c>
      <c r="S2628" s="7"/>
    </row>
    <row r="2629" spans="1:19" x14ac:dyDescent="0.25">
      <c r="A2629" s="66"/>
      <c r="B2629" s="56"/>
      <c r="C2629" s="67"/>
      <c r="D2629" s="68"/>
      <c r="E2629" s="69"/>
      <c r="F2629" s="70"/>
      <c r="G2629" s="71"/>
      <c r="H2629" s="66">
        <v>11</v>
      </c>
      <c r="I2629" s="67" t="s">
        <v>265</v>
      </c>
      <c r="J2629" s="72">
        <v>21.614313000000006</v>
      </c>
      <c r="K2629" s="73">
        <v>22.967178999999998</v>
      </c>
      <c r="L2629" s="73">
        <f t="shared" si="160"/>
        <v>4.5791453019895751</v>
      </c>
      <c r="M2629" s="73">
        <v>2.0602118119895749</v>
      </c>
      <c r="N2629" s="73">
        <v>0.36036238999999998</v>
      </c>
      <c r="O2629" s="73">
        <v>2.1585711000000001</v>
      </c>
      <c r="P2629" s="74">
        <f t="shared" si="161"/>
        <v>8.9702431978675973E-2</v>
      </c>
      <c r="Q2629" s="74">
        <f t="shared" si="162"/>
        <v>0.10539275206543978</v>
      </c>
      <c r="R2629" s="75">
        <f t="shared" si="163"/>
        <v>0.1993777861003119</v>
      </c>
      <c r="S2629" s="7"/>
    </row>
    <row r="2630" spans="1:19" ht="25.5" x14ac:dyDescent="0.25">
      <c r="A2630" s="44"/>
      <c r="B2630" s="45"/>
      <c r="C2630" s="46"/>
      <c r="D2630" s="47"/>
      <c r="E2630" s="48"/>
      <c r="F2630" s="49">
        <v>90</v>
      </c>
      <c r="G2630" s="50" t="s">
        <v>81</v>
      </c>
      <c r="H2630" s="90"/>
      <c r="I2630" s="46"/>
      <c r="J2630" s="51">
        <v>228.50690699999998</v>
      </c>
      <c r="K2630" s="52">
        <v>239.91840599999998</v>
      </c>
      <c r="L2630" s="53">
        <f t="shared" si="160"/>
        <v>121.98539366657786</v>
      </c>
      <c r="M2630" s="53">
        <v>74.447574036577862</v>
      </c>
      <c r="N2630" s="53">
        <v>16.880849870000002</v>
      </c>
      <c r="O2630" s="53">
        <v>30.656969759999999</v>
      </c>
      <c r="P2630" s="54">
        <f t="shared" si="161"/>
        <v>0.31030372065983913</v>
      </c>
      <c r="Q2630" s="54">
        <f t="shared" si="162"/>
        <v>0.38066451602957829</v>
      </c>
      <c r="R2630" s="55">
        <f t="shared" si="163"/>
        <v>0.50844533231259414</v>
      </c>
      <c r="S2630" s="7"/>
    </row>
    <row r="2631" spans="1:19" x14ac:dyDescent="0.25">
      <c r="A2631" s="66"/>
      <c r="B2631" s="56"/>
      <c r="C2631" s="67"/>
      <c r="D2631" s="68"/>
      <c r="E2631" s="69"/>
      <c r="F2631" s="70"/>
      <c r="G2631" s="71"/>
      <c r="H2631" s="66">
        <v>11</v>
      </c>
      <c r="I2631" s="67" t="s">
        <v>265</v>
      </c>
      <c r="J2631" s="72">
        <v>228.50690699999998</v>
      </c>
      <c r="K2631" s="73">
        <v>239.91840599999998</v>
      </c>
      <c r="L2631" s="73">
        <f t="shared" ref="L2631:L2694" si="164">SUM(M2631,N2631,O2631)</f>
        <v>121.98539366657786</v>
      </c>
      <c r="M2631" s="73">
        <v>74.447574036577862</v>
      </c>
      <c r="N2631" s="73">
        <v>16.880849870000002</v>
      </c>
      <c r="O2631" s="73">
        <v>30.656969759999999</v>
      </c>
      <c r="P2631" s="74">
        <f t="shared" ref="P2631:P2694" si="165">IFERROR(M2631/K2631,0)</f>
        <v>0.31030372065983913</v>
      </c>
      <c r="Q2631" s="74">
        <f t="shared" ref="Q2631:Q2694" si="166">IFERROR(SUM(M2631,N2631)/K2631,0)</f>
        <v>0.38066451602957829</v>
      </c>
      <c r="R2631" s="75">
        <f t="shared" ref="R2631:R2694" si="167">IFERROR(SUM(M2631,N2631,O2631)/K2631,0)</f>
        <v>0.50844533231259414</v>
      </c>
      <c r="S2631" s="7"/>
    </row>
    <row r="2632" spans="1:19" ht="51" x14ac:dyDescent="0.25">
      <c r="A2632" s="44"/>
      <c r="B2632" s="45"/>
      <c r="C2632" s="46"/>
      <c r="D2632" s="47"/>
      <c r="E2632" s="48"/>
      <c r="F2632" s="49">
        <v>91</v>
      </c>
      <c r="G2632" s="50" t="s">
        <v>82</v>
      </c>
      <c r="H2632" s="90"/>
      <c r="I2632" s="46"/>
      <c r="J2632" s="51">
        <v>4.3590310000000008</v>
      </c>
      <c r="K2632" s="52">
        <v>5.7965950000000008</v>
      </c>
      <c r="L2632" s="53">
        <f t="shared" si="164"/>
        <v>0.10620749969898816</v>
      </c>
      <c r="M2632" s="53">
        <v>5.1928499698988162E-2</v>
      </c>
      <c r="N2632" s="53">
        <v>4.0000000000000001E-3</v>
      </c>
      <c r="O2632" s="53">
        <v>5.0278999999999997E-2</v>
      </c>
      <c r="P2632" s="54">
        <f t="shared" si="165"/>
        <v>8.9584488305614173E-3</v>
      </c>
      <c r="Q2632" s="54">
        <f t="shared" si="166"/>
        <v>9.6485091159530991E-3</v>
      </c>
      <c r="R2632" s="55">
        <f t="shared" si="167"/>
        <v>1.8322394388255198E-2</v>
      </c>
      <c r="S2632" s="7"/>
    </row>
    <row r="2633" spans="1:19" x14ac:dyDescent="0.25">
      <c r="A2633" s="66"/>
      <c r="B2633" s="56"/>
      <c r="C2633" s="67"/>
      <c r="D2633" s="68"/>
      <c r="E2633" s="69"/>
      <c r="F2633" s="70"/>
      <c r="G2633" s="71"/>
      <c r="H2633" s="66">
        <v>11</v>
      </c>
      <c r="I2633" s="67" t="s">
        <v>265</v>
      </c>
      <c r="J2633" s="72">
        <v>4.3590310000000008</v>
      </c>
      <c r="K2633" s="73">
        <v>5.7965950000000008</v>
      </c>
      <c r="L2633" s="73">
        <f t="shared" si="164"/>
        <v>0.10620749969898816</v>
      </c>
      <c r="M2633" s="73">
        <v>5.1928499698988162E-2</v>
      </c>
      <c r="N2633" s="73">
        <v>4.0000000000000001E-3</v>
      </c>
      <c r="O2633" s="73">
        <v>5.0278999999999997E-2</v>
      </c>
      <c r="P2633" s="74">
        <f t="shared" si="165"/>
        <v>8.9584488305614173E-3</v>
      </c>
      <c r="Q2633" s="74">
        <f t="shared" si="166"/>
        <v>9.6485091159530991E-3</v>
      </c>
      <c r="R2633" s="75">
        <f t="shared" si="167"/>
        <v>1.8322394388255198E-2</v>
      </c>
      <c r="S2633" s="7"/>
    </row>
    <row r="2634" spans="1:19" ht="38.25" x14ac:dyDescent="0.25">
      <c r="A2634" s="44"/>
      <c r="B2634" s="45"/>
      <c r="C2634" s="46"/>
      <c r="D2634" s="47"/>
      <c r="E2634" s="48"/>
      <c r="F2634" s="49">
        <v>101</v>
      </c>
      <c r="G2634" s="50" t="s">
        <v>88</v>
      </c>
      <c r="H2634" s="90"/>
      <c r="I2634" s="46"/>
      <c r="J2634" s="51">
        <v>0</v>
      </c>
      <c r="K2634" s="52">
        <v>1.4869559999999999</v>
      </c>
      <c r="L2634" s="53">
        <f t="shared" si="164"/>
        <v>3.2519590303301808E-2</v>
      </c>
      <c r="M2634" s="53">
        <v>2.8019590303301811E-2</v>
      </c>
      <c r="N2634" s="53">
        <v>4.4999999999999997E-3</v>
      </c>
      <c r="O2634" s="53">
        <v>0</v>
      </c>
      <c r="P2634" s="54">
        <f t="shared" si="165"/>
        <v>1.8843590733889779E-2</v>
      </c>
      <c r="Q2634" s="54">
        <f t="shared" si="166"/>
        <v>2.1869907585229026E-2</v>
      </c>
      <c r="R2634" s="55">
        <f t="shared" si="167"/>
        <v>2.1869907585229026E-2</v>
      </c>
      <c r="S2634" s="7"/>
    </row>
    <row r="2635" spans="1:19" x14ac:dyDescent="0.25">
      <c r="A2635" s="66"/>
      <c r="B2635" s="56"/>
      <c r="C2635" s="67"/>
      <c r="D2635" s="68"/>
      <c r="E2635" s="69"/>
      <c r="F2635" s="70"/>
      <c r="G2635" s="71"/>
      <c r="H2635" s="66">
        <v>11</v>
      </c>
      <c r="I2635" s="67" t="s">
        <v>265</v>
      </c>
      <c r="J2635" s="72">
        <v>0</v>
      </c>
      <c r="K2635" s="73">
        <v>1.4869559999999999</v>
      </c>
      <c r="L2635" s="73">
        <f t="shared" si="164"/>
        <v>3.2519590303301808E-2</v>
      </c>
      <c r="M2635" s="73">
        <v>2.8019590303301811E-2</v>
      </c>
      <c r="N2635" s="73">
        <v>4.4999999999999997E-3</v>
      </c>
      <c r="O2635" s="73">
        <v>0</v>
      </c>
      <c r="P2635" s="74">
        <f t="shared" si="165"/>
        <v>1.8843590733889779E-2</v>
      </c>
      <c r="Q2635" s="74">
        <f t="shared" si="166"/>
        <v>2.1869907585229026E-2</v>
      </c>
      <c r="R2635" s="75">
        <f t="shared" si="167"/>
        <v>2.1869907585229026E-2</v>
      </c>
      <c r="S2635" s="7"/>
    </row>
    <row r="2636" spans="1:19" ht="25.5" x14ac:dyDescent="0.25">
      <c r="A2636" s="44"/>
      <c r="B2636" s="45"/>
      <c r="C2636" s="46"/>
      <c r="D2636" s="47"/>
      <c r="E2636" s="48"/>
      <c r="F2636" s="49">
        <v>104</v>
      </c>
      <c r="G2636" s="50" t="s">
        <v>142</v>
      </c>
      <c r="H2636" s="90"/>
      <c r="I2636" s="46"/>
      <c r="J2636" s="51">
        <v>1.2405930000000001</v>
      </c>
      <c r="K2636" s="52">
        <v>1.2447459999999999</v>
      </c>
      <c r="L2636" s="53">
        <f t="shared" si="164"/>
        <v>0.63027632180196269</v>
      </c>
      <c r="M2636" s="53">
        <v>0.35528993180196267</v>
      </c>
      <c r="N2636" s="53">
        <v>8.2520849999999993E-2</v>
      </c>
      <c r="O2636" s="53">
        <v>0.19246554000000005</v>
      </c>
      <c r="P2636" s="54">
        <f t="shared" si="165"/>
        <v>0.28543167184466767</v>
      </c>
      <c r="Q2636" s="54">
        <f t="shared" si="166"/>
        <v>0.35172700438640708</v>
      </c>
      <c r="R2636" s="55">
        <f t="shared" si="167"/>
        <v>0.50634934500850992</v>
      </c>
      <c r="S2636" s="7"/>
    </row>
    <row r="2637" spans="1:19" x14ac:dyDescent="0.25">
      <c r="A2637" s="66"/>
      <c r="B2637" s="56"/>
      <c r="C2637" s="67"/>
      <c r="D2637" s="68"/>
      <c r="E2637" s="69"/>
      <c r="F2637" s="70"/>
      <c r="G2637" s="71"/>
      <c r="H2637" s="66">
        <v>11</v>
      </c>
      <c r="I2637" s="67" t="s">
        <v>265</v>
      </c>
      <c r="J2637" s="72">
        <v>1.2405930000000001</v>
      </c>
      <c r="K2637" s="73">
        <v>1.2447459999999999</v>
      </c>
      <c r="L2637" s="73">
        <f t="shared" si="164"/>
        <v>0.63027632180196269</v>
      </c>
      <c r="M2637" s="73">
        <v>0.35528993180196267</v>
      </c>
      <c r="N2637" s="73">
        <v>8.2520849999999993E-2</v>
      </c>
      <c r="O2637" s="73">
        <v>0.19246554000000005</v>
      </c>
      <c r="P2637" s="74">
        <f t="shared" si="165"/>
        <v>0.28543167184466767</v>
      </c>
      <c r="Q2637" s="74">
        <f t="shared" si="166"/>
        <v>0.35172700438640708</v>
      </c>
      <c r="R2637" s="75">
        <f t="shared" si="167"/>
        <v>0.50634934500850992</v>
      </c>
      <c r="S2637" s="7"/>
    </row>
    <row r="2638" spans="1:19" ht="38.25" x14ac:dyDescent="0.25">
      <c r="A2638" s="44"/>
      <c r="B2638" s="45"/>
      <c r="C2638" s="46"/>
      <c r="D2638" s="47"/>
      <c r="E2638" s="48"/>
      <c r="F2638" s="49">
        <v>106</v>
      </c>
      <c r="G2638" s="50" t="s">
        <v>83</v>
      </c>
      <c r="H2638" s="90"/>
      <c r="I2638" s="46"/>
      <c r="J2638" s="51">
        <v>2.8959969999999995</v>
      </c>
      <c r="K2638" s="52">
        <v>2.9495089999999999</v>
      </c>
      <c r="L2638" s="53">
        <f t="shared" si="164"/>
        <v>1.4771833833658763</v>
      </c>
      <c r="M2638" s="53">
        <v>0.93878960336587625</v>
      </c>
      <c r="N2638" s="53">
        <v>0.23497546000000005</v>
      </c>
      <c r="O2638" s="53">
        <v>0.30341831999999996</v>
      </c>
      <c r="P2638" s="54">
        <f t="shared" si="165"/>
        <v>0.31828673971358495</v>
      </c>
      <c r="Q2638" s="54">
        <f t="shared" si="166"/>
        <v>0.39795269767472358</v>
      </c>
      <c r="R2638" s="55">
        <f t="shared" si="167"/>
        <v>0.50082348735531113</v>
      </c>
      <c r="S2638" s="7"/>
    </row>
    <row r="2639" spans="1:19" x14ac:dyDescent="0.25">
      <c r="A2639" s="66"/>
      <c r="B2639" s="56"/>
      <c r="C2639" s="67"/>
      <c r="D2639" s="68"/>
      <c r="E2639" s="69"/>
      <c r="F2639" s="70"/>
      <c r="G2639" s="71"/>
      <c r="H2639" s="66">
        <v>11</v>
      </c>
      <c r="I2639" s="67" t="s">
        <v>265</v>
      </c>
      <c r="J2639" s="72">
        <v>2.8959969999999995</v>
      </c>
      <c r="K2639" s="73">
        <v>2.9495089999999999</v>
      </c>
      <c r="L2639" s="73">
        <f t="shared" si="164"/>
        <v>1.4771833833658763</v>
      </c>
      <c r="M2639" s="73">
        <v>0.93878960336587625</v>
      </c>
      <c r="N2639" s="73">
        <v>0.23497546000000005</v>
      </c>
      <c r="O2639" s="73">
        <v>0.30341831999999996</v>
      </c>
      <c r="P2639" s="74">
        <f t="shared" si="165"/>
        <v>0.31828673971358495</v>
      </c>
      <c r="Q2639" s="74">
        <f t="shared" si="166"/>
        <v>0.39795269767472358</v>
      </c>
      <c r="R2639" s="75">
        <f t="shared" si="167"/>
        <v>0.50082348735531113</v>
      </c>
      <c r="S2639" s="7"/>
    </row>
    <row r="2640" spans="1:19" ht="38.25" x14ac:dyDescent="0.25">
      <c r="A2640" s="44"/>
      <c r="B2640" s="45"/>
      <c r="C2640" s="46"/>
      <c r="D2640" s="47"/>
      <c r="E2640" s="48"/>
      <c r="F2640" s="49">
        <v>107</v>
      </c>
      <c r="G2640" s="50" t="s">
        <v>84</v>
      </c>
      <c r="H2640" s="90"/>
      <c r="I2640" s="46"/>
      <c r="J2640" s="51">
        <v>4.0580430000000005</v>
      </c>
      <c r="K2640" s="52">
        <v>4.0580430000000005</v>
      </c>
      <c r="L2640" s="53">
        <f t="shared" si="164"/>
        <v>2.225483239831239</v>
      </c>
      <c r="M2640" s="53">
        <v>1.288200989831239</v>
      </c>
      <c r="N2640" s="53">
        <v>0.33655000000000002</v>
      </c>
      <c r="O2640" s="53">
        <v>0.60073224999999997</v>
      </c>
      <c r="P2640" s="54">
        <f t="shared" si="165"/>
        <v>0.31744389840897169</v>
      </c>
      <c r="Q2640" s="54">
        <f t="shared" si="166"/>
        <v>0.40037796293219136</v>
      </c>
      <c r="R2640" s="55">
        <f t="shared" si="167"/>
        <v>0.54841292707623812</v>
      </c>
      <c r="S2640" s="7"/>
    </row>
    <row r="2641" spans="1:19" x14ac:dyDescent="0.25">
      <c r="A2641" s="66"/>
      <c r="B2641" s="56"/>
      <c r="C2641" s="67"/>
      <c r="D2641" s="68"/>
      <c r="E2641" s="69"/>
      <c r="F2641" s="70"/>
      <c r="G2641" s="71"/>
      <c r="H2641" s="66">
        <v>11</v>
      </c>
      <c r="I2641" s="67" t="s">
        <v>265</v>
      </c>
      <c r="J2641" s="72">
        <v>4.0580430000000005</v>
      </c>
      <c r="K2641" s="73">
        <v>4.0580430000000005</v>
      </c>
      <c r="L2641" s="73">
        <f t="shared" si="164"/>
        <v>2.225483239831239</v>
      </c>
      <c r="M2641" s="73">
        <v>1.288200989831239</v>
      </c>
      <c r="N2641" s="73">
        <v>0.33655000000000002</v>
      </c>
      <c r="O2641" s="73">
        <v>0.60073224999999997</v>
      </c>
      <c r="P2641" s="74">
        <f t="shared" si="165"/>
        <v>0.31744389840897169</v>
      </c>
      <c r="Q2641" s="74">
        <f t="shared" si="166"/>
        <v>0.40037796293219136</v>
      </c>
      <c r="R2641" s="75">
        <f t="shared" si="167"/>
        <v>0.54841292707623812</v>
      </c>
      <c r="S2641" s="7"/>
    </row>
    <row r="2642" spans="1:19" ht="25.5" x14ac:dyDescent="0.25">
      <c r="A2642" s="44"/>
      <c r="B2642" s="45"/>
      <c r="C2642" s="46"/>
      <c r="D2642" s="47"/>
      <c r="E2642" s="48"/>
      <c r="F2642" s="49">
        <v>121</v>
      </c>
      <c r="G2642" s="50" t="s">
        <v>159</v>
      </c>
      <c r="H2642" s="90"/>
      <c r="I2642" s="46"/>
      <c r="J2642" s="51">
        <v>0.86020600000000003</v>
      </c>
      <c r="K2642" s="52">
        <v>0.87170599999999998</v>
      </c>
      <c r="L2642" s="53">
        <f t="shared" si="164"/>
        <v>0.36392938220552201</v>
      </c>
      <c r="M2642" s="53">
        <v>0.24518386220552202</v>
      </c>
      <c r="N2642" s="53">
        <v>5.1939599999999995E-2</v>
      </c>
      <c r="O2642" s="53">
        <v>6.6805920000000005E-2</v>
      </c>
      <c r="P2642" s="54">
        <f t="shared" si="165"/>
        <v>0.28126898542114204</v>
      </c>
      <c r="Q2642" s="54">
        <f t="shared" si="166"/>
        <v>0.34085283593955074</v>
      </c>
      <c r="R2642" s="55">
        <f t="shared" si="167"/>
        <v>0.41749096852094858</v>
      </c>
      <c r="S2642" s="7"/>
    </row>
    <row r="2643" spans="1:19" x14ac:dyDescent="0.25">
      <c r="A2643" s="66"/>
      <c r="B2643" s="56"/>
      <c r="C2643" s="67"/>
      <c r="D2643" s="68"/>
      <c r="E2643" s="69"/>
      <c r="F2643" s="70"/>
      <c r="G2643" s="71"/>
      <c r="H2643" s="66">
        <v>11</v>
      </c>
      <c r="I2643" s="67" t="s">
        <v>265</v>
      </c>
      <c r="J2643" s="72">
        <v>0.86020600000000003</v>
      </c>
      <c r="K2643" s="73">
        <v>0.87170599999999998</v>
      </c>
      <c r="L2643" s="73">
        <f t="shared" si="164"/>
        <v>0.36392938220552201</v>
      </c>
      <c r="M2643" s="73">
        <v>0.24518386220552202</v>
      </c>
      <c r="N2643" s="73">
        <v>5.1939599999999995E-2</v>
      </c>
      <c r="O2643" s="73">
        <v>6.6805920000000005E-2</v>
      </c>
      <c r="P2643" s="74">
        <f t="shared" si="165"/>
        <v>0.28126898542114204</v>
      </c>
      <c r="Q2643" s="74">
        <f t="shared" si="166"/>
        <v>0.34085283593955074</v>
      </c>
      <c r="R2643" s="75">
        <f t="shared" si="167"/>
        <v>0.41749096852094858</v>
      </c>
      <c r="S2643" s="7"/>
    </row>
    <row r="2644" spans="1:19" ht="25.5" x14ac:dyDescent="0.25">
      <c r="A2644" s="44"/>
      <c r="B2644" s="45"/>
      <c r="C2644" s="46"/>
      <c r="D2644" s="47"/>
      <c r="E2644" s="48"/>
      <c r="F2644" s="49">
        <v>127</v>
      </c>
      <c r="G2644" s="50" t="s">
        <v>184</v>
      </c>
      <c r="H2644" s="90"/>
      <c r="I2644" s="46"/>
      <c r="J2644" s="51">
        <v>3.5454690000000002</v>
      </c>
      <c r="K2644" s="52">
        <v>0</v>
      </c>
      <c r="L2644" s="53">
        <f t="shared" si="164"/>
        <v>0</v>
      </c>
      <c r="M2644" s="53">
        <v>0</v>
      </c>
      <c r="N2644" s="53">
        <v>0</v>
      </c>
      <c r="O2644" s="53">
        <v>0</v>
      </c>
      <c r="P2644" s="54">
        <f t="shared" si="165"/>
        <v>0</v>
      </c>
      <c r="Q2644" s="54">
        <f t="shared" si="166"/>
        <v>0</v>
      </c>
      <c r="R2644" s="55">
        <f t="shared" si="167"/>
        <v>0</v>
      </c>
      <c r="S2644" s="7"/>
    </row>
    <row r="2645" spans="1:19" x14ac:dyDescent="0.25">
      <c r="A2645" s="66"/>
      <c r="B2645" s="56"/>
      <c r="C2645" s="67"/>
      <c r="D2645" s="68"/>
      <c r="E2645" s="69"/>
      <c r="F2645" s="70"/>
      <c r="G2645" s="71"/>
      <c r="H2645" s="66">
        <v>11</v>
      </c>
      <c r="I2645" s="67" t="s">
        <v>265</v>
      </c>
      <c r="J2645" s="72">
        <v>3.5454690000000002</v>
      </c>
      <c r="K2645" s="73">
        <v>0</v>
      </c>
      <c r="L2645" s="73">
        <f t="shared" si="164"/>
        <v>0</v>
      </c>
      <c r="M2645" s="73">
        <v>0</v>
      </c>
      <c r="N2645" s="73">
        <v>0</v>
      </c>
      <c r="O2645" s="73">
        <v>0</v>
      </c>
      <c r="P2645" s="74">
        <f t="shared" si="165"/>
        <v>0</v>
      </c>
      <c r="Q2645" s="74">
        <f t="shared" si="166"/>
        <v>0</v>
      </c>
      <c r="R2645" s="75">
        <f t="shared" si="167"/>
        <v>0</v>
      </c>
      <c r="S2645" s="7"/>
    </row>
    <row r="2646" spans="1:19" ht="38.25" x14ac:dyDescent="0.25">
      <c r="A2646" s="44"/>
      <c r="B2646" s="45"/>
      <c r="C2646" s="46"/>
      <c r="D2646" s="47"/>
      <c r="E2646" s="48"/>
      <c r="F2646" s="49">
        <v>129</v>
      </c>
      <c r="G2646" s="50" t="s">
        <v>143</v>
      </c>
      <c r="H2646" s="90"/>
      <c r="I2646" s="46"/>
      <c r="J2646" s="51">
        <v>0.43633</v>
      </c>
      <c r="K2646" s="52">
        <v>0.62708599999999992</v>
      </c>
      <c r="L2646" s="53">
        <f t="shared" si="164"/>
        <v>0.17901917068191192</v>
      </c>
      <c r="M2646" s="53">
        <v>0.11436686068191193</v>
      </c>
      <c r="N2646" s="53">
        <v>3.3876169999999997E-2</v>
      </c>
      <c r="O2646" s="53">
        <v>3.0776139999999997E-2</v>
      </c>
      <c r="P2646" s="54">
        <f t="shared" si="165"/>
        <v>0.18237827137252616</v>
      </c>
      <c r="Q2646" s="54">
        <f t="shared" si="166"/>
        <v>0.23639984098179825</v>
      </c>
      <c r="R2646" s="55">
        <f t="shared" si="167"/>
        <v>0.28547786217825299</v>
      </c>
      <c r="S2646" s="7"/>
    </row>
    <row r="2647" spans="1:19" x14ac:dyDescent="0.25">
      <c r="A2647" s="66"/>
      <c r="B2647" s="56"/>
      <c r="C2647" s="67"/>
      <c r="D2647" s="68"/>
      <c r="E2647" s="69"/>
      <c r="F2647" s="70"/>
      <c r="G2647" s="71"/>
      <c r="H2647" s="66">
        <v>11</v>
      </c>
      <c r="I2647" s="67" t="s">
        <v>265</v>
      </c>
      <c r="J2647" s="72">
        <v>0.43633</v>
      </c>
      <c r="K2647" s="73">
        <v>0.62708599999999992</v>
      </c>
      <c r="L2647" s="73">
        <f t="shared" si="164"/>
        <v>0.17901917068191192</v>
      </c>
      <c r="M2647" s="73">
        <v>0.11436686068191193</v>
      </c>
      <c r="N2647" s="73">
        <v>3.3876169999999997E-2</v>
      </c>
      <c r="O2647" s="73">
        <v>3.0776139999999997E-2</v>
      </c>
      <c r="P2647" s="74">
        <f t="shared" si="165"/>
        <v>0.18237827137252616</v>
      </c>
      <c r="Q2647" s="74">
        <f t="shared" si="166"/>
        <v>0.23639984098179825</v>
      </c>
      <c r="R2647" s="75">
        <f t="shared" si="167"/>
        <v>0.28547786217825299</v>
      </c>
      <c r="S2647" s="7"/>
    </row>
    <row r="2648" spans="1:19" x14ac:dyDescent="0.25">
      <c r="A2648" s="44"/>
      <c r="B2648" s="45"/>
      <c r="C2648" s="46"/>
      <c r="D2648" s="47"/>
      <c r="E2648" s="48"/>
      <c r="F2648" s="49">
        <v>131</v>
      </c>
      <c r="G2648" s="50" t="s">
        <v>144</v>
      </c>
      <c r="H2648" s="90"/>
      <c r="I2648" s="46"/>
      <c r="J2648" s="51">
        <v>0.79318000000000022</v>
      </c>
      <c r="K2648" s="52">
        <v>0.80847099999999994</v>
      </c>
      <c r="L2648" s="53">
        <f t="shared" si="164"/>
        <v>0.27122826928034155</v>
      </c>
      <c r="M2648" s="53">
        <v>0.16286710928034154</v>
      </c>
      <c r="N2648" s="53">
        <v>4.5907069999999994E-2</v>
      </c>
      <c r="O2648" s="53">
        <v>6.2454089999999997E-2</v>
      </c>
      <c r="P2648" s="54">
        <f t="shared" si="165"/>
        <v>0.20145077470971939</v>
      </c>
      <c r="Q2648" s="54">
        <f t="shared" si="166"/>
        <v>0.25823335565572736</v>
      </c>
      <c r="R2648" s="55">
        <f t="shared" si="167"/>
        <v>0.33548299107864299</v>
      </c>
      <c r="S2648" s="7"/>
    </row>
    <row r="2649" spans="1:19" x14ac:dyDescent="0.25">
      <c r="A2649" s="66"/>
      <c r="B2649" s="56"/>
      <c r="C2649" s="67"/>
      <c r="D2649" s="68"/>
      <c r="E2649" s="69"/>
      <c r="F2649" s="70"/>
      <c r="G2649" s="71"/>
      <c r="H2649" s="66">
        <v>11</v>
      </c>
      <c r="I2649" s="67" t="s">
        <v>265</v>
      </c>
      <c r="J2649" s="72">
        <v>0.79318000000000022</v>
      </c>
      <c r="K2649" s="73">
        <v>0.80847099999999994</v>
      </c>
      <c r="L2649" s="73">
        <f t="shared" si="164"/>
        <v>0.27122826928034155</v>
      </c>
      <c r="M2649" s="73">
        <v>0.16286710928034154</v>
      </c>
      <c r="N2649" s="73">
        <v>4.5907069999999994E-2</v>
      </c>
      <c r="O2649" s="73">
        <v>6.2454089999999997E-2</v>
      </c>
      <c r="P2649" s="74">
        <f t="shared" si="165"/>
        <v>0.20145077470971939</v>
      </c>
      <c r="Q2649" s="74">
        <f t="shared" si="166"/>
        <v>0.25823335565572736</v>
      </c>
      <c r="R2649" s="75">
        <f t="shared" si="167"/>
        <v>0.33548299107864299</v>
      </c>
      <c r="S2649" s="7"/>
    </row>
    <row r="2650" spans="1:19" x14ac:dyDescent="0.25">
      <c r="A2650" s="44"/>
      <c r="B2650" s="45"/>
      <c r="C2650" s="46"/>
      <c r="D2650" s="47">
        <v>450</v>
      </c>
      <c r="E2650" s="48" t="s">
        <v>235</v>
      </c>
      <c r="F2650" s="49"/>
      <c r="G2650" s="50"/>
      <c r="H2650" s="90"/>
      <c r="I2650" s="46"/>
      <c r="J2650" s="51">
        <v>579.18089399999963</v>
      </c>
      <c r="K2650" s="52">
        <v>750.41702900000007</v>
      </c>
      <c r="L2650" s="53">
        <f t="shared" si="164"/>
        <v>297.87484023546904</v>
      </c>
      <c r="M2650" s="53">
        <v>187.65371752546906</v>
      </c>
      <c r="N2650" s="53">
        <v>54.728164729999982</v>
      </c>
      <c r="O2650" s="53">
        <v>55.492957980000007</v>
      </c>
      <c r="P2650" s="54">
        <f t="shared" si="165"/>
        <v>0.25006591038523601</v>
      </c>
      <c r="Q2650" s="54">
        <f t="shared" si="166"/>
        <v>0.32299624460610288</v>
      </c>
      <c r="R2650" s="55">
        <f t="shared" si="167"/>
        <v>0.39694573646924664</v>
      </c>
      <c r="S2650" s="7"/>
    </row>
    <row r="2651" spans="1:19" x14ac:dyDescent="0.25">
      <c r="A2651" s="44"/>
      <c r="B2651" s="45"/>
      <c r="C2651" s="46"/>
      <c r="D2651" s="47"/>
      <c r="E2651" s="48"/>
      <c r="F2651" s="49">
        <v>1</v>
      </c>
      <c r="G2651" s="50" t="s">
        <v>136</v>
      </c>
      <c r="H2651" s="90"/>
      <c r="I2651" s="46"/>
      <c r="J2651" s="51">
        <v>36.691174000000018</v>
      </c>
      <c r="K2651" s="52">
        <v>51.256747000000018</v>
      </c>
      <c r="L2651" s="53">
        <f t="shared" si="164"/>
        <v>21.124477051948144</v>
      </c>
      <c r="M2651" s="53">
        <v>13.571869161948143</v>
      </c>
      <c r="N2651" s="53">
        <v>3.5928895499999993</v>
      </c>
      <c r="O2651" s="53">
        <v>3.9597183400000007</v>
      </c>
      <c r="P2651" s="54">
        <f t="shared" si="165"/>
        <v>0.26478210101683081</v>
      </c>
      <c r="Q2651" s="54">
        <f t="shared" si="166"/>
        <v>0.33487803492383422</v>
      </c>
      <c r="R2651" s="55">
        <f t="shared" si="167"/>
        <v>0.41213066158779327</v>
      </c>
      <c r="S2651" s="7"/>
    </row>
    <row r="2652" spans="1:19" x14ac:dyDescent="0.25">
      <c r="A2652" s="66"/>
      <c r="B2652" s="56"/>
      <c r="C2652" s="67"/>
      <c r="D2652" s="68"/>
      <c r="E2652" s="69"/>
      <c r="F2652" s="70"/>
      <c r="G2652" s="71"/>
      <c r="H2652" s="66">
        <v>12</v>
      </c>
      <c r="I2652" s="67" t="s">
        <v>266</v>
      </c>
      <c r="J2652" s="72">
        <v>36.691174000000018</v>
      </c>
      <c r="K2652" s="73">
        <v>51.256747000000018</v>
      </c>
      <c r="L2652" s="73">
        <f t="shared" si="164"/>
        <v>21.124477051948144</v>
      </c>
      <c r="M2652" s="73">
        <v>13.571869161948143</v>
      </c>
      <c r="N2652" s="73">
        <v>3.5928895499999993</v>
      </c>
      <c r="O2652" s="73">
        <v>3.9597183400000007</v>
      </c>
      <c r="P2652" s="74">
        <f t="shared" si="165"/>
        <v>0.26478210101683081</v>
      </c>
      <c r="Q2652" s="74">
        <f t="shared" si="166"/>
        <v>0.33487803492383422</v>
      </c>
      <c r="R2652" s="75">
        <f t="shared" si="167"/>
        <v>0.41213066158779327</v>
      </c>
      <c r="S2652" s="7"/>
    </row>
    <row r="2653" spans="1:19" x14ac:dyDescent="0.25">
      <c r="A2653" s="44"/>
      <c r="B2653" s="45"/>
      <c r="C2653" s="46"/>
      <c r="D2653" s="47"/>
      <c r="E2653" s="48"/>
      <c r="F2653" s="49">
        <v>2</v>
      </c>
      <c r="G2653" s="50" t="s">
        <v>137</v>
      </c>
      <c r="H2653" s="90"/>
      <c r="I2653" s="46"/>
      <c r="J2653" s="51">
        <v>45.744608000000035</v>
      </c>
      <c r="K2653" s="52">
        <v>59.252296000000015</v>
      </c>
      <c r="L2653" s="53">
        <f t="shared" si="164"/>
        <v>19.308503134112865</v>
      </c>
      <c r="M2653" s="53">
        <v>12.188769194112865</v>
      </c>
      <c r="N2653" s="53">
        <v>3.5766094899999992</v>
      </c>
      <c r="O2653" s="53">
        <v>3.543124450000001</v>
      </c>
      <c r="P2653" s="54">
        <f t="shared" si="165"/>
        <v>0.20570965206332026</v>
      </c>
      <c r="Q2653" s="54">
        <f t="shared" si="166"/>
        <v>0.26607203008830005</v>
      </c>
      <c r="R2653" s="55">
        <f t="shared" si="167"/>
        <v>0.32586928165809576</v>
      </c>
      <c r="S2653" s="7"/>
    </row>
    <row r="2654" spans="1:19" x14ac:dyDescent="0.25">
      <c r="A2654" s="66"/>
      <c r="B2654" s="56"/>
      <c r="C2654" s="67"/>
      <c r="D2654" s="68"/>
      <c r="E2654" s="69"/>
      <c r="F2654" s="70"/>
      <c r="G2654" s="71"/>
      <c r="H2654" s="66">
        <v>12</v>
      </c>
      <c r="I2654" s="67" t="s">
        <v>266</v>
      </c>
      <c r="J2654" s="72">
        <v>45.744608000000035</v>
      </c>
      <c r="K2654" s="73">
        <v>59.252296000000015</v>
      </c>
      <c r="L2654" s="73">
        <f t="shared" si="164"/>
        <v>19.308503134112865</v>
      </c>
      <c r="M2654" s="73">
        <v>12.188769194112865</v>
      </c>
      <c r="N2654" s="73">
        <v>3.5766094899999992</v>
      </c>
      <c r="O2654" s="73">
        <v>3.543124450000001</v>
      </c>
      <c r="P2654" s="74">
        <f t="shared" si="165"/>
        <v>0.20570965206332026</v>
      </c>
      <c r="Q2654" s="74">
        <f t="shared" si="166"/>
        <v>0.26607203008830005</v>
      </c>
      <c r="R2654" s="75">
        <f t="shared" si="167"/>
        <v>0.32586928165809576</v>
      </c>
      <c r="S2654" s="7"/>
    </row>
    <row r="2655" spans="1:19" x14ac:dyDescent="0.25">
      <c r="A2655" s="44"/>
      <c r="B2655" s="45"/>
      <c r="C2655" s="46"/>
      <c r="D2655" s="47"/>
      <c r="E2655" s="48"/>
      <c r="F2655" s="49">
        <v>16</v>
      </c>
      <c r="G2655" s="50" t="s">
        <v>138</v>
      </c>
      <c r="H2655" s="90"/>
      <c r="I2655" s="46"/>
      <c r="J2655" s="51">
        <v>6.4064320000000023</v>
      </c>
      <c r="K2655" s="52">
        <v>9.6064860000000003</v>
      </c>
      <c r="L2655" s="53">
        <f t="shared" si="164"/>
        <v>2.9399565356763979</v>
      </c>
      <c r="M2655" s="53">
        <v>1.7548678956763979</v>
      </c>
      <c r="N2655" s="53">
        <v>0.56532346</v>
      </c>
      <c r="O2655" s="53">
        <v>0.61976518000000003</v>
      </c>
      <c r="P2655" s="54">
        <f t="shared" si="165"/>
        <v>0.18267531912047733</v>
      </c>
      <c r="Q2655" s="54">
        <f t="shared" si="166"/>
        <v>0.24152342028879217</v>
      </c>
      <c r="R2655" s="55">
        <f t="shared" si="167"/>
        <v>0.30603870506618108</v>
      </c>
      <c r="S2655" s="7"/>
    </row>
    <row r="2656" spans="1:19" x14ac:dyDescent="0.25">
      <c r="A2656" s="66"/>
      <c r="B2656" s="56"/>
      <c r="C2656" s="67"/>
      <c r="D2656" s="68"/>
      <c r="E2656" s="69"/>
      <c r="F2656" s="70"/>
      <c r="G2656" s="71"/>
      <c r="H2656" s="66">
        <v>12</v>
      </c>
      <c r="I2656" s="67" t="s">
        <v>266</v>
      </c>
      <c r="J2656" s="72">
        <v>6.4064320000000023</v>
      </c>
      <c r="K2656" s="73">
        <v>9.6064860000000003</v>
      </c>
      <c r="L2656" s="73">
        <f t="shared" si="164"/>
        <v>2.9399565356763979</v>
      </c>
      <c r="M2656" s="73">
        <v>1.7548678956763979</v>
      </c>
      <c r="N2656" s="73">
        <v>0.56532346</v>
      </c>
      <c r="O2656" s="73">
        <v>0.61976518000000003</v>
      </c>
      <c r="P2656" s="74">
        <f t="shared" si="165"/>
        <v>0.18267531912047733</v>
      </c>
      <c r="Q2656" s="74">
        <f t="shared" si="166"/>
        <v>0.24152342028879217</v>
      </c>
      <c r="R2656" s="75">
        <f t="shared" si="167"/>
        <v>0.30603870506618108</v>
      </c>
      <c r="S2656" s="7"/>
    </row>
    <row r="2657" spans="1:19" x14ac:dyDescent="0.25">
      <c r="A2657" s="44"/>
      <c r="B2657" s="45"/>
      <c r="C2657" s="46"/>
      <c r="D2657" s="47"/>
      <c r="E2657" s="48"/>
      <c r="F2657" s="49">
        <v>17</v>
      </c>
      <c r="G2657" s="50" t="s">
        <v>139</v>
      </c>
      <c r="H2657" s="90"/>
      <c r="I2657" s="46"/>
      <c r="J2657" s="51">
        <v>6.1539080000000013</v>
      </c>
      <c r="K2657" s="52">
        <v>6.3780920000000023</v>
      </c>
      <c r="L2657" s="53">
        <f t="shared" si="164"/>
        <v>2.5128972936158878</v>
      </c>
      <c r="M2657" s="53">
        <v>1.5350759536158876</v>
      </c>
      <c r="N2657" s="53">
        <v>0.50621763000000009</v>
      </c>
      <c r="O2657" s="53">
        <v>0.47160370999999995</v>
      </c>
      <c r="P2657" s="54">
        <f t="shared" si="165"/>
        <v>0.24067949374450651</v>
      </c>
      <c r="Q2657" s="54">
        <f t="shared" si="166"/>
        <v>0.32004768567400516</v>
      </c>
      <c r="R2657" s="55">
        <f t="shared" si="167"/>
        <v>0.39398887529623072</v>
      </c>
      <c r="S2657" s="7"/>
    </row>
    <row r="2658" spans="1:19" x14ac:dyDescent="0.25">
      <c r="A2658" s="66"/>
      <c r="B2658" s="56"/>
      <c r="C2658" s="67"/>
      <c r="D2658" s="68"/>
      <c r="E2658" s="69"/>
      <c r="F2658" s="70"/>
      <c r="G2658" s="71"/>
      <c r="H2658" s="66">
        <v>12</v>
      </c>
      <c r="I2658" s="67" t="s">
        <v>266</v>
      </c>
      <c r="J2658" s="72">
        <v>6.1539080000000013</v>
      </c>
      <c r="K2658" s="73">
        <v>6.3780920000000023</v>
      </c>
      <c r="L2658" s="73">
        <f t="shared" si="164"/>
        <v>2.5128972936158878</v>
      </c>
      <c r="M2658" s="73">
        <v>1.5350759536158876</v>
      </c>
      <c r="N2658" s="73">
        <v>0.50621763000000009</v>
      </c>
      <c r="O2658" s="73">
        <v>0.47160370999999995</v>
      </c>
      <c r="P2658" s="74">
        <f t="shared" si="165"/>
        <v>0.24067949374450651</v>
      </c>
      <c r="Q2658" s="74">
        <f t="shared" si="166"/>
        <v>0.32004768567400516</v>
      </c>
      <c r="R2658" s="75">
        <f t="shared" si="167"/>
        <v>0.39398887529623072</v>
      </c>
      <c r="S2658" s="7"/>
    </row>
    <row r="2659" spans="1:19" x14ac:dyDescent="0.25">
      <c r="A2659" s="44"/>
      <c r="B2659" s="45"/>
      <c r="C2659" s="46"/>
      <c r="D2659" s="47"/>
      <c r="E2659" s="48"/>
      <c r="F2659" s="49">
        <v>18</v>
      </c>
      <c r="G2659" s="50" t="s">
        <v>140</v>
      </c>
      <c r="H2659" s="90"/>
      <c r="I2659" s="46"/>
      <c r="J2659" s="51">
        <v>4.6569360000000009</v>
      </c>
      <c r="K2659" s="52">
        <v>5.4087580000000015</v>
      </c>
      <c r="L2659" s="53">
        <f t="shared" si="164"/>
        <v>1.9163518504010737</v>
      </c>
      <c r="M2659" s="53">
        <v>1.1167178504010735</v>
      </c>
      <c r="N2659" s="53">
        <v>0.36837811000000004</v>
      </c>
      <c r="O2659" s="53">
        <v>0.43125588999999998</v>
      </c>
      <c r="P2659" s="54">
        <f t="shared" si="165"/>
        <v>0.2064647466943563</v>
      </c>
      <c r="Q2659" s="54">
        <f t="shared" si="166"/>
        <v>0.27457245460068158</v>
      </c>
      <c r="R2659" s="55">
        <f t="shared" si="167"/>
        <v>0.3543053415222262</v>
      </c>
      <c r="S2659" s="7"/>
    </row>
    <row r="2660" spans="1:19" x14ac:dyDescent="0.25">
      <c r="A2660" s="66"/>
      <c r="B2660" s="56"/>
      <c r="C2660" s="67"/>
      <c r="D2660" s="68"/>
      <c r="E2660" s="69"/>
      <c r="F2660" s="70"/>
      <c r="G2660" s="71"/>
      <c r="H2660" s="66">
        <v>12</v>
      </c>
      <c r="I2660" s="67" t="s">
        <v>266</v>
      </c>
      <c r="J2660" s="72">
        <v>4.6569360000000009</v>
      </c>
      <c r="K2660" s="73">
        <v>5.4087580000000015</v>
      </c>
      <c r="L2660" s="73">
        <f t="shared" si="164"/>
        <v>1.9163518504010737</v>
      </c>
      <c r="M2660" s="73">
        <v>1.1167178504010735</v>
      </c>
      <c r="N2660" s="73">
        <v>0.36837811000000004</v>
      </c>
      <c r="O2660" s="73">
        <v>0.43125588999999998</v>
      </c>
      <c r="P2660" s="74">
        <f t="shared" si="165"/>
        <v>0.2064647466943563</v>
      </c>
      <c r="Q2660" s="74">
        <f t="shared" si="166"/>
        <v>0.27457245460068158</v>
      </c>
      <c r="R2660" s="75">
        <f t="shared" si="167"/>
        <v>0.3543053415222262</v>
      </c>
      <c r="S2660" s="7"/>
    </row>
    <row r="2661" spans="1:19" x14ac:dyDescent="0.25">
      <c r="A2661" s="44"/>
      <c r="B2661" s="45"/>
      <c r="C2661" s="46"/>
      <c r="D2661" s="47"/>
      <c r="E2661" s="48"/>
      <c r="F2661" s="49">
        <v>24</v>
      </c>
      <c r="G2661" s="50" t="s">
        <v>141</v>
      </c>
      <c r="H2661" s="90"/>
      <c r="I2661" s="46"/>
      <c r="J2661" s="51">
        <v>48.462094000000015</v>
      </c>
      <c r="K2661" s="52">
        <v>46.664772000000042</v>
      </c>
      <c r="L2661" s="53">
        <f t="shared" si="164"/>
        <v>3.4884522041095063</v>
      </c>
      <c r="M2661" s="53">
        <v>2.6241780541095068</v>
      </c>
      <c r="N2661" s="53">
        <v>0.33097102999999989</v>
      </c>
      <c r="O2661" s="53">
        <v>0.53330311999999991</v>
      </c>
      <c r="P2661" s="54">
        <f t="shared" si="165"/>
        <v>5.6234670001377149E-2</v>
      </c>
      <c r="Q2661" s="54">
        <f t="shared" si="166"/>
        <v>6.3327194315007135E-2</v>
      </c>
      <c r="R2661" s="55">
        <f t="shared" si="167"/>
        <v>7.4755582307559618E-2</v>
      </c>
      <c r="S2661" s="7"/>
    </row>
    <row r="2662" spans="1:19" x14ac:dyDescent="0.25">
      <c r="A2662" s="66"/>
      <c r="B2662" s="56"/>
      <c r="C2662" s="67"/>
      <c r="D2662" s="68"/>
      <c r="E2662" s="69"/>
      <c r="F2662" s="70"/>
      <c r="G2662" s="71"/>
      <c r="H2662" s="66">
        <v>12</v>
      </c>
      <c r="I2662" s="67" t="s">
        <v>266</v>
      </c>
      <c r="J2662" s="72">
        <v>48.462094000000015</v>
      </c>
      <c r="K2662" s="73">
        <v>46.664772000000042</v>
      </c>
      <c r="L2662" s="73">
        <f t="shared" si="164"/>
        <v>3.4884522041095063</v>
      </c>
      <c r="M2662" s="73">
        <v>2.6241780541095068</v>
      </c>
      <c r="N2662" s="73">
        <v>0.33097102999999989</v>
      </c>
      <c r="O2662" s="73">
        <v>0.53330311999999991</v>
      </c>
      <c r="P2662" s="74">
        <f t="shared" si="165"/>
        <v>5.6234670001377149E-2</v>
      </c>
      <c r="Q2662" s="74">
        <f t="shared" si="166"/>
        <v>6.3327194315007135E-2</v>
      </c>
      <c r="R2662" s="75">
        <f t="shared" si="167"/>
        <v>7.4755582307559618E-2</v>
      </c>
      <c r="S2662" s="7"/>
    </row>
    <row r="2663" spans="1:19" ht="25.5" x14ac:dyDescent="0.25">
      <c r="A2663" s="44"/>
      <c r="B2663" s="45"/>
      <c r="C2663" s="46"/>
      <c r="D2663" s="47"/>
      <c r="E2663" s="48"/>
      <c r="F2663" s="49">
        <v>35</v>
      </c>
      <c r="G2663" s="50" t="s">
        <v>45</v>
      </c>
      <c r="H2663" s="90"/>
      <c r="I2663" s="46"/>
      <c r="J2663" s="51">
        <v>0</v>
      </c>
      <c r="K2663" s="52">
        <v>0.118588</v>
      </c>
      <c r="L2663" s="53">
        <f t="shared" si="164"/>
        <v>0</v>
      </c>
      <c r="M2663" s="53">
        <v>0</v>
      </c>
      <c r="N2663" s="53">
        <v>0</v>
      </c>
      <c r="O2663" s="53">
        <v>0</v>
      </c>
      <c r="P2663" s="54">
        <f t="shared" si="165"/>
        <v>0</v>
      </c>
      <c r="Q2663" s="54">
        <f t="shared" si="166"/>
        <v>0</v>
      </c>
      <c r="R2663" s="55">
        <f t="shared" si="167"/>
        <v>0</v>
      </c>
      <c r="S2663" s="7"/>
    </row>
    <row r="2664" spans="1:19" x14ac:dyDescent="0.25">
      <c r="A2664" s="66"/>
      <c r="B2664" s="56"/>
      <c r="C2664" s="67"/>
      <c r="D2664" s="68"/>
      <c r="E2664" s="69"/>
      <c r="F2664" s="70"/>
      <c r="G2664" s="71"/>
      <c r="H2664" s="66">
        <v>12</v>
      </c>
      <c r="I2664" s="67" t="s">
        <v>266</v>
      </c>
      <c r="J2664" s="72">
        <v>0</v>
      </c>
      <c r="K2664" s="73">
        <v>0.118588</v>
      </c>
      <c r="L2664" s="73">
        <f t="shared" si="164"/>
        <v>0</v>
      </c>
      <c r="M2664" s="73">
        <v>0</v>
      </c>
      <c r="N2664" s="73">
        <v>0</v>
      </c>
      <c r="O2664" s="73">
        <v>0</v>
      </c>
      <c r="P2664" s="74">
        <f t="shared" si="165"/>
        <v>0</v>
      </c>
      <c r="Q2664" s="74">
        <f t="shared" si="166"/>
        <v>0</v>
      </c>
      <c r="R2664" s="75">
        <f t="shared" si="167"/>
        <v>0</v>
      </c>
      <c r="S2664" s="7"/>
    </row>
    <row r="2665" spans="1:19" ht="25.5" x14ac:dyDescent="0.25">
      <c r="A2665" s="44"/>
      <c r="B2665" s="45"/>
      <c r="C2665" s="46"/>
      <c r="D2665" s="47"/>
      <c r="E2665" s="48"/>
      <c r="F2665" s="49">
        <v>42</v>
      </c>
      <c r="G2665" s="50" t="s">
        <v>158</v>
      </c>
      <c r="H2665" s="90"/>
      <c r="I2665" s="46"/>
      <c r="J2665" s="51">
        <v>0</v>
      </c>
      <c r="K2665" s="52">
        <v>4.9099719999999998</v>
      </c>
      <c r="L2665" s="53">
        <f t="shared" si="164"/>
        <v>0.28698674000000002</v>
      </c>
      <c r="M2665" s="53">
        <v>0</v>
      </c>
      <c r="N2665" s="53">
        <v>8.0000000000000002E-3</v>
      </c>
      <c r="O2665" s="53">
        <v>0.27898674000000001</v>
      </c>
      <c r="P2665" s="54">
        <f t="shared" si="165"/>
        <v>0</v>
      </c>
      <c r="Q2665" s="54">
        <f t="shared" si="166"/>
        <v>1.6293371937762579E-3</v>
      </c>
      <c r="R2665" s="55">
        <f t="shared" si="167"/>
        <v>5.8449771200324567E-2</v>
      </c>
      <c r="S2665" s="7"/>
    </row>
    <row r="2666" spans="1:19" x14ac:dyDescent="0.25">
      <c r="A2666" s="66"/>
      <c r="B2666" s="56"/>
      <c r="C2666" s="67"/>
      <c r="D2666" s="68"/>
      <c r="E2666" s="69"/>
      <c r="F2666" s="70"/>
      <c r="G2666" s="71"/>
      <c r="H2666" s="66">
        <v>12</v>
      </c>
      <c r="I2666" s="67" t="s">
        <v>266</v>
      </c>
      <c r="J2666" s="72">
        <v>0</v>
      </c>
      <c r="K2666" s="73">
        <v>4.9099719999999998</v>
      </c>
      <c r="L2666" s="73">
        <f t="shared" si="164"/>
        <v>0.28698674000000002</v>
      </c>
      <c r="M2666" s="73">
        <v>0</v>
      </c>
      <c r="N2666" s="73">
        <v>8.0000000000000002E-3</v>
      </c>
      <c r="O2666" s="73">
        <v>0.27898674000000001</v>
      </c>
      <c r="P2666" s="74">
        <f t="shared" si="165"/>
        <v>0</v>
      </c>
      <c r="Q2666" s="74">
        <f t="shared" si="166"/>
        <v>1.6293371937762579E-3</v>
      </c>
      <c r="R2666" s="75">
        <f t="shared" si="167"/>
        <v>5.8449771200324567E-2</v>
      </c>
      <c r="S2666" s="7"/>
    </row>
    <row r="2667" spans="1:19" x14ac:dyDescent="0.25">
      <c r="A2667" s="44"/>
      <c r="B2667" s="45"/>
      <c r="C2667" s="46"/>
      <c r="D2667" s="47"/>
      <c r="E2667" s="48"/>
      <c r="F2667" s="49">
        <v>46</v>
      </c>
      <c r="G2667" s="50" t="s">
        <v>169</v>
      </c>
      <c r="H2667" s="90"/>
      <c r="I2667" s="46"/>
      <c r="J2667" s="51">
        <v>1.4344619999999999</v>
      </c>
      <c r="K2667" s="52">
        <v>1.817267</v>
      </c>
      <c r="L2667" s="53">
        <f t="shared" si="164"/>
        <v>7.4999999999999997E-3</v>
      </c>
      <c r="M2667" s="53">
        <v>0</v>
      </c>
      <c r="N2667" s="53">
        <v>7.4999999999999997E-3</v>
      </c>
      <c r="O2667" s="53">
        <v>0</v>
      </c>
      <c r="P2667" s="54">
        <f t="shared" si="165"/>
        <v>0</v>
      </c>
      <c r="Q2667" s="54">
        <f t="shared" si="166"/>
        <v>4.1270765385603763E-3</v>
      </c>
      <c r="R2667" s="55">
        <f t="shared" si="167"/>
        <v>4.1270765385603763E-3</v>
      </c>
      <c r="S2667" s="7"/>
    </row>
    <row r="2668" spans="1:19" x14ac:dyDescent="0.25">
      <c r="A2668" s="66"/>
      <c r="B2668" s="56"/>
      <c r="C2668" s="67"/>
      <c r="D2668" s="68"/>
      <c r="E2668" s="69"/>
      <c r="F2668" s="70"/>
      <c r="G2668" s="71"/>
      <c r="H2668" s="66">
        <v>12</v>
      </c>
      <c r="I2668" s="67" t="s">
        <v>266</v>
      </c>
      <c r="J2668" s="72">
        <v>1.4344619999999999</v>
      </c>
      <c r="K2668" s="73">
        <v>1.817267</v>
      </c>
      <c r="L2668" s="73">
        <f t="shared" si="164"/>
        <v>7.4999999999999997E-3</v>
      </c>
      <c r="M2668" s="73">
        <v>0</v>
      </c>
      <c r="N2668" s="73">
        <v>7.4999999999999997E-3</v>
      </c>
      <c r="O2668" s="73">
        <v>0</v>
      </c>
      <c r="P2668" s="74">
        <f t="shared" si="165"/>
        <v>0</v>
      </c>
      <c r="Q2668" s="74">
        <f t="shared" si="166"/>
        <v>4.1270765385603763E-3</v>
      </c>
      <c r="R2668" s="75">
        <f t="shared" si="167"/>
        <v>4.1270765385603763E-3</v>
      </c>
      <c r="S2668" s="7"/>
    </row>
    <row r="2669" spans="1:19" ht="51" x14ac:dyDescent="0.25">
      <c r="A2669" s="44"/>
      <c r="B2669" s="45"/>
      <c r="C2669" s="46"/>
      <c r="D2669" s="47"/>
      <c r="E2669" s="48"/>
      <c r="F2669" s="49">
        <v>47</v>
      </c>
      <c r="G2669" s="50" t="s">
        <v>190</v>
      </c>
      <c r="H2669" s="90"/>
      <c r="I2669" s="46"/>
      <c r="J2669" s="51">
        <v>0.36104400000000003</v>
      </c>
      <c r="K2669" s="52">
        <v>1.3269569999999999</v>
      </c>
      <c r="L2669" s="53">
        <f t="shared" si="164"/>
        <v>0.17544396695256986</v>
      </c>
      <c r="M2669" s="53">
        <v>0.12083657695256989</v>
      </c>
      <c r="N2669" s="53">
        <v>2.1564859999999998E-2</v>
      </c>
      <c r="O2669" s="53">
        <v>3.3042530000000001E-2</v>
      </c>
      <c r="P2669" s="54">
        <f t="shared" si="165"/>
        <v>9.1062918355734129E-2</v>
      </c>
      <c r="Q2669" s="54">
        <f t="shared" si="166"/>
        <v>0.10731428143682868</v>
      </c>
      <c r="R2669" s="55">
        <f t="shared" si="167"/>
        <v>0.13221526164945049</v>
      </c>
      <c r="S2669" s="7"/>
    </row>
    <row r="2670" spans="1:19" x14ac:dyDescent="0.25">
      <c r="A2670" s="66"/>
      <c r="B2670" s="56"/>
      <c r="C2670" s="67"/>
      <c r="D2670" s="68"/>
      <c r="E2670" s="69"/>
      <c r="F2670" s="70"/>
      <c r="G2670" s="71"/>
      <c r="H2670" s="66">
        <v>12</v>
      </c>
      <c r="I2670" s="67" t="s">
        <v>266</v>
      </c>
      <c r="J2670" s="72">
        <v>0.36104400000000003</v>
      </c>
      <c r="K2670" s="73">
        <v>1.3269569999999999</v>
      </c>
      <c r="L2670" s="73">
        <f t="shared" si="164"/>
        <v>0.17544396695256986</v>
      </c>
      <c r="M2670" s="73">
        <v>0.12083657695256989</v>
      </c>
      <c r="N2670" s="73">
        <v>2.1564859999999998E-2</v>
      </c>
      <c r="O2670" s="73">
        <v>3.3042530000000001E-2</v>
      </c>
      <c r="P2670" s="74">
        <f t="shared" si="165"/>
        <v>9.1062918355734129E-2</v>
      </c>
      <c r="Q2670" s="74">
        <f t="shared" si="166"/>
        <v>0.10731428143682868</v>
      </c>
      <c r="R2670" s="75">
        <f t="shared" si="167"/>
        <v>0.13221526164945049</v>
      </c>
      <c r="S2670" s="7"/>
    </row>
    <row r="2671" spans="1:19" ht="25.5" x14ac:dyDescent="0.25">
      <c r="A2671" s="44"/>
      <c r="B2671" s="45"/>
      <c r="C2671" s="46"/>
      <c r="D2671" s="47"/>
      <c r="E2671" s="48"/>
      <c r="F2671" s="49">
        <v>51</v>
      </c>
      <c r="G2671" s="50" t="s">
        <v>24</v>
      </c>
      <c r="H2671" s="90"/>
      <c r="I2671" s="46"/>
      <c r="J2671" s="51">
        <v>0.73512700000000009</v>
      </c>
      <c r="K2671" s="52">
        <v>0.73512700000000009</v>
      </c>
      <c r="L2671" s="53">
        <f t="shared" si="164"/>
        <v>0.17836986996228232</v>
      </c>
      <c r="M2671" s="53">
        <v>4.061545996228233E-2</v>
      </c>
      <c r="N2671" s="53">
        <v>7.2337669999999993E-2</v>
      </c>
      <c r="O2671" s="53">
        <v>6.5416740000000001E-2</v>
      </c>
      <c r="P2671" s="54">
        <f t="shared" si="165"/>
        <v>5.5249582673854075E-2</v>
      </c>
      <c r="Q2671" s="54">
        <f t="shared" si="166"/>
        <v>0.15365117858857355</v>
      </c>
      <c r="R2671" s="55">
        <f t="shared" si="167"/>
        <v>0.24263816995197063</v>
      </c>
      <c r="S2671" s="7"/>
    </row>
    <row r="2672" spans="1:19" x14ac:dyDescent="0.25">
      <c r="A2672" s="66"/>
      <c r="B2672" s="56"/>
      <c r="C2672" s="67"/>
      <c r="D2672" s="68"/>
      <c r="E2672" s="69"/>
      <c r="F2672" s="70"/>
      <c r="G2672" s="71"/>
      <c r="H2672" s="66">
        <v>12</v>
      </c>
      <c r="I2672" s="67" t="s">
        <v>266</v>
      </c>
      <c r="J2672" s="72">
        <v>0.73512700000000009</v>
      </c>
      <c r="K2672" s="73">
        <v>0.73512700000000009</v>
      </c>
      <c r="L2672" s="73">
        <f t="shared" si="164"/>
        <v>0.17836986996228232</v>
      </c>
      <c r="M2672" s="73">
        <v>4.061545996228233E-2</v>
      </c>
      <c r="N2672" s="73">
        <v>7.2337669999999993E-2</v>
      </c>
      <c r="O2672" s="73">
        <v>6.5416740000000001E-2</v>
      </c>
      <c r="P2672" s="74">
        <f t="shared" si="165"/>
        <v>5.5249582673854075E-2</v>
      </c>
      <c r="Q2672" s="74">
        <f t="shared" si="166"/>
        <v>0.15365117858857355</v>
      </c>
      <c r="R2672" s="75">
        <f t="shared" si="167"/>
        <v>0.24263816995197063</v>
      </c>
      <c r="S2672" s="7"/>
    </row>
    <row r="2673" spans="1:19" ht="38.25" x14ac:dyDescent="0.25">
      <c r="A2673" s="44"/>
      <c r="B2673" s="45"/>
      <c r="C2673" s="46"/>
      <c r="D2673" s="47"/>
      <c r="E2673" s="48"/>
      <c r="F2673" s="49">
        <v>61</v>
      </c>
      <c r="G2673" s="50" t="s">
        <v>191</v>
      </c>
      <c r="H2673" s="90"/>
      <c r="I2673" s="46"/>
      <c r="J2673" s="51">
        <v>18.304377000000002</v>
      </c>
      <c r="K2673" s="52">
        <v>57.245089999999998</v>
      </c>
      <c r="L2673" s="53">
        <f t="shared" si="164"/>
        <v>10.799041203202748</v>
      </c>
      <c r="M2673" s="53">
        <v>0.79664164320274722</v>
      </c>
      <c r="N2673" s="53">
        <v>6.5027829099999996</v>
      </c>
      <c r="O2673" s="53">
        <v>3.4996166500000001</v>
      </c>
      <c r="P2673" s="54">
        <f t="shared" si="165"/>
        <v>1.3916331395456749E-2</v>
      </c>
      <c r="Q2673" s="54">
        <f t="shared" si="166"/>
        <v>0.12751180150477093</v>
      </c>
      <c r="R2673" s="55">
        <f t="shared" si="167"/>
        <v>0.1886457197150489</v>
      </c>
      <c r="S2673" s="7"/>
    </row>
    <row r="2674" spans="1:19" x14ac:dyDescent="0.25">
      <c r="A2674" s="66"/>
      <c r="B2674" s="56"/>
      <c r="C2674" s="67"/>
      <c r="D2674" s="68"/>
      <c r="E2674" s="69"/>
      <c r="F2674" s="70"/>
      <c r="G2674" s="71"/>
      <c r="H2674" s="66">
        <v>12</v>
      </c>
      <c r="I2674" s="67" t="s">
        <v>266</v>
      </c>
      <c r="J2674" s="72">
        <v>18.304377000000002</v>
      </c>
      <c r="K2674" s="73">
        <v>57.245089999999998</v>
      </c>
      <c r="L2674" s="73">
        <f t="shared" si="164"/>
        <v>10.799041203202748</v>
      </c>
      <c r="M2674" s="73">
        <v>0.79664164320274722</v>
      </c>
      <c r="N2674" s="73">
        <v>6.5027829099999996</v>
      </c>
      <c r="O2674" s="73">
        <v>3.4996166500000001</v>
      </c>
      <c r="P2674" s="74">
        <f t="shared" si="165"/>
        <v>1.3916331395456749E-2</v>
      </c>
      <c r="Q2674" s="74">
        <f t="shared" si="166"/>
        <v>0.12751180150477093</v>
      </c>
      <c r="R2674" s="75">
        <f t="shared" si="167"/>
        <v>0.1886457197150489</v>
      </c>
      <c r="S2674" s="7"/>
    </row>
    <row r="2675" spans="1:19" ht="38.25" x14ac:dyDescent="0.25">
      <c r="A2675" s="44"/>
      <c r="B2675" s="45"/>
      <c r="C2675" s="46"/>
      <c r="D2675" s="47"/>
      <c r="E2675" s="48"/>
      <c r="F2675" s="49">
        <v>68</v>
      </c>
      <c r="G2675" s="50" t="s">
        <v>22</v>
      </c>
      <c r="H2675" s="90"/>
      <c r="I2675" s="46"/>
      <c r="J2675" s="51">
        <v>7.578381999999996</v>
      </c>
      <c r="K2675" s="52">
        <v>13.877102000000002</v>
      </c>
      <c r="L2675" s="53">
        <f t="shared" si="164"/>
        <v>2.4167249693576927</v>
      </c>
      <c r="M2675" s="53">
        <v>1.0835142693576927</v>
      </c>
      <c r="N2675" s="53">
        <v>0.34575631000000001</v>
      </c>
      <c r="O2675" s="53">
        <v>0.98745439000000002</v>
      </c>
      <c r="P2675" s="54">
        <f t="shared" si="165"/>
        <v>7.8079289851562123E-2</v>
      </c>
      <c r="Q2675" s="54">
        <f t="shared" si="166"/>
        <v>0.1029948889442257</v>
      </c>
      <c r="R2675" s="55">
        <f t="shared" si="167"/>
        <v>0.17415199292746369</v>
      </c>
      <c r="S2675" s="7"/>
    </row>
    <row r="2676" spans="1:19" x14ac:dyDescent="0.25">
      <c r="A2676" s="66"/>
      <c r="B2676" s="56"/>
      <c r="C2676" s="67"/>
      <c r="D2676" s="68"/>
      <c r="E2676" s="69"/>
      <c r="F2676" s="70"/>
      <c r="G2676" s="71"/>
      <c r="H2676" s="66">
        <v>12</v>
      </c>
      <c r="I2676" s="67" t="s">
        <v>266</v>
      </c>
      <c r="J2676" s="72">
        <v>7.578381999999996</v>
      </c>
      <c r="K2676" s="73">
        <v>13.877102000000002</v>
      </c>
      <c r="L2676" s="73">
        <f t="shared" si="164"/>
        <v>2.4167249693576927</v>
      </c>
      <c r="M2676" s="73">
        <v>1.0835142693576927</v>
      </c>
      <c r="N2676" s="73">
        <v>0.34575631000000001</v>
      </c>
      <c r="O2676" s="73">
        <v>0.98745439000000002</v>
      </c>
      <c r="P2676" s="74">
        <f t="shared" si="165"/>
        <v>7.8079289851562123E-2</v>
      </c>
      <c r="Q2676" s="74">
        <f t="shared" si="166"/>
        <v>0.1029948889442257</v>
      </c>
      <c r="R2676" s="75">
        <f t="shared" si="167"/>
        <v>0.17415199292746369</v>
      </c>
      <c r="S2676" s="7"/>
    </row>
    <row r="2677" spans="1:19" ht="25.5" x14ac:dyDescent="0.25">
      <c r="A2677" s="44"/>
      <c r="B2677" s="45"/>
      <c r="C2677" s="46"/>
      <c r="D2677" s="47"/>
      <c r="E2677" s="48"/>
      <c r="F2677" s="49">
        <v>72</v>
      </c>
      <c r="G2677" s="50" t="s">
        <v>25</v>
      </c>
      <c r="H2677" s="90"/>
      <c r="I2677" s="46"/>
      <c r="J2677" s="51">
        <v>0.9</v>
      </c>
      <c r="K2677" s="52">
        <v>1.0620170000000002</v>
      </c>
      <c r="L2677" s="53">
        <f t="shared" si="164"/>
        <v>0.23985674338713764</v>
      </c>
      <c r="M2677" s="53">
        <v>0.14958809338713763</v>
      </c>
      <c r="N2677" s="53">
        <v>2.8754999999999999E-2</v>
      </c>
      <c r="O2677" s="53">
        <v>6.1513650000000003E-2</v>
      </c>
      <c r="P2677" s="54">
        <f t="shared" si="165"/>
        <v>0.14085282381274275</v>
      </c>
      <c r="Q2677" s="54">
        <f t="shared" si="166"/>
        <v>0.16792866158181799</v>
      </c>
      <c r="R2677" s="55">
        <f t="shared" si="167"/>
        <v>0.22585019202812912</v>
      </c>
      <c r="S2677" s="7"/>
    </row>
    <row r="2678" spans="1:19" x14ac:dyDescent="0.25">
      <c r="A2678" s="66"/>
      <c r="B2678" s="56"/>
      <c r="C2678" s="67"/>
      <c r="D2678" s="68"/>
      <c r="E2678" s="69"/>
      <c r="F2678" s="70"/>
      <c r="G2678" s="71"/>
      <c r="H2678" s="66">
        <v>12</v>
      </c>
      <c r="I2678" s="67" t="s">
        <v>266</v>
      </c>
      <c r="J2678" s="72">
        <v>0.9</v>
      </c>
      <c r="K2678" s="73">
        <v>1.0620170000000002</v>
      </c>
      <c r="L2678" s="73">
        <f t="shared" si="164"/>
        <v>0.23985674338713764</v>
      </c>
      <c r="M2678" s="73">
        <v>0.14958809338713763</v>
      </c>
      <c r="N2678" s="73">
        <v>2.8754999999999999E-2</v>
      </c>
      <c r="O2678" s="73">
        <v>6.1513650000000003E-2</v>
      </c>
      <c r="P2678" s="74">
        <f t="shared" si="165"/>
        <v>0.14085282381274275</v>
      </c>
      <c r="Q2678" s="74">
        <f t="shared" si="166"/>
        <v>0.16792866158181799</v>
      </c>
      <c r="R2678" s="75">
        <f t="shared" si="167"/>
        <v>0.22585019202812912</v>
      </c>
      <c r="S2678" s="7"/>
    </row>
    <row r="2679" spans="1:19" ht="25.5" x14ac:dyDescent="0.25">
      <c r="A2679" s="44"/>
      <c r="B2679" s="45"/>
      <c r="C2679" s="46"/>
      <c r="D2679" s="47"/>
      <c r="E2679" s="48"/>
      <c r="F2679" s="49">
        <v>82</v>
      </c>
      <c r="G2679" s="50" t="s">
        <v>197</v>
      </c>
      <c r="H2679" s="90"/>
      <c r="I2679" s="46"/>
      <c r="J2679" s="51">
        <v>0</v>
      </c>
      <c r="K2679" s="52">
        <v>1.847842</v>
      </c>
      <c r="L2679" s="53">
        <f t="shared" si="164"/>
        <v>0</v>
      </c>
      <c r="M2679" s="53">
        <v>0</v>
      </c>
      <c r="N2679" s="53">
        <v>0</v>
      </c>
      <c r="O2679" s="53">
        <v>0</v>
      </c>
      <c r="P2679" s="54">
        <f t="shared" si="165"/>
        <v>0</v>
      </c>
      <c r="Q2679" s="54">
        <f t="shared" si="166"/>
        <v>0</v>
      </c>
      <c r="R2679" s="55">
        <f t="shared" si="167"/>
        <v>0</v>
      </c>
      <c r="S2679" s="7"/>
    </row>
    <row r="2680" spans="1:19" x14ac:dyDescent="0.25">
      <c r="A2680" s="66"/>
      <c r="B2680" s="56"/>
      <c r="C2680" s="67"/>
      <c r="D2680" s="68"/>
      <c r="E2680" s="69"/>
      <c r="F2680" s="70"/>
      <c r="G2680" s="71"/>
      <c r="H2680" s="66">
        <v>12</v>
      </c>
      <c r="I2680" s="67" t="s">
        <v>266</v>
      </c>
      <c r="J2680" s="72">
        <v>0</v>
      </c>
      <c r="K2680" s="73">
        <v>1.847842</v>
      </c>
      <c r="L2680" s="73">
        <f t="shared" si="164"/>
        <v>0</v>
      </c>
      <c r="M2680" s="73">
        <v>0</v>
      </c>
      <c r="N2680" s="73">
        <v>0</v>
      </c>
      <c r="O2680" s="73">
        <v>0</v>
      </c>
      <c r="P2680" s="74">
        <f t="shared" si="165"/>
        <v>0</v>
      </c>
      <c r="Q2680" s="74">
        <f t="shared" si="166"/>
        <v>0</v>
      </c>
      <c r="R2680" s="75">
        <f t="shared" si="167"/>
        <v>0</v>
      </c>
      <c r="S2680" s="7"/>
    </row>
    <row r="2681" spans="1:19" ht="25.5" x14ac:dyDescent="0.25">
      <c r="A2681" s="44"/>
      <c r="B2681" s="45"/>
      <c r="C2681" s="46"/>
      <c r="D2681" s="47"/>
      <c r="E2681" s="48"/>
      <c r="F2681" s="49">
        <v>90</v>
      </c>
      <c r="G2681" s="50" t="s">
        <v>81</v>
      </c>
      <c r="H2681" s="90"/>
      <c r="I2681" s="46"/>
      <c r="J2681" s="51">
        <v>384.24491799999976</v>
      </c>
      <c r="K2681" s="52">
        <v>432.07146999999998</v>
      </c>
      <c r="L2681" s="53">
        <f t="shared" si="164"/>
        <v>206.67287644453125</v>
      </c>
      <c r="M2681" s="53">
        <v>133.55324978453126</v>
      </c>
      <c r="N2681" s="53">
        <v>35.748120939999993</v>
      </c>
      <c r="O2681" s="53">
        <v>37.371505720000002</v>
      </c>
      <c r="P2681" s="54">
        <f t="shared" si="165"/>
        <v>0.30909990373706292</v>
      </c>
      <c r="Q2681" s="54">
        <f t="shared" si="166"/>
        <v>0.39183649576430318</v>
      </c>
      <c r="R2681" s="55">
        <f t="shared" si="167"/>
        <v>0.47833030133771914</v>
      </c>
      <c r="S2681" s="7"/>
    </row>
    <row r="2682" spans="1:19" x14ac:dyDescent="0.25">
      <c r="A2682" s="66"/>
      <c r="B2682" s="56"/>
      <c r="C2682" s="67"/>
      <c r="D2682" s="68"/>
      <c r="E2682" s="69"/>
      <c r="F2682" s="70"/>
      <c r="G2682" s="71"/>
      <c r="H2682" s="66">
        <v>12</v>
      </c>
      <c r="I2682" s="67" t="s">
        <v>266</v>
      </c>
      <c r="J2682" s="72">
        <v>384.24491799999976</v>
      </c>
      <c r="K2682" s="73">
        <v>432.07146999999998</v>
      </c>
      <c r="L2682" s="73">
        <f t="shared" si="164"/>
        <v>206.67287644453125</v>
      </c>
      <c r="M2682" s="73">
        <v>133.55324978453126</v>
      </c>
      <c r="N2682" s="73">
        <v>35.748120939999993</v>
      </c>
      <c r="O2682" s="73">
        <v>37.371505720000002</v>
      </c>
      <c r="P2682" s="74">
        <f t="shared" si="165"/>
        <v>0.30909990373706292</v>
      </c>
      <c r="Q2682" s="74">
        <f t="shared" si="166"/>
        <v>0.39183649576430318</v>
      </c>
      <c r="R2682" s="75">
        <f t="shared" si="167"/>
        <v>0.47833030133771914</v>
      </c>
      <c r="S2682" s="7"/>
    </row>
    <row r="2683" spans="1:19" ht="51" x14ac:dyDescent="0.25">
      <c r="A2683" s="44"/>
      <c r="B2683" s="45"/>
      <c r="C2683" s="46"/>
      <c r="D2683" s="47"/>
      <c r="E2683" s="48"/>
      <c r="F2683" s="49">
        <v>91</v>
      </c>
      <c r="G2683" s="50" t="s">
        <v>82</v>
      </c>
      <c r="H2683" s="90"/>
      <c r="I2683" s="46"/>
      <c r="J2683" s="51">
        <v>6.7697350000000007</v>
      </c>
      <c r="K2683" s="52">
        <v>44.793295999999977</v>
      </c>
      <c r="L2683" s="53">
        <f t="shared" si="164"/>
        <v>21.262378744622136</v>
      </c>
      <c r="M2683" s="53">
        <v>16.119298734622134</v>
      </c>
      <c r="N2683" s="53">
        <v>2.28441472</v>
      </c>
      <c r="O2683" s="53">
        <v>2.8586652900000007</v>
      </c>
      <c r="P2683" s="54">
        <f t="shared" si="165"/>
        <v>0.35985962574895453</v>
      </c>
      <c r="Q2683" s="54">
        <f t="shared" si="166"/>
        <v>0.41085865738976085</v>
      </c>
      <c r="R2683" s="55">
        <f t="shared" si="167"/>
        <v>0.47467770053407427</v>
      </c>
      <c r="S2683" s="7"/>
    </row>
    <row r="2684" spans="1:19" x14ac:dyDescent="0.25">
      <c r="A2684" s="66"/>
      <c r="B2684" s="56"/>
      <c r="C2684" s="67"/>
      <c r="D2684" s="68"/>
      <c r="E2684" s="69"/>
      <c r="F2684" s="70"/>
      <c r="G2684" s="71"/>
      <c r="H2684" s="66">
        <v>12</v>
      </c>
      <c r="I2684" s="67" t="s">
        <v>266</v>
      </c>
      <c r="J2684" s="72">
        <v>6.7697350000000007</v>
      </c>
      <c r="K2684" s="73">
        <v>44.793295999999977</v>
      </c>
      <c r="L2684" s="73">
        <f t="shared" si="164"/>
        <v>21.262378744622136</v>
      </c>
      <c r="M2684" s="73">
        <v>16.119298734622134</v>
      </c>
      <c r="N2684" s="73">
        <v>2.28441472</v>
      </c>
      <c r="O2684" s="73">
        <v>2.8586652900000007</v>
      </c>
      <c r="P2684" s="74">
        <f t="shared" si="165"/>
        <v>0.35985962574895453</v>
      </c>
      <c r="Q2684" s="74">
        <f t="shared" si="166"/>
        <v>0.41085865738976085</v>
      </c>
      <c r="R2684" s="75">
        <f t="shared" si="167"/>
        <v>0.47467770053407427</v>
      </c>
      <c r="S2684" s="7"/>
    </row>
    <row r="2685" spans="1:19" ht="25.5" x14ac:dyDescent="0.25">
      <c r="A2685" s="44"/>
      <c r="B2685" s="45"/>
      <c r="C2685" s="46"/>
      <c r="D2685" s="47"/>
      <c r="E2685" s="48"/>
      <c r="F2685" s="49">
        <v>104</v>
      </c>
      <c r="G2685" s="50" t="s">
        <v>142</v>
      </c>
      <c r="H2685" s="90"/>
      <c r="I2685" s="46"/>
      <c r="J2685" s="51">
        <v>1.8633280000000001</v>
      </c>
      <c r="K2685" s="52">
        <v>1.8600479999999995</v>
      </c>
      <c r="L2685" s="53">
        <f t="shared" si="164"/>
        <v>0.65572023541768598</v>
      </c>
      <c r="M2685" s="53">
        <v>0.46817725541768596</v>
      </c>
      <c r="N2685" s="53">
        <v>0.11283423000000001</v>
      </c>
      <c r="O2685" s="53">
        <v>7.4708750000000018E-2</v>
      </c>
      <c r="P2685" s="54">
        <f t="shared" si="165"/>
        <v>0.2517017063095609</v>
      </c>
      <c r="Q2685" s="54">
        <f t="shared" si="166"/>
        <v>0.31236370535474683</v>
      </c>
      <c r="R2685" s="55">
        <f t="shared" si="167"/>
        <v>0.35252866346335482</v>
      </c>
      <c r="S2685" s="7"/>
    </row>
    <row r="2686" spans="1:19" x14ac:dyDescent="0.25">
      <c r="A2686" s="66"/>
      <c r="B2686" s="56"/>
      <c r="C2686" s="67"/>
      <c r="D2686" s="68"/>
      <c r="E2686" s="69"/>
      <c r="F2686" s="70"/>
      <c r="G2686" s="71"/>
      <c r="H2686" s="66">
        <v>12</v>
      </c>
      <c r="I2686" s="67" t="s">
        <v>266</v>
      </c>
      <c r="J2686" s="72">
        <v>1.8633280000000001</v>
      </c>
      <c r="K2686" s="73">
        <v>1.8600479999999995</v>
      </c>
      <c r="L2686" s="73">
        <f t="shared" si="164"/>
        <v>0.65572023541768598</v>
      </c>
      <c r="M2686" s="73">
        <v>0.46817725541768596</v>
      </c>
      <c r="N2686" s="73">
        <v>0.11283423000000001</v>
      </c>
      <c r="O2686" s="73">
        <v>7.4708750000000018E-2</v>
      </c>
      <c r="P2686" s="74">
        <f t="shared" si="165"/>
        <v>0.2517017063095609</v>
      </c>
      <c r="Q2686" s="74">
        <f t="shared" si="166"/>
        <v>0.31236370535474683</v>
      </c>
      <c r="R2686" s="75">
        <f t="shared" si="167"/>
        <v>0.35252866346335482</v>
      </c>
      <c r="S2686" s="7"/>
    </row>
    <row r="2687" spans="1:19" ht="38.25" x14ac:dyDescent="0.25">
      <c r="A2687" s="44"/>
      <c r="B2687" s="45"/>
      <c r="C2687" s="46"/>
      <c r="D2687" s="47"/>
      <c r="E2687" s="48"/>
      <c r="F2687" s="49">
        <v>106</v>
      </c>
      <c r="G2687" s="50" t="s">
        <v>83</v>
      </c>
      <c r="H2687" s="90"/>
      <c r="I2687" s="46"/>
      <c r="J2687" s="51">
        <v>2.8131050000000002</v>
      </c>
      <c r="K2687" s="52">
        <v>3.5374250000000003</v>
      </c>
      <c r="L2687" s="53">
        <f t="shared" si="164"/>
        <v>1.3989930345144537</v>
      </c>
      <c r="M2687" s="53">
        <v>0.86911498451445368</v>
      </c>
      <c r="N2687" s="53">
        <v>0.25721580999999999</v>
      </c>
      <c r="O2687" s="53">
        <v>0.27266224</v>
      </c>
      <c r="P2687" s="54">
        <f t="shared" si="165"/>
        <v>0.24569142370918215</v>
      </c>
      <c r="Q2687" s="54">
        <f t="shared" si="166"/>
        <v>0.31840414836058817</v>
      </c>
      <c r="R2687" s="55">
        <f t="shared" si="167"/>
        <v>0.39548344756834519</v>
      </c>
      <c r="S2687" s="7"/>
    </row>
    <row r="2688" spans="1:19" x14ac:dyDescent="0.25">
      <c r="A2688" s="66"/>
      <c r="B2688" s="56"/>
      <c r="C2688" s="67"/>
      <c r="D2688" s="68"/>
      <c r="E2688" s="69"/>
      <c r="F2688" s="70"/>
      <c r="G2688" s="71"/>
      <c r="H2688" s="66">
        <v>12</v>
      </c>
      <c r="I2688" s="67" t="s">
        <v>266</v>
      </c>
      <c r="J2688" s="72">
        <v>2.8131050000000002</v>
      </c>
      <c r="K2688" s="73">
        <v>3.5374250000000003</v>
      </c>
      <c r="L2688" s="73">
        <f t="shared" si="164"/>
        <v>1.3989930345144537</v>
      </c>
      <c r="M2688" s="73">
        <v>0.86911498451445368</v>
      </c>
      <c r="N2688" s="73">
        <v>0.25721580999999999</v>
      </c>
      <c r="O2688" s="73">
        <v>0.27266224</v>
      </c>
      <c r="P2688" s="74">
        <f t="shared" si="165"/>
        <v>0.24569142370918215</v>
      </c>
      <c r="Q2688" s="74">
        <f t="shared" si="166"/>
        <v>0.31840414836058817</v>
      </c>
      <c r="R2688" s="75">
        <f t="shared" si="167"/>
        <v>0.39548344756834519</v>
      </c>
      <c r="S2688" s="7"/>
    </row>
    <row r="2689" spans="1:19" ht="38.25" x14ac:dyDescent="0.25">
      <c r="A2689" s="44"/>
      <c r="B2689" s="45"/>
      <c r="C2689" s="46"/>
      <c r="D2689" s="47"/>
      <c r="E2689" s="48"/>
      <c r="F2689" s="49">
        <v>107</v>
      </c>
      <c r="G2689" s="50" t="s">
        <v>84</v>
      </c>
      <c r="H2689" s="90"/>
      <c r="I2689" s="46"/>
      <c r="J2689" s="51">
        <v>4.2691440000000007</v>
      </c>
      <c r="K2689" s="52">
        <v>4.2691440000000007</v>
      </c>
      <c r="L2689" s="53">
        <f t="shared" si="164"/>
        <v>1.7254752586790334</v>
      </c>
      <c r="M2689" s="53">
        <v>1.2077460386790335</v>
      </c>
      <c r="N2689" s="53">
        <v>0.26039434</v>
      </c>
      <c r="O2689" s="53">
        <v>0.25733487999999999</v>
      </c>
      <c r="P2689" s="54">
        <f t="shared" si="165"/>
        <v>0.28290121829552561</v>
      </c>
      <c r="Q2689" s="54">
        <f t="shared" si="166"/>
        <v>0.34389572679652719</v>
      </c>
      <c r="R2689" s="55">
        <f t="shared" si="167"/>
        <v>0.40417359046193641</v>
      </c>
      <c r="S2689" s="7"/>
    </row>
    <row r="2690" spans="1:19" x14ac:dyDescent="0.25">
      <c r="A2690" s="66"/>
      <c r="B2690" s="56"/>
      <c r="C2690" s="67"/>
      <c r="D2690" s="68"/>
      <c r="E2690" s="69"/>
      <c r="F2690" s="70"/>
      <c r="G2690" s="71"/>
      <c r="H2690" s="66">
        <v>12</v>
      </c>
      <c r="I2690" s="67" t="s">
        <v>266</v>
      </c>
      <c r="J2690" s="72">
        <v>4.2691440000000007</v>
      </c>
      <c r="K2690" s="73">
        <v>4.2691440000000007</v>
      </c>
      <c r="L2690" s="73">
        <f t="shared" si="164"/>
        <v>1.7254752586790334</v>
      </c>
      <c r="M2690" s="73">
        <v>1.2077460386790335</v>
      </c>
      <c r="N2690" s="73">
        <v>0.26039434</v>
      </c>
      <c r="O2690" s="73">
        <v>0.25733487999999999</v>
      </c>
      <c r="P2690" s="74">
        <f t="shared" si="165"/>
        <v>0.28290121829552561</v>
      </c>
      <c r="Q2690" s="74">
        <f t="shared" si="166"/>
        <v>0.34389572679652719</v>
      </c>
      <c r="R2690" s="75">
        <f t="shared" si="167"/>
        <v>0.40417359046193641</v>
      </c>
      <c r="S2690" s="7"/>
    </row>
    <row r="2691" spans="1:19" ht="25.5" x14ac:dyDescent="0.25">
      <c r="A2691" s="44"/>
      <c r="B2691" s="45"/>
      <c r="C2691" s="46"/>
      <c r="D2691" s="47"/>
      <c r="E2691" s="48"/>
      <c r="F2691" s="49">
        <v>121</v>
      </c>
      <c r="G2691" s="50" t="s">
        <v>159</v>
      </c>
      <c r="H2691" s="90"/>
      <c r="I2691" s="46"/>
      <c r="J2691" s="51">
        <v>0.54825500000000005</v>
      </c>
      <c r="K2691" s="52">
        <v>0.54825499999999994</v>
      </c>
      <c r="L2691" s="53">
        <f t="shared" si="164"/>
        <v>0.23218684266981907</v>
      </c>
      <c r="M2691" s="53">
        <v>0.13572015266981907</v>
      </c>
      <c r="N2691" s="53">
        <v>4.1520439999999999E-2</v>
      </c>
      <c r="O2691" s="53">
        <v>5.4946250000000002E-2</v>
      </c>
      <c r="P2691" s="54">
        <f t="shared" si="165"/>
        <v>0.24754932042538433</v>
      </c>
      <c r="Q2691" s="54">
        <f t="shared" si="166"/>
        <v>0.3232813064537835</v>
      </c>
      <c r="R2691" s="55">
        <f t="shared" si="167"/>
        <v>0.42350155068320233</v>
      </c>
      <c r="S2691" s="7"/>
    </row>
    <row r="2692" spans="1:19" x14ac:dyDescent="0.25">
      <c r="A2692" s="66"/>
      <c r="B2692" s="56"/>
      <c r="C2692" s="67"/>
      <c r="D2692" s="68"/>
      <c r="E2692" s="69"/>
      <c r="F2692" s="70"/>
      <c r="G2692" s="71"/>
      <c r="H2692" s="66">
        <v>12</v>
      </c>
      <c r="I2692" s="67" t="s">
        <v>266</v>
      </c>
      <c r="J2692" s="72">
        <v>0.54825500000000005</v>
      </c>
      <c r="K2692" s="73">
        <v>0.54825499999999994</v>
      </c>
      <c r="L2692" s="73">
        <f t="shared" si="164"/>
        <v>0.23218684266981907</v>
      </c>
      <c r="M2692" s="73">
        <v>0.13572015266981907</v>
      </c>
      <c r="N2692" s="73">
        <v>4.1520439999999999E-2</v>
      </c>
      <c r="O2692" s="73">
        <v>5.4946250000000002E-2</v>
      </c>
      <c r="P2692" s="74">
        <f t="shared" si="165"/>
        <v>0.24754932042538433</v>
      </c>
      <c r="Q2692" s="74">
        <f t="shared" si="166"/>
        <v>0.3232813064537835</v>
      </c>
      <c r="R2692" s="75">
        <f t="shared" si="167"/>
        <v>0.42350155068320233</v>
      </c>
      <c r="S2692" s="7"/>
    </row>
    <row r="2693" spans="1:19" ht="25.5" x14ac:dyDescent="0.25">
      <c r="A2693" s="44"/>
      <c r="B2693" s="45"/>
      <c r="C2693" s="46"/>
      <c r="D2693" s="47"/>
      <c r="E2693" s="48"/>
      <c r="F2693" s="49">
        <v>127</v>
      </c>
      <c r="G2693" s="50" t="s">
        <v>184</v>
      </c>
      <c r="H2693" s="90"/>
      <c r="I2693" s="46"/>
      <c r="J2693" s="51">
        <v>0.37150100000000014</v>
      </c>
      <c r="K2693" s="52">
        <v>0.40150100000000016</v>
      </c>
      <c r="L2693" s="53">
        <f t="shared" si="164"/>
        <v>0.17671146024285761</v>
      </c>
      <c r="M2693" s="53">
        <v>0.10441515024285764</v>
      </c>
      <c r="N2693" s="53">
        <v>3.6347319999999995E-2</v>
      </c>
      <c r="O2693" s="53">
        <v>3.5948989999999993E-2</v>
      </c>
      <c r="P2693" s="54">
        <f t="shared" si="165"/>
        <v>0.2600619929784922</v>
      </c>
      <c r="Q2693" s="54">
        <f t="shared" si="166"/>
        <v>0.35059058443903646</v>
      </c>
      <c r="R2693" s="55">
        <f t="shared" si="167"/>
        <v>0.44012707376284876</v>
      </c>
      <c r="S2693" s="7"/>
    </row>
    <row r="2694" spans="1:19" x14ac:dyDescent="0.25">
      <c r="A2694" s="66"/>
      <c r="B2694" s="56"/>
      <c r="C2694" s="67"/>
      <c r="D2694" s="68"/>
      <c r="E2694" s="69"/>
      <c r="F2694" s="70"/>
      <c r="G2694" s="71"/>
      <c r="H2694" s="66">
        <v>12</v>
      </c>
      <c r="I2694" s="67" t="s">
        <v>266</v>
      </c>
      <c r="J2694" s="72">
        <v>0.37150100000000014</v>
      </c>
      <c r="K2694" s="73">
        <v>0.40150100000000016</v>
      </c>
      <c r="L2694" s="73">
        <f t="shared" si="164"/>
        <v>0.17671146024285761</v>
      </c>
      <c r="M2694" s="73">
        <v>0.10441515024285764</v>
      </c>
      <c r="N2694" s="73">
        <v>3.6347319999999995E-2</v>
      </c>
      <c r="O2694" s="73">
        <v>3.5948989999999993E-2</v>
      </c>
      <c r="P2694" s="74">
        <f t="shared" si="165"/>
        <v>0.2600619929784922</v>
      </c>
      <c r="Q2694" s="74">
        <f t="shared" si="166"/>
        <v>0.35059058443903646</v>
      </c>
      <c r="R2694" s="75">
        <f t="shared" si="167"/>
        <v>0.44012707376284876</v>
      </c>
      <c r="S2694" s="7"/>
    </row>
    <row r="2695" spans="1:19" ht="38.25" x14ac:dyDescent="0.25">
      <c r="A2695" s="44"/>
      <c r="B2695" s="45"/>
      <c r="C2695" s="46"/>
      <c r="D2695" s="47"/>
      <c r="E2695" s="48"/>
      <c r="F2695" s="49">
        <v>129</v>
      </c>
      <c r="G2695" s="50" t="s">
        <v>143</v>
      </c>
      <c r="H2695" s="90"/>
      <c r="I2695" s="46"/>
      <c r="J2695" s="51">
        <v>0.24338900000000008</v>
      </c>
      <c r="K2695" s="52">
        <v>0.39540199999999998</v>
      </c>
      <c r="L2695" s="53">
        <f t="shared" ref="L2695:L2758" si="168">SUM(M2695,N2695,O2695)</f>
        <v>4.2124050877525451E-2</v>
      </c>
      <c r="M2695" s="53">
        <v>2.6371780877525453E-2</v>
      </c>
      <c r="N2695" s="53">
        <v>6.397980000000001E-3</v>
      </c>
      <c r="O2695" s="53">
        <v>9.3542899999999995E-3</v>
      </c>
      <c r="P2695" s="54">
        <f t="shared" ref="P2695:P2758" si="169">IFERROR(M2695/K2695,0)</f>
        <v>6.6696124140812274E-2</v>
      </c>
      <c r="Q2695" s="54">
        <f t="shared" ref="Q2695:Q2758" si="170">IFERROR(SUM(M2695,N2695)/K2695,0)</f>
        <v>8.2877074161297748E-2</v>
      </c>
      <c r="R2695" s="55">
        <f t="shared" ref="R2695:R2758" si="171">IFERROR(SUM(M2695,N2695,O2695)/K2695,0)</f>
        <v>0.10653474407697851</v>
      </c>
      <c r="S2695" s="7"/>
    </row>
    <row r="2696" spans="1:19" x14ac:dyDescent="0.25">
      <c r="A2696" s="66"/>
      <c r="B2696" s="56"/>
      <c r="C2696" s="67"/>
      <c r="D2696" s="68"/>
      <c r="E2696" s="69"/>
      <c r="F2696" s="70"/>
      <c r="G2696" s="71"/>
      <c r="H2696" s="66">
        <v>12</v>
      </c>
      <c r="I2696" s="67" t="s">
        <v>266</v>
      </c>
      <c r="J2696" s="72">
        <v>0.24338900000000008</v>
      </c>
      <c r="K2696" s="73">
        <v>0.39540199999999998</v>
      </c>
      <c r="L2696" s="73">
        <f t="shared" si="168"/>
        <v>4.2124050877525451E-2</v>
      </c>
      <c r="M2696" s="73">
        <v>2.6371780877525453E-2</v>
      </c>
      <c r="N2696" s="73">
        <v>6.397980000000001E-3</v>
      </c>
      <c r="O2696" s="73">
        <v>9.3542899999999995E-3</v>
      </c>
      <c r="P2696" s="74">
        <f t="shared" si="169"/>
        <v>6.6696124140812274E-2</v>
      </c>
      <c r="Q2696" s="74">
        <f t="shared" si="170"/>
        <v>8.2877074161297748E-2</v>
      </c>
      <c r="R2696" s="75">
        <f t="shared" si="171"/>
        <v>0.10653474407697851</v>
      </c>
      <c r="S2696" s="7"/>
    </row>
    <row r="2697" spans="1:19" ht="38.25" x14ac:dyDescent="0.25">
      <c r="A2697" s="44"/>
      <c r="B2697" s="45"/>
      <c r="C2697" s="46"/>
      <c r="D2697" s="47"/>
      <c r="E2697" s="48"/>
      <c r="F2697" s="49">
        <v>130</v>
      </c>
      <c r="G2697" s="50" t="s">
        <v>160</v>
      </c>
      <c r="H2697" s="90"/>
      <c r="I2697" s="46"/>
      <c r="J2697" s="51">
        <v>6.0000000000000005E-2</v>
      </c>
      <c r="K2697" s="52">
        <v>6.0000000000000005E-2</v>
      </c>
      <c r="L2697" s="53">
        <f t="shared" si="168"/>
        <v>1.5111949752794113E-2</v>
      </c>
      <c r="M2697" s="53">
        <v>1.0360949752794113E-2</v>
      </c>
      <c r="N2697" s="53">
        <v>2.2499999999999998E-3</v>
      </c>
      <c r="O2697" s="53">
        <v>2.5009999999999998E-3</v>
      </c>
      <c r="P2697" s="54">
        <f t="shared" si="169"/>
        <v>0.17268249587990186</v>
      </c>
      <c r="Q2697" s="54">
        <f t="shared" si="170"/>
        <v>0.21018249587990187</v>
      </c>
      <c r="R2697" s="55">
        <f t="shared" si="171"/>
        <v>0.25186582921323519</v>
      </c>
      <c r="S2697" s="7"/>
    </row>
    <row r="2698" spans="1:19" x14ac:dyDescent="0.25">
      <c r="A2698" s="66"/>
      <c r="B2698" s="56"/>
      <c r="C2698" s="67"/>
      <c r="D2698" s="68"/>
      <c r="E2698" s="69"/>
      <c r="F2698" s="70"/>
      <c r="G2698" s="71"/>
      <c r="H2698" s="66">
        <v>12</v>
      </c>
      <c r="I2698" s="67" t="s">
        <v>266</v>
      </c>
      <c r="J2698" s="72">
        <v>6.0000000000000005E-2</v>
      </c>
      <c r="K2698" s="73">
        <v>6.0000000000000005E-2</v>
      </c>
      <c r="L2698" s="73">
        <f t="shared" si="168"/>
        <v>1.5111949752794113E-2</v>
      </c>
      <c r="M2698" s="73">
        <v>1.0360949752794113E-2</v>
      </c>
      <c r="N2698" s="73">
        <v>2.2499999999999998E-3</v>
      </c>
      <c r="O2698" s="73">
        <v>2.5009999999999998E-3</v>
      </c>
      <c r="P2698" s="74">
        <f t="shared" si="169"/>
        <v>0.17268249587990186</v>
      </c>
      <c r="Q2698" s="74">
        <f t="shared" si="170"/>
        <v>0.21018249587990187</v>
      </c>
      <c r="R2698" s="75">
        <f t="shared" si="171"/>
        <v>0.25186582921323519</v>
      </c>
      <c r="S2698" s="7"/>
    </row>
    <row r="2699" spans="1:19" x14ac:dyDescent="0.25">
      <c r="A2699" s="44"/>
      <c r="B2699" s="45"/>
      <c r="C2699" s="46"/>
      <c r="D2699" s="47"/>
      <c r="E2699" s="48"/>
      <c r="F2699" s="49">
        <v>131</v>
      </c>
      <c r="G2699" s="50" t="s">
        <v>144</v>
      </c>
      <c r="H2699" s="90"/>
      <c r="I2699" s="46"/>
      <c r="J2699" s="51">
        <v>0.56897499999999968</v>
      </c>
      <c r="K2699" s="52">
        <v>0.97337499999999944</v>
      </c>
      <c r="L2699" s="53">
        <f t="shared" si="168"/>
        <v>0.2987006514351942</v>
      </c>
      <c r="M2699" s="53">
        <v>0.1765885414351942</v>
      </c>
      <c r="N2699" s="53">
        <v>5.1582929999999999E-2</v>
      </c>
      <c r="O2699" s="53">
        <v>7.0529179999999997E-2</v>
      </c>
      <c r="P2699" s="54">
        <f t="shared" si="169"/>
        <v>0.1814188174497951</v>
      </c>
      <c r="Q2699" s="54">
        <f t="shared" si="170"/>
        <v>0.23441270983453893</v>
      </c>
      <c r="R2699" s="55">
        <f t="shared" si="171"/>
        <v>0.30687109432150445</v>
      </c>
      <c r="S2699" s="7"/>
    </row>
    <row r="2700" spans="1:19" x14ac:dyDescent="0.25">
      <c r="A2700" s="66"/>
      <c r="B2700" s="56"/>
      <c r="C2700" s="67"/>
      <c r="D2700" s="68"/>
      <c r="E2700" s="69"/>
      <c r="F2700" s="70"/>
      <c r="G2700" s="71"/>
      <c r="H2700" s="66">
        <v>12</v>
      </c>
      <c r="I2700" s="67" t="s">
        <v>266</v>
      </c>
      <c r="J2700" s="72">
        <v>0.56897499999999968</v>
      </c>
      <c r="K2700" s="73">
        <v>0.97337499999999944</v>
      </c>
      <c r="L2700" s="73">
        <f t="shared" si="168"/>
        <v>0.2987006514351942</v>
      </c>
      <c r="M2700" s="73">
        <v>0.1765885414351942</v>
      </c>
      <c r="N2700" s="73">
        <v>5.1582929999999999E-2</v>
      </c>
      <c r="O2700" s="73">
        <v>7.0529179999999997E-2</v>
      </c>
      <c r="P2700" s="74">
        <f t="shared" si="169"/>
        <v>0.1814188174497951</v>
      </c>
      <c r="Q2700" s="74">
        <f t="shared" si="170"/>
        <v>0.23441270983453893</v>
      </c>
      <c r="R2700" s="75">
        <f t="shared" si="171"/>
        <v>0.30687109432150445</v>
      </c>
      <c r="S2700" s="7"/>
    </row>
    <row r="2701" spans="1:19" x14ac:dyDescent="0.25">
      <c r="A2701" s="44"/>
      <c r="B2701" s="45"/>
      <c r="C2701" s="46"/>
      <c r="D2701" s="47">
        <v>451</v>
      </c>
      <c r="E2701" s="48" t="s">
        <v>236</v>
      </c>
      <c r="F2701" s="49"/>
      <c r="G2701" s="50"/>
      <c r="H2701" s="90"/>
      <c r="I2701" s="46"/>
      <c r="J2701" s="51">
        <v>984.85653100000025</v>
      </c>
      <c r="K2701" s="52">
        <v>1211.8287209999994</v>
      </c>
      <c r="L2701" s="53">
        <f t="shared" si="168"/>
        <v>496.7148008547008</v>
      </c>
      <c r="M2701" s="53">
        <v>323.19073323470076</v>
      </c>
      <c r="N2701" s="53">
        <v>106.46666669000001</v>
      </c>
      <c r="O2701" s="53">
        <v>67.057400930000014</v>
      </c>
      <c r="P2701" s="54">
        <f t="shared" si="169"/>
        <v>0.26669671021495861</v>
      </c>
      <c r="Q2701" s="54">
        <f t="shared" si="170"/>
        <v>0.35455291038996672</v>
      </c>
      <c r="R2701" s="55">
        <f t="shared" si="171"/>
        <v>0.40988861895005463</v>
      </c>
      <c r="S2701" s="7"/>
    </row>
    <row r="2702" spans="1:19" x14ac:dyDescent="0.25">
      <c r="A2702" s="44"/>
      <c r="B2702" s="45"/>
      <c r="C2702" s="46"/>
      <c r="D2702" s="47"/>
      <c r="E2702" s="48"/>
      <c r="F2702" s="49">
        <v>1</v>
      </c>
      <c r="G2702" s="50" t="s">
        <v>136</v>
      </c>
      <c r="H2702" s="90"/>
      <c r="I2702" s="46"/>
      <c r="J2702" s="51">
        <v>55.081411000000017</v>
      </c>
      <c r="K2702" s="52">
        <v>73.116025000000022</v>
      </c>
      <c r="L2702" s="53">
        <f t="shared" si="168"/>
        <v>32.505511796082196</v>
      </c>
      <c r="M2702" s="53">
        <v>20.782044546082194</v>
      </c>
      <c r="N2702" s="53">
        <v>5.6387449400000014</v>
      </c>
      <c r="O2702" s="53">
        <v>6.0847223099999983</v>
      </c>
      <c r="P2702" s="54">
        <f t="shared" si="169"/>
        <v>0.28423378522125881</v>
      </c>
      <c r="Q2702" s="54">
        <f t="shared" si="170"/>
        <v>0.36135429252454832</v>
      </c>
      <c r="R2702" s="55">
        <f t="shared" si="171"/>
        <v>0.44457438428965723</v>
      </c>
      <c r="S2702" s="7"/>
    </row>
    <row r="2703" spans="1:19" x14ac:dyDescent="0.25">
      <c r="A2703" s="66"/>
      <c r="B2703" s="56"/>
      <c r="C2703" s="67"/>
      <c r="D2703" s="68"/>
      <c r="E2703" s="69"/>
      <c r="F2703" s="70"/>
      <c r="G2703" s="71"/>
      <c r="H2703" s="66">
        <v>13</v>
      </c>
      <c r="I2703" s="67" t="s">
        <v>267</v>
      </c>
      <c r="J2703" s="72">
        <v>55.081411000000017</v>
      </c>
      <c r="K2703" s="73">
        <v>73.116025000000022</v>
      </c>
      <c r="L2703" s="73">
        <f t="shared" si="168"/>
        <v>32.505511796082196</v>
      </c>
      <c r="M2703" s="73">
        <v>20.782044546082194</v>
      </c>
      <c r="N2703" s="73">
        <v>5.6387449400000014</v>
      </c>
      <c r="O2703" s="73">
        <v>6.0847223099999983</v>
      </c>
      <c r="P2703" s="74">
        <f t="shared" si="169"/>
        <v>0.28423378522125881</v>
      </c>
      <c r="Q2703" s="74">
        <f t="shared" si="170"/>
        <v>0.36135429252454832</v>
      </c>
      <c r="R2703" s="75">
        <f t="shared" si="171"/>
        <v>0.44457438428965723</v>
      </c>
      <c r="S2703" s="7"/>
    </row>
    <row r="2704" spans="1:19" x14ac:dyDescent="0.25">
      <c r="A2704" s="44"/>
      <c r="B2704" s="45"/>
      <c r="C2704" s="46"/>
      <c r="D2704" s="47"/>
      <c r="E2704" s="48"/>
      <c r="F2704" s="49">
        <v>2</v>
      </c>
      <c r="G2704" s="50" t="s">
        <v>137</v>
      </c>
      <c r="H2704" s="90"/>
      <c r="I2704" s="46"/>
      <c r="J2704" s="51">
        <v>42.102186000000017</v>
      </c>
      <c r="K2704" s="52">
        <v>57.337807000000012</v>
      </c>
      <c r="L2704" s="53">
        <f t="shared" si="168"/>
        <v>22.918669564702117</v>
      </c>
      <c r="M2704" s="53">
        <v>14.563119864702117</v>
      </c>
      <c r="N2704" s="53">
        <v>3.9529676000000005</v>
      </c>
      <c r="O2704" s="53">
        <v>4.4025821000000009</v>
      </c>
      <c r="P2704" s="54">
        <f t="shared" si="169"/>
        <v>0.25398808616280205</v>
      </c>
      <c r="Q2704" s="54">
        <f t="shared" si="170"/>
        <v>0.32292981600607978</v>
      </c>
      <c r="R2704" s="55">
        <f t="shared" si="171"/>
        <v>0.39971304735638236</v>
      </c>
      <c r="S2704" s="7"/>
    </row>
    <row r="2705" spans="1:19" x14ac:dyDescent="0.25">
      <c r="A2705" s="66"/>
      <c r="B2705" s="56"/>
      <c r="C2705" s="67"/>
      <c r="D2705" s="68"/>
      <c r="E2705" s="69"/>
      <c r="F2705" s="70"/>
      <c r="G2705" s="71"/>
      <c r="H2705" s="66">
        <v>13</v>
      </c>
      <c r="I2705" s="67" t="s">
        <v>267</v>
      </c>
      <c r="J2705" s="72">
        <v>42.102186000000017</v>
      </c>
      <c r="K2705" s="73">
        <v>57.337807000000012</v>
      </c>
      <c r="L2705" s="73">
        <f t="shared" si="168"/>
        <v>22.918669564702117</v>
      </c>
      <c r="M2705" s="73">
        <v>14.563119864702117</v>
      </c>
      <c r="N2705" s="73">
        <v>3.9529676000000005</v>
      </c>
      <c r="O2705" s="73">
        <v>4.4025821000000009</v>
      </c>
      <c r="P2705" s="74">
        <f t="shared" si="169"/>
        <v>0.25398808616280205</v>
      </c>
      <c r="Q2705" s="74">
        <f t="shared" si="170"/>
        <v>0.32292981600607978</v>
      </c>
      <c r="R2705" s="75">
        <f t="shared" si="171"/>
        <v>0.39971304735638236</v>
      </c>
      <c r="S2705" s="7"/>
    </row>
    <row r="2706" spans="1:19" x14ac:dyDescent="0.25">
      <c r="A2706" s="44"/>
      <c r="B2706" s="45"/>
      <c r="C2706" s="46"/>
      <c r="D2706" s="47"/>
      <c r="E2706" s="48"/>
      <c r="F2706" s="49">
        <v>16</v>
      </c>
      <c r="G2706" s="50" t="s">
        <v>138</v>
      </c>
      <c r="H2706" s="90"/>
      <c r="I2706" s="46"/>
      <c r="J2706" s="51">
        <v>15.724571999999995</v>
      </c>
      <c r="K2706" s="52">
        <v>20.094658999999996</v>
      </c>
      <c r="L2706" s="53">
        <f t="shared" si="168"/>
        <v>7.6684836932000549</v>
      </c>
      <c r="M2706" s="53">
        <v>4.8340543832000549</v>
      </c>
      <c r="N2706" s="53">
        <v>1.4019081</v>
      </c>
      <c r="O2706" s="53">
        <v>1.43252121</v>
      </c>
      <c r="P2706" s="54">
        <f t="shared" si="169"/>
        <v>0.24056414110834404</v>
      </c>
      <c r="Q2706" s="54">
        <f t="shared" si="170"/>
        <v>0.31032935085885538</v>
      </c>
      <c r="R2706" s="55">
        <f t="shared" si="171"/>
        <v>0.38161800571983112</v>
      </c>
      <c r="S2706" s="7"/>
    </row>
    <row r="2707" spans="1:19" x14ac:dyDescent="0.25">
      <c r="A2707" s="66"/>
      <c r="B2707" s="56"/>
      <c r="C2707" s="67"/>
      <c r="D2707" s="68"/>
      <c r="E2707" s="69"/>
      <c r="F2707" s="70"/>
      <c r="G2707" s="71"/>
      <c r="H2707" s="66">
        <v>13</v>
      </c>
      <c r="I2707" s="67" t="s">
        <v>267</v>
      </c>
      <c r="J2707" s="72">
        <v>15.724571999999995</v>
      </c>
      <c r="K2707" s="73">
        <v>20.094658999999996</v>
      </c>
      <c r="L2707" s="73">
        <f t="shared" si="168"/>
        <v>7.6684836932000549</v>
      </c>
      <c r="M2707" s="73">
        <v>4.8340543832000549</v>
      </c>
      <c r="N2707" s="73">
        <v>1.4019081</v>
      </c>
      <c r="O2707" s="73">
        <v>1.43252121</v>
      </c>
      <c r="P2707" s="74">
        <f t="shared" si="169"/>
        <v>0.24056414110834404</v>
      </c>
      <c r="Q2707" s="74">
        <f t="shared" si="170"/>
        <v>0.31032935085885538</v>
      </c>
      <c r="R2707" s="75">
        <f t="shared" si="171"/>
        <v>0.38161800571983112</v>
      </c>
      <c r="S2707" s="7"/>
    </row>
    <row r="2708" spans="1:19" x14ac:dyDescent="0.25">
      <c r="A2708" s="44"/>
      <c r="B2708" s="45"/>
      <c r="C2708" s="46"/>
      <c r="D2708" s="47"/>
      <c r="E2708" s="48"/>
      <c r="F2708" s="49">
        <v>17</v>
      </c>
      <c r="G2708" s="50" t="s">
        <v>139</v>
      </c>
      <c r="H2708" s="90"/>
      <c r="I2708" s="46"/>
      <c r="J2708" s="51">
        <v>5.9695069999999992</v>
      </c>
      <c r="K2708" s="52">
        <v>8.3342399999999994</v>
      </c>
      <c r="L2708" s="53">
        <f t="shared" si="168"/>
        <v>2.9622751879726756</v>
      </c>
      <c r="M2708" s="53">
        <v>2.0060597179726756</v>
      </c>
      <c r="N2708" s="53">
        <v>0.40992834</v>
      </c>
      <c r="O2708" s="53">
        <v>0.54628713000000018</v>
      </c>
      <c r="P2708" s="54">
        <f t="shared" si="169"/>
        <v>0.24070097789032663</v>
      </c>
      <c r="Q2708" s="54">
        <f t="shared" si="170"/>
        <v>0.28988702724815651</v>
      </c>
      <c r="R2708" s="55">
        <f t="shared" si="171"/>
        <v>0.35543435129929973</v>
      </c>
      <c r="S2708" s="7"/>
    </row>
    <row r="2709" spans="1:19" x14ac:dyDescent="0.25">
      <c r="A2709" s="66"/>
      <c r="B2709" s="56"/>
      <c r="C2709" s="67"/>
      <c r="D2709" s="68"/>
      <c r="E2709" s="69"/>
      <c r="F2709" s="70"/>
      <c r="G2709" s="71"/>
      <c r="H2709" s="66">
        <v>13</v>
      </c>
      <c r="I2709" s="67" t="s">
        <v>267</v>
      </c>
      <c r="J2709" s="72">
        <v>5.9695069999999992</v>
      </c>
      <c r="K2709" s="73">
        <v>8.3342399999999994</v>
      </c>
      <c r="L2709" s="73">
        <f t="shared" si="168"/>
        <v>2.9622751879726756</v>
      </c>
      <c r="M2709" s="73">
        <v>2.0060597179726756</v>
      </c>
      <c r="N2709" s="73">
        <v>0.40992834</v>
      </c>
      <c r="O2709" s="73">
        <v>0.54628713000000018</v>
      </c>
      <c r="P2709" s="74">
        <f t="shared" si="169"/>
        <v>0.24070097789032663</v>
      </c>
      <c r="Q2709" s="74">
        <f t="shared" si="170"/>
        <v>0.28988702724815651</v>
      </c>
      <c r="R2709" s="75">
        <f t="shared" si="171"/>
        <v>0.35543435129929973</v>
      </c>
      <c r="S2709" s="7"/>
    </row>
    <row r="2710" spans="1:19" x14ac:dyDescent="0.25">
      <c r="A2710" s="44"/>
      <c r="B2710" s="45"/>
      <c r="C2710" s="46"/>
      <c r="D2710" s="47"/>
      <c r="E2710" s="48"/>
      <c r="F2710" s="49">
        <v>18</v>
      </c>
      <c r="G2710" s="50" t="s">
        <v>140</v>
      </c>
      <c r="H2710" s="90"/>
      <c r="I2710" s="46"/>
      <c r="J2710" s="51">
        <v>14.383913999999999</v>
      </c>
      <c r="K2710" s="52">
        <v>15.335982999999999</v>
      </c>
      <c r="L2710" s="53">
        <f t="shared" si="168"/>
        <v>6.7214890256439235</v>
      </c>
      <c r="M2710" s="53">
        <v>4.4456752956439232</v>
      </c>
      <c r="N2710" s="53">
        <v>1.2428428500000002</v>
      </c>
      <c r="O2710" s="53">
        <v>1.0329708799999999</v>
      </c>
      <c r="P2710" s="54">
        <f t="shared" si="169"/>
        <v>0.28988525193617676</v>
      </c>
      <c r="Q2710" s="54">
        <f t="shared" si="170"/>
        <v>0.37092621618346372</v>
      </c>
      <c r="R2710" s="55">
        <f t="shared" si="171"/>
        <v>0.43828224285615885</v>
      </c>
      <c r="S2710" s="7"/>
    </row>
    <row r="2711" spans="1:19" x14ac:dyDescent="0.25">
      <c r="A2711" s="66"/>
      <c r="B2711" s="56"/>
      <c r="C2711" s="67"/>
      <c r="D2711" s="68"/>
      <c r="E2711" s="69"/>
      <c r="F2711" s="70"/>
      <c r="G2711" s="71"/>
      <c r="H2711" s="66">
        <v>13</v>
      </c>
      <c r="I2711" s="67" t="s">
        <v>267</v>
      </c>
      <c r="J2711" s="72">
        <v>14.383913999999999</v>
      </c>
      <c r="K2711" s="73">
        <v>15.335982999999999</v>
      </c>
      <c r="L2711" s="73">
        <f t="shared" si="168"/>
        <v>6.7214890256439235</v>
      </c>
      <c r="M2711" s="73">
        <v>4.4456752956439232</v>
      </c>
      <c r="N2711" s="73">
        <v>1.2428428500000002</v>
      </c>
      <c r="O2711" s="73">
        <v>1.0329708799999999</v>
      </c>
      <c r="P2711" s="74">
        <f t="shared" si="169"/>
        <v>0.28988525193617676</v>
      </c>
      <c r="Q2711" s="74">
        <f t="shared" si="170"/>
        <v>0.37092621618346372</v>
      </c>
      <c r="R2711" s="75">
        <f t="shared" si="171"/>
        <v>0.43828224285615885</v>
      </c>
      <c r="S2711" s="7"/>
    </row>
    <row r="2712" spans="1:19" x14ac:dyDescent="0.25">
      <c r="A2712" s="44"/>
      <c r="B2712" s="45"/>
      <c r="C2712" s="46"/>
      <c r="D2712" s="47"/>
      <c r="E2712" s="48"/>
      <c r="F2712" s="49">
        <v>24</v>
      </c>
      <c r="G2712" s="50" t="s">
        <v>141</v>
      </c>
      <c r="H2712" s="90"/>
      <c r="I2712" s="46"/>
      <c r="J2712" s="51">
        <v>14.661619000000002</v>
      </c>
      <c r="K2712" s="52">
        <v>20.648424000000009</v>
      </c>
      <c r="L2712" s="53">
        <f t="shared" si="168"/>
        <v>7.6327234449628945</v>
      </c>
      <c r="M2712" s="53">
        <v>4.7937526249628943</v>
      </c>
      <c r="N2712" s="53">
        <v>1.3521398599999999</v>
      </c>
      <c r="O2712" s="53">
        <v>1.48683096</v>
      </c>
      <c r="P2712" s="54">
        <f t="shared" si="169"/>
        <v>0.23216070267459116</v>
      </c>
      <c r="Q2712" s="54">
        <f t="shared" si="170"/>
        <v>0.29764462822745658</v>
      </c>
      <c r="R2712" s="55">
        <f t="shared" si="171"/>
        <v>0.36965162304701277</v>
      </c>
      <c r="S2712" s="7"/>
    </row>
    <row r="2713" spans="1:19" x14ac:dyDescent="0.25">
      <c r="A2713" s="66"/>
      <c r="B2713" s="56"/>
      <c r="C2713" s="67"/>
      <c r="D2713" s="68"/>
      <c r="E2713" s="69"/>
      <c r="F2713" s="70"/>
      <c r="G2713" s="71"/>
      <c r="H2713" s="66">
        <v>13</v>
      </c>
      <c r="I2713" s="67" t="s">
        <v>267</v>
      </c>
      <c r="J2713" s="72">
        <v>14.661619000000002</v>
      </c>
      <c r="K2713" s="73">
        <v>20.648424000000009</v>
      </c>
      <c r="L2713" s="73">
        <f t="shared" si="168"/>
        <v>7.6327234449628945</v>
      </c>
      <c r="M2713" s="73">
        <v>4.7937526249628943</v>
      </c>
      <c r="N2713" s="73">
        <v>1.3521398599999999</v>
      </c>
      <c r="O2713" s="73">
        <v>1.48683096</v>
      </c>
      <c r="P2713" s="74">
        <f t="shared" si="169"/>
        <v>0.23216070267459116</v>
      </c>
      <c r="Q2713" s="74">
        <f t="shared" si="170"/>
        <v>0.29764462822745658</v>
      </c>
      <c r="R2713" s="75">
        <f t="shared" si="171"/>
        <v>0.36965162304701277</v>
      </c>
      <c r="S2713" s="7"/>
    </row>
    <row r="2714" spans="1:19" ht="25.5" x14ac:dyDescent="0.25">
      <c r="A2714" s="44"/>
      <c r="B2714" s="45"/>
      <c r="C2714" s="46"/>
      <c r="D2714" s="47"/>
      <c r="E2714" s="48"/>
      <c r="F2714" s="49">
        <v>30</v>
      </c>
      <c r="G2714" s="50" t="s">
        <v>64</v>
      </c>
      <c r="H2714" s="90"/>
      <c r="I2714" s="46"/>
      <c r="J2714" s="51">
        <v>0.59054399999999996</v>
      </c>
      <c r="K2714" s="52">
        <v>0.5</v>
      </c>
      <c r="L2714" s="53">
        <f t="shared" si="168"/>
        <v>0</v>
      </c>
      <c r="M2714" s="53">
        <v>0</v>
      </c>
      <c r="N2714" s="53">
        <v>0</v>
      </c>
      <c r="O2714" s="53">
        <v>0</v>
      </c>
      <c r="P2714" s="54">
        <f t="shared" si="169"/>
        <v>0</v>
      </c>
      <c r="Q2714" s="54">
        <f t="shared" si="170"/>
        <v>0</v>
      </c>
      <c r="R2714" s="55">
        <f t="shared" si="171"/>
        <v>0</v>
      </c>
      <c r="S2714" s="7"/>
    </row>
    <row r="2715" spans="1:19" x14ac:dyDescent="0.25">
      <c r="A2715" s="66"/>
      <c r="B2715" s="56"/>
      <c r="C2715" s="67"/>
      <c r="D2715" s="68"/>
      <c r="E2715" s="69"/>
      <c r="F2715" s="70"/>
      <c r="G2715" s="71"/>
      <c r="H2715" s="66">
        <v>13</v>
      </c>
      <c r="I2715" s="67" t="s">
        <v>267</v>
      </c>
      <c r="J2715" s="72">
        <v>0.59054399999999996</v>
      </c>
      <c r="K2715" s="73">
        <v>0.5</v>
      </c>
      <c r="L2715" s="73">
        <f t="shared" si="168"/>
        <v>0</v>
      </c>
      <c r="M2715" s="73">
        <v>0</v>
      </c>
      <c r="N2715" s="73">
        <v>0</v>
      </c>
      <c r="O2715" s="73">
        <v>0</v>
      </c>
      <c r="P2715" s="74">
        <f t="shared" si="169"/>
        <v>0</v>
      </c>
      <c r="Q2715" s="74">
        <f t="shared" si="170"/>
        <v>0</v>
      </c>
      <c r="R2715" s="75">
        <f t="shared" si="171"/>
        <v>0</v>
      </c>
      <c r="S2715" s="7"/>
    </row>
    <row r="2716" spans="1:19" ht="25.5" x14ac:dyDescent="0.25">
      <c r="A2716" s="44"/>
      <c r="B2716" s="45"/>
      <c r="C2716" s="46"/>
      <c r="D2716" s="47"/>
      <c r="E2716" s="48"/>
      <c r="F2716" s="49">
        <v>42</v>
      </c>
      <c r="G2716" s="50" t="s">
        <v>158</v>
      </c>
      <c r="H2716" s="90"/>
      <c r="I2716" s="46"/>
      <c r="J2716" s="51">
        <v>287.152264</v>
      </c>
      <c r="K2716" s="52">
        <v>313.733811</v>
      </c>
      <c r="L2716" s="53">
        <f t="shared" si="168"/>
        <v>133.62059766517885</v>
      </c>
      <c r="M2716" s="53">
        <v>90.253684355178848</v>
      </c>
      <c r="N2716" s="53">
        <v>42.639698150000001</v>
      </c>
      <c r="O2716" s="53">
        <v>0.72721515999999997</v>
      </c>
      <c r="P2716" s="54">
        <f t="shared" si="169"/>
        <v>0.28767598897773516</v>
      </c>
      <c r="Q2716" s="54">
        <f t="shared" si="170"/>
        <v>0.42358642213790232</v>
      </c>
      <c r="R2716" s="55">
        <f t="shared" si="171"/>
        <v>0.42590435898277745</v>
      </c>
      <c r="S2716" s="7"/>
    </row>
    <row r="2717" spans="1:19" x14ac:dyDescent="0.25">
      <c r="A2717" s="66"/>
      <c r="B2717" s="56"/>
      <c r="C2717" s="67"/>
      <c r="D2717" s="68"/>
      <c r="E2717" s="69"/>
      <c r="F2717" s="70"/>
      <c r="G2717" s="71"/>
      <c r="H2717" s="66">
        <v>13</v>
      </c>
      <c r="I2717" s="67" t="s">
        <v>267</v>
      </c>
      <c r="J2717" s="72">
        <v>287.152264</v>
      </c>
      <c r="K2717" s="73">
        <v>313.733811</v>
      </c>
      <c r="L2717" s="73">
        <f t="shared" si="168"/>
        <v>133.62059766517885</v>
      </c>
      <c r="M2717" s="73">
        <v>90.253684355178848</v>
      </c>
      <c r="N2717" s="73">
        <v>42.639698150000001</v>
      </c>
      <c r="O2717" s="73">
        <v>0.72721515999999997</v>
      </c>
      <c r="P2717" s="74">
        <f t="shared" si="169"/>
        <v>0.28767598897773516</v>
      </c>
      <c r="Q2717" s="74">
        <f t="shared" si="170"/>
        <v>0.42358642213790232</v>
      </c>
      <c r="R2717" s="75">
        <f t="shared" si="171"/>
        <v>0.42590435898277745</v>
      </c>
      <c r="S2717" s="7"/>
    </row>
    <row r="2718" spans="1:19" x14ac:dyDescent="0.25">
      <c r="A2718" s="44"/>
      <c r="B2718" s="45"/>
      <c r="C2718" s="46"/>
      <c r="D2718" s="47"/>
      <c r="E2718" s="48"/>
      <c r="F2718" s="49">
        <v>46</v>
      </c>
      <c r="G2718" s="50" t="s">
        <v>169</v>
      </c>
      <c r="H2718" s="90"/>
      <c r="I2718" s="46"/>
      <c r="J2718" s="51">
        <v>0</v>
      </c>
      <c r="K2718" s="52">
        <v>0.195189</v>
      </c>
      <c r="L2718" s="53">
        <f t="shared" si="168"/>
        <v>0.11976661346852779</v>
      </c>
      <c r="M2718" s="53">
        <v>0.11976661346852779</v>
      </c>
      <c r="N2718" s="53">
        <v>0</v>
      </c>
      <c r="O2718" s="53">
        <v>0</v>
      </c>
      <c r="P2718" s="54">
        <f t="shared" si="169"/>
        <v>0.61359304811504645</v>
      </c>
      <c r="Q2718" s="54">
        <f t="shared" si="170"/>
        <v>0.61359304811504645</v>
      </c>
      <c r="R2718" s="55">
        <f t="shared" si="171"/>
        <v>0.61359304811504645</v>
      </c>
      <c r="S2718" s="7"/>
    </row>
    <row r="2719" spans="1:19" x14ac:dyDescent="0.25">
      <c r="A2719" s="66"/>
      <c r="B2719" s="56"/>
      <c r="C2719" s="67"/>
      <c r="D2719" s="68"/>
      <c r="E2719" s="69"/>
      <c r="F2719" s="70"/>
      <c r="G2719" s="71"/>
      <c r="H2719" s="66">
        <v>13</v>
      </c>
      <c r="I2719" s="67" t="s">
        <v>267</v>
      </c>
      <c r="J2719" s="72">
        <v>0</v>
      </c>
      <c r="K2719" s="73">
        <v>0.195189</v>
      </c>
      <c r="L2719" s="73">
        <f t="shared" si="168"/>
        <v>0.11976661346852779</v>
      </c>
      <c r="M2719" s="73">
        <v>0.11976661346852779</v>
      </c>
      <c r="N2719" s="73">
        <v>0</v>
      </c>
      <c r="O2719" s="73">
        <v>0</v>
      </c>
      <c r="P2719" s="74">
        <f t="shared" si="169"/>
        <v>0.61359304811504645</v>
      </c>
      <c r="Q2719" s="74">
        <f t="shared" si="170"/>
        <v>0.61359304811504645</v>
      </c>
      <c r="R2719" s="75">
        <f t="shared" si="171"/>
        <v>0.61359304811504645</v>
      </c>
      <c r="S2719" s="7"/>
    </row>
    <row r="2720" spans="1:19" ht="51" x14ac:dyDescent="0.25">
      <c r="A2720" s="44"/>
      <c r="B2720" s="45"/>
      <c r="C2720" s="46"/>
      <c r="D2720" s="47"/>
      <c r="E2720" s="48"/>
      <c r="F2720" s="49">
        <v>47</v>
      </c>
      <c r="G2720" s="50" t="s">
        <v>190</v>
      </c>
      <c r="H2720" s="90"/>
      <c r="I2720" s="46"/>
      <c r="J2720" s="51">
        <v>2.0389999999999998E-2</v>
      </c>
      <c r="K2720" s="52">
        <v>3.7440000000000001E-2</v>
      </c>
      <c r="L2720" s="53">
        <f t="shared" si="168"/>
        <v>3.3530000527610539E-3</v>
      </c>
      <c r="M2720" s="53">
        <v>3.2830000527610537E-3</v>
      </c>
      <c r="N2720" s="53">
        <v>6.9999999999999994E-5</v>
      </c>
      <c r="O2720" s="53">
        <v>0</v>
      </c>
      <c r="P2720" s="54">
        <f t="shared" si="169"/>
        <v>8.768696722118198E-2</v>
      </c>
      <c r="Q2720" s="54">
        <f t="shared" si="170"/>
        <v>8.9556625340840107E-2</v>
      </c>
      <c r="R2720" s="55">
        <f t="shared" si="171"/>
        <v>8.9556625340840107E-2</v>
      </c>
      <c r="S2720" s="7"/>
    </row>
    <row r="2721" spans="1:19" x14ac:dyDescent="0.25">
      <c r="A2721" s="66"/>
      <c r="B2721" s="56"/>
      <c r="C2721" s="67"/>
      <c r="D2721" s="68"/>
      <c r="E2721" s="69"/>
      <c r="F2721" s="70"/>
      <c r="G2721" s="71"/>
      <c r="H2721" s="66">
        <v>13</v>
      </c>
      <c r="I2721" s="67" t="s">
        <v>267</v>
      </c>
      <c r="J2721" s="72">
        <v>2.0389999999999998E-2</v>
      </c>
      <c r="K2721" s="73">
        <v>3.7440000000000001E-2</v>
      </c>
      <c r="L2721" s="73">
        <f t="shared" si="168"/>
        <v>3.3530000527610539E-3</v>
      </c>
      <c r="M2721" s="73">
        <v>3.2830000527610537E-3</v>
      </c>
      <c r="N2721" s="73">
        <v>6.9999999999999994E-5</v>
      </c>
      <c r="O2721" s="73">
        <v>0</v>
      </c>
      <c r="P2721" s="74">
        <f t="shared" si="169"/>
        <v>8.768696722118198E-2</v>
      </c>
      <c r="Q2721" s="74">
        <f t="shared" si="170"/>
        <v>8.9556625340840107E-2</v>
      </c>
      <c r="R2721" s="75">
        <f t="shared" si="171"/>
        <v>8.9556625340840107E-2</v>
      </c>
      <c r="S2721" s="7"/>
    </row>
    <row r="2722" spans="1:19" ht="38.25" x14ac:dyDescent="0.25">
      <c r="A2722" s="44"/>
      <c r="B2722" s="45"/>
      <c r="C2722" s="46"/>
      <c r="D2722" s="47"/>
      <c r="E2722" s="48"/>
      <c r="F2722" s="49">
        <v>48</v>
      </c>
      <c r="G2722" s="50" t="s">
        <v>30</v>
      </c>
      <c r="H2722" s="90"/>
      <c r="I2722" s="46"/>
      <c r="J2722" s="51">
        <v>0</v>
      </c>
      <c r="K2722" s="52">
        <v>3.5474999999999999</v>
      </c>
      <c r="L2722" s="53">
        <f t="shared" si="168"/>
        <v>3.5474998950958252</v>
      </c>
      <c r="M2722" s="53">
        <v>3.5474998950958252</v>
      </c>
      <c r="N2722" s="53">
        <v>0</v>
      </c>
      <c r="O2722" s="53">
        <v>0</v>
      </c>
      <c r="P2722" s="54">
        <f t="shared" si="169"/>
        <v>0.99999997042870337</v>
      </c>
      <c r="Q2722" s="54">
        <f t="shared" si="170"/>
        <v>0.99999997042870337</v>
      </c>
      <c r="R2722" s="55">
        <f t="shared" si="171"/>
        <v>0.99999997042870337</v>
      </c>
      <c r="S2722" s="7"/>
    </row>
    <row r="2723" spans="1:19" x14ac:dyDescent="0.25">
      <c r="A2723" s="66"/>
      <c r="B2723" s="56"/>
      <c r="C2723" s="67"/>
      <c r="D2723" s="68"/>
      <c r="E2723" s="69"/>
      <c r="F2723" s="70"/>
      <c r="G2723" s="71"/>
      <c r="H2723" s="66">
        <v>13</v>
      </c>
      <c r="I2723" s="67" t="s">
        <v>267</v>
      </c>
      <c r="J2723" s="72">
        <v>0</v>
      </c>
      <c r="K2723" s="73">
        <v>3.5474999999999999</v>
      </c>
      <c r="L2723" s="73">
        <f t="shared" si="168"/>
        <v>3.5474998950958252</v>
      </c>
      <c r="M2723" s="73">
        <v>3.5474998950958252</v>
      </c>
      <c r="N2723" s="73">
        <v>0</v>
      </c>
      <c r="O2723" s="73">
        <v>0</v>
      </c>
      <c r="P2723" s="74">
        <f t="shared" si="169"/>
        <v>0.99999997042870337</v>
      </c>
      <c r="Q2723" s="74">
        <f t="shared" si="170"/>
        <v>0.99999997042870337</v>
      </c>
      <c r="R2723" s="75">
        <f t="shared" si="171"/>
        <v>0.99999997042870337</v>
      </c>
      <c r="S2723" s="7"/>
    </row>
    <row r="2724" spans="1:19" ht="25.5" x14ac:dyDescent="0.25">
      <c r="A2724" s="44"/>
      <c r="B2724" s="45"/>
      <c r="C2724" s="46"/>
      <c r="D2724" s="47"/>
      <c r="E2724" s="48"/>
      <c r="F2724" s="49">
        <v>51</v>
      </c>
      <c r="G2724" s="50" t="s">
        <v>24</v>
      </c>
      <c r="H2724" s="90"/>
      <c r="I2724" s="46"/>
      <c r="J2724" s="51">
        <v>1.3047899999999999</v>
      </c>
      <c r="K2724" s="52">
        <v>1.3047900000000001</v>
      </c>
      <c r="L2724" s="53">
        <f t="shared" si="168"/>
        <v>0.23762246988027028</v>
      </c>
      <c r="M2724" s="53">
        <v>5.2787449880270287E-2</v>
      </c>
      <c r="N2724" s="53">
        <v>9.524052999999999E-2</v>
      </c>
      <c r="O2724" s="53">
        <v>8.9594489999999999E-2</v>
      </c>
      <c r="P2724" s="54">
        <f t="shared" si="169"/>
        <v>4.0456663432636888E-2</v>
      </c>
      <c r="Q2724" s="54">
        <f t="shared" si="170"/>
        <v>0.11344965847398453</v>
      </c>
      <c r="R2724" s="55">
        <f t="shared" si="171"/>
        <v>0.18211548975717951</v>
      </c>
      <c r="S2724" s="7"/>
    </row>
    <row r="2725" spans="1:19" x14ac:dyDescent="0.25">
      <c r="A2725" s="66"/>
      <c r="B2725" s="56"/>
      <c r="C2725" s="67"/>
      <c r="D2725" s="68"/>
      <c r="E2725" s="69"/>
      <c r="F2725" s="70"/>
      <c r="G2725" s="71"/>
      <c r="H2725" s="66">
        <v>13</v>
      </c>
      <c r="I2725" s="67" t="s">
        <v>267</v>
      </c>
      <c r="J2725" s="72">
        <v>1.3047899999999999</v>
      </c>
      <c r="K2725" s="73">
        <v>1.3047900000000001</v>
      </c>
      <c r="L2725" s="73">
        <f t="shared" si="168"/>
        <v>0.23762246988027028</v>
      </c>
      <c r="M2725" s="73">
        <v>5.2787449880270287E-2</v>
      </c>
      <c r="N2725" s="73">
        <v>9.524052999999999E-2</v>
      </c>
      <c r="O2725" s="73">
        <v>8.9594489999999999E-2</v>
      </c>
      <c r="P2725" s="74">
        <f t="shared" si="169"/>
        <v>4.0456663432636888E-2</v>
      </c>
      <c r="Q2725" s="74">
        <f t="shared" si="170"/>
        <v>0.11344965847398453</v>
      </c>
      <c r="R2725" s="75">
        <f t="shared" si="171"/>
        <v>0.18211548975717951</v>
      </c>
      <c r="S2725" s="7"/>
    </row>
    <row r="2726" spans="1:19" ht="38.25" x14ac:dyDescent="0.25">
      <c r="A2726" s="44"/>
      <c r="B2726" s="45"/>
      <c r="C2726" s="46"/>
      <c r="D2726" s="47"/>
      <c r="E2726" s="48"/>
      <c r="F2726" s="49">
        <v>61</v>
      </c>
      <c r="G2726" s="50" t="s">
        <v>191</v>
      </c>
      <c r="H2726" s="90"/>
      <c r="I2726" s="46"/>
      <c r="J2726" s="51">
        <v>38.921267999999998</v>
      </c>
      <c r="K2726" s="52">
        <v>73.086845000000011</v>
      </c>
      <c r="L2726" s="53">
        <f t="shared" si="168"/>
        <v>7.9863155078146528</v>
      </c>
      <c r="M2726" s="53">
        <v>3.5342653478146531</v>
      </c>
      <c r="N2726" s="53">
        <v>2.5943014299999998</v>
      </c>
      <c r="O2726" s="53">
        <v>1.85774873</v>
      </c>
      <c r="P2726" s="54">
        <f t="shared" si="169"/>
        <v>4.8357065458423505E-2</v>
      </c>
      <c r="Q2726" s="54">
        <f t="shared" si="170"/>
        <v>8.3853212952545039E-2</v>
      </c>
      <c r="R2726" s="55">
        <f t="shared" si="171"/>
        <v>0.10927158653263322</v>
      </c>
      <c r="S2726" s="7"/>
    </row>
    <row r="2727" spans="1:19" x14ac:dyDescent="0.25">
      <c r="A2727" s="66"/>
      <c r="B2727" s="56"/>
      <c r="C2727" s="67"/>
      <c r="D2727" s="68"/>
      <c r="E2727" s="69"/>
      <c r="F2727" s="70"/>
      <c r="G2727" s="71"/>
      <c r="H2727" s="66">
        <v>13</v>
      </c>
      <c r="I2727" s="67" t="s">
        <v>267</v>
      </c>
      <c r="J2727" s="72">
        <v>38.921267999999998</v>
      </c>
      <c r="K2727" s="73">
        <v>73.086845000000011</v>
      </c>
      <c r="L2727" s="73">
        <f t="shared" si="168"/>
        <v>7.9863155078146528</v>
      </c>
      <c r="M2727" s="73">
        <v>3.5342653478146531</v>
      </c>
      <c r="N2727" s="73">
        <v>2.5943014299999998</v>
      </c>
      <c r="O2727" s="73">
        <v>1.85774873</v>
      </c>
      <c r="P2727" s="74">
        <f t="shared" si="169"/>
        <v>4.8357065458423505E-2</v>
      </c>
      <c r="Q2727" s="74">
        <f t="shared" si="170"/>
        <v>8.3853212952545039E-2</v>
      </c>
      <c r="R2727" s="75">
        <f t="shared" si="171"/>
        <v>0.10927158653263322</v>
      </c>
      <c r="S2727" s="7"/>
    </row>
    <row r="2728" spans="1:19" ht="38.25" x14ac:dyDescent="0.25">
      <c r="A2728" s="44"/>
      <c r="B2728" s="45"/>
      <c r="C2728" s="46"/>
      <c r="D2728" s="47"/>
      <c r="E2728" s="48"/>
      <c r="F2728" s="49">
        <v>68</v>
      </c>
      <c r="G2728" s="50" t="s">
        <v>22</v>
      </c>
      <c r="H2728" s="90"/>
      <c r="I2728" s="46"/>
      <c r="J2728" s="51">
        <v>4.9217689999999994</v>
      </c>
      <c r="K2728" s="52">
        <v>23.045900000000007</v>
      </c>
      <c r="L2728" s="53">
        <f t="shared" si="168"/>
        <v>6.9072566153369639</v>
      </c>
      <c r="M2728" s="53">
        <v>4.0023857153369642</v>
      </c>
      <c r="N2728" s="53">
        <v>0.31683792000000005</v>
      </c>
      <c r="O2728" s="53">
        <v>2.5880329799999995</v>
      </c>
      <c r="P2728" s="54">
        <f t="shared" si="169"/>
        <v>0.17367018494990272</v>
      </c>
      <c r="Q2728" s="54">
        <f t="shared" si="170"/>
        <v>0.18741831021296471</v>
      </c>
      <c r="R2728" s="55">
        <f t="shared" si="171"/>
        <v>0.29971737338689147</v>
      </c>
      <c r="S2728" s="7"/>
    </row>
    <row r="2729" spans="1:19" x14ac:dyDescent="0.25">
      <c r="A2729" s="66"/>
      <c r="B2729" s="56"/>
      <c r="C2729" s="67"/>
      <c r="D2729" s="68"/>
      <c r="E2729" s="69"/>
      <c r="F2729" s="70"/>
      <c r="G2729" s="71"/>
      <c r="H2729" s="66">
        <v>13</v>
      </c>
      <c r="I2729" s="67" t="s">
        <v>267</v>
      </c>
      <c r="J2729" s="72">
        <v>4.9217689999999994</v>
      </c>
      <c r="K2729" s="73">
        <v>23.045900000000007</v>
      </c>
      <c r="L2729" s="73">
        <f t="shared" si="168"/>
        <v>6.9072566153369639</v>
      </c>
      <c r="M2729" s="73">
        <v>4.0023857153369642</v>
      </c>
      <c r="N2729" s="73">
        <v>0.31683792000000005</v>
      </c>
      <c r="O2729" s="73">
        <v>2.5880329799999995</v>
      </c>
      <c r="P2729" s="74">
        <f t="shared" si="169"/>
        <v>0.17367018494990272</v>
      </c>
      <c r="Q2729" s="74">
        <f t="shared" si="170"/>
        <v>0.18741831021296471</v>
      </c>
      <c r="R2729" s="75">
        <f t="shared" si="171"/>
        <v>0.29971737338689147</v>
      </c>
      <c r="S2729" s="7"/>
    </row>
    <row r="2730" spans="1:19" ht="25.5" x14ac:dyDescent="0.25">
      <c r="A2730" s="44"/>
      <c r="B2730" s="45"/>
      <c r="C2730" s="46"/>
      <c r="D2730" s="47"/>
      <c r="E2730" s="48"/>
      <c r="F2730" s="49">
        <v>83</v>
      </c>
      <c r="G2730" s="50" t="s">
        <v>198</v>
      </c>
      <c r="H2730" s="90"/>
      <c r="I2730" s="46"/>
      <c r="J2730" s="51">
        <v>0</v>
      </c>
      <c r="K2730" s="52">
        <v>9.4095000000000012E-2</v>
      </c>
      <c r="L2730" s="53">
        <f t="shared" si="168"/>
        <v>1.9988730549812317E-2</v>
      </c>
      <c r="M2730" s="53">
        <v>1.9988730549812317E-2</v>
      </c>
      <c r="N2730" s="53">
        <v>0</v>
      </c>
      <c r="O2730" s="53">
        <v>0</v>
      </c>
      <c r="P2730" s="54">
        <f t="shared" si="169"/>
        <v>0.21243137839218146</v>
      </c>
      <c r="Q2730" s="54">
        <f t="shared" si="170"/>
        <v>0.21243137839218146</v>
      </c>
      <c r="R2730" s="55">
        <f t="shared" si="171"/>
        <v>0.21243137839218146</v>
      </c>
      <c r="S2730" s="7"/>
    </row>
    <row r="2731" spans="1:19" x14ac:dyDescent="0.25">
      <c r="A2731" s="66"/>
      <c r="B2731" s="56"/>
      <c r="C2731" s="67"/>
      <c r="D2731" s="68"/>
      <c r="E2731" s="69"/>
      <c r="F2731" s="70"/>
      <c r="G2731" s="71"/>
      <c r="H2731" s="66">
        <v>13</v>
      </c>
      <c r="I2731" s="67" t="s">
        <v>267</v>
      </c>
      <c r="J2731" s="72">
        <v>0</v>
      </c>
      <c r="K2731" s="73">
        <v>9.4095000000000012E-2</v>
      </c>
      <c r="L2731" s="73">
        <f t="shared" si="168"/>
        <v>1.9988730549812317E-2</v>
      </c>
      <c r="M2731" s="73">
        <v>1.9988730549812317E-2</v>
      </c>
      <c r="N2731" s="73">
        <v>0</v>
      </c>
      <c r="O2731" s="73">
        <v>0</v>
      </c>
      <c r="P2731" s="74">
        <f t="shared" si="169"/>
        <v>0.21243137839218146</v>
      </c>
      <c r="Q2731" s="74">
        <f t="shared" si="170"/>
        <v>0.21243137839218146</v>
      </c>
      <c r="R2731" s="75">
        <f t="shared" si="171"/>
        <v>0.21243137839218146</v>
      </c>
      <c r="S2731" s="7"/>
    </row>
    <row r="2732" spans="1:19" ht="25.5" x14ac:dyDescent="0.25">
      <c r="A2732" s="44"/>
      <c r="B2732" s="45"/>
      <c r="C2732" s="46"/>
      <c r="D2732" s="47"/>
      <c r="E2732" s="48"/>
      <c r="F2732" s="49">
        <v>90</v>
      </c>
      <c r="G2732" s="50" t="s">
        <v>81</v>
      </c>
      <c r="H2732" s="90"/>
      <c r="I2732" s="46"/>
      <c r="J2732" s="51">
        <v>484.11913700000014</v>
      </c>
      <c r="K2732" s="52">
        <v>572.26487599999962</v>
      </c>
      <c r="L2732" s="53">
        <f t="shared" si="168"/>
        <v>252.15393318835214</v>
      </c>
      <c r="M2732" s="53">
        <v>162.61268481835216</v>
      </c>
      <c r="N2732" s="53">
        <v>44.578147999999985</v>
      </c>
      <c r="O2732" s="53">
        <v>44.963100370000006</v>
      </c>
      <c r="P2732" s="54">
        <f t="shared" si="169"/>
        <v>0.28415632627145943</v>
      </c>
      <c r="Q2732" s="54">
        <f t="shared" si="170"/>
        <v>0.3620540793392189</v>
      </c>
      <c r="R2732" s="55">
        <f t="shared" si="171"/>
        <v>0.44062451456194618</v>
      </c>
      <c r="S2732" s="7"/>
    </row>
    <row r="2733" spans="1:19" x14ac:dyDescent="0.25">
      <c r="A2733" s="66"/>
      <c r="B2733" s="56"/>
      <c r="C2733" s="67"/>
      <c r="D2733" s="68"/>
      <c r="E2733" s="69"/>
      <c r="F2733" s="70"/>
      <c r="G2733" s="71"/>
      <c r="H2733" s="66">
        <v>13</v>
      </c>
      <c r="I2733" s="67" t="s">
        <v>267</v>
      </c>
      <c r="J2733" s="72">
        <v>484.11913700000014</v>
      </c>
      <c r="K2733" s="73">
        <v>572.26487599999962</v>
      </c>
      <c r="L2733" s="73">
        <f t="shared" si="168"/>
        <v>252.15393318835214</v>
      </c>
      <c r="M2733" s="73">
        <v>162.61268481835216</v>
      </c>
      <c r="N2733" s="73">
        <v>44.578147999999985</v>
      </c>
      <c r="O2733" s="73">
        <v>44.963100370000006</v>
      </c>
      <c r="P2733" s="74">
        <f t="shared" si="169"/>
        <v>0.28415632627145943</v>
      </c>
      <c r="Q2733" s="74">
        <f t="shared" si="170"/>
        <v>0.3620540793392189</v>
      </c>
      <c r="R2733" s="75">
        <f t="shared" si="171"/>
        <v>0.44062451456194618</v>
      </c>
      <c r="S2733" s="7"/>
    </row>
    <row r="2734" spans="1:19" ht="51" x14ac:dyDescent="0.25">
      <c r="A2734" s="44"/>
      <c r="B2734" s="45"/>
      <c r="C2734" s="46"/>
      <c r="D2734" s="47"/>
      <c r="E2734" s="48"/>
      <c r="F2734" s="49">
        <v>91</v>
      </c>
      <c r="G2734" s="50" t="s">
        <v>82</v>
      </c>
      <c r="H2734" s="90"/>
      <c r="I2734" s="46"/>
      <c r="J2734" s="51">
        <v>1.3713149999999998</v>
      </c>
      <c r="K2734" s="52">
        <v>2.264494</v>
      </c>
      <c r="L2734" s="53">
        <f t="shared" si="168"/>
        <v>0.1360641990280903</v>
      </c>
      <c r="M2734" s="53">
        <v>6.304701902809029E-2</v>
      </c>
      <c r="N2734" s="53">
        <v>3.7048239999999996E-2</v>
      </c>
      <c r="O2734" s="53">
        <v>3.5968940000000005E-2</v>
      </c>
      <c r="P2734" s="54">
        <f t="shared" si="169"/>
        <v>2.7841548278816498E-2</v>
      </c>
      <c r="Q2734" s="54">
        <f t="shared" si="170"/>
        <v>4.4202042058000719E-2</v>
      </c>
      <c r="R2734" s="55">
        <f t="shared" si="171"/>
        <v>6.0085917219515839E-2</v>
      </c>
      <c r="S2734" s="7"/>
    </row>
    <row r="2735" spans="1:19" x14ac:dyDescent="0.25">
      <c r="A2735" s="66"/>
      <c r="B2735" s="56"/>
      <c r="C2735" s="67"/>
      <c r="D2735" s="68"/>
      <c r="E2735" s="69"/>
      <c r="F2735" s="70"/>
      <c r="G2735" s="71"/>
      <c r="H2735" s="66">
        <v>13</v>
      </c>
      <c r="I2735" s="67" t="s">
        <v>267</v>
      </c>
      <c r="J2735" s="72">
        <v>1.3713149999999998</v>
      </c>
      <c r="K2735" s="73">
        <v>2.264494</v>
      </c>
      <c r="L2735" s="73">
        <f t="shared" si="168"/>
        <v>0.1360641990280903</v>
      </c>
      <c r="M2735" s="73">
        <v>6.304701902809029E-2</v>
      </c>
      <c r="N2735" s="73">
        <v>3.7048239999999996E-2</v>
      </c>
      <c r="O2735" s="73">
        <v>3.5968940000000005E-2</v>
      </c>
      <c r="P2735" s="74">
        <f t="shared" si="169"/>
        <v>2.7841548278816498E-2</v>
      </c>
      <c r="Q2735" s="74">
        <f t="shared" si="170"/>
        <v>4.4202042058000719E-2</v>
      </c>
      <c r="R2735" s="75">
        <f t="shared" si="171"/>
        <v>6.0085917219515839E-2</v>
      </c>
      <c r="S2735" s="7"/>
    </row>
    <row r="2736" spans="1:19" x14ac:dyDescent="0.25">
      <c r="A2736" s="44"/>
      <c r="B2736" s="45"/>
      <c r="C2736" s="46"/>
      <c r="D2736" s="47"/>
      <c r="E2736" s="48"/>
      <c r="F2736" s="49">
        <v>95</v>
      </c>
      <c r="G2736" s="50" t="s">
        <v>208</v>
      </c>
      <c r="H2736" s="90"/>
      <c r="I2736" s="46"/>
      <c r="J2736" s="51">
        <v>0</v>
      </c>
      <c r="K2736" s="52">
        <v>0.34074900000000002</v>
      </c>
      <c r="L2736" s="53">
        <f t="shared" si="168"/>
        <v>0.15953256189823151</v>
      </c>
      <c r="M2736" s="53">
        <v>0.15953256189823151</v>
      </c>
      <c r="N2736" s="53">
        <v>0</v>
      </c>
      <c r="O2736" s="53">
        <v>0</v>
      </c>
      <c r="P2736" s="54">
        <f t="shared" si="169"/>
        <v>0.4681820398540612</v>
      </c>
      <c r="Q2736" s="54">
        <f t="shared" si="170"/>
        <v>0.4681820398540612</v>
      </c>
      <c r="R2736" s="55">
        <f t="shared" si="171"/>
        <v>0.4681820398540612</v>
      </c>
      <c r="S2736" s="7"/>
    </row>
    <row r="2737" spans="1:19" x14ac:dyDescent="0.25">
      <c r="A2737" s="66"/>
      <c r="B2737" s="56"/>
      <c r="C2737" s="67"/>
      <c r="D2737" s="68"/>
      <c r="E2737" s="69"/>
      <c r="F2737" s="70"/>
      <c r="G2737" s="71"/>
      <c r="H2737" s="66">
        <v>13</v>
      </c>
      <c r="I2737" s="67" t="s">
        <v>267</v>
      </c>
      <c r="J2737" s="72">
        <v>0</v>
      </c>
      <c r="K2737" s="73">
        <v>0.34074900000000002</v>
      </c>
      <c r="L2737" s="73">
        <f t="shared" si="168"/>
        <v>0.15953256189823151</v>
      </c>
      <c r="M2737" s="73">
        <v>0.15953256189823151</v>
      </c>
      <c r="N2737" s="73">
        <v>0</v>
      </c>
      <c r="O2737" s="73">
        <v>0</v>
      </c>
      <c r="P2737" s="74">
        <f t="shared" si="169"/>
        <v>0.4681820398540612</v>
      </c>
      <c r="Q2737" s="74">
        <f t="shared" si="170"/>
        <v>0.4681820398540612</v>
      </c>
      <c r="R2737" s="75">
        <f t="shared" si="171"/>
        <v>0.4681820398540612</v>
      </c>
      <c r="S2737" s="7"/>
    </row>
    <row r="2738" spans="1:19" ht="38.25" x14ac:dyDescent="0.25">
      <c r="A2738" s="44"/>
      <c r="B2738" s="45"/>
      <c r="C2738" s="46"/>
      <c r="D2738" s="47"/>
      <c r="E2738" s="48"/>
      <c r="F2738" s="49">
        <v>101</v>
      </c>
      <c r="G2738" s="50" t="s">
        <v>88</v>
      </c>
      <c r="H2738" s="90"/>
      <c r="I2738" s="46"/>
      <c r="J2738" s="51">
        <v>0</v>
      </c>
      <c r="K2738" s="52">
        <v>0.29971300000000001</v>
      </c>
      <c r="L2738" s="53">
        <f t="shared" si="168"/>
        <v>0</v>
      </c>
      <c r="M2738" s="53">
        <v>0</v>
      </c>
      <c r="N2738" s="53">
        <v>0</v>
      </c>
      <c r="O2738" s="53">
        <v>0</v>
      </c>
      <c r="P2738" s="54">
        <f t="shared" si="169"/>
        <v>0</v>
      </c>
      <c r="Q2738" s="54">
        <f t="shared" si="170"/>
        <v>0</v>
      </c>
      <c r="R2738" s="55">
        <f t="shared" si="171"/>
        <v>0</v>
      </c>
      <c r="S2738" s="7"/>
    </row>
    <row r="2739" spans="1:19" x14ac:dyDescent="0.25">
      <c r="A2739" s="66"/>
      <c r="B2739" s="56"/>
      <c r="C2739" s="67"/>
      <c r="D2739" s="68"/>
      <c r="E2739" s="69"/>
      <c r="F2739" s="70"/>
      <c r="G2739" s="71"/>
      <c r="H2739" s="66">
        <v>13</v>
      </c>
      <c r="I2739" s="67" t="s">
        <v>267</v>
      </c>
      <c r="J2739" s="72">
        <v>0</v>
      </c>
      <c r="K2739" s="73">
        <v>0.29971300000000001</v>
      </c>
      <c r="L2739" s="73">
        <f t="shared" si="168"/>
        <v>0</v>
      </c>
      <c r="M2739" s="73">
        <v>0</v>
      </c>
      <c r="N2739" s="73">
        <v>0</v>
      </c>
      <c r="O2739" s="73">
        <v>0</v>
      </c>
      <c r="P2739" s="74">
        <f t="shared" si="169"/>
        <v>0</v>
      </c>
      <c r="Q2739" s="74">
        <f t="shared" si="170"/>
        <v>0</v>
      </c>
      <c r="R2739" s="75">
        <f t="shared" si="171"/>
        <v>0</v>
      </c>
      <c r="S2739" s="7"/>
    </row>
    <row r="2740" spans="1:19" ht="25.5" x14ac:dyDescent="0.25">
      <c r="A2740" s="44"/>
      <c r="B2740" s="45"/>
      <c r="C2740" s="46"/>
      <c r="D2740" s="47"/>
      <c r="E2740" s="48"/>
      <c r="F2740" s="49">
        <v>104</v>
      </c>
      <c r="G2740" s="50" t="s">
        <v>142</v>
      </c>
      <c r="H2740" s="90"/>
      <c r="I2740" s="46"/>
      <c r="J2740" s="51">
        <v>5.9966980000000003</v>
      </c>
      <c r="K2740" s="52">
        <v>8.1171120000000005</v>
      </c>
      <c r="L2740" s="53">
        <f t="shared" si="168"/>
        <v>4.7426469215687623</v>
      </c>
      <c r="M2740" s="53">
        <v>2.8834383415687626</v>
      </c>
      <c r="N2740" s="53">
        <v>1.1982592300000001</v>
      </c>
      <c r="O2740" s="53">
        <v>0.6609493500000001</v>
      </c>
      <c r="P2740" s="54">
        <f t="shared" si="169"/>
        <v>0.35522958677529182</v>
      </c>
      <c r="Q2740" s="54">
        <f t="shared" si="170"/>
        <v>0.5028509612247265</v>
      </c>
      <c r="R2740" s="55">
        <f t="shared" si="171"/>
        <v>0.58427762504308944</v>
      </c>
      <c r="S2740" s="7"/>
    </row>
    <row r="2741" spans="1:19" x14ac:dyDescent="0.25">
      <c r="A2741" s="66"/>
      <c r="B2741" s="56"/>
      <c r="C2741" s="67"/>
      <c r="D2741" s="68"/>
      <c r="E2741" s="69"/>
      <c r="F2741" s="70"/>
      <c r="G2741" s="71"/>
      <c r="H2741" s="66">
        <v>13</v>
      </c>
      <c r="I2741" s="67" t="s">
        <v>267</v>
      </c>
      <c r="J2741" s="72">
        <v>5.9966980000000003</v>
      </c>
      <c r="K2741" s="73">
        <v>8.1171120000000005</v>
      </c>
      <c r="L2741" s="73">
        <f t="shared" si="168"/>
        <v>4.7426469215687623</v>
      </c>
      <c r="M2741" s="73">
        <v>2.8834383415687626</v>
      </c>
      <c r="N2741" s="73">
        <v>1.1982592300000001</v>
      </c>
      <c r="O2741" s="73">
        <v>0.6609493500000001</v>
      </c>
      <c r="P2741" s="74">
        <f t="shared" si="169"/>
        <v>0.35522958677529182</v>
      </c>
      <c r="Q2741" s="74">
        <f t="shared" si="170"/>
        <v>0.5028509612247265</v>
      </c>
      <c r="R2741" s="75">
        <f t="shared" si="171"/>
        <v>0.58427762504308944</v>
      </c>
      <c r="S2741" s="7"/>
    </row>
    <row r="2742" spans="1:19" ht="38.25" x14ac:dyDescent="0.25">
      <c r="A2742" s="44"/>
      <c r="B2742" s="45"/>
      <c r="C2742" s="46"/>
      <c r="D2742" s="47"/>
      <c r="E2742" s="48"/>
      <c r="F2742" s="49">
        <v>106</v>
      </c>
      <c r="G2742" s="50" t="s">
        <v>83</v>
      </c>
      <c r="H2742" s="90"/>
      <c r="I2742" s="46"/>
      <c r="J2742" s="51">
        <v>4.366803</v>
      </c>
      <c r="K2742" s="52">
        <v>4.5010240000000001</v>
      </c>
      <c r="L2742" s="53">
        <f t="shared" si="168"/>
        <v>2.1211691276241535</v>
      </c>
      <c r="M2742" s="53">
        <v>1.4254875776241533</v>
      </c>
      <c r="N2742" s="53">
        <v>0.33288390000000001</v>
      </c>
      <c r="O2742" s="53">
        <v>0.36279765000000008</v>
      </c>
      <c r="P2742" s="54">
        <f t="shared" si="169"/>
        <v>0.31670294973413898</v>
      </c>
      <c r="Q2742" s="54">
        <f t="shared" si="170"/>
        <v>0.39066032032358711</v>
      </c>
      <c r="R2742" s="55">
        <f t="shared" si="171"/>
        <v>0.47126367858161911</v>
      </c>
      <c r="S2742" s="7"/>
    </row>
    <row r="2743" spans="1:19" x14ac:dyDescent="0.25">
      <c r="A2743" s="66"/>
      <c r="B2743" s="56"/>
      <c r="C2743" s="67"/>
      <c r="D2743" s="68"/>
      <c r="E2743" s="69"/>
      <c r="F2743" s="70"/>
      <c r="G2743" s="71"/>
      <c r="H2743" s="66">
        <v>13</v>
      </c>
      <c r="I2743" s="67" t="s">
        <v>267</v>
      </c>
      <c r="J2743" s="72">
        <v>4.366803</v>
      </c>
      <c r="K2743" s="73">
        <v>4.5010240000000001</v>
      </c>
      <c r="L2743" s="73">
        <f t="shared" si="168"/>
        <v>2.1211691276241535</v>
      </c>
      <c r="M2743" s="73">
        <v>1.4254875776241533</v>
      </c>
      <c r="N2743" s="73">
        <v>0.33288390000000001</v>
      </c>
      <c r="O2743" s="73">
        <v>0.36279765000000008</v>
      </c>
      <c r="P2743" s="74">
        <f t="shared" si="169"/>
        <v>0.31670294973413898</v>
      </c>
      <c r="Q2743" s="74">
        <f t="shared" si="170"/>
        <v>0.39066032032358711</v>
      </c>
      <c r="R2743" s="75">
        <f t="shared" si="171"/>
        <v>0.47126367858161911</v>
      </c>
      <c r="S2743" s="7"/>
    </row>
    <row r="2744" spans="1:19" ht="38.25" x14ac:dyDescent="0.25">
      <c r="A2744" s="44"/>
      <c r="B2744" s="45"/>
      <c r="C2744" s="46"/>
      <c r="D2744" s="47"/>
      <c r="E2744" s="48"/>
      <c r="F2744" s="49">
        <v>107</v>
      </c>
      <c r="G2744" s="50" t="s">
        <v>84</v>
      </c>
      <c r="H2744" s="90"/>
      <c r="I2744" s="46"/>
      <c r="J2744" s="51">
        <v>3.2805799999999992</v>
      </c>
      <c r="K2744" s="52">
        <v>4.0805799999999994</v>
      </c>
      <c r="L2744" s="53">
        <f t="shared" si="168"/>
        <v>2.2751772958687591</v>
      </c>
      <c r="M2744" s="53">
        <v>1.6532429158687592</v>
      </c>
      <c r="N2744" s="53">
        <v>0.30363835</v>
      </c>
      <c r="O2744" s="53">
        <v>0.31829603000000001</v>
      </c>
      <c r="P2744" s="54">
        <f t="shared" si="169"/>
        <v>0.40514900231554324</v>
      </c>
      <c r="Q2744" s="54">
        <f t="shared" si="170"/>
        <v>0.47955958855573455</v>
      </c>
      <c r="R2744" s="55">
        <f t="shared" si="171"/>
        <v>0.55756223278768202</v>
      </c>
      <c r="S2744" s="7"/>
    </row>
    <row r="2745" spans="1:19" x14ac:dyDescent="0.25">
      <c r="A2745" s="66"/>
      <c r="B2745" s="56"/>
      <c r="C2745" s="67"/>
      <c r="D2745" s="68"/>
      <c r="E2745" s="69"/>
      <c r="F2745" s="70"/>
      <c r="G2745" s="71"/>
      <c r="H2745" s="66">
        <v>13</v>
      </c>
      <c r="I2745" s="67" t="s">
        <v>267</v>
      </c>
      <c r="J2745" s="72">
        <v>3.2805799999999992</v>
      </c>
      <c r="K2745" s="73">
        <v>4.0805799999999994</v>
      </c>
      <c r="L2745" s="73">
        <f t="shared" si="168"/>
        <v>2.2751772958687591</v>
      </c>
      <c r="M2745" s="73">
        <v>1.6532429158687592</v>
      </c>
      <c r="N2745" s="73">
        <v>0.30363835</v>
      </c>
      <c r="O2745" s="73">
        <v>0.31829603000000001</v>
      </c>
      <c r="P2745" s="74">
        <f t="shared" si="169"/>
        <v>0.40514900231554324</v>
      </c>
      <c r="Q2745" s="74">
        <f t="shared" si="170"/>
        <v>0.47955958855573455</v>
      </c>
      <c r="R2745" s="75">
        <f t="shared" si="171"/>
        <v>0.55756223278768202</v>
      </c>
      <c r="S2745" s="7"/>
    </row>
    <row r="2746" spans="1:19" ht="25.5" x14ac:dyDescent="0.25">
      <c r="A2746" s="44"/>
      <c r="B2746" s="45"/>
      <c r="C2746" s="46"/>
      <c r="D2746" s="47"/>
      <c r="E2746" s="48"/>
      <c r="F2746" s="49">
        <v>121</v>
      </c>
      <c r="G2746" s="50" t="s">
        <v>159</v>
      </c>
      <c r="H2746" s="90"/>
      <c r="I2746" s="46"/>
      <c r="J2746" s="51">
        <v>2.8226330000000006</v>
      </c>
      <c r="K2746" s="52">
        <v>4.1364730000000005</v>
      </c>
      <c r="L2746" s="53">
        <f t="shared" si="168"/>
        <v>1.2235680576229637</v>
      </c>
      <c r="M2746" s="53">
        <v>0.81962135762296384</v>
      </c>
      <c r="N2746" s="53">
        <v>0.20016098000000002</v>
      </c>
      <c r="O2746" s="53">
        <v>0.20378572</v>
      </c>
      <c r="P2746" s="54">
        <f t="shared" si="169"/>
        <v>0.19814497946027057</v>
      </c>
      <c r="Q2746" s="54">
        <f t="shared" si="170"/>
        <v>0.24653426666219352</v>
      </c>
      <c r="R2746" s="55">
        <f t="shared" si="171"/>
        <v>0.2957998414646883</v>
      </c>
      <c r="S2746" s="7"/>
    </row>
    <row r="2747" spans="1:19" x14ac:dyDescent="0.25">
      <c r="A2747" s="66"/>
      <c r="B2747" s="56"/>
      <c r="C2747" s="67"/>
      <c r="D2747" s="68"/>
      <c r="E2747" s="69"/>
      <c r="F2747" s="70"/>
      <c r="G2747" s="71"/>
      <c r="H2747" s="66">
        <v>13</v>
      </c>
      <c r="I2747" s="67" t="s">
        <v>267</v>
      </c>
      <c r="J2747" s="72">
        <v>2.8226330000000006</v>
      </c>
      <c r="K2747" s="73">
        <v>4.1364730000000005</v>
      </c>
      <c r="L2747" s="73">
        <f t="shared" si="168"/>
        <v>1.2235680576229637</v>
      </c>
      <c r="M2747" s="73">
        <v>0.81962135762296384</v>
      </c>
      <c r="N2747" s="73">
        <v>0.20016098000000002</v>
      </c>
      <c r="O2747" s="73">
        <v>0.20378572</v>
      </c>
      <c r="P2747" s="74">
        <f t="shared" si="169"/>
        <v>0.19814497946027057</v>
      </c>
      <c r="Q2747" s="74">
        <f t="shared" si="170"/>
        <v>0.24653426666219352</v>
      </c>
      <c r="R2747" s="75">
        <f t="shared" si="171"/>
        <v>0.2957998414646883</v>
      </c>
      <c r="S2747" s="7"/>
    </row>
    <row r="2748" spans="1:19" ht="38.25" x14ac:dyDescent="0.25">
      <c r="A2748" s="44"/>
      <c r="B2748" s="45"/>
      <c r="C2748" s="46"/>
      <c r="D2748" s="47"/>
      <c r="E2748" s="48"/>
      <c r="F2748" s="49">
        <v>129</v>
      </c>
      <c r="G2748" s="50" t="s">
        <v>143</v>
      </c>
      <c r="H2748" s="90"/>
      <c r="I2748" s="46"/>
      <c r="J2748" s="51">
        <v>0.44681299999999996</v>
      </c>
      <c r="K2748" s="52">
        <v>0.59882600000000008</v>
      </c>
      <c r="L2748" s="53">
        <f t="shared" si="168"/>
        <v>0.24469570782227013</v>
      </c>
      <c r="M2748" s="53">
        <v>0.15360610782227013</v>
      </c>
      <c r="N2748" s="53">
        <v>4.7644249999999999E-2</v>
      </c>
      <c r="O2748" s="53">
        <v>4.3445350000000008E-2</v>
      </c>
      <c r="P2748" s="54">
        <f t="shared" si="169"/>
        <v>0.25651208835666806</v>
      </c>
      <c r="Q2748" s="54">
        <f t="shared" si="170"/>
        <v>0.33607484949262406</v>
      </c>
      <c r="R2748" s="55">
        <f t="shared" si="171"/>
        <v>0.40862572403714953</v>
      </c>
      <c r="S2748" s="7"/>
    </row>
    <row r="2749" spans="1:19" x14ac:dyDescent="0.25">
      <c r="A2749" s="66"/>
      <c r="B2749" s="56"/>
      <c r="C2749" s="67"/>
      <c r="D2749" s="68"/>
      <c r="E2749" s="69"/>
      <c r="F2749" s="70"/>
      <c r="G2749" s="71"/>
      <c r="H2749" s="66">
        <v>13</v>
      </c>
      <c r="I2749" s="67" t="s">
        <v>267</v>
      </c>
      <c r="J2749" s="72">
        <v>0.44681299999999996</v>
      </c>
      <c r="K2749" s="73">
        <v>0.59882600000000008</v>
      </c>
      <c r="L2749" s="73">
        <f t="shared" si="168"/>
        <v>0.24469570782227013</v>
      </c>
      <c r="M2749" s="73">
        <v>0.15360610782227013</v>
      </c>
      <c r="N2749" s="73">
        <v>4.7644249999999999E-2</v>
      </c>
      <c r="O2749" s="73">
        <v>4.3445350000000008E-2</v>
      </c>
      <c r="P2749" s="74">
        <f t="shared" si="169"/>
        <v>0.25651208835666806</v>
      </c>
      <c r="Q2749" s="74">
        <f t="shared" si="170"/>
        <v>0.33607484949262406</v>
      </c>
      <c r="R2749" s="75">
        <f t="shared" si="171"/>
        <v>0.40862572403714953</v>
      </c>
      <c r="S2749" s="7"/>
    </row>
    <row r="2750" spans="1:19" ht="38.25" x14ac:dyDescent="0.25">
      <c r="A2750" s="44"/>
      <c r="B2750" s="45"/>
      <c r="C2750" s="46"/>
      <c r="D2750" s="47"/>
      <c r="E2750" s="48"/>
      <c r="F2750" s="49">
        <v>130</v>
      </c>
      <c r="G2750" s="50" t="s">
        <v>160</v>
      </c>
      <c r="H2750" s="90"/>
      <c r="I2750" s="46"/>
      <c r="J2750" s="51">
        <v>0.6792450000000001</v>
      </c>
      <c r="K2750" s="52">
        <v>0.6792450000000001</v>
      </c>
      <c r="L2750" s="53">
        <f t="shared" si="168"/>
        <v>0.2257893696236819</v>
      </c>
      <c r="M2750" s="53">
        <v>0.13779399962368188</v>
      </c>
      <c r="N2750" s="53">
        <v>4.8866840000000009E-2</v>
      </c>
      <c r="O2750" s="53">
        <v>3.9128530000000002E-2</v>
      </c>
      <c r="P2750" s="54">
        <f t="shared" si="169"/>
        <v>0.20286347286131198</v>
      </c>
      <c r="Q2750" s="54">
        <f t="shared" si="170"/>
        <v>0.27480635061528885</v>
      </c>
      <c r="R2750" s="55">
        <f t="shared" si="171"/>
        <v>0.33241226600664248</v>
      </c>
      <c r="S2750" s="7"/>
    </row>
    <row r="2751" spans="1:19" x14ac:dyDescent="0.25">
      <c r="A2751" s="66"/>
      <c r="B2751" s="56"/>
      <c r="C2751" s="67"/>
      <c r="D2751" s="68"/>
      <c r="E2751" s="69"/>
      <c r="F2751" s="70"/>
      <c r="G2751" s="71"/>
      <c r="H2751" s="66">
        <v>13</v>
      </c>
      <c r="I2751" s="67" t="s">
        <v>267</v>
      </c>
      <c r="J2751" s="72">
        <v>0.6792450000000001</v>
      </c>
      <c r="K2751" s="73">
        <v>0.6792450000000001</v>
      </c>
      <c r="L2751" s="73">
        <f t="shared" si="168"/>
        <v>0.2257893696236819</v>
      </c>
      <c r="M2751" s="73">
        <v>0.13779399962368188</v>
      </c>
      <c r="N2751" s="73">
        <v>4.8866840000000009E-2</v>
      </c>
      <c r="O2751" s="73">
        <v>3.9128530000000002E-2</v>
      </c>
      <c r="P2751" s="74">
        <f t="shared" si="169"/>
        <v>0.20286347286131198</v>
      </c>
      <c r="Q2751" s="74">
        <f t="shared" si="170"/>
        <v>0.27480635061528885</v>
      </c>
      <c r="R2751" s="75">
        <f t="shared" si="171"/>
        <v>0.33241226600664248</v>
      </c>
      <c r="S2751" s="7"/>
    </row>
    <row r="2752" spans="1:19" x14ac:dyDescent="0.25">
      <c r="A2752" s="44"/>
      <c r="B2752" s="45"/>
      <c r="C2752" s="46"/>
      <c r="D2752" s="47"/>
      <c r="E2752" s="48"/>
      <c r="F2752" s="49">
        <v>131</v>
      </c>
      <c r="G2752" s="50" t="s">
        <v>144</v>
      </c>
      <c r="H2752" s="90"/>
      <c r="I2752" s="46"/>
      <c r="J2752" s="51">
        <v>0.93907299999999982</v>
      </c>
      <c r="K2752" s="52">
        <v>4.1329209999999996</v>
      </c>
      <c r="L2752" s="53">
        <f t="shared" si="168"/>
        <v>0.58067121535016109</v>
      </c>
      <c r="M2752" s="53">
        <v>0.3239109953501611</v>
      </c>
      <c r="N2752" s="53">
        <v>7.5337180000000004E-2</v>
      </c>
      <c r="O2752" s="53">
        <v>0.18142303999999998</v>
      </c>
      <c r="P2752" s="54">
        <f t="shared" si="169"/>
        <v>7.8373381768042774E-2</v>
      </c>
      <c r="Q2752" s="54">
        <f t="shared" si="170"/>
        <v>9.6601937310236793E-2</v>
      </c>
      <c r="R2752" s="55">
        <f t="shared" si="171"/>
        <v>0.14049898736272992</v>
      </c>
      <c r="S2752" s="7"/>
    </row>
    <row r="2753" spans="1:19" x14ac:dyDescent="0.25">
      <c r="A2753" s="66"/>
      <c r="B2753" s="56"/>
      <c r="C2753" s="67"/>
      <c r="D2753" s="68"/>
      <c r="E2753" s="69"/>
      <c r="F2753" s="70"/>
      <c r="G2753" s="71"/>
      <c r="H2753" s="66">
        <v>13</v>
      </c>
      <c r="I2753" s="67" t="s">
        <v>267</v>
      </c>
      <c r="J2753" s="72">
        <v>0.93907299999999982</v>
      </c>
      <c r="K2753" s="73">
        <v>4.1329209999999996</v>
      </c>
      <c r="L2753" s="73">
        <f t="shared" si="168"/>
        <v>0.58067121535016109</v>
      </c>
      <c r="M2753" s="73">
        <v>0.3239109953501611</v>
      </c>
      <c r="N2753" s="73">
        <v>7.5337180000000004E-2</v>
      </c>
      <c r="O2753" s="73">
        <v>0.18142303999999998</v>
      </c>
      <c r="P2753" s="74">
        <f t="shared" si="169"/>
        <v>7.8373381768042774E-2</v>
      </c>
      <c r="Q2753" s="74">
        <f t="shared" si="170"/>
        <v>9.6601937310236793E-2</v>
      </c>
      <c r="R2753" s="75">
        <f t="shared" si="171"/>
        <v>0.14049898736272992</v>
      </c>
      <c r="S2753" s="7"/>
    </row>
    <row r="2754" spans="1:19" x14ac:dyDescent="0.25">
      <c r="A2754" s="44"/>
      <c r="B2754" s="45"/>
      <c r="C2754" s="46"/>
      <c r="D2754" s="47">
        <v>452</v>
      </c>
      <c r="E2754" s="48" t="s">
        <v>237</v>
      </c>
      <c r="F2754" s="49"/>
      <c r="G2754" s="50"/>
      <c r="H2754" s="90"/>
      <c r="I2754" s="46"/>
      <c r="J2754" s="51">
        <v>501.30365899999981</v>
      </c>
      <c r="K2754" s="52">
        <v>813.87699800000007</v>
      </c>
      <c r="L2754" s="53">
        <f t="shared" si="168"/>
        <v>381.34182581569615</v>
      </c>
      <c r="M2754" s="53">
        <v>252.74074991569614</v>
      </c>
      <c r="N2754" s="53">
        <v>76.571839640000022</v>
      </c>
      <c r="O2754" s="53">
        <v>52.029236260000005</v>
      </c>
      <c r="P2754" s="54">
        <f t="shared" si="169"/>
        <v>0.31053924676182593</v>
      </c>
      <c r="Q2754" s="54">
        <f t="shared" si="170"/>
        <v>0.40462206250445737</v>
      </c>
      <c r="R2754" s="55">
        <f t="shared" si="171"/>
        <v>0.46854970315268218</v>
      </c>
      <c r="S2754" s="7"/>
    </row>
    <row r="2755" spans="1:19" x14ac:dyDescent="0.25">
      <c r="A2755" s="44"/>
      <c r="B2755" s="45"/>
      <c r="C2755" s="46"/>
      <c r="D2755" s="47"/>
      <c r="E2755" s="48"/>
      <c r="F2755" s="49">
        <v>1</v>
      </c>
      <c r="G2755" s="50" t="s">
        <v>136</v>
      </c>
      <c r="H2755" s="90"/>
      <c r="I2755" s="46"/>
      <c r="J2755" s="51">
        <v>23.865875000000006</v>
      </c>
      <c r="K2755" s="52">
        <v>32.821210000000001</v>
      </c>
      <c r="L2755" s="53">
        <f t="shared" si="168"/>
        <v>17.996704181060672</v>
      </c>
      <c r="M2755" s="53">
        <v>12.209581161060669</v>
      </c>
      <c r="N2755" s="53">
        <v>2.6917208900000005</v>
      </c>
      <c r="O2755" s="53">
        <v>3.0954021300000001</v>
      </c>
      <c r="P2755" s="54">
        <f t="shared" si="169"/>
        <v>0.37200277384839464</v>
      </c>
      <c r="Q2755" s="54">
        <f t="shared" si="170"/>
        <v>0.45401440260918685</v>
      </c>
      <c r="R2755" s="55">
        <f t="shared" si="171"/>
        <v>0.54832543288503599</v>
      </c>
      <c r="S2755" s="7"/>
    </row>
    <row r="2756" spans="1:19" x14ac:dyDescent="0.25">
      <c r="A2756" s="66"/>
      <c r="B2756" s="56"/>
      <c r="C2756" s="67"/>
      <c r="D2756" s="68"/>
      <c r="E2756" s="69"/>
      <c r="F2756" s="70"/>
      <c r="G2756" s="71"/>
      <c r="H2756" s="66">
        <v>14</v>
      </c>
      <c r="I2756" s="67" t="s">
        <v>268</v>
      </c>
      <c r="J2756" s="72">
        <v>23.865875000000006</v>
      </c>
      <c r="K2756" s="73">
        <v>32.821210000000001</v>
      </c>
      <c r="L2756" s="73">
        <f t="shared" si="168"/>
        <v>17.996704181060672</v>
      </c>
      <c r="M2756" s="73">
        <v>12.209581161060669</v>
      </c>
      <c r="N2756" s="73">
        <v>2.6917208900000005</v>
      </c>
      <c r="O2756" s="73">
        <v>3.0954021300000001</v>
      </c>
      <c r="P2756" s="74">
        <f t="shared" si="169"/>
        <v>0.37200277384839464</v>
      </c>
      <c r="Q2756" s="74">
        <f t="shared" si="170"/>
        <v>0.45401440260918685</v>
      </c>
      <c r="R2756" s="75">
        <f t="shared" si="171"/>
        <v>0.54832543288503599</v>
      </c>
      <c r="S2756" s="7"/>
    </row>
    <row r="2757" spans="1:19" x14ac:dyDescent="0.25">
      <c r="A2757" s="44"/>
      <c r="B2757" s="45"/>
      <c r="C2757" s="46"/>
      <c r="D2757" s="47"/>
      <c r="E2757" s="48"/>
      <c r="F2757" s="49">
        <v>2</v>
      </c>
      <c r="G2757" s="50" t="s">
        <v>137</v>
      </c>
      <c r="H2757" s="90"/>
      <c r="I2757" s="46"/>
      <c r="J2757" s="51">
        <v>32.319461999999994</v>
      </c>
      <c r="K2757" s="52">
        <v>40.873086000000008</v>
      </c>
      <c r="L2757" s="53">
        <f t="shared" si="168"/>
        <v>16.773457312351503</v>
      </c>
      <c r="M2757" s="53">
        <v>10.619834912351507</v>
      </c>
      <c r="N2757" s="53">
        <v>3.0614483299999988</v>
      </c>
      <c r="O2757" s="53">
        <v>3.0921740699999987</v>
      </c>
      <c r="P2757" s="54">
        <f t="shared" si="169"/>
        <v>0.25982464138752587</v>
      </c>
      <c r="Q2757" s="54">
        <f t="shared" si="170"/>
        <v>0.33472596716459102</v>
      </c>
      <c r="R2757" s="55">
        <f t="shared" si="171"/>
        <v>0.41037902820333899</v>
      </c>
      <c r="S2757" s="7"/>
    </row>
    <row r="2758" spans="1:19" x14ac:dyDescent="0.25">
      <c r="A2758" s="66"/>
      <c r="B2758" s="56"/>
      <c r="C2758" s="67"/>
      <c r="D2758" s="68"/>
      <c r="E2758" s="69"/>
      <c r="F2758" s="70"/>
      <c r="G2758" s="71"/>
      <c r="H2758" s="66">
        <v>14</v>
      </c>
      <c r="I2758" s="67" t="s">
        <v>268</v>
      </c>
      <c r="J2758" s="72">
        <v>32.319461999999994</v>
      </c>
      <c r="K2758" s="73">
        <v>40.873086000000008</v>
      </c>
      <c r="L2758" s="73">
        <f t="shared" si="168"/>
        <v>16.773457312351503</v>
      </c>
      <c r="M2758" s="73">
        <v>10.619834912351507</v>
      </c>
      <c r="N2758" s="73">
        <v>3.0614483299999988</v>
      </c>
      <c r="O2758" s="73">
        <v>3.0921740699999987</v>
      </c>
      <c r="P2758" s="74">
        <f t="shared" si="169"/>
        <v>0.25982464138752587</v>
      </c>
      <c r="Q2758" s="74">
        <f t="shared" si="170"/>
        <v>0.33472596716459102</v>
      </c>
      <c r="R2758" s="75">
        <f t="shared" si="171"/>
        <v>0.41037902820333899</v>
      </c>
      <c r="S2758" s="7"/>
    </row>
    <row r="2759" spans="1:19" x14ac:dyDescent="0.25">
      <c r="A2759" s="44"/>
      <c r="B2759" s="45"/>
      <c r="C2759" s="46"/>
      <c r="D2759" s="47"/>
      <c r="E2759" s="48"/>
      <c r="F2759" s="49">
        <v>16</v>
      </c>
      <c r="G2759" s="50" t="s">
        <v>138</v>
      </c>
      <c r="H2759" s="90"/>
      <c r="I2759" s="46"/>
      <c r="J2759" s="51">
        <v>22.269867000000001</v>
      </c>
      <c r="K2759" s="52">
        <v>24.018380000000001</v>
      </c>
      <c r="L2759" s="53">
        <f t="shared" ref="L2759:L2822" si="172">SUM(M2759,N2759,O2759)</f>
        <v>11.125181044644567</v>
      </c>
      <c r="M2759" s="53">
        <v>7.1839520046445644</v>
      </c>
      <c r="N2759" s="53">
        <v>2.0070039600000005</v>
      </c>
      <c r="O2759" s="53">
        <v>1.9342250800000003</v>
      </c>
      <c r="P2759" s="54">
        <f t="shared" ref="P2759:P2822" si="173">IFERROR(M2759/K2759,0)</f>
        <v>0.29910227103762055</v>
      </c>
      <c r="Q2759" s="54">
        <f t="shared" ref="Q2759:Q2822" si="174">IFERROR(SUM(M2759,N2759)/K2759,0)</f>
        <v>0.38266344210744296</v>
      </c>
      <c r="R2759" s="55">
        <f t="shared" ref="R2759:R2822" si="175">IFERROR(SUM(M2759,N2759,O2759)/K2759,0)</f>
        <v>0.46319448042060152</v>
      </c>
      <c r="S2759" s="7"/>
    </row>
    <row r="2760" spans="1:19" x14ac:dyDescent="0.25">
      <c r="A2760" s="66"/>
      <c r="B2760" s="56"/>
      <c r="C2760" s="67"/>
      <c r="D2760" s="68"/>
      <c r="E2760" s="69"/>
      <c r="F2760" s="70"/>
      <c r="G2760" s="71"/>
      <c r="H2760" s="66">
        <v>14</v>
      </c>
      <c r="I2760" s="67" t="s">
        <v>268</v>
      </c>
      <c r="J2760" s="72">
        <v>22.269867000000001</v>
      </c>
      <c r="K2760" s="73">
        <v>24.018380000000001</v>
      </c>
      <c r="L2760" s="73">
        <f t="shared" si="172"/>
        <v>11.125181044644567</v>
      </c>
      <c r="M2760" s="73">
        <v>7.1839520046445644</v>
      </c>
      <c r="N2760" s="73">
        <v>2.0070039600000005</v>
      </c>
      <c r="O2760" s="73">
        <v>1.9342250800000003</v>
      </c>
      <c r="P2760" s="74">
        <f t="shared" si="173"/>
        <v>0.29910227103762055</v>
      </c>
      <c r="Q2760" s="74">
        <f t="shared" si="174"/>
        <v>0.38266344210744296</v>
      </c>
      <c r="R2760" s="75">
        <f t="shared" si="175"/>
        <v>0.46319448042060152</v>
      </c>
      <c r="S2760" s="7"/>
    </row>
    <row r="2761" spans="1:19" x14ac:dyDescent="0.25">
      <c r="A2761" s="44"/>
      <c r="B2761" s="45"/>
      <c r="C2761" s="46"/>
      <c r="D2761" s="47"/>
      <c r="E2761" s="48"/>
      <c r="F2761" s="49">
        <v>17</v>
      </c>
      <c r="G2761" s="50" t="s">
        <v>139</v>
      </c>
      <c r="H2761" s="90"/>
      <c r="I2761" s="46"/>
      <c r="J2761" s="51">
        <v>7.6463479999999997</v>
      </c>
      <c r="K2761" s="52">
        <v>8.2917559999999995</v>
      </c>
      <c r="L2761" s="53">
        <f t="shared" si="172"/>
        <v>3.4263835660634019</v>
      </c>
      <c r="M2761" s="53">
        <v>2.3969405060634017</v>
      </c>
      <c r="N2761" s="53">
        <v>0.48729506</v>
      </c>
      <c r="O2761" s="53">
        <v>0.54214799999999985</v>
      </c>
      <c r="P2761" s="54">
        <f t="shared" si="173"/>
        <v>0.28907513752978281</v>
      </c>
      <c r="Q2761" s="54">
        <f t="shared" si="174"/>
        <v>0.3478437578316827</v>
      </c>
      <c r="R2761" s="55">
        <f t="shared" si="175"/>
        <v>0.41322773681032127</v>
      </c>
      <c r="S2761" s="7"/>
    </row>
    <row r="2762" spans="1:19" x14ac:dyDescent="0.25">
      <c r="A2762" s="66"/>
      <c r="B2762" s="56"/>
      <c r="C2762" s="67"/>
      <c r="D2762" s="68"/>
      <c r="E2762" s="69"/>
      <c r="F2762" s="70"/>
      <c r="G2762" s="71"/>
      <c r="H2762" s="66">
        <v>14</v>
      </c>
      <c r="I2762" s="67" t="s">
        <v>268</v>
      </c>
      <c r="J2762" s="72">
        <v>7.6463479999999997</v>
      </c>
      <c r="K2762" s="73">
        <v>8.2917559999999995</v>
      </c>
      <c r="L2762" s="73">
        <f t="shared" si="172"/>
        <v>3.4263835660634019</v>
      </c>
      <c r="M2762" s="73">
        <v>2.3969405060634017</v>
      </c>
      <c r="N2762" s="73">
        <v>0.48729506</v>
      </c>
      <c r="O2762" s="73">
        <v>0.54214799999999985</v>
      </c>
      <c r="P2762" s="74">
        <f t="shared" si="173"/>
        <v>0.28907513752978281</v>
      </c>
      <c r="Q2762" s="74">
        <f t="shared" si="174"/>
        <v>0.3478437578316827</v>
      </c>
      <c r="R2762" s="75">
        <f t="shared" si="175"/>
        <v>0.41322773681032127</v>
      </c>
      <c r="S2762" s="7"/>
    </row>
    <row r="2763" spans="1:19" x14ac:dyDescent="0.25">
      <c r="A2763" s="44"/>
      <c r="B2763" s="45"/>
      <c r="C2763" s="46"/>
      <c r="D2763" s="47"/>
      <c r="E2763" s="48"/>
      <c r="F2763" s="49">
        <v>18</v>
      </c>
      <c r="G2763" s="50" t="s">
        <v>140</v>
      </c>
      <c r="H2763" s="90"/>
      <c r="I2763" s="46"/>
      <c r="J2763" s="51">
        <v>13.009852000000002</v>
      </c>
      <c r="K2763" s="52">
        <v>13.249209</v>
      </c>
      <c r="L2763" s="53">
        <f t="shared" si="172"/>
        <v>5.9402820453594787</v>
      </c>
      <c r="M2763" s="53">
        <v>3.3985770153594785</v>
      </c>
      <c r="N2763" s="53">
        <v>1.3988399000000002</v>
      </c>
      <c r="O2763" s="53">
        <v>1.1428651299999999</v>
      </c>
      <c r="P2763" s="54">
        <f t="shared" si="173"/>
        <v>0.25651169178171151</v>
      </c>
      <c r="Q2763" s="54">
        <f t="shared" si="174"/>
        <v>0.3620908172978084</v>
      </c>
      <c r="R2763" s="55">
        <f t="shared" si="175"/>
        <v>0.44834993888008551</v>
      </c>
      <c r="S2763" s="7"/>
    </row>
    <row r="2764" spans="1:19" x14ac:dyDescent="0.25">
      <c r="A2764" s="66"/>
      <c r="B2764" s="56"/>
      <c r="C2764" s="67"/>
      <c r="D2764" s="68"/>
      <c r="E2764" s="69"/>
      <c r="F2764" s="70"/>
      <c r="G2764" s="71"/>
      <c r="H2764" s="66">
        <v>14</v>
      </c>
      <c r="I2764" s="67" t="s">
        <v>268</v>
      </c>
      <c r="J2764" s="72">
        <v>13.009852000000002</v>
      </c>
      <c r="K2764" s="73">
        <v>13.249209</v>
      </c>
      <c r="L2764" s="73">
        <f t="shared" si="172"/>
        <v>5.9402820453594787</v>
      </c>
      <c r="M2764" s="73">
        <v>3.3985770153594785</v>
      </c>
      <c r="N2764" s="73">
        <v>1.3988399000000002</v>
      </c>
      <c r="O2764" s="73">
        <v>1.1428651299999999</v>
      </c>
      <c r="P2764" s="74">
        <f t="shared" si="173"/>
        <v>0.25651169178171151</v>
      </c>
      <c r="Q2764" s="74">
        <f t="shared" si="174"/>
        <v>0.3620908172978084</v>
      </c>
      <c r="R2764" s="75">
        <f t="shared" si="175"/>
        <v>0.44834993888008551</v>
      </c>
      <c r="S2764" s="7"/>
    </row>
    <row r="2765" spans="1:19" x14ac:dyDescent="0.25">
      <c r="A2765" s="44"/>
      <c r="B2765" s="45"/>
      <c r="C2765" s="46"/>
      <c r="D2765" s="47"/>
      <c r="E2765" s="48"/>
      <c r="F2765" s="49">
        <v>24</v>
      </c>
      <c r="G2765" s="50" t="s">
        <v>141</v>
      </c>
      <c r="H2765" s="90"/>
      <c r="I2765" s="46"/>
      <c r="J2765" s="51">
        <v>15.746499</v>
      </c>
      <c r="K2765" s="52">
        <v>18.849012999999996</v>
      </c>
      <c r="L2765" s="53">
        <f t="shared" si="172"/>
        <v>7.7997448098623154</v>
      </c>
      <c r="M2765" s="53">
        <v>4.9223056398623157</v>
      </c>
      <c r="N2765" s="53">
        <v>1.5222449899999999</v>
      </c>
      <c r="O2765" s="53">
        <v>1.3551941799999998</v>
      </c>
      <c r="P2765" s="54">
        <f t="shared" si="173"/>
        <v>0.26114394636272559</v>
      </c>
      <c r="Q2765" s="54">
        <f t="shared" si="174"/>
        <v>0.34190387739996342</v>
      </c>
      <c r="R2765" s="55">
        <f t="shared" si="175"/>
        <v>0.41380123244980083</v>
      </c>
      <c r="S2765" s="7"/>
    </row>
    <row r="2766" spans="1:19" x14ac:dyDescent="0.25">
      <c r="A2766" s="66"/>
      <c r="B2766" s="56"/>
      <c r="C2766" s="67"/>
      <c r="D2766" s="68"/>
      <c r="E2766" s="69"/>
      <c r="F2766" s="70"/>
      <c r="G2766" s="71"/>
      <c r="H2766" s="66">
        <v>14</v>
      </c>
      <c r="I2766" s="67" t="s">
        <v>268</v>
      </c>
      <c r="J2766" s="72">
        <v>15.746499</v>
      </c>
      <c r="K2766" s="73">
        <v>18.849012999999996</v>
      </c>
      <c r="L2766" s="73">
        <f t="shared" si="172"/>
        <v>7.7997448098623154</v>
      </c>
      <c r="M2766" s="73">
        <v>4.9223056398623157</v>
      </c>
      <c r="N2766" s="73">
        <v>1.5222449899999999</v>
      </c>
      <c r="O2766" s="73">
        <v>1.3551941799999998</v>
      </c>
      <c r="P2766" s="74">
        <f t="shared" si="173"/>
        <v>0.26114394636272559</v>
      </c>
      <c r="Q2766" s="74">
        <f t="shared" si="174"/>
        <v>0.34190387739996342</v>
      </c>
      <c r="R2766" s="75">
        <f t="shared" si="175"/>
        <v>0.41380123244980083</v>
      </c>
      <c r="S2766" s="7"/>
    </row>
    <row r="2767" spans="1:19" ht="25.5" x14ac:dyDescent="0.25">
      <c r="A2767" s="44"/>
      <c r="B2767" s="45"/>
      <c r="C2767" s="46"/>
      <c r="D2767" s="47"/>
      <c r="E2767" s="48"/>
      <c r="F2767" s="49">
        <v>30</v>
      </c>
      <c r="G2767" s="50" t="s">
        <v>64</v>
      </c>
      <c r="H2767" s="90"/>
      <c r="I2767" s="46"/>
      <c r="J2767" s="51">
        <v>0</v>
      </c>
      <c r="K2767" s="52">
        <v>8.0172729999999994</v>
      </c>
      <c r="L2767" s="53">
        <f t="shared" si="172"/>
        <v>7.9195012922251227</v>
      </c>
      <c r="M2767" s="53">
        <v>0.43316129222512245</v>
      </c>
      <c r="N2767" s="53">
        <v>4.62134</v>
      </c>
      <c r="O2767" s="53">
        <v>2.8650000000000002</v>
      </c>
      <c r="P2767" s="54">
        <f t="shared" si="173"/>
        <v>5.4028507227472794E-2</v>
      </c>
      <c r="Q2767" s="54">
        <f t="shared" si="174"/>
        <v>0.63045143806692405</v>
      </c>
      <c r="R2767" s="55">
        <f t="shared" si="175"/>
        <v>0.98780486734393647</v>
      </c>
      <c r="S2767" s="7"/>
    </row>
    <row r="2768" spans="1:19" x14ac:dyDescent="0.25">
      <c r="A2768" s="66"/>
      <c r="B2768" s="56"/>
      <c r="C2768" s="67"/>
      <c r="D2768" s="68"/>
      <c r="E2768" s="69"/>
      <c r="F2768" s="70"/>
      <c r="G2768" s="71"/>
      <c r="H2768" s="66">
        <v>14</v>
      </c>
      <c r="I2768" s="67" t="s">
        <v>268</v>
      </c>
      <c r="J2768" s="72">
        <v>0</v>
      </c>
      <c r="K2768" s="73">
        <v>8.0172729999999994</v>
      </c>
      <c r="L2768" s="73">
        <f t="shared" si="172"/>
        <v>7.9195012922251227</v>
      </c>
      <c r="M2768" s="73">
        <v>0.43316129222512245</v>
      </c>
      <c r="N2768" s="73">
        <v>4.62134</v>
      </c>
      <c r="O2768" s="73">
        <v>2.8650000000000002</v>
      </c>
      <c r="P2768" s="74">
        <f t="shared" si="173"/>
        <v>5.4028507227472794E-2</v>
      </c>
      <c r="Q2768" s="74">
        <f t="shared" si="174"/>
        <v>0.63045143806692405</v>
      </c>
      <c r="R2768" s="75">
        <f t="shared" si="175"/>
        <v>0.98780486734393647</v>
      </c>
      <c r="S2768" s="7"/>
    </row>
    <row r="2769" spans="1:19" ht="25.5" x14ac:dyDescent="0.25">
      <c r="A2769" s="44"/>
      <c r="B2769" s="45"/>
      <c r="C2769" s="46"/>
      <c r="D2769" s="47"/>
      <c r="E2769" s="48"/>
      <c r="F2769" s="49">
        <v>35</v>
      </c>
      <c r="G2769" s="50" t="s">
        <v>45</v>
      </c>
      <c r="H2769" s="90"/>
      <c r="I2769" s="46"/>
      <c r="J2769" s="51">
        <v>4.4090559999999996</v>
      </c>
      <c r="K2769" s="52">
        <v>9.4396740000000001</v>
      </c>
      <c r="L2769" s="53">
        <f t="shared" si="172"/>
        <v>1.1878383040713398</v>
      </c>
      <c r="M2769" s="53">
        <v>0.43339496407133993</v>
      </c>
      <c r="N2769" s="53">
        <v>0.10102453</v>
      </c>
      <c r="O2769" s="53">
        <v>0.65341881000000002</v>
      </c>
      <c r="P2769" s="54">
        <f t="shared" si="173"/>
        <v>4.5912069004855456E-2</v>
      </c>
      <c r="Q2769" s="54">
        <f t="shared" si="174"/>
        <v>5.6614189650123499E-2</v>
      </c>
      <c r="R2769" s="55">
        <f t="shared" si="175"/>
        <v>0.12583467438296489</v>
      </c>
      <c r="S2769" s="7"/>
    </row>
    <row r="2770" spans="1:19" x14ac:dyDescent="0.25">
      <c r="A2770" s="66"/>
      <c r="B2770" s="56"/>
      <c r="C2770" s="67"/>
      <c r="D2770" s="68"/>
      <c r="E2770" s="69"/>
      <c r="F2770" s="70"/>
      <c r="G2770" s="71"/>
      <c r="H2770" s="66">
        <v>14</v>
      </c>
      <c r="I2770" s="67" t="s">
        <v>268</v>
      </c>
      <c r="J2770" s="72">
        <v>4.4090559999999996</v>
      </c>
      <c r="K2770" s="73">
        <v>9.4396740000000001</v>
      </c>
      <c r="L2770" s="73">
        <f t="shared" si="172"/>
        <v>1.1878383040713398</v>
      </c>
      <c r="M2770" s="73">
        <v>0.43339496407133993</v>
      </c>
      <c r="N2770" s="73">
        <v>0.10102453</v>
      </c>
      <c r="O2770" s="73">
        <v>0.65341881000000002</v>
      </c>
      <c r="P2770" s="74">
        <f t="shared" si="173"/>
        <v>4.5912069004855456E-2</v>
      </c>
      <c r="Q2770" s="74">
        <f t="shared" si="174"/>
        <v>5.6614189650123499E-2</v>
      </c>
      <c r="R2770" s="75">
        <f t="shared" si="175"/>
        <v>0.12583467438296489</v>
      </c>
      <c r="S2770" s="7"/>
    </row>
    <row r="2771" spans="1:19" ht="25.5" x14ac:dyDescent="0.25">
      <c r="A2771" s="44"/>
      <c r="B2771" s="45"/>
      <c r="C2771" s="46"/>
      <c r="D2771" s="47"/>
      <c r="E2771" s="48"/>
      <c r="F2771" s="49">
        <v>42</v>
      </c>
      <c r="G2771" s="50" t="s">
        <v>158</v>
      </c>
      <c r="H2771" s="90"/>
      <c r="I2771" s="46"/>
      <c r="J2771" s="51">
        <v>5.0978899999999996</v>
      </c>
      <c r="K2771" s="52">
        <v>125.28241199999999</v>
      </c>
      <c r="L2771" s="53">
        <f t="shared" si="172"/>
        <v>117.99934857748673</v>
      </c>
      <c r="M2771" s="53">
        <v>93.60416173748672</v>
      </c>
      <c r="N2771" s="53">
        <v>23.519355479999998</v>
      </c>
      <c r="O2771" s="53">
        <v>0.87583136000000006</v>
      </c>
      <c r="P2771" s="54">
        <f t="shared" si="173"/>
        <v>0.74714527157640231</v>
      </c>
      <c r="Q2771" s="54">
        <f t="shared" si="174"/>
        <v>0.93487597618639984</v>
      </c>
      <c r="R2771" s="55">
        <f t="shared" si="175"/>
        <v>0.94186683265234972</v>
      </c>
      <c r="S2771" s="7"/>
    </row>
    <row r="2772" spans="1:19" x14ac:dyDescent="0.25">
      <c r="A2772" s="66"/>
      <c r="B2772" s="56"/>
      <c r="C2772" s="67"/>
      <c r="D2772" s="68"/>
      <c r="E2772" s="69"/>
      <c r="F2772" s="70"/>
      <c r="G2772" s="71"/>
      <c r="H2772" s="66">
        <v>6</v>
      </c>
      <c r="I2772" s="67" t="s">
        <v>261</v>
      </c>
      <c r="J2772" s="72">
        <v>2.4978899999999999</v>
      </c>
      <c r="K2772" s="73">
        <v>1.7093</v>
      </c>
      <c r="L2772" s="73">
        <f t="shared" si="172"/>
        <v>0.68498964861441081</v>
      </c>
      <c r="M2772" s="73">
        <v>0.43585337861441076</v>
      </c>
      <c r="N2772" s="73">
        <v>0.10764348000000001</v>
      </c>
      <c r="O2772" s="73">
        <v>0.14149279000000001</v>
      </c>
      <c r="P2772" s="74">
        <f t="shared" si="173"/>
        <v>0.2549893983586326</v>
      </c>
      <c r="Q2772" s="74">
        <f t="shared" si="174"/>
        <v>0.3179645811820106</v>
      </c>
      <c r="R2772" s="75">
        <f t="shared" si="175"/>
        <v>0.40074278863535412</v>
      </c>
      <c r="S2772" s="7"/>
    </row>
    <row r="2773" spans="1:19" x14ac:dyDescent="0.25">
      <c r="A2773" s="66"/>
      <c r="B2773" s="56"/>
      <c r="C2773" s="67"/>
      <c r="D2773" s="68"/>
      <c r="E2773" s="69"/>
      <c r="F2773" s="70"/>
      <c r="G2773" s="71"/>
      <c r="H2773" s="66">
        <v>14</v>
      </c>
      <c r="I2773" s="67" t="s">
        <v>268</v>
      </c>
      <c r="J2773" s="72">
        <v>2.6</v>
      </c>
      <c r="K2773" s="73">
        <v>123.57311199999999</v>
      </c>
      <c r="L2773" s="73">
        <f t="shared" si="172"/>
        <v>117.31435892887231</v>
      </c>
      <c r="M2773" s="73">
        <v>93.168308358872309</v>
      </c>
      <c r="N2773" s="73">
        <v>23.411711999999998</v>
      </c>
      <c r="O2773" s="73">
        <v>0.73433857000000002</v>
      </c>
      <c r="P2773" s="74">
        <f t="shared" si="173"/>
        <v>0.75395291783921659</v>
      </c>
      <c r="Q2773" s="74">
        <f t="shared" si="174"/>
        <v>0.94340927789268836</v>
      </c>
      <c r="R2773" s="75">
        <f t="shared" si="175"/>
        <v>0.94935182120259554</v>
      </c>
      <c r="S2773" s="7"/>
    </row>
    <row r="2774" spans="1:19" x14ac:dyDescent="0.25">
      <c r="A2774" s="44"/>
      <c r="B2774" s="45"/>
      <c r="C2774" s="46"/>
      <c r="D2774" s="47"/>
      <c r="E2774" s="48"/>
      <c r="F2774" s="49">
        <v>46</v>
      </c>
      <c r="G2774" s="50" t="s">
        <v>169</v>
      </c>
      <c r="H2774" s="90"/>
      <c r="I2774" s="46"/>
      <c r="J2774" s="51">
        <v>0.81296700000000011</v>
      </c>
      <c r="K2774" s="52">
        <v>4.2588089999999994</v>
      </c>
      <c r="L2774" s="53">
        <f t="shared" si="172"/>
        <v>0.78983021272344978</v>
      </c>
      <c r="M2774" s="53">
        <v>0.38422967272344977</v>
      </c>
      <c r="N2774" s="53">
        <v>0.31560264000000005</v>
      </c>
      <c r="O2774" s="53">
        <v>8.9997899999999992E-2</v>
      </c>
      <c r="P2774" s="54">
        <f t="shared" si="173"/>
        <v>9.0219982329202794E-2</v>
      </c>
      <c r="Q2774" s="54">
        <f t="shared" si="174"/>
        <v>0.16432582741406104</v>
      </c>
      <c r="R2774" s="55">
        <f t="shared" si="175"/>
        <v>0.18545800309979854</v>
      </c>
      <c r="S2774" s="7"/>
    </row>
    <row r="2775" spans="1:19" x14ac:dyDescent="0.25">
      <c r="A2775" s="66"/>
      <c r="B2775" s="56"/>
      <c r="C2775" s="67"/>
      <c r="D2775" s="68"/>
      <c r="E2775" s="69"/>
      <c r="F2775" s="70"/>
      <c r="G2775" s="71"/>
      <c r="H2775" s="66">
        <v>14</v>
      </c>
      <c r="I2775" s="67" t="s">
        <v>268</v>
      </c>
      <c r="J2775" s="72">
        <v>0.81296700000000011</v>
      </c>
      <c r="K2775" s="73">
        <v>4.2588089999999994</v>
      </c>
      <c r="L2775" s="73">
        <f t="shared" si="172"/>
        <v>0.78983021272344978</v>
      </c>
      <c r="M2775" s="73">
        <v>0.38422967272344977</v>
      </c>
      <c r="N2775" s="73">
        <v>0.31560264000000005</v>
      </c>
      <c r="O2775" s="73">
        <v>8.9997899999999992E-2</v>
      </c>
      <c r="P2775" s="74">
        <f t="shared" si="173"/>
        <v>9.0219982329202794E-2</v>
      </c>
      <c r="Q2775" s="74">
        <f t="shared" si="174"/>
        <v>0.16432582741406104</v>
      </c>
      <c r="R2775" s="75">
        <f t="shared" si="175"/>
        <v>0.18545800309979854</v>
      </c>
      <c r="S2775" s="7"/>
    </row>
    <row r="2776" spans="1:19" ht="51" x14ac:dyDescent="0.25">
      <c r="A2776" s="44"/>
      <c r="B2776" s="45"/>
      <c r="C2776" s="46"/>
      <c r="D2776" s="47"/>
      <c r="E2776" s="48"/>
      <c r="F2776" s="49">
        <v>47</v>
      </c>
      <c r="G2776" s="50" t="s">
        <v>190</v>
      </c>
      <c r="H2776" s="90"/>
      <c r="I2776" s="46"/>
      <c r="J2776" s="51">
        <v>0.03</v>
      </c>
      <c r="K2776" s="52">
        <v>4.691E-2</v>
      </c>
      <c r="L2776" s="53">
        <f t="shared" si="172"/>
        <v>5.8699999392218885E-3</v>
      </c>
      <c r="M2776" s="53">
        <v>3.9899999392218888E-3</v>
      </c>
      <c r="N2776" s="53">
        <v>1.8800000000000002E-3</v>
      </c>
      <c r="O2776" s="53">
        <v>0</v>
      </c>
      <c r="P2776" s="54">
        <f t="shared" si="173"/>
        <v>8.5056489857639916E-2</v>
      </c>
      <c r="Q2776" s="54">
        <f t="shared" si="174"/>
        <v>0.12513323255642483</v>
      </c>
      <c r="R2776" s="55">
        <f t="shared" si="175"/>
        <v>0.12513323255642483</v>
      </c>
      <c r="S2776" s="7"/>
    </row>
    <row r="2777" spans="1:19" x14ac:dyDescent="0.25">
      <c r="A2777" s="66"/>
      <c r="B2777" s="56"/>
      <c r="C2777" s="67"/>
      <c r="D2777" s="68"/>
      <c r="E2777" s="69"/>
      <c r="F2777" s="70"/>
      <c r="G2777" s="71"/>
      <c r="H2777" s="66">
        <v>14</v>
      </c>
      <c r="I2777" s="67" t="s">
        <v>268</v>
      </c>
      <c r="J2777" s="72">
        <v>0.03</v>
      </c>
      <c r="K2777" s="73">
        <v>4.691E-2</v>
      </c>
      <c r="L2777" s="73">
        <f t="shared" si="172"/>
        <v>5.8699999392218885E-3</v>
      </c>
      <c r="M2777" s="73">
        <v>3.9899999392218888E-3</v>
      </c>
      <c r="N2777" s="73">
        <v>1.8800000000000002E-3</v>
      </c>
      <c r="O2777" s="73">
        <v>0</v>
      </c>
      <c r="P2777" s="74">
        <f t="shared" si="173"/>
        <v>8.5056489857639916E-2</v>
      </c>
      <c r="Q2777" s="74">
        <f t="shared" si="174"/>
        <v>0.12513323255642483</v>
      </c>
      <c r="R2777" s="75">
        <f t="shared" si="175"/>
        <v>0.12513323255642483</v>
      </c>
      <c r="S2777" s="7"/>
    </row>
    <row r="2778" spans="1:19" ht="38.25" x14ac:dyDescent="0.25">
      <c r="A2778" s="44"/>
      <c r="B2778" s="45"/>
      <c r="C2778" s="46"/>
      <c r="D2778" s="47"/>
      <c r="E2778" s="48"/>
      <c r="F2778" s="49">
        <v>48</v>
      </c>
      <c r="G2778" s="50" t="s">
        <v>30</v>
      </c>
      <c r="H2778" s="90"/>
      <c r="I2778" s="46"/>
      <c r="J2778" s="51">
        <v>0</v>
      </c>
      <c r="K2778" s="52">
        <v>0.44339899999999999</v>
      </c>
      <c r="L2778" s="53">
        <f t="shared" si="172"/>
        <v>0.11682921071090699</v>
      </c>
      <c r="M2778" s="53">
        <v>0.11380881071090698</v>
      </c>
      <c r="N2778" s="53">
        <v>0</v>
      </c>
      <c r="O2778" s="53">
        <v>3.0203999999999999E-3</v>
      </c>
      <c r="P2778" s="54">
        <f t="shared" si="173"/>
        <v>0.25667358453877204</v>
      </c>
      <c r="Q2778" s="54">
        <f t="shared" si="174"/>
        <v>0.25667358453877204</v>
      </c>
      <c r="R2778" s="55">
        <f t="shared" si="175"/>
        <v>0.26348550788546432</v>
      </c>
      <c r="S2778" s="7"/>
    </row>
    <row r="2779" spans="1:19" x14ac:dyDescent="0.25">
      <c r="A2779" s="66"/>
      <c r="B2779" s="56"/>
      <c r="C2779" s="67"/>
      <c r="D2779" s="68"/>
      <c r="E2779" s="69"/>
      <c r="F2779" s="70"/>
      <c r="G2779" s="71"/>
      <c r="H2779" s="66">
        <v>14</v>
      </c>
      <c r="I2779" s="67" t="s">
        <v>268</v>
      </c>
      <c r="J2779" s="72">
        <v>0</v>
      </c>
      <c r="K2779" s="73">
        <v>0.44339899999999999</v>
      </c>
      <c r="L2779" s="73">
        <f t="shared" si="172"/>
        <v>0.11682921071090699</v>
      </c>
      <c r="M2779" s="73">
        <v>0.11380881071090698</v>
      </c>
      <c r="N2779" s="73">
        <v>0</v>
      </c>
      <c r="O2779" s="73">
        <v>3.0203999999999999E-3</v>
      </c>
      <c r="P2779" s="74">
        <f t="shared" si="173"/>
        <v>0.25667358453877204</v>
      </c>
      <c r="Q2779" s="74">
        <f t="shared" si="174"/>
        <v>0.25667358453877204</v>
      </c>
      <c r="R2779" s="75">
        <f t="shared" si="175"/>
        <v>0.26348550788546432</v>
      </c>
      <c r="S2779" s="7"/>
    </row>
    <row r="2780" spans="1:19" ht="25.5" x14ac:dyDescent="0.25">
      <c r="A2780" s="44"/>
      <c r="B2780" s="45"/>
      <c r="C2780" s="46"/>
      <c r="D2780" s="47"/>
      <c r="E2780" s="48"/>
      <c r="F2780" s="49">
        <v>51</v>
      </c>
      <c r="G2780" s="50" t="s">
        <v>24</v>
      </c>
      <c r="H2780" s="90"/>
      <c r="I2780" s="46"/>
      <c r="J2780" s="51">
        <v>0.51564699999999997</v>
      </c>
      <c r="K2780" s="52">
        <v>0.51564699999999997</v>
      </c>
      <c r="L2780" s="53">
        <f t="shared" si="172"/>
        <v>7.7484520000000001E-2</v>
      </c>
      <c r="M2780" s="53">
        <v>0</v>
      </c>
      <c r="N2780" s="53">
        <v>2.9558850000000001E-2</v>
      </c>
      <c r="O2780" s="53">
        <v>4.7925670000000004E-2</v>
      </c>
      <c r="P2780" s="54">
        <f t="shared" si="173"/>
        <v>0</v>
      </c>
      <c r="Q2780" s="54">
        <f t="shared" si="174"/>
        <v>5.7323808729615421E-2</v>
      </c>
      <c r="R2780" s="55">
        <f t="shared" si="175"/>
        <v>0.15026659711003848</v>
      </c>
      <c r="S2780" s="7"/>
    </row>
    <row r="2781" spans="1:19" x14ac:dyDescent="0.25">
      <c r="A2781" s="66"/>
      <c r="B2781" s="56"/>
      <c r="C2781" s="67"/>
      <c r="D2781" s="68"/>
      <c r="E2781" s="69"/>
      <c r="F2781" s="70"/>
      <c r="G2781" s="71"/>
      <c r="H2781" s="66">
        <v>14</v>
      </c>
      <c r="I2781" s="67" t="s">
        <v>268</v>
      </c>
      <c r="J2781" s="72">
        <v>0.51564699999999997</v>
      </c>
      <c r="K2781" s="73">
        <v>0.51564699999999997</v>
      </c>
      <c r="L2781" s="73">
        <f t="shared" si="172"/>
        <v>7.7484520000000001E-2</v>
      </c>
      <c r="M2781" s="73">
        <v>0</v>
      </c>
      <c r="N2781" s="73">
        <v>2.9558850000000001E-2</v>
      </c>
      <c r="O2781" s="73">
        <v>4.7925670000000004E-2</v>
      </c>
      <c r="P2781" s="74">
        <f t="shared" si="173"/>
        <v>0</v>
      </c>
      <c r="Q2781" s="74">
        <f t="shared" si="174"/>
        <v>5.7323808729615421E-2</v>
      </c>
      <c r="R2781" s="75">
        <f t="shared" si="175"/>
        <v>0.15026659711003848</v>
      </c>
      <c r="S2781" s="7"/>
    </row>
    <row r="2782" spans="1:19" ht="38.25" x14ac:dyDescent="0.25">
      <c r="A2782" s="44"/>
      <c r="B2782" s="45"/>
      <c r="C2782" s="46"/>
      <c r="D2782" s="47"/>
      <c r="E2782" s="48"/>
      <c r="F2782" s="49">
        <v>61</v>
      </c>
      <c r="G2782" s="50" t="s">
        <v>191</v>
      </c>
      <c r="H2782" s="90"/>
      <c r="I2782" s="46"/>
      <c r="J2782" s="51">
        <v>4.4454979999999988</v>
      </c>
      <c r="K2782" s="52">
        <v>35.794966000000002</v>
      </c>
      <c r="L2782" s="53">
        <f t="shared" si="172"/>
        <v>7.6384228771887246</v>
      </c>
      <c r="M2782" s="53">
        <v>4.3976769071887247</v>
      </c>
      <c r="N2782" s="53">
        <v>1.0248387600000002</v>
      </c>
      <c r="O2782" s="53">
        <v>2.2159072100000001</v>
      </c>
      <c r="P2782" s="54">
        <f t="shared" si="173"/>
        <v>0.12285741260904465</v>
      </c>
      <c r="Q2782" s="54">
        <f t="shared" si="174"/>
        <v>0.15148821952194966</v>
      </c>
      <c r="R2782" s="55">
        <f t="shared" si="175"/>
        <v>0.21339377378340643</v>
      </c>
      <c r="S2782" s="7"/>
    </row>
    <row r="2783" spans="1:19" x14ac:dyDescent="0.25">
      <c r="A2783" s="66"/>
      <c r="B2783" s="56"/>
      <c r="C2783" s="67"/>
      <c r="D2783" s="68"/>
      <c r="E2783" s="69"/>
      <c r="F2783" s="70"/>
      <c r="G2783" s="71"/>
      <c r="H2783" s="66">
        <v>14</v>
      </c>
      <c r="I2783" s="67" t="s">
        <v>268</v>
      </c>
      <c r="J2783" s="72">
        <v>4.4454979999999988</v>
      </c>
      <c r="K2783" s="73">
        <v>35.794966000000002</v>
      </c>
      <c r="L2783" s="73">
        <f t="shared" si="172"/>
        <v>7.6384228771887246</v>
      </c>
      <c r="M2783" s="73">
        <v>4.3976769071887247</v>
      </c>
      <c r="N2783" s="73">
        <v>1.0248387600000002</v>
      </c>
      <c r="O2783" s="73">
        <v>2.2159072100000001</v>
      </c>
      <c r="P2783" s="74">
        <f t="shared" si="173"/>
        <v>0.12285741260904465</v>
      </c>
      <c r="Q2783" s="74">
        <f t="shared" si="174"/>
        <v>0.15148821952194966</v>
      </c>
      <c r="R2783" s="75">
        <f t="shared" si="175"/>
        <v>0.21339377378340643</v>
      </c>
      <c r="S2783" s="7"/>
    </row>
    <row r="2784" spans="1:19" ht="38.25" x14ac:dyDescent="0.25">
      <c r="A2784" s="44"/>
      <c r="B2784" s="45"/>
      <c r="C2784" s="46"/>
      <c r="D2784" s="47"/>
      <c r="E2784" s="48"/>
      <c r="F2784" s="49">
        <v>68</v>
      </c>
      <c r="G2784" s="50" t="s">
        <v>22</v>
      </c>
      <c r="H2784" s="90"/>
      <c r="I2784" s="46"/>
      <c r="J2784" s="51">
        <v>5.432131</v>
      </c>
      <c r="K2784" s="52">
        <v>25.569217000000002</v>
      </c>
      <c r="L2784" s="53">
        <f t="shared" si="172"/>
        <v>3.6934017791918685</v>
      </c>
      <c r="M2784" s="53">
        <v>3.0238540491918684</v>
      </c>
      <c r="N2784" s="53">
        <v>0.41838154000000005</v>
      </c>
      <c r="O2784" s="53">
        <v>0.25116619000000001</v>
      </c>
      <c r="P2784" s="54">
        <f t="shared" si="173"/>
        <v>0.11826150363508856</v>
      </c>
      <c r="Q2784" s="54">
        <f t="shared" si="174"/>
        <v>0.13462420805423445</v>
      </c>
      <c r="R2784" s="55">
        <f t="shared" si="175"/>
        <v>0.14444719911414841</v>
      </c>
      <c r="S2784" s="7"/>
    </row>
    <row r="2785" spans="1:19" x14ac:dyDescent="0.25">
      <c r="A2785" s="66"/>
      <c r="B2785" s="56"/>
      <c r="C2785" s="67"/>
      <c r="D2785" s="68"/>
      <c r="E2785" s="69"/>
      <c r="F2785" s="70"/>
      <c r="G2785" s="71"/>
      <c r="H2785" s="66">
        <v>6</v>
      </c>
      <c r="I2785" s="67" t="s">
        <v>261</v>
      </c>
      <c r="J2785" s="72">
        <v>0</v>
      </c>
      <c r="K2785" s="73">
        <v>8.4165299999999998</v>
      </c>
      <c r="L2785" s="73">
        <f t="shared" si="172"/>
        <v>1.8312220573425293</v>
      </c>
      <c r="M2785" s="73">
        <v>1.8312220573425293</v>
      </c>
      <c r="N2785" s="73">
        <v>0</v>
      </c>
      <c r="O2785" s="73">
        <v>0</v>
      </c>
      <c r="P2785" s="74">
        <f t="shared" si="173"/>
        <v>0.21757447039843372</v>
      </c>
      <c r="Q2785" s="74">
        <f t="shared" si="174"/>
        <v>0.21757447039843372</v>
      </c>
      <c r="R2785" s="75">
        <f t="shared" si="175"/>
        <v>0.21757447039843372</v>
      </c>
      <c r="S2785" s="7"/>
    </row>
    <row r="2786" spans="1:19" x14ac:dyDescent="0.25">
      <c r="A2786" s="66"/>
      <c r="B2786" s="56"/>
      <c r="C2786" s="67"/>
      <c r="D2786" s="68"/>
      <c r="E2786" s="69"/>
      <c r="F2786" s="70"/>
      <c r="G2786" s="71"/>
      <c r="H2786" s="66">
        <v>14</v>
      </c>
      <c r="I2786" s="67" t="s">
        <v>268</v>
      </c>
      <c r="J2786" s="72">
        <v>5.432131</v>
      </c>
      <c r="K2786" s="73">
        <v>17.152687000000004</v>
      </c>
      <c r="L2786" s="73">
        <f t="shared" si="172"/>
        <v>1.862179721849339</v>
      </c>
      <c r="M2786" s="73">
        <v>1.1926319918493391</v>
      </c>
      <c r="N2786" s="73">
        <v>0.41838154000000005</v>
      </c>
      <c r="O2786" s="73">
        <v>0.25116619000000001</v>
      </c>
      <c r="P2786" s="74">
        <f t="shared" si="173"/>
        <v>6.9530330253757835E-2</v>
      </c>
      <c r="Q2786" s="74">
        <f t="shared" si="174"/>
        <v>9.392193373838971E-2</v>
      </c>
      <c r="R2786" s="75">
        <f t="shared" si="175"/>
        <v>0.10856489842374775</v>
      </c>
      <c r="S2786" s="7"/>
    </row>
    <row r="2787" spans="1:19" ht="25.5" x14ac:dyDescent="0.25">
      <c r="A2787" s="44"/>
      <c r="B2787" s="45"/>
      <c r="C2787" s="46"/>
      <c r="D2787" s="47"/>
      <c r="E2787" s="48"/>
      <c r="F2787" s="49">
        <v>82</v>
      </c>
      <c r="G2787" s="50" t="s">
        <v>197</v>
      </c>
      <c r="H2787" s="90"/>
      <c r="I2787" s="46"/>
      <c r="J2787" s="51">
        <v>0</v>
      </c>
      <c r="K2787" s="52">
        <v>0.21894000000000002</v>
      </c>
      <c r="L2787" s="53">
        <f t="shared" si="172"/>
        <v>9.0157260184135432E-2</v>
      </c>
      <c r="M2787" s="53">
        <v>8.3405420184135437E-2</v>
      </c>
      <c r="N2787" s="53">
        <v>3.9280000000000001E-4</v>
      </c>
      <c r="O2787" s="53">
        <v>6.3590399999999998E-3</v>
      </c>
      <c r="P2787" s="54">
        <f t="shared" si="173"/>
        <v>0.3809510376547704</v>
      </c>
      <c r="Q2787" s="54">
        <f t="shared" si="174"/>
        <v>0.38274513649463521</v>
      </c>
      <c r="R2787" s="55">
        <f t="shared" si="175"/>
        <v>0.4117898062671756</v>
      </c>
      <c r="S2787" s="7"/>
    </row>
    <row r="2788" spans="1:19" x14ac:dyDescent="0.25">
      <c r="A2788" s="66"/>
      <c r="B2788" s="56"/>
      <c r="C2788" s="67"/>
      <c r="D2788" s="68"/>
      <c r="E2788" s="69"/>
      <c r="F2788" s="70"/>
      <c r="G2788" s="71"/>
      <c r="H2788" s="66">
        <v>14</v>
      </c>
      <c r="I2788" s="67" t="s">
        <v>268</v>
      </c>
      <c r="J2788" s="72">
        <v>0</v>
      </c>
      <c r="K2788" s="73">
        <v>0.21894000000000002</v>
      </c>
      <c r="L2788" s="73">
        <f t="shared" si="172"/>
        <v>9.0157260184135432E-2</v>
      </c>
      <c r="M2788" s="73">
        <v>8.3405420184135437E-2</v>
      </c>
      <c r="N2788" s="73">
        <v>3.9280000000000001E-4</v>
      </c>
      <c r="O2788" s="73">
        <v>6.3590399999999998E-3</v>
      </c>
      <c r="P2788" s="74">
        <f t="shared" si="173"/>
        <v>0.3809510376547704</v>
      </c>
      <c r="Q2788" s="74">
        <f t="shared" si="174"/>
        <v>0.38274513649463521</v>
      </c>
      <c r="R2788" s="75">
        <f t="shared" si="175"/>
        <v>0.4117898062671756</v>
      </c>
      <c r="S2788" s="7"/>
    </row>
    <row r="2789" spans="1:19" ht="25.5" x14ac:dyDescent="0.25">
      <c r="A2789" s="44"/>
      <c r="B2789" s="45"/>
      <c r="C2789" s="46"/>
      <c r="D2789" s="47"/>
      <c r="E2789" s="48"/>
      <c r="F2789" s="49">
        <v>83</v>
      </c>
      <c r="G2789" s="50" t="s">
        <v>198</v>
      </c>
      <c r="H2789" s="90"/>
      <c r="I2789" s="46"/>
      <c r="J2789" s="51">
        <v>0</v>
      </c>
      <c r="K2789" s="52">
        <v>1.2719000000000001E-2</v>
      </c>
      <c r="L2789" s="53">
        <f t="shared" si="172"/>
        <v>0</v>
      </c>
      <c r="M2789" s="53">
        <v>0</v>
      </c>
      <c r="N2789" s="53">
        <v>0</v>
      </c>
      <c r="O2789" s="53">
        <v>0</v>
      </c>
      <c r="P2789" s="54">
        <f t="shared" si="173"/>
        <v>0</v>
      </c>
      <c r="Q2789" s="54">
        <f t="shared" si="174"/>
        <v>0</v>
      </c>
      <c r="R2789" s="55">
        <f t="shared" si="175"/>
        <v>0</v>
      </c>
      <c r="S2789" s="7"/>
    </row>
    <row r="2790" spans="1:19" x14ac:dyDescent="0.25">
      <c r="A2790" s="66"/>
      <c r="B2790" s="56"/>
      <c r="C2790" s="67"/>
      <c r="D2790" s="68"/>
      <c r="E2790" s="69"/>
      <c r="F2790" s="70"/>
      <c r="G2790" s="71"/>
      <c r="H2790" s="66">
        <v>14</v>
      </c>
      <c r="I2790" s="67" t="s">
        <v>268</v>
      </c>
      <c r="J2790" s="72">
        <v>0</v>
      </c>
      <c r="K2790" s="73">
        <v>1.2719000000000001E-2</v>
      </c>
      <c r="L2790" s="73">
        <f t="shared" si="172"/>
        <v>0</v>
      </c>
      <c r="M2790" s="73">
        <v>0</v>
      </c>
      <c r="N2790" s="73">
        <v>0</v>
      </c>
      <c r="O2790" s="73">
        <v>0</v>
      </c>
      <c r="P2790" s="74">
        <f t="shared" si="173"/>
        <v>0</v>
      </c>
      <c r="Q2790" s="74">
        <f t="shared" si="174"/>
        <v>0</v>
      </c>
      <c r="R2790" s="75">
        <f t="shared" si="175"/>
        <v>0</v>
      </c>
      <c r="S2790" s="7"/>
    </row>
    <row r="2791" spans="1:19" ht="25.5" x14ac:dyDescent="0.25">
      <c r="A2791" s="44"/>
      <c r="B2791" s="45"/>
      <c r="C2791" s="46"/>
      <c r="D2791" s="47"/>
      <c r="E2791" s="48"/>
      <c r="F2791" s="49">
        <v>90</v>
      </c>
      <c r="G2791" s="50" t="s">
        <v>81</v>
      </c>
      <c r="H2791" s="90"/>
      <c r="I2791" s="46"/>
      <c r="J2791" s="51">
        <v>281.42828299999991</v>
      </c>
      <c r="K2791" s="52">
        <v>343.56855999999988</v>
      </c>
      <c r="L2791" s="53">
        <f t="shared" si="172"/>
        <v>155.41132892721535</v>
      </c>
      <c r="M2791" s="53">
        <v>97.814227307215333</v>
      </c>
      <c r="N2791" s="53">
        <v>30.100792710000004</v>
      </c>
      <c r="O2791" s="53">
        <v>27.496308910000003</v>
      </c>
      <c r="P2791" s="54">
        <f t="shared" si="173"/>
        <v>0.28470075174287007</v>
      </c>
      <c r="Q2791" s="54">
        <f t="shared" si="174"/>
        <v>0.37231293811405614</v>
      </c>
      <c r="R2791" s="55">
        <f t="shared" si="175"/>
        <v>0.45234444306317029</v>
      </c>
      <c r="S2791" s="7"/>
    </row>
    <row r="2792" spans="1:19" x14ac:dyDescent="0.25">
      <c r="A2792" s="66"/>
      <c r="B2792" s="56"/>
      <c r="C2792" s="67"/>
      <c r="D2792" s="68"/>
      <c r="E2792" s="69"/>
      <c r="F2792" s="70"/>
      <c r="G2792" s="71"/>
      <c r="H2792" s="66">
        <v>14</v>
      </c>
      <c r="I2792" s="67" t="s">
        <v>268</v>
      </c>
      <c r="J2792" s="72">
        <v>281.42828299999991</v>
      </c>
      <c r="K2792" s="73">
        <v>343.56855999999988</v>
      </c>
      <c r="L2792" s="73">
        <f t="shared" si="172"/>
        <v>155.41132892721535</v>
      </c>
      <c r="M2792" s="73">
        <v>97.814227307215333</v>
      </c>
      <c r="N2792" s="73">
        <v>30.100792710000004</v>
      </c>
      <c r="O2792" s="73">
        <v>27.496308910000003</v>
      </c>
      <c r="P2792" s="74">
        <f t="shared" si="173"/>
        <v>0.28470075174287007</v>
      </c>
      <c r="Q2792" s="74">
        <f t="shared" si="174"/>
        <v>0.37231293811405614</v>
      </c>
      <c r="R2792" s="75">
        <f t="shared" si="175"/>
        <v>0.45234444306317029</v>
      </c>
      <c r="S2792" s="7"/>
    </row>
    <row r="2793" spans="1:19" ht="51" x14ac:dyDescent="0.25">
      <c r="A2793" s="44"/>
      <c r="B2793" s="45"/>
      <c r="C2793" s="46"/>
      <c r="D2793" s="47"/>
      <c r="E2793" s="48"/>
      <c r="F2793" s="49">
        <v>91</v>
      </c>
      <c r="G2793" s="50" t="s">
        <v>82</v>
      </c>
      <c r="H2793" s="90"/>
      <c r="I2793" s="46"/>
      <c r="J2793" s="51">
        <v>63.187972999999985</v>
      </c>
      <c r="K2793" s="52">
        <v>89.483287999999988</v>
      </c>
      <c r="L2793" s="53">
        <f t="shared" si="172"/>
        <v>10.51769504419137</v>
      </c>
      <c r="M2793" s="53">
        <v>4.3387512441913714</v>
      </c>
      <c r="N2793" s="53">
        <v>2.0104748300000002</v>
      </c>
      <c r="O2793" s="53">
        <v>4.1684689700000002</v>
      </c>
      <c r="P2793" s="54">
        <f t="shared" si="173"/>
        <v>4.8486721276841907E-2</v>
      </c>
      <c r="Q2793" s="54">
        <f t="shared" si="174"/>
        <v>7.0954322489707483E-2</v>
      </c>
      <c r="R2793" s="55">
        <f t="shared" si="175"/>
        <v>0.11753809319334993</v>
      </c>
      <c r="S2793" s="7"/>
    </row>
    <row r="2794" spans="1:19" x14ac:dyDescent="0.25">
      <c r="A2794" s="66"/>
      <c r="B2794" s="56"/>
      <c r="C2794" s="67"/>
      <c r="D2794" s="68"/>
      <c r="E2794" s="69"/>
      <c r="F2794" s="70"/>
      <c r="G2794" s="71"/>
      <c r="H2794" s="66">
        <v>14</v>
      </c>
      <c r="I2794" s="67" t="s">
        <v>268</v>
      </c>
      <c r="J2794" s="72">
        <v>63.187972999999985</v>
      </c>
      <c r="K2794" s="73">
        <v>89.483287999999988</v>
      </c>
      <c r="L2794" s="73">
        <f t="shared" si="172"/>
        <v>10.51769504419137</v>
      </c>
      <c r="M2794" s="73">
        <v>4.3387512441913714</v>
      </c>
      <c r="N2794" s="73">
        <v>2.0104748300000002</v>
      </c>
      <c r="O2794" s="73">
        <v>4.1684689700000002</v>
      </c>
      <c r="P2794" s="74">
        <f t="shared" si="173"/>
        <v>4.8486721276841907E-2</v>
      </c>
      <c r="Q2794" s="74">
        <f t="shared" si="174"/>
        <v>7.0954322489707483E-2</v>
      </c>
      <c r="R2794" s="75">
        <f t="shared" si="175"/>
        <v>0.11753809319334993</v>
      </c>
      <c r="S2794" s="7"/>
    </row>
    <row r="2795" spans="1:19" ht="25.5" x14ac:dyDescent="0.25">
      <c r="A2795" s="44"/>
      <c r="B2795" s="45"/>
      <c r="C2795" s="46"/>
      <c r="D2795" s="47"/>
      <c r="E2795" s="48"/>
      <c r="F2795" s="49">
        <v>94</v>
      </c>
      <c r="G2795" s="50" t="s">
        <v>207</v>
      </c>
      <c r="H2795" s="90"/>
      <c r="I2795" s="46"/>
      <c r="J2795" s="51">
        <v>0.20759100000000003</v>
      </c>
      <c r="K2795" s="52">
        <v>0.24469800000000003</v>
      </c>
      <c r="L2795" s="53">
        <f t="shared" si="172"/>
        <v>6.4876220520532352E-2</v>
      </c>
      <c r="M2795" s="53">
        <v>3.9461860520532355E-2</v>
      </c>
      <c r="N2795" s="53">
        <v>1.2741859999999999E-2</v>
      </c>
      <c r="O2795" s="53">
        <v>1.2672500000000001E-2</v>
      </c>
      <c r="P2795" s="54">
        <f t="shared" si="173"/>
        <v>0.16126760545869745</v>
      </c>
      <c r="Q2795" s="54">
        <f t="shared" si="174"/>
        <v>0.21333938373232453</v>
      </c>
      <c r="R2795" s="55">
        <f t="shared" si="175"/>
        <v>0.26512771056785239</v>
      </c>
      <c r="S2795" s="7"/>
    </row>
    <row r="2796" spans="1:19" x14ac:dyDescent="0.25">
      <c r="A2796" s="66"/>
      <c r="B2796" s="56"/>
      <c r="C2796" s="67"/>
      <c r="D2796" s="68"/>
      <c r="E2796" s="69"/>
      <c r="F2796" s="70"/>
      <c r="G2796" s="71"/>
      <c r="H2796" s="66">
        <v>14</v>
      </c>
      <c r="I2796" s="67" t="s">
        <v>268</v>
      </c>
      <c r="J2796" s="72">
        <v>0.20759100000000003</v>
      </c>
      <c r="K2796" s="73">
        <v>0.24469800000000003</v>
      </c>
      <c r="L2796" s="73">
        <f t="shared" si="172"/>
        <v>6.4876220520532352E-2</v>
      </c>
      <c r="M2796" s="73">
        <v>3.9461860520532355E-2</v>
      </c>
      <c r="N2796" s="73">
        <v>1.2741859999999999E-2</v>
      </c>
      <c r="O2796" s="73">
        <v>1.2672500000000001E-2</v>
      </c>
      <c r="P2796" s="74">
        <f t="shared" si="173"/>
        <v>0.16126760545869745</v>
      </c>
      <c r="Q2796" s="74">
        <f t="shared" si="174"/>
        <v>0.21333938373232453</v>
      </c>
      <c r="R2796" s="75">
        <f t="shared" si="175"/>
        <v>0.26512771056785239</v>
      </c>
      <c r="S2796" s="7"/>
    </row>
    <row r="2797" spans="1:19" ht="38.25" x14ac:dyDescent="0.25">
      <c r="A2797" s="44"/>
      <c r="B2797" s="45"/>
      <c r="C2797" s="46"/>
      <c r="D2797" s="47"/>
      <c r="E2797" s="48"/>
      <c r="F2797" s="49">
        <v>101</v>
      </c>
      <c r="G2797" s="50" t="s">
        <v>88</v>
      </c>
      <c r="H2797" s="90"/>
      <c r="I2797" s="46"/>
      <c r="J2797" s="51">
        <v>6.8902000000000005E-2</v>
      </c>
      <c r="K2797" s="52">
        <v>1.9944850000000001</v>
      </c>
      <c r="L2797" s="53">
        <f t="shared" si="172"/>
        <v>1.5751381576053816</v>
      </c>
      <c r="M2797" s="53">
        <v>1.3648503276053816</v>
      </c>
      <c r="N2797" s="53">
        <v>0.13633204999999998</v>
      </c>
      <c r="O2797" s="53">
        <v>7.3955779999999999E-2</v>
      </c>
      <c r="P2797" s="54">
        <f t="shared" si="173"/>
        <v>0.68431215456891459</v>
      </c>
      <c r="Q2797" s="54">
        <f t="shared" si="174"/>
        <v>0.752666667137322</v>
      </c>
      <c r="R2797" s="55">
        <f t="shared" si="175"/>
        <v>0.78974680561918564</v>
      </c>
      <c r="S2797" s="7"/>
    </row>
    <row r="2798" spans="1:19" x14ac:dyDescent="0.25">
      <c r="A2798" s="66"/>
      <c r="B2798" s="56"/>
      <c r="C2798" s="67"/>
      <c r="D2798" s="68"/>
      <c r="E2798" s="69"/>
      <c r="F2798" s="70"/>
      <c r="G2798" s="71"/>
      <c r="H2798" s="66">
        <v>14</v>
      </c>
      <c r="I2798" s="67" t="s">
        <v>268</v>
      </c>
      <c r="J2798" s="72">
        <v>6.8902000000000005E-2</v>
      </c>
      <c r="K2798" s="73">
        <v>1.9944850000000001</v>
      </c>
      <c r="L2798" s="73">
        <f t="shared" si="172"/>
        <v>1.5751381576053816</v>
      </c>
      <c r="M2798" s="73">
        <v>1.3648503276053816</v>
      </c>
      <c r="N2798" s="73">
        <v>0.13633204999999998</v>
      </c>
      <c r="O2798" s="73">
        <v>7.3955779999999999E-2</v>
      </c>
      <c r="P2798" s="74">
        <f t="shared" si="173"/>
        <v>0.68431215456891459</v>
      </c>
      <c r="Q2798" s="74">
        <f t="shared" si="174"/>
        <v>0.752666667137322</v>
      </c>
      <c r="R2798" s="75">
        <f t="shared" si="175"/>
        <v>0.78974680561918564</v>
      </c>
      <c r="S2798" s="7"/>
    </row>
    <row r="2799" spans="1:19" ht="25.5" x14ac:dyDescent="0.25">
      <c r="A2799" s="44"/>
      <c r="B2799" s="45"/>
      <c r="C2799" s="46"/>
      <c r="D2799" s="47"/>
      <c r="E2799" s="48"/>
      <c r="F2799" s="49">
        <v>104</v>
      </c>
      <c r="G2799" s="50" t="s">
        <v>142</v>
      </c>
      <c r="H2799" s="90"/>
      <c r="I2799" s="46"/>
      <c r="J2799" s="51">
        <v>5.8699049999999993</v>
      </c>
      <c r="K2799" s="52">
        <v>5.869905000000001</v>
      </c>
      <c r="L2799" s="53">
        <f t="shared" si="172"/>
        <v>1.8690701842988788</v>
      </c>
      <c r="M2799" s="53">
        <v>1.236132084298879</v>
      </c>
      <c r="N2799" s="53">
        <v>0.29816782999999991</v>
      </c>
      <c r="O2799" s="53">
        <v>0.33477026999999998</v>
      </c>
      <c r="P2799" s="54">
        <f t="shared" si="173"/>
        <v>0.21058809031813611</v>
      </c>
      <c r="Q2799" s="54">
        <f t="shared" si="174"/>
        <v>0.26138411342242823</v>
      </c>
      <c r="R2799" s="55">
        <f t="shared" si="175"/>
        <v>0.3184157468134286</v>
      </c>
      <c r="S2799" s="7"/>
    </row>
    <row r="2800" spans="1:19" x14ac:dyDescent="0.25">
      <c r="A2800" s="66"/>
      <c r="B2800" s="56"/>
      <c r="C2800" s="67"/>
      <c r="D2800" s="68"/>
      <c r="E2800" s="69"/>
      <c r="F2800" s="70"/>
      <c r="G2800" s="71"/>
      <c r="H2800" s="66">
        <v>14</v>
      </c>
      <c r="I2800" s="67" t="s">
        <v>268</v>
      </c>
      <c r="J2800" s="72">
        <v>5.8699049999999993</v>
      </c>
      <c r="K2800" s="73">
        <v>5.869905000000001</v>
      </c>
      <c r="L2800" s="73">
        <f t="shared" si="172"/>
        <v>1.8690701842988788</v>
      </c>
      <c r="M2800" s="73">
        <v>1.236132084298879</v>
      </c>
      <c r="N2800" s="73">
        <v>0.29816782999999991</v>
      </c>
      <c r="O2800" s="73">
        <v>0.33477026999999998</v>
      </c>
      <c r="P2800" s="74">
        <f t="shared" si="173"/>
        <v>0.21058809031813611</v>
      </c>
      <c r="Q2800" s="74">
        <f t="shared" si="174"/>
        <v>0.26138411342242823</v>
      </c>
      <c r="R2800" s="75">
        <f t="shared" si="175"/>
        <v>0.3184157468134286</v>
      </c>
      <c r="S2800" s="7"/>
    </row>
    <row r="2801" spans="1:19" ht="38.25" x14ac:dyDescent="0.25">
      <c r="A2801" s="44"/>
      <c r="B2801" s="45"/>
      <c r="C2801" s="46"/>
      <c r="D2801" s="47"/>
      <c r="E2801" s="48"/>
      <c r="F2801" s="49">
        <v>106</v>
      </c>
      <c r="G2801" s="50" t="s">
        <v>83</v>
      </c>
      <c r="H2801" s="90"/>
      <c r="I2801" s="46"/>
      <c r="J2801" s="51">
        <v>2.576085</v>
      </c>
      <c r="K2801" s="52">
        <v>2.635599</v>
      </c>
      <c r="L2801" s="53">
        <f t="shared" si="172"/>
        <v>1.4516755707843272</v>
      </c>
      <c r="M2801" s="53">
        <v>1.0422940407843271</v>
      </c>
      <c r="N2801" s="53">
        <v>0.22981063000000002</v>
      </c>
      <c r="O2801" s="53">
        <v>0.17957090000000003</v>
      </c>
      <c r="P2801" s="54">
        <f t="shared" si="173"/>
        <v>0.39546761126572255</v>
      </c>
      <c r="Q2801" s="54">
        <f t="shared" si="174"/>
        <v>0.48266245008604386</v>
      </c>
      <c r="R2801" s="55">
        <f t="shared" si="175"/>
        <v>0.55079531096510781</v>
      </c>
      <c r="S2801" s="7"/>
    </row>
    <row r="2802" spans="1:19" x14ac:dyDescent="0.25">
      <c r="A2802" s="66"/>
      <c r="B2802" s="56"/>
      <c r="C2802" s="67"/>
      <c r="D2802" s="68"/>
      <c r="E2802" s="69"/>
      <c r="F2802" s="70"/>
      <c r="G2802" s="71"/>
      <c r="H2802" s="66">
        <v>14</v>
      </c>
      <c r="I2802" s="67" t="s">
        <v>268</v>
      </c>
      <c r="J2802" s="72">
        <v>2.576085</v>
      </c>
      <c r="K2802" s="73">
        <v>2.635599</v>
      </c>
      <c r="L2802" s="73">
        <f t="shared" si="172"/>
        <v>1.4516755707843272</v>
      </c>
      <c r="M2802" s="73">
        <v>1.0422940407843271</v>
      </c>
      <c r="N2802" s="73">
        <v>0.22981063000000002</v>
      </c>
      <c r="O2802" s="73">
        <v>0.17957090000000003</v>
      </c>
      <c r="P2802" s="74">
        <f t="shared" si="173"/>
        <v>0.39546761126572255</v>
      </c>
      <c r="Q2802" s="74">
        <f t="shared" si="174"/>
        <v>0.48266245008604386</v>
      </c>
      <c r="R2802" s="75">
        <f t="shared" si="175"/>
        <v>0.55079531096510781</v>
      </c>
      <c r="S2802" s="7"/>
    </row>
    <row r="2803" spans="1:19" ht="38.25" x14ac:dyDescent="0.25">
      <c r="A2803" s="44"/>
      <c r="B2803" s="45"/>
      <c r="C2803" s="46"/>
      <c r="D2803" s="47"/>
      <c r="E2803" s="48"/>
      <c r="F2803" s="49">
        <v>107</v>
      </c>
      <c r="G2803" s="50" t="s">
        <v>84</v>
      </c>
      <c r="H2803" s="90"/>
      <c r="I2803" s="46"/>
      <c r="J2803" s="51">
        <v>2.7240489999999995</v>
      </c>
      <c r="K2803" s="52">
        <v>2.7253989999999995</v>
      </c>
      <c r="L2803" s="53">
        <f t="shared" si="172"/>
        <v>1.1500237294129199</v>
      </c>
      <c r="M2803" s="53">
        <v>0.68313729941291967</v>
      </c>
      <c r="N2803" s="53">
        <v>0.27134341000000006</v>
      </c>
      <c r="O2803" s="53">
        <v>0.19554302000000001</v>
      </c>
      <c r="P2803" s="54">
        <f t="shared" si="173"/>
        <v>0.25065588539986983</v>
      </c>
      <c r="Q2803" s="54">
        <f t="shared" si="174"/>
        <v>0.35021687078219371</v>
      </c>
      <c r="R2803" s="55">
        <f t="shared" si="175"/>
        <v>0.42196527165854253</v>
      </c>
      <c r="S2803" s="7"/>
    </row>
    <row r="2804" spans="1:19" x14ac:dyDescent="0.25">
      <c r="A2804" s="66"/>
      <c r="B2804" s="56"/>
      <c r="C2804" s="67"/>
      <c r="D2804" s="68"/>
      <c r="E2804" s="69"/>
      <c r="F2804" s="70"/>
      <c r="G2804" s="71"/>
      <c r="H2804" s="66">
        <v>14</v>
      </c>
      <c r="I2804" s="67" t="s">
        <v>268</v>
      </c>
      <c r="J2804" s="72">
        <v>2.7240489999999995</v>
      </c>
      <c r="K2804" s="73">
        <v>2.7253989999999995</v>
      </c>
      <c r="L2804" s="73">
        <f t="shared" si="172"/>
        <v>1.1500237294129199</v>
      </c>
      <c r="M2804" s="73">
        <v>0.68313729941291967</v>
      </c>
      <c r="N2804" s="73">
        <v>0.27134341000000006</v>
      </c>
      <c r="O2804" s="73">
        <v>0.19554302000000001</v>
      </c>
      <c r="P2804" s="74">
        <f t="shared" si="173"/>
        <v>0.25065588539986983</v>
      </c>
      <c r="Q2804" s="74">
        <f t="shared" si="174"/>
        <v>0.35021687078219371</v>
      </c>
      <c r="R2804" s="75">
        <f t="shared" si="175"/>
        <v>0.42196527165854253</v>
      </c>
      <c r="S2804" s="7"/>
    </row>
    <row r="2805" spans="1:19" x14ac:dyDescent="0.25">
      <c r="A2805" s="44"/>
      <c r="B2805" s="45"/>
      <c r="C2805" s="46"/>
      <c r="D2805" s="47"/>
      <c r="E2805" s="48"/>
      <c r="F2805" s="49">
        <v>108</v>
      </c>
      <c r="G2805" s="50" t="s">
        <v>199</v>
      </c>
      <c r="H2805" s="90"/>
      <c r="I2805" s="46"/>
      <c r="J2805" s="51">
        <v>0</v>
      </c>
      <c r="K2805" s="52">
        <v>11.249596</v>
      </c>
      <c r="L2805" s="53">
        <f t="shared" si="172"/>
        <v>5.1030895138307493</v>
      </c>
      <c r="M2805" s="53">
        <v>2.0550377038307488</v>
      </c>
      <c r="N2805" s="53">
        <v>2.0112417800000002</v>
      </c>
      <c r="O2805" s="53">
        <v>1.03681003</v>
      </c>
      <c r="P2805" s="54">
        <f t="shared" si="173"/>
        <v>0.18267657823718725</v>
      </c>
      <c r="Q2805" s="54">
        <f t="shared" si="174"/>
        <v>0.36146004566126189</v>
      </c>
      <c r="R2805" s="55">
        <f t="shared" si="175"/>
        <v>0.45362424693568987</v>
      </c>
      <c r="S2805" s="7"/>
    </row>
    <row r="2806" spans="1:19" x14ac:dyDescent="0.25">
      <c r="A2806" s="66"/>
      <c r="B2806" s="56"/>
      <c r="C2806" s="67"/>
      <c r="D2806" s="68"/>
      <c r="E2806" s="69"/>
      <c r="F2806" s="70"/>
      <c r="G2806" s="71"/>
      <c r="H2806" s="66">
        <v>14</v>
      </c>
      <c r="I2806" s="67" t="s">
        <v>268</v>
      </c>
      <c r="J2806" s="72">
        <v>0</v>
      </c>
      <c r="K2806" s="73">
        <v>11.249596</v>
      </c>
      <c r="L2806" s="73">
        <f t="shared" si="172"/>
        <v>5.1030895138307493</v>
      </c>
      <c r="M2806" s="73">
        <v>2.0550377038307488</v>
      </c>
      <c r="N2806" s="73">
        <v>2.0112417800000002</v>
      </c>
      <c r="O2806" s="73">
        <v>1.03681003</v>
      </c>
      <c r="P2806" s="74">
        <f t="shared" si="173"/>
        <v>0.18267657823718725</v>
      </c>
      <c r="Q2806" s="74">
        <f t="shared" si="174"/>
        <v>0.36146004566126189</v>
      </c>
      <c r="R2806" s="75">
        <f t="shared" si="175"/>
        <v>0.45362424693568987</v>
      </c>
      <c r="S2806" s="7"/>
    </row>
    <row r="2807" spans="1:19" ht="25.5" x14ac:dyDescent="0.25">
      <c r="A2807" s="44"/>
      <c r="B2807" s="45"/>
      <c r="C2807" s="46"/>
      <c r="D2807" s="47"/>
      <c r="E2807" s="48"/>
      <c r="F2807" s="49">
        <v>121</v>
      </c>
      <c r="G2807" s="50" t="s">
        <v>159</v>
      </c>
      <c r="H2807" s="90"/>
      <c r="I2807" s="46"/>
      <c r="J2807" s="51">
        <v>1.7267100000000002</v>
      </c>
      <c r="K2807" s="52">
        <v>1.7289220000000003</v>
      </c>
      <c r="L2807" s="53">
        <f t="shared" si="172"/>
        <v>0.93206702915119222</v>
      </c>
      <c r="M2807" s="53">
        <v>0.62237449915119214</v>
      </c>
      <c r="N2807" s="53">
        <v>0.15693963999999999</v>
      </c>
      <c r="O2807" s="53">
        <v>0.15275289</v>
      </c>
      <c r="P2807" s="54">
        <f t="shared" si="173"/>
        <v>0.3599783559646948</v>
      </c>
      <c r="Q2807" s="54">
        <f t="shared" si="174"/>
        <v>0.45075147354894674</v>
      </c>
      <c r="R2807" s="55">
        <f t="shared" si="175"/>
        <v>0.53910299547995344</v>
      </c>
      <c r="S2807" s="7"/>
    </row>
    <row r="2808" spans="1:19" x14ac:dyDescent="0.25">
      <c r="A2808" s="66"/>
      <c r="B2808" s="56"/>
      <c r="C2808" s="67"/>
      <c r="D2808" s="68"/>
      <c r="E2808" s="69"/>
      <c r="F2808" s="70"/>
      <c r="G2808" s="71"/>
      <c r="H2808" s="66">
        <v>14</v>
      </c>
      <c r="I2808" s="67" t="s">
        <v>268</v>
      </c>
      <c r="J2808" s="72">
        <v>1.7267100000000002</v>
      </c>
      <c r="K2808" s="73">
        <v>1.7289220000000003</v>
      </c>
      <c r="L2808" s="73">
        <f t="shared" si="172"/>
        <v>0.93206702915119222</v>
      </c>
      <c r="M2808" s="73">
        <v>0.62237449915119214</v>
      </c>
      <c r="N2808" s="73">
        <v>0.15693963999999999</v>
      </c>
      <c r="O2808" s="73">
        <v>0.15275289</v>
      </c>
      <c r="P2808" s="74">
        <f t="shared" si="173"/>
        <v>0.3599783559646948</v>
      </c>
      <c r="Q2808" s="74">
        <f t="shared" si="174"/>
        <v>0.45075147354894674</v>
      </c>
      <c r="R2808" s="75">
        <f t="shared" si="175"/>
        <v>0.53910299547995344</v>
      </c>
      <c r="S2808" s="7"/>
    </row>
    <row r="2809" spans="1:19" ht="25.5" x14ac:dyDescent="0.25">
      <c r="A2809" s="44"/>
      <c r="B2809" s="45"/>
      <c r="C2809" s="46"/>
      <c r="D2809" s="47"/>
      <c r="E2809" s="48"/>
      <c r="F2809" s="49">
        <v>127</v>
      </c>
      <c r="G2809" s="50" t="s">
        <v>184</v>
      </c>
      <c r="H2809" s="90"/>
      <c r="I2809" s="46"/>
      <c r="J2809" s="51">
        <v>6.2560650000000004</v>
      </c>
      <c r="K2809" s="52">
        <v>3.7512569999999998</v>
      </c>
      <c r="L2809" s="53">
        <f t="shared" si="172"/>
        <v>0.10438558953359364</v>
      </c>
      <c r="M2809" s="53">
        <v>2.3574999533593655E-2</v>
      </c>
      <c r="N2809" s="53">
        <v>6.8173189999999995E-2</v>
      </c>
      <c r="O2809" s="53">
        <v>1.26374E-2</v>
      </c>
      <c r="P2809" s="54">
        <f t="shared" si="173"/>
        <v>6.2845599577937891E-3</v>
      </c>
      <c r="Q2809" s="54">
        <f t="shared" si="174"/>
        <v>2.4457985558865643E-2</v>
      </c>
      <c r="R2809" s="55">
        <f t="shared" si="175"/>
        <v>2.782682965565773E-2</v>
      </c>
      <c r="S2809" s="7"/>
    </row>
    <row r="2810" spans="1:19" x14ac:dyDescent="0.25">
      <c r="A2810" s="66"/>
      <c r="B2810" s="56"/>
      <c r="C2810" s="67"/>
      <c r="D2810" s="68"/>
      <c r="E2810" s="69"/>
      <c r="F2810" s="70"/>
      <c r="G2810" s="71"/>
      <c r="H2810" s="66">
        <v>14</v>
      </c>
      <c r="I2810" s="67" t="s">
        <v>268</v>
      </c>
      <c r="J2810" s="72">
        <v>6.2560650000000004</v>
      </c>
      <c r="K2810" s="73">
        <v>3.7512569999999998</v>
      </c>
      <c r="L2810" s="73">
        <f t="shared" si="172"/>
        <v>0.10438558953359364</v>
      </c>
      <c r="M2810" s="73">
        <v>2.3574999533593655E-2</v>
      </c>
      <c r="N2810" s="73">
        <v>6.8173189999999995E-2</v>
      </c>
      <c r="O2810" s="73">
        <v>1.26374E-2</v>
      </c>
      <c r="P2810" s="74">
        <f t="shared" si="173"/>
        <v>6.2845599577937891E-3</v>
      </c>
      <c r="Q2810" s="74">
        <f t="shared" si="174"/>
        <v>2.4457985558865643E-2</v>
      </c>
      <c r="R2810" s="75">
        <f t="shared" si="175"/>
        <v>2.782682965565773E-2</v>
      </c>
      <c r="S2810" s="7"/>
    </row>
    <row r="2811" spans="1:19" ht="38.25" x14ac:dyDescent="0.25">
      <c r="A2811" s="44"/>
      <c r="B2811" s="45"/>
      <c r="C2811" s="46"/>
      <c r="D2811" s="47"/>
      <c r="E2811" s="48"/>
      <c r="F2811" s="49">
        <v>129</v>
      </c>
      <c r="G2811" s="50" t="s">
        <v>143</v>
      </c>
      <c r="H2811" s="90"/>
      <c r="I2811" s="46"/>
      <c r="J2811" s="51">
        <v>0.53848800000000008</v>
      </c>
      <c r="K2811" s="52">
        <v>0.69050100000000003</v>
      </c>
      <c r="L2811" s="53">
        <f t="shared" si="172"/>
        <v>0.25608804970813909</v>
      </c>
      <c r="M2811" s="53">
        <v>0.15751196970813908</v>
      </c>
      <c r="N2811" s="53">
        <v>3.3594970000000002E-2</v>
      </c>
      <c r="O2811" s="53">
        <v>6.4981110000000009E-2</v>
      </c>
      <c r="P2811" s="54">
        <f t="shared" si="173"/>
        <v>0.22811258739399229</v>
      </c>
      <c r="Q2811" s="54">
        <f t="shared" si="174"/>
        <v>0.2767656233780097</v>
      </c>
      <c r="R2811" s="55">
        <f t="shared" si="175"/>
        <v>0.3708728151127067</v>
      </c>
      <c r="S2811" s="7"/>
    </row>
    <row r="2812" spans="1:19" x14ac:dyDescent="0.25">
      <c r="A2812" s="66"/>
      <c r="B2812" s="56"/>
      <c r="C2812" s="67"/>
      <c r="D2812" s="68"/>
      <c r="E2812" s="69"/>
      <c r="F2812" s="70"/>
      <c r="G2812" s="71"/>
      <c r="H2812" s="66">
        <v>14</v>
      </c>
      <c r="I2812" s="67" t="s">
        <v>268</v>
      </c>
      <c r="J2812" s="72">
        <v>0.53848800000000008</v>
      </c>
      <c r="K2812" s="73">
        <v>0.69050100000000003</v>
      </c>
      <c r="L2812" s="73">
        <f t="shared" si="172"/>
        <v>0.25608804970813909</v>
      </c>
      <c r="M2812" s="73">
        <v>0.15751196970813908</v>
      </c>
      <c r="N2812" s="73">
        <v>3.3594970000000002E-2</v>
      </c>
      <c r="O2812" s="73">
        <v>6.4981110000000009E-2</v>
      </c>
      <c r="P2812" s="74">
        <f t="shared" si="173"/>
        <v>0.22811258739399229</v>
      </c>
      <c r="Q2812" s="74">
        <f t="shared" si="174"/>
        <v>0.2767656233780097</v>
      </c>
      <c r="R2812" s="75">
        <f t="shared" si="175"/>
        <v>0.3708728151127067</v>
      </c>
      <c r="S2812" s="7"/>
    </row>
    <row r="2813" spans="1:19" x14ac:dyDescent="0.25">
      <c r="A2813" s="44"/>
      <c r="B2813" s="45"/>
      <c r="C2813" s="46"/>
      <c r="D2813" s="47"/>
      <c r="E2813" s="48"/>
      <c r="F2813" s="49">
        <v>131</v>
      </c>
      <c r="G2813" s="50" t="s">
        <v>144</v>
      </c>
      <c r="H2813" s="90"/>
      <c r="I2813" s="46"/>
      <c r="J2813" s="51">
        <v>1.1185159999999992</v>
      </c>
      <c r="K2813" s="52">
        <v>2.2321679999999993</v>
      </c>
      <c r="L2813" s="53">
        <f t="shared" si="172"/>
        <v>0.32595080638030138</v>
      </c>
      <c r="M2813" s="53">
        <v>0.15452248638030142</v>
      </c>
      <c r="N2813" s="53">
        <v>4.1299010000000004E-2</v>
      </c>
      <c r="O2813" s="53">
        <v>0.13012931</v>
      </c>
      <c r="P2813" s="54">
        <f t="shared" si="173"/>
        <v>6.9225294144661817E-2</v>
      </c>
      <c r="Q2813" s="54">
        <f t="shared" si="174"/>
        <v>8.7727042220971482E-2</v>
      </c>
      <c r="R2813" s="55">
        <f t="shared" si="175"/>
        <v>0.14602431644047467</v>
      </c>
      <c r="S2813" s="7"/>
    </row>
    <row r="2814" spans="1:19" x14ac:dyDescent="0.25">
      <c r="A2814" s="66"/>
      <c r="B2814" s="56"/>
      <c r="C2814" s="67"/>
      <c r="D2814" s="68"/>
      <c r="E2814" s="69"/>
      <c r="F2814" s="70"/>
      <c r="G2814" s="71"/>
      <c r="H2814" s="66">
        <v>14</v>
      </c>
      <c r="I2814" s="67" t="s">
        <v>268</v>
      </c>
      <c r="J2814" s="72">
        <v>1.1185159999999992</v>
      </c>
      <c r="K2814" s="73">
        <v>2.2321679999999993</v>
      </c>
      <c r="L2814" s="73">
        <f t="shared" si="172"/>
        <v>0.32595080638030138</v>
      </c>
      <c r="M2814" s="73">
        <v>0.15452248638030142</v>
      </c>
      <c r="N2814" s="73">
        <v>4.1299010000000004E-2</v>
      </c>
      <c r="O2814" s="73">
        <v>0.13012931</v>
      </c>
      <c r="P2814" s="74">
        <f t="shared" si="173"/>
        <v>6.9225294144661817E-2</v>
      </c>
      <c r="Q2814" s="74">
        <f t="shared" si="174"/>
        <v>8.7727042220971482E-2</v>
      </c>
      <c r="R2814" s="75">
        <f t="shared" si="175"/>
        <v>0.14602431644047467</v>
      </c>
      <c r="S2814" s="7"/>
    </row>
    <row r="2815" spans="1:19" x14ac:dyDescent="0.25">
      <c r="A2815" s="44"/>
      <c r="B2815" s="45"/>
      <c r="C2815" s="46"/>
      <c r="D2815" s="47">
        <v>453</v>
      </c>
      <c r="E2815" s="48" t="s">
        <v>238</v>
      </c>
      <c r="F2815" s="49"/>
      <c r="G2815" s="50"/>
      <c r="H2815" s="90"/>
      <c r="I2815" s="46"/>
      <c r="J2815" s="51">
        <v>627.97437900000011</v>
      </c>
      <c r="K2815" s="52">
        <v>722.51216899999986</v>
      </c>
      <c r="L2815" s="53">
        <f t="shared" si="172"/>
        <v>329.70876406708999</v>
      </c>
      <c r="M2815" s="53">
        <v>208.80591111709003</v>
      </c>
      <c r="N2815" s="53">
        <v>55.469816229999999</v>
      </c>
      <c r="O2815" s="53">
        <v>65.433036719999976</v>
      </c>
      <c r="P2815" s="54">
        <f t="shared" si="173"/>
        <v>0.28899985367179343</v>
      </c>
      <c r="Q2815" s="54">
        <f t="shared" si="174"/>
        <v>0.36577339273449672</v>
      </c>
      <c r="R2815" s="55">
        <f t="shared" si="175"/>
        <v>0.45633662409233422</v>
      </c>
      <c r="S2815" s="7"/>
    </row>
    <row r="2816" spans="1:19" x14ac:dyDescent="0.25">
      <c r="A2816" s="44"/>
      <c r="B2816" s="45"/>
      <c r="C2816" s="46"/>
      <c r="D2816" s="47"/>
      <c r="E2816" s="48"/>
      <c r="F2816" s="49">
        <v>1</v>
      </c>
      <c r="G2816" s="50" t="s">
        <v>136</v>
      </c>
      <c r="H2816" s="90"/>
      <c r="I2816" s="46"/>
      <c r="J2816" s="51">
        <v>26.874912999999996</v>
      </c>
      <c r="K2816" s="52">
        <v>48.106986000000006</v>
      </c>
      <c r="L2816" s="53">
        <f t="shared" si="172"/>
        <v>24.530958072090804</v>
      </c>
      <c r="M2816" s="53">
        <v>11.111675712090801</v>
      </c>
      <c r="N2816" s="53">
        <v>4.58664176</v>
      </c>
      <c r="O2816" s="53">
        <v>8.8326406000000031</v>
      </c>
      <c r="P2816" s="54">
        <f t="shared" si="173"/>
        <v>0.23097842197161966</v>
      </c>
      <c r="Q2816" s="54">
        <f t="shared" si="174"/>
        <v>0.32632095205654327</v>
      </c>
      <c r="R2816" s="55">
        <f t="shared" si="175"/>
        <v>0.50992506726758569</v>
      </c>
      <c r="S2816" s="7"/>
    </row>
    <row r="2817" spans="1:19" x14ac:dyDescent="0.25">
      <c r="A2817" s="66"/>
      <c r="B2817" s="56"/>
      <c r="C2817" s="67"/>
      <c r="D2817" s="68"/>
      <c r="E2817" s="69"/>
      <c r="F2817" s="70"/>
      <c r="G2817" s="71"/>
      <c r="H2817" s="66">
        <v>16</v>
      </c>
      <c r="I2817" s="67" t="s">
        <v>269</v>
      </c>
      <c r="J2817" s="72">
        <v>26.874912999999996</v>
      </c>
      <c r="K2817" s="73">
        <v>48.106986000000006</v>
      </c>
      <c r="L2817" s="73">
        <f t="shared" si="172"/>
        <v>24.530958072090804</v>
      </c>
      <c r="M2817" s="73">
        <v>11.111675712090801</v>
      </c>
      <c r="N2817" s="73">
        <v>4.58664176</v>
      </c>
      <c r="O2817" s="73">
        <v>8.8326406000000031</v>
      </c>
      <c r="P2817" s="74">
        <f t="shared" si="173"/>
        <v>0.23097842197161966</v>
      </c>
      <c r="Q2817" s="74">
        <f t="shared" si="174"/>
        <v>0.32632095205654327</v>
      </c>
      <c r="R2817" s="75">
        <f t="shared" si="175"/>
        <v>0.50992506726758569</v>
      </c>
      <c r="S2817" s="7"/>
    </row>
    <row r="2818" spans="1:19" x14ac:dyDescent="0.25">
      <c r="A2818" s="44"/>
      <c r="B2818" s="45"/>
      <c r="C2818" s="46"/>
      <c r="D2818" s="47"/>
      <c r="E2818" s="48"/>
      <c r="F2818" s="49">
        <v>2</v>
      </c>
      <c r="G2818" s="50" t="s">
        <v>137</v>
      </c>
      <c r="H2818" s="90"/>
      <c r="I2818" s="46"/>
      <c r="J2818" s="51">
        <v>25.25377799999999</v>
      </c>
      <c r="K2818" s="52">
        <v>53.36604599999999</v>
      </c>
      <c r="L2818" s="53">
        <f t="shared" si="172"/>
        <v>21.898760299066431</v>
      </c>
      <c r="M2818" s="53">
        <v>10.770584629066434</v>
      </c>
      <c r="N2818" s="53">
        <v>3.99097138</v>
      </c>
      <c r="O2818" s="53">
        <v>7.1372042899999997</v>
      </c>
      <c r="P2818" s="54">
        <f t="shared" si="173"/>
        <v>0.20182467011077485</v>
      </c>
      <c r="Q2818" s="54">
        <f t="shared" si="174"/>
        <v>0.27660951326741418</v>
      </c>
      <c r="R2818" s="55">
        <f t="shared" si="175"/>
        <v>0.41035006226742815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16</v>
      </c>
      <c r="I2819" s="67" t="s">
        <v>269</v>
      </c>
      <c r="J2819" s="72">
        <v>25.25377799999999</v>
      </c>
      <c r="K2819" s="73">
        <v>53.36604599999999</v>
      </c>
      <c r="L2819" s="73">
        <f t="shared" si="172"/>
        <v>21.898760299066431</v>
      </c>
      <c r="M2819" s="73">
        <v>10.770584629066434</v>
      </c>
      <c r="N2819" s="73">
        <v>3.99097138</v>
      </c>
      <c r="O2819" s="73">
        <v>7.1372042899999997</v>
      </c>
      <c r="P2819" s="74">
        <f t="shared" si="173"/>
        <v>0.20182467011077485</v>
      </c>
      <c r="Q2819" s="74">
        <f t="shared" si="174"/>
        <v>0.27660951326741418</v>
      </c>
      <c r="R2819" s="75">
        <f t="shared" si="175"/>
        <v>0.41035006226742815</v>
      </c>
      <c r="S2819" s="7"/>
    </row>
    <row r="2820" spans="1:19" x14ac:dyDescent="0.25">
      <c r="A2820" s="44"/>
      <c r="B2820" s="45"/>
      <c r="C2820" s="46"/>
      <c r="D2820" s="47"/>
      <c r="E2820" s="48"/>
      <c r="F2820" s="49">
        <v>16</v>
      </c>
      <c r="G2820" s="50" t="s">
        <v>138</v>
      </c>
      <c r="H2820" s="90"/>
      <c r="I2820" s="46"/>
      <c r="J2820" s="51">
        <v>12.872281000000003</v>
      </c>
      <c r="K2820" s="52">
        <v>12.877297</v>
      </c>
      <c r="L2820" s="53">
        <f t="shared" si="172"/>
        <v>6.0486425995286659</v>
      </c>
      <c r="M2820" s="53">
        <v>3.3028797795286664</v>
      </c>
      <c r="N2820" s="53">
        <v>0.97883183000000007</v>
      </c>
      <c r="O2820" s="53">
        <v>1.7669309900000001</v>
      </c>
      <c r="P2820" s="54">
        <f t="shared" si="173"/>
        <v>0.25648859225104975</v>
      </c>
      <c r="Q2820" s="54">
        <f t="shared" si="174"/>
        <v>0.3325008042859201</v>
      </c>
      <c r="R2820" s="55">
        <f t="shared" si="175"/>
        <v>0.46971368288924809</v>
      </c>
      <c r="S2820" s="7"/>
    </row>
    <row r="2821" spans="1:19" x14ac:dyDescent="0.25">
      <c r="A2821" s="66"/>
      <c r="B2821" s="56"/>
      <c r="C2821" s="67"/>
      <c r="D2821" s="68"/>
      <c r="E2821" s="69"/>
      <c r="F2821" s="70"/>
      <c r="G2821" s="71"/>
      <c r="H2821" s="66">
        <v>16</v>
      </c>
      <c r="I2821" s="67" t="s">
        <v>269</v>
      </c>
      <c r="J2821" s="72">
        <v>12.872281000000003</v>
      </c>
      <c r="K2821" s="73">
        <v>12.877297</v>
      </c>
      <c r="L2821" s="73">
        <f t="shared" si="172"/>
        <v>6.0486425995286659</v>
      </c>
      <c r="M2821" s="73">
        <v>3.3028797795286664</v>
      </c>
      <c r="N2821" s="73">
        <v>0.97883183000000007</v>
      </c>
      <c r="O2821" s="73">
        <v>1.7669309900000001</v>
      </c>
      <c r="P2821" s="74">
        <f t="shared" si="173"/>
        <v>0.25648859225104975</v>
      </c>
      <c r="Q2821" s="74">
        <f t="shared" si="174"/>
        <v>0.3325008042859201</v>
      </c>
      <c r="R2821" s="75">
        <f t="shared" si="175"/>
        <v>0.46971368288924809</v>
      </c>
      <c r="S2821" s="7"/>
    </row>
    <row r="2822" spans="1:19" x14ac:dyDescent="0.25">
      <c r="A2822" s="44"/>
      <c r="B2822" s="45"/>
      <c r="C2822" s="46"/>
      <c r="D2822" s="47"/>
      <c r="E2822" s="48"/>
      <c r="F2822" s="49">
        <v>17</v>
      </c>
      <c r="G2822" s="50" t="s">
        <v>139</v>
      </c>
      <c r="H2822" s="90"/>
      <c r="I2822" s="46"/>
      <c r="J2822" s="51">
        <v>20.395672999999992</v>
      </c>
      <c r="K2822" s="52">
        <v>22.110120000000002</v>
      </c>
      <c r="L2822" s="53">
        <f t="shared" si="172"/>
        <v>9.9183924811244175</v>
      </c>
      <c r="M2822" s="53">
        <v>5.492775721124417</v>
      </c>
      <c r="N2822" s="53">
        <v>1.6721069900000003</v>
      </c>
      <c r="O2822" s="53">
        <v>2.7535097700000004</v>
      </c>
      <c r="P2822" s="54">
        <f t="shared" si="173"/>
        <v>0.24842812798503203</v>
      </c>
      <c r="Q2822" s="54">
        <f t="shared" si="174"/>
        <v>0.32405444706425912</v>
      </c>
      <c r="R2822" s="55">
        <f t="shared" si="175"/>
        <v>0.44859062190184479</v>
      </c>
      <c r="S2822" s="7"/>
    </row>
    <row r="2823" spans="1:19" x14ac:dyDescent="0.25">
      <c r="A2823" s="66"/>
      <c r="B2823" s="56"/>
      <c r="C2823" s="67"/>
      <c r="D2823" s="68"/>
      <c r="E2823" s="69"/>
      <c r="F2823" s="70"/>
      <c r="G2823" s="71"/>
      <c r="H2823" s="66">
        <v>16</v>
      </c>
      <c r="I2823" s="67" t="s">
        <v>269</v>
      </c>
      <c r="J2823" s="72">
        <v>20.395672999999992</v>
      </c>
      <c r="K2823" s="73">
        <v>22.110120000000002</v>
      </c>
      <c r="L2823" s="73">
        <f t="shared" ref="L2823:L2886" si="176">SUM(M2823,N2823,O2823)</f>
        <v>9.9183924811244175</v>
      </c>
      <c r="M2823" s="73">
        <v>5.492775721124417</v>
      </c>
      <c r="N2823" s="73">
        <v>1.6721069900000003</v>
      </c>
      <c r="O2823" s="73">
        <v>2.7535097700000004</v>
      </c>
      <c r="P2823" s="74">
        <f t="shared" ref="P2823:P2886" si="177">IFERROR(M2823/K2823,0)</f>
        <v>0.24842812798503203</v>
      </c>
      <c r="Q2823" s="74">
        <f t="shared" ref="Q2823:Q2886" si="178">IFERROR(SUM(M2823,N2823)/K2823,0)</f>
        <v>0.32405444706425912</v>
      </c>
      <c r="R2823" s="75">
        <f t="shared" ref="R2823:R2886" si="179">IFERROR(SUM(M2823,N2823,O2823)/K2823,0)</f>
        <v>0.44859062190184479</v>
      </c>
      <c r="S2823" s="7"/>
    </row>
    <row r="2824" spans="1:19" x14ac:dyDescent="0.25">
      <c r="A2824" s="44"/>
      <c r="B2824" s="45"/>
      <c r="C2824" s="46"/>
      <c r="D2824" s="47"/>
      <c r="E2824" s="48"/>
      <c r="F2824" s="49">
        <v>18</v>
      </c>
      <c r="G2824" s="50" t="s">
        <v>140</v>
      </c>
      <c r="H2824" s="90"/>
      <c r="I2824" s="46"/>
      <c r="J2824" s="51">
        <v>13.527069000000004</v>
      </c>
      <c r="K2824" s="52">
        <v>11.976521999999999</v>
      </c>
      <c r="L2824" s="53">
        <f t="shared" si="176"/>
        <v>5.4284377709686567</v>
      </c>
      <c r="M2824" s="53">
        <v>2.9318388109686566</v>
      </c>
      <c r="N2824" s="53">
        <v>0.90377939000000007</v>
      </c>
      <c r="O2824" s="53">
        <v>1.5928195699999999</v>
      </c>
      <c r="P2824" s="54">
        <f t="shared" si="177"/>
        <v>0.24479884986381328</v>
      </c>
      <c r="Q2824" s="54">
        <f t="shared" si="178"/>
        <v>0.32026144159119457</v>
      </c>
      <c r="R2824" s="55">
        <f t="shared" si="179"/>
        <v>0.45325661080643087</v>
      </c>
      <c r="S2824" s="7"/>
    </row>
    <row r="2825" spans="1:19" x14ac:dyDescent="0.25">
      <c r="A2825" s="66"/>
      <c r="B2825" s="56"/>
      <c r="C2825" s="67"/>
      <c r="D2825" s="68"/>
      <c r="E2825" s="69"/>
      <c r="F2825" s="70"/>
      <c r="G2825" s="71"/>
      <c r="H2825" s="66">
        <v>16</v>
      </c>
      <c r="I2825" s="67" t="s">
        <v>269</v>
      </c>
      <c r="J2825" s="72">
        <v>13.527069000000004</v>
      </c>
      <c r="K2825" s="73">
        <v>11.976521999999999</v>
      </c>
      <c r="L2825" s="73">
        <f t="shared" si="176"/>
        <v>5.4284377709686567</v>
      </c>
      <c r="M2825" s="73">
        <v>2.9318388109686566</v>
      </c>
      <c r="N2825" s="73">
        <v>0.90377939000000007</v>
      </c>
      <c r="O2825" s="73">
        <v>1.5928195699999999</v>
      </c>
      <c r="P2825" s="74">
        <f t="shared" si="177"/>
        <v>0.24479884986381328</v>
      </c>
      <c r="Q2825" s="74">
        <f t="shared" si="178"/>
        <v>0.32026144159119457</v>
      </c>
      <c r="R2825" s="75">
        <f t="shared" si="179"/>
        <v>0.45325661080643087</v>
      </c>
      <c r="S2825" s="7"/>
    </row>
    <row r="2826" spans="1:19" x14ac:dyDescent="0.25">
      <c r="A2826" s="44"/>
      <c r="B2826" s="45"/>
      <c r="C2826" s="46"/>
      <c r="D2826" s="47"/>
      <c r="E2826" s="48"/>
      <c r="F2826" s="49">
        <v>24</v>
      </c>
      <c r="G2826" s="50" t="s">
        <v>141</v>
      </c>
      <c r="H2826" s="90"/>
      <c r="I2826" s="46"/>
      <c r="J2826" s="51">
        <v>5.8406229999999972</v>
      </c>
      <c r="K2826" s="52">
        <v>6.0012249999999971</v>
      </c>
      <c r="L2826" s="53">
        <f t="shared" si="176"/>
        <v>3.0317628920976221</v>
      </c>
      <c r="M2826" s="53">
        <v>1.6256208120976225</v>
      </c>
      <c r="N2826" s="53">
        <v>0.40211565000000005</v>
      </c>
      <c r="O2826" s="53">
        <v>1.0040264299999997</v>
      </c>
      <c r="P2826" s="54">
        <f t="shared" si="177"/>
        <v>0.27088149704395742</v>
      </c>
      <c r="Q2826" s="54">
        <f t="shared" si="178"/>
        <v>0.33788709173504133</v>
      </c>
      <c r="R2826" s="55">
        <f t="shared" si="179"/>
        <v>0.5051906722540187</v>
      </c>
      <c r="S2826" s="7"/>
    </row>
    <row r="2827" spans="1:19" x14ac:dyDescent="0.25">
      <c r="A2827" s="66"/>
      <c r="B2827" s="56"/>
      <c r="C2827" s="67"/>
      <c r="D2827" s="68"/>
      <c r="E2827" s="69"/>
      <c r="F2827" s="70"/>
      <c r="G2827" s="71"/>
      <c r="H2827" s="66">
        <v>16</v>
      </c>
      <c r="I2827" s="67" t="s">
        <v>269</v>
      </c>
      <c r="J2827" s="72">
        <v>5.8406229999999972</v>
      </c>
      <c r="K2827" s="73">
        <v>6.0012249999999971</v>
      </c>
      <c r="L2827" s="73">
        <f t="shared" si="176"/>
        <v>3.0317628920976221</v>
      </c>
      <c r="M2827" s="73">
        <v>1.6256208120976225</v>
      </c>
      <c r="N2827" s="73">
        <v>0.40211565000000005</v>
      </c>
      <c r="O2827" s="73">
        <v>1.0040264299999997</v>
      </c>
      <c r="P2827" s="74">
        <f t="shared" si="177"/>
        <v>0.27088149704395742</v>
      </c>
      <c r="Q2827" s="74">
        <f t="shared" si="178"/>
        <v>0.33788709173504133</v>
      </c>
      <c r="R2827" s="75">
        <f t="shared" si="179"/>
        <v>0.5051906722540187</v>
      </c>
      <c r="S2827" s="7"/>
    </row>
    <row r="2828" spans="1:19" ht="25.5" x14ac:dyDescent="0.25">
      <c r="A2828" s="44"/>
      <c r="B2828" s="45"/>
      <c r="C2828" s="46"/>
      <c r="D2828" s="47"/>
      <c r="E2828" s="48"/>
      <c r="F2828" s="49">
        <v>41</v>
      </c>
      <c r="G2828" s="50" t="s">
        <v>163</v>
      </c>
      <c r="H2828" s="90"/>
      <c r="I2828" s="46"/>
      <c r="J2828" s="51">
        <v>0.32536199999999998</v>
      </c>
      <c r="K2828" s="52">
        <v>0.36792400000000003</v>
      </c>
      <c r="L2828" s="53">
        <f t="shared" si="176"/>
        <v>0.19842778704853417</v>
      </c>
      <c r="M2828" s="53">
        <v>0.15689742704853415</v>
      </c>
      <c r="N2828" s="53">
        <v>2.666665E-2</v>
      </c>
      <c r="O2828" s="53">
        <v>1.4863709999999999E-2</v>
      </c>
      <c r="P2828" s="54">
        <f t="shared" si="177"/>
        <v>0.42643977301979252</v>
      </c>
      <c r="Q2828" s="54">
        <f t="shared" si="178"/>
        <v>0.49891846427124664</v>
      </c>
      <c r="R2828" s="55">
        <f t="shared" si="179"/>
        <v>0.53931732381832709</v>
      </c>
      <c r="S2828" s="7"/>
    </row>
    <row r="2829" spans="1:19" x14ac:dyDescent="0.25">
      <c r="A2829" s="66"/>
      <c r="B2829" s="56"/>
      <c r="C2829" s="67"/>
      <c r="D2829" s="68"/>
      <c r="E2829" s="69"/>
      <c r="F2829" s="70"/>
      <c r="G2829" s="71"/>
      <c r="H2829" s="66">
        <v>16</v>
      </c>
      <c r="I2829" s="67" t="s">
        <v>269</v>
      </c>
      <c r="J2829" s="72">
        <v>0.32536199999999998</v>
      </c>
      <c r="K2829" s="73">
        <v>0.36792400000000003</v>
      </c>
      <c r="L2829" s="73">
        <f t="shared" si="176"/>
        <v>0.19842778704853417</v>
      </c>
      <c r="M2829" s="73">
        <v>0.15689742704853415</v>
      </c>
      <c r="N2829" s="73">
        <v>2.666665E-2</v>
      </c>
      <c r="O2829" s="73">
        <v>1.4863709999999999E-2</v>
      </c>
      <c r="P2829" s="74">
        <f t="shared" si="177"/>
        <v>0.42643977301979252</v>
      </c>
      <c r="Q2829" s="74">
        <f t="shared" si="178"/>
        <v>0.49891846427124664</v>
      </c>
      <c r="R2829" s="75">
        <f t="shared" si="179"/>
        <v>0.53931732381832709</v>
      </c>
      <c r="S2829" s="7"/>
    </row>
    <row r="2830" spans="1:19" ht="25.5" x14ac:dyDescent="0.25">
      <c r="A2830" s="44"/>
      <c r="B2830" s="45"/>
      <c r="C2830" s="46"/>
      <c r="D2830" s="47"/>
      <c r="E2830" s="48"/>
      <c r="F2830" s="49">
        <v>42</v>
      </c>
      <c r="G2830" s="50" t="s">
        <v>158</v>
      </c>
      <c r="H2830" s="90"/>
      <c r="I2830" s="46"/>
      <c r="J2830" s="51">
        <v>3.682191</v>
      </c>
      <c r="K2830" s="52">
        <v>3.682191</v>
      </c>
      <c r="L2830" s="53">
        <f t="shared" si="176"/>
        <v>0</v>
      </c>
      <c r="M2830" s="53">
        <v>0</v>
      </c>
      <c r="N2830" s="53">
        <v>0</v>
      </c>
      <c r="O2830" s="53">
        <v>0</v>
      </c>
      <c r="P2830" s="54">
        <f t="shared" si="177"/>
        <v>0</v>
      </c>
      <c r="Q2830" s="54">
        <f t="shared" si="178"/>
        <v>0</v>
      </c>
      <c r="R2830" s="55">
        <f t="shared" si="179"/>
        <v>0</v>
      </c>
      <c r="S2830" s="7"/>
    </row>
    <row r="2831" spans="1:19" x14ac:dyDescent="0.25">
      <c r="A2831" s="66"/>
      <c r="B2831" s="56"/>
      <c r="C2831" s="67"/>
      <c r="D2831" s="68"/>
      <c r="E2831" s="69"/>
      <c r="F2831" s="70"/>
      <c r="G2831" s="71"/>
      <c r="H2831" s="66">
        <v>16</v>
      </c>
      <c r="I2831" s="67" t="s">
        <v>269</v>
      </c>
      <c r="J2831" s="72">
        <v>3.682191</v>
      </c>
      <c r="K2831" s="73">
        <v>3.682191</v>
      </c>
      <c r="L2831" s="73">
        <f t="shared" si="176"/>
        <v>0</v>
      </c>
      <c r="M2831" s="73">
        <v>0</v>
      </c>
      <c r="N2831" s="73">
        <v>0</v>
      </c>
      <c r="O2831" s="73">
        <v>0</v>
      </c>
      <c r="P2831" s="74">
        <f t="shared" si="177"/>
        <v>0</v>
      </c>
      <c r="Q2831" s="74">
        <f t="shared" si="178"/>
        <v>0</v>
      </c>
      <c r="R2831" s="75">
        <f t="shared" si="179"/>
        <v>0</v>
      </c>
      <c r="S2831" s="7"/>
    </row>
    <row r="2832" spans="1:19" x14ac:dyDescent="0.25">
      <c r="A2832" s="44"/>
      <c r="B2832" s="45"/>
      <c r="C2832" s="46"/>
      <c r="D2832" s="47"/>
      <c r="E2832" s="48"/>
      <c r="F2832" s="49">
        <v>46</v>
      </c>
      <c r="G2832" s="50" t="s">
        <v>169</v>
      </c>
      <c r="H2832" s="90"/>
      <c r="I2832" s="46"/>
      <c r="J2832" s="51">
        <v>6.1765740000000005</v>
      </c>
      <c r="K2832" s="52">
        <v>8.8143820000000019</v>
      </c>
      <c r="L2832" s="53">
        <f t="shared" si="176"/>
        <v>3.387000007525776</v>
      </c>
      <c r="M2832" s="53">
        <v>1.7626383075257763</v>
      </c>
      <c r="N2832" s="53">
        <v>0.23613086</v>
      </c>
      <c r="O2832" s="53">
        <v>1.3882308399999999</v>
      </c>
      <c r="P2832" s="54">
        <f t="shared" si="177"/>
        <v>0.19997298818292378</v>
      </c>
      <c r="Q2832" s="54">
        <f t="shared" si="178"/>
        <v>0.22676225826447913</v>
      </c>
      <c r="R2832" s="55">
        <f t="shared" si="179"/>
        <v>0.38425836406066533</v>
      </c>
      <c r="S2832" s="7"/>
    </row>
    <row r="2833" spans="1:19" x14ac:dyDescent="0.25">
      <c r="A2833" s="66"/>
      <c r="B2833" s="56"/>
      <c r="C2833" s="67"/>
      <c r="D2833" s="68"/>
      <c r="E2833" s="69"/>
      <c r="F2833" s="70"/>
      <c r="G2833" s="71"/>
      <c r="H2833" s="66">
        <v>16</v>
      </c>
      <c r="I2833" s="67" t="s">
        <v>269</v>
      </c>
      <c r="J2833" s="72">
        <v>6.1765740000000005</v>
      </c>
      <c r="K2833" s="73">
        <v>8.8143820000000019</v>
      </c>
      <c r="L2833" s="73">
        <f t="shared" si="176"/>
        <v>3.387000007525776</v>
      </c>
      <c r="M2833" s="73">
        <v>1.7626383075257763</v>
      </c>
      <c r="N2833" s="73">
        <v>0.23613086</v>
      </c>
      <c r="O2833" s="73">
        <v>1.3882308399999999</v>
      </c>
      <c r="P2833" s="74">
        <f t="shared" si="177"/>
        <v>0.19997298818292378</v>
      </c>
      <c r="Q2833" s="74">
        <f t="shared" si="178"/>
        <v>0.22676225826447913</v>
      </c>
      <c r="R2833" s="75">
        <f t="shared" si="179"/>
        <v>0.38425836406066533</v>
      </c>
      <c r="S2833" s="7"/>
    </row>
    <row r="2834" spans="1:19" ht="25.5" x14ac:dyDescent="0.25">
      <c r="A2834" s="44"/>
      <c r="B2834" s="45"/>
      <c r="C2834" s="46"/>
      <c r="D2834" s="47"/>
      <c r="E2834" s="48"/>
      <c r="F2834" s="49">
        <v>51</v>
      </c>
      <c r="G2834" s="50" t="s">
        <v>24</v>
      </c>
      <c r="H2834" s="90"/>
      <c r="I2834" s="46"/>
      <c r="J2834" s="51">
        <v>0.46818199999999999</v>
      </c>
      <c r="K2834" s="52">
        <v>0.46818199999999999</v>
      </c>
      <c r="L2834" s="53">
        <f t="shared" si="176"/>
        <v>2.4279999999999999E-2</v>
      </c>
      <c r="M2834" s="53">
        <v>0</v>
      </c>
      <c r="N2834" s="53">
        <v>2.3E-2</v>
      </c>
      <c r="O2834" s="53">
        <v>1.2800000000000001E-3</v>
      </c>
      <c r="P2834" s="54">
        <f t="shared" si="177"/>
        <v>0</v>
      </c>
      <c r="Q2834" s="54">
        <f t="shared" si="178"/>
        <v>4.912619451409922E-2</v>
      </c>
      <c r="R2834" s="55">
        <f t="shared" si="179"/>
        <v>5.1860174034883869E-2</v>
      </c>
      <c r="S2834" s="7"/>
    </row>
    <row r="2835" spans="1:19" x14ac:dyDescent="0.25">
      <c r="A2835" s="66"/>
      <c r="B2835" s="56"/>
      <c r="C2835" s="67"/>
      <c r="D2835" s="68"/>
      <c r="E2835" s="69"/>
      <c r="F2835" s="70"/>
      <c r="G2835" s="71"/>
      <c r="H2835" s="66">
        <v>16</v>
      </c>
      <c r="I2835" s="67" t="s">
        <v>269</v>
      </c>
      <c r="J2835" s="72">
        <v>0.46818199999999999</v>
      </c>
      <c r="K2835" s="73">
        <v>0.46818199999999999</v>
      </c>
      <c r="L2835" s="73">
        <f t="shared" si="176"/>
        <v>2.4279999999999999E-2</v>
      </c>
      <c r="M2835" s="73">
        <v>0</v>
      </c>
      <c r="N2835" s="73">
        <v>2.3E-2</v>
      </c>
      <c r="O2835" s="73">
        <v>1.2800000000000001E-3</v>
      </c>
      <c r="P2835" s="74">
        <f t="shared" si="177"/>
        <v>0</v>
      </c>
      <c r="Q2835" s="74">
        <f t="shared" si="178"/>
        <v>4.912619451409922E-2</v>
      </c>
      <c r="R2835" s="75">
        <f t="shared" si="179"/>
        <v>5.1860174034883869E-2</v>
      </c>
      <c r="S2835" s="7"/>
    </row>
    <row r="2836" spans="1:19" ht="51" x14ac:dyDescent="0.25">
      <c r="A2836" s="44"/>
      <c r="B2836" s="45"/>
      <c r="C2836" s="46"/>
      <c r="D2836" s="47"/>
      <c r="E2836" s="48"/>
      <c r="F2836" s="49">
        <v>57</v>
      </c>
      <c r="G2836" s="50" t="s">
        <v>50</v>
      </c>
      <c r="H2836" s="90"/>
      <c r="I2836" s="46"/>
      <c r="J2836" s="51">
        <v>0</v>
      </c>
      <c r="K2836" s="52">
        <v>0.55170600000000003</v>
      </c>
      <c r="L2836" s="53">
        <f t="shared" si="176"/>
        <v>3.0400000000000002E-3</v>
      </c>
      <c r="M2836" s="53">
        <v>0</v>
      </c>
      <c r="N2836" s="53">
        <v>0</v>
      </c>
      <c r="O2836" s="53">
        <v>3.0400000000000002E-3</v>
      </c>
      <c r="P2836" s="54">
        <f t="shared" si="177"/>
        <v>0</v>
      </c>
      <c r="Q2836" s="54">
        <f t="shared" si="178"/>
        <v>0</v>
      </c>
      <c r="R2836" s="55">
        <f t="shared" si="179"/>
        <v>5.5101811472052144E-3</v>
      </c>
      <c r="S2836" s="7"/>
    </row>
    <row r="2837" spans="1:19" x14ac:dyDescent="0.25">
      <c r="A2837" s="66"/>
      <c r="B2837" s="56"/>
      <c r="C2837" s="67"/>
      <c r="D2837" s="68"/>
      <c r="E2837" s="69"/>
      <c r="F2837" s="70"/>
      <c r="G2837" s="71"/>
      <c r="H2837" s="66">
        <v>16</v>
      </c>
      <c r="I2837" s="67" t="s">
        <v>269</v>
      </c>
      <c r="J2837" s="72">
        <v>0</v>
      </c>
      <c r="K2837" s="73">
        <v>0.55170600000000003</v>
      </c>
      <c r="L2837" s="73">
        <f t="shared" si="176"/>
        <v>3.0400000000000002E-3</v>
      </c>
      <c r="M2837" s="73">
        <v>0</v>
      </c>
      <c r="N2837" s="73">
        <v>0</v>
      </c>
      <c r="O2837" s="73">
        <v>3.0400000000000002E-3</v>
      </c>
      <c r="P2837" s="74">
        <f t="shared" si="177"/>
        <v>0</v>
      </c>
      <c r="Q2837" s="74">
        <f t="shared" si="178"/>
        <v>0</v>
      </c>
      <c r="R2837" s="75">
        <f t="shared" si="179"/>
        <v>5.5101811472052144E-3</v>
      </c>
      <c r="S2837" s="7"/>
    </row>
    <row r="2838" spans="1:19" ht="38.25" x14ac:dyDescent="0.25">
      <c r="A2838" s="44"/>
      <c r="B2838" s="45"/>
      <c r="C2838" s="46"/>
      <c r="D2838" s="47"/>
      <c r="E2838" s="48"/>
      <c r="F2838" s="49">
        <v>61</v>
      </c>
      <c r="G2838" s="50" t="s">
        <v>191</v>
      </c>
      <c r="H2838" s="90"/>
      <c r="I2838" s="46"/>
      <c r="J2838" s="51">
        <v>14.620633000000002</v>
      </c>
      <c r="K2838" s="52">
        <v>24.780484999999999</v>
      </c>
      <c r="L2838" s="53">
        <f t="shared" si="176"/>
        <v>11.743782540966052</v>
      </c>
      <c r="M2838" s="53">
        <v>8.7041960409660533</v>
      </c>
      <c r="N2838" s="53">
        <v>0.95402308999999985</v>
      </c>
      <c r="O2838" s="53">
        <v>2.0855634099999998</v>
      </c>
      <c r="P2838" s="54">
        <f t="shared" si="177"/>
        <v>0.35125204534802501</v>
      </c>
      <c r="Q2838" s="54">
        <f t="shared" si="178"/>
        <v>0.38975101298324283</v>
      </c>
      <c r="R2838" s="55">
        <f t="shared" si="179"/>
        <v>0.47391253807042327</v>
      </c>
      <c r="S2838" s="7"/>
    </row>
    <row r="2839" spans="1:19" x14ac:dyDescent="0.25">
      <c r="A2839" s="66"/>
      <c r="B2839" s="56"/>
      <c r="C2839" s="67"/>
      <c r="D2839" s="68"/>
      <c r="E2839" s="69"/>
      <c r="F2839" s="70"/>
      <c r="G2839" s="71"/>
      <c r="H2839" s="66">
        <v>16</v>
      </c>
      <c r="I2839" s="67" t="s">
        <v>269</v>
      </c>
      <c r="J2839" s="72">
        <v>14.620633000000002</v>
      </c>
      <c r="K2839" s="73">
        <v>24.780484999999999</v>
      </c>
      <c r="L2839" s="73">
        <f t="shared" si="176"/>
        <v>11.743782540966052</v>
      </c>
      <c r="M2839" s="73">
        <v>8.7041960409660533</v>
      </c>
      <c r="N2839" s="73">
        <v>0.95402308999999985</v>
      </c>
      <c r="O2839" s="73">
        <v>2.0855634099999998</v>
      </c>
      <c r="P2839" s="74">
        <f t="shared" si="177"/>
        <v>0.35125204534802501</v>
      </c>
      <c r="Q2839" s="74">
        <f t="shared" si="178"/>
        <v>0.38975101298324283</v>
      </c>
      <c r="R2839" s="75">
        <f t="shared" si="179"/>
        <v>0.47391253807042327</v>
      </c>
      <c r="S2839" s="7"/>
    </row>
    <row r="2840" spans="1:19" ht="38.25" x14ac:dyDescent="0.25">
      <c r="A2840" s="44"/>
      <c r="B2840" s="45"/>
      <c r="C2840" s="46"/>
      <c r="D2840" s="47"/>
      <c r="E2840" s="48"/>
      <c r="F2840" s="49">
        <v>68</v>
      </c>
      <c r="G2840" s="50" t="s">
        <v>22</v>
      </c>
      <c r="H2840" s="90"/>
      <c r="I2840" s="46"/>
      <c r="J2840" s="51">
        <v>5.8117689999999973</v>
      </c>
      <c r="K2840" s="52">
        <v>6.8355139999999972</v>
      </c>
      <c r="L2840" s="53">
        <f t="shared" si="176"/>
        <v>1.8350972249205169</v>
      </c>
      <c r="M2840" s="53">
        <v>0.8141181849205168</v>
      </c>
      <c r="N2840" s="53">
        <v>0.61565007999999988</v>
      </c>
      <c r="O2840" s="53">
        <v>0.40532896000000002</v>
      </c>
      <c r="P2840" s="54">
        <f t="shared" si="177"/>
        <v>0.11910123875403036</v>
      </c>
      <c r="Q2840" s="54">
        <f t="shared" si="178"/>
        <v>0.20916763024997351</v>
      </c>
      <c r="R2840" s="55">
        <f t="shared" si="179"/>
        <v>0.26846514028360086</v>
      </c>
      <c r="S2840" s="7"/>
    </row>
    <row r="2841" spans="1:19" x14ac:dyDescent="0.25">
      <c r="A2841" s="66"/>
      <c r="B2841" s="56"/>
      <c r="C2841" s="67"/>
      <c r="D2841" s="68"/>
      <c r="E2841" s="69"/>
      <c r="F2841" s="70"/>
      <c r="G2841" s="71"/>
      <c r="H2841" s="66">
        <v>16</v>
      </c>
      <c r="I2841" s="67" t="s">
        <v>269</v>
      </c>
      <c r="J2841" s="72">
        <v>5.8117689999999973</v>
      </c>
      <c r="K2841" s="73">
        <v>6.8355139999999972</v>
      </c>
      <c r="L2841" s="73">
        <f t="shared" si="176"/>
        <v>1.8350972249205169</v>
      </c>
      <c r="M2841" s="73">
        <v>0.8141181849205168</v>
      </c>
      <c r="N2841" s="73">
        <v>0.61565007999999988</v>
      </c>
      <c r="O2841" s="73">
        <v>0.40532896000000002</v>
      </c>
      <c r="P2841" s="74">
        <f t="shared" si="177"/>
        <v>0.11910123875403036</v>
      </c>
      <c r="Q2841" s="74">
        <f t="shared" si="178"/>
        <v>0.20916763024997351</v>
      </c>
      <c r="R2841" s="75">
        <f t="shared" si="179"/>
        <v>0.26846514028360086</v>
      </c>
      <c r="S2841" s="7"/>
    </row>
    <row r="2842" spans="1:19" ht="25.5" x14ac:dyDescent="0.25">
      <c r="A2842" s="44"/>
      <c r="B2842" s="45"/>
      <c r="C2842" s="46"/>
      <c r="D2842" s="47"/>
      <c r="E2842" s="48"/>
      <c r="F2842" s="49">
        <v>73</v>
      </c>
      <c r="G2842" s="50" t="s">
        <v>151</v>
      </c>
      <c r="H2842" s="90"/>
      <c r="I2842" s="46"/>
      <c r="J2842" s="51">
        <v>0</v>
      </c>
      <c r="K2842" s="52">
        <v>0.52144500000000005</v>
      </c>
      <c r="L2842" s="53">
        <f t="shared" si="176"/>
        <v>0.20253331009298564</v>
      </c>
      <c r="M2842" s="53">
        <v>2.53331009298563E-3</v>
      </c>
      <c r="N2842" s="53">
        <v>0.2</v>
      </c>
      <c r="O2842" s="53">
        <v>0</v>
      </c>
      <c r="P2842" s="54">
        <f t="shared" si="177"/>
        <v>4.8582498499086767E-3</v>
      </c>
      <c r="Q2842" s="54">
        <f t="shared" si="178"/>
        <v>0.3884078092473523</v>
      </c>
      <c r="R2842" s="55">
        <f t="shared" si="179"/>
        <v>0.3884078092473523</v>
      </c>
      <c r="S2842" s="7"/>
    </row>
    <row r="2843" spans="1:19" x14ac:dyDescent="0.25">
      <c r="A2843" s="66"/>
      <c r="B2843" s="56"/>
      <c r="C2843" s="67"/>
      <c r="D2843" s="68"/>
      <c r="E2843" s="69"/>
      <c r="F2843" s="70"/>
      <c r="G2843" s="71"/>
      <c r="H2843" s="66">
        <v>16</v>
      </c>
      <c r="I2843" s="67" t="s">
        <v>269</v>
      </c>
      <c r="J2843" s="72">
        <v>0</v>
      </c>
      <c r="K2843" s="73">
        <v>0.52144500000000005</v>
      </c>
      <c r="L2843" s="73">
        <f t="shared" si="176"/>
        <v>0.20253331009298564</v>
      </c>
      <c r="M2843" s="73">
        <v>2.53331009298563E-3</v>
      </c>
      <c r="N2843" s="73">
        <v>0.2</v>
      </c>
      <c r="O2843" s="73">
        <v>0</v>
      </c>
      <c r="P2843" s="74">
        <f t="shared" si="177"/>
        <v>4.8582498499086767E-3</v>
      </c>
      <c r="Q2843" s="74">
        <f t="shared" si="178"/>
        <v>0.3884078092473523</v>
      </c>
      <c r="R2843" s="75">
        <f t="shared" si="179"/>
        <v>0.3884078092473523</v>
      </c>
      <c r="S2843" s="7"/>
    </row>
    <row r="2844" spans="1:19" ht="25.5" x14ac:dyDescent="0.25">
      <c r="A2844" s="44"/>
      <c r="B2844" s="45"/>
      <c r="C2844" s="46"/>
      <c r="D2844" s="47"/>
      <c r="E2844" s="48"/>
      <c r="F2844" s="49">
        <v>82</v>
      </c>
      <c r="G2844" s="50" t="s">
        <v>197</v>
      </c>
      <c r="H2844" s="90"/>
      <c r="I2844" s="46"/>
      <c r="J2844" s="51">
        <v>16.7</v>
      </c>
      <c r="K2844" s="52">
        <v>15.316610999999998</v>
      </c>
      <c r="L2844" s="53">
        <f t="shared" si="176"/>
        <v>2.4277565630611706</v>
      </c>
      <c r="M2844" s="53">
        <v>1.3648941330611706</v>
      </c>
      <c r="N2844" s="53">
        <v>0.53147168999999994</v>
      </c>
      <c r="O2844" s="53">
        <v>0.53139073999999997</v>
      </c>
      <c r="P2844" s="54">
        <f t="shared" si="177"/>
        <v>8.911201917063577E-2</v>
      </c>
      <c r="Q2844" s="54">
        <f t="shared" si="178"/>
        <v>0.12381105866442459</v>
      </c>
      <c r="R2844" s="55">
        <f t="shared" si="179"/>
        <v>0.15850481304651343</v>
      </c>
      <c r="S2844" s="7"/>
    </row>
    <row r="2845" spans="1:19" x14ac:dyDescent="0.25">
      <c r="A2845" s="66"/>
      <c r="B2845" s="56"/>
      <c r="C2845" s="67"/>
      <c r="D2845" s="68"/>
      <c r="E2845" s="69"/>
      <c r="F2845" s="70"/>
      <c r="G2845" s="71"/>
      <c r="H2845" s="66">
        <v>16</v>
      </c>
      <c r="I2845" s="67" t="s">
        <v>269</v>
      </c>
      <c r="J2845" s="72">
        <v>16.7</v>
      </c>
      <c r="K2845" s="73">
        <v>15.316610999999998</v>
      </c>
      <c r="L2845" s="73">
        <f t="shared" si="176"/>
        <v>2.4277565630611706</v>
      </c>
      <c r="M2845" s="73">
        <v>1.3648941330611706</v>
      </c>
      <c r="N2845" s="73">
        <v>0.53147168999999994</v>
      </c>
      <c r="O2845" s="73">
        <v>0.53139073999999997</v>
      </c>
      <c r="P2845" s="74">
        <f t="shared" si="177"/>
        <v>8.911201917063577E-2</v>
      </c>
      <c r="Q2845" s="74">
        <f t="shared" si="178"/>
        <v>0.12381105866442459</v>
      </c>
      <c r="R2845" s="75">
        <f t="shared" si="179"/>
        <v>0.15850481304651343</v>
      </c>
      <c r="S2845" s="7"/>
    </row>
    <row r="2846" spans="1:19" ht="25.5" x14ac:dyDescent="0.25">
      <c r="A2846" s="44"/>
      <c r="B2846" s="45"/>
      <c r="C2846" s="46"/>
      <c r="D2846" s="47"/>
      <c r="E2846" s="48"/>
      <c r="F2846" s="49">
        <v>83</v>
      </c>
      <c r="G2846" s="50" t="s">
        <v>198</v>
      </c>
      <c r="H2846" s="90"/>
      <c r="I2846" s="46"/>
      <c r="J2846" s="51">
        <v>0.55644800000000005</v>
      </c>
      <c r="K2846" s="52">
        <v>0</v>
      </c>
      <c r="L2846" s="53">
        <f t="shared" si="176"/>
        <v>0</v>
      </c>
      <c r="M2846" s="53">
        <v>0</v>
      </c>
      <c r="N2846" s="53">
        <v>0</v>
      </c>
      <c r="O2846" s="53">
        <v>0</v>
      </c>
      <c r="P2846" s="54">
        <f t="shared" si="177"/>
        <v>0</v>
      </c>
      <c r="Q2846" s="54">
        <f t="shared" si="178"/>
        <v>0</v>
      </c>
      <c r="R2846" s="55">
        <f t="shared" si="179"/>
        <v>0</v>
      </c>
      <c r="S2846" s="7"/>
    </row>
    <row r="2847" spans="1:19" x14ac:dyDescent="0.25">
      <c r="A2847" s="66"/>
      <c r="B2847" s="56"/>
      <c r="C2847" s="67"/>
      <c r="D2847" s="68"/>
      <c r="E2847" s="69"/>
      <c r="F2847" s="70"/>
      <c r="G2847" s="71"/>
      <c r="H2847" s="66">
        <v>16</v>
      </c>
      <c r="I2847" s="67" t="s">
        <v>269</v>
      </c>
      <c r="J2847" s="72">
        <v>0.55644800000000005</v>
      </c>
      <c r="K2847" s="73">
        <v>0</v>
      </c>
      <c r="L2847" s="73">
        <f t="shared" si="176"/>
        <v>0</v>
      </c>
      <c r="M2847" s="73">
        <v>0</v>
      </c>
      <c r="N2847" s="73">
        <v>0</v>
      </c>
      <c r="O2847" s="73">
        <v>0</v>
      </c>
      <c r="P2847" s="74">
        <f t="shared" si="177"/>
        <v>0</v>
      </c>
      <c r="Q2847" s="74">
        <f t="shared" si="178"/>
        <v>0</v>
      </c>
      <c r="R2847" s="75">
        <f t="shared" si="179"/>
        <v>0</v>
      </c>
      <c r="S2847" s="7"/>
    </row>
    <row r="2848" spans="1:19" ht="25.5" x14ac:dyDescent="0.25">
      <c r="A2848" s="44"/>
      <c r="B2848" s="45"/>
      <c r="C2848" s="46"/>
      <c r="D2848" s="47"/>
      <c r="E2848" s="48"/>
      <c r="F2848" s="49">
        <v>90</v>
      </c>
      <c r="G2848" s="50" t="s">
        <v>81</v>
      </c>
      <c r="H2848" s="90"/>
      <c r="I2848" s="46"/>
      <c r="J2848" s="51">
        <v>456.65190400000012</v>
      </c>
      <c r="K2848" s="52">
        <v>483.71134600000016</v>
      </c>
      <c r="L2848" s="53">
        <f t="shared" si="176"/>
        <v>229.84794219723284</v>
      </c>
      <c r="M2848" s="53">
        <v>155.59481571723285</v>
      </c>
      <c r="N2848" s="53">
        <v>38.305099999999996</v>
      </c>
      <c r="O2848" s="53">
        <v>35.948026479999996</v>
      </c>
      <c r="P2848" s="54">
        <f t="shared" si="177"/>
        <v>0.32166873281742869</v>
      </c>
      <c r="Q2848" s="54">
        <f t="shared" si="178"/>
        <v>0.4008587297376166</v>
      </c>
      <c r="R2848" s="55">
        <f t="shared" si="179"/>
        <v>0.47517583388923185</v>
      </c>
      <c r="S2848" s="7"/>
    </row>
    <row r="2849" spans="1:19" x14ac:dyDescent="0.25">
      <c r="A2849" s="66"/>
      <c r="B2849" s="56"/>
      <c r="C2849" s="67"/>
      <c r="D2849" s="68"/>
      <c r="E2849" s="69"/>
      <c r="F2849" s="70"/>
      <c r="G2849" s="71"/>
      <c r="H2849" s="66">
        <v>16</v>
      </c>
      <c r="I2849" s="67" t="s">
        <v>269</v>
      </c>
      <c r="J2849" s="72">
        <v>456.65190400000012</v>
      </c>
      <c r="K2849" s="73">
        <v>483.71134600000016</v>
      </c>
      <c r="L2849" s="73">
        <f t="shared" si="176"/>
        <v>229.84794219723284</v>
      </c>
      <c r="M2849" s="73">
        <v>155.59481571723285</v>
      </c>
      <c r="N2849" s="73">
        <v>38.305099999999996</v>
      </c>
      <c r="O2849" s="73">
        <v>35.948026479999996</v>
      </c>
      <c r="P2849" s="74">
        <f t="shared" si="177"/>
        <v>0.32166873281742869</v>
      </c>
      <c r="Q2849" s="74">
        <f t="shared" si="178"/>
        <v>0.4008587297376166</v>
      </c>
      <c r="R2849" s="75">
        <f t="shared" si="179"/>
        <v>0.47517583388923185</v>
      </c>
      <c r="S2849" s="7"/>
    </row>
    <row r="2850" spans="1:19" ht="51" x14ac:dyDescent="0.25">
      <c r="A2850" s="44"/>
      <c r="B2850" s="45"/>
      <c r="C2850" s="46"/>
      <c r="D2850" s="47"/>
      <c r="E2850" s="48"/>
      <c r="F2850" s="49">
        <v>91</v>
      </c>
      <c r="G2850" s="50" t="s">
        <v>82</v>
      </c>
      <c r="H2850" s="90"/>
      <c r="I2850" s="46"/>
      <c r="J2850" s="51">
        <v>2.163748</v>
      </c>
      <c r="K2850" s="52">
        <v>4.2875629999999996</v>
      </c>
      <c r="L2850" s="53">
        <f t="shared" si="176"/>
        <v>1.2496826461711246</v>
      </c>
      <c r="M2850" s="53">
        <v>0.61232146617112448</v>
      </c>
      <c r="N2850" s="53">
        <v>0.56678720999999999</v>
      </c>
      <c r="O2850" s="53">
        <v>7.057397E-2</v>
      </c>
      <c r="P2850" s="54">
        <f t="shared" si="177"/>
        <v>0.14281340383129637</v>
      </c>
      <c r="Q2850" s="54">
        <f t="shared" si="178"/>
        <v>0.27500672903724671</v>
      </c>
      <c r="R2850" s="55">
        <f t="shared" si="179"/>
        <v>0.29146688833986223</v>
      </c>
      <c r="S2850" s="7"/>
    </row>
    <row r="2851" spans="1:19" x14ac:dyDescent="0.25">
      <c r="A2851" s="66"/>
      <c r="B2851" s="56"/>
      <c r="C2851" s="67"/>
      <c r="D2851" s="68"/>
      <c r="E2851" s="69"/>
      <c r="F2851" s="70"/>
      <c r="G2851" s="71"/>
      <c r="H2851" s="66">
        <v>16</v>
      </c>
      <c r="I2851" s="67" t="s">
        <v>269</v>
      </c>
      <c r="J2851" s="72">
        <v>2.163748</v>
      </c>
      <c r="K2851" s="73">
        <v>4.2875629999999996</v>
      </c>
      <c r="L2851" s="73">
        <f t="shared" si="176"/>
        <v>1.2496826461711246</v>
      </c>
      <c r="M2851" s="73">
        <v>0.61232146617112448</v>
      </c>
      <c r="N2851" s="73">
        <v>0.56678720999999999</v>
      </c>
      <c r="O2851" s="73">
        <v>7.057397E-2</v>
      </c>
      <c r="P2851" s="74">
        <f t="shared" si="177"/>
        <v>0.14281340383129637</v>
      </c>
      <c r="Q2851" s="74">
        <f t="shared" si="178"/>
        <v>0.27500672903724671</v>
      </c>
      <c r="R2851" s="75">
        <f t="shared" si="179"/>
        <v>0.29146688833986223</v>
      </c>
      <c r="S2851" s="7"/>
    </row>
    <row r="2852" spans="1:19" ht="38.25" x14ac:dyDescent="0.25">
      <c r="A2852" s="44"/>
      <c r="B2852" s="45"/>
      <c r="C2852" s="46"/>
      <c r="D2852" s="47"/>
      <c r="E2852" s="48"/>
      <c r="F2852" s="49">
        <v>101</v>
      </c>
      <c r="G2852" s="50" t="s">
        <v>88</v>
      </c>
      <c r="H2852" s="90"/>
      <c r="I2852" s="46"/>
      <c r="J2852" s="51">
        <v>0.90667900000000001</v>
      </c>
      <c r="K2852" s="52">
        <v>4.08E-4</v>
      </c>
      <c r="L2852" s="53">
        <f t="shared" si="176"/>
        <v>4.0742999408394098E-4</v>
      </c>
      <c r="M2852" s="53">
        <v>4.0742999408394098E-4</v>
      </c>
      <c r="N2852" s="53">
        <v>0</v>
      </c>
      <c r="O2852" s="53">
        <v>0</v>
      </c>
      <c r="P2852" s="54">
        <f t="shared" si="177"/>
        <v>0.998602926676326</v>
      </c>
      <c r="Q2852" s="54">
        <f t="shared" si="178"/>
        <v>0.998602926676326</v>
      </c>
      <c r="R2852" s="55">
        <f t="shared" si="179"/>
        <v>0.998602926676326</v>
      </c>
      <c r="S2852" s="7"/>
    </row>
    <row r="2853" spans="1:19" x14ac:dyDescent="0.25">
      <c r="A2853" s="66"/>
      <c r="B2853" s="56"/>
      <c r="C2853" s="67"/>
      <c r="D2853" s="68"/>
      <c r="E2853" s="69"/>
      <c r="F2853" s="70"/>
      <c r="G2853" s="71"/>
      <c r="H2853" s="66">
        <v>16</v>
      </c>
      <c r="I2853" s="67" t="s">
        <v>269</v>
      </c>
      <c r="J2853" s="72">
        <v>0.90667900000000001</v>
      </c>
      <c r="K2853" s="73">
        <v>4.08E-4</v>
      </c>
      <c r="L2853" s="73">
        <f t="shared" si="176"/>
        <v>4.0742999408394098E-4</v>
      </c>
      <c r="M2853" s="73">
        <v>4.0742999408394098E-4</v>
      </c>
      <c r="N2853" s="73">
        <v>0</v>
      </c>
      <c r="O2853" s="73">
        <v>0</v>
      </c>
      <c r="P2853" s="74">
        <f t="shared" si="177"/>
        <v>0.998602926676326</v>
      </c>
      <c r="Q2853" s="74">
        <f t="shared" si="178"/>
        <v>0.998602926676326</v>
      </c>
      <c r="R2853" s="75">
        <f t="shared" si="179"/>
        <v>0.998602926676326</v>
      </c>
      <c r="S2853" s="7"/>
    </row>
    <row r="2854" spans="1:19" ht="25.5" x14ac:dyDescent="0.25">
      <c r="A2854" s="44"/>
      <c r="B2854" s="45"/>
      <c r="C2854" s="46"/>
      <c r="D2854" s="47"/>
      <c r="E2854" s="48"/>
      <c r="F2854" s="49">
        <v>104</v>
      </c>
      <c r="G2854" s="50" t="s">
        <v>142</v>
      </c>
      <c r="H2854" s="90"/>
      <c r="I2854" s="46"/>
      <c r="J2854" s="51">
        <v>2.8143219999999993</v>
      </c>
      <c r="K2854" s="52">
        <v>6.4562040000000005</v>
      </c>
      <c r="L2854" s="53">
        <f t="shared" si="176"/>
        <v>2.8638319940506793</v>
      </c>
      <c r="M2854" s="53">
        <v>1.5877259140506794</v>
      </c>
      <c r="N2854" s="53">
        <v>0.54520082000000003</v>
      </c>
      <c r="O2854" s="53">
        <v>0.73090526000000011</v>
      </c>
      <c r="P2854" s="54">
        <f t="shared" si="177"/>
        <v>0.24592251329894149</v>
      </c>
      <c r="Q2854" s="54">
        <f t="shared" si="178"/>
        <v>0.33036854691250139</v>
      </c>
      <c r="R2854" s="55">
        <f t="shared" si="179"/>
        <v>0.44357829988808889</v>
      </c>
      <c r="S2854" s="7"/>
    </row>
    <row r="2855" spans="1:19" x14ac:dyDescent="0.25">
      <c r="A2855" s="66"/>
      <c r="B2855" s="56"/>
      <c r="C2855" s="67"/>
      <c r="D2855" s="68"/>
      <c r="E2855" s="69"/>
      <c r="F2855" s="70"/>
      <c r="G2855" s="71"/>
      <c r="H2855" s="66">
        <v>16</v>
      </c>
      <c r="I2855" s="67" t="s">
        <v>269</v>
      </c>
      <c r="J2855" s="72">
        <v>2.8143219999999993</v>
      </c>
      <c r="K2855" s="73">
        <v>6.4562040000000005</v>
      </c>
      <c r="L2855" s="73">
        <f t="shared" si="176"/>
        <v>2.8638319940506793</v>
      </c>
      <c r="M2855" s="73">
        <v>1.5877259140506794</v>
      </c>
      <c r="N2855" s="73">
        <v>0.54520082000000003</v>
      </c>
      <c r="O2855" s="73">
        <v>0.73090526000000011</v>
      </c>
      <c r="P2855" s="74">
        <f t="shared" si="177"/>
        <v>0.24592251329894149</v>
      </c>
      <c r="Q2855" s="74">
        <f t="shared" si="178"/>
        <v>0.33036854691250139</v>
      </c>
      <c r="R2855" s="75">
        <f t="shared" si="179"/>
        <v>0.44357829988808889</v>
      </c>
      <c r="S2855" s="7"/>
    </row>
    <row r="2856" spans="1:19" ht="38.25" x14ac:dyDescent="0.25">
      <c r="A2856" s="44"/>
      <c r="B2856" s="45"/>
      <c r="C2856" s="46"/>
      <c r="D2856" s="47"/>
      <c r="E2856" s="48"/>
      <c r="F2856" s="49">
        <v>106</v>
      </c>
      <c r="G2856" s="50" t="s">
        <v>83</v>
      </c>
      <c r="H2856" s="90"/>
      <c r="I2856" s="46"/>
      <c r="J2856" s="51">
        <v>2.8143960000000003</v>
      </c>
      <c r="K2856" s="52">
        <v>2.8483630000000004</v>
      </c>
      <c r="L2856" s="53">
        <f t="shared" si="176"/>
        <v>1.5246209463773768</v>
      </c>
      <c r="M2856" s="53">
        <v>0.92897524637737661</v>
      </c>
      <c r="N2856" s="53">
        <v>0.30811102000000001</v>
      </c>
      <c r="O2856" s="53">
        <v>0.28753467999999999</v>
      </c>
      <c r="P2856" s="54">
        <f t="shared" si="177"/>
        <v>0.32614355908196269</v>
      </c>
      <c r="Q2856" s="54">
        <f t="shared" si="178"/>
        <v>0.43431482096115437</v>
      </c>
      <c r="R2856" s="55">
        <f t="shared" si="179"/>
        <v>0.53526216510233304</v>
      </c>
      <c r="S2856" s="7"/>
    </row>
    <row r="2857" spans="1:19" x14ac:dyDescent="0.25">
      <c r="A2857" s="66"/>
      <c r="B2857" s="56"/>
      <c r="C2857" s="67"/>
      <c r="D2857" s="68"/>
      <c r="E2857" s="69"/>
      <c r="F2857" s="70"/>
      <c r="G2857" s="71"/>
      <c r="H2857" s="66">
        <v>16</v>
      </c>
      <c r="I2857" s="67" t="s">
        <v>269</v>
      </c>
      <c r="J2857" s="72">
        <v>2.8143960000000003</v>
      </c>
      <c r="K2857" s="73">
        <v>2.8483630000000004</v>
      </c>
      <c r="L2857" s="73">
        <f t="shared" si="176"/>
        <v>1.5246209463773768</v>
      </c>
      <c r="M2857" s="73">
        <v>0.92897524637737661</v>
      </c>
      <c r="N2857" s="73">
        <v>0.30811102000000001</v>
      </c>
      <c r="O2857" s="73">
        <v>0.28753467999999999</v>
      </c>
      <c r="P2857" s="74">
        <f t="shared" si="177"/>
        <v>0.32614355908196269</v>
      </c>
      <c r="Q2857" s="74">
        <f t="shared" si="178"/>
        <v>0.43431482096115437</v>
      </c>
      <c r="R2857" s="75">
        <f t="shared" si="179"/>
        <v>0.53526216510233304</v>
      </c>
      <c r="S2857" s="7"/>
    </row>
    <row r="2858" spans="1:19" ht="38.25" x14ac:dyDescent="0.25">
      <c r="A2858" s="44"/>
      <c r="B2858" s="45"/>
      <c r="C2858" s="46"/>
      <c r="D2858" s="47"/>
      <c r="E2858" s="48"/>
      <c r="F2858" s="49">
        <v>107</v>
      </c>
      <c r="G2858" s="50" t="s">
        <v>84</v>
      </c>
      <c r="H2858" s="90"/>
      <c r="I2858" s="46"/>
      <c r="J2858" s="51">
        <v>4.060484999999999</v>
      </c>
      <c r="K2858" s="52">
        <v>4.060484999999999</v>
      </c>
      <c r="L2858" s="53">
        <f t="shared" si="176"/>
        <v>2.013377304986347</v>
      </c>
      <c r="M2858" s="53">
        <v>1.279385284986347</v>
      </c>
      <c r="N2858" s="53">
        <v>0.32140996999999999</v>
      </c>
      <c r="O2858" s="53">
        <v>0.41258204999999998</v>
      </c>
      <c r="P2858" s="54">
        <f t="shared" si="177"/>
        <v>0.31508188922908159</v>
      </c>
      <c r="Q2858" s="54">
        <f t="shared" si="178"/>
        <v>0.39423745069526112</v>
      </c>
      <c r="R2858" s="55">
        <f t="shared" si="179"/>
        <v>0.49584650724885021</v>
      </c>
      <c r="S2858" s="7"/>
    </row>
    <row r="2859" spans="1:19" x14ac:dyDescent="0.25">
      <c r="A2859" s="66"/>
      <c r="B2859" s="56"/>
      <c r="C2859" s="67"/>
      <c r="D2859" s="68"/>
      <c r="E2859" s="69"/>
      <c r="F2859" s="70"/>
      <c r="G2859" s="71"/>
      <c r="H2859" s="66">
        <v>16</v>
      </c>
      <c r="I2859" s="67" t="s">
        <v>269</v>
      </c>
      <c r="J2859" s="72">
        <v>4.060484999999999</v>
      </c>
      <c r="K2859" s="73">
        <v>4.060484999999999</v>
      </c>
      <c r="L2859" s="73">
        <f t="shared" si="176"/>
        <v>2.013377304986347</v>
      </c>
      <c r="M2859" s="73">
        <v>1.279385284986347</v>
      </c>
      <c r="N2859" s="73">
        <v>0.32140996999999999</v>
      </c>
      <c r="O2859" s="73">
        <v>0.41258204999999998</v>
      </c>
      <c r="P2859" s="74">
        <f t="shared" si="177"/>
        <v>0.31508188922908159</v>
      </c>
      <c r="Q2859" s="74">
        <f t="shared" si="178"/>
        <v>0.39423745069526112</v>
      </c>
      <c r="R2859" s="75">
        <f t="shared" si="179"/>
        <v>0.49584650724885021</v>
      </c>
      <c r="S2859" s="7"/>
    </row>
    <row r="2860" spans="1:19" x14ac:dyDescent="0.25">
      <c r="A2860" s="44"/>
      <c r="B2860" s="45"/>
      <c r="C2860" s="46"/>
      <c r="D2860" s="47"/>
      <c r="E2860" s="48"/>
      <c r="F2860" s="49">
        <v>108</v>
      </c>
      <c r="G2860" s="50" t="s">
        <v>199</v>
      </c>
      <c r="H2860" s="90"/>
      <c r="I2860" s="46"/>
      <c r="J2860" s="51">
        <v>2.1770110000000003</v>
      </c>
      <c r="K2860" s="52">
        <v>0.40129899999999996</v>
      </c>
      <c r="L2860" s="53">
        <f t="shared" si="176"/>
        <v>3.238605E-2</v>
      </c>
      <c r="M2860" s="53">
        <v>0</v>
      </c>
      <c r="N2860" s="53">
        <v>0</v>
      </c>
      <c r="O2860" s="53">
        <v>3.238605E-2</v>
      </c>
      <c r="P2860" s="54">
        <f t="shared" si="177"/>
        <v>0</v>
      </c>
      <c r="Q2860" s="54">
        <f t="shared" si="178"/>
        <v>0</v>
      </c>
      <c r="R2860" s="55">
        <f t="shared" si="179"/>
        <v>8.0703041871522233E-2</v>
      </c>
      <c r="S2860" s="7"/>
    </row>
    <row r="2861" spans="1:19" x14ac:dyDescent="0.25">
      <c r="A2861" s="66"/>
      <c r="B2861" s="56"/>
      <c r="C2861" s="67"/>
      <c r="D2861" s="68"/>
      <c r="E2861" s="69"/>
      <c r="F2861" s="70"/>
      <c r="G2861" s="71"/>
      <c r="H2861" s="66">
        <v>16</v>
      </c>
      <c r="I2861" s="67" t="s">
        <v>269</v>
      </c>
      <c r="J2861" s="72">
        <v>2.1770110000000003</v>
      </c>
      <c r="K2861" s="73">
        <v>0.40129899999999996</v>
      </c>
      <c r="L2861" s="73">
        <f t="shared" si="176"/>
        <v>3.238605E-2</v>
      </c>
      <c r="M2861" s="73">
        <v>0</v>
      </c>
      <c r="N2861" s="73">
        <v>0</v>
      </c>
      <c r="O2861" s="73">
        <v>3.238605E-2</v>
      </c>
      <c r="P2861" s="74">
        <f t="shared" si="177"/>
        <v>0</v>
      </c>
      <c r="Q2861" s="74">
        <f t="shared" si="178"/>
        <v>0</v>
      </c>
      <c r="R2861" s="75">
        <f t="shared" si="179"/>
        <v>8.0703041871522233E-2</v>
      </c>
      <c r="S2861" s="7"/>
    </row>
    <row r="2862" spans="1:19" ht="25.5" x14ac:dyDescent="0.25">
      <c r="A2862" s="44"/>
      <c r="B2862" s="45"/>
      <c r="C2862" s="46"/>
      <c r="D2862" s="47"/>
      <c r="E2862" s="48"/>
      <c r="F2862" s="49">
        <v>121</v>
      </c>
      <c r="G2862" s="50" t="s">
        <v>159</v>
      </c>
      <c r="H2862" s="90"/>
      <c r="I2862" s="46"/>
      <c r="J2862" s="51">
        <v>2.2250549999999998</v>
      </c>
      <c r="K2862" s="52">
        <v>2.23813</v>
      </c>
      <c r="L2862" s="53">
        <f t="shared" si="176"/>
        <v>1.0643803779003247</v>
      </c>
      <c r="M2862" s="53">
        <v>0.65757420790032484</v>
      </c>
      <c r="N2862" s="53">
        <v>0.26288918</v>
      </c>
      <c r="O2862" s="53">
        <v>0.14391699000000002</v>
      </c>
      <c r="P2862" s="54">
        <f t="shared" si="177"/>
        <v>0.29380518910891007</v>
      </c>
      <c r="Q2862" s="54">
        <f t="shared" si="178"/>
        <v>0.41126448771980395</v>
      </c>
      <c r="R2862" s="55">
        <f t="shared" si="179"/>
        <v>0.47556682493882158</v>
      </c>
      <c r="S2862" s="7"/>
    </row>
    <row r="2863" spans="1:19" x14ac:dyDescent="0.25">
      <c r="A2863" s="66"/>
      <c r="B2863" s="56"/>
      <c r="C2863" s="67"/>
      <c r="D2863" s="68"/>
      <c r="E2863" s="69"/>
      <c r="F2863" s="70"/>
      <c r="G2863" s="71"/>
      <c r="H2863" s="66">
        <v>16</v>
      </c>
      <c r="I2863" s="67" t="s">
        <v>269</v>
      </c>
      <c r="J2863" s="72">
        <v>2.2250549999999998</v>
      </c>
      <c r="K2863" s="73">
        <v>2.23813</v>
      </c>
      <c r="L2863" s="73">
        <f t="shared" si="176"/>
        <v>1.0643803779003247</v>
      </c>
      <c r="M2863" s="73">
        <v>0.65757420790032484</v>
      </c>
      <c r="N2863" s="73">
        <v>0.26288918</v>
      </c>
      <c r="O2863" s="73">
        <v>0.14391699000000002</v>
      </c>
      <c r="P2863" s="74">
        <f t="shared" si="177"/>
        <v>0.29380518910891007</v>
      </c>
      <c r="Q2863" s="74">
        <f t="shared" si="178"/>
        <v>0.41126448771980395</v>
      </c>
      <c r="R2863" s="75">
        <f t="shared" si="179"/>
        <v>0.47556682493882158</v>
      </c>
      <c r="S2863" s="7"/>
    </row>
    <row r="2864" spans="1:19" ht="25.5" x14ac:dyDescent="0.25">
      <c r="A2864" s="44"/>
      <c r="B2864" s="45"/>
      <c r="C2864" s="46"/>
      <c r="D2864" s="47"/>
      <c r="E2864" s="48"/>
      <c r="F2864" s="49">
        <v>127</v>
      </c>
      <c r="G2864" s="50" t="s">
        <v>184</v>
      </c>
      <c r="H2864" s="90"/>
      <c r="I2864" s="46"/>
      <c r="J2864" s="51">
        <v>0.42605499999999996</v>
      </c>
      <c r="K2864" s="52">
        <v>0.453067</v>
      </c>
      <c r="L2864" s="53">
        <f t="shared" si="176"/>
        <v>7.1882000000000001E-2</v>
      </c>
      <c r="M2864" s="53">
        <v>0</v>
      </c>
      <c r="N2864" s="53">
        <v>0</v>
      </c>
      <c r="O2864" s="53">
        <v>7.1882000000000001E-2</v>
      </c>
      <c r="P2864" s="54">
        <f t="shared" si="177"/>
        <v>0</v>
      </c>
      <c r="Q2864" s="54">
        <f t="shared" si="178"/>
        <v>0</v>
      </c>
      <c r="R2864" s="55">
        <f t="shared" si="179"/>
        <v>0.15865644595611686</v>
      </c>
      <c r="S2864" s="7"/>
    </row>
    <row r="2865" spans="1:19" x14ac:dyDescent="0.25">
      <c r="A2865" s="66"/>
      <c r="B2865" s="56"/>
      <c r="C2865" s="67"/>
      <c r="D2865" s="68"/>
      <c r="E2865" s="69"/>
      <c r="F2865" s="70"/>
      <c r="G2865" s="71"/>
      <c r="H2865" s="66">
        <v>16</v>
      </c>
      <c r="I2865" s="67" t="s">
        <v>269</v>
      </c>
      <c r="J2865" s="72">
        <v>0.42605499999999996</v>
      </c>
      <c r="K2865" s="73">
        <v>0.453067</v>
      </c>
      <c r="L2865" s="73">
        <f t="shared" si="176"/>
        <v>7.1882000000000001E-2</v>
      </c>
      <c r="M2865" s="73">
        <v>0</v>
      </c>
      <c r="N2865" s="73">
        <v>0</v>
      </c>
      <c r="O2865" s="73">
        <v>7.1882000000000001E-2</v>
      </c>
      <c r="P2865" s="74">
        <f t="shared" si="177"/>
        <v>0</v>
      </c>
      <c r="Q2865" s="74">
        <f t="shared" si="178"/>
        <v>0</v>
      </c>
      <c r="R2865" s="75">
        <f t="shared" si="179"/>
        <v>0.15865644595611686</v>
      </c>
      <c r="S2865" s="7"/>
    </row>
    <row r="2866" spans="1:19" ht="38.25" x14ac:dyDescent="0.25">
      <c r="A2866" s="44"/>
      <c r="B2866" s="45"/>
      <c r="C2866" s="46"/>
      <c r="D2866" s="47"/>
      <c r="E2866" s="48"/>
      <c r="F2866" s="49">
        <v>129</v>
      </c>
      <c r="G2866" s="50" t="s">
        <v>143</v>
      </c>
      <c r="H2866" s="90"/>
      <c r="I2866" s="46"/>
      <c r="J2866" s="51">
        <v>0</v>
      </c>
      <c r="K2866" s="52">
        <v>0.24438800000000005</v>
      </c>
      <c r="L2866" s="53">
        <f t="shared" si="176"/>
        <v>0</v>
      </c>
      <c r="M2866" s="53">
        <v>0</v>
      </c>
      <c r="N2866" s="53">
        <v>0</v>
      </c>
      <c r="O2866" s="53">
        <v>0</v>
      </c>
      <c r="P2866" s="54">
        <f t="shared" si="177"/>
        <v>0</v>
      </c>
      <c r="Q2866" s="54">
        <f t="shared" si="178"/>
        <v>0</v>
      </c>
      <c r="R2866" s="55">
        <f t="shared" si="179"/>
        <v>0</v>
      </c>
      <c r="S2866" s="7"/>
    </row>
    <row r="2867" spans="1:19" x14ac:dyDescent="0.25">
      <c r="A2867" s="66"/>
      <c r="B2867" s="56"/>
      <c r="C2867" s="67"/>
      <c r="D2867" s="68"/>
      <c r="E2867" s="69"/>
      <c r="F2867" s="70"/>
      <c r="G2867" s="71"/>
      <c r="H2867" s="66">
        <v>16</v>
      </c>
      <c r="I2867" s="67" t="s">
        <v>269</v>
      </c>
      <c r="J2867" s="72">
        <v>0</v>
      </c>
      <c r="K2867" s="73">
        <v>0.24438800000000005</v>
      </c>
      <c r="L2867" s="73">
        <f t="shared" si="176"/>
        <v>0</v>
      </c>
      <c r="M2867" s="73">
        <v>0</v>
      </c>
      <c r="N2867" s="73">
        <v>0</v>
      </c>
      <c r="O2867" s="73">
        <v>0</v>
      </c>
      <c r="P2867" s="74">
        <f t="shared" si="177"/>
        <v>0</v>
      </c>
      <c r="Q2867" s="74">
        <f t="shared" si="178"/>
        <v>0</v>
      </c>
      <c r="R2867" s="75">
        <f t="shared" si="179"/>
        <v>0</v>
      </c>
      <c r="S2867" s="7"/>
    </row>
    <row r="2868" spans="1:19" ht="38.25" x14ac:dyDescent="0.25">
      <c r="A2868" s="44"/>
      <c r="B2868" s="45"/>
      <c r="C2868" s="46"/>
      <c r="D2868" s="47"/>
      <c r="E2868" s="48"/>
      <c r="F2868" s="49">
        <v>130</v>
      </c>
      <c r="G2868" s="50" t="s">
        <v>160</v>
      </c>
      <c r="H2868" s="90"/>
      <c r="I2868" s="46"/>
      <c r="J2868" s="51">
        <v>0.1</v>
      </c>
      <c r="K2868" s="52">
        <v>0.1</v>
      </c>
      <c r="L2868" s="53">
        <f t="shared" si="176"/>
        <v>9.8000001162290573E-3</v>
      </c>
      <c r="M2868" s="53">
        <v>9.8000001162290573E-3</v>
      </c>
      <c r="N2868" s="53">
        <v>0</v>
      </c>
      <c r="O2868" s="53">
        <v>0</v>
      </c>
      <c r="P2868" s="54">
        <f t="shared" si="177"/>
        <v>9.8000001162290573E-2</v>
      </c>
      <c r="Q2868" s="54">
        <f t="shared" si="178"/>
        <v>9.8000001162290573E-2</v>
      </c>
      <c r="R2868" s="55">
        <f t="shared" si="179"/>
        <v>9.8000001162290573E-2</v>
      </c>
      <c r="S2868" s="7"/>
    </row>
    <row r="2869" spans="1:19" x14ac:dyDescent="0.25">
      <c r="A2869" s="66"/>
      <c r="B2869" s="56"/>
      <c r="C2869" s="67"/>
      <c r="D2869" s="68"/>
      <c r="E2869" s="69"/>
      <c r="F2869" s="70"/>
      <c r="G2869" s="71"/>
      <c r="H2869" s="66">
        <v>16</v>
      </c>
      <c r="I2869" s="67" t="s">
        <v>269</v>
      </c>
      <c r="J2869" s="72">
        <v>0.1</v>
      </c>
      <c r="K2869" s="73">
        <v>0.1</v>
      </c>
      <c r="L2869" s="73">
        <f t="shared" si="176"/>
        <v>9.8000001162290573E-3</v>
      </c>
      <c r="M2869" s="73">
        <v>9.8000001162290573E-3</v>
      </c>
      <c r="N2869" s="73">
        <v>0</v>
      </c>
      <c r="O2869" s="73">
        <v>0</v>
      </c>
      <c r="P2869" s="74">
        <f t="shared" si="177"/>
        <v>9.8000001162290573E-2</v>
      </c>
      <c r="Q2869" s="74">
        <f t="shared" si="178"/>
        <v>9.8000001162290573E-2</v>
      </c>
      <c r="R2869" s="75">
        <f t="shared" si="179"/>
        <v>9.8000001162290573E-2</v>
      </c>
      <c r="S2869" s="7"/>
    </row>
    <row r="2870" spans="1:19" x14ac:dyDescent="0.25">
      <c r="A2870" s="44"/>
      <c r="B2870" s="45"/>
      <c r="C2870" s="46"/>
      <c r="D2870" s="47"/>
      <c r="E2870" s="48"/>
      <c r="F2870" s="49">
        <v>131</v>
      </c>
      <c r="G2870" s="50" t="s">
        <v>144</v>
      </c>
      <c r="H2870" s="90"/>
      <c r="I2870" s="46"/>
      <c r="J2870" s="51">
        <v>0.52922799999999992</v>
      </c>
      <c r="K2870" s="52">
        <v>1.9342799999999998</v>
      </c>
      <c r="L2870" s="53">
        <f t="shared" si="176"/>
        <v>0.3515815717693867</v>
      </c>
      <c r="M2870" s="53">
        <v>9.4252981769386679E-2</v>
      </c>
      <c r="N2870" s="53">
        <v>3.8928659999999997E-2</v>
      </c>
      <c r="O2870" s="53">
        <v>0.21839993000000002</v>
      </c>
      <c r="P2870" s="54">
        <f t="shared" si="177"/>
        <v>4.8727682532718475E-2</v>
      </c>
      <c r="Q2870" s="54">
        <f t="shared" si="178"/>
        <v>6.8853341692715994E-2</v>
      </c>
      <c r="R2870" s="55">
        <f t="shared" si="179"/>
        <v>0.18176353566670117</v>
      </c>
      <c r="S2870" s="7"/>
    </row>
    <row r="2871" spans="1:19" x14ac:dyDescent="0.25">
      <c r="A2871" s="66"/>
      <c r="B2871" s="56"/>
      <c r="C2871" s="67"/>
      <c r="D2871" s="68"/>
      <c r="E2871" s="69"/>
      <c r="F2871" s="70"/>
      <c r="G2871" s="71"/>
      <c r="H2871" s="66">
        <v>16</v>
      </c>
      <c r="I2871" s="67" t="s">
        <v>269</v>
      </c>
      <c r="J2871" s="72">
        <v>0.52922799999999992</v>
      </c>
      <c r="K2871" s="73">
        <v>1.9342799999999998</v>
      </c>
      <c r="L2871" s="73">
        <f t="shared" si="176"/>
        <v>0.3515815717693867</v>
      </c>
      <c r="M2871" s="73">
        <v>9.4252981769386679E-2</v>
      </c>
      <c r="N2871" s="73">
        <v>3.8928659999999997E-2</v>
      </c>
      <c r="O2871" s="73">
        <v>0.21839993000000002</v>
      </c>
      <c r="P2871" s="74">
        <f t="shared" si="177"/>
        <v>4.8727682532718475E-2</v>
      </c>
      <c r="Q2871" s="74">
        <f t="shared" si="178"/>
        <v>6.8853341692715994E-2</v>
      </c>
      <c r="R2871" s="75">
        <f t="shared" si="179"/>
        <v>0.18176353566670117</v>
      </c>
      <c r="S2871" s="7"/>
    </row>
    <row r="2872" spans="1:19" x14ac:dyDescent="0.25">
      <c r="A2872" s="44"/>
      <c r="B2872" s="45"/>
      <c r="C2872" s="46"/>
      <c r="D2872" s="47">
        <v>454</v>
      </c>
      <c r="E2872" s="48" t="s">
        <v>239</v>
      </c>
      <c r="F2872" s="49"/>
      <c r="G2872" s="50"/>
      <c r="H2872" s="90"/>
      <c r="I2872" s="46"/>
      <c r="J2872" s="51">
        <v>173.12535699999998</v>
      </c>
      <c r="K2872" s="52">
        <v>237.35633699999991</v>
      </c>
      <c r="L2872" s="53">
        <f t="shared" si="176"/>
        <v>65.783375751586121</v>
      </c>
      <c r="M2872" s="53">
        <v>36.043108221586124</v>
      </c>
      <c r="N2872" s="53">
        <v>12.912423869999998</v>
      </c>
      <c r="O2872" s="53">
        <v>16.827843660000003</v>
      </c>
      <c r="P2872" s="54">
        <f t="shared" si="177"/>
        <v>0.15185231065301677</v>
      </c>
      <c r="Q2872" s="54">
        <f t="shared" si="178"/>
        <v>0.20625331815592579</v>
      </c>
      <c r="R2872" s="55">
        <f t="shared" si="179"/>
        <v>0.27715028207393572</v>
      </c>
      <c r="S2872" s="7"/>
    </row>
    <row r="2873" spans="1:19" x14ac:dyDescent="0.25">
      <c r="A2873" s="44"/>
      <c r="B2873" s="45"/>
      <c r="C2873" s="46"/>
      <c r="D2873" s="47"/>
      <c r="E2873" s="48"/>
      <c r="F2873" s="49">
        <v>1</v>
      </c>
      <c r="G2873" s="50" t="s">
        <v>136</v>
      </c>
      <c r="H2873" s="90"/>
      <c r="I2873" s="46"/>
      <c r="J2873" s="51">
        <v>5.8968489999999996</v>
      </c>
      <c r="K2873" s="52">
        <v>8.5006400000000006</v>
      </c>
      <c r="L2873" s="53">
        <f t="shared" si="176"/>
        <v>3.8456454978014483</v>
      </c>
      <c r="M2873" s="53">
        <v>1.8033851278014481</v>
      </c>
      <c r="N2873" s="53">
        <v>0.58662877999999996</v>
      </c>
      <c r="O2873" s="53">
        <v>1.4556315900000003</v>
      </c>
      <c r="P2873" s="54">
        <f t="shared" si="177"/>
        <v>0.21214698279205424</v>
      </c>
      <c r="Q2873" s="54">
        <f t="shared" si="178"/>
        <v>0.2811569373366532</v>
      </c>
      <c r="R2873" s="55">
        <f t="shared" si="179"/>
        <v>0.45239481942553122</v>
      </c>
      <c r="S2873" s="7"/>
    </row>
    <row r="2874" spans="1:19" x14ac:dyDescent="0.25">
      <c r="A2874" s="66"/>
      <c r="B2874" s="56"/>
      <c r="C2874" s="67"/>
      <c r="D2874" s="68"/>
      <c r="E2874" s="69"/>
      <c r="F2874" s="70"/>
      <c r="G2874" s="71"/>
      <c r="H2874" s="66">
        <v>17</v>
      </c>
      <c r="I2874" s="67" t="s">
        <v>270</v>
      </c>
      <c r="J2874" s="72">
        <v>5.8968489999999996</v>
      </c>
      <c r="K2874" s="73">
        <v>8.5006400000000006</v>
      </c>
      <c r="L2874" s="73">
        <f t="shared" si="176"/>
        <v>3.8456454978014483</v>
      </c>
      <c r="M2874" s="73">
        <v>1.8033851278014481</v>
      </c>
      <c r="N2874" s="73">
        <v>0.58662877999999996</v>
      </c>
      <c r="O2874" s="73">
        <v>1.4556315900000003</v>
      </c>
      <c r="P2874" s="74">
        <f t="shared" si="177"/>
        <v>0.21214698279205424</v>
      </c>
      <c r="Q2874" s="74">
        <f t="shared" si="178"/>
        <v>0.2811569373366532</v>
      </c>
      <c r="R2874" s="75">
        <f t="shared" si="179"/>
        <v>0.45239481942553122</v>
      </c>
      <c r="S2874" s="7"/>
    </row>
    <row r="2875" spans="1:19" x14ac:dyDescent="0.25">
      <c r="A2875" s="44"/>
      <c r="B2875" s="45"/>
      <c r="C2875" s="46"/>
      <c r="D2875" s="47"/>
      <c r="E2875" s="48"/>
      <c r="F2875" s="49">
        <v>2</v>
      </c>
      <c r="G2875" s="50" t="s">
        <v>137</v>
      </c>
      <c r="H2875" s="90"/>
      <c r="I2875" s="46"/>
      <c r="J2875" s="51">
        <v>4.1867600000000005</v>
      </c>
      <c r="K2875" s="52">
        <v>8.3862279999999991</v>
      </c>
      <c r="L2875" s="53">
        <f t="shared" si="176"/>
        <v>3.933191762845428</v>
      </c>
      <c r="M2875" s="53">
        <v>1.4554292628454277</v>
      </c>
      <c r="N2875" s="53">
        <v>1.0813248100000001</v>
      </c>
      <c r="O2875" s="53">
        <v>1.3964376900000004</v>
      </c>
      <c r="P2875" s="54">
        <f t="shared" si="177"/>
        <v>0.17354992767253977</v>
      </c>
      <c r="Q2875" s="54">
        <f t="shared" si="178"/>
        <v>0.3024904728139311</v>
      </c>
      <c r="R2875" s="55">
        <f t="shared" si="179"/>
        <v>0.46900606122865113</v>
      </c>
      <c r="S2875" s="7"/>
    </row>
    <row r="2876" spans="1:19" x14ac:dyDescent="0.25">
      <c r="A2876" s="66"/>
      <c r="B2876" s="56"/>
      <c r="C2876" s="67"/>
      <c r="D2876" s="68"/>
      <c r="E2876" s="69"/>
      <c r="F2876" s="70"/>
      <c r="G2876" s="71"/>
      <c r="H2876" s="66">
        <v>17</v>
      </c>
      <c r="I2876" s="67" t="s">
        <v>270</v>
      </c>
      <c r="J2876" s="72">
        <v>4.1867600000000005</v>
      </c>
      <c r="K2876" s="73">
        <v>8.3862279999999991</v>
      </c>
      <c r="L2876" s="73">
        <f t="shared" si="176"/>
        <v>3.933191762845428</v>
      </c>
      <c r="M2876" s="73">
        <v>1.4554292628454277</v>
      </c>
      <c r="N2876" s="73">
        <v>1.0813248100000001</v>
      </c>
      <c r="O2876" s="73">
        <v>1.3964376900000004</v>
      </c>
      <c r="P2876" s="74">
        <f t="shared" si="177"/>
        <v>0.17354992767253977</v>
      </c>
      <c r="Q2876" s="74">
        <f t="shared" si="178"/>
        <v>0.3024904728139311</v>
      </c>
      <c r="R2876" s="75">
        <f t="shared" si="179"/>
        <v>0.46900606122865113</v>
      </c>
      <c r="S2876" s="7"/>
    </row>
    <row r="2877" spans="1:19" x14ac:dyDescent="0.25">
      <c r="A2877" s="44"/>
      <c r="B2877" s="45"/>
      <c r="C2877" s="46"/>
      <c r="D2877" s="47"/>
      <c r="E2877" s="48"/>
      <c r="F2877" s="49">
        <v>16</v>
      </c>
      <c r="G2877" s="50" t="s">
        <v>138</v>
      </c>
      <c r="H2877" s="90"/>
      <c r="I2877" s="46"/>
      <c r="J2877" s="51">
        <v>5.4100129999999993</v>
      </c>
      <c r="K2877" s="52">
        <v>7.1709079999999981</v>
      </c>
      <c r="L2877" s="53">
        <f t="shared" si="176"/>
        <v>2.9691955669302743</v>
      </c>
      <c r="M2877" s="53">
        <v>1.8899980669302749</v>
      </c>
      <c r="N2877" s="53">
        <v>0.46868164000000001</v>
      </c>
      <c r="O2877" s="53">
        <v>0.6105158599999998</v>
      </c>
      <c r="P2877" s="54">
        <f t="shared" si="177"/>
        <v>0.26356467924707377</v>
      </c>
      <c r="Q2877" s="54">
        <f t="shared" si="178"/>
        <v>0.32892343716169214</v>
      </c>
      <c r="R2877" s="55">
        <f t="shared" si="179"/>
        <v>0.41406131091491832</v>
      </c>
      <c r="S2877" s="7"/>
    </row>
    <row r="2878" spans="1:19" x14ac:dyDescent="0.25">
      <c r="A2878" s="66"/>
      <c r="B2878" s="56"/>
      <c r="C2878" s="67"/>
      <c r="D2878" s="68"/>
      <c r="E2878" s="69"/>
      <c r="F2878" s="70"/>
      <c r="G2878" s="71"/>
      <c r="H2878" s="66">
        <v>17</v>
      </c>
      <c r="I2878" s="67" t="s">
        <v>270</v>
      </c>
      <c r="J2878" s="72">
        <v>5.4100129999999993</v>
      </c>
      <c r="K2878" s="73">
        <v>7.1709079999999981</v>
      </c>
      <c r="L2878" s="73">
        <f t="shared" si="176"/>
        <v>2.9691955669302743</v>
      </c>
      <c r="M2878" s="73">
        <v>1.8899980669302749</v>
      </c>
      <c r="N2878" s="73">
        <v>0.46868164000000001</v>
      </c>
      <c r="O2878" s="73">
        <v>0.6105158599999998</v>
      </c>
      <c r="P2878" s="74">
        <f t="shared" si="177"/>
        <v>0.26356467924707377</v>
      </c>
      <c r="Q2878" s="74">
        <f t="shared" si="178"/>
        <v>0.32892343716169214</v>
      </c>
      <c r="R2878" s="75">
        <f t="shared" si="179"/>
        <v>0.41406131091491832</v>
      </c>
      <c r="S2878" s="7"/>
    </row>
    <row r="2879" spans="1:19" x14ac:dyDescent="0.25">
      <c r="A2879" s="44"/>
      <c r="B2879" s="45"/>
      <c r="C2879" s="46"/>
      <c r="D2879" s="47"/>
      <c r="E2879" s="48"/>
      <c r="F2879" s="49">
        <v>17</v>
      </c>
      <c r="G2879" s="50" t="s">
        <v>139</v>
      </c>
      <c r="H2879" s="90"/>
      <c r="I2879" s="46"/>
      <c r="J2879" s="51">
        <v>5.683827</v>
      </c>
      <c r="K2879" s="52">
        <v>7.0939739999999993</v>
      </c>
      <c r="L2879" s="53">
        <f t="shared" si="176"/>
        <v>2.6671598875523754</v>
      </c>
      <c r="M2879" s="53">
        <v>1.3811704975523753</v>
      </c>
      <c r="N2879" s="53">
        <v>0.40036298000000009</v>
      </c>
      <c r="O2879" s="53">
        <v>0.88562640999999986</v>
      </c>
      <c r="P2879" s="54">
        <f t="shared" si="177"/>
        <v>0.19469630105105762</v>
      </c>
      <c r="Q2879" s="54">
        <f t="shared" si="178"/>
        <v>0.25113335311806551</v>
      </c>
      <c r="R2879" s="55">
        <f t="shared" si="179"/>
        <v>0.3759754247129149</v>
      </c>
      <c r="S2879" s="7"/>
    </row>
    <row r="2880" spans="1:19" x14ac:dyDescent="0.25">
      <c r="A2880" s="66"/>
      <c r="B2880" s="56"/>
      <c r="C2880" s="67"/>
      <c r="D2880" s="68"/>
      <c r="E2880" s="69"/>
      <c r="F2880" s="70"/>
      <c r="G2880" s="71"/>
      <c r="H2880" s="66">
        <v>17</v>
      </c>
      <c r="I2880" s="67" t="s">
        <v>270</v>
      </c>
      <c r="J2880" s="72">
        <v>5.683827</v>
      </c>
      <c r="K2880" s="73">
        <v>7.0939739999999993</v>
      </c>
      <c r="L2880" s="73">
        <f t="shared" si="176"/>
        <v>2.6671598875523754</v>
      </c>
      <c r="M2880" s="73">
        <v>1.3811704975523753</v>
      </c>
      <c r="N2880" s="73">
        <v>0.40036298000000009</v>
      </c>
      <c r="O2880" s="73">
        <v>0.88562640999999986</v>
      </c>
      <c r="P2880" s="74">
        <f t="shared" si="177"/>
        <v>0.19469630105105762</v>
      </c>
      <c r="Q2880" s="74">
        <f t="shared" si="178"/>
        <v>0.25113335311806551</v>
      </c>
      <c r="R2880" s="75">
        <f t="shared" si="179"/>
        <v>0.3759754247129149</v>
      </c>
      <c r="S2880" s="7"/>
    </row>
    <row r="2881" spans="1:19" x14ac:dyDescent="0.25">
      <c r="A2881" s="44"/>
      <c r="B2881" s="45"/>
      <c r="C2881" s="46"/>
      <c r="D2881" s="47"/>
      <c r="E2881" s="48"/>
      <c r="F2881" s="49">
        <v>18</v>
      </c>
      <c r="G2881" s="50" t="s">
        <v>140</v>
      </c>
      <c r="H2881" s="90"/>
      <c r="I2881" s="46"/>
      <c r="J2881" s="51">
        <v>2.1388259999999999</v>
      </c>
      <c r="K2881" s="52">
        <v>2.5021749999999994</v>
      </c>
      <c r="L2881" s="53">
        <f t="shared" si="176"/>
        <v>0.96323054158979449</v>
      </c>
      <c r="M2881" s="53">
        <v>0.60047863158979453</v>
      </c>
      <c r="N2881" s="53">
        <v>0.19180791</v>
      </c>
      <c r="O2881" s="53">
        <v>0.17094399999999998</v>
      </c>
      <c r="P2881" s="54">
        <f t="shared" si="177"/>
        <v>0.23998266771500582</v>
      </c>
      <c r="Q2881" s="54">
        <f t="shared" si="178"/>
        <v>0.31663914058361015</v>
      </c>
      <c r="R2881" s="55">
        <f t="shared" si="179"/>
        <v>0.3849573037816279</v>
      </c>
      <c r="S2881" s="7"/>
    </row>
    <row r="2882" spans="1:19" x14ac:dyDescent="0.25">
      <c r="A2882" s="66"/>
      <c r="B2882" s="56"/>
      <c r="C2882" s="67"/>
      <c r="D2882" s="68"/>
      <c r="E2882" s="69"/>
      <c r="F2882" s="70"/>
      <c r="G2882" s="71"/>
      <c r="H2882" s="66">
        <v>17</v>
      </c>
      <c r="I2882" s="67" t="s">
        <v>270</v>
      </c>
      <c r="J2882" s="72">
        <v>2.1388259999999999</v>
      </c>
      <c r="K2882" s="73">
        <v>2.5021749999999994</v>
      </c>
      <c r="L2882" s="73">
        <f t="shared" si="176"/>
        <v>0.96323054158979449</v>
      </c>
      <c r="M2882" s="73">
        <v>0.60047863158979453</v>
      </c>
      <c r="N2882" s="73">
        <v>0.19180791</v>
      </c>
      <c r="O2882" s="73">
        <v>0.17094399999999998</v>
      </c>
      <c r="P2882" s="74">
        <f t="shared" si="177"/>
        <v>0.23998266771500582</v>
      </c>
      <c r="Q2882" s="74">
        <f t="shared" si="178"/>
        <v>0.31663914058361015</v>
      </c>
      <c r="R2882" s="75">
        <f t="shared" si="179"/>
        <v>0.3849573037816279</v>
      </c>
      <c r="S2882" s="7"/>
    </row>
    <row r="2883" spans="1:19" x14ac:dyDescent="0.25">
      <c r="A2883" s="44"/>
      <c r="B2883" s="45"/>
      <c r="C2883" s="46"/>
      <c r="D2883" s="47"/>
      <c r="E2883" s="48"/>
      <c r="F2883" s="49">
        <v>24</v>
      </c>
      <c r="G2883" s="50" t="s">
        <v>141</v>
      </c>
      <c r="H2883" s="90"/>
      <c r="I2883" s="46"/>
      <c r="J2883" s="51">
        <v>1.1117010000000003</v>
      </c>
      <c r="K2883" s="52">
        <v>1.6584009999999998</v>
      </c>
      <c r="L2883" s="53">
        <f t="shared" si="176"/>
        <v>0.49026058206626127</v>
      </c>
      <c r="M2883" s="53">
        <v>0.24765012206626125</v>
      </c>
      <c r="N2883" s="53">
        <v>6.7993650000000003E-2</v>
      </c>
      <c r="O2883" s="53">
        <v>0.17461681000000001</v>
      </c>
      <c r="P2883" s="54">
        <f t="shared" si="177"/>
        <v>0.14933066373347656</v>
      </c>
      <c r="Q2883" s="54">
        <f t="shared" si="178"/>
        <v>0.19033018676801408</v>
      </c>
      <c r="R2883" s="55">
        <f t="shared" si="179"/>
        <v>0.29562245926423181</v>
      </c>
      <c r="S2883" s="7"/>
    </row>
    <row r="2884" spans="1:19" x14ac:dyDescent="0.25">
      <c r="A2884" s="66"/>
      <c r="B2884" s="56"/>
      <c r="C2884" s="67"/>
      <c r="D2884" s="68"/>
      <c r="E2884" s="69"/>
      <c r="F2884" s="70"/>
      <c r="G2884" s="71"/>
      <c r="H2884" s="66">
        <v>17</v>
      </c>
      <c r="I2884" s="67" t="s">
        <v>270</v>
      </c>
      <c r="J2884" s="72">
        <v>1.1117010000000003</v>
      </c>
      <c r="K2884" s="73">
        <v>1.6584009999999998</v>
      </c>
      <c r="L2884" s="73">
        <f t="shared" si="176"/>
        <v>0.49026058206626127</v>
      </c>
      <c r="M2884" s="73">
        <v>0.24765012206626125</v>
      </c>
      <c r="N2884" s="73">
        <v>6.7993650000000003E-2</v>
      </c>
      <c r="O2884" s="73">
        <v>0.17461681000000001</v>
      </c>
      <c r="P2884" s="74">
        <f t="shared" si="177"/>
        <v>0.14933066373347656</v>
      </c>
      <c r="Q2884" s="74">
        <f t="shared" si="178"/>
        <v>0.19033018676801408</v>
      </c>
      <c r="R2884" s="75">
        <f t="shared" si="179"/>
        <v>0.29562245926423181</v>
      </c>
      <c r="S2884" s="7"/>
    </row>
    <row r="2885" spans="1:19" ht="25.5" x14ac:dyDescent="0.25">
      <c r="A2885" s="44"/>
      <c r="B2885" s="45"/>
      <c r="C2885" s="46"/>
      <c r="D2885" s="47"/>
      <c r="E2885" s="48"/>
      <c r="F2885" s="49">
        <v>35</v>
      </c>
      <c r="G2885" s="50" t="s">
        <v>45</v>
      </c>
      <c r="H2885" s="90"/>
      <c r="I2885" s="46"/>
      <c r="J2885" s="51">
        <v>0</v>
      </c>
      <c r="K2885" s="52">
        <v>0.54759099999999994</v>
      </c>
      <c r="L2885" s="53">
        <f t="shared" si="176"/>
        <v>0.39396171310079897</v>
      </c>
      <c r="M2885" s="53">
        <v>0.18975027310079895</v>
      </c>
      <c r="N2885" s="53">
        <v>8.4868639999999995E-2</v>
      </c>
      <c r="O2885" s="53">
        <v>0.1193428</v>
      </c>
      <c r="P2885" s="54">
        <f t="shared" si="177"/>
        <v>0.3465182464664302</v>
      </c>
      <c r="Q2885" s="54">
        <f t="shared" si="178"/>
        <v>0.50150370093883756</v>
      </c>
      <c r="R2885" s="55">
        <f t="shared" si="179"/>
        <v>0.71944519376833993</v>
      </c>
      <c r="S2885" s="7"/>
    </row>
    <row r="2886" spans="1:19" x14ac:dyDescent="0.25">
      <c r="A2886" s="66"/>
      <c r="B2886" s="56"/>
      <c r="C2886" s="67"/>
      <c r="D2886" s="68"/>
      <c r="E2886" s="69"/>
      <c r="F2886" s="70"/>
      <c r="G2886" s="71"/>
      <c r="H2886" s="66">
        <v>17</v>
      </c>
      <c r="I2886" s="67" t="s">
        <v>270</v>
      </c>
      <c r="J2886" s="72">
        <v>0</v>
      </c>
      <c r="K2886" s="73">
        <v>0.54759099999999994</v>
      </c>
      <c r="L2886" s="73">
        <f t="shared" si="176"/>
        <v>0.39396171310079897</v>
      </c>
      <c r="M2886" s="73">
        <v>0.18975027310079895</v>
      </c>
      <c r="N2886" s="73">
        <v>8.4868639999999995E-2</v>
      </c>
      <c r="O2886" s="73">
        <v>0.1193428</v>
      </c>
      <c r="P2886" s="74">
        <f t="shared" si="177"/>
        <v>0.3465182464664302</v>
      </c>
      <c r="Q2886" s="74">
        <f t="shared" si="178"/>
        <v>0.50150370093883756</v>
      </c>
      <c r="R2886" s="75">
        <f t="shared" si="179"/>
        <v>0.71944519376833993</v>
      </c>
      <c r="S2886" s="7"/>
    </row>
    <row r="2887" spans="1:19" ht="25.5" x14ac:dyDescent="0.25">
      <c r="A2887" s="44"/>
      <c r="B2887" s="45"/>
      <c r="C2887" s="46"/>
      <c r="D2887" s="47"/>
      <c r="E2887" s="48"/>
      <c r="F2887" s="49">
        <v>42</v>
      </c>
      <c r="G2887" s="50" t="s">
        <v>158</v>
      </c>
      <c r="H2887" s="90"/>
      <c r="I2887" s="46"/>
      <c r="J2887" s="51">
        <v>3.3915540000000002</v>
      </c>
      <c r="K2887" s="52">
        <v>2.90713</v>
      </c>
      <c r="L2887" s="53">
        <f t="shared" ref="L2887:L2950" si="180">SUM(M2887,N2887,O2887)</f>
        <v>0.64098765125056534</v>
      </c>
      <c r="M2887" s="53">
        <v>0.28364332125056535</v>
      </c>
      <c r="N2887" s="53">
        <v>0.19074501999999999</v>
      </c>
      <c r="O2887" s="53">
        <v>0.16659931</v>
      </c>
      <c r="P2887" s="54">
        <f t="shared" ref="P2887:P2950" si="181">IFERROR(M2887/K2887,0)</f>
        <v>9.7568158716866929E-2</v>
      </c>
      <c r="Q2887" s="54">
        <f t="shared" ref="Q2887:Q2950" si="182">IFERROR(SUM(M2887,N2887)/K2887,0)</f>
        <v>0.16318098648858681</v>
      </c>
      <c r="R2887" s="55">
        <f t="shared" ref="R2887:R2950" si="183">IFERROR(SUM(M2887,N2887,O2887)/K2887,0)</f>
        <v>0.22048812789609179</v>
      </c>
      <c r="S2887" s="7"/>
    </row>
    <row r="2888" spans="1:19" x14ac:dyDescent="0.25">
      <c r="A2888" s="66"/>
      <c r="B2888" s="56"/>
      <c r="C2888" s="67"/>
      <c r="D2888" s="68"/>
      <c r="E2888" s="69"/>
      <c r="F2888" s="70"/>
      <c r="G2888" s="71"/>
      <c r="H2888" s="66">
        <v>17</v>
      </c>
      <c r="I2888" s="67" t="s">
        <v>270</v>
      </c>
      <c r="J2888" s="72">
        <v>3.3915540000000002</v>
      </c>
      <c r="K2888" s="73">
        <v>2.90713</v>
      </c>
      <c r="L2888" s="73">
        <f t="shared" si="180"/>
        <v>0.64098765125056534</v>
      </c>
      <c r="M2888" s="73">
        <v>0.28364332125056535</v>
      </c>
      <c r="N2888" s="73">
        <v>0.19074501999999999</v>
      </c>
      <c r="O2888" s="73">
        <v>0.16659931</v>
      </c>
      <c r="P2888" s="74">
        <f t="shared" si="181"/>
        <v>9.7568158716866929E-2</v>
      </c>
      <c r="Q2888" s="74">
        <f t="shared" si="182"/>
        <v>0.16318098648858681</v>
      </c>
      <c r="R2888" s="75">
        <f t="shared" si="183"/>
        <v>0.22048812789609179</v>
      </c>
      <c r="S2888" s="7"/>
    </row>
    <row r="2889" spans="1:19" x14ac:dyDescent="0.25">
      <c r="A2889" s="44"/>
      <c r="B2889" s="45"/>
      <c r="C2889" s="46"/>
      <c r="D2889" s="47"/>
      <c r="E2889" s="48"/>
      <c r="F2889" s="49">
        <v>46</v>
      </c>
      <c r="G2889" s="50" t="s">
        <v>169</v>
      </c>
      <c r="H2889" s="90"/>
      <c r="I2889" s="46"/>
      <c r="J2889" s="51">
        <v>7.4043060000000001</v>
      </c>
      <c r="K2889" s="52">
        <v>1.6170649999999998</v>
      </c>
      <c r="L2889" s="53">
        <f t="shared" si="180"/>
        <v>0.85839743043050598</v>
      </c>
      <c r="M2889" s="53">
        <v>0.60580507043050602</v>
      </c>
      <c r="N2889" s="53">
        <v>0.14693875000000001</v>
      </c>
      <c r="O2889" s="53">
        <v>0.10565360999999998</v>
      </c>
      <c r="P2889" s="54">
        <f t="shared" si="181"/>
        <v>0.37463247948011125</v>
      </c>
      <c r="Q2889" s="54">
        <f t="shared" si="182"/>
        <v>0.46550003891649755</v>
      </c>
      <c r="R2889" s="55">
        <f t="shared" si="183"/>
        <v>0.53083668895839442</v>
      </c>
      <c r="S2889" s="7"/>
    </row>
    <row r="2890" spans="1:19" x14ac:dyDescent="0.25">
      <c r="A2890" s="66"/>
      <c r="B2890" s="56"/>
      <c r="C2890" s="67"/>
      <c r="D2890" s="68"/>
      <c r="E2890" s="69"/>
      <c r="F2890" s="70"/>
      <c r="G2890" s="71"/>
      <c r="H2890" s="66">
        <v>17</v>
      </c>
      <c r="I2890" s="67" t="s">
        <v>270</v>
      </c>
      <c r="J2890" s="72">
        <v>7.4043060000000001</v>
      </c>
      <c r="K2890" s="73">
        <v>1.6170649999999998</v>
      </c>
      <c r="L2890" s="73">
        <f t="shared" si="180"/>
        <v>0.85839743043050598</v>
      </c>
      <c r="M2890" s="73">
        <v>0.60580507043050602</v>
      </c>
      <c r="N2890" s="73">
        <v>0.14693875000000001</v>
      </c>
      <c r="O2890" s="73">
        <v>0.10565360999999998</v>
      </c>
      <c r="P2890" s="74">
        <f t="shared" si="181"/>
        <v>0.37463247948011125</v>
      </c>
      <c r="Q2890" s="74">
        <f t="shared" si="182"/>
        <v>0.46550003891649755</v>
      </c>
      <c r="R2890" s="75">
        <f t="shared" si="183"/>
        <v>0.53083668895839442</v>
      </c>
      <c r="S2890" s="7"/>
    </row>
    <row r="2891" spans="1:19" ht="38.25" x14ac:dyDescent="0.25">
      <c r="A2891" s="44"/>
      <c r="B2891" s="45"/>
      <c r="C2891" s="46"/>
      <c r="D2891" s="47"/>
      <c r="E2891" s="48"/>
      <c r="F2891" s="49">
        <v>48</v>
      </c>
      <c r="G2891" s="50" t="s">
        <v>30</v>
      </c>
      <c r="H2891" s="90"/>
      <c r="I2891" s="46"/>
      <c r="J2891" s="51">
        <v>0</v>
      </c>
      <c r="K2891" s="52">
        <v>4.2826000000000003E-2</v>
      </c>
      <c r="L2891" s="53">
        <f t="shared" si="180"/>
        <v>4.1589599390506743E-2</v>
      </c>
      <c r="M2891" s="53">
        <v>3.9731599390506744E-2</v>
      </c>
      <c r="N2891" s="53">
        <v>1.8580000000000001E-3</v>
      </c>
      <c r="O2891" s="53">
        <v>0</v>
      </c>
      <c r="P2891" s="54">
        <f t="shared" si="181"/>
        <v>0.9277448136764288</v>
      </c>
      <c r="Q2891" s="54">
        <f t="shared" si="182"/>
        <v>0.97112967334111844</v>
      </c>
      <c r="R2891" s="55">
        <f t="shared" si="183"/>
        <v>0.97112967334111844</v>
      </c>
      <c r="S2891" s="7"/>
    </row>
    <row r="2892" spans="1:19" x14ac:dyDescent="0.25">
      <c r="A2892" s="66"/>
      <c r="B2892" s="56"/>
      <c r="C2892" s="67"/>
      <c r="D2892" s="68"/>
      <c r="E2892" s="69"/>
      <c r="F2892" s="70"/>
      <c r="G2892" s="71"/>
      <c r="H2892" s="66">
        <v>17</v>
      </c>
      <c r="I2892" s="67" t="s">
        <v>270</v>
      </c>
      <c r="J2892" s="72">
        <v>0</v>
      </c>
      <c r="K2892" s="73">
        <v>4.2826000000000003E-2</v>
      </c>
      <c r="L2892" s="73">
        <f t="shared" si="180"/>
        <v>4.1589599390506743E-2</v>
      </c>
      <c r="M2892" s="73">
        <v>3.9731599390506744E-2</v>
      </c>
      <c r="N2892" s="73">
        <v>1.8580000000000001E-3</v>
      </c>
      <c r="O2892" s="73">
        <v>0</v>
      </c>
      <c r="P2892" s="74">
        <f t="shared" si="181"/>
        <v>0.9277448136764288</v>
      </c>
      <c r="Q2892" s="74">
        <f t="shared" si="182"/>
        <v>0.97112967334111844</v>
      </c>
      <c r="R2892" s="75">
        <f t="shared" si="183"/>
        <v>0.97112967334111844</v>
      </c>
      <c r="S2892" s="7"/>
    </row>
    <row r="2893" spans="1:19" ht="25.5" x14ac:dyDescent="0.25">
      <c r="A2893" s="44"/>
      <c r="B2893" s="45"/>
      <c r="C2893" s="46"/>
      <c r="D2893" s="47"/>
      <c r="E2893" s="48"/>
      <c r="F2893" s="49">
        <v>51</v>
      </c>
      <c r="G2893" s="50" t="s">
        <v>24</v>
      </c>
      <c r="H2893" s="90"/>
      <c r="I2893" s="46"/>
      <c r="J2893" s="51">
        <v>0.10964500000000002</v>
      </c>
      <c r="K2893" s="52">
        <v>0.10964499999999999</v>
      </c>
      <c r="L2893" s="53">
        <f t="shared" si="180"/>
        <v>2.3682999999999996E-2</v>
      </c>
      <c r="M2893" s="53">
        <v>0</v>
      </c>
      <c r="N2893" s="53">
        <v>4.5639999999999995E-3</v>
      </c>
      <c r="O2893" s="53">
        <v>1.9118999999999997E-2</v>
      </c>
      <c r="P2893" s="54">
        <f t="shared" si="181"/>
        <v>0</v>
      </c>
      <c r="Q2893" s="54">
        <f t="shared" si="182"/>
        <v>4.1625245109216107E-2</v>
      </c>
      <c r="R2893" s="55">
        <f t="shared" si="183"/>
        <v>0.215997081490264</v>
      </c>
      <c r="S2893" s="7"/>
    </row>
    <row r="2894" spans="1:19" x14ac:dyDescent="0.25">
      <c r="A2894" s="66"/>
      <c r="B2894" s="56"/>
      <c r="C2894" s="67"/>
      <c r="D2894" s="68"/>
      <c r="E2894" s="69"/>
      <c r="F2894" s="70"/>
      <c r="G2894" s="71"/>
      <c r="H2894" s="66">
        <v>17</v>
      </c>
      <c r="I2894" s="67" t="s">
        <v>270</v>
      </c>
      <c r="J2894" s="72">
        <v>0.10964500000000002</v>
      </c>
      <c r="K2894" s="73">
        <v>0.10964499999999999</v>
      </c>
      <c r="L2894" s="73">
        <f t="shared" si="180"/>
        <v>2.3682999999999996E-2</v>
      </c>
      <c r="M2894" s="73">
        <v>0</v>
      </c>
      <c r="N2894" s="73">
        <v>4.5639999999999995E-3</v>
      </c>
      <c r="O2894" s="73">
        <v>1.9118999999999997E-2</v>
      </c>
      <c r="P2894" s="74">
        <f t="shared" si="181"/>
        <v>0</v>
      </c>
      <c r="Q2894" s="74">
        <f t="shared" si="182"/>
        <v>4.1625245109216107E-2</v>
      </c>
      <c r="R2894" s="75">
        <f t="shared" si="183"/>
        <v>0.215997081490264</v>
      </c>
      <c r="S2894" s="7"/>
    </row>
    <row r="2895" spans="1:19" ht="51" x14ac:dyDescent="0.25">
      <c r="A2895" s="44"/>
      <c r="B2895" s="45"/>
      <c r="C2895" s="46"/>
      <c r="D2895" s="47"/>
      <c r="E2895" s="48"/>
      <c r="F2895" s="49">
        <v>57</v>
      </c>
      <c r="G2895" s="50" t="s">
        <v>50</v>
      </c>
      <c r="H2895" s="90"/>
      <c r="I2895" s="46"/>
      <c r="J2895" s="51">
        <v>0</v>
      </c>
      <c r="K2895" s="52">
        <v>0.82617299999999994</v>
      </c>
      <c r="L2895" s="53">
        <f t="shared" si="180"/>
        <v>0.35377960779429674</v>
      </c>
      <c r="M2895" s="53">
        <v>0.21884865779429674</v>
      </c>
      <c r="N2895" s="53">
        <v>7.9668520000000007E-2</v>
      </c>
      <c r="O2895" s="53">
        <v>5.5262429999999994E-2</v>
      </c>
      <c r="P2895" s="54">
        <f t="shared" si="181"/>
        <v>0.26489446858502608</v>
      </c>
      <c r="Q2895" s="54">
        <f t="shared" si="182"/>
        <v>0.36132526455632996</v>
      </c>
      <c r="R2895" s="55">
        <f t="shared" si="183"/>
        <v>0.42821492325977339</v>
      </c>
      <c r="S2895" s="7"/>
    </row>
    <row r="2896" spans="1:19" x14ac:dyDescent="0.25">
      <c r="A2896" s="66"/>
      <c r="B2896" s="56"/>
      <c r="C2896" s="67"/>
      <c r="D2896" s="68"/>
      <c r="E2896" s="69"/>
      <c r="F2896" s="70"/>
      <c r="G2896" s="71"/>
      <c r="H2896" s="66">
        <v>17</v>
      </c>
      <c r="I2896" s="67" t="s">
        <v>270</v>
      </c>
      <c r="J2896" s="72">
        <v>0</v>
      </c>
      <c r="K2896" s="73">
        <v>0.82617299999999994</v>
      </c>
      <c r="L2896" s="73">
        <f t="shared" si="180"/>
        <v>0.35377960779429674</v>
      </c>
      <c r="M2896" s="73">
        <v>0.21884865779429674</v>
      </c>
      <c r="N2896" s="73">
        <v>7.9668520000000007E-2</v>
      </c>
      <c r="O2896" s="73">
        <v>5.5262429999999994E-2</v>
      </c>
      <c r="P2896" s="74">
        <f t="shared" si="181"/>
        <v>0.26489446858502608</v>
      </c>
      <c r="Q2896" s="74">
        <f t="shared" si="182"/>
        <v>0.36132526455632996</v>
      </c>
      <c r="R2896" s="75">
        <f t="shared" si="183"/>
        <v>0.42821492325977339</v>
      </c>
      <c r="S2896" s="7"/>
    </row>
    <row r="2897" spans="1:19" ht="38.25" x14ac:dyDescent="0.25">
      <c r="A2897" s="44"/>
      <c r="B2897" s="45"/>
      <c r="C2897" s="46"/>
      <c r="D2897" s="47"/>
      <c r="E2897" s="48"/>
      <c r="F2897" s="49">
        <v>61</v>
      </c>
      <c r="G2897" s="50" t="s">
        <v>191</v>
      </c>
      <c r="H2897" s="90"/>
      <c r="I2897" s="46"/>
      <c r="J2897" s="51">
        <v>9.9275739999999999</v>
      </c>
      <c r="K2897" s="52">
        <v>26.155065</v>
      </c>
      <c r="L2897" s="53">
        <f t="shared" si="180"/>
        <v>3.395768131705172</v>
      </c>
      <c r="M2897" s="53">
        <v>1.3069658517051721</v>
      </c>
      <c r="N2897" s="53">
        <v>0.63088242999999999</v>
      </c>
      <c r="O2897" s="53">
        <v>1.4579198499999999</v>
      </c>
      <c r="P2897" s="54">
        <f t="shared" si="181"/>
        <v>4.9969894997591177E-2</v>
      </c>
      <c r="Q2897" s="54">
        <f t="shared" si="182"/>
        <v>7.4090746159689219E-2</v>
      </c>
      <c r="R2897" s="55">
        <f t="shared" si="183"/>
        <v>0.1298321427113705</v>
      </c>
      <c r="S2897" s="7"/>
    </row>
    <row r="2898" spans="1:19" x14ac:dyDescent="0.25">
      <c r="A2898" s="66"/>
      <c r="B2898" s="56"/>
      <c r="C2898" s="67"/>
      <c r="D2898" s="68"/>
      <c r="E2898" s="69"/>
      <c r="F2898" s="70"/>
      <c r="G2898" s="71"/>
      <c r="H2898" s="66">
        <v>17</v>
      </c>
      <c r="I2898" s="67" t="s">
        <v>270</v>
      </c>
      <c r="J2898" s="72">
        <v>9.9275739999999999</v>
      </c>
      <c r="K2898" s="73">
        <v>26.155065</v>
      </c>
      <c r="L2898" s="73">
        <f t="shared" si="180"/>
        <v>3.395768131705172</v>
      </c>
      <c r="M2898" s="73">
        <v>1.3069658517051721</v>
      </c>
      <c r="N2898" s="73">
        <v>0.63088242999999999</v>
      </c>
      <c r="O2898" s="73">
        <v>1.4579198499999999</v>
      </c>
      <c r="P2898" s="74">
        <f t="shared" si="181"/>
        <v>4.9969894997591177E-2</v>
      </c>
      <c r="Q2898" s="74">
        <f t="shared" si="182"/>
        <v>7.4090746159689219E-2</v>
      </c>
      <c r="R2898" s="75">
        <f t="shared" si="183"/>
        <v>0.1298321427113705</v>
      </c>
      <c r="S2898" s="7"/>
    </row>
    <row r="2899" spans="1:19" ht="38.25" x14ac:dyDescent="0.25">
      <c r="A2899" s="44"/>
      <c r="B2899" s="45"/>
      <c r="C2899" s="46"/>
      <c r="D2899" s="47"/>
      <c r="E2899" s="48"/>
      <c r="F2899" s="49">
        <v>68</v>
      </c>
      <c r="G2899" s="50" t="s">
        <v>22</v>
      </c>
      <c r="H2899" s="90"/>
      <c r="I2899" s="46"/>
      <c r="J2899" s="51">
        <v>3.6214400000000002</v>
      </c>
      <c r="K2899" s="52">
        <v>13.681902999999998</v>
      </c>
      <c r="L2899" s="53">
        <f t="shared" si="180"/>
        <v>1.4261529706001164</v>
      </c>
      <c r="M2899" s="53">
        <v>0.84602797060011659</v>
      </c>
      <c r="N2899" s="53">
        <v>0.30412112999999991</v>
      </c>
      <c r="O2899" s="53">
        <v>0.27600386999999993</v>
      </c>
      <c r="P2899" s="54">
        <f t="shared" si="181"/>
        <v>6.1835548066677327E-2</v>
      </c>
      <c r="Q2899" s="54">
        <f t="shared" si="182"/>
        <v>8.406353272641362E-2</v>
      </c>
      <c r="R2899" s="55">
        <f t="shared" si="183"/>
        <v>0.10423644799996876</v>
      </c>
      <c r="S2899" s="7"/>
    </row>
    <row r="2900" spans="1:19" x14ac:dyDescent="0.25">
      <c r="A2900" s="66"/>
      <c r="B2900" s="56"/>
      <c r="C2900" s="67"/>
      <c r="D2900" s="68"/>
      <c r="E2900" s="69"/>
      <c r="F2900" s="70"/>
      <c r="G2900" s="71"/>
      <c r="H2900" s="66">
        <v>17</v>
      </c>
      <c r="I2900" s="67" t="s">
        <v>270</v>
      </c>
      <c r="J2900" s="72">
        <v>3.6214400000000002</v>
      </c>
      <c r="K2900" s="73">
        <v>13.681902999999998</v>
      </c>
      <c r="L2900" s="73">
        <f t="shared" si="180"/>
        <v>1.4261529706001164</v>
      </c>
      <c r="M2900" s="73">
        <v>0.84602797060011659</v>
      </c>
      <c r="N2900" s="73">
        <v>0.30412112999999991</v>
      </c>
      <c r="O2900" s="73">
        <v>0.27600386999999993</v>
      </c>
      <c r="P2900" s="74">
        <f t="shared" si="181"/>
        <v>6.1835548066677327E-2</v>
      </c>
      <c r="Q2900" s="74">
        <f t="shared" si="182"/>
        <v>8.406353272641362E-2</v>
      </c>
      <c r="R2900" s="75">
        <f t="shared" si="183"/>
        <v>0.10423644799996876</v>
      </c>
      <c r="S2900" s="7"/>
    </row>
    <row r="2901" spans="1:19" ht="25.5" x14ac:dyDescent="0.25">
      <c r="A2901" s="44"/>
      <c r="B2901" s="45"/>
      <c r="C2901" s="46"/>
      <c r="D2901" s="47"/>
      <c r="E2901" s="48"/>
      <c r="F2901" s="49">
        <v>83</v>
      </c>
      <c r="G2901" s="50" t="s">
        <v>198</v>
      </c>
      <c r="H2901" s="90"/>
      <c r="I2901" s="46"/>
      <c r="J2901" s="51">
        <v>0.182445</v>
      </c>
      <c r="K2901" s="52">
        <v>0.54253399999999996</v>
      </c>
      <c r="L2901" s="53">
        <f t="shared" si="180"/>
        <v>0.31416127680205908</v>
      </c>
      <c r="M2901" s="53">
        <v>9.5268616802059114E-2</v>
      </c>
      <c r="N2901" s="53">
        <v>5.4028160000000006E-2</v>
      </c>
      <c r="O2901" s="53">
        <v>0.16486449999999997</v>
      </c>
      <c r="P2901" s="54">
        <f t="shared" si="181"/>
        <v>0.17559934824740775</v>
      </c>
      <c r="Q2901" s="54">
        <f t="shared" si="182"/>
        <v>0.27518418532674288</v>
      </c>
      <c r="R2901" s="55">
        <f t="shared" si="183"/>
        <v>0.57906283625000299</v>
      </c>
      <c r="S2901" s="7"/>
    </row>
    <row r="2902" spans="1:19" x14ac:dyDescent="0.25">
      <c r="A2902" s="66"/>
      <c r="B2902" s="56"/>
      <c r="C2902" s="67"/>
      <c r="D2902" s="68"/>
      <c r="E2902" s="69"/>
      <c r="F2902" s="70"/>
      <c r="G2902" s="71"/>
      <c r="H2902" s="66">
        <v>17</v>
      </c>
      <c r="I2902" s="67" t="s">
        <v>270</v>
      </c>
      <c r="J2902" s="72">
        <v>0.182445</v>
      </c>
      <c r="K2902" s="73">
        <v>0.54253399999999996</v>
      </c>
      <c r="L2902" s="73">
        <f t="shared" si="180"/>
        <v>0.31416127680205908</v>
      </c>
      <c r="M2902" s="73">
        <v>9.5268616802059114E-2</v>
      </c>
      <c r="N2902" s="73">
        <v>5.4028160000000006E-2</v>
      </c>
      <c r="O2902" s="73">
        <v>0.16486449999999997</v>
      </c>
      <c r="P2902" s="74">
        <f t="shared" si="181"/>
        <v>0.17559934824740775</v>
      </c>
      <c r="Q2902" s="74">
        <f t="shared" si="182"/>
        <v>0.27518418532674288</v>
      </c>
      <c r="R2902" s="75">
        <f t="shared" si="183"/>
        <v>0.57906283625000299</v>
      </c>
      <c r="S2902" s="7"/>
    </row>
    <row r="2903" spans="1:19" ht="25.5" x14ac:dyDescent="0.25">
      <c r="A2903" s="44"/>
      <c r="B2903" s="45"/>
      <c r="C2903" s="46"/>
      <c r="D2903" s="47"/>
      <c r="E2903" s="48"/>
      <c r="F2903" s="49">
        <v>89</v>
      </c>
      <c r="G2903" s="50" t="s">
        <v>55</v>
      </c>
      <c r="H2903" s="90"/>
      <c r="I2903" s="46"/>
      <c r="J2903" s="51">
        <v>1.296262</v>
      </c>
      <c r="K2903" s="52">
        <v>1.5392330000000001</v>
      </c>
      <c r="L2903" s="53">
        <f t="shared" si="180"/>
        <v>0.72684033520867175</v>
      </c>
      <c r="M2903" s="53">
        <v>0.38792414520867169</v>
      </c>
      <c r="N2903" s="53">
        <v>0.16643311</v>
      </c>
      <c r="O2903" s="53">
        <v>0.17248307999999998</v>
      </c>
      <c r="P2903" s="54">
        <f t="shared" si="181"/>
        <v>0.25202431679198123</v>
      </c>
      <c r="Q2903" s="54">
        <f t="shared" si="182"/>
        <v>0.36015161785686228</v>
      </c>
      <c r="R2903" s="55">
        <f t="shared" si="183"/>
        <v>0.47220942846773145</v>
      </c>
      <c r="S2903" s="7"/>
    </row>
    <row r="2904" spans="1:19" x14ac:dyDescent="0.25">
      <c r="A2904" s="66"/>
      <c r="B2904" s="56"/>
      <c r="C2904" s="67"/>
      <c r="D2904" s="68"/>
      <c r="E2904" s="69"/>
      <c r="F2904" s="70"/>
      <c r="G2904" s="71"/>
      <c r="H2904" s="66">
        <v>17</v>
      </c>
      <c r="I2904" s="67" t="s">
        <v>270</v>
      </c>
      <c r="J2904" s="72">
        <v>1.296262</v>
      </c>
      <c r="K2904" s="73">
        <v>1.5392330000000001</v>
      </c>
      <c r="L2904" s="73">
        <f t="shared" si="180"/>
        <v>0.72684033520867175</v>
      </c>
      <c r="M2904" s="73">
        <v>0.38792414520867169</v>
      </c>
      <c r="N2904" s="73">
        <v>0.16643311</v>
      </c>
      <c r="O2904" s="73">
        <v>0.17248307999999998</v>
      </c>
      <c r="P2904" s="74">
        <f t="shared" si="181"/>
        <v>0.25202431679198123</v>
      </c>
      <c r="Q2904" s="74">
        <f t="shared" si="182"/>
        <v>0.36015161785686228</v>
      </c>
      <c r="R2904" s="75">
        <f t="shared" si="183"/>
        <v>0.47220942846773145</v>
      </c>
      <c r="S2904" s="7"/>
    </row>
    <row r="2905" spans="1:19" ht="25.5" x14ac:dyDescent="0.25">
      <c r="A2905" s="44"/>
      <c r="B2905" s="45"/>
      <c r="C2905" s="46"/>
      <c r="D2905" s="47"/>
      <c r="E2905" s="48"/>
      <c r="F2905" s="49">
        <v>90</v>
      </c>
      <c r="G2905" s="50" t="s">
        <v>81</v>
      </c>
      <c r="H2905" s="90"/>
      <c r="I2905" s="46"/>
      <c r="J2905" s="51">
        <v>74.156518000000005</v>
      </c>
      <c r="K2905" s="52">
        <v>88.296326000000008</v>
      </c>
      <c r="L2905" s="53">
        <f t="shared" si="180"/>
        <v>29.524693153174525</v>
      </c>
      <c r="M2905" s="53">
        <v>18.109087293174525</v>
      </c>
      <c r="N2905" s="53">
        <v>5.3105763000000001</v>
      </c>
      <c r="O2905" s="53">
        <v>6.1050295600000002</v>
      </c>
      <c r="P2905" s="54">
        <f t="shared" si="181"/>
        <v>0.20509445991189401</v>
      </c>
      <c r="Q2905" s="54">
        <f t="shared" si="182"/>
        <v>0.26523938938495045</v>
      </c>
      <c r="R2905" s="55">
        <f t="shared" si="183"/>
        <v>0.33438189889321696</v>
      </c>
      <c r="S2905" s="7"/>
    </row>
    <row r="2906" spans="1:19" x14ac:dyDescent="0.25">
      <c r="A2906" s="66"/>
      <c r="B2906" s="56"/>
      <c r="C2906" s="67"/>
      <c r="D2906" s="68"/>
      <c r="E2906" s="69"/>
      <c r="F2906" s="70"/>
      <c r="G2906" s="71"/>
      <c r="H2906" s="66">
        <v>17</v>
      </c>
      <c r="I2906" s="67" t="s">
        <v>270</v>
      </c>
      <c r="J2906" s="72">
        <v>74.156518000000005</v>
      </c>
      <c r="K2906" s="73">
        <v>88.296326000000008</v>
      </c>
      <c r="L2906" s="73">
        <f t="shared" si="180"/>
        <v>29.524693153174525</v>
      </c>
      <c r="M2906" s="73">
        <v>18.109087293174525</v>
      </c>
      <c r="N2906" s="73">
        <v>5.3105763000000001</v>
      </c>
      <c r="O2906" s="73">
        <v>6.1050295600000002</v>
      </c>
      <c r="P2906" s="74">
        <f t="shared" si="181"/>
        <v>0.20509445991189401</v>
      </c>
      <c r="Q2906" s="74">
        <f t="shared" si="182"/>
        <v>0.26523938938495045</v>
      </c>
      <c r="R2906" s="75">
        <f t="shared" si="183"/>
        <v>0.33438189889321696</v>
      </c>
      <c r="S2906" s="7"/>
    </row>
    <row r="2907" spans="1:19" ht="51" x14ac:dyDescent="0.25">
      <c r="A2907" s="44"/>
      <c r="B2907" s="45"/>
      <c r="C2907" s="46"/>
      <c r="D2907" s="47"/>
      <c r="E2907" s="48"/>
      <c r="F2907" s="49">
        <v>91</v>
      </c>
      <c r="G2907" s="50" t="s">
        <v>82</v>
      </c>
      <c r="H2907" s="90"/>
      <c r="I2907" s="46"/>
      <c r="J2907" s="51">
        <v>35.724994999999993</v>
      </c>
      <c r="K2907" s="52">
        <v>42.825904999999992</v>
      </c>
      <c r="L2907" s="53">
        <f t="shared" si="180"/>
        <v>7.8552586523723207</v>
      </c>
      <c r="M2907" s="53">
        <v>3.64966599237232</v>
      </c>
      <c r="N2907" s="53">
        <v>2.0942763100000001</v>
      </c>
      <c r="O2907" s="53">
        <v>2.1113163500000005</v>
      </c>
      <c r="P2907" s="54">
        <f t="shared" si="181"/>
        <v>8.5220989314115383E-2</v>
      </c>
      <c r="Q2907" s="54">
        <f t="shared" si="182"/>
        <v>0.13412308046665497</v>
      </c>
      <c r="R2907" s="55">
        <f t="shared" si="183"/>
        <v>0.18342306256860941</v>
      </c>
      <c r="S2907" s="7"/>
    </row>
    <row r="2908" spans="1:19" x14ac:dyDescent="0.25">
      <c r="A2908" s="66"/>
      <c r="B2908" s="56"/>
      <c r="C2908" s="67"/>
      <c r="D2908" s="68"/>
      <c r="E2908" s="69"/>
      <c r="F2908" s="70"/>
      <c r="G2908" s="71"/>
      <c r="H2908" s="66">
        <v>17</v>
      </c>
      <c r="I2908" s="67" t="s">
        <v>270</v>
      </c>
      <c r="J2908" s="72">
        <v>35.724994999999993</v>
      </c>
      <c r="K2908" s="73">
        <v>42.825904999999992</v>
      </c>
      <c r="L2908" s="73">
        <f t="shared" si="180"/>
        <v>7.8552586523723207</v>
      </c>
      <c r="M2908" s="73">
        <v>3.64966599237232</v>
      </c>
      <c r="N2908" s="73">
        <v>2.0942763100000001</v>
      </c>
      <c r="O2908" s="73">
        <v>2.1113163500000005</v>
      </c>
      <c r="P2908" s="74">
        <f t="shared" si="181"/>
        <v>8.5220989314115383E-2</v>
      </c>
      <c r="Q2908" s="74">
        <f t="shared" si="182"/>
        <v>0.13412308046665497</v>
      </c>
      <c r="R2908" s="75">
        <f t="shared" si="183"/>
        <v>0.18342306256860941</v>
      </c>
      <c r="S2908" s="7"/>
    </row>
    <row r="2909" spans="1:19" ht="38.25" x14ac:dyDescent="0.25">
      <c r="A2909" s="44"/>
      <c r="B2909" s="45"/>
      <c r="C2909" s="46"/>
      <c r="D2909" s="47"/>
      <c r="E2909" s="48"/>
      <c r="F2909" s="49">
        <v>101</v>
      </c>
      <c r="G2909" s="50" t="s">
        <v>88</v>
      </c>
      <c r="H2909" s="90"/>
      <c r="I2909" s="46"/>
      <c r="J2909" s="51">
        <v>0</v>
      </c>
      <c r="K2909" s="52">
        <v>8.3959999999999993E-2</v>
      </c>
      <c r="L2909" s="53">
        <f t="shared" si="180"/>
        <v>8.0830890000000002E-2</v>
      </c>
      <c r="M2909" s="53">
        <v>0</v>
      </c>
      <c r="N2909" s="53">
        <v>1.1808900000000002E-3</v>
      </c>
      <c r="O2909" s="53">
        <v>7.9649999999999999E-2</v>
      </c>
      <c r="P2909" s="54">
        <f t="shared" si="181"/>
        <v>0</v>
      </c>
      <c r="Q2909" s="54">
        <f t="shared" si="182"/>
        <v>1.406491186279181E-2</v>
      </c>
      <c r="R2909" s="55">
        <f t="shared" si="183"/>
        <v>0.96273094330633646</v>
      </c>
      <c r="S2909" s="7"/>
    </row>
    <row r="2910" spans="1:19" x14ac:dyDescent="0.25">
      <c r="A2910" s="66"/>
      <c r="B2910" s="56"/>
      <c r="C2910" s="67"/>
      <c r="D2910" s="68"/>
      <c r="E2910" s="69"/>
      <c r="F2910" s="70"/>
      <c r="G2910" s="71"/>
      <c r="H2910" s="66">
        <v>17</v>
      </c>
      <c r="I2910" s="67" t="s">
        <v>270</v>
      </c>
      <c r="J2910" s="72">
        <v>0</v>
      </c>
      <c r="K2910" s="73">
        <v>8.3959999999999993E-2</v>
      </c>
      <c r="L2910" s="73">
        <f t="shared" si="180"/>
        <v>8.0830890000000002E-2</v>
      </c>
      <c r="M2910" s="73">
        <v>0</v>
      </c>
      <c r="N2910" s="73">
        <v>1.1808900000000002E-3</v>
      </c>
      <c r="O2910" s="73">
        <v>7.9649999999999999E-2</v>
      </c>
      <c r="P2910" s="74">
        <f t="shared" si="181"/>
        <v>0</v>
      </c>
      <c r="Q2910" s="74">
        <f t="shared" si="182"/>
        <v>1.406491186279181E-2</v>
      </c>
      <c r="R2910" s="75">
        <f t="shared" si="183"/>
        <v>0.96273094330633646</v>
      </c>
      <c r="S2910" s="7"/>
    </row>
    <row r="2911" spans="1:19" ht="25.5" x14ac:dyDescent="0.25">
      <c r="A2911" s="44"/>
      <c r="B2911" s="45"/>
      <c r="C2911" s="46"/>
      <c r="D2911" s="47"/>
      <c r="E2911" s="48"/>
      <c r="F2911" s="49">
        <v>104</v>
      </c>
      <c r="G2911" s="50" t="s">
        <v>142</v>
      </c>
      <c r="H2911" s="90"/>
      <c r="I2911" s="46"/>
      <c r="J2911" s="51">
        <v>1.4074409999999997</v>
      </c>
      <c r="K2911" s="52">
        <v>1.838209</v>
      </c>
      <c r="L2911" s="53">
        <f t="shared" si="180"/>
        <v>1.0487754915843839</v>
      </c>
      <c r="M2911" s="53">
        <v>0.74657390158438375</v>
      </c>
      <c r="N2911" s="53">
        <v>0.13610892000000002</v>
      </c>
      <c r="O2911" s="53">
        <v>0.16609266999999997</v>
      </c>
      <c r="P2911" s="54">
        <f t="shared" si="181"/>
        <v>0.40614201191724325</v>
      </c>
      <c r="Q2911" s="54">
        <f t="shared" si="182"/>
        <v>0.48018632352707652</v>
      </c>
      <c r="R2911" s="55">
        <f t="shared" si="183"/>
        <v>0.57054202845507984</v>
      </c>
      <c r="S2911" s="7"/>
    </row>
    <row r="2912" spans="1:19" x14ac:dyDescent="0.25">
      <c r="A2912" s="66"/>
      <c r="B2912" s="56"/>
      <c r="C2912" s="67"/>
      <c r="D2912" s="68"/>
      <c r="E2912" s="69"/>
      <c r="F2912" s="70"/>
      <c r="G2912" s="71"/>
      <c r="H2912" s="66">
        <v>17</v>
      </c>
      <c r="I2912" s="67" t="s">
        <v>270</v>
      </c>
      <c r="J2912" s="72">
        <v>1.4074409999999997</v>
      </c>
      <c r="K2912" s="73">
        <v>1.838209</v>
      </c>
      <c r="L2912" s="73">
        <f t="shared" si="180"/>
        <v>1.0487754915843839</v>
      </c>
      <c r="M2912" s="73">
        <v>0.74657390158438375</v>
      </c>
      <c r="N2912" s="73">
        <v>0.13610892000000002</v>
      </c>
      <c r="O2912" s="73">
        <v>0.16609266999999997</v>
      </c>
      <c r="P2912" s="74">
        <f t="shared" si="181"/>
        <v>0.40614201191724325</v>
      </c>
      <c r="Q2912" s="74">
        <f t="shared" si="182"/>
        <v>0.48018632352707652</v>
      </c>
      <c r="R2912" s="75">
        <f t="shared" si="183"/>
        <v>0.57054202845507984</v>
      </c>
      <c r="S2912" s="7"/>
    </row>
    <row r="2913" spans="1:19" ht="38.25" x14ac:dyDescent="0.25">
      <c r="A2913" s="44"/>
      <c r="B2913" s="45"/>
      <c r="C2913" s="46"/>
      <c r="D2913" s="47"/>
      <c r="E2913" s="48"/>
      <c r="F2913" s="49">
        <v>106</v>
      </c>
      <c r="G2913" s="50" t="s">
        <v>83</v>
      </c>
      <c r="H2913" s="90"/>
      <c r="I2913" s="46"/>
      <c r="J2913" s="51">
        <v>0.29957700000000004</v>
      </c>
      <c r="K2913" s="52">
        <v>0.318415</v>
      </c>
      <c r="L2913" s="53">
        <f t="shared" si="180"/>
        <v>0.19236065063391974</v>
      </c>
      <c r="M2913" s="53">
        <v>0.12625914063391974</v>
      </c>
      <c r="N2913" s="53">
        <v>2.138371E-2</v>
      </c>
      <c r="O2913" s="53">
        <v>4.4717800000000002E-2</v>
      </c>
      <c r="P2913" s="54">
        <f t="shared" si="181"/>
        <v>0.39652384665898194</v>
      </c>
      <c r="Q2913" s="54">
        <f t="shared" si="182"/>
        <v>0.46368057608441732</v>
      </c>
      <c r="R2913" s="55">
        <f t="shared" si="183"/>
        <v>0.60411931169674715</v>
      </c>
      <c r="S2913" s="7"/>
    </row>
    <row r="2914" spans="1:19" x14ac:dyDescent="0.25">
      <c r="A2914" s="66"/>
      <c r="B2914" s="56"/>
      <c r="C2914" s="67"/>
      <c r="D2914" s="68"/>
      <c r="E2914" s="69"/>
      <c r="F2914" s="70"/>
      <c r="G2914" s="71"/>
      <c r="H2914" s="66">
        <v>17</v>
      </c>
      <c r="I2914" s="67" t="s">
        <v>270</v>
      </c>
      <c r="J2914" s="72">
        <v>0.29957700000000004</v>
      </c>
      <c r="K2914" s="73">
        <v>0.318415</v>
      </c>
      <c r="L2914" s="73">
        <f t="shared" si="180"/>
        <v>0.19236065063391974</v>
      </c>
      <c r="M2914" s="73">
        <v>0.12625914063391974</v>
      </c>
      <c r="N2914" s="73">
        <v>2.138371E-2</v>
      </c>
      <c r="O2914" s="73">
        <v>4.4717800000000002E-2</v>
      </c>
      <c r="P2914" s="74">
        <f t="shared" si="181"/>
        <v>0.39652384665898194</v>
      </c>
      <c r="Q2914" s="74">
        <f t="shared" si="182"/>
        <v>0.46368057608441732</v>
      </c>
      <c r="R2914" s="75">
        <f t="shared" si="183"/>
        <v>0.60411931169674715</v>
      </c>
      <c r="S2914" s="7"/>
    </row>
    <row r="2915" spans="1:19" ht="38.25" x14ac:dyDescent="0.25">
      <c r="A2915" s="44"/>
      <c r="B2915" s="45"/>
      <c r="C2915" s="46"/>
      <c r="D2915" s="47"/>
      <c r="E2915" s="48"/>
      <c r="F2915" s="49">
        <v>107</v>
      </c>
      <c r="G2915" s="50" t="s">
        <v>84</v>
      </c>
      <c r="H2915" s="90"/>
      <c r="I2915" s="46"/>
      <c r="J2915" s="51">
        <v>4.2571060000000003</v>
      </c>
      <c r="K2915" s="52">
        <v>4.4919859999999998</v>
      </c>
      <c r="L2915" s="53">
        <f t="shared" si="180"/>
        <v>1.295987337852023</v>
      </c>
      <c r="M2915" s="53">
        <v>0.65728043785202317</v>
      </c>
      <c r="N2915" s="53">
        <v>0.30735709</v>
      </c>
      <c r="O2915" s="53">
        <v>0.33134980999999997</v>
      </c>
      <c r="P2915" s="54">
        <f t="shared" si="181"/>
        <v>0.14632290435723155</v>
      </c>
      <c r="Q2915" s="54">
        <f t="shared" si="182"/>
        <v>0.21474633443915969</v>
      </c>
      <c r="R2915" s="55">
        <f t="shared" si="183"/>
        <v>0.28851099220968701</v>
      </c>
      <c r="S2915" s="7"/>
    </row>
    <row r="2916" spans="1:19" x14ac:dyDescent="0.25">
      <c r="A2916" s="66"/>
      <c r="B2916" s="56"/>
      <c r="C2916" s="67"/>
      <c r="D2916" s="68"/>
      <c r="E2916" s="69"/>
      <c r="F2916" s="70"/>
      <c r="G2916" s="71"/>
      <c r="H2916" s="66">
        <v>17</v>
      </c>
      <c r="I2916" s="67" t="s">
        <v>270</v>
      </c>
      <c r="J2916" s="72">
        <v>4.2571060000000003</v>
      </c>
      <c r="K2916" s="73">
        <v>4.4919859999999998</v>
      </c>
      <c r="L2916" s="73">
        <f t="shared" si="180"/>
        <v>1.295987337852023</v>
      </c>
      <c r="M2916" s="73">
        <v>0.65728043785202317</v>
      </c>
      <c r="N2916" s="73">
        <v>0.30735709</v>
      </c>
      <c r="O2916" s="73">
        <v>0.33134980999999997</v>
      </c>
      <c r="P2916" s="74">
        <f t="shared" si="181"/>
        <v>0.14632290435723155</v>
      </c>
      <c r="Q2916" s="74">
        <f t="shared" si="182"/>
        <v>0.21474633443915969</v>
      </c>
      <c r="R2916" s="75">
        <f t="shared" si="183"/>
        <v>0.28851099220968701</v>
      </c>
      <c r="S2916" s="7"/>
    </row>
    <row r="2917" spans="1:19" x14ac:dyDescent="0.25">
      <c r="A2917" s="44"/>
      <c r="B2917" s="45"/>
      <c r="C2917" s="46"/>
      <c r="D2917" s="47"/>
      <c r="E2917" s="48"/>
      <c r="F2917" s="49">
        <v>108</v>
      </c>
      <c r="G2917" s="50" t="s">
        <v>199</v>
      </c>
      <c r="H2917" s="90"/>
      <c r="I2917" s="46"/>
      <c r="J2917" s="51">
        <v>2.4087239999999999</v>
      </c>
      <c r="K2917" s="52">
        <v>9.7684610000000021</v>
      </c>
      <c r="L2917" s="53">
        <f t="shared" si="180"/>
        <v>0.63579510403746609</v>
      </c>
      <c r="M2917" s="53">
        <v>0.16714441403746605</v>
      </c>
      <c r="N2917" s="53">
        <v>0.19066851999999998</v>
      </c>
      <c r="O2917" s="53">
        <v>0.27798216999999997</v>
      </c>
      <c r="P2917" s="54">
        <f t="shared" si="181"/>
        <v>1.7110618964181361E-2</v>
      </c>
      <c r="Q2917" s="54">
        <f t="shared" si="182"/>
        <v>3.662940703120645E-2</v>
      </c>
      <c r="R2917" s="55">
        <f t="shared" si="183"/>
        <v>6.5086517112313391E-2</v>
      </c>
      <c r="S2917" s="7"/>
    </row>
    <row r="2918" spans="1:19" x14ac:dyDescent="0.25">
      <c r="A2918" s="66"/>
      <c r="B2918" s="56"/>
      <c r="C2918" s="67"/>
      <c r="D2918" s="68"/>
      <c r="E2918" s="69"/>
      <c r="F2918" s="70"/>
      <c r="G2918" s="71"/>
      <c r="H2918" s="66">
        <v>17</v>
      </c>
      <c r="I2918" s="67" t="s">
        <v>270</v>
      </c>
      <c r="J2918" s="72">
        <v>2.4087239999999999</v>
      </c>
      <c r="K2918" s="73">
        <v>9.7684610000000021</v>
      </c>
      <c r="L2918" s="73">
        <f t="shared" si="180"/>
        <v>0.63579510403746609</v>
      </c>
      <c r="M2918" s="73">
        <v>0.16714441403746605</v>
      </c>
      <c r="N2918" s="73">
        <v>0.19066851999999998</v>
      </c>
      <c r="O2918" s="73">
        <v>0.27798216999999997</v>
      </c>
      <c r="P2918" s="74">
        <f t="shared" si="181"/>
        <v>1.7110618964181361E-2</v>
      </c>
      <c r="Q2918" s="74">
        <f t="shared" si="182"/>
        <v>3.662940703120645E-2</v>
      </c>
      <c r="R2918" s="75">
        <f t="shared" si="183"/>
        <v>6.5086517112313391E-2</v>
      </c>
      <c r="S2918" s="7"/>
    </row>
    <row r="2919" spans="1:19" ht="25.5" x14ac:dyDescent="0.25">
      <c r="A2919" s="44"/>
      <c r="B2919" s="45"/>
      <c r="C2919" s="46"/>
      <c r="D2919" s="47"/>
      <c r="E2919" s="48"/>
      <c r="F2919" s="49">
        <v>121</v>
      </c>
      <c r="G2919" s="50" t="s">
        <v>159</v>
      </c>
      <c r="H2919" s="90"/>
      <c r="I2919" s="46"/>
      <c r="J2919" s="51">
        <v>0.89753799999999995</v>
      </c>
      <c r="K2919" s="52">
        <v>1.6315679999999999</v>
      </c>
      <c r="L2919" s="53">
        <f t="shared" si="180"/>
        <v>0.87027880381863665</v>
      </c>
      <c r="M2919" s="53">
        <v>0.54853098381863674</v>
      </c>
      <c r="N2919" s="53">
        <v>0.15406934</v>
      </c>
      <c r="O2919" s="53">
        <v>0.16767848000000002</v>
      </c>
      <c r="P2919" s="54">
        <f t="shared" si="181"/>
        <v>0.33619866522182146</v>
      </c>
      <c r="Q2919" s="54">
        <f t="shared" si="182"/>
        <v>0.43062889430206813</v>
      </c>
      <c r="R2919" s="55">
        <f t="shared" si="183"/>
        <v>0.53340026515513705</v>
      </c>
      <c r="S2919" s="7"/>
    </row>
    <row r="2920" spans="1:19" x14ac:dyDescent="0.25">
      <c r="A2920" s="66"/>
      <c r="B2920" s="56"/>
      <c r="C2920" s="67"/>
      <c r="D2920" s="68"/>
      <c r="E2920" s="69"/>
      <c r="F2920" s="70"/>
      <c r="G2920" s="71"/>
      <c r="H2920" s="66">
        <v>17</v>
      </c>
      <c r="I2920" s="67" t="s">
        <v>270</v>
      </c>
      <c r="J2920" s="72">
        <v>0.89753799999999995</v>
      </c>
      <c r="K2920" s="73">
        <v>1.6315679999999999</v>
      </c>
      <c r="L2920" s="73">
        <f t="shared" si="180"/>
        <v>0.87027880381863665</v>
      </c>
      <c r="M2920" s="73">
        <v>0.54853098381863674</v>
      </c>
      <c r="N2920" s="73">
        <v>0.15406934</v>
      </c>
      <c r="O2920" s="73">
        <v>0.16767848000000002</v>
      </c>
      <c r="P2920" s="74">
        <f t="shared" si="181"/>
        <v>0.33619866522182146</v>
      </c>
      <c r="Q2920" s="74">
        <f t="shared" si="182"/>
        <v>0.43062889430206813</v>
      </c>
      <c r="R2920" s="75">
        <f t="shared" si="183"/>
        <v>0.53340026515513705</v>
      </c>
      <c r="S2920" s="7"/>
    </row>
    <row r="2921" spans="1:19" ht="25.5" x14ac:dyDescent="0.25">
      <c r="A2921" s="44"/>
      <c r="B2921" s="45"/>
      <c r="C2921" s="46"/>
      <c r="D2921" s="47"/>
      <c r="E2921" s="48"/>
      <c r="F2921" s="49">
        <v>127</v>
      </c>
      <c r="G2921" s="50" t="s">
        <v>184</v>
      </c>
      <c r="H2921" s="90"/>
      <c r="I2921" s="46"/>
      <c r="J2921" s="51">
        <v>5.2481E-2</v>
      </c>
      <c r="K2921" s="52">
        <v>3.2299999999999998E-3</v>
      </c>
      <c r="L2921" s="53">
        <f t="shared" si="180"/>
        <v>3.229999914765358E-3</v>
      </c>
      <c r="M2921" s="53">
        <v>3.229999914765358E-3</v>
      </c>
      <c r="N2921" s="53">
        <v>0</v>
      </c>
      <c r="O2921" s="53">
        <v>0</v>
      </c>
      <c r="P2921" s="54">
        <f t="shared" si="181"/>
        <v>0.99999997361156601</v>
      </c>
      <c r="Q2921" s="54">
        <f t="shared" si="182"/>
        <v>0.99999997361156601</v>
      </c>
      <c r="R2921" s="55">
        <f t="shared" si="183"/>
        <v>0.99999997361156601</v>
      </c>
      <c r="S2921" s="7"/>
    </row>
    <row r="2922" spans="1:19" x14ac:dyDescent="0.25">
      <c r="A2922" s="66"/>
      <c r="B2922" s="56"/>
      <c r="C2922" s="67"/>
      <c r="D2922" s="68"/>
      <c r="E2922" s="69"/>
      <c r="F2922" s="70"/>
      <c r="G2922" s="71"/>
      <c r="H2922" s="66">
        <v>17</v>
      </c>
      <c r="I2922" s="67" t="s">
        <v>270</v>
      </c>
      <c r="J2922" s="72">
        <v>5.2481E-2</v>
      </c>
      <c r="K2922" s="73">
        <v>3.2299999999999998E-3</v>
      </c>
      <c r="L2922" s="73">
        <f t="shared" si="180"/>
        <v>3.229999914765358E-3</v>
      </c>
      <c r="M2922" s="73">
        <v>3.229999914765358E-3</v>
      </c>
      <c r="N2922" s="73">
        <v>0</v>
      </c>
      <c r="O2922" s="73">
        <v>0</v>
      </c>
      <c r="P2922" s="74">
        <f t="shared" si="181"/>
        <v>0.99999997361156601</v>
      </c>
      <c r="Q2922" s="74">
        <f t="shared" si="182"/>
        <v>0.99999997361156601</v>
      </c>
      <c r="R2922" s="75">
        <f t="shared" si="183"/>
        <v>0.99999997361156601</v>
      </c>
      <c r="S2922" s="7"/>
    </row>
    <row r="2923" spans="1:19" ht="38.25" x14ac:dyDescent="0.25">
      <c r="A2923" s="44"/>
      <c r="B2923" s="45"/>
      <c r="C2923" s="46"/>
      <c r="D2923" s="47"/>
      <c r="E2923" s="48"/>
      <c r="F2923" s="49">
        <v>129</v>
      </c>
      <c r="G2923" s="50" t="s">
        <v>143</v>
      </c>
      <c r="H2923" s="90"/>
      <c r="I2923" s="46"/>
      <c r="J2923" s="51">
        <v>1.2689080000000001</v>
      </c>
      <c r="K2923" s="52">
        <v>1.47499</v>
      </c>
      <c r="L2923" s="53">
        <f t="shared" si="180"/>
        <v>0.28369977240796462</v>
      </c>
      <c r="M2923" s="53">
        <v>0.13852257240796462</v>
      </c>
      <c r="N2923" s="53">
        <v>6.7470100000000005E-2</v>
      </c>
      <c r="O2923" s="53">
        <v>7.7707100000000001E-2</v>
      </c>
      <c r="P2923" s="54">
        <f t="shared" si="181"/>
        <v>9.3914245118925974E-2</v>
      </c>
      <c r="Q2923" s="54">
        <f t="shared" si="182"/>
        <v>0.13965699591723646</v>
      </c>
      <c r="R2923" s="55">
        <f t="shared" si="183"/>
        <v>0.19234013275206246</v>
      </c>
      <c r="S2923" s="7"/>
    </row>
    <row r="2924" spans="1:19" x14ac:dyDescent="0.25">
      <c r="A2924" s="66"/>
      <c r="B2924" s="56"/>
      <c r="C2924" s="67"/>
      <c r="D2924" s="68"/>
      <c r="E2924" s="69"/>
      <c r="F2924" s="70"/>
      <c r="G2924" s="71"/>
      <c r="H2924" s="66">
        <v>17</v>
      </c>
      <c r="I2924" s="67" t="s">
        <v>270</v>
      </c>
      <c r="J2924" s="72">
        <v>1.2689080000000001</v>
      </c>
      <c r="K2924" s="73">
        <v>1.47499</v>
      </c>
      <c r="L2924" s="73">
        <f t="shared" si="180"/>
        <v>0.28369977240796462</v>
      </c>
      <c r="M2924" s="73">
        <v>0.13852257240796462</v>
      </c>
      <c r="N2924" s="73">
        <v>6.7470100000000005E-2</v>
      </c>
      <c r="O2924" s="73">
        <v>7.7707100000000001E-2</v>
      </c>
      <c r="P2924" s="74">
        <f t="shared" si="181"/>
        <v>9.3914245118925974E-2</v>
      </c>
      <c r="Q2924" s="74">
        <f t="shared" si="182"/>
        <v>0.13965699591723646</v>
      </c>
      <c r="R2924" s="75">
        <f t="shared" si="183"/>
        <v>0.19234013275206246</v>
      </c>
      <c r="S2924" s="7"/>
    </row>
    <row r="2925" spans="1:19" ht="38.25" x14ac:dyDescent="0.25">
      <c r="A2925" s="44"/>
      <c r="B2925" s="45"/>
      <c r="C2925" s="46"/>
      <c r="D2925" s="47"/>
      <c r="E2925" s="48"/>
      <c r="F2925" s="49">
        <v>130</v>
      </c>
      <c r="G2925" s="50" t="s">
        <v>160</v>
      </c>
      <c r="H2925" s="90"/>
      <c r="I2925" s="46"/>
      <c r="J2925" s="51">
        <v>1.9031469999999999</v>
      </c>
      <c r="K2925" s="52">
        <v>2.432124</v>
      </c>
      <c r="L2925" s="53">
        <f t="shared" si="180"/>
        <v>0.71093042931605199</v>
      </c>
      <c r="M2925" s="53">
        <v>0.43352623931605194</v>
      </c>
      <c r="N2925" s="53">
        <v>0.12027865000000001</v>
      </c>
      <c r="O2925" s="53">
        <v>0.15712554000000001</v>
      </c>
      <c r="P2925" s="54">
        <f t="shared" si="181"/>
        <v>0.17825005604815047</v>
      </c>
      <c r="Q2925" s="54">
        <f t="shared" si="182"/>
        <v>0.22770421628011236</v>
      </c>
      <c r="R2925" s="55">
        <f t="shared" si="183"/>
        <v>0.29230846343198458</v>
      </c>
      <c r="S2925" s="7"/>
    </row>
    <row r="2926" spans="1:19" x14ac:dyDescent="0.25">
      <c r="A2926" s="66"/>
      <c r="B2926" s="56"/>
      <c r="C2926" s="67"/>
      <c r="D2926" s="68"/>
      <c r="E2926" s="69"/>
      <c r="F2926" s="70"/>
      <c r="G2926" s="71"/>
      <c r="H2926" s="66">
        <v>17</v>
      </c>
      <c r="I2926" s="67" t="s">
        <v>270</v>
      </c>
      <c r="J2926" s="72">
        <v>1.9031469999999999</v>
      </c>
      <c r="K2926" s="73">
        <v>2.432124</v>
      </c>
      <c r="L2926" s="73">
        <f t="shared" si="180"/>
        <v>0.71093042931605199</v>
      </c>
      <c r="M2926" s="73">
        <v>0.43352623931605194</v>
      </c>
      <c r="N2926" s="73">
        <v>0.12027865000000001</v>
      </c>
      <c r="O2926" s="73">
        <v>0.15712554000000001</v>
      </c>
      <c r="P2926" s="74">
        <f t="shared" si="181"/>
        <v>0.17825005604815047</v>
      </c>
      <c r="Q2926" s="74">
        <f t="shared" si="182"/>
        <v>0.22770421628011236</v>
      </c>
      <c r="R2926" s="75">
        <f t="shared" si="183"/>
        <v>0.29230846343198458</v>
      </c>
      <c r="S2926" s="7"/>
    </row>
    <row r="2927" spans="1:19" x14ac:dyDescent="0.25">
      <c r="A2927" s="44"/>
      <c r="B2927" s="45"/>
      <c r="C2927" s="46"/>
      <c r="D2927" s="47"/>
      <c r="E2927" s="48"/>
      <c r="F2927" s="49">
        <v>131</v>
      </c>
      <c r="G2927" s="50" t="s">
        <v>144</v>
      </c>
      <c r="H2927" s="90"/>
      <c r="I2927" s="46"/>
      <c r="J2927" s="51">
        <v>0.38771999999999995</v>
      </c>
      <c r="K2927" s="52">
        <v>0.90967200000000004</v>
      </c>
      <c r="L2927" s="53">
        <f t="shared" si="180"/>
        <v>0.23752991140578977</v>
      </c>
      <c r="M2927" s="53">
        <v>0.11121003140578978</v>
      </c>
      <c r="N2927" s="53">
        <v>4.8146509999999997E-2</v>
      </c>
      <c r="O2927" s="53">
        <v>7.8173369999999992E-2</v>
      </c>
      <c r="P2927" s="54">
        <f t="shared" si="181"/>
        <v>0.12225289049876194</v>
      </c>
      <c r="Q2927" s="54">
        <f t="shared" si="182"/>
        <v>0.17518022034952133</v>
      </c>
      <c r="R2927" s="55">
        <f t="shared" si="183"/>
        <v>0.26111599720095791</v>
      </c>
      <c r="S2927" s="7"/>
    </row>
    <row r="2928" spans="1:19" x14ac:dyDescent="0.25">
      <c r="A2928" s="66"/>
      <c r="B2928" s="56"/>
      <c r="C2928" s="67"/>
      <c r="D2928" s="68"/>
      <c r="E2928" s="69"/>
      <c r="F2928" s="70"/>
      <c r="G2928" s="71"/>
      <c r="H2928" s="66">
        <v>17</v>
      </c>
      <c r="I2928" s="67" t="s">
        <v>270</v>
      </c>
      <c r="J2928" s="72">
        <v>0.38771999999999995</v>
      </c>
      <c r="K2928" s="73">
        <v>0.90967200000000004</v>
      </c>
      <c r="L2928" s="73">
        <f t="shared" si="180"/>
        <v>0.23752991140578977</v>
      </c>
      <c r="M2928" s="73">
        <v>0.11121003140578978</v>
      </c>
      <c r="N2928" s="73">
        <v>4.8146509999999997E-2</v>
      </c>
      <c r="O2928" s="73">
        <v>7.8173369999999992E-2</v>
      </c>
      <c r="P2928" s="74">
        <f t="shared" si="181"/>
        <v>0.12225289049876194</v>
      </c>
      <c r="Q2928" s="74">
        <f t="shared" si="182"/>
        <v>0.17518022034952133</v>
      </c>
      <c r="R2928" s="75">
        <f t="shared" si="183"/>
        <v>0.26111599720095791</v>
      </c>
      <c r="S2928" s="7"/>
    </row>
    <row r="2929" spans="1:19" x14ac:dyDescent="0.25">
      <c r="A2929" s="44"/>
      <c r="B2929" s="45"/>
      <c r="C2929" s="46"/>
      <c r="D2929" s="47">
        <v>455</v>
      </c>
      <c r="E2929" s="48" t="s">
        <v>240</v>
      </c>
      <c r="F2929" s="49"/>
      <c r="G2929" s="50"/>
      <c r="H2929" s="90"/>
      <c r="I2929" s="46"/>
      <c r="J2929" s="51">
        <v>162.758568</v>
      </c>
      <c r="K2929" s="52">
        <v>210.14228800000001</v>
      </c>
      <c r="L2929" s="53">
        <f t="shared" si="180"/>
        <v>80.682250942865622</v>
      </c>
      <c r="M2929" s="53">
        <v>50.78997000286563</v>
      </c>
      <c r="N2929" s="53">
        <v>14.492567409999999</v>
      </c>
      <c r="O2929" s="53">
        <v>15.399713530000001</v>
      </c>
      <c r="P2929" s="54">
        <f t="shared" si="181"/>
        <v>0.24169323788301775</v>
      </c>
      <c r="Q2929" s="54">
        <f t="shared" si="182"/>
        <v>0.31065873525116289</v>
      </c>
      <c r="R2929" s="55">
        <f t="shared" si="183"/>
        <v>0.38394105113610272</v>
      </c>
      <c r="S2929" s="7"/>
    </row>
    <row r="2930" spans="1:19" x14ac:dyDescent="0.25">
      <c r="A2930" s="44"/>
      <c r="B2930" s="45"/>
      <c r="C2930" s="46"/>
      <c r="D2930" s="47"/>
      <c r="E2930" s="48"/>
      <c r="F2930" s="49">
        <v>1</v>
      </c>
      <c r="G2930" s="50" t="s">
        <v>136</v>
      </c>
      <c r="H2930" s="90"/>
      <c r="I2930" s="46"/>
      <c r="J2930" s="51">
        <v>18.584658000000001</v>
      </c>
      <c r="K2930" s="52">
        <v>22.332875000000001</v>
      </c>
      <c r="L2930" s="53">
        <f t="shared" si="180"/>
        <v>10.538581116480069</v>
      </c>
      <c r="M2930" s="53">
        <v>6.3595865764800692</v>
      </c>
      <c r="N2930" s="53">
        <v>2.2409548300000002</v>
      </c>
      <c r="O2930" s="53">
        <v>1.9380397099999995</v>
      </c>
      <c r="P2930" s="54">
        <f t="shared" si="181"/>
        <v>0.28476345192815833</v>
      </c>
      <c r="Q2930" s="54">
        <f t="shared" si="182"/>
        <v>0.3851067722574934</v>
      </c>
      <c r="R2930" s="55">
        <f t="shared" si="183"/>
        <v>0.4718864506464156</v>
      </c>
      <c r="S2930" s="7"/>
    </row>
    <row r="2931" spans="1:19" x14ac:dyDescent="0.25">
      <c r="A2931" s="66"/>
      <c r="B2931" s="56"/>
      <c r="C2931" s="67"/>
      <c r="D2931" s="68"/>
      <c r="E2931" s="69"/>
      <c r="F2931" s="70"/>
      <c r="G2931" s="71"/>
      <c r="H2931" s="66">
        <v>18</v>
      </c>
      <c r="I2931" s="67" t="s">
        <v>271</v>
      </c>
      <c r="J2931" s="72">
        <v>18.584658000000001</v>
      </c>
      <c r="K2931" s="73">
        <v>22.332875000000001</v>
      </c>
      <c r="L2931" s="73">
        <f t="shared" si="180"/>
        <v>10.538581116480069</v>
      </c>
      <c r="M2931" s="73">
        <v>6.3595865764800692</v>
      </c>
      <c r="N2931" s="73">
        <v>2.2409548300000002</v>
      </c>
      <c r="O2931" s="73">
        <v>1.9380397099999995</v>
      </c>
      <c r="P2931" s="74">
        <f t="shared" si="181"/>
        <v>0.28476345192815833</v>
      </c>
      <c r="Q2931" s="74">
        <f t="shared" si="182"/>
        <v>0.3851067722574934</v>
      </c>
      <c r="R2931" s="75">
        <f t="shared" si="183"/>
        <v>0.4718864506464156</v>
      </c>
      <c r="S2931" s="7"/>
    </row>
    <row r="2932" spans="1:19" x14ac:dyDescent="0.25">
      <c r="A2932" s="44"/>
      <c r="B2932" s="45"/>
      <c r="C2932" s="46"/>
      <c r="D2932" s="47"/>
      <c r="E2932" s="48"/>
      <c r="F2932" s="49">
        <v>2</v>
      </c>
      <c r="G2932" s="50" t="s">
        <v>137</v>
      </c>
      <c r="H2932" s="90"/>
      <c r="I2932" s="46"/>
      <c r="J2932" s="51">
        <v>8.7831070000000011</v>
      </c>
      <c r="K2932" s="52">
        <v>10.798051000000001</v>
      </c>
      <c r="L2932" s="53">
        <f t="shared" si="180"/>
        <v>4.5150968557433009</v>
      </c>
      <c r="M2932" s="53">
        <v>2.743879245743301</v>
      </c>
      <c r="N2932" s="53">
        <v>0.59618698000000003</v>
      </c>
      <c r="O2932" s="53">
        <v>1.17503063</v>
      </c>
      <c r="P2932" s="54">
        <f t="shared" si="181"/>
        <v>0.25410875034238128</v>
      </c>
      <c r="Q2932" s="54">
        <f t="shared" si="182"/>
        <v>0.30932121229500592</v>
      </c>
      <c r="R2932" s="55">
        <f t="shared" si="183"/>
        <v>0.41813998246010325</v>
      </c>
      <c r="S2932" s="7"/>
    </row>
    <row r="2933" spans="1:19" x14ac:dyDescent="0.25">
      <c r="A2933" s="66"/>
      <c r="B2933" s="56"/>
      <c r="C2933" s="67"/>
      <c r="D2933" s="68"/>
      <c r="E2933" s="69"/>
      <c r="F2933" s="70"/>
      <c r="G2933" s="71"/>
      <c r="H2933" s="66">
        <v>18</v>
      </c>
      <c r="I2933" s="67" t="s">
        <v>271</v>
      </c>
      <c r="J2933" s="72">
        <v>8.7831070000000011</v>
      </c>
      <c r="K2933" s="73">
        <v>10.798051000000001</v>
      </c>
      <c r="L2933" s="73">
        <f t="shared" si="180"/>
        <v>4.5150968557433009</v>
      </c>
      <c r="M2933" s="73">
        <v>2.743879245743301</v>
      </c>
      <c r="N2933" s="73">
        <v>0.59618698000000003</v>
      </c>
      <c r="O2933" s="73">
        <v>1.17503063</v>
      </c>
      <c r="P2933" s="74">
        <f t="shared" si="181"/>
        <v>0.25410875034238128</v>
      </c>
      <c r="Q2933" s="74">
        <f t="shared" si="182"/>
        <v>0.30932121229500592</v>
      </c>
      <c r="R2933" s="75">
        <f t="shared" si="183"/>
        <v>0.41813998246010325</v>
      </c>
      <c r="S2933" s="7"/>
    </row>
    <row r="2934" spans="1:19" x14ac:dyDescent="0.25">
      <c r="A2934" s="44"/>
      <c r="B2934" s="45"/>
      <c r="C2934" s="46"/>
      <c r="D2934" s="47"/>
      <c r="E2934" s="48"/>
      <c r="F2934" s="49">
        <v>16</v>
      </c>
      <c r="G2934" s="50" t="s">
        <v>138</v>
      </c>
      <c r="H2934" s="90"/>
      <c r="I2934" s="46"/>
      <c r="J2934" s="51">
        <v>2.3921039999999998</v>
      </c>
      <c r="K2934" s="52">
        <v>2.581913999999998</v>
      </c>
      <c r="L2934" s="53">
        <f t="shared" si="180"/>
        <v>0.72998456799041667</v>
      </c>
      <c r="M2934" s="53">
        <v>0.45222048799041659</v>
      </c>
      <c r="N2934" s="53">
        <v>0.14618583000000002</v>
      </c>
      <c r="O2934" s="53">
        <v>0.13157824999999998</v>
      </c>
      <c r="P2934" s="54">
        <f t="shared" si="181"/>
        <v>0.17514932255312027</v>
      </c>
      <c r="Q2934" s="54">
        <f t="shared" si="182"/>
        <v>0.23176849344727093</v>
      </c>
      <c r="R2934" s="55">
        <f t="shared" si="183"/>
        <v>0.28273000881920052</v>
      </c>
      <c r="S2934" s="7"/>
    </row>
    <row r="2935" spans="1:19" x14ac:dyDescent="0.25">
      <c r="A2935" s="66"/>
      <c r="B2935" s="56"/>
      <c r="C2935" s="67"/>
      <c r="D2935" s="68"/>
      <c r="E2935" s="69"/>
      <c r="F2935" s="70"/>
      <c r="G2935" s="71"/>
      <c r="H2935" s="66">
        <v>18</v>
      </c>
      <c r="I2935" s="67" t="s">
        <v>271</v>
      </c>
      <c r="J2935" s="72">
        <v>2.3921039999999998</v>
      </c>
      <c r="K2935" s="73">
        <v>2.581913999999998</v>
      </c>
      <c r="L2935" s="73">
        <f t="shared" si="180"/>
        <v>0.72998456799041667</v>
      </c>
      <c r="M2935" s="73">
        <v>0.45222048799041659</v>
      </c>
      <c r="N2935" s="73">
        <v>0.14618583000000002</v>
      </c>
      <c r="O2935" s="73">
        <v>0.13157824999999998</v>
      </c>
      <c r="P2935" s="74">
        <f t="shared" si="181"/>
        <v>0.17514932255312027</v>
      </c>
      <c r="Q2935" s="74">
        <f t="shared" si="182"/>
        <v>0.23176849344727093</v>
      </c>
      <c r="R2935" s="75">
        <f t="shared" si="183"/>
        <v>0.28273000881920052</v>
      </c>
      <c r="S2935" s="7"/>
    </row>
    <row r="2936" spans="1:19" x14ac:dyDescent="0.25">
      <c r="A2936" s="44"/>
      <c r="B2936" s="45"/>
      <c r="C2936" s="46"/>
      <c r="D2936" s="47"/>
      <c r="E2936" s="48"/>
      <c r="F2936" s="49">
        <v>17</v>
      </c>
      <c r="G2936" s="50" t="s">
        <v>139</v>
      </c>
      <c r="H2936" s="90"/>
      <c r="I2936" s="46"/>
      <c r="J2936" s="51">
        <v>0.57919200000000004</v>
      </c>
      <c r="K2936" s="52">
        <v>0.51600299999999999</v>
      </c>
      <c r="L2936" s="53">
        <f t="shared" si="180"/>
        <v>0.17225269069037952</v>
      </c>
      <c r="M2936" s="53">
        <v>9.7026630690379534E-2</v>
      </c>
      <c r="N2936" s="53">
        <v>3.5512920000000003E-2</v>
      </c>
      <c r="O2936" s="53">
        <v>3.9713139999999994E-2</v>
      </c>
      <c r="P2936" s="54">
        <f t="shared" si="181"/>
        <v>0.18803501276228923</v>
      </c>
      <c r="Q2936" s="54">
        <f t="shared" si="182"/>
        <v>0.25685810100014833</v>
      </c>
      <c r="R2936" s="55">
        <f t="shared" si="183"/>
        <v>0.33382110315323654</v>
      </c>
      <c r="S2936" s="7"/>
    </row>
    <row r="2937" spans="1:19" x14ac:dyDescent="0.25">
      <c r="A2937" s="66"/>
      <c r="B2937" s="56"/>
      <c r="C2937" s="67"/>
      <c r="D2937" s="68"/>
      <c r="E2937" s="69"/>
      <c r="F2937" s="70"/>
      <c r="G2937" s="71"/>
      <c r="H2937" s="66">
        <v>18</v>
      </c>
      <c r="I2937" s="67" t="s">
        <v>271</v>
      </c>
      <c r="J2937" s="72">
        <v>0.57919200000000004</v>
      </c>
      <c r="K2937" s="73">
        <v>0.51600299999999999</v>
      </c>
      <c r="L2937" s="73">
        <f t="shared" si="180"/>
        <v>0.17225269069037952</v>
      </c>
      <c r="M2937" s="73">
        <v>9.7026630690379534E-2</v>
      </c>
      <c r="N2937" s="73">
        <v>3.5512920000000003E-2</v>
      </c>
      <c r="O2937" s="73">
        <v>3.9713139999999994E-2</v>
      </c>
      <c r="P2937" s="74">
        <f t="shared" si="181"/>
        <v>0.18803501276228923</v>
      </c>
      <c r="Q2937" s="74">
        <f t="shared" si="182"/>
        <v>0.25685810100014833</v>
      </c>
      <c r="R2937" s="75">
        <f t="shared" si="183"/>
        <v>0.33382110315323654</v>
      </c>
      <c r="S2937" s="7"/>
    </row>
    <row r="2938" spans="1:19" x14ac:dyDescent="0.25">
      <c r="A2938" s="44"/>
      <c r="B2938" s="45"/>
      <c r="C2938" s="46"/>
      <c r="D2938" s="47"/>
      <c r="E2938" s="48"/>
      <c r="F2938" s="49">
        <v>18</v>
      </c>
      <c r="G2938" s="50" t="s">
        <v>140</v>
      </c>
      <c r="H2938" s="90"/>
      <c r="I2938" s="46"/>
      <c r="J2938" s="51">
        <v>2.018678</v>
      </c>
      <c r="K2938" s="52">
        <v>2.1785740000000002</v>
      </c>
      <c r="L2938" s="53">
        <f t="shared" si="180"/>
        <v>0.91249912213822237</v>
      </c>
      <c r="M2938" s="53">
        <v>0.59357645213822252</v>
      </c>
      <c r="N2938" s="53">
        <v>0.14820375999999996</v>
      </c>
      <c r="O2938" s="53">
        <v>0.17071890999999997</v>
      </c>
      <c r="P2938" s="54">
        <f t="shared" si="181"/>
        <v>0.2724610006996423</v>
      </c>
      <c r="Q2938" s="54">
        <f t="shared" si="182"/>
        <v>0.34048887581428144</v>
      </c>
      <c r="R2938" s="55">
        <f t="shared" si="183"/>
        <v>0.41885156168127513</v>
      </c>
      <c r="S2938" s="7"/>
    </row>
    <row r="2939" spans="1:19" x14ac:dyDescent="0.25">
      <c r="A2939" s="66"/>
      <c r="B2939" s="56"/>
      <c r="C2939" s="67"/>
      <c r="D2939" s="68"/>
      <c r="E2939" s="69"/>
      <c r="F2939" s="70"/>
      <c r="G2939" s="71"/>
      <c r="H2939" s="66">
        <v>18</v>
      </c>
      <c r="I2939" s="67" t="s">
        <v>271</v>
      </c>
      <c r="J2939" s="72">
        <v>2.018678</v>
      </c>
      <c r="K2939" s="73">
        <v>2.1785740000000002</v>
      </c>
      <c r="L2939" s="73">
        <f t="shared" si="180"/>
        <v>0.91249912213822237</v>
      </c>
      <c r="M2939" s="73">
        <v>0.59357645213822252</v>
      </c>
      <c r="N2939" s="73">
        <v>0.14820375999999996</v>
      </c>
      <c r="O2939" s="73">
        <v>0.17071890999999997</v>
      </c>
      <c r="P2939" s="74">
        <f t="shared" si="181"/>
        <v>0.2724610006996423</v>
      </c>
      <c r="Q2939" s="74">
        <f t="shared" si="182"/>
        <v>0.34048887581428144</v>
      </c>
      <c r="R2939" s="75">
        <f t="shared" si="183"/>
        <v>0.41885156168127513</v>
      </c>
      <c r="S2939" s="7"/>
    </row>
    <row r="2940" spans="1:19" x14ac:dyDescent="0.25">
      <c r="A2940" s="44"/>
      <c r="B2940" s="45"/>
      <c r="C2940" s="46"/>
      <c r="D2940" s="47"/>
      <c r="E2940" s="48"/>
      <c r="F2940" s="49">
        <v>24</v>
      </c>
      <c r="G2940" s="50" t="s">
        <v>141</v>
      </c>
      <c r="H2940" s="90"/>
      <c r="I2940" s="46"/>
      <c r="J2940" s="51">
        <v>0.46595500000000006</v>
      </c>
      <c r="K2940" s="52">
        <v>1.4062299999999999</v>
      </c>
      <c r="L2940" s="53">
        <f t="shared" si="180"/>
        <v>0.23678820109028903</v>
      </c>
      <c r="M2940" s="53">
        <v>0.11856792109028902</v>
      </c>
      <c r="N2940" s="53">
        <v>5.4090099999999995E-2</v>
      </c>
      <c r="O2940" s="53">
        <v>6.4130179999999995E-2</v>
      </c>
      <c r="P2940" s="54">
        <f t="shared" si="181"/>
        <v>8.4316165271889398E-2</v>
      </c>
      <c r="Q2940" s="54">
        <f t="shared" si="182"/>
        <v>0.12278078343534773</v>
      </c>
      <c r="R2940" s="55">
        <f t="shared" si="183"/>
        <v>0.16838511558584943</v>
      </c>
      <c r="S2940" s="7"/>
    </row>
    <row r="2941" spans="1:19" x14ac:dyDescent="0.25">
      <c r="A2941" s="66"/>
      <c r="B2941" s="56"/>
      <c r="C2941" s="67"/>
      <c r="D2941" s="68"/>
      <c r="E2941" s="69"/>
      <c r="F2941" s="70"/>
      <c r="G2941" s="71"/>
      <c r="H2941" s="66">
        <v>18</v>
      </c>
      <c r="I2941" s="67" t="s">
        <v>271</v>
      </c>
      <c r="J2941" s="72">
        <v>0.46595500000000006</v>
      </c>
      <c r="K2941" s="73">
        <v>1.4062299999999999</v>
      </c>
      <c r="L2941" s="73">
        <f t="shared" si="180"/>
        <v>0.23678820109028903</v>
      </c>
      <c r="M2941" s="73">
        <v>0.11856792109028902</v>
      </c>
      <c r="N2941" s="73">
        <v>5.4090099999999995E-2</v>
      </c>
      <c r="O2941" s="73">
        <v>6.4130179999999995E-2</v>
      </c>
      <c r="P2941" s="74">
        <f t="shared" si="181"/>
        <v>8.4316165271889398E-2</v>
      </c>
      <c r="Q2941" s="74">
        <f t="shared" si="182"/>
        <v>0.12278078343534773</v>
      </c>
      <c r="R2941" s="75">
        <f t="shared" si="183"/>
        <v>0.16838511558584943</v>
      </c>
      <c r="S2941" s="7"/>
    </row>
    <row r="2942" spans="1:19" ht="25.5" x14ac:dyDescent="0.25">
      <c r="A2942" s="44"/>
      <c r="B2942" s="45"/>
      <c r="C2942" s="46"/>
      <c r="D2942" s="47"/>
      <c r="E2942" s="48"/>
      <c r="F2942" s="49">
        <v>42</v>
      </c>
      <c r="G2942" s="50" t="s">
        <v>158</v>
      </c>
      <c r="H2942" s="90"/>
      <c r="I2942" s="46"/>
      <c r="J2942" s="51">
        <v>10.038426999999999</v>
      </c>
      <c r="K2942" s="52">
        <v>11.721913000000001</v>
      </c>
      <c r="L2942" s="53">
        <f t="shared" si="180"/>
        <v>9.5910441176898029</v>
      </c>
      <c r="M2942" s="53">
        <v>7.544778817689803</v>
      </c>
      <c r="N2942" s="53">
        <v>0.53985367999999989</v>
      </c>
      <c r="O2942" s="53">
        <v>1.5064116199999997</v>
      </c>
      <c r="P2942" s="54">
        <f t="shared" si="181"/>
        <v>0.64364739933574</v>
      </c>
      <c r="Q2942" s="54">
        <f t="shared" si="182"/>
        <v>0.68970248266556855</v>
      </c>
      <c r="R2942" s="55">
        <f t="shared" si="183"/>
        <v>0.81821492086571557</v>
      </c>
      <c r="S2942" s="7"/>
    </row>
    <row r="2943" spans="1:19" x14ac:dyDescent="0.25">
      <c r="A2943" s="66"/>
      <c r="B2943" s="56"/>
      <c r="C2943" s="67"/>
      <c r="D2943" s="68"/>
      <c r="E2943" s="69"/>
      <c r="F2943" s="70"/>
      <c r="G2943" s="71"/>
      <c r="H2943" s="66">
        <v>18</v>
      </c>
      <c r="I2943" s="67" t="s">
        <v>271</v>
      </c>
      <c r="J2943" s="72">
        <v>10.038426999999999</v>
      </c>
      <c r="K2943" s="73">
        <v>11.721913000000001</v>
      </c>
      <c r="L2943" s="73">
        <f t="shared" si="180"/>
        <v>9.5910441176898029</v>
      </c>
      <c r="M2943" s="73">
        <v>7.544778817689803</v>
      </c>
      <c r="N2943" s="73">
        <v>0.53985367999999989</v>
      </c>
      <c r="O2943" s="73">
        <v>1.5064116199999997</v>
      </c>
      <c r="P2943" s="74">
        <f t="shared" si="181"/>
        <v>0.64364739933574</v>
      </c>
      <c r="Q2943" s="74">
        <f t="shared" si="182"/>
        <v>0.68970248266556855</v>
      </c>
      <c r="R2943" s="75">
        <f t="shared" si="183"/>
        <v>0.81821492086571557</v>
      </c>
      <c r="S2943" s="7"/>
    </row>
    <row r="2944" spans="1:19" x14ac:dyDescent="0.25">
      <c r="A2944" s="44"/>
      <c r="B2944" s="45"/>
      <c r="C2944" s="46"/>
      <c r="D2944" s="47"/>
      <c r="E2944" s="48"/>
      <c r="F2944" s="49">
        <v>46</v>
      </c>
      <c r="G2944" s="50" t="s">
        <v>169</v>
      </c>
      <c r="H2944" s="90"/>
      <c r="I2944" s="46"/>
      <c r="J2944" s="51">
        <v>2.2054689999999999</v>
      </c>
      <c r="K2944" s="52">
        <v>2.6009609999999999</v>
      </c>
      <c r="L2944" s="53">
        <f t="shared" si="180"/>
        <v>5.6720379663621187E-2</v>
      </c>
      <c r="M2944" s="53">
        <v>1.8172249663621187E-2</v>
      </c>
      <c r="N2944" s="53">
        <v>2.058946E-2</v>
      </c>
      <c r="O2944" s="53">
        <v>1.7958669999999999E-2</v>
      </c>
      <c r="P2944" s="54">
        <f t="shared" si="181"/>
        <v>6.986744385487206E-3</v>
      </c>
      <c r="Q2944" s="54">
        <f t="shared" si="182"/>
        <v>1.490284155111176E-2</v>
      </c>
      <c r="R2944" s="55">
        <f t="shared" si="183"/>
        <v>2.1807470263345428E-2</v>
      </c>
      <c r="S2944" s="7"/>
    </row>
    <row r="2945" spans="1:19" x14ac:dyDescent="0.25">
      <c r="A2945" s="66"/>
      <c r="B2945" s="56"/>
      <c r="C2945" s="67"/>
      <c r="D2945" s="68"/>
      <c r="E2945" s="69"/>
      <c r="F2945" s="70"/>
      <c r="G2945" s="71"/>
      <c r="H2945" s="66">
        <v>18</v>
      </c>
      <c r="I2945" s="67" t="s">
        <v>271</v>
      </c>
      <c r="J2945" s="72">
        <v>2.2054689999999999</v>
      </c>
      <c r="K2945" s="73">
        <v>2.6009609999999999</v>
      </c>
      <c r="L2945" s="73">
        <f t="shared" si="180"/>
        <v>5.6720379663621187E-2</v>
      </c>
      <c r="M2945" s="73">
        <v>1.8172249663621187E-2</v>
      </c>
      <c r="N2945" s="73">
        <v>2.058946E-2</v>
      </c>
      <c r="O2945" s="73">
        <v>1.7958669999999999E-2</v>
      </c>
      <c r="P2945" s="74">
        <f t="shared" si="181"/>
        <v>6.986744385487206E-3</v>
      </c>
      <c r="Q2945" s="74">
        <f t="shared" si="182"/>
        <v>1.490284155111176E-2</v>
      </c>
      <c r="R2945" s="75">
        <f t="shared" si="183"/>
        <v>2.1807470263345428E-2</v>
      </c>
      <c r="S2945" s="7"/>
    </row>
    <row r="2946" spans="1:19" ht="25.5" x14ac:dyDescent="0.25">
      <c r="A2946" s="44"/>
      <c r="B2946" s="45"/>
      <c r="C2946" s="46"/>
      <c r="D2946" s="47"/>
      <c r="E2946" s="48"/>
      <c r="F2946" s="49">
        <v>51</v>
      </c>
      <c r="G2946" s="50" t="s">
        <v>24</v>
      </c>
      <c r="H2946" s="90"/>
      <c r="I2946" s="46"/>
      <c r="J2946" s="51">
        <v>2.5189000000000004</v>
      </c>
      <c r="K2946" s="52">
        <v>3.0597280000000002</v>
      </c>
      <c r="L2946" s="53">
        <f t="shared" si="180"/>
        <v>1.4266871285061442</v>
      </c>
      <c r="M2946" s="53">
        <v>0.83273976850614417</v>
      </c>
      <c r="N2946" s="53">
        <v>0.32842072</v>
      </c>
      <c r="O2946" s="53">
        <v>0.26552664000000004</v>
      </c>
      <c r="P2946" s="54">
        <f t="shared" si="181"/>
        <v>0.27216137137227364</v>
      </c>
      <c r="Q2946" s="54">
        <f t="shared" si="182"/>
        <v>0.37949794508078627</v>
      </c>
      <c r="R2946" s="55">
        <f t="shared" si="183"/>
        <v>0.46627907072332708</v>
      </c>
      <c r="S2946" s="7"/>
    </row>
    <row r="2947" spans="1:19" x14ac:dyDescent="0.25">
      <c r="A2947" s="66"/>
      <c r="B2947" s="56"/>
      <c r="C2947" s="67"/>
      <c r="D2947" s="68"/>
      <c r="E2947" s="69"/>
      <c r="F2947" s="70"/>
      <c r="G2947" s="71"/>
      <c r="H2947" s="66">
        <v>18</v>
      </c>
      <c r="I2947" s="67" t="s">
        <v>271</v>
      </c>
      <c r="J2947" s="72">
        <v>2.5189000000000004</v>
      </c>
      <c r="K2947" s="73">
        <v>3.0597280000000002</v>
      </c>
      <c r="L2947" s="73">
        <f t="shared" si="180"/>
        <v>1.4266871285061442</v>
      </c>
      <c r="M2947" s="73">
        <v>0.83273976850614417</v>
      </c>
      <c r="N2947" s="73">
        <v>0.32842072</v>
      </c>
      <c r="O2947" s="73">
        <v>0.26552664000000004</v>
      </c>
      <c r="P2947" s="74">
        <f t="shared" si="181"/>
        <v>0.27216137137227364</v>
      </c>
      <c r="Q2947" s="74">
        <f t="shared" si="182"/>
        <v>0.37949794508078627</v>
      </c>
      <c r="R2947" s="75">
        <f t="shared" si="183"/>
        <v>0.46627907072332708</v>
      </c>
      <c r="S2947" s="7"/>
    </row>
    <row r="2948" spans="1:19" ht="38.25" x14ac:dyDescent="0.25">
      <c r="A2948" s="44"/>
      <c r="B2948" s="45"/>
      <c r="C2948" s="46"/>
      <c r="D2948" s="47"/>
      <c r="E2948" s="48"/>
      <c r="F2948" s="49">
        <v>61</v>
      </c>
      <c r="G2948" s="50" t="s">
        <v>191</v>
      </c>
      <c r="H2948" s="90"/>
      <c r="I2948" s="46"/>
      <c r="J2948" s="51">
        <v>14.856515000000002</v>
      </c>
      <c r="K2948" s="52">
        <v>36.369404000000017</v>
      </c>
      <c r="L2948" s="53">
        <f t="shared" si="180"/>
        <v>4.9770180742361072</v>
      </c>
      <c r="M2948" s="53">
        <v>2.3171013442361073</v>
      </c>
      <c r="N2948" s="53">
        <v>1.2665746</v>
      </c>
      <c r="O2948" s="53">
        <v>1.3933421299999995</v>
      </c>
      <c r="P2948" s="54">
        <f t="shared" si="181"/>
        <v>6.3710181894542625E-2</v>
      </c>
      <c r="Q2948" s="54">
        <f t="shared" si="182"/>
        <v>9.853545975722082E-2</v>
      </c>
      <c r="R2948" s="55">
        <f t="shared" si="183"/>
        <v>0.13684629185114239</v>
      </c>
      <c r="S2948" s="7"/>
    </row>
    <row r="2949" spans="1:19" x14ac:dyDescent="0.25">
      <c r="A2949" s="66"/>
      <c r="B2949" s="56"/>
      <c r="C2949" s="67"/>
      <c r="D2949" s="68"/>
      <c r="E2949" s="69"/>
      <c r="F2949" s="70"/>
      <c r="G2949" s="71"/>
      <c r="H2949" s="66">
        <v>18</v>
      </c>
      <c r="I2949" s="67" t="s">
        <v>271</v>
      </c>
      <c r="J2949" s="72">
        <v>14.856515000000002</v>
      </c>
      <c r="K2949" s="73">
        <v>36.369404000000017</v>
      </c>
      <c r="L2949" s="73">
        <f t="shared" si="180"/>
        <v>4.9770180742361072</v>
      </c>
      <c r="M2949" s="73">
        <v>2.3171013442361073</v>
      </c>
      <c r="N2949" s="73">
        <v>1.2665746</v>
      </c>
      <c r="O2949" s="73">
        <v>1.3933421299999995</v>
      </c>
      <c r="P2949" s="74">
        <f t="shared" si="181"/>
        <v>6.3710181894542625E-2</v>
      </c>
      <c r="Q2949" s="74">
        <f t="shared" si="182"/>
        <v>9.853545975722082E-2</v>
      </c>
      <c r="R2949" s="75">
        <f t="shared" si="183"/>
        <v>0.13684629185114239</v>
      </c>
      <c r="S2949" s="7"/>
    </row>
    <row r="2950" spans="1:19" ht="38.25" x14ac:dyDescent="0.25">
      <c r="A2950" s="44"/>
      <c r="B2950" s="45"/>
      <c r="C2950" s="46"/>
      <c r="D2950" s="47"/>
      <c r="E2950" s="48"/>
      <c r="F2950" s="49">
        <v>68</v>
      </c>
      <c r="G2950" s="50" t="s">
        <v>22</v>
      </c>
      <c r="H2950" s="90"/>
      <c r="I2950" s="46"/>
      <c r="J2950" s="51">
        <v>2.4547630000000003</v>
      </c>
      <c r="K2950" s="52">
        <v>2.4547630000000003</v>
      </c>
      <c r="L2950" s="53">
        <f t="shared" si="180"/>
        <v>0.576700622217999</v>
      </c>
      <c r="M2950" s="53">
        <v>0.30056438221799908</v>
      </c>
      <c r="N2950" s="53">
        <v>0.14365522</v>
      </c>
      <c r="O2950" s="53">
        <v>0.13248101999999998</v>
      </c>
      <c r="P2950" s="54">
        <f t="shared" si="181"/>
        <v>0.1224413037910377</v>
      </c>
      <c r="Q2950" s="54">
        <f t="shared" si="182"/>
        <v>0.18096231783597805</v>
      </c>
      <c r="R2950" s="55">
        <f t="shared" si="183"/>
        <v>0.2349312834754308</v>
      </c>
      <c r="S2950" s="7"/>
    </row>
    <row r="2951" spans="1:19" x14ac:dyDescent="0.25">
      <c r="A2951" s="66"/>
      <c r="B2951" s="56"/>
      <c r="C2951" s="67"/>
      <c r="D2951" s="68"/>
      <c r="E2951" s="69"/>
      <c r="F2951" s="70"/>
      <c r="G2951" s="71"/>
      <c r="H2951" s="66">
        <v>18</v>
      </c>
      <c r="I2951" s="67" t="s">
        <v>271</v>
      </c>
      <c r="J2951" s="72">
        <v>2.4547630000000003</v>
      </c>
      <c r="K2951" s="73">
        <v>2.4547630000000003</v>
      </c>
      <c r="L2951" s="73">
        <f t="shared" ref="L2951:L3014" si="184">SUM(M2951,N2951,O2951)</f>
        <v>0.576700622217999</v>
      </c>
      <c r="M2951" s="73">
        <v>0.30056438221799908</v>
      </c>
      <c r="N2951" s="73">
        <v>0.14365522</v>
      </c>
      <c r="O2951" s="73">
        <v>0.13248101999999998</v>
      </c>
      <c r="P2951" s="74">
        <f t="shared" ref="P2951:P3014" si="185">IFERROR(M2951/K2951,0)</f>
        <v>0.1224413037910377</v>
      </c>
      <c r="Q2951" s="74">
        <f t="shared" ref="Q2951:Q3014" si="186">IFERROR(SUM(M2951,N2951)/K2951,0)</f>
        <v>0.18096231783597805</v>
      </c>
      <c r="R2951" s="75">
        <f t="shared" ref="R2951:R3014" si="187">IFERROR(SUM(M2951,N2951,O2951)/K2951,0)</f>
        <v>0.2349312834754308</v>
      </c>
      <c r="S2951" s="7"/>
    </row>
    <row r="2952" spans="1:19" ht="25.5" x14ac:dyDescent="0.25">
      <c r="A2952" s="44"/>
      <c r="B2952" s="45"/>
      <c r="C2952" s="46"/>
      <c r="D2952" s="47"/>
      <c r="E2952" s="48"/>
      <c r="F2952" s="49">
        <v>82</v>
      </c>
      <c r="G2952" s="50" t="s">
        <v>197</v>
      </c>
      <c r="H2952" s="90"/>
      <c r="I2952" s="46"/>
      <c r="J2952" s="51">
        <v>2.6472129999999998</v>
      </c>
      <c r="K2952" s="52">
        <v>2.9755820000000002</v>
      </c>
      <c r="L2952" s="53">
        <f t="shared" si="184"/>
        <v>0.69727861983268469</v>
      </c>
      <c r="M2952" s="53">
        <v>0.2104935598326847</v>
      </c>
      <c r="N2952" s="53">
        <v>0.18029698999999999</v>
      </c>
      <c r="O2952" s="53">
        <v>0.30648807</v>
      </c>
      <c r="P2952" s="54">
        <f t="shared" si="185"/>
        <v>7.0740298816394473E-2</v>
      </c>
      <c r="Q2952" s="54">
        <f t="shared" si="186"/>
        <v>0.1313324754057138</v>
      </c>
      <c r="R2952" s="55">
        <f t="shared" si="187"/>
        <v>0.23433352528435938</v>
      </c>
      <c r="S2952" s="7"/>
    </row>
    <row r="2953" spans="1:19" x14ac:dyDescent="0.25">
      <c r="A2953" s="66"/>
      <c r="B2953" s="56"/>
      <c r="C2953" s="67"/>
      <c r="D2953" s="68"/>
      <c r="E2953" s="69"/>
      <c r="F2953" s="70"/>
      <c r="G2953" s="71"/>
      <c r="H2953" s="66">
        <v>18</v>
      </c>
      <c r="I2953" s="67" t="s">
        <v>271</v>
      </c>
      <c r="J2953" s="72">
        <v>2.6472129999999998</v>
      </c>
      <c r="K2953" s="73">
        <v>2.9755820000000002</v>
      </c>
      <c r="L2953" s="73">
        <f t="shared" si="184"/>
        <v>0.69727861983268469</v>
      </c>
      <c r="M2953" s="73">
        <v>0.2104935598326847</v>
      </c>
      <c r="N2953" s="73">
        <v>0.18029698999999999</v>
      </c>
      <c r="O2953" s="73">
        <v>0.30648807</v>
      </c>
      <c r="P2953" s="74">
        <f t="shared" si="185"/>
        <v>7.0740298816394473E-2</v>
      </c>
      <c r="Q2953" s="74">
        <f t="shared" si="186"/>
        <v>0.1313324754057138</v>
      </c>
      <c r="R2953" s="75">
        <f t="shared" si="187"/>
        <v>0.23433352528435938</v>
      </c>
      <c r="S2953" s="7"/>
    </row>
    <row r="2954" spans="1:19" ht="25.5" x14ac:dyDescent="0.25">
      <c r="A2954" s="44"/>
      <c r="B2954" s="45"/>
      <c r="C2954" s="46"/>
      <c r="D2954" s="47"/>
      <c r="E2954" s="48"/>
      <c r="F2954" s="49">
        <v>89</v>
      </c>
      <c r="G2954" s="50" t="s">
        <v>55</v>
      </c>
      <c r="H2954" s="90"/>
      <c r="I2954" s="46"/>
      <c r="J2954" s="51">
        <v>2.0225000000000003E-2</v>
      </c>
      <c r="K2954" s="52">
        <v>2.0225000000000003E-2</v>
      </c>
      <c r="L2954" s="53">
        <f t="shared" si="184"/>
        <v>1.3309000005487818E-3</v>
      </c>
      <c r="M2954" s="53">
        <v>3.4550000054878183E-4</v>
      </c>
      <c r="N2954" s="53">
        <v>4.7630000000000003E-4</v>
      </c>
      <c r="O2954" s="53">
        <v>5.0909999999999996E-4</v>
      </c>
      <c r="P2954" s="54">
        <f t="shared" si="185"/>
        <v>1.7082818321324193E-2</v>
      </c>
      <c r="Q2954" s="54">
        <f t="shared" si="186"/>
        <v>4.0632880126021349E-2</v>
      </c>
      <c r="R2954" s="55">
        <f t="shared" si="187"/>
        <v>6.5804697184117758E-2</v>
      </c>
      <c r="S2954" s="7"/>
    </row>
    <row r="2955" spans="1:19" x14ac:dyDescent="0.25">
      <c r="A2955" s="66"/>
      <c r="B2955" s="56"/>
      <c r="C2955" s="67"/>
      <c r="D2955" s="68"/>
      <c r="E2955" s="69"/>
      <c r="F2955" s="70"/>
      <c r="G2955" s="71"/>
      <c r="H2955" s="66">
        <v>18</v>
      </c>
      <c r="I2955" s="67" t="s">
        <v>271</v>
      </c>
      <c r="J2955" s="72">
        <v>2.0225000000000003E-2</v>
      </c>
      <c r="K2955" s="73">
        <v>2.0225000000000003E-2</v>
      </c>
      <c r="L2955" s="73">
        <f t="shared" si="184"/>
        <v>1.3309000005487818E-3</v>
      </c>
      <c r="M2955" s="73">
        <v>3.4550000054878183E-4</v>
      </c>
      <c r="N2955" s="73">
        <v>4.7630000000000003E-4</v>
      </c>
      <c r="O2955" s="73">
        <v>5.0909999999999996E-4</v>
      </c>
      <c r="P2955" s="74">
        <f t="shared" si="185"/>
        <v>1.7082818321324193E-2</v>
      </c>
      <c r="Q2955" s="74">
        <f t="shared" si="186"/>
        <v>4.0632880126021349E-2</v>
      </c>
      <c r="R2955" s="75">
        <f t="shared" si="187"/>
        <v>6.5804697184117758E-2</v>
      </c>
      <c r="S2955" s="7"/>
    </row>
    <row r="2956" spans="1:19" ht="25.5" x14ac:dyDescent="0.25">
      <c r="A2956" s="44"/>
      <c r="B2956" s="45"/>
      <c r="C2956" s="46"/>
      <c r="D2956" s="47"/>
      <c r="E2956" s="48"/>
      <c r="F2956" s="49">
        <v>90</v>
      </c>
      <c r="G2956" s="50" t="s">
        <v>81</v>
      </c>
      <c r="H2956" s="90"/>
      <c r="I2956" s="46"/>
      <c r="J2956" s="51">
        <v>91.437480999999977</v>
      </c>
      <c r="K2956" s="52">
        <v>105.34899099999996</v>
      </c>
      <c r="L2956" s="53">
        <f t="shared" si="184"/>
        <v>44.262300046291926</v>
      </c>
      <c r="M2956" s="53">
        <v>27.995782686291932</v>
      </c>
      <c r="N2956" s="53">
        <v>8.400382279999997</v>
      </c>
      <c r="O2956" s="53">
        <v>7.8661350800000012</v>
      </c>
      <c r="P2956" s="54">
        <f t="shared" si="185"/>
        <v>0.26574324462482934</v>
      </c>
      <c r="Q2956" s="54">
        <f t="shared" si="186"/>
        <v>0.3454818562646883</v>
      </c>
      <c r="R2956" s="55">
        <f t="shared" si="187"/>
        <v>0.42014925464537145</v>
      </c>
      <c r="S2956" s="7"/>
    </row>
    <row r="2957" spans="1:19" x14ac:dyDescent="0.25">
      <c r="A2957" s="66"/>
      <c r="B2957" s="56"/>
      <c r="C2957" s="67"/>
      <c r="D2957" s="68"/>
      <c r="E2957" s="69"/>
      <c r="F2957" s="70"/>
      <c r="G2957" s="71"/>
      <c r="H2957" s="66">
        <v>18</v>
      </c>
      <c r="I2957" s="67" t="s">
        <v>271</v>
      </c>
      <c r="J2957" s="72">
        <v>91.437480999999977</v>
      </c>
      <c r="K2957" s="73">
        <v>105.34899099999996</v>
      </c>
      <c r="L2957" s="73">
        <f t="shared" si="184"/>
        <v>44.262300046291926</v>
      </c>
      <c r="M2957" s="73">
        <v>27.995782686291932</v>
      </c>
      <c r="N2957" s="73">
        <v>8.400382279999997</v>
      </c>
      <c r="O2957" s="73">
        <v>7.8661350800000012</v>
      </c>
      <c r="P2957" s="74">
        <f t="shared" si="185"/>
        <v>0.26574324462482934</v>
      </c>
      <c r="Q2957" s="74">
        <f t="shared" si="186"/>
        <v>0.3454818562646883</v>
      </c>
      <c r="R2957" s="75">
        <f t="shared" si="187"/>
        <v>0.42014925464537145</v>
      </c>
      <c r="S2957" s="7"/>
    </row>
    <row r="2958" spans="1:19" ht="51" x14ac:dyDescent="0.25">
      <c r="A2958" s="44"/>
      <c r="B2958" s="45"/>
      <c r="C2958" s="46"/>
      <c r="D2958" s="47"/>
      <c r="E2958" s="48"/>
      <c r="F2958" s="49">
        <v>91</v>
      </c>
      <c r="G2958" s="50" t="s">
        <v>82</v>
      </c>
      <c r="H2958" s="90"/>
      <c r="I2958" s="46"/>
      <c r="J2958" s="51">
        <v>0.266401</v>
      </c>
      <c r="K2958" s="52">
        <v>0.37049200000000004</v>
      </c>
      <c r="L2958" s="53">
        <f t="shared" si="184"/>
        <v>0.12848404028590574</v>
      </c>
      <c r="M2958" s="53">
        <v>8.084819028590573E-2</v>
      </c>
      <c r="N2958" s="53">
        <v>1.9038630000000001E-2</v>
      </c>
      <c r="O2958" s="53">
        <v>2.859722E-2</v>
      </c>
      <c r="P2958" s="54">
        <f t="shared" si="185"/>
        <v>0.21821845083269198</v>
      </c>
      <c r="Q2958" s="54">
        <f t="shared" si="186"/>
        <v>0.26960587620220061</v>
      </c>
      <c r="R2958" s="55">
        <f t="shared" si="187"/>
        <v>0.34679302194353917</v>
      </c>
      <c r="S2958" s="7"/>
    </row>
    <row r="2959" spans="1:19" x14ac:dyDescent="0.25">
      <c r="A2959" s="66"/>
      <c r="B2959" s="56"/>
      <c r="C2959" s="67"/>
      <c r="D2959" s="68"/>
      <c r="E2959" s="69"/>
      <c r="F2959" s="70"/>
      <c r="G2959" s="71"/>
      <c r="H2959" s="66">
        <v>18</v>
      </c>
      <c r="I2959" s="67" t="s">
        <v>271</v>
      </c>
      <c r="J2959" s="72">
        <v>0.266401</v>
      </c>
      <c r="K2959" s="73">
        <v>0.37049200000000004</v>
      </c>
      <c r="L2959" s="73">
        <f t="shared" si="184"/>
        <v>0.12848404028590574</v>
      </c>
      <c r="M2959" s="73">
        <v>8.084819028590573E-2</v>
      </c>
      <c r="N2959" s="73">
        <v>1.9038630000000001E-2</v>
      </c>
      <c r="O2959" s="73">
        <v>2.859722E-2</v>
      </c>
      <c r="P2959" s="74">
        <f t="shared" si="185"/>
        <v>0.21821845083269198</v>
      </c>
      <c r="Q2959" s="74">
        <f t="shared" si="186"/>
        <v>0.26960587620220061</v>
      </c>
      <c r="R2959" s="75">
        <f t="shared" si="187"/>
        <v>0.34679302194353917</v>
      </c>
      <c r="S2959" s="7"/>
    </row>
    <row r="2960" spans="1:19" ht="38.25" x14ac:dyDescent="0.25">
      <c r="A2960" s="44"/>
      <c r="B2960" s="45"/>
      <c r="C2960" s="46"/>
      <c r="D2960" s="47"/>
      <c r="E2960" s="48"/>
      <c r="F2960" s="49">
        <v>101</v>
      </c>
      <c r="G2960" s="50" t="s">
        <v>88</v>
      </c>
      <c r="H2960" s="90"/>
      <c r="I2960" s="46"/>
      <c r="J2960" s="51">
        <v>0</v>
      </c>
      <c r="K2960" s="52">
        <v>3.2500000000000001E-2</v>
      </c>
      <c r="L2960" s="53">
        <f t="shared" si="184"/>
        <v>1.176E-2</v>
      </c>
      <c r="M2960" s="53">
        <v>0</v>
      </c>
      <c r="N2960" s="53">
        <v>3.2699999999999999E-3</v>
      </c>
      <c r="O2960" s="53">
        <v>8.4899999999999993E-3</v>
      </c>
      <c r="P2960" s="54">
        <f t="shared" si="185"/>
        <v>0</v>
      </c>
      <c r="Q2960" s="54">
        <f t="shared" si="186"/>
        <v>0.10061538461538461</v>
      </c>
      <c r="R2960" s="55">
        <f t="shared" si="187"/>
        <v>0.36184615384615382</v>
      </c>
      <c r="S2960" s="7"/>
    </row>
    <row r="2961" spans="1:19" x14ac:dyDescent="0.25">
      <c r="A2961" s="66"/>
      <c r="B2961" s="56"/>
      <c r="C2961" s="67"/>
      <c r="D2961" s="68"/>
      <c r="E2961" s="69"/>
      <c r="F2961" s="70"/>
      <c r="G2961" s="71"/>
      <c r="H2961" s="66">
        <v>18</v>
      </c>
      <c r="I2961" s="67" t="s">
        <v>271</v>
      </c>
      <c r="J2961" s="72">
        <v>0</v>
      </c>
      <c r="K2961" s="73">
        <v>3.2500000000000001E-2</v>
      </c>
      <c r="L2961" s="73">
        <f t="shared" si="184"/>
        <v>1.176E-2</v>
      </c>
      <c r="M2961" s="73">
        <v>0</v>
      </c>
      <c r="N2961" s="73">
        <v>3.2699999999999999E-3</v>
      </c>
      <c r="O2961" s="73">
        <v>8.4899999999999993E-3</v>
      </c>
      <c r="P2961" s="74">
        <f t="shared" si="185"/>
        <v>0</v>
      </c>
      <c r="Q2961" s="74">
        <f t="shared" si="186"/>
        <v>0.10061538461538461</v>
      </c>
      <c r="R2961" s="75">
        <f t="shared" si="187"/>
        <v>0.36184615384615382</v>
      </c>
      <c r="S2961" s="7"/>
    </row>
    <row r="2962" spans="1:19" ht="25.5" x14ac:dyDescent="0.25">
      <c r="A2962" s="44"/>
      <c r="B2962" s="45"/>
      <c r="C2962" s="46"/>
      <c r="D2962" s="47"/>
      <c r="E2962" s="48"/>
      <c r="F2962" s="49">
        <v>104</v>
      </c>
      <c r="G2962" s="50" t="s">
        <v>142</v>
      </c>
      <c r="H2962" s="90"/>
      <c r="I2962" s="46"/>
      <c r="J2962" s="51">
        <v>0.23563500000000004</v>
      </c>
      <c r="K2962" s="52">
        <v>0.51384300000000005</v>
      </c>
      <c r="L2962" s="53">
        <f t="shared" si="184"/>
        <v>0.25481928257286929</v>
      </c>
      <c r="M2962" s="53">
        <v>0.18336061257286929</v>
      </c>
      <c r="N2962" s="53">
        <v>3.8554529999999997E-2</v>
      </c>
      <c r="O2962" s="53">
        <v>3.2904139999999998E-2</v>
      </c>
      <c r="P2962" s="54">
        <f t="shared" si="185"/>
        <v>0.35684170568222057</v>
      </c>
      <c r="Q2962" s="54">
        <f t="shared" si="186"/>
        <v>0.43187343716440485</v>
      </c>
      <c r="R2962" s="55">
        <f t="shared" si="187"/>
        <v>0.49590883319003909</v>
      </c>
      <c r="S2962" s="7"/>
    </row>
    <row r="2963" spans="1:19" x14ac:dyDescent="0.25">
      <c r="A2963" s="66"/>
      <c r="B2963" s="56"/>
      <c r="C2963" s="67"/>
      <c r="D2963" s="68"/>
      <c r="E2963" s="69"/>
      <c r="F2963" s="70"/>
      <c r="G2963" s="71"/>
      <c r="H2963" s="66">
        <v>18</v>
      </c>
      <c r="I2963" s="67" t="s">
        <v>271</v>
      </c>
      <c r="J2963" s="72">
        <v>0.23563500000000004</v>
      </c>
      <c r="K2963" s="73">
        <v>0.51384300000000005</v>
      </c>
      <c r="L2963" s="73">
        <f t="shared" si="184"/>
        <v>0.25481928257286929</v>
      </c>
      <c r="M2963" s="73">
        <v>0.18336061257286929</v>
      </c>
      <c r="N2963" s="73">
        <v>3.8554529999999997E-2</v>
      </c>
      <c r="O2963" s="73">
        <v>3.2904139999999998E-2</v>
      </c>
      <c r="P2963" s="74">
        <f t="shared" si="185"/>
        <v>0.35684170568222057</v>
      </c>
      <c r="Q2963" s="74">
        <f t="shared" si="186"/>
        <v>0.43187343716440485</v>
      </c>
      <c r="R2963" s="75">
        <f t="shared" si="187"/>
        <v>0.49590883319003909</v>
      </c>
      <c r="S2963" s="7"/>
    </row>
    <row r="2964" spans="1:19" ht="38.25" x14ac:dyDescent="0.25">
      <c r="A2964" s="44"/>
      <c r="B2964" s="45"/>
      <c r="C2964" s="46"/>
      <c r="D2964" s="47"/>
      <c r="E2964" s="48"/>
      <c r="F2964" s="49">
        <v>106</v>
      </c>
      <c r="G2964" s="50" t="s">
        <v>83</v>
      </c>
      <c r="H2964" s="90"/>
      <c r="I2964" s="46"/>
      <c r="J2964" s="51">
        <v>0.94902100000000011</v>
      </c>
      <c r="K2964" s="52">
        <v>0.96485899999999991</v>
      </c>
      <c r="L2964" s="53">
        <f t="shared" si="184"/>
        <v>0.5122718689254333</v>
      </c>
      <c r="M2964" s="53">
        <v>0.25595904892543331</v>
      </c>
      <c r="N2964" s="53">
        <v>0.14474590999999998</v>
      </c>
      <c r="O2964" s="53">
        <v>0.11156690999999999</v>
      </c>
      <c r="P2964" s="54">
        <f t="shared" si="185"/>
        <v>0.26528129905554421</v>
      </c>
      <c r="Q2964" s="54">
        <f t="shared" si="186"/>
        <v>0.415298980395512</v>
      </c>
      <c r="R2964" s="55">
        <f t="shared" si="187"/>
        <v>0.53092925383442902</v>
      </c>
      <c r="S2964" s="7"/>
    </row>
    <row r="2965" spans="1:19" x14ac:dyDescent="0.25">
      <c r="A2965" s="66"/>
      <c r="B2965" s="56"/>
      <c r="C2965" s="67"/>
      <c r="D2965" s="68"/>
      <c r="E2965" s="69"/>
      <c r="F2965" s="70"/>
      <c r="G2965" s="71"/>
      <c r="H2965" s="66">
        <v>18</v>
      </c>
      <c r="I2965" s="67" t="s">
        <v>271</v>
      </c>
      <c r="J2965" s="72">
        <v>0.94902100000000011</v>
      </c>
      <c r="K2965" s="73">
        <v>0.96485899999999991</v>
      </c>
      <c r="L2965" s="73">
        <f t="shared" si="184"/>
        <v>0.5122718689254333</v>
      </c>
      <c r="M2965" s="73">
        <v>0.25595904892543331</v>
      </c>
      <c r="N2965" s="73">
        <v>0.14474590999999998</v>
      </c>
      <c r="O2965" s="73">
        <v>0.11156690999999999</v>
      </c>
      <c r="P2965" s="74">
        <f t="shared" si="185"/>
        <v>0.26528129905554421</v>
      </c>
      <c r="Q2965" s="74">
        <f t="shared" si="186"/>
        <v>0.415298980395512</v>
      </c>
      <c r="R2965" s="75">
        <f t="shared" si="187"/>
        <v>0.53092925383442902</v>
      </c>
      <c r="S2965" s="7"/>
    </row>
    <row r="2966" spans="1:19" ht="38.25" x14ac:dyDescent="0.25">
      <c r="A2966" s="44"/>
      <c r="B2966" s="45"/>
      <c r="C2966" s="46"/>
      <c r="D2966" s="47"/>
      <c r="E2966" s="48"/>
      <c r="F2966" s="49">
        <v>107</v>
      </c>
      <c r="G2966" s="50" t="s">
        <v>84</v>
      </c>
      <c r="H2966" s="90"/>
      <c r="I2966" s="46"/>
      <c r="J2966" s="51">
        <v>1.7112700000000001</v>
      </c>
      <c r="K2966" s="52">
        <v>1.7137160000000002</v>
      </c>
      <c r="L2966" s="53">
        <f t="shared" si="184"/>
        <v>0.74485825604849909</v>
      </c>
      <c r="M2966" s="53">
        <v>0.4873923160484992</v>
      </c>
      <c r="N2966" s="53">
        <v>0.13106399999999999</v>
      </c>
      <c r="O2966" s="53">
        <v>0.12640193999999999</v>
      </c>
      <c r="P2966" s="54">
        <f t="shared" si="185"/>
        <v>0.28440670218898528</v>
      </c>
      <c r="Q2966" s="54">
        <f t="shared" si="186"/>
        <v>0.36088611884845512</v>
      </c>
      <c r="R2966" s="55">
        <f t="shared" si="187"/>
        <v>0.43464509641533311</v>
      </c>
      <c r="S2966" s="7"/>
    </row>
    <row r="2967" spans="1:19" x14ac:dyDescent="0.25">
      <c r="A2967" s="66"/>
      <c r="B2967" s="56"/>
      <c r="C2967" s="67"/>
      <c r="D2967" s="68"/>
      <c r="E2967" s="69"/>
      <c r="F2967" s="70"/>
      <c r="G2967" s="71"/>
      <c r="H2967" s="66">
        <v>18</v>
      </c>
      <c r="I2967" s="67" t="s">
        <v>271</v>
      </c>
      <c r="J2967" s="72">
        <v>1.7112700000000001</v>
      </c>
      <c r="K2967" s="73">
        <v>1.7137160000000002</v>
      </c>
      <c r="L2967" s="73">
        <f t="shared" si="184"/>
        <v>0.74485825604849909</v>
      </c>
      <c r="M2967" s="73">
        <v>0.4873923160484992</v>
      </c>
      <c r="N2967" s="73">
        <v>0.13106399999999999</v>
      </c>
      <c r="O2967" s="73">
        <v>0.12640193999999999</v>
      </c>
      <c r="P2967" s="74">
        <f t="shared" si="185"/>
        <v>0.28440670218898528</v>
      </c>
      <c r="Q2967" s="74">
        <f t="shared" si="186"/>
        <v>0.36088611884845512</v>
      </c>
      <c r="R2967" s="75">
        <f t="shared" si="187"/>
        <v>0.43464509641533311</v>
      </c>
      <c r="S2967" s="7"/>
    </row>
    <row r="2968" spans="1:19" ht="25.5" x14ac:dyDescent="0.25">
      <c r="A2968" s="44"/>
      <c r="B2968" s="45"/>
      <c r="C2968" s="46"/>
      <c r="D2968" s="47"/>
      <c r="E2968" s="48"/>
      <c r="F2968" s="49">
        <v>121</v>
      </c>
      <c r="G2968" s="50" t="s">
        <v>159</v>
      </c>
      <c r="H2968" s="90"/>
      <c r="I2968" s="46"/>
      <c r="J2968" s="51">
        <v>7.1593999999999991E-2</v>
      </c>
      <c r="K2968" s="52">
        <v>7.1594000000000005E-2</v>
      </c>
      <c r="L2968" s="53">
        <f t="shared" si="184"/>
        <v>1.1874269989864579E-2</v>
      </c>
      <c r="M2968" s="53">
        <v>2.2740499898645794E-3</v>
      </c>
      <c r="N2968" s="53">
        <v>1.1506999999999999E-3</v>
      </c>
      <c r="O2968" s="53">
        <v>8.4495200000000003E-3</v>
      </c>
      <c r="P2968" s="54">
        <f t="shared" si="185"/>
        <v>3.176313643412268E-2</v>
      </c>
      <c r="Q2968" s="54">
        <f t="shared" si="186"/>
        <v>4.7835712348305436E-2</v>
      </c>
      <c r="R2968" s="55">
        <f t="shared" si="187"/>
        <v>0.16585565815381983</v>
      </c>
      <c r="S2968" s="7"/>
    </row>
    <row r="2969" spans="1:19" x14ac:dyDescent="0.25">
      <c r="A2969" s="66"/>
      <c r="B2969" s="56"/>
      <c r="C2969" s="67"/>
      <c r="D2969" s="68"/>
      <c r="E2969" s="69"/>
      <c r="F2969" s="70"/>
      <c r="G2969" s="71"/>
      <c r="H2969" s="66">
        <v>18</v>
      </c>
      <c r="I2969" s="67" t="s">
        <v>271</v>
      </c>
      <c r="J2969" s="72">
        <v>7.1593999999999991E-2</v>
      </c>
      <c r="K2969" s="73">
        <v>7.1594000000000005E-2</v>
      </c>
      <c r="L2969" s="73">
        <f t="shared" si="184"/>
        <v>1.1874269989864579E-2</v>
      </c>
      <c r="M2969" s="73">
        <v>2.2740499898645794E-3</v>
      </c>
      <c r="N2969" s="73">
        <v>1.1506999999999999E-3</v>
      </c>
      <c r="O2969" s="73">
        <v>8.4495200000000003E-3</v>
      </c>
      <c r="P2969" s="74">
        <f t="shared" si="185"/>
        <v>3.176313643412268E-2</v>
      </c>
      <c r="Q2969" s="74">
        <f t="shared" si="186"/>
        <v>4.7835712348305436E-2</v>
      </c>
      <c r="R2969" s="75">
        <f t="shared" si="187"/>
        <v>0.16585565815381983</v>
      </c>
      <c r="S2969" s="7"/>
    </row>
    <row r="2970" spans="1:19" ht="38.25" x14ac:dyDescent="0.25">
      <c r="A2970" s="44"/>
      <c r="B2970" s="45"/>
      <c r="C2970" s="46"/>
      <c r="D2970" s="47"/>
      <c r="E2970" s="48"/>
      <c r="F2970" s="49">
        <v>129</v>
      </c>
      <c r="G2970" s="50" t="s">
        <v>143</v>
      </c>
      <c r="H2970" s="90"/>
      <c r="I2970" s="46"/>
      <c r="J2970" s="51">
        <v>0</v>
      </c>
      <c r="K2970" s="52">
        <v>0.22810499999999995</v>
      </c>
      <c r="L2970" s="53">
        <f t="shared" si="184"/>
        <v>1.2421860093418956E-2</v>
      </c>
      <c r="M2970" s="53">
        <v>5.8158400934189558E-3</v>
      </c>
      <c r="N2970" s="53">
        <v>3.6979199999999995E-3</v>
      </c>
      <c r="O2970" s="53">
        <v>2.9080999999999998E-3</v>
      </c>
      <c r="P2970" s="54">
        <f t="shared" si="185"/>
        <v>2.5496328854777216E-2</v>
      </c>
      <c r="Q2970" s="54">
        <f t="shared" si="186"/>
        <v>4.1707810409324468E-2</v>
      </c>
      <c r="R2970" s="55">
        <f t="shared" si="187"/>
        <v>5.4456763742219416E-2</v>
      </c>
      <c r="S2970" s="7"/>
    </row>
    <row r="2971" spans="1:19" x14ac:dyDescent="0.25">
      <c r="A2971" s="66"/>
      <c r="B2971" s="56"/>
      <c r="C2971" s="67"/>
      <c r="D2971" s="68"/>
      <c r="E2971" s="69"/>
      <c r="F2971" s="70"/>
      <c r="G2971" s="71"/>
      <c r="H2971" s="66">
        <v>18</v>
      </c>
      <c r="I2971" s="67" t="s">
        <v>271</v>
      </c>
      <c r="J2971" s="72">
        <v>0</v>
      </c>
      <c r="K2971" s="73">
        <v>0.22810499999999995</v>
      </c>
      <c r="L2971" s="73">
        <f t="shared" si="184"/>
        <v>1.2421860093418956E-2</v>
      </c>
      <c r="M2971" s="73">
        <v>5.8158400934189558E-3</v>
      </c>
      <c r="N2971" s="73">
        <v>3.6979199999999995E-3</v>
      </c>
      <c r="O2971" s="73">
        <v>2.9080999999999998E-3</v>
      </c>
      <c r="P2971" s="74">
        <f t="shared" si="185"/>
        <v>2.5496328854777216E-2</v>
      </c>
      <c r="Q2971" s="74">
        <f t="shared" si="186"/>
        <v>4.1707810409324468E-2</v>
      </c>
      <c r="R2971" s="75">
        <f t="shared" si="187"/>
        <v>5.4456763742219416E-2</v>
      </c>
      <c r="S2971" s="7"/>
    </row>
    <row r="2972" spans="1:19" x14ac:dyDescent="0.25">
      <c r="A2972" s="44"/>
      <c r="B2972" s="45"/>
      <c r="C2972" s="46"/>
      <c r="D2972" s="47"/>
      <c r="E2972" s="48"/>
      <c r="F2972" s="49">
        <v>131</v>
      </c>
      <c r="G2972" s="50" t="s">
        <v>144</v>
      </c>
      <c r="H2972" s="90"/>
      <c r="I2972" s="46"/>
      <c r="J2972" s="51">
        <v>0.52196000000000009</v>
      </c>
      <c r="K2972" s="52">
        <v>1.8819649999999997</v>
      </c>
      <c r="L2972" s="53">
        <f t="shared" si="184"/>
        <v>0.3114789223781208</v>
      </c>
      <c r="M2972" s="53">
        <v>0.18948432237812085</v>
      </c>
      <c r="N2972" s="53">
        <v>4.9662049999999992E-2</v>
      </c>
      <c r="O2972" s="53">
        <v>7.2332549999999995E-2</v>
      </c>
      <c r="P2972" s="54">
        <f t="shared" si="185"/>
        <v>0.10068429666764307</v>
      </c>
      <c r="Q2972" s="54">
        <f t="shared" si="186"/>
        <v>0.12707269921498054</v>
      </c>
      <c r="R2972" s="55">
        <f t="shared" si="187"/>
        <v>0.16550728753091629</v>
      </c>
      <c r="S2972" s="7"/>
    </row>
    <row r="2973" spans="1:19" x14ac:dyDescent="0.25">
      <c r="A2973" s="66"/>
      <c r="B2973" s="56"/>
      <c r="C2973" s="67"/>
      <c r="D2973" s="68"/>
      <c r="E2973" s="69"/>
      <c r="F2973" s="70"/>
      <c r="G2973" s="71"/>
      <c r="H2973" s="66">
        <v>18</v>
      </c>
      <c r="I2973" s="67" t="s">
        <v>271</v>
      </c>
      <c r="J2973" s="72">
        <v>0.52196000000000009</v>
      </c>
      <c r="K2973" s="73">
        <v>1.8819649999999997</v>
      </c>
      <c r="L2973" s="73">
        <f t="shared" si="184"/>
        <v>0.3114789223781208</v>
      </c>
      <c r="M2973" s="73">
        <v>0.18948432237812085</v>
      </c>
      <c r="N2973" s="73">
        <v>4.9662049999999992E-2</v>
      </c>
      <c r="O2973" s="73">
        <v>7.2332549999999995E-2</v>
      </c>
      <c r="P2973" s="74">
        <f t="shared" si="185"/>
        <v>0.10068429666764307</v>
      </c>
      <c r="Q2973" s="74">
        <f t="shared" si="186"/>
        <v>0.12707269921498054</v>
      </c>
      <c r="R2973" s="75">
        <f t="shared" si="187"/>
        <v>0.16550728753091629</v>
      </c>
      <c r="S2973" s="7"/>
    </row>
    <row r="2974" spans="1:19" x14ac:dyDescent="0.25">
      <c r="A2974" s="44"/>
      <c r="B2974" s="45"/>
      <c r="C2974" s="46"/>
      <c r="D2974" s="47">
        <v>456</v>
      </c>
      <c r="E2974" s="48" t="s">
        <v>241</v>
      </c>
      <c r="F2974" s="49"/>
      <c r="G2974" s="50"/>
      <c r="H2974" s="90"/>
      <c r="I2974" s="46"/>
      <c r="J2974" s="51">
        <v>233.99152800000002</v>
      </c>
      <c r="K2974" s="52">
        <v>300.69990800000011</v>
      </c>
      <c r="L2974" s="53">
        <f t="shared" si="184"/>
        <v>130.24767119197926</v>
      </c>
      <c r="M2974" s="53">
        <v>61.308293801979254</v>
      </c>
      <c r="N2974" s="53">
        <v>43.317578449999999</v>
      </c>
      <c r="O2974" s="53">
        <v>25.621798940000009</v>
      </c>
      <c r="P2974" s="54">
        <f t="shared" si="185"/>
        <v>0.20388530947598171</v>
      </c>
      <c r="Q2974" s="54">
        <f t="shared" si="186"/>
        <v>0.3479411515216666</v>
      </c>
      <c r="R2974" s="55">
        <f t="shared" si="187"/>
        <v>0.43314835730504853</v>
      </c>
      <c r="S2974" s="7"/>
    </row>
    <row r="2975" spans="1:19" x14ac:dyDescent="0.25">
      <c r="A2975" s="44"/>
      <c r="B2975" s="45"/>
      <c r="C2975" s="46"/>
      <c r="D2975" s="47"/>
      <c r="E2975" s="48"/>
      <c r="F2975" s="49">
        <v>1</v>
      </c>
      <c r="G2975" s="50" t="s">
        <v>136</v>
      </c>
      <c r="H2975" s="90"/>
      <c r="I2975" s="46"/>
      <c r="J2975" s="51">
        <v>12.238860000000001</v>
      </c>
      <c r="K2975" s="52">
        <v>15.682714000000006</v>
      </c>
      <c r="L2975" s="53">
        <f t="shared" si="184"/>
        <v>6.0977705796922788</v>
      </c>
      <c r="M2975" s="53">
        <v>4.0182747396922789</v>
      </c>
      <c r="N2975" s="53">
        <v>0.74667147999999983</v>
      </c>
      <c r="O2975" s="53">
        <v>1.3328243599999998</v>
      </c>
      <c r="P2975" s="54">
        <f t="shared" si="185"/>
        <v>0.25622317283170998</v>
      </c>
      <c r="Q2975" s="54">
        <f t="shared" si="186"/>
        <v>0.30383428657133432</v>
      </c>
      <c r="R2975" s="55">
        <f t="shared" si="187"/>
        <v>0.38882113004753366</v>
      </c>
      <c r="S2975" s="7"/>
    </row>
    <row r="2976" spans="1:19" x14ac:dyDescent="0.25">
      <c r="A2976" s="66"/>
      <c r="B2976" s="56"/>
      <c r="C2976" s="67"/>
      <c r="D2976" s="68"/>
      <c r="E2976" s="69"/>
      <c r="F2976" s="70"/>
      <c r="G2976" s="71"/>
      <c r="H2976" s="66">
        <v>19</v>
      </c>
      <c r="I2976" s="67" t="s">
        <v>272</v>
      </c>
      <c r="J2976" s="72">
        <v>12.238860000000001</v>
      </c>
      <c r="K2976" s="73">
        <v>15.682714000000006</v>
      </c>
      <c r="L2976" s="73">
        <f t="shared" si="184"/>
        <v>6.0977705796922788</v>
      </c>
      <c r="M2976" s="73">
        <v>4.0182747396922789</v>
      </c>
      <c r="N2976" s="73">
        <v>0.74667147999999983</v>
      </c>
      <c r="O2976" s="73">
        <v>1.3328243599999998</v>
      </c>
      <c r="P2976" s="74">
        <f t="shared" si="185"/>
        <v>0.25622317283170998</v>
      </c>
      <c r="Q2976" s="74">
        <f t="shared" si="186"/>
        <v>0.30383428657133432</v>
      </c>
      <c r="R2976" s="75">
        <f t="shared" si="187"/>
        <v>0.38882113004753366</v>
      </c>
      <c r="S2976" s="7"/>
    </row>
    <row r="2977" spans="1:19" x14ac:dyDescent="0.25">
      <c r="A2977" s="44"/>
      <c r="B2977" s="45"/>
      <c r="C2977" s="46"/>
      <c r="D2977" s="47"/>
      <c r="E2977" s="48"/>
      <c r="F2977" s="49">
        <v>2</v>
      </c>
      <c r="G2977" s="50" t="s">
        <v>137</v>
      </c>
      <c r="H2977" s="90"/>
      <c r="I2977" s="46"/>
      <c r="J2977" s="51">
        <v>11.398088999999995</v>
      </c>
      <c r="K2977" s="52">
        <v>15.122789999999995</v>
      </c>
      <c r="L2977" s="53">
        <f t="shared" si="184"/>
        <v>5.8524344802806603</v>
      </c>
      <c r="M2977" s="53">
        <v>4.1177781902806601</v>
      </c>
      <c r="N2977" s="53">
        <v>0.64224126999999986</v>
      </c>
      <c r="O2977" s="53">
        <v>1.0924150200000002</v>
      </c>
      <c r="P2977" s="54">
        <f t="shared" si="185"/>
        <v>0.27228958348827575</v>
      </c>
      <c r="Q2977" s="54">
        <f t="shared" si="186"/>
        <v>0.31475802152120486</v>
      </c>
      <c r="R2977" s="55">
        <f t="shared" si="187"/>
        <v>0.38699436283124095</v>
      </c>
      <c r="S2977" s="7"/>
    </row>
    <row r="2978" spans="1:19" x14ac:dyDescent="0.25">
      <c r="A2978" s="66"/>
      <c r="B2978" s="56"/>
      <c r="C2978" s="67"/>
      <c r="D2978" s="68"/>
      <c r="E2978" s="69"/>
      <c r="F2978" s="70"/>
      <c r="G2978" s="71"/>
      <c r="H2978" s="66">
        <v>19</v>
      </c>
      <c r="I2978" s="67" t="s">
        <v>272</v>
      </c>
      <c r="J2978" s="72">
        <v>11.398088999999995</v>
      </c>
      <c r="K2978" s="73">
        <v>15.122789999999995</v>
      </c>
      <c r="L2978" s="73">
        <f t="shared" si="184"/>
        <v>5.8524344802806603</v>
      </c>
      <c r="M2978" s="73">
        <v>4.1177781902806601</v>
      </c>
      <c r="N2978" s="73">
        <v>0.64224126999999986</v>
      </c>
      <c r="O2978" s="73">
        <v>1.0924150200000002</v>
      </c>
      <c r="P2978" s="74">
        <f t="shared" si="185"/>
        <v>0.27228958348827575</v>
      </c>
      <c r="Q2978" s="74">
        <f t="shared" si="186"/>
        <v>0.31475802152120486</v>
      </c>
      <c r="R2978" s="75">
        <f t="shared" si="187"/>
        <v>0.38699436283124095</v>
      </c>
      <c r="S2978" s="7"/>
    </row>
    <row r="2979" spans="1:19" x14ac:dyDescent="0.25">
      <c r="A2979" s="44"/>
      <c r="B2979" s="45"/>
      <c r="C2979" s="46"/>
      <c r="D2979" s="47"/>
      <c r="E2979" s="48"/>
      <c r="F2979" s="49">
        <v>16</v>
      </c>
      <c r="G2979" s="50" t="s">
        <v>138</v>
      </c>
      <c r="H2979" s="90"/>
      <c r="I2979" s="46"/>
      <c r="J2979" s="51">
        <v>1.6497810000000002</v>
      </c>
      <c r="K2979" s="52">
        <v>1.8779209999999997</v>
      </c>
      <c r="L2979" s="53">
        <f t="shared" si="184"/>
        <v>0.6319120251078858</v>
      </c>
      <c r="M2979" s="53">
        <v>0.39341864510788582</v>
      </c>
      <c r="N2979" s="53">
        <v>0.11999435</v>
      </c>
      <c r="O2979" s="53">
        <v>0.11849903000000001</v>
      </c>
      <c r="P2979" s="54">
        <f t="shared" si="185"/>
        <v>0.20949690913935456</v>
      </c>
      <c r="Q2979" s="54">
        <f t="shared" si="186"/>
        <v>0.27339435210953278</v>
      </c>
      <c r="R2979" s="55">
        <f t="shared" si="187"/>
        <v>0.33649553155211848</v>
      </c>
      <c r="S2979" s="7"/>
    </row>
    <row r="2980" spans="1:19" x14ac:dyDescent="0.25">
      <c r="A2980" s="66"/>
      <c r="B2980" s="56"/>
      <c r="C2980" s="67"/>
      <c r="D2980" s="68"/>
      <c r="E2980" s="69"/>
      <c r="F2980" s="70"/>
      <c r="G2980" s="71"/>
      <c r="H2980" s="66">
        <v>19</v>
      </c>
      <c r="I2980" s="67" t="s">
        <v>272</v>
      </c>
      <c r="J2980" s="72">
        <v>1.6497810000000002</v>
      </c>
      <c r="K2980" s="73">
        <v>1.8779209999999997</v>
      </c>
      <c r="L2980" s="73">
        <f t="shared" si="184"/>
        <v>0.6319120251078858</v>
      </c>
      <c r="M2980" s="73">
        <v>0.39341864510788582</v>
      </c>
      <c r="N2980" s="73">
        <v>0.11999435</v>
      </c>
      <c r="O2980" s="73">
        <v>0.11849903000000001</v>
      </c>
      <c r="P2980" s="74">
        <f t="shared" si="185"/>
        <v>0.20949690913935456</v>
      </c>
      <c r="Q2980" s="74">
        <f t="shared" si="186"/>
        <v>0.27339435210953278</v>
      </c>
      <c r="R2980" s="75">
        <f t="shared" si="187"/>
        <v>0.33649553155211848</v>
      </c>
      <c r="S2980" s="7"/>
    </row>
    <row r="2981" spans="1:19" x14ac:dyDescent="0.25">
      <c r="A2981" s="44"/>
      <c r="B2981" s="45"/>
      <c r="C2981" s="46"/>
      <c r="D2981" s="47"/>
      <c r="E2981" s="48"/>
      <c r="F2981" s="49">
        <v>17</v>
      </c>
      <c r="G2981" s="50" t="s">
        <v>139</v>
      </c>
      <c r="H2981" s="90"/>
      <c r="I2981" s="46"/>
      <c r="J2981" s="51">
        <v>1.2728200000000001</v>
      </c>
      <c r="K2981" s="52">
        <v>1.4022130000000002</v>
      </c>
      <c r="L2981" s="53">
        <f t="shared" si="184"/>
        <v>0.44112902840662827</v>
      </c>
      <c r="M2981" s="53">
        <v>0.18554286840662826</v>
      </c>
      <c r="N2981" s="53">
        <v>0.10487048</v>
      </c>
      <c r="O2981" s="53">
        <v>0.15071567999999999</v>
      </c>
      <c r="P2981" s="54">
        <f t="shared" si="185"/>
        <v>0.13232145787168442</v>
      </c>
      <c r="Q2981" s="54">
        <f t="shared" si="186"/>
        <v>0.20711072312596462</v>
      </c>
      <c r="R2981" s="55">
        <f t="shared" si="187"/>
        <v>0.3145948785288884</v>
      </c>
      <c r="S2981" s="7"/>
    </row>
    <row r="2982" spans="1:19" x14ac:dyDescent="0.25">
      <c r="A2982" s="66"/>
      <c r="B2982" s="56"/>
      <c r="C2982" s="67"/>
      <c r="D2982" s="68"/>
      <c r="E2982" s="69"/>
      <c r="F2982" s="70"/>
      <c r="G2982" s="71"/>
      <c r="H2982" s="66">
        <v>19</v>
      </c>
      <c r="I2982" s="67" t="s">
        <v>272</v>
      </c>
      <c r="J2982" s="72">
        <v>1.2728200000000001</v>
      </c>
      <c r="K2982" s="73">
        <v>1.4022130000000002</v>
      </c>
      <c r="L2982" s="73">
        <f t="shared" si="184"/>
        <v>0.44112902840662827</v>
      </c>
      <c r="M2982" s="73">
        <v>0.18554286840662826</v>
      </c>
      <c r="N2982" s="73">
        <v>0.10487048</v>
      </c>
      <c r="O2982" s="73">
        <v>0.15071567999999999</v>
      </c>
      <c r="P2982" s="74">
        <f t="shared" si="185"/>
        <v>0.13232145787168442</v>
      </c>
      <c r="Q2982" s="74">
        <f t="shared" si="186"/>
        <v>0.20711072312596462</v>
      </c>
      <c r="R2982" s="75">
        <f t="shared" si="187"/>
        <v>0.3145948785288884</v>
      </c>
      <c r="S2982" s="7"/>
    </row>
    <row r="2983" spans="1:19" x14ac:dyDescent="0.25">
      <c r="A2983" s="44"/>
      <c r="B2983" s="45"/>
      <c r="C2983" s="46"/>
      <c r="D2983" s="47"/>
      <c r="E2983" s="48"/>
      <c r="F2983" s="49">
        <v>18</v>
      </c>
      <c r="G2983" s="50" t="s">
        <v>140</v>
      </c>
      <c r="H2983" s="90"/>
      <c r="I2983" s="46"/>
      <c r="J2983" s="51">
        <v>1.2413409999999996</v>
      </c>
      <c r="K2983" s="52">
        <v>1.4456729999999993</v>
      </c>
      <c r="L2983" s="53">
        <f t="shared" si="184"/>
        <v>0.54752569680669527</v>
      </c>
      <c r="M2983" s="53">
        <v>0.26593546680669533</v>
      </c>
      <c r="N2983" s="53">
        <v>8.0451200000000014E-2</v>
      </c>
      <c r="O2983" s="53">
        <v>0.20113903</v>
      </c>
      <c r="P2983" s="54">
        <f t="shared" si="185"/>
        <v>0.18395271047235126</v>
      </c>
      <c r="Q2983" s="54">
        <f t="shared" si="186"/>
        <v>0.23960236291795967</v>
      </c>
      <c r="R2983" s="55">
        <f t="shared" si="187"/>
        <v>0.37873412369650367</v>
      </c>
      <c r="S2983" s="7"/>
    </row>
    <row r="2984" spans="1:19" x14ac:dyDescent="0.25">
      <c r="A2984" s="66"/>
      <c r="B2984" s="56"/>
      <c r="C2984" s="67"/>
      <c r="D2984" s="68"/>
      <c r="E2984" s="69"/>
      <c r="F2984" s="70"/>
      <c r="G2984" s="71"/>
      <c r="H2984" s="66">
        <v>19</v>
      </c>
      <c r="I2984" s="67" t="s">
        <v>272</v>
      </c>
      <c r="J2984" s="72">
        <v>1.2413409999999996</v>
      </c>
      <c r="K2984" s="73">
        <v>1.4456729999999993</v>
      </c>
      <c r="L2984" s="73">
        <f t="shared" si="184"/>
        <v>0.54752569680669527</v>
      </c>
      <c r="M2984" s="73">
        <v>0.26593546680669533</v>
      </c>
      <c r="N2984" s="73">
        <v>8.0451200000000014E-2</v>
      </c>
      <c r="O2984" s="73">
        <v>0.20113903</v>
      </c>
      <c r="P2984" s="74">
        <f t="shared" si="185"/>
        <v>0.18395271047235126</v>
      </c>
      <c r="Q2984" s="74">
        <f t="shared" si="186"/>
        <v>0.23960236291795967</v>
      </c>
      <c r="R2984" s="75">
        <f t="shared" si="187"/>
        <v>0.37873412369650367</v>
      </c>
      <c r="S2984" s="7"/>
    </row>
    <row r="2985" spans="1:19" x14ac:dyDescent="0.25">
      <c r="A2985" s="44"/>
      <c r="B2985" s="45"/>
      <c r="C2985" s="46"/>
      <c r="D2985" s="47"/>
      <c r="E2985" s="48"/>
      <c r="F2985" s="49">
        <v>24</v>
      </c>
      <c r="G2985" s="50" t="s">
        <v>141</v>
      </c>
      <c r="H2985" s="90"/>
      <c r="I2985" s="46"/>
      <c r="J2985" s="51">
        <v>0.68796400000000013</v>
      </c>
      <c r="K2985" s="52">
        <v>1.0171899999999998</v>
      </c>
      <c r="L2985" s="53">
        <f t="shared" si="184"/>
        <v>0.28517395944949986</v>
      </c>
      <c r="M2985" s="53">
        <v>0.15392472944949986</v>
      </c>
      <c r="N2985" s="53">
        <v>7.1086089999999991E-2</v>
      </c>
      <c r="O2985" s="53">
        <v>6.0163140000000004E-2</v>
      </c>
      <c r="P2985" s="54">
        <f t="shared" si="185"/>
        <v>0.15132347884810105</v>
      </c>
      <c r="Q2985" s="54">
        <f t="shared" si="186"/>
        <v>0.22120824963821892</v>
      </c>
      <c r="R2985" s="55">
        <f t="shared" si="187"/>
        <v>0.28035466279603605</v>
      </c>
      <c r="S2985" s="7"/>
    </row>
    <row r="2986" spans="1:19" x14ac:dyDescent="0.25">
      <c r="A2986" s="66"/>
      <c r="B2986" s="56"/>
      <c r="C2986" s="67"/>
      <c r="D2986" s="68"/>
      <c r="E2986" s="69"/>
      <c r="F2986" s="70"/>
      <c r="G2986" s="71"/>
      <c r="H2986" s="66">
        <v>19</v>
      </c>
      <c r="I2986" s="67" t="s">
        <v>272</v>
      </c>
      <c r="J2986" s="72">
        <v>0.68796400000000013</v>
      </c>
      <c r="K2986" s="73">
        <v>1.0171899999999998</v>
      </c>
      <c r="L2986" s="73">
        <f t="shared" si="184"/>
        <v>0.28517395944949986</v>
      </c>
      <c r="M2986" s="73">
        <v>0.15392472944949986</v>
      </c>
      <c r="N2986" s="73">
        <v>7.1086089999999991E-2</v>
      </c>
      <c r="O2986" s="73">
        <v>6.0163140000000004E-2</v>
      </c>
      <c r="P2986" s="74">
        <f t="shared" si="185"/>
        <v>0.15132347884810105</v>
      </c>
      <c r="Q2986" s="74">
        <f t="shared" si="186"/>
        <v>0.22120824963821892</v>
      </c>
      <c r="R2986" s="75">
        <f t="shared" si="187"/>
        <v>0.28035466279603605</v>
      </c>
      <c r="S2986" s="7"/>
    </row>
    <row r="2987" spans="1:19" ht="25.5" x14ac:dyDescent="0.25">
      <c r="A2987" s="44"/>
      <c r="B2987" s="45"/>
      <c r="C2987" s="46"/>
      <c r="D2987" s="47"/>
      <c r="E2987" s="48"/>
      <c r="F2987" s="49">
        <v>30</v>
      </c>
      <c r="G2987" s="50" t="s">
        <v>64</v>
      </c>
      <c r="H2987" s="90"/>
      <c r="I2987" s="46"/>
      <c r="J2987" s="51">
        <v>0</v>
      </c>
      <c r="K2987" s="52">
        <v>1.15E-2</v>
      </c>
      <c r="L2987" s="53">
        <f t="shared" si="184"/>
        <v>2.2288E-3</v>
      </c>
      <c r="M2987" s="53">
        <v>0</v>
      </c>
      <c r="N2987" s="53">
        <v>5.4000000000000001E-4</v>
      </c>
      <c r="O2987" s="53">
        <v>1.6888000000000001E-3</v>
      </c>
      <c r="P2987" s="54">
        <f t="shared" si="185"/>
        <v>0</v>
      </c>
      <c r="Q2987" s="54">
        <f t="shared" si="186"/>
        <v>4.6956521739130438E-2</v>
      </c>
      <c r="R2987" s="55">
        <f t="shared" si="187"/>
        <v>0.1938086956521739</v>
      </c>
      <c r="S2987" s="7"/>
    </row>
    <row r="2988" spans="1:19" x14ac:dyDescent="0.25">
      <c r="A2988" s="66"/>
      <c r="B2988" s="56"/>
      <c r="C2988" s="67"/>
      <c r="D2988" s="68"/>
      <c r="E2988" s="69"/>
      <c r="F2988" s="70"/>
      <c r="G2988" s="71"/>
      <c r="H2988" s="66">
        <v>19</v>
      </c>
      <c r="I2988" s="67" t="s">
        <v>272</v>
      </c>
      <c r="J2988" s="72">
        <v>0</v>
      </c>
      <c r="K2988" s="73">
        <v>1.15E-2</v>
      </c>
      <c r="L2988" s="73">
        <f t="shared" si="184"/>
        <v>2.2288E-3</v>
      </c>
      <c r="M2988" s="73">
        <v>0</v>
      </c>
      <c r="N2988" s="73">
        <v>5.4000000000000001E-4</v>
      </c>
      <c r="O2988" s="73">
        <v>1.6888000000000001E-3</v>
      </c>
      <c r="P2988" s="74">
        <f t="shared" si="185"/>
        <v>0</v>
      </c>
      <c r="Q2988" s="74">
        <f t="shared" si="186"/>
        <v>4.6956521739130438E-2</v>
      </c>
      <c r="R2988" s="75">
        <f t="shared" si="187"/>
        <v>0.1938086956521739</v>
      </c>
      <c r="S2988" s="7"/>
    </row>
    <row r="2989" spans="1:19" ht="25.5" x14ac:dyDescent="0.25">
      <c r="A2989" s="44"/>
      <c r="B2989" s="45"/>
      <c r="C2989" s="46"/>
      <c r="D2989" s="47"/>
      <c r="E2989" s="48"/>
      <c r="F2989" s="49">
        <v>35</v>
      </c>
      <c r="G2989" s="50" t="s">
        <v>45</v>
      </c>
      <c r="H2989" s="90"/>
      <c r="I2989" s="46"/>
      <c r="J2989" s="51">
        <v>2.4416959999999999</v>
      </c>
      <c r="K2989" s="52">
        <v>1.6465240000000001</v>
      </c>
      <c r="L2989" s="53">
        <f t="shared" si="184"/>
        <v>0.516005761722377</v>
      </c>
      <c r="M2989" s="53">
        <v>0.20814266172237694</v>
      </c>
      <c r="N2989" s="53">
        <v>0.14317902000000002</v>
      </c>
      <c r="O2989" s="53">
        <v>0.16468408000000001</v>
      </c>
      <c r="P2989" s="54">
        <f t="shared" si="185"/>
        <v>0.12641337856136742</v>
      </c>
      <c r="Q2989" s="54">
        <f t="shared" si="186"/>
        <v>0.21337173446750668</v>
      </c>
      <c r="R2989" s="55">
        <f t="shared" si="187"/>
        <v>0.31339097500089702</v>
      </c>
      <c r="S2989" s="7"/>
    </row>
    <row r="2990" spans="1:19" x14ac:dyDescent="0.25">
      <c r="A2990" s="66"/>
      <c r="B2990" s="56"/>
      <c r="C2990" s="67"/>
      <c r="D2990" s="68"/>
      <c r="E2990" s="69"/>
      <c r="F2990" s="70"/>
      <c r="G2990" s="71"/>
      <c r="H2990" s="66">
        <v>19</v>
      </c>
      <c r="I2990" s="67" t="s">
        <v>272</v>
      </c>
      <c r="J2990" s="72">
        <v>2.4416959999999999</v>
      </c>
      <c r="K2990" s="73">
        <v>1.6465240000000001</v>
      </c>
      <c r="L2990" s="73">
        <f t="shared" si="184"/>
        <v>0.516005761722377</v>
      </c>
      <c r="M2990" s="73">
        <v>0.20814266172237694</v>
      </c>
      <c r="N2990" s="73">
        <v>0.14317902000000002</v>
      </c>
      <c r="O2990" s="73">
        <v>0.16468408000000001</v>
      </c>
      <c r="P2990" s="74">
        <f t="shared" si="185"/>
        <v>0.12641337856136742</v>
      </c>
      <c r="Q2990" s="74">
        <f t="shared" si="186"/>
        <v>0.21337173446750668</v>
      </c>
      <c r="R2990" s="75">
        <f t="shared" si="187"/>
        <v>0.31339097500089702</v>
      </c>
      <c r="S2990" s="7"/>
    </row>
    <row r="2991" spans="1:19" x14ac:dyDescent="0.25">
      <c r="A2991" s="44"/>
      <c r="B2991" s="45"/>
      <c r="C2991" s="46"/>
      <c r="D2991" s="47"/>
      <c r="E2991" s="48"/>
      <c r="F2991" s="49">
        <v>39</v>
      </c>
      <c r="G2991" s="50" t="s">
        <v>157</v>
      </c>
      <c r="H2991" s="90"/>
      <c r="I2991" s="46"/>
      <c r="J2991" s="51">
        <v>0</v>
      </c>
      <c r="K2991" s="52">
        <v>0.20111400000000001</v>
      </c>
      <c r="L2991" s="53">
        <f t="shared" si="184"/>
        <v>0</v>
      </c>
      <c r="M2991" s="53">
        <v>0</v>
      </c>
      <c r="N2991" s="53">
        <v>0</v>
      </c>
      <c r="O2991" s="53">
        <v>0</v>
      </c>
      <c r="P2991" s="54">
        <f t="shared" si="185"/>
        <v>0</v>
      </c>
      <c r="Q2991" s="54">
        <f t="shared" si="186"/>
        <v>0</v>
      </c>
      <c r="R2991" s="55">
        <f t="shared" si="187"/>
        <v>0</v>
      </c>
      <c r="S2991" s="7"/>
    </row>
    <row r="2992" spans="1:19" x14ac:dyDescent="0.25">
      <c r="A2992" s="66"/>
      <c r="B2992" s="56"/>
      <c r="C2992" s="67"/>
      <c r="D2992" s="68"/>
      <c r="E2992" s="69"/>
      <c r="F2992" s="70"/>
      <c r="G2992" s="71"/>
      <c r="H2992" s="66">
        <v>19</v>
      </c>
      <c r="I2992" s="67" t="s">
        <v>272</v>
      </c>
      <c r="J2992" s="72">
        <v>0</v>
      </c>
      <c r="K2992" s="73">
        <v>0.20111400000000001</v>
      </c>
      <c r="L2992" s="73">
        <f t="shared" si="184"/>
        <v>0</v>
      </c>
      <c r="M2992" s="73">
        <v>0</v>
      </c>
      <c r="N2992" s="73">
        <v>0</v>
      </c>
      <c r="O2992" s="73">
        <v>0</v>
      </c>
      <c r="P2992" s="74">
        <f t="shared" si="185"/>
        <v>0</v>
      </c>
      <c r="Q2992" s="74">
        <f t="shared" si="186"/>
        <v>0</v>
      </c>
      <c r="R2992" s="75">
        <f t="shared" si="187"/>
        <v>0</v>
      </c>
      <c r="S2992" s="7"/>
    </row>
    <row r="2993" spans="1:19" ht="25.5" x14ac:dyDescent="0.25">
      <c r="A2993" s="44"/>
      <c r="B2993" s="45"/>
      <c r="C2993" s="46"/>
      <c r="D2993" s="47"/>
      <c r="E2993" s="48"/>
      <c r="F2993" s="49">
        <v>41</v>
      </c>
      <c r="G2993" s="50" t="s">
        <v>163</v>
      </c>
      <c r="H2993" s="90"/>
      <c r="I2993" s="46"/>
      <c r="J2993" s="51">
        <v>3.5</v>
      </c>
      <c r="K2993" s="52">
        <v>3.5</v>
      </c>
      <c r="L2993" s="53">
        <f t="shared" si="184"/>
        <v>0.6261215186227036</v>
      </c>
      <c r="M2993" s="53">
        <v>0.42024169862270355</v>
      </c>
      <c r="N2993" s="53">
        <v>7.9042879999999996E-2</v>
      </c>
      <c r="O2993" s="53">
        <v>0.12683694000000001</v>
      </c>
      <c r="P2993" s="54">
        <f t="shared" si="185"/>
        <v>0.12006905674934387</v>
      </c>
      <c r="Q2993" s="54">
        <f t="shared" si="186"/>
        <v>0.14265273674934387</v>
      </c>
      <c r="R2993" s="55">
        <f t="shared" si="187"/>
        <v>0.17889186246362959</v>
      </c>
      <c r="S2993" s="7"/>
    </row>
    <row r="2994" spans="1:19" x14ac:dyDescent="0.25">
      <c r="A2994" s="66"/>
      <c r="B2994" s="56"/>
      <c r="C2994" s="67"/>
      <c r="D2994" s="68"/>
      <c r="E2994" s="69"/>
      <c r="F2994" s="70"/>
      <c r="G2994" s="71"/>
      <c r="H2994" s="66">
        <v>19</v>
      </c>
      <c r="I2994" s="67" t="s">
        <v>272</v>
      </c>
      <c r="J2994" s="72">
        <v>3.5</v>
      </c>
      <c r="K2994" s="73">
        <v>3.5</v>
      </c>
      <c r="L2994" s="73">
        <f t="shared" si="184"/>
        <v>0.6261215186227036</v>
      </c>
      <c r="M2994" s="73">
        <v>0.42024169862270355</v>
      </c>
      <c r="N2994" s="73">
        <v>7.9042879999999996E-2</v>
      </c>
      <c r="O2994" s="73">
        <v>0.12683694000000001</v>
      </c>
      <c r="P2994" s="74">
        <f t="shared" si="185"/>
        <v>0.12006905674934387</v>
      </c>
      <c r="Q2994" s="74">
        <f t="shared" si="186"/>
        <v>0.14265273674934387</v>
      </c>
      <c r="R2994" s="75">
        <f t="shared" si="187"/>
        <v>0.17889186246362959</v>
      </c>
      <c r="S2994" s="7"/>
    </row>
    <row r="2995" spans="1:19" ht="25.5" x14ac:dyDescent="0.25">
      <c r="A2995" s="44"/>
      <c r="B2995" s="45"/>
      <c r="C2995" s="46"/>
      <c r="D2995" s="47"/>
      <c r="E2995" s="48"/>
      <c r="F2995" s="49">
        <v>42</v>
      </c>
      <c r="G2995" s="50" t="s">
        <v>158</v>
      </c>
      <c r="H2995" s="90"/>
      <c r="I2995" s="46"/>
      <c r="J2995" s="51">
        <v>0.36027400000000004</v>
      </c>
      <c r="K2995" s="52">
        <v>0.16249800000000003</v>
      </c>
      <c r="L2995" s="53">
        <f t="shared" si="184"/>
        <v>1.1444270086029619E-2</v>
      </c>
      <c r="M2995" s="53">
        <v>7.349850086029619E-3</v>
      </c>
      <c r="N2995" s="53">
        <v>2.4404700000000001E-3</v>
      </c>
      <c r="O2995" s="53">
        <v>1.65395E-3</v>
      </c>
      <c r="P2995" s="54">
        <f t="shared" si="185"/>
        <v>4.5230403365146755E-2</v>
      </c>
      <c r="Q2995" s="54">
        <f t="shared" si="186"/>
        <v>6.0248865130830026E-2</v>
      </c>
      <c r="R2995" s="55">
        <f t="shared" si="187"/>
        <v>7.0427144248111459E-2</v>
      </c>
      <c r="S2995" s="7"/>
    </row>
    <row r="2996" spans="1:19" x14ac:dyDescent="0.25">
      <c r="A2996" s="66"/>
      <c r="B2996" s="56"/>
      <c r="C2996" s="67"/>
      <c r="D2996" s="68"/>
      <c r="E2996" s="69"/>
      <c r="F2996" s="70"/>
      <c r="G2996" s="71"/>
      <c r="H2996" s="66">
        <v>19</v>
      </c>
      <c r="I2996" s="67" t="s">
        <v>272</v>
      </c>
      <c r="J2996" s="72">
        <v>0.36027400000000004</v>
      </c>
      <c r="K2996" s="73">
        <v>0.16249800000000003</v>
      </c>
      <c r="L2996" s="73">
        <f t="shared" si="184"/>
        <v>1.1444270086029619E-2</v>
      </c>
      <c r="M2996" s="73">
        <v>7.349850086029619E-3</v>
      </c>
      <c r="N2996" s="73">
        <v>2.4404700000000001E-3</v>
      </c>
      <c r="O2996" s="73">
        <v>1.65395E-3</v>
      </c>
      <c r="P2996" s="74">
        <f t="shared" si="185"/>
        <v>4.5230403365146755E-2</v>
      </c>
      <c r="Q2996" s="74">
        <f t="shared" si="186"/>
        <v>6.0248865130830026E-2</v>
      </c>
      <c r="R2996" s="75">
        <f t="shared" si="187"/>
        <v>7.0427144248111459E-2</v>
      </c>
      <c r="S2996" s="7"/>
    </row>
    <row r="2997" spans="1:19" x14ac:dyDescent="0.25">
      <c r="A2997" s="44"/>
      <c r="B2997" s="45"/>
      <c r="C2997" s="46"/>
      <c r="D2997" s="47"/>
      <c r="E2997" s="48"/>
      <c r="F2997" s="49">
        <v>46</v>
      </c>
      <c r="G2997" s="50" t="s">
        <v>169</v>
      </c>
      <c r="H2997" s="90"/>
      <c r="I2997" s="46"/>
      <c r="J2997" s="51">
        <v>8.4</v>
      </c>
      <c r="K2997" s="52">
        <v>9.4108109999999989</v>
      </c>
      <c r="L2997" s="53">
        <f t="shared" si="184"/>
        <v>7.6377319146661051</v>
      </c>
      <c r="M2997" s="53">
        <v>4.8733668946661055</v>
      </c>
      <c r="N2997" s="53">
        <v>0.1897141</v>
      </c>
      <c r="O2997" s="53">
        <v>2.5746509199999998</v>
      </c>
      <c r="P2997" s="54">
        <f t="shared" si="185"/>
        <v>0.51784770671370473</v>
      </c>
      <c r="Q2997" s="54">
        <f t="shared" si="186"/>
        <v>0.53800687259218205</v>
      </c>
      <c r="R2997" s="55">
        <f t="shared" si="187"/>
        <v>0.81159125548968158</v>
      </c>
      <c r="S2997" s="7"/>
    </row>
    <row r="2998" spans="1:19" x14ac:dyDescent="0.25">
      <c r="A2998" s="66"/>
      <c r="B2998" s="56"/>
      <c r="C2998" s="67"/>
      <c r="D2998" s="68"/>
      <c r="E2998" s="69"/>
      <c r="F2998" s="70"/>
      <c r="G2998" s="71"/>
      <c r="H2998" s="66">
        <v>19</v>
      </c>
      <c r="I2998" s="67" t="s">
        <v>272</v>
      </c>
      <c r="J2998" s="72">
        <v>8.4</v>
      </c>
      <c r="K2998" s="73">
        <v>9.4108109999999989</v>
      </c>
      <c r="L2998" s="73">
        <f t="shared" si="184"/>
        <v>7.6377319146661051</v>
      </c>
      <c r="M2998" s="73">
        <v>4.8733668946661055</v>
      </c>
      <c r="N2998" s="73">
        <v>0.1897141</v>
      </c>
      <c r="O2998" s="73">
        <v>2.5746509199999998</v>
      </c>
      <c r="P2998" s="74">
        <f t="shared" si="185"/>
        <v>0.51784770671370473</v>
      </c>
      <c r="Q2998" s="74">
        <f t="shared" si="186"/>
        <v>0.53800687259218205</v>
      </c>
      <c r="R2998" s="75">
        <f t="shared" si="187"/>
        <v>0.81159125548968158</v>
      </c>
      <c r="S2998" s="7"/>
    </row>
    <row r="2999" spans="1:19" ht="51" x14ac:dyDescent="0.25">
      <c r="A2999" s="44"/>
      <c r="B2999" s="45"/>
      <c r="C2999" s="46"/>
      <c r="D2999" s="47"/>
      <c r="E2999" s="48"/>
      <c r="F2999" s="49">
        <v>47</v>
      </c>
      <c r="G2999" s="50" t="s">
        <v>190</v>
      </c>
      <c r="H2999" s="90"/>
      <c r="I2999" s="46"/>
      <c r="J2999" s="51">
        <v>5.3013999999999999E-2</v>
      </c>
      <c r="K2999" s="52">
        <v>5.3013999999999999E-2</v>
      </c>
      <c r="L2999" s="53">
        <f t="shared" si="184"/>
        <v>2.3029190615038719E-2</v>
      </c>
      <c r="M2999" s="53">
        <v>1.6409050615038723E-2</v>
      </c>
      <c r="N2999" s="53">
        <v>3.31007E-3</v>
      </c>
      <c r="O2999" s="53">
        <v>3.31007E-3</v>
      </c>
      <c r="P2999" s="54">
        <f t="shared" si="185"/>
        <v>0.3095229678016887</v>
      </c>
      <c r="Q2999" s="54">
        <f t="shared" si="186"/>
        <v>0.37196062577882677</v>
      </c>
      <c r="R2999" s="55">
        <f t="shared" si="187"/>
        <v>0.43439828375596484</v>
      </c>
      <c r="S2999" s="7"/>
    </row>
    <row r="3000" spans="1:19" x14ac:dyDescent="0.25">
      <c r="A3000" s="66"/>
      <c r="B3000" s="56"/>
      <c r="C3000" s="67"/>
      <c r="D3000" s="68"/>
      <c r="E3000" s="69"/>
      <c r="F3000" s="70"/>
      <c r="G3000" s="71"/>
      <c r="H3000" s="66">
        <v>19</v>
      </c>
      <c r="I3000" s="67" t="s">
        <v>272</v>
      </c>
      <c r="J3000" s="72">
        <v>5.3013999999999999E-2</v>
      </c>
      <c r="K3000" s="73">
        <v>5.3013999999999999E-2</v>
      </c>
      <c r="L3000" s="73">
        <f t="shared" si="184"/>
        <v>2.3029190615038719E-2</v>
      </c>
      <c r="M3000" s="73">
        <v>1.6409050615038723E-2</v>
      </c>
      <c r="N3000" s="73">
        <v>3.31007E-3</v>
      </c>
      <c r="O3000" s="73">
        <v>3.31007E-3</v>
      </c>
      <c r="P3000" s="74">
        <f t="shared" si="185"/>
        <v>0.3095229678016887</v>
      </c>
      <c r="Q3000" s="74">
        <f t="shared" si="186"/>
        <v>0.37196062577882677</v>
      </c>
      <c r="R3000" s="75">
        <f t="shared" si="187"/>
        <v>0.43439828375596484</v>
      </c>
      <c r="S3000" s="7"/>
    </row>
    <row r="3001" spans="1:19" ht="38.25" x14ac:dyDescent="0.25">
      <c r="A3001" s="44"/>
      <c r="B3001" s="45"/>
      <c r="C3001" s="46"/>
      <c r="D3001" s="47"/>
      <c r="E3001" s="48"/>
      <c r="F3001" s="49">
        <v>61</v>
      </c>
      <c r="G3001" s="50" t="s">
        <v>191</v>
      </c>
      <c r="H3001" s="90"/>
      <c r="I3001" s="46"/>
      <c r="J3001" s="51">
        <v>32.448531000000003</v>
      </c>
      <c r="K3001" s="52">
        <v>38.238346999999997</v>
      </c>
      <c r="L3001" s="53">
        <f t="shared" si="184"/>
        <v>7.8533504680269095</v>
      </c>
      <c r="M3001" s="53">
        <v>0.40132114802690921</v>
      </c>
      <c r="N3001" s="53">
        <v>4.0532990000000009</v>
      </c>
      <c r="O3001" s="53">
        <v>3.3987303199999994</v>
      </c>
      <c r="P3001" s="54">
        <f t="shared" si="185"/>
        <v>1.0495253574295699E-2</v>
      </c>
      <c r="Q3001" s="54">
        <f t="shared" si="186"/>
        <v>0.1164961484351536</v>
      </c>
      <c r="R3001" s="55">
        <f t="shared" si="187"/>
        <v>0.20537892153201368</v>
      </c>
      <c r="S3001" s="7"/>
    </row>
    <row r="3002" spans="1:19" x14ac:dyDescent="0.25">
      <c r="A3002" s="66"/>
      <c r="B3002" s="56"/>
      <c r="C3002" s="67"/>
      <c r="D3002" s="68"/>
      <c r="E3002" s="69"/>
      <c r="F3002" s="70"/>
      <c r="G3002" s="71"/>
      <c r="H3002" s="66">
        <v>19</v>
      </c>
      <c r="I3002" s="67" t="s">
        <v>272</v>
      </c>
      <c r="J3002" s="72">
        <v>32.448531000000003</v>
      </c>
      <c r="K3002" s="73">
        <v>38.238346999999997</v>
      </c>
      <c r="L3002" s="73">
        <f t="shared" si="184"/>
        <v>7.8533504680269095</v>
      </c>
      <c r="M3002" s="73">
        <v>0.40132114802690921</v>
      </c>
      <c r="N3002" s="73">
        <v>4.0532990000000009</v>
      </c>
      <c r="O3002" s="73">
        <v>3.3987303199999994</v>
      </c>
      <c r="P3002" s="74">
        <f t="shared" si="185"/>
        <v>1.0495253574295699E-2</v>
      </c>
      <c r="Q3002" s="74">
        <f t="shared" si="186"/>
        <v>0.1164961484351536</v>
      </c>
      <c r="R3002" s="75">
        <f t="shared" si="187"/>
        <v>0.20537892153201368</v>
      </c>
      <c r="S3002" s="7"/>
    </row>
    <row r="3003" spans="1:19" ht="38.25" x14ac:dyDescent="0.25">
      <c r="A3003" s="44"/>
      <c r="B3003" s="45"/>
      <c r="C3003" s="46"/>
      <c r="D3003" s="47"/>
      <c r="E3003" s="48"/>
      <c r="F3003" s="49">
        <v>68</v>
      </c>
      <c r="G3003" s="50" t="s">
        <v>22</v>
      </c>
      <c r="H3003" s="90"/>
      <c r="I3003" s="46"/>
      <c r="J3003" s="51">
        <v>6.5177800000000019</v>
      </c>
      <c r="K3003" s="52">
        <v>5.2198969999999996</v>
      </c>
      <c r="L3003" s="53">
        <f t="shared" si="184"/>
        <v>1.386536916425793</v>
      </c>
      <c r="M3003" s="53">
        <v>0.29341260642579292</v>
      </c>
      <c r="N3003" s="53">
        <v>0.84224143000000007</v>
      </c>
      <c r="O3003" s="53">
        <v>0.25088287999999997</v>
      </c>
      <c r="P3003" s="54">
        <f t="shared" si="185"/>
        <v>5.6210420708644813E-2</v>
      </c>
      <c r="Q3003" s="54">
        <f t="shared" si="186"/>
        <v>0.21756253742665671</v>
      </c>
      <c r="R3003" s="55">
        <f t="shared" si="187"/>
        <v>0.26562534019843553</v>
      </c>
      <c r="S3003" s="7"/>
    </row>
    <row r="3004" spans="1:19" x14ac:dyDescent="0.25">
      <c r="A3004" s="66"/>
      <c r="B3004" s="56"/>
      <c r="C3004" s="67"/>
      <c r="D3004" s="68"/>
      <c r="E3004" s="69"/>
      <c r="F3004" s="70"/>
      <c r="G3004" s="71"/>
      <c r="H3004" s="66">
        <v>19</v>
      </c>
      <c r="I3004" s="67" t="s">
        <v>272</v>
      </c>
      <c r="J3004" s="72">
        <v>6.5177800000000019</v>
      </c>
      <c r="K3004" s="73">
        <v>5.2198969999999996</v>
      </c>
      <c r="L3004" s="73">
        <f t="shared" si="184"/>
        <v>1.386536916425793</v>
      </c>
      <c r="M3004" s="73">
        <v>0.29341260642579292</v>
      </c>
      <c r="N3004" s="73">
        <v>0.84224143000000007</v>
      </c>
      <c r="O3004" s="73">
        <v>0.25088287999999997</v>
      </c>
      <c r="P3004" s="74">
        <f t="shared" si="185"/>
        <v>5.6210420708644813E-2</v>
      </c>
      <c r="Q3004" s="74">
        <f t="shared" si="186"/>
        <v>0.21756253742665671</v>
      </c>
      <c r="R3004" s="75">
        <f t="shared" si="187"/>
        <v>0.26562534019843553</v>
      </c>
      <c r="S3004" s="7"/>
    </row>
    <row r="3005" spans="1:19" ht="25.5" x14ac:dyDescent="0.25">
      <c r="A3005" s="44"/>
      <c r="B3005" s="45"/>
      <c r="C3005" s="46"/>
      <c r="D3005" s="47"/>
      <c r="E3005" s="48"/>
      <c r="F3005" s="49">
        <v>72</v>
      </c>
      <c r="G3005" s="50" t="s">
        <v>25</v>
      </c>
      <c r="H3005" s="90"/>
      <c r="I3005" s="46"/>
      <c r="J3005" s="51">
        <v>2</v>
      </c>
      <c r="K3005" s="52">
        <v>2.8</v>
      </c>
      <c r="L3005" s="53">
        <f t="shared" si="184"/>
        <v>0.13318922990558157</v>
      </c>
      <c r="M3005" s="53">
        <v>3.2668999905581586E-2</v>
      </c>
      <c r="N3005" s="53">
        <v>5.6590599999999998E-2</v>
      </c>
      <c r="O3005" s="53">
        <v>4.3929629999999997E-2</v>
      </c>
      <c r="P3005" s="54">
        <f t="shared" si="185"/>
        <v>1.1667499966279138E-2</v>
      </c>
      <c r="Q3005" s="54">
        <f t="shared" si="186"/>
        <v>3.1878428537707705E-2</v>
      </c>
      <c r="R3005" s="55">
        <f t="shared" si="187"/>
        <v>4.756758210913628E-2</v>
      </c>
      <c r="S3005" s="7"/>
    </row>
    <row r="3006" spans="1:19" x14ac:dyDescent="0.25">
      <c r="A3006" s="66"/>
      <c r="B3006" s="56"/>
      <c r="C3006" s="67"/>
      <c r="D3006" s="68"/>
      <c r="E3006" s="69"/>
      <c r="F3006" s="70"/>
      <c r="G3006" s="71"/>
      <c r="H3006" s="66">
        <v>19</v>
      </c>
      <c r="I3006" s="67" t="s">
        <v>272</v>
      </c>
      <c r="J3006" s="72">
        <v>2</v>
      </c>
      <c r="K3006" s="73">
        <v>2.8</v>
      </c>
      <c r="L3006" s="73">
        <f t="shared" si="184"/>
        <v>0.13318922990558157</v>
      </c>
      <c r="M3006" s="73">
        <v>3.2668999905581586E-2</v>
      </c>
      <c r="N3006" s="73">
        <v>5.6590599999999998E-2</v>
      </c>
      <c r="O3006" s="73">
        <v>4.3929629999999997E-2</v>
      </c>
      <c r="P3006" s="74">
        <f t="shared" si="185"/>
        <v>1.1667499966279138E-2</v>
      </c>
      <c r="Q3006" s="74">
        <f t="shared" si="186"/>
        <v>3.1878428537707705E-2</v>
      </c>
      <c r="R3006" s="75">
        <f t="shared" si="187"/>
        <v>4.756758210913628E-2</v>
      </c>
      <c r="S3006" s="7"/>
    </row>
    <row r="3007" spans="1:19" ht="25.5" x14ac:dyDescent="0.25">
      <c r="A3007" s="44"/>
      <c r="B3007" s="45"/>
      <c r="C3007" s="46"/>
      <c r="D3007" s="47"/>
      <c r="E3007" s="48"/>
      <c r="F3007" s="49">
        <v>82</v>
      </c>
      <c r="G3007" s="50" t="s">
        <v>197</v>
      </c>
      <c r="H3007" s="90"/>
      <c r="I3007" s="46"/>
      <c r="J3007" s="51">
        <v>6.0360020000000008</v>
      </c>
      <c r="K3007" s="52">
        <v>43.368857999999996</v>
      </c>
      <c r="L3007" s="53">
        <f t="shared" si="184"/>
        <v>28.108140447015082</v>
      </c>
      <c r="M3007" s="53">
        <v>3.5142025370150805</v>
      </c>
      <c r="N3007" s="53">
        <v>22.188519769999999</v>
      </c>
      <c r="O3007" s="53">
        <v>2.4054181400000001</v>
      </c>
      <c r="P3007" s="54">
        <f t="shared" si="185"/>
        <v>8.1030552776258966E-2</v>
      </c>
      <c r="Q3007" s="54">
        <f t="shared" si="186"/>
        <v>0.59265388788921036</v>
      </c>
      <c r="R3007" s="55">
        <f t="shared" si="187"/>
        <v>0.64811806773918479</v>
      </c>
      <c r="S3007" s="7"/>
    </row>
    <row r="3008" spans="1:19" x14ac:dyDescent="0.25">
      <c r="A3008" s="66"/>
      <c r="B3008" s="56"/>
      <c r="C3008" s="67"/>
      <c r="D3008" s="68"/>
      <c r="E3008" s="69"/>
      <c r="F3008" s="70"/>
      <c r="G3008" s="71"/>
      <c r="H3008" s="66">
        <v>19</v>
      </c>
      <c r="I3008" s="67" t="s">
        <v>272</v>
      </c>
      <c r="J3008" s="72">
        <v>6.0360020000000008</v>
      </c>
      <c r="K3008" s="73">
        <v>43.368857999999996</v>
      </c>
      <c r="L3008" s="73">
        <f t="shared" si="184"/>
        <v>28.108140447015082</v>
      </c>
      <c r="M3008" s="73">
        <v>3.5142025370150805</v>
      </c>
      <c r="N3008" s="73">
        <v>22.188519769999999</v>
      </c>
      <c r="O3008" s="73">
        <v>2.4054181400000001</v>
      </c>
      <c r="P3008" s="74">
        <f t="shared" si="185"/>
        <v>8.1030552776258966E-2</v>
      </c>
      <c r="Q3008" s="74">
        <f t="shared" si="186"/>
        <v>0.59265388788921036</v>
      </c>
      <c r="R3008" s="75">
        <f t="shared" si="187"/>
        <v>0.64811806773918479</v>
      </c>
      <c r="S3008" s="7"/>
    </row>
    <row r="3009" spans="1:19" ht="25.5" x14ac:dyDescent="0.25">
      <c r="A3009" s="44"/>
      <c r="B3009" s="45"/>
      <c r="C3009" s="46"/>
      <c r="D3009" s="47"/>
      <c r="E3009" s="48"/>
      <c r="F3009" s="49">
        <v>83</v>
      </c>
      <c r="G3009" s="50" t="s">
        <v>198</v>
      </c>
      <c r="H3009" s="90"/>
      <c r="I3009" s="46"/>
      <c r="J3009" s="51">
        <v>2</v>
      </c>
      <c r="K3009" s="52">
        <v>7.6400000000000003E-4</v>
      </c>
      <c r="L3009" s="53">
        <f t="shared" si="184"/>
        <v>0</v>
      </c>
      <c r="M3009" s="53">
        <v>0</v>
      </c>
      <c r="N3009" s="53">
        <v>0</v>
      </c>
      <c r="O3009" s="53">
        <v>0</v>
      </c>
      <c r="P3009" s="54">
        <f t="shared" si="185"/>
        <v>0</v>
      </c>
      <c r="Q3009" s="54">
        <f t="shared" si="186"/>
        <v>0</v>
      </c>
      <c r="R3009" s="55">
        <f t="shared" si="187"/>
        <v>0</v>
      </c>
      <c r="S3009" s="7"/>
    </row>
    <row r="3010" spans="1:19" x14ac:dyDescent="0.25">
      <c r="A3010" s="66"/>
      <c r="B3010" s="56"/>
      <c r="C3010" s="67"/>
      <c r="D3010" s="68"/>
      <c r="E3010" s="69"/>
      <c r="F3010" s="70"/>
      <c r="G3010" s="71"/>
      <c r="H3010" s="66">
        <v>19</v>
      </c>
      <c r="I3010" s="67" t="s">
        <v>272</v>
      </c>
      <c r="J3010" s="72">
        <v>2</v>
      </c>
      <c r="K3010" s="73">
        <v>7.6400000000000003E-4</v>
      </c>
      <c r="L3010" s="73">
        <f t="shared" si="184"/>
        <v>0</v>
      </c>
      <c r="M3010" s="73">
        <v>0</v>
      </c>
      <c r="N3010" s="73">
        <v>0</v>
      </c>
      <c r="O3010" s="73">
        <v>0</v>
      </c>
      <c r="P3010" s="74">
        <f t="shared" si="185"/>
        <v>0</v>
      </c>
      <c r="Q3010" s="74">
        <f t="shared" si="186"/>
        <v>0</v>
      </c>
      <c r="R3010" s="75">
        <f t="shared" si="187"/>
        <v>0</v>
      </c>
      <c r="S3010" s="7"/>
    </row>
    <row r="3011" spans="1:19" ht="25.5" x14ac:dyDescent="0.25">
      <c r="A3011" s="44"/>
      <c r="B3011" s="45"/>
      <c r="C3011" s="46"/>
      <c r="D3011" s="47"/>
      <c r="E3011" s="48"/>
      <c r="F3011" s="49">
        <v>90</v>
      </c>
      <c r="G3011" s="50" t="s">
        <v>81</v>
      </c>
      <c r="H3011" s="90"/>
      <c r="I3011" s="46"/>
      <c r="J3011" s="51">
        <v>125.24497000000002</v>
      </c>
      <c r="K3011" s="52">
        <v>148.57758700000008</v>
      </c>
      <c r="L3011" s="53">
        <f t="shared" si="184"/>
        <v>67.392427784128344</v>
      </c>
      <c r="M3011" s="53">
        <v>40.85436758412834</v>
      </c>
      <c r="N3011" s="53">
        <v>13.472376300000002</v>
      </c>
      <c r="O3011" s="53">
        <v>13.065683900000007</v>
      </c>
      <c r="P3011" s="54">
        <f t="shared" si="185"/>
        <v>0.27496992251010455</v>
      </c>
      <c r="Q3011" s="54">
        <f t="shared" si="186"/>
        <v>0.36564561978064908</v>
      </c>
      <c r="R3011" s="55">
        <f t="shared" si="187"/>
        <v>0.45358407782008403</v>
      </c>
      <c r="S3011" s="7"/>
    </row>
    <row r="3012" spans="1:19" x14ac:dyDescent="0.25">
      <c r="A3012" s="66"/>
      <c r="B3012" s="56"/>
      <c r="C3012" s="67"/>
      <c r="D3012" s="68"/>
      <c r="E3012" s="69"/>
      <c r="F3012" s="70"/>
      <c r="G3012" s="71"/>
      <c r="H3012" s="66">
        <v>19</v>
      </c>
      <c r="I3012" s="67" t="s">
        <v>272</v>
      </c>
      <c r="J3012" s="72">
        <v>125.24497000000002</v>
      </c>
      <c r="K3012" s="73">
        <v>148.57758700000008</v>
      </c>
      <c r="L3012" s="73">
        <f t="shared" si="184"/>
        <v>67.392427784128344</v>
      </c>
      <c r="M3012" s="73">
        <v>40.85436758412834</v>
      </c>
      <c r="N3012" s="73">
        <v>13.472376300000002</v>
      </c>
      <c r="O3012" s="73">
        <v>13.065683900000007</v>
      </c>
      <c r="P3012" s="74">
        <f t="shared" si="185"/>
        <v>0.27496992251010455</v>
      </c>
      <c r="Q3012" s="74">
        <f t="shared" si="186"/>
        <v>0.36564561978064908</v>
      </c>
      <c r="R3012" s="75">
        <f t="shared" si="187"/>
        <v>0.45358407782008403</v>
      </c>
      <c r="S3012" s="7"/>
    </row>
    <row r="3013" spans="1:19" ht="51" x14ac:dyDescent="0.25">
      <c r="A3013" s="44"/>
      <c r="B3013" s="45"/>
      <c r="C3013" s="46"/>
      <c r="D3013" s="47"/>
      <c r="E3013" s="48"/>
      <c r="F3013" s="49">
        <v>91</v>
      </c>
      <c r="G3013" s="50" t="s">
        <v>82</v>
      </c>
      <c r="H3013" s="90"/>
      <c r="I3013" s="46"/>
      <c r="J3013" s="51">
        <v>13.196850000000001</v>
      </c>
      <c r="K3013" s="52">
        <v>7.4175250000000013</v>
      </c>
      <c r="L3013" s="53">
        <f t="shared" si="184"/>
        <v>1.0345620587194517</v>
      </c>
      <c r="M3013" s="53">
        <v>0.51863657871945179</v>
      </c>
      <c r="N3013" s="53">
        <v>0.21427901999999999</v>
      </c>
      <c r="O3013" s="53">
        <v>0.30164646000000001</v>
      </c>
      <c r="P3013" s="54">
        <f t="shared" si="185"/>
        <v>6.9920435552216095E-2</v>
      </c>
      <c r="Q3013" s="54">
        <f t="shared" si="186"/>
        <v>9.880864556836029E-2</v>
      </c>
      <c r="R3013" s="55">
        <f t="shared" si="187"/>
        <v>0.13947537200339083</v>
      </c>
      <c r="S3013" s="7"/>
    </row>
    <row r="3014" spans="1:19" x14ac:dyDescent="0.25">
      <c r="A3014" s="66"/>
      <c r="B3014" s="56"/>
      <c r="C3014" s="67"/>
      <c r="D3014" s="68"/>
      <c r="E3014" s="69"/>
      <c r="F3014" s="70"/>
      <c r="G3014" s="71"/>
      <c r="H3014" s="66">
        <v>19</v>
      </c>
      <c r="I3014" s="67" t="s">
        <v>272</v>
      </c>
      <c r="J3014" s="72">
        <v>13.196850000000001</v>
      </c>
      <c r="K3014" s="73">
        <v>7.4175250000000013</v>
      </c>
      <c r="L3014" s="73">
        <f t="shared" si="184"/>
        <v>1.0345620587194517</v>
      </c>
      <c r="M3014" s="73">
        <v>0.51863657871945179</v>
      </c>
      <c r="N3014" s="73">
        <v>0.21427901999999999</v>
      </c>
      <c r="O3014" s="73">
        <v>0.30164646000000001</v>
      </c>
      <c r="P3014" s="74">
        <f t="shared" si="185"/>
        <v>6.9920435552216095E-2</v>
      </c>
      <c r="Q3014" s="74">
        <f t="shared" si="186"/>
        <v>9.880864556836029E-2</v>
      </c>
      <c r="R3014" s="75">
        <f t="shared" si="187"/>
        <v>0.13947537200339083</v>
      </c>
      <c r="S3014" s="7"/>
    </row>
    <row r="3015" spans="1:19" ht="25.5" x14ac:dyDescent="0.25">
      <c r="A3015" s="44"/>
      <c r="B3015" s="45"/>
      <c r="C3015" s="46"/>
      <c r="D3015" s="47"/>
      <c r="E3015" s="48"/>
      <c r="F3015" s="49">
        <v>104</v>
      </c>
      <c r="G3015" s="50" t="s">
        <v>142</v>
      </c>
      <c r="H3015" s="90"/>
      <c r="I3015" s="46"/>
      <c r="J3015" s="51">
        <v>2E-3</v>
      </c>
      <c r="K3015" s="52">
        <v>7.0000000000000001E-3</v>
      </c>
      <c r="L3015" s="53">
        <f t="shared" ref="L3015:L3078" si="188">SUM(M3015,N3015,O3015)</f>
        <v>3.7340000153109428E-4</v>
      </c>
      <c r="M3015" s="53">
        <v>6.9000001531094313E-5</v>
      </c>
      <c r="N3015" s="53">
        <v>3.0439999999999997E-4</v>
      </c>
      <c r="O3015" s="53">
        <v>0</v>
      </c>
      <c r="P3015" s="54">
        <f t="shared" ref="P3015:P3078" si="189">IFERROR(M3015/K3015,0)</f>
        <v>9.8571430758706158E-3</v>
      </c>
      <c r="Q3015" s="54">
        <f t="shared" ref="Q3015:Q3078" si="190">IFERROR(SUM(M3015,N3015)/K3015,0)</f>
        <v>5.3342857361584894E-2</v>
      </c>
      <c r="R3015" s="55">
        <f t="shared" ref="R3015:R3078" si="191">IFERROR(SUM(M3015,N3015,O3015)/K3015,0)</f>
        <v>5.3342857361584894E-2</v>
      </c>
      <c r="S3015" s="7"/>
    </row>
    <row r="3016" spans="1:19" x14ac:dyDescent="0.25">
      <c r="A3016" s="66"/>
      <c r="B3016" s="56"/>
      <c r="C3016" s="67"/>
      <c r="D3016" s="68"/>
      <c r="E3016" s="69"/>
      <c r="F3016" s="70"/>
      <c r="G3016" s="71"/>
      <c r="H3016" s="66">
        <v>19</v>
      </c>
      <c r="I3016" s="67" t="s">
        <v>272</v>
      </c>
      <c r="J3016" s="72">
        <v>2E-3</v>
      </c>
      <c r="K3016" s="73">
        <v>7.0000000000000001E-3</v>
      </c>
      <c r="L3016" s="73">
        <f t="shared" si="188"/>
        <v>3.7340000153109428E-4</v>
      </c>
      <c r="M3016" s="73">
        <v>6.9000001531094313E-5</v>
      </c>
      <c r="N3016" s="73">
        <v>3.0439999999999997E-4</v>
      </c>
      <c r="O3016" s="73">
        <v>0</v>
      </c>
      <c r="P3016" s="74">
        <f t="shared" si="189"/>
        <v>9.8571430758706158E-3</v>
      </c>
      <c r="Q3016" s="74">
        <f t="shared" si="190"/>
        <v>5.3342857361584894E-2</v>
      </c>
      <c r="R3016" s="75">
        <f t="shared" si="191"/>
        <v>5.3342857361584894E-2</v>
      </c>
      <c r="S3016" s="7"/>
    </row>
    <row r="3017" spans="1:19" ht="38.25" x14ac:dyDescent="0.25">
      <c r="A3017" s="44"/>
      <c r="B3017" s="45"/>
      <c r="C3017" s="46"/>
      <c r="D3017" s="47"/>
      <c r="E3017" s="48"/>
      <c r="F3017" s="49">
        <v>106</v>
      </c>
      <c r="G3017" s="50" t="s">
        <v>83</v>
      </c>
      <c r="H3017" s="90"/>
      <c r="I3017" s="46"/>
      <c r="J3017" s="51">
        <v>1.358422</v>
      </c>
      <c r="K3017" s="52">
        <v>1.37246</v>
      </c>
      <c r="L3017" s="53">
        <f t="shared" si="188"/>
        <v>0.73137666593378436</v>
      </c>
      <c r="M3017" s="53">
        <v>0.4533722359337844</v>
      </c>
      <c r="N3017" s="53">
        <v>0.13981555000000001</v>
      </c>
      <c r="O3017" s="53">
        <v>0.13818888000000001</v>
      </c>
      <c r="P3017" s="54">
        <f t="shared" si="189"/>
        <v>0.33033548222446146</v>
      </c>
      <c r="Q3017" s="54">
        <f t="shared" si="190"/>
        <v>0.43220770436572609</v>
      </c>
      <c r="R3017" s="55">
        <f t="shared" si="191"/>
        <v>0.53289470435115371</v>
      </c>
      <c r="S3017" s="7"/>
    </row>
    <row r="3018" spans="1:19" x14ac:dyDescent="0.25">
      <c r="A3018" s="66"/>
      <c r="B3018" s="56"/>
      <c r="C3018" s="67"/>
      <c r="D3018" s="68"/>
      <c r="E3018" s="69"/>
      <c r="F3018" s="70"/>
      <c r="G3018" s="71"/>
      <c r="H3018" s="66">
        <v>19</v>
      </c>
      <c r="I3018" s="67" t="s">
        <v>272</v>
      </c>
      <c r="J3018" s="72">
        <v>1.358422</v>
      </c>
      <c r="K3018" s="73">
        <v>1.37246</v>
      </c>
      <c r="L3018" s="73">
        <f t="shared" si="188"/>
        <v>0.73137666593378436</v>
      </c>
      <c r="M3018" s="73">
        <v>0.4533722359337844</v>
      </c>
      <c r="N3018" s="73">
        <v>0.13981555000000001</v>
      </c>
      <c r="O3018" s="73">
        <v>0.13818888000000001</v>
      </c>
      <c r="P3018" s="74">
        <f t="shared" si="189"/>
        <v>0.33033548222446146</v>
      </c>
      <c r="Q3018" s="74">
        <f t="shared" si="190"/>
        <v>0.43220770436572609</v>
      </c>
      <c r="R3018" s="75">
        <f t="shared" si="191"/>
        <v>0.53289470435115371</v>
      </c>
      <c r="S3018" s="7"/>
    </row>
    <row r="3019" spans="1:19" ht="38.25" x14ac:dyDescent="0.25">
      <c r="A3019" s="44"/>
      <c r="B3019" s="45"/>
      <c r="C3019" s="46"/>
      <c r="D3019" s="47"/>
      <c r="E3019" s="48"/>
      <c r="F3019" s="49">
        <v>107</v>
      </c>
      <c r="G3019" s="50" t="s">
        <v>84</v>
      </c>
      <c r="H3019" s="90"/>
      <c r="I3019" s="46"/>
      <c r="J3019" s="51">
        <v>1.3424920000000002</v>
      </c>
      <c r="K3019" s="52">
        <v>1.3424920000000002</v>
      </c>
      <c r="L3019" s="53">
        <f t="shared" si="188"/>
        <v>0.70626886506616049</v>
      </c>
      <c r="M3019" s="53">
        <v>0.46040573506616056</v>
      </c>
      <c r="N3019" s="53">
        <v>0.12666543</v>
      </c>
      <c r="O3019" s="53">
        <v>0.1191977</v>
      </c>
      <c r="P3019" s="54">
        <f t="shared" si="189"/>
        <v>0.34294858745240975</v>
      </c>
      <c r="Q3019" s="54">
        <f t="shared" si="190"/>
        <v>0.43729956310068174</v>
      </c>
      <c r="R3019" s="55">
        <f t="shared" si="191"/>
        <v>0.52608795066649217</v>
      </c>
      <c r="S3019" s="7"/>
    </row>
    <row r="3020" spans="1:19" x14ac:dyDescent="0.25">
      <c r="A3020" s="66"/>
      <c r="B3020" s="56"/>
      <c r="C3020" s="67"/>
      <c r="D3020" s="68"/>
      <c r="E3020" s="69"/>
      <c r="F3020" s="70"/>
      <c r="G3020" s="71"/>
      <c r="H3020" s="66">
        <v>19</v>
      </c>
      <c r="I3020" s="67" t="s">
        <v>272</v>
      </c>
      <c r="J3020" s="72">
        <v>1.3424920000000002</v>
      </c>
      <c r="K3020" s="73">
        <v>1.3424920000000002</v>
      </c>
      <c r="L3020" s="73">
        <f t="shared" si="188"/>
        <v>0.70626886506616049</v>
      </c>
      <c r="M3020" s="73">
        <v>0.46040573506616056</v>
      </c>
      <c r="N3020" s="73">
        <v>0.12666543</v>
      </c>
      <c r="O3020" s="73">
        <v>0.1191977</v>
      </c>
      <c r="P3020" s="74">
        <f t="shared" si="189"/>
        <v>0.34294858745240975</v>
      </c>
      <c r="Q3020" s="74">
        <f t="shared" si="190"/>
        <v>0.43729956310068174</v>
      </c>
      <c r="R3020" s="75">
        <f t="shared" si="191"/>
        <v>0.52608795066649217</v>
      </c>
      <c r="S3020" s="7"/>
    </row>
    <row r="3021" spans="1:19" ht="25.5" x14ac:dyDescent="0.25">
      <c r="A3021" s="44"/>
      <c r="B3021" s="45"/>
      <c r="C3021" s="46"/>
      <c r="D3021" s="47"/>
      <c r="E3021" s="48"/>
      <c r="F3021" s="49">
        <v>121</v>
      </c>
      <c r="G3021" s="50" t="s">
        <v>159</v>
      </c>
      <c r="H3021" s="90"/>
      <c r="I3021" s="46"/>
      <c r="J3021" s="51">
        <v>3.1105999999999998E-2</v>
      </c>
      <c r="K3021" s="52">
        <v>3.1105999999999998E-2</v>
      </c>
      <c r="L3021" s="53">
        <f t="shared" si="188"/>
        <v>1.0027999999999999E-2</v>
      </c>
      <c r="M3021" s="53">
        <v>0</v>
      </c>
      <c r="N3021" s="53">
        <v>2.8999999999999998E-3</v>
      </c>
      <c r="O3021" s="53">
        <v>7.1279999999999998E-3</v>
      </c>
      <c r="P3021" s="54">
        <f t="shared" si="189"/>
        <v>0</v>
      </c>
      <c r="Q3021" s="54">
        <f t="shared" si="190"/>
        <v>9.3229602006043855E-2</v>
      </c>
      <c r="R3021" s="55">
        <f t="shared" si="191"/>
        <v>0.32238153410917508</v>
      </c>
      <c r="S3021" s="7"/>
    </row>
    <row r="3022" spans="1:19" x14ac:dyDescent="0.25">
      <c r="A3022" s="66"/>
      <c r="B3022" s="56"/>
      <c r="C3022" s="67"/>
      <c r="D3022" s="68"/>
      <c r="E3022" s="69"/>
      <c r="F3022" s="70"/>
      <c r="G3022" s="71"/>
      <c r="H3022" s="66">
        <v>19</v>
      </c>
      <c r="I3022" s="67" t="s">
        <v>272</v>
      </c>
      <c r="J3022" s="72">
        <v>3.1105999999999998E-2</v>
      </c>
      <c r="K3022" s="73">
        <v>3.1105999999999998E-2</v>
      </c>
      <c r="L3022" s="73">
        <f t="shared" si="188"/>
        <v>1.0027999999999999E-2</v>
      </c>
      <c r="M3022" s="73">
        <v>0</v>
      </c>
      <c r="N3022" s="73">
        <v>2.8999999999999998E-3</v>
      </c>
      <c r="O3022" s="73">
        <v>7.1279999999999998E-3</v>
      </c>
      <c r="P3022" s="74">
        <f t="shared" si="189"/>
        <v>0</v>
      </c>
      <c r="Q3022" s="74">
        <f t="shared" si="190"/>
        <v>9.3229602006043855E-2</v>
      </c>
      <c r="R3022" s="75">
        <f t="shared" si="191"/>
        <v>0.32238153410917508</v>
      </c>
      <c r="S3022" s="7"/>
    </row>
    <row r="3023" spans="1:19" ht="38.25" x14ac:dyDescent="0.25">
      <c r="A3023" s="44"/>
      <c r="B3023" s="45"/>
      <c r="C3023" s="46"/>
      <c r="D3023" s="47"/>
      <c r="E3023" s="48"/>
      <c r="F3023" s="49">
        <v>129</v>
      </c>
      <c r="G3023" s="50" t="s">
        <v>143</v>
      </c>
      <c r="H3023" s="90"/>
      <c r="I3023" s="46"/>
      <c r="J3023" s="51">
        <v>2.5000000000000001E-3</v>
      </c>
      <c r="K3023" s="52">
        <v>0.22105999999999998</v>
      </c>
      <c r="L3023" s="53">
        <f t="shared" si="188"/>
        <v>1.17670600046961E-2</v>
      </c>
      <c r="M3023" s="53">
        <v>3.5990000469610095E-4</v>
      </c>
      <c r="N3023" s="53">
        <v>7.4716000000000001E-3</v>
      </c>
      <c r="O3023" s="53">
        <v>3.9355600000000003E-3</v>
      </c>
      <c r="P3023" s="54">
        <f t="shared" si="189"/>
        <v>1.6280648000366461E-3</v>
      </c>
      <c r="Q3023" s="54">
        <f t="shared" si="190"/>
        <v>3.5427033405845028E-2</v>
      </c>
      <c r="R3023" s="55">
        <f t="shared" si="191"/>
        <v>5.3230163777689778E-2</v>
      </c>
      <c r="S3023" s="7"/>
    </row>
    <row r="3024" spans="1:19" x14ac:dyDescent="0.25">
      <c r="A3024" s="66"/>
      <c r="B3024" s="56"/>
      <c r="C3024" s="67"/>
      <c r="D3024" s="68"/>
      <c r="E3024" s="69"/>
      <c r="F3024" s="70"/>
      <c r="G3024" s="71"/>
      <c r="H3024" s="66">
        <v>19</v>
      </c>
      <c r="I3024" s="67" t="s">
        <v>272</v>
      </c>
      <c r="J3024" s="72">
        <v>2.5000000000000001E-3</v>
      </c>
      <c r="K3024" s="73">
        <v>0.22105999999999998</v>
      </c>
      <c r="L3024" s="73">
        <f t="shared" si="188"/>
        <v>1.17670600046961E-2</v>
      </c>
      <c r="M3024" s="73">
        <v>3.5990000469610095E-4</v>
      </c>
      <c r="N3024" s="73">
        <v>7.4716000000000001E-3</v>
      </c>
      <c r="O3024" s="73">
        <v>3.9355600000000003E-3</v>
      </c>
      <c r="P3024" s="74">
        <f t="shared" si="189"/>
        <v>1.6280648000366461E-3</v>
      </c>
      <c r="Q3024" s="74">
        <f t="shared" si="190"/>
        <v>3.5427033405845028E-2</v>
      </c>
      <c r="R3024" s="75">
        <f t="shared" si="191"/>
        <v>5.3230163777689778E-2</v>
      </c>
      <c r="S3024" s="7"/>
    </row>
    <row r="3025" spans="1:19" x14ac:dyDescent="0.25">
      <c r="A3025" s="44"/>
      <c r="B3025" s="45"/>
      <c r="C3025" s="46"/>
      <c r="D3025" s="47"/>
      <c r="E3025" s="48"/>
      <c r="F3025" s="49">
        <v>131</v>
      </c>
      <c r="G3025" s="50" t="s">
        <v>144</v>
      </c>
      <c r="H3025" s="90"/>
      <c r="I3025" s="46"/>
      <c r="J3025" s="51">
        <v>0.5670360000000001</v>
      </c>
      <c r="K3025" s="52">
        <v>0.56885000000000008</v>
      </c>
      <c r="L3025" s="53">
        <f t="shared" si="188"/>
        <v>0.20714307129602422</v>
      </c>
      <c r="M3025" s="53">
        <v>0.11909268129602424</v>
      </c>
      <c r="N3025" s="53">
        <v>2.957394E-2</v>
      </c>
      <c r="O3025" s="53">
        <v>5.8476449999999999E-2</v>
      </c>
      <c r="P3025" s="54">
        <f t="shared" si="189"/>
        <v>0.20935691534855275</v>
      </c>
      <c r="Q3025" s="54">
        <f t="shared" si="190"/>
        <v>0.26134591069003116</v>
      </c>
      <c r="R3025" s="55">
        <f t="shared" si="191"/>
        <v>0.36414357263957842</v>
      </c>
      <c r="S3025" s="7"/>
    </row>
    <row r="3026" spans="1:19" x14ac:dyDescent="0.25">
      <c r="A3026" s="66"/>
      <c r="B3026" s="56"/>
      <c r="C3026" s="67"/>
      <c r="D3026" s="68"/>
      <c r="E3026" s="69"/>
      <c r="F3026" s="70"/>
      <c r="G3026" s="71"/>
      <c r="H3026" s="66">
        <v>19</v>
      </c>
      <c r="I3026" s="67" t="s">
        <v>272</v>
      </c>
      <c r="J3026" s="72">
        <v>0.5670360000000001</v>
      </c>
      <c r="K3026" s="73">
        <v>0.56885000000000008</v>
      </c>
      <c r="L3026" s="73">
        <f t="shared" si="188"/>
        <v>0.20714307129602422</v>
      </c>
      <c r="M3026" s="73">
        <v>0.11909268129602424</v>
      </c>
      <c r="N3026" s="73">
        <v>2.957394E-2</v>
      </c>
      <c r="O3026" s="73">
        <v>5.8476449999999999E-2</v>
      </c>
      <c r="P3026" s="74">
        <f t="shared" si="189"/>
        <v>0.20935691534855275</v>
      </c>
      <c r="Q3026" s="74">
        <f t="shared" si="190"/>
        <v>0.26134591069003116</v>
      </c>
      <c r="R3026" s="75">
        <f t="shared" si="191"/>
        <v>0.36414357263957842</v>
      </c>
      <c r="S3026" s="7"/>
    </row>
    <row r="3027" spans="1:19" x14ac:dyDescent="0.25">
      <c r="A3027" s="44"/>
      <c r="B3027" s="45"/>
      <c r="C3027" s="46"/>
      <c r="D3027" s="47">
        <v>457</v>
      </c>
      <c r="E3027" s="48" t="s">
        <v>242</v>
      </c>
      <c r="F3027" s="49"/>
      <c r="G3027" s="50"/>
      <c r="H3027" s="90"/>
      <c r="I3027" s="46"/>
      <c r="J3027" s="51">
        <v>836.13305499999979</v>
      </c>
      <c r="K3027" s="52">
        <v>925.74907099999916</v>
      </c>
      <c r="L3027" s="53">
        <f t="shared" si="188"/>
        <v>389.24075751030682</v>
      </c>
      <c r="M3027" s="53">
        <v>245.71823013030678</v>
      </c>
      <c r="N3027" s="53">
        <v>70.228898370000024</v>
      </c>
      <c r="O3027" s="53">
        <v>73.293629010000018</v>
      </c>
      <c r="P3027" s="54">
        <f t="shared" si="189"/>
        <v>0.26542638586164674</v>
      </c>
      <c r="Q3027" s="54">
        <f t="shared" si="190"/>
        <v>0.34128808593782223</v>
      </c>
      <c r="R3027" s="55">
        <f t="shared" si="191"/>
        <v>0.4204603274295991</v>
      </c>
      <c r="S3027" s="7"/>
    </row>
    <row r="3028" spans="1:19" x14ac:dyDescent="0.25">
      <c r="A3028" s="44"/>
      <c r="B3028" s="45"/>
      <c r="C3028" s="46"/>
      <c r="D3028" s="47"/>
      <c r="E3028" s="48"/>
      <c r="F3028" s="49">
        <v>1</v>
      </c>
      <c r="G3028" s="50" t="s">
        <v>136</v>
      </c>
      <c r="H3028" s="90"/>
      <c r="I3028" s="46"/>
      <c r="J3028" s="51">
        <v>58.248138999999981</v>
      </c>
      <c r="K3028" s="52">
        <v>77.220462999999981</v>
      </c>
      <c r="L3028" s="53">
        <f t="shared" si="188"/>
        <v>38.604703140420966</v>
      </c>
      <c r="M3028" s="53">
        <v>24.262898610420962</v>
      </c>
      <c r="N3028" s="53">
        <v>7.0015148000000025</v>
      </c>
      <c r="O3028" s="53">
        <v>7.3402897300000003</v>
      </c>
      <c r="P3028" s="54">
        <f t="shared" si="189"/>
        <v>0.31420296729405739</v>
      </c>
      <c r="Q3028" s="54">
        <f t="shared" si="190"/>
        <v>0.40487213098451602</v>
      </c>
      <c r="R3028" s="55">
        <f t="shared" si="191"/>
        <v>0.499928408101114</v>
      </c>
      <c r="S3028" s="7"/>
    </row>
    <row r="3029" spans="1:19" x14ac:dyDescent="0.25">
      <c r="A3029" s="66"/>
      <c r="B3029" s="56"/>
      <c r="C3029" s="67"/>
      <c r="D3029" s="68"/>
      <c r="E3029" s="69"/>
      <c r="F3029" s="70"/>
      <c r="G3029" s="71"/>
      <c r="H3029" s="66">
        <v>20</v>
      </c>
      <c r="I3029" s="67" t="s">
        <v>273</v>
      </c>
      <c r="J3029" s="72">
        <v>58.248138999999981</v>
      </c>
      <c r="K3029" s="73">
        <v>77.220462999999981</v>
      </c>
      <c r="L3029" s="73">
        <f t="shared" si="188"/>
        <v>38.604703140420966</v>
      </c>
      <c r="M3029" s="73">
        <v>24.262898610420962</v>
      </c>
      <c r="N3029" s="73">
        <v>7.0015148000000025</v>
      </c>
      <c r="O3029" s="73">
        <v>7.3402897300000003</v>
      </c>
      <c r="P3029" s="74">
        <f t="shared" si="189"/>
        <v>0.31420296729405739</v>
      </c>
      <c r="Q3029" s="74">
        <f t="shared" si="190"/>
        <v>0.40487213098451602</v>
      </c>
      <c r="R3029" s="75">
        <f t="shared" si="191"/>
        <v>0.499928408101114</v>
      </c>
      <c r="S3029" s="7"/>
    </row>
    <row r="3030" spans="1:19" x14ac:dyDescent="0.25">
      <c r="A3030" s="44"/>
      <c r="B3030" s="45"/>
      <c r="C3030" s="46"/>
      <c r="D3030" s="47"/>
      <c r="E3030" s="48"/>
      <c r="F3030" s="49">
        <v>2</v>
      </c>
      <c r="G3030" s="50" t="s">
        <v>137</v>
      </c>
      <c r="H3030" s="90"/>
      <c r="I3030" s="46"/>
      <c r="J3030" s="51">
        <v>81.435378000000014</v>
      </c>
      <c r="K3030" s="52">
        <v>72.691215000000014</v>
      </c>
      <c r="L3030" s="53">
        <f t="shared" si="188"/>
        <v>30.019527980402167</v>
      </c>
      <c r="M3030" s="53">
        <v>18.634489460402165</v>
      </c>
      <c r="N3030" s="53">
        <v>5.7316085200000009</v>
      </c>
      <c r="O3030" s="53">
        <v>5.6534300000000002</v>
      </c>
      <c r="P3030" s="54">
        <f t="shared" si="189"/>
        <v>0.25635132746649181</v>
      </c>
      <c r="Q3030" s="54">
        <f t="shared" si="190"/>
        <v>0.33520003731402981</v>
      </c>
      <c r="R3030" s="55">
        <f t="shared" si="191"/>
        <v>0.41297325929140349</v>
      </c>
      <c r="S3030" s="7"/>
    </row>
    <row r="3031" spans="1:19" x14ac:dyDescent="0.25">
      <c r="A3031" s="66"/>
      <c r="B3031" s="56"/>
      <c r="C3031" s="67"/>
      <c r="D3031" s="68"/>
      <c r="E3031" s="69"/>
      <c r="F3031" s="70"/>
      <c r="G3031" s="71"/>
      <c r="H3031" s="66">
        <v>20</v>
      </c>
      <c r="I3031" s="67" t="s">
        <v>273</v>
      </c>
      <c r="J3031" s="72">
        <v>81.435378000000014</v>
      </c>
      <c r="K3031" s="73">
        <v>72.691215000000014</v>
      </c>
      <c r="L3031" s="73">
        <f t="shared" si="188"/>
        <v>30.019527980402167</v>
      </c>
      <c r="M3031" s="73">
        <v>18.634489460402165</v>
      </c>
      <c r="N3031" s="73">
        <v>5.7316085200000009</v>
      </c>
      <c r="O3031" s="73">
        <v>5.6534300000000002</v>
      </c>
      <c r="P3031" s="74">
        <f t="shared" si="189"/>
        <v>0.25635132746649181</v>
      </c>
      <c r="Q3031" s="74">
        <f t="shared" si="190"/>
        <v>0.33520003731402981</v>
      </c>
      <c r="R3031" s="75">
        <f t="shared" si="191"/>
        <v>0.41297325929140349</v>
      </c>
      <c r="S3031" s="7"/>
    </row>
    <row r="3032" spans="1:19" x14ac:dyDescent="0.25">
      <c r="A3032" s="44"/>
      <c r="B3032" s="45"/>
      <c r="C3032" s="46"/>
      <c r="D3032" s="47"/>
      <c r="E3032" s="48"/>
      <c r="F3032" s="49">
        <v>16</v>
      </c>
      <c r="G3032" s="50" t="s">
        <v>138</v>
      </c>
      <c r="H3032" s="90"/>
      <c r="I3032" s="46"/>
      <c r="J3032" s="51">
        <v>15.388615999999999</v>
      </c>
      <c r="K3032" s="52">
        <v>17.196689999999993</v>
      </c>
      <c r="L3032" s="53">
        <f t="shared" si="188"/>
        <v>11.228240398990186</v>
      </c>
      <c r="M3032" s="53">
        <v>8.1852401989901864</v>
      </c>
      <c r="N3032" s="53">
        <v>1.7434273599999996</v>
      </c>
      <c r="O3032" s="53">
        <v>1.2995728400000004</v>
      </c>
      <c r="P3032" s="54">
        <f t="shared" si="189"/>
        <v>0.47597765610650594</v>
      </c>
      <c r="Q3032" s="54">
        <f t="shared" si="190"/>
        <v>0.57735922197761258</v>
      </c>
      <c r="R3032" s="55">
        <f t="shared" si="191"/>
        <v>0.65293032548648555</v>
      </c>
      <c r="S3032" s="7"/>
    </row>
    <row r="3033" spans="1:19" x14ac:dyDescent="0.25">
      <c r="A3033" s="66"/>
      <c r="B3033" s="56"/>
      <c r="C3033" s="67"/>
      <c r="D3033" s="68"/>
      <c r="E3033" s="69"/>
      <c r="F3033" s="70"/>
      <c r="G3033" s="71"/>
      <c r="H3033" s="66">
        <v>20</v>
      </c>
      <c r="I3033" s="67" t="s">
        <v>273</v>
      </c>
      <c r="J3033" s="72">
        <v>15.388615999999999</v>
      </c>
      <c r="K3033" s="73">
        <v>17.196689999999993</v>
      </c>
      <c r="L3033" s="73">
        <f t="shared" si="188"/>
        <v>11.228240398990186</v>
      </c>
      <c r="M3033" s="73">
        <v>8.1852401989901864</v>
      </c>
      <c r="N3033" s="73">
        <v>1.7434273599999996</v>
      </c>
      <c r="O3033" s="73">
        <v>1.2995728400000004</v>
      </c>
      <c r="P3033" s="74">
        <f t="shared" si="189"/>
        <v>0.47597765610650594</v>
      </c>
      <c r="Q3033" s="74">
        <f t="shared" si="190"/>
        <v>0.57735922197761258</v>
      </c>
      <c r="R3033" s="75">
        <f t="shared" si="191"/>
        <v>0.65293032548648555</v>
      </c>
      <c r="S3033" s="7"/>
    </row>
    <row r="3034" spans="1:19" x14ac:dyDescent="0.25">
      <c r="A3034" s="44"/>
      <c r="B3034" s="45"/>
      <c r="C3034" s="46"/>
      <c r="D3034" s="47"/>
      <c r="E3034" s="48"/>
      <c r="F3034" s="49">
        <v>17</v>
      </c>
      <c r="G3034" s="50" t="s">
        <v>139</v>
      </c>
      <c r="H3034" s="90"/>
      <c r="I3034" s="46"/>
      <c r="J3034" s="51">
        <v>18.547032000000002</v>
      </c>
      <c r="K3034" s="52">
        <v>24.124406999999994</v>
      </c>
      <c r="L3034" s="53">
        <f t="shared" si="188"/>
        <v>11.520308330828366</v>
      </c>
      <c r="M3034" s="53">
        <v>4.7386861608283652</v>
      </c>
      <c r="N3034" s="53">
        <v>2.71555496</v>
      </c>
      <c r="O3034" s="53">
        <v>4.0660672099999999</v>
      </c>
      <c r="P3034" s="54">
        <f t="shared" si="189"/>
        <v>0.19642705252105747</v>
      </c>
      <c r="Q3034" s="54">
        <f t="shared" si="190"/>
        <v>0.3089916830216124</v>
      </c>
      <c r="R3034" s="55">
        <f t="shared" si="191"/>
        <v>0.4775374719398644</v>
      </c>
      <c r="S3034" s="7"/>
    </row>
    <row r="3035" spans="1:19" x14ac:dyDescent="0.25">
      <c r="A3035" s="66"/>
      <c r="B3035" s="56"/>
      <c r="C3035" s="67"/>
      <c r="D3035" s="68"/>
      <c r="E3035" s="69"/>
      <c r="F3035" s="70"/>
      <c r="G3035" s="71"/>
      <c r="H3035" s="66">
        <v>20</v>
      </c>
      <c r="I3035" s="67" t="s">
        <v>273</v>
      </c>
      <c r="J3035" s="72">
        <v>18.547032000000002</v>
      </c>
      <c r="K3035" s="73">
        <v>24.124406999999994</v>
      </c>
      <c r="L3035" s="73">
        <f t="shared" si="188"/>
        <v>11.520308330828366</v>
      </c>
      <c r="M3035" s="73">
        <v>4.7386861608283652</v>
      </c>
      <c r="N3035" s="73">
        <v>2.71555496</v>
      </c>
      <c r="O3035" s="73">
        <v>4.0660672099999999</v>
      </c>
      <c r="P3035" s="74">
        <f t="shared" si="189"/>
        <v>0.19642705252105747</v>
      </c>
      <c r="Q3035" s="74">
        <f t="shared" si="190"/>
        <v>0.3089916830216124</v>
      </c>
      <c r="R3035" s="75">
        <f t="shared" si="191"/>
        <v>0.4775374719398644</v>
      </c>
      <c r="S3035" s="7"/>
    </row>
    <row r="3036" spans="1:19" x14ac:dyDescent="0.25">
      <c r="A3036" s="44"/>
      <c r="B3036" s="45"/>
      <c r="C3036" s="46"/>
      <c r="D3036" s="47"/>
      <c r="E3036" s="48"/>
      <c r="F3036" s="49">
        <v>18</v>
      </c>
      <c r="G3036" s="50" t="s">
        <v>140</v>
      </c>
      <c r="H3036" s="90"/>
      <c r="I3036" s="46"/>
      <c r="J3036" s="51">
        <v>24.987838000000004</v>
      </c>
      <c r="K3036" s="52">
        <v>27.663247000000009</v>
      </c>
      <c r="L3036" s="53">
        <f t="shared" si="188"/>
        <v>14.690821900877612</v>
      </c>
      <c r="M3036" s="53">
        <v>9.5235487908776122</v>
      </c>
      <c r="N3036" s="53">
        <v>2.3905377099999998</v>
      </c>
      <c r="O3036" s="53">
        <v>2.7767354000000002</v>
      </c>
      <c r="P3036" s="54">
        <f t="shared" si="189"/>
        <v>0.34426720734834959</v>
      </c>
      <c r="Q3036" s="54">
        <f t="shared" si="190"/>
        <v>0.43068286600186917</v>
      </c>
      <c r="R3036" s="55">
        <f t="shared" si="191"/>
        <v>0.53105920287945974</v>
      </c>
      <c r="S3036" s="7"/>
    </row>
    <row r="3037" spans="1:19" x14ac:dyDescent="0.25">
      <c r="A3037" s="66"/>
      <c r="B3037" s="56"/>
      <c r="C3037" s="67"/>
      <c r="D3037" s="68"/>
      <c r="E3037" s="69"/>
      <c r="F3037" s="70"/>
      <c r="G3037" s="71"/>
      <c r="H3037" s="66">
        <v>20</v>
      </c>
      <c r="I3037" s="67" t="s">
        <v>273</v>
      </c>
      <c r="J3037" s="72">
        <v>24.987838000000004</v>
      </c>
      <c r="K3037" s="73">
        <v>27.663247000000009</v>
      </c>
      <c r="L3037" s="73">
        <f t="shared" si="188"/>
        <v>14.690821900877612</v>
      </c>
      <c r="M3037" s="73">
        <v>9.5235487908776122</v>
      </c>
      <c r="N3037" s="73">
        <v>2.3905377099999998</v>
      </c>
      <c r="O3037" s="73">
        <v>2.7767354000000002</v>
      </c>
      <c r="P3037" s="74">
        <f t="shared" si="189"/>
        <v>0.34426720734834959</v>
      </c>
      <c r="Q3037" s="74">
        <f t="shared" si="190"/>
        <v>0.43068286600186917</v>
      </c>
      <c r="R3037" s="75">
        <f t="shared" si="191"/>
        <v>0.53105920287945974</v>
      </c>
      <c r="S3037" s="7"/>
    </row>
    <row r="3038" spans="1:19" x14ac:dyDescent="0.25">
      <c r="A3038" s="44"/>
      <c r="B3038" s="45"/>
      <c r="C3038" s="46"/>
      <c r="D3038" s="47"/>
      <c r="E3038" s="48"/>
      <c r="F3038" s="49">
        <v>24</v>
      </c>
      <c r="G3038" s="50" t="s">
        <v>141</v>
      </c>
      <c r="H3038" s="90"/>
      <c r="I3038" s="46"/>
      <c r="J3038" s="51">
        <v>6.728891</v>
      </c>
      <c r="K3038" s="52">
        <v>9.527877000000009</v>
      </c>
      <c r="L3038" s="53">
        <f t="shared" si="188"/>
        <v>2.9625551771307013</v>
      </c>
      <c r="M3038" s="53">
        <v>1.6154837171307008</v>
      </c>
      <c r="N3038" s="53">
        <v>0.56276977000000006</v>
      </c>
      <c r="O3038" s="53">
        <v>0.78430169000000027</v>
      </c>
      <c r="P3038" s="54">
        <f t="shared" si="189"/>
        <v>0.1695533765948804</v>
      </c>
      <c r="Q3038" s="54">
        <f t="shared" si="190"/>
        <v>0.22861897641318196</v>
      </c>
      <c r="R3038" s="55">
        <f t="shared" si="191"/>
        <v>0.31093549771168316</v>
      </c>
      <c r="S3038" s="7"/>
    </row>
    <row r="3039" spans="1:19" x14ac:dyDescent="0.25">
      <c r="A3039" s="66"/>
      <c r="B3039" s="56"/>
      <c r="C3039" s="67"/>
      <c r="D3039" s="68"/>
      <c r="E3039" s="69"/>
      <c r="F3039" s="70"/>
      <c r="G3039" s="71"/>
      <c r="H3039" s="66">
        <v>20</v>
      </c>
      <c r="I3039" s="67" t="s">
        <v>273</v>
      </c>
      <c r="J3039" s="72">
        <v>6.728891</v>
      </c>
      <c r="K3039" s="73">
        <v>9.527877000000009</v>
      </c>
      <c r="L3039" s="73">
        <f t="shared" si="188"/>
        <v>2.9625551771307013</v>
      </c>
      <c r="M3039" s="73">
        <v>1.6154837171307008</v>
      </c>
      <c r="N3039" s="73">
        <v>0.56276977000000006</v>
      </c>
      <c r="O3039" s="73">
        <v>0.78430169000000027</v>
      </c>
      <c r="P3039" s="74">
        <f t="shared" si="189"/>
        <v>0.1695533765948804</v>
      </c>
      <c r="Q3039" s="74">
        <f t="shared" si="190"/>
        <v>0.22861897641318196</v>
      </c>
      <c r="R3039" s="75">
        <f t="shared" si="191"/>
        <v>0.31093549771168316</v>
      </c>
      <c r="S3039" s="7"/>
    </row>
    <row r="3040" spans="1:19" ht="25.5" x14ac:dyDescent="0.25">
      <c r="A3040" s="44"/>
      <c r="B3040" s="45"/>
      <c r="C3040" s="46"/>
      <c r="D3040" s="47"/>
      <c r="E3040" s="48"/>
      <c r="F3040" s="49">
        <v>35</v>
      </c>
      <c r="G3040" s="50" t="s">
        <v>45</v>
      </c>
      <c r="H3040" s="90"/>
      <c r="I3040" s="46"/>
      <c r="J3040" s="51">
        <v>5.7499999999999996E-2</v>
      </c>
      <c r="K3040" s="52">
        <v>1.1490589999999996</v>
      </c>
      <c r="L3040" s="53">
        <f t="shared" si="188"/>
        <v>0.34237438380691348</v>
      </c>
      <c r="M3040" s="53">
        <v>0.2391802438069135</v>
      </c>
      <c r="N3040" s="53">
        <v>4.6642030000000001E-2</v>
      </c>
      <c r="O3040" s="53">
        <v>5.655211000000001E-2</v>
      </c>
      <c r="P3040" s="54">
        <f t="shared" si="189"/>
        <v>0.20815314427450077</v>
      </c>
      <c r="Q3040" s="54">
        <f t="shared" si="190"/>
        <v>0.24874464566824991</v>
      </c>
      <c r="R3040" s="55">
        <f t="shared" si="191"/>
        <v>0.29796066503714225</v>
      </c>
      <c r="S3040" s="7"/>
    </row>
    <row r="3041" spans="1:19" x14ac:dyDescent="0.25">
      <c r="A3041" s="66"/>
      <c r="B3041" s="56"/>
      <c r="C3041" s="67"/>
      <c r="D3041" s="68"/>
      <c r="E3041" s="69"/>
      <c r="F3041" s="70"/>
      <c r="G3041" s="71"/>
      <c r="H3041" s="66">
        <v>20</v>
      </c>
      <c r="I3041" s="67" t="s">
        <v>273</v>
      </c>
      <c r="J3041" s="72">
        <v>5.7499999999999996E-2</v>
      </c>
      <c r="K3041" s="73">
        <v>1.1490589999999996</v>
      </c>
      <c r="L3041" s="73">
        <f t="shared" si="188"/>
        <v>0.34237438380691348</v>
      </c>
      <c r="M3041" s="73">
        <v>0.2391802438069135</v>
      </c>
      <c r="N3041" s="73">
        <v>4.6642030000000001E-2</v>
      </c>
      <c r="O3041" s="73">
        <v>5.655211000000001E-2</v>
      </c>
      <c r="P3041" s="74">
        <f t="shared" si="189"/>
        <v>0.20815314427450077</v>
      </c>
      <c r="Q3041" s="74">
        <f t="shared" si="190"/>
        <v>0.24874464566824991</v>
      </c>
      <c r="R3041" s="75">
        <f t="shared" si="191"/>
        <v>0.29796066503714225</v>
      </c>
      <c r="S3041" s="7"/>
    </row>
    <row r="3042" spans="1:19" ht="25.5" x14ac:dyDescent="0.25">
      <c r="A3042" s="44"/>
      <c r="B3042" s="45"/>
      <c r="C3042" s="46"/>
      <c r="D3042" s="47"/>
      <c r="E3042" s="48"/>
      <c r="F3042" s="49">
        <v>42</v>
      </c>
      <c r="G3042" s="50" t="s">
        <v>158</v>
      </c>
      <c r="H3042" s="90"/>
      <c r="I3042" s="46"/>
      <c r="J3042" s="51">
        <v>90.351302999999987</v>
      </c>
      <c r="K3042" s="52">
        <v>85.151009999999999</v>
      </c>
      <c r="L3042" s="53">
        <f t="shared" si="188"/>
        <v>2.6427335856421501</v>
      </c>
      <c r="M3042" s="53">
        <v>2.4536960856421501</v>
      </c>
      <c r="N3042" s="53">
        <v>0.12557857</v>
      </c>
      <c r="O3042" s="53">
        <v>6.3458929999999997E-2</v>
      </c>
      <c r="P3042" s="54">
        <f t="shared" si="189"/>
        <v>2.881581892736387E-2</v>
      </c>
      <c r="Q3042" s="54">
        <f t="shared" si="190"/>
        <v>3.0290593800850397E-2</v>
      </c>
      <c r="R3042" s="55">
        <f t="shared" si="191"/>
        <v>3.1035845442610135E-2</v>
      </c>
      <c r="S3042" s="7"/>
    </row>
    <row r="3043" spans="1:19" x14ac:dyDescent="0.25">
      <c r="A3043" s="66"/>
      <c r="B3043" s="56"/>
      <c r="C3043" s="67"/>
      <c r="D3043" s="68"/>
      <c r="E3043" s="69"/>
      <c r="F3043" s="70"/>
      <c r="G3043" s="71"/>
      <c r="H3043" s="66">
        <v>20</v>
      </c>
      <c r="I3043" s="67" t="s">
        <v>273</v>
      </c>
      <c r="J3043" s="72">
        <v>90.351302999999987</v>
      </c>
      <c r="K3043" s="73">
        <v>85.151009999999999</v>
      </c>
      <c r="L3043" s="73">
        <f t="shared" si="188"/>
        <v>2.6427335856421501</v>
      </c>
      <c r="M3043" s="73">
        <v>2.4536960856421501</v>
      </c>
      <c r="N3043" s="73">
        <v>0.12557857</v>
      </c>
      <c r="O3043" s="73">
        <v>6.3458929999999997E-2</v>
      </c>
      <c r="P3043" s="74">
        <f t="shared" si="189"/>
        <v>2.881581892736387E-2</v>
      </c>
      <c r="Q3043" s="74">
        <f t="shared" si="190"/>
        <v>3.0290593800850397E-2</v>
      </c>
      <c r="R3043" s="75">
        <f t="shared" si="191"/>
        <v>3.1035845442610135E-2</v>
      </c>
      <c r="S3043" s="7"/>
    </row>
    <row r="3044" spans="1:19" ht="25.5" x14ac:dyDescent="0.25">
      <c r="A3044" s="44"/>
      <c r="B3044" s="45"/>
      <c r="C3044" s="46"/>
      <c r="D3044" s="47"/>
      <c r="E3044" s="48"/>
      <c r="F3044" s="49">
        <v>51</v>
      </c>
      <c r="G3044" s="50" t="s">
        <v>24</v>
      </c>
      <c r="H3044" s="90"/>
      <c r="I3044" s="46"/>
      <c r="J3044" s="51">
        <v>0.70337300000000003</v>
      </c>
      <c r="K3044" s="52">
        <v>0.70337300000000003</v>
      </c>
      <c r="L3044" s="53">
        <f t="shared" si="188"/>
        <v>0.16994806998691797</v>
      </c>
      <c r="M3044" s="53">
        <v>3.5776779986917973E-2</v>
      </c>
      <c r="N3044" s="53">
        <v>3.8346200000000004E-2</v>
      </c>
      <c r="O3044" s="53">
        <v>9.5825090000000002E-2</v>
      </c>
      <c r="P3044" s="54">
        <f t="shared" si="189"/>
        <v>5.0864591030531411E-2</v>
      </c>
      <c r="Q3044" s="54">
        <f t="shared" si="190"/>
        <v>0.10538217984898193</v>
      </c>
      <c r="R3044" s="55">
        <f t="shared" si="191"/>
        <v>0.24161870015897391</v>
      </c>
      <c r="S3044" s="7"/>
    </row>
    <row r="3045" spans="1:19" x14ac:dyDescent="0.25">
      <c r="A3045" s="66"/>
      <c r="B3045" s="56"/>
      <c r="C3045" s="67"/>
      <c r="D3045" s="68"/>
      <c r="E3045" s="69"/>
      <c r="F3045" s="70"/>
      <c r="G3045" s="71"/>
      <c r="H3045" s="66">
        <v>20</v>
      </c>
      <c r="I3045" s="67" t="s">
        <v>273</v>
      </c>
      <c r="J3045" s="72">
        <v>0.70337300000000003</v>
      </c>
      <c r="K3045" s="73">
        <v>0.70337300000000003</v>
      </c>
      <c r="L3045" s="73">
        <f t="shared" si="188"/>
        <v>0.16994806998691797</v>
      </c>
      <c r="M3045" s="73">
        <v>3.5776779986917973E-2</v>
      </c>
      <c r="N3045" s="73">
        <v>3.8346200000000004E-2</v>
      </c>
      <c r="O3045" s="73">
        <v>9.5825090000000002E-2</v>
      </c>
      <c r="P3045" s="74">
        <f t="shared" si="189"/>
        <v>5.0864591030531411E-2</v>
      </c>
      <c r="Q3045" s="74">
        <f t="shared" si="190"/>
        <v>0.10538217984898193</v>
      </c>
      <c r="R3045" s="75">
        <f t="shared" si="191"/>
        <v>0.24161870015897391</v>
      </c>
      <c r="S3045" s="7"/>
    </row>
    <row r="3046" spans="1:19" ht="51" x14ac:dyDescent="0.25">
      <c r="A3046" s="44"/>
      <c r="B3046" s="45"/>
      <c r="C3046" s="46"/>
      <c r="D3046" s="47"/>
      <c r="E3046" s="48"/>
      <c r="F3046" s="49">
        <v>57</v>
      </c>
      <c r="G3046" s="50" t="s">
        <v>50</v>
      </c>
      <c r="H3046" s="90"/>
      <c r="I3046" s="46"/>
      <c r="J3046" s="51">
        <v>5.6805840000000005</v>
      </c>
      <c r="K3046" s="52">
        <v>1.1095929999999998</v>
      </c>
      <c r="L3046" s="53">
        <f t="shared" si="188"/>
        <v>0.25415025319944229</v>
      </c>
      <c r="M3046" s="53">
        <v>0.15490625319944229</v>
      </c>
      <c r="N3046" s="53">
        <v>4.646306E-2</v>
      </c>
      <c r="O3046" s="53">
        <v>5.2780939999999998E-2</v>
      </c>
      <c r="P3046" s="54">
        <f t="shared" si="189"/>
        <v>0.13960637206565138</v>
      </c>
      <c r="Q3046" s="54">
        <f t="shared" si="190"/>
        <v>0.18148033846594411</v>
      </c>
      <c r="R3046" s="55">
        <f t="shared" si="191"/>
        <v>0.22904817640291741</v>
      </c>
      <c r="S3046" s="7"/>
    </row>
    <row r="3047" spans="1:19" x14ac:dyDescent="0.25">
      <c r="A3047" s="66"/>
      <c r="B3047" s="56"/>
      <c r="C3047" s="67"/>
      <c r="D3047" s="68"/>
      <c r="E3047" s="69"/>
      <c r="F3047" s="70"/>
      <c r="G3047" s="71"/>
      <c r="H3047" s="66">
        <v>20</v>
      </c>
      <c r="I3047" s="67" t="s">
        <v>273</v>
      </c>
      <c r="J3047" s="72">
        <v>5.6805840000000005</v>
      </c>
      <c r="K3047" s="73">
        <v>1.1095929999999998</v>
      </c>
      <c r="L3047" s="73">
        <f t="shared" si="188"/>
        <v>0.25415025319944229</v>
      </c>
      <c r="M3047" s="73">
        <v>0.15490625319944229</v>
      </c>
      <c r="N3047" s="73">
        <v>4.646306E-2</v>
      </c>
      <c r="O3047" s="73">
        <v>5.2780939999999998E-2</v>
      </c>
      <c r="P3047" s="74">
        <f t="shared" si="189"/>
        <v>0.13960637206565138</v>
      </c>
      <c r="Q3047" s="74">
        <f t="shared" si="190"/>
        <v>0.18148033846594411</v>
      </c>
      <c r="R3047" s="75">
        <f t="shared" si="191"/>
        <v>0.22904817640291741</v>
      </c>
      <c r="S3047" s="7"/>
    </row>
    <row r="3048" spans="1:19" x14ac:dyDescent="0.25">
      <c r="A3048" s="44"/>
      <c r="B3048" s="45"/>
      <c r="C3048" s="46"/>
      <c r="D3048" s="47"/>
      <c r="E3048" s="48"/>
      <c r="F3048" s="49">
        <v>59</v>
      </c>
      <c r="G3048" s="50" t="s">
        <v>195</v>
      </c>
      <c r="H3048" s="90"/>
      <c r="I3048" s="46"/>
      <c r="J3048" s="51">
        <v>6.6183000000000006E-2</v>
      </c>
      <c r="K3048" s="52">
        <v>7.0104E-2</v>
      </c>
      <c r="L3048" s="53">
        <f t="shared" si="188"/>
        <v>2.71450002749851E-2</v>
      </c>
      <c r="M3048" s="53">
        <v>2.1488000274985097E-2</v>
      </c>
      <c r="N3048" s="53">
        <v>5.2880000000000002E-3</v>
      </c>
      <c r="O3048" s="53">
        <v>3.6900000000000002E-4</v>
      </c>
      <c r="P3048" s="54">
        <f t="shared" si="189"/>
        <v>0.30651603724445248</v>
      </c>
      <c r="Q3048" s="54">
        <f t="shared" si="190"/>
        <v>0.38194682578718903</v>
      </c>
      <c r="R3048" s="55">
        <f t="shared" si="191"/>
        <v>0.38721043414049272</v>
      </c>
      <c r="S3048" s="7"/>
    </row>
    <row r="3049" spans="1:19" x14ac:dyDescent="0.25">
      <c r="A3049" s="66"/>
      <c r="B3049" s="56"/>
      <c r="C3049" s="67"/>
      <c r="D3049" s="68"/>
      <c r="E3049" s="69"/>
      <c r="F3049" s="70"/>
      <c r="G3049" s="71"/>
      <c r="H3049" s="66">
        <v>20</v>
      </c>
      <c r="I3049" s="67" t="s">
        <v>273</v>
      </c>
      <c r="J3049" s="72">
        <v>6.6183000000000006E-2</v>
      </c>
      <c r="K3049" s="73">
        <v>7.0104E-2</v>
      </c>
      <c r="L3049" s="73">
        <f t="shared" si="188"/>
        <v>2.71450002749851E-2</v>
      </c>
      <c r="M3049" s="73">
        <v>2.1488000274985097E-2</v>
      </c>
      <c r="N3049" s="73">
        <v>5.2880000000000002E-3</v>
      </c>
      <c r="O3049" s="73">
        <v>3.6900000000000002E-4</v>
      </c>
      <c r="P3049" s="74">
        <f t="shared" si="189"/>
        <v>0.30651603724445248</v>
      </c>
      <c r="Q3049" s="74">
        <f t="shared" si="190"/>
        <v>0.38194682578718903</v>
      </c>
      <c r="R3049" s="75">
        <f t="shared" si="191"/>
        <v>0.38721043414049272</v>
      </c>
      <c r="S3049" s="7"/>
    </row>
    <row r="3050" spans="1:19" x14ac:dyDescent="0.25">
      <c r="A3050" s="44"/>
      <c r="B3050" s="45"/>
      <c r="C3050" s="46"/>
      <c r="D3050" s="47"/>
      <c r="E3050" s="48"/>
      <c r="F3050" s="49">
        <v>60</v>
      </c>
      <c r="G3050" s="50" t="s">
        <v>196</v>
      </c>
      <c r="H3050" s="90"/>
      <c r="I3050" s="46"/>
      <c r="J3050" s="51">
        <v>1.3436E-2</v>
      </c>
      <c r="K3050" s="52">
        <v>4.2883999999999999E-2</v>
      </c>
      <c r="L3050" s="53">
        <f t="shared" si="188"/>
        <v>1.9846000218794683E-2</v>
      </c>
      <c r="M3050" s="53">
        <v>1.2854000218794681E-2</v>
      </c>
      <c r="N3050" s="53">
        <v>4.4689999999999999E-3</v>
      </c>
      <c r="O3050" s="53">
        <v>2.5230000000000001E-3</v>
      </c>
      <c r="P3050" s="54">
        <f t="shared" si="189"/>
        <v>0.29973883543500329</v>
      </c>
      <c r="Q3050" s="54">
        <f t="shared" si="190"/>
        <v>0.40395019631551821</v>
      </c>
      <c r="R3050" s="55">
        <f t="shared" si="191"/>
        <v>0.46278332755327589</v>
      </c>
      <c r="S3050" s="7"/>
    </row>
    <row r="3051" spans="1:19" x14ac:dyDescent="0.25">
      <c r="A3051" s="66"/>
      <c r="B3051" s="56"/>
      <c r="C3051" s="67"/>
      <c r="D3051" s="68"/>
      <c r="E3051" s="69"/>
      <c r="F3051" s="70"/>
      <c r="G3051" s="71"/>
      <c r="H3051" s="66">
        <v>20</v>
      </c>
      <c r="I3051" s="67" t="s">
        <v>273</v>
      </c>
      <c r="J3051" s="72">
        <v>1.3436E-2</v>
      </c>
      <c r="K3051" s="73">
        <v>4.2883999999999999E-2</v>
      </c>
      <c r="L3051" s="73">
        <f t="shared" si="188"/>
        <v>1.9846000218794683E-2</v>
      </c>
      <c r="M3051" s="73">
        <v>1.2854000218794681E-2</v>
      </c>
      <c r="N3051" s="73">
        <v>4.4689999999999999E-3</v>
      </c>
      <c r="O3051" s="73">
        <v>2.5230000000000001E-3</v>
      </c>
      <c r="P3051" s="74">
        <f t="shared" si="189"/>
        <v>0.29973883543500329</v>
      </c>
      <c r="Q3051" s="74">
        <f t="shared" si="190"/>
        <v>0.40395019631551821</v>
      </c>
      <c r="R3051" s="75">
        <f t="shared" si="191"/>
        <v>0.46278332755327589</v>
      </c>
      <c r="S3051" s="7"/>
    </row>
    <row r="3052" spans="1:19" ht="38.25" x14ac:dyDescent="0.25">
      <c r="A3052" s="44"/>
      <c r="B3052" s="45"/>
      <c r="C3052" s="46"/>
      <c r="D3052" s="47"/>
      <c r="E3052" s="48"/>
      <c r="F3052" s="49">
        <v>61</v>
      </c>
      <c r="G3052" s="50" t="s">
        <v>191</v>
      </c>
      <c r="H3052" s="90"/>
      <c r="I3052" s="46"/>
      <c r="J3052" s="51">
        <v>19.622557000000004</v>
      </c>
      <c r="K3052" s="52">
        <v>19.040014999999997</v>
      </c>
      <c r="L3052" s="53">
        <f t="shared" si="188"/>
        <v>5.3330370165283378</v>
      </c>
      <c r="M3052" s="53">
        <v>3.1209669065283379</v>
      </c>
      <c r="N3052" s="53">
        <v>0.76303243000000009</v>
      </c>
      <c r="O3052" s="53">
        <v>1.4490376800000002</v>
      </c>
      <c r="P3052" s="54">
        <f t="shared" si="189"/>
        <v>0.16391619998872575</v>
      </c>
      <c r="Q3052" s="54">
        <f t="shared" si="190"/>
        <v>0.2039914010849434</v>
      </c>
      <c r="R3052" s="55">
        <f t="shared" si="191"/>
        <v>0.2800962612964506</v>
      </c>
      <c r="S3052" s="7"/>
    </row>
    <row r="3053" spans="1:19" x14ac:dyDescent="0.25">
      <c r="A3053" s="66"/>
      <c r="B3053" s="56"/>
      <c r="C3053" s="67"/>
      <c r="D3053" s="68"/>
      <c r="E3053" s="69"/>
      <c r="F3053" s="70"/>
      <c r="G3053" s="71"/>
      <c r="H3053" s="66">
        <v>20</v>
      </c>
      <c r="I3053" s="67" t="s">
        <v>273</v>
      </c>
      <c r="J3053" s="72">
        <v>19.622557000000004</v>
      </c>
      <c r="K3053" s="73">
        <v>19.040014999999997</v>
      </c>
      <c r="L3053" s="73">
        <f t="shared" si="188"/>
        <v>5.3330370165283378</v>
      </c>
      <c r="M3053" s="73">
        <v>3.1209669065283379</v>
      </c>
      <c r="N3053" s="73">
        <v>0.76303243000000009</v>
      </c>
      <c r="O3053" s="73">
        <v>1.4490376800000002</v>
      </c>
      <c r="P3053" s="74">
        <f t="shared" si="189"/>
        <v>0.16391619998872575</v>
      </c>
      <c r="Q3053" s="74">
        <f t="shared" si="190"/>
        <v>0.2039914010849434</v>
      </c>
      <c r="R3053" s="75">
        <f t="shared" si="191"/>
        <v>0.2800962612964506</v>
      </c>
      <c r="S3053" s="7"/>
    </row>
    <row r="3054" spans="1:19" ht="51" x14ac:dyDescent="0.25">
      <c r="A3054" s="44"/>
      <c r="B3054" s="45"/>
      <c r="C3054" s="46"/>
      <c r="D3054" s="47"/>
      <c r="E3054" s="48"/>
      <c r="F3054" s="49">
        <v>65</v>
      </c>
      <c r="G3054" s="50" t="s">
        <v>183</v>
      </c>
      <c r="H3054" s="90"/>
      <c r="I3054" s="46"/>
      <c r="J3054" s="51">
        <v>0.11235199999999999</v>
      </c>
      <c r="K3054" s="52">
        <v>0.11235200000000001</v>
      </c>
      <c r="L3054" s="53">
        <f t="shared" si="188"/>
        <v>4.5556359932327713E-2</v>
      </c>
      <c r="M3054" s="53">
        <v>3.5959189932327718E-2</v>
      </c>
      <c r="N3054" s="53">
        <v>5.9006700000000002E-3</v>
      </c>
      <c r="O3054" s="53">
        <v>3.6965000000000001E-3</v>
      </c>
      <c r="P3054" s="54">
        <f t="shared" si="189"/>
        <v>0.32005829831536348</v>
      </c>
      <c r="Q3054" s="54">
        <f t="shared" si="190"/>
        <v>0.37257779062524665</v>
      </c>
      <c r="R3054" s="55">
        <f t="shared" si="191"/>
        <v>0.40547885157654256</v>
      </c>
      <c r="S3054" s="7"/>
    </row>
    <row r="3055" spans="1:19" x14ac:dyDescent="0.25">
      <c r="A3055" s="66"/>
      <c r="B3055" s="56"/>
      <c r="C3055" s="67"/>
      <c r="D3055" s="68"/>
      <c r="E3055" s="69"/>
      <c r="F3055" s="70"/>
      <c r="G3055" s="71"/>
      <c r="H3055" s="66">
        <v>20</v>
      </c>
      <c r="I3055" s="67" t="s">
        <v>273</v>
      </c>
      <c r="J3055" s="72">
        <v>0.11235199999999999</v>
      </c>
      <c r="K3055" s="73">
        <v>0.11235200000000001</v>
      </c>
      <c r="L3055" s="73">
        <f t="shared" si="188"/>
        <v>4.5556359932327713E-2</v>
      </c>
      <c r="M3055" s="73">
        <v>3.5959189932327718E-2</v>
      </c>
      <c r="N3055" s="73">
        <v>5.9006700000000002E-3</v>
      </c>
      <c r="O3055" s="73">
        <v>3.6965000000000001E-3</v>
      </c>
      <c r="P3055" s="74">
        <f t="shared" si="189"/>
        <v>0.32005829831536348</v>
      </c>
      <c r="Q3055" s="74">
        <f t="shared" si="190"/>
        <v>0.37257779062524665</v>
      </c>
      <c r="R3055" s="75">
        <f t="shared" si="191"/>
        <v>0.40547885157654256</v>
      </c>
      <c r="S3055" s="7"/>
    </row>
    <row r="3056" spans="1:19" ht="38.25" x14ac:dyDescent="0.25">
      <c r="A3056" s="44"/>
      <c r="B3056" s="45"/>
      <c r="C3056" s="46"/>
      <c r="D3056" s="47"/>
      <c r="E3056" s="48"/>
      <c r="F3056" s="49">
        <v>68</v>
      </c>
      <c r="G3056" s="50" t="s">
        <v>22</v>
      </c>
      <c r="H3056" s="90"/>
      <c r="I3056" s="46"/>
      <c r="J3056" s="51">
        <v>34.519109999999998</v>
      </c>
      <c r="K3056" s="52">
        <v>15.657767000000002</v>
      </c>
      <c r="L3056" s="53">
        <f t="shared" si="188"/>
        <v>9.1681231183259602</v>
      </c>
      <c r="M3056" s="53">
        <v>5.8719861483259592</v>
      </c>
      <c r="N3056" s="53">
        <v>1.0856695400000003</v>
      </c>
      <c r="O3056" s="53">
        <v>2.21046743</v>
      </c>
      <c r="P3056" s="54">
        <f t="shared" si="189"/>
        <v>0.37502066216248836</v>
      </c>
      <c r="Q3056" s="54">
        <f t="shared" si="190"/>
        <v>0.44435810600106385</v>
      </c>
      <c r="R3056" s="55">
        <f t="shared" si="191"/>
        <v>0.58553196751017944</v>
      </c>
      <c r="S3056" s="7"/>
    </row>
    <row r="3057" spans="1:19" x14ac:dyDescent="0.25">
      <c r="A3057" s="66"/>
      <c r="B3057" s="56"/>
      <c r="C3057" s="67"/>
      <c r="D3057" s="68"/>
      <c r="E3057" s="69"/>
      <c r="F3057" s="70"/>
      <c r="G3057" s="71"/>
      <c r="H3057" s="66">
        <v>20</v>
      </c>
      <c r="I3057" s="67" t="s">
        <v>273</v>
      </c>
      <c r="J3057" s="72">
        <v>34.519109999999998</v>
      </c>
      <c r="K3057" s="73">
        <v>15.657767000000002</v>
      </c>
      <c r="L3057" s="73">
        <f t="shared" si="188"/>
        <v>9.1681231183259602</v>
      </c>
      <c r="M3057" s="73">
        <v>5.8719861483259592</v>
      </c>
      <c r="N3057" s="73">
        <v>1.0856695400000003</v>
      </c>
      <c r="O3057" s="73">
        <v>2.21046743</v>
      </c>
      <c r="P3057" s="74">
        <f t="shared" si="189"/>
        <v>0.37502066216248836</v>
      </c>
      <c r="Q3057" s="74">
        <f t="shared" si="190"/>
        <v>0.44435810600106385</v>
      </c>
      <c r="R3057" s="75">
        <f t="shared" si="191"/>
        <v>0.58553196751017944</v>
      </c>
      <c r="S3057" s="7"/>
    </row>
    <row r="3058" spans="1:19" ht="25.5" x14ac:dyDescent="0.25">
      <c r="A3058" s="44"/>
      <c r="B3058" s="45"/>
      <c r="C3058" s="46"/>
      <c r="D3058" s="47"/>
      <c r="E3058" s="48"/>
      <c r="F3058" s="49">
        <v>82</v>
      </c>
      <c r="G3058" s="50" t="s">
        <v>197</v>
      </c>
      <c r="H3058" s="90"/>
      <c r="I3058" s="46"/>
      <c r="J3058" s="51">
        <v>0</v>
      </c>
      <c r="K3058" s="52">
        <v>1.7552079999999999</v>
      </c>
      <c r="L3058" s="53">
        <f t="shared" si="188"/>
        <v>0.96462662000946042</v>
      </c>
      <c r="M3058" s="53">
        <v>0.82977283000946045</v>
      </c>
      <c r="N3058" s="53">
        <v>9.3796970000000007E-2</v>
      </c>
      <c r="O3058" s="53">
        <v>4.1056819999999994E-2</v>
      </c>
      <c r="P3058" s="54">
        <f t="shared" si="189"/>
        <v>0.4727490018330936</v>
      </c>
      <c r="Q3058" s="54">
        <f t="shared" si="190"/>
        <v>0.52618823524588565</v>
      </c>
      <c r="R3058" s="55">
        <f t="shared" si="191"/>
        <v>0.54957966235879763</v>
      </c>
      <c r="S3058" s="7"/>
    </row>
    <row r="3059" spans="1:19" x14ac:dyDescent="0.25">
      <c r="A3059" s="66"/>
      <c r="B3059" s="56"/>
      <c r="C3059" s="67"/>
      <c r="D3059" s="68"/>
      <c r="E3059" s="69"/>
      <c r="F3059" s="70"/>
      <c r="G3059" s="71"/>
      <c r="H3059" s="66">
        <v>20</v>
      </c>
      <c r="I3059" s="67" t="s">
        <v>273</v>
      </c>
      <c r="J3059" s="72">
        <v>0</v>
      </c>
      <c r="K3059" s="73">
        <v>1.7552079999999999</v>
      </c>
      <c r="L3059" s="73">
        <f t="shared" si="188"/>
        <v>0.96462662000946042</v>
      </c>
      <c r="M3059" s="73">
        <v>0.82977283000946045</v>
      </c>
      <c r="N3059" s="73">
        <v>9.3796970000000007E-2</v>
      </c>
      <c r="O3059" s="73">
        <v>4.1056819999999994E-2</v>
      </c>
      <c r="P3059" s="74">
        <f t="shared" si="189"/>
        <v>0.4727490018330936</v>
      </c>
      <c r="Q3059" s="74">
        <f t="shared" si="190"/>
        <v>0.52618823524588565</v>
      </c>
      <c r="R3059" s="75">
        <f t="shared" si="191"/>
        <v>0.54957966235879763</v>
      </c>
      <c r="S3059" s="7"/>
    </row>
    <row r="3060" spans="1:19" ht="25.5" x14ac:dyDescent="0.25">
      <c r="A3060" s="44"/>
      <c r="B3060" s="45"/>
      <c r="C3060" s="46"/>
      <c r="D3060" s="47"/>
      <c r="E3060" s="48"/>
      <c r="F3060" s="49">
        <v>83</v>
      </c>
      <c r="G3060" s="50" t="s">
        <v>198</v>
      </c>
      <c r="H3060" s="90"/>
      <c r="I3060" s="46"/>
      <c r="J3060" s="51">
        <v>0.10198600000000001</v>
      </c>
      <c r="K3060" s="52">
        <v>6.2976740000000007</v>
      </c>
      <c r="L3060" s="53">
        <f t="shared" si="188"/>
        <v>4.2185378647552261</v>
      </c>
      <c r="M3060" s="53">
        <v>2.8935265547552262</v>
      </c>
      <c r="N3060" s="53">
        <v>0.70356541999999989</v>
      </c>
      <c r="O3060" s="53">
        <v>0.62144589000000006</v>
      </c>
      <c r="P3060" s="54">
        <f t="shared" si="189"/>
        <v>0.4594595647147226</v>
      </c>
      <c r="Q3060" s="54">
        <f t="shared" si="190"/>
        <v>0.57117786261328007</v>
      </c>
      <c r="R3060" s="55">
        <f t="shared" si="191"/>
        <v>0.66985650015469611</v>
      </c>
      <c r="S3060" s="7"/>
    </row>
    <row r="3061" spans="1:19" x14ac:dyDescent="0.25">
      <c r="A3061" s="66"/>
      <c r="B3061" s="56"/>
      <c r="C3061" s="67"/>
      <c r="D3061" s="68"/>
      <c r="E3061" s="69"/>
      <c r="F3061" s="70"/>
      <c r="G3061" s="71"/>
      <c r="H3061" s="66">
        <v>20</v>
      </c>
      <c r="I3061" s="67" t="s">
        <v>273</v>
      </c>
      <c r="J3061" s="72">
        <v>0.10198600000000001</v>
      </c>
      <c r="K3061" s="73">
        <v>6.2976740000000007</v>
      </c>
      <c r="L3061" s="73">
        <f t="shared" si="188"/>
        <v>4.2185378647552261</v>
      </c>
      <c r="M3061" s="73">
        <v>2.8935265547552262</v>
      </c>
      <c r="N3061" s="73">
        <v>0.70356541999999989</v>
      </c>
      <c r="O3061" s="73">
        <v>0.62144589000000006</v>
      </c>
      <c r="P3061" s="74">
        <f t="shared" si="189"/>
        <v>0.4594595647147226</v>
      </c>
      <c r="Q3061" s="74">
        <f t="shared" si="190"/>
        <v>0.57117786261328007</v>
      </c>
      <c r="R3061" s="75">
        <f t="shared" si="191"/>
        <v>0.66985650015469611</v>
      </c>
      <c r="S3061" s="7"/>
    </row>
    <row r="3062" spans="1:19" ht="25.5" x14ac:dyDescent="0.25">
      <c r="A3062" s="44"/>
      <c r="B3062" s="45"/>
      <c r="C3062" s="46"/>
      <c r="D3062" s="47"/>
      <c r="E3062" s="48"/>
      <c r="F3062" s="49">
        <v>87</v>
      </c>
      <c r="G3062" s="50" t="s">
        <v>186</v>
      </c>
      <c r="H3062" s="90"/>
      <c r="I3062" s="46"/>
      <c r="J3062" s="51">
        <v>0.10645399999999999</v>
      </c>
      <c r="K3062" s="52">
        <v>0.10645399999999999</v>
      </c>
      <c r="L3062" s="53">
        <f t="shared" si="188"/>
        <v>5.4086000519450381E-2</v>
      </c>
      <c r="M3062" s="53">
        <v>2.7538100519450381E-2</v>
      </c>
      <c r="N3062" s="53">
        <v>2.1757499999999999E-2</v>
      </c>
      <c r="O3062" s="53">
        <v>4.7904000000000002E-3</v>
      </c>
      <c r="P3062" s="54">
        <f t="shared" si="189"/>
        <v>0.2586854464787644</v>
      </c>
      <c r="Q3062" s="54">
        <f t="shared" si="190"/>
        <v>0.46306949968484401</v>
      </c>
      <c r="R3062" s="55">
        <f t="shared" si="191"/>
        <v>0.50806921787298165</v>
      </c>
      <c r="S3062" s="7"/>
    </row>
    <row r="3063" spans="1:19" x14ac:dyDescent="0.25">
      <c r="A3063" s="66"/>
      <c r="B3063" s="56"/>
      <c r="C3063" s="67"/>
      <c r="D3063" s="68"/>
      <c r="E3063" s="69"/>
      <c r="F3063" s="70"/>
      <c r="G3063" s="71"/>
      <c r="H3063" s="66">
        <v>20</v>
      </c>
      <c r="I3063" s="67" t="s">
        <v>273</v>
      </c>
      <c r="J3063" s="72">
        <v>0.10645399999999999</v>
      </c>
      <c r="K3063" s="73">
        <v>0.10645399999999999</v>
      </c>
      <c r="L3063" s="73">
        <f t="shared" si="188"/>
        <v>5.4086000519450381E-2</v>
      </c>
      <c r="M3063" s="73">
        <v>2.7538100519450381E-2</v>
      </c>
      <c r="N3063" s="73">
        <v>2.1757499999999999E-2</v>
      </c>
      <c r="O3063" s="73">
        <v>4.7904000000000002E-3</v>
      </c>
      <c r="P3063" s="74">
        <f t="shared" si="189"/>
        <v>0.2586854464787644</v>
      </c>
      <c r="Q3063" s="74">
        <f t="shared" si="190"/>
        <v>0.46306949968484401</v>
      </c>
      <c r="R3063" s="75">
        <f t="shared" si="191"/>
        <v>0.50806921787298165</v>
      </c>
      <c r="S3063" s="7"/>
    </row>
    <row r="3064" spans="1:19" ht="25.5" x14ac:dyDescent="0.25">
      <c r="A3064" s="44"/>
      <c r="B3064" s="45"/>
      <c r="C3064" s="46"/>
      <c r="D3064" s="47"/>
      <c r="E3064" s="48"/>
      <c r="F3064" s="49">
        <v>90</v>
      </c>
      <c r="G3064" s="50" t="s">
        <v>81</v>
      </c>
      <c r="H3064" s="90"/>
      <c r="I3064" s="46"/>
      <c r="J3064" s="51">
        <v>461.50356499999992</v>
      </c>
      <c r="K3064" s="52">
        <v>544.58484099999941</v>
      </c>
      <c r="L3064" s="53">
        <f t="shared" si="188"/>
        <v>248.97331928167057</v>
      </c>
      <c r="M3064" s="53">
        <v>157.49961587167058</v>
      </c>
      <c r="N3064" s="53">
        <v>45.98069641</v>
      </c>
      <c r="O3064" s="53">
        <v>45.493006999999992</v>
      </c>
      <c r="P3064" s="54">
        <f t="shared" si="189"/>
        <v>0.28921042969624405</v>
      </c>
      <c r="Q3064" s="54">
        <f t="shared" si="190"/>
        <v>0.37364299731154438</v>
      </c>
      <c r="R3064" s="55">
        <f t="shared" si="191"/>
        <v>0.45718003979782251</v>
      </c>
      <c r="S3064" s="7"/>
    </row>
    <row r="3065" spans="1:19" x14ac:dyDescent="0.25">
      <c r="A3065" s="66"/>
      <c r="B3065" s="56"/>
      <c r="C3065" s="67"/>
      <c r="D3065" s="68"/>
      <c r="E3065" s="69"/>
      <c r="F3065" s="70"/>
      <c r="G3065" s="71"/>
      <c r="H3065" s="66">
        <v>20</v>
      </c>
      <c r="I3065" s="67" t="s">
        <v>273</v>
      </c>
      <c r="J3065" s="72">
        <v>461.50356499999992</v>
      </c>
      <c r="K3065" s="73">
        <v>544.58484099999941</v>
      </c>
      <c r="L3065" s="73">
        <f t="shared" si="188"/>
        <v>248.97331928167057</v>
      </c>
      <c r="M3065" s="73">
        <v>157.49961587167058</v>
      </c>
      <c r="N3065" s="73">
        <v>45.98069641</v>
      </c>
      <c r="O3065" s="73">
        <v>45.493006999999992</v>
      </c>
      <c r="P3065" s="74">
        <f t="shared" si="189"/>
        <v>0.28921042969624405</v>
      </c>
      <c r="Q3065" s="74">
        <f t="shared" si="190"/>
        <v>0.37364299731154438</v>
      </c>
      <c r="R3065" s="75">
        <f t="shared" si="191"/>
        <v>0.45718003979782251</v>
      </c>
      <c r="S3065" s="7"/>
    </row>
    <row r="3066" spans="1:19" ht="51" x14ac:dyDescent="0.25">
      <c r="A3066" s="44"/>
      <c r="B3066" s="45"/>
      <c r="C3066" s="46"/>
      <c r="D3066" s="47"/>
      <c r="E3066" s="48"/>
      <c r="F3066" s="49">
        <v>91</v>
      </c>
      <c r="G3066" s="50" t="s">
        <v>82</v>
      </c>
      <c r="H3066" s="90"/>
      <c r="I3066" s="46"/>
      <c r="J3066" s="51">
        <v>0.60624</v>
      </c>
      <c r="K3066" s="52">
        <v>2.3370850000000005</v>
      </c>
      <c r="L3066" s="53">
        <f t="shared" si="188"/>
        <v>0.29987752969697412</v>
      </c>
      <c r="M3066" s="53">
        <v>0.19020594969697413</v>
      </c>
      <c r="N3066" s="53">
        <v>3.7541330000000005E-2</v>
      </c>
      <c r="O3066" s="53">
        <v>7.2130250000000007E-2</v>
      </c>
      <c r="P3066" s="54">
        <f t="shared" si="189"/>
        <v>8.1385978557465433E-2</v>
      </c>
      <c r="Q3066" s="54">
        <f t="shared" si="190"/>
        <v>9.7449292472021387E-2</v>
      </c>
      <c r="R3066" s="55">
        <f t="shared" si="191"/>
        <v>0.12831263291535142</v>
      </c>
      <c r="S3066" s="7"/>
    </row>
    <row r="3067" spans="1:19" x14ac:dyDescent="0.25">
      <c r="A3067" s="66"/>
      <c r="B3067" s="56"/>
      <c r="C3067" s="67"/>
      <c r="D3067" s="68"/>
      <c r="E3067" s="69"/>
      <c r="F3067" s="70"/>
      <c r="G3067" s="71"/>
      <c r="H3067" s="66">
        <v>20</v>
      </c>
      <c r="I3067" s="67" t="s">
        <v>273</v>
      </c>
      <c r="J3067" s="72">
        <v>0.60624</v>
      </c>
      <c r="K3067" s="73">
        <v>2.3370850000000005</v>
      </c>
      <c r="L3067" s="73">
        <f t="shared" si="188"/>
        <v>0.29987752969697412</v>
      </c>
      <c r="M3067" s="73">
        <v>0.19020594969697413</v>
      </c>
      <c r="N3067" s="73">
        <v>3.7541330000000005E-2</v>
      </c>
      <c r="O3067" s="73">
        <v>7.2130250000000007E-2</v>
      </c>
      <c r="P3067" s="74">
        <f t="shared" si="189"/>
        <v>8.1385978557465433E-2</v>
      </c>
      <c r="Q3067" s="74">
        <f t="shared" si="190"/>
        <v>9.7449292472021387E-2</v>
      </c>
      <c r="R3067" s="75">
        <f t="shared" si="191"/>
        <v>0.12831263291535142</v>
      </c>
      <c r="S3067" s="7"/>
    </row>
    <row r="3068" spans="1:19" x14ac:dyDescent="0.25">
      <c r="A3068" s="44"/>
      <c r="B3068" s="45"/>
      <c r="C3068" s="46"/>
      <c r="D3068" s="47"/>
      <c r="E3068" s="48"/>
      <c r="F3068" s="49">
        <v>93</v>
      </c>
      <c r="G3068" s="50" t="s">
        <v>206</v>
      </c>
      <c r="H3068" s="90"/>
      <c r="I3068" s="46"/>
      <c r="J3068" s="51">
        <v>0.347528</v>
      </c>
      <c r="K3068" s="52">
        <v>0.35222800000000004</v>
      </c>
      <c r="L3068" s="53">
        <f t="shared" si="188"/>
        <v>0.14569502823310337</v>
      </c>
      <c r="M3068" s="53">
        <v>9.497419823310338E-2</v>
      </c>
      <c r="N3068" s="53">
        <v>2.8168550000000001E-2</v>
      </c>
      <c r="O3068" s="53">
        <v>2.2552279999999997E-2</v>
      </c>
      <c r="P3068" s="54">
        <f t="shared" si="189"/>
        <v>0.2696384110096397</v>
      </c>
      <c r="Q3068" s="54">
        <f t="shared" si="190"/>
        <v>0.34961090041990805</v>
      </c>
      <c r="R3068" s="55">
        <f t="shared" si="191"/>
        <v>0.41363840533149937</v>
      </c>
      <c r="S3068" s="7"/>
    </row>
    <row r="3069" spans="1:19" x14ac:dyDescent="0.25">
      <c r="A3069" s="66"/>
      <c r="B3069" s="56"/>
      <c r="C3069" s="67"/>
      <c r="D3069" s="68"/>
      <c r="E3069" s="69"/>
      <c r="F3069" s="70"/>
      <c r="G3069" s="71"/>
      <c r="H3069" s="66">
        <v>20</v>
      </c>
      <c r="I3069" s="67" t="s">
        <v>273</v>
      </c>
      <c r="J3069" s="72">
        <v>0.347528</v>
      </c>
      <c r="K3069" s="73">
        <v>0.35222800000000004</v>
      </c>
      <c r="L3069" s="73">
        <f t="shared" si="188"/>
        <v>0.14569502823310337</v>
      </c>
      <c r="M3069" s="73">
        <v>9.497419823310338E-2</v>
      </c>
      <c r="N3069" s="73">
        <v>2.8168550000000001E-2</v>
      </c>
      <c r="O3069" s="73">
        <v>2.2552279999999997E-2</v>
      </c>
      <c r="P3069" s="74">
        <f t="shared" si="189"/>
        <v>0.2696384110096397</v>
      </c>
      <c r="Q3069" s="74">
        <f t="shared" si="190"/>
        <v>0.34961090041990805</v>
      </c>
      <c r="R3069" s="75">
        <f t="shared" si="191"/>
        <v>0.41363840533149937</v>
      </c>
      <c r="S3069" s="7"/>
    </row>
    <row r="3070" spans="1:19" ht="25.5" x14ac:dyDescent="0.25">
      <c r="A3070" s="44"/>
      <c r="B3070" s="45"/>
      <c r="C3070" s="46"/>
      <c r="D3070" s="47"/>
      <c r="E3070" s="48"/>
      <c r="F3070" s="49">
        <v>94</v>
      </c>
      <c r="G3070" s="50" t="s">
        <v>207</v>
      </c>
      <c r="H3070" s="90"/>
      <c r="I3070" s="46"/>
      <c r="J3070" s="51">
        <v>2.1960599999999997</v>
      </c>
      <c r="K3070" s="52">
        <v>2.5123599999999997</v>
      </c>
      <c r="L3070" s="53">
        <f t="shared" si="188"/>
        <v>0.95427848386696268</v>
      </c>
      <c r="M3070" s="53">
        <v>0.58169879386696266</v>
      </c>
      <c r="N3070" s="53">
        <v>0.17624324</v>
      </c>
      <c r="O3070" s="53">
        <v>0.19633645000000002</v>
      </c>
      <c r="P3070" s="54">
        <f t="shared" si="189"/>
        <v>0.23153480944886987</v>
      </c>
      <c r="Q3070" s="54">
        <f t="shared" si="190"/>
        <v>0.30168528151497509</v>
      </c>
      <c r="R3070" s="55">
        <f t="shared" si="191"/>
        <v>0.37983349673890798</v>
      </c>
      <c r="S3070" s="7"/>
    </row>
    <row r="3071" spans="1:19" x14ac:dyDescent="0.25">
      <c r="A3071" s="66"/>
      <c r="B3071" s="56"/>
      <c r="C3071" s="67"/>
      <c r="D3071" s="68"/>
      <c r="E3071" s="69"/>
      <c r="F3071" s="70"/>
      <c r="G3071" s="71"/>
      <c r="H3071" s="66">
        <v>20</v>
      </c>
      <c r="I3071" s="67" t="s">
        <v>273</v>
      </c>
      <c r="J3071" s="72">
        <v>2.1960599999999997</v>
      </c>
      <c r="K3071" s="73">
        <v>2.5123599999999997</v>
      </c>
      <c r="L3071" s="73">
        <f t="shared" si="188"/>
        <v>0.95427848386696268</v>
      </c>
      <c r="M3071" s="73">
        <v>0.58169879386696266</v>
      </c>
      <c r="N3071" s="73">
        <v>0.17624324</v>
      </c>
      <c r="O3071" s="73">
        <v>0.19633645000000002</v>
      </c>
      <c r="P3071" s="74">
        <f t="shared" si="189"/>
        <v>0.23153480944886987</v>
      </c>
      <c r="Q3071" s="74">
        <f t="shared" si="190"/>
        <v>0.30168528151497509</v>
      </c>
      <c r="R3071" s="75">
        <f t="shared" si="191"/>
        <v>0.37983349673890798</v>
      </c>
      <c r="S3071" s="7"/>
    </row>
    <row r="3072" spans="1:19" x14ac:dyDescent="0.25">
      <c r="A3072" s="44"/>
      <c r="B3072" s="45"/>
      <c r="C3072" s="46"/>
      <c r="D3072" s="47"/>
      <c r="E3072" s="48"/>
      <c r="F3072" s="49">
        <v>95</v>
      </c>
      <c r="G3072" s="50" t="s">
        <v>208</v>
      </c>
      <c r="H3072" s="90"/>
      <c r="I3072" s="46"/>
      <c r="J3072" s="51">
        <v>0.249526</v>
      </c>
      <c r="K3072" s="52">
        <v>0.306556</v>
      </c>
      <c r="L3072" s="53">
        <f t="shared" si="188"/>
        <v>0.21019585182576289</v>
      </c>
      <c r="M3072" s="53">
        <v>0.10768800182576291</v>
      </c>
      <c r="N3072" s="53">
        <v>7.263E-2</v>
      </c>
      <c r="O3072" s="53">
        <v>2.9877849999999997E-2</v>
      </c>
      <c r="P3072" s="54">
        <f t="shared" si="189"/>
        <v>0.35128329514269141</v>
      </c>
      <c r="Q3072" s="54">
        <f t="shared" si="190"/>
        <v>0.5882057497676213</v>
      </c>
      <c r="R3072" s="55">
        <f t="shared" si="191"/>
        <v>0.68566869291667065</v>
      </c>
      <c r="S3072" s="7"/>
    </row>
    <row r="3073" spans="1:19" x14ac:dyDescent="0.25">
      <c r="A3073" s="66"/>
      <c r="B3073" s="56"/>
      <c r="C3073" s="67"/>
      <c r="D3073" s="68"/>
      <c r="E3073" s="69"/>
      <c r="F3073" s="70"/>
      <c r="G3073" s="71"/>
      <c r="H3073" s="66">
        <v>20</v>
      </c>
      <c r="I3073" s="67" t="s">
        <v>273</v>
      </c>
      <c r="J3073" s="72">
        <v>0.249526</v>
      </c>
      <c r="K3073" s="73">
        <v>0.306556</v>
      </c>
      <c r="L3073" s="73">
        <f t="shared" si="188"/>
        <v>0.21019585182576289</v>
      </c>
      <c r="M3073" s="73">
        <v>0.10768800182576291</v>
      </c>
      <c r="N3073" s="73">
        <v>7.263E-2</v>
      </c>
      <c r="O3073" s="73">
        <v>2.9877849999999997E-2</v>
      </c>
      <c r="P3073" s="74">
        <f t="shared" si="189"/>
        <v>0.35128329514269141</v>
      </c>
      <c r="Q3073" s="74">
        <f t="shared" si="190"/>
        <v>0.5882057497676213</v>
      </c>
      <c r="R3073" s="75">
        <f t="shared" si="191"/>
        <v>0.68566869291667065</v>
      </c>
      <c r="S3073" s="7"/>
    </row>
    <row r="3074" spans="1:19" ht="25.5" x14ac:dyDescent="0.25">
      <c r="A3074" s="44"/>
      <c r="B3074" s="45"/>
      <c r="C3074" s="46"/>
      <c r="D3074" s="47"/>
      <c r="E3074" s="48"/>
      <c r="F3074" s="49">
        <v>103</v>
      </c>
      <c r="G3074" s="50" t="s">
        <v>152</v>
      </c>
      <c r="H3074" s="90"/>
      <c r="I3074" s="46"/>
      <c r="J3074" s="51">
        <v>0.39540000000000003</v>
      </c>
      <c r="K3074" s="52">
        <v>0.47400000000000003</v>
      </c>
      <c r="L3074" s="53">
        <f t="shared" si="188"/>
        <v>0.15350507033154726</v>
      </c>
      <c r="M3074" s="53">
        <v>9.716316033154726E-2</v>
      </c>
      <c r="N3074" s="53">
        <v>4.3294720000000002E-2</v>
      </c>
      <c r="O3074" s="53">
        <v>1.3047189999999998E-2</v>
      </c>
      <c r="P3074" s="54">
        <f t="shared" si="189"/>
        <v>0.20498557031971995</v>
      </c>
      <c r="Q3074" s="54">
        <f t="shared" si="190"/>
        <v>0.29632464204967779</v>
      </c>
      <c r="R3074" s="55">
        <f t="shared" si="191"/>
        <v>0.32385035934925577</v>
      </c>
      <c r="S3074" s="7"/>
    </row>
    <row r="3075" spans="1:19" x14ac:dyDescent="0.25">
      <c r="A3075" s="66"/>
      <c r="B3075" s="56"/>
      <c r="C3075" s="67"/>
      <c r="D3075" s="68"/>
      <c r="E3075" s="69"/>
      <c r="F3075" s="70"/>
      <c r="G3075" s="71"/>
      <c r="H3075" s="66">
        <v>20</v>
      </c>
      <c r="I3075" s="67" t="s">
        <v>273</v>
      </c>
      <c r="J3075" s="72">
        <v>0.39540000000000003</v>
      </c>
      <c r="K3075" s="73">
        <v>0.47400000000000003</v>
      </c>
      <c r="L3075" s="73">
        <f t="shared" si="188"/>
        <v>0.15350507033154726</v>
      </c>
      <c r="M3075" s="73">
        <v>9.716316033154726E-2</v>
      </c>
      <c r="N3075" s="73">
        <v>4.3294720000000002E-2</v>
      </c>
      <c r="O3075" s="73">
        <v>1.3047189999999998E-2</v>
      </c>
      <c r="P3075" s="74">
        <f t="shared" si="189"/>
        <v>0.20498557031971995</v>
      </c>
      <c r="Q3075" s="74">
        <f t="shared" si="190"/>
        <v>0.29632464204967779</v>
      </c>
      <c r="R3075" s="75">
        <f t="shared" si="191"/>
        <v>0.32385035934925577</v>
      </c>
      <c r="S3075" s="7"/>
    </row>
    <row r="3076" spans="1:19" ht="25.5" x14ac:dyDescent="0.25">
      <c r="A3076" s="44"/>
      <c r="B3076" s="45"/>
      <c r="C3076" s="46"/>
      <c r="D3076" s="47"/>
      <c r="E3076" s="48"/>
      <c r="F3076" s="49">
        <v>104</v>
      </c>
      <c r="G3076" s="50" t="s">
        <v>142</v>
      </c>
      <c r="H3076" s="90"/>
      <c r="I3076" s="46"/>
      <c r="J3076" s="51">
        <v>2.2662699999999991</v>
      </c>
      <c r="K3076" s="52">
        <v>2.4782119999999987</v>
      </c>
      <c r="L3076" s="53">
        <f t="shared" si="188"/>
        <v>1.2424577060537914</v>
      </c>
      <c r="M3076" s="53">
        <v>0.83082309605379123</v>
      </c>
      <c r="N3076" s="53">
        <v>0.19962868</v>
      </c>
      <c r="O3076" s="53">
        <v>0.21200593000000001</v>
      </c>
      <c r="P3076" s="54">
        <f t="shared" si="189"/>
        <v>0.3352510180944131</v>
      </c>
      <c r="Q3076" s="54">
        <f t="shared" si="190"/>
        <v>0.41580453006191226</v>
      </c>
      <c r="R3076" s="55">
        <f t="shared" si="191"/>
        <v>0.50135246946338408</v>
      </c>
      <c r="S3076" s="7"/>
    </row>
    <row r="3077" spans="1:19" x14ac:dyDescent="0.25">
      <c r="A3077" s="66"/>
      <c r="B3077" s="56"/>
      <c r="C3077" s="67"/>
      <c r="D3077" s="68"/>
      <c r="E3077" s="69"/>
      <c r="F3077" s="70"/>
      <c r="G3077" s="71"/>
      <c r="H3077" s="66">
        <v>20</v>
      </c>
      <c r="I3077" s="67" t="s">
        <v>273</v>
      </c>
      <c r="J3077" s="72">
        <v>2.2662699999999991</v>
      </c>
      <c r="K3077" s="73">
        <v>2.4782119999999987</v>
      </c>
      <c r="L3077" s="73">
        <f t="shared" si="188"/>
        <v>1.2424577060537914</v>
      </c>
      <c r="M3077" s="73">
        <v>0.83082309605379123</v>
      </c>
      <c r="N3077" s="73">
        <v>0.19962868</v>
      </c>
      <c r="O3077" s="73">
        <v>0.21200593000000001</v>
      </c>
      <c r="P3077" s="74">
        <f t="shared" si="189"/>
        <v>0.3352510180944131</v>
      </c>
      <c r="Q3077" s="74">
        <f t="shared" si="190"/>
        <v>0.41580453006191226</v>
      </c>
      <c r="R3077" s="75">
        <f t="shared" si="191"/>
        <v>0.50135246946338408</v>
      </c>
      <c r="S3077" s="7"/>
    </row>
    <row r="3078" spans="1:19" ht="38.25" x14ac:dyDescent="0.25">
      <c r="A3078" s="44"/>
      <c r="B3078" s="45"/>
      <c r="C3078" s="46"/>
      <c r="D3078" s="47"/>
      <c r="E3078" s="48"/>
      <c r="F3078" s="49">
        <v>106</v>
      </c>
      <c r="G3078" s="50" t="s">
        <v>83</v>
      </c>
      <c r="H3078" s="90"/>
      <c r="I3078" s="46"/>
      <c r="J3078" s="51">
        <v>5.0289110000000008</v>
      </c>
      <c r="K3078" s="52">
        <v>5.165273</v>
      </c>
      <c r="L3078" s="53">
        <f t="shared" si="188"/>
        <v>3.2040293058039104</v>
      </c>
      <c r="M3078" s="53">
        <v>2.6202177958039101</v>
      </c>
      <c r="N3078" s="53">
        <v>0.27142578000000006</v>
      </c>
      <c r="O3078" s="53">
        <v>0.31238573000000014</v>
      </c>
      <c r="P3078" s="54">
        <f t="shared" si="189"/>
        <v>0.50727576176591438</v>
      </c>
      <c r="Q3078" s="54">
        <f t="shared" si="190"/>
        <v>0.55982395815359809</v>
      </c>
      <c r="R3078" s="55">
        <f t="shared" si="191"/>
        <v>0.62030202581817273</v>
      </c>
      <c r="S3078" s="7"/>
    </row>
    <row r="3079" spans="1:19" x14ac:dyDescent="0.25">
      <c r="A3079" s="66"/>
      <c r="B3079" s="56"/>
      <c r="C3079" s="67"/>
      <c r="D3079" s="68"/>
      <c r="E3079" s="69"/>
      <c r="F3079" s="70"/>
      <c r="G3079" s="71"/>
      <c r="H3079" s="66">
        <v>20</v>
      </c>
      <c r="I3079" s="67" t="s">
        <v>273</v>
      </c>
      <c r="J3079" s="72">
        <v>5.0289110000000008</v>
      </c>
      <c r="K3079" s="73">
        <v>5.165273</v>
      </c>
      <c r="L3079" s="73">
        <f t="shared" ref="L3079:L3142" si="192">SUM(M3079,N3079,O3079)</f>
        <v>3.2040293058039104</v>
      </c>
      <c r="M3079" s="73">
        <v>2.6202177958039101</v>
      </c>
      <c r="N3079" s="73">
        <v>0.27142578000000006</v>
      </c>
      <c r="O3079" s="73">
        <v>0.31238573000000014</v>
      </c>
      <c r="P3079" s="74">
        <f t="shared" ref="P3079:P3142" si="193">IFERROR(M3079/K3079,0)</f>
        <v>0.50727576176591438</v>
      </c>
      <c r="Q3079" s="74">
        <f t="shared" ref="Q3079:Q3142" si="194">IFERROR(SUM(M3079,N3079)/K3079,0)</f>
        <v>0.55982395815359809</v>
      </c>
      <c r="R3079" s="75">
        <f t="shared" ref="R3079:R3142" si="195">IFERROR(SUM(M3079,N3079,O3079)/K3079,0)</f>
        <v>0.62030202581817273</v>
      </c>
      <c r="S3079" s="7"/>
    </row>
    <row r="3080" spans="1:19" ht="38.25" x14ac:dyDescent="0.25">
      <c r="A3080" s="44"/>
      <c r="B3080" s="45"/>
      <c r="C3080" s="46"/>
      <c r="D3080" s="47"/>
      <c r="E3080" s="48"/>
      <c r="F3080" s="49">
        <v>107</v>
      </c>
      <c r="G3080" s="50" t="s">
        <v>84</v>
      </c>
      <c r="H3080" s="90"/>
      <c r="I3080" s="46"/>
      <c r="J3080" s="51">
        <v>2.6676820000000001</v>
      </c>
      <c r="K3080" s="52">
        <v>2.8137340000000002</v>
      </c>
      <c r="L3080" s="53">
        <f t="shared" si="192"/>
        <v>1.3654053201801544</v>
      </c>
      <c r="M3080" s="53">
        <v>0.85005653018015437</v>
      </c>
      <c r="N3080" s="53">
        <v>0.24938031000000005</v>
      </c>
      <c r="O3080" s="53">
        <v>0.26596848000000001</v>
      </c>
      <c r="P3080" s="54">
        <f t="shared" si="193"/>
        <v>0.30210976950207602</v>
      </c>
      <c r="Q3080" s="54">
        <f t="shared" si="194"/>
        <v>0.39073943740956124</v>
      </c>
      <c r="R3080" s="55">
        <f t="shared" si="195"/>
        <v>0.48526453466466773</v>
      </c>
      <c r="S3080" s="7"/>
    </row>
    <row r="3081" spans="1:19" x14ac:dyDescent="0.25">
      <c r="A3081" s="66"/>
      <c r="B3081" s="56"/>
      <c r="C3081" s="67"/>
      <c r="D3081" s="68"/>
      <c r="E3081" s="69"/>
      <c r="F3081" s="70"/>
      <c r="G3081" s="71"/>
      <c r="H3081" s="66">
        <v>20</v>
      </c>
      <c r="I3081" s="67" t="s">
        <v>273</v>
      </c>
      <c r="J3081" s="72">
        <v>2.6676820000000001</v>
      </c>
      <c r="K3081" s="73">
        <v>2.8137340000000002</v>
      </c>
      <c r="L3081" s="73">
        <f t="shared" si="192"/>
        <v>1.3654053201801544</v>
      </c>
      <c r="M3081" s="73">
        <v>0.85005653018015437</v>
      </c>
      <c r="N3081" s="73">
        <v>0.24938031000000005</v>
      </c>
      <c r="O3081" s="73">
        <v>0.26596848000000001</v>
      </c>
      <c r="P3081" s="74">
        <f t="shared" si="193"/>
        <v>0.30210976950207602</v>
      </c>
      <c r="Q3081" s="74">
        <f t="shared" si="194"/>
        <v>0.39073943740956124</v>
      </c>
      <c r="R3081" s="75">
        <f t="shared" si="195"/>
        <v>0.48526453466466773</v>
      </c>
      <c r="S3081" s="7"/>
    </row>
    <row r="3082" spans="1:19" ht="25.5" x14ac:dyDescent="0.25">
      <c r="A3082" s="44"/>
      <c r="B3082" s="45"/>
      <c r="C3082" s="46"/>
      <c r="D3082" s="47"/>
      <c r="E3082" s="48"/>
      <c r="F3082" s="49">
        <v>116</v>
      </c>
      <c r="G3082" s="50" t="s">
        <v>153</v>
      </c>
      <c r="H3082" s="90"/>
      <c r="I3082" s="46"/>
      <c r="J3082" s="51">
        <v>0.47353999999999996</v>
      </c>
      <c r="K3082" s="52">
        <v>0.47353999999999996</v>
      </c>
      <c r="L3082" s="53">
        <f t="shared" si="192"/>
        <v>0.12874251153018074</v>
      </c>
      <c r="M3082" s="53">
        <v>9.6842041530180722E-2</v>
      </c>
      <c r="N3082" s="53">
        <v>1.7327409999999998E-2</v>
      </c>
      <c r="O3082" s="53">
        <v>1.4573059999999999E-2</v>
      </c>
      <c r="P3082" s="54">
        <f t="shared" si="193"/>
        <v>0.20450657078637652</v>
      </c>
      <c r="Q3082" s="54">
        <f t="shared" si="194"/>
        <v>0.24109779856016542</v>
      </c>
      <c r="R3082" s="55">
        <f t="shared" si="195"/>
        <v>0.27187251664100337</v>
      </c>
      <c r="S3082" s="7"/>
    </row>
    <row r="3083" spans="1:19" x14ac:dyDescent="0.25">
      <c r="A3083" s="66"/>
      <c r="B3083" s="56"/>
      <c r="C3083" s="67"/>
      <c r="D3083" s="68"/>
      <c r="E3083" s="69"/>
      <c r="F3083" s="70"/>
      <c r="G3083" s="71"/>
      <c r="H3083" s="66">
        <v>20</v>
      </c>
      <c r="I3083" s="67" t="s">
        <v>273</v>
      </c>
      <c r="J3083" s="72">
        <v>0.47353999999999996</v>
      </c>
      <c r="K3083" s="73">
        <v>0.47353999999999996</v>
      </c>
      <c r="L3083" s="73">
        <f t="shared" si="192"/>
        <v>0.12874251153018074</v>
      </c>
      <c r="M3083" s="73">
        <v>9.6842041530180722E-2</v>
      </c>
      <c r="N3083" s="73">
        <v>1.7327409999999998E-2</v>
      </c>
      <c r="O3083" s="73">
        <v>1.4573059999999999E-2</v>
      </c>
      <c r="P3083" s="74">
        <f t="shared" si="193"/>
        <v>0.20450657078637652</v>
      </c>
      <c r="Q3083" s="74">
        <f t="shared" si="194"/>
        <v>0.24109779856016542</v>
      </c>
      <c r="R3083" s="75">
        <f t="shared" si="195"/>
        <v>0.27187251664100337</v>
      </c>
      <c r="S3083" s="7"/>
    </row>
    <row r="3084" spans="1:19" ht="38.25" x14ac:dyDescent="0.25">
      <c r="A3084" s="44"/>
      <c r="B3084" s="45"/>
      <c r="C3084" s="46"/>
      <c r="D3084" s="47"/>
      <c r="E3084" s="48"/>
      <c r="F3084" s="49">
        <v>117</v>
      </c>
      <c r="G3084" s="50" t="s">
        <v>216</v>
      </c>
      <c r="H3084" s="90"/>
      <c r="I3084" s="46"/>
      <c r="J3084" s="51">
        <v>0.02</v>
      </c>
      <c r="K3084" s="52">
        <v>0.26007999999999998</v>
      </c>
      <c r="L3084" s="53">
        <f t="shared" si="192"/>
        <v>6.2181300000000002E-2</v>
      </c>
      <c r="M3084" s="53">
        <v>0</v>
      </c>
      <c r="N3084" s="53">
        <v>0</v>
      </c>
      <c r="O3084" s="53">
        <v>6.2181300000000002E-2</v>
      </c>
      <c r="P3084" s="54">
        <f t="shared" si="193"/>
        <v>0</v>
      </c>
      <c r="Q3084" s="54">
        <f t="shared" si="194"/>
        <v>0</v>
      </c>
      <c r="R3084" s="55">
        <f t="shared" si="195"/>
        <v>0.239085281451861</v>
      </c>
      <c r="S3084" s="7"/>
    </row>
    <row r="3085" spans="1:19" x14ac:dyDescent="0.25">
      <c r="A3085" s="66"/>
      <c r="B3085" s="56"/>
      <c r="C3085" s="67"/>
      <c r="D3085" s="68"/>
      <c r="E3085" s="69"/>
      <c r="F3085" s="70"/>
      <c r="G3085" s="71"/>
      <c r="H3085" s="66">
        <v>20</v>
      </c>
      <c r="I3085" s="67" t="s">
        <v>273</v>
      </c>
      <c r="J3085" s="72">
        <v>0.02</v>
      </c>
      <c r="K3085" s="73">
        <v>0.26007999999999998</v>
      </c>
      <c r="L3085" s="73">
        <f t="shared" si="192"/>
        <v>6.2181300000000002E-2</v>
      </c>
      <c r="M3085" s="73">
        <v>0</v>
      </c>
      <c r="N3085" s="73">
        <v>0</v>
      </c>
      <c r="O3085" s="73">
        <v>6.2181300000000002E-2</v>
      </c>
      <c r="P3085" s="74">
        <f t="shared" si="193"/>
        <v>0</v>
      </c>
      <c r="Q3085" s="74">
        <f t="shared" si="194"/>
        <v>0</v>
      </c>
      <c r="R3085" s="75">
        <f t="shared" si="195"/>
        <v>0.239085281451861</v>
      </c>
      <c r="S3085" s="7"/>
    </row>
    <row r="3086" spans="1:19" ht="25.5" x14ac:dyDescent="0.25">
      <c r="A3086" s="44"/>
      <c r="B3086" s="45"/>
      <c r="C3086" s="46"/>
      <c r="D3086" s="47"/>
      <c r="E3086" s="48"/>
      <c r="F3086" s="49">
        <v>121</v>
      </c>
      <c r="G3086" s="50" t="s">
        <v>159</v>
      </c>
      <c r="H3086" s="90"/>
      <c r="I3086" s="46"/>
      <c r="J3086" s="51">
        <v>3.4114180000000003</v>
      </c>
      <c r="K3086" s="52">
        <v>3.4114180000000003</v>
      </c>
      <c r="L3086" s="53">
        <f t="shared" si="192"/>
        <v>5.6356480040969756E-2</v>
      </c>
      <c r="M3086" s="53">
        <v>7.2814400409697555E-3</v>
      </c>
      <c r="N3086" s="53">
        <v>2.2283999999999998E-2</v>
      </c>
      <c r="O3086" s="53">
        <v>2.6791040000000002E-2</v>
      </c>
      <c r="P3086" s="54">
        <f t="shared" si="193"/>
        <v>2.1344320868828606E-3</v>
      </c>
      <c r="Q3086" s="54">
        <f t="shared" si="194"/>
        <v>8.666613133005029E-3</v>
      </c>
      <c r="R3086" s="55">
        <f t="shared" si="195"/>
        <v>1.6519957402162312E-2</v>
      </c>
      <c r="S3086" s="7"/>
    </row>
    <row r="3087" spans="1:19" x14ac:dyDescent="0.25">
      <c r="A3087" s="66"/>
      <c r="B3087" s="56"/>
      <c r="C3087" s="67"/>
      <c r="D3087" s="68"/>
      <c r="E3087" s="69"/>
      <c r="F3087" s="70"/>
      <c r="G3087" s="71"/>
      <c r="H3087" s="66">
        <v>20</v>
      </c>
      <c r="I3087" s="67" t="s">
        <v>273</v>
      </c>
      <c r="J3087" s="72">
        <v>3.4114180000000003</v>
      </c>
      <c r="K3087" s="73">
        <v>3.4114180000000003</v>
      </c>
      <c r="L3087" s="73">
        <f t="shared" si="192"/>
        <v>5.6356480040969756E-2</v>
      </c>
      <c r="M3087" s="73">
        <v>7.2814400409697555E-3</v>
      </c>
      <c r="N3087" s="73">
        <v>2.2283999999999998E-2</v>
      </c>
      <c r="O3087" s="73">
        <v>2.6791040000000002E-2</v>
      </c>
      <c r="P3087" s="74">
        <f t="shared" si="193"/>
        <v>2.1344320868828606E-3</v>
      </c>
      <c r="Q3087" s="74">
        <f t="shared" si="194"/>
        <v>8.666613133005029E-3</v>
      </c>
      <c r="R3087" s="75">
        <f t="shared" si="195"/>
        <v>1.6519957402162312E-2</v>
      </c>
      <c r="S3087" s="7"/>
    </row>
    <row r="3088" spans="1:19" ht="25.5" x14ac:dyDescent="0.25">
      <c r="A3088" s="44"/>
      <c r="B3088" s="45"/>
      <c r="C3088" s="46"/>
      <c r="D3088" s="47"/>
      <c r="E3088" s="48"/>
      <c r="F3088" s="49">
        <v>127</v>
      </c>
      <c r="G3088" s="50" t="s">
        <v>184</v>
      </c>
      <c r="H3088" s="90"/>
      <c r="I3088" s="46"/>
      <c r="J3088" s="51">
        <v>5.3187999999999999E-2</v>
      </c>
      <c r="K3088" s="52">
        <v>5.9188000000000004E-2</v>
      </c>
      <c r="L3088" s="53">
        <f t="shared" si="192"/>
        <v>3.539299996266812E-2</v>
      </c>
      <c r="M3088" s="53">
        <v>1.6155199962668121E-2</v>
      </c>
      <c r="N3088" s="53">
        <v>1.3294E-2</v>
      </c>
      <c r="O3088" s="53">
        <v>5.9438E-3</v>
      </c>
      <c r="P3088" s="54">
        <f t="shared" si="193"/>
        <v>0.27294721840015068</v>
      </c>
      <c r="Q3088" s="54">
        <f t="shared" si="194"/>
        <v>0.49755355752294583</v>
      </c>
      <c r="R3088" s="55">
        <f t="shared" si="195"/>
        <v>0.59797594043840163</v>
      </c>
      <c r="S3088" s="7"/>
    </row>
    <row r="3089" spans="1:19" x14ac:dyDescent="0.25">
      <c r="A3089" s="66"/>
      <c r="B3089" s="56"/>
      <c r="C3089" s="67"/>
      <c r="D3089" s="68"/>
      <c r="E3089" s="69"/>
      <c r="F3089" s="70"/>
      <c r="G3089" s="71"/>
      <c r="H3089" s="66">
        <v>20</v>
      </c>
      <c r="I3089" s="67" t="s">
        <v>273</v>
      </c>
      <c r="J3089" s="72">
        <v>5.3187999999999999E-2</v>
      </c>
      <c r="K3089" s="73">
        <v>5.9188000000000004E-2</v>
      </c>
      <c r="L3089" s="73">
        <f t="shared" si="192"/>
        <v>3.539299996266812E-2</v>
      </c>
      <c r="M3089" s="73">
        <v>1.6155199962668121E-2</v>
      </c>
      <c r="N3089" s="73">
        <v>1.3294E-2</v>
      </c>
      <c r="O3089" s="73">
        <v>5.9438E-3</v>
      </c>
      <c r="P3089" s="74">
        <f t="shared" si="193"/>
        <v>0.27294721840015068</v>
      </c>
      <c r="Q3089" s="74">
        <f t="shared" si="194"/>
        <v>0.49755355752294583</v>
      </c>
      <c r="R3089" s="75">
        <f t="shared" si="195"/>
        <v>0.59797594043840163</v>
      </c>
      <c r="S3089" s="7"/>
    </row>
    <row r="3090" spans="1:19" ht="38.25" x14ac:dyDescent="0.25">
      <c r="A3090" s="44"/>
      <c r="B3090" s="45"/>
      <c r="C3090" s="46"/>
      <c r="D3090" s="47"/>
      <c r="E3090" s="48"/>
      <c r="F3090" s="49">
        <v>129</v>
      </c>
      <c r="G3090" s="50" t="s">
        <v>143</v>
      </c>
      <c r="H3090" s="90"/>
      <c r="I3090" s="46"/>
      <c r="J3090" s="51">
        <v>0</v>
      </c>
      <c r="K3090" s="52">
        <v>0.63247200000000003</v>
      </c>
      <c r="L3090" s="53">
        <f t="shared" si="192"/>
        <v>4.2658769999999999E-2</v>
      </c>
      <c r="M3090" s="53">
        <v>0</v>
      </c>
      <c r="N3090" s="53">
        <v>0.01</v>
      </c>
      <c r="O3090" s="53">
        <v>3.2658769999999997E-2</v>
      </c>
      <c r="P3090" s="54">
        <f t="shared" si="193"/>
        <v>0</v>
      </c>
      <c r="Q3090" s="54">
        <f t="shared" si="194"/>
        <v>1.5810976612403393E-2</v>
      </c>
      <c r="R3090" s="55">
        <f t="shared" si="195"/>
        <v>6.7447681478389546E-2</v>
      </c>
      <c r="S3090" s="7"/>
    </row>
    <row r="3091" spans="1:19" x14ac:dyDescent="0.25">
      <c r="A3091" s="66"/>
      <c r="B3091" s="56"/>
      <c r="C3091" s="67"/>
      <c r="D3091" s="68"/>
      <c r="E3091" s="69"/>
      <c r="F3091" s="70"/>
      <c r="G3091" s="71"/>
      <c r="H3091" s="66">
        <v>20</v>
      </c>
      <c r="I3091" s="67" t="s">
        <v>273</v>
      </c>
      <c r="J3091" s="72">
        <v>0</v>
      </c>
      <c r="K3091" s="73">
        <v>0.63247200000000003</v>
      </c>
      <c r="L3091" s="73">
        <f t="shared" si="192"/>
        <v>4.2658769999999999E-2</v>
      </c>
      <c r="M3091" s="73">
        <v>0</v>
      </c>
      <c r="N3091" s="73">
        <v>0.01</v>
      </c>
      <c r="O3091" s="73">
        <v>3.2658769999999997E-2</v>
      </c>
      <c r="P3091" s="74">
        <f t="shared" si="193"/>
        <v>0</v>
      </c>
      <c r="Q3091" s="74">
        <f t="shared" si="194"/>
        <v>1.5810976612403393E-2</v>
      </c>
      <c r="R3091" s="75">
        <f t="shared" si="195"/>
        <v>6.7447681478389546E-2</v>
      </c>
      <c r="S3091" s="7"/>
    </row>
    <row r="3092" spans="1:19" x14ac:dyDescent="0.25">
      <c r="A3092" s="44"/>
      <c r="B3092" s="45"/>
      <c r="C3092" s="46"/>
      <c r="D3092" s="47"/>
      <c r="E3092" s="48"/>
      <c r="F3092" s="49">
        <v>131</v>
      </c>
      <c r="G3092" s="50" t="s">
        <v>144</v>
      </c>
      <c r="H3092" s="90"/>
      <c r="I3092" s="46"/>
      <c r="J3092" s="51">
        <v>0.24299500000000004</v>
      </c>
      <c r="K3092" s="52">
        <v>0.26869200000000004</v>
      </c>
      <c r="L3092" s="53">
        <f t="shared" si="192"/>
        <v>0.10034066926022581</v>
      </c>
      <c r="M3092" s="53">
        <v>6.7510019260225818E-2</v>
      </c>
      <c r="N3092" s="53">
        <v>2.1061429999999999E-2</v>
      </c>
      <c r="O3092" s="53">
        <v>1.1769219999999999E-2</v>
      </c>
      <c r="P3092" s="54">
        <f t="shared" si="193"/>
        <v>0.2512542958488746</v>
      </c>
      <c r="Q3092" s="54">
        <f t="shared" si="194"/>
        <v>0.32963932405961399</v>
      </c>
      <c r="R3092" s="55">
        <f t="shared" si="195"/>
        <v>0.37344122363235893</v>
      </c>
      <c r="S3092" s="7"/>
    </row>
    <row r="3093" spans="1:19" x14ac:dyDescent="0.25">
      <c r="A3093" s="66"/>
      <c r="B3093" s="56"/>
      <c r="C3093" s="67"/>
      <c r="D3093" s="68"/>
      <c r="E3093" s="69"/>
      <c r="F3093" s="70"/>
      <c r="G3093" s="71"/>
      <c r="H3093" s="66">
        <v>20</v>
      </c>
      <c r="I3093" s="67" t="s">
        <v>273</v>
      </c>
      <c r="J3093" s="72">
        <v>0.24299500000000004</v>
      </c>
      <c r="K3093" s="73">
        <v>0.26869200000000004</v>
      </c>
      <c r="L3093" s="73">
        <f t="shared" si="192"/>
        <v>0.10034066926022581</v>
      </c>
      <c r="M3093" s="73">
        <v>6.7510019260225818E-2</v>
      </c>
      <c r="N3093" s="73">
        <v>2.1061429999999999E-2</v>
      </c>
      <c r="O3093" s="73">
        <v>1.1769219999999999E-2</v>
      </c>
      <c r="P3093" s="74">
        <f t="shared" si="193"/>
        <v>0.2512542958488746</v>
      </c>
      <c r="Q3093" s="74">
        <f t="shared" si="194"/>
        <v>0.32963932405961399</v>
      </c>
      <c r="R3093" s="75">
        <f t="shared" si="195"/>
        <v>0.37344122363235893</v>
      </c>
      <c r="S3093" s="7"/>
    </row>
    <row r="3094" spans="1:19" x14ac:dyDescent="0.25">
      <c r="A3094" s="44"/>
      <c r="B3094" s="45"/>
      <c r="C3094" s="46"/>
      <c r="D3094" s="47">
        <v>458</v>
      </c>
      <c r="E3094" s="48" t="s">
        <v>243</v>
      </c>
      <c r="F3094" s="49"/>
      <c r="G3094" s="50"/>
      <c r="H3094" s="90"/>
      <c r="I3094" s="46"/>
      <c r="J3094" s="51">
        <v>785.06090000000006</v>
      </c>
      <c r="K3094" s="52">
        <v>961.62319799999989</v>
      </c>
      <c r="L3094" s="53">
        <f t="shared" si="192"/>
        <v>384.62355570414957</v>
      </c>
      <c r="M3094" s="53">
        <v>236.13395393414956</v>
      </c>
      <c r="N3094" s="53">
        <v>75.08363620999998</v>
      </c>
      <c r="O3094" s="53">
        <v>73.405965559999999</v>
      </c>
      <c r="P3094" s="54">
        <f t="shared" si="193"/>
        <v>0.24555767209574908</v>
      </c>
      <c r="Q3094" s="54">
        <f t="shared" si="194"/>
        <v>0.32363777287343432</v>
      </c>
      <c r="R3094" s="55">
        <f t="shared" si="195"/>
        <v>0.39997324992169087</v>
      </c>
      <c r="S3094" s="7"/>
    </row>
    <row r="3095" spans="1:19" x14ac:dyDescent="0.25">
      <c r="A3095" s="44"/>
      <c r="B3095" s="45"/>
      <c r="C3095" s="46"/>
      <c r="D3095" s="47"/>
      <c r="E3095" s="48"/>
      <c r="F3095" s="49">
        <v>1</v>
      </c>
      <c r="G3095" s="50" t="s">
        <v>136</v>
      </c>
      <c r="H3095" s="90"/>
      <c r="I3095" s="46"/>
      <c r="J3095" s="51">
        <v>57.257976000000042</v>
      </c>
      <c r="K3095" s="52">
        <v>76.160525000000007</v>
      </c>
      <c r="L3095" s="53">
        <f t="shared" si="192"/>
        <v>31.908569488924584</v>
      </c>
      <c r="M3095" s="53">
        <v>18.944529448924584</v>
      </c>
      <c r="N3095" s="53">
        <v>6.4561885700000001</v>
      </c>
      <c r="O3095" s="53">
        <v>6.5078514699999968</v>
      </c>
      <c r="P3095" s="54">
        <f t="shared" si="193"/>
        <v>0.24874473290362142</v>
      </c>
      <c r="Q3095" s="54">
        <f t="shared" si="194"/>
        <v>0.33351553208075424</v>
      </c>
      <c r="R3095" s="55">
        <f t="shared" si="195"/>
        <v>0.41896467348307515</v>
      </c>
      <c r="S3095" s="7"/>
    </row>
    <row r="3096" spans="1:19" x14ac:dyDescent="0.25">
      <c r="A3096" s="66"/>
      <c r="B3096" s="56"/>
      <c r="C3096" s="67"/>
      <c r="D3096" s="68"/>
      <c r="E3096" s="69"/>
      <c r="F3096" s="70"/>
      <c r="G3096" s="71"/>
      <c r="H3096" s="66">
        <v>21</v>
      </c>
      <c r="I3096" s="67" t="s">
        <v>274</v>
      </c>
      <c r="J3096" s="72">
        <v>57.257976000000042</v>
      </c>
      <c r="K3096" s="73">
        <v>76.160525000000007</v>
      </c>
      <c r="L3096" s="73">
        <f t="shared" si="192"/>
        <v>31.908569488924584</v>
      </c>
      <c r="M3096" s="73">
        <v>18.944529448924584</v>
      </c>
      <c r="N3096" s="73">
        <v>6.4561885700000001</v>
      </c>
      <c r="O3096" s="73">
        <v>6.5078514699999968</v>
      </c>
      <c r="P3096" s="74">
        <f t="shared" si="193"/>
        <v>0.24874473290362142</v>
      </c>
      <c r="Q3096" s="74">
        <f t="shared" si="194"/>
        <v>0.33351553208075424</v>
      </c>
      <c r="R3096" s="75">
        <f t="shared" si="195"/>
        <v>0.41896467348307515</v>
      </c>
      <c r="S3096" s="7"/>
    </row>
    <row r="3097" spans="1:19" x14ac:dyDescent="0.25">
      <c r="A3097" s="44"/>
      <c r="B3097" s="45"/>
      <c r="C3097" s="46"/>
      <c r="D3097" s="47"/>
      <c r="E3097" s="48"/>
      <c r="F3097" s="49">
        <v>2</v>
      </c>
      <c r="G3097" s="50" t="s">
        <v>137</v>
      </c>
      <c r="H3097" s="90"/>
      <c r="I3097" s="46"/>
      <c r="J3097" s="51">
        <v>50.337598999999983</v>
      </c>
      <c r="K3097" s="52">
        <v>77.172690999999958</v>
      </c>
      <c r="L3097" s="53">
        <f t="shared" si="192"/>
        <v>26.206201029118681</v>
      </c>
      <c r="M3097" s="53">
        <v>11.644182189118684</v>
      </c>
      <c r="N3097" s="53">
        <v>9.4617328599999944</v>
      </c>
      <c r="O3097" s="53">
        <v>5.1002859800000016</v>
      </c>
      <c r="P3097" s="54">
        <f t="shared" si="193"/>
        <v>0.15088475000980192</v>
      </c>
      <c r="Q3097" s="54">
        <f t="shared" si="194"/>
        <v>0.27348942709693369</v>
      </c>
      <c r="R3097" s="55">
        <f t="shared" si="195"/>
        <v>0.33957868631429083</v>
      </c>
      <c r="S3097" s="7"/>
    </row>
    <row r="3098" spans="1:19" x14ac:dyDescent="0.25">
      <c r="A3098" s="66"/>
      <c r="B3098" s="56"/>
      <c r="C3098" s="67"/>
      <c r="D3098" s="68"/>
      <c r="E3098" s="69"/>
      <c r="F3098" s="70"/>
      <c r="G3098" s="71"/>
      <c r="H3098" s="66">
        <v>21</v>
      </c>
      <c r="I3098" s="67" t="s">
        <v>274</v>
      </c>
      <c r="J3098" s="72">
        <v>50.337598999999983</v>
      </c>
      <c r="K3098" s="73">
        <v>77.172690999999958</v>
      </c>
      <c r="L3098" s="73">
        <f t="shared" si="192"/>
        <v>26.206201029118681</v>
      </c>
      <c r="M3098" s="73">
        <v>11.644182189118684</v>
      </c>
      <c r="N3098" s="73">
        <v>9.4617328599999944</v>
      </c>
      <c r="O3098" s="73">
        <v>5.1002859800000016</v>
      </c>
      <c r="P3098" s="74">
        <f t="shared" si="193"/>
        <v>0.15088475000980192</v>
      </c>
      <c r="Q3098" s="74">
        <f t="shared" si="194"/>
        <v>0.27348942709693369</v>
      </c>
      <c r="R3098" s="75">
        <f t="shared" si="195"/>
        <v>0.33957868631429083</v>
      </c>
      <c r="S3098" s="7"/>
    </row>
    <row r="3099" spans="1:19" x14ac:dyDescent="0.25">
      <c r="A3099" s="44"/>
      <c r="B3099" s="45"/>
      <c r="C3099" s="46"/>
      <c r="D3099" s="47"/>
      <c r="E3099" s="48"/>
      <c r="F3099" s="49">
        <v>16</v>
      </c>
      <c r="G3099" s="50" t="s">
        <v>138</v>
      </c>
      <c r="H3099" s="90"/>
      <c r="I3099" s="46"/>
      <c r="J3099" s="51">
        <v>9.3314820000000047</v>
      </c>
      <c r="K3099" s="52">
        <v>11.753165000000001</v>
      </c>
      <c r="L3099" s="53">
        <f t="shared" si="192"/>
        <v>4.5429091065798932</v>
      </c>
      <c r="M3099" s="53">
        <v>2.7723263165798926</v>
      </c>
      <c r="N3099" s="53">
        <v>0.92192906999999991</v>
      </c>
      <c r="O3099" s="53">
        <v>0.84865372000000017</v>
      </c>
      <c r="P3099" s="54">
        <f t="shared" si="193"/>
        <v>0.23587912843730965</v>
      </c>
      <c r="Q3099" s="54">
        <f t="shared" si="194"/>
        <v>0.31432004796834662</v>
      </c>
      <c r="R3099" s="55">
        <f t="shared" si="195"/>
        <v>0.38652644684048021</v>
      </c>
      <c r="S3099" s="7"/>
    </row>
    <row r="3100" spans="1:19" x14ac:dyDescent="0.25">
      <c r="A3100" s="66"/>
      <c r="B3100" s="56"/>
      <c r="C3100" s="67"/>
      <c r="D3100" s="68"/>
      <c r="E3100" s="69"/>
      <c r="F3100" s="70"/>
      <c r="G3100" s="71"/>
      <c r="H3100" s="66">
        <v>21</v>
      </c>
      <c r="I3100" s="67" t="s">
        <v>274</v>
      </c>
      <c r="J3100" s="72">
        <v>9.3314820000000047</v>
      </c>
      <c r="K3100" s="73">
        <v>11.753165000000001</v>
      </c>
      <c r="L3100" s="73">
        <f t="shared" si="192"/>
        <v>4.5429091065798932</v>
      </c>
      <c r="M3100" s="73">
        <v>2.7723263165798926</v>
      </c>
      <c r="N3100" s="73">
        <v>0.92192906999999991</v>
      </c>
      <c r="O3100" s="73">
        <v>0.84865372000000017</v>
      </c>
      <c r="P3100" s="74">
        <f t="shared" si="193"/>
        <v>0.23587912843730965</v>
      </c>
      <c r="Q3100" s="74">
        <f t="shared" si="194"/>
        <v>0.31432004796834662</v>
      </c>
      <c r="R3100" s="75">
        <f t="shared" si="195"/>
        <v>0.38652644684048021</v>
      </c>
      <c r="S3100" s="7"/>
    </row>
    <row r="3101" spans="1:19" x14ac:dyDescent="0.25">
      <c r="A3101" s="44"/>
      <c r="B3101" s="45"/>
      <c r="C3101" s="46"/>
      <c r="D3101" s="47"/>
      <c r="E3101" s="48"/>
      <c r="F3101" s="49">
        <v>17</v>
      </c>
      <c r="G3101" s="50" t="s">
        <v>139</v>
      </c>
      <c r="H3101" s="90"/>
      <c r="I3101" s="46"/>
      <c r="J3101" s="51">
        <v>5.4074260000000018</v>
      </c>
      <c r="K3101" s="52">
        <v>6.8098100000000024</v>
      </c>
      <c r="L3101" s="53">
        <f t="shared" si="192"/>
        <v>2.5565708356002759</v>
      </c>
      <c r="M3101" s="53">
        <v>1.493974475600276</v>
      </c>
      <c r="N3101" s="53">
        <v>0.59579523000000012</v>
      </c>
      <c r="O3101" s="53">
        <v>0.46680113000000001</v>
      </c>
      <c r="P3101" s="54">
        <f t="shared" si="193"/>
        <v>0.21938563272694472</v>
      </c>
      <c r="Q3101" s="54">
        <f t="shared" si="194"/>
        <v>0.30687636007469743</v>
      </c>
      <c r="R3101" s="55">
        <f t="shared" si="195"/>
        <v>0.37542469402234058</v>
      </c>
      <c r="S3101" s="7"/>
    </row>
    <row r="3102" spans="1:19" x14ac:dyDescent="0.25">
      <c r="A3102" s="66"/>
      <c r="B3102" s="56"/>
      <c r="C3102" s="67"/>
      <c r="D3102" s="68"/>
      <c r="E3102" s="69"/>
      <c r="F3102" s="70"/>
      <c r="G3102" s="71"/>
      <c r="H3102" s="66">
        <v>21</v>
      </c>
      <c r="I3102" s="67" t="s">
        <v>274</v>
      </c>
      <c r="J3102" s="72">
        <v>5.4074260000000018</v>
      </c>
      <c r="K3102" s="73">
        <v>6.8098100000000024</v>
      </c>
      <c r="L3102" s="73">
        <f t="shared" si="192"/>
        <v>2.5565708356002759</v>
      </c>
      <c r="M3102" s="73">
        <v>1.493974475600276</v>
      </c>
      <c r="N3102" s="73">
        <v>0.59579523000000012</v>
      </c>
      <c r="O3102" s="73">
        <v>0.46680113000000001</v>
      </c>
      <c r="P3102" s="74">
        <f t="shared" si="193"/>
        <v>0.21938563272694472</v>
      </c>
      <c r="Q3102" s="74">
        <f t="shared" si="194"/>
        <v>0.30687636007469743</v>
      </c>
      <c r="R3102" s="75">
        <f t="shared" si="195"/>
        <v>0.37542469402234058</v>
      </c>
      <c r="S3102" s="7"/>
    </row>
    <row r="3103" spans="1:19" x14ac:dyDescent="0.25">
      <c r="A3103" s="44"/>
      <c r="B3103" s="45"/>
      <c r="C3103" s="46"/>
      <c r="D3103" s="47"/>
      <c r="E3103" s="48"/>
      <c r="F3103" s="49">
        <v>18</v>
      </c>
      <c r="G3103" s="50" t="s">
        <v>140</v>
      </c>
      <c r="H3103" s="90"/>
      <c r="I3103" s="46"/>
      <c r="J3103" s="51">
        <v>11.279844000000002</v>
      </c>
      <c r="K3103" s="52">
        <v>12.27711</v>
      </c>
      <c r="L3103" s="53">
        <f t="shared" si="192"/>
        <v>5.2156445597332057</v>
      </c>
      <c r="M3103" s="53">
        <v>3.2078175597332059</v>
      </c>
      <c r="N3103" s="53">
        <v>0.99257479999999942</v>
      </c>
      <c r="O3103" s="53">
        <v>1.0152521999999997</v>
      </c>
      <c r="P3103" s="54">
        <f t="shared" si="193"/>
        <v>0.26128441952000153</v>
      </c>
      <c r="Q3103" s="54">
        <f t="shared" si="194"/>
        <v>0.34213201313120151</v>
      </c>
      <c r="R3103" s="55">
        <f t="shared" si="195"/>
        <v>0.42482673526043224</v>
      </c>
      <c r="S3103" s="7"/>
    </row>
    <row r="3104" spans="1:19" x14ac:dyDescent="0.25">
      <c r="A3104" s="66"/>
      <c r="B3104" s="56"/>
      <c r="C3104" s="67"/>
      <c r="D3104" s="68"/>
      <c r="E3104" s="69"/>
      <c r="F3104" s="70"/>
      <c r="G3104" s="71"/>
      <c r="H3104" s="66">
        <v>21</v>
      </c>
      <c r="I3104" s="67" t="s">
        <v>274</v>
      </c>
      <c r="J3104" s="72">
        <v>11.279844000000002</v>
      </c>
      <c r="K3104" s="73">
        <v>12.27711</v>
      </c>
      <c r="L3104" s="73">
        <f t="shared" si="192"/>
        <v>5.2156445597332057</v>
      </c>
      <c r="M3104" s="73">
        <v>3.2078175597332059</v>
      </c>
      <c r="N3104" s="73">
        <v>0.99257479999999942</v>
      </c>
      <c r="O3104" s="73">
        <v>1.0152521999999997</v>
      </c>
      <c r="P3104" s="74">
        <f t="shared" si="193"/>
        <v>0.26128441952000153</v>
      </c>
      <c r="Q3104" s="74">
        <f t="shared" si="194"/>
        <v>0.34213201313120151</v>
      </c>
      <c r="R3104" s="75">
        <f t="shared" si="195"/>
        <v>0.42482673526043224</v>
      </c>
      <c r="S3104" s="7"/>
    </row>
    <row r="3105" spans="1:19" x14ac:dyDescent="0.25">
      <c r="A3105" s="44"/>
      <c r="B3105" s="45"/>
      <c r="C3105" s="46"/>
      <c r="D3105" s="47"/>
      <c r="E3105" s="48"/>
      <c r="F3105" s="49">
        <v>24</v>
      </c>
      <c r="G3105" s="50" t="s">
        <v>141</v>
      </c>
      <c r="H3105" s="90"/>
      <c r="I3105" s="46"/>
      <c r="J3105" s="51">
        <v>6.4141889999999986</v>
      </c>
      <c r="K3105" s="52">
        <v>7.6120620000000025</v>
      </c>
      <c r="L3105" s="53">
        <f t="shared" si="192"/>
        <v>3.1592154440877276</v>
      </c>
      <c r="M3105" s="53">
        <v>1.9877205440877272</v>
      </c>
      <c r="N3105" s="53">
        <v>0.62367708999999993</v>
      </c>
      <c r="O3105" s="53">
        <v>0.54781781000000007</v>
      </c>
      <c r="P3105" s="54">
        <f t="shared" si="193"/>
        <v>0.26112773964370317</v>
      </c>
      <c r="Q3105" s="54">
        <f t="shared" si="194"/>
        <v>0.34306047876222323</v>
      </c>
      <c r="R3105" s="55">
        <f t="shared" si="195"/>
        <v>0.41502755023379034</v>
      </c>
      <c r="S3105" s="7"/>
    </row>
    <row r="3106" spans="1:19" x14ac:dyDescent="0.25">
      <c r="A3106" s="66"/>
      <c r="B3106" s="56"/>
      <c r="C3106" s="67"/>
      <c r="D3106" s="68"/>
      <c r="E3106" s="69"/>
      <c r="F3106" s="70"/>
      <c r="G3106" s="71"/>
      <c r="H3106" s="66">
        <v>21</v>
      </c>
      <c r="I3106" s="67" t="s">
        <v>274</v>
      </c>
      <c r="J3106" s="72">
        <v>6.4141889999999986</v>
      </c>
      <c r="K3106" s="73">
        <v>7.6120620000000025</v>
      </c>
      <c r="L3106" s="73">
        <f t="shared" si="192"/>
        <v>3.1592154440877276</v>
      </c>
      <c r="M3106" s="73">
        <v>1.9877205440877272</v>
      </c>
      <c r="N3106" s="73">
        <v>0.62367708999999993</v>
      </c>
      <c r="O3106" s="73">
        <v>0.54781781000000007</v>
      </c>
      <c r="P3106" s="74">
        <f t="shared" si="193"/>
        <v>0.26112773964370317</v>
      </c>
      <c r="Q3106" s="74">
        <f t="shared" si="194"/>
        <v>0.34306047876222323</v>
      </c>
      <c r="R3106" s="75">
        <f t="shared" si="195"/>
        <v>0.41502755023379034</v>
      </c>
      <c r="S3106" s="7"/>
    </row>
    <row r="3107" spans="1:19" ht="25.5" x14ac:dyDescent="0.25">
      <c r="A3107" s="44"/>
      <c r="B3107" s="45"/>
      <c r="C3107" s="46"/>
      <c r="D3107" s="47"/>
      <c r="E3107" s="48"/>
      <c r="F3107" s="49">
        <v>30</v>
      </c>
      <c r="G3107" s="50" t="s">
        <v>64</v>
      </c>
      <c r="H3107" s="90"/>
      <c r="I3107" s="46"/>
      <c r="J3107" s="51">
        <v>3.2201129999999996</v>
      </c>
      <c r="K3107" s="52">
        <v>3.2728739999999998</v>
      </c>
      <c r="L3107" s="53">
        <f t="shared" si="192"/>
        <v>0.19554299643233641</v>
      </c>
      <c r="M3107" s="53">
        <v>0.10448039643233642</v>
      </c>
      <c r="N3107" s="53">
        <v>5.4025080000000003E-2</v>
      </c>
      <c r="O3107" s="53">
        <v>3.7037519999999997E-2</v>
      </c>
      <c r="P3107" s="54">
        <f t="shared" si="193"/>
        <v>3.1923134356023612E-2</v>
      </c>
      <c r="Q3107" s="54">
        <f t="shared" si="194"/>
        <v>4.8430057628963546E-2</v>
      </c>
      <c r="R3107" s="55">
        <f t="shared" si="195"/>
        <v>5.9746570271980048E-2</v>
      </c>
      <c r="S3107" s="7"/>
    </row>
    <row r="3108" spans="1:19" x14ac:dyDescent="0.25">
      <c r="A3108" s="66"/>
      <c r="B3108" s="56"/>
      <c r="C3108" s="67"/>
      <c r="D3108" s="68"/>
      <c r="E3108" s="69"/>
      <c r="F3108" s="70"/>
      <c r="G3108" s="71"/>
      <c r="H3108" s="66">
        <v>21</v>
      </c>
      <c r="I3108" s="67" t="s">
        <v>274</v>
      </c>
      <c r="J3108" s="72">
        <v>3.2201129999999996</v>
      </c>
      <c r="K3108" s="73">
        <v>3.2728739999999998</v>
      </c>
      <c r="L3108" s="73">
        <f t="shared" si="192"/>
        <v>0.19554299643233641</v>
      </c>
      <c r="M3108" s="73">
        <v>0.10448039643233642</v>
      </c>
      <c r="N3108" s="73">
        <v>5.4025080000000003E-2</v>
      </c>
      <c r="O3108" s="73">
        <v>3.7037519999999997E-2</v>
      </c>
      <c r="P3108" s="74">
        <f t="shared" si="193"/>
        <v>3.1923134356023612E-2</v>
      </c>
      <c r="Q3108" s="74">
        <f t="shared" si="194"/>
        <v>4.8430057628963546E-2</v>
      </c>
      <c r="R3108" s="75">
        <f t="shared" si="195"/>
        <v>5.9746570271980048E-2</v>
      </c>
      <c r="S3108" s="7"/>
    </row>
    <row r="3109" spans="1:19" ht="25.5" x14ac:dyDescent="0.25">
      <c r="A3109" s="44"/>
      <c r="B3109" s="45"/>
      <c r="C3109" s="46"/>
      <c r="D3109" s="47"/>
      <c r="E3109" s="48"/>
      <c r="F3109" s="49">
        <v>35</v>
      </c>
      <c r="G3109" s="50" t="s">
        <v>45</v>
      </c>
      <c r="H3109" s="90"/>
      <c r="I3109" s="46"/>
      <c r="J3109" s="51">
        <v>2.1758120000000001</v>
      </c>
      <c r="K3109" s="52">
        <v>3.2990880000000002</v>
      </c>
      <c r="L3109" s="53">
        <f t="shared" si="192"/>
        <v>0.65402764086473764</v>
      </c>
      <c r="M3109" s="53">
        <v>0.38777142086473759</v>
      </c>
      <c r="N3109" s="53">
        <v>0.10748914000000001</v>
      </c>
      <c r="O3109" s="53">
        <v>0.15876708000000003</v>
      </c>
      <c r="P3109" s="54">
        <f t="shared" si="193"/>
        <v>0.11753897466958674</v>
      </c>
      <c r="Q3109" s="54">
        <f t="shared" si="194"/>
        <v>0.15012044567005717</v>
      </c>
      <c r="R3109" s="55">
        <f t="shared" si="195"/>
        <v>0.19824498190552589</v>
      </c>
      <c r="S3109" s="7"/>
    </row>
    <row r="3110" spans="1:19" x14ac:dyDescent="0.25">
      <c r="A3110" s="66"/>
      <c r="B3110" s="56"/>
      <c r="C3110" s="67"/>
      <c r="D3110" s="68"/>
      <c r="E3110" s="69"/>
      <c r="F3110" s="70"/>
      <c r="G3110" s="71"/>
      <c r="H3110" s="66">
        <v>21</v>
      </c>
      <c r="I3110" s="67" t="s">
        <v>274</v>
      </c>
      <c r="J3110" s="72">
        <v>2.1758120000000001</v>
      </c>
      <c r="K3110" s="73">
        <v>3.2990880000000002</v>
      </c>
      <c r="L3110" s="73">
        <f t="shared" si="192"/>
        <v>0.65402764086473764</v>
      </c>
      <c r="M3110" s="73">
        <v>0.38777142086473759</v>
      </c>
      <c r="N3110" s="73">
        <v>0.10748914000000001</v>
      </c>
      <c r="O3110" s="73">
        <v>0.15876708000000003</v>
      </c>
      <c r="P3110" s="74">
        <f t="shared" si="193"/>
        <v>0.11753897466958674</v>
      </c>
      <c r="Q3110" s="74">
        <f t="shared" si="194"/>
        <v>0.15012044567005717</v>
      </c>
      <c r="R3110" s="75">
        <f t="shared" si="195"/>
        <v>0.19824498190552589</v>
      </c>
      <c r="S3110" s="7"/>
    </row>
    <row r="3111" spans="1:19" ht="25.5" x14ac:dyDescent="0.25">
      <c r="A3111" s="44"/>
      <c r="B3111" s="45"/>
      <c r="C3111" s="46"/>
      <c r="D3111" s="47"/>
      <c r="E3111" s="48"/>
      <c r="F3111" s="49">
        <v>42</v>
      </c>
      <c r="G3111" s="50" t="s">
        <v>158</v>
      </c>
      <c r="H3111" s="90"/>
      <c r="I3111" s="46"/>
      <c r="J3111" s="51">
        <v>0.66701500000000002</v>
      </c>
      <c r="K3111" s="52">
        <v>5.6620959999999991</v>
      </c>
      <c r="L3111" s="53">
        <f t="shared" si="192"/>
        <v>2.7848288136711474</v>
      </c>
      <c r="M3111" s="53">
        <v>1.0891654236711474</v>
      </c>
      <c r="N3111" s="53">
        <v>1.2290729499999999</v>
      </c>
      <c r="O3111" s="53">
        <v>0.46659044</v>
      </c>
      <c r="P3111" s="54">
        <f t="shared" si="193"/>
        <v>0.19236081897430696</v>
      </c>
      <c r="Q3111" s="54">
        <f t="shared" si="194"/>
        <v>0.40943113180545643</v>
      </c>
      <c r="R3111" s="55">
        <f t="shared" si="195"/>
        <v>0.49183708889272593</v>
      </c>
      <c r="S3111" s="7"/>
    </row>
    <row r="3112" spans="1:19" x14ac:dyDescent="0.25">
      <c r="A3112" s="66"/>
      <c r="B3112" s="56"/>
      <c r="C3112" s="67"/>
      <c r="D3112" s="68"/>
      <c r="E3112" s="69"/>
      <c r="F3112" s="70"/>
      <c r="G3112" s="71"/>
      <c r="H3112" s="66">
        <v>21</v>
      </c>
      <c r="I3112" s="67" t="s">
        <v>274</v>
      </c>
      <c r="J3112" s="72">
        <v>0.66701500000000002</v>
      </c>
      <c r="K3112" s="73">
        <v>5.6620959999999991</v>
      </c>
      <c r="L3112" s="73">
        <f t="shared" si="192"/>
        <v>2.7848288136711474</v>
      </c>
      <c r="M3112" s="73">
        <v>1.0891654236711474</v>
      </c>
      <c r="N3112" s="73">
        <v>1.2290729499999999</v>
      </c>
      <c r="O3112" s="73">
        <v>0.46659044</v>
      </c>
      <c r="P3112" s="74">
        <f t="shared" si="193"/>
        <v>0.19236081897430696</v>
      </c>
      <c r="Q3112" s="74">
        <f t="shared" si="194"/>
        <v>0.40943113180545643</v>
      </c>
      <c r="R3112" s="75">
        <f t="shared" si="195"/>
        <v>0.49183708889272593</v>
      </c>
      <c r="S3112" s="7"/>
    </row>
    <row r="3113" spans="1:19" ht="38.25" x14ac:dyDescent="0.25">
      <c r="A3113" s="44"/>
      <c r="B3113" s="45"/>
      <c r="C3113" s="46"/>
      <c r="D3113" s="47"/>
      <c r="E3113" s="48"/>
      <c r="F3113" s="49">
        <v>48</v>
      </c>
      <c r="G3113" s="50" t="s">
        <v>30</v>
      </c>
      <c r="H3113" s="90"/>
      <c r="I3113" s="46"/>
      <c r="J3113" s="51">
        <v>3.3965519999999998</v>
      </c>
      <c r="K3113" s="52">
        <v>3.3972629999999997</v>
      </c>
      <c r="L3113" s="53">
        <f t="shared" si="192"/>
        <v>5.2323011176755134E-2</v>
      </c>
      <c r="M3113" s="53">
        <v>4.115870117675513E-2</v>
      </c>
      <c r="N3113" s="53">
        <v>8.1643099999999993E-3</v>
      </c>
      <c r="O3113" s="53">
        <v>3.0000000000000001E-3</v>
      </c>
      <c r="P3113" s="54">
        <f t="shared" si="193"/>
        <v>1.2115253124869971E-2</v>
      </c>
      <c r="Q3113" s="54">
        <f t="shared" si="194"/>
        <v>1.45184553497198E-2</v>
      </c>
      <c r="R3113" s="55">
        <f t="shared" si="195"/>
        <v>1.5401519157261342E-2</v>
      </c>
      <c r="S3113" s="7"/>
    </row>
    <row r="3114" spans="1:19" x14ac:dyDescent="0.25">
      <c r="A3114" s="66"/>
      <c r="B3114" s="56"/>
      <c r="C3114" s="67"/>
      <c r="D3114" s="68"/>
      <c r="E3114" s="69"/>
      <c r="F3114" s="70"/>
      <c r="G3114" s="71"/>
      <c r="H3114" s="66">
        <v>21</v>
      </c>
      <c r="I3114" s="67" t="s">
        <v>274</v>
      </c>
      <c r="J3114" s="72">
        <v>3.3965519999999998</v>
      </c>
      <c r="K3114" s="73">
        <v>3.3972629999999997</v>
      </c>
      <c r="L3114" s="73">
        <f t="shared" si="192"/>
        <v>5.2323011176755134E-2</v>
      </c>
      <c r="M3114" s="73">
        <v>4.115870117675513E-2</v>
      </c>
      <c r="N3114" s="73">
        <v>8.1643099999999993E-3</v>
      </c>
      <c r="O3114" s="73">
        <v>3.0000000000000001E-3</v>
      </c>
      <c r="P3114" s="74">
        <f t="shared" si="193"/>
        <v>1.2115253124869971E-2</v>
      </c>
      <c r="Q3114" s="74">
        <f t="shared" si="194"/>
        <v>1.45184553497198E-2</v>
      </c>
      <c r="R3114" s="75">
        <f t="shared" si="195"/>
        <v>1.5401519157261342E-2</v>
      </c>
      <c r="S3114" s="7"/>
    </row>
    <row r="3115" spans="1:19" ht="38.25" x14ac:dyDescent="0.25">
      <c r="A3115" s="44"/>
      <c r="B3115" s="45"/>
      <c r="C3115" s="46"/>
      <c r="D3115" s="47"/>
      <c r="E3115" s="48"/>
      <c r="F3115" s="49">
        <v>61</v>
      </c>
      <c r="G3115" s="50" t="s">
        <v>191</v>
      </c>
      <c r="H3115" s="90"/>
      <c r="I3115" s="46"/>
      <c r="J3115" s="51">
        <v>105.373735</v>
      </c>
      <c r="K3115" s="52">
        <v>92.058267000000015</v>
      </c>
      <c r="L3115" s="53">
        <f t="shared" si="192"/>
        <v>11.592044208257976</v>
      </c>
      <c r="M3115" s="53">
        <v>4.7270666682579758</v>
      </c>
      <c r="N3115" s="53">
        <v>2.5384012</v>
      </c>
      <c r="O3115" s="53">
        <v>4.3265763399999999</v>
      </c>
      <c r="P3115" s="54">
        <f t="shared" si="193"/>
        <v>5.1348638447191008E-2</v>
      </c>
      <c r="Q3115" s="54">
        <f t="shared" si="194"/>
        <v>7.8922492297818017E-2</v>
      </c>
      <c r="R3115" s="55">
        <f t="shared" si="195"/>
        <v>0.12592073027246944</v>
      </c>
      <c r="S3115" s="7"/>
    </row>
    <row r="3116" spans="1:19" x14ac:dyDescent="0.25">
      <c r="A3116" s="66"/>
      <c r="B3116" s="56"/>
      <c r="C3116" s="67"/>
      <c r="D3116" s="68"/>
      <c r="E3116" s="69"/>
      <c r="F3116" s="70"/>
      <c r="G3116" s="71"/>
      <c r="H3116" s="66">
        <v>21</v>
      </c>
      <c r="I3116" s="67" t="s">
        <v>274</v>
      </c>
      <c r="J3116" s="72">
        <v>105.373735</v>
      </c>
      <c r="K3116" s="73">
        <v>92.058267000000015</v>
      </c>
      <c r="L3116" s="73">
        <f t="shared" si="192"/>
        <v>11.592044208257976</v>
      </c>
      <c r="M3116" s="73">
        <v>4.7270666682579758</v>
      </c>
      <c r="N3116" s="73">
        <v>2.5384012</v>
      </c>
      <c r="O3116" s="73">
        <v>4.3265763399999999</v>
      </c>
      <c r="P3116" s="74">
        <f t="shared" si="193"/>
        <v>5.1348638447191008E-2</v>
      </c>
      <c r="Q3116" s="74">
        <f t="shared" si="194"/>
        <v>7.8922492297818017E-2</v>
      </c>
      <c r="R3116" s="75">
        <f t="shared" si="195"/>
        <v>0.12592073027246944</v>
      </c>
      <c r="S3116" s="7"/>
    </row>
    <row r="3117" spans="1:19" ht="38.25" x14ac:dyDescent="0.25">
      <c r="A3117" s="44"/>
      <c r="B3117" s="45"/>
      <c r="C3117" s="46"/>
      <c r="D3117" s="47"/>
      <c r="E3117" s="48"/>
      <c r="F3117" s="49">
        <v>68</v>
      </c>
      <c r="G3117" s="50" t="s">
        <v>22</v>
      </c>
      <c r="H3117" s="90"/>
      <c r="I3117" s="46"/>
      <c r="J3117" s="51">
        <v>20.044845999999993</v>
      </c>
      <c r="K3117" s="52">
        <v>15.381288</v>
      </c>
      <c r="L3117" s="53">
        <f t="shared" si="192"/>
        <v>1.9436591587523864</v>
      </c>
      <c r="M3117" s="53">
        <v>0.65413082875238615</v>
      </c>
      <c r="N3117" s="53">
        <v>0.50897278000000012</v>
      </c>
      <c r="O3117" s="53">
        <v>0.7805555500000001</v>
      </c>
      <c r="P3117" s="54">
        <f t="shared" si="193"/>
        <v>4.2527701760241808E-2</v>
      </c>
      <c r="Q3117" s="54">
        <f t="shared" si="194"/>
        <v>7.5618089249247941E-2</v>
      </c>
      <c r="R3117" s="55">
        <f t="shared" si="195"/>
        <v>0.12636517557907936</v>
      </c>
      <c r="S3117" s="7"/>
    </row>
    <row r="3118" spans="1:19" x14ac:dyDescent="0.25">
      <c r="A3118" s="66"/>
      <c r="B3118" s="56"/>
      <c r="C3118" s="67"/>
      <c r="D3118" s="68"/>
      <c r="E3118" s="69"/>
      <c r="F3118" s="70"/>
      <c r="G3118" s="71"/>
      <c r="H3118" s="66">
        <v>21</v>
      </c>
      <c r="I3118" s="67" t="s">
        <v>274</v>
      </c>
      <c r="J3118" s="72">
        <v>20.044845999999993</v>
      </c>
      <c r="K3118" s="73">
        <v>15.381288</v>
      </c>
      <c r="L3118" s="73">
        <f t="shared" si="192"/>
        <v>1.9436591587523864</v>
      </c>
      <c r="M3118" s="73">
        <v>0.65413082875238615</v>
      </c>
      <c r="N3118" s="73">
        <v>0.50897278000000012</v>
      </c>
      <c r="O3118" s="73">
        <v>0.7805555500000001</v>
      </c>
      <c r="P3118" s="74">
        <f t="shared" si="193"/>
        <v>4.2527701760241808E-2</v>
      </c>
      <c r="Q3118" s="74">
        <f t="shared" si="194"/>
        <v>7.5618089249247941E-2</v>
      </c>
      <c r="R3118" s="75">
        <f t="shared" si="195"/>
        <v>0.12636517557907936</v>
      </c>
      <c r="S3118" s="7"/>
    </row>
    <row r="3119" spans="1:19" ht="25.5" x14ac:dyDescent="0.25">
      <c r="A3119" s="44"/>
      <c r="B3119" s="45"/>
      <c r="C3119" s="46"/>
      <c r="D3119" s="47"/>
      <c r="E3119" s="48"/>
      <c r="F3119" s="49">
        <v>72</v>
      </c>
      <c r="G3119" s="50" t="s">
        <v>25</v>
      </c>
      <c r="H3119" s="90"/>
      <c r="I3119" s="46"/>
      <c r="J3119" s="51">
        <v>0.89999999999999991</v>
      </c>
      <c r="K3119" s="52">
        <v>0.89999999999999991</v>
      </c>
      <c r="L3119" s="53">
        <f t="shared" si="192"/>
        <v>0.38802572834220111</v>
      </c>
      <c r="M3119" s="53">
        <v>0.18766449834220111</v>
      </c>
      <c r="N3119" s="53">
        <v>0.12797500000000001</v>
      </c>
      <c r="O3119" s="53">
        <v>7.2386229999999996E-2</v>
      </c>
      <c r="P3119" s="54">
        <f t="shared" si="193"/>
        <v>0.20851610926911238</v>
      </c>
      <c r="Q3119" s="54">
        <f t="shared" si="194"/>
        <v>0.35071055371355686</v>
      </c>
      <c r="R3119" s="55">
        <f t="shared" si="195"/>
        <v>0.43113969815800129</v>
      </c>
      <c r="S3119" s="7"/>
    </row>
    <row r="3120" spans="1:19" x14ac:dyDescent="0.25">
      <c r="A3120" s="66"/>
      <c r="B3120" s="56"/>
      <c r="C3120" s="67"/>
      <c r="D3120" s="68"/>
      <c r="E3120" s="69"/>
      <c r="F3120" s="70"/>
      <c r="G3120" s="71"/>
      <c r="H3120" s="66">
        <v>21</v>
      </c>
      <c r="I3120" s="67" t="s">
        <v>274</v>
      </c>
      <c r="J3120" s="72">
        <v>0.89999999999999991</v>
      </c>
      <c r="K3120" s="73">
        <v>0.89999999999999991</v>
      </c>
      <c r="L3120" s="73">
        <f t="shared" si="192"/>
        <v>0.38802572834220111</v>
      </c>
      <c r="M3120" s="73">
        <v>0.18766449834220111</v>
      </c>
      <c r="N3120" s="73">
        <v>0.12797500000000001</v>
      </c>
      <c r="O3120" s="73">
        <v>7.2386229999999996E-2</v>
      </c>
      <c r="P3120" s="74">
        <f t="shared" si="193"/>
        <v>0.20851610926911238</v>
      </c>
      <c r="Q3120" s="74">
        <f t="shared" si="194"/>
        <v>0.35071055371355686</v>
      </c>
      <c r="R3120" s="75">
        <f t="shared" si="195"/>
        <v>0.43113969815800129</v>
      </c>
      <c r="S3120" s="7"/>
    </row>
    <row r="3121" spans="1:19" ht="38.25" x14ac:dyDescent="0.25">
      <c r="A3121" s="44"/>
      <c r="B3121" s="45"/>
      <c r="C3121" s="46"/>
      <c r="D3121" s="47"/>
      <c r="E3121" s="48"/>
      <c r="F3121" s="49">
        <v>74</v>
      </c>
      <c r="G3121" s="50" t="s">
        <v>20</v>
      </c>
      <c r="H3121" s="90"/>
      <c r="I3121" s="46"/>
      <c r="J3121" s="51">
        <v>0.16200000000000001</v>
      </c>
      <c r="K3121" s="52">
        <v>0.16200000000000001</v>
      </c>
      <c r="L3121" s="53">
        <f t="shared" si="192"/>
        <v>1.2000000287313014E-2</v>
      </c>
      <c r="M3121" s="53">
        <v>8.5000002873130143E-3</v>
      </c>
      <c r="N3121" s="53">
        <v>0</v>
      </c>
      <c r="O3121" s="53">
        <v>3.5000000000000001E-3</v>
      </c>
      <c r="P3121" s="54">
        <f t="shared" si="193"/>
        <v>5.2469137576006263E-2</v>
      </c>
      <c r="Q3121" s="54">
        <f t="shared" si="194"/>
        <v>5.2469137576006263E-2</v>
      </c>
      <c r="R3121" s="55">
        <f t="shared" si="195"/>
        <v>7.4074075847611193E-2</v>
      </c>
      <c r="S3121" s="7"/>
    </row>
    <row r="3122" spans="1:19" x14ac:dyDescent="0.25">
      <c r="A3122" s="66"/>
      <c r="B3122" s="56"/>
      <c r="C3122" s="67"/>
      <c r="D3122" s="68"/>
      <c r="E3122" s="69"/>
      <c r="F3122" s="70"/>
      <c r="G3122" s="71"/>
      <c r="H3122" s="66">
        <v>21</v>
      </c>
      <c r="I3122" s="67" t="s">
        <v>274</v>
      </c>
      <c r="J3122" s="72">
        <v>0.16200000000000001</v>
      </c>
      <c r="K3122" s="73">
        <v>0.16200000000000001</v>
      </c>
      <c r="L3122" s="73">
        <f t="shared" si="192"/>
        <v>1.2000000287313014E-2</v>
      </c>
      <c r="M3122" s="73">
        <v>8.5000002873130143E-3</v>
      </c>
      <c r="N3122" s="73">
        <v>0</v>
      </c>
      <c r="O3122" s="73">
        <v>3.5000000000000001E-3</v>
      </c>
      <c r="P3122" s="74">
        <f t="shared" si="193"/>
        <v>5.2469137576006263E-2</v>
      </c>
      <c r="Q3122" s="74">
        <f t="shared" si="194"/>
        <v>5.2469137576006263E-2</v>
      </c>
      <c r="R3122" s="75">
        <f t="shared" si="195"/>
        <v>7.4074075847611193E-2</v>
      </c>
      <c r="S3122" s="7"/>
    </row>
    <row r="3123" spans="1:19" ht="25.5" x14ac:dyDescent="0.25">
      <c r="A3123" s="44"/>
      <c r="B3123" s="45"/>
      <c r="C3123" s="46"/>
      <c r="D3123" s="47"/>
      <c r="E3123" s="48"/>
      <c r="F3123" s="49">
        <v>87</v>
      </c>
      <c r="G3123" s="50" t="s">
        <v>186</v>
      </c>
      <c r="H3123" s="90"/>
      <c r="I3123" s="46"/>
      <c r="J3123" s="51">
        <v>0.70297300000000007</v>
      </c>
      <c r="K3123" s="52">
        <v>0.70297300000000007</v>
      </c>
      <c r="L3123" s="53">
        <f t="shared" si="192"/>
        <v>0.24664298904868198</v>
      </c>
      <c r="M3123" s="53">
        <v>5.2669829048682004E-2</v>
      </c>
      <c r="N3123" s="53">
        <v>0.12634519999999999</v>
      </c>
      <c r="O3123" s="53">
        <v>6.7627960000000001E-2</v>
      </c>
      <c r="P3123" s="54">
        <f t="shared" si="193"/>
        <v>7.492439830360767E-2</v>
      </c>
      <c r="Q3123" s="54">
        <f t="shared" si="194"/>
        <v>0.25465420300449942</v>
      </c>
      <c r="R3123" s="55">
        <f t="shared" si="195"/>
        <v>0.35085698746421551</v>
      </c>
      <c r="S3123" s="7"/>
    </row>
    <row r="3124" spans="1:19" x14ac:dyDescent="0.25">
      <c r="A3124" s="66"/>
      <c r="B3124" s="56"/>
      <c r="C3124" s="67"/>
      <c r="D3124" s="68"/>
      <c r="E3124" s="69"/>
      <c r="F3124" s="70"/>
      <c r="G3124" s="71"/>
      <c r="H3124" s="66">
        <v>21</v>
      </c>
      <c r="I3124" s="67" t="s">
        <v>274</v>
      </c>
      <c r="J3124" s="72">
        <v>0.70297300000000007</v>
      </c>
      <c r="K3124" s="73">
        <v>0.70297300000000007</v>
      </c>
      <c r="L3124" s="73">
        <f t="shared" si="192"/>
        <v>0.24664298904868198</v>
      </c>
      <c r="M3124" s="73">
        <v>5.2669829048682004E-2</v>
      </c>
      <c r="N3124" s="73">
        <v>0.12634519999999999</v>
      </c>
      <c r="O3124" s="73">
        <v>6.7627960000000001E-2</v>
      </c>
      <c r="P3124" s="74">
        <f t="shared" si="193"/>
        <v>7.492439830360767E-2</v>
      </c>
      <c r="Q3124" s="74">
        <f t="shared" si="194"/>
        <v>0.25465420300449942</v>
      </c>
      <c r="R3124" s="75">
        <f t="shared" si="195"/>
        <v>0.35085698746421551</v>
      </c>
      <c r="S3124" s="7"/>
    </row>
    <row r="3125" spans="1:19" ht="25.5" x14ac:dyDescent="0.25">
      <c r="A3125" s="44"/>
      <c r="B3125" s="45"/>
      <c r="C3125" s="46"/>
      <c r="D3125" s="47"/>
      <c r="E3125" s="48"/>
      <c r="F3125" s="49">
        <v>90</v>
      </c>
      <c r="G3125" s="50" t="s">
        <v>81</v>
      </c>
      <c r="H3125" s="90"/>
      <c r="I3125" s="46"/>
      <c r="J3125" s="51">
        <v>496.2270019999998</v>
      </c>
      <c r="K3125" s="52">
        <v>584.72425899999996</v>
      </c>
      <c r="L3125" s="53">
        <f t="shared" si="192"/>
        <v>277.63809448118042</v>
      </c>
      <c r="M3125" s="53">
        <v>180.53908278118044</v>
      </c>
      <c r="N3125" s="53">
        <v>47.616868499999981</v>
      </c>
      <c r="O3125" s="53">
        <v>49.482143200000003</v>
      </c>
      <c r="P3125" s="54">
        <f t="shared" si="193"/>
        <v>0.3087593510998497</v>
      </c>
      <c r="Q3125" s="54">
        <f t="shared" si="194"/>
        <v>0.39019409194921129</v>
      </c>
      <c r="R3125" s="55">
        <f t="shared" si="195"/>
        <v>0.47481884017605031</v>
      </c>
      <c r="S3125" s="7"/>
    </row>
    <row r="3126" spans="1:19" x14ac:dyDescent="0.25">
      <c r="A3126" s="66"/>
      <c r="B3126" s="56"/>
      <c r="C3126" s="67"/>
      <c r="D3126" s="68"/>
      <c r="E3126" s="69"/>
      <c r="F3126" s="70"/>
      <c r="G3126" s="71"/>
      <c r="H3126" s="66">
        <v>21</v>
      </c>
      <c r="I3126" s="67" t="s">
        <v>274</v>
      </c>
      <c r="J3126" s="72">
        <v>496.2270019999998</v>
      </c>
      <c r="K3126" s="73">
        <v>584.72425899999996</v>
      </c>
      <c r="L3126" s="73">
        <f t="shared" si="192"/>
        <v>277.63809448118042</v>
      </c>
      <c r="M3126" s="73">
        <v>180.53908278118044</v>
      </c>
      <c r="N3126" s="73">
        <v>47.616868499999981</v>
      </c>
      <c r="O3126" s="73">
        <v>49.482143200000003</v>
      </c>
      <c r="P3126" s="74">
        <f t="shared" si="193"/>
        <v>0.3087593510998497</v>
      </c>
      <c r="Q3126" s="74">
        <f t="shared" si="194"/>
        <v>0.39019409194921129</v>
      </c>
      <c r="R3126" s="75">
        <f t="shared" si="195"/>
        <v>0.47481884017605031</v>
      </c>
      <c r="S3126" s="7"/>
    </row>
    <row r="3127" spans="1:19" ht="51" x14ac:dyDescent="0.25">
      <c r="A3127" s="44"/>
      <c r="B3127" s="45"/>
      <c r="C3127" s="46"/>
      <c r="D3127" s="47"/>
      <c r="E3127" s="48"/>
      <c r="F3127" s="49">
        <v>91</v>
      </c>
      <c r="G3127" s="50" t="s">
        <v>82</v>
      </c>
      <c r="H3127" s="90"/>
      <c r="I3127" s="46"/>
      <c r="J3127" s="51">
        <v>0.73226400000000003</v>
      </c>
      <c r="K3127" s="52">
        <v>43.12951200000002</v>
      </c>
      <c r="L3127" s="53">
        <f t="shared" si="192"/>
        <v>9.8870741167271206</v>
      </c>
      <c r="M3127" s="53">
        <v>5.0489341667271219</v>
      </c>
      <c r="N3127" s="53">
        <v>2.2863336199999993</v>
      </c>
      <c r="O3127" s="53">
        <v>2.5518063299999993</v>
      </c>
      <c r="P3127" s="54">
        <f t="shared" si="193"/>
        <v>0.11706448630179539</v>
      </c>
      <c r="Q3127" s="54">
        <f t="shared" si="194"/>
        <v>0.1700753717484009</v>
      </c>
      <c r="R3127" s="55">
        <f t="shared" si="195"/>
        <v>0.22924150212335154</v>
      </c>
      <c r="S3127" s="7"/>
    </row>
    <row r="3128" spans="1:19" x14ac:dyDescent="0.25">
      <c r="A3128" s="66"/>
      <c r="B3128" s="56"/>
      <c r="C3128" s="67"/>
      <c r="D3128" s="68"/>
      <c r="E3128" s="69"/>
      <c r="F3128" s="70"/>
      <c r="G3128" s="71"/>
      <c r="H3128" s="66">
        <v>21</v>
      </c>
      <c r="I3128" s="67" t="s">
        <v>274</v>
      </c>
      <c r="J3128" s="72">
        <v>0.73226400000000003</v>
      </c>
      <c r="K3128" s="73">
        <v>43.12951200000002</v>
      </c>
      <c r="L3128" s="73">
        <f t="shared" si="192"/>
        <v>9.8870741167271206</v>
      </c>
      <c r="M3128" s="73">
        <v>5.0489341667271219</v>
      </c>
      <c r="N3128" s="73">
        <v>2.2863336199999993</v>
      </c>
      <c r="O3128" s="73">
        <v>2.5518063299999993</v>
      </c>
      <c r="P3128" s="74">
        <f t="shared" si="193"/>
        <v>0.11706448630179539</v>
      </c>
      <c r="Q3128" s="74">
        <f t="shared" si="194"/>
        <v>0.1700753717484009</v>
      </c>
      <c r="R3128" s="75">
        <f t="shared" si="195"/>
        <v>0.22924150212335154</v>
      </c>
      <c r="S3128" s="7"/>
    </row>
    <row r="3129" spans="1:19" x14ac:dyDescent="0.25">
      <c r="A3129" s="44"/>
      <c r="B3129" s="45"/>
      <c r="C3129" s="46"/>
      <c r="D3129" s="47"/>
      <c r="E3129" s="48"/>
      <c r="F3129" s="49">
        <v>95</v>
      </c>
      <c r="G3129" s="50" t="s">
        <v>208</v>
      </c>
      <c r="H3129" s="90"/>
      <c r="I3129" s="46"/>
      <c r="J3129" s="51">
        <v>0</v>
      </c>
      <c r="K3129" s="52">
        <v>1.477687</v>
      </c>
      <c r="L3129" s="53">
        <f t="shared" si="192"/>
        <v>0.16858503883110376</v>
      </c>
      <c r="M3129" s="53">
        <v>7.3109698831103742E-2</v>
      </c>
      <c r="N3129" s="53">
        <v>3.2886190000000003E-2</v>
      </c>
      <c r="O3129" s="53">
        <v>6.2589149999999996E-2</v>
      </c>
      <c r="P3129" s="54">
        <f t="shared" si="193"/>
        <v>4.947576775805955E-2</v>
      </c>
      <c r="Q3129" s="54">
        <f t="shared" si="194"/>
        <v>7.1730947643921725E-2</v>
      </c>
      <c r="R3129" s="55">
        <f t="shared" si="195"/>
        <v>0.1140871096728223</v>
      </c>
      <c r="S3129" s="7"/>
    </row>
    <row r="3130" spans="1:19" x14ac:dyDescent="0.25">
      <c r="A3130" s="66"/>
      <c r="B3130" s="56"/>
      <c r="C3130" s="67"/>
      <c r="D3130" s="68"/>
      <c r="E3130" s="69"/>
      <c r="F3130" s="70"/>
      <c r="G3130" s="71"/>
      <c r="H3130" s="66">
        <v>21</v>
      </c>
      <c r="I3130" s="67" t="s">
        <v>274</v>
      </c>
      <c r="J3130" s="72">
        <v>0</v>
      </c>
      <c r="K3130" s="73">
        <v>1.477687</v>
      </c>
      <c r="L3130" s="73">
        <f t="shared" si="192"/>
        <v>0.16858503883110376</v>
      </c>
      <c r="M3130" s="73">
        <v>7.3109698831103742E-2</v>
      </c>
      <c r="N3130" s="73">
        <v>3.2886190000000003E-2</v>
      </c>
      <c r="O3130" s="73">
        <v>6.2589149999999996E-2</v>
      </c>
      <c r="P3130" s="74">
        <f t="shared" si="193"/>
        <v>4.947576775805955E-2</v>
      </c>
      <c r="Q3130" s="74">
        <f t="shared" si="194"/>
        <v>7.1730947643921725E-2</v>
      </c>
      <c r="R3130" s="75">
        <f t="shared" si="195"/>
        <v>0.1140871096728223</v>
      </c>
      <c r="S3130" s="7"/>
    </row>
    <row r="3131" spans="1:19" ht="38.25" x14ac:dyDescent="0.25">
      <c r="A3131" s="44"/>
      <c r="B3131" s="45"/>
      <c r="C3131" s="46"/>
      <c r="D3131" s="47"/>
      <c r="E3131" s="48"/>
      <c r="F3131" s="49">
        <v>101</v>
      </c>
      <c r="G3131" s="50" t="s">
        <v>88</v>
      </c>
      <c r="H3131" s="90"/>
      <c r="I3131" s="46"/>
      <c r="J3131" s="51">
        <v>2.3140200000000002</v>
      </c>
      <c r="K3131" s="52">
        <v>5.3374269999999999</v>
      </c>
      <c r="L3131" s="53">
        <f t="shared" si="192"/>
        <v>1.2827288233418588</v>
      </c>
      <c r="M3131" s="53">
        <v>0.45308076334185898</v>
      </c>
      <c r="N3131" s="53">
        <v>0.67315021999999991</v>
      </c>
      <c r="O3131" s="53">
        <v>0.15649784</v>
      </c>
      <c r="P3131" s="54">
        <f t="shared" si="193"/>
        <v>8.4887486675107496E-2</v>
      </c>
      <c r="Q3131" s="54">
        <f t="shared" si="194"/>
        <v>0.21100634881598548</v>
      </c>
      <c r="R3131" s="55">
        <f t="shared" si="195"/>
        <v>0.2403271882391757</v>
      </c>
      <c r="S3131" s="7"/>
    </row>
    <row r="3132" spans="1:19" x14ac:dyDescent="0.25">
      <c r="A3132" s="66"/>
      <c r="B3132" s="56"/>
      <c r="C3132" s="67"/>
      <c r="D3132" s="68"/>
      <c r="E3132" s="69"/>
      <c r="F3132" s="70"/>
      <c r="G3132" s="71"/>
      <c r="H3132" s="66">
        <v>21</v>
      </c>
      <c r="I3132" s="67" t="s">
        <v>274</v>
      </c>
      <c r="J3132" s="72">
        <v>2.3140200000000002</v>
      </c>
      <c r="K3132" s="73">
        <v>5.3374269999999999</v>
      </c>
      <c r="L3132" s="73">
        <f t="shared" si="192"/>
        <v>1.2827288233418588</v>
      </c>
      <c r="M3132" s="73">
        <v>0.45308076334185898</v>
      </c>
      <c r="N3132" s="73">
        <v>0.67315021999999991</v>
      </c>
      <c r="O3132" s="73">
        <v>0.15649784</v>
      </c>
      <c r="P3132" s="74">
        <f t="shared" si="193"/>
        <v>8.4887486675107496E-2</v>
      </c>
      <c r="Q3132" s="74">
        <f t="shared" si="194"/>
        <v>0.21100634881598548</v>
      </c>
      <c r="R3132" s="75">
        <f t="shared" si="195"/>
        <v>0.2403271882391757</v>
      </c>
      <c r="S3132" s="7"/>
    </row>
    <row r="3133" spans="1:19" ht="25.5" x14ac:dyDescent="0.25">
      <c r="A3133" s="44"/>
      <c r="B3133" s="45"/>
      <c r="C3133" s="46"/>
      <c r="D3133" s="47"/>
      <c r="E3133" s="48"/>
      <c r="F3133" s="49">
        <v>104</v>
      </c>
      <c r="G3133" s="50" t="s">
        <v>142</v>
      </c>
      <c r="H3133" s="90"/>
      <c r="I3133" s="46"/>
      <c r="J3133" s="51">
        <v>8.3999999999999995E-3</v>
      </c>
      <c r="K3133" s="52">
        <v>8.3999999999999995E-3</v>
      </c>
      <c r="L3133" s="53">
        <f t="shared" si="192"/>
        <v>0</v>
      </c>
      <c r="M3133" s="53">
        <v>0</v>
      </c>
      <c r="N3133" s="53">
        <v>0</v>
      </c>
      <c r="O3133" s="53">
        <v>0</v>
      </c>
      <c r="P3133" s="54">
        <f t="shared" si="193"/>
        <v>0</v>
      </c>
      <c r="Q3133" s="54">
        <f t="shared" si="194"/>
        <v>0</v>
      </c>
      <c r="R3133" s="55">
        <f t="shared" si="195"/>
        <v>0</v>
      </c>
      <c r="S3133" s="7"/>
    </row>
    <row r="3134" spans="1:19" x14ac:dyDescent="0.25">
      <c r="A3134" s="66"/>
      <c r="B3134" s="56"/>
      <c r="C3134" s="67"/>
      <c r="D3134" s="68"/>
      <c r="E3134" s="69"/>
      <c r="F3134" s="70"/>
      <c r="G3134" s="71"/>
      <c r="H3134" s="66">
        <v>21</v>
      </c>
      <c r="I3134" s="67" t="s">
        <v>274</v>
      </c>
      <c r="J3134" s="72">
        <v>8.3999999999999995E-3</v>
      </c>
      <c r="K3134" s="73">
        <v>8.3999999999999995E-3</v>
      </c>
      <c r="L3134" s="73">
        <f t="shared" si="192"/>
        <v>0</v>
      </c>
      <c r="M3134" s="73">
        <v>0</v>
      </c>
      <c r="N3134" s="73">
        <v>0</v>
      </c>
      <c r="O3134" s="73">
        <v>0</v>
      </c>
      <c r="P3134" s="74">
        <f t="shared" si="193"/>
        <v>0</v>
      </c>
      <c r="Q3134" s="74">
        <f t="shared" si="194"/>
        <v>0</v>
      </c>
      <c r="R3134" s="75">
        <f t="shared" si="195"/>
        <v>0</v>
      </c>
      <c r="S3134" s="7"/>
    </row>
    <row r="3135" spans="1:19" ht="38.25" x14ac:dyDescent="0.25">
      <c r="A3135" s="44"/>
      <c r="B3135" s="45"/>
      <c r="C3135" s="46"/>
      <c r="D3135" s="47"/>
      <c r="E3135" s="48"/>
      <c r="F3135" s="49">
        <v>106</v>
      </c>
      <c r="G3135" s="50" t="s">
        <v>83</v>
      </c>
      <c r="H3135" s="90"/>
      <c r="I3135" s="46"/>
      <c r="J3135" s="51">
        <v>2.120886</v>
      </c>
      <c r="K3135" s="52">
        <v>2.2139760000000002</v>
      </c>
      <c r="L3135" s="53">
        <f t="shared" si="192"/>
        <v>1.11038693466107</v>
      </c>
      <c r="M3135" s="53">
        <v>0.74906406466107001</v>
      </c>
      <c r="N3135" s="53">
        <v>0.17744120000000002</v>
      </c>
      <c r="O3135" s="53">
        <v>0.18388167</v>
      </c>
      <c r="P3135" s="54">
        <f t="shared" si="193"/>
        <v>0.33833432009248066</v>
      </c>
      <c r="Q3135" s="54">
        <f t="shared" si="194"/>
        <v>0.41848026566731977</v>
      </c>
      <c r="R3135" s="55">
        <f t="shared" si="195"/>
        <v>0.50153521748251562</v>
      </c>
      <c r="S3135" s="7"/>
    </row>
    <row r="3136" spans="1:19" x14ac:dyDescent="0.25">
      <c r="A3136" s="66"/>
      <c r="B3136" s="56"/>
      <c r="C3136" s="67"/>
      <c r="D3136" s="68"/>
      <c r="E3136" s="69"/>
      <c r="F3136" s="70"/>
      <c r="G3136" s="71"/>
      <c r="H3136" s="66">
        <v>21</v>
      </c>
      <c r="I3136" s="67" t="s">
        <v>274</v>
      </c>
      <c r="J3136" s="72">
        <v>2.120886</v>
      </c>
      <c r="K3136" s="73">
        <v>2.2139760000000002</v>
      </c>
      <c r="L3136" s="73">
        <f t="shared" si="192"/>
        <v>1.11038693466107</v>
      </c>
      <c r="M3136" s="73">
        <v>0.74906406466107001</v>
      </c>
      <c r="N3136" s="73">
        <v>0.17744120000000002</v>
      </c>
      <c r="O3136" s="73">
        <v>0.18388167</v>
      </c>
      <c r="P3136" s="74">
        <f t="shared" si="193"/>
        <v>0.33833432009248066</v>
      </c>
      <c r="Q3136" s="74">
        <f t="shared" si="194"/>
        <v>0.41848026566731977</v>
      </c>
      <c r="R3136" s="75">
        <f t="shared" si="195"/>
        <v>0.50153521748251562</v>
      </c>
      <c r="S3136" s="7"/>
    </row>
    <row r="3137" spans="1:19" ht="38.25" x14ac:dyDescent="0.25">
      <c r="A3137" s="44"/>
      <c r="B3137" s="45"/>
      <c r="C3137" s="46"/>
      <c r="D3137" s="47"/>
      <c r="E3137" s="48"/>
      <c r="F3137" s="49">
        <v>107</v>
      </c>
      <c r="G3137" s="50" t="s">
        <v>84</v>
      </c>
      <c r="H3137" s="90"/>
      <c r="I3137" s="46"/>
      <c r="J3137" s="51">
        <v>5.513128</v>
      </c>
      <c r="K3137" s="52">
        <v>5.5953270000000002</v>
      </c>
      <c r="L3137" s="53">
        <f t="shared" si="192"/>
        <v>2.6155892693123133</v>
      </c>
      <c r="M3137" s="53">
        <v>1.7036336193123134</v>
      </c>
      <c r="N3137" s="53">
        <v>0.43348838000000001</v>
      </c>
      <c r="O3137" s="53">
        <v>0.47846726999999994</v>
      </c>
      <c r="P3137" s="54">
        <f t="shared" si="193"/>
        <v>0.30447436214403795</v>
      </c>
      <c r="Q3137" s="54">
        <f t="shared" si="194"/>
        <v>0.38194765012166643</v>
      </c>
      <c r="R3137" s="55">
        <f t="shared" si="195"/>
        <v>0.46745959071066145</v>
      </c>
      <c r="S3137" s="7"/>
    </row>
    <row r="3138" spans="1:19" x14ac:dyDescent="0.25">
      <c r="A3138" s="66"/>
      <c r="B3138" s="56"/>
      <c r="C3138" s="67"/>
      <c r="D3138" s="68"/>
      <c r="E3138" s="69"/>
      <c r="F3138" s="70"/>
      <c r="G3138" s="71"/>
      <c r="H3138" s="66">
        <v>21</v>
      </c>
      <c r="I3138" s="67" t="s">
        <v>274</v>
      </c>
      <c r="J3138" s="72">
        <v>5.513128</v>
      </c>
      <c r="K3138" s="73">
        <v>5.5953270000000002</v>
      </c>
      <c r="L3138" s="73">
        <f t="shared" si="192"/>
        <v>2.6155892693123133</v>
      </c>
      <c r="M3138" s="73">
        <v>1.7036336193123134</v>
      </c>
      <c r="N3138" s="73">
        <v>0.43348838000000001</v>
      </c>
      <c r="O3138" s="73">
        <v>0.47846726999999994</v>
      </c>
      <c r="P3138" s="74">
        <f t="shared" si="193"/>
        <v>0.30447436214403795</v>
      </c>
      <c r="Q3138" s="74">
        <f t="shared" si="194"/>
        <v>0.38194765012166643</v>
      </c>
      <c r="R3138" s="75">
        <f t="shared" si="195"/>
        <v>0.46745959071066145</v>
      </c>
      <c r="S3138" s="7"/>
    </row>
    <row r="3139" spans="1:19" ht="25.5" x14ac:dyDescent="0.25">
      <c r="A3139" s="44"/>
      <c r="B3139" s="45"/>
      <c r="C3139" s="46"/>
      <c r="D3139" s="47"/>
      <c r="E3139" s="48"/>
      <c r="F3139" s="49">
        <v>121</v>
      </c>
      <c r="G3139" s="50" t="s">
        <v>159</v>
      </c>
      <c r="H3139" s="90"/>
      <c r="I3139" s="46"/>
      <c r="J3139" s="51">
        <v>1.1976800000000001</v>
      </c>
      <c r="K3139" s="52">
        <v>1.1976800000000001</v>
      </c>
      <c r="L3139" s="53">
        <f t="shared" si="192"/>
        <v>0.37312372944822181</v>
      </c>
      <c r="M3139" s="53">
        <v>0.2113775394482218</v>
      </c>
      <c r="N3139" s="53">
        <v>9.3423969999999981E-2</v>
      </c>
      <c r="O3139" s="53">
        <v>6.8322220000000017E-2</v>
      </c>
      <c r="P3139" s="54">
        <f t="shared" si="193"/>
        <v>0.17648916191989661</v>
      </c>
      <c r="Q3139" s="54">
        <f t="shared" si="194"/>
        <v>0.2544932782113935</v>
      </c>
      <c r="R3139" s="55">
        <f t="shared" si="195"/>
        <v>0.31153874945579935</v>
      </c>
      <c r="S3139" s="7"/>
    </row>
    <row r="3140" spans="1:19" x14ac:dyDescent="0.25">
      <c r="A3140" s="66"/>
      <c r="B3140" s="56"/>
      <c r="C3140" s="67"/>
      <c r="D3140" s="68"/>
      <c r="E3140" s="69"/>
      <c r="F3140" s="70"/>
      <c r="G3140" s="71"/>
      <c r="H3140" s="66">
        <v>21</v>
      </c>
      <c r="I3140" s="67" t="s">
        <v>274</v>
      </c>
      <c r="J3140" s="72">
        <v>1.1976800000000001</v>
      </c>
      <c r="K3140" s="73">
        <v>1.1976800000000001</v>
      </c>
      <c r="L3140" s="73">
        <f t="shared" si="192"/>
        <v>0.37312372944822181</v>
      </c>
      <c r="M3140" s="73">
        <v>0.2113775394482218</v>
      </c>
      <c r="N3140" s="73">
        <v>9.3423969999999981E-2</v>
      </c>
      <c r="O3140" s="73">
        <v>6.8322220000000017E-2</v>
      </c>
      <c r="P3140" s="74">
        <f t="shared" si="193"/>
        <v>0.17648916191989661</v>
      </c>
      <c r="Q3140" s="74">
        <f t="shared" si="194"/>
        <v>0.2544932782113935</v>
      </c>
      <c r="R3140" s="75">
        <f t="shared" si="195"/>
        <v>0.31153874945579935</v>
      </c>
      <c r="S3140" s="7"/>
    </row>
    <row r="3141" spans="1:19" ht="38.25" x14ac:dyDescent="0.25">
      <c r="A3141" s="44"/>
      <c r="B3141" s="45"/>
      <c r="C3141" s="46"/>
      <c r="D3141" s="47"/>
      <c r="E3141" s="48"/>
      <c r="F3141" s="49">
        <v>129</v>
      </c>
      <c r="G3141" s="50" t="s">
        <v>143</v>
      </c>
      <c r="H3141" s="90"/>
      <c r="I3141" s="46"/>
      <c r="J3141" s="51">
        <v>4.0000000000000001E-3</v>
      </c>
      <c r="K3141" s="52">
        <v>0.53254800000000002</v>
      </c>
      <c r="L3141" s="53">
        <f t="shared" si="192"/>
        <v>0</v>
      </c>
      <c r="M3141" s="53">
        <v>0</v>
      </c>
      <c r="N3141" s="53">
        <v>0</v>
      </c>
      <c r="O3141" s="53">
        <v>0</v>
      </c>
      <c r="P3141" s="54">
        <f t="shared" si="193"/>
        <v>0</v>
      </c>
      <c r="Q3141" s="54">
        <f t="shared" si="194"/>
        <v>0</v>
      </c>
      <c r="R3141" s="55">
        <f t="shared" si="195"/>
        <v>0</v>
      </c>
      <c r="S3141" s="7"/>
    </row>
    <row r="3142" spans="1:19" x14ac:dyDescent="0.25">
      <c r="A3142" s="66"/>
      <c r="B3142" s="56"/>
      <c r="C3142" s="67"/>
      <c r="D3142" s="68"/>
      <c r="E3142" s="69"/>
      <c r="F3142" s="70"/>
      <c r="G3142" s="71"/>
      <c r="H3142" s="66">
        <v>21</v>
      </c>
      <c r="I3142" s="67" t="s">
        <v>274</v>
      </c>
      <c r="J3142" s="72">
        <v>4.0000000000000001E-3</v>
      </c>
      <c r="K3142" s="73">
        <v>0.53254800000000002</v>
      </c>
      <c r="L3142" s="73">
        <f t="shared" si="192"/>
        <v>0</v>
      </c>
      <c r="M3142" s="73">
        <v>0</v>
      </c>
      <c r="N3142" s="73">
        <v>0</v>
      </c>
      <c r="O3142" s="73">
        <v>0</v>
      </c>
      <c r="P3142" s="74">
        <f t="shared" si="193"/>
        <v>0</v>
      </c>
      <c r="Q3142" s="74">
        <f t="shared" si="194"/>
        <v>0</v>
      </c>
      <c r="R3142" s="75">
        <f t="shared" si="195"/>
        <v>0</v>
      </c>
      <c r="S3142" s="7"/>
    </row>
    <row r="3143" spans="1:19" ht="38.25" x14ac:dyDescent="0.25">
      <c r="A3143" s="44"/>
      <c r="B3143" s="45"/>
      <c r="C3143" s="46"/>
      <c r="D3143" s="47"/>
      <c r="E3143" s="48"/>
      <c r="F3143" s="49">
        <v>130</v>
      </c>
      <c r="G3143" s="50" t="s">
        <v>160</v>
      </c>
      <c r="H3143" s="90"/>
      <c r="I3143" s="46"/>
      <c r="J3143" s="51">
        <v>9.9601000000000037E-2</v>
      </c>
      <c r="K3143" s="52">
        <v>9.9601000000000023E-2</v>
      </c>
      <c r="L3143" s="53">
        <f t="shared" ref="L3143:L3206" si="196">SUM(M3143,N3143,O3143)</f>
        <v>2.8005300268364324E-2</v>
      </c>
      <c r="M3143" s="53">
        <v>1.4204000268364325E-2</v>
      </c>
      <c r="N3143" s="53">
        <v>7.0308499999999999E-3</v>
      </c>
      <c r="O3143" s="53">
        <v>6.7704499999999999E-3</v>
      </c>
      <c r="P3143" s="54">
        <f t="shared" ref="P3143:P3206" si="197">IFERROR(M3143/K3143,0)</f>
        <v>0.14260901264409315</v>
      </c>
      <c r="Q3143" s="54">
        <f t="shared" ref="Q3143:Q3206" si="198">IFERROR(SUM(M3143,N3143)/K3143,0)</f>
        <v>0.21319916736141523</v>
      </c>
      <c r="R3143" s="55">
        <f t="shared" ref="R3143:R3206" si="199">IFERROR(SUM(M3143,N3143,O3143)/K3143,0)</f>
        <v>0.28117489049672512</v>
      </c>
      <c r="S3143" s="7"/>
    </row>
    <row r="3144" spans="1:19" x14ac:dyDescent="0.25">
      <c r="A3144" s="66"/>
      <c r="B3144" s="56"/>
      <c r="C3144" s="67"/>
      <c r="D3144" s="68"/>
      <c r="E3144" s="69"/>
      <c r="F3144" s="70"/>
      <c r="G3144" s="71"/>
      <c r="H3144" s="66">
        <v>21</v>
      </c>
      <c r="I3144" s="67" t="s">
        <v>274</v>
      </c>
      <c r="J3144" s="72">
        <v>9.9601000000000037E-2</v>
      </c>
      <c r="K3144" s="73">
        <v>9.9601000000000023E-2</v>
      </c>
      <c r="L3144" s="73">
        <f t="shared" si="196"/>
        <v>2.8005300268364324E-2</v>
      </c>
      <c r="M3144" s="73">
        <v>1.4204000268364325E-2</v>
      </c>
      <c r="N3144" s="73">
        <v>7.0308499999999999E-3</v>
      </c>
      <c r="O3144" s="73">
        <v>6.7704499999999999E-3</v>
      </c>
      <c r="P3144" s="74">
        <f t="shared" si="197"/>
        <v>0.14260901264409315</v>
      </c>
      <c r="Q3144" s="74">
        <f t="shared" si="198"/>
        <v>0.21319916736141523</v>
      </c>
      <c r="R3144" s="75">
        <f t="shared" si="199"/>
        <v>0.28117489049672512</v>
      </c>
      <c r="S3144" s="7"/>
    </row>
    <row r="3145" spans="1:19" x14ac:dyDescent="0.25">
      <c r="A3145" s="44"/>
      <c r="B3145" s="45"/>
      <c r="C3145" s="46"/>
      <c r="D3145" s="47"/>
      <c r="E3145" s="48"/>
      <c r="F3145" s="49">
        <v>131</v>
      </c>
      <c r="G3145" s="50" t="s">
        <v>144</v>
      </c>
      <c r="H3145" s="90"/>
      <c r="I3145" s="46"/>
      <c r="J3145" s="51">
        <v>0.17235700000000001</v>
      </c>
      <c r="K3145" s="52">
        <v>0.68556899999999998</v>
      </c>
      <c r="L3145" s="53">
        <f t="shared" si="196"/>
        <v>6.176299950116873E-2</v>
      </c>
      <c r="M3145" s="53">
        <v>3.8308999501168728E-2</v>
      </c>
      <c r="N3145" s="53">
        <v>1.0670000000000001E-2</v>
      </c>
      <c r="O3145" s="53">
        <v>1.2784E-2</v>
      </c>
      <c r="P3145" s="54">
        <f t="shared" si="197"/>
        <v>5.5879130329943051E-2</v>
      </c>
      <c r="Q3145" s="54">
        <f t="shared" si="198"/>
        <v>7.144284455856191E-2</v>
      </c>
      <c r="R3145" s="55">
        <f t="shared" si="199"/>
        <v>9.0090128785240767E-2</v>
      </c>
      <c r="S3145" s="7"/>
    </row>
    <row r="3146" spans="1:19" x14ac:dyDescent="0.25">
      <c r="A3146" s="66"/>
      <c r="B3146" s="56"/>
      <c r="C3146" s="67"/>
      <c r="D3146" s="68"/>
      <c r="E3146" s="69"/>
      <c r="F3146" s="70"/>
      <c r="G3146" s="71"/>
      <c r="H3146" s="66">
        <v>21</v>
      </c>
      <c r="I3146" s="67" t="s">
        <v>274</v>
      </c>
      <c r="J3146" s="72">
        <v>0.17235700000000001</v>
      </c>
      <c r="K3146" s="73">
        <v>0.68556899999999998</v>
      </c>
      <c r="L3146" s="73">
        <f t="shared" si="196"/>
        <v>6.176299950116873E-2</v>
      </c>
      <c r="M3146" s="73">
        <v>3.8308999501168728E-2</v>
      </c>
      <c r="N3146" s="73">
        <v>1.0670000000000001E-2</v>
      </c>
      <c r="O3146" s="73">
        <v>1.2784E-2</v>
      </c>
      <c r="P3146" s="74">
        <f t="shared" si="197"/>
        <v>5.5879130329943051E-2</v>
      </c>
      <c r="Q3146" s="74">
        <f t="shared" si="198"/>
        <v>7.144284455856191E-2</v>
      </c>
      <c r="R3146" s="75">
        <f t="shared" si="199"/>
        <v>9.0090128785240767E-2</v>
      </c>
      <c r="S3146" s="7"/>
    </row>
    <row r="3147" spans="1:19" x14ac:dyDescent="0.25">
      <c r="A3147" s="44"/>
      <c r="B3147" s="45"/>
      <c r="C3147" s="46"/>
      <c r="D3147" s="47">
        <v>459</v>
      </c>
      <c r="E3147" s="48" t="s">
        <v>244</v>
      </c>
      <c r="F3147" s="49"/>
      <c r="G3147" s="50"/>
      <c r="H3147" s="90"/>
      <c r="I3147" s="46"/>
      <c r="J3147" s="51">
        <v>499.45812800000016</v>
      </c>
      <c r="K3147" s="52">
        <v>723.13796900000011</v>
      </c>
      <c r="L3147" s="53">
        <f t="shared" si="196"/>
        <v>305.6294606866087</v>
      </c>
      <c r="M3147" s="53">
        <v>208.55071294660868</v>
      </c>
      <c r="N3147" s="53">
        <v>40.411285639999996</v>
      </c>
      <c r="O3147" s="53">
        <v>56.667462099999995</v>
      </c>
      <c r="P3147" s="54">
        <f t="shared" si="197"/>
        <v>0.28839685079045912</v>
      </c>
      <c r="Q3147" s="54">
        <f t="shared" si="198"/>
        <v>0.34428008106238528</v>
      </c>
      <c r="R3147" s="55">
        <f t="shared" si="199"/>
        <v>0.42264335961953708</v>
      </c>
      <c r="S3147" s="7"/>
    </row>
    <row r="3148" spans="1:19" x14ac:dyDescent="0.25">
      <c r="A3148" s="44"/>
      <c r="B3148" s="45"/>
      <c r="C3148" s="46"/>
      <c r="D3148" s="47"/>
      <c r="E3148" s="48"/>
      <c r="F3148" s="49">
        <v>1</v>
      </c>
      <c r="G3148" s="50" t="s">
        <v>136</v>
      </c>
      <c r="H3148" s="90"/>
      <c r="I3148" s="46"/>
      <c r="J3148" s="51">
        <v>29.473310000000001</v>
      </c>
      <c r="K3148" s="52">
        <v>44.632487999999988</v>
      </c>
      <c r="L3148" s="53">
        <f t="shared" si="196"/>
        <v>22.094658336518446</v>
      </c>
      <c r="M3148" s="53">
        <v>14.557329726518446</v>
      </c>
      <c r="N3148" s="53">
        <v>3.6300027899999989</v>
      </c>
      <c r="O3148" s="53">
        <v>3.9073258199999992</v>
      </c>
      <c r="P3148" s="54">
        <f t="shared" si="197"/>
        <v>0.32615994265250126</v>
      </c>
      <c r="Q3148" s="54">
        <f t="shared" si="198"/>
        <v>0.4074908957913897</v>
      </c>
      <c r="R3148" s="55">
        <f t="shared" si="199"/>
        <v>0.49503532799960542</v>
      </c>
      <c r="S3148" s="7"/>
    </row>
    <row r="3149" spans="1:19" x14ac:dyDescent="0.25">
      <c r="A3149" s="66"/>
      <c r="B3149" s="56"/>
      <c r="C3149" s="67"/>
      <c r="D3149" s="68"/>
      <c r="E3149" s="69"/>
      <c r="F3149" s="70"/>
      <c r="G3149" s="71"/>
      <c r="H3149" s="66">
        <v>22</v>
      </c>
      <c r="I3149" s="67" t="s">
        <v>275</v>
      </c>
      <c r="J3149" s="72">
        <v>29.473310000000001</v>
      </c>
      <c r="K3149" s="73">
        <v>44.632487999999988</v>
      </c>
      <c r="L3149" s="73">
        <f t="shared" si="196"/>
        <v>22.094658336518446</v>
      </c>
      <c r="M3149" s="73">
        <v>14.557329726518446</v>
      </c>
      <c r="N3149" s="73">
        <v>3.6300027899999989</v>
      </c>
      <c r="O3149" s="73">
        <v>3.9073258199999992</v>
      </c>
      <c r="P3149" s="74">
        <f t="shared" si="197"/>
        <v>0.32615994265250126</v>
      </c>
      <c r="Q3149" s="74">
        <f t="shared" si="198"/>
        <v>0.4074908957913897</v>
      </c>
      <c r="R3149" s="75">
        <f t="shared" si="199"/>
        <v>0.49503532799960542</v>
      </c>
      <c r="S3149" s="7"/>
    </row>
    <row r="3150" spans="1:19" x14ac:dyDescent="0.25">
      <c r="A3150" s="44"/>
      <c r="B3150" s="45"/>
      <c r="C3150" s="46"/>
      <c r="D3150" s="47"/>
      <c r="E3150" s="48"/>
      <c r="F3150" s="49">
        <v>2</v>
      </c>
      <c r="G3150" s="50" t="s">
        <v>137</v>
      </c>
      <c r="H3150" s="90"/>
      <c r="I3150" s="46"/>
      <c r="J3150" s="51">
        <v>21.887938000000002</v>
      </c>
      <c r="K3150" s="52">
        <v>39.999542000000048</v>
      </c>
      <c r="L3150" s="53">
        <f t="shared" si="196"/>
        <v>16.483189278240399</v>
      </c>
      <c r="M3150" s="53">
        <v>9.3650661082403985</v>
      </c>
      <c r="N3150" s="53">
        <v>2.6116000800000014</v>
      </c>
      <c r="O3150" s="53">
        <v>4.5065230899999991</v>
      </c>
      <c r="P3150" s="54">
        <f t="shared" si="197"/>
        <v>0.23412933348687812</v>
      </c>
      <c r="Q3150" s="54">
        <f t="shared" si="198"/>
        <v>0.2994200830659608</v>
      </c>
      <c r="R3150" s="55">
        <f t="shared" si="199"/>
        <v>0.4120844503229657</v>
      </c>
      <c r="S3150" s="7"/>
    </row>
    <row r="3151" spans="1:19" x14ac:dyDescent="0.25">
      <c r="A3151" s="66"/>
      <c r="B3151" s="56"/>
      <c r="C3151" s="67"/>
      <c r="D3151" s="68"/>
      <c r="E3151" s="69"/>
      <c r="F3151" s="70"/>
      <c r="G3151" s="71"/>
      <c r="H3151" s="66">
        <v>22</v>
      </c>
      <c r="I3151" s="67" t="s">
        <v>275</v>
      </c>
      <c r="J3151" s="72">
        <v>21.887938000000002</v>
      </c>
      <c r="K3151" s="73">
        <v>39.999542000000048</v>
      </c>
      <c r="L3151" s="73">
        <f t="shared" si="196"/>
        <v>16.483189278240399</v>
      </c>
      <c r="M3151" s="73">
        <v>9.3650661082403985</v>
      </c>
      <c r="N3151" s="73">
        <v>2.6116000800000014</v>
      </c>
      <c r="O3151" s="73">
        <v>4.5065230899999991</v>
      </c>
      <c r="P3151" s="74">
        <f t="shared" si="197"/>
        <v>0.23412933348687812</v>
      </c>
      <c r="Q3151" s="74">
        <f t="shared" si="198"/>
        <v>0.2994200830659608</v>
      </c>
      <c r="R3151" s="75">
        <f t="shared" si="199"/>
        <v>0.4120844503229657</v>
      </c>
      <c r="S3151" s="7"/>
    </row>
    <row r="3152" spans="1:19" x14ac:dyDescent="0.25">
      <c r="A3152" s="44"/>
      <c r="B3152" s="45"/>
      <c r="C3152" s="46"/>
      <c r="D3152" s="47"/>
      <c r="E3152" s="48"/>
      <c r="F3152" s="49">
        <v>16</v>
      </c>
      <c r="G3152" s="50" t="s">
        <v>138</v>
      </c>
      <c r="H3152" s="90"/>
      <c r="I3152" s="46"/>
      <c r="J3152" s="51">
        <v>10.892225000000009</v>
      </c>
      <c r="K3152" s="52">
        <v>12.171862000000008</v>
      </c>
      <c r="L3152" s="53">
        <f t="shared" si="196"/>
        <v>5.6593811965070699</v>
      </c>
      <c r="M3152" s="53">
        <v>3.2428538765070698</v>
      </c>
      <c r="N3152" s="53">
        <v>0.86721475000000026</v>
      </c>
      <c r="O3152" s="53">
        <v>1.5493125699999992</v>
      </c>
      <c r="P3152" s="54">
        <f t="shared" si="197"/>
        <v>0.26642216913953409</v>
      </c>
      <c r="Q3152" s="54">
        <f t="shared" si="198"/>
        <v>0.33766967013814875</v>
      </c>
      <c r="R3152" s="55">
        <f t="shared" si="199"/>
        <v>0.46495607627716007</v>
      </c>
      <c r="S3152" s="7"/>
    </row>
    <row r="3153" spans="1:19" x14ac:dyDescent="0.25">
      <c r="A3153" s="66"/>
      <c r="B3153" s="56"/>
      <c r="C3153" s="67"/>
      <c r="D3153" s="68"/>
      <c r="E3153" s="69"/>
      <c r="F3153" s="70"/>
      <c r="G3153" s="71"/>
      <c r="H3153" s="66">
        <v>22</v>
      </c>
      <c r="I3153" s="67" t="s">
        <v>275</v>
      </c>
      <c r="J3153" s="72">
        <v>10.892225000000009</v>
      </c>
      <c r="K3153" s="73">
        <v>12.171862000000008</v>
      </c>
      <c r="L3153" s="73">
        <f t="shared" si="196"/>
        <v>5.6593811965070699</v>
      </c>
      <c r="M3153" s="73">
        <v>3.2428538765070698</v>
      </c>
      <c r="N3153" s="73">
        <v>0.86721475000000026</v>
      </c>
      <c r="O3153" s="73">
        <v>1.5493125699999992</v>
      </c>
      <c r="P3153" s="74">
        <f t="shared" si="197"/>
        <v>0.26642216913953409</v>
      </c>
      <c r="Q3153" s="74">
        <f t="shared" si="198"/>
        <v>0.33766967013814875</v>
      </c>
      <c r="R3153" s="75">
        <f t="shared" si="199"/>
        <v>0.46495607627716007</v>
      </c>
      <c r="S3153" s="7"/>
    </row>
    <row r="3154" spans="1:19" x14ac:dyDescent="0.25">
      <c r="A3154" s="44"/>
      <c r="B3154" s="45"/>
      <c r="C3154" s="46"/>
      <c r="D3154" s="47"/>
      <c r="E3154" s="48"/>
      <c r="F3154" s="49">
        <v>17</v>
      </c>
      <c r="G3154" s="50" t="s">
        <v>139</v>
      </c>
      <c r="H3154" s="90"/>
      <c r="I3154" s="46"/>
      <c r="J3154" s="51">
        <v>10.067076999999999</v>
      </c>
      <c r="K3154" s="52">
        <v>10.802497999999996</v>
      </c>
      <c r="L3154" s="53">
        <f t="shared" si="196"/>
        <v>4.6907019387791786</v>
      </c>
      <c r="M3154" s="53">
        <v>2.7462341287791787</v>
      </c>
      <c r="N3154" s="53">
        <v>0.91670607999999987</v>
      </c>
      <c r="O3154" s="53">
        <v>1.0277617300000002</v>
      </c>
      <c r="P3154" s="54">
        <f t="shared" si="197"/>
        <v>0.25422213721115056</v>
      </c>
      <c r="Q3154" s="54">
        <f t="shared" si="198"/>
        <v>0.33908270186943612</v>
      </c>
      <c r="R3154" s="55">
        <f t="shared" si="199"/>
        <v>0.43422381922951342</v>
      </c>
      <c r="S3154" s="7"/>
    </row>
    <row r="3155" spans="1:19" x14ac:dyDescent="0.25">
      <c r="A3155" s="66"/>
      <c r="B3155" s="56"/>
      <c r="C3155" s="67"/>
      <c r="D3155" s="68"/>
      <c r="E3155" s="69"/>
      <c r="F3155" s="70"/>
      <c r="G3155" s="71"/>
      <c r="H3155" s="66">
        <v>22</v>
      </c>
      <c r="I3155" s="67" t="s">
        <v>275</v>
      </c>
      <c r="J3155" s="72">
        <v>10.067076999999999</v>
      </c>
      <c r="K3155" s="73">
        <v>10.802497999999996</v>
      </c>
      <c r="L3155" s="73">
        <f t="shared" si="196"/>
        <v>4.6907019387791786</v>
      </c>
      <c r="M3155" s="73">
        <v>2.7462341287791787</v>
      </c>
      <c r="N3155" s="73">
        <v>0.91670607999999987</v>
      </c>
      <c r="O3155" s="73">
        <v>1.0277617300000002</v>
      </c>
      <c r="P3155" s="74">
        <f t="shared" si="197"/>
        <v>0.25422213721115056</v>
      </c>
      <c r="Q3155" s="74">
        <f t="shared" si="198"/>
        <v>0.33908270186943612</v>
      </c>
      <c r="R3155" s="75">
        <f t="shared" si="199"/>
        <v>0.43422381922951342</v>
      </c>
      <c r="S3155" s="7"/>
    </row>
    <row r="3156" spans="1:19" x14ac:dyDescent="0.25">
      <c r="A3156" s="44"/>
      <c r="B3156" s="45"/>
      <c r="C3156" s="46"/>
      <c r="D3156" s="47"/>
      <c r="E3156" s="48"/>
      <c r="F3156" s="49">
        <v>18</v>
      </c>
      <c r="G3156" s="50" t="s">
        <v>140</v>
      </c>
      <c r="H3156" s="90"/>
      <c r="I3156" s="46"/>
      <c r="J3156" s="51">
        <v>8.6610340000000043</v>
      </c>
      <c r="K3156" s="52">
        <v>8.725532000000003</v>
      </c>
      <c r="L3156" s="53">
        <f t="shared" si="196"/>
        <v>4.0978350888700081</v>
      </c>
      <c r="M3156" s="53">
        <v>2.7713946588700082</v>
      </c>
      <c r="N3156" s="53">
        <v>0.65229889000000008</v>
      </c>
      <c r="O3156" s="53">
        <v>0.67414154000000004</v>
      </c>
      <c r="P3156" s="54">
        <f t="shared" si="197"/>
        <v>0.3176189897498522</v>
      </c>
      <c r="Q3156" s="54">
        <f t="shared" si="198"/>
        <v>0.39237648190047403</v>
      </c>
      <c r="R3156" s="55">
        <f t="shared" si="199"/>
        <v>0.46963727700156355</v>
      </c>
      <c r="S3156" s="7"/>
    </row>
    <row r="3157" spans="1:19" x14ac:dyDescent="0.25">
      <c r="A3157" s="66"/>
      <c r="B3157" s="56"/>
      <c r="C3157" s="67"/>
      <c r="D3157" s="68"/>
      <c r="E3157" s="69"/>
      <c r="F3157" s="70"/>
      <c r="G3157" s="71"/>
      <c r="H3157" s="66">
        <v>22</v>
      </c>
      <c r="I3157" s="67" t="s">
        <v>275</v>
      </c>
      <c r="J3157" s="72">
        <v>8.6610340000000043</v>
      </c>
      <c r="K3157" s="73">
        <v>8.725532000000003</v>
      </c>
      <c r="L3157" s="73">
        <f t="shared" si="196"/>
        <v>4.0978350888700081</v>
      </c>
      <c r="M3157" s="73">
        <v>2.7713946588700082</v>
      </c>
      <c r="N3157" s="73">
        <v>0.65229889000000008</v>
      </c>
      <c r="O3157" s="73">
        <v>0.67414154000000004</v>
      </c>
      <c r="P3157" s="74">
        <f t="shared" si="197"/>
        <v>0.3176189897498522</v>
      </c>
      <c r="Q3157" s="74">
        <f t="shared" si="198"/>
        <v>0.39237648190047403</v>
      </c>
      <c r="R3157" s="75">
        <f t="shared" si="199"/>
        <v>0.46963727700156355</v>
      </c>
      <c r="S3157" s="7"/>
    </row>
    <row r="3158" spans="1:19" x14ac:dyDescent="0.25">
      <c r="A3158" s="44"/>
      <c r="B3158" s="45"/>
      <c r="C3158" s="46"/>
      <c r="D3158" s="47"/>
      <c r="E3158" s="48"/>
      <c r="F3158" s="49">
        <v>24</v>
      </c>
      <c r="G3158" s="50" t="s">
        <v>141</v>
      </c>
      <c r="H3158" s="90"/>
      <c r="I3158" s="46"/>
      <c r="J3158" s="51">
        <v>5.5459069999999997</v>
      </c>
      <c r="K3158" s="52">
        <v>7.3144350000000005</v>
      </c>
      <c r="L3158" s="53">
        <f t="shared" si="196"/>
        <v>2.8668364980531624</v>
      </c>
      <c r="M3158" s="53">
        <v>1.5435755480531625</v>
      </c>
      <c r="N3158" s="53">
        <v>0.58025992999999987</v>
      </c>
      <c r="O3158" s="53">
        <v>0.74300101999999968</v>
      </c>
      <c r="P3158" s="54">
        <f t="shared" si="197"/>
        <v>0.2110314122762951</v>
      </c>
      <c r="Q3158" s="54">
        <f t="shared" si="198"/>
        <v>0.29036220542709895</v>
      </c>
      <c r="R3158" s="55">
        <f t="shared" si="199"/>
        <v>0.39194230286456333</v>
      </c>
      <c r="S3158" s="7"/>
    </row>
    <row r="3159" spans="1:19" x14ac:dyDescent="0.25">
      <c r="A3159" s="66"/>
      <c r="B3159" s="56"/>
      <c r="C3159" s="67"/>
      <c r="D3159" s="68"/>
      <c r="E3159" s="69"/>
      <c r="F3159" s="70"/>
      <c r="G3159" s="71"/>
      <c r="H3159" s="66">
        <v>22</v>
      </c>
      <c r="I3159" s="67" t="s">
        <v>275</v>
      </c>
      <c r="J3159" s="72">
        <v>5.5459069999999997</v>
      </c>
      <c r="K3159" s="73">
        <v>7.3144350000000005</v>
      </c>
      <c r="L3159" s="73">
        <f t="shared" si="196"/>
        <v>2.8668364980531624</v>
      </c>
      <c r="M3159" s="73">
        <v>1.5435755480531625</v>
      </c>
      <c r="N3159" s="73">
        <v>0.58025992999999987</v>
      </c>
      <c r="O3159" s="73">
        <v>0.74300101999999968</v>
      </c>
      <c r="P3159" s="74">
        <f t="shared" si="197"/>
        <v>0.2110314122762951</v>
      </c>
      <c r="Q3159" s="74">
        <f t="shared" si="198"/>
        <v>0.29036220542709895</v>
      </c>
      <c r="R3159" s="75">
        <f t="shared" si="199"/>
        <v>0.39194230286456333</v>
      </c>
      <c r="S3159" s="7"/>
    </row>
    <row r="3160" spans="1:19" ht="25.5" x14ac:dyDescent="0.25">
      <c r="A3160" s="44"/>
      <c r="B3160" s="45"/>
      <c r="C3160" s="46"/>
      <c r="D3160" s="47"/>
      <c r="E3160" s="48"/>
      <c r="F3160" s="49">
        <v>35</v>
      </c>
      <c r="G3160" s="50" t="s">
        <v>45</v>
      </c>
      <c r="H3160" s="90"/>
      <c r="I3160" s="46"/>
      <c r="J3160" s="51">
        <v>3.6</v>
      </c>
      <c r="K3160" s="52">
        <v>6.5750840000000004</v>
      </c>
      <c r="L3160" s="53">
        <f t="shared" si="196"/>
        <v>1.2240901823183281</v>
      </c>
      <c r="M3160" s="53">
        <v>0.70884776231832802</v>
      </c>
      <c r="N3160" s="53">
        <v>0.18727581000000001</v>
      </c>
      <c r="O3160" s="53">
        <v>0.32796660999999999</v>
      </c>
      <c r="P3160" s="54">
        <f t="shared" si="197"/>
        <v>0.10780816827866047</v>
      </c>
      <c r="Q3160" s="54">
        <f t="shared" si="198"/>
        <v>0.13629081732162326</v>
      </c>
      <c r="R3160" s="55">
        <f t="shared" si="199"/>
        <v>0.18617103330061305</v>
      </c>
      <c r="S3160" s="7"/>
    </row>
    <row r="3161" spans="1:19" x14ac:dyDescent="0.25">
      <c r="A3161" s="66"/>
      <c r="B3161" s="56"/>
      <c r="C3161" s="67"/>
      <c r="D3161" s="68"/>
      <c r="E3161" s="69"/>
      <c r="F3161" s="70"/>
      <c r="G3161" s="71"/>
      <c r="H3161" s="66">
        <v>22</v>
      </c>
      <c r="I3161" s="67" t="s">
        <v>275</v>
      </c>
      <c r="J3161" s="72">
        <v>3.6</v>
      </c>
      <c r="K3161" s="73">
        <v>6.5750840000000004</v>
      </c>
      <c r="L3161" s="73">
        <f t="shared" si="196"/>
        <v>1.2240901823183281</v>
      </c>
      <c r="M3161" s="73">
        <v>0.70884776231832802</v>
      </c>
      <c r="N3161" s="73">
        <v>0.18727581000000001</v>
      </c>
      <c r="O3161" s="73">
        <v>0.32796660999999999</v>
      </c>
      <c r="P3161" s="74">
        <f t="shared" si="197"/>
        <v>0.10780816827866047</v>
      </c>
      <c r="Q3161" s="74">
        <f t="shared" si="198"/>
        <v>0.13629081732162326</v>
      </c>
      <c r="R3161" s="75">
        <f t="shared" si="199"/>
        <v>0.18617103330061305</v>
      </c>
      <c r="S3161" s="7"/>
    </row>
    <row r="3162" spans="1:19" ht="25.5" x14ac:dyDescent="0.25">
      <c r="A3162" s="44"/>
      <c r="B3162" s="45"/>
      <c r="C3162" s="46"/>
      <c r="D3162" s="47"/>
      <c r="E3162" s="48"/>
      <c r="F3162" s="49">
        <v>41</v>
      </c>
      <c r="G3162" s="50" t="s">
        <v>163</v>
      </c>
      <c r="H3162" s="90"/>
      <c r="I3162" s="46"/>
      <c r="J3162" s="51">
        <v>1.5</v>
      </c>
      <c r="K3162" s="52">
        <v>1.7707900000000001</v>
      </c>
      <c r="L3162" s="53">
        <f t="shared" si="196"/>
        <v>0.84231782892899165</v>
      </c>
      <c r="M3162" s="53">
        <v>0.45983518892899156</v>
      </c>
      <c r="N3162" s="53">
        <v>0.18934764000000001</v>
      </c>
      <c r="O3162" s="53">
        <v>0.193135</v>
      </c>
      <c r="P3162" s="54">
        <f t="shared" si="197"/>
        <v>0.25967799057425867</v>
      </c>
      <c r="Q3162" s="54">
        <f t="shared" si="198"/>
        <v>0.36660633329135106</v>
      </c>
      <c r="R3162" s="55">
        <f t="shared" si="199"/>
        <v>0.47567347281664774</v>
      </c>
      <c r="S3162" s="7"/>
    </row>
    <row r="3163" spans="1:19" x14ac:dyDescent="0.25">
      <c r="A3163" s="66"/>
      <c r="B3163" s="56"/>
      <c r="C3163" s="67"/>
      <c r="D3163" s="68"/>
      <c r="E3163" s="69"/>
      <c r="F3163" s="70"/>
      <c r="G3163" s="71"/>
      <c r="H3163" s="66">
        <v>22</v>
      </c>
      <c r="I3163" s="67" t="s">
        <v>275</v>
      </c>
      <c r="J3163" s="72">
        <v>1.5</v>
      </c>
      <c r="K3163" s="73">
        <v>1.7707900000000001</v>
      </c>
      <c r="L3163" s="73">
        <f t="shared" si="196"/>
        <v>0.84231782892899165</v>
      </c>
      <c r="M3163" s="73">
        <v>0.45983518892899156</v>
      </c>
      <c r="N3163" s="73">
        <v>0.18934764000000001</v>
      </c>
      <c r="O3163" s="73">
        <v>0.193135</v>
      </c>
      <c r="P3163" s="74">
        <f t="shared" si="197"/>
        <v>0.25967799057425867</v>
      </c>
      <c r="Q3163" s="74">
        <f t="shared" si="198"/>
        <v>0.36660633329135106</v>
      </c>
      <c r="R3163" s="75">
        <f t="shared" si="199"/>
        <v>0.47567347281664774</v>
      </c>
      <c r="S3163" s="7"/>
    </row>
    <row r="3164" spans="1:19" ht="25.5" x14ac:dyDescent="0.25">
      <c r="A3164" s="44"/>
      <c r="B3164" s="45"/>
      <c r="C3164" s="46"/>
      <c r="D3164" s="47"/>
      <c r="E3164" s="48"/>
      <c r="F3164" s="49">
        <v>42</v>
      </c>
      <c r="G3164" s="50" t="s">
        <v>158</v>
      </c>
      <c r="H3164" s="90"/>
      <c r="I3164" s="46"/>
      <c r="J3164" s="51">
        <v>6.665432</v>
      </c>
      <c r="K3164" s="52">
        <v>10.413075000000001</v>
      </c>
      <c r="L3164" s="53">
        <f t="shared" si="196"/>
        <v>2.5363484986049412</v>
      </c>
      <c r="M3164" s="53">
        <v>2.0704916286049411</v>
      </c>
      <c r="N3164" s="53">
        <v>0.41643013000000001</v>
      </c>
      <c r="O3164" s="53">
        <v>4.9426739999999997E-2</v>
      </c>
      <c r="P3164" s="54">
        <f t="shared" si="197"/>
        <v>0.19883575491436881</v>
      </c>
      <c r="Q3164" s="54">
        <f t="shared" si="198"/>
        <v>0.23882683631923721</v>
      </c>
      <c r="R3164" s="55">
        <f t="shared" si="199"/>
        <v>0.24357343998818226</v>
      </c>
      <c r="S3164" s="7"/>
    </row>
    <row r="3165" spans="1:19" x14ac:dyDescent="0.25">
      <c r="A3165" s="66"/>
      <c r="B3165" s="56"/>
      <c r="C3165" s="67"/>
      <c r="D3165" s="68"/>
      <c r="E3165" s="69"/>
      <c r="F3165" s="70"/>
      <c r="G3165" s="71"/>
      <c r="H3165" s="66">
        <v>22</v>
      </c>
      <c r="I3165" s="67" t="s">
        <v>275</v>
      </c>
      <c r="J3165" s="72">
        <v>6.665432</v>
      </c>
      <c r="K3165" s="73">
        <v>10.413075000000001</v>
      </c>
      <c r="L3165" s="73">
        <f t="shared" si="196"/>
        <v>2.5363484986049412</v>
      </c>
      <c r="M3165" s="73">
        <v>2.0704916286049411</v>
      </c>
      <c r="N3165" s="73">
        <v>0.41643013000000001</v>
      </c>
      <c r="O3165" s="73">
        <v>4.9426739999999997E-2</v>
      </c>
      <c r="P3165" s="74">
        <f t="shared" si="197"/>
        <v>0.19883575491436881</v>
      </c>
      <c r="Q3165" s="74">
        <f t="shared" si="198"/>
        <v>0.23882683631923721</v>
      </c>
      <c r="R3165" s="75">
        <f t="shared" si="199"/>
        <v>0.24357343998818226</v>
      </c>
      <c r="S3165" s="7"/>
    </row>
    <row r="3166" spans="1:19" ht="25.5" x14ac:dyDescent="0.25">
      <c r="A3166" s="44"/>
      <c r="B3166" s="45"/>
      <c r="C3166" s="46"/>
      <c r="D3166" s="47"/>
      <c r="E3166" s="48"/>
      <c r="F3166" s="49">
        <v>51</v>
      </c>
      <c r="G3166" s="50" t="s">
        <v>24</v>
      </c>
      <c r="H3166" s="90"/>
      <c r="I3166" s="46"/>
      <c r="J3166" s="51">
        <v>1.1566830000000001</v>
      </c>
      <c r="K3166" s="52">
        <v>1.1566829999999999</v>
      </c>
      <c r="L3166" s="53">
        <f t="shared" si="196"/>
        <v>0.35334443994382259</v>
      </c>
      <c r="M3166" s="53">
        <v>3.6929999943822622E-2</v>
      </c>
      <c r="N3166" s="53">
        <v>0.19284166999999999</v>
      </c>
      <c r="O3166" s="53">
        <v>0.12357277</v>
      </c>
      <c r="P3166" s="54">
        <f t="shared" si="197"/>
        <v>3.1927502992455691E-2</v>
      </c>
      <c r="Q3166" s="54">
        <f t="shared" si="198"/>
        <v>0.19864705363857049</v>
      </c>
      <c r="R3166" s="55">
        <f t="shared" si="199"/>
        <v>0.30548079287395302</v>
      </c>
      <c r="S3166" s="7"/>
    </row>
    <row r="3167" spans="1:19" x14ac:dyDescent="0.25">
      <c r="A3167" s="66"/>
      <c r="B3167" s="56"/>
      <c r="C3167" s="67"/>
      <c r="D3167" s="68"/>
      <c r="E3167" s="69"/>
      <c r="F3167" s="70"/>
      <c r="G3167" s="71"/>
      <c r="H3167" s="66">
        <v>22</v>
      </c>
      <c r="I3167" s="67" t="s">
        <v>275</v>
      </c>
      <c r="J3167" s="72">
        <v>1.1566830000000001</v>
      </c>
      <c r="K3167" s="73">
        <v>1.1566829999999999</v>
      </c>
      <c r="L3167" s="73">
        <f t="shared" si="196"/>
        <v>0.35334443994382259</v>
      </c>
      <c r="M3167" s="73">
        <v>3.6929999943822622E-2</v>
      </c>
      <c r="N3167" s="73">
        <v>0.19284166999999999</v>
      </c>
      <c r="O3167" s="73">
        <v>0.12357277</v>
      </c>
      <c r="P3167" s="74">
        <f t="shared" si="197"/>
        <v>3.1927502992455691E-2</v>
      </c>
      <c r="Q3167" s="74">
        <f t="shared" si="198"/>
        <v>0.19864705363857049</v>
      </c>
      <c r="R3167" s="75">
        <f t="shared" si="199"/>
        <v>0.30548079287395302</v>
      </c>
      <c r="S3167" s="7"/>
    </row>
    <row r="3168" spans="1:19" ht="38.25" x14ac:dyDescent="0.25">
      <c r="A3168" s="44"/>
      <c r="B3168" s="45"/>
      <c r="C3168" s="46"/>
      <c r="D3168" s="47"/>
      <c r="E3168" s="48"/>
      <c r="F3168" s="49">
        <v>61</v>
      </c>
      <c r="G3168" s="50" t="s">
        <v>191</v>
      </c>
      <c r="H3168" s="90"/>
      <c r="I3168" s="46"/>
      <c r="J3168" s="51">
        <v>85.039577999999992</v>
      </c>
      <c r="K3168" s="52">
        <v>176.92867799999993</v>
      </c>
      <c r="L3168" s="53">
        <f t="shared" si="196"/>
        <v>66.454619104282045</v>
      </c>
      <c r="M3168" s="53">
        <v>55.312314744282048</v>
      </c>
      <c r="N3168" s="53">
        <v>-0.60081626000000055</v>
      </c>
      <c r="O3168" s="53">
        <v>11.743120620000003</v>
      </c>
      <c r="P3168" s="54">
        <f t="shared" si="197"/>
        <v>0.31262492530624159</v>
      </c>
      <c r="Q3168" s="54">
        <f t="shared" si="198"/>
        <v>0.30922911482039145</v>
      </c>
      <c r="R3168" s="55">
        <f t="shared" si="199"/>
        <v>0.37560117362252643</v>
      </c>
      <c r="S3168" s="7"/>
    </row>
    <row r="3169" spans="1:19" x14ac:dyDescent="0.25">
      <c r="A3169" s="66"/>
      <c r="B3169" s="56"/>
      <c r="C3169" s="67"/>
      <c r="D3169" s="68"/>
      <c r="E3169" s="69"/>
      <c r="F3169" s="70"/>
      <c r="G3169" s="71"/>
      <c r="H3169" s="66">
        <v>22</v>
      </c>
      <c r="I3169" s="67" t="s">
        <v>275</v>
      </c>
      <c r="J3169" s="72">
        <v>85.039577999999992</v>
      </c>
      <c r="K3169" s="73">
        <v>176.92867799999993</v>
      </c>
      <c r="L3169" s="73">
        <f t="shared" si="196"/>
        <v>66.454619104282045</v>
      </c>
      <c r="M3169" s="73">
        <v>55.312314744282048</v>
      </c>
      <c r="N3169" s="73">
        <v>-0.60081626000000055</v>
      </c>
      <c r="O3169" s="73">
        <v>11.743120620000003</v>
      </c>
      <c r="P3169" s="74">
        <f t="shared" si="197"/>
        <v>0.31262492530624159</v>
      </c>
      <c r="Q3169" s="74">
        <f t="shared" si="198"/>
        <v>0.30922911482039145</v>
      </c>
      <c r="R3169" s="75">
        <f t="shared" si="199"/>
        <v>0.37560117362252643</v>
      </c>
      <c r="S3169" s="7"/>
    </row>
    <row r="3170" spans="1:19" ht="38.25" x14ac:dyDescent="0.25">
      <c r="A3170" s="44"/>
      <c r="B3170" s="45"/>
      <c r="C3170" s="46"/>
      <c r="D3170" s="47"/>
      <c r="E3170" s="48"/>
      <c r="F3170" s="49">
        <v>68</v>
      </c>
      <c r="G3170" s="50" t="s">
        <v>22</v>
      </c>
      <c r="H3170" s="90"/>
      <c r="I3170" s="46"/>
      <c r="J3170" s="51">
        <v>8.6492160000000027</v>
      </c>
      <c r="K3170" s="52">
        <v>6.6980120000000021</v>
      </c>
      <c r="L3170" s="53">
        <f t="shared" si="196"/>
        <v>2.4194087520907361</v>
      </c>
      <c r="M3170" s="53">
        <v>1.3501239820907358</v>
      </c>
      <c r="N3170" s="53">
        <v>0.66066534000000054</v>
      </c>
      <c r="O3170" s="53">
        <v>0.40861943000000001</v>
      </c>
      <c r="P3170" s="54">
        <f t="shared" si="197"/>
        <v>0.20157085148410236</v>
      </c>
      <c r="Q3170" s="54">
        <f t="shared" si="198"/>
        <v>0.300206885578995</v>
      </c>
      <c r="R3170" s="55">
        <f t="shared" si="199"/>
        <v>0.36121296171024109</v>
      </c>
      <c r="S3170" s="7"/>
    </row>
    <row r="3171" spans="1:19" x14ac:dyDescent="0.25">
      <c r="A3171" s="66"/>
      <c r="B3171" s="56"/>
      <c r="C3171" s="67"/>
      <c r="D3171" s="68"/>
      <c r="E3171" s="69"/>
      <c r="F3171" s="70"/>
      <c r="G3171" s="71"/>
      <c r="H3171" s="66">
        <v>22</v>
      </c>
      <c r="I3171" s="67" t="s">
        <v>275</v>
      </c>
      <c r="J3171" s="72">
        <v>8.6492160000000027</v>
      </c>
      <c r="K3171" s="73">
        <v>6.6980120000000021</v>
      </c>
      <c r="L3171" s="73">
        <f t="shared" si="196"/>
        <v>2.4194087520907361</v>
      </c>
      <c r="M3171" s="73">
        <v>1.3501239820907358</v>
      </c>
      <c r="N3171" s="73">
        <v>0.66066534000000054</v>
      </c>
      <c r="O3171" s="73">
        <v>0.40861943000000001</v>
      </c>
      <c r="P3171" s="74">
        <f t="shared" si="197"/>
        <v>0.20157085148410236</v>
      </c>
      <c r="Q3171" s="74">
        <f t="shared" si="198"/>
        <v>0.300206885578995</v>
      </c>
      <c r="R3171" s="75">
        <f t="shared" si="199"/>
        <v>0.36121296171024109</v>
      </c>
      <c r="S3171" s="7"/>
    </row>
    <row r="3172" spans="1:19" ht="25.5" x14ac:dyDescent="0.25">
      <c r="A3172" s="44"/>
      <c r="B3172" s="45"/>
      <c r="C3172" s="46"/>
      <c r="D3172" s="47"/>
      <c r="E3172" s="48"/>
      <c r="F3172" s="49">
        <v>72</v>
      </c>
      <c r="G3172" s="50" t="s">
        <v>25</v>
      </c>
      <c r="H3172" s="90"/>
      <c r="I3172" s="46"/>
      <c r="J3172" s="51">
        <v>7.5435330000000018</v>
      </c>
      <c r="K3172" s="52">
        <v>10.096228</v>
      </c>
      <c r="L3172" s="53">
        <f t="shared" si="196"/>
        <v>4.727454899465986</v>
      </c>
      <c r="M3172" s="53">
        <v>2.2585859194659861</v>
      </c>
      <c r="N3172" s="53">
        <v>1.0346820399999999</v>
      </c>
      <c r="O3172" s="53">
        <v>1.43418694</v>
      </c>
      <c r="P3172" s="54">
        <f t="shared" si="197"/>
        <v>0.22370591467090345</v>
      </c>
      <c r="Q3172" s="54">
        <f t="shared" si="198"/>
        <v>0.32618795449805471</v>
      </c>
      <c r="R3172" s="55">
        <f t="shared" si="199"/>
        <v>0.46823971283790206</v>
      </c>
      <c r="S3172" s="7"/>
    </row>
    <row r="3173" spans="1:19" x14ac:dyDescent="0.25">
      <c r="A3173" s="66"/>
      <c r="B3173" s="56"/>
      <c r="C3173" s="67"/>
      <c r="D3173" s="68"/>
      <c r="E3173" s="69"/>
      <c r="F3173" s="70"/>
      <c r="G3173" s="71"/>
      <c r="H3173" s="66">
        <v>22</v>
      </c>
      <c r="I3173" s="67" t="s">
        <v>275</v>
      </c>
      <c r="J3173" s="72">
        <v>7.5435330000000018</v>
      </c>
      <c r="K3173" s="73">
        <v>10.096228</v>
      </c>
      <c r="L3173" s="73">
        <f t="shared" si="196"/>
        <v>4.727454899465986</v>
      </c>
      <c r="M3173" s="73">
        <v>2.2585859194659861</v>
      </c>
      <c r="N3173" s="73">
        <v>1.0346820399999999</v>
      </c>
      <c r="O3173" s="73">
        <v>1.43418694</v>
      </c>
      <c r="P3173" s="74">
        <f t="shared" si="197"/>
        <v>0.22370591467090345</v>
      </c>
      <c r="Q3173" s="74">
        <f t="shared" si="198"/>
        <v>0.32618795449805471</v>
      </c>
      <c r="R3173" s="75">
        <f t="shared" si="199"/>
        <v>0.46823971283790206</v>
      </c>
      <c r="S3173" s="7"/>
    </row>
    <row r="3174" spans="1:19" ht="25.5" x14ac:dyDescent="0.25">
      <c r="A3174" s="44"/>
      <c r="B3174" s="45"/>
      <c r="C3174" s="46"/>
      <c r="D3174" s="47"/>
      <c r="E3174" s="48"/>
      <c r="F3174" s="49">
        <v>82</v>
      </c>
      <c r="G3174" s="50" t="s">
        <v>197</v>
      </c>
      <c r="H3174" s="90"/>
      <c r="I3174" s="46"/>
      <c r="J3174" s="51">
        <v>2.71</v>
      </c>
      <c r="K3174" s="52">
        <v>8.7723700000000004</v>
      </c>
      <c r="L3174" s="53">
        <f t="shared" si="196"/>
        <v>3.3480368178472686</v>
      </c>
      <c r="M3174" s="53">
        <v>2.8343414878472686</v>
      </c>
      <c r="N3174" s="53">
        <v>0.46144308000000001</v>
      </c>
      <c r="O3174" s="53">
        <v>5.225225E-2</v>
      </c>
      <c r="P3174" s="54">
        <f t="shared" si="197"/>
        <v>0.32309871652099359</v>
      </c>
      <c r="Q3174" s="54">
        <f t="shared" si="198"/>
        <v>0.3757005880790788</v>
      </c>
      <c r="R3174" s="55">
        <f t="shared" si="199"/>
        <v>0.38165704568403619</v>
      </c>
      <c r="S3174" s="7"/>
    </row>
    <row r="3175" spans="1:19" x14ac:dyDescent="0.25">
      <c r="A3175" s="66"/>
      <c r="B3175" s="56"/>
      <c r="C3175" s="67"/>
      <c r="D3175" s="68"/>
      <c r="E3175" s="69"/>
      <c r="F3175" s="70"/>
      <c r="G3175" s="71"/>
      <c r="H3175" s="66">
        <v>22</v>
      </c>
      <c r="I3175" s="67" t="s">
        <v>275</v>
      </c>
      <c r="J3175" s="72">
        <v>2.71</v>
      </c>
      <c r="K3175" s="73">
        <v>8.7723700000000004</v>
      </c>
      <c r="L3175" s="73">
        <f t="shared" si="196"/>
        <v>3.3480368178472686</v>
      </c>
      <c r="M3175" s="73">
        <v>2.8343414878472686</v>
      </c>
      <c r="N3175" s="73">
        <v>0.46144308000000001</v>
      </c>
      <c r="O3175" s="73">
        <v>5.225225E-2</v>
      </c>
      <c r="P3175" s="74">
        <f t="shared" si="197"/>
        <v>0.32309871652099359</v>
      </c>
      <c r="Q3175" s="74">
        <f t="shared" si="198"/>
        <v>0.3757005880790788</v>
      </c>
      <c r="R3175" s="75">
        <f t="shared" si="199"/>
        <v>0.38165704568403619</v>
      </c>
      <c r="S3175" s="7"/>
    </row>
    <row r="3176" spans="1:19" ht="25.5" x14ac:dyDescent="0.25">
      <c r="A3176" s="44"/>
      <c r="B3176" s="45"/>
      <c r="C3176" s="46"/>
      <c r="D3176" s="47"/>
      <c r="E3176" s="48"/>
      <c r="F3176" s="49">
        <v>83</v>
      </c>
      <c r="G3176" s="50" t="s">
        <v>198</v>
      </c>
      <c r="H3176" s="90"/>
      <c r="I3176" s="46"/>
      <c r="J3176" s="51">
        <v>0</v>
      </c>
      <c r="K3176" s="52">
        <v>0.17912599999999998</v>
      </c>
      <c r="L3176" s="53">
        <f t="shared" si="196"/>
        <v>0.14949509501457214</v>
      </c>
      <c r="M3176" s="53">
        <v>0.14949509501457214</v>
      </c>
      <c r="N3176" s="53">
        <v>0</v>
      </c>
      <c r="O3176" s="53">
        <v>0</v>
      </c>
      <c r="P3176" s="54">
        <f t="shared" si="197"/>
        <v>0.83458065838891149</v>
      </c>
      <c r="Q3176" s="54">
        <f t="shared" si="198"/>
        <v>0.83458065838891149</v>
      </c>
      <c r="R3176" s="55">
        <f t="shared" si="199"/>
        <v>0.83458065838891149</v>
      </c>
      <c r="S3176" s="7"/>
    </row>
    <row r="3177" spans="1:19" x14ac:dyDescent="0.25">
      <c r="A3177" s="66"/>
      <c r="B3177" s="56"/>
      <c r="C3177" s="67"/>
      <c r="D3177" s="68"/>
      <c r="E3177" s="69"/>
      <c r="F3177" s="70"/>
      <c r="G3177" s="71"/>
      <c r="H3177" s="66">
        <v>22</v>
      </c>
      <c r="I3177" s="67" t="s">
        <v>275</v>
      </c>
      <c r="J3177" s="72">
        <v>0</v>
      </c>
      <c r="K3177" s="73">
        <v>0.17912599999999998</v>
      </c>
      <c r="L3177" s="73">
        <f t="shared" si="196"/>
        <v>0.14949509501457214</v>
      </c>
      <c r="M3177" s="73">
        <v>0.14949509501457214</v>
      </c>
      <c r="N3177" s="73">
        <v>0</v>
      </c>
      <c r="O3177" s="73">
        <v>0</v>
      </c>
      <c r="P3177" s="74">
        <f t="shared" si="197"/>
        <v>0.83458065838891149</v>
      </c>
      <c r="Q3177" s="74">
        <f t="shared" si="198"/>
        <v>0.83458065838891149</v>
      </c>
      <c r="R3177" s="75">
        <f t="shared" si="199"/>
        <v>0.83458065838891149</v>
      </c>
      <c r="S3177" s="7"/>
    </row>
    <row r="3178" spans="1:19" ht="25.5" x14ac:dyDescent="0.25">
      <c r="A3178" s="44"/>
      <c r="B3178" s="45"/>
      <c r="C3178" s="46"/>
      <c r="D3178" s="47"/>
      <c r="E3178" s="48"/>
      <c r="F3178" s="49">
        <v>88</v>
      </c>
      <c r="G3178" s="50" t="s">
        <v>17</v>
      </c>
      <c r="H3178" s="90"/>
      <c r="I3178" s="46"/>
      <c r="J3178" s="51">
        <v>0</v>
      </c>
      <c r="K3178" s="52">
        <v>0.42381100000000005</v>
      </c>
      <c r="L3178" s="53">
        <f t="shared" si="196"/>
        <v>4.290825069595873E-2</v>
      </c>
      <c r="M3178" s="53">
        <v>2.7030000695958734E-2</v>
      </c>
      <c r="N3178" s="53">
        <v>7.5120499999999993E-3</v>
      </c>
      <c r="O3178" s="53">
        <v>8.3662000000000007E-3</v>
      </c>
      <c r="P3178" s="54">
        <f t="shared" si="197"/>
        <v>6.3778431177951331E-2</v>
      </c>
      <c r="Q3178" s="54">
        <f t="shared" si="198"/>
        <v>8.1503431236939886E-2</v>
      </c>
      <c r="R3178" s="55">
        <f t="shared" si="199"/>
        <v>0.10124383438834463</v>
      </c>
      <c r="S3178" s="7"/>
    </row>
    <row r="3179" spans="1:19" x14ac:dyDescent="0.25">
      <c r="A3179" s="66"/>
      <c r="B3179" s="56"/>
      <c r="C3179" s="67"/>
      <c r="D3179" s="68"/>
      <c r="E3179" s="69"/>
      <c r="F3179" s="70"/>
      <c r="G3179" s="71"/>
      <c r="H3179" s="66">
        <v>22</v>
      </c>
      <c r="I3179" s="67" t="s">
        <v>275</v>
      </c>
      <c r="J3179" s="72">
        <v>0</v>
      </c>
      <c r="K3179" s="73">
        <v>0.42381100000000005</v>
      </c>
      <c r="L3179" s="73">
        <f t="shared" si="196"/>
        <v>4.290825069595873E-2</v>
      </c>
      <c r="M3179" s="73">
        <v>2.7030000695958734E-2</v>
      </c>
      <c r="N3179" s="73">
        <v>7.5120499999999993E-3</v>
      </c>
      <c r="O3179" s="73">
        <v>8.3662000000000007E-3</v>
      </c>
      <c r="P3179" s="74">
        <f t="shared" si="197"/>
        <v>6.3778431177951331E-2</v>
      </c>
      <c r="Q3179" s="74">
        <f t="shared" si="198"/>
        <v>8.1503431236939886E-2</v>
      </c>
      <c r="R3179" s="75">
        <f t="shared" si="199"/>
        <v>0.10124383438834463</v>
      </c>
      <c r="S3179" s="7"/>
    </row>
    <row r="3180" spans="1:19" ht="25.5" x14ac:dyDescent="0.25">
      <c r="A3180" s="44"/>
      <c r="B3180" s="45"/>
      <c r="C3180" s="46"/>
      <c r="D3180" s="47"/>
      <c r="E3180" s="48"/>
      <c r="F3180" s="49">
        <v>90</v>
      </c>
      <c r="G3180" s="50" t="s">
        <v>81</v>
      </c>
      <c r="H3180" s="90"/>
      <c r="I3180" s="46"/>
      <c r="J3180" s="51">
        <v>285.42157300000002</v>
      </c>
      <c r="K3180" s="52">
        <v>341.36350900000002</v>
      </c>
      <c r="L3180" s="53">
        <f t="shared" si="196"/>
        <v>154.8374284450922</v>
      </c>
      <c r="M3180" s="53">
        <v>99.562074475092231</v>
      </c>
      <c r="N3180" s="53">
        <v>26.86063278999999</v>
      </c>
      <c r="O3180" s="53">
        <v>28.414721180000001</v>
      </c>
      <c r="P3180" s="54">
        <f t="shared" si="197"/>
        <v>0.29165998078339483</v>
      </c>
      <c r="Q3180" s="54">
        <f t="shared" si="198"/>
        <v>0.37034628462614089</v>
      </c>
      <c r="R3180" s="55">
        <f t="shared" si="199"/>
        <v>0.45358517932592551</v>
      </c>
      <c r="S3180" s="7"/>
    </row>
    <row r="3181" spans="1:19" x14ac:dyDescent="0.25">
      <c r="A3181" s="66"/>
      <c r="B3181" s="56"/>
      <c r="C3181" s="67"/>
      <c r="D3181" s="68"/>
      <c r="E3181" s="69"/>
      <c r="F3181" s="70"/>
      <c r="G3181" s="71"/>
      <c r="H3181" s="66">
        <v>22</v>
      </c>
      <c r="I3181" s="67" t="s">
        <v>275</v>
      </c>
      <c r="J3181" s="72">
        <v>285.42157300000002</v>
      </c>
      <c r="K3181" s="73">
        <v>341.36350900000002</v>
      </c>
      <c r="L3181" s="73">
        <f t="shared" si="196"/>
        <v>154.8374284450922</v>
      </c>
      <c r="M3181" s="73">
        <v>99.562074475092231</v>
      </c>
      <c r="N3181" s="73">
        <v>26.86063278999999</v>
      </c>
      <c r="O3181" s="73">
        <v>28.414721180000001</v>
      </c>
      <c r="P3181" s="74">
        <f t="shared" si="197"/>
        <v>0.29165998078339483</v>
      </c>
      <c r="Q3181" s="74">
        <f t="shared" si="198"/>
        <v>0.37034628462614089</v>
      </c>
      <c r="R3181" s="75">
        <f t="shared" si="199"/>
        <v>0.45358517932592551</v>
      </c>
      <c r="S3181" s="7"/>
    </row>
    <row r="3182" spans="1:19" ht="51" x14ac:dyDescent="0.25">
      <c r="A3182" s="44"/>
      <c r="B3182" s="45"/>
      <c r="C3182" s="46"/>
      <c r="D3182" s="47"/>
      <c r="E3182" s="48"/>
      <c r="F3182" s="49">
        <v>91</v>
      </c>
      <c r="G3182" s="50" t="s">
        <v>82</v>
      </c>
      <c r="H3182" s="90"/>
      <c r="I3182" s="46"/>
      <c r="J3182" s="51">
        <v>2.3042259999999999</v>
      </c>
      <c r="K3182" s="52">
        <v>22.635977000000004</v>
      </c>
      <c r="L3182" s="53">
        <f t="shared" si="196"/>
        <v>6.4900458447144507</v>
      </c>
      <c r="M3182" s="53">
        <v>4.9950303447144506</v>
      </c>
      <c r="N3182" s="53">
        <v>0.82706528999999995</v>
      </c>
      <c r="O3182" s="53">
        <v>0.66795020999999988</v>
      </c>
      <c r="P3182" s="54">
        <f t="shared" si="197"/>
        <v>0.22066776020820528</v>
      </c>
      <c r="Q3182" s="54">
        <f t="shared" si="198"/>
        <v>0.25720540512629297</v>
      </c>
      <c r="R3182" s="55">
        <f t="shared" si="199"/>
        <v>0.28671374974070918</v>
      </c>
      <c r="S3182" s="7"/>
    </row>
    <row r="3183" spans="1:19" x14ac:dyDescent="0.25">
      <c r="A3183" s="66"/>
      <c r="B3183" s="56"/>
      <c r="C3183" s="67"/>
      <c r="D3183" s="68"/>
      <c r="E3183" s="69"/>
      <c r="F3183" s="70"/>
      <c r="G3183" s="71"/>
      <c r="H3183" s="66">
        <v>22</v>
      </c>
      <c r="I3183" s="67" t="s">
        <v>275</v>
      </c>
      <c r="J3183" s="72">
        <v>2.3042259999999999</v>
      </c>
      <c r="K3183" s="73">
        <v>22.635977000000004</v>
      </c>
      <c r="L3183" s="73">
        <f t="shared" si="196"/>
        <v>6.4900458447144507</v>
      </c>
      <c r="M3183" s="73">
        <v>4.9950303447144506</v>
      </c>
      <c r="N3183" s="73">
        <v>0.82706528999999995</v>
      </c>
      <c r="O3183" s="73">
        <v>0.66795020999999988</v>
      </c>
      <c r="P3183" s="74">
        <f t="shared" si="197"/>
        <v>0.22066776020820528</v>
      </c>
      <c r="Q3183" s="74">
        <f t="shared" si="198"/>
        <v>0.25720540512629297</v>
      </c>
      <c r="R3183" s="75">
        <f t="shared" si="199"/>
        <v>0.28671374974070918</v>
      </c>
      <c r="S3183" s="7"/>
    </row>
    <row r="3184" spans="1:19" ht="38.25" x14ac:dyDescent="0.25">
      <c r="A3184" s="44"/>
      <c r="B3184" s="45"/>
      <c r="C3184" s="46"/>
      <c r="D3184" s="47"/>
      <c r="E3184" s="48"/>
      <c r="F3184" s="49">
        <v>101</v>
      </c>
      <c r="G3184" s="50" t="s">
        <v>88</v>
      </c>
      <c r="H3184" s="90"/>
      <c r="I3184" s="46"/>
      <c r="J3184" s="51">
        <v>0</v>
      </c>
      <c r="K3184" s="52">
        <v>0.21416000000000002</v>
      </c>
      <c r="L3184" s="53">
        <f t="shared" si="196"/>
        <v>0.10800230074505807</v>
      </c>
      <c r="M3184" s="53">
        <v>5.000000074505806E-2</v>
      </c>
      <c r="N3184" s="53">
        <v>5.80023E-2</v>
      </c>
      <c r="O3184" s="53">
        <v>0</v>
      </c>
      <c r="P3184" s="54">
        <f t="shared" si="197"/>
        <v>0.23347030605649075</v>
      </c>
      <c r="Q3184" s="54">
        <f t="shared" si="198"/>
        <v>0.5043065966803234</v>
      </c>
      <c r="R3184" s="55">
        <f t="shared" si="199"/>
        <v>0.5043065966803234</v>
      </c>
      <c r="S3184" s="7"/>
    </row>
    <row r="3185" spans="1:19" x14ac:dyDescent="0.25">
      <c r="A3185" s="66"/>
      <c r="B3185" s="56"/>
      <c r="C3185" s="67"/>
      <c r="D3185" s="68"/>
      <c r="E3185" s="69"/>
      <c r="F3185" s="70"/>
      <c r="G3185" s="71"/>
      <c r="H3185" s="66">
        <v>22</v>
      </c>
      <c r="I3185" s="67" t="s">
        <v>275</v>
      </c>
      <c r="J3185" s="72">
        <v>0</v>
      </c>
      <c r="K3185" s="73">
        <v>0.21416000000000002</v>
      </c>
      <c r="L3185" s="73">
        <f t="shared" si="196"/>
        <v>0.10800230074505807</v>
      </c>
      <c r="M3185" s="73">
        <v>5.000000074505806E-2</v>
      </c>
      <c r="N3185" s="73">
        <v>5.80023E-2</v>
      </c>
      <c r="O3185" s="73">
        <v>0</v>
      </c>
      <c r="P3185" s="74">
        <f t="shared" si="197"/>
        <v>0.23347030605649075</v>
      </c>
      <c r="Q3185" s="74">
        <f t="shared" si="198"/>
        <v>0.5043065966803234</v>
      </c>
      <c r="R3185" s="75">
        <f t="shared" si="199"/>
        <v>0.5043065966803234</v>
      </c>
      <c r="S3185" s="7"/>
    </row>
    <row r="3186" spans="1:19" ht="25.5" x14ac:dyDescent="0.25">
      <c r="A3186" s="44"/>
      <c r="B3186" s="45"/>
      <c r="C3186" s="46"/>
      <c r="D3186" s="47"/>
      <c r="E3186" s="48"/>
      <c r="F3186" s="49">
        <v>104</v>
      </c>
      <c r="G3186" s="50" t="s">
        <v>142</v>
      </c>
      <c r="H3186" s="90"/>
      <c r="I3186" s="46"/>
      <c r="J3186" s="51">
        <v>2.2608470000000001</v>
      </c>
      <c r="K3186" s="52">
        <v>2.2608470000000001</v>
      </c>
      <c r="L3186" s="53">
        <f t="shared" si="196"/>
        <v>1.2066765820429515</v>
      </c>
      <c r="M3186" s="53">
        <v>0.87938706204295158</v>
      </c>
      <c r="N3186" s="53">
        <v>0.15519368</v>
      </c>
      <c r="O3186" s="53">
        <v>0.17209583999999997</v>
      </c>
      <c r="P3186" s="54">
        <f t="shared" si="197"/>
        <v>0.3889635442128333</v>
      </c>
      <c r="Q3186" s="54">
        <f t="shared" si="198"/>
        <v>0.45760758779472982</v>
      </c>
      <c r="R3186" s="55">
        <f t="shared" si="199"/>
        <v>0.53372766137777194</v>
      </c>
      <c r="S3186" s="7"/>
    </row>
    <row r="3187" spans="1:19" x14ac:dyDescent="0.25">
      <c r="A3187" s="66"/>
      <c r="B3187" s="56"/>
      <c r="C3187" s="67"/>
      <c r="D3187" s="68"/>
      <c r="E3187" s="69"/>
      <c r="F3187" s="70"/>
      <c r="G3187" s="71"/>
      <c r="H3187" s="66">
        <v>22</v>
      </c>
      <c r="I3187" s="67" t="s">
        <v>275</v>
      </c>
      <c r="J3187" s="72">
        <v>2.2608470000000001</v>
      </c>
      <c r="K3187" s="73">
        <v>2.2608470000000001</v>
      </c>
      <c r="L3187" s="73">
        <f t="shared" si="196"/>
        <v>1.2066765820429515</v>
      </c>
      <c r="M3187" s="73">
        <v>0.87938706204295158</v>
      </c>
      <c r="N3187" s="73">
        <v>0.15519368</v>
      </c>
      <c r="O3187" s="73">
        <v>0.17209583999999997</v>
      </c>
      <c r="P3187" s="74">
        <f t="shared" si="197"/>
        <v>0.3889635442128333</v>
      </c>
      <c r="Q3187" s="74">
        <f t="shared" si="198"/>
        <v>0.45760758779472982</v>
      </c>
      <c r="R3187" s="75">
        <f t="shared" si="199"/>
        <v>0.53372766137777194</v>
      </c>
      <c r="S3187" s="7"/>
    </row>
    <row r="3188" spans="1:19" ht="38.25" x14ac:dyDescent="0.25">
      <c r="A3188" s="44"/>
      <c r="B3188" s="45"/>
      <c r="C3188" s="46"/>
      <c r="D3188" s="47"/>
      <c r="E3188" s="48"/>
      <c r="F3188" s="49">
        <v>106</v>
      </c>
      <c r="G3188" s="50" t="s">
        <v>83</v>
      </c>
      <c r="H3188" s="90"/>
      <c r="I3188" s="46"/>
      <c r="J3188" s="51">
        <v>1.5816960000000002</v>
      </c>
      <c r="K3188" s="52">
        <v>1.6032550000000001</v>
      </c>
      <c r="L3188" s="53">
        <f t="shared" si="196"/>
        <v>0.85674414200386262</v>
      </c>
      <c r="M3188" s="53">
        <v>0.57273048200386256</v>
      </c>
      <c r="N3188" s="53">
        <v>0.13862858</v>
      </c>
      <c r="O3188" s="53">
        <v>0.14538508</v>
      </c>
      <c r="P3188" s="54">
        <f t="shared" si="197"/>
        <v>0.35722981185392377</v>
      </c>
      <c r="Q3188" s="54">
        <f t="shared" si="198"/>
        <v>0.4436967681397298</v>
      </c>
      <c r="R3188" s="55">
        <f t="shared" si="199"/>
        <v>0.53437796358275047</v>
      </c>
      <c r="S3188" s="7"/>
    </row>
    <row r="3189" spans="1:19" x14ac:dyDescent="0.25">
      <c r="A3189" s="66"/>
      <c r="B3189" s="56"/>
      <c r="C3189" s="67"/>
      <c r="D3189" s="68"/>
      <c r="E3189" s="69"/>
      <c r="F3189" s="70"/>
      <c r="G3189" s="71"/>
      <c r="H3189" s="66">
        <v>22</v>
      </c>
      <c r="I3189" s="67" t="s">
        <v>275</v>
      </c>
      <c r="J3189" s="72">
        <v>1.5816960000000002</v>
      </c>
      <c r="K3189" s="73">
        <v>1.6032550000000001</v>
      </c>
      <c r="L3189" s="73">
        <f t="shared" si="196"/>
        <v>0.85674414200386262</v>
      </c>
      <c r="M3189" s="73">
        <v>0.57273048200386256</v>
      </c>
      <c r="N3189" s="73">
        <v>0.13862858</v>
      </c>
      <c r="O3189" s="73">
        <v>0.14538508</v>
      </c>
      <c r="P3189" s="74">
        <f t="shared" si="197"/>
        <v>0.35722981185392377</v>
      </c>
      <c r="Q3189" s="74">
        <f t="shared" si="198"/>
        <v>0.4436967681397298</v>
      </c>
      <c r="R3189" s="75">
        <f t="shared" si="199"/>
        <v>0.53437796358275047</v>
      </c>
      <c r="S3189" s="7"/>
    </row>
    <row r="3190" spans="1:19" ht="38.25" x14ac:dyDescent="0.25">
      <c r="A3190" s="44"/>
      <c r="B3190" s="45"/>
      <c r="C3190" s="46"/>
      <c r="D3190" s="47"/>
      <c r="E3190" s="48"/>
      <c r="F3190" s="49">
        <v>107</v>
      </c>
      <c r="G3190" s="50" t="s">
        <v>84</v>
      </c>
      <c r="H3190" s="90"/>
      <c r="I3190" s="46"/>
      <c r="J3190" s="51">
        <v>3.5085919999999997</v>
      </c>
      <c r="K3190" s="52">
        <v>6.6749659999999995</v>
      </c>
      <c r="L3190" s="53">
        <f t="shared" si="196"/>
        <v>3.6252084910197624</v>
      </c>
      <c r="M3190" s="53">
        <v>2.7907237610197626</v>
      </c>
      <c r="N3190" s="53">
        <v>0.42610480000000001</v>
      </c>
      <c r="O3190" s="53">
        <v>0.40837992999999995</v>
      </c>
      <c r="P3190" s="54">
        <f t="shared" si="197"/>
        <v>0.41808808629433658</v>
      </c>
      <c r="Q3190" s="54">
        <f t="shared" si="198"/>
        <v>0.48192433654639782</v>
      </c>
      <c r="R3190" s="55">
        <f t="shared" si="199"/>
        <v>0.54310516203674486</v>
      </c>
      <c r="S3190" s="7"/>
    </row>
    <row r="3191" spans="1:19" x14ac:dyDescent="0.25">
      <c r="A3191" s="66"/>
      <c r="B3191" s="56"/>
      <c r="C3191" s="67"/>
      <c r="D3191" s="68"/>
      <c r="E3191" s="69"/>
      <c r="F3191" s="70"/>
      <c r="G3191" s="71"/>
      <c r="H3191" s="66">
        <v>22</v>
      </c>
      <c r="I3191" s="67" t="s">
        <v>275</v>
      </c>
      <c r="J3191" s="72">
        <v>3.5085919999999997</v>
      </c>
      <c r="K3191" s="73">
        <v>6.6749659999999995</v>
      </c>
      <c r="L3191" s="73">
        <f t="shared" si="196"/>
        <v>3.6252084910197624</v>
      </c>
      <c r="M3191" s="73">
        <v>2.7907237610197626</v>
      </c>
      <c r="N3191" s="73">
        <v>0.42610480000000001</v>
      </c>
      <c r="O3191" s="73">
        <v>0.40837992999999995</v>
      </c>
      <c r="P3191" s="74">
        <f t="shared" si="197"/>
        <v>0.41808808629433658</v>
      </c>
      <c r="Q3191" s="74">
        <f t="shared" si="198"/>
        <v>0.48192433654639782</v>
      </c>
      <c r="R3191" s="75">
        <f t="shared" si="199"/>
        <v>0.54310516203674486</v>
      </c>
      <c r="S3191" s="7"/>
    </row>
    <row r="3192" spans="1:19" ht="25.5" x14ac:dyDescent="0.25">
      <c r="A3192" s="44"/>
      <c r="B3192" s="45"/>
      <c r="C3192" s="46"/>
      <c r="D3192" s="47"/>
      <c r="E3192" s="48"/>
      <c r="F3192" s="49">
        <v>121</v>
      </c>
      <c r="G3192" s="50" t="s">
        <v>159</v>
      </c>
      <c r="H3192" s="90"/>
      <c r="I3192" s="46"/>
      <c r="J3192" s="51">
        <v>6.3323000000000004E-2</v>
      </c>
      <c r="K3192" s="52">
        <v>6.3323000000000004E-2</v>
      </c>
      <c r="L3192" s="53">
        <f t="shared" si="196"/>
        <v>4.2236870117663965E-2</v>
      </c>
      <c r="M3192" s="53">
        <v>1.5098470117663965E-2</v>
      </c>
      <c r="N3192" s="53">
        <v>2.5742499999999998E-2</v>
      </c>
      <c r="O3192" s="53">
        <v>1.3959E-3</v>
      </c>
      <c r="P3192" s="54">
        <f t="shared" si="197"/>
        <v>0.2384357992777342</v>
      </c>
      <c r="Q3192" s="54">
        <f t="shared" si="198"/>
        <v>0.64496265365923855</v>
      </c>
      <c r="R3192" s="55">
        <f t="shared" si="199"/>
        <v>0.66700677664772612</v>
      </c>
      <c r="S3192" s="7"/>
    </row>
    <row r="3193" spans="1:19" x14ac:dyDescent="0.25">
      <c r="A3193" s="66"/>
      <c r="B3193" s="56"/>
      <c r="C3193" s="67"/>
      <c r="D3193" s="68"/>
      <c r="E3193" s="69"/>
      <c r="F3193" s="70"/>
      <c r="G3193" s="71"/>
      <c r="H3193" s="66">
        <v>22</v>
      </c>
      <c r="I3193" s="67" t="s">
        <v>275</v>
      </c>
      <c r="J3193" s="72">
        <v>6.3323000000000004E-2</v>
      </c>
      <c r="K3193" s="73">
        <v>6.3323000000000004E-2</v>
      </c>
      <c r="L3193" s="73">
        <f t="shared" si="196"/>
        <v>4.2236870117663965E-2</v>
      </c>
      <c r="M3193" s="73">
        <v>1.5098470117663965E-2</v>
      </c>
      <c r="N3193" s="73">
        <v>2.5742499999999998E-2</v>
      </c>
      <c r="O3193" s="73">
        <v>1.3959E-3</v>
      </c>
      <c r="P3193" s="74">
        <f t="shared" si="197"/>
        <v>0.2384357992777342</v>
      </c>
      <c r="Q3193" s="74">
        <f t="shared" si="198"/>
        <v>0.64496265365923855</v>
      </c>
      <c r="R3193" s="75">
        <f t="shared" si="199"/>
        <v>0.66700677664772612</v>
      </c>
      <c r="S3193" s="7"/>
    </row>
    <row r="3194" spans="1:19" ht="38.25" x14ac:dyDescent="0.25">
      <c r="A3194" s="44"/>
      <c r="B3194" s="45"/>
      <c r="C3194" s="46"/>
      <c r="D3194" s="47"/>
      <c r="E3194" s="48"/>
      <c r="F3194" s="49">
        <v>129</v>
      </c>
      <c r="G3194" s="50" t="s">
        <v>143</v>
      </c>
      <c r="H3194" s="90"/>
      <c r="I3194" s="46"/>
      <c r="J3194" s="51">
        <v>0</v>
      </c>
      <c r="K3194" s="52">
        <v>0.299348</v>
      </c>
      <c r="L3194" s="53">
        <f t="shared" si="196"/>
        <v>1.0771000000000001E-2</v>
      </c>
      <c r="M3194" s="53">
        <v>0</v>
      </c>
      <c r="N3194" s="53">
        <v>2.9E-4</v>
      </c>
      <c r="O3194" s="53">
        <v>1.0481000000000001E-2</v>
      </c>
      <c r="P3194" s="54">
        <f t="shared" si="197"/>
        <v>0</v>
      </c>
      <c r="Q3194" s="54">
        <f t="shared" si="198"/>
        <v>9.6877213143231286E-4</v>
      </c>
      <c r="R3194" s="55">
        <f t="shared" si="199"/>
        <v>3.598153319881877E-2</v>
      </c>
      <c r="S3194" s="7"/>
    </row>
    <row r="3195" spans="1:19" x14ac:dyDescent="0.25">
      <c r="A3195" s="66"/>
      <c r="B3195" s="56"/>
      <c r="C3195" s="67"/>
      <c r="D3195" s="68"/>
      <c r="E3195" s="69"/>
      <c r="F3195" s="70"/>
      <c r="G3195" s="71"/>
      <c r="H3195" s="66">
        <v>22</v>
      </c>
      <c r="I3195" s="67" t="s">
        <v>275</v>
      </c>
      <c r="J3195" s="72">
        <v>0</v>
      </c>
      <c r="K3195" s="73">
        <v>0.299348</v>
      </c>
      <c r="L3195" s="73">
        <f t="shared" si="196"/>
        <v>1.0771000000000001E-2</v>
      </c>
      <c r="M3195" s="73">
        <v>0</v>
      </c>
      <c r="N3195" s="73">
        <v>2.9E-4</v>
      </c>
      <c r="O3195" s="73">
        <v>1.0481000000000001E-2</v>
      </c>
      <c r="P3195" s="74">
        <f t="shared" si="197"/>
        <v>0</v>
      </c>
      <c r="Q3195" s="74">
        <f t="shared" si="198"/>
        <v>9.6877213143231286E-4</v>
      </c>
      <c r="R3195" s="75">
        <f t="shared" si="199"/>
        <v>3.598153319881877E-2</v>
      </c>
      <c r="S3195" s="7"/>
    </row>
    <row r="3196" spans="1:19" ht="38.25" x14ac:dyDescent="0.25">
      <c r="A3196" s="44"/>
      <c r="B3196" s="45"/>
      <c r="C3196" s="46"/>
      <c r="D3196" s="47"/>
      <c r="E3196" s="48"/>
      <c r="F3196" s="49">
        <v>130</v>
      </c>
      <c r="G3196" s="50" t="s">
        <v>160</v>
      </c>
      <c r="H3196" s="90"/>
      <c r="I3196" s="46"/>
      <c r="J3196" s="51">
        <v>0.1</v>
      </c>
      <c r="K3196" s="52">
        <v>0.1</v>
      </c>
      <c r="L3196" s="53">
        <f t="shared" si="196"/>
        <v>3.051250000585895E-2</v>
      </c>
      <c r="M3196" s="53">
        <v>1.7850000585895032E-4</v>
      </c>
      <c r="N3196" s="53">
        <v>2.198E-2</v>
      </c>
      <c r="O3196" s="53">
        <v>8.3540000000000003E-3</v>
      </c>
      <c r="P3196" s="54">
        <f t="shared" si="197"/>
        <v>1.7850000585895032E-3</v>
      </c>
      <c r="Q3196" s="54">
        <f t="shared" si="198"/>
        <v>0.2215850000585895</v>
      </c>
      <c r="R3196" s="55">
        <f t="shared" si="199"/>
        <v>0.3051250000585895</v>
      </c>
      <c r="S3196" s="7"/>
    </row>
    <row r="3197" spans="1:19" x14ac:dyDescent="0.25">
      <c r="A3197" s="66"/>
      <c r="B3197" s="56"/>
      <c r="C3197" s="67"/>
      <c r="D3197" s="68"/>
      <c r="E3197" s="69"/>
      <c r="F3197" s="70"/>
      <c r="G3197" s="71"/>
      <c r="H3197" s="66">
        <v>22</v>
      </c>
      <c r="I3197" s="67" t="s">
        <v>275</v>
      </c>
      <c r="J3197" s="72">
        <v>0.1</v>
      </c>
      <c r="K3197" s="73">
        <v>0.1</v>
      </c>
      <c r="L3197" s="73">
        <f t="shared" si="196"/>
        <v>3.051250000585895E-2</v>
      </c>
      <c r="M3197" s="73">
        <v>1.7850000585895032E-4</v>
      </c>
      <c r="N3197" s="73">
        <v>2.198E-2</v>
      </c>
      <c r="O3197" s="73">
        <v>8.3540000000000003E-3</v>
      </c>
      <c r="P3197" s="74">
        <f t="shared" si="197"/>
        <v>1.7850000585895032E-3</v>
      </c>
      <c r="Q3197" s="74">
        <f t="shared" si="198"/>
        <v>0.2215850000585895</v>
      </c>
      <c r="R3197" s="75">
        <f t="shared" si="199"/>
        <v>0.3051250000585895</v>
      </c>
      <c r="S3197" s="7"/>
    </row>
    <row r="3198" spans="1:19" x14ac:dyDescent="0.25">
      <c r="A3198" s="44"/>
      <c r="B3198" s="45"/>
      <c r="C3198" s="46"/>
      <c r="D3198" s="47"/>
      <c r="E3198" s="48"/>
      <c r="F3198" s="49">
        <v>131</v>
      </c>
      <c r="G3198" s="50" t="s">
        <v>144</v>
      </c>
      <c r="H3198" s="90"/>
      <c r="I3198" s="46"/>
      <c r="J3198" s="51">
        <v>0.82593800000000006</v>
      </c>
      <c r="K3198" s="52">
        <v>1.2623699999999998</v>
      </c>
      <c r="L3198" s="53">
        <f t="shared" si="196"/>
        <v>0.43120830470593402</v>
      </c>
      <c r="M3198" s="53">
        <v>0.25103999470593408</v>
      </c>
      <c r="N3198" s="53">
        <v>9.018168E-2</v>
      </c>
      <c r="O3198" s="53">
        <v>8.998662999999997E-2</v>
      </c>
      <c r="P3198" s="54">
        <f t="shared" si="197"/>
        <v>0.1988640372521005</v>
      </c>
      <c r="Q3198" s="54">
        <f t="shared" si="198"/>
        <v>0.27030242694767315</v>
      </c>
      <c r="R3198" s="55">
        <f t="shared" si="199"/>
        <v>0.34158630568370135</v>
      </c>
      <c r="S3198" s="7"/>
    </row>
    <row r="3199" spans="1:19" x14ac:dyDescent="0.25">
      <c r="A3199" s="66"/>
      <c r="B3199" s="56"/>
      <c r="C3199" s="67"/>
      <c r="D3199" s="68"/>
      <c r="E3199" s="69"/>
      <c r="F3199" s="70"/>
      <c r="G3199" s="71"/>
      <c r="H3199" s="66">
        <v>22</v>
      </c>
      <c r="I3199" s="67" t="s">
        <v>275</v>
      </c>
      <c r="J3199" s="72">
        <v>0.82593800000000006</v>
      </c>
      <c r="K3199" s="73">
        <v>1.2623699999999998</v>
      </c>
      <c r="L3199" s="73">
        <f t="shared" si="196"/>
        <v>0.43120830470593402</v>
      </c>
      <c r="M3199" s="73">
        <v>0.25103999470593408</v>
      </c>
      <c r="N3199" s="73">
        <v>9.018168E-2</v>
      </c>
      <c r="O3199" s="73">
        <v>8.998662999999997E-2</v>
      </c>
      <c r="P3199" s="74">
        <f t="shared" si="197"/>
        <v>0.1988640372521005</v>
      </c>
      <c r="Q3199" s="74">
        <f t="shared" si="198"/>
        <v>0.27030242694767315</v>
      </c>
      <c r="R3199" s="75">
        <f t="shared" si="199"/>
        <v>0.34158630568370135</v>
      </c>
      <c r="S3199" s="7"/>
    </row>
    <row r="3200" spans="1:19" x14ac:dyDescent="0.25">
      <c r="A3200" s="44"/>
      <c r="B3200" s="45"/>
      <c r="C3200" s="46"/>
      <c r="D3200" s="47">
        <v>460</v>
      </c>
      <c r="E3200" s="48" t="s">
        <v>245</v>
      </c>
      <c r="F3200" s="49"/>
      <c r="G3200" s="50"/>
      <c r="H3200" s="90"/>
      <c r="I3200" s="46"/>
      <c r="J3200" s="51">
        <v>197.42498000000001</v>
      </c>
      <c r="K3200" s="52">
        <v>221.32760400000001</v>
      </c>
      <c r="L3200" s="53">
        <f t="shared" si="196"/>
        <v>96.321626477794794</v>
      </c>
      <c r="M3200" s="53">
        <v>57.542779257794791</v>
      </c>
      <c r="N3200" s="53">
        <v>19.082976499999994</v>
      </c>
      <c r="O3200" s="53">
        <v>19.695870720000002</v>
      </c>
      <c r="P3200" s="54">
        <f t="shared" si="197"/>
        <v>0.25998916636622871</v>
      </c>
      <c r="Q3200" s="54">
        <f t="shared" si="198"/>
        <v>0.34620966554987326</v>
      </c>
      <c r="R3200" s="55">
        <f t="shared" si="199"/>
        <v>0.4351993368066045</v>
      </c>
      <c r="S3200" s="7"/>
    </row>
    <row r="3201" spans="1:19" x14ac:dyDescent="0.25">
      <c r="A3201" s="44"/>
      <c r="B3201" s="45"/>
      <c r="C3201" s="46"/>
      <c r="D3201" s="47"/>
      <c r="E3201" s="48"/>
      <c r="F3201" s="49">
        <v>1</v>
      </c>
      <c r="G3201" s="50" t="s">
        <v>136</v>
      </c>
      <c r="H3201" s="90"/>
      <c r="I3201" s="46"/>
      <c r="J3201" s="51">
        <v>15.825277999999999</v>
      </c>
      <c r="K3201" s="52">
        <v>19.617258000000003</v>
      </c>
      <c r="L3201" s="53">
        <f t="shared" si="196"/>
        <v>9.6713889755273676</v>
      </c>
      <c r="M3201" s="53">
        <v>4.8313945555273676</v>
      </c>
      <c r="N3201" s="53">
        <v>3.3484367800000001</v>
      </c>
      <c r="O3201" s="53">
        <v>1.4915576399999997</v>
      </c>
      <c r="P3201" s="54">
        <f t="shared" si="197"/>
        <v>0.2462828676427341</v>
      </c>
      <c r="Q3201" s="54">
        <f t="shared" si="198"/>
        <v>0.41697118606113892</v>
      </c>
      <c r="R3201" s="55">
        <f t="shared" si="199"/>
        <v>0.49300411788066234</v>
      </c>
      <c r="S3201" s="7"/>
    </row>
    <row r="3202" spans="1:19" x14ac:dyDescent="0.25">
      <c r="A3202" s="66"/>
      <c r="B3202" s="56"/>
      <c r="C3202" s="67"/>
      <c r="D3202" s="68"/>
      <c r="E3202" s="69"/>
      <c r="F3202" s="70"/>
      <c r="G3202" s="71"/>
      <c r="H3202" s="66">
        <v>23</v>
      </c>
      <c r="I3202" s="67" t="s">
        <v>276</v>
      </c>
      <c r="J3202" s="72">
        <v>15.825277999999999</v>
      </c>
      <c r="K3202" s="73">
        <v>19.617258000000003</v>
      </c>
      <c r="L3202" s="73">
        <f t="shared" si="196"/>
        <v>9.6713889755273676</v>
      </c>
      <c r="M3202" s="73">
        <v>4.8313945555273676</v>
      </c>
      <c r="N3202" s="73">
        <v>3.3484367800000001</v>
      </c>
      <c r="O3202" s="73">
        <v>1.4915576399999997</v>
      </c>
      <c r="P3202" s="74">
        <f t="shared" si="197"/>
        <v>0.2462828676427341</v>
      </c>
      <c r="Q3202" s="74">
        <f t="shared" si="198"/>
        <v>0.41697118606113892</v>
      </c>
      <c r="R3202" s="75">
        <f t="shared" si="199"/>
        <v>0.49300411788066234</v>
      </c>
      <c r="S3202" s="7"/>
    </row>
    <row r="3203" spans="1:19" x14ac:dyDescent="0.25">
      <c r="A3203" s="44"/>
      <c r="B3203" s="45"/>
      <c r="C3203" s="46"/>
      <c r="D3203" s="47"/>
      <c r="E3203" s="48"/>
      <c r="F3203" s="49">
        <v>2</v>
      </c>
      <c r="G3203" s="50" t="s">
        <v>137</v>
      </c>
      <c r="H3203" s="90"/>
      <c r="I3203" s="46"/>
      <c r="J3203" s="51">
        <v>11.300386000000003</v>
      </c>
      <c r="K3203" s="52">
        <v>13.168709000000002</v>
      </c>
      <c r="L3203" s="53">
        <f t="shared" si="196"/>
        <v>6.7434722497575486</v>
      </c>
      <c r="M3203" s="53">
        <v>3.6912602697575494</v>
      </c>
      <c r="N3203" s="53">
        <v>2.0333302099999995</v>
      </c>
      <c r="O3203" s="53">
        <v>1.0188817699999999</v>
      </c>
      <c r="P3203" s="54">
        <f t="shared" si="197"/>
        <v>0.28030540197657561</v>
      </c>
      <c r="Q3203" s="54">
        <f t="shared" si="198"/>
        <v>0.43471159395788517</v>
      </c>
      <c r="R3203" s="55">
        <f t="shared" si="199"/>
        <v>0.51208301814229074</v>
      </c>
      <c r="S3203" s="7"/>
    </row>
    <row r="3204" spans="1:19" x14ac:dyDescent="0.25">
      <c r="A3204" s="66"/>
      <c r="B3204" s="56"/>
      <c r="C3204" s="67"/>
      <c r="D3204" s="68"/>
      <c r="E3204" s="69"/>
      <c r="F3204" s="70"/>
      <c r="G3204" s="71"/>
      <c r="H3204" s="66">
        <v>23</v>
      </c>
      <c r="I3204" s="67" t="s">
        <v>276</v>
      </c>
      <c r="J3204" s="72">
        <v>11.300386000000003</v>
      </c>
      <c r="K3204" s="73">
        <v>13.168709000000002</v>
      </c>
      <c r="L3204" s="73">
        <f t="shared" si="196"/>
        <v>6.7434722497575486</v>
      </c>
      <c r="M3204" s="73">
        <v>3.6912602697575494</v>
      </c>
      <c r="N3204" s="73">
        <v>2.0333302099999995</v>
      </c>
      <c r="O3204" s="73">
        <v>1.0188817699999999</v>
      </c>
      <c r="P3204" s="74">
        <f t="shared" si="197"/>
        <v>0.28030540197657561</v>
      </c>
      <c r="Q3204" s="74">
        <f t="shared" si="198"/>
        <v>0.43471159395788517</v>
      </c>
      <c r="R3204" s="75">
        <f t="shared" si="199"/>
        <v>0.51208301814229074</v>
      </c>
      <c r="S3204" s="7"/>
    </row>
    <row r="3205" spans="1:19" x14ac:dyDescent="0.25">
      <c r="A3205" s="44"/>
      <c r="B3205" s="45"/>
      <c r="C3205" s="46"/>
      <c r="D3205" s="47"/>
      <c r="E3205" s="48"/>
      <c r="F3205" s="49">
        <v>16</v>
      </c>
      <c r="G3205" s="50" t="s">
        <v>138</v>
      </c>
      <c r="H3205" s="90"/>
      <c r="I3205" s="46"/>
      <c r="J3205" s="51">
        <v>10.648136000000001</v>
      </c>
      <c r="K3205" s="52">
        <v>10.976450000000003</v>
      </c>
      <c r="L3205" s="53">
        <f t="shared" si="196"/>
        <v>5.1572109902498582</v>
      </c>
      <c r="M3205" s="53">
        <v>3.2716733002498586</v>
      </c>
      <c r="N3205" s="53">
        <v>0.99235578999999996</v>
      </c>
      <c r="O3205" s="53">
        <v>0.89318189999999997</v>
      </c>
      <c r="P3205" s="54">
        <f t="shared" si="197"/>
        <v>0.29806297120196945</v>
      </c>
      <c r="Q3205" s="54">
        <f t="shared" si="198"/>
        <v>0.38847068863337936</v>
      </c>
      <c r="R3205" s="55">
        <f t="shared" si="199"/>
        <v>0.46984325444473002</v>
      </c>
      <c r="S3205" s="7"/>
    </row>
    <row r="3206" spans="1:19" x14ac:dyDescent="0.25">
      <c r="A3206" s="66"/>
      <c r="B3206" s="56"/>
      <c r="C3206" s="67"/>
      <c r="D3206" s="68"/>
      <c r="E3206" s="69"/>
      <c r="F3206" s="70"/>
      <c r="G3206" s="71"/>
      <c r="H3206" s="66">
        <v>23</v>
      </c>
      <c r="I3206" s="67" t="s">
        <v>276</v>
      </c>
      <c r="J3206" s="72">
        <v>10.648136000000001</v>
      </c>
      <c r="K3206" s="73">
        <v>10.976450000000003</v>
      </c>
      <c r="L3206" s="73">
        <f t="shared" si="196"/>
        <v>5.1572109902498582</v>
      </c>
      <c r="M3206" s="73">
        <v>3.2716733002498586</v>
      </c>
      <c r="N3206" s="73">
        <v>0.99235578999999996</v>
      </c>
      <c r="O3206" s="73">
        <v>0.89318189999999997</v>
      </c>
      <c r="P3206" s="74">
        <f t="shared" si="197"/>
        <v>0.29806297120196945</v>
      </c>
      <c r="Q3206" s="74">
        <f t="shared" si="198"/>
        <v>0.38847068863337936</v>
      </c>
      <c r="R3206" s="75">
        <f t="shared" si="199"/>
        <v>0.46984325444473002</v>
      </c>
      <c r="S3206" s="7"/>
    </row>
    <row r="3207" spans="1:19" x14ac:dyDescent="0.25">
      <c r="A3207" s="44"/>
      <c r="B3207" s="45"/>
      <c r="C3207" s="46"/>
      <c r="D3207" s="47"/>
      <c r="E3207" s="48"/>
      <c r="F3207" s="49">
        <v>17</v>
      </c>
      <c r="G3207" s="50" t="s">
        <v>139</v>
      </c>
      <c r="H3207" s="90"/>
      <c r="I3207" s="46"/>
      <c r="J3207" s="51">
        <v>0.92809199999999992</v>
      </c>
      <c r="K3207" s="52">
        <v>1.3191920000000001</v>
      </c>
      <c r="L3207" s="53">
        <f t="shared" ref="L3207:L3270" si="200">SUM(M3207,N3207,O3207)</f>
        <v>0.42112712862803592</v>
      </c>
      <c r="M3207" s="53">
        <v>0.24199403862803592</v>
      </c>
      <c r="N3207" s="53">
        <v>9.3788469999999999E-2</v>
      </c>
      <c r="O3207" s="53">
        <v>8.5344619999999996E-2</v>
      </c>
      <c r="P3207" s="54">
        <f t="shared" ref="P3207:P3270" si="201">IFERROR(M3207/K3207,0)</f>
        <v>0.18344110533420147</v>
      </c>
      <c r="Q3207" s="54">
        <f t="shared" ref="Q3207:Q3270" si="202">IFERROR(SUM(M3207,N3207)/K3207,0)</f>
        <v>0.25453649554275337</v>
      </c>
      <c r="R3207" s="55">
        <f t="shared" ref="R3207:R3270" si="203">IFERROR(SUM(M3207,N3207,O3207)/K3207,0)</f>
        <v>0.3192311116410923</v>
      </c>
      <c r="S3207" s="7"/>
    </row>
    <row r="3208" spans="1:19" x14ac:dyDescent="0.25">
      <c r="A3208" s="66"/>
      <c r="B3208" s="56"/>
      <c r="C3208" s="67"/>
      <c r="D3208" s="68"/>
      <c r="E3208" s="69"/>
      <c r="F3208" s="70"/>
      <c r="G3208" s="71"/>
      <c r="H3208" s="66">
        <v>23</v>
      </c>
      <c r="I3208" s="67" t="s">
        <v>276</v>
      </c>
      <c r="J3208" s="72">
        <v>0.92809199999999992</v>
      </c>
      <c r="K3208" s="73">
        <v>1.3191920000000001</v>
      </c>
      <c r="L3208" s="73">
        <f t="shared" si="200"/>
        <v>0.42112712862803592</v>
      </c>
      <c r="M3208" s="73">
        <v>0.24199403862803592</v>
      </c>
      <c r="N3208" s="73">
        <v>9.3788469999999999E-2</v>
      </c>
      <c r="O3208" s="73">
        <v>8.5344619999999996E-2</v>
      </c>
      <c r="P3208" s="74">
        <f t="shared" si="201"/>
        <v>0.18344110533420147</v>
      </c>
      <c r="Q3208" s="74">
        <f t="shared" si="202"/>
        <v>0.25453649554275337</v>
      </c>
      <c r="R3208" s="75">
        <f t="shared" si="203"/>
        <v>0.3192311116410923</v>
      </c>
      <c r="S3208" s="7"/>
    </row>
    <row r="3209" spans="1:19" x14ac:dyDescent="0.25">
      <c r="A3209" s="44"/>
      <c r="B3209" s="45"/>
      <c r="C3209" s="46"/>
      <c r="D3209" s="47"/>
      <c r="E3209" s="48"/>
      <c r="F3209" s="49">
        <v>18</v>
      </c>
      <c r="G3209" s="50" t="s">
        <v>140</v>
      </c>
      <c r="H3209" s="90"/>
      <c r="I3209" s="46"/>
      <c r="J3209" s="51">
        <v>4.8934859999999993</v>
      </c>
      <c r="K3209" s="52">
        <v>4.9951299999999996</v>
      </c>
      <c r="L3209" s="53">
        <f t="shared" si="200"/>
        <v>2.2574963112300321</v>
      </c>
      <c r="M3209" s="53">
        <v>1.4319412912300322</v>
      </c>
      <c r="N3209" s="53">
        <v>0.38997092999999999</v>
      </c>
      <c r="O3209" s="53">
        <v>0.43558408999999998</v>
      </c>
      <c r="P3209" s="54">
        <f t="shared" si="201"/>
        <v>0.28666747236408907</v>
      </c>
      <c r="Q3209" s="54">
        <f t="shared" si="202"/>
        <v>0.36473769876460321</v>
      </c>
      <c r="R3209" s="55">
        <f t="shared" si="203"/>
        <v>0.45193945127154495</v>
      </c>
      <c r="S3209" s="7"/>
    </row>
    <row r="3210" spans="1:19" x14ac:dyDescent="0.25">
      <c r="A3210" s="66"/>
      <c r="B3210" s="56"/>
      <c r="C3210" s="67"/>
      <c r="D3210" s="68"/>
      <c r="E3210" s="69"/>
      <c r="F3210" s="70"/>
      <c r="G3210" s="71"/>
      <c r="H3210" s="66">
        <v>23</v>
      </c>
      <c r="I3210" s="67" t="s">
        <v>276</v>
      </c>
      <c r="J3210" s="72">
        <v>4.8934859999999993</v>
      </c>
      <c r="K3210" s="73">
        <v>4.9951299999999996</v>
      </c>
      <c r="L3210" s="73">
        <f t="shared" si="200"/>
        <v>2.2574963112300321</v>
      </c>
      <c r="M3210" s="73">
        <v>1.4319412912300322</v>
      </c>
      <c r="N3210" s="73">
        <v>0.38997092999999999</v>
      </c>
      <c r="O3210" s="73">
        <v>0.43558408999999998</v>
      </c>
      <c r="P3210" s="74">
        <f t="shared" si="201"/>
        <v>0.28666747236408907</v>
      </c>
      <c r="Q3210" s="74">
        <f t="shared" si="202"/>
        <v>0.36473769876460321</v>
      </c>
      <c r="R3210" s="75">
        <f t="shared" si="203"/>
        <v>0.45193945127154495</v>
      </c>
      <c r="S3210" s="7"/>
    </row>
    <row r="3211" spans="1:19" x14ac:dyDescent="0.25">
      <c r="A3211" s="44"/>
      <c r="B3211" s="45"/>
      <c r="C3211" s="46"/>
      <c r="D3211" s="47"/>
      <c r="E3211" s="48"/>
      <c r="F3211" s="49">
        <v>24</v>
      </c>
      <c r="G3211" s="50" t="s">
        <v>141</v>
      </c>
      <c r="H3211" s="90"/>
      <c r="I3211" s="46"/>
      <c r="J3211" s="51">
        <v>5.4723240000000004</v>
      </c>
      <c r="K3211" s="52">
        <v>5.8196510000000012</v>
      </c>
      <c r="L3211" s="53">
        <f t="shared" si="200"/>
        <v>2.851609807680584</v>
      </c>
      <c r="M3211" s="53">
        <v>1.720584417680584</v>
      </c>
      <c r="N3211" s="53">
        <v>0.61454493999999993</v>
      </c>
      <c r="O3211" s="53">
        <v>0.51648044999999998</v>
      </c>
      <c r="P3211" s="54">
        <f t="shared" si="201"/>
        <v>0.29565079034474467</v>
      </c>
      <c r="Q3211" s="54">
        <f t="shared" si="202"/>
        <v>0.40124903670006734</v>
      </c>
      <c r="R3211" s="55">
        <f t="shared" si="203"/>
        <v>0.48999670387117433</v>
      </c>
      <c r="S3211" s="7"/>
    </row>
    <row r="3212" spans="1:19" x14ac:dyDescent="0.25">
      <c r="A3212" s="66"/>
      <c r="B3212" s="56"/>
      <c r="C3212" s="67"/>
      <c r="D3212" s="68"/>
      <c r="E3212" s="69"/>
      <c r="F3212" s="70"/>
      <c r="G3212" s="71"/>
      <c r="H3212" s="66">
        <v>23</v>
      </c>
      <c r="I3212" s="67" t="s">
        <v>276</v>
      </c>
      <c r="J3212" s="72">
        <v>5.4723240000000004</v>
      </c>
      <c r="K3212" s="73">
        <v>5.8196510000000012</v>
      </c>
      <c r="L3212" s="73">
        <f t="shared" si="200"/>
        <v>2.851609807680584</v>
      </c>
      <c r="M3212" s="73">
        <v>1.720584417680584</v>
      </c>
      <c r="N3212" s="73">
        <v>0.61454493999999993</v>
      </c>
      <c r="O3212" s="73">
        <v>0.51648044999999998</v>
      </c>
      <c r="P3212" s="74">
        <f t="shared" si="201"/>
        <v>0.29565079034474467</v>
      </c>
      <c r="Q3212" s="74">
        <f t="shared" si="202"/>
        <v>0.40124903670006734</v>
      </c>
      <c r="R3212" s="75">
        <f t="shared" si="203"/>
        <v>0.48999670387117433</v>
      </c>
      <c r="S3212" s="7"/>
    </row>
    <row r="3213" spans="1:19" ht="25.5" x14ac:dyDescent="0.25">
      <c r="A3213" s="44"/>
      <c r="B3213" s="45"/>
      <c r="C3213" s="46"/>
      <c r="D3213" s="47"/>
      <c r="E3213" s="48"/>
      <c r="F3213" s="49">
        <v>35</v>
      </c>
      <c r="G3213" s="50" t="s">
        <v>45</v>
      </c>
      <c r="H3213" s="90"/>
      <c r="I3213" s="46"/>
      <c r="J3213" s="51">
        <v>0</v>
      </c>
      <c r="K3213" s="52">
        <v>1.3388020000000003</v>
      </c>
      <c r="L3213" s="53">
        <f t="shared" si="200"/>
        <v>0.20949639021791697</v>
      </c>
      <c r="M3213" s="53">
        <v>0.10385231021791697</v>
      </c>
      <c r="N3213" s="53">
        <v>4.6844999999999998E-2</v>
      </c>
      <c r="O3213" s="53">
        <v>5.8799080000000004E-2</v>
      </c>
      <c r="P3213" s="54">
        <f t="shared" si="201"/>
        <v>7.7571074899736442E-2</v>
      </c>
      <c r="Q3213" s="54">
        <f t="shared" si="202"/>
        <v>0.11256131244046313</v>
      </c>
      <c r="R3213" s="55">
        <f t="shared" si="203"/>
        <v>0.156480487942143</v>
      </c>
      <c r="S3213" s="7"/>
    </row>
    <row r="3214" spans="1:19" x14ac:dyDescent="0.25">
      <c r="A3214" s="66"/>
      <c r="B3214" s="56"/>
      <c r="C3214" s="67"/>
      <c r="D3214" s="68"/>
      <c r="E3214" s="69"/>
      <c r="F3214" s="70"/>
      <c r="G3214" s="71"/>
      <c r="H3214" s="66">
        <v>23</v>
      </c>
      <c r="I3214" s="67" t="s">
        <v>276</v>
      </c>
      <c r="J3214" s="72">
        <v>0</v>
      </c>
      <c r="K3214" s="73">
        <v>1.3388020000000003</v>
      </c>
      <c r="L3214" s="73">
        <f t="shared" si="200"/>
        <v>0.20949639021791697</v>
      </c>
      <c r="M3214" s="73">
        <v>0.10385231021791697</v>
      </c>
      <c r="N3214" s="73">
        <v>4.6844999999999998E-2</v>
      </c>
      <c r="O3214" s="73">
        <v>5.8799080000000004E-2</v>
      </c>
      <c r="P3214" s="74">
        <f t="shared" si="201"/>
        <v>7.7571074899736442E-2</v>
      </c>
      <c r="Q3214" s="74">
        <f t="shared" si="202"/>
        <v>0.11256131244046313</v>
      </c>
      <c r="R3214" s="75">
        <f t="shared" si="203"/>
        <v>0.156480487942143</v>
      </c>
      <c r="S3214" s="7"/>
    </row>
    <row r="3215" spans="1:19" ht="25.5" x14ac:dyDescent="0.25">
      <c r="A3215" s="44"/>
      <c r="B3215" s="45"/>
      <c r="C3215" s="46"/>
      <c r="D3215" s="47"/>
      <c r="E3215" s="48"/>
      <c r="F3215" s="49">
        <v>41</v>
      </c>
      <c r="G3215" s="50" t="s">
        <v>163</v>
      </c>
      <c r="H3215" s="90"/>
      <c r="I3215" s="46"/>
      <c r="J3215" s="51">
        <v>0.46255799999999991</v>
      </c>
      <c r="K3215" s="52">
        <v>0.43881299999999995</v>
      </c>
      <c r="L3215" s="53">
        <f t="shared" si="200"/>
        <v>0.2761889099655056</v>
      </c>
      <c r="M3215" s="53">
        <v>0.1990659199655056</v>
      </c>
      <c r="N3215" s="53">
        <v>4.0868750000000002E-2</v>
      </c>
      <c r="O3215" s="53">
        <v>3.6254239999999993E-2</v>
      </c>
      <c r="P3215" s="54">
        <f t="shared" si="201"/>
        <v>0.45364635953243321</v>
      </c>
      <c r="Q3215" s="54">
        <f t="shared" si="202"/>
        <v>0.54678113448212706</v>
      </c>
      <c r="R3215" s="55">
        <f t="shared" si="203"/>
        <v>0.62940001769661713</v>
      </c>
      <c r="S3215" s="7"/>
    </row>
    <row r="3216" spans="1:19" x14ac:dyDescent="0.25">
      <c r="A3216" s="66"/>
      <c r="B3216" s="56"/>
      <c r="C3216" s="67"/>
      <c r="D3216" s="68"/>
      <c r="E3216" s="69"/>
      <c r="F3216" s="70"/>
      <c r="G3216" s="71"/>
      <c r="H3216" s="66">
        <v>23</v>
      </c>
      <c r="I3216" s="67" t="s">
        <v>276</v>
      </c>
      <c r="J3216" s="72">
        <v>0.46255799999999991</v>
      </c>
      <c r="K3216" s="73">
        <v>0.43881299999999995</v>
      </c>
      <c r="L3216" s="73">
        <f t="shared" si="200"/>
        <v>0.2761889099655056</v>
      </c>
      <c r="M3216" s="73">
        <v>0.1990659199655056</v>
      </c>
      <c r="N3216" s="73">
        <v>4.0868750000000002E-2</v>
      </c>
      <c r="O3216" s="73">
        <v>3.6254239999999993E-2</v>
      </c>
      <c r="P3216" s="74">
        <f t="shared" si="201"/>
        <v>0.45364635953243321</v>
      </c>
      <c r="Q3216" s="74">
        <f t="shared" si="202"/>
        <v>0.54678113448212706</v>
      </c>
      <c r="R3216" s="75">
        <f t="shared" si="203"/>
        <v>0.62940001769661713</v>
      </c>
      <c r="S3216" s="7"/>
    </row>
    <row r="3217" spans="1:19" ht="25.5" x14ac:dyDescent="0.25">
      <c r="A3217" s="44"/>
      <c r="B3217" s="45"/>
      <c r="C3217" s="46"/>
      <c r="D3217" s="47"/>
      <c r="E3217" s="48"/>
      <c r="F3217" s="49">
        <v>42</v>
      </c>
      <c r="G3217" s="50" t="s">
        <v>158</v>
      </c>
      <c r="H3217" s="90"/>
      <c r="I3217" s="46"/>
      <c r="J3217" s="51">
        <v>6.5169999999999995</v>
      </c>
      <c r="K3217" s="52">
        <v>4.1910769999999999</v>
      </c>
      <c r="L3217" s="53">
        <f t="shared" si="200"/>
        <v>0.1938543108753249</v>
      </c>
      <c r="M3217" s="53">
        <v>0.1012937108753249</v>
      </c>
      <c r="N3217" s="53">
        <v>3.4303599999999997E-2</v>
      </c>
      <c r="O3217" s="53">
        <v>5.8257000000000003E-2</v>
      </c>
      <c r="P3217" s="54">
        <f t="shared" si="201"/>
        <v>2.4168897606826337E-2</v>
      </c>
      <c r="Q3217" s="54">
        <f t="shared" si="202"/>
        <v>3.2353810458582578E-2</v>
      </c>
      <c r="R3217" s="55">
        <f t="shared" si="203"/>
        <v>4.6254056147220605E-2</v>
      </c>
      <c r="S3217" s="7"/>
    </row>
    <row r="3218" spans="1:19" x14ac:dyDescent="0.25">
      <c r="A3218" s="66"/>
      <c r="B3218" s="56"/>
      <c r="C3218" s="67"/>
      <c r="D3218" s="68"/>
      <c r="E3218" s="69"/>
      <c r="F3218" s="70"/>
      <c r="G3218" s="71"/>
      <c r="H3218" s="66">
        <v>23</v>
      </c>
      <c r="I3218" s="67" t="s">
        <v>276</v>
      </c>
      <c r="J3218" s="72">
        <v>6.5169999999999995</v>
      </c>
      <c r="K3218" s="73">
        <v>4.1910769999999999</v>
      </c>
      <c r="L3218" s="73">
        <f t="shared" si="200"/>
        <v>0.1938543108753249</v>
      </c>
      <c r="M3218" s="73">
        <v>0.1012937108753249</v>
      </c>
      <c r="N3218" s="73">
        <v>3.4303599999999997E-2</v>
      </c>
      <c r="O3218" s="73">
        <v>5.8257000000000003E-2</v>
      </c>
      <c r="P3218" s="74">
        <f t="shared" si="201"/>
        <v>2.4168897606826337E-2</v>
      </c>
      <c r="Q3218" s="74">
        <f t="shared" si="202"/>
        <v>3.2353810458582578E-2</v>
      </c>
      <c r="R3218" s="75">
        <f t="shared" si="203"/>
        <v>4.6254056147220605E-2</v>
      </c>
      <c r="S3218" s="7"/>
    </row>
    <row r="3219" spans="1:19" ht="25.5" x14ac:dyDescent="0.25">
      <c r="A3219" s="44"/>
      <c r="B3219" s="45"/>
      <c r="C3219" s="46"/>
      <c r="D3219" s="47"/>
      <c r="E3219" s="48"/>
      <c r="F3219" s="49">
        <v>51</v>
      </c>
      <c r="G3219" s="50" t="s">
        <v>24</v>
      </c>
      <c r="H3219" s="90"/>
      <c r="I3219" s="46"/>
      <c r="J3219" s="51">
        <v>0.83564799999999995</v>
      </c>
      <c r="K3219" s="52">
        <v>0.83564799999999995</v>
      </c>
      <c r="L3219" s="53">
        <f t="shared" si="200"/>
        <v>0.17633197838680914</v>
      </c>
      <c r="M3219" s="53">
        <v>6.9948518386809155E-2</v>
      </c>
      <c r="N3219" s="53">
        <v>6.3614439999999994E-2</v>
      </c>
      <c r="O3219" s="53">
        <v>4.2769020000000005E-2</v>
      </c>
      <c r="P3219" s="54">
        <f t="shared" si="201"/>
        <v>8.3705721053373136E-2</v>
      </c>
      <c r="Q3219" s="54">
        <f t="shared" si="202"/>
        <v>0.15983160180699188</v>
      </c>
      <c r="R3219" s="55">
        <f t="shared" si="203"/>
        <v>0.21101226639303769</v>
      </c>
      <c r="S3219" s="7"/>
    </row>
    <row r="3220" spans="1:19" x14ac:dyDescent="0.25">
      <c r="A3220" s="66"/>
      <c r="B3220" s="56"/>
      <c r="C3220" s="67"/>
      <c r="D3220" s="68"/>
      <c r="E3220" s="69"/>
      <c r="F3220" s="70"/>
      <c r="G3220" s="71"/>
      <c r="H3220" s="66">
        <v>23</v>
      </c>
      <c r="I3220" s="67" t="s">
        <v>276</v>
      </c>
      <c r="J3220" s="72">
        <v>0.83564799999999995</v>
      </c>
      <c r="K3220" s="73">
        <v>0.83564799999999995</v>
      </c>
      <c r="L3220" s="73">
        <f t="shared" si="200"/>
        <v>0.17633197838680914</v>
      </c>
      <c r="M3220" s="73">
        <v>6.9948518386809155E-2</v>
      </c>
      <c r="N3220" s="73">
        <v>6.3614439999999994E-2</v>
      </c>
      <c r="O3220" s="73">
        <v>4.2769020000000005E-2</v>
      </c>
      <c r="P3220" s="74">
        <f t="shared" si="201"/>
        <v>8.3705721053373136E-2</v>
      </c>
      <c r="Q3220" s="74">
        <f t="shared" si="202"/>
        <v>0.15983160180699188</v>
      </c>
      <c r="R3220" s="75">
        <f t="shared" si="203"/>
        <v>0.21101226639303769</v>
      </c>
      <c r="S3220" s="7"/>
    </row>
    <row r="3221" spans="1:19" ht="38.25" x14ac:dyDescent="0.25">
      <c r="A3221" s="44"/>
      <c r="B3221" s="45"/>
      <c r="C3221" s="46"/>
      <c r="D3221" s="47"/>
      <c r="E3221" s="48"/>
      <c r="F3221" s="49">
        <v>61</v>
      </c>
      <c r="G3221" s="50" t="s">
        <v>191</v>
      </c>
      <c r="H3221" s="90"/>
      <c r="I3221" s="46"/>
      <c r="J3221" s="51">
        <v>14.97771</v>
      </c>
      <c r="K3221" s="52">
        <v>24.27516</v>
      </c>
      <c r="L3221" s="53">
        <f t="shared" si="200"/>
        <v>8.1340360685687614</v>
      </c>
      <c r="M3221" s="53">
        <v>3.0391500185687619</v>
      </c>
      <c r="N3221" s="53">
        <v>0.90313361000000003</v>
      </c>
      <c r="O3221" s="53">
        <v>4.1917524400000001</v>
      </c>
      <c r="P3221" s="54">
        <f t="shared" si="201"/>
        <v>0.12519588000939075</v>
      </c>
      <c r="Q3221" s="54">
        <f t="shared" si="202"/>
        <v>0.16239990296948659</v>
      </c>
      <c r="R3221" s="55">
        <f t="shared" si="203"/>
        <v>0.33507651725338827</v>
      </c>
      <c r="S3221" s="7"/>
    </row>
    <row r="3222" spans="1:19" x14ac:dyDescent="0.25">
      <c r="A3222" s="66"/>
      <c r="B3222" s="56"/>
      <c r="C3222" s="67"/>
      <c r="D3222" s="68"/>
      <c r="E3222" s="69"/>
      <c r="F3222" s="70"/>
      <c r="G3222" s="71"/>
      <c r="H3222" s="66">
        <v>23</v>
      </c>
      <c r="I3222" s="67" t="s">
        <v>276</v>
      </c>
      <c r="J3222" s="72">
        <v>14.97771</v>
      </c>
      <c r="K3222" s="73">
        <v>24.27516</v>
      </c>
      <c r="L3222" s="73">
        <f t="shared" si="200"/>
        <v>8.1340360685687614</v>
      </c>
      <c r="M3222" s="73">
        <v>3.0391500185687619</v>
      </c>
      <c r="N3222" s="73">
        <v>0.90313361000000003</v>
      </c>
      <c r="O3222" s="73">
        <v>4.1917524400000001</v>
      </c>
      <c r="P3222" s="74">
        <f t="shared" si="201"/>
        <v>0.12519588000939075</v>
      </c>
      <c r="Q3222" s="74">
        <f t="shared" si="202"/>
        <v>0.16239990296948659</v>
      </c>
      <c r="R3222" s="75">
        <f t="shared" si="203"/>
        <v>0.33507651725338827</v>
      </c>
      <c r="S3222" s="7"/>
    </row>
    <row r="3223" spans="1:19" ht="38.25" x14ac:dyDescent="0.25">
      <c r="A3223" s="44"/>
      <c r="B3223" s="45"/>
      <c r="C3223" s="46"/>
      <c r="D3223" s="47"/>
      <c r="E3223" s="48"/>
      <c r="F3223" s="49">
        <v>68</v>
      </c>
      <c r="G3223" s="50" t="s">
        <v>22</v>
      </c>
      <c r="H3223" s="90"/>
      <c r="I3223" s="46"/>
      <c r="J3223" s="51">
        <v>8.3419879999999988</v>
      </c>
      <c r="K3223" s="52">
        <v>4.642428999999999</v>
      </c>
      <c r="L3223" s="53">
        <f t="shared" si="200"/>
        <v>0.9110415329458279</v>
      </c>
      <c r="M3223" s="53">
        <v>0.31033338294582791</v>
      </c>
      <c r="N3223" s="53">
        <v>0.15964980999999998</v>
      </c>
      <c r="O3223" s="53">
        <v>0.44105833999999994</v>
      </c>
      <c r="P3223" s="54">
        <f t="shared" si="201"/>
        <v>6.6847200667113693E-2</v>
      </c>
      <c r="Q3223" s="54">
        <f t="shared" si="202"/>
        <v>0.10123648481125462</v>
      </c>
      <c r="R3223" s="55">
        <f t="shared" si="203"/>
        <v>0.19624242674380762</v>
      </c>
      <c r="S3223" s="7"/>
    </row>
    <row r="3224" spans="1:19" x14ac:dyDescent="0.25">
      <c r="A3224" s="66"/>
      <c r="B3224" s="56"/>
      <c r="C3224" s="67"/>
      <c r="D3224" s="68"/>
      <c r="E3224" s="69"/>
      <c r="F3224" s="70"/>
      <c r="G3224" s="71"/>
      <c r="H3224" s="66">
        <v>23</v>
      </c>
      <c r="I3224" s="67" t="s">
        <v>276</v>
      </c>
      <c r="J3224" s="72">
        <v>8.3419879999999988</v>
      </c>
      <c r="K3224" s="73">
        <v>4.642428999999999</v>
      </c>
      <c r="L3224" s="73">
        <f t="shared" si="200"/>
        <v>0.9110415329458279</v>
      </c>
      <c r="M3224" s="73">
        <v>0.31033338294582791</v>
      </c>
      <c r="N3224" s="73">
        <v>0.15964980999999998</v>
      </c>
      <c r="O3224" s="73">
        <v>0.44105833999999994</v>
      </c>
      <c r="P3224" s="74">
        <f t="shared" si="201"/>
        <v>6.6847200667113693E-2</v>
      </c>
      <c r="Q3224" s="74">
        <f t="shared" si="202"/>
        <v>0.10123648481125462</v>
      </c>
      <c r="R3224" s="75">
        <f t="shared" si="203"/>
        <v>0.19624242674380762</v>
      </c>
      <c r="S3224" s="7"/>
    </row>
    <row r="3225" spans="1:19" ht="25.5" x14ac:dyDescent="0.25">
      <c r="A3225" s="44"/>
      <c r="B3225" s="45"/>
      <c r="C3225" s="46"/>
      <c r="D3225" s="47"/>
      <c r="E3225" s="48"/>
      <c r="F3225" s="49">
        <v>82</v>
      </c>
      <c r="G3225" s="50" t="s">
        <v>197</v>
      </c>
      <c r="H3225" s="90"/>
      <c r="I3225" s="46"/>
      <c r="J3225" s="51">
        <v>1.346438</v>
      </c>
      <c r="K3225" s="52">
        <v>0</v>
      </c>
      <c r="L3225" s="53">
        <f t="shared" si="200"/>
        <v>0</v>
      </c>
      <c r="M3225" s="53">
        <v>0</v>
      </c>
      <c r="N3225" s="53">
        <v>0</v>
      </c>
      <c r="O3225" s="53">
        <v>0</v>
      </c>
      <c r="P3225" s="54">
        <f t="shared" si="201"/>
        <v>0</v>
      </c>
      <c r="Q3225" s="54">
        <f t="shared" si="202"/>
        <v>0</v>
      </c>
      <c r="R3225" s="55">
        <f t="shared" si="203"/>
        <v>0</v>
      </c>
      <c r="S3225" s="7"/>
    </row>
    <row r="3226" spans="1:19" x14ac:dyDescent="0.25">
      <c r="A3226" s="66"/>
      <c r="B3226" s="56"/>
      <c r="C3226" s="67"/>
      <c r="D3226" s="68"/>
      <c r="E3226" s="69"/>
      <c r="F3226" s="70"/>
      <c r="G3226" s="71"/>
      <c r="H3226" s="66">
        <v>23</v>
      </c>
      <c r="I3226" s="67" t="s">
        <v>276</v>
      </c>
      <c r="J3226" s="72">
        <v>1.346438</v>
      </c>
      <c r="K3226" s="73">
        <v>0</v>
      </c>
      <c r="L3226" s="73">
        <f t="shared" si="200"/>
        <v>0</v>
      </c>
      <c r="M3226" s="73">
        <v>0</v>
      </c>
      <c r="N3226" s="73">
        <v>0</v>
      </c>
      <c r="O3226" s="73">
        <v>0</v>
      </c>
      <c r="P3226" s="74">
        <f t="shared" si="201"/>
        <v>0</v>
      </c>
      <c r="Q3226" s="74">
        <f t="shared" si="202"/>
        <v>0</v>
      </c>
      <c r="R3226" s="75">
        <f t="shared" si="203"/>
        <v>0</v>
      </c>
      <c r="S3226" s="7"/>
    </row>
    <row r="3227" spans="1:19" ht="25.5" x14ac:dyDescent="0.25">
      <c r="A3227" s="44"/>
      <c r="B3227" s="45"/>
      <c r="C3227" s="46"/>
      <c r="D3227" s="47"/>
      <c r="E3227" s="48"/>
      <c r="F3227" s="49">
        <v>90</v>
      </c>
      <c r="G3227" s="50" t="s">
        <v>81</v>
      </c>
      <c r="H3227" s="90"/>
      <c r="I3227" s="46"/>
      <c r="J3227" s="51">
        <v>98.122090999999998</v>
      </c>
      <c r="K3227" s="52">
        <v>110.519121</v>
      </c>
      <c r="L3227" s="53">
        <f t="shared" si="200"/>
        <v>54.159400762555606</v>
      </c>
      <c r="M3227" s="53">
        <v>35.744060782555607</v>
      </c>
      <c r="N3227" s="53">
        <v>8.9795598999999999</v>
      </c>
      <c r="O3227" s="53">
        <v>9.4357800800000007</v>
      </c>
      <c r="P3227" s="54">
        <f t="shared" si="201"/>
        <v>0.32341969841178531</v>
      </c>
      <c r="Q3227" s="54">
        <f t="shared" si="202"/>
        <v>0.40466862455914399</v>
      </c>
      <c r="R3227" s="55">
        <f t="shared" si="203"/>
        <v>0.49004552581046684</v>
      </c>
      <c r="S3227" s="7"/>
    </row>
    <row r="3228" spans="1:19" x14ac:dyDescent="0.25">
      <c r="A3228" s="66"/>
      <c r="B3228" s="56"/>
      <c r="C3228" s="67"/>
      <c r="D3228" s="68"/>
      <c r="E3228" s="69"/>
      <c r="F3228" s="70"/>
      <c r="G3228" s="71"/>
      <c r="H3228" s="66">
        <v>23</v>
      </c>
      <c r="I3228" s="67" t="s">
        <v>276</v>
      </c>
      <c r="J3228" s="72">
        <v>98.122090999999998</v>
      </c>
      <c r="K3228" s="73">
        <v>110.519121</v>
      </c>
      <c r="L3228" s="73">
        <f t="shared" si="200"/>
        <v>54.159400762555606</v>
      </c>
      <c r="M3228" s="73">
        <v>35.744060782555607</v>
      </c>
      <c r="N3228" s="73">
        <v>8.9795598999999999</v>
      </c>
      <c r="O3228" s="73">
        <v>9.4357800800000007</v>
      </c>
      <c r="P3228" s="74">
        <f t="shared" si="201"/>
        <v>0.32341969841178531</v>
      </c>
      <c r="Q3228" s="74">
        <f t="shared" si="202"/>
        <v>0.40466862455914399</v>
      </c>
      <c r="R3228" s="75">
        <f t="shared" si="203"/>
        <v>0.49004552581046684</v>
      </c>
      <c r="S3228" s="7"/>
    </row>
    <row r="3229" spans="1:19" ht="51" x14ac:dyDescent="0.25">
      <c r="A3229" s="44"/>
      <c r="B3229" s="45"/>
      <c r="C3229" s="46"/>
      <c r="D3229" s="47"/>
      <c r="E3229" s="48"/>
      <c r="F3229" s="49">
        <v>91</v>
      </c>
      <c r="G3229" s="50" t="s">
        <v>82</v>
      </c>
      <c r="H3229" s="90"/>
      <c r="I3229" s="46"/>
      <c r="J3229" s="51">
        <v>11.873145000000003</v>
      </c>
      <c r="K3229" s="52">
        <v>10.435977999999999</v>
      </c>
      <c r="L3229" s="53">
        <f t="shared" si="200"/>
        <v>2.7123250065284417</v>
      </c>
      <c r="M3229" s="53">
        <v>1.3540840465284418</v>
      </c>
      <c r="N3229" s="53">
        <v>0.91597881000000003</v>
      </c>
      <c r="O3229" s="53">
        <v>0.44226215000000002</v>
      </c>
      <c r="P3229" s="54">
        <f t="shared" si="201"/>
        <v>0.12975152367400947</v>
      </c>
      <c r="Q3229" s="54">
        <f t="shared" si="202"/>
        <v>0.21752277137115869</v>
      </c>
      <c r="R3229" s="55">
        <f t="shared" si="203"/>
        <v>0.25990137259090063</v>
      </c>
      <c r="S3229" s="7"/>
    </row>
    <row r="3230" spans="1:19" x14ac:dyDescent="0.25">
      <c r="A3230" s="66"/>
      <c r="B3230" s="56"/>
      <c r="C3230" s="67"/>
      <c r="D3230" s="68"/>
      <c r="E3230" s="69"/>
      <c r="F3230" s="70"/>
      <c r="G3230" s="71"/>
      <c r="H3230" s="66">
        <v>23</v>
      </c>
      <c r="I3230" s="67" t="s">
        <v>276</v>
      </c>
      <c r="J3230" s="72">
        <v>11.873145000000003</v>
      </c>
      <c r="K3230" s="73">
        <v>10.435977999999999</v>
      </c>
      <c r="L3230" s="73">
        <f t="shared" si="200"/>
        <v>2.7123250065284417</v>
      </c>
      <c r="M3230" s="73">
        <v>1.3540840465284418</v>
      </c>
      <c r="N3230" s="73">
        <v>0.91597881000000003</v>
      </c>
      <c r="O3230" s="73">
        <v>0.44226215000000002</v>
      </c>
      <c r="P3230" s="74">
        <f t="shared" si="201"/>
        <v>0.12975152367400947</v>
      </c>
      <c r="Q3230" s="74">
        <f t="shared" si="202"/>
        <v>0.21752277137115869</v>
      </c>
      <c r="R3230" s="75">
        <f t="shared" si="203"/>
        <v>0.25990137259090063</v>
      </c>
      <c r="S3230" s="7"/>
    </row>
    <row r="3231" spans="1:19" ht="25.5" x14ac:dyDescent="0.25">
      <c r="A3231" s="44"/>
      <c r="B3231" s="45"/>
      <c r="C3231" s="46"/>
      <c r="D3231" s="47"/>
      <c r="E3231" s="48"/>
      <c r="F3231" s="49">
        <v>94</v>
      </c>
      <c r="G3231" s="50" t="s">
        <v>207</v>
      </c>
      <c r="H3231" s="90"/>
      <c r="I3231" s="46"/>
      <c r="J3231" s="51">
        <v>1.3</v>
      </c>
      <c r="K3231" s="52">
        <v>1.63</v>
      </c>
      <c r="L3231" s="53">
        <f t="shared" si="200"/>
        <v>0.39303187546690227</v>
      </c>
      <c r="M3231" s="53">
        <v>0.28864910546690226</v>
      </c>
      <c r="N3231" s="53">
        <v>4.3316999999999994E-2</v>
      </c>
      <c r="O3231" s="53">
        <v>6.1065770000000005E-2</v>
      </c>
      <c r="P3231" s="54">
        <f t="shared" si="201"/>
        <v>0.17708534077724067</v>
      </c>
      <c r="Q3231" s="54">
        <f t="shared" si="202"/>
        <v>0.20366018740300754</v>
      </c>
      <c r="R3231" s="55">
        <f t="shared" si="203"/>
        <v>0.24112384997969466</v>
      </c>
      <c r="S3231" s="7"/>
    </row>
    <row r="3232" spans="1:19" x14ac:dyDescent="0.25">
      <c r="A3232" s="66"/>
      <c r="B3232" s="56"/>
      <c r="C3232" s="67"/>
      <c r="D3232" s="68"/>
      <c r="E3232" s="69"/>
      <c r="F3232" s="70"/>
      <c r="G3232" s="71"/>
      <c r="H3232" s="66">
        <v>23</v>
      </c>
      <c r="I3232" s="67" t="s">
        <v>276</v>
      </c>
      <c r="J3232" s="72">
        <v>1.3</v>
      </c>
      <c r="K3232" s="73">
        <v>1.63</v>
      </c>
      <c r="L3232" s="73">
        <f t="shared" si="200"/>
        <v>0.39303187546690227</v>
      </c>
      <c r="M3232" s="73">
        <v>0.28864910546690226</v>
      </c>
      <c r="N3232" s="73">
        <v>4.3316999999999994E-2</v>
      </c>
      <c r="O3232" s="73">
        <v>6.1065770000000005E-2</v>
      </c>
      <c r="P3232" s="74">
        <f t="shared" si="201"/>
        <v>0.17708534077724067</v>
      </c>
      <c r="Q3232" s="74">
        <f t="shared" si="202"/>
        <v>0.20366018740300754</v>
      </c>
      <c r="R3232" s="75">
        <f t="shared" si="203"/>
        <v>0.24112384997969466</v>
      </c>
      <c r="S3232" s="7"/>
    </row>
    <row r="3233" spans="1:19" ht="38.25" x14ac:dyDescent="0.25">
      <c r="A3233" s="44"/>
      <c r="B3233" s="45"/>
      <c r="C3233" s="46"/>
      <c r="D3233" s="47"/>
      <c r="E3233" s="48"/>
      <c r="F3233" s="49">
        <v>101</v>
      </c>
      <c r="G3233" s="50" t="s">
        <v>88</v>
      </c>
      <c r="H3233" s="90"/>
      <c r="I3233" s="46"/>
      <c r="J3233" s="51">
        <v>0.08</v>
      </c>
      <c r="K3233" s="52">
        <v>1.9652719999999999</v>
      </c>
      <c r="L3233" s="53">
        <f t="shared" si="200"/>
        <v>0.18428768000000001</v>
      </c>
      <c r="M3233" s="53">
        <v>0</v>
      </c>
      <c r="N3233" s="53">
        <v>7.4664800000000003E-2</v>
      </c>
      <c r="O3233" s="53">
        <v>0.10962288000000001</v>
      </c>
      <c r="P3233" s="54">
        <f t="shared" si="201"/>
        <v>0</v>
      </c>
      <c r="Q3233" s="54">
        <f t="shared" si="202"/>
        <v>3.7992094732942822E-2</v>
      </c>
      <c r="R3233" s="55">
        <f t="shared" si="203"/>
        <v>9.377209872221251E-2</v>
      </c>
      <c r="S3233" s="7"/>
    </row>
    <row r="3234" spans="1:19" x14ac:dyDescent="0.25">
      <c r="A3234" s="66"/>
      <c r="B3234" s="56"/>
      <c r="C3234" s="67"/>
      <c r="D3234" s="68"/>
      <c r="E3234" s="69"/>
      <c r="F3234" s="70"/>
      <c r="G3234" s="71"/>
      <c r="H3234" s="66">
        <v>23</v>
      </c>
      <c r="I3234" s="67" t="s">
        <v>276</v>
      </c>
      <c r="J3234" s="72">
        <v>0.08</v>
      </c>
      <c r="K3234" s="73">
        <v>1.9652719999999999</v>
      </c>
      <c r="L3234" s="73">
        <f t="shared" si="200"/>
        <v>0.18428768000000001</v>
      </c>
      <c r="M3234" s="73">
        <v>0</v>
      </c>
      <c r="N3234" s="73">
        <v>7.4664800000000003E-2</v>
      </c>
      <c r="O3234" s="73">
        <v>0.10962288000000001</v>
      </c>
      <c r="P3234" s="74">
        <f t="shared" si="201"/>
        <v>0</v>
      </c>
      <c r="Q3234" s="74">
        <f t="shared" si="202"/>
        <v>3.7992094732942822E-2</v>
      </c>
      <c r="R3234" s="75">
        <f t="shared" si="203"/>
        <v>9.377209872221251E-2</v>
      </c>
      <c r="S3234" s="7"/>
    </row>
    <row r="3235" spans="1:19" ht="25.5" x14ac:dyDescent="0.25">
      <c r="A3235" s="44"/>
      <c r="B3235" s="45"/>
      <c r="C3235" s="46"/>
      <c r="D3235" s="47"/>
      <c r="E3235" s="48"/>
      <c r="F3235" s="49">
        <v>104</v>
      </c>
      <c r="G3235" s="50" t="s">
        <v>142</v>
      </c>
      <c r="H3235" s="90"/>
      <c r="I3235" s="46"/>
      <c r="J3235" s="51">
        <v>1.292422</v>
      </c>
      <c r="K3235" s="52">
        <v>1.292422</v>
      </c>
      <c r="L3235" s="53">
        <f t="shared" si="200"/>
        <v>0.46729992980174334</v>
      </c>
      <c r="M3235" s="53">
        <v>0.24016724980174331</v>
      </c>
      <c r="N3235" s="53">
        <v>7.8981780000000001E-2</v>
      </c>
      <c r="O3235" s="53">
        <v>0.14815090000000003</v>
      </c>
      <c r="P3235" s="54">
        <f t="shared" si="201"/>
        <v>0.18582726833939944</v>
      </c>
      <c r="Q3235" s="54">
        <f t="shared" si="202"/>
        <v>0.24693871645773852</v>
      </c>
      <c r="R3235" s="55">
        <f t="shared" si="203"/>
        <v>0.36156915450351618</v>
      </c>
      <c r="S3235" s="7"/>
    </row>
    <row r="3236" spans="1:19" x14ac:dyDescent="0.25">
      <c r="A3236" s="66"/>
      <c r="B3236" s="56"/>
      <c r="C3236" s="67"/>
      <c r="D3236" s="68"/>
      <c r="E3236" s="69"/>
      <c r="F3236" s="70"/>
      <c r="G3236" s="71"/>
      <c r="H3236" s="66">
        <v>23</v>
      </c>
      <c r="I3236" s="67" t="s">
        <v>276</v>
      </c>
      <c r="J3236" s="72">
        <v>1.292422</v>
      </c>
      <c r="K3236" s="73">
        <v>1.292422</v>
      </c>
      <c r="L3236" s="73">
        <f t="shared" si="200"/>
        <v>0.46729992980174334</v>
      </c>
      <c r="M3236" s="73">
        <v>0.24016724980174331</v>
      </c>
      <c r="N3236" s="73">
        <v>7.8981780000000001E-2</v>
      </c>
      <c r="O3236" s="73">
        <v>0.14815090000000003</v>
      </c>
      <c r="P3236" s="74">
        <f t="shared" si="201"/>
        <v>0.18582726833939944</v>
      </c>
      <c r="Q3236" s="74">
        <f t="shared" si="202"/>
        <v>0.24693871645773852</v>
      </c>
      <c r="R3236" s="75">
        <f t="shared" si="203"/>
        <v>0.36156915450351618</v>
      </c>
      <c r="S3236" s="7"/>
    </row>
    <row r="3237" spans="1:19" ht="38.25" x14ac:dyDescent="0.25">
      <c r="A3237" s="44"/>
      <c r="B3237" s="45"/>
      <c r="C3237" s="46"/>
      <c r="D3237" s="47"/>
      <c r="E3237" s="48"/>
      <c r="F3237" s="49">
        <v>106</v>
      </c>
      <c r="G3237" s="50" t="s">
        <v>83</v>
      </c>
      <c r="H3237" s="90"/>
      <c r="I3237" s="46"/>
      <c r="J3237" s="51">
        <v>1.085405</v>
      </c>
      <c r="K3237" s="52">
        <v>1.0982429999999999</v>
      </c>
      <c r="L3237" s="53">
        <f t="shared" si="200"/>
        <v>0.50758632027406569</v>
      </c>
      <c r="M3237" s="53">
        <v>0.34935259027406573</v>
      </c>
      <c r="N3237" s="53">
        <v>7.8075980000000003E-2</v>
      </c>
      <c r="O3237" s="53">
        <v>8.015775E-2</v>
      </c>
      <c r="P3237" s="54">
        <f t="shared" si="201"/>
        <v>0.31810135850997073</v>
      </c>
      <c r="Q3237" s="54">
        <f t="shared" si="202"/>
        <v>0.38919307500622885</v>
      </c>
      <c r="R3237" s="55">
        <f t="shared" si="203"/>
        <v>0.46218033738805142</v>
      </c>
      <c r="S3237" s="7"/>
    </row>
    <row r="3238" spans="1:19" x14ac:dyDescent="0.25">
      <c r="A3238" s="66"/>
      <c r="B3238" s="56"/>
      <c r="C3238" s="67"/>
      <c r="D3238" s="68"/>
      <c r="E3238" s="69"/>
      <c r="F3238" s="70"/>
      <c r="G3238" s="71"/>
      <c r="H3238" s="66">
        <v>23</v>
      </c>
      <c r="I3238" s="67" t="s">
        <v>276</v>
      </c>
      <c r="J3238" s="72">
        <v>1.085405</v>
      </c>
      <c r="K3238" s="73">
        <v>1.0982429999999999</v>
      </c>
      <c r="L3238" s="73">
        <f t="shared" si="200"/>
        <v>0.50758632027406569</v>
      </c>
      <c r="M3238" s="73">
        <v>0.34935259027406573</v>
      </c>
      <c r="N3238" s="73">
        <v>7.8075980000000003E-2</v>
      </c>
      <c r="O3238" s="73">
        <v>8.015775E-2</v>
      </c>
      <c r="P3238" s="74">
        <f t="shared" si="201"/>
        <v>0.31810135850997073</v>
      </c>
      <c r="Q3238" s="74">
        <f t="shared" si="202"/>
        <v>0.38919307500622885</v>
      </c>
      <c r="R3238" s="75">
        <f t="shared" si="203"/>
        <v>0.46218033738805142</v>
      </c>
      <c r="S3238" s="7"/>
    </row>
    <row r="3239" spans="1:19" ht="38.25" x14ac:dyDescent="0.25">
      <c r="A3239" s="44"/>
      <c r="B3239" s="45"/>
      <c r="C3239" s="46"/>
      <c r="D3239" s="47"/>
      <c r="E3239" s="48"/>
      <c r="F3239" s="49">
        <v>107</v>
      </c>
      <c r="G3239" s="50" t="s">
        <v>84</v>
      </c>
      <c r="H3239" s="90"/>
      <c r="I3239" s="46"/>
      <c r="J3239" s="51">
        <v>1.0307979999999999</v>
      </c>
      <c r="K3239" s="52">
        <v>1.0307979999999999</v>
      </c>
      <c r="L3239" s="53">
        <f t="shared" si="200"/>
        <v>0.46140539619308119</v>
      </c>
      <c r="M3239" s="53">
        <v>0.26787699619308114</v>
      </c>
      <c r="N3239" s="53">
        <v>0.11041665999999999</v>
      </c>
      <c r="O3239" s="53">
        <v>8.3111740000000017E-2</v>
      </c>
      <c r="P3239" s="54">
        <f t="shared" si="201"/>
        <v>0.25987341476514425</v>
      </c>
      <c r="Q3239" s="54">
        <f t="shared" si="202"/>
        <v>0.36699106536206044</v>
      </c>
      <c r="R3239" s="55">
        <f t="shared" si="203"/>
        <v>0.44761960752065993</v>
      </c>
      <c r="S3239" s="7"/>
    </row>
    <row r="3240" spans="1:19" x14ac:dyDescent="0.25">
      <c r="A3240" s="66"/>
      <c r="B3240" s="56"/>
      <c r="C3240" s="67"/>
      <c r="D3240" s="68"/>
      <c r="E3240" s="69"/>
      <c r="F3240" s="70"/>
      <c r="G3240" s="71"/>
      <c r="H3240" s="66">
        <v>23</v>
      </c>
      <c r="I3240" s="67" t="s">
        <v>276</v>
      </c>
      <c r="J3240" s="72">
        <v>1.0307979999999999</v>
      </c>
      <c r="K3240" s="73">
        <v>1.0307979999999999</v>
      </c>
      <c r="L3240" s="73">
        <f t="shared" si="200"/>
        <v>0.46140539619308119</v>
      </c>
      <c r="M3240" s="73">
        <v>0.26787699619308114</v>
      </c>
      <c r="N3240" s="73">
        <v>0.11041665999999999</v>
      </c>
      <c r="O3240" s="73">
        <v>8.3111740000000017E-2</v>
      </c>
      <c r="P3240" s="74">
        <f t="shared" si="201"/>
        <v>0.25987341476514425</v>
      </c>
      <c r="Q3240" s="74">
        <f t="shared" si="202"/>
        <v>0.36699106536206044</v>
      </c>
      <c r="R3240" s="75">
        <f t="shared" si="203"/>
        <v>0.44761960752065993</v>
      </c>
      <c r="S3240" s="7"/>
    </row>
    <row r="3241" spans="1:19" ht="25.5" x14ac:dyDescent="0.25">
      <c r="A3241" s="44"/>
      <c r="B3241" s="45"/>
      <c r="C3241" s="46"/>
      <c r="D3241" s="47"/>
      <c r="E3241" s="48"/>
      <c r="F3241" s="49">
        <v>121</v>
      </c>
      <c r="G3241" s="50" t="s">
        <v>159</v>
      </c>
      <c r="H3241" s="90"/>
      <c r="I3241" s="46"/>
      <c r="J3241" s="51">
        <v>2.7441E-2</v>
      </c>
      <c r="K3241" s="52">
        <v>2.7441E-2</v>
      </c>
      <c r="L3241" s="53">
        <f t="shared" si="200"/>
        <v>2.422100037997961E-2</v>
      </c>
      <c r="M3241" s="53">
        <v>8.0000003799796104E-3</v>
      </c>
      <c r="N3241" s="53">
        <v>9.1589999999999987E-3</v>
      </c>
      <c r="O3241" s="53">
        <v>7.0620000000000006E-3</v>
      </c>
      <c r="P3241" s="54">
        <f t="shared" si="201"/>
        <v>0.29153457891401957</v>
      </c>
      <c r="Q3241" s="54">
        <f t="shared" si="202"/>
        <v>0.62530521409495321</v>
      </c>
      <c r="R3241" s="55">
        <f t="shared" si="203"/>
        <v>0.88265735140773327</v>
      </c>
      <c r="S3241" s="7"/>
    </row>
    <row r="3242" spans="1:19" x14ac:dyDescent="0.25">
      <c r="A3242" s="66"/>
      <c r="B3242" s="56"/>
      <c r="C3242" s="67"/>
      <c r="D3242" s="68"/>
      <c r="E3242" s="69"/>
      <c r="F3242" s="70"/>
      <c r="G3242" s="71"/>
      <c r="H3242" s="66">
        <v>23</v>
      </c>
      <c r="I3242" s="67" t="s">
        <v>276</v>
      </c>
      <c r="J3242" s="72">
        <v>2.7441E-2</v>
      </c>
      <c r="K3242" s="73">
        <v>2.7441E-2</v>
      </c>
      <c r="L3242" s="73">
        <f t="shared" si="200"/>
        <v>2.422100037997961E-2</v>
      </c>
      <c r="M3242" s="73">
        <v>8.0000003799796104E-3</v>
      </c>
      <c r="N3242" s="73">
        <v>9.1589999999999987E-3</v>
      </c>
      <c r="O3242" s="73">
        <v>7.0620000000000006E-3</v>
      </c>
      <c r="P3242" s="74">
        <f t="shared" si="201"/>
        <v>0.29153457891401957</v>
      </c>
      <c r="Q3242" s="74">
        <f t="shared" si="202"/>
        <v>0.62530521409495321</v>
      </c>
      <c r="R3242" s="75">
        <f t="shared" si="203"/>
        <v>0.88265735140773327</v>
      </c>
      <c r="S3242" s="7"/>
    </row>
    <row r="3243" spans="1:19" ht="38.25" x14ac:dyDescent="0.25">
      <c r="A3243" s="44"/>
      <c r="B3243" s="45"/>
      <c r="C3243" s="46"/>
      <c r="D3243" s="47"/>
      <c r="E3243" s="48"/>
      <c r="F3243" s="49">
        <v>129</v>
      </c>
      <c r="G3243" s="50" t="s">
        <v>143</v>
      </c>
      <c r="H3243" s="90"/>
      <c r="I3243" s="46"/>
      <c r="J3243" s="51">
        <v>0.21735699999999997</v>
      </c>
      <c r="K3243" s="52">
        <v>0.463833</v>
      </c>
      <c r="L3243" s="53">
        <f t="shared" si="200"/>
        <v>0.10777073769718394</v>
      </c>
      <c r="M3243" s="53">
        <v>8.2947327697183937E-2</v>
      </c>
      <c r="N3243" s="53">
        <v>2.032728E-2</v>
      </c>
      <c r="O3243" s="53">
        <v>4.4961300000000001E-3</v>
      </c>
      <c r="P3243" s="54">
        <f t="shared" si="201"/>
        <v>0.17883015589055531</v>
      </c>
      <c r="Q3243" s="54">
        <f t="shared" si="202"/>
        <v>0.22265472205984468</v>
      </c>
      <c r="R3243" s="55">
        <f t="shared" si="203"/>
        <v>0.23234814620172334</v>
      </c>
      <c r="S3243" s="7"/>
    </row>
    <row r="3244" spans="1:19" x14ac:dyDescent="0.25">
      <c r="A3244" s="66"/>
      <c r="B3244" s="56"/>
      <c r="C3244" s="67"/>
      <c r="D3244" s="68"/>
      <c r="E3244" s="69"/>
      <c r="F3244" s="70"/>
      <c r="G3244" s="71"/>
      <c r="H3244" s="66">
        <v>23</v>
      </c>
      <c r="I3244" s="67" t="s">
        <v>276</v>
      </c>
      <c r="J3244" s="72">
        <v>0.21735699999999997</v>
      </c>
      <c r="K3244" s="73">
        <v>0.463833</v>
      </c>
      <c r="L3244" s="73">
        <f t="shared" si="200"/>
        <v>0.10777073769718394</v>
      </c>
      <c r="M3244" s="73">
        <v>8.2947327697183937E-2</v>
      </c>
      <c r="N3244" s="73">
        <v>2.032728E-2</v>
      </c>
      <c r="O3244" s="73">
        <v>4.4961300000000001E-3</v>
      </c>
      <c r="P3244" s="74">
        <f t="shared" si="201"/>
        <v>0.17883015589055531</v>
      </c>
      <c r="Q3244" s="74">
        <f t="shared" si="202"/>
        <v>0.22265472205984468</v>
      </c>
      <c r="R3244" s="75">
        <f t="shared" si="203"/>
        <v>0.23234814620172334</v>
      </c>
      <c r="S3244" s="7"/>
    </row>
    <row r="3245" spans="1:19" x14ac:dyDescent="0.25">
      <c r="A3245" s="44"/>
      <c r="B3245" s="45"/>
      <c r="C3245" s="46"/>
      <c r="D3245" s="47"/>
      <c r="E3245" s="48"/>
      <c r="F3245" s="49">
        <v>131</v>
      </c>
      <c r="G3245" s="50" t="s">
        <v>144</v>
      </c>
      <c r="H3245" s="90"/>
      <c r="I3245" s="46"/>
      <c r="J3245" s="51">
        <v>0.84727699999999995</v>
      </c>
      <c r="K3245" s="52">
        <v>1.2461770000000001</v>
      </c>
      <c r="L3245" s="53">
        <f t="shared" si="200"/>
        <v>0.30104311486421204</v>
      </c>
      <c r="M3245" s="53">
        <v>0.19514942486421205</v>
      </c>
      <c r="N3245" s="53">
        <v>5.1652959999999998E-2</v>
      </c>
      <c r="O3245" s="53">
        <v>5.4240729999999994E-2</v>
      </c>
      <c r="P3245" s="54">
        <f t="shared" si="201"/>
        <v>0.1565984806846957</v>
      </c>
      <c r="Q3245" s="54">
        <f t="shared" si="202"/>
        <v>0.19804761672235327</v>
      </c>
      <c r="R3245" s="55">
        <f t="shared" si="203"/>
        <v>0.24157331973243931</v>
      </c>
      <c r="S3245" s="7"/>
    </row>
    <row r="3246" spans="1:19" x14ac:dyDescent="0.25">
      <c r="A3246" s="66"/>
      <c r="B3246" s="56"/>
      <c r="C3246" s="67"/>
      <c r="D3246" s="68"/>
      <c r="E3246" s="69"/>
      <c r="F3246" s="70"/>
      <c r="G3246" s="71"/>
      <c r="H3246" s="66">
        <v>23</v>
      </c>
      <c r="I3246" s="67" t="s">
        <v>276</v>
      </c>
      <c r="J3246" s="72">
        <v>0.84727699999999995</v>
      </c>
      <c r="K3246" s="73">
        <v>1.2461770000000001</v>
      </c>
      <c r="L3246" s="73">
        <f t="shared" si="200"/>
        <v>0.30104311486421204</v>
      </c>
      <c r="M3246" s="73">
        <v>0.19514942486421205</v>
      </c>
      <c r="N3246" s="73">
        <v>5.1652959999999998E-2</v>
      </c>
      <c r="O3246" s="73">
        <v>5.4240729999999994E-2</v>
      </c>
      <c r="P3246" s="74">
        <f t="shared" si="201"/>
        <v>0.1565984806846957</v>
      </c>
      <c r="Q3246" s="74">
        <f t="shared" si="202"/>
        <v>0.19804761672235327</v>
      </c>
      <c r="R3246" s="75">
        <f t="shared" si="203"/>
        <v>0.24157331973243931</v>
      </c>
      <c r="S3246" s="7"/>
    </row>
    <row r="3247" spans="1:19" x14ac:dyDescent="0.25">
      <c r="A3247" s="44"/>
      <c r="B3247" s="45"/>
      <c r="C3247" s="46"/>
      <c r="D3247" s="47">
        <v>461</v>
      </c>
      <c r="E3247" s="48" t="s">
        <v>246</v>
      </c>
      <c r="F3247" s="49"/>
      <c r="G3247" s="50"/>
      <c r="H3247" s="90"/>
      <c r="I3247" s="46"/>
      <c r="J3247" s="51">
        <v>243.58717099999998</v>
      </c>
      <c r="K3247" s="52">
        <v>250.40002400000006</v>
      </c>
      <c r="L3247" s="53">
        <f t="shared" si="200"/>
        <v>98.840280167606352</v>
      </c>
      <c r="M3247" s="53">
        <v>59.541874457606355</v>
      </c>
      <c r="N3247" s="53">
        <v>17.774195940000002</v>
      </c>
      <c r="O3247" s="53">
        <v>21.524209769999999</v>
      </c>
      <c r="P3247" s="54">
        <f t="shared" si="201"/>
        <v>0.23778701577762765</v>
      </c>
      <c r="Q3247" s="54">
        <f t="shared" si="202"/>
        <v>0.30877021959712886</v>
      </c>
      <c r="R3247" s="55">
        <f t="shared" si="203"/>
        <v>0.39472951555150942</v>
      </c>
      <c r="S3247" s="7"/>
    </row>
    <row r="3248" spans="1:19" x14ac:dyDescent="0.25">
      <c r="A3248" s="44"/>
      <c r="B3248" s="45"/>
      <c r="C3248" s="46"/>
      <c r="D3248" s="47"/>
      <c r="E3248" s="48"/>
      <c r="F3248" s="49">
        <v>1</v>
      </c>
      <c r="G3248" s="50" t="s">
        <v>136</v>
      </c>
      <c r="H3248" s="90"/>
      <c r="I3248" s="46"/>
      <c r="J3248" s="51">
        <v>13.515907000000002</v>
      </c>
      <c r="K3248" s="52">
        <v>16.468665000000005</v>
      </c>
      <c r="L3248" s="53">
        <f t="shared" si="200"/>
        <v>9.3310537058341811</v>
      </c>
      <c r="M3248" s="53">
        <v>5.7962021558341803</v>
      </c>
      <c r="N3248" s="53">
        <v>2.0063534000000001</v>
      </c>
      <c r="O3248" s="53">
        <v>1.5284981500000001</v>
      </c>
      <c r="P3248" s="54">
        <f t="shared" si="201"/>
        <v>0.35195337058797288</v>
      </c>
      <c r="Q3248" s="54">
        <f t="shared" si="202"/>
        <v>0.47378190981686602</v>
      </c>
      <c r="R3248" s="55">
        <f t="shared" si="203"/>
        <v>0.56659442072773836</v>
      </c>
      <c r="S3248" s="7"/>
    </row>
    <row r="3249" spans="1:19" x14ac:dyDescent="0.25">
      <c r="A3249" s="66"/>
      <c r="B3249" s="56"/>
      <c r="C3249" s="67"/>
      <c r="D3249" s="68"/>
      <c r="E3249" s="69"/>
      <c r="F3249" s="70"/>
      <c r="G3249" s="71"/>
      <c r="H3249" s="66">
        <v>24</v>
      </c>
      <c r="I3249" s="67" t="s">
        <v>277</v>
      </c>
      <c r="J3249" s="72">
        <v>13.515907000000002</v>
      </c>
      <c r="K3249" s="73">
        <v>16.468665000000005</v>
      </c>
      <c r="L3249" s="73">
        <f t="shared" si="200"/>
        <v>9.3310537058341811</v>
      </c>
      <c r="M3249" s="73">
        <v>5.7962021558341803</v>
      </c>
      <c r="N3249" s="73">
        <v>2.0063534000000001</v>
      </c>
      <c r="O3249" s="73">
        <v>1.5284981500000001</v>
      </c>
      <c r="P3249" s="74">
        <f t="shared" si="201"/>
        <v>0.35195337058797288</v>
      </c>
      <c r="Q3249" s="74">
        <f t="shared" si="202"/>
        <v>0.47378190981686602</v>
      </c>
      <c r="R3249" s="75">
        <f t="shared" si="203"/>
        <v>0.56659442072773836</v>
      </c>
      <c r="S3249" s="7"/>
    </row>
    <row r="3250" spans="1:19" x14ac:dyDescent="0.25">
      <c r="A3250" s="44"/>
      <c r="B3250" s="45"/>
      <c r="C3250" s="46"/>
      <c r="D3250" s="47"/>
      <c r="E3250" s="48"/>
      <c r="F3250" s="49">
        <v>2</v>
      </c>
      <c r="G3250" s="50" t="s">
        <v>137</v>
      </c>
      <c r="H3250" s="90"/>
      <c r="I3250" s="46"/>
      <c r="J3250" s="51">
        <v>17.190591999999999</v>
      </c>
      <c r="K3250" s="52">
        <v>20.549714999999999</v>
      </c>
      <c r="L3250" s="53">
        <f t="shared" si="200"/>
        <v>9.8589413802369563</v>
      </c>
      <c r="M3250" s="53">
        <v>6.1368932002369547</v>
      </c>
      <c r="N3250" s="53">
        <v>2.2382668699999999</v>
      </c>
      <c r="O3250" s="53">
        <v>1.4837813100000004</v>
      </c>
      <c r="P3250" s="54">
        <f t="shared" si="201"/>
        <v>0.2986364141905109</v>
      </c>
      <c r="Q3250" s="54">
        <f t="shared" si="202"/>
        <v>0.40755602061814267</v>
      </c>
      <c r="R3250" s="55">
        <f t="shared" si="203"/>
        <v>0.47976049206701682</v>
      </c>
      <c r="S3250" s="7"/>
    </row>
    <row r="3251" spans="1:19" x14ac:dyDescent="0.25">
      <c r="A3251" s="66"/>
      <c r="B3251" s="56"/>
      <c r="C3251" s="67"/>
      <c r="D3251" s="68"/>
      <c r="E3251" s="69"/>
      <c r="F3251" s="70"/>
      <c r="G3251" s="71"/>
      <c r="H3251" s="66">
        <v>24</v>
      </c>
      <c r="I3251" s="67" t="s">
        <v>277</v>
      </c>
      <c r="J3251" s="72">
        <v>17.190591999999999</v>
      </c>
      <c r="K3251" s="73">
        <v>20.549714999999999</v>
      </c>
      <c r="L3251" s="73">
        <f t="shared" si="200"/>
        <v>9.8589413802369563</v>
      </c>
      <c r="M3251" s="73">
        <v>6.1368932002369547</v>
      </c>
      <c r="N3251" s="73">
        <v>2.2382668699999999</v>
      </c>
      <c r="O3251" s="73">
        <v>1.4837813100000004</v>
      </c>
      <c r="P3251" s="74">
        <f t="shared" si="201"/>
        <v>0.2986364141905109</v>
      </c>
      <c r="Q3251" s="74">
        <f t="shared" si="202"/>
        <v>0.40755602061814267</v>
      </c>
      <c r="R3251" s="75">
        <f t="shared" si="203"/>
        <v>0.47976049206701682</v>
      </c>
      <c r="S3251" s="7"/>
    </row>
    <row r="3252" spans="1:19" x14ac:dyDescent="0.25">
      <c r="A3252" s="44"/>
      <c r="B3252" s="45"/>
      <c r="C3252" s="46"/>
      <c r="D3252" s="47"/>
      <c r="E3252" s="48"/>
      <c r="F3252" s="49">
        <v>16</v>
      </c>
      <c r="G3252" s="50" t="s">
        <v>138</v>
      </c>
      <c r="H3252" s="90"/>
      <c r="I3252" s="46"/>
      <c r="J3252" s="51">
        <v>7.1050030000000026</v>
      </c>
      <c r="K3252" s="52">
        <v>5.9170880000000006</v>
      </c>
      <c r="L3252" s="53">
        <f t="shared" si="200"/>
        <v>2.1097857114195726</v>
      </c>
      <c r="M3252" s="53">
        <v>1.1924652814195724</v>
      </c>
      <c r="N3252" s="53">
        <v>0.41821351000000007</v>
      </c>
      <c r="O3252" s="53">
        <v>0.49910692000000001</v>
      </c>
      <c r="P3252" s="54">
        <f t="shared" si="201"/>
        <v>0.20152907670455</v>
      </c>
      <c r="Q3252" s="54">
        <f t="shared" si="202"/>
        <v>0.27220801708873898</v>
      </c>
      <c r="R3252" s="55">
        <f t="shared" si="203"/>
        <v>0.35655810956666056</v>
      </c>
      <c r="S3252" s="7"/>
    </row>
    <row r="3253" spans="1:19" x14ac:dyDescent="0.25">
      <c r="A3253" s="66"/>
      <c r="B3253" s="56"/>
      <c r="C3253" s="67"/>
      <c r="D3253" s="68"/>
      <c r="E3253" s="69"/>
      <c r="F3253" s="70"/>
      <c r="G3253" s="71"/>
      <c r="H3253" s="66">
        <v>24</v>
      </c>
      <c r="I3253" s="67" t="s">
        <v>277</v>
      </c>
      <c r="J3253" s="72">
        <v>7.1050030000000026</v>
      </c>
      <c r="K3253" s="73">
        <v>5.9170880000000006</v>
      </c>
      <c r="L3253" s="73">
        <f t="shared" si="200"/>
        <v>2.1097857114195726</v>
      </c>
      <c r="M3253" s="73">
        <v>1.1924652814195724</v>
      </c>
      <c r="N3253" s="73">
        <v>0.41821351000000007</v>
      </c>
      <c r="O3253" s="73">
        <v>0.49910692000000001</v>
      </c>
      <c r="P3253" s="74">
        <f t="shared" si="201"/>
        <v>0.20152907670455</v>
      </c>
      <c r="Q3253" s="74">
        <f t="shared" si="202"/>
        <v>0.27220801708873898</v>
      </c>
      <c r="R3253" s="75">
        <f t="shared" si="203"/>
        <v>0.35655810956666056</v>
      </c>
      <c r="S3253" s="7"/>
    </row>
    <row r="3254" spans="1:19" x14ac:dyDescent="0.25">
      <c r="A3254" s="44"/>
      <c r="B3254" s="45"/>
      <c r="C3254" s="46"/>
      <c r="D3254" s="47"/>
      <c r="E3254" s="48"/>
      <c r="F3254" s="49">
        <v>17</v>
      </c>
      <c r="G3254" s="50" t="s">
        <v>139</v>
      </c>
      <c r="H3254" s="90"/>
      <c r="I3254" s="46"/>
      <c r="J3254" s="51">
        <v>7.229000000000001</v>
      </c>
      <c r="K3254" s="52">
        <v>10.699146999999998</v>
      </c>
      <c r="L3254" s="53">
        <f t="shared" si="200"/>
        <v>4.3047217309714281</v>
      </c>
      <c r="M3254" s="53">
        <v>1.3615382609714288</v>
      </c>
      <c r="N3254" s="53">
        <v>1.28918936</v>
      </c>
      <c r="O3254" s="53">
        <v>1.6539941099999997</v>
      </c>
      <c r="P3254" s="54">
        <f t="shared" si="201"/>
        <v>0.12725671130338045</v>
      </c>
      <c r="Q3254" s="54">
        <f t="shared" si="202"/>
        <v>0.24775130400315365</v>
      </c>
      <c r="R3254" s="55">
        <f t="shared" si="203"/>
        <v>0.40234251674188876</v>
      </c>
      <c r="S3254" s="7"/>
    </row>
    <row r="3255" spans="1:19" x14ac:dyDescent="0.25">
      <c r="A3255" s="66"/>
      <c r="B3255" s="56"/>
      <c r="C3255" s="67"/>
      <c r="D3255" s="68"/>
      <c r="E3255" s="69"/>
      <c r="F3255" s="70"/>
      <c r="G3255" s="71"/>
      <c r="H3255" s="66">
        <v>24</v>
      </c>
      <c r="I3255" s="67" t="s">
        <v>277</v>
      </c>
      <c r="J3255" s="72">
        <v>7.229000000000001</v>
      </c>
      <c r="K3255" s="73">
        <v>10.699146999999998</v>
      </c>
      <c r="L3255" s="73">
        <f t="shared" si="200"/>
        <v>4.3047217309714281</v>
      </c>
      <c r="M3255" s="73">
        <v>1.3615382609714288</v>
      </c>
      <c r="N3255" s="73">
        <v>1.28918936</v>
      </c>
      <c r="O3255" s="73">
        <v>1.6539941099999997</v>
      </c>
      <c r="P3255" s="74">
        <f t="shared" si="201"/>
        <v>0.12725671130338045</v>
      </c>
      <c r="Q3255" s="74">
        <f t="shared" si="202"/>
        <v>0.24775130400315365</v>
      </c>
      <c r="R3255" s="75">
        <f t="shared" si="203"/>
        <v>0.40234251674188876</v>
      </c>
      <c r="S3255" s="7"/>
    </row>
    <row r="3256" spans="1:19" x14ac:dyDescent="0.25">
      <c r="A3256" s="44"/>
      <c r="B3256" s="45"/>
      <c r="C3256" s="46"/>
      <c r="D3256" s="47"/>
      <c r="E3256" s="48"/>
      <c r="F3256" s="49">
        <v>18</v>
      </c>
      <c r="G3256" s="50" t="s">
        <v>140</v>
      </c>
      <c r="H3256" s="90"/>
      <c r="I3256" s="46"/>
      <c r="J3256" s="51">
        <v>3.6735010000000008</v>
      </c>
      <c r="K3256" s="52">
        <v>4.5299199999999997</v>
      </c>
      <c r="L3256" s="53">
        <f t="shared" si="200"/>
        <v>1.6612189123313081</v>
      </c>
      <c r="M3256" s="53">
        <v>1.035495672331308</v>
      </c>
      <c r="N3256" s="53">
        <v>0.30683258000000002</v>
      </c>
      <c r="O3256" s="53">
        <v>0.31889065999999999</v>
      </c>
      <c r="P3256" s="54">
        <f t="shared" si="201"/>
        <v>0.22859027804714169</v>
      </c>
      <c r="Q3256" s="54">
        <f t="shared" si="202"/>
        <v>0.29632493561283824</v>
      </c>
      <c r="R3256" s="55">
        <f t="shared" si="203"/>
        <v>0.36672146800193123</v>
      </c>
      <c r="S3256" s="7"/>
    </row>
    <row r="3257" spans="1:19" x14ac:dyDescent="0.25">
      <c r="A3257" s="66"/>
      <c r="B3257" s="56"/>
      <c r="C3257" s="67"/>
      <c r="D3257" s="68"/>
      <c r="E3257" s="69"/>
      <c r="F3257" s="70"/>
      <c r="G3257" s="71"/>
      <c r="H3257" s="66">
        <v>24</v>
      </c>
      <c r="I3257" s="67" t="s">
        <v>277</v>
      </c>
      <c r="J3257" s="72">
        <v>3.6735010000000008</v>
      </c>
      <c r="K3257" s="73">
        <v>4.5299199999999997</v>
      </c>
      <c r="L3257" s="73">
        <f t="shared" si="200"/>
        <v>1.6612189123313081</v>
      </c>
      <c r="M3257" s="73">
        <v>1.035495672331308</v>
      </c>
      <c r="N3257" s="73">
        <v>0.30683258000000002</v>
      </c>
      <c r="O3257" s="73">
        <v>0.31889065999999999</v>
      </c>
      <c r="P3257" s="74">
        <f t="shared" si="201"/>
        <v>0.22859027804714169</v>
      </c>
      <c r="Q3257" s="74">
        <f t="shared" si="202"/>
        <v>0.29632493561283824</v>
      </c>
      <c r="R3257" s="75">
        <f t="shared" si="203"/>
        <v>0.36672146800193123</v>
      </c>
      <c r="S3257" s="7"/>
    </row>
    <row r="3258" spans="1:19" x14ac:dyDescent="0.25">
      <c r="A3258" s="44"/>
      <c r="B3258" s="45"/>
      <c r="C3258" s="46"/>
      <c r="D3258" s="47"/>
      <c r="E3258" s="48"/>
      <c r="F3258" s="49">
        <v>24</v>
      </c>
      <c r="G3258" s="50" t="s">
        <v>141</v>
      </c>
      <c r="H3258" s="90"/>
      <c r="I3258" s="46"/>
      <c r="J3258" s="51">
        <v>4.3857799999999996</v>
      </c>
      <c r="K3258" s="52">
        <v>4.5352290000000002</v>
      </c>
      <c r="L3258" s="53">
        <f t="shared" si="200"/>
        <v>1.564343289728749</v>
      </c>
      <c r="M3258" s="53">
        <v>0.78258767972874921</v>
      </c>
      <c r="N3258" s="53">
        <v>0.24659753000000001</v>
      </c>
      <c r="O3258" s="53">
        <v>0.53515807999999987</v>
      </c>
      <c r="P3258" s="54">
        <f t="shared" si="201"/>
        <v>0.17255747829464602</v>
      </c>
      <c r="Q3258" s="54">
        <f t="shared" si="202"/>
        <v>0.22693125523071694</v>
      </c>
      <c r="R3258" s="55">
        <f t="shared" si="203"/>
        <v>0.34493148851551908</v>
      </c>
      <c r="S3258" s="7"/>
    </row>
    <row r="3259" spans="1:19" x14ac:dyDescent="0.25">
      <c r="A3259" s="66"/>
      <c r="B3259" s="56"/>
      <c r="C3259" s="67"/>
      <c r="D3259" s="68"/>
      <c r="E3259" s="69"/>
      <c r="F3259" s="70"/>
      <c r="G3259" s="71"/>
      <c r="H3259" s="66">
        <v>24</v>
      </c>
      <c r="I3259" s="67" t="s">
        <v>277</v>
      </c>
      <c r="J3259" s="72">
        <v>4.3857799999999996</v>
      </c>
      <c r="K3259" s="73">
        <v>4.5352290000000002</v>
      </c>
      <c r="L3259" s="73">
        <f t="shared" si="200"/>
        <v>1.564343289728749</v>
      </c>
      <c r="M3259" s="73">
        <v>0.78258767972874921</v>
      </c>
      <c r="N3259" s="73">
        <v>0.24659753000000001</v>
      </c>
      <c r="O3259" s="73">
        <v>0.53515807999999987</v>
      </c>
      <c r="P3259" s="74">
        <f t="shared" si="201"/>
        <v>0.17255747829464602</v>
      </c>
      <c r="Q3259" s="74">
        <f t="shared" si="202"/>
        <v>0.22693125523071694</v>
      </c>
      <c r="R3259" s="75">
        <f t="shared" si="203"/>
        <v>0.34493148851551908</v>
      </c>
      <c r="S3259" s="7"/>
    </row>
    <row r="3260" spans="1:19" ht="25.5" x14ac:dyDescent="0.25">
      <c r="A3260" s="44"/>
      <c r="B3260" s="45"/>
      <c r="C3260" s="46"/>
      <c r="D3260" s="47"/>
      <c r="E3260" s="48"/>
      <c r="F3260" s="49">
        <v>30</v>
      </c>
      <c r="G3260" s="50" t="s">
        <v>64</v>
      </c>
      <c r="H3260" s="90"/>
      <c r="I3260" s="46"/>
      <c r="J3260" s="51">
        <v>0.03</v>
      </c>
      <c r="K3260" s="52">
        <v>0.38553199999999999</v>
      </c>
      <c r="L3260" s="53">
        <f t="shared" si="200"/>
        <v>8.9130049238795625E-2</v>
      </c>
      <c r="M3260" s="53">
        <v>3.5692289238795638E-2</v>
      </c>
      <c r="N3260" s="53">
        <v>4.2166929999999998E-2</v>
      </c>
      <c r="O3260" s="53">
        <v>1.1270830000000001E-2</v>
      </c>
      <c r="P3260" s="54">
        <f t="shared" si="201"/>
        <v>9.2579316992611876E-2</v>
      </c>
      <c r="Q3260" s="54">
        <f t="shared" si="202"/>
        <v>0.20195267640246628</v>
      </c>
      <c r="R3260" s="55">
        <f t="shared" si="203"/>
        <v>0.23118716277454435</v>
      </c>
      <c r="S3260" s="7"/>
    </row>
    <row r="3261" spans="1:19" x14ac:dyDescent="0.25">
      <c r="A3261" s="66"/>
      <c r="B3261" s="56"/>
      <c r="C3261" s="67"/>
      <c r="D3261" s="68"/>
      <c r="E3261" s="69"/>
      <c r="F3261" s="70"/>
      <c r="G3261" s="71"/>
      <c r="H3261" s="66">
        <v>24</v>
      </c>
      <c r="I3261" s="67" t="s">
        <v>277</v>
      </c>
      <c r="J3261" s="72">
        <v>0.03</v>
      </c>
      <c r="K3261" s="73">
        <v>0.38553199999999999</v>
      </c>
      <c r="L3261" s="73">
        <f t="shared" si="200"/>
        <v>8.9130049238795625E-2</v>
      </c>
      <c r="M3261" s="73">
        <v>3.5692289238795638E-2</v>
      </c>
      <c r="N3261" s="73">
        <v>4.2166929999999998E-2</v>
      </c>
      <c r="O3261" s="73">
        <v>1.1270830000000001E-2</v>
      </c>
      <c r="P3261" s="74">
        <f t="shared" si="201"/>
        <v>9.2579316992611876E-2</v>
      </c>
      <c r="Q3261" s="74">
        <f t="shared" si="202"/>
        <v>0.20195267640246628</v>
      </c>
      <c r="R3261" s="75">
        <f t="shared" si="203"/>
        <v>0.23118716277454435</v>
      </c>
      <c r="S3261" s="7"/>
    </row>
    <row r="3262" spans="1:19" ht="25.5" x14ac:dyDescent="0.25">
      <c r="A3262" s="44"/>
      <c r="B3262" s="45"/>
      <c r="C3262" s="46"/>
      <c r="D3262" s="47"/>
      <c r="E3262" s="48"/>
      <c r="F3262" s="49">
        <v>35</v>
      </c>
      <c r="G3262" s="50" t="s">
        <v>45</v>
      </c>
      <c r="H3262" s="90"/>
      <c r="I3262" s="46"/>
      <c r="J3262" s="51">
        <v>0.03</v>
      </c>
      <c r="K3262" s="52">
        <v>0.03</v>
      </c>
      <c r="L3262" s="53">
        <f t="shared" si="200"/>
        <v>1.0131500026077031E-2</v>
      </c>
      <c r="M3262" s="53">
        <v>3.0000000260770321E-3</v>
      </c>
      <c r="N3262" s="53">
        <v>7.0315000000000004E-3</v>
      </c>
      <c r="O3262" s="53">
        <v>1E-4</v>
      </c>
      <c r="P3262" s="54">
        <f t="shared" si="201"/>
        <v>0.10000000086923441</v>
      </c>
      <c r="Q3262" s="54">
        <f t="shared" si="202"/>
        <v>0.33438333420256772</v>
      </c>
      <c r="R3262" s="55">
        <f t="shared" si="203"/>
        <v>0.33771666753590107</v>
      </c>
      <c r="S3262" s="7"/>
    </row>
    <row r="3263" spans="1:19" x14ac:dyDescent="0.25">
      <c r="A3263" s="66"/>
      <c r="B3263" s="56"/>
      <c r="C3263" s="67"/>
      <c r="D3263" s="68"/>
      <c r="E3263" s="69"/>
      <c r="F3263" s="70"/>
      <c r="G3263" s="71"/>
      <c r="H3263" s="66">
        <v>24</v>
      </c>
      <c r="I3263" s="67" t="s">
        <v>277</v>
      </c>
      <c r="J3263" s="72">
        <v>0.03</v>
      </c>
      <c r="K3263" s="73">
        <v>0.03</v>
      </c>
      <c r="L3263" s="73">
        <f t="shared" si="200"/>
        <v>1.0131500026077031E-2</v>
      </c>
      <c r="M3263" s="73">
        <v>3.0000000260770321E-3</v>
      </c>
      <c r="N3263" s="73">
        <v>7.0315000000000004E-3</v>
      </c>
      <c r="O3263" s="73">
        <v>1E-4</v>
      </c>
      <c r="P3263" s="74">
        <f t="shared" si="201"/>
        <v>0.10000000086923441</v>
      </c>
      <c r="Q3263" s="74">
        <f t="shared" si="202"/>
        <v>0.33438333420256772</v>
      </c>
      <c r="R3263" s="75">
        <f t="shared" si="203"/>
        <v>0.33771666753590107</v>
      </c>
      <c r="S3263" s="7"/>
    </row>
    <row r="3264" spans="1:19" ht="25.5" x14ac:dyDescent="0.25">
      <c r="A3264" s="44"/>
      <c r="B3264" s="45"/>
      <c r="C3264" s="46"/>
      <c r="D3264" s="47"/>
      <c r="E3264" s="48"/>
      <c r="F3264" s="49">
        <v>42</v>
      </c>
      <c r="G3264" s="50" t="s">
        <v>158</v>
      </c>
      <c r="H3264" s="90"/>
      <c r="I3264" s="46"/>
      <c r="J3264" s="51">
        <v>7.3724150000000002</v>
      </c>
      <c r="K3264" s="52">
        <v>0.1</v>
      </c>
      <c r="L3264" s="53">
        <f t="shared" si="200"/>
        <v>9.7617336142940533E-2</v>
      </c>
      <c r="M3264" s="53">
        <v>6.7486666142940521E-2</v>
      </c>
      <c r="N3264" s="53">
        <v>2.0684000000000001E-2</v>
      </c>
      <c r="O3264" s="53">
        <v>9.4466700000000008E-3</v>
      </c>
      <c r="P3264" s="54">
        <f t="shared" si="201"/>
        <v>0.67486666142940521</v>
      </c>
      <c r="Q3264" s="54">
        <f t="shared" si="202"/>
        <v>0.88170666142940524</v>
      </c>
      <c r="R3264" s="55">
        <f t="shared" si="203"/>
        <v>0.97617336142940525</v>
      </c>
      <c r="S3264" s="7"/>
    </row>
    <row r="3265" spans="1:19" x14ac:dyDescent="0.25">
      <c r="A3265" s="66"/>
      <c r="B3265" s="56"/>
      <c r="C3265" s="67"/>
      <c r="D3265" s="68"/>
      <c r="E3265" s="69"/>
      <c r="F3265" s="70"/>
      <c r="G3265" s="71"/>
      <c r="H3265" s="66">
        <v>24</v>
      </c>
      <c r="I3265" s="67" t="s">
        <v>277</v>
      </c>
      <c r="J3265" s="72">
        <v>7.3724150000000002</v>
      </c>
      <c r="K3265" s="73">
        <v>0.1</v>
      </c>
      <c r="L3265" s="73">
        <f t="shared" si="200"/>
        <v>9.7617336142940533E-2</v>
      </c>
      <c r="M3265" s="73">
        <v>6.7486666142940521E-2</v>
      </c>
      <c r="N3265" s="73">
        <v>2.0684000000000001E-2</v>
      </c>
      <c r="O3265" s="73">
        <v>9.4466700000000008E-3</v>
      </c>
      <c r="P3265" s="74">
        <f t="shared" si="201"/>
        <v>0.67486666142940521</v>
      </c>
      <c r="Q3265" s="74">
        <f t="shared" si="202"/>
        <v>0.88170666142940524</v>
      </c>
      <c r="R3265" s="75">
        <f t="shared" si="203"/>
        <v>0.97617336142940525</v>
      </c>
      <c r="S3265" s="7"/>
    </row>
    <row r="3266" spans="1:19" x14ac:dyDescent="0.25">
      <c r="A3266" s="44"/>
      <c r="B3266" s="45"/>
      <c r="C3266" s="46"/>
      <c r="D3266" s="47"/>
      <c r="E3266" s="48"/>
      <c r="F3266" s="49">
        <v>46</v>
      </c>
      <c r="G3266" s="50" t="s">
        <v>169</v>
      </c>
      <c r="H3266" s="90"/>
      <c r="I3266" s="46"/>
      <c r="J3266" s="51">
        <v>0.03</v>
      </c>
      <c r="K3266" s="52">
        <v>7.0299999999999998E-3</v>
      </c>
      <c r="L3266" s="53">
        <f t="shared" si="200"/>
        <v>7.0000000000000001E-3</v>
      </c>
      <c r="M3266" s="53">
        <v>0</v>
      </c>
      <c r="N3266" s="53">
        <v>0</v>
      </c>
      <c r="O3266" s="53">
        <v>7.0000000000000001E-3</v>
      </c>
      <c r="P3266" s="54">
        <f t="shared" si="201"/>
        <v>0</v>
      </c>
      <c r="Q3266" s="54">
        <f t="shared" si="202"/>
        <v>0</v>
      </c>
      <c r="R3266" s="55">
        <f t="shared" si="203"/>
        <v>0.99573257467994314</v>
      </c>
      <c r="S3266" s="7"/>
    </row>
    <row r="3267" spans="1:19" x14ac:dyDescent="0.25">
      <c r="A3267" s="66"/>
      <c r="B3267" s="56"/>
      <c r="C3267" s="67"/>
      <c r="D3267" s="68"/>
      <c r="E3267" s="69"/>
      <c r="F3267" s="70"/>
      <c r="G3267" s="71"/>
      <c r="H3267" s="66">
        <v>24</v>
      </c>
      <c r="I3267" s="67" t="s">
        <v>277</v>
      </c>
      <c r="J3267" s="72">
        <v>0.03</v>
      </c>
      <c r="K3267" s="73">
        <v>7.0299999999999998E-3</v>
      </c>
      <c r="L3267" s="73">
        <f t="shared" si="200"/>
        <v>7.0000000000000001E-3</v>
      </c>
      <c r="M3267" s="73">
        <v>0</v>
      </c>
      <c r="N3267" s="73">
        <v>0</v>
      </c>
      <c r="O3267" s="73">
        <v>7.0000000000000001E-3</v>
      </c>
      <c r="P3267" s="74">
        <f t="shared" si="201"/>
        <v>0</v>
      </c>
      <c r="Q3267" s="74">
        <f t="shared" si="202"/>
        <v>0</v>
      </c>
      <c r="R3267" s="75">
        <f t="shared" si="203"/>
        <v>0.99573257467994314</v>
      </c>
      <c r="S3267" s="7"/>
    </row>
    <row r="3268" spans="1:19" ht="51" x14ac:dyDescent="0.25">
      <c r="A3268" s="44"/>
      <c r="B3268" s="45"/>
      <c r="C3268" s="46"/>
      <c r="D3268" s="47"/>
      <c r="E3268" s="48"/>
      <c r="F3268" s="49">
        <v>57</v>
      </c>
      <c r="G3268" s="50" t="s">
        <v>50</v>
      </c>
      <c r="H3268" s="90"/>
      <c r="I3268" s="46"/>
      <c r="J3268" s="51">
        <v>0</v>
      </c>
      <c r="K3268" s="52">
        <v>0.32962199999999997</v>
      </c>
      <c r="L3268" s="53">
        <f t="shared" si="200"/>
        <v>0.14560336999999998</v>
      </c>
      <c r="M3268" s="53">
        <v>0</v>
      </c>
      <c r="N3268" s="53">
        <v>1.04E-2</v>
      </c>
      <c r="O3268" s="53">
        <v>0.13520336999999999</v>
      </c>
      <c r="P3268" s="54">
        <f t="shared" si="201"/>
        <v>0</v>
      </c>
      <c r="Q3268" s="54">
        <f t="shared" si="202"/>
        <v>3.1551292086086487E-2</v>
      </c>
      <c r="R3268" s="55">
        <f t="shared" si="203"/>
        <v>0.44172831303735793</v>
      </c>
      <c r="S3268" s="7"/>
    </row>
    <row r="3269" spans="1:19" x14ac:dyDescent="0.25">
      <c r="A3269" s="66"/>
      <c r="B3269" s="56"/>
      <c r="C3269" s="67"/>
      <c r="D3269" s="68"/>
      <c r="E3269" s="69"/>
      <c r="F3269" s="70"/>
      <c r="G3269" s="71"/>
      <c r="H3269" s="66">
        <v>24</v>
      </c>
      <c r="I3269" s="67" t="s">
        <v>277</v>
      </c>
      <c r="J3269" s="72">
        <v>0</v>
      </c>
      <c r="K3269" s="73">
        <v>0.32962199999999997</v>
      </c>
      <c r="L3269" s="73">
        <f t="shared" si="200"/>
        <v>0.14560336999999998</v>
      </c>
      <c r="M3269" s="73">
        <v>0</v>
      </c>
      <c r="N3269" s="73">
        <v>1.04E-2</v>
      </c>
      <c r="O3269" s="73">
        <v>0.13520336999999999</v>
      </c>
      <c r="P3269" s="74">
        <f t="shared" si="201"/>
        <v>0</v>
      </c>
      <c r="Q3269" s="74">
        <f t="shared" si="202"/>
        <v>3.1551292086086487E-2</v>
      </c>
      <c r="R3269" s="75">
        <f t="shared" si="203"/>
        <v>0.44172831303735793</v>
      </c>
      <c r="S3269" s="7"/>
    </row>
    <row r="3270" spans="1:19" ht="38.25" x14ac:dyDescent="0.25">
      <c r="A3270" s="44"/>
      <c r="B3270" s="45"/>
      <c r="C3270" s="46"/>
      <c r="D3270" s="47"/>
      <c r="E3270" s="48"/>
      <c r="F3270" s="49">
        <v>61</v>
      </c>
      <c r="G3270" s="50" t="s">
        <v>191</v>
      </c>
      <c r="H3270" s="90"/>
      <c r="I3270" s="46"/>
      <c r="J3270" s="51">
        <v>25.779995000000003</v>
      </c>
      <c r="K3270" s="52">
        <v>42.605776999999989</v>
      </c>
      <c r="L3270" s="53">
        <f t="shared" si="200"/>
        <v>11.504233134136129</v>
      </c>
      <c r="M3270" s="53">
        <v>5.8757171041361289</v>
      </c>
      <c r="N3270" s="53">
        <v>1.38854257</v>
      </c>
      <c r="O3270" s="53">
        <v>4.2399734599999999</v>
      </c>
      <c r="P3270" s="54">
        <f t="shared" si="201"/>
        <v>0.1379089296772156</v>
      </c>
      <c r="Q3270" s="54">
        <f t="shared" si="202"/>
        <v>0.17049940608138964</v>
      </c>
      <c r="R3270" s="55">
        <f t="shared" si="203"/>
        <v>0.27001580405718528</v>
      </c>
      <c r="S3270" s="7"/>
    </row>
    <row r="3271" spans="1:19" x14ac:dyDescent="0.25">
      <c r="A3271" s="66"/>
      <c r="B3271" s="56"/>
      <c r="C3271" s="67"/>
      <c r="D3271" s="68"/>
      <c r="E3271" s="69"/>
      <c r="F3271" s="70"/>
      <c r="G3271" s="71"/>
      <c r="H3271" s="66">
        <v>24</v>
      </c>
      <c r="I3271" s="67" t="s">
        <v>277</v>
      </c>
      <c r="J3271" s="72">
        <v>25.779995000000003</v>
      </c>
      <c r="K3271" s="73">
        <v>42.605776999999989</v>
      </c>
      <c r="L3271" s="73">
        <f t="shared" ref="L3271:L3334" si="204">SUM(M3271,N3271,O3271)</f>
        <v>11.504233134136129</v>
      </c>
      <c r="M3271" s="73">
        <v>5.8757171041361289</v>
      </c>
      <c r="N3271" s="73">
        <v>1.38854257</v>
      </c>
      <c r="O3271" s="73">
        <v>4.2399734599999999</v>
      </c>
      <c r="P3271" s="74">
        <f t="shared" ref="P3271:P3334" si="205">IFERROR(M3271/K3271,0)</f>
        <v>0.1379089296772156</v>
      </c>
      <c r="Q3271" s="74">
        <f t="shared" ref="Q3271:Q3334" si="206">IFERROR(SUM(M3271,N3271)/K3271,0)</f>
        <v>0.17049940608138964</v>
      </c>
      <c r="R3271" s="75">
        <f t="shared" ref="R3271:R3334" si="207">IFERROR(SUM(M3271,N3271,O3271)/K3271,0)</f>
        <v>0.27001580405718528</v>
      </c>
      <c r="S3271" s="7"/>
    </row>
    <row r="3272" spans="1:19" ht="38.25" x14ac:dyDescent="0.25">
      <c r="A3272" s="44"/>
      <c r="B3272" s="45"/>
      <c r="C3272" s="46"/>
      <c r="D3272" s="47"/>
      <c r="E3272" s="48"/>
      <c r="F3272" s="49">
        <v>68</v>
      </c>
      <c r="G3272" s="50" t="s">
        <v>22</v>
      </c>
      <c r="H3272" s="90"/>
      <c r="I3272" s="46"/>
      <c r="J3272" s="51">
        <v>33.525500000000001</v>
      </c>
      <c r="K3272" s="52">
        <v>11.844098999999998</v>
      </c>
      <c r="L3272" s="53">
        <f t="shared" si="204"/>
        <v>1.8138144416792021</v>
      </c>
      <c r="M3272" s="53">
        <v>0.78959568167920224</v>
      </c>
      <c r="N3272" s="53">
        <v>0.19129606999999998</v>
      </c>
      <c r="O3272" s="53">
        <v>0.83292268999999997</v>
      </c>
      <c r="P3272" s="54">
        <f t="shared" si="205"/>
        <v>6.666574483033301E-2</v>
      </c>
      <c r="Q3272" s="54">
        <f t="shared" si="206"/>
        <v>8.2816915974714689E-2</v>
      </c>
      <c r="R3272" s="55">
        <f t="shared" si="207"/>
        <v>0.15314077007286095</v>
      </c>
      <c r="S3272" s="7"/>
    </row>
    <row r="3273" spans="1:19" x14ac:dyDescent="0.25">
      <c r="A3273" s="66"/>
      <c r="B3273" s="56"/>
      <c r="C3273" s="67"/>
      <c r="D3273" s="68"/>
      <c r="E3273" s="69"/>
      <c r="F3273" s="70"/>
      <c r="G3273" s="71"/>
      <c r="H3273" s="66">
        <v>24</v>
      </c>
      <c r="I3273" s="67" t="s">
        <v>277</v>
      </c>
      <c r="J3273" s="72">
        <v>33.525500000000001</v>
      </c>
      <c r="K3273" s="73">
        <v>11.844098999999998</v>
      </c>
      <c r="L3273" s="73">
        <f t="shared" si="204"/>
        <v>1.8138144416792021</v>
      </c>
      <c r="M3273" s="73">
        <v>0.78959568167920224</v>
      </c>
      <c r="N3273" s="73">
        <v>0.19129606999999998</v>
      </c>
      <c r="O3273" s="73">
        <v>0.83292268999999997</v>
      </c>
      <c r="P3273" s="74">
        <f t="shared" si="205"/>
        <v>6.666574483033301E-2</v>
      </c>
      <c r="Q3273" s="74">
        <f t="shared" si="206"/>
        <v>8.2816915974714689E-2</v>
      </c>
      <c r="R3273" s="75">
        <f t="shared" si="207"/>
        <v>0.15314077007286095</v>
      </c>
      <c r="S3273" s="7"/>
    </row>
    <row r="3274" spans="1:19" ht="25.5" x14ac:dyDescent="0.25">
      <c r="A3274" s="44"/>
      <c r="B3274" s="45"/>
      <c r="C3274" s="46"/>
      <c r="D3274" s="47"/>
      <c r="E3274" s="48"/>
      <c r="F3274" s="49">
        <v>82</v>
      </c>
      <c r="G3274" s="50" t="s">
        <v>197</v>
      </c>
      <c r="H3274" s="90"/>
      <c r="I3274" s="46"/>
      <c r="J3274" s="51">
        <v>1.331348</v>
      </c>
      <c r="K3274" s="52">
        <v>1.331348</v>
      </c>
      <c r="L3274" s="53">
        <f t="shared" si="204"/>
        <v>0</v>
      </c>
      <c r="M3274" s="53">
        <v>0</v>
      </c>
      <c r="N3274" s="53">
        <v>0</v>
      </c>
      <c r="O3274" s="53">
        <v>0</v>
      </c>
      <c r="P3274" s="54">
        <f t="shared" si="205"/>
        <v>0</v>
      </c>
      <c r="Q3274" s="54">
        <f t="shared" si="206"/>
        <v>0</v>
      </c>
      <c r="R3274" s="55">
        <f t="shared" si="207"/>
        <v>0</v>
      </c>
      <c r="S3274" s="7"/>
    </row>
    <row r="3275" spans="1:19" x14ac:dyDescent="0.25">
      <c r="A3275" s="66"/>
      <c r="B3275" s="56"/>
      <c r="C3275" s="67"/>
      <c r="D3275" s="68"/>
      <c r="E3275" s="69"/>
      <c r="F3275" s="70"/>
      <c r="G3275" s="71"/>
      <c r="H3275" s="66">
        <v>24</v>
      </c>
      <c r="I3275" s="67" t="s">
        <v>277</v>
      </c>
      <c r="J3275" s="72">
        <v>1.331348</v>
      </c>
      <c r="K3275" s="73">
        <v>1.331348</v>
      </c>
      <c r="L3275" s="73">
        <f t="shared" si="204"/>
        <v>0</v>
      </c>
      <c r="M3275" s="73">
        <v>0</v>
      </c>
      <c r="N3275" s="73">
        <v>0</v>
      </c>
      <c r="O3275" s="73">
        <v>0</v>
      </c>
      <c r="P3275" s="74">
        <f t="shared" si="205"/>
        <v>0</v>
      </c>
      <c r="Q3275" s="74">
        <f t="shared" si="206"/>
        <v>0</v>
      </c>
      <c r="R3275" s="75">
        <f t="shared" si="207"/>
        <v>0</v>
      </c>
      <c r="S3275" s="7"/>
    </row>
    <row r="3276" spans="1:19" ht="25.5" x14ac:dyDescent="0.25">
      <c r="A3276" s="44"/>
      <c r="B3276" s="45"/>
      <c r="C3276" s="46"/>
      <c r="D3276" s="47"/>
      <c r="E3276" s="48"/>
      <c r="F3276" s="49">
        <v>90</v>
      </c>
      <c r="G3276" s="50" t="s">
        <v>81</v>
      </c>
      <c r="H3276" s="90"/>
      <c r="I3276" s="46"/>
      <c r="J3276" s="51">
        <v>102.56382099999999</v>
      </c>
      <c r="K3276" s="52">
        <v>111.75257500000002</v>
      </c>
      <c r="L3276" s="53">
        <f t="shared" si="204"/>
        <v>52.065446018424929</v>
      </c>
      <c r="M3276" s="53">
        <v>33.379315768424931</v>
      </c>
      <c r="N3276" s="53">
        <v>9.0257193099999959</v>
      </c>
      <c r="O3276" s="53">
        <v>9.6604109400000002</v>
      </c>
      <c r="P3276" s="54">
        <f t="shared" si="205"/>
        <v>0.29868945541903552</v>
      </c>
      <c r="Q3276" s="54">
        <f t="shared" si="206"/>
        <v>0.37945465756314717</v>
      </c>
      <c r="R3276" s="55">
        <f t="shared" si="207"/>
        <v>0.46589929599765301</v>
      </c>
      <c r="S3276" s="7"/>
    </row>
    <row r="3277" spans="1:19" x14ac:dyDescent="0.25">
      <c r="A3277" s="66"/>
      <c r="B3277" s="56"/>
      <c r="C3277" s="67"/>
      <c r="D3277" s="68"/>
      <c r="E3277" s="69"/>
      <c r="F3277" s="70"/>
      <c r="G3277" s="71"/>
      <c r="H3277" s="66">
        <v>24</v>
      </c>
      <c r="I3277" s="67" t="s">
        <v>277</v>
      </c>
      <c r="J3277" s="72">
        <v>102.56382099999999</v>
      </c>
      <c r="K3277" s="73">
        <v>111.75257500000002</v>
      </c>
      <c r="L3277" s="73">
        <f t="shared" si="204"/>
        <v>52.065446018424929</v>
      </c>
      <c r="M3277" s="73">
        <v>33.379315768424931</v>
      </c>
      <c r="N3277" s="73">
        <v>9.0257193099999959</v>
      </c>
      <c r="O3277" s="73">
        <v>9.6604109400000002</v>
      </c>
      <c r="P3277" s="74">
        <f t="shared" si="205"/>
        <v>0.29868945541903552</v>
      </c>
      <c r="Q3277" s="74">
        <f t="shared" si="206"/>
        <v>0.37945465756314717</v>
      </c>
      <c r="R3277" s="75">
        <f t="shared" si="207"/>
        <v>0.46589929599765301</v>
      </c>
      <c r="S3277" s="7"/>
    </row>
    <row r="3278" spans="1:19" ht="51" x14ac:dyDescent="0.25">
      <c r="A3278" s="44"/>
      <c r="B3278" s="45"/>
      <c r="C3278" s="46"/>
      <c r="D3278" s="47"/>
      <c r="E3278" s="48"/>
      <c r="F3278" s="49">
        <v>91</v>
      </c>
      <c r="G3278" s="50" t="s">
        <v>82</v>
      </c>
      <c r="H3278" s="90"/>
      <c r="I3278" s="46"/>
      <c r="J3278" s="51">
        <v>4.8306420000000001</v>
      </c>
      <c r="K3278" s="52">
        <v>3.9052780000000005</v>
      </c>
      <c r="L3278" s="53">
        <f t="shared" si="204"/>
        <v>0.87520289478811453</v>
      </c>
      <c r="M3278" s="53">
        <v>0.79869817478811456</v>
      </c>
      <c r="N3278" s="53">
        <v>7.4891250000000006E-2</v>
      </c>
      <c r="O3278" s="53">
        <v>1.6134700000000023E-3</v>
      </c>
      <c r="P3278" s="54">
        <f t="shared" si="205"/>
        <v>0.20451762327499207</v>
      </c>
      <c r="Q3278" s="54">
        <f t="shared" si="206"/>
        <v>0.22369455510929426</v>
      </c>
      <c r="R3278" s="55">
        <f t="shared" si="207"/>
        <v>0.22410770623451504</v>
      </c>
      <c r="S3278" s="7"/>
    </row>
    <row r="3279" spans="1:19" x14ac:dyDescent="0.25">
      <c r="A3279" s="66"/>
      <c r="B3279" s="56"/>
      <c r="C3279" s="67"/>
      <c r="D3279" s="68"/>
      <c r="E3279" s="69"/>
      <c r="F3279" s="70"/>
      <c r="G3279" s="71"/>
      <c r="H3279" s="66">
        <v>24</v>
      </c>
      <c r="I3279" s="67" t="s">
        <v>277</v>
      </c>
      <c r="J3279" s="72">
        <v>4.8306420000000001</v>
      </c>
      <c r="K3279" s="73">
        <v>3.9052780000000005</v>
      </c>
      <c r="L3279" s="73">
        <f t="shared" si="204"/>
        <v>0.87520289478811453</v>
      </c>
      <c r="M3279" s="73">
        <v>0.79869817478811456</v>
      </c>
      <c r="N3279" s="73">
        <v>7.4891250000000006E-2</v>
      </c>
      <c r="O3279" s="73">
        <v>1.6134700000000023E-3</v>
      </c>
      <c r="P3279" s="74">
        <f t="shared" si="205"/>
        <v>0.20451762327499207</v>
      </c>
      <c r="Q3279" s="74">
        <f t="shared" si="206"/>
        <v>0.22369455510929426</v>
      </c>
      <c r="R3279" s="75">
        <f t="shared" si="207"/>
        <v>0.22410770623451504</v>
      </c>
      <c r="S3279" s="7"/>
    </row>
    <row r="3280" spans="1:19" ht="25.5" x14ac:dyDescent="0.25">
      <c r="A3280" s="44"/>
      <c r="B3280" s="45"/>
      <c r="C3280" s="46"/>
      <c r="D3280" s="47"/>
      <c r="E3280" s="48"/>
      <c r="F3280" s="49">
        <v>104</v>
      </c>
      <c r="G3280" s="50" t="s">
        <v>142</v>
      </c>
      <c r="H3280" s="90"/>
      <c r="I3280" s="46"/>
      <c r="J3280" s="51">
        <v>1.857073</v>
      </c>
      <c r="K3280" s="52">
        <v>1.857073</v>
      </c>
      <c r="L3280" s="53">
        <f t="shared" si="204"/>
        <v>1.6947000274155289E-2</v>
      </c>
      <c r="M3280" s="53">
        <v>1.4522000274155289E-2</v>
      </c>
      <c r="N3280" s="53">
        <v>2.4250000000000001E-3</v>
      </c>
      <c r="O3280" s="53">
        <v>0</v>
      </c>
      <c r="P3280" s="54">
        <f t="shared" si="205"/>
        <v>7.8198327551772546E-3</v>
      </c>
      <c r="Q3280" s="54">
        <f t="shared" si="206"/>
        <v>9.1256511048059437E-3</v>
      </c>
      <c r="R3280" s="55">
        <f t="shared" si="207"/>
        <v>9.1256511048059437E-3</v>
      </c>
      <c r="S3280" s="7"/>
    </row>
    <row r="3281" spans="1:19" x14ac:dyDescent="0.25">
      <c r="A3281" s="66"/>
      <c r="B3281" s="56"/>
      <c r="C3281" s="67"/>
      <c r="D3281" s="68"/>
      <c r="E3281" s="69"/>
      <c r="F3281" s="70"/>
      <c r="G3281" s="71"/>
      <c r="H3281" s="66">
        <v>24</v>
      </c>
      <c r="I3281" s="67" t="s">
        <v>277</v>
      </c>
      <c r="J3281" s="72">
        <v>1.857073</v>
      </c>
      <c r="K3281" s="73">
        <v>1.857073</v>
      </c>
      <c r="L3281" s="73">
        <f t="shared" si="204"/>
        <v>1.6947000274155289E-2</v>
      </c>
      <c r="M3281" s="73">
        <v>1.4522000274155289E-2</v>
      </c>
      <c r="N3281" s="73">
        <v>2.4250000000000001E-3</v>
      </c>
      <c r="O3281" s="73">
        <v>0</v>
      </c>
      <c r="P3281" s="74">
        <f t="shared" si="205"/>
        <v>7.8198327551772546E-3</v>
      </c>
      <c r="Q3281" s="74">
        <f t="shared" si="206"/>
        <v>9.1256511048059437E-3</v>
      </c>
      <c r="R3281" s="75">
        <f t="shared" si="207"/>
        <v>9.1256511048059437E-3</v>
      </c>
      <c r="S3281" s="7"/>
    </row>
    <row r="3282" spans="1:19" ht="38.25" x14ac:dyDescent="0.25">
      <c r="A3282" s="44"/>
      <c r="B3282" s="45"/>
      <c r="C3282" s="46"/>
      <c r="D3282" s="47"/>
      <c r="E3282" s="48"/>
      <c r="F3282" s="49">
        <v>106</v>
      </c>
      <c r="G3282" s="50" t="s">
        <v>83</v>
      </c>
      <c r="H3282" s="90"/>
      <c r="I3282" s="46"/>
      <c r="J3282" s="51">
        <v>2.3795169999999999</v>
      </c>
      <c r="K3282" s="52">
        <v>2.4180709999999999</v>
      </c>
      <c r="L3282" s="53">
        <f t="shared" si="204"/>
        <v>0.9036804242633254</v>
      </c>
      <c r="M3282" s="53">
        <v>0.81956063426332548</v>
      </c>
      <c r="N3282" s="53">
        <v>4.616236E-2</v>
      </c>
      <c r="O3282" s="53">
        <v>3.795743E-2</v>
      </c>
      <c r="P3282" s="54">
        <f t="shared" si="205"/>
        <v>0.33893158400366469</v>
      </c>
      <c r="Q3282" s="54">
        <f t="shared" si="206"/>
        <v>0.35802215661298842</v>
      </c>
      <c r="R3282" s="55">
        <f t="shared" si="207"/>
        <v>0.37371955755779107</v>
      </c>
      <c r="S3282" s="7"/>
    </row>
    <row r="3283" spans="1:19" x14ac:dyDescent="0.25">
      <c r="A3283" s="66"/>
      <c r="B3283" s="56"/>
      <c r="C3283" s="67"/>
      <c r="D3283" s="68"/>
      <c r="E3283" s="69"/>
      <c r="F3283" s="70"/>
      <c r="G3283" s="71"/>
      <c r="H3283" s="66">
        <v>24</v>
      </c>
      <c r="I3283" s="67" t="s">
        <v>277</v>
      </c>
      <c r="J3283" s="72">
        <v>2.3795169999999999</v>
      </c>
      <c r="K3283" s="73">
        <v>2.4180709999999999</v>
      </c>
      <c r="L3283" s="73">
        <f t="shared" si="204"/>
        <v>0.9036804242633254</v>
      </c>
      <c r="M3283" s="73">
        <v>0.81956063426332548</v>
      </c>
      <c r="N3283" s="73">
        <v>4.616236E-2</v>
      </c>
      <c r="O3283" s="73">
        <v>3.795743E-2</v>
      </c>
      <c r="P3283" s="74">
        <f t="shared" si="205"/>
        <v>0.33893158400366469</v>
      </c>
      <c r="Q3283" s="74">
        <f t="shared" si="206"/>
        <v>0.35802215661298842</v>
      </c>
      <c r="R3283" s="75">
        <f t="shared" si="207"/>
        <v>0.37371955755779107</v>
      </c>
      <c r="S3283" s="7"/>
    </row>
    <row r="3284" spans="1:19" ht="38.25" x14ac:dyDescent="0.25">
      <c r="A3284" s="44"/>
      <c r="B3284" s="45"/>
      <c r="C3284" s="46"/>
      <c r="D3284" s="47"/>
      <c r="E3284" s="48"/>
      <c r="F3284" s="49">
        <v>107</v>
      </c>
      <c r="G3284" s="50" t="s">
        <v>84</v>
      </c>
      <c r="H3284" s="90"/>
      <c r="I3284" s="46"/>
      <c r="J3284" s="51">
        <v>5.2508859999999986</v>
      </c>
      <c r="K3284" s="52">
        <v>5.2508859999999995</v>
      </c>
      <c r="L3284" s="53">
        <f t="shared" si="204"/>
        <v>2.0313975993177036</v>
      </c>
      <c r="M3284" s="53">
        <v>1.1785674393177032</v>
      </c>
      <c r="N3284" s="53">
        <v>0.38675380000000004</v>
      </c>
      <c r="O3284" s="53">
        <v>0.46607636000000002</v>
      </c>
      <c r="P3284" s="54">
        <f t="shared" si="205"/>
        <v>0.22445115725569045</v>
      </c>
      <c r="Q3284" s="54">
        <f t="shared" si="206"/>
        <v>0.29810611758048139</v>
      </c>
      <c r="R3284" s="55">
        <f t="shared" si="207"/>
        <v>0.38686758754954947</v>
      </c>
      <c r="S3284" s="7"/>
    </row>
    <row r="3285" spans="1:19" x14ac:dyDescent="0.25">
      <c r="A3285" s="66"/>
      <c r="B3285" s="56"/>
      <c r="C3285" s="67"/>
      <c r="D3285" s="68"/>
      <c r="E3285" s="69"/>
      <c r="F3285" s="70"/>
      <c r="G3285" s="71"/>
      <c r="H3285" s="66">
        <v>24</v>
      </c>
      <c r="I3285" s="67" t="s">
        <v>277</v>
      </c>
      <c r="J3285" s="72">
        <v>5.2508859999999986</v>
      </c>
      <c r="K3285" s="73">
        <v>5.2508859999999995</v>
      </c>
      <c r="L3285" s="73">
        <f t="shared" si="204"/>
        <v>2.0313975993177036</v>
      </c>
      <c r="M3285" s="73">
        <v>1.1785674393177032</v>
      </c>
      <c r="N3285" s="73">
        <v>0.38675380000000004</v>
      </c>
      <c r="O3285" s="73">
        <v>0.46607636000000002</v>
      </c>
      <c r="P3285" s="74">
        <f t="shared" si="205"/>
        <v>0.22445115725569045</v>
      </c>
      <c r="Q3285" s="74">
        <f t="shared" si="206"/>
        <v>0.29810611758048139</v>
      </c>
      <c r="R3285" s="75">
        <f t="shared" si="207"/>
        <v>0.38686758754954947</v>
      </c>
      <c r="S3285" s="7"/>
    </row>
    <row r="3286" spans="1:19" ht="25.5" x14ac:dyDescent="0.25">
      <c r="A3286" s="44"/>
      <c r="B3286" s="45"/>
      <c r="C3286" s="46"/>
      <c r="D3286" s="47"/>
      <c r="E3286" s="48"/>
      <c r="F3286" s="49">
        <v>121</v>
      </c>
      <c r="G3286" s="50" t="s">
        <v>159</v>
      </c>
      <c r="H3286" s="90"/>
      <c r="I3286" s="46"/>
      <c r="J3286" s="51">
        <v>1.9626999999999999E-2</v>
      </c>
      <c r="K3286" s="52">
        <v>1.9627000000000002E-2</v>
      </c>
      <c r="L3286" s="53">
        <f t="shared" si="204"/>
        <v>6.5569999999999995E-3</v>
      </c>
      <c r="M3286" s="53">
        <v>0</v>
      </c>
      <c r="N3286" s="53">
        <v>0</v>
      </c>
      <c r="O3286" s="53">
        <v>6.5569999999999995E-3</v>
      </c>
      <c r="P3286" s="54">
        <f t="shared" si="205"/>
        <v>0</v>
      </c>
      <c r="Q3286" s="54">
        <f t="shared" si="206"/>
        <v>0</v>
      </c>
      <c r="R3286" s="55">
        <f t="shared" si="207"/>
        <v>0.33408060325062405</v>
      </c>
      <c r="S3286" s="7"/>
    </row>
    <row r="3287" spans="1:19" x14ac:dyDescent="0.25">
      <c r="A3287" s="66"/>
      <c r="B3287" s="56"/>
      <c r="C3287" s="67"/>
      <c r="D3287" s="68"/>
      <c r="E3287" s="69"/>
      <c r="F3287" s="70"/>
      <c r="G3287" s="71"/>
      <c r="H3287" s="66">
        <v>24</v>
      </c>
      <c r="I3287" s="67" t="s">
        <v>277</v>
      </c>
      <c r="J3287" s="72">
        <v>1.9626999999999999E-2</v>
      </c>
      <c r="K3287" s="73">
        <v>1.9627000000000002E-2</v>
      </c>
      <c r="L3287" s="73">
        <f t="shared" si="204"/>
        <v>6.5569999999999995E-3</v>
      </c>
      <c r="M3287" s="73">
        <v>0</v>
      </c>
      <c r="N3287" s="73">
        <v>0</v>
      </c>
      <c r="O3287" s="73">
        <v>6.5569999999999995E-3</v>
      </c>
      <c r="P3287" s="74">
        <f t="shared" si="205"/>
        <v>0</v>
      </c>
      <c r="Q3287" s="74">
        <f t="shared" si="206"/>
        <v>0</v>
      </c>
      <c r="R3287" s="75">
        <f t="shared" si="207"/>
        <v>0.33408060325062405</v>
      </c>
      <c r="S3287" s="7"/>
    </row>
    <row r="3288" spans="1:19" ht="25.5" x14ac:dyDescent="0.25">
      <c r="A3288" s="44"/>
      <c r="B3288" s="45"/>
      <c r="C3288" s="46"/>
      <c r="D3288" s="47"/>
      <c r="E3288" s="48"/>
      <c r="F3288" s="49">
        <v>127</v>
      </c>
      <c r="G3288" s="50" t="s">
        <v>184</v>
      </c>
      <c r="H3288" s="90"/>
      <c r="I3288" s="46"/>
      <c r="J3288" s="51">
        <v>3.8413349999999999</v>
      </c>
      <c r="K3288" s="52">
        <v>4.0147890000000004</v>
      </c>
      <c r="L3288" s="53">
        <f t="shared" si="204"/>
        <v>0.3375253481102794</v>
      </c>
      <c r="M3288" s="53">
        <v>0.2350674581102794</v>
      </c>
      <c r="N3288" s="53">
        <v>5.399557E-2</v>
      </c>
      <c r="O3288" s="53">
        <v>4.8462320000000003E-2</v>
      </c>
      <c r="P3288" s="54">
        <f t="shared" si="205"/>
        <v>5.8550389101464456E-2</v>
      </c>
      <c r="Q3288" s="54">
        <f t="shared" si="206"/>
        <v>7.199955666668395E-2</v>
      </c>
      <c r="R3288" s="55">
        <f t="shared" si="207"/>
        <v>8.4070507344291168E-2</v>
      </c>
      <c r="S3288" s="7"/>
    </row>
    <row r="3289" spans="1:19" x14ac:dyDescent="0.25">
      <c r="A3289" s="66"/>
      <c r="B3289" s="56"/>
      <c r="C3289" s="67"/>
      <c r="D3289" s="68"/>
      <c r="E3289" s="69"/>
      <c r="F3289" s="70"/>
      <c r="G3289" s="71"/>
      <c r="H3289" s="66">
        <v>24</v>
      </c>
      <c r="I3289" s="67" t="s">
        <v>277</v>
      </c>
      <c r="J3289" s="72">
        <v>3.8413349999999999</v>
      </c>
      <c r="K3289" s="73">
        <v>4.0147890000000004</v>
      </c>
      <c r="L3289" s="73">
        <f t="shared" si="204"/>
        <v>0.3375253481102794</v>
      </c>
      <c r="M3289" s="73">
        <v>0.2350674581102794</v>
      </c>
      <c r="N3289" s="73">
        <v>5.399557E-2</v>
      </c>
      <c r="O3289" s="73">
        <v>4.8462320000000003E-2</v>
      </c>
      <c r="P3289" s="74">
        <f t="shared" si="205"/>
        <v>5.8550389101464456E-2</v>
      </c>
      <c r="Q3289" s="74">
        <f t="shared" si="206"/>
        <v>7.199955666668395E-2</v>
      </c>
      <c r="R3289" s="75">
        <f t="shared" si="207"/>
        <v>8.4070507344291168E-2</v>
      </c>
      <c r="S3289" s="7"/>
    </row>
    <row r="3290" spans="1:19" ht="38.25" x14ac:dyDescent="0.25">
      <c r="A3290" s="44"/>
      <c r="B3290" s="45"/>
      <c r="C3290" s="46"/>
      <c r="D3290" s="47"/>
      <c r="E3290" s="48"/>
      <c r="F3290" s="49">
        <v>129</v>
      </c>
      <c r="G3290" s="50" t="s">
        <v>143</v>
      </c>
      <c r="H3290" s="90"/>
      <c r="I3290" s="46"/>
      <c r="J3290" s="51">
        <v>0.67137200000000008</v>
      </c>
      <c r="K3290" s="52">
        <v>0.87469600000000003</v>
      </c>
      <c r="L3290" s="53">
        <f t="shared" si="204"/>
        <v>1.8359120055600069E-2</v>
      </c>
      <c r="M3290" s="53">
        <v>6.5191200556000695E-3</v>
      </c>
      <c r="N3290" s="53">
        <v>2.5000000000000001E-3</v>
      </c>
      <c r="O3290" s="53">
        <v>9.3399999999999993E-3</v>
      </c>
      <c r="P3290" s="54">
        <f t="shared" si="205"/>
        <v>7.4530123101055326E-3</v>
      </c>
      <c r="Q3290" s="54">
        <f t="shared" si="206"/>
        <v>1.0311148165305511E-2</v>
      </c>
      <c r="R3290" s="55">
        <f t="shared" si="207"/>
        <v>2.0989143720332629E-2</v>
      </c>
      <c r="S3290" s="7"/>
    </row>
    <row r="3291" spans="1:19" x14ac:dyDescent="0.25">
      <c r="A3291" s="66"/>
      <c r="B3291" s="56"/>
      <c r="C3291" s="67"/>
      <c r="D3291" s="68"/>
      <c r="E3291" s="69"/>
      <c r="F3291" s="70"/>
      <c r="G3291" s="71"/>
      <c r="H3291" s="66">
        <v>24</v>
      </c>
      <c r="I3291" s="67" t="s">
        <v>277</v>
      </c>
      <c r="J3291" s="72">
        <v>0.67137200000000008</v>
      </c>
      <c r="K3291" s="73">
        <v>0.87469600000000003</v>
      </c>
      <c r="L3291" s="73">
        <f t="shared" si="204"/>
        <v>1.8359120055600069E-2</v>
      </c>
      <c r="M3291" s="73">
        <v>6.5191200556000695E-3</v>
      </c>
      <c r="N3291" s="73">
        <v>2.5000000000000001E-3</v>
      </c>
      <c r="O3291" s="73">
        <v>9.3399999999999993E-3</v>
      </c>
      <c r="P3291" s="74">
        <f t="shared" si="205"/>
        <v>7.4530123101055326E-3</v>
      </c>
      <c r="Q3291" s="74">
        <f t="shared" si="206"/>
        <v>1.0311148165305511E-2</v>
      </c>
      <c r="R3291" s="75">
        <f t="shared" si="207"/>
        <v>2.0989143720332629E-2</v>
      </c>
      <c r="S3291" s="7"/>
    </row>
    <row r="3292" spans="1:19" ht="38.25" x14ac:dyDescent="0.25">
      <c r="A3292" s="44"/>
      <c r="B3292" s="45"/>
      <c r="C3292" s="46"/>
      <c r="D3292" s="47"/>
      <c r="E3292" s="48"/>
      <c r="F3292" s="49">
        <v>130</v>
      </c>
      <c r="G3292" s="50" t="s">
        <v>160</v>
      </c>
      <c r="H3292" s="90"/>
      <c r="I3292" s="46"/>
      <c r="J3292" s="51">
        <v>0.1</v>
      </c>
      <c r="K3292" s="52">
        <v>0.1</v>
      </c>
      <c r="L3292" s="53">
        <f t="shared" si="204"/>
        <v>6.5000000000000006E-3</v>
      </c>
      <c r="M3292" s="53">
        <v>0</v>
      </c>
      <c r="N3292" s="53">
        <v>2.5000000000000001E-3</v>
      </c>
      <c r="O3292" s="53">
        <v>4.0000000000000001E-3</v>
      </c>
      <c r="P3292" s="54">
        <f t="shared" si="205"/>
        <v>0</v>
      </c>
      <c r="Q3292" s="54">
        <f t="shared" si="206"/>
        <v>2.4999999999999998E-2</v>
      </c>
      <c r="R3292" s="55">
        <f t="shared" si="207"/>
        <v>6.5000000000000002E-2</v>
      </c>
      <c r="S3292" s="7"/>
    </row>
    <row r="3293" spans="1:19" x14ac:dyDescent="0.25">
      <c r="A3293" s="66"/>
      <c r="B3293" s="56"/>
      <c r="C3293" s="67"/>
      <c r="D3293" s="68"/>
      <c r="E3293" s="69"/>
      <c r="F3293" s="70"/>
      <c r="G3293" s="71"/>
      <c r="H3293" s="66">
        <v>24</v>
      </c>
      <c r="I3293" s="67" t="s">
        <v>277</v>
      </c>
      <c r="J3293" s="72">
        <v>0.1</v>
      </c>
      <c r="K3293" s="73">
        <v>0.1</v>
      </c>
      <c r="L3293" s="73">
        <f t="shared" si="204"/>
        <v>6.5000000000000006E-3</v>
      </c>
      <c r="M3293" s="73">
        <v>0</v>
      </c>
      <c r="N3293" s="73">
        <v>2.5000000000000001E-3</v>
      </c>
      <c r="O3293" s="73">
        <v>4.0000000000000001E-3</v>
      </c>
      <c r="P3293" s="74">
        <f t="shared" si="205"/>
        <v>0</v>
      </c>
      <c r="Q3293" s="74">
        <f t="shared" si="206"/>
        <v>2.4999999999999998E-2</v>
      </c>
      <c r="R3293" s="75">
        <f t="shared" si="207"/>
        <v>6.5000000000000002E-2</v>
      </c>
      <c r="S3293" s="7"/>
    </row>
    <row r="3294" spans="1:19" x14ac:dyDescent="0.25">
      <c r="A3294" s="44"/>
      <c r="B3294" s="45"/>
      <c r="C3294" s="46"/>
      <c r="D3294" s="47"/>
      <c r="E3294" s="48"/>
      <c r="F3294" s="49">
        <v>131</v>
      </c>
      <c r="G3294" s="50" t="s">
        <v>144</v>
      </c>
      <c r="H3294" s="90"/>
      <c r="I3294" s="46"/>
      <c r="J3294" s="51">
        <v>0.87385700000000011</v>
      </c>
      <c r="K3294" s="52">
        <v>0.87385700000000011</v>
      </c>
      <c r="L3294" s="53">
        <f t="shared" si="204"/>
        <v>8.1070200626907785E-2</v>
      </c>
      <c r="M3294" s="53">
        <v>3.2949870626907796E-2</v>
      </c>
      <c r="N3294" s="53">
        <v>1.3674330000000002E-2</v>
      </c>
      <c r="O3294" s="53">
        <v>3.4445999999999997E-2</v>
      </c>
      <c r="P3294" s="54">
        <f t="shared" si="205"/>
        <v>3.7706250138074986E-2</v>
      </c>
      <c r="Q3294" s="54">
        <f t="shared" si="206"/>
        <v>5.3354496933603314E-2</v>
      </c>
      <c r="R3294" s="55">
        <f t="shared" si="207"/>
        <v>9.2772845702337764E-2</v>
      </c>
      <c r="S3294" s="7"/>
    </row>
    <row r="3295" spans="1:19" x14ac:dyDescent="0.25">
      <c r="A3295" s="66"/>
      <c r="B3295" s="56"/>
      <c r="C3295" s="67"/>
      <c r="D3295" s="68"/>
      <c r="E3295" s="69"/>
      <c r="F3295" s="70"/>
      <c r="G3295" s="71"/>
      <c r="H3295" s="66">
        <v>24</v>
      </c>
      <c r="I3295" s="67" t="s">
        <v>277</v>
      </c>
      <c r="J3295" s="72">
        <v>0.87385700000000011</v>
      </c>
      <c r="K3295" s="73">
        <v>0.87385700000000011</v>
      </c>
      <c r="L3295" s="73">
        <f t="shared" si="204"/>
        <v>8.1070200626907785E-2</v>
      </c>
      <c r="M3295" s="73">
        <v>3.2949870626907796E-2</v>
      </c>
      <c r="N3295" s="73">
        <v>1.3674330000000002E-2</v>
      </c>
      <c r="O3295" s="73">
        <v>3.4445999999999997E-2</v>
      </c>
      <c r="P3295" s="74">
        <f t="shared" si="205"/>
        <v>3.7706250138074986E-2</v>
      </c>
      <c r="Q3295" s="74">
        <f t="shared" si="206"/>
        <v>5.3354496933603314E-2</v>
      </c>
      <c r="R3295" s="75">
        <f t="shared" si="207"/>
        <v>9.2772845702337764E-2</v>
      </c>
      <c r="S3295" s="7"/>
    </row>
    <row r="3296" spans="1:19" x14ac:dyDescent="0.25">
      <c r="A3296" s="44"/>
      <c r="B3296" s="45"/>
      <c r="C3296" s="46"/>
      <c r="D3296" s="47">
        <v>462</v>
      </c>
      <c r="E3296" s="48" t="s">
        <v>247</v>
      </c>
      <c r="F3296" s="49"/>
      <c r="G3296" s="50"/>
      <c r="H3296" s="90"/>
      <c r="I3296" s="46"/>
      <c r="J3296" s="51">
        <v>329.86967700000002</v>
      </c>
      <c r="K3296" s="52">
        <v>379.57451500000013</v>
      </c>
      <c r="L3296" s="53">
        <f t="shared" si="204"/>
        <v>194.04195649335699</v>
      </c>
      <c r="M3296" s="53">
        <v>112.10723572335698</v>
      </c>
      <c r="N3296" s="53">
        <v>43.578018299999989</v>
      </c>
      <c r="O3296" s="53">
        <v>38.356702470000009</v>
      </c>
      <c r="P3296" s="54">
        <f t="shared" si="205"/>
        <v>0.29534974370804884</v>
      </c>
      <c r="Q3296" s="54">
        <f t="shared" si="206"/>
        <v>0.41015728894063641</v>
      </c>
      <c r="R3296" s="55">
        <f t="shared" si="207"/>
        <v>0.51120912712845568</v>
      </c>
      <c r="S3296" s="7"/>
    </row>
    <row r="3297" spans="1:19" x14ac:dyDescent="0.25">
      <c r="A3297" s="44"/>
      <c r="B3297" s="45"/>
      <c r="C3297" s="46"/>
      <c r="D3297" s="47"/>
      <c r="E3297" s="48"/>
      <c r="F3297" s="49">
        <v>1</v>
      </c>
      <c r="G3297" s="50" t="s">
        <v>136</v>
      </c>
      <c r="H3297" s="90"/>
      <c r="I3297" s="46"/>
      <c r="J3297" s="51">
        <v>21.349315000000001</v>
      </c>
      <c r="K3297" s="52">
        <v>31.127710000000008</v>
      </c>
      <c r="L3297" s="53">
        <f t="shared" si="204"/>
        <v>16.699135742294509</v>
      </c>
      <c r="M3297" s="53">
        <v>10.576388742294512</v>
      </c>
      <c r="N3297" s="53">
        <v>3.1263131499999988</v>
      </c>
      <c r="O3297" s="53">
        <v>2.9964338500000003</v>
      </c>
      <c r="P3297" s="54">
        <f t="shared" si="205"/>
        <v>0.33977407082931926</v>
      </c>
      <c r="Q3297" s="54">
        <f t="shared" si="206"/>
        <v>0.44020912210678226</v>
      </c>
      <c r="R3297" s="55">
        <f t="shared" si="207"/>
        <v>0.53647170775795916</v>
      </c>
      <c r="S3297" s="7"/>
    </row>
    <row r="3298" spans="1:19" x14ac:dyDescent="0.25">
      <c r="A3298" s="66"/>
      <c r="B3298" s="56"/>
      <c r="C3298" s="67"/>
      <c r="D3298" s="68"/>
      <c r="E3298" s="69"/>
      <c r="F3298" s="70"/>
      <c r="G3298" s="71"/>
      <c r="H3298" s="66">
        <v>25</v>
      </c>
      <c r="I3298" s="67" t="s">
        <v>278</v>
      </c>
      <c r="J3298" s="72">
        <v>21.349315000000001</v>
      </c>
      <c r="K3298" s="73">
        <v>31.127710000000008</v>
      </c>
      <c r="L3298" s="73">
        <f t="shared" si="204"/>
        <v>16.699135742294509</v>
      </c>
      <c r="M3298" s="73">
        <v>10.576388742294512</v>
      </c>
      <c r="N3298" s="73">
        <v>3.1263131499999988</v>
      </c>
      <c r="O3298" s="73">
        <v>2.9964338500000003</v>
      </c>
      <c r="P3298" s="74">
        <f t="shared" si="205"/>
        <v>0.33977407082931926</v>
      </c>
      <c r="Q3298" s="74">
        <f t="shared" si="206"/>
        <v>0.44020912210678226</v>
      </c>
      <c r="R3298" s="75">
        <f t="shared" si="207"/>
        <v>0.53647170775795916</v>
      </c>
      <c r="S3298" s="7"/>
    </row>
    <row r="3299" spans="1:19" x14ac:dyDescent="0.25">
      <c r="A3299" s="44"/>
      <c r="B3299" s="45"/>
      <c r="C3299" s="46"/>
      <c r="D3299" s="47"/>
      <c r="E3299" s="48"/>
      <c r="F3299" s="49">
        <v>2</v>
      </c>
      <c r="G3299" s="50" t="s">
        <v>137</v>
      </c>
      <c r="H3299" s="90"/>
      <c r="I3299" s="46"/>
      <c r="J3299" s="51">
        <v>13.522761999999995</v>
      </c>
      <c r="K3299" s="52">
        <v>26.185226999999994</v>
      </c>
      <c r="L3299" s="53">
        <f t="shared" si="204"/>
        <v>10.922736405847694</v>
      </c>
      <c r="M3299" s="53">
        <v>6.0651807758476934</v>
      </c>
      <c r="N3299" s="53">
        <v>2.3584664000000006</v>
      </c>
      <c r="O3299" s="53">
        <v>2.4990892299999996</v>
      </c>
      <c r="P3299" s="54">
        <f t="shared" si="205"/>
        <v>0.23162605295908623</v>
      </c>
      <c r="Q3299" s="54">
        <f t="shared" si="206"/>
        <v>0.32169464010557158</v>
      </c>
      <c r="R3299" s="55">
        <f t="shared" si="207"/>
        <v>0.41713353891672189</v>
      </c>
      <c r="S3299" s="7"/>
    </row>
    <row r="3300" spans="1:19" x14ac:dyDescent="0.25">
      <c r="A3300" s="66"/>
      <c r="B3300" s="56"/>
      <c r="C3300" s="67"/>
      <c r="D3300" s="68"/>
      <c r="E3300" s="69"/>
      <c r="F3300" s="70"/>
      <c r="G3300" s="71"/>
      <c r="H3300" s="66">
        <v>25</v>
      </c>
      <c r="I3300" s="67" t="s">
        <v>278</v>
      </c>
      <c r="J3300" s="72">
        <v>13.522761999999995</v>
      </c>
      <c r="K3300" s="73">
        <v>26.185226999999994</v>
      </c>
      <c r="L3300" s="73">
        <f t="shared" si="204"/>
        <v>10.922736405847694</v>
      </c>
      <c r="M3300" s="73">
        <v>6.0651807758476934</v>
      </c>
      <c r="N3300" s="73">
        <v>2.3584664000000006</v>
      </c>
      <c r="O3300" s="73">
        <v>2.4990892299999996</v>
      </c>
      <c r="P3300" s="74">
        <f t="shared" si="205"/>
        <v>0.23162605295908623</v>
      </c>
      <c r="Q3300" s="74">
        <f t="shared" si="206"/>
        <v>0.32169464010557158</v>
      </c>
      <c r="R3300" s="75">
        <f t="shared" si="207"/>
        <v>0.41713353891672189</v>
      </c>
      <c r="S3300" s="7"/>
    </row>
    <row r="3301" spans="1:19" x14ac:dyDescent="0.25">
      <c r="A3301" s="44"/>
      <c r="B3301" s="45"/>
      <c r="C3301" s="46"/>
      <c r="D3301" s="47"/>
      <c r="E3301" s="48"/>
      <c r="F3301" s="49">
        <v>16</v>
      </c>
      <c r="G3301" s="50" t="s">
        <v>138</v>
      </c>
      <c r="H3301" s="90"/>
      <c r="I3301" s="46"/>
      <c r="J3301" s="51">
        <v>3.8510599999999986</v>
      </c>
      <c r="K3301" s="52">
        <v>4.7372789999999982</v>
      </c>
      <c r="L3301" s="53">
        <f t="shared" si="204"/>
        <v>2.0517674087039275</v>
      </c>
      <c r="M3301" s="53">
        <v>1.1461272587039275</v>
      </c>
      <c r="N3301" s="53">
        <v>0.40369128000000004</v>
      </c>
      <c r="O3301" s="53">
        <v>0.50194886999999999</v>
      </c>
      <c r="P3301" s="54">
        <f t="shared" si="205"/>
        <v>0.24193788432218746</v>
      </c>
      <c r="Q3301" s="54">
        <f t="shared" si="206"/>
        <v>0.32715373924650165</v>
      </c>
      <c r="R3301" s="55">
        <f t="shared" si="207"/>
        <v>0.4331109501264182</v>
      </c>
      <c r="S3301" s="7"/>
    </row>
    <row r="3302" spans="1:19" x14ac:dyDescent="0.25">
      <c r="A3302" s="66"/>
      <c r="B3302" s="56"/>
      <c r="C3302" s="67"/>
      <c r="D3302" s="68"/>
      <c r="E3302" s="69"/>
      <c r="F3302" s="70"/>
      <c r="G3302" s="71"/>
      <c r="H3302" s="66">
        <v>25</v>
      </c>
      <c r="I3302" s="67" t="s">
        <v>278</v>
      </c>
      <c r="J3302" s="72">
        <v>3.8510599999999986</v>
      </c>
      <c r="K3302" s="73">
        <v>4.7372789999999982</v>
      </c>
      <c r="L3302" s="73">
        <f t="shared" si="204"/>
        <v>2.0517674087039275</v>
      </c>
      <c r="M3302" s="73">
        <v>1.1461272587039275</v>
      </c>
      <c r="N3302" s="73">
        <v>0.40369128000000004</v>
      </c>
      <c r="O3302" s="73">
        <v>0.50194886999999999</v>
      </c>
      <c r="P3302" s="74">
        <f t="shared" si="205"/>
        <v>0.24193788432218746</v>
      </c>
      <c r="Q3302" s="74">
        <f t="shared" si="206"/>
        <v>0.32715373924650165</v>
      </c>
      <c r="R3302" s="75">
        <f t="shared" si="207"/>
        <v>0.4331109501264182</v>
      </c>
      <c r="S3302" s="7"/>
    </row>
    <row r="3303" spans="1:19" x14ac:dyDescent="0.25">
      <c r="A3303" s="44"/>
      <c r="B3303" s="45"/>
      <c r="C3303" s="46"/>
      <c r="D3303" s="47"/>
      <c r="E3303" s="48"/>
      <c r="F3303" s="49">
        <v>17</v>
      </c>
      <c r="G3303" s="50" t="s">
        <v>139</v>
      </c>
      <c r="H3303" s="90"/>
      <c r="I3303" s="46"/>
      <c r="J3303" s="51">
        <v>5.724834999999997</v>
      </c>
      <c r="K3303" s="52">
        <v>5.951349999999997</v>
      </c>
      <c r="L3303" s="53">
        <f t="shared" si="204"/>
        <v>2.9683743890930039</v>
      </c>
      <c r="M3303" s="53">
        <v>1.9286473390930041</v>
      </c>
      <c r="N3303" s="53">
        <v>0.32762844999999996</v>
      </c>
      <c r="O3303" s="53">
        <v>0.71209860000000003</v>
      </c>
      <c r="P3303" s="54">
        <f t="shared" si="205"/>
        <v>0.32406888169793496</v>
      </c>
      <c r="Q3303" s="54">
        <f t="shared" si="206"/>
        <v>0.37911999615095821</v>
      </c>
      <c r="R3303" s="55">
        <f t="shared" si="207"/>
        <v>0.49877328490056966</v>
      </c>
      <c r="S3303" s="7"/>
    </row>
    <row r="3304" spans="1:19" x14ac:dyDescent="0.25">
      <c r="A3304" s="66"/>
      <c r="B3304" s="56"/>
      <c r="C3304" s="67"/>
      <c r="D3304" s="68"/>
      <c r="E3304" s="69"/>
      <c r="F3304" s="70"/>
      <c r="G3304" s="71"/>
      <c r="H3304" s="66">
        <v>25</v>
      </c>
      <c r="I3304" s="67" t="s">
        <v>278</v>
      </c>
      <c r="J3304" s="72">
        <v>5.724834999999997</v>
      </c>
      <c r="K3304" s="73">
        <v>5.951349999999997</v>
      </c>
      <c r="L3304" s="73">
        <f t="shared" si="204"/>
        <v>2.9683743890930039</v>
      </c>
      <c r="M3304" s="73">
        <v>1.9286473390930041</v>
      </c>
      <c r="N3304" s="73">
        <v>0.32762844999999996</v>
      </c>
      <c r="O3304" s="73">
        <v>0.71209860000000003</v>
      </c>
      <c r="P3304" s="74">
        <f t="shared" si="205"/>
        <v>0.32406888169793496</v>
      </c>
      <c r="Q3304" s="74">
        <f t="shared" si="206"/>
        <v>0.37911999615095821</v>
      </c>
      <c r="R3304" s="75">
        <f t="shared" si="207"/>
        <v>0.49877328490056966</v>
      </c>
      <c r="S3304" s="7"/>
    </row>
    <row r="3305" spans="1:19" x14ac:dyDescent="0.25">
      <c r="A3305" s="44"/>
      <c r="B3305" s="45"/>
      <c r="C3305" s="46"/>
      <c r="D3305" s="47"/>
      <c r="E3305" s="48"/>
      <c r="F3305" s="49">
        <v>18</v>
      </c>
      <c r="G3305" s="50" t="s">
        <v>140</v>
      </c>
      <c r="H3305" s="90"/>
      <c r="I3305" s="46"/>
      <c r="J3305" s="51">
        <v>1.5840829999999992</v>
      </c>
      <c r="K3305" s="52">
        <v>1.7155709999999995</v>
      </c>
      <c r="L3305" s="53">
        <f t="shared" si="204"/>
        <v>0.78378678336068419</v>
      </c>
      <c r="M3305" s="53">
        <v>0.48149628336068417</v>
      </c>
      <c r="N3305" s="53">
        <v>0.14318192999999999</v>
      </c>
      <c r="O3305" s="53">
        <v>0.15910856999999995</v>
      </c>
      <c r="P3305" s="54">
        <f t="shared" si="205"/>
        <v>0.28066240532200898</v>
      </c>
      <c r="Q3305" s="54">
        <f t="shared" si="206"/>
        <v>0.36412262352341251</v>
      </c>
      <c r="R3305" s="55">
        <f t="shared" si="207"/>
        <v>0.45686642136098382</v>
      </c>
      <c r="S3305" s="7"/>
    </row>
    <row r="3306" spans="1:19" x14ac:dyDescent="0.25">
      <c r="A3306" s="66"/>
      <c r="B3306" s="56"/>
      <c r="C3306" s="67"/>
      <c r="D3306" s="68"/>
      <c r="E3306" s="69"/>
      <c r="F3306" s="70"/>
      <c r="G3306" s="71"/>
      <c r="H3306" s="66">
        <v>25</v>
      </c>
      <c r="I3306" s="67" t="s">
        <v>278</v>
      </c>
      <c r="J3306" s="72">
        <v>1.5840829999999992</v>
      </c>
      <c r="K3306" s="73">
        <v>1.7155709999999995</v>
      </c>
      <c r="L3306" s="73">
        <f t="shared" si="204"/>
        <v>0.78378678336068419</v>
      </c>
      <c r="M3306" s="73">
        <v>0.48149628336068417</v>
      </c>
      <c r="N3306" s="73">
        <v>0.14318192999999999</v>
      </c>
      <c r="O3306" s="73">
        <v>0.15910856999999995</v>
      </c>
      <c r="P3306" s="74">
        <f t="shared" si="205"/>
        <v>0.28066240532200898</v>
      </c>
      <c r="Q3306" s="74">
        <f t="shared" si="206"/>
        <v>0.36412262352341251</v>
      </c>
      <c r="R3306" s="75">
        <f t="shared" si="207"/>
        <v>0.45686642136098382</v>
      </c>
      <c r="S3306" s="7"/>
    </row>
    <row r="3307" spans="1:19" x14ac:dyDescent="0.25">
      <c r="A3307" s="44"/>
      <c r="B3307" s="45"/>
      <c r="C3307" s="46"/>
      <c r="D3307" s="47"/>
      <c r="E3307" s="48"/>
      <c r="F3307" s="49">
        <v>24</v>
      </c>
      <c r="G3307" s="50" t="s">
        <v>141</v>
      </c>
      <c r="H3307" s="90"/>
      <c r="I3307" s="46"/>
      <c r="J3307" s="51">
        <v>2.537477</v>
      </c>
      <c r="K3307" s="52">
        <v>4.521135000000001</v>
      </c>
      <c r="L3307" s="53">
        <f t="shared" si="204"/>
        <v>1.3235048241741545</v>
      </c>
      <c r="M3307" s="53">
        <v>0.88669084417415434</v>
      </c>
      <c r="N3307" s="53">
        <v>0.21273898999999999</v>
      </c>
      <c r="O3307" s="53">
        <v>0.22407498999999997</v>
      </c>
      <c r="P3307" s="54">
        <f t="shared" si="205"/>
        <v>0.1961212934747921</v>
      </c>
      <c r="Q3307" s="54">
        <f t="shared" si="206"/>
        <v>0.2431756260704788</v>
      </c>
      <c r="R3307" s="55">
        <f t="shared" si="207"/>
        <v>0.29273729366058615</v>
      </c>
      <c r="S3307" s="7"/>
    </row>
    <row r="3308" spans="1:19" x14ac:dyDescent="0.25">
      <c r="A3308" s="66"/>
      <c r="B3308" s="56"/>
      <c r="C3308" s="67"/>
      <c r="D3308" s="68"/>
      <c r="E3308" s="69"/>
      <c r="F3308" s="70"/>
      <c r="G3308" s="71"/>
      <c r="H3308" s="66">
        <v>25</v>
      </c>
      <c r="I3308" s="67" t="s">
        <v>278</v>
      </c>
      <c r="J3308" s="72">
        <v>2.537477</v>
      </c>
      <c r="K3308" s="73">
        <v>4.521135000000001</v>
      </c>
      <c r="L3308" s="73">
        <f t="shared" si="204"/>
        <v>1.3235048241741545</v>
      </c>
      <c r="M3308" s="73">
        <v>0.88669084417415434</v>
      </c>
      <c r="N3308" s="73">
        <v>0.21273898999999999</v>
      </c>
      <c r="O3308" s="73">
        <v>0.22407498999999997</v>
      </c>
      <c r="P3308" s="74">
        <f t="shared" si="205"/>
        <v>0.1961212934747921</v>
      </c>
      <c r="Q3308" s="74">
        <f t="shared" si="206"/>
        <v>0.2431756260704788</v>
      </c>
      <c r="R3308" s="75">
        <f t="shared" si="207"/>
        <v>0.29273729366058615</v>
      </c>
      <c r="S3308" s="7"/>
    </row>
    <row r="3309" spans="1:19" ht="25.5" x14ac:dyDescent="0.25">
      <c r="A3309" s="44"/>
      <c r="B3309" s="45"/>
      <c r="C3309" s="46"/>
      <c r="D3309" s="47"/>
      <c r="E3309" s="48"/>
      <c r="F3309" s="49">
        <v>42</v>
      </c>
      <c r="G3309" s="50" t="s">
        <v>158</v>
      </c>
      <c r="H3309" s="90"/>
      <c r="I3309" s="46"/>
      <c r="J3309" s="51">
        <v>0</v>
      </c>
      <c r="K3309" s="52">
        <v>0.347028</v>
      </c>
      <c r="L3309" s="53">
        <f t="shared" si="204"/>
        <v>0.2013443868527317</v>
      </c>
      <c r="M3309" s="53">
        <v>0.1023263968527317</v>
      </c>
      <c r="N3309" s="53">
        <v>5.5817509999999994E-2</v>
      </c>
      <c r="O3309" s="53">
        <v>4.3200479999999999E-2</v>
      </c>
      <c r="P3309" s="54">
        <f t="shared" si="205"/>
        <v>0.29486495859910933</v>
      </c>
      <c r="Q3309" s="54">
        <f t="shared" si="206"/>
        <v>0.45570935732197887</v>
      </c>
      <c r="R3309" s="55">
        <f t="shared" si="207"/>
        <v>0.58019637277894498</v>
      </c>
      <c r="S3309" s="7"/>
    </row>
    <row r="3310" spans="1:19" x14ac:dyDescent="0.25">
      <c r="A3310" s="66"/>
      <c r="B3310" s="56"/>
      <c r="C3310" s="67"/>
      <c r="D3310" s="68"/>
      <c r="E3310" s="69"/>
      <c r="F3310" s="70"/>
      <c r="G3310" s="71"/>
      <c r="H3310" s="66">
        <v>25</v>
      </c>
      <c r="I3310" s="67" t="s">
        <v>278</v>
      </c>
      <c r="J3310" s="72">
        <v>0</v>
      </c>
      <c r="K3310" s="73">
        <v>0.347028</v>
      </c>
      <c r="L3310" s="73">
        <f t="shared" si="204"/>
        <v>0.2013443868527317</v>
      </c>
      <c r="M3310" s="73">
        <v>0.1023263968527317</v>
      </c>
      <c r="N3310" s="73">
        <v>5.5817509999999994E-2</v>
      </c>
      <c r="O3310" s="73">
        <v>4.3200479999999999E-2</v>
      </c>
      <c r="P3310" s="74">
        <f t="shared" si="205"/>
        <v>0.29486495859910933</v>
      </c>
      <c r="Q3310" s="74">
        <f t="shared" si="206"/>
        <v>0.45570935732197887</v>
      </c>
      <c r="R3310" s="75">
        <f t="shared" si="207"/>
        <v>0.58019637277894498</v>
      </c>
      <c r="S3310" s="7"/>
    </row>
    <row r="3311" spans="1:19" x14ac:dyDescent="0.25">
      <c r="A3311" s="44"/>
      <c r="B3311" s="45"/>
      <c r="C3311" s="46"/>
      <c r="D3311" s="47"/>
      <c r="E3311" s="48"/>
      <c r="F3311" s="49">
        <v>46</v>
      </c>
      <c r="G3311" s="50" t="s">
        <v>169</v>
      </c>
      <c r="H3311" s="90"/>
      <c r="I3311" s="46"/>
      <c r="J3311" s="51">
        <v>0</v>
      </c>
      <c r="K3311" s="52">
        <v>0.13928599999999999</v>
      </c>
      <c r="L3311" s="53">
        <f t="shared" si="204"/>
        <v>0.1368860051059724</v>
      </c>
      <c r="M3311" s="53">
        <v>0.12180600510597239</v>
      </c>
      <c r="N3311" s="53">
        <v>0</v>
      </c>
      <c r="O3311" s="53">
        <v>1.508E-2</v>
      </c>
      <c r="P3311" s="54">
        <f t="shared" si="205"/>
        <v>0.87450285819086193</v>
      </c>
      <c r="Q3311" s="54">
        <f t="shared" si="206"/>
        <v>0.87450285819086193</v>
      </c>
      <c r="R3311" s="55">
        <f t="shared" si="207"/>
        <v>0.98276930277251418</v>
      </c>
      <c r="S3311" s="7"/>
    </row>
    <row r="3312" spans="1:19" x14ac:dyDescent="0.25">
      <c r="A3312" s="66"/>
      <c r="B3312" s="56"/>
      <c r="C3312" s="67"/>
      <c r="D3312" s="68"/>
      <c r="E3312" s="69"/>
      <c r="F3312" s="70"/>
      <c r="G3312" s="71"/>
      <c r="H3312" s="66">
        <v>25</v>
      </c>
      <c r="I3312" s="67" t="s">
        <v>278</v>
      </c>
      <c r="J3312" s="72">
        <v>0</v>
      </c>
      <c r="K3312" s="73">
        <v>0.13928599999999999</v>
      </c>
      <c r="L3312" s="73">
        <f t="shared" si="204"/>
        <v>0.1368860051059724</v>
      </c>
      <c r="M3312" s="73">
        <v>0.12180600510597239</v>
      </c>
      <c r="N3312" s="73">
        <v>0</v>
      </c>
      <c r="O3312" s="73">
        <v>1.508E-2</v>
      </c>
      <c r="P3312" s="74">
        <f t="shared" si="205"/>
        <v>0.87450285819086193</v>
      </c>
      <c r="Q3312" s="74">
        <f t="shared" si="206"/>
        <v>0.87450285819086193</v>
      </c>
      <c r="R3312" s="75">
        <f t="shared" si="207"/>
        <v>0.98276930277251418</v>
      </c>
      <c r="S3312" s="7"/>
    </row>
    <row r="3313" spans="1:19" ht="51" x14ac:dyDescent="0.25">
      <c r="A3313" s="44"/>
      <c r="B3313" s="45"/>
      <c r="C3313" s="46"/>
      <c r="D3313" s="47"/>
      <c r="E3313" s="48"/>
      <c r="F3313" s="49">
        <v>47</v>
      </c>
      <c r="G3313" s="50" t="s">
        <v>190</v>
      </c>
      <c r="H3313" s="90"/>
      <c r="I3313" s="46"/>
      <c r="J3313" s="51">
        <v>4.0000000000000001E-3</v>
      </c>
      <c r="K3313" s="52">
        <v>4.0000000000000001E-3</v>
      </c>
      <c r="L3313" s="53">
        <f t="shared" si="204"/>
        <v>0</v>
      </c>
      <c r="M3313" s="53">
        <v>0</v>
      </c>
      <c r="N3313" s="53">
        <v>0</v>
      </c>
      <c r="O3313" s="53">
        <v>0</v>
      </c>
      <c r="P3313" s="54">
        <f t="shared" si="205"/>
        <v>0</v>
      </c>
      <c r="Q3313" s="54">
        <f t="shared" si="206"/>
        <v>0</v>
      </c>
      <c r="R3313" s="55">
        <f t="shared" si="207"/>
        <v>0</v>
      </c>
      <c r="S3313" s="7"/>
    </row>
    <row r="3314" spans="1:19" x14ac:dyDescent="0.25">
      <c r="A3314" s="66"/>
      <c r="B3314" s="56"/>
      <c r="C3314" s="67"/>
      <c r="D3314" s="68"/>
      <c r="E3314" s="69"/>
      <c r="F3314" s="70"/>
      <c r="G3314" s="71"/>
      <c r="H3314" s="66">
        <v>25</v>
      </c>
      <c r="I3314" s="67" t="s">
        <v>278</v>
      </c>
      <c r="J3314" s="72">
        <v>4.0000000000000001E-3</v>
      </c>
      <c r="K3314" s="73">
        <v>4.0000000000000001E-3</v>
      </c>
      <c r="L3314" s="73">
        <f t="shared" si="204"/>
        <v>0</v>
      </c>
      <c r="M3314" s="73">
        <v>0</v>
      </c>
      <c r="N3314" s="73">
        <v>0</v>
      </c>
      <c r="O3314" s="73">
        <v>0</v>
      </c>
      <c r="P3314" s="74">
        <f t="shared" si="205"/>
        <v>0</v>
      </c>
      <c r="Q3314" s="74">
        <f t="shared" si="206"/>
        <v>0</v>
      </c>
      <c r="R3314" s="75">
        <f t="shared" si="207"/>
        <v>0</v>
      </c>
      <c r="S3314" s="7"/>
    </row>
    <row r="3315" spans="1:19" ht="25.5" x14ac:dyDescent="0.25">
      <c r="A3315" s="44"/>
      <c r="B3315" s="45"/>
      <c r="C3315" s="46"/>
      <c r="D3315" s="47"/>
      <c r="E3315" s="48"/>
      <c r="F3315" s="49">
        <v>51</v>
      </c>
      <c r="G3315" s="50" t="s">
        <v>24</v>
      </c>
      <c r="H3315" s="90"/>
      <c r="I3315" s="46"/>
      <c r="J3315" s="51">
        <v>0.75250000000000006</v>
      </c>
      <c r="K3315" s="52">
        <v>0.75250000000000006</v>
      </c>
      <c r="L3315" s="53">
        <f t="shared" si="204"/>
        <v>0.33362278011704288</v>
      </c>
      <c r="M3315" s="53">
        <v>0.16897559011704288</v>
      </c>
      <c r="N3315" s="53">
        <v>0.10058378999999999</v>
      </c>
      <c r="O3315" s="53">
        <v>6.4063399999999993E-2</v>
      </c>
      <c r="P3315" s="54">
        <f t="shared" si="205"/>
        <v>0.22455227922530613</v>
      </c>
      <c r="Q3315" s="54">
        <f t="shared" si="206"/>
        <v>0.35821844533826297</v>
      </c>
      <c r="R3315" s="55">
        <f t="shared" si="207"/>
        <v>0.44335253171700045</v>
      </c>
      <c r="S3315" s="7"/>
    </row>
    <row r="3316" spans="1:19" x14ac:dyDescent="0.25">
      <c r="A3316" s="66"/>
      <c r="B3316" s="56"/>
      <c r="C3316" s="67"/>
      <c r="D3316" s="68"/>
      <c r="E3316" s="69"/>
      <c r="F3316" s="70"/>
      <c r="G3316" s="71"/>
      <c r="H3316" s="66">
        <v>25</v>
      </c>
      <c r="I3316" s="67" t="s">
        <v>278</v>
      </c>
      <c r="J3316" s="72">
        <v>0.75250000000000006</v>
      </c>
      <c r="K3316" s="73">
        <v>0.75250000000000006</v>
      </c>
      <c r="L3316" s="73">
        <f t="shared" si="204"/>
        <v>0.33362278011704288</v>
      </c>
      <c r="M3316" s="73">
        <v>0.16897559011704288</v>
      </c>
      <c r="N3316" s="73">
        <v>0.10058378999999999</v>
      </c>
      <c r="O3316" s="73">
        <v>6.4063399999999993E-2</v>
      </c>
      <c r="P3316" s="74">
        <f t="shared" si="205"/>
        <v>0.22455227922530613</v>
      </c>
      <c r="Q3316" s="74">
        <f t="shared" si="206"/>
        <v>0.35821844533826297</v>
      </c>
      <c r="R3316" s="75">
        <f t="shared" si="207"/>
        <v>0.44335253171700045</v>
      </c>
      <c r="S3316" s="7"/>
    </row>
    <row r="3317" spans="1:19" ht="51" x14ac:dyDescent="0.25">
      <c r="A3317" s="44"/>
      <c r="B3317" s="45"/>
      <c r="C3317" s="46"/>
      <c r="D3317" s="47"/>
      <c r="E3317" s="48"/>
      <c r="F3317" s="49">
        <v>57</v>
      </c>
      <c r="G3317" s="50" t="s">
        <v>50</v>
      </c>
      <c r="H3317" s="90"/>
      <c r="I3317" s="46"/>
      <c r="J3317" s="51">
        <v>5.9193580000000008</v>
      </c>
      <c r="K3317" s="52">
        <v>1.3252929999999998</v>
      </c>
      <c r="L3317" s="53">
        <f t="shared" si="204"/>
        <v>0.48944463157405438</v>
      </c>
      <c r="M3317" s="53">
        <v>0.23716550157405436</v>
      </c>
      <c r="N3317" s="53">
        <v>0.1996156</v>
      </c>
      <c r="O3317" s="53">
        <v>5.266353E-2</v>
      </c>
      <c r="P3317" s="54">
        <f t="shared" si="205"/>
        <v>0.17895325907105403</v>
      </c>
      <c r="Q3317" s="54">
        <f t="shared" si="206"/>
        <v>0.32957323518199705</v>
      </c>
      <c r="R3317" s="55">
        <f t="shared" si="207"/>
        <v>0.36931050837366108</v>
      </c>
      <c r="S3317" s="7"/>
    </row>
    <row r="3318" spans="1:19" x14ac:dyDescent="0.25">
      <c r="A3318" s="66"/>
      <c r="B3318" s="56"/>
      <c r="C3318" s="67"/>
      <c r="D3318" s="68"/>
      <c r="E3318" s="69"/>
      <c r="F3318" s="70"/>
      <c r="G3318" s="71"/>
      <c r="H3318" s="66">
        <v>25</v>
      </c>
      <c r="I3318" s="67" t="s">
        <v>278</v>
      </c>
      <c r="J3318" s="72">
        <v>5.9193580000000008</v>
      </c>
      <c r="K3318" s="73">
        <v>1.3252929999999998</v>
      </c>
      <c r="L3318" s="73">
        <f t="shared" si="204"/>
        <v>0.48944463157405438</v>
      </c>
      <c r="M3318" s="73">
        <v>0.23716550157405436</v>
      </c>
      <c r="N3318" s="73">
        <v>0.1996156</v>
      </c>
      <c r="O3318" s="73">
        <v>5.266353E-2</v>
      </c>
      <c r="P3318" s="74">
        <f t="shared" si="205"/>
        <v>0.17895325907105403</v>
      </c>
      <c r="Q3318" s="74">
        <f t="shared" si="206"/>
        <v>0.32957323518199705</v>
      </c>
      <c r="R3318" s="75">
        <f t="shared" si="207"/>
        <v>0.36931050837366108</v>
      </c>
      <c r="S3318" s="7"/>
    </row>
    <row r="3319" spans="1:19" ht="38.25" x14ac:dyDescent="0.25">
      <c r="A3319" s="44"/>
      <c r="B3319" s="45"/>
      <c r="C3319" s="46"/>
      <c r="D3319" s="47"/>
      <c r="E3319" s="48"/>
      <c r="F3319" s="49">
        <v>61</v>
      </c>
      <c r="G3319" s="50" t="s">
        <v>191</v>
      </c>
      <c r="H3319" s="90"/>
      <c r="I3319" s="46"/>
      <c r="J3319" s="51">
        <v>44.046073</v>
      </c>
      <c r="K3319" s="52">
        <v>45.260630000000013</v>
      </c>
      <c r="L3319" s="53">
        <f t="shared" si="204"/>
        <v>32.072998341028317</v>
      </c>
      <c r="M3319" s="53">
        <v>14.421836331028317</v>
      </c>
      <c r="N3319" s="53">
        <v>12.56352279</v>
      </c>
      <c r="O3319" s="53">
        <v>5.0876392200000025</v>
      </c>
      <c r="P3319" s="54">
        <f t="shared" si="205"/>
        <v>0.31863976111309789</v>
      </c>
      <c r="Q3319" s="54">
        <f t="shared" si="206"/>
        <v>0.59622146490290362</v>
      </c>
      <c r="R3319" s="55">
        <f t="shared" si="207"/>
        <v>0.70862907434183542</v>
      </c>
      <c r="S3319" s="7"/>
    </row>
    <row r="3320" spans="1:19" x14ac:dyDescent="0.25">
      <c r="A3320" s="66"/>
      <c r="B3320" s="56"/>
      <c r="C3320" s="67"/>
      <c r="D3320" s="68"/>
      <c r="E3320" s="69"/>
      <c r="F3320" s="70"/>
      <c r="G3320" s="71"/>
      <c r="H3320" s="66">
        <v>25</v>
      </c>
      <c r="I3320" s="67" t="s">
        <v>278</v>
      </c>
      <c r="J3320" s="72">
        <v>44.046073</v>
      </c>
      <c r="K3320" s="73">
        <v>45.260630000000013</v>
      </c>
      <c r="L3320" s="73">
        <f t="shared" si="204"/>
        <v>32.072998341028317</v>
      </c>
      <c r="M3320" s="73">
        <v>14.421836331028317</v>
      </c>
      <c r="N3320" s="73">
        <v>12.56352279</v>
      </c>
      <c r="O3320" s="73">
        <v>5.0876392200000025</v>
      </c>
      <c r="P3320" s="74">
        <f t="shared" si="205"/>
        <v>0.31863976111309789</v>
      </c>
      <c r="Q3320" s="74">
        <f t="shared" si="206"/>
        <v>0.59622146490290362</v>
      </c>
      <c r="R3320" s="75">
        <f t="shared" si="207"/>
        <v>0.70862907434183542</v>
      </c>
      <c r="S3320" s="7"/>
    </row>
    <row r="3321" spans="1:19" ht="38.25" x14ac:dyDescent="0.25">
      <c r="A3321" s="44"/>
      <c r="B3321" s="45"/>
      <c r="C3321" s="46"/>
      <c r="D3321" s="47"/>
      <c r="E3321" s="48"/>
      <c r="F3321" s="49">
        <v>68</v>
      </c>
      <c r="G3321" s="50" t="s">
        <v>22</v>
      </c>
      <c r="H3321" s="90"/>
      <c r="I3321" s="46"/>
      <c r="J3321" s="51">
        <v>6.4064649999999999</v>
      </c>
      <c r="K3321" s="52">
        <v>8.6017289999999988</v>
      </c>
      <c r="L3321" s="53">
        <f t="shared" si="204"/>
        <v>6.2885026003294922</v>
      </c>
      <c r="M3321" s="53">
        <v>4.9357304203294916</v>
      </c>
      <c r="N3321" s="53">
        <v>0.85459890000000005</v>
      </c>
      <c r="O3321" s="53">
        <v>0.49817328000000005</v>
      </c>
      <c r="P3321" s="54">
        <f t="shared" si="205"/>
        <v>0.57380678004730123</v>
      </c>
      <c r="Q3321" s="54">
        <f t="shared" si="206"/>
        <v>0.6731587707924177</v>
      </c>
      <c r="R3321" s="55">
        <f t="shared" si="207"/>
        <v>0.7310742526682128</v>
      </c>
      <c r="S3321" s="7"/>
    </row>
    <row r="3322" spans="1:19" x14ac:dyDescent="0.25">
      <c r="A3322" s="66"/>
      <c r="B3322" s="56"/>
      <c r="C3322" s="67"/>
      <c r="D3322" s="68"/>
      <c r="E3322" s="69"/>
      <c r="F3322" s="70"/>
      <c r="G3322" s="71"/>
      <c r="H3322" s="66">
        <v>25</v>
      </c>
      <c r="I3322" s="67" t="s">
        <v>278</v>
      </c>
      <c r="J3322" s="72">
        <v>6.4064649999999999</v>
      </c>
      <c r="K3322" s="73">
        <v>8.6017289999999988</v>
      </c>
      <c r="L3322" s="73">
        <f t="shared" si="204"/>
        <v>6.2885026003294922</v>
      </c>
      <c r="M3322" s="73">
        <v>4.9357304203294916</v>
      </c>
      <c r="N3322" s="73">
        <v>0.85459890000000005</v>
      </c>
      <c r="O3322" s="73">
        <v>0.49817328000000005</v>
      </c>
      <c r="P3322" s="74">
        <f t="shared" si="205"/>
        <v>0.57380678004730123</v>
      </c>
      <c r="Q3322" s="74">
        <f t="shared" si="206"/>
        <v>0.6731587707924177</v>
      </c>
      <c r="R3322" s="75">
        <f t="shared" si="207"/>
        <v>0.7310742526682128</v>
      </c>
      <c r="S3322" s="7"/>
    </row>
    <row r="3323" spans="1:19" ht="25.5" x14ac:dyDescent="0.25">
      <c r="A3323" s="44"/>
      <c r="B3323" s="45"/>
      <c r="C3323" s="46"/>
      <c r="D3323" s="47"/>
      <c r="E3323" s="48"/>
      <c r="F3323" s="49">
        <v>72</v>
      </c>
      <c r="G3323" s="50" t="s">
        <v>25</v>
      </c>
      <c r="H3323" s="90"/>
      <c r="I3323" s="46"/>
      <c r="J3323" s="51">
        <v>4.6389499999999995</v>
      </c>
      <c r="K3323" s="52">
        <v>4.7473070000000002</v>
      </c>
      <c r="L3323" s="53">
        <f t="shared" si="204"/>
        <v>2.0521374892078139</v>
      </c>
      <c r="M3323" s="53">
        <v>1.2161267992078137</v>
      </c>
      <c r="N3323" s="53">
        <v>0.48293789999999992</v>
      </c>
      <c r="O3323" s="53">
        <v>0.35307278999999997</v>
      </c>
      <c r="P3323" s="54">
        <f t="shared" si="205"/>
        <v>0.25617193057196719</v>
      </c>
      <c r="Q3323" s="54">
        <f t="shared" si="206"/>
        <v>0.35790074229617208</v>
      </c>
      <c r="R3323" s="55">
        <f t="shared" si="207"/>
        <v>0.43227402171543022</v>
      </c>
      <c r="S3323" s="7"/>
    </row>
    <row r="3324" spans="1:19" x14ac:dyDescent="0.25">
      <c r="A3324" s="66"/>
      <c r="B3324" s="56"/>
      <c r="C3324" s="67"/>
      <c r="D3324" s="68"/>
      <c r="E3324" s="69"/>
      <c r="F3324" s="70"/>
      <c r="G3324" s="71"/>
      <c r="H3324" s="66">
        <v>25</v>
      </c>
      <c r="I3324" s="67" t="s">
        <v>278</v>
      </c>
      <c r="J3324" s="72">
        <v>4.6389499999999995</v>
      </c>
      <c r="K3324" s="73">
        <v>4.7473070000000002</v>
      </c>
      <c r="L3324" s="73">
        <f t="shared" si="204"/>
        <v>2.0521374892078139</v>
      </c>
      <c r="M3324" s="73">
        <v>1.2161267992078137</v>
      </c>
      <c r="N3324" s="73">
        <v>0.48293789999999992</v>
      </c>
      <c r="O3324" s="73">
        <v>0.35307278999999997</v>
      </c>
      <c r="P3324" s="74">
        <f t="shared" si="205"/>
        <v>0.25617193057196719</v>
      </c>
      <c r="Q3324" s="74">
        <f t="shared" si="206"/>
        <v>0.35790074229617208</v>
      </c>
      <c r="R3324" s="75">
        <f t="shared" si="207"/>
        <v>0.43227402171543022</v>
      </c>
      <c r="S3324" s="7"/>
    </row>
    <row r="3325" spans="1:19" ht="38.25" x14ac:dyDescent="0.25">
      <c r="A3325" s="44"/>
      <c r="B3325" s="45"/>
      <c r="C3325" s="46"/>
      <c r="D3325" s="47"/>
      <c r="E3325" s="48"/>
      <c r="F3325" s="49">
        <v>74</v>
      </c>
      <c r="G3325" s="50" t="s">
        <v>20</v>
      </c>
      <c r="H3325" s="90"/>
      <c r="I3325" s="46"/>
      <c r="J3325" s="51">
        <v>0.16200000000000001</v>
      </c>
      <c r="K3325" s="52">
        <v>0.16200000000000001</v>
      </c>
      <c r="L3325" s="53">
        <f t="shared" si="204"/>
        <v>0</v>
      </c>
      <c r="M3325" s="53">
        <v>0</v>
      </c>
      <c r="N3325" s="53">
        <v>0</v>
      </c>
      <c r="O3325" s="53">
        <v>0</v>
      </c>
      <c r="P3325" s="54">
        <f t="shared" si="205"/>
        <v>0</v>
      </c>
      <c r="Q3325" s="54">
        <f t="shared" si="206"/>
        <v>0</v>
      </c>
      <c r="R3325" s="55">
        <f t="shared" si="207"/>
        <v>0</v>
      </c>
      <c r="S3325" s="7"/>
    </row>
    <row r="3326" spans="1:19" x14ac:dyDescent="0.25">
      <c r="A3326" s="66"/>
      <c r="B3326" s="56"/>
      <c r="C3326" s="67"/>
      <c r="D3326" s="68"/>
      <c r="E3326" s="69"/>
      <c r="F3326" s="70"/>
      <c r="G3326" s="71"/>
      <c r="H3326" s="66">
        <v>25</v>
      </c>
      <c r="I3326" s="67" t="s">
        <v>278</v>
      </c>
      <c r="J3326" s="72">
        <v>0.16200000000000001</v>
      </c>
      <c r="K3326" s="73">
        <v>0.16200000000000001</v>
      </c>
      <c r="L3326" s="73">
        <f t="shared" si="204"/>
        <v>0</v>
      </c>
      <c r="M3326" s="73">
        <v>0</v>
      </c>
      <c r="N3326" s="73">
        <v>0</v>
      </c>
      <c r="O3326" s="73">
        <v>0</v>
      </c>
      <c r="P3326" s="74">
        <f t="shared" si="205"/>
        <v>0</v>
      </c>
      <c r="Q3326" s="74">
        <f t="shared" si="206"/>
        <v>0</v>
      </c>
      <c r="R3326" s="75">
        <f t="shared" si="207"/>
        <v>0</v>
      </c>
      <c r="S3326" s="7"/>
    </row>
    <row r="3327" spans="1:19" ht="25.5" x14ac:dyDescent="0.25">
      <c r="A3327" s="44"/>
      <c r="B3327" s="45"/>
      <c r="C3327" s="46"/>
      <c r="D3327" s="47"/>
      <c r="E3327" s="48"/>
      <c r="F3327" s="49">
        <v>82</v>
      </c>
      <c r="G3327" s="50" t="s">
        <v>197</v>
      </c>
      <c r="H3327" s="90"/>
      <c r="I3327" s="46"/>
      <c r="J3327" s="51">
        <v>0</v>
      </c>
      <c r="K3327" s="52">
        <v>3.1E-2</v>
      </c>
      <c r="L3327" s="53">
        <f t="shared" si="204"/>
        <v>0</v>
      </c>
      <c r="M3327" s="53">
        <v>0</v>
      </c>
      <c r="N3327" s="53">
        <v>0</v>
      </c>
      <c r="O3327" s="53">
        <v>0</v>
      </c>
      <c r="P3327" s="54">
        <f t="shared" si="205"/>
        <v>0</v>
      </c>
      <c r="Q3327" s="54">
        <f t="shared" si="206"/>
        <v>0</v>
      </c>
      <c r="R3327" s="55">
        <f t="shared" si="207"/>
        <v>0</v>
      </c>
      <c r="S3327" s="7"/>
    </row>
    <row r="3328" spans="1:19" x14ac:dyDescent="0.25">
      <c r="A3328" s="66"/>
      <c r="B3328" s="56"/>
      <c r="C3328" s="67"/>
      <c r="D3328" s="68"/>
      <c r="E3328" s="69"/>
      <c r="F3328" s="70"/>
      <c r="G3328" s="71"/>
      <c r="H3328" s="66">
        <v>25</v>
      </c>
      <c r="I3328" s="67" t="s">
        <v>278</v>
      </c>
      <c r="J3328" s="72">
        <v>0</v>
      </c>
      <c r="K3328" s="73">
        <v>3.1E-2</v>
      </c>
      <c r="L3328" s="73">
        <f t="shared" si="204"/>
        <v>0</v>
      </c>
      <c r="M3328" s="73">
        <v>0</v>
      </c>
      <c r="N3328" s="73">
        <v>0</v>
      </c>
      <c r="O3328" s="73">
        <v>0</v>
      </c>
      <c r="P3328" s="74">
        <f t="shared" si="205"/>
        <v>0</v>
      </c>
      <c r="Q3328" s="74">
        <f t="shared" si="206"/>
        <v>0</v>
      </c>
      <c r="R3328" s="75">
        <f t="shared" si="207"/>
        <v>0</v>
      </c>
      <c r="S3328" s="7"/>
    </row>
    <row r="3329" spans="1:19" ht="25.5" x14ac:dyDescent="0.25">
      <c r="A3329" s="44"/>
      <c r="B3329" s="45"/>
      <c r="C3329" s="46"/>
      <c r="D3329" s="47"/>
      <c r="E3329" s="48"/>
      <c r="F3329" s="49">
        <v>83</v>
      </c>
      <c r="G3329" s="50" t="s">
        <v>198</v>
      </c>
      <c r="H3329" s="90"/>
      <c r="I3329" s="46"/>
      <c r="J3329" s="51">
        <v>0</v>
      </c>
      <c r="K3329" s="52">
        <v>1.218289</v>
      </c>
      <c r="L3329" s="53">
        <f t="shared" si="204"/>
        <v>1.156990612034607</v>
      </c>
      <c r="M3329" s="53">
        <v>1.1363958120346069</v>
      </c>
      <c r="N3329" s="53">
        <v>1.0973700000000001E-2</v>
      </c>
      <c r="O3329" s="53">
        <v>9.6211000000000005E-3</v>
      </c>
      <c r="P3329" s="54">
        <f t="shared" si="205"/>
        <v>0.93278016302749756</v>
      </c>
      <c r="Q3329" s="54">
        <f t="shared" si="206"/>
        <v>0.94178763169872426</v>
      </c>
      <c r="R3329" s="55">
        <f t="shared" si="207"/>
        <v>0.94968485477141051</v>
      </c>
      <c r="S3329" s="7"/>
    </row>
    <row r="3330" spans="1:19" x14ac:dyDescent="0.25">
      <c r="A3330" s="66"/>
      <c r="B3330" s="56"/>
      <c r="C3330" s="67"/>
      <c r="D3330" s="68"/>
      <c r="E3330" s="69"/>
      <c r="F3330" s="70"/>
      <c r="G3330" s="71"/>
      <c r="H3330" s="66">
        <v>25</v>
      </c>
      <c r="I3330" s="67" t="s">
        <v>278</v>
      </c>
      <c r="J3330" s="72">
        <v>0</v>
      </c>
      <c r="K3330" s="73">
        <v>1.218289</v>
      </c>
      <c r="L3330" s="73">
        <f t="shared" si="204"/>
        <v>1.156990612034607</v>
      </c>
      <c r="M3330" s="73">
        <v>1.1363958120346069</v>
      </c>
      <c r="N3330" s="73">
        <v>1.0973700000000001E-2</v>
      </c>
      <c r="O3330" s="73">
        <v>9.6211000000000005E-3</v>
      </c>
      <c r="P3330" s="74">
        <f t="shared" si="205"/>
        <v>0.93278016302749756</v>
      </c>
      <c r="Q3330" s="74">
        <f t="shared" si="206"/>
        <v>0.94178763169872426</v>
      </c>
      <c r="R3330" s="75">
        <f t="shared" si="207"/>
        <v>0.94968485477141051</v>
      </c>
      <c r="S3330" s="7"/>
    </row>
    <row r="3331" spans="1:19" ht="25.5" x14ac:dyDescent="0.25">
      <c r="A3331" s="44"/>
      <c r="B3331" s="45"/>
      <c r="C3331" s="46"/>
      <c r="D3331" s="47"/>
      <c r="E3331" s="48"/>
      <c r="F3331" s="49">
        <v>90</v>
      </c>
      <c r="G3331" s="50" t="s">
        <v>81</v>
      </c>
      <c r="H3331" s="90"/>
      <c r="I3331" s="46"/>
      <c r="J3331" s="51">
        <v>193.65775800000003</v>
      </c>
      <c r="K3331" s="52">
        <v>207.09062800000001</v>
      </c>
      <c r="L3331" s="53">
        <f t="shared" si="204"/>
        <v>99.53634045613795</v>
      </c>
      <c r="M3331" s="53">
        <v>58.906673496137955</v>
      </c>
      <c r="N3331" s="53">
        <v>19.235835159999997</v>
      </c>
      <c r="O3331" s="53">
        <v>21.393831800000001</v>
      </c>
      <c r="P3331" s="54">
        <f t="shared" si="205"/>
        <v>0.28444876557203713</v>
      </c>
      <c r="Q3331" s="54">
        <f t="shared" si="206"/>
        <v>0.37733483842705784</v>
      </c>
      <c r="R3331" s="55">
        <f t="shared" si="207"/>
        <v>0.48064145353858284</v>
      </c>
      <c r="S3331" s="7"/>
    </row>
    <row r="3332" spans="1:19" x14ac:dyDescent="0.25">
      <c r="A3332" s="66"/>
      <c r="B3332" s="56"/>
      <c r="C3332" s="67"/>
      <c r="D3332" s="68"/>
      <c r="E3332" s="69"/>
      <c r="F3332" s="70"/>
      <c r="G3332" s="71"/>
      <c r="H3332" s="66">
        <v>25</v>
      </c>
      <c r="I3332" s="67" t="s">
        <v>278</v>
      </c>
      <c r="J3332" s="72">
        <v>193.65775800000003</v>
      </c>
      <c r="K3332" s="73">
        <v>207.09062800000001</v>
      </c>
      <c r="L3332" s="73">
        <f t="shared" si="204"/>
        <v>99.53634045613795</v>
      </c>
      <c r="M3332" s="73">
        <v>58.906673496137955</v>
      </c>
      <c r="N3332" s="73">
        <v>19.235835159999997</v>
      </c>
      <c r="O3332" s="73">
        <v>21.393831800000001</v>
      </c>
      <c r="P3332" s="74">
        <f t="shared" si="205"/>
        <v>0.28444876557203713</v>
      </c>
      <c r="Q3332" s="74">
        <f t="shared" si="206"/>
        <v>0.37733483842705784</v>
      </c>
      <c r="R3332" s="75">
        <f t="shared" si="207"/>
        <v>0.48064145353858284</v>
      </c>
      <c r="S3332" s="7"/>
    </row>
    <row r="3333" spans="1:19" ht="51" x14ac:dyDescent="0.25">
      <c r="A3333" s="44"/>
      <c r="B3333" s="45"/>
      <c r="C3333" s="46"/>
      <c r="D3333" s="47"/>
      <c r="E3333" s="48"/>
      <c r="F3333" s="49">
        <v>91</v>
      </c>
      <c r="G3333" s="50" t="s">
        <v>82</v>
      </c>
      <c r="H3333" s="90"/>
      <c r="I3333" s="46"/>
      <c r="J3333" s="51">
        <v>6.0702780000000001</v>
      </c>
      <c r="K3333" s="52">
        <v>6.7936999999999994</v>
      </c>
      <c r="L3333" s="53">
        <f t="shared" si="204"/>
        <v>0.52654747091186405</v>
      </c>
      <c r="M3333" s="53">
        <v>0.12109731091186404</v>
      </c>
      <c r="N3333" s="53">
        <v>4.5753000000000009E-2</v>
      </c>
      <c r="O3333" s="53">
        <v>0.35969715999999996</v>
      </c>
      <c r="P3333" s="54">
        <f t="shared" si="205"/>
        <v>1.7824942360107756E-2</v>
      </c>
      <c r="Q3333" s="54">
        <f t="shared" si="206"/>
        <v>2.4559564142052796E-2</v>
      </c>
      <c r="R3333" s="55">
        <f t="shared" si="207"/>
        <v>7.7505257946607023E-2</v>
      </c>
      <c r="S3333" s="7"/>
    </row>
    <row r="3334" spans="1:19" x14ac:dyDescent="0.25">
      <c r="A3334" s="66"/>
      <c r="B3334" s="56"/>
      <c r="C3334" s="67"/>
      <c r="D3334" s="68"/>
      <c r="E3334" s="69"/>
      <c r="F3334" s="70"/>
      <c r="G3334" s="71"/>
      <c r="H3334" s="66">
        <v>25</v>
      </c>
      <c r="I3334" s="67" t="s">
        <v>278</v>
      </c>
      <c r="J3334" s="72">
        <v>6.0702780000000001</v>
      </c>
      <c r="K3334" s="73">
        <v>6.7936999999999994</v>
      </c>
      <c r="L3334" s="73">
        <f t="shared" si="204"/>
        <v>0.52654747091186405</v>
      </c>
      <c r="M3334" s="73">
        <v>0.12109731091186404</v>
      </c>
      <c r="N3334" s="73">
        <v>4.5753000000000009E-2</v>
      </c>
      <c r="O3334" s="73">
        <v>0.35969715999999996</v>
      </c>
      <c r="P3334" s="74">
        <f t="shared" si="205"/>
        <v>1.7824942360107756E-2</v>
      </c>
      <c r="Q3334" s="74">
        <f t="shared" si="206"/>
        <v>2.4559564142052796E-2</v>
      </c>
      <c r="R3334" s="75">
        <f t="shared" si="207"/>
        <v>7.7505257946607023E-2</v>
      </c>
      <c r="S3334" s="7"/>
    </row>
    <row r="3335" spans="1:19" ht="38.25" x14ac:dyDescent="0.25">
      <c r="A3335" s="44"/>
      <c r="B3335" s="45"/>
      <c r="C3335" s="46"/>
      <c r="D3335" s="47"/>
      <c r="E3335" s="48"/>
      <c r="F3335" s="49">
        <v>101</v>
      </c>
      <c r="G3335" s="50" t="s">
        <v>88</v>
      </c>
      <c r="H3335" s="90"/>
      <c r="I3335" s="46"/>
      <c r="J3335" s="51">
        <v>0</v>
      </c>
      <c r="K3335" s="52">
        <v>2.5531000000000002E-2</v>
      </c>
      <c r="L3335" s="53">
        <f t="shared" ref="L3335:L3398" si="208">SUM(M3335,N3335,O3335)</f>
        <v>0</v>
      </c>
      <c r="M3335" s="53">
        <v>0</v>
      </c>
      <c r="N3335" s="53">
        <v>0</v>
      </c>
      <c r="O3335" s="53">
        <v>0</v>
      </c>
      <c r="P3335" s="54">
        <f t="shared" ref="P3335:P3398" si="209">IFERROR(M3335/K3335,0)</f>
        <v>0</v>
      </c>
      <c r="Q3335" s="54">
        <f t="shared" ref="Q3335:Q3398" si="210">IFERROR(SUM(M3335,N3335)/K3335,0)</f>
        <v>0</v>
      </c>
      <c r="R3335" s="55">
        <f t="shared" ref="R3335:R3398" si="211">IFERROR(SUM(M3335,N3335,O3335)/K3335,0)</f>
        <v>0</v>
      </c>
      <c r="S3335" s="7"/>
    </row>
    <row r="3336" spans="1:19" x14ac:dyDescent="0.25">
      <c r="A3336" s="66"/>
      <c r="B3336" s="56"/>
      <c r="C3336" s="67"/>
      <c r="D3336" s="68"/>
      <c r="E3336" s="69"/>
      <c r="F3336" s="70"/>
      <c r="G3336" s="71"/>
      <c r="H3336" s="66">
        <v>25</v>
      </c>
      <c r="I3336" s="67" t="s">
        <v>278</v>
      </c>
      <c r="J3336" s="72">
        <v>0</v>
      </c>
      <c r="K3336" s="73">
        <v>2.5531000000000002E-2</v>
      </c>
      <c r="L3336" s="73">
        <f t="shared" si="208"/>
        <v>0</v>
      </c>
      <c r="M3336" s="73">
        <v>0</v>
      </c>
      <c r="N3336" s="73">
        <v>0</v>
      </c>
      <c r="O3336" s="73">
        <v>0</v>
      </c>
      <c r="P3336" s="74">
        <f t="shared" si="209"/>
        <v>0</v>
      </c>
      <c r="Q3336" s="74">
        <f t="shared" si="210"/>
        <v>0</v>
      </c>
      <c r="R3336" s="75">
        <f t="shared" si="211"/>
        <v>0</v>
      </c>
      <c r="S3336" s="7"/>
    </row>
    <row r="3337" spans="1:19" ht="25.5" x14ac:dyDescent="0.25">
      <c r="A3337" s="44"/>
      <c r="B3337" s="45"/>
      <c r="C3337" s="46"/>
      <c r="D3337" s="47"/>
      <c r="E3337" s="48"/>
      <c r="F3337" s="49">
        <v>104</v>
      </c>
      <c r="G3337" s="50" t="s">
        <v>142</v>
      </c>
      <c r="H3337" s="90"/>
      <c r="I3337" s="46"/>
      <c r="J3337" s="51">
        <v>2.0763099999999999</v>
      </c>
      <c r="K3337" s="52">
        <v>2.1592509999999998</v>
      </c>
      <c r="L3337" s="53">
        <f t="shared" si="208"/>
        <v>1.0669384918668321</v>
      </c>
      <c r="M3337" s="53">
        <v>0.69388509186683223</v>
      </c>
      <c r="N3337" s="53">
        <v>0.18175502999999998</v>
      </c>
      <c r="O3337" s="53">
        <v>0.19129837</v>
      </c>
      <c r="P3337" s="54">
        <f t="shared" si="209"/>
        <v>0.32135453074553738</v>
      </c>
      <c r="Q3337" s="54">
        <f t="shared" si="210"/>
        <v>0.40552956644078536</v>
      </c>
      <c r="R3337" s="55">
        <f t="shared" si="211"/>
        <v>0.49412434768668961</v>
      </c>
      <c r="S3337" s="7"/>
    </row>
    <row r="3338" spans="1:19" x14ac:dyDescent="0.25">
      <c r="A3338" s="66"/>
      <c r="B3338" s="56"/>
      <c r="C3338" s="67"/>
      <c r="D3338" s="68"/>
      <c r="E3338" s="69"/>
      <c r="F3338" s="70"/>
      <c r="G3338" s="71"/>
      <c r="H3338" s="66">
        <v>25</v>
      </c>
      <c r="I3338" s="67" t="s">
        <v>278</v>
      </c>
      <c r="J3338" s="72">
        <v>2.0763099999999999</v>
      </c>
      <c r="K3338" s="73">
        <v>2.1592509999999998</v>
      </c>
      <c r="L3338" s="73">
        <f t="shared" si="208"/>
        <v>1.0669384918668321</v>
      </c>
      <c r="M3338" s="73">
        <v>0.69388509186683223</v>
      </c>
      <c r="N3338" s="73">
        <v>0.18175502999999998</v>
      </c>
      <c r="O3338" s="73">
        <v>0.19129837</v>
      </c>
      <c r="P3338" s="74">
        <f t="shared" si="209"/>
        <v>0.32135453074553738</v>
      </c>
      <c r="Q3338" s="74">
        <f t="shared" si="210"/>
        <v>0.40552956644078536</v>
      </c>
      <c r="R3338" s="75">
        <f t="shared" si="211"/>
        <v>0.49412434768668961</v>
      </c>
      <c r="S3338" s="7"/>
    </row>
    <row r="3339" spans="1:19" ht="38.25" x14ac:dyDescent="0.25">
      <c r="A3339" s="44"/>
      <c r="B3339" s="45"/>
      <c r="C3339" s="46"/>
      <c r="D3339" s="47"/>
      <c r="E3339" s="48"/>
      <c r="F3339" s="49">
        <v>106</v>
      </c>
      <c r="G3339" s="50" t="s">
        <v>83</v>
      </c>
      <c r="H3339" s="90"/>
      <c r="I3339" s="46"/>
      <c r="J3339" s="51">
        <v>1.439783</v>
      </c>
      <c r="K3339" s="52">
        <v>1.5398190000000003</v>
      </c>
      <c r="L3339" s="53">
        <f t="shared" si="208"/>
        <v>0.95210830004528513</v>
      </c>
      <c r="M3339" s="53">
        <v>0.66673173004528508</v>
      </c>
      <c r="N3339" s="53">
        <v>0.14359587000000004</v>
      </c>
      <c r="O3339" s="53">
        <v>0.14178070000000001</v>
      </c>
      <c r="P3339" s="54">
        <f t="shared" si="209"/>
        <v>0.43299357265060695</v>
      </c>
      <c r="Q3339" s="54">
        <f t="shared" si="210"/>
        <v>0.52624860457319012</v>
      </c>
      <c r="R3339" s="55">
        <f t="shared" si="211"/>
        <v>0.61832481612792478</v>
      </c>
      <c r="S3339" s="7"/>
    </row>
    <row r="3340" spans="1:19" x14ac:dyDescent="0.25">
      <c r="A3340" s="66"/>
      <c r="B3340" s="56"/>
      <c r="C3340" s="67"/>
      <c r="D3340" s="68"/>
      <c r="E3340" s="69"/>
      <c r="F3340" s="70"/>
      <c r="G3340" s="71"/>
      <c r="H3340" s="66">
        <v>25</v>
      </c>
      <c r="I3340" s="67" t="s">
        <v>278</v>
      </c>
      <c r="J3340" s="72">
        <v>1.439783</v>
      </c>
      <c r="K3340" s="73">
        <v>1.5398190000000003</v>
      </c>
      <c r="L3340" s="73">
        <f t="shared" si="208"/>
        <v>0.95210830004528513</v>
      </c>
      <c r="M3340" s="73">
        <v>0.66673173004528508</v>
      </c>
      <c r="N3340" s="73">
        <v>0.14359587000000004</v>
      </c>
      <c r="O3340" s="73">
        <v>0.14178070000000001</v>
      </c>
      <c r="P3340" s="74">
        <f t="shared" si="209"/>
        <v>0.43299357265060695</v>
      </c>
      <c r="Q3340" s="74">
        <f t="shared" si="210"/>
        <v>0.52624860457319012</v>
      </c>
      <c r="R3340" s="75">
        <f t="shared" si="211"/>
        <v>0.61832481612792478</v>
      </c>
      <c r="S3340" s="7"/>
    </row>
    <row r="3341" spans="1:19" ht="38.25" x14ac:dyDescent="0.25">
      <c r="A3341" s="44"/>
      <c r="B3341" s="45"/>
      <c r="C3341" s="46"/>
      <c r="D3341" s="47"/>
      <c r="E3341" s="48"/>
      <c r="F3341" s="49">
        <v>107</v>
      </c>
      <c r="G3341" s="50" t="s">
        <v>84</v>
      </c>
      <c r="H3341" s="90"/>
      <c r="I3341" s="46"/>
      <c r="J3341" s="51">
        <v>1.2083640000000002</v>
      </c>
      <c r="K3341" s="52">
        <v>2.2271630000000004</v>
      </c>
      <c r="L3341" s="53">
        <f t="shared" si="208"/>
        <v>1.4314103419351525</v>
      </c>
      <c r="M3341" s="53">
        <v>0.27202900193515234</v>
      </c>
      <c r="N3341" s="53">
        <v>1.0775703400000001</v>
      </c>
      <c r="O3341" s="53">
        <v>8.1811000000000009E-2</v>
      </c>
      <c r="P3341" s="54">
        <f t="shared" si="209"/>
        <v>0.12214148759437557</v>
      </c>
      <c r="Q3341" s="54">
        <f t="shared" si="210"/>
        <v>0.60597241510170208</v>
      </c>
      <c r="R3341" s="55">
        <f t="shared" si="211"/>
        <v>0.64270569416569523</v>
      </c>
      <c r="S3341" s="7"/>
    </row>
    <row r="3342" spans="1:19" x14ac:dyDescent="0.25">
      <c r="A3342" s="66"/>
      <c r="B3342" s="56"/>
      <c r="C3342" s="67"/>
      <c r="D3342" s="68"/>
      <c r="E3342" s="69"/>
      <c r="F3342" s="70"/>
      <c r="G3342" s="71"/>
      <c r="H3342" s="66">
        <v>25</v>
      </c>
      <c r="I3342" s="67" t="s">
        <v>278</v>
      </c>
      <c r="J3342" s="72">
        <v>1.2083640000000002</v>
      </c>
      <c r="K3342" s="73">
        <v>2.2271630000000004</v>
      </c>
      <c r="L3342" s="73">
        <f t="shared" si="208"/>
        <v>1.4314103419351525</v>
      </c>
      <c r="M3342" s="73">
        <v>0.27202900193515234</v>
      </c>
      <c r="N3342" s="73">
        <v>1.0775703400000001</v>
      </c>
      <c r="O3342" s="73">
        <v>8.1811000000000009E-2</v>
      </c>
      <c r="P3342" s="74">
        <f t="shared" si="209"/>
        <v>0.12214148759437557</v>
      </c>
      <c r="Q3342" s="74">
        <f t="shared" si="210"/>
        <v>0.60597241510170208</v>
      </c>
      <c r="R3342" s="75">
        <f t="shared" si="211"/>
        <v>0.64270569416569523</v>
      </c>
      <c r="S3342" s="7"/>
    </row>
    <row r="3343" spans="1:19" x14ac:dyDescent="0.25">
      <c r="A3343" s="44"/>
      <c r="B3343" s="45"/>
      <c r="C3343" s="46"/>
      <c r="D3343" s="47"/>
      <c r="E3343" s="48"/>
      <c r="F3343" s="49">
        <v>108</v>
      </c>
      <c r="G3343" s="50" t="s">
        <v>199</v>
      </c>
      <c r="H3343" s="90"/>
      <c r="I3343" s="46"/>
      <c r="J3343" s="51">
        <v>14</v>
      </c>
      <c r="K3343" s="52">
        <v>18.171773999999999</v>
      </c>
      <c r="L3343" s="53">
        <f t="shared" si="208"/>
        <v>12.502962155875663</v>
      </c>
      <c r="M3343" s="53">
        <v>7.7499124258756638</v>
      </c>
      <c r="N3343" s="53">
        <v>1.9369539899999999</v>
      </c>
      <c r="O3343" s="53">
        <v>2.8160957400000002</v>
      </c>
      <c r="P3343" s="54">
        <f t="shared" si="209"/>
        <v>0.42648078420277868</v>
      </c>
      <c r="Q3343" s="54">
        <f t="shared" si="210"/>
        <v>0.53307213791430952</v>
      </c>
      <c r="R3343" s="55">
        <f t="shared" si="211"/>
        <v>0.68804301417548241</v>
      </c>
      <c r="S3343" s="7"/>
    </row>
    <row r="3344" spans="1:19" x14ac:dyDescent="0.25">
      <c r="A3344" s="66"/>
      <c r="B3344" s="56"/>
      <c r="C3344" s="67"/>
      <c r="D3344" s="68"/>
      <c r="E3344" s="69"/>
      <c r="F3344" s="70"/>
      <c r="G3344" s="71"/>
      <c r="H3344" s="66">
        <v>25</v>
      </c>
      <c r="I3344" s="67" t="s">
        <v>278</v>
      </c>
      <c r="J3344" s="72">
        <v>14</v>
      </c>
      <c r="K3344" s="73">
        <v>18.171773999999999</v>
      </c>
      <c r="L3344" s="73">
        <f t="shared" si="208"/>
        <v>12.502962155875663</v>
      </c>
      <c r="M3344" s="73">
        <v>7.7499124258756638</v>
      </c>
      <c r="N3344" s="73">
        <v>1.9369539899999999</v>
      </c>
      <c r="O3344" s="73">
        <v>2.8160957400000002</v>
      </c>
      <c r="P3344" s="74">
        <f t="shared" si="209"/>
        <v>0.42648078420277868</v>
      </c>
      <c r="Q3344" s="74">
        <f t="shared" si="210"/>
        <v>0.53307213791430952</v>
      </c>
      <c r="R3344" s="75">
        <f t="shared" si="211"/>
        <v>0.68804301417548241</v>
      </c>
      <c r="S3344" s="7"/>
    </row>
    <row r="3345" spans="1:19" ht="25.5" x14ac:dyDescent="0.25">
      <c r="A3345" s="44"/>
      <c r="B3345" s="45"/>
      <c r="C3345" s="46"/>
      <c r="D3345" s="47"/>
      <c r="E3345" s="48"/>
      <c r="F3345" s="49">
        <v>121</v>
      </c>
      <c r="G3345" s="50" t="s">
        <v>159</v>
      </c>
      <c r="H3345" s="90"/>
      <c r="I3345" s="46"/>
      <c r="J3345" s="51">
        <v>0.45059099999999985</v>
      </c>
      <c r="K3345" s="52">
        <v>0.64544899999999994</v>
      </c>
      <c r="L3345" s="53">
        <f t="shared" si="208"/>
        <v>0.23669777830843619</v>
      </c>
      <c r="M3345" s="53">
        <v>0.14640545830843621</v>
      </c>
      <c r="N3345" s="53">
        <v>4.1781350000000009E-2</v>
      </c>
      <c r="O3345" s="53">
        <v>4.8510969999999994E-2</v>
      </c>
      <c r="P3345" s="54">
        <f t="shared" si="209"/>
        <v>0.22682730674063517</v>
      </c>
      <c r="Q3345" s="54">
        <f t="shared" si="210"/>
        <v>0.2915595319048232</v>
      </c>
      <c r="R3345" s="55">
        <f t="shared" si="211"/>
        <v>0.366718018477736</v>
      </c>
      <c r="S3345" s="7"/>
    </row>
    <row r="3346" spans="1:19" x14ac:dyDescent="0.25">
      <c r="A3346" s="66"/>
      <c r="B3346" s="56"/>
      <c r="C3346" s="67"/>
      <c r="D3346" s="68"/>
      <c r="E3346" s="69"/>
      <c r="F3346" s="70"/>
      <c r="G3346" s="71"/>
      <c r="H3346" s="66">
        <v>25</v>
      </c>
      <c r="I3346" s="67" t="s">
        <v>278</v>
      </c>
      <c r="J3346" s="72">
        <v>0.45059099999999985</v>
      </c>
      <c r="K3346" s="73">
        <v>0.64544899999999994</v>
      </c>
      <c r="L3346" s="73">
        <f t="shared" si="208"/>
        <v>0.23669777830843619</v>
      </c>
      <c r="M3346" s="73">
        <v>0.14640545830843621</v>
      </c>
      <c r="N3346" s="73">
        <v>4.1781350000000009E-2</v>
      </c>
      <c r="O3346" s="73">
        <v>4.8510969999999994E-2</v>
      </c>
      <c r="P3346" s="74">
        <f t="shared" si="209"/>
        <v>0.22682730674063517</v>
      </c>
      <c r="Q3346" s="74">
        <f t="shared" si="210"/>
        <v>0.2915595319048232</v>
      </c>
      <c r="R3346" s="75">
        <f t="shared" si="211"/>
        <v>0.366718018477736</v>
      </c>
      <c r="S3346" s="7"/>
    </row>
    <row r="3347" spans="1:19" ht="25.5" x14ac:dyDescent="0.25">
      <c r="A3347" s="44"/>
      <c r="B3347" s="45"/>
      <c r="C3347" s="46"/>
      <c r="D3347" s="47"/>
      <c r="E3347" s="48"/>
      <c r="F3347" s="49">
        <v>127</v>
      </c>
      <c r="G3347" s="50" t="s">
        <v>184</v>
      </c>
      <c r="H3347" s="90"/>
      <c r="I3347" s="46"/>
      <c r="J3347" s="51">
        <v>0</v>
      </c>
      <c r="K3347" s="52">
        <v>3.1227990000000001</v>
      </c>
      <c r="L3347" s="53">
        <f t="shared" si="208"/>
        <v>0</v>
      </c>
      <c r="M3347" s="53">
        <v>0</v>
      </c>
      <c r="N3347" s="53">
        <v>0</v>
      </c>
      <c r="O3347" s="53">
        <v>0</v>
      </c>
      <c r="P3347" s="54">
        <f t="shared" si="209"/>
        <v>0</v>
      </c>
      <c r="Q3347" s="54">
        <f t="shared" si="210"/>
        <v>0</v>
      </c>
      <c r="R3347" s="55">
        <f t="shared" si="211"/>
        <v>0</v>
      </c>
      <c r="S3347" s="7"/>
    </row>
    <row r="3348" spans="1:19" x14ac:dyDescent="0.25">
      <c r="A3348" s="66"/>
      <c r="B3348" s="56"/>
      <c r="C3348" s="67"/>
      <c r="D3348" s="68"/>
      <c r="E3348" s="69"/>
      <c r="F3348" s="70"/>
      <c r="G3348" s="71"/>
      <c r="H3348" s="66">
        <v>25</v>
      </c>
      <c r="I3348" s="67" t="s">
        <v>278</v>
      </c>
      <c r="J3348" s="72">
        <v>0</v>
      </c>
      <c r="K3348" s="73">
        <v>3.1227990000000001</v>
      </c>
      <c r="L3348" s="73">
        <f t="shared" si="208"/>
        <v>0</v>
      </c>
      <c r="M3348" s="73">
        <v>0</v>
      </c>
      <c r="N3348" s="73">
        <v>0</v>
      </c>
      <c r="O3348" s="73">
        <v>0</v>
      </c>
      <c r="P3348" s="74">
        <f t="shared" si="209"/>
        <v>0</v>
      </c>
      <c r="Q3348" s="74">
        <f t="shared" si="210"/>
        <v>0</v>
      </c>
      <c r="R3348" s="75">
        <f t="shared" si="211"/>
        <v>0</v>
      </c>
      <c r="S3348" s="7"/>
    </row>
    <row r="3349" spans="1:19" ht="38.25" x14ac:dyDescent="0.25">
      <c r="A3349" s="44"/>
      <c r="B3349" s="45"/>
      <c r="C3349" s="46"/>
      <c r="D3349" s="47"/>
      <c r="E3349" s="48"/>
      <c r="F3349" s="49">
        <v>129</v>
      </c>
      <c r="G3349" s="50" t="s">
        <v>143</v>
      </c>
      <c r="H3349" s="90"/>
      <c r="I3349" s="46"/>
      <c r="J3349" s="51">
        <v>4.7134999999999996E-2</v>
      </c>
      <c r="K3349" s="52">
        <v>4.7134999999999996E-2</v>
      </c>
      <c r="L3349" s="53">
        <f t="shared" si="208"/>
        <v>7.5019800027492636E-3</v>
      </c>
      <c r="M3349" s="53">
        <v>3.5200000274926424E-4</v>
      </c>
      <c r="N3349" s="53">
        <v>3.9609799999999994E-3</v>
      </c>
      <c r="O3349" s="53">
        <v>3.189E-3</v>
      </c>
      <c r="P3349" s="54">
        <f t="shared" si="209"/>
        <v>7.4679113768805405E-3</v>
      </c>
      <c r="Q3349" s="54">
        <f t="shared" si="210"/>
        <v>9.1502705054614705E-2</v>
      </c>
      <c r="R3349" s="55">
        <f t="shared" si="211"/>
        <v>0.15915943572184713</v>
      </c>
      <c r="S3349" s="7"/>
    </row>
    <row r="3350" spans="1:19" x14ac:dyDescent="0.25">
      <c r="A3350" s="66"/>
      <c r="B3350" s="56"/>
      <c r="C3350" s="67"/>
      <c r="D3350" s="68"/>
      <c r="E3350" s="69"/>
      <c r="F3350" s="70"/>
      <c r="G3350" s="71"/>
      <c r="H3350" s="66">
        <v>25</v>
      </c>
      <c r="I3350" s="67" t="s">
        <v>278</v>
      </c>
      <c r="J3350" s="72">
        <v>4.7134999999999996E-2</v>
      </c>
      <c r="K3350" s="73">
        <v>4.7134999999999996E-2</v>
      </c>
      <c r="L3350" s="73">
        <f t="shared" si="208"/>
        <v>7.5019800027492636E-3</v>
      </c>
      <c r="M3350" s="73">
        <v>3.5200000274926424E-4</v>
      </c>
      <c r="N3350" s="73">
        <v>3.9609799999999994E-3</v>
      </c>
      <c r="O3350" s="73">
        <v>3.189E-3</v>
      </c>
      <c r="P3350" s="74">
        <f t="shared" si="209"/>
        <v>7.4679113768805405E-3</v>
      </c>
      <c r="Q3350" s="74">
        <f t="shared" si="210"/>
        <v>9.1502705054614705E-2</v>
      </c>
      <c r="R3350" s="75">
        <f t="shared" si="211"/>
        <v>0.15915943572184713</v>
      </c>
      <c r="S3350" s="7"/>
    </row>
    <row r="3351" spans="1:19" ht="38.25" x14ac:dyDescent="0.25">
      <c r="A3351" s="44"/>
      <c r="B3351" s="45"/>
      <c r="C3351" s="46"/>
      <c r="D3351" s="47"/>
      <c r="E3351" s="48"/>
      <c r="F3351" s="49">
        <v>130</v>
      </c>
      <c r="G3351" s="50" t="s">
        <v>160</v>
      </c>
      <c r="H3351" s="90"/>
      <c r="I3351" s="46"/>
      <c r="J3351" s="51">
        <v>0.1</v>
      </c>
      <c r="K3351" s="52">
        <v>9.9999999999999992E-2</v>
      </c>
      <c r="L3351" s="53">
        <f t="shared" si="208"/>
        <v>0</v>
      </c>
      <c r="M3351" s="53">
        <v>0</v>
      </c>
      <c r="N3351" s="53">
        <v>0</v>
      </c>
      <c r="O3351" s="53">
        <v>0</v>
      </c>
      <c r="P3351" s="54">
        <f t="shared" si="209"/>
        <v>0</v>
      </c>
      <c r="Q3351" s="54">
        <f t="shared" si="210"/>
        <v>0</v>
      </c>
      <c r="R3351" s="55">
        <f t="shared" si="211"/>
        <v>0</v>
      </c>
      <c r="S3351" s="7"/>
    </row>
    <row r="3352" spans="1:19" x14ac:dyDescent="0.25">
      <c r="A3352" s="66"/>
      <c r="B3352" s="56"/>
      <c r="C3352" s="67"/>
      <c r="D3352" s="68"/>
      <c r="E3352" s="69"/>
      <c r="F3352" s="70"/>
      <c r="G3352" s="71"/>
      <c r="H3352" s="66">
        <v>25</v>
      </c>
      <c r="I3352" s="67" t="s">
        <v>278</v>
      </c>
      <c r="J3352" s="72">
        <v>0.1</v>
      </c>
      <c r="K3352" s="73">
        <v>9.9999999999999992E-2</v>
      </c>
      <c r="L3352" s="73">
        <f t="shared" si="208"/>
        <v>0</v>
      </c>
      <c r="M3352" s="73">
        <v>0</v>
      </c>
      <c r="N3352" s="73">
        <v>0</v>
      </c>
      <c r="O3352" s="73">
        <v>0</v>
      </c>
      <c r="P3352" s="74">
        <f t="shared" si="209"/>
        <v>0</v>
      </c>
      <c r="Q3352" s="74">
        <f t="shared" si="210"/>
        <v>0</v>
      </c>
      <c r="R3352" s="75">
        <f t="shared" si="211"/>
        <v>0</v>
      </c>
      <c r="S3352" s="7"/>
    </row>
    <row r="3353" spans="1:19" x14ac:dyDescent="0.25">
      <c r="A3353" s="44"/>
      <c r="B3353" s="45"/>
      <c r="C3353" s="46"/>
      <c r="D3353" s="47"/>
      <c r="E3353" s="48"/>
      <c r="F3353" s="49">
        <v>131</v>
      </c>
      <c r="G3353" s="50" t="s">
        <v>144</v>
      </c>
      <c r="H3353" s="90"/>
      <c r="I3353" s="46"/>
      <c r="J3353" s="51">
        <v>0.32058000000000003</v>
      </c>
      <c r="K3353" s="52">
        <v>0.82393199999999989</v>
      </c>
      <c r="L3353" s="53">
        <f t="shared" si="208"/>
        <v>0.30021711854902677</v>
      </c>
      <c r="M3353" s="53">
        <v>0.12525510854902677</v>
      </c>
      <c r="N3353" s="53">
        <v>7.074219000000001E-2</v>
      </c>
      <c r="O3353" s="53">
        <v>0.10421981999999999</v>
      </c>
      <c r="P3353" s="54">
        <f t="shared" si="209"/>
        <v>0.15202117231643728</v>
      </c>
      <c r="Q3353" s="54">
        <f t="shared" si="210"/>
        <v>0.23788043011926568</v>
      </c>
      <c r="R3353" s="55">
        <f t="shared" si="211"/>
        <v>0.3643712327583184</v>
      </c>
      <c r="S3353" s="7"/>
    </row>
    <row r="3354" spans="1:19" x14ac:dyDescent="0.25">
      <c r="A3354" s="66"/>
      <c r="B3354" s="56"/>
      <c r="C3354" s="67"/>
      <c r="D3354" s="68"/>
      <c r="E3354" s="69"/>
      <c r="F3354" s="70"/>
      <c r="G3354" s="71"/>
      <c r="H3354" s="66">
        <v>25</v>
      </c>
      <c r="I3354" s="67" t="s">
        <v>278</v>
      </c>
      <c r="J3354" s="72">
        <v>0.32058000000000003</v>
      </c>
      <c r="K3354" s="73">
        <v>0.82393199999999989</v>
      </c>
      <c r="L3354" s="73">
        <f t="shared" si="208"/>
        <v>0.30021711854902677</v>
      </c>
      <c r="M3354" s="73">
        <v>0.12525510854902677</v>
      </c>
      <c r="N3354" s="73">
        <v>7.074219000000001E-2</v>
      </c>
      <c r="O3354" s="73">
        <v>0.10421981999999999</v>
      </c>
      <c r="P3354" s="74">
        <f t="shared" si="209"/>
        <v>0.15202117231643728</v>
      </c>
      <c r="Q3354" s="74">
        <f t="shared" si="210"/>
        <v>0.23788043011926568</v>
      </c>
      <c r="R3354" s="75">
        <f t="shared" si="211"/>
        <v>0.3643712327583184</v>
      </c>
      <c r="S3354" s="7"/>
    </row>
    <row r="3355" spans="1:19" x14ac:dyDescent="0.25">
      <c r="A3355" s="44"/>
      <c r="B3355" s="45"/>
      <c r="C3355" s="46"/>
      <c r="D3355" s="47">
        <v>463</v>
      </c>
      <c r="E3355" s="48" t="s">
        <v>248</v>
      </c>
      <c r="F3355" s="49"/>
      <c r="G3355" s="50"/>
      <c r="H3355" s="90"/>
      <c r="I3355" s="46"/>
      <c r="J3355" s="51">
        <v>466.80319500000002</v>
      </c>
      <c r="K3355" s="52">
        <v>553.46327800000017</v>
      </c>
      <c r="L3355" s="53">
        <f t="shared" si="208"/>
        <v>266.36500069159644</v>
      </c>
      <c r="M3355" s="53">
        <v>169.40298886159647</v>
      </c>
      <c r="N3355" s="53">
        <v>49.130124459999998</v>
      </c>
      <c r="O3355" s="53">
        <v>47.831887369999997</v>
      </c>
      <c r="P3355" s="54">
        <f t="shared" si="209"/>
        <v>0.30607810056297252</v>
      </c>
      <c r="Q3355" s="54">
        <f t="shared" si="210"/>
        <v>0.39484663573577938</v>
      </c>
      <c r="R3355" s="55">
        <f t="shared" si="211"/>
        <v>0.48126951015455871</v>
      </c>
      <c r="S3355" s="7"/>
    </row>
    <row r="3356" spans="1:19" x14ac:dyDescent="0.25">
      <c r="A3356" s="44"/>
      <c r="B3356" s="45"/>
      <c r="C3356" s="46"/>
      <c r="D3356" s="47"/>
      <c r="E3356" s="48"/>
      <c r="F3356" s="49">
        <v>1</v>
      </c>
      <c r="G3356" s="50" t="s">
        <v>136</v>
      </c>
      <c r="H3356" s="90"/>
      <c r="I3356" s="46"/>
      <c r="J3356" s="51">
        <v>33.421310999999996</v>
      </c>
      <c r="K3356" s="52">
        <v>45.281085999999988</v>
      </c>
      <c r="L3356" s="53">
        <f t="shared" si="208"/>
        <v>22.746507167827374</v>
      </c>
      <c r="M3356" s="53">
        <v>13.167559177827375</v>
      </c>
      <c r="N3356" s="53">
        <v>4.654004099999999</v>
      </c>
      <c r="O3356" s="53">
        <v>4.9249438899999998</v>
      </c>
      <c r="P3356" s="54">
        <f t="shared" si="209"/>
        <v>0.29079601089574969</v>
      </c>
      <c r="Q3356" s="54">
        <f t="shared" si="210"/>
        <v>0.39357632186267305</v>
      </c>
      <c r="R3356" s="55">
        <f t="shared" si="211"/>
        <v>0.50234014192652932</v>
      </c>
      <c r="S3356" s="7"/>
    </row>
    <row r="3357" spans="1:19" x14ac:dyDescent="0.25">
      <c r="A3357" s="66"/>
      <c r="B3357" s="56"/>
      <c r="C3357" s="67"/>
      <c r="D3357" s="68"/>
      <c r="E3357" s="69"/>
      <c r="F3357" s="70"/>
      <c r="G3357" s="71"/>
      <c r="H3357" s="66">
        <v>15</v>
      </c>
      <c r="I3357" s="67" t="s">
        <v>255</v>
      </c>
      <c r="J3357" s="72">
        <v>33.421310999999996</v>
      </c>
      <c r="K3357" s="73">
        <v>45.281085999999988</v>
      </c>
      <c r="L3357" s="73">
        <f t="shared" si="208"/>
        <v>22.746507167827374</v>
      </c>
      <c r="M3357" s="73">
        <v>13.167559177827375</v>
      </c>
      <c r="N3357" s="73">
        <v>4.654004099999999</v>
      </c>
      <c r="O3357" s="73">
        <v>4.9249438899999998</v>
      </c>
      <c r="P3357" s="74">
        <f t="shared" si="209"/>
        <v>0.29079601089574969</v>
      </c>
      <c r="Q3357" s="74">
        <f t="shared" si="210"/>
        <v>0.39357632186267305</v>
      </c>
      <c r="R3357" s="75">
        <f t="shared" si="211"/>
        <v>0.50234014192652932</v>
      </c>
      <c r="S3357" s="7"/>
    </row>
    <row r="3358" spans="1:19" x14ac:dyDescent="0.25">
      <c r="A3358" s="44"/>
      <c r="B3358" s="45"/>
      <c r="C3358" s="46"/>
      <c r="D3358" s="47"/>
      <c r="E3358" s="48"/>
      <c r="F3358" s="49">
        <v>2</v>
      </c>
      <c r="G3358" s="50" t="s">
        <v>137</v>
      </c>
      <c r="H3358" s="90"/>
      <c r="I3358" s="46"/>
      <c r="J3358" s="51">
        <v>33.143142000000012</v>
      </c>
      <c r="K3358" s="52">
        <v>42.513275999999983</v>
      </c>
      <c r="L3358" s="53">
        <f t="shared" si="208"/>
        <v>20.242474471279621</v>
      </c>
      <c r="M3358" s="53">
        <v>12.761914781279621</v>
      </c>
      <c r="N3358" s="53">
        <v>3.5484750699999998</v>
      </c>
      <c r="O3358" s="53">
        <v>3.9320846199999999</v>
      </c>
      <c r="P3358" s="54">
        <f t="shared" si="209"/>
        <v>0.30018657657150738</v>
      </c>
      <c r="Q3358" s="54">
        <f t="shared" si="210"/>
        <v>0.38365403436045781</v>
      </c>
      <c r="R3358" s="55">
        <f t="shared" si="211"/>
        <v>0.47614478054524967</v>
      </c>
      <c r="S3358" s="7"/>
    </row>
    <row r="3359" spans="1:19" x14ac:dyDescent="0.25">
      <c r="A3359" s="66"/>
      <c r="B3359" s="56"/>
      <c r="C3359" s="67"/>
      <c r="D3359" s="68"/>
      <c r="E3359" s="69"/>
      <c r="F3359" s="70"/>
      <c r="G3359" s="71"/>
      <c r="H3359" s="66">
        <v>15</v>
      </c>
      <c r="I3359" s="67" t="s">
        <v>255</v>
      </c>
      <c r="J3359" s="72">
        <v>33.143142000000012</v>
      </c>
      <c r="K3359" s="73">
        <v>42.513275999999983</v>
      </c>
      <c r="L3359" s="73">
        <f t="shared" si="208"/>
        <v>20.242474471279621</v>
      </c>
      <c r="M3359" s="73">
        <v>12.761914781279621</v>
      </c>
      <c r="N3359" s="73">
        <v>3.5484750699999998</v>
      </c>
      <c r="O3359" s="73">
        <v>3.9320846199999999</v>
      </c>
      <c r="P3359" s="74">
        <f t="shared" si="209"/>
        <v>0.30018657657150738</v>
      </c>
      <c r="Q3359" s="74">
        <f t="shared" si="210"/>
        <v>0.38365403436045781</v>
      </c>
      <c r="R3359" s="75">
        <f t="shared" si="211"/>
        <v>0.47614478054524967</v>
      </c>
      <c r="S3359" s="7"/>
    </row>
    <row r="3360" spans="1:19" x14ac:dyDescent="0.25">
      <c r="A3360" s="44"/>
      <c r="B3360" s="45"/>
      <c r="C3360" s="46"/>
      <c r="D3360" s="47"/>
      <c r="E3360" s="48"/>
      <c r="F3360" s="49">
        <v>16</v>
      </c>
      <c r="G3360" s="50" t="s">
        <v>138</v>
      </c>
      <c r="H3360" s="90"/>
      <c r="I3360" s="46"/>
      <c r="J3360" s="51">
        <v>12.150103000000001</v>
      </c>
      <c r="K3360" s="52">
        <v>13.630421000000002</v>
      </c>
      <c r="L3360" s="53">
        <f t="shared" si="208"/>
        <v>6.5130562195055637</v>
      </c>
      <c r="M3360" s="53">
        <v>3.9606810995055639</v>
      </c>
      <c r="N3360" s="53">
        <v>1.1613629099999996</v>
      </c>
      <c r="O3360" s="53">
        <v>1.3910122100000006</v>
      </c>
      <c r="P3360" s="54">
        <f t="shared" si="209"/>
        <v>0.29057657863286568</v>
      </c>
      <c r="Q3360" s="54">
        <f t="shared" si="210"/>
        <v>0.37578032325674771</v>
      </c>
      <c r="R3360" s="55">
        <f t="shared" si="211"/>
        <v>0.47783235892020964</v>
      </c>
      <c r="S3360" s="7"/>
    </row>
    <row r="3361" spans="1:19" x14ac:dyDescent="0.25">
      <c r="A3361" s="66"/>
      <c r="B3361" s="56"/>
      <c r="C3361" s="67"/>
      <c r="D3361" s="68"/>
      <c r="E3361" s="69"/>
      <c r="F3361" s="70"/>
      <c r="G3361" s="71"/>
      <c r="H3361" s="66">
        <v>15</v>
      </c>
      <c r="I3361" s="67" t="s">
        <v>255</v>
      </c>
      <c r="J3361" s="72">
        <v>12.150103000000001</v>
      </c>
      <c r="K3361" s="73">
        <v>13.630421000000002</v>
      </c>
      <c r="L3361" s="73">
        <f t="shared" si="208"/>
        <v>6.5130562195055637</v>
      </c>
      <c r="M3361" s="73">
        <v>3.9606810995055639</v>
      </c>
      <c r="N3361" s="73">
        <v>1.1613629099999996</v>
      </c>
      <c r="O3361" s="73">
        <v>1.3910122100000006</v>
      </c>
      <c r="P3361" s="74">
        <f t="shared" si="209"/>
        <v>0.29057657863286568</v>
      </c>
      <c r="Q3361" s="74">
        <f t="shared" si="210"/>
        <v>0.37578032325674771</v>
      </c>
      <c r="R3361" s="75">
        <f t="shared" si="211"/>
        <v>0.47783235892020964</v>
      </c>
      <c r="S3361" s="7"/>
    </row>
    <row r="3362" spans="1:19" x14ac:dyDescent="0.25">
      <c r="A3362" s="44"/>
      <c r="B3362" s="45"/>
      <c r="C3362" s="46"/>
      <c r="D3362" s="47"/>
      <c r="E3362" s="48"/>
      <c r="F3362" s="49">
        <v>17</v>
      </c>
      <c r="G3362" s="50" t="s">
        <v>139</v>
      </c>
      <c r="H3362" s="90"/>
      <c r="I3362" s="46"/>
      <c r="J3362" s="51">
        <v>4.8817090000000007</v>
      </c>
      <c r="K3362" s="52">
        <v>5.201017000000002</v>
      </c>
      <c r="L3362" s="53">
        <f t="shared" si="208"/>
        <v>2.1627149889583066</v>
      </c>
      <c r="M3362" s="53">
        <v>1.3158586789583069</v>
      </c>
      <c r="N3362" s="53">
        <v>0.38276724999999995</v>
      </c>
      <c r="O3362" s="53">
        <v>0.46408906000000005</v>
      </c>
      <c r="P3362" s="54">
        <f t="shared" si="209"/>
        <v>0.25300026494016581</v>
      </c>
      <c r="Q3362" s="54">
        <f t="shared" si="210"/>
        <v>0.32659495805499311</v>
      </c>
      <c r="R3362" s="55">
        <f t="shared" si="211"/>
        <v>0.41582540279301256</v>
      </c>
      <c r="S3362" s="7"/>
    </row>
    <row r="3363" spans="1:19" x14ac:dyDescent="0.25">
      <c r="A3363" s="66"/>
      <c r="B3363" s="56"/>
      <c r="C3363" s="67"/>
      <c r="D3363" s="68"/>
      <c r="E3363" s="69"/>
      <c r="F3363" s="70"/>
      <c r="G3363" s="71"/>
      <c r="H3363" s="66">
        <v>15</v>
      </c>
      <c r="I3363" s="67" t="s">
        <v>255</v>
      </c>
      <c r="J3363" s="72">
        <v>4.8817090000000007</v>
      </c>
      <c r="K3363" s="73">
        <v>5.201017000000002</v>
      </c>
      <c r="L3363" s="73">
        <f t="shared" si="208"/>
        <v>2.1627149889583066</v>
      </c>
      <c r="M3363" s="73">
        <v>1.3158586789583069</v>
      </c>
      <c r="N3363" s="73">
        <v>0.38276724999999995</v>
      </c>
      <c r="O3363" s="73">
        <v>0.46408906000000005</v>
      </c>
      <c r="P3363" s="74">
        <f t="shared" si="209"/>
        <v>0.25300026494016581</v>
      </c>
      <c r="Q3363" s="74">
        <f t="shared" si="210"/>
        <v>0.32659495805499311</v>
      </c>
      <c r="R3363" s="75">
        <f t="shared" si="211"/>
        <v>0.41582540279301256</v>
      </c>
      <c r="S3363" s="7"/>
    </row>
    <row r="3364" spans="1:19" x14ac:dyDescent="0.25">
      <c r="A3364" s="44"/>
      <c r="B3364" s="45"/>
      <c r="C3364" s="46"/>
      <c r="D3364" s="47"/>
      <c r="E3364" s="48"/>
      <c r="F3364" s="49">
        <v>18</v>
      </c>
      <c r="G3364" s="50" t="s">
        <v>140</v>
      </c>
      <c r="H3364" s="90"/>
      <c r="I3364" s="46"/>
      <c r="J3364" s="51">
        <v>16.080360999999996</v>
      </c>
      <c r="K3364" s="52">
        <v>16.908224999999998</v>
      </c>
      <c r="L3364" s="53">
        <f t="shared" si="208"/>
        <v>7.6967662356047839</v>
      </c>
      <c r="M3364" s="53">
        <v>5.0668864956047841</v>
      </c>
      <c r="N3364" s="53">
        <v>1.2748327399999997</v>
      </c>
      <c r="O3364" s="53">
        <v>1.3550469999999999</v>
      </c>
      <c r="P3364" s="54">
        <f t="shared" si="209"/>
        <v>0.29966992369718198</v>
      </c>
      <c r="Q3364" s="54">
        <f t="shared" si="210"/>
        <v>0.37506711884924554</v>
      </c>
      <c r="R3364" s="55">
        <f t="shared" si="211"/>
        <v>0.45520841103100917</v>
      </c>
      <c r="S3364" s="7"/>
    </row>
    <row r="3365" spans="1:19" x14ac:dyDescent="0.25">
      <c r="A3365" s="66"/>
      <c r="B3365" s="56"/>
      <c r="C3365" s="67"/>
      <c r="D3365" s="68"/>
      <c r="E3365" s="69"/>
      <c r="F3365" s="70"/>
      <c r="G3365" s="71"/>
      <c r="H3365" s="66">
        <v>15</v>
      </c>
      <c r="I3365" s="67" t="s">
        <v>255</v>
      </c>
      <c r="J3365" s="72">
        <v>16.080360999999996</v>
      </c>
      <c r="K3365" s="73">
        <v>16.908224999999998</v>
      </c>
      <c r="L3365" s="73">
        <f t="shared" si="208"/>
        <v>7.6967662356047839</v>
      </c>
      <c r="M3365" s="73">
        <v>5.0668864956047841</v>
      </c>
      <c r="N3365" s="73">
        <v>1.2748327399999997</v>
      </c>
      <c r="O3365" s="73">
        <v>1.3550469999999999</v>
      </c>
      <c r="P3365" s="74">
        <f t="shared" si="209"/>
        <v>0.29966992369718198</v>
      </c>
      <c r="Q3365" s="74">
        <f t="shared" si="210"/>
        <v>0.37506711884924554</v>
      </c>
      <c r="R3365" s="75">
        <f t="shared" si="211"/>
        <v>0.45520841103100917</v>
      </c>
      <c r="S3365" s="7"/>
    </row>
    <row r="3366" spans="1:19" x14ac:dyDescent="0.25">
      <c r="A3366" s="44"/>
      <c r="B3366" s="45"/>
      <c r="C3366" s="46"/>
      <c r="D3366" s="47"/>
      <c r="E3366" s="48"/>
      <c r="F3366" s="49">
        <v>24</v>
      </c>
      <c r="G3366" s="50" t="s">
        <v>141</v>
      </c>
      <c r="H3366" s="90"/>
      <c r="I3366" s="46"/>
      <c r="J3366" s="51">
        <v>5.1102399999999992</v>
      </c>
      <c r="K3366" s="52">
        <v>6.7185449999999989</v>
      </c>
      <c r="L3366" s="53">
        <f t="shared" si="208"/>
        <v>2.8567716790785158</v>
      </c>
      <c r="M3366" s="53">
        <v>1.7077640790785154</v>
      </c>
      <c r="N3366" s="53">
        <v>0.52355684000000013</v>
      </c>
      <c r="O3366" s="53">
        <v>0.62545076000000022</v>
      </c>
      <c r="P3366" s="54">
        <f t="shared" si="209"/>
        <v>0.25418659532361776</v>
      </c>
      <c r="Q3366" s="54">
        <f t="shared" si="210"/>
        <v>0.33211371198354944</v>
      </c>
      <c r="R3366" s="55">
        <f t="shared" si="211"/>
        <v>0.42520689808262302</v>
      </c>
      <c r="S3366" s="7"/>
    </row>
    <row r="3367" spans="1:19" x14ac:dyDescent="0.25">
      <c r="A3367" s="66"/>
      <c r="B3367" s="56"/>
      <c r="C3367" s="67"/>
      <c r="D3367" s="68"/>
      <c r="E3367" s="69"/>
      <c r="F3367" s="70"/>
      <c r="G3367" s="71"/>
      <c r="H3367" s="66">
        <v>15</v>
      </c>
      <c r="I3367" s="67" t="s">
        <v>255</v>
      </c>
      <c r="J3367" s="72">
        <v>5.1102399999999992</v>
      </c>
      <c r="K3367" s="73">
        <v>6.7185449999999989</v>
      </c>
      <c r="L3367" s="73">
        <f t="shared" si="208"/>
        <v>2.8567716790785158</v>
      </c>
      <c r="M3367" s="73">
        <v>1.7077640790785154</v>
      </c>
      <c r="N3367" s="73">
        <v>0.52355684000000013</v>
      </c>
      <c r="O3367" s="73">
        <v>0.62545076000000022</v>
      </c>
      <c r="P3367" s="74">
        <f t="shared" si="209"/>
        <v>0.25418659532361776</v>
      </c>
      <c r="Q3367" s="74">
        <f t="shared" si="210"/>
        <v>0.33211371198354944</v>
      </c>
      <c r="R3367" s="75">
        <f t="shared" si="211"/>
        <v>0.42520689808262302</v>
      </c>
      <c r="S3367" s="7"/>
    </row>
    <row r="3368" spans="1:19" ht="25.5" x14ac:dyDescent="0.25">
      <c r="A3368" s="44"/>
      <c r="B3368" s="45"/>
      <c r="C3368" s="46"/>
      <c r="D3368" s="47"/>
      <c r="E3368" s="48"/>
      <c r="F3368" s="49">
        <v>30</v>
      </c>
      <c r="G3368" s="50" t="s">
        <v>64</v>
      </c>
      <c r="H3368" s="90"/>
      <c r="I3368" s="46"/>
      <c r="J3368" s="51">
        <v>0</v>
      </c>
      <c r="K3368" s="52">
        <v>1.0500000000000001E-2</v>
      </c>
      <c r="L3368" s="53">
        <f t="shared" si="208"/>
        <v>1.0499999858438969E-2</v>
      </c>
      <c r="M3368" s="53">
        <v>1.0499999858438969E-2</v>
      </c>
      <c r="N3368" s="53">
        <v>0</v>
      </c>
      <c r="O3368" s="53">
        <v>0</v>
      </c>
      <c r="P3368" s="54">
        <f t="shared" si="209"/>
        <v>0.99999998651799693</v>
      </c>
      <c r="Q3368" s="54">
        <f t="shared" si="210"/>
        <v>0.99999998651799693</v>
      </c>
      <c r="R3368" s="55">
        <f t="shared" si="211"/>
        <v>0.99999998651799693</v>
      </c>
      <c r="S3368" s="7"/>
    </row>
    <row r="3369" spans="1:19" x14ac:dyDescent="0.25">
      <c r="A3369" s="66"/>
      <c r="B3369" s="56"/>
      <c r="C3369" s="67"/>
      <c r="D3369" s="68"/>
      <c r="E3369" s="69"/>
      <c r="F3369" s="70"/>
      <c r="G3369" s="71"/>
      <c r="H3369" s="66">
        <v>15</v>
      </c>
      <c r="I3369" s="67" t="s">
        <v>255</v>
      </c>
      <c r="J3369" s="72">
        <v>0</v>
      </c>
      <c r="K3369" s="73">
        <v>1.0500000000000001E-2</v>
      </c>
      <c r="L3369" s="73">
        <f t="shared" si="208"/>
        <v>1.0499999858438969E-2</v>
      </c>
      <c r="M3369" s="73">
        <v>1.0499999858438969E-2</v>
      </c>
      <c r="N3369" s="73">
        <v>0</v>
      </c>
      <c r="O3369" s="73">
        <v>0</v>
      </c>
      <c r="P3369" s="74">
        <f t="shared" si="209"/>
        <v>0.99999998651799693</v>
      </c>
      <c r="Q3369" s="74">
        <f t="shared" si="210"/>
        <v>0.99999998651799693</v>
      </c>
      <c r="R3369" s="75">
        <f t="shared" si="211"/>
        <v>0.99999998651799693</v>
      </c>
      <c r="S3369" s="7"/>
    </row>
    <row r="3370" spans="1:19" ht="25.5" x14ac:dyDescent="0.25">
      <c r="A3370" s="44"/>
      <c r="B3370" s="45"/>
      <c r="C3370" s="46"/>
      <c r="D3370" s="47"/>
      <c r="E3370" s="48"/>
      <c r="F3370" s="49">
        <v>42</v>
      </c>
      <c r="G3370" s="50" t="s">
        <v>158</v>
      </c>
      <c r="H3370" s="90"/>
      <c r="I3370" s="46"/>
      <c r="J3370" s="51">
        <v>2.4579819999999999</v>
      </c>
      <c r="K3370" s="52">
        <v>9.3731290000000023</v>
      </c>
      <c r="L3370" s="53">
        <f t="shared" si="208"/>
        <v>5.8790148577872205</v>
      </c>
      <c r="M3370" s="53">
        <v>4.9396326477872208</v>
      </c>
      <c r="N3370" s="53">
        <v>0.58684650999999999</v>
      </c>
      <c r="O3370" s="53">
        <v>0.35253570000000001</v>
      </c>
      <c r="P3370" s="54">
        <f t="shared" si="209"/>
        <v>0.52699932410908024</v>
      </c>
      <c r="Q3370" s="54">
        <f t="shared" si="210"/>
        <v>0.58960878035362785</v>
      </c>
      <c r="R3370" s="55">
        <f t="shared" si="211"/>
        <v>0.62722009456897687</v>
      </c>
      <c r="S3370" s="7"/>
    </row>
    <row r="3371" spans="1:19" x14ac:dyDescent="0.25">
      <c r="A3371" s="66"/>
      <c r="B3371" s="56"/>
      <c r="C3371" s="67"/>
      <c r="D3371" s="68"/>
      <c r="E3371" s="69"/>
      <c r="F3371" s="70"/>
      <c r="G3371" s="71"/>
      <c r="H3371" s="66">
        <v>15</v>
      </c>
      <c r="I3371" s="67" t="s">
        <v>255</v>
      </c>
      <c r="J3371" s="72">
        <v>2.4579819999999999</v>
      </c>
      <c r="K3371" s="73">
        <v>9.3731290000000023</v>
      </c>
      <c r="L3371" s="73">
        <f t="shared" si="208"/>
        <v>5.8790148577872205</v>
      </c>
      <c r="M3371" s="73">
        <v>4.9396326477872208</v>
      </c>
      <c r="N3371" s="73">
        <v>0.58684650999999999</v>
      </c>
      <c r="O3371" s="73">
        <v>0.35253570000000001</v>
      </c>
      <c r="P3371" s="74">
        <f t="shared" si="209"/>
        <v>0.52699932410908024</v>
      </c>
      <c r="Q3371" s="74">
        <f t="shared" si="210"/>
        <v>0.58960878035362785</v>
      </c>
      <c r="R3371" s="75">
        <f t="shared" si="211"/>
        <v>0.62722009456897687</v>
      </c>
      <c r="S3371" s="7"/>
    </row>
    <row r="3372" spans="1:19" x14ac:dyDescent="0.25">
      <c r="A3372" s="44"/>
      <c r="B3372" s="45"/>
      <c r="C3372" s="46"/>
      <c r="D3372" s="47"/>
      <c r="E3372" s="48"/>
      <c r="F3372" s="49">
        <v>46</v>
      </c>
      <c r="G3372" s="50" t="s">
        <v>169</v>
      </c>
      <c r="H3372" s="90"/>
      <c r="I3372" s="46"/>
      <c r="J3372" s="51">
        <v>0</v>
      </c>
      <c r="K3372" s="52">
        <v>0.14488699999999999</v>
      </c>
      <c r="L3372" s="53">
        <f t="shared" si="208"/>
        <v>0.11875897390363695</v>
      </c>
      <c r="M3372" s="53">
        <v>9.6954993903636932E-2</v>
      </c>
      <c r="N3372" s="53">
        <v>2.0479980000000002E-2</v>
      </c>
      <c r="O3372" s="53">
        <v>1.3240000000000001E-3</v>
      </c>
      <c r="P3372" s="54">
        <f t="shared" si="209"/>
        <v>0.66917662663756539</v>
      </c>
      <c r="Q3372" s="54">
        <f t="shared" si="210"/>
        <v>0.8105280246235822</v>
      </c>
      <c r="R3372" s="55">
        <f t="shared" si="211"/>
        <v>0.81966618056579921</v>
      </c>
      <c r="S3372" s="7"/>
    </row>
    <row r="3373" spans="1:19" x14ac:dyDescent="0.25">
      <c r="A3373" s="66"/>
      <c r="B3373" s="56"/>
      <c r="C3373" s="67"/>
      <c r="D3373" s="68"/>
      <c r="E3373" s="69"/>
      <c r="F3373" s="70"/>
      <c r="G3373" s="71"/>
      <c r="H3373" s="66">
        <v>15</v>
      </c>
      <c r="I3373" s="67" t="s">
        <v>255</v>
      </c>
      <c r="J3373" s="72">
        <v>0</v>
      </c>
      <c r="K3373" s="73">
        <v>0.14488699999999999</v>
      </c>
      <c r="L3373" s="73">
        <f t="shared" si="208"/>
        <v>0.11875897390363695</v>
      </c>
      <c r="M3373" s="73">
        <v>9.6954993903636932E-2</v>
      </c>
      <c r="N3373" s="73">
        <v>2.0479980000000002E-2</v>
      </c>
      <c r="O3373" s="73">
        <v>1.3240000000000001E-3</v>
      </c>
      <c r="P3373" s="74">
        <f t="shared" si="209"/>
        <v>0.66917662663756539</v>
      </c>
      <c r="Q3373" s="74">
        <f t="shared" si="210"/>
        <v>0.8105280246235822</v>
      </c>
      <c r="R3373" s="75">
        <f t="shared" si="211"/>
        <v>0.81966618056579921</v>
      </c>
      <c r="S3373" s="7"/>
    </row>
    <row r="3374" spans="1:19" ht="25.5" x14ac:dyDescent="0.25">
      <c r="A3374" s="44"/>
      <c r="B3374" s="45"/>
      <c r="C3374" s="46"/>
      <c r="D3374" s="47"/>
      <c r="E3374" s="48"/>
      <c r="F3374" s="49">
        <v>51</v>
      </c>
      <c r="G3374" s="50" t="s">
        <v>24</v>
      </c>
      <c r="H3374" s="90"/>
      <c r="I3374" s="46"/>
      <c r="J3374" s="51">
        <v>1.4756090000000002</v>
      </c>
      <c r="K3374" s="52">
        <v>1.4756089999999999</v>
      </c>
      <c r="L3374" s="53">
        <f t="shared" si="208"/>
        <v>0.2566780304040811</v>
      </c>
      <c r="M3374" s="53">
        <v>9.2782550404081121E-2</v>
      </c>
      <c r="N3374" s="53">
        <v>1.8121649999999996E-2</v>
      </c>
      <c r="O3374" s="53">
        <v>0.14577382999999999</v>
      </c>
      <c r="P3374" s="54">
        <f t="shared" si="209"/>
        <v>6.2877463070556722E-2</v>
      </c>
      <c r="Q3374" s="54">
        <f t="shared" si="210"/>
        <v>7.5158256966500692E-2</v>
      </c>
      <c r="R3374" s="55">
        <f t="shared" si="211"/>
        <v>0.17394718411454602</v>
      </c>
      <c r="S3374" s="7"/>
    </row>
    <row r="3375" spans="1:19" x14ac:dyDescent="0.25">
      <c r="A3375" s="66"/>
      <c r="B3375" s="56"/>
      <c r="C3375" s="67"/>
      <c r="D3375" s="68"/>
      <c r="E3375" s="69"/>
      <c r="F3375" s="70"/>
      <c r="G3375" s="71"/>
      <c r="H3375" s="66">
        <v>15</v>
      </c>
      <c r="I3375" s="67" t="s">
        <v>255</v>
      </c>
      <c r="J3375" s="72">
        <v>1.4756090000000002</v>
      </c>
      <c r="K3375" s="73">
        <v>1.4756089999999999</v>
      </c>
      <c r="L3375" s="73">
        <f t="shared" si="208"/>
        <v>0.2566780304040811</v>
      </c>
      <c r="M3375" s="73">
        <v>9.2782550404081121E-2</v>
      </c>
      <c r="N3375" s="73">
        <v>1.8121649999999996E-2</v>
      </c>
      <c r="O3375" s="73">
        <v>0.14577382999999999</v>
      </c>
      <c r="P3375" s="74">
        <f t="shared" si="209"/>
        <v>6.2877463070556722E-2</v>
      </c>
      <c r="Q3375" s="74">
        <f t="shared" si="210"/>
        <v>7.5158256966500692E-2</v>
      </c>
      <c r="R3375" s="75">
        <f t="shared" si="211"/>
        <v>0.17394718411454602</v>
      </c>
      <c r="S3375" s="7"/>
    </row>
    <row r="3376" spans="1:19" ht="51" x14ac:dyDescent="0.25">
      <c r="A3376" s="44"/>
      <c r="B3376" s="45"/>
      <c r="C3376" s="46"/>
      <c r="D3376" s="47"/>
      <c r="E3376" s="48"/>
      <c r="F3376" s="49">
        <v>57</v>
      </c>
      <c r="G3376" s="50" t="s">
        <v>50</v>
      </c>
      <c r="H3376" s="90"/>
      <c r="I3376" s="46"/>
      <c r="J3376" s="51">
        <v>0</v>
      </c>
      <c r="K3376" s="52">
        <v>0.644675</v>
      </c>
      <c r="L3376" s="53">
        <f t="shared" si="208"/>
        <v>0.31178131996058706</v>
      </c>
      <c r="M3376" s="53">
        <v>0.16239238996058702</v>
      </c>
      <c r="N3376" s="53">
        <v>6.0376800000000001E-2</v>
      </c>
      <c r="O3376" s="53">
        <v>8.9012130000000009E-2</v>
      </c>
      <c r="P3376" s="54">
        <f t="shared" si="209"/>
        <v>0.25189807261114056</v>
      </c>
      <c r="Q3376" s="54">
        <f t="shared" si="210"/>
        <v>0.34555270479014549</v>
      </c>
      <c r="R3376" s="55">
        <f t="shared" si="211"/>
        <v>0.4836255787188693</v>
      </c>
      <c r="S3376" s="7"/>
    </row>
    <row r="3377" spans="1:19" x14ac:dyDescent="0.25">
      <c r="A3377" s="66"/>
      <c r="B3377" s="56"/>
      <c r="C3377" s="67"/>
      <c r="D3377" s="68"/>
      <c r="E3377" s="69"/>
      <c r="F3377" s="70"/>
      <c r="G3377" s="71"/>
      <c r="H3377" s="66">
        <v>15</v>
      </c>
      <c r="I3377" s="67" t="s">
        <v>255</v>
      </c>
      <c r="J3377" s="72">
        <v>0</v>
      </c>
      <c r="K3377" s="73">
        <v>0.644675</v>
      </c>
      <c r="L3377" s="73">
        <f t="shared" si="208"/>
        <v>0.31178131996058706</v>
      </c>
      <c r="M3377" s="73">
        <v>0.16239238996058702</v>
      </c>
      <c r="N3377" s="73">
        <v>6.0376800000000001E-2</v>
      </c>
      <c r="O3377" s="73">
        <v>8.9012130000000009E-2</v>
      </c>
      <c r="P3377" s="74">
        <f t="shared" si="209"/>
        <v>0.25189807261114056</v>
      </c>
      <c r="Q3377" s="74">
        <f t="shared" si="210"/>
        <v>0.34555270479014549</v>
      </c>
      <c r="R3377" s="75">
        <f t="shared" si="211"/>
        <v>0.4836255787188693</v>
      </c>
      <c r="S3377" s="7"/>
    </row>
    <row r="3378" spans="1:19" ht="38.25" x14ac:dyDescent="0.25">
      <c r="A3378" s="44"/>
      <c r="B3378" s="45"/>
      <c r="C3378" s="46"/>
      <c r="D3378" s="47"/>
      <c r="E3378" s="48"/>
      <c r="F3378" s="49">
        <v>61</v>
      </c>
      <c r="G3378" s="50" t="s">
        <v>191</v>
      </c>
      <c r="H3378" s="90"/>
      <c r="I3378" s="46"/>
      <c r="J3378" s="51">
        <v>10.427686000000001</v>
      </c>
      <c r="K3378" s="52">
        <v>33.591446999999995</v>
      </c>
      <c r="L3378" s="53">
        <f t="shared" si="208"/>
        <v>12.498342740442606</v>
      </c>
      <c r="M3378" s="53">
        <v>9.8561758804426063</v>
      </c>
      <c r="N3378" s="53">
        <v>2.0147624199999998</v>
      </c>
      <c r="O3378" s="53">
        <v>0.62740443999999973</v>
      </c>
      <c r="P3378" s="54">
        <f t="shared" si="209"/>
        <v>0.29341325726285644</v>
      </c>
      <c r="Q3378" s="54">
        <f t="shared" si="210"/>
        <v>0.35339169224959582</v>
      </c>
      <c r="R3378" s="55">
        <f t="shared" si="211"/>
        <v>0.37206919786583198</v>
      </c>
      <c r="S3378" s="7"/>
    </row>
    <row r="3379" spans="1:19" x14ac:dyDescent="0.25">
      <c r="A3379" s="66"/>
      <c r="B3379" s="56"/>
      <c r="C3379" s="67"/>
      <c r="D3379" s="68"/>
      <c r="E3379" s="69"/>
      <c r="F3379" s="70"/>
      <c r="G3379" s="71"/>
      <c r="H3379" s="66">
        <v>15</v>
      </c>
      <c r="I3379" s="67" t="s">
        <v>255</v>
      </c>
      <c r="J3379" s="72">
        <v>10.427686000000001</v>
      </c>
      <c r="K3379" s="73">
        <v>33.591446999999995</v>
      </c>
      <c r="L3379" s="73">
        <f t="shared" si="208"/>
        <v>12.498342740442606</v>
      </c>
      <c r="M3379" s="73">
        <v>9.8561758804426063</v>
      </c>
      <c r="N3379" s="73">
        <v>2.0147624199999998</v>
      </c>
      <c r="O3379" s="73">
        <v>0.62740443999999973</v>
      </c>
      <c r="P3379" s="74">
        <f t="shared" si="209"/>
        <v>0.29341325726285644</v>
      </c>
      <c r="Q3379" s="74">
        <f t="shared" si="210"/>
        <v>0.35339169224959582</v>
      </c>
      <c r="R3379" s="75">
        <f t="shared" si="211"/>
        <v>0.37206919786583198</v>
      </c>
      <c r="S3379" s="7"/>
    </row>
    <row r="3380" spans="1:19" ht="38.25" x14ac:dyDescent="0.25">
      <c r="A3380" s="44"/>
      <c r="B3380" s="45"/>
      <c r="C3380" s="46"/>
      <c r="D3380" s="47"/>
      <c r="E3380" s="48"/>
      <c r="F3380" s="49">
        <v>68</v>
      </c>
      <c r="G3380" s="50" t="s">
        <v>22</v>
      </c>
      <c r="H3380" s="90"/>
      <c r="I3380" s="46"/>
      <c r="J3380" s="51">
        <v>10.632128999999996</v>
      </c>
      <c r="K3380" s="52">
        <v>8.0955359999999974</v>
      </c>
      <c r="L3380" s="53">
        <f t="shared" si="208"/>
        <v>1.8303496029120447</v>
      </c>
      <c r="M3380" s="53">
        <v>0.61373707291204482</v>
      </c>
      <c r="N3380" s="53">
        <v>0.71883228999999993</v>
      </c>
      <c r="O3380" s="53">
        <v>0.4977802400000001</v>
      </c>
      <c r="P3380" s="54">
        <f t="shared" si="209"/>
        <v>7.5811789721155584E-2</v>
      </c>
      <c r="Q3380" s="54">
        <f t="shared" si="210"/>
        <v>0.16460545205555818</v>
      </c>
      <c r="R3380" s="55">
        <f t="shared" si="211"/>
        <v>0.22609368952371348</v>
      </c>
      <c r="S3380" s="7"/>
    </row>
    <row r="3381" spans="1:19" x14ac:dyDescent="0.25">
      <c r="A3381" s="66"/>
      <c r="B3381" s="56"/>
      <c r="C3381" s="67"/>
      <c r="D3381" s="68"/>
      <c r="E3381" s="69"/>
      <c r="F3381" s="70"/>
      <c r="G3381" s="71"/>
      <c r="H3381" s="66">
        <v>15</v>
      </c>
      <c r="I3381" s="67" t="s">
        <v>255</v>
      </c>
      <c r="J3381" s="72">
        <v>10.632128999999996</v>
      </c>
      <c r="K3381" s="73">
        <v>8.0955359999999974</v>
      </c>
      <c r="L3381" s="73">
        <f t="shared" si="208"/>
        <v>1.8303496029120447</v>
      </c>
      <c r="M3381" s="73">
        <v>0.61373707291204482</v>
      </c>
      <c r="N3381" s="73">
        <v>0.71883228999999993</v>
      </c>
      <c r="O3381" s="73">
        <v>0.4977802400000001</v>
      </c>
      <c r="P3381" s="74">
        <f t="shared" si="209"/>
        <v>7.5811789721155584E-2</v>
      </c>
      <c r="Q3381" s="74">
        <f t="shared" si="210"/>
        <v>0.16460545205555818</v>
      </c>
      <c r="R3381" s="75">
        <f t="shared" si="211"/>
        <v>0.22609368952371348</v>
      </c>
      <c r="S3381" s="7"/>
    </row>
    <row r="3382" spans="1:19" ht="25.5" x14ac:dyDescent="0.25">
      <c r="A3382" s="44"/>
      <c r="B3382" s="45"/>
      <c r="C3382" s="46"/>
      <c r="D3382" s="47"/>
      <c r="E3382" s="48"/>
      <c r="F3382" s="49">
        <v>82</v>
      </c>
      <c r="G3382" s="50" t="s">
        <v>197</v>
      </c>
      <c r="H3382" s="90"/>
      <c r="I3382" s="46"/>
      <c r="J3382" s="51">
        <v>9.6796190000000006</v>
      </c>
      <c r="K3382" s="52">
        <v>1.783426</v>
      </c>
      <c r="L3382" s="53">
        <f t="shared" si="208"/>
        <v>0.45160943837940459</v>
      </c>
      <c r="M3382" s="53">
        <v>0.32312987837940454</v>
      </c>
      <c r="N3382" s="53">
        <v>5.2219070000000006E-2</v>
      </c>
      <c r="O3382" s="53">
        <v>7.6260489999999986E-2</v>
      </c>
      <c r="P3382" s="54">
        <f t="shared" si="209"/>
        <v>0.18118490948287427</v>
      </c>
      <c r="Q3382" s="54">
        <f t="shared" si="210"/>
        <v>0.21046510950238731</v>
      </c>
      <c r="R3382" s="55">
        <f t="shared" si="211"/>
        <v>0.2532257791348812</v>
      </c>
      <c r="S3382" s="7"/>
    </row>
    <row r="3383" spans="1:19" x14ac:dyDescent="0.25">
      <c r="A3383" s="66"/>
      <c r="B3383" s="56"/>
      <c r="C3383" s="67"/>
      <c r="D3383" s="68"/>
      <c r="E3383" s="69"/>
      <c r="F3383" s="70"/>
      <c r="G3383" s="71"/>
      <c r="H3383" s="66">
        <v>15</v>
      </c>
      <c r="I3383" s="67" t="s">
        <v>255</v>
      </c>
      <c r="J3383" s="72">
        <v>9.6796190000000006</v>
      </c>
      <c r="K3383" s="73">
        <v>1.783426</v>
      </c>
      <c r="L3383" s="73">
        <f t="shared" si="208"/>
        <v>0.45160943837940459</v>
      </c>
      <c r="M3383" s="73">
        <v>0.32312987837940454</v>
      </c>
      <c r="N3383" s="73">
        <v>5.2219070000000006E-2</v>
      </c>
      <c r="O3383" s="73">
        <v>7.6260489999999986E-2</v>
      </c>
      <c r="P3383" s="74">
        <f t="shared" si="209"/>
        <v>0.18118490948287427</v>
      </c>
      <c r="Q3383" s="74">
        <f t="shared" si="210"/>
        <v>0.21046510950238731</v>
      </c>
      <c r="R3383" s="75">
        <f t="shared" si="211"/>
        <v>0.2532257791348812</v>
      </c>
      <c r="S3383" s="7"/>
    </row>
    <row r="3384" spans="1:19" ht="25.5" x14ac:dyDescent="0.25">
      <c r="A3384" s="44"/>
      <c r="B3384" s="45"/>
      <c r="C3384" s="46"/>
      <c r="D3384" s="47"/>
      <c r="E3384" s="48"/>
      <c r="F3384" s="49">
        <v>83</v>
      </c>
      <c r="G3384" s="50" t="s">
        <v>198</v>
      </c>
      <c r="H3384" s="90"/>
      <c r="I3384" s="46"/>
      <c r="J3384" s="51">
        <v>2.5647349999999998</v>
      </c>
      <c r="K3384" s="52">
        <v>9.5543910000000007</v>
      </c>
      <c r="L3384" s="53">
        <f t="shared" si="208"/>
        <v>7.2701265032980427</v>
      </c>
      <c r="M3384" s="53">
        <v>3.928298223298043</v>
      </c>
      <c r="N3384" s="53">
        <v>2.6202895999999996</v>
      </c>
      <c r="O3384" s="53">
        <v>0.72153867999999999</v>
      </c>
      <c r="P3384" s="54">
        <f t="shared" si="209"/>
        <v>0.4111510847000131</v>
      </c>
      <c r="Q3384" s="54">
        <f t="shared" si="210"/>
        <v>0.68540086158270497</v>
      </c>
      <c r="R3384" s="55">
        <f t="shared" si="211"/>
        <v>0.76091992710974898</v>
      </c>
      <c r="S3384" s="7"/>
    </row>
    <row r="3385" spans="1:19" x14ac:dyDescent="0.25">
      <c r="A3385" s="66"/>
      <c r="B3385" s="56"/>
      <c r="C3385" s="67"/>
      <c r="D3385" s="68"/>
      <c r="E3385" s="69"/>
      <c r="F3385" s="70"/>
      <c r="G3385" s="71"/>
      <c r="H3385" s="66">
        <v>15</v>
      </c>
      <c r="I3385" s="67" t="s">
        <v>255</v>
      </c>
      <c r="J3385" s="72">
        <v>2.5647349999999998</v>
      </c>
      <c r="K3385" s="73">
        <v>9.5543910000000007</v>
      </c>
      <c r="L3385" s="73">
        <f t="shared" si="208"/>
        <v>7.2701265032980427</v>
      </c>
      <c r="M3385" s="73">
        <v>3.928298223298043</v>
      </c>
      <c r="N3385" s="73">
        <v>2.6202895999999996</v>
      </c>
      <c r="O3385" s="73">
        <v>0.72153867999999999</v>
      </c>
      <c r="P3385" s="74">
        <f t="shared" si="209"/>
        <v>0.4111510847000131</v>
      </c>
      <c r="Q3385" s="74">
        <f t="shared" si="210"/>
        <v>0.68540086158270497</v>
      </c>
      <c r="R3385" s="75">
        <f t="shared" si="211"/>
        <v>0.76091992710974898</v>
      </c>
      <c r="S3385" s="7"/>
    </row>
    <row r="3386" spans="1:19" ht="25.5" x14ac:dyDescent="0.25">
      <c r="A3386" s="44"/>
      <c r="B3386" s="45"/>
      <c r="C3386" s="46"/>
      <c r="D3386" s="47"/>
      <c r="E3386" s="48"/>
      <c r="F3386" s="49">
        <v>90</v>
      </c>
      <c r="G3386" s="50" t="s">
        <v>81</v>
      </c>
      <c r="H3386" s="90"/>
      <c r="I3386" s="46"/>
      <c r="J3386" s="51">
        <v>308.70943399999993</v>
      </c>
      <c r="K3386" s="52">
        <v>339.21577100000007</v>
      </c>
      <c r="L3386" s="53">
        <f t="shared" si="208"/>
        <v>168.04027197529885</v>
      </c>
      <c r="M3386" s="53">
        <v>106.98853128529885</v>
      </c>
      <c r="N3386" s="53">
        <v>30.267920589999999</v>
      </c>
      <c r="O3386" s="53">
        <v>30.783820100000003</v>
      </c>
      <c r="P3386" s="54">
        <f t="shared" si="209"/>
        <v>0.31539963772880958</v>
      </c>
      <c r="Q3386" s="54">
        <f t="shared" si="210"/>
        <v>0.40462874550516936</v>
      </c>
      <c r="R3386" s="55">
        <f t="shared" si="211"/>
        <v>0.4953787127288336</v>
      </c>
      <c r="S3386" s="7"/>
    </row>
    <row r="3387" spans="1:19" x14ac:dyDescent="0.25">
      <c r="A3387" s="66"/>
      <c r="B3387" s="56"/>
      <c r="C3387" s="67"/>
      <c r="D3387" s="68"/>
      <c r="E3387" s="69"/>
      <c r="F3387" s="70"/>
      <c r="G3387" s="71"/>
      <c r="H3387" s="66">
        <v>15</v>
      </c>
      <c r="I3387" s="67" t="s">
        <v>255</v>
      </c>
      <c r="J3387" s="72">
        <v>308.70943399999993</v>
      </c>
      <c r="K3387" s="73">
        <v>339.21577100000007</v>
      </c>
      <c r="L3387" s="73">
        <f t="shared" si="208"/>
        <v>168.04027197529885</v>
      </c>
      <c r="M3387" s="73">
        <v>106.98853128529885</v>
      </c>
      <c r="N3387" s="73">
        <v>30.267920589999999</v>
      </c>
      <c r="O3387" s="73">
        <v>30.783820100000003</v>
      </c>
      <c r="P3387" s="74">
        <f t="shared" si="209"/>
        <v>0.31539963772880958</v>
      </c>
      <c r="Q3387" s="74">
        <f t="shared" si="210"/>
        <v>0.40462874550516936</v>
      </c>
      <c r="R3387" s="75">
        <f t="shared" si="211"/>
        <v>0.4953787127288336</v>
      </c>
      <c r="S3387" s="7"/>
    </row>
    <row r="3388" spans="1:19" ht="51" x14ac:dyDescent="0.25">
      <c r="A3388" s="44"/>
      <c r="B3388" s="45"/>
      <c r="C3388" s="46"/>
      <c r="D3388" s="47"/>
      <c r="E3388" s="48"/>
      <c r="F3388" s="49">
        <v>91</v>
      </c>
      <c r="G3388" s="50" t="s">
        <v>82</v>
      </c>
      <c r="H3388" s="90"/>
      <c r="I3388" s="46"/>
      <c r="J3388" s="51">
        <v>0.40072900000000011</v>
      </c>
      <c r="K3388" s="52">
        <v>0.768729</v>
      </c>
      <c r="L3388" s="53">
        <f t="shared" si="208"/>
        <v>0.17290016064030478</v>
      </c>
      <c r="M3388" s="53">
        <v>9.3233290640304764E-2</v>
      </c>
      <c r="N3388" s="53">
        <v>1.3400520000000003E-2</v>
      </c>
      <c r="O3388" s="53">
        <v>6.6266350000000002E-2</v>
      </c>
      <c r="P3388" s="54">
        <f t="shared" si="209"/>
        <v>0.12128239033561211</v>
      </c>
      <c r="Q3388" s="54">
        <f t="shared" si="210"/>
        <v>0.13871443725982077</v>
      </c>
      <c r="R3388" s="55">
        <f t="shared" si="211"/>
        <v>0.2249169221407086</v>
      </c>
      <c r="S3388" s="7"/>
    </row>
    <row r="3389" spans="1:19" x14ac:dyDescent="0.25">
      <c r="A3389" s="66"/>
      <c r="B3389" s="56"/>
      <c r="C3389" s="67"/>
      <c r="D3389" s="68"/>
      <c r="E3389" s="69"/>
      <c r="F3389" s="70"/>
      <c r="G3389" s="71"/>
      <c r="H3389" s="66">
        <v>15</v>
      </c>
      <c r="I3389" s="67" t="s">
        <v>255</v>
      </c>
      <c r="J3389" s="72">
        <v>0.40072900000000011</v>
      </c>
      <c r="K3389" s="73">
        <v>0.768729</v>
      </c>
      <c r="L3389" s="73">
        <f t="shared" si="208"/>
        <v>0.17290016064030478</v>
      </c>
      <c r="M3389" s="73">
        <v>9.3233290640304764E-2</v>
      </c>
      <c r="N3389" s="73">
        <v>1.3400520000000003E-2</v>
      </c>
      <c r="O3389" s="73">
        <v>6.6266350000000002E-2</v>
      </c>
      <c r="P3389" s="74">
        <f t="shared" si="209"/>
        <v>0.12128239033561211</v>
      </c>
      <c r="Q3389" s="74">
        <f t="shared" si="210"/>
        <v>0.13871443725982077</v>
      </c>
      <c r="R3389" s="75">
        <f t="shared" si="211"/>
        <v>0.2249169221407086</v>
      </c>
      <c r="S3389" s="7"/>
    </row>
    <row r="3390" spans="1:19" ht="25.5" x14ac:dyDescent="0.25">
      <c r="A3390" s="44"/>
      <c r="B3390" s="45"/>
      <c r="C3390" s="46"/>
      <c r="D3390" s="47"/>
      <c r="E3390" s="48"/>
      <c r="F3390" s="49">
        <v>104</v>
      </c>
      <c r="G3390" s="50" t="s">
        <v>142</v>
      </c>
      <c r="H3390" s="90"/>
      <c r="I3390" s="46"/>
      <c r="J3390" s="51">
        <v>7.2385910000000004</v>
      </c>
      <c r="K3390" s="52">
        <v>7.5409850000000009</v>
      </c>
      <c r="L3390" s="53">
        <f t="shared" si="208"/>
        <v>2.8629516684220526</v>
      </c>
      <c r="M3390" s="53">
        <v>1.3967025984220527</v>
      </c>
      <c r="N3390" s="53">
        <v>0.47342157000000012</v>
      </c>
      <c r="O3390" s="53">
        <v>0.99282749999999997</v>
      </c>
      <c r="P3390" s="54">
        <f t="shared" si="209"/>
        <v>0.18521487556626257</v>
      </c>
      <c r="Q3390" s="54">
        <f t="shared" si="210"/>
        <v>0.24799468085695073</v>
      </c>
      <c r="R3390" s="55">
        <f t="shared" si="211"/>
        <v>0.37965221631153651</v>
      </c>
      <c r="S3390" s="7"/>
    </row>
    <row r="3391" spans="1:19" x14ac:dyDescent="0.25">
      <c r="A3391" s="66"/>
      <c r="B3391" s="56"/>
      <c r="C3391" s="67"/>
      <c r="D3391" s="68"/>
      <c r="E3391" s="69"/>
      <c r="F3391" s="70"/>
      <c r="G3391" s="71"/>
      <c r="H3391" s="66">
        <v>15</v>
      </c>
      <c r="I3391" s="67" t="s">
        <v>255</v>
      </c>
      <c r="J3391" s="72">
        <v>7.2385910000000004</v>
      </c>
      <c r="K3391" s="73">
        <v>7.5409850000000009</v>
      </c>
      <c r="L3391" s="73">
        <f t="shared" si="208"/>
        <v>2.8629516684220526</v>
      </c>
      <c r="M3391" s="73">
        <v>1.3967025984220527</v>
      </c>
      <c r="N3391" s="73">
        <v>0.47342157000000012</v>
      </c>
      <c r="O3391" s="73">
        <v>0.99282749999999997</v>
      </c>
      <c r="P3391" s="74">
        <f t="shared" si="209"/>
        <v>0.18521487556626257</v>
      </c>
      <c r="Q3391" s="74">
        <f t="shared" si="210"/>
        <v>0.24799468085695073</v>
      </c>
      <c r="R3391" s="75">
        <f t="shared" si="211"/>
        <v>0.37965221631153651</v>
      </c>
      <c r="S3391" s="7"/>
    </row>
    <row r="3392" spans="1:19" ht="38.25" x14ac:dyDescent="0.25">
      <c r="A3392" s="44"/>
      <c r="B3392" s="45"/>
      <c r="C3392" s="46"/>
      <c r="D3392" s="47"/>
      <c r="E3392" s="48"/>
      <c r="F3392" s="49">
        <v>106</v>
      </c>
      <c r="G3392" s="50" t="s">
        <v>83</v>
      </c>
      <c r="H3392" s="90"/>
      <c r="I3392" s="46"/>
      <c r="J3392" s="51">
        <v>5.7187200000000002</v>
      </c>
      <c r="K3392" s="52">
        <v>5.769438000000001</v>
      </c>
      <c r="L3392" s="53">
        <f t="shared" si="208"/>
        <v>2.2596826992626191</v>
      </c>
      <c r="M3392" s="53">
        <v>1.504148149262619</v>
      </c>
      <c r="N3392" s="53">
        <v>0.40935179999999999</v>
      </c>
      <c r="O3392" s="53">
        <v>0.34618274999999998</v>
      </c>
      <c r="P3392" s="54">
        <f t="shared" si="209"/>
        <v>0.26070964784830319</v>
      </c>
      <c r="Q3392" s="54">
        <f t="shared" si="210"/>
        <v>0.33166141126096144</v>
      </c>
      <c r="R3392" s="55">
        <f t="shared" si="211"/>
        <v>0.39166426595842069</v>
      </c>
      <c r="S3392" s="7"/>
    </row>
    <row r="3393" spans="1:19" x14ac:dyDescent="0.25">
      <c r="A3393" s="66"/>
      <c r="B3393" s="56"/>
      <c r="C3393" s="67"/>
      <c r="D3393" s="68"/>
      <c r="E3393" s="69"/>
      <c r="F3393" s="70"/>
      <c r="G3393" s="71"/>
      <c r="H3393" s="66">
        <v>15</v>
      </c>
      <c r="I3393" s="67" t="s">
        <v>255</v>
      </c>
      <c r="J3393" s="72">
        <v>5.7187200000000002</v>
      </c>
      <c r="K3393" s="73">
        <v>5.769438000000001</v>
      </c>
      <c r="L3393" s="73">
        <f t="shared" si="208"/>
        <v>2.2596826992626191</v>
      </c>
      <c r="M3393" s="73">
        <v>1.504148149262619</v>
      </c>
      <c r="N3393" s="73">
        <v>0.40935179999999999</v>
      </c>
      <c r="O3393" s="73">
        <v>0.34618274999999998</v>
      </c>
      <c r="P3393" s="74">
        <f t="shared" si="209"/>
        <v>0.26070964784830319</v>
      </c>
      <c r="Q3393" s="74">
        <f t="shared" si="210"/>
        <v>0.33166141126096144</v>
      </c>
      <c r="R3393" s="75">
        <f t="shared" si="211"/>
        <v>0.39166426595842069</v>
      </c>
      <c r="S3393" s="7"/>
    </row>
    <row r="3394" spans="1:19" ht="38.25" x14ac:dyDescent="0.25">
      <c r="A3394" s="44"/>
      <c r="B3394" s="45"/>
      <c r="C3394" s="46"/>
      <c r="D3394" s="47"/>
      <c r="E3394" s="48"/>
      <c r="F3394" s="49">
        <v>107</v>
      </c>
      <c r="G3394" s="50" t="s">
        <v>84</v>
      </c>
      <c r="H3394" s="90"/>
      <c r="I3394" s="46"/>
      <c r="J3394" s="51">
        <v>0.72445300000000001</v>
      </c>
      <c r="K3394" s="52">
        <v>1.3883350000000003</v>
      </c>
      <c r="L3394" s="53">
        <f t="shared" si="208"/>
        <v>0.71143886951854851</v>
      </c>
      <c r="M3394" s="53">
        <v>0.36815701951854862</v>
      </c>
      <c r="N3394" s="53">
        <v>0.14131487999999998</v>
      </c>
      <c r="O3394" s="53">
        <v>0.20196697000000002</v>
      </c>
      <c r="P3394" s="54">
        <f t="shared" si="209"/>
        <v>0.26517880736173083</v>
      </c>
      <c r="Q3394" s="54">
        <f t="shared" si="210"/>
        <v>0.36696611373951421</v>
      </c>
      <c r="R3394" s="55">
        <f t="shared" si="211"/>
        <v>0.51244034726384358</v>
      </c>
      <c r="S3394" s="7"/>
    </row>
    <row r="3395" spans="1:19" x14ac:dyDescent="0.25">
      <c r="A3395" s="66"/>
      <c r="B3395" s="56"/>
      <c r="C3395" s="67"/>
      <c r="D3395" s="68"/>
      <c r="E3395" s="69"/>
      <c r="F3395" s="70"/>
      <c r="G3395" s="71"/>
      <c r="H3395" s="66">
        <v>15</v>
      </c>
      <c r="I3395" s="67" t="s">
        <v>255</v>
      </c>
      <c r="J3395" s="72">
        <v>0.72445300000000001</v>
      </c>
      <c r="K3395" s="73">
        <v>1.3883350000000003</v>
      </c>
      <c r="L3395" s="73">
        <f t="shared" si="208"/>
        <v>0.71143886951854851</v>
      </c>
      <c r="M3395" s="73">
        <v>0.36815701951854862</v>
      </c>
      <c r="N3395" s="73">
        <v>0.14131487999999998</v>
      </c>
      <c r="O3395" s="73">
        <v>0.20196697000000002</v>
      </c>
      <c r="P3395" s="74">
        <f t="shared" si="209"/>
        <v>0.26517880736173083</v>
      </c>
      <c r="Q3395" s="74">
        <f t="shared" si="210"/>
        <v>0.36696611373951421</v>
      </c>
      <c r="R3395" s="75">
        <f t="shared" si="211"/>
        <v>0.51244034726384358</v>
      </c>
      <c r="S3395" s="7"/>
    </row>
    <row r="3396" spans="1:19" ht="25.5" x14ac:dyDescent="0.25">
      <c r="A3396" s="44"/>
      <c r="B3396" s="45"/>
      <c r="C3396" s="46"/>
      <c r="D3396" s="47"/>
      <c r="E3396" s="48"/>
      <c r="F3396" s="49">
        <v>121</v>
      </c>
      <c r="G3396" s="50" t="s">
        <v>159</v>
      </c>
      <c r="H3396" s="90"/>
      <c r="I3396" s="46"/>
      <c r="J3396" s="51">
        <v>6.5722000000000003E-2</v>
      </c>
      <c r="K3396" s="52">
        <v>6.5721999999999989E-2</v>
      </c>
      <c r="L3396" s="53">
        <f t="shared" si="208"/>
        <v>3.7088000073101375E-2</v>
      </c>
      <c r="M3396" s="53">
        <v>1.1392000073101372E-2</v>
      </c>
      <c r="N3396" s="53">
        <v>3.0740000000000003E-3</v>
      </c>
      <c r="O3396" s="53">
        <v>2.2622000000000003E-2</v>
      </c>
      <c r="P3396" s="54">
        <f t="shared" si="209"/>
        <v>0.1733361746919049</v>
      </c>
      <c r="Q3396" s="54">
        <f t="shared" si="210"/>
        <v>0.2201089448449739</v>
      </c>
      <c r="R3396" s="55">
        <f t="shared" si="211"/>
        <v>0.56431636397403273</v>
      </c>
      <c r="S3396" s="7"/>
    </row>
    <row r="3397" spans="1:19" x14ac:dyDescent="0.25">
      <c r="A3397" s="66"/>
      <c r="B3397" s="56"/>
      <c r="C3397" s="67"/>
      <c r="D3397" s="68"/>
      <c r="E3397" s="69"/>
      <c r="F3397" s="70"/>
      <c r="G3397" s="71"/>
      <c r="H3397" s="66">
        <v>15</v>
      </c>
      <c r="I3397" s="67" t="s">
        <v>255</v>
      </c>
      <c r="J3397" s="72">
        <v>6.5722000000000003E-2</v>
      </c>
      <c r="K3397" s="73">
        <v>6.5721999999999989E-2</v>
      </c>
      <c r="L3397" s="73">
        <f t="shared" si="208"/>
        <v>3.7088000073101375E-2</v>
      </c>
      <c r="M3397" s="73">
        <v>1.1392000073101372E-2</v>
      </c>
      <c r="N3397" s="73">
        <v>3.0740000000000003E-3</v>
      </c>
      <c r="O3397" s="73">
        <v>2.2622000000000003E-2</v>
      </c>
      <c r="P3397" s="74">
        <f t="shared" si="209"/>
        <v>0.1733361746919049</v>
      </c>
      <c r="Q3397" s="74">
        <f t="shared" si="210"/>
        <v>0.2201089448449739</v>
      </c>
      <c r="R3397" s="75">
        <f t="shared" si="211"/>
        <v>0.56431636397403273</v>
      </c>
      <c r="S3397" s="7"/>
    </row>
    <row r="3398" spans="1:19" ht="25.5" x14ac:dyDescent="0.25">
      <c r="A3398" s="44"/>
      <c r="B3398" s="45"/>
      <c r="C3398" s="46"/>
      <c r="D3398" s="47"/>
      <c r="E3398" s="48"/>
      <c r="F3398" s="49">
        <v>127</v>
      </c>
      <c r="G3398" s="50" t="s">
        <v>184</v>
      </c>
      <c r="H3398" s="90"/>
      <c r="I3398" s="46"/>
      <c r="J3398" s="51">
        <v>0</v>
      </c>
      <c r="K3398" s="52">
        <v>0.45433100000000004</v>
      </c>
      <c r="L3398" s="53">
        <f t="shared" si="208"/>
        <v>0.44867091439664364</v>
      </c>
      <c r="M3398" s="53">
        <v>0.44867091439664364</v>
      </c>
      <c r="N3398" s="53">
        <v>0</v>
      </c>
      <c r="O3398" s="53">
        <v>0</v>
      </c>
      <c r="P3398" s="54">
        <f t="shared" si="209"/>
        <v>0.98754193395705681</v>
      </c>
      <c r="Q3398" s="54">
        <f t="shared" si="210"/>
        <v>0.98754193395705681</v>
      </c>
      <c r="R3398" s="55">
        <f t="shared" si="211"/>
        <v>0.98754193395705681</v>
      </c>
      <c r="S3398" s="7"/>
    </row>
    <row r="3399" spans="1:19" x14ac:dyDescent="0.25">
      <c r="A3399" s="66"/>
      <c r="B3399" s="56"/>
      <c r="C3399" s="67"/>
      <c r="D3399" s="68"/>
      <c r="E3399" s="69"/>
      <c r="F3399" s="70"/>
      <c r="G3399" s="71"/>
      <c r="H3399" s="66">
        <v>15</v>
      </c>
      <c r="I3399" s="67" t="s">
        <v>255</v>
      </c>
      <c r="J3399" s="72">
        <v>0</v>
      </c>
      <c r="K3399" s="73">
        <v>0.45433100000000004</v>
      </c>
      <c r="L3399" s="73">
        <f t="shared" ref="L3399:L3462" si="212">SUM(M3399,N3399,O3399)</f>
        <v>0.44867091439664364</v>
      </c>
      <c r="M3399" s="73">
        <v>0.44867091439664364</v>
      </c>
      <c r="N3399" s="73">
        <v>0</v>
      </c>
      <c r="O3399" s="73">
        <v>0</v>
      </c>
      <c r="P3399" s="74">
        <f t="shared" ref="P3399:P3462" si="213">IFERROR(M3399/K3399,0)</f>
        <v>0.98754193395705681</v>
      </c>
      <c r="Q3399" s="74">
        <f t="shared" ref="Q3399:Q3462" si="214">IFERROR(SUM(M3399,N3399)/K3399,0)</f>
        <v>0.98754193395705681</v>
      </c>
      <c r="R3399" s="75">
        <f t="shared" ref="R3399:R3462" si="215">IFERROR(SUM(M3399,N3399,O3399)/K3399,0)</f>
        <v>0.98754193395705681</v>
      </c>
      <c r="S3399" s="7"/>
    </row>
    <row r="3400" spans="1:19" ht="38.25" x14ac:dyDescent="0.25">
      <c r="A3400" s="44"/>
      <c r="B3400" s="45"/>
      <c r="C3400" s="46"/>
      <c r="D3400" s="47"/>
      <c r="E3400" s="48"/>
      <c r="F3400" s="49">
        <v>129</v>
      </c>
      <c r="G3400" s="50" t="s">
        <v>143</v>
      </c>
      <c r="H3400" s="90"/>
      <c r="I3400" s="46"/>
      <c r="J3400" s="51">
        <v>0.66489600000000015</v>
      </c>
      <c r="K3400" s="52">
        <v>1.7359359999999997</v>
      </c>
      <c r="L3400" s="53">
        <f t="shared" si="212"/>
        <v>0.36113396219340826</v>
      </c>
      <c r="M3400" s="53">
        <v>0.2138052321934083</v>
      </c>
      <c r="N3400" s="53">
        <v>6.3861369999999987E-2</v>
      </c>
      <c r="O3400" s="53">
        <v>8.346735999999999E-2</v>
      </c>
      <c r="P3400" s="54">
        <f t="shared" si="213"/>
        <v>0.12316423658096171</v>
      </c>
      <c r="Q3400" s="54">
        <f t="shared" si="214"/>
        <v>0.15995209627164153</v>
      </c>
      <c r="R3400" s="55">
        <f t="shared" si="215"/>
        <v>0.20803414537944276</v>
      </c>
      <c r="S3400" s="7"/>
    </row>
    <row r="3401" spans="1:19" x14ac:dyDescent="0.25">
      <c r="A3401" s="66"/>
      <c r="B3401" s="56"/>
      <c r="C3401" s="67"/>
      <c r="D3401" s="68"/>
      <c r="E3401" s="69"/>
      <c r="F3401" s="70"/>
      <c r="G3401" s="71"/>
      <c r="H3401" s="66">
        <v>15</v>
      </c>
      <c r="I3401" s="67" t="s">
        <v>255</v>
      </c>
      <c r="J3401" s="72">
        <v>0.66489600000000015</v>
      </c>
      <c r="K3401" s="73">
        <v>1.7359359999999997</v>
      </c>
      <c r="L3401" s="73">
        <f t="shared" si="212"/>
        <v>0.36113396219340826</v>
      </c>
      <c r="M3401" s="73">
        <v>0.2138052321934083</v>
      </c>
      <c r="N3401" s="73">
        <v>6.3861369999999987E-2</v>
      </c>
      <c r="O3401" s="73">
        <v>8.346735999999999E-2</v>
      </c>
      <c r="P3401" s="74">
        <f t="shared" si="213"/>
        <v>0.12316423658096171</v>
      </c>
      <c r="Q3401" s="74">
        <f t="shared" si="214"/>
        <v>0.15995209627164153</v>
      </c>
      <c r="R3401" s="75">
        <f t="shared" si="215"/>
        <v>0.20803414537944276</v>
      </c>
      <c r="S3401" s="7"/>
    </row>
    <row r="3402" spans="1:19" x14ac:dyDescent="0.25">
      <c r="A3402" s="44"/>
      <c r="B3402" s="45"/>
      <c r="C3402" s="46"/>
      <c r="D3402" s="47"/>
      <c r="E3402" s="48"/>
      <c r="F3402" s="49">
        <v>131</v>
      </c>
      <c r="G3402" s="50" t="s">
        <v>144</v>
      </c>
      <c r="H3402" s="90"/>
      <c r="I3402" s="46"/>
      <c r="J3402" s="51">
        <v>1.2560240000000007</v>
      </c>
      <c r="K3402" s="52">
        <v>1.5978610000000006</v>
      </c>
      <c r="L3402" s="53">
        <f t="shared" si="212"/>
        <v>0.62541021259071905</v>
      </c>
      <c r="M3402" s="53">
        <v>0.37408042259071905</v>
      </c>
      <c r="N3402" s="53">
        <v>0.1208525</v>
      </c>
      <c r="O3402" s="53">
        <v>0.13047729000000002</v>
      </c>
      <c r="P3402" s="54">
        <f t="shared" si="213"/>
        <v>0.23411324426262292</v>
      </c>
      <c r="Q3402" s="54">
        <f t="shared" si="214"/>
        <v>0.30974716986691514</v>
      </c>
      <c r="R3402" s="55">
        <f t="shared" si="215"/>
        <v>0.39140464194990604</v>
      </c>
      <c r="S3402" s="7"/>
    </row>
    <row r="3403" spans="1:19" x14ac:dyDescent="0.25">
      <c r="A3403" s="66"/>
      <c r="B3403" s="56"/>
      <c r="C3403" s="67"/>
      <c r="D3403" s="68"/>
      <c r="E3403" s="69"/>
      <c r="F3403" s="70"/>
      <c r="G3403" s="71"/>
      <c r="H3403" s="66">
        <v>15</v>
      </c>
      <c r="I3403" s="67" t="s">
        <v>255</v>
      </c>
      <c r="J3403" s="72">
        <v>1.2560240000000007</v>
      </c>
      <c r="K3403" s="73">
        <v>1.5978610000000006</v>
      </c>
      <c r="L3403" s="73">
        <f t="shared" si="212"/>
        <v>0.62541021259071905</v>
      </c>
      <c r="M3403" s="73">
        <v>0.37408042259071905</v>
      </c>
      <c r="N3403" s="73">
        <v>0.1208525</v>
      </c>
      <c r="O3403" s="73">
        <v>0.13047729000000002</v>
      </c>
      <c r="P3403" s="74">
        <f t="shared" si="213"/>
        <v>0.23411324426262292</v>
      </c>
      <c r="Q3403" s="74">
        <f t="shared" si="214"/>
        <v>0.30974716986691514</v>
      </c>
      <c r="R3403" s="75">
        <f t="shared" si="215"/>
        <v>0.39140464194990604</v>
      </c>
      <c r="S3403" s="7"/>
    </row>
    <row r="3404" spans="1:19" x14ac:dyDescent="0.25">
      <c r="A3404" s="44"/>
      <c r="B3404" s="45"/>
      <c r="C3404" s="46"/>
      <c r="D3404" s="47">
        <v>464</v>
      </c>
      <c r="E3404" s="48" t="s">
        <v>249</v>
      </c>
      <c r="F3404" s="49"/>
      <c r="G3404" s="50"/>
      <c r="H3404" s="90"/>
      <c r="I3404" s="46"/>
      <c r="J3404" s="51">
        <v>424.17502999999999</v>
      </c>
      <c r="K3404" s="52">
        <v>382.34465800000015</v>
      </c>
      <c r="L3404" s="53">
        <f t="shared" si="212"/>
        <v>183.29964006964966</v>
      </c>
      <c r="M3404" s="53">
        <v>118.04283215964966</v>
      </c>
      <c r="N3404" s="53">
        <v>32.042778559999995</v>
      </c>
      <c r="O3404" s="53">
        <v>33.214029349999997</v>
      </c>
      <c r="P3404" s="54">
        <f t="shared" si="213"/>
        <v>0.30873409550722586</v>
      </c>
      <c r="Q3404" s="54">
        <f t="shared" si="214"/>
        <v>0.39254010113474525</v>
      </c>
      <c r="R3404" s="55">
        <f t="shared" si="215"/>
        <v>0.47940944442239225</v>
      </c>
      <c r="S3404" s="7"/>
    </row>
    <row r="3405" spans="1:19" x14ac:dyDescent="0.25">
      <c r="A3405" s="44"/>
      <c r="B3405" s="45"/>
      <c r="C3405" s="46"/>
      <c r="D3405" s="47"/>
      <c r="E3405" s="48"/>
      <c r="F3405" s="49">
        <v>1</v>
      </c>
      <c r="G3405" s="50" t="s">
        <v>136</v>
      </c>
      <c r="H3405" s="90"/>
      <c r="I3405" s="46"/>
      <c r="J3405" s="51">
        <v>22.499898000000002</v>
      </c>
      <c r="K3405" s="52">
        <v>31.652406000000003</v>
      </c>
      <c r="L3405" s="53">
        <f t="shared" si="212"/>
        <v>14.638611814811288</v>
      </c>
      <c r="M3405" s="53">
        <v>9.0757919648112875</v>
      </c>
      <c r="N3405" s="53">
        <v>1.9431445499999997</v>
      </c>
      <c r="O3405" s="53">
        <v>3.6196752999999999</v>
      </c>
      <c r="P3405" s="54">
        <f t="shared" si="213"/>
        <v>0.28673308325475438</v>
      </c>
      <c r="Q3405" s="54">
        <f t="shared" si="214"/>
        <v>0.34812318895477601</v>
      </c>
      <c r="R3405" s="55">
        <f t="shared" si="215"/>
        <v>0.46248022393025306</v>
      </c>
      <c r="S3405" s="7"/>
    </row>
    <row r="3406" spans="1:19" x14ac:dyDescent="0.25">
      <c r="A3406" s="66"/>
      <c r="B3406" s="56"/>
      <c r="C3406" s="67"/>
      <c r="D3406" s="68"/>
      <c r="E3406" s="69"/>
      <c r="F3406" s="70"/>
      <c r="G3406" s="71"/>
      <c r="H3406" s="66">
        <v>7</v>
      </c>
      <c r="I3406" s="67" t="s">
        <v>279</v>
      </c>
      <c r="J3406" s="72">
        <v>22.499898000000002</v>
      </c>
      <c r="K3406" s="73">
        <v>31.652406000000003</v>
      </c>
      <c r="L3406" s="73">
        <f t="shared" si="212"/>
        <v>14.638611814811288</v>
      </c>
      <c r="M3406" s="73">
        <v>9.0757919648112875</v>
      </c>
      <c r="N3406" s="73">
        <v>1.9431445499999997</v>
      </c>
      <c r="O3406" s="73">
        <v>3.6196752999999999</v>
      </c>
      <c r="P3406" s="74">
        <f t="shared" si="213"/>
        <v>0.28673308325475438</v>
      </c>
      <c r="Q3406" s="74">
        <f t="shared" si="214"/>
        <v>0.34812318895477601</v>
      </c>
      <c r="R3406" s="75">
        <f t="shared" si="215"/>
        <v>0.46248022393025306</v>
      </c>
      <c r="S3406" s="7"/>
    </row>
    <row r="3407" spans="1:19" x14ac:dyDescent="0.25">
      <c r="A3407" s="44"/>
      <c r="B3407" s="45"/>
      <c r="C3407" s="46"/>
      <c r="D3407" s="47"/>
      <c r="E3407" s="48"/>
      <c r="F3407" s="49">
        <v>2</v>
      </c>
      <c r="G3407" s="50" t="s">
        <v>137</v>
      </c>
      <c r="H3407" s="90"/>
      <c r="I3407" s="46"/>
      <c r="J3407" s="51">
        <v>43.39399499999999</v>
      </c>
      <c r="K3407" s="52">
        <v>54.826239999999977</v>
      </c>
      <c r="L3407" s="53">
        <f t="shared" si="212"/>
        <v>29.903299824638232</v>
      </c>
      <c r="M3407" s="53">
        <v>17.030311064638227</v>
      </c>
      <c r="N3407" s="53">
        <v>6.2960841200000015</v>
      </c>
      <c r="O3407" s="53">
        <v>6.5769046400000004</v>
      </c>
      <c r="P3407" s="54">
        <f t="shared" si="213"/>
        <v>0.31062336327711393</v>
      </c>
      <c r="Q3407" s="54">
        <f t="shared" si="214"/>
        <v>0.42546042159079739</v>
      </c>
      <c r="R3407" s="55">
        <f t="shared" si="215"/>
        <v>0.54541948936564399</v>
      </c>
      <c r="S3407" s="7"/>
    </row>
    <row r="3408" spans="1:19" x14ac:dyDescent="0.25">
      <c r="A3408" s="66"/>
      <c r="B3408" s="56"/>
      <c r="C3408" s="67"/>
      <c r="D3408" s="68"/>
      <c r="E3408" s="69"/>
      <c r="F3408" s="70"/>
      <c r="G3408" s="71"/>
      <c r="H3408" s="66">
        <v>7</v>
      </c>
      <c r="I3408" s="67" t="s">
        <v>279</v>
      </c>
      <c r="J3408" s="72">
        <v>43.39399499999999</v>
      </c>
      <c r="K3408" s="73">
        <v>54.826239999999977</v>
      </c>
      <c r="L3408" s="73">
        <f t="shared" si="212"/>
        <v>29.903299824638232</v>
      </c>
      <c r="M3408" s="73">
        <v>17.030311064638227</v>
      </c>
      <c r="N3408" s="73">
        <v>6.2960841200000015</v>
      </c>
      <c r="O3408" s="73">
        <v>6.5769046400000004</v>
      </c>
      <c r="P3408" s="74">
        <f t="shared" si="213"/>
        <v>0.31062336327711393</v>
      </c>
      <c r="Q3408" s="74">
        <f t="shared" si="214"/>
        <v>0.42546042159079739</v>
      </c>
      <c r="R3408" s="75">
        <f t="shared" si="215"/>
        <v>0.54541948936564399</v>
      </c>
      <c r="S3408" s="7"/>
    </row>
    <row r="3409" spans="1:19" x14ac:dyDescent="0.25">
      <c r="A3409" s="44"/>
      <c r="B3409" s="45"/>
      <c r="C3409" s="46"/>
      <c r="D3409" s="47"/>
      <c r="E3409" s="48"/>
      <c r="F3409" s="49">
        <v>16</v>
      </c>
      <c r="G3409" s="50" t="s">
        <v>138</v>
      </c>
      <c r="H3409" s="90"/>
      <c r="I3409" s="46"/>
      <c r="J3409" s="51">
        <v>14.565353</v>
      </c>
      <c r="K3409" s="52">
        <v>16.344584999999999</v>
      </c>
      <c r="L3409" s="53">
        <f t="shared" si="212"/>
        <v>7.7257581118914729</v>
      </c>
      <c r="M3409" s="53">
        <v>4.6880266118914733</v>
      </c>
      <c r="N3409" s="53">
        <v>1.0877403800000001</v>
      </c>
      <c r="O3409" s="53">
        <v>1.9499911200000002</v>
      </c>
      <c r="P3409" s="54">
        <f t="shared" si="213"/>
        <v>0.28682445053768413</v>
      </c>
      <c r="Q3409" s="54">
        <f t="shared" si="214"/>
        <v>0.35337495518494189</v>
      </c>
      <c r="R3409" s="55">
        <f t="shared" si="215"/>
        <v>0.47267998006015288</v>
      </c>
      <c r="S3409" s="7"/>
    </row>
    <row r="3410" spans="1:19" x14ac:dyDescent="0.25">
      <c r="A3410" s="66"/>
      <c r="B3410" s="56"/>
      <c r="C3410" s="67"/>
      <c r="D3410" s="68"/>
      <c r="E3410" s="69"/>
      <c r="F3410" s="70"/>
      <c r="G3410" s="71"/>
      <c r="H3410" s="66">
        <v>7</v>
      </c>
      <c r="I3410" s="67" t="s">
        <v>279</v>
      </c>
      <c r="J3410" s="72">
        <v>14.565353</v>
      </c>
      <c r="K3410" s="73">
        <v>16.344584999999999</v>
      </c>
      <c r="L3410" s="73">
        <f t="shared" si="212"/>
        <v>7.7257581118914729</v>
      </c>
      <c r="M3410" s="73">
        <v>4.6880266118914733</v>
      </c>
      <c r="N3410" s="73">
        <v>1.0877403800000001</v>
      </c>
      <c r="O3410" s="73">
        <v>1.9499911200000002</v>
      </c>
      <c r="P3410" s="74">
        <f t="shared" si="213"/>
        <v>0.28682445053768413</v>
      </c>
      <c r="Q3410" s="74">
        <f t="shared" si="214"/>
        <v>0.35337495518494189</v>
      </c>
      <c r="R3410" s="75">
        <f t="shared" si="215"/>
        <v>0.47267998006015288</v>
      </c>
      <c r="S3410" s="7"/>
    </row>
    <row r="3411" spans="1:19" x14ac:dyDescent="0.25">
      <c r="A3411" s="44"/>
      <c r="B3411" s="45"/>
      <c r="C3411" s="46"/>
      <c r="D3411" s="47"/>
      <c r="E3411" s="48"/>
      <c r="F3411" s="49">
        <v>17</v>
      </c>
      <c r="G3411" s="50" t="s">
        <v>139</v>
      </c>
      <c r="H3411" s="90"/>
      <c r="I3411" s="46"/>
      <c r="J3411" s="51">
        <v>4.3966409999999998</v>
      </c>
      <c r="K3411" s="52">
        <v>4.5127580000000007</v>
      </c>
      <c r="L3411" s="53">
        <f t="shared" si="212"/>
        <v>1.9519865971775587</v>
      </c>
      <c r="M3411" s="53">
        <v>1.2385999071775586</v>
      </c>
      <c r="N3411" s="53">
        <v>0.36454833000000003</v>
      </c>
      <c r="O3411" s="53">
        <v>0.34883836000000001</v>
      </c>
      <c r="P3411" s="54">
        <f t="shared" si="213"/>
        <v>0.27446628141317536</v>
      </c>
      <c r="Q3411" s="54">
        <f t="shared" si="214"/>
        <v>0.35524799627579373</v>
      </c>
      <c r="R3411" s="55">
        <f t="shared" si="215"/>
        <v>0.43254847638130794</v>
      </c>
      <c r="S3411" s="7"/>
    </row>
    <row r="3412" spans="1:19" x14ac:dyDescent="0.25">
      <c r="A3412" s="66"/>
      <c r="B3412" s="56"/>
      <c r="C3412" s="67"/>
      <c r="D3412" s="68"/>
      <c r="E3412" s="69"/>
      <c r="F3412" s="70"/>
      <c r="G3412" s="71"/>
      <c r="H3412" s="66">
        <v>7</v>
      </c>
      <c r="I3412" s="67" t="s">
        <v>279</v>
      </c>
      <c r="J3412" s="72">
        <v>4.3966409999999998</v>
      </c>
      <c r="K3412" s="73">
        <v>4.5127580000000007</v>
      </c>
      <c r="L3412" s="73">
        <f t="shared" si="212"/>
        <v>1.9519865971775587</v>
      </c>
      <c r="M3412" s="73">
        <v>1.2385999071775586</v>
      </c>
      <c r="N3412" s="73">
        <v>0.36454833000000003</v>
      </c>
      <c r="O3412" s="73">
        <v>0.34883836000000001</v>
      </c>
      <c r="P3412" s="74">
        <f t="shared" si="213"/>
        <v>0.27446628141317536</v>
      </c>
      <c r="Q3412" s="74">
        <f t="shared" si="214"/>
        <v>0.35524799627579373</v>
      </c>
      <c r="R3412" s="75">
        <f t="shared" si="215"/>
        <v>0.43254847638130794</v>
      </c>
      <c r="S3412" s="7"/>
    </row>
    <row r="3413" spans="1:19" x14ac:dyDescent="0.25">
      <c r="A3413" s="44"/>
      <c r="B3413" s="45"/>
      <c r="C3413" s="46"/>
      <c r="D3413" s="47"/>
      <c r="E3413" s="48"/>
      <c r="F3413" s="49">
        <v>18</v>
      </c>
      <c r="G3413" s="50" t="s">
        <v>140</v>
      </c>
      <c r="H3413" s="90"/>
      <c r="I3413" s="46"/>
      <c r="J3413" s="51">
        <v>17.264603999999999</v>
      </c>
      <c r="K3413" s="52">
        <v>18.492038999999998</v>
      </c>
      <c r="L3413" s="53">
        <f t="shared" si="212"/>
        <v>9.4257841731683865</v>
      </c>
      <c r="M3413" s="53">
        <v>6.4424898931683856</v>
      </c>
      <c r="N3413" s="53">
        <v>1.7076890899999999</v>
      </c>
      <c r="O3413" s="53">
        <v>1.2756051899999996</v>
      </c>
      <c r="P3413" s="54">
        <f t="shared" si="213"/>
        <v>0.34839261874628247</v>
      </c>
      <c r="Q3413" s="54">
        <f t="shared" si="214"/>
        <v>0.44073987639591217</v>
      </c>
      <c r="R3413" s="55">
        <f t="shared" si="215"/>
        <v>0.50972119262610183</v>
      </c>
      <c r="S3413" s="7"/>
    </row>
    <row r="3414" spans="1:19" x14ac:dyDescent="0.25">
      <c r="A3414" s="66"/>
      <c r="B3414" s="56"/>
      <c r="C3414" s="67"/>
      <c r="D3414" s="68"/>
      <c r="E3414" s="69"/>
      <c r="F3414" s="70"/>
      <c r="G3414" s="71"/>
      <c r="H3414" s="66">
        <v>7</v>
      </c>
      <c r="I3414" s="67" t="s">
        <v>279</v>
      </c>
      <c r="J3414" s="72">
        <v>17.264603999999999</v>
      </c>
      <c r="K3414" s="73">
        <v>18.492038999999998</v>
      </c>
      <c r="L3414" s="73">
        <f t="shared" si="212"/>
        <v>9.4257841731683865</v>
      </c>
      <c r="M3414" s="73">
        <v>6.4424898931683856</v>
      </c>
      <c r="N3414" s="73">
        <v>1.7076890899999999</v>
      </c>
      <c r="O3414" s="73">
        <v>1.2756051899999996</v>
      </c>
      <c r="P3414" s="74">
        <f t="shared" si="213"/>
        <v>0.34839261874628247</v>
      </c>
      <c r="Q3414" s="74">
        <f t="shared" si="214"/>
        <v>0.44073987639591217</v>
      </c>
      <c r="R3414" s="75">
        <f t="shared" si="215"/>
        <v>0.50972119262610183</v>
      </c>
      <c r="S3414" s="7"/>
    </row>
    <row r="3415" spans="1:19" x14ac:dyDescent="0.25">
      <c r="A3415" s="44"/>
      <c r="B3415" s="45"/>
      <c r="C3415" s="46"/>
      <c r="D3415" s="47"/>
      <c r="E3415" s="48"/>
      <c r="F3415" s="49">
        <v>24</v>
      </c>
      <c r="G3415" s="50" t="s">
        <v>141</v>
      </c>
      <c r="H3415" s="90"/>
      <c r="I3415" s="46"/>
      <c r="J3415" s="51">
        <v>9.7032370000000014</v>
      </c>
      <c r="K3415" s="52">
        <v>12.732887000000002</v>
      </c>
      <c r="L3415" s="53">
        <f t="shared" si="212"/>
        <v>5.2202440909828187</v>
      </c>
      <c r="M3415" s="53">
        <v>3.6095011109828192</v>
      </c>
      <c r="N3415" s="53">
        <v>0.64347771999999981</v>
      </c>
      <c r="O3415" s="53">
        <v>0.96726525999999979</v>
      </c>
      <c r="P3415" s="54">
        <f t="shared" si="213"/>
        <v>0.28347861023056425</v>
      </c>
      <c r="Q3415" s="54">
        <f t="shared" si="214"/>
        <v>0.33401528113638473</v>
      </c>
      <c r="R3415" s="55">
        <f t="shared" si="215"/>
        <v>0.40998118423440166</v>
      </c>
      <c r="S3415" s="7"/>
    </row>
    <row r="3416" spans="1:19" x14ac:dyDescent="0.25">
      <c r="A3416" s="66"/>
      <c r="B3416" s="56"/>
      <c r="C3416" s="67"/>
      <c r="D3416" s="68"/>
      <c r="E3416" s="69"/>
      <c r="F3416" s="70"/>
      <c r="G3416" s="71"/>
      <c r="H3416" s="66">
        <v>7</v>
      </c>
      <c r="I3416" s="67" t="s">
        <v>279</v>
      </c>
      <c r="J3416" s="72">
        <v>9.7032370000000014</v>
      </c>
      <c r="K3416" s="73">
        <v>12.732887000000002</v>
      </c>
      <c r="L3416" s="73">
        <f t="shared" si="212"/>
        <v>5.2202440909828187</v>
      </c>
      <c r="M3416" s="73">
        <v>3.6095011109828192</v>
      </c>
      <c r="N3416" s="73">
        <v>0.64347771999999981</v>
      </c>
      <c r="O3416" s="73">
        <v>0.96726525999999979</v>
      </c>
      <c r="P3416" s="74">
        <f t="shared" si="213"/>
        <v>0.28347861023056425</v>
      </c>
      <c r="Q3416" s="74">
        <f t="shared" si="214"/>
        <v>0.33401528113638473</v>
      </c>
      <c r="R3416" s="75">
        <f t="shared" si="215"/>
        <v>0.40998118423440166</v>
      </c>
      <c r="S3416" s="7"/>
    </row>
    <row r="3417" spans="1:19" ht="25.5" x14ac:dyDescent="0.25">
      <c r="A3417" s="44"/>
      <c r="B3417" s="45"/>
      <c r="C3417" s="46"/>
      <c r="D3417" s="47"/>
      <c r="E3417" s="48"/>
      <c r="F3417" s="49">
        <v>51</v>
      </c>
      <c r="G3417" s="50" t="s">
        <v>24</v>
      </c>
      <c r="H3417" s="90"/>
      <c r="I3417" s="46"/>
      <c r="J3417" s="51">
        <v>1.7482920000000002</v>
      </c>
      <c r="K3417" s="52">
        <v>1.758292</v>
      </c>
      <c r="L3417" s="53">
        <f t="shared" si="212"/>
        <v>0.4212296317019063</v>
      </c>
      <c r="M3417" s="53">
        <v>9.9508001701906323E-2</v>
      </c>
      <c r="N3417" s="53">
        <v>0.11882082000000001</v>
      </c>
      <c r="O3417" s="53">
        <v>0.20290081000000001</v>
      </c>
      <c r="P3417" s="54">
        <f t="shared" si="213"/>
        <v>5.659355880701631E-2</v>
      </c>
      <c r="Q3417" s="54">
        <f t="shared" si="214"/>
        <v>0.12417096915751555</v>
      </c>
      <c r="R3417" s="55">
        <f t="shared" si="215"/>
        <v>0.23956750738893556</v>
      </c>
      <c r="S3417" s="7"/>
    </row>
    <row r="3418" spans="1:19" x14ac:dyDescent="0.25">
      <c r="A3418" s="66"/>
      <c r="B3418" s="56"/>
      <c r="C3418" s="67"/>
      <c r="D3418" s="68"/>
      <c r="E3418" s="69"/>
      <c r="F3418" s="70"/>
      <c r="G3418" s="71"/>
      <c r="H3418" s="66">
        <v>7</v>
      </c>
      <c r="I3418" s="67" t="s">
        <v>279</v>
      </c>
      <c r="J3418" s="72">
        <v>1.7482920000000002</v>
      </c>
      <c r="K3418" s="73">
        <v>1.758292</v>
      </c>
      <c r="L3418" s="73">
        <f t="shared" si="212"/>
        <v>0.4212296317019063</v>
      </c>
      <c r="M3418" s="73">
        <v>9.9508001701906323E-2</v>
      </c>
      <c r="N3418" s="73">
        <v>0.11882082000000001</v>
      </c>
      <c r="O3418" s="73">
        <v>0.20290081000000001</v>
      </c>
      <c r="P3418" s="74">
        <f t="shared" si="213"/>
        <v>5.659355880701631E-2</v>
      </c>
      <c r="Q3418" s="74">
        <f t="shared" si="214"/>
        <v>0.12417096915751555</v>
      </c>
      <c r="R3418" s="75">
        <f t="shared" si="215"/>
        <v>0.23956750738893556</v>
      </c>
      <c r="S3418" s="7"/>
    </row>
    <row r="3419" spans="1:19" ht="38.25" x14ac:dyDescent="0.25">
      <c r="A3419" s="44"/>
      <c r="B3419" s="45"/>
      <c r="C3419" s="46"/>
      <c r="D3419" s="47"/>
      <c r="E3419" s="48"/>
      <c r="F3419" s="49">
        <v>61</v>
      </c>
      <c r="G3419" s="50" t="s">
        <v>191</v>
      </c>
      <c r="H3419" s="90"/>
      <c r="I3419" s="46"/>
      <c r="J3419" s="51">
        <v>90.061813000000015</v>
      </c>
      <c r="K3419" s="52">
        <v>1.3318130000000001</v>
      </c>
      <c r="L3419" s="53">
        <f t="shared" si="212"/>
        <v>0.4523089794428945</v>
      </c>
      <c r="M3419" s="53">
        <v>0.27567597944289446</v>
      </c>
      <c r="N3419" s="53">
        <v>0.10360800000000001</v>
      </c>
      <c r="O3419" s="53">
        <v>7.3025000000000007E-2</v>
      </c>
      <c r="P3419" s="54">
        <f t="shared" si="213"/>
        <v>0.20699300835995327</v>
      </c>
      <c r="Q3419" s="54">
        <f t="shared" si="214"/>
        <v>0.28478771377280027</v>
      </c>
      <c r="R3419" s="55">
        <f t="shared" si="215"/>
        <v>0.3396189851299653</v>
      </c>
      <c r="S3419" s="7"/>
    </row>
    <row r="3420" spans="1:19" x14ac:dyDescent="0.25">
      <c r="A3420" s="66"/>
      <c r="B3420" s="56"/>
      <c r="C3420" s="67"/>
      <c r="D3420" s="68"/>
      <c r="E3420" s="69"/>
      <c r="F3420" s="70"/>
      <c r="G3420" s="71"/>
      <c r="H3420" s="66">
        <v>7</v>
      </c>
      <c r="I3420" s="67" t="s">
        <v>279</v>
      </c>
      <c r="J3420" s="72">
        <v>90.061813000000015</v>
      </c>
      <c r="K3420" s="73">
        <v>1.3318130000000001</v>
      </c>
      <c r="L3420" s="73">
        <f t="shared" si="212"/>
        <v>0.4523089794428945</v>
      </c>
      <c r="M3420" s="73">
        <v>0.27567597944289446</v>
      </c>
      <c r="N3420" s="73">
        <v>0.10360800000000001</v>
      </c>
      <c r="O3420" s="73">
        <v>7.3025000000000007E-2</v>
      </c>
      <c r="P3420" s="74">
        <f t="shared" si="213"/>
        <v>0.20699300835995327</v>
      </c>
      <c r="Q3420" s="74">
        <f t="shared" si="214"/>
        <v>0.28478771377280027</v>
      </c>
      <c r="R3420" s="75">
        <f t="shared" si="215"/>
        <v>0.3396189851299653</v>
      </c>
      <c r="S3420" s="7"/>
    </row>
    <row r="3421" spans="1:19" ht="38.25" x14ac:dyDescent="0.25">
      <c r="A3421" s="44"/>
      <c r="B3421" s="45"/>
      <c r="C3421" s="46"/>
      <c r="D3421" s="47"/>
      <c r="E3421" s="48"/>
      <c r="F3421" s="49">
        <v>68</v>
      </c>
      <c r="G3421" s="50" t="s">
        <v>22</v>
      </c>
      <c r="H3421" s="90"/>
      <c r="I3421" s="46"/>
      <c r="J3421" s="51">
        <v>2.9104219999999996</v>
      </c>
      <c r="K3421" s="52">
        <v>4.8255500000000007</v>
      </c>
      <c r="L3421" s="53">
        <f t="shared" si="212"/>
        <v>1.8297233925345198</v>
      </c>
      <c r="M3421" s="53">
        <v>1.3550193825345196</v>
      </c>
      <c r="N3421" s="53">
        <v>0.25067099000000004</v>
      </c>
      <c r="O3421" s="53">
        <v>0.22403302000000008</v>
      </c>
      <c r="P3421" s="54">
        <f t="shared" si="213"/>
        <v>0.28080102424273284</v>
      </c>
      <c r="Q3421" s="54">
        <f t="shared" si="214"/>
        <v>0.33274763965444759</v>
      </c>
      <c r="R3421" s="55">
        <f t="shared" si="215"/>
        <v>0.37917406151309579</v>
      </c>
      <c r="S3421" s="7"/>
    </row>
    <row r="3422" spans="1:19" x14ac:dyDescent="0.25">
      <c r="A3422" s="66"/>
      <c r="B3422" s="56"/>
      <c r="C3422" s="67"/>
      <c r="D3422" s="68"/>
      <c r="E3422" s="69"/>
      <c r="F3422" s="70"/>
      <c r="G3422" s="71"/>
      <c r="H3422" s="66">
        <v>7</v>
      </c>
      <c r="I3422" s="67" t="s">
        <v>279</v>
      </c>
      <c r="J3422" s="72">
        <v>2.9104219999999996</v>
      </c>
      <c r="K3422" s="73">
        <v>4.8255500000000007</v>
      </c>
      <c r="L3422" s="73">
        <f t="shared" si="212"/>
        <v>1.8297233925345198</v>
      </c>
      <c r="M3422" s="73">
        <v>1.3550193825345196</v>
      </c>
      <c r="N3422" s="73">
        <v>0.25067099000000004</v>
      </c>
      <c r="O3422" s="73">
        <v>0.22403302000000008</v>
      </c>
      <c r="P3422" s="74">
        <f t="shared" si="213"/>
        <v>0.28080102424273284</v>
      </c>
      <c r="Q3422" s="74">
        <f t="shared" si="214"/>
        <v>0.33274763965444759</v>
      </c>
      <c r="R3422" s="75">
        <f t="shared" si="215"/>
        <v>0.37917406151309579</v>
      </c>
      <c r="S3422" s="7"/>
    </row>
    <row r="3423" spans="1:19" ht="25.5" x14ac:dyDescent="0.25">
      <c r="A3423" s="44"/>
      <c r="B3423" s="45"/>
      <c r="C3423" s="46"/>
      <c r="D3423" s="47"/>
      <c r="E3423" s="48"/>
      <c r="F3423" s="49">
        <v>90</v>
      </c>
      <c r="G3423" s="50" t="s">
        <v>81</v>
      </c>
      <c r="H3423" s="90"/>
      <c r="I3423" s="46"/>
      <c r="J3423" s="51">
        <v>174.34707900000004</v>
      </c>
      <c r="K3423" s="52">
        <v>192.50132000000005</v>
      </c>
      <c r="L3423" s="53">
        <f t="shared" si="212"/>
        <v>93.936130031906529</v>
      </c>
      <c r="M3423" s="53">
        <v>62.004482091906539</v>
      </c>
      <c r="N3423" s="53">
        <v>16.055115999999998</v>
      </c>
      <c r="O3423" s="53">
        <v>15.876531939999998</v>
      </c>
      <c r="P3423" s="54">
        <f t="shared" si="213"/>
        <v>0.32209899699340516</v>
      </c>
      <c r="Q3423" s="54">
        <f t="shared" si="214"/>
        <v>0.40550162508966958</v>
      </c>
      <c r="R3423" s="55">
        <f t="shared" si="215"/>
        <v>0.4879765501447289</v>
      </c>
      <c r="S3423" s="7"/>
    </row>
    <row r="3424" spans="1:19" x14ac:dyDescent="0.25">
      <c r="A3424" s="66"/>
      <c r="B3424" s="56"/>
      <c r="C3424" s="67"/>
      <c r="D3424" s="68"/>
      <c r="E3424" s="69"/>
      <c r="F3424" s="70"/>
      <c r="G3424" s="71"/>
      <c r="H3424" s="66">
        <v>7</v>
      </c>
      <c r="I3424" s="67" t="s">
        <v>279</v>
      </c>
      <c r="J3424" s="72">
        <v>174.34707900000004</v>
      </c>
      <c r="K3424" s="73">
        <v>192.50132000000005</v>
      </c>
      <c r="L3424" s="73">
        <f t="shared" si="212"/>
        <v>93.936130031906529</v>
      </c>
      <c r="M3424" s="73">
        <v>62.004482091906539</v>
      </c>
      <c r="N3424" s="73">
        <v>16.055115999999998</v>
      </c>
      <c r="O3424" s="73">
        <v>15.876531939999998</v>
      </c>
      <c r="P3424" s="74">
        <f t="shared" si="213"/>
        <v>0.32209899699340516</v>
      </c>
      <c r="Q3424" s="74">
        <f t="shared" si="214"/>
        <v>0.40550162508966958</v>
      </c>
      <c r="R3424" s="75">
        <f t="shared" si="215"/>
        <v>0.4879765501447289</v>
      </c>
      <c r="S3424" s="7"/>
    </row>
    <row r="3425" spans="1:19" ht="51" x14ac:dyDescent="0.25">
      <c r="A3425" s="44"/>
      <c r="B3425" s="45"/>
      <c r="C3425" s="46"/>
      <c r="D3425" s="47"/>
      <c r="E3425" s="48"/>
      <c r="F3425" s="49">
        <v>91</v>
      </c>
      <c r="G3425" s="50" t="s">
        <v>82</v>
      </c>
      <c r="H3425" s="90"/>
      <c r="I3425" s="46"/>
      <c r="J3425" s="51">
        <v>7.6642079999999995</v>
      </c>
      <c r="K3425" s="52">
        <v>5.1979819999999997</v>
      </c>
      <c r="L3425" s="53">
        <f t="shared" si="212"/>
        <v>0.10903535963134146</v>
      </c>
      <c r="M3425" s="53">
        <v>6.6085409631341463E-2</v>
      </c>
      <c r="N3425" s="53">
        <v>2.2282E-2</v>
      </c>
      <c r="O3425" s="53">
        <v>2.0667950000000001E-2</v>
      </c>
      <c r="P3425" s="54">
        <f t="shared" si="213"/>
        <v>1.2713666501988938E-2</v>
      </c>
      <c r="Q3425" s="54">
        <f t="shared" si="214"/>
        <v>1.7000330057191707E-2</v>
      </c>
      <c r="R3425" s="55">
        <f t="shared" si="215"/>
        <v>2.0976478878022561E-2</v>
      </c>
      <c r="S3425" s="7"/>
    </row>
    <row r="3426" spans="1:19" x14ac:dyDescent="0.25">
      <c r="A3426" s="66"/>
      <c r="B3426" s="56"/>
      <c r="C3426" s="67"/>
      <c r="D3426" s="68"/>
      <c r="E3426" s="69"/>
      <c r="F3426" s="70"/>
      <c r="G3426" s="71"/>
      <c r="H3426" s="66">
        <v>7</v>
      </c>
      <c r="I3426" s="67" t="s">
        <v>279</v>
      </c>
      <c r="J3426" s="72">
        <v>7.6642079999999995</v>
      </c>
      <c r="K3426" s="73">
        <v>5.1979819999999997</v>
      </c>
      <c r="L3426" s="73">
        <f t="shared" si="212"/>
        <v>0.10903535963134146</v>
      </c>
      <c r="M3426" s="73">
        <v>6.6085409631341463E-2</v>
      </c>
      <c r="N3426" s="73">
        <v>2.2282E-2</v>
      </c>
      <c r="O3426" s="73">
        <v>2.0667950000000001E-2</v>
      </c>
      <c r="P3426" s="74">
        <f t="shared" si="213"/>
        <v>1.2713666501988938E-2</v>
      </c>
      <c r="Q3426" s="74">
        <f t="shared" si="214"/>
        <v>1.7000330057191707E-2</v>
      </c>
      <c r="R3426" s="75">
        <f t="shared" si="215"/>
        <v>2.0976478878022561E-2</v>
      </c>
      <c r="S3426" s="7"/>
    </row>
    <row r="3427" spans="1:19" ht="38.25" x14ac:dyDescent="0.25">
      <c r="A3427" s="44"/>
      <c r="B3427" s="45"/>
      <c r="C3427" s="46"/>
      <c r="D3427" s="47"/>
      <c r="E3427" s="48"/>
      <c r="F3427" s="49">
        <v>101</v>
      </c>
      <c r="G3427" s="50" t="s">
        <v>88</v>
      </c>
      <c r="H3427" s="90"/>
      <c r="I3427" s="46"/>
      <c r="J3427" s="51">
        <v>2.5826780000000005</v>
      </c>
      <c r="K3427" s="52">
        <v>2.1125250000000002</v>
      </c>
      <c r="L3427" s="53">
        <f t="shared" si="212"/>
        <v>0.93179250349040765</v>
      </c>
      <c r="M3427" s="53">
        <v>0.31675836349040765</v>
      </c>
      <c r="N3427" s="53">
        <v>0.24922949999999999</v>
      </c>
      <c r="O3427" s="53">
        <v>0.36580464000000001</v>
      </c>
      <c r="P3427" s="54">
        <f t="shared" si="213"/>
        <v>0.14994301297755416</v>
      </c>
      <c r="Q3427" s="54">
        <f t="shared" si="214"/>
        <v>0.26792007833772741</v>
      </c>
      <c r="R3427" s="55">
        <f t="shared" si="215"/>
        <v>0.44107998887133054</v>
      </c>
      <c r="S3427" s="7"/>
    </row>
    <row r="3428" spans="1:19" x14ac:dyDescent="0.25">
      <c r="A3428" s="66"/>
      <c r="B3428" s="56"/>
      <c r="C3428" s="67"/>
      <c r="D3428" s="68"/>
      <c r="E3428" s="69"/>
      <c r="F3428" s="70"/>
      <c r="G3428" s="71"/>
      <c r="H3428" s="66">
        <v>7</v>
      </c>
      <c r="I3428" s="67" t="s">
        <v>279</v>
      </c>
      <c r="J3428" s="72">
        <v>2.5826780000000005</v>
      </c>
      <c r="K3428" s="73">
        <v>2.1125250000000002</v>
      </c>
      <c r="L3428" s="73">
        <f t="shared" si="212"/>
        <v>0.93179250349040765</v>
      </c>
      <c r="M3428" s="73">
        <v>0.31675836349040765</v>
      </c>
      <c r="N3428" s="73">
        <v>0.24922949999999999</v>
      </c>
      <c r="O3428" s="73">
        <v>0.36580464000000001</v>
      </c>
      <c r="P3428" s="74">
        <f t="shared" si="213"/>
        <v>0.14994301297755416</v>
      </c>
      <c r="Q3428" s="74">
        <f t="shared" si="214"/>
        <v>0.26792007833772741</v>
      </c>
      <c r="R3428" s="75">
        <f t="shared" si="215"/>
        <v>0.44107998887133054</v>
      </c>
      <c r="S3428" s="7"/>
    </row>
    <row r="3429" spans="1:19" ht="25.5" x14ac:dyDescent="0.25">
      <c r="A3429" s="44"/>
      <c r="B3429" s="45"/>
      <c r="C3429" s="46"/>
      <c r="D3429" s="47"/>
      <c r="E3429" s="48"/>
      <c r="F3429" s="49">
        <v>104</v>
      </c>
      <c r="G3429" s="50" t="s">
        <v>142</v>
      </c>
      <c r="H3429" s="90"/>
      <c r="I3429" s="46"/>
      <c r="J3429" s="51">
        <v>23.316469000000001</v>
      </c>
      <c r="K3429" s="52">
        <v>24.365257999999997</v>
      </c>
      <c r="L3429" s="53">
        <f t="shared" si="212"/>
        <v>12.113495215812536</v>
      </c>
      <c r="M3429" s="53">
        <v>9.210748565812537</v>
      </c>
      <c r="N3429" s="53">
        <v>2.2755581399999998</v>
      </c>
      <c r="O3429" s="53">
        <v>0.62718850999999987</v>
      </c>
      <c r="P3429" s="54">
        <f t="shared" si="213"/>
        <v>0.3780279513482902</v>
      </c>
      <c r="Q3429" s="54">
        <f t="shared" si="214"/>
        <v>0.47142150950392309</v>
      </c>
      <c r="R3429" s="55">
        <f t="shared" si="215"/>
        <v>0.49716260816169228</v>
      </c>
      <c r="S3429" s="7"/>
    </row>
    <row r="3430" spans="1:19" x14ac:dyDescent="0.25">
      <c r="A3430" s="66"/>
      <c r="B3430" s="56"/>
      <c r="C3430" s="67"/>
      <c r="D3430" s="68"/>
      <c r="E3430" s="69"/>
      <c r="F3430" s="70"/>
      <c r="G3430" s="71"/>
      <c r="H3430" s="66">
        <v>7</v>
      </c>
      <c r="I3430" s="67" t="s">
        <v>279</v>
      </c>
      <c r="J3430" s="72">
        <v>23.316469000000001</v>
      </c>
      <c r="K3430" s="73">
        <v>24.365257999999997</v>
      </c>
      <c r="L3430" s="73">
        <f t="shared" si="212"/>
        <v>12.113495215812536</v>
      </c>
      <c r="M3430" s="73">
        <v>9.210748565812537</v>
      </c>
      <c r="N3430" s="73">
        <v>2.2755581399999998</v>
      </c>
      <c r="O3430" s="73">
        <v>0.62718850999999987</v>
      </c>
      <c r="P3430" s="74">
        <f t="shared" si="213"/>
        <v>0.3780279513482902</v>
      </c>
      <c r="Q3430" s="74">
        <f t="shared" si="214"/>
        <v>0.47142150950392309</v>
      </c>
      <c r="R3430" s="75">
        <f t="shared" si="215"/>
        <v>0.49716260816169228</v>
      </c>
      <c r="S3430" s="7"/>
    </row>
    <row r="3431" spans="1:19" ht="38.25" x14ac:dyDescent="0.25">
      <c r="A3431" s="44"/>
      <c r="B3431" s="45"/>
      <c r="C3431" s="46"/>
      <c r="D3431" s="47"/>
      <c r="E3431" s="48"/>
      <c r="F3431" s="49">
        <v>106</v>
      </c>
      <c r="G3431" s="50" t="s">
        <v>83</v>
      </c>
      <c r="H3431" s="90"/>
      <c r="I3431" s="46"/>
      <c r="J3431" s="51">
        <v>5.3689330000000002</v>
      </c>
      <c r="K3431" s="52">
        <v>5.4193220000000002</v>
      </c>
      <c r="L3431" s="53">
        <f t="shared" si="212"/>
        <v>2.4180154306008239</v>
      </c>
      <c r="M3431" s="53">
        <v>1.6360706806008238</v>
      </c>
      <c r="N3431" s="53">
        <v>0.36872186000000001</v>
      </c>
      <c r="O3431" s="53">
        <v>0.41322289000000001</v>
      </c>
      <c r="P3431" s="54">
        <f t="shared" si="213"/>
        <v>0.30189582397960923</v>
      </c>
      <c r="Q3431" s="54">
        <f t="shared" si="214"/>
        <v>0.36993419852166448</v>
      </c>
      <c r="R3431" s="55">
        <f t="shared" si="215"/>
        <v>0.44618412240513183</v>
      </c>
      <c r="S3431" s="7"/>
    </row>
    <row r="3432" spans="1:19" x14ac:dyDescent="0.25">
      <c r="A3432" s="66"/>
      <c r="B3432" s="56"/>
      <c r="C3432" s="67"/>
      <c r="D3432" s="68"/>
      <c r="E3432" s="69"/>
      <c r="F3432" s="70"/>
      <c r="G3432" s="71"/>
      <c r="H3432" s="66">
        <v>7</v>
      </c>
      <c r="I3432" s="67" t="s">
        <v>279</v>
      </c>
      <c r="J3432" s="72">
        <v>5.3689330000000002</v>
      </c>
      <c r="K3432" s="73">
        <v>5.4193220000000002</v>
      </c>
      <c r="L3432" s="73">
        <f t="shared" si="212"/>
        <v>2.4180154306008239</v>
      </c>
      <c r="M3432" s="73">
        <v>1.6360706806008238</v>
      </c>
      <c r="N3432" s="73">
        <v>0.36872186000000001</v>
      </c>
      <c r="O3432" s="73">
        <v>0.41322289000000001</v>
      </c>
      <c r="P3432" s="74">
        <f t="shared" si="213"/>
        <v>0.30189582397960923</v>
      </c>
      <c r="Q3432" s="74">
        <f t="shared" si="214"/>
        <v>0.36993419852166448</v>
      </c>
      <c r="R3432" s="75">
        <f t="shared" si="215"/>
        <v>0.44618412240513183</v>
      </c>
      <c r="S3432" s="7"/>
    </row>
    <row r="3433" spans="1:19" ht="38.25" x14ac:dyDescent="0.25">
      <c r="A3433" s="44"/>
      <c r="B3433" s="45"/>
      <c r="C3433" s="46"/>
      <c r="D3433" s="47"/>
      <c r="E3433" s="48"/>
      <c r="F3433" s="49">
        <v>107</v>
      </c>
      <c r="G3433" s="50" t="s">
        <v>84</v>
      </c>
      <c r="H3433" s="90"/>
      <c r="I3433" s="46"/>
      <c r="J3433" s="51">
        <v>0.93671400000000005</v>
      </c>
      <c r="K3433" s="52">
        <v>0.93671399999999994</v>
      </c>
      <c r="L3433" s="53">
        <f t="shared" si="212"/>
        <v>0.29582136989201852</v>
      </c>
      <c r="M3433" s="53">
        <v>0.16668025989201851</v>
      </c>
      <c r="N3433" s="53">
        <v>6.396715E-2</v>
      </c>
      <c r="O3433" s="53">
        <v>6.5173960000000003E-2</v>
      </c>
      <c r="P3433" s="54">
        <f t="shared" si="213"/>
        <v>0.17794146334101821</v>
      </c>
      <c r="Q3433" s="54">
        <f t="shared" si="214"/>
        <v>0.2462303434047303</v>
      </c>
      <c r="R3433" s="55">
        <f t="shared" si="215"/>
        <v>0.31580756761617584</v>
      </c>
      <c r="S3433" s="7"/>
    </row>
    <row r="3434" spans="1:19" x14ac:dyDescent="0.25">
      <c r="A3434" s="66"/>
      <c r="B3434" s="56"/>
      <c r="C3434" s="67"/>
      <c r="D3434" s="68"/>
      <c r="E3434" s="69"/>
      <c r="F3434" s="70"/>
      <c r="G3434" s="71"/>
      <c r="H3434" s="66">
        <v>7</v>
      </c>
      <c r="I3434" s="67" t="s">
        <v>279</v>
      </c>
      <c r="J3434" s="72">
        <v>0.93671400000000005</v>
      </c>
      <c r="K3434" s="73">
        <v>0.93671399999999994</v>
      </c>
      <c r="L3434" s="73">
        <f t="shared" si="212"/>
        <v>0.29582136989201852</v>
      </c>
      <c r="M3434" s="73">
        <v>0.16668025989201851</v>
      </c>
      <c r="N3434" s="73">
        <v>6.396715E-2</v>
      </c>
      <c r="O3434" s="73">
        <v>6.5173960000000003E-2</v>
      </c>
      <c r="P3434" s="74">
        <f t="shared" si="213"/>
        <v>0.17794146334101821</v>
      </c>
      <c r="Q3434" s="74">
        <f t="shared" si="214"/>
        <v>0.2462303434047303</v>
      </c>
      <c r="R3434" s="75">
        <f t="shared" si="215"/>
        <v>0.31580756761617584</v>
      </c>
      <c r="S3434" s="7"/>
    </row>
    <row r="3435" spans="1:19" ht="25.5" x14ac:dyDescent="0.25">
      <c r="A3435" s="44"/>
      <c r="B3435" s="45"/>
      <c r="C3435" s="46"/>
      <c r="D3435" s="47"/>
      <c r="E3435" s="48"/>
      <c r="F3435" s="49">
        <v>121</v>
      </c>
      <c r="G3435" s="50" t="s">
        <v>159</v>
      </c>
      <c r="H3435" s="90"/>
      <c r="I3435" s="46"/>
      <c r="J3435" s="51">
        <v>3.1650000000000003E-3</v>
      </c>
      <c r="K3435" s="52">
        <v>3.1650000000000003E-3</v>
      </c>
      <c r="L3435" s="53">
        <f t="shared" si="212"/>
        <v>0</v>
      </c>
      <c r="M3435" s="53">
        <v>0</v>
      </c>
      <c r="N3435" s="53">
        <v>0</v>
      </c>
      <c r="O3435" s="53">
        <v>0</v>
      </c>
      <c r="P3435" s="54">
        <f t="shared" si="213"/>
        <v>0</v>
      </c>
      <c r="Q3435" s="54">
        <f t="shared" si="214"/>
        <v>0</v>
      </c>
      <c r="R3435" s="55">
        <f t="shared" si="215"/>
        <v>0</v>
      </c>
      <c r="S3435" s="7"/>
    </row>
    <row r="3436" spans="1:19" x14ac:dyDescent="0.25">
      <c r="A3436" s="66"/>
      <c r="B3436" s="56"/>
      <c r="C3436" s="67"/>
      <c r="D3436" s="68"/>
      <c r="E3436" s="69"/>
      <c r="F3436" s="70"/>
      <c r="G3436" s="71"/>
      <c r="H3436" s="66">
        <v>7</v>
      </c>
      <c r="I3436" s="67" t="s">
        <v>279</v>
      </c>
      <c r="J3436" s="72">
        <v>3.1650000000000003E-3</v>
      </c>
      <c r="K3436" s="73">
        <v>3.1650000000000003E-3</v>
      </c>
      <c r="L3436" s="73">
        <f t="shared" si="212"/>
        <v>0</v>
      </c>
      <c r="M3436" s="73">
        <v>0</v>
      </c>
      <c r="N3436" s="73">
        <v>0</v>
      </c>
      <c r="O3436" s="73">
        <v>0</v>
      </c>
      <c r="P3436" s="74">
        <f t="shared" si="213"/>
        <v>0</v>
      </c>
      <c r="Q3436" s="74">
        <f t="shared" si="214"/>
        <v>0</v>
      </c>
      <c r="R3436" s="75">
        <f t="shared" si="215"/>
        <v>0</v>
      </c>
      <c r="S3436" s="7"/>
    </row>
    <row r="3437" spans="1:19" ht="25.5" x14ac:dyDescent="0.25">
      <c r="A3437" s="44"/>
      <c r="B3437" s="45"/>
      <c r="C3437" s="46"/>
      <c r="D3437" s="47"/>
      <c r="E3437" s="48"/>
      <c r="F3437" s="49">
        <v>127</v>
      </c>
      <c r="G3437" s="50" t="s">
        <v>184</v>
      </c>
      <c r="H3437" s="90"/>
      <c r="I3437" s="46"/>
      <c r="J3437" s="51">
        <v>0.228163</v>
      </c>
      <c r="K3437" s="52">
        <v>0.228163</v>
      </c>
      <c r="L3437" s="53">
        <f t="shared" si="212"/>
        <v>0</v>
      </c>
      <c r="M3437" s="53">
        <v>0</v>
      </c>
      <c r="N3437" s="53">
        <v>0</v>
      </c>
      <c r="O3437" s="53">
        <v>0</v>
      </c>
      <c r="P3437" s="54">
        <f t="shared" si="213"/>
        <v>0</v>
      </c>
      <c r="Q3437" s="54">
        <f t="shared" si="214"/>
        <v>0</v>
      </c>
      <c r="R3437" s="55">
        <f t="shared" si="215"/>
        <v>0</v>
      </c>
      <c r="S3437" s="7"/>
    </row>
    <row r="3438" spans="1:19" x14ac:dyDescent="0.25">
      <c r="A3438" s="66"/>
      <c r="B3438" s="56"/>
      <c r="C3438" s="67"/>
      <c r="D3438" s="68"/>
      <c r="E3438" s="69"/>
      <c r="F3438" s="70"/>
      <c r="G3438" s="71"/>
      <c r="H3438" s="66">
        <v>7</v>
      </c>
      <c r="I3438" s="67" t="s">
        <v>279</v>
      </c>
      <c r="J3438" s="72">
        <v>0.228163</v>
      </c>
      <c r="K3438" s="73">
        <v>0.228163</v>
      </c>
      <c r="L3438" s="73">
        <f t="shared" si="212"/>
        <v>0</v>
      </c>
      <c r="M3438" s="73">
        <v>0</v>
      </c>
      <c r="N3438" s="73">
        <v>0</v>
      </c>
      <c r="O3438" s="73">
        <v>0</v>
      </c>
      <c r="P3438" s="74">
        <f t="shared" si="213"/>
        <v>0</v>
      </c>
      <c r="Q3438" s="74">
        <f t="shared" si="214"/>
        <v>0</v>
      </c>
      <c r="R3438" s="75">
        <f t="shared" si="215"/>
        <v>0</v>
      </c>
      <c r="S3438" s="7"/>
    </row>
    <row r="3439" spans="1:19" ht="38.25" x14ac:dyDescent="0.25">
      <c r="A3439" s="44"/>
      <c r="B3439" s="45"/>
      <c r="C3439" s="46"/>
      <c r="D3439" s="47"/>
      <c r="E3439" s="48"/>
      <c r="F3439" s="49">
        <v>129</v>
      </c>
      <c r="G3439" s="50" t="s">
        <v>143</v>
      </c>
      <c r="H3439" s="90"/>
      <c r="I3439" s="46"/>
      <c r="J3439" s="51">
        <v>1.0078450000000001</v>
      </c>
      <c r="K3439" s="52">
        <v>1.8070000000000004</v>
      </c>
      <c r="L3439" s="53">
        <f t="shared" si="212"/>
        <v>0.66241756154827502</v>
      </c>
      <c r="M3439" s="53">
        <v>0.13900884154827509</v>
      </c>
      <c r="N3439" s="53">
        <v>0.14517394</v>
      </c>
      <c r="O3439" s="53">
        <v>0.37823477999999999</v>
      </c>
      <c r="P3439" s="54">
        <f t="shared" si="213"/>
        <v>7.6927969866228588E-2</v>
      </c>
      <c r="Q3439" s="54">
        <f t="shared" si="214"/>
        <v>0.15726772636871889</v>
      </c>
      <c r="R3439" s="55">
        <f t="shared" si="215"/>
        <v>0.3665841513825539</v>
      </c>
      <c r="S3439" s="7"/>
    </row>
    <row r="3440" spans="1:19" x14ac:dyDescent="0.25">
      <c r="A3440" s="66"/>
      <c r="B3440" s="56"/>
      <c r="C3440" s="67"/>
      <c r="D3440" s="68"/>
      <c r="E3440" s="69"/>
      <c r="F3440" s="70"/>
      <c r="G3440" s="71"/>
      <c r="H3440" s="66">
        <v>7</v>
      </c>
      <c r="I3440" s="67" t="s">
        <v>279</v>
      </c>
      <c r="J3440" s="72">
        <v>1.0078450000000001</v>
      </c>
      <c r="K3440" s="73">
        <v>1.8070000000000004</v>
      </c>
      <c r="L3440" s="73">
        <f t="shared" si="212"/>
        <v>0.66241756154827502</v>
      </c>
      <c r="M3440" s="73">
        <v>0.13900884154827509</v>
      </c>
      <c r="N3440" s="73">
        <v>0.14517394</v>
      </c>
      <c r="O3440" s="73">
        <v>0.37823477999999999</v>
      </c>
      <c r="P3440" s="74">
        <f t="shared" si="213"/>
        <v>7.6927969866228588E-2</v>
      </c>
      <c r="Q3440" s="74">
        <f t="shared" si="214"/>
        <v>0.15726772636871889</v>
      </c>
      <c r="R3440" s="75">
        <f t="shared" si="215"/>
        <v>0.3665841513825539</v>
      </c>
      <c r="S3440" s="7"/>
    </row>
    <row r="3441" spans="1:19" x14ac:dyDescent="0.25">
      <c r="A3441" s="44"/>
      <c r="B3441" s="45"/>
      <c r="C3441" s="46"/>
      <c r="D3441" s="47"/>
      <c r="E3441" s="48"/>
      <c r="F3441" s="49">
        <v>131</v>
      </c>
      <c r="G3441" s="50" t="s">
        <v>144</v>
      </c>
      <c r="H3441" s="90"/>
      <c r="I3441" s="46"/>
      <c r="J3441" s="51">
        <v>2.1755210000000003</v>
      </c>
      <c r="K3441" s="52">
        <v>3.2966390000000003</v>
      </c>
      <c r="L3441" s="53">
        <f t="shared" si="212"/>
        <v>1.2639859804186475</v>
      </c>
      <c r="M3441" s="53">
        <v>0.68807403041864745</v>
      </c>
      <c r="N3441" s="53">
        <v>0.34694597000000005</v>
      </c>
      <c r="O3441" s="53">
        <v>0.22896598000000001</v>
      </c>
      <c r="P3441" s="54">
        <f t="shared" si="213"/>
        <v>0.20871985995999179</v>
      </c>
      <c r="Q3441" s="54">
        <f t="shared" si="214"/>
        <v>0.31396219010290405</v>
      </c>
      <c r="R3441" s="55">
        <f t="shared" si="215"/>
        <v>0.38341655862793816</v>
      </c>
      <c r="S3441" s="7"/>
    </row>
    <row r="3442" spans="1:19" x14ac:dyDescent="0.25">
      <c r="A3442" s="66"/>
      <c r="B3442" s="56"/>
      <c r="C3442" s="67"/>
      <c r="D3442" s="68"/>
      <c r="E3442" s="69"/>
      <c r="F3442" s="70"/>
      <c r="G3442" s="71"/>
      <c r="H3442" s="66">
        <v>7</v>
      </c>
      <c r="I3442" s="67" t="s">
        <v>279</v>
      </c>
      <c r="J3442" s="72">
        <v>2.1755210000000003</v>
      </c>
      <c r="K3442" s="73">
        <v>3.2966390000000003</v>
      </c>
      <c r="L3442" s="73">
        <f t="shared" si="212"/>
        <v>1.2639859804186475</v>
      </c>
      <c r="M3442" s="73">
        <v>0.68807403041864745</v>
      </c>
      <c r="N3442" s="73">
        <v>0.34694597000000005</v>
      </c>
      <c r="O3442" s="73">
        <v>0.22896598000000001</v>
      </c>
      <c r="P3442" s="74">
        <f t="shared" si="213"/>
        <v>0.20871985995999179</v>
      </c>
      <c r="Q3442" s="74">
        <f t="shared" si="214"/>
        <v>0.31396219010290405</v>
      </c>
      <c r="R3442" s="75">
        <f t="shared" si="215"/>
        <v>0.38341655862793816</v>
      </c>
      <c r="S3442" s="7"/>
    </row>
    <row r="3443" spans="1:19" x14ac:dyDescent="0.25">
      <c r="A3443" s="44"/>
      <c r="B3443" s="45"/>
      <c r="C3443" s="46"/>
      <c r="D3443" s="47">
        <v>465</v>
      </c>
      <c r="E3443" s="48" t="s">
        <v>250</v>
      </c>
      <c r="F3443" s="49"/>
      <c r="G3443" s="50"/>
      <c r="H3443" s="90"/>
      <c r="I3443" s="46"/>
      <c r="J3443" s="51">
        <v>4.1892049999999994</v>
      </c>
      <c r="K3443" s="52">
        <v>4.2250659999999991</v>
      </c>
      <c r="L3443" s="53">
        <f t="shared" si="212"/>
        <v>6.9197340082848072E-2</v>
      </c>
      <c r="M3443" s="53">
        <v>5.4860440082848072E-2</v>
      </c>
      <c r="N3443" s="53">
        <v>1.14959E-2</v>
      </c>
      <c r="O3443" s="53">
        <v>2.8410000000000002E-3</v>
      </c>
      <c r="P3443" s="54">
        <f t="shared" si="213"/>
        <v>1.2984516711182283E-2</v>
      </c>
      <c r="Q3443" s="54">
        <f t="shared" si="214"/>
        <v>1.5705397284408833E-2</v>
      </c>
      <c r="R3443" s="55">
        <f t="shared" si="215"/>
        <v>1.6377812815905855E-2</v>
      </c>
      <c r="S3443" s="7"/>
    </row>
    <row r="3444" spans="1:19" ht="25.5" x14ac:dyDescent="0.25">
      <c r="A3444" s="44"/>
      <c r="B3444" s="45"/>
      <c r="C3444" s="46"/>
      <c r="D3444" s="47"/>
      <c r="E3444" s="48"/>
      <c r="F3444" s="49">
        <v>42</v>
      </c>
      <c r="G3444" s="50" t="s">
        <v>158</v>
      </c>
      <c r="H3444" s="90"/>
      <c r="I3444" s="46"/>
      <c r="J3444" s="51">
        <v>0</v>
      </c>
      <c r="K3444" s="52">
        <v>3.5861000000000004E-2</v>
      </c>
      <c r="L3444" s="53">
        <f t="shared" si="212"/>
        <v>0</v>
      </c>
      <c r="M3444" s="53">
        <v>0</v>
      </c>
      <c r="N3444" s="53">
        <v>0</v>
      </c>
      <c r="O3444" s="53">
        <v>0</v>
      </c>
      <c r="P3444" s="54">
        <f t="shared" si="213"/>
        <v>0</v>
      </c>
      <c r="Q3444" s="54">
        <f t="shared" si="214"/>
        <v>0</v>
      </c>
      <c r="R3444" s="55">
        <f t="shared" si="215"/>
        <v>0</v>
      </c>
      <c r="S3444" s="7"/>
    </row>
    <row r="3445" spans="1:19" x14ac:dyDescent="0.25">
      <c r="A3445" s="66"/>
      <c r="B3445" s="56"/>
      <c r="C3445" s="67"/>
      <c r="D3445" s="68"/>
      <c r="E3445" s="69"/>
      <c r="F3445" s="70"/>
      <c r="G3445" s="71"/>
      <c r="H3445" s="66">
        <v>15</v>
      </c>
      <c r="I3445" s="67" t="s">
        <v>255</v>
      </c>
      <c r="J3445" s="72">
        <v>0</v>
      </c>
      <c r="K3445" s="73">
        <v>3.5861000000000004E-2</v>
      </c>
      <c r="L3445" s="73">
        <f t="shared" si="212"/>
        <v>0</v>
      </c>
      <c r="M3445" s="73">
        <v>0</v>
      </c>
      <c r="N3445" s="73">
        <v>0</v>
      </c>
      <c r="O3445" s="73">
        <v>0</v>
      </c>
      <c r="P3445" s="74">
        <f t="shared" si="213"/>
        <v>0</v>
      </c>
      <c r="Q3445" s="74">
        <f t="shared" si="214"/>
        <v>0</v>
      </c>
      <c r="R3445" s="75">
        <f t="shared" si="215"/>
        <v>0</v>
      </c>
      <c r="S3445" s="7"/>
    </row>
    <row r="3446" spans="1:19" ht="38.25" x14ac:dyDescent="0.25">
      <c r="A3446" s="44"/>
      <c r="B3446" s="45"/>
      <c r="C3446" s="46"/>
      <c r="D3446" s="47"/>
      <c r="E3446" s="48"/>
      <c r="F3446" s="49">
        <v>68</v>
      </c>
      <c r="G3446" s="50" t="s">
        <v>22</v>
      </c>
      <c r="H3446" s="90"/>
      <c r="I3446" s="46"/>
      <c r="J3446" s="51">
        <v>4.1609999999999996</v>
      </c>
      <c r="K3446" s="52">
        <v>4.1609999999999996</v>
      </c>
      <c r="L3446" s="53">
        <f t="shared" si="212"/>
        <v>5.835784006353617E-2</v>
      </c>
      <c r="M3446" s="53">
        <v>4.6861940063536167E-2</v>
      </c>
      <c r="N3446" s="53">
        <v>1.14959E-2</v>
      </c>
      <c r="O3446" s="53">
        <v>0</v>
      </c>
      <c r="P3446" s="54">
        <f t="shared" si="213"/>
        <v>1.1262182183017585E-2</v>
      </c>
      <c r="Q3446" s="54">
        <f t="shared" si="214"/>
        <v>1.4024955554803214E-2</v>
      </c>
      <c r="R3446" s="55">
        <f t="shared" si="215"/>
        <v>1.4024955554803214E-2</v>
      </c>
      <c r="S3446" s="7"/>
    </row>
    <row r="3447" spans="1:19" x14ac:dyDescent="0.25">
      <c r="A3447" s="66"/>
      <c r="B3447" s="56"/>
      <c r="C3447" s="67"/>
      <c r="D3447" s="68"/>
      <c r="E3447" s="69"/>
      <c r="F3447" s="70"/>
      <c r="G3447" s="71"/>
      <c r="H3447" s="66">
        <v>15</v>
      </c>
      <c r="I3447" s="67" t="s">
        <v>255</v>
      </c>
      <c r="J3447" s="72">
        <v>4.1609999999999996</v>
      </c>
      <c r="K3447" s="73">
        <v>4.1609999999999996</v>
      </c>
      <c r="L3447" s="73">
        <f t="shared" si="212"/>
        <v>5.835784006353617E-2</v>
      </c>
      <c r="M3447" s="73">
        <v>4.6861940063536167E-2</v>
      </c>
      <c r="N3447" s="73">
        <v>1.14959E-2</v>
      </c>
      <c r="O3447" s="73">
        <v>0</v>
      </c>
      <c r="P3447" s="74">
        <f t="shared" si="213"/>
        <v>1.1262182183017585E-2</v>
      </c>
      <c r="Q3447" s="74">
        <f t="shared" si="214"/>
        <v>1.4024955554803214E-2</v>
      </c>
      <c r="R3447" s="75">
        <f t="shared" si="215"/>
        <v>1.4024955554803214E-2</v>
      </c>
      <c r="S3447" s="7"/>
    </row>
    <row r="3448" spans="1:19" ht="25.5" x14ac:dyDescent="0.25">
      <c r="A3448" s="44"/>
      <c r="B3448" s="45"/>
      <c r="C3448" s="46"/>
      <c r="D3448" s="47"/>
      <c r="E3448" s="48"/>
      <c r="F3448" s="49">
        <v>121</v>
      </c>
      <c r="G3448" s="50" t="s">
        <v>159</v>
      </c>
      <c r="H3448" s="90"/>
      <c r="I3448" s="46"/>
      <c r="J3448" s="51">
        <v>2.8205000000000001E-2</v>
      </c>
      <c r="K3448" s="52">
        <v>2.8205000000000001E-2</v>
      </c>
      <c r="L3448" s="53">
        <f t="shared" si="212"/>
        <v>1.0839500019311905E-2</v>
      </c>
      <c r="M3448" s="53">
        <v>7.9985000193119049E-3</v>
      </c>
      <c r="N3448" s="53">
        <v>0</v>
      </c>
      <c r="O3448" s="53">
        <v>2.8410000000000002E-3</v>
      </c>
      <c r="P3448" s="54">
        <f t="shared" si="213"/>
        <v>0.28358447152320171</v>
      </c>
      <c r="Q3448" s="54">
        <f t="shared" si="214"/>
        <v>0.28358447152320171</v>
      </c>
      <c r="R3448" s="55">
        <f t="shared" si="215"/>
        <v>0.38431129300875394</v>
      </c>
      <c r="S3448" s="7"/>
    </row>
    <row r="3449" spans="1:19" x14ac:dyDescent="0.25">
      <c r="A3449" s="66"/>
      <c r="B3449" s="56"/>
      <c r="C3449" s="67"/>
      <c r="D3449" s="68"/>
      <c r="E3449" s="69"/>
      <c r="F3449" s="70"/>
      <c r="G3449" s="71"/>
      <c r="H3449" s="66">
        <v>15</v>
      </c>
      <c r="I3449" s="67" t="s">
        <v>255</v>
      </c>
      <c r="J3449" s="72">
        <v>2.8205000000000001E-2</v>
      </c>
      <c r="K3449" s="73">
        <v>2.8205000000000001E-2</v>
      </c>
      <c r="L3449" s="73">
        <f t="shared" si="212"/>
        <v>1.0839500019311905E-2</v>
      </c>
      <c r="M3449" s="73">
        <v>7.9985000193119049E-3</v>
      </c>
      <c r="N3449" s="73">
        <v>0</v>
      </c>
      <c r="O3449" s="73">
        <v>2.8410000000000002E-3</v>
      </c>
      <c r="P3449" s="74">
        <f t="shared" si="213"/>
        <v>0.28358447152320171</v>
      </c>
      <c r="Q3449" s="74">
        <f t="shared" si="214"/>
        <v>0.28358447152320171</v>
      </c>
      <c r="R3449" s="75">
        <f t="shared" si="215"/>
        <v>0.38431129300875394</v>
      </c>
      <c r="S3449" s="7"/>
    </row>
    <row r="3450" spans="1:19" x14ac:dyDescent="0.25">
      <c r="A3450" s="43"/>
      <c r="B3450" s="65"/>
      <c r="C3450" s="56"/>
      <c r="D3450" s="57"/>
      <c r="E3450" s="58"/>
      <c r="F3450" s="59"/>
      <c r="G3450" s="60"/>
      <c r="H3450" s="91"/>
      <c r="I3450" s="56"/>
      <c r="J3450" s="61"/>
      <c r="K3450" s="62"/>
      <c r="L3450" s="62"/>
      <c r="M3450" s="62"/>
      <c r="N3450" s="62"/>
      <c r="O3450" s="62"/>
      <c r="P3450" s="63"/>
      <c r="Q3450" s="63"/>
      <c r="R3450" s="64"/>
      <c r="S3450" s="7"/>
    </row>
    <row r="3451" spans="1:19" x14ac:dyDescent="0.25">
      <c r="A3451" s="44"/>
      <c r="B3451" s="45">
        <v>999</v>
      </c>
      <c r="C3451" s="46" t="s">
        <v>251</v>
      </c>
      <c r="D3451" s="47"/>
      <c r="E3451" s="48"/>
      <c r="F3451" s="49"/>
      <c r="G3451" s="50"/>
      <c r="H3451" s="90"/>
      <c r="I3451" s="46"/>
      <c r="J3451" s="51">
        <v>5274.577906999998</v>
      </c>
      <c r="K3451" s="52">
        <v>9577.2195360000023</v>
      </c>
      <c r="L3451" s="53">
        <f t="shared" si="212"/>
        <v>2825.766876821629</v>
      </c>
      <c r="M3451" s="53">
        <v>1589.8339088916293</v>
      </c>
      <c r="N3451" s="53">
        <v>604.9194638099998</v>
      </c>
      <c r="O3451" s="53">
        <v>631.01350412000033</v>
      </c>
      <c r="P3451" s="54">
        <f t="shared" si="213"/>
        <v>0.1660016148648959</v>
      </c>
      <c r="Q3451" s="54">
        <f t="shared" si="214"/>
        <v>0.22916394100101042</v>
      </c>
      <c r="R3451" s="55">
        <f t="shared" si="215"/>
        <v>0.29505086170362882</v>
      </c>
      <c r="S3451" s="7"/>
    </row>
    <row r="3452" spans="1:19" x14ac:dyDescent="0.25">
      <c r="A3452" s="44"/>
      <c r="B3452" s="45"/>
      <c r="C3452" s="46"/>
      <c r="D3452" s="47">
        <v>999</v>
      </c>
      <c r="E3452" s="48" t="s">
        <v>251</v>
      </c>
      <c r="F3452" s="49"/>
      <c r="G3452" s="50"/>
      <c r="H3452" s="90"/>
      <c r="I3452" s="46"/>
      <c r="J3452" s="51">
        <v>5274.577906999998</v>
      </c>
      <c r="K3452" s="52">
        <v>9577.2195360000023</v>
      </c>
      <c r="L3452" s="53">
        <f t="shared" si="212"/>
        <v>2825.766876821629</v>
      </c>
      <c r="M3452" s="53">
        <v>1589.8339088916293</v>
      </c>
      <c r="N3452" s="53">
        <v>604.9194638099998</v>
      </c>
      <c r="O3452" s="53">
        <v>631.01350412000033</v>
      </c>
      <c r="P3452" s="54">
        <f t="shared" si="213"/>
        <v>0.1660016148648959</v>
      </c>
      <c r="Q3452" s="54">
        <f t="shared" si="214"/>
        <v>0.22916394100101042</v>
      </c>
      <c r="R3452" s="55">
        <f t="shared" si="215"/>
        <v>0.29505086170362882</v>
      </c>
      <c r="S3452" s="7"/>
    </row>
    <row r="3453" spans="1:19" x14ac:dyDescent="0.25">
      <c r="A3453" s="44"/>
      <c r="B3453" s="45"/>
      <c r="C3453" s="46"/>
      <c r="D3453" s="47"/>
      <c r="E3453" s="48"/>
      <c r="F3453" s="49">
        <v>1</v>
      </c>
      <c r="G3453" s="50" t="s">
        <v>136</v>
      </c>
      <c r="H3453" s="90"/>
      <c r="I3453" s="46"/>
      <c r="J3453" s="51">
        <v>84.735670999999996</v>
      </c>
      <c r="K3453" s="52">
        <v>136.295748</v>
      </c>
      <c r="L3453" s="53">
        <f t="shared" si="212"/>
        <v>29.231105094513815</v>
      </c>
      <c r="M3453" s="53">
        <v>14.994748294513812</v>
      </c>
      <c r="N3453" s="53">
        <v>5.8867935999999998</v>
      </c>
      <c r="O3453" s="53">
        <v>8.3495632000000004</v>
      </c>
      <c r="P3453" s="54">
        <f t="shared" si="213"/>
        <v>0.11001625886754597</v>
      </c>
      <c r="Q3453" s="54">
        <f t="shared" si="214"/>
        <v>0.15320758131437681</v>
      </c>
      <c r="R3453" s="55">
        <f t="shared" si="215"/>
        <v>0.21446820992914478</v>
      </c>
      <c r="S3453" s="7"/>
    </row>
    <row r="3454" spans="1:19" x14ac:dyDescent="0.25">
      <c r="A3454" s="66"/>
      <c r="B3454" s="56"/>
      <c r="C3454" s="67"/>
      <c r="D3454" s="68"/>
      <c r="E3454" s="69"/>
      <c r="F3454" s="70"/>
      <c r="G3454" s="71"/>
      <c r="H3454" s="66">
        <v>1</v>
      </c>
      <c r="I3454" s="67" t="s">
        <v>256</v>
      </c>
      <c r="J3454" s="72">
        <v>0.28158899999999998</v>
      </c>
      <c r="K3454" s="73">
        <v>1.4518699999999989</v>
      </c>
      <c r="L3454" s="73">
        <f t="shared" si="212"/>
        <v>0.34715171953232893</v>
      </c>
      <c r="M3454" s="73">
        <v>4.7404009532328928E-2</v>
      </c>
      <c r="N3454" s="73">
        <v>0.15094065999999998</v>
      </c>
      <c r="O3454" s="73">
        <v>0.14880705000000005</v>
      </c>
      <c r="P3454" s="74">
        <f t="shared" si="213"/>
        <v>3.2650312722440004E-2</v>
      </c>
      <c r="Q3454" s="74">
        <f t="shared" si="214"/>
        <v>0.13661324328784882</v>
      </c>
      <c r="R3454" s="75">
        <f t="shared" si="215"/>
        <v>0.23910661390643045</v>
      </c>
      <c r="S3454" s="7"/>
    </row>
    <row r="3455" spans="1:19" x14ac:dyDescent="0.25">
      <c r="A3455" s="66"/>
      <c r="B3455" s="56"/>
      <c r="C3455" s="67"/>
      <c r="D3455" s="68"/>
      <c r="E3455" s="69"/>
      <c r="F3455" s="70"/>
      <c r="G3455" s="71"/>
      <c r="H3455" s="66">
        <v>2</v>
      </c>
      <c r="I3455" s="67" t="s">
        <v>257</v>
      </c>
      <c r="J3455" s="72">
        <v>1.8418400000000001</v>
      </c>
      <c r="K3455" s="73">
        <v>7.5317969999999965</v>
      </c>
      <c r="L3455" s="73">
        <f t="shared" si="212"/>
        <v>1.7848307881307282</v>
      </c>
      <c r="M3455" s="73">
        <v>1.0917443081307283</v>
      </c>
      <c r="N3455" s="73">
        <v>0.27034534000000005</v>
      </c>
      <c r="O3455" s="73">
        <v>0.4227411399999999</v>
      </c>
      <c r="P3455" s="74">
        <f t="shared" si="213"/>
        <v>0.14495137191439558</v>
      </c>
      <c r="Q3455" s="74">
        <f t="shared" si="214"/>
        <v>0.18084524159781909</v>
      </c>
      <c r="R3455" s="75">
        <f t="shared" si="215"/>
        <v>0.23697276866738828</v>
      </c>
      <c r="S3455" s="7"/>
    </row>
    <row r="3456" spans="1:19" x14ac:dyDescent="0.25">
      <c r="A3456" s="66"/>
      <c r="B3456" s="56"/>
      <c r="C3456" s="67"/>
      <c r="D3456" s="68"/>
      <c r="E3456" s="69"/>
      <c r="F3456" s="70"/>
      <c r="G3456" s="71"/>
      <c r="H3456" s="66">
        <v>3</v>
      </c>
      <c r="I3456" s="67" t="s">
        <v>258</v>
      </c>
      <c r="J3456" s="72">
        <v>1.0555269999999999</v>
      </c>
      <c r="K3456" s="73">
        <v>2.5782630000000002</v>
      </c>
      <c r="L3456" s="73">
        <f t="shared" si="212"/>
        <v>0.34821639068093119</v>
      </c>
      <c r="M3456" s="73">
        <v>9.1929300680931192E-2</v>
      </c>
      <c r="N3456" s="73">
        <v>0.12912620999999999</v>
      </c>
      <c r="O3456" s="73">
        <v>0.12716088</v>
      </c>
      <c r="P3456" s="74">
        <f t="shared" si="213"/>
        <v>3.5655517176072099E-2</v>
      </c>
      <c r="Q3456" s="74">
        <f t="shared" si="214"/>
        <v>8.5738154207282646E-2</v>
      </c>
      <c r="R3456" s="75">
        <f t="shared" si="215"/>
        <v>0.13505852222249287</v>
      </c>
      <c r="S3456" s="7"/>
    </row>
    <row r="3457" spans="1:19" x14ac:dyDescent="0.25">
      <c r="A3457" s="66"/>
      <c r="B3457" s="56"/>
      <c r="C3457" s="67"/>
      <c r="D3457" s="68"/>
      <c r="E3457" s="69"/>
      <c r="F3457" s="70"/>
      <c r="G3457" s="71"/>
      <c r="H3457" s="66">
        <v>4</v>
      </c>
      <c r="I3457" s="67" t="s">
        <v>259</v>
      </c>
      <c r="J3457" s="72">
        <v>2.8716309999999998</v>
      </c>
      <c r="K3457" s="73">
        <v>2.9258369999999996</v>
      </c>
      <c r="L3457" s="73">
        <f t="shared" si="212"/>
        <v>0.41228439122724259</v>
      </c>
      <c r="M3457" s="73">
        <v>6.5127901227242546E-2</v>
      </c>
      <c r="N3457" s="73">
        <v>0.14242574</v>
      </c>
      <c r="O3457" s="73">
        <v>0.20473075000000004</v>
      </c>
      <c r="P3457" s="74">
        <f t="shared" si="213"/>
        <v>2.2259579473238787E-2</v>
      </c>
      <c r="Q3457" s="74">
        <f t="shared" si="214"/>
        <v>7.0938210579482922E-2</v>
      </c>
      <c r="R3457" s="75">
        <f t="shared" si="215"/>
        <v>0.14091160622660889</v>
      </c>
      <c r="S3457" s="7"/>
    </row>
    <row r="3458" spans="1:19" x14ac:dyDescent="0.25">
      <c r="A3458" s="66"/>
      <c r="B3458" s="56"/>
      <c r="C3458" s="67"/>
      <c r="D3458" s="68"/>
      <c r="E3458" s="69"/>
      <c r="F3458" s="70"/>
      <c r="G3458" s="71"/>
      <c r="H3458" s="66">
        <v>5</v>
      </c>
      <c r="I3458" s="67" t="s">
        <v>260</v>
      </c>
      <c r="J3458" s="72">
        <v>4.1210349999999991</v>
      </c>
      <c r="K3458" s="73">
        <v>13.139723000000002</v>
      </c>
      <c r="L3458" s="73">
        <f t="shared" si="212"/>
        <v>3.5007626421357836</v>
      </c>
      <c r="M3458" s="73">
        <v>2.7904330721357837</v>
      </c>
      <c r="N3458" s="73">
        <v>0.35075286000000006</v>
      </c>
      <c r="O3458" s="73">
        <v>0.35957670999999997</v>
      </c>
      <c r="P3458" s="74">
        <f t="shared" si="213"/>
        <v>0.21236620225067024</v>
      </c>
      <c r="Q3458" s="74">
        <f t="shared" si="214"/>
        <v>0.23906028552776823</v>
      </c>
      <c r="R3458" s="75">
        <f t="shared" si="215"/>
        <v>0.26642590883657008</v>
      </c>
      <c r="S3458" s="7"/>
    </row>
    <row r="3459" spans="1:19" x14ac:dyDescent="0.25">
      <c r="A3459" s="66"/>
      <c r="B3459" s="56"/>
      <c r="C3459" s="67"/>
      <c r="D3459" s="68"/>
      <c r="E3459" s="69"/>
      <c r="F3459" s="70"/>
      <c r="G3459" s="71"/>
      <c r="H3459" s="66">
        <v>6</v>
      </c>
      <c r="I3459" s="67" t="s">
        <v>261</v>
      </c>
      <c r="J3459" s="72">
        <v>8.0346030000000006</v>
      </c>
      <c r="K3459" s="73">
        <v>12.280937000000002</v>
      </c>
      <c r="L3459" s="73">
        <f t="shared" si="212"/>
        <v>1.7993145449494456</v>
      </c>
      <c r="M3459" s="73">
        <v>0.94368545494944556</v>
      </c>
      <c r="N3459" s="73">
        <v>0.39745161999999995</v>
      </c>
      <c r="O3459" s="73">
        <v>0.45817747000000003</v>
      </c>
      <c r="P3459" s="74">
        <f t="shared" si="213"/>
        <v>7.6841486520893759E-2</v>
      </c>
      <c r="Q3459" s="74">
        <f t="shared" si="214"/>
        <v>0.10920478420738136</v>
      </c>
      <c r="R3459" s="75">
        <f t="shared" si="215"/>
        <v>0.14651280638842504</v>
      </c>
      <c r="S3459" s="7"/>
    </row>
    <row r="3460" spans="1:19" x14ac:dyDescent="0.25">
      <c r="A3460" s="66"/>
      <c r="B3460" s="56"/>
      <c r="C3460" s="67"/>
      <c r="D3460" s="68"/>
      <c r="E3460" s="69"/>
      <c r="F3460" s="70"/>
      <c r="G3460" s="71"/>
      <c r="H3460" s="66">
        <v>7</v>
      </c>
      <c r="I3460" s="67" t="s">
        <v>279</v>
      </c>
      <c r="J3460" s="72">
        <v>0.17100000000000001</v>
      </c>
      <c r="K3460" s="73">
        <v>0.22960000000000003</v>
      </c>
      <c r="L3460" s="73">
        <f t="shared" si="212"/>
        <v>2.6969279480601401E-2</v>
      </c>
      <c r="M3460" s="73">
        <v>1.47999994806014E-2</v>
      </c>
      <c r="N3460" s="73">
        <v>6.0520000000000001E-3</v>
      </c>
      <c r="O3460" s="73">
        <v>6.1172800000000001E-3</v>
      </c>
      <c r="P3460" s="74">
        <f t="shared" si="213"/>
        <v>6.4459928051399815E-2</v>
      </c>
      <c r="Q3460" s="74">
        <f t="shared" si="214"/>
        <v>9.0818813068821433E-2</v>
      </c>
      <c r="R3460" s="75">
        <f t="shared" si="215"/>
        <v>0.11746201864373432</v>
      </c>
      <c r="S3460" s="7"/>
    </row>
    <row r="3461" spans="1:19" x14ac:dyDescent="0.25">
      <c r="A3461" s="66"/>
      <c r="B3461" s="56"/>
      <c r="C3461" s="67"/>
      <c r="D3461" s="68"/>
      <c r="E3461" s="69"/>
      <c r="F3461" s="70"/>
      <c r="G3461" s="71"/>
      <c r="H3461" s="66">
        <v>8</v>
      </c>
      <c r="I3461" s="67" t="s">
        <v>262</v>
      </c>
      <c r="J3461" s="72">
        <v>29.665239999999987</v>
      </c>
      <c r="K3461" s="73">
        <v>29.622846999999993</v>
      </c>
      <c r="L3461" s="73">
        <f t="shared" si="212"/>
        <v>5.9000948583674599</v>
      </c>
      <c r="M3461" s="73">
        <v>2.5523767083674613</v>
      </c>
      <c r="N3461" s="73">
        <v>1.2244155299999999</v>
      </c>
      <c r="O3461" s="73">
        <v>2.1233026199999991</v>
      </c>
      <c r="P3461" s="74">
        <f t="shared" si="213"/>
        <v>8.6162437674118963E-2</v>
      </c>
      <c r="Q3461" s="74">
        <f t="shared" si="214"/>
        <v>0.12749592361488624</v>
      </c>
      <c r="R3461" s="75">
        <f t="shared" si="215"/>
        <v>0.19917379509023767</v>
      </c>
      <c r="S3461" s="7"/>
    </row>
    <row r="3462" spans="1:19" x14ac:dyDescent="0.25">
      <c r="A3462" s="66"/>
      <c r="B3462" s="56"/>
      <c r="C3462" s="67"/>
      <c r="D3462" s="68"/>
      <c r="E3462" s="69"/>
      <c r="F3462" s="70"/>
      <c r="G3462" s="71"/>
      <c r="H3462" s="66">
        <v>9</v>
      </c>
      <c r="I3462" s="67" t="s">
        <v>263</v>
      </c>
      <c r="J3462" s="72">
        <v>1.4331940000000001</v>
      </c>
      <c r="K3462" s="73">
        <v>2.3351469999999996</v>
      </c>
      <c r="L3462" s="73">
        <f t="shared" si="212"/>
        <v>0.29599388060468573</v>
      </c>
      <c r="M3462" s="73">
        <v>6.1956400604685768E-2</v>
      </c>
      <c r="N3462" s="73">
        <v>8.6678579999999977E-2</v>
      </c>
      <c r="O3462" s="73">
        <v>0.14735889999999999</v>
      </c>
      <c r="P3462" s="74">
        <f t="shared" si="213"/>
        <v>2.6532120078387261E-2</v>
      </c>
      <c r="Q3462" s="74">
        <f t="shared" si="214"/>
        <v>6.3651230781053947E-2</v>
      </c>
      <c r="R3462" s="75">
        <f t="shared" si="215"/>
        <v>0.12675599463532095</v>
      </c>
      <c r="S3462" s="7"/>
    </row>
    <row r="3463" spans="1:19" x14ac:dyDescent="0.25">
      <c r="A3463" s="66"/>
      <c r="B3463" s="56"/>
      <c r="C3463" s="67"/>
      <c r="D3463" s="68"/>
      <c r="E3463" s="69"/>
      <c r="F3463" s="70"/>
      <c r="G3463" s="71"/>
      <c r="H3463" s="66">
        <v>10</v>
      </c>
      <c r="I3463" s="67" t="s">
        <v>264</v>
      </c>
      <c r="J3463" s="72">
        <v>5.360936999999999</v>
      </c>
      <c r="K3463" s="73">
        <v>7.2690779999999968</v>
      </c>
      <c r="L3463" s="73">
        <f t="shared" ref="L3463:L3526" si="216">SUM(M3463,N3463,O3463)</f>
        <v>0.9425300388065021</v>
      </c>
      <c r="M3463" s="73">
        <v>0.315448908806502</v>
      </c>
      <c r="N3463" s="73">
        <v>0.17362802999999996</v>
      </c>
      <c r="O3463" s="73">
        <v>0.45345310000000011</v>
      </c>
      <c r="P3463" s="74">
        <f t="shared" ref="P3463:P3526" si="217">IFERROR(M3463/K3463,0)</f>
        <v>4.3395999988788417E-2</v>
      </c>
      <c r="Q3463" s="74">
        <f t="shared" ref="Q3463:Q3526" si="218">IFERROR(SUM(M3463,N3463)/K3463,0)</f>
        <v>6.7281839430874471E-2</v>
      </c>
      <c r="R3463" s="75">
        <f t="shared" ref="R3463:R3526" si="219">IFERROR(SUM(M3463,N3463,O3463)/K3463,0)</f>
        <v>0.12966294195859537</v>
      </c>
      <c r="S3463" s="7"/>
    </row>
    <row r="3464" spans="1:19" x14ac:dyDescent="0.25">
      <c r="A3464" s="66"/>
      <c r="B3464" s="56"/>
      <c r="C3464" s="67"/>
      <c r="D3464" s="68"/>
      <c r="E3464" s="69"/>
      <c r="F3464" s="70"/>
      <c r="G3464" s="71"/>
      <c r="H3464" s="66">
        <v>11</v>
      </c>
      <c r="I3464" s="67" t="s">
        <v>265</v>
      </c>
      <c r="J3464" s="72">
        <v>4.1439590000000006</v>
      </c>
      <c r="K3464" s="73">
        <v>1.9662769999999996</v>
      </c>
      <c r="L3464" s="73">
        <f t="shared" si="216"/>
        <v>0.20691279072833862</v>
      </c>
      <c r="M3464" s="73">
        <v>0.11028439072833862</v>
      </c>
      <c r="N3464" s="73">
        <v>3.05554E-2</v>
      </c>
      <c r="O3464" s="73">
        <v>6.6073000000000007E-2</v>
      </c>
      <c r="P3464" s="74">
        <f t="shared" si="217"/>
        <v>5.6087921858587901E-2</v>
      </c>
      <c r="Q3464" s="74">
        <f t="shared" si="218"/>
        <v>7.1627644898627538E-2</v>
      </c>
      <c r="R3464" s="75">
        <f t="shared" si="219"/>
        <v>0.10523074354647828</v>
      </c>
      <c r="S3464" s="7"/>
    </row>
    <row r="3465" spans="1:19" x14ac:dyDescent="0.25">
      <c r="A3465" s="66"/>
      <c r="B3465" s="56"/>
      <c r="C3465" s="67"/>
      <c r="D3465" s="68"/>
      <c r="E3465" s="69"/>
      <c r="F3465" s="70"/>
      <c r="G3465" s="71"/>
      <c r="H3465" s="66">
        <v>12</v>
      </c>
      <c r="I3465" s="67" t="s">
        <v>266</v>
      </c>
      <c r="J3465" s="72">
        <v>1.8469590000000002</v>
      </c>
      <c r="K3465" s="73">
        <v>3.7802179999999979</v>
      </c>
      <c r="L3465" s="73">
        <f t="shared" si="216"/>
        <v>0.93124583009008277</v>
      </c>
      <c r="M3465" s="73">
        <v>0.45153114009008277</v>
      </c>
      <c r="N3465" s="73">
        <v>0.13379816000000003</v>
      </c>
      <c r="O3465" s="73">
        <v>0.34591653</v>
      </c>
      <c r="P3465" s="74">
        <f t="shared" si="217"/>
        <v>0.11944579389074467</v>
      </c>
      <c r="Q3465" s="74">
        <f t="shared" si="218"/>
        <v>0.15484009125666379</v>
      </c>
      <c r="R3465" s="75">
        <f t="shared" si="219"/>
        <v>0.24634712339078946</v>
      </c>
      <c r="S3465" s="7"/>
    </row>
    <row r="3466" spans="1:19" x14ac:dyDescent="0.25">
      <c r="A3466" s="66"/>
      <c r="B3466" s="56"/>
      <c r="C3466" s="67"/>
      <c r="D3466" s="68"/>
      <c r="E3466" s="69"/>
      <c r="F3466" s="70"/>
      <c r="G3466" s="71"/>
      <c r="H3466" s="66">
        <v>13</v>
      </c>
      <c r="I3466" s="67" t="s">
        <v>267</v>
      </c>
      <c r="J3466" s="72">
        <v>5.8115170000000003</v>
      </c>
      <c r="K3466" s="73">
        <v>8.7474570000000025</v>
      </c>
      <c r="L3466" s="73">
        <f t="shared" si="216"/>
        <v>1.5440348131902009</v>
      </c>
      <c r="M3466" s="73">
        <v>0.98322210319020087</v>
      </c>
      <c r="N3466" s="73">
        <v>0.20747159999999998</v>
      </c>
      <c r="O3466" s="73">
        <v>0.35334111000000001</v>
      </c>
      <c r="P3466" s="74">
        <f t="shared" si="217"/>
        <v>0.11240090727970432</v>
      </c>
      <c r="Q3466" s="74">
        <f t="shared" si="218"/>
        <v>0.13611884038872102</v>
      </c>
      <c r="R3466" s="75">
        <f t="shared" si="219"/>
        <v>0.17651242106022361</v>
      </c>
      <c r="S3466" s="7"/>
    </row>
    <row r="3467" spans="1:19" x14ac:dyDescent="0.25">
      <c r="A3467" s="66"/>
      <c r="B3467" s="56"/>
      <c r="C3467" s="67"/>
      <c r="D3467" s="68"/>
      <c r="E3467" s="69"/>
      <c r="F3467" s="70"/>
      <c r="G3467" s="71"/>
      <c r="H3467" s="66">
        <v>14</v>
      </c>
      <c r="I3467" s="67" t="s">
        <v>268</v>
      </c>
      <c r="J3467" s="72">
        <v>0.27229100000000006</v>
      </c>
      <c r="K3467" s="73">
        <v>1.8079680000000005</v>
      </c>
      <c r="L3467" s="73">
        <f t="shared" si="216"/>
        <v>0.49337500949236868</v>
      </c>
      <c r="M3467" s="73">
        <v>0.1977441894923686</v>
      </c>
      <c r="N3467" s="73">
        <v>9.0993300000000027E-2</v>
      </c>
      <c r="O3467" s="73">
        <v>0.20463752000000004</v>
      </c>
      <c r="P3467" s="74">
        <f t="shared" si="217"/>
        <v>0.10937372204174441</v>
      </c>
      <c r="Q3467" s="74">
        <f t="shared" si="218"/>
        <v>0.15970276547614148</v>
      </c>
      <c r="R3467" s="75">
        <f t="shared" si="219"/>
        <v>0.27288923780308533</v>
      </c>
      <c r="S3467" s="7"/>
    </row>
    <row r="3468" spans="1:19" x14ac:dyDescent="0.25">
      <c r="A3468" s="66"/>
      <c r="B3468" s="56"/>
      <c r="C3468" s="67"/>
      <c r="D3468" s="68"/>
      <c r="E3468" s="69"/>
      <c r="F3468" s="70"/>
      <c r="G3468" s="71"/>
      <c r="H3468" s="66">
        <v>15</v>
      </c>
      <c r="I3468" s="67" t="s">
        <v>255</v>
      </c>
      <c r="J3468" s="72">
        <v>2.2931579999999991</v>
      </c>
      <c r="K3468" s="73">
        <v>2.8483579999999975</v>
      </c>
      <c r="L3468" s="73">
        <f t="shared" si="216"/>
        <v>0.42113778827049375</v>
      </c>
      <c r="M3468" s="73">
        <v>0.1915263582704938</v>
      </c>
      <c r="N3468" s="73">
        <v>8.2335749999999999E-2</v>
      </c>
      <c r="O3468" s="73">
        <v>0.14727567999999999</v>
      </c>
      <c r="P3468" s="74">
        <f t="shared" si="217"/>
        <v>6.724097120884874E-2</v>
      </c>
      <c r="Q3468" s="74">
        <f t="shared" si="218"/>
        <v>9.6147362189196034E-2</v>
      </c>
      <c r="R3468" s="75">
        <f t="shared" si="219"/>
        <v>0.14785282898796223</v>
      </c>
      <c r="S3468" s="7"/>
    </row>
    <row r="3469" spans="1:19" x14ac:dyDescent="0.25">
      <c r="A3469" s="66"/>
      <c r="B3469" s="56"/>
      <c r="C3469" s="67"/>
      <c r="D3469" s="68"/>
      <c r="E3469" s="69"/>
      <c r="F3469" s="70"/>
      <c r="G3469" s="71"/>
      <c r="H3469" s="66">
        <v>16</v>
      </c>
      <c r="I3469" s="67" t="s">
        <v>269</v>
      </c>
      <c r="J3469" s="72">
        <v>0.25514999999999999</v>
      </c>
      <c r="K3469" s="73">
        <v>3.5633550000000005</v>
      </c>
      <c r="L3469" s="73">
        <f t="shared" si="216"/>
        <v>1.796663157154442</v>
      </c>
      <c r="M3469" s="73">
        <v>0.676999857154442</v>
      </c>
      <c r="N3469" s="73">
        <v>0.65807368999999993</v>
      </c>
      <c r="O3469" s="73">
        <v>0.46158960999999998</v>
      </c>
      <c r="P3469" s="74">
        <f t="shared" si="217"/>
        <v>0.18998945015426247</v>
      </c>
      <c r="Q3469" s="74">
        <f t="shared" si="218"/>
        <v>0.37466756670453594</v>
      </c>
      <c r="R3469" s="75">
        <f t="shared" si="219"/>
        <v>0.50420549093605371</v>
      </c>
      <c r="S3469" s="7"/>
    </row>
    <row r="3470" spans="1:19" x14ac:dyDescent="0.25">
      <c r="A3470" s="66"/>
      <c r="B3470" s="56"/>
      <c r="C3470" s="67"/>
      <c r="D3470" s="68"/>
      <c r="E3470" s="69"/>
      <c r="F3470" s="70"/>
      <c r="G3470" s="71"/>
      <c r="H3470" s="66">
        <v>17</v>
      </c>
      <c r="I3470" s="67" t="s">
        <v>270</v>
      </c>
      <c r="J3470" s="72">
        <v>0.26999999999999996</v>
      </c>
      <c r="K3470" s="73">
        <v>0.47200699999999995</v>
      </c>
      <c r="L3470" s="73">
        <f t="shared" si="216"/>
        <v>4.5679500026077027E-2</v>
      </c>
      <c r="M3470" s="73">
        <v>3.0000000260770321E-3</v>
      </c>
      <c r="N3470" s="73">
        <v>3.4091999999999997E-2</v>
      </c>
      <c r="O3470" s="73">
        <v>8.5875000000000014E-3</v>
      </c>
      <c r="P3470" s="74">
        <f t="shared" si="217"/>
        <v>6.3558379983284828E-3</v>
      </c>
      <c r="Q3470" s="74">
        <f t="shared" si="218"/>
        <v>7.8583580383504978E-2</v>
      </c>
      <c r="R3470" s="75">
        <f t="shared" si="219"/>
        <v>9.6777166495575342E-2</v>
      </c>
      <c r="S3470" s="7"/>
    </row>
    <row r="3471" spans="1:19" x14ac:dyDescent="0.25">
      <c r="A3471" s="66"/>
      <c r="B3471" s="56"/>
      <c r="C3471" s="67"/>
      <c r="D3471" s="68"/>
      <c r="E3471" s="69"/>
      <c r="F3471" s="70"/>
      <c r="G3471" s="71"/>
      <c r="H3471" s="66">
        <v>18</v>
      </c>
      <c r="I3471" s="67" t="s">
        <v>271</v>
      </c>
      <c r="J3471" s="72">
        <v>0.2</v>
      </c>
      <c r="K3471" s="73">
        <v>1.0596480000000001</v>
      </c>
      <c r="L3471" s="73">
        <f t="shared" si="216"/>
        <v>0.37146586778179957</v>
      </c>
      <c r="M3471" s="73">
        <v>0.13986164778179955</v>
      </c>
      <c r="N3471" s="73">
        <v>0.10526264</v>
      </c>
      <c r="O3471" s="73">
        <v>0.12634158000000001</v>
      </c>
      <c r="P3471" s="74">
        <f t="shared" si="217"/>
        <v>0.1319887809742476</v>
      </c>
      <c r="Q3471" s="74">
        <f t="shared" si="218"/>
        <v>0.23132614583503158</v>
      </c>
      <c r="R3471" s="75">
        <f t="shared" si="219"/>
        <v>0.35055590892617128</v>
      </c>
      <c r="S3471" s="7"/>
    </row>
    <row r="3472" spans="1:19" x14ac:dyDescent="0.25">
      <c r="A3472" s="66"/>
      <c r="B3472" s="56"/>
      <c r="C3472" s="67"/>
      <c r="D3472" s="68"/>
      <c r="E3472" s="69"/>
      <c r="F3472" s="70"/>
      <c r="G3472" s="71"/>
      <c r="H3472" s="66">
        <v>19</v>
      </c>
      <c r="I3472" s="67" t="s">
        <v>272</v>
      </c>
      <c r="J3472" s="72">
        <v>0.958951</v>
      </c>
      <c r="K3472" s="73">
        <v>1.6420089999999996</v>
      </c>
      <c r="L3472" s="73">
        <f t="shared" si="216"/>
        <v>0.10886525023238985</v>
      </c>
      <c r="M3472" s="73">
        <v>1.8316700232389849E-2</v>
      </c>
      <c r="N3472" s="73">
        <v>4.2689999999999999E-2</v>
      </c>
      <c r="O3472" s="73">
        <v>4.7858550000000007E-2</v>
      </c>
      <c r="P3472" s="74">
        <f t="shared" si="217"/>
        <v>1.1155054711874206E-2</v>
      </c>
      <c r="Q3472" s="74">
        <f t="shared" si="218"/>
        <v>3.7153694183399644E-2</v>
      </c>
      <c r="R3472" s="75">
        <f t="shared" si="219"/>
        <v>6.6300032601763981E-2</v>
      </c>
      <c r="S3472" s="7"/>
    </row>
    <row r="3473" spans="1:19" x14ac:dyDescent="0.25">
      <c r="A3473" s="66"/>
      <c r="B3473" s="56"/>
      <c r="C3473" s="67"/>
      <c r="D3473" s="68"/>
      <c r="E3473" s="69"/>
      <c r="F3473" s="70"/>
      <c r="G3473" s="71"/>
      <c r="H3473" s="66">
        <v>20</v>
      </c>
      <c r="I3473" s="67" t="s">
        <v>273</v>
      </c>
      <c r="J3473" s="72">
        <v>3.5801740000000004</v>
      </c>
      <c r="K3473" s="73">
        <v>3.4006839999999992</v>
      </c>
      <c r="L3473" s="73">
        <f t="shared" si="216"/>
        <v>0.51398104880767381</v>
      </c>
      <c r="M3473" s="73">
        <v>0.24964618880767375</v>
      </c>
      <c r="N3473" s="73">
        <v>0.12358015</v>
      </c>
      <c r="O3473" s="73">
        <v>0.14075471000000003</v>
      </c>
      <c r="P3473" s="74">
        <f t="shared" si="217"/>
        <v>7.3410581167692682E-2</v>
      </c>
      <c r="Q3473" s="74">
        <f t="shared" si="218"/>
        <v>0.10975037339772641</v>
      </c>
      <c r="R3473" s="75">
        <f t="shared" si="219"/>
        <v>0.15114049079763775</v>
      </c>
      <c r="S3473" s="7"/>
    </row>
    <row r="3474" spans="1:19" x14ac:dyDescent="0.25">
      <c r="A3474" s="66"/>
      <c r="B3474" s="56"/>
      <c r="C3474" s="67"/>
      <c r="D3474" s="68"/>
      <c r="E3474" s="69"/>
      <c r="F3474" s="70"/>
      <c r="G3474" s="71"/>
      <c r="H3474" s="66">
        <v>21</v>
      </c>
      <c r="I3474" s="67" t="s">
        <v>274</v>
      </c>
      <c r="J3474" s="72">
        <v>5.1410169999999979</v>
      </c>
      <c r="K3474" s="73">
        <v>19.210328999999998</v>
      </c>
      <c r="L3474" s="73">
        <f t="shared" si="216"/>
        <v>5.7714776739296418</v>
      </c>
      <c r="M3474" s="73">
        <v>3.205884973929642</v>
      </c>
      <c r="N3474" s="73">
        <v>1.1375834299999998</v>
      </c>
      <c r="O3474" s="73">
        <v>1.42800927</v>
      </c>
      <c r="P3474" s="74">
        <f t="shared" si="217"/>
        <v>0.1668833976726605</v>
      </c>
      <c r="Q3474" s="74">
        <f t="shared" si="218"/>
        <v>0.22610067760576313</v>
      </c>
      <c r="R3474" s="75">
        <f t="shared" si="219"/>
        <v>0.30043617024620672</v>
      </c>
      <c r="S3474" s="7"/>
    </row>
    <row r="3475" spans="1:19" x14ac:dyDescent="0.25">
      <c r="A3475" s="66"/>
      <c r="B3475" s="56"/>
      <c r="C3475" s="67"/>
      <c r="D3475" s="68"/>
      <c r="E3475" s="69"/>
      <c r="F3475" s="70"/>
      <c r="G3475" s="71"/>
      <c r="H3475" s="66">
        <v>22</v>
      </c>
      <c r="I3475" s="67" t="s">
        <v>275</v>
      </c>
      <c r="J3475" s="72">
        <v>0.7586449999999999</v>
      </c>
      <c r="K3475" s="73">
        <v>4.6043129999999994</v>
      </c>
      <c r="L3475" s="73">
        <f t="shared" si="216"/>
        <v>0.93451394375556962</v>
      </c>
      <c r="M3475" s="73">
        <v>0.47721906375556955</v>
      </c>
      <c r="N3475" s="73">
        <v>0.2252300500000001</v>
      </c>
      <c r="O3475" s="73">
        <v>0.23206483000000003</v>
      </c>
      <c r="P3475" s="74">
        <f t="shared" si="217"/>
        <v>0.10364609524929552</v>
      </c>
      <c r="Q3475" s="74">
        <f t="shared" si="218"/>
        <v>0.15256328441519282</v>
      </c>
      <c r="R3475" s="75">
        <f t="shared" si="219"/>
        <v>0.20296490350581503</v>
      </c>
      <c r="S3475" s="7"/>
    </row>
    <row r="3476" spans="1:19" x14ac:dyDescent="0.25">
      <c r="A3476" s="66"/>
      <c r="B3476" s="56"/>
      <c r="C3476" s="67"/>
      <c r="D3476" s="68"/>
      <c r="E3476" s="69"/>
      <c r="F3476" s="70"/>
      <c r="G3476" s="71"/>
      <c r="H3476" s="66">
        <v>23</v>
      </c>
      <c r="I3476" s="67" t="s">
        <v>276</v>
      </c>
      <c r="J3476" s="72">
        <v>0</v>
      </c>
      <c r="K3476" s="73">
        <v>0.114677</v>
      </c>
      <c r="L3476" s="73">
        <f t="shared" si="216"/>
        <v>2.0229530032037497E-2</v>
      </c>
      <c r="M3476" s="73">
        <v>1.9000000320374966E-3</v>
      </c>
      <c r="N3476" s="73">
        <v>3.5999999999999999E-3</v>
      </c>
      <c r="O3476" s="73">
        <v>1.4729529999999999E-2</v>
      </c>
      <c r="P3476" s="74">
        <f t="shared" si="217"/>
        <v>1.6568274649995173E-2</v>
      </c>
      <c r="Q3476" s="74">
        <f t="shared" si="218"/>
        <v>4.7960794510124055E-2</v>
      </c>
      <c r="R3476" s="75">
        <f t="shared" si="219"/>
        <v>0.17640442313661411</v>
      </c>
      <c r="S3476" s="7"/>
    </row>
    <row r="3477" spans="1:19" x14ac:dyDescent="0.25">
      <c r="A3477" s="66"/>
      <c r="B3477" s="56"/>
      <c r="C3477" s="67"/>
      <c r="D3477" s="68"/>
      <c r="E3477" s="69"/>
      <c r="F3477" s="70"/>
      <c r="G3477" s="71"/>
      <c r="H3477" s="66">
        <v>24</v>
      </c>
      <c r="I3477" s="67" t="s">
        <v>277</v>
      </c>
      <c r="J3477" s="72">
        <v>1.3544</v>
      </c>
      <c r="K3477" s="73">
        <v>1.7984649999999998</v>
      </c>
      <c r="L3477" s="73">
        <f t="shared" si="216"/>
        <v>0.31912202628071668</v>
      </c>
      <c r="M3477" s="73">
        <v>0.19815391628071666</v>
      </c>
      <c r="N3477" s="73">
        <v>1.8599999999999998E-2</v>
      </c>
      <c r="O3477" s="73">
        <v>0.10236811</v>
      </c>
      <c r="P3477" s="74">
        <f t="shared" si="217"/>
        <v>0.11017946764641885</v>
      </c>
      <c r="Q3477" s="74">
        <f t="shared" si="218"/>
        <v>0.12052162053791243</v>
      </c>
      <c r="R3477" s="75">
        <f t="shared" si="219"/>
        <v>0.17744133262572068</v>
      </c>
      <c r="S3477" s="7"/>
    </row>
    <row r="3478" spans="1:19" x14ac:dyDescent="0.25">
      <c r="A3478" s="66"/>
      <c r="B3478" s="56"/>
      <c r="C3478" s="67"/>
      <c r="D3478" s="68"/>
      <c r="E3478" s="69"/>
      <c r="F3478" s="70"/>
      <c r="G3478" s="71"/>
      <c r="H3478" s="66">
        <v>25</v>
      </c>
      <c r="I3478" s="67" t="s">
        <v>278</v>
      </c>
      <c r="J3478" s="72">
        <v>3.0128539999999999</v>
      </c>
      <c r="K3478" s="73">
        <v>1.9148840000000003</v>
      </c>
      <c r="L3478" s="73">
        <f t="shared" si="216"/>
        <v>0.39425233082626865</v>
      </c>
      <c r="M3478" s="73">
        <v>0.11455170082626864</v>
      </c>
      <c r="N3478" s="73">
        <v>6.1110860000000003E-2</v>
      </c>
      <c r="O3478" s="73">
        <v>0.21858977000000002</v>
      </c>
      <c r="P3478" s="74">
        <f t="shared" si="217"/>
        <v>5.9821744202922279E-2</v>
      </c>
      <c r="Q3478" s="74">
        <f t="shared" si="218"/>
        <v>9.1735353591271648E-2</v>
      </c>
      <c r="R3478" s="75">
        <f t="shared" si="219"/>
        <v>0.20588836233749333</v>
      </c>
      <c r="S3478" s="7"/>
    </row>
    <row r="3479" spans="1:19" x14ac:dyDescent="0.25">
      <c r="A3479" s="44"/>
      <c r="B3479" s="45"/>
      <c r="C3479" s="46"/>
      <c r="D3479" s="47"/>
      <c r="E3479" s="48"/>
      <c r="F3479" s="49">
        <v>2</v>
      </c>
      <c r="G3479" s="50" t="s">
        <v>137</v>
      </c>
      <c r="H3479" s="90"/>
      <c r="I3479" s="46"/>
      <c r="J3479" s="51">
        <v>14.232518999999998</v>
      </c>
      <c r="K3479" s="52">
        <v>51.412520000000001</v>
      </c>
      <c r="L3479" s="53">
        <f t="shared" si="216"/>
        <v>10.940067258418715</v>
      </c>
      <c r="M3479" s="53">
        <v>5.5401648384187139</v>
      </c>
      <c r="N3479" s="53">
        <v>2.0547345899999994</v>
      </c>
      <c r="O3479" s="53">
        <v>3.3451678300000003</v>
      </c>
      <c r="P3479" s="54">
        <f t="shared" si="217"/>
        <v>0.1077590602137128</v>
      </c>
      <c r="Q3479" s="54">
        <f t="shared" si="218"/>
        <v>0.14772470651932085</v>
      </c>
      <c r="R3479" s="55">
        <f t="shared" si="219"/>
        <v>0.21278994413070423</v>
      </c>
      <c r="S3479" s="7"/>
    </row>
    <row r="3480" spans="1:19" x14ac:dyDescent="0.25">
      <c r="A3480" s="66"/>
      <c r="B3480" s="56"/>
      <c r="C3480" s="67"/>
      <c r="D3480" s="68"/>
      <c r="E3480" s="69"/>
      <c r="F3480" s="70"/>
      <c r="G3480" s="71"/>
      <c r="H3480" s="66">
        <v>1</v>
      </c>
      <c r="I3480" s="67" t="s">
        <v>256</v>
      </c>
      <c r="J3480" s="72">
        <v>0</v>
      </c>
      <c r="K3480" s="73">
        <v>1.1424999999999999E-2</v>
      </c>
      <c r="L3480" s="73">
        <f t="shared" si="216"/>
        <v>1.1424900032579899E-2</v>
      </c>
      <c r="M3480" s="73">
        <v>1.1424900032579899E-2</v>
      </c>
      <c r="N3480" s="73">
        <v>0</v>
      </c>
      <c r="O3480" s="73">
        <v>0</v>
      </c>
      <c r="P3480" s="74">
        <f t="shared" si="217"/>
        <v>0.99999125011640255</v>
      </c>
      <c r="Q3480" s="74">
        <f t="shared" si="218"/>
        <v>0.99999125011640255</v>
      </c>
      <c r="R3480" s="75">
        <f t="shared" si="219"/>
        <v>0.99999125011640255</v>
      </c>
      <c r="S3480" s="7"/>
    </row>
    <row r="3481" spans="1:19" x14ac:dyDescent="0.25">
      <c r="A3481" s="66"/>
      <c r="B3481" s="56"/>
      <c r="C3481" s="67"/>
      <c r="D3481" s="68"/>
      <c r="E3481" s="69"/>
      <c r="F3481" s="70"/>
      <c r="G3481" s="71"/>
      <c r="H3481" s="66">
        <v>2</v>
      </c>
      <c r="I3481" s="67" t="s">
        <v>257</v>
      </c>
      <c r="J3481" s="72">
        <v>1.03616</v>
      </c>
      <c r="K3481" s="73">
        <v>1.4392469999999999</v>
      </c>
      <c r="L3481" s="73">
        <f t="shared" si="216"/>
        <v>0.1318359380115062</v>
      </c>
      <c r="M3481" s="73">
        <v>9.76565380115062E-2</v>
      </c>
      <c r="N3481" s="73">
        <v>3.1050689999999999E-2</v>
      </c>
      <c r="O3481" s="73">
        <v>3.1287099999999998E-3</v>
      </c>
      <c r="P3481" s="74">
        <f t="shared" si="217"/>
        <v>6.7852521500135973E-2</v>
      </c>
      <c r="Q3481" s="74">
        <f t="shared" si="218"/>
        <v>8.9426782207297426E-2</v>
      </c>
      <c r="R3481" s="75">
        <f t="shared" si="219"/>
        <v>9.1600634228527975E-2</v>
      </c>
      <c r="S3481" s="7"/>
    </row>
    <row r="3482" spans="1:19" x14ac:dyDescent="0.25">
      <c r="A3482" s="66"/>
      <c r="B3482" s="56"/>
      <c r="C3482" s="67"/>
      <c r="D3482" s="68"/>
      <c r="E3482" s="69"/>
      <c r="F3482" s="70"/>
      <c r="G3482" s="71"/>
      <c r="H3482" s="66">
        <v>3</v>
      </c>
      <c r="I3482" s="67" t="s">
        <v>258</v>
      </c>
      <c r="J3482" s="72">
        <v>6.0000000000000005E-2</v>
      </c>
      <c r="K3482" s="73">
        <v>2.9910299999999999</v>
      </c>
      <c r="L3482" s="73">
        <f t="shared" si="216"/>
        <v>0.12794265151023865</v>
      </c>
      <c r="M3482" s="73">
        <v>0.12794265151023865</v>
      </c>
      <c r="N3482" s="73">
        <v>0</v>
      </c>
      <c r="O3482" s="73">
        <v>0</v>
      </c>
      <c r="P3482" s="74">
        <f t="shared" si="217"/>
        <v>4.2775449096210554E-2</v>
      </c>
      <c r="Q3482" s="74">
        <f t="shared" si="218"/>
        <v>4.2775449096210554E-2</v>
      </c>
      <c r="R3482" s="75">
        <f t="shared" si="219"/>
        <v>4.2775449096210554E-2</v>
      </c>
      <c r="S3482" s="7"/>
    </row>
    <row r="3483" spans="1:19" x14ac:dyDescent="0.25">
      <c r="A3483" s="66"/>
      <c r="B3483" s="56"/>
      <c r="C3483" s="67"/>
      <c r="D3483" s="68"/>
      <c r="E3483" s="69"/>
      <c r="F3483" s="70"/>
      <c r="G3483" s="71"/>
      <c r="H3483" s="66">
        <v>4</v>
      </c>
      <c r="I3483" s="67" t="s">
        <v>259</v>
      </c>
      <c r="J3483" s="72">
        <v>1.4999999999999999E-2</v>
      </c>
      <c r="K3483" s="73">
        <v>5.0214000000000002E-2</v>
      </c>
      <c r="L3483" s="73">
        <f t="shared" si="216"/>
        <v>5.0137898882412942E-3</v>
      </c>
      <c r="M3483" s="73">
        <v>-1.1175870645585562E-10</v>
      </c>
      <c r="N3483" s="73">
        <v>2.0137900000000001E-3</v>
      </c>
      <c r="O3483" s="73">
        <v>3.0000000000000001E-3</v>
      </c>
      <c r="P3483" s="74">
        <f t="shared" si="217"/>
        <v>-2.225648354161302E-9</v>
      </c>
      <c r="Q3483" s="74">
        <f t="shared" si="218"/>
        <v>4.0104151994290307E-2</v>
      </c>
      <c r="R3483" s="75">
        <f t="shared" si="219"/>
        <v>9.9848446414173217E-2</v>
      </c>
      <c r="S3483" s="7"/>
    </row>
    <row r="3484" spans="1:19" x14ac:dyDescent="0.25">
      <c r="A3484" s="66"/>
      <c r="B3484" s="56"/>
      <c r="C3484" s="67"/>
      <c r="D3484" s="68"/>
      <c r="E3484" s="69"/>
      <c r="F3484" s="70"/>
      <c r="G3484" s="71"/>
      <c r="H3484" s="66">
        <v>5</v>
      </c>
      <c r="I3484" s="67" t="s">
        <v>260</v>
      </c>
      <c r="J3484" s="72">
        <v>0.83005700000000004</v>
      </c>
      <c r="K3484" s="73">
        <v>4.8649740000000001</v>
      </c>
      <c r="L3484" s="73">
        <f t="shared" si="216"/>
        <v>1.5287948654392802</v>
      </c>
      <c r="M3484" s="73">
        <v>0.21266547543928027</v>
      </c>
      <c r="N3484" s="73">
        <v>1.1213599999999999</v>
      </c>
      <c r="O3484" s="73">
        <v>0.19476938999999999</v>
      </c>
      <c r="P3484" s="74">
        <f t="shared" si="217"/>
        <v>4.3713589309887425E-2</v>
      </c>
      <c r="Q3484" s="74">
        <f t="shared" si="218"/>
        <v>0.27421019628044879</v>
      </c>
      <c r="R3484" s="75">
        <f t="shared" si="219"/>
        <v>0.31424522832789653</v>
      </c>
      <c r="S3484" s="7"/>
    </row>
    <row r="3485" spans="1:19" x14ac:dyDescent="0.25">
      <c r="A3485" s="66"/>
      <c r="B3485" s="56"/>
      <c r="C3485" s="67"/>
      <c r="D3485" s="68"/>
      <c r="E3485" s="69"/>
      <c r="F3485" s="70"/>
      <c r="G3485" s="71"/>
      <c r="H3485" s="66">
        <v>6</v>
      </c>
      <c r="I3485" s="67" t="s">
        <v>261</v>
      </c>
      <c r="J3485" s="72">
        <v>0.53017300000000001</v>
      </c>
      <c r="K3485" s="73">
        <v>4.4724889999999995</v>
      </c>
      <c r="L3485" s="73">
        <f t="shared" si="216"/>
        <v>1.4146637265767372</v>
      </c>
      <c r="M3485" s="73">
        <v>0.52655476657673717</v>
      </c>
      <c r="N3485" s="73">
        <v>0.18701068000000001</v>
      </c>
      <c r="O3485" s="73">
        <v>0.70109828000000007</v>
      </c>
      <c r="P3485" s="74">
        <f t="shared" si="217"/>
        <v>0.11773193105153243</v>
      </c>
      <c r="Q3485" s="74">
        <f t="shared" si="218"/>
        <v>0.15954548945268221</v>
      </c>
      <c r="R3485" s="75">
        <f t="shared" si="219"/>
        <v>0.31630345576629421</v>
      </c>
      <c r="S3485" s="7"/>
    </row>
    <row r="3486" spans="1:19" x14ac:dyDescent="0.25">
      <c r="A3486" s="66"/>
      <c r="B3486" s="56"/>
      <c r="C3486" s="67"/>
      <c r="D3486" s="68"/>
      <c r="E3486" s="69"/>
      <c r="F3486" s="70"/>
      <c r="G3486" s="71"/>
      <c r="H3486" s="66">
        <v>8</v>
      </c>
      <c r="I3486" s="67" t="s">
        <v>262</v>
      </c>
      <c r="J3486" s="72">
        <v>3.7606940000000004</v>
      </c>
      <c r="K3486" s="73">
        <v>14.698482999999998</v>
      </c>
      <c r="L3486" s="73">
        <f t="shared" si="216"/>
        <v>2.3106764174909751</v>
      </c>
      <c r="M3486" s="73">
        <v>0.71800769749097526</v>
      </c>
      <c r="N3486" s="73">
        <v>0.39635450999999999</v>
      </c>
      <c r="O3486" s="73">
        <v>1.1963142099999997</v>
      </c>
      <c r="P3486" s="74">
        <f t="shared" si="217"/>
        <v>4.8849102148226818E-2</v>
      </c>
      <c r="Q3486" s="74">
        <f t="shared" si="218"/>
        <v>7.5814776769206421E-2</v>
      </c>
      <c r="R3486" s="75">
        <f t="shared" si="219"/>
        <v>0.1572050950762045</v>
      </c>
      <c r="S3486" s="7"/>
    </row>
    <row r="3487" spans="1:19" x14ac:dyDescent="0.25">
      <c r="A3487" s="66"/>
      <c r="B3487" s="56"/>
      <c r="C3487" s="67"/>
      <c r="D3487" s="68"/>
      <c r="E3487" s="69"/>
      <c r="F3487" s="70"/>
      <c r="G3487" s="71"/>
      <c r="H3487" s="66">
        <v>9</v>
      </c>
      <c r="I3487" s="67" t="s">
        <v>263</v>
      </c>
      <c r="J3487" s="72">
        <v>0.74070800000000003</v>
      </c>
      <c r="K3487" s="73">
        <v>3.9615529999999999</v>
      </c>
      <c r="L3487" s="73">
        <f t="shared" si="216"/>
        <v>1.3954161632023623</v>
      </c>
      <c r="M3487" s="73">
        <v>0.95036858320236206</v>
      </c>
      <c r="N3487" s="73">
        <v>0.13045571</v>
      </c>
      <c r="O3487" s="73">
        <v>0.31459187</v>
      </c>
      <c r="P3487" s="74">
        <f t="shared" si="217"/>
        <v>0.23989798526041733</v>
      </c>
      <c r="Q3487" s="74">
        <f t="shared" si="218"/>
        <v>0.27282843198169054</v>
      </c>
      <c r="R3487" s="75">
        <f t="shared" si="219"/>
        <v>0.35223968055011817</v>
      </c>
      <c r="S3487" s="7"/>
    </row>
    <row r="3488" spans="1:19" x14ac:dyDescent="0.25">
      <c r="A3488" s="66"/>
      <c r="B3488" s="56"/>
      <c r="C3488" s="67"/>
      <c r="D3488" s="68"/>
      <c r="E3488" s="69"/>
      <c r="F3488" s="70"/>
      <c r="G3488" s="71"/>
      <c r="H3488" s="66">
        <v>10</v>
      </c>
      <c r="I3488" s="67" t="s">
        <v>264</v>
      </c>
      <c r="J3488" s="72">
        <v>0.20382900000000001</v>
      </c>
      <c r="K3488" s="73">
        <v>6.1036259999999993</v>
      </c>
      <c r="L3488" s="73">
        <f t="shared" si="216"/>
        <v>0.42968233406585693</v>
      </c>
      <c r="M3488" s="73">
        <v>0.36570489406585693</v>
      </c>
      <c r="N3488" s="73">
        <v>4.1333300000000002E-3</v>
      </c>
      <c r="O3488" s="73">
        <v>5.9844109999999999E-2</v>
      </c>
      <c r="P3488" s="74">
        <f t="shared" si="217"/>
        <v>5.9916006332278053E-2</v>
      </c>
      <c r="Q3488" s="74">
        <f t="shared" si="218"/>
        <v>6.0593198873236491E-2</v>
      </c>
      <c r="R3488" s="75">
        <f t="shared" si="219"/>
        <v>7.0397880549341818E-2</v>
      </c>
      <c r="S3488" s="7"/>
    </row>
    <row r="3489" spans="1:19" x14ac:dyDescent="0.25">
      <c r="A3489" s="66"/>
      <c r="B3489" s="56"/>
      <c r="C3489" s="67"/>
      <c r="D3489" s="68"/>
      <c r="E3489" s="69"/>
      <c r="F3489" s="70"/>
      <c r="G3489" s="71"/>
      <c r="H3489" s="66">
        <v>11</v>
      </c>
      <c r="I3489" s="67" t="s">
        <v>265</v>
      </c>
      <c r="J3489" s="72">
        <v>0.82400000000000007</v>
      </c>
      <c r="K3489" s="73">
        <v>0.40553099999999997</v>
      </c>
      <c r="L3489" s="73">
        <f t="shared" si="216"/>
        <v>3.9999999105930328E-2</v>
      </c>
      <c r="M3489" s="73">
        <v>3.9999999105930328E-2</v>
      </c>
      <c r="N3489" s="73">
        <v>0</v>
      </c>
      <c r="O3489" s="73">
        <v>0</v>
      </c>
      <c r="P3489" s="74">
        <f t="shared" si="217"/>
        <v>9.8636106995347653E-2</v>
      </c>
      <c r="Q3489" s="74">
        <f t="shared" si="218"/>
        <v>9.8636106995347653E-2</v>
      </c>
      <c r="R3489" s="75">
        <f t="shared" si="219"/>
        <v>9.8636106995347653E-2</v>
      </c>
      <c r="S3489" s="7"/>
    </row>
    <row r="3490" spans="1:19" x14ac:dyDescent="0.25">
      <c r="A3490" s="66"/>
      <c r="B3490" s="56"/>
      <c r="C3490" s="67"/>
      <c r="D3490" s="68"/>
      <c r="E3490" s="69"/>
      <c r="F3490" s="70"/>
      <c r="G3490" s="71"/>
      <c r="H3490" s="66">
        <v>12</v>
      </c>
      <c r="I3490" s="67" t="s">
        <v>266</v>
      </c>
      <c r="J3490" s="72">
        <v>0.76714000000000004</v>
      </c>
      <c r="K3490" s="73">
        <v>0.61711199999999999</v>
      </c>
      <c r="L3490" s="73">
        <f t="shared" si="216"/>
        <v>1.8849999999999999E-2</v>
      </c>
      <c r="M3490" s="73">
        <v>0</v>
      </c>
      <c r="N3490" s="73">
        <v>0</v>
      </c>
      <c r="O3490" s="73">
        <v>1.8849999999999999E-2</v>
      </c>
      <c r="P3490" s="74">
        <f t="shared" si="217"/>
        <v>0</v>
      </c>
      <c r="Q3490" s="74">
        <f t="shared" si="218"/>
        <v>0</v>
      </c>
      <c r="R3490" s="75">
        <f t="shared" si="219"/>
        <v>3.0545508756919325E-2</v>
      </c>
      <c r="S3490" s="7"/>
    </row>
    <row r="3491" spans="1:19" x14ac:dyDescent="0.25">
      <c r="A3491" s="66"/>
      <c r="B3491" s="56"/>
      <c r="C3491" s="67"/>
      <c r="D3491" s="68"/>
      <c r="E3491" s="69"/>
      <c r="F3491" s="70"/>
      <c r="G3491" s="71"/>
      <c r="H3491" s="66">
        <v>13</v>
      </c>
      <c r="I3491" s="67" t="s">
        <v>267</v>
      </c>
      <c r="J3491" s="72">
        <v>0.02</v>
      </c>
      <c r="K3491" s="73">
        <v>1.3159480000000001</v>
      </c>
      <c r="L3491" s="73">
        <f t="shared" si="216"/>
        <v>0.8099783782546115</v>
      </c>
      <c r="M3491" s="73">
        <v>0.67964785825461149</v>
      </c>
      <c r="N3491" s="73">
        <v>4.8706470000000002E-2</v>
      </c>
      <c r="O3491" s="73">
        <v>8.1624050000000004E-2</v>
      </c>
      <c r="P3491" s="74">
        <f t="shared" si="217"/>
        <v>0.51647014795007962</v>
      </c>
      <c r="Q3491" s="74">
        <f t="shared" si="218"/>
        <v>0.55348260588914711</v>
      </c>
      <c r="R3491" s="75">
        <f t="shared" si="219"/>
        <v>0.61550941089967948</v>
      </c>
      <c r="S3491" s="7"/>
    </row>
    <row r="3492" spans="1:19" x14ac:dyDescent="0.25">
      <c r="A3492" s="66"/>
      <c r="B3492" s="56"/>
      <c r="C3492" s="67"/>
      <c r="D3492" s="68"/>
      <c r="E3492" s="69"/>
      <c r="F3492" s="70"/>
      <c r="G3492" s="71"/>
      <c r="H3492" s="66">
        <v>14</v>
      </c>
      <c r="I3492" s="67" t="s">
        <v>268</v>
      </c>
      <c r="J3492" s="72">
        <v>0.11119900000000001</v>
      </c>
      <c r="K3492" s="73">
        <v>0.73144200000000004</v>
      </c>
      <c r="L3492" s="73">
        <f t="shared" si="216"/>
        <v>3.8904099999999997E-2</v>
      </c>
      <c r="M3492" s="73">
        <v>0</v>
      </c>
      <c r="N3492" s="73">
        <v>1.7385999999999999E-2</v>
      </c>
      <c r="O3492" s="73">
        <v>2.1518099999999998E-2</v>
      </c>
      <c r="P3492" s="74">
        <f t="shared" si="217"/>
        <v>0</v>
      </c>
      <c r="Q3492" s="74">
        <f t="shared" si="218"/>
        <v>2.3769485482102472E-2</v>
      </c>
      <c r="R3492" s="75">
        <f t="shared" si="219"/>
        <v>5.318822271622356E-2</v>
      </c>
      <c r="S3492" s="7"/>
    </row>
    <row r="3493" spans="1:19" x14ac:dyDescent="0.25">
      <c r="A3493" s="66"/>
      <c r="B3493" s="56"/>
      <c r="C3493" s="67"/>
      <c r="D3493" s="68"/>
      <c r="E3493" s="69"/>
      <c r="F3493" s="70"/>
      <c r="G3493" s="71"/>
      <c r="H3493" s="66">
        <v>15</v>
      </c>
      <c r="I3493" s="67" t="s">
        <v>255</v>
      </c>
      <c r="J3493" s="72">
        <v>0.2</v>
      </c>
      <c r="K3493" s="73">
        <v>0.19919999999999999</v>
      </c>
      <c r="L3493" s="73">
        <f t="shared" si="216"/>
        <v>5.1699999552965163E-2</v>
      </c>
      <c r="M3493" s="73">
        <v>1.9999999552965164E-2</v>
      </c>
      <c r="N3493" s="73">
        <v>2.1100000000000001E-2</v>
      </c>
      <c r="O3493" s="73">
        <v>1.06E-2</v>
      </c>
      <c r="P3493" s="74">
        <f t="shared" si="217"/>
        <v>0.10040160418155203</v>
      </c>
      <c r="Q3493" s="74">
        <f t="shared" si="218"/>
        <v>0.20632529896066851</v>
      </c>
      <c r="R3493" s="75">
        <f t="shared" si="219"/>
        <v>0.25953815036629102</v>
      </c>
      <c r="S3493" s="7"/>
    </row>
    <row r="3494" spans="1:19" x14ac:dyDescent="0.25">
      <c r="A3494" s="66"/>
      <c r="B3494" s="56"/>
      <c r="C3494" s="67"/>
      <c r="D3494" s="68"/>
      <c r="E3494" s="69"/>
      <c r="F3494" s="70"/>
      <c r="G3494" s="71"/>
      <c r="H3494" s="66">
        <v>16</v>
      </c>
      <c r="I3494" s="67" t="s">
        <v>269</v>
      </c>
      <c r="J3494" s="72">
        <v>0.56830500000000006</v>
      </c>
      <c r="K3494" s="73">
        <v>0.378805</v>
      </c>
      <c r="L3494" s="73">
        <f t="shared" si="216"/>
        <v>0.26764849166011812</v>
      </c>
      <c r="M3494" s="73">
        <v>0.2313074916601181</v>
      </c>
      <c r="N3494" s="73">
        <v>9.7000000000000003E-3</v>
      </c>
      <c r="O3494" s="73">
        <v>2.6641000000000001E-2</v>
      </c>
      <c r="P3494" s="74">
        <f t="shared" si="217"/>
        <v>0.61062417776987654</v>
      </c>
      <c r="Q3494" s="74">
        <f t="shared" si="218"/>
        <v>0.63623102034059231</v>
      </c>
      <c r="R3494" s="75">
        <f t="shared" si="219"/>
        <v>0.70656008146702953</v>
      </c>
      <c r="S3494" s="7"/>
    </row>
    <row r="3495" spans="1:19" x14ac:dyDescent="0.25">
      <c r="A3495" s="66"/>
      <c r="B3495" s="56"/>
      <c r="C3495" s="67"/>
      <c r="D3495" s="68"/>
      <c r="E3495" s="69"/>
      <c r="F3495" s="70"/>
      <c r="G3495" s="71"/>
      <c r="H3495" s="66">
        <v>17</v>
      </c>
      <c r="I3495" s="67" t="s">
        <v>270</v>
      </c>
      <c r="J3495" s="72">
        <v>7.0000000000000007E-2</v>
      </c>
      <c r="K3495" s="73">
        <v>7.0000000000000007E-2</v>
      </c>
      <c r="L3495" s="73">
        <f t="shared" si="216"/>
        <v>0</v>
      </c>
      <c r="M3495" s="73">
        <v>0</v>
      </c>
      <c r="N3495" s="73">
        <v>0</v>
      </c>
      <c r="O3495" s="73">
        <v>0</v>
      </c>
      <c r="P3495" s="74">
        <f t="shared" si="217"/>
        <v>0</v>
      </c>
      <c r="Q3495" s="74">
        <f t="shared" si="218"/>
        <v>0</v>
      </c>
      <c r="R3495" s="75">
        <f t="shared" si="219"/>
        <v>0</v>
      </c>
      <c r="S3495" s="7"/>
    </row>
    <row r="3496" spans="1:19" x14ac:dyDescent="0.25">
      <c r="A3496" s="66"/>
      <c r="B3496" s="56"/>
      <c r="C3496" s="67"/>
      <c r="D3496" s="68"/>
      <c r="E3496" s="69"/>
      <c r="F3496" s="70"/>
      <c r="G3496" s="71"/>
      <c r="H3496" s="66">
        <v>19</v>
      </c>
      <c r="I3496" s="67" t="s">
        <v>272</v>
      </c>
      <c r="J3496" s="72">
        <v>1.3870880000000001</v>
      </c>
      <c r="K3496" s="73">
        <v>0.11499999999999999</v>
      </c>
      <c r="L3496" s="73">
        <f t="shared" si="216"/>
        <v>0</v>
      </c>
      <c r="M3496" s="73">
        <v>0</v>
      </c>
      <c r="N3496" s="73">
        <v>0</v>
      </c>
      <c r="O3496" s="73">
        <v>0</v>
      </c>
      <c r="P3496" s="74">
        <f t="shared" si="217"/>
        <v>0</v>
      </c>
      <c r="Q3496" s="74">
        <f t="shared" si="218"/>
        <v>0</v>
      </c>
      <c r="R3496" s="75">
        <f t="shared" si="219"/>
        <v>0</v>
      </c>
      <c r="S3496" s="7"/>
    </row>
    <row r="3497" spans="1:19" x14ac:dyDescent="0.25">
      <c r="A3497" s="66"/>
      <c r="B3497" s="56"/>
      <c r="C3497" s="67"/>
      <c r="D3497" s="68"/>
      <c r="E3497" s="69"/>
      <c r="F3497" s="70"/>
      <c r="G3497" s="71"/>
      <c r="H3497" s="66">
        <v>20</v>
      </c>
      <c r="I3497" s="67" t="s">
        <v>273</v>
      </c>
      <c r="J3497" s="72">
        <v>1.6950000000000001</v>
      </c>
      <c r="K3497" s="73">
        <v>4.1750269999999992</v>
      </c>
      <c r="L3497" s="73">
        <f t="shared" si="216"/>
        <v>1.4735393556140424</v>
      </c>
      <c r="M3497" s="73">
        <v>0.92299450561404228</v>
      </c>
      <c r="N3497" s="73">
        <v>6.235533E-2</v>
      </c>
      <c r="O3497" s="73">
        <v>0.48818951999999999</v>
      </c>
      <c r="P3497" s="74">
        <f t="shared" si="217"/>
        <v>0.22107509858356425</v>
      </c>
      <c r="Q3497" s="74">
        <f t="shared" si="218"/>
        <v>0.23601041037915263</v>
      </c>
      <c r="R3497" s="75">
        <f t="shared" si="219"/>
        <v>0.35294127573643058</v>
      </c>
      <c r="S3497" s="7"/>
    </row>
    <row r="3498" spans="1:19" x14ac:dyDescent="0.25">
      <c r="A3498" s="66"/>
      <c r="B3498" s="56"/>
      <c r="C3498" s="67"/>
      <c r="D3498" s="68"/>
      <c r="E3498" s="69"/>
      <c r="F3498" s="70"/>
      <c r="G3498" s="71"/>
      <c r="H3498" s="66">
        <v>21</v>
      </c>
      <c r="I3498" s="67" t="s">
        <v>274</v>
      </c>
      <c r="J3498" s="72">
        <v>1.0699989999999999</v>
      </c>
      <c r="K3498" s="73">
        <v>3.8814110000000004</v>
      </c>
      <c r="L3498" s="73">
        <f t="shared" si="216"/>
        <v>0.7523368186391568</v>
      </c>
      <c r="M3498" s="73">
        <v>0.56049275863915682</v>
      </c>
      <c r="N3498" s="73">
        <v>0</v>
      </c>
      <c r="O3498" s="73">
        <v>0.19184405999999998</v>
      </c>
      <c r="P3498" s="74">
        <f t="shared" si="217"/>
        <v>0.14440438248852203</v>
      </c>
      <c r="Q3498" s="74">
        <f t="shared" si="218"/>
        <v>0.14440438248852203</v>
      </c>
      <c r="R3498" s="75">
        <f t="shared" si="219"/>
        <v>0.1938307534654683</v>
      </c>
      <c r="S3498" s="7"/>
    </row>
    <row r="3499" spans="1:19" x14ac:dyDescent="0.25">
      <c r="A3499" s="66"/>
      <c r="B3499" s="56"/>
      <c r="C3499" s="67"/>
      <c r="D3499" s="68"/>
      <c r="E3499" s="69"/>
      <c r="F3499" s="70"/>
      <c r="G3499" s="71"/>
      <c r="H3499" s="66">
        <v>22</v>
      </c>
      <c r="I3499" s="67" t="s">
        <v>275</v>
      </c>
      <c r="J3499" s="72">
        <v>0.12941000000000003</v>
      </c>
      <c r="K3499" s="73">
        <v>0.76294999999999991</v>
      </c>
      <c r="L3499" s="73">
        <f t="shared" si="216"/>
        <v>0.10616657936367153</v>
      </c>
      <c r="M3499" s="73">
        <v>6.4102769363671541E-2</v>
      </c>
      <c r="N3499" s="73">
        <v>1.8514129999999997E-2</v>
      </c>
      <c r="O3499" s="73">
        <v>2.354968E-2</v>
      </c>
      <c r="P3499" s="74">
        <f t="shared" si="217"/>
        <v>8.4019620373119538E-2</v>
      </c>
      <c r="Q3499" s="74">
        <f t="shared" si="218"/>
        <v>0.10828612538655422</v>
      </c>
      <c r="R3499" s="75">
        <f t="shared" si="219"/>
        <v>0.13915273525613939</v>
      </c>
      <c r="S3499" s="7"/>
    </row>
    <row r="3500" spans="1:19" x14ac:dyDescent="0.25">
      <c r="A3500" s="66"/>
      <c r="B3500" s="56"/>
      <c r="C3500" s="67"/>
      <c r="D3500" s="68"/>
      <c r="E3500" s="69"/>
      <c r="F3500" s="70"/>
      <c r="G3500" s="71"/>
      <c r="H3500" s="66">
        <v>25</v>
      </c>
      <c r="I3500" s="67" t="s">
        <v>278</v>
      </c>
      <c r="J3500" s="72">
        <v>0.21375699999999997</v>
      </c>
      <c r="K3500" s="73">
        <v>0.16705300000000001</v>
      </c>
      <c r="L3500" s="73">
        <f t="shared" si="216"/>
        <v>2.5492750010440313E-2</v>
      </c>
      <c r="M3500" s="73">
        <v>1.1293950010440312E-2</v>
      </c>
      <c r="N3500" s="73">
        <v>4.5939500000000003E-3</v>
      </c>
      <c r="O3500" s="73">
        <v>9.6048500000000016E-3</v>
      </c>
      <c r="P3500" s="74">
        <f t="shared" si="217"/>
        <v>6.7606987066621438E-2</v>
      </c>
      <c r="Q3500" s="74">
        <f t="shared" si="218"/>
        <v>9.5106942170690212E-2</v>
      </c>
      <c r="R3500" s="75">
        <f t="shared" si="219"/>
        <v>0.15260276684908569</v>
      </c>
      <c r="S3500" s="7"/>
    </row>
    <row r="3501" spans="1:19" x14ac:dyDescent="0.25">
      <c r="A3501" s="44"/>
      <c r="B3501" s="45"/>
      <c r="C3501" s="46"/>
      <c r="D3501" s="47"/>
      <c r="E3501" s="48"/>
      <c r="F3501" s="49">
        <v>16</v>
      </c>
      <c r="G3501" s="50" t="s">
        <v>138</v>
      </c>
      <c r="H3501" s="90"/>
      <c r="I3501" s="46"/>
      <c r="J3501" s="51">
        <v>0.53832000000000002</v>
      </c>
      <c r="K3501" s="52">
        <v>0.67659200000000008</v>
      </c>
      <c r="L3501" s="53">
        <f t="shared" si="216"/>
        <v>2.9392499482724814E-2</v>
      </c>
      <c r="M3501" s="53">
        <v>2.3392499482724816E-2</v>
      </c>
      <c r="N3501" s="53">
        <v>0</v>
      </c>
      <c r="O3501" s="53">
        <v>6.0000000000000001E-3</v>
      </c>
      <c r="P3501" s="54">
        <f t="shared" si="217"/>
        <v>3.4574011343209518E-2</v>
      </c>
      <c r="Q3501" s="54">
        <f t="shared" si="218"/>
        <v>3.4574011343209518E-2</v>
      </c>
      <c r="R3501" s="55">
        <f t="shared" si="219"/>
        <v>4.3441984952120052E-2</v>
      </c>
      <c r="S3501" s="7"/>
    </row>
    <row r="3502" spans="1:19" x14ac:dyDescent="0.25">
      <c r="A3502" s="66"/>
      <c r="B3502" s="56"/>
      <c r="C3502" s="67"/>
      <c r="D3502" s="68"/>
      <c r="E3502" s="69"/>
      <c r="F3502" s="70"/>
      <c r="G3502" s="71"/>
      <c r="H3502" s="66">
        <v>3</v>
      </c>
      <c r="I3502" s="67" t="s">
        <v>258</v>
      </c>
      <c r="J3502" s="72">
        <v>0.16400000000000001</v>
      </c>
      <c r="K3502" s="73">
        <v>5.7757000000000003E-2</v>
      </c>
      <c r="L3502" s="73">
        <f t="shared" si="216"/>
        <v>1.6046999461948871E-2</v>
      </c>
      <c r="M3502" s="73">
        <v>1.3046999461948872E-2</v>
      </c>
      <c r="N3502" s="73">
        <v>0</v>
      </c>
      <c r="O3502" s="73">
        <v>3.0000000000000001E-3</v>
      </c>
      <c r="P3502" s="74">
        <f t="shared" si="217"/>
        <v>0.22589468743094121</v>
      </c>
      <c r="Q3502" s="74">
        <f t="shared" si="218"/>
        <v>0.22589468743094121</v>
      </c>
      <c r="R3502" s="75">
        <f t="shared" si="219"/>
        <v>0.27783644340857161</v>
      </c>
      <c r="S3502" s="7"/>
    </row>
    <row r="3503" spans="1:19" x14ac:dyDescent="0.25">
      <c r="A3503" s="66"/>
      <c r="B3503" s="56"/>
      <c r="C3503" s="67"/>
      <c r="D3503" s="68"/>
      <c r="E3503" s="69"/>
      <c r="F3503" s="70"/>
      <c r="G3503" s="71"/>
      <c r="H3503" s="66">
        <v>11</v>
      </c>
      <c r="I3503" s="67" t="s">
        <v>265</v>
      </c>
      <c r="J3503" s="72">
        <v>0.37432000000000004</v>
      </c>
      <c r="K3503" s="73">
        <v>0.36790800000000001</v>
      </c>
      <c r="L3503" s="73">
        <f t="shared" si="216"/>
        <v>1.1000000030733644E-2</v>
      </c>
      <c r="M3503" s="73">
        <v>8.000000030733645E-3</v>
      </c>
      <c r="N3503" s="73">
        <v>0</v>
      </c>
      <c r="O3503" s="73">
        <v>3.0000000000000001E-3</v>
      </c>
      <c r="P3503" s="74">
        <f t="shared" si="217"/>
        <v>2.1744566659962938E-2</v>
      </c>
      <c r="Q3503" s="74">
        <f t="shared" si="218"/>
        <v>2.1744566659962938E-2</v>
      </c>
      <c r="R3503" s="75">
        <f t="shared" si="219"/>
        <v>2.9898779126122953E-2</v>
      </c>
      <c r="S3503" s="7"/>
    </row>
    <row r="3504" spans="1:19" x14ac:dyDescent="0.25">
      <c r="A3504" s="66"/>
      <c r="B3504" s="56"/>
      <c r="C3504" s="67"/>
      <c r="D3504" s="68"/>
      <c r="E3504" s="69"/>
      <c r="F3504" s="70"/>
      <c r="G3504" s="71"/>
      <c r="H3504" s="66">
        <v>21</v>
      </c>
      <c r="I3504" s="67" t="s">
        <v>274</v>
      </c>
      <c r="J3504" s="72">
        <v>0</v>
      </c>
      <c r="K3504" s="73">
        <v>0.25092700000000001</v>
      </c>
      <c r="L3504" s="73">
        <f t="shared" si="216"/>
        <v>2.345499990042299E-3</v>
      </c>
      <c r="M3504" s="73">
        <v>2.345499990042299E-3</v>
      </c>
      <c r="N3504" s="73">
        <v>0</v>
      </c>
      <c r="O3504" s="73">
        <v>0</v>
      </c>
      <c r="P3504" s="74">
        <f t="shared" si="217"/>
        <v>9.3473400233625679E-3</v>
      </c>
      <c r="Q3504" s="74">
        <f t="shared" si="218"/>
        <v>9.3473400233625679E-3</v>
      </c>
      <c r="R3504" s="75">
        <f t="shared" si="219"/>
        <v>9.3473400233625679E-3</v>
      </c>
      <c r="S3504" s="7"/>
    </row>
    <row r="3505" spans="1:19" x14ac:dyDescent="0.25">
      <c r="A3505" s="44"/>
      <c r="B3505" s="45"/>
      <c r="C3505" s="46"/>
      <c r="D3505" s="47"/>
      <c r="E3505" s="48"/>
      <c r="F3505" s="49">
        <v>17</v>
      </c>
      <c r="G3505" s="50" t="s">
        <v>139</v>
      </c>
      <c r="H3505" s="90"/>
      <c r="I3505" s="46"/>
      <c r="J3505" s="51">
        <v>2.4899110000000002</v>
      </c>
      <c r="K3505" s="52">
        <v>1.6581220000000001</v>
      </c>
      <c r="L3505" s="53">
        <f t="shared" si="216"/>
        <v>0.56389869092014688</v>
      </c>
      <c r="M3505" s="53">
        <v>0.23324351092014695</v>
      </c>
      <c r="N3505" s="53">
        <v>0.12408527999999999</v>
      </c>
      <c r="O3505" s="53">
        <v>0.20656989999999997</v>
      </c>
      <c r="P3505" s="54">
        <f t="shared" si="217"/>
        <v>0.14066727956094119</v>
      </c>
      <c r="Q3505" s="54">
        <f t="shared" si="218"/>
        <v>0.21550211077360223</v>
      </c>
      <c r="R3505" s="55">
        <f t="shared" si="219"/>
        <v>0.34008275079888384</v>
      </c>
      <c r="S3505" s="7"/>
    </row>
    <row r="3506" spans="1:19" x14ac:dyDescent="0.25">
      <c r="A3506" s="66"/>
      <c r="B3506" s="56"/>
      <c r="C3506" s="67"/>
      <c r="D3506" s="68"/>
      <c r="E3506" s="69"/>
      <c r="F3506" s="70"/>
      <c r="G3506" s="71"/>
      <c r="H3506" s="66">
        <v>2</v>
      </c>
      <c r="I3506" s="67" t="s">
        <v>257</v>
      </c>
      <c r="J3506" s="72">
        <v>0</v>
      </c>
      <c r="K3506" s="73">
        <v>1.2367E-2</v>
      </c>
      <c r="L3506" s="73">
        <f t="shared" si="216"/>
        <v>1.0786400060169399E-2</v>
      </c>
      <c r="M3506" s="73">
        <v>1.0786400060169399E-2</v>
      </c>
      <c r="N3506" s="73">
        <v>0</v>
      </c>
      <c r="O3506" s="73">
        <v>0</v>
      </c>
      <c r="P3506" s="74">
        <f t="shared" si="217"/>
        <v>0.87219212906682297</v>
      </c>
      <c r="Q3506" s="74">
        <f t="shared" si="218"/>
        <v>0.87219212906682297</v>
      </c>
      <c r="R3506" s="75">
        <f t="shared" si="219"/>
        <v>0.87219212906682297</v>
      </c>
      <c r="S3506" s="7"/>
    </row>
    <row r="3507" spans="1:19" x14ac:dyDescent="0.25">
      <c r="A3507" s="66"/>
      <c r="B3507" s="56"/>
      <c r="C3507" s="67"/>
      <c r="D3507" s="68"/>
      <c r="E3507" s="69"/>
      <c r="F3507" s="70"/>
      <c r="G3507" s="71"/>
      <c r="H3507" s="66">
        <v>4</v>
      </c>
      <c r="I3507" s="67" t="s">
        <v>259</v>
      </c>
      <c r="J3507" s="72">
        <v>0.01</v>
      </c>
      <c r="K3507" s="73">
        <v>9.045000000000001E-3</v>
      </c>
      <c r="L3507" s="73">
        <f t="shared" si="216"/>
        <v>3.0199999630684034E-3</v>
      </c>
      <c r="M3507" s="73">
        <v>2.4699999630684033E-3</v>
      </c>
      <c r="N3507" s="73">
        <v>5.5000000000000003E-4</v>
      </c>
      <c r="O3507" s="73">
        <v>0</v>
      </c>
      <c r="P3507" s="74">
        <f t="shared" si="217"/>
        <v>0.27307904511535691</v>
      </c>
      <c r="Q3507" s="74">
        <f t="shared" si="218"/>
        <v>0.33388612084780578</v>
      </c>
      <c r="R3507" s="75">
        <f t="shared" si="219"/>
        <v>0.33388612084780578</v>
      </c>
      <c r="S3507" s="7"/>
    </row>
    <row r="3508" spans="1:19" x14ac:dyDescent="0.25">
      <c r="A3508" s="66"/>
      <c r="B3508" s="56"/>
      <c r="C3508" s="67"/>
      <c r="D3508" s="68"/>
      <c r="E3508" s="69"/>
      <c r="F3508" s="70"/>
      <c r="G3508" s="71"/>
      <c r="H3508" s="66">
        <v>8</v>
      </c>
      <c r="I3508" s="67" t="s">
        <v>262</v>
      </c>
      <c r="J3508" s="72">
        <v>1.3293510000000002</v>
      </c>
      <c r="K3508" s="73">
        <v>0.76855999999999991</v>
      </c>
      <c r="L3508" s="73">
        <f t="shared" si="216"/>
        <v>0.26726660914672939</v>
      </c>
      <c r="M3508" s="73">
        <v>0.10053617914672941</v>
      </c>
      <c r="N3508" s="73">
        <v>6.5334829999999997E-2</v>
      </c>
      <c r="O3508" s="73">
        <v>0.10139559999999999</v>
      </c>
      <c r="P3508" s="74">
        <f t="shared" si="217"/>
        <v>0.13081110017009656</v>
      </c>
      <c r="Q3508" s="74">
        <f t="shared" si="218"/>
        <v>0.21582050737317768</v>
      </c>
      <c r="R3508" s="75">
        <f t="shared" si="219"/>
        <v>0.34774982974228352</v>
      </c>
      <c r="S3508" s="7"/>
    </row>
    <row r="3509" spans="1:19" x14ac:dyDescent="0.25">
      <c r="A3509" s="66"/>
      <c r="B3509" s="56"/>
      <c r="C3509" s="67"/>
      <c r="D3509" s="68"/>
      <c r="E3509" s="69"/>
      <c r="F3509" s="70"/>
      <c r="G3509" s="71"/>
      <c r="H3509" s="66">
        <v>9</v>
      </c>
      <c r="I3509" s="67" t="s">
        <v>263</v>
      </c>
      <c r="J3509" s="72">
        <v>0.05</v>
      </c>
      <c r="K3509" s="73">
        <v>0</v>
      </c>
      <c r="L3509" s="73">
        <f t="shared" si="216"/>
        <v>0</v>
      </c>
      <c r="M3509" s="73">
        <v>0</v>
      </c>
      <c r="N3509" s="73">
        <v>0</v>
      </c>
      <c r="O3509" s="73">
        <v>0</v>
      </c>
      <c r="P3509" s="74">
        <f t="shared" si="217"/>
        <v>0</v>
      </c>
      <c r="Q3509" s="74">
        <f t="shared" si="218"/>
        <v>0</v>
      </c>
      <c r="R3509" s="75">
        <f t="shared" si="219"/>
        <v>0</v>
      </c>
      <c r="S3509" s="7"/>
    </row>
    <row r="3510" spans="1:19" x14ac:dyDescent="0.25">
      <c r="A3510" s="66"/>
      <c r="B3510" s="56"/>
      <c r="C3510" s="67"/>
      <c r="D3510" s="68"/>
      <c r="E3510" s="69"/>
      <c r="F3510" s="70"/>
      <c r="G3510" s="71"/>
      <c r="H3510" s="66">
        <v>10</v>
      </c>
      <c r="I3510" s="67" t="s">
        <v>264</v>
      </c>
      <c r="J3510" s="72">
        <v>0</v>
      </c>
      <c r="K3510" s="73">
        <v>1.089E-2</v>
      </c>
      <c r="L3510" s="73">
        <f t="shared" si="216"/>
        <v>4.8000000000000001E-4</v>
      </c>
      <c r="M3510" s="73">
        <v>0</v>
      </c>
      <c r="N3510" s="73">
        <v>0</v>
      </c>
      <c r="O3510" s="73">
        <v>4.8000000000000001E-4</v>
      </c>
      <c r="P3510" s="74">
        <f t="shared" si="217"/>
        <v>0</v>
      </c>
      <c r="Q3510" s="74">
        <f t="shared" si="218"/>
        <v>0</v>
      </c>
      <c r="R3510" s="75">
        <f t="shared" si="219"/>
        <v>4.4077134986225897E-2</v>
      </c>
      <c r="S3510" s="7"/>
    </row>
    <row r="3511" spans="1:19" x14ac:dyDescent="0.25">
      <c r="A3511" s="66"/>
      <c r="B3511" s="56"/>
      <c r="C3511" s="67"/>
      <c r="D3511" s="68"/>
      <c r="E3511" s="69"/>
      <c r="F3511" s="70"/>
      <c r="G3511" s="71"/>
      <c r="H3511" s="66">
        <v>11</v>
      </c>
      <c r="I3511" s="67" t="s">
        <v>265</v>
      </c>
      <c r="J3511" s="72">
        <v>0.02</v>
      </c>
      <c r="K3511" s="73">
        <v>3.0000000000000001E-3</v>
      </c>
      <c r="L3511" s="73">
        <f t="shared" si="216"/>
        <v>2.7999999999999998E-4</v>
      </c>
      <c r="M3511" s="73">
        <v>0</v>
      </c>
      <c r="N3511" s="73">
        <v>2.7999999999999998E-4</v>
      </c>
      <c r="O3511" s="73">
        <v>0</v>
      </c>
      <c r="P3511" s="74">
        <f t="shared" si="217"/>
        <v>0</v>
      </c>
      <c r="Q3511" s="74">
        <f t="shared" si="218"/>
        <v>9.3333333333333324E-2</v>
      </c>
      <c r="R3511" s="75">
        <f t="shared" si="219"/>
        <v>9.3333333333333324E-2</v>
      </c>
      <c r="S3511" s="7"/>
    </row>
    <row r="3512" spans="1:19" x14ac:dyDescent="0.25">
      <c r="A3512" s="66"/>
      <c r="B3512" s="56"/>
      <c r="C3512" s="67"/>
      <c r="D3512" s="68"/>
      <c r="E3512" s="69"/>
      <c r="F3512" s="70"/>
      <c r="G3512" s="71"/>
      <c r="H3512" s="66">
        <v>12</v>
      </c>
      <c r="I3512" s="67" t="s">
        <v>266</v>
      </c>
      <c r="J3512" s="72">
        <v>0</v>
      </c>
      <c r="K3512" s="73">
        <v>2.5999999999999999E-3</v>
      </c>
      <c r="L3512" s="73">
        <f t="shared" si="216"/>
        <v>1.1999999702908099E-3</v>
      </c>
      <c r="M3512" s="73">
        <v>5.9999997029080987E-4</v>
      </c>
      <c r="N3512" s="73">
        <v>2.0000000000000001E-4</v>
      </c>
      <c r="O3512" s="73">
        <v>4.0000000000000002E-4</v>
      </c>
      <c r="P3512" s="74">
        <f t="shared" si="217"/>
        <v>0.23076921934261918</v>
      </c>
      <c r="Q3512" s="74">
        <f t="shared" si="218"/>
        <v>0.30769229626569611</v>
      </c>
      <c r="R3512" s="75">
        <f t="shared" si="219"/>
        <v>0.46153845011185002</v>
      </c>
      <c r="S3512" s="7"/>
    </row>
    <row r="3513" spans="1:19" x14ac:dyDescent="0.25">
      <c r="A3513" s="66"/>
      <c r="B3513" s="56"/>
      <c r="C3513" s="67"/>
      <c r="D3513" s="68"/>
      <c r="E3513" s="69"/>
      <c r="F3513" s="70"/>
      <c r="G3513" s="71"/>
      <c r="H3513" s="66">
        <v>13</v>
      </c>
      <c r="I3513" s="67" t="s">
        <v>267</v>
      </c>
      <c r="J3513" s="72">
        <v>3.8559999999999997E-2</v>
      </c>
      <c r="K3513" s="73">
        <v>1.9800000000000002E-2</v>
      </c>
      <c r="L3513" s="73">
        <f t="shared" si="216"/>
        <v>1.3186000287532806E-2</v>
      </c>
      <c r="M3513" s="73">
        <v>1.3186000287532806E-2</v>
      </c>
      <c r="N3513" s="73">
        <v>0</v>
      </c>
      <c r="O3513" s="73">
        <v>0</v>
      </c>
      <c r="P3513" s="74">
        <f t="shared" si="217"/>
        <v>0.6659596104814548</v>
      </c>
      <c r="Q3513" s="74">
        <f t="shared" si="218"/>
        <v>0.6659596104814548</v>
      </c>
      <c r="R3513" s="75">
        <f t="shared" si="219"/>
        <v>0.6659596104814548</v>
      </c>
      <c r="S3513" s="7"/>
    </row>
    <row r="3514" spans="1:19" x14ac:dyDescent="0.25">
      <c r="A3514" s="66"/>
      <c r="B3514" s="56"/>
      <c r="C3514" s="67"/>
      <c r="D3514" s="68"/>
      <c r="E3514" s="69"/>
      <c r="F3514" s="70"/>
      <c r="G3514" s="71"/>
      <c r="H3514" s="66">
        <v>14</v>
      </c>
      <c r="I3514" s="67" t="s">
        <v>268</v>
      </c>
      <c r="J3514" s="72">
        <v>3.6499999999999998E-2</v>
      </c>
      <c r="K3514" s="73">
        <v>3.6499999999999998E-2</v>
      </c>
      <c r="L3514" s="73">
        <f t="shared" si="216"/>
        <v>3.2032499871313569E-2</v>
      </c>
      <c r="M3514" s="73">
        <v>1.0623999871313572E-2</v>
      </c>
      <c r="N3514" s="73">
        <v>1.4956499999999999E-2</v>
      </c>
      <c r="O3514" s="73">
        <v>6.4520000000000003E-3</v>
      </c>
      <c r="P3514" s="74">
        <f t="shared" si="217"/>
        <v>0.2910684896250294</v>
      </c>
      <c r="Q3514" s="74">
        <f t="shared" si="218"/>
        <v>0.70083561291270058</v>
      </c>
      <c r="R3514" s="75">
        <f t="shared" si="219"/>
        <v>0.87760273620037177</v>
      </c>
      <c r="S3514" s="7"/>
    </row>
    <row r="3515" spans="1:19" x14ac:dyDescent="0.25">
      <c r="A3515" s="66"/>
      <c r="B3515" s="56"/>
      <c r="C3515" s="67"/>
      <c r="D3515" s="68"/>
      <c r="E3515" s="69"/>
      <c r="F3515" s="70"/>
      <c r="G3515" s="71"/>
      <c r="H3515" s="66">
        <v>16</v>
      </c>
      <c r="I3515" s="67" t="s">
        <v>269</v>
      </c>
      <c r="J3515" s="72">
        <v>0.05</v>
      </c>
      <c r="K3515" s="73">
        <v>6.1621000000000002E-2</v>
      </c>
      <c r="L3515" s="73">
        <f t="shared" si="216"/>
        <v>5.1390000000000003E-3</v>
      </c>
      <c r="M3515" s="73">
        <v>0</v>
      </c>
      <c r="N3515" s="73">
        <v>0</v>
      </c>
      <c r="O3515" s="73">
        <v>5.1390000000000003E-3</v>
      </c>
      <c r="P3515" s="74">
        <f t="shared" si="217"/>
        <v>0</v>
      </c>
      <c r="Q3515" s="74">
        <f t="shared" si="218"/>
        <v>0</v>
      </c>
      <c r="R3515" s="75">
        <f t="shared" si="219"/>
        <v>8.3396893916035122E-2</v>
      </c>
      <c r="S3515" s="7"/>
    </row>
    <row r="3516" spans="1:19" x14ac:dyDescent="0.25">
      <c r="A3516" s="66"/>
      <c r="B3516" s="56"/>
      <c r="C3516" s="67"/>
      <c r="D3516" s="68"/>
      <c r="E3516" s="69"/>
      <c r="F3516" s="70"/>
      <c r="G3516" s="71"/>
      <c r="H3516" s="66">
        <v>20</v>
      </c>
      <c r="I3516" s="67" t="s">
        <v>273</v>
      </c>
      <c r="J3516" s="72">
        <v>0.6</v>
      </c>
      <c r="K3516" s="73">
        <v>0.33056400000000008</v>
      </c>
      <c r="L3516" s="73">
        <f t="shared" si="216"/>
        <v>0.13511298158936574</v>
      </c>
      <c r="M3516" s="73">
        <v>7.4506981589365751E-2</v>
      </c>
      <c r="N3516" s="73">
        <v>1.32E-2</v>
      </c>
      <c r="O3516" s="73">
        <v>4.7406000000000004E-2</v>
      </c>
      <c r="P3516" s="74">
        <f t="shared" si="217"/>
        <v>0.2253935140830996</v>
      </c>
      <c r="Q3516" s="74">
        <f t="shared" si="218"/>
        <v>0.26532526708705645</v>
      </c>
      <c r="R3516" s="75">
        <f t="shared" si="219"/>
        <v>0.40873471276172152</v>
      </c>
      <c r="S3516" s="7"/>
    </row>
    <row r="3517" spans="1:19" x14ac:dyDescent="0.25">
      <c r="A3517" s="66"/>
      <c r="B3517" s="56"/>
      <c r="C3517" s="67"/>
      <c r="D3517" s="68"/>
      <c r="E3517" s="69"/>
      <c r="F3517" s="70"/>
      <c r="G3517" s="71"/>
      <c r="H3517" s="66">
        <v>22</v>
      </c>
      <c r="I3517" s="67" t="s">
        <v>275</v>
      </c>
      <c r="J3517" s="72">
        <v>0.02</v>
      </c>
      <c r="K3517" s="73">
        <v>8.2545000000000007E-2</v>
      </c>
      <c r="L3517" s="73">
        <f t="shared" si="216"/>
        <v>1.5801799761581421E-2</v>
      </c>
      <c r="M3517" s="73">
        <v>1.2749999761581421E-2</v>
      </c>
      <c r="N3517" s="73">
        <v>0</v>
      </c>
      <c r="O3517" s="73">
        <v>3.0518000000000003E-3</v>
      </c>
      <c r="P3517" s="74">
        <f t="shared" si="217"/>
        <v>0.15446120009184591</v>
      </c>
      <c r="Q3517" s="74">
        <f t="shared" si="218"/>
        <v>0.15446120009184591</v>
      </c>
      <c r="R3517" s="75">
        <f t="shared" si="219"/>
        <v>0.1914325490530186</v>
      </c>
      <c r="S3517" s="7"/>
    </row>
    <row r="3518" spans="1:19" x14ac:dyDescent="0.25">
      <c r="A3518" s="66"/>
      <c r="B3518" s="56"/>
      <c r="C3518" s="67"/>
      <c r="D3518" s="68"/>
      <c r="E3518" s="69"/>
      <c r="F3518" s="70"/>
      <c r="G3518" s="71"/>
      <c r="H3518" s="66">
        <v>25</v>
      </c>
      <c r="I3518" s="67" t="s">
        <v>278</v>
      </c>
      <c r="J3518" s="72">
        <v>0.33549999999999996</v>
      </c>
      <c r="K3518" s="73">
        <v>0.32063000000000003</v>
      </c>
      <c r="L3518" s="73">
        <f t="shared" si="216"/>
        <v>7.9593400270095371E-2</v>
      </c>
      <c r="M3518" s="73">
        <v>7.7839502700953744E-3</v>
      </c>
      <c r="N3518" s="73">
        <v>2.9563949999999995E-2</v>
      </c>
      <c r="O3518" s="73">
        <v>4.2245499999999998E-2</v>
      </c>
      <c r="P3518" s="74">
        <f t="shared" si="217"/>
        <v>2.4277049153527037E-2</v>
      </c>
      <c r="Q3518" s="74">
        <f t="shared" si="218"/>
        <v>0.11648286270809145</v>
      </c>
      <c r="R3518" s="75">
        <f t="shared" si="219"/>
        <v>0.2482406520603043</v>
      </c>
      <c r="S3518" s="7"/>
    </row>
    <row r="3519" spans="1:19" x14ac:dyDescent="0.25">
      <c r="A3519" s="44"/>
      <c r="B3519" s="45"/>
      <c r="C3519" s="46"/>
      <c r="D3519" s="47"/>
      <c r="E3519" s="48"/>
      <c r="F3519" s="49">
        <v>18</v>
      </c>
      <c r="G3519" s="50" t="s">
        <v>140</v>
      </c>
      <c r="H3519" s="90"/>
      <c r="I3519" s="46"/>
      <c r="J3519" s="51">
        <v>0.05</v>
      </c>
      <c r="K3519" s="52">
        <v>0.44442300000000001</v>
      </c>
      <c r="L3519" s="53">
        <f t="shared" si="216"/>
        <v>0.33583973623992236</v>
      </c>
      <c r="M3519" s="53">
        <v>0.27153560623992234</v>
      </c>
      <c r="N3519" s="53">
        <v>4.0573999999999999E-2</v>
      </c>
      <c r="O3519" s="53">
        <v>2.3730129999999999E-2</v>
      </c>
      <c r="P3519" s="54">
        <f t="shared" si="217"/>
        <v>0.61098459404648797</v>
      </c>
      <c r="Q3519" s="54">
        <f t="shared" si="218"/>
        <v>0.70228049907390555</v>
      </c>
      <c r="R3519" s="55">
        <f t="shared" si="219"/>
        <v>0.75567586790045149</v>
      </c>
      <c r="S3519" s="7"/>
    </row>
    <row r="3520" spans="1:19" x14ac:dyDescent="0.25">
      <c r="A3520" s="66"/>
      <c r="B3520" s="56"/>
      <c r="C3520" s="67"/>
      <c r="D3520" s="68"/>
      <c r="E3520" s="69"/>
      <c r="F3520" s="70"/>
      <c r="G3520" s="71"/>
      <c r="H3520" s="66">
        <v>2</v>
      </c>
      <c r="I3520" s="67" t="s">
        <v>257</v>
      </c>
      <c r="J3520" s="72">
        <v>0</v>
      </c>
      <c r="K3520" s="73">
        <v>7.4299999999999991E-3</v>
      </c>
      <c r="L3520" s="73">
        <f t="shared" si="216"/>
        <v>0</v>
      </c>
      <c r="M3520" s="73">
        <v>0</v>
      </c>
      <c r="N3520" s="73">
        <v>0</v>
      </c>
      <c r="O3520" s="73">
        <v>0</v>
      </c>
      <c r="P3520" s="74">
        <f t="shared" si="217"/>
        <v>0</v>
      </c>
      <c r="Q3520" s="74">
        <f t="shared" si="218"/>
        <v>0</v>
      </c>
      <c r="R3520" s="75">
        <f t="shared" si="219"/>
        <v>0</v>
      </c>
      <c r="S3520" s="7"/>
    </row>
    <row r="3521" spans="1:19" x14ac:dyDescent="0.25">
      <c r="A3521" s="66"/>
      <c r="B3521" s="56"/>
      <c r="C3521" s="67"/>
      <c r="D3521" s="68"/>
      <c r="E3521" s="69"/>
      <c r="F3521" s="70"/>
      <c r="G3521" s="71"/>
      <c r="H3521" s="66">
        <v>3</v>
      </c>
      <c r="I3521" s="67" t="s">
        <v>258</v>
      </c>
      <c r="J3521" s="72">
        <v>0</v>
      </c>
      <c r="K3521" s="73">
        <v>5.829E-3</v>
      </c>
      <c r="L3521" s="73">
        <f t="shared" si="216"/>
        <v>5.829E-3</v>
      </c>
      <c r="M3521" s="73">
        <v>0</v>
      </c>
      <c r="N3521" s="73">
        <v>5.829E-3</v>
      </c>
      <c r="O3521" s="73">
        <v>0</v>
      </c>
      <c r="P3521" s="74">
        <f t="shared" si="217"/>
        <v>0</v>
      </c>
      <c r="Q3521" s="74">
        <f t="shared" si="218"/>
        <v>1</v>
      </c>
      <c r="R3521" s="75">
        <f t="shared" si="219"/>
        <v>1</v>
      </c>
      <c r="S3521" s="7"/>
    </row>
    <row r="3522" spans="1:19" x14ac:dyDescent="0.25">
      <c r="A3522" s="66"/>
      <c r="B3522" s="56"/>
      <c r="C3522" s="67"/>
      <c r="D3522" s="68"/>
      <c r="E3522" s="69"/>
      <c r="F3522" s="70"/>
      <c r="G3522" s="71"/>
      <c r="H3522" s="66">
        <v>6</v>
      </c>
      <c r="I3522" s="67" t="s">
        <v>261</v>
      </c>
      <c r="J3522" s="72">
        <v>0</v>
      </c>
      <c r="K3522" s="73">
        <v>2.4969999999999999E-2</v>
      </c>
      <c r="L3522" s="73">
        <f t="shared" si="216"/>
        <v>2.4969999999999999E-2</v>
      </c>
      <c r="M3522" s="73">
        <v>0</v>
      </c>
      <c r="N3522" s="73">
        <v>2.4969999999999999E-2</v>
      </c>
      <c r="O3522" s="73">
        <v>0</v>
      </c>
      <c r="P3522" s="74">
        <f t="shared" si="217"/>
        <v>0</v>
      </c>
      <c r="Q3522" s="74">
        <f t="shared" si="218"/>
        <v>1</v>
      </c>
      <c r="R3522" s="75">
        <f t="shared" si="219"/>
        <v>1</v>
      </c>
      <c r="S3522" s="7"/>
    </row>
    <row r="3523" spans="1:19" x14ac:dyDescent="0.25">
      <c r="A3523" s="66"/>
      <c r="B3523" s="56"/>
      <c r="C3523" s="67"/>
      <c r="D3523" s="68"/>
      <c r="E3523" s="69"/>
      <c r="F3523" s="70"/>
      <c r="G3523" s="71"/>
      <c r="H3523" s="66">
        <v>8</v>
      </c>
      <c r="I3523" s="67" t="s">
        <v>262</v>
      </c>
      <c r="J3523" s="72">
        <v>0</v>
      </c>
      <c r="K3523" s="73">
        <v>9.0000000000000011E-3</v>
      </c>
      <c r="L3523" s="73">
        <f t="shared" si="216"/>
        <v>1.0000000474974513E-3</v>
      </c>
      <c r="M3523" s="73">
        <v>1.0000000474974513E-3</v>
      </c>
      <c r="N3523" s="73">
        <v>0</v>
      </c>
      <c r="O3523" s="73">
        <v>0</v>
      </c>
      <c r="P3523" s="74">
        <f t="shared" si="217"/>
        <v>0.11111111638860569</v>
      </c>
      <c r="Q3523" s="74">
        <f t="shared" si="218"/>
        <v>0.11111111638860569</v>
      </c>
      <c r="R3523" s="75">
        <f t="shared" si="219"/>
        <v>0.11111111638860569</v>
      </c>
      <c r="S3523" s="7"/>
    </row>
    <row r="3524" spans="1:19" x14ac:dyDescent="0.25">
      <c r="A3524" s="66"/>
      <c r="B3524" s="56"/>
      <c r="C3524" s="67"/>
      <c r="D3524" s="68"/>
      <c r="E3524" s="69"/>
      <c r="F3524" s="70"/>
      <c r="G3524" s="71"/>
      <c r="H3524" s="66">
        <v>11</v>
      </c>
      <c r="I3524" s="67" t="s">
        <v>265</v>
      </c>
      <c r="J3524" s="72">
        <v>0.05</v>
      </c>
      <c r="K3524" s="73">
        <v>6.0100000000000001E-2</v>
      </c>
      <c r="L3524" s="73">
        <f t="shared" si="216"/>
        <v>1.3742000102251767E-2</v>
      </c>
      <c r="M3524" s="73">
        <v>8.9420001022517681E-3</v>
      </c>
      <c r="N3524" s="73">
        <v>0</v>
      </c>
      <c r="O3524" s="73">
        <v>4.7999999999999996E-3</v>
      </c>
      <c r="P3524" s="74">
        <f t="shared" si="217"/>
        <v>0.14878535943846535</v>
      </c>
      <c r="Q3524" s="74">
        <f t="shared" si="218"/>
        <v>0.14878535943846535</v>
      </c>
      <c r="R3524" s="75">
        <f t="shared" si="219"/>
        <v>0.22865224795760011</v>
      </c>
      <c r="S3524" s="7"/>
    </row>
    <row r="3525" spans="1:19" x14ac:dyDescent="0.25">
      <c r="A3525" s="66"/>
      <c r="B3525" s="56"/>
      <c r="C3525" s="67"/>
      <c r="D3525" s="68"/>
      <c r="E3525" s="69"/>
      <c r="F3525" s="70"/>
      <c r="G3525" s="71"/>
      <c r="H3525" s="66">
        <v>24</v>
      </c>
      <c r="I3525" s="67" t="s">
        <v>277</v>
      </c>
      <c r="J3525" s="72">
        <v>0</v>
      </c>
      <c r="K3525" s="73">
        <v>0.337094</v>
      </c>
      <c r="L3525" s="73">
        <f t="shared" si="216"/>
        <v>0.29029873609017309</v>
      </c>
      <c r="M3525" s="73">
        <v>0.26159360609017313</v>
      </c>
      <c r="N3525" s="73">
        <v>9.7750000000000007E-3</v>
      </c>
      <c r="O3525" s="73">
        <v>1.893013E-2</v>
      </c>
      <c r="P3525" s="74">
        <f t="shared" si="217"/>
        <v>0.77602569636413909</v>
      </c>
      <c r="Q3525" s="74">
        <f t="shared" si="218"/>
        <v>0.80502354266220433</v>
      </c>
      <c r="R3525" s="75">
        <f t="shared" si="219"/>
        <v>0.86118037132127268</v>
      </c>
      <c r="S3525" s="7"/>
    </row>
    <row r="3526" spans="1:19" x14ac:dyDescent="0.25">
      <c r="A3526" s="44"/>
      <c r="B3526" s="45"/>
      <c r="C3526" s="46"/>
      <c r="D3526" s="47"/>
      <c r="E3526" s="48"/>
      <c r="F3526" s="49">
        <v>24</v>
      </c>
      <c r="G3526" s="50" t="s">
        <v>141</v>
      </c>
      <c r="H3526" s="90"/>
      <c r="I3526" s="46"/>
      <c r="J3526" s="51">
        <v>0.1696</v>
      </c>
      <c r="K3526" s="52">
        <v>0.67275499999999999</v>
      </c>
      <c r="L3526" s="53">
        <f t="shared" si="216"/>
        <v>7.2298490852210684E-2</v>
      </c>
      <c r="M3526" s="53">
        <v>6.9898490852210671E-2</v>
      </c>
      <c r="N3526" s="53">
        <v>1.1999999999999999E-3</v>
      </c>
      <c r="O3526" s="53">
        <v>1.1999999999999999E-3</v>
      </c>
      <c r="P3526" s="54">
        <f t="shared" si="217"/>
        <v>0.10389887975891769</v>
      </c>
      <c r="Q3526" s="54">
        <f t="shared" si="218"/>
        <v>0.10568259002491349</v>
      </c>
      <c r="R3526" s="55">
        <f t="shared" si="219"/>
        <v>0.1074663002909093</v>
      </c>
      <c r="S3526" s="7"/>
    </row>
    <row r="3527" spans="1:19" x14ac:dyDescent="0.25">
      <c r="A3527" s="66"/>
      <c r="B3527" s="56"/>
      <c r="C3527" s="67"/>
      <c r="D3527" s="68"/>
      <c r="E3527" s="69"/>
      <c r="F3527" s="70"/>
      <c r="G3527" s="71"/>
      <c r="H3527" s="66">
        <v>3</v>
      </c>
      <c r="I3527" s="67" t="s">
        <v>258</v>
      </c>
      <c r="J3527" s="72">
        <v>1.9599999999999999E-2</v>
      </c>
      <c r="K3527" s="73">
        <v>1.9599999999999999E-2</v>
      </c>
      <c r="L3527" s="73">
        <f t="shared" ref="L3527:L3590" si="220">SUM(M3527,N3527,O3527)</f>
        <v>5.9999999381601804E-3</v>
      </c>
      <c r="M3527" s="73">
        <v>3.599999938160181E-3</v>
      </c>
      <c r="N3527" s="73">
        <v>1.1999999999999999E-3</v>
      </c>
      <c r="O3527" s="73">
        <v>1.1999999999999999E-3</v>
      </c>
      <c r="P3527" s="74">
        <f t="shared" ref="P3527:P3590" si="221">IFERROR(M3527/K3527,0)</f>
        <v>0.18367346623266231</v>
      </c>
      <c r="Q3527" s="74">
        <f t="shared" ref="Q3527:Q3590" si="222">IFERROR(SUM(M3527,N3527)/K3527,0)</f>
        <v>0.24489795602858067</v>
      </c>
      <c r="R3527" s="75">
        <f t="shared" ref="R3527:R3590" si="223">IFERROR(SUM(M3527,N3527,O3527)/K3527,0)</f>
        <v>0.30612244582449899</v>
      </c>
      <c r="S3527" s="7"/>
    </row>
    <row r="3528" spans="1:19" x14ac:dyDescent="0.25">
      <c r="A3528" s="66"/>
      <c r="B3528" s="56"/>
      <c r="C3528" s="67"/>
      <c r="D3528" s="68"/>
      <c r="E3528" s="69"/>
      <c r="F3528" s="70"/>
      <c r="G3528" s="71"/>
      <c r="H3528" s="66">
        <v>6</v>
      </c>
      <c r="I3528" s="67" t="s">
        <v>261</v>
      </c>
      <c r="J3528" s="72">
        <v>0</v>
      </c>
      <c r="K3528" s="73">
        <v>0.29008099999999998</v>
      </c>
      <c r="L3528" s="73">
        <f t="shared" si="220"/>
        <v>5.2998490631580353E-2</v>
      </c>
      <c r="M3528" s="73">
        <v>5.2998490631580353E-2</v>
      </c>
      <c r="N3528" s="73">
        <v>0</v>
      </c>
      <c r="O3528" s="73">
        <v>0</v>
      </c>
      <c r="P3528" s="74">
        <f t="shared" si="221"/>
        <v>0.18270238530472646</v>
      </c>
      <c r="Q3528" s="74">
        <f t="shared" si="222"/>
        <v>0.18270238530472646</v>
      </c>
      <c r="R3528" s="75">
        <f t="shared" si="223"/>
        <v>0.18270238530472646</v>
      </c>
      <c r="S3528" s="7"/>
    </row>
    <row r="3529" spans="1:19" x14ac:dyDescent="0.25">
      <c r="A3529" s="66"/>
      <c r="B3529" s="56"/>
      <c r="C3529" s="67"/>
      <c r="D3529" s="68"/>
      <c r="E3529" s="69"/>
      <c r="F3529" s="70"/>
      <c r="G3529" s="71"/>
      <c r="H3529" s="66">
        <v>8</v>
      </c>
      <c r="I3529" s="67" t="s">
        <v>262</v>
      </c>
      <c r="J3529" s="72">
        <v>0.15</v>
      </c>
      <c r="K3529" s="73">
        <v>0.36307400000000001</v>
      </c>
      <c r="L3529" s="73">
        <f t="shared" si="220"/>
        <v>1.3300000282470137E-2</v>
      </c>
      <c r="M3529" s="73">
        <v>1.3300000282470137E-2</v>
      </c>
      <c r="N3529" s="73">
        <v>0</v>
      </c>
      <c r="O3529" s="73">
        <v>0</v>
      </c>
      <c r="P3529" s="74">
        <f t="shared" si="221"/>
        <v>3.6631651626032533E-2</v>
      </c>
      <c r="Q3529" s="74">
        <f t="shared" si="222"/>
        <v>3.6631651626032533E-2</v>
      </c>
      <c r="R3529" s="75">
        <f t="shared" si="223"/>
        <v>3.6631651626032533E-2</v>
      </c>
      <c r="S3529" s="7"/>
    </row>
    <row r="3530" spans="1:19" ht="25.5" x14ac:dyDescent="0.25">
      <c r="A3530" s="44"/>
      <c r="B3530" s="45"/>
      <c r="C3530" s="46"/>
      <c r="D3530" s="47"/>
      <c r="E3530" s="48"/>
      <c r="F3530" s="49">
        <v>30</v>
      </c>
      <c r="G3530" s="50" t="s">
        <v>64</v>
      </c>
      <c r="H3530" s="90"/>
      <c r="I3530" s="46"/>
      <c r="J3530" s="51">
        <v>480.19639200000006</v>
      </c>
      <c r="K3530" s="52">
        <v>648.91169799999977</v>
      </c>
      <c r="L3530" s="53">
        <f t="shared" si="220"/>
        <v>251.10841459115116</v>
      </c>
      <c r="M3530" s="53">
        <v>157.73313057115115</v>
      </c>
      <c r="N3530" s="53">
        <v>46.620863820000018</v>
      </c>
      <c r="O3530" s="53">
        <v>46.754420199999991</v>
      </c>
      <c r="P3530" s="54">
        <f t="shared" si="221"/>
        <v>0.24307333502739722</v>
      </c>
      <c r="Q3530" s="54">
        <f t="shared" si="222"/>
        <v>0.31491803125292284</v>
      </c>
      <c r="R3530" s="55">
        <f t="shared" si="223"/>
        <v>0.38696854343216242</v>
      </c>
      <c r="S3530" s="7"/>
    </row>
    <row r="3531" spans="1:19" x14ac:dyDescent="0.25">
      <c r="A3531" s="66"/>
      <c r="B3531" s="56"/>
      <c r="C3531" s="67"/>
      <c r="D3531" s="68"/>
      <c r="E3531" s="69"/>
      <c r="F3531" s="70"/>
      <c r="G3531" s="71"/>
      <c r="H3531" s="66">
        <v>1</v>
      </c>
      <c r="I3531" s="67" t="s">
        <v>256</v>
      </c>
      <c r="J3531" s="72">
        <v>0.63356100000000004</v>
      </c>
      <c r="K3531" s="73">
        <v>1.6906680000000003</v>
      </c>
      <c r="L3531" s="73">
        <f t="shared" si="220"/>
        <v>0.81040087910051628</v>
      </c>
      <c r="M3531" s="73">
        <v>0.51834348910051631</v>
      </c>
      <c r="N3531" s="73">
        <v>0.16376989000000003</v>
      </c>
      <c r="O3531" s="73">
        <v>0.1282875</v>
      </c>
      <c r="P3531" s="74">
        <f t="shared" si="221"/>
        <v>0.3065909386707007</v>
      </c>
      <c r="Q3531" s="74">
        <f t="shared" si="222"/>
        <v>0.40345791077876686</v>
      </c>
      <c r="R3531" s="75">
        <f t="shared" si="223"/>
        <v>0.47933768137831684</v>
      </c>
      <c r="S3531" s="7"/>
    </row>
    <row r="3532" spans="1:19" x14ac:dyDescent="0.25">
      <c r="A3532" s="66"/>
      <c r="B3532" s="56"/>
      <c r="C3532" s="67"/>
      <c r="D3532" s="68"/>
      <c r="E3532" s="69"/>
      <c r="F3532" s="70"/>
      <c r="G3532" s="71"/>
      <c r="H3532" s="66">
        <v>2</v>
      </c>
      <c r="I3532" s="67" t="s">
        <v>257</v>
      </c>
      <c r="J3532" s="72">
        <v>3.477781999999999</v>
      </c>
      <c r="K3532" s="73">
        <v>18.109712000000012</v>
      </c>
      <c r="L3532" s="73">
        <f t="shared" si="220"/>
        <v>3.1797678361119495</v>
      </c>
      <c r="M3532" s="73">
        <v>1.4770778961119504</v>
      </c>
      <c r="N3532" s="73">
        <v>0.53977182999999995</v>
      </c>
      <c r="O3532" s="73">
        <v>1.1629181099999994</v>
      </c>
      <c r="P3532" s="74">
        <f t="shared" si="221"/>
        <v>8.1562749099044166E-2</v>
      </c>
      <c r="Q3532" s="74">
        <f t="shared" si="222"/>
        <v>0.11136840420830264</v>
      </c>
      <c r="R3532" s="75">
        <f t="shared" si="223"/>
        <v>0.17558356732078054</v>
      </c>
      <c r="S3532" s="7"/>
    </row>
    <row r="3533" spans="1:19" x14ac:dyDescent="0.25">
      <c r="A3533" s="66"/>
      <c r="B3533" s="56"/>
      <c r="C3533" s="67"/>
      <c r="D3533" s="68"/>
      <c r="E3533" s="69"/>
      <c r="F3533" s="70"/>
      <c r="G3533" s="71"/>
      <c r="H3533" s="66">
        <v>3</v>
      </c>
      <c r="I3533" s="67" t="s">
        <v>258</v>
      </c>
      <c r="J3533" s="72">
        <v>1.041741</v>
      </c>
      <c r="K3533" s="73">
        <v>2.3201100000000006</v>
      </c>
      <c r="L3533" s="73">
        <f t="shared" si="220"/>
        <v>0.33805532973152863</v>
      </c>
      <c r="M3533" s="73">
        <v>0.16636028973152861</v>
      </c>
      <c r="N3533" s="73">
        <v>8.4805199999999997E-2</v>
      </c>
      <c r="O3533" s="73">
        <v>8.6889839999999996E-2</v>
      </c>
      <c r="P3533" s="74">
        <f t="shared" si="221"/>
        <v>7.1703621695319866E-2</v>
      </c>
      <c r="Q3533" s="74">
        <f t="shared" si="222"/>
        <v>0.10825585413257499</v>
      </c>
      <c r="R3533" s="75">
        <f t="shared" si="223"/>
        <v>0.14570659569224242</v>
      </c>
      <c r="S3533" s="7"/>
    </row>
    <row r="3534" spans="1:19" x14ac:dyDescent="0.25">
      <c r="A3534" s="66"/>
      <c r="B3534" s="56"/>
      <c r="C3534" s="67"/>
      <c r="D3534" s="68"/>
      <c r="E3534" s="69"/>
      <c r="F3534" s="70"/>
      <c r="G3534" s="71"/>
      <c r="H3534" s="66">
        <v>4</v>
      </c>
      <c r="I3534" s="67" t="s">
        <v>259</v>
      </c>
      <c r="J3534" s="72">
        <v>22.312099000000003</v>
      </c>
      <c r="K3534" s="73">
        <v>28.403548000000001</v>
      </c>
      <c r="L3534" s="73">
        <f t="shared" si="220"/>
        <v>10.111031811424224</v>
      </c>
      <c r="M3534" s="73">
        <v>6.1755841414242241</v>
      </c>
      <c r="N3534" s="73">
        <v>1.9972553499999994</v>
      </c>
      <c r="O3534" s="73">
        <v>1.9381923200000002</v>
      </c>
      <c r="P3534" s="74">
        <f t="shared" si="221"/>
        <v>0.2174229832633664</v>
      </c>
      <c r="Q3534" s="74">
        <f t="shared" si="222"/>
        <v>0.28774009118241933</v>
      </c>
      <c r="R3534" s="75">
        <f t="shared" si="223"/>
        <v>0.35597777472815101</v>
      </c>
      <c r="S3534" s="7"/>
    </row>
    <row r="3535" spans="1:19" x14ac:dyDescent="0.25">
      <c r="A3535" s="66"/>
      <c r="B3535" s="56"/>
      <c r="C3535" s="67"/>
      <c r="D3535" s="68"/>
      <c r="E3535" s="69"/>
      <c r="F3535" s="70"/>
      <c r="G3535" s="71"/>
      <c r="H3535" s="66">
        <v>5</v>
      </c>
      <c r="I3535" s="67" t="s">
        <v>260</v>
      </c>
      <c r="J3535" s="72">
        <v>4.8720169999999996</v>
      </c>
      <c r="K3535" s="73">
        <v>10.748179000000004</v>
      </c>
      <c r="L3535" s="73">
        <f t="shared" si="220"/>
        <v>2.456923538573017</v>
      </c>
      <c r="M3535" s="73">
        <v>1.4843175485730171</v>
      </c>
      <c r="N3535" s="73">
        <v>0.48164917000000002</v>
      </c>
      <c r="O3535" s="73">
        <v>0.49095681999999996</v>
      </c>
      <c r="P3535" s="74">
        <f t="shared" si="221"/>
        <v>0.13809944443361211</v>
      </c>
      <c r="Q3535" s="74">
        <f t="shared" si="222"/>
        <v>0.18291160935941023</v>
      </c>
      <c r="R3535" s="75">
        <f t="shared" si="223"/>
        <v>0.22858974888425437</v>
      </c>
      <c r="S3535" s="7"/>
    </row>
    <row r="3536" spans="1:19" x14ac:dyDescent="0.25">
      <c r="A3536" s="66"/>
      <c r="B3536" s="56"/>
      <c r="C3536" s="67"/>
      <c r="D3536" s="68"/>
      <c r="E3536" s="69"/>
      <c r="F3536" s="70"/>
      <c r="G3536" s="71"/>
      <c r="H3536" s="66">
        <v>6</v>
      </c>
      <c r="I3536" s="67" t="s">
        <v>261</v>
      </c>
      <c r="J3536" s="72">
        <v>3.9158890000000004</v>
      </c>
      <c r="K3536" s="73">
        <v>6.6581450000000002</v>
      </c>
      <c r="L3536" s="73">
        <f t="shared" si="220"/>
        <v>1.6398020687871262</v>
      </c>
      <c r="M3536" s="73">
        <v>0.891429328787126</v>
      </c>
      <c r="N3536" s="73">
        <v>0.39026655999999998</v>
      </c>
      <c r="O3536" s="73">
        <v>0.35810618000000016</v>
      </c>
      <c r="P3536" s="74">
        <f t="shared" si="221"/>
        <v>0.13388553850766632</v>
      </c>
      <c r="Q3536" s="74">
        <f t="shared" si="222"/>
        <v>0.19250044701446511</v>
      </c>
      <c r="R3536" s="75">
        <f t="shared" si="223"/>
        <v>0.2462851242781775</v>
      </c>
      <c r="S3536" s="7"/>
    </row>
    <row r="3537" spans="1:19" x14ac:dyDescent="0.25">
      <c r="A3537" s="66"/>
      <c r="B3537" s="56"/>
      <c r="C3537" s="67"/>
      <c r="D3537" s="68"/>
      <c r="E3537" s="69"/>
      <c r="F3537" s="70"/>
      <c r="G3537" s="71"/>
      <c r="H3537" s="66">
        <v>7</v>
      </c>
      <c r="I3537" s="67" t="s">
        <v>279</v>
      </c>
      <c r="J3537" s="72">
        <v>21.645972999999994</v>
      </c>
      <c r="K3537" s="73">
        <v>31.172069</v>
      </c>
      <c r="L3537" s="73">
        <f t="shared" si="220"/>
        <v>13.085426798166765</v>
      </c>
      <c r="M3537" s="73">
        <v>8.0970336581667652</v>
      </c>
      <c r="N3537" s="73">
        <v>2.6087937500000007</v>
      </c>
      <c r="O3537" s="73">
        <v>2.3795993900000001</v>
      </c>
      <c r="P3537" s="74">
        <f t="shared" si="221"/>
        <v>0.25975284663224518</v>
      </c>
      <c r="Q3537" s="74">
        <f t="shared" si="222"/>
        <v>0.3434429523483592</v>
      </c>
      <c r="R3537" s="75">
        <f t="shared" si="223"/>
        <v>0.41978050280097751</v>
      </c>
      <c r="S3537" s="7"/>
    </row>
    <row r="3538" spans="1:19" x14ac:dyDescent="0.25">
      <c r="A3538" s="66"/>
      <c r="B3538" s="56"/>
      <c r="C3538" s="67"/>
      <c r="D3538" s="68"/>
      <c r="E3538" s="69"/>
      <c r="F3538" s="70"/>
      <c r="G3538" s="71"/>
      <c r="H3538" s="66">
        <v>8</v>
      </c>
      <c r="I3538" s="67" t="s">
        <v>262</v>
      </c>
      <c r="J3538" s="72">
        <v>21.329830000000005</v>
      </c>
      <c r="K3538" s="73">
        <v>29.660152000000018</v>
      </c>
      <c r="L3538" s="73">
        <f t="shared" si="220"/>
        <v>12.35289908540112</v>
      </c>
      <c r="M3538" s="73">
        <v>6.3577121254011217</v>
      </c>
      <c r="N3538" s="73">
        <v>3.0933421599999997</v>
      </c>
      <c r="O3538" s="73">
        <v>2.9018447999999997</v>
      </c>
      <c r="P3538" s="74">
        <f t="shared" si="221"/>
        <v>0.21435197383348265</v>
      </c>
      <c r="Q3538" s="74">
        <f t="shared" si="222"/>
        <v>0.31864483652683623</v>
      </c>
      <c r="R3538" s="75">
        <f t="shared" si="223"/>
        <v>0.41648131423605356</v>
      </c>
      <c r="S3538" s="7"/>
    </row>
    <row r="3539" spans="1:19" x14ac:dyDescent="0.25">
      <c r="A3539" s="66"/>
      <c r="B3539" s="56"/>
      <c r="C3539" s="67"/>
      <c r="D3539" s="68"/>
      <c r="E3539" s="69"/>
      <c r="F3539" s="70"/>
      <c r="G3539" s="71"/>
      <c r="H3539" s="66">
        <v>9</v>
      </c>
      <c r="I3539" s="67" t="s">
        <v>263</v>
      </c>
      <c r="J3539" s="72">
        <v>0.83323700000000001</v>
      </c>
      <c r="K3539" s="73">
        <v>1.9225510000000001</v>
      </c>
      <c r="L3539" s="73">
        <f t="shared" si="220"/>
        <v>0.70169136852911174</v>
      </c>
      <c r="M3539" s="73">
        <v>0.20274721852911171</v>
      </c>
      <c r="N3539" s="73">
        <v>0.25133680999999997</v>
      </c>
      <c r="O3539" s="73">
        <v>0.24760734000000001</v>
      </c>
      <c r="P3539" s="74">
        <f t="shared" si="221"/>
        <v>0.10545739412328292</v>
      </c>
      <c r="Q3539" s="74">
        <f t="shared" si="222"/>
        <v>0.23618828760803309</v>
      </c>
      <c r="R3539" s="75">
        <f t="shared" si="223"/>
        <v>0.36497932618126211</v>
      </c>
      <c r="S3539" s="7"/>
    </row>
    <row r="3540" spans="1:19" x14ac:dyDescent="0.25">
      <c r="A3540" s="66"/>
      <c r="B3540" s="56"/>
      <c r="C3540" s="67"/>
      <c r="D3540" s="68"/>
      <c r="E3540" s="69"/>
      <c r="F3540" s="70"/>
      <c r="G3540" s="71"/>
      <c r="H3540" s="66">
        <v>10</v>
      </c>
      <c r="I3540" s="67" t="s">
        <v>264</v>
      </c>
      <c r="J3540" s="72">
        <v>3.7678570000000002</v>
      </c>
      <c r="K3540" s="73">
        <v>6.1384529999999975</v>
      </c>
      <c r="L3540" s="73">
        <f t="shared" si="220"/>
        <v>2.4058810323646664</v>
      </c>
      <c r="M3540" s="73">
        <v>1.3283130023646663</v>
      </c>
      <c r="N3540" s="73">
        <v>0.56529399000000002</v>
      </c>
      <c r="O3540" s="73">
        <v>0.51227403999999999</v>
      </c>
      <c r="P3540" s="74">
        <f t="shared" si="221"/>
        <v>0.21639214348707514</v>
      </c>
      <c r="Q3540" s="74">
        <f t="shared" si="222"/>
        <v>0.30848277120712125</v>
      </c>
      <c r="R3540" s="75">
        <f t="shared" si="223"/>
        <v>0.39193605169977963</v>
      </c>
      <c r="S3540" s="7"/>
    </row>
    <row r="3541" spans="1:19" x14ac:dyDescent="0.25">
      <c r="A3541" s="66"/>
      <c r="B3541" s="56"/>
      <c r="C3541" s="67"/>
      <c r="D3541" s="68"/>
      <c r="E3541" s="69"/>
      <c r="F3541" s="70"/>
      <c r="G3541" s="71"/>
      <c r="H3541" s="66">
        <v>11</v>
      </c>
      <c r="I3541" s="67" t="s">
        <v>265</v>
      </c>
      <c r="J3541" s="72">
        <v>10.862521999999998</v>
      </c>
      <c r="K3541" s="73">
        <v>16.393323000000002</v>
      </c>
      <c r="L3541" s="73">
        <f t="shared" si="220"/>
        <v>4.7480841741334237</v>
      </c>
      <c r="M3541" s="73">
        <v>2.7660085041334241</v>
      </c>
      <c r="N3541" s="73">
        <v>0.81232554999999995</v>
      </c>
      <c r="O3541" s="73">
        <v>1.1697501199999998</v>
      </c>
      <c r="P3541" s="74">
        <f t="shared" si="221"/>
        <v>0.16872774995853029</v>
      </c>
      <c r="Q3541" s="74">
        <f t="shared" si="222"/>
        <v>0.21827997009108058</v>
      </c>
      <c r="R3541" s="75">
        <f t="shared" si="223"/>
        <v>0.28963524809054414</v>
      </c>
      <c r="S3541" s="7"/>
    </row>
    <row r="3542" spans="1:19" x14ac:dyDescent="0.25">
      <c r="A3542" s="66"/>
      <c r="B3542" s="56"/>
      <c r="C3542" s="67"/>
      <c r="D3542" s="68"/>
      <c r="E3542" s="69"/>
      <c r="F3542" s="70"/>
      <c r="G3542" s="71"/>
      <c r="H3542" s="66">
        <v>12</v>
      </c>
      <c r="I3542" s="67" t="s">
        <v>266</v>
      </c>
      <c r="J3542" s="72">
        <v>6.9414339999999974</v>
      </c>
      <c r="K3542" s="73">
        <v>8.9759119999999992</v>
      </c>
      <c r="L3542" s="73">
        <f t="shared" si="220"/>
        <v>3.6135952428775653</v>
      </c>
      <c r="M3542" s="73">
        <v>2.0568859528775647</v>
      </c>
      <c r="N3542" s="73">
        <v>0.77479344000000017</v>
      </c>
      <c r="O3542" s="73">
        <v>0.78191585000000008</v>
      </c>
      <c r="P3542" s="74">
        <f t="shared" si="221"/>
        <v>0.22915620751156707</v>
      </c>
      <c r="Q3542" s="74">
        <f t="shared" si="222"/>
        <v>0.31547539602411045</v>
      </c>
      <c r="R3542" s="75">
        <f t="shared" si="223"/>
        <v>0.40258808719131445</v>
      </c>
      <c r="S3542" s="7"/>
    </row>
    <row r="3543" spans="1:19" x14ac:dyDescent="0.25">
      <c r="A3543" s="66"/>
      <c r="B3543" s="56"/>
      <c r="C3543" s="67"/>
      <c r="D3543" s="68"/>
      <c r="E3543" s="69"/>
      <c r="F3543" s="70"/>
      <c r="G3543" s="71"/>
      <c r="H3543" s="66">
        <v>13</v>
      </c>
      <c r="I3543" s="67" t="s">
        <v>267</v>
      </c>
      <c r="J3543" s="72">
        <v>31.051337999999994</v>
      </c>
      <c r="K3543" s="73">
        <v>51.718292999999996</v>
      </c>
      <c r="L3543" s="73">
        <f t="shared" si="220"/>
        <v>17.171404845382465</v>
      </c>
      <c r="M3543" s="73">
        <v>11.276367035382464</v>
      </c>
      <c r="N3543" s="73">
        <v>2.5346880200000004</v>
      </c>
      <c r="O3543" s="73">
        <v>3.3603497899999994</v>
      </c>
      <c r="P3543" s="74">
        <f t="shared" si="221"/>
        <v>0.21803440100744362</v>
      </c>
      <c r="Q3543" s="74">
        <f t="shared" si="222"/>
        <v>0.26704390756637048</v>
      </c>
      <c r="R3543" s="75">
        <f t="shared" si="223"/>
        <v>0.33201801237682899</v>
      </c>
      <c r="S3543" s="7"/>
    </row>
    <row r="3544" spans="1:19" x14ac:dyDescent="0.25">
      <c r="A3544" s="66"/>
      <c r="B3544" s="56"/>
      <c r="C3544" s="67"/>
      <c r="D3544" s="68"/>
      <c r="E3544" s="69"/>
      <c r="F3544" s="70"/>
      <c r="G3544" s="71"/>
      <c r="H3544" s="66">
        <v>14</v>
      </c>
      <c r="I3544" s="67" t="s">
        <v>268</v>
      </c>
      <c r="J3544" s="72">
        <v>11.596034000000001</v>
      </c>
      <c r="K3544" s="73">
        <v>15.276805</v>
      </c>
      <c r="L3544" s="73">
        <f t="shared" si="220"/>
        <v>5.3212601488452398</v>
      </c>
      <c r="M3544" s="73">
        <v>3.180052028845239</v>
      </c>
      <c r="N3544" s="73">
        <v>0.97991859000000014</v>
      </c>
      <c r="O3544" s="73">
        <v>1.1612895300000001</v>
      </c>
      <c r="P3544" s="74">
        <f t="shared" si="221"/>
        <v>0.20816211431940376</v>
      </c>
      <c r="Q3544" s="74">
        <f t="shared" si="222"/>
        <v>0.2723063244471105</v>
      </c>
      <c r="R3544" s="75">
        <f t="shared" si="223"/>
        <v>0.3483228429534343</v>
      </c>
      <c r="S3544" s="7"/>
    </row>
    <row r="3545" spans="1:19" x14ac:dyDescent="0.25">
      <c r="A3545" s="66"/>
      <c r="B3545" s="56"/>
      <c r="C3545" s="67"/>
      <c r="D3545" s="68"/>
      <c r="E3545" s="69"/>
      <c r="F3545" s="70"/>
      <c r="G3545" s="71"/>
      <c r="H3545" s="66">
        <v>15</v>
      </c>
      <c r="I3545" s="67" t="s">
        <v>255</v>
      </c>
      <c r="J3545" s="72">
        <v>281.24964299999999</v>
      </c>
      <c r="K3545" s="73">
        <v>334.56973499999987</v>
      </c>
      <c r="L3545" s="73">
        <f t="shared" si="220"/>
        <v>138.57093813086948</v>
      </c>
      <c r="M3545" s="73">
        <v>90.431175230869485</v>
      </c>
      <c r="N3545" s="73">
        <v>24.65153591000001</v>
      </c>
      <c r="O3545" s="73">
        <v>23.488226990000001</v>
      </c>
      <c r="P3545" s="74">
        <f t="shared" si="221"/>
        <v>0.27029096110821116</v>
      </c>
      <c r="Q3545" s="74">
        <f t="shared" si="222"/>
        <v>0.34397226975975437</v>
      </c>
      <c r="R3545" s="75">
        <f t="shared" si="223"/>
        <v>0.41417654866740872</v>
      </c>
      <c r="S3545" s="7"/>
    </row>
    <row r="3546" spans="1:19" x14ac:dyDescent="0.25">
      <c r="A3546" s="66"/>
      <c r="B3546" s="56"/>
      <c r="C3546" s="67"/>
      <c r="D3546" s="68"/>
      <c r="E3546" s="69"/>
      <c r="F3546" s="70"/>
      <c r="G3546" s="71"/>
      <c r="H3546" s="66">
        <v>16</v>
      </c>
      <c r="I3546" s="67" t="s">
        <v>269</v>
      </c>
      <c r="J3546" s="72">
        <v>2.949498999999999</v>
      </c>
      <c r="K3546" s="73">
        <v>6.7698360000000015</v>
      </c>
      <c r="L3546" s="73">
        <f t="shared" si="220"/>
        <v>3.23146816083168</v>
      </c>
      <c r="M3546" s="73">
        <v>2.11629976083168</v>
      </c>
      <c r="N3546" s="73">
        <v>0.58201032999999991</v>
      </c>
      <c r="O3546" s="73">
        <v>0.53315806999999993</v>
      </c>
      <c r="P3546" s="74">
        <f t="shared" si="221"/>
        <v>0.31260724201172368</v>
      </c>
      <c r="Q3546" s="74">
        <f t="shared" si="222"/>
        <v>0.39857835416274184</v>
      </c>
      <c r="R3546" s="75">
        <f t="shared" si="223"/>
        <v>0.47733330036823335</v>
      </c>
      <c r="S3546" s="7"/>
    </row>
    <row r="3547" spans="1:19" x14ac:dyDescent="0.25">
      <c r="A3547" s="66"/>
      <c r="B3547" s="56"/>
      <c r="C3547" s="67"/>
      <c r="D3547" s="68"/>
      <c r="E3547" s="69"/>
      <c r="F3547" s="70"/>
      <c r="G3547" s="71"/>
      <c r="H3547" s="66">
        <v>17</v>
      </c>
      <c r="I3547" s="67" t="s">
        <v>270</v>
      </c>
      <c r="J3547" s="72">
        <v>0.91810700000000012</v>
      </c>
      <c r="K3547" s="73">
        <v>1.052524</v>
      </c>
      <c r="L3547" s="73">
        <f t="shared" si="220"/>
        <v>0.46089224955250396</v>
      </c>
      <c r="M3547" s="73">
        <v>0.23913979955250397</v>
      </c>
      <c r="N3547" s="73">
        <v>8.2806999999999992E-2</v>
      </c>
      <c r="O3547" s="73">
        <v>0.13894545000000003</v>
      </c>
      <c r="P3547" s="74">
        <f t="shared" si="221"/>
        <v>0.22720603003114795</v>
      </c>
      <c r="Q3547" s="74">
        <f t="shared" si="222"/>
        <v>0.30588072058452248</v>
      </c>
      <c r="R3547" s="75">
        <f t="shared" si="223"/>
        <v>0.43789238967710375</v>
      </c>
      <c r="S3547" s="7"/>
    </row>
    <row r="3548" spans="1:19" x14ac:dyDescent="0.25">
      <c r="A3548" s="66"/>
      <c r="B3548" s="56"/>
      <c r="C3548" s="67"/>
      <c r="D3548" s="68"/>
      <c r="E3548" s="69"/>
      <c r="F3548" s="70"/>
      <c r="G3548" s="71"/>
      <c r="H3548" s="66">
        <v>18</v>
      </c>
      <c r="I3548" s="67" t="s">
        <v>271</v>
      </c>
      <c r="J3548" s="72">
        <v>1.8503449999999999</v>
      </c>
      <c r="K3548" s="73">
        <v>1.9888269999999999</v>
      </c>
      <c r="L3548" s="73">
        <f t="shared" si="220"/>
        <v>0.69375582244125644</v>
      </c>
      <c r="M3548" s="73">
        <v>0.41018599244125653</v>
      </c>
      <c r="N3548" s="73">
        <v>0.12427083</v>
      </c>
      <c r="O3548" s="73">
        <v>0.15929899999999997</v>
      </c>
      <c r="P3548" s="74">
        <f t="shared" si="221"/>
        <v>0.20624518494633096</v>
      </c>
      <c r="Q3548" s="74">
        <f t="shared" si="222"/>
        <v>0.26872966951939836</v>
      </c>
      <c r="R3548" s="75">
        <f t="shared" si="223"/>
        <v>0.34882663119580359</v>
      </c>
      <c r="S3548" s="7"/>
    </row>
    <row r="3549" spans="1:19" x14ac:dyDescent="0.25">
      <c r="A3549" s="66"/>
      <c r="B3549" s="56"/>
      <c r="C3549" s="67"/>
      <c r="D3549" s="68"/>
      <c r="E3549" s="69"/>
      <c r="F3549" s="70"/>
      <c r="G3549" s="71"/>
      <c r="H3549" s="66">
        <v>19</v>
      </c>
      <c r="I3549" s="67" t="s">
        <v>272</v>
      </c>
      <c r="J3549" s="72">
        <v>2.3863859999999999</v>
      </c>
      <c r="K3549" s="73">
        <v>5.1196070000000002</v>
      </c>
      <c r="L3549" s="73">
        <f t="shared" si="220"/>
        <v>2.1572328181120062</v>
      </c>
      <c r="M3549" s="73">
        <v>1.3173905181120062</v>
      </c>
      <c r="N3549" s="73">
        <v>0.41842417000000004</v>
      </c>
      <c r="O3549" s="73">
        <v>0.42141812999999989</v>
      </c>
      <c r="P3549" s="74">
        <f t="shared" si="221"/>
        <v>0.25732258708764288</v>
      </c>
      <c r="Q3549" s="74">
        <f t="shared" si="222"/>
        <v>0.33905233118714118</v>
      </c>
      <c r="R3549" s="75">
        <f t="shared" si="223"/>
        <v>0.42136687798731542</v>
      </c>
      <c r="S3549" s="7"/>
    </row>
    <row r="3550" spans="1:19" x14ac:dyDescent="0.25">
      <c r="A3550" s="66"/>
      <c r="B3550" s="56"/>
      <c r="C3550" s="67"/>
      <c r="D3550" s="68"/>
      <c r="E3550" s="69"/>
      <c r="F3550" s="70"/>
      <c r="G3550" s="71"/>
      <c r="H3550" s="66">
        <v>20</v>
      </c>
      <c r="I3550" s="67" t="s">
        <v>273</v>
      </c>
      <c r="J3550" s="72">
        <v>19.449290999999992</v>
      </c>
      <c r="K3550" s="73">
        <v>31.008627999999998</v>
      </c>
      <c r="L3550" s="73">
        <f t="shared" si="220"/>
        <v>11.401130945658016</v>
      </c>
      <c r="M3550" s="73">
        <v>6.8036775056580154</v>
      </c>
      <c r="N3550" s="73">
        <v>2.6187346499999999</v>
      </c>
      <c r="O3550" s="73">
        <v>1.9787187899999998</v>
      </c>
      <c r="P3550" s="74">
        <f t="shared" si="221"/>
        <v>0.21941240049891972</v>
      </c>
      <c r="Q3550" s="74">
        <f t="shared" si="222"/>
        <v>0.3038642069445322</v>
      </c>
      <c r="R3550" s="75">
        <f t="shared" si="223"/>
        <v>0.36767608504504029</v>
      </c>
      <c r="S3550" s="7"/>
    </row>
    <row r="3551" spans="1:19" x14ac:dyDescent="0.25">
      <c r="A3551" s="66"/>
      <c r="B3551" s="56"/>
      <c r="C3551" s="67"/>
      <c r="D3551" s="68"/>
      <c r="E3551" s="69"/>
      <c r="F3551" s="70"/>
      <c r="G3551" s="71"/>
      <c r="H3551" s="66">
        <v>21</v>
      </c>
      <c r="I3551" s="67" t="s">
        <v>274</v>
      </c>
      <c r="J3551" s="72">
        <v>8.5727839999999986</v>
      </c>
      <c r="K3551" s="73">
        <v>12.793944</v>
      </c>
      <c r="L3551" s="73">
        <f t="shared" si="220"/>
        <v>5.3911499434011994</v>
      </c>
      <c r="M3551" s="73">
        <v>3.4643635534011992</v>
      </c>
      <c r="N3551" s="73">
        <v>0.81412948000000007</v>
      </c>
      <c r="O3551" s="73">
        <v>1.1126569099999997</v>
      </c>
      <c r="P3551" s="74">
        <f t="shared" si="221"/>
        <v>0.27078151611428025</v>
      </c>
      <c r="Q3551" s="74">
        <f t="shared" si="222"/>
        <v>0.33441548856249481</v>
      </c>
      <c r="R3551" s="75">
        <f t="shared" si="223"/>
        <v>0.42138295613934212</v>
      </c>
      <c r="S3551" s="7"/>
    </row>
    <row r="3552" spans="1:19" x14ac:dyDescent="0.25">
      <c r="A3552" s="66"/>
      <c r="B3552" s="56"/>
      <c r="C3552" s="67"/>
      <c r="D3552" s="68"/>
      <c r="E3552" s="69"/>
      <c r="F3552" s="70"/>
      <c r="G3552" s="71"/>
      <c r="H3552" s="66">
        <v>22</v>
      </c>
      <c r="I3552" s="67" t="s">
        <v>275</v>
      </c>
      <c r="J3552" s="72">
        <v>5.5612879999999993</v>
      </c>
      <c r="K3552" s="73">
        <v>6.906358</v>
      </c>
      <c r="L3552" s="73">
        <f t="shared" si="220"/>
        <v>3.0491062803673232</v>
      </c>
      <c r="M3552" s="73">
        <v>1.829663740367323</v>
      </c>
      <c r="N3552" s="73">
        <v>0.53937359000000007</v>
      </c>
      <c r="O3552" s="73">
        <v>0.68006895000000001</v>
      </c>
      <c r="P3552" s="74">
        <f t="shared" si="221"/>
        <v>0.26492454349562</v>
      </c>
      <c r="Q3552" s="74">
        <f t="shared" si="222"/>
        <v>0.34302266554489697</v>
      </c>
      <c r="R3552" s="75">
        <f t="shared" si="223"/>
        <v>0.4414926478423683</v>
      </c>
      <c r="S3552" s="7"/>
    </row>
    <row r="3553" spans="1:19" x14ac:dyDescent="0.25">
      <c r="A3553" s="66"/>
      <c r="B3553" s="56"/>
      <c r="C3553" s="67"/>
      <c r="D3553" s="68"/>
      <c r="E3553" s="69"/>
      <c r="F3553" s="70"/>
      <c r="G3553" s="71"/>
      <c r="H3553" s="66">
        <v>23</v>
      </c>
      <c r="I3553" s="67" t="s">
        <v>276</v>
      </c>
      <c r="J3553" s="72">
        <v>5.4121259999999989</v>
      </c>
      <c r="K3553" s="73">
        <v>7.5177989999999992</v>
      </c>
      <c r="L3553" s="73">
        <f t="shared" si="220"/>
        <v>2.8987343347182506</v>
      </c>
      <c r="M3553" s="73">
        <v>1.8512420847182511</v>
      </c>
      <c r="N3553" s="73">
        <v>0.40449960000000001</v>
      </c>
      <c r="O3553" s="73">
        <v>0.64299264999999983</v>
      </c>
      <c r="P3553" s="74">
        <f t="shared" si="221"/>
        <v>0.24624788248771368</v>
      </c>
      <c r="Q3553" s="74">
        <f t="shared" si="222"/>
        <v>0.30005347106490227</v>
      </c>
      <c r="R3553" s="75">
        <f t="shared" si="223"/>
        <v>0.3855828460854368</v>
      </c>
      <c r="S3553" s="7"/>
    </row>
    <row r="3554" spans="1:19" x14ac:dyDescent="0.25">
      <c r="A3554" s="66"/>
      <c r="B3554" s="56"/>
      <c r="C3554" s="67"/>
      <c r="D3554" s="68"/>
      <c r="E3554" s="69"/>
      <c r="F3554" s="70"/>
      <c r="G3554" s="71"/>
      <c r="H3554" s="66">
        <v>24</v>
      </c>
      <c r="I3554" s="67" t="s">
        <v>277</v>
      </c>
      <c r="J3554" s="72">
        <v>2.1563330000000005</v>
      </c>
      <c r="K3554" s="73">
        <v>3.7824339999999994</v>
      </c>
      <c r="L3554" s="73">
        <f t="shared" si="220"/>
        <v>1.63328572148511</v>
      </c>
      <c r="M3554" s="73">
        <v>0.94606792148510976</v>
      </c>
      <c r="N3554" s="73">
        <v>0.35807408000000007</v>
      </c>
      <c r="O3554" s="73">
        <v>0.32914372000000003</v>
      </c>
      <c r="P3554" s="74">
        <f t="shared" si="221"/>
        <v>0.25012146186426781</v>
      </c>
      <c r="Q3554" s="74">
        <f t="shared" si="222"/>
        <v>0.34478909651433709</v>
      </c>
      <c r="R3554" s="75">
        <f t="shared" si="223"/>
        <v>0.43180812182978218</v>
      </c>
      <c r="S3554" s="7"/>
    </row>
    <row r="3555" spans="1:19" x14ac:dyDescent="0.25">
      <c r="A3555" s="66"/>
      <c r="B3555" s="56"/>
      <c r="C3555" s="67"/>
      <c r="D3555" s="68"/>
      <c r="E3555" s="69"/>
      <c r="F3555" s="70"/>
      <c r="G3555" s="71"/>
      <c r="H3555" s="66">
        <v>25</v>
      </c>
      <c r="I3555" s="67" t="s">
        <v>278</v>
      </c>
      <c r="J3555" s="72">
        <v>5.4092759999999993</v>
      </c>
      <c r="K3555" s="73">
        <v>8.214086</v>
      </c>
      <c r="L3555" s="73">
        <f t="shared" si="220"/>
        <v>3.6844960242856013</v>
      </c>
      <c r="M3555" s="73">
        <v>2.3456922442856012</v>
      </c>
      <c r="N3555" s="73">
        <v>0.74899387000000006</v>
      </c>
      <c r="O3555" s="73">
        <v>0.58980991000000005</v>
      </c>
      <c r="P3555" s="74">
        <f t="shared" si="221"/>
        <v>0.28556947715005676</v>
      </c>
      <c r="Q3555" s="74">
        <f t="shared" si="222"/>
        <v>0.37675355654732628</v>
      </c>
      <c r="R3555" s="75">
        <f t="shared" si="223"/>
        <v>0.44855824790312659</v>
      </c>
      <c r="S3555" s="7"/>
    </row>
    <row r="3556" spans="1:19" ht="25.5" x14ac:dyDescent="0.25">
      <c r="A3556" s="44"/>
      <c r="B3556" s="45"/>
      <c r="C3556" s="46"/>
      <c r="D3556" s="47"/>
      <c r="E3556" s="48"/>
      <c r="F3556" s="49">
        <v>35</v>
      </c>
      <c r="G3556" s="50" t="s">
        <v>45</v>
      </c>
      <c r="H3556" s="90"/>
      <c r="I3556" s="46"/>
      <c r="J3556" s="51">
        <v>47.224587999999997</v>
      </c>
      <c r="K3556" s="52">
        <v>52.097244000000011</v>
      </c>
      <c r="L3556" s="53">
        <f t="shared" si="220"/>
        <v>18.297943335423863</v>
      </c>
      <c r="M3556" s="53">
        <v>10.231681575423863</v>
      </c>
      <c r="N3556" s="53">
        <v>4.262323219999999</v>
      </c>
      <c r="O3556" s="53">
        <v>3.8039385399999999</v>
      </c>
      <c r="P3556" s="54">
        <f t="shared" si="221"/>
        <v>0.19639583190665252</v>
      </c>
      <c r="Q3556" s="54">
        <f t="shared" si="222"/>
        <v>0.27821058625335077</v>
      </c>
      <c r="R3556" s="55">
        <f t="shared" si="223"/>
        <v>0.35122670472595169</v>
      </c>
      <c r="S3556" s="7"/>
    </row>
    <row r="3557" spans="1:19" x14ac:dyDescent="0.25">
      <c r="A3557" s="66"/>
      <c r="B3557" s="56"/>
      <c r="C3557" s="67"/>
      <c r="D3557" s="68"/>
      <c r="E3557" s="69"/>
      <c r="F3557" s="70"/>
      <c r="G3557" s="71"/>
      <c r="H3557" s="66">
        <v>1</v>
      </c>
      <c r="I3557" s="67" t="s">
        <v>256</v>
      </c>
      <c r="J3557" s="72">
        <v>0.34972600000000004</v>
      </c>
      <c r="K3557" s="73">
        <v>0.28205799999999998</v>
      </c>
      <c r="L3557" s="73">
        <f t="shared" si="220"/>
        <v>1.2133000121638178E-2</v>
      </c>
      <c r="M3557" s="73">
        <v>8.3330001216381788E-3</v>
      </c>
      <c r="N3557" s="73">
        <v>1.0000000000000005E-4</v>
      </c>
      <c r="O3557" s="73">
        <v>3.7000000000000002E-3</v>
      </c>
      <c r="P3557" s="74">
        <f t="shared" si="221"/>
        <v>2.9543569484425825E-2</v>
      </c>
      <c r="Q3557" s="74">
        <f t="shared" si="222"/>
        <v>2.9898106494544309E-2</v>
      </c>
      <c r="R3557" s="75">
        <f t="shared" si="223"/>
        <v>4.3015975868928302E-2</v>
      </c>
      <c r="S3557" s="7"/>
    </row>
    <row r="3558" spans="1:19" x14ac:dyDescent="0.25">
      <c r="A3558" s="66"/>
      <c r="B3558" s="56"/>
      <c r="C3558" s="67"/>
      <c r="D3558" s="68"/>
      <c r="E3558" s="69"/>
      <c r="F3558" s="70"/>
      <c r="G3558" s="71"/>
      <c r="H3558" s="66">
        <v>2</v>
      </c>
      <c r="I3558" s="67" t="s">
        <v>257</v>
      </c>
      <c r="J3558" s="72">
        <v>1.5845000000000001E-2</v>
      </c>
      <c r="K3558" s="73">
        <v>5.2582269999999998</v>
      </c>
      <c r="L3558" s="73">
        <f t="shared" si="220"/>
        <v>0.19347944160547106</v>
      </c>
      <c r="M3558" s="73">
        <v>0.16425194160547107</v>
      </c>
      <c r="N3558" s="73">
        <v>7.7254999999999989E-3</v>
      </c>
      <c r="O3558" s="73">
        <v>2.1502E-2</v>
      </c>
      <c r="P3558" s="74">
        <f t="shared" si="221"/>
        <v>3.1237134038806444E-2</v>
      </c>
      <c r="Q3558" s="74">
        <f t="shared" si="222"/>
        <v>3.270635550832459E-2</v>
      </c>
      <c r="R3558" s="75">
        <f t="shared" si="223"/>
        <v>3.6795566567489585E-2</v>
      </c>
      <c r="S3558" s="7"/>
    </row>
    <row r="3559" spans="1:19" x14ac:dyDescent="0.25">
      <c r="A3559" s="66"/>
      <c r="B3559" s="56"/>
      <c r="C3559" s="67"/>
      <c r="D3559" s="68"/>
      <c r="E3559" s="69"/>
      <c r="F3559" s="70"/>
      <c r="G3559" s="71"/>
      <c r="H3559" s="66">
        <v>3</v>
      </c>
      <c r="I3559" s="67" t="s">
        <v>258</v>
      </c>
      <c r="J3559" s="72">
        <v>3.8011999999999997E-2</v>
      </c>
      <c r="K3559" s="73">
        <v>0.41254399999999997</v>
      </c>
      <c r="L3559" s="73">
        <f t="shared" si="220"/>
        <v>9.7864400462093964E-2</v>
      </c>
      <c r="M3559" s="73">
        <v>3.6814600462093949E-2</v>
      </c>
      <c r="N3559" s="73">
        <v>3.7530000000000001E-2</v>
      </c>
      <c r="O3559" s="73">
        <v>2.35198E-2</v>
      </c>
      <c r="P3559" s="74">
        <f t="shared" si="221"/>
        <v>8.9237997552004039E-2</v>
      </c>
      <c r="Q3559" s="74">
        <f t="shared" si="222"/>
        <v>0.18021011204161003</v>
      </c>
      <c r="R3559" s="75">
        <f t="shared" si="223"/>
        <v>0.23722172777229575</v>
      </c>
      <c r="S3559" s="7"/>
    </row>
    <row r="3560" spans="1:19" x14ac:dyDescent="0.25">
      <c r="A3560" s="66"/>
      <c r="B3560" s="56"/>
      <c r="C3560" s="67"/>
      <c r="D3560" s="68"/>
      <c r="E3560" s="69"/>
      <c r="F3560" s="70"/>
      <c r="G3560" s="71"/>
      <c r="H3560" s="66">
        <v>4</v>
      </c>
      <c r="I3560" s="67" t="s">
        <v>259</v>
      </c>
      <c r="J3560" s="72">
        <v>5.8647210000000003</v>
      </c>
      <c r="K3560" s="73">
        <v>4.0201450000000003</v>
      </c>
      <c r="L3560" s="73">
        <f t="shared" si="220"/>
        <v>1.7390990240994841E-2</v>
      </c>
      <c r="M3560" s="73">
        <v>1.2072990240994841E-2</v>
      </c>
      <c r="N3560" s="73">
        <v>5.0560000000000006E-3</v>
      </c>
      <c r="O3560" s="73">
        <v>2.6199999999999997E-4</v>
      </c>
      <c r="P3560" s="74">
        <f t="shared" si="221"/>
        <v>3.0031230816288568E-3</v>
      </c>
      <c r="Q3560" s="74">
        <f t="shared" si="222"/>
        <v>4.2607891608374424E-3</v>
      </c>
      <c r="R3560" s="75">
        <f t="shared" si="223"/>
        <v>4.3259609394673175E-3</v>
      </c>
      <c r="S3560" s="7"/>
    </row>
    <row r="3561" spans="1:19" x14ac:dyDescent="0.25">
      <c r="A3561" s="66"/>
      <c r="B3561" s="56"/>
      <c r="C3561" s="67"/>
      <c r="D3561" s="68"/>
      <c r="E3561" s="69"/>
      <c r="F3561" s="70"/>
      <c r="G3561" s="71"/>
      <c r="H3561" s="66">
        <v>5</v>
      </c>
      <c r="I3561" s="67" t="s">
        <v>260</v>
      </c>
      <c r="J3561" s="72">
        <v>1.101056</v>
      </c>
      <c r="K3561" s="73">
        <v>0.86588200000000004</v>
      </c>
      <c r="L3561" s="73">
        <f t="shared" si="220"/>
        <v>0.37697587182793402</v>
      </c>
      <c r="M3561" s="73">
        <v>0.27927741182793397</v>
      </c>
      <c r="N3561" s="73">
        <v>5.575886E-2</v>
      </c>
      <c r="O3561" s="73">
        <v>4.19396E-2</v>
      </c>
      <c r="P3561" s="74">
        <f t="shared" si="221"/>
        <v>0.32253518588899405</v>
      </c>
      <c r="Q3561" s="74">
        <f t="shared" si="222"/>
        <v>0.38693063469148681</v>
      </c>
      <c r="R3561" s="75">
        <f t="shared" si="223"/>
        <v>0.43536633378212503</v>
      </c>
      <c r="S3561" s="7"/>
    </row>
    <row r="3562" spans="1:19" x14ac:dyDescent="0.25">
      <c r="A3562" s="66"/>
      <c r="B3562" s="56"/>
      <c r="C3562" s="67"/>
      <c r="D3562" s="68"/>
      <c r="E3562" s="69"/>
      <c r="F3562" s="70"/>
      <c r="G3562" s="71"/>
      <c r="H3562" s="66">
        <v>6</v>
      </c>
      <c r="I3562" s="67" t="s">
        <v>261</v>
      </c>
      <c r="J3562" s="72">
        <v>0.75429999999999997</v>
      </c>
      <c r="K3562" s="73">
        <v>0.94926100000000002</v>
      </c>
      <c r="L3562" s="73">
        <f t="shared" si="220"/>
        <v>0.54650213083514865</v>
      </c>
      <c r="M3562" s="73">
        <v>0.35458008083514869</v>
      </c>
      <c r="N3562" s="73">
        <v>8.9994399999999988E-2</v>
      </c>
      <c r="O3562" s="73">
        <v>0.10192765000000001</v>
      </c>
      <c r="P3562" s="74">
        <f t="shared" si="221"/>
        <v>0.37353275952045717</v>
      </c>
      <c r="Q3562" s="74">
        <f t="shared" si="222"/>
        <v>0.46833745496249046</v>
      </c>
      <c r="R3562" s="75">
        <f t="shared" si="223"/>
        <v>0.57571324518246159</v>
      </c>
      <c r="S3562" s="7"/>
    </row>
    <row r="3563" spans="1:19" x14ac:dyDescent="0.25">
      <c r="A3563" s="66"/>
      <c r="B3563" s="56"/>
      <c r="C3563" s="67"/>
      <c r="D3563" s="68"/>
      <c r="E3563" s="69"/>
      <c r="F3563" s="70"/>
      <c r="G3563" s="71"/>
      <c r="H3563" s="66">
        <v>8</v>
      </c>
      <c r="I3563" s="67" t="s">
        <v>262</v>
      </c>
      <c r="J3563" s="72">
        <v>25.453339</v>
      </c>
      <c r="K3563" s="73">
        <v>29.578294000000003</v>
      </c>
      <c r="L3563" s="73">
        <f t="shared" si="220"/>
        <v>12.872405906670016</v>
      </c>
      <c r="M3563" s="73">
        <v>6.5574755066700163</v>
      </c>
      <c r="N3563" s="73">
        <v>3.1180633199999996</v>
      </c>
      <c r="O3563" s="73">
        <v>3.1968670800000001</v>
      </c>
      <c r="P3563" s="74">
        <f t="shared" si="221"/>
        <v>0.22169890889143287</v>
      </c>
      <c r="Q3563" s="74">
        <f t="shared" si="222"/>
        <v>0.32711618955001309</v>
      </c>
      <c r="R3563" s="75">
        <f t="shared" si="223"/>
        <v>0.43519771311590905</v>
      </c>
      <c r="S3563" s="7"/>
    </row>
    <row r="3564" spans="1:19" x14ac:dyDescent="0.25">
      <c r="A3564" s="66"/>
      <c r="B3564" s="56"/>
      <c r="C3564" s="67"/>
      <c r="D3564" s="68"/>
      <c r="E3564" s="69"/>
      <c r="F3564" s="70"/>
      <c r="G3564" s="71"/>
      <c r="H3564" s="66">
        <v>9</v>
      </c>
      <c r="I3564" s="67" t="s">
        <v>263</v>
      </c>
      <c r="J3564" s="72">
        <v>2.4533329999999998</v>
      </c>
      <c r="K3564" s="73">
        <v>2.9047670000000005</v>
      </c>
      <c r="L3564" s="73">
        <f t="shared" si="220"/>
        <v>1.4126716687442997</v>
      </c>
      <c r="M3564" s="73">
        <v>1.0138043287442997</v>
      </c>
      <c r="N3564" s="73">
        <v>0.21958034000000001</v>
      </c>
      <c r="O3564" s="73">
        <v>0.179287</v>
      </c>
      <c r="P3564" s="74">
        <f t="shared" si="221"/>
        <v>0.34901399277267314</v>
      </c>
      <c r="Q3564" s="74">
        <f t="shared" si="222"/>
        <v>0.42460709197822044</v>
      </c>
      <c r="R3564" s="75">
        <f t="shared" si="223"/>
        <v>0.48632873781074332</v>
      </c>
      <c r="S3564" s="7"/>
    </row>
    <row r="3565" spans="1:19" x14ac:dyDescent="0.25">
      <c r="A3565" s="66"/>
      <c r="B3565" s="56"/>
      <c r="C3565" s="67"/>
      <c r="D3565" s="68"/>
      <c r="E3565" s="69"/>
      <c r="F3565" s="70"/>
      <c r="G3565" s="71"/>
      <c r="H3565" s="66">
        <v>10</v>
      </c>
      <c r="I3565" s="67" t="s">
        <v>264</v>
      </c>
      <c r="J3565" s="72">
        <v>0.23094199999999998</v>
      </c>
      <c r="K3565" s="73">
        <v>0.27989200000000003</v>
      </c>
      <c r="L3565" s="73">
        <f t="shared" si="220"/>
        <v>8.6916058763163023E-2</v>
      </c>
      <c r="M3565" s="73">
        <v>5.5323898763163015E-2</v>
      </c>
      <c r="N3565" s="73">
        <v>1.5546080000000002E-2</v>
      </c>
      <c r="O3565" s="73">
        <v>1.6046080000000004E-2</v>
      </c>
      <c r="P3565" s="74">
        <f t="shared" si="221"/>
        <v>0.19766159362598076</v>
      </c>
      <c r="Q3565" s="74">
        <f t="shared" si="222"/>
        <v>0.25320473169352109</v>
      </c>
      <c r="R3565" s="75">
        <f t="shared" si="223"/>
        <v>0.31053427308805903</v>
      </c>
      <c r="S3565" s="7"/>
    </row>
    <row r="3566" spans="1:19" x14ac:dyDescent="0.25">
      <c r="A3566" s="66"/>
      <c r="B3566" s="56"/>
      <c r="C3566" s="67"/>
      <c r="D3566" s="68"/>
      <c r="E3566" s="69"/>
      <c r="F3566" s="70"/>
      <c r="G3566" s="71"/>
      <c r="H3566" s="66">
        <v>11</v>
      </c>
      <c r="I3566" s="67" t="s">
        <v>265</v>
      </c>
      <c r="J3566" s="72">
        <v>1.4000000000000004</v>
      </c>
      <c r="K3566" s="73">
        <v>1.4031769999999999</v>
      </c>
      <c r="L3566" s="73">
        <f t="shared" si="220"/>
        <v>0.34383434226645232</v>
      </c>
      <c r="M3566" s="73">
        <v>0.31278389226645231</v>
      </c>
      <c r="N3566" s="73">
        <v>2.3550450000000001E-2</v>
      </c>
      <c r="O3566" s="73">
        <v>7.4999999999999997E-3</v>
      </c>
      <c r="P3566" s="74">
        <f t="shared" si="221"/>
        <v>0.22291121666507671</v>
      </c>
      <c r="Q3566" s="74">
        <f t="shared" si="222"/>
        <v>0.23969487973823142</v>
      </c>
      <c r="R3566" s="75">
        <f t="shared" si="223"/>
        <v>0.24503989323260883</v>
      </c>
      <c r="S3566" s="7"/>
    </row>
    <row r="3567" spans="1:19" x14ac:dyDescent="0.25">
      <c r="A3567" s="66"/>
      <c r="B3567" s="56"/>
      <c r="C3567" s="67"/>
      <c r="D3567" s="68"/>
      <c r="E3567" s="69"/>
      <c r="F3567" s="70"/>
      <c r="G3567" s="71"/>
      <c r="H3567" s="66">
        <v>12</v>
      </c>
      <c r="I3567" s="67" t="s">
        <v>266</v>
      </c>
      <c r="J3567" s="72">
        <v>8.7610000000000007E-2</v>
      </c>
      <c r="K3567" s="73">
        <v>0.137604</v>
      </c>
      <c r="L3567" s="73">
        <f t="shared" si="220"/>
        <v>3.177010020276666E-2</v>
      </c>
      <c r="M3567" s="73">
        <v>6.8545402027666569E-3</v>
      </c>
      <c r="N3567" s="73">
        <v>9.6954599999999995E-3</v>
      </c>
      <c r="O3567" s="73">
        <v>1.52201E-2</v>
      </c>
      <c r="P3567" s="74">
        <f t="shared" si="221"/>
        <v>4.9813524336259532E-2</v>
      </c>
      <c r="Q3567" s="74">
        <f t="shared" si="222"/>
        <v>0.12027266796580519</v>
      </c>
      <c r="R3567" s="75">
        <f t="shared" si="223"/>
        <v>0.2308806444781159</v>
      </c>
      <c r="S3567" s="7"/>
    </row>
    <row r="3568" spans="1:19" x14ac:dyDescent="0.25">
      <c r="A3568" s="66"/>
      <c r="B3568" s="56"/>
      <c r="C3568" s="67"/>
      <c r="D3568" s="68"/>
      <c r="E3568" s="69"/>
      <c r="F3568" s="70"/>
      <c r="G3568" s="71"/>
      <c r="H3568" s="66">
        <v>13</v>
      </c>
      <c r="I3568" s="67" t="s">
        <v>267</v>
      </c>
      <c r="J3568" s="72">
        <v>0.32</v>
      </c>
      <c r="K3568" s="73">
        <v>0.42624799999999996</v>
      </c>
      <c r="L3568" s="73">
        <f t="shared" si="220"/>
        <v>6.8886201712302864E-2</v>
      </c>
      <c r="M3568" s="73">
        <v>6.8886201712302864E-2</v>
      </c>
      <c r="N3568" s="73">
        <v>0</v>
      </c>
      <c r="O3568" s="73">
        <v>0</v>
      </c>
      <c r="P3568" s="74">
        <f t="shared" si="221"/>
        <v>0.16161061567984569</v>
      </c>
      <c r="Q3568" s="74">
        <f t="shared" si="222"/>
        <v>0.16161061567984569</v>
      </c>
      <c r="R3568" s="75">
        <f t="shared" si="223"/>
        <v>0.16161061567984569</v>
      </c>
      <c r="S3568" s="7"/>
    </row>
    <row r="3569" spans="1:19" x14ac:dyDescent="0.25">
      <c r="A3569" s="66"/>
      <c r="B3569" s="56"/>
      <c r="C3569" s="67"/>
      <c r="D3569" s="68"/>
      <c r="E3569" s="69"/>
      <c r="F3569" s="70"/>
      <c r="G3569" s="71"/>
      <c r="H3569" s="66">
        <v>14</v>
      </c>
      <c r="I3569" s="67" t="s">
        <v>268</v>
      </c>
      <c r="J3569" s="72">
        <v>2.4556669999999996</v>
      </c>
      <c r="K3569" s="73">
        <v>2.4303250000000003</v>
      </c>
      <c r="L3569" s="73">
        <f t="shared" si="220"/>
        <v>1.5755552610095407</v>
      </c>
      <c r="M3569" s="73">
        <v>0.93857742100954056</v>
      </c>
      <c r="N3569" s="73">
        <v>0.58894661000000004</v>
      </c>
      <c r="O3569" s="73">
        <v>4.8031230000000001E-2</v>
      </c>
      <c r="P3569" s="74">
        <f t="shared" si="221"/>
        <v>0.38619420077954203</v>
      </c>
      <c r="Q3569" s="74">
        <f t="shared" si="222"/>
        <v>0.62852665014331022</v>
      </c>
      <c r="R3569" s="75">
        <f t="shared" si="223"/>
        <v>0.64828994517586758</v>
      </c>
      <c r="S3569" s="7"/>
    </row>
    <row r="3570" spans="1:19" x14ac:dyDescent="0.25">
      <c r="A3570" s="66"/>
      <c r="B3570" s="56"/>
      <c r="C3570" s="67"/>
      <c r="D3570" s="68"/>
      <c r="E3570" s="69"/>
      <c r="F3570" s="70"/>
      <c r="G3570" s="71"/>
      <c r="H3570" s="66">
        <v>15</v>
      </c>
      <c r="I3570" s="67" t="s">
        <v>255</v>
      </c>
      <c r="J3570" s="72">
        <v>0.81195700000000004</v>
      </c>
      <c r="K3570" s="73">
        <v>0.24654899999999999</v>
      </c>
      <c r="L3570" s="73">
        <f t="shared" si="220"/>
        <v>0.17506278109520673</v>
      </c>
      <c r="M3570" s="73">
        <v>0.16624278109520674</v>
      </c>
      <c r="N3570" s="73">
        <v>7.8200000000000006E-3</v>
      </c>
      <c r="O3570" s="73">
        <v>1E-3</v>
      </c>
      <c r="P3570" s="74">
        <f t="shared" si="221"/>
        <v>0.67427886990093955</v>
      </c>
      <c r="Q3570" s="74">
        <f t="shared" si="222"/>
        <v>0.70599670286720584</v>
      </c>
      <c r="R3570" s="75">
        <f t="shared" si="223"/>
        <v>0.71005269173757235</v>
      </c>
      <c r="S3570" s="7"/>
    </row>
    <row r="3571" spans="1:19" x14ac:dyDescent="0.25">
      <c r="A3571" s="66"/>
      <c r="B3571" s="56"/>
      <c r="C3571" s="67"/>
      <c r="D3571" s="68"/>
      <c r="E3571" s="69"/>
      <c r="F3571" s="70"/>
      <c r="G3571" s="71"/>
      <c r="H3571" s="66">
        <v>16</v>
      </c>
      <c r="I3571" s="67" t="s">
        <v>269</v>
      </c>
      <c r="J3571" s="72">
        <v>0.53292600000000001</v>
      </c>
      <c r="K3571" s="73">
        <v>0.65041900000000008</v>
      </c>
      <c r="L3571" s="73">
        <f t="shared" si="220"/>
        <v>0.15446000083595515</v>
      </c>
      <c r="M3571" s="73">
        <v>4.8850000835955143E-2</v>
      </c>
      <c r="N3571" s="73">
        <v>3.8945E-2</v>
      </c>
      <c r="O3571" s="73">
        <v>6.6665000000000002E-2</v>
      </c>
      <c r="P3571" s="74">
        <f t="shared" si="221"/>
        <v>7.5105433322143325E-2</v>
      </c>
      <c r="Q3571" s="74">
        <f t="shared" si="222"/>
        <v>0.13498222043937083</v>
      </c>
      <c r="R3571" s="75">
        <f t="shared" si="223"/>
        <v>0.23747768874518599</v>
      </c>
      <c r="S3571" s="7"/>
    </row>
    <row r="3572" spans="1:19" x14ac:dyDescent="0.25">
      <c r="A3572" s="66"/>
      <c r="B3572" s="56"/>
      <c r="C3572" s="67"/>
      <c r="D3572" s="68"/>
      <c r="E3572" s="69"/>
      <c r="F3572" s="70"/>
      <c r="G3572" s="71"/>
      <c r="H3572" s="66">
        <v>17</v>
      </c>
      <c r="I3572" s="67" t="s">
        <v>270</v>
      </c>
      <c r="J3572" s="72">
        <v>0.03</v>
      </c>
      <c r="K3572" s="73">
        <v>0.03</v>
      </c>
      <c r="L3572" s="73">
        <f t="shared" si="220"/>
        <v>0</v>
      </c>
      <c r="M3572" s="73">
        <v>0</v>
      </c>
      <c r="N3572" s="73">
        <v>0</v>
      </c>
      <c r="O3572" s="73">
        <v>0</v>
      </c>
      <c r="P3572" s="74">
        <f t="shared" si="221"/>
        <v>0</v>
      </c>
      <c r="Q3572" s="74">
        <f t="shared" si="222"/>
        <v>0</v>
      </c>
      <c r="R3572" s="75">
        <f t="shared" si="223"/>
        <v>0</v>
      </c>
      <c r="S3572" s="7"/>
    </row>
    <row r="3573" spans="1:19" x14ac:dyDescent="0.25">
      <c r="A3573" s="66"/>
      <c r="B3573" s="56"/>
      <c r="C3573" s="67"/>
      <c r="D3573" s="68"/>
      <c r="E3573" s="69"/>
      <c r="F3573" s="70"/>
      <c r="G3573" s="71"/>
      <c r="H3573" s="66">
        <v>18</v>
      </c>
      <c r="I3573" s="67" t="s">
        <v>271</v>
      </c>
      <c r="J3573" s="72">
        <v>0</v>
      </c>
      <c r="K3573" s="73">
        <v>1.300986</v>
      </c>
      <c r="L3573" s="73">
        <f t="shared" si="220"/>
        <v>6.3397478068900115E-2</v>
      </c>
      <c r="M3573" s="73">
        <v>4.5370778068900108E-2</v>
      </c>
      <c r="N3573" s="73">
        <v>4.9366999999999996E-3</v>
      </c>
      <c r="O3573" s="73">
        <v>1.3090000000000001E-2</v>
      </c>
      <c r="P3573" s="74">
        <f t="shared" si="221"/>
        <v>3.4874147814734448E-2</v>
      </c>
      <c r="Q3573" s="74">
        <f t="shared" si="222"/>
        <v>3.8668731307562196E-2</v>
      </c>
      <c r="R3573" s="75">
        <f t="shared" si="223"/>
        <v>4.8730330740607598E-2</v>
      </c>
      <c r="S3573" s="7"/>
    </row>
    <row r="3574" spans="1:19" x14ac:dyDescent="0.25">
      <c r="A3574" s="66"/>
      <c r="B3574" s="56"/>
      <c r="C3574" s="67"/>
      <c r="D3574" s="68"/>
      <c r="E3574" s="69"/>
      <c r="F3574" s="70"/>
      <c r="G3574" s="71"/>
      <c r="H3574" s="66">
        <v>19</v>
      </c>
      <c r="I3574" s="67" t="s">
        <v>272</v>
      </c>
      <c r="J3574" s="72">
        <v>0.81199999999999994</v>
      </c>
      <c r="K3574" s="73">
        <v>0.26369999999999999</v>
      </c>
      <c r="L3574" s="73">
        <f t="shared" si="220"/>
        <v>0</v>
      </c>
      <c r="M3574" s="73">
        <v>0</v>
      </c>
      <c r="N3574" s="73">
        <v>0</v>
      </c>
      <c r="O3574" s="73">
        <v>0</v>
      </c>
      <c r="P3574" s="74">
        <f t="shared" si="221"/>
        <v>0</v>
      </c>
      <c r="Q3574" s="74">
        <f t="shared" si="222"/>
        <v>0</v>
      </c>
      <c r="R3574" s="75">
        <f t="shared" si="223"/>
        <v>0</v>
      </c>
      <c r="S3574" s="7"/>
    </row>
    <row r="3575" spans="1:19" x14ac:dyDescent="0.25">
      <c r="A3575" s="66"/>
      <c r="B3575" s="56"/>
      <c r="C3575" s="67"/>
      <c r="D3575" s="68"/>
      <c r="E3575" s="69"/>
      <c r="F3575" s="70"/>
      <c r="G3575" s="71"/>
      <c r="H3575" s="66">
        <v>20</v>
      </c>
      <c r="I3575" s="67" t="s">
        <v>273</v>
      </c>
      <c r="J3575" s="72">
        <v>2.7746089999999999</v>
      </c>
      <c r="K3575" s="73">
        <v>0.34704499999999999</v>
      </c>
      <c r="L3575" s="73">
        <f t="shared" si="220"/>
        <v>8.7144399985775348E-2</v>
      </c>
      <c r="M3575" s="73">
        <v>3.1156399985775352E-2</v>
      </c>
      <c r="N3575" s="73">
        <v>2.2241999999999998E-2</v>
      </c>
      <c r="O3575" s="73">
        <v>3.3745999999999998E-2</v>
      </c>
      <c r="P3575" s="74">
        <f t="shared" si="221"/>
        <v>8.9776253758951582E-2</v>
      </c>
      <c r="Q3575" s="74">
        <f t="shared" si="222"/>
        <v>0.15386592512721795</v>
      </c>
      <c r="R3575" s="75">
        <f t="shared" si="223"/>
        <v>0.25110403545873117</v>
      </c>
      <c r="S3575" s="7"/>
    </row>
    <row r="3576" spans="1:19" x14ac:dyDescent="0.25">
      <c r="A3576" s="66"/>
      <c r="B3576" s="56"/>
      <c r="C3576" s="67"/>
      <c r="D3576" s="68"/>
      <c r="E3576" s="69"/>
      <c r="F3576" s="70"/>
      <c r="G3576" s="71"/>
      <c r="H3576" s="66">
        <v>21</v>
      </c>
      <c r="I3576" s="67" t="s">
        <v>274</v>
      </c>
      <c r="J3576" s="72">
        <v>2.0485999999999997E-2</v>
      </c>
      <c r="K3576" s="73">
        <v>1.9989E-2</v>
      </c>
      <c r="L3576" s="73">
        <f t="shared" si="220"/>
        <v>0</v>
      </c>
      <c r="M3576" s="73">
        <v>0</v>
      </c>
      <c r="N3576" s="73">
        <v>0</v>
      </c>
      <c r="O3576" s="73">
        <v>0</v>
      </c>
      <c r="P3576" s="74">
        <f t="shared" si="221"/>
        <v>0</v>
      </c>
      <c r="Q3576" s="74">
        <f t="shared" si="222"/>
        <v>0</v>
      </c>
      <c r="R3576" s="75">
        <f t="shared" si="223"/>
        <v>0</v>
      </c>
      <c r="S3576" s="7"/>
    </row>
    <row r="3577" spans="1:19" x14ac:dyDescent="0.25">
      <c r="A3577" s="66"/>
      <c r="B3577" s="56"/>
      <c r="C3577" s="67"/>
      <c r="D3577" s="68"/>
      <c r="E3577" s="69"/>
      <c r="F3577" s="70"/>
      <c r="G3577" s="71"/>
      <c r="H3577" s="66">
        <v>22</v>
      </c>
      <c r="I3577" s="67" t="s">
        <v>275</v>
      </c>
      <c r="J3577" s="72">
        <v>1.5384</v>
      </c>
      <c r="K3577" s="73">
        <v>0.16611799999999999</v>
      </c>
      <c r="L3577" s="73">
        <f t="shared" si="220"/>
        <v>0.15737330139443279</v>
      </c>
      <c r="M3577" s="73">
        <v>0.10784580139443278</v>
      </c>
      <c r="N3577" s="73">
        <v>1.58925E-2</v>
      </c>
      <c r="O3577" s="73">
        <v>3.3634999999999998E-2</v>
      </c>
      <c r="P3577" s="74">
        <f t="shared" si="221"/>
        <v>0.64921201431773068</v>
      </c>
      <c r="Q3577" s="74">
        <f t="shared" si="222"/>
        <v>0.74488195977818661</v>
      </c>
      <c r="R3577" s="75">
        <f t="shared" si="223"/>
        <v>0.94735851259004322</v>
      </c>
      <c r="S3577" s="7"/>
    </row>
    <row r="3578" spans="1:19" x14ac:dyDescent="0.25">
      <c r="A3578" s="66"/>
      <c r="B3578" s="56"/>
      <c r="C3578" s="67"/>
      <c r="D3578" s="68"/>
      <c r="E3578" s="69"/>
      <c r="F3578" s="70"/>
      <c r="G3578" s="71"/>
      <c r="H3578" s="66">
        <v>24</v>
      </c>
      <c r="I3578" s="67" t="s">
        <v>277</v>
      </c>
      <c r="J3578" s="72">
        <v>1.4999999999999999E-2</v>
      </c>
      <c r="K3578" s="73">
        <v>1.4999999999999999E-2</v>
      </c>
      <c r="L3578" s="73">
        <f t="shared" si="220"/>
        <v>0</v>
      </c>
      <c r="M3578" s="73">
        <v>0</v>
      </c>
      <c r="N3578" s="73">
        <v>0</v>
      </c>
      <c r="O3578" s="73">
        <v>0</v>
      </c>
      <c r="P3578" s="74">
        <f t="shared" si="221"/>
        <v>0</v>
      </c>
      <c r="Q3578" s="74">
        <f t="shared" si="222"/>
        <v>0</v>
      </c>
      <c r="R3578" s="75">
        <f t="shared" si="223"/>
        <v>0</v>
      </c>
      <c r="S3578" s="7"/>
    </row>
    <row r="3579" spans="1:19" x14ac:dyDescent="0.25">
      <c r="A3579" s="66"/>
      <c r="B3579" s="56"/>
      <c r="C3579" s="67"/>
      <c r="D3579" s="68"/>
      <c r="E3579" s="69"/>
      <c r="F3579" s="70"/>
      <c r="G3579" s="71"/>
      <c r="H3579" s="66">
        <v>25</v>
      </c>
      <c r="I3579" s="67" t="s">
        <v>278</v>
      </c>
      <c r="J3579" s="72">
        <v>0.164659</v>
      </c>
      <c r="K3579" s="73">
        <v>0.10901400000000001</v>
      </c>
      <c r="L3579" s="73">
        <f t="shared" si="220"/>
        <v>2.4119999581770971E-2</v>
      </c>
      <c r="M3579" s="73">
        <v>2.3179999581770971E-2</v>
      </c>
      <c r="N3579" s="73">
        <v>9.3999999999999997E-4</v>
      </c>
      <c r="O3579" s="73">
        <v>0</v>
      </c>
      <c r="P3579" s="74">
        <f t="shared" si="221"/>
        <v>0.2126332359308985</v>
      </c>
      <c r="Q3579" s="74">
        <f t="shared" si="222"/>
        <v>0.22125598163328533</v>
      </c>
      <c r="R3579" s="75">
        <f t="shared" si="223"/>
        <v>0.22125598163328533</v>
      </c>
      <c r="S3579" s="7"/>
    </row>
    <row r="3580" spans="1:19" x14ac:dyDescent="0.25">
      <c r="A3580" s="44"/>
      <c r="B3580" s="45"/>
      <c r="C3580" s="46"/>
      <c r="D3580" s="47"/>
      <c r="E3580" s="48"/>
      <c r="F3580" s="49">
        <v>36</v>
      </c>
      <c r="G3580" s="50" t="s">
        <v>46</v>
      </c>
      <c r="H3580" s="90"/>
      <c r="I3580" s="46"/>
      <c r="J3580" s="51">
        <v>825.74988299999984</v>
      </c>
      <c r="K3580" s="52">
        <v>1029.3536099999999</v>
      </c>
      <c r="L3580" s="53">
        <f t="shared" si="220"/>
        <v>467.42890493428968</v>
      </c>
      <c r="M3580" s="53">
        <v>296.98089968428968</v>
      </c>
      <c r="N3580" s="53">
        <v>88.887304259999993</v>
      </c>
      <c r="O3580" s="53">
        <v>81.560700990000001</v>
      </c>
      <c r="P3580" s="54">
        <f t="shared" si="221"/>
        <v>0.28851203007321236</v>
      </c>
      <c r="Q3580" s="54">
        <f t="shared" si="222"/>
        <v>0.37486457539531992</v>
      </c>
      <c r="R3580" s="55">
        <f t="shared" si="223"/>
        <v>0.45409944686966197</v>
      </c>
      <c r="S3580" s="7"/>
    </row>
    <row r="3581" spans="1:19" x14ac:dyDescent="0.25">
      <c r="A3581" s="66"/>
      <c r="B3581" s="56"/>
      <c r="C3581" s="67"/>
      <c r="D3581" s="68"/>
      <c r="E3581" s="69"/>
      <c r="F3581" s="70"/>
      <c r="G3581" s="71"/>
      <c r="H3581" s="66">
        <v>1</v>
      </c>
      <c r="I3581" s="67" t="s">
        <v>256</v>
      </c>
      <c r="J3581" s="72">
        <v>1.836158</v>
      </c>
      <c r="K3581" s="73">
        <v>2.9333610000000001</v>
      </c>
      <c r="L3581" s="73">
        <f t="shared" si="220"/>
        <v>1.2375136002197116</v>
      </c>
      <c r="M3581" s="73">
        <v>0.76877637021971168</v>
      </c>
      <c r="N3581" s="73">
        <v>0.22972968999999999</v>
      </c>
      <c r="O3581" s="73">
        <v>0.23900753999999999</v>
      </c>
      <c r="P3581" s="74">
        <f t="shared" si="221"/>
        <v>0.26208038158948443</v>
      </c>
      <c r="Q3581" s="74">
        <f t="shared" si="222"/>
        <v>0.34039658269804213</v>
      </c>
      <c r="R3581" s="75">
        <f t="shared" si="223"/>
        <v>0.42187565738404226</v>
      </c>
      <c r="S3581" s="7"/>
    </row>
    <row r="3582" spans="1:19" x14ac:dyDescent="0.25">
      <c r="A3582" s="66"/>
      <c r="B3582" s="56"/>
      <c r="C3582" s="67"/>
      <c r="D3582" s="68"/>
      <c r="E3582" s="69"/>
      <c r="F3582" s="70"/>
      <c r="G3582" s="71"/>
      <c r="H3582" s="66">
        <v>2</v>
      </c>
      <c r="I3582" s="67" t="s">
        <v>257</v>
      </c>
      <c r="J3582" s="72">
        <v>15.830740999999994</v>
      </c>
      <c r="K3582" s="73">
        <v>20.359530000000003</v>
      </c>
      <c r="L3582" s="73">
        <f t="shared" si="220"/>
        <v>5.058899956569431</v>
      </c>
      <c r="M3582" s="73">
        <v>2.6310575565694307</v>
      </c>
      <c r="N3582" s="73">
        <v>1.14886493</v>
      </c>
      <c r="O3582" s="73">
        <v>1.2789774700000003</v>
      </c>
      <c r="P3582" s="74">
        <f t="shared" si="221"/>
        <v>0.12922977871146488</v>
      </c>
      <c r="Q3582" s="74">
        <f t="shared" si="222"/>
        <v>0.18565863193155394</v>
      </c>
      <c r="R3582" s="75">
        <f t="shared" si="223"/>
        <v>0.24847822894582686</v>
      </c>
      <c r="S3582" s="7"/>
    </row>
    <row r="3583" spans="1:19" x14ac:dyDescent="0.25">
      <c r="A3583" s="66"/>
      <c r="B3583" s="56"/>
      <c r="C3583" s="67"/>
      <c r="D3583" s="68"/>
      <c r="E3583" s="69"/>
      <c r="F3583" s="70"/>
      <c r="G3583" s="71"/>
      <c r="H3583" s="66">
        <v>3</v>
      </c>
      <c r="I3583" s="67" t="s">
        <v>258</v>
      </c>
      <c r="J3583" s="72">
        <v>2.9304350000000001</v>
      </c>
      <c r="K3583" s="73">
        <v>5.5541040000000006</v>
      </c>
      <c r="L3583" s="73">
        <f t="shared" si="220"/>
        <v>1.0465489166597859</v>
      </c>
      <c r="M3583" s="73">
        <v>0.27699222665978596</v>
      </c>
      <c r="N3583" s="73">
        <v>0.39210771999999999</v>
      </c>
      <c r="O3583" s="73">
        <v>0.37744896999999999</v>
      </c>
      <c r="P3583" s="74">
        <f t="shared" si="221"/>
        <v>4.9871631258576708E-2</v>
      </c>
      <c r="Q3583" s="74">
        <f t="shared" si="222"/>
        <v>0.12046946666101066</v>
      </c>
      <c r="R3583" s="75">
        <f t="shared" si="223"/>
        <v>0.18842803747639328</v>
      </c>
      <c r="S3583" s="7"/>
    </row>
    <row r="3584" spans="1:19" x14ac:dyDescent="0.25">
      <c r="A3584" s="66"/>
      <c r="B3584" s="56"/>
      <c r="C3584" s="67"/>
      <c r="D3584" s="68"/>
      <c r="E3584" s="69"/>
      <c r="F3584" s="70"/>
      <c r="G3584" s="71"/>
      <c r="H3584" s="66">
        <v>4</v>
      </c>
      <c r="I3584" s="67" t="s">
        <v>259</v>
      </c>
      <c r="J3584" s="72">
        <v>20.975883</v>
      </c>
      <c r="K3584" s="73">
        <v>38.776138000000003</v>
      </c>
      <c r="L3584" s="73">
        <f t="shared" si="220"/>
        <v>15.242023704881907</v>
      </c>
      <c r="M3584" s="73">
        <v>9.9904664348819097</v>
      </c>
      <c r="N3584" s="73">
        <v>2.9441408699999991</v>
      </c>
      <c r="O3584" s="73">
        <v>2.3074163999999997</v>
      </c>
      <c r="P3584" s="74">
        <f t="shared" si="221"/>
        <v>0.2576446998120831</v>
      </c>
      <c r="Q3584" s="74">
        <f t="shared" si="222"/>
        <v>0.33357131400971152</v>
      </c>
      <c r="R3584" s="75">
        <f t="shared" si="223"/>
        <v>0.39307740510109351</v>
      </c>
      <c r="S3584" s="7"/>
    </row>
    <row r="3585" spans="1:19" x14ac:dyDescent="0.25">
      <c r="A3585" s="66"/>
      <c r="B3585" s="56"/>
      <c r="C3585" s="67"/>
      <c r="D3585" s="68"/>
      <c r="E3585" s="69"/>
      <c r="F3585" s="70"/>
      <c r="G3585" s="71"/>
      <c r="H3585" s="66">
        <v>5</v>
      </c>
      <c r="I3585" s="67" t="s">
        <v>260</v>
      </c>
      <c r="J3585" s="72">
        <v>11.614605999999997</v>
      </c>
      <c r="K3585" s="73">
        <v>17.026451999999999</v>
      </c>
      <c r="L3585" s="73">
        <f t="shared" si="220"/>
        <v>5.5919156614155181</v>
      </c>
      <c r="M3585" s="73">
        <v>3.5101186914155189</v>
      </c>
      <c r="N3585" s="73">
        <v>1.0145109300000001</v>
      </c>
      <c r="O3585" s="73">
        <v>1.0672860399999995</v>
      </c>
      <c r="P3585" s="74">
        <f t="shared" si="221"/>
        <v>0.20615679011784246</v>
      </c>
      <c r="Q3585" s="74">
        <f t="shared" si="222"/>
        <v>0.26574119032053883</v>
      </c>
      <c r="R3585" s="75">
        <f t="shared" si="223"/>
        <v>0.32842518578829683</v>
      </c>
      <c r="S3585" s="7"/>
    </row>
    <row r="3586" spans="1:19" x14ac:dyDescent="0.25">
      <c r="A3586" s="66"/>
      <c r="B3586" s="56"/>
      <c r="C3586" s="67"/>
      <c r="D3586" s="68"/>
      <c r="E3586" s="69"/>
      <c r="F3586" s="70"/>
      <c r="G3586" s="71"/>
      <c r="H3586" s="66">
        <v>6</v>
      </c>
      <c r="I3586" s="67" t="s">
        <v>261</v>
      </c>
      <c r="J3586" s="72">
        <v>11.958307000000001</v>
      </c>
      <c r="K3586" s="73">
        <v>11.020161999999997</v>
      </c>
      <c r="L3586" s="73">
        <f t="shared" si="220"/>
        <v>4.5040474766059626</v>
      </c>
      <c r="M3586" s="73">
        <v>2.5497689966059625</v>
      </c>
      <c r="N3586" s="73">
        <v>0.89887505000000012</v>
      </c>
      <c r="O3586" s="73">
        <v>1.0554034299999999</v>
      </c>
      <c r="P3586" s="74">
        <f t="shared" si="221"/>
        <v>0.23137309565920747</v>
      </c>
      <c r="Q3586" s="74">
        <f t="shared" si="222"/>
        <v>0.31293950548149502</v>
      </c>
      <c r="R3586" s="75">
        <f t="shared" si="223"/>
        <v>0.40870973372314889</v>
      </c>
      <c r="S3586" s="7"/>
    </row>
    <row r="3587" spans="1:19" x14ac:dyDescent="0.25">
      <c r="A3587" s="66"/>
      <c r="B3587" s="56"/>
      <c r="C3587" s="67"/>
      <c r="D3587" s="68"/>
      <c r="E3587" s="69"/>
      <c r="F3587" s="70"/>
      <c r="G3587" s="71"/>
      <c r="H3587" s="66">
        <v>7</v>
      </c>
      <c r="I3587" s="67" t="s">
        <v>279</v>
      </c>
      <c r="J3587" s="72">
        <v>73.494990000000001</v>
      </c>
      <c r="K3587" s="73">
        <v>81.973282999999995</v>
      </c>
      <c r="L3587" s="73">
        <f t="shared" si="220"/>
        <v>53.430915554923843</v>
      </c>
      <c r="M3587" s="73">
        <v>36.137856304923844</v>
      </c>
      <c r="N3587" s="73">
        <v>8.7128298199999996</v>
      </c>
      <c r="O3587" s="73">
        <v>8.5802294299999993</v>
      </c>
      <c r="P3587" s="74">
        <f t="shared" si="221"/>
        <v>0.44084920089053703</v>
      </c>
      <c r="Q3587" s="74">
        <f t="shared" si="222"/>
        <v>0.5471378537434427</v>
      </c>
      <c r="R3587" s="75">
        <f t="shared" si="223"/>
        <v>0.65180890162620231</v>
      </c>
      <c r="S3587" s="7"/>
    </row>
    <row r="3588" spans="1:19" x14ac:dyDescent="0.25">
      <c r="A3588" s="66"/>
      <c r="B3588" s="56"/>
      <c r="C3588" s="67"/>
      <c r="D3588" s="68"/>
      <c r="E3588" s="69"/>
      <c r="F3588" s="70"/>
      <c r="G3588" s="71"/>
      <c r="H3588" s="66">
        <v>8</v>
      </c>
      <c r="I3588" s="67" t="s">
        <v>262</v>
      </c>
      <c r="J3588" s="72">
        <v>32.953311000000006</v>
      </c>
      <c r="K3588" s="73">
        <v>34.318977000000011</v>
      </c>
      <c r="L3588" s="73">
        <f t="shared" si="220"/>
        <v>14.931149979988264</v>
      </c>
      <c r="M3588" s="73">
        <v>8.1646242499882646</v>
      </c>
      <c r="N3588" s="73">
        <v>3.1308877699999993</v>
      </c>
      <c r="O3588" s="73">
        <v>3.6356379600000008</v>
      </c>
      <c r="P3588" s="74">
        <f t="shared" si="221"/>
        <v>0.23790406835227815</v>
      </c>
      <c r="Q3588" s="74">
        <f t="shared" si="222"/>
        <v>0.32913312130452665</v>
      </c>
      <c r="R3588" s="75">
        <f t="shared" si="223"/>
        <v>0.43506978602503971</v>
      </c>
      <c r="S3588" s="7"/>
    </row>
    <row r="3589" spans="1:19" x14ac:dyDescent="0.25">
      <c r="A3589" s="66"/>
      <c r="B3589" s="56"/>
      <c r="C3589" s="67"/>
      <c r="D3589" s="68"/>
      <c r="E3589" s="69"/>
      <c r="F3589" s="70"/>
      <c r="G3589" s="71"/>
      <c r="H3589" s="66">
        <v>9</v>
      </c>
      <c r="I3589" s="67" t="s">
        <v>263</v>
      </c>
      <c r="J3589" s="72">
        <v>3.9538090000000001</v>
      </c>
      <c r="K3589" s="73">
        <v>8.4848840000000028</v>
      </c>
      <c r="L3589" s="73">
        <f t="shared" si="220"/>
        <v>3.247752954797289</v>
      </c>
      <c r="M3589" s="73">
        <v>1.9810055147972889</v>
      </c>
      <c r="N3589" s="73">
        <v>0.70756357999999986</v>
      </c>
      <c r="O3589" s="73">
        <v>0.55918385999999998</v>
      </c>
      <c r="P3589" s="74">
        <f t="shared" si="221"/>
        <v>0.23347467269997896</v>
      </c>
      <c r="Q3589" s="74">
        <f t="shared" si="222"/>
        <v>0.31686574557734531</v>
      </c>
      <c r="R3589" s="75">
        <f t="shared" si="223"/>
        <v>0.38276928179540087</v>
      </c>
      <c r="S3589" s="7"/>
    </row>
    <row r="3590" spans="1:19" x14ac:dyDescent="0.25">
      <c r="A3590" s="66"/>
      <c r="B3590" s="56"/>
      <c r="C3590" s="67"/>
      <c r="D3590" s="68"/>
      <c r="E3590" s="69"/>
      <c r="F3590" s="70"/>
      <c r="G3590" s="71"/>
      <c r="H3590" s="66">
        <v>10</v>
      </c>
      <c r="I3590" s="67" t="s">
        <v>264</v>
      </c>
      <c r="J3590" s="72">
        <v>9.2208299999999959</v>
      </c>
      <c r="K3590" s="73">
        <v>14.187731000000001</v>
      </c>
      <c r="L3590" s="73">
        <f t="shared" si="220"/>
        <v>6.1836715909582267</v>
      </c>
      <c r="M3590" s="73">
        <v>3.8750089909582255</v>
      </c>
      <c r="N3590" s="73">
        <v>1.2038283500000004</v>
      </c>
      <c r="O3590" s="73">
        <v>1.1048342500000001</v>
      </c>
      <c r="P3590" s="74">
        <f t="shared" si="221"/>
        <v>0.27312394004074542</v>
      </c>
      <c r="Q3590" s="74">
        <f t="shared" si="222"/>
        <v>0.35797389596393009</v>
      </c>
      <c r="R3590" s="75">
        <f t="shared" si="223"/>
        <v>0.43584640778417821</v>
      </c>
      <c r="S3590" s="7"/>
    </row>
    <row r="3591" spans="1:19" x14ac:dyDescent="0.25">
      <c r="A3591" s="66"/>
      <c r="B3591" s="56"/>
      <c r="C3591" s="67"/>
      <c r="D3591" s="68"/>
      <c r="E3591" s="69"/>
      <c r="F3591" s="70"/>
      <c r="G3591" s="71"/>
      <c r="H3591" s="66">
        <v>11</v>
      </c>
      <c r="I3591" s="67" t="s">
        <v>265</v>
      </c>
      <c r="J3591" s="72">
        <v>25.117926000000001</v>
      </c>
      <c r="K3591" s="73">
        <v>31.496769000000004</v>
      </c>
      <c r="L3591" s="73">
        <f t="shared" ref="L3591:L3654" si="224">SUM(M3591,N3591,O3591)</f>
        <v>12.261663510115415</v>
      </c>
      <c r="M3591" s="73">
        <v>8.0049637801154141</v>
      </c>
      <c r="N3591" s="73">
        <v>2.0143026000000002</v>
      </c>
      <c r="O3591" s="73">
        <v>2.2423971299999996</v>
      </c>
      <c r="P3591" s="74">
        <f t="shared" ref="P3591:P3654" si="225">IFERROR(M3591/K3591,0)</f>
        <v>0.25415190301314439</v>
      </c>
      <c r="Q3591" s="74">
        <f t="shared" ref="Q3591:Q3654" si="226">IFERROR(SUM(M3591,N3591)/K3591,0)</f>
        <v>0.31810457701599215</v>
      </c>
      <c r="R3591" s="75">
        <f t="shared" ref="R3591:R3654" si="227">IFERROR(SUM(M3591,N3591,O3591)/K3591,0)</f>
        <v>0.38929909001508739</v>
      </c>
      <c r="S3591" s="7"/>
    </row>
    <row r="3592" spans="1:19" x14ac:dyDescent="0.25">
      <c r="A3592" s="66"/>
      <c r="B3592" s="56"/>
      <c r="C3592" s="67"/>
      <c r="D3592" s="68"/>
      <c r="E3592" s="69"/>
      <c r="F3592" s="70"/>
      <c r="G3592" s="71"/>
      <c r="H3592" s="66">
        <v>12</v>
      </c>
      <c r="I3592" s="67" t="s">
        <v>266</v>
      </c>
      <c r="J3592" s="72">
        <v>22.930777000000003</v>
      </c>
      <c r="K3592" s="73">
        <v>39.289066999999996</v>
      </c>
      <c r="L3592" s="73">
        <f t="shared" si="224"/>
        <v>11.961544208992864</v>
      </c>
      <c r="M3592" s="73">
        <v>6.8737745589928636</v>
      </c>
      <c r="N3592" s="73">
        <v>2.3536055600000001</v>
      </c>
      <c r="O3592" s="73">
        <v>2.7341640900000002</v>
      </c>
      <c r="P3592" s="74">
        <f t="shared" si="225"/>
        <v>0.17495387607429985</v>
      </c>
      <c r="Q3592" s="74">
        <f t="shared" si="226"/>
        <v>0.23485872339480254</v>
      </c>
      <c r="R3592" s="75">
        <f t="shared" si="227"/>
        <v>0.30444968848440368</v>
      </c>
      <c r="S3592" s="7"/>
    </row>
    <row r="3593" spans="1:19" x14ac:dyDescent="0.25">
      <c r="A3593" s="66"/>
      <c r="B3593" s="56"/>
      <c r="C3593" s="67"/>
      <c r="D3593" s="68"/>
      <c r="E3593" s="69"/>
      <c r="F3593" s="70"/>
      <c r="G3593" s="71"/>
      <c r="H3593" s="66">
        <v>13</v>
      </c>
      <c r="I3593" s="67" t="s">
        <v>267</v>
      </c>
      <c r="J3593" s="72">
        <v>21.319012999999995</v>
      </c>
      <c r="K3593" s="73">
        <v>29.164677999999991</v>
      </c>
      <c r="L3593" s="73">
        <f t="shared" si="224"/>
        <v>11.620736420828266</v>
      </c>
      <c r="M3593" s="73">
        <v>7.2284332208282649</v>
      </c>
      <c r="N3593" s="73">
        <v>2.2360466799999998</v>
      </c>
      <c r="O3593" s="73">
        <v>2.1562565200000003</v>
      </c>
      <c r="P3593" s="74">
        <f t="shared" si="225"/>
        <v>0.24784889518849709</v>
      </c>
      <c r="Q3593" s="74">
        <f t="shared" si="226"/>
        <v>0.3245185803466874</v>
      </c>
      <c r="R3593" s="75">
        <f t="shared" si="227"/>
        <v>0.39845241633829348</v>
      </c>
      <c r="S3593" s="7"/>
    </row>
    <row r="3594" spans="1:19" x14ac:dyDescent="0.25">
      <c r="A3594" s="66"/>
      <c r="B3594" s="56"/>
      <c r="C3594" s="67"/>
      <c r="D3594" s="68"/>
      <c r="E3594" s="69"/>
      <c r="F3594" s="70"/>
      <c r="G3594" s="71"/>
      <c r="H3594" s="66">
        <v>14</v>
      </c>
      <c r="I3594" s="67" t="s">
        <v>268</v>
      </c>
      <c r="J3594" s="72">
        <v>47.409767999999993</v>
      </c>
      <c r="K3594" s="73">
        <v>60.80513400000001</v>
      </c>
      <c r="L3594" s="73">
        <f t="shared" si="224"/>
        <v>19.629920704133916</v>
      </c>
      <c r="M3594" s="73">
        <v>11.949476904133917</v>
      </c>
      <c r="N3594" s="73">
        <v>3.7231132200000006</v>
      </c>
      <c r="O3594" s="73">
        <v>3.9573305800000003</v>
      </c>
      <c r="P3594" s="74">
        <f t="shared" si="225"/>
        <v>0.19652085470503058</v>
      </c>
      <c r="Q3594" s="74">
        <f t="shared" si="226"/>
        <v>0.25775109917747924</v>
      </c>
      <c r="R3594" s="75">
        <f t="shared" si="227"/>
        <v>0.32283327760011044</v>
      </c>
      <c r="S3594" s="7"/>
    </row>
    <row r="3595" spans="1:19" x14ac:dyDescent="0.25">
      <c r="A3595" s="66"/>
      <c r="B3595" s="56"/>
      <c r="C3595" s="67"/>
      <c r="D3595" s="68"/>
      <c r="E3595" s="69"/>
      <c r="F3595" s="70"/>
      <c r="G3595" s="71"/>
      <c r="H3595" s="66">
        <v>15</v>
      </c>
      <c r="I3595" s="67" t="s">
        <v>255</v>
      </c>
      <c r="J3595" s="72">
        <v>401.46677499999976</v>
      </c>
      <c r="K3595" s="73">
        <v>476.88287799999983</v>
      </c>
      <c r="L3595" s="73">
        <f t="shared" si="224"/>
        <v>238.84022453729338</v>
      </c>
      <c r="M3595" s="73">
        <v>153.50367197729338</v>
      </c>
      <c r="N3595" s="73">
        <v>46.565904060000001</v>
      </c>
      <c r="O3595" s="73">
        <v>38.7706485</v>
      </c>
      <c r="P3595" s="74">
        <f t="shared" si="225"/>
        <v>0.32188966947413328</v>
      </c>
      <c r="Q3595" s="74">
        <f t="shared" si="226"/>
        <v>0.41953608583383328</v>
      </c>
      <c r="R3595" s="75">
        <f t="shared" si="227"/>
        <v>0.500836233707878</v>
      </c>
      <c r="S3595" s="7"/>
    </row>
    <row r="3596" spans="1:19" x14ac:dyDescent="0.25">
      <c r="A3596" s="66"/>
      <c r="B3596" s="56"/>
      <c r="C3596" s="67"/>
      <c r="D3596" s="68"/>
      <c r="E3596" s="69"/>
      <c r="F3596" s="70"/>
      <c r="G3596" s="71"/>
      <c r="H3596" s="66">
        <v>16</v>
      </c>
      <c r="I3596" s="67" t="s">
        <v>269</v>
      </c>
      <c r="J3596" s="72">
        <v>16.693846000000001</v>
      </c>
      <c r="K3596" s="73">
        <v>14.110505999999997</v>
      </c>
      <c r="L3596" s="73">
        <f t="shared" si="224"/>
        <v>7.1624521852872967</v>
      </c>
      <c r="M3596" s="73">
        <v>4.3991590152872959</v>
      </c>
      <c r="N3596" s="73">
        <v>1.4902044100000003</v>
      </c>
      <c r="O3596" s="73">
        <v>1.27308876</v>
      </c>
      <c r="P3596" s="74">
        <f t="shared" si="225"/>
        <v>0.31176479534378831</v>
      </c>
      <c r="Q3596" s="74">
        <f t="shared" si="226"/>
        <v>0.41737436101067515</v>
      </c>
      <c r="R3596" s="75">
        <f t="shared" si="227"/>
        <v>0.50759711843695032</v>
      </c>
      <c r="S3596" s="7"/>
    </row>
    <row r="3597" spans="1:19" x14ac:dyDescent="0.25">
      <c r="A3597" s="66"/>
      <c r="B3597" s="56"/>
      <c r="C3597" s="67"/>
      <c r="D3597" s="68"/>
      <c r="E3597" s="69"/>
      <c r="F3597" s="70"/>
      <c r="G3597" s="71"/>
      <c r="H3597" s="66">
        <v>17</v>
      </c>
      <c r="I3597" s="67" t="s">
        <v>270</v>
      </c>
      <c r="J3597" s="72">
        <v>3.8754630000000008</v>
      </c>
      <c r="K3597" s="73">
        <v>4.4872639999999988</v>
      </c>
      <c r="L3597" s="73">
        <f t="shared" si="224"/>
        <v>2.0793005907462137</v>
      </c>
      <c r="M3597" s="73">
        <v>0.98192935074621346</v>
      </c>
      <c r="N3597" s="73">
        <v>0.29540682000000001</v>
      </c>
      <c r="O3597" s="73">
        <v>0.80196442000000001</v>
      </c>
      <c r="P3597" s="74">
        <f t="shared" si="225"/>
        <v>0.21882584816632444</v>
      </c>
      <c r="Q3597" s="74">
        <f t="shared" si="226"/>
        <v>0.28465812814806835</v>
      </c>
      <c r="R3597" s="75">
        <f t="shared" si="227"/>
        <v>0.46337826139630167</v>
      </c>
      <c r="S3597" s="7"/>
    </row>
    <row r="3598" spans="1:19" x14ac:dyDescent="0.25">
      <c r="A3598" s="66"/>
      <c r="B3598" s="56"/>
      <c r="C3598" s="67"/>
      <c r="D3598" s="68"/>
      <c r="E3598" s="69"/>
      <c r="F3598" s="70"/>
      <c r="G3598" s="71"/>
      <c r="H3598" s="66">
        <v>18</v>
      </c>
      <c r="I3598" s="67" t="s">
        <v>271</v>
      </c>
      <c r="J3598" s="72">
        <v>2.2219390000000003</v>
      </c>
      <c r="K3598" s="73">
        <v>2.7328800000000006</v>
      </c>
      <c r="L3598" s="73">
        <f t="shared" si="224"/>
        <v>0.95553835013673827</v>
      </c>
      <c r="M3598" s="73">
        <v>0.55696856013673823</v>
      </c>
      <c r="N3598" s="73">
        <v>0.23522872</v>
      </c>
      <c r="O3598" s="73">
        <v>0.16334107</v>
      </c>
      <c r="P3598" s="74">
        <f t="shared" si="225"/>
        <v>0.20380278685369943</v>
      </c>
      <c r="Q3598" s="74">
        <f t="shared" si="226"/>
        <v>0.28987635027397401</v>
      </c>
      <c r="R3598" s="75">
        <f t="shared" si="227"/>
        <v>0.34964519120368914</v>
      </c>
      <c r="S3598" s="7"/>
    </row>
    <row r="3599" spans="1:19" x14ac:dyDescent="0.25">
      <c r="A3599" s="66"/>
      <c r="B3599" s="56"/>
      <c r="C3599" s="67"/>
      <c r="D3599" s="68"/>
      <c r="E3599" s="69"/>
      <c r="F3599" s="70"/>
      <c r="G3599" s="71"/>
      <c r="H3599" s="66">
        <v>19</v>
      </c>
      <c r="I3599" s="67" t="s">
        <v>272</v>
      </c>
      <c r="J3599" s="72">
        <v>6.6971599999999993</v>
      </c>
      <c r="K3599" s="73">
        <v>9.7731550000000009</v>
      </c>
      <c r="L3599" s="73">
        <f t="shared" si="224"/>
        <v>3.4913855330970374</v>
      </c>
      <c r="M3599" s="73">
        <v>2.1439684430970374</v>
      </c>
      <c r="N3599" s="73">
        <v>0.68803232000000003</v>
      </c>
      <c r="O3599" s="73">
        <v>0.65938476999999995</v>
      </c>
      <c r="P3599" s="74">
        <f t="shared" si="225"/>
        <v>0.21937321602870691</v>
      </c>
      <c r="Q3599" s="74">
        <f t="shared" si="226"/>
        <v>0.28977344195370247</v>
      </c>
      <c r="R3599" s="75">
        <f t="shared" si="227"/>
        <v>0.35724241896266223</v>
      </c>
      <c r="S3599" s="7"/>
    </row>
    <row r="3600" spans="1:19" x14ac:dyDescent="0.25">
      <c r="A3600" s="66"/>
      <c r="B3600" s="56"/>
      <c r="C3600" s="67"/>
      <c r="D3600" s="68"/>
      <c r="E3600" s="69"/>
      <c r="F3600" s="70"/>
      <c r="G3600" s="71"/>
      <c r="H3600" s="66">
        <v>20</v>
      </c>
      <c r="I3600" s="67" t="s">
        <v>273</v>
      </c>
      <c r="J3600" s="72">
        <v>40.963023</v>
      </c>
      <c r="K3600" s="73">
        <v>53.286513999999997</v>
      </c>
      <c r="L3600" s="73">
        <f t="shared" si="224"/>
        <v>21.315815232288912</v>
      </c>
      <c r="M3600" s="73">
        <v>13.43615007228891</v>
      </c>
      <c r="N3600" s="73">
        <v>4.1450708900000004</v>
      </c>
      <c r="O3600" s="73">
        <v>3.7345942700000005</v>
      </c>
      <c r="P3600" s="74">
        <f t="shared" si="225"/>
        <v>0.25214916615278887</v>
      </c>
      <c r="Q3600" s="74">
        <f t="shared" si="226"/>
        <v>0.32993753283033134</v>
      </c>
      <c r="R3600" s="75">
        <f t="shared" si="227"/>
        <v>0.40002270053336408</v>
      </c>
      <c r="S3600" s="7"/>
    </row>
    <row r="3601" spans="1:19" x14ac:dyDescent="0.25">
      <c r="A3601" s="66"/>
      <c r="B3601" s="56"/>
      <c r="C3601" s="67"/>
      <c r="D3601" s="68"/>
      <c r="E3601" s="69"/>
      <c r="F3601" s="70"/>
      <c r="G3601" s="71"/>
      <c r="H3601" s="66">
        <v>21</v>
      </c>
      <c r="I3601" s="67" t="s">
        <v>274</v>
      </c>
      <c r="J3601" s="72">
        <v>18.907458999999999</v>
      </c>
      <c r="K3601" s="73">
        <v>16.340705</v>
      </c>
      <c r="L3601" s="73">
        <f t="shared" si="224"/>
        <v>6.6084671335518603</v>
      </c>
      <c r="M3601" s="73">
        <v>4.0263416435518593</v>
      </c>
      <c r="N3601" s="73">
        <v>1.2420767800000003</v>
      </c>
      <c r="O3601" s="73">
        <v>1.34004871</v>
      </c>
      <c r="P3601" s="74">
        <f t="shared" si="225"/>
        <v>0.24639950623622783</v>
      </c>
      <c r="Q3601" s="74">
        <f t="shared" si="226"/>
        <v>0.32241071750281641</v>
      </c>
      <c r="R3601" s="75">
        <f t="shared" si="227"/>
        <v>0.40441750423570222</v>
      </c>
      <c r="S3601" s="7"/>
    </row>
    <row r="3602" spans="1:19" x14ac:dyDescent="0.25">
      <c r="A3602" s="66"/>
      <c r="B3602" s="56"/>
      <c r="C3602" s="67"/>
      <c r="D3602" s="68"/>
      <c r="E3602" s="69"/>
      <c r="F3602" s="70"/>
      <c r="G3602" s="71"/>
      <c r="H3602" s="66">
        <v>22</v>
      </c>
      <c r="I3602" s="67" t="s">
        <v>275</v>
      </c>
      <c r="J3602" s="72">
        <v>6.7661670000000012</v>
      </c>
      <c r="K3602" s="73">
        <v>18.122465999999999</v>
      </c>
      <c r="L3602" s="73">
        <f t="shared" si="224"/>
        <v>5.6717493399845029</v>
      </c>
      <c r="M3602" s="73">
        <v>3.8868740999845031</v>
      </c>
      <c r="N3602" s="73">
        <v>0.92146421000000001</v>
      </c>
      <c r="O3602" s="73">
        <v>0.86341102999999997</v>
      </c>
      <c r="P3602" s="74">
        <f t="shared" si="225"/>
        <v>0.21447821173920278</v>
      </c>
      <c r="Q3602" s="74">
        <f t="shared" si="226"/>
        <v>0.26532472512209448</v>
      </c>
      <c r="R3602" s="75">
        <f t="shared" si="227"/>
        <v>0.31296785658113541</v>
      </c>
      <c r="S3602" s="7"/>
    </row>
    <row r="3603" spans="1:19" x14ac:dyDescent="0.25">
      <c r="A3603" s="66"/>
      <c r="B3603" s="56"/>
      <c r="C3603" s="67"/>
      <c r="D3603" s="68"/>
      <c r="E3603" s="69"/>
      <c r="F3603" s="70"/>
      <c r="G3603" s="71"/>
      <c r="H3603" s="66">
        <v>23</v>
      </c>
      <c r="I3603" s="67" t="s">
        <v>276</v>
      </c>
      <c r="J3603" s="72">
        <v>9.8377089999999985</v>
      </c>
      <c r="K3603" s="73">
        <v>10.679663999999997</v>
      </c>
      <c r="L3603" s="73">
        <f t="shared" si="224"/>
        <v>3.7326698655269439</v>
      </c>
      <c r="M3603" s="73">
        <v>2.7101156855269437</v>
      </c>
      <c r="N3603" s="73">
        <v>0.26951688000000007</v>
      </c>
      <c r="O3603" s="73">
        <v>0.75303729999999991</v>
      </c>
      <c r="P3603" s="74">
        <f t="shared" si="225"/>
        <v>0.25376413392096836</v>
      </c>
      <c r="Q3603" s="74">
        <f t="shared" si="226"/>
        <v>0.27900059079826339</v>
      </c>
      <c r="R3603" s="75">
        <f t="shared" si="227"/>
        <v>0.34951191961909522</v>
      </c>
      <c r="S3603" s="7"/>
    </row>
    <row r="3604" spans="1:19" x14ac:dyDescent="0.25">
      <c r="A3604" s="66"/>
      <c r="B3604" s="56"/>
      <c r="C3604" s="67"/>
      <c r="D3604" s="68"/>
      <c r="E3604" s="69"/>
      <c r="F3604" s="70"/>
      <c r="G3604" s="71"/>
      <c r="H3604" s="66">
        <v>24</v>
      </c>
      <c r="I3604" s="67" t="s">
        <v>277</v>
      </c>
      <c r="J3604" s="72">
        <v>6.5806839999999998</v>
      </c>
      <c r="K3604" s="73">
        <v>9.3658749999999991</v>
      </c>
      <c r="L3604" s="73">
        <f t="shared" si="224"/>
        <v>4.5207484838001673</v>
      </c>
      <c r="M3604" s="73">
        <v>2.8831860638001672</v>
      </c>
      <c r="N3604" s="73">
        <v>0.90522135999999986</v>
      </c>
      <c r="O3604" s="73">
        <v>0.7323410600000001</v>
      </c>
      <c r="P3604" s="74">
        <f t="shared" si="225"/>
        <v>0.30783947722985494</v>
      </c>
      <c r="Q3604" s="74">
        <f t="shared" si="226"/>
        <v>0.40449049595474712</v>
      </c>
      <c r="R3604" s="75">
        <f t="shared" si="227"/>
        <v>0.48268298304217894</v>
      </c>
      <c r="S3604" s="7"/>
    </row>
    <row r="3605" spans="1:19" x14ac:dyDescent="0.25">
      <c r="A3605" s="66"/>
      <c r="B3605" s="56"/>
      <c r="C3605" s="67"/>
      <c r="D3605" s="68"/>
      <c r="E3605" s="69"/>
      <c r="F3605" s="70"/>
      <c r="G3605" s="71"/>
      <c r="H3605" s="66">
        <v>25</v>
      </c>
      <c r="I3605" s="67" t="s">
        <v>278</v>
      </c>
      <c r="J3605" s="72">
        <v>10.193104000000002</v>
      </c>
      <c r="K3605" s="73">
        <v>18.181432999999998</v>
      </c>
      <c r="L3605" s="73">
        <f t="shared" si="224"/>
        <v>7.1022494414862312</v>
      </c>
      <c r="M3605" s="73">
        <v>4.5102109714862308</v>
      </c>
      <c r="N3605" s="73">
        <v>1.4187710400000002</v>
      </c>
      <c r="O3605" s="73">
        <v>1.1732674299999999</v>
      </c>
      <c r="P3605" s="74">
        <f t="shared" si="225"/>
        <v>0.24806685872814488</v>
      </c>
      <c r="Q3605" s="74">
        <f t="shared" si="226"/>
        <v>0.32610091907971345</v>
      </c>
      <c r="R3605" s="75">
        <f t="shared" si="227"/>
        <v>0.390631994820553</v>
      </c>
      <c r="S3605" s="7"/>
    </row>
    <row r="3606" spans="1:19" x14ac:dyDescent="0.25">
      <c r="A3606" s="44"/>
      <c r="B3606" s="45"/>
      <c r="C3606" s="46"/>
      <c r="D3606" s="47"/>
      <c r="E3606" s="48"/>
      <c r="F3606" s="49">
        <v>39</v>
      </c>
      <c r="G3606" s="50" t="s">
        <v>157</v>
      </c>
      <c r="H3606" s="90"/>
      <c r="I3606" s="46"/>
      <c r="J3606" s="51">
        <v>47.368913000000028</v>
      </c>
      <c r="K3606" s="52">
        <v>36.016226999999986</v>
      </c>
      <c r="L3606" s="53">
        <f t="shared" si="224"/>
        <v>10.160548105423164</v>
      </c>
      <c r="M3606" s="53">
        <v>5.6711271554231644</v>
      </c>
      <c r="N3606" s="53">
        <v>1.4864486400000001</v>
      </c>
      <c r="O3606" s="53">
        <v>3.0029723100000001</v>
      </c>
      <c r="P3606" s="54">
        <f t="shared" si="225"/>
        <v>0.1574603346270326</v>
      </c>
      <c r="Q3606" s="54">
        <f t="shared" si="226"/>
        <v>0.19873197143674065</v>
      </c>
      <c r="R3606" s="55">
        <f t="shared" si="227"/>
        <v>0.28211028616137851</v>
      </c>
      <c r="S3606" s="7"/>
    </row>
    <row r="3607" spans="1:19" x14ac:dyDescent="0.25">
      <c r="A3607" s="66"/>
      <c r="B3607" s="56"/>
      <c r="C3607" s="67"/>
      <c r="D3607" s="68"/>
      <c r="E3607" s="69"/>
      <c r="F3607" s="70"/>
      <c r="G3607" s="71"/>
      <c r="H3607" s="66">
        <v>1</v>
      </c>
      <c r="I3607" s="67" t="s">
        <v>256</v>
      </c>
      <c r="J3607" s="72">
        <v>0.36199999999999999</v>
      </c>
      <c r="K3607" s="73">
        <v>0.36269200000000001</v>
      </c>
      <c r="L3607" s="73">
        <f t="shared" si="224"/>
        <v>0.1135670025408268</v>
      </c>
      <c r="M3607" s="73">
        <v>6.6717002540826797E-2</v>
      </c>
      <c r="N3607" s="73">
        <v>2.9899999999999999E-2</v>
      </c>
      <c r="O3607" s="73">
        <v>1.695E-2</v>
      </c>
      <c r="P3607" s="74">
        <f t="shared" si="225"/>
        <v>0.18394947377065607</v>
      </c>
      <c r="Q3607" s="74">
        <f t="shared" si="226"/>
        <v>0.26638856809862582</v>
      </c>
      <c r="R3607" s="75">
        <f t="shared" si="227"/>
        <v>0.3131224359534448</v>
      </c>
      <c r="S3607" s="7"/>
    </row>
    <row r="3608" spans="1:19" x14ac:dyDescent="0.25">
      <c r="A3608" s="66"/>
      <c r="B3608" s="56"/>
      <c r="C3608" s="67"/>
      <c r="D3608" s="68"/>
      <c r="E3608" s="69"/>
      <c r="F3608" s="70"/>
      <c r="G3608" s="71"/>
      <c r="H3608" s="66">
        <v>2</v>
      </c>
      <c r="I3608" s="67" t="s">
        <v>257</v>
      </c>
      <c r="J3608" s="72">
        <v>0.50076500000000002</v>
      </c>
      <c r="K3608" s="73">
        <v>0.48440099999999997</v>
      </c>
      <c r="L3608" s="73">
        <f t="shared" si="224"/>
        <v>3.9999991655349731E-2</v>
      </c>
      <c r="M3608" s="73">
        <v>3.9999991655349731E-2</v>
      </c>
      <c r="N3608" s="73">
        <v>0</v>
      </c>
      <c r="O3608" s="73">
        <v>0</v>
      </c>
      <c r="P3608" s="74">
        <f t="shared" si="225"/>
        <v>8.2576195456553009E-2</v>
      </c>
      <c r="Q3608" s="74">
        <f t="shared" si="226"/>
        <v>8.2576195456553009E-2</v>
      </c>
      <c r="R3608" s="75">
        <f t="shared" si="227"/>
        <v>8.2576195456553009E-2</v>
      </c>
      <c r="S3608" s="7"/>
    </row>
    <row r="3609" spans="1:19" x14ac:dyDescent="0.25">
      <c r="A3609" s="66"/>
      <c r="B3609" s="56"/>
      <c r="C3609" s="67"/>
      <c r="D3609" s="68"/>
      <c r="E3609" s="69"/>
      <c r="F3609" s="70"/>
      <c r="G3609" s="71"/>
      <c r="H3609" s="66">
        <v>3</v>
      </c>
      <c r="I3609" s="67" t="s">
        <v>258</v>
      </c>
      <c r="J3609" s="72">
        <v>5.8599999999999999E-2</v>
      </c>
      <c r="K3609" s="73">
        <v>7.039999999999999E-2</v>
      </c>
      <c r="L3609" s="73">
        <f t="shared" si="224"/>
        <v>1.8E-3</v>
      </c>
      <c r="M3609" s="73">
        <v>0</v>
      </c>
      <c r="N3609" s="73">
        <v>1E-3</v>
      </c>
      <c r="O3609" s="73">
        <v>8.0000000000000004E-4</v>
      </c>
      <c r="P3609" s="74">
        <f t="shared" si="225"/>
        <v>0</v>
      </c>
      <c r="Q3609" s="74">
        <f t="shared" si="226"/>
        <v>1.4204545454545458E-2</v>
      </c>
      <c r="R3609" s="75">
        <f t="shared" si="227"/>
        <v>2.556818181818182E-2</v>
      </c>
      <c r="S3609" s="7"/>
    </row>
    <row r="3610" spans="1:19" x14ac:dyDescent="0.25">
      <c r="A3610" s="66"/>
      <c r="B3610" s="56"/>
      <c r="C3610" s="67"/>
      <c r="D3610" s="68"/>
      <c r="E3610" s="69"/>
      <c r="F3610" s="70"/>
      <c r="G3610" s="71"/>
      <c r="H3610" s="66">
        <v>4</v>
      </c>
      <c r="I3610" s="67" t="s">
        <v>259</v>
      </c>
      <c r="J3610" s="72">
        <v>0.27139400000000002</v>
      </c>
      <c r="K3610" s="73">
        <v>0.53080799999999995</v>
      </c>
      <c r="L3610" s="73">
        <f t="shared" si="224"/>
        <v>0.11294226893834676</v>
      </c>
      <c r="M3610" s="73">
        <v>5.9676268938346766E-2</v>
      </c>
      <c r="N3610" s="73">
        <v>3.2883999999999997E-2</v>
      </c>
      <c r="O3610" s="73">
        <v>2.0381999999999997E-2</v>
      </c>
      <c r="P3610" s="74">
        <f t="shared" si="225"/>
        <v>0.11242533823594741</v>
      </c>
      <c r="Q3610" s="74">
        <f t="shared" si="226"/>
        <v>0.17437617545015668</v>
      </c>
      <c r="R3610" s="75">
        <f t="shared" si="227"/>
        <v>0.21277424028715991</v>
      </c>
      <c r="S3610" s="7"/>
    </row>
    <row r="3611" spans="1:19" x14ac:dyDescent="0.25">
      <c r="A3611" s="66"/>
      <c r="B3611" s="56"/>
      <c r="C3611" s="67"/>
      <c r="D3611" s="68"/>
      <c r="E3611" s="69"/>
      <c r="F3611" s="70"/>
      <c r="G3611" s="71"/>
      <c r="H3611" s="66">
        <v>5</v>
      </c>
      <c r="I3611" s="67" t="s">
        <v>260</v>
      </c>
      <c r="J3611" s="72">
        <v>0.99037200000000014</v>
      </c>
      <c r="K3611" s="73">
        <v>0.26411200000000001</v>
      </c>
      <c r="L3611" s="73">
        <f t="shared" si="224"/>
        <v>0.13791480353009464</v>
      </c>
      <c r="M3611" s="73">
        <v>9.6829493530094624E-2</v>
      </c>
      <c r="N3611" s="73">
        <v>2.9475200000000003E-2</v>
      </c>
      <c r="O3611" s="73">
        <v>1.161011E-2</v>
      </c>
      <c r="P3611" s="74">
        <f t="shared" si="225"/>
        <v>0.3666228476180356</v>
      </c>
      <c r="Q3611" s="74">
        <f t="shared" si="226"/>
        <v>0.47822398652880077</v>
      </c>
      <c r="R3611" s="75">
        <f t="shared" si="227"/>
        <v>0.52218302663299898</v>
      </c>
      <c r="S3611" s="7"/>
    </row>
    <row r="3612" spans="1:19" x14ac:dyDescent="0.25">
      <c r="A3612" s="66"/>
      <c r="B3612" s="56"/>
      <c r="C3612" s="67"/>
      <c r="D3612" s="68"/>
      <c r="E3612" s="69"/>
      <c r="F3612" s="70"/>
      <c r="G3612" s="71"/>
      <c r="H3612" s="66">
        <v>6</v>
      </c>
      <c r="I3612" s="67" t="s">
        <v>261</v>
      </c>
      <c r="J3612" s="72">
        <v>0.68418299999999999</v>
      </c>
      <c r="K3612" s="73">
        <v>0.71294199999999996</v>
      </c>
      <c r="L3612" s="73">
        <f t="shared" si="224"/>
        <v>0.40016605101348457</v>
      </c>
      <c r="M3612" s="73">
        <v>0.1453370510134846</v>
      </c>
      <c r="N3612" s="73">
        <v>0.156997</v>
      </c>
      <c r="O3612" s="73">
        <v>9.7831999999999988E-2</v>
      </c>
      <c r="P3612" s="74">
        <f t="shared" si="225"/>
        <v>0.20385536412987956</v>
      </c>
      <c r="Q3612" s="74">
        <f t="shared" si="226"/>
        <v>0.42406542329317759</v>
      </c>
      <c r="R3612" s="75">
        <f t="shared" si="227"/>
        <v>0.56128836709505769</v>
      </c>
      <c r="S3612" s="7"/>
    </row>
    <row r="3613" spans="1:19" x14ac:dyDescent="0.25">
      <c r="A3613" s="66"/>
      <c r="B3613" s="56"/>
      <c r="C3613" s="67"/>
      <c r="D3613" s="68"/>
      <c r="E3613" s="69"/>
      <c r="F3613" s="70"/>
      <c r="G3613" s="71"/>
      <c r="H3613" s="66">
        <v>8</v>
      </c>
      <c r="I3613" s="67" t="s">
        <v>262</v>
      </c>
      <c r="J3613" s="72">
        <v>24.274984000000018</v>
      </c>
      <c r="K3613" s="73">
        <v>17.911936999999991</v>
      </c>
      <c r="L3613" s="73">
        <f t="shared" si="224"/>
        <v>5.444765884480673</v>
      </c>
      <c r="M3613" s="73">
        <v>3.2378780344806728</v>
      </c>
      <c r="N3613" s="73">
        <v>0.51307575000000016</v>
      </c>
      <c r="O3613" s="73">
        <v>1.6938120999999999</v>
      </c>
      <c r="P3613" s="74">
        <f t="shared" si="225"/>
        <v>0.18076649300858275</v>
      </c>
      <c r="Q3613" s="74">
        <f t="shared" si="226"/>
        <v>0.20941084062994833</v>
      </c>
      <c r="R3613" s="75">
        <f t="shared" si="227"/>
        <v>0.30397415335263156</v>
      </c>
      <c r="S3613" s="7"/>
    </row>
    <row r="3614" spans="1:19" x14ac:dyDescent="0.25">
      <c r="A3614" s="66"/>
      <c r="B3614" s="56"/>
      <c r="C3614" s="67"/>
      <c r="D3614" s="68"/>
      <c r="E3614" s="69"/>
      <c r="F3614" s="70"/>
      <c r="G3614" s="71"/>
      <c r="H3614" s="66">
        <v>9</v>
      </c>
      <c r="I3614" s="67" t="s">
        <v>263</v>
      </c>
      <c r="J3614" s="72">
        <v>1.2307220000000001</v>
      </c>
      <c r="K3614" s="73">
        <v>0.56303499999999995</v>
      </c>
      <c r="L3614" s="73">
        <f t="shared" si="224"/>
        <v>0.2118634017048274</v>
      </c>
      <c r="M3614" s="73">
        <v>5.6557981704827398E-2</v>
      </c>
      <c r="N3614" s="73">
        <v>2.6630250000000001E-2</v>
      </c>
      <c r="O3614" s="73">
        <v>0.12867517000000001</v>
      </c>
      <c r="P3614" s="74">
        <f t="shared" si="225"/>
        <v>0.10045198203455807</v>
      </c>
      <c r="Q3614" s="74">
        <f t="shared" si="226"/>
        <v>0.14774966335099488</v>
      </c>
      <c r="R3614" s="75">
        <f t="shared" si="227"/>
        <v>0.37628815562945006</v>
      </c>
      <c r="S3614" s="7"/>
    </row>
    <row r="3615" spans="1:19" x14ac:dyDescent="0.25">
      <c r="A3615" s="66"/>
      <c r="B3615" s="56"/>
      <c r="C3615" s="67"/>
      <c r="D3615" s="68"/>
      <c r="E3615" s="69"/>
      <c r="F3615" s="70"/>
      <c r="G3615" s="71"/>
      <c r="H3615" s="66">
        <v>12</v>
      </c>
      <c r="I3615" s="67" t="s">
        <v>266</v>
      </c>
      <c r="J3615" s="72">
        <v>0.50121400000000005</v>
      </c>
      <c r="K3615" s="73">
        <v>0.54636699999999994</v>
      </c>
      <c r="L3615" s="73">
        <f t="shared" si="224"/>
        <v>0.25586572661778989</v>
      </c>
      <c r="M3615" s="73">
        <v>0.15527128661778988</v>
      </c>
      <c r="N3615" s="73">
        <v>3.1679999999999998E-3</v>
      </c>
      <c r="O3615" s="73">
        <v>9.7426440000000003E-2</v>
      </c>
      <c r="P3615" s="74">
        <f t="shared" si="225"/>
        <v>0.28418862526065797</v>
      </c>
      <c r="Q3615" s="74">
        <f t="shared" si="226"/>
        <v>0.28998692567045575</v>
      </c>
      <c r="R3615" s="75">
        <f t="shared" si="227"/>
        <v>0.46830377130717982</v>
      </c>
      <c r="S3615" s="7"/>
    </row>
    <row r="3616" spans="1:19" x14ac:dyDescent="0.25">
      <c r="A3616" s="66"/>
      <c r="B3616" s="56"/>
      <c r="C3616" s="67"/>
      <c r="D3616" s="68"/>
      <c r="E3616" s="69"/>
      <c r="F3616" s="70"/>
      <c r="G3616" s="71"/>
      <c r="H3616" s="66">
        <v>13</v>
      </c>
      <c r="I3616" s="67" t="s">
        <v>267</v>
      </c>
      <c r="J3616" s="72">
        <v>2.1885000000000003</v>
      </c>
      <c r="K3616" s="73">
        <v>1.742235</v>
      </c>
      <c r="L3616" s="73">
        <f t="shared" si="224"/>
        <v>0.18296660100827217</v>
      </c>
      <c r="M3616" s="73">
        <v>9.7674001008272171E-2</v>
      </c>
      <c r="N3616" s="73">
        <v>6.4960600000000007E-2</v>
      </c>
      <c r="O3616" s="73">
        <v>2.0331999999999999E-2</v>
      </c>
      <c r="P3616" s="74">
        <f t="shared" si="225"/>
        <v>5.6062472059321605E-2</v>
      </c>
      <c r="Q3616" s="74">
        <f t="shared" si="226"/>
        <v>9.3348257271993834E-2</v>
      </c>
      <c r="R3616" s="75">
        <f t="shared" si="227"/>
        <v>0.10501832474280001</v>
      </c>
      <c r="S3616" s="7"/>
    </row>
    <row r="3617" spans="1:19" x14ac:dyDescent="0.25">
      <c r="A3617" s="66"/>
      <c r="B3617" s="56"/>
      <c r="C3617" s="67"/>
      <c r="D3617" s="68"/>
      <c r="E3617" s="69"/>
      <c r="F3617" s="70"/>
      <c r="G3617" s="71"/>
      <c r="H3617" s="66">
        <v>15</v>
      </c>
      <c r="I3617" s="67" t="s">
        <v>255</v>
      </c>
      <c r="J3617" s="72">
        <v>0.2235</v>
      </c>
      <c r="K3617" s="73">
        <v>0.67486400000000002</v>
      </c>
      <c r="L3617" s="73">
        <f t="shared" si="224"/>
        <v>0.13775804159641267</v>
      </c>
      <c r="M3617" s="73">
        <v>0.10028304159641266</v>
      </c>
      <c r="N3617" s="73">
        <v>3.7475000000000001E-2</v>
      </c>
      <c r="O3617" s="73">
        <v>0</v>
      </c>
      <c r="P3617" s="74">
        <f t="shared" si="225"/>
        <v>0.14859740865776314</v>
      </c>
      <c r="Q3617" s="74">
        <f t="shared" si="226"/>
        <v>0.20412711538385905</v>
      </c>
      <c r="R3617" s="75">
        <f t="shared" si="227"/>
        <v>0.20412711538385905</v>
      </c>
      <c r="S3617" s="7"/>
    </row>
    <row r="3618" spans="1:19" x14ac:dyDescent="0.25">
      <c r="A3618" s="66"/>
      <c r="B3618" s="56"/>
      <c r="C3618" s="67"/>
      <c r="D3618" s="68"/>
      <c r="E3618" s="69"/>
      <c r="F3618" s="70"/>
      <c r="G3618" s="71"/>
      <c r="H3618" s="66">
        <v>16</v>
      </c>
      <c r="I3618" s="67" t="s">
        <v>269</v>
      </c>
      <c r="J3618" s="72">
        <v>0.7373010000000001</v>
      </c>
      <c r="K3618" s="73">
        <v>0.28162399999999999</v>
      </c>
      <c r="L3618" s="73">
        <f t="shared" si="224"/>
        <v>0.12654999871551992</v>
      </c>
      <c r="M3618" s="73">
        <v>0.11204999871551991</v>
      </c>
      <c r="N3618" s="73">
        <v>0</v>
      </c>
      <c r="O3618" s="73">
        <v>1.4500000000000001E-2</v>
      </c>
      <c r="P3618" s="74">
        <f t="shared" si="225"/>
        <v>0.39787091553106235</v>
      </c>
      <c r="Q3618" s="74">
        <f t="shared" si="226"/>
        <v>0.39787091553106235</v>
      </c>
      <c r="R3618" s="75">
        <f t="shared" si="227"/>
        <v>0.44935800469959919</v>
      </c>
      <c r="S3618" s="7"/>
    </row>
    <row r="3619" spans="1:19" x14ac:dyDescent="0.25">
      <c r="A3619" s="66"/>
      <c r="B3619" s="56"/>
      <c r="C3619" s="67"/>
      <c r="D3619" s="68"/>
      <c r="E3619" s="69"/>
      <c r="F3619" s="70"/>
      <c r="G3619" s="71"/>
      <c r="H3619" s="66">
        <v>17</v>
      </c>
      <c r="I3619" s="67" t="s">
        <v>270</v>
      </c>
      <c r="J3619" s="72">
        <v>0</v>
      </c>
      <c r="K3619" s="73">
        <v>0.115</v>
      </c>
      <c r="L3619" s="73">
        <f t="shared" si="224"/>
        <v>0</v>
      </c>
      <c r="M3619" s="73">
        <v>0</v>
      </c>
      <c r="N3619" s="73">
        <v>0</v>
      </c>
      <c r="O3619" s="73">
        <v>0</v>
      </c>
      <c r="P3619" s="74">
        <f t="shared" si="225"/>
        <v>0</v>
      </c>
      <c r="Q3619" s="74">
        <f t="shared" si="226"/>
        <v>0</v>
      </c>
      <c r="R3619" s="75">
        <f t="shared" si="227"/>
        <v>0</v>
      </c>
      <c r="S3619" s="7"/>
    </row>
    <row r="3620" spans="1:19" x14ac:dyDescent="0.25">
      <c r="A3620" s="66"/>
      <c r="B3620" s="56"/>
      <c r="C3620" s="67"/>
      <c r="D3620" s="68"/>
      <c r="E3620" s="69"/>
      <c r="F3620" s="70"/>
      <c r="G3620" s="71"/>
      <c r="H3620" s="66">
        <v>18</v>
      </c>
      <c r="I3620" s="67" t="s">
        <v>271</v>
      </c>
      <c r="J3620" s="72">
        <v>0</v>
      </c>
      <c r="K3620" s="73">
        <v>9.5546000000000006E-2</v>
      </c>
      <c r="L3620" s="73">
        <f t="shared" si="224"/>
        <v>6.8659570093852276E-2</v>
      </c>
      <c r="M3620" s="73">
        <v>2.8629620093852282E-2</v>
      </c>
      <c r="N3620" s="73">
        <v>2.3561329999999998E-2</v>
      </c>
      <c r="O3620" s="73">
        <v>1.646862E-2</v>
      </c>
      <c r="P3620" s="74">
        <f t="shared" si="225"/>
        <v>0.29964226753450984</v>
      </c>
      <c r="Q3620" s="74">
        <f t="shared" si="226"/>
        <v>0.54623898534582582</v>
      </c>
      <c r="R3620" s="75">
        <f t="shared" si="227"/>
        <v>0.71860224492759794</v>
      </c>
      <c r="S3620" s="7"/>
    </row>
    <row r="3621" spans="1:19" x14ac:dyDescent="0.25">
      <c r="A3621" s="66"/>
      <c r="B3621" s="56"/>
      <c r="C3621" s="67"/>
      <c r="D3621" s="68"/>
      <c r="E3621" s="69"/>
      <c r="F3621" s="70"/>
      <c r="G3621" s="71"/>
      <c r="H3621" s="66">
        <v>19</v>
      </c>
      <c r="I3621" s="67" t="s">
        <v>272</v>
      </c>
      <c r="J3621" s="72">
        <v>0.16999999999999998</v>
      </c>
      <c r="K3621" s="73">
        <v>4.9499999999999995E-2</v>
      </c>
      <c r="L3621" s="73">
        <f t="shared" si="224"/>
        <v>0</v>
      </c>
      <c r="M3621" s="73">
        <v>0</v>
      </c>
      <c r="N3621" s="73">
        <v>0</v>
      </c>
      <c r="O3621" s="73">
        <v>0</v>
      </c>
      <c r="P3621" s="74">
        <f t="shared" si="225"/>
        <v>0</v>
      </c>
      <c r="Q3621" s="74">
        <f t="shared" si="226"/>
        <v>0</v>
      </c>
      <c r="R3621" s="75">
        <f t="shared" si="227"/>
        <v>0</v>
      </c>
      <c r="S3621" s="7"/>
    </row>
    <row r="3622" spans="1:19" x14ac:dyDescent="0.25">
      <c r="A3622" s="66"/>
      <c r="B3622" s="56"/>
      <c r="C3622" s="67"/>
      <c r="D3622" s="68"/>
      <c r="E3622" s="69"/>
      <c r="F3622" s="70"/>
      <c r="G3622" s="71"/>
      <c r="H3622" s="66">
        <v>20</v>
      </c>
      <c r="I3622" s="67" t="s">
        <v>273</v>
      </c>
      <c r="J3622" s="72">
        <v>0.92693500000000006</v>
      </c>
      <c r="K3622" s="73">
        <v>1.0619210000000001</v>
      </c>
      <c r="L3622" s="73">
        <f t="shared" si="224"/>
        <v>0.30343892989806859</v>
      </c>
      <c r="M3622" s="73">
        <v>0.20326449989806861</v>
      </c>
      <c r="N3622" s="73">
        <v>4.8513429999999996E-2</v>
      </c>
      <c r="O3622" s="73">
        <v>5.1660999999999999E-2</v>
      </c>
      <c r="P3622" s="74">
        <f t="shared" si="225"/>
        <v>0.19141207293016013</v>
      </c>
      <c r="Q3622" s="74">
        <f t="shared" si="226"/>
        <v>0.23709666717022126</v>
      </c>
      <c r="R3622" s="75">
        <f t="shared" si="227"/>
        <v>0.28574529545801292</v>
      </c>
      <c r="S3622" s="7"/>
    </row>
    <row r="3623" spans="1:19" x14ac:dyDescent="0.25">
      <c r="A3623" s="66"/>
      <c r="B3623" s="56"/>
      <c r="C3623" s="67"/>
      <c r="D3623" s="68"/>
      <c r="E3623" s="69"/>
      <c r="F3623" s="70"/>
      <c r="G3623" s="71"/>
      <c r="H3623" s="66">
        <v>21</v>
      </c>
      <c r="I3623" s="67" t="s">
        <v>274</v>
      </c>
      <c r="J3623" s="72">
        <v>12.285919999999996</v>
      </c>
      <c r="K3623" s="73">
        <v>8.170321999999997</v>
      </c>
      <c r="L3623" s="73">
        <f t="shared" si="224"/>
        <v>1.6584395762385424</v>
      </c>
      <c r="M3623" s="73">
        <v>0.7382902562385425</v>
      </c>
      <c r="N3623" s="73">
        <v>0.30567652999999995</v>
      </c>
      <c r="O3623" s="73">
        <v>0.61447278999999999</v>
      </c>
      <c r="P3623" s="74">
        <f t="shared" si="225"/>
        <v>9.0362443027158873E-2</v>
      </c>
      <c r="Q3623" s="74">
        <f t="shared" si="226"/>
        <v>0.12777547644248816</v>
      </c>
      <c r="R3623" s="75">
        <f t="shared" si="227"/>
        <v>0.20298338012119266</v>
      </c>
      <c r="S3623" s="7"/>
    </row>
    <row r="3624" spans="1:19" x14ac:dyDescent="0.25">
      <c r="A3624" s="66"/>
      <c r="B3624" s="56"/>
      <c r="C3624" s="67"/>
      <c r="D3624" s="68"/>
      <c r="E3624" s="69"/>
      <c r="F3624" s="70"/>
      <c r="G3624" s="71"/>
      <c r="H3624" s="66">
        <v>23</v>
      </c>
      <c r="I3624" s="67" t="s">
        <v>276</v>
      </c>
      <c r="J3624" s="72">
        <v>1.2063729999999999</v>
      </c>
      <c r="K3624" s="73">
        <v>2.0663619999999998</v>
      </c>
      <c r="L3624" s="73">
        <f t="shared" si="224"/>
        <v>0.7638502544108714</v>
      </c>
      <c r="M3624" s="73">
        <v>0.33266862441087142</v>
      </c>
      <c r="N3624" s="73">
        <v>0.21313155</v>
      </c>
      <c r="O3624" s="73">
        <v>0.21805008000000001</v>
      </c>
      <c r="P3624" s="74">
        <f t="shared" si="225"/>
        <v>0.16099242263014488</v>
      </c>
      <c r="Q3624" s="74">
        <f t="shared" si="226"/>
        <v>0.26413579731473547</v>
      </c>
      <c r="R3624" s="75">
        <f t="shared" si="227"/>
        <v>0.36965945677033912</v>
      </c>
      <c r="S3624" s="7"/>
    </row>
    <row r="3625" spans="1:19" x14ac:dyDescent="0.25">
      <c r="A3625" s="66"/>
      <c r="B3625" s="56"/>
      <c r="C3625" s="67"/>
      <c r="D3625" s="68"/>
      <c r="E3625" s="69"/>
      <c r="F3625" s="70"/>
      <c r="G3625" s="71"/>
      <c r="H3625" s="66">
        <v>24</v>
      </c>
      <c r="I3625" s="67" t="s">
        <v>277</v>
      </c>
      <c r="J3625" s="72">
        <v>0.51014999999999999</v>
      </c>
      <c r="K3625" s="73">
        <v>0.2</v>
      </c>
      <c r="L3625" s="73">
        <f t="shared" si="224"/>
        <v>0.20000000298023224</v>
      </c>
      <c r="M3625" s="73">
        <v>0.20000000298023224</v>
      </c>
      <c r="N3625" s="73">
        <v>0</v>
      </c>
      <c r="O3625" s="73">
        <v>0</v>
      </c>
      <c r="P3625" s="74">
        <f t="shared" si="225"/>
        <v>1.0000000149011612</v>
      </c>
      <c r="Q3625" s="74">
        <f t="shared" si="226"/>
        <v>1.0000000149011612</v>
      </c>
      <c r="R3625" s="75">
        <f t="shared" si="227"/>
        <v>1.0000000149011612</v>
      </c>
      <c r="S3625" s="7"/>
    </row>
    <row r="3626" spans="1:19" x14ac:dyDescent="0.25">
      <c r="A3626" s="66"/>
      <c r="B3626" s="56"/>
      <c r="C3626" s="67"/>
      <c r="D3626" s="68"/>
      <c r="E3626" s="69"/>
      <c r="F3626" s="70"/>
      <c r="G3626" s="71"/>
      <c r="H3626" s="66">
        <v>25</v>
      </c>
      <c r="I3626" s="67" t="s">
        <v>278</v>
      </c>
      <c r="J3626" s="72">
        <v>0.246</v>
      </c>
      <c r="K3626" s="73">
        <v>0.11215900000000001</v>
      </c>
      <c r="L3626" s="73">
        <f t="shared" si="224"/>
        <v>0</v>
      </c>
      <c r="M3626" s="73">
        <v>0</v>
      </c>
      <c r="N3626" s="73">
        <v>0</v>
      </c>
      <c r="O3626" s="73">
        <v>0</v>
      </c>
      <c r="P3626" s="74">
        <f t="shared" si="225"/>
        <v>0</v>
      </c>
      <c r="Q3626" s="74">
        <f t="shared" si="226"/>
        <v>0</v>
      </c>
      <c r="R3626" s="75">
        <f t="shared" si="227"/>
        <v>0</v>
      </c>
      <c r="S3626" s="7"/>
    </row>
    <row r="3627" spans="1:19" ht="25.5" x14ac:dyDescent="0.25">
      <c r="A3627" s="44"/>
      <c r="B3627" s="45"/>
      <c r="C3627" s="46"/>
      <c r="D3627" s="47"/>
      <c r="E3627" s="48"/>
      <c r="F3627" s="49">
        <v>40</v>
      </c>
      <c r="G3627" s="50" t="s">
        <v>162</v>
      </c>
      <c r="H3627" s="90"/>
      <c r="I3627" s="46"/>
      <c r="J3627" s="51">
        <v>33.237429999999996</v>
      </c>
      <c r="K3627" s="52">
        <v>31.061744999999988</v>
      </c>
      <c r="L3627" s="53">
        <f t="shared" si="224"/>
        <v>4.9680153821442268</v>
      </c>
      <c r="M3627" s="53">
        <v>2.1762960021442268</v>
      </c>
      <c r="N3627" s="53">
        <v>1.1784237</v>
      </c>
      <c r="O3627" s="53">
        <v>1.6132956800000002</v>
      </c>
      <c r="P3627" s="54">
        <f t="shared" si="225"/>
        <v>7.0063546080370812E-2</v>
      </c>
      <c r="Q3627" s="54">
        <f t="shared" si="226"/>
        <v>0.10800164968659126</v>
      </c>
      <c r="R3627" s="55">
        <f t="shared" si="227"/>
        <v>0.15993999635706974</v>
      </c>
      <c r="S3627" s="7"/>
    </row>
    <row r="3628" spans="1:19" x14ac:dyDescent="0.25">
      <c r="A3628" s="66"/>
      <c r="B3628" s="56"/>
      <c r="C3628" s="67"/>
      <c r="D3628" s="68"/>
      <c r="E3628" s="69"/>
      <c r="F3628" s="70"/>
      <c r="G3628" s="71"/>
      <c r="H3628" s="66">
        <v>2</v>
      </c>
      <c r="I3628" s="67" t="s">
        <v>257</v>
      </c>
      <c r="J3628" s="72">
        <v>0.79712799999999995</v>
      </c>
      <c r="K3628" s="73">
        <v>0.82664499999999985</v>
      </c>
      <c r="L3628" s="73">
        <f t="shared" si="224"/>
        <v>8.0816200322858994E-2</v>
      </c>
      <c r="M3628" s="73">
        <v>6.9682200322858989E-2</v>
      </c>
      <c r="N3628" s="73">
        <v>2E-3</v>
      </c>
      <c r="O3628" s="73">
        <v>9.1339999999999998E-3</v>
      </c>
      <c r="P3628" s="74">
        <f t="shared" si="225"/>
        <v>8.429519361135554E-2</v>
      </c>
      <c r="Q3628" s="74">
        <f t="shared" si="226"/>
        <v>8.6714611862237126E-2</v>
      </c>
      <c r="R3628" s="75">
        <f t="shared" si="227"/>
        <v>9.7764095014013286E-2</v>
      </c>
      <c r="S3628" s="7"/>
    </row>
    <row r="3629" spans="1:19" x14ac:dyDescent="0.25">
      <c r="A3629" s="66"/>
      <c r="B3629" s="56"/>
      <c r="C3629" s="67"/>
      <c r="D3629" s="68"/>
      <c r="E3629" s="69"/>
      <c r="F3629" s="70"/>
      <c r="G3629" s="71"/>
      <c r="H3629" s="66">
        <v>3</v>
      </c>
      <c r="I3629" s="67" t="s">
        <v>258</v>
      </c>
      <c r="J3629" s="72">
        <v>0.45572000000000001</v>
      </c>
      <c r="K3629" s="73">
        <v>0.51776800000000001</v>
      </c>
      <c r="L3629" s="73">
        <f t="shared" si="224"/>
        <v>0.12572559921392651</v>
      </c>
      <c r="M3629" s="73">
        <v>5.1709999213926494E-2</v>
      </c>
      <c r="N3629" s="73">
        <v>3.0936000000000002E-2</v>
      </c>
      <c r="O3629" s="73">
        <v>4.3079599999999996E-2</v>
      </c>
      <c r="P3629" s="74">
        <f t="shared" si="225"/>
        <v>9.9870983169926486E-2</v>
      </c>
      <c r="Q3629" s="74">
        <f t="shared" si="226"/>
        <v>0.15961975095781605</v>
      </c>
      <c r="R3629" s="75">
        <f t="shared" si="227"/>
        <v>0.24282226637012427</v>
      </c>
      <c r="S3629" s="7"/>
    </row>
    <row r="3630" spans="1:19" x14ac:dyDescent="0.25">
      <c r="A3630" s="66"/>
      <c r="B3630" s="56"/>
      <c r="C3630" s="67"/>
      <c r="D3630" s="68"/>
      <c r="E3630" s="69"/>
      <c r="F3630" s="70"/>
      <c r="G3630" s="71"/>
      <c r="H3630" s="66">
        <v>4</v>
      </c>
      <c r="I3630" s="67" t="s">
        <v>259</v>
      </c>
      <c r="J3630" s="72">
        <v>2.8517489999999999</v>
      </c>
      <c r="K3630" s="73">
        <v>2.856455</v>
      </c>
      <c r="L3630" s="73">
        <f t="shared" si="224"/>
        <v>6.0400000656954944E-3</v>
      </c>
      <c r="M3630" s="73">
        <v>6.0400000656954944E-3</v>
      </c>
      <c r="N3630" s="73">
        <v>0</v>
      </c>
      <c r="O3630" s="73">
        <v>0</v>
      </c>
      <c r="P3630" s="74">
        <f t="shared" si="225"/>
        <v>2.1145090910570951E-3</v>
      </c>
      <c r="Q3630" s="74">
        <f t="shared" si="226"/>
        <v>2.1145090910570951E-3</v>
      </c>
      <c r="R3630" s="75">
        <f t="shared" si="227"/>
        <v>2.1145090910570951E-3</v>
      </c>
      <c r="S3630" s="7"/>
    </row>
    <row r="3631" spans="1:19" x14ac:dyDescent="0.25">
      <c r="A3631" s="66"/>
      <c r="B3631" s="56"/>
      <c r="C3631" s="67"/>
      <c r="D3631" s="68"/>
      <c r="E3631" s="69"/>
      <c r="F3631" s="70"/>
      <c r="G3631" s="71"/>
      <c r="H3631" s="66">
        <v>5</v>
      </c>
      <c r="I3631" s="67" t="s">
        <v>260</v>
      </c>
      <c r="J3631" s="72">
        <v>0.61436800000000014</v>
      </c>
      <c r="K3631" s="73">
        <v>0.257187</v>
      </c>
      <c r="L3631" s="73">
        <f t="shared" si="224"/>
        <v>2.9307E-2</v>
      </c>
      <c r="M3631" s="73">
        <v>0</v>
      </c>
      <c r="N3631" s="73">
        <v>1.0509999999999999E-2</v>
      </c>
      <c r="O3631" s="73">
        <v>1.8797000000000001E-2</v>
      </c>
      <c r="P3631" s="74">
        <f t="shared" si="225"/>
        <v>0</v>
      </c>
      <c r="Q3631" s="74">
        <f t="shared" si="226"/>
        <v>4.0865207028349018E-2</v>
      </c>
      <c r="R3631" s="75">
        <f t="shared" si="227"/>
        <v>0.11395210488866078</v>
      </c>
      <c r="S3631" s="7"/>
    </row>
    <row r="3632" spans="1:19" x14ac:dyDescent="0.25">
      <c r="A3632" s="66"/>
      <c r="B3632" s="56"/>
      <c r="C3632" s="67"/>
      <c r="D3632" s="68"/>
      <c r="E3632" s="69"/>
      <c r="F3632" s="70"/>
      <c r="G3632" s="71"/>
      <c r="H3632" s="66">
        <v>6</v>
      </c>
      <c r="I3632" s="67" t="s">
        <v>261</v>
      </c>
      <c r="J3632" s="72">
        <v>0.54125100000000004</v>
      </c>
      <c r="K3632" s="73">
        <v>0.60209299999999999</v>
      </c>
      <c r="L3632" s="73">
        <f t="shared" si="224"/>
        <v>0.12024800139768421</v>
      </c>
      <c r="M3632" s="73">
        <v>0.10815200139768422</v>
      </c>
      <c r="N3632" s="73">
        <v>5.8364999999999997E-3</v>
      </c>
      <c r="O3632" s="73">
        <v>6.2594999999999994E-3</v>
      </c>
      <c r="P3632" s="74">
        <f t="shared" si="225"/>
        <v>0.17962673772603938</v>
      </c>
      <c r="Q3632" s="74">
        <f t="shared" si="226"/>
        <v>0.18932042292085144</v>
      </c>
      <c r="R3632" s="75">
        <f t="shared" si="227"/>
        <v>0.19971665738961292</v>
      </c>
      <c r="S3632" s="7"/>
    </row>
    <row r="3633" spans="1:19" x14ac:dyDescent="0.25">
      <c r="A3633" s="66"/>
      <c r="B3633" s="56"/>
      <c r="C3633" s="67"/>
      <c r="D3633" s="68"/>
      <c r="E3633" s="69"/>
      <c r="F3633" s="70"/>
      <c r="G3633" s="71"/>
      <c r="H3633" s="66">
        <v>8</v>
      </c>
      <c r="I3633" s="67" t="s">
        <v>262</v>
      </c>
      <c r="J3633" s="72">
        <v>7.1544649999999992</v>
      </c>
      <c r="K3633" s="73">
        <v>12.244630999999993</v>
      </c>
      <c r="L3633" s="73">
        <f t="shared" si="224"/>
        <v>3.2137912532277095</v>
      </c>
      <c r="M3633" s="73">
        <v>1.2331087332277093</v>
      </c>
      <c r="N3633" s="73">
        <v>0.77667194000000006</v>
      </c>
      <c r="O3633" s="73">
        <v>1.2040105800000003</v>
      </c>
      <c r="P3633" s="74">
        <f t="shared" si="225"/>
        <v>0.10070607544055105</v>
      </c>
      <c r="Q3633" s="74">
        <f t="shared" si="226"/>
        <v>0.16413566674469082</v>
      </c>
      <c r="R3633" s="75">
        <f t="shared" si="227"/>
        <v>0.26246534119547671</v>
      </c>
      <c r="S3633" s="7"/>
    </row>
    <row r="3634" spans="1:19" x14ac:dyDescent="0.25">
      <c r="A3634" s="66"/>
      <c r="B3634" s="56"/>
      <c r="C3634" s="67"/>
      <c r="D3634" s="68"/>
      <c r="E3634" s="69"/>
      <c r="F3634" s="70"/>
      <c r="G3634" s="71"/>
      <c r="H3634" s="66">
        <v>9</v>
      </c>
      <c r="I3634" s="67" t="s">
        <v>263</v>
      </c>
      <c r="J3634" s="72">
        <v>0.37570000000000003</v>
      </c>
      <c r="K3634" s="73">
        <v>7.4009999999999992E-2</v>
      </c>
      <c r="L3634" s="73">
        <f t="shared" si="224"/>
        <v>0</v>
      </c>
      <c r="M3634" s="73">
        <v>0</v>
      </c>
      <c r="N3634" s="73">
        <v>0</v>
      </c>
      <c r="O3634" s="73">
        <v>0</v>
      </c>
      <c r="P3634" s="74">
        <f t="shared" si="225"/>
        <v>0</v>
      </c>
      <c r="Q3634" s="74">
        <f t="shared" si="226"/>
        <v>0</v>
      </c>
      <c r="R3634" s="75">
        <f t="shared" si="227"/>
        <v>0</v>
      </c>
      <c r="S3634" s="7"/>
    </row>
    <row r="3635" spans="1:19" x14ac:dyDescent="0.25">
      <c r="A3635" s="66"/>
      <c r="B3635" s="56"/>
      <c r="C3635" s="67"/>
      <c r="D3635" s="68"/>
      <c r="E3635" s="69"/>
      <c r="F3635" s="70"/>
      <c r="G3635" s="71"/>
      <c r="H3635" s="66">
        <v>10</v>
      </c>
      <c r="I3635" s="67" t="s">
        <v>264</v>
      </c>
      <c r="J3635" s="72">
        <v>0</v>
      </c>
      <c r="K3635" s="73">
        <v>1.7829000000000001E-2</v>
      </c>
      <c r="L3635" s="73">
        <f t="shared" si="224"/>
        <v>1.7827779999999998E-2</v>
      </c>
      <c r="M3635" s="73">
        <v>0</v>
      </c>
      <c r="N3635" s="73">
        <v>1.7827779999999998E-2</v>
      </c>
      <c r="O3635" s="73">
        <v>0</v>
      </c>
      <c r="P3635" s="74">
        <f t="shared" si="225"/>
        <v>0</v>
      </c>
      <c r="Q3635" s="74">
        <f t="shared" si="226"/>
        <v>0.99993157215772044</v>
      </c>
      <c r="R3635" s="75">
        <f t="shared" si="227"/>
        <v>0.99993157215772044</v>
      </c>
      <c r="S3635" s="7"/>
    </row>
    <row r="3636" spans="1:19" x14ac:dyDescent="0.25">
      <c r="A3636" s="66"/>
      <c r="B3636" s="56"/>
      <c r="C3636" s="67"/>
      <c r="D3636" s="68"/>
      <c r="E3636" s="69"/>
      <c r="F3636" s="70"/>
      <c r="G3636" s="71"/>
      <c r="H3636" s="66">
        <v>11</v>
      </c>
      <c r="I3636" s="67" t="s">
        <v>265</v>
      </c>
      <c r="J3636" s="72">
        <v>0.03</v>
      </c>
      <c r="K3636" s="73">
        <v>2.4399999999999999E-3</v>
      </c>
      <c r="L3636" s="73">
        <f t="shared" si="224"/>
        <v>0</v>
      </c>
      <c r="M3636" s="73">
        <v>0</v>
      </c>
      <c r="N3636" s="73">
        <v>0</v>
      </c>
      <c r="O3636" s="73">
        <v>0</v>
      </c>
      <c r="P3636" s="74">
        <f t="shared" si="225"/>
        <v>0</v>
      </c>
      <c r="Q3636" s="74">
        <f t="shared" si="226"/>
        <v>0</v>
      </c>
      <c r="R3636" s="75">
        <f t="shared" si="227"/>
        <v>0</v>
      </c>
      <c r="S3636" s="7"/>
    </row>
    <row r="3637" spans="1:19" x14ac:dyDescent="0.25">
      <c r="A3637" s="66"/>
      <c r="B3637" s="56"/>
      <c r="C3637" s="67"/>
      <c r="D3637" s="68"/>
      <c r="E3637" s="69"/>
      <c r="F3637" s="70"/>
      <c r="G3637" s="71"/>
      <c r="H3637" s="66">
        <v>12</v>
      </c>
      <c r="I3637" s="67" t="s">
        <v>266</v>
      </c>
      <c r="J3637" s="72">
        <v>0.99941900000000006</v>
      </c>
      <c r="K3637" s="73">
        <v>1.054308</v>
      </c>
      <c r="L3637" s="73">
        <f t="shared" si="224"/>
        <v>3.4070000000000003E-2</v>
      </c>
      <c r="M3637" s="73">
        <v>0</v>
      </c>
      <c r="N3637" s="73">
        <v>2.707E-2</v>
      </c>
      <c r="O3637" s="73">
        <v>7.0000000000000001E-3</v>
      </c>
      <c r="P3637" s="74">
        <f t="shared" si="225"/>
        <v>0</v>
      </c>
      <c r="Q3637" s="74">
        <f t="shared" si="226"/>
        <v>2.567560902506668E-2</v>
      </c>
      <c r="R3637" s="75">
        <f t="shared" si="227"/>
        <v>3.2315035075139338E-2</v>
      </c>
      <c r="S3637" s="7"/>
    </row>
    <row r="3638" spans="1:19" x14ac:dyDescent="0.25">
      <c r="A3638" s="66"/>
      <c r="B3638" s="56"/>
      <c r="C3638" s="67"/>
      <c r="D3638" s="68"/>
      <c r="E3638" s="69"/>
      <c r="F3638" s="70"/>
      <c r="G3638" s="71"/>
      <c r="H3638" s="66">
        <v>13</v>
      </c>
      <c r="I3638" s="67" t="s">
        <v>267</v>
      </c>
      <c r="J3638" s="72">
        <v>0.66494000000000009</v>
      </c>
      <c r="K3638" s="73">
        <v>0.48608900000000005</v>
      </c>
      <c r="L3638" s="73">
        <f t="shared" si="224"/>
        <v>0</v>
      </c>
      <c r="M3638" s="73">
        <v>0</v>
      </c>
      <c r="N3638" s="73">
        <v>0</v>
      </c>
      <c r="O3638" s="73">
        <v>0</v>
      </c>
      <c r="P3638" s="74">
        <f t="shared" si="225"/>
        <v>0</v>
      </c>
      <c r="Q3638" s="74">
        <f t="shared" si="226"/>
        <v>0</v>
      </c>
      <c r="R3638" s="75">
        <f t="shared" si="227"/>
        <v>0</v>
      </c>
      <c r="S3638" s="7"/>
    </row>
    <row r="3639" spans="1:19" x14ac:dyDescent="0.25">
      <c r="A3639" s="66"/>
      <c r="B3639" s="56"/>
      <c r="C3639" s="67"/>
      <c r="D3639" s="68"/>
      <c r="E3639" s="69"/>
      <c r="F3639" s="70"/>
      <c r="G3639" s="71"/>
      <c r="H3639" s="66">
        <v>15</v>
      </c>
      <c r="I3639" s="67" t="s">
        <v>255</v>
      </c>
      <c r="J3639" s="72">
        <v>0.29750000000000004</v>
      </c>
      <c r="K3639" s="73">
        <v>0.104467</v>
      </c>
      <c r="L3639" s="73">
        <f t="shared" si="224"/>
        <v>4.1973399728557098E-2</v>
      </c>
      <c r="M3639" s="73">
        <v>1.6770399728557095E-2</v>
      </c>
      <c r="N3639" s="73">
        <v>1.4593E-2</v>
      </c>
      <c r="O3639" s="73">
        <v>1.061E-2</v>
      </c>
      <c r="P3639" s="74">
        <f t="shared" si="225"/>
        <v>0.16053298868118251</v>
      </c>
      <c r="Q3639" s="74">
        <f t="shared" si="226"/>
        <v>0.30022303434153458</v>
      </c>
      <c r="R3639" s="75">
        <f t="shared" si="227"/>
        <v>0.40178620740096965</v>
      </c>
      <c r="S3639" s="7"/>
    </row>
    <row r="3640" spans="1:19" x14ac:dyDescent="0.25">
      <c r="A3640" s="66"/>
      <c r="B3640" s="56"/>
      <c r="C3640" s="67"/>
      <c r="D3640" s="68"/>
      <c r="E3640" s="69"/>
      <c r="F3640" s="70"/>
      <c r="G3640" s="71"/>
      <c r="H3640" s="66">
        <v>16</v>
      </c>
      <c r="I3640" s="67" t="s">
        <v>269</v>
      </c>
      <c r="J3640" s="72">
        <v>0.60092800000000002</v>
      </c>
      <c r="K3640" s="73">
        <v>0.39371200000000001</v>
      </c>
      <c r="L3640" s="73">
        <f t="shared" si="224"/>
        <v>0.15061667053475974</v>
      </c>
      <c r="M3640" s="73">
        <v>0.11166667053475976</v>
      </c>
      <c r="N3640" s="73">
        <v>3.4549999999999997E-2</v>
      </c>
      <c r="O3640" s="73">
        <v>4.4000000000000003E-3</v>
      </c>
      <c r="P3640" s="74">
        <f t="shared" si="225"/>
        <v>0.28362526551072803</v>
      </c>
      <c r="Q3640" s="74">
        <f t="shared" si="226"/>
        <v>0.3713797662625466</v>
      </c>
      <c r="R3640" s="75">
        <f t="shared" si="227"/>
        <v>0.38255544797913132</v>
      </c>
      <c r="S3640" s="7"/>
    </row>
    <row r="3641" spans="1:19" x14ac:dyDescent="0.25">
      <c r="A3641" s="66"/>
      <c r="B3641" s="56"/>
      <c r="C3641" s="67"/>
      <c r="D3641" s="68"/>
      <c r="E3641" s="69"/>
      <c r="F3641" s="70"/>
      <c r="G3641" s="71"/>
      <c r="H3641" s="66">
        <v>18</v>
      </c>
      <c r="I3641" s="67" t="s">
        <v>271</v>
      </c>
      <c r="J3641" s="72">
        <v>1.4081320000000002</v>
      </c>
      <c r="K3641" s="73">
        <v>1.478132</v>
      </c>
      <c r="L3641" s="73">
        <f t="shared" si="224"/>
        <v>3.8160859878957273E-2</v>
      </c>
      <c r="M3641" s="73">
        <v>1.3000859878957272E-2</v>
      </c>
      <c r="N3641" s="73">
        <v>4.1999999999999997E-3</v>
      </c>
      <c r="O3641" s="73">
        <v>2.0959999999999999E-2</v>
      </c>
      <c r="P3641" s="74">
        <f t="shared" si="225"/>
        <v>8.7954660875735526E-3</v>
      </c>
      <c r="Q3641" s="74">
        <f t="shared" si="226"/>
        <v>1.1636890263492889E-2</v>
      </c>
      <c r="R3641" s="75">
        <f t="shared" si="227"/>
        <v>2.5816949960461768E-2</v>
      </c>
      <c r="S3641" s="7"/>
    </row>
    <row r="3642" spans="1:19" x14ac:dyDescent="0.25">
      <c r="A3642" s="66"/>
      <c r="B3642" s="56"/>
      <c r="C3642" s="67"/>
      <c r="D3642" s="68"/>
      <c r="E3642" s="69"/>
      <c r="F3642" s="70"/>
      <c r="G3642" s="71"/>
      <c r="H3642" s="66">
        <v>19</v>
      </c>
      <c r="I3642" s="67" t="s">
        <v>272</v>
      </c>
      <c r="J3642" s="72">
        <v>0.31036000000000002</v>
      </c>
      <c r="K3642" s="73">
        <v>0.38554099999999997</v>
      </c>
      <c r="L3642" s="73">
        <f t="shared" si="224"/>
        <v>6.2103999967642126E-2</v>
      </c>
      <c r="M3642" s="73">
        <v>1.2455999967642128E-2</v>
      </c>
      <c r="N3642" s="73">
        <v>1.6749E-2</v>
      </c>
      <c r="O3642" s="73">
        <v>3.2898999999999998E-2</v>
      </c>
      <c r="P3642" s="74">
        <f t="shared" si="225"/>
        <v>3.2307847849235564E-2</v>
      </c>
      <c r="Q3642" s="74">
        <f t="shared" si="226"/>
        <v>7.575069828537595E-2</v>
      </c>
      <c r="R3642" s="75">
        <f t="shared" si="227"/>
        <v>0.16108273819812194</v>
      </c>
      <c r="S3642" s="7"/>
    </row>
    <row r="3643" spans="1:19" x14ac:dyDescent="0.25">
      <c r="A3643" s="66"/>
      <c r="B3643" s="56"/>
      <c r="C3643" s="67"/>
      <c r="D3643" s="68"/>
      <c r="E3643" s="69"/>
      <c r="F3643" s="70"/>
      <c r="G3643" s="71"/>
      <c r="H3643" s="66">
        <v>20</v>
      </c>
      <c r="I3643" s="67" t="s">
        <v>273</v>
      </c>
      <c r="J3643" s="72">
        <v>1.8839709999999996</v>
      </c>
      <c r="K3643" s="73">
        <v>2.6235600000000003</v>
      </c>
      <c r="L3643" s="73">
        <f t="shared" si="224"/>
        <v>0.83575934023238574</v>
      </c>
      <c r="M3643" s="73">
        <v>0.43021490023238584</v>
      </c>
      <c r="N3643" s="73">
        <v>0.19352799999999998</v>
      </c>
      <c r="O3643" s="73">
        <v>0.21201644</v>
      </c>
      <c r="P3643" s="74">
        <f t="shared" si="225"/>
        <v>0.16398134604597792</v>
      </c>
      <c r="Q3643" s="74">
        <f t="shared" si="226"/>
        <v>0.23774676402765163</v>
      </c>
      <c r="R3643" s="75">
        <f t="shared" si="227"/>
        <v>0.31855926307474791</v>
      </c>
      <c r="S3643" s="7"/>
    </row>
    <row r="3644" spans="1:19" x14ac:dyDescent="0.25">
      <c r="A3644" s="66"/>
      <c r="B3644" s="56"/>
      <c r="C3644" s="67"/>
      <c r="D3644" s="68"/>
      <c r="E3644" s="69"/>
      <c r="F3644" s="70"/>
      <c r="G3644" s="71"/>
      <c r="H3644" s="66">
        <v>21</v>
      </c>
      <c r="I3644" s="67" t="s">
        <v>274</v>
      </c>
      <c r="J3644" s="72">
        <v>2.3525230000000006</v>
      </c>
      <c r="K3644" s="73">
        <v>0.350443</v>
      </c>
      <c r="L3644" s="73">
        <f t="shared" si="224"/>
        <v>0</v>
      </c>
      <c r="M3644" s="73">
        <v>0</v>
      </c>
      <c r="N3644" s="73">
        <v>0</v>
      </c>
      <c r="O3644" s="73">
        <v>0</v>
      </c>
      <c r="P3644" s="74">
        <f t="shared" si="225"/>
        <v>0</v>
      </c>
      <c r="Q3644" s="74">
        <f t="shared" si="226"/>
        <v>0</v>
      </c>
      <c r="R3644" s="75">
        <f t="shared" si="227"/>
        <v>0</v>
      </c>
      <c r="S3644" s="7"/>
    </row>
    <row r="3645" spans="1:19" x14ac:dyDescent="0.25">
      <c r="A3645" s="66"/>
      <c r="B3645" s="56"/>
      <c r="C3645" s="67"/>
      <c r="D3645" s="68"/>
      <c r="E3645" s="69"/>
      <c r="F3645" s="70"/>
      <c r="G3645" s="71"/>
      <c r="H3645" s="66">
        <v>22</v>
      </c>
      <c r="I3645" s="67" t="s">
        <v>275</v>
      </c>
      <c r="J3645" s="72">
        <v>0.84743200000000007</v>
      </c>
      <c r="K3645" s="73">
        <v>0.130352</v>
      </c>
      <c r="L3645" s="73">
        <f t="shared" si="224"/>
        <v>3.9116499142386019E-2</v>
      </c>
      <c r="M3645" s="73">
        <v>2.2881499142386019E-2</v>
      </c>
      <c r="N3645" s="73">
        <v>5.7349999999999996E-3</v>
      </c>
      <c r="O3645" s="73">
        <v>1.0500000000000001E-2</v>
      </c>
      <c r="P3645" s="74">
        <f t="shared" si="225"/>
        <v>0.17553623375464911</v>
      </c>
      <c r="Q3645" s="74">
        <f t="shared" si="226"/>
        <v>0.21953249004530825</v>
      </c>
      <c r="R3645" s="75">
        <f t="shared" si="227"/>
        <v>0.3000836131581105</v>
      </c>
      <c r="S3645" s="7"/>
    </row>
    <row r="3646" spans="1:19" x14ac:dyDescent="0.25">
      <c r="A3646" s="66"/>
      <c r="B3646" s="56"/>
      <c r="C3646" s="67"/>
      <c r="D3646" s="68"/>
      <c r="E3646" s="69"/>
      <c r="F3646" s="70"/>
      <c r="G3646" s="71"/>
      <c r="H3646" s="66">
        <v>23</v>
      </c>
      <c r="I3646" s="67" t="s">
        <v>276</v>
      </c>
      <c r="J3646" s="72">
        <v>8.1384419999999977</v>
      </c>
      <c r="K3646" s="73">
        <v>4.9771140000000003</v>
      </c>
      <c r="L3646" s="73">
        <f t="shared" si="224"/>
        <v>8.0891899058481528E-2</v>
      </c>
      <c r="M3646" s="73">
        <v>5.2902739058481529E-2</v>
      </c>
      <c r="N3646" s="73">
        <v>1.043848E-2</v>
      </c>
      <c r="O3646" s="73">
        <v>1.7550679999999999E-2</v>
      </c>
      <c r="P3646" s="74">
        <f t="shared" si="225"/>
        <v>1.0629199784951988E-2</v>
      </c>
      <c r="Q3646" s="74">
        <f t="shared" si="226"/>
        <v>1.2726495527022593E-2</v>
      </c>
      <c r="R3646" s="75">
        <f t="shared" si="227"/>
        <v>1.62527719996933E-2</v>
      </c>
      <c r="S3646" s="7"/>
    </row>
    <row r="3647" spans="1:19" x14ac:dyDescent="0.25">
      <c r="A3647" s="66"/>
      <c r="B3647" s="56"/>
      <c r="C3647" s="67"/>
      <c r="D3647" s="68"/>
      <c r="E3647" s="69"/>
      <c r="F3647" s="70"/>
      <c r="G3647" s="71"/>
      <c r="H3647" s="66">
        <v>24</v>
      </c>
      <c r="I3647" s="67" t="s">
        <v>277</v>
      </c>
      <c r="J3647" s="72">
        <v>0.1074</v>
      </c>
      <c r="K3647" s="73">
        <v>0.19753599999999999</v>
      </c>
      <c r="L3647" s="73">
        <f t="shared" si="224"/>
        <v>0</v>
      </c>
      <c r="M3647" s="73">
        <v>0</v>
      </c>
      <c r="N3647" s="73">
        <v>0</v>
      </c>
      <c r="O3647" s="73">
        <v>0</v>
      </c>
      <c r="P3647" s="74">
        <f t="shared" si="225"/>
        <v>0</v>
      </c>
      <c r="Q3647" s="74">
        <f t="shared" si="226"/>
        <v>0</v>
      </c>
      <c r="R3647" s="75">
        <f t="shared" si="227"/>
        <v>0</v>
      </c>
      <c r="S3647" s="7"/>
    </row>
    <row r="3648" spans="1:19" x14ac:dyDescent="0.25">
      <c r="A3648" s="66"/>
      <c r="B3648" s="56"/>
      <c r="C3648" s="67"/>
      <c r="D3648" s="68"/>
      <c r="E3648" s="69"/>
      <c r="F3648" s="70"/>
      <c r="G3648" s="71"/>
      <c r="H3648" s="66">
        <v>25</v>
      </c>
      <c r="I3648" s="67" t="s">
        <v>278</v>
      </c>
      <c r="J3648" s="72">
        <v>2.8060020000000003</v>
      </c>
      <c r="K3648" s="73">
        <v>1.481433</v>
      </c>
      <c r="L3648" s="73">
        <f t="shared" si="224"/>
        <v>9.1566879373182655E-2</v>
      </c>
      <c r="M3648" s="73">
        <v>4.7709999373182654E-2</v>
      </c>
      <c r="N3648" s="73">
        <v>2.7778000000000001E-2</v>
      </c>
      <c r="O3648" s="73">
        <v>1.607888E-2</v>
      </c>
      <c r="P3648" s="74">
        <f t="shared" si="225"/>
        <v>3.2205303495455181E-2</v>
      </c>
      <c r="Q3648" s="74">
        <f t="shared" si="226"/>
        <v>5.0956067114194599E-2</v>
      </c>
      <c r="R3648" s="75">
        <f t="shared" si="227"/>
        <v>6.18096662982279E-2</v>
      </c>
      <c r="S3648" s="7"/>
    </row>
    <row r="3649" spans="1:19" ht="25.5" x14ac:dyDescent="0.25">
      <c r="A3649" s="44"/>
      <c r="B3649" s="45"/>
      <c r="C3649" s="46"/>
      <c r="D3649" s="47"/>
      <c r="E3649" s="48"/>
      <c r="F3649" s="49">
        <v>41</v>
      </c>
      <c r="G3649" s="50" t="s">
        <v>163</v>
      </c>
      <c r="H3649" s="90"/>
      <c r="I3649" s="46"/>
      <c r="J3649" s="51">
        <v>7.9149460000000005</v>
      </c>
      <c r="K3649" s="52">
        <v>9.993660000000002</v>
      </c>
      <c r="L3649" s="53">
        <f t="shared" si="224"/>
        <v>2.0012079693738296</v>
      </c>
      <c r="M3649" s="53">
        <v>0.75555621937382966</v>
      </c>
      <c r="N3649" s="53">
        <v>0.6040943299999999</v>
      </c>
      <c r="O3649" s="53">
        <v>0.64155742000000004</v>
      </c>
      <c r="P3649" s="54">
        <f t="shared" si="225"/>
        <v>7.5603554590993646E-2</v>
      </c>
      <c r="Q3649" s="54">
        <f t="shared" si="226"/>
        <v>0.13605131146885419</v>
      </c>
      <c r="R3649" s="55">
        <f t="shared" si="227"/>
        <v>0.20024775401342743</v>
      </c>
      <c r="S3649" s="7"/>
    </row>
    <row r="3650" spans="1:19" x14ac:dyDescent="0.25">
      <c r="A3650" s="66"/>
      <c r="B3650" s="56"/>
      <c r="C3650" s="67"/>
      <c r="D3650" s="68"/>
      <c r="E3650" s="69"/>
      <c r="F3650" s="70"/>
      <c r="G3650" s="71"/>
      <c r="H3650" s="66">
        <v>1</v>
      </c>
      <c r="I3650" s="67" t="s">
        <v>256</v>
      </c>
      <c r="J3650" s="72">
        <v>0</v>
      </c>
      <c r="K3650" s="73">
        <v>3.8760000000000003E-2</v>
      </c>
      <c r="L3650" s="73">
        <f t="shared" si="224"/>
        <v>6.0540000000000004E-3</v>
      </c>
      <c r="M3650" s="73">
        <v>0</v>
      </c>
      <c r="N3650" s="73">
        <v>0</v>
      </c>
      <c r="O3650" s="73">
        <v>6.0540000000000004E-3</v>
      </c>
      <c r="P3650" s="74">
        <f t="shared" si="225"/>
        <v>0</v>
      </c>
      <c r="Q3650" s="74">
        <f t="shared" si="226"/>
        <v>0</v>
      </c>
      <c r="R3650" s="75">
        <f t="shared" si="227"/>
        <v>0.1561919504643963</v>
      </c>
      <c r="S3650" s="7"/>
    </row>
    <row r="3651" spans="1:19" x14ac:dyDescent="0.25">
      <c r="A3651" s="66"/>
      <c r="B3651" s="56"/>
      <c r="C3651" s="67"/>
      <c r="D3651" s="68"/>
      <c r="E3651" s="69"/>
      <c r="F3651" s="70"/>
      <c r="G3651" s="71"/>
      <c r="H3651" s="66">
        <v>5</v>
      </c>
      <c r="I3651" s="67" t="s">
        <v>260</v>
      </c>
      <c r="J3651" s="72">
        <v>0</v>
      </c>
      <c r="K3651" s="73">
        <v>3.6728999999999998E-2</v>
      </c>
      <c r="L3651" s="73">
        <f t="shared" si="224"/>
        <v>0</v>
      </c>
      <c r="M3651" s="73">
        <v>0</v>
      </c>
      <c r="N3651" s="73">
        <v>0</v>
      </c>
      <c r="O3651" s="73">
        <v>0</v>
      </c>
      <c r="P3651" s="74">
        <f t="shared" si="225"/>
        <v>0</v>
      </c>
      <c r="Q3651" s="74">
        <f t="shared" si="226"/>
        <v>0</v>
      </c>
      <c r="R3651" s="75">
        <f t="shared" si="227"/>
        <v>0</v>
      </c>
      <c r="S3651" s="7"/>
    </row>
    <row r="3652" spans="1:19" x14ac:dyDescent="0.25">
      <c r="A3652" s="66"/>
      <c r="B3652" s="56"/>
      <c r="C3652" s="67"/>
      <c r="D3652" s="68"/>
      <c r="E3652" s="69"/>
      <c r="F3652" s="70"/>
      <c r="G3652" s="71"/>
      <c r="H3652" s="66">
        <v>6</v>
      </c>
      <c r="I3652" s="67" t="s">
        <v>261</v>
      </c>
      <c r="J3652" s="72">
        <v>0</v>
      </c>
      <c r="K3652" s="73">
        <v>8.2000000000000003E-2</v>
      </c>
      <c r="L3652" s="73">
        <f t="shared" si="224"/>
        <v>0</v>
      </c>
      <c r="M3652" s="73">
        <v>0</v>
      </c>
      <c r="N3652" s="73">
        <v>0</v>
      </c>
      <c r="O3652" s="73">
        <v>0</v>
      </c>
      <c r="P3652" s="74">
        <f t="shared" si="225"/>
        <v>0</v>
      </c>
      <c r="Q3652" s="74">
        <f t="shared" si="226"/>
        <v>0</v>
      </c>
      <c r="R3652" s="75">
        <f t="shared" si="227"/>
        <v>0</v>
      </c>
      <c r="S3652" s="7"/>
    </row>
    <row r="3653" spans="1:19" x14ac:dyDescent="0.25">
      <c r="A3653" s="66"/>
      <c r="B3653" s="56"/>
      <c r="C3653" s="67"/>
      <c r="D3653" s="68"/>
      <c r="E3653" s="69"/>
      <c r="F3653" s="70"/>
      <c r="G3653" s="71"/>
      <c r="H3653" s="66">
        <v>8</v>
      </c>
      <c r="I3653" s="67" t="s">
        <v>262</v>
      </c>
      <c r="J3653" s="72">
        <v>4.3370120000000005</v>
      </c>
      <c r="K3653" s="73">
        <v>4.2339840000000013</v>
      </c>
      <c r="L3653" s="73">
        <f t="shared" si="224"/>
        <v>1.1029160492711008</v>
      </c>
      <c r="M3653" s="73">
        <v>0.52492414927110076</v>
      </c>
      <c r="N3653" s="73">
        <v>0.27235568000000004</v>
      </c>
      <c r="O3653" s="73">
        <v>0.30563621999999996</v>
      </c>
      <c r="P3653" s="74">
        <f t="shared" si="225"/>
        <v>0.12397877490115707</v>
      </c>
      <c r="Q3653" s="74">
        <f t="shared" si="226"/>
        <v>0.1883048753304454</v>
      </c>
      <c r="R3653" s="75">
        <f t="shared" si="227"/>
        <v>0.26049131250167701</v>
      </c>
      <c r="S3653" s="7"/>
    </row>
    <row r="3654" spans="1:19" x14ac:dyDescent="0.25">
      <c r="A3654" s="66"/>
      <c r="B3654" s="56"/>
      <c r="C3654" s="67"/>
      <c r="D3654" s="68"/>
      <c r="E3654" s="69"/>
      <c r="F3654" s="70"/>
      <c r="G3654" s="71"/>
      <c r="H3654" s="66">
        <v>9</v>
      </c>
      <c r="I3654" s="67" t="s">
        <v>263</v>
      </c>
      <c r="J3654" s="72">
        <v>0</v>
      </c>
      <c r="K3654" s="73">
        <v>1.2453000000000001E-2</v>
      </c>
      <c r="L3654" s="73">
        <f t="shared" si="224"/>
        <v>9.8660000949166715E-3</v>
      </c>
      <c r="M3654" s="73">
        <v>9.8660000949166715E-3</v>
      </c>
      <c r="N3654" s="73">
        <v>0</v>
      </c>
      <c r="O3654" s="73">
        <v>0</v>
      </c>
      <c r="P3654" s="74">
        <f t="shared" si="225"/>
        <v>0.79225890106132424</v>
      </c>
      <c r="Q3654" s="74">
        <f t="shared" si="226"/>
        <v>0.79225890106132424</v>
      </c>
      <c r="R3654" s="75">
        <f t="shared" si="227"/>
        <v>0.79225890106132424</v>
      </c>
      <c r="S3654" s="7"/>
    </row>
    <row r="3655" spans="1:19" x14ac:dyDescent="0.25">
      <c r="A3655" s="66"/>
      <c r="B3655" s="56"/>
      <c r="C3655" s="67"/>
      <c r="D3655" s="68"/>
      <c r="E3655" s="69"/>
      <c r="F3655" s="70"/>
      <c r="G3655" s="71"/>
      <c r="H3655" s="66">
        <v>10</v>
      </c>
      <c r="I3655" s="67" t="s">
        <v>264</v>
      </c>
      <c r="J3655" s="72">
        <v>0</v>
      </c>
      <c r="K3655" s="73">
        <v>4.3299999999999996E-3</v>
      </c>
      <c r="L3655" s="73">
        <f t="shared" ref="L3655:L3718" si="228">SUM(M3655,N3655,O3655)</f>
        <v>1.4760000000000001E-3</v>
      </c>
      <c r="M3655" s="73">
        <v>0</v>
      </c>
      <c r="N3655" s="73">
        <v>1.4760000000000001E-3</v>
      </c>
      <c r="O3655" s="73">
        <v>0</v>
      </c>
      <c r="P3655" s="74">
        <f t="shared" ref="P3655:P3718" si="229">IFERROR(M3655/K3655,0)</f>
        <v>0</v>
      </c>
      <c r="Q3655" s="74">
        <f t="shared" ref="Q3655:Q3718" si="230">IFERROR(SUM(M3655,N3655)/K3655,0)</f>
        <v>0.34087759815242497</v>
      </c>
      <c r="R3655" s="75">
        <f t="shared" ref="R3655:R3718" si="231">IFERROR(SUM(M3655,N3655,O3655)/K3655,0)</f>
        <v>0.34087759815242497</v>
      </c>
      <c r="S3655" s="7"/>
    </row>
    <row r="3656" spans="1:19" x14ac:dyDescent="0.25">
      <c r="A3656" s="66"/>
      <c r="B3656" s="56"/>
      <c r="C3656" s="67"/>
      <c r="D3656" s="68"/>
      <c r="E3656" s="69"/>
      <c r="F3656" s="70"/>
      <c r="G3656" s="71"/>
      <c r="H3656" s="66">
        <v>12</v>
      </c>
      <c r="I3656" s="67" t="s">
        <v>266</v>
      </c>
      <c r="J3656" s="72">
        <v>0</v>
      </c>
      <c r="K3656" s="73">
        <v>3.8549E-2</v>
      </c>
      <c r="L3656" s="73">
        <f t="shared" si="228"/>
        <v>0</v>
      </c>
      <c r="M3656" s="73">
        <v>0</v>
      </c>
      <c r="N3656" s="73">
        <v>0</v>
      </c>
      <c r="O3656" s="73">
        <v>0</v>
      </c>
      <c r="P3656" s="74">
        <f t="shared" si="229"/>
        <v>0</v>
      </c>
      <c r="Q3656" s="74">
        <f t="shared" si="230"/>
        <v>0</v>
      </c>
      <c r="R3656" s="75">
        <f t="shared" si="231"/>
        <v>0</v>
      </c>
      <c r="S3656" s="7"/>
    </row>
    <row r="3657" spans="1:19" x14ac:dyDescent="0.25">
      <c r="A3657" s="66"/>
      <c r="B3657" s="56"/>
      <c r="C3657" s="67"/>
      <c r="D3657" s="68"/>
      <c r="E3657" s="69"/>
      <c r="F3657" s="70"/>
      <c r="G3657" s="71"/>
      <c r="H3657" s="66">
        <v>13</v>
      </c>
      <c r="I3657" s="67" t="s">
        <v>267</v>
      </c>
      <c r="J3657" s="72">
        <v>0</v>
      </c>
      <c r="K3657" s="73">
        <v>0.96589199999999997</v>
      </c>
      <c r="L3657" s="73">
        <f t="shared" si="228"/>
        <v>0.31762768010517584</v>
      </c>
      <c r="M3657" s="73">
        <v>4.6272680105175823E-2</v>
      </c>
      <c r="N3657" s="73">
        <v>0.12573679999999998</v>
      </c>
      <c r="O3657" s="73">
        <v>0.14561820000000003</v>
      </c>
      <c r="P3657" s="74">
        <f t="shared" si="229"/>
        <v>4.7906681187105622E-2</v>
      </c>
      <c r="Q3657" s="74">
        <f t="shared" si="230"/>
        <v>0.17808355396377215</v>
      </c>
      <c r="R3657" s="75">
        <f t="shared" si="231"/>
        <v>0.32884388741720177</v>
      </c>
      <c r="S3657" s="7"/>
    </row>
    <row r="3658" spans="1:19" x14ac:dyDescent="0.25">
      <c r="A3658" s="66"/>
      <c r="B3658" s="56"/>
      <c r="C3658" s="67"/>
      <c r="D3658" s="68"/>
      <c r="E3658" s="69"/>
      <c r="F3658" s="70"/>
      <c r="G3658" s="71"/>
      <c r="H3658" s="66">
        <v>16</v>
      </c>
      <c r="I3658" s="67" t="s">
        <v>269</v>
      </c>
      <c r="J3658" s="72">
        <v>0</v>
      </c>
      <c r="K3658" s="73">
        <v>0.21371500000000004</v>
      </c>
      <c r="L3658" s="73">
        <f t="shared" si="228"/>
        <v>0.10501879994412064</v>
      </c>
      <c r="M3658" s="73">
        <v>2.4999999441206455E-3</v>
      </c>
      <c r="N3658" s="73">
        <v>1.2569E-2</v>
      </c>
      <c r="O3658" s="73">
        <v>8.9949799999999996E-2</v>
      </c>
      <c r="P3658" s="74">
        <f t="shared" si="229"/>
        <v>1.1697821604101934E-2</v>
      </c>
      <c r="Q3658" s="74">
        <f t="shared" si="230"/>
        <v>7.0509790815434778E-2</v>
      </c>
      <c r="R3658" s="75">
        <f t="shared" si="231"/>
        <v>0.49139648571284478</v>
      </c>
      <c r="S3658" s="7"/>
    </row>
    <row r="3659" spans="1:19" x14ac:dyDescent="0.25">
      <c r="A3659" s="66"/>
      <c r="B3659" s="56"/>
      <c r="C3659" s="67"/>
      <c r="D3659" s="68"/>
      <c r="E3659" s="69"/>
      <c r="F3659" s="70"/>
      <c r="G3659" s="71"/>
      <c r="H3659" s="66">
        <v>17</v>
      </c>
      <c r="I3659" s="67" t="s">
        <v>270</v>
      </c>
      <c r="J3659" s="72">
        <v>0</v>
      </c>
      <c r="K3659" s="73">
        <v>9.5000000000000001E-2</v>
      </c>
      <c r="L3659" s="73">
        <f t="shared" si="228"/>
        <v>0</v>
      </c>
      <c r="M3659" s="73">
        <v>0</v>
      </c>
      <c r="N3659" s="73">
        <v>0</v>
      </c>
      <c r="O3659" s="73">
        <v>0</v>
      </c>
      <c r="P3659" s="74">
        <f t="shared" si="229"/>
        <v>0</v>
      </c>
      <c r="Q3659" s="74">
        <f t="shared" si="230"/>
        <v>0</v>
      </c>
      <c r="R3659" s="75">
        <f t="shared" si="231"/>
        <v>0</v>
      </c>
      <c r="S3659" s="7"/>
    </row>
    <row r="3660" spans="1:19" x14ac:dyDescent="0.25">
      <c r="A3660" s="66"/>
      <c r="B3660" s="56"/>
      <c r="C3660" s="67"/>
      <c r="D3660" s="68"/>
      <c r="E3660" s="69"/>
      <c r="F3660" s="70"/>
      <c r="G3660" s="71"/>
      <c r="H3660" s="66">
        <v>18</v>
      </c>
      <c r="I3660" s="67" t="s">
        <v>271</v>
      </c>
      <c r="J3660" s="72">
        <v>2.2525080000000002</v>
      </c>
      <c r="K3660" s="73">
        <v>2.7629139999999999</v>
      </c>
      <c r="L3660" s="73">
        <f t="shared" si="228"/>
        <v>0</v>
      </c>
      <c r="M3660" s="73">
        <v>0</v>
      </c>
      <c r="N3660" s="73">
        <v>0</v>
      </c>
      <c r="O3660" s="73">
        <v>0</v>
      </c>
      <c r="P3660" s="74">
        <f t="shared" si="229"/>
        <v>0</v>
      </c>
      <c r="Q3660" s="74">
        <f t="shared" si="230"/>
        <v>0</v>
      </c>
      <c r="R3660" s="75">
        <f t="shared" si="231"/>
        <v>0</v>
      </c>
      <c r="S3660" s="7"/>
    </row>
    <row r="3661" spans="1:19" x14ac:dyDescent="0.25">
      <c r="A3661" s="66"/>
      <c r="B3661" s="56"/>
      <c r="C3661" s="67"/>
      <c r="D3661" s="68"/>
      <c r="E3661" s="69"/>
      <c r="F3661" s="70"/>
      <c r="G3661" s="71"/>
      <c r="H3661" s="66">
        <v>19</v>
      </c>
      <c r="I3661" s="67" t="s">
        <v>272</v>
      </c>
      <c r="J3661" s="72">
        <v>0</v>
      </c>
      <c r="K3661" s="73">
        <v>0.14432299999999998</v>
      </c>
      <c r="L3661" s="73">
        <f t="shared" si="228"/>
        <v>0.11381250035434962</v>
      </c>
      <c r="M3661" s="73">
        <v>0.10179250035434961</v>
      </c>
      <c r="N3661" s="73">
        <v>9.0200000000000002E-3</v>
      </c>
      <c r="O3661" s="73">
        <v>3.0000000000000001E-3</v>
      </c>
      <c r="P3661" s="74">
        <f t="shared" si="229"/>
        <v>0.70531031335511063</v>
      </c>
      <c r="Q3661" s="74">
        <f t="shared" si="230"/>
        <v>0.76780901418588599</v>
      </c>
      <c r="R3661" s="75">
        <f t="shared" si="231"/>
        <v>0.78859572177927029</v>
      </c>
      <c r="S3661" s="7"/>
    </row>
    <row r="3662" spans="1:19" x14ac:dyDescent="0.25">
      <c r="A3662" s="66"/>
      <c r="B3662" s="56"/>
      <c r="C3662" s="67"/>
      <c r="D3662" s="68"/>
      <c r="E3662" s="69"/>
      <c r="F3662" s="70"/>
      <c r="G3662" s="71"/>
      <c r="H3662" s="66">
        <v>21</v>
      </c>
      <c r="I3662" s="67" t="s">
        <v>274</v>
      </c>
      <c r="J3662" s="72">
        <v>1.325426</v>
      </c>
      <c r="K3662" s="73">
        <v>1.3350260000000003</v>
      </c>
      <c r="L3662" s="73">
        <f t="shared" si="228"/>
        <v>0.3444369396041661</v>
      </c>
      <c r="M3662" s="73">
        <v>7.020088960416615E-2</v>
      </c>
      <c r="N3662" s="73">
        <v>0.18293684999999998</v>
      </c>
      <c r="O3662" s="73">
        <v>9.1299199999999997E-2</v>
      </c>
      <c r="P3662" s="74">
        <f t="shared" si="229"/>
        <v>5.258391192693336E-2</v>
      </c>
      <c r="Q3662" s="74">
        <f t="shared" si="230"/>
        <v>0.18961259151819221</v>
      </c>
      <c r="R3662" s="75">
        <f t="shared" si="231"/>
        <v>0.25800017348288801</v>
      </c>
      <c r="S3662" s="7"/>
    </row>
    <row r="3663" spans="1:19" x14ac:dyDescent="0.25">
      <c r="A3663" s="66"/>
      <c r="B3663" s="56"/>
      <c r="C3663" s="67"/>
      <c r="D3663" s="68"/>
      <c r="E3663" s="69"/>
      <c r="F3663" s="70"/>
      <c r="G3663" s="71"/>
      <c r="H3663" s="66">
        <v>22</v>
      </c>
      <c r="I3663" s="67" t="s">
        <v>275</v>
      </c>
      <c r="J3663" s="72">
        <v>0</v>
      </c>
      <c r="K3663" s="73">
        <v>2.9985000000000001E-2</v>
      </c>
      <c r="L3663" s="73">
        <f t="shared" si="228"/>
        <v>0</v>
      </c>
      <c r="M3663" s="73">
        <v>0</v>
      </c>
      <c r="N3663" s="73">
        <v>0</v>
      </c>
      <c r="O3663" s="73">
        <v>0</v>
      </c>
      <c r="P3663" s="74">
        <f t="shared" si="229"/>
        <v>0</v>
      </c>
      <c r="Q3663" s="74">
        <f t="shared" si="230"/>
        <v>0</v>
      </c>
      <c r="R3663" s="75">
        <f t="shared" si="231"/>
        <v>0</v>
      </c>
      <c r="S3663" s="7"/>
    </row>
    <row r="3664" spans="1:19" ht="25.5" x14ac:dyDescent="0.25">
      <c r="A3664" s="44"/>
      <c r="B3664" s="45"/>
      <c r="C3664" s="46"/>
      <c r="D3664" s="47"/>
      <c r="E3664" s="48"/>
      <c r="F3664" s="49">
        <v>42</v>
      </c>
      <c r="G3664" s="50" t="s">
        <v>158</v>
      </c>
      <c r="H3664" s="90"/>
      <c r="I3664" s="46"/>
      <c r="J3664" s="51">
        <v>274.70349099999999</v>
      </c>
      <c r="K3664" s="52">
        <v>330.40190400000012</v>
      </c>
      <c r="L3664" s="53">
        <f t="shared" si="228"/>
        <v>57.472803413530606</v>
      </c>
      <c r="M3664" s="53">
        <v>26.746052563530611</v>
      </c>
      <c r="N3664" s="53">
        <v>11.65262952</v>
      </c>
      <c r="O3664" s="53">
        <v>19.074121329999997</v>
      </c>
      <c r="P3664" s="54">
        <f t="shared" si="229"/>
        <v>8.0950055794867942E-2</v>
      </c>
      <c r="Q3664" s="54">
        <f t="shared" si="230"/>
        <v>0.11621810170782368</v>
      </c>
      <c r="R3664" s="55">
        <f t="shared" si="231"/>
        <v>0.17394816046075384</v>
      </c>
      <c r="S3664" s="7"/>
    </row>
    <row r="3665" spans="1:19" x14ac:dyDescent="0.25">
      <c r="A3665" s="66"/>
      <c r="B3665" s="56"/>
      <c r="C3665" s="67"/>
      <c r="D3665" s="68"/>
      <c r="E3665" s="69"/>
      <c r="F3665" s="70"/>
      <c r="G3665" s="71"/>
      <c r="H3665" s="66">
        <v>1</v>
      </c>
      <c r="I3665" s="67" t="s">
        <v>256</v>
      </c>
      <c r="J3665" s="72">
        <v>0.37889899999999999</v>
      </c>
      <c r="K3665" s="73">
        <v>9.6904059999999994</v>
      </c>
      <c r="L3665" s="73">
        <f t="shared" si="228"/>
        <v>4.5692327554421519</v>
      </c>
      <c r="M3665" s="73">
        <v>3.334429245442152</v>
      </c>
      <c r="N3665" s="73">
        <v>0.46641894</v>
      </c>
      <c r="O3665" s="73">
        <v>0.76838457000000004</v>
      </c>
      <c r="P3665" s="74">
        <f t="shared" si="229"/>
        <v>0.34409592801809874</v>
      </c>
      <c r="Q3665" s="74">
        <f t="shared" si="230"/>
        <v>0.39222796087616479</v>
      </c>
      <c r="R3665" s="75">
        <f t="shared" si="231"/>
        <v>0.47152129182638503</v>
      </c>
      <c r="S3665" s="7"/>
    </row>
    <row r="3666" spans="1:19" x14ac:dyDescent="0.25">
      <c r="A3666" s="66"/>
      <c r="B3666" s="56"/>
      <c r="C3666" s="67"/>
      <c r="D3666" s="68"/>
      <c r="E3666" s="69"/>
      <c r="F3666" s="70"/>
      <c r="G3666" s="71"/>
      <c r="H3666" s="66">
        <v>2</v>
      </c>
      <c r="I3666" s="67" t="s">
        <v>257</v>
      </c>
      <c r="J3666" s="72">
        <v>12.035289999999994</v>
      </c>
      <c r="K3666" s="73">
        <v>25.534014000000013</v>
      </c>
      <c r="L3666" s="73">
        <f t="shared" si="228"/>
        <v>4.556681706095242</v>
      </c>
      <c r="M3666" s="73">
        <v>2.7604671160952421</v>
      </c>
      <c r="N3666" s="73">
        <v>0.94863311000000006</v>
      </c>
      <c r="O3666" s="73">
        <v>0.84758148000000011</v>
      </c>
      <c r="P3666" s="74">
        <f t="shared" si="229"/>
        <v>0.10810940716548681</v>
      </c>
      <c r="Q3666" s="74">
        <f t="shared" si="230"/>
        <v>0.14526114954332053</v>
      </c>
      <c r="R3666" s="75">
        <f t="shared" si="231"/>
        <v>0.17845536178116139</v>
      </c>
      <c r="S3666" s="7"/>
    </row>
    <row r="3667" spans="1:19" x14ac:dyDescent="0.25">
      <c r="A3667" s="66"/>
      <c r="B3667" s="56"/>
      <c r="C3667" s="67"/>
      <c r="D3667" s="68"/>
      <c r="E3667" s="69"/>
      <c r="F3667" s="70"/>
      <c r="G3667" s="71"/>
      <c r="H3667" s="66">
        <v>3</v>
      </c>
      <c r="I3667" s="67" t="s">
        <v>258</v>
      </c>
      <c r="J3667" s="72">
        <v>1.9706130000000002</v>
      </c>
      <c r="K3667" s="73">
        <v>9.603928999999999</v>
      </c>
      <c r="L3667" s="73">
        <f t="shared" si="228"/>
        <v>0.74138420005426753</v>
      </c>
      <c r="M3667" s="73">
        <v>0.4218240300542675</v>
      </c>
      <c r="N3667" s="73">
        <v>3.7613680000000004E-2</v>
      </c>
      <c r="O3667" s="73">
        <v>0.28194649000000005</v>
      </c>
      <c r="P3667" s="74">
        <f t="shared" si="229"/>
        <v>4.3922027126009316E-2</v>
      </c>
      <c r="Q3667" s="74">
        <f t="shared" si="230"/>
        <v>4.7838515888056599E-2</v>
      </c>
      <c r="R3667" s="75">
        <f t="shared" si="231"/>
        <v>7.7195926797695782E-2</v>
      </c>
      <c r="S3667" s="7"/>
    </row>
    <row r="3668" spans="1:19" x14ac:dyDescent="0.25">
      <c r="A3668" s="66"/>
      <c r="B3668" s="56"/>
      <c r="C3668" s="67"/>
      <c r="D3668" s="68"/>
      <c r="E3668" s="69"/>
      <c r="F3668" s="70"/>
      <c r="G3668" s="71"/>
      <c r="H3668" s="66">
        <v>4</v>
      </c>
      <c r="I3668" s="67" t="s">
        <v>259</v>
      </c>
      <c r="J3668" s="72">
        <v>4.1723549999999969</v>
      </c>
      <c r="K3668" s="73">
        <v>44.721093000000003</v>
      </c>
      <c r="L3668" s="73">
        <f t="shared" si="228"/>
        <v>3.1133668598075475</v>
      </c>
      <c r="M3668" s="73">
        <v>1.3155276298075478</v>
      </c>
      <c r="N3668" s="73">
        <v>8.1608739999999999E-2</v>
      </c>
      <c r="O3668" s="73">
        <v>1.7162304899999996</v>
      </c>
      <c r="P3668" s="74">
        <f t="shared" si="229"/>
        <v>2.9416267393275644E-2</v>
      </c>
      <c r="Q3668" s="74">
        <f t="shared" si="230"/>
        <v>3.1241105171726187E-2</v>
      </c>
      <c r="R3668" s="75">
        <f t="shared" si="231"/>
        <v>6.9617414310682149E-2</v>
      </c>
      <c r="S3668" s="7"/>
    </row>
    <row r="3669" spans="1:19" x14ac:dyDescent="0.25">
      <c r="A3669" s="66"/>
      <c r="B3669" s="56"/>
      <c r="C3669" s="67"/>
      <c r="D3669" s="68"/>
      <c r="E3669" s="69"/>
      <c r="F3669" s="70"/>
      <c r="G3669" s="71"/>
      <c r="H3669" s="66">
        <v>5</v>
      </c>
      <c r="I3669" s="67" t="s">
        <v>260</v>
      </c>
      <c r="J3669" s="72">
        <v>6.8907889999999989</v>
      </c>
      <c r="K3669" s="73">
        <v>37.206506000000012</v>
      </c>
      <c r="L3669" s="73">
        <f t="shared" si="228"/>
        <v>2.9362036355509158</v>
      </c>
      <c r="M3669" s="73">
        <v>1.4893071355509164</v>
      </c>
      <c r="N3669" s="73">
        <v>0.71157954999999995</v>
      </c>
      <c r="O3669" s="73">
        <v>0.73531694999999986</v>
      </c>
      <c r="P3669" s="74">
        <f t="shared" si="229"/>
        <v>4.0028137432494088E-2</v>
      </c>
      <c r="Q3669" s="74">
        <f t="shared" si="230"/>
        <v>5.9153275116747471E-2</v>
      </c>
      <c r="R3669" s="75">
        <f t="shared" si="231"/>
        <v>7.8916403371789734E-2</v>
      </c>
      <c r="S3669" s="7"/>
    </row>
    <row r="3670" spans="1:19" x14ac:dyDescent="0.25">
      <c r="A3670" s="66"/>
      <c r="B3670" s="56"/>
      <c r="C3670" s="67"/>
      <c r="D3670" s="68"/>
      <c r="E3670" s="69"/>
      <c r="F3670" s="70"/>
      <c r="G3670" s="71"/>
      <c r="H3670" s="66">
        <v>6</v>
      </c>
      <c r="I3670" s="67" t="s">
        <v>261</v>
      </c>
      <c r="J3670" s="72">
        <v>9.5664919999999984</v>
      </c>
      <c r="K3670" s="73">
        <v>9.0251619999999999</v>
      </c>
      <c r="L3670" s="73">
        <f t="shared" si="228"/>
        <v>1.5964938320570319</v>
      </c>
      <c r="M3670" s="73">
        <v>0.72521721205703216</v>
      </c>
      <c r="N3670" s="73">
        <v>0.30333438000000001</v>
      </c>
      <c r="O3670" s="73">
        <v>0.56794223999999982</v>
      </c>
      <c r="P3670" s="74">
        <f t="shared" si="229"/>
        <v>8.0355035406237826E-2</v>
      </c>
      <c r="Q3670" s="74">
        <f t="shared" si="230"/>
        <v>0.11396488972242627</v>
      </c>
      <c r="R3670" s="75">
        <f t="shared" si="231"/>
        <v>0.17689364823113779</v>
      </c>
      <c r="S3670" s="7"/>
    </row>
    <row r="3671" spans="1:19" x14ac:dyDescent="0.25">
      <c r="A3671" s="66"/>
      <c r="B3671" s="56"/>
      <c r="C3671" s="67"/>
      <c r="D3671" s="68"/>
      <c r="E3671" s="69"/>
      <c r="F3671" s="70"/>
      <c r="G3671" s="71"/>
      <c r="H3671" s="66">
        <v>8</v>
      </c>
      <c r="I3671" s="67" t="s">
        <v>262</v>
      </c>
      <c r="J3671" s="72">
        <v>124.17085599999996</v>
      </c>
      <c r="K3671" s="73">
        <v>64.473959000000022</v>
      </c>
      <c r="L3671" s="73">
        <f t="shared" si="228"/>
        <v>14.130282158422023</v>
      </c>
      <c r="M3671" s="73">
        <v>5.6098823184220237</v>
      </c>
      <c r="N3671" s="73">
        <v>3.8535750399999991</v>
      </c>
      <c r="O3671" s="73">
        <v>4.6668248000000006</v>
      </c>
      <c r="P3671" s="74">
        <f t="shared" si="229"/>
        <v>8.7010048792288713E-2</v>
      </c>
      <c r="Q3671" s="74">
        <f t="shared" si="230"/>
        <v>0.1467795293666086</v>
      </c>
      <c r="R3671" s="75">
        <f t="shared" si="231"/>
        <v>0.21916262592812114</v>
      </c>
      <c r="S3671" s="7"/>
    </row>
    <row r="3672" spans="1:19" x14ac:dyDescent="0.25">
      <c r="A3672" s="66"/>
      <c r="B3672" s="56"/>
      <c r="C3672" s="67"/>
      <c r="D3672" s="68"/>
      <c r="E3672" s="69"/>
      <c r="F3672" s="70"/>
      <c r="G3672" s="71"/>
      <c r="H3672" s="66">
        <v>9</v>
      </c>
      <c r="I3672" s="67" t="s">
        <v>263</v>
      </c>
      <c r="J3672" s="72">
        <v>10.713760999999996</v>
      </c>
      <c r="K3672" s="73">
        <v>30.384439000000018</v>
      </c>
      <c r="L3672" s="73">
        <f t="shared" si="228"/>
        <v>3.7690484134040734</v>
      </c>
      <c r="M3672" s="73">
        <v>0.98210373340407386</v>
      </c>
      <c r="N3672" s="73">
        <v>1.5198064400000002</v>
      </c>
      <c r="O3672" s="73">
        <v>1.2671382399999997</v>
      </c>
      <c r="P3672" s="74">
        <f t="shared" si="229"/>
        <v>3.2322588987213928E-2</v>
      </c>
      <c r="Q3672" s="74">
        <f t="shared" si="230"/>
        <v>8.2341825478629782E-2</v>
      </c>
      <c r="R3672" s="75">
        <f t="shared" si="231"/>
        <v>0.12404535141833854</v>
      </c>
      <c r="S3672" s="7"/>
    </row>
    <row r="3673" spans="1:19" x14ac:dyDescent="0.25">
      <c r="A3673" s="66"/>
      <c r="B3673" s="56"/>
      <c r="C3673" s="67"/>
      <c r="D3673" s="68"/>
      <c r="E3673" s="69"/>
      <c r="F3673" s="70"/>
      <c r="G3673" s="71"/>
      <c r="H3673" s="66">
        <v>10</v>
      </c>
      <c r="I3673" s="67" t="s">
        <v>264</v>
      </c>
      <c r="J3673" s="72">
        <v>3.9116220000000008</v>
      </c>
      <c r="K3673" s="73">
        <v>5.9891360000000002</v>
      </c>
      <c r="L3673" s="73">
        <f t="shared" si="228"/>
        <v>0.28497830048782824</v>
      </c>
      <c r="M3673" s="73">
        <v>9.6596600487828255E-2</v>
      </c>
      <c r="N3673" s="73">
        <v>3.5672299999999997E-2</v>
      </c>
      <c r="O3673" s="73">
        <v>0.1527094</v>
      </c>
      <c r="P3673" s="74">
        <f t="shared" si="229"/>
        <v>1.6128637000032767E-2</v>
      </c>
      <c r="Q3673" s="74">
        <f t="shared" si="230"/>
        <v>2.2084804968167067E-2</v>
      </c>
      <c r="R3673" s="75">
        <f t="shared" si="231"/>
        <v>4.7582539532885583E-2</v>
      </c>
      <c r="S3673" s="7"/>
    </row>
    <row r="3674" spans="1:19" x14ac:dyDescent="0.25">
      <c r="A3674" s="66"/>
      <c r="B3674" s="56"/>
      <c r="C3674" s="67"/>
      <c r="D3674" s="68"/>
      <c r="E3674" s="69"/>
      <c r="F3674" s="70"/>
      <c r="G3674" s="71"/>
      <c r="H3674" s="66">
        <v>11</v>
      </c>
      <c r="I3674" s="67" t="s">
        <v>265</v>
      </c>
      <c r="J3674" s="72">
        <v>4.801381000000001</v>
      </c>
      <c r="K3674" s="73">
        <v>9.7788139999999988</v>
      </c>
      <c r="L3674" s="73">
        <f t="shared" si="228"/>
        <v>2.3082978371090199</v>
      </c>
      <c r="M3674" s="73">
        <v>8.9372347109019756E-2</v>
      </c>
      <c r="N3674" s="73">
        <v>0.90736738000000006</v>
      </c>
      <c r="O3674" s="73">
        <v>1.31155811</v>
      </c>
      <c r="P3674" s="74">
        <f t="shared" si="229"/>
        <v>9.1393851144954564E-3</v>
      </c>
      <c r="Q3674" s="74">
        <f t="shared" si="230"/>
        <v>0.101928488169324</v>
      </c>
      <c r="R3674" s="75">
        <f t="shared" si="231"/>
        <v>0.23605089912836263</v>
      </c>
      <c r="S3674" s="7"/>
    </row>
    <row r="3675" spans="1:19" x14ac:dyDescent="0.25">
      <c r="A3675" s="66"/>
      <c r="B3675" s="56"/>
      <c r="C3675" s="67"/>
      <c r="D3675" s="68"/>
      <c r="E3675" s="69"/>
      <c r="F3675" s="70"/>
      <c r="G3675" s="71"/>
      <c r="H3675" s="66">
        <v>12</v>
      </c>
      <c r="I3675" s="67" t="s">
        <v>266</v>
      </c>
      <c r="J3675" s="72">
        <v>2.2556780000000005</v>
      </c>
      <c r="K3675" s="73">
        <v>3.9562309999999998</v>
      </c>
      <c r="L3675" s="73">
        <f t="shared" si="228"/>
        <v>1.3446323746707636</v>
      </c>
      <c r="M3675" s="73">
        <v>1.0239759946707636</v>
      </c>
      <c r="N3675" s="73">
        <v>0.17969554999999998</v>
      </c>
      <c r="O3675" s="73">
        <v>0.14096083000000001</v>
      </c>
      <c r="P3675" s="74">
        <f t="shared" si="229"/>
        <v>0.25882613898702167</v>
      </c>
      <c r="Q3675" s="74">
        <f t="shared" si="230"/>
        <v>0.30424703326746178</v>
      </c>
      <c r="R3675" s="75">
        <f t="shared" si="231"/>
        <v>0.33987711401856052</v>
      </c>
      <c r="S3675" s="7"/>
    </row>
    <row r="3676" spans="1:19" x14ac:dyDescent="0.25">
      <c r="A3676" s="66"/>
      <c r="B3676" s="56"/>
      <c r="C3676" s="67"/>
      <c r="D3676" s="68"/>
      <c r="E3676" s="69"/>
      <c r="F3676" s="70"/>
      <c r="G3676" s="71"/>
      <c r="H3676" s="66">
        <v>13</v>
      </c>
      <c r="I3676" s="67" t="s">
        <v>267</v>
      </c>
      <c r="J3676" s="72">
        <v>16.092981999999999</v>
      </c>
      <c r="K3676" s="73">
        <v>9.8241379999999978</v>
      </c>
      <c r="L3676" s="73">
        <f t="shared" si="228"/>
        <v>1.9072799397747768</v>
      </c>
      <c r="M3676" s="73">
        <v>0.88985697977477685</v>
      </c>
      <c r="N3676" s="73">
        <v>9.1370350000000003E-2</v>
      </c>
      <c r="O3676" s="73">
        <v>0.92605260999999994</v>
      </c>
      <c r="P3676" s="74">
        <f t="shared" si="229"/>
        <v>9.0578631914044472E-2</v>
      </c>
      <c r="Q3676" s="74">
        <f t="shared" si="230"/>
        <v>9.987922907585145E-2</v>
      </c>
      <c r="R3676" s="75">
        <f t="shared" si="231"/>
        <v>0.19414221784901406</v>
      </c>
      <c r="S3676" s="7"/>
    </row>
    <row r="3677" spans="1:19" x14ac:dyDescent="0.25">
      <c r="A3677" s="66"/>
      <c r="B3677" s="56"/>
      <c r="C3677" s="67"/>
      <c r="D3677" s="68"/>
      <c r="E3677" s="69"/>
      <c r="F3677" s="70"/>
      <c r="G3677" s="71"/>
      <c r="H3677" s="66">
        <v>14</v>
      </c>
      <c r="I3677" s="67" t="s">
        <v>268</v>
      </c>
      <c r="J3677" s="72">
        <v>7.8931000000000001E-2</v>
      </c>
      <c r="K3677" s="73">
        <v>8.0987229999999997</v>
      </c>
      <c r="L3677" s="73">
        <f t="shared" si="228"/>
        <v>0.67264098927032678</v>
      </c>
      <c r="M3677" s="73">
        <v>4.3995109270326793E-2</v>
      </c>
      <c r="N3677" s="73">
        <v>9.7299999999999991E-3</v>
      </c>
      <c r="O3677" s="73">
        <v>0.61891587999999997</v>
      </c>
      <c r="P3677" s="74">
        <f t="shared" si="229"/>
        <v>5.4323514053174551E-3</v>
      </c>
      <c r="Q3677" s="74">
        <f t="shared" si="230"/>
        <v>6.6337753829000942E-3</v>
      </c>
      <c r="R3677" s="75">
        <f t="shared" si="231"/>
        <v>8.3055191450593729E-2</v>
      </c>
      <c r="S3677" s="7"/>
    </row>
    <row r="3678" spans="1:19" x14ac:dyDescent="0.25">
      <c r="A3678" s="66"/>
      <c r="B3678" s="56"/>
      <c r="C3678" s="67"/>
      <c r="D3678" s="68"/>
      <c r="E3678" s="69"/>
      <c r="F3678" s="70"/>
      <c r="G3678" s="71"/>
      <c r="H3678" s="66">
        <v>15</v>
      </c>
      <c r="I3678" s="67" t="s">
        <v>255</v>
      </c>
      <c r="J3678" s="72">
        <v>7.2713879999999973</v>
      </c>
      <c r="K3678" s="73">
        <v>11.820301999999996</v>
      </c>
      <c r="L3678" s="73">
        <f t="shared" si="228"/>
        <v>2.7332366791721698</v>
      </c>
      <c r="M3678" s="73">
        <v>1.6283763291721698</v>
      </c>
      <c r="N3678" s="73">
        <v>0.27870064999999999</v>
      </c>
      <c r="O3678" s="73">
        <v>0.82615970000000005</v>
      </c>
      <c r="P3678" s="74">
        <f t="shared" si="229"/>
        <v>0.13776097507256332</v>
      </c>
      <c r="Q3678" s="74">
        <f t="shared" si="230"/>
        <v>0.16133910784785113</v>
      </c>
      <c r="R3678" s="75">
        <f t="shared" si="231"/>
        <v>0.23123238976230648</v>
      </c>
      <c r="S3678" s="7"/>
    </row>
    <row r="3679" spans="1:19" x14ac:dyDescent="0.25">
      <c r="A3679" s="66"/>
      <c r="B3679" s="56"/>
      <c r="C3679" s="67"/>
      <c r="D3679" s="68"/>
      <c r="E3679" s="69"/>
      <c r="F3679" s="70"/>
      <c r="G3679" s="71"/>
      <c r="H3679" s="66">
        <v>17</v>
      </c>
      <c r="I3679" s="67" t="s">
        <v>270</v>
      </c>
      <c r="J3679" s="72">
        <v>0</v>
      </c>
      <c r="K3679" s="73">
        <v>0.06</v>
      </c>
      <c r="L3679" s="73">
        <f t="shared" si="228"/>
        <v>0</v>
      </c>
      <c r="M3679" s="73">
        <v>0</v>
      </c>
      <c r="N3679" s="73">
        <v>0</v>
      </c>
      <c r="O3679" s="73">
        <v>0</v>
      </c>
      <c r="P3679" s="74">
        <f t="shared" si="229"/>
        <v>0</v>
      </c>
      <c r="Q3679" s="74">
        <f t="shared" si="230"/>
        <v>0</v>
      </c>
      <c r="R3679" s="75">
        <f t="shared" si="231"/>
        <v>0</v>
      </c>
      <c r="S3679" s="7"/>
    </row>
    <row r="3680" spans="1:19" x14ac:dyDescent="0.25">
      <c r="A3680" s="66"/>
      <c r="B3680" s="56"/>
      <c r="C3680" s="67"/>
      <c r="D3680" s="68"/>
      <c r="E3680" s="69"/>
      <c r="F3680" s="70"/>
      <c r="G3680" s="71"/>
      <c r="H3680" s="66">
        <v>18</v>
      </c>
      <c r="I3680" s="67" t="s">
        <v>271</v>
      </c>
      <c r="J3680" s="72">
        <v>13.812259000000001</v>
      </c>
      <c r="K3680" s="73">
        <v>17.497378000000001</v>
      </c>
      <c r="L3680" s="73">
        <f t="shared" si="228"/>
        <v>4.5617868832781632</v>
      </c>
      <c r="M3680" s="73">
        <v>1.1225665732781636</v>
      </c>
      <c r="N3680" s="73">
        <v>0.63634477</v>
      </c>
      <c r="O3680" s="73">
        <v>2.8028755400000001</v>
      </c>
      <c r="P3680" s="74">
        <f t="shared" si="229"/>
        <v>6.4156273773028363E-2</v>
      </c>
      <c r="Q3680" s="74">
        <f t="shared" si="230"/>
        <v>0.10052428102531497</v>
      </c>
      <c r="R3680" s="75">
        <f t="shared" si="231"/>
        <v>0.26071259838349281</v>
      </c>
      <c r="S3680" s="7"/>
    </row>
    <row r="3681" spans="1:19" x14ac:dyDescent="0.25">
      <c r="A3681" s="66"/>
      <c r="B3681" s="56"/>
      <c r="C3681" s="67"/>
      <c r="D3681" s="68"/>
      <c r="E3681" s="69"/>
      <c r="F3681" s="70"/>
      <c r="G3681" s="71"/>
      <c r="H3681" s="66">
        <v>19</v>
      </c>
      <c r="I3681" s="67" t="s">
        <v>272</v>
      </c>
      <c r="J3681" s="72">
        <v>0.41100000000000003</v>
      </c>
      <c r="K3681" s="73">
        <v>0.36189300000000002</v>
      </c>
      <c r="L3681" s="73">
        <f t="shared" si="228"/>
        <v>0</v>
      </c>
      <c r="M3681" s="73">
        <v>0</v>
      </c>
      <c r="N3681" s="73">
        <v>0</v>
      </c>
      <c r="O3681" s="73">
        <v>0</v>
      </c>
      <c r="P3681" s="74">
        <f t="shared" si="229"/>
        <v>0</v>
      </c>
      <c r="Q3681" s="74">
        <f t="shared" si="230"/>
        <v>0</v>
      </c>
      <c r="R3681" s="75">
        <f t="shared" si="231"/>
        <v>0</v>
      </c>
      <c r="S3681" s="7"/>
    </row>
    <row r="3682" spans="1:19" x14ac:dyDescent="0.25">
      <c r="A3682" s="66"/>
      <c r="B3682" s="56"/>
      <c r="C3682" s="67"/>
      <c r="D3682" s="68"/>
      <c r="E3682" s="69"/>
      <c r="F3682" s="70"/>
      <c r="G3682" s="71"/>
      <c r="H3682" s="66">
        <v>20</v>
      </c>
      <c r="I3682" s="67" t="s">
        <v>273</v>
      </c>
      <c r="J3682" s="72">
        <v>35.417845999999997</v>
      </c>
      <c r="K3682" s="73">
        <v>16.288293999999997</v>
      </c>
      <c r="L3682" s="73">
        <f t="shared" si="228"/>
        <v>2.0056535149141763</v>
      </c>
      <c r="M3682" s="73">
        <v>1.1284355549141765</v>
      </c>
      <c r="N3682" s="73">
        <v>0.51580951999999991</v>
      </c>
      <c r="O3682" s="73">
        <v>0.36140843999999994</v>
      </c>
      <c r="P3682" s="74">
        <f t="shared" si="229"/>
        <v>6.9278928469376638E-2</v>
      </c>
      <c r="Q3682" s="74">
        <f t="shared" si="230"/>
        <v>0.10094642661252165</v>
      </c>
      <c r="R3682" s="75">
        <f t="shared" si="231"/>
        <v>0.12313465823456875</v>
      </c>
      <c r="S3682" s="7"/>
    </row>
    <row r="3683" spans="1:19" x14ac:dyDescent="0.25">
      <c r="A3683" s="66"/>
      <c r="B3683" s="56"/>
      <c r="C3683" s="67"/>
      <c r="D3683" s="68"/>
      <c r="E3683" s="69"/>
      <c r="F3683" s="70"/>
      <c r="G3683" s="71"/>
      <c r="H3683" s="66">
        <v>21</v>
      </c>
      <c r="I3683" s="67" t="s">
        <v>274</v>
      </c>
      <c r="J3683" s="72">
        <v>4.3779650000000006</v>
      </c>
      <c r="K3683" s="73">
        <v>3.2643390000000001</v>
      </c>
      <c r="L3683" s="73">
        <f t="shared" si="228"/>
        <v>0.48531732836210906</v>
      </c>
      <c r="M3683" s="73">
        <v>0.19320924836210907</v>
      </c>
      <c r="N3683" s="73">
        <v>6.9579349999999984E-2</v>
      </c>
      <c r="O3683" s="73">
        <v>0.22252873000000001</v>
      </c>
      <c r="P3683" s="74">
        <f t="shared" si="229"/>
        <v>5.918786264603923E-2</v>
      </c>
      <c r="Q3683" s="74">
        <f t="shared" si="230"/>
        <v>8.050285168363612E-2</v>
      </c>
      <c r="R3683" s="75">
        <f t="shared" si="231"/>
        <v>0.14867246580765939</v>
      </c>
      <c r="S3683" s="7"/>
    </row>
    <row r="3684" spans="1:19" x14ac:dyDescent="0.25">
      <c r="A3684" s="66"/>
      <c r="B3684" s="56"/>
      <c r="C3684" s="67"/>
      <c r="D3684" s="68"/>
      <c r="E3684" s="69"/>
      <c r="F3684" s="70"/>
      <c r="G3684" s="71"/>
      <c r="H3684" s="66">
        <v>22</v>
      </c>
      <c r="I3684" s="67" t="s">
        <v>275</v>
      </c>
      <c r="J3684" s="72">
        <v>1.9020079999999999</v>
      </c>
      <c r="K3684" s="73">
        <v>5.4039999999999999E-3</v>
      </c>
      <c r="L3684" s="73">
        <f t="shared" si="228"/>
        <v>0</v>
      </c>
      <c r="M3684" s="73">
        <v>0</v>
      </c>
      <c r="N3684" s="73">
        <v>0</v>
      </c>
      <c r="O3684" s="73">
        <v>0</v>
      </c>
      <c r="P3684" s="74">
        <f t="shared" si="229"/>
        <v>0</v>
      </c>
      <c r="Q3684" s="74">
        <f t="shared" si="230"/>
        <v>0</v>
      </c>
      <c r="R3684" s="75">
        <f t="shared" si="231"/>
        <v>0</v>
      </c>
      <c r="S3684" s="7"/>
    </row>
    <row r="3685" spans="1:19" x14ac:dyDescent="0.25">
      <c r="A3685" s="66"/>
      <c r="B3685" s="56"/>
      <c r="C3685" s="67"/>
      <c r="D3685" s="68"/>
      <c r="E3685" s="69"/>
      <c r="F3685" s="70"/>
      <c r="G3685" s="71"/>
      <c r="H3685" s="66">
        <v>23</v>
      </c>
      <c r="I3685" s="67" t="s">
        <v>276</v>
      </c>
      <c r="J3685" s="72">
        <v>11.962876</v>
      </c>
      <c r="K3685" s="73">
        <v>9.6967529999999975</v>
      </c>
      <c r="L3685" s="73">
        <f t="shared" si="228"/>
        <v>5.1588638851260553</v>
      </c>
      <c r="M3685" s="73">
        <v>3.6968709151260555</v>
      </c>
      <c r="N3685" s="73">
        <v>0.8442328899999999</v>
      </c>
      <c r="O3685" s="73">
        <v>0.61776008000000004</v>
      </c>
      <c r="P3685" s="74">
        <f t="shared" si="229"/>
        <v>0.38124833283121229</v>
      </c>
      <c r="Q3685" s="74">
        <f t="shared" si="230"/>
        <v>0.46831179520877314</v>
      </c>
      <c r="R3685" s="75">
        <f t="shared" si="231"/>
        <v>0.53201972713196433</v>
      </c>
      <c r="S3685" s="7"/>
    </row>
    <row r="3686" spans="1:19" x14ac:dyDescent="0.25">
      <c r="A3686" s="66"/>
      <c r="B3686" s="56"/>
      <c r="C3686" s="67"/>
      <c r="D3686" s="68"/>
      <c r="E3686" s="69"/>
      <c r="F3686" s="70"/>
      <c r="G3686" s="71"/>
      <c r="H3686" s="66">
        <v>24</v>
      </c>
      <c r="I3686" s="67" t="s">
        <v>277</v>
      </c>
      <c r="J3686" s="72">
        <v>2.5085000000000002</v>
      </c>
      <c r="K3686" s="73">
        <v>1.7620899999999999</v>
      </c>
      <c r="L3686" s="73">
        <f t="shared" si="228"/>
        <v>0.24532212181346597</v>
      </c>
      <c r="M3686" s="73">
        <v>0.14503849181346595</v>
      </c>
      <c r="N3686" s="73">
        <v>8.7756880000000009E-2</v>
      </c>
      <c r="O3686" s="73">
        <v>1.252675E-2</v>
      </c>
      <c r="P3686" s="74">
        <f t="shared" si="229"/>
        <v>8.2310490277719042E-2</v>
      </c>
      <c r="Q3686" s="74">
        <f t="shared" si="230"/>
        <v>0.13211321318063549</v>
      </c>
      <c r="R3686" s="75">
        <f t="shared" si="231"/>
        <v>0.13922224279887291</v>
      </c>
      <c r="S3686" s="7"/>
    </row>
    <row r="3687" spans="1:19" x14ac:dyDescent="0.25">
      <c r="A3687" s="66"/>
      <c r="B3687" s="56"/>
      <c r="C3687" s="67"/>
      <c r="D3687" s="68"/>
      <c r="E3687" s="69"/>
      <c r="F3687" s="70"/>
      <c r="G3687" s="71"/>
      <c r="H3687" s="66">
        <v>25</v>
      </c>
      <c r="I3687" s="67" t="s">
        <v>278</v>
      </c>
      <c r="J3687" s="72">
        <v>0</v>
      </c>
      <c r="K3687" s="73">
        <v>1.3589009999999999</v>
      </c>
      <c r="L3687" s="73">
        <f t="shared" si="228"/>
        <v>0.35209999871850017</v>
      </c>
      <c r="M3687" s="73">
        <v>4.8999998718500137E-2</v>
      </c>
      <c r="N3687" s="73">
        <v>7.3800000000000004E-2</v>
      </c>
      <c r="O3687" s="73">
        <v>0.2293</v>
      </c>
      <c r="P3687" s="74">
        <f t="shared" si="229"/>
        <v>3.6058549311907301E-2</v>
      </c>
      <c r="Q3687" s="74">
        <f t="shared" si="230"/>
        <v>9.0367141328544273E-2</v>
      </c>
      <c r="R3687" s="75">
        <f t="shared" si="231"/>
        <v>0.2591064387460898</v>
      </c>
      <c r="S3687" s="7"/>
    </row>
    <row r="3688" spans="1:19" x14ac:dyDescent="0.25">
      <c r="A3688" s="44"/>
      <c r="B3688" s="45"/>
      <c r="C3688" s="46"/>
      <c r="D3688" s="47"/>
      <c r="E3688" s="48"/>
      <c r="F3688" s="49">
        <v>46</v>
      </c>
      <c r="G3688" s="50" t="s">
        <v>169</v>
      </c>
      <c r="H3688" s="90"/>
      <c r="I3688" s="46"/>
      <c r="J3688" s="51">
        <v>157.31519799999995</v>
      </c>
      <c r="K3688" s="52">
        <v>144.91317599999999</v>
      </c>
      <c r="L3688" s="53">
        <f t="shared" si="228"/>
        <v>24.992618259263921</v>
      </c>
      <c r="M3688" s="53">
        <v>13.387237449263921</v>
      </c>
      <c r="N3688" s="53">
        <v>5.6619410999999999</v>
      </c>
      <c r="O3688" s="53">
        <v>5.9434397099999998</v>
      </c>
      <c r="P3688" s="54">
        <f t="shared" si="229"/>
        <v>9.2381092035854082E-2</v>
      </c>
      <c r="Q3688" s="54">
        <f t="shared" si="230"/>
        <v>0.13145235702558836</v>
      </c>
      <c r="R3688" s="55">
        <f t="shared" si="231"/>
        <v>0.17246615490135916</v>
      </c>
      <c r="S3688" s="7"/>
    </row>
    <row r="3689" spans="1:19" x14ac:dyDescent="0.25">
      <c r="A3689" s="66"/>
      <c r="B3689" s="56"/>
      <c r="C3689" s="67"/>
      <c r="D3689" s="68"/>
      <c r="E3689" s="69"/>
      <c r="F3689" s="70"/>
      <c r="G3689" s="71"/>
      <c r="H3689" s="66">
        <v>1</v>
      </c>
      <c r="I3689" s="67" t="s">
        <v>256</v>
      </c>
      <c r="J3689" s="72">
        <v>1.6898659999999999</v>
      </c>
      <c r="K3689" s="73">
        <v>1.6132509999999998</v>
      </c>
      <c r="L3689" s="73">
        <f t="shared" si="228"/>
        <v>0.37138059239144666</v>
      </c>
      <c r="M3689" s="73">
        <v>0.24133657239144668</v>
      </c>
      <c r="N3689" s="73">
        <v>7.7275270000000007E-2</v>
      </c>
      <c r="O3689" s="73">
        <v>5.2768749999999996E-2</v>
      </c>
      <c r="P3689" s="74">
        <f t="shared" si="229"/>
        <v>0.14959641890285313</v>
      </c>
      <c r="Q3689" s="74">
        <f t="shared" si="230"/>
        <v>0.19749675803173017</v>
      </c>
      <c r="R3689" s="75">
        <f t="shared" si="231"/>
        <v>0.23020633019378059</v>
      </c>
      <c r="S3689" s="7"/>
    </row>
    <row r="3690" spans="1:19" x14ac:dyDescent="0.25">
      <c r="A3690" s="66"/>
      <c r="B3690" s="56"/>
      <c r="C3690" s="67"/>
      <c r="D3690" s="68"/>
      <c r="E3690" s="69"/>
      <c r="F3690" s="70"/>
      <c r="G3690" s="71"/>
      <c r="H3690" s="66">
        <v>2</v>
      </c>
      <c r="I3690" s="67" t="s">
        <v>257</v>
      </c>
      <c r="J3690" s="72">
        <v>14.264891</v>
      </c>
      <c r="K3690" s="73">
        <v>20.464199000000011</v>
      </c>
      <c r="L3690" s="73">
        <f t="shared" si="228"/>
        <v>1.5122414070935946</v>
      </c>
      <c r="M3690" s="73">
        <v>1.0557620470935944</v>
      </c>
      <c r="N3690" s="73">
        <v>0.22377393000000001</v>
      </c>
      <c r="O3690" s="73">
        <v>0.23270542999999999</v>
      </c>
      <c r="P3690" s="74">
        <f t="shared" si="229"/>
        <v>5.1590685132293417E-2</v>
      </c>
      <c r="Q3690" s="74">
        <f t="shared" si="230"/>
        <v>6.2525583195002843E-2</v>
      </c>
      <c r="R3690" s="75">
        <f t="shared" si="231"/>
        <v>7.3896926388059156E-2</v>
      </c>
      <c r="S3690" s="7"/>
    </row>
    <row r="3691" spans="1:19" x14ac:dyDescent="0.25">
      <c r="A3691" s="66"/>
      <c r="B3691" s="56"/>
      <c r="C3691" s="67"/>
      <c r="D3691" s="68"/>
      <c r="E3691" s="69"/>
      <c r="F3691" s="70"/>
      <c r="G3691" s="71"/>
      <c r="H3691" s="66">
        <v>3</v>
      </c>
      <c r="I3691" s="67" t="s">
        <v>258</v>
      </c>
      <c r="J3691" s="72">
        <v>4.9495569999999995</v>
      </c>
      <c r="K3691" s="73">
        <v>5.5967619999999974</v>
      </c>
      <c r="L3691" s="73">
        <f t="shared" si="228"/>
        <v>0.228937959722087</v>
      </c>
      <c r="M3691" s="73">
        <v>5.1589449722087011E-2</v>
      </c>
      <c r="N3691" s="73">
        <v>0.12140851</v>
      </c>
      <c r="O3691" s="73">
        <v>5.5939999999999997E-2</v>
      </c>
      <c r="P3691" s="74">
        <f t="shared" si="229"/>
        <v>9.2177315601569328E-3</v>
      </c>
      <c r="Q3691" s="74">
        <f t="shared" si="230"/>
        <v>3.0910365622495131E-2</v>
      </c>
      <c r="R3691" s="75">
        <f t="shared" si="231"/>
        <v>4.0905430626152608E-2</v>
      </c>
      <c r="S3691" s="7"/>
    </row>
    <row r="3692" spans="1:19" x14ac:dyDescent="0.25">
      <c r="A3692" s="66"/>
      <c r="B3692" s="56"/>
      <c r="C3692" s="67"/>
      <c r="D3692" s="68"/>
      <c r="E3692" s="69"/>
      <c r="F3692" s="70"/>
      <c r="G3692" s="71"/>
      <c r="H3692" s="66">
        <v>4</v>
      </c>
      <c r="I3692" s="67" t="s">
        <v>259</v>
      </c>
      <c r="J3692" s="72">
        <v>3.6567029999999994</v>
      </c>
      <c r="K3692" s="73">
        <v>5.6594570000000006</v>
      </c>
      <c r="L3692" s="73">
        <f t="shared" si="228"/>
        <v>0.29835944976123896</v>
      </c>
      <c r="M3692" s="73">
        <v>0.20021631976123899</v>
      </c>
      <c r="N3692" s="73">
        <v>1.1800000000000001E-3</v>
      </c>
      <c r="O3692" s="73">
        <v>9.6963130000000008E-2</v>
      </c>
      <c r="P3692" s="74">
        <f t="shared" si="229"/>
        <v>3.5377302055875498E-2</v>
      </c>
      <c r="Q3692" s="74">
        <f t="shared" si="230"/>
        <v>3.5585802624039542E-2</v>
      </c>
      <c r="R3692" s="75">
        <f t="shared" si="231"/>
        <v>5.2718741349433156E-2</v>
      </c>
      <c r="S3692" s="7"/>
    </row>
    <row r="3693" spans="1:19" x14ac:dyDescent="0.25">
      <c r="A3693" s="66"/>
      <c r="B3693" s="56"/>
      <c r="C3693" s="67"/>
      <c r="D3693" s="68"/>
      <c r="E3693" s="69"/>
      <c r="F3693" s="70"/>
      <c r="G3693" s="71"/>
      <c r="H3693" s="66">
        <v>5</v>
      </c>
      <c r="I3693" s="67" t="s">
        <v>260</v>
      </c>
      <c r="J3693" s="72">
        <v>6.0380649999999987</v>
      </c>
      <c r="K3693" s="73">
        <v>13.313875999999997</v>
      </c>
      <c r="L3693" s="73">
        <f t="shared" si="228"/>
        <v>2.1067601239016032</v>
      </c>
      <c r="M3693" s="73">
        <v>0.95168656390160322</v>
      </c>
      <c r="N3693" s="73">
        <v>0.41487755999999998</v>
      </c>
      <c r="O3693" s="73">
        <v>0.74019599999999997</v>
      </c>
      <c r="P3693" s="74">
        <f t="shared" si="229"/>
        <v>7.1480804230233438E-2</v>
      </c>
      <c r="Q3693" s="74">
        <f t="shared" si="230"/>
        <v>0.10264209490171032</v>
      </c>
      <c r="R3693" s="75">
        <f t="shared" si="231"/>
        <v>0.15823792589788305</v>
      </c>
      <c r="S3693" s="7"/>
    </row>
    <row r="3694" spans="1:19" x14ac:dyDescent="0.25">
      <c r="A3694" s="66"/>
      <c r="B3694" s="56"/>
      <c r="C3694" s="67"/>
      <c r="D3694" s="68"/>
      <c r="E3694" s="69"/>
      <c r="F3694" s="70"/>
      <c r="G3694" s="71"/>
      <c r="H3694" s="66">
        <v>6</v>
      </c>
      <c r="I3694" s="67" t="s">
        <v>261</v>
      </c>
      <c r="J3694" s="72">
        <v>8.7680630000000015</v>
      </c>
      <c r="K3694" s="73">
        <v>8.7210250000000027</v>
      </c>
      <c r="L3694" s="73">
        <f t="shared" si="228"/>
        <v>0.87345796390733699</v>
      </c>
      <c r="M3694" s="73">
        <v>0.49875495390733704</v>
      </c>
      <c r="N3694" s="73">
        <v>0.28573101999999995</v>
      </c>
      <c r="O3694" s="73">
        <v>8.8971989999999973E-2</v>
      </c>
      <c r="P3694" s="74">
        <f t="shared" si="229"/>
        <v>5.7189946583955084E-2</v>
      </c>
      <c r="Q3694" s="74">
        <f t="shared" si="230"/>
        <v>8.9953414180940508E-2</v>
      </c>
      <c r="R3694" s="75">
        <f t="shared" si="231"/>
        <v>0.10015542483909136</v>
      </c>
      <c r="S3694" s="7"/>
    </row>
    <row r="3695" spans="1:19" x14ac:dyDescent="0.25">
      <c r="A3695" s="66"/>
      <c r="B3695" s="56"/>
      <c r="C3695" s="67"/>
      <c r="D3695" s="68"/>
      <c r="E3695" s="69"/>
      <c r="F3695" s="70"/>
      <c r="G3695" s="71"/>
      <c r="H3695" s="66">
        <v>8</v>
      </c>
      <c r="I3695" s="67" t="s">
        <v>262</v>
      </c>
      <c r="J3695" s="72">
        <v>31.411319000000002</v>
      </c>
      <c r="K3695" s="73">
        <v>26.833545000000004</v>
      </c>
      <c r="L3695" s="73">
        <f t="shared" si="228"/>
        <v>5.2303917571974727</v>
      </c>
      <c r="M3695" s="73">
        <v>2.5240165771974716</v>
      </c>
      <c r="N3695" s="73">
        <v>1.8902093700000004</v>
      </c>
      <c r="O3695" s="73">
        <v>0.81616580999999999</v>
      </c>
      <c r="P3695" s="74">
        <f t="shared" si="229"/>
        <v>9.4061987605345149E-2</v>
      </c>
      <c r="Q3695" s="74">
        <f t="shared" si="230"/>
        <v>0.16450401716200644</v>
      </c>
      <c r="R3695" s="75">
        <f t="shared" si="231"/>
        <v>0.1949198943783787</v>
      </c>
      <c r="S3695" s="7"/>
    </row>
    <row r="3696" spans="1:19" x14ac:dyDescent="0.25">
      <c r="A3696" s="66"/>
      <c r="B3696" s="56"/>
      <c r="C3696" s="67"/>
      <c r="D3696" s="68"/>
      <c r="E3696" s="69"/>
      <c r="F3696" s="70"/>
      <c r="G3696" s="71"/>
      <c r="H3696" s="66">
        <v>9</v>
      </c>
      <c r="I3696" s="67" t="s">
        <v>263</v>
      </c>
      <c r="J3696" s="72">
        <v>3.6743240000000004</v>
      </c>
      <c r="K3696" s="73">
        <v>1.9508419999999997</v>
      </c>
      <c r="L3696" s="73">
        <f t="shared" si="228"/>
        <v>0.35896360378056053</v>
      </c>
      <c r="M3696" s="73">
        <v>0.22640617378056049</v>
      </c>
      <c r="N3696" s="73">
        <v>8.4255739999999996E-2</v>
      </c>
      <c r="O3696" s="73">
        <v>4.8301690000000001E-2</v>
      </c>
      <c r="P3696" s="74">
        <f t="shared" si="229"/>
        <v>0.11605561792321496</v>
      </c>
      <c r="Q3696" s="74">
        <f t="shared" si="230"/>
        <v>0.15924504074679577</v>
      </c>
      <c r="R3696" s="75">
        <f t="shared" si="231"/>
        <v>0.18400444719795891</v>
      </c>
      <c r="S3696" s="7"/>
    </row>
    <row r="3697" spans="1:19" x14ac:dyDescent="0.25">
      <c r="A3697" s="66"/>
      <c r="B3697" s="56"/>
      <c r="C3697" s="67"/>
      <c r="D3697" s="68"/>
      <c r="E3697" s="69"/>
      <c r="F3697" s="70"/>
      <c r="G3697" s="71"/>
      <c r="H3697" s="66">
        <v>10</v>
      </c>
      <c r="I3697" s="67" t="s">
        <v>264</v>
      </c>
      <c r="J3697" s="72">
        <v>2.841065</v>
      </c>
      <c r="K3697" s="73">
        <v>4.583405</v>
      </c>
      <c r="L3697" s="73">
        <f t="shared" si="228"/>
        <v>1.9167581629973269</v>
      </c>
      <c r="M3697" s="73">
        <v>0.7380342929973267</v>
      </c>
      <c r="N3697" s="73">
        <v>0.49767485</v>
      </c>
      <c r="O3697" s="73">
        <v>0.68104902</v>
      </c>
      <c r="P3697" s="74">
        <f t="shared" si="229"/>
        <v>0.161023146110223</v>
      </c>
      <c r="Q3697" s="74">
        <f t="shared" si="230"/>
        <v>0.26960505192042311</v>
      </c>
      <c r="R3697" s="75">
        <f t="shared" si="231"/>
        <v>0.41819524196472424</v>
      </c>
      <c r="S3697" s="7"/>
    </row>
    <row r="3698" spans="1:19" x14ac:dyDescent="0.25">
      <c r="A3698" s="66"/>
      <c r="B3698" s="56"/>
      <c r="C3698" s="67"/>
      <c r="D3698" s="68"/>
      <c r="E3698" s="69"/>
      <c r="F3698" s="70"/>
      <c r="G3698" s="71"/>
      <c r="H3698" s="66">
        <v>11</v>
      </c>
      <c r="I3698" s="67" t="s">
        <v>265</v>
      </c>
      <c r="J3698" s="72">
        <v>6.6510539999999985</v>
      </c>
      <c r="K3698" s="73">
        <v>6.2347609999999989</v>
      </c>
      <c r="L3698" s="73">
        <f t="shared" si="228"/>
        <v>0.96342050618816522</v>
      </c>
      <c r="M3698" s="73">
        <v>0.37611234618816525</v>
      </c>
      <c r="N3698" s="73">
        <v>0.30658406999999999</v>
      </c>
      <c r="O3698" s="73">
        <v>0.28072408999999998</v>
      </c>
      <c r="P3698" s="74">
        <f t="shared" si="229"/>
        <v>6.032506237017992E-2</v>
      </c>
      <c r="Q3698" s="74">
        <f t="shared" si="230"/>
        <v>0.1094984099932885</v>
      </c>
      <c r="R3698" s="75">
        <f t="shared" si="231"/>
        <v>0.15452404770418071</v>
      </c>
      <c r="S3698" s="7"/>
    </row>
    <row r="3699" spans="1:19" x14ac:dyDescent="0.25">
      <c r="A3699" s="66"/>
      <c r="B3699" s="56"/>
      <c r="C3699" s="67"/>
      <c r="D3699" s="68"/>
      <c r="E3699" s="69"/>
      <c r="F3699" s="70"/>
      <c r="G3699" s="71"/>
      <c r="H3699" s="66">
        <v>12</v>
      </c>
      <c r="I3699" s="67" t="s">
        <v>266</v>
      </c>
      <c r="J3699" s="72">
        <v>1.8358150000000002</v>
      </c>
      <c r="K3699" s="73">
        <v>1.492219</v>
      </c>
      <c r="L3699" s="73">
        <f t="shared" si="228"/>
        <v>0.25107840130287246</v>
      </c>
      <c r="M3699" s="73">
        <v>0.11869789130287245</v>
      </c>
      <c r="N3699" s="73">
        <v>3.251221E-2</v>
      </c>
      <c r="O3699" s="73">
        <v>9.9868300000000007E-2</v>
      </c>
      <c r="P3699" s="74">
        <f t="shared" si="229"/>
        <v>7.954455163945269E-2</v>
      </c>
      <c r="Q3699" s="74">
        <f t="shared" si="230"/>
        <v>0.10133237902940014</v>
      </c>
      <c r="R3699" s="75">
        <f t="shared" si="231"/>
        <v>0.16825841334473859</v>
      </c>
      <c r="S3699" s="7"/>
    </row>
    <row r="3700" spans="1:19" x14ac:dyDescent="0.25">
      <c r="A3700" s="66"/>
      <c r="B3700" s="56"/>
      <c r="C3700" s="67"/>
      <c r="D3700" s="68"/>
      <c r="E3700" s="69"/>
      <c r="F3700" s="70"/>
      <c r="G3700" s="71"/>
      <c r="H3700" s="66">
        <v>13</v>
      </c>
      <c r="I3700" s="67" t="s">
        <v>267</v>
      </c>
      <c r="J3700" s="72">
        <v>10.879446</v>
      </c>
      <c r="K3700" s="73">
        <v>10.238987</v>
      </c>
      <c r="L3700" s="73">
        <f t="shared" si="228"/>
        <v>2.6845380736994504</v>
      </c>
      <c r="M3700" s="73">
        <v>1.9208633236994501</v>
      </c>
      <c r="N3700" s="73">
        <v>9.9995749999999994E-2</v>
      </c>
      <c r="O3700" s="73">
        <v>0.66367900000000013</v>
      </c>
      <c r="P3700" s="74">
        <f t="shared" si="229"/>
        <v>0.1876028677152779</v>
      </c>
      <c r="Q3700" s="74">
        <f t="shared" si="230"/>
        <v>0.1973690438028147</v>
      </c>
      <c r="R3700" s="75">
        <f t="shared" si="231"/>
        <v>0.26218785839843828</v>
      </c>
      <c r="S3700" s="7"/>
    </row>
    <row r="3701" spans="1:19" x14ac:dyDescent="0.25">
      <c r="A3701" s="66"/>
      <c r="B3701" s="56"/>
      <c r="C3701" s="67"/>
      <c r="D3701" s="68"/>
      <c r="E3701" s="69"/>
      <c r="F3701" s="70"/>
      <c r="G3701" s="71"/>
      <c r="H3701" s="66">
        <v>14</v>
      </c>
      <c r="I3701" s="67" t="s">
        <v>268</v>
      </c>
      <c r="J3701" s="72">
        <v>3.4376229999999999</v>
      </c>
      <c r="K3701" s="73">
        <v>4.5324359999999997</v>
      </c>
      <c r="L3701" s="73">
        <f t="shared" si="228"/>
        <v>1.7773309804173558</v>
      </c>
      <c r="M3701" s="73">
        <v>0.33206007041735575</v>
      </c>
      <c r="N3701" s="73">
        <v>0.17151967000000001</v>
      </c>
      <c r="O3701" s="73">
        <v>1.27375124</v>
      </c>
      <c r="P3701" s="74">
        <f t="shared" si="229"/>
        <v>7.3263046718664265E-2</v>
      </c>
      <c r="Q3701" s="74">
        <f t="shared" si="230"/>
        <v>0.11110575867311878</v>
      </c>
      <c r="R3701" s="75">
        <f t="shared" si="231"/>
        <v>0.39213592435003075</v>
      </c>
      <c r="S3701" s="7"/>
    </row>
    <row r="3702" spans="1:19" x14ac:dyDescent="0.25">
      <c r="A3702" s="66"/>
      <c r="B3702" s="56"/>
      <c r="C3702" s="67"/>
      <c r="D3702" s="68"/>
      <c r="E3702" s="69"/>
      <c r="F3702" s="70"/>
      <c r="G3702" s="71"/>
      <c r="H3702" s="66">
        <v>15</v>
      </c>
      <c r="I3702" s="67" t="s">
        <v>255</v>
      </c>
      <c r="J3702" s="72">
        <v>4.9968579999999978</v>
      </c>
      <c r="K3702" s="73">
        <v>4.6666199999999982</v>
      </c>
      <c r="L3702" s="73">
        <f t="shared" si="228"/>
        <v>0.36214484613396469</v>
      </c>
      <c r="M3702" s="73">
        <v>0.28901190613396466</v>
      </c>
      <c r="N3702" s="73">
        <v>4.4968940000000006E-2</v>
      </c>
      <c r="O3702" s="73">
        <v>2.8163999999999998E-2</v>
      </c>
      <c r="P3702" s="74">
        <f t="shared" si="229"/>
        <v>6.1931742060413054E-2</v>
      </c>
      <c r="Q3702" s="74">
        <f t="shared" si="230"/>
        <v>7.1568039851962403E-2</v>
      </c>
      <c r="R3702" s="75">
        <f t="shared" si="231"/>
        <v>7.7603243061137361E-2</v>
      </c>
      <c r="S3702" s="7"/>
    </row>
    <row r="3703" spans="1:19" x14ac:dyDescent="0.25">
      <c r="A3703" s="66"/>
      <c r="B3703" s="56"/>
      <c r="C3703" s="67"/>
      <c r="D3703" s="68"/>
      <c r="E3703" s="69"/>
      <c r="F3703" s="70"/>
      <c r="G3703" s="71"/>
      <c r="H3703" s="66">
        <v>16</v>
      </c>
      <c r="I3703" s="67" t="s">
        <v>269</v>
      </c>
      <c r="J3703" s="72">
        <v>15.628767000000002</v>
      </c>
      <c r="K3703" s="73">
        <v>4.6157530000000015</v>
      </c>
      <c r="L3703" s="73">
        <f t="shared" si="228"/>
        <v>1.3213896846680249</v>
      </c>
      <c r="M3703" s="73">
        <v>0.71476269466802478</v>
      </c>
      <c r="N3703" s="73">
        <v>0.36954186000000006</v>
      </c>
      <c r="O3703" s="73">
        <v>0.23708513000000003</v>
      </c>
      <c r="P3703" s="74">
        <f t="shared" si="229"/>
        <v>0.15485289066984836</v>
      </c>
      <c r="Q3703" s="74">
        <f t="shared" si="230"/>
        <v>0.23491390346667693</v>
      </c>
      <c r="R3703" s="75">
        <f t="shared" si="231"/>
        <v>0.28627824856919865</v>
      </c>
      <c r="S3703" s="7"/>
    </row>
    <row r="3704" spans="1:19" x14ac:dyDescent="0.25">
      <c r="A3704" s="66"/>
      <c r="B3704" s="56"/>
      <c r="C3704" s="67"/>
      <c r="D3704" s="68"/>
      <c r="E3704" s="69"/>
      <c r="F3704" s="70"/>
      <c r="G3704" s="71"/>
      <c r="H3704" s="66">
        <v>17</v>
      </c>
      <c r="I3704" s="67" t="s">
        <v>270</v>
      </c>
      <c r="J3704" s="72">
        <v>0.99734199999999995</v>
      </c>
      <c r="K3704" s="73">
        <v>1.0913090000000001</v>
      </c>
      <c r="L3704" s="73">
        <f t="shared" si="228"/>
        <v>8.7254300307798391E-2</v>
      </c>
      <c r="M3704" s="73">
        <v>1.5696000307798386E-2</v>
      </c>
      <c r="N3704" s="73">
        <v>2.7320000000000001E-3</v>
      </c>
      <c r="O3704" s="73">
        <v>6.8826300000000007E-2</v>
      </c>
      <c r="P3704" s="74">
        <f t="shared" si="229"/>
        <v>1.4382727813844094E-2</v>
      </c>
      <c r="Q3704" s="74">
        <f t="shared" si="230"/>
        <v>1.6886143436733669E-2</v>
      </c>
      <c r="R3704" s="75">
        <f t="shared" si="231"/>
        <v>7.9953798885373795E-2</v>
      </c>
      <c r="S3704" s="7"/>
    </row>
    <row r="3705" spans="1:19" x14ac:dyDescent="0.25">
      <c r="A3705" s="66"/>
      <c r="B3705" s="56"/>
      <c r="C3705" s="67"/>
      <c r="D3705" s="68"/>
      <c r="E3705" s="69"/>
      <c r="F3705" s="70"/>
      <c r="G3705" s="71"/>
      <c r="H3705" s="66">
        <v>18</v>
      </c>
      <c r="I3705" s="67" t="s">
        <v>271</v>
      </c>
      <c r="J3705" s="72">
        <v>0.25</v>
      </c>
      <c r="K3705" s="73">
        <v>1.42974</v>
      </c>
      <c r="L3705" s="73">
        <f t="shared" si="228"/>
        <v>0.46821856564582415</v>
      </c>
      <c r="M3705" s="73">
        <v>0.32651277564582415</v>
      </c>
      <c r="N3705" s="73">
        <v>7.0633579999999987E-2</v>
      </c>
      <c r="O3705" s="73">
        <v>7.1072210000000011E-2</v>
      </c>
      <c r="P3705" s="74">
        <f t="shared" si="229"/>
        <v>0.22837213454601826</v>
      </c>
      <c r="Q3705" s="74">
        <f t="shared" si="230"/>
        <v>0.27777522881490629</v>
      </c>
      <c r="R3705" s="75">
        <f t="shared" si="231"/>
        <v>0.32748511312953693</v>
      </c>
      <c r="S3705" s="7"/>
    </row>
    <row r="3706" spans="1:19" x14ac:dyDescent="0.25">
      <c r="A3706" s="66"/>
      <c r="B3706" s="56"/>
      <c r="C3706" s="67"/>
      <c r="D3706" s="68"/>
      <c r="E3706" s="69"/>
      <c r="F3706" s="70"/>
      <c r="G3706" s="71"/>
      <c r="H3706" s="66">
        <v>19</v>
      </c>
      <c r="I3706" s="67" t="s">
        <v>272</v>
      </c>
      <c r="J3706" s="72">
        <v>4.5864750000000001</v>
      </c>
      <c r="K3706" s="73">
        <v>0.97534799999999999</v>
      </c>
      <c r="L3706" s="73">
        <f t="shared" si="228"/>
        <v>0</v>
      </c>
      <c r="M3706" s="73">
        <v>0</v>
      </c>
      <c r="N3706" s="73">
        <v>0</v>
      </c>
      <c r="O3706" s="73">
        <v>0</v>
      </c>
      <c r="P3706" s="74">
        <f t="shared" si="229"/>
        <v>0</v>
      </c>
      <c r="Q3706" s="74">
        <f t="shared" si="230"/>
        <v>0</v>
      </c>
      <c r="R3706" s="75">
        <f t="shared" si="231"/>
        <v>0</v>
      </c>
      <c r="S3706" s="7"/>
    </row>
    <row r="3707" spans="1:19" x14ac:dyDescent="0.25">
      <c r="A3707" s="66"/>
      <c r="B3707" s="56"/>
      <c r="C3707" s="67"/>
      <c r="D3707" s="68"/>
      <c r="E3707" s="69"/>
      <c r="F3707" s="70"/>
      <c r="G3707" s="71"/>
      <c r="H3707" s="66">
        <v>20</v>
      </c>
      <c r="I3707" s="67" t="s">
        <v>273</v>
      </c>
      <c r="J3707" s="72">
        <v>9.4146989999999988</v>
      </c>
      <c r="K3707" s="73">
        <v>5.8673629999999983</v>
      </c>
      <c r="L3707" s="73">
        <f t="shared" si="228"/>
        <v>1.2364743166731804</v>
      </c>
      <c r="M3707" s="73">
        <v>1.0293499666731805</v>
      </c>
      <c r="N3707" s="73">
        <v>0.14684505</v>
      </c>
      <c r="O3707" s="73">
        <v>6.0279300000000001E-2</v>
      </c>
      <c r="P3707" s="74">
        <f t="shared" si="229"/>
        <v>0.17543655755970455</v>
      </c>
      <c r="Q3707" s="74">
        <f t="shared" si="230"/>
        <v>0.20046399322373284</v>
      </c>
      <c r="R3707" s="75">
        <f t="shared" si="231"/>
        <v>0.21073765449200615</v>
      </c>
      <c r="S3707" s="7"/>
    </row>
    <row r="3708" spans="1:19" x14ac:dyDescent="0.25">
      <c r="A3708" s="66"/>
      <c r="B3708" s="56"/>
      <c r="C3708" s="67"/>
      <c r="D3708" s="68"/>
      <c r="E3708" s="69"/>
      <c r="F3708" s="70"/>
      <c r="G3708" s="71"/>
      <c r="H3708" s="66">
        <v>21</v>
      </c>
      <c r="I3708" s="67" t="s">
        <v>274</v>
      </c>
      <c r="J3708" s="72">
        <v>8.5847360000000013</v>
      </c>
      <c r="K3708" s="73">
        <v>6.3468300000000006</v>
      </c>
      <c r="L3708" s="73">
        <f t="shared" si="228"/>
        <v>0.34947043366310182</v>
      </c>
      <c r="M3708" s="73">
        <v>0.11075810366310179</v>
      </c>
      <c r="N3708" s="73">
        <v>0.15656808</v>
      </c>
      <c r="O3708" s="73">
        <v>8.2144250000000002E-2</v>
      </c>
      <c r="P3708" s="74">
        <f t="shared" si="229"/>
        <v>1.7450932774802821E-2</v>
      </c>
      <c r="Q3708" s="74">
        <f t="shared" si="230"/>
        <v>4.2119638254546246E-2</v>
      </c>
      <c r="R3708" s="75">
        <f t="shared" si="231"/>
        <v>5.5062201707482598E-2</v>
      </c>
      <c r="S3708" s="7"/>
    </row>
    <row r="3709" spans="1:19" x14ac:dyDescent="0.25">
      <c r="A3709" s="66"/>
      <c r="B3709" s="56"/>
      <c r="C3709" s="67"/>
      <c r="D3709" s="68"/>
      <c r="E3709" s="69"/>
      <c r="F3709" s="70"/>
      <c r="G3709" s="71"/>
      <c r="H3709" s="66">
        <v>22</v>
      </c>
      <c r="I3709" s="67" t="s">
        <v>275</v>
      </c>
      <c r="J3709" s="72">
        <v>4.0906750000000001</v>
      </c>
      <c r="K3709" s="73">
        <v>3.303853000000001</v>
      </c>
      <c r="L3709" s="73">
        <f t="shared" si="228"/>
        <v>0.50288111009693148</v>
      </c>
      <c r="M3709" s="73">
        <v>0.40355511009693146</v>
      </c>
      <c r="N3709" s="73">
        <v>3.6020999999999997E-2</v>
      </c>
      <c r="O3709" s="73">
        <v>6.3305E-2</v>
      </c>
      <c r="P3709" s="74">
        <f t="shared" si="229"/>
        <v>0.12214681164595741</v>
      </c>
      <c r="Q3709" s="74">
        <f t="shared" si="230"/>
        <v>0.1330495364342576</v>
      </c>
      <c r="R3709" s="75">
        <f t="shared" si="231"/>
        <v>0.1522104978934993</v>
      </c>
      <c r="S3709" s="7"/>
    </row>
    <row r="3710" spans="1:19" x14ac:dyDescent="0.25">
      <c r="A3710" s="66"/>
      <c r="B3710" s="56"/>
      <c r="C3710" s="67"/>
      <c r="D3710" s="68"/>
      <c r="E3710" s="69"/>
      <c r="F3710" s="70"/>
      <c r="G3710" s="71"/>
      <c r="H3710" s="66">
        <v>23</v>
      </c>
      <c r="I3710" s="67" t="s">
        <v>276</v>
      </c>
      <c r="J3710" s="72">
        <v>1.2720800000000001</v>
      </c>
      <c r="K3710" s="73">
        <v>0.48217399999999999</v>
      </c>
      <c r="L3710" s="73">
        <f t="shared" si="228"/>
        <v>3.1919759999999998E-2</v>
      </c>
      <c r="M3710" s="73">
        <v>0</v>
      </c>
      <c r="N3710" s="73">
        <v>8.0000000000000002E-3</v>
      </c>
      <c r="O3710" s="73">
        <v>2.3919759999999998E-2</v>
      </c>
      <c r="P3710" s="74">
        <f t="shared" si="229"/>
        <v>0</v>
      </c>
      <c r="Q3710" s="74">
        <f t="shared" si="230"/>
        <v>1.65915209032424E-2</v>
      </c>
      <c r="R3710" s="75">
        <f t="shared" si="231"/>
        <v>6.6199670658310075E-2</v>
      </c>
      <c r="S3710" s="7"/>
    </row>
    <row r="3711" spans="1:19" x14ac:dyDescent="0.25">
      <c r="A3711" s="66"/>
      <c r="B3711" s="56"/>
      <c r="C3711" s="67"/>
      <c r="D3711" s="68"/>
      <c r="E3711" s="69"/>
      <c r="F3711" s="70"/>
      <c r="G3711" s="71"/>
      <c r="H3711" s="66">
        <v>24</v>
      </c>
      <c r="I3711" s="67" t="s">
        <v>277</v>
      </c>
      <c r="J3711" s="72">
        <v>1.22556</v>
      </c>
      <c r="K3711" s="73">
        <v>0.93942399999999993</v>
      </c>
      <c r="L3711" s="73">
        <f t="shared" si="228"/>
        <v>0.37382413572483658</v>
      </c>
      <c r="M3711" s="73">
        <v>0.27744123572483659</v>
      </c>
      <c r="N3711" s="73">
        <v>9.6382899999999994E-2</v>
      </c>
      <c r="O3711" s="73">
        <v>0</v>
      </c>
      <c r="P3711" s="74">
        <f t="shared" si="229"/>
        <v>0.29533121968869924</v>
      </c>
      <c r="Q3711" s="74">
        <f t="shared" si="230"/>
        <v>0.3979290881698111</v>
      </c>
      <c r="R3711" s="75">
        <f t="shared" si="231"/>
        <v>0.3979290881698111</v>
      </c>
      <c r="S3711" s="7"/>
    </row>
    <row r="3712" spans="1:19" x14ac:dyDescent="0.25">
      <c r="A3712" s="66"/>
      <c r="B3712" s="56"/>
      <c r="C3712" s="67"/>
      <c r="D3712" s="68"/>
      <c r="E3712" s="69"/>
      <c r="F3712" s="70"/>
      <c r="G3712" s="71"/>
      <c r="H3712" s="66">
        <v>25</v>
      </c>
      <c r="I3712" s="67" t="s">
        <v>278</v>
      </c>
      <c r="J3712" s="72">
        <v>6.1702149999999989</v>
      </c>
      <c r="K3712" s="73">
        <v>3.959997</v>
      </c>
      <c r="L3712" s="73">
        <f t="shared" si="228"/>
        <v>1.6854221239897489</v>
      </c>
      <c r="M3712" s="73">
        <v>0.98461307398974895</v>
      </c>
      <c r="N3712" s="73">
        <v>0.52324974000000002</v>
      </c>
      <c r="O3712" s="73">
        <v>0.17755931</v>
      </c>
      <c r="P3712" s="74">
        <f t="shared" si="229"/>
        <v>0.24863985351245188</v>
      </c>
      <c r="Q3712" s="74">
        <f t="shared" si="230"/>
        <v>0.38077372634114343</v>
      </c>
      <c r="R3712" s="75">
        <f t="shared" si="231"/>
        <v>0.42561196990546935</v>
      </c>
      <c r="S3712" s="7"/>
    </row>
    <row r="3713" spans="1:19" ht="51" x14ac:dyDescent="0.25">
      <c r="A3713" s="44"/>
      <c r="B3713" s="45"/>
      <c r="C3713" s="46"/>
      <c r="D3713" s="47"/>
      <c r="E3713" s="48"/>
      <c r="F3713" s="49">
        <v>47</v>
      </c>
      <c r="G3713" s="50" t="s">
        <v>190</v>
      </c>
      <c r="H3713" s="90"/>
      <c r="I3713" s="46"/>
      <c r="J3713" s="51">
        <v>21.452529999999999</v>
      </c>
      <c r="K3713" s="52">
        <v>20.310236999999997</v>
      </c>
      <c r="L3713" s="53">
        <f t="shared" si="228"/>
        <v>9.7264369734218832</v>
      </c>
      <c r="M3713" s="53">
        <v>5.5506527334218845</v>
      </c>
      <c r="N3713" s="53">
        <v>2.544132129999999</v>
      </c>
      <c r="O3713" s="53">
        <v>1.6316521099999999</v>
      </c>
      <c r="P3713" s="54">
        <f t="shared" si="229"/>
        <v>0.27329335120126297</v>
      </c>
      <c r="Q3713" s="54">
        <f t="shared" si="230"/>
        <v>0.39855688850021226</v>
      </c>
      <c r="R3713" s="55">
        <f t="shared" si="231"/>
        <v>0.4788933272133597</v>
      </c>
      <c r="S3713" s="7"/>
    </row>
    <row r="3714" spans="1:19" x14ac:dyDescent="0.25">
      <c r="A3714" s="66"/>
      <c r="B3714" s="56"/>
      <c r="C3714" s="67"/>
      <c r="D3714" s="68"/>
      <c r="E3714" s="69"/>
      <c r="F3714" s="70"/>
      <c r="G3714" s="71"/>
      <c r="H3714" s="66">
        <v>1</v>
      </c>
      <c r="I3714" s="67" t="s">
        <v>256</v>
      </c>
      <c r="J3714" s="72">
        <v>0</v>
      </c>
      <c r="K3714" s="73">
        <v>9.4000000000000004E-3</v>
      </c>
      <c r="L3714" s="73">
        <f t="shared" si="228"/>
        <v>5.7000000000000002E-3</v>
      </c>
      <c r="M3714" s="73">
        <v>0</v>
      </c>
      <c r="N3714" s="73">
        <v>0</v>
      </c>
      <c r="O3714" s="73">
        <v>5.7000000000000002E-3</v>
      </c>
      <c r="P3714" s="74">
        <f t="shared" si="229"/>
        <v>0</v>
      </c>
      <c r="Q3714" s="74">
        <f t="shared" si="230"/>
        <v>0</v>
      </c>
      <c r="R3714" s="75">
        <f t="shared" si="231"/>
        <v>0.6063829787234043</v>
      </c>
      <c r="S3714" s="7"/>
    </row>
    <row r="3715" spans="1:19" x14ac:dyDescent="0.25">
      <c r="A3715" s="66"/>
      <c r="B3715" s="56"/>
      <c r="C3715" s="67"/>
      <c r="D3715" s="68"/>
      <c r="E3715" s="69"/>
      <c r="F3715" s="70"/>
      <c r="G3715" s="71"/>
      <c r="H3715" s="66">
        <v>2</v>
      </c>
      <c r="I3715" s="67" t="s">
        <v>257</v>
      </c>
      <c r="J3715" s="72">
        <v>0.42758299999999999</v>
      </c>
      <c r="K3715" s="73">
        <v>0.74735900000000011</v>
      </c>
      <c r="L3715" s="73">
        <f t="shared" si="228"/>
        <v>0.10516353081493736</v>
      </c>
      <c r="M3715" s="73">
        <v>8.9741320814937353E-2</v>
      </c>
      <c r="N3715" s="73">
        <v>9.8272099999999994E-3</v>
      </c>
      <c r="O3715" s="73">
        <v>5.5950000000000001E-3</v>
      </c>
      <c r="P3715" s="74">
        <f t="shared" si="229"/>
        <v>0.12007792883331483</v>
      </c>
      <c r="Q3715" s="74">
        <f t="shared" si="230"/>
        <v>0.13322717839075643</v>
      </c>
      <c r="R3715" s="75">
        <f t="shared" si="231"/>
        <v>0.14071354036672784</v>
      </c>
      <c r="S3715" s="7"/>
    </row>
    <row r="3716" spans="1:19" x14ac:dyDescent="0.25">
      <c r="A3716" s="66"/>
      <c r="B3716" s="56"/>
      <c r="C3716" s="67"/>
      <c r="D3716" s="68"/>
      <c r="E3716" s="69"/>
      <c r="F3716" s="70"/>
      <c r="G3716" s="71"/>
      <c r="H3716" s="66">
        <v>3</v>
      </c>
      <c r="I3716" s="67" t="s">
        <v>258</v>
      </c>
      <c r="J3716" s="72">
        <v>1.1165760000000002</v>
      </c>
      <c r="K3716" s="73">
        <v>0.80401800000000001</v>
      </c>
      <c r="L3716" s="73">
        <f t="shared" si="228"/>
        <v>5.9948001074790959E-2</v>
      </c>
      <c r="M3716" s="73">
        <v>5.6648001074790955E-2</v>
      </c>
      <c r="N3716" s="73">
        <v>1.8E-3</v>
      </c>
      <c r="O3716" s="73">
        <v>1.5E-3</v>
      </c>
      <c r="P3716" s="74">
        <f t="shared" si="229"/>
        <v>7.0456135403424991E-2</v>
      </c>
      <c r="Q3716" s="74">
        <f t="shared" si="230"/>
        <v>7.2694891252174654E-2</v>
      </c>
      <c r="R3716" s="75">
        <f t="shared" si="231"/>
        <v>7.4560521126132692E-2</v>
      </c>
      <c r="S3716" s="7"/>
    </row>
    <row r="3717" spans="1:19" x14ac:dyDescent="0.25">
      <c r="A3717" s="66"/>
      <c r="B3717" s="56"/>
      <c r="C3717" s="67"/>
      <c r="D3717" s="68"/>
      <c r="E3717" s="69"/>
      <c r="F3717" s="70"/>
      <c r="G3717" s="71"/>
      <c r="H3717" s="66">
        <v>4</v>
      </c>
      <c r="I3717" s="67" t="s">
        <v>259</v>
      </c>
      <c r="J3717" s="72">
        <v>0.36314000000000002</v>
      </c>
      <c r="K3717" s="73">
        <v>0.52288199999999996</v>
      </c>
      <c r="L3717" s="73">
        <f t="shared" si="228"/>
        <v>7.2958999739699076E-2</v>
      </c>
      <c r="M3717" s="73">
        <v>1.6553999739699066E-2</v>
      </c>
      <c r="N3717" s="73">
        <v>9.1999999999999998E-3</v>
      </c>
      <c r="O3717" s="73">
        <v>4.7205000000000004E-2</v>
      </c>
      <c r="P3717" s="74">
        <f t="shared" si="229"/>
        <v>3.1659150132724148E-2</v>
      </c>
      <c r="Q3717" s="74">
        <f t="shared" si="230"/>
        <v>4.9253942074309436E-2</v>
      </c>
      <c r="R3717" s="75">
        <f t="shared" si="231"/>
        <v>0.1395324370311066</v>
      </c>
      <c r="S3717" s="7"/>
    </row>
    <row r="3718" spans="1:19" x14ac:dyDescent="0.25">
      <c r="A3718" s="66"/>
      <c r="B3718" s="56"/>
      <c r="C3718" s="67"/>
      <c r="D3718" s="68"/>
      <c r="E3718" s="69"/>
      <c r="F3718" s="70"/>
      <c r="G3718" s="71"/>
      <c r="H3718" s="66">
        <v>5</v>
      </c>
      <c r="I3718" s="67" t="s">
        <v>260</v>
      </c>
      <c r="J3718" s="72">
        <v>0.14688999999999999</v>
      </c>
      <c r="K3718" s="73">
        <v>3.4670570000000001</v>
      </c>
      <c r="L3718" s="73">
        <f t="shared" si="228"/>
        <v>3.1016709780986798</v>
      </c>
      <c r="M3718" s="73">
        <v>1.1526092780986801</v>
      </c>
      <c r="N3718" s="73">
        <v>1.0463285</v>
      </c>
      <c r="O3718" s="73">
        <v>0.9027331999999999</v>
      </c>
      <c r="P3718" s="74">
        <f t="shared" si="229"/>
        <v>0.33244601346291108</v>
      </c>
      <c r="Q3718" s="74">
        <f t="shared" si="230"/>
        <v>0.63423756174146551</v>
      </c>
      <c r="R3718" s="75">
        <f t="shared" si="231"/>
        <v>0.89461205226758012</v>
      </c>
      <c r="S3718" s="7"/>
    </row>
    <row r="3719" spans="1:19" x14ac:dyDescent="0.25">
      <c r="A3719" s="66"/>
      <c r="B3719" s="56"/>
      <c r="C3719" s="67"/>
      <c r="D3719" s="68"/>
      <c r="E3719" s="69"/>
      <c r="F3719" s="70"/>
      <c r="G3719" s="71"/>
      <c r="H3719" s="66">
        <v>6</v>
      </c>
      <c r="I3719" s="67" t="s">
        <v>261</v>
      </c>
      <c r="J3719" s="72">
        <v>1.189025</v>
      </c>
      <c r="K3719" s="73">
        <v>1.0562520000000002</v>
      </c>
      <c r="L3719" s="73">
        <f t="shared" ref="L3719:L3782" si="232">SUM(M3719,N3719,O3719)</f>
        <v>0.19697612127072811</v>
      </c>
      <c r="M3719" s="73">
        <v>9.8500421270728111E-2</v>
      </c>
      <c r="N3719" s="73">
        <v>1.4999999999999999E-2</v>
      </c>
      <c r="O3719" s="73">
        <v>8.34757E-2</v>
      </c>
      <c r="P3719" s="74">
        <f t="shared" ref="P3719:P3782" si="233">IFERROR(M3719/K3719,0)</f>
        <v>9.3254660129143518E-2</v>
      </c>
      <c r="Q3719" s="74">
        <f t="shared" ref="Q3719:Q3782" si="234">IFERROR(SUM(M3719,N3719)/K3719,0)</f>
        <v>0.1074558166713323</v>
      </c>
      <c r="R3719" s="75">
        <f t="shared" ref="R3719:R3782" si="235">IFERROR(SUM(M3719,N3719,O3719)/K3719,0)</f>
        <v>0.18648591554925156</v>
      </c>
      <c r="S3719" s="7"/>
    </row>
    <row r="3720" spans="1:19" x14ac:dyDescent="0.25">
      <c r="A3720" s="66"/>
      <c r="B3720" s="56"/>
      <c r="C3720" s="67"/>
      <c r="D3720" s="68"/>
      <c r="E3720" s="69"/>
      <c r="F3720" s="70"/>
      <c r="G3720" s="71"/>
      <c r="H3720" s="66">
        <v>7</v>
      </c>
      <c r="I3720" s="67" t="s">
        <v>279</v>
      </c>
      <c r="J3720" s="72">
        <v>0</v>
      </c>
      <c r="K3720" s="73">
        <v>0.01</v>
      </c>
      <c r="L3720" s="73">
        <f t="shared" si="232"/>
        <v>0</v>
      </c>
      <c r="M3720" s="73">
        <v>0</v>
      </c>
      <c r="N3720" s="73">
        <v>0</v>
      </c>
      <c r="O3720" s="73">
        <v>0</v>
      </c>
      <c r="P3720" s="74">
        <f t="shared" si="233"/>
        <v>0</v>
      </c>
      <c r="Q3720" s="74">
        <f t="shared" si="234"/>
        <v>0</v>
      </c>
      <c r="R3720" s="75">
        <f t="shared" si="235"/>
        <v>0</v>
      </c>
      <c r="S3720" s="7"/>
    </row>
    <row r="3721" spans="1:19" x14ac:dyDescent="0.25">
      <c r="A3721" s="66"/>
      <c r="B3721" s="56"/>
      <c r="C3721" s="67"/>
      <c r="D3721" s="68"/>
      <c r="E3721" s="69"/>
      <c r="F3721" s="70"/>
      <c r="G3721" s="71"/>
      <c r="H3721" s="66">
        <v>8</v>
      </c>
      <c r="I3721" s="67" t="s">
        <v>262</v>
      </c>
      <c r="J3721" s="72">
        <v>11.189123</v>
      </c>
      <c r="K3721" s="73">
        <v>7.5451599999999983</v>
      </c>
      <c r="L3721" s="73">
        <f t="shared" si="232"/>
        <v>5.0557094198103636</v>
      </c>
      <c r="M3721" s="73">
        <v>3.2610410198103637</v>
      </c>
      <c r="N3721" s="73">
        <v>1.3929326099999999</v>
      </c>
      <c r="O3721" s="73">
        <v>0.40173579000000004</v>
      </c>
      <c r="P3721" s="74">
        <f t="shared" si="233"/>
        <v>0.4322030307919732</v>
      </c>
      <c r="Q3721" s="74">
        <f t="shared" si="234"/>
        <v>0.61681576398782323</v>
      </c>
      <c r="R3721" s="75">
        <f t="shared" si="235"/>
        <v>0.67005993508558659</v>
      </c>
      <c r="S3721" s="7"/>
    </row>
    <row r="3722" spans="1:19" x14ac:dyDescent="0.25">
      <c r="A3722" s="66"/>
      <c r="B3722" s="56"/>
      <c r="C3722" s="67"/>
      <c r="D3722" s="68"/>
      <c r="E3722" s="69"/>
      <c r="F3722" s="70"/>
      <c r="G3722" s="71"/>
      <c r="H3722" s="66">
        <v>9</v>
      </c>
      <c r="I3722" s="67" t="s">
        <v>263</v>
      </c>
      <c r="J3722" s="72">
        <v>0.79080000000000006</v>
      </c>
      <c r="K3722" s="73">
        <v>0.50952600000000003</v>
      </c>
      <c r="L3722" s="73">
        <f t="shared" si="232"/>
        <v>0.11399057988824128</v>
      </c>
      <c r="M3722" s="73">
        <v>4.999999888241291E-3</v>
      </c>
      <c r="N3722" s="73">
        <v>1.15E-2</v>
      </c>
      <c r="O3722" s="73">
        <v>9.7490579999999993E-2</v>
      </c>
      <c r="P3722" s="74">
        <f t="shared" si="233"/>
        <v>9.8130417059017414E-3</v>
      </c>
      <c r="Q3722" s="74">
        <f t="shared" si="234"/>
        <v>3.2383038133954475E-2</v>
      </c>
      <c r="R3722" s="75">
        <f t="shared" si="235"/>
        <v>0.22371886790515355</v>
      </c>
      <c r="S3722" s="7"/>
    </row>
    <row r="3723" spans="1:19" x14ac:dyDescent="0.25">
      <c r="A3723" s="66"/>
      <c r="B3723" s="56"/>
      <c r="C3723" s="67"/>
      <c r="D3723" s="68"/>
      <c r="E3723" s="69"/>
      <c r="F3723" s="70"/>
      <c r="G3723" s="71"/>
      <c r="H3723" s="66">
        <v>10</v>
      </c>
      <c r="I3723" s="67" t="s">
        <v>264</v>
      </c>
      <c r="J3723" s="72">
        <v>0.11</v>
      </c>
      <c r="K3723" s="73">
        <v>2.6599999999999999E-2</v>
      </c>
      <c r="L3723" s="73">
        <f t="shared" si="232"/>
        <v>1.4099999976158142E-2</v>
      </c>
      <c r="M3723" s="73">
        <v>4.3999999761581421E-3</v>
      </c>
      <c r="N3723" s="73">
        <v>0</v>
      </c>
      <c r="O3723" s="73">
        <v>9.7000000000000003E-3</v>
      </c>
      <c r="P3723" s="74">
        <f t="shared" si="233"/>
        <v>0.16541353293827601</v>
      </c>
      <c r="Q3723" s="74">
        <f t="shared" si="234"/>
        <v>0.16541353293827601</v>
      </c>
      <c r="R3723" s="75">
        <f t="shared" si="235"/>
        <v>0.53007518707361445</v>
      </c>
      <c r="S3723" s="7"/>
    </row>
    <row r="3724" spans="1:19" x14ac:dyDescent="0.25">
      <c r="A3724" s="66"/>
      <c r="B3724" s="56"/>
      <c r="C3724" s="67"/>
      <c r="D3724" s="68"/>
      <c r="E3724" s="69"/>
      <c r="F3724" s="70"/>
      <c r="G3724" s="71"/>
      <c r="H3724" s="66">
        <v>11</v>
      </c>
      <c r="I3724" s="67" t="s">
        <v>265</v>
      </c>
      <c r="J3724" s="72">
        <v>0.67661499999999997</v>
      </c>
      <c r="K3724" s="73">
        <v>0.41254400000000002</v>
      </c>
      <c r="L3724" s="73">
        <f t="shared" si="232"/>
        <v>3.3888199864958224E-2</v>
      </c>
      <c r="M3724" s="73">
        <v>1.1249999864958227E-2</v>
      </c>
      <c r="N3724" s="73">
        <v>1.79145E-2</v>
      </c>
      <c r="O3724" s="73">
        <v>4.7236999999999999E-3</v>
      </c>
      <c r="P3724" s="74">
        <f t="shared" si="233"/>
        <v>2.7269818164749035E-2</v>
      </c>
      <c r="Q3724" s="74">
        <f t="shared" si="234"/>
        <v>7.0694277131550146E-2</v>
      </c>
      <c r="R3724" s="75">
        <f t="shared" si="235"/>
        <v>8.2144449719201401E-2</v>
      </c>
      <c r="S3724" s="7"/>
    </row>
    <row r="3725" spans="1:19" x14ac:dyDescent="0.25">
      <c r="A3725" s="66"/>
      <c r="B3725" s="56"/>
      <c r="C3725" s="67"/>
      <c r="D3725" s="68"/>
      <c r="E3725" s="69"/>
      <c r="F3725" s="70"/>
      <c r="G3725" s="71"/>
      <c r="H3725" s="66">
        <v>12</v>
      </c>
      <c r="I3725" s="67" t="s">
        <v>266</v>
      </c>
      <c r="J3725" s="72">
        <v>0.51964600000000005</v>
      </c>
      <c r="K3725" s="73">
        <v>1.3722999999999999</v>
      </c>
      <c r="L3725" s="73">
        <f t="shared" si="232"/>
        <v>0.76760969251729549</v>
      </c>
      <c r="M3725" s="73">
        <v>0.76370969251729548</v>
      </c>
      <c r="N3725" s="73">
        <v>0</v>
      </c>
      <c r="O3725" s="73">
        <v>3.8999999999999998E-3</v>
      </c>
      <c r="P3725" s="74">
        <f t="shared" si="233"/>
        <v>0.5565180299623228</v>
      </c>
      <c r="Q3725" s="74">
        <f t="shared" si="234"/>
        <v>0.5565180299623228</v>
      </c>
      <c r="R3725" s="75">
        <f t="shared" si="235"/>
        <v>0.55935997414362426</v>
      </c>
      <c r="S3725" s="7"/>
    </row>
    <row r="3726" spans="1:19" x14ac:dyDescent="0.25">
      <c r="A3726" s="66"/>
      <c r="B3726" s="56"/>
      <c r="C3726" s="67"/>
      <c r="D3726" s="68"/>
      <c r="E3726" s="69"/>
      <c r="F3726" s="70"/>
      <c r="G3726" s="71"/>
      <c r="H3726" s="66">
        <v>13</v>
      </c>
      <c r="I3726" s="67" t="s">
        <v>267</v>
      </c>
      <c r="J3726" s="72">
        <v>0.79207300000000003</v>
      </c>
      <c r="K3726" s="73">
        <v>0.78207300000000002</v>
      </c>
      <c r="L3726" s="73">
        <f t="shared" si="232"/>
        <v>0</v>
      </c>
      <c r="M3726" s="73">
        <v>0</v>
      </c>
      <c r="N3726" s="73">
        <v>0</v>
      </c>
      <c r="O3726" s="73">
        <v>0</v>
      </c>
      <c r="P3726" s="74">
        <f t="shared" si="233"/>
        <v>0</v>
      </c>
      <c r="Q3726" s="74">
        <f t="shared" si="234"/>
        <v>0</v>
      </c>
      <c r="R3726" s="75">
        <f t="shared" si="235"/>
        <v>0</v>
      </c>
      <c r="S3726" s="7"/>
    </row>
    <row r="3727" spans="1:19" x14ac:dyDescent="0.25">
      <c r="A3727" s="66"/>
      <c r="B3727" s="56"/>
      <c r="C3727" s="67"/>
      <c r="D3727" s="68"/>
      <c r="E3727" s="69"/>
      <c r="F3727" s="70"/>
      <c r="G3727" s="71"/>
      <c r="H3727" s="66">
        <v>14</v>
      </c>
      <c r="I3727" s="67" t="s">
        <v>268</v>
      </c>
      <c r="J3727" s="72">
        <v>0.2</v>
      </c>
      <c r="K3727" s="73">
        <v>0</v>
      </c>
      <c r="L3727" s="73">
        <f t="shared" si="232"/>
        <v>0</v>
      </c>
      <c r="M3727" s="73">
        <v>0</v>
      </c>
      <c r="N3727" s="73">
        <v>0</v>
      </c>
      <c r="O3727" s="73">
        <v>0</v>
      </c>
      <c r="P3727" s="74">
        <f t="shared" si="233"/>
        <v>0</v>
      </c>
      <c r="Q3727" s="74">
        <f t="shared" si="234"/>
        <v>0</v>
      </c>
      <c r="R3727" s="75">
        <f t="shared" si="235"/>
        <v>0</v>
      </c>
      <c r="S3727" s="7"/>
    </row>
    <row r="3728" spans="1:19" x14ac:dyDescent="0.25">
      <c r="A3728" s="66"/>
      <c r="B3728" s="56"/>
      <c r="C3728" s="67"/>
      <c r="D3728" s="68"/>
      <c r="E3728" s="69"/>
      <c r="F3728" s="70"/>
      <c r="G3728" s="71"/>
      <c r="H3728" s="66">
        <v>15</v>
      </c>
      <c r="I3728" s="67" t="s">
        <v>255</v>
      </c>
      <c r="J3728" s="72">
        <v>1.1031820000000001</v>
      </c>
      <c r="K3728" s="73">
        <v>0.87457300000000016</v>
      </c>
      <c r="L3728" s="73">
        <f t="shared" si="232"/>
        <v>5.7193449484293168E-2</v>
      </c>
      <c r="M3728" s="73">
        <v>2.3063999484293163E-2</v>
      </c>
      <c r="N3728" s="73">
        <v>8.4093099999999997E-3</v>
      </c>
      <c r="O3728" s="73">
        <v>2.5720139999999999E-2</v>
      </c>
      <c r="P3728" s="74">
        <f t="shared" si="233"/>
        <v>2.6371725955744298E-2</v>
      </c>
      <c r="Q3728" s="74">
        <f t="shared" si="234"/>
        <v>3.5987058237897988E-2</v>
      </c>
      <c r="R3728" s="75">
        <f t="shared" si="235"/>
        <v>6.5395855445220877E-2</v>
      </c>
      <c r="S3728" s="7"/>
    </row>
    <row r="3729" spans="1:19" x14ac:dyDescent="0.25">
      <c r="A3729" s="66"/>
      <c r="B3729" s="56"/>
      <c r="C3729" s="67"/>
      <c r="D3729" s="68"/>
      <c r="E3729" s="69"/>
      <c r="F3729" s="70"/>
      <c r="G3729" s="71"/>
      <c r="H3729" s="66">
        <v>16</v>
      </c>
      <c r="I3729" s="67" t="s">
        <v>269</v>
      </c>
      <c r="J3729" s="72">
        <v>0.6524890000000001</v>
      </c>
      <c r="K3729" s="73">
        <v>0.15809800000000002</v>
      </c>
      <c r="L3729" s="73">
        <f t="shared" si="232"/>
        <v>2.0340000154823065E-2</v>
      </c>
      <c r="M3729" s="73">
        <v>4.2400001548230648E-3</v>
      </c>
      <c r="N3729" s="73">
        <v>1.61E-2</v>
      </c>
      <c r="O3729" s="73">
        <v>0</v>
      </c>
      <c r="P3729" s="74">
        <f t="shared" si="233"/>
        <v>2.6818809566364309E-2</v>
      </c>
      <c r="Q3729" s="74">
        <f t="shared" si="234"/>
        <v>0.12865437990881012</v>
      </c>
      <c r="R3729" s="75">
        <f t="shared" si="235"/>
        <v>0.12865437990881012</v>
      </c>
      <c r="S3729" s="7"/>
    </row>
    <row r="3730" spans="1:19" x14ac:dyDescent="0.25">
      <c r="A3730" s="66"/>
      <c r="B3730" s="56"/>
      <c r="C3730" s="67"/>
      <c r="D3730" s="68"/>
      <c r="E3730" s="69"/>
      <c r="F3730" s="70"/>
      <c r="G3730" s="71"/>
      <c r="H3730" s="66">
        <v>19</v>
      </c>
      <c r="I3730" s="67" t="s">
        <v>272</v>
      </c>
      <c r="J3730" s="72">
        <v>0.141516</v>
      </c>
      <c r="K3730" s="73">
        <v>0.13684199999999999</v>
      </c>
      <c r="L3730" s="73">
        <f t="shared" si="232"/>
        <v>8.999999612569809E-3</v>
      </c>
      <c r="M3730" s="73">
        <v>8.999999612569809E-3</v>
      </c>
      <c r="N3730" s="73">
        <v>0</v>
      </c>
      <c r="O3730" s="73">
        <v>0</v>
      </c>
      <c r="P3730" s="74">
        <f t="shared" si="233"/>
        <v>6.5769278529762859E-2</v>
      </c>
      <c r="Q3730" s="74">
        <f t="shared" si="234"/>
        <v>6.5769278529762859E-2</v>
      </c>
      <c r="R3730" s="75">
        <f t="shared" si="235"/>
        <v>6.5769278529762859E-2</v>
      </c>
      <c r="S3730" s="7"/>
    </row>
    <row r="3731" spans="1:19" x14ac:dyDescent="0.25">
      <c r="A3731" s="66"/>
      <c r="B3731" s="56"/>
      <c r="C3731" s="67"/>
      <c r="D3731" s="68"/>
      <c r="E3731" s="69"/>
      <c r="F3731" s="70"/>
      <c r="G3731" s="71"/>
      <c r="H3731" s="66">
        <v>20</v>
      </c>
      <c r="I3731" s="67" t="s">
        <v>273</v>
      </c>
      <c r="J3731" s="72">
        <v>0.70539700000000005</v>
      </c>
      <c r="K3731" s="73">
        <v>0.97043499999999994</v>
      </c>
      <c r="L3731" s="73">
        <f t="shared" si="232"/>
        <v>2.0282999806284903E-2</v>
      </c>
      <c r="M3731" s="73">
        <v>4.4999998062849045E-3</v>
      </c>
      <c r="N3731" s="73">
        <v>4.4999999999999997E-3</v>
      </c>
      <c r="O3731" s="73">
        <v>1.1283E-2</v>
      </c>
      <c r="P3731" s="74">
        <f t="shared" si="233"/>
        <v>4.6370955358008567E-3</v>
      </c>
      <c r="Q3731" s="74">
        <f t="shared" si="234"/>
        <v>9.2741912712184793E-3</v>
      </c>
      <c r="R3731" s="75">
        <f t="shared" si="235"/>
        <v>2.0900935978488928E-2</v>
      </c>
      <c r="S3731" s="7"/>
    </row>
    <row r="3732" spans="1:19" x14ac:dyDescent="0.25">
      <c r="A3732" s="66"/>
      <c r="B3732" s="56"/>
      <c r="C3732" s="67"/>
      <c r="D3732" s="68"/>
      <c r="E3732" s="69"/>
      <c r="F3732" s="70"/>
      <c r="G3732" s="71"/>
      <c r="H3732" s="66">
        <v>21</v>
      </c>
      <c r="I3732" s="67" t="s">
        <v>274</v>
      </c>
      <c r="J3732" s="72">
        <v>0.57499999999999996</v>
      </c>
      <c r="K3732" s="73">
        <v>0.45</v>
      </c>
      <c r="L3732" s="73">
        <f t="shared" si="232"/>
        <v>0</v>
      </c>
      <c r="M3732" s="73">
        <v>0</v>
      </c>
      <c r="N3732" s="73">
        <v>0</v>
      </c>
      <c r="O3732" s="73">
        <v>0</v>
      </c>
      <c r="P3732" s="74">
        <f t="shared" si="233"/>
        <v>0</v>
      </c>
      <c r="Q3732" s="74">
        <f t="shared" si="234"/>
        <v>0</v>
      </c>
      <c r="R3732" s="75">
        <f t="shared" si="235"/>
        <v>0</v>
      </c>
      <c r="S3732" s="7"/>
    </row>
    <row r="3733" spans="1:19" x14ac:dyDescent="0.25">
      <c r="A3733" s="66"/>
      <c r="B3733" s="56"/>
      <c r="C3733" s="67"/>
      <c r="D3733" s="68"/>
      <c r="E3733" s="69"/>
      <c r="F3733" s="70"/>
      <c r="G3733" s="71"/>
      <c r="H3733" s="66">
        <v>22</v>
      </c>
      <c r="I3733" s="67" t="s">
        <v>275</v>
      </c>
      <c r="J3733" s="72">
        <v>0.73117500000000002</v>
      </c>
      <c r="K3733" s="73">
        <v>0.36923699999999998</v>
      </c>
      <c r="L3733" s="73">
        <f t="shared" si="232"/>
        <v>1.8020000113993885E-2</v>
      </c>
      <c r="M3733" s="73">
        <v>2.4000001139938831E-3</v>
      </c>
      <c r="N3733" s="73">
        <v>1.0620000000000001E-2</v>
      </c>
      <c r="O3733" s="73">
        <v>5.0000000000000001E-3</v>
      </c>
      <c r="P3733" s="74">
        <f t="shared" si="233"/>
        <v>6.4998906230791693E-3</v>
      </c>
      <c r="Q3733" s="74">
        <f t="shared" si="234"/>
        <v>3.5261905264082107E-2</v>
      </c>
      <c r="R3733" s="75">
        <f t="shared" si="235"/>
        <v>4.8803343418979912E-2</v>
      </c>
      <c r="S3733" s="7"/>
    </row>
    <row r="3734" spans="1:19" x14ac:dyDescent="0.25">
      <c r="A3734" s="66"/>
      <c r="B3734" s="56"/>
      <c r="C3734" s="67"/>
      <c r="D3734" s="68"/>
      <c r="E3734" s="69"/>
      <c r="F3734" s="70"/>
      <c r="G3734" s="71"/>
      <c r="H3734" s="66">
        <v>24</v>
      </c>
      <c r="I3734" s="67" t="s">
        <v>277</v>
      </c>
      <c r="J3734" s="72">
        <v>2.23E-2</v>
      </c>
      <c r="K3734" s="73">
        <v>8.4086000000000008E-2</v>
      </c>
      <c r="L3734" s="73">
        <f t="shared" si="232"/>
        <v>7.209000114664435E-2</v>
      </c>
      <c r="M3734" s="73">
        <v>4.6200001146644354E-2</v>
      </c>
      <c r="N3734" s="73">
        <v>0</v>
      </c>
      <c r="O3734" s="73">
        <v>2.5890000000000003E-2</v>
      </c>
      <c r="P3734" s="74">
        <f t="shared" si="233"/>
        <v>0.54943749431111422</v>
      </c>
      <c r="Q3734" s="74">
        <f t="shared" si="234"/>
        <v>0.54943749431111422</v>
      </c>
      <c r="R3734" s="75">
        <f t="shared" si="235"/>
        <v>0.85733655003977294</v>
      </c>
      <c r="S3734" s="7"/>
    </row>
    <row r="3735" spans="1:19" x14ac:dyDescent="0.25">
      <c r="A3735" s="66"/>
      <c r="B3735" s="56"/>
      <c r="C3735" s="67"/>
      <c r="D3735" s="68"/>
      <c r="E3735" s="69"/>
      <c r="F3735" s="70"/>
      <c r="G3735" s="71"/>
      <c r="H3735" s="66">
        <v>25</v>
      </c>
      <c r="I3735" s="67" t="s">
        <v>278</v>
      </c>
      <c r="J3735" s="72">
        <v>0</v>
      </c>
      <c r="K3735" s="73">
        <v>1.7949999999999999E-3</v>
      </c>
      <c r="L3735" s="73">
        <f t="shared" si="232"/>
        <v>1.7950000474229455E-3</v>
      </c>
      <c r="M3735" s="73">
        <v>1.7950000474229455E-3</v>
      </c>
      <c r="N3735" s="73">
        <v>0</v>
      </c>
      <c r="O3735" s="73">
        <v>0</v>
      </c>
      <c r="P3735" s="74">
        <f t="shared" si="233"/>
        <v>1.0000000264194682</v>
      </c>
      <c r="Q3735" s="74">
        <f t="shared" si="234"/>
        <v>1.0000000264194682</v>
      </c>
      <c r="R3735" s="75">
        <f t="shared" si="235"/>
        <v>1.0000000264194682</v>
      </c>
      <c r="S3735" s="7"/>
    </row>
    <row r="3736" spans="1:19" ht="25.5" x14ac:dyDescent="0.25">
      <c r="A3736" s="44"/>
      <c r="B3736" s="45"/>
      <c r="C3736" s="46"/>
      <c r="D3736" s="47"/>
      <c r="E3736" s="48"/>
      <c r="F3736" s="49">
        <v>51</v>
      </c>
      <c r="G3736" s="50" t="s">
        <v>24</v>
      </c>
      <c r="H3736" s="90"/>
      <c r="I3736" s="46"/>
      <c r="J3736" s="51">
        <v>0.980406</v>
      </c>
      <c r="K3736" s="52">
        <v>7.3908000000000005</v>
      </c>
      <c r="L3736" s="53">
        <f t="shared" si="232"/>
        <v>0.65333958991581376</v>
      </c>
      <c r="M3736" s="53">
        <v>6.1036139915813692E-2</v>
      </c>
      <c r="N3736" s="53">
        <v>0.16955157000000004</v>
      </c>
      <c r="O3736" s="53">
        <v>0.42275188000000002</v>
      </c>
      <c r="P3736" s="54">
        <f t="shared" si="233"/>
        <v>8.2583942084501934E-3</v>
      </c>
      <c r="Q3736" s="54">
        <f t="shared" si="234"/>
        <v>3.1199289646021231E-2</v>
      </c>
      <c r="R3736" s="55">
        <f t="shared" si="235"/>
        <v>8.8399035275723029E-2</v>
      </c>
      <c r="S3736" s="7"/>
    </row>
    <row r="3737" spans="1:19" x14ac:dyDescent="0.25">
      <c r="A3737" s="66"/>
      <c r="B3737" s="56"/>
      <c r="C3737" s="67"/>
      <c r="D3737" s="68"/>
      <c r="E3737" s="69"/>
      <c r="F3737" s="70"/>
      <c r="G3737" s="71"/>
      <c r="H3737" s="66">
        <v>2</v>
      </c>
      <c r="I3737" s="67" t="s">
        <v>257</v>
      </c>
      <c r="J3737" s="72">
        <v>0</v>
      </c>
      <c r="K3737" s="73">
        <v>0.103177</v>
      </c>
      <c r="L3737" s="73">
        <f t="shared" si="232"/>
        <v>6.1422099999999995E-3</v>
      </c>
      <c r="M3737" s="73">
        <v>0</v>
      </c>
      <c r="N3737" s="73">
        <v>0</v>
      </c>
      <c r="O3737" s="73">
        <v>6.1422099999999995E-3</v>
      </c>
      <c r="P3737" s="74">
        <f t="shared" si="233"/>
        <v>0</v>
      </c>
      <c r="Q3737" s="74">
        <f t="shared" si="234"/>
        <v>0</v>
      </c>
      <c r="R3737" s="75">
        <f t="shared" si="235"/>
        <v>5.9530806284346309E-2</v>
      </c>
      <c r="S3737" s="7"/>
    </row>
    <row r="3738" spans="1:19" x14ac:dyDescent="0.25">
      <c r="A3738" s="66"/>
      <c r="B3738" s="56"/>
      <c r="C3738" s="67"/>
      <c r="D3738" s="68"/>
      <c r="E3738" s="69"/>
      <c r="F3738" s="70"/>
      <c r="G3738" s="71"/>
      <c r="H3738" s="66">
        <v>4</v>
      </c>
      <c r="I3738" s="67" t="s">
        <v>259</v>
      </c>
      <c r="J3738" s="72">
        <v>0</v>
      </c>
      <c r="K3738" s="73">
        <v>0.10178999999999999</v>
      </c>
      <c r="L3738" s="73">
        <f t="shared" si="232"/>
        <v>0</v>
      </c>
      <c r="M3738" s="73">
        <v>0</v>
      </c>
      <c r="N3738" s="73">
        <v>0</v>
      </c>
      <c r="O3738" s="73">
        <v>0</v>
      </c>
      <c r="P3738" s="74">
        <f t="shared" si="233"/>
        <v>0</v>
      </c>
      <c r="Q3738" s="74">
        <f t="shared" si="234"/>
        <v>0</v>
      </c>
      <c r="R3738" s="75">
        <f t="shared" si="235"/>
        <v>0</v>
      </c>
      <c r="S3738" s="7"/>
    </row>
    <row r="3739" spans="1:19" x14ac:dyDescent="0.25">
      <c r="A3739" s="66"/>
      <c r="B3739" s="56"/>
      <c r="C3739" s="67"/>
      <c r="D3739" s="68"/>
      <c r="E3739" s="69"/>
      <c r="F3739" s="70"/>
      <c r="G3739" s="71"/>
      <c r="H3739" s="66">
        <v>5</v>
      </c>
      <c r="I3739" s="67" t="s">
        <v>260</v>
      </c>
      <c r="J3739" s="72">
        <v>0</v>
      </c>
      <c r="K3739" s="73">
        <v>0.523316</v>
      </c>
      <c r="L3739" s="73">
        <f t="shared" si="232"/>
        <v>0.12309681016452856</v>
      </c>
      <c r="M3739" s="73">
        <v>7.9449501645285636E-3</v>
      </c>
      <c r="N3739" s="73">
        <v>3.5262090000000003E-2</v>
      </c>
      <c r="O3739" s="73">
        <v>7.9889769999999999E-2</v>
      </c>
      <c r="P3739" s="74">
        <f t="shared" si="233"/>
        <v>1.5181936276606417E-2</v>
      </c>
      <c r="Q3739" s="74">
        <f t="shared" si="234"/>
        <v>8.2563957846747596E-2</v>
      </c>
      <c r="R3739" s="75">
        <f t="shared" si="235"/>
        <v>0.2352246255886091</v>
      </c>
      <c r="S3739" s="7"/>
    </row>
    <row r="3740" spans="1:19" x14ac:dyDescent="0.25">
      <c r="A3740" s="66"/>
      <c r="B3740" s="56"/>
      <c r="C3740" s="67"/>
      <c r="D3740" s="68"/>
      <c r="E3740" s="69"/>
      <c r="F3740" s="70"/>
      <c r="G3740" s="71"/>
      <c r="H3740" s="66">
        <v>7</v>
      </c>
      <c r="I3740" s="67" t="s">
        <v>279</v>
      </c>
      <c r="J3740" s="72">
        <v>0</v>
      </c>
      <c r="K3740" s="73">
        <v>0.31036200000000003</v>
      </c>
      <c r="L3740" s="73">
        <f t="shared" si="232"/>
        <v>3.597587E-2</v>
      </c>
      <c r="M3740" s="73">
        <v>0</v>
      </c>
      <c r="N3740" s="73">
        <v>1.869349E-2</v>
      </c>
      <c r="O3740" s="73">
        <v>1.728238E-2</v>
      </c>
      <c r="P3740" s="74">
        <f t="shared" si="233"/>
        <v>0</v>
      </c>
      <c r="Q3740" s="74">
        <f t="shared" si="234"/>
        <v>6.0231246093271726E-2</v>
      </c>
      <c r="R3740" s="75">
        <f t="shared" si="235"/>
        <v>0.11591583376830926</v>
      </c>
      <c r="S3740" s="7"/>
    </row>
    <row r="3741" spans="1:19" x14ac:dyDescent="0.25">
      <c r="A3741" s="66"/>
      <c r="B3741" s="56"/>
      <c r="C3741" s="67"/>
      <c r="D3741" s="68"/>
      <c r="E3741" s="69"/>
      <c r="F3741" s="70"/>
      <c r="G3741" s="71"/>
      <c r="H3741" s="66">
        <v>9</v>
      </c>
      <c r="I3741" s="67" t="s">
        <v>263</v>
      </c>
      <c r="J3741" s="72">
        <v>0</v>
      </c>
      <c r="K3741" s="73">
        <v>4</v>
      </c>
      <c r="L3741" s="73">
        <f t="shared" si="232"/>
        <v>0.24377301000000001</v>
      </c>
      <c r="M3741" s="73">
        <v>0</v>
      </c>
      <c r="N3741" s="73">
        <v>2.8350490000000002E-2</v>
      </c>
      <c r="O3741" s="73">
        <v>0.21542252000000001</v>
      </c>
      <c r="P3741" s="74">
        <f t="shared" si="233"/>
        <v>0</v>
      </c>
      <c r="Q3741" s="74">
        <f t="shared" si="234"/>
        <v>7.0876225000000006E-3</v>
      </c>
      <c r="R3741" s="75">
        <f t="shared" si="235"/>
        <v>6.0943252500000003E-2</v>
      </c>
      <c r="S3741" s="7"/>
    </row>
    <row r="3742" spans="1:19" x14ac:dyDescent="0.25">
      <c r="A3742" s="66"/>
      <c r="B3742" s="56"/>
      <c r="C3742" s="67"/>
      <c r="D3742" s="68"/>
      <c r="E3742" s="69"/>
      <c r="F3742" s="70"/>
      <c r="G3742" s="71"/>
      <c r="H3742" s="66">
        <v>10</v>
      </c>
      <c r="I3742" s="67" t="s">
        <v>264</v>
      </c>
      <c r="J3742" s="72">
        <v>0</v>
      </c>
      <c r="K3742" s="73">
        <v>1.0953000000000001E-2</v>
      </c>
      <c r="L3742" s="73">
        <f t="shared" si="232"/>
        <v>0</v>
      </c>
      <c r="M3742" s="73">
        <v>0</v>
      </c>
      <c r="N3742" s="73">
        <v>0</v>
      </c>
      <c r="O3742" s="73">
        <v>0</v>
      </c>
      <c r="P3742" s="74">
        <f t="shared" si="233"/>
        <v>0</v>
      </c>
      <c r="Q3742" s="74">
        <f t="shared" si="234"/>
        <v>0</v>
      </c>
      <c r="R3742" s="75">
        <f t="shared" si="235"/>
        <v>0</v>
      </c>
      <c r="S3742" s="7"/>
    </row>
    <row r="3743" spans="1:19" x14ac:dyDescent="0.25">
      <c r="A3743" s="66"/>
      <c r="B3743" s="56"/>
      <c r="C3743" s="67"/>
      <c r="D3743" s="68"/>
      <c r="E3743" s="69"/>
      <c r="F3743" s="70"/>
      <c r="G3743" s="71"/>
      <c r="H3743" s="66">
        <v>12</v>
      </c>
      <c r="I3743" s="67" t="s">
        <v>266</v>
      </c>
      <c r="J3743" s="72">
        <v>1.4999999999999999E-2</v>
      </c>
      <c r="K3743" s="73">
        <v>0</v>
      </c>
      <c r="L3743" s="73">
        <f t="shared" si="232"/>
        <v>0</v>
      </c>
      <c r="M3743" s="73">
        <v>0</v>
      </c>
      <c r="N3743" s="73">
        <v>0</v>
      </c>
      <c r="O3743" s="73">
        <v>0</v>
      </c>
      <c r="P3743" s="74">
        <f t="shared" si="233"/>
        <v>0</v>
      </c>
      <c r="Q3743" s="74">
        <f t="shared" si="234"/>
        <v>0</v>
      </c>
      <c r="R3743" s="75">
        <f t="shared" si="235"/>
        <v>0</v>
      </c>
      <c r="S3743" s="7"/>
    </row>
    <row r="3744" spans="1:19" x14ac:dyDescent="0.25">
      <c r="A3744" s="66"/>
      <c r="B3744" s="56"/>
      <c r="C3744" s="67"/>
      <c r="D3744" s="68"/>
      <c r="E3744" s="69"/>
      <c r="F3744" s="70"/>
      <c r="G3744" s="71"/>
      <c r="H3744" s="66">
        <v>13</v>
      </c>
      <c r="I3744" s="67" t="s">
        <v>267</v>
      </c>
      <c r="J3744" s="72">
        <v>0</v>
      </c>
      <c r="K3744" s="73">
        <v>1.1105E-2</v>
      </c>
      <c r="L3744" s="73">
        <f t="shared" si="232"/>
        <v>0</v>
      </c>
      <c r="M3744" s="73">
        <v>0</v>
      </c>
      <c r="N3744" s="73">
        <v>0</v>
      </c>
      <c r="O3744" s="73">
        <v>0</v>
      </c>
      <c r="P3744" s="74">
        <f t="shared" si="233"/>
        <v>0</v>
      </c>
      <c r="Q3744" s="74">
        <f t="shared" si="234"/>
        <v>0</v>
      </c>
      <c r="R3744" s="75">
        <f t="shared" si="235"/>
        <v>0</v>
      </c>
      <c r="S3744" s="7"/>
    </row>
    <row r="3745" spans="1:19" x14ac:dyDescent="0.25">
      <c r="A3745" s="66"/>
      <c r="B3745" s="56"/>
      <c r="C3745" s="67"/>
      <c r="D3745" s="68"/>
      <c r="E3745" s="69"/>
      <c r="F3745" s="70"/>
      <c r="G3745" s="71"/>
      <c r="H3745" s="66">
        <v>15</v>
      </c>
      <c r="I3745" s="67" t="s">
        <v>255</v>
      </c>
      <c r="J3745" s="72">
        <v>0.05</v>
      </c>
      <c r="K3745" s="73">
        <v>1.0812690000000003</v>
      </c>
      <c r="L3745" s="73">
        <f t="shared" si="232"/>
        <v>7.2756299803179325E-2</v>
      </c>
      <c r="M3745" s="73">
        <v>4.7078998031793162E-3</v>
      </c>
      <c r="N3745" s="73">
        <v>6.8048400000000009E-2</v>
      </c>
      <c r="O3745" s="73">
        <v>0</v>
      </c>
      <c r="P3745" s="74">
        <f t="shared" si="233"/>
        <v>4.354050475117029E-3</v>
      </c>
      <c r="Q3745" s="74">
        <f t="shared" si="234"/>
        <v>6.7287881002025679E-2</v>
      </c>
      <c r="R3745" s="75">
        <f t="shared" si="235"/>
        <v>6.7287881002025679E-2</v>
      </c>
      <c r="S3745" s="7"/>
    </row>
    <row r="3746" spans="1:19" x14ac:dyDescent="0.25">
      <c r="A3746" s="66"/>
      <c r="B3746" s="56"/>
      <c r="C3746" s="67"/>
      <c r="D3746" s="68"/>
      <c r="E3746" s="69"/>
      <c r="F3746" s="70"/>
      <c r="G3746" s="71"/>
      <c r="H3746" s="66">
        <v>16</v>
      </c>
      <c r="I3746" s="67" t="s">
        <v>269</v>
      </c>
      <c r="J3746" s="72">
        <v>0</v>
      </c>
      <c r="K3746" s="73">
        <v>0.25</v>
      </c>
      <c r="L3746" s="73">
        <f t="shared" si="232"/>
        <v>0</v>
      </c>
      <c r="M3746" s="73">
        <v>0</v>
      </c>
      <c r="N3746" s="73">
        <v>0</v>
      </c>
      <c r="O3746" s="73">
        <v>0</v>
      </c>
      <c r="P3746" s="74">
        <f t="shared" si="233"/>
        <v>0</v>
      </c>
      <c r="Q3746" s="74">
        <f t="shared" si="234"/>
        <v>0</v>
      </c>
      <c r="R3746" s="75">
        <f t="shared" si="235"/>
        <v>0</v>
      </c>
      <c r="S3746" s="7"/>
    </row>
    <row r="3747" spans="1:19" x14ac:dyDescent="0.25">
      <c r="A3747" s="66"/>
      <c r="B3747" s="56"/>
      <c r="C3747" s="67"/>
      <c r="D3747" s="68"/>
      <c r="E3747" s="69"/>
      <c r="F3747" s="70"/>
      <c r="G3747" s="71"/>
      <c r="H3747" s="66">
        <v>21</v>
      </c>
      <c r="I3747" s="67" t="s">
        <v>274</v>
      </c>
      <c r="J3747" s="72">
        <v>0.8</v>
      </c>
      <c r="K3747" s="73">
        <v>0</v>
      </c>
      <c r="L3747" s="73">
        <f t="shared" si="232"/>
        <v>0</v>
      </c>
      <c r="M3747" s="73">
        <v>0</v>
      </c>
      <c r="N3747" s="73">
        <v>0</v>
      </c>
      <c r="O3747" s="73">
        <v>0</v>
      </c>
      <c r="P3747" s="74">
        <f t="shared" si="233"/>
        <v>0</v>
      </c>
      <c r="Q3747" s="74">
        <f t="shared" si="234"/>
        <v>0</v>
      </c>
      <c r="R3747" s="75">
        <f t="shared" si="235"/>
        <v>0</v>
      </c>
      <c r="S3747" s="7"/>
    </row>
    <row r="3748" spans="1:19" x14ac:dyDescent="0.25">
      <c r="A3748" s="66"/>
      <c r="B3748" s="56"/>
      <c r="C3748" s="67"/>
      <c r="D3748" s="68"/>
      <c r="E3748" s="69"/>
      <c r="F3748" s="70"/>
      <c r="G3748" s="71"/>
      <c r="H3748" s="66">
        <v>22</v>
      </c>
      <c r="I3748" s="67" t="s">
        <v>275</v>
      </c>
      <c r="J3748" s="72">
        <v>1.6173E-2</v>
      </c>
      <c r="K3748" s="73">
        <v>0.63257100000000011</v>
      </c>
      <c r="L3748" s="73">
        <f t="shared" si="232"/>
        <v>8.0641889989508692E-2</v>
      </c>
      <c r="M3748" s="73">
        <v>3.5178998950868845E-4</v>
      </c>
      <c r="N3748" s="73">
        <v>2.5330999999999999E-3</v>
      </c>
      <c r="O3748" s="73">
        <v>7.7757000000000007E-2</v>
      </c>
      <c r="P3748" s="74">
        <f t="shared" si="233"/>
        <v>5.5612727979734828E-4</v>
      </c>
      <c r="Q3748" s="74">
        <f t="shared" si="234"/>
        <v>4.5605789539967653E-3</v>
      </c>
      <c r="R3748" s="75">
        <f t="shared" si="235"/>
        <v>0.12748274895546693</v>
      </c>
      <c r="S3748" s="7"/>
    </row>
    <row r="3749" spans="1:19" x14ac:dyDescent="0.25">
      <c r="A3749" s="66"/>
      <c r="B3749" s="56"/>
      <c r="C3749" s="67"/>
      <c r="D3749" s="68"/>
      <c r="E3749" s="69"/>
      <c r="F3749" s="70"/>
      <c r="G3749" s="71"/>
      <c r="H3749" s="66">
        <v>23</v>
      </c>
      <c r="I3749" s="67" t="s">
        <v>276</v>
      </c>
      <c r="J3749" s="72">
        <v>5.0000000000000001E-3</v>
      </c>
      <c r="K3749" s="73">
        <v>0.11755499999999999</v>
      </c>
      <c r="L3749" s="73">
        <f t="shared" si="232"/>
        <v>8.9342403807677329E-3</v>
      </c>
      <c r="M3749" s="73">
        <v>8.9342403807677329E-3</v>
      </c>
      <c r="N3749" s="73">
        <v>0</v>
      </c>
      <c r="O3749" s="73">
        <v>0</v>
      </c>
      <c r="P3749" s="74">
        <f t="shared" si="233"/>
        <v>7.6000513638447814E-2</v>
      </c>
      <c r="Q3749" s="74">
        <f t="shared" si="234"/>
        <v>7.6000513638447814E-2</v>
      </c>
      <c r="R3749" s="75">
        <f t="shared" si="235"/>
        <v>7.6000513638447814E-2</v>
      </c>
      <c r="S3749" s="7"/>
    </row>
    <row r="3750" spans="1:19" x14ac:dyDescent="0.25">
      <c r="A3750" s="66"/>
      <c r="B3750" s="56"/>
      <c r="C3750" s="67"/>
      <c r="D3750" s="68"/>
      <c r="E3750" s="69"/>
      <c r="F3750" s="70"/>
      <c r="G3750" s="71"/>
      <c r="H3750" s="66">
        <v>24</v>
      </c>
      <c r="I3750" s="67" t="s">
        <v>277</v>
      </c>
      <c r="J3750" s="72">
        <v>0</v>
      </c>
      <c r="K3750" s="73">
        <v>1.2456E-2</v>
      </c>
      <c r="L3750" s="73">
        <f t="shared" si="232"/>
        <v>0</v>
      </c>
      <c r="M3750" s="73">
        <v>0</v>
      </c>
      <c r="N3750" s="73">
        <v>0</v>
      </c>
      <c r="O3750" s="73">
        <v>0</v>
      </c>
      <c r="P3750" s="74">
        <f t="shared" si="233"/>
        <v>0</v>
      </c>
      <c r="Q3750" s="74">
        <f t="shared" si="234"/>
        <v>0</v>
      </c>
      <c r="R3750" s="75">
        <f t="shared" si="235"/>
        <v>0</v>
      </c>
      <c r="S3750" s="7"/>
    </row>
    <row r="3751" spans="1:19" x14ac:dyDescent="0.25">
      <c r="A3751" s="66"/>
      <c r="B3751" s="56"/>
      <c r="C3751" s="67"/>
      <c r="D3751" s="68"/>
      <c r="E3751" s="69"/>
      <c r="F3751" s="70"/>
      <c r="G3751" s="71"/>
      <c r="H3751" s="66">
        <v>25</v>
      </c>
      <c r="I3751" s="67" t="s">
        <v>278</v>
      </c>
      <c r="J3751" s="72">
        <v>9.4232999999999997E-2</v>
      </c>
      <c r="K3751" s="73">
        <v>0.23624600000000004</v>
      </c>
      <c r="L3751" s="73">
        <f t="shared" si="232"/>
        <v>8.2019259577829379E-2</v>
      </c>
      <c r="M3751" s="73">
        <v>3.9097259577829391E-2</v>
      </c>
      <c r="N3751" s="73">
        <v>1.6663999999999998E-2</v>
      </c>
      <c r="O3751" s="73">
        <v>2.6257999999999997E-2</v>
      </c>
      <c r="P3751" s="74">
        <f t="shared" si="233"/>
        <v>0.1654938478443207</v>
      </c>
      <c r="Q3751" s="74">
        <f t="shared" si="234"/>
        <v>0.23603049185099167</v>
      </c>
      <c r="R3751" s="75">
        <f t="shared" si="235"/>
        <v>0.34717734724748511</v>
      </c>
      <c r="S3751" s="7"/>
    </row>
    <row r="3752" spans="1:19" x14ac:dyDescent="0.25">
      <c r="A3752" s="44"/>
      <c r="B3752" s="45"/>
      <c r="C3752" s="46"/>
      <c r="D3752" s="47"/>
      <c r="E3752" s="48"/>
      <c r="F3752" s="49">
        <v>60</v>
      </c>
      <c r="G3752" s="50" t="s">
        <v>196</v>
      </c>
      <c r="H3752" s="90"/>
      <c r="I3752" s="46"/>
      <c r="J3752" s="51">
        <v>0.43938499999999997</v>
      </c>
      <c r="K3752" s="52">
        <v>5.1224189999999998</v>
      </c>
      <c r="L3752" s="53">
        <f t="shared" si="232"/>
        <v>4.1846196177711557</v>
      </c>
      <c r="M3752" s="53">
        <v>3.1787067977711558</v>
      </c>
      <c r="N3752" s="53">
        <v>0.11873828</v>
      </c>
      <c r="O3752" s="53">
        <v>0.88717453999999996</v>
      </c>
      <c r="P3752" s="54">
        <f t="shared" si="233"/>
        <v>0.62054798675609235</v>
      </c>
      <c r="Q3752" s="54">
        <f t="shared" si="234"/>
        <v>0.64372810536802161</v>
      </c>
      <c r="R3752" s="55">
        <f t="shared" si="235"/>
        <v>0.81692255509968159</v>
      </c>
      <c r="S3752" s="7"/>
    </row>
    <row r="3753" spans="1:19" x14ac:dyDescent="0.25">
      <c r="A3753" s="66"/>
      <c r="B3753" s="56"/>
      <c r="C3753" s="67"/>
      <c r="D3753" s="68"/>
      <c r="E3753" s="69"/>
      <c r="F3753" s="70"/>
      <c r="G3753" s="71"/>
      <c r="H3753" s="66">
        <v>4</v>
      </c>
      <c r="I3753" s="67" t="s">
        <v>259</v>
      </c>
      <c r="J3753" s="72">
        <v>0.31938499999999997</v>
      </c>
      <c r="K3753" s="73">
        <v>0.65790499999999996</v>
      </c>
      <c r="L3753" s="73">
        <f t="shared" si="232"/>
        <v>8.5809030000000008E-2</v>
      </c>
      <c r="M3753" s="73">
        <v>0</v>
      </c>
      <c r="N3753" s="73">
        <v>1.8688779999999999E-2</v>
      </c>
      <c r="O3753" s="73">
        <v>6.7120250000000006E-2</v>
      </c>
      <c r="P3753" s="74">
        <f t="shared" si="233"/>
        <v>0</v>
      </c>
      <c r="Q3753" s="74">
        <f t="shared" si="234"/>
        <v>2.8406502458561647E-2</v>
      </c>
      <c r="R3753" s="75">
        <f t="shared" si="235"/>
        <v>0.13042769092802153</v>
      </c>
      <c r="S3753" s="7"/>
    </row>
    <row r="3754" spans="1:19" x14ac:dyDescent="0.25">
      <c r="A3754" s="66"/>
      <c r="B3754" s="56"/>
      <c r="C3754" s="67"/>
      <c r="D3754" s="68"/>
      <c r="E3754" s="69"/>
      <c r="F3754" s="70"/>
      <c r="G3754" s="71"/>
      <c r="H3754" s="66">
        <v>8</v>
      </c>
      <c r="I3754" s="67" t="s">
        <v>262</v>
      </c>
      <c r="J3754" s="72">
        <v>0</v>
      </c>
      <c r="K3754" s="73">
        <v>3.9180170000000003</v>
      </c>
      <c r="L3754" s="73">
        <f t="shared" si="232"/>
        <v>3.7238017210837269</v>
      </c>
      <c r="M3754" s="73">
        <v>2.9562363810837269</v>
      </c>
      <c r="N3754" s="73">
        <v>2.05965E-2</v>
      </c>
      <c r="O3754" s="73">
        <v>0.74696883999999997</v>
      </c>
      <c r="P3754" s="74">
        <f t="shared" si="233"/>
        <v>0.7545236228132054</v>
      </c>
      <c r="Q3754" s="74">
        <f t="shared" si="234"/>
        <v>0.75978049127498082</v>
      </c>
      <c r="R3754" s="75">
        <f t="shared" si="235"/>
        <v>0.95043021025271879</v>
      </c>
      <c r="S3754" s="7"/>
    </row>
    <row r="3755" spans="1:19" x14ac:dyDescent="0.25">
      <c r="A3755" s="66"/>
      <c r="B3755" s="56"/>
      <c r="C3755" s="67"/>
      <c r="D3755" s="68"/>
      <c r="E3755" s="69"/>
      <c r="F3755" s="70"/>
      <c r="G3755" s="71"/>
      <c r="H3755" s="66">
        <v>9</v>
      </c>
      <c r="I3755" s="67" t="s">
        <v>263</v>
      </c>
      <c r="J3755" s="72">
        <v>0</v>
      </c>
      <c r="K3755" s="73">
        <v>0.24449799999999997</v>
      </c>
      <c r="L3755" s="73">
        <f t="shared" si="232"/>
        <v>0.21792273678250312</v>
      </c>
      <c r="M3755" s="73">
        <v>0.18571828678250313</v>
      </c>
      <c r="N3755" s="73">
        <v>2.8584000000000002E-2</v>
      </c>
      <c r="O3755" s="73">
        <v>3.6204499999999999E-3</v>
      </c>
      <c r="P3755" s="74">
        <f t="shared" si="233"/>
        <v>0.75959020843730074</v>
      </c>
      <c r="Q3755" s="74">
        <f t="shared" si="234"/>
        <v>0.87649914020770381</v>
      </c>
      <c r="R3755" s="75">
        <f t="shared" si="235"/>
        <v>0.89130682779615034</v>
      </c>
      <c r="S3755" s="7"/>
    </row>
    <row r="3756" spans="1:19" x14ac:dyDescent="0.25">
      <c r="A3756" s="66"/>
      <c r="B3756" s="56"/>
      <c r="C3756" s="67"/>
      <c r="D3756" s="68"/>
      <c r="E3756" s="69"/>
      <c r="F3756" s="70"/>
      <c r="G3756" s="71"/>
      <c r="H3756" s="66">
        <v>12</v>
      </c>
      <c r="I3756" s="67" t="s">
        <v>266</v>
      </c>
      <c r="J3756" s="72">
        <v>0</v>
      </c>
      <c r="K3756" s="73">
        <v>4.6760999999999997E-2</v>
      </c>
      <c r="L3756" s="73">
        <f t="shared" si="232"/>
        <v>3.1281129964530467E-2</v>
      </c>
      <c r="M3756" s="73">
        <v>2.5752129964530468E-2</v>
      </c>
      <c r="N3756" s="73">
        <v>5.3689999999999996E-3</v>
      </c>
      <c r="O3756" s="73">
        <v>1.6000000000000001E-4</v>
      </c>
      <c r="P3756" s="74">
        <f t="shared" si="233"/>
        <v>0.5507181190421605</v>
      </c>
      <c r="Q3756" s="74">
        <f t="shared" si="234"/>
        <v>0.66553602285089009</v>
      </c>
      <c r="R3756" s="75">
        <f t="shared" si="235"/>
        <v>0.66895767764869163</v>
      </c>
      <c r="S3756" s="7"/>
    </row>
    <row r="3757" spans="1:19" x14ac:dyDescent="0.25">
      <c r="A3757" s="66"/>
      <c r="B3757" s="56"/>
      <c r="C3757" s="67"/>
      <c r="D3757" s="68"/>
      <c r="E3757" s="69"/>
      <c r="F3757" s="70"/>
      <c r="G3757" s="71"/>
      <c r="H3757" s="66">
        <v>15</v>
      </c>
      <c r="I3757" s="67" t="s">
        <v>255</v>
      </c>
      <c r="J3757" s="72">
        <v>0</v>
      </c>
      <c r="K3757" s="73">
        <v>0.08</v>
      </c>
      <c r="L3757" s="73">
        <f t="shared" si="232"/>
        <v>8.0000000000000016E-2</v>
      </c>
      <c r="M3757" s="73">
        <v>0</v>
      </c>
      <c r="N3757" s="73">
        <v>4.5500000000000006E-2</v>
      </c>
      <c r="O3757" s="73">
        <v>3.4500000000000003E-2</v>
      </c>
      <c r="P3757" s="74">
        <f t="shared" si="233"/>
        <v>0</v>
      </c>
      <c r="Q3757" s="74">
        <f t="shared" si="234"/>
        <v>0.56875000000000009</v>
      </c>
      <c r="R3757" s="75">
        <f t="shared" si="235"/>
        <v>1.0000000000000002</v>
      </c>
      <c r="S3757" s="7"/>
    </row>
    <row r="3758" spans="1:19" x14ac:dyDescent="0.25">
      <c r="A3758" s="66"/>
      <c r="B3758" s="56"/>
      <c r="C3758" s="67"/>
      <c r="D3758" s="68"/>
      <c r="E3758" s="69"/>
      <c r="F3758" s="70"/>
      <c r="G3758" s="71"/>
      <c r="H3758" s="66">
        <v>16</v>
      </c>
      <c r="I3758" s="67" t="s">
        <v>269</v>
      </c>
      <c r="J3758" s="72">
        <v>0</v>
      </c>
      <c r="K3758" s="73">
        <v>1.35E-2</v>
      </c>
      <c r="L3758" s="73">
        <f t="shared" si="232"/>
        <v>1.0999999940395355E-2</v>
      </c>
      <c r="M3758" s="73">
        <v>1.0999999940395355E-2</v>
      </c>
      <c r="N3758" s="73">
        <v>0</v>
      </c>
      <c r="O3758" s="73">
        <v>0</v>
      </c>
      <c r="P3758" s="74">
        <f t="shared" si="233"/>
        <v>0.81481481039965598</v>
      </c>
      <c r="Q3758" s="74">
        <f t="shared" si="234"/>
        <v>0.81481481039965598</v>
      </c>
      <c r="R3758" s="75">
        <f t="shared" si="235"/>
        <v>0.81481481039965598</v>
      </c>
      <c r="S3758" s="7"/>
    </row>
    <row r="3759" spans="1:19" x14ac:dyDescent="0.25">
      <c r="A3759" s="66"/>
      <c r="B3759" s="56"/>
      <c r="C3759" s="67"/>
      <c r="D3759" s="68"/>
      <c r="E3759" s="69"/>
      <c r="F3759" s="70"/>
      <c r="G3759" s="71"/>
      <c r="H3759" s="66">
        <v>19</v>
      </c>
      <c r="I3759" s="67" t="s">
        <v>272</v>
      </c>
      <c r="J3759" s="72">
        <v>0</v>
      </c>
      <c r="K3759" s="73">
        <v>5.4307999999999995E-2</v>
      </c>
      <c r="L3759" s="73">
        <f t="shared" si="232"/>
        <v>0</v>
      </c>
      <c r="M3759" s="73">
        <v>0</v>
      </c>
      <c r="N3759" s="73">
        <v>0</v>
      </c>
      <c r="O3759" s="73">
        <v>0</v>
      </c>
      <c r="P3759" s="74">
        <f t="shared" si="233"/>
        <v>0</v>
      </c>
      <c r="Q3759" s="74">
        <f t="shared" si="234"/>
        <v>0</v>
      </c>
      <c r="R3759" s="75">
        <f t="shared" si="235"/>
        <v>0</v>
      </c>
      <c r="S3759" s="7"/>
    </row>
    <row r="3760" spans="1:19" x14ac:dyDescent="0.25">
      <c r="A3760" s="66"/>
      <c r="B3760" s="56"/>
      <c r="C3760" s="67"/>
      <c r="D3760" s="68"/>
      <c r="E3760" s="69"/>
      <c r="F3760" s="70"/>
      <c r="G3760" s="71"/>
      <c r="H3760" s="66">
        <v>20</v>
      </c>
      <c r="I3760" s="67" t="s">
        <v>273</v>
      </c>
      <c r="J3760" s="72">
        <v>0</v>
      </c>
      <c r="K3760" s="73">
        <v>3.5624999999999997E-2</v>
      </c>
      <c r="L3760" s="73">
        <f t="shared" si="232"/>
        <v>3.0000000000000001E-3</v>
      </c>
      <c r="M3760" s="73">
        <v>0</v>
      </c>
      <c r="N3760" s="73">
        <v>0</v>
      </c>
      <c r="O3760" s="73">
        <v>3.0000000000000001E-3</v>
      </c>
      <c r="P3760" s="74">
        <f t="shared" si="233"/>
        <v>0</v>
      </c>
      <c r="Q3760" s="74">
        <f t="shared" si="234"/>
        <v>0</v>
      </c>
      <c r="R3760" s="75">
        <f t="shared" si="235"/>
        <v>8.4210526315789486E-2</v>
      </c>
      <c r="S3760" s="7"/>
    </row>
    <row r="3761" spans="1:19" x14ac:dyDescent="0.25">
      <c r="A3761" s="66"/>
      <c r="B3761" s="56"/>
      <c r="C3761" s="67"/>
      <c r="D3761" s="68"/>
      <c r="E3761" s="69"/>
      <c r="F3761" s="70"/>
      <c r="G3761" s="71"/>
      <c r="H3761" s="66">
        <v>22</v>
      </c>
      <c r="I3761" s="67" t="s">
        <v>275</v>
      </c>
      <c r="J3761" s="72">
        <v>0.12</v>
      </c>
      <c r="K3761" s="73">
        <v>7.1805000000000008E-2</v>
      </c>
      <c r="L3761" s="73">
        <f t="shared" si="232"/>
        <v>3.1805E-2</v>
      </c>
      <c r="M3761" s="73">
        <v>0</v>
      </c>
      <c r="N3761" s="73">
        <v>0</v>
      </c>
      <c r="O3761" s="73">
        <v>3.1805E-2</v>
      </c>
      <c r="P3761" s="74">
        <f t="shared" si="233"/>
        <v>0</v>
      </c>
      <c r="Q3761" s="74">
        <f t="shared" si="234"/>
        <v>0</v>
      </c>
      <c r="R3761" s="75">
        <f t="shared" si="235"/>
        <v>0.44293572870969983</v>
      </c>
      <c r="S3761" s="7"/>
    </row>
    <row r="3762" spans="1:19" ht="38.25" x14ac:dyDescent="0.25">
      <c r="A3762" s="44"/>
      <c r="B3762" s="45"/>
      <c r="C3762" s="46"/>
      <c r="D3762" s="47"/>
      <c r="E3762" s="48"/>
      <c r="F3762" s="49">
        <v>61</v>
      </c>
      <c r="G3762" s="50" t="s">
        <v>191</v>
      </c>
      <c r="H3762" s="90"/>
      <c r="I3762" s="46"/>
      <c r="J3762" s="51">
        <v>1051.824946</v>
      </c>
      <c r="K3762" s="52">
        <v>1356.7760809999997</v>
      </c>
      <c r="L3762" s="53">
        <f t="shared" si="232"/>
        <v>316.67404008178693</v>
      </c>
      <c r="M3762" s="53">
        <v>168.89574961178693</v>
      </c>
      <c r="N3762" s="53">
        <v>85.087918920000007</v>
      </c>
      <c r="O3762" s="53">
        <v>62.690371550000002</v>
      </c>
      <c r="P3762" s="54">
        <f t="shared" si="233"/>
        <v>0.12448314204308777</v>
      </c>
      <c r="Q3762" s="54">
        <f t="shared" si="234"/>
        <v>0.1871964520074606</v>
      </c>
      <c r="R3762" s="55">
        <f t="shared" si="235"/>
        <v>0.2334018446495498</v>
      </c>
      <c r="S3762" s="7"/>
    </row>
    <row r="3763" spans="1:19" x14ac:dyDescent="0.25">
      <c r="A3763" s="66"/>
      <c r="B3763" s="56"/>
      <c r="C3763" s="67"/>
      <c r="D3763" s="68"/>
      <c r="E3763" s="69"/>
      <c r="F3763" s="70"/>
      <c r="G3763" s="71"/>
      <c r="H3763" s="66">
        <v>1</v>
      </c>
      <c r="I3763" s="67" t="s">
        <v>256</v>
      </c>
      <c r="J3763" s="72">
        <v>17.206201</v>
      </c>
      <c r="K3763" s="73">
        <v>21.901347000000001</v>
      </c>
      <c r="L3763" s="73">
        <f t="shared" si="232"/>
        <v>4.3336516541648988</v>
      </c>
      <c r="M3763" s="73">
        <v>2.6161663841648988</v>
      </c>
      <c r="N3763" s="73">
        <v>0.66660827000000022</v>
      </c>
      <c r="O3763" s="73">
        <v>1.0508769999999998</v>
      </c>
      <c r="P3763" s="74">
        <f t="shared" si="233"/>
        <v>0.1194523051100418</v>
      </c>
      <c r="Q3763" s="74">
        <f t="shared" si="234"/>
        <v>0.14988916682452905</v>
      </c>
      <c r="R3763" s="75">
        <f t="shared" si="235"/>
        <v>0.19787146672599171</v>
      </c>
      <c r="S3763" s="7"/>
    </row>
    <row r="3764" spans="1:19" x14ac:dyDescent="0.25">
      <c r="A3764" s="66"/>
      <c r="B3764" s="56"/>
      <c r="C3764" s="67"/>
      <c r="D3764" s="68"/>
      <c r="E3764" s="69"/>
      <c r="F3764" s="70"/>
      <c r="G3764" s="71"/>
      <c r="H3764" s="66">
        <v>2</v>
      </c>
      <c r="I3764" s="67" t="s">
        <v>257</v>
      </c>
      <c r="J3764" s="72">
        <v>64.070752999999996</v>
      </c>
      <c r="K3764" s="73">
        <v>70.164967999999959</v>
      </c>
      <c r="L3764" s="73">
        <f t="shared" si="232"/>
        <v>7.4091468528081137</v>
      </c>
      <c r="M3764" s="73">
        <v>5.2345221028081141</v>
      </c>
      <c r="N3764" s="73">
        <v>1.0946168899999997</v>
      </c>
      <c r="O3764" s="73">
        <v>1.0800078599999998</v>
      </c>
      <c r="P3764" s="74">
        <f t="shared" si="233"/>
        <v>7.4603071190855769E-2</v>
      </c>
      <c r="Q3764" s="74">
        <f t="shared" si="234"/>
        <v>9.020368957922302E-2</v>
      </c>
      <c r="R3764" s="75">
        <f t="shared" si="235"/>
        <v>0.10559609822394729</v>
      </c>
      <c r="S3764" s="7"/>
    </row>
    <row r="3765" spans="1:19" x14ac:dyDescent="0.25">
      <c r="A3765" s="66"/>
      <c r="B3765" s="56"/>
      <c r="C3765" s="67"/>
      <c r="D3765" s="68"/>
      <c r="E3765" s="69"/>
      <c r="F3765" s="70"/>
      <c r="G3765" s="71"/>
      <c r="H3765" s="66">
        <v>3</v>
      </c>
      <c r="I3765" s="67" t="s">
        <v>258</v>
      </c>
      <c r="J3765" s="72">
        <v>15.450959999999998</v>
      </c>
      <c r="K3765" s="73">
        <v>60.749464000000003</v>
      </c>
      <c r="L3765" s="73">
        <f t="shared" si="232"/>
        <v>4.4526481170207184</v>
      </c>
      <c r="M3765" s="73">
        <v>1.9315674570207193</v>
      </c>
      <c r="N3765" s="73">
        <v>0.80957489999999988</v>
      </c>
      <c r="O3765" s="73">
        <v>1.7115057599999997</v>
      </c>
      <c r="P3765" s="74">
        <f t="shared" si="233"/>
        <v>3.1795629621040267E-2</v>
      </c>
      <c r="Q3765" s="74">
        <f t="shared" si="234"/>
        <v>4.5122083003410848E-2</v>
      </c>
      <c r="R3765" s="75">
        <f t="shared" si="235"/>
        <v>7.3295265897666495E-2</v>
      </c>
      <c r="S3765" s="7"/>
    </row>
    <row r="3766" spans="1:19" x14ac:dyDescent="0.25">
      <c r="A3766" s="66"/>
      <c r="B3766" s="56"/>
      <c r="C3766" s="67"/>
      <c r="D3766" s="68"/>
      <c r="E3766" s="69"/>
      <c r="F3766" s="70"/>
      <c r="G3766" s="71"/>
      <c r="H3766" s="66">
        <v>4</v>
      </c>
      <c r="I3766" s="67" t="s">
        <v>259</v>
      </c>
      <c r="J3766" s="72">
        <v>60.595423000000011</v>
      </c>
      <c r="K3766" s="73">
        <v>81.081444999999974</v>
      </c>
      <c r="L3766" s="73">
        <f t="shared" si="232"/>
        <v>23.526104943706237</v>
      </c>
      <c r="M3766" s="73">
        <v>11.553288263706236</v>
      </c>
      <c r="N3766" s="73">
        <v>9.5338833000000012</v>
      </c>
      <c r="O3766" s="73">
        <v>2.4389333799999999</v>
      </c>
      <c r="P3766" s="74">
        <f t="shared" si="233"/>
        <v>0.14248991571013861</v>
      </c>
      <c r="Q3766" s="74">
        <f t="shared" si="234"/>
        <v>0.26007394865380412</v>
      </c>
      <c r="R3766" s="75">
        <f t="shared" si="235"/>
        <v>0.29015399199787628</v>
      </c>
      <c r="S3766" s="7"/>
    </row>
    <row r="3767" spans="1:19" x14ac:dyDescent="0.25">
      <c r="A3767" s="66"/>
      <c r="B3767" s="56"/>
      <c r="C3767" s="67"/>
      <c r="D3767" s="68"/>
      <c r="E3767" s="69"/>
      <c r="F3767" s="70"/>
      <c r="G3767" s="71"/>
      <c r="H3767" s="66">
        <v>5</v>
      </c>
      <c r="I3767" s="67" t="s">
        <v>260</v>
      </c>
      <c r="J3767" s="72">
        <v>28.940091000000002</v>
      </c>
      <c r="K3767" s="73">
        <v>35.82979600000003</v>
      </c>
      <c r="L3767" s="73">
        <f t="shared" si="232"/>
        <v>6.0393903305559835</v>
      </c>
      <c r="M3767" s="73">
        <v>1.9585121605559834</v>
      </c>
      <c r="N3767" s="73">
        <v>2.5099203999999999</v>
      </c>
      <c r="O3767" s="73">
        <v>1.5709577699999999</v>
      </c>
      <c r="P3767" s="74">
        <f t="shared" si="233"/>
        <v>5.4661549302596694E-2</v>
      </c>
      <c r="Q3767" s="74">
        <f t="shared" si="234"/>
        <v>0.12471275472949887</v>
      </c>
      <c r="R3767" s="75">
        <f t="shared" si="235"/>
        <v>0.16855776489924695</v>
      </c>
      <c r="S3767" s="7"/>
    </row>
    <row r="3768" spans="1:19" x14ac:dyDescent="0.25">
      <c r="A3768" s="66"/>
      <c r="B3768" s="56"/>
      <c r="C3768" s="67"/>
      <c r="D3768" s="68"/>
      <c r="E3768" s="69"/>
      <c r="F3768" s="70"/>
      <c r="G3768" s="71"/>
      <c r="H3768" s="66">
        <v>6</v>
      </c>
      <c r="I3768" s="67" t="s">
        <v>261</v>
      </c>
      <c r="J3768" s="72">
        <v>54.322670999999985</v>
      </c>
      <c r="K3768" s="73">
        <v>98.010193999999828</v>
      </c>
      <c r="L3768" s="73">
        <f t="shared" si="232"/>
        <v>21.741659402857323</v>
      </c>
      <c r="M3768" s="73">
        <v>11.759836822857324</v>
      </c>
      <c r="N3768" s="73">
        <v>5.2813819500000001</v>
      </c>
      <c r="O3768" s="73">
        <v>4.7004406299999983</v>
      </c>
      <c r="P3768" s="74">
        <f t="shared" si="233"/>
        <v>0.1199858539496141</v>
      </c>
      <c r="Q3768" s="74">
        <f t="shared" si="234"/>
        <v>0.17387190125199992</v>
      </c>
      <c r="R3768" s="75">
        <f t="shared" si="235"/>
        <v>0.22183059246732398</v>
      </c>
      <c r="S3768" s="7"/>
    </row>
    <row r="3769" spans="1:19" x14ac:dyDescent="0.25">
      <c r="A3769" s="66"/>
      <c r="B3769" s="56"/>
      <c r="C3769" s="67"/>
      <c r="D3769" s="68"/>
      <c r="E3769" s="69"/>
      <c r="F3769" s="70"/>
      <c r="G3769" s="71"/>
      <c r="H3769" s="66">
        <v>7</v>
      </c>
      <c r="I3769" s="67" t="s">
        <v>279</v>
      </c>
      <c r="J3769" s="72">
        <v>27.701391000000001</v>
      </c>
      <c r="K3769" s="73">
        <v>37.655463999999995</v>
      </c>
      <c r="L3769" s="73">
        <f t="shared" si="232"/>
        <v>13.078157059219139</v>
      </c>
      <c r="M3769" s="73">
        <v>7.957320089219138</v>
      </c>
      <c r="N3769" s="73">
        <v>1.7007286100000001</v>
      </c>
      <c r="O3769" s="73">
        <v>3.42010836</v>
      </c>
      <c r="P3769" s="74">
        <f t="shared" si="233"/>
        <v>0.21131913523145376</v>
      </c>
      <c r="Q3769" s="74">
        <f t="shared" si="234"/>
        <v>0.25648465516768404</v>
      </c>
      <c r="R3769" s="75">
        <f t="shared" si="235"/>
        <v>0.34731100536217374</v>
      </c>
      <c r="S3769" s="7"/>
    </row>
    <row r="3770" spans="1:19" x14ac:dyDescent="0.25">
      <c r="A3770" s="66"/>
      <c r="B3770" s="56"/>
      <c r="C3770" s="67"/>
      <c r="D3770" s="68"/>
      <c r="E3770" s="69"/>
      <c r="F3770" s="70"/>
      <c r="G3770" s="71"/>
      <c r="H3770" s="66">
        <v>8</v>
      </c>
      <c r="I3770" s="67" t="s">
        <v>262</v>
      </c>
      <c r="J3770" s="72">
        <v>233.41269400000002</v>
      </c>
      <c r="K3770" s="73">
        <v>199.36294700000005</v>
      </c>
      <c r="L3770" s="73">
        <f t="shared" si="232"/>
        <v>39.346692046676267</v>
      </c>
      <c r="M3770" s="73">
        <v>22.749507596676267</v>
      </c>
      <c r="N3770" s="73">
        <v>6.9557563300000007</v>
      </c>
      <c r="O3770" s="73">
        <v>9.6414281199999969</v>
      </c>
      <c r="P3770" s="74">
        <f t="shared" si="233"/>
        <v>0.11411101179536767</v>
      </c>
      <c r="Q3770" s="74">
        <f t="shared" si="234"/>
        <v>0.14900092707134921</v>
      </c>
      <c r="R3770" s="75">
        <f t="shared" si="235"/>
        <v>0.19736211085742156</v>
      </c>
      <c r="S3770" s="7"/>
    </row>
    <row r="3771" spans="1:19" x14ac:dyDescent="0.25">
      <c r="A3771" s="66"/>
      <c r="B3771" s="56"/>
      <c r="C3771" s="67"/>
      <c r="D3771" s="68"/>
      <c r="E3771" s="69"/>
      <c r="F3771" s="70"/>
      <c r="G3771" s="71"/>
      <c r="H3771" s="66">
        <v>9</v>
      </c>
      <c r="I3771" s="67" t="s">
        <v>263</v>
      </c>
      <c r="J3771" s="72">
        <v>35.810445000000016</v>
      </c>
      <c r="K3771" s="73">
        <v>30.757762000000021</v>
      </c>
      <c r="L3771" s="73">
        <f t="shared" si="232"/>
        <v>4.4511255931430354</v>
      </c>
      <c r="M3771" s="73">
        <v>2.1128498031430354</v>
      </c>
      <c r="N3771" s="73">
        <v>1.5984156900000002</v>
      </c>
      <c r="O3771" s="73">
        <v>0.73986009999999991</v>
      </c>
      <c r="P3771" s="74">
        <f t="shared" si="233"/>
        <v>6.8693222970612561E-2</v>
      </c>
      <c r="Q3771" s="74">
        <f t="shared" si="234"/>
        <v>0.12066110314342875</v>
      </c>
      <c r="R3771" s="75">
        <f t="shared" si="235"/>
        <v>0.14471552231735951</v>
      </c>
      <c r="S3771" s="7"/>
    </row>
    <row r="3772" spans="1:19" x14ac:dyDescent="0.25">
      <c r="A3772" s="66"/>
      <c r="B3772" s="56"/>
      <c r="C3772" s="67"/>
      <c r="D3772" s="68"/>
      <c r="E3772" s="69"/>
      <c r="F3772" s="70"/>
      <c r="G3772" s="71"/>
      <c r="H3772" s="66">
        <v>10</v>
      </c>
      <c r="I3772" s="67" t="s">
        <v>264</v>
      </c>
      <c r="J3772" s="72">
        <v>30.365155000000012</v>
      </c>
      <c r="K3772" s="73">
        <v>61.307034000000002</v>
      </c>
      <c r="L3772" s="73">
        <f t="shared" si="232"/>
        <v>8.0376523178020332</v>
      </c>
      <c r="M3772" s="73">
        <v>1.9911840978020336</v>
      </c>
      <c r="N3772" s="73">
        <v>2.5383801699999999</v>
      </c>
      <c r="O3772" s="73">
        <v>3.50808805</v>
      </c>
      <c r="P3772" s="74">
        <f t="shared" si="233"/>
        <v>3.2478884850342518E-2</v>
      </c>
      <c r="Q3772" s="74">
        <f t="shared" si="234"/>
        <v>7.3883271988040289E-2</v>
      </c>
      <c r="R3772" s="75">
        <f t="shared" si="235"/>
        <v>0.13110489601897937</v>
      </c>
      <c r="S3772" s="7"/>
    </row>
    <row r="3773" spans="1:19" x14ac:dyDescent="0.25">
      <c r="A3773" s="66"/>
      <c r="B3773" s="56"/>
      <c r="C3773" s="67"/>
      <c r="D3773" s="68"/>
      <c r="E3773" s="69"/>
      <c r="F3773" s="70"/>
      <c r="G3773" s="71"/>
      <c r="H3773" s="66">
        <v>11</v>
      </c>
      <c r="I3773" s="67" t="s">
        <v>265</v>
      </c>
      <c r="J3773" s="72">
        <v>29.663542</v>
      </c>
      <c r="K3773" s="73">
        <v>33.621698999999992</v>
      </c>
      <c r="L3773" s="73">
        <f t="shared" si="232"/>
        <v>6.5140658944156611</v>
      </c>
      <c r="M3773" s="73">
        <v>4.5756502344156615</v>
      </c>
      <c r="N3773" s="73">
        <v>1.3510693899999997</v>
      </c>
      <c r="O3773" s="73">
        <v>0.58734626999999995</v>
      </c>
      <c r="P3773" s="74">
        <f t="shared" si="233"/>
        <v>0.13609217768607298</v>
      </c>
      <c r="Q3773" s="74">
        <f t="shared" si="234"/>
        <v>0.17627662493842627</v>
      </c>
      <c r="R3773" s="75">
        <f t="shared" si="235"/>
        <v>0.19374588697661183</v>
      </c>
      <c r="S3773" s="7"/>
    </row>
    <row r="3774" spans="1:19" x14ac:dyDescent="0.25">
      <c r="A3774" s="66"/>
      <c r="B3774" s="56"/>
      <c r="C3774" s="67"/>
      <c r="D3774" s="68"/>
      <c r="E3774" s="69"/>
      <c r="F3774" s="70"/>
      <c r="G3774" s="71"/>
      <c r="H3774" s="66">
        <v>12</v>
      </c>
      <c r="I3774" s="67" t="s">
        <v>266</v>
      </c>
      <c r="J3774" s="72">
        <v>41.394157000000007</v>
      </c>
      <c r="K3774" s="73">
        <v>87.439793000000023</v>
      </c>
      <c r="L3774" s="73">
        <f t="shared" si="232"/>
        <v>17.69210720408514</v>
      </c>
      <c r="M3774" s="73">
        <v>6.7489023440851383</v>
      </c>
      <c r="N3774" s="73">
        <v>4.5514113899999993</v>
      </c>
      <c r="O3774" s="73">
        <v>6.3917934700000032</v>
      </c>
      <c r="P3774" s="74">
        <f t="shared" si="233"/>
        <v>7.7183420872063785E-2</v>
      </c>
      <c r="Q3774" s="74">
        <f t="shared" si="234"/>
        <v>0.12923536694654725</v>
      </c>
      <c r="R3774" s="75">
        <f t="shared" si="235"/>
        <v>0.20233473338717917</v>
      </c>
      <c r="S3774" s="7"/>
    </row>
    <row r="3775" spans="1:19" x14ac:dyDescent="0.25">
      <c r="A3775" s="66"/>
      <c r="B3775" s="56"/>
      <c r="C3775" s="67"/>
      <c r="D3775" s="68"/>
      <c r="E3775" s="69"/>
      <c r="F3775" s="70"/>
      <c r="G3775" s="71"/>
      <c r="H3775" s="66">
        <v>13</v>
      </c>
      <c r="I3775" s="67" t="s">
        <v>267</v>
      </c>
      <c r="J3775" s="72">
        <v>39.244049000000018</v>
      </c>
      <c r="K3775" s="73">
        <v>49.440478000000027</v>
      </c>
      <c r="L3775" s="73">
        <f t="shared" si="232"/>
        <v>14.748159876062569</v>
      </c>
      <c r="M3775" s="73">
        <v>9.8974308760625718</v>
      </c>
      <c r="N3775" s="73">
        <v>2.5370813699999997</v>
      </c>
      <c r="O3775" s="73">
        <v>2.3136476299999993</v>
      </c>
      <c r="P3775" s="74">
        <f t="shared" si="233"/>
        <v>0.200188818483158</v>
      </c>
      <c r="Q3775" s="74">
        <f t="shared" si="234"/>
        <v>0.25150469309909512</v>
      </c>
      <c r="R3775" s="75">
        <f t="shared" si="235"/>
        <v>0.29830132055079567</v>
      </c>
      <c r="S3775" s="7"/>
    </row>
    <row r="3776" spans="1:19" x14ac:dyDescent="0.25">
      <c r="A3776" s="66"/>
      <c r="B3776" s="56"/>
      <c r="C3776" s="67"/>
      <c r="D3776" s="68"/>
      <c r="E3776" s="69"/>
      <c r="F3776" s="70"/>
      <c r="G3776" s="71"/>
      <c r="H3776" s="66">
        <v>14</v>
      </c>
      <c r="I3776" s="67" t="s">
        <v>268</v>
      </c>
      <c r="J3776" s="72">
        <v>12.965084999999998</v>
      </c>
      <c r="K3776" s="73">
        <v>24.283208999999999</v>
      </c>
      <c r="L3776" s="73">
        <f t="shared" si="232"/>
        <v>4.7072024129583045</v>
      </c>
      <c r="M3776" s="73">
        <v>3.2865226629583049</v>
      </c>
      <c r="N3776" s="73">
        <v>0.43121888999999997</v>
      </c>
      <c r="O3776" s="73">
        <v>0.98946086000000011</v>
      </c>
      <c r="P3776" s="74">
        <f t="shared" si="233"/>
        <v>0.13534136542490346</v>
      </c>
      <c r="Q3776" s="74">
        <f t="shared" si="234"/>
        <v>0.15309926925054695</v>
      </c>
      <c r="R3776" s="75">
        <f t="shared" si="235"/>
        <v>0.19384597863314953</v>
      </c>
      <c r="S3776" s="7"/>
    </row>
    <row r="3777" spans="1:19" x14ac:dyDescent="0.25">
      <c r="A3777" s="66"/>
      <c r="B3777" s="56"/>
      <c r="C3777" s="67"/>
      <c r="D3777" s="68"/>
      <c r="E3777" s="69"/>
      <c r="F3777" s="70"/>
      <c r="G3777" s="71"/>
      <c r="H3777" s="66">
        <v>15</v>
      </c>
      <c r="I3777" s="67" t="s">
        <v>255</v>
      </c>
      <c r="J3777" s="72">
        <v>77.215279999999979</v>
      </c>
      <c r="K3777" s="73">
        <v>106.78482799999998</v>
      </c>
      <c r="L3777" s="73">
        <f t="shared" si="232"/>
        <v>35.178879909805687</v>
      </c>
      <c r="M3777" s="73">
        <v>22.349246559805689</v>
      </c>
      <c r="N3777" s="73">
        <v>5.3857557299999979</v>
      </c>
      <c r="O3777" s="73">
        <v>7.4438776199999994</v>
      </c>
      <c r="P3777" s="74">
        <f t="shared" si="233"/>
        <v>0.20929234029206559</v>
      </c>
      <c r="Q3777" s="74">
        <f t="shared" si="234"/>
        <v>0.25972792960630786</v>
      </c>
      <c r="R3777" s="75">
        <f t="shared" si="235"/>
        <v>0.32943706113199617</v>
      </c>
      <c r="S3777" s="7"/>
    </row>
    <row r="3778" spans="1:19" x14ac:dyDescent="0.25">
      <c r="A3778" s="66"/>
      <c r="B3778" s="56"/>
      <c r="C3778" s="67"/>
      <c r="D3778" s="68"/>
      <c r="E3778" s="69"/>
      <c r="F3778" s="70"/>
      <c r="G3778" s="71"/>
      <c r="H3778" s="66">
        <v>16</v>
      </c>
      <c r="I3778" s="67" t="s">
        <v>269</v>
      </c>
      <c r="J3778" s="72">
        <v>33.677186999999996</v>
      </c>
      <c r="K3778" s="73">
        <v>55.48168299999999</v>
      </c>
      <c r="L3778" s="73">
        <f t="shared" si="232"/>
        <v>28.828243820173668</v>
      </c>
      <c r="M3778" s="73">
        <v>13.596749890173669</v>
      </c>
      <c r="N3778" s="73">
        <v>14.145375919999999</v>
      </c>
      <c r="O3778" s="73">
        <v>1.0861180099999999</v>
      </c>
      <c r="P3778" s="74">
        <f t="shared" si="233"/>
        <v>0.24506736556952807</v>
      </c>
      <c r="Q3778" s="74">
        <f t="shared" si="234"/>
        <v>0.50002314836364414</v>
      </c>
      <c r="R3778" s="75">
        <f t="shared" si="235"/>
        <v>0.51959930307401947</v>
      </c>
      <c r="S3778" s="7"/>
    </row>
    <row r="3779" spans="1:19" x14ac:dyDescent="0.25">
      <c r="A3779" s="66"/>
      <c r="B3779" s="56"/>
      <c r="C3779" s="67"/>
      <c r="D3779" s="68"/>
      <c r="E3779" s="69"/>
      <c r="F3779" s="70"/>
      <c r="G3779" s="71"/>
      <c r="H3779" s="66">
        <v>17</v>
      </c>
      <c r="I3779" s="67" t="s">
        <v>270</v>
      </c>
      <c r="J3779" s="72">
        <v>1.7118450000000001</v>
      </c>
      <c r="K3779" s="73">
        <v>1.9774560000000005</v>
      </c>
      <c r="L3779" s="73">
        <f t="shared" si="232"/>
        <v>0.32684314703720585</v>
      </c>
      <c r="M3779" s="73">
        <v>0.19674274703720585</v>
      </c>
      <c r="N3779" s="73">
        <v>3.3539499999999993E-2</v>
      </c>
      <c r="O3779" s="73">
        <v>9.6560900000000005E-2</v>
      </c>
      <c r="P3779" s="74">
        <f t="shared" si="233"/>
        <v>9.9492857002737758E-2</v>
      </c>
      <c r="Q3779" s="74">
        <f t="shared" si="234"/>
        <v>0.11645379064677332</v>
      </c>
      <c r="R3779" s="75">
        <f t="shared" si="235"/>
        <v>0.1652846622312738</v>
      </c>
      <c r="S3779" s="7"/>
    </row>
    <row r="3780" spans="1:19" x14ac:dyDescent="0.25">
      <c r="A3780" s="66"/>
      <c r="B3780" s="56"/>
      <c r="C3780" s="67"/>
      <c r="D3780" s="68"/>
      <c r="E3780" s="69"/>
      <c r="F3780" s="70"/>
      <c r="G3780" s="71"/>
      <c r="H3780" s="66">
        <v>18</v>
      </c>
      <c r="I3780" s="67" t="s">
        <v>271</v>
      </c>
      <c r="J3780" s="72">
        <v>16.443434000000003</v>
      </c>
      <c r="K3780" s="73">
        <v>26.958344000000004</v>
      </c>
      <c r="L3780" s="73">
        <f t="shared" si="232"/>
        <v>2.6953548808308598</v>
      </c>
      <c r="M3780" s="73">
        <v>1.5525984908308601</v>
      </c>
      <c r="N3780" s="73">
        <v>0.46275932000000003</v>
      </c>
      <c r="O3780" s="73">
        <v>0.67999706999999998</v>
      </c>
      <c r="P3780" s="74">
        <f t="shared" si="233"/>
        <v>5.7592502374435903E-2</v>
      </c>
      <c r="Q3780" s="74">
        <f t="shared" si="234"/>
        <v>7.4758219971926304E-2</v>
      </c>
      <c r="R3780" s="75">
        <f t="shared" si="235"/>
        <v>9.9982212588089966E-2</v>
      </c>
      <c r="S3780" s="7"/>
    </row>
    <row r="3781" spans="1:19" x14ac:dyDescent="0.25">
      <c r="A3781" s="66"/>
      <c r="B3781" s="56"/>
      <c r="C3781" s="67"/>
      <c r="D3781" s="68"/>
      <c r="E3781" s="69"/>
      <c r="F3781" s="70"/>
      <c r="G3781" s="71"/>
      <c r="H3781" s="66">
        <v>19</v>
      </c>
      <c r="I3781" s="67" t="s">
        <v>272</v>
      </c>
      <c r="J3781" s="72">
        <v>14.880128000000003</v>
      </c>
      <c r="K3781" s="73">
        <v>30.899373000000008</v>
      </c>
      <c r="L3781" s="73">
        <f t="shared" si="232"/>
        <v>5.1183812790234597</v>
      </c>
      <c r="M3781" s="73">
        <v>0.85896623902345937</v>
      </c>
      <c r="N3781" s="73">
        <v>2.0571256899999995</v>
      </c>
      <c r="O3781" s="73">
        <v>2.2022893500000005</v>
      </c>
      <c r="P3781" s="74">
        <f t="shared" si="233"/>
        <v>2.7798824235801132E-2</v>
      </c>
      <c r="Q3781" s="74">
        <f t="shared" si="234"/>
        <v>9.4373822052099834E-2</v>
      </c>
      <c r="R3781" s="75">
        <f t="shared" si="235"/>
        <v>0.16564676827013475</v>
      </c>
      <c r="S3781" s="7"/>
    </row>
    <row r="3782" spans="1:19" x14ac:dyDescent="0.25">
      <c r="A3782" s="66"/>
      <c r="B3782" s="56"/>
      <c r="C3782" s="67"/>
      <c r="D3782" s="68"/>
      <c r="E3782" s="69"/>
      <c r="F3782" s="70"/>
      <c r="G3782" s="71"/>
      <c r="H3782" s="66">
        <v>20</v>
      </c>
      <c r="I3782" s="67" t="s">
        <v>273</v>
      </c>
      <c r="J3782" s="72">
        <v>70.429038999999989</v>
      </c>
      <c r="K3782" s="73">
        <v>59.922636999999966</v>
      </c>
      <c r="L3782" s="73">
        <f t="shared" si="232"/>
        <v>25.114803197279997</v>
      </c>
      <c r="M3782" s="73">
        <v>12.462191707279999</v>
      </c>
      <c r="N3782" s="73">
        <v>9.5158453500000011</v>
      </c>
      <c r="O3782" s="73">
        <v>3.1367661400000002</v>
      </c>
      <c r="P3782" s="74">
        <f t="shared" si="233"/>
        <v>0.20797134991372301</v>
      </c>
      <c r="Q3782" s="74">
        <f t="shared" si="234"/>
        <v>0.36677352929711704</v>
      </c>
      <c r="R3782" s="75">
        <f t="shared" si="235"/>
        <v>0.41912046022407212</v>
      </c>
      <c r="S3782" s="7"/>
    </row>
    <row r="3783" spans="1:19" x14ac:dyDescent="0.25">
      <c r="A3783" s="66"/>
      <c r="B3783" s="56"/>
      <c r="C3783" s="67"/>
      <c r="D3783" s="68"/>
      <c r="E3783" s="69"/>
      <c r="F3783" s="70"/>
      <c r="G3783" s="71"/>
      <c r="H3783" s="66">
        <v>21</v>
      </c>
      <c r="I3783" s="67" t="s">
        <v>274</v>
      </c>
      <c r="J3783" s="72">
        <v>65.278574000000006</v>
      </c>
      <c r="K3783" s="73">
        <v>73.767913000000021</v>
      </c>
      <c r="L3783" s="73">
        <f t="shared" ref="L3783:L3846" si="236">SUM(M3783,N3783,O3783)</f>
        <v>9.9248539159989697</v>
      </c>
      <c r="M3783" s="73">
        <v>4.4244790759989687</v>
      </c>
      <c r="N3783" s="73">
        <v>2.17160632</v>
      </c>
      <c r="O3783" s="73">
        <v>3.3287685200000001</v>
      </c>
      <c r="P3783" s="74">
        <f t="shared" ref="P3783:P3846" si="237">IFERROR(M3783/K3783,0)</f>
        <v>5.9978368589592164E-2</v>
      </c>
      <c r="Q3783" s="74">
        <f t="shared" ref="Q3783:Q3846" si="238">IFERROR(SUM(M3783,N3783)/K3783,0)</f>
        <v>8.9416727785141051E-2</v>
      </c>
      <c r="R3783" s="75">
        <f t="shared" ref="R3783:R3846" si="239">IFERROR(SUM(M3783,N3783,O3783)/K3783,0)</f>
        <v>0.13454161182517074</v>
      </c>
      <c r="S3783" s="7"/>
    </row>
    <row r="3784" spans="1:19" x14ac:dyDescent="0.25">
      <c r="A3784" s="66"/>
      <c r="B3784" s="56"/>
      <c r="C3784" s="67"/>
      <c r="D3784" s="68"/>
      <c r="E3784" s="69"/>
      <c r="F3784" s="70"/>
      <c r="G3784" s="71"/>
      <c r="H3784" s="66">
        <v>22</v>
      </c>
      <c r="I3784" s="67" t="s">
        <v>275</v>
      </c>
      <c r="J3784" s="72">
        <v>30.09764400000001</v>
      </c>
      <c r="K3784" s="73">
        <v>52.077075000000015</v>
      </c>
      <c r="L3784" s="73">
        <f t="shared" si="236"/>
        <v>18.257450995232112</v>
      </c>
      <c r="M3784" s="73">
        <v>13.007057035232117</v>
      </c>
      <c r="N3784" s="73">
        <v>3.0201303499999979</v>
      </c>
      <c r="O3784" s="73">
        <v>2.2302636099999993</v>
      </c>
      <c r="P3784" s="74">
        <f t="shared" si="237"/>
        <v>0.24976550689976565</v>
      </c>
      <c r="Q3784" s="74">
        <f t="shared" si="238"/>
        <v>0.30775897811526681</v>
      </c>
      <c r="R3784" s="75">
        <f t="shared" si="239"/>
        <v>0.35058518542433703</v>
      </c>
      <c r="S3784" s="7"/>
    </row>
    <row r="3785" spans="1:19" x14ac:dyDescent="0.25">
      <c r="A3785" s="66"/>
      <c r="B3785" s="56"/>
      <c r="C3785" s="67"/>
      <c r="D3785" s="68"/>
      <c r="E3785" s="69"/>
      <c r="F3785" s="70"/>
      <c r="G3785" s="71"/>
      <c r="H3785" s="66">
        <v>23</v>
      </c>
      <c r="I3785" s="67" t="s">
        <v>276</v>
      </c>
      <c r="J3785" s="72">
        <v>10.59488</v>
      </c>
      <c r="K3785" s="73">
        <v>28.03565699999999</v>
      </c>
      <c r="L3785" s="73">
        <f t="shared" si="236"/>
        <v>8.38744491225121</v>
      </c>
      <c r="M3785" s="73">
        <v>1.6816373822512105</v>
      </c>
      <c r="N3785" s="73">
        <v>5.8304788799999994</v>
      </c>
      <c r="O3785" s="73">
        <v>0.87532864999999993</v>
      </c>
      <c r="P3785" s="74">
        <f t="shared" si="237"/>
        <v>5.9982092884472482E-2</v>
      </c>
      <c r="Q3785" s="74">
        <f t="shared" si="238"/>
        <v>0.2679486434810931</v>
      </c>
      <c r="R3785" s="75">
        <f t="shared" si="239"/>
        <v>0.29917062090791069</v>
      </c>
      <c r="S3785" s="7"/>
    </row>
    <row r="3786" spans="1:19" x14ac:dyDescent="0.25">
      <c r="A3786" s="66"/>
      <c r="B3786" s="56"/>
      <c r="C3786" s="67"/>
      <c r="D3786" s="68"/>
      <c r="E3786" s="69"/>
      <c r="F3786" s="70"/>
      <c r="G3786" s="71"/>
      <c r="H3786" s="66">
        <v>24</v>
      </c>
      <c r="I3786" s="67" t="s">
        <v>277</v>
      </c>
      <c r="J3786" s="72">
        <v>14.857478999999994</v>
      </c>
      <c r="K3786" s="73">
        <v>8.4699779999999993</v>
      </c>
      <c r="L3786" s="73">
        <f t="shared" si="236"/>
        <v>2.8111698168639476</v>
      </c>
      <c r="M3786" s="73">
        <v>2.3928626668639481</v>
      </c>
      <c r="N3786" s="73">
        <v>7.3575389999999991E-2</v>
      </c>
      <c r="O3786" s="73">
        <v>0.34473175999999994</v>
      </c>
      <c r="P3786" s="74">
        <f t="shared" si="237"/>
        <v>0.28251108407412018</v>
      </c>
      <c r="Q3786" s="74">
        <f t="shared" si="238"/>
        <v>0.2911976934136013</v>
      </c>
      <c r="R3786" s="75">
        <f t="shared" si="239"/>
        <v>0.33189812498497018</v>
      </c>
      <c r="S3786" s="7"/>
    </row>
    <row r="3787" spans="1:19" x14ac:dyDescent="0.25">
      <c r="A3787" s="66"/>
      <c r="B3787" s="56"/>
      <c r="C3787" s="67"/>
      <c r="D3787" s="68"/>
      <c r="E3787" s="69"/>
      <c r="F3787" s="70"/>
      <c r="G3787" s="71"/>
      <c r="H3787" s="66">
        <v>25</v>
      </c>
      <c r="I3787" s="67" t="s">
        <v>278</v>
      </c>
      <c r="J3787" s="72">
        <v>25.496838999999998</v>
      </c>
      <c r="K3787" s="73">
        <v>20.795537000000007</v>
      </c>
      <c r="L3787" s="73">
        <f t="shared" si="236"/>
        <v>3.9528505018143729</v>
      </c>
      <c r="M3787" s="73">
        <v>1.9999569218143733</v>
      </c>
      <c r="N3787" s="73">
        <v>0.83167891999999999</v>
      </c>
      <c r="O3787" s="73">
        <v>1.1212146599999999</v>
      </c>
      <c r="P3787" s="74">
        <f t="shared" si="237"/>
        <v>9.617241054243382E-2</v>
      </c>
      <c r="Q3787" s="74">
        <f t="shared" si="238"/>
        <v>0.13616555522535304</v>
      </c>
      <c r="R3787" s="75">
        <f t="shared" si="239"/>
        <v>0.19008167482351485</v>
      </c>
      <c r="S3787" s="7"/>
    </row>
    <row r="3788" spans="1:19" ht="38.25" x14ac:dyDescent="0.25">
      <c r="A3788" s="44"/>
      <c r="B3788" s="45"/>
      <c r="C3788" s="46"/>
      <c r="D3788" s="47"/>
      <c r="E3788" s="48"/>
      <c r="F3788" s="49">
        <v>68</v>
      </c>
      <c r="G3788" s="50" t="s">
        <v>22</v>
      </c>
      <c r="H3788" s="90"/>
      <c r="I3788" s="46"/>
      <c r="J3788" s="51">
        <v>214.77951899999994</v>
      </c>
      <c r="K3788" s="52">
        <v>519.43426099999999</v>
      </c>
      <c r="L3788" s="53">
        <f t="shared" si="236"/>
        <v>204.89573498959138</v>
      </c>
      <c r="M3788" s="53">
        <v>110.53596268959136</v>
      </c>
      <c r="N3788" s="53">
        <v>51.460727550000001</v>
      </c>
      <c r="O3788" s="53">
        <v>42.899044749999995</v>
      </c>
      <c r="P3788" s="54">
        <f t="shared" si="237"/>
        <v>0.21280067756175861</v>
      </c>
      <c r="Q3788" s="54">
        <f t="shared" si="238"/>
        <v>0.31187140010310443</v>
      </c>
      <c r="R3788" s="55">
        <f t="shared" si="239"/>
        <v>0.39445941550935043</v>
      </c>
      <c r="S3788" s="7"/>
    </row>
    <row r="3789" spans="1:19" x14ac:dyDescent="0.25">
      <c r="A3789" s="66"/>
      <c r="B3789" s="56"/>
      <c r="C3789" s="67"/>
      <c r="D3789" s="68"/>
      <c r="E3789" s="69"/>
      <c r="F3789" s="70"/>
      <c r="G3789" s="71"/>
      <c r="H3789" s="66">
        <v>1</v>
      </c>
      <c r="I3789" s="67" t="s">
        <v>256</v>
      </c>
      <c r="J3789" s="72">
        <v>1.171257</v>
      </c>
      <c r="K3789" s="73">
        <v>27.248646000000008</v>
      </c>
      <c r="L3789" s="73">
        <f t="shared" si="236"/>
        <v>7.502813501621338</v>
      </c>
      <c r="M3789" s="73">
        <v>5.2914074316213373</v>
      </c>
      <c r="N3789" s="73">
        <v>1.18083801</v>
      </c>
      <c r="O3789" s="73">
        <v>1.0305680600000002</v>
      </c>
      <c r="P3789" s="74">
        <f t="shared" si="237"/>
        <v>0.19418973814777205</v>
      </c>
      <c r="Q3789" s="74">
        <f t="shared" si="238"/>
        <v>0.23752539636726669</v>
      </c>
      <c r="R3789" s="75">
        <f t="shared" si="239"/>
        <v>0.2753462869906026</v>
      </c>
      <c r="S3789" s="7"/>
    </row>
    <row r="3790" spans="1:19" x14ac:dyDescent="0.25">
      <c r="A3790" s="66"/>
      <c r="B3790" s="56"/>
      <c r="C3790" s="67"/>
      <c r="D3790" s="68"/>
      <c r="E3790" s="69"/>
      <c r="F3790" s="70"/>
      <c r="G3790" s="71"/>
      <c r="H3790" s="66">
        <v>2</v>
      </c>
      <c r="I3790" s="67" t="s">
        <v>257</v>
      </c>
      <c r="J3790" s="72">
        <v>3.858743</v>
      </c>
      <c r="K3790" s="73">
        <v>10.183806999999998</v>
      </c>
      <c r="L3790" s="73">
        <f t="shared" si="236"/>
        <v>4.1348506021625262</v>
      </c>
      <c r="M3790" s="73">
        <v>0.7887150821625255</v>
      </c>
      <c r="N3790" s="73">
        <v>1.3485170500000003</v>
      </c>
      <c r="O3790" s="73">
        <v>1.9976184699999999</v>
      </c>
      <c r="P3790" s="74">
        <f t="shared" si="237"/>
        <v>7.7447960488894352E-2</v>
      </c>
      <c r="Q3790" s="74">
        <f t="shared" si="238"/>
        <v>0.20986573411716525</v>
      </c>
      <c r="R3790" s="75">
        <f t="shared" si="239"/>
        <v>0.40602208998683176</v>
      </c>
      <c r="S3790" s="7"/>
    </row>
    <row r="3791" spans="1:19" x14ac:dyDescent="0.25">
      <c r="A3791" s="66"/>
      <c r="B3791" s="56"/>
      <c r="C3791" s="67"/>
      <c r="D3791" s="68"/>
      <c r="E3791" s="69"/>
      <c r="F3791" s="70"/>
      <c r="G3791" s="71"/>
      <c r="H3791" s="66">
        <v>3</v>
      </c>
      <c r="I3791" s="67" t="s">
        <v>258</v>
      </c>
      <c r="J3791" s="72">
        <v>1.9084469999999998</v>
      </c>
      <c r="K3791" s="73">
        <v>20.817630999999999</v>
      </c>
      <c r="L3791" s="73">
        <f t="shared" si="236"/>
        <v>10.821491469309054</v>
      </c>
      <c r="M3791" s="73">
        <v>5.4298245593090542</v>
      </c>
      <c r="N3791" s="73">
        <v>1.60709312</v>
      </c>
      <c r="O3791" s="73">
        <v>3.7845737899999992</v>
      </c>
      <c r="P3791" s="74">
        <f t="shared" si="237"/>
        <v>0.26082816816712018</v>
      </c>
      <c r="Q3791" s="74">
        <f t="shared" si="238"/>
        <v>0.33802682348001339</v>
      </c>
      <c r="R3791" s="75">
        <f t="shared" si="239"/>
        <v>0.51982338765198854</v>
      </c>
      <c r="S3791" s="7"/>
    </row>
    <row r="3792" spans="1:19" x14ac:dyDescent="0.25">
      <c r="A3792" s="66"/>
      <c r="B3792" s="56"/>
      <c r="C3792" s="67"/>
      <c r="D3792" s="68"/>
      <c r="E3792" s="69"/>
      <c r="F3792" s="70"/>
      <c r="G3792" s="71"/>
      <c r="H3792" s="66">
        <v>4</v>
      </c>
      <c r="I3792" s="67" t="s">
        <v>259</v>
      </c>
      <c r="J3792" s="72">
        <v>11.060778999999997</v>
      </c>
      <c r="K3792" s="73">
        <v>17.090464999999998</v>
      </c>
      <c r="L3792" s="73">
        <f t="shared" si="236"/>
        <v>3.2165844620958541</v>
      </c>
      <c r="M3792" s="73">
        <v>1.3661045420958544</v>
      </c>
      <c r="N3792" s="73">
        <v>0.48163888999999999</v>
      </c>
      <c r="O3792" s="73">
        <v>1.36884103</v>
      </c>
      <c r="P3792" s="74">
        <f t="shared" si="237"/>
        <v>7.9933725740982148E-2</v>
      </c>
      <c r="Q3792" s="74">
        <f t="shared" si="238"/>
        <v>0.10811545689926251</v>
      </c>
      <c r="R3792" s="75">
        <f t="shared" si="239"/>
        <v>0.18820930045471873</v>
      </c>
      <c r="S3792" s="7"/>
    </row>
    <row r="3793" spans="1:19" x14ac:dyDescent="0.25">
      <c r="A3793" s="66"/>
      <c r="B3793" s="56"/>
      <c r="C3793" s="67"/>
      <c r="D3793" s="68"/>
      <c r="E3793" s="69"/>
      <c r="F3793" s="70"/>
      <c r="G3793" s="71"/>
      <c r="H3793" s="66">
        <v>5</v>
      </c>
      <c r="I3793" s="67" t="s">
        <v>260</v>
      </c>
      <c r="J3793" s="72">
        <v>7.2045120000000002</v>
      </c>
      <c r="K3793" s="73">
        <v>36.788684000000011</v>
      </c>
      <c r="L3793" s="73">
        <f t="shared" si="236"/>
        <v>13.071939744527281</v>
      </c>
      <c r="M3793" s="73">
        <v>5.4380840545272804</v>
      </c>
      <c r="N3793" s="73">
        <v>5.4948217500000016</v>
      </c>
      <c r="O3793" s="73">
        <v>2.13903394</v>
      </c>
      <c r="P3793" s="74">
        <f t="shared" si="237"/>
        <v>0.14781947771024587</v>
      </c>
      <c r="Q3793" s="74">
        <f t="shared" si="238"/>
        <v>0.29718121486833504</v>
      </c>
      <c r="R3793" s="75">
        <f t="shared" si="239"/>
        <v>0.35532501636990543</v>
      </c>
      <c r="S3793" s="7"/>
    </row>
    <row r="3794" spans="1:19" x14ac:dyDescent="0.25">
      <c r="A3794" s="66"/>
      <c r="B3794" s="56"/>
      <c r="C3794" s="67"/>
      <c r="D3794" s="68"/>
      <c r="E3794" s="69"/>
      <c r="F3794" s="70"/>
      <c r="G3794" s="71"/>
      <c r="H3794" s="66">
        <v>6</v>
      </c>
      <c r="I3794" s="67" t="s">
        <v>261</v>
      </c>
      <c r="J3794" s="72">
        <v>2.8210929999999985</v>
      </c>
      <c r="K3794" s="73">
        <v>33.959764000000014</v>
      </c>
      <c r="L3794" s="73">
        <f t="shared" si="236"/>
        <v>14.48510277226644</v>
      </c>
      <c r="M3794" s="73">
        <v>5.9689358522664406</v>
      </c>
      <c r="N3794" s="73">
        <v>2.5084427500000004</v>
      </c>
      <c r="O3794" s="73">
        <v>6.0077241699999995</v>
      </c>
      <c r="P3794" s="74">
        <f t="shared" si="237"/>
        <v>0.17576493912815289</v>
      </c>
      <c r="Q3794" s="74">
        <f t="shared" si="238"/>
        <v>0.2496300799459748</v>
      </c>
      <c r="R3794" s="75">
        <f t="shared" si="239"/>
        <v>0.42653720362327707</v>
      </c>
      <c r="S3794" s="7"/>
    </row>
    <row r="3795" spans="1:19" x14ac:dyDescent="0.25">
      <c r="A3795" s="66"/>
      <c r="B3795" s="56"/>
      <c r="C3795" s="67"/>
      <c r="D3795" s="68"/>
      <c r="E3795" s="69"/>
      <c r="F3795" s="70"/>
      <c r="G3795" s="71"/>
      <c r="H3795" s="66">
        <v>7</v>
      </c>
      <c r="I3795" s="67" t="s">
        <v>279</v>
      </c>
      <c r="J3795" s="72">
        <v>1.3106310000000001</v>
      </c>
      <c r="K3795" s="73">
        <v>1.0802860000000001</v>
      </c>
      <c r="L3795" s="73">
        <f t="shared" si="236"/>
        <v>0.37087032065684106</v>
      </c>
      <c r="M3795" s="73">
        <v>0.23025330065684102</v>
      </c>
      <c r="N3795" s="73">
        <v>9.7617189999999993E-2</v>
      </c>
      <c r="O3795" s="73">
        <v>4.2999830000000003E-2</v>
      </c>
      <c r="P3795" s="74">
        <f t="shared" si="237"/>
        <v>0.21314105769846226</v>
      </c>
      <c r="Q3795" s="74">
        <f t="shared" si="238"/>
        <v>0.30350341544446657</v>
      </c>
      <c r="R3795" s="75">
        <f t="shared" si="239"/>
        <v>0.34330753213208448</v>
      </c>
      <c r="S3795" s="7"/>
    </row>
    <row r="3796" spans="1:19" x14ac:dyDescent="0.25">
      <c r="A3796" s="66"/>
      <c r="B3796" s="56"/>
      <c r="C3796" s="67"/>
      <c r="D3796" s="68"/>
      <c r="E3796" s="69"/>
      <c r="F3796" s="70"/>
      <c r="G3796" s="71"/>
      <c r="H3796" s="66">
        <v>8</v>
      </c>
      <c r="I3796" s="67" t="s">
        <v>262</v>
      </c>
      <c r="J3796" s="72">
        <v>55.845203999999995</v>
      </c>
      <c r="K3796" s="73">
        <v>32.131139000000012</v>
      </c>
      <c r="L3796" s="73">
        <f t="shared" si="236"/>
        <v>10.124341476700375</v>
      </c>
      <c r="M3796" s="73">
        <v>5.3144767267003772</v>
      </c>
      <c r="N3796" s="73">
        <v>2.239985659999999</v>
      </c>
      <c r="O3796" s="73">
        <v>2.5698790899999993</v>
      </c>
      <c r="P3796" s="74">
        <f t="shared" si="237"/>
        <v>0.16539957474586803</v>
      </c>
      <c r="Q3796" s="74">
        <f t="shared" si="238"/>
        <v>0.23511343269531693</v>
      </c>
      <c r="R3796" s="75">
        <f t="shared" si="239"/>
        <v>0.31509438481780466</v>
      </c>
      <c r="S3796" s="7"/>
    </row>
    <row r="3797" spans="1:19" x14ac:dyDescent="0.25">
      <c r="A3797" s="66"/>
      <c r="B3797" s="56"/>
      <c r="C3797" s="67"/>
      <c r="D3797" s="68"/>
      <c r="E3797" s="69"/>
      <c r="F3797" s="70"/>
      <c r="G3797" s="71"/>
      <c r="H3797" s="66">
        <v>9</v>
      </c>
      <c r="I3797" s="67" t="s">
        <v>263</v>
      </c>
      <c r="J3797" s="72">
        <v>5.0460990000000008</v>
      </c>
      <c r="K3797" s="73">
        <v>11.724549</v>
      </c>
      <c r="L3797" s="73">
        <f t="shared" si="236"/>
        <v>4.649438356456181</v>
      </c>
      <c r="M3797" s="73">
        <v>2.0922924064561812</v>
      </c>
      <c r="N3797" s="73">
        <v>1.1447010199999998</v>
      </c>
      <c r="O3797" s="73">
        <v>1.4124449300000002</v>
      </c>
      <c r="P3797" s="74">
        <f t="shared" si="237"/>
        <v>0.17845397775694241</v>
      </c>
      <c r="Q3797" s="74">
        <f t="shared" si="238"/>
        <v>0.27608681804785679</v>
      </c>
      <c r="R3797" s="75">
        <f t="shared" si="239"/>
        <v>0.3965558382208289</v>
      </c>
      <c r="S3797" s="7"/>
    </row>
    <row r="3798" spans="1:19" x14ac:dyDescent="0.25">
      <c r="A3798" s="66"/>
      <c r="B3798" s="56"/>
      <c r="C3798" s="67"/>
      <c r="D3798" s="68"/>
      <c r="E3798" s="69"/>
      <c r="F3798" s="70"/>
      <c r="G3798" s="71"/>
      <c r="H3798" s="66">
        <v>10</v>
      </c>
      <c r="I3798" s="67" t="s">
        <v>264</v>
      </c>
      <c r="J3798" s="72">
        <v>6.0196930000000002</v>
      </c>
      <c r="K3798" s="73">
        <v>30.426273999999992</v>
      </c>
      <c r="L3798" s="73">
        <f t="shared" si="236"/>
        <v>11.457514105135983</v>
      </c>
      <c r="M3798" s="73">
        <v>8.7155801751359832</v>
      </c>
      <c r="N3798" s="73">
        <v>1.0587378700000003</v>
      </c>
      <c r="O3798" s="73">
        <v>1.6831960600000002</v>
      </c>
      <c r="P3798" s="74">
        <f t="shared" si="237"/>
        <v>0.28644914507560093</v>
      </c>
      <c r="Q3798" s="74">
        <f t="shared" si="238"/>
        <v>0.32124597461838361</v>
      </c>
      <c r="R3798" s="75">
        <f t="shared" si="239"/>
        <v>0.37656645388574317</v>
      </c>
      <c r="S3798" s="7"/>
    </row>
    <row r="3799" spans="1:19" x14ac:dyDescent="0.25">
      <c r="A3799" s="66"/>
      <c r="B3799" s="56"/>
      <c r="C3799" s="67"/>
      <c r="D3799" s="68"/>
      <c r="E3799" s="69"/>
      <c r="F3799" s="70"/>
      <c r="G3799" s="71"/>
      <c r="H3799" s="66">
        <v>11</v>
      </c>
      <c r="I3799" s="67" t="s">
        <v>265</v>
      </c>
      <c r="J3799" s="72">
        <v>16.052285999999999</v>
      </c>
      <c r="K3799" s="73">
        <v>11.641509999999998</v>
      </c>
      <c r="L3799" s="73">
        <f t="shared" si="236"/>
        <v>0.64006657932745969</v>
      </c>
      <c r="M3799" s="73">
        <v>0.47779931932745967</v>
      </c>
      <c r="N3799" s="73">
        <v>0.13460770000000002</v>
      </c>
      <c r="O3799" s="73">
        <v>2.7659559999999996E-2</v>
      </c>
      <c r="P3799" s="74">
        <f t="shared" si="237"/>
        <v>4.104272721729911E-2</v>
      </c>
      <c r="Q3799" s="74">
        <f t="shared" si="238"/>
        <v>5.2605462635642607E-2</v>
      </c>
      <c r="R3799" s="75">
        <f t="shared" si="239"/>
        <v>5.4981405275386079E-2</v>
      </c>
      <c r="S3799" s="7"/>
    </row>
    <row r="3800" spans="1:19" x14ac:dyDescent="0.25">
      <c r="A3800" s="66"/>
      <c r="B3800" s="56"/>
      <c r="C3800" s="67"/>
      <c r="D3800" s="68"/>
      <c r="E3800" s="69"/>
      <c r="F3800" s="70"/>
      <c r="G3800" s="71"/>
      <c r="H3800" s="66">
        <v>12</v>
      </c>
      <c r="I3800" s="67" t="s">
        <v>266</v>
      </c>
      <c r="J3800" s="72">
        <v>6.3361329999999993</v>
      </c>
      <c r="K3800" s="73">
        <v>21.887249999999998</v>
      </c>
      <c r="L3800" s="73">
        <f t="shared" si="236"/>
        <v>9.4570606087415214</v>
      </c>
      <c r="M3800" s="73">
        <v>4.4453859187415219</v>
      </c>
      <c r="N3800" s="73">
        <v>1.7397509899999997</v>
      </c>
      <c r="O3800" s="73">
        <v>3.2719236999999994</v>
      </c>
      <c r="P3800" s="74">
        <f t="shared" si="237"/>
        <v>0.2031039038134769</v>
      </c>
      <c r="Q3800" s="74">
        <f t="shared" si="238"/>
        <v>0.2825908649438153</v>
      </c>
      <c r="R3800" s="75">
        <f t="shared" si="239"/>
        <v>0.43208080543428351</v>
      </c>
      <c r="S3800" s="7"/>
    </row>
    <row r="3801" spans="1:19" x14ac:dyDescent="0.25">
      <c r="A3801" s="66"/>
      <c r="B3801" s="56"/>
      <c r="C3801" s="67"/>
      <c r="D3801" s="68"/>
      <c r="E3801" s="69"/>
      <c r="F3801" s="70"/>
      <c r="G3801" s="71"/>
      <c r="H3801" s="66">
        <v>13</v>
      </c>
      <c r="I3801" s="67" t="s">
        <v>267</v>
      </c>
      <c r="J3801" s="72">
        <v>3.8939560000000002</v>
      </c>
      <c r="K3801" s="73">
        <v>25.132142000000002</v>
      </c>
      <c r="L3801" s="73">
        <f t="shared" si="236"/>
        <v>15.603202503613689</v>
      </c>
      <c r="M3801" s="73">
        <v>10.47969506361369</v>
      </c>
      <c r="N3801" s="73">
        <v>3.5541390799999997</v>
      </c>
      <c r="O3801" s="73">
        <v>1.5693683600000001</v>
      </c>
      <c r="P3801" s="74">
        <f t="shared" si="237"/>
        <v>0.4169837598249162</v>
      </c>
      <c r="Q3801" s="74">
        <f t="shared" si="238"/>
        <v>0.55840183234734575</v>
      </c>
      <c r="R3801" s="75">
        <f t="shared" si="239"/>
        <v>0.62084650419425802</v>
      </c>
      <c r="S3801" s="7"/>
    </row>
    <row r="3802" spans="1:19" x14ac:dyDescent="0.25">
      <c r="A3802" s="66"/>
      <c r="B3802" s="56"/>
      <c r="C3802" s="67"/>
      <c r="D3802" s="68"/>
      <c r="E3802" s="69"/>
      <c r="F3802" s="70"/>
      <c r="G3802" s="71"/>
      <c r="H3802" s="66">
        <v>14</v>
      </c>
      <c r="I3802" s="67" t="s">
        <v>268</v>
      </c>
      <c r="J3802" s="72">
        <v>4.360663999999999</v>
      </c>
      <c r="K3802" s="73">
        <v>10.767319000000001</v>
      </c>
      <c r="L3802" s="73">
        <f t="shared" si="236"/>
        <v>6.4559772795230836</v>
      </c>
      <c r="M3802" s="73">
        <v>4.1466386495230836</v>
      </c>
      <c r="N3802" s="73">
        <v>2.1577844500000003</v>
      </c>
      <c r="O3802" s="73">
        <v>0.15155417999999998</v>
      </c>
      <c r="P3802" s="74">
        <f t="shared" si="237"/>
        <v>0.38511338333368628</v>
      </c>
      <c r="Q3802" s="74">
        <f t="shared" si="238"/>
        <v>0.58551465778278544</v>
      </c>
      <c r="R3802" s="75">
        <f t="shared" si="239"/>
        <v>0.59959004460841958</v>
      </c>
      <c r="S3802" s="7"/>
    </row>
    <row r="3803" spans="1:19" x14ac:dyDescent="0.25">
      <c r="A3803" s="66"/>
      <c r="B3803" s="56"/>
      <c r="C3803" s="67"/>
      <c r="D3803" s="68"/>
      <c r="E3803" s="69"/>
      <c r="F3803" s="70"/>
      <c r="G3803" s="71"/>
      <c r="H3803" s="66">
        <v>15</v>
      </c>
      <c r="I3803" s="67" t="s">
        <v>255</v>
      </c>
      <c r="J3803" s="72">
        <v>14.084788</v>
      </c>
      <c r="K3803" s="73">
        <v>58.332116999999947</v>
      </c>
      <c r="L3803" s="73">
        <f t="shared" si="236"/>
        <v>26.005878391364636</v>
      </c>
      <c r="M3803" s="73">
        <v>15.407123991364642</v>
      </c>
      <c r="N3803" s="73">
        <v>7.8708100899999964</v>
      </c>
      <c r="O3803" s="73">
        <v>2.7279443099999994</v>
      </c>
      <c r="P3803" s="74">
        <f t="shared" si="237"/>
        <v>0.26412763300472458</v>
      </c>
      <c r="Q3803" s="74">
        <f t="shared" si="238"/>
        <v>0.39905861947997978</v>
      </c>
      <c r="R3803" s="75">
        <f t="shared" si="239"/>
        <v>0.44582435421235717</v>
      </c>
      <c r="S3803" s="7"/>
    </row>
    <row r="3804" spans="1:19" x14ac:dyDescent="0.25">
      <c r="A3804" s="66"/>
      <c r="B3804" s="56"/>
      <c r="C3804" s="67"/>
      <c r="D3804" s="68"/>
      <c r="E3804" s="69"/>
      <c r="F3804" s="70"/>
      <c r="G3804" s="71"/>
      <c r="H3804" s="66">
        <v>16</v>
      </c>
      <c r="I3804" s="67" t="s">
        <v>269</v>
      </c>
      <c r="J3804" s="72">
        <v>4.9467799999999986</v>
      </c>
      <c r="K3804" s="73">
        <v>6.4474659999999977</v>
      </c>
      <c r="L3804" s="73">
        <f t="shared" si="236"/>
        <v>3.7230835442022414</v>
      </c>
      <c r="M3804" s="73">
        <v>2.3451289942022413</v>
      </c>
      <c r="N3804" s="73">
        <v>0.78783860000000006</v>
      </c>
      <c r="O3804" s="73">
        <v>0.59011594999999994</v>
      </c>
      <c r="P3804" s="74">
        <f t="shared" si="237"/>
        <v>0.36372878805444531</v>
      </c>
      <c r="Q3804" s="74">
        <f t="shared" si="238"/>
        <v>0.4859223133867232</v>
      </c>
      <c r="R3804" s="75">
        <f t="shared" si="239"/>
        <v>0.57744911631984452</v>
      </c>
      <c r="S3804" s="7"/>
    </row>
    <row r="3805" spans="1:19" x14ac:dyDescent="0.25">
      <c r="A3805" s="66"/>
      <c r="B3805" s="56"/>
      <c r="C3805" s="67"/>
      <c r="D3805" s="68"/>
      <c r="E3805" s="69"/>
      <c r="F3805" s="70"/>
      <c r="G3805" s="71"/>
      <c r="H3805" s="66">
        <v>17</v>
      </c>
      <c r="I3805" s="67" t="s">
        <v>270</v>
      </c>
      <c r="J3805" s="72">
        <v>1.6327910000000001</v>
      </c>
      <c r="K3805" s="73">
        <v>3.5178739999999995</v>
      </c>
      <c r="L3805" s="73">
        <f t="shared" si="236"/>
        <v>0.24357677006867379</v>
      </c>
      <c r="M3805" s="73">
        <v>0.21854192006867379</v>
      </c>
      <c r="N3805" s="73">
        <v>2.0734849999999999E-2</v>
      </c>
      <c r="O3805" s="73">
        <v>4.3E-3</v>
      </c>
      <c r="P3805" s="74">
        <f t="shared" si="237"/>
        <v>6.212329380434712E-2</v>
      </c>
      <c r="Q3805" s="74">
        <f t="shared" si="238"/>
        <v>6.8017436118710847E-2</v>
      </c>
      <c r="R3805" s="75">
        <f t="shared" si="239"/>
        <v>6.9239765286839103E-2</v>
      </c>
      <c r="S3805" s="7"/>
    </row>
    <row r="3806" spans="1:19" x14ac:dyDescent="0.25">
      <c r="A3806" s="66"/>
      <c r="B3806" s="56"/>
      <c r="C3806" s="67"/>
      <c r="D3806" s="68"/>
      <c r="E3806" s="69"/>
      <c r="F3806" s="70"/>
      <c r="G3806" s="71"/>
      <c r="H3806" s="66">
        <v>18</v>
      </c>
      <c r="I3806" s="67" t="s">
        <v>271</v>
      </c>
      <c r="J3806" s="72">
        <v>3.8329260000000001</v>
      </c>
      <c r="K3806" s="73">
        <v>3.3838249999999999</v>
      </c>
      <c r="L3806" s="73">
        <f t="shared" si="236"/>
        <v>0.15080373071183653</v>
      </c>
      <c r="M3806" s="73">
        <v>0.12445289071183652</v>
      </c>
      <c r="N3806" s="73">
        <v>2.8622990000000001E-2</v>
      </c>
      <c r="O3806" s="73">
        <v>-2.2721499999999993E-3</v>
      </c>
      <c r="P3806" s="74">
        <f t="shared" si="237"/>
        <v>3.6778760932328514E-2</v>
      </c>
      <c r="Q3806" s="74">
        <f t="shared" si="238"/>
        <v>4.5237528746857929E-2</v>
      </c>
      <c r="R3806" s="75">
        <f t="shared" si="239"/>
        <v>4.4566054896998671E-2</v>
      </c>
      <c r="S3806" s="7"/>
    </row>
    <row r="3807" spans="1:19" x14ac:dyDescent="0.25">
      <c r="A3807" s="66"/>
      <c r="B3807" s="56"/>
      <c r="C3807" s="67"/>
      <c r="D3807" s="68"/>
      <c r="E3807" s="69"/>
      <c r="F3807" s="70"/>
      <c r="G3807" s="71"/>
      <c r="H3807" s="66">
        <v>19</v>
      </c>
      <c r="I3807" s="67" t="s">
        <v>272</v>
      </c>
      <c r="J3807" s="72">
        <v>2.1494350000000004</v>
      </c>
      <c r="K3807" s="73">
        <v>14.567459999999997</v>
      </c>
      <c r="L3807" s="73">
        <f t="shared" si="236"/>
        <v>6.7677316637821274</v>
      </c>
      <c r="M3807" s="73">
        <v>2.5301579037821273</v>
      </c>
      <c r="N3807" s="73">
        <v>1.4753506500000002</v>
      </c>
      <c r="O3807" s="73">
        <v>2.7622231100000003</v>
      </c>
      <c r="P3807" s="74">
        <f t="shared" si="237"/>
        <v>0.17368559129608921</v>
      </c>
      <c r="Q3807" s="74">
        <f t="shared" si="238"/>
        <v>0.27496272883413636</v>
      </c>
      <c r="R3807" s="75">
        <f t="shared" si="239"/>
        <v>0.46457870238065724</v>
      </c>
      <c r="S3807" s="7"/>
    </row>
    <row r="3808" spans="1:19" x14ac:dyDescent="0.25">
      <c r="A3808" s="66"/>
      <c r="B3808" s="56"/>
      <c r="C3808" s="67"/>
      <c r="D3808" s="68"/>
      <c r="E3808" s="69"/>
      <c r="F3808" s="70"/>
      <c r="G3808" s="71"/>
      <c r="H3808" s="66">
        <v>20</v>
      </c>
      <c r="I3808" s="67" t="s">
        <v>273</v>
      </c>
      <c r="J3808" s="72">
        <v>33.687996999999996</v>
      </c>
      <c r="K3808" s="73">
        <v>78.704633999999999</v>
      </c>
      <c r="L3808" s="73">
        <f t="shared" si="236"/>
        <v>32.371457944828641</v>
      </c>
      <c r="M3808" s="73">
        <v>18.031143694828643</v>
      </c>
      <c r="N3808" s="73">
        <v>8.519325460000001</v>
      </c>
      <c r="O3808" s="73">
        <v>5.8209887900000004</v>
      </c>
      <c r="P3808" s="74">
        <f t="shared" si="237"/>
        <v>0.22909888247277338</v>
      </c>
      <c r="Q3808" s="74">
        <f t="shared" si="238"/>
        <v>0.33734315002123821</v>
      </c>
      <c r="R3808" s="75">
        <f t="shared" si="239"/>
        <v>0.41130307454105741</v>
      </c>
      <c r="S3808" s="7"/>
    </row>
    <row r="3809" spans="1:19" x14ac:dyDescent="0.25">
      <c r="A3809" s="66"/>
      <c r="B3809" s="56"/>
      <c r="C3809" s="67"/>
      <c r="D3809" s="68"/>
      <c r="E3809" s="69"/>
      <c r="F3809" s="70"/>
      <c r="G3809" s="71"/>
      <c r="H3809" s="66">
        <v>21</v>
      </c>
      <c r="I3809" s="67" t="s">
        <v>274</v>
      </c>
      <c r="J3809" s="72">
        <v>5.192029999999999</v>
      </c>
      <c r="K3809" s="73">
        <v>11.031686000000002</v>
      </c>
      <c r="L3809" s="73">
        <f t="shared" si="236"/>
        <v>5.2218143894710805</v>
      </c>
      <c r="M3809" s="73">
        <v>1.4412681794710807</v>
      </c>
      <c r="N3809" s="73">
        <v>2.7979456200000001</v>
      </c>
      <c r="O3809" s="73">
        <v>0.98260058999999944</v>
      </c>
      <c r="P3809" s="74">
        <f t="shared" si="237"/>
        <v>0.13064804232744481</v>
      </c>
      <c r="Q3809" s="74">
        <f t="shared" si="238"/>
        <v>0.38427614776844443</v>
      </c>
      <c r="R3809" s="75">
        <f t="shared" si="239"/>
        <v>0.47334690177648997</v>
      </c>
      <c r="S3809" s="7"/>
    </row>
    <row r="3810" spans="1:19" x14ac:dyDescent="0.25">
      <c r="A3810" s="66"/>
      <c r="B3810" s="56"/>
      <c r="C3810" s="67"/>
      <c r="D3810" s="68"/>
      <c r="E3810" s="69"/>
      <c r="F3810" s="70"/>
      <c r="G3810" s="71"/>
      <c r="H3810" s="66">
        <v>22</v>
      </c>
      <c r="I3810" s="67" t="s">
        <v>275</v>
      </c>
      <c r="J3810" s="72">
        <v>3.3936899999999981</v>
      </c>
      <c r="K3810" s="73">
        <v>30.535695999999994</v>
      </c>
      <c r="L3810" s="73">
        <f t="shared" si="236"/>
        <v>13.013522335567936</v>
      </c>
      <c r="M3810" s="73">
        <v>7.4290694155679375</v>
      </c>
      <c r="N3810" s="73">
        <v>3.1300348199999992</v>
      </c>
      <c r="O3810" s="73">
        <v>2.4544180999999998</v>
      </c>
      <c r="P3810" s="74">
        <f t="shared" si="237"/>
        <v>0.24329130783748759</v>
      </c>
      <c r="Q3810" s="74">
        <f t="shared" si="238"/>
        <v>0.34579543350077685</v>
      </c>
      <c r="R3810" s="75">
        <f t="shared" si="239"/>
        <v>0.42617408607840274</v>
      </c>
      <c r="S3810" s="7"/>
    </row>
    <row r="3811" spans="1:19" x14ac:dyDescent="0.25">
      <c r="A3811" s="66"/>
      <c r="B3811" s="56"/>
      <c r="C3811" s="67"/>
      <c r="D3811" s="68"/>
      <c r="E3811" s="69"/>
      <c r="F3811" s="70"/>
      <c r="G3811" s="71"/>
      <c r="H3811" s="66">
        <v>23</v>
      </c>
      <c r="I3811" s="67" t="s">
        <v>276</v>
      </c>
      <c r="J3811" s="72">
        <v>6.1273620000000006</v>
      </c>
      <c r="K3811" s="73">
        <v>5.0641899999999991</v>
      </c>
      <c r="L3811" s="73">
        <f t="shared" si="236"/>
        <v>2.0270384966120005</v>
      </c>
      <c r="M3811" s="73">
        <v>1.0086594466120005</v>
      </c>
      <c r="N3811" s="73">
        <v>0.88598998000000007</v>
      </c>
      <c r="O3811" s="73">
        <v>0.13238907</v>
      </c>
      <c r="P3811" s="74">
        <f t="shared" si="237"/>
        <v>0.19917488218491025</v>
      </c>
      <c r="Q3811" s="74">
        <f t="shared" si="238"/>
        <v>0.37412684488773151</v>
      </c>
      <c r="R3811" s="75">
        <f t="shared" si="239"/>
        <v>0.40026904531859997</v>
      </c>
      <c r="S3811" s="7"/>
    </row>
    <row r="3812" spans="1:19" x14ac:dyDescent="0.25">
      <c r="A3812" s="66"/>
      <c r="B3812" s="56"/>
      <c r="C3812" s="67"/>
      <c r="D3812" s="68"/>
      <c r="E3812" s="69"/>
      <c r="F3812" s="70"/>
      <c r="G3812" s="71"/>
      <c r="H3812" s="66">
        <v>24</v>
      </c>
      <c r="I3812" s="67" t="s">
        <v>277</v>
      </c>
      <c r="J3812" s="72">
        <v>6.2545579999999994</v>
      </c>
      <c r="K3812" s="73">
        <v>8.6432959999999994</v>
      </c>
      <c r="L3812" s="73">
        <f t="shared" si="236"/>
        <v>1.2992063475620625</v>
      </c>
      <c r="M3812" s="73">
        <v>0.46604479756206274</v>
      </c>
      <c r="N3812" s="73">
        <v>0.66883754999999989</v>
      </c>
      <c r="O3812" s="73">
        <v>0.16432400000000003</v>
      </c>
      <c r="P3812" s="74">
        <f t="shared" si="237"/>
        <v>5.3919800682756064E-2</v>
      </c>
      <c r="Q3812" s="74">
        <f t="shared" si="238"/>
        <v>0.13130203426587064</v>
      </c>
      <c r="R3812" s="75">
        <f t="shared" si="239"/>
        <v>0.15031376312486147</v>
      </c>
      <c r="S3812" s="7"/>
    </row>
    <row r="3813" spans="1:19" x14ac:dyDescent="0.25">
      <c r="A3813" s="66"/>
      <c r="B3813" s="56"/>
      <c r="C3813" s="67"/>
      <c r="D3813" s="68"/>
      <c r="E3813" s="69"/>
      <c r="F3813" s="70"/>
      <c r="G3813" s="71"/>
      <c r="H3813" s="66">
        <v>25</v>
      </c>
      <c r="I3813" s="67" t="s">
        <v>278</v>
      </c>
      <c r="J3813" s="72">
        <v>6.5876649999999994</v>
      </c>
      <c r="K3813" s="73">
        <v>8.3265510000000003</v>
      </c>
      <c r="L3813" s="73">
        <f t="shared" si="236"/>
        <v>2.0803675932824843</v>
      </c>
      <c r="M3813" s="73">
        <v>1.3491783732824842</v>
      </c>
      <c r="N3813" s="73">
        <v>0.52656141000000012</v>
      </c>
      <c r="O3813" s="73">
        <v>0.20462780999999999</v>
      </c>
      <c r="P3813" s="74">
        <f t="shared" si="237"/>
        <v>0.16203328044018275</v>
      </c>
      <c r="Q3813" s="74">
        <f t="shared" si="238"/>
        <v>0.22527211846567496</v>
      </c>
      <c r="R3813" s="75">
        <f t="shared" si="239"/>
        <v>0.24984745704223565</v>
      </c>
      <c r="S3813" s="7"/>
    </row>
    <row r="3814" spans="1:19" ht="25.5" x14ac:dyDescent="0.25">
      <c r="A3814" s="44"/>
      <c r="B3814" s="45"/>
      <c r="C3814" s="46"/>
      <c r="D3814" s="47"/>
      <c r="E3814" s="48"/>
      <c r="F3814" s="49">
        <v>72</v>
      </c>
      <c r="G3814" s="50" t="s">
        <v>25</v>
      </c>
      <c r="H3814" s="90"/>
      <c r="I3814" s="46"/>
      <c r="J3814" s="51">
        <v>3.1672480000000003</v>
      </c>
      <c r="K3814" s="52">
        <v>71.940056999999996</v>
      </c>
      <c r="L3814" s="53">
        <f t="shared" si="236"/>
        <v>19.512253754766999</v>
      </c>
      <c r="M3814" s="53">
        <v>7.8328060647669986</v>
      </c>
      <c r="N3814" s="53">
        <v>4.8318742600000002</v>
      </c>
      <c r="O3814" s="53">
        <v>6.8475734300000015</v>
      </c>
      <c r="P3814" s="54">
        <f t="shared" si="237"/>
        <v>0.10887961994201643</v>
      </c>
      <c r="Q3814" s="54">
        <f t="shared" si="238"/>
        <v>0.17604490256057204</v>
      </c>
      <c r="R3814" s="55">
        <f t="shared" si="239"/>
        <v>0.2712293340936191</v>
      </c>
      <c r="S3814" s="7"/>
    </row>
    <row r="3815" spans="1:19" x14ac:dyDescent="0.25">
      <c r="A3815" s="66"/>
      <c r="B3815" s="56"/>
      <c r="C3815" s="67"/>
      <c r="D3815" s="68"/>
      <c r="E3815" s="69"/>
      <c r="F3815" s="70"/>
      <c r="G3815" s="71"/>
      <c r="H3815" s="66">
        <v>2</v>
      </c>
      <c r="I3815" s="67" t="s">
        <v>257</v>
      </c>
      <c r="J3815" s="72">
        <v>0</v>
      </c>
      <c r="K3815" s="73">
        <v>0.49675000000000002</v>
      </c>
      <c r="L3815" s="73">
        <f t="shared" si="236"/>
        <v>4.1724669999999998E-2</v>
      </c>
      <c r="M3815" s="73">
        <v>0</v>
      </c>
      <c r="N3815" s="73">
        <v>4.1724669999999998E-2</v>
      </c>
      <c r="O3815" s="73">
        <v>0</v>
      </c>
      <c r="P3815" s="74">
        <f t="shared" si="237"/>
        <v>0</v>
      </c>
      <c r="Q3815" s="74">
        <f t="shared" si="238"/>
        <v>8.3995309511826863E-2</v>
      </c>
      <c r="R3815" s="75">
        <f t="shared" si="239"/>
        <v>8.3995309511826863E-2</v>
      </c>
      <c r="S3815" s="7"/>
    </row>
    <row r="3816" spans="1:19" x14ac:dyDescent="0.25">
      <c r="A3816" s="66"/>
      <c r="B3816" s="56"/>
      <c r="C3816" s="67"/>
      <c r="D3816" s="68"/>
      <c r="E3816" s="69"/>
      <c r="F3816" s="70"/>
      <c r="G3816" s="71"/>
      <c r="H3816" s="66">
        <v>3</v>
      </c>
      <c r="I3816" s="67" t="s">
        <v>258</v>
      </c>
      <c r="J3816" s="72">
        <v>0</v>
      </c>
      <c r="K3816" s="73">
        <v>1.6167000000000001E-2</v>
      </c>
      <c r="L3816" s="73">
        <f t="shared" si="236"/>
        <v>0</v>
      </c>
      <c r="M3816" s="73">
        <v>0</v>
      </c>
      <c r="N3816" s="73">
        <v>0</v>
      </c>
      <c r="O3816" s="73">
        <v>0</v>
      </c>
      <c r="P3816" s="74">
        <f t="shared" si="237"/>
        <v>0</v>
      </c>
      <c r="Q3816" s="74">
        <f t="shared" si="238"/>
        <v>0</v>
      </c>
      <c r="R3816" s="75">
        <f t="shared" si="239"/>
        <v>0</v>
      </c>
      <c r="S3816" s="7"/>
    </row>
    <row r="3817" spans="1:19" x14ac:dyDescent="0.25">
      <c r="A3817" s="66"/>
      <c r="B3817" s="56"/>
      <c r="C3817" s="67"/>
      <c r="D3817" s="68"/>
      <c r="E3817" s="69"/>
      <c r="F3817" s="70"/>
      <c r="G3817" s="71"/>
      <c r="H3817" s="66">
        <v>5</v>
      </c>
      <c r="I3817" s="67" t="s">
        <v>260</v>
      </c>
      <c r="J3817" s="72">
        <v>1.375E-2</v>
      </c>
      <c r="K3817" s="73">
        <v>7.5470039999999994</v>
      </c>
      <c r="L3817" s="73">
        <f t="shared" si="236"/>
        <v>2.7418816070399528</v>
      </c>
      <c r="M3817" s="73">
        <v>0.75353967703995295</v>
      </c>
      <c r="N3817" s="73">
        <v>0.44656419999999997</v>
      </c>
      <c r="O3817" s="73">
        <v>1.54177773</v>
      </c>
      <c r="P3817" s="74">
        <f t="shared" si="237"/>
        <v>9.984620082882599E-2</v>
      </c>
      <c r="Q3817" s="74">
        <f t="shared" si="238"/>
        <v>0.15901725731693706</v>
      </c>
      <c r="R3817" s="75">
        <f t="shared" si="239"/>
        <v>0.36330729479406038</v>
      </c>
      <c r="S3817" s="7"/>
    </row>
    <row r="3818" spans="1:19" x14ac:dyDescent="0.25">
      <c r="A3818" s="66"/>
      <c r="B3818" s="56"/>
      <c r="C3818" s="67"/>
      <c r="D3818" s="68"/>
      <c r="E3818" s="69"/>
      <c r="F3818" s="70"/>
      <c r="G3818" s="71"/>
      <c r="H3818" s="66">
        <v>8</v>
      </c>
      <c r="I3818" s="67" t="s">
        <v>262</v>
      </c>
      <c r="J3818" s="72">
        <v>2.7608980000000001</v>
      </c>
      <c r="K3818" s="73">
        <v>0.53</v>
      </c>
      <c r="L3818" s="73">
        <f t="shared" si="236"/>
        <v>0.1808808919973123</v>
      </c>
      <c r="M3818" s="73">
        <v>0.10137226199731231</v>
      </c>
      <c r="N3818" s="73">
        <v>6.9432569999999999E-2</v>
      </c>
      <c r="O3818" s="73">
        <v>1.0076060000000001E-2</v>
      </c>
      <c r="P3818" s="74">
        <f t="shared" si="237"/>
        <v>0.1912684188628534</v>
      </c>
      <c r="Q3818" s="74">
        <f t="shared" si="238"/>
        <v>0.32227326791945715</v>
      </c>
      <c r="R3818" s="75">
        <f t="shared" si="239"/>
        <v>0.34128470188172133</v>
      </c>
      <c r="S3818" s="7"/>
    </row>
    <row r="3819" spans="1:19" x14ac:dyDescent="0.25">
      <c r="A3819" s="66"/>
      <c r="B3819" s="56"/>
      <c r="C3819" s="67"/>
      <c r="D3819" s="68"/>
      <c r="E3819" s="69"/>
      <c r="F3819" s="70"/>
      <c r="G3819" s="71"/>
      <c r="H3819" s="66">
        <v>9</v>
      </c>
      <c r="I3819" s="67" t="s">
        <v>263</v>
      </c>
      <c r="J3819" s="72">
        <v>0</v>
      </c>
      <c r="K3819" s="73">
        <v>4.1200000000000004E-3</v>
      </c>
      <c r="L3819" s="73">
        <f t="shared" si="236"/>
        <v>1.6200000299140811E-3</v>
      </c>
      <c r="M3819" s="73">
        <v>1.1200000299140811E-3</v>
      </c>
      <c r="N3819" s="73">
        <v>5.0000000000000001E-4</v>
      </c>
      <c r="O3819" s="73">
        <v>0</v>
      </c>
      <c r="P3819" s="74">
        <f t="shared" si="237"/>
        <v>0.27184466745487401</v>
      </c>
      <c r="Q3819" s="74">
        <f t="shared" si="238"/>
        <v>0.39320389075584489</v>
      </c>
      <c r="R3819" s="75">
        <f t="shared" si="239"/>
        <v>0.39320389075584489</v>
      </c>
      <c r="S3819" s="7"/>
    </row>
    <row r="3820" spans="1:19" x14ac:dyDescent="0.25">
      <c r="A3820" s="66"/>
      <c r="B3820" s="56"/>
      <c r="C3820" s="67"/>
      <c r="D3820" s="68"/>
      <c r="E3820" s="69"/>
      <c r="F3820" s="70"/>
      <c r="G3820" s="71"/>
      <c r="H3820" s="66">
        <v>10</v>
      </c>
      <c r="I3820" s="67" t="s">
        <v>264</v>
      </c>
      <c r="J3820" s="72">
        <v>0</v>
      </c>
      <c r="K3820" s="73">
        <v>17.517002000000002</v>
      </c>
      <c r="L3820" s="73">
        <f t="shared" si="236"/>
        <v>6.761328923352707</v>
      </c>
      <c r="M3820" s="73">
        <v>3.4502469033527063</v>
      </c>
      <c r="N3820" s="73">
        <v>1.5474330900000002</v>
      </c>
      <c r="O3820" s="73">
        <v>1.7636489300000002</v>
      </c>
      <c r="P3820" s="74">
        <f t="shared" si="237"/>
        <v>0.19696560537886026</v>
      </c>
      <c r="Q3820" s="74">
        <f t="shared" si="238"/>
        <v>0.28530452832926012</v>
      </c>
      <c r="R3820" s="75">
        <f t="shared" si="239"/>
        <v>0.38598665019006712</v>
      </c>
      <c r="S3820" s="7"/>
    </row>
    <row r="3821" spans="1:19" x14ac:dyDescent="0.25">
      <c r="A3821" s="66"/>
      <c r="B3821" s="56"/>
      <c r="C3821" s="67"/>
      <c r="D3821" s="68"/>
      <c r="E3821" s="69"/>
      <c r="F3821" s="70"/>
      <c r="G3821" s="71"/>
      <c r="H3821" s="66">
        <v>12</v>
      </c>
      <c r="I3821" s="67" t="s">
        <v>266</v>
      </c>
      <c r="J3821" s="72">
        <v>0.27260000000000001</v>
      </c>
      <c r="K3821" s="73">
        <v>9.0244590000000002</v>
      </c>
      <c r="L3821" s="73">
        <f t="shared" si="236"/>
        <v>1.0098499856878416</v>
      </c>
      <c r="M3821" s="73">
        <v>0.49812803568784148</v>
      </c>
      <c r="N3821" s="73">
        <v>0.19833801000000001</v>
      </c>
      <c r="O3821" s="73">
        <v>0.31338393999999997</v>
      </c>
      <c r="P3821" s="74">
        <f t="shared" si="237"/>
        <v>5.5197550976500802E-2</v>
      </c>
      <c r="Q3821" s="74">
        <f t="shared" si="238"/>
        <v>7.717537923191202E-2</v>
      </c>
      <c r="R3821" s="75">
        <f t="shared" si="239"/>
        <v>0.1119014431433332</v>
      </c>
      <c r="S3821" s="7"/>
    </row>
    <row r="3822" spans="1:19" x14ac:dyDescent="0.25">
      <c r="A3822" s="66"/>
      <c r="B3822" s="56"/>
      <c r="C3822" s="67"/>
      <c r="D3822" s="68"/>
      <c r="E3822" s="69"/>
      <c r="F3822" s="70"/>
      <c r="G3822" s="71"/>
      <c r="H3822" s="66">
        <v>13</v>
      </c>
      <c r="I3822" s="67" t="s">
        <v>267</v>
      </c>
      <c r="J3822" s="72">
        <v>0</v>
      </c>
      <c r="K3822" s="73">
        <v>0.54289900000000002</v>
      </c>
      <c r="L3822" s="73">
        <f t="shared" si="236"/>
        <v>7.7347089858438967E-2</v>
      </c>
      <c r="M3822" s="73">
        <v>1.0499999858438969E-2</v>
      </c>
      <c r="N3822" s="73">
        <v>0</v>
      </c>
      <c r="O3822" s="73">
        <v>6.6847089999999998E-2</v>
      </c>
      <c r="P3822" s="74">
        <f t="shared" si="237"/>
        <v>1.9340613739275571E-2</v>
      </c>
      <c r="Q3822" s="74">
        <f t="shared" si="238"/>
        <v>1.9340613739275571E-2</v>
      </c>
      <c r="R3822" s="75">
        <f t="shared" si="239"/>
        <v>0.14247049609308354</v>
      </c>
      <c r="S3822" s="7"/>
    </row>
    <row r="3823" spans="1:19" x14ac:dyDescent="0.25">
      <c r="A3823" s="66"/>
      <c r="B3823" s="56"/>
      <c r="C3823" s="67"/>
      <c r="D3823" s="68"/>
      <c r="E3823" s="69"/>
      <c r="F3823" s="70"/>
      <c r="G3823" s="71"/>
      <c r="H3823" s="66">
        <v>15</v>
      </c>
      <c r="I3823" s="67" t="s">
        <v>255</v>
      </c>
      <c r="J3823" s="72">
        <v>0</v>
      </c>
      <c r="K3823" s="73">
        <v>0.88970399999999994</v>
      </c>
      <c r="L3823" s="73">
        <f t="shared" si="236"/>
        <v>0</v>
      </c>
      <c r="M3823" s="73">
        <v>0</v>
      </c>
      <c r="N3823" s="73">
        <v>0</v>
      </c>
      <c r="O3823" s="73">
        <v>0</v>
      </c>
      <c r="P3823" s="74">
        <f t="shared" si="237"/>
        <v>0</v>
      </c>
      <c r="Q3823" s="74">
        <f t="shared" si="238"/>
        <v>0</v>
      </c>
      <c r="R3823" s="75">
        <f t="shared" si="239"/>
        <v>0</v>
      </c>
      <c r="S3823" s="7"/>
    </row>
    <row r="3824" spans="1:19" x14ac:dyDescent="0.25">
      <c r="A3824" s="66"/>
      <c r="B3824" s="56"/>
      <c r="C3824" s="67"/>
      <c r="D3824" s="68"/>
      <c r="E3824" s="69"/>
      <c r="F3824" s="70"/>
      <c r="G3824" s="71"/>
      <c r="H3824" s="66">
        <v>16</v>
      </c>
      <c r="I3824" s="67" t="s">
        <v>269</v>
      </c>
      <c r="J3824" s="72">
        <v>0</v>
      </c>
      <c r="K3824" s="73">
        <v>0.21365699999999999</v>
      </c>
      <c r="L3824" s="73">
        <f t="shared" si="236"/>
        <v>3.3159999623894695E-2</v>
      </c>
      <c r="M3824" s="73">
        <v>1.3159999623894691E-2</v>
      </c>
      <c r="N3824" s="73">
        <v>0</v>
      </c>
      <c r="O3824" s="73">
        <v>0.02</v>
      </c>
      <c r="P3824" s="74">
        <f t="shared" si="237"/>
        <v>6.1594048516522712E-2</v>
      </c>
      <c r="Q3824" s="74">
        <f t="shared" si="238"/>
        <v>6.1594048516522712E-2</v>
      </c>
      <c r="R3824" s="75">
        <f t="shared" si="239"/>
        <v>0.15520202766066499</v>
      </c>
      <c r="S3824" s="7"/>
    </row>
    <row r="3825" spans="1:19" x14ac:dyDescent="0.25">
      <c r="A3825" s="66"/>
      <c r="B3825" s="56"/>
      <c r="C3825" s="67"/>
      <c r="D3825" s="68"/>
      <c r="E3825" s="69"/>
      <c r="F3825" s="70"/>
      <c r="G3825" s="71"/>
      <c r="H3825" s="66">
        <v>19</v>
      </c>
      <c r="I3825" s="67" t="s">
        <v>272</v>
      </c>
      <c r="J3825" s="72">
        <v>0</v>
      </c>
      <c r="K3825" s="73">
        <v>5.0982670000000008</v>
      </c>
      <c r="L3825" s="73">
        <f t="shared" si="236"/>
        <v>0.31362116960722952</v>
      </c>
      <c r="M3825" s="73">
        <v>0.12041991960722953</v>
      </c>
      <c r="N3825" s="73">
        <v>0.133711</v>
      </c>
      <c r="O3825" s="73">
        <v>5.9490249999999995E-2</v>
      </c>
      <c r="P3825" s="74">
        <f t="shared" si="237"/>
        <v>2.3619775034777409E-2</v>
      </c>
      <c r="Q3825" s="74">
        <f t="shared" si="238"/>
        <v>4.9846530126262417E-2</v>
      </c>
      <c r="R3825" s="75">
        <f t="shared" si="239"/>
        <v>6.1515250105031664E-2</v>
      </c>
      <c r="S3825" s="7"/>
    </row>
    <row r="3826" spans="1:19" x14ac:dyDescent="0.25">
      <c r="A3826" s="66"/>
      <c r="B3826" s="56"/>
      <c r="C3826" s="67"/>
      <c r="D3826" s="68"/>
      <c r="E3826" s="69"/>
      <c r="F3826" s="70"/>
      <c r="G3826" s="71"/>
      <c r="H3826" s="66">
        <v>21</v>
      </c>
      <c r="I3826" s="67" t="s">
        <v>274</v>
      </c>
      <c r="J3826" s="72">
        <v>0</v>
      </c>
      <c r="K3826" s="73">
        <v>6.2859360000000004</v>
      </c>
      <c r="L3826" s="73">
        <f t="shared" si="236"/>
        <v>2.3330337176058222</v>
      </c>
      <c r="M3826" s="73">
        <v>0.60611903760582209</v>
      </c>
      <c r="N3826" s="73">
        <v>0.81176769999999987</v>
      </c>
      <c r="O3826" s="73">
        <v>0.91514698000000005</v>
      </c>
      <c r="P3826" s="74">
        <f t="shared" si="237"/>
        <v>9.6424627550427189E-2</v>
      </c>
      <c r="Q3826" s="74">
        <f t="shared" si="238"/>
        <v>0.22556493378326184</v>
      </c>
      <c r="R3826" s="75">
        <f t="shared" si="239"/>
        <v>0.37115136355283002</v>
      </c>
      <c r="S3826" s="7"/>
    </row>
    <row r="3827" spans="1:19" x14ac:dyDescent="0.25">
      <c r="A3827" s="66"/>
      <c r="B3827" s="56"/>
      <c r="C3827" s="67"/>
      <c r="D3827" s="68"/>
      <c r="E3827" s="69"/>
      <c r="F3827" s="70"/>
      <c r="G3827" s="71"/>
      <c r="H3827" s="66">
        <v>22</v>
      </c>
      <c r="I3827" s="67" t="s">
        <v>275</v>
      </c>
      <c r="J3827" s="72">
        <v>0.12</v>
      </c>
      <c r="K3827" s="73">
        <v>9.5665779999999998</v>
      </c>
      <c r="L3827" s="73">
        <f t="shared" si="236"/>
        <v>4.0240250604605965</v>
      </c>
      <c r="M3827" s="73">
        <v>1.5590873804605963</v>
      </c>
      <c r="N3827" s="73">
        <v>1.1379836600000002</v>
      </c>
      <c r="O3827" s="73">
        <v>1.3269540200000001</v>
      </c>
      <c r="P3827" s="74">
        <f t="shared" si="237"/>
        <v>0.16297231679505422</v>
      </c>
      <c r="Q3827" s="74">
        <f t="shared" si="238"/>
        <v>0.28192641511526867</v>
      </c>
      <c r="R3827" s="75">
        <f t="shared" si="239"/>
        <v>0.42063369581689469</v>
      </c>
      <c r="S3827" s="7"/>
    </row>
    <row r="3828" spans="1:19" x14ac:dyDescent="0.25">
      <c r="A3828" s="66"/>
      <c r="B3828" s="56"/>
      <c r="C3828" s="67"/>
      <c r="D3828" s="68"/>
      <c r="E3828" s="69"/>
      <c r="F3828" s="70"/>
      <c r="G3828" s="71"/>
      <c r="H3828" s="66">
        <v>25</v>
      </c>
      <c r="I3828" s="67" t="s">
        <v>278</v>
      </c>
      <c r="J3828" s="72">
        <v>0</v>
      </c>
      <c r="K3828" s="73">
        <v>14.207513999999996</v>
      </c>
      <c r="L3828" s="73">
        <f t="shared" si="236"/>
        <v>1.99378063950329</v>
      </c>
      <c r="M3828" s="73">
        <v>0.71911284950328991</v>
      </c>
      <c r="N3828" s="73">
        <v>0.44441935999999999</v>
      </c>
      <c r="O3828" s="73">
        <v>0.83024843000000015</v>
      </c>
      <c r="P3828" s="74">
        <f t="shared" si="237"/>
        <v>5.0614966805824731E-2</v>
      </c>
      <c r="Q3828" s="74">
        <f t="shared" si="238"/>
        <v>8.189555255784299E-2</v>
      </c>
      <c r="R3828" s="75">
        <f t="shared" si="239"/>
        <v>0.14033282948046297</v>
      </c>
      <c r="S3828" s="7"/>
    </row>
    <row r="3829" spans="1:19" ht="25.5" x14ac:dyDescent="0.25">
      <c r="A3829" s="44"/>
      <c r="B3829" s="45"/>
      <c r="C3829" s="46"/>
      <c r="D3829" s="47"/>
      <c r="E3829" s="48"/>
      <c r="F3829" s="49">
        <v>73</v>
      </c>
      <c r="G3829" s="50" t="s">
        <v>151</v>
      </c>
      <c r="H3829" s="90"/>
      <c r="I3829" s="46"/>
      <c r="J3829" s="51">
        <v>0.41000000000000003</v>
      </c>
      <c r="K3829" s="52">
        <v>97.185773000000012</v>
      </c>
      <c r="L3829" s="53">
        <f t="shared" si="236"/>
        <v>19.190980768766842</v>
      </c>
      <c r="M3829" s="53">
        <v>12.781068438766841</v>
      </c>
      <c r="N3829" s="53">
        <v>3.3344715200000001</v>
      </c>
      <c r="O3829" s="53">
        <v>3.0754408099999995</v>
      </c>
      <c r="P3829" s="54">
        <f t="shared" si="237"/>
        <v>0.13151172279883847</v>
      </c>
      <c r="Q3829" s="54">
        <f t="shared" si="238"/>
        <v>0.16582200728872981</v>
      </c>
      <c r="R3829" s="55">
        <f t="shared" si="239"/>
        <v>0.1974669766609444</v>
      </c>
      <c r="S3829" s="7"/>
    </row>
    <row r="3830" spans="1:19" x14ac:dyDescent="0.25">
      <c r="A3830" s="66"/>
      <c r="B3830" s="56"/>
      <c r="C3830" s="67"/>
      <c r="D3830" s="68"/>
      <c r="E3830" s="69"/>
      <c r="F3830" s="70"/>
      <c r="G3830" s="71"/>
      <c r="H3830" s="66">
        <v>1</v>
      </c>
      <c r="I3830" s="67" t="s">
        <v>256</v>
      </c>
      <c r="J3830" s="72">
        <v>0</v>
      </c>
      <c r="K3830" s="73">
        <v>1.0819559999999999</v>
      </c>
      <c r="L3830" s="73">
        <f t="shared" si="236"/>
        <v>0.63916937691470177</v>
      </c>
      <c r="M3830" s="73">
        <v>0.52950781691470183</v>
      </c>
      <c r="N3830" s="73">
        <v>8.0425200000000002E-2</v>
      </c>
      <c r="O3830" s="73">
        <v>2.9236359999999999E-2</v>
      </c>
      <c r="P3830" s="74">
        <f t="shared" si="237"/>
        <v>0.4893986603103101</v>
      </c>
      <c r="Q3830" s="74">
        <f t="shared" si="238"/>
        <v>0.56373181249025084</v>
      </c>
      <c r="R3830" s="75">
        <f t="shared" si="239"/>
        <v>0.59075357677641405</v>
      </c>
      <c r="S3830" s="7"/>
    </row>
    <row r="3831" spans="1:19" x14ac:dyDescent="0.25">
      <c r="A3831" s="66"/>
      <c r="B3831" s="56"/>
      <c r="C3831" s="67"/>
      <c r="D3831" s="68"/>
      <c r="E3831" s="69"/>
      <c r="F3831" s="70"/>
      <c r="G3831" s="71"/>
      <c r="H3831" s="66">
        <v>2</v>
      </c>
      <c r="I3831" s="67" t="s">
        <v>257</v>
      </c>
      <c r="J3831" s="72">
        <v>0</v>
      </c>
      <c r="K3831" s="73">
        <v>6.8815690000000025</v>
      </c>
      <c r="L3831" s="73">
        <f t="shared" si="236"/>
        <v>1.0550026661523804</v>
      </c>
      <c r="M3831" s="73">
        <v>0.64176016615238041</v>
      </c>
      <c r="N3831" s="73">
        <v>0.22133976000000002</v>
      </c>
      <c r="O3831" s="73">
        <v>0.19190274000000002</v>
      </c>
      <c r="P3831" s="74">
        <f t="shared" si="237"/>
        <v>9.3257826253341378E-2</v>
      </c>
      <c r="Q3831" s="74">
        <f t="shared" si="238"/>
        <v>0.1254219678902268</v>
      </c>
      <c r="R3831" s="75">
        <f t="shared" si="239"/>
        <v>0.15330844842976651</v>
      </c>
      <c r="S3831" s="7"/>
    </row>
    <row r="3832" spans="1:19" x14ac:dyDescent="0.25">
      <c r="A3832" s="66"/>
      <c r="B3832" s="56"/>
      <c r="C3832" s="67"/>
      <c r="D3832" s="68"/>
      <c r="E3832" s="69"/>
      <c r="F3832" s="70"/>
      <c r="G3832" s="71"/>
      <c r="H3832" s="66">
        <v>3</v>
      </c>
      <c r="I3832" s="67" t="s">
        <v>258</v>
      </c>
      <c r="J3832" s="72">
        <v>4.9999999999999996E-2</v>
      </c>
      <c r="K3832" s="73">
        <v>3.3301199999999995</v>
      </c>
      <c r="L3832" s="73">
        <f t="shared" si="236"/>
        <v>1.1210678687476809</v>
      </c>
      <c r="M3832" s="73">
        <v>0.90866472874768078</v>
      </c>
      <c r="N3832" s="73">
        <v>0.17561957</v>
      </c>
      <c r="O3832" s="73">
        <v>3.6783570000000002E-2</v>
      </c>
      <c r="P3832" s="74">
        <f t="shared" si="237"/>
        <v>0.2728624580338489</v>
      </c>
      <c r="Q3832" s="74">
        <f t="shared" si="238"/>
        <v>0.32559916722150584</v>
      </c>
      <c r="R3832" s="75">
        <f t="shared" si="239"/>
        <v>0.33664488629469241</v>
      </c>
      <c r="S3832" s="7"/>
    </row>
    <row r="3833" spans="1:19" x14ac:dyDescent="0.25">
      <c r="A3833" s="66"/>
      <c r="B3833" s="56"/>
      <c r="C3833" s="67"/>
      <c r="D3833" s="68"/>
      <c r="E3833" s="69"/>
      <c r="F3833" s="70"/>
      <c r="G3833" s="71"/>
      <c r="H3833" s="66">
        <v>4</v>
      </c>
      <c r="I3833" s="67" t="s">
        <v>259</v>
      </c>
      <c r="J3833" s="72">
        <v>0</v>
      </c>
      <c r="K3833" s="73">
        <v>3.7167329999999996</v>
      </c>
      <c r="L3833" s="73">
        <f t="shared" si="236"/>
        <v>0.83599691590830971</v>
      </c>
      <c r="M3833" s="73">
        <v>0.46324153590830974</v>
      </c>
      <c r="N3833" s="73">
        <v>0.21783850999999999</v>
      </c>
      <c r="O3833" s="73">
        <v>0.15491687000000001</v>
      </c>
      <c r="P3833" s="74">
        <f t="shared" si="237"/>
        <v>0.12463675381263863</v>
      </c>
      <c r="Q3833" s="74">
        <f t="shared" si="238"/>
        <v>0.18324696606086846</v>
      </c>
      <c r="R3833" s="75">
        <f t="shared" si="239"/>
        <v>0.22492789121745085</v>
      </c>
      <c r="S3833" s="7"/>
    </row>
    <row r="3834" spans="1:19" x14ac:dyDescent="0.25">
      <c r="A3834" s="66"/>
      <c r="B3834" s="56"/>
      <c r="C3834" s="67"/>
      <c r="D3834" s="68"/>
      <c r="E3834" s="69"/>
      <c r="F3834" s="70"/>
      <c r="G3834" s="71"/>
      <c r="H3834" s="66">
        <v>5</v>
      </c>
      <c r="I3834" s="67" t="s">
        <v>260</v>
      </c>
      <c r="J3834" s="72">
        <v>0</v>
      </c>
      <c r="K3834" s="73">
        <v>3.8446790000000006</v>
      </c>
      <c r="L3834" s="73">
        <f t="shared" si="236"/>
        <v>0.92399558052914132</v>
      </c>
      <c r="M3834" s="73">
        <v>0.40505512052914128</v>
      </c>
      <c r="N3834" s="73">
        <v>0.19504785000000002</v>
      </c>
      <c r="O3834" s="73">
        <v>0.32389260999999997</v>
      </c>
      <c r="P3834" s="74">
        <f t="shared" si="237"/>
        <v>0.1053547306625966</v>
      </c>
      <c r="Q3834" s="74">
        <f t="shared" si="238"/>
        <v>0.15608662531491999</v>
      </c>
      <c r="R3834" s="75">
        <f t="shared" si="239"/>
        <v>0.2403310082660064</v>
      </c>
      <c r="S3834" s="7"/>
    </row>
    <row r="3835" spans="1:19" x14ac:dyDescent="0.25">
      <c r="A3835" s="66"/>
      <c r="B3835" s="56"/>
      <c r="C3835" s="67"/>
      <c r="D3835" s="68"/>
      <c r="E3835" s="69"/>
      <c r="F3835" s="70"/>
      <c r="G3835" s="71"/>
      <c r="H3835" s="66">
        <v>6</v>
      </c>
      <c r="I3835" s="67" t="s">
        <v>261</v>
      </c>
      <c r="J3835" s="72">
        <v>0</v>
      </c>
      <c r="K3835" s="73">
        <v>2.137257</v>
      </c>
      <c r="L3835" s="73">
        <f t="shared" si="236"/>
        <v>7.4841549955362088E-2</v>
      </c>
      <c r="M3835" s="73">
        <v>7.9112899955362082E-2</v>
      </c>
      <c r="N3835" s="73">
        <v>-1.7911349999999996E-2</v>
      </c>
      <c r="O3835" s="73">
        <v>1.3639999999999999E-2</v>
      </c>
      <c r="P3835" s="74">
        <f t="shared" si="237"/>
        <v>3.7016091165153316E-2</v>
      </c>
      <c r="Q3835" s="74">
        <f t="shared" si="238"/>
        <v>2.8635559483656897E-2</v>
      </c>
      <c r="R3835" s="75">
        <f t="shared" si="239"/>
        <v>3.5017571567369808E-2</v>
      </c>
      <c r="S3835" s="7"/>
    </row>
    <row r="3836" spans="1:19" x14ac:dyDescent="0.25">
      <c r="A3836" s="66"/>
      <c r="B3836" s="56"/>
      <c r="C3836" s="67"/>
      <c r="D3836" s="68"/>
      <c r="E3836" s="69"/>
      <c r="F3836" s="70"/>
      <c r="G3836" s="71"/>
      <c r="H3836" s="66">
        <v>8</v>
      </c>
      <c r="I3836" s="67" t="s">
        <v>262</v>
      </c>
      <c r="J3836" s="72">
        <v>0.1</v>
      </c>
      <c r="K3836" s="73">
        <v>7.8002000000000011</v>
      </c>
      <c r="L3836" s="73">
        <f t="shared" si="236"/>
        <v>1.7077129367159731</v>
      </c>
      <c r="M3836" s="73">
        <v>0.64320079671597341</v>
      </c>
      <c r="N3836" s="73">
        <v>0.63326592999999998</v>
      </c>
      <c r="O3836" s="73">
        <v>0.43124620999999996</v>
      </c>
      <c r="P3836" s="74">
        <f t="shared" si="237"/>
        <v>8.245952625778484E-2</v>
      </c>
      <c r="Q3836" s="74">
        <f t="shared" si="238"/>
        <v>0.16364538431270648</v>
      </c>
      <c r="R3836" s="75">
        <f t="shared" si="239"/>
        <v>0.21893194234967986</v>
      </c>
      <c r="S3836" s="7"/>
    </row>
    <row r="3837" spans="1:19" x14ac:dyDescent="0.25">
      <c r="A3837" s="66"/>
      <c r="B3837" s="56"/>
      <c r="C3837" s="67"/>
      <c r="D3837" s="68"/>
      <c r="E3837" s="69"/>
      <c r="F3837" s="70"/>
      <c r="G3837" s="71"/>
      <c r="H3837" s="66">
        <v>9</v>
      </c>
      <c r="I3837" s="67" t="s">
        <v>263</v>
      </c>
      <c r="J3837" s="72">
        <v>0</v>
      </c>
      <c r="K3837" s="73">
        <v>5.022012000000001</v>
      </c>
      <c r="L3837" s="73">
        <f t="shared" si="236"/>
        <v>0.63319537171749407</v>
      </c>
      <c r="M3837" s="73">
        <v>0.44058912171749398</v>
      </c>
      <c r="N3837" s="73">
        <v>8.6312769999999997E-2</v>
      </c>
      <c r="O3837" s="73">
        <v>0.10629348</v>
      </c>
      <c r="P3837" s="74">
        <f t="shared" si="237"/>
        <v>8.7731594770680335E-2</v>
      </c>
      <c r="Q3837" s="74">
        <f t="shared" si="238"/>
        <v>0.10491848520423566</v>
      </c>
      <c r="R3837" s="75">
        <f t="shared" si="239"/>
        <v>0.12608400213251061</v>
      </c>
      <c r="S3837" s="7"/>
    </row>
    <row r="3838" spans="1:19" x14ac:dyDescent="0.25">
      <c r="A3838" s="66"/>
      <c r="B3838" s="56"/>
      <c r="C3838" s="67"/>
      <c r="D3838" s="68"/>
      <c r="E3838" s="69"/>
      <c r="F3838" s="70"/>
      <c r="G3838" s="71"/>
      <c r="H3838" s="66">
        <v>10</v>
      </c>
      <c r="I3838" s="67" t="s">
        <v>264</v>
      </c>
      <c r="J3838" s="72">
        <v>0</v>
      </c>
      <c r="K3838" s="73">
        <v>5.1409089999999997</v>
      </c>
      <c r="L3838" s="73">
        <f t="shared" si="236"/>
        <v>0.52423099209582802</v>
      </c>
      <c r="M3838" s="73">
        <v>0.35558499209582806</v>
      </c>
      <c r="N3838" s="73">
        <v>9.8122340000000002E-2</v>
      </c>
      <c r="O3838" s="73">
        <v>7.0523660000000016E-2</v>
      </c>
      <c r="P3838" s="74">
        <f t="shared" si="237"/>
        <v>6.9167727360244666E-2</v>
      </c>
      <c r="Q3838" s="74">
        <f t="shared" si="238"/>
        <v>8.8254301349397171E-2</v>
      </c>
      <c r="R3838" s="75">
        <f t="shared" si="239"/>
        <v>0.10197243174229072</v>
      </c>
      <c r="S3838" s="7"/>
    </row>
    <row r="3839" spans="1:19" x14ac:dyDescent="0.25">
      <c r="A3839" s="66"/>
      <c r="B3839" s="56"/>
      <c r="C3839" s="67"/>
      <c r="D3839" s="68"/>
      <c r="E3839" s="69"/>
      <c r="F3839" s="70"/>
      <c r="G3839" s="71"/>
      <c r="H3839" s="66">
        <v>11</v>
      </c>
      <c r="I3839" s="67" t="s">
        <v>265</v>
      </c>
      <c r="J3839" s="72">
        <v>6.0000000000000005E-2</v>
      </c>
      <c r="K3839" s="73">
        <v>2.9677250000000002</v>
      </c>
      <c r="L3839" s="73">
        <f t="shared" si="236"/>
        <v>1.1975958243866254</v>
      </c>
      <c r="M3839" s="73">
        <v>0.53005337438662536</v>
      </c>
      <c r="N3839" s="73">
        <v>0.12494261999999999</v>
      </c>
      <c r="O3839" s="73">
        <v>0.54259982999999989</v>
      </c>
      <c r="P3839" s="74">
        <f t="shared" si="237"/>
        <v>0.17860596058820319</v>
      </c>
      <c r="Q3839" s="74">
        <f t="shared" si="238"/>
        <v>0.22070643148762953</v>
      </c>
      <c r="R3839" s="75">
        <f t="shared" si="239"/>
        <v>0.40354002624455609</v>
      </c>
      <c r="S3839" s="7"/>
    </row>
    <row r="3840" spans="1:19" x14ac:dyDescent="0.25">
      <c r="A3840" s="66"/>
      <c r="B3840" s="56"/>
      <c r="C3840" s="67"/>
      <c r="D3840" s="68"/>
      <c r="E3840" s="69"/>
      <c r="F3840" s="70"/>
      <c r="G3840" s="71"/>
      <c r="H3840" s="66">
        <v>12</v>
      </c>
      <c r="I3840" s="67" t="s">
        <v>266</v>
      </c>
      <c r="J3840" s="72">
        <v>0</v>
      </c>
      <c r="K3840" s="73">
        <v>4.1589590000000012</v>
      </c>
      <c r="L3840" s="73">
        <f t="shared" si="236"/>
        <v>1.4925783688331842</v>
      </c>
      <c r="M3840" s="73">
        <v>1.1451192088331841</v>
      </c>
      <c r="N3840" s="73">
        <v>0.22478226000000004</v>
      </c>
      <c r="O3840" s="73">
        <v>0.12267689999999999</v>
      </c>
      <c r="P3840" s="74">
        <f t="shared" si="237"/>
        <v>0.27533794125721933</v>
      </c>
      <c r="Q3840" s="74">
        <f t="shared" si="238"/>
        <v>0.32938566329535435</v>
      </c>
      <c r="R3840" s="75">
        <f t="shared" si="239"/>
        <v>0.3588826840642535</v>
      </c>
      <c r="S3840" s="7"/>
    </row>
    <row r="3841" spans="1:19" x14ac:dyDescent="0.25">
      <c r="A3841" s="66"/>
      <c r="B3841" s="56"/>
      <c r="C3841" s="67"/>
      <c r="D3841" s="68"/>
      <c r="E3841" s="69"/>
      <c r="F3841" s="70"/>
      <c r="G3841" s="71"/>
      <c r="H3841" s="66">
        <v>13</v>
      </c>
      <c r="I3841" s="67" t="s">
        <v>267</v>
      </c>
      <c r="J3841" s="72">
        <v>0</v>
      </c>
      <c r="K3841" s="73">
        <v>6.029526999999999</v>
      </c>
      <c r="L3841" s="73">
        <f t="shared" si="236"/>
        <v>1.0643931878789079</v>
      </c>
      <c r="M3841" s="73">
        <v>0.83573996787890792</v>
      </c>
      <c r="N3841" s="73">
        <v>0.15963453999999999</v>
      </c>
      <c r="O3841" s="73">
        <v>6.9018679999999999E-2</v>
      </c>
      <c r="P3841" s="74">
        <f t="shared" si="237"/>
        <v>0.13860788215707601</v>
      </c>
      <c r="Q3841" s="74">
        <f t="shared" si="238"/>
        <v>0.16508334864059951</v>
      </c>
      <c r="R3841" s="75">
        <f t="shared" si="239"/>
        <v>0.17653013045283786</v>
      </c>
      <c r="S3841" s="7"/>
    </row>
    <row r="3842" spans="1:19" x14ac:dyDescent="0.25">
      <c r="A3842" s="66"/>
      <c r="B3842" s="56"/>
      <c r="C3842" s="67"/>
      <c r="D3842" s="68"/>
      <c r="E3842" s="69"/>
      <c r="F3842" s="70"/>
      <c r="G3842" s="71"/>
      <c r="H3842" s="66">
        <v>14</v>
      </c>
      <c r="I3842" s="67" t="s">
        <v>268</v>
      </c>
      <c r="J3842" s="72">
        <v>0.1</v>
      </c>
      <c r="K3842" s="73">
        <v>5.5357189999999994</v>
      </c>
      <c r="L3842" s="73">
        <f t="shared" si="236"/>
        <v>0.67419542591859838</v>
      </c>
      <c r="M3842" s="73">
        <v>0.42034981591859832</v>
      </c>
      <c r="N3842" s="73">
        <v>0.11224750999999999</v>
      </c>
      <c r="O3842" s="73">
        <v>0.14159810000000003</v>
      </c>
      <c r="P3842" s="74">
        <f t="shared" si="237"/>
        <v>7.5934095628516982E-2</v>
      </c>
      <c r="Q3842" s="74">
        <f t="shared" si="238"/>
        <v>9.6211047908789871E-2</v>
      </c>
      <c r="R3842" s="75">
        <f t="shared" si="239"/>
        <v>0.12179003773829532</v>
      </c>
      <c r="S3842" s="7"/>
    </row>
    <row r="3843" spans="1:19" x14ac:dyDescent="0.25">
      <c r="A3843" s="66"/>
      <c r="B3843" s="56"/>
      <c r="C3843" s="67"/>
      <c r="D3843" s="68"/>
      <c r="E3843" s="69"/>
      <c r="F3843" s="70"/>
      <c r="G3843" s="71"/>
      <c r="H3843" s="66">
        <v>15</v>
      </c>
      <c r="I3843" s="67" t="s">
        <v>255</v>
      </c>
      <c r="J3843" s="72">
        <v>0.1</v>
      </c>
      <c r="K3843" s="73">
        <v>17.784253999999997</v>
      </c>
      <c r="L3843" s="73">
        <f t="shared" si="236"/>
        <v>3.9218279023806462</v>
      </c>
      <c r="M3843" s="73">
        <v>3.022161652380646</v>
      </c>
      <c r="N3843" s="73">
        <v>0.48635594999999998</v>
      </c>
      <c r="O3843" s="73">
        <v>0.41331030000000007</v>
      </c>
      <c r="P3843" s="74">
        <f t="shared" si="237"/>
        <v>0.16993468786380619</v>
      </c>
      <c r="Q3843" s="74">
        <f t="shared" si="238"/>
        <v>0.19728224767711069</v>
      </c>
      <c r="R3843" s="75">
        <f t="shared" si="239"/>
        <v>0.2205224859238204</v>
      </c>
      <c r="S3843" s="7"/>
    </row>
    <row r="3844" spans="1:19" x14ac:dyDescent="0.25">
      <c r="A3844" s="66"/>
      <c r="B3844" s="56"/>
      <c r="C3844" s="67"/>
      <c r="D3844" s="68"/>
      <c r="E3844" s="69"/>
      <c r="F3844" s="70"/>
      <c r="G3844" s="71"/>
      <c r="H3844" s="66">
        <v>16</v>
      </c>
      <c r="I3844" s="67" t="s">
        <v>269</v>
      </c>
      <c r="J3844" s="72">
        <v>0</v>
      </c>
      <c r="K3844" s="73">
        <v>3.2045510000000004</v>
      </c>
      <c r="L3844" s="73">
        <f t="shared" si="236"/>
        <v>0.4482513589360908</v>
      </c>
      <c r="M3844" s="73">
        <v>0.29570940893609077</v>
      </c>
      <c r="N3844" s="73">
        <v>0.108242</v>
      </c>
      <c r="O3844" s="73">
        <v>4.4299950000000005E-2</v>
      </c>
      <c r="P3844" s="74">
        <f t="shared" si="237"/>
        <v>9.2277953740193472E-2</v>
      </c>
      <c r="Q3844" s="74">
        <f t="shared" si="238"/>
        <v>0.12605554067826996</v>
      </c>
      <c r="R3844" s="75">
        <f t="shared" si="239"/>
        <v>0.13987961462809945</v>
      </c>
      <c r="S3844" s="7"/>
    </row>
    <row r="3845" spans="1:19" x14ac:dyDescent="0.25">
      <c r="A3845" s="66"/>
      <c r="B3845" s="56"/>
      <c r="C3845" s="67"/>
      <c r="D3845" s="68"/>
      <c r="E3845" s="69"/>
      <c r="F3845" s="70"/>
      <c r="G3845" s="71"/>
      <c r="H3845" s="66">
        <v>18</v>
      </c>
      <c r="I3845" s="67" t="s">
        <v>271</v>
      </c>
      <c r="J3845" s="72">
        <v>0</v>
      </c>
      <c r="K3845" s="73">
        <v>1.763792</v>
      </c>
      <c r="L3845" s="73">
        <f t="shared" si="236"/>
        <v>0.67917316297599206</v>
      </c>
      <c r="M3845" s="73">
        <v>0.398424332975992</v>
      </c>
      <c r="N3845" s="73">
        <v>0.11145141000000001</v>
      </c>
      <c r="O3845" s="73">
        <v>0.16929741999999998</v>
      </c>
      <c r="P3845" s="74">
        <f t="shared" si="237"/>
        <v>0.22589076998647914</v>
      </c>
      <c r="Q3845" s="74">
        <f t="shared" si="238"/>
        <v>0.28907929221585765</v>
      </c>
      <c r="R3845" s="75">
        <f t="shared" si="239"/>
        <v>0.38506420426897958</v>
      </c>
      <c r="S3845" s="7"/>
    </row>
    <row r="3846" spans="1:19" x14ac:dyDescent="0.25">
      <c r="A3846" s="66"/>
      <c r="B3846" s="56"/>
      <c r="C3846" s="67"/>
      <c r="D3846" s="68"/>
      <c r="E3846" s="69"/>
      <c r="F3846" s="70"/>
      <c r="G3846" s="71"/>
      <c r="H3846" s="66">
        <v>19</v>
      </c>
      <c r="I3846" s="67" t="s">
        <v>272</v>
      </c>
      <c r="J3846" s="72">
        <v>0</v>
      </c>
      <c r="K3846" s="73">
        <v>2.3732090000000001</v>
      </c>
      <c r="L3846" s="73">
        <f t="shared" si="236"/>
        <v>3.4000000000000002E-2</v>
      </c>
      <c r="M3846" s="73">
        <v>0</v>
      </c>
      <c r="N3846" s="73">
        <v>0</v>
      </c>
      <c r="O3846" s="73">
        <v>3.4000000000000002E-2</v>
      </c>
      <c r="P3846" s="74">
        <f t="shared" si="237"/>
        <v>0</v>
      </c>
      <c r="Q3846" s="74">
        <f t="shared" si="238"/>
        <v>0</v>
      </c>
      <c r="R3846" s="75">
        <f t="shared" si="239"/>
        <v>1.4326593233044372E-2</v>
      </c>
      <c r="S3846" s="7"/>
    </row>
    <row r="3847" spans="1:19" x14ac:dyDescent="0.25">
      <c r="A3847" s="66"/>
      <c r="B3847" s="56"/>
      <c r="C3847" s="67"/>
      <c r="D3847" s="68"/>
      <c r="E3847" s="69"/>
      <c r="F3847" s="70"/>
      <c r="G3847" s="71"/>
      <c r="H3847" s="66">
        <v>20</v>
      </c>
      <c r="I3847" s="67" t="s">
        <v>273</v>
      </c>
      <c r="J3847" s="72">
        <v>0</v>
      </c>
      <c r="K3847" s="73">
        <v>3.9403630000000005</v>
      </c>
      <c r="L3847" s="73">
        <f t="shared" ref="L3847:L3910" si="240">SUM(M3847,N3847,O3847)</f>
        <v>0.66751413855326636</v>
      </c>
      <c r="M3847" s="73">
        <v>0.58662659855326638</v>
      </c>
      <c r="N3847" s="73">
        <v>5.9281680000000003E-2</v>
      </c>
      <c r="O3847" s="73">
        <v>2.1605859999999998E-2</v>
      </c>
      <c r="P3847" s="74">
        <f t="shared" ref="P3847:P3910" si="241">IFERROR(M3847/K3847,0)</f>
        <v>0.14887628336609249</v>
      </c>
      <c r="Q3847" s="74">
        <f t="shared" ref="Q3847:Q3910" si="242">IFERROR(SUM(M3847,N3847)/K3847,0)</f>
        <v>0.16392100894086822</v>
      </c>
      <c r="R3847" s="75">
        <f t="shared" ref="R3847:R3910" si="243">IFERROR(SUM(M3847,N3847,O3847)/K3847,0)</f>
        <v>0.16940422457353962</v>
      </c>
      <c r="S3847" s="7"/>
    </row>
    <row r="3848" spans="1:19" x14ac:dyDescent="0.25">
      <c r="A3848" s="66"/>
      <c r="B3848" s="56"/>
      <c r="C3848" s="67"/>
      <c r="D3848" s="68"/>
      <c r="E3848" s="69"/>
      <c r="F3848" s="70"/>
      <c r="G3848" s="71"/>
      <c r="H3848" s="66">
        <v>21</v>
      </c>
      <c r="I3848" s="67" t="s">
        <v>274</v>
      </c>
      <c r="J3848" s="72">
        <v>0</v>
      </c>
      <c r="K3848" s="73">
        <v>4.4558879999999998</v>
      </c>
      <c r="L3848" s="73">
        <f t="shared" si="240"/>
        <v>0.85810451037483537</v>
      </c>
      <c r="M3848" s="73">
        <v>0.66758569037483539</v>
      </c>
      <c r="N3848" s="73">
        <v>0.12937632000000002</v>
      </c>
      <c r="O3848" s="73">
        <v>6.1142500000000002E-2</v>
      </c>
      <c r="P3848" s="74">
        <f t="shared" si="241"/>
        <v>0.14982102116903195</v>
      </c>
      <c r="Q3848" s="74">
        <f t="shared" si="242"/>
        <v>0.17885593407528094</v>
      </c>
      <c r="R3848" s="75">
        <f t="shared" si="243"/>
        <v>0.19257766586028091</v>
      </c>
      <c r="S3848" s="7"/>
    </row>
    <row r="3849" spans="1:19" x14ac:dyDescent="0.25">
      <c r="A3849" s="66"/>
      <c r="B3849" s="56"/>
      <c r="C3849" s="67"/>
      <c r="D3849" s="68"/>
      <c r="E3849" s="69"/>
      <c r="F3849" s="70"/>
      <c r="G3849" s="71"/>
      <c r="H3849" s="66">
        <v>22</v>
      </c>
      <c r="I3849" s="67" t="s">
        <v>275</v>
      </c>
      <c r="J3849" s="72">
        <v>0</v>
      </c>
      <c r="K3849" s="73">
        <v>2.65143</v>
      </c>
      <c r="L3849" s="73">
        <f t="shared" si="240"/>
        <v>0.42759141964920255</v>
      </c>
      <c r="M3849" s="73">
        <v>0.3111949096492026</v>
      </c>
      <c r="N3849" s="73">
        <v>4.2490400000000005E-2</v>
      </c>
      <c r="O3849" s="73">
        <v>7.3906109999999983E-2</v>
      </c>
      <c r="P3849" s="74">
        <f t="shared" si="241"/>
        <v>0.11736870656559012</v>
      </c>
      <c r="Q3849" s="74">
        <f t="shared" si="242"/>
        <v>0.13339417206911086</v>
      </c>
      <c r="R3849" s="75">
        <f t="shared" si="243"/>
        <v>0.16126822871024413</v>
      </c>
      <c r="S3849" s="7"/>
    </row>
    <row r="3850" spans="1:19" x14ac:dyDescent="0.25">
      <c r="A3850" s="66"/>
      <c r="B3850" s="56"/>
      <c r="C3850" s="67"/>
      <c r="D3850" s="68"/>
      <c r="E3850" s="69"/>
      <c r="F3850" s="70"/>
      <c r="G3850" s="71"/>
      <c r="H3850" s="66">
        <v>23</v>
      </c>
      <c r="I3850" s="67" t="s">
        <v>276</v>
      </c>
      <c r="J3850" s="72">
        <v>0</v>
      </c>
      <c r="K3850" s="73">
        <v>2.032044</v>
      </c>
      <c r="L3850" s="73">
        <f t="shared" si="240"/>
        <v>8.9711699380287752E-2</v>
      </c>
      <c r="M3850" s="73">
        <v>6.6162039380287752E-2</v>
      </c>
      <c r="N3850" s="73">
        <v>0</v>
      </c>
      <c r="O3850" s="73">
        <v>2.3549660000000004E-2</v>
      </c>
      <c r="P3850" s="74">
        <f t="shared" si="241"/>
        <v>3.2559353724765677E-2</v>
      </c>
      <c r="Q3850" s="74">
        <f t="shared" si="242"/>
        <v>3.2559353724765677E-2</v>
      </c>
      <c r="R3850" s="75">
        <f t="shared" si="243"/>
        <v>4.4148502384932488E-2</v>
      </c>
      <c r="S3850" s="7"/>
    </row>
    <row r="3851" spans="1:19" x14ac:dyDescent="0.25">
      <c r="A3851" s="66"/>
      <c r="B3851" s="56"/>
      <c r="C3851" s="67"/>
      <c r="D3851" s="68"/>
      <c r="E3851" s="69"/>
      <c r="F3851" s="70"/>
      <c r="G3851" s="71"/>
      <c r="H3851" s="66">
        <v>25</v>
      </c>
      <c r="I3851" s="67" t="s">
        <v>278</v>
      </c>
      <c r="J3851" s="72">
        <v>0</v>
      </c>
      <c r="K3851" s="73">
        <v>1.3328770000000003</v>
      </c>
      <c r="L3851" s="73">
        <f t="shared" si="240"/>
        <v>0.12083051076233388</v>
      </c>
      <c r="M3851" s="73">
        <v>3.522426076233387E-2</v>
      </c>
      <c r="N3851" s="73">
        <v>8.5606250000000009E-2</v>
      </c>
      <c r="O3851" s="73">
        <v>0</v>
      </c>
      <c r="P3851" s="74">
        <f t="shared" si="241"/>
        <v>2.6427240294741271E-2</v>
      </c>
      <c r="Q3851" s="74">
        <f t="shared" si="242"/>
        <v>9.0653909372233041E-2</v>
      </c>
      <c r="R3851" s="75">
        <f t="shared" si="243"/>
        <v>9.0653909372233041E-2</v>
      </c>
      <c r="S3851" s="7"/>
    </row>
    <row r="3852" spans="1:19" ht="38.25" x14ac:dyDescent="0.25">
      <c r="A3852" s="44"/>
      <c r="B3852" s="45"/>
      <c r="C3852" s="46"/>
      <c r="D3852" s="47"/>
      <c r="E3852" s="48"/>
      <c r="F3852" s="49">
        <v>74</v>
      </c>
      <c r="G3852" s="50" t="s">
        <v>20</v>
      </c>
      <c r="H3852" s="90"/>
      <c r="I3852" s="46"/>
      <c r="J3852" s="51">
        <v>0</v>
      </c>
      <c r="K3852" s="52">
        <v>0.43562500000000004</v>
      </c>
      <c r="L3852" s="53">
        <f t="shared" si="240"/>
        <v>0.10722100011425464</v>
      </c>
      <c r="M3852" s="53">
        <v>7.4300001142546535E-3</v>
      </c>
      <c r="N3852" s="53">
        <v>2.5946E-2</v>
      </c>
      <c r="O3852" s="53">
        <v>7.3844999999999994E-2</v>
      </c>
      <c r="P3852" s="54">
        <f t="shared" si="241"/>
        <v>1.7055954351230192E-2</v>
      </c>
      <c r="Q3852" s="54">
        <f t="shared" si="242"/>
        <v>7.6616356072894451E-2</v>
      </c>
      <c r="R3852" s="55">
        <f t="shared" si="243"/>
        <v>0.24613142063530474</v>
      </c>
      <c r="S3852" s="7"/>
    </row>
    <row r="3853" spans="1:19" x14ac:dyDescent="0.25">
      <c r="A3853" s="66"/>
      <c r="B3853" s="56"/>
      <c r="C3853" s="67"/>
      <c r="D3853" s="68"/>
      <c r="E3853" s="69"/>
      <c r="F3853" s="70"/>
      <c r="G3853" s="71"/>
      <c r="H3853" s="66">
        <v>10</v>
      </c>
      <c r="I3853" s="67" t="s">
        <v>264</v>
      </c>
      <c r="J3853" s="72">
        <v>0</v>
      </c>
      <c r="K3853" s="73">
        <v>0.34085300000000002</v>
      </c>
      <c r="L3853" s="73">
        <f t="shared" si="240"/>
        <v>0.10722100011425464</v>
      </c>
      <c r="M3853" s="73">
        <v>7.4300001142546535E-3</v>
      </c>
      <c r="N3853" s="73">
        <v>2.5946E-2</v>
      </c>
      <c r="O3853" s="73">
        <v>7.3844999999999994E-2</v>
      </c>
      <c r="P3853" s="74">
        <f t="shared" si="241"/>
        <v>2.1798253541129617E-2</v>
      </c>
      <c r="Q3853" s="74">
        <f t="shared" si="242"/>
        <v>9.7919044615287665E-2</v>
      </c>
      <c r="R3853" s="75">
        <f t="shared" si="243"/>
        <v>0.31456669037460322</v>
      </c>
      <c r="S3853" s="7"/>
    </row>
    <row r="3854" spans="1:19" x14ac:dyDescent="0.25">
      <c r="A3854" s="66"/>
      <c r="B3854" s="56"/>
      <c r="C3854" s="67"/>
      <c r="D3854" s="68"/>
      <c r="E3854" s="69"/>
      <c r="F3854" s="70"/>
      <c r="G3854" s="71"/>
      <c r="H3854" s="66">
        <v>25</v>
      </c>
      <c r="I3854" s="67" t="s">
        <v>278</v>
      </c>
      <c r="J3854" s="72">
        <v>0</v>
      </c>
      <c r="K3854" s="73">
        <v>9.4772000000000023E-2</v>
      </c>
      <c r="L3854" s="73">
        <f t="shared" si="240"/>
        <v>0</v>
      </c>
      <c r="M3854" s="73">
        <v>0</v>
      </c>
      <c r="N3854" s="73">
        <v>0</v>
      </c>
      <c r="O3854" s="73">
        <v>0</v>
      </c>
      <c r="P3854" s="74">
        <f t="shared" si="241"/>
        <v>0</v>
      </c>
      <c r="Q3854" s="74">
        <f t="shared" si="242"/>
        <v>0</v>
      </c>
      <c r="R3854" s="75">
        <f t="shared" si="243"/>
        <v>0</v>
      </c>
      <c r="S3854" s="7"/>
    </row>
    <row r="3855" spans="1:19" x14ac:dyDescent="0.25">
      <c r="A3855" s="44"/>
      <c r="B3855" s="45"/>
      <c r="C3855" s="46"/>
      <c r="D3855" s="47"/>
      <c r="E3855" s="48"/>
      <c r="F3855" s="49">
        <v>80</v>
      </c>
      <c r="G3855" s="50" t="s">
        <v>215</v>
      </c>
      <c r="H3855" s="90"/>
      <c r="I3855" s="46"/>
      <c r="J3855" s="51">
        <v>0.25</v>
      </c>
      <c r="K3855" s="52">
        <v>0</v>
      </c>
      <c r="L3855" s="53">
        <f t="shared" si="240"/>
        <v>0</v>
      </c>
      <c r="M3855" s="53">
        <v>0</v>
      </c>
      <c r="N3855" s="53">
        <v>0</v>
      </c>
      <c r="O3855" s="53">
        <v>0</v>
      </c>
      <c r="P3855" s="54">
        <f t="shared" si="241"/>
        <v>0</v>
      </c>
      <c r="Q3855" s="54">
        <f t="shared" si="242"/>
        <v>0</v>
      </c>
      <c r="R3855" s="55">
        <f t="shared" si="243"/>
        <v>0</v>
      </c>
      <c r="S3855" s="7"/>
    </row>
    <row r="3856" spans="1:19" x14ac:dyDescent="0.25">
      <c r="A3856" s="66"/>
      <c r="B3856" s="56"/>
      <c r="C3856" s="67"/>
      <c r="D3856" s="68"/>
      <c r="E3856" s="69"/>
      <c r="F3856" s="70"/>
      <c r="G3856" s="71"/>
      <c r="H3856" s="66">
        <v>5</v>
      </c>
      <c r="I3856" s="67" t="s">
        <v>260</v>
      </c>
      <c r="J3856" s="72">
        <v>0.25</v>
      </c>
      <c r="K3856" s="73">
        <v>0</v>
      </c>
      <c r="L3856" s="73">
        <f t="shared" si="240"/>
        <v>0</v>
      </c>
      <c r="M3856" s="73">
        <v>0</v>
      </c>
      <c r="N3856" s="73">
        <v>0</v>
      </c>
      <c r="O3856" s="73">
        <v>0</v>
      </c>
      <c r="P3856" s="74">
        <f t="shared" si="241"/>
        <v>0</v>
      </c>
      <c r="Q3856" s="74">
        <f t="shared" si="242"/>
        <v>0</v>
      </c>
      <c r="R3856" s="75">
        <f t="shared" si="243"/>
        <v>0</v>
      </c>
      <c r="S3856" s="7"/>
    </row>
    <row r="3857" spans="1:19" ht="25.5" x14ac:dyDescent="0.25">
      <c r="A3857" s="44"/>
      <c r="B3857" s="45"/>
      <c r="C3857" s="46"/>
      <c r="D3857" s="47"/>
      <c r="E3857" s="48"/>
      <c r="F3857" s="49">
        <v>82</v>
      </c>
      <c r="G3857" s="50" t="s">
        <v>197</v>
      </c>
      <c r="H3857" s="90"/>
      <c r="I3857" s="46"/>
      <c r="J3857" s="51">
        <v>261.85123699999997</v>
      </c>
      <c r="K3857" s="52">
        <v>1109.4080819999999</v>
      </c>
      <c r="L3857" s="53">
        <f t="shared" si="240"/>
        <v>278.08709067233457</v>
      </c>
      <c r="M3857" s="53">
        <v>164.00669751233454</v>
      </c>
      <c r="N3857" s="53">
        <v>52.162992270000004</v>
      </c>
      <c r="O3857" s="53">
        <v>61.917400889999996</v>
      </c>
      <c r="P3857" s="54">
        <f t="shared" si="241"/>
        <v>0.14783261468283998</v>
      </c>
      <c r="Q3857" s="54">
        <f t="shared" si="242"/>
        <v>0.19485137461107352</v>
      </c>
      <c r="R3857" s="55">
        <f t="shared" si="243"/>
        <v>0.25066257870684466</v>
      </c>
      <c r="S3857" s="7"/>
    </row>
    <row r="3858" spans="1:19" x14ac:dyDescent="0.25">
      <c r="A3858" s="66"/>
      <c r="B3858" s="56"/>
      <c r="C3858" s="67"/>
      <c r="D3858" s="68"/>
      <c r="E3858" s="69"/>
      <c r="F3858" s="70"/>
      <c r="G3858" s="71"/>
      <c r="H3858" s="66">
        <v>1</v>
      </c>
      <c r="I3858" s="67" t="s">
        <v>256</v>
      </c>
      <c r="J3858" s="72">
        <v>1.041868</v>
      </c>
      <c r="K3858" s="73">
        <v>49.264080999999997</v>
      </c>
      <c r="L3858" s="73">
        <f t="shared" si="240"/>
        <v>5.1892766270580957</v>
      </c>
      <c r="M3858" s="73">
        <v>1.3511478570580948</v>
      </c>
      <c r="N3858" s="73">
        <v>0.79269692999999986</v>
      </c>
      <c r="O3858" s="73">
        <v>3.0454318400000004</v>
      </c>
      <c r="P3858" s="74">
        <f t="shared" si="241"/>
        <v>2.742663274400866E-2</v>
      </c>
      <c r="Q3858" s="74">
        <f t="shared" si="242"/>
        <v>4.3517401391453846E-2</v>
      </c>
      <c r="R3858" s="75">
        <f t="shared" si="243"/>
        <v>0.10533590643978716</v>
      </c>
      <c r="S3858" s="7"/>
    </row>
    <row r="3859" spans="1:19" x14ac:dyDescent="0.25">
      <c r="A3859" s="66"/>
      <c r="B3859" s="56"/>
      <c r="C3859" s="67"/>
      <c r="D3859" s="68"/>
      <c r="E3859" s="69"/>
      <c r="F3859" s="70"/>
      <c r="G3859" s="71"/>
      <c r="H3859" s="66">
        <v>2</v>
      </c>
      <c r="I3859" s="67" t="s">
        <v>257</v>
      </c>
      <c r="J3859" s="72">
        <v>12.776519</v>
      </c>
      <c r="K3859" s="73">
        <v>79.019488999999993</v>
      </c>
      <c r="L3859" s="73">
        <f t="shared" si="240"/>
        <v>13.587530925884366</v>
      </c>
      <c r="M3859" s="73">
        <v>4.3702031358843669</v>
      </c>
      <c r="N3859" s="73">
        <v>4.2527222300000007</v>
      </c>
      <c r="O3859" s="73">
        <v>4.9646055599999999</v>
      </c>
      <c r="P3859" s="74">
        <f t="shared" si="241"/>
        <v>5.5305383408444556E-2</v>
      </c>
      <c r="Q3859" s="74">
        <f t="shared" si="242"/>
        <v>0.10912403351386349</v>
      </c>
      <c r="R3859" s="75">
        <f t="shared" si="243"/>
        <v>0.17195164253573403</v>
      </c>
      <c r="S3859" s="7"/>
    </row>
    <row r="3860" spans="1:19" x14ac:dyDescent="0.25">
      <c r="A3860" s="66"/>
      <c r="B3860" s="56"/>
      <c r="C3860" s="67"/>
      <c r="D3860" s="68"/>
      <c r="E3860" s="69"/>
      <c r="F3860" s="70"/>
      <c r="G3860" s="71"/>
      <c r="H3860" s="66">
        <v>3</v>
      </c>
      <c r="I3860" s="67" t="s">
        <v>258</v>
      </c>
      <c r="J3860" s="72">
        <v>0.75401899999999999</v>
      </c>
      <c r="K3860" s="73">
        <v>5.5351539999999986</v>
      </c>
      <c r="L3860" s="73">
        <f t="shared" si="240"/>
        <v>1.0381644246413713</v>
      </c>
      <c r="M3860" s="73">
        <v>0.36281906464137137</v>
      </c>
      <c r="N3860" s="73">
        <v>0.63366832999999989</v>
      </c>
      <c r="O3860" s="73">
        <v>4.1677030000000004E-2</v>
      </c>
      <c r="P3860" s="74">
        <f t="shared" si="241"/>
        <v>6.5548142769175255E-2</v>
      </c>
      <c r="Q3860" s="74">
        <f t="shared" si="242"/>
        <v>0.18002884737107072</v>
      </c>
      <c r="R3860" s="75">
        <f t="shared" si="243"/>
        <v>0.18755836326168548</v>
      </c>
      <c r="S3860" s="7"/>
    </row>
    <row r="3861" spans="1:19" x14ac:dyDescent="0.25">
      <c r="A3861" s="66"/>
      <c r="B3861" s="56"/>
      <c r="C3861" s="67"/>
      <c r="D3861" s="68"/>
      <c r="E3861" s="69"/>
      <c r="F3861" s="70"/>
      <c r="G3861" s="71"/>
      <c r="H3861" s="66">
        <v>4</v>
      </c>
      <c r="I3861" s="67" t="s">
        <v>259</v>
      </c>
      <c r="J3861" s="72">
        <v>22.536190000000001</v>
      </c>
      <c r="K3861" s="73">
        <v>109.12960399999996</v>
      </c>
      <c r="L3861" s="73">
        <f t="shared" si="240"/>
        <v>22.048412204377083</v>
      </c>
      <c r="M3861" s="73">
        <v>14.618618504377082</v>
      </c>
      <c r="N3861" s="73">
        <v>2.2920133900000002</v>
      </c>
      <c r="O3861" s="73">
        <v>5.1377803099999992</v>
      </c>
      <c r="P3861" s="74">
        <f t="shared" si="241"/>
        <v>0.13395648814392369</v>
      </c>
      <c r="Q3861" s="74">
        <f t="shared" si="242"/>
        <v>0.15495916116746003</v>
      </c>
      <c r="R3861" s="75">
        <f t="shared" si="243"/>
        <v>0.20203878137757278</v>
      </c>
      <c r="S3861" s="7"/>
    </row>
    <row r="3862" spans="1:19" x14ac:dyDescent="0.25">
      <c r="A3862" s="66"/>
      <c r="B3862" s="56"/>
      <c r="C3862" s="67"/>
      <c r="D3862" s="68"/>
      <c r="E3862" s="69"/>
      <c r="F3862" s="70"/>
      <c r="G3862" s="71"/>
      <c r="H3862" s="66">
        <v>5</v>
      </c>
      <c r="I3862" s="67" t="s">
        <v>260</v>
      </c>
      <c r="J3862" s="72">
        <v>1.5927770000000001</v>
      </c>
      <c r="K3862" s="73">
        <v>54.449494000000001</v>
      </c>
      <c r="L3862" s="73">
        <f t="shared" si="240"/>
        <v>20.94630817081007</v>
      </c>
      <c r="M3862" s="73">
        <v>5.6870070708100684</v>
      </c>
      <c r="N3862" s="73">
        <v>9.2351295899999997</v>
      </c>
      <c r="O3862" s="73">
        <v>6.0241715100000004</v>
      </c>
      <c r="P3862" s="74">
        <f t="shared" si="241"/>
        <v>0.10444554490827901</v>
      </c>
      <c r="Q3862" s="74">
        <f t="shared" si="242"/>
        <v>0.2740546433876882</v>
      </c>
      <c r="R3862" s="75">
        <f t="shared" si="243"/>
        <v>0.38469243021450428</v>
      </c>
      <c r="S3862" s="7"/>
    </row>
    <row r="3863" spans="1:19" x14ac:dyDescent="0.25">
      <c r="A3863" s="66"/>
      <c r="B3863" s="56"/>
      <c r="C3863" s="67"/>
      <c r="D3863" s="68"/>
      <c r="E3863" s="69"/>
      <c r="F3863" s="70"/>
      <c r="G3863" s="71"/>
      <c r="H3863" s="66">
        <v>6</v>
      </c>
      <c r="I3863" s="67" t="s">
        <v>261</v>
      </c>
      <c r="J3863" s="72">
        <v>4.7606680000000008</v>
      </c>
      <c r="K3863" s="73">
        <v>8.5166759999999986</v>
      </c>
      <c r="L3863" s="73">
        <f t="shared" si="240"/>
        <v>3.8174417842200992</v>
      </c>
      <c r="M3863" s="73">
        <v>1.1303418642200995</v>
      </c>
      <c r="N3863" s="73">
        <v>1.9865658799999999</v>
      </c>
      <c r="O3863" s="73">
        <v>0.70053404000000008</v>
      </c>
      <c r="P3863" s="74">
        <f t="shared" si="241"/>
        <v>0.13272101277776679</v>
      </c>
      <c r="Q3863" s="74">
        <f t="shared" si="242"/>
        <v>0.36597702486511163</v>
      </c>
      <c r="R3863" s="75">
        <f t="shared" si="243"/>
        <v>0.44823142082898304</v>
      </c>
      <c r="S3863" s="7"/>
    </row>
    <row r="3864" spans="1:19" x14ac:dyDescent="0.25">
      <c r="A3864" s="66"/>
      <c r="B3864" s="56"/>
      <c r="C3864" s="67"/>
      <c r="D3864" s="68"/>
      <c r="E3864" s="69"/>
      <c r="F3864" s="70"/>
      <c r="G3864" s="71"/>
      <c r="H3864" s="66">
        <v>7</v>
      </c>
      <c r="I3864" s="67" t="s">
        <v>279</v>
      </c>
      <c r="J3864" s="72">
        <v>0</v>
      </c>
      <c r="K3864" s="73">
        <v>0.37426400000000004</v>
      </c>
      <c r="L3864" s="73">
        <f t="shared" si="240"/>
        <v>0</v>
      </c>
      <c r="M3864" s="73">
        <v>0</v>
      </c>
      <c r="N3864" s="73">
        <v>0</v>
      </c>
      <c r="O3864" s="73">
        <v>0</v>
      </c>
      <c r="P3864" s="74">
        <f t="shared" si="241"/>
        <v>0</v>
      </c>
      <c r="Q3864" s="74">
        <f t="shared" si="242"/>
        <v>0</v>
      </c>
      <c r="R3864" s="75">
        <f t="shared" si="243"/>
        <v>0</v>
      </c>
      <c r="S3864" s="7"/>
    </row>
    <row r="3865" spans="1:19" x14ac:dyDescent="0.25">
      <c r="A3865" s="66"/>
      <c r="B3865" s="56"/>
      <c r="C3865" s="67"/>
      <c r="D3865" s="68"/>
      <c r="E3865" s="69"/>
      <c r="F3865" s="70"/>
      <c r="G3865" s="71"/>
      <c r="H3865" s="66">
        <v>8</v>
      </c>
      <c r="I3865" s="67" t="s">
        <v>262</v>
      </c>
      <c r="J3865" s="72">
        <v>39.389098000000004</v>
      </c>
      <c r="K3865" s="73">
        <v>60.665658000000015</v>
      </c>
      <c r="L3865" s="73">
        <f t="shared" si="240"/>
        <v>10.829609763542702</v>
      </c>
      <c r="M3865" s="73">
        <v>4.5860131635427024</v>
      </c>
      <c r="N3865" s="73">
        <v>2.5657988099999995</v>
      </c>
      <c r="O3865" s="73">
        <v>3.6777977900000001</v>
      </c>
      <c r="P3865" s="74">
        <f t="shared" si="241"/>
        <v>7.5594880443606183E-2</v>
      </c>
      <c r="Q3865" s="74">
        <f t="shared" si="242"/>
        <v>0.11788897061897359</v>
      </c>
      <c r="R3865" s="75">
        <f t="shared" si="243"/>
        <v>0.17851301907155939</v>
      </c>
      <c r="S3865" s="7"/>
    </row>
    <row r="3866" spans="1:19" x14ac:dyDescent="0.25">
      <c r="A3866" s="66"/>
      <c r="B3866" s="56"/>
      <c r="C3866" s="67"/>
      <c r="D3866" s="68"/>
      <c r="E3866" s="69"/>
      <c r="F3866" s="70"/>
      <c r="G3866" s="71"/>
      <c r="H3866" s="66">
        <v>9</v>
      </c>
      <c r="I3866" s="67" t="s">
        <v>263</v>
      </c>
      <c r="J3866" s="72">
        <v>1.3941379999999999</v>
      </c>
      <c r="K3866" s="73">
        <v>8.0666409999999988</v>
      </c>
      <c r="L3866" s="73">
        <f t="shared" si="240"/>
        <v>2.3724556497220326</v>
      </c>
      <c r="M3866" s="73">
        <v>1.1885612197220325</v>
      </c>
      <c r="N3866" s="73">
        <v>0.47174369000000005</v>
      </c>
      <c r="O3866" s="73">
        <v>0.71215074</v>
      </c>
      <c r="P3866" s="74">
        <f t="shared" si="241"/>
        <v>0.14734276878344191</v>
      </c>
      <c r="Q3866" s="74">
        <f t="shared" si="242"/>
        <v>0.20582357758601541</v>
      </c>
      <c r="R3866" s="75">
        <f t="shared" si="243"/>
        <v>0.29410700807461654</v>
      </c>
      <c r="S3866" s="7"/>
    </row>
    <row r="3867" spans="1:19" x14ac:dyDescent="0.25">
      <c r="A3867" s="66"/>
      <c r="B3867" s="56"/>
      <c r="C3867" s="67"/>
      <c r="D3867" s="68"/>
      <c r="E3867" s="69"/>
      <c r="F3867" s="70"/>
      <c r="G3867" s="71"/>
      <c r="H3867" s="66">
        <v>10</v>
      </c>
      <c r="I3867" s="67" t="s">
        <v>264</v>
      </c>
      <c r="J3867" s="72">
        <v>5.5759600000000002</v>
      </c>
      <c r="K3867" s="73">
        <v>10.491921000000003</v>
      </c>
      <c r="L3867" s="73">
        <f t="shared" si="240"/>
        <v>0.72336032463074684</v>
      </c>
      <c r="M3867" s="73">
        <v>0.16602981463074684</v>
      </c>
      <c r="N3867" s="73">
        <v>0.22330529999999998</v>
      </c>
      <c r="O3867" s="73">
        <v>0.33402521000000002</v>
      </c>
      <c r="P3867" s="74">
        <f t="shared" si="241"/>
        <v>1.5824539150718613E-2</v>
      </c>
      <c r="Q3867" s="74">
        <f t="shared" si="242"/>
        <v>3.7108086748913444E-2</v>
      </c>
      <c r="R3867" s="75">
        <f t="shared" si="243"/>
        <v>6.8944507362450266E-2</v>
      </c>
      <c r="S3867" s="7"/>
    </row>
    <row r="3868" spans="1:19" x14ac:dyDescent="0.25">
      <c r="A3868" s="66"/>
      <c r="B3868" s="56"/>
      <c r="C3868" s="67"/>
      <c r="D3868" s="68"/>
      <c r="E3868" s="69"/>
      <c r="F3868" s="70"/>
      <c r="G3868" s="71"/>
      <c r="H3868" s="66">
        <v>11</v>
      </c>
      <c r="I3868" s="67" t="s">
        <v>265</v>
      </c>
      <c r="J3868" s="72">
        <v>38.016484000000005</v>
      </c>
      <c r="K3868" s="73">
        <v>48.478826000000012</v>
      </c>
      <c r="L3868" s="73">
        <f t="shared" si="240"/>
        <v>18.191656563130802</v>
      </c>
      <c r="M3868" s="73">
        <v>10.475712353130803</v>
      </c>
      <c r="N3868" s="73">
        <v>2.8950846799999996</v>
      </c>
      <c r="O3868" s="73">
        <v>4.8208595299999999</v>
      </c>
      <c r="P3868" s="74">
        <f t="shared" si="241"/>
        <v>0.21608840843486599</v>
      </c>
      <c r="Q3868" s="74">
        <f t="shared" si="242"/>
        <v>0.27580694782358794</v>
      </c>
      <c r="R3868" s="75">
        <f t="shared" si="243"/>
        <v>0.37524952776560222</v>
      </c>
      <c r="S3868" s="7"/>
    </row>
    <row r="3869" spans="1:19" x14ac:dyDescent="0.25">
      <c r="A3869" s="66"/>
      <c r="B3869" s="56"/>
      <c r="C3869" s="67"/>
      <c r="D3869" s="68"/>
      <c r="E3869" s="69"/>
      <c r="F3869" s="70"/>
      <c r="G3869" s="71"/>
      <c r="H3869" s="66">
        <v>12</v>
      </c>
      <c r="I3869" s="67" t="s">
        <v>266</v>
      </c>
      <c r="J3869" s="72">
        <v>4.6418130000000009</v>
      </c>
      <c r="K3869" s="73">
        <v>41.140348000000003</v>
      </c>
      <c r="L3869" s="73">
        <f t="shared" si="240"/>
        <v>3.1057067771446079</v>
      </c>
      <c r="M3869" s="73">
        <v>1.4541787271446083</v>
      </c>
      <c r="N3869" s="73">
        <v>0.54028894999999999</v>
      </c>
      <c r="O3869" s="73">
        <v>1.1112390999999999</v>
      </c>
      <c r="P3869" s="74">
        <f t="shared" si="241"/>
        <v>3.5346777502820545E-2</v>
      </c>
      <c r="Q3869" s="74">
        <f t="shared" si="242"/>
        <v>4.84796015129626E-2</v>
      </c>
      <c r="R3869" s="75">
        <f t="shared" si="243"/>
        <v>7.5490532485155637E-2</v>
      </c>
      <c r="S3869" s="7"/>
    </row>
    <row r="3870" spans="1:19" x14ac:dyDescent="0.25">
      <c r="A3870" s="66"/>
      <c r="B3870" s="56"/>
      <c r="C3870" s="67"/>
      <c r="D3870" s="68"/>
      <c r="E3870" s="69"/>
      <c r="F3870" s="70"/>
      <c r="G3870" s="71"/>
      <c r="H3870" s="66">
        <v>13</v>
      </c>
      <c r="I3870" s="67" t="s">
        <v>267</v>
      </c>
      <c r="J3870" s="72">
        <v>20.962431999999996</v>
      </c>
      <c r="K3870" s="73">
        <v>73.093742999999989</v>
      </c>
      <c r="L3870" s="73">
        <f t="shared" si="240"/>
        <v>17.401601099262621</v>
      </c>
      <c r="M3870" s="73">
        <v>13.705168189262622</v>
      </c>
      <c r="N3870" s="73">
        <v>1.11550781</v>
      </c>
      <c r="O3870" s="73">
        <v>2.5809251</v>
      </c>
      <c r="P3870" s="74">
        <f t="shared" si="241"/>
        <v>0.18750125013111757</v>
      </c>
      <c r="Q3870" s="74">
        <f t="shared" si="242"/>
        <v>0.20276258118649942</v>
      </c>
      <c r="R3870" s="75">
        <f t="shared" si="243"/>
        <v>0.23807237644489793</v>
      </c>
      <c r="S3870" s="7"/>
    </row>
    <row r="3871" spans="1:19" x14ac:dyDescent="0.25">
      <c r="A3871" s="66"/>
      <c r="B3871" s="56"/>
      <c r="C3871" s="67"/>
      <c r="D3871" s="68"/>
      <c r="E3871" s="69"/>
      <c r="F3871" s="70"/>
      <c r="G3871" s="71"/>
      <c r="H3871" s="66">
        <v>14</v>
      </c>
      <c r="I3871" s="67" t="s">
        <v>268</v>
      </c>
      <c r="J3871" s="72">
        <v>2.3148870000000006</v>
      </c>
      <c r="K3871" s="73">
        <v>93.811408000000014</v>
      </c>
      <c r="L3871" s="73">
        <f t="shared" si="240"/>
        <v>20.558967508948101</v>
      </c>
      <c r="M3871" s="73">
        <v>10.898643348948099</v>
      </c>
      <c r="N3871" s="73">
        <v>4.5529585000000017</v>
      </c>
      <c r="O3871" s="73">
        <v>5.1073656599999984</v>
      </c>
      <c r="P3871" s="74">
        <f t="shared" si="241"/>
        <v>0.11617609820916554</v>
      </c>
      <c r="Q3871" s="74">
        <f t="shared" si="242"/>
        <v>0.16470919878900123</v>
      </c>
      <c r="R3871" s="75">
        <f t="shared" si="243"/>
        <v>0.21915210470935578</v>
      </c>
      <c r="S3871" s="7"/>
    </row>
    <row r="3872" spans="1:19" x14ac:dyDescent="0.25">
      <c r="A3872" s="66"/>
      <c r="B3872" s="56"/>
      <c r="C3872" s="67"/>
      <c r="D3872" s="68"/>
      <c r="E3872" s="69"/>
      <c r="F3872" s="70"/>
      <c r="G3872" s="71"/>
      <c r="H3872" s="66">
        <v>15</v>
      </c>
      <c r="I3872" s="67" t="s">
        <v>255</v>
      </c>
      <c r="J3872" s="72">
        <v>18.778438999999995</v>
      </c>
      <c r="K3872" s="73">
        <v>40.030061000000003</v>
      </c>
      <c r="L3872" s="73">
        <f t="shared" si="240"/>
        <v>4.1140965209765987</v>
      </c>
      <c r="M3872" s="73">
        <v>2.505792700976599</v>
      </c>
      <c r="N3872" s="73">
        <v>0.66356822000000004</v>
      </c>
      <c r="O3872" s="73">
        <v>0.94473559999999979</v>
      </c>
      <c r="P3872" s="74">
        <f t="shared" si="241"/>
        <v>6.2597773732510645E-2</v>
      </c>
      <c r="Q3872" s="74">
        <f t="shared" si="242"/>
        <v>7.917452139222568E-2</v>
      </c>
      <c r="R3872" s="75">
        <f t="shared" si="243"/>
        <v>0.10277517491108991</v>
      </c>
      <c r="S3872" s="7"/>
    </row>
    <row r="3873" spans="1:19" x14ac:dyDescent="0.25">
      <c r="A3873" s="66"/>
      <c r="B3873" s="56"/>
      <c r="C3873" s="67"/>
      <c r="D3873" s="68"/>
      <c r="E3873" s="69"/>
      <c r="F3873" s="70"/>
      <c r="G3873" s="71"/>
      <c r="H3873" s="66">
        <v>16</v>
      </c>
      <c r="I3873" s="67" t="s">
        <v>269</v>
      </c>
      <c r="J3873" s="72">
        <v>2.16662</v>
      </c>
      <c r="K3873" s="73">
        <v>12.30241</v>
      </c>
      <c r="L3873" s="73">
        <f t="shared" si="240"/>
        <v>5.053323200746739</v>
      </c>
      <c r="M3873" s="73">
        <v>2.1685086607467383</v>
      </c>
      <c r="N3873" s="73">
        <v>0.60575955000000015</v>
      </c>
      <c r="O3873" s="73">
        <v>2.2790549900000001</v>
      </c>
      <c r="P3873" s="74">
        <f t="shared" si="241"/>
        <v>0.17626698027026724</v>
      </c>
      <c r="Q3873" s="74">
        <f t="shared" si="242"/>
        <v>0.22550607651238566</v>
      </c>
      <c r="R3873" s="75">
        <f t="shared" si="243"/>
        <v>0.41075880260426528</v>
      </c>
      <c r="S3873" s="7"/>
    </row>
    <row r="3874" spans="1:19" x14ac:dyDescent="0.25">
      <c r="A3874" s="66"/>
      <c r="B3874" s="56"/>
      <c r="C3874" s="67"/>
      <c r="D3874" s="68"/>
      <c r="E3874" s="69"/>
      <c r="F3874" s="70"/>
      <c r="G3874" s="71"/>
      <c r="H3874" s="66">
        <v>17</v>
      </c>
      <c r="I3874" s="67" t="s">
        <v>270</v>
      </c>
      <c r="J3874" s="72">
        <v>1.4513690000000001</v>
      </c>
      <c r="K3874" s="73">
        <v>3.257568</v>
      </c>
      <c r="L3874" s="73">
        <f t="shared" si="240"/>
        <v>0.30406440942868945</v>
      </c>
      <c r="M3874" s="73">
        <v>9.605999942868948E-2</v>
      </c>
      <c r="N3874" s="73">
        <v>5.0000000000000001E-3</v>
      </c>
      <c r="O3874" s="73">
        <v>0.20300440999999997</v>
      </c>
      <c r="P3874" s="74">
        <f t="shared" si="241"/>
        <v>2.9488256094328494E-2</v>
      </c>
      <c r="Q3874" s="74">
        <f t="shared" si="242"/>
        <v>3.1023143470432384E-2</v>
      </c>
      <c r="R3874" s="75">
        <f t="shared" si="243"/>
        <v>9.3340924710916068E-2</v>
      </c>
      <c r="S3874" s="7"/>
    </row>
    <row r="3875" spans="1:19" x14ac:dyDescent="0.25">
      <c r="A3875" s="66"/>
      <c r="B3875" s="56"/>
      <c r="C3875" s="67"/>
      <c r="D3875" s="68"/>
      <c r="E3875" s="69"/>
      <c r="F3875" s="70"/>
      <c r="G3875" s="71"/>
      <c r="H3875" s="66">
        <v>18</v>
      </c>
      <c r="I3875" s="67" t="s">
        <v>271</v>
      </c>
      <c r="J3875" s="72">
        <v>11.909426</v>
      </c>
      <c r="K3875" s="73">
        <v>20.996806999999993</v>
      </c>
      <c r="L3875" s="73">
        <f t="shared" si="240"/>
        <v>5.2006083403709029</v>
      </c>
      <c r="M3875" s="73">
        <v>0.68287497037090361</v>
      </c>
      <c r="N3875" s="73">
        <v>4.2218060499999996</v>
      </c>
      <c r="O3875" s="73">
        <v>0.29592731999999999</v>
      </c>
      <c r="P3875" s="74">
        <f t="shared" si="241"/>
        <v>3.252280074636605E-2</v>
      </c>
      <c r="Q3875" s="74">
        <f t="shared" si="242"/>
        <v>0.23359175613563077</v>
      </c>
      <c r="R3875" s="75">
        <f t="shared" si="243"/>
        <v>0.2476856762254806</v>
      </c>
      <c r="S3875" s="7"/>
    </row>
    <row r="3876" spans="1:19" x14ac:dyDescent="0.25">
      <c r="A3876" s="66"/>
      <c r="B3876" s="56"/>
      <c r="C3876" s="67"/>
      <c r="D3876" s="68"/>
      <c r="E3876" s="69"/>
      <c r="F3876" s="70"/>
      <c r="G3876" s="71"/>
      <c r="H3876" s="66">
        <v>19</v>
      </c>
      <c r="I3876" s="67" t="s">
        <v>272</v>
      </c>
      <c r="J3876" s="72">
        <v>1.319283</v>
      </c>
      <c r="K3876" s="73">
        <v>8.3931439999999995</v>
      </c>
      <c r="L3876" s="73">
        <f t="shared" si="240"/>
        <v>3.3315716599127199</v>
      </c>
      <c r="M3876" s="73">
        <v>2.7868387699127197</v>
      </c>
      <c r="N3876" s="73">
        <v>0.20309451000000001</v>
      </c>
      <c r="O3876" s="73">
        <v>0.34163838000000002</v>
      </c>
      <c r="P3876" s="74">
        <f t="shared" si="241"/>
        <v>0.3320375260942407</v>
      </c>
      <c r="Q3876" s="74">
        <f t="shared" si="242"/>
        <v>0.35623519385735786</v>
      </c>
      <c r="R3876" s="75">
        <f t="shared" si="243"/>
        <v>0.39693965216285104</v>
      </c>
      <c r="S3876" s="7"/>
    </row>
    <row r="3877" spans="1:19" x14ac:dyDescent="0.25">
      <c r="A3877" s="66"/>
      <c r="B3877" s="56"/>
      <c r="C3877" s="67"/>
      <c r="D3877" s="68"/>
      <c r="E3877" s="69"/>
      <c r="F3877" s="70"/>
      <c r="G3877" s="71"/>
      <c r="H3877" s="66">
        <v>20</v>
      </c>
      <c r="I3877" s="67" t="s">
        <v>273</v>
      </c>
      <c r="J3877" s="72">
        <v>34.181742999999997</v>
      </c>
      <c r="K3877" s="73">
        <v>118.56682399999998</v>
      </c>
      <c r="L3877" s="73">
        <f t="shared" si="240"/>
        <v>53.47076430769183</v>
      </c>
      <c r="M3877" s="73">
        <v>31.028080247691832</v>
      </c>
      <c r="N3877" s="73">
        <v>10.852280219999999</v>
      </c>
      <c r="O3877" s="73">
        <v>11.59040384</v>
      </c>
      <c r="P3877" s="74">
        <f t="shared" si="241"/>
        <v>0.2616927670061554</v>
      </c>
      <c r="Q3877" s="74">
        <f t="shared" si="242"/>
        <v>0.35322157627914397</v>
      </c>
      <c r="R3877" s="75">
        <f t="shared" si="243"/>
        <v>0.45097576627077268</v>
      </c>
      <c r="S3877" s="7"/>
    </row>
    <row r="3878" spans="1:19" x14ac:dyDescent="0.25">
      <c r="A3878" s="66"/>
      <c r="B3878" s="56"/>
      <c r="C3878" s="67"/>
      <c r="D3878" s="68"/>
      <c r="E3878" s="69"/>
      <c r="F3878" s="70"/>
      <c r="G3878" s="71"/>
      <c r="H3878" s="66">
        <v>21</v>
      </c>
      <c r="I3878" s="67" t="s">
        <v>274</v>
      </c>
      <c r="J3878" s="72">
        <v>19.344801999999994</v>
      </c>
      <c r="K3878" s="73">
        <v>182.53711200000004</v>
      </c>
      <c r="L3878" s="73">
        <f t="shared" si="240"/>
        <v>33.963146283811902</v>
      </c>
      <c r="M3878" s="73">
        <v>33.324744973811903</v>
      </c>
      <c r="N3878" s="73">
        <v>0.28384880000000001</v>
      </c>
      <c r="O3878" s="73">
        <v>0.35455250999999999</v>
      </c>
      <c r="P3878" s="74">
        <f t="shared" si="241"/>
        <v>0.18256421726345651</v>
      </c>
      <c r="Q3878" s="74">
        <f t="shared" si="242"/>
        <v>0.18411923693529181</v>
      </c>
      <c r="R3878" s="75">
        <f t="shared" si="243"/>
        <v>0.18606159542949213</v>
      </c>
      <c r="S3878" s="7"/>
    </row>
    <row r="3879" spans="1:19" x14ac:dyDescent="0.25">
      <c r="A3879" s="66"/>
      <c r="B3879" s="56"/>
      <c r="C3879" s="67"/>
      <c r="D3879" s="68"/>
      <c r="E3879" s="69"/>
      <c r="F3879" s="70"/>
      <c r="G3879" s="71"/>
      <c r="H3879" s="66">
        <v>22</v>
      </c>
      <c r="I3879" s="67" t="s">
        <v>275</v>
      </c>
      <c r="J3879" s="72">
        <v>4.4414899999999999</v>
      </c>
      <c r="K3879" s="73">
        <v>23.603105000000003</v>
      </c>
      <c r="L3879" s="73">
        <f t="shared" si="240"/>
        <v>13.025104072779786</v>
      </c>
      <c r="M3879" s="73">
        <v>7.1579421227797866</v>
      </c>
      <c r="N3879" s="73">
        <v>1.49279268</v>
      </c>
      <c r="O3879" s="73">
        <v>4.3743692699999999</v>
      </c>
      <c r="P3879" s="74">
        <f t="shared" si="241"/>
        <v>0.3032627327116405</v>
      </c>
      <c r="Q3879" s="74">
        <f t="shared" si="242"/>
        <v>0.36650833874525351</v>
      </c>
      <c r="R3879" s="75">
        <f t="shared" si="243"/>
        <v>0.55183858533780983</v>
      </c>
      <c r="S3879" s="7"/>
    </row>
    <row r="3880" spans="1:19" x14ac:dyDescent="0.25">
      <c r="A3880" s="66"/>
      <c r="B3880" s="56"/>
      <c r="C3880" s="67"/>
      <c r="D3880" s="68"/>
      <c r="E3880" s="69"/>
      <c r="F3880" s="70"/>
      <c r="G3880" s="71"/>
      <c r="H3880" s="66">
        <v>23</v>
      </c>
      <c r="I3880" s="67" t="s">
        <v>276</v>
      </c>
      <c r="J3880" s="72">
        <v>0.54731799999999997</v>
      </c>
      <c r="K3880" s="73">
        <v>13.827169</v>
      </c>
      <c r="L3880" s="73">
        <f t="shared" si="240"/>
        <v>2.9788700478718604</v>
      </c>
      <c r="M3880" s="73">
        <v>2.4704702678718604</v>
      </c>
      <c r="N3880" s="73">
        <v>4.2264280000000001E-2</v>
      </c>
      <c r="O3880" s="73">
        <v>0.46613550000000004</v>
      </c>
      <c r="P3880" s="74">
        <f t="shared" si="241"/>
        <v>0.17866782910311291</v>
      </c>
      <c r="Q3880" s="74">
        <f t="shared" si="242"/>
        <v>0.18172444032989402</v>
      </c>
      <c r="R3880" s="75">
        <f t="shared" si="243"/>
        <v>0.21543600485911907</v>
      </c>
      <c r="S3880" s="7"/>
    </row>
    <row r="3881" spans="1:19" x14ac:dyDescent="0.25">
      <c r="A3881" s="66"/>
      <c r="B3881" s="56"/>
      <c r="C3881" s="67"/>
      <c r="D3881" s="68"/>
      <c r="E3881" s="69"/>
      <c r="F3881" s="70"/>
      <c r="G3881" s="71"/>
      <c r="H3881" s="66">
        <v>24</v>
      </c>
      <c r="I3881" s="67" t="s">
        <v>277</v>
      </c>
      <c r="J3881" s="72">
        <v>6.5143880000000012</v>
      </c>
      <c r="K3881" s="73">
        <v>35.765228999999998</v>
      </c>
      <c r="L3881" s="73">
        <f t="shared" si="240"/>
        <v>15.309680432364427</v>
      </c>
      <c r="M3881" s="73">
        <v>10.556771502364427</v>
      </c>
      <c r="N3881" s="73">
        <v>2.0158327300000001</v>
      </c>
      <c r="O3881" s="73">
        <v>2.7370761999999997</v>
      </c>
      <c r="P3881" s="74">
        <f t="shared" si="241"/>
        <v>0.29516857007582498</v>
      </c>
      <c r="Q3881" s="74">
        <f t="shared" si="242"/>
        <v>0.351531489770817</v>
      </c>
      <c r="R3881" s="75">
        <f t="shared" si="243"/>
        <v>0.4280604615271561</v>
      </c>
      <c r="S3881" s="7"/>
    </row>
    <row r="3882" spans="1:19" x14ac:dyDescent="0.25">
      <c r="A3882" s="66"/>
      <c r="B3882" s="56"/>
      <c r="C3882" s="67"/>
      <c r="D3882" s="68"/>
      <c r="E3882" s="69"/>
      <c r="F3882" s="70"/>
      <c r="G3882" s="71"/>
      <c r="H3882" s="66">
        <v>25</v>
      </c>
      <c r="I3882" s="67" t="s">
        <v>278</v>
      </c>
      <c r="J3882" s="72">
        <v>5.4395060000000015</v>
      </c>
      <c r="K3882" s="73">
        <v>8.0913459999999997</v>
      </c>
      <c r="L3882" s="73">
        <f t="shared" si="240"/>
        <v>1.5253695730063841</v>
      </c>
      <c r="M3882" s="73">
        <v>1.2341689830063842</v>
      </c>
      <c r="N3882" s="73">
        <v>0.21926113999999999</v>
      </c>
      <c r="O3882" s="73">
        <v>7.1939450000000002E-2</v>
      </c>
      <c r="P3882" s="74">
        <f t="shared" si="241"/>
        <v>0.15252950287954367</v>
      </c>
      <c r="Q3882" s="74">
        <f t="shared" si="242"/>
        <v>0.17962773103589738</v>
      </c>
      <c r="R3882" s="75">
        <f t="shared" si="243"/>
        <v>0.18851864362324688</v>
      </c>
      <c r="S3882" s="7"/>
    </row>
    <row r="3883" spans="1:19" ht="25.5" x14ac:dyDescent="0.25">
      <c r="A3883" s="44"/>
      <c r="B3883" s="45"/>
      <c r="C3883" s="46"/>
      <c r="D3883" s="47"/>
      <c r="E3883" s="48"/>
      <c r="F3883" s="49">
        <v>83</v>
      </c>
      <c r="G3883" s="50" t="s">
        <v>198</v>
      </c>
      <c r="H3883" s="90"/>
      <c r="I3883" s="46"/>
      <c r="J3883" s="51">
        <v>747.21298499999989</v>
      </c>
      <c r="K3883" s="52">
        <v>1503.2097100000001</v>
      </c>
      <c r="L3883" s="53">
        <f t="shared" si="240"/>
        <v>389.97616631681262</v>
      </c>
      <c r="M3883" s="53">
        <v>189.5194485868127</v>
      </c>
      <c r="N3883" s="53">
        <v>91.690030849999985</v>
      </c>
      <c r="O3883" s="53">
        <v>108.76668687999998</v>
      </c>
      <c r="P3883" s="54">
        <f t="shared" si="241"/>
        <v>0.12607651968055256</v>
      </c>
      <c r="Q3883" s="54">
        <f t="shared" si="242"/>
        <v>0.18707268690861015</v>
      </c>
      <c r="R3883" s="55">
        <f t="shared" si="243"/>
        <v>0.25942898301050266</v>
      </c>
      <c r="S3883" s="7"/>
    </row>
    <row r="3884" spans="1:19" x14ac:dyDescent="0.25">
      <c r="A3884" s="66"/>
      <c r="B3884" s="56"/>
      <c r="C3884" s="67"/>
      <c r="D3884" s="68"/>
      <c r="E3884" s="69"/>
      <c r="F3884" s="70"/>
      <c r="G3884" s="71"/>
      <c r="H3884" s="66">
        <v>1</v>
      </c>
      <c r="I3884" s="67" t="s">
        <v>256</v>
      </c>
      <c r="J3884" s="72">
        <v>14.461982999999998</v>
      </c>
      <c r="K3884" s="73">
        <v>55.28383700000002</v>
      </c>
      <c r="L3884" s="73">
        <f t="shared" si="240"/>
        <v>17.114312877476674</v>
      </c>
      <c r="M3884" s="73">
        <v>7.2247435274766758</v>
      </c>
      <c r="N3884" s="73">
        <v>2.5894361199999998</v>
      </c>
      <c r="O3884" s="73">
        <v>7.3001332299999993</v>
      </c>
      <c r="P3884" s="74">
        <f t="shared" si="241"/>
        <v>0.13068455301821169</v>
      </c>
      <c r="Q3884" s="74">
        <f t="shared" si="242"/>
        <v>0.17752348932431503</v>
      </c>
      <c r="R3884" s="75">
        <f t="shared" si="243"/>
        <v>0.30957172667802829</v>
      </c>
      <c r="S3884" s="7"/>
    </row>
    <row r="3885" spans="1:19" x14ac:dyDescent="0.25">
      <c r="A3885" s="66"/>
      <c r="B3885" s="56"/>
      <c r="C3885" s="67"/>
      <c r="D3885" s="68"/>
      <c r="E3885" s="69"/>
      <c r="F3885" s="70"/>
      <c r="G3885" s="71"/>
      <c r="H3885" s="66">
        <v>2</v>
      </c>
      <c r="I3885" s="67" t="s">
        <v>257</v>
      </c>
      <c r="J3885" s="72">
        <v>48.630868999999969</v>
      </c>
      <c r="K3885" s="73">
        <v>113.44607900000004</v>
      </c>
      <c r="L3885" s="73">
        <f t="shared" si="240"/>
        <v>29.68448321573532</v>
      </c>
      <c r="M3885" s="73">
        <v>16.061105925735319</v>
      </c>
      <c r="N3885" s="73">
        <v>9.2756415100000016</v>
      </c>
      <c r="O3885" s="73">
        <v>4.3477357799999998</v>
      </c>
      <c r="P3885" s="74">
        <f t="shared" si="241"/>
        <v>0.14157479982834237</v>
      </c>
      <c r="Q3885" s="74">
        <f t="shared" si="242"/>
        <v>0.22333735691063691</v>
      </c>
      <c r="R3885" s="75">
        <f t="shared" si="243"/>
        <v>0.26166160591354864</v>
      </c>
      <c r="S3885" s="7"/>
    </row>
    <row r="3886" spans="1:19" x14ac:dyDescent="0.25">
      <c r="A3886" s="66"/>
      <c r="B3886" s="56"/>
      <c r="C3886" s="67"/>
      <c r="D3886" s="68"/>
      <c r="E3886" s="69"/>
      <c r="F3886" s="70"/>
      <c r="G3886" s="71"/>
      <c r="H3886" s="66">
        <v>3</v>
      </c>
      <c r="I3886" s="67" t="s">
        <v>258</v>
      </c>
      <c r="J3886" s="72">
        <v>8.8483709999999967</v>
      </c>
      <c r="K3886" s="73">
        <v>75.024427000000017</v>
      </c>
      <c r="L3886" s="73">
        <f t="shared" si="240"/>
        <v>12.559505198622483</v>
      </c>
      <c r="M3886" s="73">
        <v>7.0203053086224827</v>
      </c>
      <c r="N3886" s="73">
        <v>2.06558142</v>
      </c>
      <c r="O3886" s="73">
        <v>3.4736184699999995</v>
      </c>
      <c r="P3886" s="74">
        <f t="shared" si="241"/>
        <v>9.3573594485733047E-2</v>
      </c>
      <c r="Q3886" s="74">
        <f t="shared" si="242"/>
        <v>0.12110571305826143</v>
      </c>
      <c r="R3886" s="75">
        <f t="shared" si="243"/>
        <v>0.1674055464445264</v>
      </c>
      <c r="S3886" s="7"/>
    </row>
    <row r="3887" spans="1:19" x14ac:dyDescent="0.25">
      <c r="A3887" s="66"/>
      <c r="B3887" s="56"/>
      <c r="C3887" s="67"/>
      <c r="D3887" s="68"/>
      <c r="E3887" s="69"/>
      <c r="F3887" s="70"/>
      <c r="G3887" s="71"/>
      <c r="H3887" s="66">
        <v>4</v>
      </c>
      <c r="I3887" s="67" t="s">
        <v>259</v>
      </c>
      <c r="J3887" s="72">
        <v>19.433563999999997</v>
      </c>
      <c r="K3887" s="73">
        <v>56.868813000000003</v>
      </c>
      <c r="L3887" s="73">
        <f t="shared" si="240"/>
        <v>13.59124007846378</v>
      </c>
      <c r="M3887" s="73">
        <v>6.8822881584637798</v>
      </c>
      <c r="N3887" s="73">
        <v>3.0715807700000002</v>
      </c>
      <c r="O3887" s="73">
        <v>3.6373711499999994</v>
      </c>
      <c r="P3887" s="74">
        <f t="shared" si="241"/>
        <v>0.12102042921950525</v>
      </c>
      <c r="Q3887" s="74">
        <f t="shared" si="242"/>
        <v>0.17503212047812181</v>
      </c>
      <c r="R3887" s="75">
        <f t="shared" si="243"/>
        <v>0.23899285674318152</v>
      </c>
      <c r="S3887" s="7"/>
    </row>
    <row r="3888" spans="1:19" x14ac:dyDescent="0.25">
      <c r="A3888" s="66"/>
      <c r="B3888" s="56"/>
      <c r="C3888" s="67"/>
      <c r="D3888" s="68"/>
      <c r="E3888" s="69"/>
      <c r="F3888" s="70"/>
      <c r="G3888" s="71"/>
      <c r="H3888" s="66">
        <v>5</v>
      </c>
      <c r="I3888" s="67" t="s">
        <v>260</v>
      </c>
      <c r="J3888" s="72">
        <v>20.968201999999977</v>
      </c>
      <c r="K3888" s="73">
        <v>64.064352999999997</v>
      </c>
      <c r="L3888" s="73">
        <f t="shared" si="240"/>
        <v>20.847644701636142</v>
      </c>
      <c r="M3888" s="73">
        <v>10.787145371636143</v>
      </c>
      <c r="N3888" s="73">
        <v>2.8970083299999994</v>
      </c>
      <c r="O3888" s="73">
        <v>7.1634910000000005</v>
      </c>
      <c r="P3888" s="74">
        <f t="shared" si="241"/>
        <v>0.16837983787389757</v>
      </c>
      <c r="Q3888" s="74">
        <f t="shared" si="242"/>
        <v>0.21360012332655795</v>
      </c>
      <c r="R3888" s="75">
        <f t="shared" si="243"/>
        <v>0.32541723634727321</v>
      </c>
      <c r="S3888" s="7"/>
    </row>
    <row r="3889" spans="1:19" x14ac:dyDescent="0.25">
      <c r="A3889" s="66"/>
      <c r="B3889" s="56"/>
      <c r="C3889" s="67"/>
      <c r="D3889" s="68"/>
      <c r="E3889" s="69"/>
      <c r="F3889" s="70"/>
      <c r="G3889" s="71"/>
      <c r="H3889" s="66">
        <v>6</v>
      </c>
      <c r="I3889" s="67" t="s">
        <v>261</v>
      </c>
      <c r="J3889" s="72">
        <v>49.670087000000009</v>
      </c>
      <c r="K3889" s="73">
        <v>157.27318699999998</v>
      </c>
      <c r="L3889" s="73">
        <f t="shared" si="240"/>
        <v>37.174756396899348</v>
      </c>
      <c r="M3889" s="73">
        <v>20.051533686899347</v>
      </c>
      <c r="N3889" s="73">
        <v>10.10565414</v>
      </c>
      <c r="O3889" s="73">
        <v>7.0175685700000017</v>
      </c>
      <c r="P3889" s="74">
        <f t="shared" si="241"/>
        <v>0.12749492821620859</v>
      </c>
      <c r="Q3889" s="74">
        <f t="shared" si="242"/>
        <v>0.19175034474820779</v>
      </c>
      <c r="R3889" s="75">
        <f t="shared" si="243"/>
        <v>0.23637059250855871</v>
      </c>
      <c r="S3889" s="7"/>
    </row>
    <row r="3890" spans="1:19" x14ac:dyDescent="0.25">
      <c r="A3890" s="66"/>
      <c r="B3890" s="56"/>
      <c r="C3890" s="67"/>
      <c r="D3890" s="68"/>
      <c r="E3890" s="69"/>
      <c r="F3890" s="70"/>
      <c r="G3890" s="71"/>
      <c r="H3890" s="66">
        <v>8</v>
      </c>
      <c r="I3890" s="67" t="s">
        <v>262</v>
      </c>
      <c r="J3890" s="72">
        <v>247.01211399999997</v>
      </c>
      <c r="K3890" s="73">
        <v>227.13755899999998</v>
      </c>
      <c r="L3890" s="73">
        <f t="shared" si="240"/>
        <v>53.743446529602053</v>
      </c>
      <c r="M3890" s="73">
        <v>20.143312839602068</v>
      </c>
      <c r="N3890" s="73">
        <v>14.248589179999991</v>
      </c>
      <c r="O3890" s="73">
        <v>19.35154451</v>
      </c>
      <c r="P3890" s="74">
        <f t="shared" si="241"/>
        <v>8.8683320047487482E-2</v>
      </c>
      <c r="Q3890" s="74">
        <f t="shared" si="242"/>
        <v>0.15141442115965531</v>
      </c>
      <c r="R3890" s="75">
        <f t="shared" si="243"/>
        <v>0.23661188737879346</v>
      </c>
      <c r="S3890" s="7"/>
    </row>
    <row r="3891" spans="1:19" x14ac:dyDescent="0.25">
      <c r="A3891" s="66"/>
      <c r="B3891" s="56"/>
      <c r="C3891" s="67"/>
      <c r="D3891" s="68"/>
      <c r="E3891" s="69"/>
      <c r="F3891" s="70"/>
      <c r="G3891" s="71"/>
      <c r="H3891" s="66">
        <v>9</v>
      </c>
      <c r="I3891" s="67" t="s">
        <v>263</v>
      </c>
      <c r="J3891" s="72">
        <v>31.375681999999994</v>
      </c>
      <c r="K3891" s="73">
        <v>78.239577999999995</v>
      </c>
      <c r="L3891" s="73">
        <f t="shared" si="240"/>
        <v>17.870296840063844</v>
      </c>
      <c r="M3891" s="73">
        <v>8.6066214900638442</v>
      </c>
      <c r="N3891" s="73">
        <v>4.1519860800000004</v>
      </c>
      <c r="O3891" s="73">
        <v>5.1116892699999994</v>
      </c>
      <c r="P3891" s="74">
        <f t="shared" si="241"/>
        <v>0.1100034242268516</v>
      </c>
      <c r="Q3891" s="74">
        <f t="shared" si="242"/>
        <v>0.1630710172038996</v>
      </c>
      <c r="R3891" s="75">
        <f t="shared" si="243"/>
        <v>0.22840482140718915</v>
      </c>
      <c r="S3891" s="7"/>
    </row>
    <row r="3892" spans="1:19" x14ac:dyDescent="0.25">
      <c r="A3892" s="66"/>
      <c r="B3892" s="56"/>
      <c r="C3892" s="67"/>
      <c r="D3892" s="68"/>
      <c r="E3892" s="69"/>
      <c r="F3892" s="70"/>
      <c r="G3892" s="71"/>
      <c r="H3892" s="66">
        <v>10</v>
      </c>
      <c r="I3892" s="67" t="s">
        <v>264</v>
      </c>
      <c r="J3892" s="72">
        <v>23.012846</v>
      </c>
      <c r="K3892" s="73">
        <v>60.421968999999983</v>
      </c>
      <c r="L3892" s="73">
        <f t="shared" si="240"/>
        <v>14.660179344402255</v>
      </c>
      <c r="M3892" s="73">
        <v>7.6513142944022547</v>
      </c>
      <c r="N3892" s="73">
        <v>4.0315438400000003</v>
      </c>
      <c r="O3892" s="73">
        <v>2.9773212099999999</v>
      </c>
      <c r="P3892" s="74">
        <f t="shared" si="241"/>
        <v>0.12663132997870785</v>
      </c>
      <c r="Q3892" s="74">
        <f t="shared" si="242"/>
        <v>0.19335447566103414</v>
      </c>
      <c r="R3892" s="75">
        <f t="shared" si="243"/>
        <v>0.2426299504473656</v>
      </c>
      <c r="S3892" s="7"/>
    </row>
    <row r="3893" spans="1:19" x14ac:dyDescent="0.25">
      <c r="A3893" s="66"/>
      <c r="B3893" s="56"/>
      <c r="C3893" s="67"/>
      <c r="D3893" s="68"/>
      <c r="E3893" s="69"/>
      <c r="F3893" s="70"/>
      <c r="G3893" s="71"/>
      <c r="H3893" s="66">
        <v>11</v>
      </c>
      <c r="I3893" s="67" t="s">
        <v>265</v>
      </c>
      <c r="J3893" s="72">
        <v>26.471699000000005</v>
      </c>
      <c r="K3893" s="73">
        <v>24.320740000000015</v>
      </c>
      <c r="L3893" s="73">
        <f t="shared" si="240"/>
        <v>3.8149075116095821</v>
      </c>
      <c r="M3893" s="73">
        <v>2.1003960916095821</v>
      </c>
      <c r="N3893" s="73">
        <v>0.69211579999999995</v>
      </c>
      <c r="O3893" s="73">
        <v>1.0223956200000002</v>
      </c>
      <c r="P3893" s="74">
        <f t="shared" si="241"/>
        <v>8.6362343070547229E-2</v>
      </c>
      <c r="Q3893" s="74">
        <f t="shared" si="242"/>
        <v>0.11482018604736452</v>
      </c>
      <c r="R3893" s="75">
        <f t="shared" si="243"/>
        <v>0.15685820051567426</v>
      </c>
      <c r="S3893" s="7"/>
    </row>
    <row r="3894" spans="1:19" x14ac:dyDescent="0.25">
      <c r="A3894" s="66"/>
      <c r="B3894" s="56"/>
      <c r="C3894" s="67"/>
      <c r="D3894" s="68"/>
      <c r="E3894" s="69"/>
      <c r="F3894" s="70"/>
      <c r="G3894" s="71"/>
      <c r="H3894" s="66">
        <v>12</v>
      </c>
      <c r="I3894" s="67" t="s">
        <v>266</v>
      </c>
      <c r="J3894" s="72">
        <v>17.28141299999999</v>
      </c>
      <c r="K3894" s="73">
        <v>57.82895300000002</v>
      </c>
      <c r="L3894" s="73">
        <f t="shared" si="240"/>
        <v>12.997763949919374</v>
      </c>
      <c r="M3894" s="73">
        <v>4.667637099919375</v>
      </c>
      <c r="N3894" s="73">
        <v>1.8540567800000005</v>
      </c>
      <c r="O3894" s="73">
        <v>6.4760700699999987</v>
      </c>
      <c r="P3894" s="74">
        <f t="shared" si="241"/>
        <v>8.0714535847110594E-2</v>
      </c>
      <c r="Q3894" s="74">
        <f t="shared" si="242"/>
        <v>0.11277558284548872</v>
      </c>
      <c r="R3894" s="75">
        <f t="shared" si="243"/>
        <v>0.22476222161448037</v>
      </c>
      <c r="S3894" s="7"/>
    </row>
    <row r="3895" spans="1:19" x14ac:dyDescent="0.25">
      <c r="A3895" s="66"/>
      <c r="B3895" s="56"/>
      <c r="C3895" s="67"/>
      <c r="D3895" s="68"/>
      <c r="E3895" s="69"/>
      <c r="F3895" s="70"/>
      <c r="G3895" s="71"/>
      <c r="H3895" s="66">
        <v>13</v>
      </c>
      <c r="I3895" s="67" t="s">
        <v>267</v>
      </c>
      <c r="J3895" s="72">
        <v>45.789574999999999</v>
      </c>
      <c r="K3895" s="73">
        <v>108.92073499999999</v>
      </c>
      <c r="L3895" s="73">
        <f t="shared" si="240"/>
        <v>38.353418096881498</v>
      </c>
      <c r="M3895" s="73">
        <v>25.126869986881502</v>
      </c>
      <c r="N3895" s="73">
        <v>7.1171932300000007</v>
      </c>
      <c r="O3895" s="73">
        <v>6.1093548799999988</v>
      </c>
      <c r="P3895" s="74">
        <f t="shared" si="241"/>
        <v>0.23068950082719791</v>
      </c>
      <c r="Q3895" s="74">
        <f t="shared" si="242"/>
        <v>0.29603236901478402</v>
      </c>
      <c r="R3895" s="75">
        <f t="shared" si="243"/>
        <v>0.35212228504408732</v>
      </c>
      <c r="S3895" s="7"/>
    </row>
    <row r="3896" spans="1:19" x14ac:dyDescent="0.25">
      <c r="A3896" s="66"/>
      <c r="B3896" s="56"/>
      <c r="C3896" s="67"/>
      <c r="D3896" s="68"/>
      <c r="E3896" s="69"/>
      <c r="F3896" s="70"/>
      <c r="G3896" s="71"/>
      <c r="H3896" s="66">
        <v>14</v>
      </c>
      <c r="I3896" s="67" t="s">
        <v>268</v>
      </c>
      <c r="J3896" s="72">
        <v>6.0839299999999987</v>
      </c>
      <c r="K3896" s="73">
        <v>33.022892999999996</v>
      </c>
      <c r="L3896" s="73">
        <f t="shared" si="240"/>
        <v>13.881363396880229</v>
      </c>
      <c r="M3896" s="73">
        <v>6.6193707368802279</v>
      </c>
      <c r="N3896" s="73">
        <v>4.3520232500000002</v>
      </c>
      <c r="O3896" s="73">
        <v>2.90996941</v>
      </c>
      <c r="P3896" s="74">
        <f t="shared" si="241"/>
        <v>0.20044793582682863</v>
      </c>
      <c r="Q3896" s="74">
        <f t="shared" si="242"/>
        <v>0.33223600327446262</v>
      </c>
      <c r="R3896" s="75">
        <f t="shared" si="243"/>
        <v>0.42035576340571462</v>
      </c>
      <c r="S3896" s="7"/>
    </row>
    <row r="3897" spans="1:19" x14ac:dyDescent="0.25">
      <c r="A3897" s="66"/>
      <c r="B3897" s="56"/>
      <c r="C3897" s="67"/>
      <c r="D3897" s="68"/>
      <c r="E3897" s="69"/>
      <c r="F3897" s="70"/>
      <c r="G3897" s="71"/>
      <c r="H3897" s="66">
        <v>15</v>
      </c>
      <c r="I3897" s="67" t="s">
        <v>255</v>
      </c>
      <c r="J3897" s="72">
        <v>16.539377999999996</v>
      </c>
      <c r="K3897" s="73">
        <v>46.13447900000002</v>
      </c>
      <c r="L3897" s="73">
        <f t="shared" si="240"/>
        <v>12.548607836627166</v>
      </c>
      <c r="M3897" s="73">
        <v>4.8216888966271654</v>
      </c>
      <c r="N3897" s="73">
        <v>2.0520056700000002</v>
      </c>
      <c r="O3897" s="73">
        <v>5.6749132700000011</v>
      </c>
      <c r="P3897" s="74">
        <f t="shared" si="241"/>
        <v>0.10451378234112416</v>
      </c>
      <c r="Q3897" s="74">
        <f t="shared" si="242"/>
        <v>0.14899256945390371</v>
      </c>
      <c r="R3897" s="75">
        <f t="shared" si="243"/>
        <v>0.27200064048901823</v>
      </c>
      <c r="S3897" s="7"/>
    </row>
    <row r="3898" spans="1:19" x14ac:dyDescent="0.25">
      <c r="A3898" s="66"/>
      <c r="B3898" s="56"/>
      <c r="C3898" s="67"/>
      <c r="D3898" s="68"/>
      <c r="E3898" s="69"/>
      <c r="F3898" s="70"/>
      <c r="G3898" s="71"/>
      <c r="H3898" s="66">
        <v>16</v>
      </c>
      <c r="I3898" s="67" t="s">
        <v>269</v>
      </c>
      <c r="J3898" s="72">
        <v>15.028217000000005</v>
      </c>
      <c r="K3898" s="73">
        <v>17.420312999999997</v>
      </c>
      <c r="L3898" s="73">
        <f t="shared" si="240"/>
        <v>7.8891200134842316</v>
      </c>
      <c r="M3898" s="73">
        <v>3.7242436634842306</v>
      </c>
      <c r="N3898" s="73">
        <v>2.9375014200000003</v>
      </c>
      <c r="O3898" s="73">
        <v>1.2273749300000005</v>
      </c>
      <c r="P3898" s="74">
        <f t="shared" si="241"/>
        <v>0.21378741377862909</v>
      </c>
      <c r="Q3898" s="74">
        <f t="shared" si="242"/>
        <v>0.38241247924100058</v>
      </c>
      <c r="R3898" s="75">
        <f t="shared" si="243"/>
        <v>0.45286901638818045</v>
      </c>
      <c r="S3898" s="7"/>
    </row>
    <row r="3899" spans="1:19" x14ac:dyDescent="0.25">
      <c r="A3899" s="66"/>
      <c r="B3899" s="56"/>
      <c r="C3899" s="67"/>
      <c r="D3899" s="68"/>
      <c r="E3899" s="69"/>
      <c r="F3899" s="70"/>
      <c r="G3899" s="71"/>
      <c r="H3899" s="66">
        <v>17</v>
      </c>
      <c r="I3899" s="67" t="s">
        <v>270</v>
      </c>
      <c r="J3899" s="72">
        <v>1.5265119999999999</v>
      </c>
      <c r="K3899" s="73">
        <v>2.504591</v>
      </c>
      <c r="L3899" s="73">
        <f t="shared" si="240"/>
        <v>0.41008050005447644</v>
      </c>
      <c r="M3899" s="73">
        <v>0.10575110005447641</v>
      </c>
      <c r="N3899" s="73">
        <v>6.47205E-2</v>
      </c>
      <c r="O3899" s="73">
        <v>0.23960890000000001</v>
      </c>
      <c r="P3899" s="74">
        <f t="shared" si="241"/>
        <v>4.2222901884769376E-2</v>
      </c>
      <c r="Q3899" s="74">
        <f t="shared" si="242"/>
        <v>6.8063647938715915E-2</v>
      </c>
      <c r="R3899" s="75">
        <f t="shared" si="243"/>
        <v>0.16373152345212311</v>
      </c>
      <c r="S3899" s="7"/>
    </row>
    <row r="3900" spans="1:19" x14ac:dyDescent="0.25">
      <c r="A3900" s="66"/>
      <c r="B3900" s="56"/>
      <c r="C3900" s="67"/>
      <c r="D3900" s="68"/>
      <c r="E3900" s="69"/>
      <c r="F3900" s="70"/>
      <c r="G3900" s="71"/>
      <c r="H3900" s="66">
        <v>18</v>
      </c>
      <c r="I3900" s="67" t="s">
        <v>271</v>
      </c>
      <c r="J3900" s="72">
        <v>16.331448999999999</v>
      </c>
      <c r="K3900" s="73">
        <v>12.784353999999999</v>
      </c>
      <c r="L3900" s="73">
        <f t="shared" si="240"/>
        <v>3.362828912018776</v>
      </c>
      <c r="M3900" s="73">
        <v>1.2517236620187759</v>
      </c>
      <c r="N3900" s="73">
        <v>0.82160197999999995</v>
      </c>
      <c r="O3900" s="73">
        <v>1.28950327</v>
      </c>
      <c r="P3900" s="74">
        <f t="shared" si="241"/>
        <v>9.791059149478934E-2</v>
      </c>
      <c r="Q3900" s="74">
        <f t="shared" si="242"/>
        <v>0.16217680158252629</v>
      </c>
      <c r="R3900" s="75">
        <f t="shared" si="243"/>
        <v>0.26304253715273967</v>
      </c>
      <c r="S3900" s="7"/>
    </row>
    <row r="3901" spans="1:19" x14ac:dyDescent="0.25">
      <c r="A3901" s="66"/>
      <c r="B3901" s="56"/>
      <c r="C3901" s="67"/>
      <c r="D3901" s="68"/>
      <c r="E3901" s="69"/>
      <c r="F3901" s="70"/>
      <c r="G3901" s="71"/>
      <c r="H3901" s="66">
        <v>19</v>
      </c>
      <c r="I3901" s="67" t="s">
        <v>272</v>
      </c>
      <c r="J3901" s="72">
        <v>8.9378239999999991</v>
      </c>
      <c r="K3901" s="73">
        <v>10.820126000000004</v>
      </c>
      <c r="L3901" s="73">
        <f t="shared" si="240"/>
        <v>1.6359550643567795</v>
      </c>
      <c r="M3901" s="73">
        <v>0.65734657435677946</v>
      </c>
      <c r="N3901" s="73">
        <v>0.66247845999999999</v>
      </c>
      <c r="O3901" s="73">
        <v>0.31613003000000001</v>
      </c>
      <c r="P3901" s="74">
        <f t="shared" si="241"/>
        <v>6.0752210681906962E-2</v>
      </c>
      <c r="Q3901" s="74">
        <f t="shared" si="242"/>
        <v>0.1219787121108182</v>
      </c>
      <c r="R3901" s="75">
        <f t="shared" si="243"/>
        <v>0.15119556503840889</v>
      </c>
      <c r="S3901" s="7"/>
    </row>
    <row r="3902" spans="1:19" x14ac:dyDescent="0.25">
      <c r="A3902" s="66"/>
      <c r="B3902" s="56"/>
      <c r="C3902" s="67"/>
      <c r="D3902" s="68"/>
      <c r="E3902" s="69"/>
      <c r="F3902" s="70"/>
      <c r="G3902" s="71"/>
      <c r="H3902" s="66">
        <v>20</v>
      </c>
      <c r="I3902" s="67" t="s">
        <v>273</v>
      </c>
      <c r="J3902" s="72">
        <v>55.078264000000011</v>
      </c>
      <c r="K3902" s="73">
        <v>91.315011999999982</v>
      </c>
      <c r="L3902" s="73">
        <f t="shared" si="240"/>
        <v>39.272824287299173</v>
      </c>
      <c r="M3902" s="73">
        <v>18.073735817299166</v>
      </c>
      <c r="N3902" s="73">
        <v>9.9160327400000021</v>
      </c>
      <c r="O3902" s="73">
        <v>11.283055730000001</v>
      </c>
      <c r="P3902" s="74">
        <f t="shared" si="241"/>
        <v>0.19792732236950447</v>
      </c>
      <c r="Q3902" s="74">
        <f t="shared" si="242"/>
        <v>0.30651880719567964</v>
      </c>
      <c r="R3902" s="75">
        <f t="shared" si="243"/>
        <v>0.43008070006385346</v>
      </c>
      <c r="S3902" s="7"/>
    </row>
    <row r="3903" spans="1:19" x14ac:dyDescent="0.25">
      <c r="A3903" s="66"/>
      <c r="B3903" s="56"/>
      <c r="C3903" s="67"/>
      <c r="D3903" s="68"/>
      <c r="E3903" s="69"/>
      <c r="F3903" s="70"/>
      <c r="G3903" s="71"/>
      <c r="H3903" s="66">
        <v>21</v>
      </c>
      <c r="I3903" s="67" t="s">
        <v>274</v>
      </c>
      <c r="J3903" s="72">
        <v>36.428275999999997</v>
      </c>
      <c r="K3903" s="73">
        <v>117.36215200000004</v>
      </c>
      <c r="L3903" s="73">
        <f t="shared" si="240"/>
        <v>19.190500582928649</v>
      </c>
      <c r="M3903" s="73">
        <v>7.8287863429286517</v>
      </c>
      <c r="N3903" s="73">
        <v>5.0784466199999994</v>
      </c>
      <c r="O3903" s="73">
        <v>6.2832676199999966</v>
      </c>
      <c r="P3903" s="74">
        <f t="shared" si="241"/>
        <v>6.6706226918271314E-2</v>
      </c>
      <c r="Q3903" s="74">
        <f t="shared" si="242"/>
        <v>0.10997781433769761</v>
      </c>
      <c r="R3903" s="75">
        <f t="shared" si="243"/>
        <v>0.16351524112244162</v>
      </c>
      <c r="S3903" s="7"/>
    </row>
    <row r="3904" spans="1:19" x14ac:dyDescent="0.25">
      <c r="A3904" s="66"/>
      <c r="B3904" s="56"/>
      <c r="C3904" s="67"/>
      <c r="D3904" s="68"/>
      <c r="E3904" s="69"/>
      <c r="F3904" s="70"/>
      <c r="G3904" s="71"/>
      <c r="H3904" s="66">
        <v>22</v>
      </c>
      <c r="I3904" s="67" t="s">
        <v>275</v>
      </c>
      <c r="J3904" s="72">
        <v>8.3362360000000013</v>
      </c>
      <c r="K3904" s="73">
        <v>57.335815000000004</v>
      </c>
      <c r="L3904" s="73">
        <f t="shared" si="240"/>
        <v>5.4347216958084621</v>
      </c>
      <c r="M3904" s="73">
        <v>1.5424097358084623</v>
      </c>
      <c r="N3904" s="73">
        <v>0.59813829000000007</v>
      </c>
      <c r="O3904" s="73">
        <v>3.2941736699999997</v>
      </c>
      <c r="P3904" s="74">
        <f t="shared" si="241"/>
        <v>2.6901330971025043E-2</v>
      </c>
      <c r="Q3904" s="74">
        <f t="shared" si="242"/>
        <v>3.7333524007785751E-2</v>
      </c>
      <c r="R3904" s="75">
        <f t="shared" si="243"/>
        <v>9.4787554616751535E-2</v>
      </c>
      <c r="S3904" s="7"/>
    </row>
    <row r="3905" spans="1:19" x14ac:dyDescent="0.25">
      <c r="A3905" s="66"/>
      <c r="B3905" s="56"/>
      <c r="C3905" s="67"/>
      <c r="D3905" s="68"/>
      <c r="E3905" s="69"/>
      <c r="F3905" s="70"/>
      <c r="G3905" s="71"/>
      <c r="H3905" s="66">
        <v>23</v>
      </c>
      <c r="I3905" s="67" t="s">
        <v>276</v>
      </c>
      <c r="J3905" s="72">
        <v>9.449518000000003</v>
      </c>
      <c r="K3905" s="73">
        <v>8.5527160000000002</v>
      </c>
      <c r="L3905" s="73">
        <f t="shared" si="240"/>
        <v>3.364118806330203</v>
      </c>
      <c r="M3905" s="73">
        <v>1.5954650263302028</v>
      </c>
      <c r="N3905" s="73">
        <v>1.33305202</v>
      </c>
      <c r="O3905" s="73">
        <v>0.43560176</v>
      </c>
      <c r="P3905" s="74">
        <f t="shared" si="241"/>
        <v>0.18654483866063165</v>
      </c>
      <c r="Q3905" s="74">
        <f t="shared" si="242"/>
        <v>0.34240784404979691</v>
      </c>
      <c r="R3905" s="75">
        <f t="shared" si="243"/>
        <v>0.39333923941005439</v>
      </c>
      <c r="S3905" s="7"/>
    </row>
    <row r="3906" spans="1:19" x14ac:dyDescent="0.25">
      <c r="A3906" s="66"/>
      <c r="B3906" s="56"/>
      <c r="C3906" s="67"/>
      <c r="D3906" s="68"/>
      <c r="E3906" s="69"/>
      <c r="F3906" s="70"/>
      <c r="G3906" s="71"/>
      <c r="H3906" s="66">
        <v>24</v>
      </c>
      <c r="I3906" s="67" t="s">
        <v>277</v>
      </c>
      <c r="J3906" s="72">
        <v>5.3700930000000007</v>
      </c>
      <c r="K3906" s="73">
        <v>16.567514000000003</v>
      </c>
      <c r="L3906" s="73">
        <f t="shared" si="240"/>
        <v>8.1472957033615092</v>
      </c>
      <c r="M3906" s="73">
        <v>5.5789731433615088</v>
      </c>
      <c r="N3906" s="73">
        <v>1.2019409700000001</v>
      </c>
      <c r="O3906" s="73">
        <v>1.36638159</v>
      </c>
      <c r="P3906" s="74">
        <f t="shared" si="241"/>
        <v>0.33674171896649718</v>
      </c>
      <c r="Q3906" s="74">
        <f t="shared" si="242"/>
        <v>0.40928977717245374</v>
      </c>
      <c r="R3906" s="75">
        <f t="shared" si="243"/>
        <v>0.49176332087973534</v>
      </c>
      <c r="S3906" s="7"/>
    </row>
    <row r="3907" spans="1:19" x14ac:dyDescent="0.25">
      <c r="A3907" s="66"/>
      <c r="B3907" s="56"/>
      <c r="C3907" s="67"/>
      <c r="D3907" s="68"/>
      <c r="E3907" s="69"/>
      <c r="F3907" s="70"/>
      <c r="G3907" s="71"/>
      <c r="H3907" s="66">
        <v>25</v>
      </c>
      <c r="I3907" s="67" t="s">
        <v>278</v>
      </c>
      <c r="J3907" s="72">
        <v>15.146883000000001</v>
      </c>
      <c r="K3907" s="73">
        <v>10.559514999999998</v>
      </c>
      <c r="L3907" s="73">
        <f t="shared" si="240"/>
        <v>2.4267947763506865</v>
      </c>
      <c r="M3907" s="73">
        <v>1.3966801063506864</v>
      </c>
      <c r="N3907" s="73">
        <v>0.57170172999999991</v>
      </c>
      <c r="O3907" s="73">
        <v>0.45841293999999999</v>
      </c>
      <c r="P3907" s="74">
        <f t="shared" si="241"/>
        <v>0.13226744849083377</v>
      </c>
      <c r="Q3907" s="74">
        <f t="shared" si="242"/>
        <v>0.18640835647761161</v>
      </c>
      <c r="R3907" s="75">
        <f t="shared" si="243"/>
        <v>0.22982066660738557</v>
      </c>
      <c r="S3907" s="7"/>
    </row>
    <row r="3908" spans="1:19" ht="25.5" x14ac:dyDescent="0.25">
      <c r="A3908" s="44"/>
      <c r="B3908" s="45"/>
      <c r="C3908" s="46"/>
      <c r="D3908" s="47"/>
      <c r="E3908" s="48"/>
      <c r="F3908" s="49">
        <v>89</v>
      </c>
      <c r="G3908" s="50" t="s">
        <v>55</v>
      </c>
      <c r="H3908" s="90"/>
      <c r="I3908" s="46"/>
      <c r="J3908" s="51">
        <v>19.972047</v>
      </c>
      <c r="K3908" s="52">
        <v>28.336681000000006</v>
      </c>
      <c r="L3908" s="53">
        <f t="shared" si="240"/>
        <v>6.9579627752359219</v>
      </c>
      <c r="M3908" s="53">
        <v>3.2093648952359217</v>
      </c>
      <c r="N3908" s="53">
        <v>1.8806996899999999</v>
      </c>
      <c r="O3908" s="53">
        <v>1.8678981899999998</v>
      </c>
      <c r="P3908" s="54">
        <f t="shared" si="241"/>
        <v>0.11325832038113148</v>
      </c>
      <c r="Q3908" s="54">
        <f t="shared" si="242"/>
        <v>0.17962811471237303</v>
      </c>
      <c r="R3908" s="55">
        <f t="shared" si="243"/>
        <v>0.24554614477383291</v>
      </c>
      <c r="S3908" s="7"/>
    </row>
    <row r="3909" spans="1:19" x14ac:dyDescent="0.25">
      <c r="A3909" s="66"/>
      <c r="B3909" s="56"/>
      <c r="C3909" s="67"/>
      <c r="D3909" s="68"/>
      <c r="E3909" s="69"/>
      <c r="F3909" s="70"/>
      <c r="G3909" s="71"/>
      <c r="H3909" s="66">
        <v>2</v>
      </c>
      <c r="I3909" s="67" t="s">
        <v>257</v>
      </c>
      <c r="J3909" s="72">
        <v>0</v>
      </c>
      <c r="K3909" s="73">
        <v>0.21610400000000002</v>
      </c>
      <c r="L3909" s="73">
        <f t="shared" si="240"/>
        <v>0.19330360393588245</v>
      </c>
      <c r="M3909" s="73">
        <v>0.14854160393588245</v>
      </c>
      <c r="N3909" s="73">
        <v>4.2962E-2</v>
      </c>
      <c r="O3909" s="73">
        <v>1.8E-3</v>
      </c>
      <c r="P3909" s="74">
        <f t="shared" si="241"/>
        <v>0.68736165890442769</v>
      </c>
      <c r="Q3909" s="74">
        <f t="shared" si="242"/>
        <v>0.88616408736479857</v>
      </c>
      <c r="R3909" s="75">
        <f t="shared" si="243"/>
        <v>0.89449341028339335</v>
      </c>
      <c r="S3909" s="7"/>
    </row>
    <row r="3910" spans="1:19" x14ac:dyDescent="0.25">
      <c r="A3910" s="66"/>
      <c r="B3910" s="56"/>
      <c r="C3910" s="67"/>
      <c r="D3910" s="68"/>
      <c r="E3910" s="69"/>
      <c r="F3910" s="70"/>
      <c r="G3910" s="71"/>
      <c r="H3910" s="66">
        <v>3</v>
      </c>
      <c r="I3910" s="67" t="s">
        <v>258</v>
      </c>
      <c r="J3910" s="72">
        <v>0.19333400000000001</v>
      </c>
      <c r="K3910" s="73">
        <v>0.28167399999999998</v>
      </c>
      <c r="L3910" s="73">
        <f t="shared" si="240"/>
        <v>0.14198656122896985</v>
      </c>
      <c r="M3910" s="73">
        <v>9.0636571228969842E-2</v>
      </c>
      <c r="N3910" s="73">
        <v>1.8940700000000001E-2</v>
      </c>
      <c r="O3910" s="73">
        <v>3.240929E-2</v>
      </c>
      <c r="P3910" s="74">
        <f t="shared" si="241"/>
        <v>0.32177826575747087</v>
      </c>
      <c r="Q3910" s="74">
        <f t="shared" si="242"/>
        <v>0.38902160380074075</v>
      </c>
      <c r="R3910" s="75">
        <f t="shared" si="243"/>
        <v>0.50408117621424009</v>
      </c>
      <c r="S3910" s="7"/>
    </row>
    <row r="3911" spans="1:19" x14ac:dyDescent="0.25">
      <c r="A3911" s="66"/>
      <c r="B3911" s="56"/>
      <c r="C3911" s="67"/>
      <c r="D3911" s="68"/>
      <c r="E3911" s="69"/>
      <c r="F3911" s="70"/>
      <c r="G3911" s="71"/>
      <c r="H3911" s="66">
        <v>5</v>
      </c>
      <c r="I3911" s="67" t="s">
        <v>260</v>
      </c>
      <c r="J3911" s="72">
        <v>0.247254</v>
      </c>
      <c r="K3911" s="73">
        <v>0.25468999999999997</v>
      </c>
      <c r="L3911" s="73">
        <f t="shared" ref="L3911:L3974" si="244">SUM(M3911,N3911,O3911)</f>
        <v>0</v>
      </c>
      <c r="M3911" s="73">
        <v>0</v>
      </c>
      <c r="N3911" s="73">
        <v>0</v>
      </c>
      <c r="O3911" s="73">
        <v>0</v>
      </c>
      <c r="P3911" s="74">
        <f t="shared" ref="P3911:P3974" si="245">IFERROR(M3911/K3911,0)</f>
        <v>0</v>
      </c>
      <c r="Q3911" s="74">
        <f t="shared" ref="Q3911:Q3974" si="246">IFERROR(SUM(M3911,N3911)/K3911,0)</f>
        <v>0</v>
      </c>
      <c r="R3911" s="75">
        <f t="shared" ref="R3911:R3974" si="247">IFERROR(SUM(M3911,N3911,O3911)/K3911,0)</f>
        <v>0</v>
      </c>
      <c r="S3911" s="7"/>
    </row>
    <row r="3912" spans="1:19" x14ac:dyDescent="0.25">
      <c r="A3912" s="66"/>
      <c r="B3912" s="56"/>
      <c r="C3912" s="67"/>
      <c r="D3912" s="68"/>
      <c r="E3912" s="69"/>
      <c r="F3912" s="70"/>
      <c r="G3912" s="71"/>
      <c r="H3912" s="66">
        <v>6</v>
      </c>
      <c r="I3912" s="67" t="s">
        <v>261</v>
      </c>
      <c r="J3912" s="72">
        <v>0.7</v>
      </c>
      <c r="K3912" s="73">
        <v>0.42088900000000001</v>
      </c>
      <c r="L3912" s="73">
        <f t="shared" si="244"/>
        <v>1E-3</v>
      </c>
      <c r="M3912" s="73">
        <v>0</v>
      </c>
      <c r="N3912" s="73">
        <v>5.0000000000000001E-4</v>
      </c>
      <c r="O3912" s="73">
        <v>5.0000000000000001E-4</v>
      </c>
      <c r="P3912" s="74">
        <f t="shared" si="245"/>
        <v>0</v>
      </c>
      <c r="Q3912" s="74">
        <f t="shared" si="246"/>
        <v>1.1879616716046273E-3</v>
      </c>
      <c r="R3912" s="75">
        <f t="shared" si="247"/>
        <v>2.3759233432092547E-3</v>
      </c>
      <c r="S3912" s="7"/>
    </row>
    <row r="3913" spans="1:19" x14ac:dyDescent="0.25">
      <c r="A3913" s="66"/>
      <c r="B3913" s="56"/>
      <c r="C3913" s="67"/>
      <c r="D3913" s="68"/>
      <c r="E3913" s="69"/>
      <c r="F3913" s="70"/>
      <c r="G3913" s="71"/>
      <c r="H3913" s="66">
        <v>8</v>
      </c>
      <c r="I3913" s="67" t="s">
        <v>262</v>
      </c>
      <c r="J3913" s="72">
        <v>17.636714000000001</v>
      </c>
      <c r="K3913" s="73">
        <v>24.264870000000002</v>
      </c>
      <c r="L3913" s="73">
        <f t="shared" si="244"/>
        <v>5.8767417766722296</v>
      </c>
      <c r="M3913" s="73">
        <v>2.70496463667223</v>
      </c>
      <c r="N3913" s="73">
        <v>1.4751368199999999</v>
      </c>
      <c r="O3913" s="73">
        <v>1.6966403199999998</v>
      </c>
      <c r="P3913" s="74">
        <f t="shared" si="245"/>
        <v>0.11147657649401088</v>
      </c>
      <c r="Q3913" s="74">
        <f t="shared" si="246"/>
        <v>0.17226968274184981</v>
      </c>
      <c r="R3913" s="75">
        <f t="shared" si="247"/>
        <v>0.24219135633828778</v>
      </c>
      <c r="S3913" s="7"/>
    </row>
    <row r="3914" spans="1:19" x14ac:dyDescent="0.25">
      <c r="A3914" s="66"/>
      <c r="B3914" s="56"/>
      <c r="C3914" s="67"/>
      <c r="D3914" s="68"/>
      <c r="E3914" s="69"/>
      <c r="F3914" s="70"/>
      <c r="G3914" s="71"/>
      <c r="H3914" s="66">
        <v>9</v>
      </c>
      <c r="I3914" s="67" t="s">
        <v>263</v>
      </c>
      <c r="J3914" s="72">
        <v>2.5000000000000001E-2</v>
      </c>
      <c r="K3914" s="73">
        <v>0.36081000000000008</v>
      </c>
      <c r="L3914" s="73">
        <f t="shared" si="244"/>
        <v>0.25247679976330994</v>
      </c>
      <c r="M3914" s="73">
        <v>1.3055999763309956E-2</v>
      </c>
      <c r="N3914" s="73">
        <v>0.21856879999999998</v>
      </c>
      <c r="O3914" s="73">
        <v>2.0852000000000002E-2</v>
      </c>
      <c r="P3914" s="74">
        <f t="shared" si="245"/>
        <v>3.6185249198497693E-2</v>
      </c>
      <c r="Q3914" s="74">
        <f t="shared" si="246"/>
        <v>0.64195781647767491</v>
      </c>
      <c r="R3914" s="75">
        <f t="shared" si="247"/>
        <v>0.69975000627285799</v>
      </c>
      <c r="S3914" s="7"/>
    </row>
    <row r="3915" spans="1:19" x14ac:dyDescent="0.25">
      <c r="A3915" s="66"/>
      <c r="B3915" s="56"/>
      <c r="C3915" s="67"/>
      <c r="D3915" s="68"/>
      <c r="E3915" s="69"/>
      <c r="F3915" s="70"/>
      <c r="G3915" s="71"/>
      <c r="H3915" s="66">
        <v>10</v>
      </c>
      <c r="I3915" s="67" t="s">
        <v>264</v>
      </c>
      <c r="J3915" s="72">
        <v>0</v>
      </c>
      <c r="K3915" s="73">
        <v>0.63424100000000017</v>
      </c>
      <c r="L3915" s="73">
        <f t="shared" si="244"/>
        <v>3.9939499139605088E-2</v>
      </c>
      <c r="M3915" s="73">
        <v>2.013299913960509E-2</v>
      </c>
      <c r="N3915" s="73">
        <v>0</v>
      </c>
      <c r="O3915" s="73">
        <v>1.9806499999999998E-2</v>
      </c>
      <c r="P3915" s="74">
        <f t="shared" si="245"/>
        <v>3.1743452630159645E-2</v>
      </c>
      <c r="Q3915" s="74">
        <f t="shared" si="246"/>
        <v>3.1743452630159645E-2</v>
      </c>
      <c r="R3915" s="75">
        <f t="shared" si="247"/>
        <v>6.2972118074367756E-2</v>
      </c>
      <c r="S3915" s="7"/>
    </row>
    <row r="3916" spans="1:19" x14ac:dyDescent="0.25">
      <c r="A3916" s="66"/>
      <c r="B3916" s="56"/>
      <c r="C3916" s="67"/>
      <c r="D3916" s="68"/>
      <c r="E3916" s="69"/>
      <c r="F3916" s="70"/>
      <c r="G3916" s="71"/>
      <c r="H3916" s="66">
        <v>12</v>
      </c>
      <c r="I3916" s="67" t="s">
        <v>266</v>
      </c>
      <c r="J3916" s="72">
        <v>0.35627100000000006</v>
      </c>
      <c r="K3916" s="73">
        <v>0.36277700000000002</v>
      </c>
      <c r="L3916" s="73">
        <f t="shared" si="244"/>
        <v>5.6243400116933281E-2</v>
      </c>
      <c r="M3916" s="73">
        <v>1.2160660116933286E-2</v>
      </c>
      <c r="N3916" s="73">
        <v>2.3847839999999999E-2</v>
      </c>
      <c r="O3916" s="73">
        <v>2.02349E-2</v>
      </c>
      <c r="P3916" s="74">
        <f t="shared" si="245"/>
        <v>3.3521033904942391E-2</v>
      </c>
      <c r="Q3916" s="74">
        <f t="shared" si="246"/>
        <v>9.9257946664020269E-2</v>
      </c>
      <c r="R3916" s="75">
        <f t="shared" si="247"/>
        <v>0.15503573853064909</v>
      </c>
      <c r="S3916" s="7"/>
    </row>
    <row r="3917" spans="1:19" x14ac:dyDescent="0.25">
      <c r="A3917" s="66"/>
      <c r="B3917" s="56"/>
      <c r="C3917" s="67"/>
      <c r="D3917" s="68"/>
      <c r="E3917" s="69"/>
      <c r="F3917" s="70"/>
      <c r="G3917" s="71"/>
      <c r="H3917" s="66">
        <v>15</v>
      </c>
      <c r="I3917" s="67" t="s">
        <v>255</v>
      </c>
      <c r="J3917" s="72">
        <v>0</v>
      </c>
      <c r="K3917" s="73">
        <v>0.20196700000000001</v>
      </c>
      <c r="L3917" s="73">
        <f t="shared" si="244"/>
        <v>0.17107648709085463</v>
      </c>
      <c r="M3917" s="73">
        <v>0.11088720709085464</v>
      </c>
      <c r="N3917" s="73">
        <v>2.2133899999999998E-2</v>
      </c>
      <c r="O3917" s="73">
        <v>3.805538E-2</v>
      </c>
      <c r="P3917" s="74">
        <f t="shared" si="245"/>
        <v>0.54903626379980219</v>
      </c>
      <c r="Q3917" s="74">
        <f t="shared" si="246"/>
        <v>0.65862792976503404</v>
      </c>
      <c r="R3917" s="75">
        <f t="shared" si="247"/>
        <v>0.8470516821602273</v>
      </c>
      <c r="S3917" s="7"/>
    </row>
    <row r="3918" spans="1:19" x14ac:dyDescent="0.25">
      <c r="A3918" s="66"/>
      <c r="B3918" s="56"/>
      <c r="C3918" s="67"/>
      <c r="D3918" s="68"/>
      <c r="E3918" s="69"/>
      <c r="F3918" s="70"/>
      <c r="G3918" s="71"/>
      <c r="H3918" s="66">
        <v>16</v>
      </c>
      <c r="I3918" s="67" t="s">
        <v>269</v>
      </c>
      <c r="J3918" s="72">
        <v>0</v>
      </c>
      <c r="K3918" s="73">
        <v>0.29178999999999999</v>
      </c>
      <c r="L3918" s="73">
        <f t="shared" si="244"/>
        <v>1.0500000000000001E-2</v>
      </c>
      <c r="M3918" s="73">
        <v>0</v>
      </c>
      <c r="N3918" s="73">
        <v>0</v>
      </c>
      <c r="O3918" s="73">
        <v>1.0500000000000001E-2</v>
      </c>
      <c r="P3918" s="74">
        <f t="shared" si="245"/>
        <v>0</v>
      </c>
      <c r="Q3918" s="74">
        <f t="shared" si="246"/>
        <v>0</v>
      </c>
      <c r="R3918" s="75">
        <f t="shared" si="247"/>
        <v>3.59847835772302E-2</v>
      </c>
      <c r="S3918" s="7"/>
    </row>
    <row r="3919" spans="1:19" x14ac:dyDescent="0.25">
      <c r="A3919" s="66"/>
      <c r="B3919" s="56"/>
      <c r="C3919" s="67"/>
      <c r="D3919" s="68"/>
      <c r="E3919" s="69"/>
      <c r="F3919" s="70"/>
      <c r="G3919" s="71"/>
      <c r="H3919" s="66">
        <v>17</v>
      </c>
      <c r="I3919" s="67" t="s">
        <v>270</v>
      </c>
      <c r="J3919" s="72">
        <v>9.5000000000000001E-2</v>
      </c>
      <c r="K3919" s="73">
        <v>0</v>
      </c>
      <c r="L3919" s="73">
        <f t="shared" si="244"/>
        <v>0</v>
      </c>
      <c r="M3919" s="73">
        <v>0</v>
      </c>
      <c r="N3919" s="73">
        <v>0</v>
      </c>
      <c r="O3919" s="73">
        <v>0</v>
      </c>
      <c r="P3919" s="74">
        <f t="shared" si="245"/>
        <v>0</v>
      </c>
      <c r="Q3919" s="74">
        <f t="shared" si="246"/>
        <v>0</v>
      </c>
      <c r="R3919" s="75">
        <f t="shared" si="247"/>
        <v>0</v>
      </c>
      <c r="S3919" s="7"/>
    </row>
    <row r="3920" spans="1:19" x14ac:dyDescent="0.25">
      <c r="A3920" s="66"/>
      <c r="B3920" s="56"/>
      <c r="C3920" s="67"/>
      <c r="D3920" s="68"/>
      <c r="E3920" s="69"/>
      <c r="F3920" s="70"/>
      <c r="G3920" s="71"/>
      <c r="H3920" s="66">
        <v>20</v>
      </c>
      <c r="I3920" s="67" t="s">
        <v>273</v>
      </c>
      <c r="J3920" s="72">
        <v>0</v>
      </c>
      <c r="K3920" s="73">
        <v>0.12604100000000001</v>
      </c>
      <c r="L3920" s="73">
        <f t="shared" si="244"/>
        <v>4.0659998867511746E-2</v>
      </c>
      <c r="M3920" s="73">
        <v>2.1499998867511749E-2</v>
      </c>
      <c r="N3920" s="73">
        <v>7.4600000000000005E-3</v>
      </c>
      <c r="O3920" s="73">
        <v>1.1699999999999999E-2</v>
      </c>
      <c r="P3920" s="74">
        <f t="shared" si="245"/>
        <v>0.17057940564984209</v>
      </c>
      <c r="Q3920" s="74">
        <f t="shared" si="246"/>
        <v>0.22976649556502843</v>
      </c>
      <c r="R3920" s="75">
        <f t="shared" si="247"/>
        <v>0.3225934328314734</v>
      </c>
      <c r="S3920" s="7"/>
    </row>
    <row r="3921" spans="1:19" x14ac:dyDescent="0.25">
      <c r="A3921" s="66"/>
      <c r="B3921" s="56"/>
      <c r="C3921" s="67"/>
      <c r="D3921" s="68"/>
      <c r="E3921" s="69"/>
      <c r="F3921" s="70"/>
      <c r="G3921" s="71"/>
      <c r="H3921" s="66">
        <v>21</v>
      </c>
      <c r="I3921" s="67" t="s">
        <v>274</v>
      </c>
      <c r="J3921" s="72">
        <v>0.12</v>
      </c>
      <c r="K3921" s="73">
        <v>2.5860000000000001E-2</v>
      </c>
      <c r="L3921" s="73">
        <f t="shared" si="244"/>
        <v>0</v>
      </c>
      <c r="M3921" s="73">
        <v>0</v>
      </c>
      <c r="N3921" s="73">
        <v>0</v>
      </c>
      <c r="O3921" s="73">
        <v>0</v>
      </c>
      <c r="P3921" s="74">
        <f t="shared" si="245"/>
        <v>0</v>
      </c>
      <c r="Q3921" s="74">
        <f t="shared" si="246"/>
        <v>0</v>
      </c>
      <c r="R3921" s="75">
        <f t="shared" si="247"/>
        <v>0</v>
      </c>
      <c r="S3921" s="7"/>
    </row>
    <row r="3922" spans="1:19" x14ac:dyDescent="0.25">
      <c r="A3922" s="66"/>
      <c r="B3922" s="56"/>
      <c r="C3922" s="67"/>
      <c r="D3922" s="68"/>
      <c r="E3922" s="69"/>
      <c r="F3922" s="70"/>
      <c r="G3922" s="71"/>
      <c r="H3922" s="66">
        <v>22</v>
      </c>
      <c r="I3922" s="67" t="s">
        <v>275</v>
      </c>
      <c r="J3922" s="72">
        <v>8.3474000000000007E-2</v>
      </c>
      <c r="K3922" s="73">
        <v>0.37996800000000003</v>
      </c>
      <c r="L3922" s="73">
        <f t="shared" si="244"/>
        <v>0.17403464842062472</v>
      </c>
      <c r="M3922" s="73">
        <v>8.7485218420624733E-2</v>
      </c>
      <c r="N3922" s="73">
        <v>7.1149629999999991E-2</v>
      </c>
      <c r="O3922" s="73">
        <v>1.53998E-2</v>
      </c>
      <c r="P3922" s="74">
        <f t="shared" si="245"/>
        <v>0.23024364794041793</v>
      </c>
      <c r="Q3922" s="74">
        <f t="shared" si="246"/>
        <v>0.41749528492037413</v>
      </c>
      <c r="R3922" s="75">
        <f t="shared" si="247"/>
        <v>0.45802448737952856</v>
      </c>
      <c r="S3922" s="7"/>
    </row>
    <row r="3923" spans="1:19" x14ac:dyDescent="0.25">
      <c r="A3923" s="66"/>
      <c r="B3923" s="56"/>
      <c r="C3923" s="67"/>
      <c r="D3923" s="68"/>
      <c r="E3923" s="69"/>
      <c r="F3923" s="70"/>
      <c r="G3923" s="71"/>
      <c r="H3923" s="66">
        <v>25</v>
      </c>
      <c r="I3923" s="67" t="s">
        <v>278</v>
      </c>
      <c r="J3923" s="72">
        <v>0.5149999999999999</v>
      </c>
      <c r="K3923" s="73">
        <v>0.51500000000000001</v>
      </c>
      <c r="L3923" s="73">
        <f t="shared" si="244"/>
        <v>0</v>
      </c>
      <c r="M3923" s="73">
        <v>0</v>
      </c>
      <c r="N3923" s="73">
        <v>0</v>
      </c>
      <c r="O3923" s="73">
        <v>0</v>
      </c>
      <c r="P3923" s="74">
        <f t="shared" si="245"/>
        <v>0</v>
      </c>
      <c r="Q3923" s="74">
        <f t="shared" si="246"/>
        <v>0</v>
      </c>
      <c r="R3923" s="75">
        <f t="shared" si="247"/>
        <v>0</v>
      </c>
      <c r="S3923" s="7"/>
    </row>
    <row r="3924" spans="1:19" ht="25.5" x14ac:dyDescent="0.25">
      <c r="A3924" s="44"/>
      <c r="B3924" s="45"/>
      <c r="C3924" s="46"/>
      <c r="D3924" s="47"/>
      <c r="E3924" s="48"/>
      <c r="F3924" s="49">
        <v>90</v>
      </c>
      <c r="G3924" s="50" t="s">
        <v>81</v>
      </c>
      <c r="H3924" s="90"/>
      <c r="I3924" s="46"/>
      <c r="J3924" s="51">
        <v>440.24914799999988</v>
      </c>
      <c r="K3924" s="52">
        <v>1128.6210759999997</v>
      </c>
      <c r="L3924" s="53">
        <f t="shared" si="244"/>
        <v>334.60507278998745</v>
      </c>
      <c r="M3924" s="53">
        <v>184.33375735998749</v>
      </c>
      <c r="N3924" s="53">
        <v>73.315577959999999</v>
      </c>
      <c r="O3924" s="53">
        <v>76.955737469999988</v>
      </c>
      <c r="P3924" s="54">
        <f t="shared" si="245"/>
        <v>0.16332652409194204</v>
      </c>
      <c r="Q3924" s="54">
        <f t="shared" si="246"/>
        <v>0.2282868367416413</v>
      </c>
      <c r="R3924" s="55">
        <f t="shared" si="247"/>
        <v>0.29647246529887372</v>
      </c>
      <c r="S3924" s="7"/>
    </row>
    <row r="3925" spans="1:19" x14ac:dyDescent="0.25">
      <c r="A3925" s="66"/>
      <c r="B3925" s="56"/>
      <c r="C3925" s="67"/>
      <c r="D3925" s="68"/>
      <c r="E3925" s="69"/>
      <c r="F3925" s="70"/>
      <c r="G3925" s="71"/>
      <c r="H3925" s="66">
        <v>1</v>
      </c>
      <c r="I3925" s="67" t="s">
        <v>256</v>
      </c>
      <c r="J3925" s="72">
        <v>2.8034290000000004</v>
      </c>
      <c r="K3925" s="73">
        <v>11.297460999999998</v>
      </c>
      <c r="L3925" s="73">
        <f t="shared" si="244"/>
        <v>5.5202779186222601</v>
      </c>
      <c r="M3925" s="73">
        <v>3.8866906986222602</v>
      </c>
      <c r="N3925" s="73">
        <v>0.79068881999999985</v>
      </c>
      <c r="O3925" s="73">
        <v>0.84289840000000005</v>
      </c>
      <c r="P3925" s="74">
        <f t="shared" si="245"/>
        <v>0.34403222977466008</v>
      </c>
      <c r="Q3925" s="74">
        <f t="shared" si="246"/>
        <v>0.41402041738601802</v>
      </c>
      <c r="R3925" s="75">
        <f t="shared" si="247"/>
        <v>0.48862996018505939</v>
      </c>
      <c r="S3925" s="7"/>
    </row>
    <row r="3926" spans="1:19" x14ac:dyDescent="0.25">
      <c r="A3926" s="66"/>
      <c r="B3926" s="56"/>
      <c r="C3926" s="67"/>
      <c r="D3926" s="68"/>
      <c r="E3926" s="69"/>
      <c r="F3926" s="70"/>
      <c r="G3926" s="71"/>
      <c r="H3926" s="66">
        <v>2</v>
      </c>
      <c r="I3926" s="67" t="s">
        <v>257</v>
      </c>
      <c r="J3926" s="72">
        <v>11.658149999999997</v>
      </c>
      <c r="K3926" s="73">
        <v>21.061734999999995</v>
      </c>
      <c r="L3926" s="73">
        <f t="shared" si="244"/>
        <v>4.6993851215050215</v>
      </c>
      <c r="M3926" s="73">
        <v>1.4023288915050216</v>
      </c>
      <c r="N3926" s="73">
        <v>2.2397850799999999</v>
      </c>
      <c r="O3926" s="73">
        <v>1.0572711499999998</v>
      </c>
      <c r="P3926" s="74">
        <f t="shared" si="245"/>
        <v>6.6581831530261967E-2</v>
      </c>
      <c r="Q3926" s="74">
        <f t="shared" si="246"/>
        <v>0.17292563843885711</v>
      </c>
      <c r="R3926" s="75">
        <f t="shared" si="247"/>
        <v>0.22312431153012904</v>
      </c>
      <c r="S3926" s="7"/>
    </row>
    <row r="3927" spans="1:19" x14ac:dyDescent="0.25">
      <c r="A3927" s="66"/>
      <c r="B3927" s="56"/>
      <c r="C3927" s="67"/>
      <c r="D3927" s="68"/>
      <c r="E3927" s="69"/>
      <c r="F3927" s="70"/>
      <c r="G3927" s="71"/>
      <c r="H3927" s="66">
        <v>3</v>
      </c>
      <c r="I3927" s="67" t="s">
        <v>258</v>
      </c>
      <c r="J3927" s="72">
        <v>3.1366279999999995</v>
      </c>
      <c r="K3927" s="73">
        <v>86.735567999999972</v>
      </c>
      <c r="L3927" s="73">
        <f t="shared" si="244"/>
        <v>9.7778394694571453</v>
      </c>
      <c r="M3927" s="73">
        <v>4.2706761694571469</v>
      </c>
      <c r="N3927" s="73">
        <v>2.6959599999999999</v>
      </c>
      <c r="O3927" s="73">
        <v>2.8112032999999998</v>
      </c>
      <c r="P3927" s="74">
        <f t="shared" si="245"/>
        <v>4.9237887846161892E-2</v>
      </c>
      <c r="Q3927" s="74">
        <f t="shared" si="246"/>
        <v>8.0320407534048191E-2</v>
      </c>
      <c r="R3927" s="75">
        <f t="shared" si="247"/>
        <v>0.11273160129022443</v>
      </c>
      <c r="S3927" s="7"/>
    </row>
    <row r="3928" spans="1:19" x14ac:dyDescent="0.25">
      <c r="A3928" s="66"/>
      <c r="B3928" s="56"/>
      <c r="C3928" s="67"/>
      <c r="D3928" s="68"/>
      <c r="E3928" s="69"/>
      <c r="F3928" s="70"/>
      <c r="G3928" s="71"/>
      <c r="H3928" s="66">
        <v>4</v>
      </c>
      <c r="I3928" s="67" t="s">
        <v>259</v>
      </c>
      <c r="J3928" s="72">
        <v>27.461307000000001</v>
      </c>
      <c r="K3928" s="73">
        <v>50.147379000000015</v>
      </c>
      <c r="L3928" s="73">
        <f t="shared" si="244"/>
        <v>14.396811283805102</v>
      </c>
      <c r="M3928" s="73">
        <v>8.8954968938051024</v>
      </c>
      <c r="N3928" s="73">
        <v>2.1331663299999999</v>
      </c>
      <c r="O3928" s="73">
        <v>3.3681480599999998</v>
      </c>
      <c r="P3928" s="74">
        <f t="shared" si="245"/>
        <v>0.17738707528074599</v>
      </c>
      <c r="Q3928" s="74">
        <f t="shared" si="246"/>
        <v>0.21992501789186428</v>
      </c>
      <c r="R3928" s="75">
        <f t="shared" si="247"/>
        <v>0.28709000491940162</v>
      </c>
      <c r="S3928" s="7"/>
    </row>
    <row r="3929" spans="1:19" x14ac:dyDescent="0.25">
      <c r="A3929" s="66"/>
      <c r="B3929" s="56"/>
      <c r="C3929" s="67"/>
      <c r="D3929" s="68"/>
      <c r="E3929" s="69"/>
      <c r="F3929" s="70"/>
      <c r="G3929" s="71"/>
      <c r="H3929" s="66">
        <v>5</v>
      </c>
      <c r="I3929" s="67" t="s">
        <v>260</v>
      </c>
      <c r="J3929" s="72">
        <v>3.9996579999999988</v>
      </c>
      <c r="K3929" s="73">
        <v>91.267054999999999</v>
      </c>
      <c r="L3929" s="73">
        <f t="shared" si="244"/>
        <v>36.574498430244276</v>
      </c>
      <c r="M3929" s="73">
        <v>22.334030980244279</v>
      </c>
      <c r="N3929" s="73">
        <v>6.9985416900000006</v>
      </c>
      <c r="O3929" s="73">
        <v>7.24192576</v>
      </c>
      <c r="P3929" s="74">
        <f t="shared" si="245"/>
        <v>0.2447107664451787</v>
      </c>
      <c r="Q3929" s="74">
        <f t="shared" si="246"/>
        <v>0.32139278154909545</v>
      </c>
      <c r="R3929" s="75">
        <f t="shared" si="247"/>
        <v>0.40074152091621973</v>
      </c>
      <c r="S3929" s="7"/>
    </row>
    <row r="3930" spans="1:19" x14ac:dyDescent="0.25">
      <c r="A3930" s="66"/>
      <c r="B3930" s="56"/>
      <c r="C3930" s="67"/>
      <c r="D3930" s="68"/>
      <c r="E3930" s="69"/>
      <c r="F3930" s="70"/>
      <c r="G3930" s="71"/>
      <c r="H3930" s="66">
        <v>6</v>
      </c>
      <c r="I3930" s="67" t="s">
        <v>261</v>
      </c>
      <c r="J3930" s="72">
        <v>12.379720999999998</v>
      </c>
      <c r="K3930" s="73">
        <v>112.909621</v>
      </c>
      <c r="L3930" s="73">
        <f t="shared" si="244"/>
        <v>33.234038646784612</v>
      </c>
      <c r="M3930" s="73">
        <v>16.351521676784614</v>
      </c>
      <c r="N3930" s="73">
        <v>9.1585566000000007</v>
      </c>
      <c r="O3930" s="73">
        <v>7.7239603699999995</v>
      </c>
      <c r="P3930" s="74">
        <f t="shared" si="245"/>
        <v>0.14481956038790186</v>
      </c>
      <c r="Q3930" s="74">
        <f t="shared" si="246"/>
        <v>0.2259336100046303</v>
      </c>
      <c r="R3930" s="75">
        <f t="shared" si="247"/>
        <v>0.29434195556094028</v>
      </c>
      <c r="S3930" s="7"/>
    </row>
    <row r="3931" spans="1:19" x14ac:dyDescent="0.25">
      <c r="A3931" s="66"/>
      <c r="B3931" s="56"/>
      <c r="C3931" s="67"/>
      <c r="D3931" s="68"/>
      <c r="E3931" s="69"/>
      <c r="F3931" s="70"/>
      <c r="G3931" s="71"/>
      <c r="H3931" s="66">
        <v>7</v>
      </c>
      <c r="I3931" s="67" t="s">
        <v>279</v>
      </c>
      <c r="J3931" s="72">
        <v>0</v>
      </c>
      <c r="K3931" s="73">
        <v>0.48285</v>
      </c>
      <c r="L3931" s="73">
        <f t="shared" si="244"/>
        <v>0.19569043019222496</v>
      </c>
      <c r="M3931" s="73">
        <v>1.1400000192224979E-2</v>
      </c>
      <c r="N3931" s="73">
        <v>0.11144442999999998</v>
      </c>
      <c r="O3931" s="73">
        <v>7.2845999999999994E-2</v>
      </c>
      <c r="P3931" s="74">
        <f t="shared" si="245"/>
        <v>2.360981711136995E-2</v>
      </c>
      <c r="Q3931" s="74">
        <f t="shared" si="246"/>
        <v>0.25441530535823748</v>
      </c>
      <c r="R3931" s="75">
        <f t="shared" si="247"/>
        <v>0.40528203415600073</v>
      </c>
      <c r="S3931" s="7"/>
    </row>
    <row r="3932" spans="1:19" x14ac:dyDescent="0.25">
      <c r="A3932" s="66"/>
      <c r="B3932" s="56"/>
      <c r="C3932" s="67"/>
      <c r="D3932" s="68"/>
      <c r="E3932" s="69"/>
      <c r="F3932" s="70"/>
      <c r="G3932" s="71"/>
      <c r="H3932" s="66">
        <v>8</v>
      </c>
      <c r="I3932" s="67" t="s">
        <v>262</v>
      </c>
      <c r="J3932" s="72">
        <v>172.27206299999997</v>
      </c>
      <c r="K3932" s="73">
        <v>156.50280999999993</v>
      </c>
      <c r="L3932" s="73">
        <f t="shared" si="244"/>
        <v>41.005863920844511</v>
      </c>
      <c r="M3932" s="73">
        <v>18.581616420844512</v>
      </c>
      <c r="N3932" s="73">
        <v>8.3257994599999972</v>
      </c>
      <c r="O3932" s="73">
        <v>14.098448040000003</v>
      </c>
      <c r="P3932" s="74">
        <f t="shared" si="245"/>
        <v>0.11873024146240263</v>
      </c>
      <c r="Q3932" s="74">
        <f t="shared" si="246"/>
        <v>0.17192928280868902</v>
      </c>
      <c r="R3932" s="75">
        <f t="shared" si="247"/>
        <v>0.26201359528844581</v>
      </c>
      <c r="S3932" s="7"/>
    </row>
    <row r="3933" spans="1:19" x14ac:dyDescent="0.25">
      <c r="A3933" s="66"/>
      <c r="B3933" s="56"/>
      <c r="C3933" s="67"/>
      <c r="D3933" s="68"/>
      <c r="E3933" s="69"/>
      <c r="F3933" s="70"/>
      <c r="G3933" s="71"/>
      <c r="H3933" s="66">
        <v>9</v>
      </c>
      <c r="I3933" s="67" t="s">
        <v>263</v>
      </c>
      <c r="J3933" s="72">
        <v>7.7563439999999977</v>
      </c>
      <c r="K3933" s="73">
        <v>40.544088000000009</v>
      </c>
      <c r="L3933" s="73">
        <f t="shared" si="244"/>
        <v>15.550417681671501</v>
      </c>
      <c r="M3933" s="73">
        <v>8.061568281671498</v>
      </c>
      <c r="N3933" s="73">
        <v>3.0423476699999994</v>
      </c>
      <c r="O3933" s="73">
        <v>4.4465017300000023</v>
      </c>
      <c r="P3933" s="74">
        <f t="shared" si="245"/>
        <v>0.19883461879008096</v>
      </c>
      <c r="Q3933" s="74">
        <f t="shared" si="246"/>
        <v>0.27387262852407718</v>
      </c>
      <c r="R3933" s="75">
        <f t="shared" si="247"/>
        <v>0.38354340789886548</v>
      </c>
      <c r="S3933" s="7"/>
    </row>
    <row r="3934" spans="1:19" x14ac:dyDescent="0.25">
      <c r="A3934" s="66"/>
      <c r="B3934" s="56"/>
      <c r="C3934" s="67"/>
      <c r="D3934" s="68"/>
      <c r="E3934" s="69"/>
      <c r="F3934" s="70"/>
      <c r="G3934" s="71"/>
      <c r="H3934" s="66">
        <v>10</v>
      </c>
      <c r="I3934" s="67" t="s">
        <v>264</v>
      </c>
      <c r="J3934" s="72">
        <v>4.0084299999999997</v>
      </c>
      <c r="K3934" s="73">
        <v>86.458971999999989</v>
      </c>
      <c r="L3934" s="73">
        <f t="shared" si="244"/>
        <v>25.472373169294897</v>
      </c>
      <c r="M3934" s="73">
        <v>17.248479439294897</v>
      </c>
      <c r="N3934" s="73">
        <v>4.2486659199999997</v>
      </c>
      <c r="O3934" s="73">
        <v>3.9752278099999998</v>
      </c>
      <c r="P3934" s="74">
        <f t="shared" si="245"/>
        <v>0.19949901138420775</v>
      </c>
      <c r="Q3934" s="74">
        <f t="shared" si="246"/>
        <v>0.24863984456459765</v>
      </c>
      <c r="R3934" s="75">
        <f t="shared" si="247"/>
        <v>0.29461804344949766</v>
      </c>
      <c r="S3934" s="7"/>
    </row>
    <row r="3935" spans="1:19" x14ac:dyDescent="0.25">
      <c r="A3935" s="66"/>
      <c r="B3935" s="56"/>
      <c r="C3935" s="67"/>
      <c r="D3935" s="68"/>
      <c r="E3935" s="69"/>
      <c r="F3935" s="70"/>
      <c r="G3935" s="71"/>
      <c r="H3935" s="66">
        <v>11</v>
      </c>
      <c r="I3935" s="67" t="s">
        <v>265</v>
      </c>
      <c r="J3935" s="72">
        <v>19.616850999999993</v>
      </c>
      <c r="K3935" s="73">
        <v>20.328538999999999</v>
      </c>
      <c r="L3935" s="73">
        <f t="shared" si="244"/>
        <v>2.8921108827714317</v>
      </c>
      <c r="M3935" s="73">
        <v>1.3864557427714317</v>
      </c>
      <c r="N3935" s="73">
        <v>0.57748798000000001</v>
      </c>
      <c r="O3935" s="73">
        <v>0.92816715999999988</v>
      </c>
      <c r="P3935" s="74">
        <f t="shared" si="245"/>
        <v>6.8202429243509916E-2</v>
      </c>
      <c r="Q3935" s="74">
        <f t="shared" si="246"/>
        <v>9.661017561426484E-2</v>
      </c>
      <c r="R3935" s="75">
        <f t="shared" si="247"/>
        <v>0.14226850649579056</v>
      </c>
      <c r="S3935" s="7"/>
    </row>
    <row r="3936" spans="1:19" x14ac:dyDescent="0.25">
      <c r="A3936" s="66"/>
      <c r="B3936" s="56"/>
      <c r="C3936" s="67"/>
      <c r="D3936" s="68"/>
      <c r="E3936" s="69"/>
      <c r="F3936" s="70"/>
      <c r="G3936" s="71"/>
      <c r="H3936" s="66">
        <v>12</v>
      </c>
      <c r="I3936" s="67" t="s">
        <v>266</v>
      </c>
      <c r="J3936" s="72">
        <v>10.062952000000001</v>
      </c>
      <c r="K3936" s="73">
        <v>67.795740000000023</v>
      </c>
      <c r="L3936" s="73">
        <f t="shared" si="244"/>
        <v>22.413108736836527</v>
      </c>
      <c r="M3936" s="73">
        <v>12.704231336836528</v>
      </c>
      <c r="N3936" s="73">
        <v>3.3420842399999997</v>
      </c>
      <c r="O3936" s="73">
        <v>6.3667931600000003</v>
      </c>
      <c r="P3936" s="74">
        <f t="shared" si="245"/>
        <v>0.18738981736664462</v>
      </c>
      <c r="Q3936" s="74">
        <f t="shared" si="246"/>
        <v>0.23668619262562104</v>
      </c>
      <c r="R3936" s="75">
        <f t="shared" si="247"/>
        <v>0.33059759708849729</v>
      </c>
      <c r="S3936" s="7"/>
    </row>
    <row r="3937" spans="1:19" x14ac:dyDescent="0.25">
      <c r="A3937" s="66"/>
      <c r="B3937" s="56"/>
      <c r="C3937" s="67"/>
      <c r="D3937" s="68"/>
      <c r="E3937" s="69"/>
      <c r="F3937" s="70"/>
      <c r="G3937" s="71"/>
      <c r="H3937" s="66">
        <v>13</v>
      </c>
      <c r="I3937" s="67" t="s">
        <v>267</v>
      </c>
      <c r="J3937" s="72">
        <v>39.633277999999997</v>
      </c>
      <c r="K3937" s="73">
        <v>71.809578999999914</v>
      </c>
      <c r="L3937" s="73">
        <f t="shared" si="244"/>
        <v>33.729768435353748</v>
      </c>
      <c r="M3937" s="73">
        <v>21.873156105353743</v>
      </c>
      <c r="N3937" s="73">
        <v>7.670358079999998</v>
      </c>
      <c r="O3937" s="73">
        <v>4.1862542500000011</v>
      </c>
      <c r="P3937" s="74">
        <f t="shared" si="245"/>
        <v>0.30459941988176492</v>
      </c>
      <c r="Q3937" s="74">
        <f t="shared" si="246"/>
        <v>0.41141466913980623</v>
      </c>
      <c r="R3937" s="75">
        <f t="shared" si="247"/>
        <v>0.46971126839991345</v>
      </c>
      <c r="S3937" s="7"/>
    </row>
    <row r="3938" spans="1:19" x14ac:dyDescent="0.25">
      <c r="A3938" s="66"/>
      <c r="B3938" s="56"/>
      <c r="C3938" s="67"/>
      <c r="D3938" s="68"/>
      <c r="E3938" s="69"/>
      <c r="F3938" s="70"/>
      <c r="G3938" s="71"/>
      <c r="H3938" s="66">
        <v>14</v>
      </c>
      <c r="I3938" s="67" t="s">
        <v>268</v>
      </c>
      <c r="J3938" s="72">
        <v>1.5042790000000001</v>
      </c>
      <c r="K3938" s="73">
        <v>32.108845999999993</v>
      </c>
      <c r="L3938" s="73">
        <f t="shared" si="244"/>
        <v>8.3028098038078202</v>
      </c>
      <c r="M3938" s="73">
        <v>2.7620489338078187</v>
      </c>
      <c r="N3938" s="73">
        <v>4.0523352300000006</v>
      </c>
      <c r="O3938" s="73">
        <v>1.4884256400000002</v>
      </c>
      <c r="P3938" s="74">
        <f t="shared" si="245"/>
        <v>8.6021432654659072E-2</v>
      </c>
      <c r="Q3938" s="74">
        <f t="shared" si="246"/>
        <v>0.21222762611299767</v>
      </c>
      <c r="R3938" s="75">
        <f t="shared" si="247"/>
        <v>0.25858325160012985</v>
      </c>
      <c r="S3938" s="7"/>
    </row>
    <row r="3939" spans="1:19" x14ac:dyDescent="0.25">
      <c r="A3939" s="66"/>
      <c r="B3939" s="56"/>
      <c r="C3939" s="67"/>
      <c r="D3939" s="68"/>
      <c r="E3939" s="69"/>
      <c r="F3939" s="70"/>
      <c r="G3939" s="71"/>
      <c r="H3939" s="66">
        <v>15</v>
      </c>
      <c r="I3939" s="67" t="s">
        <v>255</v>
      </c>
      <c r="J3939" s="72">
        <v>6.4566879999999971</v>
      </c>
      <c r="K3939" s="73">
        <v>11.372808999999995</v>
      </c>
      <c r="L3939" s="73">
        <f t="shared" si="244"/>
        <v>3.8136628273078155</v>
      </c>
      <c r="M3939" s="73">
        <v>2.7265987973078154</v>
      </c>
      <c r="N3939" s="73">
        <v>0.66300824000000003</v>
      </c>
      <c r="O3939" s="73">
        <v>0.42405578999999999</v>
      </c>
      <c r="P3939" s="74">
        <f t="shared" si="245"/>
        <v>0.23974717216369471</v>
      </c>
      <c r="Q3939" s="74">
        <f t="shared" si="246"/>
        <v>0.29804483987270136</v>
      </c>
      <c r="R3939" s="75">
        <f t="shared" si="247"/>
        <v>0.33533165177642721</v>
      </c>
      <c r="S3939" s="7"/>
    </row>
    <row r="3940" spans="1:19" x14ac:dyDescent="0.25">
      <c r="A3940" s="66"/>
      <c r="B3940" s="56"/>
      <c r="C3940" s="67"/>
      <c r="D3940" s="68"/>
      <c r="E3940" s="69"/>
      <c r="F3940" s="70"/>
      <c r="G3940" s="71"/>
      <c r="H3940" s="66">
        <v>16</v>
      </c>
      <c r="I3940" s="67" t="s">
        <v>269</v>
      </c>
      <c r="J3940" s="72">
        <v>12.855974999999994</v>
      </c>
      <c r="K3940" s="73">
        <v>21.927260999999998</v>
      </c>
      <c r="L3940" s="73">
        <f t="shared" si="244"/>
        <v>5.1337907171027615</v>
      </c>
      <c r="M3940" s="73">
        <v>2.3443732071027625</v>
      </c>
      <c r="N3940" s="73">
        <v>1.8446532799999997</v>
      </c>
      <c r="O3940" s="73">
        <v>0.94476422999999998</v>
      </c>
      <c r="P3940" s="74">
        <f t="shared" si="245"/>
        <v>0.10691591654346444</v>
      </c>
      <c r="Q3940" s="74">
        <f t="shared" si="246"/>
        <v>0.19104194030904098</v>
      </c>
      <c r="R3940" s="75">
        <f t="shared" si="247"/>
        <v>0.23412822591489024</v>
      </c>
      <c r="S3940" s="7"/>
    </row>
    <row r="3941" spans="1:19" x14ac:dyDescent="0.25">
      <c r="A3941" s="66"/>
      <c r="B3941" s="56"/>
      <c r="C3941" s="67"/>
      <c r="D3941" s="68"/>
      <c r="E3941" s="69"/>
      <c r="F3941" s="70"/>
      <c r="G3941" s="71"/>
      <c r="H3941" s="66">
        <v>17</v>
      </c>
      <c r="I3941" s="67" t="s">
        <v>270</v>
      </c>
      <c r="J3941" s="72">
        <v>0.72899999999999998</v>
      </c>
      <c r="K3941" s="73">
        <v>0.65324899999999997</v>
      </c>
      <c r="L3941" s="73">
        <f t="shared" si="244"/>
        <v>0.2790070610960263</v>
      </c>
      <c r="M3941" s="73">
        <v>0.1496852810960263</v>
      </c>
      <c r="N3941" s="73">
        <v>6.2397479999999998E-2</v>
      </c>
      <c r="O3941" s="73">
        <v>6.6924299999999992E-2</v>
      </c>
      <c r="P3941" s="74">
        <f t="shared" si="245"/>
        <v>0.22913970185339175</v>
      </c>
      <c r="Q3941" s="74">
        <f t="shared" si="246"/>
        <v>0.32465837849889756</v>
      </c>
      <c r="R3941" s="75">
        <f t="shared" si="247"/>
        <v>0.42710675576392204</v>
      </c>
      <c r="S3941" s="7"/>
    </row>
    <row r="3942" spans="1:19" x14ac:dyDescent="0.25">
      <c r="A3942" s="66"/>
      <c r="B3942" s="56"/>
      <c r="C3942" s="67"/>
      <c r="D3942" s="68"/>
      <c r="E3942" s="69"/>
      <c r="F3942" s="70"/>
      <c r="G3942" s="71"/>
      <c r="H3942" s="66">
        <v>18</v>
      </c>
      <c r="I3942" s="67" t="s">
        <v>271</v>
      </c>
      <c r="J3942" s="72">
        <v>1.229314</v>
      </c>
      <c r="K3942" s="73">
        <v>4.8599260000000006</v>
      </c>
      <c r="L3942" s="73">
        <f t="shared" si="244"/>
        <v>0.41654536054718072</v>
      </c>
      <c r="M3942" s="73">
        <v>0.36650563054718077</v>
      </c>
      <c r="N3942" s="73">
        <v>2.276384E-2</v>
      </c>
      <c r="O3942" s="73">
        <v>2.7275889999999997E-2</v>
      </c>
      <c r="P3942" s="74">
        <f t="shared" si="245"/>
        <v>7.5413829458963105E-2</v>
      </c>
      <c r="Q3942" s="74">
        <f t="shared" si="246"/>
        <v>8.0097818474433702E-2</v>
      </c>
      <c r="R3942" s="75">
        <f t="shared" si="247"/>
        <v>8.571022697612693E-2</v>
      </c>
      <c r="S3942" s="7"/>
    </row>
    <row r="3943" spans="1:19" x14ac:dyDescent="0.25">
      <c r="A3943" s="66"/>
      <c r="B3943" s="56"/>
      <c r="C3943" s="67"/>
      <c r="D3943" s="68"/>
      <c r="E3943" s="69"/>
      <c r="F3943" s="70"/>
      <c r="G3943" s="71"/>
      <c r="H3943" s="66">
        <v>19</v>
      </c>
      <c r="I3943" s="67" t="s">
        <v>272</v>
      </c>
      <c r="J3943" s="72">
        <v>3.636387</v>
      </c>
      <c r="K3943" s="73">
        <v>5.2344739999999996</v>
      </c>
      <c r="L3943" s="73">
        <f t="shared" si="244"/>
        <v>1.9552662005463843</v>
      </c>
      <c r="M3943" s="73">
        <v>0.41059952054638416</v>
      </c>
      <c r="N3943" s="73">
        <v>0.93595918000000011</v>
      </c>
      <c r="O3943" s="73">
        <v>0.60870749999999996</v>
      </c>
      <c r="P3943" s="74">
        <f t="shared" si="245"/>
        <v>7.844140988118084E-2</v>
      </c>
      <c r="Q3943" s="74">
        <f t="shared" si="246"/>
        <v>0.25724814003209961</v>
      </c>
      <c r="R3943" s="75">
        <f t="shared" si="247"/>
        <v>0.37353632868295544</v>
      </c>
      <c r="S3943" s="7"/>
    </row>
    <row r="3944" spans="1:19" x14ac:dyDescent="0.25">
      <c r="A3944" s="66"/>
      <c r="B3944" s="56"/>
      <c r="C3944" s="67"/>
      <c r="D3944" s="68"/>
      <c r="E3944" s="69"/>
      <c r="F3944" s="70"/>
      <c r="G3944" s="71"/>
      <c r="H3944" s="66">
        <v>20</v>
      </c>
      <c r="I3944" s="67" t="s">
        <v>273</v>
      </c>
      <c r="J3944" s="72">
        <v>53.659219000000036</v>
      </c>
      <c r="K3944" s="73">
        <v>96.673133000000036</v>
      </c>
      <c r="L3944" s="73">
        <f t="shared" si="244"/>
        <v>35.662842569896824</v>
      </c>
      <c r="M3944" s="73">
        <v>21.911584419896826</v>
      </c>
      <c r="N3944" s="73">
        <v>7.0159325899999985</v>
      </c>
      <c r="O3944" s="73">
        <v>6.7353255599999979</v>
      </c>
      <c r="P3944" s="74">
        <f t="shared" si="245"/>
        <v>0.22665640121435621</v>
      </c>
      <c r="Q3944" s="74">
        <f t="shared" si="246"/>
        <v>0.29923015953043347</v>
      </c>
      <c r="R3944" s="75">
        <f t="shared" si="247"/>
        <v>0.36890128066809225</v>
      </c>
      <c r="S3944" s="7"/>
    </row>
    <row r="3945" spans="1:19" x14ac:dyDescent="0.25">
      <c r="A3945" s="66"/>
      <c r="B3945" s="56"/>
      <c r="C3945" s="67"/>
      <c r="D3945" s="68"/>
      <c r="E3945" s="69"/>
      <c r="F3945" s="70"/>
      <c r="G3945" s="71"/>
      <c r="H3945" s="66">
        <v>21</v>
      </c>
      <c r="I3945" s="67" t="s">
        <v>274</v>
      </c>
      <c r="J3945" s="72">
        <v>24.042178999999994</v>
      </c>
      <c r="K3945" s="73">
        <v>67.274014999999977</v>
      </c>
      <c r="L3945" s="73">
        <f t="shared" si="244"/>
        <v>16.312274606597001</v>
      </c>
      <c r="M3945" s="73">
        <v>8.6828158365970012</v>
      </c>
      <c r="N3945" s="73">
        <v>2.0869993999999998</v>
      </c>
      <c r="O3945" s="73">
        <v>5.5424593699999996</v>
      </c>
      <c r="P3945" s="74">
        <f t="shared" si="245"/>
        <v>0.12906641348218928</v>
      </c>
      <c r="Q3945" s="74">
        <f t="shared" si="246"/>
        <v>0.16008878370938623</v>
      </c>
      <c r="R3945" s="75">
        <f t="shared" si="247"/>
        <v>0.24247511623316975</v>
      </c>
      <c r="S3945" s="7"/>
    </row>
    <row r="3946" spans="1:19" x14ac:dyDescent="0.25">
      <c r="A3946" s="66"/>
      <c r="B3946" s="56"/>
      <c r="C3946" s="67"/>
      <c r="D3946" s="68"/>
      <c r="E3946" s="69"/>
      <c r="F3946" s="70"/>
      <c r="G3946" s="71"/>
      <c r="H3946" s="66">
        <v>22</v>
      </c>
      <c r="I3946" s="67" t="s">
        <v>275</v>
      </c>
      <c r="J3946" s="72">
        <v>4.9794149999999986</v>
      </c>
      <c r="K3946" s="73">
        <v>46.039568000000003</v>
      </c>
      <c r="L3946" s="73">
        <f t="shared" si="244"/>
        <v>10.057472250114838</v>
      </c>
      <c r="M3946" s="73">
        <v>4.3926627701148391</v>
      </c>
      <c r="N3946" s="73">
        <v>3.2803189500000003</v>
      </c>
      <c r="O3946" s="73">
        <v>2.3844905299999994</v>
      </c>
      <c r="P3946" s="74">
        <f t="shared" si="245"/>
        <v>9.5410599207074204E-2</v>
      </c>
      <c r="Q3946" s="74">
        <f t="shared" si="246"/>
        <v>0.16666059334255348</v>
      </c>
      <c r="R3946" s="75">
        <f t="shared" si="247"/>
        <v>0.218452793695085</v>
      </c>
      <c r="S3946" s="7"/>
    </row>
    <row r="3947" spans="1:19" x14ac:dyDescent="0.25">
      <c r="A3947" s="66"/>
      <c r="B3947" s="56"/>
      <c r="C3947" s="67"/>
      <c r="D3947" s="68"/>
      <c r="E3947" s="69"/>
      <c r="F3947" s="70"/>
      <c r="G3947" s="71"/>
      <c r="H3947" s="66">
        <v>23</v>
      </c>
      <c r="I3947" s="67" t="s">
        <v>276</v>
      </c>
      <c r="J3947" s="72">
        <v>7.6910000000000006E-2</v>
      </c>
      <c r="K3947" s="73">
        <v>0.76148499999999997</v>
      </c>
      <c r="L3947" s="73">
        <f t="shared" si="244"/>
        <v>0.25945389006674446</v>
      </c>
      <c r="M3947" s="73">
        <v>3.1535490066744387E-2</v>
      </c>
      <c r="N3947" s="73">
        <v>9.5347410000000007E-2</v>
      </c>
      <c r="O3947" s="73">
        <v>0.13257099000000003</v>
      </c>
      <c r="P3947" s="74">
        <f t="shared" si="245"/>
        <v>4.141314676814959E-2</v>
      </c>
      <c r="Q3947" s="74">
        <f t="shared" si="246"/>
        <v>0.16662560663275627</v>
      </c>
      <c r="R3947" s="75">
        <f t="shared" si="247"/>
        <v>0.34072094665915215</v>
      </c>
      <c r="S3947" s="7"/>
    </row>
    <row r="3948" spans="1:19" x14ac:dyDescent="0.25">
      <c r="A3948" s="66"/>
      <c r="B3948" s="56"/>
      <c r="C3948" s="67"/>
      <c r="D3948" s="68"/>
      <c r="E3948" s="69"/>
      <c r="F3948" s="70"/>
      <c r="G3948" s="71"/>
      <c r="H3948" s="66">
        <v>24</v>
      </c>
      <c r="I3948" s="67" t="s">
        <v>277</v>
      </c>
      <c r="J3948" s="72">
        <v>4.745012</v>
      </c>
      <c r="K3948" s="73">
        <v>6.6354439999999979</v>
      </c>
      <c r="L3948" s="73">
        <f t="shared" si="244"/>
        <v>1.6344017869408576</v>
      </c>
      <c r="M3948" s="73">
        <v>1.0512784669408575</v>
      </c>
      <c r="N3948" s="73">
        <v>0.43950025000000015</v>
      </c>
      <c r="O3948" s="73">
        <v>0.14362307000000002</v>
      </c>
      <c r="P3948" s="74">
        <f t="shared" si="245"/>
        <v>0.15843377880076417</v>
      </c>
      <c r="Q3948" s="74">
        <f t="shared" si="246"/>
        <v>0.22466902244082806</v>
      </c>
      <c r="R3948" s="75">
        <f t="shared" si="247"/>
        <v>0.24631385434657546</v>
      </c>
      <c r="S3948" s="7"/>
    </row>
    <row r="3949" spans="1:19" x14ac:dyDescent="0.25">
      <c r="A3949" s="66"/>
      <c r="B3949" s="56"/>
      <c r="C3949" s="67"/>
      <c r="D3949" s="68"/>
      <c r="E3949" s="69"/>
      <c r="F3949" s="70"/>
      <c r="G3949" s="71"/>
      <c r="H3949" s="66">
        <v>25</v>
      </c>
      <c r="I3949" s="67" t="s">
        <v>278</v>
      </c>
      <c r="J3949" s="72">
        <v>11.545959</v>
      </c>
      <c r="K3949" s="73">
        <v>17.739468999999996</v>
      </c>
      <c r="L3949" s="73">
        <f t="shared" si="244"/>
        <v>5.3153615885799574</v>
      </c>
      <c r="M3949" s="73">
        <v>2.4964163685799576</v>
      </c>
      <c r="N3949" s="73">
        <v>1.4814758100000001</v>
      </c>
      <c r="O3949" s="73">
        <v>1.33746941</v>
      </c>
      <c r="P3949" s="74">
        <f t="shared" si="245"/>
        <v>0.14072666823228802</v>
      </c>
      <c r="Q3949" s="74">
        <f t="shared" si="246"/>
        <v>0.22423964204227073</v>
      </c>
      <c r="R3949" s="75">
        <f t="shared" si="247"/>
        <v>0.29963476294470587</v>
      </c>
      <c r="S3949" s="7"/>
    </row>
    <row r="3950" spans="1:19" ht="51" x14ac:dyDescent="0.25">
      <c r="A3950" s="44"/>
      <c r="B3950" s="45"/>
      <c r="C3950" s="46"/>
      <c r="D3950" s="47"/>
      <c r="E3950" s="48"/>
      <c r="F3950" s="49">
        <v>91</v>
      </c>
      <c r="G3950" s="50" t="s">
        <v>82</v>
      </c>
      <c r="H3950" s="90"/>
      <c r="I3950" s="46"/>
      <c r="J3950" s="51">
        <v>52.118166000000009</v>
      </c>
      <c r="K3950" s="52">
        <v>86.887640999999988</v>
      </c>
      <c r="L3950" s="53">
        <f t="shared" si="244"/>
        <v>15.942571851220713</v>
      </c>
      <c r="M3950" s="53">
        <v>8.3902796212207136</v>
      </c>
      <c r="N3950" s="53">
        <v>2.57926302</v>
      </c>
      <c r="O3950" s="53">
        <v>4.9730292099999991</v>
      </c>
      <c r="P3950" s="54">
        <f t="shared" si="245"/>
        <v>9.6564707300785327E-2</v>
      </c>
      <c r="Q3950" s="54">
        <f t="shared" si="246"/>
        <v>0.12624974639627648</v>
      </c>
      <c r="R3950" s="55">
        <f t="shared" si="247"/>
        <v>0.1834849199234298</v>
      </c>
      <c r="S3950" s="7"/>
    </row>
    <row r="3951" spans="1:19" x14ac:dyDescent="0.25">
      <c r="A3951" s="66"/>
      <c r="B3951" s="56"/>
      <c r="C3951" s="67"/>
      <c r="D3951" s="68"/>
      <c r="E3951" s="69"/>
      <c r="F3951" s="70"/>
      <c r="G3951" s="71"/>
      <c r="H3951" s="66">
        <v>2</v>
      </c>
      <c r="I3951" s="67" t="s">
        <v>257</v>
      </c>
      <c r="J3951" s="72">
        <v>1.9802050000000004</v>
      </c>
      <c r="K3951" s="73">
        <v>2.3930990000000003</v>
      </c>
      <c r="L3951" s="73">
        <f t="shared" si="244"/>
        <v>8.0000003799796104E-3</v>
      </c>
      <c r="M3951" s="73">
        <v>8.0000003799796104E-3</v>
      </c>
      <c r="N3951" s="73">
        <v>0</v>
      </c>
      <c r="O3951" s="73">
        <v>0</v>
      </c>
      <c r="P3951" s="74">
        <f t="shared" si="245"/>
        <v>3.3429458538821876E-3</v>
      </c>
      <c r="Q3951" s="74">
        <f t="shared" si="246"/>
        <v>3.3429458538821876E-3</v>
      </c>
      <c r="R3951" s="75">
        <f t="shared" si="247"/>
        <v>3.3429458538821876E-3</v>
      </c>
      <c r="S3951" s="7"/>
    </row>
    <row r="3952" spans="1:19" x14ac:dyDescent="0.25">
      <c r="A3952" s="66"/>
      <c r="B3952" s="56"/>
      <c r="C3952" s="67"/>
      <c r="D3952" s="68"/>
      <c r="E3952" s="69"/>
      <c r="F3952" s="70"/>
      <c r="G3952" s="71"/>
      <c r="H3952" s="66">
        <v>3</v>
      </c>
      <c r="I3952" s="67" t="s">
        <v>258</v>
      </c>
      <c r="J3952" s="72">
        <v>9.0135999999999994E-2</v>
      </c>
      <c r="K3952" s="73">
        <v>7.1563949999999998</v>
      </c>
      <c r="L3952" s="73">
        <f t="shared" si="244"/>
        <v>9.4999998584389678E-3</v>
      </c>
      <c r="M3952" s="73">
        <v>1.0499999858438969E-2</v>
      </c>
      <c r="N3952" s="73">
        <v>-1E-3</v>
      </c>
      <c r="O3952" s="73">
        <v>0</v>
      </c>
      <c r="P3952" s="74">
        <f t="shared" si="245"/>
        <v>1.4672191597080609E-3</v>
      </c>
      <c r="Q3952" s="74">
        <f t="shared" si="246"/>
        <v>1.3274839997567166E-3</v>
      </c>
      <c r="R3952" s="75">
        <f t="shared" si="247"/>
        <v>1.3274839997567166E-3</v>
      </c>
      <c r="S3952" s="7"/>
    </row>
    <row r="3953" spans="1:19" x14ac:dyDescent="0.25">
      <c r="A3953" s="66"/>
      <c r="B3953" s="56"/>
      <c r="C3953" s="67"/>
      <c r="D3953" s="68"/>
      <c r="E3953" s="69"/>
      <c r="F3953" s="70"/>
      <c r="G3953" s="71"/>
      <c r="H3953" s="66">
        <v>4</v>
      </c>
      <c r="I3953" s="67" t="s">
        <v>259</v>
      </c>
      <c r="J3953" s="72">
        <v>2.1891850000000002</v>
      </c>
      <c r="K3953" s="73">
        <v>4.1295590000000004</v>
      </c>
      <c r="L3953" s="73">
        <f t="shared" si="244"/>
        <v>0.51564125327539223</v>
      </c>
      <c r="M3953" s="73">
        <v>0.21434777327539223</v>
      </c>
      <c r="N3953" s="73">
        <v>5.3116460000000004E-2</v>
      </c>
      <c r="O3953" s="73">
        <v>0.24817701999999997</v>
      </c>
      <c r="P3953" s="74">
        <f t="shared" si="245"/>
        <v>5.190572970997441E-2</v>
      </c>
      <c r="Q3953" s="74">
        <f t="shared" si="246"/>
        <v>6.4768231492852435E-2</v>
      </c>
      <c r="R3953" s="75">
        <f t="shared" si="247"/>
        <v>0.12486593684105063</v>
      </c>
      <c r="S3953" s="7"/>
    </row>
    <row r="3954" spans="1:19" x14ac:dyDescent="0.25">
      <c r="A3954" s="66"/>
      <c r="B3954" s="56"/>
      <c r="C3954" s="67"/>
      <c r="D3954" s="68"/>
      <c r="E3954" s="69"/>
      <c r="F3954" s="70"/>
      <c r="G3954" s="71"/>
      <c r="H3954" s="66">
        <v>5</v>
      </c>
      <c r="I3954" s="67" t="s">
        <v>260</v>
      </c>
      <c r="J3954" s="72">
        <v>0.329239</v>
      </c>
      <c r="K3954" s="73">
        <v>9.1428469999999979</v>
      </c>
      <c r="L3954" s="73">
        <f t="shared" si="244"/>
        <v>1.0613937772106254</v>
      </c>
      <c r="M3954" s="73">
        <v>0.73564608721062541</v>
      </c>
      <c r="N3954" s="73">
        <v>0.11123480999999999</v>
      </c>
      <c r="O3954" s="73">
        <v>0.21451287999999999</v>
      </c>
      <c r="P3954" s="74">
        <f t="shared" si="245"/>
        <v>8.0461380050505668E-2</v>
      </c>
      <c r="Q3954" s="74">
        <f t="shared" si="246"/>
        <v>9.2627700891267858E-2</v>
      </c>
      <c r="R3954" s="75">
        <f t="shared" si="247"/>
        <v>0.1160900731698371</v>
      </c>
      <c r="S3954" s="7"/>
    </row>
    <row r="3955" spans="1:19" x14ac:dyDescent="0.25">
      <c r="A3955" s="66"/>
      <c r="B3955" s="56"/>
      <c r="C3955" s="67"/>
      <c r="D3955" s="68"/>
      <c r="E3955" s="69"/>
      <c r="F3955" s="70"/>
      <c r="G3955" s="71"/>
      <c r="H3955" s="66">
        <v>6</v>
      </c>
      <c r="I3955" s="67" t="s">
        <v>261</v>
      </c>
      <c r="J3955" s="72">
        <v>6.2853950000000003</v>
      </c>
      <c r="K3955" s="73">
        <v>1.8352310000000001</v>
      </c>
      <c r="L3955" s="73">
        <f t="shared" si="244"/>
        <v>8.7856398216262458E-3</v>
      </c>
      <c r="M3955" s="73">
        <v>6.865639821626246E-3</v>
      </c>
      <c r="N3955" s="73">
        <v>1.92E-3</v>
      </c>
      <c r="O3955" s="73">
        <v>0</v>
      </c>
      <c r="P3955" s="74">
        <f t="shared" si="245"/>
        <v>3.7410221501414515E-3</v>
      </c>
      <c r="Q3955" s="74">
        <f t="shared" si="246"/>
        <v>4.7872119758364182E-3</v>
      </c>
      <c r="R3955" s="75">
        <f t="shared" si="247"/>
        <v>4.7872119758364182E-3</v>
      </c>
      <c r="S3955" s="7"/>
    </row>
    <row r="3956" spans="1:19" x14ac:dyDescent="0.25">
      <c r="A3956" s="66"/>
      <c r="B3956" s="56"/>
      <c r="C3956" s="67"/>
      <c r="D3956" s="68"/>
      <c r="E3956" s="69"/>
      <c r="F3956" s="70"/>
      <c r="G3956" s="71"/>
      <c r="H3956" s="66">
        <v>8</v>
      </c>
      <c r="I3956" s="67" t="s">
        <v>262</v>
      </c>
      <c r="J3956" s="72">
        <v>10.243398999999998</v>
      </c>
      <c r="K3956" s="73">
        <v>17.918005000000001</v>
      </c>
      <c r="L3956" s="73">
        <f t="shared" si="244"/>
        <v>3.3531661934174037</v>
      </c>
      <c r="M3956" s="73">
        <v>1.4931515334174037</v>
      </c>
      <c r="N3956" s="73">
        <v>0.86785542999999987</v>
      </c>
      <c r="O3956" s="73">
        <v>0.99215923000000017</v>
      </c>
      <c r="P3956" s="74">
        <f t="shared" si="245"/>
        <v>8.3332465495874322E-2</v>
      </c>
      <c r="Q3956" s="74">
        <f t="shared" si="246"/>
        <v>0.1317672901317643</v>
      </c>
      <c r="R3956" s="75">
        <f t="shared" si="247"/>
        <v>0.18713948307400313</v>
      </c>
      <c r="S3956" s="7"/>
    </row>
    <row r="3957" spans="1:19" x14ac:dyDescent="0.25">
      <c r="A3957" s="66"/>
      <c r="B3957" s="56"/>
      <c r="C3957" s="67"/>
      <c r="D3957" s="68"/>
      <c r="E3957" s="69"/>
      <c r="F3957" s="70"/>
      <c r="G3957" s="71"/>
      <c r="H3957" s="66">
        <v>9</v>
      </c>
      <c r="I3957" s="67" t="s">
        <v>263</v>
      </c>
      <c r="J3957" s="72">
        <v>0.09</v>
      </c>
      <c r="K3957" s="73">
        <v>0.56362000000000001</v>
      </c>
      <c r="L3957" s="73">
        <f t="shared" si="244"/>
        <v>0.24910035298023225</v>
      </c>
      <c r="M3957" s="73">
        <v>0.20000000298023224</v>
      </c>
      <c r="N3957" s="73">
        <v>-4.2140349999999993E-2</v>
      </c>
      <c r="O3957" s="73">
        <v>9.1240699999999994E-2</v>
      </c>
      <c r="P3957" s="74">
        <f t="shared" si="245"/>
        <v>0.35484901703316463</v>
      </c>
      <c r="Q3957" s="74">
        <f t="shared" si="246"/>
        <v>0.28008170927261672</v>
      </c>
      <c r="R3957" s="75">
        <f t="shared" si="247"/>
        <v>0.44196507040245597</v>
      </c>
      <c r="S3957" s="7"/>
    </row>
    <row r="3958" spans="1:19" x14ac:dyDescent="0.25">
      <c r="A3958" s="66"/>
      <c r="B3958" s="56"/>
      <c r="C3958" s="67"/>
      <c r="D3958" s="68"/>
      <c r="E3958" s="69"/>
      <c r="F3958" s="70"/>
      <c r="G3958" s="71"/>
      <c r="H3958" s="66">
        <v>10</v>
      </c>
      <c r="I3958" s="67" t="s">
        <v>264</v>
      </c>
      <c r="J3958" s="72">
        <v>2.7318199999999999</v>
      </c>
      <c r="K3958" s="73">
        <v>4.4458229999999999</v>
      </c>
      <c r="L3958" s="73">
        <f t="shared" si="244"/>
        <v>1.4620274252085137</v>
      </c>
      <c r="M3958" s="73">
        <v>0.28539079520851374</v>
      </c>
      <c r="N3958" s="73">
        <v>0.90368232999999998</v>
      </c>
      <c r="O3958" s="73">
        <v>0.27295429999999998</v>
      </c>
      <c r="P3958" s="74">
        <f t="shared" si="245"/>
        <v>6.419301785260316E-2</v>
      </c>
      <c r="Q3958" s="74">
        <f t="shared" si="246"/>
        <v>0.26745849423346674</v>
      </c>
      <c r="R3958" s="75">
        <f t="shared" si="247"/>
        <v>0.32885416833025377</v>
      </c>
      <c r="S3958" s="7"/>
    </row>
    <row r="3959" spans="1:19" x14ac:dyDescent="0.25">
      <c r="A3959" s="66"/>
      <c r="B3959" s="56"/>
      <c r="C3959" s="67"/>
      <c r="D3959" s="68"/>
      <c r="E3959" s="69"/>
      <c r="F3959" s="70"/>
      <c r="G3959" s="71"/>
      <c r="H3959" s="66">
        <v>11</v>
      </c>
      <c r="I3959" s="67" t="s">
        <v>265</v>
      </c>
      <c r="J3959" s="72">
        <v>0.1855</v>
      </c>
      <c r="K3959" s="73">
        <v>0.135905</v>
      </c>
      <c r="L3959" s="73">
        <f t="shared" si="244"/>
        <v>0</v>
      </c>
      <c r="M3959" s="73">
        <v>0</v>
      </c>
      <c r="N3959" s="73">
        <v>0</v>
      </c>
      <c r="O3959" s="73">
        <v>0</v>
      </c>
      <c r="P3959" s="74">
        <f t="shared" si="245"/>
        <v>0</v>
      </c>
      <c r="Q3959" s="74">
        <f t="shared" si="246"/>
        <v>0</v>
      </c>
      <c r="R3959" s="75">
        <f t="shared" si="247"/>
        <v>0</v>
      </c>
      <c r="S3959" s="7"/>
    </row>
    <row r="3960" spans="1:19" x14ac:dyDescent="0.25">
      <c r="A3960" s="66"/>
      <c r="B3960" s="56"/>
      <c r="C3960" s="67"/>
      <c r="D3960" s="68"/>
      <c r="E3960" s="69"/>
      <c r="F3960" s="70"/>
      <c r="G3960" s="71"/>
      <c r="H3960" s="66">
        <v>12</v>
      </c>
      <c r="I3960" s="67" t="s">
        <v>266</v>
      </c>
      <c r="J3960" s="72">
        <v>0.38968400000000003</v>
      </c>
      <c r="K3960" s="73">
        <v>0.44068499999999999</v>
      </c>
      <c r="L3960" s="73">
        <f t="shared" si="244"/>
        <v>0.27918770025965273</v>
      </c>
      <c r="M3960" s="73">
        <v>2.6300000259652734E-2</v>
      </c>
      <c r="N3960" s="73">
        <v>7.7191000000000004E-3</v>
      </c>
      <c r="O3960" s="73">
        <v>0.24516860000000001</v>
      </c>
      <c r="P3960" s="74">
        <f t="shared" si="245"/>
        <v>5.967981723828298E-2</v>
      </c>
      <c r="Q3960" s="74">
        <f t="shared" si="246"/>
        <v>7.719595688451554E-2</v>
      </c>
      <c r="R3960" s="75">
        <f t="shared" si="247"/>
        <v>0.63353120768724314</v>
      </c>
      <c r="S3960" s="7"/>
    </row>
    <row r="3961" spans="1:19" x14ac:dyDescent="0.25">
      <c r="A3961" s="66"/>
      <c r="B3961" s="56"/>
      <c r="C3961" s="67"/>
      <c r="D3961" s="68"/>
      <c r="E3961" s="69"/>
      <c r="F3961" s="70"/>
      <c r="G3961" s="71"/>
      <c r="H3961" s="66">
        <v>13</v>
      </c>
      <c r="I3961" s="67" t="s">
        <v>267</v>
      </c>
      <c r="J3961" s="72">
        <v>0.83158899999999991</v>
      </c>
      <c r="K3961" s="73">
        <v>8.6125490000000013</v>
      </c>
      <c r="L3961" s="73">
        <f t="shared" si="244"/>
        <v>1.4200237812589502</v>
      </c>
      <c r="M3961" s="73">
        <v>0.88386152125895023</v>
      </c>
      <c r="N3961" s="73">
        <v>1.7740799999999998E-2</v>
      </c>
      <c r="O3961" s="73">
        <v>0.51842146</v>
      </c>
      <c r="P3961" s="74">
        <f t="shared" si="245"/>
        <v>0.10262484675082256</v>
      </c>
      <c r="Q3961" s="74">
        <f t="shared" si="246"/>
        <v>0.10468472472655309</v>
      </c>
      <c r="R3961" s="75">
        <f t="shared" si="247"/>
        <v>0.16487845599008494</v>
      </c>
      <c r="S3961" s="7"/>
    </row>
    <row r="3962" spans="1:19" x14ac:dyDescent="0.25">
      <c r="A3962" s="66"/>
      <c r="B3962" s="56"/>
      <c r="C3962" s="67"/>
      <c r="D3962" s="68"/>
      <c r="E3962" s="69"/>
      <c r="F3962" s="70"/>
      <c r="G3962" s="71"/>
      <c r="H3962" s="66">
        <v>14</v>
      </c>
      <c r="I3962" s="67" t="s">
        <v>268</v>
      </c>
      <c r="J3962" s="72">
        <v>1.1719050000000002</v>
      </c>
      <c r="K3962" s="73">
        <v>2.1644219999999996</v>
      </c>
      <c r="L3962" s="73">
        <f t="shared" si="244"/>
        <v>1.1845250590703391</v>
      </c>
      <c r="M3962" s="73">
        <v>0.8676433190703392</v>
      </c>
      <c r="N3962" s="73">
        <v>0.31688174000000002</v>
      </c>
      <c r="O3962" s="73">
        <v>0</v>
      </c>
      <c r="P3962" s="74">
        <f t="shared" si="245"/>
        <v>0.40086605988589069</v>
      </c>
      <c r="Q3962" s="74">
        <f t="shared" si="246"/>
        <v>0.54727084601354969</v>
      </c>
      <c r="R3962" s="75">
        <f t="shared" si="247"/>
        <v>0.54727084601354969</v>
      </c>
      <c r="S3962" s="7"/>
    </row>
    <row r="3963" spans="1:19" x14ac:dyDescent="0.25">
      <c r="A3963" s="66"/>
      <c r="B3963" s="56"/>
      <c r="C3963" s="67"/>
      <c r="D3963" s="68"/>
      <c r="E3963" s="69"/>
      <c r="F3963" s="70"/>
      <c r="G3963" s="71"/>
      <c r="H3963" s="66">
        <v>15</v>
      </c>
      <c r="I3963" s="67" t="s">
        <v>255</v>
      </c>
      <c r="J3963" s="72">
        <v>0.29800000000000004</v>
      </c>
      <c r="K3963" s="73">
        <v>1.0852709999999999</v>
      </c>
      <c r="L3963" s="73">
        <f t="shared" si="244"/>
        <v>0.15073440137691796</v>
      </c>
      <c r="M3963" s="73">
        <v>0.14973440137691796</v>
      </c>
      <c r="N3963" s="73">
        <v>0</v>
      </c>
      <c r="O3963" s="73">
        <v>1E-3</v>
      </c>
      <c r="P3963" s="74">
        <f t="shared" si="245"/>
        <v>0.13796959595982752</v>
      </c>
      <c r="Q3963" s="74">
        <f t="shared" si="246"/>
        <v>0.13796959595982752</v>
      </c>
      <c r="R3963" s="75">
        <f t="shared" si="247"/>
        <v>0.1388910248011031</v>
      </c>
      <c r="S3963" s="7"/>
    </row>
    <row r="3964" spans="1:19" x14ac:dyDescent="0.25">
      <c r="A3964" s="66"/>
      <c r="B3964" s="56"/>
      <c r="C3964" s="67"/>
      <c r="D3964" s="68"/>
      <c r="E3964" s="69"/>
      <c r="F3964" s="70"/>
      <c r="G3964" s="71"/>
      <c r="H3964" s="66">
        <v>16</v>
      </c>
      <c r="I3964" s="67" t="s">
        <v>269</v>
      </c>
      <c r="J3964" s="72">
        <v>9.6857830000000007</v>
      </c>
      <c r="K3964" s="73">
        <v>9.0546059999999997</v>
      </c>
      <c r="L3964" s="73">
        <f t="shared" si="244"/>
        <v>3.0080858274333169</v>
      </c>
      <c r="M3964" s="73">
        <v>1.4921485474333167</v>
      </c>
      <c r="N3964" s="73">
        <v>0.15110964999999998</v>
      </c>
      <c r="O3964" s="73">
        <v>1.36482763</v>
      </c>
      <c r="P3964" s="74">
        <f t="shared" si="245"/>
        <v>0.16479442036829839</v>
      </c>
      <c r="Q3964" s="74">
        <f t="shared" si="246"/>
        <v>0.1814831255422176</v>
      </c>
      <c r="R3964" s="75">
        <f t="shared" si="247"/>
        <v>0.33221609282980585</v>
      </c>
      <c r="S3964" s="7"/>
    </row>
    <row r="3965" spans="1:19" x14ac:dyDescent="0.25">
      <c r="A3965" s="66"/>
      <c r="B3965" s="56"/>
      <c r="C3965" s="67"/>
      <c r="D3965" s="68"/>
      <c r="E3965" s="69"/>
      <c r="F3965" s="70"/>
      <c r="G3965" s="71"/>
      <c r="H3965" s="66">
        <v>17</v>
      </c>
      <c r="I3965" s="67" t="s">
        <v>270</v>
      </c>
      <c r="J3965" s="72">
        <v>0</v>
      </c>
      <c r="K3965" s="73">
        <v>3.9793000000000002E-2</v>
      </c>
      <c r="L3965" s="73">
        <f t="shared" si="244"/>
        <v>3.9791390397706031E-2</v>
      </c>
      <c r="M3965" s="73">
        <v>9.7911003977060318E-3</v>
      </c>
      <c r="N3965" s="73">
        <v>0</v>
      </c>
      <c r="O3965" s="73">
        <v>3.0000289999999999E-2</v>
      </c>
      <c r="P3965" s="74">
        <f t="shared" si="245"/>
        <v>0.24605082295142441</v>
      </c>
      <c r="Q3965" s="74">
        <f t="shared" si="246"/>
        <v>0.24605082295142441</v>
      </c>
      <c r="R3965" s="75">
        <f t="shared" si="247"/>
        <v>0.99995955061709418</v>
      </c>
      <c r="S3965" s="7"/>
    </row>
    <row r="3966" spans="1:19" x14ac:dyDescent="0.25">
      <c r="A3966" s="66"/>
      <c r="B3966" s="56"/>
      <c r="C3966" s="67"/>
      <c r="D3966" s="68"/>
      <c r="E3966" s="69"/>
      <c r="F3966" s="70"/>
      <c r="G3966" s="71"/>
      <c r="H3966" s="66">
        <v>18</v>
      </c>
      <c r="I3966" s="67" t="s">
        <v>271</v>
      </c>
      <c r="J3966" s="72">
        <v>1.2</v>
      </c>
      <c r="K3966" s="73">
        <v>1.5159980000000002</v>
      </c>
      <c r="L3966" s="73">
        <f t="shared" si="244"/>
        <v>0.32019838649589227</v>
      </c>
      <c r="M3966" s="73">
        <v>0.21400745649589226</v>
      </c>
      <c r="N3966" s="73">
        <v>5.5569370000000007E-2</v>
      </c>
      <c r="O3966" s="73">
        <v>5.0621560000000003E-2</v>
      </c>
      <c r="P3966" s="74">
        <f t="shared" si="245"/>
        <v>0.14116605463588489</v>
      </c>
      <c r="Q3966" s="74">
        <f t="shared" si="246"/>
        <v>0.17782136024974454</v>
      </c>
      <c r="R3966" s="75">
        <f t="shared" si="247"/>
        <v>0.21121293464496144</v>
      </c>
      <c r="S3966" s="7"/>
    </row>
    <row r="3967" spans="1:19" x14ac:dyDescent="0.25">
      <c r="A3967" s="66"/>
      <c r="B3967" s="56"/>
      <c r="C3967" s="67"/>
      <c r="D3967" s="68"/>
      <c r="E3967" s="69"/>
      <c r="F3967" s="70"/>
      <c r="G3967" s="71"/>
      <c r="H3967" s="66">
        <v>20</v>
      </c>
      <c r="I3967" s="67" t="s">
        <v>273</v>
      </c>
      <c r="J3967" s="72">
        <v>1.1000000000000001</v>
      </c>
      <c r="K3967" s="73">
        <v>2.1770199999999997</v>
      </c>
      <c r="L3967" s="73">
        <f t="shared" si="244"/>
        <v>1.135471903025334</v>
      </c>
      <c r="M3967" s="73">
        <v>1.1141265230253339</v>
      </c>
      <c r="N3967" s="73">
        <v>1.6811119999999999E-2</v>
      </c>
      <c r="O3967" s="73">
        <v>4.53426E-3</v>
      </c>
      <c r="P3967" s="74">
        <f t="shared" si="245"/>
        <v>0.51176678350466875</v>
      </c>
      <c r="Q3967" s="74">
        <f t="shared" si="246"/>
        <v>0.51948886230964075</v>
      </c>
      <c r="R3967" s="75">
        <f t="shared" si="247"/>
        <v>0.52157164519633903</v>
      </c>
      <c r="S3967" s="7"/>
    </row>
    <row r="3968" spans="1:19" x14ac:dyDescent="0.25">
      <c r="A3968" s="66"/>
      <c r="B3968" s="56"/>
      <c r="C3968" s="67"/>
      <c r="D3968" s="68"/>
      <c r="E3968" s="69"/>
      <c r="F3968" s="70"/>
      <c r="G3968" s="71"/>
      <c r="H3968" s="66">
        <v>21</v>
      </c>
      <c r="I3968" s="67" t="s">
        <v>274</v>
      </c>
      <c r="J3968" s="72">
        <v>3.9700380000000002</v>
      </c>
      <c r="K3968" s="73">
        <v>3.3594490000000001</v>
      </c>
      <c r="L3968" s="73">
        <f t="shared" si="244"/>
        <v>0.12282060119871499</v>
      </c>
      <c r="M3968" s="73">
        <v>4.6527901198714972E-2</v>
      </c>
      <c r="N3968" s="73">
        <v>2.8757999999999999E-2</v>
      </c>
      <c r="O3968" s="73">
        <v>4.7534700000000006E-2</v>
      </c>
      <c r="P3968" s="74">
        <f t="shared" si="245"/>
        <v>1.384986085477558E-2</v>
      </c>
      <c r="Q3968" s="74">
        <f t="shared" si="246"/>
        <v>2.2410193218803134E-2</v>
      </c>
      <c r="R3968" s="75">
        <f t="shared" si="247"/>
        <v>3.6559745719823393E-2</v>
      </c>
      <c r="S3968" s="7"/>
    </row>
    <row r="3969" spans="1:19" x14ac:dyDescent="0.25">
      <c r="A3969" s="66"/>
      <c r="B3969" s="56"/>
      <c r="C3969" s="67"/>
      <c r="D3969" s="68"/>
      <c r="E3969" s="69"/>
      <c r="F3969" s="70"/>
      <c r="G3969" s="71"/>
      <c r="H3969" s="66">
        <v>22</v>
      </c>
      <c r="I3969" s="67" t="s">
        <v>275</v>
      </c>
      <c r="J3969" s="72">
        <v>1.8781590000000001</v>
      </c>
      <c r="K3969" s="73">
        <v>1.5215879999999999</v>
      </c>
      <c r="L3969" s="73">
        <f t="shared" si="244"/>
        <v>0.15255513881035804</v>
      </c>
      <c r="M3969" s="73">
        <v>5.7691428810358047E-2</v>
      </c>
      <c r="N3969" s="73">
        <v>0</v>
      </c>
      <c r="O3969" s="73">
        <v>9.4863710000000004E-2</v>
      </c>
      <c r="P3969" s="74">
        <f t="shared" si="245"/>
        <v>3.7915275889635072E-2</v>
      </c>
      <c r="Q3969" s="74">
        <f t="shared" si="246"/>
        <v>3.7915275889635072E-2</v>
      </c>
      <c r="R3969" s="75">
        <f t="shared" si="247"/>
        <v>0.10026047708733116</v>
      </c>
      <c r="S3969" s="7"/>
    </row>
    <row r="3970" spans="1:19" x14ac:dyDescent="0.25">
      <c r="A3970" s="66"/>
      <c r="B3970" s="56"/>
      <c r="C3970" s="67"/>
      <c r="D3970" s="68"/>
      <c r="E3970" s="69"/>
      <c r="F3970" s="70"/>
      <c r="G3970" s="71"/>
      <c r="H3970" s="66">
        <v>23</v>
      </c>
      <c r="I3970" s="67" t="s">
        <v>276</v>
      </c>
      <c r="J3970" s="72">
        <v>0.47250000000000003</v>
      </c>
      <c r="K3970" s="73">
        <v>0.47250000000000003</v>
      </c>
      <c r="L3970" s="73">
        <f t="shared" si="244"/>
        <v>0</v>
      </c>
      <c r="M3970" s="73">
        <v>0</v>
      </c>
      <c r="N3970" s="73">
        <v>0</v>
      </c>
      <c r="O3970" s="73">
        <v>0</v>
      </c>
      <c r="P3970" s="74">
        <f t="shared" si="245"/>
        <v>0</v>
      </c>
      <c r="Q3970" s="74">
        <f t="shared" si="246"/>
        <v>0</v>
      </c>
      <c r="R3970" s="75">
        <f t="shared" si="247"/>
        <v>0</v>
      </c>
      <c r="S3970" s="7"/>
    </row>
    <row r="3971" spans="1:19" x14ac:dyDescent="0.25">
      <c r="A3971" s="66"/>
      <c r="B3971" s="56"/>
      <c r="C3971" s="67"/>
      <c r="D3971" s="68"/>
      <c r="E3971" s="69"/>
      <c r="F3971" s="70"/>
      <c r="G3971" s="71"/>
      <c r="H3971" s="66">
        <v>24</v>
      </c>
      <c r="I3971" s="67" t="s">
        <v>277</v>
      </c>
      <c r="J3971" s="72">
        <v>3.0069999999999988</v>
      </c>
      <c r="K3971" s="73">
        <v>0.28000000000000003</v>
      </c>
      <c r="L3971" s="73">
        <f t="shared" si="244"/>
        <v>0</v>
      </c>
      <c r="M3971" s="73">
        <v>0</v>
      </c>
      <c r="N3971" s="73">
        <v>0</v>
      </c>
      <c r="O3971" s="73">
        <v>0</v>
      </c>
      <c r="P3971" s="74">
        <f t="shared" si="245"/>
        <v>0</v>
      </c>
      <c r="Q3971" s="74">
        <f t="shared" si="246"/>
        <v>0</v>
      </c>
      <c r="R3971" s="75">
        <f t="shared" si="247"/>
        <v>0</v>
      </c>
      <c r="S3971" s="7"/>
    </row>
    <row r="3972" spans="1:19" x14ac:dyDescent="0.25">
      <c r="A3972" s="66"/>
      <c r="B3972" s="56"/>
      <c r="C3972" s="67"/>
      <c r="D3972" s="68"/>
      <c r="E3972" s="69"/>
      <c r="F3972" s="70"/>
      <c r="G3972" s="71"/>
      <c r="H3972" s="66">
        <v>25</v>
      </c>
      <c r="I3972" s="67" t="s">
        <v>278</v>
      </c>
      <c r="J3972" s="72">
        <v>3.988629</v>
      </c>
      <c r="K3972" s="73">
        <v>8.4432760000000009</v>
      </c>
      <c r="L3972" s="73">
        <f t="shared" si="244"/>
        <v>1.4615630197413194</v>
      </c>
      <c r="M3972" s="73">
        <v>0.57454558974131942</v>
      </c>
      <c r="N3972" s="73">
        <v>9.0004560000000011E-2</v>
      </c>
      <c r="O3972" s="73">
        <v>0.79701286999999998</v>
      </c>
      <c r="P3972" s="74">
        <f t="shared" si="245"/>
        <v>6.8047709176073293E-2</v>
      </c>
      <c r="Q3972" s="74">
        <f t="shared" si="246"/>
        <v>7.8707618907793528E-2</v>
      </c>
      <c r="R3972" s="75">
        <f t="shared" si="247"/>
        <v>0.17310378338234109</v>
      </c>
      <c r="S3972" s="7"/>
    </row>
    <row r="3973" spans="1:19" x14ac:dyDescent="0.25">
      <c r="A3973" s="44"/>
      <c r="B3973" s="45"/>
      <c r="C3973" s="46"/>
      <c r="D3973" s="47"/>
      <c r="E3973" s="48"/>
      <c r="F3973" s="49">
        <v>93</v>
      </c>
      <c r="G3973" s="50" t="s">
        <v>206</v>
      </c>
      <c r="H3973" s="90"/>
      <c r="I3973" s="46"/>
      <c r="J3973" s="51">
        <v>3.7410049999999999</v>
      </c>
      <c r="K3973" s="52">
        <v>5.488537</v>
      </c>
      <c r="L3973" s="53">
        <f t="shared" si="244"/>
        <v>1.6582868882455146</v>
      </c>
      <c r="M3973" s="53">
        <v>0.74710400824551471</v>
      </c>
      <c r="N3973" s="53">
        <v>0.61334118000000004</v>
      </c>
      <c r="O3973" s="53">
        <v>0.29784170000000004</v>
      </c>
      <c r="P3973" s="54">
        <f t="shared" si="245"/>
        <v>0.13612079288989301</v>
      </c>
      <c r="Q3973" s="54">
        <f t="shared" si="246"/>
        <v>0.24787027731534189</v>
      </c>
      <c r="R3973" s="55">
        <f t="shared" si="247"/>
        <v>0.30213641417476361</v>
      </c>
      <c r="S3973" s="7"/>
    </row>
    <row r="3974" spans="1:19" x14ac:dyDescent="0.25">
      <c r="A3974" s="66"/>
      <c r="B3974" s="56"/>
      <c r="C3974" s="67"/>
      <c r="D3974" s="68"/>
      <c r="E3974" s="69"/>
      <c r="F3974" s="70"/>
      <c r="G3974" s="71"/>
      <c r="H3974" s="66">
        <v>2</v>
      </c>
      <c r="I3974" s="67" t="s">
        <v>257</v>
      </c>
      <c r="J3974" s="72">
        <v>0.22100499999999998</v>
      </c>
      <c r="K3974" s="73">
        <v>0.41729499999999997</v>
      </c>
      <c r="L3974" s="73">
        <f t="shared" si="244"/>
        <v>0.20218728310031919</v>
      </c>
      <c r="M3974" s="73">
        <v>0.15269740310031921</v>
      </c>
      <c r="N3974" s="73">
        <v>2.7137000000000001E-2</v>
      </c>
      <c r="O3974" s="73">
        <v>2.2352880000000002E-2</v>
      </c>
      <c r="P3974" s="74">
        <f t="shared" si="245"/>
        <v>0.36592195712941494</v>
      </c>
      <c r="Q3974" s="74">
        <f t="shared" si="246"/>
        <v>0.43095269078306525</v>
      </c>
      <c r="R3974" s="75">
        <f t="shared" si="247"/>
        <v>0.48451882505258681</v>
      </c>
      <c r="S3974" s="7"/>
    </row>
    <row r="3975" spans="1:19" x14ac:dyDescent="0.25">
      <c r="A3975" s="66"/>
      <c r="B3975" s="56"/>
      <c r="C3975" s="67"/>
      <c r="D3975" s="68"/>
      <c r="E3975" s="69"/>
      <c r="F3975" s="70"/>
      <c r="G3975" s="71"/>
      <c r="H3975" s="66">
        <v>3</v>
      </c>
      <c r="I3975" s="67" t="s">
        <v>258</v>
      </c>
      <c r="J3975" s="72">
        <v>0</v>
      </c>
      <c r="K3975" s="73">
        <v>7.1827999999999989E-2</v>
      </c>
      <c r="L3975" s="73">
        <f t="shared" ref="L3975:L4038" si="248">SUM(M3975,N3975,O3975)</f>
        <v>5.7086099575996398E-2</v>
      </c>
      <c r="M3975" s="73">
        <v>3.0812099575996399E-2</v>
      </c>
      <c r="N3975" s="73">
        <v>1.47075E-2</v>
      </c>
      <c r="O3975" s="73">
        <v>1.1566499999999999E-2</v>
      </c>
      <c r="P3975" s="74">
        <f t="shared" ref="P3975:P4038" si="249">IFERROR(M3975/K3975,0)</f>
        <v>0.42897059052175202</v>
      </c>
      <c r="Q3975" s="74">
        <f t="shared" ref="Q3975:Q4038" si="250">IFERROR(SUM(M3975,N3975)/K3975,0)</f>
        <v>0.63373057270140343</v>
      </c>
      <c r="R3975" s="75">
        <f t="shared" ref="R3975:R4038" si="251">IFERROR(SUM(M3975,N3975,O3975)/K3975,0)</f>
        <v>0.79476109004839901</v>
      </c>
      <c r="S3975" s="7"/>
    </row>
    <row r="3976" spans="1:19" x14ac:dyDescent="0.25">
      <c r="A3976" s="66"/>
      <c r="B3976" s="56"/>
      <c r="C3976" s="67"/>
      <c r="D3976" s="68"/>
      <c r="E3976" s="69"/>
      <c r="F3976" s="70"/>
      <c r="G3976" s="71"/>
      <c r="H3976" s="66">
        <v>5</v>
      </c>
      <c r="I3976" s="67" t="s">
        <v>260</v>
      </c>
      <c r="J3976" s="72">
        <v>0</v>
      </c>
      <c r="K3976" s="73">
        <v>4.3344000000000001E-2</v>
      </c>
      <c r="L3976" s="73">
        <f t="shared" si="248"/>
        <v>0</v>
      </c>
      <c r="M3976" s="73">
        <v>0</v>
      </c>
      <c r="N3976" s="73">
        <v>0</v>
      </c>
      <c r="O3976" s="73">
        <v>0</v>
      </c>
      <c r="P3976" s="74">
        <f t="shared" si="249"/>
        <v>0</v>
      </c>
      <c r="Q3976" s="74">
        <f t="shared" si="250"/>
        <v>0</v>
      </c>
      <c r="R3976" s="75">
        <f t="shared" si="251"/>
        <v>0</v>
      </c>
      <c r="S3976" s="7"/>
    </row>
    <row r="3977" spans="1:19" x14ac:dyDescent="0.25">
      <c r="A3977" s="66"/>
      <c r="B3977" s="56"/>
      <c r="C3977" s="67"/>
      <c r="D3977" s="68"/>
      <c r="E3977" s="69"/>
      <c r="F3977" s="70"/>
      <c r="G3977" s="71"/>
      <c r="H3977" s="66">
        <v>6</v>
      </c>
      <c r="I3977" s="67" t="s">
        <v>261</v>
      </c>
      <c r="J3977" s="72">
        <v>0</v>
      </c>
      <c r="K3977" s="73">
        <v>2.5000000000000001E-3</v>
      </c>
      <c r="L3977" s="73">
        <f t="shared" si="248"/>
        <v>0</v>
      </c>
      <c r="M3977" s="73">
        <v>0</v>
      </c>
      <c r="N3977" s="73">
        <v>0</v>
      </c>
      <c r="O3977" s="73">
        <v>0</v>
      </c>
      <c r="P3977" s="74">
        <f t="shared" si="249"/>
        <v>0</v>
      </c>
      <c r="Q3977" s="74">
        <f t="shared" si="250"/>
        <v>0</v>
      </c>
      <c r="R3977" s="75">
        <f t="shared" si="251"/>
        <v>0</v>
      </c>
      <c r="S3977" s="7"/>
    </row>
    <row r="3978" spans="1:19" x14ac:dyDescent="0.25">
      <c r="A3978" s="66"/>
      <c r="B3978" s="56"/>
      <c r="C3978" s="67"/>
      <c r="D3978" s="68"/>
      <c r="E3978" s="69"/>
      <c r="F3978" s="70"/>
      <c r="G3978" s="71"/>
      <c r="H3978" s="66">
        <v>8</v>
      </c>
      <c r="I3978" s="67" t="s">
        <v>262</v>
      </c>
      <c r="J3978" s="72">
        <v>1.1600000000000001</v>
      </c>
      <c r="K3978" s="73">
        <v>0.66662099999999991</v>
      </c>
      <c r="L3978" s="73">
        <f t="shared" si="248"/>
        <v>0.10183829961986876</v>
      </c>
      <c r="M3978" s="73">
        <v>6.494594961986877E-2</v>
      </c>
      <c r="N3978" s="73">
        <v>2.4227849999999999E-2</v>
      </c>
      <c r="O3978" s="73">
        <v>1.26645E-2</v>
      </c>
      <c r="P3978" s="74">
        <f t="shared" si="249"/>
        <v>9.7425598083271878E-2</v>
      </c>
      <c r="Q3978" s="74">
        <f t="shared" si="250"/>
        <v>0.13376986266539576</v>
      </c>
      <c r="R3978" s="75">
        <f t="shared" si="251"/>
        <v>0.15276791403191434</v>
      </c>
      <c r="S3978" s="7"/>
    </row>
    <row r="3979" spans="1:19" x14ac:dyDescent="0.25">
      <c r="A3979" s="66"/>
      <c r="B3979" s="56"/>
      <c r="C3979" s="67"/>
      <c r="D3979" s="68"/>
      <c r="E3979" s="69"/>
      <c r="F3979" s="70"/>
      <c r="G3979" s="71"/>
      <c r="H3979" s="66">
        <v>12</v>
      </c>
      <c r="I3979" s="67" t="s">
        <v>266</v>
      </c>
      <c r="J3979" s="72">
        <v>0</v>
      </c>
      <c r="K3979" s="73">
        <v>0.37381099999999995</v>
      </c>
      <c r="L3979" s="73">
        <f t="shared" si="248"/>
        <v>9.6711810818762775E-2</v>
      </c>
      <c r="M3979" s="73">
        <v>5.7579090818762779E-2</v>
      </c>
      <c r="N3979" s="73">
        <v>2.3772720000000001E-2</v>
      </c>
      <c r="O3979" s="73">
        <v>1.536E-2</v>
      </c>
      <c r="P3979" s="74">
        <f t="shared" si="249"/>
        <v>0.15403262830350842</v>
      </c>
      <c r="Q3979" s="74">
        <f t="shared" si="250"/>
        <v>0.21762818862677338</v>
      </c>
      <c r="R3979" s="75">
        <f t="shared" si="251"/>
        <v>0.25871847221928407</v>
      </c>
      <c r="S3979" s="7"/>
    </row>
    <row r="3980" spans="1:19" x14ac:dyDescent="0.25">
      <c r="A3980" s="66"/>
      <c r="B3980" s="56"/>
      <c r="C3980" s="67"/>
      <c r="D3980" s="68"/>
      <c r="E3980" s="69"/>
      <c r="F3980" s="70"/>
      <c r="G3980" s="71"/>
      <c r="H3980" s="66">
        <v>15</v>
      </c>
      <c r="I3980" s="67" t="s">
        <v>255</v>
      </c>
      <c r="J3980" s="72">
        <v>1.9999999999999997E-2</v>
      </c>
      <c r="K3980" s="73">
        <v>0</v>
      </c>
      <c r="L3980" s="73">
        <f t="shared" si="248"/>
        <v>0</v>
      </c>
      <c r="M3980" s="73">
        <v>0</v>
      </c>
      <c r="N3980" s="73">
        <v>0</v>
      </c>
      <c r="O3980" s="73">
        <v>0</v>
      </c>
      <c r="P3980" s="74">
        <f t="shared" si="249"/>
        <v>0</v>
      </c>
      <c r="Q3980" s="74">
        <f t="shared" si="250"/>
        <v>0</v>
      </c>
      <c r="R3980" s="75">
        <f t="shared" si="251"/>
        <v>0</v>
      </c>
      <c r="S3980" s="7"/>
    </row>
    <row r="3981" spans="1:19" x14ac:dyDescent="0.25">
      <c r="A3981" s="66"/>
      <c r="B3981" s="56"/>
      <c r="C3981" s="67"/>
      <c r="D3981" s="68"/>
      <c r="E3981" s="69"/>
      <c r="F3981" s="70"/>
      <c r="G3981" s="71"/>
      <c r="H3981" s="66">
        <v>20</v>
      </c>
      <c r="I3981" s="67" t="s">
        <v>273</v>
      </c>
      <c r="J3981" s="72">
        <v>2</v>
      </c>
      <c r="K3981" s="73">
        <v>3.7349860000000001</v>
      </c>
      <c r="L3981" s="73">
        <f t="shared" si="248"/>
        <v>1.1337673952718306</v>
      </c>
      <c r="M3981" s="73">
        <v>0.43374946527183056</v>
      </c>
      <c r="N3981" s="73">
        <v>0.48647011000000001</v>
      </c>
      <c r="O3981" s="73">
        <v>0.21354782</v>
      </c>
      <c r="P3981" s="74">
        <f t="shared" si="249"/>
        <v>0.11613148356428392</v>
      </c>
      <c r="Q3981" s="74">
        <f t="shared" si="250"/>
        <v>0.24637831983087233</v>
      </c>
      <c r="R3981" s="75">
        <f t="shared" si="251"/>
        <v>0.3035533186126616</v>
      </c>
      <c r="S3981" s="7"/>
    </row>
    <row r="3982" spans="1:19" x14ac:dyDescent="0.25">
      <c r="A3982" s="66"/>
      <c r="B3982" s="56"/>
      <c r="C3982" s="67"/>
      <c r="D3982" s="68"/>
      <c r="E3982" s="69"/>
      <c r="F3982" s="70"/>
      <c r="G3982" s="71"/>
      <c r="H3982" s="66">
        <v>21</v>
      </c>
      <c r="I3982" s="67" t="s">
        <v>274</v>
      </c>
      <c r="J3982" s="72">
        <v>0.33999999999999997</v>
      </c>
      <c r="K3982" s="73">
        <v>8.5279999999999995E-2</v>
      </c>
      <c r="L3982" s="73">
        <f t="shared" si="248"/>
        <v>3.3270000000000001E-2</v>
      </c>
      <c r="M3982" s="73">
        <v>0</v>
      </c>
      <c r="N3982" s="73">
        <v>2.947E-2</v>
      </c>
      <c r="O3982" s="73">
        <v>3.8E-3</v>
      </c>
      <c r="P3982" s="74">
        <f t="shared" si="249"/>
        <v>0</v>
      </c>
      <c r="Q3982" s="74">
        <f t="shared" si="250"/>
        <v>0.34556754221388369</v>
      </c>
      <c r="R3982" s="75">
        <f t="shared" si="251"/>
        <v>0.39012664165103195</v>
      </c>
      <c r="S3982" s="7"/>
    </row>
    <row r="3983" spans="1:19" x14ac:dyDescent="0.25">
      <c r="A3983" s="66"/>
      <c r="B3983" s="56"/>
      <c r="C3983" s="67"/>
      <c r="D3983" s="68"/>
      <c r="E3983" s="69"/>
      <c r="F3983" s="70"/>
      <c r="G3983" s="71"/>
      <c r="H3983" s="66">
        <v>22</v>
      </c>
      <c r="I3983" s="67" t="s">
        <v>275</v>
      </c>
      <c r="J3983" s="72">
        <v>0</v>
      </c>
      <c r="K3983" s="73">
        <v>9.287200000000001E-2</v>
      </c>
      <c r="L3983" s="73">
        <f t="shared" si="248"/>
        <v>3.3425999858736996E-2</v>
      </c>
      <c r="M3983" s="73">
        <v>7.3199998587369919E-3</v>
      </c>
      <c r="N3983" s="73">
        <v>7.5559999999999993E-3</v>
      </c>
      <c r="O3983" s="73">
        <v>1.8550000000000001E-2</v>
      </c>
      <c r="P3983" s="74">
        <f t="shared" si="249"/>
        <v>7.8818156804386585E-2</v>
      </c>
      <c r="Q3983" s="74">
        <f t="shared" si="250"/>
        <v>0.16017744701026132</v>
      </c>
      <c r="R3983" s="75">
        <f t="shared" si="251"/>
        <v>0.35991471981584322</v>
      </c>
      <c r="S3983" s="7"/>
    </row>
    <row r="3984" spans="1:19" x14ac:dyDescent="0.25">
      <c r="A3984" s="44"/>
      <c r="B3984" s="45"/>
      <c r="C3984" s="46"/>
      <c r="D3984" s="47"/>
      <c r="E3984" s="48"/>
      <c r="F3984" s="49">
        <v>95</v>
      </c>
      <c r="G3984" s="50" t="s">
        <v>208</v>
      </c>
      <c r="H3984" s="90"/>
      <c r="I3984" s="46"/>
      <c r="J3984" s="51">
        <v>2.2220999999999998E-2</v>
      </c>
      <c r="K3984" s="52">
        <v>8.934000000000001E-3</v>
      </c>
      <c r="L3984" s="53">
        <f t="shared" si="248"/>
        <v>3.0000000474974513E-3</v>
      </c>
      <c r="M3984" s="53">
        <v>1.0000000474974513E-3</v>
      </c>
      <c r="N3984" s="53">
        <v>2E-3</v>
      </c>
      <c r="O3984" s="53">
        <v>0</v>
      </c>
      <c r="P3984" s="54">
        <f t="shared" si="249"/>
        <v>0.11193195069369277</v>
      </c>
      <c r="Q3984" s="54">
        <f t="shared" si="250"/>
        <v>0.33579584144811409</v>
      </c>
      <c r="R3984" s="55">
        <f t="shared" si="251"/>
        <v>0.33579584144811409</v>
      </c>
      <c r="S3984" s="7"/>
    </row>
    <row r="3985" spans="1:19" x14ac:dyDescent="0.25">
      <c r="A3985" s="66"/>
      <c r="B3985" s="56"/>
      <c r="C3985" s="67"/>
      <c r="D3985" s="68"/>
      <c r="E3985" s="69"/>
      <c r="F3985" s="70"/>
      <c r="G3985" s="71"/>
      <c r="H3985" s="66">
        <v>20</v>
      </c>
      <c r="I3985" s="67" t="s">
        <v>273</v>
      </c>
      <c r="J3985" s="72">
        <v>2.2220999999999998E-2</v>
      </c>
      <c r="K3985" s="73">
        <v>8.934000000000001E-3</v>
      </c>
      <c r="L3985" s="73">
        <f t="shared" si="248"/>
        <v>3.0000000474974513E-3</v>
      </c>
      <c r="M3985" s="73">
        <v>1.0000000474974513E-3</v>
      </c>
      <c r="N3985" s="73">
        <v>2E-3</v>
      </c>
      <c r="O3985" s="73">
        <v>0</v>
      </c>
      <c r="P3985" s="74">
        <f t="shared" si="249"/>
        <v>0.11193195069369277</v>
      </c>
      <c r="Q3985" s="74">
        <f t="shared" si="250"/>
        <v>0.33579584144811409</v>
      </c>
      <c r="R3985" s="75">
        <f t="shared" si="251"/>
        <v>0.33579584144811409</v>
      </c>
      <c r="S3985" s="7"/>
    </row>
    <row r="3986" spans="1:19" x14ac:dyDescent="0.25">
      <c r="A3986" s="44"/>
      <c r="B3986" s="45"/>
      <c r="C3986" s="46"/>
      <c r="D3986" s="47"/>
      <c r="E3986" s="48"/>
      <c r="F3986" s="49">
        <v>96</v>
      </c>
      <c r="G3986" s="50" t="s">
        <v>47</v>
      </c>
      <c r="H3986" s="90"/>
      <c r="I3986" s="46"/>
      <c r="J3986" s="51">
        <v>0.81491900000000006</v>
      </c>
      <c r="K3986" s="52">
        <v>2.051895</v>
      </c>
      <c r="L3986" s="53">
        <f t="shared" si="248"/>
        <v>0.38605724848473966</v>
      </c>
      <c r="M3986" s="53">
        <v>0.20845284848473966</v>
      </c>
      <c r="N3986" s="53">
        <v>7.7237459999999994E-2</v>
      </c>
      <c r="O3986" s="53">
        <v>0.10036694</v>
      </c>
      <c r="P3986" s="54">
        <f t="shared" si="249"/>
        <v>0.10159040715277325</v>
      </c>
      <c r="Q3986" s="54">
        <f t="shared" si="250"/>
        <v>0.13923242099851096</v>
      </c>
      <c r="R3986" s="55">
        <f t="shared" si="251"/>
        <v>0.18814668805408641</v>
      </c>
      <c r="S3986" s="7"/>
    </row>
    <row r="3987" spans="1:19" x14ac:dyDescent="0.25">
      <c r="A3987" s="66"/>
      <c r="B3987" s="56"/>
      <c r="C3987" s="67"/>
      <c r="D3987" s="68"/>
      <c r="E3987" s="69"/>
      <c r="F3987" s="70"/>
      <c r="G3987" s="71"/>
      <c r="H3987" s="66">
        <v>6</v>
      </c>
      <c r="I3987" s="67" t="s">
        <v>261</v>
      </c>
      <c r="J3987" s="72">
        <v>0.51491900000000002</v>
      </c>
      <c r="K3987" s="73">
        <v>0.51491900000000002</v>
      </c>
      <c r="L3987" s="73">
        <f t="shared" si="248"/>
        <v>0</v>
      </c>
      <c r="M3987" s="73">
        <v>0</v>
      </c>
      <c r="N3987" s="73">
        <v>0</v>
      </c>
      <c r="O3987" s="73">
        <v>0</v>
      </c>
      <c r="P3987" s="74">
        <f t="shared" si="249"/>
        <v>0</v>
      </c>
      <c r="Q3987" s="74">
        <f t="shared" si="250"/>
        <v>0</v>
      </c>
      <c r="R3987" s="75">
        <f t="shared" si="251"/>
        <v>0</v>
      </c>
      <c r="S3987" s="7"/>
    </row>
    <row r="3988" spans="1:19" x14ac:dyDescent="0.25">
      <c r="A3988" s="66"/>
      <c r="B3988" s="56"/>
      <c r="C3988" s="67"/>
      <c r="D3988" s="68"/>
      <c r="E3988" s="69"/>
      <c r="F3988" s="70"/>
      <c r="G3988" s="71"/>
      <c r="H3988" s="66">
        <v>11</v>
      </c>
      <c r="I3988" s="67" t="s">
        <v>265</v>
      </c>
      <c r="J3988" s="72">
        <v>0</v>
      </c>
      <c r="K3988" s="73">
        <v>1.4434260000000001</v>
      </c>
      <c r="L3988" s="73">
        <f t="shared" si="248"/>
        <v>0.38269058847170112</v>
      </c>
      <c r="M3988" s="73">
        <v>0.20695284847170115</v>
      </c>
      <c r="N3988" s="73">
        <v>7.7237459999999994E-2</v>
      </c>
      <c r="O3988" s="73">
        <v>9.8500279999999996E-2</v>
      </c>
      <c r="P3988" s="74">
        <f t="shared" si="249"/>
        <v>0.14337614014968633</v>
      </c>
      <c r="Q3988" s="74">
        <f t="shared" si="250"/>
        <v>0.19688595637857506</v>
      </c>
      <c r="R3988" s="75">
        <f t="shared" si="251"/>
        <v>0.26512657280089252</v>
      </c>
      <c r="S3988" s="7"/>
    </row>
    <row r="3989" spans="1:19" x14ac:dyDescent="0.25">
      <c r="A3989" s="66"/>
      <c r="B3989" s="56"/>
      <c r="C3989" s="67"/>
      <c r="D3989" s="68"/>
      <c r="E3989" s="69"/>
      <c r="F3989" s="70"/>
      <c r="G3989" s="71"/>
      <c r="H3989" s="66">
        <v>12</v>
      </c>
      <c r="I3989" s="67" t="s">
        <v>266</v>
      </c>
      <c r="J3989" s="72">
        <v>0.30000000000000004</v>
      </c>
      <c r="K3989" s="73">
        <v>8.7983000000000006E-2</v>
      </c>
      <c r="L3989" s="73">
        <f t="shared" si="248"/>
        <v>0</v>
      </c>
      <c r="M3989" s="73">
        <v>0</v>
      </c>
      <c r="N3989" s="73">
        <v>0</v>
      </c>
      <c r="O3989" s="73">
        <v>0</v>
      </c>
      <c r="P3989" s="74">
        <f t="shared" si="249"/>
        <v>0</v>
      </c>
      <c r="Q3989" s="74">
        <f t="shared" si="250"/>
        <v>0</v>
      </c>
      <c r="R3989" s="75">
        <f t="shared" si="251"/>
        <v>0</v>
      </c>
      <c r="S3989" s="7"/>
    </row>
    <row r="3990" spans="1:19" x14ac:dyDescent="0.25">
      <c r="A3990" s="66"/>
      <c r="B3990" s="56"/>
      <c r="C3990" s="67"/>
      <c r="D3990" s="68"/>
      <c r="E3990" s="69"/>
      <c r="F3990" s="70"/>
      <c r="G3990" s="71"/>
      <c r="H3990" s="66">
        <v>22</v>
      </c>
      <c r="I3990" s="67" t="s">
        <v>275</v>
      </c>
      <c r="J3990" s="72">
        <v>0</v>
      </c>
      <c r="K3990" s="73">
        <v>5.5669999999999999E-3</v>
      </c>
      <c r="L3990" s="73">
        <f t="shared" si="248"/>
        <v>3.3666600130385161E-3</v>
      </c>
      <c r="M3990" s="73">
        <v>1.500000013038516E-3</v>
      </c>
      <c r="N3990" s="73">
        <v>0</v>
      </c>
      <c r="O3990" s="73">
        <v>1.86666E-3</v>
      </c>
      <c r="P3990" s="74">
        <f t="shared" si="249"/>
        <v>0.26944494575867001</v>
      </c>
      <c r="Q3990" s="74">
        <f t="shared" si="250"/>
        <v>0.26944494575867001</v>
      </c>
      <c r="R3990" s="75">
        <f t="shared" si="251"/>
        <v>0.60475301114397628</v>
      </c>
      <c r="S3990" s="7"/>
    </row>
    <row r="3991" spans="1:19" x14ac:dyDescent="0.25">
      <c r="A3991" s="44"/>
      <c r="B3991" s="45"/>
      <c r="C3991" s="46"/>
      <c r="D3991" s="47"/>
      <c r="E3991" s="48"/>
      <c r="F3991" s="49">
        <v>98</v>
      </c>
      <c r="G3991" s="50" t="s">
        <v>221</v>
      </c>
      <c r="H3991" s="90"/>
      <c r="I3991" s="46"/>
      <c r="J3991" s="51">
        <v>2.8125450000000001</v>
      </c>
      <c r="K3991" s="52">
        <v>4.0111759999999999</v>
      </c>
      <c r="L3991" s="53">
        <f t="shared" si="248"/>
        <v>0.75588793414225042</v>
      </c>
      <c r="M3991" s="53">
        <v>0.43065652414225042</v>
      </c>
      <c r="N3991" s="53">
        <v>0.20853877000000001</v>
      </c>
      <c r="O3991" s="53">
        <v>0.11669264</v>
      </c>
      <c r="P3991" s="54">
        <f t="shared" si="249"/>
        <v>0.10736415558485851</v>
      </c>
      <c r="Q3991" s="54">
        <f t="shared" si="250"/>
        <v>0.15935358960620288</v>
      </c>
      <c r="R3991" s="55">
        <f t="shared" si="251"/>
        <v>0.18844546690104111</v>
      </c>
      <c r="S3991" s="7"/>
    </row>
    <row r="3992" spans="1:19" x14ac:dyDescent="0.25">
      <c r="A3992" s="66"/>
      <c r="B3992" s="56"/>
      <c r="C3992" s="67"/>
      <c r="D3992" s="68"/>
      <c r="E3992" s="69"/>
      <c r="F3992" s="70"/>
      <c r="G3992" s="71"/>
      <c r="H3992" s="66">
        <v>3</v>
      </c>
      <c r="I3992" s="67" t="s">
        <v>258</v>
      </c>
      <c r="J3992" s="72">
        <v>8.2200000000000009E-2</v>
      </c>
      <c r="K3992" s="73">
        <v>3.4999999999999996E-2</v>
      </c>
      <c r="L3992" s="73">
        <f t="shared" si="248"/>
        <v>0</v>
      </c>
      <c r="M3992" s="73">
        <v>0</v>
      </c>
      <c r="N3992" s="73">
        <v>0</v>
      </c>
      <c r="O3992" s="73">
        <v>0</v>
      </c>
      <c r="P3992" s="74">
        <f t="shared" si="249"/>
        <v>0</v>
      </c>
      <c r="Q3992" s="74">
        <f t="shared" si="250"/>
        <v>0</v>
      </c>
      <c r="R3992" s="75">
        <f t="shared" si="251"/>
        <v>0</v>
      </c>
      <c r="S3992" s="7"/>
    </row>
    <row r="3993" spans="1:19" x14ac:dyDescent="0.25">
      <c r="A3993" s="66"/>
      <c r="B3993" s="56"/>
      <c r="C3993" s="67"/>
      <c r="D3993" s="68"/>
      <c r="E3993" s="69"/>
      <c r="F3993" s="70"/>
      <c r="G3993" s="71"/>
      <c r="H3993" s="66">
        <v>4</v>
      </c>
      <c r="I3993" s="67" t="s">
        <v>259</v>
      </c>
      <c r="J3993" s="72">
        <v>0.03</v>
      </c>
      <c r="K3993" s="73">
        <v>0.03</v>
      </c>
      <c r="L3993" s="73">
        <f t="shared" si="248"/>
        <v>0</v>
      </c>
      <c r="M3993" s="73">
        <v>0</v>
      </c>
      <c r="N3993" s="73">
        <v>0</v>
      </c>
      <c r="O3993" s="73">
        <v>0</v>
      </c>
      <c r="P3993" s="74">
        <f t="shared" si="249"/>
        <v>0</v>
      </c>
      <c r="Q3993" s="74">
        <f t="shared" si="250"/>
        <v>0</v>
      </c>
      <c r="R3993" s="75">
        <f t="shared" si="251"/>
        <v>0</v>
      </c>
      <c r="S3993" s="7"/>
    </row>
    <row r="3994" spans="1:19" x14ac:dyDescent="0.25">
      <c r="A3994" s="66"/>
      <c r="B3994" s="56"/>
      <c r="C3994" s="67"/>
      <c r="D3994" s="68"/>
      <c r="E3994" s="69"/>
      <c r="F3994" s="70"/>
      <c r="G3994" s="71"/>
      <c r="H3994" s="66">
        <v>5</v>
      </c>
      <c r="I3994" s="67" t="s">
        <v>260</v>
      </c>
      <c r="J3994" s="72">
        <v>7.7616000000000004E-2</v>
      </c>
      <c r="K3994" s="73">
        <v>7.7616000000000004E-2</v>
      </c>
      <c r="L3994" s="73">
        <f t="shared" si="248"/>
        <v>0</v>
      </c>
      <c r="M3994" s="73">
        <v>0</v>
      </c>
      <c r="N3994" s="73">
        <v>0</v>
      </c>
      <c r="O3994" s="73">
        <v>0</v>
      </c>
      <c r="P3994" s="74">
        <f t="shared" si="249"/>
        <v>0</v>
      </c>
      <c r="Q3994" s="74">
        <f t="shared" si="250"/>
        <v>0</v>
      </c>
      <c r="R3994" s="75">
        <f t="shared" si="251"/>
        <v>0</v>
      </c>
      <c r="S3994" s="7"/>
    </row>
    <row r="3995" spans="1:19" x14ac:dyDescent="0.25">
      <c r="A3995" s="66"/>
      <c r="B3995" s="56"/>
      <c r="C3995" s="67"/>
      <c r="D3995" s="68"/>
      <c r="E3995" s="69"/>
      <c r="F3995" s="70"/>
      <c r="G3995" s="71"/>
      <c r="H3995" s="66">
        <v>8</v>
      </c>
      <c r="I3995" s="67" t="s">
        <v>262</v>
      </c>
      <c r="J3995" s="72">
        <v>2.1177289999999998</v>
      </c>
      <c r="K3995" s="73">
        <v>2.0845259999999999</v>
      </c>
      <c r="L3995" s="73">
        <f t="shared" si="248"/>
        <v>5.8408009800896048E-2</v>
      </c>
      <c r="M3995" s="73">
        <v>9.6882598008960485E-3</v>
      </c>
      <c r="N3995" s="73">
        <v>4.4225750000000001E-2</v>
      </c>
      <c r="O3995" s="73">
        <v>4.4939999999999997E-3</v>
      </c>
      <c r="P3995" s="74">
        <f t="shared" si="249"/>
        <v>4.647703986851711E-3</v>
      </c>
      <c r="Q3995" s="74">
        <f t="shared" si="250"/>
        <v>2.5863918128579855E-2</v>
      </c>
      <c r="R3995" s="75">
        <f t="shared" si="251"/>
        <v>2.8019803927077931E-2</v>
      </c>
      <c r="S3995" s="7"/>
    </row>
    <row r="3996" spans="1:19" x14ac:dyDescent="0.25">
      <c r="A3996" s="66"/>
      <c r="B3996" s="56"/>
      <c r="C3996" s="67"/>
      <c r="D3996" s="68"/>
      <c r="E3996" s="69"/>
      <c r="F3996" s="70"/>
      <c r="G3996" s="71"/>
      <c r="H3996" s="66">
        <v>11</v>
      </c>
      <c r="I3996" s="67" t="s">
        <v>265</v>
      </c>
      <c r="J3996" s="72">
        <v>0.2</v>
      </c>
      <c r="K3996" s="73">
        <v>0.2</v>
      </c>
      <c r="L3996" s="73">
        <f t="shared" si="248"/>
        <v>0</v>
      </c>
      <c r="M3996" s="73">
        <v>0</v>
      </c>
      <c r="N3996" s="73">
        <v>0</v>
      </c>
      <c r="O3996" s="73">
        <v>0</v>
      </c>
      <c r="P3996" s="74">
        <f t="shared" si="249"/>
        <v>0</v>
      </c>
      <c r="Q3996" s="74">
        <f t="shared" si="250"/>
        <v>0</v>
      </c>
      <c r="R3996" s="75">
        <f t="shared" si="251"/>
        <v>0</v>
      </c>
      <c r="S3996" s="7"/>
    </row>
    <row r="3997" spans="1:19" x14ac:dyDescent="0.25">
      <c r="A3997" s="66"/>
      <c r="B3997" s="56"/>
      <c r="C3997" s="67"/>
      <c r="D3997" s="68"/>
      <c r="E3997" s="69"/>
      <c r="F3997" s="70"/>
      <c r="G3997" s="71"/>
      <c r="H3997" s="66">
        <v>12</v>
      </c>
      <c r="I3997" s="67" t="s">
        <v>266</v>
      </c>
      <c r="J3997" s="72">
        <v>1.4999999999999999E-2</v>
      </c>
      <c r="K3997" s="73">
        <v>7.5160000000000001E-3</v>
      </c>
      <c r="L3997" s="73">
        <f t="shared" si="248"/>
        <v>0</v>
      </c>
      <c r="M3997" s="73">
        <v>0</v>
      </c>
      <c r="N3997" s="73">
        <v>0</v>
      </c>
      <c r="O3997" s="73">
        <v>0</v>
      </c>
      <c r="P3997" s="74">
        <f t="shared" si="249"/>
        <v>0</v>
      </c>
      <c r="Q3997" s="74">
        <f t="shared" si="250"/>
        <v>0</v>
      </c>
      <c r="R3997" s="75">
        <f t="shared" si="251"/>
        <v>0</v>
      </c>
      <c r="S3997" s="7"/>
    </row>
    <row r="3998" spans="1:19" x14ac:dyDescent="0.25">
      <c r="A3998" s="66"/>
      <c r="B3998" s="56"/>
      <c r="C3998" s="67"/>
      <c r="D3998" s="68"/>
      <c r="E3998" s="69"/>
      <c r="F3998" s="70"/>
      <c r="G3998" s="71"/>
      <c r="H3998" s="66">
        <v>14</v>
      </c>
      <c r="I3998" s="67" t="s">
        <v>268</v>
      </c>
      <c r="J3998" s="72">
        <v>0</v>
      </c>
      <c r="K3998" s="73">
        <v>4.2504E-2</v>
      </c>
      <c r="L3998" s="73">
        <f t="shared" si="248"/>
        <v>3.5816999674469233E-2</v>
      </c>
      <c r="M3998" s="73">
        <v>3.2888999674469233E-2</v>
      </c>
      <c r="N3998" s="73">
        <v>2.928E-3</v>
      </c>
      <c r="O3998" s="73">
        <v>0</v>
      </c>
      <c r="P3998" s="74">
        <f t="shared" si="249"/>
        <v>0.7737859889532569</v>
      </c>
      <c r="Q3998" s="74">
        <f t="shared" si="250"/>
        <v>0.84267362305828231</v>
      </c>
      <c r="R3998" s="75">
        <f t="shared" si="251"/>
        <v>0.84267362305828231</v>
      </c>
      <c r="S3998" s="7"/>
    </row>
    <row r="3999" spans="1:19" x14ac:dyDescent="0.25">
      <c r="A3999" s="66"/>
      <c r="B3999" s="56"/>
      <c r="C3999" s="67"/>
      <c r="D3999" s="68"/>
      <c r="E3999" s="69"/>
      <c r="F3999" s="70"/>
      <c r="G3999" s="71"/>
      <c r="H3999" s="66">
        <v>15</v>
      </c>
      <c r="I3999" s="67" t="s">
        <v>255</v>
      </c>
      <c r="J3999" s="72">
        <v>0</v>
      </c>
      <c r="K3999" s="73">
        <v>3.6500000000000005E-2</v>
      </c>
      <c r="L3999" s="73">
        <f t="shared" si="248"/>
        <v>2.3370479725043775E-2</v>
      </c>
      <c r="M3999" s="73">
        <v>2.1367999725043774E-2</v>
      </c>
      <c r="N3999" s="73">
        <v>8.4748000000000006E-4</v>
      </c>
      <c r="O3999" s="73">
        <v>1.155E-3</v>
      </c>
      <c r="P3999" s="74">
        <f t="shared" si="249"/>
        <v>0.58542465000119925</v>
      </c>
      <c r="Q3999" s="74">
        <f t="shared" si="250"/>
        <v>0.60864328013818558</v>
      </c>
      <c r="R3999" s="75">
        <f t="shared" si="251"/>
        <v>0.64028711575462383</v>
      </c>
      <c r="S3999" s="7"/>
    </row>
    <row r="4000" spans="1:19" x14ac:dyDescent="0.25">
      <c r="A4000" s="66"/>
      <c r="B4000" s="56"/>
      <c r="C4000" s="67"/>
      <c r="D4000" s="68"/>
      <c r="E4000" s="69"/>
      <c r="F4000" s="70"/>
      <c r="G4000" s="71"/>
      <c r="H4000" s="66">
        <v>18</v>
      </c>
      <c r="I4000" s="67" t="s">
        <v>271</v>
      </c>
      <c r="J4000" s="72">
        <v>0</v>
      </c>
      <c r="K4000" s="73">
        <v>1.2975140000000001</v>
      </c>
      <c r="L4000" s="73">
        <f t="shared" si="248"/>
        <v>0.63829244494184134</v>
      </c>
      <c r="M4000" s="73">
        <v>0.36671126494184136</v>
      </c>
      <c r="N4000" s="73">
        <v>0.16053754000000001</v>
      </c>
      <c r="O4000" s="73">
        <v>0.11104364</v>
      </c>
      <c r="P4000" s="74">
        <f t="shared" si="249"/>
        <v>0.28262605639849847</v>
      </c>
      <c r="Q4000" s="74">
        <f t="shared" si="250"/>
        <v>0.40635307591428016</v>
      </c>
      <c r="R4000" s="75">
        <f t="shared" si="251"/>
        <v>0.49193491934718342</v>
      </c>
      <c r="S4000" s="7"/>
    </row>
    <row r="4001" spans="1:19" x14ac:dyDescent="0.25">
      <c r="A4001" s="66"/>
      <c r="B4001" s="56"/>
      <c r="C4001" s="67"/>
      <c r="D4001" s="68"/>
      <c r="E4001" s="69"/>
      <c r="F4001" s="70"/>
      <c r="G4001" s="71"/>
      <c r="H4001" s="66">
        <v>20</v>
      </c>
      <c r="I4001" s="67" t="s">
        <v>273</v>
      </c>
      <c r="J4001" s="72">
        <v>0.09</v>
      </c>
      <c r="K4001" s="73">
        <v>0</v>
      </c>
      <c r="L4001" s="73">
        <f t="shared" si="248"/>
        <v>0</v>
      </c>
      <c r="M4001" s="73">
        <v>0</v>
      </c>
      <c r="N4001" s="73">
        <v>0</v>
      </c>
      <c r="O4001" s="73">
        <v>0</v>
      </c>
      <c r="P4001" s="74">
        <f t="shared" si="249"/>
        <v>0</v>
      </c>
      <c r="Q4001" s="74">
        <f t="shared" si="250"/>
        <v>0</v>
      </c>
      <c r="R4001" s="75">
        <f t="shared" si="251"/>
        <v>0</v>
      </c>
      <c r="S4001" s="7"/>
    </row>
    <row r="4002" spans="1:19" x14ac:dyDescent="0.25">
      <c r="A4002" s="66"/>
      <c r="B4002" s="56"/>
      <c r="C4002" s="67"/>
      <c r="D4002" s="68"/>
      <c r="E4002" s="69"/>
      <c r="F4002" s="70"/>
      <c r="G4002" s="71"/>
      <c r="H4002" s="66">
        <v>23</v>
      </c>
      <c r="I4002" s="67" t="s">
        <v>276</v>
      </c>
      <c r="J4002" s="72">
        <v>0.2</v>
      </c>
      <c r="K4002" s="73">
        <v>0.2</v>
      </c>
      <c r="L4002" s="73">
        <f t="shared" si="248"/>
        <v>0</v>
      </c>
      <c r="M4002" s="73">
        <v>0</v>
      </c>
      <c r="N4002" s="73">
        <v>0</v>
      </c>
      <c r="O4002" s="73">
        <v>0</v>
      </c>
      <c r="P4002" s="74">
        <f t="shared" si="249"/>
        <v>0</v>
      </c>
      <c r="Q4002" s="74">
        <f t="shared" si="250"/>
        <v>0</v>
      </c>
      <c r="R4002" s="75">
        <f t="shared" si="251"/>
        <v>0</v>
      </c>
      <c r="S4002" s="7"/>
    </row>
    <row r="4003" spans="1:19" ht="38.25" x14ac:dyDescent="0.25">
      <c r="A4003" s="44"/>
      <c r="B4003" s="45"/>
      <c r="C4003" s="46"/>
      <c r="D4003" s="47"/>
      <c r="E4003" s="48"/>
      <c r="F4003" s="49">
        <v>101</v>
      </c>
      <c r="G4003" s="50" t="s">
        <v>88</v>
      </c>
      <c r="H4003" s="90"/>
      <c r="I4003" s="46"/>
      <c r="J4003" s="51">
        <v>126.36044099999999</v>
      </c>
      <c r="K4003" s="52">
        <v>216.41523000000001</v>
      </c>
      <c r="L4003" s="53">
        <f t="shared" si="248"/>
        <v>64.362771480974288</v>
      </c>
      <c r="M4003" s="53">
        <v>37.129380950974287</v>
      </c>
      <c r="N4003" s="53">
        <v>12.595100860000001</v>
      </c>
      <c r="O4003" s="53">
        <v>14.638289670000001</v>
      </c>
      <c r="P4003" s="54">
        <f t="shared" si="249"/>
        <v>0.17156547139022649</v>
      </c>
      <c r="Q4003" s="54">
        <f t="shared" si="250"/>
        <v>0.22976424446178897</v>
      </c>
      <c r="R4003" s="55">
        <f t="shared" si="251"/>
        <v>0.29740407586367323</v>
      </c>
      <c r="S4003" s="7"/>
    </row>
    <row r="4004" spans="1:19" x14ac:dyDescent="0.25">
      <c r="A4004" s="66"/>
      <c r="B4004" s="56"/>
      <c r="C4004" s="67"/>
      <c r="D4004" s="68"/>
      <c r="E4004" s="69"/>
      <c r="F4004" s="70"/>
      <c r="G4004" s="71"/>
      <c r="H4004" s="66">
        <v>1</v>
      </c>
      <c r="I4004" s="67" t="s">
        <v>256</v>
      </c>
      <c r="J4004" s="72">
        <v>4.4649000000000001E-2</v>
      </c>
      <c r="K4004" s="73">
        <v>0.65928000000000009</v>
      </c>
      <c r="L4004" s="73">
        <f t="shared" si="248"/>
        <v>0.40113265867510395</v>
      </c>
      <c r="M4004" s="73">
        <v>0.13676146867510397</v>
      </c>
      <c r="N4004" s="73">
        <v>0.13728245</v>
      </c>
      <c r="O4004" s="73">
        <v>0.12708874000000001</v>
      </c>
      <c r="P4004" s="74">
        <f t="shared" si="249"/>
        <v>0.20744064536328108</v>
      </c>
      <c r="Q4004" s="74">
        <f t="shared" si="250"/>
        <v>0.41567151843693717</v>
      </c>
      <c r="R4004" s="75">
        <f t="shared" si="251"/>
        <v>0.60844050885072187</v>
      </c>
      <c r="S4004" s="7"/>
    </row>
    <row r="4005" spans="1:19" x14ac:dyDescent="0.25">
      <c r="A4005" s="66"/>
      <c r="B4005" s="56"/>
      <c r="C4005" s="67"/>
      <c r="D4005" s="68"/>
      <c r="E4005" s="69"/>
      <c r="F4005" s="70"/>
      <c r="G4005" s="71"/>
      <c r="H4005" s="66">
        <v>2</v>
      </c>
      <c r="I4005" s="67" t="s">
        <v>257</v>
      </c>
      <c r="J4005" s="72">
        <v>2.7572049999999995</v>
      </c>
      <c r="K4005" s="73">
        <v>10.062787000000004</v>
      </c>
      <c r="L4005" s="73">
        <f t="shared" si="248"/>
        <v>3.8022896434023123</v>
      </c>
      <c r="M4005" s="73">
        <v>2.8174600334023125</v>
      </c>
      <c r="N4005" s="73">
        <v>0.59134744999999989</v>
      </c>
      <c r="O4005" s="73">
        <v>0.39348215999999991</v>
      </c>
      <c r="P4005" s="74">
        <f t="shared" si="249"/>
        <v>0.27998804241829939</v>
      </c>
      <c r="Q4005" s="74">
        <f t="shared" si="250"/>
        <v>0.33875381476347566</v>
      </c>
      <c r="R4005" s="75">
        <f t="shared" si="251"/>
        <v>0.37785651662927089</v>
      </c>
      <c r="S4005" s="7"/>
    </row>
    <row r="4006" spans="1:19" x14ac:dyDescent="0.25">
      <c r="A4006" s="66"/>
      <c r="B4006" s="56"/>
      <c r="C4006" s="67"/>
      <c r="D4006" s="68"/>
      <c r="E4006" s="69"/>
      <c r="F4006" s="70"/>
      <c r="G4006" s="71"/>
      <c r="H4006" s="66">
        <v>3</v>
      </c>
      <c r="I4006" s="67" t="s">
        <v>258</v>
      </c>
      <c r="J4006" s="72">
        <v>0.8586410000000001</v>
      </c>
      <c r="K4006" s="73">
        <v>3.8795300000000013</v>
      </c>
      <c r="L4006" s="73">
        <f t="shared" si="248"/>
        <v>0.65748808857872398</v>
      </c>
      <c r="M4006" s="73">
        <v>0.26695497857872397</v>
      </c>
      <c r="N4006" s="73">
        <v>0.13558000000000001</v>
      </c>
      <c r="O4006" s="73">
        <v>0.25495310999999998</v>
      </c>
      <c r="P4006" s="74">
        <f t="shared" si="249"/>
        <v>6.8811164903667163E-2</v>
      </c>
      <c r="Q4006" s="74">
        <f t="shared" si="250"/>
        <v>0.10375869720783804</v>
      </c>
      <c r="R4006" s="75">
        <f t="shared" si="251"/>
        <v>0.16947622226886344</v>
      </c>
      <c r="S4006" s="7"/>
    </row>
    <row r="4007" spans="1:19" x14ac:dyDescent="0.25">
      <c r="A4007" s="66"/>
      <c r="B4007" s="56"/>
      <c r="C4007" s="67"/>
      <c r="D4007" s="68"/>
      <c r="E4007" s="69"/>
      <c r="F4007" s="70"/>
      <c r="G4007" s="71"/>
      <c r="H4007" s="66">
        <v>4</v>
      </c>
      <c r="I4007" s="67" t="s">
        <v>259</v>
      </c>
      <c r="J4007" s="72">
        <v>18.451827000000002</v>
      </c>
      <c r="K4007" s="73">
        <v>42.431855000000027</v>
      </c>
      <c r="L4007" s="73">
        <f t="shared" si="248"/>
        <v>7.3105321624606026</v>
      </c>
      <c r="M4007" s="73">
        <v>3.7735852124606026</v>
      </c>
      <c r="N4007" s="73">
        <v>1.3657710399999998</v>
      </c>
      <c r="O4007" s="73">
        <v>2.1711759099999997</v>
      </c>
      <c r="P4007" s="74">
        <f t="shared" si="249"/>
        <v>8.893283624910106E-2</v>
      </c>
      <c r="Q4007" s="74">
        <f t="shared" si="250"/>
        <v>0.12112023507953162</v>
      </c>
      <c r="R4007" s="75">
        <f t="shared" si="251"/>
        <v>0.17228877131251033</v>
      </c>
      <c r="S4007" s="7"/>
    </row>
    <row r="4008" spans="1:19" x14ac:dyDescent="0.25">
      <c r="A4008" s="66"/>
      <c r="B4008" s="56"/>
      <c r="C4008" s="67"/>
      <c r="D4008" s="68"/>
      <c r="E4008" s="69"/>
      <c r="F4008" s="70"/>
      <c r="G4008" s="71"/>
      <c r="H4008" s="66">
        <v>5</v>
      </c>
      <c r="I4008" s="67" t="s">
        <v>260</v>
      </c>
      <c r="J4008" s="72">
        <v>0.67</v>
      </c>
      <c r="K4008" s="73">
        <v>1.5158929999999993</v>
      </c>
      <c r="L4008" s="73">
        <f t="shared" si="248"/>
        <v>0.45659372225665895</v>
      </c>
      <c r="M4008" s="73">
        <v>0.18831312225665897</v>
      </c>
      <c r="N4008" s="73">
        <v>0.14163410000000001</v>
      </c>
      <c r="O4008" s="73">
        <v>0.1266465</v>
      </c>
      <c r="P4008" s="74">
        <f t="shared" si="249"/>
        <v>0.1242258670345856</v>
      </c>
      <c r="Q4008" s="74">
        <f t="shared" si="250"/>
        <v>0.21765864889979644</v>
      </c>
      <c r="R4008" s="75">
        <f t="shared" si="251"/>
        <v>0.30120445325406159</v>
      </c>
      <c r="S4008" s="7"/>
    </row>
    <row r="4009" spans="1:19" x14ac:dyDescent="0.25">
      <c r="A4009" s="66"/>
      <c r="B4009" s="56"/>
      <c r="C4009" s="67"/>
      <c r="D4009" s="68"/>
      <c r="E4009" s="69"/>
      <c r="F4009" s="70"/>
      <c r="G4009" s="71"/>
      <c r="H4009" s="66">
        <v>6</v>
      </c>
      <c r="I4009" s="67" t="s">
        <v>261</v>
      </c>
      <c r="J4009" s="72">
        <v>10.614086</v>
      </c>
      <c r="K4009" s="73">
        <v>10.001109999999997</v>
      </c>
      <c r="L4009" s="73">
        <f t="shared" si="248"/>
        <v>4.1324334443124577</v>
      </c>
      <c r="M4009" s="73">
        <v>2.761488564312458</v>
      </c>
      <c r="N4009" s="73">
        <v>0.56465764000000018</v>
      </c>
      <c r="O4009" s="73">
        <v>0.80628724000000007</v>
      </c>
      <c r="P4009" s="74">
        <f t="shared" si="249"/>
        <v>0.27611820731023445</v>
      </c>
      <c r="Q4009" s="74">
        <f t="shared" si="250"/>
        <v>0.33257770430606792</v>
      </c>
      <c r="R4009" s="75">
        <f t="shared" si="251"/>
        <v>0.41319747951102015</v>
      </c>
      <c r="S4009" s="7"/>
    </row>
    <row r="4010" spans="1:19" x14ac:dyDescent="0.25">
      <c r="A4010" s="66"/>
      <c r="B4010" s="56"/>
      <c r="C4010" s="67"/>
      <c r="D4010" s="68"/>
      <c r="E4010" s="69"/>
      <c r="F4010" s="70"/>
      <c r="G4010" s="71"/>
      <c r="H4010" s="66">
        <v>7</v>
      </c>
      <c r="I4010" s="67" t="s">
        <v>279</v>
      </c>
      <c r="J4010" s="72">
        <v>3.8917920000000001</v>
      </c>
      <c r="K4010" s="73">
        <v>2.7678000000000003</v>
      </c>
      <c r="L4010" s="73">
        <f t="shared" si="248"/>
        <v>1.3848478253060856</v>
      </c>
      <c r="M4010" s="73">
        <v>0.81861208530608565</v>
      </c>
      <c r="N4010" s="73">
        <v>0.29124830000000002</v>
      </c>
      <c r="O4010" s="73">
        <v>0.27498744000000003</v>
      </c>
      <c r="P4010" s="74">
        <f t="shared" si="249"/>
        <v>0.29576273043792384</v>
      </c>
      <c r="Q4010" s="74">
        <f t="shared" si="250"/>
        <v>0.40099009513190459</v>
      </c>
      <c r="R4010" s="75">
        <f t="shared" si="251"/>
        <v>0.50034244718046306</v>
      </c>
      <c r="S4010" s="7"/>
    </row>
    <row r="4011" spans="1:19" x14ac:dyDescent="0.25">
      <c r="A4011" s="66"/>
      <c r="B4011" s="56"/>
      <c r="C4011" s="67"/>
      <c r="D4011" s="68"/>
      <c r="E4011" s="69"/>
      <c r="F4011" s="70"/>
      <c r="G4011" s="71"/>
      <c r="H4011" s="66">
        <v>8</v>
      </c>
      <c r="I4011" s="67" t="s">
        <v>262</v>
      </c>
      <c r="J4011" s="72">
        <v>26.862980999999994</v>
      </c>
      <c r="K4011" s="73">
        <v>36.305228000000014</v>
      </c>
      <c r="L4011" s="73">
        <f t="shared" si="248"/>
        <v>8.6747628695571084</v>
      </c>
      <c r="M4011" s="73">
        <v>3.4155675995571073</v>
      </c>
      <c r="N4011" s="73">
        <v>2.2701557700000001</v>
      </c>
      <c r="O4011" s="73">
        <v>2.9890395000000001</v>
      </c>
      <c r="P4011" s="74">
        <f t="shared" si="249"/>
        <v>9.4079221856342723E-2</v>
      </c>
      <c r="Q4011" s="74">
        <f t="shared" si="250"/>
        <v>0.15660894264476471</v>
      </c>
      <c r="R4011" s="75">
        <f t="shared" si="251"/>
        <v>0.23893977114142087</v>
      </c>
      <c r="S4011" s="7"/>
    </row>
    <row r="4012" spans="1:19" x14ac:dyDescent="0.25">
      <c r="A4012" s="66"/>
      <c r="B4012" s="56"/>
      <c r="C4012" s="67"/>
      <c r="D4012" s="68"/>
      <c r="E4012" s="69"/>
      <c r="F4012" s="70"/>
      <c r="G4012" s="71"/>
      <c r="H4012" s="66">
        <v>9</v>
      </c>
      <c r="I4012" s="67" t="s">
        <v>263</v>
      </c>
      <c r="J4012" s="72">
        <v>3.0501619999999998</v>
      </c>
      <c r="K4012" s="73">
        <v>3.9795310000000006</v>
      </c>
      <c r="L4012" s="73">
        <f t="shared" si="248"/>
        <v>0.33594406034591562</v>
      </c>
      <c r="M4012" s="73">
        <v>1.6786500345915556E-2</v>
      </c>
      <c r="N4012" s="73">
        <v>0.15235168000000002</v>
      </c>
      <c r="O4012" s="73">
        <v>0.16680588000000002</v>
      </c>
      <c r="P4012" s="74">
        <f t="shared" si="249"/>
        <v>4.2182107253129963E-3</v>
      </c>
      <c r="Q4012" s="74">
        <f t="shared" si="250"/>
        <v>4.2502038643728507E-2</v>
      </c>
      <c r="R4012" s="75">
        <f t="shared" si="251"/>
        <v>8.4418003112908424E-2</v>
      </c>
      <c r="S4012" s="7"/>
    </row>
    <row r="4013" spans="1:19" x14ac:dyDescent="0.25">
      <c r="A4013" s="66"/>
      <c r="B4013" s="56"/>
      <c r="C4013" s="67"/>
      <c r="D4013" s="68"/>
      <c r="E4013" s="69"/>
      <c r="F4013" s="70"/>
      <c r="G4013" s="71"/>
      <c r="H4013" s="66">
        <v>10</v>
      </c>
      <c r="I4013" s="67" t="s">
        <v>264</v>
      </c>
      <c r="J4013" s="72">
        <v>0.30318200000000001</v>
      </c>
      <c r="K4013" s="73">
        <v>3.0649829999999998</v>
      </c>
      <c r="L4013" s="73">
        <f t="shared" si="248"/>
        <v>0.97528539384239332</v>
      </c>
      <c r="M4013" s="73">
        <v>0.43759144384239335</v>
      </c>
      <c r="N4013" s="73">
        <v>0.11712895000000001</v>
      </c>
      <c r="O4013" s="73">
        <v>0.42056500000000002</v>
      </c>
      <c r="P4013" s="74">
        <f t="shared" si="249"/>
        <v>0.14277124664064805</v>
      </c>
      <c r="Q4013" s="74">
        <f t="shared" si="250"/>
        <v>0.18098645044438857</v>
      </c>
      <c r="R4013" s="75">
        <f t="shared" si="251"/>
        <v>0.3182025459333358</v>
      </c>
      <c r="S4013" s="7"/>
    </row>
    <row r="4014" spans="1:19" x14ac:dyDescent="0.25">
      <c r="A4014" s="66"/>
      <c r="B4014" s="56"/>
      <c r="C4014" s="67"/>
      <c r="D4014" s="68"/>
      <c r="E4014" s="69"/>
      <c r="F4014" s="70"/>
      <c r="G4014" s="71"/>
      <c r="H4014" s="66">
        <v>11</v>
      </c>
      <c r="I4014" s="67" t="s">
        <v>265</v>
      </c>
      <c r="J4014" s="72">
        <v>5.4957309999999993</v>
      </c>
      <c r="K4014" s="73">
        <v>11.161052</v>
      </c>
      <c r="L4014" s="73">
        <f t="shared" si="248"/>
        <v>7.3585305966739902</v>
      </c>
      <c r="M4014" s="73">
        <v>4.8564485066739902</v>
      </c>
      <c r="N4014" s="73">
        <v>1.1833240299999999</v>
      </c>
      <c r="O4014" s="73">
        <v>1.31875806</v>
      </c>
      <c r="P4014" s="74">
        <f t="shared" si="249"/>
        <v>0.43512461967509786</v>
      </c>
      <c r="Q4014" s="74">
        <f t="shared" si="250"/>
        <v>0.54114724460328556</v>
      </c>
      <c r="R4014" s="75">
        <f t="shared" si="251"/>
        <v>0.65930439143854813</v>
      </c>
      <c r="S4014" s="7"/>
    </row>
    <row r="4015" spans="1:19" x14ac:dyDescent="0.25">
      <c r="A4015" s="66"/>
      <c r="B4015" s="56"/>
      <c r="C4015" s="67"/>
      <c r="D4015" s="68"/>
      <c r="E4015" s="69"/>
      <c r="F4015" s="70"/>
      <c r="G4015" s="71"/>
      <c r="H4015" s="66">
        <v>12</v>
      </c>
      <c r="I4015" s="67" t="s">
        <v>266</v>
      </c>
      <c r="J4015" s="72">
        <v>2.8190879999999994</v>
      </c>
      <c r="K4015" s="73">
        <v>3.7520939999999992</v>
      </c>
      <c r="L4015" s="73">
        <f t="shared" si="248"/>
        <v>1.14950351072563</v>
      </c>
      <c r="M4015" s="73">
        <v>0.63504325072563006</v>
      </c>
      <c r="N4015" s="73">
        <v>0.2947475</v>
      </c>
      <c r="O4015" s="73">
        <v>0.21971275999999998</v>
      </c>
      <c r="P4015" s="74">
        <f t="shared" si="249"/>
        <v>0.16925035746056208</v>
      </c>
      <c r="Q4015" s="74">
        <f t="shared" si="250"/>
        <v>0.24780582542058655</v>
      </c>
      <c r="R4015" s="75">
        <f t="shared" si="251"/>
        <v>0.30636319631801073</v>
      </c>
      <c r="S4015" s="7"/>
    </row>
    <row r="4016" spans="1:19" x14ac:dyDescent="0.25">
      <c r="A4016" s="66"/>
      <c r="B4016" s="56"/>
      <c r="C4016" s="67"/>
      <c r="D4016" s="68"/>
      <c r="E4016" s="69"/>
      <c r="F4016" s="70"/>
      <c r="G4016" s="71"/>
      <c r="H4016" s="66">
        <v>13</v>
      </c>
      <c r="I4016" s="67" t="s">
        <v>267</v>
      </c>
      <c r="J4016" s="72">
        <v>4.669887000000001</v>
      </c>
      <c r="K4016" s="73">
        <v>8.2756759999999971</v>
      </c>
      <c r="L4016" s="73">
        <f t="shared" si="248"/>
        <v>3.2652743864238856</v>
      </c>
      <c r="M4016" s="73">
        <v>2.4735258864238858</v>
      </c>
      <c r="N4016" s="73">
        <v>0.22666496999999999</v>
      </c>
      <c r="O4016" s="73">
        <v>0.56508353</v>
      </c>
      <c r="P4016" s="74">
        <f t="shared" si="249"/>
        <v>0.29889109801107328</v>
      </c>
      <c r="Q4016" s="74">
        <f t="shared" si="250"/>
        <v>0.32628039768882766</v>
      </c>
      <c r="R4016" s="75">
        <f t="shared" si="251"/>
        <v>0.39456285944784292</v>
      </c>
      <c r="S4016" s="7"/>
    </row>
    <row r="4017" spans="1:19" x14ac:dyDescent="0.25">
      <c r="A4017" s="66"/>
      <c r="B4017" s="56"/>
      <c r="C4017" s="67"/>
      <c r="D4017" s="68"/>
      <c r="E4017" s="69"/>
      <c r="F4017" s="70"/>
      <c r="G4017" s="71"/>
      <c r="H4017" s="66">
        <v>14</v>
      </c>
      <c r="I4017" s="67" t="s">
        <v>268</v>
      </c>
      <c r="J4017" s="72">
        <v>3.0850369999999998</v>
      </c>
      <c r="K4017" s="73">
        <v>1.589604</v>
      </c>
      <c r="L4017" s="73">
        <f t="shared" si="248"/>
        <v>0.32634212074072821</v>
      </c>
      <c r="M4017" s="73">
        <v>0.17238813074072823</v>
      </c>
      <c r="N4017" s="73">
        <v>3.6760000000000001E-2</v>
      </c>
      <c r="O4017" s="73">
        <v>0.11719399</v>
      </c>
      <c r="P4017" s="74">
        <f t="shared" si="249"/>
        <v>0.10844721750871804</v>
      </c>
      <c r="Q4017" s="74">
        <f t="shared" si="250"/>
        <v>0.13157247386187268</v>
      </c>
      <c r="R4017" s="75">
        <f t="shared" si="251"/>
        <v>0.20529774757784217</v>
      </c>
      <c r="S4017" s="7"/>
    </row>
    <row r="4018" spans="1:19" x14ac:dyDescent="0.25">
      <c r="A4018" s="66"/>
      <c r="B4018" s="56"/>
      <c r="C4018" s="67"/>
      <c r="D4018" s="68"/>
      <c r="E4018" s="69"/>
      <c r="F4018" s="70"/>
      <c r="G4018" s="71"/>
      <c r="H4018" s="66">
        <v>15</v>
      </c>
      <c r="I4018" s="67" t="s">
        <v>255</v>
      </c>
      <c r="J4018" s="72">
        <v>12.865059000000002</v>
      </c>
      <c r="K4018" s="73">
        <v>23.510799000000002</v>
      </c>
      <c r="L4018" s="73">
        <f t="shared" si="248"/>
        <v>6.9090442697381285</v>
      </c>
      <c r="M4018" s="73">
        <v>3.7029510997381294</v>
      </c>
      <c r="N4018" s="73">
        <v>1.4723865399999996</v>
      </c>
      <c r="O4018" s="73">
        <v>1.7337066299999999</v>
      </c>
      <c r="P4018" s="74">
        <f t="shared" si="249"/>
        <v>0.1575000109412755</v>
      </c>
      <c r="Q4018" s="74">
        <f t="shared" si="250"/>
        <v>0.220125978693371</v>
      </c>
      <c r="R4018" s="75">
        <f t="shared" si="251"/>
        <v>0.29386684262572821</v>
      </c>
      <c r="S4018" s="7"/>
    </row>
    <row r="4019" spans="1:19" x14ac:dyDescent="0.25">
      <c r="A4019" s="66"/>
      <c r="B4019" s="56"/>
      <c r="C4019" s="67"/>
      <c r="D4019" s="68"/>
      <c r="E4019" s="69"/>
      <c r="F4019" s="70"/>
      <c r="G4019" s="71"/>
      <c r="H4019" s="66">
        <v>16</v>
      </c>
      <c r="I4019" s="67" t="s">
        <v>269</v>
      </c>
      <c r="J4019" s="72">
        <v>2.7292549999999998</v>
      </c>
      <c r="K4019" s="73">
        <v>2.412506</v>
      </c>
      <c r="L4019" s="73">
        <f t="shared" si="248"/>
        <v>0.32670072510391474</v>
      </c>
      <c r="M4019" s="73">
        <v>0.32315072510391474</v>
      </c>
      <c r="N4019" s="73">
        <v>5.0000000000000002E-5</v>
      </c>
      <c r="O4019" s="73">
        <v>3.5000000000000001E-3</v>
      </c>
      <c r="P4019" s="74">
        <f t="shared" si="249"/>
        <v>0.13394815395440041</v>
      </c>
      <c r="Q4019" s="74">
        <f t="shared" si="250"/>
        <v>0.13396887929145657</v>
      </c>
      <c r="R4019" s="75">
        <f t="shared" si="251"/>
        <v>0.13541965288538754</v>
      </c>
      <c r="S4019" s="7"/>
    </row>
    <row r="4020" spans="1:19" x14ac:dyDescent="0.25">
      <c r="A4020" s="66"/>
      <c r="B4020" s="56"/>
      <c r="C4020" s="67"/>
      <c r="D4020" s="68"/>
      <c r="E4020" s="69"/>
      <c r="F4020" s="70"/>
      <c r="G4020" s="71"/>
      <c r="H4020" s="66">
        <v>17</v>
      </c>
      <c r="I4020" s="67" t="s">
        <v>270</v>
      </c>
      <c r="J4020" s="72">
        <v>0.20323800000000003</v>
      </c>
      <c r="K4020" s="73">
        <v>0.96858400000000011</v>
      </c>
      <c r="L4020" s="73">
        <f t="shared" si="248"/>
        <v>0.54947980042492506</v>
      </c>
      <c r="M4020" s="73">
        <v>0.16619909042492509</v>
      </c>
      <c r="N4020" s="73">
        <v>0.18499389999999999</v>
      </c>
      <c r="O4020" s="73">
        <v>0.19828681000000001</v>
      </c>
      <c r="P4020" s="74">
        <f t="shared" si="249"/>
        <v>0.17158975414101935</v>
      </c>
      <c r="Q4020" s="74">
        <f t="shared" si="250"/>
        <v>0.36258392707800774</v>
      </c>
      <c r="R4020" s="75">
        <f t="shared" si="251"/>
        <v>0.56730216524836774</v>
      </c>
      <c r="S4020" s="7"/>
    </row>
    <row r="4021" spans="1:19" x14ac:dyDescent="0.25">
      <c r="A4021" s="66"/>
      <c r="B4021" s="56"/>
      <c r="C4021" s="67"/>
      <c r="D4021" s="68"/>
      <c r="E4021" s="69"/>
      <c r="F4021" s="70"/>
      <c r="G4021" s="71"/>
      <c r="H4021" s="66">
        <v>18</v>
      </c>
      <c r="I4021" s="67" t="s">
        <v>271</v>
      </c>
      <c r="J4021" s="72">
        <v>3.5417260000000002</v>
      </c>
      <c r="K4021" s="73">
        <v>3.0225510000000004</v>
      </c>
      <c r="L4021" s="73">
        <f t="shared" si="248"/>
        <v>0.67240614092743889</v>
      </c>
      <c r="M4021" s="73">
        <v>0.39744017092743888</v>
      </c>
      <c r="N4021" s="73">
        <v>0.18416038999999998</v>
      </c>
      <c r="O4021" s="73">
        <v>9.0805579999999997E-2</v>
      </c>
      <c r="P4021" s="74">
        <f t="shared" si="249"/>
        <v>0.13149163436032638</v>
      </c>
      <c r="Q4021" s="74">
        <f t="shared" si="250"/>
        <v>0.19242042927561478</v>
      </c>
      <c r="R4021" s="75">
        <f t="shared" si="251"/>
        <v>0.2224631249985323</v>
      </c>
      <c r="S4021" s="7"/>
    </row>
    <row r="4022" spans="1:19" x14ac:dyDescent="0.25">
      <c r="A4022" s="66"/>
      <c r="B4022" s="56"/>
      <c r="C4022" s="67"/>
      <c r="D4022" s="68"/>
      <c r="E4022" s="69"/>
      <c r="F4022" s="70"/>
      <c r="G4022" s="71"/>
      <c r="H4022" s="66">
        <v>19</v>
      </c>
      <c r="I4022" s="67" t="s">
        <v>272</v>
      </c>
      <c r="J4022" s="72">
        <v>0.39005999999999996</v>
      </c>
      <c r="K4022" s="73">
        <v>3.3068810000000002</v>
      </c>
      <c r="L4022" s="73">
        <f t="shared" si="248"/>
        <v>0.33450395987854242</v>
      </c>
      <c r="M4022" s="73">
        <v>0.18636491987854242</v>
      </c>
      <c r="N4022" s="73">
        <v>8.4013589999999999E-2</v>
      </c>
      <c r="O4022" s="73">
        <v>6.4125450000000001E-2</v>
      </c>
      <c r="P4022" s="74">
        <f t="shared" si="249"/>
        <v>5.6356705874369958E-2</v>
      </c>
      <c r="Q4022" s="74">
        <f t="shared" si="250"/>
        <v>8.1762394799976892E-2</v>
      </c>
      <c r="R4022" s="75">
        <f t="shared" si="251"/>
        <v>0.10115391508752278</v>
      </c>
      <c r="S4022" s="7"/>
    </row>
    <row r="4023" spans="1:19" x14ac:dyDescent="0.25">
      <c r="A4023" s="66"/>
      <c r="B4023" s="56"/>
      <c r="C4023" s="67"/>
      <c r="D4023" s="68"/>
      <c r="E4023" s="69"/>
      <c r="F4023" s="70"/>
      <c r="G4023" s="71"/>
      <c r="H4023" s="66">
        <v>20</v>
      </c>
      <c r="I4023" s="67" t="s">
        <v>273</v>
      </c>
      <c r="J4023" s="72">
        <v>5.595680999999999</v>
      </c>
      <c r="K4023" s="73">
        <v>12.522735999999995</v>
      </c>
      <c r="L4023" s="73">
        <f t="shared" si="248"/>
        <v>5.9674344610205603</v>
      </c>
      <c r="M4023" s="73">
        <v>4.8151780610205606</v>
      </c>
      <c r="N4023" s="73">
        <v>0.59375912000000008</v>
      </c>
      <c r="O4023" s="73">
        <v>0.55849727999999998</v>
      </c>
      <c r="P4023" s="74">
        <f t="shared" si="249"/>
        <v>0.38451485849582412</v>
      </c>
      <c r="Q4023" s="74">
        <f t="shared" si="250"/>
        <v>0.43192934683128054</v>
      </c>
      <c r="R4023" s="75">
        <f t="shared" si="251"/>
        <v>0.47652800961551556</v>
      </c>
      <c r="S4023" s="7"/>
    </row>
    <row r="4024" spans="1:19" x14ac:dyDescent="0.25">
      <c r="A4024" s="66"/>
      <c r="B4024" s="56"/>
      <c r="C4024" s="67"/>
      <c r="D4024" s="68"/>
      <c r="E4024" s="69"/>
      <c r="F4024" s="70"/>
      <c r="G4024" s="71"/>
      <c r="H4024" s="66">
        <v>21</v>
      </c>
      <c r="I4024" s="67" t="s">
        <v>274</v>
      </c>
      <c r="J4024" s="72">
        <v>10.920006000000001</v>
      </c>
      <c r="K4024" s="73">
        <v>14.993022000000002</v>
      </c>
      <c r="L4024" s="73">
        <f t="shared" si="248"/>
        <v>4.740992702797211</v>
      </c>
      <c r="M4024" s="73">
        <v>1.7903639927972108</v>
      </c>
      <c r="N4024" s="73">
        <v>1.3434810700000002</v>
      </c>
      <c r="O4024" s="73">
        <v>1.6071476399999998</v>
      </c>
      <c r="P4024" s="74">
        <f t="shared" si="249"/>
        <v>0.11941315051743476</v>
      </c>
      <c r="Q4024" s="74">
        <f t="shared" si="250"/>
        <v>0.20902024040231587</v>
      </c>
      <c r="R4024" s="75">
        <f t="shared" si="251"/>
        <v>0.31621328260554882</v>
      </c>
      <c r="S4024" s="7"/>
    </row>
    <row r="4025" spans="1:19" x14ac:dyDescent="0.25">
      <c r="A4025" s="66"/>
      <c r="B4025" s="56"/>
      <c r="C4025" s="67"/>
      <c r="D4025" s="68"/>
      <c r="E4025" s="69"/>
      <c r="F4025" s="70"/>
      <c r="G4025" s="71"/>
      <c r="H4025" s="66">
        <v>22</v>
      </c>
      <c r="I4025" s="67" t="s">
        <v>275</v>
      </c>
      <c r="J4025" s="72">
        <v>0.78691800000000001</v>
      </c>
      <c r="K4025" s="73">
        <v>6.5294549999999987</v>
      </c>
      <c r="L4025" s="73">
        <f t="shared" si="248"/>
        <v>2.495788467812635</v>
      </c>
      <c r="M4025" s="73">
        <v>1.6259878078126349</v>
      </c>
      <c r="N4025" s="73">
        <v>0.58508126999999988</v>
      </c>
      <c r="O4025" s="73">
        <v>0.28471939000000002</v>
      </c>
      <c r="P4025" s="74">
        <f t="shared" si="249"/>
        <v>0.24902351081562477</v>
      </c>
      <c r="Q4025" s="74">
        <f t="shared" si="250"/>
        <v>0.33862995882698255</v>
      </c>
      <c r="R4025" s="75">
        <f t="shared" si="251"/>
        <v>0.38223534243097401</v>
      </c>
      <c r="S4025" s="7"/>
    </row>
    <row r="4026" spans="1:19" x14ac:dyDescent="0.25">
      <c r="A4026" s="66"/>
      <c r="B4026" s="56"/>
      <c r="C4026" s="67"/>
      <c r="D4026" s="68"/>
      <c r="E4026" s="69"/>
      <c r="F4026" s="70"/>
      <c r="G4026" s="71"/>
      <c r="H4026" s="66">
        <v>23</v>
      </c>
      <c r="I4026" s="67" t="s">
        <v>276</v>
      </c>
      <c r="J4026" s="72">
        <v>3.2055609999999999</v>
      </c>
      <c r="K4026" s="73">
        <v>2.4425690000000002</v>
      </c>
      <c r="L4026" s="73">
        <f t="shared" si="248"/>
        <v>1.135899980032444E-2</v>
      </c>
      <c r="M4026" s="73">
        <v>5.59999980032444E-3</v>
      </c>
      <c r="N4026" s="73">
        <v>3.0000000000000001E-3</v>
      </c>
      <c r="O4026" s="73">
        <v>2.7590000000000002E-3</v>
      </c>
      <c r="P4026" s="74">
        <f t="shared" si="249"/>
        <v>2.2926680066456422E-3</v>
      </c>
      <c r="Q4026" s="74">
        <f t="shared" si="250"/>
        <v>3.5208830539994727E-3</v>
      </c>
      <c r="R4026" s="75">
        <f t="shared" si="251"/>
        <v>4.6504314925492132E-3</v>
      </c>
      <c r="S4026" s="7"/>
    </row>
    <row r="4027" spans="1:19" x14ac:dyDescent="0.25">
      <c r="A4027" s="66"/>
      <c r="B4027" s="56"/>
      <c r="C4027" s="67"/>
      <c r="D4027" s="68"/>
      <c r="E4027" s="69"/>
      <c r="F4027" s="70"/>
      <c r="G4027" s="71"/>
      <c r="H4027" s="66">
        <v>24</v>
      </c>
      <c r="I4027" s="67" t="s">
        <v>277</v>
      </c>
      <c r="J4027" s="72">
        <v>0.49380000000000002</v>
      </c>
      <c r="K4027" s="73">
        <v>0.90035399999999988</v>
      </c>
      <c r="L4027" s="73">
        <f t="shared" si="248"/>
        <v>0.54964450601774273</v>
      </c>
      <c r="M4027" s="73">
        <v>0.53921450601774268</v>
      </c>
      <c r="N4027" s="73">
        <v>1.043E-2</v>
      </c>
      <c r="O4027" s="73">
        <v>0</v>
      </c>
      <c r="P4027" s="74">
        <f t="shared" si="249"/>
        <v>0.59889166485376055</v>
      </c>
      <c r="Q4027" s="74">
        <f t="shared" si="250"/>
        <v>0.61047599723857815</v>
      </c>
      <c r="R4027" s="75">
        <f t="shared" si="251"/>
        <v>0.61047599723857815</v>
      </c>
      <c r="S4027" s="7"/>
    </row>
    <row r="4028" spans="1:19" x14ac:dyDescent="0.25">
      <c r="A4028" s="66"/>
      <c r="B4028" s="56"/>
      <c r="C4028" s="67"/>
      <c r="D4028" s="68"/>
      <c r="E4028" s="69"/>
      <c r="F4028" s="70"/>
      <c r="G4028" s="71"/>
      <c r="H4028" s="66">
        <v>25</v>
      </c>
      <c r="I4028" s="67" t="s">
        <v>278</v>
      </c>
      <c r="J4028" s="72">
        <v>2.0548690000000001</v>
      </c>
      <c r="K4028" s="73">
        <v>6.3593499999999992</v>
      </c>
      <c r="L4028" s="73">
        <f t="shared" si="248"/>
        <v>1.5744569641512653</v>
      </c>
      <c r="M4028" s="73">
        <v>0.80640379415126517</v>
      </c>
      <c r="N4028" s="73">
        <v>0.62509110000000001</v>
      </c>
      <c r="O4028" s="73">
        <v>0.14296207</v>
      </c>
      <c r="P4028" s="74">
        <f t="shared" si="249"/>
        <v>0.12680600912849038</v>
      </c>
      <c r="Q4028" s="74">
        <f t="shared" si="250"/>
        <v>0.2251008191326575</v>
      </c>
      <c r="R4028" s="75">
        <f t="shared" si="251"/>
        <v>0.2475814295724037</v>
      </c>
      <c r="S4028" s="7"/>
    </row>
    <row r="4029" spans="1:19" ht="25.5" x14ac:dyDescent="0.25">
      <c r="A4029" s="44"/>
      <c r="B4029" s="45"/>
      <c r="C4029" s="46"/>
      <c r="D4029" s="47"/>
      <c r="E4029" s="48"/>
      <c r="F4029" s="49">
        <v>104</v>
      </c>
      <c r="G4029" s="50" t="s">
        <v>142</v>
      </c>
      <c r="H4029" s="90"/>
      <c r="I4029" s="46"/>
      <c r="J4029" s="51">
        <v>0.64074400000000009</v>
      </c>
      <c r="K4029" s="52">
        <v>1.3743560000000001</v>
      </c>
      <c r="L4029" s="53">
        <f t="shared" si="248"/>
        <v>0.13514117904342413</v>
      </c>
      <c r="M4029" s="53">
        <v>9.1272979043424129E-2</v>
      </c>
      <c r="N4029" s="53">
        <v>3.9837700000000004E-2</v>
      </c>
      <c r="O4029" s="53">
        <v>4.0305000000000002E-3</v>
      </c>
      <c r="P4029" s="54">
        <f t="shared" si="249"/>
        <v>6.6411453104889939E-2</v>
      </c>
      <c r="Q4029" s="54">
        <f t="shared" si="250"/>
        <v>9.5397902030786866E-2</v>
      </c>
      <c r="R4029" s="55">
        <f t="shared" si="251"/>
        <v>9.8330548302931781E-2</v>
      </c>
      <c r="S4029" s="7"/>
    </row>
    <row r="4030" spans="1:19" x14ac:dyDescent="0.25">
      <c r="A4030" s="66"/>
      <c r="B4030" s="56"/>
      <c r="C4030" s="67"/>
      <c r="D4030" s="68"/>
      <c r="E4030" s="69"/>
      <c r="F4030" s="70"/>
      <c r="G4030" s="71"/>
      <c r="H4030" s="66">
        <v>4</v>
      </c>
      <c r="I4030" s="67" t="s">
        <v>259</v>
      </c>
      <c r="J4030" s="72">
        <v>0.217611</v>
      </c>
      <c r="K4030" s="73">
        <v>8.0084000000000016E-2</v>
      </c>
      <c r="L4030" s="73">
        <f t="shared" si="248"/>
        <v>0</v>
      </c>
      <c r="M4030" s="73">
        <v>0</v>
      </c>
      <c r="N4030" s="73">
        <v>0</v>
      </c>
      <c r="O4030" s="73">
        <v>0</v>
      </c>
      <c r="P4030" s="74">
        <f t="shared" si="249"/>
        <v>0</v>
      </c>
      <c r="Q4030" s="74">
        <f t="shared" si="250"/>
        <v>0</v>
      </c>
      <c r="R4030" s="75">
        <f t="shared" si="251"/>
        <v>0</v>
      </c>
      <c r="S4030" s="7"/>
    </row>
    <row r="4031" spans="1:19" x14ac:dyDescent="0.25">
      <c r="A4031" s="66"/>
      <c r="B4031" s="56"/>
      <c r="C4031" s="67"/>
      <c r="D4031" s="68"/>
      <c r="E4031" s="69"/>
      <c r="F4031" s="70"/>
      <c r="G4031" s="71"/>
      <c r="H4031" s="66">
        <v>5</v>
      </c>
      <c r="I4031" s="67" t="s">
        <v>260</v>
      </c>
      <c r="J4031" s="72">
        <v>0.03</v>
      </c>
      <c r="K4031" s="73">
        <v>1.4500000000000001E-2</v>
      </c>
      <c r="L4031" s="73">
        <f t="shared" si="248"/>
        <v>0</v>
      </c>
      <c r="M4031" s="73">
        <v>0</v>
      </c>
      <c r="N4031" s="73">
        <v>0</v>
      </c>
      <c r="O4031" s="73">
        <v>0</v>
      </c>
      <c r="P4031" s="74">
        <f t="shared" si="249"/>
        <v>0</v>
      </c>
      <c r="Q4031" s="74">
        <f t="shared" si="250"/>
        <v>0</v>
      </c>
      <c r="R4031" s="75">
        <f t="shared" si="251"/>
        <v>0</v>
      </c>
      <c r="S4031" s="7"/>
    </row>
    <row r="4032" spans="1:19" x14ac:dyDescent="0.25">
      <c r="A4032" s="66"/>
      <c r="B4032" s="56"/>
      <c r="C4032" s="67"/>
      <c r="D4032" s="68"/>
      <c r="E4032" s="69"/>
      <c r="F4032" s="70"/>
      <c r="G4032" s="71"/>
      <c r="H4032" s="66">
        <v>10</v>
      </c>
      <c r="I4032" s="67" t="s">
        <v>264</v>
      </c>
      <c r="J4032" s="72">
        <v>0</v>
      </c>
      <c r="K4032" s="73">
        <v>9.8781000000000008E-2</v>
      </c>
      <c r="L4032" s="73">
        <f t="shared" si="248"/>
        <v>9.3641179021072399E-2</v>
      </c>
      <c r="M4032" s="73">
        <v>7.9772979021072388E-2</v>
      </c>
      <c r="N4032" s="73">
        <v>9.8377000000000013E-3</v>
      </c>
      <c r="O4032" s="73">
        <v>4.0305000000000002E-3</v>
      </c>
      <c r="P4032" s="74">
        <f t="shared" si="249"/>
        <v>0.80757411871789497</v>
      </c>
      <c r="Q4032" s="74">
        <f t="shared" si="250"/>
        <v>0.90716513318423975</v>
      </c>
      <c r="R4032" s="75">
        <f t="shared" si="251"/>
        <v>0.94796751420893077</v>
      </c>
      <c r="S4032" s="7"/>
    </row>
    <row r="4033" spans="1:19" x14ac:dyDescent="0.25">
      <c r="A4033" s="66"/>
      <c r="B4033" s="56"/>
      <c r="C4033" s="67"/>
      <c r="D4033" s="68"/>
      <c r="E4033" s="69"/>
      <c r="F4033" s="70"/>
      <c r="G4033" s="71"/>
      <c r="H4033" s="66">
        <v>12</v>
      </c>
      <c r="I4033" s="67" t="s">
        <v>266</v>
      </c>
      <c r="J4033" s="72">
        <v>9.2279E-2</v>
      </c>
      <c r="K4033" s="73">
        <v>4.2000000000000003E-2</v>
      </c>
      <c r="L4033" s="73">
        <f t="shared" si="248"/>
        <v>0</v>
      </c>
      <c r="M4033" s="73">
        <v>0</v>
      </c>
      <c r="N4033" s="73">
        <v>0</v>
      </c>
      <c r="O4033" s="73">
        <v>0</v>
      </c>
      <c r="P4033" s="74">
        <f t="shared" si="249"/>
        <v>0</v>
      </c>
      <c r="Q4033" s="74">
        <f t="shared" si="250"/>
        <v>0</v>
      </c>
      <c r="R4033" s="75">
        <f t="shared" si="251"/>
        <v>0</v>
      </c>
      <c r="S4033" s="7"/>
    </row>
    <row r="4034" spans="1:19" x14ac:dyDescent="0.25">
      <c r="A4034" s="66"/>
      <c r="B4034" s="56"/>
      <c r="C4034" s="67"/>
      <c r="D4034" s="68"/>
      <c r="E4034" s="69"/>
      <c r="F4034" s="70"/>
      <c r="G4034" s="71"/>
      <c r="H4034" s="66">
        <v>13</v>
      </c>
      <c r="I4034" s="67" t="s">
        <v>267</v>
      </c>
      <c r="J4034" s="72">
        <v>0</v>
      </c>
      <c r="K4034" s="73">
        <v>0.87313700000000005</v>
      </c>
      <c r="L4034" s="73">
        <f t="shared" si="248"/>
        <v>0.03</v>
      </c>
      <c r="M4034" s="73">
        <v>0</v>
      </c>
      <c r="N4034" s="73">
        <v>0.03</v>
      </c>
      <c r="O4034" s="73">
        <v>0</v>
      </c>
      <c r="P4034" s="74">
        <f t="shared" si="249"/>
        <v>0</v>
      </c>
      <c r="Q4034" s="74">
        <f t="shared" si="250"/>
        <v>3.4358869226707833E-2</v>
      </c>
      <c r="R4034" s="75">
        <f t="shared" si="251"/>
        <v>3.4358869226707833E-2</v>
      </c>
      <c r="S4034" s="7"/>
    </row>
    <row r="4035" spans="1:19" x14ac:dyDescent="0.25">
      <c r="A4035" s="66"/>
      <c r="B4035" s="56"/>
      <c r="C4035" s="67"/>
      <c r="D4035" s="68"/>
      <c r="E4035" s="69"/>
      <c r="F4035" s="70"/>
      <c r="G4035" s="71"/>
      <c r="H4035" s="66">
        <v>15</v>
      </c>
      <c r="I4035" s="67" t="s">
        <v>255</v>
      </c>
      <c r="J4035" s="72">
        <v>0.205702</v>
      </c>
      <c r="K4035" s="73">
        <v>0.205702</v>
      </c>
      <c r="L4035" s="73">
        <f t="shared" si="248"/>
        <v>0</v>
      </c>
      <c r="M4035" s="73">
        <v>0</v>
      </c>
      <c r="N4035" s="73">
        <v>0</v>
      </c>
      <c r="O4035" s="73">
        <v>0</v>
      </c>
      <c r="P4035" s="74">
        <f t="shared" si="249"/>
        <v>0</v>
      </c>
      <c r="Q4035" s="74">
        <f t="shared" si="250"/>
        <v>0</v>
      </c>
      <c r="R4035" s="75">
        <f t="shared" si="251"/>
        <v>0</v>
      </c>
      <c r="S4035" s="7"/>
    </row>
    <row r="4036" spans="1:19" x14ac:dyDescent="0.25">
      <c r="A4036" s="66"/>
      <c r="B4036" s="56"/>
      <c r="C4036" s="67"/>
      <c r="D4036" s="68"/>
      <c r="E4036" s="69"/>
      <c r="F4036" s="70"/>
      <c r="G4036" s="71"/>
      <c r="H4036" s="66">
        <v>16</v>
      </c>
      <c r="I4036" s="67" t="s">
        <v>269</v>
      </c>
      <c r="J4036" s="72">
        <v>9.5151999999999987E-2</v>
      </c>
      <c r="K4036" s="73">
        <v>6.0151999999999997E-2</v>
      </c>
      <c r="L4036" s="73">
        <f t="shared" si="248"/>
        <v>1.1500000022351742E-2</v>
      </c>
      <c r="M4036" s="73">
        <v>1.1500000022351742E-2</v>
      </c>
      <c r="N4036" s="73">
        <v>0</v>
      </c>
      <c r="O4036" s="73">
        <v>0</v>
      </c>
      <c r="P4036" s="74">
        <f t="shared" si="249"/>
        <v>0.19118233844845961</v>
      </c>
      <c r="Q4036" s="74">
        <f t="shared" si="250"/>
        <v>0.19118233844845961</v>
      </c>
      <c r="R4036" s="75">
        <f t="shared" si="251"/>
        <v>0.19118233844845961</v>
      </c>
      <c r="S4036" s="7"/>
    </row>
    <row r="4037" spans="1:19" x14ac:dyDescent="0.25">
      <c r="A4037" s="44"/>
      <c r="B4037" s="45"/>
      <c r="C4037" s="46"/>
      <c r="D4037" s="47"/>
      <c r="E4037" s="48"/>
      <c r="F4037" s="49">
        <v>108</v>
      </c>
      <c r="G4037" s="50" t="s">
        <v>199</v>
      </c>
      <c r="H4037" s="90"/>
      <c r="I4037" s="46"/>
      <c r="J4037" s="51">
        <v>265.434077</v>
      </c>
      <c r="K4037" s="52">
        <v>852.15394999999978</v>
      </c>
      <c r="L4037" s="53">
        <f t="shared" si="248"/>
        <v>255.55469054601247</v>
      </c>
      <c r="M4037" s="53">
        <v>144.47772052601249</v>
      </c>
      <c r="N4037" s="53">
        <v>49.308392320000003</v>
      </c>
      <c r="O4037" s="53">
        <v>61.768577699999987</v>
      </c>
      <c r="P4037" s="54">
        <f t="shared" si="249"/>
        <v>0.16954415399472422</v>
      </c>
      <c r="Q4037" s="54">
        <f t="shared" si="250"/>
        <v>0.22740739844720845</v>
      </c>
      <c r="R4037" s="55">
        <f t="shared" si="251"/>
        <v>0.29989263154388068</v>
      </c>
      <c r="S4037" s="7"/>
    </row>
    <row r="4038" spans="1:19" x14ac:dyDescent="0.25">
      <c r="A4038" s="66"/>
      <c r="B4038" s="56"/>
      <c r="C4038" s="67"/>
      <c r="D4038" s="68"/>
      <c r="E4038" s="69"/>
      <c r="F4038" s="70"/>
      <c r="G4038" s="71"/>
      <c r="H4038" s="66">
        <v>1</v>
      </c>
      <c r="I4038" s="67" t="s">
        <v>256</v>
      </c>
      <c r="J4038" s="72">
        <v>0.82648500000000003</v>
      </c>
      <c r="K4038" s="73">
        <v>18.163595000000001</v>
      </c>
      <c r="L4038" s="73">
        <f t="shared" si="248"/>
        <v>3.2240920228930507</v>
      </c>
      <c r="M4038" s="73">
        <v>0.89747051289305091</v>
      </c>
      <c r="N4038" s="73">
        <v>1.7334840499999999</v>
      </c>
      <c r="O4038" s="73">
        <v>0.59313746000000012</v>
      </c>
      <c r="P4038" s="74">
        <f t="shared" si="249"/>
        <v>4.9410401018798913E-2</v>
      </c>
      <c r="Q4038" s="74">
        <f t="shared" si="250"/>
        <v>0.14484767816575136</v>
      </c>
      <c r="R4038" s="75">
        <f t="shared" si="251"/>
        <v>0.17750296804641649</v>
      </c>
      <c r="S4038" s="7"/>
    </row>
    <row r="4039" spans="1:19" x14ac:dyDescent="0.25">
      <c r="A4039" s="66"/>
      <c r="B4039" s="56"/>
      <c r="C4039" s="67"/>
      <c r="D4039" s="68"/>
      <c r="E4039" s="69"/>
      <c r="F4039" s="70"/>
      <c r="G4039" s="71"/>
      <c r="H4039" s="66">
        <v>2</v>
      </c>
      <c r="I4039" s="67" t="s">
        <v>257</v>
      </c>
      <c r="J4039" s="72">
        <v>2.2551299999999999</v>
      </c>
      <c r="K4039" s="73">
        <v>44.429612000000006</v>
      </c>
      <c r="L4039" s="73">
        <f t="shared" ref="L4039:L4102" si="252">SUM(M4039,N4039,O4039)</f>
        <v>7.1710094485952336</v>
      </c>
      <c r="M4039" s="73">
        <v>4.6733126385952346</v>
      </c>
      <c r="N4039" s="73">
        <v>0.95722480999999993</v>
      </c>
      <c r="O4039" s="73">
        <v>1.5404719999999998</v>
      </c>
      <c r="P4039" s="74">
        <f t="shared" ref="P4039:P4102" si="253">IFERROR(M4039/K4039,0)</f>
        <v>0.10518463763751153</v>
      </c>
      <c r="Q4039" s="74">
        <f t="shared" ref="Q4039:Q4102" si="254">IFERROR(SUM(M4039,N4039)/K4039,0)</f>
        <v>0.12672938599137964</v>
      </c>
      <c r="R4039" s="75">
        <f t="shared" ref="R4039:R4102" si="255">IFERROR(SUM(M4039,N4039,O4039)/K4039,0)</f>
        <v>0.16140157714173226</v>
      </c>
      <c r="S4039" s="7"/>
    </row>
    <row r="4040" spans="1:19" x14ac:dyDescent="0.25">
      <c r="A4040" s="66"/>
      <c r="B4040" s="56"/>
      <c r="C4040" s="67"/>
      <c r="D4040" s="68"/>
      <c r="E4040" s="69"/>
      <c r="F4040" s="70"/>
      <c r="G4040" s="71"/>
      <c r="H4040" s="66">
        <v>3</v>
      </c>
      <c r="I4040" s="67" t="s">
        <v>258</v>
      </c>
      <c r="J4040" s="72">
        <v>3.6042429999999999</v>
      </c>
      <c r="K4040" s="73">
        <v>38.911879999999996</v>
      </c>
      <c r="L4040" s="73">
        <f t="shared" si="252"/>
        <v>6.7757231239965146</v>
      </c>
      <c r="M4040" s="73">
        <v>4.2061770739965141</v>
      </c>
      <c r="N4040" s="73">
        <v>0.59092663000000001</v>
      </c>
      <c r="O4040" s="73">
        <v>1.97861942</v>
      </c>
      <c r="P4040" s="74">
        <f t="shared" si="253"/>
        <v>0.10809493332104525</v>
      </c>
      <c r="Q4040" s="74">
        <f t="shared" si="254"/>
        <v>0.12328121139344886</v>
      </c>
      <c r="R4040" s="75">
        <f t="shared" si="255"/>
        <v>0.17412993471393609</v>
      </c>
      <c r="S4040" s="7"/>
    </row>
    <row r="4041" spans="1:19" x14ac:dyDescent="0.25">
      <c r="A4041" s="66"/>
      <c r="B4041" s="56"/>
      <c r="C4041" s="67"/>
      <c r="D4041" s="68"/>
      <c r="E4041" s="69"/>
      <c r="F4041" s="70"/>
      <c r="G4041" s="71"/>
      <c r="H4041" s="66">
        <v>4</v>
      </c>
      <c r="I4041" s="67" t="s">
        <v>259</v>
      </c>
      <c r="J4041" s="72">
        <v>19.199615000000005</v>
      </c>
      <c r="K4041" s="73">
        <v>71.42492</v>
      </c>
      <c r="L4041" s="73">
        <f t="shared" si="252"/>
        <v>29.03311395509467</v>
      </c>
      <c r="M4041" s="73">
        <v>10.995173145094668</v>
      </c>
      <c r="N4041" s="73">
        <v>5.9244224000000019</v>
      </c>
      <c r="O4041" s="73">
        <v>12.113518410000003</v>
      </c>
      <c r="P4041" s="74">
        <f t="shared" si="253"/>
        <v>0.15394029345912699</v>
      </c>
      <c r="Q4041" s="74">
        <f t="shared" si="254"/>
        <v>0.23688644726650962</v>
      </c>
      <c r="R4041" s="75">
        <f t="shared" si="255"/>
        <v>0.40648437485256783</v>
      </c>
      <c r="S4041" s="7"/>
    </row>
    <row r="4042" spans="1:19" x14ac:dyDescent="0.25">
      <c r="A4042" s="66"/>
      <c r="B4042" s="56"/>
      <c r="C4042" s="67"/>
      <c r="D4042" s="68"/>
      <c r="E4042" s="69"/>
      <c r="F4042" s="70"/>
      <c r="G4042" s="71"/>
      <c r="H4042" s="66">
        <v>5</v>
      </c>
      <c r="I4042" s="67" t="s">
        <v>260</v>
      </c>
      <c r="J4042" s="72">
        <v>9.5093429999999994</v>
      </c>
      <c r="K4042" s="73">
        <v>37.537512000000007</v>
      </c>
      <c r="L4042" s="73">
        <f t="shared" si="252"/>
        <v>7.6477726989557997</v>
      </c>
      <c r="M4042" s="73">
        <v>4.3848127189557999</v>
      </c>
      <c r="N4042" s="73">
        <v>2.41210426</v>
      </c>
      <c r="O4042" s="73">
        <v>0.85085571999999987</v>
      </c>
      <c r="P4042" s="74">
        <f t="shared" si="253"/>
        <v>0.11681149030217557</v>
      </c>
      <c r="Q4042" s="74">
        <f t="shared" si="254"/>
        <v>0.18106999150491909</v>
      </c>
      <c r="R4042" s="75">
        <f t="shared" si="255"/>
        <v>0.20373680330640451</v>
      </c>
      <c r="S4042" s="7"/>
    </row>
    <row r="4043" spans="1:19" x14ac:dyDescent="0.25">
      <c r="A4043" s="66"/>
      <c r="B4043" s="56"/>
      <c r="C4043" s="67"/>
      <c r="D4043" s="68"/>
      <c r="E4043" s="69"/>
      <c r="F4043" s="70"/>
      <c r="G4043" s="71"/>
      <c r="H4043" s="66">
        <v>6</v>
      </c>
      <c r="I4043" s="67" t="s">
        <v>261</v>
      </c>
      <c r="J4043" s="72">
        <v>6.7712370000000002</v>
      </c>
      <c r="K4043" s="73">
        <v>29.965101999999995</v>
      </c>
      <c r="L4043" s="73">
        <f t="shared" si="252"/>
        <v>10.507089450221915</v>
      </c>
      <c r="M4043" s="73">
        <v>6.7702340502219158</v>
      </c>
      <c r="N4043" s="73">
        <v>2.5993698199999997</v>
      </c>
      <c r="O4043" s="73">
        <v>1.1374855799999999</v>
      </c>
      <c r="P4043" s="74">
        <f t="shared" si="253"/>
        <v>0.22593729366320586</v>
      </c>
      <c r="Q4043" s="74">
        <f t="shared" si="254"/>
        <v>0.31268386372327106</v>
      </c>
      <c r="R4043" s="75">
        <f t="shared" si="255"/>
        <v>0.35064420772610477</v>
      </c>
      <c r="S4043" s="7"/>
    </row>
    <row r="4044" spans="1:19" x14ac:dyDescent="0.25">
      <c r="A4044" s="66"/>
      <c r="B4044" s="56"/>
      <c r="C4044" s="67"/>
      <c r="D4044" s="68"/>
      <c r="E4044" s="69"/>
      <c r="F4044" s="70"/>
      <c r="G4044" s="71"/>
      <c r="H4044" s="66">
        <v>7</v>
      </c>
      <c r="I4044" s="67" t="s">
        <v>279</v>
      </c>
      <c r="J4044" s="72">
        <v>24.235423999999998</v>
      </c>
      <c r="K4044" s="73">
        <v>35.91266000000001</v>
      </c>
      <c r="L4044" s="73">
        <f t="shared" si="252"/>
        <v>3.2267511095021053</v>
      </c>
      <c r="M4044" s="73">
        <v>0.41762357950210571</v>
      </c>
      <c r="N4044" s="73">
        <v>1.0167844800000001</v>
      </c>
      <c r="O4044" s="73">
        <v>1.7923430499999997</v>
      </c>
      <c r="P4044" s="74">
        <f t="shared" si="253"/>
        <v>1.162886791182011E-2</v>
      </c>
      <c r="Q4044" s="74">
        <f t="shared" si="254"/>
        <v>3.9941571008722421E-2</v>
      </c>
      <c r="R4044" s="75">
        <f t="shared" si="255"/>
        <v>8.9849961253276822E-2</v>
      </c>
      <c r="S4044" s="7"/>
    </row>
    <row r="4045" spans="1:19" x14ac:dyDescent="0.25">
      <c r="A4045" s="66"/>
      <c r="B4045" s="56"/>
      <c r="C4045" s="67"/>
      <c r="D4045" s="68"/>
      <c r="E4045" s="69"/>
      <c r="F4045" s="70"/>
      <c r="G4045" s="71"/>
      <c r="H4045" s="66">
        <v>8</v>
      </c>
      <c r="I4045" s="67" t="s">
        <v>262</v>
      </c>
      <c r="J4045" s="72">
        <v>70.08063599999997</v>
      </c>
      <c r="K4045" s="73">
        <v>83.217364999999987</v>
      </c>
      <c r="L4045" s="73">
        <f t="shared" si="252"/>
        <v>24.571489316179864</v>
      </c>
      <c r="M4045" s="73">
        <v>11.161515946179861</v>
      </c>
      <c r="N4045" s="73">
        <v>5.5316420600000011</v>
      </c>
      <c r="O4045" s="73">
        <v>7.8783313099999983</v>
      </c>
      <c r="P4045" s="74">
        <f t="shared" si="253"/>
        <v>0.13412484216701481</v>
      </c>
      <c r="Q4045" s="74">
        <f t="shared" si="254"/>
        <v>0.20059705094219057</v>
      </c>
      <c r="R4045" s="75">
        <f t="shared" si="255"/>
        <v>0.29526877372504967</v>
      </c>
      <c r="S4045" s="7"/>
    </row>
    <row r="4046" spans="1:19" x14ac:dyDescent="0.25">
      <c r="A4046" s="66"/>
      <c r="B4046" s="56"/>
      <c r="C4046" s="67"/>
      <c r="D4046" s="68"/>
      <c r="E4046" s="69"/>
      <c r="F4046" s="70"/>
      <c r="G4046" s="71"/>
      <c r="H4046" s="66">
        <v>9</v>
      </c>
      <c r="I4046" s="67" t="s">
        <v>263</v>
      </c>
      <c r="J4046" s="72">
        <v>2.8384010000000002</v>
      </c>
      <c r="K4046" s="73">
        <v>11.751586</v>
      </c>
      <c r="L4046" s="73">
        <f t="shared" si="252"/>
        <v>4.2029097742646844</v>
      </c>
      <c r="M4046" s="73">
        <v>2.2997176742646843</v>
      </c>
      <c r="N4046" s="73">
        <v>1.53578079</v>
      </c>
      <c r="O4046" s="73">
        <v>0.36741130999999999</v>
      </c>
      <c r="P4046" s="74">
        <f t="shared" si="253"/>
        <v>0.19569423857040952</v>
      </c>
      <c r="Q4046" s="74">
        <f t="shared" si="254"/>
        <v>0.32638134667649832</v>
      </c>
      <c r="R4046" s="75">
        <f t="shared" si="255"/>
        <v>0.35764617424955952</v>
      </c>
      <c r="S4046" s="7"/>
    </row>
    <row r="4047" spans="1:19" x14ac:dyDescent="0.25">
      <c r="A4047" s="66"/>
      <c r="B4047" s="56"/>
      <c r="C4047" s="67"/>
      <c r="D4047" s="68"/>
      <c r="E4047" s="69"/>
      <c r="F4047" s="70"/>
      <c r="G4047" s="71"/>
      <c r="H4047" s="66">
        <v>10</v>
      </c>
      <c r="I4047" s="67" t="s">
        <v>264</v>
      </c>
      <c r="J4047" s="72">
        <v>0.28129599999999999</v>
      </c>
      <c r="K4047" s="73">
        <v>13.905005000000001</v>
      </c>
      <c r="L4047" s="73">
        <f t="shared" si="252"/>
        <v>1.5180599465542508</v>
      </c>
      <c r="M4047" s="73">
        <v>1.1918358765542507</v>
      </c>
      <c r="N4047" s="73">
        <v>-9.5373009999999939E-2</v>
      </c>
      <c r="O4047" s="73">
        <v>0.42159708000000001</v>
      </c>
      <c r="P4047" s="74">
        <f t="shared" si="253"/>
        <v>8.5712725493752112E-2</v>
      </c>
      <c r="Q4047" s="74">
        <f t="shared" si="254"/>
        <v>7.8853827564553253E-2</v>
      </c>
      <c r="R4047" s="75">
        <f t="shared" si="255"/>
        <v>0.10917363543229583</v>
      </c>
      <c r="S4047" s="7"/>
    </row>
    <row r="4048" spans="1:19" x14ac:dyDescent="0.25">
      <c r="A4048" s="66"/>
      <c r="B4048" s="56"/>
      <c r="C4048" s="67"/>
      <c r="D4048" s="68"/>
      <c r="E4048" s="69"/>
      <c r="F4048" s="70"/>
      <c r="G4048" s="71"/>
      <c r="H4048" s="66">
        <v>11</v>
      </c>
      <c r="I4048" s="67" t="s">
        <v>265</v>
      </c>
      <c r="J4048" s="72">
        <v>17.226387000000003</v>
      </c>
      <c r="K4048" s="73">
        <v>24.558657000000007</v>
      </c>
      <c r="L4048" s="73">
        <f t="shared" si="252"/>
        <v>8.0931104744603726</v>
      </c>
      <c r="M4048" s="73">
        <v>6.0042412944603711</v>
      </c>
      <c r="N4048" s="73">
        <v>1.2419174500000003</v>
      </c>
      <c r="O4048" s="73">
        <v>0.84695173000000001</v>
      </c>
      <c r="P4048" s="74">
        <f t="shared" si="253"/>
        <v>0.24448573447889962</v>
      </c>
      <c r="Q4048" s="74">
        <f t="shared" si="254"/>
        <v>0.29505517115452889</v>
      </c>
      <c r="R4048" s="75">
        <f t="shared" si="255"/>
        <v>0.329542062274023</v>
      </c>
      <c r="S4048" s="7"/>
    </row>
    <row r="4049" spans="1:19" x14ac:dyDescent="0.25">
      <c r="A4049" s="66"/>
      <c r="B4049" s="56"/>
      <c r="C4049" s="67"/>
      <c r="D4049" s="68"/>
      <c r="E4049" s="69"/>
      <c r="F4049" s="70"/>
      <c r="G4049" s="71"/>
      <c r="H4049" s="66">
        <v>12</v>
      </c>
      <c r="I4049" s="67" t="s">
        <v>266</v>
      </c>
      <c r="J4049" s="72">
        <v>3.0428170000000008</v>
      </c>
      <c r="K4049" s="73">
        <v>29.34417599999999</v>
      </c>
      <c r="L4049" s="73">
        <f t="shared" si="252"/>
        <v>10.662703617740759</v>
      </c>
      <c r="M4049" s="73">
        <v>6.2679984577407595</v>
      </c>
      <c r="N4049" s="73">
        <v>2.0666953099999996</v>
      </c>
      <c r="O4049" s="73">
        <v>2.3280098499999995</v>
      </c>
      <c r="P4049" s="74">
        <f t="shared" si="253"/>
        <v>0.21360281023875952</v>
      </c>
      <c r="Q4049" s="74">
        <f t="shared" si="254"/>
        <v>0.28403229887050713</v>
      </c>
      <c r="R4049" s="75">
        <f t="shared" si="255"/>
        <v>0.36336694605910086</v>
      </c>
      <c r="S4049" s="7"/>
    </row>
    <row r="4050" spans="1:19" x14ac:dyDescent="0.25">
      <c r="A4050" s="66"/>
      <c r="B4050" s="56"/>
      <c r="C4050" s="67"/>
      <c r="D4050" s="68"/>
      <c r="E4050" s="69"/>
      <c r="F4050" s="70"/>
      <c r="G4050" s="71"/>
      <c r="H4050" s="66">
        <v>13</v>
      </c>
      <c r="I4050" s="67" t="s">
        <v>267</v>
      </c>
      <c r="J4050" s="72">
        <v>18.096022999999999</v>
      </c>
      <c r="K4050" s="73">
        <v>48.888184999999986</v>
      </c>
      <c r="L4050" s="73">
        <f t="shared" si="252"/>
        <v>14.050637443835198</v>
      </c>
      <c r="M4050" s="73">
        <v>10.384643993835198</v>
      </c>
      <c r="N4050" s="73">
        <v>2.26174045</v>
      </c>
      <c r="O4050" s="73">
        <v>1.404253</v>
      </c>
      <c r="P4050" s="74">
        <f t="shared" si="253"/>
        <v>0.21241623091213555</v>
      </c>
      <c r="Q4050" s="74">
        <f t="shared" si="254"/>
        <v>0.25867976984286084</v>
      </c>
      <c r="R4050" s="75">
        <f t="shared" si="255"/>
        <v>0.28740354021805475</v>
      </c>
      <c r="S4050" s="7"/>
    </row>
    <row r="4051" spans="1:19" x14ac:dyDescent="0.25">
      <c r="A4051" s="66"/>
      <c r="B4051" s="56"/>
      <c r="C4051" s="67"/>
      <c r="D4051" s="68"/>
      <c r="E4051" s="69"/>
      <c r="F4051" s="70"/>
      <c r="G4051" s="71"/>
      <c r="H4051" s="66">
        <v>14</v>
      </c>
      <c r="I4051" s="67" t="s">
        <v>268</v>
      </c>
      <c r="J4051" s="72">
        <v>11.499607000000001</v>
      </c>
      <c r="K4051" s="73">
        <v>46.92667800000001</v>
      </c>
      <c r="L4051" s="73">
        <f t="shared" si="252"/>
        <v>14.906698844512938</v>
      </c>
      <c r="M4051" s="73">
        <v>7.7963712945129373</v>
      </c>
      <c r="N4051" s="73">
        <v>3.2581638400000004</v>
      </c>
      <c r="O4051" s="73">
        <v>3.852163710000001</v>
      </c>
      <c r="P4051" s="74">
        <f t="shared" si="253"/>
        <v>0.16613942488136355</v>
      </c>
      <c r="Q4051" s="74">
        <f t="shared" si="254"/>
        <v>0.2355703750116924</v>
      </c>
      <c r="R4051" s="75">
        <f t="shared" si="255"/>
        <v>0.31765936733286204</v>
      </c>
      <c r="S4051" s="7"/>
    </row>
    <row r="4052" spans="1:19" x14ac:dyDescent="0.25">
      <c r="A4052" s="66"/>
      <c r="B4052" s="56"/>
      <c r="C4052" s="67"/>
      <c r="D4052" s="68"/>
      <c r="E4052" s="69"/>
      <c r="F4052" s="70"/>
      <c r="G4052" s="71"/>
      <c r="H4052" s="66">
        <v>15</v>
      </c>
      <c r="I4052" s="67" t="s">
        <v>255</v>
      </c>
      <c r="J4052" s="72">
        <v>4.1304539999999994</v>
      </c>
      <c r="K4052" s="73">
        <v>84.387485999999981</v>
      </c>
      <c r="L4052" s="73">
        <f t="shared" si="252"/>
        <v>37.624359628092577</v>
      </c>
      <c r="M4052" s="73">
        <v>22.581554478092585</v>
      </c>
      <c r="N4052" s="73">
        <v>4.4311675499999996</v>
      </c>
      <c r="O4052" s="73">
        <v>10.611637599999998</v>
      </c>
      <c r="P4052" s="74">
        <f t="shared" si="253"/>
        <v>0.26759363915750006</v>
      </c>
      <c r="Q4052" s="74">
        <f t="shared" si="254"/>
        <v>0.32010340997825898</v>
      </c>
      <c r="R4052" s="75">
        <f t="shared" si="255"/>
        <v>0.44585235811021301</v>
      </c>
      <c r="S4052" s="7"/>
    </row>
    <row r="4053" spans="1:19" x14ac:dyDescent="0.25">
      <c r="A4053" s="66"/>
      <c r="B4053" s="56"/>
      <c r="C4053" s="67"/>
      <c r="D4053" s="68"/>
      <c r="E4053" s="69"/>
      <c r="F4053" s="70"/>
      <c r="G4053" s="71"/>
      <c r="H4053" s="66">
        <v>16</v>
      </c>
      <c r="I4053" s="67" t="s">
        <v>269</v>
      </c>
      <c r="J4053" s="72">
        <v>4.8456390000000003</v>
      </c>
      <c r="K4053" s="73">
        <v>25.094448</v>
      </c>
      <c r="L4053" s="73">
        <f t="shared" si="252"/>
        <v>8.6098991868527772</v>
      </c>
      <c r="M4053" s="73">
        <v>4.9748695168527775</v>
      </c>
      <c r="N4053" s="73">
        <v>2.02619382</v>
      </c>
      <c r="O4053" s="73">
        <v>1.60883585</v>
      </c>
      <c r="P4053" s="74">
        <f t="shared" si="253"/>
        <v>0.19824582381141748</v>
      </c>
      <c r="Q4053" s="74">
        <f t="shared" si="254"/>
        <v>0.27898853710003013</v>
      </c>
      <c r="R4053" s="75">
        <f t="shared" si="255"/>
        <v>0.34309976401364867</v>
      </c>
      <c r="S4053" s="7"/>
    </row>
    <row r="4054" spans="1:19" x14ac:dyDescent="0.25">
      <c r="A4054" s="66"/>
      <c r="B4054" s="56"/>
      <c r="C4054" s="67"/>
      <c r="D4054" s="68"/>
      <c r="E4054" s="69"/>
      <c r="F4054" s="70"/>
      <c r="G4054" s="71"/>
      <c r="H4054" s="66">
        <v>17</v>
      </c>
      <c r="I4054" s="67" t="s">
        <v>270</v>
      </c>
      <c r="J4054" s="72">
        <v>0.23743600000000004</v>
      </c>
      <c r="K4054" s="73">
        <v>3.462834</v>
      </c>
      <c r="L4054" s="73">
        <f t="shared" si="252"/>
        <v>1.6880502312043677</v>
      </c>
      <c r="M4054" s="73">
        <v>0.73389716120436788</v>
      </c>
      <c r="N4054" s="73">
        <v>0.41574893000000002</v>
      </c>
      <c r="O4054" s="73">
        <v>0.53840414000000003</v>
      </c>
      <c r="P4054" s="74">
        <f t="shared" si="253"/>
        <v>0.21193541509768238</v>
      </c>
      <c r="Q4054" s="74">
        <f t="shared" si="254"/>
        <v>0.3319957269694036</v>
      </c>
      <c r="R4054" s="75">
        <f t="shared" si="255"/>
        <v>0.48747650947298304</v>
      </c>
      <c r="S4054" s="7"/>
    </row>
    <row r="4055" spans="1:19" x14ac:dyDescent="0.25">
      <c r="A4055" s="66"/>
      <c r="B4055" s="56"/>
      <c r="C4055" s="67"/>
      <c r="D4055" s="68"/>
      <c r="E4055" s="69"/>
      <c r="F4055" s="70"/>
      <c r="G4055" s="71"/>
      <c r="H4055" s="66">
        <v>18</v>
      </c>
      <c r="I4055" s="67" t="s">
        <v>271</v>
      </c>
      <c r="J4055" s="72">
        <v>1.6358979999999999</v>
      </c>
      <c r="K4055" s="73">
        <v>1.5460159999999998</v>
      </c>
      <c r="L4055" s="73">
        <f t="shared" si="252"/>
        <v>4.247252E-2</v>
      </c>
      <c r="M4055" s="73">
        <v>0</v>
      </c>
      <c r="N4055" s="73">
        <v>1.2488229999999999E-2</v>
      </c>
      <c r="O4055" s="73">
        <v>2.9984290000000004E-2</v>
      </c>
      <c r="P4055" s="74">
        <f t="shared" si="253"/>
        <v>0</v>
      </c>
      <c r="Q4055" s="74">
        <f t="shared" si="254"/>
        <v>8.077684836379443E-3</v>
      </c>
      <c r="R4055" s="75">
        <f t="shared" si="255"/>
        <v>2.7472238320948816E-2</v>
      </c>
      <c r="S4055" s="7"/>
    </row>
    <row r="4056" spans="1:19" x14ac:dyDescent="0.25">
      <c r="A4056" s="66"/>
      <c r="B4056" s="56"/>
      <c r="C4056" s="67"/>
      <c r="D4056" s="68"/>
      <c r="E4056" s="69"/>
      <c r="F4056" s="70"/>
      <c r="G4056" s="71"/>
      <c r="H4056" s="66">
        <v>19</v>
      </c>
      <c r="I4056" s="67" t="s">
        <v>272</v>
      </c>
      <c r="J4056" s="72">
        <v>1.982593</v>
      </c>
      <c r="K4056" s="73">
        <v>9.9204769999999982</v>
      </c>
      <c r="L4056" s="73">
        <f t="shared" si="252"/>
        <v>2.2759442433700232</v>
      </c>
      <c r="M4056" s="73">
        <v>0.73709750337002333</v>
      </c>
      <c r="N4056" s="73">
        <v>0.75531472</v>
      </c>
      <c r="O4056" s="73">
        <v>0.78353202000000011</v>
      </c>
      <c r="P4056" s="74">
        <f t="shared" si="253"/>
        <v>7.4300611086545884E-2</v>
      </c>
      <c r="Q4056" s="74">
        <f t="shared" si="254"/>
        <v>0.15043754684074401</v>
      </c>
      <c r="R4056" s="75">
        <f t="shared" si="255"/>
        <v>0.22941883171242911</v>
      </c>
      <c r="S4056" s="7"/>
    </row>
    <row r="4057" spans="1:19" x14ac:dyDescent="0.25">
      <c r="A4057" s="66"/>
      <c r="B4057" s="56"/>
      <c r="C4057" s="67"/>
      <c r="D4057" s="68"/>
      <c r="E4057" s="69"/>
      <c r="F4057" s="70"/>
      <c r="G4057" s="71"/>
      <c r="H4057" s="66">
        <v>20</v>
      </c>
      <c r="I4057" s="67" t="s">
        <v>273</v>
      </c>
      <c r="J4057" s="72">
        <v>17.176178999999998</v>
      </c>
      <c r="K4057" s="73">
        <v>67.80439400000003</v>
      </c>
      <c r="L4057" s="73">
        <f t="shared" si="252"/>
        <v>28.101195589477214</v>
      </c>
      <c r="M4057" s="73">
        <v>20.473925349477213</v>
      </c>
      <c r="N4057" s="73">
        <v>4.3606961699999998</v>
      </c>
      <c r="O4057" s="73">
        <v>3.2665740699999999</v>
      </c>
      <c r="P4057" s="74">
        <f t="shared" si="253"/>
        <v>0.30195573091438888</v>
      </c>
      <c r="Q4057" s="74">
        <f t="shared" si="254"/>
        <v>0.366268615563133</v>
      </c>
      <c r="R4057" s="75">
        <f t="shared" si="255"/>
        <v>0.41444505188671404</v>
      </c>
      <c r="S4057" s="7"/>
    </row>
    <row r="4058" spans="1:19" x14ac:dyDescent="0.25">
      <c r="A4058" s="66"/>
      <c r="B4058" s="56"/>
      <c r="C4058" s="67"/>
      <c r="D4058" s="68"/>
      <c r="E4058" s="69"/>
      <c r="F4058" s="70"/>
      <c r="G4058" s="71"/>
      <c r="H4058" s="66">
        <v>21</v>
      </c>
      <c r="I4058" s="67" t="s">
        <v>274</v>
      </c>
      <c r="J4058" s="72">
        <v>28.255516</v>
      </c>
      <c r="K4058" s="73">
        <v>52.338228999999984</v>
      </c>
      <c r="L4058" s="73">
        <f t="shared" si="252"/>
        <v>8.995900731778157</v>
      </c>
      <c r="M4058" s="73">
        <v>2.9878313717781566</v>
      </c>
      <c r="N4058" s="73">
        <v>2.3710803600000001</v>
      </c>
      <c r="O4058" s="73">
        <v>3.6369889999999994</v>
      </c>
      <c r="P4058" s="74">
        <f t="shared" si="253"/>
        <v>5.7086978846344942E-2</v>
      </c>
      <c r="Q4058" s="74">
        <f t="shared" si="254"/>
        <v>0.10239000887435758</v>
      </c>
      <c r="R4058" s="75">
        <f t="shared" si="255"/>
        <v>0.17188011332554182</v>
      </c>
      <c r="S4058" s="7"/>
    </row>
    <row r="4059" spans="1:19" x14ac:dyDescent="0.25">
      <c r="A4059" s="66"/>
      <c r="B4059" s="56"/>
      <c r="C4059" s="67"/>
      <c r="D4059" s="68"/>
      <c r="E4059" s="69"/>
      <c r="F4059" s="70"/>
      <c r="G4059" s="71"/>
      <c r="H4059" s="66">
        <v>22</v>
      </c>
      <c r="I4059" s="67" t="s">
        <v>275</v>
      </c>
      <c r="J4059" s="72">
        <v>4.1635499999999999</v>
      </c>
      <c r="K4059" s="73">
        <v>29.371949000000001</v>
      </c>
      <c r="L4059" s="73">
        <f t="shared" si="252"/>
        <v>7.9228051800955104</v>
      </c>
      <c r="M4059" s="73">
        <v>5.3717438300955109</v>
      </c>
      <c r="N4059" s="73">
        <v>1.4014656299999999</v>
      </c>
      <c r="O4059" s="73">
        <v>1.1495957200000002</v>
      </c>
      <c r="P4059" s="74">
        <f t="shared" si="253"/>
        <v>0.18288687039785853</v>
      </c>
      <c r="Q4059" s="74">
        <f t="shared" si="254"/>
        <v>0.23060129445599645</v>
      </c>
      <c r="R4059" s="75">
        <f t="shared" si="255"/>
        <v>0.26974053305402068</v>
      </c>
      <c r="S4059" s="7"/>
    </row>
    <row r="4060" spans="1:19" x14ac:dyDescent="0.25">
      <c r="A4060" s="66"/>
      <c r="B4060" s="56"/>
      <c r="C4060" s="67"/>
      <c r="D4060" s="68"/>
      <c r="E4060" s="69"/>
      <c r="F4060" s="70"/>
      <c r="G4060" s="71"/>
      <c r="H4060" s="66">
        <v>23</v>
      </c>
      <c r="I4060" s="67" t="s">
        <v>276</v>
      </c>
      <c r="J4060" s="72">
        <v>0</v>
      </c>
      <c r="K4060" s="73">
        <v>3.210785</v>
      </c>
      <c r="L4060" s="73">
        <f t="shared" si="252"/>
        <v>0.23156895190135895</v>
      </c>
      <c r="M4060" s="73">
        <v>0.20141164190135896</v>
      </c>
      <c r="N4060" s="73">
        <v>2.1564380000000001E-2</v>
      </c>
      <c r="O4060" s="73">
        <v>8.5929300000000004E-3</v>
      </c>
      <c r="P4060" s="74">
        <f t="shared" si="253"/>
        <v>6.2729719336971787E-2</v>
      </c>
      <c r="Q4060" s="74">
        <f t="shared" si="254"/>
        <v>6.9445952283120463E-2</v>
      </c>
      <c r="R4060" s="75">
        <f t="shared" si="255"/>
        <v>7.2122223039337408E-2</v>
      </c>
      <c r="S4060" s="7"/>
    </row>
    <row r="4061" spans="1:19" x14ac:dyDescent="0.25">
      <c r="A4061" s="66"/>
      <c r="B4061" s="56"/>
      <c r="C4061" s="67"/>
      <c r="D4061" s="68"/>
      <c r="E4061" s="69"/>
      <c r="F4061" s="70"/>
      <c r="G4061" s="71"/>
      <c r="H4061" s="66">
        <v>24</v>
      </c>
      <c r="I4061" s="67" t="s">
        <v>277</v>
      </c>
      <c r="J4061" s="72">
        <v>4.2042060000000001</v>
      </c>
      <c r="K4061" s="73">
        <v>7.0256870000000013</v>
      </c>
      <c r="L4061" s="73">
        <f t="shared" si="252"/>
        <v>2.0243821435703255</v>
      </c>
      <c r="M4061" s="73">
        <v>1.6454924335703254</v>
      </c>
      <c r="N4061" s="73">
        <v>0.18536672000000001</v>
      </c>
      <c r="O4061" s="73">
        <v>0.19352299000000001</v>
      </c>
      <c r="P4061" s="74">
        <f t="shared" si="253"/>
        <v>0.23421089404784542</v>
      </c>
      <c r="Q4061" s="74">
        <f t="shared" si="254"/>
        <v>0.26059503555599972</v>
      </c>
      <c r="R4061" s="75">
        <f t="shared" si="255"/>
        <v>0.28814009840892785</v>
      </c>
      <c r="S4061" s="7"/>
    </row>
    <row r="4062" spans="1:19" x14ac:dyDescent="0.25">
      <c r="A4062" s="66"/>
      <c r="B4062" s="56"/>
      <c r="C4062" s="67"/>
      <c r="D4062" s="68"/>
      <c r="E4062" s="69"/>
      <c r="F4062" s="70"/>
      <c r="G4062" s="71"/>
      <c r="H4062" s="66">
        <v>25</v>
      </c>
      <c r="I4062" s="67" t="s">
        <v>278</v>
      </c>
      <c r="J4062" s="72">
        <v>9.3359620000000003</v>
      </c>
      <c r="K4062" s="73">
        <v>33.054711999999995</v>
      </c>
      <c r="L4062" s="73">
        <f t="shared" si="252"/>
        <v>12.446950912862821</v>
      </c>
      <c r="M4062" s="73">
        <v>7.3187689828628208</v>
      </c>
      <c r="N4062" s="73">
        <v>2.29242247</v>
      </c>
      <c r="O4062" s="73">
        <v>2.8357594599999998</v>
      </c>
      <c r="P4062" s="74">
        <f t="shared" si="253"/>
        <v>0.22141378762770106</v>
      </c>
      <c r="Q4062" s="74">
        <f t="shared" si="254"/>
        <v>0.29076615318453908</v>
      </c>
      <c r="R4062" s="75">
        <f t="shared" si="255"/>
        <v>0.37655602362721607</v>
      </c>
      <c r="S4062" s="7"/>
    </row>
    <row r="4063" spans="1:19" x14ac:dyDescent="0.25">
      <c r="A4063" s="44"/>
      <c r="B4063" s="45"/>
      <c r="C4063" s="46"/>
      <c r="D4063" s="47"/>
      <c r="E4063" s="48"/>
      <c r="F4063" s="49">
        <v>109</v>
      </c>
      <c r="G4063" s="50" t="s">
        <v>200</v>
      </c>
      <c r="H4063" s="90"/>
      <c r="I4063" s="46"/>
      <c r="J4063" s="51">
        <v>11.450465999999999</v>
      </c>
      <c r="K4063" s="52">
        <v>20.237019</v>
      </c>
      <c r="L4063" s="53">
        <f t="shared" si="252"/>
        <v>8.8074518760490879</v>
      </c>
      <c r="M4063" s="53">
        <v>5.1020607060490875</v>
      </c>
      <c r="N4063" s="53">
        <v>0.87157353000000004</v>
      </c>
      <c r="O4063" s="53">
        <v>2.8338176399999999</v>
      </c>
      <c r="P4063" s="54">
        <f t="shared" si="253"/>
        <v>0.25211523031376742</v>
      </c>
      <c r="Q4063" s="54">
        <f t="shared" si="254"/>
        <v>0.2951835068222789</v>
      </c>
      <c r="R4063" s="55">
        <f t="shared" si="255"/>
        <v>0.43521488397323183</v>
      </c>
      <c r="S4063" s="7"/>
    </row>
    <row r="4064" spans="1:19" x14ac:dyDescent="0.25">
      <c r="A4064" s="66"/>
      <c r="B4064" s="56"/>
      <c r="C4064" s="67"/>
      <c r="D4064" s="68"/>
      <c r="E4064" s="69"/>
      <c r="F4064" s="70"/>
      <c r="G4064" s="71"/>
      <c r="H4064" s="66">
        <v>1</v>
      </c>
      <c r="I4064" s="67" t="s">
        <v>256</v>
      </c>
      <c r="J4064" s="72">
        <v>0</v>
      </c>
      <c r="K4064" s="73">
        <v>0.29613</v>
      </c>
      <c r="L4064" s="73">
        <f t="shared" si="252"/>
        <v>2.7340000926852227E-2</v>
      </c>
      <c r="M4064" s="73">
        <v>1.6450000926852226E-2</v>
      </c>
      <c r="N4064" s="73">
        <v>0</v>
      </c>
      <c r="O4064" s="73">
        <v>1.089E-2</v>
      </c>
      <c r="P4064" s="74">
        <f t="shared" si="253"/>
        <v>5.5549930526634338E-2</v>
      </c>
      <c r="Q4064" s="74">
        <f t="shared" si="254"/>
        <v>5.5549930526634338E-2</v>
      </c>
      <c r="R4064" s="75">
        <f t="shared" si="255"/>
        <v>9.2324320152812028E-2</v>
      </c>
      <c r="S4064" s="7"/>
    </row>
    <row r="4065" spans="1:19" x14ac:dyDescent="0.25">
      <c r="A4065" s="66"/>
      <c r="B4065" s="56"/>
      <c r="C4065" s="67"/>
      <c r="D4065" s="68"/>
      <c r="E4065" s="69"/>
      <c r="F4065" s="70"/>
      <c r="G4065" s="71"/>
      <c r="H4065" s="66">
        <v>2</v>
      </c>
      <c r="I4065" s="67" t="s">
        <v>257</v>
      </c>
      <c r="J4065" s="72">
        <v>0.24839800000000001</v>
      </c>
      <c r="K4065" s="73">
        <v>7.0242609999999992</v>
      </c>
      <c r="L4065" s="73">
        <f t="shared" si="252"/>
        <v>2.5042203483698078</v>
      </c>
      <c r="M4065" s="73">
        <v>1.5912888583698077</v>
      </c>
      <c r="N4065" s="73">
        <v>6.1722400000000007E-3</v>
      </c>
      <c r="O4065" s="73">
        <v>0.90675925000000013</v>
      </c>
      <c r="P4065" s="74">
        <f t="shared" si="253"/>
        <v>0.22654181818839134</v>
      </c>
      <c r="Q4065" s="74">
        <f t="shared" si="254"/>
        <v>0.22742052130036283</v>
      </c>
      <c r="R4065" s="75">
        <f t="shared" si="255"/>
        <v>0.35651015080017784</v>
      </c>
      <c r="S4065" s="7"/>
    </row>
    <row r="4066" spans="1:19" x14ac:dyDescent="0.25">
      <c r="A4066" s="66"/>
      <c r="B4066" s="56"/>
      <c r="C4066" s="67"/>
      <c r="D4066" s="68"/>
      <c r="E4066" s="69"/>
      <c r="F4066" s="70"/>
      <c r="G4066" s="71"/>
      <c r="H4066" s="66">
        <v>4</v>
      </c>
      <c r="I4066" s="67" t="s">
        <v>259</v>
      </c>
      <c r="J4066" s="72">
        <v>0</v>
      </c>
      <c r="K4066" s="73">
        <v>4.5275999999999997E-2</v>
      </c>
      <c r="L4066" s="73">
        <f t="shared" si="252"/>
        <v>1.7399999999999999E-2</v>
      </c>
      <c r="M4066" s="73">
        <v>0</v>
      </c>
      <c r="N4066" s="73">
        <v>0</v>
      </c>
      <c r="O4066" s="73">
        <v>1.7399999999999999E-2</v>
      </c>
      <c r="P4066" s="74">
        <f t="shared" si="253"/>
        <v>0</v>
      </c>
      <c r="Q4066" s="74">
        <f t="shared" si="254"/>
        <v>0</v>
      </c>
      <c r="R4066" s="75">
        <f t="shared" si="255"/>
        <v>0.38430956798303739</v>
      </c>
      <c r="S4066" s="7"/>
    </row>
    <row r="4067" spans="1:19" x14ac:dyDescent="0.25">
      <c r="A4067" s="66"/>
      <c r="B4067" s="56"/>
      <c r="C4067" s="67"/>
      <c r="D4067" s="68"/>
      <c r="E4067" s="69"/>
      <c r="F4067" s="70"/>
      <c r="G4067" s="71"/>
      <c r="H4067" s="66">
        <v>5</v>
      </c>
      <c r="I4067" s="67" t="s">
        <v>260</v>
      </c>
      <c r="J4067" s="72">
        <v>0.04</v>
      </c>
      <c r="K4067" s="73">
        <v>5.5E-2</v>
      </c>
      <c r="L4067" s="73">
        <f t="shared" si="252"/>
        <v>4.2849999999999997E-3</v>
      </c>
      <c r="M4067" s="73">
        <v>0</v>
      </c>
      <c r="N4067" s="73">
        <v>0</v>
      </c>
      <c r="O4067" s="73">
        <v>4.2849999999999997E-3</v>
      </c>
      <c r="P4067" s="74">
        <f t="shared" si="253"/>
        <v>0</v>
      </c>
      <c r="Q4067" s="74">
        <f t="shared" si="254"/>
        <v>0</v>
      </c>
      <c r="R4067" s="75">
        <f t="shared" si="255"/>
        <v>7.79090909090909E-2</v>
      </c>
      <c r="S4067" s="7"/>
    </row>
    <row r="4068" spans="1:19" x14ac:dyDescent="0.25">
      <c r="A4068" s="66"/>
      <c r="B4068" s="56"/>
      <c r="C4068" s="67"/>
      <c r="D4068" s="68"/>
      <c r="E4068" s="69"/>
      <c r="F4068" s="70"/>
      <c r="G4068" s="71"/>
      <c r="H4068" s="66">
        <v>6</v>
      </c>
      <c r="I4068" s="67" t="s">
        <v>261</v>
      </c>
      <c r="J4068" s="72">
        <v>3.9073370000000001</v>
      </c>
      <c r="K4068" s="73">
        <v>0.99659900000000001</v>
      </c>
      <c r="L4068" s="73">
        <f t="shared" si="252"/>
        <v>8.0000000000000002E-3</v>
      </c>
      <c r="M4068" s="73">
        <v>0</v>
      </c>
      <c r="N4068" s="73">
        <v>0</v>
      </c>
      <c r="O4068" s="73">
        <v>8.0000000000000002E-3</v>
      </c>
      <c r="P4068" s="74">
        <f t="shared" si="253"/>
        <v>0</v>
      </c>
      <c r="Q4068" s="74">
        <f t="shared" si="254"/>
        <v>0</v>
      </c>
      <c r="R4068" s="75">
        <f t="shared" si="255"/>
        <v>8.0273008501915016E-3</v>
      </c>
      <c r="S4068" s="7"/>
    </row>
    <row r="4069" spans="1:19" x14ac:dyDescent="0.25">
      <c r="A4069" s="66"/>
      <c r="B4069" s="56"/>
      <c r="C4069" s="67"/>
      <c r="D4069" s="68"/>
      <c r="E4069" s="69"/>
      <c r="F4069" s="70"/>
      <c r="G4069" s="71"/>
      <c r="H4069" s="66">
        <v>8</v>
      </c>
      <c r="I4069" s="67" t="s">
        <v>262</v>
      </c>
      <c r="J4069" s="72">
        <v>4.5654460000000006</v>
      </c>
      <c r="K4069" s="73">
        <v>2.7417730000000002</v>
      </c>
      <c r="L4069" s="73">
        <f t="shared" si="252"/>
        <v>1.2875889551142934</v>
      </c>
      <c r="M4069" s="73">
        <v>0.4788134751142934</v>
      </c>
      <c r="N4069" s="73">
        <v>0.26992578</v>
      </c>
      <c r="O4069" s="73">
        <v>0.5388497000000001</v>
      </c>
      <c r="P4069" s="74">
        <f t="shared" si="253"/>
        <v>0.17463643967399683</v>
      </c>
      <c r="Q4069" s="74">
        <f t="shared" si="254"/>
        <v>0.27308579343158362</v>
      </c>
      <c r="R4069" s="75">
        <f t="shared" si="255"/>
        <v>0.46961909505793997</v>
      </c>
      <c r="S4069" s="7"/>
    </row>
    <row r="4070" spans="1:19" x14ac:dyDescent="0.25">
      <c r="A4070" s="66"/>
      <c r="B4070" s="56"/>
      <c r="C4070" s="67"/>
      <c r="D4070" s="68"/>
      <c r="E4070" s="69"/>
      <c r="F4070" s="70"/>
      <c r="G4070" s="71"/>
      <c r="H4070" s="66">
        <v>11</v>
      </c>
      <c r="I4070" s="67" t="s">
        <v>265</v>
      </c>
      <c r="J4070" s="72">
        <v>0</v>
      </c>
      <c r="K4070" s="73">
        <v>3.9800000000000002E-2</v>
      </c>
      <c r="L4070" s="73">
        <f t="shared" si="252"/>
        <v>0</v>
      </c>
      <c r="M4070" s="73">
        <v>0</v>
      </c>
      <c r="N4070" s="73">
        <v>0</v>
      </c>
      <c r="O4070" s="73">
        <v>0</v>
      </c>
      <c r="P4070" s="74">
        <f t="shared" si="253"/>
        <v>0</v>
      </c>
      <c r="Q4070" s="74">
        <f t="shared" si="254"/>
        <v>0</v>
      </c>
      <c r="R4070" s="75">
        <f t="shared" si="255"/>
        <v>0</v>
      </c>
      <c r="S4070" s="7"/>
    </row>
    <row r="4071" spans="1:19" x14ac:dyDescent="0.25">
      <c r="A4071" s="66"/>
      <c r="B4071" s="56"/>
      <c r="C4071" s="67"/>
      <c r="D4071" s="68"/>
      <c r="E4071" s="69"/>
      <c r="F4071" s="70"/>
      <c r="G4071" s="71"/>
      <c r="H4071" s="66">
        <v>12</v>
      </c>
      <c r="I4071" s="67" t="s">
        <v>266</v>
      </c>
      <c r="J4071" s="72">
        <v>4.0000000000000008E-2</v>
      </c>
      <c r="K4071" s="73">
        <v>0.50433099999999997</v>
      </c>
      <c r="L4071" s="73">
        <f t="shared" si="252"/>
        <v>0.13606832024028062</v>
      </c>
      <c r="M4071" s="73">
        <v>3.8037610240280628E-2</v>
      </c>
      <c r="N4071" s="73">
        <v>7.9286579999999995E-2</v>
      </c>
      <c r="O4071" s="73">
        <v>1.8744129999999998E-2</v>
      </c>
      <c r="P4071" s="74">
        <f t="shared" si="253"/>
        <v>7.5421915845507476E-2</v>
      </c>
      <c r="Q4071" s="74">
        <f t="shared" si="254"/>
        <v>0.23263331074290622</v>
      </c>
      <c r="R4071" s="75">
        <f t="shared" si="255"/>
        <v>0.26979963603324131</v>
      </c>
      <c r="S4071" s="7"/>
    </row>
    <row r="4072" spans="1:19" x14ac:dyDescent="0.25">
      <c r="A4072" s="66"/>
      <c r="B4072" s="56"/>
      <c r="C4072" s="67"/>
      <c r="D4072" s="68"/>
      <c r="E4072" s="69"/>
      <c r="F4072" s="70"/>
      <c r="G4072" s="71"/>
      <c r="H4072" s="66">
        <v>13</v>
      </c>
      <c r="I4072" s="67" t="s">
        <v>267</v>
      </c>
      <c r="J4072" s="72">
        <v>0</v>
      </c>
      <c r="K4072" s="73">
        <v>0.11978399999999999</v>
      </c>
      <c r="L4072" s="73">
        <f t="shared" si="252"/>
        <v>7.2997540050023194E-2</v>
      </c>
      <c r="M4072" s="73">
        <v>1.9362000050023198E-2</v>
      </c>
      <c r="N4072" s="73">
        <v>3.54047E-3</v>
      </c>
      <c r="O4072" s="73">
        <v>5.0095069999999998E-2</v>
      </c>
      <c r="P4072" s="74">
        <f t="shared" si="253"/>
        <v>0.16164095413430174</v>
      </c>
      <c r="Q4072" s="74">
        <f t="shared" si="254"/>
        <v>0.19119807361603552</v>
      </c>
      <c r="R4072" s="75">
        <f t="shared" si="255"/>
        <v>0.60940977133860286</v>
      </c>
      <c r="S4072" s="7"/>
    </row>
    <row r="4073" spans="1:19" x14ac:dyDescent="0.25">
      <c r="A4073" s="66"/>
      <c r="B4073" s="56"/>
      <c r="C4073" s="67"/>
      <c r="D4073" s="68"/>
      <c r="E4073" s="69"/>
      <c r="F4073" s="70"/>
      <c r="G4073" s="71"/>
      <c r="H4073" s="66">
        <v>15</v>
      </c>
      <c r="I4073" s="67" t="s">
        <v>255</v>
      </c>
      <c r="J4073" s="72">
        <v>0.17912800000000001</v>
      </c>
      <c r="K4073" s="73">
        <v>4.5363999999999995</v>
      </c>
      <c r="L4073" s="73">
        <f t="shared" si="252"/>
        <v>4.3088773516037717</v>
      </c>
      <c r="M4073" s="73">
        <v>2.8832937316037714</v>
      </c>
      <c r="N4073" s="73">
        <v>0.50674361999999995</v>
      </c>
      <c r="O4073" s="73">
        <v>0.9188400000000001</v>
      </c>
      <c r="P4073" s="74">
        <f t="shared" si="253"/>
        <v>0.63559071766241326</v>
      </c>
      <c r="Q4073" s="74">
        <f t="shared" si="254"/>
        <v>0.74729683264345559</v>
      </c>
      <c r="R4073" s="75">
        <f t="shared" si="255"/>
        <v>0.94984510880957851</v>
      </c>
      <c r="S4073" s="7"/>
    </row>
    <row r="4074" spans="1:19" x14ac:dyDescent="0.25">
      <c r="A4074" s="66"/>
      <c r="B4074" s="56"/>
      <c r="C4074" s="67"/>
      <c r="D4074" s="68"/>
      <c r="E4074" s="69"/>
      <c r="F4074" s="70"/>
      <c r="G4074" s="71"/>
      <c r="H4074" s="66">
        <v>16</v>
      </c>
      <c r="I4074" s="67" t="s">
        <v>269</v>
      </c>
      <c r="J4074" s="72">
        <v>0.48778199999999999</v>
      </c>
      <c r="K4074" s="73">
        <v>0.21537000000000001</v>
      </c>
      <c r="L4074" s="73">
        <f t="shared" si="252"/>
        <v>4.5811239999999996E-2</v>
      </c>
      <c r="M4074" s="73">
        <v>0</v>
      </c>
      <c r="N4074" s="73">
        <v>7.3474500000000002E-3</v>
      </c>
      <c r="O4074" s="73">
        <v>3.8463789999999998E-2</v>
      </c>
      <c r="P4074" s="74">
        <f t="shared" si="253"/>
        <v>0</v>
      </c>
      <c r="Q4074" s="74">
        <f t="shared" si="254"/>
        <v>3.4115475692993454E-2</v>
      </c>
      <c r="R4074" s="75">
        <f t="shared" si="255"/>
        <v>0.21270947671449131</v>
      </c>
      <c r="S4074" s="7"/>
    </row>
    <row r="4075" spans="1:19" x14ac:dyDescent="0.25">
      <c r="A4075" s="66"/>
      <c r="B4075" s="56"/>
      <c r="C4075" s="67"/>
      <c r="D4075" s="68"/>
      <c r="E4075" s="69"/>
      <c r="F4075" s="70"/>
      <c r="G4075" s="71"/>
      <c r="H4075" s="66">
        <v>17</v>
      </c>
      <c r="I4075" s="67" t="s">
        <v>270</v>
      </c>
      <c r="J4075" s="72">
        <v>0</v>
      </c>
      <c r="K4075" s="73">
        <v>0.02</v>
      </c>
      <c r="L4075" s="73">
        <f t="shared" si="252"/>
        <v>0</v>
      </c>
      <c r="M4075" s="73">
        <v>0</v>
      </c>
      <c r="N4075" s="73">
        <v>0</v>
      </c>
      <c r="O4075" s="73">
        <v>0</v>
      </c>
      <c r="P4075" s="74">
        <f t="shared" si="253"/>
        <v>0</v>
      </c>
      <c r="Q4075" s="74">
        <f t="shared" si="254"/>
        <v>0</v>
      </c>
      <c r="R4075" s="75">
        <f t="shared" si="255"/>
        <v>0</v>
      </c>
      <c r="S4075" s="7"/>
    </row>
    <row r="4076" spans="1:19" x14ac:dyDescent="0.25">
      <c r="A4076" s="66"/>
      <c r="B4076" s="56"/>
      <c r="C4076" s="67"/>
      <c r="D4076" s="68"/>
      <c r="E4076" s="69"/>
      <c r="F4076" s="70"/>
      <c r="G4076" s="71"/>
      <c r="H4076" s="66">
        <v>19</v>
      </c>
      <c r="I4076" s="67" t="s">
        <v>272</v>
      </c>
      <c r="J4076" s="72">
        <v>6.0000000000000005E-2</v>
      </c>
      <c r="K4076" s="73">
        <v>1.0486659999999999</v>
      </c>
      <c r="L4076" s="73">
        <f t="shared" si="252"/>
        <v>3.9493750000000001E-2</v>
      </c>
      <c r="M4076" s="73">
        <v>0</v>
      </c>
      <c r="N4076" s="73">
        <v>1.46366E-2</v>
      </c>
      <c r="O4076" s="73">
        <v>2.4857150000000001E-2</v>
      </c>
      <c r="P4076" s="74">
        <f t="shared" si="253"/>
        <v>0</v>
      </c>
      <c r="Q4076" s="74">
        <f t="shared" si="254"/>
        <v>1.3957351530420554E-2</v>
      </c>
      <c r="R4076" s="75">
        <f t="shared" si="255"/>
        <v>3.7660942568939974E-2</v>
      </c>
      <c r="S4076" s="7"/>
    </row>
    <row r="4077" spans="1:19" x14ac:dyDescent="0.25">
      <c r="A4077" s="66"/>
      <c r="B4077" s="56"/>
      <c r="C4077" s="67"/>
      <c r="D4077" s="68"/>
      <c r="E4077" s="69"/>
      <c r="F4077" s="70"/>
      <c r="G4077" s="71"/>
      <c r="H4077" s="66">
        <v>20</v>
      </c>
      <c r="I4077" s="67" t="s">
        <v>273</v>
      </c>
      <c r="J4077" s="72">
        <v>0.75601200000000002</v>
      </c>
      <c r="K4077" s="73">
        <v>1.2032889999999998</v>
      </c>
      <c r="L4077" s="73">
        <f t="shared" si="252"/>
        <v>4.5631820168226957E-2</v>
      </c>
      <c r="M4077" s="73">
        <v>1.3778820168226957E-2</v>
      </c>
      <c r="N4077" s="73">
        <v>1.7559999999999999E-2</v>
      </c>
      <c r="O4077" s="73">
        <v>1.4293E-2</v>
      </c>
      <c r="P4077" s="74">
        <f t="shared" si="253"/>
        <v>1.1450964953745077E-2</v>
      </c>
      <c r="Q4077" s="74">
        <f t="shared" si="254"/>
        <v>2.6044300386878765E-2</v>
      </c>
      <c r="R4077" s="75">
        <f t="shared" si="255"/>
        <v>3.7922577342788776E-2</v>
      </c>
      <c r="S4077" s="7"/>
    </row>
    <row r="4078" spans="1:19" x14ac:dyDescent="0.25">
      <c r="A4078" s="66"/>
      <c r="B4078" s="56"/>
      <c r="C4078" s="67"/>
      <c r="D4078" s="68"/>
      <c r="E4078" s="69"/>
      <c r="F4078" s="70"/>
      <c r="G4078" s="71"/>
      <c r="H4078" s="66">
        <v>21</v>
      </c>
      <c r="I4078" s="67" t="s">
        <v>274</v>
      </c>
      <c r="J4078" s="72">
        <v>0.23200000000000004</v>
      </c>
      <c r="K4078" s="73">
        <v>0.7430000000000001</v>
      </c>
      <c r="L4078" s="73">
        <f t="shared" si="252"/>
        <v>0.1509385</v>
      </c>
      <c r="M4078" s="73">
        <v>0</v>
      </c>
      <c r="N4078" s="73">
        <v>1.6097E-2</v>
      </c>
      <c r="O4078" s="73">
        <v>0.1348415</v>
      </c>
      <c r="P4078" s="74">
        <f t="shared" si="253"/>
        <v>0</v>
      </c>
      <c r="Q4078" s="74">
        <f t="shared" si="254"/>
        <v>2.166487213997308E-2</v>
      </c>
      <c r="R4078" s="75">
        <f t="shared" si="255"/>
        <v>0.2031473755047106</v>
      </c>
      <c r="S4078" s="7"/>
    </row>
    <row r="4079" spans="1:19" x14ac:dyDescent="0.25">
      <c r="A4079" s="66"/>
      <c r="B4079" s="56"/>
      <c r="C4079" s="67"/>
      <c r="D4079" s="68"/>
      <c r="E4079" s="69"/>
      <c r="F4079" s="70"/>
      <c r="G4079" s="71"/>
      <c r="H4079" s="66">
        <v>22</v>
      </c>
      <c r="I4079" s="67" t="s">
        <v>275</v>
      </c>
      <c r="J4079" s="72">
        <v>0.93436300000000005</v>
      </c>
      <c r="K4079" s="73">
        <v>0.61777599999999999</v>
      </c>
      <c r="L4079" s="73">
        <f t="shared" si="252"/>
        <v>0.12923599999999999</v>
      </c>
      <c r="M4079" s="73">
        <v>0</v>
      </c>
      <c r="N4079" s="73">
        <v>0</v>
      </c>
      <c r="O4079" s="73">
        <v>0.12923599999999999</v>
      </c>
      <c r="P4079" s="74">
        <f t="shared" si="253"/>
        <v>0</v>
      </c>
      <c r="Q4079" s="74">
        <f t="shared" si="254"/>
        <v>0</v>
      </c>
      <c r="R4079" s="75">
        <f t="shared" si="255"/>
        <v>0.20919556603040582</v>
      </c>
      <c r="S4079" s="7"/>
    </row>
    <row r="4080" spans="1:19" x14ac:dyDescent="0.25">
      <c r="A4080" s="66"/>
      <c r="B4080" s="56"/>
      <c r="C4080" s="67"/>
      <c r="D4080" s="68"/>
      <c r="E4080" s="69"/>
      <c r="F4080" s="70"/>
      <c r="G4080" s="71"/>
      <c r="H4080" s="66">
        <v>24</v>
      </c>
      <c r="I4080" s="67" t="s">
        <v>277</v>
      </c>
      <c r="J4080" s="72">
        <v>0</v>
      </c>
      <c r="K4080" s="73">
        <v>2.9564E-2</v>
      </c>
      <c r="L4080" s="73">
        <f t="shared" si="252"/>
        <v>2.9563049575831894E-2</v>
      </c>
      <c r="M4080" s="73">
        <v>6.103620957583189E-2</v>
      </c>
      <c r="N4080" s="73">
        <v>-4.9736209999999996E-2</v>
      </c>
      <c r="O4080" s="73">
        <v>1.8263049999999999E-2</v>
      </c>
      <c r="P4080" s="74">
        <f t="shared" si="253"/>
        <v>2.0645450404489205</v>
      </c>
      <c r="Q4080" s="74">
        <f t="shared" si="254"/>
        <v>0.38222160654281878</v>
      </c>
      <c r="R4080" s="75">
        <f t="shared" si="255"/>
        <v>0.99996785197645421</v>
      </c>
      <c r="S4080" s="7"/>
    </row>
    <row r="4081" spans="1:19" ht="25.5" x14ac:dyDescent="0.25">
      <c r="A4081" s="44"/>
      <c r="B4081" s="45"/>
      <c r="C4081" s="46"/>
      <c r="D4081" s="47"/>
      <c r="E4081" s="48"/>
      <c r="F4081" s="49">
        <v>115</v>
      </c>
      <c r="G4081" s="50" t="s">
        <v>222</v>
      </c>
      <c r="H4081" s="90"/>
      <c r="I4081" s="46"/>
      <c r="J4081" s="51">
        <v>0.11</v>
      </c>
      <c r="K4081" s="52">
        <v>0.313498</v>
      </c>
      <c r="L4081" s="53">
        <f t="shared" si="252"/>
        <v>0.19351538541199989</v>
      </c>
      <c r="M4081" s="53">
        <v>0.1796773954119999</v>
      </c>
      <c r="N4081" s="53">
        <v>7.0659899999999994E-3</v>
      </c>
      <c r="O4081" s="53">
        <v>6.7720000000000002E-3</v>
      </c>
      <c r="P4081" s="54">
        <f t="shared" si="253"/>
        <v>0.57313729405610214</v>
      </c>
      <c r="Q4081" s="54">
        <f t="shared" si="254"/>
        <v>0.59567648090896874</v>
      </c>
      <c r="R4081" s="55">
        <f t="shared" si="255"/>
        <v>0.61727789463409621</v>
      </c>
      <c r="S4081" s="7"/>
    </row>
    <row r="4082" spans="1:19" x14ac:dyDescent="0.25">
      <c r="A4082" s="66"/>
      <c r="B4082" s="56"/>
      <c r="C4082" s="67"/>
      <c r="D4082" s="68"/>
      <c r="E4082" s="69"/>
      <c r="F4082" s="70"/>
      <c r="G4082" s="71"/>
      <c r="H4082" s="66">
        <v>1</v>
      </c>
      <c r="I4082" s="67" t="s">
        <v>256</v>
      </c>
      <c r="J4082" s="72">
        <v>0</v>
      </c>
      <c r="K4082" s="73">
        <v>4.0000000000000001E-3</v>
      </c>
      <c r="L4082" s="73">
        <f t="shared" si="252"/>
        <v>0</v>
      </c>
      <c r="M4082" s="73">
        <v>0</v>
      </c>
      <c r="N4082" s="73">
        <v>0</v>
      </c>
      <c r="O4082" s="73">
        <v>0</v>
      </c>
      <c r="P4082" s="74">
        <f t="shared" si="253"/>
        <v>0</v>
      </c>
      <c r="Q4082" s="74">
        <f t="shared" si="254"/>
        <v>0</v>
      </c>
      <c r="R4082" s="75">
        <f t="shared" si="255"/>
        <v>0</v>
      </c>
      <c r="S4082" s="7"/>
    </row>
    <row r="4083" spans="1:19" x14ac:dyDescent="0.25">
      <c r="A4083" s="66"/>
      <c r="B4083" s="56"/>
      <c r="C4083" s="67"/>
      <c r="D4083" s="68"/>
      <c r="E4083" s="69"/>
      <c r="F4083" s="70"/>
      <c r="G4083" s="71"/>
      <c r="H4083" s="66">
        <v>2</v>
      </c>
      <c r="I4083" s="67" t="s">
        <v>257</v>
      </c>
      <c r="J4083" s="72">
        <v>0</v>
      </c>
      <c r="K4083" s="73">
        <v>3.0969999999999999E-3</v>
      </c>
      <c r="L4083" s="73">
        <f t="shared" si="252"/>
        <v>0</v>
      </c>
      <c r="M4083" s="73">
        <v>0</v>
      </c>
      <c r="N4083" s="73">
        <v>0</v>
      </c>
      <c r="O4083" s="73">
        <v>0</v>
      </c>
      <c r="P4083" s="74">
        <f t="shared" si="253"/>
        <v>0</v>
      </c>
      <c r="Q4083" s="74">
        <f t="shared" si="254"/>
        <v>0</v>
      </c>
      <c r="R4083" s="75">
        <f t="shared" si="255"/>
        <v>0</v>
      </c>
      <c r="S4083" s="7"/>
    </row>
    <row r="4084" spans="1:19" x14ac:dyDescent="0.25">
      <c r="A4084" s="66"/>
      <c r="B4084" s="56"/>
      <c r="C4084" s="67"/>
      <c r="D4084" s="68"/>
      <c r="E4084" s="69"/>
      <c r="F4084" s="70"/>
      <c r="G4084" s="71"/>
      <c r="H4084" s="66">
        <v>5</v>
      </c>
      <c r="I4084" s="67" t="s">
        <v>260</v>
      </c>
      <c r="J4084" s="72">
        <v>0</v>
      </c>
      <c r="K4084" s="73">
        <v>8.0000000000000002E-3</v>
      </c>
      <c r="L4084" s="73">
        <f t="shared" si="252"/>
        <v>0</v>
      </c>
      <c r="M4084" s="73">
        <v>0</v>
      </c>
      <c r="N4084" s="73">
        <v>0</v>
      </c>
      <c r="O4084" s="73">
        <v>0</v>
      </c>
      <c r="P4084" s="74">
        <f t="shared" si="253"/>
        <v>0</v>
      </c>
      <c r="Q4084" s="74">
        <f t="shared" si="254"/>
        <v>0</v>
      </c>
      <c r="R4084" s="75">
        <f t="shared" si="255"/>
        <v>0</v>
      </c>
      <c r="S4084" s="7"/>
    </row>
    <row r="4085" spans="1:19" x14ac:dyDescent="0.25">
      <c r="A4085" s="66"/>
      <c r="B4085" s="56"/>
      <c r="C4085" s="67"/>
      <c r="D4085" s="68"/>
      <c r="E4085" s="69"/>
      <c r="F4085" s="70"/>
      <c r="G4085" s="71"/>
      <c r="H4085" s="66">
        <v>8</v>
      </c>
      <c r="I4085" s="67" t="s">
        <v>262</v>
      </c>
      <c r="J4085" s="72">
        <v>0</v>
      </c>
      <c r="K4085" s="73">
        <v>8.4429999999999991E-3</v>
      </c>
      <c r="L4085" s="73">
        <f t="shared" si="252"/>
        <v>7.0659899999999994E-3</v>
      </c>
      <c r="M4085" s="73">
        <v>0</v>
      </c>
      <c r="N4085" s="73">
        <v>7.0659899999999994E-3</v>
      </c>
      <c r="O4085" s="73">
        <v>0</v>
      </c>
      <c r="P4085" s="74">
        <f t="shared" si="253"/>
        <v>0</v>
      </c>
      <c r="Q4085" s="74">
        <f t="shared" si="254"/>
        <v>0.83690512850882393</v>
      </c>
      <c r="R4085" s="75">
        <f t="shared" si="255"/>
        <v>0.83690512850882393</v>
      </c>
      <c r="S4085" s="7"/>
    </row>
    <row r="4086" spans="1:19" x14ac:dyDescent="0.25">
      <c r="A4086" s="66"/>
      <c r="B4086" s="56"/>
      <c r="C4086" s="67"/>
      <c r="D4086" s="68"/>
      <c r="E4086" s="69"/>
      <c r="F4086" s="70"/>
      <c r="G4086" s="71"/>
      <c r="H4086" s="66">
        <v>12</v>
      </c>
      <c r="I4086" s="67" t="s">
        <v>266</v>
      </c>
      <c r="J4086" s="72">
        <v>0</v>
      </c>
      <c r="K4086" s="73">
        <v>2.3379999999999998E-3</v>
      </c>
      <c r="L4086" s="73">
        <f t="shared" si="252"/>
        <v>2.337499987334013E-3</v>
      </c>
      <c r="M4086" s="73">
        <v>2.337499987334013E-3</v>
      </c>
      <c r="N4086" s="73">
        <v>0</v>
      </c>
      <c r="O4086" s="73">
        <v>0</v>
      </c>
      <c r="P4086" s="74">
        <f t="shared" si="253"/>
        <v>0.99978613658426574</v>
      </c>
      <c r="Q4086" s="74">
        <f t="shared" si="254"/>
        <v>0.99978613658426574</v>
      </c>
      <c r="R4086" s="75">
        <f t="shared" si="255"/>
        <v>0.99978613658426574</v>
      </c>
      <c r="S4086" s="7"/>
    </row>
    <row r="4087" spans="1:19" x14ac:dyDescent="0.25">
      <c r="A4087" s="66"/>
      <c r="B4087" s="56"/>
      <c r="C4087" s="67"/>
      <c r="D4087" s="68"/>
      <c r="E4087" s="69"/>
      <c r="F4087" s="70"/>
      <c r="G4087" s="71"/>
      <c r="H4087" s="66">
        <v>14</v>
      </c>
      <c r="I4087" s="67" t="s">
        <v>268</v>
      </c>
      <c r="J4087" s="72">
        <v>0</v>
      </c>
      <c r="K4087" s="73">
        <v>7.3276999999999995E-2</v>
      </c>
      <c r="L4087" s="73">
        <f t="shared" si="252"/>
        <v>2.3590999655425549E-2</v>
      </c>
      <c r="M4087" s="73">
        <v>2.3590999655425549E-2</v>
      </c>
      <c r="N4087" s="73">
        <v>0</v>
      </c>
      <c r="O4087" s="73">
        <v>0</v>
      </c>
      <c r="P4087" s="74">
        <f t="shared" si="253"/>
        <v>0.32194276042176329</v>
      </c>
      <c r="Q4087" s="74">
        <f t="shared" si="254"/>
        <v>0.32194276042176329</v>
      </c>
      <c r="R4087" s="75">
        <f t="shared" si="255"/>
        <v>0.32194276042176329</v>
      </c>
      <c r="S4087" s="7"/>
    </row>
    <row r="4088" spans="1:19" x14ac:dyDescent="0.25">
      <c r="A4088" s="66"/>
      <c r="B4088" s="56"/>
      <c r="C4088" s="67"/>
      <c r="D4088" s="68"/>
      <c r="E4088" s="69"/>
      <c r="F4088" s="70"/>
      <c r="G4088" s="71"/>
      <c r="H4088" s="66">
        <v>19</v>
      </c>
      <c r="I4088" s="67" t="s">
        <v>272</v>
      </c>
      <c r="J4088" s="72">
        <v>0.1</v>
      </c>
      <c r="K4088" s="73">
        <v>9.1699999999999993E-3</v>
      </c>
      <c r="L4088" s="73">
        <f t="shared" si="252"/>
        <v>0</v>
      </c>
      <c r="M4088" s="73">
        <v>0</v>
      </c>
      <c r="N4088" s="73">
        <v>0</v>
      </c>
      <c r="O4088" s="73">
        <v>0</v>
      </c>
      <c r="P4088" s="74">
        <f t="shared" si="253"/>
        <v>0</v>
      </c>
      <c r="Q4088" s="74">
        <f t="shared" si="254"/>
        <v>0</v>
      </c>
      <c r="R4088" s="75">
        <f t="shared" si="255"/>
        <v>0</v>
      </c>
      <c r="S4088" s="7"/>
    </row>
    <row r="4089" spans="1:19" x14ac:dyDescent="0.25">
      <c r="A4089" s="66"/>
      <c r="B4089" s="56"/>
      <c r="C4089" s="67"/>
      <c r="D4089" s="68"/>
      <c r="E4089" s="69"/>
      <c r="F4089" s="70"/>
      <c r="G4089" s="71"/>
      <c r="H4089" s="66">
        <v>20</v>
      </c>
      <c r="I4089" s="67" t="s">
        <v>273</v>
      </c>
      <c r="J4089" s="72">
        <v>0</v>
      </c>
      <c r="K4089" s="73">
        <v>0.161551</v>
      </c>
      <c r="L4089" s="73">
        <f t="shared" si="252"/>
        <v>0.12619839608669281</v>
      </c>
      <c r="M4089" s="73">
        <v>0.12619839608669281</v>
      </c>
      <c r="N4089" s="73">
        <v>0</v>
      </c>
      <c r="O4089" s="73">
        <v>0</v>
      </c>
      <c r="P4089" s="74">
        <f t="shared" si="253"/>
        <v>0.7811675327710309</v>
      </c>
      <c r="Q4089" s="74">
        <f t="shared" si="254"/>
        <v>0.7811675327710309</v>
      </c>
      <c r="R4089" s="75">
        <f t="shared" si="255"/>
        <v>0.7811675327710309</v>
      </c>
      <c r="S4089" s="7"/>
    </row>
    <row r="4090" spans="1:19" x14ac:dyDescent="0.25">
      <c r="A4090" s="66"/>
      <c r="B4090" s="56"/>
      <c r="C4090" s="67"/>
      <c r="D4090" s="68"/>
      <c r="E4090" s="69"/>
      <c r="F4090" s="70"/>
      <c r="G4090" s="71"/>
      <c r="H4090" s="66">
        <v>21</v>
      </c>
      <c r="I4090" s="67" t="s">
        <v>274</v>
      </c>
      <c r="J4090" s="72">
        <v>0</v>
      </c>
      <c r="K4090" s="73">
        <v>7.8970000000000012E-3</v>
      </c>
      <c r="L4090" s="73">
        <f t="shared" si="252"/>
        <v>6.7720000000000002E-3</v>
      </c>
      <c r="M4090" s="73">
        <v>0</v>
      </c>
      <c r="N4090" s="73">
        <v>0</v>
      </c>
      <c r="O4090" s="73">
        <v>6.7720000000000002E-3</v>
      </c>
      <c r="P4090" s="74">
        <f t="shared" si="253"/>
        <v>0</v>
      </c>
      <c r="Q4090" s="74">
        <f t="shared" si="254"/>
        <v>0</v>
      </c>
      <c r="R4090" s="75">
        <f t="shared" si="255"/>
        <v>0.85754083829302252</v>
      </c>
      <c r="S4090" s="7"/>
    </row>
    <row r="4091" spans="1:19" x14ac:dyDescent="0.25">
      <c r="A4091" s="66"/>
      <c r="B4091" s="56"/>
      <c r="C4091" s="67"/>
      <c r="D4091" s="68"/>
      <c r="E4091" s="69"/>
      <c r="F4091" s="70"/>
      <c r="G4091" s="71"/>
      <c r="H4091" s="66">
        <v>22</v>
      </c>
      <c r="I4091" s="67" t="s">
        <v>275</v>
      </c>
      <c r="J4091" s="72">
        <v>0.01</v>
      </c>
      <c r="K4091" s="73">
        <v>1.7024999999999998E-2</v>
      </c>
      <c r="L4091" s="73">
        <f t="shared" si="252"/>
        <v>8.974999887868762E-3</v>
      </c>
      <c r="M4091" s="73">
        <v>8.974999887868762E-3</v>
      </c>
      <c r="N4091" s="73">
        <v>0</v>
      </c>
      <c r="O4091" s="73">
        <v>0</v>
      </c>
      <c r="P4091" s="74">
        <f t="shared" si="253"/>
        <v>0.52716592586600663</v>
      </c>
      <c r="Q4091" s="74">
        <f t="shared" si="254"/>
        <v>0.52716592586600663</v>
      </c>
      <c r="R4091" s="75">
        <f t="shared" si="255"/>
        <v>0.52716592586600663</v>
      </c>
      <c r="S4091" s="7"/>
    </row>
    <row r="4092" spans="1:19" x14ac:dyDescent="0.25">
      <c r="A4092" s="66"/>
      <c r="B4092" s="56"/>
      <c r="C4092" s="67"/>
      <c r="D4092" s="68"/>
      <c r="E4092" s="69"/>
      <c r="F4092" s="70"/>
      <c r="G4092" s="71"/>
      <c r="H4092" s="66">
        <v>25</v>
      </c>
      <c r="I4092" s="67" t="s">
        <v>278</v>
      </c>
      <c r="J4092" s="72">
        <v>0</v>
      </c>
      <c r="K4092" s="73">
        <v>1.8699999999999998E-2</v>
      </c>
      <c r="L4092" s="73">
        <f t="shared" si="252"/>
        <v>1.8575499794678763E-2</v>
      </c>
      <c r="M4092" s="73">
        <v>1.8575499794678763E-2</v>
      </c>
      <c r="N4092" s="73">
        <v>0</v>
      </c>
      <c r="O4092" s="73">
        <v>0</v>
      </c>
      <c r="P4092" s="74">
        <f t="shared" si="253"/>
        <v>0.99334223500955965</v>
      </c>
      <c r="Q4092" s="74">
        <f t="shared" si="254"/>
        <v>0.99334223500955965</v>
      </c>
      <c r="R4092" s="75">
        <f t="shared" si="255"/>
        <v>0.99334223500955965</v>
      </c>
      <c r="S4092" s="7"/>
    </row>
    <row r="4093" spans="1:19" ht="38.25" x14ac:dyDescent="0.25">
      <c r="A4093" s="44"/>
      <c r="B4093" s="45"/>
      <c r="C4093" s="46"/>
      <c r="D4093" s="47"/>
      <c r="E4093" s="48"/>
      <c r="F4093" s="49">
        <v>117</v>
      </c>
      <c r="G4093" s="50" t="s">
        <v>216</v>
      </c>
      <c r="H4093" s="90"/>
      <c r="I4093" s="46"/>
      <c r="J4093" s="51">
        <v>0</v>
      </c>
      <c r="K4093" s="52">
        <v>0.36794500000000002</v>
      </c>
      <c r="L4093" s="53">
        <f t="shared" si="252"/>
        <v>1.6979500000000002E-2</v>
      </c>
      <c r="M4093" s="53">
        <v>0</v>
      </c>
      <c r="N4093" s="53">
        <v>0</v>
      </c>
      <c r="O4093" s="53">
        <v>1.6979500000000002E-2</v>
      </c>
      <c r="P4093" s="54">
        <f t="shared" si="253"/>
        <v>0</v>
      </c>
      <c r="Q4093" s="54">
        <f t="shared" si="254"/>
        <v>0</v>
      </c>
      <c r="R4093" s="55">
        <f t="shared" si="255"/>
        <v>4.6146842598757967E-2</v>
      </c>
      <c r="S4093" s="7"/>
    </row>
    <row r="4094" spans="1:19" x14ac:dyDescent="0.25">
      <c r="A4094" s="66"/>
      <c r="B4094" s="56"/>
      <c r="C4094" s="67"/>
      <c r="D4094" s="68"/>
      <c r="E4094" s="69"/>
      <c r="F4094" s="70"/>
      <c r="G4094" s="71"/>
      <c r="H4094" s="66">
        <v>14</v>
      </c>
      <c r="I4094" s="67" t="s">
        <v>268</v>
      </c>
      <c r="J4094" s="72">
        <v>0</v>
      </c>
      <c r="K4094" s="73">
        <v>1.5140000000000001E-2</v>
      </c>
      <c r="L4094" s="73">
        <f t="shared" si="252"/>
        <v>5.1400000000000005E-3</v>
      </c>
      <c r="M4094" s="73">
        <v>0</v>
      </c>
      <c r="N4094" s="73">
        <v>0</v>
      </c>
      <c r="O4094" s="73">
        <v>5.1400000000000005E-3</v>
      </c>
      <c r="P4094" s="74">
        <f t="shared" si="253"/>
        <v>0</v>
      </c>
      <c r="Q4094" s="74">
        <f t="shared" si="254"/>
        <v>0</v>
      </c>
      <c r="R4094" s="75">
        <f t="shared" si="255"/>
        <v>0.33949801849405548</v>
      </c>
      <c r="S4094" s="7"/>
    </row>
    <row r="4095" spans="1:19" x14ac:dyDescent="0.25">
      <c r="A4095" s="66"/>
      <c r="B4095" s="56"/>
      <c r="C4095" s="67"/>
      <c r="D4095" s="68"/>
      <c r="E4095" s="69"/>
      <c r="F4095" s="70"/>
      <c r="G4095" s="71"/>
      <c r="H4095" s="66">
        <v>15</v>
      </c>
      <c r="I4095" s="67" t="s">
        <v>255</v>
      </c>
      <c r="J4095" s="72">
        <v>0</v>
      </c>
      <c r="K4095" s="73">
        <v>0.34761800000000004</v>
      </c>
      <c r="L4095" s="73">
        <f t="shared" si="252"/>
        <v>1.1839499999999999E-2</v>
      </c>
      <c r="M4095" s="73">
        <v>0</v>
      </c>
      <c r="N4095" s="73">
        <v>0</v>
      </c>
      <c r="O4095" s="73">
        <v>1.1839499999999999E-2</v>
      </c>
      <c r="P4095" s="74">
        <f t="shared" si="253"/>
        <v>0</v>
      </c>
      <c r="Q4095" s="74">
        <f t="shared" si="254"/>
        <v>0</v>
      </c>
      <c r="R4095" s="75">
        <f t="shared" si="255"/>
        <v>3.4058938259813931E-2</v>
      </c>
      <c r="S4095" s="7"/>
    </row>
    <row r="4096" spans="1:19" x14ac:dyDescent="0.25">
      <c r="A4096" s="66"/>
      <c r="B4096" s="56"/>
      <c r="C4096" s="67"/>
      <c r="D4096" s="68"/>
      <c r="E4096" s="69"/>
      <c r="F4096" s="70"/>
      <c r="G4096" s="71"/>
      <c r="H4096" s="66">
        <v>23</v>
      </c>
      <c r="I4096" s="67" t="s">
        <v>276</v>
      </c>
      <c r="J4096" s="72">
        <v>0</v>
      </c>
      <c r="K4096" s="73">
        <v>5.1869999999999998E-3</v>
      </c>
      <c r="L4096" s="73">
        <f t="shared" si="252"/>
        <v>0</v>
      </c>
      <c r="M4096" s="73">
        <v>0</v>
      </c>
      <c r="N4096" s="73">
        <v>0</v>
      </c>
      <c r="O4096" s="73">
        <v>0</v>
      </c>
      <c r="P4096" s="74">
        <f t="shared" si="253"/>
        <v>0</v>
      </c>
      <c r="Q4096" s="74">
        <f t="shared" si="254"/>
        <v>0</v>
      </c>
      <c r="R4096" s="75">
        <f t="shared" si="255"/>
        <v>0</v>
      </c>
      <c r="S4096" s="7"/>
    </row>
    <row r="4097" spans="1:19" ht="38.25" x14ac:dyDescent="0.25">
      <c r="A4097" s="44"/>
      <c r="B4097" s="45"/>
      <c r="C4097" s="46"/>
      <c r="D4097" s="47"/>
      <c r="E4097" s="48"/>
      <c r="F4097" s="49">
        <v>118</v>
      </c>
      <c r="G4097" s="50" t="s">
        <v>223</v>
      </c>
      <c r="H4097" s="90"/>
      <c r="I4097" s="46"/>
      <c r="J4097" s="51">
        <v>0.40401100000000001</v>
      </c>
      <c r="K4097" s="52">
        <v>3.1313070000000001</v>
      </c>
      <c r="L4097" s="53">
        <f t="shared" si="252"/>
        <v>0.49121099125371775</v>
      </c>
      <c r="M4097" s="53">
        <v>0.14036214125371771</v>
      </c>
      <c r="N4097" s="53">
        <v>0.21578042000000003</v>
      </c>
      <c r="O4097" s="53">
        <v>0.13506843000000002</v>
      </c>
      <c r="P4097" s="54">
        <f t="shared" si="253"/>
        <v>4.4825416752083944E-2</v>
      </c>
      <c r="Q4097" s="54">
        <f t="shared" si="254"/>
        <v>0.11373607290940101</v>
      </c>
      <c r="R4097" s="55">
        <f t="shared" si="255"/>
        <v>0.15687091404762221</v>
      </c>
      <c r="S4097" s="7"/>
    </row>
    <row r="4098" spans="1:19" x14ac:dyDescent="0.25">
      <c r="A4098" s="66"/>
      <c r="B4098" s="56"/>
      <c r="C4098" s="67"/>
      <c r="D4098" s="68"/>
      <c r="E4098" s="69"/>
      <c r="F4098" s="70"/>
      <c r="G4098" s="71"/>
      <c r="H4098" s="66">
        <v>1</v>
      </c>
      <c r="I4098" s="67" t="s">
        <v>256</v>
      </c>
      <c r="J4098" s="72">
        <v>0</v>
      </c>
      <c r="K4098" s="73">
        <v>0.11958299999999999</v>
      </c>
      <c r="L4098" s="73">
        <f t="shared" si="252"/>
        <v>0</v>
      </c>
      <c r="M4098" s="73">
        <v>0</v>
      </c>
      <c r="N4098" s="73">
        <v>0</v>
      </c>
      <c r="O4098" s="73">
        <v>0</v>
      </c>
      <c r="P4098" s="74">
        <f t="shared" si="253"/>
        <v>0</v>
      </c>
      <c r="Q4098" s="74">
        <f t="shared" si="254"/>
        <v>0</v>
      </c>
      <c r="R4098" s="75">
        <f t="shared" si="255"/>
        <v>0</v>
      </c>
      <c r="S4098" s="7"/>
    </row>
    <row r="4099" spans="1:19" x14ac:dyDescent="0.25">
      <c r="A4099" s="66"/>
      <c r="B4099" s="56"/>
      <c r="C4099" s="67"/>
      <c r="D4099" s="68"/>
      <c r="E4099" s="69"/>
      <c r="F4099" s="70"/>
      <c r="G4099" s="71"/>
      <c r="H4099" s="66">
        <v>2</v>
      </c>
      <c r="I4099" s="67" t="s">
        <v>257</v>
      </c>
      <c r="J4099" s="72">
        <v>0</v>
      </c>
      <c r="K4099" s="73">
        <v>0.18127399999999999</v>
      </c>
      <c r="L4099" s="73">
        <f t="shared" si="252"/>
        <v>2.4682999902382492E-2</v>
      </c>
      <c r="M4099" s="73">
        <v>7.233999902382493E-3</v>
      </c>
      <c r="N4099" s="73">
        <v>1.1209E-2</v>
      </c>
      <c r="O4099" s="73">
        <v>6.2400000000000008E-3</v>
      </c>
      <c r="P4099" s="74">
        <f t="shared" si="253"/>
        <v>3.990643943633667E-2</v>
      </c>
      <c r="Q4099" s="74">
        <f t="shared" si="254"/>
        <v>0.10174101030695243</v>
      </c>
      <c r="R4099" s="75">
        <f t="shared" si="255"/>
        <v>0.13616403843012509</v>
      </c>
      <c r="S4099" s="7"/>
    </row>
    <row r="4100" spans="1:19" x14ac:dyDescent="0.25">
      <c r="A4100" s="66"/>
      <c r="B4100" s="56"/>
      <c r="C4100" s="67"/>
      <c r="D4100" s="68"/>
      <c r="E4100" s="69"/>
      <c r="F4100" s="70"/>
      <c r="G4100" s="71"/>
      <c r="H4100" s="66">
        <v>3</v>
      </c>
      <c r="I4100" s="67" t="s">
        <v>258</v>
      </c>
      <c r="J4100" s="72">
        <v>0</v>
      </c>
      <c r="K4100" s="73">
        <v>6.5193000000000001E-2</v>
      </c>
      <c r="L4100" s="73">
        <f t="shared" si="252"/>
        <v>6.5192900598049164E-2</v>
      </c>
      <c r="M4100" s="73">
        <v>6.5192900598049164E-2</v>
      </c>
      <c r="N4100" s="73">
        <v>0</v>
      </c>
      <c r="O4100" s="73">
        <v>0</v>
      </c>
      <c r="P4100" s="74">
        <f t="shared" si="253"/>
        <v>0.99999847526650354</v>
      </c>
      <c r="Q4100" s="74">
        <f t="shared" si="254"/>
        <v>0.99999847526650354</v>
      </c>
      <c r="R4100" s="75">
        <f t="shared" si="255"/>
        <v>0.99999847526650354</v>
      </c>
      <c r="S4100" s="7"/>
    </row>
    <row r="4101" spans="1:19" x14ac:dyDescent="0.25">
      <c r="A4101" s="66"/>
      <c r="B4101" s="56"/>
      <c r="C4101" s="67"/>
      <c r="D4101" s="68"/>
      <c r="E4101" s="69"/>
      <c r="F4101" s="70"/>
      <c r="G4101" s="71"/>
      <c r="H4101" s="66">
        <v>5</v>
      </c>
      <c r="I4101" s="67" t="s">
        <v>260</v>
      </c>
      <c r="J4101" s="72">
        <v>5.3250000000000006E-2</v>
      </c>
      <c r="K4101" s="73">
        <v>1.6419E-2</v>
      </c>
      <c r="L4101" s="73">
        <f t="shared" si="252"/>
        <v>5.2700000912067483E-3</v>
      </c>
      <c r="M4101" s="73">
        <v>2.870000091206748E-3</v>
      </c>
      <c r="N4101" s="73">
        <v>2E-3</v>
      </c>
      <c r="O4101" s="73">
        <v>4.0000000000000002E-4</v>
      </c>
      <c r="P4101" s="74">
        <f t="shared" si="253"/>
        <v>0.1747974962669315</v>
      </c>
      <c r="Q4101" s="74">
        <f t="shared" si="254"/>
        <v>0.29660759432406042</v>
      </c>
      <c r="R4101" s="75">
        <f t="shared" si="255"/>
        <v>0.32096961393548623</v>
      </c>
      <c r="S4101" s="7"/>
    </row>
    <row r="4102" spans="1:19" x14ac:dyDescent="0.25">
      <c r="A4102" s="66"/>
      <c r="B4102" s="56"/>
      <c r="C4102" s="67"/>
      <c r="D4102" s="68"/>
      <c r="E4102" s="69"/>
      <c r="F4102" s="70"/>
      <c r="G4102" s="71"/>
      <c r="H4102" s="66">
        <v>6</v>
      </c>
      <c r="I4102" s="67" t="s">
        <v>261</v>
      </c>
      <c r="J4102" s="72">
        <v>0</v>
      </c>
      <c r="K4102" s="73">
        <v>1.3099639999999999</v>
      </c>
      <c r="L4102" s="73">
        <f t="shared" si="252"/>
        <v>0.10559393005699694</v>
      </c>
      <c r="M4102" s="73">
        <v>1.2000000569969416E-3</v>
      </c>
      <c r="N4102" s="73">
        <v>1.3025999999999999E-2</v>
      </c>
      <c r="O4102" s="73">
        <v>9.136793E-2</v>
      </c>
      <c r="P4102" s="74">
        <f t="shared" si="253"/>
        <v>9.1605575191145837E-4</v>
      </c>
      <c r="Q4102" s="74">
        <f t="shared" si="254"/>
        <v>1.0859840466605908E-2</v>
      </c>
      <c r="R4102" s="75">
        <f t="shared" si="255"/>
        <v>8.060826866768625E-2</v>
      </c>
      <c r="S4102" s="7"/>
    </row>
    <row r="4103" spans="1:19" x14ac:dyDescent="0.25">
      <c r="A4103" s="66"/>
      <c r="B4103" s="56"/>
      <c r="C4103" s="67"/>
      <c r="D4103" s="68"/>
      <c r="E4103" s="69"/>
      <c r="F4103" s="70"/>
      <c r="G4103" s="71"/>
      <c r="H4103" s="66">
        <v>8</v>
      </c>
      <c r="I4103" s="67" t="s">
        <v>262</v>
      </c>
      <c r="J4103" s="72">
        <v>0</v>
      </c>
      <c r="K4103" s="73">
        <v>0.97515700000000005</v>
      </c>
      <c r="L4103" s="73">
        <f t="shared" ref="L4103:L4158" si="256">SUM(M4103,N4103,O4103)</f>
        <v>0.20449316060508238</v>
      </c>
      <c r="M4103" s="73">
        <v>6.3865240605082363E-2</v>
      </c>
      <c r="N4103" s="73">
        <v>0.10804542</v>
      </c>
      <c r="O4103" s="73">
        <v>3.25825E-2</v>
      </c>
      <c r="P4103" s="74">
        <f t="shared" ref="P4103:P4158" si="257">IFERROR(M4103/K4103,0)</f>
        <v>6.5492264943062872E-2</v>
      </c>
      <c r="Q4103" s="74">
        <f t="shared" ref="Q4103:Q4158" si="258">IFERROR(SUM(M4103,N4103)/K4103,0)</f>
        <v>0.17629023901287932</v>
      </c>
      <c r="R4103" s="75">
        <f t="shared" ref="R4103:R4158" si="259">IFERROR(SUM(M4103,N4103,O4103)/K4103,0)</f>
        <v>0.20970280745057707</v>
      </c>
      <c r="S4103" s="7"/>
    </row>
    <row r="4104" spans="1:19" x14ac:dyDescent="0.25">
      <c r="A4104" s="66"/>
      <c r="B4104" s="56"/>
      <c r="C4104" s="67"/>
      <c r="D4104" s="68"/>
      <c r="E4104" s="69"/>
      <c r="F4104" s="70"/>
      <c r="G4104" s="71"/>
      <c r="H4104" s="66">
        <v>10</v>
      </c>
      <c r="I4104" s="67" t="s">
        <v>264</v>
      </c>
      <c r="J4104" s="72">
        <v>0</v>
      </c>
      <c r="K4104" s="73">
        <v>0.18</v>
      </c>
      <c r="L4104" s="73">
        <f t="shared" si="256"/>
        <v>0.08</v>
      </c>
      <c r="M4104" s="73">
        <v>0</v>
      </c>
      <c r="N4104" s="73">
        <v>0.08</v>
      </c>
      <c r="O4104" s="73">
        <v>0</v>
      </c>
      <c r="P4104" s="74">
        <f t="shared" si="257"/>
        <v>0</v>
      </c>
      <c r="Q4104" s="74">
        <f t="shared" si="258"/>
        <v>0.44444444444444448</v>
      </c>
      <c r="R4104" s="75">
        <f t="shared" si="259"/>
        <v>0.44444444444444448</v>
      </c>
      <c r="S4104" s="7"/>
    </row>
    <row r="4105" spans="1:19" x14ac:dyDescent="0.25">
      <c r="A4105" s="66"/>
      <c r="B4105" s="56"/>
      <c r="C4105" s="67"/>
      <c r="D4105" s="68"/>
      <c r="E4105" s="69"/>
      <c r="F4105" s="70"/>
      <c r="G4105" s="71"/>
      <c r="H4105" s="66">
        <v>12</v>
      </c>
      <c r="I4105" s="67" t="s">
        <v>266</v>
      </c>
      <c r="J4105" s="72">
        <v>0.03</v>
      </c>
      <c r="K4105" s="73">
        <v>0.125</v>
      </c>
      <c r="L4105" s="73">
        <f t="shared" si="256"/>
        <v>0</v>
      </c>
      <c r="M4105" s="73">
        <v>0</v>
      </c>
      <c r="N4105" s="73">
        <v>0</v>
      </c>
      <c r="O4105" s="73">
        <v>0</v>
      </c>
      <c r="P4105" s="74">
        <f t="shared" si="257"/>
        <v>0</v>
      </c>
      <c r="Q4105" s="74">
        <f t="shared" si="258"/>
        <v>0</v>
      </c>
      <c r="R4105" s="75">
        <f t="shared" si="259"/>
        <v>0</v>
      </c>
      <c r="S4105" s="7"/>
    </row>
    <row r="4106" spans="1:19" x14ac:dyDescent="0.25">
      <c r="A4106" s="66"/>
      <c r="B4106" s="56"/>
      <c r="C4106" s="67"/>
      <c r="D4106" s="68"/>
      <c r="E4106" s="69"/>
      <c r="F4106" s="70"/>
      <c r="G4106" s="71"/>
      <c r="H4106" s="66">
        <v>15</v>
      </c>
      <c r="I4106" s="67" t="s">
        <v>255</v>
      </c>
      <c r="J4106" s="72">
        <v>0</v>
      </c>
      <c r="K4106" s="73">
        <v>3.8145000000000005E-2</v>
      </c>
      <c r="L4106" s="73">
        <f t="shared" si="256"/>
        <v>5.9780000000000007E-3</v>
      </c>
      <c r="M4106" s="73">
        <v>0</v>
      </c>
      <c r="N4106" s="73">
        <v>1.5E-3</v>
      </c>
      <c r="O4106" s="73">
        <v>4.4780000000000002E-3</v>
      </c>
      <c r="P4106" s="74">
        <f t="shared" si="257"/>
        <v>0</v>
      </c>
      <c r="Q4106" s="74">
        <f t="shared" si="258"/>
        <v>3.9323633503735737E-2</v>
      </c>
      <c r="R4106" s="75">
        <f t="shared" si="259"/>
        <v>0.15671778739022152</v>
      </c>
      <c r="S4106" s="7"/>
    </row>
    <row r="4107" spans="1:19" x14ac:dyDescent="0.25">
      <c r="A4107" s="66"/>
      <c r="B4107" s="56"/>
      <c r="C4107" s="67"/>
      <c r="D4107" s="68"/>
      <c r="E4107" s="69"/>
      <c r="F4107" s="70"/>
      <c r="G4107" s="71"/>
      <c r="H4107" s="66">
        <v>21</v>
      </c>
      <c r="I4107" s="67" t="s">
        <v>274</v>
      </c>
      <c r="J4107" s="72">
        <v>0.32076100000000002</v>
      </c>
      <c r="K4107" s="73">
        <v>0.120572</v>
      </c>
      <c r="L4107" s="73">
        <f t="shared" si="256"/>
        <v>0</v>
      </c>
      <c r="M4107" s="73">
        <v>0</v>
      </c>
      <c r="N4107" s="73">
        <v>0</v>
      </c>
      <c r="O4107" s="73">
        <v>0</v>
      </c>
      <c r="P4107" s="74">
        <f t="shared" si="257"/>
        <v>0</v>
      </c>
      <c r="Q4107" s="74">
        <f t="shared" si="258"/>
        <v>0</v>
      </c>
      <c r="R4107" s="75">
        <f t="shared" si="259"/>
        <v>0</v>
      </c>
      <c r="S4107" s="7"/>
    </row>
    <row r="4108" spans="1:19" ht="25.5" x14ac:dyDescent="0.25">
      <c r="A4108" s="44"/>
      <c r="B4108" s="45"/>
      <c r="C4108" s="46"/>
      <c r="D4108" s="47"/>
      <c r="E4108" s="48"/>
      <c r="F4108" s="49">
        <v>121</v>
      </c>
      <c r="G4108" s="50" t="s">
        <v>159</v>
      </c>
      <c r="H4108" s="90"/>
      <c r="I4108" s="46"/>
      <c r="J4108" s="51">
        <v>3.4857800000000001</v>
      </c>
      <c r="K4108" s="52">
        <v>5.9863740000000005</v>
      </c>
      <c r="L4108" s="53">
        <f t="shared" si="256"/>
        <v>1.5778723679121613</v>
      </c>
      <c r="M4108" s="53">
        <v>0.63122806791216135</v>
      </c>
      <c r="N4108" s="53">
        <v>0.36458273000000002</v>
      </c>
      <c r="O4108" s="53">
        <v>0.58206156999999992</v>
      </c>
      <c r="P4108" s="54">
        <f t="shared" si="257"/>
        <v>0.10544414163100423</v>
      </c>
      <c r="Q4108" s="54">
        <f t="shared" si="258"/>
        <v>0.16634623862661457</v>
      </c>
      <c r="R4108" s="55">
        <f t="shared" si="259"/>
        <v>0.26357731206105084</v>
      </c>
      <c r="S4108" s="7"/>
    </row>
    <row r="4109" spans="1:19" x14ac:dyDescent="0.25">
      <c r="A4109" s="66"/>
      <c r="B4109" s="56"/>
      <c r="C4109" s="67"/>
      <c r="D4109" s="68"/>
      <c r="E4109" s="69"/>
      <c r="F4109" s="70"/>
      <c r="G4109" s="71"/>
      <c r="H4109" s="66">
        <v>5</v>
      </c>
      <c r="I4109" s="67" t="s">
        <v>260</v>
      </c>
      <c r="J4109" s="72">
        <v>0</v>
      </c>
      <c r="K4109" s="73">
        <v>8.8379999999999986E-2</v>
      </c>
      <c r="L4109" s="73">
        <f t="shared" si="256"/>
        <v>2.6709999999999998E-2</v>
      </c>
      <c r="M4109" s="73">
        <v>0</v>
      </c>
      <c r="N4109" s="73">
        <v>0</v>
      </c>
      <c r="O4109" s="73">
        <v>2.6709999999999998E-2</v>
      </c>
      <c r="P4109" s="74">
        <f t="shared" si="257"/>
        <v>0</v>
      </c>
      <c r="Q4109" s="74">
        <f t="shared" si="258"/>
        <v>0</v>
      </c>
      <c r="R4109" s="75">
        <f t="shared" si="259"/>
        <v>0.30221769631138268</v>
      </c>
      <c r="S4109" s="7"/>
    </row>
    <row r="4110" spans="1:19" x14ac:dyDescent="0.25">
      <c r="A4110" s="66"/>
      <c r="B4110" s="56"/>
      <c r="C4110" s="67"/>
      <c r="D4110" s="68"/>
      <c r="E4110" s="69"/>
      <c r="F4110" s="70"/>
      <c r="G4110" s="71"/>
      <c r="H4110" s="66">
        <v>8</v>
      </c>
      <c r="I4110" s="67" t="s">
        <v>262</v>
      </c>
      <c r="J4110" s="72">
        <v>3.4857800000000001</v>
      </c>
      <c r="K4110" s="73">
        <v>4.9730000000000008</v>
      </c>
      <c r="L4110" s="73">
        <f t="shared" si="256"/>
        <v>1.4637317676435608</v>
      </c>
      <c r="M4110" s="73">
        <v>0.56781063764356077</v>
      </c>
      <c r="N4110" s="73">
        <v>0.35510206</v>
      </c>
      <c r="O4110" s="73">
        <v>0.54081906999999996</v>
      </c>
      <c r="P4110" s="74">
        <f t="shared" si="257"/>
        <v>0.11417869246803955</v>
      </c>
      <c r="Q4110" s="74">
        <f t="shared" si="258"/>
        <v>0.18558469689192855</v>
      </c>
      <c r="R4110" s="75">
        <f t="shared" si="259"/>
        <v>0.29433576666872324</v>
      </c>
      <c r="S4110" s="7"/>
    </row>
    <row r="4111" spans="1:19" x14ac:dyDescent="0.25">
      <c r="A4111" s="66"/>
      <c r="B4111" s="56"/>
      <c r="C4111" s="67"/>
      <c r="D4111" s="68"/>
      <c r="E4111" s="69"/>
      <c r="F4111" s="70"/>
      <c r="G4111" s="71"/>
      <c r="H4111" s="66">
        <v>14</v>
      </c>
      <c r="I4111" s="67" t="s">
        <v>268</v>
      </c>
      <c r="J4111" s="72">
        <v>0</v>
      </c>
      <c r="K4111" s="73">
        <v>4.5000000000000005E-2</v>
      </c>
      <c r="L4111" s="73">
        <f t="shared" si="256"/>
        <v>0</v>
      </c>
      <c r="M4111" s="73">
        <v>0</v>
      </c>
      <c r="N4111" s="73">
        <v>0</v>
      </c>
      <c r="O4111" s="73">
        <v>0</v>
      </c>
      <c r="P4111" s="74">
        <f t="shared" si="257"/>
        <v>0</v>
      </c>
      <c r="Q4111" s="74">
        <f t="shared" si="258"/>
        <v>0</v>
      </c>
      <c r="R4111" s="75">
        <f t="shared" si="259"/>
        <v>0</v>
      </c>
      <c r="S4111" s="7"/>
    </row>
    <row r="4112" spans="1:19" x14ac:dyDescent="0.25">
      <c r="A4112" s="66"/>
      <c r="B4112" s="56"/>
      <c r="C4112" s="67"/>
      <c r="D4112" s="68"/>
      <c r="E4112" s="69"/>
      <c r="F4112" s="70"/>
      <c r="G4112" s="71"/>
      <c r="H4112" s="66">
        <v>18</v>
      </c>
      <c r="I4112" s="67" t="s">
        <v>271</v>
      </c>
      <c r="J4112" s="72">
        <v>0</v>
      </c>
      <c r="K4112" s="73">
        <v>8.3837999999999996E-2</v>
      </c>
      <c r="L4112" s="73">
        <f t="shared" si="256"/>
        <v>1.8800000250339507E-2</v>
      </c>
      <c r="M4112" s="73">
        <v>1.6300000250339508E-2</v>
      </c>
      <c r="N4112" s="73">
        <v>0</v>
      </c>
      <c r="O4112" s="73">
        <v>2.5000000000000001E-3</v>
      </c>
      <c r="P4112" s="74">
        <f t="shared" si="257"/>
        <v>0.19442257986043929</v>
      </c>
      <c r="Q4112" s="74">
        <f t="shared" si="258"/>
        <v>0.19442257986043929</v>
      </c>
      <c r="R4112" s="75">
        <f t="shared" si="259"/>
        <v>0.22424199349148963</v>
      </c>
      <c r="S4112" s="7"/>
    </row>
    <row r="4113" spans="1:19" x14ac:dyDescent="0.25">
      <c r="A4113" s="66"/>
      <c r="B4113" s="56"/>
      <c r="C4113" s="67"/>
      <c r="D4113" s="68"/>
      <c r="E4113" s="69"/>
      <c r="F4113" s="70"/>
      <c r="G4113" s="71"/>
      <c r="H4113" s="66">
        <v>21</v>
      </c>
      <c r="I4113" s="67" t="s">
        <v>274</v>
      </c>
      <c r="J4113" s="72">
        <v>0</v>
      </c>
      <c r="K4113" s="73">
        <v>0.79615600000000009</v>
      </c>
      <c r="L4113" s="73">
        <f t="shared" si="256"/>
        <v>6.8630600018261073E-2</v>
      </c>
      <c r="M4113" s="73">
        <v>4.7117430018261075E-2</v>
      </c>
      <c r="N4113" s="73">
        <v>9.4806700000000001E-3</v>
      </c>
      <c r="O4113" s="73">
        <v>1.20325E-2</v>
      </c>
      <c r="P4113" s="74">
        <f t="shared" si="257"/>
        <v>5.918115296281265E-2</v>
      </c>
      <c r="Q4113" s="74">
        <f t="shared" si="258"/>
        <v>7.1089208670488027E-2</v>
      </c>
      <c r="R4113" s="75">
        <f t="shared" si="259"/>
        <v>8.6202452808571514E-2</v>
      </c>
      <c r="S4113" s="7"/>
    </row>
    <row r="4114" spans="1:19" ht="25.5" x14ac:dyDescent="0.25">
      <c r="A4114" s="44"/>
      <c r="B4114" s="45"/>
      <c r="C4114" s="46"/>
      <c r="D4114" s="47"/>
      <c r="E4114" s="48"/>
      <c r="F4114" s="49">
        <v>127</v>
      </c>
      <c r="G4114" s="50" t="s">
        <v>184</v>
      </c>
      <c r="H4114" s="90"/>
      <c r="I4114" s="46"/>
      <c r="J4114" s="51">
        <v>66.22976899999999</v>
      </c>
      <c r="K4114" s="52">
        <v>54.006904999999996</v>
      </c>
      <c r="L4114" s="53">
        <f t="shared" si="256"/>
        <v>12.542139694214303</v>
      </c>
      <c r="M4114" s="53">
        <v>6.8305073642143022</v>
      </c>
      <c r="N4114" s="53">
        <v>2.7286567700000002</v>
      </c>
      <c r="O4114" s="53">
        <v>2.9829755599999999</v>
      </c>
      <c r="P4114" s="54">
        <f t="shared" si="257"/>
        <v>0.12647470474774111</v>
      </c>
      <c r="Q4114" s="54">
        <f t="shared" si="258"/>
        <v>0.176998925122895</v>
      </c>
      <c r="R4114" s="55">
        <f t="shared" si="259"/>
        <v>0.23223215057804744</v>
      </c>
      <c r="S4114" s="7"/>
    </row>
    <row r="4115" spans="1:19" x14ac:dyDescent="0.25">
      <c r="A4115" s="66"/>
      <c r="B4115" s="56"/>
      <c r="C4115" s="67"/>
      <c r="D4115" s="68"/>
      <c r="E4115" s="69"/>
      <c r="F4115" s="70"/>
      <c r="G4115" s="71"/>
      <c r="H4115" s="66">
        <v>1</v>
      </c>
      <c r="I4115" s="67" t="s">
        <v>256</v>
      </c>
      <c r="J4115" s="72">
        <v>4.9493000000000002E-2</v>
      </c>
      <c r="K4115" s="73">
        <v>3.7172000000000004E-2</v>
      </c>
      <c r="L4115" s="73">
        <f t="shared" si="256"/>
        <v>9.3820000065192571E-3</v>
      </c>
      <c r="M4115" s="73">
        <v>7.5000000651925802E-4</v>
      </c>
      <c r="N4115" s="73">
        <v>1.7000000000000001E-4</v>
      </c>
      <c r="O4115" s="73">
        <v>8.461999999999999E-3</v>
      </c>
      <c r="P4115" s="74">
        <f t="shared" si="257"/>
        <v>2.0176477093491282E-2</v>
      </c>
      <c r="Q4115" s="74">
        <f t="shared" si="258"/>
        <v>2.4749811861596308E-2</v>
      </c>
      <c r="R4115" s="75">
        <f t="shared" si="259"/>
        <v>0.25239427543632992</v>
      </c>
      <c r="S4115" s="7"/>
    </row>
    <row r="4116" spans="1:19" x14ac:dyDescent="0.25">
      <c r="A4116" s="66"/>
      <c r="B4116" s="56"/>
      <c r="C4116" s="67"/>
      <c r="D4116" s="68"/>
      <c r="E4116" s="69"/>
      <c r="F4116" s="70"/>
      <c r="G4116" s="71"/>
      <c r="H4116" s="66">
        <v>2</v>
      </c>
      <c r="I4116" s="67" t="s">
        <v>257</v>
      </c>
      <c r="J4116" s="72">
        <v>12.712288999999998</v>
      </c>
      <c r="K4116" s="73">
        <v>5.9510290000000001</v>
      </c>
      <c r="L4116" s="73">
        <f t="shared" si="256"/>
        <v>0.18140649898795369</v>
      </c>
      <c r="M4116" s="73">
        <v>8.2646048987953691E-2</v>
      </c>
      <c r="N4116" s="73">
        <v>1.0747049999999999E-2</v>
      </c>
      <c r="O4116" s="73">
        <v>8.8013400000000006E-2</v>
      </c>
      <c r="P4116" s="74">
        <f t="shared" si="257"/>
        <v>1.3887690513347135E-2</v>
      </c>
      <c r="Q4116" s="74">
        <f t="shared" si="258"/>
        <v>1.5693605087112445E-2</v>
      </c>
      <c r="R4116" s="75">
        <f t="shared" si="259"/>
        <v>3.0483215421728525E-2</v>
      </c>
      <c r="S4116" s="7"/>
    </row>
    <row r="4117" spans="1:19" x14ac:dyDescent="0.25">
      <c r="A4117" s="66"/>
      <c r="B4117" s="56"/>
      <c r="C4117" s="67"/>
      <c r="D4117" s="68"/>
      <c r="E4117" s="69"/>
      <c r="F4117" s="70"/>
      <c r="G4117" s="71"/>
      <c r="H4117" s="66">
        <v>3</v>
      </c>
      <c r="I4117" s="67" t="s">
        <v>258</v>
      </c>
      <c r="J4117" s="72">
        <v>7.2538999999999992E-2</v>
      </c>
      <c r="K4117" s="73">
        <v>8.1666000000000002E-2</v>
      </c>
      <c r="L4117" s="73">
        <f t="shared" si="256"/>
        <v>4.1836099991751044E-2</v>
      </c>
      <c r="M4117" s="73">
        <v>1.3848999991751043E-2</v>
      </c>
      <c r="N4117" s="73">
        <v>1.3279600000000001E-2</v>
      </c>
      <c r="O4117" s="73">
        <v>1.47075E-2</v>
      </c>
      <c r="P4117" s="74">
        <f t="shared" si="257"/>
        <v>0.1695809760702256</v>
      </c>
      <c r="Q4117" s="74">
        <f t="shared" si="258"/>
        <v>0.33218965042675097</v>
      </c>
      <c r="R4117" s="75">
        <f t="shared" si="259"/>
        <v>0.5122829573108888</v>
      </c>
      <c r="S4117" s="7"/>
    </row>
    <row r="4118" spans="1:19" x14ac:dyDescent="0.25">
      <c r="A4118" s="66"/>
      <c r="B4118" s="56"/>
      <c r="C4118" s="67"/>
      <c r="D4118" s="68"/>
      <c r="E4118" s="69"/>
      <c r="F4118" s="70"/>
      <c r="G4118" s="71"/>
      <c r="H4118" s="66">
        <v>4</v>
      </c>
      <c r="I4118" s="67" t="s">
        <v>259</v>
      </c>
      <c r="J4118" s="72">
        <v>8.6579679999999986</v>
      </c>
      <c r="K4118" s="73">
        <v>9.265784</v>
      </c>
      <c r="L4118" s="73">
        <f t="shared" si="256"/>
        <v>2.0431484028515867</v>
      </c>
      <c r="M4118" s="73">
        <v>0.99754662285158702</v>
      </c>
      <c r="N4118" s="73">
        <v>0.39209976999999996</v>
      </c>
      <c r="O4118" s="73">
        <v>0.65350200999999974</v>
      </c>
      <c r="P4118" s="74">
        <f t="shared" si="257"/>
        <v>0.10765917086471981</v>
      </c>
      <c r="Q4118" s="74">
        <f t="shared" si="258"/>
        <v>0.14997612645099292</v>
      </c>
      <c r="R4118" s="75">
        <f t="shared" si="259"/>
        <v>0.22050464405943271</v>
      </c>
      <c r="S4118" s="7"/>
    </row>
    <row r="4119" spans="1:19" x14ac:dyDescent="0.25">
      <c r="A4119" s="66"/>
      <c r="B4119" s="56"/>
      <c r="C4119" s="67"/>
      <c r="D4119" s="68"/>
      <c r="E4119" s="69"/>
      <c r="F4119" s="70"/>
      <c r="G4119" s="71"/>
      <c r="H4119" s="66">
        <v>5</v>
      </c>
      <c r="I4119" s="67" t="s">
        <v>260</v>
      </c>
      <c r="J4119" s="72">
        <v>0.94880900000000001</v>
      </c>
      <c r="K4119" s="73">
        <v>1.0312749999999999</v>
      </c>
      <c r="L4119" s="73">
        <f t="shared" si="256"/>
        <v>0.69547215207490254</v>
      </c>
      <c r="M4119" s="73">
        <v>0.42423879207490245</v>
      </c>
      <c r="N4119" s="73">
        <v>8.2050970000000001E-2</v>
      </c>
      <c r="O4119" s="73">
        <v>0.18918238999999998</v>
      </c>
      <c r="P4119" s="74">
        <f t="shared" si="257"/>
        <v>0.4113730984217619</v>
      </c>
      <c r="Q4119" s="74">
        <f t="shared" si="258"/>
        <v>0.4909357465999879</v>
      </c>
      <c r="R4119" s="75">
        <f t="shared" si="259"/>
        <v>0.6743808897480329</v>
      </c>
      <c r="S4119" s="7"/>
    </row>
    <row r="4120" spans="1:19" x14ac:dyDescent="0.25">
      <c r="A4120" s="66"/>
      <c r="B4120" s="56"/>
      <c r="C4120" s="67"/>
      <c r="D4120" s="68"/>
      <c r="E4120" s="69"/>
      <c r="F4120" s="70"/>
      <c r="G4120" s="71"/>
      <c r="H4120" s="66">
        <v>6</v>
      </c>
      <c r="I4120" s="67" t="s">
        <v>261</v>
      </c>
      <c r="J4120" s="72">
        <v>1.2985939999999998</v>
      </c>
      <c r="K4120" s="73">
        <v>1.598274</v>
      </c>
      <c r="L4120" s="73">
        <f t="shared" si="256"/>
        <v>0.5301744324079195</v>
      </c>
      <c r="M4120" s="73">
        <v>0.37216390240791952</v>
      </c>
      <c r="N4120" s="73">
        <v>8.4902130000000006E-2</v>
      </c>
      <c r="O4120" s="73">
        <v>7.3108400000000004E-2</v>
      </c>
      <c r="P4120" s="74">
        <f t="shared" si="257"/>
        <v>0.23285362985815919</v>
      </c>
      <c r="Q4120" s="74">
        <f t="shared" si="258"/>
        <v>0.28597476553326873</v>
      </c>
      <c r="R4120" s="75">
        <f t="shared" si="259"/>
        <v>0.33171685981747778</v>
      </c>
      <c r="S4120" s="7"/>
    </row>
    <row r="4121" spans="1:19" x14ac:dyDescent="0.25">
      <c r="A4121" s="66"/>
      <c r="B4121" s="56"/>
      <c r="C4121" s="67"/>
      <c r="D4121" s="68"/>
      <c r="E4121" s="69"/>
      <c r="F4121" s="70"/>
      <c r="G4121" s="71"/>
      <c r="H4121" s="66">
        <v>7</v>
      </c>
      <c r="I4121" s="67" t="s">
        <v>279</v>
      </c>
      <c r="J4121" s="72">
        <v>0.1</v>
      </c>
      <c r="K4121" s="73">
        <v>0.13100000000000001</v>
      </c>
      <c r="L4121" s="73">
        <f t="shared" si="256"/>
        <v>3.663099972973019E-2</v>
      </c>
      <c r="M4121" s="73">
        <v>1.6674999729730189E-2</v>
      </c>
      <c r="N4121" s="73">
        <v>6.4559999999999999E-3</v>
      </c>
      <c r="O4121" s="73">
        <v>1.35E-2</v>
      </c>
      <c r="P4121" s="74">
        <f t="shared" si="257"/>
        <v>0.12729007427274952</v>
      </c>
      <c r="Q4121" s="74">
        <f t="shared" si="258"/>
        <v>0.17657251702084112</v>
      </c>
      <c r="R4121" s="75">
        <f t="shared" si="259"/>
        <v>0.27962595213534497</v>
      </c>
      <c r="S4121" s="7"/>
    </row>
    <row r="4122" spans="1:19" x14ac:dyDescent="0.25">
      <c r="A4122" s="66"/>
      <c r="B4122" s="56"/>
      <c r="C4122" s="67"/>
      <c r="D4122" s="68"/>
      <c r="E4122" s="69"/>
      <c r="F4122" s="70"/>
      <c r="G4122" s="71"/>
      <c r="H4122" s="66">
        <v>8</v>
      </c>
      <c r="I4122" s="67" t="s">
        <v>262</v>
      </c>
      <c r="J4122" s="72">
        <v>8.240434999999998</v>
      </c>
      <c r="K4122" s="73">
        <v>3.6278079999999999</v>
      </c>
      <c r="L4122" s="73">
        <f t="shared" si="256"/>
        <v>0.96305910477082979</v>
      </c>
      <c r="M4122" s="73">
        <v>0.29333558477082988</v>
      </c>
      <c r="N4122" s="73">
        <v>0.33020271999999995</v>
      </c>
      <c r="O4122" s="73">
        <v>0.33952079999999996</v>
      </c>
      <c r="P4122" s="74">
        <f t="shared" si="257"/>
        <v>8.085752740245071E-2</v>
      </c>
      <c r="Q4122" s="74">
        <f t="shared" si="258"/>
        <v>0.17187742702227621</v>
      </c>
      <c r="R4122" s="75">
        <f t="shared" si="259"/>
        <v>0.26546584184467031</v>
      </c>
      <c r="S4122" s="7"/>
    </row>
    <row r="4123" spans="1:19" x14ac:dyDescent="0.25">
      <c r="A4123" s="66"/>
      <c r="B4123" s="56"/>
      <c r="C4123" s="67"/>
      <c r="D4123" s="68"/>
      <c r="E4123" s="69"/>
      <c r="F4123" s="70"/>
      <c r="G4123" s="71"/>
      <c r="H4123" s="66">
        <v>9</v>
      </c>
      <c r="I4123" s="67" t="s">
        <v>263</v>
      </c>
      <c r="J4123" s="72">
        <v>0.2</v>
      </c>
      <c r="K4123" s="73">
        <v>6.2255999999999999E-2</v>
      </c>
      <c r="L4123" s="73">
        <f t="shared" si="256"/>
        <v>6.9099999382160604E-3</v>
      </c>
      <c r="M4123" s="73">
        <v>6.9099999382160604E-3</v>
      </c>
      <c r="N4123" s="73">
        <v>0</v>
      </c>
      <c r="O4123" s="73">
        <v>0</v>
      </c>
      <c r="P4123" s="74">
        <f t="shared" si="257"/>
        <v>0.11099331692071544</v>
      </c>
      <c r="Q4123" s="74">
        <f t="shared" si="258"/>
        <v>0.11099331692071544</v>
      </c>
      <c r="R4123" s="75">
        <f t="shared" si="259"/>
        <v>0.11099331692071544</v>
      </c>
      <c r="S4123" s="7"/>
    </row>
    <row r="4124" spans="1:19" x14ac:dyDescent="0.25">
      <c r="A4124" s="66"/>
      <c r="B4124" s="56"/>
      <c r="C4124" s="67"/>
      <c r="D4124" s="68"/>
      <c r="E4124" s="69"/>
      <c r="F4124" s="70"/>
      <c r="G4124" s="71"/>
      <c r="H4124" s="66">
        <v>10</v>
      </c>
      <c r="I4124" s="67" t="s">
        <v>264</v>
      </c>
      <c r="J4124" s="72">
        <v>2.1630640000000012</v>
      </c>
      <c r="K4124" s="73">
        <v>2.3511539999999997</v>
      </c>
      <c r="L4124" s="73">
        <f t="shared" si="256"/>
        <v>1.5522472855949379</v>
      </c>
      <c r="M4124" s="73">
        <v>0.74202120559493778</v>
      </c>
      <c r="N4124" s="73">
        <v>0.36809540000000002</v>
      </c>
      <c r="O4124" s="73">
        <v>0.44213068</v>
      </c>
      <c r="P4124" s="74">
        <f t="shared" si="257"/>
        <v>0.31559872538971834</v>
      </c>
      <c r="Q4124" s="74">
        <f t="shared" si="258"/>
        <v>0.47215818512736213</v>
      </c>
      <c r="R4124" s="75">
        <f t="shared" si="259"/>
        <v>0.66020655626766178</v>
      </c>
      <c r="S4124" s="7"/>
    </row>
    <row r="4125" spans="1:19" x14ac:dyDescent="0.25">
      <c r="A4125" s="66"/>
      <c r="B4125" s="56"/>
      <c r="C4125" s="67"/>
      <c r="D4125" s="68"/>
      <c r="E4125" s="69"/>
      <c r="F4125" s="70"/>
      <c r="G4125" s="71"/>
      <c r="H4125" s="66">
        <v>11</v>
      </c>
      <c r="I4125" s="67" t="s">
        <v>265</v>
      </c>
      <c r="J4125" s="72">
        <v>3.1358779999999999</v>
      </c>
      <c r="K4125" s="73">
        <v>0.25420100000000001</v>
      </c>
      <c r="L4125" s="73">
        <f t="shared" si="256"/>
        <v>0.13898499496281147</v>
      </c>
      <c r="M4125" s="73">
        <v>0.13898499496281147</v>
      </c>
      <c r="N4125" s="73">
        <v>0</v>
      </c>
      <c r="O4125" s="73">
        <v>0</v>
      </c>
      <c r="P4125" s="74">
        <f t="shared" si="257"/>
        <v>0.54675235330628702</v>
      </c>
      <c r="Q4125" s="74">
        <f t="shared" si="258"/>
        <v>0.54675235330628702</v>
      </c>
      <c r="R4125" s="75">
        <f t="shared" si="259"/>
        <v>0.54675235330628702</v>
      </c>
      <c r="S4125" s="7"/>
    </row>
    <row r="4126" spans="1:19" x14ac:dyDescent="0.25">
      <c r="A4126" s="66"/>
      <c r="B4126" s="56"/>
      <c r="C4126" s="67"/>
      <c r="D4126" s="68"/>
      <c r="E4126" s="69"/>
      <c r="F4126" s="70"/>
      <c r="G4126" s="71"/>
      <c r="H4126" s="66">
        <v>12</v>
      </c>
      <c r="I4126" s="67" t="s">
        <v>266</v>
      </c>
      <c r="J4126" s="72">
        <v>0.81274500000000005</v>
      </c>
      <c r="K4126" s="73">
        <v>0.14929999999999999</v>
      </c>
      <c r="L4126" s="73">
        <f t="shared" si="256"/>
        <v>1.2999999797903001E-3</v>
      </c>
      <c r="M4126" s="73">
        <v>7.9999997979030013E-4</v>
      </c>
      <c r="N4126" s="73">
        <v>5.0000000000000001E-4</v>
      </c>
      <c r="O4126" s="73">
        <v>0</v>
      </c>
      <c r="P4126" s="74">
        <f t="shared" si="257"/>
        <v>5.3583387795733432E-3</v>
      </c>
      <c r="Q4126" s="74">
        <f t="shared" si="258"/>
        <v>8.7073006014085751E-3</v>
      </c>
      <c r="R4126" s="75">
        <f t="shared" si="259"/>
        <v>8.7073006014085751E-3</v>
      </c>
      <c r="S4126" s="7"/>
    </row>
    <row r="4127" spans="1:19" x14ac:dyDescent="0.25">
      <c r="A4127" s="66"/>
      <c r="B4127" s="56"/>
      <c r="C4127" s="67"/>
      <c r="D4127" s="68"/>
      <c r="E4127" s="69"/>
      <c r="F4127" s="70"/>
      <c r="G4127" s="71"/>
      <c r="H4127" s="66">
        <v>13</v>
      </c>
      <c r="I4127" s="67" t="s">
        <v>267</v>
      </c>
      <c r="J4127" s="72">
        <v>1.8625760000000002</v>
      </c>
      <c r="K4127" s="73">
        <v>2.6286240000000003</v>
      </c>
      <c r="L4127" s="73">
        <f t="shared" si="256"/>
        <v>0.89354692974808192</v>
      </c>
      <c r="M4127" s="73">
        <v>0.48450244974808193</v>
      </c>
      <c r="N4127" s="73">
        <v>0.22331020000000001</v>
      </c>
      <c r="O4127" s="73">
        <v>0.18573428000000003</v>
      </c>
      <c r="P4127" s="74">
        <f t="shared" si="257"/>
        <v>0.1843178977853363</v>
      </c>
      <c r="Q4127" s="74">
        <f t="shared" si="258"/>
        <v>0.26927116611127411</v>
      </c>
      <c r="R4127" s="75">
        <f t="shared" si="259"/>
        <v>0.3399295333787114</v>
      </c>
      <c r="S4127" s="7"/>
    </row>
    <row r="4128" spans="1:19" x14ac:dyDescent="0.25">
      <c r="A4128" s="66"/>
      <c r="B4128" s="56"/>
      <c r="C4128" s="67"/>
      <c r="D4128" s="68"/>
      <c r="E4128" s="69"/>
      <c r="F4128" s="70"/>
      <c r="G4128" s="71"/>
      <c r="H4128" s="66">
        <v>14</v>
      </c>
      <c r="I4128" s="67" t="s">
        <v>268</v>
      </c>
      <c r="J4128" s="72">
        <v>0.51908699999999997</v>
      </c>
      <c r="K4128" s="73">
        <v>0.44264300000000001</v>
      </c>
      <c r="L4128" s="73">
        <f t="shared" si="256"/>
        <v>0.13633396914726315</v>
      </c>
      <c r="M4128" s="73">
        <v>8.9747049147263169E-2</v>
      </c>
      <c r="N4128" s="73">
        <v>1.6784159999999999E-2</v>
      </c>
      <c r="O4128" s="73">
        <v>2.9802759999999998E-2</v>
      </c>
      <c r="P4128" s="74">
        <f t="shared" si="257"/>
        <v>0.20275266783223311</v>
      </c>
      <c r="Q4128" s="74">
        <f t="shared" si="258"/>
        <v>0.24067071917383345</v>
      </c>
      <c r="R4128" s="75">
        <f t="shared" si="259"/>
        <v>0.30799983089592098</v>
      </c>
      <c r="S4128" s="7"/>
    </row>
    <row r="4129" spans="1:19" x14ac:dyDescent="0.25">
      <c r="A4129" s="66"/>
      <c r="B4129" s="56"/>
      <c r="C4129" s="67"/>
      <c r="D4129" s="68"/>
      <c r="E4129" s="69"/>
      <c r="F4129" s="70"/>
      <c r="G4129" s="71"/>
      <c r="H4129" s="66">
        <v>15</v>
      </c>
      <c r="I4129" s="67" t="s">
        <v>255</v>
      </c>
      <c r="J4129" s="72">
        <v>11.841206000000003</v>
      </c>
      <c r="K4129" s="73">
        <v>10.461163000000003</v>
      </c>
      <c r="L4129" s="73">
        <f t="shared" si="256"/>
        <v>1.7151110635513942</v>
      </c>
      <c r="M4129" s="73">
        <v>1.2120680035513942</v>
      </c>
      <c r="N4129" s="73">
        <v>0.32949955999999997</v>
      </c>
      <c r="O4129" s="73">
        <v>0.17354349999999999</v>
      </c>
      <c r="P4129" s="74">
        <f t="shared" si="257"/>
        <v>0.11586359982646231</v>
      </c>
      <c r="Q4129" s="74">
        <f t="shared" si="258"/>
        <v>0.14736101172989979</v>
      </c>
      <c r="R4129" s="75">
        <f t="shared" si="259"/>
        <v>0.16395032402720364</v>
      </c>
      <c r="S4129" s="7"/>
    </row>
    <row r="4130" spans="1:19" x14ac:dyDescent="0.25">
      <c r="A4130" s="66"/>
      <c r="B4130" s="56"/>
      <c r="C4130" s="67"/>
      <c r="D4130" s="68"/>
      <c r="E4130" s="69"/>
      <c r="F4130" s="70"/>
      <c r="G4130" s="71"/>
      <c r="H4130" s="66">
        <v>16</v>
      </c>
      <c r="I4130" s="67" t="s">
        <v>269</v>
      </c>
      <c r="J4130" s="72">
        <v>0.12411</v>
      </c>
      <c r="K4130" s="73">
        <v>0.23743999999999998</v>
      </c>
      <c r="L4130" s="73">
        <f t="shared" si="256"/>
        <v>0.183422610795722</v>
      </c>
      <c r="M4130" s="73">
        <v>7.1900000795722008E-2</v>
      </c>
      <c r="N4130" s="73">
        <v>5.4492610000000004E-2</v>
      </c>
      <c r="O4130" s="73">
        <v>5.7029999999999997E-2</v>
      </c>
      <c r="P4130" s="74">
        <f t="shared" si="257"/>
        <v>0.30281334566931439</v>
      </c>
      <c r="Q4130" s="74">
        <f t="shared" si="258"/>
        <v>0.53231389317605293</v>
      </c>
      <c r="R4130" s="75">
        <f t="shared" si="259"/>
        <v>0.77250088778521742</v>
      </c>
      <c r="S4130" s="7"/>
    </row>
    <row r="4131" spans="1:19" x14ac:dyDescent="0.25">
      <c r="A4131" s="66"/>
      <c r="B4131" s="56"/>
      <c r="C4131" s="67"/>
      <c r="D4131" s="68"/>
      <c r="E4131" s="69"/>
      <c r="F4131" s="70"/>
      <c r="G4131" s="71"/>
      <c r="H4131" s="66">
        <v>17</v>
      </c>
      <c r="I4131" s="67" t="s">
        <v>270</v>
      </c>
      <c r="J4131" s="72">
        <v>0</v>
      </c>
      <c r="K4131" s="73">
        <v>2.2162000000000001E-2</v>
      </c>
      <c r="L4131" s="73">
        <f t="shared" si="256"/>
        <v>7.6999999582767487E-3</v>
      </c>
      <c r="M4131" s="73">
        <v>7.6999999582767487E-3</v>
      </c>
      <c r="N4131" s="73">
        <v>0</v>
      </c>
      <c r="O4131" s="73">
        <v>0</v>
      </c>
      <c r="P4131" s="74">
        <f t="shared" si="257"/>
        <v>0.34744156476296129</v>
      </c>
      <c r="Q4131" s="74">
        <f t="shared" si="258"/>
        <v>0.34744156476296129</v>
      </c>
      <c r="R4131" s="75">
        <f t="shared" si="259"/>
        <v>0.34744156476296129</v>
      </c>
      <c r="S4131" s="7"/>
    </row>
    <row r="4132" spans="1:19" x14ac:dyDescent="0.25">
      <c r="A4132" s="66"/>
      <c r="B4132" s="56"/>
      <c r="C4132" s="67"/>
      <c r="D4132" s="68"/>
      <c r="E4132" s="69"/>
      <c r="F4132" s="70"/>
      <c r="G4132" s="71"/>
      <c r="H4132" s="66">
        <v>18</v>
      </c>
      <c r="I4132" s="67" t="s">
        <v>271</v>
      </c>
      <c r="J4132" s="72">
        <v>2.8659190000000003</v>
      </c>
      <c r="K4132" s="73">
        <v>2.4428969999999999</v>
      </c>
      <c r="L4132" s="73">
        <f t="shared" si="256"/>
        <v>0.23214208087995603</v>
      </c>
      <c r="M4132" s="73">
        <v>0.14372185087995604</v>
      </c>
      <c r="N4132" s="73">
        <v>4.0621560000000001E-2</v>
      </c>
      <c r="O4132" s="73">
        <v>4.7798670000000001E-2</v>
      </c>
      <c r="P4132" s="74">
        <f t="shared" si="257"/>
        <v>5.8832546308729368E-2</v>
      </c>
      <c r="Q4132" s="74">
        <f t="shared" si="258"/>
        <v>7.546098377457422E-2</v>
      </c>
      <c r="R4132" s="75">
        <f t="shared" si="259"/>
        <v>9.5027371551054354E-2</v>
      </c>
      <c r="S4132" s="7"/>
    </row>
    <row r="4133" spans="1:19" x14ac:dyDescent="0.25">
      <c r="A4133" s="66"/>
      <c r="B4133" s="56"/>
      <c r="C4133" s="67"/>
      <c r="D4133" s="68"/>
      <c r="E4133" s="69"/>
      <c r="F4133" s="70"/>
      <c r="G4133" s="71"/>
      <c r="H4133" s="66">
        <v>19</v>
      </c>
      <c r="I4133" s="67" t="s">
        <v>272</v>
      </c>
      <c r="J4133" s="72">
        <v>0.63200800000000013</v>
      </c>
      <c r="K4133" s="73">
        <v>0.77590100000000006</v>
      </c>
      <c r="L4133" s="73">
        <f t="shared" si="256"/>
        <v>0.36787810005295019</v>
      </c>
      <c r="M4133" s="73">
        <v>0.17852105005295016</v>
      </c>
      <c r="N4133" s="73">
        <v>7.4019399999999999E-2</v>
      </c>
      <c r="O4133" s="73">
        <v>0.11533765</v>
      </c>
      <c r="P4133" s="74">
        <f t="shared" si="257"/>
        <v>0.23008225282987152</v>
      </c>
      <c r="Q4133" s="74">
        <f t="shared" si="258"/>
        <v>0.32548024819268201</v>
      </c>
      <c r="R4133" s="75">
        <f t="shared" si="259"/>
        <v>0.47413020482374707</v>
      </c>
      <c r="S4133" s="7"/>
    </row>
    <row r="4134" spans="1:19" x14ac:dyDescent="0.25">
      <c r="A4134" s="66"/>
      <c r="B4134" s="56"/>
      <c r="C4134" s="67"/>
      <c r="D4134" s="68"/>
      <c r="E4134" s="69"/>
      <c r="F4134" s="70"/>
      <c r="G4134" s="71"/>
      <c r="H4134" s="66">
        <v>20</v>
      </c>
      <c r="I4134" s="67" t="s">
        <v>273</v>
      </c>
      <c r="J4134" s="72">
        <v>1.8315910000000004</v>
      </c>
      <c r="K4134" s="73">
        <v>1.2858840000000002</v>
      </c>
      <c r="L4134" s="73">
        <f t="shared" si="256"/>
        <v>0.39695853381796398</v>
      </c>
      <c r="M4134" s="73">
        <v>0.28294010381796397</v>
      </c>
      <c r="N4134" s="73">
        <v>5.3090369999999998E-2</v>
      </c>
      <c r="O4134" s="73">
        <v>6.0928059999999999E-2</v>
      </c>
      <c r="P4134" s="74">
        <f t="shared" si="257"/>
        <v>0.22003548050832261</v>
      </c>
      <c r="Q4134" s="74">
        <f t="shared" si="258"/>
        <v>0.26132254061638832</v>
      </c>
      <c r="R4134" s="75">
        <f t="shared" si="259"/>
        <v>0.30870477727226087</v>
      </c>
      <c r="S4134" s="7"/>
    </row>
    <row r="4135" spans="1:19" x14ac:dyDescent="0.25">
      <c r="A4135" s="66"/>
      <c r="B4135" s="56"/>
      <c r="C4135" s="67"/>
      <c r="D4135" s="68"/>
      <c r="E4135" s="69"/>
      <c r="F4135" s="70"/>
      <c r="G4135" s="71"/>
      <c r="H4135" s="66">
        <v>21</v>
      </c>
      <c r="I4135" s="67" t="s">
        <v>274</v>
      </c>
      <c r="J4135" s="72">
        <v>6.1039020000000015</v>
      </c>
      <c r="K4135" s="73">
        <v>7.7559189999999996</v>
      </c>
      <c r="L4135" s="73">
        <f t="shared" si="256"/>
        <v>1.0424765867701886</v>
      </c>
      <c r="M4135" s="73">
        <v>0.55641845677018864</v>
      </c>
      <c r="N4135" s="73">
        <v>0.25583205000000003</v>
      </c>
      <c r="O4135" s="73">
        <v>0.23022608</v>
      </c>
      <c r="P4135" s="74">
        <f t="shared" si="257"/>
        <v>7.1741138190095671E-2</v>
      </c>
      <c r="Q4135" s="74">
        <f t="shared" si="258"/>
        <v>0.10472653295762742</v>
      </c>
      <c r="R4135" s="75">
        <f t="shared" si="259"/>
        <v>0.1344104530707694</v>
      </c>
      <c r="S4135" s="7"/>
    </row>
    <row r="4136" spans="1:19" x14ac:dyDescent="0.25">
      <c r="A4136" s="66"/>
      <c r="B4136" s="56"/>
      <c r="C4136" s="67"/>
      <c r="D4136" s="68"/>
      <c r="E4136" s="69"/>
      <c r="F4136" s="70"/>
      <c r="G4136" s="71"/>
      <c r="H4136" s="66">
        <v>22</v>
      </c>
      <c r="I4136" s="67" t="s">
        <v>275</v>
      </c>
      <c r="J4136" s="72">
        <v>1.745072</v>
      </c>
      <c r="K4136" s="73">
        <v>2.3310330000000001</v>
      </c>
      <c r="L4136" s="73">
        <f t="shared" si="256"/>
        <v>0.77436799081998764</v>
      </c>
      <c r="M4136" s="73">
        <v>0.47770680081998762</v>
      </c>
      <c r="N4136" s="73">
        <v>0.15748392999999999</v>
      </c>
      <c r="O4136" s="73">
        <v>0.13917726000000002</v>
      </c>
      <c r="P4136" s="74">
        <f t="shared" si="257"/>
        <v>0.20493352124143571</v>
      </c>
      <c r="Q4136" s="74">
        <f t="shared" si="258"/>
        <v>0.27249323832823796</v>
      </c>
      <c r="R4136" s="75">
        <f t="shared" si="259"/>
        <v>0.33219949731298853</v>
      </c>
      <c r="S4136" s="7"/>
    </row>
    <row r="4137" spans="1:19" x14ac:dyDescent="0.25">
      <c r="A4137" s="66"/>
      <c r="B4137" s="56"/>
      <c r="C4137" s="67"/>
      <c r="D4137" s="68"/>
      <c r="E4137" s="69"/>
      <c r="F4137" s="70"/>
      <c r="G4137" s="71"/>
      <c r="H4137" s="66">
        <v>23</v>
      </c>
      <c r="I4137" s="67" t="s">
        <v>276</v>
      </c>
      <c r="J4137" s="72">
        <v>0</v>
      </c>
      <c r="K4137" s="73">
        <v>0.41628099999999996</v>
      </c>
      <c r="L4137" s="73">
        <f t="shared" si="256"/>
        <v>0.21894376860355672</v>
      </c>
      <c r="M4137" s="73">
        <v>9.1895938603556715E-2</v>
      </c>
      <c r="N4137" s="73">
        <v>2.4086710000000001E-2</v>
      </c>
      <c r="O4137" s="73">
        <v>0.10296112</v>
      </c>
      <c r="P4137" s="74">
        <f t="shared" si="257"/>
        <v>0.22075458309064483</v>
      </c>
      <c r="Q4137" s="74">
        <f t="shared" si="258"/>
        <v>0.27861624384383799</v>
      </c>
      <c r="R4137" s="75">
        <f t="shared" si="259"/>
        <v>0.52595186569542385</v>
      </c>
      <c r="S4137" s="7"/>
    </row>
    <row r="4138" spans="1:19" x14ac:dyDescent="0.25">
      <c r="A4138" s="66"/>
      <c r="B4138" s="56"/>
      <c r="C4138" s="67"/>
      <c r="D4138" s="68"/>
      <c r="E4138" s="69"/>
      <c r="F4138" s="70"/>
      <c r="G4138" s="71"/>
      <c r="H4138" s="66">
        <v>25</v>
      </c>
      <c r="I4138" s="67" t="s">
        <v>278</v>
      </c>
      <c r="J4138" s="72">
        <v>0.31248399999999998</v>
      </c>
      <c r="K4138" s="73">
        <v>0.66603900000000005</v>
      </c>
      <c r="L4138" s="73">
        <f t="shared" si="256"/>
        <v>0.37270608877201283</v>
      </c>
      <c r="M4138" s="73">
        <v>0.14346450877201278</v>
      </c>
      <c r="N4138" s="73">
        <v>0.21093258000000001</v>
      </c>
      <c r="O4138" s="73">
        <v>1.8308999999999999E-2</v>
      </c>
      <c r="P4138" s="74">
        <f t="shared" si="257"/>
        <v>0.21539956184549669</v>
      </c>
      <c r="Q4138" s="74">
        <f t="shared" si="258"/>
        <v>0.53209660210890475</v>
      </c>
      <c r="R4138" s="75">
        <f t="shared" si="259"/>
        <v>0.5595859833613539</v>
      </c>
      <c r="S4138" s="7"/>
    </row>
    <row r="4139" spans="1:19" ht="38.25" x14ac:dyDescent="0.25">
      <c r="A4139" s="44"/>
      <c r="B4139" s="45"/>
      <c r="C4139" s="46"/>
      <c r="D4139" s="47"/>
      <c r="E4139" s="48"/>
      <c r="F4139" s="49">
        <v>129</v>
      </c>
      <c r="G4139" s="50" t="s">
        <v>143</v>
      </c>
      <c r="H4139" s="90"/>
      <c r="I4139" s="46"/>
      <c r="J4139" s="51">
        <v>8.745E-2</v>
      </c>
      <c r="K4139" s="52">
        <v>0.10085</v>
      </c>
      <c r="L4139" s="53">
        <f t="shared" si="256"/>
        <v>6.1807000505586622E-3</v>
      </c>
      <c r="M4139" s="53">
        <v>3.970700050558662E-3</v>
      </c>
      <c r="N4139" s="53">
        <v>2.2100000000000002E-3</v>
      </c>
      <c r="O4139" s="53">
        <v>0</v>
      </c>
      <c r="P4139" s="54">
        <f t="shared" si="257"/>
        <v>3.937233565254003E-2</v>
      </c>
      <c r="Q4139" s="54">
        <f t="shared" si="258"/>
        <v>6.1286068919768594E-2</v>
      </c>
      <c r="R4139" s="55">
        <f t="shared" si="259"/>
        <v>6.1286068919768594E-2</v>
      </c>
      <c r="S4139" s="7"/>
    </row>
    <row r="4140" spans="1:19" x14ac:dyDescent="0.25">
      <c r="A4140" s="66"/>
      <c r="B4140" s="56"/>
      <c r="C4140" s="67"/>
      <c r="D4140" s="68"/>
      <c r="E4140" s="69"/>
      <c r="F4140" s="70"/>
      <c r="G4140" s="71"/>
      <c r="H4140" s="66">
        <v>1</v>
      </c>
      <c r="I4140" s="67" t="s">
        <v>256</v>
      </c>
      <c r="J4140" s="72">
        <v>0</v>
      </c>
      <c r="K4140" s="73">
        <v>2.3999999999999998E-3</v>
      </c>
      <c r="L4140" s="73">
        <f t="shared" si="256"/>
        <v>2.0000000586151145E-4</v>
      </c>
      <c r="M4140" s="73">
        <v>2.0000000586151145E-4</v>
      </c>
      <c r="N4140" s="73">
        <v>0</v>
      </c>
      <c r="O4140" s="73">
        <v>0</v>
      </c>
      <c r="P4140" s="74">
        <f t="shared" si="257"/>
        <v>8.3333335775629777E-2</v>
      </c>
      <c r="Q4140" s="74">
        <f t="shared" si="258"/>
        <v>8.3333335775629777E-2</v>
      </c>
      <c r="R4140" s="75">
        <f t="shared" si="259"/>
        <v>8.3333335775629777E-2</v>
      </c>
      <c r="S4140" s="7"/>
    </row>
    <row r="4141" spans="1:19" x14ac:dyDescent="0.25">
      <c r="A4141" s="66"/>
      <c r="B4141" s="56"/>
      <c r="C4141" s="67"/>
      <c r="D4141" s="68"/>
      <c r="E4141" s="69"/>
      <c r="F4141" s="70"/>
      <c r="G4141" s="71"/>
      <c r="H4141" s="66">
        <v>5</v>
      </c>
      <c r="I4141" s="67" t="s">
        <v>260</v>
      </c>
      <c r="J4141" s="72">
        <v>1.2450000000000001E-2</v>
      </c>
      <c r="K4141" s="73">
        <v>1.345E-2</v>
      </c>
      <c r="L4141" s="73">
        <f t="shared" si="256"/>
        <v>5.6707000446971504E-3</v>
      </c>
      <c r="M4141" s="73">
        <v>3.7707000446971506E-3</v>
      </c>
      <c r="N4141" s="73">
        <v>1.9E-3</v>
      </c>
      <c r="O4141" s="73">
        <v>0</v>
      </c>
      <c r="P4141" s="74">
        <f t="shared" si="257"/>
        <v>0.2803494457023904</v>
      </c>
      <c r="Q4141" s="74">
        <f t="shared" si="258"/>
        <v>0.42161338622283645</v>
      </c>
      <c r="R4141" s="75">
        <f t="shared" si="259"/>
        <v>0.42161338622283645</v>
      </c>
      <c r="S4141" s="7"/>
    </row>
    <row r="4142" spans="1:19" x14ac:dyDescent="0.25">
      <c r="A4142" s="66"/>
      <c r="B4142" s="56"/>
      <c r="C4142" s="67"/>
      <c r="D4142" s="68"/>
      <c r="E4142" s="69"/>
      <c r="F4142" s="70"/>
      <c r="G4142" s="71"/>
      <c r="H4142" s="66">
        <v>8</v>
      </c>
      <c r="I4142" s="67" t="s">
        <v>262</v>
      </c>
      <c r="J4142" s="72">
        <v>0</v>
      </c>
      <c r="K4142" s="73">
        <v>0.01</v>
      </c>
      <c r="L4142" s="73">
        <f t="shared" si="256"/>
        <v>3.1E-4</v>
      </c>
      <c r="M4142" s="73">
        <v>0</v>
      </c>
      <c r="N4142" s="73">
        <v>3.1E-4</v>
      </c>
      <c r="O4142" s="73">
        <v>0</v>
      </c>
      <c r="P4142" s="74">
        <f t="shared" si="257"/>
        <v>0</v>
      </c>
      <c r="Q4142" s="74">
        <f t="shared" si="258"/>
        <v>3.1E-2</v>
      </c>
      <c r="R4142" s="75">
        <f t="shared" si="259"/>
        <v>3.1E-2</v>
      </c>
      <c r="S4142" s="7"/>
    </row>
    <row r="4143" spans="1:19" x14ac:dyDescent="0.25">
      <c r="A4143" s="66"/>
      <c r="B4143" s="56"/>
      <c r="C4143" s="67"/>
      <c r="D4143" s="68"/>
      <c r="E4143" s="69"/>
      <c r="F4143" s="70"/>
      <c r="G4143" s="71"/>
      <c r="H4143" s="66">
        <v>14</v>
      </c>
      <c r="I4143" s="67" t="s">
        <v>268</v>
      </c>
      <c r="J4143" s="72">
        <v>7.4999999999999997E-2</v>
      </c>
      <c r="K4143" s="73">
        <v>7.4999999999999997E-2</v>
      </c>
      <c r="L4143" s="73">
        <f t="shared" si="256"/>
        <v>0</v>
      </c>
      <c r="M4143" s="73">
        <v>0</v>
      </c>
      <c r="N4143" s="73">
        <v>0</v>
      </c>
      <c r="O4143" s="73">
        <v>0</v>
      </c>
      <c r="P4143" s="74">
        <f t="shared" si="257"/>
        <v>0</v>
      </c>
      <c r="Q4143" s="74">
        <f t="shared" si="258"/>
        <v>0</v>
      </c>
      <c r="R4143" s="75">
        <f t="shared" si="259"/>
        <v>0</v>
      </c>
      <c r="S4143" s="7"/>
    </row>
    <row r="4144" spans="1:19" ht="38.25" x14ac:dyDescent="0.25">
      <c r="A4144" s="44"/>
      <c r="B4144" s="45"/>
      <c r="C4144" s="46"/>
      <c r="D4144" s="47"/>
      <c r="E4144" s="48"/>
      <c r="F4144" s="49">
        <v>130</v>
      </c>
      <c r="G4144" s="50" t="s">
        <v>160</v>
      </c>
      <c r="H4144" s="90"/>
      <c r="I4144" s="46"/>
      <c r="J4144" s="51">
        <v>0</v>
      </c>
      <c r="K4144" s="52">
        <v>0.79356899999999997</v>
      </c>
      <c r="L4144" s="53">
        <f t="shared" si="256"/>
        <v>0.44379485555911891</v>
      </c>
      <c r="M4144" s="53">
        <v>0.24779465555911884</v>
      </c>
      <c r="N4144" s="53">
        <v>0.15995734000000003</v>
      </c>
      <c r="O4144" s="53">
        <v>3.6042859999999996E-2</v>
      </c>
      <c r="P4144" s="54">
        <f t="shared" si="257"/>
        <v>0.31225344684472156</v>
      </c>
      <c r="Q4144" s="54">
        <f t="shared" si="258"/>
        <v>0.51382046874199838</v>
      </c>
      <c r="R4144" s="55">
        <f t="shared" si="259"/>
        <v>0.55923915319161777</v>
      </c>
      <c r="S4144" s="7"/>
    </row>
    <row r="4145" spans="1:19" x14ac:dyDescent="0.25">
      <c r="A4145" s="66"/>
      <c r="B4145" s="56"/>
      <c r="C4145" s="67"/>
      <c r="D4145" s="68"/>
      <c r="E4145" s="69"/>
      <c r="F4145" s="70"/>
      <c r="G4145" s="71"/>
      <c r="H4145" s="66">
        <v>6</v>
      </c>
      <c r="I4145" s="67" t="s">
        <v>261</v>
      </c>
      <c r="J4145" s="72">
        <v>0</v>
      </c>
      <c r="K4145" s="73">
        <v>0.66281599999999996</v>
      </c>
      <c r="L4145" s="73">
        <f t="shared" si="256"/>
        <v>0.36694363508079159</v>
      </c>
      <c r="M4145" s="73">
        <v>0.22669465508079156</v>
      </c>
      <c r="N4145" s="73">
        <v>0.10420612000000001</v>
      </c>
      <c r="O4145" s="73">
        <v>3.6042859999999996E-2</v>
      </c>
      <c r="P4145" s="74">
        <f t="shared" si="257"/>
        <v>0.34201747556002204</v>
      </c>
      <c r="Q4145" s="74">
        <f t="shared" si="258"/>
        <v>0.49923474249383176</v>
      </c>
      <c r="R4145" s="75">
        <f t="shared" si="259"/>
        <v>0.55361312201393997</v>
      </c>
      <c r="S4145" s="7"/>
    </row>
    <row r="4146" spans="1:19" x14ac:dyDescent="0.25">
      <c r="A4146" s="66"/>
      <c r="B4146" s="56"/>
      <c r="C4146" s="67"/>
      <c r="D4146" s="68"/>
      <c r="E4146" s="69"/>
      <c r="F4146" s="70"/>
      <c r="G4146" s="71"/>
      <c r="H4146" s="66">
        <v>8</v>
      </c>
      <c r="I4146" s="67" t="s">
        <v>262</v>
      </c>
      <c r="J4146" s="72">
        <v>0</v>
      </c>
      <c r="K4146" s="73">
        <v>9.7000000000000003E-2</v>
      </c>
      <c r="L4146" s="73">
        <f t="shared" si="256"/>
        <v>6.6951220098347669E-2</v>
      </c>
      <c r="M4146" s="73">
        <v>1.3100000098347664E-2</v>
      </c>
      <c r="N4146" s="73">
        <v>5.3851219999999998E-2</v>
      </c>
      <c r="O4146" s="73">
        <v>0</v>
      </c>
      <c r="P4146" s="74">
        <f t="shared" si="257"/>
        <v>0.13505154740564601</v>
      </c>
      <c r="Q4146" s="74">
        <f t="shared" si="258"/>
        <v>0.69021876390049142</v>
      </c>
      <c r="R4146" s="75">
        <f t="shared" si="259"/>
        <v>0.69021876390049142</v>
      </c>
      <c r="S4146" s="7"/>
    </row>
    <row r="4147" spans="1:19" x14ac:dyDescent="0.25">
      <c r="A4147" s="66"/>
      <c r="B4147" s="56"/>
      <c r="C4147" s="67"/>
      <c r="D4147" s="68"/>
      <c r="E4147" s="69"/>
      <c r="F4147" s="70"/>
      <c r="G4147" s="71"/>
      <c r="H4147" s="66">
        <v>22</v>
      </c>
      <c r="I4147" s="67" t="s">
        <v>275</v>
      </c>
      <c r="J4147" s="72">
        <v>0</v>
      </c>
      <c r="K4147" s="73">
        <v>3.3752999999999998E-2</v>
      </c>
      <c r="L4147" s="73">
        <f t="shared" si="256"/>
        <v>9.9000003799796111E-3</v>
      </c>
      <c r="M4147" s="73">
        <v>8.0000003799796104E-3</v>
      </c>
      <c r="N4147" s="73">
        <v>1.9E-3</v>
      </c>
      <c r="O4147" s="73">
        <v>0</v>
      </c>
      <c r="P4147" s="74">
        <f t="shared" si="257"/>
        <v>0.23701598020856252</v>
      </c>
      <c r="Q4147" s="74">
        <f t="shared" si="258"/>
        <v>0.29330727283440322</v>
      </c>
      <c r="R4147" s="75">
        <f t="shared" si="259"/>
        <v>0.29330727283440322</v>
      </c>
      <c r="S4147" s="7"/>
    </row>
    <row r="4148" spans="1:19" ht="25.5" x14ac:dyDescent="0.25">
      <c r="A4148" s="44"/>
      <c r="B4148" s="45"/>
      <c r="C4148" s="46"/>
      <c r="D4148" s="47"/>
      <c r="E4148" s="48"/>
      <c r="F4148" s="49">
        <v>132</v>
      </c>
      <c r="G4148" s="50" t="s">
        <v>37</v>
      </c>
      <c r="H4148" s="90"/>
      <c r="I4148" s="46"/>
      <c r="J4148" s="51">
        <v>0</v>
      </c>
      <c r="K4148" s="52">
        <v>0.24946100000000002</v>
      </c>
      <c r="L4148" s="53">
        <f t="shared" si="256"/>
        <v>6.5543450160826452E-2</v>
      </c>
      <c r="M4148" s="53">
        <v>1.3088330160826445E-2</v>
      </c>
      <c r="N4148" s="53">
        <v>2.2801660000000001E-2</v>
      </c>
      <c r="O4148" s="53">
        <v>2.9653460000000003E-2</v>
      </c>
      <c r="P4148" s="54">
        <f t="shared" si="257"/>
        <v>5.246643828424661E-2</v>
      </c>
      <c r="Q4148" s="54">
        <f t="shared" si="258"/>
        <v>0.14387014467522555</v>
      </c>
      <c r="R4148" s="55">
        <f t="shared" si="259"/>
        <v>0.26274026866254224</v>
      </c>
      <c r="S4148" s="7"/>
    </row>
    <row r="4149" spans="1:19" x14ac:dyDescent="0.25">
      <c r="A4149" s="66"/>
      <c r="B4149" s="56"/>
      <c r="C4149" s="67"/>
      <c r="D4149" s="68"/>
      <c r="E4149" s="69"/>
      <c r="F4149" s="70"/>
      <c r="G4149" s="71"/>
      <c r="H4149" s="66">
        <v>15</v>
      </c>
      <c r="I4149" s="67" t="s">
        <v>255</v>
      </c>
      <c r="J4149" s="72">
        <v>0</v>
      </c>
      <c r="K4149" s="73">
        <v>4.9460999999999998E-2</v>
      </c>
      <c r="L4149" s="73">
        <f t="shared" si="256"/>
        <v>1.9812999963009358E-2</v>
      </c>
      <c r="M4149" s="73">
        <v>9.0765999630093575E-3</v>
      </c>
      <c r="N4149" s="73">
        <v>4.2538000000000003E-3</v>
      </c>
      <c r="O4149" s="73">
        <v>6.4826000000000007E-3</v>
      </c>
      <c r="P4149" s="74">
        <f t="shared" si="257"/>
        <v>0.18351023964354457</v>
      </c>
      <c r="Q4149" s="74">
        <f t="shared" si="258"/>
        <v>0.26951335320776687</v>
      </c>
      <c r="R4149" s="75">
        <f t="shared" si="259"/>
        <v>0.40057823260769815</v>
      </c>
      <c r="S4149" s="7"/>
    </row>
    <row r="4150" spans="1:19" x14ac:dyDescent="0.25">
      <c r="A4150" s="66"/>
      <c r="B4150" s="56"/>
      <c r="C4150" s="67"/>
      <c r="D4150" s="68"/>
      <c r="E4150" s="69"/>
      <c r="F4150" s="70"/>
      <c r="G4150" s="71"/>
      <c r="H4150" s="66">
        <v>18</v>
      </c>
      <c r="I4150" s="67" t="s">
        <v>271</v>
      </c>
      <c r="J4150" s="72">
        <v>0</v>
      </c>
      <c r="K4150" s="73">
        <v>0.2</v>
      </c>
      <c r="L4150" s="73">
        <f t="shared" si="256"/>
        <v>4.5730450197817088E-2</v>
      </c>
      <c r="M4150" s="73">
        <v>4.0117301978170872E-3</v>
      </c>
      <c r="N4150" s="73">
        <v>1.8547860000000003E-2</v>
      </c>
      <c r="O4150" s="73">
        <v>2.3170860000000001E-2</v>
      </c>
      <c r="P4150" s="74">
        <f t="shared" si="257"/>
        <v>2.0058650989085436E-2</v>
      </c>
      <c r="Q4150" s="74">
        <f t="shared" si="258"/>
        <v>0.11279795098908545</v>
      </c>
      <c r="R4150" s="75">
        <f t="shared" si="259"/>
        <v>0.22865225098908543</v>
      </c>
      <c r="S4150" s="7"/>
    </row>
    <row r="4151" spans="1:19" x14ac:dyDescent="0.25">
      <c r="A4151" s="44"/>
      <c r="B4151" s="45"/>
      <c r="C4151" s="46"/>
      <c r="D4151" s="47"/>
      <c r="E4151" s="48"/>
      <c r="F4151" s="49">
        <v>136</v>
      </c>
      <c r="G4151" s="50" t="s">
        <v>48</v>
      </c>
      <c r="H4151" s="90"/>
      <c r="I4151" s="46"/>
      <c r="J4151" s="51">
        <v>2.35</v>
      </c>
      <c r="K4151" s="52">
        <v>1.5606629999999999</v>
      </c>
      <c r="L4151" s="53">
        <f t="shared" si="256"/>
        <v>0.64980378131282335</v>
      </c>
      <c r="M4151" s="53">
        <v>0.4817067813128233</v>
      </c>
      <c r="N4151" s="53">
        <v>3.9046999999999998E-2</v>
      </c>
      <c r="O4151" s="53">
        <v>0.12905000000000003</v>
      </c>
      <c r="P4151" s="54">
        <f t="shared" si="257"/>
        <v>0.30865521980903199</v>
      </c>
      <c r="Q4151" s="54">
        <f t="shared" si="258"/>
        <v>0.33367471472881932</v>
      </c>
      <c r="R4151" s="55">
        <f t="shared" si="259"/>
        <v>0.41636393078635386</v>
      </c>
      <c r="S4151" s="7"/>
    </row>
    <row r="4152" spans="1:19" x14ac:dyDescent="0.25">
      <c r="A4152" s="66"/>
      <c r="B4152" s="56"/>
      <c r="C4152" s="67"/>
      <c r="D4152" s="68"/>
      <c r="E4152" s="69"/>
      <c r="F4152" s="70"/>
      <c r="G4152" s="71"/>
      <c r="H4152" s="66">
        <v>2</v>
      </c>
      <c r="I4152" s="67" t="s">
        <v>257</v>
      </c>
      <c r="J4152" s="72">
        <v>0</v>
      </c>
      <c r="K4152" s="73">
        <v>0.71799999999999997</v>
      </c>
      <c r="L4152" s="73">
        <f t="shared" si="256"/>
        <v>0.63718228124475484</v>
      </c>
      <c r="M4152" s="73">
        <v>0.47208128124475479</v>
      </c>
      <c r="N4152" s="73">
        <v>3.8051000000000001E-2</v>
      </c>
      <c r="O4152" s="73">
        <v>0.12705000000000002</v>
      </c>
      <c r="P4152" s="74">
        <f t="shared" si="257"/>
        <v>0.65749482067514597</v>
      </c>
      <c r="Q4152" s="74">
        <f t="shared" si="258"/>
        <v>0.71049064240216553</v>
      </c>
      <c r="R4152" s="75">
        <f t="shared" si="259"/>
        <v>0.88744050312639955</v>
      </c>
      <c r="S4152" s="7"/>
    </row>
    <row r="4153" spans="1:19" x14ac:dyDescent="0.25">
      <c r="A4153" s="66"/>
      <c r="B4153" s="56"/>
      <c r="C4153" s="67"/>
      <c r="D4153" s="68"/>
      <c r="E4153" s="69"/>
      <c r="F4153" s="70"/>
      <c r="G4153" s="71"/>
      <c r="H4153" s="66">
        <v>8</v>
      </c>
      <c r="I4153" s="67" t="s">
        <v>262</v>
      </c>
      <c r="J4153" s="72">
        <v>2</v>
      </c>
      <c r="K4153" s="73">
        <v>2.9212999999999999E-2</v>
      </c>
      <c r="L4153" s="73">
        <f t="shared" si="256"/>
        <v>0</v>
      </c>
      <c r="M4153" s="73">
        <v>0</v>
      </c>
      <c r="N4153" s="73">
        <v>0</v>
      </c>
      <c r="O4153" s="73">
        <v>0</v>
      </c>
      <c r="P4153" s="74">
        <f t="shared" si="257"/>
        <v>0</v>
      </c>
      <c r="Q4153" s="74">
        <f t="shared" si="258"/>
        <v>0</v>
      </c>
      <c r="R4153" s="75">
        <f t="shared" si="259"/>
        <v>0</v>
      </c>
      <c r="S4153" s="7"/>
    </row>
    <row r="4154" spans="1:19" x14ac:dyDescent="0.25">
      <c r="A4154" s="66"/>
      <c r="B4154" s="56"/>
      <c r="C4154" s="67"/>
      <c r="D4154" s="68"/>
      <c r="E4154" s="69"/>
      <c r="F4154" s="70"/>
      <c r="G4154" s="71"/>
      <c r="H4154" s="66">
        <v>11</v>
      </c>
      <c r="I4154" s="67" t="s">
        <v>265</v>
      </c>
      <c r="J4154" s="72">
        <v>0.04</v>
      </c>
      <c r="K4154" s="73">
        <v>2.5492999999999998E-2</v>
      </c>
      <c r="L4154" s="73">
        <f t="shared" si="256"/>
        <v>0</v>
      </c>
      <c r="M4154" s="73">
        <v>0</v>
      </c>
      <c r="N4154" s="73">
        <v>0</v>
      </c>
      <c r="O4154" s="73">
        <v>0</v>
      </c>
      <c r="P4154" s="74">
        <f t="shared" si="257"/>
        <v>0</v>
      </c>
      <c r="Q4154" s="74">
        <f t="shared" si="258"/>
        <v>0</v>
      </c>
      <c r="R4154" s="75">
        <f t="shared" si="259"/>
        <v>0</v>
      </c>
      <c r="S4154" s="7"/>
    </row>
    <row r="4155" spans="1:19" x14ac:dyDescent="0.25">
      <c r="A4155" s="66"/>
      <c r="B4155" s="56"/>
      <c r="C4155" s="67"/>
      <c r="D4155" s="68"/>
      <c r="E4155" s="69"/>
      <c r="F4155" s="70"/>
      <c r="G4155" s="71"/>
      <c r="H4155" s="66">
        <v>19</v>
      </c>
      <c r="I4155" s="67" t="s">
        <v>272</v>
      </c>
      <c r="J4155" s="72">
        <v>0.223</v>
      </c>
      <c r="K4155" s="73">
        <v>0.75436199999999998</v>
      </c>
      <c r="L4155" s="73">
        <f t="shared" si="256"/>
        <v>0</v>
      </c>
      <c r="M4155" s="73">
        <v>0</v>
      </c>
      <c r="N4155" s="73">
        <v>0</v>
      </c>
      <c r="O4155" s="73">
        <v>0</v>
      </c>
      <c r="P4155" s="74">
        <f t="shared" si="257"/>
        <v>0</v>
      </c>
      <c r="Q4155" s="74">
        <f t="shared" si="258"/>
        <v>0</v>
      </c>
      <c r="R4155" s="75">
        <f t="shared" si="259"/>
        <v>0</v>
      </c>
      <c r="S4155" s="7"/>
    </row>
    <row r="4156" spans="1:19" x14ac:dyDescent="0.25">
      <c r="A4156" s="66"/>
      <c r="B4156" s="56"/>
      <c r="C4156" s="67"/>
      <c r="D4156" s="68"/>
      <c r="E4156" s="69"/>
      <c r="F4156" s="70"/>
      <c r="G4156" s="71"/>
      <c r="H4156" s="66">
        <v>22</v>
      </c>
      <c r="I4156" s="67" t="s">
        <v>275</v>
      </c>
      <c r="J4156" s="72">
        <v>0</v>
      </c>
      <c r="K4156" s="73">
        <v>7.5199999999999998E-3</v>
      </c>
      <c r="L4156" s="73">
        <f t="shared" si="256"/>
        <v>0</v>
      </c>
      <c r="M4156" s="73">
        <v>0</v>
      </c>
      <c r="N4156" s="73">
        <v>0</v>
      </c>
      <c r="O4156" s="73">
        <v>0</v>
      </c>
      <c r="P4156" s="74">
        <f t="shared" si="257"/>
        <v>0</v>
      </c>
      <c r="Q4156" s="74">
        <f t="shared" si="258"/>
        <v>0</v>
      </c>
      <c r="R4156" s="75">
        <f t="shared" si="259"/>
        <v>0</v>
      </c>
      <c r="S4156" s="7"/>
    </row>
    <row r="4157" spans="1:19" x14ac:dyDescent="0.25">
      <c r="A4157" s="66"/>
      <c r="B4157" s="56"/>
      <c r="C4157" s="67"/>
      <c r="D4157" s="68"/>
      <c r="E4157" s="69"/>
      <c r="F4157" s="70"/>
      <c r="G4157" s="71"/>
      <c r="H4157" s="66">
        <v>23</v>
      </c>
      <c r="I4157" s="67" t="s">
        <v>276</v>
      </c>
      <c r="J4157" s="72">
        <v>0</v>
      </c>
      <c r="K4157" s="73">
        <v>1.6074999999999999E-2</v>
      </c>
      <c r="L4157" s="73">
        <f t="shared" si="256"/>
        <v>7.6215001798272137E-3</v>
      </c>
      <c r="M4157" s="73">
        <v>4.6255001798272133E-3</v>
      </c>
      <c r="N4157" s="73">
        <v>9.9599999999999992E-4</v>
      </c>
      <c r="O4157" s="73">
        <v>2E-3</v>
      </c>
      <c r="P4157" s="74">
        <f t="shared" si="257"/>
        <v>0.28774495675441453</v>
      </c>
      <c r="Q4157" s="74">
        <f t="shared" si="258"/>
        <v>0.34970452129562762</v>
      </c>
      <c r="R4157" s="75">
        <f t="shared" si="259"/>
        <v>0.47412131756312376</v>
      </c>
      <c r="S4157" s="7"/>
    </row>
    <row r="4158" spans="1:19" ht="15.75" thickBot="1" x14ac:dyDescent="0.3">
      <c r="A4158" s="76"/>
      <c r="B4158" s="77"/>
      <c r="C4158" s="78"/>
      <c r="D4158" s="79"/>
      <c r="E4158" s="80"/>
      <c r="F4158" s="81"/>
      <c r="G4158" s="82"/>
      <c r="H4158" s="76">
        <v>24</v>
      </c>
      <c r="I4158" s="78" t="s">
        <v>277</v>
      </c>
      <c r="J4158" s="83">
        <v>8.6999999999999994E-2</v>
      </c>
      <c r="K4158" s="84">
        <v>0.01</v>
      </c>
      <c r="L4158" s="84">
        <f t="shared" si="256"/>
        <v>4.999999888241291E-3</v>
      </c>
      <c r="M4158" s="84">
        <v>4.999999888241291E-3</v>
      </c>
      <c r="N4158" s="84">
        <v>0</v>
      </c>
      <c r="O4158" s="84">
        <v>0</v>
      </c>
      <c r="P4158" s="85">
        <f t="shared" si="257"/>
        <v>0.4999999888241291</v>
      </c>
      <c r="Q4158" s="85">
        <f t="shared" si="258"/>
        <v>0.4999999888241291</v>
      </c>
      <c r="R4158" s="86">
        <f t="shared" si="259"/>
        <v>0.4999999888241291</v>
      </c>
      <c r="S415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90"/>
      <c r="I7" s="46"/>
      <c r="J7" s="51">
        <v>405.46538499999997</v>
      </c>
      <c r="K7" s="52">
        <v>407.973455</v>
      </c>
      <c r="L7" s="53">
        <f t="shared" ref="L7:L14" si="0">SUM(M7,N7,O7)</f>
        <v>210.78117124275261</v>
      </c>
      <c r="M7" s="53">
        <v>124.08324399275261</v>
      </c>
      <c r="N7" s="53">
        <v>35.255531249999997</v>
      </c>
      <c r="O7" s="53">
        <v>51.442395999999995</v>
      </c>
      <c r="P7" s="54">
        <f t="shared" ref="P7:P14" si="1">IFERROR(M7/K7,0)</f>
        <v>0.30414538610790892</v>
      </c>
      <c r="Q7" s="54">
        <f t="shared" ref="Q7:Q14" si="2">IFERROR(SUM(M7,N7)/K7,0)</f>
        <v>0.39056162426732544</v>
      </c>
      <c r="R7" s="55">
        <f t="shared" ref="R7:R14" si="3">IFERROR(SUM(M7,N7,O7)/K7,0)</f>
        <v>0.51665413192814857</v>
      </c>
      <c r="S7" s="7"/>
    </row>
    <row r="8" spans="1:19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90"/>
      <c r="I8" s="46"/>
      <c r="J8" s="51">
        <v>405.46538499999997</v>
      </c>
      <c r="K8" s="52">
        <v>407.973455</v>
      </c>
      <c r="L8" s="53">
        <f t="shared" si="0"/>
        <v>210.78117124275261</v>
      </c>
      <c r="M8" s="53">
        <v>124.08324399275261</v>
      </c>
      <c r="N8" s="53">
        <v>35.255531249999997</v>
      </c>
      <c r="O8" s="53">
        <v>51.442395999999995</v>
      </c>
      <c r="P8" s="54">
        <f t="shared" si="1"/>
        <v>0.30414538610790892</v>
      </c>
      <c r="Q8" s="54">
        <f t="shared" si="2"/>
        <v>0.39056162426732544</v>
      </c>
      <c r="R8" s="55">
        <f t="shared" si="3"/>
        <v>0.51665413192814857</v>
      </c>
      <c r="S8" s="7"/>
    </row>
    <row r="9" spans="1:19" ht="38.25" x14ac:dyDescent="0.25">
      <c r="A9" s="44"/>
      <c r="B9" s="45"/>
      <c r="C9" s="46"/>
      <c r="D9" s="47"/>
      <c r="E9" s="48"/>
      <c r="F9" s="49">
        <v>62</v>
      </c>
      <c r="G9" s="50" t="s">
        <v>70</v>
      </c>
      <c r="H9" s="90"/>
      <c r="I9" s="46"/>
      <c r="J9" s="51">
        <v>145.93673399999997</v>
      </c>
      <c r="K9" s="52">
        <v>148.08690200000001</v>
      </c>
      <c r="L9" s="53">
        <f t="shared" si="0"/>
        <v>76.279581443706363</v>
      </c>
      <c r="M9" s="53">
        <v>49.430580263706361</v>
      </c>
      <c r="N9" s="53">
        <v>13.978511009999998</v>
      </c>
      <c r="O9" s="53">
        <v>12.870490169999998</v>
      </c>
      <c r="P9" s="54">
        <f t="shared" si="1"/>
        <v>0.33379441122825543</v>
      </c>
      <c r="Q9" s="54">
        <f t="shared" si="2"/>
        <v>0.42818838409967114</v>
      </c>
      <c r="R9" s="55">
        <f t="shared" si="3"/>
        <v>0.51510012305954211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1.7378620000000002</v>
      </c>
      <c r="K10" s="73">
        <v>1.7390639999999999</v>
      </c>
      <c r="L10" s="73">
        <f t="shared" si="0"/>
        <v>0.53723684531526394</v>
      </c>
      <c r="M10" s="73">
        <v>0.36405593531526392</v>
      </c>
      <c r="N10" s="73">
        <v>7.4440409999999999E-2</v>
      </c>
      <c r="O10" s="73">
        <v>9.8740500000000009E-2</v>
      </c>
      <c r="P10" s="74">
        <f t="shared" si="1"/>
        <v>0.2093401596003735</v>
      </c>
      <c r="Q10" s="74">
        <f t="shared" si="2"/>
        <v>0.25214503049644171</v>
      </c>
      <c r="R10" s="75">
        <f t="shared" si="3"/>
        <v>0.30892298691437692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98</v>
      </c>
      <c r="I11" s="67" t="s">
        <v>280</v>
      </c>
      <c r="J11" s="72">
        <v>144.19887199999997</v>
      </c>
      <c r="K11" s="73">
        <v>146.347838</v>
      </c>
      <c r="L11" s="73">
        <f t="shared" si="0"/>
        <v>75.742344598391099</v>
      </c>
      <c r="M11" s="73">
        <v>49.066524328391097</v>
      </c>
      <c r="N11" s="73">
        <v>13.904070599999999</v>
      </c>
      <c r="O11" s="73">
        <v>12.771749669999998</v>
      </c>
      <c r="P11" s="74">
        <f t="shared" si="1"/>
        <v>0.3352733118502994</v>
      </c>
      <c r="Q11" s="74">
        <f t="shared" si="2"/>
        <v>0.43028032247658554</v>
      </c>
      <c r="R11" s="75">
        <f t="shared" si="3"/>
        <v>0.51755014377725961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133</v>
      </c>
      <c r="G12" s="50" t="s">
        <v>71</v>
      </c>
      <c r="H12" s="90"/>
      <c r="I12" s="46"/>
      <c r="J12" s="51">
        <v>259.52865100000002</v>
      </c>
      <c r="K12" s="52">
        <v>259.88655299999999</v>
      </c>
      <c r="L12" s="53">
        <f t="shared" si="0"/>
        <v>134.50158979904626</v>
      </c>
      <c r="M12" s="53">
        <v>74.652663729046253</v>
      </c>
      <c r="N12" s="53">
        <v>21.277020239999999</v>
      </c>
      <c r="O12" s="53">
        <v>38.571905829999999</v>
      </c>
      <c r="P12" s="54">
        <f t="shared" si="1"/>
        <v>0.2872509672674225</v>
      </c>
      <c r="Q12" s="54">
        <f t="shared" si="2"/>
        <v>0.369121383394724</v>
      </c>
      <c r="R12" s="55">
        <f t="shared" si="3"/>
        <v>0.5175396273736651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18.902863</v>
      </c>
      <c r="K13" s="73">
        <v>18.630652000000001</v>
      </c>
      <c r="L13" s="73">
        <f t="shared" si="0"/>
        <v>1.8559232543871511</v>
      </c>
      <c r="M13" s="73">
        <v>1.103713154387151</v>
      </c>
      <c r="N13" s="73">
        <v>0.33853378000000001</v>
      </c>
      <c r="O13" s="73">
        <v>0.41367631999999999</v>
      </c>
      <c r="P13" s="74">
        <f t="shared" si="1"/>
        <v>5.9241788982326057E-2</v>
      </c>
      <c r="Q13" s="74">
        <f t="shared" si="2"/>
        <v>7.7412585151993119E-2</v>
      </c>
      <c r="R13" s="75">
        <f t="shared" si="3"/>
        <v>9.9616656163571252E-2</v>
      </c>
      <c r="S13" s="7"/>
    </row>
    <row r="14" spans="1:19" ht="15.75" thickBot="1" x14ac:dyDescent="0.3">
      <c r="A14" s="76"/>
      <c r="B14" s="77"/>
      <c r="C14" s="78"/>
      <c r="D14" s="79"/>
      <c r="E14" s="80"/>
      <c r="F14" s="81"/>
      <c r="G14" s="82"/>
      <c r="H14" s="76">
        <v>98</v>
      </c>
      <c r="I14" s="78" t="s">
        <v>280</v>
      </c>
      <c r="J14" s="83">
        <v>240.625788</v>
      </c>
      <c r="K14" s="84">
        <v>241.25590099999999</v>
      </c>
      <c r="L14" s="84">
        <f t="shared" si="0"/>
        <v>132.64566654465909</v>
      </c>
      <c r="M14" s="84">
        <v>73.548950574659102</v>
      </c>
      <c r="N14" s="84">
        <v>20.93848646</v>
      </c>
      <c r="O14" s="84">
        <v>38.158229509999998</v>
      </c>
      <c r="P14" s="85">
        <f t="shared" si="1"/>
        <v>0.30485865949724106</v>
      </c>
      <c r="Q14" s="85">
        <f t="shared" si="2"/>
        <v>0.39164819033653031</v>
      </c>
      <c r="R14" s="86">
        <f t="shared" si="3"/>
        <v>0.54981314858971719</v>
      </c>
      <c r="S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S15"/>
  <sheetViews>
    <sheetView workbookViewId="0">
      <selection activeCell="B6" sqref="B6:B1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8</v>
      </c>
      <c r="C7" s="46" t="s">
        <v>68</v>
      </c>
      <c r="D7" s="47"/>
      <c r="E7" s="48"/>
      <c r="F7" s="49"/>
      <c r="G7" s="50"/>
      <c r="H7" s="90"/>
      <c r="I7" s="46"/>
      <c r="J7" s="51">
        <v>405.46538499999997</v>
      </c>
      <c r="K7" s="52">
        <v>407.973455</v>
      </c>
      <c r="L7" s="53">
        <f t="shared" ref="L7:L15" si="0">SUM(M7,N7,O7)</f>
        <v>210.78117124275258</v>
      </c>
      <c r="M7" s="53">
        <v>124.08324399275261</v>
      </c>
      <c r="N7" s="53">
        <v>35.255531249999997</v>
      </c>
      <c r="O7" s="53">
        <v>51.442395999999988</v>
      </c>
      <c r="P7" s="54">
        <f t="shared" ref="P7:P15" si="1">IFERROR(M7/K7,0)</f>
        <v>0.30414538610790892</v>
      </c>
      <c r="Q7" s="54">
        <f t="shared" ref="Q7:Q15" si="2">IFERROR(SUM(M7,N7)/K7,0)</f>
        <v>0.39056162426732544</v>
      </c>
      <c r="R7" s="55">
        <f t="shared" ref="R7:R15" si="3">IFERROR(SUM(M7,N7,O7)/K7,0)</f>
        <v>0.51665413192814857</v>
      </c>
      <c r="S7" s="7"/>
    </row>
    <row r="8" spans="1:19" x14ac:dyDescent="0.25">
      <c r="A8" s="44"/>
      <c r="B8" s="45"/>
      <c r="C8" s="46"/>
      <c r="D8" s="47">
        <v>8</v>
      </c>
      <c r="E8" s="48" t="s">
        <v>69</v>
      </c>
      <c r="F8" s="49"/>
      <c r="G8" s="50"/>
      <c r="H8" s="90"/>
      <c r="I8" s="46"/>
      <c r="J8" s="51">
        <v>405.46538499999997</v>
      </c>
      <c r="K8" s="52">
        <v>407.973455</v>
      </c>
      <c r="L8" s="53">
        <f t="shared" si="0"/>
        <v>210.78117124275258</v>
      </c>
      <c r="M8" s="53">
        <v>124.08324399275261</v>
      </c>
      <c r="N8" s="53">
        <v>35.255531249999997</v>
      </c>
      <c r="O8" s="53">
        <v>51.442395999999988</v>
      </c>
      <c r="P8" s="54">
        <f t="shared" si="1"/>
        <v>0.30414538610790892</v>
      </c>
      <c r="Q8" s="54">
        <f t="shared" si="2"/>
        <v>0.39056162426732544</v>
      </c>
      <c r="R8" s="55">
        <f t="shared" si="3"/>
        <v>0.51665413192814857</v>
      </c>
      <c r="S8" s="7"/>
    </row>
    <row r="9" spans="1:19" ht="38.25" x14ac:dyDescent="0.25">
      <c r="A9" s="44"/>
      <c r="B9" s="45"/>
      <c r="C9" s="46"/>
      <c r="D9" s="47"/>
      <c r="E9" s="48"/>
      <c r="F9" s="49">
        <v>62</v>
      </c>
      <c r="G9" s="50" t="s">
        <v>70</v>
      </c>
      <c r="H9" s="90"/>
      <c r="I9" s="46"/>
      <c r="J9" s="51">
        <v>145.93673399999997</v>
      </c>
      <c r="K9" s="52">
        <v>148.08690200000001</v>
      </c>
      <c r="L9" s="53">
        <f t="shared" si="0"/>
        <v>76.279581443706363</v>
      </c>
      <c r="M9" s="53">
        <v>49.430580263706361</v>
      </c>
      <c r="N9" s="53">
        <v>13.978511009999998</v>
      </c>
      <c r="O9" s="53">
        <v>12.870490169999998</v>
      </c>
      <c r="P9" s="54">
        <f t="shared" si="1"/>
        <v>0.33379441122825543</v>
      </c>
      <c r="Q9" s="54">
        <f t="shared" si="2"/>
        <v>0.42818838409967114</v>
      </c>
      <c r="R9" s="55">
        <f t="shared" si="3"/>
        <v>0.51510012305954211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9.9472000000000005E-2</v>
      </c>
      <c r="K10" s="73">
        <v>9.9472000000000005E-2</v>
      </c>
      <c r="L10" s="73">
        <f t="shared" si="0"/>
        <v>2.1800000192224979E-2</v>
      </c>
      <c r="M10" s="73">
        <v>1.1400000192224979E-2</v>
      </c>
      <c r="N10" s="73">
        <v>0</v>
      </c>
      <c r="O10" s="73">
        <v>1.04E-2</v>
      </c>
      <c r="P10" s="74">
        <f t="shared" si="1"/>
        <v>0.11460511693969136</v>
      </c>
      <c r="Q10" s="74">
        <f t="shared" si="2"/>
        <v>0.11460511693969136</v>
      </c>
      <c r="R10" s="75">
        <f t="shared" si="3"/>
        <v>0.21915715168313674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3000144</v>
      </c>
      <c r="I11" s="67" t="s">
        <v>368</v>
      </c>
      <c r="J11" s="72">
        <v>144.09939999999997</v>
      </c>
      <c r="K11" s="73">
        <v>146.248366</v>
      </c>
      <c r="L11" s="73">
        <f t="shared" si="0"/>
        <v>75.72054459819887</v>
      </c>
      <c r="M11" s="73">
        <v>49.055124328198872</v>
      </c>
      <c r="N11" s="73">
        <v>13.904070599999999</v>
      </c>
      <c r="O11" s="73">
        <v>12.761349669999998</v>
      </c>
      <c r="P11" s="74">
        <f t="shared" si="1"/>
        <v>0.33542340109426499</v>
      </c>
      <c r="Q11" s="74">
        <f t="shared" si="2"/>
        <v>0.43049503150140406</v>
      </c>
      <c r="R11" s="75">
        <f t="shared" si="3"/>
        <v>0.51775309816588899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3000260</v>
      </c>
      <c r="I12" s="67" t="s">
        <v>369</v>
      </c>
      <c r="J12" s="72">
        <v>1.7378620000000002</v>
      </c>
      <c r="K12" s="73">
        <v>1.7390639999999999</v>
      </c>
      <c r="L12" s="73">
        <f t="shared" si="0"/>
        <v>0.53723684531526394</v>
      </c>
      <c r="M12" s="73">
        <v>0.36405593531526392</v>
      </c>
      <c r="N12" s="73">
        <v>7.4440409999999999E-2</v>
      </c>
      <c r="O12" s="73">
        <v>9.8740500000000009E-2</v>
      </c>
      <c r="P12" s="74">
        <f t="shared" si="1"/>
        <v>0.2093401596003735</v>
      </c>
      <c r="Q12" s="74">
        <f t="shared" si="2"/>
        <v>0.25214503049644171</v>
      </c>
      <c r="R12" s="75">
        <f t="shared" si="3"/>
        <v>0.30892298691437692</v>
      </c>
      <c r="S12" s="7"/>
    </row>
    <row r="13" spans="1:19" ht="25.5" x14ac:dyDescent="0.25">
      <c r="A13" s="44"/>
      <c r="B13" s="45"/>
      <c r="C13" s="46"/>
      <c r="D13" s="47"/>
      <c r="E13" s="48"/>
      <c r="F13" s="49">
        <v>133</v>
      </c>
      <c r="G13" s="50" t="s">
        <v>71</v>
      </c>
      <c r="H13" s="90"/>
      <c r="I13" s="46"/>
      <c r="J13" s="51">
        <v>259.52865099999997</v>
      </c>
      <c r="K13" s="52">
        <v>259.88655299999999</v>
      </c>
      <c r="L13" s="53">
        <f t="shared" si="0"/>
        <v>134.50158979904626</v>
      </c>
      <c r="M13" s="53">
        <v>74.652663729046253</v>
      </c>
      <c r="N13" s="53">
        <v>21.277020239999999</v>
      </c>
      <c r="O13" s="53">
        <v>38.571905829999992</v>
      </c>
      <c r="P13" s="54">
        <f t="shared" si="1"/>
        <v>0.2872509672674225</v>
      </c>
      <c r="Q13" s="54">
        <f t="shared" si="2"/>
        <v>0.369121383394724</v>
      </c>
      <c r="R13" s="55">
        <f t="shared" si="3"/>
        <v>0.5175396273736651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3000710</v>
      </c>
      <c r="I14" s="67" t="s">
        <v>370</v>
      </c>
      <c r="J14" s="72">
        <v>251.48519599999997</v>
      </c>
      <c r="K14" s="73">
        <v>251.56496099999998</v>
      </c>
      <c r="L14" s="73">
        <f t="shared" si="0"/>
        <v>132.94169208105052</v>
      </c>
      <c r="M14" s="73">
        <v>73.679887191050511</v>
      </c>
      <c r="N14" s="73">
        <v>20.955693879999998</v>
      </c>
      <c r="O14" s="73">
        <v>38.306111009999995</v>
      </c>
      <c r="P14" s="74">
        <f t="shared" si="1"/>
        <v>0.29288612729755525</v>
      </c>
      <c r="Q14" s="74">
        <f t="shared" si="2"/>
        <v>0.37618744953535288</v>
      </c>
      <c r="R14" s="75">
        <f t="shared" si="3"/>
        <v>0.52845869930610301</v>
      </c>
      <c r="S14" s="7"/>
    </row>
    <row r="15" spans="1:19" ht="39" thickBot="1" x14ac:dyDescent="0.3">
      <c r="A15" s="76"/>
      <c r="B15" s="77"/>
      <c r="C15" s="78"/>
      <c r="D15" s="79"/>
      <c r="E15" s="80"/>
      <c r="F15" s="81"/>
      <c r="G15" s="82"/>
      <c r="H15" s="76">
        <v>3000711</v>
      </c>
      <c r="I15" s="78" t="s">
        <v>371</v>
      </c>
      <c r="J15" s="83">
        <v>8.0434549999999998</v>
      </c>
      <c r="K15" s="84">
        <v>8.3215920000000008</v>
      </c>
      <c r="L15" s="84">
        <f t="shared" si="0"/>
        <v>1.5598977179957418</v>
      </c>
      <c r="M15" s="84">
        <v>0.97277653799574182</v>
      </c>
      <c r="N15" s="84">
        <v>0.32132635999999998</v>
      </c>
      <c r="O15" s="84">
        <v>0.26579481999999999</v>
      </c>
      <c r="P15" s="85">
        <f t="shared" si="1"/>
        <v>0.11689788900918739</v>
      </c>
      <c r="Q15" s="85">
        <f t="shared" si="2"/>
        <v>0.15551145718220044</v>
      </c>
      <c r="R15" s="86">
        <f t="shared" si="3"/>
        <v>0.18745183830158241</v>
      </c>
      <c r="S1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51">
        <v>162.152625</v>
      </c>
      <c r="I7" s="52">
        <v>190.79481499999997</v>
      </c>
      <c r="J7" s="53">
        <f t="shared" ref="J7:J13" si="0">SUM(K7,L7,M7)</f>
        <v>44.634749560435722</v>
      </c>
      <c r="K7" s="53">
        <v>27.783267210435724</v>
      </c>
      <c r="L7" s="53">
        <v>6.8465790099999992</v>
      </c>
      <c r="M7" s="53">
        <v>10.004903339999998</v>
      </c>
      <c r="N7" s="54">
        <f t="shared" ref="N7:N13" si="1">IFERROR(K7/I7,0)</f>
        <v>0.14561856521329328</v>
      </c>
      <c r="O7" s="54">
        <f t="shared" ref="O7:O13" si="2">IFERROR(SUM(K7,L7)/I7,0)</f>
        <v>0.18150307816507344</v>
      </c>
      <c r="P7" s="55">
        <f t="shared" ref="P7:P13" si="3">IFERROR(SUM(K7,L7,M7)/I7,0)</f>
        <v>0.23394110348562527</v>
      </c>
      <c r="Q7" s="7"/>
    </row>
    <row r="8" spans="1:17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51">
        <v>102.827922</v>
      </c>
      <c r="I8" s="52">
        <v>105.44584499999995</v>
      </c>
      <c r="J8" s="53">
        <f t="shared" si="0"/>
        <v>19.560731089383321</v>
      </c>
      <c r="K8" s="53">
        <v>11.543694859383322</v>
      </c>
      <c r="L8" s="53">
        <v>2.7690801600000001</v>
      </c>
      <c r="M8" s="53">
        <v>5.2479560699999999</v>
      </c>
      <c r="N8" s="54">
        <f t="shared" si="1"/>
        <v>0.10947510411039267</v>
      </c>
      <c r="O8" s="54">
        <f t="shared" si="2"/>
        <v>0.13573578948874968</v>
      </c>
      <c r="P8" s="55">
        <f t="shared" si="3"/>
        <v>0.18550499632662937</v>
      </c>
      <c r="Q8" s="7"/>
    </row>
    <row r="9" spans="1:17" x14ac:dyDescent="0.25">
      <c r="A9" s="66"/>
      <c r="B9" s="56"/>
      <c r="C9" s="67"/>
      <c r="D9" s="68"/>
      <c r="E9" s="69"/>
      <c r="F9" s="70">
        <v>134</v>
      </c>
      <c r="G9" s="71" t="s">
        <v>74</v>
      </c>
      <c r="H9" s="72">
        <v>102.827922</v>
      </c>
      <c r="I9" s="73">
        <v>105.44584499999995</v>
      </c>
      <c r="J9" s="73">
        <f t="shared" si="0"/>
        <v>19.560731089383321</v>
      </c>
      <c r="K9" s="73">
        <v>11.543694859383322</v>
      </c>
      <c r="L9" s="73">
        <v>2.7690801600000001</v>
      </c>
      <c r="M9" s="73">
        <v>5.2479560699999999</v>
      </c>
      <c r="N9" s="74">
        <f t="shared" si="1"/>
        <v>0.10947510411039267</v>
      </c>
      <c r="O9" s="74">
        <f t="shared" si="2"/>
        <v>0.13573578948874968</v>
      </c>
      <c r="P9" s="75">
        <f t="shared" si="3"/>
        <v>0.18550499632662937</v>
      </c>
      <c r="Q9" s="7"/>
    </row>
    <row r="10" spans="1:17" ht="38.25" x14ac:dyDescent="0.25">
      <c r="A10" s="44"/>
      <c r="B10" s="45"/>
      <c r="C10" s="46"/>
      <c r="D10" s="47">
        <v>57</v>
      </c>
      <c r="E10" s="48" t="s">
        <v>75</v>
      </c>
      <c r="F10" s="49"/>
      <c r="G10" s="50"/>
      <c r="H10" s="51">
        <v>18.745369999999998</v>
      </c>
      <c r="I10" s="52">
        <v>20.012685999999999</v>
      </c>
      <c r="J10" s="53">
        <f t="shared" si="0"/>
        <v>3.2936035669684438</v>
      </c>
      <c r="K10" s="53">
        <v>2.7409546069684438</v>
      </c>
      <c r="L10" s="53">
        <v>0.24796421999999999</v>
      </c>
      <c r="M10" s="53">
        <v>0.30468473999999995</v>
      </c>
      <c r="N10" s="54">
        <f t="shared" si="1"/>
        <v>0.13696085607741229</v>
      </c>
      <c r="O10" s="54">
        <f t="shared" si="2"/>
        <v>0.14935120787726566</v>
      </c>
      <c r="P10" s="55">
        <f t="shared" si="3"/>
        <v>0.16457578792614064</v>
      </c>
      <c r="Q10" s="7"/>
    </row>
    <row r="11" spans="1:17" x14ac:dyDescent="0.25">
      <c r="A11" s="66"/>
      <c r="B11" s="56"/>
      <c r="C11" s="67"/>
      <c r="D11" s="68"/>
      <c r="E11" s="69"/>
      <c r="F11" s="70">
        <v>110</v>
      </c>
      <c r="G11" s="71" t="s">
        <v>76</v>
      </c>
      <c r="H11" s="72">
        <v>18.745369999999998</v>
      </c>
      <c r="I11" s="73">
        <v>20.012685999999999</v>
      </c>
      <c r="J11" s="73">
        <f t="shared" si="0"/>
        <v>3.2936035669684438</v>
      </c>
      <c r="K11" s="73">
        <v>2.7409546069684438</v>
      </c>
      <c r="L11" s="73">
        <v>0.24796421999999999</v>
      </c>
      <c r="M11" s="73">
        <v>0.30468473999999995</v>
      </c>
      <c r="N11" s="74">
        <f t="shared" si="1"/>
        <v>0.13696085607741229</v>
      </c>
      <c r="O11" s="74">
        <f t="shared" si="2"/>
        <v>0.14935120787726566</v>
      </c>
      <c r="P11" s="75">
        <f t="shared" si="3"/>
        <v>0.16457578792614064</v>
      </c>
      <c r="Q11" s="7"/>
    </row>
    <row r="12" spans="1:17" ht="25.5" x14ac:dyDescent="0.25">
      <c r="A12" s="44"/>
      <c r="B12" s="45"/>
      <c r="C12" s="46"/>
      <c r="D12" s="47">
        <v>59</v>
      </c>
      <c r="E12" s="48" t="s">
        <v>77</v>
      </c>
      <c r="F12" s="49"/>
      <c r="G12" s="50"/>
      <c r="H12" s="51">
        <v>40.579333000000005</v>
      </c>
      <c r="I12" s="52">
        <v>65.336284000000006</v>
      </c>
      <c r="J12" s="53">
        <f t="shared" si="0"/>
        <v>21.780414904083955</v>
      </c>
      <c r="K12" s="53">
        <v>13.498617744083958</v>
      </c>
      <c r="L12" s="53">
        <v>3.8295346299999995</v>
      </c>
      <c r="M12" s="53">
        <v>4.4522625299999987</v>
      </c>
      <c r="N12" s="54">
        <f t="shared" si="1"/>
        <v>0.2066021652545155</v>
      </c>
      <c r="O12" s="54">
        <f t="shared" si="2"/>
        <v>0.26521484408393892</v>
      </c>
      <c r="P12" s="55">
        <f t="shared" si="3"/>
        <v>0.33335864194670073</v>
      </c>
      <c r="Q12" s="7"/>
    </row>
    <row r="13" spans="1:17" ht="15.75" thickBot="1" x14ac:dyDescent="0.3">
      <c r="A13" s="76"/>
      <c r="B13" s="77"/>
      <c r="C13" s="78"/>
      <c r="D13" s="79"/>
      <c r="E13" s="80"/>
      <c r="F13" s="81">
        <v>34</v>
      </c>
      <c r="G13" s="82" t="s">
        <v>78</v>
      </c>
      <c r="H13" s="83">
        <v>40.579333000000005</v>
      </c>
      <c r="I13" s="84">
        <v>65.336284000000006</v>
      </c>
      <c r="J13" s="84">
        <f t="shared" si="0"/>
        <v>21.780414904083955</v>
      </c>
      <c r="K13" s="84">
        <v>13.498617744083958</v>
      </c>
      <c r="L13" s="84">
        <v>3.8295346299999995</v>
      </c>
      <c r="M13" s="84">
        <v>4.4522625299999987</v>
      </c>
      <c r="N13" s="85">
        <f t="shared" si="1"/>
        <v>0.2066021652545155</v>
      </c>
      <c r="O13" s="85">
        <f t="shared" si="2"/>
        <v>0.26521484408393892</v>
      </c>
      <c r="P13" s="86">
        <f t="shared" si="3"/>
        <v>0.33335864194670073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90"/>
      <c r="I7" s="46"/>
      <c r="J7" s="51">
        <v>162.15262499999997</v>
      </c>
      <c r="K7" s="52">
        <v>190.79481499999997</v>
      </c>
      <c r="L7" s="53">
        <f t="shared" ref="L7:L36" si="0">SUM(M7,N7,O7)</f>
        <v>44.634749560435722</v>
      </c>
      <c r="M7" s="53">
        <v>27.783267210435724</v>
      </c>
      <c r="N7" s="53">
        <v>6.8465790099999992</v>
      </c>
      <c r="O7" s="53">
        <v>10.004903339999995</v>
      </c>
      <c r="P7" s="54">
        <f t="shared" ref="P7:P36" si="1">IFERROR(M7/K7,0)</f>
        <v>0.14561856521329328</v>
      </c>
      <c r="Q7" s="54">
        <f t="shared" ref="Q7:Q36" si="2">IFERROR(SUM(M7,N7)/K7,0)</f>
        <v>0.18150307816507344</v>
      </c>
      <c r="R7" s="55">
        <f t="shared" ref="R7:R36" si="3">IFERROR(SUM(M7,N7,O7)/K7,0)</f>
        <v>0.23394110348562527</v>
      </c>
      <c r="S7" s="7"/>
    </row>
    <row r="8" spans="1:19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90"/>
      <c r="I8" s="46"/>
      <c r="J8" s="51">
        <v>102.827922</v>
      </c>
      <c r="K8" s="52">
        <v>105.44584499999996</v>
      </c>
      <c r="L8" s="53">
        <f t="shared" si="0"/>
        <v>19.560731089383321</v>
      </c>
      <c r="M8" s="53">
        <v>11.543694859383322</v>
      </c>
      <c r="N8" s="53">
        <v>2.7690801599999997</v>
      </c>
      <c r="O8" s="53">
        <v>5.247956069999999</v>
      </c>
      <c r="P8" s="54">
        <f t="shared" si="1"/>
        <v>0.10947510411039264</v>
      </c>
      <c r="Q8" s="54">
        <f t="shared" si="2"/>
        <v>0.13573578948874968</v>
      </c>
      <c r="R8" s="55">
        <f t="shared" si="3"/>
        <v>0.18550499632662934</v>
      </c>
      <c r="S8" s="7"/>
    </row>
    <row r="9" spans="1:19" x14ac:dyDescent="0.25">
      <c r="A9" s="44"/>
      <c r="B9" s="45"/>
      <c r="C9" s="46"/>
      <c r="D9" s="47"/>
      <c r="E9" s="48"/>
      <c r="F9" s="49">
        <v>134</v>
      </c>
      <c r="G9" s="50" t="s">
        <v>74</v>
      </c>
      <c r="H9" s="90"/>
      <c r="I9" s="46"/>
      <c r="J9" s="51">
        <v>102.827922</v>
      </c>
      <c r="K9" s="52">
        <v>105.44584499999996</v>
      </c>
      <c r="L9" s="53">
        <f t="shared" si="0"/>
        <v>19.560731089383321</v>
      </c>
      <c r="M9" s="53">
        <v>11.543694859383322</v>
      </c>
      <c r="N9" s="53">
        <v>2.7690801599999997</v>
      </c>
      <c r="O9" s="53">
        <v>5.247956069999999</v>
      </c>
      <c r="P9" s="54">
        <f t="shared" si="1"/>
        <v>0.10947510411039264</v>
      </c>
      <c r="Q9" s="54">
        <f t="shared" si="2"/>
        <v>0.13573578948874968</v>
      </c>
      <c r="R9" s="55">
        <f t="shared" si="3"/>
        <v>0.18550499632662934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102.827922</v>
      </c>
      <c r="K10" s="73">
        <v>105.44584499999996</v>
      </c>
      <c r="L10" s="73">
        <f t="shared" si="0"/>
        <v>19.560731089383321</v>
      </c>
      <c r="M10" s="73">
        <v>11.543694859383322</v>
      </c>
      <c r="N10" s="73">
        <v>2.7690801599999997</v>
      </c>
      <c r="O10" s="73">
        <v>5.247956069999999</v>
      </c>
      <c r="P10" s="74">
        <f t="shared" si="1"/>
        <v>0.10947510411039264</v>
      </c>
      <c r="Q10" s="74">
        <f t="shared" si="2"/>
        <v>0.13573578948874968</v>
      </c>
      <c r="R10" s="75">
        <f t="shared" si="3"/>
        <v>0.18550499632662934</v>
      </c>
      <c r="S10" s="7"/>
    </row>
    <row r="11" spans="1:19" ht="38.25" x14ac:dyDescent="0.25">
      <c r="A11" s="44"/>
      <c r="B11" s="45"/>
      <c r="C11" s="46"/>
      <c r="D11" s="47">
        <v>57</v>
      </c>
      <c r="E11" s="48" t="s">
        <v>75</v>
      </c>
      <c r="F11" s="49"/>
      <c r="G11" s="50"/>
      <c r="H11" s="90"/>
      <c r="I11" s="46"/>
      <c r="J11" s="51">
        <v>18.745369999999998</v>
      </c>
      <c r="K11" s="52">
        <v>20.012685999999999</v>
      </c>
      <c r="L11" s="53">
        <f t="shared" si="0"/>
        <v>3.2936035669684438</v>
      </c>
      <c r="M11" s="53">
        <v>2.7409546069684438</v>
      </c>
      <c r="N11" s="53">
        <v>0.24796421999999996</v>
      </c>
      <c r="O11" s="53">
        <v>0.30468473999999995</v>
      </c>
      <c r="P11" s="54">
        <f t="shared" si="1"/>
        <v>0.13696085607741229</v>
      </c>
      <c r="Q11" s="54">
        <f t="shared" si="2"/>
        <v>0.14935120787726566</v>
      </c>
      <c r="R11" s="55">
        <f t="shared" si="3"/>
        <v>0.16457578792614064</v>
      </c>
      <c r="S11" s="7"/>
    </row>
    <row r="12" spans="1:19" x14ac:dyDescent="0.25">
      <c r="A12" s="44"/>
      <c r="B12" s="45"/>
      <c r="C12" s="46"/>
      <c r="D12" s="47"/>
      <c r="E12" s="48"/>
      <c r="F12" s="49">
        <v>110</v>
      </c>
      <c r="G12" s="50" t="s">
        <v>76</v>
      </c>
      <c r="H12" s="90"/>
      <c r="I12" s="46"/>
      <c r="J12" s="51">
        <v>18.745369999999998</v>
      </c>
      <c r="K12" s="52">
        <v>20.012685999999999</v>
      </c>
      <c r="L12" s="53">
        <f t="shared" si="0"/>
        <v>3.2936035669684438</v>
      </c>
      <c r="M12" s="53">
        <v>2.7409546069684438</v>
      </c>
      <c r="N12" s="53">
        <v>0.24796421999999996</v>
      </c>
      <c r="O12" s="53">
        <v>0.30468473999999995</v>
      </c>
      <c r="P12" s="54">
        <f t="shared" si="1"/>
        <v>0.13696085607741229</v>
      </c>
      <c r="Q12" s="54">
        <f t="shared" si="2"/>
        <v>0.14935120787726566</v>
      </c>
      <c r="R12" s="55">
        <f t="shared" si="3"/>
        <v>0.16457578792614064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18.745369999999998</v>
      </c>
      <c r="K13" s="73">
        <v>20.012685999999999</v>
      </c>
      <c r="L13" s="73">
        <f t="shared" si="0"/>
        <v>3.2936035669684438</v>
      </c>
      <c r="M13" s="73">
        <v>2.7409546069684438</v>
      </c>
      <c r="N13" s="73">
        <v>0.24796421999999996</v>
      </c>
      <c r="O13" s="73">
        <v>0.30468473999999995</v>
      </c>
      <c r="P13" s="74">
        <f t="shared" si="1"/>
        <v>0.13696085607741229</v>
      </c>
      <c r="Q13" s="74">
        <f t="shared" si="2"/>
        <v>0.14935120787726566</v>
      </c>
      <c r="R13" s="75">
        <f t="shared" si="3"/>
        <v>0.16457578792614064</v>
      </c>
      <c r="S13" s="7"/>
    </row>
    <row r="14" spans="1:19" ht="25.5" x14ac:dyDescent="0.25">
      <c r="A14" s="44"/>
      <c r="B14" s="45"/>
      <c r="C14" s="46"/>
      <c r="D14" s="47">
        <v>59</v>
      </c>
      <c r="E14" s="48" t="s">
        <v>77</v>
      </c>
      <c r="F14" s="49"/>
      <c r="G14" s="50"/>
      <c r="H14" s="90"/>
      <c r="I14" s="46"/>
      <c r="J14" s="51">
        <v>40.579332999999998</v>
      </c>
      <c r="K14" s="52">
        <v>65.33628400000002</v>
      </c>
      <c r="L14" s="53">
        <f t="shared" si="0"/>
        <v>21.780414904083962</v>
      </c>
      <c r="M14" s="53">
        <v>13.498617744083958</v>
      </c>
      <c r="N14" s="53">
        <v>3.8295346300000004</v>
      </c>
      <c r="O14" s="53">
        <v>4.4522625300000005</v>
      </c>
      <c r="P14" s="54">
        <f t="shared" si="1"/>
        <v>0.20660216525451547</v>
      </c>
      <c r="Q14" s="54">
        <f t="shared" si="2"/>
        <v>0.26521484408393892</v>
      </c>
      <c r="R14" s="55">
        <f t="shared" si="3"/>
        <v>0.33335864194670078</v>
      </c>
      <c r="S14" s="7"/>
    </row>
    <row r="15" spans="1:19" x14ac:dyDescent="0.25">
      <c r="A15" s="44"/>
      <c r="B15" s="45"/>
      <c r="C15" s="46"/>
      <c r="D15" s="47"/>
      <c r="E15" s="48"/>
      <c r="F15" s="49">
        <v>34</v>
      </c>
      <c r="G15" s="50" t="s">
        <v>78</v>
      </c>
      <c r="H15" s="90"/>
      <c r="I15" s="46"/>
      <c r="J15" s="51">
        <v>40.579332999999998</v>
      </c>
      <c r="K15" s="52">
        <v>65.33628400000002</v>
      </c>
      <c r="L15" s="53">
        <f t="shared" si="0"/>
        <v>21.780414904083962</v>
      </c>
      <c r="M15" s="53">
        <v>13.498617744083958</v>
      </c>
      <c r="N15" s="53">
        <v>3.8295346300000004</v>
      </c>
      <c r="O15" s="53">
        <v>4.4522625300000005</v>
      </c>
      <c r="P15" s="54">
        <f t="shared" si="1"/>
        <v>0.20660216525451547</v>
      </c>
      <c r="Q15" s="54">
        <f t="shared" si="2"/>
        <v>0.26521484408393892</v>
      </c>
      <c r="R15" s="55">
        <f t="shared" si="3"/>
        <v>0.33335864194670078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2</v>
      </c>
      <c r="I16" s="67" t="s">
        <v>257</v>
      </c>
      <c r="J16" s="72">
        <v>5.3030000000000001E-2</v>
      </c>
      <c r="K16" s="73">
        <v>0.60459399999999996</v>
      </c>
      <c r="L16" s="73">
        <f t="shared" si="0"/>
        <v>0.24291083198227667</v>
      </c>
      <c r="M16" s="73">
        <v>0.15235411198227666</v>
      </c>
      <c r="N16" s="73">
        <v>4.8813809999999999E-2</v>
      </c>
      <c r="O16" s="73">
        <v>4.1742910000000001E-2</v>
      </c>
      <c r="P16" s="74">
        <f t="shared" si="1"/>
        <v>0.25199408525767153</v>
      </c>
      <c r="Q16" s="74">
        <f t="shared" si="2"/>
        <v>0.33273225004263468</v>
      </c>
      <c r="R16" s="75">
        <f t="shared" si="3"/>
        <v>0.40177512840398133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</v>
      </c>
      <c r="I17" s="67" t="s">
        <v>258</v>
      </c>
      <c r="J17" s="72">
        <v>1.4709E-2</v>
      </c>
      <c r="K17" s="73">
        <v>0.170844</v>
      </c>
      <c r="L17" s="73">
        <f t="shared" si="0"/>
        <v>7.0381978876521922E-2</v>
      </c>
      <c r="M17" s="73">
        <v>4.4225848876521923E-2</v>
      </c>
      <c r="N17" s="73">
        <v>1.2502840000000003E-2</v>
      </c>
      <c r="O17" s="73">
        <v>1.3653290000000002E-2</v>
      </c>
      <c r="P17" s="74">
        <f t="shared" si="1"/>
        <v>0.25886685441994994</v>
      </c>
      <c r="Q17" s="74">
        <f t="shared" si="2"/>
        <v>0.33204964105571122</v>
      </c>
      <c r="R17" s="75">
        <f t="shared" si="3"/>
        <v>0.41196634869542931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4</v>
      </c>
      <c r="I18" s="67" t="s">
        <v>259</v>
      </c>
      <c r="J18" s="72">
        <v>5.3030000000000001E-2</v>
      </c>
      <c r="K18" s="73">
        <v>0.55339400000000016</v>
      </c>
      <c r="L18" s="73">
        <f t="shared" si="0"/>
        <v>0.24027931231574129</v>
      </c>
      <c r="M18" s="73">
        <v>0.13635151231574127</v>
      </c>
      <c r="N18" s="73">
        <v>6.2481019999999991E-2</v>
      </c>
      <c r="O18" s="73">
        <v>4.1446780000000003E-2</v>
      </c>
      <c r="P18" s="74">
        <f t="shared" si="1"/>
        <v>0.24639138175647229</v>
      </c>
      <c r="Q18" s="74">
        <f t="shared" si="2"/>
        <v>0.35929650902565119</v>
      </c>
      <c r="R18" s="75">
        <f t="shared" si="3"/>
        <v>0.43419211685659986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5</v>
      </c>
      <c r="I19" s="67" t="s">
        <v>260</v>
      </c>
      <c r="J19" s="72">
        <v>2.9618000000000002E-2</v>
      </c>
      <c r="K19" s="73">
        <v>0.69767400000000013</v>
      </c>
      <c r="L19" s="73">
        <f t="shared" si="0"/>
        <v>0.10421984893807183</v>
      </c>
      <c r="M19" s="73">
        <v>5.417231893807184E-2</v>
      </c>
      <c r="N19" s="73">
        <v>2.2672909999999998E-2</v>
      </c>
      <c r="O19" s="73">
        <v>2.7374619999999999E-2</v>
      </c>
      <c r="P19" s="74">
        <f t="shared" si="1"/>
        <v>7.7647037066125191E-2</v>
      </c>
      <c r="Q19" s="74">
        <f t="shared" si="2"/>
        <v>0.11014489423150614</v>
      </c>
      <c r="R19" s="75">
        <f t="shared" si="3"/>
        <v>0.1493818731070268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6</v>
      </c>
      <c r="I20" s="67" t="s">
        <v>261</v>
      </c>
      <c r="J20" s="72">
        <v>2.9618000000000002E-2</v>
      </c>
      <c r="K20" s="73">
        <v>0.56761099999999998</v>
      </c>
      <c r="L20" s="73">
        <f t="shared" si="0"/>
        <v>0.23571956373773401</v>
      </c>
      <c r="M20" s="73">
        <v>0.13500108373773401</v>
      </c>
      <c r="N20" s="73">
        <v>6.1528910000000006E-2</v>
      </c>
      <c r="O20" s="73">
        <v>3.918957E-2</v>
      </c>
      <c r="P20" s="74">
        <f t="shared" si="1"/>
        <v>0.23784085181177606</v>
      </c>
      <c r="Q20" s="74">
        <f t="shared" si="2"/>
        <v>0.34624063617113482</v>
      </c>
      <c r="R20" s="75">
        <f t="shared" si="3"/>
        <v>0.41528364273725143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8</v>
      </c>
      <c r="I21" s="67" t="s">
        <v>262</v>
      </c>
      <c r="J21" s="72">
        <v>5.4029999999999995E-2</v>
      </c>
      <c r="K21" s="73">
        <v>0.68694500000000003</v>
      </c>
      <c r="L21" s="73">
        <f t="shared" si="0"/>
        <v>0.2725281954353112</v>
      </c>
      <c r="M21" s="73">
        <v>0.16869269543531118</v>
      </c>
      <c r="N21" s="73">
        <v>5.7079719999999994E-2</v>
      </c>
      <c r="O21" s="73">
        <v>4.6755780000000004E-2</v>
      </c>
      <c r="P21" s="74">
        <f t="shared" si="1"/>
        <v>0.24556943486787322</v>
      </c>
      <c r="Q21" s="74">
        <f t="shared" si="2"/>
        <v>0.32866156014718961</v>
      </c>
      <c r="R21" s="75">
        <f t="shared" si="3"/>
        <v>0.39672491310848934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</v>
      </c>
      <c r="I22" s="67" t="s">
        <v>263</v>
      </c>
      <c r="J22" s="72">
        <v>2.8618000000000001E-2</v>
      </c>
      <c r="K22" s="73">
        <v>0.73577899999999985</v>
      </c>
      <c r="L22" s="73">
        <f t="shared" si="0"/>
        <v>9.8721898448282122E-2</v>
      </c>
      <c r="M22" s="73">
        <v>6.4334238448282122E-2</v>
      </c>
      <c r="N22" s="73">
        <v>1.6834739999999997E-2</v>
      </c>
      <c r="O22" s="73">
        <v>1.755292E-2</v>
      </c>
      <c r="P22" s="74">
        <f t="shared" si="1"/>
        <v>8.7436904897098364E-2</v>
      </c>
      <c r="Q22" s="74">
        <f t="shared" si="2"/>
        <v>0.11031706320550347</v>
      </c>
      <c r="R22" s="75">
        <f t="shared" si="3"/>
        <v>0.1341733026469662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10</v>
      </c>
      <c r="I23" s="67" t="s">
        <v>264</v>
      </c>
      <c r="J23" s="72">
        <v>2.8618000000000001E-2</v>
      </c>
      <c r="K23" s="73">
        <v>0.69873099999999999</v>
      </c>
      <c r="L23" s="73">
        <f t="shared" si="0"/>
        <v>0.10242045992286608</v>
      </c>
      <c r="M23" s="73">
        <v>5.1479969922866076E-2</v>
      </c>
      <c r="N23" s="73">
        <v>2.4042019999999997E-2</v>
      </c>
      <c r="O23" s="73">
        <v>2.6898470000000004E-2</v>
      </c>
      <c r="P23" s="74">
        <f t="shared" si="1"/>
        <v>7.3676378925317573E-2</v>
      </c>
      <c r="Q23" s="74">
        <f t="shared" si="2"/>
        <v>0.10808449878832638</v>
      </c>
      <c r="R23" s="75">
        <f t="shared" si="3"/>
        <v>0.14658067256621801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11</v>
      </c>
      <c r="I24" s="67" t="s">
        <v>265</v>
      </c>
      <c r="J24" s="72">
        <v>5.3030000000000001E-2</v>
      </c>
      <c r="K24" s="73">
        <v>0.81334699999999993</v>
      </c>
      <c r="L24" s="73">
        <f t="shared" si="0"/>
        <v>0.37314628446894627</v>
      </c>
      <c r="M24" s="73">
        <v>0.14050265446894628</v>
      </c>
      <c r="N24" s="73">
        <v>0.15357600999999999</v>
      </c>
      <c r="O24" s="73">
        <v>7.9067620000000005E-2</v>
      </c>
      <c r="P24" s="74">
        <f t="shared" si="1"/>
        <v>0.17274626262707835</v>
      </c>
      <c r="Q24" s="74">
        <f t="shared" si="2"/>
        <v>0.36156605295027372</v>
      </c>
      <c r="R24" s="75">
        <f t="shared" si="3"/>
        <v>0.45877870634421264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12</v>
      </c>
      <c r="I25" s="67" t="s">
        <v>266</v>
      </c>
      <c r="J25" s="72">
        <v>5.3030000000000001E-2</v>
      </c>
      <c r="K25" s="73">
        <v>0.54295099999999996</v>
      </c>
      <c r="L25" s="73">
        <f t="shared" si="0"/>
        <v>0.23654110173000409</v>
      </c>
      <c r="M25" s="73">
        <v>0.13829264173000411</v>
      </c>
      <c r="N25" s="73">
        <v>5.2166950000000004E-2</v>
      </c>
      <c r="O25" s="73">
        <v>4.6081509999999992E-2</v>
      </c>
      <c r="P25" s="74">
        <f t="shared" si="1"/>
        <v>0.25470556593505511</v>
      </c>
      <c r="Q25" s="74">
        <f t="shared" si="2"/>
        <v>0.35078596729724065</v>
      </c>
      <c r="R25" s="75">
        <f t="shared" si="3"/>
        <v>0.43565828542539586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13</v>
      </c>
      <c r="I26" s="67" t="s">
        <v>267</v>
      </c>
      <c r="J26" s="72">
        <v>5.3030000000000001E-2</v>
      </c>
      <c r="K26" s="73">
        <v>0.67131700000000005</v>
      </c>
      <c r="L26" s="73">
        <f t="shared" si="0"/>
        <v>0.27977582065591261</v>
      </c>
      <c r="M26" s="73">
        <v>0.17203357065591263</v>
      </c>
      <c r="N26" s="73">
        <v>5.6022169999999996E-2</v>
      </c>
      <c r="O26" s="73">
        <v>5.1720080000000002E-2</v>
      </c>
      <c r="P26" s="74">
        <f t="shared" si="1"/>
        <v>0.25626279485833459</v>
      </c>
      <c r="Q26" s="74">
        <f t="shared" si="2"/>
        <v>0.33971393642036862</v>
      </c>
      <c r="R26" s="75">
        <f t="shared" si="3"/>
        <v>0.41675664500662518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14</v>
      </c>
      <c r="I27" s="67" t="s">
        <v>268</v>
      </c>
      <c r="J27" s="72">
        <v>2.8618000000000001E-2</v>
      </c>
      <c r="K27" s="73">
        <v>0.59072900000000006</v>
      </c>
      <c r="L27" s="73">
        <f t="shared" si="0"/>
        <v>0.26955691613182947</v>
      </c>
      <c r="M27" s="73">
        <v>0.16917001613182947</v>
      </c>
      <c r="N27" s="73">
        <v>5.3122669999999997E-2</v>
      </c>
      <c r="O27" s="73">
        <v>4.7264230000000004E-2</v>
      </c>
      <c r="P27" s="74">
        <f t="shared" si="1"/>
        <v>0.28637499789553156</v>
      </c>
      <c r="Q27" s="74">
        <f t="shared" si="2"/>
        <v>0.37630230804959536</v>
      </c>
      <c r="R27" s="75">
        <f t="shared" si="3"/>
        <v>0.45631231263714739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15</v>
      </c>
      <c r="I28" s="67" t="s">
        <v>255</v>
      </c>
      <c r="J28" s="72">
        <v>39.919249000000001</v>
      </c>
      <c r="K28" s="73">
        <v>53.877743000000009</v>
      </c>
      <c r="L28" s="73">
        <f t="shared" si="0"/>
        <v>18.11731576982595</v>
      </c>
      <c r="M28" s="73">
        <v>11.428807569825949</v>
      </c>
      <c r="N28" s="73">
        <v>3.0015167600000003</v>
      </c>
      <c r="O28" s="73">
        <v>3.6869914400000003</v>
      </c>
      <c r="P28" s="74">
        <f t="shared" si="1"/>
        <v>0.21212483919057165</v>
      </c>
      <c r="Q28" s="74">
        <f t="shared" si="2"/>
        <v>0.26783461084897242</v>
      </c>
      <c r="R28" s="75">
        <f t="shared" si="3"/>
        <v>0.33626716267283036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16</v>
      </c>
      <c r="I29" s="67" t="s">
        <v>269</v>
      </c>
      <c r="J29" s="72">
        <v>2.8618000000000001E-2</v>
      </c>
      <c r="K29" s="73">
        <v>0.69997700000000007</v>
      </c>
      <c r="L29" s="73">
        <f t="shared" si="0"/>
        <v>7.944743022593323E-2</v>
      </c>
      <c r="M29" s="73">
        <v>4.8277210225933231E-2</v>
      </c>
      <c r="N29" s="73">
        <v>1.6636369999999998E-2</v>
      </c>
      <c r="O29" s="73">
        <v>1.4533849999999999E-2</v>
      </c>
      <c r="P29" s="74">
        <f t="shared" si="1"/>
        <v>6.8969709327496798E-2</v>
      </c>
      <c r="Q29" s="74">
        <f t="shared" si="2"/>
        <v>9.2736733101135074E-2</v>
      </c>
      <c r="R29" s="75">
        <f t="shared" si="3"/>
        <v>0.11350005818181629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17</v>
      </c>
      <c r="I30" s="67" t="s">
        <v>270</v>
      </c>
      <c r="J30" s="72">
        <v>1.2206E-2</v>
      </c>
      <c r="K30" s="73">
        <v>0.169409</v>
      </c>
      <c r="L30" s="73">
        <f t="shared" si="0"/>
        <v>6.4640498699058829E-2</v>
      </c>
      <c r="M30" s="73">
        <v>4.2090218699058823E-2</v>
      </c>
      <c r="N30" s="73">
        <v>1.164345E-2</v>
      </c>
      <c r="O30" s="73">
        <v>1.0906829999999999E-2</v>
      </c>
      <c r="P30" s="74">
        <f t="shared" si="1"/>
        <v>0.24845326221782091</v>
      </c>
      <c r="Q30" s="74">
        <f t="shared" si="2"/>
        <v>0.31718308176695936</v>
      </c>
      <c r="R30" s="75">
        <f t="shared" si="3"/>
        <v>0.38156472618962883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3.6220999999999996E-2</v>
      </c>
      <c r="K31" s="73">
        <v>0.93201900000000004</v>
      </c>
      <c r="L31" s="73">
        <f t="shared" si="0"/>
        <v>0.50328924211754966</v>
      </c>
      <c r="M31" s="73">
        <v>0.27763312211754965</v>
      </c>
      <c r="N31" s="73">
        <v>6.8768670000000004E-2</v>
      </c>
      <c r="O31" s="73">
        <v>0.15688744999999998</v>
      </c>
      <c r="P31" s="74">
        <f t="shared" si="1"/>
        <v>0.29788354327277622</v>
      </c>
      <c r="Q31" s="74">
        <f t="shared" si="2"/>
        <v>0.37166816568927202</v>
      </c>
      <c r="R31" s="75">
        <f t="shared" si="3"/>
        <v>0.53999890787371252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3.7220999999999997E-2</v>
      </c>
      <c r="K32" s="73">
        <v>0.83865800000000013</v>
      </c>
      <c r="L32" s="73">
        <f t="shared" si="0"/>
        <v>0.12350430923053418</v>
      </c>
      <c r="M32" s="73">
        <v>6.1155119230534183E-2</v>
      </c>
      <c r="N32" s="73">
        <v>2.288598E-2</v>
      </c>
      <c r="O32" s="73">
        <v>3.9463209999999999E-2</v>
      </c>
      <c r="P32" s="74">
        <f t="shared" si="1"/>
        <v>7.2920212089474107E-2</v>
      </c>
      <c r="Q32" s="74">
        <f t="shared" si="2"/>
        <v>0.10020902350008486</v>
      </c>
      <c r="R32" s="75">
        <f t="shared" si="3"/>
        <v>0.14726421166975592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2.9618000000000002E-2</v>
      </c>
      <c r="K33" s="73">
        <v>0.73352300000000004</v>
      </c>
      <c r="L33" s="73">
        <f t="shared" si="0"/>
        <v>0.10003673866987195</v>
      </c>
      <c r="M33" s="73">
        <v>6.5851498669871944E-2</v>
      </c>
      <c r="N33" s="73">
        <v>1.7729830000000002E-2</v>
      </c>
      <c r="O33" s="73">
        <v>1.645541E-2</v>
      </c>
      <c r="P33" s="74">
        <f t="shared" si="1"/>
        <v>8.9774279293044587E-2</v>
      </c>
      <c r="Q33" s="74">
        <f t="shared" si="2"/>
        <v>0.1139450687570423</v>
      </c>
      <c r="R33" s="75">
        <f t="shared" si="3"/>
        <v>0.13637846212030427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1.5809E-2</v>
      </c>
      <c r="K34" s="73">
        <v>0.28673099999999996</v>
      </c>
      <c r="L34" s="73">
        <f t="shared" si="0"/>
        <v>0.10596574781851346</v>
      </c>
      <c r="M34" s="73">
        <v>5.5663657818513457E-2</v>
      </c>
      <c r="N34" s="73">
        <v>2.8242580000000003E-2</v>
      </c>
      <c r="O34" s="73">
        <v>2.2059510000000001E-2</v>
      </c>
      <c r="P34" s="74">
        <f t="shared" si="1"/>
        <v>0.19413198370079784</v>
      </c>
      <c r="Q34" s="74">
        <f t="shared" si="2"/>
        <v>0.29263050670668145</v>
      </c>
      <c r="R34" s="75">
        <f t="shared" si="3"/>
        <v>0.36956502024027216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24</v>
      </c>
      <c r="I35" s="67" t="s">
        <v>277</v>
      </c>
      <c r="J35" s="72">
        <v>1.3206000000000001E-2</v>
      </c>
      <c r="K35" s="73">
        <v>0.18218699999999999</v>
      </c>
      <c r="L35" s="73">
        <f t="shared" si="0"/>
        <v>6.93634574216066E-2</v>
      </c>
      <c r="M35" s="73">
        <v>4.5079617421606599E-2</v>
      </c>
      <c r="N35" s="73">
        <v>1.2538939999999998E-2</v>
      </c>
      <c r="O35" s="73">
        <v>1.1744899999999999E-2</v>
      </c>
      <c r="P35" s="74">
        <f t="shared" si="1"/>
        <v>0.24743597194973627</v>
      </c>
      <c r="Q35" s="74">
        <f t="shared" si="2"/>
        <v>0.31626053133103132</v>
      </c>
      <c r="R35" s="75">
        <f t="shared" si="3"/>
        <v>0.38072671168418498</v>
      </c>
      <c r="S35" s="7"/>
    </row>
    <row r="36" spans="1:19" ht="15.75" thickBot="1" x14ac:dyDescent="0.3">
      <c r="A36" s="76"/>
      <c r="B36" s="77"/>
      <c r="C36" s="78"/>
      <c r="D36" s="79"/>
      <c r="E36" s="80"/>
      <c r="F36" s="81"/>
      <c r="G36" s="82"/>
      <c r="H36" s="76">
        <v>25</v>
      </c>
      <c r="I36" s="78" t="s">
        <v>278</v>
      </c>
      <c r="J36" s="83">
        <v>8.2059999999999998E-3</v>
      </c>
      <c r="K36" s="84">
        <v>0.28212099999999996</v>
      </c>
      <c r="L36" s="84">
        <f t="shared" si="0"/>
        <v>9.0649497431443835E-2</v>
      </c>
      <c r="M36" s="84">
        <v>4.7449067431443837E-2</v>
      </c>
      <c r="N36" s="84">
        <v>2.8728280000000002E-2</v>
      </c>
      <c r="O36" s="84">
        <v>1.447215E-2</v>
      </c>
      <c r="P36" s="85">
        <f t="shared" si="1"/>
        <v>0.16818693904900325</v>
      </c>
      <c r="Q36" s="85">
        <f t="shared" si="2"/>
        <v>0.27001657952241714</v>
      </c>
      <c r="R36" s="86">
        <f t="shared" si="3"/>
        <v>0.32131424967104133</v>
      </c>
      <c r="S3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</v>
      </c>
      <c r="C7" s="46" t="s">
        <v>72</v>
      </c>
      <c r="D7" s="47"/>
      <c r="E7" s="48"/>
      <c r="F7" s="49"/>
      <c r="G7" s="50"/>
      <c r="H7" s="90"/>
      <c r="I7" s="46"/>
      <c r="J7" s="51">
        <v>162.15262500000003</v>
      </c>
      <c r="K7" s="52">
        <v>190.79481499999994</v>
      </c>
      <c r="L7" s="53">
        <f t="shared" ref="L7:L26" si="0">SUM(M7,N7,O7)</f>
        <v>44.634749560435722</v>
      </c>
      <c r="M7" s="53">
        <v>27.783267210435724</v>
      </c>
      <c r="N7" s="53">
        <v>6.846579010000001</v>
      </c>
      <c r="O7" s="53">
        <v>10.004903339999997</v>
      </c>
      <c r="P7" s="54">
        <f t="shared" ref="P7:P26" si="1">IFERROR(M7/K7,0)</f>
        <v>0.14561856521329331</v>
      </c>
      <c r="Q7" s="54">
        <f t="shared" ref="Q7:Q26" si="2">IFERROR(SUM(M7,N7)/K7,0)</f>
        <v>0.18150307816507347</v>
      </c>
      <c r="R7" s="55">
        <f t="shared" ref="R7:R26" si="3">IFERROR(SUM(M7,N7,O7)/K7,0)</f>
        <v>0.2339411034856253</v>
      </c>
      <c r="S7" s="7"/>
    </row>
    <row r="8" spans="1:19" ht="25.5" x14ac:dyDescent="0.25">
      <c r="A8" s="44"/>
      <c r="B8" s="45"/>
      <c r="C8" s="46"/>
      <c r="D8" s="47">
        <v>55</v>
      </c>
      <c r="E8" s="48" t="s">
        <v>73</v>
      </c>
      <c r="F8" s="49"/>
      <c r="G8" s="50"/>
      <c r="H8" s="90"/>
      <c r="I8" s="46"/>
      <c r="J8" s="51">
        <v>102.827922</v>
      </c>
      <c r="K8" s="52">
        <v>105.44584499999996</v>
      </c>
      <c r="L8" s="53">
        <f t="shared" si="0"/>
        <v>19.560731089383321</v>
      </c>
      <c r="M8" s="53">
        <v>11.543694859383322</v>
      </c>
      <c r="N8" s="53">
        <v>2.7690801599999997</v>
      </c>
      <c r="O8" s="53">
        <v>5.247956069999999</v>
      </c>
      <c r="P8" s="54">
        <f t="shared" si="1"/>
        <v>0.10947510411039264</v>
      </c>
      <c r="Q8" s="54">
        <f t="shared" si="2"/>
        <v>0.13573578948874968</v>
      </c>
      <c r="R8" s="55">
        <f t="shared" si="3"/>
        <v>0.18550499632662934</v>
      </c>
      <c r="S8" s="7"/>
    </row>
    <row r="9" spans="1:19" x14ac:dyDescent="0.25">
      <c r="A9" s="44"/>
      <c r="B9" s="45"/>
      <c r="C9" s="46"/>
      <c r="D9" s="47"/>
      <c r="E9" s="48"/>
      <c r="F9" s="49">
        <v>134</v>
      </c>
      <c r="G9" s="50" t="s">
        <v>74</v>
      </c>
      <c r="H9" s="90"/>
      <c r="I9" s="46"/>
      <c r="J9" s="51">
        <v>102.827922</v>
      </c>
      <c r="K9" s="52">
        <v>105.44584499999996</v>
      </c>
      <c r="L9" s="53">
        <f t="shared" si="0"/>
        <v>19.560731089383321</v>
      </c>
      <c r="M9" s="53">
        <v>11.543694859383322</v>
      </c>
      <c r="N9" s="53">
        <v>2.7690801599999997</v>
      </c>
      <c r="O9" s="53">
        <v>5.247956069999999</v>
      </c>
      <c r="P9" s="54">
        <f t="shared" si="1"/>
        <v>0.10947510411039264</v>
      </c>
      <c r="Q9" s="54">
        <f t="shared" si="2"/>
        <v>0.13573578948874968</v>
      </c>
      <c r="R9" s="55">
        <f t="shared" si="3"/>
        <v>0.18550499632662934</v>
      </c>
      <c r="S9" s="7"/>
    </row>
    <row r="10" spans="1:19" ht="51" x14ac:dyDescent="0.25">
      <c r="A10" s="66"/>
      <c r="B10" s="56"/>
      <c r="C10" s="67"/>
      <c r="D10" s="68"/>
      <c r="E10" s="69"/>
      <c r="F10" s="70"/>
      <c r="G10" s="71"/>
      <c r="H10" s="66">
        <v>3000714</v>
      </c>
      <c r="I10" s="67" t="s">
        <v>372</v>
      </c>
      <c r="J10" s="72">
        <v>90.506501</v>
      </c>
      <c r="K10" s="73">
        <v>89.733064999999954</v>
      </c>
      <c r="L10" s="73">
        <f t="shared" si="0"/>
        <v>16.171094018007878</v>
      </c>
      <c r="M10" s="73">
        <v>9.4418637180078804</v>
      </c>
      <c r="N10" s="73">
        <v>2.0782347799999998</v>
      </c>
      <c r="O10" s="73">
        <v>4.6509955199999986</v>
      </c>
      <c r="P10" s="74">
        <f t="shared" si="1"/>
        <v>0.10522167851959459</v>
      </c>
      <c r="Q10" s="74">
        <f t="shared" si="2"/>
        <v>0.1283818679102055</v>
      </c>
      <c r="R10" s="75">
        <f t="shared" si="3"/>
        <v>0.18021332513280233</v>
      </c>
      <c r="S10" s="7"/>
    </row>
    <row r="11" spans="1:19" ht="51" x14ac:dyDescent="0.25">
      <c r="A11" s="66"/>
      <c r="B11" s="56"/>
      <c r="C11" s="67"/>
      <c r="D11" s="68"/>
      <c r="E11" s="69"/>
      <c r="F11" s="70"/>
      <c r="G11" s="71"/>
      <c r="H11" s="66">
        <v>3000715</v>
      </c>
      <c r="I11" s="67" t="s">
        <v>373</v>
      </c>
      <c r="J11" s="72">
        <v>6.5878329999999998</v>
      </c>
      <c r="K11" s="73">
        <v>6.53803</v>
      </c>
      <c r="L11" s="73">
        <f t="shared" si="0"/>
        <v>1.3570946009379627</v>
      </c>
      <c r="M11" s="73">
        <v>0.95489066093796282</v>
      </c>
      <c r="N11" s="73">
        <v>0.17807124000000002</v>
      </c>
      <c r="O11" s="73">
        <v>0.22413269999999996</v>
      </c>
      <c r="P11" s="74">
        <f t="shared" si="1"/>
        <v>0.14605174049950256</v>
      </c>
      <c r="Q11" s="74">
        <f t="shared" si="2"/>
        <v>0.17328796303136615</v>
      </c>
      <c r="R11" s="75">
        <f t="shared" si="3"/>
        <v>0.20756934442606759</v>
      </c>
      <c r="S11" s="7"/>
    </row>
    <row r="12" spans="1:19" ht="51" x14ac:dyDescent="0.25">
      <c r="A12" s="66"/>
      <c r="B12" s="56"/>
      <c r="C12" s="67"/>
      <c r="D12" s="68"/>
      <c r="E12" s="69"/>
      <c r="F12" s="70"/>
      <c r="G12" s="71"/>
      <c r="H12" s="66">
        <v>3000716</v>
      </c>
      <c r="I12" s="67" t="s">
        <v>374</v>
      </c>
      <c r="J12" s="72">
        <v>5.7335880000000001</v>
      </c>
      <c r="K12" s="73">
        <v>9.1747499999999995</v>
      </c>
      <c r="L12" s="73">
        <f t="shared" si="0"/>
        <v>2.0325424704374786</v>
      </c>
      <c r="M12" s="73">
        <v>1.146940480437479</v>
      </c>
      <c r="N12" s="73">
        <v>0.51277413999999999</v>
      </c>
      <c r="O12" s="73">
        <v>0.37282784999999991</v>
      </c>
      <c r="P12" s="74">
        <f t="shared" si="1"/>
        <v>0.1250105431142515</v>
      </c>
      <c r="Q12" s="74">
        <f t="shared" si="2"/>
        <v>0.18090025564047837</v>
      </c>
      <c r="R12" s="75">
        <f t="shared" si="3"/>
        <v>0.22153655090737936</v>
      </c>
      <c r="S12" s="7"/>
    </row>
    <row r="13" spans="1:19" ht="38.25" x14ac:dyDescent="0.25">
      <c r="A13" s="44"/>
      <c r="B13" s="45"/>
      <c r="C13" s="46"/>
      <c r="D13" s="47">
        <v>57</v>
      </c>
      <c r="E13" s="48" t="s">
        <v>75</v>
      </c>
      <c r="F13" s="49"/>
      <c r="G13" s="50"/>
      <c r="H13" s="90"/>
      <c r="I13" s="46"/>
      <c r="J13" s="51">
        <v>18.745369999999998</v>
      </c>
      <c r="K13" s="52">
        <v>20.012685999999999</v>
      </c>
      <c r="L13" s="53">
        <f t="shared" si="0"/>
        <v>3.2936035669684438</v>
      </c>
      <c r="M13" s="53">
        <v>2.7409546069684438</v>
      </c>
      <c r="N13" s="53">
        <v>0.24796421999999996</v>
      </c>
      <c r="O13" s="53">
        <v>0.30468474000000001</v>
      </c>
      <c r="P13" s="54">
        <f t="shared" si="1"/>
        <v>0.13696085607741229</v>
      </c>
      <c r="Q13" s="54">
        <f t="shared" si="2"/>
        <v>0.14935120787726566</v>
      </c>
      <c r="R13" s="55">
        <f t="shared" si="3"/>
        <v>0.16457578792614064</v>
      </c>
      <c r="S13" s="7"/>
    </row>
    <row r="14" spans="1:19" x14ac:dyDescent="0.25">
      <c r="A14" s="44"/>
      <c r="B14" s="45"/>
      <c r="C14" s="46"/>
      <c r="D14" s="47"/>
      <c r="E14" s="48"/>
      <c r="F14" s="49">
        <v>110</v>
      </c>
      <c r="G14" s="50" t="s">
        <v>76</v>
      </c>
      <c r="H14" s="90"/>
      <c r="I14" s="46"/>
      <c r="J14" s="51">
        <v>18.745369999999998</v>
      </c>
      <c r="K14" s="52">
        <v>20.012685999999999</v>
      </c>
      <c r="L14" s="53">
        <f t="shared" si="0"/>
        <v>3.2936035669684438</v>
      </c>
      <c r="M14" s="53">
        <v>2.7409546069684438</v>
      </c>
      <c r="N14" s="53">
        <v>0.24796421999999996</v>
      </c>
      <c r="O14" s="53">
        <v>0.30468474000000001</v>
      </c>
      <c r="P14" s="54">
        <f t="shared" si="1"/>
        <v>0.13696085607741229</v>
      </c>
      <c r="Q14" s="54">
        <f t="shared" si="2"/>
        <v>0.14935120787726566</v>
      </c>
      <c r="R14" s="55">
        <f t="shared" si="3"/>
        <v>0.16457578792614064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3000001</v>
      </c>
      <c r="I15" s="67" t="s">
        <v>283</v>
      </c>
      <c r="J15" s="72">
        <v>3.7767769999999987</v>
      </c>
      <c r="K15" s="73">
        <v>3.7945869999999986</v>
      </c>
      <c r="L15" s="73">
        <f t="shared" si="0"/>
        <v>0.32118668170343273</v>
      </c>
      <c r="M15" s="73">
        <v>0.28348646170343272</v>
      </c>
      <c r="N15" s="73">
        <v>3.3922900000000001E-3</v>
      </c>
      <c r="O15" s="73">
        <v>3.430793E-2</v>
      </c>
      <c r="P15" s="74">
        <f t="shared" si="1"/>
        <v>7.4708120199492814E-2</v>
      </c>
      <c r="Q15" s="74">
        <f t="shared" si="2"/>
        <v>7.5602101547133552E-2</v>
      </c>
      <c r="R15" s="75">
        <f t="shared" si="3"/>
        <v>8.4643383246564868E-2</v>
      </c>
      <c r="S15" s="7"/>
    </row>
    <row r="16" spans="1:19" ht="25.5" x14ac:dyDescent="0.25">
      <c r="A16" s="66"/>
      <c r="B16" s="56"/>
      <c r="C16" s="67"/>
      <c r="D16" s="68"/>
      <c r="E16" s="69"/>
      <c r="F16" s="70"/>
      <c r="G16" s="71"/>
      <c r="H16" s="66">
        <v>3000547</v>
      </c>
      <c r="I16" s="67" t="s">
        <v>375</v>
      </c>
      <c r="J16" s="72">
        <v>0.5872989999999999</v>
      </c>
      <c r="K16" s="73">
        <v>0.6125830000000001</v>
      </c>
      <c r="L16" s="73">
        <f t="shared" si="0"/>
        <v>8.9792217408452862E-2</v>
      </c>
      <c r="M16" s="73">
        <v>6.6094187408452854E-2</v>
      </c>
      <c r="N16" s="73">
        <v>1.11022E-2</v>
      </c>
      <c r="O16" s="73">
        <v>1.2595829999999999E-2</v>
      </c>
      <c r="P16" s="74">
        <f t="shared" si="1"/>
        <v>0.10789425662882066</v>
      </c>
      <c r="Q16" s="74">
        <f t="shared" si="2"/>
        <v>0.12601784151446066</v>
      </c>
      <c r="R16" s="75">
        <f t="shared" si="3"/>
        <v>0.14657967558429283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3000548</v>
      </c>
      <c r="I17" s="67" t="s">
        <v>376</v>
      </c>
      <c r="J17" s="72">
        <v>11.321804</v>
      </c>
      <c r="K17" s="73">
        <v>12.519657</v>
      </c>
      <c r="L17" s="73">
        <f t="shared" si="0"/>
        <v>2.2285368129010097</v>
      </c>
      <c r="M17" s="73">
        <v>1.9032032729010098</v>
      </c>
      <c r="N17" s="73">
        <v>0.15868702999999998</v>
      </c>
      <c r="O17" s="73">
        <v>0.16664650999999997</v>
      </c>
      <c r="P17" s="74">
        <f t="shared" si="1"/>
        <v>0.1520172056551557</v>
      </c>
      <c r="Q17" s="74">
        <f t="shared" si="2"/>
        <v>0.1646922358097358</v>
      </c>
      <c r="R17" s="75">
        <f t="shared" si="3"/>
        <v>0.17800302459572251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3000549</v>
      </c>
      <c r="I18" s="67" t="s">
        <v>377</v>
      </c>
      <c r="J18" s="72">
        <v>3.0594899999999994</v>
      </c>
      <c r="K18" s="73">
        <v>3.0858589999999997</v>
      </c>
      <c r="L18" s="73">
        <f t="shared" si="0"/>
        <v>0.65408785495554844</v>
      </c>
      <c r="M18" s="73">
        <v>0.4881706849555485</v>
      </c>
      <c r="N18" s="73">
        <v>7.4782699999999994E-2</v>
      </c>
      <c r="O18" s="73">
        <v>9.1134469999999995E-2</v>
      </c>
      <c r="P18" s="74">
        <f t="shared" si="1"/>
        <v>0.15819604361558598</v>
      </c>
      <c r="Q18" s="74">
        <f t="shared" si="2"/>
        <v>0.1824300413452295</v>
      </c>
      <c r="R18" s="75">
        <f t="shared" si="3"/>
        <v>0.21196297528679972</v>
      </c>
      <c r="S18" s="7"/>
    </row>
    <row r="19" spans="1:19" ht="25.5" x14ac:dyDescent="0.25">
      <c r="A19" s="44"/>
      <c r="B19" s="45"/>
      <c r="C19" s="46"/>
      <c r="D19" s="47">
        <v>59</v>
      </c>
      <c r="E19" s="48" t="s">
        <v>77</v>
      </c>
      <c r="F19" s="49"/>
      <c r="G19" s="50"/>
      <c r="H19" s="90"/>
      <c r="I19" s="46"/>
      <c r="J19" s="51">
        <v>40.579332999999998</v>
      </c>
      <c r="K19" s="52">
        <v>65.336283999999992</v>
      </c>
      <c r="L19" s="53">
        <f t="shared" si="0"/>
        <v>21.780414904083962</v>
      </c>
      <c r="M19" s="53">
        <v>13.498617744083958</v>
      </c>
      <c r="N19" s="53">
        <v>3.8295346299999999</v>
      </c>
      <c r="O19" s="53">
        <v>4.4522625300000005</v>
      </c>
      <c r="P19" s="54">
        <f t="shared" si="1"/>
        <v>0.20660216525451555</v>
      </c>
      <c r="Q19" s="54">
        <f t="shared" si="2"/>
        <v>0.26521484408393903</v>
      </c>
      <c r="R19" s="55">
        <f t="shared" si="3"/>
        <v>0.33335864194670095</v>
      </c>
      <c r="S19" s="7"/>
    </row>
    <row r="20" spans="1:19" x14ac:dyDescent="0.25">
      <c r="A20" s="44"/>
      <c r="B20" s="45"/>
      <c r="C20" s="46"/>
      <c r="D20" s="47"/>
      <c r="E20" s="48"/>
      <c r="F20" s="49">
        <v>34</v>
      </c>
      <c r="G20" s="50" t="s">
        <v>78</v>
      </c>
      <c r="H20" s="90"/>
      <c r="I20" s="46"/>
      <c r="J20" s="51">
        <v>40.579332999999998</v>
      </c>
      <c r="K20" s="52">
        <v>65.336283999999992</v>
      </c>
      <c r="L20" s="53">
        <f t="shared" si="0"/>
        <v>21.780414904083962</v>
      </c>
      <c r="M20" s="53">
        <v>13.498617744083958</v>
      </c>
      <c r="N20" s="53">
        <v>3.8295346299999999</v>
      </c>
      <c r="O20" s="53">
        <v>4.4522625300000005</v>
      </c>
      <c r="P20" s="54">
        <f t="shared" si="1"/>
        <v>0.20660216525451555</v>
      </c>
      <c r="Q20" s="54">
        <f t="shared" si="2"/>
        <v>0.26521484408393903</v>
      </c>
      <c r="R20" s="55">
        <f t="shared" si="3"/>
        <v>0.33335864194670095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8.4588689999999982</v>
      </c>
      <c r="K21" s="73">
        <v>25.582965999999999</v>
      </c>
      <c r="L21" s="73">
        <f t="shared" si="0"/>
        <v>8.0837919781502094</v>
      </c>
      <c r="M21" s="73">
        <v>4.8669278281502102</v>
      </c>
      <c r="N21" s="73">
        <v>1.3027867799999999</v>
      </c>
      <c r="O21" s="73">
        <v>1.9140773700000002</v>
      </c>
      <c r="P21" s="74">
        <f t="shared" si="1"/>
        <v>0.19024095283362416</v>
      </c>
      <c r="Q21" s="74">
        <f t="shared" si="2"/>
        <v>0.24116494577486483</v>
      </c>
      <c r="R21" s="75">
        <f t="shared" si="3"/>
        <v>0.31598337652288672</v>
      </c>
      <c r="S21" s="7"/>
    </row>
    <row r="22" spans="1:19" ht="51" x14ac:dyDescent="0.25">
      <c r="A22" s="66"/>
      <c r="B22" s="56"/>
      <c r="C22" s="67"/>
      <c r="D22" s="68"/>
      <c r="E22" s="69"/>
      <c r="F22" s="70"/>
      <c r="G22" s="71"/>
      <c r="H22" s="66">
        <v>3000415</v>
      </c>
      <c r="I22" s="67" t="s">
        <v>378</v>
      </c>
      <c r="J22" s="72">
        <v>1.6568989999999999</v>
      </c>
      <c r="K22" s="73">
        <v>3.5073179999999997</v>
      </c>
      <c r="L22" s="73">
        <f t="shared" si="0"/>
        <v>1.534564187483662</v>
      </c>
      <c r="M22" s="73">
        <v>1.0575392674836621</v>
      </c>
      <c r="N22" s="73">
        <v>0.23595502999999998</v>
      </c>
      <c r="O22" s="73">
        <v>0.24106988999999998</v>
      </c>
      <c r="P22" s="74">
        <f t="shared" si="1"/>
        <v>0.30152363358089063</v>
      </c>
      <c r="Q22" s="74">
        <f t="shared" si="2"/>
        <v>0.36879869389763409</v>
      </c>
      <c r="R22" s="75">
        <f t="shared" si="3"/>
        <v>0.43753209360647138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3000416</v>
      </c>
      <c r="I23" s="67" t="s">
        <v>379</v>
      </c>
      <c r="J23" s="72">
        <v>4.8040310000000002</v>
      </c>
      <c r="K23" s="73">
        <v>8.2129630000000002</v>
      </c>
      <c r="L23" s="73">
        <f t="shared" si="0"/>
        <v>2.8963858415527084</v>
      </c>
      <c r="M23" s="73">
        <v>1.8875176815527084</v>
      </c>
      <c r="N23" s="73">
        <v>0.49758360999999995</v>
      </c>
      <c r="O23" s="73">
        <v>0.51128455000000006</v>
      </c>
      <c r="P23" s="74">
        <f t="shared" si="1"/>
        <v>0.22982176853258784</v>
      </c>
      <c r="Q23" s="74">
        <f t="shared" si="2"/>
        <v>0.29040692032250826</v>
      </c>
      <c r="R23" s="75">
        <f t="shared" si="3"/>
        <v>0.35266028125935894</v>
      </c>
      <c r="S23" s="7"/>
    </row>
    <row r="24" spans="1:19" ht="38.25" x14ac:dyDescent="0.25">
      <c r="A24" s="66"/>
      <c r="B24" s="56"/>
      <c r="C24" s="67"/>
      <c r="D24" s="68"/>
      <c r="E24" s="69"/>
      <c r="F24" s="70"/>
      <c r="G24" s="71"/>
      <c r="H24" s="66">
        <v>3000417</v>
      </c>
      <c r="I24" s="67" t="s">
        <v>380</v>
      </c>
      <c r="J24" s="72">
        <v>13.598804999999999</v>
      </c>
      <c r="K24" s="73">
        <v>15.898308000000002</v>
      </c>
      <c r="L24" s="73">
        <f t="shared" si="0"/>
        <v>6.1040033410929482</v>
      </c>
      <c r="M24" s="73">
        <v>3.7779576510929473</v>
      </c>
      <c r="N24" s="73">
        <v>1.2114701200000002</v>
      </c>
      <c r="O24" s="73">
        <v>1.1145755700000002</v>
      </c>
      <c r="P24" s="74">
        <f t="shared" si="1"/>
        <v>0.23763268714462865</v>
      </c>
      <c r="Q24" s="74">
        <f t="shared" si="2"/>
        <v>0.31383388541050705</v>
      </c>
      <c r="R24" s="75">
        <f t="shared" si="3"/>
        <v>0.38394043825877239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3000493</v>
      </c>
      <c r="I25" s="67" t="s">
        <v>381</v>
      </c>
      <c r="J25" s="72">
        <v>6.5633050000000006</v>
      </c>
      <c r="K25" s="73">
        <v>6.6373049999999996</v>
      </c>
      <c r="L25" s="73">
        <f t="shared" si="0"/>
        <v>2.6583909919793509</v>
      </c>
      <c r="M25" s="73">
        <v>1.7275803819793509</v>
      </c>
      <c r="N25" s="73">
        <v>0.43792677000000002</v>
      </c>
      <c r="O25" s="73">
        <v>0.49288384000000002</v>
      </c>
      <c r="P25" s="74">
        <f t="shared" si="1"/>
        <v>0.26028341050763087</v>
      </c>
      <c r="Q25" s="74">
        <f t="shared" si="2"/>
        <v>0.32626301668815144</v>
      </c>
      <c r="R25" s="75">
        <f t="shared" si="3"/>
        <v>0.40052265068116516</v>
      </c>
      <c r="S25" s="7"/>
    </row>
    <row r="26" spans="1:19" ht="15.75" thickBot="1" x14ac:dyDescent="0.3">
      <c r="A26" s="76"/>
      <c r="B26" s="77"/>
      <c r="C26" s="78"/>
      <c r="D26" s="79"/>
      <c r="E26" s="80"/>
      <c r="F26" s="81"/>
      <c r="G26" s="82"/>
      <c r="H26" s="76">
        <v>9000009</v>
      </c>
      <c r="I26" s="78" t="s">
        <v>294</v>
      </c>
      <c r="J26" s="83">
        <v>5.4974239999999996</v>
      </c>
      <c r="K26" s="84">
        <v>5.4974239999999988</v>
      </c>
      <c r="L26" s="84">
        <f t="shared" si="0"/>
        <v>0.50327856382507941</v>
      </c>
      <c r="M26" s="84">
        <v>0.18109493382507935</v>
      </c>
      <c r="N26" s="84">
        <v>0.14381231999999999</v>
      </c>
      <c r="O26" s="84">
        <v>0.17837131000000001</v>
      </c>
      <c r="P26" s="85">
        <f t="shared" si="1"/>
        <v>3.2941780336586624E-2</v>
      </c>
      <c r="Q26" s="85">
        <f t="shared" si="2"/>
        <v>5.9101727249904576E-2</v>
      </c>
      <c r="R26" s="86">
        <f t="shared" si="3"/>
        <v>9.1548071210275847E-2</v>
      </c>
      <c r="S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Q108"/>
  <sheetViews>
    <sheetView workbookViewId="0">
      <selection activeCell="B6" sqref="B6:B10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51">
        <v>9273.7798920000023</v>
      </c>
      <c r="I7" s="52">
        <v>8689.3526319999983</v>
      </c>
      <c r="J7" s="53">
        <f t="shared" ref="J7:J70" si="0">SUM(K7,L7,M7)</f>
        <v>2602.9415083325894</v>
      </c>
      <c r="K7" s="53">
        <v>1653.5932719825894</v>
      </c>
      <c r="L7" s="53">
        <v>388.08060675999997</v>
      </c>
      <c r="M7" s="53">
        <v>561.26762959000007</v>
      </c>
      <c r="N7" s="54">
        <f t="shared" ref="N7:N70" si="1">IFERROR(K7/I7,0)</f>
        <v>0.19030108939220108</v>
      </c>
      <c r="O7" s="54">
        <f t="shared" ref="O7:O70" si="2">IFERROR(SUM(K7,L7)/I7,0)</f>
        <v>0.23496271416397382</v>
      </c>
      <c r="P7" s="55">
        <f t="shared" ref="P7:P70" si="3">IFERROR(SUM(K7,L7,M7)/I7,0)</f>
        <v>0.29955528548200711</v>
      </c>
      <c r="Q7" s="7"/>
    </row>
    <row r="8" spans="1:17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51">
        <v>6915.4579630000026</v>
      </c>
      <c r="I8" s="52">
        <v>5854.8965589999989</v>
      </c>
      <c r="J8" s="53">
        <f t="shared" si="0"/>
        <v>1679.6550891250763</v>
      </c>
      <c r="K8" s="53">
        <v>1059.1128912150762</v>
      </c>
      <c r="L8" s="53">
        <v>216.58698791999996</v>
      </c>
      <c r="M8" s="53">
        <v>403.95520999000013</v>
      </c>
      <c r="N8" s="54">
        <f t="shared" si="1"/>
        <v>0.1808935274163016</v>
      </c>
      <c r="O8" s="54">
        <f t="shared" si="2"/>
        <v>0.21788598078203492</v>
      </c>
      <c r="P8" s="55">
        <f t="shared" si="3"/>
        <v>0.2868804038122848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2.3620160000000001</v>
      </c>
      <c r="I9" s="73">
        <v>2.3620160000000001</v>
      </c>
      <c r="J9" s="73">
        <f t="shared" si="0"/>
        <v>0.17122201060693082</v>
      </c>
      <c r="K9" s="73">
        <v>0.11702450060693081</v>
      </c>
      <c r="L9" s="73">
        <v>2.8268659999999994E-2</v>
      </c>
      <c r="M9" s="73">
        <v>2.5928849999999996E-2</v>
      </c>
      <c r="N9" s="74">
        <f t="shared" si="1"/>
        <v>4.9544330185286978E-2</v>
      </c>
      <c r="O9" s="74">
        <f t="shared" si="2"/>
        <v>6.1512352417143153E-2</v>
      </c>
      <c r="P9" s="75">
        <f t="shared" si="3"/>
        <v>7.2489775940099824E-2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98.997152999999983</v>
      </c>
      <c r="I10" s="73">
        <v>330.9493539999998</v>
      </c>
      <c r="J10" s="73">
        <f t="shared" si="0"/>
        <v>53.898270616779818</v>
      </c>
      <c r="K10" s="73">
        <v>43.620907436779817</v>
      </c>
      <c r="L10" s="73">
        <v>8.3194286099999992</v>
      </c>
      <c r="M10" s="73">
        <v>1.9579345699999999</v>
      </c>
      <c r="N10" s="74">
        <f t="shared" si="1"/>
        <v>0.13180538626094385</v>
      </c>
      <c r="O10" s="74">
        <f t="shared" si="2"/>
        <v>0.15694345802161574</v>
      </c>
      <c r="P10" s="75">
        <f t="shared" si="3"/>
        <v>0.16285957342216129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90</v>
      </c>
      <c r="G11" s="71" t="s">
        <v>81</v>
      </c>
      <c r="H11" s="72">
        <v>5773.3945820000017</v>
      </c>
      <c r="I11" s="73">
        <v>4683.0808209999987</v>
      </c>
      <c r="J11" s="73">
        <f t="shared" si="0"/>
        <v>1355.8593316855411</v>
      </c>
      <c r="K11" s="73">
        <v>877.51369546554088</v>
      </c>
      <c r="L11" s="73">
        <v>172.40713377999998</v>
      </c>
      <c r="M11" s="73">
        <v>305.93850244000015</v>
      </c>
      <c r="N11" s="74">
        <f t="shared" si="1"/>
        <v>0.18737957532797</v>
      </c>
      <c r="O11" s="74">
        <f t="shared" si="2"/>
        <v>0.22419447141237822</v>
      </c>
      <c r="P11" s="75">
        <f t="shared" si="3"/>
        <v>0.28952294088232677</v>
      </c>
      <c r="Q11" s="7"/>
    </row>
    <row r="12" spans="1:17" ht="51" x14ac:dyDescent="0.25">
      <c r="A12" s="66"/>
      <c r="B12" s="56"/>
      <c r="C12" s="67"/>
      <c r="D12" s="68"/>
      <c r="E12" s="69"/>
      <c r="F12" s="70">
        <v>91</v>
      </c>
      <c r="G12" s="71" t="s">
        <v>82</v>
      </c>
      <c r="H12" s="72">
        <v>357.13514499999997</v>
      </c>
      <c r="I12" s="73">
        <v>148.03976699999993</v>
      </c>
      <c r="J12" s="73">
        <f t="shared" si="0"/>
        <v>22.839506790155873</v>
      </c>
      <c r="K12" s="73">
        <v>11.018020180155872</v>
      </c>
      <c r="L12" s="73">
        <v>4.8822384900000015</v>
      </c>
      <c r="M12" s="73">
        <v>6.9392481200000002</v>
      </c>
      <c r="N12" s="74">
        <f t="shared" si="1"/>
        <v>7.4426084311223467E-2</v>
      </c>
      <c r="O12" s="74">
        <f t="shared" si="2"/>
        <v>0.10740532082947606</v>
      </c>
      <c r="P12" s="75">
        <f t="shared" si="3"/>
        <v>0.15427953753909843</v>
      </c>
      <c r="Q12" s="7"/>
    </row>
    <row r="13" spans="1:17" ht="38.25" x14ac:dyDescent="0.25">
      <c r="A13" s="66"/>
      <c r="B13" s="56"/>
      <c r="C13" s="67"/>
      <c r="D13" s="68"/>
      <c r="E13" s="69"/>
      <c r="F13" s="70">
        <v>106</v>
      </c>
      <c r="G13" s="71" t="s">
        <v>83</v>
      </c>
      <c r="H13" s="72">
        <v>58.558454999999988</v>
      </c>
      <c r="I13" s="73">
        <v>65.414853000000008</v>
      </c>
      <c r="J13" s="73">
        <f t="shared" si="0"/>
        <v>21.160255584944707</v>
      </c>
      <c r="K13" s="73">
        <v>13.786365964944707</v>
      </c>
      <c r="L13" s="73">
        <v>3.35304957</v>
      </c>
      <c r="M13" s="73">
        <v>4.0208400500000012</v>
      </c>
      <c r="N13" s="74">
        <f t="shared" si="1"/>
        <v>0.2107528387313613</v>
      </c>
      <c r="O13" s="74">
        <f t="shared" si="2"/>
        <v>0.26201106857099726</v>
      </c>
      <c r="P13" s="75">
        <f t="shared" si="3"/>
        <v>0.32347784355557146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107</v>
      </c>
      <c r="G14" s="71" t="s">
        <v>84</v>
      </c>
      <c r="H14" s="72">
        <v>12.117322000000001</v>
      </c>
      <c r="I14" s="73">
        <v>11.773958</v>
      </c>
      <c r="J14" s="73">
        <f t="shared" si="0"/>
        <v>3.0045538366698716</v>
      </c>
      <c r="K14" s="73">
        <v>2.0814733166698716</v>
      </c>
      <c r="L14" s="73">
        <v>0.47972496000000003</v>
      </c>
      <c r="M14" s="73">
        <v>0.44335555999999993</v>
      </c>
      <c r="N14" s="74">
        <f t="shared" si="1"/>
        <v>0.17678620194414416</v>
      </c>
      <c r="O14" s="74">
        <f t="shared" si="2"/>
        <v>0.21753078078500632</v>
      </c>
      <c r="P14" s="75">
        <f t="shared" si="3"/>
        <v>0.25518638988434234</v>
      </c>
      <c r="Q14" s="7"/>
    </row>
    <row r="15" spans="1:17" ht="38.25" x14ac:dyDescent="0.25">
      <c r="A15" s="66"/>
      <c r="B15" s="56"/>
      <c r="C15" s="67"/>
      <c r="D15" s="68"/>
      <c r="E15" s="69"/>
      <c r="F15" s="70">
        <v>122</v>
      </c>
      <c r="G15" s="71" t="s">
        <v>85</v>
      </c>
      <c r="H15" s="72">
        <v>612.89329000000009</v>
      </c>
      <c r="I15" s="73">
        <v>613.27579000000014</v>
      </c>
      <c r="J15" s="73">
        <f t="shared" si="0"/>
        <v>222.72194860037808</v>
      </c>
      <c r="K15" s="73">
        <v>110.97540435037808</v>
      </c>
      <c r="L15" s="73">
        <v>27.117143850000001</v>
      </c>
      <c r="M15" s="73">
        <v>84.629400399999994</v>
      </c>
      <c r="N15" s="74">
        <f t="shared" si="1"/>
        <v>0.18095513659585039</v>
      </c>
      <c r="O15" s="74">
        <f t="shared" si="2"/>
        <v>0.22517201959069352</v>
      </c>
      <c r="P15" s="75">
        <f t="shared" si="3"/>
        <v>0.36316768447744863</v>
      </c>
      <c r="Q15" s="7"/>
    </row>
    <row r="16" spans="1:17" ht="38.25" x14ac:dyDescent="0.25">
      <c r="A16" s="44"/>
      <c r="B16" s="45"/>
      <c r="C16" s="46"/>
      <c r="D16" s="47">
        <v>117</v>
      </c>
      <c r="E16" s="48" t="s">
        <v>86</v>
      </c>
      <c r="F16" s="49"/>
      <c r="G16" s="50"/>
      <c r="H16" s="51">
        <v>6.5815399999999995</v>
      </c>
      <c r="I16" s="52">
        <v>6.5815399999999995</v>
      </c>
      <c r="J16" s="53">
        <f t="shared" si="0"/>
        <v>2.0894705730929526</v>
      </c>
      <c r="K16" s="53">
        <v>0.97189439309295267</v>
      </c>
      <c r="L16" s="53">
        <v>0.38193990999999994</v>
      </c>
      <c r="M16" s="53">
        <v>0.73563627000000009</v>
      </c>
      <c r="N16" s="54">
        <f t="shared" si="1"/>
        <v>0.14766975405345142</v>
      </c>
      <c r="O16" s="54">
        <f t="shared" si="2"/>
        <v>0.20570175112404582</v>
      </c>
      <c r="P16" s="55">
        <f t="shared" si="3"/>
        <v>0.31747441679195942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90</v>
      </c>
      <c r="G17" s="71" t="s">
        <v>81</v>
      </c>
      <c r="H17" s="72">
        <v>6.5815399999999995</v>
      </c>
      <c r="I17" s="73">
        <v>6.5815399999999995</v>
      </c>
      <c r="J17" s="73">
        <f t="shared" si="0"/>
        <v>2.0894705730929526</v>
      </c>
      <c r="K17" s="73">
        <v>0.97189439309295267</v>
      </c>
      <c r="L17" s="73">
        <v>0.38193990999999994</v>
      </c>
      <c r="M17" s="73">
        <v>0.73563627000000009</v>
      </c>
      <c r="N17" s="74">
        <f t="shared" si="1"/>
        <v>0.14766975405345142</v>
      </c>
      <c r="O17" s="74">
        <f t="shared" si="2"/>
        <v>0.20570175112404582</v>
      </c>
      <c r="P17" s="75">
        <f t="shared" si="3"/>
        <v>0.31747441679195942</v>
      </c>
      <c r="Q17" s="7"/>
    </row>
    <row r="18" spans="1:17" x14ac:dyDescent="0.25">
      <c r="A18" s="44"/>
      <c r="B18" s="45"/>
      <c r="C18" s="46"/>
      <c r="D18" s="47">
        <v>342</v>
      </c>
      <c r="E18" s="48" t="s">
        <v>87</v>
      </c>
      <c r="F18" s="49"/>
      <c r="G18" s="50"/>
      <c r="H18" s="51">
        <v>155.22619500000002</v>
      </c>
      <c r="I18" s="52">
        <v>207.17008499999997</v>
      </c>
      <c r="J18" s="53">
        <f t="shared" si="0"/>
        <v>75.642370579390246</v>
      </c>
      <c r="K18" s="53">
        <v>42.891883919390239</v>
      </c>
      <c r="L18" s="53">
        <v>26.63709162</v>
      </c>
      <c r="M18" s="53">
        <v>6.1133950399999994</v>
      </c>
      <c r="N18" s="54">
        <f t="shared" si="1"/>
        <v>0.2070370532472883</v>
      </c>
      <c r="O18" s="54">
        <f t="shared" si="2"/>
        <v>0.33561300869954391</v>
      </c>
      <c r="P18" s="55">
        <f t="shared" si="3"/>
        <v>0.36512207145829118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101</v>
      </c>
      <c r="G19" s="71" t="s">
        <v>88</v>
      </c>
      <c r="H19" s="72">
        <v>155.22619500000002</v>
      </c>
      <c r="I19" s="73">
        <v>207.17008499999997</v>
      </c>
      <c r="J19" s="73">
        <f t="shared" si="0"/>
        <v>75.642370579390246</v>
      </c>
      <c r="K19" s="73">
        <v>42.891883919390239</v>
      </c>
      <c r="L19" s="73">
        <v>26.63709162</v>
      </c>
      <c r="M19" s="73">
        <v>6.1133950399999994</v>
      </c>
      <c r="N19" s="74">
        <f t="shared" si="1"/>
        <v>0.2070370532472883</v>
      </c>
      <c r="O19" s="74">
        <f t="shared" si="2"/>
        <v>0.33561300869954391</v>
      </c>
      <c r="P19" s="75">
        <f t="shared" si="3"/>
        <v>0.36512207145829118</v>
      </c>
      <c r="Q19" s="7"/>
    </row>
    <row r="20" spans="1:17" ht="25.5" x14ac:dyDescent="0.25">
      <c r="A20" s="44"/>
      <c r="B20" s="45"/>
      <c r="C20" s="46"/>
      <c r="D20" s="47">
        <v>510</v>
      </c>
      <c r="E20" s="48" t="s">
        <v>89</v>
      </c>
      <c r="F20" s="49"/>
      <c r="G20" s="50"/>
      <c r="H20" s="51">
        <v>243.65247699999995</v>
      </c>
      <c r="I20" s="52">
        <v>241.62782000000013</v>
      </c>
      <c r="J20" s="53">
        <f t="shared" si="0"/>
        <v>98.616860965440807</v>
      </c>
      <c r="K20" s="53">
        <v>66.218746975440808</v>
      </c>
      <c r="L20" s="53">
        <v>15.011069490000001</v>
      </c>
      <c r="M20" s="53">
        <v>17.387044499999998</v>
      </c>
      <c r="N20" s="54">
        <f t="shared" si="1"/>
        <v>0.27405266072193496</v>
      </c>
      <c r="O20" s="54">
        <f t="shared" si="2"/>
        <v>0.33617741725866152</v>
      </c>
      <c r="P20" s="55">
        <f t="shared" si="3"/>
        <v>0.408135375162681</v>
      </c>
      <c r="Q20" s="7"/>
    </row>
    <row r="21" spans="1:17" x14ac:dyDescent="0.25">
      <c r="A21" s="66"/>
      <c r="B21" s="56"/>
      <c r="C21" s="67"/>
      <c r="D21" s="68"/>
      <c r="E21" s="69"/>
      <c r="F21" s="70">
        <v>66</v>
      </c>
      <c r="G21" s="71" t="s">
        <v>90</v>
      </c>
      <c r="H21" s="72">
        <v>243.65247699999995</v>
      </c>
      <c r="I21" s="73">
        <v>241.62782000000013</v>
      </c>
      <c r="J21" s="73">
        <f t="shared" si="0"/>
        <v>98.616860965440807</v>
      </c>
      <c r="K21" s="73">
        <v>66.218746975440808</v>
      </c>
      <c r="L21" s="73">
        <v>15.011069490000001</v>
      </c>
      <c r="M21" s="73">
        <v>17.387044499999998</v>
      </c>
      <c r="N21" s="74">
        <f t="shared" si="1"/>
        <v>0.27405266072193496</v>
      </c>
      <c r="O21" s="74">
        <f t="shared" si="2"/>
        <v>0.33617741725866152</v>
      </c>
      <c r="P21" s="75">
        <f t="shared" si="3"/>
        <v>0.408135375162681</v>
      </c>
      <c r="Q21" s="7"/>
    </row>
    <row r="22" spans="1:17" ht="25.5" x14ac:dyDescent="0.25">
      <c r="A22" s="44"/>
      <c r="B22" s="45"/>
      <c r="C22" s="46"/>
      <c r="D22" s="47">
        <v>511</v>
      </c>
      <c r="E22" s="48" t="s">
        <v>91</v>
      </c>
      <c r="F22" s="49"/>
      <c r="G22" s="50"/>
      <c r="H22" s="51">
        <v>99.257818000000015</v>
      </c>
      <c r="I22" s="52">
        <v>125.97224200000002</v>
      </c>
      <c r="J22" s="53">
        <f t="shared" si="0"/>
        <v>40.370482121114726</v>
      </c>
      <c r="K22" s="53">
        <v>26.473356271114731</v>
      </c>
      <c r="L22" s="53">
        <v>7.5120233399999989</v>
      </c>
      <c r="M22" s="53">
        <v>6.3851025099999985</v>
      </c>
      <c r="N22" s="54">
        <f t="shared" si="1"/>
        <v>0.21015229903675706</v>
      </c>
      <c r="O22" s="54">
        <f t="shared" si="2"/>
        <v>0.26978466899965725</v>
      </c>
      <c r="P22" s="55">
        <f t="shared" si="3"/>
        <v>0.32047125208039656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99.257818000000015</v>
      </c>
      <c r="I23" s="73">
        <v>125.97224200000002</v>
      </c>
      <c r="J23" s="73">
        <f t="shared" si="0"/>
        <v>40.370482121114726</v>
      </c>
      <c r="K23" s="73">
        <v>26.473356271114731</v>
      </c>
      <c r="L23" s="73">
        <v>7.5120233399999989</v>
      </c>
      <c r="M23" s="73">
        <v>6.3851025099999985</v>
      </c>
      <c r="N23" s="74">
        <f t="shared" si="1"/>
        <v>0.21015229903675706</v>
      </c>
      <c r="O23" s="74">
        <f t="shared" si="2"/>
        <v>0.26978466899965725</v>
      </c>
      <c r="P23" s="75">
        <f t="shared" si="3"/>
        <v>0.32047125208039656</v>
      </c>
      <c r="Q23" s="7"/>
    </row>
    <row r="24" spans="1:17" x14ac:dyDescent="0.25">
      <c r="A24" s="44"/>
      <c r="B24" s="45"/>
      <c r="C24" s="46"/>
      <c r="D24" s="47">
        <v>512</v>
      </c>
      <c r="E24" s="48" t="s">
        <v>92</v>
      </c>
      <c r="F24" s="49"/>
      <c r="G24" s="50"/>
      <c r="H24" s="51">
        <v>89.029879000000022</v>
      </c>
      <c r="I24" s="52">
        <v>91.669075000000007</v>
      </c>
      <c r="J24" s="53">
        <f t="shared" si="0"/>
        <v>40.029056464796533</v>
      </c>
      <c r="K24" s="53">
        <v>28.00179752479653</v>
      </c>
      <c r="L24" s="53">
        <v>5.9784281900000007</v>
      </c>
      <c r="M24" s="53">
        <v>6.0488307499999996</v>
      </c>
      <c r="N24" s="54">
        <f t="shared" si="1"/>
        <v>0.30546612938765366</v>
      </c>
      <c r="O24" s="54">
        <f t="shared" si="2"/>
        <v>0.37068363256416115</v>
      </c>
      <c r="P24" s="55">
        <f t="shared" si="3"/>
        <v>0.43666914349028318</v>
      </c>
      <c r="Q24" s="7"/>
    </row>
    <row r="25" spans="1:17" x14ac:dyDescent="0.25">
      <c r="A25" s="66"/>
      <c r="B25" s="56"/>
      <c r="C25" s="67"/>
      <c r="D25" s="68"/>
      <c r="E25" s="69"/>
      <c r="F25" s="70">
        <v>66</v>
      </c>
      <c r="G25" s="71" t="s">
        <v>90</v>
      </c>
      <c r="H25" s="72">
        <v>89.029879000000022</v>
      </c>
      <c r="I25" s="73">
        <v>91.669075000000007</v>
      </c>
      <c r="J25" s="73">
        <f t="shared" si="0"/>
        <v>40.029056464796533</v>
      </c>
      <c r="K25" s="73">
        <v>28.00179752479653</v>
      </c>
      <c r="L25" s="73">
        <v>5.9784281900000007</v>
      </c>
      <c r="M25" s="73">
        <v>6.0488307499999996</v>
      </c>
      <c r="N25" s="74">
        <f t="shared" si="1"/>
        <v>0.30546612938765366</v>
      </c>
      <c r="O25" s="74">
        <f t="shared" si="2"/>
        <v>0.37068363256416115</v>
      </c>
      <c r="P25" s="75">
        <f t="shared" si="3"/>
        <v>0.43666914349028318</v>
      </c>
      <c r="Q25" s="7"/>
    </row>
    <row r="26" spans="1:17" x14ac:dyDescent="0.25">
      <c r="A26" s="44"/>
      <c r="B26" s="45"/>
      <c r="C26" s="46"/>
      <c r="D26" s="47">
        <v>513</v>
      </c>
      <c r="E26" s="48" t="s">
        <v>93</v>
      </c>
      <c r="F26" s="49"/>
      <c r="G26" s="50"/>
      <c r="H26" s="51">
        <v>112.85907300000001</v>
      </c>
      <c r="I26" s="52">
        <v>113.75496000000001</v>
      </c>
      <c r="J26" s="53">
        <f t="shared" si="0"/>
        <v>42.846413455019771</v>
      </c>
      <c r="K26" s="53">
        <v>28.151384045019768</v>
      </c>
      <c r="L26" s="53">
        <v>7.3546251199999988</v>
      </c>
      <c r="M26" s="53">
        <v>7.3404042900000004</v>
      </c>
      <c r="N26" s="54">
        <f t="shared" si="1"/>
        <v>0.24747390395126301</v>
      </c>
      <c r="O26" s="54">
        <f t="shared" si="2"/>
        <v>0.31212712979741514</v>
      </c>
      <c r="P26" s="55">
        <f t="shared" si="3"/>
        <v>0.37665534280896207</v>
      </c>
      <c r="Q26" s="7"/>
    </row>
    <row r="27" spans="1:17" x14ac:dyDescent="0.25">
      <c r="A27" s="66"/>
      <c r="B27" s="56"/>
      <c r="C27" s="67"/>
      <c r="D27" s="68"/>
      <c r="E27" s="69"/>
      <c r="F27" s="70">
        <v>66</v>
      </c>
      <c r="G27" s="71" t="s">
        <v>90</v>
      </c>
      <c r="H27" s="72">
        <v>112.85907300000001</v>
      </c>
      <c r="I27" s="73">
        <v>113.75496000000001</v>
      </c>
      <c r="J27" s="73">
        <f t="shared" si="0"/>
        <v>42.846413455019771</v>
      </c>
      <c r="K27" s="73">
        <v>28.151384045019768</v>
      </c>
      <c r="L27" s="73">
        <v>7.3546251199999988</v>
      </c>
      <c r="M27" s="73">
        <v>7.3404042900000004</v>
      </c>
      <c r="N27" s="74">
        <f t="shared" si="1"/>
        <v>0.24747390395126301</v>
      </c>
      <c r="O27" s="74">
        <f t="shared" si="2"/>
        <v>0.31212712979741514</v>
      </c>
      <c r="P27" s="75">
        <f t="shared" si="3"/>
        <v>0.37665534280896207</v>
      </c>
      <c r="Q27" s="7"/>
    </row>
    <row r="28" spans="1:17" x14ac:dyDescent="0.25">
      <c r="A28" s="44"/>
      <c r="B28" s="45"/>
      <c r="C28" s="46"/>
      <c r="D28" s="47">
        <v>514</v>
      </c>
      <c r="E28" s="48" t="s">
        <v>94</v>
      </c>
      <c r="F28" s="49"/>
      <c r="G28" s="50"/>
      <c r="H28" s="51">
        <v>112.67809700000007</v>
      </c>
      <c r="I28" s="52">
        <v>121.71508899999996</v>
      </c>
      <c r="J28" s="53">
        <f t="shared" si="0"/>
        <v>41.976578885612099</v>
      </c>
      <c r="K28" s="53">
        <v>26.889324965612104</v>
      </c>
      <c r="L28" s="53">
        <v>7.3658837200000011</v>
      </c>
      <c r="M28" s="53">
        <v>7.7213701999999964</v>
      </c>
      <c r="N28" s="54">
        <f t="shared" si="1"/>
        <v>0.22092022596813871</v>
      </c>
      <c r="O28" s="54">
        <f t="shared" si="2"/>
        <v>0.28143765055795272</v>
      </c>
      <c r="P28" s="55">
        <f t="shared" si="3"/>
        <v>0.34487571944027506</v>
      </c>
      <c r="Q28" s="7"/>
    </row>
    <row r="29" spans="1:17" x14ac:dyDescent="0.25">
      <c r="A29" s="66"/>
      <c r="B29" s="56"/>
      <c r="C29" s="67"/>
      <c r="D29" s="68"/>
      <c r="E29" s="69"/>
      <c r="F29" s="70">
        <v>66</v>
      </c>
      <c r="G29" s="71" t="s">
        <v>90</v>
      </c>
      <c r="H29" s="72">
        <v>110.77591300000006</v>
      </c>
      <c r="I29" s="73">
        <v>119.56944499999996</v>
      </c>
      <c r="J29" s="73">
        <f t="shared" si="0"/>
        <v>41.227305116791314</v>
      </c>
      <c r="K29" s="73">
        <v>26.403493406791313</v>
      </c>
      <c r="L29" s="73">
        <v>7.2389775900000011</v>
      </c>
      <c r="M29" s="73">
        <v>7.5848341199999965</v>
      </c>
      <c r="N29" s="74">
        <f t="shared" si="1"/>
        <v>0.22082140974051792</v>
      </c>
      <c r="O29" s="74">
        <f t="shared" si="2"/>
        <v>0.28136344529149004</v>
      </c>
      <c r="P29" s="75">
        <f t="shared" si="3"/>
        <v>0.34479799681926537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68</v>
      </c>
      <c r="G30" s="71" t="s">
        <v>22</v>
      </c>
      <c r="H30" s="72">
        <v>1.9021839999999999</v>
      </c>
      <c r="I30" s="73">
        <v>2.1456439999999994</v>
      </c>
      <c r="J30" s="73">
        <f t="shared" si="0"/>
        <v>0.74927376882079155</v>
      </c>
      <c r="K30" s="73">
        <v>0.48583155882079154</v>
      </c>
      <c r="L30" s="73">
        <v>0.12690613000000001</v>
      </c>
      <c r="M30" s="73">
        <v>0.13653608</v>
      </c>
      <c r="N30" s="74">
        <f t="shared" si="1"/>
        <v>0.22642691836147641</v>
      </c>
      <c r="O30" s="74">
        <f t="shared" si="2"/>
        <v>0.28557285776242086</v>
      </c>
      <c r="P30" s="75">
        <f t="shared" si="3"/>
        <v>0.34920693685475862</v>
      </c>
      <c r="Q30" s="7"/>
    </row>
    <row r="31" spans="1:17" ht="25.5" x14ac:dyDescent="0.25">
      <c r="A31" s="44"/>
      <c r="B31" s="45"/>
      <c r="C31" s="46"/>
      <c r="D31" s="47">
        <v>515</v>
      </c>
      <c r="E31" s="48" t="s">
        <v>95</v>
      </c>
      <c r="F31" s="49"/>
      <c r="G31" s="50"/>
      <c r="H31" s="51">
        <v>86.651530000000008</v>
      </c>
      <c r="I31" s="52">
        <v>122.53714099999996</v>
      </c>
      <c r="J31" s="53">
        <f t="shared" si="0"/>
        <v>46.996614482227528</v>
      </c>
      <c r="K31" s="53">
        <v>31.893553232227532</v>
      </c>
      <c r="L31" s="53">
        <v>7.3740843699999994</v>
      </c>
      <c r="M31" s="53">
        <v>7.7289768800000003</v>
      </c>
      <c r="N31" s="54">
        <f t="shared" si="1"/>
        <v>0.26027662284227393</v>
      </c>
      <c r="O31" s="54">
        <f t="shared" si="2"/>
        <v>0.32045498435635561</v>
      </c>
      <c r="P31" s="55">
        <f t="shared" si="3"/>
        <v>0.38352954947943124</v>
      </c>
      <c r="Q31" s="7"/>
    </row>
    <row r="32" spans="1:17" x14ac:dyDescent="0.25">
      <c r="A32" s="66"/>
      <c r="B32" s="56"/>
      <c r="C32" s="67"/>
      <c r="D32" s="68"/>
      <c r="E32" s="69"/>
      <c r="F32" s="70">
        <v>66</v>
      </c>
      <c r="G32" s="71" t="s">
        <v>90</v>
      </c>
      <c r="H32" s="72">
        <v>86.651530000000008</v>
      </c>
      <c r="I32" s="73">
        <v>122.53714099999996</v>
      </c>
      <c r="J32" s="73">
        <f t="shared" si="0"/>
        <v>46.996614482227528</v>
      </c>
      <c r="K32" s="73">
        <v>31.893553232227532</v>
      </c>
      <c r="L32" s="73">
        <v>7.3740843699999994</v>
      </c>
      <c r="M32" s="73">
        <v>7.7289768800000003</v>
      </c>
      <c r="N32" s="74">
        <f t="shared" si="1"/>
        <v>0.26027662284227393</v>
      </c>
      <c r="O32" s="74">
        <f t="shared" si="2"/>
        <v>0.32045498435635561</v>
      </c>
      <c r="P32" s="75">
        <f t="shared" si="3"/>
        <v>0.38352954947943124</v>
      </c>
      <c r="Q32" s="7"/>
    </row>
    <row r="33" spans="1:17" ht="25.5" x14ac:dyDescent="0.25">
      <c r="A33" s="44"/>
      <c r="B33" s="45"/>
      <c r="C33" s="46"/>
      <c r="D33" s="47">
        <v>516</v>
      </c>
      <c r="E33" s="48" t="s">
        <v>96</v>
      </c>
      <c r="F33" s="49"/>
      <c r="G33" s="50"/>
      <c r="H33" s="51">
        <v>48.662029000000004</v>
      </c>
      <c r="I33" s="52">
        <v>101.43323700000001</v>
      </c>
      <c r="J33" s="53">
        <f t="shared" si="0"/>
        <v>23.611945469910378</v>
      </c>
      <c r="K33" s="53">
        <v>17.540251079910377</v>
      </c>
      <c r="L33" s="53">
        <v>3.4792386700000004</v>
      </c>
      <c r="M33" s="53">
        <v>2.5924557200000002</v>
      </c>
      <c r="N33" s="54">
        <f t="shared" si="1"/>
        <v>0.17292409863554267</v>
      </c>
      <c r="O33" s="54">
        <f t="shared" si="2"/>
        <v>0.20722487393269701</v>
      </c>
      <c r="P33" s="55">
        <f t="shared" si="3"/>
        <v>0.23278312088088421</v>
      </c>
      <c r="Q33" s="7"/>
    </row>
    <row r="34" spans="1:17" x14ac:dyDescent="0.25">
      <c r="A34" s="66"/>
      <c r="B34" s="56"/>
      <c r="C34" s="67"/>
      <c r="D34" s="68"/>
      <c r="E34" s="69"/>
      <c r="F34" s="70">
        <v>66</v>
      </c>
      <c r="G34" s="71" t="s">
        <v>90</v>
      </c>
      <c r="H34" s="72">
        <v>48.662029000000004</v>
      </c>
      <c r="I34" s="73">
        <v>101.43323700000001</v>
      </c>
      <c r="J34" s="73">
        <f t="shared" si="0"/>
        <v>23.611945469910378</v>
      </c>
      <c r="K34" s="73">
        <v>17.540251079910377</v>
      </c>
      <c r="L34" s="73">
        <v>3.4792386700000004</v>
      </c>
      <c r="M34" s="73">
        <v>2.5924557200000002</v>
      </c>
      <c r="N34" s="74">
        <f t="shared" si="1"/>
        <v>0.17292409863554267</v>
      </c>
      <c r="O34" s="74">
        <f t="shared" si="2"/>
        <v>0.20722487393269701</v>
      </c>
      <c r="P34" s="75">
        <f t="shared" si="3"/>
        <v>0.23278312088088421</v>
      </c>
      <c r="Q34" s="7"/>
    </row>
    <row r="35" spans="1:17" ht="25.5" x14ac:dyDescent="0.25">
      <c r="A35" s="44"/>
      <c r="B35" s="45"/>
      <c r="C35" s="46"/>
      <c r="D35" s="47">
        <v>517</v>
      </c>
      <c r="E35" s="48" t="s">
        <v>97</v>
      </c>
      <c r="F35" s="49"/>
      <c r="G35" s="50"/>
      <c r="H35" s="51">
        <v>58.440656000000011</v>
      </c>
      <c r="I35" s="52">
        <v>81.346129999999988</v>
      </c>
      <c r="J35" s="53">
        <f t="shared" si="0"/>
        <v>24.725313542201725</v>
      </c>
      <c r="K35" s="53">
        <v>15.296213842201723</v>
      </c>
      <c r="L35" s="53">
        <v>4.1428478400000008</v>
      </c>
      <c r="M35" s="53">
        <v>5.286251860000001</v>
      </c>
      <c r="N35" s="54">
        <f t="shared" si="1"/>
        <v>0.18803861772160183</v>
      </c>
      <c r="O35" s="54">
        <f t="shared" si="2"/>
        <v>0.23896725858011594</v>
      </c>
      <c r="P35" s="55">
        <f t="shared" si="3"/>
        <v>0.30395193406498539</v>
      </c>
      <c r="Q35" s="7"/>
    </row>
    <row r="36" spans="1:17" x14ac:dyDescent="0.25">
      <c r="A36" s="66"/>
      <c r="B36" s="56"/>
      <c r="C36" s="67"/>
      <c r="D36" s="68"/>
      <c r="E36" s="69"/>
      <c r="F36" s="70">
        <v>66</v>
      </c>
      <c r="G36" s="71" t="s">
        <v>90</v>
      </c>
      <c r="H36" s="72">
        <v>58.440656000000011</v>
      </c>
      <c r="I36" s="73">
        <v>81.346129999999988</v>
      </c>
      <c r="J36" s="73">
        <f t="shared" si="0"/>
        <v>24.725313542201725</v>
      </c>
      <c r="K36" s="73">
        <v>15.296213842201723</v>
      </c>
      <c r="L36" s="73">
        <v>4.1428478400000008</v>
      </c>
      <c r="M36" s="73">
        <v>5.286251860000001</v>
      </c>
      <c r="N36" s="74">
        <f t="shared" si="1"/>
        <v>0.18803861772160183</v>
      </c>
      <c r="O36" s="74">
        <f t="shared" si="2"/>
        <v>0.23896725858011594</v>
      </c>
      <c r="P36" s="75">
        <f t="shared" si="3"/>
        <v>0.30395193406498539</v>
      </c>
      <c r="Q36" s="7"/>
    </row>
    <row r="37" spans="1:17" x14ac:dyDescent="0.25">
      <c r="A37" s="44"/>
      <c r="B37" s="45"/>
      <c r="C37" s="46"/>
      <c r="D37" s="47">
        <v>518</v>
      </c>
      <c r="E37" s="48" t="s">
        <v>98</v>
      </c>
      <c r="F37" s="49"/>
      <c r="G37" s="50"/>
      <c r="H37" s="51">
        <v>71.420799999999986</v>
      </c>
      <c r="I37" s="52">
        <v>73.336841999999962</v>
      </c>
      <c r="J37" s="53">
        <f t="shared" si="0"/>
        <v>26.770633821142571</v>
      </c>
      <c r="K37" s="53">
        <v>16.832657401142569</v>
      </c>
      <c r="L37" s="53">
        <v>5.0320497300000016</v>
      </c>
      <c r="M37" s="53">
        <v>4.9059266900000003</v>
      </c>
      <c r="N37" s="54">
        <f t="shared" si="1"/>
        <v>0.22952525554812653</v>
      </c>
      <c r="O37" s="54">
        <f t="shared" si="2"/>
        <v>0.29814083255920104</v>
      </c>
      <c r="P37" s="55">
        <f t="shared" si="3"/>
        <v>0.36503663221744104</v>
      </c>
      <c r="Q37" s="7"/>
    </row>
    <row r="38" spans="1:17" x14ac:dyDescent="0.25">
      <c r="A38" s="66"/>
      <c r="B38" s="56"/>
      <c r="C38" s="67"/>
      <c r="D38" s="68"/>
      <c r="E38" s="69"/>
      <c r="F38" s="70">
        <v>66</v>
      </c>
      <c r="G38" s="71" t="s">
        <v>90</v>
      </c>
      <c r="H38" s="72">
        <v>71.420799999999986</v>
      </c>
      <c r="I38" s="73">
        <v>73.336841999999962</v>
      </c>
      <c r="J38" s="73">
        <f t="shared" si="0"/>
        <v>26.770633821142571</v>
      </c>
      <c r="K38" s="73">
        <v>16.832657401142569</v>
      </c>
      <c r="L38" s="73">
        <v>5.0320497300000016</v>
      </c>
      <c r="M38" s="73">
        <v>4.9059266900000003</v>
      </c>
      <c r="N38" s="74">
        <f t="shared" si="1"/>
        <v>0.22952525554812653</v>
      </c>
      <c r="O38" s="74">
        <f t="shared" si="2"/>
        <v>0.29814083255920104</v>
      </c>
      <c r="P38" s="75">
        <f t="shared" si="3"/>
        <v>0.36503663221744104</v>
      </c>
      <c r="Q38" s="7"/>
    </row>
    <row r="39" spans="1:17" ht="25.5" x14ac:dyDescent="0.25">
      <c r="A39" s="44"/>
      <c r="B39" s="45"/>
      <c r="C39" s="46"/>
      <c r="D39" s="47">
        <v>519</v>
      </c>
      <c r="E39" s="48" t="s">
        <v>99</v>
      </c>
      <c r="F39" s="49"/>
      <c r="G39" s="50"/>
      <c r="H39" s="51">
        <v>55.887765999999999</v>
      </c>
      <c r="I39" s="52">
        <v>60.950037999999992</v>
      </c>
      <c r="J39" s="53">
        <f t="shared" si="0"/>
        <v>25.093708190372297</v>
      </c>
      <c r="K39" s="53">
        <v>17.100821400372297</v>
      </c>
      <c r="L39" s="53">
        <v>3.9819570299999998</v>
      </c>
      <c r="M39" s="53">
        <v>4.0109297599999998</v>
      </c>
      <c r="N39" s="54">
        <f t="shared" si="1"/>
        <v>0.28057113599129008</v>
      </c>
      <c r="O39" s="54">
        <f t="shared" si="2"/>
        <v>0.3459026297961012</v>
      </c>
      <c r="P39" s="55">
        <f t="shared" si="3"/>
        <v>0.41170947572456479</v>
      </c>
      <c r="Q39" s="7"/>
    </row>
    <row r="40" spans="1:17" x14ac:dyDescent="0.25">
      <c r="A40" s="66"/>
      <c r="B40" s="56"/>
      <c r="C40" s="67"/>
      <c r="D40" s="68"/>
      <c r="E40" s="69"/>
      <c r="F40" s="70">
        <v>66</v>
      </c>
      <c r="G40" s="71" t="s">
        <v>90</v>
      </c>
      <c r="H40" s="72">
        <v>55.887765999999999</v>
      </c>
      <c r="I40" s="73">
        <v>60.950037999999992</v>
      </c>
      <c r="J40" s="73">
        <f t="shared" si="0"/>
        <v>25.093708190372297</v>
      </c>
      <c r="K40" s="73">
        <v>17.100821400372297</v>
      </c>
      <c r="L40" s="73">
        <v>3.9819570299999998</v>
      </c>
      <c r="M40" s="73">
        <v>4.0109297599999998</v>
      </c>
      <c r="N40" s="74">
        <f t="shared" si="1"/>
        <v>0.28057113599129008</v>
      </c>
      <c r="O40" s="74">
        <f t="shared" si="2"/>
        <v>0.3459026297961012</v>
      </c>
      <c r="P40" s="75">
        <f t="shared" si="3"/>
        <v>0.41170947572456479</v>
      </c>
      <c r="Q40" s="7"/>
    </row>
    <row r="41" spans="1:17" x14ac:dyDescent="0.25">
      <c r="A41" s="44"/>
      <c r="B41" s="45"/>
      <c r="C41" s="46"/>
      <c r="D41" s="47">
        <v>520</v>
      </c>
      <c r="E41" s="48" t="s">
        <v>100</v>
      </c>
      <c r="F41" s="49"/>
      <c r="G41" s="50"/>
      <c r="H41" s="51">
        <v>120.74197600000001</v>
      </c>
      <c r="I41" s="52">
        <v>133.97961899999993</v>
      </c>
      <c r="J41" s="53">
        <f t="shared" si="0"/>
        <v>35.793524166345193</v>
      </c>
      <c r="K41" s="53">
        <v>23.31272226634519</v>
      </c>
      <c r="L41" s="53">
        <v>6.0476133400000007</v>
      </c>
      <c r="M41" s="53">
        <v>6.4331885599999978</v>
      </c>
      <c r="N41" s="54">
        <f t="shared" si="1"/>
        <v>0.17400200448655703</v>
      </c>
      <c r="O41" s="54">
        <f t="shared" si="2"/>
        <v>0.21914031272431972</v>
      </c>
      <c r="P41" s="55">
        <f t="shared" si="3"/>
        <v>0.26715648569164246</v>
      </c>
      <c r="Q41" s="7"/>
    </row>
    <row r="42" spans="1:17" x14ac:dyDescent="0.25">
      <c r="A42" s="66"/>
      <c r="B42" s="56"/>
      <c r="C42" s="67"/>
      <c r="D42" s="68"/>
      <c r="E42" s="69"/>
      <c r="F42" s="70">
        <v>66</v>
      </c>
      <c r="G42" s="71" t="s">
        <v>90</v>
      </c>
      <c r="H42" s="72">
        <v>120.74197600000001</v>
      </c>
      <c r="I42" s="73">
        <v>133.97961899999993</v>
      </c>
      <c r="J42" s="73">
        <f t="shared" si="0"/>
        <v>35.793524166345193</v>
      </c>
      <c r="K42" s="73">
        <v>23.31272226634519</v>
      </c>
      <c r="L42" s="73">
        <v>6.0476133400000007</v>
      </c>
      <c r="M42" s="73">
        <v>6.4331885599999978</v>
      </c>
      <c r="N42" s="74">
        <f t="shared" si="1"/>
        <v>0.17400200448655703</v>
      </c>
      <c r="O42" s="74">
        <f t="shared" si="2"/>
        <v>0.21914031272431972</v>
      </c>
      <c r="P42" s="75">
        <f t="shared" si="3"/>
        <v>0.26715648569164246</v>
      </c>
      <c r="Q42" s="7"/>
    </row>
    <row r="43" spans="1:17" x14ac:dyDescent="0.25">
      <c r="A43" s="44"/>
      <c r="B43" s="45"/>
      <c r="C43" s="46"/>
      <c r="D43" s="47">
        <v>521</v>
      </c>
      <c r="E43" s="48" t="s">
        <v>101</v>
      </c>
      <c r="F43" s="49"/>
      <c r="G43" s="50"/>
      <c r="H43" s="51">
        <v>68.793935999999988</v>
      </c>
      <c r="I43" s="52">
        <v>81.834946999999985</v>
      </c>
      <c r="J43" s="53">
        <f t="shared" si="0"/>
        <v>36.881116206878609</v>
      </c>
      <c r="K43" s="53">
        <v>25.514541986878612</v>
      </c>
      <c r="L43" s="53">
        <v>6.3901806799999994</v>
      </c>
      <c r="M43" s="53">
        <v>4.9763935399999992</v>
      </c>
      <c r="N43" s="54">
        <f t="shared" si="1"/>
        <v>0.31178051580920091</v>
      </c>
      <c r="O43" s="54">
        <f t="shared" si="2"/>
        <v>0.38986672364898844</v>
      </c>
      <c r="P43" s="55">
        <f t="shared" si="3"/>
        <v>0.45067685089205978</v>
      </c>
      <c r="Q43" s="7"/>
    </row>
    <row r="44" spans="1:17" x14ac:dyDescent="0.25">
      <c r="A44" s="66"/>
      <c r="B44" s="56"/>
      <c r="C44" s="67"/>
      <c r="D44" s="68"/>
      <c r="E44" s="69"/>
      <c r="F44" s="70">
        <v>66</v>
      </c>
      <c r="G44" s="71" t="s">
        <v>90</v>
      </c>
      <c r="H44" s="72">
        <v>68.793935999999988</v>
      </c>
      <c r="I44" s="73">
        <v>81.834946999999985</v>
      </c>
      <c r="J44" s="73">
        <f t="shared" si="0"/>
        <v>36.881116206878609</v>
      </c>
      <c r="K44" s="73">
        <v>25.514541986878612</v>
      </c>
      <c r="L44" s="73">
        <v>6.3901806799999994</v>
      </c>
      <c r="M44" s="73">
        <v>4.9763935399999992</v>
      </c>
      <c r="N44" s="74">
        <f t="shared" si="1"/>
        <v>0.31178051580920091</v>
      </c>
      <c r="O44" s="74">
        <f t="shared" si="2"/>
        <v>0.38986672364898844</v>
      </c>
      <c r="P44" s="75">
        <f t="shared" si="3"/>
        <v>0.45067685089205978</v>
      </c>
      <c r="Q44" s="7"/>
    </row>
    <row r="45" spans="1:17" x14ac:dyDescent="0.25">
      <c r="A45" s="44"/>
      <c r="B45" s="45"/>
      <c r="C45" s="46"/>
      <c r="D45" s="47">
        <v>522</v>
      </c>
      <c r="E45" s="48" t="s">
        <v>102</v>
      </c>
      <c r="F45" s="49"/>
      <c r="G45" s="50"/>
      <c r="H45" s="51">
        <v>43.04073499999997</v>
      </c>
      <c r="I45" s="52">
        <v>45.405300999999973</v>
      </c>
      <c r="J45" s="53">
        <f t="shared" si="0"/>
        <v>17.199664849861204</v>
      </c>
      <c r="K45" s="53">
        <v>11.410755599861204</v>
      </c>
      <c r="L45" s="53">
        <v>2.7156228600000003</v>
      </c>
      <c r="M45" s="53">
        <v>3.0732863900000003</v>
      </c>
      <c r="N45" s="54">
        <f t="shared" si="1"/>
        <v>0.2513088857149347</v>
      </c>
      <c r="O45" s="54">
        <f t="shared" si="2"/>
        <v>0.311117383846023</v>
      </c>
      <c r="P45" s="55">
        <f t="shared" si="3"/>
        <v>0.37880301354815848</v>
      </c>
      <c r="Q45" s="7"/>
    </row>
    <row r="46" spans="1:17" x14ac:dyDescent="0.25">
      <c r="A46" s="66"/>
      <c r="B46" s="56"/>
      <c r="C46" s="67"/>
      <c r="D46" s="68"/>
      <c r="E46" s="69"/>
      <c r="F46" s="70">
        <v>66</v>
      </c>
      <c r="G46" s="71" t="s">
        <v>90</v>
      </c>
      <c r="H46" s="72">
        <v>43.04073499999997</v>
      </c>
      <c r="I46" s="73">
        <v>45.405300999999973</v>
      </c>
      <c r="J46" s="73">
        <f t="shared" si="0"/>
        <v>17.199664849861204</v>
      </c>
      <c r="K46" s="73">
        <v>11.410755599861204</v>
      </c>
      <c r="L46" s="73">
        <v>2.7156228600000003</v>
      </c>
      <c r="M46" s="73">
        <v>3.0732863900000003</v>
      </c>
      <c r="N46" s="74">
        <f t="shared" si="1"/>
        <v>0.2513088857149347</v>
      </c>
      <c r="O46" s="74">
        <f t="shared" si="2"/>
        <v>0.311117383846023</v>
      </c>
      <c r="P46" s="75">
        <f t="shared" si="3"/>
        <v>0.37880301354815848</v>
      </c>
      <c r="Q46" s="7"/>
    </row>
    <row r="47" spans="1:17" x14ac:dyDescent="0.25">
      <c r="A47" s="44"/>
      <c r="B47" s="45"/>
      <c r="C47" s="46"/>
      <c r="D47" s="47">
        <v>523</v>
      </c>
      <c r="E47" s="48" t="s">
        <v>103</v>
      </c>
      <c r="F47" s="49"/>
      <c r="G47" s="50"/>
      <c r="H47" s="51">
        <v>88.071165999999991</v>
      </c>
      <c r="I47" s="52">
        <v>103.66934500000004</v>
      </c>
      <c r="J47" s="53">
        <f t="shared" si="0"/>
        <v>30.168009683436715</v>
      </c>
      <c r="K47" s="53">
        <v>19.323387923436712</v>
      </c>
      <c r="L47" s="53">
        <v>5.2368445700000006</v>
      </c>
      <c r="M47" s="53">
        <v>5.6077771899999993</v>
      </c>
      <c r="N47" s="54">
        <f t="shared" si="1"/>
        <v>0.18639442473024889</v>
      </c>
      <c r="O47" s="54">
        <f t="shared" si="2"/>
        <v>0.23690930518984862</v>
      </c>
      <c r="P47" s="55">
        <f t="shared" si="3"/>
        <v>0.29100222137447385</v>
      </c>
      <c r="Q47" s="7"/>
    </row>
    <row r="48" spans="1:17" x14ac:dyDescent="0.25">
      <c r="A48" s="66"/>
      <c r="B48" s="56"/>
      <c r="C48" s="67"/>
      <c r="D48" s="68"/>
      <c r="E48" s="69"/>
      <c r="F48" s="70">
        <v>66</v>
      </c>
      <c r="G48" s="71" t="s">
        <v>90</v>
      </c>
      <c r="H48" s="72">
        <v>88.071165999999991</v>
      </c>
      <c r="I48" s="73">
        <v>103.66934500000004</v>
      </c>
      <c r="J48" s="73">
        <f t="shared" si="0"/>
        <v>30.168009683436715</v>
      </c>
      <c r="K48" s="73">
        <v>19.323387923436712</v>
      </c>
      <c r="L48" s="73">
        <v>5.2368445700000006</v>
      </c>
      <c r="M48" s="73">
        <v>5.6077771899999993</v>
      </c>
      <c r="N48" s="74">
        <f t="shared" si="1"/>
        <v>0.18639442473024889</v>
      </c>
      <c r="O48" s="74">
        <f t="shared" si="2"/>
        <v>0.23690930518984862</v>
      </c>
      <c r="P48" s="75">
        <f t="shared" si="3"/>
        <v>0.29100222137447385</v>
      </c>
      <c r="Q48" s="7"/>
    </row>
    <row r="49" spans="1:17" ht="25.5" x14ac:dyDescent="0.25">
      <c r="A49" s="44"/>
      <c r="B49" s="45"/>
      <c r="C49" s="46"/>
      <c r="D49" s="47">
        <v>524</v>
      </c>
      <c r="E49" s="48" t="s">
        <v>104</v>
      </c>
      <c r="F49" s="49"/>
      <c r="G49" s="50"/>
      <c r="H49" s="51">
        <v>116.92862399999999</v>
      </c>
      <c r="I49" s="52">
        <v>130.50070000000002</v>
      </c>
      <c r="J49" s="53">
        <f t="shared" si="0"/>
        <v>43.124804162200796</v>
      </c>
      <c r="K49" s="53">
        <v>28.107141402200796</v>
      </c>
      <c r="L49" s="53">
        <v>6.7325949499999984</v>
      </c>
      <c r="M49" s="53">
        <v>8.285067810000001</v>
      </c>
      <c r="N49" s="54">
        <f t="shared" si="1"/>
        <v>0.2153792385956611</v>
      </c>
      <c r="O49" s="54">
        <f t="shared" si="2"/>
        <v>0.26696972776545097</v>
      </c>
      <c r="P49" s="55">
        <f t="shared" si="3"/>
        <v>0.33045649687856682</v>
      </c>
      <c r="Q49" s="7"/>
    </row>
    <row r="50" spans="1:17" x14ac:dyDescent="0.25">
      <c r="A50" s="66"/>
      <c r="B50" s="56"/>
      <c r="C50" s="67"/>
      <c r="D50" s="68"/>
      <c r="E50" s="69"/>
      <c r="F50" s="70">
        <v>66</v>
      </c>
      <c r="G50" s="71" t="s">
        <v>90</v>
      </c>
      <c r="H50" s="72">
        <v>116.92862399999999</v>
      </c>
      <c r="I50" s="73">
        <v>130.50070000000002</v>
      </c>
      <c r="J50" s="73">
        <f t="shared" si="0"/>
        <v>43.124804162200796</v>
      </c>
      <c r="K50" s="73">
        <v>28.107141402200796</v>
      </c>
      <c r="L50" s="73">
        <v>6.7325949499999984</v>
      </c>
      <c r="M50" s="73">
        <v>8.285067810000001</v>
      </c>
      <c r="N50" s="74">
        <f t="shared" si="1"/>
        <v>0.2153792385956611</v>
      </c>
      <c r="O50" s="74">
        <f t="shared" si="2"/>
        <v>0.26696972776545097</v>
      </c>
      <c r="P50" s="75">
        <f t="shared" si="3"/>
        <v>0.33045649687856682</v>
      </c>
      <c r="Q50" s="7"/>
    </row>
    <row r="51" spans="1:17" ht="25.5" x14ac:dyDescent="0.25">
      <c r="A51" s="44"/>
      <c r="B51" s="45"/>
      <c r="C51" s="46"/>
      <c r="D51" s="47">
        <v>525</v>
      </c>
      <c r="E51" s="48" t="s">
        <v>105</v>
      </c>
      <c r="F51" s="49"/>
      <c r="G51" s="50"/>
      <c r="H51" s="51">
        <v>45.529508999999997</v>
      </c>
      <c r="I51" s="52">
        <v>48.597003999999998</v>
      </c>
      <c r="J51" s="53">
        <f t="shared" si="0"/>
        <v>24.112467645382527</v>
      </c>
      <c r="K51" s="53">
        <v>15.721330795382528</v>
      </c>
      <c r="L51" s="53">
        <v>3.6876980099999996</v>
      </c>
      <c r="M51" s="53">
        <v>4.7034388399999996</v>
      </c>
      <c r="N51" s="54">
        <f t="shared" si="1"/>
        <v>0.32350411550848956</v>
      </c>
      <c r="O51" s="54">
        <f t="shared" si="2"/>
        <v>0.3993873532899791</v>
      </c>
      <c r="P51" s="55">
        <f t="shared" si="3"/>
        <v>0.49617189663343297</v>
      </c>
      <c r="Q51" s="7"/>
    </row>
    <row r="52" spans="1:17" x14ac:dyDescent="0.25">
      <c r="A52" s="66"/>
      <c r="B52" s="56"/>
      <c r="C52" s="67"/>
      <c r="D52" s="68"/>
      <c r="E52" s="69"/>
      <c r="F52" s="70">
        <v>66</v>
      </c>
      <c r="G52" s="71" t="s">
        <v>90</v>
      </c>
      <c r="H52" s="72">
        <v>45.529508999999997</v>
      </c>
      <c r="I52" s="73">
        <v>48.597003999999998</v>
      </c>
      <c r="J52" s="73">
        <f t="shared" si="0"/>
        <v>24.112467645382527</v>
      </c>
      <c r="K52" s="73">
        <v>15.721330795382528</v>
      </c>
      <c r="L52" s="73">
        <v>3.6876980099999996</v>
      </c>
      <c r="M52" s="73">
        <v>4.7034388399999996</v>
      </c>
      <c r="N52" s="74">
        <f t="shared" si="1"/>
        <v>0.32350411550848956</v>
      </c>
      <c r="O52" s="74">
        <f t="shared" si="2"/>
        <v>0.3993873532899791</v>
      </c>
      <c r="P52" s="75">
        <f t="shared" si="3"/>
        <v>0.49617189663343297</v>
      </c>
      <c r="Q52" s="7"/>
    </row>
    <row r="53" spans="1:17" ht="25.5" x14ac:dyDescent="0.25">
      <c r="A53" s="44"/>
      <c r="B53" s="45"/>
      <c r="C53" s="46"/>
      <c r="D53" s="47">
        <v>526</v>
      </c>
      <c r="E53" s="48" t="s">
        <v>106</v>
      </c>
      <c r="F53" s="49"/>
      <c r="G53" s="50"/>
      <c r="H53" s="51">
        <v>44.423856999999998</v>
      </c>
      <c r="I53" s="52">
        <v>45.601809000000003</v>
      </c>
      <c r="J53" s="53">
        <f t="shared" si="0"/>
        <v>11.475183033856426</v>
      </c>
      <c r="K53" s="53">
        <v>6.847705693856426</v>
      </c>
      <c r="L53" s="53">
        <v>1.7804315600000005</v>
      </c>
      <c r="M53" s="53">
        <v>2.8470457800000002</v>
      </c>
      <c r="N53" s="54">
        <f t="shared" si="1"/>
        <v>0.15016302738903242</v>
      </c>
      <c r="O53" s="54">
        <f t="shared" si="2"/>
        <v>0.18920603026639635</v>
      </c>
      <c r="P53" s="55">
        <f t="shared" si="3"/>
        <v>0.25163876796765727</v>
      </c>
      <c r="Q53" s="7"/>
    </row>
    <row r="54" spans="1:17" x14ac:dyDescent="0.25">
      <c r="A54" s="66"/>
      <c r="B54" s="56"/>
      <c r="C54" s="67"/>
      <c r="D54" s="68"/>
      <c r="E54" s="69"/>
      <c r="F54" s="70">
        <v>66</v>
      </c>
      <c r="G54" s="71" t="s">
        <v>90</v>
      </c>
      <c r="H54" s="72">
        <v>44.423856999999998</v>
      </c>
      <c r="I54" s="73">
        <v>45.601809000000003</v>
      </c>
      <c r="J54" s="73">
        <f t="shared" si="0"/>
        <v>11.475183033856426</v>
      </c>
      <c r="K54" s="73">
        <v>6.847705693856426</v>
      </c>
      <c r="L54" s="73">
        <v>1.7804315600000005</v>
      </c>
      <c r="M54" s="73">
        <v>2.8470457800000002</v>
      </c>
      <c r="N54" s="74">
        <f t="shared" si="1"/>
        <v>0.15016302738903242</v>
      </c>
      <c r="O54" s="74">
        <f t="shared" si="2"/>
        <v>0.18920603026639635</v>
      </c>
      <c r="P54" s="75">
        <f t="shared" si="3"/>
        <v>0.25163876796765727</v>
      </c>
      <c r="Q54" s="7"/>
    </row>
    <row r="55" spans="1:17" ht="25.5" x14ac:dyDescent="0.25">
      <c r="A55" s="44"/>
      <c r="B55" s="45"/>
      <c r="C55" s="46"/>
      <c r="D55" s="47">
        <v>527</v>
      </c>
      <c r="E55" s="48" t="s">
        <v>107</v>
      </c>
      <c r="F55" s="49"/>
      <c r="G55" s="50"/>
      <c r="H55" s="51">
        <v>41.11613599999999</v>
      </c>
      <c r="I55" s="52">
        <v>66.369054000000006</v>
      </c>
      <c r="J55" s="53">
        <f t="shared" si="0"/>
        <v>15.669926231092699</v>
      </c>
      <c r="K55" s="53">
        <v>9.9125784310926974</v>
      </c>
      <c r="L55" s="53">
        <v>3.44445063</v>
      </c>
      <c r="M55" s="53">
        <v>2.3128971700000003</v>
      </c>
      <c r="N55" s="54">
        <f t="shared" si="1"/>
        <v>0.14935542747215738</v>
      </c>
      <c r="O55" s="54">
        <f t="shared" si="2"/>
        <v>0.20125387143671955</v>
      </c>
      <c r="P55" s="55">
        <f t="shared" si="3"/>
        <v>0.236102901679037</v>
      </c>
      <c r="Q55" s="7"/>
    </row>
    <row r="56" spans="1:17" x14ac:dyDescent="0.25">
      <c r="A56" s="66"/>
      <c r="B56" s="56"/>
      <c r="C56" s="67"/>
      <c r="D56" s="68"/>
      <c r="E56" s="69"/>
      <c r="F56" s="70">
        <v>66</v>
      </c>
      <c r="G56" s="71" t="s">
        <v>90</v>
      </c>
      <c r="H56" s="72">
        <v>41.11613599999999</v>
      </c>
      <c r="I56" s="73">
        <v>66.369054000000006</v>
      </c>
      <c r="J56" s="73">
        <f t="shared" si="0"/>
        <v>15.669926231092699</v>
      </c>
      <c r="K56" s="73">
        <v>9.9125784310926974</v>
      </c>
      <c r="L56" s="73">
        <v>3.44445063</v>
      </c>
      <c r="M56" s="73">
        <v>2.3128971700000003</v>
      </c>
      <c r="N56" s="74">
        <f t="shared" si="1"/>
        <v>0.14935542747215738</v>
      </c>
      <c r="O56" s="74">
        <f t="shared" si="2"/>
        <v>0.20125387143671955</v>
      </c>
      <c r="P56" s="75">
        <f t="shared" si="3"/>
        <v>0.236102901679037</v>
      </c>
      <c r="Q56" s="7"/>
    </row>
    <row r="57" spans="1:17" ht="25.5" x14ac:dyDescent="0.25">
      <c r="A57" s="44"/>
      <c r="B57" s="45"/>
      <c r="C57" s="46"/>
      <c r="D57" s="47">
        <v>528</v>
      </c>
      <c r="E57" s="48" t="s">
        <v>108</v>
      </c>
      <c r="F57" s="49"/>
      <c r="G57" s="50"/>
      <c r="H57" s="51">
        <v>68.714286000000016</v>
      </c>
      <c r="I57" s="52">
        <v>68.961809000000002</v>
      </c>
      <c r="J57" s="53">
        <f t="shared" si="0"/>
        <v>19.431267723918602</v>
      </c>
      <c r="K57" s="53">
        <v>12.024688813918601</v>
      </c>
      <c r="L57" s="53">
        <v>3.6402345600000001</v>
      </c>
      <c r="M57" s="53">
        <v>3.7663443500000002</v>
      </c>
      <c r="N57" s="54">
        <f t="shared" si="1"/>
        <v>0.17436736344776863</v>
      </c>
      <c r="O57" s="54">
        <f t="shared" si="2"/>
        <v>0.22715360285746855</v>
      </c>
      <c r="P57" s="55">
        <f t="shared" si="3"/>
        <v>0.28176853254993067</v>
      </c>
      <c r="Q57" s="7"/>
    </row>
    <row r="58" spans="1:17" x14ac:dyDescent="0.25">
      <c r="A58" s="66"/>
      <c r="B58" s="56"/>
      <c r="C58" s="67"/>
      <c r="D58" s="68"/>
      <c r="E58" s="69"/>
      <c r="F58" s="70">
        <v>66</v>
      </c>
      <c r="G58" s="71" t="s">
        <v>90</v>
      </c>
      <c r="H58" s="72">
        <v>68.714286000000016</v>
      </c>
      <c r="I58" s="73">
        <v>68.961809000000002</v>
      </c>
      <c r="J58" s="73">
        <f t="shared" si="0"/>
        <v>19.431267723918602</v>
      </c>
      <c r="K58" s="73">
        <v>12.024688813918601</v>
      </c>
      <c r="L58" s="73">
        <v>3.6402345600000001</v>
      </c>
      <c r="M58" s="73">
        <v>3.7663443500000002</v>
      </c>
      <c r="N58" s="74">
        <f t="shared" si="1"/>
        <v>0.17436736344776863</v>
      </c>
      <c r="O58" s="74">
        <f t="shared" si="2"/>
        <v>0.22715360285746855</v>
      </c>
      <c r="P58" s="75">
        <f t="shared" si="3"/>
        <v>0.28176853254993067</v>
      </c>
      <c r="Q58" s="7"/>
    </row>
    <row r="59" spans="1:17" x14ac:dyDescent="0.25">
      <c r="A59" s="44"/>
      <c r="B59" s="45"/>
      <c r="C59" s="46"/>
      <c r="D59" s="47">
        <v>529</v>
      </c>
      <c r="E59" s="48" t="s">
        <v>109</v>
      </c>
      <c r="F59" s="49"/>
      <c r="G59" s="50"/>
      <c r="H59" s="51">
        <v>76.415937</v>
      </c>
      <c r="I59" s="52">
        <v>81.365190999999982</v>
      </c>
      <c r="J59" s="53">
        <f t="shared" si="0"/>
        <v>27.798802166421151</v>
      </c>
      <c r="K59" s="53">
        <v>16.269826056421152</v>
      </c>
      <c r="L59" s="53">
        <v>4.3613533099999993</v>
      </c>
      <c r="M59" s="53">
        <v>7.1676227999999993</v>
      </c>
      <c r="N59" s="54">
        <f t="shared" si="1"/>
        <v>0.19996052189469027</v>
      </c>
      <c r="O59" s="54">
        <f t="shared" si="2"/>
        <v>0.25356272274247049</v>
      </c>
      <c r="P59" s="55">
        <f t="shared" si="3"/>
        <v>0.34165472759009635</v>
      </c>
      <c r="Q59" s="7"/>
    </row>
    <row r="60" spans="1:17" x14ac:dyDescent="0.25">
      <c r="A60" s="66"/>
      <c r="B60" s="56"/>
      <c r="C60" s="67"/>
      <c r="D60" s="68"/>
      <c r="E60" s="69"/>
      <c r="F60" s="70">
        <v>66</v>
      </c>
      <c r="G60" s="71" t="s">
        <v>90</v>
      </c>
      <c r="H60" s="72">
        <v>76.415937</v>
      </c>
      <c r="I60" s="73">
        <v>81.365190999999982</v>
      </c>
      <c r="J60" s="73">
        <f t="shared" si="0"/>
        <v>27.798802166421151</v>
      </c>
      <c r="K60" s="73">
        <v>16.269826056421152</v>
      </c>
      <c r="L60" s="73">
        <v>4.3613533099999993</v>
      </c>
      <c r="M60" s="73">
        <v>7.1676227999999993</v>
      </c>
      <c r="N60" s="74">
        <f t="shared" si="1"/>
        <v>0.19996052189469027</v>
      </c>
      <c r="O60" s="74">
        <f t="shared" si="2"/>
        <v>0.25356272274247049</v>
      </c>
      <c r="P60" s="75">
        <f t="shared" si="3"/>
        <v>0.34165472759009635</v>
      </c>
      <c r="Q60" s="7"/>
    </row>
    <row r="61" spans="1:17" ht="25.5" x14ac:dyDescent="0.25">
      <c r="A61" s="44"/>
      <c r="B61" s="45"/>
      <c r="C61" s="46"/>
      <c r="D61" s="47">
        <v>530</v>
      </c>
      <c r="E61" s="48" t="s">
        <v>110</v>
      </c>
      <c r="F61" s="49"/>
      <c r="G61" s="50"/>
      <c r="H61" s="51">
        <v>69.812943000000004</v>
      </c>
      <c r="I61" s="52">
        <v>76.874234999999999</v>
      </c>
      <c r="J61" s="53">
        <f t="shared" si="0"/>
        <v>22.469408624779135</v>
      </c>
      <c r="K61" s="53">
        <v>15.198650054779137</v>
      </c>
      <c r="L61" s="53">
        <v>3.4581812099999993</v>
      </c>
      <c r="M61" s="53">
        <v>3.8125773600000006</v>
      </c>
      <c r="N61" s="54">
        <f t="shared" si="1"/>
        <v>0.19770798440828891</v>
      </c>
      <c r="O61" s="54">
        <f t="shared" si="2"/>
        <v>0.24269290308747965</v>
      </c>
      <c r="P61" s="55">
        <f t="shared" si="3"/>
        <v>0.29228789886207174</v>
      </c>
      <c r="Q61" s="7"/>
    </row>
    <row r="62" spans="1:17" x14ac:dyDescent="0.25">
      <c r="A62" s="66"/>
      <c r="B62" s="56"/>
      <c r="C62" s="67"/>
      <c r="D62" s="68"/>
      <c r="E62" s="69"/>
      <c r="F62" s="70">
        <v>66</v>
      </c>
      <c r="G62" s="71" t="s">
        <v>90</v>
      </c>
      <c r="H62" s="72">
        <v>69.812943000000004</v>
      </c>
      <c r="I62" s="73">
        <v>76.874234999999999</v>
      </c>
      <c r="J62" s="73">
        <f t="shared" si="0"/>
        <v>22.469408624779135</v>
      </c>
      <c r="K62" s="73">
        <v>15.198650054779137</v>
      </c>
      <c r="L62" s="73">
        <v>3.4581812099999993</v>
      </c>
      <c r="M62" s="73">
        <v>3.8125773600000006</v>
      </c>
      <c r="N62" s="74">
        <f t="shared" si="1"/>
        <v>0.19770798440828891</v>
      </c>
      <c r="O62" s="74">
        <f t="shared" si="2"/>
        <v>0.24269290308747965</v>
      </c>
      <c r="P62" s="75">
        <f t="shared" si="3"/>
        <v>0.29228789886207174</v>
      </c>
      <c r="Q62" s="7"/>
    </row>
    <row r="63" spans="1:17" ht="25.5" x14ac:dyDescent="0.25">
      <c r="A63" s="44"/>
      <c r="B63" s="45"/>
      <c r="C63" s="46"/>
      <c r="D63" s="47">
        <v>531</v>
      </c>
      <c r="E63" s="48" t="s">
        <v>111</v>
      </c>
      <c r="F63" s="49"/>
      <c r="G63" s="50"/>
      <c r="H63" s="51">
        <v>44.533156999999981</v>
      </c>
      <c r="I63" s="52">
        <v>48.203457</v>
      </c>
      <c r="J63" s="53">
        <f t="shared" si="0"/>
        <v>18.608622775219924</v>
      </c>
      <c r="K63" s="53">
        <v>12.191362965219923</v>
      </c>
      <c r="L63" s="53">
        <v>2.6826408100000001</v>
      </c>
      <c r="M63" s="53">
        <v>3.7346190000000004</v>
      </c>
      <c r="N63" s="54">
        <f t="shared" si="1"/>
        <v>0.2529147020559111</v>
      </c>
      <c r="O63" s="54">
        <f t="shared" si="2"/>
        <v>0.3085671588911128</v>
      </c>
      <c r="P63" s="55">
        <f t="shared" si="3"/>
        <v>0.38604332413793319</v>
      </c>
      <c r="Q63" s="7"/>
    </row>
    <row r="64" spans="1:17" x14ac:dyDescent="0.25">
      <c r="A64" s="66"/>
      <c r="B64" s="56"/>
      <c r="C64" s="67"/>
      <c r="D64" s="68"/>
      <c r="E64" s="69"/>
      <c r="F64" s="70">
        <v>66</v>
      </c>
      <c r="G64" s="71" t="s">
        <v>90</v>
      </c>
      <c r="H64" s="72">
        <v>44.533156999999981</v>
      </c>
      <c r="I64" s="73">
        <v>48.203457</v>
      </c>
      <c r="J64" s="73">
        <f t="shared" si="0"/>
        <v>18.608622775219924</v>
      </c>
      <c r="K64" s="73">
        <v>12.191362965219923</v>
      </c>
      <c r="L64" s="73">
        <v>2.6826408100000001</v>
      </c>
      <c r="M64" s="73">
        <v>3.7346190000000004</v>
      </c>
      <c r="N64" s="74">
        <f t="shared" si="1"/>
        <v>0.2529147020559111</v>
      </c>
      <c r="O64" s="74">
        <f t="shared" si="2"/>
        <v>0.3085671588911128</v>
      </c>
      <c r="P64" s="75">
        <f t="shared" si="3"/>
        <v>0.38604332413793319</v>
      </c>
      <c r="Q64" s="7"/>
    </row>
    <row r="65" spans="1:17" ht="25.5" x14ac:dyDescent="0.25">
      <c r="A65" s="44"/>
      <c r="B65" s="45"/>
      <c r="C65" s="46"/>
      <c r="D65" s="47">
        <v>532</v>
      </c>
      <c r="E65" s="48" t="s">
        <v>112</v>
      </c>
      <c r="F65" s="49"/>
      <c r="G65" s="50"/>
      <c r="H65" s="51">
        <v>40.064</v>
      </c>
      <c r="I65" s="52">
        <v>67.846012000000002</v>
      </c>
      <c r="J65" s="53">
        <f t="shared" si="0"/>
        <v>14.735804782261196</v>
      </c>
      <c r="K65" s="53">
        <v>9.7018992122611962</v>
      </c>
      <c r="L65" s="53">
        <v>2.5294371899999999</v>
      </c>
      <c r="M65" s="53">
        <v>2.50446838</v>
      </c>
      <c r="N65" s="54">
        <f t="shared" si="1"/>
        <v>0.14299881343447565</v>
      </c>
      <c r="O65" s="54">
        <f t="shared" si="2"/>
        <v>0.18028084542774889</v>
      </c>
      <c r="P65" s="55">
        <f t="shared" si="3"/>
        <v>0.21719485564252761</v>
      </c>
      <c r="Q65" s="7"/>
    </row>
    <row r="66" spans="1:17" x14ac:dyDescent="0.25">
      <c r="A66" s="66"/>
      <c r="B66" s="56"/>
      <c r="C66" s="67"/>
      <c r="D66" s="68"/>
      <c r="E66" s="69"/>
      <c r="F66" s="70">
        <v>66</v>
      </c>
      <c r="G66" s="71" t="s">
        <v>90</v>
      </c>
      <c r="H66" s="72">
        <v>40.064</v>
      </c>
      <c r="I66" s="73">
        <v>67.846012000000002</v>
      </c>
      <c r="J66" s="73">
        <f t="shared" si="0"/>
        <v>14.735804782261196</v>
      </c>
      <c r="K66" s="73">
        <v>9.7018992122611962</v>
      </c>
      <c r="L66" s="73">
        <v>2.5294371899999999</v>
      </c>
      <c r="M66" s="73">
        <v>2.50446838</v>
      </c>
      <c r="N66" s="74">
        <f t="shared" si="1"/>
        <v>0.14299881343447565</v>
      </c>
      <c r="O66" s="74">
        <f t="shared" si="2"/>
        <v>0.18028084542774889</v>
      </c>
      <c r="P66" s="75">
        <f t="shared" si="3"/>
        <v>0.21719485564252761</v>
      </c>
      <c r="Q66" s="7"/>
    </row>
    <row r="67" spans="1:17" x14ac:dyDescent="0.25">
      <c r="A67" s="44"/>
      <c r="B67" s="45"/>
      <c r="C67" s="46"/>
      <c r="D67" s="47">
        <v>533</v>
      </c>
      <c r="E67" s="48" t="s">
        <v>113</v>
      </c>
      <c r="F67" s="49"/>
      <c r="G67" s="50"/>
      <c r="H67" s="51">
        <v>47.117865999999999</v>
      </c>
      <c r="I67" s="52">
        <v>48.100280999999995</v>
      </c>
      <c r="J67" s="53">
        <f t="shared" si="0"/>
        <v>10.18408721962215</v>
      </c>
      <c r="K67" s="53">
        <v>6.1696803796221502</v>
      </c>
      <c r="L67" s="53">
        <v>1.9950269699999998</v>
      </c>
      <c r="M67" s="53">
        <v>2.0193798699999999</v>
      </c>
      <c r="N67" s="54">
        <f t="shared" si="1"/>
        <v>0.12826703402464845</v>
      </c>
      <c r="O67" s="54">
        <f t="shared" si="2"/>
        <v>0.16974344390258658</v>
      </c>
      <c r="P67" s="55">
        <f t="shared" si="3"/>
        <v>0.21172614812005258</v>
      </c>
      <c r="Q67" s="7"/>
    </row>
    <row r="68" spans="1:17" x14ac:dyDescent="0.25">
      <c r="A68" s="66"/>
      <c r="B68" s="56"/>
      <c r="C68" s="67"/>
      <c r="D68" s="68"/>
      <c r="E68" s="69"/>
      <c r="F68" s="70">
        <v>66</v>
      </c>
      <c r="G68" s="71" t="s">
        <v>90</v>
      </c>
      <c r="H68" s="72">
        <v>47.117865999999999</v>
      </c>
      <c r="I68" s="73">
        <v>48.100280999999995</v>
      </c>
      <c r="J68" s="73">
        <f t="shared" si="0"/>
        <v>10.18408721962215</v>
      </c>
      <c r="K68" s="73">
        <v>6.1696803796221502</v>
      </c>
      <c r="L68" s="73">
        <v>1.9950269699999998</v>
      </c>
      <c r="M68" s="73">
        <v>2.0193798699999999</v>
      </c>
      <c r="N68" s="74">
        <f t="shared" si="1"/>
        <v>0.12826703402464845</v>
      </c>
      <c r="O68" s="74">
        <f t="shared" si="2"/>
        <v>0.16974344390258658</v>
      </c>
      <c r="P68" s="75">
        <f t="shared" si="3"/>
        <v>0.21172614812005258</v>
      </c>
      <c r="Q68" s="7"/>
    </row>
    <row r="69" spans="1:17" x14ac:dyDescent="0.25">
      <c r="A69" s="44"/>
      <c r="B69" s="45"/>
      <c r="C69" s="46"/>
      <c r="D69" s="47">
        <v>534</v>
      </c>
      <c r="E69" s="48" t="s">
        <v>114</v>
      </c>
      <c r="F69" s="49"/>
      <c r="G69" s="50"/>
      <c r="H69" s="51">
        <v>24.518182000000003</v>
      </c>
      <c r="I69" s="52">
        <v>34.946395999999993</v>
      </c>
      <c r="J69" s="53">
        <f t="shared" si="0"/>
        <v>9.8131462892284897</v>
      </c>
      <c r="K69" s="53">
        <v>6.8062400992284893</v>
      </c>
      <c r="L69" s="53">
        <v>1.5379286099999996</v>
      </c>
      <c r="M69" s="53">
        <v>1.46897758</v>
      </c>
      <c r="N69" s="54">
        <f t="shared" si="1"/>
        <v>0.19476228962862124</v>
      </c>
      <c r="O69" s="54">
        <f t="shared" si="2"/>
        <v>0.23877050752897355</v>
      </c>
      <c r="P69" s="55">
        <f t="shared" si="3"/>
        <v>0.28080567418821933</v>
      </c>
      <c r="Q69" s="7"/>
    </row>
    <row r="70" spans="1:17" x14ac:dyDescent="0.25">
      <c r="A70" s="66"/>
      <c r="B70" s="56"/>
      <c r="C70" s="67"/>
      <c r="D70" s="68"/>
      <c r="E70" s="69"/>
      <c r="F70" s="70">
        <v>66</v>
      </c>
      <c r="G70" s="71" t="s">
        <v>90</v>
      </c>
      <c r="H70" s="72">
        <v>24.518182000000003</v>
      </c>
      <c r="I70" s="73">
        <v>34.946395999999993</v>
      </c>
      <c r="J70" s="73">
        <f t="shared" si="0"/>
        <v>9.8131462892284897</v>
      </c>
      <c r="K70" s="73">
        <v>6.8062400992284893</v>
      </c>
      <c r="L70" s="73">
        <v>1.5379286099999996</v>
      </c>
      <c r="M70" s="73">
        <v>1.46897758</v>
      </c>
      <c r="N70" s="74">
        <f t="shared" si="1"/>
        <v>0.19476228962862124</v>
      </c>
      <c r="O70" s="74">
        <f t="shared" si="2"/>
        <v>0.23877050752897355</v>
      </c>
      <c r="P70" s="75">
        <f t="shared" si="3"/>
        <v>0.28080567418821933</v>
      </c>
      <c r="Q70" s="7"/>
    </row>
    <row r="71" spans="1:17" x14ac:dyDescent="0.25">
      <c r="A71" s="44"/>
      <c r="B71" s="45"/>
      <c r="C71" s="46"/>
      <c r="D71" s="47">
        <v>535</v>
      </c>
      <c r="E71" s="48" t="s">
        <v>115</v>
      </c>
      <c r="F71" s="49"/>
      <c r="G71" s="50"/>
      <c r="H71" s="51">
        <v>47.344182000000004</v>
      </c>
      <c r="I71" s="52">
        <v>53.247492000000001</v>
      </c>
      <c r="J71" s="53">
        <f t="shared" ref="J71:J108" si="4">SUM(K71,L71,M71)</f>
        <v>21.726214610571233</v>
      </c>
      <c r="K71" s="53">
        <v>12.375904100571233</v>
      </c>
      <c r="L71" s="53">
        <v>5.2812666700000008</v>
      </c>
      <c r="M71" s="53">
        <v>4.06904384</v>
      </c>
      <c r="N71" s="54">
        <f t="shared" ref="N71:N108" si="5">IFERROR(K71/I71,0)</f>
        <v>0.23242229137423473</v>
      </c>
      <c r="O71" s="54">
        <f t="shared" ref="O71:O108" si="6">IFERROR(SUM(K71,L71)/I71,0)</f>
        <v>0.33160567957963605</v>
      </c>
      <c r="P71" s="55">
        <f t="shared" ref="P71:P108" si="7">IFERROR(SUM(K71,L71,M71)/I71,0)</f>
        <v>0.40802324756574887</v>
      </c>
      <c r="Q71" s="7"/>
    </row>
    <row r="72" spans="1:17" x14ac:dyDescent="0.25">
      <c r="A72" s="66"/>
      <c r="B72" s="56"/>
      <c r="C72" s="67"/>
      <c r="D72" s="68"/>
      <c r="E72" s="69"/>
      <c r="F72" s="70">
        <v>66</v>
      </c>
      <c r="G72" s="71" t="s">
        <v>90</v>
      </c>
      <c r="H72" s="72">
        <v>47.344182000000004</v>
      </c>
      <c r="I72" s="73">
        <v>53.247492000000001</v>
      </c>
      <c r="J72" s="73">
        <f t="shared" si="4"/>
        <v>21.726214610571233</v>
      </c>
      <c r="K72" s="73">
        <v>12.375904100571233</v>
      </c>
      <c r="L72" s="73">
        <v>5.2812666700000008</v>
      </c>
      <c r="M72" s="73">
        <v>4.06904384</v>
      </c>
      <c r="N72" s="74">
        <f t="shared" si="5"/>
        <v>0.23242229137423473</v>
      </c>
      <c r="O72" s="74">
        <f t="shared" si="6"/>
        <v>0.33160567957963605</v>
      </c>
      <c r="P72" s="75">
        <f t="shared" si="7"/>
        <v>0.40802324756574887</v>
      </c>
      <c r="Q72" s="7"/>
    </row>
    <row r="73" spans="1:17" x14ac:dyDescent="0.25">
      <c r="A73" s="44"/>
      <c r="B73" s="45"/>
      <c r="C73" s="46"/>
      <c r="D73" s="47">
        <v>536</v>
      </c>
      <c r="E73" s="48" t="s">
        <v>116</v>
      </c>
      <c r="F73" s="49"/>
      <c r="G73" s="50"/>
      <c r="H73" s="51">
        <v>13.023966999999999</v>
      </c>
      <c r="I73" s="52">
        <v>13.023967000000001</v>
      </c>
      <c r="J73" s="53">
        <f t="shared" si="4"/>
        <v>5.5165990374730596</v>
      </c>
      <c r="K73" s="53">
        <v>3.5345819674730592</v>
      </c>
      <c r="L73" s="53">
        <v>1.0910942700000001</v>
      </c>
      <c r="M73" s="53">
        <v>0.8909227999999999</v>
      </c>
      <c r="N73" s="54">
        <f t="shared" si="5"/>
        <v>0.2713905807249864</v>
      </c>
      <c r="O73" s="54">
        <f t="shared" si="6"/>
        <v>0.35516645868905067</v>
      </c>
      <c r="P73" s="55">
        <f t="shared" si="7"/>
        <v>0.42357286665983257</v>
      </c>
      <c r="Q73" s="7"/>
    </row>
    <row r="74" spans="1:17" x14ac:dyDescent="0.25">
      <c r="A74" s="66"/>
      <c r="B74" s="56"/>
      <c r="C74" s="67"/>
      <c r="D74" s="68"/>
      <c r="E74" s="69"/>
      <c r="F74" s="70">
        <v>66</v>
      </c>
      <c r="G74" s="71" t="s">
        <v>90</v>
      </c>
      <c r="H74" s="72">
        <v>13.023966999999999</v>
      </c>
      <c r="I74" s="73">
        <v>13.023967000000001</v>
      </c>
      <c r="J74" s="73">
        <f t="shared" si="4"/>
        <v>5.5165990374730596</v>
      </c>
      <c r="K74" s="73">
        <v>3.5345819674730592</v>
      </c>
      <c r="L74" s="73">
        <v>1.0910942700000001</v>
      </c>
      <c r="M74" s="73">
        <v>0.8909227999999999</v>
      </c>
      <c r="N74" s="74">
        <f t="shared" si="5"/>
        <v>0.2713905807249864</v>
      </c>
      <c r="O74" s="74">
        <f t="shared" si="6"/>
        <v>0.35516645868905067</v>
      </c>
      <c r="P74" s="75">
        <f t="shared" si="7"/>
        <v>0.42357286665983257</v>
      </c>
      <c r="Q74" s="7"/>
    </row>
    <row r="75" spans="1:17" x14ac:dyDescent="0.25">
      <c r="A75" s="44"/>
      <c r="B75" s="45"/>
      <c r="C75" s="46"/>
      <c r="D75" s="47">
        <v>537</v>
      </c>
      <c r="E75" s="48" t="s">
        <v>117</v>
      </c>
      <c r="F75" s="49"/>
      <c r="G75" s="50"/>
      <c r="H75" s="51">
        <v>27.514019000000005</v>
      </c>
      <c r="I75" s="52">
        <v>45.737127000000015</v>
      </c>
      <c r="J75" s="53">
        <f t="shared" si="4"/>
        <v>15.08283912857828</v>
      </c>
      <c r="K75" s="53">
        <v>9.3459746885782806</v>
      </c>
      <c r="L75" s="53">
        <v>3.7011014499999999</v>
      </c>
      <c r="M75" s="53">
        <v>2.0357629899999998</v>
      </c>
      <c r="N75" s="54">
        <f t="shared" si="5"/>
        <v>0.20434109664514516</v>
      </c>
      <c r="O75" s="54">
        <f t="shared" si="6"/>
        <v>0.28526225835256935</v>
      </c>
      <c r="P75" s="55">
        <f t="shared" si="7"/>
        <v>0.32977233416034801</v>
      </c>
      <c r="Q75" s="7"/>
    </row>
    <row r="76" spans="1:17" x14ac:dyDescent="0.25">
      <c r="A76" s="66"/>
      <c r="B76" s="56"/>
      <c r="C76" s="67"/>
      <c r="D76" s="68"/>
      <c r="E76" s="69"/>
      <c r="F76" s="70">
        <v>66</v>
      </c>
      <c r="G76" s="71" t="s">
        <v>90</v>
      </c>
      <c r="H76" s="72">
        <v>27.514019000000005</v>
      </c>
      <c r="I76" s="73">
        <v>45.737127000000015</v>
      </c>
      <c r="J76" s="73">
        <f t="shared" si="4"/>
        <v>15.08283912857828</v>
      </c>
      <c r="K76" s="73">
        <v>9.3459746885782806</v>
      </c>
      <c r="L76" s="73">
        <v>3.7011014499999999</v>
      </c>
      <c r="M76" s="73">
        <v>2.0357629899999998</v>
      </c>
      <c r="N76" s="74">
        <f t="shared" si="5"/>
        <v>0.20434109664514516</v>
      </c>
      <c r="O76" s="74">
        <f t="shared" si="6"/>
        <v>0.28526225835256935</v>
      </c>
      <c r="P76" s="75">
        <f t="shared" si="7"/>
        <v>0.32977233416034801</v>
      </c>
      <c r="Q76" s="7"/>
    </row>
    <row r="77" spans="1:17" ht="25.5" x14ac:dyDescent="0.25">
      <c r="A77" s="44"/>
      <c r="B77" s="45"/>
      <c r="C77" s="46"/>
      <c r="D77" s="47">
        <v>538</v>
      </c>
      <c r="E77" s="48" t="s">
        <v>118</v>
      </c>
      <c r="F77" s="49"/>
      <c r="G77" s="50"/>
      <c r="H77" s="51">
        <v>26.163713000000001</v>
      </c>
      <c r="I77" s="52">
        <v>26.915952999999995</v>
      </c>
      <c r="J77" s="53">
        <f t="shared" si="4"/>
        <v>6.6736204616869541</v>
      </c>
      <c r="K77" s="53">
        <v>4.2410284816869535</v>
      </c>
      <c r="L77" s="53">
        <v>0.86437156000000004</v>
      </c>
      <c r="M77" s="53">
        <v>1.5682204200000001</v>
      </c>
      <c r="N77" s="54">
        <f t="shared" si="5"/>
        <v>0.15756560734397754</v>
      </c>
      <c r="O77" s="54">
        <f t="shared" si="6"/>
        <v>0.18967933409925908</v>
      </c>
      <c r="P77" s="55">
        <f t="shared" si="7"/>
        <v>0.2479429378438488</v>
      </c>
      <c r="Q77" s="7"/>
    </row>
    <row r="78" spans="1:17" x14ac:dyDescent="0.25">
      <c r="A78" s="66"/>
      <c r="B78" s="56"/>
      <c r="C78" s="67"/>
      <c r="D78" s="68"/>
      <c r="E78" s="69"/>
      <c r="F78" s="70">
        <v>66</v>
      </c>
      <c r="G78" s="71" t="s">
        <v>90</v>
      </c>
      <c r="H78" s="72">
        <v>26.163713000000001</v>
      </c>
      <c r="I78" s="73">
        <v>26.915952999999995</v>
      </c>
      <c r="J78" s="73">
        <f t="shared" si="4"/>
        <v>6.6736204616869541</v>
      </c>
      <c r="K78" s="73">
        <v>4.2410284816869535</v>
      </c>
      <c r="L78" s="73">
        <v>0.86437156000000004</v>
      </c>
      <c r="M78" s="73">
        <v>1.5682204200000001</v>
      </c>
      <c r="N78" s="74">
        <f t="shared" si="5"/>
        <v>0.15756560734397754</v>
      </c>
      <c r="O78" s="74">
        <f t="shared" si="6"/>
        <v>0.18967933409925908</v>
      </c>
      <c r="P78" s="75">
        <f t="shared" si="7"/>
        <v>0.2479429378438488</v>
      </c>
      <c r="Q78" s="7"/>
    </row>
    <row r="79" spans="1:17" ht="25.5" x14ac:dyDescent="0.25">
      <c r="A79" s="44"/>
      <c r="B79" s="45"/>
      <c r="C79" s="46"/>
      <c r="D79" s="47">
        <v>539</v>
      </c>
      <c r="E79" s="48" t="s">
        <v>119</v>
      </c>
      <c r="F79" s="49"/>
      <c r="G79" s="50"/>
      <c r="H79" s="51">
        <v>18.231728</v>
      </c>
      <c r="I79" s="52">
        <v>31.749931</v>
      </c>
      <c r="J79" s="53">
        <f t="shared" si="4"/>
        <v>4.4351896769124242</v>
      </c>
      <c r="K79" s="53">
        <v>2.6531449169124244</v>
      </c>
      <c r="L79" s="53">
        <v>0.86340734000000008</v>
      </c>
      <c r="M79" s="53">
        <v>0.91863742000000004</v>
      </c>
      <c r="N79" s="54">
        <f t="shared" si="5"/>
        <v>8.3563801033533724E-2</v>
      </c>
      <c r="O79" s="54">
        <f t="shared" si="6"/>
        <v>0.11075779210078991</v>
      </c>
      <c r="P79" s="55">
        <f t="shared" si="7"/>
        <v>0.13969131702719051</v>
      </c>
      <c r="Q79" s="7"/>
    </row>
    <row r="80" spans="1:17" x14ac:dyDescent="0.25">
      <c r="A80" s="66"/>
      <c r="B80" s="56"/>
      <c r="C80" s="67"/>
      <c r="D80" s="68"/>
      <c r="E80" s="69"/>
      <c r="F80" s="70">
        <v>66</v>
      </c>
      <c r="G80" s="71" t="s">
        <v>90</v>
      </c>
      <c r="H80" s="72">
        <v>18.231728</v>
      </c>
      <c r="I80" s="73">
        <v>31.749931</v>
      </c>
      <c r="J80" s="73">
        <f t="shared" si="4"/>
        <v>4.4351896769124242</v>
      </c>
      <c r="K80" s="73">
        <v>2.6531449169124244</v>
      </c>
      <c r="L80" s="73">
        <v>0.86340734000000008</v>
      </c>
      <c r="M80" s="73">
        <v>0.91863742000000004</v>
      </c>
      <c r="N80" s="74">
        <f t="shared" si="5"/>
        <v>8.3563801033533724E-2</v>
      </c>
      <c r="O80" s="74">
        <f t="shared" si="6"/>
        <v>0.11075779210078991</v>
      </c>
      <c r="P80" s="75">
        <f t="shared" si="7"/>
        <v>0.13969131702719051</v>
      </c>
      <c r="Q80" s="7"/>
    </row>
    <row r="81" spans="1:17" ht="25.5" x14ac:dyDescent="0.25">
      <c r="A81" s="44"/>
      <c r="B81" s="45"/>
      <c r="C81" s="46"/>
      <c r="D81" s="47">
        <v>541</v>
      </c>
      <c r="E81" s="48" t="s">
        <v>120</v>
      </c>
      <c r="F81" s="49"/>
      <c r="G81" s="50"/>
      <c r="H81" s="51">
        <v>30.943989999999999</v>
      </c>
      <c r="I81" s="52">
        <v>32.773185000000005</v>
      </c>
      <c r="J81" s="53">
        <f t="shared" si="4"/>
        <v>10.874022743224327</v>
      </c>
      <c r="K81" s="53">
        <v>6.3805459532243276</v>
      </c>
      <c r="L81" s="53">
        <v>1.8995861599999999</v>
      </c>
      <c r="M81" s="53">
        <v>2.5938906299999998</v>
      </c>
      <c r="N81" s="54">
        <f t="shared" si="5"/>
        <v>0.19468800341572925</v>
      </c>
      <c r="O81" s="54">
        <f t="shared" si="6"/>
        <v>0.25264960098398515</v>
      </c>
      <c r="P81" s="55">
        <f t="shared" si="7"/>
        <v>0.331796337256337</v>
      </c>
      <c r="Q81" s="7"/>
    </row>
    <row r="82" spans="1:17" x14ac:dyDescent="0.25">
      <c r="A82" s="66"/>
      <c r="B82" s="56"/>
      <c r="C82" s="67"/>
      <c r="D82" s="68"/>
      <c r="E82" s="69"/>
      <c r="F82" s="70">
        <v>66</v>
      </c>
      <c r="G82" s="71" t="s">
        <v>90</v>
      </c>
      <c r="H82" s="72">
        <v>30.943989999999999</v>
      </c>
      <c r="I82" s="73">
        <v>32.773185000000005</v>
      </c>
      <c r="J82" s="73">
        <f t="shared" si="4"/>
        <v>10.874022743224327</v>
      </c>
      <c r="K82" s="73">
        <v>6.3805459532243276</v>
      </c>
      <c r="L82" s="73">
        <v>1.8995861599999999</v>
      </c>
      <c r="M82" s="73">
        <v>2.5938906299999998</v>
      </c>
      <c r="N82" s="74">
        <f t="shared" si="5"/>
        <v>0.19468800341572925</v>
      </c>
      <c r="O82" s="74">
        <f t="shared" si="6"/>
        <v>0.25264960098398515</v>
      </c>
      <c r="P82" s="75">
        <f t="shared" si="7"/>
        <v>0.331796337256337</v>
      </c>
      <c r="Q82" s="7"/>
    </row>
    <row r="83" spans="1:17" ht="25.5" x14ac:dyDescent="0.25">
      <c r="A83" s="44"/>
      <c r="B83" s="45"/>
      <c r="C83" s="46"/>
      <c r="D83" s="47">
        <v>542</v>
      </c>
      <c r="E83" s="48" t="s">
        <v>121</v>
      </c>
      <c r="F83" s="49"/>
      <c r="G83" s="50"/>
      <c r="H83" s="51">
        <v>9.8161760000000005</v>
      </c>
      <c r="I83" s="52">
        <v>23.291468999999999</v>
      </c>
      <c r="J83" s="53">
        <f t="shared" si="4"/>
        <v>5.2368570760863467</v>
      </c>
      <c r="K83" s="53">
        <v>3.725922916086347</v>
      </c>
      <c r="L83" s="53">
        <v>0.82410691999999997</v>
      </c>
      <c r="M83" s="53">
        <v>0.68682723999999995</v>
      </c>
      <c r="N83" s="54">
        <f t="shared" si="5"/>
        <v>0.15996942554745461</v>
      </c>
      <c r="O83" s="54">
        <f t="shared" si="6"/>
        <v>0.1953517760552736</v>
      </c>
      <c r="P83" s="55">
        <f t="shared" si="7"/>
        <v>0.22484013679370532</v>
      </c>
      <c r="Q83" s="7"/>
    </row>
    <row r="84" spans="1:17" x14ac:dyDescent="0.25">
      <c r="A84" s="66"/>
      <c r="B84" s="56"/>
      <c r="C84" s="67"/>
      <c r="D84" s="68"/>
      <c r="E84" s="69"/>
      <c r="F84" s="70">
        <v>66</v>
      </c>
      <c r="G84" s="71" t="s">
        <v>90</v>
      </c>
      <c r="H84" s="72">
        <v>9.8161760000000005</v>
      </c>
      <c r="I84" s="73">
        <v>23.291468999999999</v>
      </c>
      <c r="J84" s="73">
        <f t="shared" si="4"/>
        <v>5.2368570760863467</v>
      </c>
      <c r="K84" s="73">
        <v>3.725922916086347</v>
      </c>
      <c r="L84" s="73">
        <v>0.82410691999999997</v>
      </c>
      <c r="M84" s="73">
        <v>0.68682723999999995</v>
      </c>
      <c r="N84" s="74">
        <f t="shared" si="5"/>
        <v>0.15996942554745461</v>
      </c>
      <c r="O84" s="74">
        <f t="shared" si="6"/>
        <v>0.1953517760552736</v>
      </c>
      <c r="P84" s="75">
        <f t="shared" si="7"/>
        <v>0.22484013679370532</v>
      </c>
      <c r="Q84" s="7"/>
    </row>
    <row r="85" spans="1:17" x14ac:dyDescent="0.25">
      <c r="A85" s="44"/>
      <c r="B85" s="45"/>
      <c r="C85" s="46"/>
      <c r="D85" s="47">
        <v>543</v>
      </c>
      <c r="E85" s="48" t="s">
        <v>122</v>
      </c>
      <c r="F85" s="49"/>
      <c r="G85" s="50"/>
      <c r="H85" s="51">
        <v>5.8678409999999994</v>
      </c>
      <c r="I85" s="52">
        <v>7.105859999999999</v>
      </c>
      <c r="J85" s="53">
        <f t="shared" si="4"/>
        <v>2.2478933953481848</v>
      </c>
      <c r="K85" s="53">
        <v>1.4593083553481847</v>
      </c>
      <c r="L85" s="53">
        <v>0.26662724000000004</v>
      </c>
      <c r="M85" s="53">
        <v>0.52195780000000003</v>
      </c>
      <c r="N85" s="54">
        <f t="shared" si="5"/>
        <v>0.20536688808225675</v>
      </c>
      <c r="O85" s="54">
        <f t="shared" si="6"/>
        <v>0.24288905147979062</v>
      </c>
      <c r="P85" s="55">
        <f t="shared" si="7"/>
        <v>0.31634360870439115</v>
      </c>
      <c r="Q85" s="7"/>
    </row>
    <row r="86" spans="1:17" x14ac:dyDescent="0.25">
      <c r="A86" s="66"/>
      <c r="B86" s="56"/>
      <c r="C86" s="67"/>
      <c r="D86" s="68"/>
      <c r="E86" s="69"/>
      <c r="F86" s="70">
        <v>66</v>
      </c>
      <c r="G86" s="71" t="s">
        <v>90</v>
      </c>
      <c r="H86" s="72">
        <v>5.8678409999999994</v>
      </c>
      <c r="I86" s="73">
        <v>7.105859999999999</v>
      </c>
      <c r="J86" s="73">
        <f t="shared" si="4"/>
        <v>2.2478933953481848</v>
      </c>
      <c r="K86" s="73">
        <v>1.4593083553481847</v>
      </c>
      <c r="L86" s="73">
        <v>0.26662724000000004</v>
      </c>
      <c r="M86" s="73">
        <v>0.52195780000000003</v>
      </c>
      <c r="N86" s="74">
        <f t="shared" si="5"/>
        <v>0.20536688808225675</v>
      </c>
      <c r="O86" s="74">
        <f t="shared" si="6"/>
        <v>0.24288905147979062</v>
      </c>
      <c r="P86" s="75">
        <f t="shared" si="7"/>
        <v>0.31634360870439115</v>
      </c>
      <c r="Q86" s="7"/>
    </row>
    <row r="87" spans="1:17" ht="25.5" x14ac:dyDescent="0.25">
      <c r="A87" s="44"/>
      <c r="B87" s="45"/>
      <c r="C87" s="46"/>
      <c r="D87" s="47">
        <v>544</v>
      </c>
      <c r="E87" s="48" t="s">
        <v>123</v>
      </c>
      <c r="F87" s="49"/>
      <c r="G87" s="50"/>
      <c r="H87" s="51">
        <v>11.276948999999998</v>
      </c>
      <c r="I87" s="52">
        <v>11.195532</v>
      </c>
      <c r="J87" s="53">
        <f t="shared" si="4"/>
        <v>3.3327690944711232</v>
      </c>
      <c r="K87" s="53">
        <v>1.5227724544711236</v>
      </c>
      <c r="L87" s="53">
        <v>0.78723209000000005</v>
      </c>
      <c r="M87" s="53">
        <v>1.0227645499999998</v>
      </c>
      <c r="N87" s="54">
        <f t="shared" si="5"/>
        <v>0.13601608699534096</v>
      </c>
      <c r="O87" s="54">
        <f t="shared" si="6"/>
        <v>0.20633271777269035</v>
      </c>
      <c r="P87" s="55">
        <f t="shared" si="7"/>
        <v>0.29768742516846214</v>
      </c>
      <c r="Q87" s="7"/>
    </row>
    <row r="88" spans="1:17" x14ac:dyDescent="0.25">
      <c r="A88" s="66"/>
      <c r="B88" s="56"/>
      <c r="C88" s="67"/>
      <c r="D88" s="68"/>
      <c r="E88" s="69"/>
      <c r="F88" s="70">
        <v>66</v>
      </c>
      <c r="G88" s="71" t="s">
        <v>90</v>
      </c>
      <c r="H88" s="72">
        <v>11.276948999999998</v>
      </c>
      <c r="I88" s="73">
        <v>11.195532</v>
      </c>
      <c r="J88" s="73">
        <f t="shared" si="4"/>
        <v>3.3327690944711232</v>
      </c>
      <c r="K88" s="73">
        <v>1.5227724544711236</v>
      </c>
      <c r="L88" s="73">
        <v>0.78723209000000005</v>
      </c>
      <c r="M88" s="73">
        <v>1.0227645499999998</v>
      </c>
      <c r="N88" s="74">
        <f t="shared" si="5"/>
        <v>0.13601608699534096</v>
      </c>
      <c r="O88" s="74">
        <f t="shared" si="6"/>
        <v>0.20633271777269035</v>
      </c>
      <c r="P88" s="75">
        <f t="shared" si="7"/>
        <v>0.29768742516846214</v>
      </c>
      <c r="Q88" s="7"/>
    </row>
    <row r="89" spans="1:17" x14ac:dyDescent="0.25">
      <c r="A89" s="44"/>
      <c r="B89" s="45"/>
      <c r="C89" s="46"/>
      <c r="D89" s="47">
        <v>545</v>
      </c>
      <c r="E89" s="48" t="s">
        <v>124</v>
      </c>
      <c r="F89" s="49"/>
      <c r="G89" s="50"/>
      <c r="H89" s="51">
        <v>13.404956000000002</v>
      </c>
      <c r="I89" s="52">
        <v>46.638224000000008</v>
      </c>
      <c r="J89" s="53">
        <f t="shared" si="4"/>
        <v>4.1114361758434104</v>
      </c>
      <c r="K89" s="53">
        <v>1.7678658558434108</v>
      </c>
      <c r="L89" s="53">
        <v>1.0434406699999998</v>
      </c>
      <c r="M89" s="53">
        <v>1.3001296500000001</v>
      </c>
      <c r="N89" s="54">
        <f t="shared" si="5"/>
        <v>3.7905942898756408E-2</v>
      </c>
      <c r="O89" s="54">
        <f t="shared" si="6"/>
        <v>6.027902189936328E-2</v>
      </c>
      <c r="P89" s="55">
        <f t="shared" si="7"/>
        <v>8.8155933550201432E-2</v>
      </c>
      <c r="Q89" s="7"/>
    </row>
    <row r="90" spans="1:17" x14ac:dyDescent="0.25">
      <c r="A90" s="66"/>
      <c r="B90" s="56"/>
      <c r="C90" s="67"/>
      <c r="D90" s="68"/>
      <c r="E90" s="69"/>
      <c r="F90" s="70">
        <v>66</v>
      </c>
      <c r="G90" s="71" t="s">
        <v>90</v>
      </c>
      <c r="H90" s="72">
        <v>13.404956000000002</v>
      </c>
      <c r="I90" s="73">
        <v>46.638224000000008</v>
      </c>
      <c r="J90" s="73">
        <f t="shared" si="4"/>
        <v>4.1114361758434104</v>
      </c>
      <c r="K90" s="73">
        <v>1.7678658558434108</v>
      </c>
      <c r="L90" s="73">
        <v>1.0434406699999998</v>
      </c>
      <c r="M90" s="73">
        <v>1.3001296500000001</v>
      </c>
      <c r="N90" s="74">
        <f t="shared" si="5"/>
        <v>3.7905942898756408E-2</v>
      </c>
      <c r="O90" s="74">
        <f t="shared" si="6"/>
        <v>6.027902189936328E-2</v>
      </c>
      <c r="P90" s="75">
        <f t="shared" si="7"/>
        <v>8.8155933550201432E-2</v>
      </c>
      <c r="Q90" s="7"/>
    </row>
    <row r="91" spans="1:17" x14ac:dyDescent="0.25">
      <c r="A91" s="44"/>
      <c r="B91" s="45"/>
      <c r="C91" s="46"/>
      <c r="D91" s="47">
        <v>546</v>
      </c>
      <c r="E91" s="48" t="s">
        <v>125</v>
      </c>
      <c r="F91" s="49"/>
      <c r="G91" s="50"/>
      <c r="H91" s="51">
        <v>18.284731000000001</v>
      </c>
      <c r="I91" s="52">
        <v>30.123979999999996</v>
      </c>
      <c r="J91" s="53">
        <f t="shared" si="4"/>
        <v>2.1408884052308563</v>
      </c>
      <c r="K91" s="53">
        <v>0.88594832523085643</v>
      </c>
      <c r="L91" s="53">
        <v>0.88732120000000003</v>
      </c>
      <c r="M91" s="53">
        <v>0.36761887999999998</v>
      </c>
      <c r="N91" s="54">
        <f t="shared" si="5"/>
        <v>2.9410068829910808E-2</v>
      </c>
      <c r="O91" s="54">
        <f t="shared" si="6"/>
        <v>5.8865711809357756E-2</v>
      </c>
      <c r="P91" s="55">
        <f t="shared" si="7"/>
        <v>7.1069241356250284E-2</v>
      </c>
      <c r="Q91" s="7"/>
    </row>
    <row r="92" spans="1:17" x14ac:dyDescent="0.25">
      <c r="A92" s="66"/>
      <c r="B92" s="56"/>
      <c r="C92" s="67"/>
      <c r="D92" s="68"/>
      <c r="E92" s="69"/>
      <c r="F92" s="70">
        <v>66</v>
      </c>
      <c r="G92" s="71" t="s">
        <v>90</v>
      </c>
      <c r="H92" s="72">
        <v>18.284731000000001</v>
      </c>
      <c r="I92" s="73">
        <v>30.123979999999996</v>
      </c>
      <c r="J92" s="73">
        <f t="shared" si="4"/>
        <v>2.1408884052308563</v>
      </c>
      <c r="K92" s="73">
        <v>0.88594832523085643</v>
      </c>
      <c r="L92" s="73">
        <v>0.88732120000000003</v>
      </c>
      <c r="M92" s="73">
        <v>0.36761887999999998</v>
      </c>
      <c r="N92" s="74">
        <f t="shared" si="5"/>
        <v>2.9410068829910808E-2</v>
      </c>
      <c r="O92" s="74">
        <f t="shared" si="6"/>
        <v>5.8865711809357756E-2</v>
      </c>
      <c r="P92" s="75">
        <f t="shared" si="7"/>
        <v>7.1069241356250284E-2</v>
      </c>
      <c r="Q92" s="7"/>
    </row>
    <row r="93" spans="1:17" x14ac:dyDescent="0.25">
      <c r="A93" s="44"/>
      <c r="B93" s="45"/>
      <c r="C93" s="46"/>
      <c r="D93" s="47">
        <v>547</v>
      </c>
      <c r="E93" s="48" t="s">
        <v>126</v>
      </c>
      <c r="F93" s="49"/>
      <c r="G93" s="50"/>
      <c r="H93" s="51">
        <v>7.1944089999999994</v>
      </c>
      <c r="I93" s="52">
        <v>5.4904679999999999</v>
      </c>
      <c r="J93" s="53">
        <f t="shared" si="4"/>
        <v>0.85759334490341144</v>
      </c>
      <c r="K93" s="53">
        <v>0.49509800490341149</v>
      </c>
      <c r="L93" s="53">
        <v>0.19536540000000002</v>
      </c>
      <c r="M93" s="53">
        <v>0.16712993999999998</v>
      </c>
      <c r="N93" s="54">
        <f t="shared" si="5"/>
        <v>9.0174098984533102E-2</v>
      </c>
      <c r="O93" s="54">
        <f t="shared" si="6"/>
        <v>0.12575674876957876</v>
      </c>
      <c r="P93" s="55">
        <f t="shared" si="7"/>
        <v>0.15619676590473006</v>
      </c>
      <c r="Q93" s="7"/>
    </row>
    <row r="94" spans="1:17" x14ac:dyDescent="0.25">
      <c r="A94" s="66"/>
      <c r="B94" s="56"/>
      <c r="C94" s="67"/>
      <c r="D94" s="68"/>
      <c r="E94" s="69"/>
      <c r="F94" s="70">
        <v>66</v>
      </c>
      <c r="G94" s="71" t="s">
        <v>90</v>
      </c>
      <c r="H94" s="72">
        <v>7.1944089999999994</v>
      </c>
      <c r="I94" s="73">
        <v>5.4904679999999999</v>
      </c>
      <c r="J94" s="73">
        <f t="shared" si="4"/>
        <v>0.85759334490341144</v>
      </c>
      <c r="K94" s="73">
        <v>0.49509800490341149</v>
      </c>
      <c r="L94" s="73">
        <v>0.19536540000000002</v>
      </c>
      <c r="M94" s="73">
        <v>0.16712993999999998</v>
      </c>
      <c r="N94" s="74">
        <f t="shared" si="5"/>
        <v>9.0174098984533102E-2</v>
      </c>
      <c r="O94" s="74">
        <f t="shared" si="6"/>
        <v>0.12575674876957876</v>
      </c>
      <c r="P94" s="75">
        <f t="shared" si="7"/>
        <v>0.15619676590473006</v>
      </c>
      <c r="Q94" s="7"/>
    </row>
    <row r="95" spans="1:17" x14ac:dyDescent="0.25">
      <c r="A95" s="44"/>
      <c r="B95" s="45"/>
      <c r="C95" s="46"/>
      <c r="D95" s="47">
        <v>548</v>
      </c>
      <c r="E95" s="48" t="s">
        <v>127</v>
      </c>
      <c r="F95" s="49"/>
      <c r="G95" s="50"/>
      <c r="H95" s="51">
        <v>6.2443700000000009</v>
      </c>
      <c r="I95" s="52">
        <v>4.856351000000001</v>
      </c>
      <c r="J95" s="53">
        <f t="shared" si="4"/>
        <v>0.92676951330125446</v>
      </c>
      <c r="K95" s="53">
        <v>0.56747294330125442</v>
      </c>
      <c r="L95" s="53">
        <v>0.16777009000000001</v>
      </c>
      <c r="M95" s="53">
        <v>0.19152648000000005</v>
      </c>
      <c r="N95" s="54">
        <f t="shared" si="5"/>
        <v>0.11685171506368759</v>
      </c>
      <c r="O95" s="54">
        <f t="shared" si="6"/>
        <v>0.15139824804699131</v>
      </c>
      <c r="P95" s="55">
        <f t="shared" si="7"/>
        <v>0.19083660001125419</v>
      </c>
      <c r="Q95" s="7"/>
    </row>
    <row r="96" spans="1:17" x14ac:dyDescent="0.25">
      <c r="A96" s="66"/>
      <c r="B96" s="56"/>
      <c r="C96" s="67"/>
      <c r="D96" s="68"/>
      <c r="E96" s="69"/>
      <c r="F96" s="70">
        <v>66</v>
      </c>
      <c r="G96" s="71" t="s">
        <v>90</v>
      </c>
      <c r="H96" s="72">
        <v>6.2443700000000009</v>
      </c>
      <c r="I96" s="73">
        <v>4.856351000000001</v>
      </c>
      <c r="J96" s="73">
        <f t="shared" si="4"/>
        <v>0.92676951330125446</v>
      </c>
      <c r="K96" s="73">
        <v>0.56747294330125442</v>
      </c>
      <c r="L96" s="73">
        <v>0.16777009000000001</v>
      </c>
      <c r="M96" s="73">
        <v>0.19152648000000005</v>
      </c>
      <c r="N96" s="74">
        <f t="shared" si="5"/>
        <v>0.11685171506368759</v>
      </c>
      <c r="O96" s="74">
        <f t="shared" si="6"/>
        <v>0.15139824804699131</v>
      </c>
      <c r="P96" s="75">
        <f t="shared" si="7"/>
        <v>0.19083660001125419</v>
      </c>
      <c r="Q96" s="7"/>
    </row>
    <row r="97" spans="1:17" x14ac:dyDescent="0.25">
      <c r="A97" s="44"/>
      <c r="B97" s="45"/>
      <c r="C97" s="46"/>
      <c r="D97" s="47">
        <v>549</v>
      </c>
      <c r="E97" s="48" t="s">
        <v>128</v>
      </c>
      <c r="F97" s="49"/>
      <c r="G97" s="50"/>
      <c r="H97" s="51">
        <v>8.0086109999999984</v>
      </c>
      <c r="I97" s="52">
        <v>11.203164999999998</v>
      </c>
      <c r="J97" s="53">
        <f t="shared" si="4"/>
        <v>2.7302028226780886</v>
      </c>
      <c r="K97" s="53">
        <v>2.1128104326780885</v>
      </c>
      <c r="L97" s="53">
        <v>0.38228758000000007</v>
      </c>
      <c r="M97" s="53">
        <v>0.23510481</v>
      </c>
      <c r="N97" s="54">
        <f t="shared" si="5"/>
        <v>0.18859049497870367</v>
      </c>
      <c r="O97" s="54">
        <f t="shared" si="6"/>
        <v>0.22271367177740298</v>
      </c>
      <c r="P97" s="55">
        <f t="shared" si="7"/>
        <v>0.24369924237285526</v>
      </c>
      <c r="Q97" s="7"/>
    </row>
    <row r="98" spans="1:17" x14ac:dyDescent="0.25">
      <c r="A98" s="66"/>
      <c r="B98" s="56"/>
      <c r="C98" s="67"/>
      <c r="D98" s="68"/>
      <c r="E98" s="69"/>
      <c r="F98" s="70">
        <v>66</v>
      </c>
      <c r="G98" s="71" t="s">
        <v>90</v>
      </c>
      <c r="H98" s="72">
        <v>8.0086109999999984</v>
      </c>
      <c r="I98" s="73">
        <v>11.203164999999998</v>
      </c>
      <c r="J98" s="73">
        <f t="shared" si="4"/>
        <v>2.7302028226780886</v>
      </c>
      <c r="K98" s="73">
        <v>2.1128104326780885</v>
      </c>
      <c r="L98" s="73">
        <v>0.38228758000000007</v>
      </c>
      <c r="M98" s="73">
        <v>0.23510481</v>
      </c>
      <c r="N98" s="74">
        <f t="shared" si="5"/>
        <v>0.18859049497870367</v>
      </c>
      <c r="O98" s="74">
        <f t="shared" si="6"/>
        <v>0.22271367177740298</v>
      </c>
      <c r="P98" s="75">
        <f t="shared" si="7"/>
        <v>0.24369924237285526</v>
      </c>
      <c r="Q98" s="7"/>
    </row>
    <row r="99" spans="1:17" ht="25.5" x14ac:dyDescent="0.25">
      <c r="A99" s="44"/>
      <c r="B99" s="45"/>
      <c r="C99" s="46"/>
      <c r="D99" s="47">
        <v>550</v>
      </c>
      <c r="E99" s="48" t="s">
        <v>129</v>
      </c>
      <c r="F99" s="49"/>
      <c r="G99" s="50"/>
      <c r="H99" s="51">
        <v>9.8656550000000021</v>
      </c>
      <c r="I99" s="52">
        <v>22.359487999999999</v>
      </c>
      <c r="J99" s="53">
        <f t="shared" si="4"/>
        <v>2.1293470690368266</v>
      </c>
      <c r="K99" s="53">
        <v>1.4029877690368266</v>
      </c>
      <c r="L99" s="53">
        <v>0.37096322999999998</v>
      </c>
      <c r="M99" s="53">
        <v>0.35539607000000001</v>
      </c>
      <c r="N99" s="54">
        <f t="shared" si="5"/>
        <v>6.2746864733075586E-2</v>
      </c>
      <c r="O99" s="54">
        <f t="shared" si="6"/>
        <v>7.9337728978267602E-2</v>
      </c>
      <c r="P99" s="55">
        <f t="shared" si="7"/>
        <v>9.5232371556845427E-2</v>
      </c>
      <c r="Q99" s="7"/>
    </row>
    <row r="100" spans="1:17" x14ac:dyDescent="0.25">
      <c r="A100" s="66"/>
      <c r="B100" s="56"/>
      <c r="C100" s="67"/>
      <c r="D100" s="68"/>
      <c r="E100" s="69"/>
      <c r="F100" s="70">
        <v>66</v>
      </c>
      <c r="G100" s="71" t="s">
        <v>90</v>
      </c>
      <c r="H100" s="72">
        <v>9.8656550000000021</v>
      </c>
      <c r="I100" s="73">
        <v>22.359487999999999</v>
      </c>
      <c r="J100" s="73">
        <f t="shared" si="4"/>
        <v>2.1293470690368266</v>
      </c>
      <c r="K100" s="73">
        <v>1.4029877690368266</v>
      </c>
      <c r="L100" s="73">
        <v>0.37096322999999998</v>
      </c>
      <c r="M100" s="73">
        <v>0.35539607000000001</v>
      </c>
      <c r="N100" s="74">
        <f t="shared" si="5"/>
        <v>6.2746864733075586E-2</v>
      </c>
      <c r="O100" s="74">
        <f t="shared" si="6"/>
        <v>7.9337728978267602E-2</v>
      </c>
      <c r="P100" s="75">
        <f t="shared" si="7"/>
        <v>9.5232371556845427E-2</v>
      </c>
      <c r="Q100" s="7"/>
    </row>
    <row r="101" spans="1:17" ht="25.5" x14ac:dyDescent="0.25">
      <c r="A101" s="44"/>
      <c r="B101" s="45"/>
      <c r="C101" s="46"/>
      <c r="D101" s="47">
        <v>551</v>
      </c>
      <c r="E101" s="48" t="s">
        <v>130</v>
      </c>
      <c r="F101" s="49"/>
      <c r="G101" s="50"/>
      <c r="H101" s="51">
        <v>2.384944</v>
      </c>
      <c r="I101" s="52">
        <v>2.174849</v>
      </c>
      <c r="J101" s="53">
        <f t="shared" si="4"/>
        <v>0.82130526571522866</v>
      </c>
      <c r="K101" s="53">
        <v>0.68861750571522862</v>
      </c>
      <c r="L101" s="53">
        <v>4.8806950000000002E-2</v>
      </c>
      <c r="M101" s="53">
        <v>8.388081E-2</v>
      </c>
      <c r="N101" s="54">
        <f t="shared" si="5"/>
        <v>0.31662773172538811</v>
      </c>
      <c r="O101" s="54">
        <f t="shared" si="6"/>
        <v>0.33906926674689997</v>
      </c>
      <c r="P101" s="55">
        <f t="shared" si="7"/>
        <v>0.37763783403593937</v>
      </c>
      <c r="Q101" s="7"/>
    </row>
    <row r="102" spans="1:17" x14ac:dyDescent="0.25">
      <c r="A102" s="66"/>
      <c r="B102" s="56"/>
      <c r="C102" s="67"/>
      <c r="D102" s="68"/>
      <c r="E102" s="69"/>
      <c r="F102" s="70">
        <v>66</v>
      </c>
      <c r="G102" s="71" t="s">
        <v>90</v>
      </c>
      <c r="H102" s="72">
        <v>2.384944</v>
      </c>
      <c r="I102" s="73">
        <v>2.174849</v>
      </c>
      <c r="J102" s="73">
        <f t="shared" si="4"/>
        <v>0.82130526571522866</v>
      </c>
      <c r="K102" s="73">
        <v>0.68861750571522862</v>
      </c>
      <c r="L102" s="73">
        <v>4.8806950000000002E-2</v>
      </c>
      <c r="M102" s="73">
        <v>8.388081E-2</v>
      </c>
      <c r="N102" s="74">
        <f t="shared" si="5"/>
        <v>0.31662773172538811</v>
      </c>
      <c r="O102" s="74">
        <f t="shared" si="6"/>
        <v>0.33906926674689997</v>
      </c>
      <c r="P102" s="75">
        <f t="shared" si="7"/>
        <v>0.37763783403593937</v>
      </c>
      <c r="Q102" s="7"/>
    </row>
    <row r="103" spans="1:17" x14ac:dyDescent="0.25">
      <c r="A103" s="44"/>
      <c r="B103" s="45"/>
      <c r="C103" s="46"/>
      <c r="D103" s="47">
        <v>552</v>
      </c>
      <c r="E103" s="48" t="s">
        <v>131</v>
      </c>
      <c r="F103" s="49"/>
      <c r="G103" s="50"/>
      <c r="H103" s="51">
        <v>14.197220999999997</v>
      </c>
      <c r="I103" s="52">
        <v>25.913996999999998</v>
      </c>
      <c r="J103" s="53">
        <f t="shared" si="4"/>
        <v>8.0693958238867189</v>
      </c>
      <c r="K103" s="53">
        <v>4.4382489438867196</v>
      </c>
      <c r="L103" s="53">
        <v>2.3131225499999997</v>
      </c>
      <c r="M103" s="53">
        <v>1.3180243299999999</v>
      </c>
      <c r="N103" s="54">
        <f t="shared" si="5"/>
        <v>0.17126840540603289</v>
      </c>
      <c r="O103" s="54">
        <f t="shared" si="6"/>
        <v>0.2605299172445964</v>
      </c>
      <c r="P103" s="55">
        <f t="shared" si="7"/>
        <v>0.3113914007123918</v>
      </c>
      <c r="Q103" s="7"/>
    </row>
    <row r="104" spans="1:17" x14ac:dyDescent="0.25">
      <c r="A104" s="66"/>
      <c r="B104" s="56"/>
      <c r="C104" s="67"/>
      <c r="D104" s="68"/>
      <c r="E104" s="69"/>
      <c r="F104" s="70">
        <v>66</v>
      </c>
      <c r="G104" s="71" t="s">
        <v>90</v>
      </c>
      <c r="H104" s="72">
        <v>14.197220999999997</v>
      </c>
      <c r="I104" s="73">
        <v>25.913996999999998</v>
      </c>
      <c r="J104" s="73">
        <f t="shared" si="4"/>
        <v>8.0693958238867189</v>
      </c>
      <c r="K104" s="73">
        <v>4.4382489438867196</v>
      </c>
      <c r="L104" s="73">
        <v>2.3131225499999997</v>
      </c>
      <c r="M104" s="73">
        <v>1.3180243299999999</v>
      </c>
      <c r="N104" s="74">
        <f t="shared" si="5"/>
        <v>0.17126840540603289</v>
      </c>
      <c r="O104" s="74">
        <f t="shared" si="6"/>
        <v>0.2605299172445964</v>
      </c>
      <c r="P104" s="75">
        <f t="shared" si="7"/>
        <v>0.3113914007123918</v>
      </c>
      <c r="Q104" s="7"/>
    </row>
    <row r="105" spans="1:17" x14ac:dyDescent="0.25">
      <c r="A105" s="44"/>
      <c r="B105" s="45"/>
      <c r="C105" s="46"/>
      <c r="D105" s="47">
        <v>553</v>
      </c>
      <c r="E105" s="48" t="s">
        <v>132</v>
      </c>
      <c r="F105" s="49"/>
      <c r="G105" s="50"/>
      <c r="H105" s="51">
        <v>1.280897</v>
      </c>
      <c r="I105" s="52">
        <v>1.8473200000000001</v>
      </c>
      <c r="J105" s="53">
        <f t="shared" si="4"/>
        <v>0</v>
      </c>
      <c r="K105" s="53">
        <v>0</v>
      </c>
      <c r="L105" s="53">
        <v>0</v>
      </c>
      <c r="M105" s="53">
        <v>0</v>
      </c>
      <c r="N105" s="54">
        <f t="shared" si="5"/>
        <v>0</v>
      </c>
      <c r="O105" s="54">
        <f t="shared" si="6"/>
        <v>0</v>
      </c>
      <c r="P105" s="55">
        <f t="shared" si="7"/>
        <v>0</v>
      </c>
      <c r="Q105" s="7"/>
    </row>
    <row r="106" spans="1:17" x14ac:dyDescent="0.25">
      <c r="A106" s="66"/>
      <c r="B106" s="56"/>
      <c r="C106" s="67"/>
      <c r="D106" s="68"/>
      <c r="E106" s="69"/>
      <c r="F106" s="70">
        <v>66</v>
      </c>
      <c r="G106" s="71" t="s">
        <v>90</v>
      </c>
      <c r="H106" s="72">
        <v>1.280897</v>
      </c>
      <c r="I106" s="73">
        <v>1.8473200000000001</v>
      </c>
      <c r="J106" s="73">
        <f t="shared" si="4"/>
        <v>0</v>
      </c>
      <c r="K106" s="73">
        <v>0</v>
      </c>
      <c r="L106" s="73">
        <v>0</v>
      </c>
      <c r="M106" s="73">
        <v>0</v>
      </c>
      <c r="N106" s="74">
        <f t="shared" si="5"/>
        <v>0</v>
      </c>
      <c r="O106" s="74">
        <f t="shared" si="6"/>
        <v>0</v>
      </c>
      <c r="P106" s="75">
        <f t="shared" si="7"/>
        <v>0</v>
      </c>
      <c r="Q106" s="7"/>
    </row>
    <row r="107" spans="1:17" x14ac:dyDescent="0.25">
      <c r="A107" s="44"/>
      <c r="B107" s="45"/>
      <c r="C107" s="46"/>
      <c r="D107" s="47">
        <v>554</v>
      </c>
      <c r="E107" s="48" t="s">
        <v>133</v>
      </c>
      <c r="F107" s="49"/>
      <c r="G107" s="50"/>
      <c r="H107" s="51">
        <v>7.1033999999999988</v>
      </c>
      <c r="I107" s="52">
        <v>8.458356000000002</v>
      </c>
      <c r="J107" s="53">
        <f t="shared" si="4"/>
        <v>0.13819145173918337</v>
      </c>
      <c r="K107" s="53">
        <v>0.10775042173918337</v>
      </c>
      <c r="L107" s="53">
        <v>1.4269180000000001E-2</v>
      </c>
      <c r="M107" s="53">
        <v>1.6171849999999998E-2</v>
      </c>
      <c r="N107" s="54">
        <f t="shared" si="5"/>
        <v>1.2738931979120214E-2</v>
      </c>
      <c r="O107" s="54">
        <f t="shared" si="6"/>
        <v>1.4425924108560025E-2</v>
      </c>
      <c r="P107" s="55">
        <f t="shared" si="7"/>
        <v>1.6337861842086493E-2</v>
      </c>
      <c r="Q107" s="7"/>
    </row>
    <row r="108" spans="1:17" ht="15.75" thickBot="1" x14ac:dyDescent="0.3">
      <c r="A108" s="76"/>
      <c r="B108" s="77"/>
      <c r="C108" s="78"/>
      <c r="D108" s="79"/>
      <c r="E108" s="80"/>
      <c r="F108" s="81">
        <v>66</v>
      </c>
      <c r="G108" s="82" t="s">
        <v>90</v>
      </c>
      <c r="H108" s="83">
        <v>7.1033999999999988</v>
      </c>
      <c r="I108" s="84">
        <v>8.458356000000002</v>
      </c>
      <c r="J108" s="84">
        <f t="shared" si="4"/>
        <v>0.13819145173918337</v>
      </c>
      <c r="K108" s="84">
        <v>0.10775042173918337</v>
      </c>
      <c r="L108" s="84">
        <v>1.4269180000000001E-2</v>
      </c>
      <c r="M108" s="84">
        <v>1.6171849999999998E-2</v>
      </c>
      <c r="N108" s="85">
        <f t="shared" si="5"/>
        <v>1.2738931979120214E-2</v>
      </c>
      <c r="O108" s="85">
        <f t="shared" si="6"/>
        <v>1.4425924108560025E-2</v>
      </c>
      <c r="P108" s="86">
        <f t="shared" si="7"/>
        <v>1.6337861842086493E-2</v>
      </c>
      <c r="Q10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S268"/>
  <sheetViews>
    <sheetView workbookViewId="0">
      <selection activeCell="B6" sqref="B6:B26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90"/>
      <c r="I7" s="46"/>
      <c r="J7" s="51">
        <v>9273.7798920000041</v>
      </c>
      <c r="K7" s="52">
        <v>8689.3526319999983</v>
      </c>
      <c r="L7" s="53">
        <f t="shared" ref="L7:L70" si="0">SUM(M7,N7,O7)</f>
        <v>2602.9415083325894</v>
      </c>
      <c r="M7" s="53">
        <v>1653.5932719825894</v>
      </c>
      <c r="N7" s="53">
        <v>388.08060675999997</v>
      </c>
      <c r="O7" s="53">
        <v>561.26762958999984</v>
      </c>
      <c r="P7" s="54">
        <f t="shared" ref="P7:P70" si="1">IFERROR(M7/K7,0)</f>
        <v>0.19030108939220108</v>
      </c>
      <c r="Q7" s="54">
        <f t="shared" ref="Q7:Q70" si="2">IFERROR(SUM(M7,N7)/K7,0)</f>
        <v>0.23496271416397382</v>
      </c>
      <c r="R7" s="55">
        <f t="shared" ref="R7:R70" si="3">IFERROR(SUM(M7,N7,O7)/K7,0)</f>
        <v>0.29955528548200711</v>
      </c>
      <c r="S7" s="7"/>
    </row>
    <row r="8" spans="1:19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90"/>
      <c r="I8" s="46"/>
      <c r="J8" s="51">
        <v>6915.4579630000035</v>
      </c>
      <c r="K8" s="52">
        <v>5854.8965590000016</v>
      </c>
      <c r="L8" s="53">
        <f t="shared" si="0"/>
        <v>1679.6550891250761</v>
      </c>
      <c r="M8" s="53">
        <v>1059.1128912150762</v>
      </c>
      <c r="N8" s="53">
        <v>216.58698791999998</v>
      </c>
      <c r="O8" s="53">
        <v>403.95520998999996</v>
      </c>
      <c r="P8" s="54">
        <f t="shared" si="1"/>
        <v>0.18089352741630152</v>
      </c>
      <c r="Q8" s="54">
        <f t="shared" si="2"/>
        <v>0.2178859807820348</v>
      </c>
      <c r="R8" s="55">
        <f t="shared" si="3"/>
        <v>0.28688040381228458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2.3620160000000001</v>
      </c>
      <c r="K9" s="52">
        <v>2.3620160000000001</v>
      </c>
      <c r="L9" s="53">
        <f t="shared" si="0"/>
        <v>0.17122201060693082</v>
      </c>
      <c r="M9" s="53">
        <v>0.11702450060693081</v>
      </c>
      <c r="N9" s="53">
        <v>2.8268659999999994E-2</v>
      </c>
      <c r="O9" s="53">
        <v>2.5928849999999996E-2</v>
      </c>
      <c r="P9" s="54">
        <f t="shared" si="1"/>
        <v>4.9544330185286978E-2</v>
      </c>
      <c r="Q9" s="54">
        <f t="shared" si="2"/>
        <v>6.1512352417143153E-2</v>
      </c>
      <c r="R9" s="55">
        <f t="shared" si="3"/>
        <v>7.2489775940099824E-2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2.3620160000000001</v>
      </c>
      <c r="K10" s="73">
        <v>2.3620160000000001</v>
      </c>
      <c r="L10" s="73">
        <f t="shared" si="0"/>
        <v>0.17122201060693082</v>
      </c>
      <c r="M10" s="73">
        <v>0.11702450060693081</v>
      </c>
      <c r="N10" s="73">
        <v>2.8268659999999994E-2</v>
      </c>
      <c r="O10" s="73">
        <v>2.5928849999999996E-2</v>
      </c>
      <c r="P10" s="74">
        <f t="shared" si="1"/>
        <v>4.9544330185286978E-2</v>
      </c>
      <c r="Q10" s="74">
        <f t="shared" si="2"/>
        <v>6.1512352417143153E-2</v>
      </c>
      <c r="R10" s="75">
        <f t="shared" si="3"/>
        <v>7.2489775940099824E-2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98.997152999999983</v>
      </c>
      <c r="K11" s="52">
        <v>330.94935399999997</v>
      </c>
      <c r="L11" s="53">
        <f t="shared" si="0"/>
        <v>53.898270616779818</v>
      </c>
      <c r="M11" s="53">
        <v>43.620907436779817</v>
      </c>
      <c r="N11" s="53">
        <v>8.3194286099999992</v>
      </c>
      <c r="O11" s="53">
        <v>1.9579345700000002</v>
      </c>
      <c r="P11" s="54">
        <f t="shared" si="1"/>
        <v>0.13180538626094379</v>
      </c>
      <c r="Q11" s="54">
        <f t="shared" si="2"/>
        <v>0.15694345802161566</v>
      </c>
      <c r="R11" s="55">
        <f t="shared" si="3"/>
        <v>0.1628595734221612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2</v>
      </c>
      <c r="I12" s="67" t="s">
        <v>257</v>
      </c>
      <c r="J12" s="72">
        <v>0</v>
      </c>
      <c r="K12" s="73">
        <v>6.4809029999999996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</v>
      </c>
      <c r="I13" s="67" t="s">
        <v>258</v>
      </c>
      <c r="J13" s="72">
        <v>0</v>
      </c>
      <c r="K13" s="73">
        <v>14.436188999999999</v>
      </c>
      <c r="L13" s="73">
        <f t="shared" si="0"/>
        <v>0</v>
      </c>
      <c r="M13" s="73">
        <v>0</v>
      </c>
      <c r="N13" s="73">
        <v>0</v>
      </c>
      <c r="O13" s="73">
        <v>0</v>
      </c>
      <c r="P13" s="74">
        <f t="shared" si="1"/>
        <v>0</v>
      </c>
      <c r="Q13" s="74">
        <f t="shared" si="2"/>
        <v>0</v>
      </c>
      <c r="R13" s="75">
        <f t="shared" si="3"/>
        <v>0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0</v>
      </c>
      <c r="K14" s="73">
        <v>11.539080999999999</v>
      </c>
      <c r="L14" s="73">
        <f t="shared" si="0"/>
        <v>0</v>
      </c>
      <c r="M14" s="73">
        <v>0</v>
      </c>
      <c r="N14" s="73">
        <v>0</v>
      </c>
      <c r="O14" s="73">
        <v>0</v>
      </c>
      <c r="P14" s="74">
        <f t="shared" si="1"/>
        <v>0</v>
      </c>
      <c r="Q14" s="74">
        <f t="shared" si="2"/>
        <v>0</v>
      </c>
      <c r="R14" s="75">
        <f t="shared" si="3"/>
        <v>0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0</v>
      </c>
      <c r="K15" s="73">
        <v>14.770468000000001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0</v>
      </c>
      <c r="K16" s="73">
        <v>1.416256</v>
      </c>
      <c r="L16" s="73">
        <f t="shared" si="0"/>
        <v>0</v>
      </c>
      <c r="M16" s="73">
        <v>0</v>
      </c>
      <c r="N16" s="73">
        <v>0</v>
      </c>
      <c r="O16" s="73">
        <v>0</v>
      </c>
      <c r="P16" s="74">
        <f t="shared" si="1"/>
        <v>0</v>
      </c>
      <c r="Q16" s="74">
        <f t="shared" si="2"/>
        <v>0</v>
      </c>
      <c r="R16" s="75">
        <f t="shared" si="3"/>
        <v>0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0</v>
      </c>
      <c r="K17" s="73">
        <v>2.4167480000000001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12</v>
      </c>
      <c r="I18" s="67" t="s">
        <v>266</v>
      </c>
      <c r="J18" s="72">
        <v>0</v>
      </c>
      <c r="K18" s="73">
        <v>5.7247749999999993</v>
      </c>
      <c r="L18" s="73">
        <f t="shared" si="0"/>
        <v>0</v>
      </c>
      <c r="M18" s="73">
        <v>0</v>
      </c>
      <c r="N18" s="73">
        <v>0</v>
      </c>
      <c r="O18" s="73">
        <v>0</v>
      </c>
      <c r="P18" s="74">
        <f t="shared" si="1"/>
        <v>0</v>
      </c>
      <c r="Q18" s="74">
        <f t="shared" si="2"/>
        <v>0</v>
      </c>
      <c r="R18" s="75">
        <f t="shared" si="3"/>
        <v>0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13</v>
      </c>
      <c r="I19" s="67" t="s">
        <v>267</v>
      </c>
      <c r="J19" s="72">
        <v>0</v>
      </c>
      <c r="K19" s="73">
        <v>24.172033999999996</v>
      </c>
      <c r="L19" s="73">
        <f t="shared" si="0"/>
        <v>0</v>
      </c>
      <c r="M19" s="73">
        <v>0</v>
      </c>
      <c r="N19" s="73">
        <v>0</v>
      </c>
      <c r="O19" s="73">
        <v>0</v>
      </c>
      <c r="P19" s="74">
        <f t="shared" si="1"/>
        <v>0</v>
      </c>
      <c r="Q19" s="74">
        <f t="shared" si="2"/>
        <v>0</v>
      </c>
      <c r="R19" s="75">
        <f t="shared" si="3"/>
        <v>0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14</v>
      </c>
      <c r="I20" s="67" t="s">
        <v>268</v>
      </c>
      <c r="J20" s="72">
        <v>0</v>
      </c>
      <c r="K20" s="73">
        <v>0.23224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15</v>
      </c>
      <c r="I21" s="67" t="s">
        <v>255</v>
      </c>
      <c r="J21" s="72">
        <v>98.997152999999983</v>
      </c>
      <c r="K21" s="73">
        <v>242.82500199999998</v>
      </c>
      <c r="L21" s="73">
        <f t="shared" si="0"/>
        <v>53.898270616779818</v>
      </c>
      <c r="M21" s="73">
        <v>43.620907436779817</v>
      </c>
      <c r="N21" s="73">
        <v>8.3194286099999992</v>
      </c>
      <c r="O21" s="73">
        <v>1.9579345700000002</v>
      </c>
      <c r="P21" s="74">
        <f t="shared" si="1"/>
        <v>0.17963927551735312</v>
      </c>
      <c r="Q21" s="74">
        <f t="shared" si="2"/>
        <v>0.21390028052704319</v>
      </c>
      <c r="R21" s="75">
        <f t="shared" si="3"/>
        <v>0.22196343116587239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21</v>
      </c>
      <c r="I22" s="67" t="s">
        <v>274</v>
      </c>
      <c r="J22" s="72">
        <v>0</v>
      </c>
      <c r="K22" s="73">
        <v>4.6205429999999996</v>
      </c>
      <c r="L22" s="73">
        <f t="shared" si="0"/>
        <v>0</v>
      </c>
      <c r="M22" s="73">
        <v>0</v>
      </c>
      <c r="N22" s="73">
        <v>0</v>
      </c>
      <c r="O22" s="73">
        <v>0</v>
      </c>
      <c r="P22" s="74">
        <f t="shared" si="1"/>
        <v>0</v>
      </c>
      <c r="Q22" s="74">
        <f t="shared" si="2"/>
        <v>0</v>
      </c>
      <c r="R22" s="75">
        <f t="shared" si="3"/>
        <v>0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23</v>
      </c>
      <c r="I23" s="67" t="s">
        <v>276</v>
      </c>
      <c r="J23" s="72">
        <v>0</v>
      </c>
      <c r="K23" s="73">
        <v>2.315115</v>
      </c>
      <c r="L23" s="73">
        <f t="shared" si="0"/>
        <v>0</v>
      </c>
      <c r="M23" s="73">
        <v>0</v>
      </c>
      <c r="N23" s="73">
        <v>0</v>
      </c>
      <c r="O23" s="73">
        <v>0</v>
      </c>
      <c r="P23" s="74">
        <f t="shared" si="1"/>
        <v>0</v>
      </c>
      <c r="Q23" s="74">
        <f t="shared" si="2"/>
        <v>0</v>
      </c>
      <c r="R23" s="75">
        <f t="shared" si="3"/>
        <v>0</v>
      </c>
      <c r="S23" s="7"/>
    </row>
    <row r="24" spans="1:19" ht="25.5" x14ac:dyDescent="0.25">
      <c r="A24" s="44"/>
      <c r="B24" s="45"/>
      <c r="C24" s="46"/>
      <c r="D24" s="47"/>
      <c r="E24" s="48"/>
      <c r="F24" s="49">
        <v>90</v>
      </c>
      <c r="G24" s="50" t="s">
        <v>81</v>
      </c>
      <c r="H24" s="90"/>
      <c r="I24" s="46"/>
      <c r="J24" s="51">
        <v>5773.3945820000026</v>
      </c>
      <c r="K24" s="52">
        <v>4683.0808210000005</v>
      </c>
      <c r="L24" s="53">
        <f t="shared" si="0"/>
        <v>1355.8593316855408</v>
      </c>
      <c r="M24" s="53">
        <v>877.51369546554088</v>
      </c>
      <c r="N24" s="53">
        <v>172.40713377999998</v>
      </c>
      <c r="O24" s="53">
        <v>305.93850243999998</v>
      </c>
      <c r="P24" s="54">
        <f t="shared" si="1"/>
        <v>0.18737957532796992</v>
      </c>
      <c r="Q24" s="54">
        <f t="shared" si="2"/>
        <v>0.22419447141237814</v>
      </c>
      <c r="R24" s="55">
        <f t="shared" si="3"/>
        <v>0.28952294088232666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</v>
      </c>
      <c r="I25" s="67" t="s">
        <v>256</v>
      </c>
      <c r="J25" s="72">
        <v>74.288479000000009</v>
      </c>
      <c r="K25" s="73">
        <v>109.86394699999998</v>
      </c>
      <c r="L25" s="73">
        <f t="shared" si="0"/>
        <v>38.814291286870116</v>
      </c>
      <c r="M25" s="73">
        <v>8.7067241668701172</v>
      </c>
      <c r="N25" s="73">
        <v>0.38906000000000002</v>
      </c>
      <c r="O25" s="73">
        <v>29.718507119999998</v>
      </c>
      <c r="P25" s="74">
        <f t="shared" si="1"/>
        <v>7.9250057954591044E-2</v>
      </c>
      <c r="Q25" s="74">
        <f t="shared" si="2"/>
        <v>8.2791347072849283E-2</v>
      </c>
      <c r="R25" s="75">
        <f t="shared" si="3"/>
        <v>0.35329416379761164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2</v>
      </c>
      <c r="I26" s="67" t="s">
        <v>257</v>
      </c>
      <c r="J26" s="72">
        <v>104.40165000000002</v>
      </c>
      <c r="K26" s="73">
        <v>20.428319000000002</v>
      </c>
      <c r="L26" s="73">
        <f t="shared" si="0"/>
        <v>17.216070761596679</v>
      </c>
      <c r="M26" s="73">
        <v>16.24030876159668</v>
      </c>
      <c r="N26" s="73">
        <v>0.42375400000000002</v>
      </c>
      <c r="O26" s="73">
        <v>0.55200800000000005</v>
      </c>
      <c r="P26" s="74">
        <f t="shared" si="1"/>
        <v>0.7949899725766314</v>
      </c>
      <c r="Q26" s="74">
        <f t="shared" si="2"/>
        <v>0.81573343169336043</v>
      </c>
      <c r="R26" s="75">
        <f t="shared" si="3"/>
        <v>0.84275513622029685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</v>
      </c>
      <c r="I27" s="67" t="s">
        <v>258</v>
      </c>
      <c r="J27" s="72">
        <v>136.797147</v>
      </c>
      <c r="K27" s="73">
        <v>45.452260000000003</v>
      </c>
      <c r="L27" s="73">
        <f t="shared" si="0"/>
        <v>8.7751061190185542</v>
      </c>
      <c r="M27" s="73">
        <v>8.2070751190185547</v>
      </c>
      <c r="N27" s="73">
        <v>0.46301799999999999</v>
      </c>
      <c r="O27" s="73">
        <v>0.105013</v>
      </c>
      <c r="P27" s="74">
        <f t="shared" si="1"/>
        <v>0.18056473141310364</v>
      </c>
      <c r="Q27" s="74">
        <f t="shared" si="2"/>
        <v>0.19075163961084782</v>
      </c>
      <c r="R27" s="75">
        <f t="shared" si="3"/>
        <v>0.19306204177786876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4</v>
      </c>
      <c r="I28" s="67" t="s">
        <v>259</v>
      </c>
      <c r="J28" s="72">
        <v>71.153998999999999</v>
      </c>
      <c r="K28" s="73">
        <v>14.362444</v>
      </c>
      <c r="L28" s="73">
        <f t="shared" si="0"/>
        <v>11.62928963458252</v>
      </c>
      <c r="M28" s="73">
        <v>10.33006763458252</v>
      </c>
      <c r="N28" s="73">
        <v>1.102285</v>
      </c>
      <c r="O28" s="73">
        <v>0.196937</v>
      </c>
      <c r="P28" s="74">
        <f t="shared" si="1"/>
        <v>0.71924163008625275</v>
      </c>
      <c r="Q28" s="74">
        <f t="shared" si="2"/>
        <v>0.7959893618789754</v>
      </c>
      <c r="R28" s="75">
        <f t="shared" si="3"/>
        <v>0.80970130394120388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5</v>
      </c>
      <c r="I29" s="67" t="s">
        <v>260</v>
      </c>
      <c r="J29" s="72">
        <v>275.62112999999999</v>
      </c>
      <c r="K29" s="73">
        <v>14.551368</v>
      </c>
      <c r="L29" s="73">
        <f t="shared" si="0"/>
        <v>13.325236440734864</v>
      </c>
      <c r="M29" s="73">
        <v>11.413281440734863</v>
      </c>
      <c r="N29" s="73">
        <v>1.421672</v>
      </c>
      <c r="O29" s="73">
        <v>0.49028300000000002</v>
      </c>
      <c r="P29" s="74">
        <f t="shared" si="1"/>
        <v>0.78434422390629277</v>
      </c>
      <c r="Q29" s="74">
        <f t="shared" si="2"/>
        <v>0.88204445387779784</v>
      </c>
      <c r="R29" s="75">
        <f t="shared" si="3"/>
        <v>0.91573771213365396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6</v>
      </c>
      <c r="I30" s="67" t="s">
        <v>261</v>
      </c>
      <c r="J30" s="72">
        <v>247.36348500000003</v>
      </c>
      <c r="K30" s="73">
        <v>34.916046000000001</v>
      </c>
      <c r="L30" s="73">
        <f t="shared" si="0"/>
        <v>28.475491813598634</v>
      </c>
      <c r="M30" s="73">
        <v>26.041505813598633</v>
      </c>
      <c r="N30" s="73">
        <v>2.0292949999999998</v>
      </c>
      <c r="O30" s="73">
        <v>0.40469100000000002</v>
      </c>
      <c r="P30" s="74">
        <f t="shared" si="1"/>
        <v>0.74583203990505198</v>
      </c>
      <c r="Q30" s="74">
        <f t="shared" si="2"/>
        <v>0.80395130690338279</v>
      </c>
      <c r="R30" s="75">
        <f t="shared" si="3"/>
        <v>0.81554170863443798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7</v>
      </c>
      <c r="I31" s="67" t="s">
        <v>279</v>
      </c>
      <c r="J31" s="72">
        <v>40.698464999999999</v>
      </c>
      <c r="K31" s="73">
        <v>8.7773839999999996</v>
      </c>
      <c r="L31" s="73">
        <f t="shared" si="0"/>
        <v>5.7140771329650875</v>
      </c>
      <c r="M31" s="73">
        <v>5.4276261329650879</v>
      </c>
      <c r="N31" s="73">
        <v>0</v>
      </c>
      <c r="O31" s="73">
        <v>0.28645100000000001</v>
      </c>
      <c r="P31" s="74">
        <f t="shared" si="1"/>
        <v>0.61836489470724854</v>
      </c>
      <c r="Q31" s="74">
        <f t="shared" si="2"/>
        <v>0.61836489470724854</v>
      </c>
      <c r="R31" s="75">
        <f t="shared" si="3"/>
        <v>0.65100001697146759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8</v>
      </c>
      <c r="I32" s="67" t="s">
        <v>262</v>
      </c>
      <c r="J32" s="72">
        <v>175.472938</v>
      </c>
      <c r="K32" s="73">
        <v>19.740804000000001</v>
      </c>
      <c r="L32" s="73">
        <f t="shared" si="0"/>
        <v>19.564203482788084</v>
      </c>
      <c r="M32" s="73">
        <v>17.861135482788086</v>
      </c>
      <c r="N32" s="73">
        <v>0.97677700000000001</v>
      </c>
      <c r="O32" s="73">
        <v>0.72629100000000002</v>
      </c>
      <c r="P32" s="74">
        <f t="shared" si="1"/>
        <v>0.90478257535954898</v>
      </c>
      <c r="Q32" s="74">
        <f t="shared" si="2"/>
        <v>0.95426267758841454</v>
      </c>
      <c r="R32" s="75">
        <f t="shared" si="3"/>
        <v>0.99105403623824462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</v>
      </c>
      <c r="I33" s="67" t="s">
        <v>263</v>
      </c>
      <c r="J33" s="72">
        <v>115.52887100000001</v>
      </c>
      <c r="K33" s="73">
        <v>118.381264</v>
      </c>
      <c r="L33" s="73">
        <f t="shared" si="0"/>
        <v>10.46836684741211</v>
      </c>
      <c r="M33" s="73">
        <v>10.081874847412109</v>
      </c>
      <c r="N33" s="73">
        <v>0.119757</v>
      </c>
      <c r="O33" s="73">
        <v>0.266735</v>
      </c>
      <c r="P33" s="74">
        <f t="shared" si="1"/>
        <v>8.5164446693288473E-2</v>
      </c>
      <c r="Q33" s="74">
        <f t="shared" si="2"/>
        <v>8.6176067924161617E-2</v>
      </c>
      <c r="R33" s="75">
        <f t="shared" si="3"/>
        <v>8.8429253867504831E-2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10</v>
      </c>
      <c r="I34" s="67" t="s">
        <v>264</v>
      </c>
      <c r="J34" s="72">
        <v>172.31271599999997</v>
      </c>
      <c r="K34" s="73">
        <v>44.865730000000006</v>
      </c>
      <c r="L34" s="73">
        <f t="shared" si="0"/>
        <v>18.513836870246443</v>
      </c>
      <c r="M34" s="73">
        <v>15.817388040246442</v>
      </c>
      <c r="N34" s="73">
        <v>1.53680504</v>
      </c>
      <c r="O34" s="73">
        <v>1.1596437900000001</v>
      </c>
      <c r="P34" s="74">
        <f t="shared" si="1"/>
        <v>0.35254944119367809</v>
      </c>
      <c r="Q34" s="74">
        <f t="shared" si="2"/>
        <v>0.38680286892125548</v>
      </c>
      <c r="R34" s="75">
        <f t="shared" si="3"/>
        <v>0.41264985257670922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11</v>
      </c>
      <c r="I35" s="67" t="s">
        <v>265</v>
      </c>
      <c r="J35" s="72">
        <v>58.645157999999995</v>
      </c>
      <c r="K35" s="73">
        <v>8.4889740000000007</v>
      </c>
      <c r="L35" s="73">
        <f t="shared" si="0"/>
        <v>8.4107391651611323</v>
      </c>
      <c r="M35" s="73">
        <v>7.5733661651611328</v>
      </c>
      <c r="N35" s="73">
        <v>0.77682399999999996</v>
      </c>
      <c r="O35" s="73">
        <v>6.0548999999999999E-2</v>
      </c>
      <c r="P35" s="74">
        <f t="shared" si="1"/>
        <v>0.8921415197126451</v>
      </c>
      <c r="Q35" s="74">
        <f t="shared" si="2"/>
        <v>0.9836512828477425</v>
      </c>
      <c r="R35" s="75">
        <f t="shared" si="3"/>
        <v>0.99078394693647687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12</v>
      </c>
      <c r="I36" s="67" t="s">
        <v>266</v>
      </c>
      <c r="J36" s="72">
        <v>211.71403700000002</v>
      </c>
      <c r="K36" s="73">
        <v>33.733947000000001</v>
      </c>
      <c r="L36" s="73">
        <f t="shared" si="0"/>
        <v>17.172415863647462</v>
      </c>
      <c r="M36" s="73">
        <v>16.708150863647461</v>
      </c>
      <c r="N36" s="73">
        <v>0.197132</v>
      </c>
      <c r="O36" s="73">
        <v>0.26713300000000001</v>
      </c>
      <c r="P36" s="74">
        <f t="shared" si="1"/>
        <v>0.49529190472871321</v>
      </c>
      <c r="Q36" s="74">
        <f t="shared" si="2"/>
        <v>0.50113563241346948</v>
      </c>
      <c r="R36" s="75">
        <f t="shared" si="3"/>
        <v>0.50905445080729694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13</v>
      </c>
      <c r="I37" s="67" t="s">
        <v>267</v>
      </c>
      <c r="J37" s="72">
        <v>216.43036700000002</v>
      </c>
      <c r="K37" s="73">
        <v>34.009822999999997</v>
      </c>
      <c r="L37" s="73">
        <f t="shared" si="0"/>
        <v>20.49645857458496</v>
      </c>
      <c r="M37" s="73">
        <v>17.263204574584961</v>
      </c>
      <c r="N37" s="73">
        <v>2.246505</v>
      </c>
      <c r="O37" s="73">
        <v>0.98674899999999999</v>
      </c>
      <c r="P37" s="74">
        <f t="shared" si="1"/>
        <v>0.50759466094795502</v>
      </c>
      <c r="Q37" s="74">
        <f t="shared" si="2"/>
        <v>0.5736492534696509</v>
      </c>
      <c r="R37" s="75">
        <f t="shared" si="3"/>
        <v>0.60266290049745219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14</v>
      </c>
      <c r="I38" s="67" t="s">
        <v>268</v>
      </c>
      <c r="J38" s="72">
        <v>119.62729399999998</v>
      </c>
      <c r="K38" s="73">
        <v>11.555983000000001</v>
      </c>
      <c r="L38" s="73">
        <f t="shared" si="0"/>
        <v>10.975338437255861</v>
      </c>
      <c r="M38" s="73">
        <v>10.372829437255859</v>
      </c>
      <c r="N38" s="73">
        <v>0.38756699999999999</v>
      </c>
      <c r="O38" s="73">
        <v>0.21494199999999999</v>
      </c>
      <c r="P38" s="74">
        <f t="shared" si="1"/>
        <v>0.89761549815847408</v>
      </c>
      <c r="Q38" s="74">
        <f t="shared" si="2"/>
        <v>0.93115370949021459</v>
      </c>
      <c r="R38" s="75">
        <f t="shared" si="3"/>
        <v>0.94975377146676832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15</v>
      </c>
      <c r="I39" s="67" t="s">
        <v>255</v>
      </c>
      <c r="J39" s="72">
        <v>2922.108315000004</v>
      </c>
      <c r="K39" s="73">
        <v>4016.0305510000017</v>
      </c>
      <c r="L39" s="73">
        <f t="shared" si="0"/>
        <v>1013.8831641648437</v>
      </c>
      <c r="M39" s="73">
        <v>594.38836680484383</v>
      </c>
      <c r="N39" s="73">
        <v>153.88087625999998</v>
      </c>
      <c r="O39" s="73">
        <v>265.61392109999991</v>
      </c>
      <c r="P39" s="74">
        <f t="shared" si="1"/>
        <v>0.14800394550206786</v>
      </c>
      <c r="Q39" s="74">
        <f t="shared" si="2"/>
        <v>0.18632060527490829</v>
      </c>
      <c r="R39" s="75">
        <f t="shared" si="3"/>
        <v>0.25245902671541787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16</v>
      </c>
      <c r="I40" s="67" t="s">
        <v>269</v>
      </c>
      <c r="J40" s="72">
        <v>88.519256999999996</v>
      </c>
      <c r="K40" s="73">
        <v>31.022244000000001</v>
      </c>
      <c r="L40" s="73">
        <f t="shared" si="0"/>
        <v>19.885756448852536</v>
      </c>
      <c r="M40" s="73">
        <v>18.492044448852539</v>
      </c>
      <c r="N40" s="73">
        <v>0.91918800000000001</v>
      </c>
      <c r="O40" s="73">
        <v>0.474524</v>
      </c>
      <c r="P40" s="74">
        <f t="shared" si="1"/>
        <v>0.59608983956326755</v>
      </c>
      <c r="Q40" s="74">
        <f t="shared" si="2"/>
        <v>0.62571980443621478</v>
      </c>
      <c r="R40" s="75">
        <f t="shared" si="3"/>
        <v>0.64101605444314524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17</v>
      </c>
      <c r="I41" s="67" t="s">
        <v>270</v>
      </c>
      <c r="J41" s="72">
        <v>56.408271999999997</v>
      </c>
      <c r="K41" s="73">
        <v>16.908351000000003</v>
      </c>
      <c r="L41" s="73">
        <f t="shared" si="0"/>
        <v>12.060591880731371</v>
      </c>
      <c r="M41" s="73">
        <v>8.8100949707313703</v>
      </c>
      <c r="N41" s="73">
        <v>1.06549848</v>
      </c>
      <c r="O41" s="73">
        <v>2.1849984299999998</v>
      </c>
      <c r="P41" s="74">
        <f t="shared" si="1"/>
        <v>0.52104992206107903</v>
      </c>
      <c r="Q41" s="74">
        <f t="shared" si="2"/>
        <v>0.58406603049175931</v>
      </c>
      <c r="R41" s="75">
        <f t="shared" si="3"/>
        <v>0.71329202242911616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18</v>
      </c>
      <c r="I42" s="67" t="s">
        <v>271</v>
      </c>
      <c r="J42" s="72">
        <v>49.837697000000006</v>
      </c>
      <c r="K42" s="73">
        <v>2.2407499999999998</v>
      </c>
      <c r="L42" s="73">
        <f t="shared" si="0"/>
        <v>2.2231329696655275</v>
      </c>
      <c r="M42" s="73">
        <v>2.1719579696655273</v>
      </c>
      <c r="N42" s="73">
        <v>5.5069999999999997E-3</v>
      </c>
      <c r="O42" s="73">
        <v>4.5668E-2</v>
      </c>
      <c r="P42" s="74">
        <f t="shared" si="1"/>
        <v>0.96929955134018853</v>
      </c>
      <c r="Q42" s="74">
        <f t="shared" si="2"/>
        <v>0.97175721060605946</v>
      </c>
      <c r="R42" s="75">
        <f t="shared" si="3"/>
        <v>0.99213788671896808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19</v>
      </c>
      <c r="I43" s="67" t="s">
        <v>272</v>
      </c>
      <c r="J43" s="72">
        <v>41.207346999999999</v>
      </c>
      <c r="K43" s="73">
        <v>5.5764110000000002</v>
      </c>
      <c r="L43" s="73">
        <f t="shared" si="0"/>
        <v>5.4720799363098145</v>
      </c>
      <c r="M43" s="73">
        <v>4.7471089363098145</v>
      </c>
      <c r="N43" s="73">
        <v>0.67281299999999999</v>
      </c>
      <c r="O43" s="73">
        <v>5.2158000000000003E-2</v>
      </c>
      <c r="P43" s="74">
        <f t="shared" si="1"/>
        <v>0.85128390577914981</v>
      </c>
      <c r="Q43" s="74">
        <f t="shared" si="2"/>
        <v>0.97193731529290328</v>
      </c>
      <c r="R43" s="75">
        <f t="shared" si="3"/>
        <v>0.98129064308742919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20</v>
      </c>
      <c r="I44" s="67" t="s">
        <v>273</v>
      </c>
      <c r="J44" s="72">
        <v>177.876373</v>
      </c>
      <c r="K44" s="73">
        <v>27.815991</v>
      </c>
      <c r="L44" s="73">
        <f t="shared" si="0"/>
        <v>24.110555964233399</v>
      </c>
      <c r="M44" s="73">
        <v>22.950078964233398</v>
      </c>
      <c r="N44" s="73">
        <v>0.66606900000000002</v>
      </c>
      <c r="O44" s="73">
        <v>0.49440800000000001</v>
      </c>
      <c r="P44" s="74">
        <f t="shared" si="1"/>
        <v>0.82506781671857021</v>
      </c>
      <c r="Q44" s="74">
        <f t="shared" si="2"/>
        <v>0.84901335941018241</v>
      </c>
      <c r="R44" s="75">
        <f t="shared" si="3"/>
        <v>0.86678759581973541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21</v>
      </c>
      <c r="I45" s="67" t="s">
        <v>274</v>
      </c>
      <c r="J45" s="72">
        <v>176.606696</v>
      </c>
      <c r="K45" s="73">
        <v>19.993675</v>
      </c>
      <c r="L45" s="73">
        <f t="shared" si="0"/>
        <v>19.832520307983398</v>
      </c>
      <c r="M45" s="73">
        <v>17.943731307983398</v>
      </c>
      <c r="N45" s="73">
        <v>1.6777120000000001</v>
      </c>
      <c r="O45" s="73">
        <v>0.21107699999999999</v>
      </c>
      <c r="P45" s="74">
        <f t="shared" si="1"/>
        <v>0.8974703904101371</v>
      </c>
      <c r="Q45" s="74">
        <f t="shared" si="2"/>
        <v>0.98138252762353084</v>
      </c>
      <c r="R45" s="75">
        <f t="shared" si="3"/>
        <v>0.99193971633446065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22</v>
      </c>
      <c r="I46" s="67" t="s">
        <v>275</v>
      </c>
      <c r="J46" s="72">
        <v>136.51223199999998</v>
      </c>
      <c r="K46" s="73">
        <v>29.795149999999996</v>
      </c>
      <c r="L46" s="73">
        <f t="shared" si="0"/>
        <v>14.461055403198243</v>
      </c>
      <c r="M46" s="73">
        <v>13.143766403198242</v>
      </c>
      <c r="N46" s="73">
        <v>0.25623699999999999</v>
      </c>
      <c r="O46" s="73">
        <v>1.0610520000000001</v>
      </c>
      <c r="P46" s="74">
        <f t="shared" si="1"/>
        <v>0.44113778259878683</v>
      </c>
      <c r="Q46" s="74">
        <f t="shared" si="2"/>
        <v>0.44973773930314981</v>
      </c>
      <c r="R46" s="75">
        <f t="shared" si="3"/>
        <v>0.48534930695761708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23</v>
      </c>
      <c r="I47" s="67" t="s">
        <v>276</v>
      </c>
      <c r="J47" s="72">
        <v>39.838427999999993</v>
      </c>
      <c r="K47" s="73">
        <v>2.9959180000000001</v>
      </c>
      <c r="L47" s="73">
        <f t="shared" si="0"/>
        <v>2.9580929533538818</v>
      </c>
      <c r="M47" s="73">
        <v>2.7347619533538818</v>
      </c>
      <c r="N47" s="73">
        <v>3.5070000000000001E-3</v>
      </c>
      <c r="O47" s="73">
        <v>0.21982399999999999</v>
      </c>
      <c r="P47" s="74">
        <f t="shared" si="1"/>
        <v>0.91282937428657318</v>
      </c>
      <c r="Q47" s="74">
        <f t="shared" si="2"/>
        <v>0.91399996707315811</v>
      </c>
      <c r="R47" s="75">
        <f t="shared" si="3"/>
        <v>0.98737447198283856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24</v>
      </c>
      <c r="I48" s="67" t="s">
        <v>277</v>
      </c>
      <c r="J48" s="72">
        <v>33.355102000000002</v>
      </c>
      <c r="K48" s="73">
        <v>3.2684500000000001</v>
      </c>
      <c r="L48" s="73">
        <f t="shared" si="0"/>
        <v>3.2684501307830809</v>
      </c>
      <c r="M48" s="73">
        <v>3.0946891307830811</v>
      </c>
      <c r="N48" s="73">
        <v>7.8618999999999994E-2</v>
      </c>
      <c r="O48" s="73">
        <v>9.5142000000000004E-2</v>
      </c>
      <c r="P48" s="74">
        <f t="shared" si="1"/>
        <v>0.9468369198803962</v>
      </c>
      <c r="Q48" s="74">
        <f t="shared" si="2"/>
        <v>0.9708908292258045</v>
      </c>
      <c r="R48" s="75">
        <f t="shared" si="3"/>
        <v>1.0000000400137927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25</v>
      </c>
      <c r="I49" s="67" t="s">
        <v>278</v>
      </c>
      <c r="J49" s="72">
        <v>31.069127000000002</v>
      </c>
      <c r="K49" s="73">
        <v>8.3050370000000004</v>
      </c>
      <c r="L49" s="73">
        <f t="shared" si="0"/>
        <v>8.1530090951232914</v>
      </c>
      <c r="M49" s="73">
        <v>6.992556095123291</v>
      </c>
      <c r="N49" s="73">
        <v>1.1106560000000001</v>
      </c>
      <c r="O49" s="73">
        <v>4.9797000000000001E-2</v>
      </c>
      <c r="P49" s="74">
        <f t="shared" si="1"/>
        <v>0.84196567638690722</v>
      </c>
      <c r="Q49" s="74">
        <f t="shared" si="2"/>
        <v>0.97569849419373944</v>
      </c>
      <c r="R49" s="75">
        <f t="shared" si="3"/>
        <v>0.98169449397074227</v>
      </c>
      <c r="S49" s="7"/>
    </row>
    <row r="50" spans="1:19" ht="51" x14ac:dyDescent="0.25">
      <c r="A50" s="44"/>
      <c r="B50" s="45"/>
      <c r="C50" s="46"/>
      <c r="D50" s="47"/>
      <c r="E50" s="48"/>
      <c r="F50" s="49">
        <v>91</v>
      </c>
      <c r="G50" s="50" t="s">
        <v>82</v>
      </c>
      <c r="H50" s="90"/>
      <c r="I50" s="46"/>
      <c r="J50" s="51">
        <v>357.13514500000002</v>
      </c>
      <c r="K50" s="52">
        <v>148.03976700000004</v>
      </c>
      <c r="L50" s="53">
        <f t="shared" si="0"/>
        <v>22.839506790155873</v>
      </c>
      <c r="M50" s="53">
        <v>11.018020180155872</v>
      </c>
      <c r="N50" s="53">
        <v>4.8822384900000007</v>
      </c>
      <c r="O50" s="53">
        <v>6.9392481200000002</v>
      </c>
      <c r="P50" s="54">
        <f t="shared" si="1"/>
        <v>7.4426084311223412E-2</v>
      </c>
      <c r="Q50" s="54">
        <f t="shared" si="2"/>
        <v>0.10740532082947597</v>
      </c>
      <c r="R50" s="55">
        <f t="shared" si="3"/>
        <v>0.15427953753909832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</v>
      </c>
      <c r="I51" s="67" t="s">
        <v>256</v>
      </c>
      <c r="J51" s="72">
        <v>23.005209000000001</v>
      </c>
      <c r="K51" s="73">
        <v>0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</v>
      </c>
      <c r="I52" s="67" t="s">
        <v>257</v>
      </c>
      <c r="J52" s="72">
        <v>11.042412000000001</v>
      </c>
      <c r="K52" s="73">
        <v>0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4</v>
      </c>
      <c r="I53" s="67" t="s">
        <v>259</v>
      </c>
      <c r="J53" s="72">
        <v>30.277535</v>
      </c>
      <c r="K53" s="73">
        <v>0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5</v>
      </c>
      <c r="I54" s="67" t="s">
        <v>260</v>
      </c>
      <c r="J54" s="72">
        <v>34.345104999999997</v>
      </c>
      <c r="K54" s="73">
        <v>20.485798999999989</v>
      </c>
      <c r="L54" s="73">
        <f t="shared" si="0"/>
        <v>4.8942054946101576</v>
      </c>
      <c r="M54" s="73">
        <v>1.228979654610157</v>
      </c>
      <c r="N54" s="73">
        <v>1.4971738500000003</v>
      </c>
      <c r="O54" s="73">
        <v>2.1680519900000004</v>
      </c>
      <c r="P54" s="74">
        <f t="shared" si="1"/>
        <v>5.9991785265986336E-2</v>
      </c>
      <c r="Q54" s="74">
        <f t="shared" si="2"/>
        <v>0.13307528325403167</v>
      </c>
      <c r="R54" s="75">
        <f t="shared" si="3"/>
        <v>0.23890723005776637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6</v>
      </c>
      <c r="I55" s="67" t="s">
        <v>261</v>
      </c>
      <c r="J55" s="72">
        <v>18.473136</v>
      </c>
      <c r="K55" s="73">
        <v>0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8</v>
      </c>
      <c r="I56" s="67" t="s">
        <v>262</v>
      </c>
      <c r="J56" s="72">
        <v>29.918348999999999</v>
      </c>
      <c r="K56" s="73">
        <v>0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</v>
      </c>
      <c r="I57" s="67" t="s">
        <v>263</v>
      </c>
      <c r="J57" s="72">
        <v>16.845289000000001</v>
      </c>
      <c r="K57" s="73">
        <v>12.339520999999992</v>
      </c>
      <c r="L57" s="73">
        <f t="shared" si="0"/>
        <v>3.30140590484074</v>
      </c>
      <c r="M57" s="73">
        <v>1.28752571484074</v>
      </c>
      <c r="N57" s="73">
        <v>0.42028572000000003</v>
      </c>
      <c r="O57" s="73">
        <v>1.59359447</v>
      </c>
      <c r="P57" s="74">
        <f t="shared" si="1"/>
        <v>0.1043416284020053</v>
      </c>
      <c r="Q57" s="74">
        <f t="shared" si="2"/>
        <v>0.13840176088202621</v>
      </c>
      <c r="R57" s="75">
        <f t="shared" si="3"/>
        <v>0.26754733063307257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10</v>
      </c>
      <c r="I58" s="67" t="s">
        <v>264</v>
      </c>
      <c r="J58" s="72">
        <v>0</v>
      </c>
      <c r="K58" s="73">
        <v>6.6305220000000045</v>
      </c>
      <c r="L58" s="73">
        <f t="shared" si="0"/>
        <v>2.4455931259957362</v>
      </c>
      <c r="M58" s="73">
        <v>1.7248593959957361</v>
      </c>
      <c r="N58" s="73">
        <v>0.38934211000000002</v>
      </c>
      <c r="O58" s="73">
        <v>0.33139162</v>
      </c>
      <c r="P58" s="74">
        <f t="shared" si="1"/>
        <v>0.26013930667837842</v>
      </c>
      <c r="Q58" s="74">
        <f t="shared" si="2"/>
        <v>0.31885898365102094</v>
      </c>
      <c r="R58" s="75">
        <f t="shared" si="3"/>
        <v>0.36883870168830368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12</v>
      </c>
      <c r="I59" s="67" t="s">
        <v>266</v>
      </c>
      <c r="J59" s="72">
        <v>5.5241439999999997</v>
      </c>
      <c r="K59" s="73">
        <v>0.55185700000000004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13</v>
      </c>
      <c r="I60" s="67" t="s">
        <v>267</v>
      </c>
      <c r="J60" s="72">
        <v>3.5948869999999999</v>
      </c>
      <c r="K60" s="73">
        <v>0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14</v>
      </c>
      <c r="I61" s="67" t="s">
        <v>268</v>
      </c>
      <c r="J61" s="72">
        <v>5.0705790000000004</v>
      </c>
      <c r="K61" s="73">
        <v>5.0705790000000004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135.90370000000001</v>
      </c>
      <c r="K62" s="73">
        <v>68.811258000000024</v>
      </c>
      <c r="L62" s="73">
        <f t="shared" si="0"/>
        <v>12.097355694187826</v>
      </c>
      <c r="M62" s="73">
        <v>6.7493288041878259</v>
      </c>
      <c r="N62" s="73">
        <v>2.53207015</v>
      </c>
      <c r="O62" s="73">
        <v>2.8159567400000003</v>
      </c>
      <c r="P62" s="74">
        <f t="shared" si="1"/>
        <v>9.8084659405410432E-2</v>
      </c>
      <c r="Q62" s="74">
        <f t="shared" si="2"/>
        <v>0.1348819833258654</v>
      </c>
      <c r="R62" s="75">
        <f t="shared" si="3"/>
        <v>0.17580489073732414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16</v>
      </c>
      <c r="I63" s="67" t="s">
        <v>269</v>
      </c>
      <c r="J63" s="72">
        <v>6.5034510000000001</v>
      </c>
      <c r="K63" s="73">
        <v>6.8673280000000005</v>
      </c>
      <c r="L63" s="73">
        <f t="shared" si="0"/>
        <v>0.1009465705214134</v>
      </c>
      <c r="M63" s="73">
        <v>2.7326610521413386E-2</v>
      </c>
      <c r="N63" s="73">
        <v>4.3366659999999994E-2</v>
      </c>
      <c r="O63" s="73">
        <v>3.0253300000000004E-2</v>
      </c>
      <c r="P63" s="74">
        <f t="shared" si="1"/>
        <v>3.9792202325873152E-3</v>
      </c>
      <c r="Q63" s="74">
        <f t="shared" si="2"/>
        <v>1.0294145047595423E-2</v>
      </c>
      <c r="R63" s="75">
        <f t="shared" si="3"/>
        <v>1.469954114925243E-2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17</v>
      </c>
      <c r="I64" s="67" t="s">
        <v>270</v>
      </c>
      <c r="J64" s="72">
        <v>6.2179599999999997</v>
      </c>
      <c r="K64" s="73">
        <v>6.2179599999999997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19</v>
      </c>
      <c r="I65" s="67" t="s">
        <v>272</v>
      </c>
      <c r="J65" s="72">
        <v>3.0518649999999998</v>
      </c>
      <c r="K65" s="73">
        <v>3.0518649999999998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20</v>
      </c>
      <c r="I66" s="67" t="s">
        <v>273</v>
      </c>
      <c r="J66" s="72">
        <v>3.497779</v>
      </c>
      <c r="K66" s="73">
        <v>0.106907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21</v>
      </c>
      <c r="I67" s="67" t="s">
        <v>274</v>
      </c>
      <c r="J67" s="72">
        <v>18.905052999999999</v>
      </c>
      <c r="K67" s="73">
        <v>12.947479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22</v>
      </c>
      <c r="I68" s="67" t="s">
        <v>275</v>
      </c>
      <c r="J68" s="72">
        <v>3.7328749999999999</v>
      </c>
      <c r="K68" s="73">
        <v>3.7328749999999999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23</v>
      </c>
      <c r="I69" s="67" t="s">
        <v>276</v>
      </c>
      <c r="J69" s="72">
        <v>1.2258169999999999</v>
      </c>
      <c r="K69" s="73">
        <v>1.2258169999999999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106</v>
      </c>
      <c r="G70" s="50" t="s">
        <v>83</v>
      </c>
      <c r="H70" s="90"/>
      <c r="I70" s="46"/>
      <c r="J70" s="51">
        <v>58.558454999999995</v>
      </c>
      <c r="K70" s="52">
        <v>65.414852999999979</v>
      </c>
      <c r="L70" s="53">
        <f t="shared" si="0"/>
        <v>21.160255584944707</v>
      </c>
      <c r="M70" s="53">
        <v>13.786365964944707</v>
      </c>
      <c r="N70" s="53">
        <v>3.35304957</v>
      </c>
      <c r="O70" s="53">
        <v>4.0208400500000003</v>
      </c>
      <c r="P70" s="54">
        <f t="shared" si="1"/>
        <v>0.21075283873136139</v>
      </c>
      <c r="Q70" s="54">
        <f t="shared" si="2"/>
        <v>0.26201106857099737</v>
      </c>
      <c r="R70" s="55">
        <f t="shared" si="3"/>
        <v>0.32347784355557163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15</v>
      </c>
      <c r="I71" s="67" t="s">
        <v>255</v>
      </c>
      <c r="J71" s="72">
        <v>58.558454999999995</v>
      </c>
      <c r="K71" s="73">
        <v>65.414852999999979</v>
      </c>
      <c r="L71" s="73">
        <f t="shared" ref="L71:L134" si="4">SUM(M71,N71,O71)</f>
        <v>21.160255584944707</v>
      </c>
      <c r="M71" s="73">
        <v>13.786365964944707</v>
      </c>
      <c r="N71" s="73">
        <v>3.35304957</v>
      </c>
      <c r="O71" s="73">
        <v>4.0208400500000003</v>
      </c>
      <c r="P71" s="74">
        <f t="shared" ref="P71:P134" si="5">IFERROR(M71/K71,0)</f>
        <v>0.21075283873136139</v>
      </c>
      <c r="Q71" s="74">
        <f t="shared" ref="Q71:Q134" si="6">IFERROR(SUM(M71,N71)/K71,0)</f>
        <v>0.26201106857099737</v>
      </c>
      <c r="R71" s="75">
        <f t="shared" ref="R71:R134" si="7">IFERROR(SUM(M71,N71,O71)/K71,0)</f>
        <v>0.32347784355557163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107</v>
      </c>
      <c r="G72" s="50" t="s">
        <v>84</v>
      </c>
      <c r="H72" s="90"/>
      <c r="I72" s="46"/>
      <c r="J72" s="51">
        <v>12.117322000000001</v>
      </c>
      <c r="K72" s="52">
        <v>11.773958</v>
      </c>
      <c r="L72" s="53">
        <f t="shared" si="4"/>
        <v>3.0045538366698716</v>
      </c>
      <c r="M72" s="53">
        <v>2.0814733166698716</v>
      </c>
      <c r="N72" s="53">
        <v>0.47972496000000003</v>
      </c>
      <c r="O72" s="53">
        <v>0.44335555999999998</v>
      </c>
      <c r="P72" s="54">
        <f t="shared" si="5"/>
        <v>0.17678620194414416</v>
      </c>
      <c r="Q72" s="54">
        <f t="shared" si="6"/>
        <v>0.21753078078500632</v>
      </c>
      <c r="R72" s="55">
        <f t="shared" si="7"/>
        <v>0.25518638988434234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15</v>
      </c>
      <c r="I73" s="67" t="s">
        <v>255</v>
      </c>
      <c r="J73" s="72">
        <v>12.117322000000001</v>
      </c>
      <c r="K73" s="73">
        <v>11.773958</v>
      </c>
      <c r="L73" s="73">
        <f t="shared" si="4"/>
        <v>3.0045538366698716</v>
      </c>
      <c r="M73" s="73">
        <v>2.0814733166698716</v>
      </c>
      <c r="N73" s="73">
        <v>0.47972496000000003</v>
      </c>
      <c r="O73" s="73">
        <v>0.44335555999999998</v>
      </c>
      <c r="P73" s="74">
        <f t="shared" si="5"/>
        <v>0.17678620194414416</v>
      </c>
      <c r="Q73" s="74">
        <f t="shared" si="6"/>
        <v>0.21753078078500632</v>
      </c>
      <c r="R73" s="75">
        <f t="shared" si="7"/>
        <v>0.25518638988434234</v>
      </c>
      <c r="S73" s="7"/>
    </row>
    <row r="74" spans="1:19" ht="38.25" x14ac:dyDescent="0.25">
      <c r="A74" s="44"/>
      <c r="B74" s="45"/>
      <c r="C74" s="46"/>
      <c r="D74" s="47"/>
      <c r="E74" s="48"/>
      <c r="F74" s="49">
        <v>122</v>
      </c>
      <c r="G74" s="50" t="s">
        <v>85</v>
      </c>
      <c r="H74" s="90"/>
      <c r="I74" s="46"/>
      <c r="J74" s="51">
        <v>612.89328999999998</v>
      </c>
      <c r="K74" s="52">
        <v>613.27579000000003</v>
      </c>
      <c r="L74" s="53">
        <f t="shared" si="4"/>
        <v>222.72194860037808</v>
      </c>
      <c r="M74" s="53">
        <v>110.97540435037808</v>
      </c>
      <c r="N74" s="53">
        <v>27.117143849999998</v>
      </c>
      <c r="O74" s="53">
        <v>84.629400399999994</v>
      </c>
      <c r="P74" s="54">
        <f t="shared" si="5"/>
        <v>0.18095513659585041</v>
      </c>
      <c r="Q74" s="54">
        <f t="shared" si="6"/>
        <v>0.22517201959069355</v>
      </c>
      <c r="R74" s="55">
        <f t="shared" si="7"/>
        <v>0.36316768447744868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</v>
      </c>
      <c r="I75" s="67" t="s">
        <v>256</v>
      </c>
      <c r="J75" s="72">
        <v>26.808858000000001</v>
      </c>
      <c r="K75" s="73">
        <v>0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</v>
      </c>
      <c r="I76" s="67" t="s">
        <v>257</v>
      </c>
      <c r="J76" s="72">
        <v>25.231866</v>
      </c>
      <c r="K76" s="73">
        <v>0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</v>
      </c>
      <c r="I77" s="67" t="s">
        <v>258</v>
      </c>
      <c r="J77" s="72">
        <v>27.334521000000002</v>
      </c>
      <c r="K77" s="73">
        <v>0</v>
      </c>
      <c r="L77" s="73">
        <f t="shared" si="4"/>
        <v>0</v>
      </c>
      <c r="M77" s="73">
        <v>0</v>
      </c>
      <c r="N77" s="73">
        <v>0</v>
      </c>
      <c r="O77" s="73">
        <v>0</v>
      </c>
      <c r="P77" s="74">
        <f t="shared" si="5"/>
        <v>0</v>
      </c>
      <c r="Q77" s="74">
        <f t="shared" si="6"/>
        <v>0</v>
      </c>
      <c r="R77" s="75">
        <f t="shared" si="7"/>
        <v>0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4</v>
      </c>
      <c r="I78" s="67" t="s">
        <v>259</v>
      </c>
      <c r="J78" s="72">
        <v>17.872571000000001</v>
      </c>
      <c r="K78" s="73">
        <v>0</v>
      </c>
      <c r="L78" s="73">
        <f t="shared" si="4"/>
        <v>0</v>
      </c>
      <c r="M78" s="73">
        <v>0</v>
      </c>
      <c r="N78" s="73">
        <v>0</v>
      </c>
      <c r="O78" s="73">
        <v>0</v>
      </c>
      <c r="P78" s="74">
        <f t="shared" si="5"/>
        <v>0</v>
      </c>
      <c r="Q78" s="74">
        <f t="shared" si="6"/>
        <v>0</v>
      </c>
      <c r="R78" s="75">
        <f t="shared" si="7"/>
        <v>0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5</v>
      </c>
      <c r="I79" s="67" t="s">
        <v>260</v>
      </c>
      <c r="J79" s="72">
        <v>17.346907999999999</v>
      </c>
      <c r="K79" s="73">
        <v>0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6</v>
      </c>
      <c r="I80" s="67" t="s">
        <v>261</v>
      </c>
      <c r="J80" s="72">
        <v>28.385847999999999</v>
      </c>
      <c r="K80" s="73">
        <v>0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7</v>
      </c>
      <c r="I81" s="67" t="s">
        <v>279</v>
      </c>
      <c r="J81" s="72">
        <v>13.141596</v>
      </c>
      <c r="K81" s="73">
        <v>0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8</v>
      </c>
      <c r="I82" s="67" t="s">
        <v>262</v>
      </c>
      <c r="J82" s="72">
        <v>22.077883</v>
      </c>
      <c r="K82" s="73">
        <v>0</v>
      </c>
      <c r="L82" s="73">
        <f t="shared" si="4"/>
        <v>0</v>
      </c>
      <c r="M82" s="73">
        <v>0</v>
      </c>
      <c r="N82" s="73">
        <v>0</v>
      </c>
      <c r="O82" s="73">
        <v>0</v>
      </c>
      <c r="P82" s="74">
        <f t="shared" si="5"/>
        <v>0</v>
      </c>
      <c r="Q82" s="74">
        <f t="shared" si="6"/>
        <v>0</v>
      </c>
      <c r="R82" s="75">
        <f t="shared" si="7"/>
        <v>0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</v>
      </c>
      <c r="I83" s="67" t="s">
        <v>263</v>
      </c>
      <c r="J83" s="72">
        <v>27.334521000000002</v>
      </c>
      <c r="K83" s="73">
        <v>0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10</v>
      </c>
      <c r="I84" s="67" t="s">
        <v>264</v>
      </c>
      <c r="J84" s="72">
        <v>32.065496000000003</v>
      </c>
      <c r="K84" s="73">
        <v>0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11</v>
      </c>
      <c r="I85" s="67" t="s">
        <v>265</v>
      </c>
      <c r="J85" s="72">
        <v>18.218235</v>
      </c>
      <c r="K85" s="73">
        <v>0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12</v>
      </c>
      <c r="I86" s="67" t="s">
        <v>266</v>
      </c>
      <c r="J86" s="72">
        <v>16.821244</v>
      </c>
      <c r="K86" s="73">
        <v>0</v>
      </c>
      <c r="L86" s="73">
        <f t="shared" si="4"/>
        <v>0</v>
      </c>
      <c r="M86" s="73">
        <v>0</v>
      </c>
      <c r="N86" s="73">
        <v>0</v>
      </c>
      <c r="O86" s="73">
        <v>0</v>
      </c>
      <c r="P86" s="74">
        <f t="shared" si="5"/>
        <v>0</v>
      </c>
      <c r="Q86" s="74">
        <f t="shared" si="6"/>
        <v>0</v>
      </c>
      <c r="R86" s="7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13</v>
      </c>
      <c r="I87" s="67" t="s">
        <v>267</v>
      </c>
      <c r="J87" s="72">
        <v>19.449563000000001</v>
      </c>
      <c r="K87" s="73">
        <v>0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14</v>
      </c>
      <c r="I88" s="67" t="s">
        <v>268</v>
      </c>
      <c r="J88" s="72">
        <v>18.9239</v>
      </c>
      <c r="K88" s="73">
        <v>0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15</v>
      </c>
      <c r="I89" s="67" t="s">
        <v>255</v>
      </c>
      <c r="J89" s="72">
        <v>103.70499999999997</v>
      </c>
      <c r="K89" s="73">
        <v>613.27579000000003</v>
      </c>
      <c r="L89" s="73">
        <f t="shared" si="4"/>
        <v>222.72194860037808</v>
      </c>
      <c r="M89" s="73">
        <v>110.97540435037808</v>
      </c>
      <c r="N89" s="73">
        <v>27.117143849999998</v>
      </c>
      <c r="O89" s="73">
        <v>84.629400399999994</v>
      </c>
      <c r="P89" s="74">
        <f t="shared" si="5"/>
        <v>0.18095513659585041</v>
      </c>
      <c r="Q89" s="74">
        <f t="shared" si="6"/>
        <v>0.22517201959069355</v>
      </c>
      <c r="R89" s="75">
        <f t="shared" si="7"/>
        <v>0.36316768447744868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16</v>
      </c>
      <c r="I90" s="67" t="s">
        <v>269</v>
      </c>
      <c r="J90" s="72">
        <v>29.437176999999998</v>
      </c>
      <c r="K90" s="73">
        <v>0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17</v>
      </c>
      <c r="I91" s="67" t="s">
        <v>270</v>
      </c>
      <c r="J91" s="72">
        <v>17.346907999999999</v>
      </c>
      <c r="K91" s="73">
        <v>0</v>
      </c>
      <c r="L91" s="73">
        <f t="shared" si="4"/>
        <v>0</v>
      </c>
      <c r="M91" s="73">
        <v>0</v>
      </c>
      <c r="N91" s="73">
        <v>0</v>
      </c>
      <c r="O91" s="73">
        <v>0</v>
      </c>
      <c r="P91" s="74">
        <f t="shared" si="5"/>
        <v>0</v>
      </c>
      <c r="Q91" s="74">
        <f t="shared" si="6"/>
        <v>0</v>
      </c>
      <c r="R91" s="75">
        <f t="shared" si="7"/>
        <v>0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18</v>
      </c>
      <c r="I92" s="67" t="s">
        <v>271</v>
      </c>
      <c r="J92" s="72">
        <v>14.192924999999999</v>
      </c>
      <c r="K92" s="73">
        <v>0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19</v>
      </c>
      <c r="I93" s="67" t="s">
        <v>272</v>
      </c>
      <c r="J93" s="72">
        <v>22.077883</v>
      </c>
      <c r="K93" s="73">
        <v>0</v>
      </c>
      <c r="L93" s="73">
        <f t="shared" si="4"/>
        <v>0</v>
      </c>
      <c r="M93" s="73">
        <v>0</v>
      </c>
      <c r="N93" s="73">
        <v>0</v>
      </c>
      <c r="O93" s="73">
        <v>0</v>
      </c>
      <c r="P93" s="74">
        <f t="shared" si="5"/>
        <v>0</v>
      </c>
      <c r="Q93" s="74">
        <f t="shared" si="6"/>
        <v>0</v>
      </c>
      <c r="R93" s="75">
        <f t="shared" si="7"/>
        <v>0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20</v>
      </c>
      <c r="I94" s="67" t="s">
        <v>273</v>
      </c>
      <c r="J94" s="72">
        <v>20.500890999999999</v>
      </c>
      <c r="K94" s="73">
        <v>0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21</v>
      </c>
      <c r="I95" s="67" t="s">
        <v>274</v>
      </c>
      <c r="J95" s="72">
        <v>32.065496000000003</v>
      </c>
      <c r="K95" s="73">
        <v>0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22</v>
      </c>
      <c r="I96" s="67" t="s">
        <v>275</v>
      </c>
      <c r="J96" s="72">
        <v>19.449563000000001</v>
      </c>
      <c r="K96" s="73">
        <v>0</v>
      </c>
      <c r="L96" s="73">
        <f t="shared" si="4"/>
        <v>0</v>
      </c>
      <c r="M96" s="73">
        <v>0</v>
      </c>
      <c r="N96" s="73">
        <v>0</v>
      </c>
      <c r="O96" s="73">
        <v>0</v>
      </c>
      <c r="P96" s="74">
        <f t="shared" si="5"/>
        <v>0</v>
      </c>
      <c r="Q96" s="74">
        <f t="shared" si="6"/>
        <v>0</v>
      </c>
      <c r="R96" s="75">
        <f t="shared" si="7"/>
        <v>0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23</v>
      </c>
      <c r="I97" s="67" t="s">
        <v>276</v>
      </c>
      <c r="J97" s="72">
        <v>13.667259999999999</v>
      </c>
      <c r="K97" s="73">
        <v>0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24</v>
      </c>
      <c r="I98" s="67" t="s">
        <v>277</v>
      </c>
      <c r="J98" s="72">
        <v>8.9362859999999991</v>
      </c>
      <c r="K98" s="73">
        <v>0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25</v>
      </c>
      <c r="I99" s="67" t="s">
        <v>278</v>
      </c>
      <c r="J99" s="72">
        <v>20.500890999999999</v>
      </c>
      <c r="K99" s="73">
        <v>0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ht="38.25" x14ac:dyDescent="0.25">
      <c r="A100" s="44"/>
      <c r="B100" s="45"/>
      <c r="C100" s="46"/>
      <c r="D100" s="47">
        <v>117</v>
      </c>
      <c r="E100" s="48" t="s">
        <v>86</v>
      </c>
      <c r="F100" s="49"/>
      <c r="G100" s="50"/>
      <c r="H100" s="90"/>
      <c r="I100" s="46"/>
      <c r="J100" s="51">
        <v>6.5815399999999995</v>
      </c>
      <c r="K100" s="52">
        <v>6.5815399999999995</v>
      </c>
      <c r="L100" s="53">
        <f t="shared" si="4"/>
        <v>2.0894705730929526</v>
      </c>
      <c r="M100" s="53">
        <v>0.97189439309295267</v>
      </c>
      <c r="N100" s="53">
        <v>0.38193990999999994</v>
      </c>
      <c r="O100" s="53">
        <v>0.73563627000000009</v>
      </c>
      <c r="P100" s="54">
        <f t="shared" si="5"/>
        <v>0.14766975405345142</v>
      </c>
      <c r="Q100" s="54">
        <f t="shared" si="6"/>
        <v>0.20570175112404582</v>
      </c>
      <c r="R100" s="55">
        <f t="shared" si="7"/>
        <v>0.31747441679195942</v>
      </c>
      <c r="S100" s="7"/>
    </row>
    <row r="101" spans="1:19" ht="25.5" x14ac:dyDescent="0.25">
      <c r="A101" s="44"/>
      <c r="B101" s="45"/>
      <c r="C101" s="46"/>
      <c r="D101" s="47"/>
      <c r="E101" s="48"/>
      <c r="F101" s="49">
        <v>90</v>
      </c>
      <c r="G101" s="50" t="s">
        <v>81</v>
      </c>
      <c r="H101" s="90"/>
      <c r="I101" s="46"/>
      <c r="J101" s="51">
        <v>6.5815399999999995</v>
      </c>
      <c r="K101" s="52">
        <v>6.5815399999999995</v>
      </c>
      <c r="L101" s="53">
        <f t="shared" si="4"/>
        <v>2.0894705730929526</v>
      </c>
      <c r="M101" s="53">
        <v>0.97189439309295267</v>
      </c>
      <c r="N101" s="53">
        <v>0.38193990999999994</v>
      </c>
      <c r="O101" s="53">
        <v>0.73563627000000009</v>
      </c>
      <c r="P101" s="54">
        <f t="shared" si="5"/>
        <v>0.14766975405345142</v>
      </c>
      <c r="Q101" s="54">
        <f t="shared" si="6"/>
        <v>0.20570175112404582</v>
      </c>
      <c r="R101" s="55">
        <f t="shared" si="7"/>
        <v>0.31747441679195942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15</v>
      </c>
      <c r="I102" s="67" t="s">
        <v>255</v>
      </c>
      <c r="J102" s="72">
        <v>6.5815399999999995</v>
      </c>
      <c r="K102" s="73">
        <v>6.5815399999999995</v>
      </c>
      <c r="L102" s="73">
        <f t="shared" si="4"/>
        <v>2.0894705730929526</v>
      </c>
      <c r="M102" s="73">
        <v>0.97189439309295267</v>
      </c>
      <c r="N102" s="73">
        <v>0.38193990999999994</v>
      </c>
      <c r="O102" s="73">
        <v>0.73563627000000009</v>
      </c>
      <c r="P102" s="74">
        <f t="shared" si="5"/>
        <v>0.14766975405345142</v>
      </c>
      <c r="Q102" s="74">
        <f t="shared" si="6"/>
        <v>0.20570175112404582</v>
      </c>
      <c r="R102" s="75">
        <f t="shared" si="7"/>
        <v>0.31747441679195942</v>
      </c>
      <c r="S102" s="7"/>
    </row>
    <row r="103" spans="1:19" x14ac:dyDescent="0.25">
      <c r="A103" s="44"/>
      <c r="B103" s="45"/>
      <c r="C103" s="46"/>
      <c r="D103" s="47">
        <v>342</v>
      </c>
      <c r="E103" s="48" t="s">
        <v>87</v>
      </c>
      <c r="F103" s="49"/>
      <c r="G103" s="50"/>
      <c r="H103" s="90"/>
      <c r="I103" s="46"/>
      <c r="J103" s="51">
        <v>155.22619500000002</v>
      </c>
      <c r="K103" s="52">
        <v>207.170085</v>
      </c>
      <c r="L103" s="53">
        <f t="shared" si="4"/>
        <v>75.642370579390246</v>
      </c>
      <c r="M103" s="53">
        <v>42.891883919390239</v>
      </c>
      <c r="N103" s="53">
        <v>26.63709162</v>
      </c>
      <c r="O103" s="53">
        <v>6.1133950400000012</v>
      </c>
      <c r="P103" s="54">
        <f t="shared" si="5"/>
        <v>0.20703705324728827</v>
      </c>
      <c r="Q103" s="54">
        <f t="shared" si="6"/>
        <v>0.33561300869954386</v>
      </c>
      <c r="R103" s="55">
        <f t="shared" si="7"/>
        <v>0.36512207145829112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101</v>
      </c>
      <c r="G104" s="50" t="s">
        <v>88</v>
      </c>
      <c r="H104" s="90"/>
      <c r="I104" s="46"/>
      <c r="J104" s="51">
        <v>155.22619500000002</v>
      </c>
      <c r="K104" s="52">
        <v>207.170085</v>
      </c>
      <c r="L104" s="53">
        <f t="shared" si="4"/>
        <v>75.642370579390246</v>
      </c>
      <c r="M104" s="53">
        <v>42.891883919390239</v>
      </c>
      <c r="N104" s="53">
        <v>26.63709162</v>
      </c>
      <c r="O104" s="53">
        <v>6.1133950400000012</v>
      </c>
      <c r="P104" s="54">
        <f t="shared" si="5"/>
        <v>0.20703705324728827</v>
      </c>
      <c r="Q104" s="54">
        <f t="shared" si="6"/>
        <v>0.33561300869954386</v>
      </c>
      <c r="R104" s="55">
        <f t="shared" si="7"/>
        <v>0.36512207145829112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</v>
      </c>
      <c r="I105" s="67" t="s">
        <v>256</v>
      </c>
      <c r="J105" s="72">
        <v>0.36755100000000002</v>
      </c>
      <c r="K105" s="73">
        <v>0.28106100000000001</v>
      </c>
      <c r="L105" s="73">
        <f t="shared" si="4"/>
        <v>3.9582730432814288E-2</v>
      </c>
      <c r="M105" s="73">
        <v>2.2909550432814285E-2</v>
      </c>
      <c r="N105" s="73">
        <v>7.5041500000000002E-3</v>
      </c>
      <c r="O105" s="73">
        <v>9.1690299999999999E-3</v>
      </c>
      <c r="P105" s="74">
        <f t="shared" si="5"/>
        <v>8.1510954678216771E-2</v>
      </c>
      <c r="Q105" s="74">
        <f t="shared" si="6"/>
        <v>0.10821031887317802</v>
      </c>
      <c r="R105" s="75">
        <f t="shared" si="7"/>
        <v>0.14083323702973477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2</v>
      </c>
      <c r="I106" s="67" t="s">
        <v>257</v>
      </c>
      <c r="J106" s="72">
        <v>0.49014000000000002</v>
      </c>
      <c r="K106" s="73">
        <v>0.70595799999999997</v>
      </c>
      <c r="L106" s="73">
        <f t="shared" si="4"/>
        <v>0.116587339944181</v>
      </c>
      <c r="M106" s="73">
        <v>7.1543549944180995E-2</v>
      </c>
      <c r="N106" s="73">
        <v>9.188E-3</v>
      </c>
      <c r="O106" s="73">
        <v>3.5855789999999998E-2</v>
      </c>
      <c r="P106" s="74">
        <f t="shared" si="5"/>
        <v>0.10134250188280464</v>
      </c>
      <c r="Q106" s="74">
        <f t="shared" si="6"/>
        <v>0.11435744044855502</v>
      </c>
      <c r="R106" s="75">
        <f t="shared" si="7"/>
        <v>0.16514769992574771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3</v>
      </c>
      <c r="I107" s="67" t="s">
        <v>258</v>
      </c>
      <c r="J107" s="72">
        <v>0.35006999999999999</v>
      </c>
      <c r="K107" s="73">
        <v>0.37149599999999999</v>
      </c>
      <c r="L107" s="73">
        <f t="shared" si="4"/>
        <v>1.2631199781401828E-2</v>
      </c>
      <c r="M107" s="73">
        <v>8.6819997814018279E-3</v>
      </c>
      <c r="N107" s="73">
        <v>1.8320000000000001E-3</v>
      </c>
      <c r="O107" s="73">
        <v>2.1172000000000001E-3</v>
      </c>
      <c r="P107" s="74">
        <f t="shared" si="5"/>
        <v>2.3370372174671673E-2</v>
      </c>
      <c r="Q107" s="74">
        <f t="shared" si="6"/>
        <v>2.830178462594975E-2</v>
      </c>
      <c r="R107" s="75">
        <f t="shared" si="7"/>
        <v>3.4000903862765219E-2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4</v>
      </c>
      <c r="I108" s="67" t="s">
        <v>259</v>
      </c>
      <c r="J108" s="72">
        <v>0.74517300000000009</v>
      </c>
      <c r="K108" s="73">
        <v>0.80156699999999992</v>
      </c>
      <c r="L108" s="73">
        <f t="shared" si="4"/>
        <v>0.34397841407691881</v>
      </c>
      <c r="M108" s="73">
        <v>0.30373705407691887</v>
      </c>
      <c r="N108" s="73">
        <v>2.0052399999999998E-2</v>
      </c>
      <c r="O108" s="73">
        <v>2.0188960000000002E-2</v>
      </c>
      <c r="P108" s="74">
        <f t="shared" si="5"/>
        <v>0.37892909024063975</v>
      </c>
      <c r="Q108" s="74">
        <f t="shared" si="6"/>
        <v>0.40394558917335527</v>
      </c>
      <c r="R108" s="75">
        <f t="shared" si="7"/>
        <v>0.42913245440109044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5</v>
      </c>
      <c r="I109" s="67" t="s">
        <v>260</v>
      </c>
      <c r="J109" s="72">
        <v>0.56727599999999989</v>
      </c>
      <c r="K109" s="73">
        <v>0.48795499999999992</v>
      </c>
      <c r="L109" s="73">
        <f t="shared" si="4"/>
        <v>0.17513158935052617</v>
      </c>
      <c r="M109" s="73">
        <v>6.3836549350526184E-2</v>
      </c>
      <c r="N109" s="73">
        <v>9.3484780000000003E-2</v>
      </c>
      <c r="O109" s="73">
        <v>1.7810259999999998E-2</v>
      </c>
      <c r="P109" s="74">
        <f t="shared" si="5"/>
        <v>0.13082466487796252</v>
      </c>
      <c r="Q109" s="74">
        <f t="shared" si="6"/>
        <v>0.32240950364383231</v>
      </c>
      <c r="R109" s="75">
        <f t="shared" si="7"/>
        <v>0.35890930383032493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6</v>
      </c>
      <c r="I110" s="67" t="s">
        <v>261</v>
      </c>
      <c r="J110" s="72">
        <v>0.30549100000000001</v>
      </c>
      <c r="K110" s="73">
        <v>0.29828699999999997</v>
      </c>
      <c r="L110" s="73">
        <f t="shared" si="4"/>
        <v>4.7007899158175853E-2</v>
      </c>
      <c r="M110" s="73">
        <v>2.8656949158175848E-2</v>
      </c>
      <c r="N110" s="73">
        <v>6.3036999999999998E-3</v>
      </c>
      <c r="O110" s="73">
        <v>1.2047249999999999E-2</v>
      </c>
      <c r="P110" s="74">
        <f t="shared" si="5"/>
        <v>9.6071733458634984E-2</v>
      </c>
      <c r="Q110" s="74">
        <f t="shared" si="6"/>
        <v>0.11720473623783757</v>
      </c>
      <c r="R110" s="75">
        <f t="shared" si="7"/>
        <v>0.15759285238101511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7</v>
      </c>
      <c r="I111" s="67" t="s">
        <v>279</v>
      </c>
      <c r="J111" s="72">
        <v>0.213591</v>
      </c>
      <c r="K111" s="73">
        <v>1.6642999999999998E-2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8</v>
      </c>
      <c r="I112" s="67" t="s">
        <v>262</v>
      </c>
      <c r="J112" s="72">
        <v>0.87569900000000001</v>
      </c>
      <c r="K112" s="73">
        <v>1.071655</v>
      </c>
      <c r="L112" s="73">
        <f t="shared" si="4"/>
        <v>0.28896968456466265</v>
      </c>
      <c r="M112" s="73">
        <v>0.15992268456466263</v>
      </c>
      <c r="N112" s="73">
        <v>4.218152E-2</v>
      </c>
      <c r="O112" s="73">
        <v>8.6865479999999995E-2</v>
      </c>
      <c r="P112" s="74">
        <f t="shared" si="5"/>
        <v>0.14922963506414155</v>
      </c>
      <c r="Q112" s="74">
        <f t="shared" si="6"/>
        <v>0.18859073541826674</v>
      </c>
      <c r="R112" s="75">
        <f t="shared" si="7"/>
        <v>0.26964805330508668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9</v>
      </c>
      <c r="I113" s="67" t="s">
        <v>263</v>
      </c>
      <c r="J113" s="72">
        <v>0.21671899999999999</v>
      </c>
      <c r="K113" s="73">
        <v>0.23480499999999999</v>
      </c>
      <c r="L113" s="73">
        <f t="shared" si="4"/>
        <v>2.4007999713595959E-2</v>
      </c>
      <c r="M113" s="73">
        <v>1.2269749713595957E-2</v>
      </c>
      <c r="N113" s="73">
        <v>9.8489500000000004E-3</v>
      </c>
      <c r="O113" s="73">
        <v>1.8893E-3</v>
      </c>
      <c r="P113" s="74">
        <f t="shared" si="5"/>
        <v>5.2255061491859017E-2</v>
      </c>
      <c r="Q113" s="74">
        <f t="shared" si="6"/>
        <v>9.4200292641110545E-2</v>
      </c>
      <c r="R113" s="75">
        <f t="shared" si="7"/>
        <v>0.10224654378567731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10</v>
      </c>
      <c r="I114" s="67" t="s">
        <v>264</v>
      </c>
      <c r="J114" s="72">
        <v>0.34861899999999996</v>
      </c>
      <c r="K114" s="73">
        <v>0.31296200000000002</v>
      </c>
      <c r="L114" s="73">
        <f t="shared" si="4"/>
        <v>3.1490690120784863E-2</v>
      </c>
      <c r="M114" s="73">
        <v>2.1766260120784864E-2</v>
      </c>
      <c r="N114" s="73">
        <v>4.3256499999999995E-3</v>
      </c>
      <c r="O114" s="73">
        <v>5.3987799999999997E-3</v>
      </c>
      <c r="P114" s="74">
        <f t="shared" si="5"/>
        <v>6.9549210833215733E-2</v>
      </c>
      <c r="Q114" s="74">
        <f t="shared" si="6"/>
        <v>8.3370856911653371E-2</v>
      </c>
      <c r="R114" s="75">
        <f t="shared" si="7"/>
        <v>0.10062144963537062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11</v>
      </c>
      <c r="I115" s="67" t="s">
        <v>265</v>
      </c>
      <c r="J115" s="72">
        <v>1.0765229999999997</v>
      </c>
      <c r="K115" s="73">
        <v>0.76536799999999983</v>
      </c>
      <c r="L115" s="73">
        <f t="shared" si="4"/>
        <v>0.24425274291053206</v>
      </c>
      <c r="M115" s="73">
        <v>0.15466000291053206</v>
      </c>
      <c r="N115" s="73">
        <v>3.2129779999999997E-2</v>
      </c>
      <c r="O115" s="73">
        <v>5.7462960000000007E-2</v>
      </c>
      <c r="P115" s="74">
        <f t="shared" si="5"/>
        <v>0.2020727322157865</v>
      </c>
      <c r="Q115" s="74">
        <f t="shared" si="6"/>
        <v>0.24405225056512958</v>
      </c>
      <c r="R115" s="75">
        <f t="shared" si="7"/>
        <v>0.31913111458871041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12</v>
      </c>
      <c r="I116" s="67" t="s">
        <v>266</v>
      </c>
      <c r="J116" s="72">
        <v>0.68453699999999995</v>
      </c>
      <c r="K116" s="73">
        <v>0.62821199999999999</v>
      </c>
      <c r="L116" s="73">
        <f t="shared" si="4"/>
        <v>0.12087561996004528</v>
      </c>
      <c r="M116" s="73">
        <v>7.1907209960045293E-2</v>
      </c>
      <c r="N116" s="73">
        <v>1.7334149999999996E-2</v>
      </c>
      <c r="O116" s="73">
        <v>3.1634259999999997E-2</v>
      </c>
      <c r="P116" s="74">
        <f t="shared" si="5"/>
        <v>0.1144632862155535</v>
      </c>
      <c r="Q116" s="74">
        <f t="shared" si="6"/>
        <v>0.14205612111842067</v>
      </c>
      <c r="R116" s="75">
        <f t="shared" si="7"/>
        <v>0.19241214742801041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13</v>
      </c>
      <c r="I117" s="67" t="s">
        <v>267</v>
      </c>
      <c r="J117" s="72">
        <v>2.2696610000000006</v>
      </c>
      <c r="K117" s="73">
        <v>2.5273110000000005</v>
      </c>
      <c r="L117" s="73">
        <f t="shared" si="4"/>
        <v>0.48943427784203875</v>
      </c>
      <c r="M117" s="73">
        <v>0.34867696784203872</v>
      </c>
      <c r="N117" s="73">
        <v>6.3149730000000001E-2</v>
      </c>
      <c r="O117" s="73">
        <v>7.7607579999999995E-2</v>
      </c>
      <c r="P117" s="74">
        <f t="shared" si="5"/>
        <v>0.13796361739494611</v>
      </c>
      <c r="Q117" s="74">
        <f t="shared" si="6"/>
        <v>0.16295054223324262</v>
      </c>
      <c r="R117" s="75">
        <f t="shared" si="7"/>
        <v>0.19365811245313247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14</v>
      </c>
      <c r="I118" s="67" t="s">
        <v>268</v>
      </c>
      <c r="J118" s="72">
        <v>32.785620999999999</v>
      </c>
      <c r="K118" s="73">
        <v>50.100192999999997</v>
      </c>
      <c r="L118" s="73">
        <f t="shared" si="4"/>
        <v>0.21285173018593312</v>
      </c>
      <c r="M118" s="73">
        <v>0.13897942018593312</v>
      </c>
      <c r="N118" s="73">
        <v>4.2504950000000014E-2</v>
      </c>
      <c r="O118" s="73">
        <v>3.1367359999999997E-2</v>
      </c>
      <c r="P118" s="74">
        <f t="shared" si="5"/>
        <v>2.7740296366908831E-3</v>
      </c>
      <c r="Q118" s="74">
        <f t="shared" si="6"/>
        <v>3.6224285640163731E-3</v>
      </c>
      <c r="R118" s="75">
        <f t="shared" si="7"/>
        <v>4.2485211621027712E-3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15</v>
      </c>
      <c r="I119" s="67" t="s">
        <v>255</v>
      </c>
      <c r="J119" s="72">
        <v>100.44627700000004</v>
      </c>
      <c r="K119" s="73">
        <v>131.72315700000001</v>
      </c>
      <c r="L119" s="73">
        <f t="shared" si="4"/>
        <v>72.268101182712286</v>
      </c>
      <c r="M119" s="73">
        <v>40.831290682712279</v>
      </c>
      <c r="N119" s="73">
        <v>25.961865750000001</v>
      </c>
      <c r="O119" s="73">
        <v>5.4749447500000006</v>
      </c>
      <c r="P119" s="74">
        <f t="shared" si="5"/>
        <v>0.30997807532590699</v>
      </c>
      <c r="Q119" s="74">
        <f t="shared" si="6"/>
        <v>0.50707224116039273</v>
      </c>
      <c r="R119" s="75">
        <f t="shared" si="7"/>
        <v>0.54863626737030213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16</v>
      </c>
      <c r="I120" s="67" t="s">
        <v>269</v>
      </c>
      <c r="J120" s="72">
        <v>5.4475180000000005</v>
      </c>
      <c r="K120" s="73">
        <v>5.6743040000000002</v>
      </c>
      <c r="L120" s="73">
        <f t="shared" si="4"/>
        <v>0.10904779844624814</v>
      </c>
      <c r="M120" s="73">
        <v>6.7145888446248136E-2</v>
      </c>
      <c r="N120" s="73">
        <v>2.2618550000000001E-2</v>
      </c>
      <c r="O120" s="73">
        <v>1.9283359999999999E-2</v>
      </c>
      <c r="P120" s="74">
        <f t="shared" si="5"/>
        <v>1.1833325892699463E-2</v>
      </c>
      <c r="Q120" s="74">
        <f t="shared" si="6"/>
        <v>1.5819462342209396E-2</v>
      </c>
      <c r="R120" s="75">
        <f t="shared" si="7"/>
        <v>1.9217828027234377E-2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17</v>
      </c>
      <c r="I121" s="67" t="s">
        <v>270</v>
      </c>
      <c r="J121" s="72">
        <v>0.16303499999999999</v>
      </c>
      <c r="K121" s="73">
        <v>0.108283</v>
      </c>
      <c r="L121" s="73">
        <f t="shared" si="4"/>
        <v>3.3053400480120329E-2</v>
      </c>
      <c r="M121" s="73">
        <v>2.1592530480120331E-2</v>
      </c>
      <c r="N121" s="73">
        <v>3.4194E-3</v>
      </c>
      <c r="O121" s="73">
        <v>8.0414700000000002E-3</v>
      </c>
      <c r="P121" s="74">
        <f t="shared" si="5"/>
        <v>0.19940831414091159</v>
      </c>
      <c r="Q121" s="74">
        <f t="shared" si="6"/>
        <v>0.23098667824238642</v>
      </c>
      <c r="R121" s="75">
        <f t="shared" si="7"/>
        <v>0.30525013603354478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18</v>
      </c>
      <c r="I122" s="67" t="s">
        <v>271</v>
      </c>
      <c r="J122" s="72">
        <v>0.42510999999999999</v>
      </c>
      <c r="K122" s="73">
        <v>0.71201099999999995</v>
      </c>
      <c r="L122" s="73">
        <f t="shared" si="4"/>
        <v>0.13705980124749959</v>
      </c>
      <c r="M122" s="73">
        <v>7.8574731247499585E-2</v>
      </c>
      <c r="N122" s="73">
        <v>3.008305E-2</v>
      </c>
      <c r="O122" s="73">
        <v>2.8402019999999997E-2</v>
      </c>
      <c r="P122" s="74">
        <f t="shared" si="5"/>
        <v>0.11035606366685288</v>
      </c>
      <c r="Q122" s="74">
        <f t="shared" si="6"/>
        <v>0.15260688563449104</v>
      </c>
      <c r="R122" s="75">
        <f t="shared" si="7"/>
        <v>0.19249674688663462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19</v>
      </c>
      <c r="I123" s="67" t="s">
        <v>272</v>
      </c>
      <c r="J123" s="72">
        <v>0.33873900000000001</v>
      </c>
      <c r="K123" s="73">
        <v>0.21425699999999998</v>
      </c>
      <c r="L123" s="73">
        <f t="shared" si="4"/>
        <v>2.846309060046915E-2</v>
      </c>
      <c r="M123" s="73">
        <v>1.555059060046915E-2</v>
      </c>
      <c r="N123" s="73">
        <v>4.8668000000000001E-3</v>
      </c>
      <c r="O123" s="73">
        <v>8.0456999999999994E-3</v>
      </c>
      <c r="P123" s="74">
        <f t="shared" si="5"/>
        <v>7.2579148408076055E-2</v>
      </c>
      <c r="Q123" s="74">
        <f t="shared" si="6"/>
        <v>9.5293925521542602E-2</v>
      </c>
      <c r="R123" s="75">
        <f t="shared" si="7"/>
        <v>0.1328455574402197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20</v>
      </c>
      <c r="I124" s="67" t="s">
        <v>273</v>
      </c>
      <c r="J124" s="72">
        <v>0.96819100000000002</v>
      </c>
      <c r="K124" s="73">
        <v>3.9916810000000003</v>
      </c>
      <c r="L124" s="73">
        <f t="shared" si="4"/>
        <v>0.53392079609511844</v>
      </c>
      <c r="M124" s="73">
        <v>0.22640360609511845</v>
      </c>
      <c r="N124" s="73">
        <v>0.1943907</v>
      </c>
      <c r="O124" s="73">
        <v>0.11312649000000001</v>
      </c>
      <c r="P124" s="74">
        <f t="shared" si="5"/>
        <v>5.6718862578226677E-2</v>
      </c>
      <c r="Q124" s="74">
        <f t="shared" si="6"/>
        <v>0.10541781923333013</v>
      </c>
      <c r="R124" s="75">
        <f t="shared" si="7"/>
        <v>0.13375838302086726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21</v>
      </c>
      <c r="I125" s="67" t="s">
        <v>274</v>
      </c>
      <c r="J125" s="72">
        <v>0.52036699999999991</v>
      </c>
      <c r="K125" s="73">
        <v>0.60980100000000004</v>
      </c>
      <c r="L125" s="73">
        <f t="shared" si="4"/>
        <v>9.5740290461319849E-2</v>
      </c>
      <c r="M125" s="73">
        <v>6.5117420461319853E-2</v>
      </c>
      <c r="N125" s="73">
        <v>1.062015E-2</v>
      </c>
      <c r="O125" s="73">
        <v>2.0002719999999998E-2</v>
      </c>
      <c r="P125" s="74">
        <f t="shared" si="5"/>
        <v>0.1067847059308198</v>
      </c>
      <c r="Q125" s="74">
        <f t="shared" si="6"/>
        <v>0.12420046943399542</v>
      </c>
      <c r="R125" s="75">
        <f t="shared" si="7"/>
        <v>0.15700251469138268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22</v>
      </c>
      <c r="I126" s="67" t="s">
        <v>275</v>
      </c>
      <c r="J126" s="72">
        <v>4.2342370000000003</v>
      </c>
      <c r="K126" s="73">
        <v>4.2302900000000001</v>
      </c>
      <c r="L126" s="73">
        <f t="shared" si="4"/>
        <v>2.623569022554658E-2</v>
      </c>
      <c r="M126" s="73">
        <v>9.5200502255465835E-3</v>
      </c>
      <c r="N126" s="73">
        <v>1.1999499999999998E-2</v>
      </c>
      <c r="O126" s="73">
        <v>4.7161399999999997E-3</v>
      </c>
      <c r="P126" s="74">
        <f t="shared" si="5"/>
        <v>2.2504486041256232E-3</v>
      </c>
      <c r="Q126" s="74">
        <f t="shared" si="6"/>
        <v>5.0870153643240955E-3</v>
      </c>
      <c r="R126" s="75">
        <f t="shared" si="7"/>
        <v>6.2018656464560536E-3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23</v>
      </c>
      <c r="I127" s="67" t="s">
        <v>276</v>
      </c>
      <c r="J127" s="72">
        <v>0.60429099999999991</v>
      </c>
      <c r="K127" s="73">
        <v>0.85570399999999991</v>
      </c>
      <c r="L127" s="73">
        <f t="shared" si="4"/>
        <v>0.14413419188597115</v>
      </c>
      <c r="M127" s="73">
        <v>9.3897351885971148E-2</v>
      </c>
      <c r="N127" s="73">
        <v>2.4423049999999995E-2</v>
      </c>
      <c r="O127" s="73">
        <v>2.5813790000000003E-2</v>
      </c>
      <c r="P127" s="74">
        <f t="shared" si="5"/>
        <v>0.10973111249447375</v>
      </c>
      <c r="Q127" s="74">
        <f t="shared" si="6"/>
        <v>0.1382725824420257</v>
      </c>
      <c r="R127" s="75">
        <f t="shared" si="7"/>
        <v>0.16843931065645501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24</v>
      </c>
      <c r="I128" s="67" t="s">
        <v>277</v>
      </c>
      <c r="J128" s="72">
        <v>0.60581099999999999</v>
      </c>
      <c r="K128" s="73">
        <v>0.29452699999999998</v>
      </c>
      <c r="L128" s="73">
        <f t="shared" si="4"/>
        <v>8.2474290145254397E-2</v>
      </c>
      <c r="M128" s="73">
        <v>5.1754720145254396E-2</v>
      </c>
      <c r="N128" s="73">
        <v>1.9459760000000003E-2</v>
      </c>
      <c r="O128" s="73">
        <v>1.125981E-2</v>
      </c>
      <c r="P128" s="74">
        <f t="shared" si="5"/>
        <v>0.17572147933892104</v>
      </c>
      <c r="Q128" s="74">
        <f t="shared" si="6"/>
        <v>0.24179270540648024</v>
      </c>
      <c r="R128" s="75">
        <f t="shared" si="7"/>
        <v>0.28002285069027422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25</v>
      </c>
      <c r="I129" s="67" t="s">
        <v>278</v>
      </c>
      <c r="J129" s="72">
        <v>0.17594799999999997</v>
      </c>
      <c r="K129" s="73">
        <v>0.15259700000000001</v>
      </c>
      <c r="L129" s="73">
        <f t="shared" si="4"/>
        <v>3.7338129048801509E-2</v>
      </c>
      <c r="M129" s="73">
        <v>2.3488399048801512E-2</v>
      </c>
      <c r="N129" s="73">
        <v>3.5051499999999998E-3</v>
      </c>
      <c r="O129" s="73">
        <v>1.0344579999999999E-2</v>
      </c>
      <c r="P129" s="74">
        <f t="shared" si="5"/>
        <v>0.15392438284370932</v>
      </c>
      <c r="Q129" s="74">
        <f t="shared" si="6"/>
        <v>0.17689436259429417</v>
      </c>
      <c r="R129" s="75">
        <f t="shared" si="7"/>
        <v>0.24468455506203599</v>
      </c>
      <c r="S129" s="7"/>
    </row>
    <row r="130" spans="1:19" ht="25.5" x14ac:dyDescent="0.25">
      <c r="A130" s="44"/>
      <c r="B130" s="45"/>
      <c r="C130" s="46"/>
      <c r="D130" s="47">
        <v>510</v>
      </c>
      <c r="E130" s="48" t="s">
        <v>89</v>
      </c>
      <c r="F130" s="49"/>
      <c r="G130" s="50"/>
      <c r="H130" s="90"/>
      <c r="I130" s="46"/>
      <c r="J130" s="51">
        <v>243.65247699999998</v>
      </c>
      <c r="K130" s="52">
        <v>241.62782000000007</v>
      </c>
      <c r="L130" s="53">
        <f t="shared" si="4"/>
        <v>98.616860965440807</v>
      </c>
      <c r="M130" s="53">
        <v>66.218746975440808</v>
      </c>
      <c r="N130" s="53">
        <v>15.011069490000001</v>
      </c>
      <c r="O130" s="53">
        <v>17.387044499999998</v>
      </c>
      <c r="P130" s="54">
        <f t="shared" si="5"/>
        <v>0.27405266072193502</v>
      </c>
      <c r="Q130" s="54">
        <f t="shared" si="6"/>
        <v>0.33617741725866163</v>
      </c>
      <c r="R130" s="55">
        <f t="shared" si="7"/>
        <v>0.40813537516268111</v>
      </c>
      <c r="S130" s="7"/>
    </row>
    <row r="131" spans="1:19" x14ac:dyDescent="0.25">
      <c r="A131" s="44"/>
      <c r="B131" s="45"/>
      <c r="C131" s="46"/>
      <c r="D131" s="47"/>
      <c r="E131" s="48"/>
      <c r="F131" s="49">
        <v>66</v>
      </c>
      <c r="G131" s="50" t="s">
        <v>90</v>
      </c>
      <c r="H131" s="90"/>
      <c r="I131" s="46"/>
      <c r="J131" s="51">
        <v>243.65247699999998</v>
      </c>
      <c r="K131" s="52">
        <v>241.62782000000007</v>
      </c>
      <c r="L131" s="53">
        <f t="shared" si="4"/>
        <v>98.616860965440807</v>
      </c>
      <c r="M131" s="53">
        <v>66.218746975440808</v>
      </c>
      <c r="N131" s="53">
        <v>15.011069490000001</v>
      </c>
      <c r="O131" s="53">
        <v>17.387044499999998</v>
      </c>
      <c r="P131" s="54">
        <f t="shared" si="5"/>
        <v>0.27405266072193502</v>
      </c>
      <c r="Q131" s="54">
        <f t="shared" si="6"/>
        <v>0.33617741725866163</v>
      </c>
      <c r="R131" s="55">
        <f t="shared" si="7"/>
        <v>0.40813537516268111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15</v>
      </c>
      <c r="I132" s="67" t="s">
        <v>255</v>
      </c>
      <c r="J132" s="72">
        <v>243.65247699999998</v>
      </c>
      <c r="K132" s="73">
        <v>241.62782000000007</v>
      </c>
      <c r="L132" s="73">
        <f t="shared" si="4"/>
        <v>98.616860965440807</v>
      </c>
      <c r="M132" s="73">
        <v>66.218746975440808</v>
      </c>
      <c r="N132" s="73">
        <v>15.011069490000001</v>
      </c>
      <c r="O132" s="73">
        <v>17.387044499999998</v>
      </c>
      <c r="P132" s="74">
        <f t="shared" si="5"/>
        <v>0.27405266072193502</v>
      </c>
      <c r="Q132" s="74">
        <f t="shared" si="6"/>
        <v>0.33617741725866163</v>
      </c>
      <c r="R132" s="75">
        <f t="shared" si="7"/>
        <v>0.40813537516268111</v>
      </c>
      <c r="S132" s="7"/>
    </row>
    <row r="133" spans="1:19" ht="25.5" x14ac:dyDescent="0.25">
      <c r="A133" s="44"/>
      <c r="B133" s="45"/>
      <c r="C133" s="46"/>
      <c r="D133" s="47">
        <v>511</v>
      </c>
      <c r="E133" s="48" t="s">
        <v>91</v>
      </c>
      <c r="F133" s="49"/>
      <c r="G133" s="50"/>
      <c r="H133" s="90"/>
      <c r="I133" s="46"/>
      <c r="J133" s="51">
        <v>99.257818000000015</v>
      </c>
      <c r="K133" s="52">
        <v>125.97224200000001</v>
      </c>
      <c r="L133" s="53">
        <f t="shared" si="4"/>
        <v>40.370482121114733</v>
      </c>
      <c r="M133" s="53">
        <v>26.473356271114731</v>
      </c>
      <c r="N133" s="53">
        <v>7.5120233399999989</v>
      </c>
      <c r="O133" s="53">
        <v>6.3851025099999994</v>
      </c>
      <c r="P133" s="54">
        <f t="shared" si="5"/>
        <v>0.21015229903675708</v>
      </c>
      <c r="Q133" s="54">
        <f t="shared" si="6"/>
        <v>0.26978466899965731</v>
      </c>
      <c r="R133" s="55">
        <f t="shared" si="7"/>
        <v>0.32047125208039667</v>
      </c>
      <c r="S133" s="7"/>
    </row>
    <row r="134" spans="1:19" x14ac:dyDescent="0.25">
      <c r="A134" s="44"/>
      <c r="B134" s="45"/>
      <c r="C134" s="46"/>
      <c r="D134" s="47"/>
      <c r="E134" s="48"/>
      <c r="F134" s="49">
        <v>66</v>
      </c>
      <c r="G134" s="50" t="s">
        <v>90</v>
      </c>
      <c r="H134" s="90"/>
      <c r="I134" s="46"/>
      <c r="J134" s="51">
        <v>99.257818000000015</v>
      </c>
      <c r="K134" s="52">
        <v>125.97224200000001</v>
      </c>
      <c r="L134" s="53">
        <f t="shared" si="4"/>
        <v>40.370482121114733</v>
      </c>
      <c r="M134" s="53">
        <v>26.473356271114731</v>
      </c>
      <c r="N134" s="53">
        <v>7.5120233399999989</v>
      </c>
      <c r="O134" s="53">
        <v>6.3851025099999994</v>
      </c>
      <c r="P134" s="54">
        <f t="shared" si="5"/>
        <v>0.21015229903675708</v>
      </c>
      <c r="Q134" s="54">
        <f t="shared" si="6"/>
        <v>0.26978466899965731</v>
      </c>
      <c r="R134" s="55">
        <f t="shared" si="7"/>
        <v>0.32047125208039667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</v>
      </c>
      <c r="I135" s="67" t="s">
        <v>258</v>
      </c>
      <c r="J135" s="72">
        <v>0</v>
      </c>
      <c r="K135" s="73">
        <v>0.03</v>
      </c>
      <c r="L135" s="73">
        <f t="shared" ref="L135:L198" si="8">SUM(M135,N135,O135)</f>
        <v>1.14E-2</v>
      </c>
      <c r="M135" s="73">
        <v>0</v>
      </c>
      <c r="N135" s="73">
        <v>1.14E-2</v>
      </c>
      <c r="O135" s="73">
        <v>0</v>
      </c>
      <c r="P135" s="74">
        <f t="shared" ref="P135:P198" si="9">IFERROR(M135/K135,0)</f>
        <v>0</v>
      </c>
      <c r="Q135" s="74">
        <f t="shared" ref="Q135:Q198" si="10">IFERROR(SUM(M135,N135)/K135,0)</f>
        <v>0.38</v>
      </c>
      <c r="R135" s="75">
        <f t="shared" ref="R135:R198" si="11">IFERROR(SUM(M135,N135,O135)/K135,0)</f>
        <v>0.38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8</v>
      </c>
      <c r="I136" s="67" t="s">
        <v>262</v>
      </c>
      <c r="J136" s="72">
        <v>99.257818000000015</v>
      </c>
      <c r="K136" s="73">
        <v>119.43572800000001</v>
      </c>
      <c r="L136" s="73">
        <f t="shared" si="8"/>
        <v>39.891219361114729</v>
      </c>
      <c r="M136" s="73">
        <v>26.473356271114731</v>
      </c>
      <c r="N136" s="73">
        <v>7.1067405799999985</v>
      </c>
      <c r="O136" s="73">
        <v>6.3111225099999997</v>
      </c>
      <c r="P136" s="74">
        <f t="shared" si="9"/>
        <v>0.2216535764835354</v>
      </c>
      <c r="Q136" s="74">
        <f t="shared" si="10"/>
        <v>0.28115621190934365</v>
      </c>
      <c r="R136" s="75">
        <f t="shared" si="11"/>
        <v>0.33399737272179331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17</v>
      </c>
      <c r="I137" s="67" t="s">
        <v>270</v>
      </c>
      <c r="J137" s="72">
        <v>0</v>
      </c>
      <c r="K137" s="73">
        <v>6.5065140000000001</v>
      </c>
      <c r="L137" s="73">
        <f t="shared" si="8"/>
        <v>0.46786275999999999</v>
      </c>
      <c r="M137" s="73">
        <v>0</v>
      </c>
      <c r="N137" s="73">
        <v>0.39388276</v>
      </c>
      <c r="O137" s="73">
        <v>7.3980000000000004E-2</v>
      </c>
      <c r="P137" s="74">
        <f t="shared" si="9"/>
        <v>0</v>
      </c>
      <c r="Q137" s="74">
        <f t="shared" si="10"/>
        <v>6.0536680624985975E-2</v>
      </c>
      <c r="R137" s="75">
        <f t="shared" si="11"/>
        <v>7.1906824453155715E-2</v>
      </c>
      <c r="S137" s="7"/>
    </row>
    <row r="138" spans="1:19" x14ac:dyDescent="0.25">
      <c r="A138" s="44"/>
      <c r="B138" s="45"/>
      <c r="C138" s="46"/>
      <c r="D138" s="47">
        <v>512</v>
      </c>
      <c r="E138" s="48" t="s">
        <v>92</v>
      </c>
      <c r="F138" s="49"/>
      <c r="G138" s="50"/>
      <c r="H138" s="90"/>
      <c r="I138" s="46"/>
      <c r="J138" s="51">
        <v>89.029878999999994</v>
      </c>
      <c r="K138" s="52">
        <v>91.669075000000007</v>
      </c>
      <c r="L138" s="53">
        <f t="shared" si="8"/>
        <v>40.029056464796533</v>
      </c>
      <c r="M138" s="53">
        <v>28.00179752479653</v>
      </c>
      <c r="N138" s="53">
        <v>5.9784281900000007</v>
      </c>
      <c r="O138" s="53">
        <v>6.0488307499999996</v>
      </c>
      <c r="P138" s="54">
        <f t="shared" si="9"/>
        <v>0.30546612938765366</v>
      </c>
      <c r="Q138" s="54">
        <f t="shared" si="10"/>
        <v>0.37068363256416115</v>
      </c>
      <c r="R138" s="55">
        <f t="shared" si="11"/>
        <v>0.43666914349028318</v>
      </c>
      <c r="S138" s="7"/>
    </row>
    <row r="139" spans="1:19" x14ac:dyDescent="0.25">
      <c r="A139" s="44"/>
      <c r="B139" s="45"/>
      <c r="C139" s="46"/>
      <c r="D139" s="47"/>
      <c r="E139" s="48"/>
      <c r="F139" s="49">
        <v>66</v>
      </c>
      <c r="G139" s="50" t="s">
        <v>90</v>
      </c>
      <c r="H139" s="90"/>
      <c r="I139" s="46"/>
      <c r="J139" s="51">
        <v>89.029878999999994</v>
      </c>
      <c r="K139" s="52">
        <v>91.669075000000007</v>
      </c>
      <c r="L139" s="53">
        <f t="shared" si="8"/>
        <v>40.029056464796533</v>
      </c>
      <c r="M139" s="53">
        <v>28.00179752479653</v>
      </c>
      <c r="N139" s="53">
        <v>5.9784281900000007</v>
      </c>
      <c r="O139" s="53">
        <v>6.0488307499999996</v>
      </c>
      <c r="P139" s="54">
        <f t="shared" si="9"/>
        <v>0.30546612938765366</v>
      </c>
      <c r="Q139" s="54">
        <f t="shared" si="10"/>
        <v>0.37068363256416115</v>
      </c>
      <c r="R139" s="55">
        <f t="shared" si="11"/>
        <v>0.43666914349028318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13</v>
      </c>
      <c r="I140" s="67" t="s">
        <v>267</v>
      </c>
      <c r="J140" s="72">
        <v>88.979878999999997</v>
      </c>
      <c r="K140" s="73">
        <v>91.619075000000009</v>
      </c>
      <c r="L140" s="73">
        <f t="shared" si="8"/>
        <v>40.029056464796533</v>
      </c>
      <c r="M140" s="73">
        <v>28.00179752479653</v>
      </c>
      <c r="N140" s="73">
        <v>5.9784281900000007</v>
      </c>
      <c r="O140" s="73">
        <v>6.0488307499999996</v>
      </c>
      <c r="P140" s="74">
        <f t="shared" si="9"/>
        <v>0.30563283382632411</v>
      </c>
      <c r="Q140" s="74">
        <f t="shared" si="10"/>
        <v>0.37088592866492626</v>
      </c>
      <c r="R140" s="75">
        <f t="shared" si="11"/>
        <v>0.43690745038406609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15</v>
      </c>
      <c r="I141" s="67" t="s">
        <v>255</v>
      </c>
      <c r="J141" s="72">
        <v>0.05</v>
      </c>
      <c r="K141" s="73">
        <v>0.05</v>
      </c>
      <c r="L141" s="73">
        <f t="shared" si="8"/>
        <v>0</v>
      </c>
      <c r="M141" s="73">
        <v>0</v>
      </c>
      <c r="N141" s="73">
        <v>0</v>
      </c>
      <c r="O141" s="73">
        <v>0</v>
      </c>
      <c r="P141" s="74">
        <f t="shared" si="9"/>
        <v>0</v>
      </c>
      <c r="Q141" s="74">
        <f t="shared" si="10"/>
        <v>0</v>
      </c>
      <c r="R141" s="75">
        <f t="shared" si="11"/>
        <v>0</v>
      </c>
      <c r="S141" s="7"/>
    </row>
    <row r="142" spans="1:19" x14ac:dyDescent="0.25">
      <c r="A142" s="44"/>
      <c r="B142" s="45"/>
      <c r="C142" s="46"/>
      <c r="D142" s="47">
        <v>513</v>
      </c>
      <c r="E142" s="48" t="s">
        <v>93</v>
      </c>
      <c r="F142" s="49"/>
      <c r="G142" s="50"/>
      <c r="H142" s="90"/>
      <c r="I142" s="46"/>
      <c r="J142" s="51">
        <v>112.85907300000001</v>
      </c>
      <c r="K142" s="52">
        <v>113.75496</v>
      </c>
      <c r="L142" s="53">
        <f t="shared" si="8"/>
        <v>42.846413455019771</v>
      </c>
      <c r="M142" s="53">
        <v>28.151384045019768</v>
      </c>
      <c r="N142" s="53">
        <v>7.3546251200000006</v>
      </c>
      <c r="O142" s="53">
        <v>7.3404042900000013</v>
      </c>
      <c r="P142" s="54">
        <f t="shared" si="9"/>
        <v>0.24747390395126304</v>
      </c>
      <c r="Q142" s="54">
        <f t="shared" si="10"/>
        <v>0.31212712979741514</v>
      </c>
      <c r="R142" s="55">
        <f t="shared" si="11"/>
        <v>0.37665534280896212</v>
      </c>
      <c r="S142" s="7"/>
    </row>
    <row r="143" spans="1:19" x14ac:dyDescent="0.25">
      <c r="A143" s="44"/>
      <c r="B143" s="45"/>
      <c r="C143" s="46"/>
      <c r="D143" s="47"/>
      <c r="E143" s="48"/>
      <c r="F143" s="49">
        <v>66</v>
      </c>
      <c r="G143" s="50" t="s">
        <v>90</v>
      </c>
      <c r="H143" s="90"/>
      <c r="I143" s="46"/>
      <c r="J143" s="51">
        <v>112.85907300000001</v>
      </c>
      <c r="K143" s="52">
        <v>113.75496</v>
      </c>
      <c r="L143" s="53">
        <f t="shared" si="8"/>
        <v>42.846413455019771</v>
      </c>
      <c r="M143" s="53">
        <v>28.151384045019768</v>
      </c>
      <c r="N143" s="53">
        <v>7.3546251200000006</v>
      </c>
      <c r="O143" s="53">
        <v>7.3404042900000013</v>
      </c>
      <c r="P143" s="54">
        <f t="shared" si="9"/>
        <v>0.24747390395126304</v>
      </c>
      <c r="Q143" s="54">
        <f t="shared" si="10"/>
        <v>0.31212712979741514</v>
      </c>
      <c r="R143" s="55">
        <f t="shared" si="11"/>
        <v>0.37665534280896212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4</v>
      </c>
      <c r="I144" s="67" t="s">
        <v>259</v>
      </c>
      <c r="J144" s="72">
        <v>112.85907300000001</v>
      </c>
      <c r="K144" s="73">
        <v>113.75496</v>
      </c>
      <c r="L144" s="73">
        <f t="shared" si="8"/>
        <v>42.846413455019771</v>
      </c>
      <c r="M144" s="73">
        <v>28.151384045019768</v>
      </c>
      <c r="N144" s="73">
        <v>7.3546251200000006</v>
      </c>
      <c r="O144" s="73">
        <v>7.3404042900000013</v>
      </c>
      <c r="P144" s="74">
        <f t="shared" si="9"/>
        <v>0.24747390395126304</v>
      </c>
      <c r="Q144" s="74">
        <f t="shared" si="10"/>
        <v>0.31212712979741514</v>
      </c>
      <c r="R144" s="75">
        <f t="shared" si="11"/>
        <v>0.37665534280896212</v>
      </c>
      <c r="S144" s="7"/>
    </row>
    <row r="145" spans="1:19" x14ac:dyDescent="0.25">
      <c r="A145" s="44"/>
      <c r="B145" s="45"/>
      <c r="C145" s="46"/>
      <c r="D145" s="47">
        <v>514</v>
      </c>
      <c r="E145" s="48" t="s">
        <v>94</v>
      </c>
      <c r="F145" s="49"/>
      <c r="G145" s="50"/>
      <c r="H145" s="90"/>
      <c r="I145" s="46"/>
      <c r="J145" s="51">
        <v>112.67809699999997</v>
      </c>
      <c r="K145" s="52">
        <v>121.71508899999992</v>
      </c>
      <c r="L145" s="53">
        <f t="shared" si="8"/>
        <v>41.976578885612106</v>
      </c>
      <c r="M145" s="53">
        <v>26.889324965612104</v>
      </c>
      <c r="N145" s="53">
        <v>7.3658837200000002</v>
      </c>
      <c r="O145" s="53">
        <v>7.7213702</v>
      </c>
      <c r="P145" s="54">
        <f t="shared" si="9"/>
        <v>0.22092022596813876</v>
      </c>
      <c r="Q145" s="54">
        <f t="shared" si="10"/>
        <v>0.28143765055795283</v>
      </c>
      <c r="R145" s="55">
        <f t="shared" si="11"/>
        <v>0.34487571944027529</v>
      </c>
      <c r="S145" s="7"/>
    </row>
    <row r="146" spans="1:19" x14ac:dyDescent="0.25">
      <c r="A146" s="44"/>
      <c r="B146" s="45"/>
      <c r="C146" s="46"/>
      <c r="D146" s="47"/>
      <c r="E146" s="48"/>
      <c r="F146" s="49">
        <v>66</v>
      </c>
      <c r="G146" s="50" t="s">
        <v>90</v>
      </c>
      <c r="H146" s="90"/>
      <c r="I146" s="46"/>
      <c r="J146" s="51">
        <v>110.77591299999997</v>
      </c>
      <c r="K146" s="52">
        <v>119.56944499999992</v>
      </c>
      <c r="L146" s="53">
        <f t="shared" si="8"/>
        <v>41.227305116791314</v>
      </c>
      <c r="M146" s="53">
        <v>26.403493406791313</v>
      </c>
      <c r="N146" s="53">
        <v>7.2389775900000002</v>
      </c>
      <c r="O146" s="53">
        <v>7.58483412</v>
      </c>
      <c r="P146" s="54">
        <f t="shared" si="9"/>
        <v>0.220821409740518</v>
      </c>
      <c r="Q146" s="54">
        <f t="shared" si="10"/>
        <v>0.2813634452914901</v>
      </c>
      <c r="R146" s="55">
        <f t="shared" si="11"/>
        <v>0.34479799681926554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15</v>
      </c>
      <c r="I147" s="67" t="s">
        <v>255</v>
      </c>
      <c r="J147" s="72">
        <v>110.77591299999997</v>
      </c>
      <c r="K147" s="73">
        <v>119.56944499999992</v>
      </c>
      <c r="L147" s="73">
        <f t="shared" si="8"/>
        <v>41.227305116791314</v>
      </c>
      <c r="M147" s="73">
        <v>26.403493406791313</v>
      </c>
      <c r="N147" s="73">
        <v>7.2389775900000002</v>
      </c>
      <c r="O147" s="73">
        <v>7.58483412</v>
      </c>
      <c r="P147" s="74">
        <f t="shared" si="9"/>
        <v>0.220821409740518</v>
      </c>
      <c r="Q147" s="74">
        <f t="shared" si="10"/>
        <v>0.2813634452914901</v>
      </c>
      <c r="R147" s="75">
        <f t="shared" si="11"/>
        <v>0.34479799681926554</v>
      </c>
      <c r="S147" s="7"/>
    </row>
    <row r="148" spans="1:19" ht="38.25" x14ac:dyDescent="0.25">
      <c r="A148" s="44"/>
      <c r="B148" s="45"/>
      <c r="C148" s="46"/>
      <c r="D148" s="47"/>
      <c r="E148" s="48"/>
      <c r="F148" s="49">
        <v>68</v>
      </c>
      <c r="G148" s="50" t="s">
        <v>22</v>
      </c>
      <c r="H148" s="90"/>
      <c r="I148" s="46"/>
      <c r="J148" s="51">
        <v>1.9021839999999999</v>
      </c>
      <c r="K148" s="52">
        <v>2.1456439999999994</v>
      </c>
      <c r="L148" s="53">
        <f t="shared" si="8"/>
        <v>0.74927376882079155</v>
      </c>
      <c r="M148" s="53">
        <v>0.48583155882079154</v>
      </c>
      <c r="N148" s="53">
        <v>0.12690613000000001</v>
      </c>
      <c r="O148" s="53">
        <v>0.13653608</v>
      </c>
      <c r="P148" s="54">
        <f t="shared" si="9"/>
        <v>0.22642691836147641</v>
      </c>
      <c r="Q148" s="54">
        <f t="shared" si="10"/>
        <v>0.28557285776242086</v>
      </c>
      <c r="R148" s="55">
        <f t="shared" si="11"/>
        <v>0.34920693685475862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15</v>
      </c>
      <c r="I149" s="67" t="s">
        <v>255</v>
      </c>
      <c r="J149" s="72">
        <v>1.8116189999999999</v>
      </c>
      <c r="K149" s="73">
        <v>2.0550789999999997</v>
      </c>
      <c r="L149" s="73">
        <f t="shared" si="8"/>
        <v>0.74927376882079155</v>
      </c>
      <c r="M149" s="73">
        <v>0.48583155882079154</v>
      </c>
      <c r="N149" s="73">
        <v>0.12690613000000001</v>
      </c>
      <c r="O149" s="73">
        <v>0.13653608</v>
      </c>
      <c r="P149" s="74">
        <f t="shared" si="9"/>
        <v>0.23640529576760388</v>
      </c>
      <c r="Q149" s="74">
        <f t="shared" si="10"/>
        <v>0.29815772961564579</v>
      </c>
      <c r="R149" s="75">
        <f t="shared" si="11"/>
        <v>0.36459609037939256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16</v>
      </c>
      <c r="I150" s="67" t="s">
        <v>269</v>
      </c>
      <c r="J150" s="72">
        <v>9.0564999999999993E-2</v>
      </c>
      <c r="K150" s="73">
        <v>9.0564999999999993E-2</v>
      </c>
      <c r="L150" s="73">
        <f t="shared" si="8"/>
        <v>0</v>
      </c>
      <c r="M150" s="73">
        <v>0</v>
      </c>
      <c r="N150" s="73">
        <v>0</v>
      </c>
      <c r="O150" s="73">
        <v>0</v>
      </c>
      <c r="P150" s="74">
        <f t="shared" si="9"/>
        <v>0</v>
      </c>
      <c r="Q150" s="74">
        <f t="shared" si="10"/>
        <v>0</v>
      </c>
      <c r="R150" s="75">
        <f t="shared" si="11"/>
        <v>0</v>
      </c>
      <c r="S150" s="7"/>
    </row>
    <row r="151" spans="1:19" ht="25.5" x14ac:dyDescent="0.25">
      <c r="A151" s="44"/>
      <c r="B151" s="45"/>
      <c r="C151" s="46"/>
      <c r="D151" s="47">
        <v>515</v>
      </c>
      <c r="E151" s="48" t="s">
        <v>95</v>
      </c>
      <c r="F151" s="49"/>
      <c r="G151" s="50"/>
      <c r="H151" s="90"/>
      <c r="I151" s="46"/>
      <c r="J151" s="51">
        <v>86.651529999999994</v>
      </c>
      <c r="K151" s="52">
        <v>122.53714100000001</v>
      </c>
      <c r="L151" s="53">
        <f t="shared" si="8"/>
        <v>46.996614482227528</v>
      </c>
      <c r="M151" s="53">
        <v>31.893553232227532</v>
      </c>
      <c r="N151" s="53">
        <v>7.3740843699999994</v>
      </c>
      <c r="O151" s="53">
        <v>7.7289768800000003</v>
      </c>
      <c r="P151" s="54">
        <f t="shared" si="9"/>
        <v>0.26027662284227382</v>
      </c>
      <c r="Q151" s="54">
        <f t="shared" si="10"/>
        <v>0.3204549843563555</v>
      </c>
      <c r="R151" s="55">
        <f t="shared" si="11"/>
        <v>0.38352954947943113</v>
      </c>
      <c r="S151" s="7"/>
    </row>
    <row r="152" spans="1:19" x14ac:dyDescent="0.25">
      <c r="A152" s="44"/>
      <c r="B152" s="45"/>
      <c r="C152" s="46"/>
      <c r="D152" s="47"/>
      <c r="E152" s="48"/>
      <c r="F152" s="49">
        <v>66</v>
      </c>
      <c r="G152" s="50" t="s">
        <v>90</v>
      </c>
      <c r="H152" s="90"/>
      <c r="I152" s="46"/>
      <c r="J152" s="51">
        <v>86.651529999999994</v>
      </c>
      <c r="K152" s="52">
        <v>122.53714100000001</v>
      </c>
      <c r="L152" s="53">
        <f t="shared" si="8"/>
        <v>46.996614482227528</v>
      </c>
      <c r="M152" s="53">
        <v>31.893553232227532</v>
      </c>
      <c r="N152" s="53">
        <v>7.3740843699999994</v>
      </c>
      <c r="O152" s="53">
        <v>7.7289768800000003</v>
      </c>
      <c r="P152" s="54">
        <f t="shared" si="9"/>
        <v>0.26027662284227382</v>
      </c>
      <c r="Q152" s="54">
        <f t="shared" si="10"/>
        <v>0.3204549843563555</v>
      </c>
      <c r="R152" s="55">
        <f t="shared" si="11"/>
        <v>0.38352954947943113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11</v>
      </c>
      <c r="I153" s="67" t="s">
        <v>265</v>
      </c>
      <c r="J153" s="72">
        <v>86.651529999999994</v>
      </c>
      <c r="K153" s="73">
        <v>122.53714100000001</v>
      </c>
      <c r="L153" s="73">
        <f t="shared" si="8"/>
        <v>46.996614482227528</v>
      </c>
      <c r="M153" s="73">
        <v>31.893553232227532</v>
      </c>
      <c r="N153" s="73">
        <v>7.3740843699999994</v>
      </c>
      <c r="O153" s="73">
        <v>7.7289768800000003</v>
      </c>
      <c r="P153" s="74">
        <f t="shared" si="9"/>
        <v>0.26027662284227382</v>
      </c>
      <c r="Q153" s="74">
        <f t="shared" si="10"/>
        <v>0.3204549843563555</v>
      </c>
      <c r="R153" s="75">
        <f t="shared" si="11"/>
        <v>0.38352954947943113</v>
      </c>
      <c r="S153" s="7"/>
    </row>
    <row r="154" spans="1:19" ht="25.5" x14ac:dyDescent="0.25">
      <c r="A154" s="44"/>
      <c r="B154" s="45"/>
      <c r="C154" s="46"/>
      <c r="D154" s="47">
        <v>516</v>
      </c>
      <c r="E154" s="48" t="s">
        <v>96</v>
      </c>
      <c r="F154" s="49"/>
      <c r="G154" s="50"/>
      <c r="H154" s="90"/>
      <c r="I154" s="46"/>
      <c r="J154" s="51">
        <v>48.66202899999999</v>
      </c>
      <c r="K154" s="52">
        <v>101.43323700000001</v>
      </c>
      <c r="L154" s="53">
        <f t="shared" si="8"/>
        <v>23.611945469910378</v>
      </c>
      <c r="M154" s="53">
        <v>17.540251079910377</v>
      </c>
      <c r="N154" s="53">
        <v>3.4792386700000009</v>
      </c>
      <c r="O154" s="53">
        <v>2.5924557200000002</v>
      </c>
      <c r="P154" s="54">
        <f t="shared" si="9"/>
        <v>0.17292409863554267</v>
      </c>
      <c r="Q154" s="54">
        <f t="shared" si="10"/>
        <v>0.20722487393269701</v>
      </c>
      <c r="R154" s="55">
        <f t="shared" si="11"/>
        <v>0.23278312088088421</v>
      </c>
      <c r="S154" s="7"/>
    </row>
    <row r="155" spans="1:19" x14ac:dyDescent="0.25">
      <c r="A155" s="44"/>
      <c r="B155" s="45"/>
      <c r="C155" s="46"/>
      <c r="D155" s="47"/>
      <c r="E155" s="48"/>
      <c r="F155" s="49">
        <v>66</v>
      </c>
      <c r="G155" s="50" t="s">
        <v>90</v>
      </c>
      <c r="H155" s="90"/>
      <c r="I155" s="46"/>
      <c r="J155" s="51">
        <v>48.66202899999999</v>
      </c>
      <c r="K155" s="52">
        <v>101.43323700000001</v>
      </c>
      <c r="L155" s="53">
        <f t="shared" si="8"/>
        <v>23.611945469910378</v>
      </c>
      <c r="M155" s="53">
        <v>17.540251079910377</v>
      </c>
      <c r="N155" s="53">
        <v>3.4792386700000009</v>
      </c>
      <c r="O155" s="53">
        <v>2.5924557200000002</v>
      </c>
      <c r="P155" s="54">
        <f t="shared" si="9"/>
        <v>0.17292409863554267</v>
      </c>
      <c r="Q155" s="54">
        <f t="shared" si="10"/>
        <v>0.20722487393269701</v>
      </c>
      <c r="R155" s="55">
        <f t="shared" si="11"/>
        <v>0.23278312088088421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5</v>
      </c>
      <c r="I156" s="67" t="s">
        <v>260</v>
      </c>
      <c r="J156" s="72">
        <v>48.66202899999999</v>
      </c>
      <c r="K156" s="73">
        <v>101.43323700000001</v>
      </c>
      <c r="L156" s="73">
        <f t="shared" si="8"/>
        <v>23.611945469910378</v>
      </c>
      <c r="M156" s="73">
        <v>17.540251079910377</v>
      </c>
      <c r="N156" s="73">
        <v>3.4792386700000009</v>
      </c>
      <c r="O156" s="73">
        <v>2.5924557200000002</v>
      </c>
      <c r="P156" s="74">
        <f t="shared" si="9"/>
        <v>0.17292409863554267</v>
      </c>
      <c r="Q156" s="74">
        <f t="shared" si="10"/>
        <v>0.20722487393269701</v>
      </c>
      <c r="R156" s="75">
        <f t="shared" si="11"/>
        <v>0.23278312088088421</v>
      </c>
      <c r="S156" s="7"/>
    </row>
    <row r="157" spans="1:19" ht="25.5" x14ac:dyDescent="0.25">
      <c r="A157" s="44"/>
      <c r="B157" s="45"/>
      <c r="C157" s="46"/>
      <c r="D157" s="47">
        <v>517</v>
      </c>
      <c r="E157" s="48" t="s">
        <v>97</v>
      </c>
      <c r="F157" s="49"/>
      <c r="G157" s="50"/>
      <c r="H157" s="90"/>
      <c r="I157" s="46"/>
      <c r="J157" s="51">
        <v>58.440656000000011</v>
      </c>
      <c r="K157" s="52">
        <v>81.346130000000002</v>
      </c>
      <c r="L157" s="53">
        <f t="shared" si="8"/>
        <v>24.725313542201725</v>
      </c>
      <c r="M157" s="53">
        <v>15.296213842201723</v>
      </c>
      <c r="N157" s="53">
        <v>4.1428478399999999</v>
      </c>
      <c r="O157" s="53">
        <v>5.286251860000001</v>
      </c>
      <c r="P157" s="54">
        <f t="shared" si="9"/>
        <v>0.1880386177216018</v>
      </c>
      <c r="Q157" s="54">
        <f t="shared" si="10"/>
        <v>0.23896725858011592</v>
      </c>
      <c r="R157" s="55">
        <f t="shared" si="11"/>
        <v>0.30395193406498533</v>
      </c>
      <c r="S157" s="7"/>
    </row>
    <row r="158" spans="1:19" x14ac:dyDescent="0.25">
      <c r="A158" s="44"/>
      <c r="B158" s="45"/>
      <c r="C158" s="46"/>
      <c r="D158" s="47"/>
      <c r="E158" s="48"/>
      <c r="F158" s="49">
        <v>66</v>
      </c>
      <c r="G158" s="50" t="s">
        <v>90</v>
      </c>
      <c r="H158" s="90"/>
      <c r="I158" s="46"/>
      <c r="J158" s="51">
        <v>58.440656000000011</v>
      </c>
      <c r="K158" s="52">
        <v>81.346130000000002</v>
      </c>
      <c r="L158" s="53">
        <f t="shared" si="8"/>
        <v>24.725313542201725</v>
      </c>
      <c r="M158" s="53">
        <v>15.296213842201723</v>
      </c>
      <c r="N158" s="53">
        <v>4.1428478399999999</v>
      </c>
      <c r="O158" s="53">
        <v>5.286251860000001</v>
      </c>
      <c r="P158" s="54">
        <f t="shared" si="9"/>
        <v>0.1880386177216018</v>
      </c>
      <c r="Q158" s="54">
        <f t="shared" si="10"/>
        <v>0.23896725858011592</v>
      </c>
      <c r="R158" s="55">
        <f t="shared" si="11"/>
        <v>0.30395193406498533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12</v>
      </c>
      <c r="I159" s="67" t="s">
        <v>266</v>
      </c>
      <c r="J159" s="72">
        <v>58.440656000000011</v>
      </c>
      <c r="K159" s="73">
        <v>81.346130000000002</v>
      </c>
      <c r="L159" s="73">
        <f t="shared" si="8"/>
        <v>24.725313542201725</v>
      </c>
      <c r="M159" s="73">
        <v>15.296213842201723</v>
      </c>
      <c r="N159" s="73">
        <v>4.1428478399999999</v>
      </c>
      <c r="O159" s="73">
        <v>5.286251860000001</v>
      </c>
      <c r="P159" s="74">
        <f t="shared" si="9"/>
        <v>0.1880386177216018</v>
      </c>
      <c r="Q159" s="74">
        <f t="shared" si="10"/>
        <v>0.23896725858011592</v>
      </c>
      <c r="R159" s="75">
        <f t="shared" si="11"/>
        <v>0.30395193406498533</v>
      </c>
      <c r="S159" s="7"/>
    </row>
    <row r="160" spans="1:19" x14ac:dyDescent="0.25">
      <c r="A160" s="44"/>
      <c r="B160" s="45"/>
      <c r="C160" s="46"/>
      <c r="D160" s="47">
        <v>518</v>
      </c>
      <c r="E160" s="48" t="s">
        <v>98</v>
      </c>
      <c r="F160" s="49"/>
      <c r="G160" s="50"/>
      <c r="H160" s="90"/>
      <c r="I160" s="46"/>
      <c r="J160" s="51">
        <v>71.420800000000014</v>
      </c>
      <c r="K160" s="52">
        <v>73.336842000000019</v>
      </c>
      <c r="L160" s="53">
        <f t="shared" si="8"/>
        <v>26.770633821142571</v>
      </c>
      <c r="M160" s="53">
        <v>16.832657401142569</v>
      </c>
      <c r="N160" s="53">
        <v>5.0320497300000016</v>
      </c>
      <c r="O160" s="53">
        <v>4.9059266900000003</v>
      </c>
      <c r="P160" s="54">
        <f t="shared" si="9"/>
        <v>0.22952525554812633</v>
      </c>
      <c r="Q160" s="54">
        <f t="shared" si="10"/>
        <v>0.29814083255920082</v>
      </c>
      <c r="R160" s="55">
        <f t="shared" si="11"/>
        <v>0.36503663221744076</v>
      </c>
      <c r="S160" s="7"/>
    </row>
    <row r="161" spans="1:19" x14ac:dyDescent="0.25">
      <c r="A161" s="44"/>
      <c r="B161" s="45"/>
      <c r="C161" s="46"/>
      <c r="D161" s="47"/>
      <c r="E161" s="48"/>
      <c r="F161" s="49">
        <v>66</v>
      </c>
      <c r="G161" s="50" t="s">
        <v>90</v>
      </c>
      <c r="H161" s="90"/>
      <c r="I161" s="46"/>
      <c r="J161" s="51">
        <v>71.420800000000014</v>
      </c>
      <c r="K161" s="52">
        <v>73.336842000000019</v>
      </c>
      <c r="L161" s="53">
        <f t="shared" si="8"/>
        <v>26.770633821142571</v>
      </c>
      <c r="M161" s="53">
        <v>16.832657401142569</v>
      </c>
      <c r="N161" s="53">
        <v>5.0320497300000016</v>
      </c>
      <c r="O161" s="53">
        <v>4.9059266900000003</v>
      </c>
      <c r="P161" s="54">
        <f t="shared" si="9"/>
        <v>0.22952525554812633</v>
      </c>
      <c r="Q161" s="54">
        <f t="shared" si="10"/>
        <v>0.29814083255920082</v>
      </c>
      <c r="R161" s="55">
        <f t="shared" si="11"/>
        <v>0.36503663221744076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15</v>
      </c>
      <c r="I162" s="67" t="s">
        <v>255</v>
      </c>
      <c r="J162" s="72">
        <v>71.420800000000014</v>
      </c>
      <c r="K162" s="73">
        <v>73.336842000000019</v>
      </c>
      <c r="L162" s="73">
        <f t="shared" si="8"/>
        <v>26.770633821142571</v>
      </c>
      <c r="M162" s="73">
        <v>16.832657401142569</v>
      </c>
      <c r="N162" s="73">
        <v>5.0320497300000016</v>
      </c>
      <c r="O162" s="73">
        <v>4.9059266900000003</v>
      </c>
      <c r="P162" s="74">
        <f t="shared" si="9"/>
        <v>0.22952525554812633</v>
      </c>
      <c r="Q162" s="74">
        <f t="shared" si="10"/>
        <v>0.29814083255920082</v>
      </c>
      <c r="R162" s="75">
        <f t="shared" si="11"/>
        <v>0.36503663221744076</v>
      </c>
      <c r="S162" s="7"/>
    </row>
    <row r="163" spans="1:19" ht="25.5" x14ac:dyDescent="0.25">
      <c r="A163" s="44"/>
      <c r="B163" s="45"/>
      <c r="C163" s="46"/>
      <c r="D163" s="47">
        <v>519</v>
      </c>
      <c r="E163" s="48" t="s">
        <v>99</v>
      </c>
      <c r="F163" s="49"/>
      <c r="G163" s="50"/>
      <c r="H163" s="90"/>
      <c r="I163" s="46"/>
      <c r="J163" s="51">
        <v>55.887766000000006</v>
      </c>
      <c r="K163" s="52">
        <v>60.950037999999985</v>
      </c>
      <c r="L163" s="53">
        <f t="shared" si="8"/>
        <v>25.093708190372297</v>
      </c>
      <c r="M163" s="53">
        <v>17.100821400372297</v>
      </c>
      <c r="N163" s="53">
        <v>3.9819570299999998</v>
      </c>
      <c r="O163" s="53">
        <v>4.0109297599999998</v>
      </c>
      <c r="P163" s="54">
        <f t="shared" si="9"/>
        <v>0.28057113599129013</v>
      </c>
      <c r="Q163" s="54">
        <f t="shared" si="10"/>
        <v>0.34590262979610126</v>
      </c>
      <c r="R163" s="55">
        <f t="shared" si="11"/>
        <v>0.41170947572456484</v>
      </c>
      <c r="S163" s="7"/>
    </row>
    <row r="164" spans="1:19" x14ac:dyDescent="0.25">
      <c r="A164" s="44"/>
      <c r="B164" s="45"/>
      <c r="C164" s="46"/>
      <c r="D164" s="47"/>
      <c r="E164" s="48"/>
      <c r="F164" s="49">
        <v>66</v>
      </c>
      <c r="G164" s="50" t="s">
        <v>90</v>
      </c>
      <c r="H164" s="90"/>
      <c r="I164" s="46"/>
      <c r="J164" s="51">
        <v>55.887766000000006</v>
      </c>
      <c r="K164" s="52">
        <v>60.950037999999985</v>
      </c>
      <c r="L164" s="53">
        <f t="shared" si="8"/>
        <v>25.093708190372297</v>
      </c>
      <c r="M164" s="53">
        <v>17.100821400372297</v>
      </c>
      <c r="N164" s="53">
        <v>3.9819570299999998</v>
      </c>
      <c r="O164" s="53">
        <v>4.0109297599999998</v>
      </c>
      <c r="P164" s="54">
        <f t="shared" si="9"/>
        <v>0.28057113599129013</v>
      </c>
      <c r="Q164" s="54">
        <f t="shared" si="10"/>
        <v>0.34590262979610126</v>
      </c>
      <c r="R164" s="55">
        <f t="shared" si="11"/>
        <v>0.41170947572456484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16</v>
      </c>
      <c r="I165" s="67" t="s">
        <v>269</v>
      </c>
      <c r="J165" s="72">
        <v>55.887766000000006</v>
      </c>
      <c r="K165" s="73">
        <v>60.950037999999985</v>
      </c>
      <c r="L165" s="73">
        <f t="shared" si="8"/>
        <v>25.093708190372297</v>
      </c>
      <c r="M165" s="73">
        <v>17.100821400372297</v>
      </c>
      <c r="N165" s="73">
        <v>3.9819570299999998</v>
      </c>
      <c r="O165" s="73">
        <v>4.0109297599999998</v>
      </c>
      <c r="P165" s="74">
        <f t="shared" si="9"/>
        <v>0.28057113599129013</v>
      </c>
      <c r="Q165" s="74">
        <f t="shared" si="10"/>
        <v>0.34590262979610126</v>
      </c>
      <c r="R165" s="75">
        <f t="shared" si="11"/>
        <v>0.41170947572456484</v>
      </c>
      <c r="S165" s="7"/>
    </row>
    <row r="166" spans="1:19" x14ac:dyDescent="0.25">
      <c r="A166" s="44"/>
      <c r="B166" s="45"/>
      <c r="C166" s="46"/>
      <c r="D166" s="47">
        <v>520</v>
      </c>
      <c r="E166" s="48" t="s">
        <v>100</v>
      </c>
      <c r="F166" s="49"/>
      <c r="G166" s="50"/>
      <c r="H166" s="90"/>
      <c r="I166" s="46"/>
      <c r="J166" s="51">
        <v>120.74197600000001</v>
      </c>
      <c r="K166" s="52">
        <v>133.97961900000001</v>
      </c>
      <c r="L166" s="53">
        <f t="shared" si="8"/>
        <v>35.793524166345193</v>
      </c>
      <c r="M166" s="53">
        <v>23.31272226634519</v>
      </c>
      <c r="N166" s="53">
        <v>6.0476133400000007</v>
      </c>
      <c r="O166" s="53">
        <v>6.4331885599999996</v>
      </c>
      <c r="P166" s="54">
        <f t="shared" si="9"/>
        <v>0.17400200448655692</v>
      </c>
      <c r="Q166" s="54">
        <f t="shared" si="10"/>
        <v>0.21914031272431958</v>
      </c>
      <c r="R166" s="55">
        <f t="shared" si="11"/>
        <v>0.2671564856916423</v>
      </c>
      <c r="S166" s="7"/>
    </row>
    <row r="167" spans="1:19" x14ac:dyDescent="0.25">
      <c r="A167" s="44"/>
      <c r="B167" s="45"/>
      <c r="C167" s="46"/>
      <c r="D167" s="47"/>
      <c r="E167" s="48"/>
      <c r="F167" s="49">
        <v>66</v>
      </c>
      <c r="G167" s="50" t="s">
        <v>90</v>
      </c>
      <c r="H167" s="90"/>
      <c r="I167" s="46"/>
      <c r="J167" s="51">
        <v>120.74197600000001</v>
      </c>
      <c r="K167" s="52">
        <v>133.97961900000001</v>
      </c>
      <c r="L167" s="53">
        <f t="shared" si="8"/>
        <v>35.793524166345193</v>
      </c>
      <c r="M167" s="53">
        <v>23.31272226634519</v>
      </c>
      <c r="N167" s="53">
        <v>6.0476133400000007</v>
      </c>
      <c r="O167" s="53">
        <v>6.4331885599999996</v>
      </c>
      <c r="P167" s="54">
        <f t="shared" si="9"/>
        <v>0.17400200448655692</v>
      </c>
      <c r="Q167" s="54">
        <f t="shared" si="10"/>
        <v>0.21914031272431958</v>
      </c>
      <c r="R167" s="55">
        <f t="shared" si="11"/>
        <v>0.2671564856916423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21</v>
      </c>
      <c r="I168" s="67" t="s">
        <v>274</v>
      </c>
      <c r="J168" s="72">
        <v>120.74197600000001</v>
      </c>
      <c r="K168" s="73">
        <v>133.97961900000001</v>
      </c>
      <c r="L168" s="73">
        <f t="shared" si="8"/>
        <v>35.793524166345193</v>
      </c>
      <c r="M168" s="73">
        <v>23.31272226634519</v>
      </c>
      <c r="N168" s="73">
        <v>6.0476133400000007</v>
      </c>
      <c r="O168" s="73">
        <v>6.4331885599999996</v>
      </c>
      <c r="P168" s="74">
        <f t="shared" si="9"/>
        <v>0.17400200448655692</v>
      </c>
      <c r="Q168" s="74">
        <f t="shared" si="10"/>
        <v>0.21914031272431958</v>
      </c>
      <c r="R168" s="75">
        <f t="shared" si="11"/>
        <v>0.2671564856916423</v>
      </c>
      <c r="S168" s="7"/>
    </row>
    <row r="169" spans="1:19" x14ac:dyDescent="0.25">
      <c r="A169" s="44"/>
      <c r="B169" s="45"/>
      <c r="C169" s="46"/>
      <c r="D169" s="47">
        <v>521</v>
      </c>
      <c r="E169" s="48" t="s">
        <v>101</v>
      </c>
      <c r="F169" s="49"/>
      <c r="G169" s="50"/>
      <c r="H169" s="90"/>
      <c r="I169" s="46"/>
      <c r="J169" s="51">
        <v>68.793935999999988</v>
      </c>
      <c r="K169" s="52">
        <v>81.834947000000014</v>
      </c>
      <c r="L169" s="53">
        <f t="shared" si="8"/>
        <v>36.881116206878609</v>
      </c>
      <c r="M169" s="53">
        <v>25.514541986878612</v>
      </c>
      <c r="N169" s="53">
        <v>6.3901806799999994</v>
      </c>
      <c r="O169" s="53">
        <v>4.9763935399999992</v>
      </c>
      <c r="P169" s="54">
        <f t="shared" si="9"/>
        <v>0.3117805158092008</v>
      </c>
      <c r="Q169" s="54">
        <f t="shared" si="10"/>
        <v>0.38986672364898833</v>
      </c>
      <c r="R169" s="55">
        <f t="shared" si="11"/>
        <v>0.45067685089205961</v>
      </c>
      <c r="S169" s="7"/>
    </row>
    <row r="170" spans="1:19" x14ac:dyDescent="0.25">
      <c r="A170" s="44"/>
      <c r="B170" s="45"/>
      <c r="C170" s="46"/>
      <c r="D170" s="47"/>
      <c r="E170" s="48"/>
      <c r="F170" s="49">
        <v>66</v>
      </c>
      <c r="G170" s="50" t="s">
        <v>90</v>
      </c>
      <c r="H170" s="90"/>
      <c r="I170" s="46"/>
      <c r="J170" s="51">
        <v>68.793935999999988</v>
      </c>
      <c r="K170" s="52">
        <v>81.834947000000014</v>
      </c>
      <c r="L170" s="53">
        <f t="shared" si="8"/>
        <v>36.881116206878609</v>
      </c>
      <c r="M170" s="53">
        <v>25.514541986878612</v>
      </c>
      <c r="N170" s="53">
        <v>6.3901806799999994</v>
      </c>
      <c r="O170" s="53">
        <v>4.9763935399999992</v>
      </c>
      <c r="P170" s="54">
        <f t="shared" si="9"/>
        <v>0.3117805158092008</v>
      </c>
      <c r="Q170" s="54">
        <f t="shared" si="10"/>
        <v>0.38986672364898833</v>
      </c>
      <c r="R170" s="55">
        <f t="shared" si="11"/>
        <v>0.45067685089205961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20</v>
      </c>
      <c r="I171" s="67" t="s">
        <v>273</v>
      </c>
      <c r="J171" s="72">
        <v>68.793935999999988</v>
      </c>
      <c r="K171" s="73">
        <v>81.834947000000014</v>
      </c>
      <c r="L171" s="73">
        <f t="shared" si="8"/>
        <v>36.881116206878609</v>
      </c>
      <c r="M171" s="73">
        <v>25.514541986878612</v>
      </c>
      <c r="N171" s="73">
        <v>6.3901806799999994</v>
      </c>
      <c r="O171" s="73">
        <v>4.9763935399999992</v>
      </c>
      <c r="P171" s="74">
        <f t="shared" si="9"/>
        <v>0.3117805158092008</v>
      </c>
      <c r="Q171" s="74">
        <f t="shared" si="10"/>
        <v>0.38986672364898833</v>
      </c>
      <c r="R171" s="75">
        <f t="shared" si="11"/>
        <v>0.45067685089205961</v>
      </c>
      <c r="S171" s="7"/>
    </row>
    <row r="172" spans="1:19" x14ac:dyDescent="0.25">
      <c r="A172" s="44"/>
      <c r="B172" s="45"/>
      <c r="C172" s="46"/>
      <c r="D172" s="47">
        <v>522</v>
      </c>
      <c r="E172" s="48" t="s">
        <v>102</v>
      </c>
      <c r="F172" s="49"/>
      <c r="G172" s="50"/>
      <c r="H172" s="90"/>
      <c r="I172" s="46"/>
      <c r="J172" s="51">
        <v>43.040734999999977</v>
      </c>
      <c r="K172" s="52">
        <v>45.405300999999987</v>
      </c>
      <c r="L172" s="53">
        <f t="shared" si="8"/>
        <v>17.199664849861204</v>
      </c>
      <c r="M172" s="53">
        <v>11.410755599861204</v>
      </c>
      <c r="N172" s="53">
        <v>2.7156228600000003</v>
      </c>
      <c r="O172" s="53">
        <v>3.0732863899999998</v>
      </c>
      <c r="P172" s="54">
        <f t="shared" si="9"/>
        <v>0.25130888571493465</v>
      </c>
      <c r="Q172" s="54">
        <f t="shared" si="10"/>
        <v>0.31111738384602289</v>
      </c>
      <c r="R172" s="55">
        <f t="shared" si="11"/>
        <v>0.37880301354815837</v>
      </c>
      <c r="S172" s="7"/>
    </row>
    <row r="173" spans="1:19" x14ac:dyDescent="0.25">
      <c r="A173" s="44"/>
      <c r="B173" s="45"/>
      <c r="C173" s="46"/>
      <c r="D173" s="47"/>
      <c r="E173" s="48"/>
      <c r="F173" s="49">
        <v>66</v>
      </c>
      <c r="G173" s="50" t="s">
        <v>90</v>
      </c>
      <c r="H173" s="90"/>
      <c r="I173" s="46"/>
      <c r="J173" s="51">
        <v>43.040734999999977</v>
      </c>
      <c r="K173" s="52">
        <v>45.405300999999987</v>
      </c>
      <c r="L173" s="53">
        <f t="shared" si="8"/>
        <v>17.199664849861204</v>
      </c>
      <c r="M173" s="53">
        <v>11.410755599861204</v>
      </c>
      <c r="N173" s="53">
        <v>2.7156228600000003</v>
      </c>
      <c r="O173" s="53">
        <v>3.0732863899999998</v>
      </c>
      <c r="P173" s="54">
        <f t="shared" si="9"/>
        <v>0.25130888571493465</v>
      </c>
      <c r="Q173" s="54">
        <f t="shared" si="10"/>
        <v>0.31111738384602289</v>
      </c>
      <c r="R173" s="55">
        <f t="shared" si="11"/>
        <v>0.37880301354815837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6</v>
      </c>
      <c r="I174" s="67" t="s">
        <v>261</v>
      </c>
      <c r="J174" s="72">
        <v>43.040734999999977</v>
      </c>
      <c r="K174" s="73">
        <v>45.405300999999987</v>
      </c>
      <c r="L174" s="73">
        <f t="shared" si="8"/>
        <v>17.199664849861204</v>
      </c>
      <c r="M174" s="73">
        <v>11.410755599861204</v>
      </c>
      <c r="N174" s="73">
        <v>2.7156228600000003</v>
      </c>
      <c r="O174" s="73">
        <v>3.0732863899999998</v>
      </c>
      <c r="P174" s="74">
        <f t="shared" si="9"/>
        <v>0.25130888571493465</v>
      </c>
      <c r="Q174" s="74">
        <f t="shared" si="10"/>
        <v>0.31111738384602289</v>
      </c>
      <c r="R174" s="75">
        <f t="shared" si="11"/>
        <v>0.37880301354815837</v>
      </c>
      <c r="S174" s="7"/>
    </row>
    <row r="175" spans="1:19" x14ac:dyDescent="0.25">
      <c r="A175" s="44"/>
      <c r="B175" s="45"/>
      <c r="C175" s="46"/>
      <c r="D175" s="47">
        <v>523</v>
      </c>
      <c r="E175" s="48" t="s">
        <v>103</v>
      </c>
      <c r="F175" s="49"/>
      <c r="G175" s="50"/>
      <c r="H175" s="90"/>
      <c r="I175" s="46"/>
      <c r="J175" s="51">
        <v>88.071165999999977</v>
      </c>
      <c r="K175" s="52">
        <v>103.66934499999999</v>
      </c>
      <c r="L175" s="53">
        <f t="shared" si="8"/>
        <v>30.168009683436711</v>
      </c>
      <c r="M175" s="53">
        <v>19.323387923436712</v>
      </c>
      <c r="N175" s="53">
        <v>5.2368445699999997</v>
      </c>
      <c r="O175" s="53">
        <v>5.6077771899999993</v>
      </c>
      <c r="P175" s="54">
        <f t="shared" si="9"/>
        <v>0.18639442473024898</v>
      </c>
      <c r="Q175" s="54">
        <f t="shared" si="10"/>
        <v>0.23690930518984868</v>
      </c>
      <c r="R175" s="55">
        <f t="shared" si="11"/>
        <v>0.29100222137447396</v>
      </c>
      <c r="S175" s="7"/>
    </row>
    <row r="176" spans="1:19" x14ac:dyDescent="0.25">
      <c r="A176" s="44"/>
      <c r="B176" s="45"/>
      <c r="C176" s="46"/>
      <c r="D176" s="47"/>
      <c r="E176" s="48"/>
      <c r="F176" s="49">
        <v>66</v>
      </c>
      <c r="G176" s="50" t="s">
        <v>90</v>
      </c>
      <c r="H176" s="90"/>
      <c r="I176" s="46"/>
      <c r="J176" s="51">
        <v>88.071165999999977</v>
      </c>
      <c r="K176" s="52">
        <v>103.66934499999999</v>
      </c>
      <c r="L176" s="53">
        <f t="shared" si="8"/>
        <v>30.168009683436711</v>
      </c>
      <c r="M176" s="53">
        <v>19.323387923436712</v>
      </c>
      <c r="N176" s="53">
        <v>5.2368445699999997</v>
      </c>
      <c r="O176" s="53">
        <v>5.6077771899999993</v>
      </c>
      <c r="P176" s="54">
        <f t="shared" si="9"/>
        <v>0.18639442473024898</v>
      </c>
      <c r="Q176" s="54">
        <f t="shared" si="10"/>
        <v>0.23690930518984868</v>
      </c>
      <c r="R176" s="55">
        <f t="shared" si="11"/>
        <v>0.29100222137447396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14</v>
      </c>
      <c r="I177" s="67" t="s">
        <v>268</v>
      </c>
      <c r="J177" s="72">
        <v>88.071165999999977</v>
      </c>
      <c r="K177" s="73">
        <v>103.66934499999999</v>
      </c>
      <c r="L177" s="73">
        <f t="shared" si="8"/>
        <v>30.168009683436711</v>
      </c>
      <c r="M177" s="73">
        <v>19.323387923436712</v>
      </c>
      <c r="N177" s="73">
        <v>5.2368445699999997</v>
      </c>
      <c r="O177" s="73">
        <v>5.6077771899999993</v>
      </c>
      <c r="P177" s="74">
        <f t="shared" si="9"/>
        <v>0.18639442473024898</v>
      </c>
      <c r="Q177" s="74">
        <f t="shared" si="10"/>
        <v>0.23690930518984868</v>
      </c>
      <c r="R177" s="75">
        <f t="shared" si="11"/>
        <v>0.29100222137447396</v>
      </c>
      <c r="S177" s="7"/>
    </row>
    <row r="178" spans="1:19" ht="25.5" x14ac:dyDescent="0.25">
      <c r="A178" s="44"/>
      <c r="B178" s="45"/>
      <c r="C178" s="46"/>
      <c r="D178" s="47">
        <v>524</v>
      </c>
      <c r="E178" s="48" t="s">
        <v>104</v>
      </c>
      <c r="F178" s="49"/>
      <c r="G178" s="50"/>
      <c r="H178" s="90"/>
      <c r="I178" s="46"/>
      <c r="J178" s="51">
        <v>116.92862399999999</v>
      </c>
      <c r="K178" s="52">
        <v>130.50070000000002</v>
      </c>
      <c r="L178" s="53">
        <f t="shared" si="8"/>
        <v>43.124804162200789</v>
      </c>
      <c r="M178" s="53">
        <v>28.107141402200796</v>
      </c>
      <c r="N178" s="53">
        <v>6.7325949500000002</v>
      </c>
      <c r="O178" s="53">
        <v>8.2850678099999975</v>
      </c>
      <c r="P178" s="54">
        <f t="shared" si="9"/>
        <v>0.2153792385956611</v>
      </c>
      <c r="Q178" s="54">
        <f t="shared" si="10"/>
        <v>0.26696972776545097</v>
      </c>
      <c r="R178" s="55">
        <f t="shared" si="11"/>
        <v>0.33045649687856682</v>
      </c>
      <c r="S178" s="7"/>
    </row>
    <row r="179" spans="1:19" x14ac:dyDescent="0.25">
      <c r="A179" s="44"/>
      <c r="B179" s="45"/>
      <c r="C179" s="46"/>
      <c r="D179" s="47"/>
      <c r="E179" s="48"/>
      <c r="F179" s="49">
        <v>66</v>
      </c>
      <c r="G179" s="50" t="s">
        <v>90</v>
      </c>
      <c r="H179" s="90"/>
      <c r="I179" s="46"/>
      <c r="J179" s="51">
        <v>116.92862399999999</v>
      </c>
      <c r="K179" s="52">
        <v>130.50070000000002</v>
      </c>
      <c r="L179" s="53">
        <f t="shared" si="8"/>
        <v>43.124804162200789</v>
      </c>
      <c r="M179" s="53">
        <v>28.107141402200796</v>
      </c>
      <c r="N179" s="53">
        <v>6.7325949500000002</v>
      </c>
      <c r="O179" s="53">
        <v>8.2850678099999975</v>
      </c>
      <c r="P179" s="54">
        <f t="shared" si="9"/>
        <v>0.2153792385956611</v>
      </c>
      <c r="Q179" s="54">
        <f t="shared" si="10"/>
        <v>0.26696972776545097</v>
      </c>
      <c r="R179" s="55">
        <f t="shared" si="11"/>
        <v>0.33045649687856682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15</v>
      </c>
      <c r="I180" s="67" t="s">
        <v>255</v>
      </c>
      <c r="J180" s="72">
        <v>116.92862399999999</v>
      </c>
      <c r="K180" s="73">
        <v>130.50070000000002</v>
      </c>
      <c r="L180" s="73">
        <f t="shared" si="8"/>
        <v>43.124804162200789</v>
      </c>
      <c r="M180" s="73">
        <v>28.107141402200796</v>
      </c>
      <c r="N180" s="73">
        <v>6.7325949500000002</v>
      </c>
      <c r="O180" s="73">
        <v>8.2850678099999975</v>
      </c>
      <c r="P180" s="74">
        <f t="shared" si="9"/>
        <v>0.2153792385956611</v>
      </c>
      <c r="Q180" s="74">
        <f t="shared" si="10"/>
        <v>0.26696972776545097</v>
      </c>
      <c r="R180" s="75">
        <f t="shared" si="11"/>
        <v>0.33045649687856682</v>
      </c>
      <c r="S180" s="7"/>
    </row>
    <row r="181" spans="1:19" ht="25.5" x14ac:dyDescent="0.25">
      <c r="A181" s="44"/>
      <c r="B181" s="45"/>
      <c r="C181" s="46"/>
      <c r="D181" s="47">
        <v>525</v>
      </c>
      <c r="E181" s="48" t="s">
        <v>105</v>
      </c>
      <c r="F181" s="49"/>
      <c r="G181" s="50"/>
      <c r="H181" s="90"/>
      <c r="I181" s="46"/>
      <c r="J181" s="51">
        <v>45.529508999999983</v>
      </c>
      <c r="K181" s="52">
        <v>48.597003999999991</v>
      </c>
      <c r="L181" s="53">
        <f t="shared" si="8"/>
        <v>24.112467645382527</v>
      </c>
      <c r="M181" s="53">
        <v>15.721330795382528</v>
      </c>
      <c r="N181" s="53">
        <v>3.6876980099999996</v>
      </c>
      <c r="O181" s="53">
        <v>4.7034388399999996</v>
      </c>
      <c r="P181" s="54">
        <f t="shared" si="9"/>
        <v>0.32350411550848956</v>
      </c>
      <c r="Q181" s="54">
        <f t="shared" si="10"/>
        <v>0.39938735328997915</v>
      </c>
      <c r="R181" s="55">
        <f t="shared" si="11"/>
        <v>0.49617189663343303</v>
      </c>
      <c r="S181" s="7"/>
    </row>
    <row r="182" spans="1:19" x14ac:dyDescent="0.25">
      <c r="A182" s="44"/>
      <c r="B182" s="45"/>
      <c r="C182" s="46"/>
      <c r="D182" s="47"/>
      <c r="E182" s="48"/>
      <c r="F182" s="49">
        <v>66</v>
      </c>
      <c r="G182" s="50" t="s">
        <v>90</v>
      </c>
      <c r="H182" s="90"/>
      <c r="I182" s="46"/>
      <c r="J182" s="51">
        <v>45.529508999999983</v>
      </c>
      <c r="K182" s="52">
        <v>48.597003999999991</v>
      </c>
      <c r="L182" s="53">
        <f t="shared" si="8"/>
        <v>24.112467645382527</v>
      </c>
      <c r="M182" s="53">
        <v>15.721330795382528</v>
      </c>
      <c r="N182" s="53">
        <v>3.6876980099999996</v>
      </c>
      <c r="O182" s="53">
        <v>4.7034388399999996</v>
      </c>
      <c r="P182" s="54">
        <f t="shared" si="9"/>
        <v>0.32350411550848956</v>
      </c>
      <c r="Q182" s="54">
        <f t="shared" si="10"/>
        <v>0.39938735328997915</v>
      </c>
      <c r="R182" s="55">
        <f t="shared" si="11"/>
        <v>0.49617189663343303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10</v>
      </c>
      <c r="I183" s="67" t="s">
        <v>264</v>
      </c>
      <c r="J183" s="72">
        <v>45.529508999999983</v>
      </c>
      <c r="K183" s="73">
        <v>48.597003999999991</v>
      </c>
      <c r="L183" s="73">
        <f t="shared" si="8"/>
        <v>24.112467645382527</v>
      </c>
      <c r="M183" s="73">
        <v>15.721330795382528</v>
      </c>
      <c r="N183" s="73">
        <v>3.6876980099999996</v>
      </c>
      <c r="O183" s="73">
        <v>4.7034388399999996</v>
      </c>
      <c r="P183" s="74">
        <f t="shared" si="9"/>
        <v>0.32350411550848956</v>
      </c>
      <c r="Q183" s="74">
        <f t="shared" si="10"/>
        <v>0.39938735328997915</v>
      </c>
      <c r="R183" s="75">
        <f t="shared" si="11"/>
        <v>0.49617189663343303</v>
      </c>
      <c r="S183" s="7"/>
    </row>
    <row r="184" spans="1:19" ht="25.5" x14ac:dyDescent="0.25">
      <c r="A184" s="44"/>
      <c r="B184" s="45"/>
      <c r="C184" s="46"/>
      <c r="D184" s="47">
        <v>526</v>
      </c>
      <c r="E184" s="48" t="s">
        <v>106</v>
      </c>
      <c r="F184" s="49"/>
      <c r="G184" s="50"/>
      <c r="H184" s="90"/>
      <c r="I184" s="46"/>
      <c r="J184" s="51">
        <v>44.423856999999998</v>
      </c>
      <c r="K184" s="52">
        <v>45.601808999999996</v>
      </c>
      <c r="L184" s="53">
        <f t="shared" si="8"/>
        <v>11.475183033856426</v>
      </c>
      <c r="M184" s="53">
        <v>6.847705693856426</v>
      </c>
      <c r="N184" s="53">
        <v>1.7804315600000002</v>
      </c>
      <c r="O184" s="53">
        <v>2.8470457800000002</v>
      </c>
      <c r="P184" s="54">
        <f t="shared" si="9"/>
        <v>0.15016302738903245</v>
      </c>
      <c r="Q184" s="54">
        <f t="shared" si="10"/>
        <v>0.18920603026639637</v>
      </c>
      <c r="R184" s="55">
        <f t="shared" si="11"/>
        <v>0.25163876796765733</v>
      </c>
      <c r="S184" s="7"/>
    </row>
    <row r="185" spans="1:19" x14ac:dyDescent="0.25">
      <c r="A185" s="44"/>
      <c r="B185" s="45"/>
      <c r="C185" s="46"/>
      <c r="D185" s="47"/>
      <c r="E185" s="48"/>
      <c r="F185" s="49">
        <v>66</v>
      </c>
      <c r="G185" s="50" t="s">
        <v>90</v>
      </c>
      <c r="H185" s="90"/>
      <c r="I185" s="46"/>
      <c r="J185" s="51">
        <v>44.423856999999998</v>
      </c>
      <c r="K185" s="52">
        <v>45.601808999999996</v>
      </c>
      <c r="L185" s="53">
        <f t="shared" si="8"/>
        <v>11.475183033856426</v>
      </c>
      <c r="M185" s="53">
        <v>6.847705693856426</v>
      </c>
      <c r="N185" s="53">
        <v>1.7804315600000002</v>
      </c>
      <c r="O185" s="53">
        <v>2.8470457800000002</v>
      </c>
      <c r="P185" s="54">
        <f t="shared" si="9"/>
        <v>0.15016302738903245</v>
      </c>
      <c r="Q185" s="54">
        <f t="shared" si="10"/>
        <v>0.18920603026639637</v>
      </c>
      <c r="R185" s="55">
        <f t="shared" si="11"/>
        <v>0.25163876796765733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10</v>
      </c>
      <c r="I186" s="67" t="s">
        <v>264</v>
      </c>
      <c r="J186" s="72">
        <v>44.423856999999998</v>
      </c>
      <c r="K186" s="73">
        <v>45.601808999999996</v>
      </c>
      <c r="L186" s="73">
        <f t="shared" si="8"/>
        <v>11.475183033856426</v>
      </c>
      <c r="M186" s="73">
        <v>6.847705693856426</v>
      </c>
      <c r="N186" s="73">
        <v>1.7804315600000002</v>
      </c>
      <c r="O186" s="73">
        <v>2.8470457800000002</v>
      </c>
      <c r="P186" s="74">
        <f t="shared" si="9"/>
        <v>0.15016302738903245</v>
      </c>
      <c r="Q186" s="74">
        <f t="shared" si="10"/>
        <v>0.18920603026639637</v>
      </c>
      <c r="R186" s="75">
        <f t="shared" si="11"/>
        <v>0.25163876796765733</v>
      </c>
      <c r="S186" s="7"/>
    </row>
    <row r="187" spans="1:19" ht="25.5" x14ac:dyDescent="0.25">
      <c r="A187" s="44"/>
      <c r="B187" s="45"/>
      <c r="C187" s="46"/>
      <c r="D187" s="47">
        <v>527</v>
      </c>
      <c r="E187" s="48" t="s">
        <v>107</v>
      </c>
      <c r="F187" s="49"/>
      <c r="G187" s="50"/>
      <c r="H187" s="90"/>
      <c r="I187" s="46"/>
      <c r="J187" s="51">
        <v>41.11613599999999</v>
      </c>
      <c r="K187" s="52">
        <v>66.36905400000002</v>
      </c>
      <c r="L187" s="53">
        <f t="shared" si="8"/>
        <v>15.669926231092695</v>
      </c>
      <c r="M187" s="53">
        <v>9.9125784310926974</v>
      </c>
      <c r="N187" s="53">
        <v>3.4444506299999995</v>
      </c>
      <c r="O187" s="53">
        <v>2.3128971699999998</v>
      </c>
      <c r="P187" s="54">
        <f t="shared" si="9"/>
        <v>0.14935542747215735</v>
      </c>
      <c r="Q187" s="54">
        <f t="shared" si="10"/>
        <v>0.20125387143671947</v>
      </c>
      <c r="R187" s="55">
        <f t="shared" si="11"/>
        <v>0.23610290167903691</v>
      </c>
      <c r="S187" s="7"/>
    </row>
    <row r="188" spans="1:19" x14ac:dyDescent="0.25">
      <c r="A188" s="44"/>
      <c r="B188" s="45"/>
      <c r="C188" s="46"/>
      <c r="D188" s="47"/>
      <c r="E188" s="48"/>
      <c r="F188" s="49">
        <v>66</v>
      </c>
      <c r="G188" s="50" t="s">
        <v>90</v>
      </c>
      <c r="H188" s="90"/>
      <c r="I188" s="46"/>
      <c r="J188" s="51">
        <v>41.11613599999999</v>
      </c>
      <c r="K188" s="52">
        <v>66.36905400000002</v>
      </c>
      <c r="L188" s="53">
        <f t="shared" si="8"/>
        <v>15.669926231092695</v>
      </c>
      <c r="M188" s="53">
        <v>9.9125784310926974</v>
      </c>
      <c r="N188" s="53">
        <v>3.4444506299999995</v>
      </c>
      <c r="O188" s="53">
        <v>2.3128971699999998</v>
      </c>
      <c r="P188" s="54">
        <f t="shared" si="9"/>
        <v>0.14935542747215735</v>
      </c>
      <c r="Q188" s="54">
        <f t="shared" si="10"/>
        <v>0.20125387143671947</v>
      </c>
      <c r="R188" s="55">
        <f t="shared" si="11"/>
        <v>0.23610290167903691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19</v>
      </c>
      <c r="I189" s="67" t="s">
        <v>272</v>
      </c>
      <c r="J189" s="72">
        <v>41.11613599999999</v>
      </c>
      <c r="K189" s="73">
        <v>66.36905400000002</v>
      </c>
      <c r="L189" s="73">
        <f t="shared" si="8"/>
        <v>15.669926231092695</v>
      </c>
      <c r="M189" s="73">
        <v>9.9125784310926974</v>
      </c>
      <c r="N189" s="73">
        <v>3.4444506299999995</v>
      </c>
      <c r="O189" s="73">
        <v>2.3128971699999998</v>
      </c>
      <c r="P189" s="74">
        <f t="shared" si="9"/>
        <v>0.14935542747215735</v>
      </c>
      <c r="Q189" s="74">
        <f t="shared" si="10"/>
        <v>0.20125387143671947</v>
      </c>
      <c r="R189" s="75">
        <f t="shared" si="11"/>
        <v>0.23610290167903691</v>
      </c>
      <c r="S189" s="7"/>
    </row>
    <row r="190" spans="1:19" ht="25.5" x14ac:dyDescent="0.25">
      <c r="A190" s="44"/>
      <c r="B190" s="45"/>
      <c r="C190" s="46"/>
      <c r="D190" s="47">
        <v>528</v>
      </c>
      <c r="E190" s="48" t="s">
        <v>108</v>
      </c>
      <c r="F190" s="49"/>
      <c r="G190" s="50"/>
      <c r="H190" s="90"/>
      <c r="I190" s="46"/>
      <c r="J190" s="51">
        <v>68.714286000000016</v>
      </c>
      <c r="K190" s="52">
        <v>68.961808999999988</v>
      </c>
      <c r="L190" s="53">
        <f t="shared" si="8"/>
        <v>19.431267723918602</v>
      </c>
      <c r="M190" s="53">
        <v>12.024688813918601</v>
      </c>
      <c r="N190" s="53">
        <v>3.6402345599999997</v>
      </c>
      <c r="O190" s="53">
        <v>3.7663443499999998</v>
      </c>
      <c r="P190" s="54">
        <f t="shared" si="9"/>
        <v>0.17436736344776865</v>
      </c>
      <c r="Q190" s="54">
        <f t="shared" si="10"/>
        <v>0.22715360285746861</v>
      </c>
      <c r="R190" s="55">
        <f t="shared" si="11"/>
        <v>0.28176853254993073</v>
      </c>
      <c r="S190" s="7"/>
    </row>
    <row r="191" spans="1:19" x14ac:dyDescent="0.25">
      <c r="A191" s="44"/>
      <c r="B191" s="45"/>
      <c r="C191" s="46"/>
      <c r="D191" s="47"/>
      <c r="E191" s="48"/>
      <c r="F191" s="49">
        <v>66</v>
      </c>
      <c r="G191" s="50" t="s">
        <v>90</v>
      </c>
      <c r="H191" s="90"/>
      <c r="I191" s="46"/>
      <c r="J191" s="51">
        <v>68.714286000000016</v>
      </c>
      <c r="K191" s="52">
        <v>68.961808999999988</v>
      </c>
      <c r="L191" s="53">
        <f t="shared" si="8"/>
        <v>19.431267723918602</v>
      </c>
      <c r="M191" s="53">
        <v>12.024688813918601</v>
      </c>
      <c r="N191" s="53">
        <v>3.6402345599999997</v>
      </c>
      <c r="O191" s="53">
        <v>3.7663443499999998</v>
      </c>
      <c r="P191" s="54">
        <f t="shared" si="9"/>
        <v>0.17436736344776865</v>
      </c>
      <c r="Q191" s="54">
        <f t="shared" si="10"/>
        <v>0.22715360285746861</v>
      </c>
      <c r="R191" s="55">
        <f t="shared" si="11"/>
        <v>0.28176853254993073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15</v>
      </c>
      <c r="I192" s="67" t="s">
        <v>255</v>
      </c>
      <c r="J192" s="72">
        <v>68.714286000000016</v>
      </c>
      <c r="K192" s="73">
        <v>68.961808999999988</v>
      </c>
      <c r="L192" s="73">
        <f t="shared" si="8"/>
        <v>19.431267723918602</v>
      </c>
      <c r="M192" s="73">
        <v>12.024688813918601</v>
      </c>
      <c r="N192" s="73">
        <v>3.6402345599999997</v>
      </c>
      <c r="O192" s="73">
        <v>3.7663443499999998</v>
      </c>
      <c r="P192" s="74">
        <f t="shared" si="9"/>
        <v>0.17436736344776865</v>
      </c>
      <c r="Q192" s="74">
        <f t="shared" si="10"/>
        <v>0.22715360285746861</v>
      </c>
      <c r="R192" s="75">
        <f t="shared" si="11"/>
        <v>0.28176853254993073</v>
      </c>
      <c r="S192" s="7"/>
    </row>
    <row r="193" spans="1:19" x14ac:dyDescent="0.25">
      <c r="A193" s="44"/>
      <c r="B193" s="45"/>
      <c r="C193" s="46"/>
      <c r="D193" s="47">
        <v>529</v>
      </c>
      <c r="E193" s="48" t="s">
        <v>109</v>
      </c>
      <c r="F193" s="49"/>
      <c r="G193" s="50"/>
      <c r="H193" s="90"/>
      <c r="I193" s="46"/>
      <c r="J193" s="51">
        <v>76.415937</v>
      </c>
      <c r="K193" s="52">
        <v>81.365190999999996</v>
      </c>
      <c r="L193" s="53">
        <f t="shared" si="8"/>
        <v>27.798802166421151</v>
      </c>
      <c r="M193" s="53">
        <v>16.269826056421152</v>
      </c>
      <c r="N193" s="53">
        <v>4.3613533099999993</v>
      </c>
      <c r="O193" s="53">
        <v>7.1676228000000002</v>
      </c>
      <c r="P193" s="54">
        <f t="shared" si="9"/>
        <v>0.19996052189469024</v>
      </c>
      <c r="Q193" s="54">
        <f t="shared" si="10"/>
        <v>0.25356272274247044</v>
      </c>
      <c r="R193" s="55">
        <f t="shared" si="11"/>
        <v>0.34165472759009624</v>
      </c>
      <c r="S193" s="7"/>
    </row>
    <row r="194" spans="1:19" x14ac:dyDescent="0.25">
      <c r="A194" s="44"/>
      <c r="B194" s="45"/>
      <c r="C194" s="46"/>
      <c r="D194" s="47"/>
      <c r="E194" s="48"/>
      <c r="F194" s="49">
        <v>66</v>
      </c>
      <c r="G194" s="50" t="s">
        <v>90</v>
      </c>
      <c r="H194" s="90"/>
      <c r="I194" s="46"/>
      <c r="J194" s="51">
        <v>76.415937</v>
      </c>
      <c r="K194" s="52">
        <v>81.365190999999996</v>
      </c>
      <c r="L194" s="53">
        <f t="shared" si="8"/>
        <v>27.798802166421151</v>
      </c>
      <c r="M194" s="53">
        <v>16.269826056421152</v>
      </c>
      <c r="N194" s="53">
        <v>4.3613533099999993</v>
      </c>
      <c r="O194" s="53">
        <v>7.1676228000000002</v>
      </c>
      <c r="P194" s="54">
        <f t="shared" si="9"/>
        <v>0.19996052189469024</v>
      </c>
      <c r="Q194" s="54">
        <f t="shared" si="10"/>
        <v>0.25356272274247044</v>
      </c>
      <c r="R194" s="55">
        <f t="shared" si="11"/>
        <v>0.34165472759009624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7</v>
      </c>
      <c r="I195" s="67" t="s">
        <v>279</v>
      </c>
      <c r="J195" s="72">
        <v>75.435936999999996</v>
      </c>
      <c r="K195" s="73">
        <v>80.385190999999992</v>
      </c>
      <c r="L195" s="73">
        <f t="shared" si="8"/>
        <v>27.398804052503763</v>
      </c>
      <c r="M195" s="73">
        <v>15.949827732503763</v>
      </c>
      <c r="N195" s="73">
        <v>4.2813535199999997</v>
      </c>
      <c r="O195" s="73">
        <v>7.1676228000000002</v>
      </c>
      <c r="P195" s="74">
        <f t="shared" si="9"/>
        <v>0.19841748876983778</v>
      </c>
      <c r="Q195" s="74">
        <f t="shared" si="10"/>
        <v>0.25167796457066033</v>
      </c>
      <c r="R195" s="75">
        <f t="shared" si="11"/>
        <v>0.3408439254999564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15</v>
      </c>
      <c r="I196" s="67" t="s">
        <v>255</v>
      </c>
      <c r="J196" s="72">
        <v>0.98</v>
      </c>
      <c r="K196" s="73">
        <v>0.98</v>
      </c>
      <c r="L196" s="73">
        <f t="shared" si="8"/>
        <v>0.39999811391738893</v>
      </c>
      <c r="M196" s="73">
        <v>0.31999832391738892</v>
      </c>
      <c r="N196" s="73">
        <v>7.9999789999999987E-2</v>
      </c>
      <c r="O196" s="73">
        <v>0</v>
      </c>
      <c r="P196" s="74">
        <f t="shared" si="9"/>
        <v>0.32652890195651929</v>
      </c>
      <c r="Q196" s="74">
        <f t="shared" si="10"/>
        <v>0.40816134073202953</v>
      </c>
      <c r="R196" s="75">
        <f t="shared" si="11"/>
        <v>0.40816134073202953</v>
      </c>
      <c r="S196" s="7"/>
    </row>
    <row r="197" spans="1:19" ht="25.5" x14ac:dyDescent="0.25">
      <c r="A197" s="44"/>
      <c r="B197" s="45"/>
      <c r="C197" s="46"/>
      <c r="D197" s="47">
        <v>530</v>
      </c>
      <c r="E197" s="48" t="s">
        <v>110</v>
      </c>
      <c r="F197" s="49"/>
      <c r="G197" s="50"/>
      <c r="H197" s="90"/>
      <c r="I197" s="46"/>
      <c r="J197" s="51">
        <v>69.812943000000004</v>
      </c>
      <c r="K197" s="52">
        <v>76.874235000000027</v>
      </c>
      <c r="L197" s="53">
        <f t="shared" si="8"/>
        <v>22.469408624779135</v>
      </c>
      <c r="M197" s="53">
        <v>15.198650054779137</v>
      </c>
      <c r="N197" s="53">
        <v>3.4581812099999993</v>
      </c>
      <c r="O197" s="53">
        <v>3.8125773600000006</v>
      </c>
      <c r="P197" s="54">
        <f t="shared" si="9"/>
        <v>0.19770798440828882</v>
      </c>
      <c r="Q197" s="54">
        <f t="shared" si="10"/>
        <v>0.24269290308747957</v>
      </c>
      <c r="R197" s="55">
        <f t="shared" si="11"/>
        <v>0.29228789886207163</v>
      </c>
      <c r="S197" s="7"/>
    </row>
    <row r="198" spans="1:19" x14ac:dyDescent="0.25">
      <c r="A198" s="44"/>
      <c r="B198" s="45"/>
      <c r="C198" s="46"/>
      <c r="D198" s="47"/>
      <c r="E198" s="48"/>
      <c r="F198" s="49">
        <v>66</v>
      </c>
      <c r="G198" s="50" t="s">
        <v>90</v>
      </c>
      <c r="H198" s="90"/>
      <c r="I198" s="46"/>
      <c r="J198" s="51">
        <v>69.812943000000004</v>
      </c>
      <c r="K198" s="52">
        <v>76.874235000000027</v>
      </c>
      <c r="L198" s="53">
        <f t="shared" si="8"/>
        <v>22.469408624779135</v>
      </c>
      <c r="M198" s="53">
        <v>15.198650054779137</v>
      </c>
      <c r="N198" s="53">
        <v>3.4581812099999993</v>
      </c>
      <c r="O198" s="53">
        <v>3.8125773600000006</v>
      </c>
      <c r="P198" s="54">
        <f t="shared" si="9"/>
        <v>0.19770798440828882</v>
      </c>
      <c r="Q198" s="54">
        <f t="shared" si="10"/>
        <v>0.24269290308747957</v>
      </c>
      <c r="R198" s="55">
        <f t="shared" si="11"/>
        <v>0.29228789886207163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15</v>
      </c>
      <c r="I199" s="67" t="s">
        <v>255</v>
      </c>
      <c r="J199" s="72">
        <v>69.812943000000004</v>
      </c>
      <c r="K199" s="73">
        <v>76.874235000000027</v>
      </c>
      <c r="L199" s="73">
        <f t="shared" ref="L199:L262" si="12">SUM(M199,N199,O199)</f>
        <v>22.469408624779135</v>
      </c>
      <c r="M199" s="73">
        <v>15.198650054779137</v>
      </c>
      <c r="N199" s="73">
        <v>3.4581812099999993</v>
      </c>
      <c r="O199" s="73">
        <v>3.8125773600000006</v>
      </c>
      <c r="P199" s="74">
        <f t="shared" ref="P199:P262" si="13">IFERROR(M199/K199,0)</f>
        <v>0.19770798440828882</v>
      </c>
      <c r="Q199" s="74">
        <f t="shared" ref="Q199:Q262" si="14">IFERROR(SUM(M199,N199)/K199,0)</f>
        <v>0.24269290308747957</v>
      </c>
      <c r="R199" s="75">
        <f t="shared" ref="R199:R262" si="15">IFERROR(SUM(M199,N199,O199)/K199,0)</f>
        <v>0.29228789886207163</v>
      </c>
      <c r="S199" s="7"/>
    </row>
    <row r="200" spans="1:19" ht="25.5" x14ac:dyDescent="0.25">
      <c r="A200" s="44"/>
      <c r="B200" s="45"/>
      <c r="C200" s="46"/>
      <c r="D200" s="47">
        <v>531</v>
      </c>
      <c r="E200" s="48" t="s">
        <v>111</v>
      </c>
      <c r="F200" s="49"/>
      <c r="G200" s="50"/>
      <c r="H200" s="90"/>
      <c r="I200" s="46"/>
      <c r="J200" s="51">
        <v>44.533156999999989</v>
      </c>
      <c r="K200" s="52">
        <v>48.203457</v>
      </c>
      <c r="L200" s="53">
        <f t="shared" si="12"/>
        <v>18.608622775219924</v>
      </c>
      <c r="M200" s="53">
        <v>12.191362965219923</v>
      </c>
      <c r="N200" s="53">
        <v>2.6826408100000005</v>
      </c>
      <c r="O200" s="53">
        <v>3.7346189999999995</v>
      </c>
      <c r="P200" s="54">
        <f t="shared" si="13"/>
        <v>0.2529147020559111</v>
      </c>
      <c r="Q200" s="54">
        <f t="shared" si="14"/>
        <v>0.3085671588911128</v>
      </c>
      <c r="R200" s="55">
        <f t="shared" si="15"/>
        <v>0.38604332413793319</v>
      </c>
      <c r="S200" s="7"/>
    </row>
    <row r="201" spans="1:19" x14ac:dyDescent="0.25">
      <c r="A201" s="44"/>
      <c r="B201" s="45"/>
      <c r="C201" s="46"/>
      <c r="D201" s="47"/>
      <c r="E201" s="48"/>
      <c r="F201" s="49">
        <v>66</v>
      </c>
      <c r="G201" s="50" t="s">
        <v>90</v>
      </c>
      <c r="H201" s="90"/>
      <c r="I201" s="46"/>
      <c r="J201" s="51">
        <v>44.533156999999989</v>
      </c>
      <c r="K201" s="52">
        <v>48.203457</v>
      </c>
      <c r="L201" s="53">
        <f t="shared" si="12"/>
        <v>18.608622775219924</v>
      </c>
      <c r="M201" s="53">
        <v>12.191362965219923</v>
      </c>
      <c r="N201" s="53">
        <v>2.6826408100000005</v>
      </c>
      <c r="O201" s="53">
        <v>3.7346189999999995</v>
      </c>
      <c r="P201" s="54">
        <f t="shared" si="13"/>
        <v>0.2529147020559111</v>
      </c>
      <c r="Q201" s="54">
        <f t="shared" si="14"/>
        <v>0.3085671588911128</v>
      </c>
      <c r="R201" s="55">
        <f t="shared" si="15"/>
        <v>0.38604332413793319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23</v>
      </c>
      <c r="I202" s="67" t="s">
        <v>276</v>
      </c>
      <c r="J202" s="72">
        <v>44.533156999999989</v>
      </c>
      <c r="K202" s="73">
        <v>48.203457</v>
      </c>
      <c r="L202" s="73">
        <f t="shared" si="12"/>
        <v>18.608622775219924</v>
      </c>
      <c r="M202" s="73">
        <v>12.191362965219923</v>
      </c>
      <c r="N202" s="73">
        <v>2.6826408100000005</v>
      </c>
      <c r="O202" s="73">
        <v>3.7346189999999995</v>
      </c>
      <c r="P202" s="74">
        <f t="shared" si="13"/>
        <v>0.2529147020559111</v>
      </c>
      <c r="Q202" s="74">
        <f t="shared" si="14"/>
        <v>0.3085671588911128</v>
      </c>
      <c r="R202" s="75">
        <f t="shared" si="15"/>
        <v>0.38604332413793319</v>
      </c>
      <c r="S202" s="7"/>
    </row>
    <row r="203" spans="1:19" ht="25.5" x14ac:dyDescent="0.25">
      <c r="A203" s="44"/>
      <c r="B203" s="45"/>
      <c r="C203" s="46"/>
      <c r="D203" s="47">
        <v>532</v>
      </c>
      <c r="E203" s="48" t="s">
        <v>112</v>
      </c>
      <c r="F203" s="49"/>
      <c r="G203" s="50"/>
      <c r="H203" s="90"/>
      <c r="I203" s="46"/>
      <c r="J203" s="51">
        <v>40.064</v>
      </c>
      <c r="K203" s="52">
        <v>67.846012000000002</v>
      </c>
      <c r="L203" s="53">
        <f t="shared" si="12"/>
        <v>14.735804782261196</v>
      </c>
      <c r="M203" s="53">
        <v>9.7018992122611962</v>
      </c>
      <c r="N203" s="53">
        <v>2.5294371900000003</v>
      </c>
      <c r="O203" s="53">
        <v>2.5044683800000005</v>
      </c>
      <c r="P203" s="54">
        <f t="shared" si="13"/>
        <v>0.14299881343447565</v>
      </c>
      <c r="Q203" s="54">
        <f t="shared" si="14"/>
        <v>0.18028084542774889</v>
      </c>
      <c r="R203" s="55">
        <f t="shared" si="15"/>
        <v>0.21719485564252761</v>
      </c>
      <c r="S203" s="7"/>
    </row>
    <row r="204" spans="1:19" x14ac:dyDescent="0.25">
      <c r="A204" s="44"/>
      <c r="B204" s="45"/>
      <c r="C204" s="46"/>
      <c r="D204" s="47"/>
      <c r="E204" s="48"/>
      <c r="F204" s="49">
        <v>66</v>
      </c>
      <c r="G204" s="50" t="s">
        <v>90</v>
      </c>
      <c r="H204" s="90"/>
      <c r="I204" s="46"/>
      <c r="J204" s="51">
        <v>40.064</v>
      </c>
      <c r="K204" s="52">
        <v>67.846012000000002</v>
      </c>
      <c r="L204" s="53">
        <f t="shared" si="12"/>
        <v>14.735804782261196</v>
      </c>
      <c r="M204" s="53">
        <v>9.7018992122611962</v>
      </c>
      <c r="N204" s="53">
        <v>2.5294371900000003</v>
      </c>
      <c r="O204" s="53">
        <v>2.5044683800000005</v>
      </c>
      <c r="P204" s="54">
        <f t="shared" si="13"/>
        <v>0.14299881343447565</v>
      </c>
      <c r="Q204" s="54">
        <f t="shared" si="14"/>
        <v>0.18028084542774889</v>
      </c>
      <c r="R204" s="55">
        <f t="shared" si="15"/>
        <v>0.21719485564252761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2</v>
      </c>
      <c r="I205" s="67" t="s">
        <v>257</v>
      </c>
      <c r="J205" s="72">
        <v>40.064</v>
      </c>
      <c r="K205" s="73">
        <v>67.846012000000002</v>
      </c>
      <c r="L205" s="73">
        <f t="shared" si="12"/>
        <v>14.735804782261196</v>
      </c>
      <c r="M205" s="73">
        <v>9.7018992122611962</v>
      </c>
      <c r="N205" s="73">
        <v>2.5294371900000003</v>
      </c>
      <c r="O205" s="73">
        <v>2.5044683800000005</v>
      </c>
      <c r="P205" s="74">
        <f t="shared" si="13"/>
        <v>0.14299881343447565</v>
      </c>
      <c r="Q205" s="74">
        <f t="shared" si="14"/>
        <v>0.18028084542774889</v>
      </c>
      <c r="R205" s="75">
        <f t="shared" si="15"/>
        <v>0.21719485564252761</v>
      </c>
      <c r="S205" s="7"/>
    </row>
    <row r="206" spans="1:19" x14ac:dyDescent="0.25">
      <c r="A206" s="44"/>
      <c r="B206" s="45"/>
      <c r="C206" s="46"/>
      <c r="D206" s="47">
        <v>533</v>
      </c>
      <c r="E206" s="48" t="s">
        <v>113</v>
      </c>
      <c r="F206" s="49"/>
      <c r="G206" s="50"/>
      <c r="H206" s="90"/>
      <c r="I206" s="46"/>
      <c r="J206" s="51">
        <v>47.117865999999992</v>
      </c>
      <c r="K206" s="52">
        <v>48.100280999999988</v>
      </c>
      <c r="L206" s="53">
        <f t="shared" si="12"/>
        <v>10.18408721962215</v>
      </c>
      <c r="M206" s="53">
        <v>6.1696803796221502</v>
      </c>
      <c r="N206" s="53">
        <v>1.9950269700000001</v>
      </c>
      <c r="O206" s="53">
        <v>2.0193798699999999</v>
      </c>
      <c r="P206" s="54">
        <f t="shared" si="13"/>
        <v>0.12826703402464845</v>
      </c>
      <c r="Q206" s="54">
        <f t="shared" si="14"/>
        <v>0.16974344390258658</v>
      </c>
      <c r="R206" s="55">
        <f t="shared" si="15"/>
        <v>0.21172614812005261</v>
      </c>
      <c r="S206" s="7"/>
    </row>
    <row r="207" spans="1:19" x14ac:dyDescent="0.25">
      <c r="A207" s="44"/>
      <c r="B207" s="45"/>
      <c r="C207" s="46"/>
      <c r="D207" s="47"/>
      <c r="E207" s="48"/>
      <c r="F207" s="49">
        <v>66</v>
      </c>
      <c r="G207" s="50" t="s">
        <v>90</v>
      </c>
      <c r="H207" s="90"/>
      <c r="I207" s="46"/>
      <c r="J207" s="51">
        <v>47.117865999999992</v>
      </c>
      <c r="K207" s="52">
        <v>48.100280999999988</v>
      </c>
      <c r="L207" s="53">
        <f t="shared" si="12"/>
        <v>10.18408721962215</v>
      </c>
      <c r="M207" s="53">
        <v>6.1696803796221502</v>
      </c>
      <c r="N207" s="53">
        <v>1.9950269700000001</v>
      </c>
      <c r="O207" s="53">
        <v>2.0193798699999999</v>
      </c>
      <c r="P207" s="54">
        <f t="shared" si="13"/>
        <v>0.12826703402464845</v>
      </c>
      <c r="Q207" s="54">
        <f t="shared" si="14"/>
        <v>0.16974344390258658</v>
      </c>
      <c r="R207" s="55">
        <f t="shared" si="15"/>
        <v>0.21172614812005261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22</v>
      </c>
      <c r="I208" s="67" t="s">
        <v>275</v>
      </c>
      <c r="J208" s="72">
        <v>47.117865999999992</v>
      </c>
      <c r="K208" s="73">
        <v>48.100280999999988</v>
      </c>
      <c r="L208" s="73">
        <f t="shared" si="12"/>
        <v>10.18408721962215</v>
      </c>
      <c r="M208" s="73">
        <v>6.1696803796221502</v>
      </c>
      <c r="N208" s="73">
        <v>1.9950269700000001</v>
      </c>
      <c r="O208" s="73">
        <v>2.0193798699999999</v>
      </c>
      <c r="P208" s="74">
        <f t="shared" si="13"/>
        <v>0.12826703402464845</v>
      </c>
      <c r="Q208" s="74">
        <f t="shared" si="14"/>
        <v>0.16974344390258658</v>
      </c>
      <c r="R208" s="75">
        <f t="shared" si="15"/>
        <v>0.21172614812005261</v>
      </c>
      <c r="S208" s="7"/>
    </row>
    <row r="209" spans="1:19" x14ac:dyDescent="0.25">
      <c r="A209" s="44"/>
      <c r="B209" s="45"/>
      <c r="C209" s="46"/>
      <c r="D209" s="47">
        <v>534</v>
      </c>
      <c r="E209" s="48" t="s">
        <v>114</v>
      </c>
      <c r="F209" s="49"/>
      <c r="G209" s="50"/>
      <c r="H209" s="90"/>
      <c r="I209" s="46"/>
      <c r="J209" s="51">
        <v>24.518182000000003</v>
      </c>
      <c r="K209" s="52">
        <v>34.946396</v>
      </c>
      <c r="L209" s="53">
        <f t="shared" si="12"/>
        <v>9.813146289228488</v>
      </c>
      <c r="M209" s="53">
        <v>6.8062400992284893</v>
      </c>
      <c r="N209" s="53">
        <v>1.5379286099999998</v>
      </c>
      <c r="O209" s="53">
        <v>1.4689775799999998</v>
      </c>
      <c r="P209" s="54">
        <f t="shared" si="13"/>
        <v>0.19476228962862119</v>
      </c>
      <c r="Q209" s="54">
        <f t="shared" si="14"/>
        <v>0.2387705075289735</v>
      </c>
      <c r="R209" s="55">
        <f t="shared" si="15"/>
        <v>0.28080567418821922</v>
      </c>
      <c r="S209" s="7"/>
    </row>
    <row r="210" spans="1:19" x14ac:dyDescent="0.25">
      <c r="A210" s="44"/>
      <c r="B210" s="45"/>
      <c r="C210" s="46"/>
      <c r="D210" s="47"/>
      <c r="E210" s="48"/>
      <c r="F210" s="49">
        <v>66</v>
      </c>
      <c r="G210" s="50" t="s">
        <v>90</v>
      </c>
      <c r="H210" s="90"/>
      <c r="I210" s="46"/>
      <c r="J210" s="51">
        <v>24.518182000000003</v>
      </c>
      <c r="K210" s="52">
        <v>34.946396</v>
      </c>
      <c r="L210" s="53">
        <f t="shared" si="12"/>
        <v>9.813146289228488</v>
      </c>
      <c r="M210" s="53">
        <v>6.8062400992284893</v>
      </c>
      <c r="N210" s="53">
        <v>1.5379286099999998</v>
      </c>
      <c r="O210" s="53">
        <v>1.4689775799999998</v>
      </c>
      <c r="P210" s="54">
        <f t="shared" si="13"/>
        <v>0.19476228962862119</v>
      </c>
      <c r="Q210" s="54">
        <f t="shared" si="14"/>
        <v>0.2387705075289735</v>
      </c>
      <c r="R210" s="55">
        <f t="shared" si="15"/>
        <v>0.28080567418821922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25</v>
      </c>
      <c r="I211" s="67" t="s">
        <v>278</v>
      </c>
      <c r="J211" s="72">
        <v>24.518182000000003</v>
      </c>
      <c r="K211" s="73">
        <v>34.946396</v>
      </c>
      <c r="L211" s="73">
        <f t="shared" si="12"/>
        <v>9.813146289228488</v>
      </c>
      <c r="M211" s="73">
        <v>6.8062400992284893</v>
      </c>
      <c r="N211" s="73">
        <v>1.5379286099999998</v>
      </c>
      <c r="O211" s="73">
        <v>1.4689775799999998</v>
      </c>
      <c r="P211" s="74">
        <f t="shared" si="13"/>
        <v>0.19476228962862119</v>
      </c>
      <c r="Q211" s="74">
        <f t="shared" si="14"/>
        <v>0.2387705075289735</v>
      </c>
      <c r="R211" s="75">
        <f t="shared" si="15"/>
        <v>0.28080567418821922</v>
      </c>
      <c r="S211" s="7"/>
    </row>
    <row r="212" spans="1:19" x14ac:dyDescent="0.25">
      <c r="A212" s="44"/>
      <c r="B212" s="45"/>
      <c r="C212" s="46"/>
      <c r="D212" s="47">
        <v>535</v>
      </c>
      <c r="E212" s="48" t="s">
        <v>115</v>
      </c>
      <c r="F212" s="49"/>
      <c r="G212" s="50"/>
      <c r="H212" s="90"/>
      <c r="I212" s="46"/>
      <c r="J212" s="51">
        <v>47.344182000000004</v>
      </c>
      <c r="K212" s="52">
        <v>53.247491999999994</v>
      </c>
      <c r="L212" s="53">
        <f t="shared" si="12"/>
        <v>21.726214610571233</v>
      </c>
      <c r="M212" s="53">
        <v>12.375904100571233</v>
      </c>
      <c r="N212" s="53">
        <v>5.2812666699999999</v>
      </c>
      <c r="O212" s="53">
        <v>4.06904384</v>
      </c>
      <c r="P212" s="54">
        <f t="shared" si="13"/>
        <v>0.23242229137423476</v>
      </c>
      <c r="Q212" s="54">
        <f t="shared" si="14"/>
        <v>0.3316056795796361</v>
      </c>
      <c r="R212" s="55">
        <f t="shared" si="15"/>
        <v>0.40802324756574893</v>
      </c>
      <c r="S212" s="7"/>
    </row>
    <row r="213" spans="1:19" x14ac:dyDescent="0.25">
      <c r="A213" s="44"/>
      <c r="B213" s="45"/>
      <c r="C213" s="46"/>
      <c r="D213" s="47"/>
      <c r="E213" s="48"/>
      <c r="F213" s="49">
        <v>66</v>
      </c>
      <c r="G213" s="50" t="s">
        <v>90</v>
      </c>
      <c r="H213" s="90"/>
      <c r="I213" s="46"/>
      <c r="J213" s="51">
        <v>47.344182000000004</v>
      </c>
      <c r="K213" s="52">
        <v>53.247491999999994</v>
      </c>
      <c r="L213" s="53">
        <f t="shared" si="12"/>
        <v>21.726214610571233</v>
      </c>
      <c r="M213" s="53">
        <v>12.375904100571233</v>
      </c>
      <c r="N213" s="53">
        <v>5.2812666699999999</v>
      </c>
      <c r="O213" s="53">
        <v>4.06904384</v>
      </c>
      <c r="P213" s="54">
        <f t="shared" si="13"/>
        <v>0.23242229137423476</v>
      </c>
      <c r="Q213" s="54">
        <f t="shared" si="14"/>
        <v>0.3316056795796361</v>
      </c>
      <c r="R213" s="55">
        <f t="shared" si="15"/>
        <v>0.40802324756574893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24</v>
      </c>
      <c r="I214" s="67" t="s">
        <v>277</v>
      </c>
      <c r="J214" s="72">
        <v>47.344182000000004</v>
      </c>
      <c r="K214" s="73">
        <v>53.247491999999994</v>
      </c>
      <c r="L214" s="73">
        <f t="shared" si="12"/>
        <v>21.726214610571233</v>
      </c>
      <c r="M214" s="73">
        <v>12.375904100571233</v>
      </c>
      <c r="N214" s="73">
        <v>5.2812666699999999</v>
      </c>
      <c r="O214" s="73">
        <v>4.06904384</v>
      </c>
      <c r="P214" s="74">
        <f t="shared" si="13"/>
        <v>0.23242229137423476</v>
      </c>
      <c r="Q214" s="74">
        <f t="shared" si="14"/>
        <v>0.3316056795796361</v>
      </c>
      <c r="R214" s="75">
        <f t="shared" si="15"/>
        <v>0.40802324756574893</v>
      </c>
      <c r="S214" s="7"/>
    </row>
    <row r="215" spans="1:19" x14ac:dyDescent="0.25">
      <c r="A215" s="44"/>
      <c r="B215" s="45"/>
      <c r="C215" s="46"/>
      <c r="D215" s="47">
        <v>536</v>
      </c>
      <c r="E215" s="48" t="s">
        <v>116</v>
      </c>
      <c r="F215" s="49"/>
      <c r="G215" s="50"/>
      <c r="H215" s="90"/>
      <c r="I215" s="46"/>
      <c r="J215" s="51">
        <v>13.023966999999997</v>
      </c>
      <c r="K215" s="52">
        <v>13.023966999999999</v>
      </c>
      <c r="L215" s="53">
        <f t="shared" si="12"/>
        <v>5.5165990374730596</v>
      </c>
      <c r="M215" s="53">
        <v>3.5345819674730592</v>
      </c>
      <c r="N215" s="53">
        <v>1.0910942699999999</v>
      </c>
      <c r="O215" s="53">
        <v>0.8909227999999999</v>
      </c>
      <c r="P215" s="54">
        <f t="shared" si="13"/>
        <v>0.27139058072498645</v>
      </c>
      <c r="Q215" s="54">
        <f t="shared" si="14"/>
        <v>0.35516645868905072</v>
      </c>
      <c r="R215" s="55">
        <f t="shared" si="15"/>
        <v>0.42357286665983263</v>
      </c>
      <c r="S215" s="7"/>
    </row>
    <row r="216" spans="1:19" x14ac:dyDescent="0.25">
      <c r="A216" s="44"/>
      <c r="B216" s="45"/>
      <c r="C216" s="46"/>
      <c r="D216" s="47"/>
      <c r="E216" s="48"/>
      <c r="F216" s="49">
        <v>66</v>
      </c>
      <c r="G216" s="50" t="s">
        <v>90</v>
      </c>
      <c r="H216" s="90"/>
      <c r="I216" s="46"/>
      <c r="J216" s="51">
        <v>13.023966999999997</v>
      </c>
      <c r="K216" s="52">
        <v>13.023966999999999</v>
      </c>
      <c r="L216" s="53">
        <f t="shared" si="12"/>
        <v>5.5165990374730596</v>
      </c>
      <c r="M216" s="53">
        <v>3.5345819674730592</v>
      </c>
      <c r="N216" s="53">
        <v>1.0910942699999999</v>
      </c>
      <c r="O216" s="53">
        <v>0.8909227999999999</v>
      </c>
      <c r="P216" s="54">
        <f t="shared" si="13"/>
        <v>0.27139058072498645</v>
      </c>
      <c r="Q216" s="54">
        <f t="shared" si="14"/>
        <v>0.35516645868905072</v>
      </c>
      <c r="R216" s="55">
        <f t="shared" si="15"/>
        <v>0.42357286665983263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2</v>
      </c>
      <c r="I217" s="67" t="s">
        <v>257</v>
      </c>
      <c r="J217" s="72">
        <v>13.023966999999997</v>
      </c>
      <c r="K217" s="73">
        <v>13.023966999999999</v>
      </c>
      <c r="L217" s="73">
        <f t="shared" si="12"/>
        <v>5.5165990374730596</v>
      </c>
      <c r="M217" s="73">
        <v>3.5345819674730592</v>
      </c>
      <c r="N217" s="73">
        <v>1.0910942699999999</v>
      </c>
      <c r="O217" s="73">
        <v>0.8909227999999999</v>
      </c>
      <c r="P217" s="74">
        <f t="shared" si="13"/>
        <v>0.27139058072498645</v>
      </c>
      <c r="Q217" s="74">
        <f t="shared" si="14"/>
        <v>0.35516645868905072</v>
      </c>
      <c r="R217" s="75">
        <f t="shared" si="15"/>
        <v>0.42357286665983263</v>
      </c>
      <c r="S217" s="7"/>
    </row>
    <row r="218" spans="1:19" x14ac:dyDescent="0.25">
      <c r="A218" s="44"/>
      <c r="B218" s="45"/>
      <c r="C218" s="46"/>
      <c r="D218" s="47">
        <v>537</v>
      </c>
      <c r="E218" s="48" t="s">
        <v>117</v>
      </c>
      <c r="F218" s="49"/>
      <c r="G218" s="50"/>
      <c r="H218" s="90"/>
      <c r="I218" s="46"/>
      <c r="J218" s="51">
        <v>27.51401899999999</v>
      </c>
      <c r="K218" s="52">
        <v>45.737126999999994</v>
      </c>
      <c r="L218" s="53">
        <f t="shared" si="12"/>
        <v>15.08283912857828</v>
      </c>
      <c r="M218" s="53">
        <v>9.3459746885782806</v>
      </c>
      <c r="N218" s="53">
        <v>3.7011014500000003</v>
      </c>
      <c r="O218" s="53">
        <v>2.0357629900000003</v>
      </c>
      <c r="P218" s="54">
        <f t="shared" si="13"/>
        <v>0.20434109664514524</v>
      </c>
      <c r="Q218" s="54">
        <f t="shared" si="14"/>
        <v>0.28526225835256952</v>
      </c>
      <c r="R218" s="55">
        <f t="shared" si="15"/>
        <v>0.32977233416034818</v>
      </c>
      <c r="S218" s="7"/>
    </row>
    <row r="219" spans="1:19" x14ac:dyDescent="0.25">
      <c r="A219" s="44"/>
      <c r="B219" s="45"/>
      <c r="C219" s="46"/>
      <c r="D219" s="47"/>
      <c r="E219" s="48"/>
      <c r="F219" s="49">
        <v>66</v>
      </c>
      <c r="G219" s="50" t="s">
        <v>90</v>
      </c>
      <c r="H219" s="90"/>
      <c r="I219" s="46"/>
      <c r="J219" s="51">
        <v>27.51401899999999</v>
      </c>
      <c r="K219" s="52">
        <v>45.737126999999994</v>
      </c>
      <c r="L219" s="53">
        <f t="shared" si="12"/>
        <v>15.08283912857828</v>
      </c>
      <c r="M219" s="53">
        <v>9.3459746885782806</v>
      </c>
      <c r="N219" s="53">
        <v>3.7011014500000003</v>
      </c>
      <c r="O219" s="53">
        <v>2.0357629900000003</v>
      </c>
      <c r="P219" s="54">
        <f t="shared" si="13"/>
        <v>0.20434109664514524</v>
      </c>
      <c r="Q219" s="54">
        <f t="shared" si="14"/>
        <v>0.28526225835256952</v>
      </c>
      <c r="R219" s="55">
        <f t="shared" si="15"/>
        <v>0.32977233416034818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9</v>
      </c>
      <c r="I220" s="67" t="s">
        <v>263</v>
      </c>
      <c r="J220" s="72">
        <v>27.51401899999999</v>
      </c>
      <c r="K220" s="73">
        <v>45.737126999999994</v>
      </c>
      <c r="L220" s="73">
        <f t="shared" si="12"/>
        <v>15.08283912857828</v>
      </c>
      <c r="M220" s="73">
        <v>9.3459746885782806</v>
      </c>
      <c r="N220" s="73">
        <v>3.7011014500000003</v>
      </c>
      <c r="O220" s="73">
        <v>2.0357629900000003</v>
      </c>
      <c r="P220" s="74">
        <f t="shared" si="13"/>
        <v>0.20434109664514524</v>
      </c>
      <c r="Q220" s="74">
        <f t="shared" si="14"/>
        <v>0.28526225835256952</v>
      </c>
      <c r="R220" s="75">
        <f t="shared" si="15"/>
        <v>0.32977233416034818</v>
      </c>
      <c r="S220" s="7"/>
    </row>
    <row r="221" spans="1:19" ht="25.5" x14ac:dyDescent="0.25">
      <c r="A221" s="44"/>
      <c r="B221" s="45"/>
      <c r="C221" s="46"/>
      <c r="D221" s="47">
        <v>538</v>
      </c>
      <c r="E221" s="48" t="s">
        <v>118</v>
      </c>
      <c r="F221" s="49"/>
      <c r="G221" s="50"/>
      <c r="H221" s="90"/>
      <c r="I221" s="46"/>
      <c r="J221" s="51">
        <v>26.163712999999994</v>
      </c>
      <c r="K221" s="52">
        <v>26.915952999999995</v>
      </c>
      <c r="L221" s="53">
        <f t="shared" si="12"/>
        <v>6.6736204616869532</v>
      </c>
      <c r="M221" s="53">
        <v>4.2410284816869535</v>
      </c>
      <c r="N221" s="53">
        <v>0.86437155999999993</v>
      </c>
      <c r="O221" s="53">
        <v>1.5682204199999998</v>
      </c>
      <c r="P221" s="54">
        <f t="shared" si="13"/>
        <v>0.15756560734397754</v>
      </c>
      <c r="Q221" s="54">
        <f t="shared" si="14"/>
        <v>0.18967933409925908</v>
      </c>
      <c r="R221" s="55">
        <f t="shared" si="15"/>
        <v>0.24794293784384877</v>
      </c>
      <c r="S221" s="7"/>
    </row>
    <row r="222" spans="1:19" x14ac:dyDescent="0.25">
      <c r="A222" s="44"/>
      <c r="B222" s="45"/>
      <c r="C222" s="46"/>
      <c r="D222" s="47"/>
      <c r="E222" s="48"/>
      <c r="F222" s="49">
        <v>66</v>
      </c>
      <c r="G222" s="50" t="s">
        <v>90</v>
      </c>
      <c r="H222" s="90"/>
      <c r="I222" s="46"/>
      <c r="J222" s="51">
        <v>26.163712999999994</v>
      </c>
      <c r="K222" s="52">
        <v>26.915952999999995</v>
      </c>
      <c r="L222" s="53">
        <f t="shared" si="12"/>
        <v>6.6736204616869532</v>
      </c>
      <c r="M222" s="53">
        <v>4.2410284816869535</v>
      </c>
      <c r="N222" s="53">
        <v>0.86437155999999993</v>
      </c>
      <c r="O222" s="53">
        <v>1.5682204199999998</v>
      </c>
      <c r="P222" s="54">
        <f t="shared" si="13"/>
        <v>0.15756560734397754</v>
      </c>
      <c r="Q222" s="54">
        <f t="shared" si="14"/>
        <v>0.18967933409925908</v>
      </c>
      <c r="R222" s="55">
        <f t="shared" si="15"/>
        <v>0.24794293784384877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17</v>
      </c>
      <c r="I223" s="67" t="s">
        <v>270</v>
      </c>
      <c r="J223" s="72">
        <v>26.163712999999994</v>
      </c>
      <c r="K223" s="73">
        <v>26.915952999999995</v>
      </c>
      <c r="L223" s="73">
        <f t="shared" si="12"/>
        <v>6.6736204616869532</v>
      </c>
      <c r="M223" s="73">
        <v>4.2410284816869535</v>
      </c>
      <c r="N223" s="73">
        <v>0.86437155999999993</v>
      </c>
      <c r="O223" s="73">
        <v>1.5682204199999998</v>
      </c>
      <c r="P223" s="74">
        <f t="shared" si="13"/>
        <v>0.15756560734397754</v>
      </c>
      <c r="Q223" s="74">
        <f t="shared" si="14"/>
        <v>0.18967933409925908</v>
      </c>
      <c r="R223" s="75">
        <f t="shared" si="15"/>
        <v>0.24794293784384877</v>
      </c>
      <c r="S223" s="7"/>
    </row>
    <row r="224" spans="1:19" ht="25.5" x14ac:dyDescent="0.25">
      <c r="A224" s="44"/>
      <c r="B224" s="45"/>
      <c r="C224" s="46"/>
      <c r="D224" s="47">
        <v>539</v>
      </c>
      <c r="E224" s="48" t="s">
        <v>119</v>
      </c>
      <c r="F224" s="49"/>
      <c r="G224" s="50"/>
      <c r="H224" s="90"/>
      <c r="I224" s="46"/>
      <c r="J224" s="51">
        <v>18.231727999999997</v>
      </c>
      <c r="K224" s="52">
        <v>31.749931</v>
      </c>
      <c r="L224" s="53">
        <f t="shared" si="12"/>
        <v>4.4351896769124242</v>
      </c>
      <c r="M224" s="53">
        <v>2.6531449169124244</v>
      </c>
      <c r="N224" s="53">
        <v>0.86340733999999997</v>
      </c>
      <c r="O224" s="53">
        <v>0.91863741999999993</v>
      </c>
      <c r="P224" s="54">
        <f t="shared" si="13"/>
        <v>8.3563801033533724E-2</v>
      </c>
      <c r="Q224" s="54">
        <f t="shared" si="14"/>
        <v>0.11075779210078991</v>
      </c>
      <c r="R224" s="55">
        <f t="shared" si="15"/>
        <v>0.13969131702719051</v>
      </c>
      <c r="S224" s="7"/>
    </row>
    <row r="225" spans="1:19" x14ac:dyDescent="0.25">
      <c r="A225" s="44"/>
      <c r="B225" s="45"/>
      <c r="C225" s="46"/>
      <c r="D225" s="47"/>
      <c r="E225" s="48"/>
      <c r="F225" s="49">
        <v>66</v>
      </c>
      <c r="G225" s="50" t="s">
        <v>90</v>
      </c>
      <c r="H225" s="90"/>
      <c r="I225" s="46"/>
      <c r="J225" s="51">
        <v>18.231727999999997</v>
      </c>
      <c r="K225" s="52">
        <v>31.749931</v>
      </c>
      <c r="L225" s="53">
        <f t="shared" si="12"/>
        <v>4.4351896769124242</v>
      </c>
      <c r="M225" s="53">
        <v>2.6531449169124244</v>
      </c>
      <c r="N225" s="53">
        <v>0.86340733999999997</v>
      </c>
      <c r="O225" s="53">
        <v>0.91863741999999993</v>
      </c>
      <c r="P225" s="54">
        <f t="shared" si="13"/>
        <v>8.3563801033533724E-2</v>
      </c>
      <c r="Q225" s="54">
        <f t="shared" si="14"/>
        <v>0.11075779210078991</v>
      </c>
      <c r="R225" s="55">
        <f t="shared" si="15"/>
        <v>0.13969131702719051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3</v>
      </c>
      <c r="I226" s="67" t="s">
        <v>258</v>
      </c>
      <c r="J226" s="72">
        <v>18.231727999999997</v>
      </c>
      <c r="K226" s="73">
        <v>31.749931</v>
      </c>
      <c r="L226" s="73">
        <f t="shared" si="12"/>
        <v>4.4351896769124242</v>
      </c>
      <c r="M226" s="73">
        <v>2.6531449169124244</v>
      </c>
      <c r="N226" s="73">
        <v>0.86340733999999997</v>
      </c>
      <c r="O226" s="73">
        <v>0.91863741999999993</v>
      </c>
      <c r="P226" s="74">
        <f t="shared" si="13"/>
        <v>8.3563801033533724E-2</v>
      </c>
      <c r="Q226" s="74">
        <f t="shared" si="14"/>
        <v>0.11075779210078991</v>
      </c>
      <c r="R226" s="75">
        <f t="shared" si="15"/>
        <v>0.13969131702719051</v>
      </c>
      <c r="S226" s="7"/>
    </row>
    <row r="227" spans="1:19" ht="25.5" x14ac:dyDescent="0.25">
      <c r="A227" s="44"/>
      <c r="B227" s="45"/>
      <c r="C227" s="46"/>
      <c r="D227" s="47">
        <v>541</v>
      </c>
      <c r="E227" s="48" t="s">
        <v>120</v>
      </c>
      <c r="F227" s="49"/>
      <c r="G227" s="50"/>
      <c r="H227" s="90"/>
      <c r="I227" s="46"/>
      <c r="J227" s="51">
        <v>30.943989999999996</v>
      </c>
      <c r="K227" s="52">
        <v>32.773184999999998</v>
      </c>
      <c r="L227" s="53">
        <f t="shared" si="12"/>
        <v>10.874022743224328</v>
      </c>
      <c r="M227" s="53">
        <v>6.3805459532243276</v>
      </c>
      <c r="N227" s="53">
        <v>1.8995861599999999</v>
      </c>
      <c r="O227" s="53">
        <v>2.5938906300000002</v>
      </c>
      <c r="P227" s="54">
        <f t="shared" si="13"/>
        <v>0.19468800341572928</v>
      </c>
      <c r="Q227" s="54">
        <f t="shared" si="14"/>
        <v>0.2526496009839852</v>
      </c>
      <c r="R227" s="55">
        <f t="shared" si="15"/>
        <v>0.33179633725633711</v>
      </c>
      <c r="S227" s="7"/>
    </row>
    <row r="228" spans="1:19" x14ac:dyDescent="0.25">
      <c r="A228" s="44"/>
      <c r="B228" s="45"/>
      <c r="C228" s="46"/>
      <c r="D228" s="47"/>
      <c r="E228" s="48"/>
      <c r="F228" s="49">
        <v>66</v>
      </c>
      <c r="G228" s="50" t="s">
        <v>90</v>
      </c>
      <c r="H228" s="90"/>
      <c r="I228" s="46"/>
      <c r="J228" s="51">
        <v>30.943989999999996</v>
      </c>
      <c r="K228" s="52">
        <v>32.773184999999998</v>
      </c>
      <c r="L228" s="53">
        <f t="shared" si="12"/>
        <v>10.874022743224328</v>
      </c>
      <c r="M228" s="53">
        <v>6.3805459532243276</v>
      </c>
      <c r="N228" s="53">
        <v>1.8995861599999999</v>
      </c>
      <c r="O228" s="53">
        <v>2.5938906300000002</v>
      </c>
      <c r="P228" s="54">
        <f t="shared" si="13"/>
        <v>0.19468800341572928</v>
      </c>
      <c r="Q228" s="54">
        <f t="shared" si="14"/>
        <v>0.2526496009839852</v>
      </c>
      <c r="R228" s="55">
        <f t="shared" si="15"/>
        <v>0.33179633725633711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</v>
      </c>
      <c r="I229" s="67" t="s">
        <v>256</v>
      </c>
      <c r="J229" s="72">
        <v>30.943989999999996</v>
      </c>
      <c r="K229" s="73">
        <v>32.773184999999998</v>
      </c>
      <c r="L229" s="73">
        <f t="shared" si="12"/>
        <v>10.874022743224328</v>
      </c>
      <c r="M229" s="73">
        <v>6.3805459532243276</v>
      </c>
      <c r="N229" s="73">
        <v>1.8995861599999999</v>
      </c>
      <c r="O229" s="73">
        <v>2.5938906300000002</v>
      </c>
      <c r="P229" s="74">
        <f t="shared" si="13"/>
        <v>0.19468800341572928</v>
      </c>
      <c r="Q229" s="74">
        <f t="shared" si="14"/>
        <v>0.2526496009839852</v>
      </c>
      <c r="R229" s="75">
        <f t="shared" si="15"/>
        <v>0.33179633725633711</v>
      </c>
      <c r="S229" s="7"/>
    </row>
    <row r="230" spans="1:19" ht="25.5" x14ac:dyDescent="0.25">
      <c r="A230" s="44"/>
      <c r="B230" s="45"/>
      <c r="C230" s="46"/>
      <c r="D230" s="47">
        <v>542</v>
      </c>
      <c r="E230" s="48" t="s">
        <v>121</v>
      </c>
      <c r="F230" s="49"/>
      <c r="G230" s="50"/>
      <c r="H230" s="90"/>
      <c r="I230" s="46"/>
      <c r="J230" s="51">
        <v>9.8161759999999987</v>
      </c>
      <c r="K230" s="52">
        <v>23.291469000000003</v>
      </c>
      <c r="L230" s="53">
        <f t="shared" si="12"/>
        <v>5.2368570760863467</v>
      </c>
      <c r="M230" s="53">
        <v>3.725922916086347</v>
      </c>
      <c r="N230" s="53">
        <v>0.82410691999999997</v>
      </c>
      <c r="O230" s="53">
        <v>0.68682723999999995</v>
      </c>
      <c r="P230" s="54">
        <f t="shared" si="13"/>
        <v>0.15996942554745458</v>
      </c>
      <c r="Q230" s="54">
        <f t="shared" si="14"/>
        <v>0.19535177605527357</v>
      </c>
      <c r="R230" s="55">
        <f t="shared" si="15"/>
        <v>0.22484013679370529</v>
      </c>
      <c r="S230" s="7"/>
    </row>
    <row r="231" spans="1:19" x14ac:dyDescent="0.25">
      <c r="A231" s="44"/>
      <c r="B231" s="45"/>
      <c r="C231" s="46"/>
      <c r="D231" s="47"/>
      <c r="E231" s="48"/>
      <c r="F231" s="49">
        <v>66</v>
      </c>
      <c r="G231" s="50" t="s">
        <v>90</v>
      </c>
      <c r="H231" s="90"/>
      <c r="I231" s="46"/>
      <c r="J231" s="51">
        <v>9.8161759999999987</v>
      </c>
      <c r="K231" s="52">
        <v>23.291469000000003</v>
      </c>
      <c r="L231" s="53">
        <f t="shared" si="12"/>
        <v>5.2368570760863467</v>
      </c>
      <c r="M231" s="53">
        <v>3.725922916086347</v>
      </c>
      <c r="N231" s="53">
        <v>0.82410691999999997</v>
      </c>
      <c r="O231" s="53">
        <v>0.68682723999999995</v>
      </c>
      <c r="P231" s="54">
        <f t="shared" si="13"/>
        <v>0.15996942554745458</v>
      </c>
      <c r="Q231" s="54">
        <f t="shared" si="14"/>
        <v>0.19535177605527357</v>
      </c>
      <c r="R231" s="55">
        <f t="shared" si="15"/>
        <v>0.22484013679370529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25</v>
      </c>
      <c r="I232" s="67" t="s">
        <v>278</v>
      </c>
      <c r="J232" s="72">
        <v>9.8161759999999987</v>
      </c>
      <c r="K232" s="73">
        <v>23.291469000000003</v>
      </c>
      <c r="L232" s="73">
        <f t="shared" si="12"/>
        <v>5.2368570760863467</v>
      </c>
      <c r="M232" s="73">
        <v>3.725922916086347</v>
      </c>
      <c r="N232" s="73">
        <v>0.82410691999999997</v>
      </c>
      <c r="O232" s="73">
        <v>0.68682723999999995</v>
      </c>
      <c r="P232" s="74">
        <f t="shared" si="13"/>
        <v>0.15996942554745458</v>
      </c>
      <c r="Q232" s="74">
        <f t="shared" si="14"/>
        <v>0.19535177605527357</v>
      </c>
      <c r="R232" s="75">
        <f t="shared" si="15"/>
        <v>0.22484013679370529</v>
      </c>
      <c r="S232" s="7"/>
    </row>
    <row r="233" spans="1:19" x14ac:dyDescent="0.25">
      <c r="A233" s="44"/>
      <c r="B233" s="45"/>
      <c r="C233" s="46"/>
      <c r="D233" s="47">
        <v>543</v>
      </c>
      <c r="E233" s="48" t="s">
        <v>122</v>
      </c>
      <c r="F233" s="49"/>
      <c r="G233" s="50"/>
      <c r="H233" s="90"/>
      <c r="I233" s="46"/>
      <c r="J233" s="51">
        <v>5.8678409999999994</v>
      </c>
      <c r="K233" s="52">
        <v>7.1058599999999998</v>
      </c>
      <c r="L233" s="53">
        <f t="shared" si="12"/>
        <v>2.2478933953481848</v>
      </c>
      <c r="M233" s="53">
        <v>1.4593083553481847</v>
      </c>
      <c r="N233" s="53">
        <v>0.26662723999999999</v>
      </c>
      <c r="O233" s="53">
        <v>0.52195780000000003</v>
      </c>
      <c r="P233" s="54">
        <f t="shared" si="13"/>
        <v>0.20536688808225673</v>
      </c>
      <c r="Q233" s="54">
        <f t="shared" si="14"/>
        <v>0.24288905147979059</v>
      </c>
      <c r="R233" s="55">
        <f t="shared" si="15"/>
        <v>0.31634360870439115</v>
      </c>
      <c r="S233" s="7"/>
    </row>
    <row r="234" spans="1:19" x14ac:dyDescent="0.25">
      <c r="A234" s="44"/>
      <c r="B234" s="45"/>
      <c r="C234" s="46"/>
      <c r="D234" s="47"/>
      <c r="E234" s="48"/>
      <c r="F234" s="49">
        <v>66</v>
      </c>
      <c r="G234" s="50" t="s">
        <v>90</v>
      </c>
      <c r="H234" s="90"/>
      <c r="I234" s="46"/>
      <c r="J234" s="51">
        <v>5.8678409999999994</v>
      </c>
      <c r="K234" s="52">
        <v>7.1058599999999998</v>
      </c>
      <c r="L234" s="53">
        <f t="shared" si="12"/>
        <v>2.2478933953481848</v>
      </c>
      <c r="M234" s="53">
        <v>1.4593083553481847</v>
      </c>
      <c r="N234" s="53">
        <v>0.26662723999999999</v>
      </c>
      <c r="O234" s="53">
        <v>0.52195780000000003</v>
      </c>
      <c r="P234" s="54">
        <f t="shared" si="13"/>
        <v>0.20536688808225673</v>
      </c>
      <c r="Q234" s="54">
        <f t="shared" si="14"/>
        <v>0.24288905147979059</v>
      </c>
      <c r="R234" s="55">
        <f t="shared" si="15"/>
        <v>0.31634360870439115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15</v>
      </c>
      <c r="I235" s="67" t="s">
        <v>255</v>
      </c>
      <c r="J235" s="72">
        <v>5.8678409999999994</v>
      </c>
      <c r="K235" s="73">
        <v>7.1058599999999998</v>
      </c>
      <c r="L235" s="73">
        <f t="shared" si="12"/>
        <v>2.2478933953481848</v>
      </c>
      <c r="M235" s="73">
        <v>1.4593083553481847</v>
      </c>
      <c r="N235" s="73">
        <v>0.26662723999999999</v>
      </c>
      <c r="O235" s="73">
        <v>0.52195780000000003</v>
      </c>
      <c r="P235" s="74">
        <f t="shared" si="13"/>
        <v>0.20536688808225673</v>
      </c>
      <c r="Q235" s="74">
        <f t="shared" si="14"/>
        <v>0.24288905147979059</v>
      </c>
      <c r="R235" s="75">
        <f t="shared" si="15"/>
        <v>0.31634360870439115</v>
      </c>
      <c r="S235" s="7"/>
    </row>
    <row r="236" spans="1:19" ht="25.5" x14ac:dyDescent="0.25">
      <c r="A236" s="44"/>
      <c r="B236" s="45"/>
      <c r="C236" s="46"/>
      <c r="D236" s="47">
        <v>544</v>
      </c>
      <c r="E236" s="48" t="s">
        <v>123</v>
      </c>
      <c r="F236" s="49"/>
      <c r="G236" s="50"/>
      <c r="H236" s="90"/>
      <c r="I236" s="46"/>
      <c r="J236" s="51">
        <v>11.276948999999998</v>
      </c>
      <c r="K236" s="52">
        <v>11.195532</v>
      </c>
      <c r="L236" s="53">
        <f t="shared" si="12"/>
        <v>3.3327690944711232</v>
      </c>
      <c r="M236" s="53">
        <v>1.5227724544711236</v>
      </c>
      <c r="N236" s="53">
        <v>0.78723209000000005</v>
      </c>
      <c r="O236" s="53">
        <v>1.02276455</v>
      </c>
      <c r="P236" s="54">
        <f t="shared" si="13"/>
        <v>0.13601608699534096</v>
      </c>
      <c r="Q236" s="54">
        <f t="shared" si="14"/>
        <v>0.20633271777269035</v>
      </c>
      <c r="R236" s="55">
        <f t="shared" si="15"/>
        <v>0.29768742516846214</v>
      </c>
      <c r="S236" s="7"/>
    </row>
    <row r="237" spans="1:19" x14ac:dyDescent="0.25">
      <c r="A237" s="44"/>
      <c r="B237" s="45"/>
      <c r="C237" s="46"/>
      <c r="D237" s="47"/>
      <c r="E237" s="48"/>
      <c r="F237" s="49">
        <v>66</v>
      </c>
      <c r="G237" s="50" t="s">
        <v>90</v>
      </c>
      <c r="H237" s="90"/>
      <c r="I237" s="46"/>
      <c r="J237" s="51">
        <v>11.276948999999998</v>
      </c>
      <c r="K237" s="52">
        <v>11.195532</v>
      </c>
      <c r="L237" s="53">
        <f t="shared" si="12"/>
        <v>3.3327690944711232</v>
      </c>
      <c r="M237" s="53">
        <v>1.5227724544711236</v>
      </c>
      <c r="N237" s="53">
        <v>0.78723209000000005</v>
      </c>
      <c r="O237" s="53">
        <v>1.02276455</v>
      </c>
      <c r="P237" s="54">
        <f t="shared" si="13"/>
        <v>0.13601608699534096</v>
      </c>
      <c r="Q237" s="54">
        <f t="shared" si="14"/>
        <v>0.20633271777269035</v>
      </c>
      <c r="R237" s="55">
        <f t="shared" si="15"/>
        <v>0.29768742516846214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3</v>
      </c>
      <c r="I238" s="67" t="s">
        <v>258</v>
      </c>
      <c r="J238" s="72">
        <v>11.276948999999998</v>
      </c>
      <c r="K238" s="73">
        <v>11.195532</v>
      </c>
      <c r="L238" s="73">
        <f t="shared" si="12"/>
        <v>3.3327690944711232</v>
      </c>
      <c r="M238" s="73">
        <v>1.5227724544711236</v>
      </c>
      <c r="N238" s="73">
        <v>0.78723209000000005</v>
      </c>
      <c r="O238" s="73">
        <v>1.02276455</v>
      </c>
      <c r="P238" s="74">
        <f t="shared" si="13"/>
        <v>0.13601608699534096</v>
      </c>
      <c r="Q238" s="74">
        <f t="shared" si="14"/>
        <v>0.20633271777269035</v>
      </c>
      <c r="R238" s="75">
        <f t="shared" si="15"/>
        <v>0.29768742516846214</v>
      </c>
      <c r="S238" s="7"/>
    </row>
    <row r="239" spans="1:19" x14ac:dyDescent="0.25">
      <c r="A239" s="44"/>
      <c r="B239" s="45"/>
      <c r="C239" s="46"/>
      <c r="D239" s="47">
        <v>545</v>
      </c>
      <c r="E239" s="48" t="s">
        <v>124</v>
      </c>
      <c r="F239" s="49"/>
      <c r="G239" s="50"/>
      <c r="H239" s="90"/>
      <c r="I239" s="46"/>
      <c r="J239" s="51">
        <v>13.404956</v>
      </c>
      <c r="K239" s="52">
        <v>46.638224000000008</v>
      </c>
      <c r="L239" s="53">
        <f t="shared" si="12"/>
        <v>4.1114361758434104</v>
      </c>
      <c r="M239" s="53">
        <v>1.7678658558434108</v>
      </c>
      <c r="N239" s="53">
        <v>1.0434406700000001</v>
      </c>
      <c r="O239" s="53">
        <v>1.3001296500000001</v>
      </c>
      <c r="P239" s="54">
        <f t="shared" si="13"/>
        <v>3.7905942898756408E-2</v>
      </c>
      <c r="Q239" s="54">
        <f t="shared" si="14"/>
        <v>6.027902189936328E-2</v>
      </c>
      <c r="R239" s="55">
        <f t="shared" si="15"/>
        <v>8.8155933550201432E-2</v>
      </c>
      <c r="S239" s="7"/>
    </row>
    <row r="240" spans="1:19" x14ac:dyDescent="0.25">
      <c r="A240" s="44"/>
      <c r="B240" s="45"/>
      <c r="C240" s="46"/>
      <c r="D240" s="47"/>
      <c r="E240" s="48"/>
      <c r="F240" s="49">
        <v>66</v>
      </c>
      <c r="G240" s="50" t="s">
        <v>90</v>
      </c>
      <c r="H240" s="90"/>
      <c r="I240" s="46"/>
      <c r="J240" s="51">
        <v>13.404956</v>
      </c>
      <c r="K240" s="52">
        <v>46.638224000000008</v>
      </c>
      <c r="L240" s="53">
        <f t="shared" si="12"/>
        <v>4.1114361758434104</v>
      </c>
      <c r="M240" s="53">
        <v>1.7678658558434108</v>
      </c>
      <c r="N240" s="53">
        <v>1.0434406700000001</v>
      </c>
      <c r="O240" s="53">
        <v>1.3001296500000001</v>
      </c>
      <c r="P240" s="54">
        <f t="shared" si="13"/>
        <v>3.7905942898756408E-2</v>
      </c>
      <c r="Q240" s="54">
        <f t="shared" si="14"/>
        <v>6.027902189936328E-2</v>
      </c>
      <c r="R240" s="55">
        <f t="shared" si="15"/>
        <v>8.8155933550201432E-2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18</v>
      </c>
      <c r="I241" s="67" t="s">
        <v>271</v>
      </c>
      <c r="J241" s="72">
        <v>13.404956</v>
      </c>
      <c r="K241" s="73">
        <v>46.638224000000008</v>
      </c>
      <c r="L241" s="73">
        <f t="shared" si="12"/>
        <v>4.1114361758434104</v>
      </c>
      <c r="M241" s="73">
        <v>1.7678658558434108</v>
      </c>
      <c r="N241" s="73">
        <v>1.0434406700000001</v>
      </c>
      <c r="O241" s="73">
        <v>1.3001296500000001</v>
      </c>
      <c r="P241" s="74">
        <f t="shared" si="13"/>
        <v>3.7905942898756408E-2</v>
      </c>
      <c r="Q241" s="74">
        <f t="shared" si="14"/>
        <v>6.027902189936328E-2</v>
      </c>
      <c r="R241" s="75">
        <f t="shared" si="15"/>
        <v>8.8155933550201432E-2</v>
      </c>
      <c r="S241" s="7"/>
    </row>
    <row r="242" spans="1:19" x14ac:dyDescent="0.25">
      <c r="A242" s="44"/>
      <c r="B242" s="45"/>
      <c r="C242" s="46"/>
      <c r="D242" s="47">
        <v>546</v>
      </c>
      <c r="E242" s="48" t="s">
        <v>125</v>
      </c>
      <c r="F242" s="49"/>
      <c r="G242" s="50"/>
      <c r="H242" s="90"/>
      <c r="I242" s="46"/>
      <c r="J242" s="51">
        <v>18.284731000000001</v>
      </c>
      <c r="K242" s="52">
        <v>30.123979999999996</v>
      </c>
      <c r="L242" s="53">
        <f t="shared" si="12"/>
        <v>2.1408884052308563</v>
      </c>
      <c r="M242" s="53">
        <v>0.88594832523085643</v>
      </c>
      <c r="N242" s="53">
        <v>0.88732120000000003</v>
      </c>
      <c r="O242" s="53">
        <v>0.36761887999999998</v>
      </c>
      <c r="P242" s="54">
        <f t="shared" si="13"/>
        <v>2.9410068829910808E-2</v>
      </c>
      <c r="Q242" s="54">
        <f t="shared" si="14"/>
        <v>5.8865711809357756E-2</v>
      </c>
      <c r="R242" s="55">
        <f t="shared" si="15"/>
        <v>7.1069241356250284E-2</v>
      </c>
      <c r="S242" s="7"/>
    </row>
    <row r="243" spans="1:19" x14ac:dyDescent="0.25">
      <c r="A243" s="44"/>
      <c r="B243" s="45"/>
      <c r="C243" s="46"/>
      <c r="D243" s="47"/>
      <c r="E243" s="48"/>
      <c r="F243" s="49">
        <v>66</v>
      </c>
      <c r="G243" s="50" t="s">
        <v>90</v>
      </c>
      <c r="H243" s="90"/>
      <c r="I243" s="46"/>
      <c r="J243" s="51">
        <v>18.284731000000001</v>
      </c>
      <c r="K243" s="52">
        <v>30.123979999999996</v>
      </c>
      <c r="L243" s="53">
        <f t="shared" si="12"/>
        <v>2.1408884052308563</v>
      </c>
      <c r="M243" s="53">
        <v>0.88594832523085643</v>
      </c>
      <c r="N243" s="53">
        <v>0.88732120000000003</v>
      </c>
      <c r="O243" s="53">
        <v>0.36761887999999998</v>
      </c>
      <c r="P243" s="54">
        <f t="shared" si="13"/>
        <v>2.9410068829910808E-2</v>
      </c>
      <c r="Q243" s="54">
        <f t="shared" si="14"/>
        <v>5.8865711809357756E-2</v>
      </c>
      <c r="R243" s="55">
        <f t="shared" si="15"/>
        <v>7.1069241356250284E-2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6</v>
      </c>
      <c r="I244" s="67" t="s">
        <v>261</v>
      </c>
      <c r="J244" s="72">
        <v>18.284731000000001</v>
      </c>
      <c r="K244" s="73">
        <v>30.123979999999996</v>
      </c>
      <c r="L244" s="73">
        <f t="shared" si="12"/>
        <v>2.1408884052308563</v>
      </c>
      <c r="M244" s="73">
        <v>0.88594832523085643</v>
      </c>
      <c r="N244" s="73">
        <v>0.88732120000000003</v>
      </c>
      <c r="O244" s="73">
        <v>0.36761887999999998</v>
      </c>
      <c r="P244" s="74">
        <f t="shared" si="13"/>
        <v>2.9410068829910808E-2</v>
      </c>
      <c r="Q244" s="74">
        <f t="shared" si="14"/>
        <v>5.8865711809357756E-2</v>
      </c>
      <c r="R244" s="75">
        <f t="shared" si="15"/>
        <v>7.1069241356250284E-2</v>
      </c>
      <c r="S244" s="7"/>
    </row>
    <row r="245" spans="1:19" x14ac:dyDescent="0.25">
      <c r="A245" s="44"/>
      <c r="B245" s="45"/>
      <c r="C245" s="46"/>
      <c r="D245" s="47">
        <v>547</v>
      </c>
      <c r="E245" s="48" t="s">
        <v>126</v>
      </c>
      <c r="F245" s="49"/>
      <c r="G245" s="50"/>
      <c r="H245" s="90"/>
      <c r="I245" s="46"/>
      <c r="J245" s="51">
        <v>7.1944090000000003</v>
      </c>
      <c r="K245" s="52">
        <v>5.490467999999999</v>
      </c>
      <c r="L245" s="53">
        <f t="shared" si="12"/>
        <v>0.85759334490341144</v>
      </c>
      <c r="M245" s="53">
        <v>0.49509800490341149</v>
      </c>
      <c r="N245" s="53">
        <v>0.19536539999999999</v>
      </c>
      <c r="O245" s="53">
        <v>0.16712993999999998</v>
      </c>
      <c r="P245" s="54">
        <f t="shared" si="13"/>
        <v>9.0174098984533116E-2</v>
      </c>
      <c r="Q245" s="54">
        <f t="shared" si="14"/>
        <v>0.12575674876957876</v>
      </c>
      <c r="R245" s="55">
        <f t="shared" si="15"/>
        <v>0.15619676590473008</v>
      </c>
      <c r="S245" s="7"/>
    </row>
    <row r="246" spans="1:19" x14ac:dyDescent="0.25">
      <c r="A246" s="44"/>
      <c r="B246" s="45"/>
      <c r="C246" s="46"/>
      <c r="D246" s="47"/>
      <c r="E246" s="48"/>
      <c r="F246" s="49">
        <v>66</v>
      </c>
      <c r="G246" s="50" t="s">
        <v>90</v>
      </c>
      <c r="H246" s="90"/>
      <c r="I246" s="46"/>
      <c r="J246" s="51">
        <v>7.1944090000000003</v>
      </c>
      <c r="K246" s="52">
        <v>5.490467999999999</v>
      </c>
      <c r="L246" s="53">
        <f t="shared" si="12"/>
        <v>0.85759334490341144</v>
      </c>
      <c r="M246" s="53">
        <v>0.49509800490341149</v>
      </c>
      <c r="N246" s="53">
        <v>0.19536539999999999</v>
      </c>
      <c r="O246" s="53">
        <v>0.16712993999999998</v>
      </c>
      <c r="P246" s="54">
        <f t="shared" si="13"/>
        <v>9.0174098984533116E-2</v>
      </c>
      <c r="Q246" s="54">
        <f t="shared" si="14"/>
        <v>0.12575674876957876</v>
      </c>
      <c r="R246" s="55">
        <f t="shared" si="15"/>
        <v>0.15619676590473008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15</v>
      </c>
      <c r="I247" s="67" t="s">
        <v>255</v>
      </c>
      <c r="J247" s="72">
        <v>7.1944090000000003</v>
      </c>
      <c r="K247" s="73">
        <v>5.490467999999999</v>
      </c>
      <c r="L247" s="73">
        <f t="shared" si="12"/>
        <v>0.85759334490341144</v>
      </c>
      <c r="M247" s="73">
        <v>0.49509800490341149</v>
      </c>
      <c r="N247" s="73">
        <v>0.19536539999999999</v>
      </c>
      <c r="O247" s="73">
        <v>0.16712993999999998</v>
      </c>
      <c r="P247" s="74">
        <f t="shared" si="13"/>
        <v>9.0174098984533116E-2</v>
      </c>
      <c r="Q247" s="74">
        <f t="shared" si="14"/>
        <v>0.12575674876957876</v>
      </c>
      <c r="R247" s="75">
        <f t="shared" si="15"/>
        <v>0.15619676590473008</v>
      </c>
      <c r="S247" s="7"/>
    </row>
    <row r="248" spans="1:19" x14ac:dyDescent="0.25">
      <c r="A248" s="44"/>
      <c r="B248" s="45"/>
      <c r="C248" s="46"/>
      <c r="D248" s="47">
        <v>548</v>
      </c>
      <c r="E248" s="48" t="s">
        <v>127</v>
      </c>
      <c r="F248" s="49"/>
      <c r="G248" s="50"/>
      <c r="H248" s="90"/>
      <c r="I248" s="46"/>
      <c r="J248" s="51">
        <v>6.2443700000000018</v>
      </c>
      <c r="K248" s="52">
        <v>4.8563510000000019</v>
      </c>
      <c r="L248" s="53">
        <f t="shared" si="12"/>
        <v>0.92676951330125446</v>
      </c>
      <c r="M248" s="53">
        <v>0.56747294330125442</v>
      </c>
      <c r="N248" s="53">
        <v>0.16777009000000001</v>
      </c>
      <c r="O248" s="53">
        <v>0.19152648000000005</v>
      </c>
      <c r="P248" s="54">
        <f t="shared" si="13"/>
        <v>0.11685171506368758</v>
      </c>
      <c r="Q248" s="54">
        <f t="shared" si="14"/>
        <v>0.15139824804699129</v>
      </c>
      <c r="R248" s="55">
        <f t="shared" si="15"/>
        <v>0.19083660001125416</v>
      </c>
      <c r="S248" s="7"/>
    </row>
    <row r="249" spans="1:19" x14ac:dyDescent="0.25">
      <c r="A249" s="44"/>
      <c r="B249" s="45"/>
      <c r="C249" s="46"/>
      <c r="D249" s="47"/>
      <c r="E249" s="48"/>
      <c r="F249" s="49">
        <v>66</v>
      </c>
      <c r="G249" s="50" t="s">
        <v>90</v>
      </c>
      <c r="H249" s="90"/>
      <c r="I249" s="46"/>
      <c r="J249" s="51">
        <v>6.2443700000000018</v>
      </c>
      <c r="K249" s="52">
        <v>4.8563510000000019</v>
      </c>
      <c r="L249" s="53">
        <f t="shared" si="12"/>
        <v>0.92676951330125446</v>
      </c>
      <c r="M249" s="53">
        <v>0.56747294330125442</v>
      </c>
      <c r="N249" s="53">
        <v>0.16777009000000001</v>
      </c>
      <c r="O249" s="53">
        <v>0.19152648000000005</v>
      </c>
      <c r="P249" s="54">
        <f t="shared" si="13"/>
        <v>0.11685171506368758</v>
      </c>
      <c r="Q249" s="54">
        <f t="shared" si="14"/>
        <v>0.15139824804699129</v>
      </c>
      <c r="R249" s="55">
        <f t="shared" si="15"/>
        <v>0.19083660001125416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20</v>
      </c>
      <c r="I250" s="67" t="s">
        <v>273</v>
      </c>
      <c r="J250" s="72">
        <v>6.2443700000000018</v>
      </c>
      <c r="K250" s="73">
        <v>4.8563510000000019</v>
      </c>
      <c r="L250" s="73">
        <f t="shared" si="12"/>
        <v>0.92676951330125446</v>
      </c>
      <c r="M250" s="73">
        <v>0.56747294330125442</v>
      </c>
      <c r="N250" s="73">
        <v>0.16777009000000001</v>
      </c>
      <c r="O250" s="73">
        <v>0.19152648000000005</v>
      </c>
      <c r="P250" s="74">
        <f t="shared" si="13"/>
        <v>0.11685171506368758</v>
      </c>
      <c r="Q250" s="74">
        <f t="shared" si="14"/>
        <v>0.15139824804699129</v>
      </c>
      <c r="R250" s="75">
        <f t="shared" si="15"/>
        <v>0.19083660001125416</v>
      </c>
      <c r="S250" s="7"/>
    </row>
    <row r="251" spans="1:19" x14ac:dyDescent="0.25">
      <c r="A251" s="44"/>
      <c r="B251" s="45"/>
      <c r="C251" s="46"/>
      <c r="D251" s="47">
        <v>549</v>
      </c>
      <c r="E251" s="48" t="s">
        <v>128</v>
      </c>
      <c r="F251" s="49"/>
      <c r="G251" s="50"/>
      <c r="H251" s="90"/>
      <c r="I251" s="46"/>
      <c r="J251" s="51">
        <v>8.0086109999999984</v>
      </c>
      <c r="K251" s="52">
        <v>11.203164999999998</v>
      </c>
      <c r="L251" s="53">
        <f t="shared" si="12"/>
        <v>2.7302028226780886</v>
      </c>
      <c r="M251" s="53">
        <v>2.1128104326780885</v>
      </c>
      <c r="N251" s="53">
        <v>0.38228758000000002</v>
      </c>
      <c r="O251" s="53">
        <v>0.23510481</v>
      </c>
      <c r="P251" s="54">
        <f t="shared" si="13"/>
        <v>0.18859049497870367</v>
      </c>
      <c r="Q251" s="54">
        <f t="shared" si="14"/>
        <v>0.22271367177740298</v>
      </c>
      <c r="R251" s="55">
        <f t="shared" si="15"/>
        <v>0.24369924237285526</v>
      </c>
      <c r="S251" s="7"/>
    </row>
    <row r="252" spans="1:19" x14ac:dyDescent="0.25">
      <c r="A252" s="44"/>
      <c r="B252" s="45"/>
      <c r="C252" s="46"/>
      <c r="D252" s="47"/>
      <c r="E252" s="48"/>
      <c r="F252" s="49">
        <v>66</v>
      </c>
      <c r="G252" s="50" t="s">
        <v>90</v>
      </c>
      <c r="H252" s="90"/>
      <c r="I252" s="46"/>
      <c r="J252" s="51">
        <v>8.0086109999999984</v>
      </c>
      <c r="K252" s="52">
        <v>11.203164999999998</v>
      </c>
      <c r="L252" s="53">
        <f t="shared" si="12"/>
        <v>2.7302028226780886</v>
      </c>
      <c r="M252" s="53">
        <v>2.1128104326780885</v>
      </c>
      <c r="N252" s="53">
        <v>0.38228758000000002</v>
      </c>
      <c r="O252" s="53">
        <v>0.23510481</v>
      </c>
      <c r="P252" s="54">
        <f t="shared" si="13"/>
        <v>0.18859049497870367</v>
      </c>
      <c r="Q252" s="54">
        <f t="shared" si="14"/>
        <v>0.22271367177740298</v>
      </c>
      <c r="R252" s="55">
        <f t="shared" si="15"/>
        <v>0.24369924237285526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15</v>
      </c>
      <c r="I253" s="67" t="s">
        <v>255</v>
      </c>
      <c r="J253" s="72">
        <v>8.0086109999999984</v>
      </c>
      <c r="K253" s="73">
        <v>11.203164999999998</v>
      </c>
      <c r="L253" s="73">
        <f t="shared" si="12"/>
        <v>2.7302028226780886</v>
      </c>
      <c r="M253" s="73">
        <v>2.1128104326780885</v>
      </c>
      <c r="N253" s="73">
        <v>0.38228758000000002</v>
      </c>
      <c r="O253" s="73">
        <v>0.23510481</v>
      </c>
      <c r="P253" s="74">
        <f t="shared" si="13"/>
        <v>0.18859049497870367</v>
      </c>
      <c r="Q253" s="74">
        <f t="shared" si="14"/>
        <v>0.22271367177740298</v>
      </c>
      <c r="R253" s="75">
        <f t="shared" si="15"/>
        <v>0.24369924237285526</v>
      </c>
      <c r="S253" s="7"/>
    </row>
    <row r="254" spans="1:19" ht="25.5" x14ac:dyDescent="0.25">
      <c r="A254" s="44"/>
      <c r="B254" s="45"/>
      <c r="C254" s="46"/>
      <c r="D254" s="47">
        <v>550</v>
      </c>
      <c r="E254" s="48" t="s">
        <v>129</v>
      </c>
      <c r="F254" s="49"/>
      <c r="G254" s="50"/>
      <c r="H254" s="90"/>
      <c r="I254" s="46"/>
      <c r="J254" s="51">
        <v>9.8656550000000003</v>
      </c>
      <c r="K254" s="52">
        <v>22.359487999999999</v>
      </c>
      <c r="L254" s="53">
        <f t="shared" si="12"/>
        <v>2.129347069036827</v>
      </c>
      <c r="M254" s="53">
        <v>1.4029877690368266</v>
      </c>
      <c r="N254" s="53">
        <v>0.37096322999999998</v>
      </c>
      <c r="O254" s="53">
        <v>0.35539607000000006</v>
      </c>
      <c r="P254" s="54">
        <f t="shared" si="13"/>
        <v>6.2746864733075586E-2</v>
      </c>
      <c r="Q254" s="54">
        <f t="shared" si="14"/>
        <v>7.9337728978267602E-2</v>
      </c>
      <c r="R254" s="55">
        <f t="shared" si="15"/>
        <v>9.5232371556845455E-2</v>
      </c>
      <c r="S254" s="7"/>
    </row>
    <row r="255" spans="1:19" x14ac:dyDescent="0.25">
      <c r="A255" s="44"/>
      <c r="B255" s="45"/>
      <c r="C255" s="46"/>
      <c r="D255" s="47"/>
      <c r="E255" s="48"/>
      <c r="F255" s="49">
        <v>66</v>
      </c>
      <c r="G255" s="50" t="s">
        <v>90</v>
      </c>
      <c r="H255" s="90"/>
      <c r="I255" s="46"/>
      <c r="J255" s="51">
        <v>9.8656550000000003</v>
      </c>
      <c r="K255" s="52">
        <v>22.359487999999999</v>
      </c>
      <c r="L255" s="53">
        <f t="shared" si="12"/>
        <v>2.129347069036827</v>
      </c>
      <c r="M255" s="53">
        <v>1.4029877690368266</v>
      </c>
      <c r="N255" s="53">
        <v>0.37096322999999998</v>
      </c>
      <c r="O255" s="53">
        <v>0.35539607000000006</v>
      </c>
      <c r="P255" s="54">
        <f t="shared" si="13"/>
        <v>6.2746864733075586E-2</v>
      </c>
      <c r="Q255" s="54">
        <f t="shared" si="14"/>
        <v>7.9337728978267602E-2</v>
      </c>
      <c r="R255" s="55">
        <f t="shared" si="15"/>
        <v>9.5232371556845455E-2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6</v>
      </c>
      <c r="I256" s="67" t="s">
        <v>261</v>
      </c>
      <c r="J256" s="72">
        <v>9.8656550000000003</v>
      </c>
      <c r="K256" s="73">
        <v>22.359487999999999</v>
      </c>
      <c r="L256" s="73">
        <f t="shared" si="12"/>
        <v>2.129347069036827</v>
      </c>
      <c r="M256" s="73">
        <v>1.4029877690368266</v>
      </c>
      <c r="N256" s="73">
        <v>0.37096322999999998</v>
      </c>
      <c r="O256" s="73">
        <v>0.35539607000000006</v>
      </c>
      <c r="P256" s="74">
        <f t="shared" si="13"/>
        <v>6.2746864733075586E-2</v>
      </c>
      <c r="Q256" s="74">
        <f t="shared" si="14"/>
        <v>7.9337728978267602E-2</v>
      </c>
      <c r="R256" s="75">
        <f t="shared" si="15"/>
        <v>9.5232371556845455E-2</v>
      </c>
      <c r="S256" s="7"/>
    </row>
    <row r="257" spans="1:19" ht="25.5" x14ac:dyDescent="0.25">
      <c r="A257" s="44"/>
      <c r="B257" s="45"/>
      <c r="C257" s="46"/>
      <c r="D257" s="47">
        <v>551</v>
      </c>
      <c r="E257" s="48" t="s">
        <v>130</v>
      </c>
      <c r="F257" s="49"/>
      <c r="G257" s="50"/>
      <c r="H257" s="90"/>
      <c r="I257" s="46"/>
      <c r="J257" s="51">
        <v>2.384944</v>
      </c>
      <c r="K257" s="52">
        <v>2.174849</v>
      </c>
      <c r="L257" s="53">
        <f t="shared" si="12"/>
        <v>0.82130526571522866</v>
      </c>
      <c r="M257" s="53">
        <v>0.68861750571522862</v>
      </c>
      <c r="N257" s="53">
        <v>4.8806950000000002E-2</v>
      </c>
      <c r="O257" s="53">
        <v>8.388081E-2</v>
      </c>
      <c r="P257" s="54">
        <f t="shared" si="13"/>
        <v>0.31662773172538811</v>
      </c>
      <c r="Q257" s="54">
        <f t="shared" si="14"/>
        <v>0.33906926674689997</v>
      </c>
      <c r="R257" s="55">
        <f t="shared" si="15"/>
        <v>0.37763783403593937</v>
      </c>
      <c r="S257" s="7"/>
    </row>
    <row r="258" spans="1:19" x14ac:dyDescent="0.25">
      <c r="A258" s="44"/>
      <c r="B258" s="45"/>
      <c r="C258" s="46"/>
      <c r="D258" s="47"/>
      <c r="E258" s="48"/>
      <c r="F258" s="49">
        <v>66</v>
      </c>
      <c r="G258" s="50" t="s">
        <v>90</v>
      </c>
      <c r="H258" s="90"/>
      <c r="I258" s="46"/>
      <c r="J258" s="51">
        <v>2.384944</v>
      </c>
      <c r="K258" s="52">
        <v>2.174849</v>
      </c>
      <c r="L258" s="53">
        <f t="shared" si="12"/>
        <v>0.82130526571522866</v>
      </c>
      <c r="M258" s="53">
        <v>0.68861750571522862</v>
      </c>
      <c r="N258" s="53">
        <v>4.8806950000000002E-2</v>
      </c>
      <c r="O258" s="53">
        <v>8.388081E-2</v>
      </c>
      <c r="P258" s="54">
        <f t="shared" si="13"/>
        <v>0.31662773172538811</v>
      </c>
      <c r="Q258" s="54">
        <f t="shared" si="14"/>
        <v>0.33906926674689997</v>
      </c>
      <c r="R258" s="55">
        <f t="shared" si="15"/>
        <v>0.37763783403593937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12</v>
      </c>
      <c r="I259" s="67" t="s">
        <v>266</v>
      </c>
      <c r="J259" s="72">
        <v>2.384944</v>
      </c>
      <c r="K259" s="73">
        <v>2.174849</v>
      </c>
      <c r="L259" s="73">
        <f t="shared" si="12"/>
        <v>0.82130526571522866</v>
      </c>
      <c r="M259" s="73">
        <v>0.68861750571522862</v>
      </c>
      <c r="N259" s="73">
        <v>4.8806950000000002E-2</v>
      </c>
      <c r="O259" s="73">
        <v>8.388081E-2</v>
      </c>
      <c r="P259" s="74">
        <f t="shared" si="13"/>
        <v>0.31662773172538811</v>
      </c>
      <c r="Q259" s="74">
        <f t="shared" si="14"/>
        <v>0.33906926674689997</v>
      </c>
      <c r="R259" s="75">
        <f t="shared" si="15"/>
        <v>0.37763783403593937</v>
      </c>
      <c r="S259" s="7"/>
    </row>
    <row r="260" spans="1:19" x14ac:dyDescent="0.25">
      <c r="A260" s="44"/>
      <c r="B260" s="45"/>
      <c r="C260" s="46"/>
      <c r="D260" s="47">
        <v>552</v>
      </c>
      <c r="E260" s="48" t="s">
        <v>131</v>
      </c>
      <c r="F260" s="49"/>
      <c r="G260" s="50"/>
      <c r="H260" s="90"/>
      <c r="I260" s="46"/>
      <c r="J260" s="51">
        <v>14.197221000000001</v>
      </c>
      <c r="K260" s="52">
        <v>25.913997000000002</v>
      </c>
      <c r="L260" s="53">
        <f t="shared" si="12"/>
        <v>8.0693958238867189</v>
      </c>
      <c r="M260" s="53">
        <v>4.4382489438867196</v>
      </c>
      <c r="N260" s="53">
        <v>2.3131225499999997</v>
      </c>
      <c r="O260" s="53">
        <v>1.3180243299999999</v>
      </c>
      <c r="P260" s="54">
        <f t="shared" si="13"/>
        <v>0.17126840540603286</v>
      </c>
      <c r="Q260" s="54">
        <f t="shared" si="14"/>
        <v>0.26052991724459634</v>
      </c>
      <c r="R260" s="55">
        <f t="shared" si="15"/>
        <v>0.3113914007123918</v>
      </c>
      <c r="S260" s="7"/>
    </row>
    <row r="261" spans="1:19" x14ac:dyDescent="0.25">
      <c r="A261" s="44"/>
      <c r="B261" s="45"/>
      <c r="C261" s="46"/>
      <c r="D261" s="47"/>
      <c r="E261" s="48"/>
      <c r="F261" s="49">
        <v>66</v>
      </c>
      <c r="G261" s="50" t="s">
        <v>90</v>
      </c>
      <c r="H261" s="90"/>
      <c r="I261" s="46"/>
      <c r="J261" s="51">
        <v>14.197221000000001</v>
      </c>
      <c r="K261" s="52">
        <v>25.913997000000002</v>
      </c>
      <c r="L261" s="53">
        <f t="shared" si="12"/>
        <v>8.0693958238867189</v>
      </c>
      <c r="M261" s="53">
        <v>4.4382489438867196</v>
      </c>
      <c r="N261" s="53">
        <v>2.3131225499999997</v>
      </c>
      <c r="O261" s="53">
        <v>1.3180243299999999</v>
      </c>
      <c r="P261" s="54">
        <f t="shared" si="13"/>
        <v>0.17126840540603286</v>
      </c>
      <c r="Q261" s="54">
        <f t="shared" si="14"/>
        <v>0.26052991724459634</v>
      </c>
      <c r="R261" s="55">
        <f t="shared" si="15"/>
        <v>0.3113914007123918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21</v>
      </c>
      <c r="I262" s="67" t="s">
        <v>274</v>
      </c>
      <c r="J262" s="72">
        <v>14.197221000000001</v>
      </c>
      <c r="K262" s="73">
        <v>25.913997000000002</v>
      </c>
      <c r="L262" s="73">
        <f t="shared" si="12"/>
        <v>8.0693958238867189</v>
      </c>
      <c r="M262" s="73">
        <v>4.4382489438867196</v>
      </c>
      <c r="N262" s="73">
        <v>2.3131225499999997</v>
      </c>
      <c r="O262" s="73">
        <v>1.3180243299999999</v>
      </c>
      <c r="P262" s="74">
        <f t="shared" si="13"/>
        <v>0.17126840540603286</v>
      </c>
      <c r="Q262" s="74">
        <f t="shared" si="14"/>
        <v>0.26052991724459634</v>
      </c>
      <c r="R262" s="75">
        <f t="shared" si="15"/>
        <v>0.3113914007123918</v>
      </c>
      <c r="S262" s="7"/>
    </row>
    <row r="263" spans="1:19" x14ac:dyDescent="0.25">
      <c r="A263" s="44"/>
      <c r="B263" s="45"/>
      <c r="C263" s="46"/>
      <c r="D263" s="47">
        <v>553</v>
      </c>
      <c r="E263" s="48" t="s">
        <v>132</v>
      </c>
      <c r="F263" s="49"/>
      <c r="G263" s="50"/>
      <c r="H263" s="90"/>
      <c r="I263" s="46"/>
      <c r="J263" s="51">
        <v>1.280897</v>
      </c>
      <c r="K263" s="52">
        <v>1.8473200000000001</v>
      </c>
      <c r="L263" s="53">
        <f t="shared" ref="L263:L268" si="16">SUM(M263,N263,O263)</f>
        <v>0</v>
      </c>
      <c r="M263" s="53">
        <v>0</v>
      </c>
      <c r="N263" s="53">
        <v>0</v>
      </c>
      <c r="O263" s="53">
        <v>0</v>
      </c>
      <c r="P263" s="54">
        <f t="shared" ref="P263:P268" si="17">IFERROR(M263/K263,0)</f>
        <v>0</v>
      </c>
      <c r="Q263" s="54">
        <f t="shared" ref="Q263:Q268" si="18">IFERROR(SUM(M263,N263)/K263,0)</f>
        <v>0</v>
      </c>
      <c r="R263" s="55">
        <f t="shared" ref="R263:R268" si="19">IFERROR(SUM(M263,N263,O263)/K263,0)</f>
        <v>0</v>
      </c>
      <c r="S263" s="7"/>
    </row>
    <row r="264" spans="1:19" x14ac:dyDescent="0.25">
      <c r="A264" s="44"/>
      <c r="B264" s="45"/>
      <c r="C264" s="46"/>
      <c r="D264" s="47"/>
      <c r="E264" s="48"/>
      <c r="F264" s="49">
        <v>66</v>
      </c>
      <c r="G264" s="50" t="s">
        <v>90</v>
      </c>
      <c r="H264" s="90"/>
      <c r="I264" s="46"/>
      <c r="J264" s="51">
        <v>1.280897</v>
      </c>
      <c r="K264" s="52">
        <v>1.8473200000000001</v>
      </c>
      <c r="L264" s="53">
        <f t="shared" si="16"/>
        <v>0</v>
      </c>
      <c r="M264" s="53">
        <v>0</v>
      </c>
      <c r="N264" s="53">
        <v>0</v>
      </c>
      <c r="O264" s="53">
        <v>0</v>
      </c>
      <c r="P264" s="54">
        <f t="shared" si="17"/>
        <v>0</v>
      </c>
      <c r="Q264" s="54">
        <f t="shared" si="18"/>
        <v>0</v>
      </c>
      <c r="R264" s="55">
        <f t="shared" si="19"/>
        <v>0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12</v>
      </c>
      <c r="I265" s="67" t="s">
        <v>266</v>
      </c>
      <c r="J265" s="72">
        <v>1.280897</v>
      </c>
      <c r="K265" s="73">
        <v>1.8473200000000001</v>
      </c>
      <c r="L265" s="73">
        <f t="shared" si="16"/>
        <v>0</v>
      </c>
      <c r="M265" s="73">
        <v>0</v>
      </c>
      <c r="N265" s="73">
        <v>0</v>
      </c>
      <c r="O265" s="73">
        <v>0</v>
      </c>
      <c r="P265" s="74">
        <f t="shared" si="17"/>
        <v>0</v>
      </c>
      <c r="Q265" s="74">
        <f t="shared" si="18"/>
        <v>0</v>
      </c>
      <c r="R265" s="75">
        <f t="shared" si="19"/>
        <v>0</v>
      </c>
      <c r="S265" s="7"/>
    </row>
    <row r="266" spans="1:19" x14ac:dyDescent="0.25">
      <c r="A266" s="44"/>
      <c r="B266" s="45"/>
      <c r="C266" s="46"/>
      <c r="D266" s="47">
        <v>554</v>
      </c>
      <c r="E266" s="48" t="s">
        <v>133</v>
      </c>
      <c r="F266" s="49"/>
      <c r="G266" s="50"/>
      <c r="H266" s="90"/>
      <c r="I266" s="46"/>
      <c r="J266" s="51">
        <v>7.1033999999999997</v>
      </c>
      <c r="K266" s="52">
        <v>8.4583560000000002</v>
      </c>
      <c r="L266" s="53">
        <f t="shared" si="16"/>
        <v>0.13819145173918337</v>
      </c>
      <c r="M266" s="53">
        <v>0.10775042173918337</v>
      </c>
      <c r="N266" s="53">
        <v>1.4269180000000001E-2</v>
      </c>
      <c r="O266" s="53">
        <v>1.6171849999999998E-2</v>
      </c>
      <c r="P266" s="54">
        <f t="shared" si="17"/>
        <v>1.2738931979120217E-2</v>
      </c>
      <c r="Q266" s="54">
        <f t="shared" si="18"/>
        <v>1.4425924108560029E-2</v>
      </c>
      <c r="R266" s="55">
        <f t="shared" si="19"/>
        <v>1.6337861842086496E-2</v>
      </c>
      <c r="S266" s="7"/>
    </row>
    <row r="267" spans="1:19" x14ac:dyDescent="0.25">
      <c r="A267" s="44"/>
      <c r="B267" s="45"/>
      <c r="C267" s="46"/>
      <c r="D267" s="47"/>
      <c r="E267" s="48"/>
      <c r="F267" s="49">
        <v>66</v>
      </c>
      <c r="G267" s="50" t="s">
        <v>90</v>
      </c>
      <c r="H267" s="90"/>
      <c r="I267" s="46"/>
      <c r="J267" s="51">
        <v>7.1033999999999997</v>
      </c>
      <c r="K267" s="52">
        <v>8.4583560000000002</v>
      </c>
      <c r="L267" s="53">
        <f t="shared" si="16"/>
        <v>0.13819145173918337</v>
      </c>
      <c r="M267" s="53">
        <v>0.10775042173918337</v>
      </c>
      <c r="N267" s="53">
        <v>1.4269180000000001E-2</v>
      </c>
      <c r="O267" s="53">
        <v>1.6171849999999998E-2</v>
      </c>
      <c r="P267" s="54">
        <f t="shared" si="17"/>
        <v>1.2738931979120217E-2</v>
      </c>
      <c r="Q267" s="54">
        <f t="shared" si="18"/>
        <v>1.4425924108560029E-2</v>
      </c>
      <c r="R267" s="55">
        <f t="shared" si="19"/>
        <v>1.6337861842086496E-2</v>
      </c>
      <c r="S267" s="7"/>
    </row>
    <row r="268" spans="1:19" ht="15.75" thickBot="1" x14ac:dyDescent="0.3">
      <c r="A268" s="76"/>
      <c r="B268" s="77"/>
      <c r="C268" s="78"/>
      <c r="D268" s="79"/>
      <c r="E268" s="80"/>
      <c r="F268" s="81"/>
      <c r="G268" s="82"/>
      <c r="H268" s="76">
        <v>5</v>
      </c>
      <c r="I268" s="78" t="s">
        <v>260</v>
      </c>
      <c r="J268" s="83">
        <v>7.1033999999999997</v>
      </c>
      <c r="K268" s="84">
        <v>8.4583560000000002</v>
      </c>
      <c r="L268" s="84">
        <f t="shared" si="16"/>
        <v>0.13819145173918337</v>
      </c>
      <c r="M268" s="84">
        <v>0.10775042173918337</v>
      </c>
      <c r="N268" s="84">
        <v>1.4269180000000001E-2</v>
      </c>
      <c r="O268" s="84">
        <v>1.6171849999999998E-2</v>
      </c>
      <c r="P268" s="85">
        <f t="shared" si="17"/>
        <v>1.2738931979120217E-2</v>
      </c>
      <c r="Q268" s="85">
        <f t="shared" si="18"/>
        <v>1.4425924108560029E-2</v>
      </c>
      <c r="R268" s="86">
        <f t="shared" si="19"/>
        <v>1.6337861842086496E-2</v>
      </c>
      <c r="S26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S435"/>
  <sheetViews>
    <sheetView workbookViewId="0">
      <selection activeCell="B6" sqref="B6:B4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578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10</v>
      </c>
      <c r="C7" s="46" t="s">
        <v>79</v>
      </c>
      <c r="D7" s="47"/>
      <c r="E7" s="48"/>
      <c r="F7" s="49"/>
      <c r="G7" s="50"/>
      <c r="H7" s="90"/>
      <c r="I7" s="46"/>
      <c r="J7" s="51">
        <v>9273.779891999995</v>
      </c>
      <c r="K7" s="52">
        <v>8689.3526319999964</v>
      </c>
      <c r="L7" s="53">
        <f t="shared" ref="L7:L70" si="0">SUM(M7,N7,O7)</f>
        <v>2602.9415083325894</v>
      </c>
      <c r="M7" s="53">
        <v>1653.5932719825894</v>
      </c>
      <c r="N7" s="53">
        <v>388.08060676000008</v>
      </c>
      <c r="O7" s="53">
        <v>561.26762958999984</v>
      </c>
      <c r="P7" s="54">
        <f t="shared" ref="P7:P70" si="1">IFERROR(M7/K7,0)</f>
        <v>0.19030108939220111</v>
      </c>
      <c r="Q7" s="54">
        <f t="shared" ref="Q7:Q70" si="2">IFERROR(SUM(M7,N7)/K7,0)</f>
        <v>0.23496271416397391</v>
      </c>
      <c r="R7" s="55">
        <f t="shared" ref="R7:R70" si="3">IFERROR(SUM(M7,N7,O7)/K7,0)</f>
        <v>0.29955528548200716</v>
      </c>
      <c r="S7" s="7"/>
    </row>
    <row r="8" spans="1:19" x14ac:dyDescent="0.25">
      <c r="A8" s="44"/>
      <c r="B8" s="45"/>
      <c r="C8" s="46"/>
      <c r="D8" s="47">
        <v>10</v>
      </c>
      <c r="E8" s="48" t="s">
        <v>80</v>
      </c>
      <c r="F8" s="49"/>
      <c r="G8" s="50"/>
      <c r="H8" s="90"/>
      <c r="I8" s="46"/>
      <c r="J8" s="51">
        <v>6915.4579629999989</v>
      </c>
      <c r="K8" s="52">
        <v>5854.8965589999971</v>
      </c>
      <c r="L8" s="53">
        <f t="shared" si="0"/>
        <v>1679.6550891250763</v>
      </c>
      <c r="M8" s="53">
        <v>1059.1128912150762</v>
      </c>
      <c r="N8" s="53">
        <v>216.58698792000001</v>
      </c>
      <c r="O8" s="53">
        <v>403.95520999000007</v>
      </c>
      <c r="P8" s="54">
        <f t="shared" si="1"/>
        <v>0.18089352741630166</v>
      </c>
      <c r="Q8" s="54">
        <f t="shared" si="2"/>
        <v>0.21788598078203497</v>
      </c>
      <c r="R8" s="55">
        <f t="shared" si="3"/>
        <v>0.28688040381228486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2.3620160000000001</v>
      </c>
      <c r="K9" s="52">
        <v>2.3620160000000001</v>
      </c>
      <c r="L9" s="53">
        <f t="shared" si="0"/>
        <v>0.17122201060693082</v>
      </c>
      <c r="M9" s="53">
        <v>0.11702450060693081</v>
      </c>
      <c r="N9" s="53">
        <v>2.8268659999999994E-2</v>
      </c>
      <c r="O9" s="53">
        <v>2.5928849999999996E-2</v>
      </c>
      <c r="P9" s="54">
        <f t="shared" si="1"/>
        <v>4.9544330185286978E-2</v>
      </c>
      <c r="Q9" s="54">
        <f t="shared" si="2"/>
        <v>6.1512352417143153E-2</v>
      </c>
      <c r="R9" s="55">
        <f t="shared" si="3"/>
        <v>7.2489775940099824E-2</v>
      </c>
      <c r="S9" s="7"/>
    </row>
    <row r="10" spans="1:19" ht="38.25" x14ac:dyDescent="0.25">
      <c r="A10" s="66"/>
      <c r="B10" s="56"/>
      <c r="C10" s="67"/>
      <c r="D10" s="68"/>
      <c r="E10" s="69"/>
      <c r="F10" s="70"/>
      <c r="G10" s="71"/>
      <c r="H10" s="66">
        <v>3000712</v>
      </c>
      <c r="I10" s="67" t="s">
        <v>295</v>
      </c>
      <c r="J10" s="72">
        <v>2.3620160000000001</v>
      </c>
      <c r="K10" s="73">
        <v>2.3620160000000001</v>
      </c>
      <c r="L10" s="73">
        <f t="shared" si="0"/>
        <v>0.17122201060693082</v>
      </c>
      <c r="M10" s="73">
        <v>0.11702450060693081</v>
      </c>
      <c r="N10" s="73">
        <v>2.8268659999999994E-2</v>
      </c>
      <c r="O10" s="73">
        <v>2.5928849999999996E-2</v>
      </c>
      <c r="P10" s="74">
        <f t="shared" si="1"/>
        <v>4.9544330185286978E-2</v>
      </c>
      <c r="Q10" s="74">
        <f t="shared" si="2"/>
        <v>6.1512352417143153E-2</v>
      </c>
      <c r="R10" s="75">
        <f t="shared" si="3"/>
        <v>7.2489775940099824E-2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98.997152999999983</v>
      </c>
      <c r="K11" s="52">
        <v>330.94935399999997</v>
      </c>
      <c r="L11" s="53">
        <f t="shared" si="0"/>
        <v>53.898270616779818</v>
      </c>
      <c r="M11" s="53">
        <v>43.620907436779817</v>
      </c>
      <c r="N11" s="53">
        <v>8.319428610000001</v>
      </c>
      <c r="O11" s="53">
        <v>1.9579345700000002</v>
      </c>
      <c r="P11" s="54">
        <f t="shared" si="1"/>
        <v>0.13180538626094379</v>
      </c>
      <c r="Q11" s="54">
        <f t="shared" si="2"/>
        <v>0.15694345802161566</v>
      </c>
      <c r="R11" s="55">
        <f t="shared" si="3"/>
        <v>0.1628595734221612</v>
      </c>
      <c r="S11" s="7"/>
    </row>
    <row r="12" spans="1:19" ht="51" x14ac:dyDescent="0.25">
      <c r="A12" s="66"/>
      <c r="B12" s="56"/>
      <c r="C12" s="67"/>
      <c r="D12" s="68"/>
      <c r="E12" s="69"/>
      <c r="F12" s="70"/>
      <c r="G12" s="71"/>
      <c r="H12" s="66">
        <v>3000450</v>
      </c>
      <c r="I12" s="67" t="s">
        <v>291</v>
      </c>
      <c r="J12" s="72">
        <v>6.7603790000000004</v>
      </c>
      <c r="K12" s="73">
        <v>15.811150000000001</v>
      </c>
      <c r="L12" s="73">
        <f t="shared" si="0"/>
        <v>5.1868721277437544</v>
      </c>
      <c r="M12" s="73">
        <v>2.4302137177437544</v>
      </c>
      <c r="N12" s="73">
        <v>1.6262651599999998</v>
      </c>
      <c r="O12" s="73">
        <v>1.13039325</v>
      </c>
      <c r="P12" s="74">
        <f t="shared" si="1"/>
        <v>0.15370252750392946</v>
      </c>
      <c r="Q12" s="74">
        <f t="shared" si="2"/>
        <v>0.25655811738828321</v>
      </c>
      <c r="R12" s="75">
        <f t="shared" si="3"/>
        <v>0.32805154133277808</v>
      </c>
      <c r="S12" s="7"/>
    </row>
    <row r="13" spans="1:19" ht="38.25" x14ac:dyDescent="0.25">
      <c r="A13" s="66"/>
      <c r="B13" s="56"/>
      <c r="C13" s="67"/>
      <c r="D13" s="68"/>
      <c r="E13" s="69"/>
      <c r="F13" s="70"/>
      <c r="G13" s="71"/>
      <c r="H13" s="66">
        <v>3000516</v>
      </c>
      <c r="I13" s="67" t="s">
        <v>292</v>
      </c>
      <c r="J13" s="72">
        <v>18.340997000000002</v>
      </c>
      <c r="K13" s="73">
        <v>142.33307099999999</v>
      </c>
      <c r="L13" s="73">
        <f t="shared" si="0"/>
        <v>48.078229791490564</v>
      </c>
      <c r="M13" s="73">
        <v>40.823917241490562</v>
      </c>
      <c r="N13" s="73">
        <v>6.5251881200000001</v>
      </c>
      <c r="O13" s="73">
        <v>0.72912443000000005</v>
      </c>
      <c r="P13" s="74">
        <f t="shared" si="1"/>
        <v>0.28681961932438432</v>
      </c>
      <c r="Q13" s="74">
        <f t="shared" si="2"/>
        <v>0.33266411684105773</v>
      </c>
      <c r="R13" s="75">
        <f t="shared" si="3"/>
        <v>0.33778678035753595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3000565</v>
      </c>
      <c r="I14" s="67" t="s">
        <v>382</v>
      </c>
      <c r="J14" s="72">
        <v>73.895776999999981</v>
      </c>
      <c r="K14" s="73">
        <v>6.8828040000000001</v>
      </c>
      <c r="L14" s="73">
        <f t="shared" si="0"/>
        <v>0.63316869754549976</v>
      </c>
      <c r="M14" s="73">
        <v>0.3667764775454998</v>
      </c>
      <c r="N14" s="73">
        <v>0.16797533000000001</v>
      </c>
      <c r="O14" s="73">
        <v>9.8416889999999993E-2</v>
      </c>
      <c r="P14" s="74">
        <f t="shared" si="1"/>
        <v>5.3288816236158956E-2</v>
      </c>
      <c r="Q14" s="74">
        <f t="shared" si="2"/>
        <v>7.7693888645601381E-2</v>
      </c>
      <c r="R14" s="75">
        <f t="shared" si="3"/>
        <v>9.1992841514228763E-2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0</v>
      </c>
      <c r="K15" s="73">
        <v>165.92232900000002</v>
      </c>
      <c r="L15" s="73">
        <f t="shared" si="0"/>
        <v>0</v>
      </c>
      <c r="M15" s="73">
        <v>0</v>
      </c>
      <c r="N15" s="73">
        <v>0</v>
      </c>
      <c r="O15" s="73">
        <v>0</v>
      </c>
      <c r="P15" s="74">
        <f t="shared" si="1"/>
        <v>0</v>
      </c>
      <c r="Q15" s="74">
        <f t="shared" si="2"/>
        <v>0</v>
      </c>
      <c r="R15" s="75">
        <f t="shared" si="3"/>
        <v>0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90</v>
      </c>
      <c r="G16" s="50" t="s">
        <v>81</v>
      </c>
      <c r="H16" s="90"/>
      <c r="I16" s="46"/>
      <c r="J16" s="51">
        <v>5773.3945819999999</v>
      </c>
      <c r="K16" s="52">
        <v>4683.0808209999996</v>
      </c>
      <c r="L16" s="53">
        <f t="shared" si="0"/>
        <v>1355.8593316855411</v>
      </c>
      <c r="M16" s="53">
        <v>877.51369546554088</v>
      </c>
      <c r="N16" s="53">
        <v>172.40713378000004</v>
      </c>
      <c r="O16" s="53">
        <v>305.93850244000004</v>
      </c>
      <c r="P16" s="54">
        <f t="shared" si="1"/>
        <v>0.18737957532796998</v>
      </c>
      <c r="Q16" s="54">
        <f t="shared" si="2"/>
        <v>0.22419447141237819</v>
      </c>
      <c r="R16" s="55">
        <f t="shared" si="3"/>
        <v>0.28952294088232672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1577.2338709999997</v>
      </c>
      <c r="K17" s="73">
        <v>227.18036600000002</v>
      </c>
      <c r="L17" s="73">
        <f t="shared" si="0"/>
        <v>26.721508434538173</v>
      </c>
      <c r="M17" s="73">
        <v>16.514613394538173</v>
      </c>
      <c r="N17" s="73">
        <v>5.3121974700000001</v>
      </c>
      <c r="O17" s="73">
        <v>4.8946975699999982</v>
      </c>
      <c r="P17" s="74">
        <f t="shared" si="1"/>
        <v>7.2693840956916903E-2</v>
      </c>
      <c r="Q17" s="74">
        <f t="shared" si="2"/>
        <v>9.6077012502648107E-2</v>
      </c>
      <c r="R17" s="75">
        <f t="shared" si="3"/>
        <v>0.11762243764735449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3000385</v>
      </c>
      <c r="I18" s="67" t="s">
        <v>383</v>
      </c>
      <c r="J18" s="72">
        <v>3113.0916699999993</v>
      </c>
      <c r="K18" s="73">
        <v>3173.1120249999994</v>
      </c>
      <c r="L18" s="73">
        <f t="shared" si="0"/>
        <v>1083.6121443652432</v>
      </c>
      <c r="M18" s="73">
        <v>756.20058919524308</v>
      </c>
      <c r="N18" s="73">
        <v>136.80220739000004</v>
      </c>
      <c r="O18" s="73">
        <v>190.60934778000004</v>
      </c>
      <c r="P18" s="74">
        <f t="shared" si="1"/>
        <v>0.23831512510033212</v>
      </c>
      <c r="Q18" s="74">
        <f t="shared" si="2"/>
        <v>0.28142807110166346</v>
      </c>
      <c r="R18" s="75">
        <f t="shared" si="3"/>
        <v>0.34149823133497575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3000386</v>
      </c>
      <c r="I19" s="67" t="s">
        <v>384</v>
      </c>
      <c r="J19" s="72">
        <v>273.48199500000004</v>
      </c>
      <c r="K19" s="73">
        <v>365.77552800000007</v>
      </c>
      <c r="L19" s="73">
        <f t="shared" si="0"/>
        <v>111.9358411776233</v>
      </c>
      <c r="M19" s="73">
        <v>61.545394767623293</v>
      </c>
      <c r="N19" s="73">
        <v>15.49964434</v>
      </c>
      <c r="O19" s="73">
        <v>34.890802069999999</v>
      </c>
      <c r="P19" s="74">
        <f t="shared" si="1"/>
        <v>0.16826001210125593</v>
      </c>
      <c r="Q19" s="74">
        <f t="shared" si="2"/>
        <v>0.21063475604530679</v>
      </c>
      <c r="R19" s="75">
        <f t="shared" si="3"/>
        <v>0.30602331924628723</v>
      </c>
      <c r="S19" s="7"/>
    </row>
    <row r="20" spans="1:19" ht="51" x14ac:dyDescent="0.25">
      <c r="A20" s="66"/>
      <c r="B20" s="56"/>
      <c r="C20" s="67"/>
      <c r="D20" s="68"/>
      <c r="E20" s="69"/>
      <c r="F20" s="70"/>
      <c r="G20" s="71"/>
      <c r="H20" s="66">
        <v>3000387</v>
      </c>
      <c r="I20" s="67" t="s">
        <v>385</v>
      </c>
      <c r="J20" s="72">
        <v>529.01273599999979</v>
      </c>
      <c r="K20" s="73">
        <v>466.37337800000012</v>
      </c>
      <c r="L20" s="73">
        <f t="shared" si="0"/>
        <v>94.189541540692346</v>
      </c>
      <c r="M20" s="73">
        <v>38.090473600692349</v>
      </c>
      <c r="N20" s="73">
        <v>11.708017129999996</v>
      </c>
      <c r="O20" s="73">
        <v>44.391050810000003</v>
      </c>
      <c r="P20" s="74">
        <f t="shared" si="1"/>
        <v>8.167377341313925E-2</v>
      </c>
      <c r="Q20" s="74">
        <f t="shared" si="2"/>
        <v>0.10677815904554554</v>
      </c>
      <c r="R20" s="75">
        <f t="shared" si="3"/>
        <v>0.20196165987135811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3000388</v>
      </c>
      <c r="I21" s="67" t="s">
        <v>386</v>
      </c>
      <c r="J21" s="72">
        <v>72.558536000000004</v>
      </c>
      <c r="K21" s="73">
        <v>121.99546600000001</v>
      </c>
      <c r="L21" s="73">
        <f t="shared" si="0"/>
        <v>9.9407826669671433</v>
      </c>
      <c r="M21" s="73">
        <v>5.0318745069671422</v>
      </c>
      <c r="N21" s="73">
        <v>3.0340674499999998</v>
      </c>
      <c r="O21" s="73">
        <v>1.8748407100000002</v>
      </c>
      <c r="P21" s="74">
        <f t="shared" si="1"/>
        <v>4.1246405886651079E-2</v>
      </c>
      <c r="Q21" s="74">
        <f t="shared" si="2"/>
        <v>6.6116735493818621E-2</v>
      </c>
      <c r="R21" s="75">
        <f t="shared" si="3"/>
        <v>8.1484853436824795E-2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9000009</v>
      </c>
      <c r="I22" s="67" t="s">
        <v>294</v>
      </c>
      <c r="J22" s="72">
        <v>208.01577399999999</v>
      </c>
      <c r="K22" s="73">
        <v>328.64405799999997</v>
      </c>
      <c r="L22" s="73">
        <f t="shared" si="0"/>
        <v>29.459513500476838</v>
      </c>
      <c r="M22" s="73">
        <v>0.13075000047683716</v>
      </c>
      <c r="N22" s="73">
        <v>5.0999999999999997E-2</v>
      </c>
      <c r="O22" s="73">
        <v>29.277763500000002</v>
      </c>
      <c r="P22" s="74">
        <f t="shared" si="1"/>
        <v>3.978468415724016E-4</v>
      </c>
      <c r="Q22" s="74">
        <f t="shared" si="2"/>
        <v>5.5302993026223272E-4</v>
      </c>
      <c r="R22" s="75">
        <f t="shared" si="3"/>
        <v>8.9639574437328909E-2</v>
      </c>
      <c r="S22" s="7"/>
    </row>
    <row r="23" spans="1:19" ht="51" x14ac:dyDescent="0.25">
      <c r="A23" s="44"/>
      <c r="B23" s="45"/>
      <c r="C23" s="46"/>
      <c r="D23" s="47"/>
      <c r="E23" s="48"/>
      <c r="F23" s="49">
        <v>91</v>
      </c>
      <c r="G23" s="50" t="s">
        <v>82</v>
      </c>
      <c r="H23" s="90"/>
      <c r="I23" s="46"/>
      <c r="J23" s="51">
        <v>357.13514500000002</v>
      </c>
      <c r="K23" s="52">
        <v>148.03976700000004</v>
      </c>
      <c r="L23" s="53">
        <f t="shared" si="0"/>
        <v>22.839506790155873</v>
      </c>
      <c r="M23" s="53">
        <v>11.018020180155872</v>
      </c>
      <c r="N23" s="53">
        <v>4.8822384900000007</v>
      </c>
      <c r="O23" s="53">
        <v>6.9392481200000002</v>
      </c>
      <c r="P23" s="54">
        <f t="shared" si="1"/>
        <v>7.4426084311223412E-2</v>
      </c>
      <c r="Q23" s="54">
        <f t="shared" si="2"/>
        <v>0.10740532082947597</v>
      </c>
      <c r="R23" s="55">
        <f t="shared" si="3"/>
        <v>0.15427953753909832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220.89008700000002</v>
      </c>
      <c r="K24" s="73">
        <v>42.608427999999996</v>
      </c>
      <c r="L24" s="73">
        <f t="shared" si="0"/>
        <v>1.1715919397971439</v>
      </c>
      <c r="M24" s="73">
        <v>0.61597445979714394</v>
      </c>
      <c r="N24" s="73">
        <v>0.31726103000000005</v>
      </c>
      <c r="O24" s="73">
        <v>0.23835645000000003</v>
      </c>
      <c r="P24" s="74">
        <f t="shared" si="1"/>
        <v>1.4456634255484479E-2</v>
      </c>
      <c r="Q24" s="74">
        <f t="shared" si="2"/>
        <v>2.1902603160978952E-2</v>
      </c>
      <c r="R24" s="75">
        <f t="shared" si="3"/>
        <v>2.7496718250134552E-2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3000275</v>
      </c>
      <c r="I25" s="67" t="s">
        <v>387</v>
      </c>
      <c r="J25" s="72">
        <v>5.2483240000000002</v>
      </c>
      <c r="K25" s="73">
        <v>18.686236999999998</v>
      </c>
      <c r="L25" s="73">
        <f t="shared" si="0"/>
        <v>0.97925889180039616</v>
      </c>
      <c r="M25" s="73">
        <v>0.47956810180039611</v>
      </c>
      <c r="N25" s="73">
        <v>0.15323332000000001</v>
      </c>
      <c r="O25" s="73">
        <v>0.34645747000000005</v>
      </c>
      <c r="P25" s="74">
        <f t="shared" si="1"/>
        <v>2.5664241644821058E-2</v>
      </c>
      <c r="Q25" s="74">
        <f t="shared" si="2"/>
        <v>3.3864572187562225E-2</v>
      </c>
      <c r="R25" s="75">
        <f t="shared" si="3"/>
        <v>5.2405355438893138E-2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3000514</v>
      </c>
      <c r="I26" s="67" t="s">
        <v>388</v>
      </c>
      <c r="J26" s="72">
        <v>15.88012</v>
      </c>
      <c r="K26" s="73">
        <v>12.290582000000001</v>
      </c>
      <c r="L26" s="73">
        <f t="shared" si="0"/>
        <v>1.395381989510311</v>
      </c>
      <c r="M26" s="73">
        <v>0.58771164951031096</v>
      </c>
      <c r="N26" s="73">
        <v>0.18443488000000002</v>
      </c>
      <c r="O26" s="73">
        <v>0.62323546000000007</v>
      </c>
      <c r="P26" s="74">
        <f t="shared" si="1"/>
        <v>4.7818048771840989E-2</v>
      </c>
      <c r="Q26" s="74">
        <f t="shared" si="2"/>
        <v>6.2824244572820959E-2</v>
      </c>
      <c r="R26" s="75">
        <f t="shared" si="3"/>
        <v>0.11353262111674703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3000515</v>
      </c>
      <c r="I27" s="67" t="s">
        <v>389</v>
      </c>
      <c r="J27" s="72">
        <v>9.808526999999998</v>
      </c>
      <c r="K27" s="73">
        <v>9.1797160000000009</v>
      </c>
      <c r="L27" s="73">
        <f t="shared" si="0"/>
        <v>1.6101492931985932</v>
      </c>
      <c r="M27" s="73">
        <v>0.71595945319859311</v>
      </c>
      <c r="N27" s="73">
        <v>0.43798178999999998</v>
      </c>
      <c r="O27" s="73">
        <v>0.45620804999999998</v>
      </c>
      <c r="P27" s="74">
        <f t="shared" si="1"/>
        <v>7.7993638713724153E-2</v>
      </c>
      <c r="Q27" s="74">
        <f t="shared" si="2"/>
        <v>0.12570554940900056</v>
      </c>
      <c r="R27" s="75">
        <f t="shared" si="3"/>
        <v>0.17540295290165764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9000009</v>
      </c>
      <c r="I28" s="67" t="s">
        <v>294</v>
      </c>
      <c r="J28" s="72">
        <v>105.30808699999999</v>
      </c>
      <c r="K28" s="73">
        <v>65.274804000000032</v>
      </c>
      <c r="L28" s="73">
        <f t="shared" si="0"/>
        <v>17.683124675849427</v>
      </c>
      <c r="M28" s="73">
        <v>8.6188065158494283</v>
      </c>
      <c r="N28" s="73">
        <v>3.7893274700000004</v>
      </c>
      <c r="O28" s="73">
        <v>5.2749906900000001</v>
      </c>
      <c r="P28" s="74">
        <f t="shared" si="1"/>
        <v>0.13203879579400077</v>
      </c>
      <c r="Q28" s="74">
        <f t="shared" si="2"/>
        <v>0.19009071227313715</v>
      </c>
      <c r="R28" s="75">
        <f t="shared" si="3"/>
        <v>0.27090276174325117</v>
      </c>
      <c r="S28" s="7"/>
    </row>
    <row r="29" spans="1:19" ht="38.25" x14ac:dyDescent="0.25">
      <c r="A29" s="44"/>
      <c r="B29" s="45"/>
      <c r="C29" s="46"/>
      <c r="D29" s="47"/>
      <c r="E29" s="48"/>
      <c r="F29" s="49">
        <v>106</v>
      </c>
      <c r="G29" s="50" t="s">
        <v>83</v>
      </c>
      <c r="H29" s="90"/>
      <c r="I29" s="46"/>
      <c r="J29" s="51">
        <v>58.558454999999981</v>
      </c>
      <c r="K29" s="52">
        <v>65.414852999999994</v>
      </c>
      <c r="L29" s="53">
        <f t="shared" si="0"/>
        <v>21.160255584944707</v>
      </c>
      <c r="M29" s="53">
        <v>13.786365964944707</v>
      </c>
      <c r="N29" s="53">
        <v>3.35304957</v>
      </c>
      <c r="O29" s="53">
        <v>4.0208400499999994</v>
      </c>
      <c r="P29" s="54">
        <f t="shared" si="1"/>
        <v>0.21075283873136133</v>
      </c>
      <c r="Q29" s="54">
        <f t="shared" si="2"/>
        <v>0.26201106857099732</v>
      </c>
      <c r="R29" s="55">
        <f t="shared" si="3"/>
        <v>0.32347784355557152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1.9265540000000001</v>
      </c>
      <c r="K30" s="73">
        <v>1.780648</v>
      </c>
      <c r="L30" s="73">
        <f t="shared" si="0"/>
        <v>0.67404391734220381</v>
      </c>
      <c r="M30" s="73">
        <v>0.45597586734220386</v>
      </c>
      <c r="N30" s="73">
        <v>0.10876929999999999</v>
      </c>
      <c r="O30" s="73">
        <v>0.10929875</v>
      </c>
      <c r="P30" s="74">
        <f t="shared" si="1"/>
        <v>0.25607299552870855</v>
      </c>
      <c r="Q30" s="74">
        <f t="shared" si="2"/>
        <v>0.31715710648157514</v>
      </c>
      <c r="R30" s="75">
        <f t="shared" si="3"/>
        <v>0.37853855301115313</v>
      </c>
      <c r="S30" s="7"/>
    </row>
    <row r="31" spans="1:19" ht="51" x14ac:dyDescent="0.25">
      <c r="A31" s="66"/>
      <c r="B31" s="56"/>
      <c r="C31" s="67"/>
      <c r="D31" s="68"/>
      <c r="E31" s="69"/>
      <c r="F31" s="70"/>
      <c r="G31" s="71"/>
      <c r="H31" s="66">
        <v>3000573</v>
      </c>
      <c r="I31" s="67" t="s">
        <v>390</v>
      </c>
      <c r="J31" s="72">
        <v>2.999091</v>
      </c>
      <c r="K31" s="73">
        <v>2.872287</v>
      </c>
      <c r="L31" s="73">
        <f t="shared" si="0"/>
        <v>0.41692045922468157</v>
      </c>
      <c r="M31" s="73">
        <v>0.25776265922468156</v>
      </c>
      <c r="N31" s="73">
        <v>8.4601100000000012E-2</v>
      </c>
      <c r="O31" s="73">
        <v>7.4556700000000004E-2</v>
      </c>
      <c r="P31" s="74">
        <f t="shared" si="1"/>
        <v>8.9741261658281904E-2</v>
      </c>
      <c r="Q31" s="74">
        <f t="shared" si="2"/>
        <v>0.1191955258038913</v>
      </c>
      <c r="R31" s="75">
        <f t="shared" si="3"/>
        <v>0.1451527856459614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3000574</v>
      </c>
      <c r="I32" s="67" t="s">
        <v>391</v>
      </c>
      <c r="J32" s="72">
        <v>50.076907999999982</v>
      </c>
      <c r="K32" s="73">
        <v>57.459246999999991</v>
      </c>
      <c r="L32" s="73">
        <f t="shared" si="0"/>
        <v>19.877076248834221</v>
      </c>
      <c r="M32" s="73">
        <v>13.041380808834219</v>
      </c>
      <c r="N32" s="73">
        <v>3.1431341499999998</v>
      </c>
      <c r="O32" s="73">
        <v>3.6925612899999996</v>
      </c>
      <c r="P32" s="74">
        <f t="shared" si="1"/>
        <v>0.22696748547425658</v>
      </c>
      <c r="Q32" s="74">
        <f t="shared" si="2"/>
        <v>0.2816694579870534</v>
      </c>
      <c r="R32" s="75">
        <f t="shared" si="3"/>
        <v>0.34593346217771048</v>
      </c>
      <c r="S32" s="7"/>
    </row>
    <row r="33" spans="1:19" ht="51" x14ac:dyDescent="0.25">
      <c r="A33" s="66"/>
      <c r="B33" s="56"/>
      <c r="C33" s="67"/>
      <c r="D33" s="68"/>
      <c r="E33" s="69"/>
      <c r="F33" s="70"/>
      <c r="G33" s="71"/>
      <c r="H33" s="66">
        <v>3000575</v>
      </c>
      <c r="I33" s="67" t="s">
        <v>392</v>
      </c>
      <c r="J33" s="72">
        <v>3.5559019999999992</v>
      </c>
      <c r="K33" s="73">
        <v>3.3026709999999992</v>
      </c>
      <c r="L33" s="73">
        <f t="shared" si="0"/>
        <v>0.19221495954360246</v>
      </c>
      <c r="M33" s="73">
        <v>3.1246629543602467E-2</v>
      </c>
      <c r="N33" s="73">
        <v>1.6545020000000001E-2</v>
      </c>
      <c r="O33" s="73">
        <v>0.14442331</v>
      </c>
      <c r="P33" s="74">
        <f t="shared" si="1"/>
        <v>9.4610179287014894E-3</v>
      </c>
      <c r="Q33" s="74">
        <f t="shared" si="2"/>
        <v>1.4470605623025266E-2</v>
      </c>
      <c r="R33" s="75">
        <f t="shared" si="3"/>
        <v>5.819985083091913E-2</v>
      </c>
      <c r="S33" s="7"/>
    </row>
    <row r="34" spans="1:19" ht="38.25" x14ac:dyDescent="0.25">
      <c r="A34" s="44"/>
      <c r="B34" s="45"/>
      <c r="C34" s="46"/>
      <c r="D34" s="47"/>
      <c r="E34" s="48"/>
      <c r="F34" s="49">
        <v>107</v>
      </c>
      <c r="G34" s="50" t="s">
        <v>84</v>
      </c>
      <c r="H34" s="90"/>
      <c r="I34" s="46"/>
      <c r="J34" s="51">
        <v>12.117322</v>
      </c>
      <c r="K34" s="52">
        <v>11.773958</v>
      </c>
      <c r="L34" s="53">
        <f t="shared" si="0"/>
        <v>3.0045538366698716</v>
      </c>
      <c r="M34" s="53">
        <v>2.0814733166698716</v>
      </c>
      <c r="N34" s="53">
        <v>0.47972496000000003</v>
      </c>
      <c r="O34" s="53">
        <v>0.44335555999999998</v>
      </c>
      <c r="P34" s="54">
        <f t="shared" si="1"/>
        <v>0.17678620194414416</v>
      </c>
      <c r="Q34" s="54">
        <f t="shared" si="2"/>
        <v>0.21753078078500632</v>
      </c>
      <c r="R34" s="55">
        <f t="shared" si="3"/>
        <v>0.25518638988434234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0.95008999999999999</v>
      </c>
      <c r="K35" s="73">
        <v>2.2503699999999998</v>
      </c>
      <c r="L35" s="73">
        <f t="shared" si="0"/>
        <v>0.5729347014407975</v>
      </c>
      <c r="M35" s="73">
        <v>0.28364021144079743</v>
      </c>
      <c r="N35" s="73">
        <v>0.15664352000000001</v>
      </c>
      <c r="O35" s="73">
        <v>0.13265096999999998</v>
      </c>
      <c r="P35" s="74">
        <f t="shared" si="1"/>
        <v>0.12604158935677132</v>
      </c>
      <c r="Q35" s="74">
        <f t="shared" si="2"/>
        <v>0.19564948494727424</v>
      </c>
      <c r="R35" s="75">
        <f t="shared" si="3"/>
        <v>0.25459577822349105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3000391</v>
      </c>
      <c r="I36" s="67" t="s">
        <v>393</v>
      </c>
      <c r="J36" s="72">
        <v>2.84626</v>
      </c>
      <c r="K36" s="73">
        <v>2.5145870000000001</v>
      </c>
      <c r="L36" s="73">
        <f t="shared" si="0"/>
        <v>0.74347493952303056</v>
      </c>
      <c r="M36" s="73">
        <v>0.69839549952303059</v>
      </c>
      <c r="N36" s="73">
        <v>1.770675E-2</v>
      </c>
      <c r="O36" s="73">
        <v>2.7372690000000002E-2</v>
      </c>
      <c r="P36" s="74">
        <f t="shared" si="1"/>
        <v>0.27773765613320617</v>
      </c>
      <c r="Q36" s="74">
        <f t="shared" si="2"/>
        <v>0.2847792697262137</v>
      </c>
      <c r="R36" s="75">
        <f t="shared" si="3"/>
        <v>0.29566483065530463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3000392</v>
      </c>
      <c r="I37" s="67" t="s">
        <v>394</v>
      </c>
      <c r="J37" s="72">
        <v>1.1956599999999999</v>
      </c>
      <c r="K37" s="73">
        <v>0.8001100000000001</v>
      </c>
      <c r="L37" s="73">
        <f t="shared" si="0"/>
        <v>3.174238046631217E-2</v>
      </c>
      <c r="M37" s="73">
        <v>3.174238046631217E-2</v>
      </c>
      <c r="N37" s="73">
        <v>0</v>
      </c>
      <c r="O37" s="73">
        <v>0</v>
      </c>
      <c r="P37" s="74">
        <f t="shared" si="1"/>
        <v>3.9672520611306154E-2</v>
      </c>
      <c r="Q37" s="74">
        <f t="shared" si="2"/>
        <v>3.9672520611306154E-2</v>
      </c>
      <c r="R37" s="75">
        <f t="shared" si="3"/>
        <v>3.9672520611306154E-2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3000545</v>
      </c>
      <c r="I38" s="67" t="s">
        <v>395</v>
      </c>
      <c r="J38" s="72">
        <v>1.9760400000000002</v>
      </c>
      <c r="K38" s="73">
        <v>1.20299</v>
      </c>
      <c r="L38" s="73">
        <f t="shared" si="0"/>
        <v>0.11967530145884417</v>
      </c>
      <c r="M38" s="73">
        <v>5.125950145884417E-2</v>
      </c>
      <c r="N38" s="73">
        <v>5.2207900000000002E-2</v>
      </c>
      <c r="O38" s="73">
        <v>1.6207900000000001E-2</v>
      </c>
      <c r="P38" s="74">
        <f t="shared" si="1"/>
        <v>4.261008109697019E-2</v>
      </c>
      <c r="Q38" s="74">
        <f t="shared" si="2"/>
        <v>8.6008529961881783E-2</v>
      </c>
      <c r="R38" s="75">
        <f t="shared" si="3"/>
        <v>9.9481543037634707E-2</v>
      </c>
      <c r="S38" s="7"/>
    </row>
    <row r="39" spans="1:19" ht="38.25" x14ac:dyDescent="0.25">
      <c r="A39" s="66"/>
      <c r="B39" s="56"/>
      <c r="C39" s="67"/>
      <c r="D39" s="68"/>
      <c r="E39" s="69"/>
      <c r="F39" s="70"/>
      <c r="G39" s="71"/>
      <c r="H39" s="66">
        <v>3000546</v>
      </c>
      <c r="I39" s="67" t="s">
        <v>396</v>
      </c>
      <c r="J39" s="72">
        <v>4.6393610000000001</v>
      </c>
      <c r="K39" s="73">
        <v>4.6393610000000001</v>
      </c>
      <c r="L39" s="73">
        <f t="shared" si="0"/>
        <v>1.4516910139564765</v>
      </c>
      <c r="M39" s="73">
        <v>0.96737457395647652</v>
      </c>
      <c r="N39" s="73">
        <v>0.23143557000000001</v>
      </c>
      <c r="O39" s="73">
        <v>0.25288086999999998</v>
      </c>
      <c r="P39" s="74">
        <f t="shared" si="1"/>
        <v>0.20851461525767806</v>
      </c>
      <c r="Q39" s="74">
        <f t="shared" si="2"/>
        <v>0.25839984083076883</v>
      </c>
      <c r="R39" s="75">
        <f t="shared" si="3"/>
        <v>0.31290753488604928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3000567</v>
      </c>
      <c r="I40" s="67" t="s">
        <v>397</v>
      </c>
      <c r="J40" s="72">
        <v>0.509911</v>
      </c>
      <c r="K40" s="73">
        <v>0.36654000000000003</v>
      </c>
      <c r="L40" s="73">
        <f t="shared" si="0"/>
        <v>8.5035499824410665E-2</v>
      </c>
      <c r="M40" s="73">
        <v>4.9061149824410677E-2</v>
      </c>
      <c r="N40" s="73">
        <v>2.1731219999999999E-2</v>
      </c>
      <c r="O40" s="73">
        <v>1.424313E-2</v>
      </c>
      <c r="P40" s="74">
        <f t="shared" si="1"/>
        <v>0.13384937475967335</v>
      </c>
      <c r="Q40" s="74">
        <f t="shared" si="2"/>
        <v>0.19313681951331552</v>
      </c>
      <c r="R40" s="75">
        <f t="shared" si="3"/>
        <v>0.23199514329789561</v>
      </c>
      <c r="S40" s="7"/>
    </row>
    <row r="41" spans="1:19" ht="38.25" x14ac:dyDescent="0.25">
      <c r="A41" s="44"/>
      <c r="B41" s="45"/>
      <c r="C41" s="46"/>
      <c r="D41" s="47"/>
      <c r="E41" s="48"/>
      <c r="F41" s="49">
        <v>122</v>
      </c>
      <c r="G41" s="50" t="s">
        <v>85</v>
      </c>
      <c r="H41" s="90"/>
      <c r="I41" s="46"/>
      <c r="J41" s="51">
        <v>612.89328999999987</v>
      </c>
      <c r="K41" s="52">
        <v>613.27579000000003</v>
      </c>
      <c r="L41" s="53">
        <f t="shared" si="0"/>
        <v>222.72194860037808</v>
      </c>
      <c r="M41" s="53">
        <v>110.97540435037808</v>
      </c>
      <c r="N41" s="53">
        <v>27.117143850000001</v>
      </c>
      <c r="O41" s="53">
        <v>84.629400399999994</v>
      </c>
      <c r="P41" s="54">
        <f t="shared" si="1"/>
        <v>0.18095513659585041</v>
      </c>
      <c r="Q41" s="54">
        <f t="shared" si="2"/>
        <v>0.22517201959069355</v>
      </c>
      <c r="R41" s="55">
        <f t="shared" si="3"/>
        <v>0.36316768447744868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21.533730999999996</v>
      </c>
      <c r="K42" s="73">
        <v>21.916231000000003</v>
      </c>
      <c r="L42" s="73">
        <f t="shared" si="0"/>
        <v>11.042178591126078</v>
      </c>
      <c r="M42" s="73">
        <v>6.1530389711260796</v>
      </c>
      <c r="N42" s="73">
        <v>2.36542634</v>
      </c>
      <c r="O42" s="73">
        <v>2.5237132799999991</v>
      </c>
      <c r="P42" s="74">
        <f t="shared" si="1"/>
        <v>0.28075260619063919</v>
      </c>
      <c r="Q42" s="74">
        <f t="shared" si="2"/>
        <v>0.38868294968811368</v>
      </c>
      <c r="R42" s="75">
        <f t="shared" si="3"/>
        <v>0.50383565454872581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3000637</v>
      </c>
      <c r="I43" s="67" t="s">
        <v>398</v>
      </c>
      <c r="J43" s="72">
        <v>416.69341299999985</v>
      </c>
      <c r="K43" s="73">
        <v>416.69341300000002</v>
      </c>
      <c r="L43" s="73">
        <f t="shared" si="0"/>
        <v>148.61064120606841</v>
      </c>
      <c r="M43" s="73">
        <v>73.480545616068412</v>
      </c>
      <c r="N43" s="73">
        <v>16.739719450000003</v>
      </c>
      <c r="O43" s="73">
        <v>58.390376140000001</v>
      </c>
      <c r="P43" s="74">
        <f t="shared" si="1"/>
        <v>0.17634198987462374</v>
      </c>
      <c r="Q43" s="74">
        <f t="shared" si="2"/>
        <v>0.21651473781772596</v>
      </c>
      <c r="R43" s="75">
        <f t="shared" si="3"/>
        <v>0.3566426455751735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3000638</v>
      </c>
      <c r="I44" s="67" t="s">
        <v>399</v>
      </c>
      <c r="J44" s="72">
        <v>174.66614600000003</v>
      </c>
      <c r="K44" s="73">
        <v>174.666146</v>
      </c>
      <c r="L44" s="73">
        <f t="shared" si="0"/>
        <v>63.069128803183588</v>
      </c>
      <c r="M44" s="73">
        <v>31.341819763183594</v>
      </c>
      <c r="N44" s="73">
        <v>8.0119980599999998</v>
      </c>
      <c r="O44" s="73">
        <v>23.715310980000002</v>
      </c>
      <c r="P44" s="74">
        <f t="shared" si="1"/>
        <v>0.17943843429844494</v>
      </c>
      <c r="Q44" s="74">
        <f t="shared" si="2"/>
        <v>0.22530878893488376</v>
      </c>
      <c r="R44" s="75">
        <f t="shared" si="3"/>
        <v>0.36108387485221999</v>
      </c>
      <c r="S44" s="7"/>
    </row>
    <row r="45" spans="1:19" ht="38.25" x14ac:dyDescent="0.25">
      <c r="A45" s="44"/>
      <c r="B45" s="45"/>
      <c r="C45" s="46"/>
      <c r="D45" s="47">
        <v>117</v>
      </c>
      <c r="E45" s="48" t="s">
        <v>86</v>
      </c>
      <c r="F45" s="49"/>
      <c r="G45" s="50"/>
      <c r="H45" s="90"/>
      <c r="I45" s="46"/>
      <c r="J45" s="51">
        <v>6.5815399999999995</v>
      </c>
      <c r="K45" s="52">
        <v>6.5815399999999995</v>
      </c>
      <c r="L45" s="53">
        <f t="shared" si="0"/>
        <v>2.0894705730929526</v>
      </c>
      <c r="M45" s="53">
        <v>0.97189439309295267</v>
      </c>
      <c r="N45" s="53">
        <v>0.38193990999999994</v>
      </c>
      <c r="O45" s="53">
        <v>0.73563627000000009</v>
      </c>
      <c r="P45" s="54">
        <f t="shared" si="1"/>
        <v>0.14766975405345142</v>
      </c>
      <c r="Q45" s="54">
        <f t="shared" si="2"/>
        <v>0.20570175112404582</v>
      </c>
      <c r="R45" s="55">
        <f t="shared" si="3"/>
        <v>0.31747441679195942</v>
      </c>
      <c r="S45" s="7"/>
    </row>
    <row r="46" spans="1:19" ht="25.5" x14ac:dyDescent="0.25">
      <c r="A46" s="44"/>
      <c r="B46" s="45"/>
      <c r="C46" s="46"/>
      <c r="D46" s="47"/>
      <c r="E46" s="48"/>
      <c r="F46" s="49">
        <v>90</v>
      </c>
      <c r="G46" s="50" t="s">
        <v>81</v>
      </c>
      <c r="H46" s="90"/>
      <c r="I46" s="46"/>
      <c r="J46" s="51">
        <v>6.5815399999999995</v>
      </c>
      <c r="K46" s="52">
        <v>6.5815399999999995</v>
      </c>
      <c r="L46" s="53">
        <f t="shared" si="0"/>
        <v>2.0894705730929526</v>
      </c>
      <c r="M46" s="53">
        <v>0.97189439309295267</v>
      </c>
      <c r="N46" s="53">
        <v>0.38193990999999994</v>
      </c>
      <c r="O46" s="53">
        <v>0.73563627000000009</v>
      </c>
      <c r="P46" s="54">
        <f t="shared" si="1"/>
        <v>0.14766975405345142</v>
      </c>
      <c r="Q46" s="54">
        <f t="shared" si="2"/>
        <v>0.20570175112404582</v>
      </c>
      <c r="R46" s="55">
        <f t="shared" si="3"/>
        <v>0.31747441679195942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3000386</v>
      </c>
      <c r="I47" s="67" t="s">
        <v>384</v>
      </c>
      <c r="J47" s="72">
        <v>6.5815399999999995</v>
      </c>
      <c r="K47" s="73">
        <v>6.5815399999999995</v>
      </c>
      <c r="L47" s="73">
        <f t="shared" si="0"/>
        <v>2.0894705730929526</v>
      </c>
      <c r="M47" s="73">
        <v>0.97189439309295267</v>
      </c>
      <c r="N47" s="73">
        <v>0.38193990999999994</v>
      </c>
      <c r="O47" s="73">
        <v>0.73563627000000009</v>
      </c>
      <c r="P47" s="74">
        <f t="shared" si="1"/>
        <v>0.14766975405345142</v>
      </c>
      <c r="Q47" s="74">
        <f t="shared" si="2"/>
        <v>0.20570175112404582</v>
      </c>
      <c r="R47" s="75">
        <f t="shared" si="3"/>
        <v>0.31747441679195942</v>
      </c>
      <c r="S47" s="7"/>
    </row>
    <row r="48" spans="1:19" x14ac:dyDescent="0.25">
      <c r="A48" s="44"/>
      <c r="B48" s="45"/>
      <c r="C48" s="46"/>
      <c r="D48" s="47">
        <v>342</v>
      </c>
      <c r="E48" s="48" t="s">
        <v>87</v>
      </c>
      <c r="F48" s="49"/>
      <c r="G48" s="50"/>
      <c r="H48" s="90"/>
      <c r="I48" s="46"/>
      <c r="J48" s="51">
        <v>155.22619499999999</v>
      </c>
      <c r="K48" s="52">
        <v>207.17008500000003</v>
      </c>
      <c r="L48" s="53">
        <f t="shared" si="0"/>
        <v>75.642370579390246</v>
      </c>
      <c r="M48" s="53">
        <v>42.891883919390239</v>
      </c>
      <c r="N48" s="53">
        <v>26.63709162</v>
      </c>
      <c r="O48" s="53">
        <v>6.1133950399999986</v>
      </c>
      <c r="P48" s="54">
        <f t="shared" si="1"/>
        <v>0.20703705324728824</v>
      </c>
      <c r="Q48" s="54">
        <f t="shared" si="2"/>
        <v>0.33561300869954386</v>
      </c>
      <c r="R48" s="55">
        <f t="shared" si="3"/>
        <v>0.36512207145829106</v>
      </c>
      <c r="S48" s="7"/>
    </row>
    <row r="49" spans="1:19" ht="38.25" x14ac:dyDescent="0.25">
      <c r="A49" s="44"/>
      <c r="B49" s="45"/>
      <c r="C49" s="46"/>
      <c r="D49" s="47"/>
      <c r="E49" s="48"/>
      <c r="F49" s="49">
        <v>101</v>
      </c>
      <c r="G49" s="50" t="s">
        <v>88</v>
      </c>
      <c r="H49" s="90"/>
      <c r="I49" s="46"/>
      <c r="J49" s="51">
        <v>155.22619499999999</v>
      </c>
      <c r="K49" s="52">
        <v>207.17008500000003</v>
      </c>
      <c r="L49" s="53">
        <f t="shared" si="0"/>
        <v>75.642370579390246</v>
      </c>
      <c r="M49" s="53">
        <v>42.891883919390239</v>
      </c>
      <c r="N49" s="53">
        <v>26.63709162</v>
      </c>
      <c r="O49" s="53">
        <v>6.1133950399999986</v>
      </c>
      <c r="P49" s="54">
        <f t="shared" si="1"/>
        <v>0.20703705324728824</v>
      </c>
      <c r="Q49" s="54">
        <f t="shared" si="2"/>
        <v>0.33561300869954386</v>
      </c>
      <c r="R49" s="55">
        <f t="shared" si="3"/>
        <v>0.36512207145829106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3000001</v>
      </c>
      <c r="I50" s="67" t="s">
        <v>283</v>
      </c>
      <c r="J50" s="72">
        <v>10.6</v>
      </c>
      <c r="K50" s="73">
        <v>10.050253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ht="38.25" x14ac:dyDescent="0.25">
      <c r="A51" s="66"/>
      <c r="B51" s="56"/>
      <c r="C51" s="67"/>
      <c r="D51" s="68"/>
      <c r="E51" s="69"/>
      <c r="F51" s="70"/>
      <c r="G51" s="71"/>
      <c r="H51" s="66">
        <v>3000399</v>
      </c>
      <c r="I51" s="67" t="s">
        <v>400</v>
      </c>
      <c r="J51" s="72">
        <v>29.795042999999996</v>
      </c>
      <c r="K51" s="73">
        <v>31.287681000000006</v>
      </c>
      <c r="L51" s="73">
        <f t="shared" si="0"/>
        <v>9.8304861470457414</v>
      </c>
      <c r="M51" s="73">
        <v>5.933528837045742</v>
      </c>
      <c r="N51" s="73">
        <v>2.2276463899999999</v>
      </c>
      <c r="O51" s="73">
        <v>1.6693109199999998</v>
      </c>
      <c r="P51" s="74">
        <f t="shared" si="1"/>
        <v>0.18964425126444304</v>
      </c>
      <c r="Q51" s="74">
        <f t="shared" si="2"/>
        <v>0.26084308476060403</v>
      </c>
      <c r="R51" s="75">
        <f t="shared" si="3"/>
        <v>0.31419670083716783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3000423</v>
      </c>
      <c r="I52" s="67" t="s">
        <v>401</v>
      </c>
      <c r="J52" s="72">
        <v>60.392865999999998</v>
      </c>
      <c r="K52" s="73">
        <v>87.707212000000013</v>
      </c>
      <c r="L52" s="73">
        <f t="shared" si="0"/>
        <v>54.789647793471303</v>
      </c>
      <c r="M52" s="73">
        <v>29.068867623471306</v>
      </c>
      <c r="N52" s="73">
        <v>22.818319389999999</v>
      </c>
      <c r="O52" s="73">
        <v>2.9024607799999997</v>
      </c>
      <c r="P52" s="74">
        <f t="shared" si="1"/>
        <v>0.33143075649778153</v>
      </c>
      <c r="Q52" s="74">
        <f t="shared" si="2"/>
        <v>0.59159544386693419</v>
      </c>
      <c r="R52" s="75">
        <f t="shared" si="3"/>
        <v>0.62468805636498048</v>
      </c>
      <c r="S52" s="7"/>
    </row>
    <row r="53" spans="1:19" ht="38.25" x14ac:dyDescent="0.25">
      <c r="A53" s="66"/>
      <c r="B53" s="56"/>
      <c r="C53" s="67"/>
      <c r="D53" s="68"/>
      <c r="E53" s="69"/>
      <c r="F53" s="70"/>
      <c r="G53" s="71"/>
      <c r="H53" s="66">
        <v>3000544</v>
      </c>
      <c r="I53" s="67" t="s">
        <v>402</v>
      </c>
      <c r="J53" s="72">
        <v>8.4948879999999996</v>
      </c>
      <c r="K53" s="73">
        <v>8.7884770000000003</v>
      </c>
      <c r="L53" s="73">
        <f t="shared" si="0"/>
        <v>2.6246588512807412</v>
      </c>
      <c r="M53" s="73">
        <v>1.3114630712807411</v>
      </c>
      <c r="N53" s="73">
        <v>0.68358039000000004</v>
      </c>
      <c r="O53" s="73">
        <v>0.62961538999999989</v>
      </c>
      <c r="P53" s="74">
        <f t="shared" si="1"/>
        <v>0.14922529481282606</v>
      </c>
      <c r="Q53" s="74">
        <f t="shared" si="2"/>
        <v>0.22700673407698979</v>
      </c>
      <c r="R53" s="75">
        <f t="shared" si="3"/>
        <v>0.29864774650724363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45.943398000000002</v>
      </c>
      <c r="K54" s="73">
        <v>69.336461999999997</v>
      </c>
      <c r="L54" s="73">
        <f t="shared" si="0"/>
        <v>8.39757778759245</v>
      </c>
      <c r="M54" s="73">
        <v>6.5780243875924498</v>
      </c>
      <c r="N54" s="73">
        <v>0.90754544999999998</v>
      </c>
      <c r="O54" s="73">
        <v>0.9120079499999999</v>
      </c>
      <c r="P54" s="74">
        <f t="shared" si="1"/>
        <v>9.4871070687057121E-2</v>
      </c>
      <c r="Q54" s="74">
        <f t="shared" si="2"/>
        <v>0.1079600778821459</v>
      </c>
      <c r="R54" s="75">
        <f t="shared" si="3"/>
        <v>0.12111344515375547</v>
      </c>
      <c r="S54" s="7"/>
    </row>
    <row r="55" spans="1:19" ht="25.5" x14ac:dyDescent="0.25">
      <c r="A55" s="44"/>
      <c r="B55" s="45"/>
      <c r="C55" s="46"/>
      <c r="D55" s="47">
        <v>510</v>
      </c>
      <c r="E55" s="48" t="s">
        <v>89</v>
      </c>
      <c r="F55" s="49"/>
      <c r="G55" s="50"/>
      <c r="H55" s="90"/>
      <c r="I55" s="46"/>
      <c r="J55" s="51">
        <v>243.652477</v>
      </c>
      <c r="K55" s="52">
        <v>241.62782000000007</v>
      </c>
      <c r="L55" s="53">
        <f t="shared" si="0"/>
        <v>98.616860965440807</v>
      </c>
      <c r="M55" s="53">
        <v>66.218746975440808</v>
      </c>
      <c r="N55" s="53">
        <v>15.011069490000001</v>
      </c>
      <c r="O55" s="53">
        <v>17.387044500000002</v>
      </c>
      <c r="P55" s="54">
        <f t="shared" si="1"/>
        <v>0.27405266072193502</v>
      </c>
      <c r="Q55" s="54">
        <f t="shared" si="2"/>
        <v>0.33617741725866163</v>
      </c>
      <c r="R55" s="55">
        <f t="shared" si="3"/>
        <v>0.40813537516268111</v>
      </c>
      <c r="S55" s="7"/>
    </row>
    <row r="56" spans="1:19" x14ac:dyDescent="0.25">
      <c r="A56" s="44"/>
      <c r="B56" s="45"/>
      <c r="C56" s="46"/>
      <c r="D56" s="47"/>
      <c r="E56" s="48"/>
      <c r="F56" s="49">
        <v>66</v>
      </c>
      <c r="G56" s="50" t="s">
        <v>90</v>
      </c>
      <c r="H56" s="90"/>
      <c r="I56" s="46"/>
      <c r="J56" s="51">
        <v>243.652477</v>
      </c>
      <c r="K56" s="52">
        <v>241.62782000000007</v>
      </c>
      <c r="L56" s="53">
        <f t="shared" si="0"/>
        <v>98.616860965440807</v>
      </c>
      <c r="M56" s="53">
        <v>66.218746975440808</v>
      </c>
      <c r="N56" s="53">
        <v>15.011069490000001</v>
      </c>
      <c r="O56" s="53">
        <v>17.387044500000002</v>
      </c>
      <c r="P56" s="54">
        <f t="shared" si="1"/>
        <v>0.27405266072193502</v>
      </c>
      <c r="Q56" s="54">
        <f t="shared" si="2"/>
        <v>0.33617741725866163</v>
      </c>
      <c r="R56" s="55">
        <f t="shared" si="3"/>
        <v>0.40813537516268111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3000001</v>
      </c>
      <c r="I57" s="67" t="s">
        <v>283</v>
      </c>
      <c r="J57" s="72">
        <v>203.27418500000002</v>
      </c>
      <c r="K57" s="73">
        <v>200.85309700000008</v>
      </c>
      <c r="L57" s="73">
        <f t="shared" si="0"/>
        <v>90.522446898548807</v>
      </c>
      <c r="M57" s="73">
        <v>60.425488638548813</v>
      </c>
      <c r="N57" s="73">
        <v>13.7537965</v>
      </c>
      <c r="O57" s="73">
        <v>16.343161759999997</v>
      </c>
      <c r="P57" s="74">
        <f t="shared" si="1"/>
        <v>0.30084419678402463</v>
      </c>
      <c r="Q57" s="74">
        <f t="shared" si="2"/>
        <v>0.36932109211414738</v>
      </c>
      <c r="R57" s="75">
        <f t="shared" si="3"/>
        <v>0.45068982380963124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3000402</v>
      </c>
      <c r="I58" s="67" t="s">
        <v>403</v>
      </c>
      <c r="J58" s="72">
        <v>2.0760000000000005</v>
      </c>
      <c r="K58" s="73">
        <v>2.1160000000000001</v>
      </c>
      <c r="L58" s="73">
        <f t="shared" si="0"/>
        <v>8.9291400027111917E-2</v>
      </c>
      <c r="M58" s="73">
        <v>6.2113700027111918E-2</v>
      </c>
      <c r="N58" s="73">
        <v>1.44508E-2</v>
      </c>
      <c r="O58" s="73">
        <v>1.2726900000000003E-2</v>
      </c>
      <c r="P58" s="74">
        <f t="shared" si="1"/>
        <v>2.9354300579920566E-2</v>
      </c>
      <c r="Q58" s="74">
        <f t="shared" si="2"/>
        <v>3.6183601147028316E-2</v>
      </c>
      <c r="R58" s="75">
        <f t="shared" si="3"/>
        <v>4.2198204171602985E-2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3000403</v>
      </c>
      <c r="I59" s="67" t="s">
        <v>404</v>
      </c>
      <c r="J59" s="72">
        <v>1.1162000000000001</v>
      </c>
      <c r="K59" s="73">
        <v>3.3517000000000001</v>
      </c>
      <c r="L59" s="73">
        <f t="shared" si="0"/>
        <v>0.12147740923118948</v>
      </c>
      <c r="M59" s="73">
        <v>4.2508499231189489E-2</v>
      </c>
      <c r="N59" s="73">
        <v>4.7503739999999996E-2</v>
      </c>
      <c r="O59" s="73">
        <v>3.1465170000000001E-2</v>
      </c>
      <c r="P59" s="74">
        <f t="shared" si="1"/>
        <v>1.268266826720455E-2</v>
      </c>
      <c r="Q59" s="74">
        <f t="shared" si="2"/>
        <v>2.6855696879550518E-2</v>
      </c>
      <c r="R59" s="75">
        <f t="shared" si="3"/>
        <v>3.6243520968818652E-2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3000404</v>
      </c>
      <c r="I60" s="67" t="s">
        <v>405</v>
      </c>
      <c r="J60" s="72">
        <v>0.82699999999999996</v>
      </c>
      <c r="K60" s="73">
        <v>1.4790000000000001</v>
      </c>
      <c r="L60" s="73">
        <f t="shared" si="0"/>
        <v>0.12487950060325489</v>
      </c>
      <c r="M60" s="73">
        <v>4.3552500603254884E-2</v>
      </c>
      <c r="N60" s="73">
        <v>6.5199999999999998E-3</v>
      </c>
      <c r="O60" s="73">
        <v>7.4807000000000012E-2</v>
      </c>
      <c r="P60" s="74">
        <f t="shared" si="1"/>
        <v>2.9447262071166248E-2</v>
      </c>
      <c r="Q60" s="74">
        <f t="shared" si="2"/>
        <v>3.3855646114438726E-2</v>
      </c>
      <c r="R60" s="75">
        <f t="shared" si="3"/>
        <v>8.4435091685770708E-2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3000405</v>
      </c>
      <c r="I61" s="67" t="s">
        <v>406</v>
      </c>
      <c r="J61" s="72">
        <v>5.016</v>
      </c>
      <c r="K61" s="73">
        <v>6.5089999999999986</v>
      </c>
      <c r="L61" s="73">
        <f t="shared" si="0"/>
        <v>2.4857930148114771</v>
      </c>
      <c r="M61" s="73">
        <v>1.5081384248114773</v>
      </c>
      <c r="N61" s="73">
        <v>0.5847948999999999</v>
      </c>
      <c r="O61" s="73">
        <v>0.39285968999999998</v>
      </c>
      <c r="P61" s="74">
        <f t="shared" si="1"/>
        <v>0.23170048007550739</v>
      </c>
      <c r="Q61" s="74">
        <f t="shared" si="2"/>
        <v>0.32154452678007034</v>
      </c>
      <c r="R61" s="75">
        <f t="shared" si="3"/>
        <v>0.38190090871277887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3000406</v>
      </c>
      <c r="I62" s="67" t="s">
        <v>407</v>
      </c>
      <c r="J62" s="72">
        <v>3.0070000000000001</v>
      </c>
      <c r="K62" s="73">
        <v>3.1904999999999997</v>
      </c>
      <c r="L62" s="73">
        <f t="shared" si="0"/>
        <v>0.40957002178273649</v>
      </c>
      <c r="M62" s="73">
        <v>0.17453775178273645</v>
      </c>
      <c r="N62" s="73">
        <v>5.3778599999999996E-2</v>
      </c>
      <c r="O62" s="73">
        <v>0.18125367000000001</v>
      </c>
      <c r="P62" s="74">
        <f t="shared" si="1"/>
        <v>5.4705454249408078E-2</v>
      </c>
      <c r="Q62" s="74">
        <f t="shared" si="2"/>
        <v>7.1561307563935583E-2</v>
      </c>
      <c r="R62" s="75">
        <f t="shared" si="3"/>
        <v>0.12837173539656371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28.336091999999997</v>
      </c>
      <c r="K63" s="73">
        <v>24.128522999999998</v>
      </c>
      <c r="L63" s="73">
        <f t="shared" si="0"/>
        <v>4.8634027204362251</v>
      </c>
      <c r="M63" s="73">
        <v>3.9624074604362249</v>
      </c>
      <c r="N63" s="73">
        <v>0.55022495000000005</v>
      </c>
      <c r="O63" s="73">
        <v>0.35077030999999997</v>
      </c>
      <c r="P63" s="74">
        <f t="shared" si="1"/>
        <v>0.16422088747148864</v>
      </c>
      <c r="Q63" s="74">
        <f t="shared" si="2"/>
        <v>0.18702480920345707</v>
      </c>
      <c r="R63" s="75">
        <f t="shared" si="3"/>
        <v>0.20156238823388509</v>
      </c>
      <c r="S63" s="7"/>
    </row>
    <row r="64" spans="1:19" ht="25.5" x14ac:dyDescent="0.25">
      <c r="A64" s="44"/>
      <c r="B64" s="45"/>
      <c r="C64" s="46"/>
      <c r="D64" s="47">
        <v>511</v>
      </c>
      <c r="E64" s="48" t="s">
        <v>91</v>
      </c>
      <c r="F64" s="49"/>
      <c r="G64" s="50"/>
      <c r="H64" s="90"/>
      <c r="I64" s="46"/>
      <c r="J64" s="51">
        <v>99.257818000000015</v>
      </c>
      <c r="K64" s="52">
        <v>125.97224200000002</v>
      </c>
      <c r="L64" s="53">
        <f t="shared" si="0"/>
        <v>40.370482121114733</v>
      </c>
      <c r="M64" s="53">
        <v>26.473356271114731</v>
      </c>
      <c r="N64" s="53">
        <v>7.5120233399999989</v>
      </c>
      <c r="O64" s="53">
        <v>6.3851025100000012</v>
      </c>
      <c r="P64" s="54">
        <f t="shared" si="1"/>
        <v>0.21015229903675706</v>
      </c>
      <c r="Q64" s="54">
        <f t="shared" si="2"/>
        <v>0.26978466899965725</v>
      </c>
      <c r="R64" s="55">
        <f t="shared" si="3"/>
        <v>0.32047125208039662</v>
      </c>
      <c r="S64" s="7"/>
    </row>
    <row r="65" spans="1:19" x14ac:dyDescent="0.25">
      <c r="A65" s="44"/>
      <c r="B65" s="45"/>
      <c r="C65" s="46"/>
      <c r="D65" s="47"/>
      <c r="E65" s="48"/>
      <c r="F65" s="49">
        <v>66</v>
      </c>
      <c r="G65" s="50" t="s">
        <v>90</v>
      </c>
      <c r="H65" s="90"/>
      <c r="I65" s="46"/>
      <c r="J65" s="51">
        <v>99.257818000000015</v>
      </c>
      <c r="K65" s="52">
        <v>125.97224200000002</v>
      </c>
      <c r="L65" s="53">
        <f t="shared" si="0"/>
        <v>40.370482121114733</v>
      </c>
      <c r="M65" s="53">
        <v>26.473356271114731</v>
      </c>
      <c r="N65" s="53">
        <v>7.5120233399999989</v>
      </c>
      <c r="O65" s="53">
        <v>6.3851025100000012</v>
      </c>
      <c r="P65" s="54">
        <f t="shared" si="1"/>
        <v>0.21015229903675706</v>
      </c>
      <c r="Q65" s="54">
        <f t="shared" si="2"/>
        <v>0.26978466899965725</v>
      </c>
      <c r="R65" s="55">
        <f t="shared" si="3"/>
        <v>0.32047125208039662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3000001</v>
      </c>
      <c r="I66" s="67" t="s">
        <v>283</v>
      </c>
      <c r="J66" s="72">
        <v>66.726724000000004</v>
      </c>
      <c r="K66" s="73">
        <v>67.370868000000016</v>
      </c>
      <c r="L66" s="73">
        <f t="shared" si="0"/>
        <v>28.998073727497953</v>
      </c>
      <c r="M66" s="73">
        <v>19.233274187497955</v>
      </c>
      <c r="N66" s="73">
        <v>5.1237826899999996</v>
      </c>
      <c r="O66" s="73">
        <v>4.6410168500000006</v>
      </c>
      <c r="P66" s="74">
        <f t="shared" si="1"/>
        <v>0.28548354442305762</v>
      </c>
      <c r="Q66" s="74">
        <f t="shared" si="2"/>
        <v>0.36153693132613263</v>
      </c>
      <c r="R66" s="75">
        <f t="shared" si="3"/>
        <v>0.43042452306682388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3000403</v>
      </c>
      <c r="I67" s="67" t="s">
        <v>404</v>
      </c>
      <c r="J67" s="72">
        <v>3.3283330000000002</v>
      </c>
      <c r="K67" s="73">
        <v>3.3283330000000002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3000405</v>
      </c>
      <c r="I68" s="67" t="s">
        <v>406</v>
      </c>
      <c r="J68" s="72">
        <v>0.9</v>
      </c>
      <c r="K68" s="73">
        <v>0.89999999999999991</v>
      </c>
      <c r="L68" s="73">
        <f t="shared" si="0"/>
        <v>0.1014400309627974</v>
      </c>
      <c r="M68" s="73">
        <v>7.0685090962797403E-2</v>
      </c>
      <c r="N68" s="73">
        <v>2.0989819999999999E-2</v>
      </c>
      <c r="O68" s="73">
        <v>9.7651199999999987E-3</v>
      </c>
      <c r="P68" s="74">
        <f t="shared" si="1"/>
        <v>7.8538989958663791E-2</v>
      </c>
      <c r="Q68" s="74">
        <f t="shared" si="2"/>
        <v>0.101861012180886</v>
      </c>
      <c r="R68" s="75">
        <f t="shared" si="3"/>
        <v>0.11271114551421935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3000406</v>
      </c>
      <c r="I69" s="67" t="s">
        <v>407</v>
      </c>
      <c r="J69" s="72">
        <v>0.2</v>
      </c>
      <c r="K69" s="73">
        <v>0.14096400000000001</v>
      </c>
      <c r="L69" s="73">
        <f t="shared" si="0"/>
        <v>2.164499992623925E-2</v>
      </c>
      <c r="M69" s="73">
        <v>5.7999999262392521E-3</v>
      </c>
      <c r="N69" s="73">
        <v>1.5844999999999998E-2</v>
      </c>
      <c r="O69" s="73">
        <v>0</v>
      </c>
      <c r="P69" s="74">
        <f t="shared" si="1"/>
        <v>4.114525642177614E-2</v>
      </c>
      <c r="Q69" s="74">
        <f t="shared" si="2"/>
        <v>0.15354984198972255</v>
      </c>
      <c r="R69" s="75">
        <f t="shared" si="3"/>
        <v>0.15354984198972255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28.102761000000001</v>
      </c>
      <c r="K70" s="73">
        <v>54.232077000000004</v>
      </c>
      <c r="L70" s="73">
        <f t="shared" si="0"/>
        <v>11.249323362727742</v>
      </c>
      <c r="M70" s="73">
        <v>7.1635969927277419</v>
      </c>
      <c r="N70" s="73">
        <v>2.35140583</v>
      </c>
      <c r="O70" s="73">
        <v>1.7343205400000001</v>
      </c>
      <c r="P70" s="74">
        <f t="shared" si="1"/>
        <v>0.13209151094706811</v>
      </c>
      <c r="Q70" s="74">
        <f t="shared" si="2"/>
        <v>0.17544972180814208</v>
      </c>
      <c r="R70" s="75">
        <f t="shared" si="3"/>
        <v>0.20742932937508074</v>
      </c>
      <c r="S70" s="7"/>
    </row>
    <row r="71" spans="1:19" x14ac:dyDescent="0.25">
      <c r="A71" s="44"/>
      <c r="B71" s="45"/>
      <c r="C71" s="46"/>
      <c r="D71" s="47">
        <v>512</v>
      </c>
      <c r="E71" s="48" t="s">
        <v>92</v>
      </c>
      <c r="F71" s="49"/>
      <c r="G71" s="50"/>
      <c r="H71" s="90"/>
      <c r="I71" s="46"/>
      <c r="J71" s="51">
        <v>89.029878999999994</v>
      </c>
      <c r="K71" s="52">
        <v>91.669075000000007</v>
      </c>
      <c r="L71" s="53">
        <f t="shared" ref="L71:L134" si="4">SUM(M71,N71,O71)</f>
        <v>40.029056464796533</v>
      </c>
      <c r="M71" s="53">
        <v>28.00179752479653</v>
      </c>
      <c r="N71" s="53">
        <v>5.9784281900000007</v>
      </c>
      <c r="O71" s="53">
        <v>6.0488307500000005</v>
      </c>
      <c r="P71" s="54">
        <f t="shared" ref="P71:P134" si="5">IFERROR(M71/K71,0)</f>
        <v>0.30546612938765366</v>
      </c>
      <c r="Q71" s="54">
        <f t="shared" ref="Q71:Q134" si="6">IFERROR(SUM(M71,N71)/K71,0)</f>
        <v>0.37068363256416115</v>
      </c>
      <c r="R71" s="55">
        <f t="shared" ref="R71:R134" si="7">IFERROR(SUM(M71,N71,O71)/K71,0)</f>
        <v>0.43666914349028318</v>
      </c>
      <c r="S71" s="7"/>
    </row>
    <row r="72" spans="1:19" x14ac:dyDescent="0.25">
      <c r="A72" s="44"/>
      <c r="B72" s="45"/>
      <c r="C72" s="46"/>
      <c r="D72" s="47"/>
      <c r="E72" s="48"/>
      <c r="F72" s="49">
        <v>66</v>
      </c>
      <c r="G72" s="50" t="s">
        <v>90</v>
      </c>
      <c r="H72" s="90"/>
      <c r="I72" s="46"/>
      <c r="J72" s="51">
        <v>89.029878999999994</v>
      </c>
      <c r="K72" s="52">
        <v>91.669075000000007</v>
      </c>
      <c r="L72" s="53">
        <f t="shared" si="4"/>
        <v>40.029056464796533</v>
      </c>
      <c r="M72" s="53">
        <v>28.00179752479653</v>
      </c>
      <c r="N72" s="53">
        <v>5.9784281900000007</v>
      </c>
      <c r="O72" s="53">
        <v>6.0488307500000005</v>
      </c>
      <c r="P72" s="54">
        <f t="shared" si="5"/>
        <v>0.30546612938765366</v>
      </c>
      <c r="Q72" s="54">
        <f t="shared" si="6"/>
        <v>0.37068363256416115</v>
      </c>
      <c r="R72" s="55">
        <f t="shared" si="7"/>
        <v>0.43666914349028318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3000001</v>
      </c>
      <c r="I73" s="67" t="s">
        <v>283</v>
      </c>
      <c r="J73" s="72">
        <v>76.541497000000007</v>
      </c>
      <c r="K73" s="73">
        <v>76.616867999999997</v>
      </c>
      <c r="L73" s="73">
        <f t="shared" si="4"/>
        <v>35.004534038511451</v>
      </c>
      <c r="M73" s="73">
        <v>23.476052828511456</v>
      </c>
      <c r="N73" s="73">
        <v>5.6681896100000007</v>
      </c>
      <c r="O73" s="73">
        <v>5.8602916</v>
      </c>
      <c r="P73" s="74">
        <f t="shared" si="5"/>
        <v>0.30640841163738847</v>
      </c>
      <c r="Q73" s="74">
        <f t="shared" si="6"/>
        <v>0.38038937376703336</v>
      </c>
      <c r="R73" s="75">
        <f t="shared" si="7"/>
        <v>0.45687764264275921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3000402</v>
      </c>
      <c r="I74" s="67" t="s">
        <v>403</v>
      </c>
      <c r="J74" s="72">
        <v>0.50740200000000002</v>
      </c>
      <c r="K74" s="73">
        <v>0.789941</v>
      </c>
      <c r="L74" s="73">
        <f t="shared" si="4"/>
        <v>0.284582595923488</v>
      </c>
      <c r="M74" s="73">
        <v>0.28366259592348797</v>
      </c>
      <c r="N74" s="73">
        <v>6.2E-4</v>
      </c>
      <c r="O74" s="73">
        <v>2.9999999999999997E-4</v>
      </c>
      <c r="P74" s="74">
        <f t="shared" si="5"/>
        <v>0.35909339548585018</v>
      </c>
      <c r="Q74" s="74">
        <f t="shared" si="6"/>
        <v>0.35987826422921204</v>
      </c>
      <c r="R74" s="75">
        <f t="shared" si="7"/>
        <v>0.36025803942761297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3000403</v>
      </c>
      <c r="I75" s="67" t="s">
        <v>404</v>
      </c>
      <c r="J75" s="72">
        <v>0.20599999999999999</v>
      </c>
      <c r="K75" s="73">
        <v>0.20599999999999999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51" x14ac:dyDescent="0.25">
      <c r="A76" s="66"/>
      <c r="B76" s="56"/>
      <c r="C76" s="67"/>
      <c r="D76" s="68"/>
      <c r="E76" s="69"/>
      <c r="F76" s="70"/>
      <c r="G76" s="71"/>
      <c r="H76" s="66">
        <v>3000404</v>
      </c>
      <c r="I76" s="67" t="s">
        <v>405</v>
      </c>
      <c r="J76" s="72">
        <v>0.05</v>
      </c>
      <c r="K76" s="73">
        <v>0.18015900000000001</v>
      </c>
      <c r="L76" s="73">
        <f t="shared" si="4"/>
        <v>6.8796549228895665E-2</v>
      </c>
      <c r="M76" s="73">
        <v>4.5624789228895679E-2</v>
      </c>
      <c r="N76" s="73">
        <v>1.1419719999999998E-2</v>
      </c>
      <c r="O76" s="73">
        <v>1.1752039999999998E-2</v>
      </c>
      <c r="P76" s="74">
        <f t="shared" si="5"/>
        <v>0.2532473494462984</v>
      </c>
      <c r="Q76" s="74">
        <f t="shared" si="6"/>
        <v>0.31663424657605599</v>
      </c>
      <c r="R76" s="75">
        <f t="shared" si="7"/>
        <v>0.38186573653770089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3000405</v>
      </c>
      <c r="I77" s="67" t="s">
        <v>406</v>
      </c>
      <c r="J77" s="72">
        <v>3.2739910000000001</v>
      </c>
      <c r="K77" s="73">
        <v>3.5024120000000001</v>
      </c>
      <c r="L77" s="73">
        <f t="shared" si="4"/>
        <v>0.46087975109669022</v>
      </c>
      <c r="M77" s="73">
        <v>0.31292916109669022</v>
      </c>
      <c r="N77" s="73">
        <v>7.7671509999999999E-2</v>
      </c>
      <c r="O77" s="73">
        <v>7.0279080000000008E-2</v>
      </c>
      <c r="P77" s="74">
        <f t="shared" si="5"/>
        <v>8.9346759061095668E-2</v>
      </c>
      <c r="Q77" s="74">
        <f t="shared" si="6"/>
        <v>0.11152333623134292</v>
      </c>
      <c r="R77" s="75">
        <f t="shared" si="7"/>
        <v>0.1315892450964336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3000406</v>
      </c>
      <c r="I78" s="67" t="s">
        <v>407</v>
      </c>
      <c r="J78" s="72">
        <v>0.52993900000000005</v>
      </c>
      <c r="K78" s="73">
        <v>0.52993900000000005</v>
      </c>
      <c r="L78" s="73">
        <f t="shared" si="4"/>
        <v>4.7405440481708944E-2</v>
      </c>
      <c r="M78" s="73">
        <v>3.6704040481708944E-2</v>
      </c>
      <c r="N78" s="73">
        <v>5.4601700000000003E-3</v>
      </c>
      <c r="O78" s="73">
        <v>5.2412299999999995E-3</v>
      </c>
      <c r="P78" s="74">
        <f t="shared" si="5"/>
        <v>6.9260878104289256E-2</v>
      </c>
      <c r="Q78" s="74">
        <f t="shared" si="6"/>
        <v>7.9564271513719392E-2</v>
      </c>
      <c r="R78" s="75">
        <f t="shared" si="7"/>
        <v>8.9454523033233896E-2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7.9210500000000001</v>
      </c>
      <c r="K79" s="73">
        <v>9.8437560000000008</v>
      </c>
      <c r="L79" s="73">
        <f t="shared" si="4"/>
        <v>4.162858089554291</v>
      </c>
      <c r="M79" s="73">
        <v>3.8468241095542908</v>
      </c>
      <c r="N79" s="73">
        <v>0.21506718</v>
      </c>
      <c r="O79" s="73">
        <v>0.1009668</v>
      </c>
      <c r="P79" s="74">
        <f t="shared" si="5"/>
        <v>0.39078824277585611</v>
      </c>
      <c r="Q79" s="74">
        <f t="shared" si="6"/>
        <v>0.41263632393512095</v>
      </c>
      <c r="R79" s="75">
        <f t="shared" si="7"/>
        <v>0.4228932624451775</v>
      </c>
      <c r="S79" s="7"/>
    </row>
    <row r="80" spans="1:19" x14ac:dyDescent="0.25">
      <c r="A80" s="44"/>
      <c r="B80" s="45"/>
      <c r="C80" s="46"/>
      <c r="D80" s="47">
        <v>513</v>
      </c>
      <c r="E80" s="48" t="s">
        <v>93</v>
      </c>
      <c r="F80" s="49"/>
      <c r="G80" s="50"/>
      <c r="H80" s="90"/>
      <c r="I80" s="46"/>
      <c r="J80" s="51">
        <v>112.85907300000001</v>
      </c>
      <c r="K80" s="52">
        <v>113.75496</v>
      </c>
      <c r="L80" s="53">
        <f t="shared" si="4"/>
        <v>42.846413455019771</v>
      </c>
      <c r="M80" s="53">
        <v>28.151384045019768</v>
      </c>
      <c r="N80" s="53">
        <v>7.3546251199999997</v>
      </c>
      <c r="O80" s="53">
        <v>7.3404042900000004</v>
      </c>
      <c r="P80" s="54">
        <f t="shared" si="5"/>
        <v>0.24747390395126304</v>
      </c>
      <c r="Q80" s="54">
        <f t="shared" si="6"/>
        <v>0.31212712979741514</v>
      </c>
      <c r="R80" s="55">
        <f t="shared" si="7"/>
        <v>0.37665534280896212</v>
      </c>
      <c r="S80" s="7"/>
    </row>
    <row r="81" spans="1:19" x14ac:dyDescent="0.25">
      <c r="A81" s="44"/>
      <c r="B81" s="45"/>
      <c r="C81" s="46"/>
      <c r="D81" s="47"/>
      <c r="E81" s="48"/>
      <c r="F81" s="49">
        <v>66</v>
      </c>
      <c r="G81" s="50" t="s">
        <v>90</v>
      </c>
      <c r="H81" s="90"/>
      <c r="I81" s="46"/>
      <c r="J81" s="51">
        <v>112.85907300000001</v>
      </c>
      <c r="K81" s="52">
        <v>113.75496</v>
      </c>
      <c r="L81" s="53">
        <f t="shared" si="4"/>
        <v>42.846413455019771</v>
      </c>
      <c r="M81" s="53">
        <v>28.151384045019768</v>
      </c>
      <c r="N81" s="53">
        <v>7.3546251199999997</v>
      </c>
      <c r="O81" s="53">
        <v>7.3404042900000004</v>
      </c>
      <c r="P81" s="54">
        <f t="shared" si="5"/>
        <v>0.24747390395126304</v>
      </c>
      <c r="Q81" s="54">
        <f t="shared" si="6"/>
        <v>0.31212712979741514</v>
      </c>
      <c r="R81" s="55">
        <f t="shared" si="7"/>
        <v>0.37665534280896212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96.508527000000001</v>
      </c>
      <c r="K82" s="73">
        <v>97.404413999999989</v>
      </c>
      <c r="L82" s="73">
        <f t="shared" si="4"/>
        <v>42.775413115496242</v>
      </c>
      <c r="M82" s="73">
        <v>28.112566915496245</v>
      </c>
      <c r="N82" s="73">
        <v>7.3513212699999997</v>
      </c>
      <c r="O82" s="73">
        <v>7.31152493</v>
      </c>
      <c r="P82" s="74">
        <f t="shared" si="5"/>
        <v>0.28861697084380844</v>
      </c>
      <c r="Q82" s="74">
        <f t="shared" si="6"/>
        <v>0.36408912829654977</v>
      </c>
      <c r="R82" s="75">
        <f t="shared" si="7"/>
        <v>0.43915271761191693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3000402</v>
      </c>
      <c r="I83" s="67" t="s">
        <v>403</v>
      </c>
      <c r="J83" s="72">
        <v>0.1046</v>
      </c>
      <c r="K83" s="73">
        <v>0.1046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3000403</v>
      </c>
      <c r="I84" s="67" t="s">
        <v>404</v>
      </c>
      <c r="J84" s="72">
        <v>0.8549500000000001</v>
      </c>
      <c r="K84" s="73">
        <v>0.8549500000000001</v>
      </c>
      <c r="L84" s="73">
        <f t="shared" si="4"/>
        <v>8.728070000000001E-3</v>
      </c>
      <c r="M84" s="73">
        <v>0</v>
      </c>
      <c r="N84" s="73">
        <v>1.8700000000000001E-3</v>
      </c>
      <c r="O84" s="73">
        <v>6.85807E-3</v>
      </c>
      <c r="P84" s="74">
        <f t="shared" si="5"/>
        <v>0</v>
      </c>
      <c r="Q84" s="74">
        <f t="shared" si="6"/>
        <v>2.1872624130066087E-3</v>
      </c>
      <c r="R84" s="75">
        <f t="shared" si="7"/>
        <v>1.0208866015556465E-2</v>
      </c>
      <c r="S84" s="7"/>
    </row>
    <row r="85" spans="1:19" ht="51" x14ac:dyDescent="0.25">
      <c r="A85" s="66"/>
      <c r="B85" s="56"/>
      <c r="C85" s="67"/>
      <c r="D85" s="68"/>
      <c r="E85" s="69"/>
      <c r="F85" s="70"/>
      <c r="G85" s="71"/>
      <c r="H85" s="66">
        <v>3000404</v>
      </c>
      <c r="I85" s="67" t="s">
        <v>405</v>
      </c>
      <c r="J85" s="72">
        <v>0.38450000000000006</v>
      </c>
      <c r="K85" s="73">
        <v>0.38450000000000001</v>
      </c>
      <c r="L85" s="73">
        <f t="shared" si="4"/>
        <v>8.4246801429769397E-3</v>
      </c>
      <c r="M85" s="73">
        <v>7.4230701429769397E-3</v>
      </c>
      <c r="N85" s="73">
        <v>0</v>
      </c>
      <c r="O85" s="73">
        <v>1.00161E-3</v>
      </c>
      <c r="P85" s="74">
        <f t="shared" si="5"/>
        <v>1.9305774103971236E-2</v>
      </c>
      <c r="Q85" s="74">
        <f t="shared" si="6"/>
        <v>1.9305774103971236E-2</v>
      </c>
      <c r="R85" s="75">
        <f t="shared" si="7"/>
        <v>2.1910741594218307E-2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3000405</v>
      </c>
      <c r="I86" s="67" t="s">
        <v>406</v>
      </c>
      <c r="J86" s="72">
        <v>3.5115700000000003</v>
      </c>
      <c r="K86" s="73">
        <v>3.5115699999999994</v>
      </c>
      <c r="L86" s="73">
        <f t="shared" si="4"/>
        <v>5.2871189425438614E-2</v>
      </c>
      <c r="M86" s="73">
        <v>3.0417659425438615E-2</v>
      </c>
      <c r="N86" s="73">
        <v>1.43385E-3</v>
      </c>
      <c r="O86" s="73">
        <v>2.1019680000000002E-2</v>
      </c>
      <c r="P86" s="74">
        <f t="shared" si="5"/>
        <v>8.6621253244100558E-3</v>
      </c>
      <c r="Q86" s="74">
        <f t="shared" si="6"/>
        <v>9.0704469583230921E-3</v>
      </c>
      <c r="R86" s="75">
        <f t="shared" si="7"/>
        <v>1.50562823538869E-2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3000406</v>
      </c>
      <c r="I87" s="67" t="s">
        <v>407</v>
      </c>
      <c r="J87" s="72">
        <v>1.4627620000000001</v>
      </c>
      <c r="K87" s="73">
        <v>1.4627620000000001</v>
      </c>
      <c r="L87" s="73">
        <f t="shared" si="4"/>
        <v>9.7639995510689914E-4</v>
      </c>
      <c r="M87" s="73">
        <v>9.7639995510689914E-4</v>
      </c>
      <c r="N87" s="73">
        <v>0</v>
      </c>
      <c r="O87" s="73">
        <v>0</v>
      </c>
      <c r="P87" s="74">
        <f t="shared" si="5"/>
        <v>6.6750432066658765E-4</v>
      </c>
      <c r="Q87" s="74">
        <f t="shared" si="6"/>
        <v>6.6750432066658765E-4</v>
      </c>
      <c r="R87" s="75">
        <f t="shared" si="7"/>
        <v>6.6750432066658765E-4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10.032164</v>
      </c>
      <c r="K88" s="73">
        <v>10.032164</v>
      </c>
      <c r="L88" s="73">
        <f t="shared" si="4"/>
        <v>0</v>
      </c>
      <c r="M88" s="73">
        <v>0</v>
      </c>
      <c r="N88" s="73">
        <v>0</v>
      </c>
      <c r="O88" s="73">
        <v>0</v>
      </c>
      <c r="P88" s="74">
        <f t="shared" si="5"/>
        <v>0</v>
      </c>
      <c r="Q88" s="74">
        <f t="shared" si="6"/>
        <v>0</v>
      </c>
      <c r="R88" s="75">
        <f t="shared" si="7"/>
        <v>0</v>
      </c>
      <c r="S88" s="7"/>
    </row>
    <row r="89" spans="1:19" x14ac:dyDescent="0.25">
      <c r="A89" s="44"/>
      <c r="B89" s="45"/>
      <c r="C89" s="46"/>
      <c r="D89" s="47">
        <v>514</v>
      </c>
      <c r="E89" s="48" t="s">
        <v>94</v>
      </c>
      <c r="F89" s="49"/>
      <c r="G89" s="50"/>
      <c r="H89" s="90"/>
      <c r="I89" s="46"/>
      <c r="J89" s="51">
        <v>112.67809700000002</v>
      </c>
      <c r="K89" s="52">
        <v>121.71508899999996</v>
      </c>
      <c r="L89" s="53">
        <f t="shared" si="4"/>
        <v>41.976578885612099</v>
      </c>
      <c r="M89" s="53">
        <v>26.889324965612104</v>
      </c>
      <c r="N89" s="53">
        <v>7.3658837199999994</v>
      </c>
      <c r="O89" s="53">
        <v>7.7213701999999991</v>
      </c>
      <c r="P89" s="54">
        <f t="shared" si="5"/>
        <v>0.22092022596813871</v>
      </c>
      <c r="Q89" s="54">
        <f t="shared" si="6"/>
        <v>0.28143765055795272</v>
      </c>
      <c r="R89" s="55">
        <f t="shared" si="7"/>
        <v>0.34487571944027506</v>
      </c>
      <c r="S89" s="7"/>
    </row>
    <row r="90" spans="1:19" x14ac:dyDescent="0.25">
      <c r="A90" s="44"/>
      <c r="B90" s="45"/>
      <c r="C90" s="46"/>
      <c r="D90" s="47"/>
      <c r="E90" s="48"/>
      <c r="F90" s="49">
        <v>66</v>
      </c>
      <c r="G90" s="50" t="s">
        <v>90</v>
      </c>
      <c r="H90" s="90"/>
      <c r="I90" s="46"/>
      <c r="J90" s="51">
        <v>110.77591300000002</v>
      </c>
      <c r="K90" s="52">
        <v>119.56944499999996</v>
      </c>
      <c r="L90" s="53">
        <f t="shared" si="4"/>
        <v>41.227305116791307</v>
      </c>
      <c r="M90" s="53">
        <v>26.403493406791313</v>
      </c>
      <c r="N90" s="53">
        <v>7.2389775899999993</v>
      </c>
      <c r="O90" s="53">
        <v>7.5848341199999991</v>
      </c>
      <c r="P90" s="54">
        <f t="shared" si="5"/>
        <v>0.22082140974051792</v>
      </c>
      <c r="Q90" s="54">
        <f t="shared" si="6"/>
        <v>0.28136344529148999</v>
      </c>
      <c r="R90" s="55">
        <f t="shared" si="7"/>
        <v>0.34479799681926532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70.030025000000009</v>
      </c>
      <c r="K91" s="73">
        <v>76.419943999999958</v>
      </c>
      <c r="L91" s="73">
        <f t="shared" si="4"/>
        <v>31.854694545099427</v>
      </c>
      <c r="M91" s="73">
        <v>20.687466905099427</v>
      </c>
      <c r="N91" s="73">
        <v>5.3935454400000005</v>
      </c>
      <c r="O91" s="73">
        <v>5.7736821999999997</v>
      </c>
      <c r="P91" s="74">
        <f t="shared" si="5"/>
        <v>0.27070769516789278</v>
      </c>
      <c r="Q91" s="74">
        <f t="shared" si="6"/>
        <v>0.3412854155598366</v>
      </c>
      <c r="R91" s="75">
        <f t="shared" si="7"/>
        <v>0.41683744946344692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3000402</v>
      </c>
      <c r="I92" s="67" t="s">
        <v>403</v>
      </c>
      <c r="J92" s="72">
        <v>5.6074629999999992</v>
      </c>
      <c r="K92" s="73">
        <v>6.7964629999999984</v>
      </c>
      <c r="L92" s="73">
        <f t="shared" si="4"/>
        <v>2.2707423486813543</v>
      </c>
      <c r="M92" s="73">
        <v>1.9395857686813542</v>
      </c>
      <c r="N92" s="73">
        <v>0.20889532999999999</v>
      </c>
      <c r="O92" s="73">
        <v>0.12226124999999999</v>
      </c>
      <c r="P92" s="74">
        <f t="shared" si="5"/>
        <v>0.28538164169824137</v>
      </c>
      <c r="Q92" s="74">
        <f t="shared" si="6"/>
        <v>0.31611753035091261</v>
      </c>
      <c r="R92" s="75">
        <f t="shared" si="7"/>
        <v>0.33410648283987637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3000403</v>
      </c>
      <c r="I93" s="67" t="s">
        <v>404</v>
      </c>
      <c r="J93" s="72">
        <v>1.9185350000000003</v>
      </c>
      <c r="K93" s="73">
        <v>1.9185350000000005</v>
      </c>
      <c r="L93" s="73">
        <f t="shared" si="4"/>
        <v>0.24916973056198838</v>
      </c>
      <c r="M93" s="73">
        <v>3.5910400561988354E-2</v>
      </c>
      <c r="N93" s="73">
        <v>6.3505240000000004E-2</v>
      </c>
      <c r="O93" s="73">
        <v>0.14975409000000001</v>
      </c>
      <c r="P93" s="74">
        <f t="shared" si="5"/>
        <v>1.8717615556655649E-2</v>
      </c>
      <c r="Q93" s="74">
        <f t="shared" si="6"/>
        <v>5.1818518068207427E-2</v>
      </c>
      <c r="R93" s="75">
        <f t="shared" si="7"/>
        <v>0.12987499866407873</v>
      </c>
      <c r="S93" s="7"/>
    </row>
    <row r="94" spans="1:19" ht="51" x14ac:dyDescent="0.25">
      <c r="A94" s="66"/>
      <c r="B94" s="56"/>
      <c r="C94" s="67"/>
      <c r="D94" s="68"/>
      <c r="E94" s="69"/>
      <c r="F94" s="70"/>
      <c r="G94" s="71"/>
      <c r="H94" s="66">
        <v>3000404</v>
      </c>
      <c r="I94" s="67" t="s">
        <v>405</v>
      </c>
      <c r="J94" s="72">
        <v>4.0499999999999994E-2</v>
      </c>
      <c r="K94" s="73">
        <v>4.0500000000000001E-2</v>
      </c>
      <c r="L94" s="73">
        <f t="shared" si="4"/>
        <v>0</v>
      </c>
      <c r="M94" s="73">
        <v>0</v>
      </c>
      <c r="N94" s="73">
        <v>0</v>
      </c>
      <c r="O94" s="73">
        <v>0</v>
      </c>
      <c r="P94" s="74">
        <f t="shared" si="5"/>
        <v>0</v>
      </c>
      <c r="Q94" s="74">
        <f t="shared" si="6"/>
        <v>0</v>
      </c>
      <c r="R94" s="75">
        <f t="shared" si="7"/>
        <v>0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3000405</v>
      </c>
      <c r="I95" s="67" t="s">
        <v>406</v>
      </c>
      <c r="J95" s="72">
        <v>0.8849999999999999</v>
      </c>
      <c r="K95" s="73">
        <v>0.99399999999999999</v>
      </c>
      <c r="L95" s="73">
        <f t="shared" si="4"/>
        <v>0.12575321033362211</v>
      </c>
      <c r="M95" s="73">
        <v>3.0774000333622098E-2</v>
      </c>
      <c r="N95" s="73">
        <v>3.9896810000000005E-2</v>
      </c>
      <c r="O95" s="73">
        <v>5.5082400000000004E-2</v>
      </c>
      <c r="P95" s="74">
        <f t="shared" si="5"/>
        <v>3.0959758886943762E-2</v>
      </c>
      <c r="Q95" s="74">
        <f t="shared" si="6"/>
        <v>7.10973947018331E-2</v>
      </c>
      <c r="R95" s="75">
        <f t="shared" si="7"/>
        <v>0.1265122840378492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3000406</v>
      </c>
      <c r="I96" s="67" t="s">
        <v>407</v>
      </c>
      <c r="J96" s="72">
        <v>0.95198000000000005</v>
      </c>
      <c r="K96" s="73">
        <v>1.1712919999999998</v>
      </c>
      <c r="L96" s="73">
        <f t="shared" si="4"/>
        <v>0.10871695016358932</v>
      </c>
      <c r="M96" s="73">
        <v>4.6224930163589306E-2</v>
      </c>
      <c r="N96" s="73">
        <v>1.2842290000000001E-2</v>
      </c>
      <c r="O96" s="73">
        <v>4.9649730000000003E-2</v>
      </c>
      <c r="P96" s="74">
        <f t="shared" si="5"/>
        <v>3.9464907267862594E-2</v>
      </c>
      <c r="Q96" s="74">
        <f t="shared" si="6"/>
        <v>5.0429116021956363E-2</v>
      </c>
      <c r="R96" s="75">
        <f t="shared" si="7"/>
        <v>9.2817973796106637E-2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31.342410000000001</v>
      </c>
      <c r="K97" s="73">
        <v>32.228711000000004</v>
      </c>
      <c r="L97" s="73">
        <f t="shared" si="4"/>
        <v>6.6182283319513306</v>
      </c>
      <c r="M97" s="73">
        <v>3.6635314019513316</v>
      </c>
      <c r="N97" s="73">
        <v>1.5202924799999995</v>
      </c>
      <c r="O97" s="73">
        <v>1.4344044499999997</v>
      </c>
      <c r="P97" s="74">
        <f t="shared" si="5"/>
        <v>0.11367291114904754</v>
      </c>
      <c r="Q97" s="74">
        <f t="shared" si="6"/>
        <v>0.16084490260722281</v>
      </c>
      <c r="R97" s="75">
        <f t="shared" si="7"/>
        <v>0.20535194013658598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68</v>
      </c>
      <c r="G98" s="50" t="s">
        <v>22</v>
      </c>
      <c r="H98" s="90"/>
      <c r="I98" s="46"/>
      <c r="J98" s="51">
        <v>1.9021839999999999</v>
      </c>
      <c r="K98" s="52">
        <v>2.1456439999999994</v>
      </c>
      <c r="L98" s="53">
        <f t="shared" si="4"/>
        <v>0.74927376882079155</v>
      </c>
      <c r="M98" s="53">
        <v>0.48583155882079154</v>
      </c>
      <c r="N98" s="53">
        <v>0.12690613000000001</v>
      </c>
      <c r="O98" s="53">
        <v>0.13653608</v>
      </c>
      <c r="P98" s="54">
        <f t="shared" si="5"/>
        <v>0.22642691836147641</v>
      </c>
      <c r="Q98" s="54">
        <f t="shared" si="6"/>
        <v>0.28557285776242086</v>
      </c>
      <c r="R98" s="55">
        <f t="shared" si="7"/>
        <v>0.34920693685475862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3000435</v>
      </c>
      <c r="I99" s="67" t="s">
        <v>290</v>
      </c>
      <c r="J99" s="72">
        <v>9.0564999999999993E-2</v>
      </c>
      <c r="K99" s="73">
        <v>9.0564999999999993E-2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9000000</v>
      </c>
      <c r="I100" s="67" t="s">
        <v>293</v>
      </c>
      <c r="J100" s="72">
        <v>1.2604799999999998</v>
      </c>
      <c r="K100" s="73">
        <v>1.2604799999999996</v>
      </c>
      <c r="L100" s="73">
        <f t="shared" si="4"/>
        <v>0.40953517538040879</v>
      </c>
      <c r="M100" s="73">
        <v>0.21490517538040876</v>
      </c>
      <c r="N100" s="73">
        <v>8.523E-2</v>
      </c>
      <c r="O100" s="73">
        <v>0.1094</v>
      </c>
      <c r="P100" s="74">
        <f t="shared" si="5"/>
        <v>0.17049471263360691</v>
      </c>
      <c r="Q100" s="74">
        <f t="shared" si="6"/>
        <v>0.23811181088189332</v>
      </c>
      <c r="R100" s="75">
        <f t="shared" si="7"/>
        <v>0.32490414396135514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0.55113900000000005</v>
      </c>
      <c r="K101" s="73">
        <v>0.79459899999999994</v>
      </c>
      <c r="L101" s="73">
        <f t="shared" si="4"/>
        <v>0.33973859344038276</v>
      </c>
      <c r="M101" s="73">
        <v>0.27092638344038278</v>
      </c>
      <c r="N101" s="73">
        <v>4.1676129999999999E-2</v>
      </c>
      <c r="O101" s="73">
        <v>2.713608E-2</v>
      </c>
      <c r="P101" s="74">
        <f t="shared" si="5"/>
        <v>0.34095988472220934</v>
      </c>
      <c r="Q101" s="74">
        <f t="shared" si="6"/>
        <v>0.39340914529263538</v>
      </c>
      <c r="R101" s="75">
        <f t="shared" si="7"/>
        <v>0.42755980493353601</v>
      </c>
      <c r="S101" s="7"/>
    </row>
    <row r="102" spans="1:19" ht="25.5" x14ac:dyDescent="0.25">
      <c r="A102" s="44"/>
      <c r="B102" s="45"/>
      <c r="C102" s="46"/>
      <c r="D102" s="47">
        <v>515</v>
      </c>
      <c r="E102" s="48" t="s">
        <v>95</v>
      </c>
      <c r="F102" s="49"/>
      <c r="G102" s="50"/>
      <c r="H102" s="90"/>
      <c r="I102" s="46"/>
      <c r="J102" s="51">
        <v>86.651529999999994</v>
      </c>
      <c r="K102" s="52">
        <v>122.53714099999999</v>
      </c>
      <c r="L102" s="53">
        <f t="shared" si="4"/>
        <v>46.996614482227528</v>
      </c>
      <c r="M102" s="53">
        <v>31.893553232227532</v>
      </c>
      <c r="N102" s="53">
        <v>7.3740843699999985</v>
      </c>
      <c r="O102" s="53">
        <v>7.7289768800000003</v>
      </c>
      <c r="P102" s="54">
        <f t="shared" si="5"/>
        <v>0.26027662284227387</v>
      </c>
      <c r="Q102" s="54">
        <f t="shared" si="6"/>
        <v>0.32045498435635555</v>
      </c>
      <c r="R102" s="55">
        <f t="shared" si="7"/>
        <v>0.38352954947943113</v>
      </c>
      <c r="S102" s="7"/>
    </row>
    <row r="103" spans="1:19" x14ac:dyDescent="0.25">
      <c r="A103" s="44"/>
      <c r="B103" s="45"/>
      <c r="C103" s="46"/>
      <c r="D103" s="47"/>
      <c r="E103" s="48"/>
      <c r="F103" s="49">
        <v>66</v>
      </c>
      <c r="G103" s="50" t="s">
        <v>90</v>
      </c>
      <c r="H103" s="90"/>
      <c r="I103" s="46"/>
      <c r="J103" s="51">
        <v>86.651529999999994</v>
      </c>
      <c r="K103" s="52">
        <v>122.53714099999999</v>
      </c>
      <c r="L103" s="53">
        <f t="shared" si="4"/>
        <v>46.996614482227528</v>
      </c>
      <c r="M103" s="53">
        <v>31.893553232227532</v>
      </c>
      <c r="N103" s="53">
        <v>7.3740843699999985</v>
      </c>
      <c r="O103" s="53">
        <v>7.7289768800000003</v>
      </c>
      <c r="P103" s="54">
        <f t="shared" si="5"/>
        <v>0.26027662284227387</v>
      </c>
      <c r="Q103" s="54">
        <f t="shared" si="6"/>
        <v>0.32045498435635555</v>
      </c>
      <c r="R103" s="55">
        <f t="shared" si="7"/>
        <v>0.38352954947943113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69.610930999999994</v>
      </c>
      <c r="K104" s="73">
        <v>72.076410999999993</v>
      </c>
      <c r="L104" s="73">
        <f t="shared" si="4"/>
        <v>34.71835961508031</v>
      </c>
      <c r="M104" s="73">
        <v>22.762082465080312</v>
      </c>
      <c r="N104" s="73">
        <v>5.8608468799999995</v>
      </c>
      <c r="O104" s="73">
        <v>6.0954302700000005</v>
      </c>
      <c r="P104" s="74">
        <f t="shared" si="5"/>
        <v>0.31580488192010997</v>
      </c>
      <c r="Q104" s="74">
        <f t="shared" si="6"/>
        <v>0.39711923704248142</v>
      </c>
      <c r="R104" s="75">
        <f t="shared" si="7"/>
        <v>0.48168824076271377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3000402</v>
      </c>
      <c r="I105" s="67" t="s">
        <v>403</v>
      </c>
      <c r="J105" s="72">
        <v>2.6137360000000012</v>
      </c>
      <c r="K105" s="73">
        <v>2.8511490000000004</v>
      </c>
      <c r="L105" s="73">
        <f t="shared" si="4"/>
        <v>1.0332882676466133</v>
      </c>
      <c r="M105" s="73">
        <v>0.55011117764661321</v>
      </c>
      <c r="N105" s="73">
        <v>0.14280900000000002</v>
      </c>
      <c r="O105" s="73">
        <v>0.34036809000000007</v>
      </c>
      <c r="P105" s="74">
        <f t="shared" si="5"/>
        <v>0.19294367907345886</v>
      </c>
      <c r="Q105" s="74">
        <f t="shared" si="6"/>
        <v>0.24303190666170485</v>
      </c>
      <c r="R105" s="75">
        <f t="shared" si="7"/>
        <v>0.36241117796601058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3000403</v>
      </c>
      <c r="I106" s="67" t="s">
        <v>404</v>
      </c>
      <c r="J106" s="72">
        <v>0.43523300000000004</v>
      </c>
      <c r="K106" s="73">
        <v>0.54388899999999996</v>
      </c>
      <c r="L106" s="73">
        <f t="shared" si="4"/>
        <v>0.3362125953308932</v>
      </c>
      <c r="M106" s="73">
        <v>0.31237604533089325</v>
      </c>
      <c r="N106" s="73">
        <v>2.8309899999999994E-3</v>
      </c>
      <c r="O106" s="73">
        <v>2.100556E-2</v>
      </c>
      <c r="P106" s="74">
        <f t="shared" si="5"/>
        <v>0.57433786182638968</v>
      </c>
      <c r="Q106" s="74">
        <f t="shared" si="6"/>
        <v>0.57954294962923181</v>
      </c>
      <c r="R106" s="75">
        <f t="shared" si="7"/>
        <v>0.61816399179040804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3000404</v>
      </c>
      <c r="I107" s="67" t="s">
        <v>405</v>
      </c>
      <c r="J107" s="72">
        <v>0.27682500000000004</v>
      </c>
      <c r="K107" s="73">
        <v>0.147512</v>
      </c>
      <c r="L107" s="73">
        <f t="shared" si="4"/>
        <v>0</v>
      </c>
      <c r="M107" s="73">
        <v>0</v>
      </c>
      <c r="N107" s="73">
        <v>0</v>
      </c>
      <c r="O107" s="73">
        <v>0</v>
      </c>
      <c r="P107" s="74">
        <f t="shared" si="5"/>
        <v>0</v>
      </c>
      <c r="Q107" s="74">
        <f t="shared" si="6"/>
        <v>0</v>
      </c>
      <c r="R107" s="75">
        <f t="shared" si="7"/>
        <v>0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3000405</v>
      </c>
      <c r="I108" s="67" t="s">
        <v>406</v>
      </c>
      <c r="J108" s="72">
        <v>4.0110799999999998</v>
      </c>
      <c r="K108" s="73">
        <v>9.0360709999999962</v>
      </c>
      <c r="L108" s="73">
        <f t="shared" si="4"/>
        <v>1.7200462713742748</v>
      </c>
      <c r="M108" s="73">
        <v>0.66909407137427479</v>
      </c>
      <c r="N108" s="73">
        <v>0.19100876</v>
      </c>
      <c r="O108" s="73">
        <v>0.85994344</v>
      </c>
      <c r="P108" s="74">
        <f t="shared" si="5"/>
        <v>7.4047013505568415E-2</v>
      </c>
      <c r="Q108" s="74">
        <f t="shared" si="6"/>
        <v>9.5185488402456678E-2</v>
      </c>
      <c r="R108" s="75">
        <f t="shared" si="7"/>
        <v>0.19035333734919474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3000406</v>
      </c>
      <c r="I109" s="67" t="s">
        <v>407</v>
      </c>
      <c r="J109" s="72">
        <v>0.90801600000000005</v>
      </c>
      <c r="K109" s="73">
        <v>6.2569099999999995</v>
      </c>
      <c r="L109" s="73">
        <f t="shared" si="4"/>
        <v>1.9129095984938771</v>
      </c>
      <c r="M109" s="73">
        <v>1.6688588584938771</v>
      </c>
      <c r="N109" s="73">
        <v>0.11398157</v>
      </c>
      <c r="O109" s="73">
        <v>0.13006916999999998</v>
      </c>
      <c r="P109" s="74">
        <f t="shared" si="5"/>
        <v>0.26672252893103421</v>
      </c>
      <c r="Q109" s="74">
        <f t="shared" si="6"/>
        <v>0.28493943951469292</v>
      </c>
      <c r="R109" s="75">
        <f t="shared" si="7"/>
        <v>0.30572752340913922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9000009</v>
      </c>
      <c r="I110" s="67" t="s">
        <v>294</v>
      </c>
      <c r="J110" s="72">
        <v>8.7957089999999987</v>
      </c>
      <c r="K110" s="73">
        <v>31.625198999999999</v>
      </c>
      <c r="L110" s="73">
        <f t="shared" si="4"/>
        <v>7.2757981343015619</v>
      </c>
      <c r="M110" s="73">
        <v>5.9310306143015623</v>
      </c>
      <c r="N110" s="73">
        <v>1.0626071699999999</v>
      </c>
      <c r="O110" s="73">
        <v>0.28216034999999995</v>
      </c>
      <c r="P110" s="74">
        <f t="shared" si="5"/>
        <v>0.18754128991572711</v>
      </c>
      <c r="Q110" s="74">
        <f t="shared" si="6"/>
        <v>0.22114130520733047</v>
      </c>
      <c r="R110" s="75">
        <f t="shared" si="7"/>
        <v>0.2300633154688311</v>
      </c>
      <c r="S110" s="7"/>
    </row>
    <row r="111" spans="1:19" ht="25.5" x14ac:dyDescent="0.25">
      <c r="A111" s="44"/>
      <c r="B111" s="45"/>
      <c r="C111" s="46"/>
      <c r="D111" s="47">
        <v>516</v>
      </c>
      <c r="E111" s="48" t="s">
        <v>96</v>
      </c>
      <c r="F111" s="49"/>
      <c r="G111" s="50"/>
      <c r="H111" s="90"/>
      <c r="I111" s="46"/>
      <c r="J111" s="51">
        <v>48.662028999999997</v>
      </c>
      <c r="K111" s="52">
        <v>101.43323699999999</v>
      </c>
      <c r="L111" s="53">
        <f t="shared" si="4"/>
        <v>23.611945469910378</v>
      </c>
      <c r="M111" s="53">
        <v>17.540251079910377</v>
      </c>
      <c r="N111" s="53">
        <v>3.47923867</v>
      </c>
      <c r="O111" s="53">
        <v>2.5924557200000002</v>
      </c>
      <c r="P111" s="54">
        <f t="shared" si="5"/>
        <v>0.1729240986355427</v>
      </c>
      <c r="Q111" s="54">
        <f t="shared" si="6"/>
        <v>0.20722487393269703</v>
      </c>
      <c r="R111" s="55">
        <f t="shared" si="7"/>
        <v>0.23278312088088424</v>
      </c>
      <c r="S111" s="7"/>
    </row>
    <row r="112" spans="1:19" x14ac:dyDescent="0.25">
      <c r="A112" s="44"/>
      <c r="B112" s="45"/>
      <c r="C112" s="46"/>
      <c r="D112" s="47"/>
      <c r="E112" s="48"/>
      <c r="F112" s="49">
        <v>66</v>
      </c>
      <c r="G112" s="50" t="s">
        <v>90</v>
      </c>
      <c r="H112" s="90"/>
      <c r="I112" s="46"/>
      <c r="J112" s="51">
        <v>48.662028999999997</v>
      </c>
      <c r="K112" s="52">
        <v>101.43323699999999</v>
      </c>
      <c r="L112" s="53">
        <f t="shared" si="4"/>
        <v>23.611945469910378</v>
      </c>
      <c r="M112" s="53">
        <v>17.540251079910377</v>
      </c>
      <c r="N112" s="53">
        <v>3.47923867</v>
      </c>
      <c r="O112" s="53">
        <v>2.5924557200000002</v>
      </c>
      <c r="P112" s="54">
        <f t="shared" si="5"/>
        <v>0.1729240986355427</v>
      </c>
      <c r="Q112" s="54">
        <f t="shared" si="6"/>
        <v>0.20722487393269703</v>
      </c>
      <c r="R112" s="55">
        <f t="shared" si="7"/>
        <v>0.23278312088088424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28.341273999999995</v>
      </c>
      <c r="K113" s="73">
        <v>31.867875999999995</v>
      </c>
      <c r="L113" s="73">
        <f t="shared" si="4"/>
        <v>12.799445972892617</v>
      </c>
      <c r="M113" s="73">
        <v>8.0592990928926156</v>
      </c>
      <c r="N113" s="73">
        <v>2.3831271900000002</v>
      </c>
      <c r="O113" s="73">
        <v>2.3570196900000004</v>
      </c>
      <c r="P113" s="74">
        <f t="shared" si="5"/>
        <v>0.25289727790118854</v>
      </c>
      <c r="Q113" s="74">
        <f t="shared" si="6"/>
        <v>0.32767876600538476</v>
      </c>
      <c r="R113" s="75">
        <f t="shared" si="7"/>
        <v>0.40164101218708831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3000402</v>
      </c>
      <c r="I114" s="67" t="s">
        <v>403</v>
      </c>
      <c r="J114" s="72">
        <v>5.1000000000000004E-2</v>
      </c>
      <c r="K114" s="73">
        <v>5.4680000000000006E-2</v>
      </c>
      <c r="L114" s="73">
        <f t="shared" si="4"/>
        <v>8.1928899999999995E-3</v>
      </c>
      <c r="M114" s="73">
        <v>0</v>
      </c>
      <c r="N114" s="73">
        <v>8.1928899999999995E-3</v>
      </c>
      <c r="O114" s="73">
        <v>0</v>
      </c>
      <c r="P114" s="74">
        <f t="shared" si="5"/>
        <v>0</v>
      </c>
      <c r="Q114" s="74">
        <f t="shared" si="6"/>
        <v>0.14983339429407458</v>
      </c>
      <c r="R114" s="75">
        <f t="shared" si="7"/>
        <v>0.14983339429407458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3000403</v>
      </c>
      <c r="I115" s="67" t="s">
        <v>404</v>
      </c>
      <c r="J115" s="72">
        <v>3.9894609999999999</v>
      </c>
      <c r="K115" s="73">
        <v>32.842047000000001</v>
      </c>
      <c r="L115" s="73">
        <f t="shared" si="4"/>
        <v>0.1564629481576493</v>
      </c>
      <c r="M115" s="73">
        <v>0.1000534981576493</v>
      </c>
      <c r="N115" s="73">
        <v>5.3824449999999996E-2</v>
      </c>
      <c r="O115" s="73">
        <v>2.5850000000000001E-3</v>
      </c>
      <c r="P115" s="74">
        <f t="shared" si="5"/>
        <v>3.0465061498039176E-3</v>
      </c>
      <c r="Q115" s="74">
        <f t="shared" si="6"/>
        <v>4.6853945540498527E-3</v>
      </c>
      <c r="R115" s="75">
        <f t="shared" si="7"/>
        <v>4.7641046295819897E-3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3000404</v>
      </c>
      <c r="I116" s="67" t="s">
        <v>405</v>
      </c>
      <c r="J116" s="72">
        <v>4.5000000000000005E-2</v>
      </c>
      <c r="K116" s="73">
        <v>4.5000000000000005E-2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3000405</v>
      </c>
      <c r="I117" s="67" t="s">
        <v>406</v>
      </c>
      <c r="J117" s="72">
        <v>2.318378</v>
      </c>
      <c r="K117" s="73">
        <v>3.5840360000000002</v>
      </c>
      <c r="L117" s="73">
        <f t="shared" si="4"/>
        <v>1.0416349889012426E-2</v>
      </c>
      <c r="M117" s="73">
        <v>1.0052999889012426E-2</v>
      </c>
      <c r="N117" s="73">
        <v>2.6804999999999998E-4</v>
      </c>
      <c r="O117" s="73">
        <v>9.5299999999999985E-5</v>
      </c>
      <c r="P117" s="74">
        <f t="shared" si="5"/>
        <v>2.8049383122860446E-3</v>
      </c>
      <c r="Q117" s="74">
        <f t="shared" si="6"/>
        <v>2.879728297654495E-3</v>
      </c>
      <c r="R117" s="75">
        <f t="shared" si="7"/>
        <v>2.9063184323518025E-3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3000406</v>
      </c>
      <c r="I118" s="67" t="s">
        <v>407</v>
      </c>
      <c r="J118" s="72">
        <v>7.8715999999999994E-2</v>
      </c>
      <c r="K118" s="73">
        <v>7.8715999999999994E-2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13.838199999999999</v>
      </c>
      <c r="K119" s="73">
        <v>32.960881999999998</v>
      </c>
      <c r="L119" s="73">
        <f t="shared" si="4"/>
        <v>10.637427308971098</v>
      </c>
      <c r="M119" s="73">
        <v>9.3708454889710993</v>
      </c>
      <c r="N119" s="73">
        <v>1.03382609</v>
      </c>
      <c r="O119" s="73">
        <v>0.23275573000000002</v>
      </c>
      <c r="P119" s="74">
        <f t="shared" si="5"/>
        <v>0.28430202471435989</v>
      </c>
      <c r="Q119" s="74">
        <f t="shared" si="6"/>
        <v>0.31566726821724916</v>
      </c>
      <c r="R119" s="75">
        <f t="shared" si="7"/>
        <v>0.3227288429044799</v>
      </c>
      <c r="S119" s="7"/>
    </row>
    <row r="120" spans="1:19" ht="25.5" x14ac:dyDescent="0.25">
      <c r="A120" s="44"/>
      <c r="B120" s="45"/>
      <c r="C120" s="46"/>
      <c r="D120" s="47">
        <v>517</v>
      </c>
      <c r="E120" s="48" t="s">
        <v>97</v>
      </c>
      <c r="F120" s="49"/>
      <c r="G120" s="50"/>
      <c r="H120" s="90"/>
      <c r="I120" s="46"/>
      <c r="J120" s="51">
        <v>58.440656000000011</v>
      </c>
      <c r="K120" s="52">
        <v>81.346130000000016</v>
      </c>
      <c r="L120" s="53">
        <f t="shared" si="4"/>
        <v>24.725313542201725</v>
      </c>
      <c r="M120" s="53">
        <v>15.296213842201723</v>
      </c>
      <c r="N120" s="53">
        <v>4.1428478400000008</v>
      </c>
      <c r="O120" s="53">
        <v>5.2862518600000001</v>
      </c>
      <c r="P120" s="54">
        <f t="shared" si="5"/>
        <v>0.18803861772160174</v>
      </c>
      <c r="Q120" s="54">
        <f t="shared" si="6"/>
        <v>0.23896725858011586</v>
      </c>
      <c r="R120" s="55">
        <f t="shared" si="7"/>
        <v>0.30395193406498527</v>
      </c>
      <c r="S120" s="7"/>
    </row>
    <row r="121" spans="1:19" x14ac:dyDescent="0.25">
      <c r="A121" s="44"/>
      <c r="B121" s="45"/>
      <c r="C121" s="46"/>
      <c r="D121" s="47"/>
      <c r="E121" s="48"/>
      <c r="F121" s="49">
        <v>66</v>
      </c>
      <c r="G121" s="50" t="s">
        <v>90</v>
      </c>
      <c r="H121" s="90"/>
      <c r="I121" s="46"/>
      <c r="J121" s="51">
        <v>58.440656000000011</v>
      </c>
      <c r="K121" s="52">
        <v>81.346130000000016</v>
      </c>
      <c r="L121" s="53">
        <f t="shared" si="4"/>
        <v>24.725313542201725</v>
      </c>
      <c r="M121" s="53">
        <v>15.296213842201723</v>
      </c>
      <c r="N121" s="53">
        <v>4.1428478400000008</v>
      </c>
      <c r="O121" s="53">
        <v>5.2862518600000001</v>
      </c>
      <c r="P121" s="54">
        <f t="shared" si="5"/>
        <v>0.18803861772160174</v>
      </c>
      <c r="Q121" s="54">
        <f t="shared" si="6"/>
        <v>0.23896725858011586</v>
      </c>
      <c r="R121" s="55">
        <f t="shared" si="7"/>
        <v>0.30395193406498527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39.163691000000014</v>
      </c>
      <c r="K122" s="73">
        <v>40.790210000000016</v>
      </c>
      <c r="L122" s="73">
        <f t="shared" si="4"/>
        <v>19.495652806583756</v>
      </c>
      <c r="M122" s="73">
        <v>12.668558386583754</v>
      </c>
      <c r="N122" s="73">
        <v>3.3495576400000004</v>
      </c>
      <c r="O122" s="73">
        <v>3.4775367800000003</v>
      </c>
      <c r="P122" s="74">
        <f t="shared" si="5"/>
        <v>0.31057840561702793</v>
      </c>
      <c r="Q122" s="74">
        <f t="shared" si="6"/>
        <v>0.39269511058128281</v>
      </c>
      <c r="R122" s="75">
        <f t="shared" si="7"/>
        <v>0.47794931201834334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3000402</v>
      </c>
      <c r="I123" s="67" t="s">
        <v>403</v>
      </c>
      <c r="J123" s="72">
        <v>2.4978639999999999</v>
      </c>
      <c r="K123" s="73">
        <v>3.9888539999999999</v>
      </c>
      <c r="L123" s="73">
        <f t="shared" si="4"/>
        <v>1.2613775349279557</v>
      </c>
      <c r="M123" s="73">
        <v>1.0289104049279558</v>
      </c>
      <c r="N123" s="73">
        <v>0.12666347999999999</v>
      </c>
      <c r="O123" s="73">
        <v>0.10580365</v>
      </c>
      <c r="P123" s="74">
        <f t="shared" si="5"/>
        <v>0.25794636878861843</v>
      </c>
      <c r="Q123" s="74">
        <f t="shared" si="6"/>
        <v>0.28970072229466304</v>
      </c>
      <c r="R123" s="75">
        <f t="shared" si="7"/>
        <v>0.31622554621652127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3000403</v>
      </c>
      <c r="I124" s="67" t="s">
        <v>404</v>
      </c>
      <c r="J124" s="72">
        <v>3.8746199999999997</v>
      </c>
      <c r="K124" s="73">
        <v>7.1199360000000009</v>
      </c>
      <c r="L124" s="73">
        <f t="shared" si="4"/>
        <v>1.2871529936905879</v>
      </c>
      <c r="M124" s="73">
        <v>0.83297220369058778</v>
      </c>
      <c r="N124" s="73">
        <v>0.23646184000000001</v>
      </c>
      <c r="O124" s="73">
        <v>0.21771894999999997</v>
      </c>
      <c r="P124" s="74">
        <f t="shared" si="5"/>
        <v>0.11699152965568618</v>
      </c>
      <c r="Q124" s="74">
        <f t="shared" si="6"/>
        <v>0.15020276076787595</v>
      </c>
      <c r="R124" s="75">
        <f t="shared" si="7"/>
        <v>0.18078153984678905</v>
      </c>
      <c r="S124" s="7"/>
    </row>
    <row r="125" spans="1:19" ht="51" x14ac:dyDescent="0.25">
      <c r="A125" s="66"/>
      <c r="B125" s="56"/>
      <c r="C125" s="67"/>
      <c r="D125" s="68"/>
      <c r="E125" s="69"/>
      <c r="F125" s="70"/>
      <c r="G125" s="71"/>
      <c r="H125" s="66">
        <v>3000404</v>
      </c>
      <c r="I125" s="67" t="s">
        <v>405</v>
      </c>
      <c r="J125" s="72">
        <v>0.42069300000000009</v>
      </c>
      <c r="K125" s="73">
        <v>0.42069300000000009</v>
      </c>
      <c r="L125" s="73">
        <f t="shared" si="4"/>
        <v>0.1579747608400307</v>
      </c>
      <c r="M125" s="73">
        <v>0.10525765084003069</v>
      </c>
      <c r="N125" s="73">
        <v>2.4133280000000003E-2</v>
      </c>
      <c r="O125" s="73">
        <v>2.8583830000000001E-2</v>
      </c>
      <c r="P125" s="74">
        <f t="shared" si="5"/>
        <v>0.25020062335249377</v>
      </c>
      <c r="Q125" s="74">
        <f t="shared" si="6"/>
        <v>0.30756616069207393</v>
      </c>
      <c r="R125" s="75">
        <f t="shared" si="7"/>
        <v>0.37551079014870858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3000405</v>
      </c>
      <c r="I126" s="67" t="s">
        <v>406</v>
      </c>
      <c r="J126" s="72">
        <v>3.8498629999999991</v>
      </c>
      <c r="K126" s="73">
        <v>3.8676190000000004</v>
      </c>
      <c r="L126" s="73">
        <f t="shared" si="4"/>
        <v>0.27139349145605429</v>
      </c>
      <c r="M126" s="73">
        <v>0.1397001514560543</v>
      </c>
      <c r="N126" s="73">
        <v>9.5714069999999984E-2</v>
      </c>
      <c r="O126" s="73">
        <v>3.5979270000000001E-2</v>
      </c>
      <c r="P126" s="74">
        <f t="shared" si="5"/>
        <v>3.6120453295956576E-2</v>
      </c>
      <c r="Q126" s="74">
        <f t="shared" si="6"/>
        <v>6.0867996939733271E-2</v>
      </c>
      <c r="R126" s="75">
        <f t="shared" si="7"/>
        <v>7.0170689371433503E-2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3000406</v>
      </c>
      <c r="I127" s="67" t="s">
        <v>407</v>
      </c>
      <c r="J127" s="72">
        <v>1.1955320000000003</v>
      </c>
      <c r="K127" s="73">
        <v>1.4887120000000003</v>
      </c>
      <c r="L127" s="73">
        <f t="shared" si="4"/>
        <v>0.16114727954121577</v>
      </c>
      <c r="M127" s="73">
        <v>9.6438169541215757E-2</v>
      </c>
      <c r="N127" s="73">
        <v>2.7548060000000003E-2</v>
      </c>
      <c r="O127" s="73">
        <v>3.7161050000000001E-2</v>
      </c>
      <c r="P127" s="74">
        <f t="shared" si="5"/>
        <v>6.4779601119098751E-2</v>
      </c>
      <c r="Q127" s="74">
        <f t="shared" si="6"/>
        <v>8.3284227937449107E-2</v>
      </c>
      <c r="R127" s="75">
        <f t="shared" si="7"/>
        <v>0.10824610773689991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9000009</v>
      </c>
      <c r="I128" s="67" t="s">
        <v>294</v>
      </c>
      <c r="J128" s="72">
        <v>7.4383929999999996</v>
      </c>
      <c r="K128" s="73">
        <v>23.670106000000001</v>
      </c>
      <c r="L128" s="73">
        <f t="shared" si="4"/>
        <v>2.0906146751621244</v>
      </c>
      <c r="M128" s="73">
        <v>0.42437687516212463</v>
      </c>
      <c r="N128" s="73">
        <v>0.28276946999999997</v>
      </c>
      <c r="O128" s="73">
        <v>1.3834683299999999</v>
      </c>
      <c r="P128" s="74">
        <f t="shared" si="5"/>
        <v>1.7928811774739185E-2</v>
      </c>
      <c r="Q128" s="74">
        <f t="shared" si="6"/>
        <v>2.9875081470362854E-2</v>
      </c>
      <c r="R128" s="75">
        <f t="shared" si="7"/>
        <v>8.832299589879844E-2</v>
      </c>
      <c r="S128" s="7"/>
    </row>
    <row r="129" spans="1:19" x14ac:dyDescent="0.25">
      <c r="A129" s="44"/>
      <c r="B129" s="45"/>
      <c r="C129" s="46"/>
      <c r="D129" s="47">
        <v>518</v>
      </c>
      <c r="E129" s="48" t="s">
        <v>98</v>
      </c>
      <c r="F129" s="49"/>
      <c r="G129" s="50"/>
      <c r="H129" s="90"/>
      <c r="I129" s="46"/>
      <c r="J129" s="51">
        <v>71.4208</v>
      </c>
      <c r="K129" s="52">
        <v>73.33684199999999</v>
      </c>
      <c r="L129" s="53">
        <f t="shared" si="4"/>
        <v>26.770633821142571</v>
      </c>
      <c r="M129" s="53">
        <v>16.832657401142569</v>
      </c>
      <c r="N129" s="53">
        <v>5.0320497300000007</v>
      </c>
      <c r="O129" s="53">
        <v>4.9059266900000003</v>
      </c>
      <c r="P129" s="54">
        <f t="shared" si="5"/>
        <v>0.22952525554812642</v>
      </c>
      <c r="Q129" s="54">
        <f t="shared" si="6"/>
        <v>0.29814083255920093</v>
      </c>
      <c r="R129" s="55">
        <f t="shared" si="7"/>
        <v>0.36503663221744093</v>
      </c>
      <c r="S129" s="7"/>
    </row>
    <row r="130" spans="1:19" x14ac:dyDescent="0.25">
      <c r="A130" s="44"/>
      <c r="B130" s="45"/>
      <c r="C130" s="46"/>
      <c r="D130" s="47"/>
      <c r="E130" s="48"/>
      <c r="F130" s="49">
        <v>66</v>
      </c>
      <c r="G130" s="50" t="s">
        <v>90</v>
      </c>
      <c r="H130" s="90"/>
      <c r="I130" s="46"/>
      <c r="J130" s="51">
        <v>71.4208</v>
      </c>
      <c r="K130" s="52">
        <v>73.33684199999999</v>
      </c>
      <c r="L130" s="53">
        <f t="shared" si="4"/>
        <v>26.770633821142571</v>
      </c>
      <c r="M130" s="53">
        <v>16.832657401142569</v>
      </c>
      <c r="N130" s="53">
        <v>5.0320497300000007</v>
      </c>
      <c r="O130" s="53">
        <v>4.9059266900000003</v>
      </c>
      <c r="P130" s="54">
        <f t="shared" si="5"/>
        <v>0.22952525554812642</v>
      </c>
      <c r="Q130" s="54">
        <f t="shared" si="6"/>
        <v>0.29814083255920093</v>
      </c>
      <c r="R130" s="55">
        <f t="shared" si="7"/>
        <v>0.36503663221744093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37.910232000000001</v>
      </c>
      <c r="K131" s="73">
        <v>38.088369999999991</v>
      </c>
      <c r="L131" s="73">
        <f t="shared" si="4"/>
        <v>17.400857501138059</v>
      </c>
      <c r="M131" s="73">
        <v>11.127873181138057</v>
      </c>
      <c r="N131" s="73">
        <v>3.0466349300000011</v>
      </c>
      <c r="O131" s="73">
        <v>3.2263493900000006</v>
      </c>
      <c r="P131" s="74">
        <f t="shared" si="5"/>
        <v>0.2921593436825482</v>
      </c>
      <c r="Q131" s="74">
        <f t="shared" si="6"/>
        <v>0.37214793153758119</v>
      </c>
      <c r="R131" s="75">
        <f t="shared" si="7"/>
        <v>0.45685487462808366</v>
      </c>
      <c r="S131" s="7"/>
    </row>
    <row r="132" spans="1:19" ht="38.25" x14ac:dyDescent="0.25">
      <c r="A132" s="66"/>
      <c r="B132" s="56"/>
      <c r="C132" s="67"/>
      <c r="D132" s="68"/>
      <c r="E132" s="69"/>
      <c r="F132" s="70"/>
      <c r="G132" s="71"/>
      <c r="H132" s="66">
        <v>3000402</v>
      </c>
      <c r="I132" s="67" t="s">
        <v>403</v>
      </c>
      <c r="J132" s="72">
        <v>1.4593959999999997</v>
      </c>
      <c r="K132" s="73">
        <v>1.6724459999999999</v>
      </c>
      <c r="L132" s="73">
        <f t="shared" si="4"/>
        <v>0.87316327467339594</v>
      </c>
      <c r="M132" s="73">
        <v>0.7072948946733959</v>
      </c>
      <c r="N132" s="73">
        <v>0.13239825999999999</v>
      </c>
      <c r="O132" s="73">
        <v>3.3470119999999992E-2</v>
      </c>
      <c r="P132" s="74">
        <f t="shared" si="5"/>
        <v>0.4229104525188831</v>
      </c>
      <c r="Q132" s="74">
        <f t="shared" si="6"/>
        <v>0.50207489788812076</v>
      </c>
      <c r="R132" s="75">
        <f t="shared" si="7"/>
        <v>0.52208757393266869</v>
      </c>
      <c r="S132" s="7"/>
    </row>
    <row r="133" spans="1:19" ht="38.25" x14ac:dyDescent="0.25">
      <c r="A133" s="66"/>
      <c r="B133" s="56"/>
      <c r="C133" s="67"/>
      <c r="D133" s="68"/>
      <c r="E133" s="69"/>
      <c r="F133" s="70"/>
      <c r="G133" s="71"/>
      <c r="H133" s="66">
        <v>3000403</v>
      </c>
      <c r="I133" s="67" t="s">
        <v>404</v>
      </c>
      <c r="J133" s="72">
        <v>3.0821060000000005</v>
      </c>
      <c r="K133" s="73">
        <v>3.1290370000000003</v>
      </c>
      <c r="L133" s="73">
        <f t="shared" si="4"/>
        <v>0.6111400555311004</v>
      </c>
      <c r="M133" s="73">
        <v>0.34923613553110044</v>
      </c>
      <c r="N133" s="73">
        <v>0.13320970000000001</v>
      </c>
      <c r="O133" s="73">
        <v>0.12869422</v>
      </c>
      <c r="P133" s="74">
        <f t="shared" si="5"/>
        <v>0.11161137932568405</v>
      </c>
      <c r="Q133" s="74">
        <f t="shared" si="6"/>
        <v>0.15418348697413944</v>
      </c>
      <c r="R133" s="75">
        <f t="shared" si="7"/>
        <v>0.19531250526315297</v>
      </c>
      <c r="S133" s="7"/>
    </row>
    <row r="134" spans="1:19" ht="38.25" x14ac:dyDescent="0.25">
      <c r="A134" s="66"/>
      <c r="B134" s="56"/>
      <c r="C134" s="67"/>
      <c r="D134" s="68"/>
      <c r="E134" s="69"/>
      <c r="F134" s="70"/>
      <c r="G134" s="71"/>
      <c r="H134" s="66">
        <v>3000405</v>
      </c>
      <c r="I134" s="67" t="s">
        <v>406</v>
      </c>
      <c r="J134" s="72">
        <v>1.8299319999999999</v>
      </c>
      <c r="K134" s="73">
        <v>1.8268819999999999</v>
      </c>
      <c r="L134" s="73">
        <f t="shared" si="4"/>
        <v>0.55963824797974693</v>
      </c>
      <c r="M134" s="73">
        <v>0.34454131797974696</v>
      </c>
      <c r="N134" s="73">
        <v>0.12065801</v>
      </c>
      <c r="O134" s="73">
        <v>9.4438919999999996E-2</v>
      </c>
      <c r="P134" s="74">
        <f t="shared" si="5"/>
        <v>0.18859527762589318</v>
      </c>
      <c r="Q134" s="74">
        <f t="shared" si="6"/>
        <v>0.25464114703617802</v>
      </c>
      <c r="R134" s="75">
        <f t="shared" si="7"/>
        <v>0.30633519186228064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3000406</v>
      </c>
      <c r="I135" s="67" t="s">
        <v>407</v>
      </c>
      <c r="J135" s="72">
        <v>0.172599</v>
      </c>
      <c r="K135" s="73">
        <v>0.19106099999999998</v>
      </c>
      <c r="L135" s="73">
        <f t="shared" ref="L135:L198" si="8">SUM(M135,N135,O135)</f>
        <v>1.9222080187821761E-2</v>
      </c>
      <c r="M135" s="73">
        <v>1.1368080187821761E-2</v>
      </c>
      <c r="N135" s="73">
        <v>3.9500000000000004E-3</v>
      </c>
      <c r="O135" s="73">
        <v>3.9039999999999995E-3</v>
      </c>
      <c r="P135" s="74">
        <f t="shared" ref="P135:P198" si="9">IFERROR(M135/K135,0)</f>
        <v>5.9499741903485073E-2</v>
      </c>
      <c r="Q135" s="74">
        <f t="shared" ref="Q135:Q198" si="10">IFERROR(SUM(M135,N135)/K135,0)</f>
        <v>8.0173767476469621E-2</v>
      </c>
      <c r="R135" s="75">
        <f t="shared" ref="R135:R198" si="11">IFERROR(SUM(M135,N135,O135)/K135,0)</f>
        <v>0.10060703224531307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9000009</v>
      </c>
      <c r="I136" s="67" t="s">
        <v>294</v>
      </c>
      <c r="J136" s="72">
        <v>26.966535</v>
      </c>
      <c r="K136" s="73">
        <v>28.42904600000001</v>
      </c>
      <c r="L136" s="73">
        <f t="shared" si="8"/>
        <v>7.3066126616324469</v>
      </c>
      <c r="M136" s="73">
        <v>4.2923437916324474</v>
      </c>
      <c r="N136" s="73">
        <v>1.5951988299999997</v>
      </c>
      <c r="O136" s="73">
        <v>1.41907004</v>
      </c>
      <c r="P136" s="74">
        <f t="shared" si="9"/>
        <v>0.15098444709092404</v>
      </c>
      <c r="Q136" s="74">
        <f t="shared" si="10"/>
        <v>0.2070960320523047</v>
      </c>
      <c r="R136" s="75">
        <f t="shared" si="11"/>
        <v>0.25701223536070977</v>
      </c>
      <c r="S136" s="7"/>
    </row>
    <row r="137" spans="1:19" ht="25.5" x14ac:dyDescent="0.25">
      <c r="A137" s="44"/>
      <c r="B137" s="45"/>
      <c r="C137" s="46"/>
      <c r="D137" s="47">
        <v>519</v>
      </c>
      <c r="E137" s="48" t="s">
        <v>99</v>
      </c>
      <c r="F137" s="49"/>
      <c r="G137" s="50"/>
      <c r="H137" s="90"/>
      <c r="I137" s="46"/>
      <c r="J137" s="51">
        <v>55.887766000000006</v>
      </c>
      <c r="K137" s="52">
        <v>60.950037999999985</v>
      </c>
      <c r="L137" s="53">
        <f t="shared" si="8"/>
        <v>25.093708190372297</v>
      </c>
      <c r="M137" s="53">
        <v>17.100821400372297</v>
      </c>
      <c r="N137" s="53">
        <v>3.9819570299999993</v>
      </c>
      <c r="O137" s="53">
        <v>4.0109297599999998</v>
      </c>
      <c r="P137" s="54">
        <f t="shared" si="9"/>
        <v>0.28057113599129013</v>
      </c>
      <c r="Q137" s="54">
        <f t="shared" si="10"/>
        <v>0.34590262979610126</v>
      </c>
      <c r="R137" s="55">
        <f t="shared" si="11"/>
        <v>0.41170947572456484</v>
      </c>
      <c r="S137" s="7"/>
    </row>
    <row r="138" spans="1:19" x14ac:dyDescent="0.25">
      <c r="A138" s="44"/>
      <c r="B138" s="45"/>
      <c r="C138" s="46"/>
      <c r="D138" s="47"/>
      <c r="E138" s="48"/>
      <c r="F138" s="49">
        <v>66</v>
      </c>
      <c r="G138" s="50" t="s">
        <v>90</v>
      </c>
      <c r="H138" s="90"/>
      <c r="I138" s="46"/>
      <c r="J138" s="51">
        <v>55.887766000000006</v>
      </c>
      <c r="K138" s="52">
        <v>60.950037999999985</v>
      </c>
      <c r="L138" s="53">
        <f t="shared" si="8"/>
        <v>25.093708190372297</v>
      </c>
      <c r="M138" s="53">
        <v>17.100821400372297</v>
      </c>
      <c r="N138" s="53">
        <v>3.9819570299999993</v>
      </c>
      <c r="O138" s="53">
        <v>4.0109297599999998</v>
      </c>
      <c r="P138" s="54">
        <f t="shared" si="9"/>
        <v>0.28057113599129013</v>
      </c>
      <c r="Q138" s="54">
        <f t="shared" si="10"/>
        <v>0.34590262979610126</v>
      </c>
      <c r="R138" s="55">
        <f t="shared" si="11"/>
        <v>0.41170947572456484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3000001</v>
      </c>
      <c r="I139" s="67" t="s">
        <v>283</v>
      </c>
      <c r="J139" s="72">
        <v>47.87586300000001</v>
      </c>
      <c r="K139" s="73">
        <v>49.016609999999993</v>
      </c>
      <c r="L139" s="73">
        <f t="shared" si="8"/>
        <v>23.120949020336859</v>
      </c>
      <c r="M139" s="73">
        <v>15.518513740336857</v>
      </c>
      <c r="N139" s="73">
        <v>3.7622495599999994</v>
      </c>
      <c r="O139" s="73">
        <v>3.8401857199999996</v>
      </c>
      <c r="P139" s="74">
        <f t="shared" si="9"/>
        <v>0.3165970421115793</v>
      </c>
      <c r="Q139" s="74">
        <f t="shared" si="10"/>
        <v>0.39335162713898125</v>
      </c>
      <c r="R139" s="75">
        <f t="shared" si="11"/>
        <v>0.47169620706811144</v>
      </c>
      <c r="S139" s="7"/>
    </row>
    <row r="140" spans="1:19" ht="38.25" x14ac:dyDescent="0.25">
      <c r="A140" s="66"/>
      <c r="B140" s="56"/>
      <c r="C140" s="67"/>
      <c r="D140" s="68"/>
      <c r="E140" s="69"/>
      <c r="F140" s="70"/>
      <c r="G140" s="71"/>
      <c r="H140" s="66">
        <v>3000402</v>
      </c>
      <c r="I140" s="67" t="s">
        <v>403</v>
      </c>
      <c r="J140" s="72">
        <v>0.36</v>
      </c>
      <c r="K140" s="73">
        <v>0.5007640000000001</v>
      </c>
      <c r="L140" s="73">
        <f t="shared" si="8"/>
        <v>0.32370893048744981</v>
      </c>
      <c r="M140" s="73">
        <v>0.2219707404874498</v>
      </c>
      <c r="N140" s="73">
        <v>0.10173819000000001</v>
      </c>
      <c r="O140" s="73">
        <v>0</v>
      </c>
      <c r="P140" s="74">
        <f t="shared" si="9"/>
        <v>0.4432641733180695</v>
      </c>
      <c r="Q140" s="74">
        <f t="shared" si="10"/>
        <v>0.64643011575802123</v>
      </c>
      <c r="R140" s="75">
        <f t="shared" si="11"/>
        <v>0.64643011575802123</v>
      </c>
      <c r="S140" s="7"/>
    </row>
    <row r="141" spans="1:19" ht="38.25" x14ac:dyDescent="0.25">
      <c r="A141" s="66"/>
      <c r="B141" s="56"/>
      <c r="C141" s="67"/>
      <c r="D141" s="68"/>
      <c r="E141" s="69"/>
      <c r="F141" s="70"/>
      <c r="G141" s="71"/>
      <c r="H141" s="66">
        <v>3000403</v>
      </c>
      <c r="I141" s="67" t="s">
        <v>404</v>
      </c>
      <c r="J141" s="72">
        <v>1.7181</v>
      </c>
      <c r="K141" s="73">
        <v>1.9577920000000004</v>
      </c>
      <c r="L141" s="73">
        <f t="shared" si="8"/>
        <v>7.6210079787658452E-2</v>
      </c>
      <c r="M141" s="73">
        <v>4.6999999787658453E-2</v>
      </c>
      <c r="N141" s="73">
        <v>1.605504E-2</v>
      </c>
      <c r="O141" s="73">
        <v>1.315504E-2</v>
      </c>
      <c r="P141" s="74">
        <f t="shared" si="9"/>
        <v>2.4006635938679105E-2</v>
      </c>
      <c r="Q141" s="74">
        <f t="shared" si="10"/>
        <v>3.220722108766326E-2</v>
      </c>
      <c r="R141" s="75">
        <f t="shared" si="11"/>
        <v>3.8926545714589922E-2</v>
      </c>
      <c r="S141" s="7"/>
    </row>
    <row r="142" spans="1:19" ht="51" x14ac:dyDescent="0.25">
      <c r="A142" s="66"/>
      <c r="B142" s="56"/>
      <c r="C142" s="67"/>
      <c r="D142" s="68"/>
      <c r="E142" s="69"/>
      <c r="F142" s="70"/>
      <c r="G142" s="71"/>
      <c r="H142" s="66">
        <v>3000404</v>
      </c>
      <c r="I142" s="67" t="s">
        <v>405</v>
      </c>
      <c r="J142" s="72">
        <v>0.23</v>
      </c>
      <c r="K142" s="73">
        <v>0.31985799999999998</v>
      </c>
      <c r="L142" s="73">
        <f t="shared" si="8"/>
        <v>3.8599999388679862E-2</v>
      </c>
      <c r="M142" s="73">
        <v>3.8599999388679862E-2</v>
      </c>
      <c r="N142" s="73">
        <v>0</v>
      </c>
      <c r="O142" s="73">
        <v>0</v>
      </c>
      <c r="P142" s="74">
        <f t="shared" si="9"/>
        <v>0.12067854919583022</v>
      </c>
      <c r="Q142" s="74">
        <f t="shared" si="10"/>
        <v>0.12067854919583022</v>
      </c>
      <c r="R142" s="75">
        <f t="shared" si="11"/>
        <v>0.12067854919583022</v>
      </c>
      <c r="S142" s="7"/>
    </row>
    <row r="143" spans="1:19" ht="38.25" x14ac:dyDescent="0.25">
      <c r="A143" s="66"/>
      <c r="B143" s="56"/>
      <c r="C143" s="67"/>
      <c r="D143" s="68"/>
      <c r="E143" s="69"/>
      <c r="F143" s="70"/>
      <c r="G143" s="71"/>
      <c r="H143" s="66">
        <v>3000405</v>
      </c>
      <c r="I143" s="67" t="s">
        <v>406</v>
      </c>
      <c r="J143" s="72">
        <v>2.746</v>
      </c>
      <c r="K143" s="73">
        <v>2.3345479999999998</v>
      </c>
      <c r="L143" s="73">
        <f t="shared" si="8"/>
        <v>0.33242849742712977</v>
      </c>
      <c r="M143" s="73">
        <v>0.24738409742712975</v>
      </c>
      <c r="N143" s="73">
        <v>3.8444E-3</v>
      </c>
      <c r="O143" s="73">
        <v>8.1199999999999994E-2</v>
      </c>
      <c r="P143" s="74">
        <f t="shared" si="9"/>
        <v>0.10596659285957272</v>
      </c>
      <c r="Q143" s="74">
        <f t="shared" si="10"/>
        <v>0.10761333561234543</v>
      </c>
      <c r="R143" s="75">
        <f t="shared" si="11"/>
        <v>0.14239522915233691</v>
      </c>
      <c r="S143" s="7"/>
    </row>
    <row r="144" spans="1:19" ht="25.5" x14ac:dyDescent="0.25">
      <c r="A144" s="66"/>
      <c r="B144" s="56"/>
      <c r="C144" s="67"/>
      <c r="D144" s="68"/>
      <c r="E144" s="69"/>
      <c r="F144" s="70"/>
      <c r="G144" s="71"/>
      <c r="H144" s="66">
        <v>3000406</v>
      </c>
      <c r="I144" s="67" t="s">
        <v>407</v>
      </c>
      <c r="J144" s="72">
        <v>0.59800000000000009</v>
      </c>
      <c r="K144" s="73">
        <v>0.54720600000000008</v>
      </c>
      <c r="L144" s="73">
        <f t="shared" si="8"/>
        <v>1.7699999734759331E-2</v>
      </c>
      <c r="M144" s="73">
        <v>1.7699999734759331E-2</v>
      </c>
      <c r="N144" s="73">
        <v>0</v>
      </c>
      <c r="O144" s="73">
        <v>0</v>
      </c>
      <c r="P144" s="74">
        <f t="shared" si="9"/>
        <v>3.2346136070802091E-2</v>
      </c>
      <c r="Q144" s="74">
        <f t="shared" si="10"/>
        <v>3.2346136070802091E-2</v>
      </c>
      <c r="R144" s="75">
        <f t="shared" si="11"/>
        <v>3.2346136070802091E-2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9000009</v>
      </c>
      <c r="I145" s="67" t="s">
        <v>294</v>
      </c>
      <c r="J145" s="72">
        <v>2.3598029999999999</v>
      </c>
      <c r="K145" s="73">
        <v>6.2732600000000014</v>
      </c>
      <c r="L145" s="73">
        <f t="shared" si="8"/>
        <v>1.1841116632097626</v>
      </c>
      <c r="M145" s="73">
        <v>1.0096528232097626</v>
      </c>
      <c r="N145" s="73">
        <v>9.8069839999999991E-2</v>
      </c>
      <c r="O145" s="73">
        <v>7.6388999999999999E-2</v>
      </c>
      <c r="P145" s="74">
        <f t="shared" si="9"/>
        <v>0.16094547702626105</v>
      </c>
      <c r="Q145" s="74">
        <f t="shared" si="10"/>
        <v>0.17657847167338231</v>
      </c>
      <c r="R145" s="75">
        <f t="shared" si="11"/>
        <v>0.18875539403910604</v>
      </c>
      <c r="S145" s="7"/>
    </row>
    <row r="146" spans="1:19" x14ac:dyDescent="0.25">
      <c r="A146" s="44"/>
      <c r="B146" s="45"/>
      <c r="C146" s="46"/>
      <c r="D146" s="47">
        <v>520</v>
      </c>
      <c r="E146" s="48" t="s">
        <v>100</v>
      </c>
      <c r="F146" s="49"/>
      <c r="G146" s="50"/>
      <c r="H146" s="90"/>
      <c r="I146" s="46"/>
      <c r="J146" s="51">
        <v>120.74197599999999</v>
      </c>
      <c r="K146" s="52">
        <v>133.97961900000001</v>
      </c>
      <c r="L146" s="53">
        <f t="shared" si="8"/>
        <v>35.793524166345186</v>
      </c>
      <c r="M146" s="53">
        <v>23.31272226634519</v>
      </c>
      <c r="N146" s="53">
        <v>6.0476133399999989</v>
      </c>
      <c r="O146" s="53">
        <v>6.4331885599999996</v>
      </c>
      <c r="P146" s="54">
        <f t="shared" si="9"/>
        <v>0.17400200448655692</v>
      </c>
      <c r="Q146" s="54">
        <f t="shared" si="10"/>
        <v>0.21914031272431955</v>
      </c>
      <c r="R146" s="55">
        <f t="shared" si="11"/>
        <v>0.26715648569164224</v>
      </c>
      <c r="S146" s="7"/>
    </row>
    <row r="147" spans="1:19" x14ac:dyDescent="0.25">
      <c r="A147" s="44"/>
      <c r="B147" s="45"/>
      <c r="C147" s="46"/>
      <c r="D147" s="47"/>
      <c r="E147" s="48"/>
      <c r="F147" s="49">
        <v>66</v>
      </c>
      <c r="G147" s="50" t="s">
        <v>90</v>
      </c>
      <c r="H147" s="90"/>
      <c r="I147" s="46"/>
      <c r="J147" s="51">
        <v>120.74197599999999</v>
      </c>
      <c r="K147" s="52">
        <v>133.97961900000001</v>
      </c>
      <c r="L147" s="53">
        <f t="shared" si="8"/>
        <v>35.793524166345186</v>
      </c>
      <c r="M147" s="53">
        <v>23.31272226634519</v>
      </c>
      <c r="N147" s="53">
        <v>6.0476133399999989</v>
      </c>
      <c r="O147" s="53">
        <v>6.4331885599999996</v>
      </c>
      <c r="P147" s="54">
        <f t="shared" si="9"/>
        <v>0.17400200448655692</v>
      </c>
      <c r="Q147" s="54">
        <f t="shared" si="10"/>
        <v>0.21914031272431955</v>
      </c>
      <c r="R147" s="55">
        <f t="shared" si="11"/>
        <v>0.26715648569164224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3000001</v>
      </c>
      <c r="I148" s="67" t="s">
        <v>283</v>
      </c>
      <c r="J148" s="72">
        <v>66.758662000000001</v>
      </c>
      <c r="K148" s="73">
        <v>70.033681999999999</v>
      </c>
      <c r="L148" s="73">
        <f t="shared" si="8"/>
        <v>29.314470706426157</v>
      </c>
      <c r="M148" s="73">
        <v>19.660744276426158</v>
      </c>
      <c r="N148" s="73">
        <v>4.7629071499999993</v>
      </c>
      <c r="O148" s="73">
        <v>4.8908192799999997</v>
      </c>
      <c r="P148" s="74">
        <f t="shared" si="9"/>
        <v>0.28073269482570057</v>
      </c>
      <c r="Q148" s="74">
        <f t="shared" si="10"/>
        <v>0.34874150164525347</v>
      </c>
      <c r="R148" s="75">
        <f t="shared" si="11"/>
        <v>0.41857674577821224</v>
      </c>
      <c r="S148" s="7"/>
    </row>
    <row r="149" spans="1:19" ht="38.25" x14ac:dyDescent="0.25">
      <c r="A149" s="66"/>
      <c r="B149" s="56"/>
      <c r="C149" s="67"/>
      <c r="D149" s="68"/>
      <c r="E149" s="69"/>
      <c r="F149" s="70"/>
      <c r="G149" s="71"/>
      <c r="H149" s="66">
        <v>3000402</v>
      </c>
      <c r="I149" s="67" t="s">
        <v>403</v>
      </c>
      <c r="J149" s="72">
        <v>3.3174419999999998</v>
      </c>
      <c r="K149" s="73">
        <v>4.0474420000000002</v>
      </c>
      <c r="L149" s="73">
        <f t="shared" si="8"/>
        <v>0.66728273905907387</v>
      </c>
      <c r="M149" s="73">
        <v>0.42222231905907393</v>
      </c>
      <c r="N149" s="73">
        <v>6.4169799999999999E-2</v>
      </c>
      <c r="O149" s="73">
        <v>0.18089062</v>
      </c>
      <c r="P149" s="74">
        <f t="shared" si="9"/>
        <v>0.10431831242030742</v>
      </c>
      <c r="Q149" s="74">
        <f t="shared" si="10"/>
        <v>0.12017272120491755</v>
      </c>
      <c r="R149" s="75">
        <f t="shared" si="11"/>
        <v>0.16486529987559398</v>
      </c>
      <c r="S149" s="7"/>
    </row>
    <row r="150" spans="1:19" ht="38.25" x14ac:dyDescent="0.25">
      <c r="A150" s="66"/>
      <c r="B150" s="56"/>
      <c r="C150" s="67"/>
      <c r="D150" s="68"/>
      <c r="E150" s="69"/>
      <c r="F150" s="70"/>
      <c r="G150" s="71"/>
      <c r="H150" s="66">
        <v>3000403</v>
      </c>
      <c r="I150" s="67" t="s">
        <v>404</v>
      </c>
      <c r="J150" s="72">
        <v>0.56695400000000018</v>
      </c>
      <c r="K150" s="73">
        <v>3.846163999999999</v>
      </c>
      <c r="L150" s="73">
        <f t="shared" si="8"/>
        <v>3.9038079975973777E-2</v>
      </c>
      <c r="M150" s="73">
        <v>1.9187539975973777E-2</v>
      </c>
      <c r="N150" s="73">
        <v>1.1201070000000002E-2</v>
      </c>
      <c r="O150" s="73">
        <v>8.6494699999999994E-3</v>
      </c>
      <c r="P150" s="74">
        <f t="shared" si="9"/>
        <v>4.9887472234605131E-3</v>
      </c>
      <c r="Q150" s="74">
        <f t="shared" si="10"/>
        <v>7.9010177350663634E-3</v>
      </c>
      <c r="R150" s="75">
        <f t="shared" si="11"/>
        <v>1.0149873998085829E-2</v>
      </c>
      <c r="S150" s="7"/>
    </row>
    <row r="151" spans="1:19" ht="51" x14ac:dyDescent="0.25">
      <c r="A151" s="66"/>
      <c r="B151" s="56"/>
      <c r="C151" s="67"/>
      <c r="D151" s="68"/>
      <c r="E151" s="69"/>
      <c r="F151" s="70"/>
      <c r="G151" s="71"/>
      <c r="H151" s="66">
        <v>3000404</v>
      </c>
      <c r="I151" s="67" t="s">
        <v>405</v>
      </c>
      <c r="J151" s="72">
        <v>0.35</v>
      </c>
      <c r="K151" s="73">
        <v>0.35</v>
      </c>
      <c r="L151" s="73">
        <f t="shared" si="8"/>
        <v>9.9999999999999985E-3</v>
      </c>
      <c r="M151" s="73">
        <v>0</v>
      </c>
      <c r="N151" s="73">
        <v>0</v>
      </c>
      <c r="O151" s="73">
        <v>9.9999999999999985E-3</v>
      </c>
      <c r="P151" s="74">
        <f t="shared" si="9"/>
        <v>0</v>
      </c>
      <c r="Q151" s="74">
        <f t="shared" si="10"/>
        <v>0</v>
      </c>
      <c r="R151" s="75">
        <f t="shared" si="11"/>
        <v>2.8571428571428571E-2</v>
      </c>
      <c r="S151" s="7"/>
    </row>
    <row r="152" spans="1:19" ht="38.25" x14ac:dyDescent="0.25">
      <c r="A152" s="66"/>
      <c r="B152" s="56"/>
      <c r="C152" s="67"/>
      <c r="D152" s="68"/>
      <c r="E152" s="69"/>
      <c r="F152" s="70"/>
      <c r="G152" s="71"/>
      <c r="H152" s="66">
        <v>3000405</v>
      </c>
      <c r="I152" s="67" t="s">
        <v>406</v>
      </c>
      <c r="J152" s="72">
        <v>5.4139540000000004</v>
      </c>
      <c r="K152" s="73">
        <v>4.146795</v>
      </c>
      <c r="L152" s="73">
        <f t="shared" si="8"/>
        <v>6.0521620962539449E-2</v>
      </c>
      <c r="M152" s="73">
        <v>3.052249096253945E-2</v>
      </c>
      <c r="N152" s="73">
        <v>1.5082409999999999E-2</v>
      </c>
      <c r="O152" s="73">
        <v>1.4916719999999998E-2</v>
      </c>
      <c r="P152" s="74">
        <f t="shared" si="9"/>
        <v>7.3605015349298558E-3</v>
      </c>
      <c r="Q152" s="74">
        <f t="shared" si="10"/>
        <v>1.099762610945066E-2</v>
      </c>
      <c r="R152" s="75">
        <f t="shared" si="11"/>
        <v>1.4594794525058376E-2</v>
      </c>
      <c r="S152" s="7"/>
    </row>
    <row r="153" spans="1:19" ht="25.5" x14ac:dyDescent="0.25">
      <c r="A153" s="66"/>
      <c r="B153" s="56"/>
      <c r="C153" s="67"/>
      <c r="D153" s="68"/>
      <c r="E153" s="69"/>
      <c r="F153" s="70"/>
      <c r="G153" s="71"/>
      <c r="H153" s="66">
        <v>3000406</v>
      </c>
      <c r="I153" s="67" t="s">
        <v>407</v>
      </c>
      <c r="J153" s="72">
        <v>0.43540900000000005</v>
      </c>
      <c r="K153" s="73">
        <v>0.58723499999999995</v>
      </c>
      <c r="L153" s="73">
        <f t="shared" si="8"/>
        <v>0.03</v>
      </c>
      <c r="M153" s="73">
        <v>0</v>
      </c>
      <c r="N153" s="73">
        <v>7.0000000000000001E-3</v>
      </c>
      <c r="O153" s="73">
        <v>2.3E-2</v>
      </c>
      <c r="P153" s="74">
        <f t="shared" si="9"/>
        <v>0</v>
      </c>
      <c r="Q153" s="74">
        <f t="shared" si="10"/>
        <v>1.1920270419848954E-2</v>
      </c>
      <c r="R153" s="75">
        <f t="shared" si="11"/>
        <v>5.1086873227924087E-2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9000009</v>
      </c>
      <c r="I154" s="67" t="s">
        <v>294</v>
      </c>
      <c r="J154" s="72">
        <v>43.899554999999992</v>
      </c>
      <c r="K154" s="73">
        <v>50.968300999999997</v>
      </c>
      <c r="L154" s="73">
        <f t="shared" si="8"/>
        <v>5.6722110199214448</v>
      </c>
      <c r="M154" s="73">
        <v>3.1800456399214454</v>
      </c>
      <c r="N154" s="73">
        <v>1.18725291</v>
      </c>
      <c r="O154" s="73">
        <v>1.3049124700000001</v>
      </c>
      <c r="P154" s="74">
        <f t="shared" si="9"/>
        <v>6.2392616146287584E-2</v>
      </c>
      <c r="Q154" s="74">
        <f t="shared" si="10"/>
        <v>8.5686563299833082E-2</v>
      </c>
      <c r="R154" s="75">
        <f t="shared" si="11"/>
        <v>0.11128899548606584</v>
      </c>
      <c r="S154" s="7"/>
    </row>
    <row r="155" spans="1:19" x14ac:dyDescent="0.25">
      <c r="A155" s="44"/>
      <c r="B155" s="45"/>
      <c r="C155" s="46"/>
      <c r="D155" s="47">
        <v>521</v>
      </c>
      <c r="E155" s="48" t="s">
        <v>101</v>
      </c>
      <c r="F155" s="49"/>
      <c r="G155" s="50"/>
      <c r="H155" s="90"/>
      <c r="I155" s="46"/>
      <c r="J155" s="51">
        <v>68.793935999999988</v>
      </c>
      <c r="K155" s="52">
        <v>81.834947</v>
      </c>
      <c r="L155" s="53">
        <f t="shared" si="8"/>
        <v>36.881116206878616</v>
      </c>
      <c r="M155" s="53">
        <v>25.514541986878612</v>
      </c>
      <c r="N155" s="53">
        <v>6.3901806800000003</v>
      </c>
      <c r="O155" s="53">
        <v>4.9763935400000001</v>
      </c>
      <c r="P155" s="54">
        <f t="shared" si="9"/>
        <v>0.31178051580920085</v>
      </c>
      <c r="Q155" s="54">
        <f t="shared" si="10"/>
        <v>0.38986672364898839</v>
      </c>
      <c r="R155" s="55">
        <f t="shared" si="11"/>
        <v>0.45067685089205978</v>
      </c>
      <c r="S155" s="7"/>
    </row>
    <row r="156" spans="1:19" x14ac:dyDescent="0.25">
      <c r="A156" s="44"/>
      <c r="B156" s="45"/>
      <c r="C156" s="46"/>
      <c r="D156" s="47"/>
      <c r="E156" s="48"/>
      <c r="F156" s="49">
        <v>66</v>
      </c>
      <c r="G156" s="50" t="s">
        <v>90</v>
      </c>
      <c r="H156" s="90"/>
      <c r="I156" s="46"/>
      <c r="J156" s="51">
        <v>68.793935999999988</v>
      </c>
      <c r="K156" s="52">
        <v>81.834947</v>
      </c>
      <c r="L156" s="53">
        <f t="shared" si="8"/>
        <v>36.881116206878616</v>
      </c>
      <c r="M156" s="53">
        <v>25.514541986878612</v>
      </c>
      <c r="N156" s="53">
        <v>6.3901806800000003</v>
      </c>
      <c r="O156" s="53">
        <v>4.9763935400000001</v>
      </c>
      <c r="P156" s="54">
        <f t="shared" si="9"/>
        <v>0.31178051580920085</v>
      </c>
      <c r="Q156" s="54">
        <f t="shared" si="10"/>
        <v>0.38986672364898839</v>
      </c>
      <c r="R156" s="55">
        <f t="shared" si="11"/>
        <v>0.45067685089205978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3000001</v>
      </c>
      <c r="I157" s="67" t="s">
        <v>283</v>
      </c>
      <c r="J157" s="72">
        <v>59.94705299999999</v>
      </c>
      <c r="K157" s="73">
        <v>62.338248</v>
      </c>
      <c r="L157" s="73">
        <f t="shared" si="8"/>
        <v>31.343266897688956</v>
      </c>
      <c r="M157" s="73">
        <v>21.613680637688958</v>
      </c>
      <c r="N157" s="73">
        <v>5.45648014</v>
      </c>
      <c r="O157" s="73">
        <v>4.2731061199999996</v>
      </c>
      <c r="P157" s="74">
        <f t="shared" si="9"/>
        <v>0.34671620283086813</v>
      </c>
      <c r="Q157" s="74">
        <f t="shared" si="10"/>
        <v>0.43424641606368147</v>
      </c>
      <c r="R157" s="75">
        <f t="shared" si="11"/>
        <v>0.50279351607201017</v>
      </c>
      <c r="S157" s="7"/>
    </row>
    <row r="158" spans="1:19" ht="38.25" x14ac:dyDescent="0.25">
      <c r="A158" s="66"/>
      <c r="B158" s="56"/>
      <c r="C158" s="67"/>
      <c r="D158" s="68"/>
      <c r="E158" s="69"/>
      <c r="F158" s="70"/>
      <c r="G158" s="71"/>
      <c r="H158" s="66">
        <v>3000402</v>
      </c>
      <c r="I158" s="67" t="s">
        <v>403</v>
      </c>
      <c r="J158" s="72">
        <v>2.4860369999999996</v>
      </c>
      <c r="K158" s="73">
        <v>2.7656830000000006</v>
      </c>
      <c r="L158" s="73">
        <f t="shared" si="8"/>
        <v>1.9223210291075929</v>
      </c>
      <c r="M158" s="73">
        <v>1.756727529107593</v>
      </c>
      <c r="N158" s="73">
        <v>8.1422939999999985E-2</v>
      </c>
      <c r="O158" s="73">
        <v>8.4170560000000005E-2</v>
      </c>
      <c r="P158" s="74">
        <f t="shared" si="9"/>
        <v>0.6351875934832707</v>
      </c>
      <c r="Q158" s="74">
        <f t="shared" si="10"/>
        <v>0.66462803911641088</v>
      </c>
      <c r="R158" s="75">
        <f t="shared" si="11"/>
        <v>0.69506195363228274</v>
      </c>
      <c r="S158" s="7"/>
    </row>
    <row r="159" spans="1:19" ht="38.25" x14ac:dyDescent="0.25">
      <c r="A159" s="66"/>
      <c r="B159" s="56"/>
      <c r="C159" s="67"/>
      <c r="D159" s="68"/>
      <c r="E159" s="69"/>
      <c r="F159" s="70"/>
      <c r="G159" s="71"/>
      <c r="H159" s="66">
        <v>3000403</v>
      </c>
      <c r="I159" s="67" t="s">
        <v>404</v>
      </c>
      <c r="J159" s="72">
        <v>0.49521400000000004</v>
      </c>
      <c r="K159" s="73">
        <v>0.49921399999999999</v>
      </c>
      <c r="L159" s="73">
        <f t="shared" si="8"/>
        <v>5.4103698814274369E-2</v>
      </c>
      <c r="M159" s="73">
        <v>3.2684298814274371E-2</v>
      </c>
      <c r="N159" s="73">
        <v>1.7200000000000002E-3</v>
      </c>
      <c r="O159" s="73">
        <v>1.9699399999999999E-2</v>
      </c>
      <c r="P159" s="74">
        <f t="shared" si="9"/>
        <v>6.547151885619068E-2</v>
      </c>
      <c r="Q159" s="74">
        <f t="shared" si="10"/>
        <v>6.8916935050448047E-2</v>
      </c>
      <c r="R159" s="75">
        <f t="shared" si="11"/>
        <v>0.10837776747902576</v>
      </c>
      <c r="S159" s="7"/>
    </row>
    <row r="160" spans="1:19" ht="51" x14ac:dyDescent="0.25">
      <c r="A160" s="66"/>
      <c r="B160" s="56"/>
      <c r="C160" s="67"/>
      <c r="D160" s="68"/>
      <c r="E160" s="69"/>
      <c r="F160" s="70"/>
      <c r="G160" s="71"/>
      <c r="H160" s="66">
        <v>3000404</v>
      </c>
      <c r="I160" s="67" t="s">
        <v>405</v>
      </c>
      <c r="J160" s="72">
        <v>0.133493</v>
      </c>
      <c r="K160" s="73">
        <v>0.133493</v>
      </c>
      <c r="L160" s="73">
        <f t="shared" si="8"/>
        <v>0</v>
      </c>
      <c r="M160" s="73">
        <v>0</v>
      </c>
      <c r="N160" s="73">
        <v>0</v>
      </c>
      <c r="O160" s="73">
        <v>0</v>
      </c>
      <c r="P160" s="74">
        <f t="shared" si="9"/>
        <v>0</v>
      </c>
      <c r="Q160" s="74">
        <f t="shared" si="10"/>
        <v>0</v>
      </c>
      <c r="R160" s="75">
        <f t="shared" si="11"/>
        <v>0</v>
      </c>
      <c r="S160" s="7"/>
    </row>
    <row r="161" spans="1:19" ht="38.25" x14ac:dyDescent="0.25">
      <c r="A161" s="66"/>
      <c r="B161" s="56"/>
      <c r="C161" s="67"/>
      <c r="D161" s="68"/>
      <c r="E161" s="69"/>
      <c r="F161" s="70"/>
      <c r="G161" s="71"/>
      <c r="H161" s="66">
        <v>3000405</v>
      </c>
      <c r="I161" s="67" t="s">
        <v>406</v>
      </c>
      <c r="J161" s="72">
        <v>3.497115</v>
      </c>
      <c r="K161" s="73">
        <v>3.5313010000000005</v>
      </c>
      <c r="L161" s="73">
        <f t="shared" si="8"/>
        <v>0.26735880127889988</v>
      </c>
      <c r="M161" s="73">
        <v>4.0679821278899908E-2</v>
      </c>
      <c r="N161" s="73">
        <v>0.16026499</v>
      </c>
      <c r="O161" s="73">
        <v>6.6413990000000006E-2</v>
      </c>
      <c r="P161" s="74">
        <f t="shared" si="9"/>
        <v>1.1519783014503692E-2</v>
      </c>
      <c r="Q161" s="74">
        <f t="shared" si="10"/>
        <v>5.6903903484551412E-2</v>
      </c>
      <c r="R161" s="75">
        <f t="shared" si="11"/>
        <v>7.5711133454469004E-2</v>
      </c>
      <c r="S161" s="7"/>
    </row>
    <row r="162" spans="1:19" ht="25.5" x14ac:dyDescent="0.25">
      <c r="A162" s="66"/>
      <c r="B162" s="56"/>
      <c r="C162" s="67"/>
      <c r="D162" s="68"/>
      <c r="E162" s="69"/>
      <c r="F162" s="70"/>
      <c r="G162" s="71"/>
      <c r="H162" s="66">
        <v>3000406</v>
      </c>
      <c r="I162" s="67" t="s">
        <v>407</v>
      </c>
      <c r="J162" s="72">
        <v>0.43502399999999997</v>
      </c>
      <c r="K162" s="73">
        <v>0.43502400000000002</v>
      </c>
      <c r="L162" s="73">
        <f t="shared" si="8"/>
        <v>1.7684240110591054E-2</v>
      </c>
      <c r="M162" s="73">
        <v>5.084240110591054E-3</v>
      </c>
      <c r="N162" s="73">
        <v>1.26E-2</v>
      </c>
      <c r="O162" s="73">
        <v>0</v>
      </c>
      <c r="P162" s="74">
        <f t="shared" si="9"/>
        <v>1.1687263485672178E-2</v>
      </c>
      <c r="Q162" s="74">
        <f t="shared" si="10"/>
        <v>4.0651182717714548E-2</v>
      </c>
      <c r="R162" s="75">
        <f t="shared" si="11"/>
        <v>4.0651182717714548E-2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9000009</v>
      </c>
      <c r="I163" s="67" t="s">
        <v>294</v>
      </c>
      <c r="J163" s="72">
        <v>1.8</v>
      </c>
      <c r="K163" s="73">
        <v>12.131984000000001</v>
      </c>
      <c r="L163" s="73">
        <f t="shared" si="8"/>
        <v>3.2763815398782956</v>
      </c>
      <c r="M163" s="73">
        <v>2.0656854598782957</v>
      </c>
      <c r="N163" s="73">
        <v>0.67769260999999992</v>
      </c>
      <c r="O163" s="73">
        <v>0.53300347000000003</v>
      </c>
      <c r="P163" s="74">
        <f t="shared" si="9"/>
        <v>0.17026773690752439</v>
      </c>
      <c r="Q163" s="74">
        <f t="shared" si="10"/>
        <v>0.22612773556891397</v>
      </c>
      <c r="R163" s="75">
        <f t="shared" si="11"/>
        <v>0.27006147880497494</v>
      </c>
      <c r="S163" s="7"/>
    </row>
    <row r="164" spans="1:19" x14ac:dyDescent="0.25">
      <c r="A164" s="44"/>
      <c r="B164" s="45"/>
      <c r="C164" s="46"/>
      <c r="D164" s="47">
        <v>522</v>
      </c>
      <c r="E164" s="48" t="s">
        <v>102</v>
      </c>
      <c r="F164" s="49"/>
      <c r="G164" s="50"/>
      <c r="H164" s="90"/>
      <c r="I164" s="46"/>
      <c r="J164" s="51">
        <v>43.040734999999977</v>
      </c>
      <c r="K164" s="52">
        <v>45.405300999999987</v>
      </c>
      <c r="L164" s="53">
        <f t="shared" si="8"/>
        <v>17.199664849861204</v>
      </c>
      <c r="M164" s="53">
        <v>11.410755599861204</v>
      </c>
      <c r="N164" s="53">
        <v>2.7156228600000003</v>
      </c>
      <c r="O164" s="53">
        <v>3.0732863899999998</v>
      </c>
      <c r="P164" s="54">
        <f t="shared" si="9"/>
        <v>0.25130888571493465</v>
      </c>
      <c r="Q164" s="54">
        <f t="shared" si="10"/>
        <v>0.31111738384602289</v>
      </c>
      <c r="R164" s="55">
        <f t="shared" si="11"/>
        <v>0.37880301354815837</v>
      </c>
      <c r="S164" s="7"/>
    </row>
    <row r="165" spans="1:19" x14ac:dyDescent="0.25">
      <c r="A165" s="44"/>
      <c r="B165" s="45"/>
      <c r="C165" s="46"/>
      <c r="D165" s="47"/>
      <c r="E165" s="48"/>
      <c r="F165" s="49">
        <v>66</v>
      </c>
      <c r="G165" s="50" t="s">
        <v>90</v>
      </c>
      <c r="H165" s="90"/>
      <c r="I165" s="46"/>
      <c r="J165" s="51">
        <v>43.040734999999977</v>
      </c>
      <c r="K165" s="52">
        <v>45.405300999999987</v>
      </c>
      <c r="L165" s="53">
        <f t="shared" si="8"/>
        <v>17.199664849861204</v>
      </c>
      <c r="M165" s="53">
        <v>11.410755599861204</v>
      </c>
      <c r="N165" s="53">
        <v>2.7156228600000003</v>
      </c>
      <c r="O165" s="53">
        <v>3.0732863899999998</v>
      </c>
      <c r="P165" s="54">
        <f t="shared" si="9"/>
        <v>0.25130888571493465</v>
      </c>
      <c r="Q165" s="54">
        <f t="shared" si="10"/>
        <v>0.31111738384602289</v>
      </c>
      <c r="R165" s="55">
        <f t="shared" si="11"/>
        <v>0.37880301354815837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3000001</v>
      </c>
      <c r="I166" s="67" t="s">
        <v>283</v>
      </c>
      <c r="J166" s="72">
        <v>36.455729999999974</v>
      </c>
      <c r="K166" s="73">
        <v>37.562229999999985</v>
      </c>
      <c r="L166" s="73">
        <f t="shared" si="8"/>
        <v>16.777349070413401</v>
      </c>
      <c r="M166" s="73">
        <v>11.174113860413399</v>
      </c>
      <c r="N166" s="73">
        <v>2.5384482900000003</v>
      </c>
      <c r="O166" s="73">
        <v>3.06478692</v>
      </c>
      <c r="P166" s="74">
        <f t="shared" si="9"/>
        <v>0.29748270697488949</v>
      </c>
      <c r="Q166" s="74">
        <f t="shared" si="10"/>
        <v>0.36506251493623793</v>
      </c>
      <c r="R166" s="75">
        <f t="shared" si="11"/>
        <v>0.4466547665144856</v>
      </c>
      <c r="S166" s="7"/>
    </row>
    <row r="167" spans="1:19" ht="38.25" x14ac:dyDescent="0.25">
      <c r="A167" s="66"/>
      <c r="B167" s="56"/>
      <c r="C167" s="67"/>
      <c r="D167" s="68"/>
      <c r="E167" s="69"/>
      <c r="F167" s="70"/>
      <c r="G167" s="71"/>
      <c r="H167" s="66">
        <v>3000402</v>
      </c>
      <c r="I167" s="67" t="s">
        <v>403</v>
      </c>
      <c r="J167" s="72">
        <v>1.3408699999999998</v>
      </c>
      <c r="K167" s="73">
        <v>1.4135169999999997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3000403</v>
      </c>
      <c r="I168" s="67" t="s">
        <v>404</v>
      </c>
      <c r="J168" s="72">
        <v>1.5161880000000001</v>
      </c>
      <c r="K168" s="73">
        <v>3.2711879999999995</v>
      </c>
      <c r="L168" s="73">
        <f t="shared" si="8"/>
        <v>0.18313916768588739</v>
      </c>
      <c r="M168" s="73">
        <v>0.12696549768588739</v>
      </c>
      <c r="N168" s="73">
        <v>5.6173670000000002E-2</v>
      </c>
      <c r="O168" s="73">
        <v>0</v>
      </c>
      <c r="P168" s="74">
        <f t="shared" si="9"/>
        <v>3.8813268355682218E-2</v>
      </c>
      <c r="Q168" s="74">
        <f t="shared" si="10"/>
        <v>5.5985521983416248E-2</v>
      </c>
      <c r="R168" s="75">
        <f t="shared" si="11"/>
        <v>5.5985521983416248E-2</v>
      </c>
      <c r="S168" s="7"/>
    </row>
    <row r="169" spans="1:19" ht="51" x14ac:dyDescent="0.25">
      <c r="A169" s="66"/>
      <c r="B169" s="56"/>
      <c r="C169" s="67"/>
      <c r="D169" s="68"/>
      <c r="E169" s="69"/>
      <c r="F169" s="70"/>
      <c r="G169" s="71"/>
      <c r="H169" s="66">
        <v>3000404</v>
      </c>
      <c r="I169" s="67" t="s">
        <v>405</v>
      </c>
      <c r="J169" s="72">
        <v>0.15000000000000002</v>
      </c>
      <c r="K169" s="73">
        <v>0.15000000000000002</v>
      </c>
      <c r="L169" s="73">
        <f t="shared" si="8"/>
        <v>0</v>
      </c>
      <c r="M169" s="73">
        <v>0</v>
      </c>
      <c r="N169" s="73">
        <v>0</v>
      </c>
      <c r="O169" s="73">
        <v>0</v>
      </c>
      <c r="P169" s="74">
        <f t="shared" si="9"/>
        <v>0</v>
      </c>
      <c r="Q169" s="74">
        <f t="shared" si="10"/>
        <v>0</v>
      </c>
      <c r="R169" s="75">
        <f t="shared" si="11"/>
        <v>0</v>
      </c>
      <c r="S169" s="7"/>
    </row>
    <row r="170" spans="1:19" ht="38.25" x14ac:dyDescent="0.25">
      <c r="A170" s="66"/>
      <c r="B170" s="56"/>
      <c r="C170" s="67"/>
      <c r="D170" s="68"/>
      <c r="E170" s="69"/>
      <c r="F170" s="70"/>
      <c r="G170" s="71"/>
      <c r="H170" s="66">
        <v>3000405</v>
      </c>
      <c r="I170" s="67" t="s">
        <v>406</v>
      </c>
      <c r="J170" s="72">
        <v>0.73804999999999998</v>
      </c>
      <c r="K170" s="73">
        <v>0.73804999999999998</v>
      </c>
      <c r="L170" s="73">
        <f t="shared" si="8"/>
        <v>6.1707010937561403E-2</v>
      </c>
      <c r="M170" s="73">
        <v>4.4560640937561402E-2</v>
      </c>
      <c r="N170" s="73">
        <v>8.6469000000000008E-3</v>
      </c>
      <c r="O170" s="73">
        <v>8.4994700000000003E-3</v>
      </c>
      <c r="P170" s="74">
        <f t="shared" si="9"/>
        <v>6.0376181745899878E-2</v>
      </c>
      <c r="Q170" s="74">
        <f t="shared" si="10"/>
        <v>7.2092054654239415E-2</v>
      </c>
      <c r="R170" s="75">
        <f t="shared" si="11"/>
        <v>8.3608171448494556E-2</v>
      </c>
      <c r="S170" s="7"/>
    </row>
    <row r="171" spans="1:19" ht="25.5" x14ac:dyDescent="0.25">
      <c r="A171" s="66"/>
      <c r="B171" s="56"/>
      <c r="C171" s="67"/>
      <c r="D171" s="68"/>
      <c r="E171" s="69"/>
      <c r="F171" s="70"/>
      <c r="G171" s="71"/>
      <c r="H171" s="66">
        <v>3000406</v>
      </c>
      <c r="I171" s="67" t="s">
        <v>407</v>
      </c>
      <c r="J171" s="72">
        <v>0.7</v>
      </c>
      <c r="K171" s="73">
        <v>0.7</v>
      </c>
      <c r="L171" s="73">
        <f t="shared" si="8"/>
        <v>0</v>
      </c>
      <c r="M171" s="73">
        <v>0</v>
      </c>
      <c r="N171" s="73">
        <v>0</v>
      </c>
      <c r="O171" s="73">
        <v>0</v>
      </c>
      <c r="P171" s="74">
        <f t="shared" si="9"/>
        <v>0</v>
      </c>
      <c r="Q171" s="74">
        <f t="shared" si="10"/>
        <v>0</v>
      </c>
      <c r="R171" s="75">
        <f t="shared" si="11"/>
        <v>0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9000009</v>
      </c>
      <c r="I172" s="67" t="s">
        <v>294</v>
      </c>
      <c r="J172" s="72">
        <v>2.1398969999999999</v>
      </c>
      <c r="K172" s="73">
        <v>1.570316</v>
      </c>
      <c r="L172" s="73">
        <f t="shared" si="8"/>
        <v>0.17746960082435609</v>
      </c>
      <c r="M172" s="73">
        <v>6.5115600824356079E-2</v>
      </c>
      <c r="N172" s="73">
        <v>0.112354</v>
      </c>
      <c r="O172" s="73">
        <v>0</v>
      </c>
      <c r="P172" s="74">
        <f t="shared" si="9"/>
        <v>4.1466558848254793E-2</v>
      </c>
      <c r="Q172" s="74">
        <f t="shared" si="10"/>
        <v>0.11301521529702052</v>
      </c>
      <c r="R172" s="75">
        <f t="shared" si="11"/>
        <v>0.11301521529702052</v>
      </c>
      <c r="S172" s="7"/>
    </row>
    <row r="173" spans="1:19" x14ac:dyDescent="0.25">
      <c r="A173" s="44"/>
      <c r="B173" s="45"/>
      <c r="C173" s="46"/>
      <c r="D173" s="47">
        <v>523</v>
      </c>
      <c r="E173" s="48" t="s">
        <v>103</v>
      </c>
      <c r="F173" s="49"/>
      <c r="G173" s="50"/>
      <c r="H173" s="90"/>
      <c r="I173" s="46"/>
      <c r="J173" s="51">
        <v>88.071166000000005</v>
      </c>
      <c r="K173" s="52">
        <v>103.66934500000002</v>
      </c>
      <c r="L173" s="53">
        <f t="shared" si="8"/>
        <v>30.168009683436708</v>
      </c>
      <c r="M173" s="53">
        <v>19.323387923436712</v>
      </c>
      <c r="N173" s="53">
        <v>5.2368445699999997</v>
      </c>
      <c r="O173" s="53">
        <v>5.6077771899999984</v>
      </c>
      <c r="P173" s="54">
        <f t="shared" si="9"/>
        <v>0.18639442473024892</v>
      </c>
      <c r="Q173" s="54">
        <f t="shared" si="10"/>
        <v>0.23690930518984862</v>
      </c>
      <c r="R173" s="55">
        <f t="shared" si="11"/>
        <v>0.29100222137447385</v>
      </c>
      <c r="S173" s="7"/>
    </row>
    <row r="174" spans="1:19" x14ac:dyDescent="0.25">
      <c r="A174" s="44"/>
      <c r="B174" s="45"/>
      <c r="C174" s="46"/>
      <c r="D174" s="47"/>
      <c r="E174" s="48"/>
      <c r="F174" s="49">
        <v>66</v>
      </c>
      <c r="G174" s="50" t="s">
        <v>90</v>
      </c>
      <c r="H174" s="90"/>
      <c r="I174" s="46"/>
      <c r="J174" s="51">
        <v>88.071166000000005</v>
      </c>
      <c r="K174" s="52">
        <v>103.66934500000002</v>
      </c>
      <c r="L174" s="53">
        <f t="shared" si="8"/>
        <v>30.168009683436708</v>
      </c>
      <c r="M174" s="53">
        <v>19.323387923436712</v>
      </c>
      <c r="N174" s="53">
        <v>5.2368445699999997</v>
      </c>
      <c r="O174" s="53">
        <v>5.6077771899999984</v>
      </c>
      <c r="P174" s="54">
        <f t="shared" si="9"/>
        <v>0.18639442473024892</v>
      </c>
      <c r="Q174" s="54">
        <f t="shared" si="10"/>
        <v>0.23690930518984862</v>
      </c>
      <c r="R174" s="55">
        <f t="shared" si="11"/>
        <v>0.29100222137447385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3000001</v>
      </c>
      <c r="I175" s="67" t="s">
        <v>283</v>
      </c>
      <c r="J175" s="72">
        <v>60.709969999999998</v>
      </c>
      <c r="K175" s="73">
        <v>61.72421700000001</v>
      </c>
      <c r="L175" s="73">
        <f t="shared" si="8"/>
        <v>26.437294222687317</v>
      </c>
      <c r="M175" s="73">
        <v>17.020357572687317</v>
      </c>
      <c r="N175" s="73">
        <v>4.4775963299999999</v>
      </c>
      <c r="O175" s="73">
        <v>4.9393403199999995</v>
      </c>
      <c r="P175" s="74">
        <f t="shared" si="9"/>
        <v>0.2757484566015202</v>
      </c>
      <c r="Q175" s="74">
        <f t="shared" si="10"/>
        <v>0.34829042712177805</v>
      </c>
      <c r="R175" s="75">
        <f t="shared" si="11"/>
        <v>0.42831315661221453</v>
      </c>
      <c r="S175" s="7"/>
    </row>
    <row r="176" spans="1:19" ht="38.25" x14ac:dyDescent="0.25">
      <c r="A176" s="66"/>
      <c r="B176" s="56"/>
      <c r="C176" s="67"/>
      <c r="D176" s="68"/>
      <c r="E176" s="69"/>
      <c r="F176" s="70"/>
      <c r="G176" s="71"/>
      <c r="H176" s="66">
        <v>3000402</v>
      </c>
      <c r="I176" s="67" t="s">
        <v>403</v>
      </c>
      <c r="J176" s="72">
        <v>2.1092379999999995</v>
      </c>
      <c r="K176" s="73">
        <v>2.2917409999999996</v>
      </c>
      <c r="L176" s="73">
        <f t="shared" si="8"/>
        <v>1.1532604358753078</v>
      </c>
      <c r="M176" s="73">
        <v>1.057294885875308</v>
      </c>
      <c r="N176" s="73">
        <v>7.8212950000000003E-2</v>
      </c>
      <c r="O176" s="73">
        <v>1.77526E-2</v>
      </c>
      <c r="P176" s="74">
        <f t="shared" si="9"/>
        <v>0.46135007659037741</v>
      </c>
      <c r="Q176" s="74">
        <f t="shared" si="10"/>
        <v>0.4954782568690389</v>
      </c>
      <c r="R176" s="75">
        <f t="shared" si="11"/>
        <v>0.50322459469691727</v>
      </c>
      <c r="S176" s="7"/>
    </row>
    <row r="177" spans="1:19" ht="38.25" x14ac:dyDescent="0.25">
      <c r="A177" s="66"/>
      <c r="B177" s="56"/>
      <c r="C177" s="67"/>
      <c r="D177" s="68"/>
      <c r="E177" s="69"/>
      <c r="F177" s="70"/>
      <c r="G177" s="71"/>
      <c r="H177" s="66">
        <v>3000403</v>
      </c>
      <c r="I177" s="67" t="s">
        <v>404</v>
      </c>
      <c r="J177" s="72">
        <v>1.040235</v>
      </c>
      <c r="K177" s="73">
        <v>1.640415</v>
      </c>
      <c r="L177" s="73">
        <f t="shared" si="8"/>
        <v>0.43688630233662878</v>
      </c>
      <c r="M177" s="73">
        <v>0.25026100233662874</v>
      </c>
      <c r="N177" s="73">
        <v>0.17677030000000002</v>
      </c>
      <c r="O177" s="73">
        <v>9.8549999999999992E-3</v>
      </c>
      <c r="P177" s="74">
        <f t="shared" si="9"/>
        <v>0.15255956714406338</v>
      </c>
      <c r="Q177" s="74">
        <f t="shared" si="10"/>
        <v>0.26031906702671509</v>
      </c>
      <c r="R177" s="75">
        <f t="shared" si="11"/>
        <v>0.26632669314571544</v>
      </c>
      <c r="S177" s="7"/>
    </row>
    <row r="178" spans="1:19" ht="51" x14ac:dyDescent="0.25">
      <c r="A178" s="66"/>
      <c r="B178" s="56"/>
      <c r="C178" s="67"/>
      <c r="D178" s="68"/>
      <c r="E178" s="69"/>
      <c r="F178" s="70"/>
      <c r="G178" s="71"/>
      <c r="H178" s="66">
        <v>3000404</v>
      </c>
      <c r="I178" s="67" t="s">
        <v>405</v>
      </c>
      <c r="J178" s="72">
        <v>2.9186000000000004E-2</v>
      </c>
      <c r="K178" s="73">
        <v>0.24679400000000004</v>
      </c>
      <c r="L178" s="73">
        <f t="shared" si="8"/>
        <v>0</v>
      </c>
      <c r="M178" s="73">
        <v>0</v>
      </c>
      <c r="N178" s="73">
        <v>0</v>
      </c>
      <c r="O178" s="73">
        <v>0</v>
      </c>
      <c r="P178" s="74">
        <f t="shared" si="9"/>
        <v>0</v>
      </c>
      <c r="Q178" s="74">
        <f t="shared" si="10"/>
        <v>0</v>
      </c>
      <c r="R178" s="75">
        <f t="shared" si="11"/>
        <v>0</v>
      </c>
      <c r="S178" s="7"/>
    </row>
    <row r="179" spans="1:19" ht="38.25" x14ac:dyDescent="0.25">
      <c r="A179" s="66"/>
      <c r="B179" s="56"/>
      <c r="C179" s="67"/>
      <c r="D179" s="68"/>
      <c r="E179" s="69"/>
      <c r="F179" s="70"/>
      <c r="G179" s="71"/>
      <c r="H179" s="66">
        <v>3000405</v>
      </c>
      <c r="I179" s="67" t="s">
        <v>406</v>
      </c>
      <c r="J179" s="72">
        <v>4.6002999999999989</v>
      </c>
      <c r="K179" s="73">
        <v>4.6889230000000017</v>
      </c>
      <c r="L179" s="73">
        <f t="shared" si="8"/>
        <v>0.33873261337162797</v>
      </c>
      <c r="M179" s="73">
        <v>0.26761333337162796</v>
      </c>
      <c r="N179" s="73">
        <v>2.5821400000000001E-2</v>
      </c>
      <c r="O179" s="73">
        <v>4.5297879999999999E-2</v>
      </c>
      <c r="P179" s="74">
        <f t="shared" si="9"/>
        <v>5.707351845437169E-2</v>
      </c>
      <c r="Q179" s="74">
        <f t="shared" si="10"/>
        <v>6.2580412041662412E-2</v>
      </c>
      <c r="R179" s="75">
        <f t="shared" si="11"/>
        <v>7.224102706988958E-2</v>
      </c>
      <c r="S179" s="7"/>
    </row>
    <row r="180" spans="1:19" ht="25.5" x14ac:dyDescent="0.25">
      <c r="A180" s="66"/>
      <c r="B180" s="56"/>
      <c r="C180" s="67"/>
      <c r="D180" s="68"/>
      <c r="E180" s="69"/>
      <c r="F180" s="70"/>
      <c r="G180" s="71"/>
      <c r="H180" s="66">
        <v>3000406</v>
      </c>
      <c r="I180" s="67" t="s">
        <v>407</v>
      </c>
      <c r="J180" s="72">
        <v>0.75757999999999992</v>
      </c>
      <c r="K180" s="73">
        <v>0.82978299999999994</v>
      </c>
      <c r="L180" s="73">
        <f t="shared" si="8"/>
        <v>1.3836140160246074E-2</v>
      </c>
      <c r="M180" s="73">
        <v>7.8611601602460723E-3</v>
      </c>
      <c r="N180" s="73">
        <v>1.4715400000000001E-3</v>
      </c>
      <c r="O180" s="73">
        <v>4.50344E-3</v>
      </c>
      <c r="P180" s="74">
        <f t="shared" si="9"/>
        <v>9.4737541745806703E-3</v>
      </c>
      <c r="Q180" s="74">
        <f t="shared" si="10"/>
        <v>1.1247157582459599E-2</v>
      </c>
      <c r="R180" s="75">
        <f t="shared" si="11"/>
        <v>1.6674407839454501E-2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9000009</v>
      </c>
      <c r="I181" s="67" t="s">
        <v>294</v>
      </c>
      <c r="J181" s="72">
        <v>18.824657000000002</v>
      </c>
      <c r="K181" s="73">
        <v>32.247472000000002</v>
      </c>
      <c r="L181" s="73">
        <f t="shared" si="8"/>
        <v>1.7879999690055848</v>
      </c>
      <c r="M181" s="73">
        <v>0.71999996900558472</v>
      </c>
      <c r="N181" s="73">
        <v>0.47697204999999998</v>
      </c>
      <c r="O181" s="73">
        <v>0.59102794999999997</v>
      </c>
      <c r="P181" s="74">
        <f t="shared" si="9"/>
        <v>2.2327330620074179E-2</v>
      </c>
      <c r="Q181" s="74">
        <f t="shared" si="10"/>
        <v>3.7118321058022305E-2</v>
      </c>
      <c r="R181" s="75">
        <f t="shared" si="11"/>
        <v>5.5446205798878892E-2</v>
      </c>
      <c r="S181" s="7"/>
    </row>
    <row r="182" spans="1:19" ht="25.5" x14ac:dyDescent="0.25">
      <c r="A182" s="44"/>
      <c r="B182" s="45"/>
      <c r="C182" s="46"/>
      <c r="D182" s="47">
        <v>524</v>
      </c>
      <c r="E182" s="48" t="s">
        <v>104</v>
      </c>
      <c r="F182" s="49"/>
      <c r="G182" s="50"/>
      <c r="H182" s="90"/>
      <c r="I182" s="46"/>
      <c r="J182" s="51">
        <v>116.92862399999997</v>
      </c>
      <c r="K182" s="52">
        <v>130.50069999999999</v>
      </c>
      <c r="L182" s="53">
        <f t="shared" si="8"/>
        <v>43.124804162200796</v>
      </c>
      <c r="M182" s="53">
        <v>28.107141402200796</v>
      </c>
      <c r="N182" s="53">
        <v>6.7325949500000002</v>
      </c>
      <c r="O182" s="53">
        <v>8.285067810000001</v>
      </c>
      <c r="P182" s="54">
        <f t="shared" si="9"/>
        <v>0.21537923859566116</v>
      </c>
      <c r="Q182" s="54">
        <f t="shared" si="10"/>
        <v>0.26696972776545103</v>
      </c>
      <c r="R182" s="55">
        <f t="shared" si="11"/>
        <v>0.33045649687856693</v>
      </c>
      <c r="S182" s="7"/>
    </row>
    <row r="183" spans="1:19" x14ac:dyDescent="0.25">
      <c r="A183" s="44"/>
      <c r="B183" s="45"/>
      <c r="C183" s="46"/>
      <c r="D183" s="47"/>
      <c r="E183" s="48"/>
      <c r="F183" s="49">
        <v>66</v>
      </c>
      <c r="G183" s="50" t="s">
        <v>90</v>
      </c>
      <c r="H183" s="90"/>
      <c r="I183" s="46"/>
      <c r="J183" s="51">
        <v>116.92862399999997</v>
      </c>
      <c r="K183" s="52">
        <v>130.50069999999999</v>
      </c>
      <c r="L183" s="53">
        <f t="shared" si="8"/>
        <v>43.124804162200796</v>
      </c>
      <c r="M183" s="53">
        <v>28.107141402200796</v>
      </c>
      <c r="N183" s="53">
        <v>6.7325949500000002</v>
      </c>
      <c r="O183" s="53">
        <v>8.285067810000001</v>
      </c>
      <c r="P183" s="54">
        <f t="shared" si="9"/>
        <v>0.21537923859566116</v>
      </c>
      <c r="Q183" s="54">
        <f t="shared" si="10"/>
        <v>0.26696972776545103</v>
      </c>
      <c r="R183" s="55">
        <f t="shared" si="11"/>
        <v>0.33045649687856693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3000001</v>
      </c>
      <c r="I184" s="67" t="s">
        <v>283</v>
      </c>
      <c r="J184" s="72">
        <v>101.50120799999998</v>
      </c>
      <c r="K184" s="73">
        <v>103.795677</v>
      </c>
      <c r="L184" s="73">
        <f t="shared" si="8"/>
        <v>42.01004593496819</v>
      </c>
      <c r="M184" s="73">
        <v>27.650022194968187</v>
      </c>
      <c r="N184" s="73">
        <v>6.5717736599999999</v>
      </c>
      <c r="O184" s="73">
        <v>7.788250080000001</v>
      </c>
      <c r="P184" s="74">
        <f t="shared" si="9"/>
        <v>0.26638895755714553</v>
      </c>
      <c r="Q184" s="74">
        <f t="shared" si="10"/>
        <v>0.32970347941338818</v>
      </c>
      <c r="R184" s="75">
        <f t="shared" si="11"/>
        <v>0.4047379153851291</v>
      </c>
      <c r="S184" s="7"/>
    </row>
    <row r="185" spans="1:19" ht="38.25" x14ac:dyDescent="0.25">
      <c r="A185" s="66"/>
      <c r="B185" s="56"/>
      <c r="C185" s="67"/>
      <c r="D185" s="68"/>
      <c r="E185" s="69"/>
      <c r="F185" s="70"/>
      <c r="G185" s="71"/>
      <c r="H185" s="66">
        <v>3000402</v>
      </c>
      <c r="I185" s="67" t="s">
        <v>403</v>
      </c>
      <c r="J185" s="72">
        <v>0.74783999999999995</v>
      </c>
      <c r="K185" s="73">
        <v>0.74783999999999995</v>
      </c>
      <c r="L185" s="73">
        <f t="shared" si="8"/>
        <v>0.52182758741510105</v>
      </c>
      <c r="M185" s="73">
        <v>0.28454616741510108</v>
      </c>
      <c r="N185" s="73">
        <v>0.15520694000000002</v>
      </c>
      <c r="O185" s="73">
        <v>8.2074480000000005E-2</v>
      </c>
      <c r="P185" s="74">
        <f t="shared" si="9"/>
        <v>0.38049070311176336</v>
      </c>
      <c r="Q185" s="74">
        <f t="shared" si="10"/>
        <v>0.58803100585031709</v>
      </c>
      <c r="R185" s="75">
        <f t="shared" si="11"/>
        <v>0.69777972215326955</v>
      </c>
      <c r="S185" s="7"/>
    </row>
    <row r="186" spans="1:19" ht="38.25" x14ac:dyDescent="0.25">
      <c r="A186" s="66"/>
      <c r="B186" s="56"/>
      <c r="C186" s="67"/>
      <c r="D186" s="68"/>
      <c r="E186" s="69"/>
      <c r="F186" s="70"/>
      <c r="G186" s="71"/>
      <c r="H186" s="66">
        <v>3000403</v>
      </c>
      <c r="I186" s="67" t="s">
        <v>404</v>
      </c>
      <c r="J186" s="72">
        <v>0.95176000000000016</v>
      </c>
      <c r="K186" s="73">
        <v>0.95175999999999994</v>
      </c>
      <c r="L186" s="73">
        <f t="shared" si="8"/>
        <v>2.1722109762757756E-2</v>
      </c>
      <c r="M186" s="73">
        <v>1.1971579762757756E-2</v>
      </c>
      <c r="N186" s="73">
        <v>0</v>
      </c>
      <c r="O186" s="73">
        <v>9.7505299999999986E-3</v>
      </c>
      <c r="P186" s="74">
        <f t="shared" si="9"/>
        <v>1.257835984151231E-2</v>
      </c>
      <c r="Q186" s="74">
        <f t="shared" si="10"/>
        <v>1.257835984151231E-2</v>
      </c>
      <c r="R186" s="75">
        <f t="shared" si="11"/>
        <v>2.2823095909428593E-2</v>
      </c>
      <c r="S186" s="7"/>
    </row>
    <row r="187" spans="1:19" ht="51" x14ac:dyDescent="0.25">
      <c r="A187" s="66"/>
      <c r="B187" s="56"/>
      <c r="C187" s="67"/>
      <c r="D187" s="68"/>
      <c r="E187" s="69"/>
      <c r="F187" s="70"/>
      <c r="G187" s="71"/>
      <c r="H187" s="66">
        <v>3000404</v>
      </c>
      <c r="I187" s="67" t="s">
        <v>405</v>
      </c>
      <c r="J187" s="72">
        <v>0.13800499999999999</v>
      </c>
      <c r="K187" s="73">
        <v>0.13800499999999999</v>
      </c>
      <c r="L187" s="73">
        <f t="shared" si="8"/>
        <v>1.0696900236420333E-3</v>
      </c>
      <c r="M187" s="73">
        <v>6.6969002364203334E-4</v>
      </c>
      <c r="N187" s="73">
        <v>0</v>
      </c>
      <c r="O187" s="73">
        <v>4.0000000000000002E-4</v>
      </c>
      <c r="P187" s="74">
        <f t="shared" si="9"/>
        <v>4.8526504376075752E-3</v>
      </c>
      <c r="Q187" s="74">
        <f t="shared" si="10"/>
        <v>4.8526504376075752E-3</v>
      </c>
      <c r="R187" s="75">
        <f t="shared" si="11"/>
        <v>7.7510961460963979E-3</v>
      </c>
      <c r="S187" s="7"/>
    </row>
    <row r="188" spans="1:19" ht="38.25" x14ac:dyDescent="0.25">
      <c r="A188" s="66"/>
      <c r="B188" s="56"/>
      <c r="C188" s="67"/>
      <c r="D188" s="68"/>
      <c r="E188" s="69"/>
      <c r="F188" s="70"/>
      <c r="G188" s="71"/>
      <c r="H188" s="66">
        <v>3000405</v>
      </c>
      <c r="I188" s="67" t="s">
        <v>406</v>
      </c>
      <c r="J188" s="72">
        <v>2.1431689999999999</v>
      </c>
      <c r="K188" s="73">
        <v>2.1431690000000003</v>
      </c>
      <c r="L188" s="73">
        <f t="shared" si="8"/>
        <v>0.55026427007624712</v>
      </c>
      <c r="M188" s="73">
        <v>0.14362318007624708</v>
      </c>
      <c r="N188" s="73">
        <v>5.6143499999999997E-3</v>
      </c>
      <c r="O188" s="73">
        <v>0.40102674000000005</v>
      </c>
      <c r="P188" s="74">
        <f t="shared" si="9"/>
        <v>6.7014397873544768E-2</v>
      </c>
      <c r="Q188" s="74">
        <f t="shared" si="10"/>
        <v>6.9634046627329457E-2</v>
      </c>
      <c r="R188" s="75">
        <f t="shared" si="11"/>
        <v>0.2567526266366521</v>
      </c>
      <c r="S188" s="7"/>
    </row>
    <row r="189" spans="1:19" ht="25.5" x14ac:dyDescent="0.25">
      <c r="A189" s="66"/>
      <c r="B189" s="56"/>
      <c r="C189" s="67"/>
      <c r="D189" s="68"/>
      <c r="E189" s="69"/>
      <c r="F189" s="70"/>
      <c r="G189" s="71"/>
      <c r="H189" s="66">
        <v>3000406</v>
      </c>
      <c r="I189" s="67" t="s">
        <v>407</v>
      </c>
      <c r="J189" s="72">
        <v>1.316228</v>
      </c>
      <c r="K189" s="73">
        <v>1.316228</v>
      </c>
      <c r="L189" s="73">
        <f t="shared" si="8"/>
        <v>8.0050500059011577E-3</v>
      </c>
      <c r="M189" s="73">
        <v>4.4390700059011579E-3</v>
      </c>
      <c r="N189" s="73">
        <v>0</v>
      </c>
      <c r="O189" s="73">
        <v>3.5659799999999998E-3</v>
      </c>
      <c r="P189" s="74">
        <f t="shared" si="9"/>
        <v>3.3725691946236958E-3</v>
      </c>
      <c r="Q189" s="74">
        <f t="shared" si="10"/>
        <v>3.3725691946236958E-3</v>
      </c>
      <c r="R189" s="75">
        <f t="shared" si="11"/>
        <v>6.0818110584953044E-3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9000009</v>
      </c>
      <c r="I190" s="67" t="s">
        <v>294</v>
      </c>
      <c r="J190" s="72">
        <v>10.130414</v>
      </c>
      <c r="K190" s="73">
        <v>21.408020999999998</v>
      </c>
      <c r="L190" s="73">
        <f t="shared" si="8"/>
        <v>1.1869519948959351E-2</v>
      </c>
      <c r="M190" s="73">
        <v>1.1869519948959351E-2</v>
      </c>
      <c r="N190" s="73">
        <v>0</v>
      </c>
      <c r="O190" s="73">
        <v>0</v>
      </c>
      <c r="P190" s="74">
        <f t="shared" si="9"/>
        <v>5.5444265254407925E-4</v>
      </c>
      <c r="Q190" s="74">
        <f t="shared" si="10"/>
        <v>5.5444265254407925E-4</v>
      </c>
      <c r="R190" s="75">
        <f t="shared" si="11"/>
        <v>5.5444265254407925E-4</v>
      </c>
      <c r="S190" s="7"/>
    </row>
    <row r="191" spans="1:19" ht="25.5" x14ac:dyDescent="0.25">
      <c r="A191" s="44"/>
      <c r="B191" s="45"/>
      <c r="C191" s="46"/>
      <c r="D191" s="47">
        <v>525</v>
      </c>
      <c r="E191" s="48" t="s">
        <v>105</v>
      </c>
      <c r="F191" s="49"/>
      <c r="G191" s="50"/>
      <c r="H191" s="90"/>
      <c r="I191" s="46"/>
      <c r="J191" s="51">
        <v>45.529509000000004</v>
      </c>
      <c r="K191" s="52">
        <v>48.597003999999998</v>
      </c>
      <c r="L191" s="53">
        <f t="shared" si="8"/>
        <v>24.112467645382527</v>
      </c>
      <c r="M191" s="53">
        <v>15.721330795382528</v>
      </c>
      <c r="N191" s="53">
        <v>3.6876980099999996</v>
      </c>
      <c r="O191" s="53">
        <v>4.7034388400000005</v>
      </c>
      <c r="P191" s="54">
        <f t="shared" si="9"/>
        <v>0.32350411550848956</v>
      </c>
      <c r="Q191" s="54">
        <f t="shared" si="10"/>
        <v>0.3993873532899791</v>
      </c>
      <c r="R191" s="55">
        <f t="shared" si="11"/>
        <v>0.49617189663343297</v>
      </c>
      <c r="S191" s="7"/>
    </row>
    <row r="192" spans="1:19" x14ac:dyDescent="0.25">
      <c r="A192" s="44"/>
      <c r="B192" s="45"/>
      <c r="C192" s="46"/>
      <c r="D192" s="47"/>
      <c r="E192" s="48"/>
      <c r="F192" s="49">
        <v>66</v>
      </c>
      <c r="G192" s="50" t="s">
        <v>90</v>
      </c>
      <c r="H192" s="90"/>
      <c r="I192" s="46"/>
      <c r="J192" s="51">
        <v>45.529509000000004</v>
      </c>
      <c r="K192" s="52">
        <v>48.597003999999998</v>
      </c>
      <c r="L192" s="53">
        <f t="shared" si="8"/>
        <v>24.112467645382527</v>
      </c>
      <c r="M192" s="53">
        <v>15.721330795382528</v>
      </c>
      <c r="N192" s="53">
        <v>3.6876980099999996</v>
      </c>
      <c r="O192" s="53">
        <v>4.7034388400000005</v>
      </c>
      <c r="P192" s="54">
        <f t="shared" si="9"/>
        <v>0.32350411550848956</v>
      </c>
      <c r="Q192" s="54">
        <f t="shared" si="10"/>
        <v>0.3993873532899791</v>
      </c>
      <c r="R192" s="55">
        <f t="shared" si="11"/>
        <v>0.49617189663343297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3000001</v>
      </c>
      <c r="I193" s="67" t="s">
        <v>283</v>
      </c>
      <c r="J193" s="72">
        <v>26.603821999999997</v>
      </c>
      <c r="K193" s="73">
        <v>28.716992999999999</v>
      </c>
      <c r="L193" s="73">
        <f t="shared" si="8"/>
        <v>11.744109864792572</v>
      </c>
      <c r="M193" s="73">
        <v>7.654130124792573</v>
      </c>
      <c r="N193" s="73">
        <v>1.7892444199999999</v>
      </c>
      <c r="O193" s="73">
        <v>2.3007353199999998</v>
      </c>
      <c r="P193" s="74">
        <f t="shared" si="9"/>
        <v>0.2665366156126644</v>
      </c>
      <c r="Q193" s="74">
        <f t="shared" si="10"/>
        <v>0.32884273589482621</v>
      </c>
      <c r="R193" s="75">
        <f t="shared" si="11"/>
        <v>0.40896029277134177</v>
      </c>
      <c r="S193" s="7"/>
    </row>
    <row r="194" spans="1:19" ht="38.25" x14ac:dyDescent="0.25">
      <c r="A194" s="66"/>
      <c r="B194" s="56"/>
      <c r="C194" s="67"/>
      <c r="D194" s="68"/>
      <c r="E194" s="69"/>
      <c r="F194" s="70"/>
      <c r="G194" s="71"/>
      <c r="H194" s="66">
        <v>3000402</v>
      </c>
      <c r="I194" s="67" t="s">
        <v>403</v>
      </c>
      <c r="J194" s="72">
        <v>0.66212199999999988</v>
      </c>
      <c r="K194" s="73">
        <v>0.80003299999999988</v>
      </c>
      <c r="L194" s="73">
        <f t="shared" si="8"/>
        <v>0.43288121300502136</v>
      </c>
      <c r="M194" s="73">
        <v>0.39424813300502137</v>
      </c>
      <c r="N194" s="73">
        <v>1.1359939999999999E-2</v>
      </c>
      <c r="O194" s="73">
        <v>2.7273140000000001E-2</v>
      </c>
      <c r="P194" s="74">
        <f t="shared" si="9"/>
        <v>0.49278983867543141</v>
      </c>
      <c r="Q194" s="74">
        <f t="shared" si="10"/>
        <v>0.50698917795268628</v>
      </c>
      <c r="R194" s="75">
        <f t="shared" si="11"/>
        <v>0.54107919673941129</v>
      </c>
      <c r="S194" s="7"/>
    </row>
    <row r="195" spans="1:19" ht="38.25" x14ac:dyDescent="0.25">
      <c r="A195" s="66"/>
      <c r="B195" s="56"/>
      <c r="C195" s="67"/>
      <c r="D195" s="68"/>
      <c r="E195" s="69"/>
      <c r="F195" s="70"/>
      <c r="G195" s="71"/>
      <c r="H195" s="66">
        <v>3000403</v>
      </c>
      <c r="I195" s="67" t="s">
        <v>404</v>
      </c>
      <c r="J195" s="72">
        <v>0.111654</v>
      </c>
      <c r="K195" s="73">
        <v>0.31551799999999997</v>
      </c>
      <c r="L195" s="73">
        <f t="shared" si="8"/>
        <v>3.2663660668011754E-2</v>
      </c>
      <c r="M195" s="73">
        <v>2.9639160668011755E-2</v>
      </c>
      <c r="N195" s="73">
        <v>3.0245000000000003E-3</v>
      </c>
      <c r="O195" s="73">
        <v>0</v>
      </c>
      <c r="P195" s="74">
        <f t="shared" si="9"/>
        <v>9.3938097566578629E-2</v>
      </c>
      <c r="Q195" s="74">
        <f t="shared" si="10"/>
        <v>0.10352392151323143</v>
      </c>
      <c r="R195" s="75">
        <f t="shared" si="11"/>
        <v>0.10352392151323143</v>
      </c>
      <c r="S195" s="7"/>
    </row>
    <row r="196" spans="1:19" ht="51" x14ac:dyDescent="0.25">
      <c r="A196" s="66"/>
      <c r="B196" s="56"/>
      <c r="C196" s="67"/>
      <c r="D196" s="68"/>
      <c r="E196" s="69"/>
      <c r="F196" s="70"/>
      <c r="G196" s="71"/>
      <c r="H196" s="66">
        <v>3000404</v>
      </c>
      <c r="I196" s="67" t="s">
        <v>405</v>
      </c>
      <c r="J196" s="72">
        <v>3.0657000000000004E-2</v>
      </c>
      <c r="K196" s="73">
        <v>0.182394</v>
      </c>
      <c r="L196" s="73">
        <f t="shared" si="8"/>
        <v>0</v>
      </c>
      <c r="M196" s="73">
        <v>0</v>
      </c>
      <c r="N196" s="73">
        <v>0</v>
      </c>
      <c r="O196" s="73">
        <v>0</v>
      </c>
      <c r="P196" s="74">
        <f t="shared" si="9"/>
        <v>0</v>
      </c>
      <c r="Q196" s="74">
        <f t="shared" si="10"/>
        <v>0</v>
      </c>
      <c r="R196" s="75">
        <f t="shared" si="11"/>
        <v>0</v>
      </c>
      <c r="S196" s="7"/>
    </row>
    <row r="197" spans="1:19" ht="38.25" x14ac:dyDescent="0.25">
      <c r="A197" s="66"/>
      <c r="B197" s="56"/>
      <c r="C197" s="67"/>
      <c r="D197" s="68"/>
      <c r="E197" s="69"/>
      <c r="F197" s="70"/>
      <c r="G197" s="71"/>
      <c r="H197" s="66">
        <v>3000405</v>
      </c>
      <c r="I197" s="67" t="s">
        <v>406</v>
      </c>
      <c r="J197" s="72">
        <v>2.7990530000000002</v>
      </c>
      <c r="K197" s="73">
        <v>3.0752549999999998</v>
      </c>
      <c r="L197" s="73">
        <f t="shared" si="8"/>
        <v>0.49113830240681322</v>
      </c>
      <c r="M197" s="73">
        <v>0.19348779240681324</v>
      </c>
      <c r="N197" s="73">
        <v>7.0288829999999997E-2</v>
      </c>
      <c r="O197" s="73">
        <v>0.22736168000000001</v>
      </c>
      <c r="P197" s="74">
        <f t="shared" si="9"/>
        <v>6.2917641758752765E-2</v>
      </c>
      <c r="Q197" s="74">
        <f t="shared" si="10"/>
        <v>8.5773902459084936E-2</v>
      </c>
      <c r="R197" s="75">
        <f t="shared" si="11"/>
        <v>0.15970652918434836</v>
      </c>
      <c r="S197" s="7"/>
    </row>
    <row r="198" spans="1:19" ht="25.5" x14ac:dyDescent="0.25">
      <c r="A198" s="66"/>
      <c r="B198" s="56"/>
      <c r="C198" s="67"/>
      <c r="D198" s="68"/>
      <c r="E198" s="69"/>
      <c r="F198" s="70"/>
      <c r="G198" s="71"/>
      <c r="H198" s="66">
        <v>3000406</v>
      </c>
      <c r="I198" s="67" t="s">
        <v>407</v>
      </c>
      <c r="J198" s="72">
        <v>0.43985500000000011</v>
      </c>
      <c r="K198" s="73">
        <v>0.44033999999999995</v>
      </c>
      <c r="L198" s="73">
        <f t="shared" si="8"/>
        <v>0.21320814970433377</v>
      </c>
      <c r="M198" s="73">
        <v>0.15149079970433377</v>
      </c>
      <c r="N198" s="73">
        <v>1.81774E-2</v>
      </c>
      <c r="O198" s="73">
        <v>4.3539950000000001E-2</v>
      </c>
      <c r="P198" s="74">
        <f t="shared" si="9"/>
        <v>0.34403142958698685</v>
      </c>
      <c r="Q198" s="74">
        <f t="shared" si="10"/>
        <v>0.38531180384324337</v>
      </c>
      <c r="R198" s="75">
        <f t="shared" si="11"/>
        <v>0.48418982991400689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9000009</v>
      </c>
      <c r="I199" s="67" t="s">
        <v>294</v>
      </c>
      <c r="J199" s="72">
        <v>14.882346000000002</v>
      </c>
      <c r="K199" s="73">
        <v>15.066471</v>
      </c>
      <c r="L199" s="73">
        <f t="shared" ref="L199:L262" si="12">SUM(M199,N199,O199)</f>
        <v>11.198466454805775</v>
      </c>
      <c r="M199" s="73">
        <v>7.2983347848057747</v>
      </c>
      <c r="N199" s="73">
        <v>1.7956029199999999</v>
      </c>
      <c r="O199" s="73">
        <v>2.1045287500000001</v>
      </c>
      <c r="P199" s="74">
        <f t="shared" ref="P199:P262" si="13">IFERROR(M199/K199,0)</f>
        <v>0.48440904209126179</v>
      </c>
      <c r="Q199" s="74">
        <f t="shared" ref="Q199:Q262" si="14">IFERROR(SUM(M199,N199)/K199,0)</f>
        <v>0.60358777478852044</v>
      </c>
      <c r="R199" s="75">
        <f t="shared" ref="R199:R262" si="15">IFERROR(SUM(M199,N199,O199)/K199,0)</f>
        <v>0.7432707005380208</v>
      </c>
      <c r="S199" s="7"/>
    </row>
    <row r="200" spans="1:19" ht="25.5" x14ac:dyDescent="0.25">
      <c r="A200" s="44"/>
      <c r="B200" s="45"/>
      <c r="C200" s="46"/>
      <c r="D200" s="47">
        <v>526</v>
      </c>
      <c r="E200" s="48" t="s">
        <v>106</v>
      </c>
      <c r="F200" s="49"/>
      <c r="G200" s="50"/>
      <c r="H200" s="90"/>
      <c r="I200" s="46"/>
      <c r="J200" s="51">
        <v>44.423856999999998</v>
      </c>
      <c r="K200" s="52">
        <v>45.601808999999996</v>
      </c>
      <c r="L200" s="53">
        <f t="shared" si="12"/>
        <v>11.475183033856426</v>
      </c>
      <c r="M200" s="53">
        <v>6.847705693856426</v>
      </c>
      <c r="N200" s="53">
        <v>1.7804315600000002</v>
      </c>
      <c r="O200" s="53">
        <v>2.8470457800000002</v>
      </c>
      <c r="P200" s="54">
        <f t="shared" si="13"/>
        <v>0.15016302738903245</v>
      </c>
      <c r="Q200" s="54">
        <f t="shared" si="14"/>
        <v>0.18920603026639637</v>
      </c>
      <c r="R200" s="55">
        <f t="shared" si="15"/>
        <v>0.25163876796765733</v>
      </c>
      <c r="S200" s="7"/>
    </row>
    <row r="201" spans="1:19" x14ac:dyDescent="0.25">
      <c r="A201" s="44"/>
      <c r="B201" s="45"/>
      <c r="C201" s="46"/>
      <c r="D201" s="47"/>
      <c r="E201" s="48"/>
      <c r="F201" s="49">
        <v>66</v>
      </c>
      <c r="G201" s="50" t="s">
        <v>90</v>
      </c>
      <c r="H201" s="90"/>
      <c r="I201" s="46"/>
      <c r="J201" s="51">
        <v>44.423856999999998</v>
      </c>
      <c r="K201" s="52">
        <v>45.601808999999996</v>
      </c>
      <c r="L201" s="53">
        <f t="shared" si="12"/>
        <v>11.475183033856426</v>
      </c>
      <c r="M201" s="53">
        <v>6.847705693856426</v>
      </c>
      <c r="N201" s="53">
        <v>1.7804315600000002</v>
      </c>
      <c r="O201" s="53">
        <v>2.8470457800000002</v>
      </c>
      <c r="P201" s="54">
        <f t="shared" si="13"/>
        <v>0.15016302738903245</v>
      </c>
      <c r="Q201" s="54">
        <f t="shared" si="14"/>
        <v>0.18920603026639637</v>
      </c>
      <c r="R201" s="55">
        <f t="shared" si="15"/>
        <v>0.25163876796765733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3000001</v>
      </c>
      <c r="I202" s="67" t="s">
        <v>283</v>
      </c>
      <c r="J202" s="72">
        <v>19.691063000000003</v>
      </c>
      <c r="K202" s="73">
        <v>20.750014999999998</v>
      </c>
      <c r="L202" s="73">
        <f t="shared" si="12"/>
        <v>9.3900405487397531</v>
      </c>
      <c r="M202" s="73">
        <v>5.9394674187397527</v>
      </c>
      <c r="N202" s="73">
        <v>1.5887142700000001</v>
      </c>
      <c r="O202" s="73">
        <v>1.8618588600000003</v>
      </c>
      <c r="P202" s="74">
        <f t="shared" si="13"/>
        <v>0.28623918675431093</v>
      </c>
      <c r="Q202" s="74">
        <f t="shared" si="14"/>
        <v>0.36280367453901863</v>
      </c>
      <c r="R202" s="75">
        <f t="shared" si="15"/>
        <v>0.45253174750667668</v>
      </c>
      <c r="S202" s="7"/>
    </row>
    <row r="203" spans="1:19" ht="38.25" x14ac:dyDescent="0.25">
      <c r="A203" s="66"/>
      <c r="B203" s="56"/>
      <c r="C203" s="67"/>
      <c r="D203" s="68"/>
      <c r="E203" s="69"/>
      <c r="F203" s="70"/>
      <c r="G203" s="71"/>
      <c r="H203" s="66">
        <v>3000402</v>
      </c>
      <c r="I203" s="67" t="s">
        <v>403</v>
      </c>
      <c r="J203" s="72">
        <v>0.22457199999999999</v>
      </c>
      <c r="K203" s="73">
        <v>0.22708200000000001</v>
      </c>
      <c r="L203" s="73">
        <f t="shared" si="12"/>
        <v>0.10043664118446712</v>
      </c>
      <c r="M203" s="73">
        <v>6.0799131184467115E-2</v>
      </c>
      <c r="N203" s="73">
        <v>3.0423739999999998E-2</v>
      </c>
      <c r="O203" s="73">
        <v>9.2137700000000013E-3</v>
      </c>
      <c r="P203" s="74">
        <f t="shared" si="13"/>
        <v>0.26774086534585356</v>
      </c>
      <c r="Q203" s="74">
        <f t="shared" si="14"/>
        <v>0.40171775475144272</v>
      </c>
      <c r="R203" s="75">
        <f t="shared" si="15"/>
        <v>0.44229239298785072</v>
      </c>
      <c r="S203" s="7"/>
    </row>
    <row r="204" spans="1:19" ht="38.25" x14ac:dyDescent="0.25">
      <c r="A204" s="66"/>
      <c r="B204" s="56"/>
      <c r="C204" s="67"/>
      <c r="D204" s="68"/>
      <c r="E204" s="69"/>
      <c r="F204" s="70"/>
      <c r="G204" s="71"/>
      <c r="H204" s="66">
        <v>3000403</v>
      </c>
      <c r="I204" s="67" t="s">
        <v>404</v>
      </c>
      <c r="J204" s="72">
        <v>1.070433</v>
      </c>
      <c r="K204" s="73">
        <v>1.2350400000000001</v>
      </c>
      <c r="L204" s="73">
        <f t="shared" si="12"/>
        <v>0.38234148261133555</v>
      </c>
      <c r="M204" s="73">
        <v>0.25201232261133555</v>
      </c>
      <c r="N204" s="73">
        <v>6.5277479999999999E-2</v>
      </c>
      <c r="O204" s="73">
        <v>6.5051680000000001E-2</v>
      </c>
      <c r="P204" s="74">
        <f t="shared" si="13"/>
        <v>0.20405195184879479</v>
      </c>
      <c r="Q204" s="74">
        <f t="shared" si="14"/>
        <v>0.2569064990699374</v>
      </c>
      <c r="R204" s="75">
        <f t="shared" si="15"/>
        <v>0.30957821820454035</v>
      </c>
      <c r="S204" s="7"/>
    </row>
    <row r="205" spans="1:19" ht="51" x14ac:dyDescent="0.25">
      <c r="A205" s="66"/>
      <c r="B205" s="56"/>
      <c r="C205" s="67"/>
      <c r="D205" s="68"/>
      <c r="E205" s="69"/>
      <c r="F205" s="70"/>
      <c r="G205" s="71"/>
      <c r="H205" s="66">
        <v>3000404</v>
      </c>
      <c r="I205" s="67" t="s">
        <v>405</v>
      </c>
      <c r="J205" s="72">
        <v>3.9434000000000004E-2</v>
      </c>
      <c r="K205" s="73">
        <v>0.02</v>
      </c>
      <c r="L205" s="73">
        <f t="shared" si="12"/>
        <v>2.8088899845474212E-3</v>
      </c>
      <c r="M205" s="73">
        <v>9.6191998454742134E-4</v>
      </c>
      <c r="N205" s="73">
        <v>5.1999999999999995E-4</v>
      </c>
      <c r="O205" s="73">
        <v>1.3269699999999998E-3</v>
      </c>
      <c r="P205" s="74">
        <f t="shared" si="13"/>
        <v>4.8095999227371067E-2</v>
      </c>
      <c r="Q205" s="74">
        <f t="shared" si="14"/>
        <v>7.4095999227371062E-2</v>
      </c>
      <c r="R205" s="75">
        <f t="shared" si="15"/>
        <v>0.14044449922737107</v>
      </c>
      <c r="S205" s="7"/>
    </row>
    <row r="206" spans="1:19" ht="38.25" x14ac:dyDescent="0.25">
      <c r="A206" s="66"/>
      <c r="B206" s="56"/>
      <c r="C206" s="67"/>
      <c r="D206" s="68"/>
      <c r="E206" s="69"/>
      <c r="F206" s="70"/>
      <c r="G206" s="71"/>
      <c r="H206" s="66">
        <v>3000405</v>
      </c>
      <c r="I206" s="67" t="s">
        <v>406</v>
      </c>
      <c r="J206" s="72">
        <v>1.2115019999999999</v>
      </c>
      <c r="K206" s="73">
        <v>1.1828190000000003</v>
      </c>
      <c r="L206" s="73">
        <f t="shared" si="12"/>
        <v>0.25552106819555687</v>
      </c>
      <c r="M206" s="73">
        <v>0.13098970819555689</v>
      </c>
      <c r="N206" s="73">
        <v>6.8389069999999996E-2</v>
      </c>
      <c r="O206" s="73">
        <v>5.6142290000000011E-2</v>
      </c>
      <c r="P206" s="74">
        <f t="shared" si="13"/>
        <v>0.1107436625515458</v>
      </c>
      <c r="Q206" s="74">
        <f t="shared" si="14"/>
        <v>0.16856237361384696</v>
      </c>
      <c r="R206" s="75">
        <f t="shared" si="15"/>
        <v>0.21602719282963564</v>
      </c>
      <c r="S206" s="7"/>
    </row>
    <row r="207" spans="1:19" ht="25.5" x14ac:dyDescent="0.25">
      <c r="A207" s="66"/>
      <c r="B207" s="56"/>
      <c r="C207" s="67"/>
      <c r="D207" s="68"/>
      <c r="E207" s="69"/>
      <c r="F207" s="70"/>
      <c r="G207" s="71"/>
      <c r="H207" s="66">
        <v>3000406</v>
      </c>
      <c r="I207" s="67" t="s">
        <v>407</v>
      </c>
      <c r="J207" s="72">
        <v>0.51367999999999991</v>
      </c>
      <c r="K207" s="73">
        <v>0.51368000000000014</v>
      </c>
      <c r="L207" s="73">
        <f t="shared" si="12"/>
        <v>7.771625106633577E-2</v>
      </c>
      <c r="M207" s="73">
        <v>4.3197561066335766E-2</v>
      </c>
      <c r="N207" s="73">
        <v>1.602E-2</v>
      </c>
      <c r="O207" s="73">
        <v>1.8498690000000002E-2</v>
      </c>
      <c r="P207" s="74">
        <f t="shared" si="13"/>
        <v>8.4094302029153856E-2</v>
      </c>
      <c r="Q207" s="74">
        <f t="shared" si="14"/>
        <v>0.11528103306793286</v>
      </c>
      <c r="R207" s="75">
        <f t="shared" si="15"/>
        <v>0.15129312230636924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9000009</v>
      </c>
      <c r="I208" s="67" t="s">
        <v>294</v>
      </c>
      <c r="J208" s="72">
        <v>21.673172999999998</v>
      </c>
      <c r="K208" s="73">
        <v>21.673172999999998</v>
      </c>
      <c r="L208" s="73">
        <f t="shared" si="12"/>
        <v>1.2663181520744307</v>
      </c>
      <c r="M208" s="73">
        <v>0.42027763207443058</v>
      </c>
      <c r="N208" s="73">
        <v>1.1087E-2</v>
      </c>
      <c r="O208" s="73">
        <v>0.83495352</v>
      </c>
      <c r="P208" s="74">
        <f t="shared" si="13"/>
        <v>1.939160602254366E-2</v>
      </c>
      <c r="Q208" s="74">
        <f t="shared" si="14"/>
        <v>1.9903160099097195E-2</v>
      </c>
      <c r="R208" s="75">
        <f t="shared" si="15"/>
        <v>5.8427907721422735E-2</v>
      </c>
      <c r="S208" s="7"/>
    </row>
    <row r="209" spans="1:19" ht="25.5" x14ac:dyDescent="0.25">
      <c r="A209" s="44"/>
      <c r="B209" s="45"/>
      <c r="C209" s="46"/>
      <c r="D209" s="47">
        <v>527</v>
      </c>
      <c r="E209" s="48" t="s">
        <v>107</v>
      </c>
      <c r="F209" s="49"/>
      <c r="G209" s="50"/>
      <c r="H209" s="90"/>
      <c r="I209" s="46"/>
      <c r="J209" s="51">
        <v>41.11613599999999</v>
      </c>
      <c r="K209" s="52">
        <v>66.369054000000006</v>
      </c>
      <c r="L209" s="53">
        <f t="shared" si="12"/>
        <v>15.669926231092699</v>
      </c>
      <c r="M209" s="53">
        <v>9.9125784310926974</v>
      </c>
      <c r="N209" s="53">
        <v>3.4444506300000004</v>
      </c>
      <c r="O209" s="53">
        <v>2.3128971700000003</v>
      </c>
      <c r="P209" s="54">
        <f t="shared" si="13"/>
        <v>0.14935542747215738</v>
      </c>
      <c r="Q209" s="54">
        <f t="shared" si="14"/>
        <v>0.20125387143671955</v>
      </c>
      <c r="R209" s="55">
        <f t="shared" si="15"/>
        <v>0.236102901679037</v>
      </c>
      <c r="S209" s="7"/>
    </row>
    <row r="210" spans="1:19" x14ac:dyDescent="0.25">
      <c r="A210" s="44"/>
      <c r="B210" s="45"/>
      <c r="C210" s="46"/>
      <c r="D210" s="47"/>
      <c r="E210" s="48"/>
      <c r="F210" s="49">
        <v>66</v>
      </c>
      <c r="G210" s="50" t="s">
        <v>90</v>
      </c>
      <c r="H210" s="90"/>
      <c r="I210" s="46"/>
      <c r="J210" s="51">
        <v>41.11613599999999</v>
      </c>
      <c r="K210" s="52">
        <v>66.369054000000006</v>
      </c>
      <c r="L210" s="53">
        <f t="shared" si="12"/>
        <v>15.669926231092699</v>
      </c>
      <c r="M210" s="53">
        <v>9.9125784310926974</v>
      </c>
      <c r="N210" s="53">
        <v>3.4444506300000004</v>
      </c>
      <c r="O210" s="53">
        <v>2.3128971700000003</v>
      </c>
      <c r="P210" s="54">
        <f t="shared" si="13"/>
        <v>0.14935542747215738</v>
      </c>
      <c r="Q210" s="54">
        <f t="shared" si="14"/>
        <v>0.20125387143671955</v>
      </c>
      <c r="R210" s="55">
        <f t="shared" si="15"/>
        <v>0.236102901679037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3000001</v>
      </c>
      <c r="I211" s="67" t="s">
        <v>283</v>
      </c>
      <c r="J211" s="72">
        <v>31.927668999999995</v>
      </c>
      <c r="K211" s="73">
        <v>33.062280999999992</v>
      </c>
      <c r="L211" s="73">
        <f t="shared" si="12"/>
        <v>14.400357735035268</v>
      </c>
      <c r="M211" s="73">
        <v>9.1655715350352693</v>
      </c>
      <c r="N211" s="73">
        <v>3.04817179</v>
      </c>
      <c r="O211" s="73">
        <v>2.1866144099999998</v>
      </c>
      <c r="P211" s="74">
        <f t="shared" si="13"/>
        <v>0.27722139119909095</v>
      </c>
      <c r="Q211" s="74">
        <f t="shared" si="14"/>
        <v>0.36941623371464516</v>
      </c>
      <c r="R211" s="75">
        <f t="shared" si="15"/>
        <v>0.43555245734664438</v>
      </c>
      <c r="S211" s="7"/>
    </row>
    <row r="212" spans="1:19" ht="38.25" x14ac:dyDescent="0.25">
      <c r="A212" s="66"/>
      <c r="B212" s="56"/>
      <c r="C212" s="67"/>
      <c r="D212" s="68"/>
      <c r="E212" s="69"/>
      <c r="F212" s="70"/>
      <c r="G212" s="71"/>
      <c r="H212" s="66">
        <v>3000402</v>
      </c>
      <c r="I212" s="67" t="s">
        <v>403</v>
      </c>
      <c r="J212" s="72">
        <v>1.3808580000000001</v>
      </c>
      <c r="K212" s="73">
        <v>1.46288</v>
      </c>
      <c r="L212" s="73">
        <f t="shared" si="12"/>
        <v>0.27149952052849108</v>
      </c>
      <c r="M212" s="73">
        <v>8.9582730528491084E-2</v>
      </c>
      <c r="N212" s="73">
        <v>0.15935091000000001</v>
      </c>
      <c r="O212" s="73">
        <v>2.256588E-2</v>
      </c>
      <c r="P212" s="74">
        <f t="shared" si="13"/>
        <v>6.1237237865369054E-2</v>
      </c>
      <c r="Q212" s="74">
        <f t="shared" si="14"/>
        <v>0.17016682197342989</v>
      </c>
      <c r="R212" s="75">
        <f t="shared" si="15"/>
        <v>0.18559247547884386</v>
      </c>
      <c r="S212" s="7"/>
    </row>
    <row r="213" spans="1:19" ht="38.25" x14ac:dyDescent="0.25">
      <c r="A213" s="66"/>
      <c r="B213" s="56"/>
      <c r="C213" s="67"/>
      <c r="D213" s="68"/>
      <c r="E213" s="69"/>
      <c r="F213" s="70"/>
      <c r="G213" s="71"/>
      <c r="H213" s="66">
        <v>3000403</v>
      </c>
      <c r="I213" s="67" t="s">
        <v>404</v>
      </c>
      <c r="J213" s="72">
        <v>3.1877279999999999</v>
      </c>
      <c r="K213" s="73">
        <v>21.139260000000014</v>
      </c>
      <c r="L213" s="73">
        <f t="shared" si="12"/>
        <v>0.31305727467232464</v>
      </c>
      <c r="M213" s="73">
        <v>0.18125665467232466</v>
      </c>
      <c r="N213" s="73">
        <v>8.7491319999999997E-2</v>
      </c>
      <c r="O213" s="73">
        <v>4.4309300000000003E-2</v>
      </c>
      <c r="P213" s="74">
        <f t="shared" si="13"/>
        <v>8.5744086913318879E-3</v>
      </c>
      <c r="Q213" s="74">
        <f t="shared" si="14"/>
        <v>1.2713215820815131E-2</v>
      </c>
      <c r="R213" s="75">
        <f t="shared" si="15"/>
        <v>1.4809282570549982E-2</v>
      </c>
      <c r="S213" s="7"/>
    </row>
    <row r="214" spans="1:19" ht="51" x14ac:dyDescent="0.25">
      <c r="A214" s="66"/>
      <c r="B214" s="56"/>
      <c r="C214" s="67"/>
      <c r="D214" s="68"/>
      <c r="E214" s="69"/>
      <c r="F214" s="70"/>
      <c r="G214" s="71"/>
      <c r="H214" s="66">
        <v>3000404</v>
      </c>
      <c r="I214" s="67" t="s">
        <v>405</v>
      </c>
      <c r="J214" s="72">
        <v>7.3910000000000003E-2</v>
      </c>
      <c r="K214" s="73">
        <v>6.5345000000000014E-2</v>
      </c>
      <c r="L214" s="73">
        <f t="shared" si="12"/>
        <v>2.4319779909152798E-2</v>
      </c>
      <c r="M214" s="73">
        <v>1.5063059909152798E-2</v>
      </c>
      <c r="N214" s="73">
        <v>5.6466299999999997E-3</v>
      </c>
      <c r="O214" s="73">
        <v>3.6100900000000003E-3</v>
      </c>
      <c r="P214" s="74">
        <f t="shared" si="13"/>
        <v>0.23051587587654443</v>
      </c>
      <c r="Q214" s="74">
        <f t="shared" si="14"/>
        <v>0.31692845526287849</v>
      </c>
      <c r="R214" s="75">
        <f t="shared" si="15"/>
        <v>0.37217506938790718</v>
      </c>
      <c r="S214" s="7"/>
    </row>
    <row r="215" spans="1:19" ht="38.25" x14ac:dyDescent="0.25">
      <c r="A215" s="66"/>
      <c r="B215" s="56"/>
      <c r="C215" s="67"/>
      <c r="D215" s="68"/>
      <c r="E215" s="69"/>
      <c r="F215" s="70"/>
      <c r="G215" s="71"/>
      <c r="H215" s="66">
        <v>3000405</v>
      </c>
      <c r="I215" s="67" t="s">
        <v>406</v>
      </c>
      <c r="J215" s="72">
        <v>1.4229949999999998</v>
      </c>
      <c r="K215" s="73">
        <v>1.4439850000000001</v>
      </c>
      <c r="L215" s="73">
        <f t="shared" si="12"/>
        <v>0.34382538873634672</v>
      </c>
      <c r="M215" s="73">
        <v>0.24285085873634671</v>
      </c>
      <c r="N215" s="73">
        <v>5.5258030000000007E-2</v>
      </c>
      <c r="O215" s="73">
        <v>4.5716499999999993E-2</v>
      </c>
      <c r="P215" s="74">
        <f t="shared" si="13"/>
        <v>0.1681810120855457</v>
      </c>
      <c r="Q215" s="74">
        <f t="shared" si="14"/>
        <v>0.2064487433985441</v>
      </c>
      <c r="R215" s="75">
        <f t="shared" si="15"/>
        <v>0.23810869831497328</v>
      </c>
      <c r="S215" s="7"/>
    </row>
    <row r="216" spans="1:19" ht="25.5" x14ac:dyDescent="0.25">
      <c r="A216" s="66"/>
      <c r="B216" s="56"/>
      <c r="C216" s="67"/>
      <c r="D216" s="68"/>
      <c r="E216" s="69"/>
      <c r="F216" s="70"/>
      <c r="G216" s="71"/>
      <c r="H216" s="66">
        <v>3000406</v>
      </c>
      <c r="I216" s="67" t="s">
        <v>407</v>
      </c>
      <c r="J216" s="72">
        <v>0.35447099999999993</v>
      </c>
      <c r="K216" s="73">
        <v>0.35865099999999994</v>
      </c>
      <c r="L216" s="73">
        <f t="shared" si="12"/>
        <v>7.2785450662426823E-2</v>
      </c>
      <c r="M216" s="73">
        <v>4.8806380662426818E-2</v>
      </c>
      <c r="N216" s="73">
        <v>1.389808E-2</v>
      </c>
      <c r="O216" s="73">
        <v>1.008099E-2</v>
      </c>
      <c r="P216" s="74">
        <f t="shared" si="13"/>
        <v>0.13608321366015103</v>
      </c>
      <c r="Q216" s="74">
        <f t="shared" si="14"/>
        <v>0.17483419999505601</v>
      </c>
      <c r="R216" s="75">
        <f t="shared" si="15"/>
        <v>0.20294227720660707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9000009</v>
      </c>
      <c r="I217" s="67" t="s">
        <v>294</v>
      </c>
      <c r="J217" s="72">
        <v>2.7685050000000002</v>
      </c>
      <c r="K217" s="73">
        <v>8.8366520000000008</v>
      </c>
      <c r="L217" s="73">
        <f t="shared" si="12"/>
        <v>0.24408108154868602</v>
      </c>
      <c r="M217" s="73">
        <v>0.16944721154868603</v>
      </c>
      <c r="N217" s="73">
        <v>7.4633869999999991E-2</v>
      </c>
      <c r="O217" s="73">
        <v>0</v>
      </c>
      <c r="P217" s="74">
        <f t="shared" si="13"/>
        <v>1.9175498995398485E-2</v>
      </c>
      <c r="Q217" s="74">
        <f t="shared" si="14"/>
        <v>2.7621443228576389E-2</v>
      </c>
      <c r="R217" s="75">
        <f t="shared" si="15"/>
        <v>2.7621443228576389E-2</v>
      </c>
      <c r="S217" s="7"/>
    </row>
    <row r="218" spans="1:19" ht="25.5" x14ac:dyDescent="0.25">
      <c r="A218" s="44"/>
      <c r="B218" s="45"/>
      <c r="C218" s="46"/>
      <c r="D218" s="47">
        <v>528</v>
      </c>
      <c r="E218" s="48" t="s">
        <v>108</v>
      </c>
      <c r="F218" s="49"/>
      <c r="G218" s="50"/>
      <c r="H218" s="90"/>
      <c r="I218" s="46"/>
      <c r="J218" s="51">
        <v>68.714286000000016</v>
      </c>
      <c r="K218" s="52">
        <v>68.961809000000002</v>
      </c>
      <c r="L218" s="53">
        <f t="shared" si="12"/>
        <v>19.431267723918602</v>
      </c>
      <c r="M218" s="53">
        <v>12.024688813918601</v>
      </c>
      <c r="N218" s="53">
        <v>3.6402345599999997</v>
      </c>
      <c r="O218" s="53">
        <v>3.7663443500000007</v>
      </c>
      <c r="P218" s="54">
        <f t="shared" si="13"/>
        <v>0.17436736344776863</v>
      </c>
      <c r="Q218" s="54">
        <f t="shared" si="14"/>
        <v>0.22715360285746855</v>
      </c>
      <c r="R218" s="55">
        <f t="shared" si="15"/>
        <v>0.28176853254993067</v>
      </c>
      <c r="S218" s="7"/>
    </row>
    <row r="219" spans="1:19" x14ac:dyDescent="0.25">
      <c r="A219" s="44"/>
      <c r="B219" s="45"/>
      <c r="C219" s="46"/>
      <c r="D219" s="47"/>
      <c r="E219" s="48"/>
      <c r="F219" s="49">
        <v>66</v>
      </c>
      <c r="G219" s="50" t="s">
        <v>90</v>
      </c>
      <c r="H219" s="90"/>
      <c r="I219" s="46"/>
      <c r="J219" s="51">
        <v>68.714286000000016</v>
      </c>
      <c r="K219" s="52">
        <v>68.961809000000002</v>
      </c>
      <c r="L219" s="53">
        <f t="shared" si="12"/>
        <v>19.431267723918602</v>
      </c>
      <c r="M219" s="53">
        <v>12.024688813918601</v>
      </c>
      <c r="N219" s="53">
        <v>3.6402345599999997</v>
      </c>
      <c r="O219" s="53">
        <v>3.7663443500000007</v>
      </c>
      <c r="P219" s="54">
        <f t="shared" si="13"/>
        <v>0.17436736344776863</v>
      </c>
      <c r="Q219" s="54">
        <f t="shared" si="14"/>
        <v>0.22715360285746855</v>
      </c>
      <c r="R219" s="55">
        <f t="shared" si="15"/>
        <v>0.28176853254993067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3000001</v>
      </c>
      <c r="I220" s="67" t="s">
        <v>283</v>
      </c>
      <c r="J220" s="72">
        <v>42.582454000000013</v>
      </c>
      <c r="K220" s="73">
        <v>44.690530000000003</v>
      </c>
      <c r="L220" s="73">
        <f t="shared" si="12"/>
        <v>18.163863959403557</v>
      </c>
      <c r="M220" s="73">
        <v>11.305975819403557</v>
      </c>
      <c r="N220" s="73">
        <v>3.3393154199999997</v>
      </c>
      <c r="O220" s="73">
        <v>3.5185727200000003</v>
      </c>
      <c r="P220" s="74">
        <f t="shared" si="13"/>
        <v>0.25298370414053167</v>
      </c>
      <c r="Q220" s="74">
        <f t="shared" si="14"/>
        <v>0.32770457722035418</v>
      </c>
      <c r="R220" s="75">
        <f t="shared" si="15"/>
        <v>0.40643653049994161</v>
      </c>
      <c r="S220" s="7"/>
    </row>
    <row r="221" spans="1:19" ht="38.25" x14ac:dyDescent="0.25">
      <c r="A221" s="66"/>
      <c r="B221" s="56"/>
      <c r="C221" s="67"/>
      <c r="D221" s="68"/>
      <c r="E221" s="69"/>
      <c r="F221" s="70"/>
      <c r="G221" s="71"/>
      <c r="H221" s="66">
        <v>3000402</v>
      </c>
      <c r="I221" s="67" t="s">
        <v>403</v>
      </c>
      <c r="J221" s="72">
        <v>1.1034929999999998</v>
      </c>
      <c r="K221" s="73">
        <v>0.79581900000000005</v>
      </c>
      <c r="L221" s="73">
        <f t="shared" si="12"/>
        <v>0.14467994945177451</v>
      </c>
      <c r="M221" s="73">
        <v>0.10909908945177449</v>
      </c>
      <c r="N221" s="73">
        <v>2.5593679999999997E-2</v>
      </c>
      <c r="O221" s="73">
        <v>9.98718E-3</v>
      </c>
      <c r="P221" s="74">
        <f t="shared" si="13"/>
        <v>0.13709033015267855</v>
      </c>
      <c r="Q221" s="74">
        <f t="shared" si="14"/>
        <v>0.16925050727838176</v>
      </c>
      <c r="R221" s="75">
        <f t="shared" si="15"/>
        <v>0.18180006942756394</v>
      </c>
      <c r="S221" s="7"/>
    </row>
    <row r="222" spans="1:19" ht="38.25" x14ac:dyDescent="0.25">
      <c r="A222" s="66"/>
      <c r="B222" s="56"/>
      <c r="C222" s="67"/>
      <c r="D222" s="68"/>
      <c r="E222" s="69"/>
      <c r="F222" s="70"/>
      <c r="G222" s="71"/>
      <c r="H222" s="66">
        <v>3000403</v>
      </c>
      <c r="I222" s="67" t="s">
        <v>404</v>
      </c>
      <c r="J222" s="72">
        <v>2.008149</v>
      </c>
      <c r="K222" s="73">
        <v>1.8215300000000001</v>
      </c>
      <c r="L222" s="73">
        <f t="shared" si="12"/>
        <v>0.613364476672559</v>
      </c>
      <c r="M222" s="73">
        <v>0.40161923667255905</v>
      </c>
      <c r="N222" s="73">
        <v>9.5975179999999993E-2</v>
      </c>
      <c r="O222" s="73">
        <v>0.11577006000000001</v>
      </c>
      <c r="P222" s="74">
        <f t="shared" si="13"/>
        <v>0.2204845578566145</v>
      </c>
      <c r="Q222" s="74">
        <f t="shared" si="14"/>
        <v>0.27317387947086186</v>
      </c>
      <c r="R222" s="75">
        <f t="shared" si="15"/>
        <v>0.33673037318768234</v>
      </c>
      <c r="S222" s="7"/>
    </row>
    <row r="223" spans="1:19" ht="51" x14ac:dyDescent="0.25">
      <c r="A223" s="66"/>
      <c r="B223" s="56"/>
      <c r="C223" s="67"/>
      <c r="D223" s="68"/>
      <c r="E223" s="69"/>
      <c r="F223" s="70"/>
      <c r="G223" s="71"/>
      <c r="H223" s="66">
        <v>3000404</v>
      </c>
      <c r="I223" s="67" t="s">
        <v>405</v>
      </c>
      <c r="J223" s="72">
        <v>0.125</v>
      </c>
      <c r="K223" s="73">
        <v>0.12578300000000003</v>
      </c>
      <c r="L223" s="73">
        <f t="shared" si="12"/>
        <v>8.5082999430596828E-4</v>
      </c>
      <c r="M223" s="73">
        <v>8.5082999430596828E-4</v>
      </c>
      <c r="N223" s="73">
        <v>0</v>
      </c>
      <c r="O223" s="73">
        <v>0</v>
      </c>
      <c r="P223" s="74">
        <f t="shared" si="13"/>
        <v>6.764268576087135E-3</v>
      </c>
      <c r="Q223" s="74">
        <f t="shared" si="14"/>
        <v>6.764268576087135E-3</v>
      </c>
      <c r="R223" s="75">
        <f t="shared" si="15"/>
        <v>6.764268576087135E-3</v>
      </c>
      <c r="S223" s="7"/>
    </row>
    <row r="224" spans="1:19" ht="38.25" x14ac:dyDescent="0.25">
      <c r="A224" s="66"/>
      <c r="B224" s="56"/>
      <c r="C224" s="67"/>
      <c r="D224" s="68"/>
      <c r="E224" s="69"/>
      <c r="F224" s="70"/>
      <c r="G224" s="71"/>
      <c r="H224" s="66">
        <v>3000405</v>
      </c>
      <c r="I224" s="67" t="s">
        <v>406</v>
      </c>
      <c r="J224" s="72">
        <v>5.7632779999999997</v>
      </c>
      <c r="K224" s="73">
        <v>4.1488769999999997</v>
      </c>
      <c r="L224" s="73">
        <f t="shared" si="12"/>
        <v>0.2817517689026387</v>
      </c>
      <c r="M224" s="73">
        <v>0.18996001890263869</v>
      </c>
      <c r="N224" s="73">
        <v>4.2584910000000004E-2</v>
      </c>
      <c r="O224" s="73">
        <v>4.9206839999999995E-2</v>
      </c>
      <c r="P224" s="74">
        <f t="shared" si="13"/>
        <v>4.5785888302458402E-2</v>
      </c>
      <c r="Q224" s="74">
        <f t="shared" si="14"/>
        <v>5.6050089916533728E-2</v>
      </c>
      <c r="R224" s="75">
        <f t="shared" si="15"/>
        <v>6.7910369216209285E-2</v>
      </c>
      <c r="S224" s="7"/>
    </row>
    <row r="225" spans="1:19" ht="25.5" x14ac:dyDescent="0.25">
      <c r="A225" s="66"/>
      <c r="B225" s="56"/>
      <c r="C225" s="67"/>
      <c r="D225" s="68"/>
      <c r="E225" s="69"/>
      <c r="F225" s="70"/>
      <c r="G225" s="71"/>
      <c r="H225" s="66">
        <v>3000406</v>
      </c>
      <c r="I225" s="67" t="s">
        <v>407</v>
      </c>
      <c r="J225" s="72">
        <v>0.32292299999999996</v>
      </c>
      <c r="K225" s="73">
        <v>0.32320799999999994</v>
      </c>
      <c r="L225" s="73">
        <f t="shared" si="12"/>
        <v>2.6620269493766349E-2</v>
      </c>
      <c r="M225" s="73">
        <v>1.718381949376635E-2</v>
      </c>
      <c r="N225" s="73">
        <v>4.1101499999999999E-3</v>
      </c>
      <c r="O225" s="73">
        <v>5.3263000000000008E-3</v>
      </c>
      <c r="P225" s="74">
        <f t="shared" si="13"/>
        <v>5.3166442333625261E-2</v>
      </c>
      <c r="Q225" s="74">
        <f t="shared" si="14"/>
        <v>6.5883175830320884E-2</v>
      </c>
      <c r="R225" s="75">
        <f t="shared" si="15"/>
        <v>8.2362656536244014E-2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9000009</v>
      </c>
      <c r="I226" s="67" t="s">
        <v>294</v>
      </c>
      <c r="J226" s="72">
        <v>16.808989</v>
      </c>
      <c r="K226" s="73">
        <v>17.056061999999997</v>
      </c>
      <c r="L226" s="73">
        <f t="shared" si="12"/>
        <v>0.20013646999999998</v>
      </c>
      <c r="M226" s="73">
        <v>0</v>
      </c>
      <c r="N226" s="73">
        <v>0.13265521999999999</v>
      </c>
      <c r="O226" s="73">
        <v>6.7481249999999993E-2</v>
      </c>
      <c r="P226" s="74">
        <f t="shared" si="13"/>
        <v>0</v>
      </c>
      <c r="Q226" s="74">
        <f t="shared" si="14"/>
        <v>7.7775995420279317E-3</v>
      </c>
      <c r="R226" s="75">
        <f t="shared" si="15"/>
        <v>1.1734037434901446E-2</v>
      </c>
      <c r="S226" s="7"/>
    </row>
    <row r="227" spans="1:19" x14ac:dyDescent="0.25">
      <c r="A227" s="44"/>
      <c r="B227" s="45"/>
      <c r="C227" s="46"/>
      <c r="D227" s="47">
        <v>529</v>
      </c>
      <c r="E227" s="48" t="s">
        <v>109</v>
      </c>
      <c r="F227" s="49"/>
      <c r="G227" s="50"/>
      <c r="H227" s="90"/>
      <c r="I227" s="46"/>
      <c r="J227" s="51">
        <v>76.415936999999971</v>
      </c>
      <c r="K227" s="52">
        <v>81.365190999999967</v>
      </c>
      <c r="L227" s="53">
        <f t="shared" si="12"/>
        <v>27.798802166421151</v>
      </c>
      <c r="M227" s="53">
        <v>16.269826056421152</v>
      </c>
      <c r="N227" s="53">
        <v>4.3613533099999993</v>
      </c>
      <c r="O227" s="53">
        <v>7.1676228000000002</v>
      </c>
      <c r="P227" s="54">
        <f t="shared" si="13"/>
        <v>0.1999605218946903</v>
      </c>
      <c r="Q227" s="54">
        <f t="shared" si="14"/>
        <v>0.25356272274247055</v>
      </c>
      <c r="R227" s="55">
        <f t="shared" si="15"/>
        <v>0.34165472759009641</v>
      </c>
      <c r="S227" s="7"/>
    </row>
    <row r="228" spans="1:19" x14ac:dyDescent="0.25">
      <c r="A228" s="44"/>
      <c r="B228" s="45"/>
      <c r="C228" s="46"/>
      <c r="D228" s="47"/>
      <c r="E228" s="48"/>
      <c r="F228" s="49">
        <v>66</v>
      </c>
      <c r="G228" s="50" t="s">
        <v>90</v>
      </c>
      <c r="H228" s="90"/>
      <c r="I228" s="46"/>
      <c r="J228" s="51">
        <v>76.415936999999971</v>
      </c>
      <c r="K228" s="52">
        <v>81.365190999999967</v>
      </c>
      <c r="L228" s="53">
        <f t="shared" si="12"/>
        <v>27.798802166421151</v>
      </c>
      <c r="M228" s="53">
        <v>16.269826056421152</v>
      </c>
      <c r="N228" s="53">
        <v>4.3613533099999993</v>
      </c>
      <c r="O228" s="53">
        <v>7.1676228000000002</v>
      </c>
      <c r="P228" s="54">
        <f t="shared" si="13"/>
        <v>0.1999605218946903</v>
      </c>
      <c r="Q228" s="54">
        <f t="shared" si="14"/>
        <v>0.25356272274247055</v>
      </c>
      <c r="R228" s="55">
        <f t="shared" si="15"/>
        <v>0.34165472759009641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3000001</v>
      </c>
      <c r="I229" s="67" t="s">
        <v>283</v>
      </c>
      <c r="J229" s="72">
        <v>66.484188999999986</v>
      </c>
      <c r="K229" s="73">
        <v>71.484188999999986</v>
      </c>
      <c r="L229" s="73">
        <f t="shared" si="12"/>
        <v>26.228317332199339</v>
      </c>
      <c r="M229" s="73">
        <v>15.61445377219934</v>
      </c>
      <c r="N229" s="73">
        <v>4.0936999099999998</v>
      </c>
      <c r="O229" s="73">
        <v>6.5201636500000006</v>
      </c>
      <c r="P229" s="74">
        <f t="shared" si="13"/>
        <v>0.21843227139639709</v>
      </c>
      <c r="Q229" s="74">
        <f t="shared" si="14"/>
        <v>0.27569947925406751</v>
      </c>
      <c r="R229" s="75">
        <f t="shared" si="15"/>
        <v>0.36691074906367538</v>
      </c>
      <c r="S229" s="7"/>
    </row>
    <row r="230" spans="1:19" ht="38.25" x14ac:dyDescent="0.25">
      <c r="A230" s="66"/>
      <c r="B230" s="56"/>
      <c r="C230" s="67"/>
      <c r="D230" s="68"/>
      <c r="E230" s="69"/>
      <c r="F230" s="70"/>
      <c r="G230" s="71"/>
      <c r="H230" s="66">
        <v>3000402</v>
      </c>
      <c r="I230" s="67" t="s">
        <v>403</v>
      </c>
      <c r="J230" s="72">
        <v>1.2800000000000002</v>
      </c>
      <c r="K230" s="73">
        <v>1.2800000000000002</v>
      </c>
      <c r="L230" s="73">
        <f t="shared" si="12"/>
        <v>1.0159979999999999E-2</v>
      </c>
      <c r="M230" s="73">
        <v>0</v>
      </c>
      <c r="N230" s="73">
        <v>1.0159979999999999E-2</v>
      </c>
      <c r="O230" s="73">
        <v>0</v>
      </c>
      <c r="P230" s="74">
        <f t="shared" si="13"/>
        <v>0</v>
      </c>
      <c r="Q230" s="74">
        <f t="shared" si="14"/>
        <v>7.9374843749999979E-3</v>
      </c>
      <c r="R230" s="75">
        <f t="shared" si="15"/>
        <v>7.9374843749999979E-3</v>
      </c>
      <c r="S230" s="7"/>
    </row>
    <row r="231" spans="1:19" ht="38.25" x14ac:dyDescent="0.25">
      <c r="A231" s="66"/>
      <c r="B231" s="56"/>
      <c r="C231" s="67"/>
      <c r="D231" s="68"/>
      <c r="E231" s="69"/>
      <c r="F231" s="70"/>
      <c r="G231" s="71"/>
      <c r="H231" s="66">
        <v>3000403</v>
      </c>
      <c r="I231" s="67" t="s">
        <v>404</v>
      </c>
      <c r="J231" s="72">
        <v>1.6</v>
      </c>
      <c r="K231" s="73">
        <v>1.6</v>
      </c>
      <c r="L231" s="73">
        <f t="shared" si="12"/>
        <v>0.50113491234501839</v>
      </c>
      <c r="M231" s="73">
        <v>0.37892832234501839</v>
      </c>
      <c r="N231" s="73">
        <v>0.10507478999999999</v>
      </c>
      <c r="O231" s="73">
        <v>1.7131799999999999E-2</v>
      </c>
      <c r="P231" s="74">
        <f t="shared" si="13"/>
        <v>0.23683020146563649</v>
      </c>
      <c r="Q231" s="74">
        <f t="shared" si="14"/>
        <v>0.30250194521563645</v>
      </c>
      <c r="R231" s="75">
        <f t="shared" si="15"/>
        <v>0.31320932021563647</v>
      </c>
      <c r="S231" s="7"/>
    </row>
    <row r="232" spans="1:19" ht="51" x14ac:dyDescent="0.25">
      <c r="A232" s="66"/>
      <c r="B232" s="56"/>
      <c r="C232" s="67"/>
      <c r="D232" s="68"/>
      <c r="E232" s="69"/>
      <c r="F232" s="70"/>
      <c r="G232" s="71"/>
      <c r="H232" s="66">
        <v>3000404</v>
      </c>
      <c r="I232" s="67" t="s">
        <v>405</v>
      </c>
      <c r="J232" s="72">
        <v>0.1</v>
      </c>
      <c r="K232" s="73">
        <v>0.1</v>
      </c>
      <c r="L232" s="73">
        <f t="shared" si="12"/>
        <v>0</v>
      </c>
      <c r="M232" s="73">
        <v>0</v>
      </c>
      <c r="N232" s="73">
        <v>0</v>
      </c>
      <c r="O232" s="73">
        <v>0</v>
      </c>
      <c r="P232" s="74">
        <f t="shared" si="13"/>
        <v>0</v>
      </c>
      <c r="Q232" s="74">
        <f t="shared" si="14"/>
        <v>0</v>
      </c>
      <c r="R232" s="75">
        <f t="shared" si="15"/>
        <v>0</v>
      </c>
      <c r="S232" s="7"/>
    </row>
    <row r="233" spans="1:19" ht="38.25" x14ac:dyDescent="0.25">
      <c r="A233" s="66"/>
      <c r="B233" s="56"/>
      <c r="C233" s="67"/>
      <c r="D233" s="68"/>
      <c r="E233" s="69"/>
      <c r="F233" s="70"/>
      <c r="G233" s="71"/>
      <c r="H233" s="66">
        <v>3000405</v>
      </c>
      <c r="I233" s="67" t="s">
        <v>406</v>
      </c>
      <c r="J233" s="72">
        <v>5.7472479999999999</v>
      </c>
      <c r="K233" s="73">
        <v>5.6965019999999997</v>
      </c>
      <c r="L233" s="73">
        <f t="shared" si="12"/>
        <v>0.42487364208305356</v>
      </c>
      <c r="M233" s="73">
        <v>0.27320501208305359</v>
      </c>
      <c r="N233" s="73">
        <v>0.15166863</v>
      </c>
      <c r="O233" s="73">
        <v>0</v>
      </c>
      <c r="P233" s="74">
        <f t="shared" si="13"/>
        <v>4.7960136252572824E-2</v>
      </c>
      <c r="Q233" s="74">
        <f t="shared" si="14"/>
        <v>7.4585007094363096E-2</v>
      </c>
      <c r="R233" s="75">
        <f t="shared" si="15"/>
        <v>7.4585007094363096E-2</v>
      </c>
      <c r="S233" s="7"/>
    </row>
    <row r="234" spans="1:19" ht="25.5" x14ac:dyDescent="0.25">
      <c r="A234" s="66"/>
      <c r="B234" s="56"/>
      <c r="C234" s="67"/>
      <c r="D234" s="68"/>
      <c r="E234" s="69"/>
      <c r="F234" s="70"/>
      <c r="G234" s="71"/>
      <c r="H234" s="66">
        <v>3000406</v>
      </c>
      <c r="I234" s="67" t="s">
        <v>407</v>
      </c>
      <c r="J234" s="72">
        <v>0.13650000000000001</v>
      </c>
      <c r="K234" s="73">
        <v>0.13650000000000001</v>
      </c>
      <c r="L234" s="73">
        <f t="shared" si="12"/>
        <v>4.8064497937401751E-3</v>
      </c>
      <c r="M234" s="73">
        <v>3.2389497937401757E-3</v>
      </c>
      <c r="N234" s="73">
        <v>7.5000000000000002E-4</v>
      </c>
      <c r="O234" s="73">
        <v>8.1749999999999998E-4</v>
      </c>
      <c r="P234" s="74">
        <f t="shared" si="13"/>
        <v>2.3728569917510444E-2</v>
      </c>
      <c r="Q234" s="74">
        <f t="shared" si="14"/>
        <v>2.9223075412015936E-2</v>
      </c>
      <c r="R234" s="75">
        <f t="shared" si="15"/>
        <v>3.5212086401026924E-2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9000009</v>
      </c>
      <c r="I235" s="67" t="s">
        <v>294</v>
      </c>
      <c r="J235" s="72">
        <v>1.0680000000000001</v>
      </c>
      <c r="K235" s="73">
        <v>1.0680000000000001</v>
      </c>
      <c r="L235" s="73">
        <f t="shared" si="12"/>
        <v>0.62950984999999993</v>
      </c>
      <c r="M235" s="73">
        <v>0</v>
      </c>
      <c r="N235" s="73">
        <v>0</v>
      </c>
      <c r="O235" s="73">
        <v>0.62950984999999993</v>
      </c>
      <c r="P235" s="74">
        <f t="shared" si="13"/>
        <v>0</v>
      </c>
      <c r="Q235" s="74">
        <f t="shared" si="14"/>
        <v>0</v>
      </c>
      <c r="R235" s="75">
        <f t="shared" si="15"/>
        <v>0.58942869850187252</v>
      </c>
      <c r="S235" s="7"/>
    </row>
    <row r="236" spans="1:19" ht="25.5" x14ac:dyDescent="0.25">
      <c r="A236" s="44"/>
      <c r="B236" s="45"/>
      <c r="C236" s="46"/>
      <c r="D236" s="47">
        <v>530</v>
      </c>
      <c r="E236" s="48" t="s">
        <v>110</v>
      </c>
      <c r="F236" s="49"/>
      <c r="G236" s="50"/>
      <c r="H236" s="90"/>
      <c r="I236" s="46"/>
      <c r="J236" s="51">
        <v>69.812943000000004</v>
      </c>
      <c r="K236" s="52">
        <v>76.874235000000027</v>
      </c>
      <c r="L236" s="53">
        <f t="shared" si="12"/>
        <v>22.469408624779135</v>
      </c>
      <c r="M236" s="53">
        <v>15.198650054779137</v>
      </c>
      <c r="N236" s="53">
        <v>3.4581812099999998</v>
      </c>
      <c r="O236" s="53">
        <v>3.8125773600000001</v>
      </c>
      <c r="P236" s="54">
        <f t="shared" si="13"/>
        <v>0.19770798440828882</v>
      </c>
      <c r="Q236" s="54">
        <f t="shared" si="14"/>
        <v>0.24269290308747957</v>
      </c>
      <c r="R236" s="55">
        <f t="shared" si="15"/>
        <v>0.29228789886207163</v>
      </c>
      <c r="S236" s="7"/>
    </row>
    <row r="237" spans="1:19" x14ac:dyDescent="0.25">
      <c r="A237" s="44"/>
      <c r="B237" s="45"/>
      <c r="C237" s="46"/>
      <c r="D237" s="47"/>
      <c r="E237" s="48"/>
      <c r="F237" s="49">
        <v>66</v>
      </c>
      <c r="G237" s="50" t="s">
        <v>90</v>
      </c>
      <c r="H237" s="90"/>
      <c r="I237" s="46"/>
      <c r="J237" s="51">
        <v>69.812943000000004</v>
      </c>
      <c r="K237" s="52">
        <v>76.874235000000027</v>
      </c>
      <c r="L237" s="53">
        <f t="shared" si="12"/>
        <v>22.469408624779135</v>
      </c>
      <c r="M237" s="53">
        <v>15.198650054779137</v>
      </c>
      <c r="N237" s="53">
        <v>3.4581812099999998</v>
      </c>
      <c r="O237" s="53">
        <v>3.8125773600000001</v>
      </c>
      <c r="P237" s="54">
        <f t="shared" si="13"/>
        <v>0.19770798440828882</v>
      </c>
      <c r="Q237" s="54">
        <f t="shared" si="14"/>
        <v>0.24269290308747957</v>
      </c>
      <c r="R237" s="55">
        <f t="shared" si="15"/>
        <v>0.29228789886207163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3000001</v>
      </c>
      <c r="I238" s="67" t="s">
        <v>283</v>
      </c>
      <c r="J238" s="72">
        <v>41.373753000000001</v>
      </c>
      <c r="K238" s="73">
        <v>44.487199000000011</v>
      </c>
      <c r="L238" s="73">
        <f t="shared" si="12"/>
        <v>19.543133270628605</v>
      </c>
      <c r="M238" s="73">
        <v>12.862540510628605</v>
      </c>
      <c r="N238" s="73">
        <v>3.1754965599999996</v>
      </c>
      <c r="O238" s="73">
        <v>3.5050962000000001</v>
      </c>
      <c r="P238" s="74">
        <f t="shared" si="13"/>
        <v>0.28912902587165812</v>
      </c>
      <c r="Q238" s="74">
        <f t="shared" si="14"/>
        <v>0.36050903251132083</v>
      </c>
      <c r="R238" s="75">
        <f t="shared" si="15"/>
        <v>0.43929790388980433</v>
      </c>
      <c r="S238" s="7"/>
    </row>
    <row r="239" spans="1:19" ht="38.25" x14ac:dyDescent="0.25">
      <c r="A239" s="66"/>
      <c r="B239" s="56"/>
      <c r="C239" s="67"/>
      <c r="D239" s="68"/>
      <c r="E239" s="69"/>
      <c r="F239" s="70"/>
      <c r="G239" s="71"/>
      <c r="H239" s="66">
        <v>3000402</v>
      </c>
      <c r="I239" s="67" t="s">
        <v>403</v>
      </c>
      <c r="J239" s="72">
        <v>1.0108569999999999</v>
      </c>
      <c r="K239" s="73">
        <v>1.0108569999999999</v>
      </c>
      <c r="L239" s="73">
        <f t="shared" si="12"/>
        <v>0.49029837501322032</v>
      </c>
      <c r="M239" s="73">
        <v>0.30291957501322031</v>
      </c>
      <c r="N239" s="73">
        <v>0.12722080000000002</v>
      </c>
      <c r="O239" s="73">
        <v>6.015800000000001E-2</v>
      </c>
      <c r="P239" s="74">
        <f t="shared" si="13"/>
        <v>0.29966610016374257</v>
      </c>
      <c r="Q239" s="74">
        <f t="shared" si="14"/>
        <v>0.42552049895605448</v>
      </c>
      <c r="R239" s="75">
        <f t="shared" si="15"/>
        <v>0.48503237848006231</v>
      </c>
      <c r="S239" s="7"/>
    </row>
    <row r="240" spans="1:19" ht="38.25" x14ac:dyDescent="0.25">
      <c r="A240" s="66"/>
      <c r="B240" s="56"/>
      <c r="C240" s="67"/>
      <c r="D240" s="68"/>
      <c r="E240" s="69"/>
      <c r="F240" s="70"/>
      <c r="G240" s="71"/>
      <c r="H240" s="66">
        <v>3000403</v>
      </c>
      <c r="I240" s="67" t="s">
        <v>404</v>
      </c>
      <c r="J240" s="72">
        <v>5.6786600000000007</v>
      </c>
      <c r="K240" s="73">
        <v>4.2462810000000006</v>
      </c>
      <c r="L240" s="73">
        <f t="shared" si="12"/>
        <v>0.27439929785770895</v>
      </c>
      <c r="M240" s="73">
        <v>0.16275222785770893</v>
      </c>
      <c r="N240" s="73">
        <v>4.614207E-2</v>
      </c>
      <c r="O240" s="73">
        <v>6.5505000000000008E-2</v>
      </c>
      <c r="P240" s="74">
        <f t="shared" si="13"/>
        <v>3.8328181262075899E-2</v>
      </c>
      <c r="Q240" s="74">
        <f t="shared" si="14"/>
        <v>4.9194647706477482E-2</v>
      </c>
      <c r="R240" s="75">
        <f t="shared" si="15"/>
        <v>6.4621087925577442E-2</v>
      </c>
      <c r="S240" s="7"/>
    </row>
    <row r="241" spans="1:19" ht="51" x14ac:dyDescent="0.25">
      <c r="A241" s="66"/>
      <c r="B241" s="56"/>
      <c r="C241" s="67"/>
      <c r="D241" s="68"/>
      <c r="E241" s="69"/>
      <c r="F241" s="70"/>
      <c r="G241" s="71"/>
      <c r="H241" s="66">
        <v>3000404</v>
      </c>
      <c r="I241" s="67" t="s">
        <v>405</v>
      </c>
      <c r="J241" s="72">
        <v>0.272063</v>
      </c>
      <c r="K241" s="73">
        <v>0.27206299999999994</v>
      </c>
      <c r="L241" s="73">
        <f t="shared" si="12"/>
        <v>4.361400958582401E-2</v>
      </c>
      <c r="M241" s="73">
        <v>1.9917169585824013E-2</v>
      </c>
      <c r="N241" s="73">
        <v>1.1787840000000001E-2</v>
      </c>
      <c r="O241" s="73">
        <v>1.1908999999999999E-2</v>
      </c>
      <c r="P241" s="74">
        <f t="shared" si="13"/>
        <v>7.3207931934235887E-2</v>
      </c>
      <c r="Q241" s="74">
        <f t="shared" si="14"/>
        <v>0.11653554355360347</v>
      </c>
      <c r="R241" s="75">
        <f t="shared" si="15"/>
        <v>0.16030849320129537</v>
      </c>
      <c r="S241" s="7"/>
    </row>
    <row r="242" spans="1:19" ht="38.25" x14ac:dyDescent="0.25">
      <c r="A242" s="66"/>
      <c r="B242" s="56"/>
      <c r="C242" s="67"/>
      <c r="D242" s="68"/>
      <c r="E242" s="69"/>
      <c r="F242" s="70"/>
      <c r="G242" s="71"/>
      <c r="H242" s="66">
        <v>3000405</v>
      </c>
      <c r="I242" s="67" t="s">
        <v>406</v>
      </c>
      <c r="J242" s="72">
        <v>2.9931039999999998</v>
      </c>
      <c r="K242" s="73">
        <v>2.9931039999999998</v>
      </c>
      <c r="L242" s="73">
        <f t="shared" si="12"/>
        <v>0.15109473123176426</v>
      </c>
      <c r="M242" s="73">
        <v>4.9819301231764257E-2</v>
      </c>
      <c r="N242" s="73">
        <v>4.9794649999999996E-2</v>
      </c>
      <c r="O242" s="73">
        <v>5.1480780000000004E-2</v>
      </c>
      <c r="P242" s="74">
        <f t="shared" si="13"/>
        <v>1.6644694347996015E-2</v>
      </c>
      <c r="Q242" s="74">
        <f t="shared" si="14"/>
        <v>3.32811526868977E-2</v>
      </c>
      <c r="R242" s="75">
        <f t="shared" si="15"/>
        <v>5.0480949286013536E-2</v>
      </c>
      <c r="S242" s="7"/>
    </row>
    <row r="243" spans="1:19" ht="25.5" x14ac:dyDescent="0.25">
      <c r="A243" s="66"/>
      <c r="B243" s="56"/>
      <c r="C243" s="67"/>
      <c r="D243" s="68"/>
      <c r="E243" s="69"/>
      <c r="F243" s="70"/>
      <c r="G243" s="71"/>
      <c r="H243" s="66">
        <v>3000406</v>
      </c>
      <c r="I243" s="67" t="s">
        <v>407</v>
      </c>
      <c r="J243" s="72">
        <v>0.80325600000000008</v>
      </c>
      <c r="K243" s="73">
        <v>0.80325600000000008</v>
      </c>
      <c r="L243" s="73">
        <f t="shared" si="12"/>
        <v>5.2369689942137296E-2</v>
      </c>
      <c r="M243" s="73">
        <v>3.2725399942137301E-2</v>
      </c>
      <c r="N243" s="73">
        <v>1.352129E-2</v>
      </c>
      <c r="O243" s="73">
        <v>6.123E-3</v>
      </c>
      <c r="P243" s="74">
        <f t="shared" si="13"/>
        <v>4.0740934324968996E-2</v>
      </c>
      <c r="Q243" s="74">
        <f t="shared" si="14"/>
        <v>5.7574036100741598E-2</v>
      </c>
      <c r="R243" s="75">
        <f t="shared" si="15"/>
        <v>6.5196761607927353E-2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9000009</v>
      </c>
      <c r="I244" s="67" t="s">
        <v>294</v>
      </c>
      <c r="J244" s="72">
        <v>17.681250000000002</v>
      </c>
      <c r="K244" s="73">
        <v>23.061475000000002</v>
      </c>
      <c r="L244" s="73">
        <f t="shared" si="12"/>
        <v>1.9144992505198766</v>
      </c>
      <c r="M244" s="73">
        <v>1.7679758705198765</v>
      </c>
      <c r="N244" s="73">
        <v>3.4217999999999998E-2</v>
      </c>
      <c r="O244" s="73">
        <v>0.11230538000000001</v>
      </c>
      <c r="P244" s="74">
        <f t="shared" si="13"/>
        <v>7.6663607619195065E-2</v>
      </c>
      <c r="Q244" s="74">
        <f t="shared" si="14"/>
        <v>7.8147380881746567E-2</v>
      </c>
      <c r="R244" s="75">
        <f t="shared" si="15"/>
        <v>8.3017207291375614E-2</v>
      </c>
      <c r="S244" s="7"/>
    </row>
    <row r="245" spans="1:19" ht="25.5" x14ac:dyDescent="0.25">
      <c r="A245" s="44"/>
      <c r="B245" s="45"/>
      <c r="C245" s="46"/>
      <c r="D245" s="47">
        <v>531</v>
      </c>
      <c r="E245" s="48" t="s">
        <v>111</v>
      </c>
      <c r="F245" s="49"/>
      <c r="G245" s="50"/>
      <c r="H245" s="90"/>
      <c r="I245" s="46"/>
      <c r="J245" s="51">
        <v>44.533156999999989</v>
      </c>
      <c r="K245" s="52">
        <v>48.203457000000007</v>
      </c>
      <c r="L245" s="53">
        <f t="shared" si="12"/>
        <v>18.608622775219921</v>
      </c>
      <c r="M245" s="53">
        <v>12.191362965219923</v>
      </c>
      <c r="N245" s="53">
        <v>2.6826408099999997</v>
      </c>
      <c r="O245" s="53">
        <v>3.7346189999999999</v>
      </c>
      <c r="P245" s="54">
        <f t="shared" si="13"/>
        <v>0.2529147020559111</v>
      </c>
      <c r="Q245" s="54">
        <f t="shared" si="14"/>
        <v>0.30856715889111275</v>
      </c>
      <c r="R245" s="55">
        <f t="shared" si="15"/>
        <v>0.38604332413793307</v>
      </c>
      <c r="S245" s="7"/>
    </row>
    <row r="246" spans="1:19" x14ac:dyDescent="0.25">
      <c r="A246" s="44"/>
      <c r="B246" s="45"/>
      <c r="C246" s="46"/>
      <c r="D246" s="47"/>
      <c r="E246" s="48"/>
      <c r="F246" s="49">
        <v>66</v>
      </c>
      <c r="G246" s="50" t="s">
        <v>90</v>
      </c>
      <c r="H246" s="90"/>
      <c r="I246" s="46"/>
      <c r="J246" s="51">
        <v>44.533156999999989</v>
      </c>
      <c r="K246" s="52">
        <v>48.203457000000007</v>
      </c>
      <c r="L246" s="53">
        <f t="shared" si="12"/>
        <v>18.608622775219921</v>
      </c>
      <c r="M246" s="53">
        <v>12.191362965219923</v>
      </c>
      <c r="N246" s="53">
        <v>2.6826408099999997</v>
      </c>
      <c r="O246" s="53">
        <v>3.7346189999999999</v>
      </c>
      <c r="P246" s="54">
        <f t="shared" si="13"/>
        <v>0.2529147020559111</v>
      </c>
      <c r="Q246" s="54">
        <f t="shared" si="14"/>
        <v>0.30856715889111275</v>
      </c>
      <c r="R246" s="55">
        <f t="shared" si="15"/>
        <v>0.38604332413793307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3000001</v>
      </c>
      <c r="I247" s="67" t="s">
        <v>283</v>
      </c>
      <c r="J247" s="72">
        <v>30.045198999999986</v>
      </c>
      <c r="K247" s="73">
        <v>30.592150000000004</v>
      </c>
      <c r="L247" s="73">
        <f t="shared" si="12"/>
        <v>14.551456497032472</v>
      </c>
      <c r="M247" s="73">
        <v>9.3599544570324724</v>
      </c>
      <c r="N247" s="73">
        <v>2.5030559700000001</v>
      </c>
      <c r="O247" s="73">
        <v>2.6884460699999999</v>
      </c>
      <c r="P247" s="74">
        <f t="shared" si="13"/>
        <v>0.30595935418179082</v>
      </c>
      <c r="Q247" s="74">
        <f t="shared" si="14"/>
        <v>0.38777955871138414</v>
      </c>
      <c r="R247" s="75">
        <f t="shared" si="15"/>
        <v>0.47565981786283312</v>
      </c>
      <c r="S247" s="7"/>
    </row>
    <row r="248" spans="1:19" ht="38.25" x14ac:dyDescent="0.25">
      <c r="A248" s="66"/>
      <c r="B248" s="56"/>
      <c r="C248" s="67"/>
      <c r="D248" s="68"/>
      <c r="E248" s="69"/>
      <c r="F248" s="70"/>
      <c r="G248" s="71"/>
      <c r="H248" s="66">
        <v>3000402</v>
      </c>
      <c r="I248" s="67" t="s">
        <v>403</v>
      </c>
      <c r="J248" s="72">
        <v>0.10216199999999999</v>
      </c>
      <c r="K248" s="73">
        <v>0.10227799999999998</v>
      </c>
      <c r="L248" s="73">
        <f t="shared" si="12"/>
        <v>2.423352030186586E-2</v>
      </c>
      <c r="M248" s="73">
        <v>1.0638500301865861E-2</v>
      </c>
      <c r="N248" s="73">
        <v>6.2366699999999997E-3</v>
      </c>
      <c r="O248" s="73">
        <v>7.3583499999999996E-3</v>
      </c>
      <c r="P248" s="74">
        <f t="shared" si="13"/>
        <v>0.10401552926206871</v>
      </c>
      <c r="Q248" s="74">
        <f t="shared" si="14"/>
        <v>0.16499315885983168</v>
      </c>
      <c r="R248" s="75">
        <f t="shared" si="15"/>
        <v>0.23693776082701914</v>
      </c>
      <c r="S248" s="7"/>
    </row>
    <row r="249" spans="1:19" ht="38.25" x14ac:dyDescent="0.25">
      <c r="A249" s="66"/>
      <c r="B249" s="56"/>
      <c r="C249" s="67"/>
      <c r="D249" s="68"/>
      <c r="E249" s="69"/>
      <c r="F249" s="70"/>
      <c r="G249" s="71"/>
      <c r="H249" s="66">
        <v>3000403</v>
      </c>
      <c r="I249" s="67" t="s">
        <v>404</v>
      </c>
      <c r="J249" s="72">
        <v>5.8204779999999996</v>
      </c>
      <c r="K249" s="73">
        <v>5.3669200000000004</v>
      </c>
      <c r="L249" s="73">
        <f t="shared" si="12"/>
        <v>9.9920939728193783E-2</v>
      </c>
      <c r="M249" s="73">
        <v>5.4913669728193781E-2</v>
      </c>
      <c r="N249" s="73">
        <v>1.374292E-2</v>
      </c>
      <c r="O249" s="73">
        <v>3.1264349999999996E-2</v>
      </c>
      <c r="P249" s="74">
        <f t="shared" si="13"/>
        <v>1.0231877823443199E-2</v>
      </c>
      <c r="Q249" s="74">
        <f t="shared" si="14"/>
        <v>1.2792549493600387E-2</v>
      </c>
      <c r="R249" s="75">
        <f t="shared" si="15"/>
        <v>1.8617929786207691E-2</v>
      </c>
      <c r="S249" s="7"/>
    </row>
    <row r="250" spans="1:19" ht="51" x14ac:dyDescent="0.25">
      <c r="A250" s="66"/>
      <c r="B250" s="56"/>
      <c r="C250" s="67"/>
      <c r="D250" s="68"/>
      <c r="E250" s="69"/>
      <c r="F250" s="70"/>
      <c r="G250" s="71"/>
      <c r="H250" s="66">
        <v>3000404</v>
      </c>
      <c r="I250" s="67" t="s">
        <v>405</v>
      </c>
      <c r="J250" s="72">
        <v>4.8436E-2</v>
      </c>
      <c r="K250" s="73">
        <v>4.8436E-2</v>
      </c>
      <c r="L250" s="73">
        <f t="shared" si="12"/>
        <v>5.462060111326575E-3</v>
      </c>
      <c r="M250" s="73">
        <v>2.7360001113265753E-3</v>
      </c>
      <c r="N250" s="73">
        <v>1.46641E-3</v>
      </c>
      <c r="O250" s="73">
        <v>1.25965E-3</v>
      </c>
      <c r="P250" s="74">
        <f t="shared" si="13"/>
        <v>5.6486912860817889E-2</v>
      </c>
      <c r="Q250" s="74">
        <f t="shared" si="14"/>
        <v>8.6762121383404389E-2</v>
      </c>
      <c r="R250" s="75">
        <f t="shared" si="15"/>
        <v>0.11276860416480665</v>
      </c>
      <c r="S250" s="7"/>
    </row>
    <row r="251" spans="1:19" ht="38.25" x14ac:dyDescent="0.25">
      <c r="A251" s="66"/>
      <c r="B251" s="56"/>
      <c r="C251" s="67"/>
      <c r="D251" s="68"/>
      <c r="E251" s="69"/>
      <c r="F251" s="70"/>
      <c r="G251" s="71"/>
      <c r="H251" s="66">
        <v>3000405</v>
      </c>
      <c r="I251" s="67" t="s">
        <v>406</v>
      </c>
      <c r="J251" s="72">
        <v>2.9343819999999998</v>
      </c>
      <c r="K251" s="73">
        <v>4.5649649999999991</v>
      </c>
      <c r="L251" s="73">
        <f t="shared" si="12"/>
        <v>1.1759897449577186</v>
      </c>
      <c r="M251" s="73">
        <v>0.63529302495771844</v>
      </c>
      <c r="N251" s="73">
        <v>0.157442</v>
      </c>
      <c r="O251" s="73">
        <v>0.38325472000000005</v>
      </c>
      <c r="P251" s="74">
        <f t="shared" si="13"/>
        <v>0.13916711846809748</v>
      </c>
      <c r="Q251" s="74">
        <f t="shared" si="14"/>
        <v>0.17365632046636034</v>
      </c>
      <c r="R251" s="75">
        <f t="shared" si="15"/>
        <v>0.25761199592060813</v>
      </c>
      <c r="S251" s="7"/>
    </row>
    <row r="252" spans="1:19" ht="25.5" x14ac:dyDescent="0.25">
      <c r="A252" s="66"/>
      <c r="B252" s="56"/>
      <c r="C252" s="67"/>
      <c r="D252" s="68"/>
      <c r="E252" s="69"/>
      <c r="F252" s="70"/>
      <c r="G252" s="71"/>
      <c r="H252" s="66">
        <v>3000406</v>
      </c>
      <c r="I252" s="67" t="s">
        <v>407</v>
      </c>
      <c r="J252" s="72">
        <v>5.6586999999999998E-2</v>
      </c>
      <c r="K252" s="73">
        <v>5.6586999999999998E-2</v>
      </c>
      <c r="L252" s="73">
        <f t="shared" si="12"/>
        <v>1.8701959962579236E-2</v>
      </c>
      <c r="M252" s="73">
        <v>1.6119259962579235E-2</v>
      </c>
      <c r="N252" s="73">
        <v>6.9684E-4</v>
      </c>
      <c r="O252" s="73">
        <v>1.8858600000000001E-3</v>
      </c>
      <c r="P252" s="74">
        <f t="shared" si="13"/>
        <v>0.28485800559455771</v>
      </c>
      <c r="Q252" s="74">
        <f t="shared" si="14"/>
        <v>0.29717249478818875</v>
      </c>
      <c r="R252" s="75">
        <f t="shared" si="15"/>
        <v>0.33049923061090419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9000009</v>
      </c>
      <c r="I253" s="67" t="s">
        <v>294</v>
      </c>
      <c r="J253" s="72">
        <v>5.5259130000000001</v>
      </c>
      <c r="K253" s="73">
        <v>7.4721209999999996</v>
      </c>
      <c r="L253" s="73">
        <f t="shared" si="12"/>
        <v>2.7328580531257671</v>
      </c>
      <c r="M253" s="73">
        <v>2.111708053125767</v>
      </c>
      <c r="N253" s="73">
        <v>0</v>
      </c>
      <c r="O253" s="73">
        <v>0.62114999999999998</v>
      </c>
      <c r="P253" s="74">
        <f t="shared" si="13"/>
        <v>0.28261159758062898</v>
      </c>
      <c r="Q253" s="74">
        <f t="shared" si="14"/>
        <v>0.28261159758062898</v>
      </c>
      <c r="R253" s="75">
        <f t="shared" si="15"/>
        <v>0.36574060472598974</v>
      </c>
      <c r="S253" s="7"/>
    </row>
    <row r="254" spans="1:19" ht="25.5" x14ac:dyDescent="0.25">
      <c r="A254" s="44"/>
      <c r="B254" s="45"/>
      <c r="C254" s="46"/>
      <c r="D254" s="47">
        <v>532</v>
      </c>
      <c r="E254" s="48" t="s">
        <v>112</v>
      </c>
      <c r="F254" s="49"/>
      <c r="G254" s="50"/>
      <c r="H254" s="90"/>
      <c r="I254" s="46"/>
      <c r="J254" s="51">
        <v>40.063999999999993</v>
      </c>
      <c r="K254" s="52">
        <v>67.846012000000016</v>
      </c>
      <c r="L254" s="53">
        <f t="shared" si="12"/>
        <v>14.735804782261196</v>
      </c>
      <c r="M254" s="53">
        <v>9.7018992122611962</v>
      </c>
      <c r="N254" s="53">
        <v>2.5294371899999999</v>
      </c>
      <c r="O254" s="53">
        <v>2.50446838</v>
      </c>
      <c r="P254" s="54">
        <f t="shared" si="13"/>
        <v>0.14299881343447562</v>
      </c>
      <c r="Q254" s="54">
        <f t="shared" si="14"/>
        <v>0.18028084542774883</v>
      </c>
      <c r="R254" s="55">
        <f t="shared" si="15"/>
        <v>0.21719485564252755</v>
      </c>
      <c r="S254" s="7"/>
    </row>
    <row r="255" spans="1:19" x14ac:dyDescent="0.25">
      <c r="A255" s="44"/>
      <c r="B255" s="45"/>
      <c r="C255" s="46"/>
      <c r="D255" s="47"/>
      <c r="E255" s="48"/>
      <c r="F255" s="49">
        <v>66</v>
      </c>
      <c r="G255" s="50" t="s">
        <v>90</v>
      </c>
      <c r="H255" s="90"/>
      <c r="I255" s="46"/>
      <c r="J255" s="51">
        <v>40.063999999999993</v>
      </c>
      <c r="K255" s="52">
        <v>67.846012000000016</v>
      </c>
      <c r="L255" s="53">
        <f t="shared" si="12"/>
        <v>14.735804782261196</v>
      </c>
      <c r="M255" s="53">
        <v>9.7018992122611962</v>
      </c>
      <c r="N255" s="53">
        <v>2.5294371899999999</v>
      </c>
      <c r="O255" s="53">
        <v>2.50446838</v>
      </c>
      <c r="P255" s="54">
        <f t="shared" si="13"/>
        <v>0.14299881343447562</v>
      </c>
      <c r="Q255" s="54">
        <f t="shared" si="14"/>
        <v>0.18028084542774883</v>
      </c>
      <c r="R255" s="55">
        <f t="shared" si="15"/>
        <v>0.21719485564252755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3000001</v>
      </c>
      <c r="I256" s="67" t="s">
        <v>283</v>
      </c>
      <c r="J256" s="72">
        <v>28.434697</v>
      </c>
      <c r="K256" s="73">
        <v>27.606247000000007</v>
      </c>
      <c r="L256" s="73">
        <f t="shared" si="12"/>
        <v>13.06053042088624</v>
      </c>
      <c r="M256" s="73">
        <v>8.5995182208862389</v>
      </c>
      <c r="N256" s="73">
        <v>2.1313552100000002</v>
      </c>
      <c r="O256" s="73">
        <v>2.3296569900000001</v>
      </c>
      <c r="P256" s="74">
        <f t="shared" si="13"/>
        <v>0.31150624063047166</v>
      </c>
      <c r="Q256" s="74">
        <f t="shared" si="14"/>
        <v>0.38871178073883916</v>
      </c>
      <c r="R256" s="75">
        <f t="shared" si="15"/>
        <v>0.47310054209419472</v>
      </c>
      <c r="S256" s="7"/>
    </row>
    <row r="257" spans="1:19" ht="38.25" x14ac:dyDescent="0.25">
      <c r="A257" s="66"/>
      <c r="B257" s="56"/>
      <c r="C257" s="67"/>
      <c r="D257" s="68"/>
      <c r="E257" s="69"/>
      <c r="F257" s="70"/>
      <c r="G257" s="71"/>
      <c r="H257" s="66">
        <v>3000402</v>
      </c>
      <c r="I257" s="67" t="s">
        <v>403</v>
      </c>
      <c r="J257" s="72">
        <v>1.8332999999999999E-2</v>
      </c>
      <c r="K257" s="73">
        <v>3.3300000000000002E-4</v>
      </c>
      <c r="L257" s="73">
        <f t="shared" si="12"/>
        <v>0</v>
      </c>
      <c r="M257" s="73">
        <v>0</v>
      </c>
      <c r="N257" s="73">
        <v>0</v>
      </c>
      <c r="O257" s="73">
        <v>0</v>
      </c>
      <c r="P257" s="74">
        <f t="shared" si="13"/>
        <v>0</v>
      </c>
      <c r="Q257" s="74">
        <f t="shared" si="14"/>
        <v>0</v>
      </c>
      <c r="R257" s="75">
        <f t="shared" si="15"/>
        <v>0</v>
      </c>
      <c r="S257" s="7"/>
    </row>
    <row r="258" spans="1:19" ht="38.25" x14ac:dyDescent="0.25">
      <c r="A258" s="66"/>
      <c r="B258" s="56"/>
      <c r="C258" s="67"/>
      <c r="D258" s="68"/>
      <c r="E258" s="69"/>
      <c r="F258" s="70"/>
      <c r="G258" s="71"/>
      <c r="H258" s="66">
        <v>3000403</v>
      </c>
      <c r="I258" s="67" t="s">
        <v>404</v>
      </c>
      <c r="J258" s="72">
        <v>0.36007599999999995</v>
      </c>
      <c r="K258" s="73">
        <v>7.7218329999999984</v>
      </c>
      <c r="L258" s="73">
        <f t="shared" si="12"/>
        <v>0.31326478721811096</v>
      </c>
      <c r="M258" s="73">
        <v>0.17099939721811097</v>
      </c>
      <c r="N258" s="73">
        <v>6.4603599999999983E-2</v>
      </c>
      <c r="O258" s="73">
        <v>7.7661790000000008E-2</v>
      </c>
      <c r="P258" s="74">
        <f t="shared" si="13"/>
        <v>2.2144923001845677E-2</v>
      </c>
      <c r="Q258" s="74">
        <f t="shared" si="14"/>
        <v>3.0511278503188428E-2</v>
      </c>
      <c r="R258" s="75">
        <f t="shared" si="15"/>
        <v>4.056870787261406E-2</v>
      </c>
      <c r="S258" s="7"/>
    </row>
    <row r="259" spans="1:19" ht="51" x14ac:dyDescent="0.25">
      <c r="A259" s="66"/>
      <c r="B259" s="56"/>
      <c r="C259" s="67"/>
      <c r="D259" s="68"/>
      <c r="E259" s="69"/>
      <c r="F259" s="70"/>
      <c r="G259" s="71"/>
      <c r="H259" s="66">
        <v>3000404</v>
      </c>
      <c r="I259" s="67" t="s">
        <v>405</v>
      </c>
      <c r="J259" s="72">
        <v>8.0000000000000002E-3</v>
      </c>
      <c r="K259" s="73">
        <v>8.0000000000000002E-3</v>
      </c>
      <c r="L259" s="73">
        <f t="shared" si="12"/>
        <v>0</v>
      </c>
      <c r="M259" s="73">
        <v>0</v>
      </c>
      <c r="N259" s="73">
        <v>0</v>
      </c>
      <c r="O259" s="73">
        <v>0</v>
      </c>
      <c r="P259" s="74">
        <f t="shared" si="13"/>
        <v>0</v>
      </c>
      <c r="Q259" s="74">
        <f t="shared" si="14"/>
        <v>0</v>
      </c>
      <c r="R259" s="75">
        <f t="shared" si="15"/>
        <v>0</v>
      </c>
      <c r="S259" s="7"/>
    </row>
    <row r="260" spans="1:19" ht="38.25" x14ac:dyDescent="0.25">
      <c r="A260" s="66"/>
      <c r="B260" s="56"/>
      <c r="C260" s="67"/>
      <c r="D260" s="68"/>
      <c r="E260" s="69"/>
      <c r="F260" s="70"/>
      <c r="G260" s="71"/>
      <c r="H260" s="66">
        <v>3000405</v>
      </c>
      <c r="I260" s="67" t="s">
        <v>406</v>
      </c>
      <c r="J260" s="72">
        <v>0.105</v>
      </c>
      <c r="K260" s="73">
        <v>0.50800000000000001</v>
      </c>
      <c r="L260" s="73">
        <f t="shared" si="12"/>
        <v>1.9372999999999999E-3</v>
      </c>
      <c r="M260" s="73">
        <v>0</v>
      </c>
      <c r="N260" s="73">
        <v>2.9100000000000003E-4</v>
      </c>
      <c r="O260" s="73">
        <v>1.6462999999999998E-3</v>
      </c>
      <c r="P260" s="74">
        <f t="shared" si="13"/>
        <v>0</v>
      </c>
      <c r="Q260" s="74">
        <f t="shared" si="14"/>
        <v>5.728346456692914E-4</v>
      </c>
      <c r="R260" s="75">
        <f t="shared" si="15"/>
        <v>3.813582677165354E-3</v>
      </c>
      <c r="S260" s="7"/>
    </row>
    <row r="261" spans="1:19" ht="25.5" x14ac:dyDescent="0.25">
      <c r="A261" s="66"/>
      <c r="B261" s="56"/>
      <c r="C261" s="67"/>
      <c r="D261" s="68"/>
      <c r="E261" s="69"/>
      <c r="F261" s="70"/>
      <c r="G261" s="71"/>
      <c r="H261" s="66">
        <v>3000406</v>
      </c>
      <c r="I261" s="67" t="s">
        <v>407</v>
      </c>
      <c r="J261" s="72">
        <v>8.0000000000000002E-3</v>
      </c>
      <c r="K261" s="73">
        <v>2.6653370000000001</v>
      </c>
      <c r="L261" s="73">
        <f t="shared" si="12"/>
        <v>0</v>
      </c>
      <c r="M261" s="73">
        <v>0</v>
      </c>
      <c r="N261" s="73">
        <v>0</v>
      </c>
      <c r="O261" s="73">
        <v>0</v>
      </c>
      <c r="P261" s="74">
        <f t="shared" si="13"/>
        <v>0</v>
      </c>
      <c r="Q261" s="74">
        <f t="shared" si="14"/>
        <v>0</v>
      </c>
      <c r="R261" s="75">
        <f t="shared" si="15"/>
        <v>0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9000009</v>
      </c>
      <c r="I262" s="67" t="s">
        <v>294</v>
      </c>
      <c r="J262" s="72">
        <v>11.129894</v>
      </c>
      <c r="K262" s="73">
        <v>29.336262000000001</v>
      </c>
      <c r="L262" s="73">
        <f t="shared" si="12"/>
        <v>1.3600722741568465</v>
      </c>
      <c r="M262" s="73">
        <v>0.9313815941568464</v>
      </c>
      <c r="N262" s="73">
        <v>0.33318738000000003</v>
      </c>
      <c r="O262" s="73">
        <v>9.5503300000000013E-2</v>
      </c>
      <c r="P262" s="74">
        <f t="shared" si="13"/>
        <v>3.174847545869499E-2</v>
      </c>
      <c r="Q262" s="74">
        <f t="shared" si="14"/>
        <v>4.3106002194718822E-2</v>
      </c>
      <c r="R262" s="75">
        <f t="shared" si="15"/>
        <v>4.6361471483887293E-2</v>
      </c>
      <c r="S262" s="7"/>
    </row>
    <row r="263" spans="1:19" x14ac:dyDescent="0.25">
      <c r="A263" s="44"/>
      <c r="B263" s="45"/>
      <c r="C263" s="46"/>
      <c r="D263" s="47">
        <v>533</v>
      </c>
      <c r="E263" s="48" t="s">
        <v>113</v>
      </c>
      <c r="F263" s="49"/>
      <c r="G263" s="50"/>
      <c r="H263" s="90"/>
      <c r="I263" s="46"/>
      <c r="J263" s="51">
        <v>47.117865999999999</v>
      </c>
      <c r="K263" s="52">
        <v>48.100280999999995</v>
      </c>
      <c r="L263" s="53">
        <f t="shared" ref="L263:L326" si="16">SUM(M263,N263,O263)</f>
        <v>10.184087219622151</v>
      </c>
      <c r="M263" s="53">
        <v>6.1696803796221502</v>
      </c>
      <c r="N263" s="53">
        <v>1.9950269700000005</v>
      </c>
      <c r="O263" s="53">
        <v>2.0193798699999999</v>
      </c>
      <c r="P263" s="54">
        <f t="shared" ref="P263:P326" si="17">IFERROR(M263/K263,0)</f>
        <v>0.12826703402464845</v>
      </c>
      <c r="Q263" s="54">
        <f t="shared" ref="Q263:Q326" si="18">IFERROR(SUM(M263,N263)/K263,0)</f>
        <v>0.16974344390258661</v>
      </c>
      <c r="R263" s="55">
        <f t="shared" ref="R263:R326" si="19">IFERROR(SUM(M263,N263,O263)/K263,0)</f>
        <v>0.21172614812005261</v>
      </c>
      <c r="S263" s="7"/>
    </row>
    <row r="264" spans="1:19" x14ac:dyDescent="0.25">
      <c r="A264" s="44"/>
      <c r="B264" s="45"/>
      <c r="C264" s="46"/>
      <c r="D264" s="47"/>
      <c r="E264" s="48"/>
      <c r="F264" s="49">
        <v>66</v>
      </c>
      <c r="G264" s="50" t="s">
        <v>90</v>
      </c>
      <c r="H264" s="90"/>
      <c r="I264" s="46"/>
      <c r="J264" s="51">
        <v>47.117865999999999</v>
      </c>
      <c r="K264" s="52">
        <v>48.100280999999995</v>
      </c>
      <c r="L264" s="53">
        <f t="shared" si="16"/>
        <v>10.184087219622151</v>
      </c>
      <c r="M264" s="53">
        <v>6.1696803796221502</v>
      </c>
      <c r="N264" s="53">
        <v>1.9950269700000005</v>
      </c>
      <c r="O264" s="53">
        <v>2.0193798699999999</v>
      </c>
      <c r="P264" s="54">
        <f t="shared" si="17"/>
        <v>0.12826703402464845</v>
      </c>
      <c r="Q264" s="54">
        <f t="shared" si="18"/>
        <v>0.16974344390258661</v>
      </c>
      <c r="R264" s="55">
        <f t="shared" si="19"/>
        <v>0.21172614812005261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3000001</v>
      </c>
      <c r="I265" s="67" t="s">
        <v>283</v>
      </c>
      <c r="J265" s="72">
        <v>22.107716999999997</v>
      </c>
      <c r="K265" s="73">
        <v>21.74361</v>
      </c>
      <c r="L265" s="73">
        <f t="shared" si="16"/>
        <v>7.8757896226153417</v>
      </c>
      <c r="M265" s="73">
        <v>4.8229309226153418</v>
      </c>
      <c r="N265" s="73">
        <v>1.4077552400000002</v>
      </c>
      <c r="O265" s="73">
        <v>1.6451034599999999</v>
      </c>
      <c r="P265" s="74">
        <f t="shared" si="17"/>
        <v>0.22180911645376925</v>
      </c>
      <c r="Q265" s="74">
        <f t="shared" si="18"/>
        <v>0.28655251646876218</v>
      </c>
      <c r="R265" s="75">
        <f t="shared" si="19"/>
        <v>0.36221168530043268</v>
      </c>
      <c r="S265" s="7"/>
    </row>
    <row r="266" spans="1:19" ht="38.25" x14ac:dyDescent="0.25">
      <c r="A266" s="66"/>
      <c r="B266" s="56"/>
      <c r="C266" s="67"/>
      <c r="D266" s="68"/>
      <c r="E266" s="69"/>
      <c r="F266" s="70"/>
      <c r="G266" s="71"/>
      <c r="H266" s="66">
        <v>3000402</v>
      </c>
      <c r="I266" s="67" t="s">
        <v>403</v>
      </c>
      <c r="J266" s="72">
        <v>0.15714400000000001</v>
      </c>
      <c r="K266" s="73">
        <v>0.24758600000000003</v>
      </c>
      <c r="L266" s="73">
        <f t="shared" si="16"/>
        <v>7.4285618458308278E-2</v>
      </c>
      <c r="M266" s="73">
        <v>6.789011845830828E-2</v>
      </c>
      <c r="N266" s="73">
        <v>2.9824999999999999E-3</v>
      </c>
      <c r="O266" s="73">
        <v>3.4130000000000002E-3</v>
      </c>
      <c r="P266" s="74">
        <f t="shared" si="17"/>
        <v>0.27420822848750848</v>
      </c>
      <c r="Q266" s="74">
        <f t="shared" si="18"/>
        <v>0.28625454774627107</v>
      </c>
      <c r="R266" s="75">
        <f t="shared" si="19"/>
        <v>0.30003965675889699</v>
      </c>
      <c r="S266" s="7"/>
    </row>
    <row r="267" spans="1:19" ht="38.25" x14ac:dyDescent="0.25">
      <c r="A267" s="66"/>
      <c r="B267" s="56"/>
      <c r="C267" s="67"/>
      <c r="D267" s="68"/>
      <c r="E267" s="69"/>
      <c r="F267" s="70"/>
      <c r="G267" s="71"/>
      <c r="H267" s="66">
        <v>3000403</v>
      </c>
      <c r="I267" s="67" t="s">
        <v>404</v>
      </c>
      <c r="J267" s="72">
        <v>0.94804200000000005</v>
      </c>
      <c r="K267" s="73">
        <v>1.7290399999999999</v>
      </c>
      <c r="L267" s="73">
        <f t="shared" si="16"/>
        <v>6.0984699875202778E-3</v>
      </c>
      <c r="M267" s="73">
        <v>3.499999875202775E-4</v>
      </c>
      <c r="N267" s="73">
        <v>3.31547E-3</v>
      </c>
      <c r="O267" s="73">
        <v>2.4330000000000003E-3</v>
      </c>
      <c r="P267" s="74">
        <f t="shared" si="17"/>
        <v>2.0242445953840138E-4</v>
      </c>
      <c r="Q267" s="74">
        <f t="shared" si="18"/>
        <v>2.1199451646695725E-3</v>
      </c>
      <c r="R267" s="75">
        <f t="shared" si="19"/>
        <v>3.5270843864342516E-3</v>
      </c>
      <c r="S267" s="7"/>
    </row>
    <row r="268" spans="1:19" ht="51" x14ac:dyDescent="0.25">
      <c r="A268" s="66"/>
      <c r="B268" s="56"/>
      <c r="C268" s="67"/>
      <c r="D268" s="68"/>
      <c r="E268" s="69"/>
      <c r="F268" s="70"/>
      <c r="G268" s="71"/>
      <c r="H268" s="66">
        <v>3000404</v>
      </c>
      <c r="I268" s="67" t="s">
        <v>405</v>
      </c>
      <c r="J268" s="72">
        <v>3.2000000000000001E-2</v>
      </c>
      <c r="K268" s="73">
        <v>3.2000000000000001E-2</v>
      </c>
      <c r="L268" s="73">
        <f t="shared" si="16"/>
        <v>0</v>
      </c>
      <c r="M268" s="73">
        <v>0</v>
      </c>
      <c r="N268" s="73">
        <v>0</v>
      </c>
      <c r="O268" s="73">
        <v>0</v>
      </c>
      <c r="P268" s="74">
        <f t="shared" si="17"/>
        <v>0</v>
      </c>
      <c r="Q268" s="74">
        <f t="shared" si="18"/>
        <v>0</v>
      </c>
      <c r="R268" s="75">
        <f t="shared" si="19"/>
        <v>0</v>
      </c>
      <c r="S268" s="7"/>
    </row>
    <row r="269" spans="1:19" ht="38.25" x14ac:dyDescent="0.25">
      <c r="A269" s="66"/>
      <c r="B269" s="56"/>
      <c r="C269" s="67"/>
      <c r="D269" s="68"/>
      <c r="E269" s="69"/>
      <c r="F269" s="70"/>
      <c r="G269" s="71"/>
      <c r="H269" s="66">
        <v>3000405</v>
      </c>
      <c r="I269" s="67" t="s">
        <v>406</v>
      </c>
      <c r="J269" s="72">
        <v>1.38</v>
      </c>
      <c r="K269" s="73">
        <v>1.8348150000000001</v>
      </c>
      <c r="L269" s="73">
        <f t="shared" si="16"/>
        <v>0.24031666034331367</v>
      </c>
      <c r="M269" s="73">
        <v>4.2174490343313664E-2</v>
      </c>
      <c r="N269" s="73">
        <v>1.5712670000000001E-2</v>
      </c>
      <c r="O269" s="73">
        <v>0.18242950000000002</v>
      </c>
      <c r="P269" s="74">
        <f t="shared" si="17"/>
        <v>2.2985690842571956E-2</v>
      </c>
      <c r="Q269" s="74">
        <f t="shared" si="18"/>
        <v>3.1549317148221297E-2</v>
      </c>
      <c r="R269" s="75">
        <f t="shared" si="19"/>
        <v>0.13097596234133341</v>
      </c>
      <c r="S269" s="7"/>
    </row>
    <row r="270" spans="1:19" ht="25.5" x14ac:dyDescent="0.25">
      <c r="A270" s="66"/>
      <c r="B270" s="56"/>
      <c r="C270" s="67"/>
      <c r="D270" s="68"/>
      <c r="E270" s="69"/>
      <c r="F270" s="70"/>
      <c r="G270" s="71"/>
      <c r="H270" s="66">
        <v>3000406</v>
      </c>
      <c r="I270" s="67" t="s">
        <v>407</v>
      </c>
      <c r="J270" s="72">
        <v>0.10150000000000001</v>
      </c>
      <c r="K270" s="73">
        <v>0.10150000000000001</v>
      </c>
      <c r="L270" s="73">
        <f t="shared" si="16"/>
        <v>3.8499999791383743E-3</v>
      </c>
      <c r="M270" s="73">
        <v>3.8499999791383743E-3</v>
      </c>
      <c r="N270" s="73">
        <v>0</v>
      </c>
      <c r="O270" s="73">
        <v>0</v>
      </c>
      <c r="P270" s="74">
        <f t="shared" si="17"/>
        <v>3.7931034277225363E-2</v>
      </c>
      <c r="Q270" s="74">
        <f t="shared" si="18"/>
        <v>3.7931034277225363E-2</v>
      </c>
      <c r="R270" s="75">
        <f t="shared" si="19"/>
        <v>3.7931034277225363E-2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9000009</v>
      </c>
      <c r="I271" s="67" t="s">
        <v>294</v>
      </c>
      <c r="J271" s="72">
        <v>22.391463000000002</v>
      </c>
      <c r="K271" s="73">
        <v>22.411729999999999</v>
      </c>
      <c r="L271" s="73">
        <f t="shared" si="16"/>
        <v>1.9837468482385276</v>
      </c>
      <c r="M271" s="73">
        <v>1.2324848482385278</v>
      </c>
      <c r="N271" s="73">
        <v>0.56526109000000002</v>
      </c>
      <c r="O271" s="73">
        <v>0.18600091000000002</v>
      </c>
      <c r="P271" s="74">
        <f t="shared" si="17"/>
        <v>5.4992847416889631E-2</v>
      </c>
      <c r="Q271" s="74">
        <f t="shared" si="18"/>
        <v>8.0214509912377482E-2</v>
      </c>
      <c r="R271" s="75">
        <f t="shared" si="19"/>
        <v>8.8513775966359037E-2</v>
      </c>
      <c r="S271" s="7"/>
    </row>
    <row r="272" spans="1:19" x14ac:dyDescent="0.25">
      <c r="A272" s="44"/>
      <c r="B272" s="45"/>
      <c r="C272" s="46"/>
      <c r="D272" s="47">
        <v>534</v>
      </c>
      <c r="E272" s="48" t="s">
        <v>114</v>
      </c>
      <c r="F272" s="49"/>
      <c r="G272" s="50"/>
      <c r="H272" s="90"/>
      <c r="I272" s="46"/>
      <c r="J272" s="51">
        <v>24.518182000000003</v>
      </c>
      <c r="K272" s="52">
        <v>34.946395999999993</v>
      </c>
      <c r="L272" s="53">
        <f t="shared" si="16"/>
        <v>9.813146289228488</v>
      </c>
      <c r="M272" s="53">
        <v>6.8062400992284893</v>
      </c>
      <c r="N272" s="53">
        <v>1.5379286099999996</v>
      </c>
      <c r="O272" s="53">
        <v>1.4689775799999998</v>
      </c>
      <c r="P272" s="54">
        <f t="shared" si="17"/>
        <v>0.19476228962862124</v>
      </c>
      <c r="Q272" s="54">
        <f t="shared" si="18"/>
        <v>0.23877050752897355</v>
      </c>
      <c r="R272" s="55">
        <f t="shared" si="19"/>
        <v>0.28080567418821928</v>
      </c>
      <c r="S272" s="7"/>
    </row>
    <row r="273" spans="1:19" x14ac:dyDescent="0.25">
      <c r="A273" s="44"/>
      <c r="B273" s="45"/>
      <c r="C273" s="46"/>
      <c r="D273" s="47"/>
      <c r="E273" s="48"/>
      <c r="F273" s="49">
        <v>66</v>
      </c>
      <c r="G273" s="50" t="s">
        <v>90</v>
      </c>
      <c r="H273" s="90"/>
      <c r="I273" s="46"/>
      <c r="J273" s="51">
        <v>24.518182000000003</v>
      </c>
      <c r="K273" s="52">
        <v>34.946395999999993</v>
      </c>
      <c r="L273" s="53">
        <f t="shared" si="16"/>
        <v>9.813146289228488</v>
      </c>
      <c r="M273" s="53">
        <v>6.8062400992284893</v>
      </c>
      <c r="N273" s="53">
        <v>1.5379286099999996</v>
      </c>
      <c r="O273" s="53">
        <v>1.4689775799999998</v>
      </c>
      <c r="P273" s="54">
        <f t="shared" si="17"/>
        <v>0.19476228962862124</v>
      </c>
      <c r="Q273" s="54">
        <f t="shared" si="18"/>
        <v>0.23877050752897355</v>
      </c>
      <c r="R273" s="55">
        <f t="shared" si="19"/>
        <v>0.28080567418821928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3000001</v>
      </c>
      <c r="I274" s="67" t="s">
        <v>283</v>
      </c>
      <c r="J274" s="72">
        <v>16.686548000000002</v>
      </c>
      <c r="K274" s="73">
        <v>16.706561999999995</v>
      </c>
      <c r="L274" s="73">
        <f t="shared" si="16"/>
        <v>6.7792268208158299</v>
      </c>
      <c r="M274" s="73">
        <v>4.2067938008158308</v>
      </c>
      <c r="N274" s="73">
        <v>1.2798111699999997</v>
      </c>
      <c r="O274" s="73">
        <v>1.2926218499999997</v>
      </c>
      <c r="P274" s="74">
        <f t="shared" si="17"/>
        <v>0.25180487767715659</v>
      </c>
      <c r="Q274" s="74">
        <f t="shared" si="18"/>
        <v>0.32841017624187624</v>
      </c>
      <c r="R274" s="75">
        <f t="shared" si="19"/>
        <v>0.40578228008945422</v>
      </c>
      <c r="S274" s="7"/>
    </row>
    <row r="275" spans="1:19" ht="38.25" x14ac:dyDescent="0.25">
      <c r="A275" s="66"/>
      <c r="B275" s="56"/>
      <c r="C275" s="67"/>
      <c r="D275" s="68"/>
      <c r="E275" s="69"/>
      <c r="F275" s="70"/>
      <c r="G275" s="71"/>
      <c r="H275" s="66">
        <v>3000402</v>
      </c>
      <c r="I275" s="67" t="s">
        <v>403</v>
      </c>
      <c r="J275" s="72">
        <v>0.66234700000000002</v>
      </c>
      <c r="K275" s="73">
        <v>0.66234700000000002</v>
      </c>
      <c r="L275" s="73">
        <f t="shared" si="16"/>
        <v>0.20661369849262409</v>
      </c>
      <c r="M275" s="73">
        <v>0.1599386984926241</v>
      </c>
      <c r="N275" s="73">
        <v>3.4381049999999996E-2</v>
      </c>
      <c r="O275" s="73">
        <v>1.2293950000000001E-2</v>
      </c>
      <c r="P275" s="74">
        <f t="shared" si="17"/>
        <v>0.24147266990357635</v>
      </c>
      <c r="Q275" s="74">
        <f t="shared" si="18"/>
        <v>0.29338058222143998</v>
      </c>
      <c r="R275" s="75">
        <f t="shared" si="19"/>
        <v>0.31194177446659244</v>
      </c>
      <c r="S275" s="7"/>
    </row>
    <row r="276" spans="1:19" ht="38.25" x14ac:dyDescent="0.25">
      <c r="A276" s="66"/>
      <c r="B276" s="56"/>
      <c r="C276" s="67"/>
      <c r="D276" s="68"/>
      <c r="E276" s="69"/>
      <c r="F276" s="70"/>
      <c r="G276" s="71"/>
      <c r="H276" s="66">
        <v>3000403</v>
      </c>
      <c r="I276" s="67" t="s">
        <v>404</v>
      </c>
      <c r="J276" s="72">
        <v>0.82309500000000002</v>
      </c>
      <c r="K276" s="73">
        <v>0.82309500000000002</v>
      </c>
      <c r="L276" s="73">
        <f t="shared" si="16"/>
        <v>6.4997000012367967E-2</v>
      </c>
      <c r="M276" s="73">
        <v>8.6550000123679638E-3</v>
      </c>
      <c r="N276" s="73">
        <v>2.3586000000000003E-2</v>
      </c>
      <c r="O276" s="73">
        <v>3.2756E-2</v>
      </c>
      <c r="P276" s="74">
        <f t="shared" si="17"/>
        <v>1.05151896346934E-2</v>
      </c>
      <c r="Q276" s="74">
        <f t="shared" si="18"/>
        <v>3.9170448140698179E-2</v>
      </c>
      <c r="R276" s="75">
        <f t="shared" si="19"/>
        <v>7.8966583459221557E-2</v>
      </c>
      <c r="S276" s="7"/>
    </row>
    <row r="277" spans="1:19" ht="51" x14ac:dyDescent="0.25">
      <c r="A277" s="66"/>
      <c r="B277" s="56"/>
      <c r="C277" s="67"/>
      <c r="D277" s="68"/>
      <c r="E277" s="69"/>
      <c r="F277" s="70"/>
      <c r="G277" s="71"/>
      <c r="H277" s="66">
        <v>3000404</v>
      </c>
      <c r="I277" s="67" t="s">
        <v>405</v>
      </c>
      <c r="J277" s="72">
        <v>0.16464800000000002</v>
      </c>
      <c r="K277" s="73">
        <v>0.16464800000000002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ht="38.25" x14ac:dyDescent="0.25">
      <c r="A278" s="66"/>
      <c r="B278" s="56"/>
      <c r="C278" s="67"/>
      <c r="D278" s="68"/>
      <c r="E278" s="69"/>
      <c r="F278" s="70"/>
      <c r="G278" s="71"/>
      <c r="H278" s="66">
        <v>3000405</v>
      </c>
      <c r="I278" s="67" t="s">
        <v>406</v>
      </c>
      <c r="J278" s="72">
        <v>1.351969</v>
      </c>
      <c r="K278" s="73">
        <v>1.351969</v>
      </c>
      <c r="L278" s="73">
        <f t="shared" si="16"/>
        <v>0.20464856092621445</v>
      </c>
      <c r="M278" s="73">
        <v>0.12544270092621446</v>
      </c>
      <c r="N278" s="73">
        <v>4.9169199999999996E-2</v>
      </c>
      <c r="O278" s="73">
        <v>3.0036659999999996E-2</v>
      </c>
      <c r="P278" s="74">
        <f t="shared" si="17"/>
        <v>9.2785190286326424E-2</v>
      </c>
      <c r="Q278" s="74">
        <f t="shared" si="18"/>
        <v>0.12915377566069522</v>
      </c>
      <c r="R278" s="75">
        <f t="shared" si="19"/>
        <v>0.15137074957059996</v>
      </c>
      <c r="S278" s="7"/>
    </row>
    <row r="279" spans="1:19" ht="25.5" x14ac:dyDescent="0.25">
      <c r="A279" s="66"/>
      <c r="B279" s="56"/>
      <c r="C279" s="67"/>
      <c r="D279" s="68"/>
      <c r="E279" s="69"/>
      <c r="F279" s="70"/>
      <c r="G279" s="71"/>
      <c r="H279" s="66">
        <v>3000406</v>
      </c>
      <c r="I279" s="67" t="s">
        <v>407</v>
      </c>
      <c r="J279" s="72">
        <v>0.53752100000000003</v>
      </c>
      <c r="K279" s="73">
        <v>0.53752100000000003</v>
      </c>
      <c r="L279" s="73">
        <f t="shared" si="16"/>
        <v>0</v>
      </c>
      <c r="M279" s="73">
        <v>0</v>
      </c>
      <c r="N279" s="73">
        <v>0</v>
      </c>
      <c r="O279" s="73">
        <v>0</v>
      </c>
      <c r="P279" s="74">
        <f t="shared" si="17"/>
        <v>0</v>
      </c>
      <c r="Q279" s="74">
        <f t="shared" si="18"/>
        <v>0</v>
      </c>
      <c r="R279" s="75">
        <f t="shared" si="19"/>
        <v>0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9000009</v>
      </c>
      <c r="I280" s="67" t="s">
        <v>294</v>
      </c>
      <c r="J280" s="72">
        <v>4.2920540000000003</v>
      </c>
      <c r="K280" s="73">
        <v>14.700253999999999</v>
      </c>
      <c r="L280" s="73">
        <f t="shared" si="16"/>
        <v>2.557660208981452</v>
      </c>
      <c r="M280" s="73">
        <v>2.305409898981452</v>
      </c>
      <c r="N280" s="73">
        <v>0.15098118999999999</v>
      </c>
      <c r="O280" s="73">
        <v>0.10126911999999999</v>
      </c>
      <c r="P280" s="74">
        <f t="shared" si="17"/>
        <v>0.1568278955575497</v>
      </c>
      <c r="Q280" s="74">
        <f t="shared" si="18"/>
        <v>0.16709854734356644</v>
      </c>
      <c r="R280" s="75">
        <f t="shared" si="19"/>
        <v>0.17398748409255052</v>
      </c>
      <c r="S280" s="7"/>
    </row>
    <row r="281" spans="1:19" x14ac:dyDescent="0.25">
      <c r="A281" s="44"/>
      <c r="B281" s="45"/>
      <c r="C281" s="46"/>
      <c r="D281" s="47">
        <v>535</v>
      </c>
      <c r="E281" s="48" t="s">
        <v>115</v>
      </c>
      <c r="F281" s="49"/>
      <c r="G281" s="50"/>
      <c r="H281" s="90"/>
      <c r="I281" s="46"/>
      <c r="J281" s="51">
        <v>47.344182000000004</v>
      </c>
      <c r="K281" s="52">
        <v>53.247492000000008</v>
      </c>
      <c r="L281" s="53">
        <f t="shared" si="16"/>
        <v>21.726214610571233</v>
      </c>
      <c r="M281" s="53">
        <v>12.375904100571233</v>
      </c>
      <c r="N281" s="53">
        <v>5.2812666699999999</v>
      </c>
      <c r="O281" s="53">
        <v>4.0690438399999991</v>
      </c>
      <c r="P281" s="54">
        <f t="shared" si="17"/>
        <v>0.2324222913742347</v>
      </c>
      <c r="Q281" s="54">
        <f t="shared" si="18"/>
        <v>0.33160567957963599</v>
      </c>
      <c r="R281" s="55">
        <f t="shared" si="19"/>
        <v>0.40802324756574881</v>
      </c>
      <c r="S281" s="7"/>
    </row>
    <row r="282" spans="1:19" x14ac:dyDescent="0.25">
      <c r="A282" s="44"/>
      <c r="B282" s="45"/>
      <c r="C282" s="46"/>
      <c r="D282" s="47"/>
      <c r="E282" s="48"/>
      <c r="F282" s="49">
        <v>66</v>
      </c>
      <c r="G282" s="50" t="s">
        <v>90</v>
      </c>
      <c r="H282" s="90"/>
      <c r="I282" s="46"/>
      <c r="J282" s="51">
        <v>47.344182000000004</v>
      </c>
      <c r="K282" s="52">
        <v>53.247492000000008</v>
      </c>
      <c r="L282" s="53">
        <f t="shared" si="16"/>
        <v>21.726214610571233</v>
      </c>
      <c r="M282" s="53">
        <v>12.375904100571233</v>
      </c>
      <c r="N282" s="53">
        <v>5.2812666699999999</v>
      </c>
      <c r="O282" s="53">
        <v>4.0690438399999991</v>
      </c>
      <c r="P282" s="54">
        <f t="shared" si="17"/>
        <v>0.2324222913742347</v>
      </c>
      <c r="Q282" s="54">
        <f t="shared" si="18"/>
        <v>0.33160567957963599</v>
      </c>
      <c r="R282" s="55">
        <f t="shared" si="19"/>
        <v>0.40802324756574881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3000001</v>
      </c>
      <c r="I283" s="67" t="s">
        <v>283</v>
      </c>
      <c r="J283" s="72">
        <v>20.600556000000001</v>
      </c>
      <c r="K283" s="73">
        <v>25.539822000000001</v>
      </c>
      <c r="L283" s="73">
        <f t="shared" si="16"/>
        <v>13.613316039343081</v>
      </c>
      <c r="M283" s="73">
        <v>7.8237304393430804</v>
      </c>
      <c r="N283" s="73">
        <v>3.7870591899999999</v>
      </c>
      <c r="O283" s="73">
        <v>2.0025264099999998</v>
      </c>
      <c r="P283" s="74">
        <f t="shared" si="17"/>
        <v>0.30633457192235247</v>
      </c>
      <c r="Q283" s="74">
        <f t="shared" si="18"/>
        <v>0.45461513511500123</v>
      </c>
      <c r="R283" s="75">
        <f t="shared" si="19"/>
        <v>0.53302313694054249</v>
      </c>
      <c r="S283" s="7"/>
    </row>
    <row r="284" spans="1:19" ht="38.25" x14ac:dyDescent="0.25">
      <c r="A284" s="66"/>
      <c r="B284" s="56"/>
      <c r="C284" s="67"/>
      <c r="D284" s="68"/>
      <c r="E284" s="69"/>
      <c r="F284" s="70"/>
      <c r="G284" s="71"/>
      <c r="H284" s="66">
        <v>3000403</v>
      </c>
      <c r="I284" s="67" t="s">
        <v>404</v>
      </c>
      <c r="J284" s="72">
        <v>1.4762999999999997</v>
      </c>
      <c r="K284" s="73">
        <v>1.5889540000000002</v>
      </c>
      <c r="L284" s="73">
        <f t="shared" si="16"/>
        <v>0.87376608392788002</v>
      </c>
      <c r="M284" s="73">
        <v>0.54265633392788004</v>
      </c>
      <c r="N284" s="73">
        <v>0.24820054999999996</v>
      </c>
      <c r="O284" s="73">
        <v>8.2909200000000002E-2</v>
      </c>
      <c r="P284" s="74">
        <f t="shared" si="17"/>
        <v>0.34151796334436363</v>
      </c>
      <c r="Q284" s="74">
        <f t="shared" si="18"/>
        <v>0.49772169863185461</v>
      </c>
      <c r="R284" s="75">
        <f t="shared" si="19"/>
        <v>0.54990017579355976</v>
      </c>
      <c r="S284" s="7"/>
    </row>
    <row r="285" spans="1:19" ht="51" x14ac:dyDescent="0.25">
      <c r="A285" s="66"/>
      <c r="B285" s="56"/>
      <c r="C285" s="67"/>
      <c r="D285" s="68"/>
      <c r="E285" s="69"/>
      <c r="F285" s="70"/>
      <c r="G285" s="71"/>
      <c r="H285" s="66">
        <v>3000404</v>
      </c>
      <c r="I285" s="67" t="s">
        <v>405</v>
      </c>
      <c r="J285" s="72">
        <v>3.4999999999999996E-2</v>
      </c>
      <c r="K285" s="73">
        <v>0</v>
      </c>
      <c r="L285" s="73">
        <f t="shared" si="16"/>
        <v>0</v>
      </c>
      <c r="M285" s="73">
        <v>0</v>
      </c>
      <c r="N285" s="73">
        <v>0</v>
      </c>
      <c r="O285" s="73">
        <v>0</v>
      </c>
      <c r="P285" s="74">
        <f t="shared" si="17"/>
        <v>0</v>
      </c>
      <c r="Q285" s="74">
        <f t="shared" si="18"/>
        <v>0</v>
      </c>
      <c r="R285" s="75">
        <f t="shared" si="19"/>
        <v>0</v>
      </c>
      <c r="S285" s="7"/>
    </row>
    <row r="286" spans="1:19" ht="38.25" x14ac:dyDescent="0.25">
      <c r="A286" s="66"/>
      <c r="B286" s="56"/>
      <c r="C286" s="67"/>
      <c r="D286" s="68"/>
      <c r="E286" s="69"/>
      <c r="F286" s="70"/>
      <c r="G286" s="71"/>
      <c r="H286" s="66">
        <v>3000405</v>
      </c>
      <c r="I286" s="67" t="s">
        <v>406</v>
      </c>
      <c r="J286" s="72">
        <v>5.1778729999999999</v>
      </c>
      <c r="K286" s="73">
        <v>0.81824299999999994</v>
      </c>
      <c r="L286" s="73">
        <f t="shared" si="16"/>
        <v>0.17123145870154352</v>
      </c>
      <c r="M286" s="73">
        <v>0.12043245870154351</v>
      </c>
      <c r="N286" s="73">
        <v>4.0799999999999996E-2</v>
      </c>
      <c r="O286" s="73">
        <v>9.9989999999999992E-3</v>
      </c>
      <c r="P286" s="74">
        <f t="shared" si="17"/>
        <v>0.14718422119290175</v>
      </c>
      <c r="Q286" s="74">
        <f t="shared" si="18"/>
        <v>0.19704715921986932</v>
      </c>
      <c r="R286" s="75">
        <f t="shared" si="19"/>
        <v>0.20926724542897834</v>
      </c>
      <c r="S286" s="7"/>
    </row>
    <row r="287" spans="1:19" ht="25.5" x14ac:dyDescent="0.25">
      <c r="A287" s="66"/>
      <c r="B287" s="56"/>
      <c r="C287" s="67"/>
      <c r="D287" s="68"/>
      <c r="E287" s="69"/>
      <c r="F287" s="70"/>
      <c r="G287" s="71"/>
      <c r="H287" s="66">
        <v>3000406</v>
      </c>
      <c r="I287" s="67" t="s">
        <v>407</v>
      </c>
      <c r="J287" s="72">
        <v>1.160425</v>
      </c>
      <c r="K287" s="73">
        <v>1.4603619999999999</v>
      </c>
      <c r="L287" s="73">
        <f t="shared" si="16"/>
        <v>0.44978852800317409</v>
      </c>
      <c r="M287" s="73">
        <v>0.17934422800317407</v>
      </c>
      <c r="N287" s="73">
        <v>3.1576E-2</v>
      </c>
      <c r="O287" s="73">
        <v>0.23886830000000003</v>
      </c>
      <c r="P287" s="74">
        <f t="shared" si="17"/>
        <v>0.12280806266061023</v>
      </c>
      <c r="Q287" s="74">
        <f t="shared" si="18"/>
        <v>0.14443009884068064</v>
      </c>
      <c r="R287" s="75">
        <f t="shared" si="19"/>
        <v>0.30799796762937826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9000009</v>
      </c>
      <c r="I288" s="67" t="s">
        <v>294</v>
      </c>
      <c r="J288" s="72">
        <v>18.894027999999999</v>
      </c>
      <c r="K288" s="73">
        <v>23.840111000000004</v>
      </c>
      <c r="L288" s="73">
        <f t="shared" si="16"/>
        <v>6.6181125005955543</v>
      </c>
      <c r="M288" s="73">
        <v>3.7097406405955553</v>
      </c>
      <c r="N288" s="73">
        <v>1.1736309300000001</v>
      </c>
      <c r="O288" s="73">
        <v>1.7347409299999996</v>
      </c>
      <c r="P288" s="74">
        <f t="shared" si="17"/>
        <v>0.15560920167676881</v>
      </c>
      <c r="Q288" s="74">
        <f t="shared" si="18"/>
        <v>0.20483845778216195</v>
      </c>
      <c r="R288" s="75">
        <f t="shared" si="19"/>
        <v>0.27760409758979532</v>
      </c>
      <c r="S288" s="7"/>
    </row>
    <row r="289" spans="1:19" x14ac:dyDescent="0.25">
      <c r="A289" s="44"/>
      <c r="B289" s="45"/>
      <c r="C289" s="46"/>
      <c r="D289" s="47">
        <v>536</v>
      </c>
      <c r="E289" s="48" t="s">
        <v>116</v>
      </c>
      <c r="F289" s="49"/>
      <c r="G289" s="50"/>
      <c r="H289" s="90"/>
      <c r="I289" s="46"/>
      <c r="J289" s="51">
        <v>13.023966999999997</v>
      </c>
      <c r="K289" s="52">
        <v>13.023966999999999</v>
      </c>
      <c r="L289" s="53">
        <f t="shared" si="16"/>
        <v>5.5165990374730596</v>
      </c>
      <c r="M289" s="53">
        <v>3.5345819674730592</v>
      </c>
      <c r="N289" s="53">
        <v>1.0910942700000001</v>
      </c>
      <c r="O289" s="53">
        <v>0.8909227999999999</v>
      </c>
      <c r="P289" s="54">
        <f t="shared" si="17"/>
        <v>0.27139058072498645</v>
      </c>
      <c r="Q289" s="54">
        <f t="shared" si="18"/>
        <v>0.35516645868905072</v>
      </c>
      <c r="R289" s="55">
        <f t="shared" si="19"/>
        <v>0.42357286665983263</v>
      </c>
      <c r="S289" s="7"/>
    </row>
    <row r="290" spans="1:19" x14ac:dyDescent="0.25">
      <c r="A290" s="44"/>
      <c r="B290" s="45"/>
      <c r="C290" s="46"/>
      <c r="D290" s="47"/>
      <c r="E290" s="48"/>
      <c r="F290" s="49">
        <v>66</v>
      </c>
      <c r="G290" s="50" t="s">
        <v>90</v>
      </c>
      <c r="H290" s="90"/>
      <c r="I290" s="46"/>
      <c r="J290" s="51">
        <v>13.023966999999997</v>
      </c>
      <c r="K290" s="52">
        <v>13.023966999999999</v>
      </c>
      <c r="L290" s="53">
        <f t="shared" si="16"/>
        <v>5.5165990374730596</v>
      </c>
      <c r="M290" s="53">
        <v>3.5345819674730592</v>
      </c>
      <c r="N290" s="53">
        <v>1.0910942700000001</v>
      </c>
      <c r="O290" s="53">
        <v>0.8909227999999999</v>
      </c>
      <c r="P290" s="54">
        <f t="shared" si="17"/>
        <v>0.27139058072498645</v>
      </c>
      <c r="Q290" s="54">
        <f t="shared" si="18"/>
        <v>0.35516645868905072</v>
      </c>
      <c r="R290" s="55">
        <f t="shared" si="19"/>
        <v>0.42357286665983263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3000001</v>
      </c>
      <c r="I291" s="67" t="s">
        <v>283</v>
      </c>
      <c r="J291" s="72">
        <v>10.154751999999997</v>
      </c>
      <c r="K291" s="73">
        <v>10.154751999999998</v>
      </c>
      <c r="L291" s="73">
        <f t="shared" si="16"/>
        <v>5.0234920770260931</v>
      </c>
      <c r="M291" s="73">
        <v>3.2920174770260928</v>
      </c>
      <c r="N291" s="73">
        <v>0.89385066000000002</v>
      </c>
      <c r="O291" s="73">
        <v>0.83762393999999996</v>
      </c>
      <c r="P291" s="74">
        <f t="shared" si="17"/>
        <v>0.32418492120990183</v>
      </c>
      <c r="Q291" s="74">
        <f t="shared" si="18"/>
        <v>0.41220781531898498</v>
      </c>
      <c r="R291" s="75">
        <f t="shared" si="19"/>
        <v>0.49469372339433731</v>
      </c>
      <c r="S291" s="7"/>
    </row>
    <row r="292" spans="1:19" ht="38.25" x14ac:dyDescent="0.25">
      <c r="A292" s="66"/>
      <c r="B292" s="56"/>
      <c r="C292" s="67"/>
      <c r="D292" s="68"/>
      <c r="E292" s="69"/>
      <c r="F292" s="70"/>
      <c r="G292" s="71"/>
      <c r="H292" s="66">
        <v>3000402</v>
      </c>
      <c r="I292" s="67" t="s">
        <v>403</v>
      </c>
      <c r="J292" s="72">
        <v>3.8000000000000006E-2</v>
      </c>
      <c r="K292" s="73">
        <v>3.8000000000000006E-2</v>
      </c>
      <c r="L292" s="73">
        <f t="shared" si="16"/>
        <v>0</v>
      </c>
      <c r="M292" s="73">
        <v>0</v>
      </c>
      <c r="N292" s="73">
        <v>0</v>
      </c>
      <c r="O292" s="73">
        <v>0</v>
      </c>
      <c r="P292" s="74">
        <f t="shared" si="17"/>
        <v>0</v>
      </c>
      <c r="Q292" s="74">
        <f t="shared" si="18"/>
        <v>0</v>
      </c>
      <c r="R292" s="75">
        <f t="shared" si="19"/>
        <v>0</v>
      </c>
      <c r="S292" s="7"/>
    </row>
    <row r="293" spans="1:19" ht="38.25" x14ac:dyDescent="0.25">
      <c r="A293" s="66"/>
      <c r="B293" s="56"/>
      <c r="C293" s="67"/>
      <c r="D293" s="68"/>
      <c r="E293" s="69"/>
      <c r="F293" s="70"/>
      <c r="G293" s="71"/>
      <c r="H293" s="66">
        <v>3000403</v>
      </c>
      <c r="I293" s="67" t="s">
        <v>404</v>
      </c>
      <c r="J293" s="72">
        <v>0.36303700000000005</v>
      </c>
      <c r="K293" s="73">
        <v>0.35603700000000005</v>
      </c>
      <c r="L293" s="73">
        <f t="shared" si="16"/>
        <v>2.4292769822902835E-2</v>
      </c>
      <c r="M293" s="73">
        <v>1.0124869822902838E-2</v>
      </c>
      <c r="N293" s="73">
        <v>3.264E-3</v>
      </c>
      <c r="O293" s="73">
        <v>1.0903899999999999E-2</v>
      </c>
      <c r="P293" s="74">
        <f t="shared" si="17"/>
        <v>2.8437689967342823E-2</v>
      </c>
      <c r="Q293" s="74">
        <f t="shared" si="18"/>
        <v>3.7605276482227508E-2</v>
      </c>
      <c r="R293" s="75">
        <f t="shared" si="19"/>
        <v>6.8231026053199056E-2</v>
      </c>
      <c r="S293" s="7"/>
    </row>
    <row r="294" spans="1:19" ht="51" x14ac:dyDescent="0.25">
      <c r="A294" s="66"/>
      <c r="B294" s="56"/>
      <c r="C294" s="67"/>
      <c r="D294" s="68"/>
      <c r="E294" s="69"/>
      <c r="F294" s="70"/>
      <c r="G294" s="71"/>
      <c r="H294" s="66">
        <v>3000404</v>
      </c>
      <c r="I294" s="67" t="s">
        <v>405</v>
      </c>
      <c r="J294" s="72">
        <v>4.5334000000000006E-2</v>
      </c>
      <c r="K294" s="73">
        <v>4.5334000000000006E-2</v>
      </c>
      <c r="L294" s="73">
        <f t="shared" si="16"/>
        <v>8.204850194544866E-3</v>
      </c>
      <c r="M294" s="73">
        <v>5.6617101945448667E-3</v>
      </c>
      <c r="N294" s="73">
        <v>1.2715700000000001E-3</v>
      </c>
      <c r="O294" s="73">
        <v>1.2715700000000001E-3</v>
      </c>
      <c r="P294" s="74">
        <f t="shared" si="17"/>
        <v>0.12488882945570358</v>
      </c>
      <c r="Q294" s="74">
        <f t="shared" si="18"/>
        <v>0.15293775520679545</v>
      </c>
      <c r="R294" s="75">
        <f t="shared" si="19"/>
        <v>0.18098668095788734</v>
      </c>
      <c r="S294" s="7"/>
    </row>
    <row r="295" spans="1:19" ht="38.25" x14ac:dyDescent="0.25">
      <c r="A295" s="66"/>
      <c r="B295" s="56"/>
      <c r="C295" s="67"/>
      <c r="D295" s="68"/>
      <c r="E295" s="69"/>
      <c r="F295" s="70"/>
      <c r="G295" s="71"/>
      <c r="H295" s="66">
        <v>3000405</v>
      </c>
      <c r="I295" s="67" t="s">
        <v>406</v>
      </c>
      <c r="J295" s="72">
        <v>1.396784</v>
      </c>
      <c r="K295" s="73">
        <v>1.4037839999999999</v>
      </c>
      <c r="L295" s="73">
        <f t="shared" si="16"/>
        <v>0.26122933971724316</v>
      </c>
      <c r="M295" s="73">
        <v>0.17072790971724316</v>
      </c>
      <c r="N295" s="73">
        <v>6.0478040000000011E-2</v>
      </c>
      <c r="O295" s="73">
        <v>3.002339E-2</v>
      </c>
      <c r="P295" s="74">
        <f t="shared" si="17"/>
        <v>0.12161978603349459</v>
      </c>
      <c r="Q295" s="74">
        <f t="shared" si="18"/>
        <v>0.16470194112288158</v>
      </c>
      <c r="R295" s="75">
        <f t="shared" si="19"/>
        <v>0.18608941241476123</v>
      </c>
      <c r="S295" s="7"/>
    </row>
    <row r="296" spans="1:19" ht="25.5" x14ac:dyDescent="0.25">
      <c r="A296" s="66"/>
      <c r="B296" s="56"/>
      <c r="C296" s="67"/>
      <c r="D296" s="68"/>
      <c r="E296" s="69"/>
      <c r="F296" s="70"/>
      <c r="G296" s="71"/>
      <c r="H296" s="66">
        <v>3000406</v>
      </c>
      <c r="I296" s="67" t="s">
        <v>407</v>
      </c>
      <c r="J296" s="72">
        <v>0.27585999999999999</v>
      </c>
      <c r="K296" s="73">
        <v>0.27585999999999999</v>
      </c>
      <c r="L296" s="73">
        <f t="shared" si="16"/>
        <v>5.8300000000000001E-3</v>
      </c>
      <c r="M296" s="73">
        <v>0</v>
      </c>
      <c r="N296" s="73">
        <v>7.3000000000000007E-4</v>
      </c>
      <c r="O296" s="73">
        <v>5.1000000000000004E-3</v>
      </c>
      <c r="P296" s="74">
        <f t="shared" si="17"/>
        <v>0</v>
      </c>
      <c r="Q296" s="74">
        <f t="shared" si="18"/>
        <v>2.6462698470238531E-3</v>
      </c>
      <c r="R296" s="75">
        <f t="shared" si="19"/>
        <v>2.1133908504313782E-2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9000009</v>
      </c>
      <c r="I297" s="67" t="s">
        <v>294</v>
      </c>
      <c r="J297" s="72">
        <v>0.75019999999999998</v>
      </c>
      <c r="K297" s="73">
        <v>0.75019999999999998</v>
      </c>
      <c r="L297" s="73">
        <f t="shared" si="16"/>
        <v>0.19355000071227552</v>
      </c>
      <c r="M297" s="73">
        <v>5.6050000712275505E-2</v>
      </c>
      <c r="N297" s="73">
        <v>0.13150000000000001</v>
      </c>
      <c r="O297" s="73">
        <v>6.0000000000000001E-3</v>
      </c>
      <c r="P297" s="74">
        <f t="shared" si="17"/>
        <v>7.4713410706845521E-2</v>
      </c>
      <c r="Q297" s="74">
        <f t="shared" si="18"/>
        <v>0.25000000094944752</v>
      </c>
      <c r="R297" s="75">
        <f t="shared" si="19"/>
        <v>0.25799786818485138</v>
      </c>
      <c r="S297" s="7"/>
    </row>
    <row r="298" spans="1:19" x14ac:dyDescent="0.25">
      <c r="A298" s="44"/>
      <c r="B298" s="45"/>
      <c r="C298" s="46"/>
      <c r="D298" s="47">
        <v>537</v>
      </c>
      <c r="E298" s="48" t="s">
        <v>117</v>
      </c>
      <c r="F298" s="49"/>
      <c r="G298" s="50"/>
      <c r="H298" s="90"/>
      <c r="I298" s="46"/>
      <c r="J298" s="51">
        <v>27.514019000000001</v>
      </c>
      <c r="K298" s="52">
        <v>45.737127000000001</v>
      </c>
      <c r="L298" s="53">
        <f t="shared" si="16"/>
        <v>15.08283912857828</v>
      </c>
      <c r="M298" s="53">
        <v>9.3459746885782806</v>
      </c>
      <c r="N298" s="53">
        <v>3.7011014500000003</v>
      </c>
      <c r="O298" s="53">
        <v>2.0357629899999998</v>
      </c>
      <c r="P298" s="54">
        <f t="shared" si="17"/>
        <v>0.20434109664514521</v>
      </c>
      <c r="Q298" s="54">
        <f t="shared" si="18"/>
        <v>0.28526225835256946</v>
      </c>
      <c r="R298" s="55">
        <f t="shared" si="19"/>
        <v>0.32977233416034812</v>
      </c>
      <c r="S298" s="7"/>
    </row>
    <row r="299" spans="1:19" x14ac:dyDescent="0.25">
      <c r="A299" s="44"/>
      <c r="B299" s="45"/>
      <c r="C299" s="46"/>
      <c r="D299" s="47"/>
      <c r="E299" s="48"/>
      <c r="F299" s="49">
        <v>66</v>
      </c>
      <c r="G299" s="50" t="s">
        <v>90</v>
      </c>
      <c r="H299" s="90"/>
      <c r="I299" s="46"/>
      <c r="J299" s="51">
        <v>27.514019000000001</v>
      </c>
      <c r="K299" s="52">
        <v>45.737127000000001</v>
      </c>
      <c r="L299" s="53">
        <f t="shared" si="16"/>
        <v>15.08283912857828</v>
      </c>
      <c r="M299" s="53">
        <v>9.3459746885782806</v>
      </c>
      <c r="N299" s="53">
        <v>3.7011014500000003</v>
      </c>
      <c r="O299" s="53">
        <v>2.0357629899999998</v>
      </c>
      <c r="P299" s="54">
        <f t="shared" si="17"/>
        <v>0.20434109664514521</v>
      </c>
      <c r="Q299" s="54">
        <f t="shared" si="18"/>
        <v>0.28526225835256946</v>
      </c>
      <c r="R299" s="55">
        <f t="shared" si="19"/>
        <v>0.32977233416034812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3000001</v>
      </c>
      <c r="I300" s="67" t="s">
        <v>283</v>
      </c>
      <c r="J300" s="72">
        <v>20.679131000000002</v>
      </c>
      <c r="K300" s="73">
        <v>21.252863000000005</v>
      </c>
      <c r="L300" s="73">
        <f t="shared" si="16"/>
        <v>8.3455407628466212</v>
      </c>
      <c r="M300" s="73">
        <v>5.0631058028466214</v>
      </c>
      <c r="N300" s="73">
        <v>1.5672017499999997</v>
      </c>
      <c r="O300" s="73">
        <v>1.7152332099999998</v>
      </c>
      <c r="P300" s="74">
        <f t="shared" si="17"/>
        <v>0.23823170566933125</v>
      </c>
      <c r="Q300" s="74">
        <f t="shared" si="18"/>
        <v>0.3119724412116438</v>
      </c>
      <c r="R300" s="75">
        <f t="shared" si="19"/>
        <v>0.39267842468314124</v>
      </c>
      <c r="S300" s="7"/>
    </row>
    <row r="301" spans="1:19" ht="38.25" x14ac:dyDescent="0.25">
      <c r="A301" s="66"/>
      <c r="B301" s="56"/>
      <c r="C301" s="67"/>
      <c r="D301" s="68"/>
      <c r="E301" s="69"/>
      <c r="F301" s="70"/>
      <c r="G301" s="71"/>
      <c r="H301" s="66">
        <v>3000402</v>
      </c>
      <c r="I301" s="67" t="s">
        <v>403</v>
      </c>
      <c r="J301" s="72">
        <v>0.40315400000000001</v>
      </c>
      <c r="K301" s="73">
        <v>0.40063599999999999</v>
      </c>
      <c r="L301" s="73">
        <f t="shared" si="16"/>
        <v>0.28169776907827648</v>
      </c>
      <c r="M301" s="73">
        <v>0.18320901907827647</v>
      </c>
      <c r="N301" s="73">
        <v>6.43397E-2</v>
      </c>
      <c r="O301" s="73">
        <v>3.414905E-2</v>
      </c>
      <c r="P301" s="74">
        <f t="shared" si="17"/>
        <v>0.45729544793347693</v>
      </c>
      <c r="Q301" s="74">
        <f t="shared" si="18"/>
        <v>0.61788935362342989</v>
      </c>
      <c r="R301" s="75">
        <f t="shared" si="19"/>
        <v>0.70312645163758747</v>
      </c>
      <c r="S301" s="7"/>
    </row>
    <row r="302" spans="1:19" ht="38.25" x14ac:dyDescent="0.25">
      <c r="A302" s="66"/>
      <c r="B302" s="56"/>
      <c r="C302" s="67"/>
      <c r="D302" s="68"/>
      <c r="E302" s="69"/>
      <c r="F302" s="70"/>
      <c r="G302" s="71"/>
      <c r="H302" s="66">
        <v>3000403</v>
      </c>
      <c r="I302" s="67" t="s">
        <v>404</v>
      </c>
      <c r="J302" s="72">
        <v>0.18573499999999998</v>
      </c>
      <c r="K302" s="73">
        <v>0.18573499999999998</v>
      </c>
      <c r="L302" s="73">
        <f t="shared" si="16"/>
        <v>1.6000000759959221E-2</v>
      </c>
      <c r="M302" s="73">
        <v>1.6000000759959221E-2</v>
      </c>
      <c r="N302" s="73">
        <v>0</v>
      </c>
      <c r="O302" s="73">
        <v>0</v>
      </c>
      <c r="P302" s="74">
        <f t="shared" si="17"/>
        <v>8.6144241849727965E-2</v>
      </c>
      <c r="Q302" s="74">
        <f t="shared" si="18"/>
        <v>8.6144241849727965E-2</v>
      </c>
      <c r="R302" s="75">
        <f t="shared" si="19"/>
        <v>8.6144241849727965E-2</v>
      </c>
      <c r="S302" s="7"/>
    </row>
    <row r="303" spans="1:19" ht="51" x14ac:dyDescent="0.25">
      <c r="A303" s="66"/>
      <c r="B303" s="56"/>
      <c r="C303" s="67"/>
      <c r="D303" s="68"/>
      <c r="E303" s="69"/>
      <c r="F303" s="70"/>
      <c r="G303" s="71"/>
      <c r="H303" s="66">
        <v>3000404</v>
      </c>
      <c r="I303" s="67" t="s">
        <v>405</v>
      </c>
      <c r="J303" s="72">
        <v>0.04</v>
      </c>
      <c r="K303" s="73">
        <v>0.04</v>
      </c>
      <c r="L303" s="73">
        <f t="shared" si="16"/>
        <v>2.8999999852478503E-2</v>
      </c>
      <c r="M303" s="73">
        <v>1.1599999852478504E-2</v>
      </c>
      <c r="N303" s="73">
        <v>1.7399999999999999E-2</v>
      </c>
      <c r="O303" s="73">
        <v>0</v>
      </c>
      <c r="P303" s="74">
        <f t="shared" si="17"/>
        <v>0.2899999963119626</v>
      </c>
      <c r="Q303" s="74">
        <f t="shared" si="18"/>
        <v>0.72499999631196255</v>
      </c>
      <c r="R303" s="75">
        <f t="shared" si="19"/>
        <v>0.72499999631196255</v>
      </c>
      <c r="S303" s="7"/>
    </row>
    <row r="304" spans="1:19" ht="38.25" x14ac:dyDescent="0.25">
      <c r="A304" s="66"/>
      <c r="B304" s="56"/>
      <c r="C304" s="67"/>
      <c r="D304" s="68"/>
      <c r="E304" s="69"/>
      <c r="F304" s="70"/>
      <c r="G304" s="71"/>
      <c r="H304" s="66">
        <v>3000405</v>
      </c>
      <c r="I304" s="67" t="s">
        <v>406</v>
      </c>
      <c r="J304" s="72">
        <v>0.80146000000000006</v>
      </c>
      <c r="K304" s="73">
        <v>1.2929810000000002</v>
      </c>
      <c r="L304" s="73">
        <f t="shared" si="16"/>
        <v>0.47949713331484795</v>
      </c>
      <c r="M304" s="73">
        <v>0.21745313331484795</v>
      </c>
      <c r="N304" s="73">
        <v>0</v>
      </c>
      <c r="O304" s="73">
        <v>0.262044</v>
      </c>
      <c r="P304" s="74">
        <f t="shared" si="17"/>
        <v>0.16817968192482946</v>
      </c>
      <c r="Q304" s="74">
        <f t="shared" si="18"/>
        <v>0.16817968192482946</v>
      </c>
      <c r="R304" s="75">
        <f t="shared" si="19"/>
        <v>0.37084623309611503</v>
      </c>
      <c r="S304" s="7"/>
    </row>
    <row r="305" spans="1:19" ht="25.5" x14ac:dyDescent="0.25">
      <c r="A305" s="66"/>
      <c r="B305" s="56"/>
      <c r="C305" s="67"/>
      <c r="D305" s="68"/>
      <c r="E305" s="69"/>
      <c r="F305" s="70"/>
      <c r="G305" s="71"/>
      <c r="H305" s="66">
        <v>3000406</v>
      </c>
      <c r="I305" s="67" t="s">
        <v>407</v>
      </c>
      <c r="J305" s="72">
        <v>0.20019999999999999</v>
      </c>
      <c r="K305" s="73">
        <v>0.20019999999999999</v>
      </c>
      <c r="L305" s="73">
        <f t="shared" si="16"/>
        <v>0</v>
      </c>
      <c r="M305" s="73">
        <v>0</v>
      </c>
      <c r="N305" s="73">
        <v>0</v>
      </c>
      <c r="O305" s="73">
        <v>0</v>
      </c>
      <c r="P305" s="74">
        <f t="shared" si="17"/>
        <v>0</v>
      </c>
      <c r="Q305" s="74">
        <f t="shared" si="18"/>
        <v>0</v>
      </c>
      <c r="R305" s="75">
        <f t="shared" si="19"/>
        <v>0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9000009</v>
      </c>
      <c r="I306" s="67" t="s">
        <v>294</v>
      </c>
      <c r="J306" s="72">
        <v>5.204339</v>
      </c>
      <c r="K306" s="73">
        <v>22.364712000000001</v>
      </c>
      <c r="L306" s="73">
        <f t="shared" si="16"/>
        <v>5.9311034627260977</v>
      </c>
      <c r="M306" s="73">
        <v>3.8546067327260971</v>
      </c>
      <c r="N306" s="73">
        <v>2.0521600000000002</v>
      </c>
      <c r="O306" s="73">
        <v>2.4336730000000001E-2</v>
      </c>
      <c r="P306" s="74">
        <f t="shared" si="17"/>
        <v>0.1723521739392887</v>
      </c>
      <c r="Q306" s="74">
        <f t="shared" si="18"/>
        <v>0.26411101259547171</v>
      </c>
      <c r="R306" s="75">
        <f t="shared" si="19"/>
        <v>0.26519918802111547</v>
      </c>
      <c r="S306" s="7"/>
    </row>
    <row r="307" spans="1:19" ht="25.5" x14ac:dyDescent="0.25">
      <c r="A307" s="44"/>
      <c r="B307" s="45"/>
      <c r="C307" s="46"/>
      <c r="D307" s="47">
        <v>538</v>
      </c>
      <c r="E307" s="48" t="s">
        <v>118</v>
      </c>
      <c r="F307" s="49"/>
      <c r="G307" s="50"/>
      <c r="H307" s="90"/>
      <c r="I307" s="46"/>
      <c r="J307" s="51">
        <v>26.163713000000001</v>
      </c>
      <c r="K307" s="52">
        <v>26.915952999999995</v>
      </c>
      <c r="L307" s="53">
        <f t="shared" si="16"/>
        <v>6.6736204616869532</v>
      </c>
      <c r="M307" s="53">
        <v>4.2410284816869535</v>
      </c>
      <c r="N307" s="53">
        <v>0.86437155999999993</v>
      </c>
      <c r="O307" s="53">
        <v>1.5682204199999998</v>
      </c>
      <c r="P307" s="54">
        <f t="shared" si="17"/>
        <v>0.15756560734397754</v>
      </c>
      <c r="Q307" s="54">
        <f t="shared" si="18"/>
        <v>0.18967933409925908</v>
      </c>
      <c r="R307" s="55">
        <f t="shared" si="19"/>
        <v>0.24794293784384877</v>
      </c>
      <c r="S307" s="7"/>
    </row>
    <row r="308" spans="1:19" x14ac:dyDescent="0.25">
      <c r="A308" s="44"/>
      <c r="B308" s="45"/>
      <c r="C308" s="46"/>
      <c r="D308" s="47"/>
      <c r="E308" s="48"/>
      <c r="F308" s="49">
        <v>66</v>
      </c>
      <c r="G308" s="50" t="s">
        <v>90</v>
      </c>
      <c r="H308" s="90"/>
      <c r="I308" s="46"/>
      <c r="J308" s="51">
        <v>26.163713000000001</v>
      </c>
      <c r="K308" s="52">
        <v>26.915952999999995</v>
      </c>
      <c r="L308" s="53">
        <f t="shared" si="16"/>
        <v>6.6736204616869532</v>
      </c>
      <c r="M308" s="53">
        <v>4.2410284816869535</v>
      </c>
      <c r="N308" s="53">
        <v>0.86437155999999993</v>
      </c>
      <c r="O308" s="53">
        <v>1.5682204199999998</v>
      </c>
      <c r="P308" s="54">
        <f t="shared" si="17"/>
        <v>0.15756560734397754</v>
      </c>
      <c r="Q308" s="54">
        <f t="shared" si="18"/>
        <v>0.18967933409925908</v>
      </c>
      <c r="R308" s="55">
        <f t="shared" si="19"/>
        <v>0.24794293784384877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3000001</v>
      </c>
      <c r="I309" s="67" t="s">
        <v>283</v>
      </c>
      <c r="J309" s="72">
        <v>8.6344589999999997</v>
      </c>
      <c r="K309" s="73">
        <v>8.9688449999999982</v>
      </c>
      <c r="L309" s="73">
        <f t="shared" si="16"/>
        <v>3.0855129680424573</v>
      </c>
      <c r="M309" s="73">
        <v>1.8148679780424573</v>
      </c>
      <c r="N309" s="73">
        <v>0.46131394999999997</v>
      </c>
      <c r="O309" s="73">
        <v>0.80933104</v>
      </c>
      <c r="P309" s="74">
        <f t="shared" si="17"/>
        <v>0.20235247437573708</v>
      </c>
      <c r="Q309" s="74">
        <f t="shared" si="18"/>
        <v>0.25378763129951043</v>
      </c>
      <c r="R309" s="75">
        <f t="shared" si="19"/>
        <v>0.34402567644356191</v>
      </c>
      <c r="S309" s="7"/>
    </row>
    <row r="310" spans="1:19" ht="38.25" x14ac:dyDescent="0.25">
      <c r="A310" s="66"/>
      <c r="B310" s="56"/>
      <c r="C310" s="67"/>
      <c r="D310" s="68"/>
      <c r="E310" s="69"/>
      <c r="F310" s="70"/>
      <c r="G310" s="71"/>
      <c r="H310" s="66">
        <v>3000402</v>
      </c>
      <c r="I310" s="67" t="s">
        <v>403</v>
      </c>
      <c r="J310" s="72">
        <v>0.1237</v>
      </c>
      <c r="K310" s="73">
        <v>9.5699999999999993E-2</v>
      </c>
      <c r="L310" s="73">
        <f t="shared" si="16"/>
        <v>0</v>
      </c>
      <c r="M310" s="73">
        <v>0</v>
      </c>
      <c r="N310" s="73">
        <v>0</v>
      </c>
      <c r="O310" s="73">
        <v>0</v>
      </c>
      <c r="P310" s="74">
        <f t="shared" si="17"/>
        <v>0</v>
      </c>
      <c r="Q310" s="74">
        <f t="shared" si="18"/>
        <v>0</v>
      </c>
      <c r="R310" s="75">
        <f t="shared" si="19"/>
        <v>0</v>
      </c>
      <c r="S310" s="7"/>
    </row>
    <row r="311" spans="1:19" ht="38.25" x14ac:dyDescent="0.25">
      <c r="A311" s="66"/>
      <c r="B311" s="56"/>
      <c r="C311" s="67"/>
      <c r="D311" s="68"/>
      <c r="E311" s="69"/>
      <c r="F311" s="70"/>
      <c r="G311" s="71"/>
      <c r="H311" s="66">
        <v>3000403</v>
      </c>
      <c r="I311" s="67" t="s">
        <v>404</v>
      </c>
      <c r="J311" s="72">
        <v>0.31029400000000001</v>
      </c>
      <c r="K311" s="73">
        <v>0.44773700000000005</v>
      </c>
      <c r="L311" s="73">
        <f t="shared" si="16"/>
        <v>7.810000026226044E-3</v>
      </c>
      <c r="M311" s="73">
        <v>1.4100000262260437E-3</v>
      </c>
      <c r="N311" s="73">
        <v>6.4000000000000003E-3</v>
      </c>
      <c r="O311" s="73">
        <v>0</v>
      </c>
      <c r="P311" s="74">
        <f t="shared" si="17"/>
        <v>3.1491702187356496E-3</v>
      </c>
      <c r="Q311" s="74">
        <f t="shared" si="18"/>
        <v>1.7443275910246515E-2</v>
      </c>
      <c r="R311" s="75">
        <f t="shared" si="19"/>
        <v>1.7443275910246515E-2</v>
      </c>
      <c r="S311" s="7"/>
    </row>
    <row r="312" spans="1:19" ht="51" x14ac:dyDescent="0.25">
      <c r="A312" s="66"/>
      <c r="B312" s="56"/>
      <c r="C312" s="67"/>
      <c r="D312" s="68"/>
      <c r="E312" s="69"/>
      <c r="F312" s="70"/>
      <c r="G312" s="71"/>
      <c r="H312" s="66">
        <v>3000404</v>
      </c>
      <c r="I312" s="67" t="s">
        <v>405</v>
      </c>
      <c r="J312" s="72">
        <v>2.2499999999999999E-2</v>
      </c>
      <c r="K312" s="73">
        <v>2.2499999999999999E-2</v>
      </c>
      <c r="L312" s="73">
        <f t="shared" si="16"/>
        <v>0</v>
      </c>
      <c r="M312" s="73">
        <v>0</v>
      </c>
      <c r="N312" s="73">
        <v>0</v>
      </c>
      <c r="O312" s="73">
        <v>0</v>
      </c>
      <c r="P312" s="74">
        <f t="shared" si="17"/>
        <v>0</v>
      </c>
      <c r="Q312" s="74">
        <f t="shared" si="18"/>
        <v>0</v>
      </c>
      <c r="R312" s="75">
        <f t="shared" si="19"/>
        <v>0</v>
      </c>
      <c r="S312" s="7"/>
    </row>
    <row r="313" spans="1:19" ht="38.25" x14ac:dyDescent="0.25">
      <c r="A313" s="66"/>
      <c r="B313" s="56"/>
      <c r="C313" s="67"/>
      <c r="D313" s="68"/>
      <c r="E313" s="69"/>
      <c r="F313" s="70"/>
      <c r="G313" s="71"/>
      <c r="H313" s="66">
        <v>3000405</v>
      </c>
      <c r="I313" s="67" t="s">
        <v>406</v>
      </c>
      <c r="J313" s="72">
        <v>3.0000000000000001E-3</v>
      </c>
      <c r="K313" s="73">
        <v>3.0000000000000001E-3</v>
      </c>
      <c r="L313" s="73">
        <f t="shared" si="16"/>
        <v>0</v>
      </c>
      <c r="M313" s="73">
        <v>0</v>
      </c>
      <c r="N313" s="73">
        <v>0</v>
      </c>
      <c r="O313" s="73">
        <v>0</v>
      </c>
      <c r="P313" s="74">
        <f t="shared" si="17"/>
        <v>0</v>
      </c>
      <c r="Q313" s="74">
        <f t="shared" si="18"/>
        <v>0</v>
      </c>
      <c r="R313" s="75">
        <f t="shared" si="19"/>
        <v>0</v>
      </c>
      <c r="S313" s="7"/>
    </row>
    <row r="314" spans="1:19" ht="25.5" x14ac:dyDescent="0.25">
      <c r="A314" s="66"/>
      <c r="B314" s="56"/>
      <c r="C314" s="67"/>
      <c r="D314" s="68"/>
      <c r="E314" s="69"/>
      <c r="F314" s="70"/>
      <c r="G314" s="71"/>
      <c r="H314" s="66">
        <v>3000406</v>
      </c>
      <c r="I314" s="67" t="s">
        <v>407</v>
      </c>
      <c r="J314" s="72">
        <v>0.10976000000000001</v>
      </c>
      <c r="K314" s="73">
        <v>0.10976</v>
      </c>
      <c r="L314" s="73">
        <f t="shared" si="16"/>
        <v>7.5999999999999991E-3</v>
      </c>
      <c r="M314" s="73">
        <v>0</v>
      </c>
      <c r="N314" s="73">
        <v>3.7499999999999999E-3</v>
      </c>
      <c r="O314" s="73">
        <v>3.8499999999999997E-3</v>
      </c>
      <c r="P314" s="74">
        <f t="shared" si="17"/>
        <v>0</v>
      </c>
      <c r="Q314" s="74">
        <f t="shared" si="18"/>
        <v>3.4165451895043733E-2</v>
      </c>
      <c r="R314" s="75">
        <f t="shared" si="19"/>
        <v>6.9241982507288621E-2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9000009</v>
      </c>
      <c r="I315" s="67" t="s">
        <v>294</v>
      </c>
      <c r="J315" s="72">
        <v>16.96</v>
      </c>
      <c r="K315" s="73">
        <v>17.268410999999997</v>
      </c>
      <c r="L315" s="73">
        <f t="shared" si="16"/>
        <v>3.57269749361827</v>
      </c>
      <c r="M315" s="73">
        <v>2.4247505036182702</v>
      </c>
      <c r="N315" s="73">
        <v>0.39290761000000002</v>
      </c>
      <c r="O315" s="73">
        <v>0.75503937999999993</v>
      </c>
      <c r="P315" s="74">
        <f t="shared" si="17"/>
        <v>0.14041538064030737</v>
      </c>
      <c r="Q315" s="74">
        <f t="shared" si="18"/>
        <v>0.16316834905181898</v>
      </c>
      <c r="R315" s="75">
        <f t="shared" si="19"/>
        <v>0.20689208136280002</v>
      </c>
      <c r="S315" s="7"/>
    </row>
    <row r="316" spans="1:19" ht="25.5" x14ac:dyDescent="0.25">
      <c r="A316" s="44"/>
      <c r="B316" s="45"/>
      <c r="C316" s="46"/>
      <c r="D316" s="47">
        <v>539</v>
      </c>
      <c r="E316" s="48" t="s">
        <v>119</v>
      </c>
      <c r="F316" s="49"/>
      <c r="G316" s="50"/>
      <c r="H316" s="90"/>
      <c r="I316" s="46"/>
      <c r="J316" s="51">
        <v>18.231728000000004</v>
      </c>
      <c r="K316" s="52">
        <v>31.749931000000004</v>
      </c>
      <c r="L316" s="53">
        <f t="shared" si="16"/>
        <v>4.4351896769124242</v>
      </c>
      <c r="M316" s="53">
        <v>2.6531449169124244</v>
      </c>
      <c r="N316" s="53">
        <v>0.86340734000000008</v>
      </c>
      <c r="O316" s="53">
        <v>0.91863742000000004</v>
      </c>
      <c r="P316" s="54">
        <f t="shared" si="17"/>
        <v>8.3563801033533711E-2</v>
      </c>
      <c r="Q316" s="54">
        <f t="shared" si="18"/>
        <v>0.1107577921007899</v>
      </c>
      <c r="R316" s="55">
        <f t="shared" si="19"/>
        <v>0.13969131702719051</v>
      </c>
      <c r="S316" s="7"/>
    </row>
    <row r="317" spans="1:19" x14ac:dyDescent="0.25">
      <c r="A317" s="44"/>
      <c r="B317" s="45"/>
      <c r="C317" s="46"/>
      <c r="D317" s="47"/>
      <c r="E317" s="48"/>
      <c r="F317" s="49">
        <v>66</v>
      </c>
      <c r="G317" s="50" t="s">
        <v>90</v>
      </c>
      <c r="H317" s="90"/>
      <c r="I317" s="46"/>
      <c r="J317" s="51">
        <v>18.231728000000004</v>
      </c>
      <c r="K317" s="52">
        <v>31.749931000000004</v>
      </c>
      <c r="L317" s="53">
        <f t="shared" si="16"/>
        <v>4.4351896769124242</v>
      </c>
      <c r="M317" s="53">
        <v>2.6531449169124244</v>
      </c>
      <c r="N317" s="53">
        <v>0.86340734000000008</v>
      </c>
      <c r="O317" s="53">
        <v>0.91863742000000004</v>
      </c>
      <c r="P317" s="54">
        <f t="shared" si="17"/>
        <v>8.3563801033533711E-2</v>
      </c>
      <c r="Q317" s="54">
        <f t="shared" si="18"/>
        <v>0.1107577921007899</v>
      </c>
      <c r="R317" s="55">
        <f t="shared" si="19"/>
        <v>0.13969131702719051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3000001</v>
      </c>
      <c r="I318" s="67" t="s">
        <v>283</v>
      </c>
      <c r="J318" s="72">
        <v>11.190973000000001</v>
      </c>
      <c r="K318" s="73">
        <v>11.190973000000001</v>
      </c>
      <c r="L318" s="73">
        <f t="shared" si="16"/>
        <v>4.0096424465602656</v>
      </c>
      <c r="M318" s="73">
        <v>2.6375682665602653</v>
      </c>
      <c r="N318" s="73">
        <v>0.67505666000000009</v>
      </c>
      <c r="O318" s="73">
        <v>0.69701751999999995</v>
      </c>
      <c r="P318" s="74">
        <f t="shared" si="17"/>
        <v>0.23568712627224325</v>
      </c>
      <c r="Q318" s="74">
        <f t="shared" si="18"/>
        <v>0.29600866042302709</v>
      </c>
      <c r="R318" s="75">
        <f t="shared" si="19"/>
        <v>0.35829256728260045</v>
      </c>
      <c r="S318" s="7"/>
    </row>
    <row r="319" spans="1:19" ht="38.25" x14ac:dyDescent="0.25">
      <c r="A319" s="66"/>
      <c r="B319" s="56"/>
      <c r="C319" s="67"/>
      <c r="D319" s="68"/>
      <c r="E319" s="69"/>
      <c r="F319" s="70"/>
      <c r="G319" s="71"/>
      <c r="H319" s="66">
        <v>3000402</v>
      </c>
      <c r="I319" s="67" t="s">
        <v>403</v>
      </c>
      <c r="J319" s="72">
        <v>0.32564300000000002</v>
      </c>
      <c r="K319" s="73">
        <v>0.32564300000000002</v>
      </c>
      <c r="L319" s="73">
        <f t="shared" si="16"/>
        <v>8.9472650352159053E-2</v>
      </c>
      <c r="M319" s="73">
        <v>1.5576650352159049E-2</v>
      </c>
      <c r="N319" s="73">
        <v>6.0728999999999998E-2</v>
      </c>
      <c r="O319" s="73">
        <v>1.3167E-2</v>
      </c>
      <c r="P319" s="74">
        <f t="shared" si="17"/>
        <v>4.7833518153803545E-2</v>
      </c>
      <c r="Q319" s="74">
        <f t="shared" si="18"/>
        <v>0.23432301739069794</v>
      </c>
      <c r="R319" s="75">
        <f t="shared" si="19"/>
        <v>0.27475686672877675</v>
      </c>
      <c r="S319" s="7"/>
    </row>
    <row r="320" spans="1:19" ht="38.25" x14ac:dyDescent="0.25">
      <c r="A320" s="66"/>
      <c r="B320" s="56"/>
      <c r="C320" s="67"/>
      <c r="D320" s="68"/>
      <c r="E320" s="69"/>
      <c r="F320" s="70"/>
      <c r="G320" s="71"/>
      <c r="H320" s="66">
        <v>3000403</v>
      </c>
      <c r="I320" s="67" t="s">
        <v>404</v>
      </c>
      <c r="J320" s="72">
        <v>0.14124400000000001</v>
      </c>
      <c r="K320" s="73">
        <v>0.12710200000000002</v>
      </c>
      <c r="L320" s="73">
        <f t="shared" si="16"/>
        <v>0</v>
      </c>
      <c r="M320" s="73">
        <v>0</v>
      </c>
      <c r="N320" s="73">
        <v>0</v>
      </c>
      <c r="O320" s="73">
        <v>0</v>
      </c>
      <c r="P320" s="74">
        <f t="shared" si="17"/>
        <v>0</v>
      </c>
      <c r="Q320" s="74">
        <f t="shared" si="18"/>
        <v>0</v>
      </c>
      <c r="R320" s="75">
        <f t="shared" si="19"/>
        <v>0</v>
      </c>
      <c r="S320" s="7"/>
    </row>
    <row r="321" spans="1:19" ht="51" x14ac:dyDescent="0.25">
      <c r="A321" s="66"/>
      <c r="B321" s="56"/>
      <c r="C321" s="67"/>
      <c r="D321" s="68"/>
      <c r="E321" s="69"/>
      <c r="F321" s="70"/>
      <c r="G321" s="71"/>
      <c r="H321" s="66">
        <v>3000404</v>
      </c>
      <c r="I321" s="67" t="s">
        <v>405</v>
      </c>
      <c r="J321" s="72">
        <v>8.1180000000000002E-3</v>
      </c>
      <c r="K321" s="73">
        <v>8.1180000000000002E-3</v>
      </c>
      <c r="L321" s="73">
        <f t="shared" si="16"/>
        <v>0</v>
      </c>
      <c r="M321" s="73">
        <v>0</v>
      </c>
      <c r="N321" s="73">
        <v>0</v>
      </c>
      <c r="O321" s="73">
        <v>0</v>
      </c>
      <c r="P321" s="74">
        <f t="shared" si="17"/>
        <v>0</v>
      </c>
      <c r="Q321" s="74">
        <f t="shared" si="18"/>
        <v>0</v>
      </c>
      <c r="R321" s="75">
        <f t="shared" si="19"/>
        <v>0</v>
      </c>
      <c r="S321" s="7"/>
    </row>
    <row r="322" spans="1:19" ht="38.25" x14ac:dyDescent="0.25">
      <c r="A322" s="66"/>
      <c r="B322" s="56"/>
      <c r="C322" s="67"/>
      <c r="D322" s="68"/>
      <c r="E322" s="69"/>
      <c r="F322" s="70"/>
      <c r="G322" s="71"/>
      <c r="H322" s="66">
        <v>3000405</v>
      </c>
      <c r="I322" s="67" t="s">
        <v>406</v>
      </c>
      <c r="J322" s="72">
        <v>9.1859999999999997E-2</v>
      </c>
      <c r="K322" s="73">
        <v>9.1859999999999997E-2</v>
      </c>
      <c r="L322" s="73">
        <f t="shared" si="16"/>
        <v>0</v>
      </c>
      <c r="M322" s="73">
        <v>0</v>
      </c>
      <c r="N322" s="73">
        <v>0</v>
      </c>
      <c r="O322" s="73">
        <v>0</v>
      </c>
      <c r="P322" s="74">
        <f t="shared" si="17"/>
        <v>0</v>
      </c>
      <c r="Q322" s="74">
        <f t="shared" si="18"/>
        <v>0</v>
      </c>
      <c r="R322" s="75">
        <f t="shared" si="19"/>
        <v>0</v>
      </c>
      <c r="S322" s="7"/>
    </row>
    <row r="323" spans="1:19" ht="25.5" x14ac:dyDescent="0.25">
      <c r="A323" s="66"/>
      <c r="B323" s="56"/>
      <c r="C323" s="67"/>
      <c r="D323" s="68"/>
      <c r="E323" s="69"/>
      <c r="F323" s="70"/>
      <c r="G323" s="71"/>
      <c r="H323" s="66">
        <v>3000406</v>
      </c>
      <c r="I323" s="67" t="s">
        <v>407</v>
      </c>
      <c r="J323" s="72">
        <v>1.2756999999999999E-2</v>
      </c>
      <c r="K323" s="73">
        <v>1.2756999999999999E-2</v>
      </c>
      <c r="L323" s="73">
        <f t="shared" si="16"/>
        <v>0</v>
      </c>
      <c r="M323" s="73">
        <v>0</v>
      </c>
      <c r="N323" s="73">
        <v>0</v>
      </c>
      <c r="O323" s="73">
        <v>0</v>
      </c>
      <c r="P323" s="74">
        <f t="shared" si="17"/>
        <v>0</v>
      </c>
      <c r="Q323" s="74">
        <f t="shared" si="18"/>
        <v>0</v>
      </c>
      <c r="R323" s="75">
        <f t="shared" si="19"/>
        <v>0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9000009</v>
      </c>
      <c r="I324" s="67" t="s">
        <v>294</v>
      </c>
      <c r="J324" s="72">
        <v>6.4611330000000002</v>
      </c>
      <c r="K324" s="73">
        <v>19.993478</v>
      </c>
      <c r="L324" s="73">
        <f t="shared" si="16"/>
        <v>0.33607458000000001</v>
      </c>
      <c r="M324" s="73">
        <v>0</v>
      </c>
      <c r="N324" s="73">
        <v>0.12762167999999999</v>
      </c>
      <c r="O324" s="73">
        <v>0.20845290000000002</v>
      </c>
      <c r="P324" s="74">
        <f t="shared" si="17"/>
        <v>0</v>
      </c>
      <c r="Q324" s="74">
        <f t="shared" si="18"/>
        <v>6.3831655502859476E-3</v>
      </c>
      <c r="R324" s="75">
        <f t="shared" si="19"/>
        <v>1.6809210483538683E-2</v>
      </c>
      <c r="S324" s="7"/>
    </row>
    <row r="325" spans="1:19" ht="25.5" x14ac:dyDescent="0.25">
      <c r="A325" s="44"/>
      <c r="B325" s="45"/>
      <c r="C325" s="46"/>
      <c r="D325" s="47">
        <v>541</v>
      </c>
      <c r="E325" s="48" t="s">
        <v>120</v>
      </c>
      <c r="F325" s="49"/>
      <c r="G325" s="50"/>
      <c r="H325" s="90"/>
      <c r="I325" s="46"/>
      <c r="J325" s="51">
        <v>30.943990000000003</v>
      </c>
      <c r="K325" s="52">
        <v>32.773184999999998</v>
      </c>
      <c r="L325" s="53">
        <f t="shared" si="16"/>
        <v>10.874022743224328</v>
      </c>
      <c r="M325" s="53">
        <v>6.3805459532243276</v>
      </c>
      <c r="N325" s="53">
        <v>1.8995861599999999</v>
      </c>
      <c r="O325" s="53">
        <v>2.5938906300000002</v>
      </c>
      <c r="P325" s="54">
        <f t="shared" si="17"/>
        <v>0.19468800341572928</v>
      </c>
      <c r="Q325" s="54">
        <f t="shared" si="18"/>
        <v>0.2526496009839852</v>
      </c>
      <c r="R325" s="55">
        <f t="shared" si="19"/>
        <v>0.33179633725633711</v>
      </c>
      <c r="S325" s="7"/>
    </row>
    <row r="326" spans="1:19" x14ac:dyDescent="0.25">
      <c r="A326" s="44"/>
      <c r="B326" s="45"/>
      <c r="C326" s="46"/>
      <c r="D326" s="47"/>
      <c r="E326" s="48"/>
      <c r="F326" s="49">
        <v>66</v>
      </c>
      <c r="G326" s="50" t="s">
        <v>90</v>
      </c>
      <c r="H326" s="90"/>
      <c r="I326" s="46"/>
      <c r="J326" s="51">
        <v>30.943990000000003</v>
      </c>
      <c r="K326" s="52">
        <v>32.773184999999998</v>
      </c>
      <c r="L326" s="53">
        <f t="shared" si="16"/>
        <v>10.874022743224328</v>
      </c>
      <c r="M326" s="53">
        <v>6.3805459532243276</v>
      </c>
      <c r="N326" s="53">
        <v>1.8995861599999999</v>
      </c>
      <c r="O326" s="53">
        <v>2.5938906300000002</v>
      </c>
      <c r="P326" s="54">
        <f t="shared" si="17"/>
        <v>0.19468800341572928</v>
      </c>
      <c r="Q326" s="54">
        <f t="shared" si="18"/>
        <v>0.2526496009839852</v>
      </c>
      <c r="R326" s="55">
        <f t="shared" si="19"/>
        <v>0.33179633725633711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3000001</v>
      </c>
      <c r="I327" s="67" t="s">
        <v>283</v>
      </c>
      <c r="J327" s="72">
        <v>8.0770990000000005</v>
      </c>
      <c r="K327" s="73">
        <v>8.0780989999999999</v>
      </c>
      <c r="L327" s="73">
        <f t="shared" ref="L327:L390" si="20">SUM(M327,N327,O327)</f>
        <v>3.2945102964215121</v>
      </c>
      <c r="M327" s="73">
        <v>2.1667090764215122</v>
      </c>
      <c r="N327" s="73">
        <v>0.52939093999999987</v>
      </c>
      <c r="O327" s="73">
        <v>0.59841027999999996</v>
      </c>
      <c r="P327" s="74">
        <f t="shared" ref="P327:P390" si="21">IFERROR(M327/K327,0)</f>
        <v>0.26822016868343806</v>
      </c>
      <c r="Q327" s="74">
        <f t="shared" ref="Q327:Q390" si="22">IFERROR(SUM(M327,N327)/K327,0)</f>
        <v>0.33375426773322686</v>
      </c>
      <c r="R327" s="75">
        <f t="shared" ref="R327:R390" si="23">IFERROR(SUM(M327,N327,O327)/K327,0)</f>
        <v>0.40783237447591469</v>
      </c>
      <c r="S327" s="7"/>
    </row>
    <row r="328" spans="1:19" ht="38.25" x14ac:dyDescent="0.25">
      <c r="A328" s="66"/>
      <c r="B328" s="56"/>
      <c r="C328" s="67"/>
      <c r="D328" s="68"/>
      <c r="E328" s="69"/>
      <c r="F328" s="70"/>
      <c r="G328" s="71"/>
      <c r="H328" s="66">
        <v>3000402</v>
      </c>
      <c r="I328" s="67" t="s">
        <v>403</v>
      </c>
      <c r="J328" s="72">
        <v>4.9660999999999997E-2</v>
      </c>
      <c r="K328" s="73">
        <v>4.9660999999999997E-2</v>
      </c>
      <c r="L328" s="73">
        <f t="shared" si="20"/>
        <v>8.800000068731606E-4</v>
      </c>
      <c r="M328" s="73">
        <v>8.800000068731606E-4</v>
      </c>
      <c r="N328" s="73">
        <v>0</v>
      </c>
      <c r="O328" s="73">
        <v>0</v>
      </c>
      <c r="P328" s="74">
        <f t="shared" si="21"/>
        <v>1.7720142705003133E-2</v>
      </c>
      <c r="Q328" s="74">
        <f t="shared" si="22"/>
        <v>1.7720142705003133E-2</v>
      </c>
      <c r="R328" s="75">
        <f t="shared" si="23"/>
        <v>1.7720142705003133E-2</v>
      </c>
      <c r="S328" s="7"/>
    </row>
    <row r="329" spans="1:19" ht="38.25" x14ac:dyDescent="0.25">
      <c r="A329" s="66"/>
      <c r="B329" s="56"/>
      <c r="C329" s="67"/>
      <c r="D329" s="68"/>
      <c r="E329" s="69"/>
      <c r="F329" s="70"/>
      <c r="G329" s="71"/>
      <c r="H329" s="66">
        <v>3000403</v>
      </c>
      <c r="I329" s="67" t="s">
        <v>404</v>
      </c>
      <c r="J329" s="72">
        <v>1.538313</v>
      </c>
      <c r="K329" s="73">
        <v>1.538313</v>
      </c>
      <c r="L329" s="73">
        <f t="shared" si="20"/>
        <v>0.44667955875922877</v>
      </c>
      <c r="M329" s="73">
        <v>0.14658677875922876</v>
      </c>
      <c r="N329" s="73">
        <v>0.12936456999999998</v>
      </c>
      <c r="O329" s="73">
        <v>0.17072820999999999</v>
      </c>
      <c r="P329" s="74">
        <f t="shared" si="21"/>
        <v>9.5290606501556421E-2</v>
      </c>
      <c r="Q329" s="74">
        <f t="shared" si="22"/>
        <v>0.17938569638248442</v>
      </c>
      <c r="R329" s="75">
        <f t="shared" si="23"/>
        <v>0.29036974839270602</v>
      </c>
      <c r="S329" s="7"/>
    </row>
    <row r="330" spans="1:19" ht="51" x14ac:dyDescent="0.25">
      <c r="A330" s="66"/>
      <c r="B330" s="56"/>
      <c r="C330" s="67"/>
      <c r="D330" s="68"/>
      <c r="E330" s="69"/>
      <c r="F330" s="70"/>
      <c r="G330" s="71"/>
      <c r="H330" s="66">
        <v>3000404</v>
      </c>
      <c r="I330" s="67" t="s">
        <v>405</v>
      </c>
      <c r="J330" s="72">
        <v>4.62E-3</v>
      </c>
      <c r="K330" s="73">
        <v>4.62E-3</v>
      </c>
      <c r="L330" s="73">
        <f t="shared" si="20"/>
        <v>0</v>
      </c>
      <c r="M330" s="73">
        <v>0</v>
      </c>
      <c r="N330" s="73">
        <v>0</v>
      </c>
      <c r="O330" s="73">
        <v>0</v>
      </c>
      <c r="P330" s="74">
        <f t="shared" si="21"/>
        <v>0</v>
      </c>
      <c r="Q330" s="74">
        <f t="shared" si="22"/>
        <v>0</v>
      </c>
      <c r="R330" s="75">
        <f t="shared" si="23"/>
        <v>0</v>
      </c>
      <c r="S330" s="7"/>
    </row>
    <row r="331" spans="1:19" ht="38.25" x14ac:dyDescent="0.25">
      <c r="A331" s="66"/>
      <c r="B331" s="56"/>
      <c r="C331" s="67"/>
      <c r="D331" s="68"/>
      <c r="E331" s="69"/>
      <c r="F331" s="70"/>
      <c r="G331" s="71"/>
      <c r="H331" s="66">
        <v>3000405</v>
      </c>
      <c r="I331" s="67" t="s">
        <v>406</v>
      </c>
      <c r="J331" s="72">
        <v>0.145172</v>
      </c>
      <c r="K331" s="73">
        <v>0.65915400000000002</v>
      </c>
      <c r="L331" s="73">
        <f t="shared" si="20"/>
        <v>0.34066931037432374</v>
      </c>
      <c r="M331" s="73">
        <v>0.20128754037432373</v>
      </c>
      <c r="N331" s="73">
        <v>1.2283280000000001E-2</v>
      </c>
      <c r="O331" s="73">
        <v>0.12709849000000001</v>
      </c>
      <c r="P331" s="74">
        <f t="shared" si="21"/>
        <v>0.30537255387105855</v>
      </c>
      <c r="Q331" s="74">
        <f t="shared" si="22"/>
        <v>0.32400747074936015</v>
      </c>
      <c r="R331" s="75">
        <f t="shared" si="23"/>
        <v>0.51682810143657432</v>
      </c>
      <c r="S331" s="7"/>
    </row>
    <row r="332" spans="1:19" ht="25.5" x14ac:dyDescent="0.25">
      <c r="A332" s="66"/>
      <c r="B332" s="56"/>
      <c r="C332" s="67"/>
      <c r="D332" s="68"/>
      <c r="E332" s="69"/>
      <c r="F332" s="70"/>
      <c r="G332" s="71"/>
      <c r="H332" s="66">
        <v>3000406</v>
      </c>
      <c r="I332" s="67" t="s">
        <v>407</v>
      </c>
      <c r="J332" s="72">
        <v>2.3781999999999998E-2</v>
      </c>
      <c r="K332" s="73">
        <v>2.3781999999999998E-2</v>
      </c>
      <c r="L332" s="73">
        <f t="shared" si="20"/>
        <v>5.4000000000000001E-4</v>
      </c>
      <c r="M332" s="73">
        <v>0</v>
      </c>
      <c r="N332" s="73">
        <v>0</v>
      </c>
      <c r="O332" s="73">
        <v>5.4000000000000001E-4</v>
      </c>
      <c r="P332" s="74">
        <f t="shared" si="21"/>
        <v>0</v>
      </c>
      <c r="Q332" s="74">
        <f t="shared" si="22"/>
        <v>0</v>
      </c>
      <c r="R332" s="75">
        <f t="shared" si="23"/>
        <v>2.2706248423177196E-2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9000009</v>
      </c>
      <c r="I333" s="67" t="s">
        <v>294</v>
      </c>
      <c r="J333" s="72">
        <v>21.105343000000001</v>
      </c>
      <c r="K333" s="73">
        <v>22.419556</v>
      </c>
      <c r="L333" s="73">
        <f t="shared" si="20"/>
        <v>6.7907435776623908</v>
      </c>
      <c r="M333" s="73">
        <v>3.8650825576623902</v>
      </c>
      <c r="N333" s="73">
        <v>1.22854737</v>
      </c>
      <c r="O333" s="73">
        <v>1.6971136500000001</v>
      </c>
      <c r="P333" s="74">
        <f t="shared" si="21"/>
        <v>0.1723978190140068</v>
      </c>
      <c r="Q333" s="74">
        <f t="shared" si="22"/>
        <v>0.22719584311403804</v>
      </c>
      <c r="R333" s="75">
        <f t="shared" si="23"/>
        <v>0.30289375836267191</v>
      </c>
      <c r="S333" s="7"/>
    </row>
    <row r="334" spans="1:19" ht="25.5" x14ac:dyDescent="0.25">
      <c r="A334" s="44"/>
      <c r="B334" s="45"/>
      <c r="C334" s="46"/>
      <c r="D334" s="47">
        <v>542</v>
      </c>
      <c r="E334" s="48" t="s">
        <v>121</v>
      </c>
      <c r="F334" s="49"/>
      <c r="G334" s="50"/>
      <c r="H334" s="90"/>
      <c r="I334" s="46"/>
      <c r="J334" s="51">
        <v>9.8161760000000005</v>
      </c>
      <c r="K334" s="52">
        <v>23.291469000000003</v>
      </c>
      <c r="L334" s="53">
        <f t="shared" si="20"/>
        <v>5.2368570760863467</v>
      </c>
      <c r="M334" s="53">
        <v>3.725922916086347</v>
      </c>
      <c r="N334" s="53">
        <v>0.82410691999999997</v>
      </c>
      <c r="O334" s="53">
        <v>0.68682723999999984</v>
      </c>
      <c r="P334" s="54">
        <f t="shared" si="21"/>
        <v>0.15996942554745458</v>
      </c>
      <c r="Q334" s="54">
        <f t="shared" si="22"/>
        <v>0.19535177605527357</v>
      </c>
      <c r="R334" s="55">
        <f t="shared" si="23"/>
        <v>0.22484013679370529</v>
      </c>
      <c r="S334" s="7"/>
    </row>
    <row r="335" spans="1:19" x14ac:dyDescent="0.25">
      <c r="A335" s="44"/>
      <c r="B335" s="45"/>
      <c r="C335" s="46"/>
      <c r="D335" s="47"/>
      <c r="E335" s="48"/>
      <c r="F335" s="49">
        <v>66</v>
      </c>
      <c r="G335" s="50" t="s">
        <v>90</v>
      </c>
      <c r="H335" s="90"/>
      <c r="I335" s="46"/>
      <c r="J335" s="51">
        <v>9.8161760000000005</v>
      </c>
      <c r="K335" s="52">
        <v>23.291469000000003</v>
      </c>
      <c r="L335" s="53">
        <f t="shared" si="20"/>
        <v>5.2368570760863467</v>
      </c>
      <c r="M335" s="53">
        <v>3.725922916086347</v>
      </c>
      <c r="N335" s="53">
        <v>0.82410691999999997</v>
      </c>
      <c r="O335" s="53">
        <v>0.68682723999999984</v>
      </c>
      <c r="P335" s="54">
        <f t="shared" si="21"/>
        <v>0.15996942554745458</v>
      </c>
      <c r="Q335" s="54">
        <f t="shared" si="22"/>
        <v>0.19535177605527357</v>
      </c>
      <c r="R335" s="55">
        <f t="shared" si="23"/>
        <v>0.22484013679370529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3000001</v>
      </c>
      <c r="I336" s="67" t="s">
        <v>283</v>
      </c>
      <c r="J336" s="72">
        <v>6.2597270000000007</v>
      </c>
      <c r="K336" s="73">
        <v>6.6197270000000019</v>
      </c>
      <c r="L336" s="73">
        <f t="shared" si="20"/>
        <v>2.2831586120640339</v>
      </c>
      <c r="M336" s="73">
        <v>1.254165852064034</v>
      </c>
      <c r="N336" s="73">
        <v>0.45713210000000004</v>
      </c>
      <c r="O336" s="73">
        <v>0.57186066000000002</v>
      </c>
      <c r="P336" s="74">
        <f t="shared" si="21"/>
        <v>0.18945884808603641</v>
      </c>
      <c r="Q336" s="74">
        <f t="shared" si="22"/>
        <v>0.25851488317630522</v>
      </c>
      <c r="R336" s="75">
        <f t="shared" si="23"/>
        <v>0.34490223117419089</v>
      </c>
      <c r="S336" s="7"/>
    </row>
    <row r="337" spans="1:19" ht="38.25" x14ac:dyDescent="0.25">
      <c r="A337" s="66"/>
      <c r="B337" s="56"/>
      <c r="C337" s="67"/>
      <c r="D337" s="68"/>
      <c r="E337" s="69"/>
      <c r="F337" s="70"/>
      <c r="G337" s="71"/>
      <c r="H337" s="66">
        <v>3000402</v>
      </c>
      <c r="I337" s="67" t="s">
        <v>403</v>
      </c>
      <c r="J337" s="72">
        <v>0.16141</v>
      </c>
      <c r="K337" s="73">
        <v>0.16141</v>
      </c>
      <c r="L337" s="73">
        <f t="shared" si="20"/>
        <v>4.0743470266448333E-2</v>
      </c>
      <c r="M337" s="73">
        <v>3.6116970266448334E-2</v>
      </c>
      <c r="N337" s="73">
        <v>1.9000000000000002E-3</v>
      </c>
      <c r="O337" s="73">
        <v>2.7265000000000002E-3</v>
      </c>
      <c r="P337" s="74">
        <f t="shared" si="21"/>
        <v>0.22375918633571856</v>
      </c>
      <c r="Q337" s="74">
        <f t="shared" si="22"/>
        <v>0.23553045205655371</v>
      </c>
      <c r="R337" s="75">
        <f t="shared" si="23"/>
        <v>0.25242221836595213</v>
      </c>
      <c r="S337" s="7"/>
    </row>
    <row r="338" spans="1:19" ht="38.25" x14ac:dyDescent="0.25">
      <c r="A338" s="66"/>
      <c r="B338" s="56"/>
      <c r="C338" s="67"/>
      <c r="D338" s="68"/>
      <c r="E338" s="69"/>
      <c r="F338" s="70"/>
      <c r="G338" s="71"/>
      <c r="H338" s="66">
        <v>3000403</v>
      </c>
      <c r="I338" s="67" t="s">
        <v>404</v>
      </c>
      <c r="J338" s="72">
        <v>1.5724390000000001</v>
      </c>
      <c r="K338" s="73">
        <v>6.0076900000000011</v>
      </c>
      <c r="L338" s="73">
        <f t="shared" si="20"/>
        <v>7.2035520304033887E-2</v>
      </c>
      <c r="M338" s="73">
        <v>5.2631020304033882E-2</v>
      </c>
      <c r="N338" s="73">
        <v>1.2393000000000001E-2</v>
      </c>
      <c r="O338" s="73">
        <v>7.0115000000000004E-3</v>
      </c>
      <c r="P338" s="74">
        <f t="shared" si="21"/>
        <v>8.7606085373968818E-3</v>
      </c>
      <c r="Q338" s="74">
        <f t="shared" si="22"/>
        <v>1.0823464643487575E-2</v>
      </c>
      <c r="R338" s="75">
        <f t="shared" si="23"/>
        <v>1.1990552159654356E-2</v>
      </c>
      <c r="S338" s="7"/>
    </row>
    <row r="339" spans="1:19" ht="51" x14ac:dyDescent="0.25">
      <c r="A339" s="66"/>
      <c r="B339" s="56"/>
      <c r="C339" s="67"/>
      <c r="D339" s="68"/>
      <c r="E339" s="69"/>
      <c r="F339" s="70"/>
      <c r="G339" s="71"/>
      <c r="H339" s="66">
        <v>3000404</v>
      </c>
      <c r="I339" s="67" t="s">
        <v>405</v>
      </c>
      <c r="J339" s="72">
        <v>5.0000000000000001E-3</v>
      </c>
      <c r="K339" s="73">
        <v>5.0000000000000001E-3</v>
      </c>
      <c r="L339" s="73">
        <f t="shared" si="20"/>
        <v>0</v>
      </c>
      <c r="M339" s="73">
        <v>0</v>
      </c>
      <c r="N339" s="73">
        <v>0</v>
      </c>
      <c r="O339" s="73">
        <v>0</v>
      </c>
      <c r="P339" s="74">
        <f t="shared" si="21"/>
        <v>0</v>
      </c>
      <c r="Q339" s="74">
        <f t="shared" si="22"/>
        <v>0</v>
      </c>
      <c r="R339" s="75">
        <f t="shared" si="23"/>
        <v>0</v>
      </c>
      <c r="S339" s="7"/>
    </row>
    <row r="340" spans="1:19" ht="38.25" x14ac:dyDescent="0.25">
      <c r="A340" s="66"/>
      <c r="B340" s="56"/>
      <c r="C340" s="67"/>
      <c r="D340" s="68"/>
      <c r="E340" s="69"/>
      <c r="F340" s="70"/>
      <c r="G340" s="71"/>
      <c r="H340" s="66">
        <v>3000405</v>
      </c>
      <c r="I340" s="67" t="s">
        <v>406</v>
      </c>
      <c r="J340" s="72">
        <v>0.153</v>
      </c>
      <c r="K340" s="73">
        <v>0.153</v>
      </c>
      <c r="L340" s="73">
        <f t="shared" si="20"/>
        <v>2.7469999917298555E-2</v>
      </c>
      <c r="M340" s="73">
        <v>7.4499999172985554E-3</v>
      </c>
      <c r="N340" s="73">
        <v>8.0599999999999995E-3</v>
      </c>
      <c r="O340" s="73">
        <v>1.196E-2</v>
      </c>
      <c r="P340" s="74">
        <f t="shared" si="21"/>
        <v>4.869280991698402E-2</v>
      </c>
      <c r="Q340" s="74">
        <f t="shared" si="22"/>
        <v>0.10137254847907552</v>
      </c>
      <c r="R340" s="75">
        <f t="shared" si="23"/>
        <v>0.17954248311959839</v>
      </c>
      <c r="S340" s="7"/>
    </row>
    <row r="341" spans="1:19" ht="25.5" x14ac:dyDescent="0.25">
      <c r="A341" s="66"/>
      <c r="B341" s="56"/>
      <c r="C341" s="67"/>
      <c r="D341" s="68"/>
      <c r="E341" s="69"/>
      <c r="F341" s="70"/>
      <c r="G341" s="71"/>
      <c r="H341" s="66">
        <v>3000406</v>
      </c>
      <c r="I341" s="67" t="s">
        <v>407</v>
      </c>
      <c r="J341" s="72">
        <v>0.66460000000000008</v>
      </c>
      <c r="K341" s="73">
        <v>0.85980099999999993</v>
      </c>
      <c r="L341" s="73">
        <f t="shared" si="20"/>
        <v>0.33633046143157758</v>
      </c>
      <c r="M341" s="73">
        <v>0.15332992143157753</v>
      </c>
      <c r="N341" s="73">
        <v>9.093196000000002E-2</v>
      </c>
      <c r="O341" s="73">
        <v>9.2068579999999997E-2</v>
      </c>
      <c r="P341" s="74">
        <f t="shared" si="21"/>
        <v>0.17833187148139806</v>
      </c>
      <c r="Q341" s="74">
        <f t="shared" si="22"/>
        <v>0.28409118090299684</v>
      </c>
      <c r="R341" s="75">
        <f t="shared" si="23"/>
        <v>0.39117244738210077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9000009</v>
      </c>
      <c r="I342" s="67" t="s">
        <v>294</v>
      </c>
      <c r="J342" s="72">
        <v>1</v>
      </c>
      <c r="K342" s="73">
        <v>9.4848409999999994</v>
      </c>
      <c r="L342" s="73">
        <f t="shared" si="20"/>
        <v>2.4771190121029547</v>
      </c>
      <c r="M342" s="73">
        <v>2.2222291521029547</v>
      </c>
      <c r="N342" s="73">
        <v>0.25368985999999999</v>
      </c>
      <c r="O342" s="73">
        <v>1.1999999999999999E-3</v>
      </c>
      <c r="P342" s="74">
        <f t="shared" si="21"/>
        <v>0.23429271530255014</v>
      </c>
      <c r="Q342" s="74">
        <f t="shared" si="22"/>
        <v>0.26103959065871057</v>
      </c>
      <c r="R342" s="75">
        <f t="shared" si="23"/>
        <v>0.26116610833043535</v>
      </c>
      <c r="S342" s="7"/>
    </row>
    <row r="343" spans="1:19" x14ac:dyDescent="0.25">
      <c r="A343" s="44"/>
      <c r="B343" s="45"/>
      <c r="C343" s="46"/>
      <c r="D343" s="47">
        <v>543</v>
      </c>
      <c r="E343" s="48" t="s">
        <v>122</v>
      </c>
      <c r="F343" s="49"/>
      <c r="G343" s="50"/>
      <c r="H343" s="90"/>
      <c r="I343" s="46"/>
      <c r="J343" s="51">
        <v>5.8678409999999994</v>
      </c>
      <c r="K343" s="52">
        <v>7.1058599999999981</v>
      </c>
      <c r="L343" s="53">
        <f t="shared" si="20"/>
        <v>2.2478933953481848</v>
      </c>
      <c r="M343" s="53">
        <v>1.4593083553481847</v>
      </c>
      <c r="N343" s="53">
        <v>0.26662724000000004</v>
      </c>
      <c r="O343" s="53">
        <v>0.52195780000000003</v>
      </c>
      <c r="P343" s="54">
        <f t="shared" si="21"/>
        <v>0.20536688808225678</v>
      </c>
      <c r="Q343" s="54">
        <f t="shared" si="22"/>
        <v>0.24288905147979065</v>
      </c>
      <c r="R343" s="55">
        <f t="shared" si="23"/>
        <v>0.31634360870439121</v>
      </c>
      <c r="S343" s="7"/>
    </row>
    <row r="344" spans="1:19" x14ac:dyDescent="0.25">
      <c r="A344" s="44"/>
      <c r="B344" s="45"/>
      <c r="C344" s="46"/>
      <c r="D344" s="47"/>
      <c r="E344" s="48"/>
      <c r="F344" s="49">
        <v>66</v>
      </c>
      <c r="G344" s="50" t="s">
        <v>90</v>
      </c>
      <c r="H344" s="90"/>
      <c r="I344" s="46"/>
      <c r="J344" s="51">
        <v>5.8678409999999994</v>
      </c>
      <c r="K344" s="52">
        <v>7.1058599999999981</v>
      </c>
      <c r="L344" s="53">
        <f t="shared" si="20"/>
        <v>2.2478933953481848</v>
      </c>
      <c r="M344" s="53">
        <v>1.4593083553481847</v>
      </c>
      <c r="N344" s="53">
        <v>0.26662724000000004</v>
      </c>
      <c r="O344" s="53">
        <v>0.52195780000000003</v>
      </c>
      <c r="P344" s="54">
        <f t="shared" si="21"/>
        <v>0.20536688808225678</v>
      </c>
      <c r="Q344" s="54">
        <f t="shared" si="22"/>
        <v>0.24288905147979065</v>
      </c>
      <c r="R344" s="55">
        <f t="shared" si="23"/>
        <v>0.31634360870439121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3000001</v>
      </c>
      <c r="I345" s="67" t="s">
        <v>283</v>
      </c>
      <c r="J345" s="72">
        <v>4.5266369999999991</v>
      </c>
      <c r="K345" s="73">
        <v>5.2101569999999979</v>
      </c>
      <c r="L345" s="73">
        <f t="shared" si="20"/>
        <v>2.1297176349208664</v>
      </c>
      <c r="M345" s="73">
        <v>1.3728040949208662</v>
      </c>
      <c r="N345" s="73">
        <v>0.25216571000000004</v>
      </c>
      <c r="O345" s="73">
        <v>0.50474783000000001</v>
      </c>
      <c r="P345" s="74">
        <f t="shared" si="21"/>
        <v>0.26348612813795569</v>
      </c>
      <c r="Q345" s="74">
        <f t="shared" si="22"/>
        <v>0.31188499788410734</v>
      </c>
      <c r="R345" s="75">
        <f t="shared" si="23"/>
        <v>0.40876266011194429</v>
      </c>
      <c r="S345" s="7"/>
    </row>
    <row r="346" spans="1:19" ht="38.25" x14ac:dyDescent="0.25">
      <c r="A346" s="66"/>
      <c r="B346" s="56"/>
      <c r="C346" s="67"/>
      <c r="D346" s="68"/>
      <c r="E346" s="69"/>
      <c r="F346" s="70"/>
      <c r="G346" s="71"/>
      <c r="H346" s="66">
        <v>3000402</v>
      </c>
      <c r="I346" s="67" t="s">
        <v>403</v>
      </c>
      <c r="J346" s="72">
        <v>0.58749999999999991</v>
      </c>
      <c r="K346" s="73">
        <v>0.46857100000000007</v>
      </c>
      <c r="L346" s="73">
        <f t="shared" si="20"/>
        <v>2.7555660124728459E-2</v>
      </c>
      <c r="M346" s="73">
        <v>2.0780660124728456E-2</v>
      </c>
      <c r="N346" s="73">
        <v>2E-3</v>
      </c>
      <c r="O346" s="73">
        <v>4.7749999999999997E-3</v>
      </c>
      <c r="P346" s="74">
        <f t="shared" si="21"/>
        <v>4.4349010341503112E-2</v>
      </c>
      <c r="Q346" s="74">
        <f t="shared" si="22"/>
        <v>4.8617306928359749E-2</v>
      </c>
      <c r="R346" s="75">
        <f t="shared" si="23"/>
        <v>5.8807865029479961E-2</v>
      </c>
      <c r="S346" s="7"/>
    </row>
    <row r="347" spans="1:19" ht="38.25" x14ac:dyDescent="0.25">
      <c r="A347" s="66"/>
      <c r="B347" s="56"/>
      <c r="C347" s="67"/>
      <c r="D347" s="68"/>
      <c r="E347" s="69"/>
      <c r="F347" s="70"/>
      <c r="G347" s="71"/>
      <c r="H347" s="66">
        <v>3000403</v>
      </c>
      <c r="I347" s="67" t="s">
        <v>404</v>
      </c>
      <c r="J347" s="72">
        <v>0.23500399999999999</v>
      </c>
      <c r="K347" s="73">
        <v>1.0366520000000001</v>
      </c>
      <c r="L347" s="73">
        <f t="shared" si="20"/>
        <v>1.4328279876407907E-2</v>
      </c>
      <c r="M347" s="73">
        <v>5.0939998764079064E-3</v>
      </c>
      <c r="N347" s="73">
        <v>3.6985E-3</v>
      </c>
      <c r="O347" s="73">
        <v>5.5357800000000006E-3</v>
      </c>
      <c r="P347" s="74">
        <f t="shared" si="21"/>
        <v>4.9138957686937429E-3</v>
      </c>
      <c r="Q347" s="74">
        <f t="shared" si="22"/>
        <v>8.4816311321522612E-3</v>
      </c>
      <c r="R347" s="75">
        <f t="shared" si="23"/>
        <v>1.3821687390182922E-2</v>
      </c>
      <c r="S347" s="7"/>
    </row>
    <row r="348" spans="1:19" ht="51" x14ac:dyDescent="0.25">
      <c r="A348" s="66"/>
      <c r="B348" s="56"/>
      <c r="C348" s="67"/>
      <c r="D348" s="68"/>
      <c r="E348" s="69"/>
      <c r="F348" s="70"/>
      <c r="G348" s="71"/>
      <c r="H348" s="66">
        <v>3000404</v>
      </c>
      <c r="I348" s="67" t="s">
        <v>405</v>
      </c>
      <c r="J348" s="72">
        <v>2.5499999999999998E-2</v>
      </c>
      <c r="K348" s="73">
        <v>2.5499999999999998E-2</v>
      </c>
      <c r="L348" s="73">
        <f t="shared" si="20"/>
        <v>0</v>
      </c>
      <c r="M348" s="73">
        <v>0</v>
      </c>
      <c r="N348" s="73">
        <v>0</v>
      </c>
      <c r="O348" s="73">
        <v>0</v>
      </c>
      <c r="P348" s="74">
        <f t="shared" si="21"/>
        <v>0</v>
      </c>
      <c r="Q348" s="74">
        <f t="shared" si="22"/>
        <v>0</v>
      </c>
      <c r="R348" s="75">
        <f t="shared" si="23"/>
        <v>0</v>
      </c>
      <c r="S348" s="7"/>
    </row>
    <row r="349" spans="1:19" ht="38.25" x14ac:dyDescent="0.25">
      <c r="A349" s="66"/>
      <c r="B349" s="56"/>
      <c r="C349" s="67"/>
      <c r="D349" s="68"/>
      <c r="E349" s="69"/>
      <c r="F349" s="70"/>
      <c r="G349" s="71"/>
      <c r="H349" s="66">
        <v>3000405</v>
      </c>
      <c r="I349" s="67" t="s">
        <v>406</v>
      </c>
      <c r="J349" s="72">
        <v>0.44319999999999998</v>
      </c>
      <c r="K349" s="73">
        <v>0.31498000000000004</v>
      </c>
      <c r="L349" s="73">
        <f t="shared" si="20"/>
        <v>7.6291820426182155E-2</v>
      </c>
      <c r="M349" s="73">
        <v>6.0629600426182151E-2</v>
      </c>
      <c r="N349" s="73">
        <v>8.7630300000000015E-3</v>
      </c>
      <c r="O349" s="73">
        <v>6.8991899999999995E-3</v>
      </c>
      <c r="P349" s="74">
        <f t="shared" si="21"/>
        <v>0.1924871433938096</v>
      </c>
      <c r="Q349" s="74">
        <f t="shared" si="22"/>
        <v>0.22030805265788986</v>
      </c>
      <c r="R349" s="75">
        <f t="shared" si="23"/>
        <v>0.24221163383764729</v>
      </c>
      <c r="S349" s="7"/>
    </row>
    <row r="350" spans="1:19" ht="25.5" x14ac:dyDescent="0.25">
      <c r="A350" s="66"/>
      <c r="B350" s="56"/>
      <c r="C350" s="67"/>
      <c r="D350" s="68"/>
      <c r="E350" s="69"/>
      <c r="F350" s="70"/>
      <c r="G350" s="71"/>
      <c r="H350" s="66">
        <v>3000406</v>
      </c>
      <c r="I350" s="67" t="s">
        <v>407</v>
      </c>
      <c r="J350" s="72">
        <v>0.05</v>
      </c>
      <c r="K350" s="73">
        <v>0.05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ht="25.5" x14ac:dyDescent="0.25">
      <c r="A351" s="44"/>
      <c r="B351" s="45"/>
      <c r="C351" s="46"/>
      <c r="D351" s="47">
        <v>544</v>
      </c>
      <c r="E351" s="48" t="s">
        <v>123</v>
      </c>
      <c r="F351" s="49"/>
      <c r="G351" s="50"/>
      <c r="H351" s="90"/>
      <c r="I351" s="46"/>
      <c r="J351" s="51">
        <v>11.276949000000002</v>
      </c>
      <c r="K351" s="52">
        <v>11.195532000000004</v>
      </c>
      <c r="L351" s="53">
        <f t="shared" si="20"/>
        <v>3.3327690944711232</v>
      </c>
      <c r="M351" s="53">
        <v>1.5227724544711236</v>
      </c>
      <c r="N351" s="53">
        <v>0.78723208999999994</v>
      </c>
      <c r="O351" s="53">
        <v>1.02276455</v>
      </c>
      <c r="P351" s="54">
        <f t="shared" si="21"/>
        <v>0.13601608699534093</v>
      </c>
      <c r="Q351" s="54">
        <f t="shared" si="22"/>
        <v>0.20633271777269027</v>
      </c>
      <c r="R351" s="55">
        <f t="shared" si="23"/>
        <v>0.29768742516846203</v>
      </c>
      <c r="S351" s="7"/>
    </row>
    <row r="352" spans="1:19" x14ac:dyDescent="0.25">
      <c r="A352" s="44"/>
      <c r="B352" s="45"/>
      <c r="C352" s="46"/>
      <c r="D352" s="47"/>
      <c r="E352" s="48"/>
      <c r="F352" s="49">
        <v>66</v>
      </c>
      <c r="G352" s="50" t="s">
        <v>90</v>
      </c>
      <c r="H352" s="90"/>
      <c r="I352" s="46"/>
      <c r="J352" s="51">
        <v>11.276949000000002</v>
      </c>
      <c r="K352" s="52">
        <v>11.195532000000004</v>
      </c>
      <c r="L352" s="53">
        <f t="shared" si="20"/>
        <v>3.3327690944711232</v>
      </c>
      <c r="M352" s="53">
        <v>1.5227724544711236</v>
      </c>
      <c r="N352" s="53">
        <v>0.78723208999999994</v>
      </c>
      <c r="O352" s="53">
        <v>1.02276455</v>
      </c>
      <c r="P352" s="54">
        <f t="shared" si="21"/>
        <v>0.13601608699534093</v>
      </c>
      <c r="Q352" s="54">
        <f t="shared" si="22"/>
        <v>0.20633271777269027</v>
      </c>
      <c r="R352" s="55">
        <f t="shared" si="23"/>
        <v>0.29768742516846203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3000001</v>
      </c>
      <c r="I353" s="67" t="s">
        <v>283</v>
      </c>
      <c r="J353" s="72">
        <v>4.6474650000000004</v>
      </c>
      <c r="K353" s="73">
        <v>4.5652090000000003</v>
      </c>
      <c r="L353" s="73">
        <f t="shared" si="20"/>
        <v>1.8970725261478809</v>
      </c>
      <c r="M353" s="73">
        <v>1.1114444761478808</v>
      </c>
      <c r="N353" s="73">
        <v>0.41966604999999996</v>
      </c>
      <c r="O353" s="73">
        <v>0.36596200000000001</v>
      </c>
      <c r="P353" s="74">
        <f t="shared" si="21"/>
        <v>0.24345971370596192</v>
      </c>
      <c r="Q353" s="74">
        <f t="shared" si="22"/>
        <v>0.33538673172419503</v>
      </c>
      <c r="R353" s="75">
        <f t="shared" si="23"/>
        <v>0.41554998383379177</v>
      </c>
      <c r="S353" s="7"/>
    </row>
    <row r="354" spans="1:19" ht="38.25" x14ac:dyDescent="0.25">
      <c r="A354" s="66"/>
      <c r="B354" s="56"/>
      <c r="C354" s="67"/>
      <c r="D354" s="68"/>
      <c r="E354" s="69"/>
      <c r="F354" s="70"/>
      <c r="G354" s="71"/>
      <c r="H354" s="66">
        <v>3000402</v>
      </c>
      <c r="I354" s="67" t="s">
        <v>403</v>
      </c>
      <c r="J354" s="72">
        <v>2.5000000000000001E-2</v>
      </c>
      <c r="K354" s="73">
        <v>2.5000000000000001E-2</v>
      </c>
      <c r="L354" s="73">
        <f t="shared" si="20"/>
        <v>0</v>
      </c>
      <c r="M354" s="73">
        <v>0</v>
      </c>
      <c r="N354" s="73">
        <v>0</v>
      </c>
      <c r="O354" s="73">
        <v>0</v>
      </c>
      <c r="P354" s="74">
        <f t="shared" si="21"/>
        <v>0</v>
      </c>
      <c r="Q354" s="74">
        <f t="shared" si="22"/>
        <v>0</v>
      </c>
      <c r="R354" s="75">
        <f t="shared" si="23"/>
        <v>0</v>
      </c>
      <c r="S354" s="7"/>
    </row>
    <row r="355" spans="1:19" ht="38.25" x14ac:dyDescent="0.25">
      <c r="A355" s="66"/>
      <c r="B355" s="56"/>
      <c r="C355" s="67"/>
      <c r="D355" s="68"/>
      <c r="E355" s="69"/>
      <c r="F355" s="70"/>
      <c r="G355" s="71"/>
      <c r="H355" s="66">
        <v>3000403</v>
      </c>
      <c r="I355" s="67" t="s">
        <v>404</v>
      </c>
      <c r="J355" s="72">
        <v>0.15000000000000002</v>
      </c>
      <c r="K355" s="73">
        <v>0.17066300000000001</v>
      </c>
      <c r="L355" s="73">
        <f t="shared" si="20"/>
        <v>1.1541519984517544E-2</v>
      </c>
      <c r="M355" s="73">
        <v>9.2338399845175445E-3</v>
      </c>
      <c r="N355" s="73">
        <v>0</v>
      </c>
      <c r="O355" s="73">
        <v>2.3076799999999999E-3</v>
      </c>
      <c r="P355" s="74">
        <f t="shared" si="21"/>
        <v>5.4105693586293128E-2</v>
      </c>
      <c r="Q355" s="74">
        <f t="shared" si="22"/>
        <v>5.4105693586293128E-2</v>
      </c>
      <c r="R355" s="75">
        <f t="shared" si="23"/>
        <v>6.7627546594853857E-2</v>
      </c>
      <c r="S355" s="7"/>
    </row>
    <row r="356" spans="1:19" ht="51" x14ac:dyDescent="0.25">
      <c r="A356" s="66"/>
      <c r="B356" s="56"/>
      <c r="C356" s="67"/>
      <c r="D356" s="68"/>
      <c r="E356" s="69"/>
      <c r="F356" s="70"/>
      <c r="G356" s="71"/>
      <c r="H356" s="66">
        <v>3000404</v>
      </c>
      <c r="I356" s="67" t="s">
        <v>405</v>
      </c>
      <c r="J356" s="72">
        <v>2.5000000000000001E-2</v>
      </c>
      <c r="K356" s="73">
        <v>2.5000000000000001E-2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ht="38.25" x14ac:dyDescent="0.25">
      <c r="A357" s="66"/>
      <c r="B357" s="56"/>
      <c r="C357" s="67"/>
      <c r="D357" s="68"/>
      <c r="E357" s="69"/>
      <c r="F357" s="70"/>
      <c r="G357" s="71"/>
      <c r="H357" s="66">
        <v>3000405</v>
      </c>
      <c r="I357" s="67" t="s">
        <v>406</v>
      </c>
      <c r="J357" s="72">
        <v>0.60500000000000009</v>
      </c>
      <c r="K357" s="73">
        <v>0.58517600000000014</v>
      </c>
      <c r="L357" s="73">
        <f t="shared" si="20"/>
        <v>0.12341667985191201</v>
      </c>
      <c r="M357" s="73">
        <v>4.0580229851912009E-2</v>
      </c>
      <c r="N357" s="73">
        <v>2.7568299999999997E-2</v>
      </c>
      <c r="O357" s="73">
        <v>5.5268150000000009E-2</v>
      </c>
      <c r="P357" s="74">
        <f t="shared" si="21"/>
        <v>6.934705089052183E-2</v>
      </c>
      <c r="Q357" s="74">
        <f t="shared" si="22"/>
        <v>0.11645817643223916</v>
      </c>
      <c r="R357" s="75">
        <f t="shared" si="23"/>
        <v>0.21090523167715694</v>
      </c>
      <c r="S357" s="7"/>
    </row>
    <row r="358" spans="1:19" ht="25.5" x14ac:dyDescent="0.25">
      <c r="A358" s="66"/>
      <c r="B358" s="56"/>
      <c r="C358" s="67"/>
      <c r="D358" s="68"/>
      <c r="E358" s="69"/>
      <c r="F358" s="70"/>
      <c r="G358" s="71"/>
      <c r="H358" s="66">
        <v>3000406</v>
      </c>
      <c r="I358" s="67" t="s">
        <v>407</v>
      </c>
      <c r="J358" s="72">
        <v>7.4999999999999997E-2</v>
      </c>
      <c r="K358" s="73">
        <v>7.4999999999999997E-2</v>
      </c>
      <c r="L358" s="73">
        <f t="shared" si="20"/>
        <v>8.43E-4</v>
      </c>
      <c r="M358" s="73">
        <v>0</v>
      </c>
      <c r="N358" s="73">
        <v>0</v>
      </c>
      <c r="O358" s="73">
        <v>8.43E-4</v>
      </c>
      <c r="P358" s="74">
        <f t="shared" si="21"/>
        <v>0</v>
      </c>
      <c r="Q358" s="74">
        <f t="shared" si="22"/>
        <v>0</v>
      </c>
      <c r="R358" s="75">
        <f t="shared" si="23"/>
        <v>1.124E-2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9000009</v>
      </c>
      <c r="I359" s="67" t="s">
        <v>294</v>
      </c>
      <c r="J359" s="72">
        <v>5.7494840000000007</v>
      </c>
      <c r="K359" s="73">
        <v>5.7494840000000007</v>
      </c>
      <c r="L359" s="73">
        <f t="shared" si="20"/>
        <v>1.2998953684868133</v>
      </c>
      <c r="M359" s="73">
        <v>0.36151390848681331</v>
      </c>
      <c r="N359" s="73">
        <v>0.33999773999999999</v>
      </c>
      <c r="O359" s="73">
        <v>0.59838371999999995</v>
      </c>
      <c r="P359" s="74">
        <f t="shared" si="21"/>
        <v>6.2877626668204178E-2</v>
      </c>
      <c r="Q359" s="74">
        <f t="shared" si="22"/>
        <v>0.12201297516208642</v>
      </c>
      <c r="R359" s="75">
        <f t="shared" si="23"/>
        <v>0.22608904877147465</v>
      </c>
      <c r="S359" s="7"/>
    </row>
    <row r="360" spans="1:19" x14ac:dyDescent="0.25">
      <c r="A360" s="44"/>
      <c r="B360" s="45"/>
      <c r="C360" s="46"/>
      <c r="D360" s="47">
        <v>545</v>
      </c>
      <c r="E360" s="48" t="s">
        <v>124</v>
      </c>
      <c r="F360" s="49"/>
      <c r="G360" s="50"/>
      <c r="H360" s="90"/>
      <c r="I360" s="46"/>
      <c r="J360" s="51">
        <v>13.404955999999999</v>
      </c>
      <c r="K360" s="52">
        <v>46.638223999999994</v>
      </c>
      <c r="L360" s="53">
        <f t="shared" si="20"/>
        <v>4.1114361758434104</v>
      </c>
      <c r="M360" s="53">
        <v>1.7678658558434108</v>
      </c>
      <c r="N360" s="53">
        <v>1.0434406700000001</v>
      </c>
      <c r="O360" s="53">
        <v>1.3001296500000001</v>
      </c>
      <c r="P360" s="54">
        <f t="shared" si="21"/>
        <v>3.7905942898756415E-2</v>
      </c>
      <c r="Q360" s="54">
        <f t="shared" si="22"/>
        <v>6.0279021899363301E-2</v>
      </c>
      <c r="R360" s="55">
        <f t="shared" si="23"/>
        <v>8.815593355020146E-2</v>
      </c>
      <c r="S360" s="7"/>
    </row>
    <row r="361" spans="1:19" x14ac:dyDescent="0.25">
      <c r="A361" s="44"/>
      <c r="B361" s="45"/>
      <c r="C361" s="46"/>
      <c r="D361" s="47"/>
      <c r="E361" s="48"/>
      <c r="F361" s="49">
        <v>66</v>
      </c>
      <c r="G361" s="50" t="s">
        <v>90</v>
      </c>
      <c r="H361" s="90"/>
      <c r="I361" s="46"/>
      <c r="J361" s="51">
        <v>13.404955999999999</v>
      </c>
      <c r="K361" s="52">
        <v>46.638223999999994</v>
      </c>
      <c r="L361" s="53">
        <f t="shared" si="20"/>
        <v>4.1114361758434104</v>
      </c>
      <c r="M361" s="53">
        <v>1.7678658558434108</v>
      </c>
      <c r="N361" s="53">
        <v>1.0434406700000001</v>
      </c>
      <c r="O361" s="53">
        <v>1.3001296500000001</v>
      </c>
      <c r="P361" s="54">
        <f t="shared" si="21"/>
        <v>3.7905942898756415E-2</v>
      </c>
      <c r="Q361" s="54">
        <f t="shared" si="22"/>
        <v>6.0279021899363301E-2</v>
      </c>
      <c r="R361" s="55">
        <f t="shared" si="23"/>
        <v>8.815593355020146E-2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3000001</v>
      </c>
      <c r="I362" s="67" t="s">
        <v>283</v>
      </c>
      <c r="J362" s="72">
        <v>4.5684269999999998</v>
      </c>
      <c r="K362" s="73">
        <v>4.9334060000000006</v>
      </c>
      <c r="L362" s="73">
        <f t="shared" si="20"/>
        <v>1.0785521599541301</v>
      </c>
      <c r="M362" s="73">
        <v>0.49881330995413009</v>
      </c>
      <c r="N362" s="73">
        <v>0.19885274000000003</v>
      </c>
      <c r="O362" s="73">
        <v>0.38088611000000006</v>
      </c>
      <c r="P362" s="74">
        <f t="shared" si="21"/>
        <v>0.10110931675887409</v>
      </c>
      <c r="Q362" s="74">
        <f t="shared" si="22"/>
        <v>0.1414167108796904</v>
      </c>
      <c r="R362" s="75">
        <f t="shared" si="23"/>
        <v>0.21862221758236197</v>
      </c>
      <c r="S362" s="7"/>
    </row>
    <row r="363" spans="1:19" ht="38.25" x14ac:dyDescent="0.25">
      <c r="A363" s="66"/>
      <c r="B363" s="56"/>
      <c r="C363" s="67"/>
      <c r="D363" s="68"/>
      <c r="E363" s="69"/>
      <c r="F363" s="70"/>
      <c r="G363" s="71"/>
      <c r="H363" s="66">
        <v>3000402</v>
      </c>
      <c r="I363" s="67" t="s">
        <v>403</v>
      </c>
      <c r="J363" s="72">
        <v>3.3000000000000002E-2</v>
      </c>
      <c r="K363" s="73">
        <v>3.3000000000000002E-2</v>
      </c>
      <c r="L363" s="73">
        <f t="shared" si="20"/>
        <v>2.8599999999999997E-3</v>
      </c>
      <c r="M363" s="73">
        <v>0</v>
      </c>
      <c r="N363" s="73">
        <v>2.8599999999999997E-3</v>
      </c>
      <c r="O363" s="73">
        <v>0</v>
      </c>
      <c r="P363" s="74">
        <f t="shared" si="21"/>
        <v>0</v>
      </c>
      <c r="Q363" s="74">
        <f t="shared" si="22"/>
        <v>8.6666666666666656E-2</v>
      </c>
      <c r="R363" s="75">
        <f t="shared" si="23"/>
        <v>8.6666666666666656E-2</v>
      </c>
      <c r="S363" s="7"/>
    </row>
    <row r="364" spans="1:19" ht="38.25" x14ac:dyDescent="0.25">
      <c r="A364" s="66"/>
      <c r="B364" s="56"/>
      <c r="C364" s="67"/>
      <c r="D364" s="68"/>
      <c r="E364" s="69"/>
      <c r="F364" s="70"/>
      <c r="G364" s="71"/>
      <c r="H364" s="66">
        <v>3000403</v>
      </c>
      <c r="I364" s="67" t="s">
        <v>404</v>
      </c>
      <c r="J364" s="72">
        <v>3.89194</v>
      </c>
      <c r="K364" s="73">
        <v>4.7394930000000022</v>
      </c>
      <c r="L364" s="73">
        <f t="shared" si="20"/>
        <v>0.73567327067635591</v>
      </c>
      <c r="M364" s="73">
        <v>3.0793020676355809E-2</v>
      </c>
      <c r="N364" s="73">
        <v>7.1650050000000007E-2</v>
      </c>
      <c r="O364" s="73">
        <v>0.63323020000000008</v>
      </c>
      <c r="P364" s="74">
        <f t="shared" si="21"/>
        <v>6.4971128085547962E-3</v>
      </c>
      <c r="Q364" s="74">
        <f t="shared" si="22"/>
        <v>2.1614774128025038E-2</v>
      </c>
      <c r="R364" s="75">
        <f t="shared" si="23"/>
        <v>0.15522193421877731</v>
      </c>
      <c r="S364" s="7"/>
    </row>
    <row r="365" spans="1:19" ht="51" x14ac:dyDescent="0.25">
      <c r="A365" s="66"/>
      <c r="B365" s="56"/>
      <c r="C365" s="67"/>
      <c r="D365" s="68"/>
      <c r="E365" s="69"/>
      <c r="F365" s="70"/>
      <c r="G365" s="71"/>
      <c r="H365" s="66">
        <v>3000404</v>
      </c>
      <c r="I365" s="67" t="s">
        <v>405</v>
      </c>
      <c r="J365" s="72">
        <v>1.8000000000000002E-2</v>
      </c>
      <c r="K365" s="73">
        <v>1.8000000000000002E-2</v>
      </c>
      <c r="L365" s="73">
        <f t="shared" si="20"/>
        <v>5.0960000000000003E-4</v>
      </c>
      <c r="M365" s="73">
        <v>0</v>
      </c>
      <c r="N365" s="73">
        <v>0</v>
      </c>
      <c r="O365" s="73">
        <v>5.0960000000000003E-4</v>
      </c>
      <c r="P365" s="74">
        <f t="shared" si="21"/>
        <v>0</v>
      </c>
      <c r="Q365" s="74">
        <f t="shared" si="22"/>
        <v>0</v>
      </c>
      <c r="R365" s="75">
        <f t="shared" si="23"/>
        <v>2.831111111111111E-2</v>
      </c>
      <c r="S365" s="7"/>
    </row>
    <row r="366" spans="1:19" ht="38.25" x14ac:dyDescent="0.25">
      <c r="A366" s="66"/>
      <c r="B366" s="56"/>
      <c r="C366" s="67"/>
      <c r="D366" s="68"/>
      <c r="E366" s="69"/>
      <c r="F366" s="70"/>
      <c r="G366" s="71"/>
      <c r="H366" s="66">
        <v>3000405</v>
      </c>
      <c r="I366" s="67" t="s">
        <v>406</v>
      </c>
      <c r="J366" s="72">
        <v>1.433589</v>
      </c>
      <c r="K366" s="73">
        <v>1.433589</v>
      </c>
      <c r="L366" s="73">
        <f t="shared" si="20"/>
        <v>0</v>
      </c>
      <c r="M366" s="73">
        <v>0</v>
      </c>
      <c r="N366" s="73">
        <v>0</v>
      </c>
      <c r="O366" s="73">
        <v>0</v>
      </c>
      <c r="P366" s="74">
        <f t="shared" si="21"/>
        <v>0</v>
      </c>
      <c r="Q366" s="74">
        <f t="shared" si="22"/>
        <v>0</v>
      </c>
      <c r="R366" s="75">
        <f t="shared" si="23"/>
        <v>0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9000009</v>
      </c>
      <c r="I367" s="67" t="s">
        <v>294</v>
      </c>
      <c r="J367" s="72">
        <v>3.46</v>
      </c>
      <c r="K367" s="73">
        <v>35.480735999999993</v>
      </c>
      <c r="L367" s="73">
        <f t="shared" si="20"/>
        <v>2.2938411452129253</v>
      </c>
      <c r="M367" s="73">
        <v>1.2382595252129249</v>
      </c>
      <c r="N367" s="73">
        <v>0.77007787999999999</v>
      </c>
      <c r="O367" s="73">
        <v>0.28550374000000006</v>
      </c>
      <c r="P367" s="74">
        <f t="shared" si="21"/>
        <v>3.4899488139505483E-2</v>
      </c>
      <c r="Q367" s="74">
        <f t="shared" si="22"/>
        <v>5.6603600478099592E-2</v>
      </c>
      <c r="R367" s="75">
        <f t="shared" si="23"/>
        <v>6.465032588988362E-2</v>
      </c>
      <c r="S367" s="7"/>
    </row>
    <row r="368" spans="1:19" x14ac:dyDescent="0.25">
      <c r="A368" s="44"/>
      <c r="B368" s="45"/>
      <c r="C368" s="46"/>
      <c r="D368" s="47">
        <v>546</v>
      </c>
      <c r="E368" s="48" t="s">
        <v>125</v>
      </c>
      <c r="F368" s="49"/>
      <c r="G368" s="50"/>
      <c r="H368" s="90"/>
      <c r="I368" s="46"/>
      <c r="J368" s="51">
        <v>18.284731000000001</v>
      </c>
      <c r="K368" s="52">
        <v>30.12398</v>
      </c>
      <c r="L368" s="53">
        <f t="shared" si="20"/>
        <v>2.1408884052308563</v>
      </c>
      <c r="M368" s="53">
        <v>0.88594832523085643</v>
      </c>
      <c r="N368" s="53">
        <v>0.88732120000000014</v>
      </c>
      <c r="O368" s="53">
        <v>0.36761887999999998</v>
      </c>
      <c r="P368" s="54">
        <f t="shared" si="21"/>
        <v>2.9410068829910804E-2</v>
      </c>
      <c r="Q368" s="54">
        <f t="shared" si="22"/>
        <v>5.8865711809357749E-2</v>
      </c>
      <c r="R368" s="55">
        <f t="shared" si="23"/>
        <v>7.1069241356250284E-2</v>
      </c>
      <c r="S368" s="7"/>
    </row>
    <row r="369" spans="1:19" x14ac:dyDescent="0.25">
      <c r="A369" s="44"/>
      <c r="B369" s="45"/>
      <c r="C369" s="46"/>
      <c r="D369" s="47"/>
      <c r="E369" s="48"/>
      <c r="F369" s="49">
        <v>66</v>
      </c>
      <c r="G369" s="50" t="s">
        <v>90</v>
      </c>
      <c r="H369" s="90"/>
      <c r="I369" s="46"/>
      <c r="J369" s="51">
        <v>18.284731000000001</v>
      </c>
      <c r="K369" s="52">
        <v>30.12398</v>
      </c>
      <c r="L369" s="53">
        <f t="shared" si="20"/>
        <v>2.1408884052308563</v>
      </c>
      <c r="M369" s="53">
        <v>0.88594832523085643</v>
      </c>
      <c r="N369" s="53">
        <v>0.88732120000000014</v>
      </c>
      <c r="O369" s="53">
        <v>0.36761887999999998</v>
      </c>
      <c r="P369" s="54">
        <f t="shared" si="21"/>
        <v>2.9410068829910804E-2</v>
      </c>
      <c r="Q369" s="54">
        <f t="shared" si="22"/>
        <v>5.8865711809357749E-2</v>
      </c>
      <c r="R369" s="55">
        <f t="shared" si="23"/>
        <v>7.1069241356250284E-2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3000001</v>
      </c>
      <c r="I370" s="67" t="s">
        <v>283</v>
      </c>
      <c r="J370" s="72">
        <v>3.7183090000000001</v>
      </c>
      <c r="K370" s="73">
        <v>3.9555759999999998</v>
      </c>
      <c r="L370" s="73">
        <f t="shared" si="20"/>
        <v>1.1095864115851888</v>
      </c>
      <c r="M370" s="73">
        <v>0.55329171158518875</v>
      </c>
      <c r="N370" s="73">
        <v>0.35938120000000007</v>
      </c>
      <c r="O370" s="73">
        <v>0.19691349999999999</v>
      </c>
      <c r="P370" s="74">
        <f t="shared" si="21"/>
        <v>0.13987639514073014</v>
      </c>
      <c r="Q370" s="74">
        <f t="shared" si="22"/>
        <v>0.23073072330937108</v>
      </c>
      <c r="R370" s="75">
        <f t="shared" si="23"/>
        <v>0.28051196882203472</v>
      </c>
      <c r="S370" s="7"/>
    </row>
    <row r="371" spans="1:19" ht="38.25" x14ac:dyDescent="0.25">
      <c r="A371" s="66"/>
      <c r="B371" s="56"/>
      <c r="C371" s="67"/>
      <c r="D371" s="68"/>
      <c r="E371" s="69"/>
      <c r="F371" s="70"/>
      <c r="G371" s="71"/>
      <c r="H371" s="66">
        <v>3000402</v>
      </c>
      <c r="I371" s="67" t="s">
        <v>403</v>
      </c>
      <c r="J371" s="72">
        <v>0.458673</v>
      </c>
      <c r="K371" s="73">
        <v>0.27979500000000002</v>
      </c>
      <c r="L371" s="73">
        <f t="shared" si="20"/>
        <v>0.13251632165602537</v>
      </c>
      <c r="M371" s="73">
        <v>9.0771201656025369E-2</v>
      </c>
      <c r="N371" s="73">
        <v>2.3022000000000001E-2</v>
      </c>
      <c r="O371" s="73">
        <v>1.8723120000000003E-2</v>
      </c>
      <c r="P371" s="74">
        <f t="shared" si="21"/>
        <v>0.32442038512491417</v>
      </c>
      <c r="Q371" s="74">
        <f t="shared" si="22"/>
        <v>0.4067020556336795</v>
      </c>
      <c r="R371" s="75">
        <f t="shared" si="23"/>
        <v>0.47361933435560094</v>
      </c>
      <c r="S371" s="7"/>
    </row>
    <row r="372" spans="1:19" ht="38.25" x14ac:dyDescent="0.25">
      <c r="A372" s="66"/>
      <c r="B372" s="56"/>
      <c r="C372" s="67"/>
      <c r="D372" s="68"/>
      <c r="E372" s="69"/>
      <c r="F372" s="70"/>
      <c r="G372" s="71"/>
      <c r="H372" s="66">
        <v>3000403</v>
      </c>
      <c r="I372" s="67" t="s">
        <v>404</v>
      </c>
      <c r="J372" s="72">
        <v>2.0003199999999999</v>
      </c>
      <c r="K372" s="73">
        <v>1.3719309999999998</v>
      </c>
      <c r="L372" s="73">
        <f t="shared" si="20"/>
        <v>4.9752720133037005E-2</v>
      </c>
      <c r="M372" s="73">
        <v>3.2289900133037008E-2</v>
      </c>
      <c r="N372" s="73">
        <v>2.3914700000000001E-3</v>
      </c>
      <c r="O372" s="73">
        <v>1.5071349999999999E-2</v>
      </c>
      <c r="P372" s="74">
        <f t="shared" si="21"/>
        <v>2.353609630005956E-2</v>
      </c>
      <c r="Q372" s="74">
        <f t="shared" si="22"/>
        <v>2.5279237901204225E-2</v>
      </c>
      <c r="R372" s="75">
        <f t="shared" si="23"/>
        <v>3.6264739358639039E-2</v>
      </c>
      <c r="S372" s="7"/>
    </row>
    <row r="373" spans="1:19" ht="51" x14ac:dyDescent="0.25">
      <c r="A373" s="66"/>
      <c r="B373" s="56"/>
      <c r="C373" s="67"/>
      <c r="D373" s="68"/>
      <c r="E373" s="69"/>
      <c r="F373" s="70"/>
      <c r="G373" s="71"/>
      <c r="H373" s="66">
        <v>3000404</v>
      </c>
      <c r="I373" s="67" t="s">
        <v>405</v>
      </c>
      <c r="J373" s="72">
        <v>2.69E-2</v>
      </c>
      <c r="K373" s="73">
        <v>2.0603E-2</v>
      </c>
      <c r="L373" s="73">
        <f t="shared" si="20"/>
        <v>0</v>
      </c>
      <c r="M373" s="73">
        <v>0</v>
      </c>
      <c r="N373" s="73">
        <v>0</v>
      </c>
      <c r="O373" s="73">
        <v>0</v>
      </c>
      <c r="P373" s="74">
        <f t="shared" si="21"/>
        <v>0</v>
      </c>
      <c r="Q373" s="74">
        <f t="shared" si="22"/>
        <v>0</v>
      </c>
      <c r="R373" s="75">
        <f t="shared" si="23"/>
        <v>0</v>
      </c>
      <c r="S373" s="7"/>
    </row>
    <row r="374" spans="1:19" ht="38.25" x14ac:dyDescent="0.25">
      <c r="A374" s="66"/>
      <c r="B374" s="56"/>
      <c r="C374" s="67"/>
      <c r="D374" s="68"/>
      <c r="E374" s="69"/>
      <c r="F374" s="70"/>
      <c r="G374" s="71"/>
      <c r="H374" s="66">
        <v>3000405</v>
      </c>
      <c r="I374" s="67" t="s">
        <v>406</v>
      </c>
      <c r="J374" s="72">
        <v>1.19218</v>
      </c>
      <c r="K374" s="73">
        <v>1.4626729999999997</v>
      </c>
      <c r="L374" s="73">
        <f t="shared" si="20"/>
        <v>0.43530803185660527</v>
      </c>
      <c r="M374" s="73">
        <v>0.2095955118566053</v>
      </c>
      <c r="N374" s="73">
        <v>8.8801610000000003E-2</v>
      </c>
      <c r="O374" s="73">
        <v>0.13691091</v>
      </c>
      <c r="P374" s="74">
        <f t="shared" si="21"/>
        <v>0.14329621990465766</v>
      </c>
      <c r="Q374" s="74">
        <f t="shared" si="22"/>
        <v>0.20400808783412652</v>
      </c>
      <c r="R374" s="75">
        <f t="shared" si="23"/>
        <v>0.29761131288853038</v>
      </c>
      <c r="S374" s="7"/>
    </row>
    <row r="375" spans="1:19" ht="25.5" x14ac:dyDescent="0.25">
      <c r="A375" s="66"/>
      <c r="B375" s="56"/>
      <c r="C375" s="67"/>
      <c r="D375" s="68"/>
      <c r="E375" s="69"/>
      <c r="F375" s="70"/>
      <c r="G375" s="71"/>
      <c r="H375" s="66">
        <v>3000406</v>
      </c>
      <c r="I375" s="67" t="s">
        <v>407</v>
      </c>
      <c r="J375" s="72">
        <v>4.1399999999999999E-2</v>
      </c>
      <c r="K375" s="73">
        <v>4.1399999999999999E-2</v>
      </c>
      <c r="L375" s="73">
        <f t="shared" si="20"/>
        <v>0</v>
      </c>
      <c r="M375" s="73">
        <v>0</v>
      </c>
      <c r="N375" s="73">
        <v>0</v>
      </c>
      <c r="O375" s="73">
        <v>0</v>
      </c>
      <c r="P375" s="74">
        <f t="shared" si="21"/>
        <v>0</v>
      </c>
      <c r="Q375" s="74">
        <f t="shared" si="22"/>
        <v>0</v>
      </c>
      <c r="R375" s="75">
        <f t="shared" si="23"/>
        <v>0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9000009</v>
      </c>
      <c r="I376" s="67" t="s">
        <v>294</v>
      </c>
      <c r="J376" s="72">
        <v>10.846949</v>
      </c>
      <c r="K376" s="73">
        <v>22.992001999999999</v>
      </c>
      <c r="L376" s="73">
        <f t="shared" si="20"/>
        <v>0.41372492</v>
      </c>
      <c r="M376" s="73">
        <v>0</v>
      </c>
      <c r="N376" s="73">
        <v>0.41372492</v>
      </c>
      <c r="O376" s="73">
        <v>0</v>
      </c>
      <c r="P376" s="74">
        <f t="shared" si="21"/>
        <v>0</v>
      </c>
      <c r="Q376" s="74">
        <f t="shared" si="22"/>
        <v>1.7994297321303296E-2</v>
      </c>
      <c r="R376" s="75">
        <f t="shared" si="23"/>
        <v>1.7994297321303296E-2</v>
      </c>
      <c r="S376" s="7"/>
    </row>
    <row r="377" spans="1:19" x14ac:dyDescent="0.25">
      <c r="A377" s="44"/>
      <c r="B377" s="45"/>
      <c r="C377" s="46"/>
      <c r="D377" s="47">
        <v>547</v>
      </c>
      <c r="E377" s="48" t="s">
        <v>126</v>
      </c>
      <c r="F377" s="49"/>
      <c r="G377" s="50"/>
      <c r="H377" s="90"/>
      <c r="I377" s="46"/>
      <c r="J377" s="51">
        <v>7.1944090000000003</v>
      </c>
      <c r="K377" s="52">
        <v>5.4904679999999999</v>
      </c>
      <c r="L377" s="53">
        <f t="shared" si="20"/>
        <v>0.85759334490341144</v>
      </c>
      <c r="M377" s="53">
        <v>0.49509800490341149</v>
      </c>
      <c r="N377" s="53">
        <v>0.19536539999999999</v>
      </c>
      <c r="O377" s="53">
        <v>0.16712993999999998</v>
      </c>
      <c r="P377" s="54">
        <f t="shared" si="21"/>
        <v>9.0174098984533102E-2</v>
      </c>
      <c r="Q377" s="54">
        <f t="shared" si="22"/>
        <v>0.12575674876957876</v>
      </c>
      <c r="R377" s="55">
        <f t="shared" si="23"/>
        <v>0.15619676590473006</v>
      </c>
      <c r="S377" s="7"/>
    </row>
    <row r="378" spans="1:19" x14ac:dyDescent="0.25">
      <c r="A378" s="44"/>
      <c r="B378" s="45"/>
      <c r="C378" s="46"/>
      <c r="D378" s="47"/>
      <c r="E378" s="48"/>
      <c r="F378" s="49">
        <v>66</v>
      </c>
      <c r="G378" s="50" t="s">
        <v>90</v>
      </c>
      <c r="H378" s="90"/>
      <c r="I378" s="46"/>
      <c r="J378" s="51">
        <v>7.1944090000000003</v>
      </c>
      <c r="K378" s="52">
        <v>5.4904679999999999</v>
      </c>
      <c r="L378" s="53">
        <f t="shared" si="20"/>
        <v>0.85759334490341144</v>
      </c>
      <c r="M378" s="53">
        <v>0.49509800490341149</v>
      </c>
      <c r="N378" s="53">
        <v>0.19536539999999999</v>
      </c>
      <c r="O378" s="53">
        <v>0.16712993999999998</v>
      </c>
      <c r="P378" s="54">
        <f t="shared" si="21"/>
        <v>9.0174098984533102E-2</v>
      </c>
      <c r="Q378" s="54">
        <f t="shared" si="22"/>
        <v>0.12575674876957876</v>
      </c>
      <c r="R378" s="55">
        <f t="shared" si="23"/>
        <v>0.15619676590473006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3000001</v>
      </c>
      <c r="I379" s="67" t="s">
        <v>283</v>
      </c>
      <c r="J379" s="72">
        <v>3.283239</v>
      </c>
      <c r="K379" s="73">
        <v>3.283239</v>
      </c>
      <c r="L379" s="73">
        <f t="shared" si="20"/>
        <v>0.66744092874433236</v>
      </c>
      <c r="M379" s="73">
        <v>0.33297094874433242</v>
      </c>
      <c r="N379" s="73">
        <v>0.17121603999999999</v>
      </c>
      <c r="O379" s="73">
        <v>0.16325393999999999</v>
      </c>
      <c r="P379" s="74">
        <f t="shared" si="21"/>
        <v>0.10141538546061753</v>
      </c>
      <c r="Q379" s="74">
        <f t="shared" si="22"/>
        <v>0.15356390099664766</v>
      </c>
      <c r="R379" s="75">
        <f t="shared" si="23"/>
        <v>0.20328734178179911</v>
      </c>
      <c r="S379" s="7"/>
    </row>
    <row r="380" spans="1:19" ht="38.25" x14ac:dyDescent="0.25">
      <c r="A380" s="66"/>
      <c r="B380" s="56"/>
      <c r="C380" s="67"/>
      <c r="D380" s="68"/>
      <c r="E380" s="69"/>
      <c r="F380" s="70"/>
      <c r="G380" s="71"/>
      <c r="H380" s="66">
        <v>3000402</v>
      </c>
      <c r="I380" s="67" t="s">
        <v>403</v>
      </c>
      <c r="J380" s="72">
        <v>0.46810600000000008</v>
      </c>
      <c r="K380" s="73">
        <v>0.44231500000000001</v>
      </c>
      <c r="L380" s="73">
        <f t="shared" si="20"/>
        <v>0.18627641615907908</v>
      </c>
      <c r="M380" s="73">
        <v>0.16212705615907907</v>
      </c>
      <c r="N380" s="73">
        <v>2.4149360000000002E-2</v>
      </c>
      <c r="O380" s="73">
        <v>0</v>
      </c>
      <c r="P380" s="74">
        <f t="shared" si="21"/>
        <v>0.36654207105587439</v>
      </c>
      <c r="Q380" s="74">
        <f t="shared" si="22"/>
        <v>0.42113972205120576</v>
      </c>
      <c r="R380" s="75">
        <f t="shared" si="23"/>
        <v>0.42113972205120576</v>
      </c>
      <c r="S380" s="7"/>
    </row>
    <row r="381" spans="1:19" ht="38.25" x14ac:dyDescent="0.25">
      <c r="A381" s="66"/>
      <c r="B381" s="56"/>
      <c r="C381" s="67"/>
      <c r="D381" s="68"/>
      <c r="E381" s="69"/>
      <c r="F381" s="70"/>
      <c r="G381" s="71"/>
      <c r="H381" s="66">
        <v>3000403</v>
      </c>
      <c r="I381" s="67" t="s">
        <v>404</v>
      </c>
      <c r="J381" s="72">
        <v>3.2930640000000002</v>
      </c>
      <c r="K381" s="73">
        <v>1.614914</v>
      </c>
      <c r="L381" s="73">
        <f t="shared" si="20"/>
        <v>3.8760000000000001E-3</v>
      </c>
      <c r="M381" s="73">
        <v>0</v>
      </c>
      <c r="N381" s="73">
        <v>0</v>
      </c>
      <c r="O381" s="73">
        <v>3.8760000000000001E-3</v>
      </c>
      <c r="P381" s="74">
        <f t="shared" si="21"/>
        <v>0</v>
      </c>
      <c r="Q381" s="74">
        <f t="shared" si="22"/>
        <v>0</v>
      </c>
      <c r="R381" s="75">
        <f t="shared" si="23"/>
        <v>2.4001278086634957E-3</v>
      </c>
      <c r="S381" s="7"/>
    </row>
    <row r="382" spans="1:19" ht="38.25" x14ac:dyDescent="0.25">
      <c r="A382" s="66"/>
      <c r="B382" s="56"/>
      <c r="C382" s="67"/>
      <c r="D382" s="68"/>
      <c r="E382" s="69"/>
      <c r="F382" s="70"/>
      <c r="G382" s="71"/>
      <c r="H382" s="66">
        <v>3000405</v>
      </c>
      <c r="I382" s="67" t="s">
        <v>406</v>
      </c>
      <c r="J382" s="72">
        <v>0.15000000000000002</v>
      </c>
      <c r="K382" s="73">
        <v>0.15000000000000002</v>
      </c>
      <c r="L382" s="73">
        <f t="shared" si="20"/>
        <v>0</v>
      </c>
      <c r="M382" s="73">
        <v>0</v>
      </c>
      <c r="N382" s="73">
        <v>0</v>
      </c>
      <c r="O382" s="73">
        <v>0</v>
      </c>
      <c r="P382" s="74">
        <f t="shared" si="21"/>
        <v>0</v>
      </c>
      <c r="Q382" s="74">
        <f t="shared" si="22"/>
        <v>0</v>
      </c>
      <c r="R382" s="75">
        <f t="shared" si="23"/>
        <v>0</v>
      </c>
      <c r="S382" s="7"/>
    </row>
    <row r="383" spans="1:19" x14ac:dyDescent="0.25">
      <c r="A383" s="44"/>
      <c r="B383" s="45"/>
      <c r="C383" s="46"/>
      <c r="D383" s="47">
        <v>548</v>
      </c>
      <c r="E383" s="48" t="s">
        <v>127</v>
      </c>
      <c r="F383" s="49"/>
      <c r="G383" s="50"/>
      <c r="H383" s="90"/>
      <c r="I383" s="46"/>
      <c r="J383" s="51">
        <v>6.24437</v>
      </c>
      <c r="K383" s="52">
        <v>4.856351000000001</v>
      </c>
      <c r="L383" s="53">
        <f t="shared" si="20"/>
        <v>0.92676951330125446</v>
      </c>
      <c r="M383" s="53">
        <v>0.56747294330125442</v>
      </c>
      <c r="N383" s="53">
        <v>0.16777009000000001</v>
      </c>
      <c r="O383" s="53">
        <v>0.19152648000000005</v>
      </c>
      <c r="P383" s="54">
        <f t="shared" si="21"/>
        <v>0.11685171506368759</v>
      </c>
      <c r="Q383" s="54">
        <f t="shared" si="22"/>
        <v>0.15139824804699131</v>
      </c>
      <c r="R383" s="55">
        <f t="shared" si="23"/>
        <v>0.19083660001125419</v>
      </c>
      <c r="S383" s="7"/>
    </row>
    <row r="384" spans="1:19" x14ac:dyDescent="0.25">
      <c r="A384" s="44"/>
      <c r="B384" s="45"/>
      <c r="C384" s="46"/>
      <c r="D384" s="47"/>
      <c r="E384" s="48"/>
      <c r="F384" s="49">
        <v>66</v>
      </c>
      <c r="G384" s="50" t="s">
        <v>90</v>
      </c>
      <c r="H384" s="90"/>
      <c r="I384" s="46"/>
      <c r="J384" s="51">
        <v>6.24437</v>
      </c>
      <c r="K384" s="52">
        <v>4.856351000000001</v>
      </c>
      <c r="L384" s="53">
        <f t="shared" si="20"/>
        <v>0.92676951330125446</v>
      </c>
      <c r="M384" s="53">
        <v>0.56747294330125442</v>
      </c>
      <c r="N384" s="53">
        <v>0.16777009000000001</v>
      </c>
      <c r="O384" s="53">
        <v>0.19152648000000005</v>
      </c>
      <c r="P384" s="54">
        <f t="shared" si="21"/>
        <v>0.11685171506368759</v>
      </c>
      <c r="Q384" s="54">
        <f t="shared" si="22"/>
        <v>0.15139824804699131</v>
      </c>
      <c r="R384" s="55">
        <f t="shared" si="23"/>
        <v>0.19083660001125419</v>
      </c>
      <c r="S384" s="7"/>
    </row>
    <row r="385" spans="1:19" x14ac:dyDescent="0.25">
      <c r="A385" s="66"/>
      <c r="B385" s="56"/>
      <c r="C385" s="67"/>
      <c r="D385" s="68"/>
      <c r="E385" s="69"/>
      <c r="F385" s="70"/>
      <c r="G385" s="71"/>
      <c r="H385" s="66">
        <v>3000001</v>
      </c>
      <c r="I385" s="67" t="s">
        <v>283</v>
      </c>
      <c r="J385" s="72">
        <v>3.042052</v>
      </c>
      <c r="K385" s="73">
        <v>3.8779330000000005</v>
      </c>
      <c r="L385" s="73">
        <f t="shared" si="20"/>
        <v>0.88528171289548219</v>
      </c>
      <c r="M385" s="73">
        <v>0.54039314289548201</v>
      </c>
      <c r="N385" s="73">
        <v>0.15747609000000001</v>
      </c>
      <c r="O385" s="73">
        <v>0.18741248000000005</v>
      </c>
      <c r="P385" s="74">
        <f t="shared" si="21"/>
        <v>0.13935081985570197</v>
      </c>
      <c r="Q385" s="74">
        <f t="shared" si="22"/>
        <v>0.17995907430465716</v>
      </c>
      <c r="R385" s="75">
        <f t="shared" si="23"/>
        <v>0.22828700570522545</v>
      </c>
      <c r="S385" s="7"/>
    </row>
    <row r="386" spans="1:19" ht="38.25" x14ac:dyDescent="0.25">
      <c r="A386" s="66"/>
      <c r="B386" s="56"/>
      <c r="C386" s="67"/>
      <c r="D386" s="68"/>
      <c r="E386" s="69"/>
      <c r="F386" s="70"/>
      <c r="G386" s="71"/>
      <c r="H386" s="66">
        <v>3000402</v>
      </c>
      <c r="I386" s="67" t="s">
        <v>403</v>
      </c>
      <c r="J386" s="72">
        <v>0.17534199999999997</v>
      </c>
      <c r="K386" s="73">
        <v>0.18210199999999999</v>
      </c>
      <c r="L386" s="73">
        <f t="shared" si="20"/>
        <v>1.8322499985098838E-2</v>
      </c>
      <c r="M386" s="73">
        <v>1.0562499985098839E-2</v>
      </c>
      <c r="N386" s="73">
        <v>7.7600000000000004E-3</v>
      </c>
      <c r="O386" s="73">
        <v>0</v>
      </c>
      <c r="P386" s="74">
        <f t="shared" si="21"/>
        <v>5.8003206912053899E-2</v>
      </c>
      <c r="Q386" s="74">
        <f t="shared" si="22"/>
        <v>0.10061668726921637</v>
      </c>
      <c r="R386" s="75">
        <f t="shared" si="23"/>
        <v>0.10061668726921637</v>
      </c>
      <c r="S386" s="7"/>
    </row>
    <row r="387" spans="1:19" ht="38.25" x14ac:dyDescent="0.25">
      <c r="A387" s="66"/>
      <c r="B387" s="56"/>
      <c r="C387" s="67"/>
      <c r="D387" s="68"/>
      <c r="E387" s="69"/>
      <c r="F387" s="70"/>
      <c r="G387" s="71"/>
      <c r="H387" s="66">
        <v>3000403</v>
      </c>
      <c r="I387" s="67" t="s">
        <v>404</v>
      </c>
      <c r="J387" s="72">
        <v>6.744E-2</v>
      </c>
      <c r="K387" s="73">
        <v>6.744E-2</v>
      </c>
      <c r="L387" s="73">
        <f t="shared" si="20"/>
        <v>7.9612999869696794E-3</v>
      </c>
      <c r="M387" s="73">
        <v>6.3812999869696796E-3</v>
      </c>
      <c r="N387" s="73">
        <v>0</v>
      </c>
      <c r="O387" s="73">
        <v>1.58E-3</v>
      </c>
      <c r="P387" s="74">
        <f t="shared" si="21"/>
        <v>9.4621885927782909E-2</v>
      </c>
      <c r="Q387" s="74">
        <f t="shared" si="22"/>
        <v>9.4621885927782909E-2</v>
      </c>
      <c r="R387" s="75">
        <f t="shared" si="23"/>
        <v>0.1180501184307485</v>
      </c>
      <c r="S387" s="7"/>
    </row>
    <row r="388" spans="1:19" ht="38.25" x14ac:dyDescent="0.25">
      <c r="A388" s="66"/>
      <c r="B388" s="56"/>
      <c r="C388" s="67"/>
      <c r="D388" s="68"/>
      <c r="E388" s="69"/>
      <c r="F388" s="70"/>
      <c r="G388" s="71"/>
      <c r="H388" s="66">
        <v>3000405</v>
      </c>
      <c r="I388" s="67" t="s">
        <v>406</v>
      </c>
      <c r="J388" s="72">
        <v>0.38880000000000003</v>
      </c>
      <c r="K388" s="73">
        <v>0.38880100000000006</v>
      </c>
      <c r="L388" s="73">
        <f t="shared" si="20"/>
        <v>1.5204000433703884E-2</v>
      </c>
      <c r="M388" s="73">
        <v>1.0136000433703884E-2</v>
      </c>
      <c r="N388" s="73">
        <v>2.5339999999999998E-3</v>
      </c>
      <c r="O388" s="73">
        <v>2.5339999999999998E-3</v>
      </c>
      <c r="P388" s="74">
        <f t="shared" si="21"/>
        <v>2.6069892911036448E-2</v>
      </c>
      <c r="Q388" s="74">
        <f t="shared" si="22"/>
        <v>3.2587365859922897E-2</v>
      </c>
      <c r="R388" s="75">
        <f t="shared" si="23"/>
        <v>3.9104838808809342E-2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9000009</v>
      </c>
      <c r="I389" s="67" t="s">
        <v>294</v>
      </c>
      <c r="J389" s="72">
        <v>2.5707360000000001</v>
      </c>
      <c r="K389" s="73">
        <v>0.34007499999999996</v>
      </c>
      <c r="L389" s="73">
        <f t="shared" si="20"/>
        <v>0</v>
      </c>
      <c r="M389" s="73">
        <v>0</v>
      </c>
      <c r="N389" s="73">
        <v>0</v>
      </c>
      <c r="O389" s="73">
        <v>0</v>
      </c>
      <c r="P389" s="74">
        <f t="shared" si="21"/>
        <v>0</v>
      </c>
      <c r="Q389" s="74">
        <f t="shared" si="22"/>
        <v>0</v>
      </c>
      <c r="R389" s="75">
        <f t="shared" si="23"/>
        <v>0</v>
      </c>
      <c r="S389" s="7"/>
    </row>
    <row r="390" spans="1:19" x14ac:dyDescent="0.25">
      <c r="A390" s="44"/>
      <c r="B390" s="45"/>
      <c r="C390" s="46"/>
      <c r="D390" s="47">
        <v>549</v>
      </c>
      <c r="E390" s="48" t="s">
        <v>128</v>
      </c>
      <c r="F390" s="49"/>
      <c r="G390" s="50"/>
      <c r="H390" s="90"/>
      <c r="I390" s="46"/>
      <c r="J390" s="51">
        <v>8.0086110000000001</v>
      </c>
      <c r="K390" s="52">
        <v>11.203164999999998</v>
      </c>
      <c r="L390" s="53">
        <f t="shared" si="20"/>
        <v>2.7302028226780886</v>
      </c>
      <c r="M390" s="53">
        <v>2.1128104326780885</v>
      </c>
      <c r="N390" s="53">
        <v>0.38228758000000002</v>
      </c>
      <c r="O390" s="53">
        <v>0.23510481</v>
      </c>
      <c r="P390" s="54">
        <f t="shared" si="21"/>
        <v>0.18859049497870367</v>
      </c>
      <c r="Q390" s="54">
        <f t="shared" si="22"/>
        <v>0.22271367177740298</v>
      </c>
      <c r="R390" s="55">
        <f t="shared" si="23"/>
        <v>0.24369924237285526</v>
      </c>
      <c r="S390" s="7"/>
    </row>
    <row r="391" spans="1:19" x14ac:dyDescent="0.25">
      <c r="A391" s="44"/>
      <c r="B391" s="45"/>
      <c r="C391" s="46"/>
      <c r="D391" s="47"/>
      <c r="E391" s="48"/>
      <c r="F391" s="49">
        <v>66</v>
      </c>
      <c r="G391" s="50" t="s">
        <v>90</v>
      </c>
      <c r="H391" s="90"/>
      <c r="I391" s="46"/>
      <c r="J391" s="51">
        <v>8.0086110000000001</v>
      </c>
      <c r="K391" s="52">
        <v>11.203164999999998</v>
      </c>
      <c r="L391" s="53">
        <f t="shared" ref="L391:L435" si="24">SUM(M391,N391,O391)</f>
        <v>2.7302028226780886</v>
      </c>
      <c r="M391" s="53">
        <v>2.1128104326780885</v>
      </c>
      <c r="N391" s="53">
        <v>0.38228758000000002</v>
      </c>
      <c r="O391" s="53">
        <v>0.23510481</v>
      </c>
      <c r="P391" s="54">
        <f t="shared" ref="P391:P435" si="25">IFERROR(M391/K391,0)</f>
        <v>0.18859049497870367</v>
      </c>
      <c r="Q391" s="54">
        <f t="shared" ref="Q391:Q435" si="26">IFERROR(SUM(M391,N391)/K391,0)</f>
        <v>0.22271367177740298</v>
      </c>
      <c r="R391" s="55">
        <f t="shared" ref="R391:R435" si="27">IFERROR(SUM(M391,N391,O391)/K391,0)</f>
        <v>0.24369924237285526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3000001</v>
      </c>
      <c r="I392" s="67" t="s">
        <v>283</v>
      </c>
      <c r="J392" s="72">
        <v>2.9869449999999991</v>
      </c>
      <c r="K392" s="73">
        <v>3.2048540000000001</v>
      </c>
      <c r="L392" s="73">
        <f t="shared" si="24"/>
        <v>1.0365630690578946</v>
      </c>
      <c r="M392" s="73">
        <v>0.53483682905789465</v>
      </c>
      <c r="N392" s="73">
        <v>0.27105338000000001</v>
      </c>
      <c r="O392" s="73">
        <v>0.23067286000000001</v>
      </c>
      <c r="P392" s="74">
        <f t="shared" si="25"/>
        <v>0.16688336787195129</v>
      </c>
      <c r="Q392" s="74">
        <f t="shared" si="26"/>
        <v>0.25145925806850938</v>
      </c>
      <c r="R392" s="75">
        <f t="shared" si="27"/>
        <v>0.32343534808696267</v>
      </c>
      <c r="S392" s="7"/>
    </row>
    <row r="393" spans="1:19" ht="38.25" x14ac:dyDescent="0.25">
      <c r="A393" s="66"/>
      <c r="B393" s="56"/>
      <c r="C393" s="67"/>
      <c r="D393" s="68"/>
      <c r="E393" s="69"/>
      <c r="F393" s="70"/>
      <c r="G393" s="71"/>
      <c r="H393" s="66">
        <v>3000402</v>
      </c>
      <c r="I393" s="67" t="s">
        <v>403</v>
      </c>
      <c r="J393" s="72">
        <v>0.11347699999999999</v>
      </c>
      <c r="K393" s="73">
        <v>0.13459499999999999</v>
      </c>
      <c r="L393" s="73">
        <f t="shared" si="24"/>
        <v>8.2732499033544959E-2</v>
      </c>
      <c r="M393" s="73">
        <v>6.0186799033544958E-2</v>
      </c>
      <c r="N393" s="73">
        <v>2.2223699999999999E-2</v>
      </c>
      <c r="O393" s="73">
        <v>3.2200000000000002E-4</v>
      </c>
      <c r="P393" s="74">
        <f t="shared" si="25"/>
        <v>0.44716964993903907</v>
      </c>
      <c r="Q393" s="74">
        <f t="shared" si="26"/>
        <v>0.61228499597715336</v>
      </c>
      <c r="R393" s="75">
        <f t="shared" si="27"/>
        <v>0.61467735824915459</v>
      </c>
      <c r="S393" s="7"/>
    </row>
    <row r="394" spans="1:19" ht="38.25" x14ac:dyDescent="0.25">
      <c r="A394" s="66"/>
      <c r="B394" s="56"/>
      <c r="C394" s="67"/>
      <c r="D394" s="68"/>
      <c r="E394" s="69"/>
      <c r="F394" s="70"/>
      <c r="G394" s="71"/>
      <c r="H394" s="66">
        <v>3000403</v>
      </c>
      <c r="I394" s="67" t="s">
        <v>404</v>
      </c>
      <c r="J394" s="72">
        <v>4.6581890000000001</v>
      </c>
      <c r="K394" s="73">
        <v>4.2592549999999996</v>
      </c>
      <c r="L394" s="73">
        <f t="shared" si="24"/>
        <v>0.93408070738329896</v>
      </c>
      <c r="M394" s="73">
        <v>0.92666680738329887</v>
      </c>
      <c r="N394" s="73">
        <v>3.3039499999999999E-3</v>
      </c>
      <c r="O394" s="73">
        <v>4.1099500000000002E-3</v>
      </c>
      <c r="P394" s="74">
        <f t="shared" si="25"/>
        <v>0.21756546799459037</v>
      </c>
      <c r="Q394" s="74">
        <f t="shared" si="26"/>
        <v>0.21834117877030115</v>
      </c>
      <c r="R394" s="75">
        <f t="shared" si="27"/>
        <v>0.21930612451785561</v>
      </c>
      <c r="S394" s="7"/>
    </row>
    <row r="395" spans="1:19" ht="51" x14ac:dyDescent="0.25">
      <c r="A395" s="66"/>
      <c r="B395" s="56"/>
      <c r="C395" s="67"/>
      <c r="D395" s="68"/>
      <c r="E395" s="69"/>
      <c r="F395" s="70"/>
      <c r="G395" s="71"/>
      <c r="H395" s="66">
        <v>3000404</v>
      </c>
      <c r="I395" s="67" t="s">
        <v>405</v>
      </c>
      <c r="J395" s="72">
        <v>0.01</v>
      </c>
      <c r="K395" s="73">
        <v>0.01</v>
      </c>
      <c r="L395" s="73">
        <f t="shared" si="24"/>
        <v>0</v>
      </c>
      <c r="M395" s="73">
        <v>0</v>
      </c>
      <c r="N395" s="73">
        <v>0</v>
      </c>
      <c r="O395" s="73">
        <v>0</v>
      </c>
      <c r="P395" s="74">
        <f t="shared" si="25"/>
        <v>0</v>
      </c>
      <c r="Q395" s="74">
        <f t="shared" si="26"/>
        <v>0</v>
      </c>
      <c r="R395" s="75">
        <f t="shared" si="27"/>
        <v>0</v>
      </c>
      <c r="S395" s="7"/>
    </row>
    <row r="396" spans="1:19" ht="38.25" x14ac:dyDescent="0.25">
      <c r="A396" s="66"/>
      <c r="B396" s="56"/>
      <c r="C396" s="67"/>
      <c r="D396" s="68"/>
      <c r="E396" s="69"/>
      <c r="F396" s="70"/>
      <c r="G396" s="71"/>
      <c r="H396" s="66">
        <v>3000405</v>
      </c>
      <c r="I396" s="67" t="s">
        <v>406</v>
      </c>
      <c r="J396" s="72">
        <v>0.11000000000000001</v>
      </c>
      <c r="K396" s="73">
        <v>0.84163599999999994</v>
      </c>
      <c r="L396" s="73">
        <f t="shared" si="24"/>
        <v>0.67182654720335011</v>
      </c>
      <c r="M396" s="73">
        <v>0.59111999720335007</v>
      </c>
      <c r="N396" s="73">
        <v>8.0706550000000002E-2</v>
      </c>
      <c r="O396" s="73">
        <v>0</v>
      </c>
      <c r="P396" s="74">
        <f t="shared" si="25"/>
        <v>0.70234637919878673</v>
      </c>
      <c r="Q396" s="74">
        <f t="shared" si="26"/>
        <v>0.79823884339946272</v>
      </c>
      <c r="R396" s="75">
        <f t="shared" si="27"/>
        <v>0.79823884339946272</v>
      </c>
      <c r="S396" s="7"/>
    </row>
    <row r="397" spans="1:19" ht="25.5" x14ac:dyDescent="0.25">
      <c r="A397" s="66"/>
      <c r="B397" s="56"/>
      <c r="C397" s="67"/>
      <c r="D397" s="68"/>
      <c r="E397" s="69"/>
      <c r="F397" s="70"/>
      <c r="G397" s="71"/>
      <c r="H397" s="66">
        <v>3000406</v>
      </c>
      <c r="I397" s="67" t="s">
        <v>407</v>
      </c>
      <c r="J397" s="72">
        <v>0.13</v>
      </c>
      <c r="K397" s="73">
        <v>0.12995000000000001</v>
      </c>
      <c r="L397" s="73">
        <f t="shared" si="24"/>
        <v>0</v>
      </c>
      <c r="M397" s="73">
        <v>0</v>
      </c>
      <c r="N397" s="73">
        <v>0</v>
      </c>
      <c r="O397" s="73">
        <v>0</v>
      </c>
      <c r="P397" s="74">
        <f t="shared" si="25"/>
        <v>0</v>
      </c>
      <c r="Q397" s="74">
        <f t="shared" si="26"/>
        <v>0</v>
      </c>
      <c r="R397" s="75">
        <f t="shared" si="27"/>
        <v>0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9000009</v>
      </c>
      <c r="I398" s="67" t="s">
        <v>294</v>
      </c>
      <c r="J398" s="72">
        <v>0</v>
      </c>
      <c r="K398" s="73">
        <v>2.6228750000000001</v>
      </c>
      <c r="L398" s="73">
        <f t="shared" si="24"/>
        <v>5.0000000000000001E-3</v>
      </c>
      <c r="M398" s="73">
        <v>0</v>
      </c>
      <c r="N398" s="73">
        <v>5.0000000000000001E-3</v>
      </c>
      <c r="O398" s="73">
        <v>0</v>
      </c>
      <c r="P398" s="74">
        <f t="shared" si="25"/>
        <v>0</v>
      </c>
      <c r="Q398" s="74">
        <f t="shared" si="26"/>
        <v>1.9063051041319163E-3</v>
      </c>
      <c r="R398" s="75">
        <f t="shared" si="27"/>
        <v>1.9063051041319163E-3</v>
      </c>
      <c r="S398" s="7"/>
    </row>
    <row r="399" spans="1:19" ht="25.5" x14ac:dyDescent="0.25">
      <c r="A399" s="44"/>
      <c r="B399" s="45"/>
      <c r="C399" s="46"/>
      <c r="D399" s="47">
        <v>550</v>
      </c>
      <c r="E399" s="48" t="s">
        <v>129</v>
      </c>
      <c r="F399" s="49"/>
      <c r="G399" s="50"/>
      <c r="H399" s="90"/>
      <c r="I399" s="46"/>
      <c r="J399" s="51">
        <v>9.8656550000000003</v>
      </c>
      <c r="K399" s="52">
        <v>22.359487999999999</v>
      </c>
      <c r="L399" s="53">
        <f t="shared" si="24"/>
        <v>2.1293470690368266</v>
      </c>
      <c r="M399" s="53">
        <v>1.4029877690368266</v>
      </c>
      <c r="N399" s="53">
        <v>0.37096322999999998</v>
      </c>
      <c r="O399" s="53">
        <v>0.35539607000000001</v>
      </c>
      <c r="P399" s="54">
        <f t="shared" si="25"/>
        <v>6.2746864733075586E-2</v>
      </c>
      <c r="Q399" s="54">
        <f t="shared" si="26"/>
        <v>7.9337728978267602E-2</v>
      </c>
      <c r="R399" s="55">
        <f t="shared" si="27"/>
        <v>9.5232371556845427E-2</v>
      </c>
      <c r="S399" s="7"/>
    </row>
    <row r="400" spans="1:19" x14ac:dyDescent="0.25">
      <c r="A400" s="44"/>
      <c r="B400" s="45"/>
      <c r="C400" s="46"/>
      <c r="D400" s="47"/>
      <c r="E400" s="48"/>
      <c r="F400" s="49">
        <v>66</v>
      </c>
      <c r="G400" s="50" t="s">
        <v>90</v>
      </c>
      <c r="H400" s="90"/>
      <c r="I400" s="46"/>
      <c r="J400" s="51">
        <v>9.8656550000000003</v>
      </c>
      <c r="K400" s="52">
        <v>22.359487999999999</v>
      </c>
      <c r="L400" s="53">
        <f t="shared" si="24"/>
        <v>2.1293470690368266</v>
      </c>
      <c r="M400" s="53">
        <v>1.4029877690368266</v>
      </c>
      <c r="N400" s="53">
        <v>0.37096322999999998</v>
      </c>
      <c r="O400" s="53">
        <v>0.35539607000000001</v>
      </c>
      <c r="P400" s="54">
        <f t="shared" si="25"/>
        <v>6.2746864733075586E-2</v>
      </c>
      <c r="Q400" s="54">
        <f t="shared" si="26"/>
        <v>7.9337728978267602E-2</v>
      </c>
      <c r="R400" s="55">
        <f t="shared" si="27"/>
        <v>9.5232371556845427E-2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3000001</v>
      </c>
      <c r="I401" s="67" t="s">
        <v>283</v>
      </c>
      <c r="J401" s="72">
        <v>2.96957</v>
      </c>
      <c r="K401" s="73">
        <v>4.5261440000000004</v>
      </c>
      <c r="L401" s="73">
        <f t="shared" si="24"/>
        <v>1.923022034203191</v>
      </c>
      <c r="M401" s="73">
        <v>1.208481234203191</v>
      </c>
      <c r="N401" s="73">
        <v>0.36795122999999996</v>
      </c>
      <c r="O401" s="73">
        <v>0.34658957000000001</v>
      </c>
      <c r="P401" s="74">
        <f t="shared" si="25"/>
        <v>0.26700017370264639</v>
      </c>
      <c r="Q401" s="74">
        <f t="shared" si="26"/>
        <v>0.34829480993163076</v>
      </c>
      <c r="R401" s="75">
        <f t="shared" si="27"/>
        <v>0.42486983052310989</v>
      </c>
      <c r="S401" s="7"/>
    </row>
    <row r="402" spans="1:19" ht="38.25" x14ac:dyDescent="0.25">
      <c r="A402" s="66"/>
      <c r="B402" s="56"/>
      <c r="C402" s="67"/>
      <c r="D402" s="68"/>
      <c r="E402" s="69"/>
      <c r="F402" s="70"/>
      <c r="G402" s="71"/>
      <c r="H402" s="66">
        <v>3000402</v>
      </c>
      <c r="I402" s="67" t="s">
        <v>403</v>
      </c>
      <c r="J402" s="72">
        <v>0.10700000000000001</v>
      </c>
      <c r="K402" s="73">
        <v>0.22430700000000001</v>
      </c>
      <c r="L402" s="73">
        <f t="shared" si="24"/>
        <v>0.18862703515751891</v>
      </c>
      <c r="M402" s="73">
        <v>0.18329853515751893</v>
      </c>
      <c r="N402" s="73">
        <v>3.0119999999999999E-3</v>
      </c>
      <c r="O402" s="73">
        <v>2.3165E-3</v>
      </c>
      <c r="P402" s="74">
        <f t="shared" si="25"/>
        <v>0.81717706160538428</v>
      </c>
      <c r="Q402" s="74">
        <f t="shared" si="26"/>
        <v>0.83060508658900034</v>
      </c>
      <c r="R402" s="75">
        <f t="shared" si="27"/>
        <v>0.84093245042517129</v>
      </c>
      <c r="S402" s="7"/>
    </row>
    <row r="403" spans="1:19" ht="38.25" x14ac:dyDescent="0.25">
      <c r="A403" s="66"/>
      <c r="B403" s="56"/>
      <c r="C403" s="67"/>
      <c r="D403" s="68"/>
      <c r="E403" s="69"/>
      <c r="F403" s="70"/>
      <c r="G403" s="71"/>
      <c r="H403" s="66">
        <v>3000403</v>
      </c>
      <c r="I403" s="67" t="s">
        <v>404</v>
      </c>
      <c r="J403" s="72">
        <v>5.9499999999999997E-2</v>
      </c>
      <c r="K403" s="73">
        <v>1.35E-2</v>
      </c>
      <c r="L403" s="73">
        <f t="shared" si="24"/>
        <v>0</v>
      </c>
      <c r="M403" s="73">
        <v>0</v>
      </c>
      <c r="N403" s="73">
        <v>0</v>
      </c>
      <c r="O403" s="73">
        <v>0</v>
      </c>
      <c r="P403" s="74">
        <f t="shared" si="25"/>
        <v>0</v>
      </c>
      <c r="Q403" s="74">
        <f t="shared" si="26"/>
        <v>0</v>
      </c>
      <c r="R403" s="75">
        <f t="shared" si="27"/>
        <v>0</v>
      </c>
      <c r="S403" s="7"/>
    </row>
    <row r="404" spans="1:19" ht="38.25" x14ac:dyDescent="0.25">
      <c r="A404" s="66"/>
      <c r="B404" s="56"/>
      <c r="C404" s="67"/>
      <c r="D404" s="68"/>
      <c r="E404" s="69"/>
      <c r="F404" s="70"/>
      <c r="G404" s="71"/>
      <c r="H404" s="66">
        <v>3000405</v>
      </c>
      <c r="I404" s="67" t="s">
        <v>406</v>
      </c>
      <c r="J404" s="72">
        <v>0.82400000000000007</v>
      </c>
      <c r="K404" s="73">
        <v>8.1635999999999986E-2</v>
      </c>
      <c r="L404" s="73">
        <f t="shared" si="24"/>
        <v>1.6397999676116742E-2</v>
      </c>
      <c r="M404" s="73">
        <v>1.1207999676116742E-2</v>
      </c>
      <c r="N404" s="73">
        <v>0</v>
      </c>
      <c r="O404" s="73">
        <v>5.1900000000000002E-3</v>
      </c>
      <c r="P404" s="74">
        <f t="shared" si="25"/>
        <v>0.13729236704538125</v>
      </c>
      <c r="Q404" s="74">
        <f t="shared" si="26"/>
        <v>0.13729236704538125</v>
      </c>
      <c r="R404" s="75">
        <f t="shared" si="27"/>
        <v>0.20086726047475068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9000009</v>
      </c>
      <c r="I405" s="67" t="s">
        <v>294</v>
      </c>
      <c r="J405" s="72">
        <v>5.9055849999999994</v>
      </c>
      <c r="K405" s="73">
        <v>17.513901000000001</v>
      </c>
      <c r="L405" s="73">
        <f t="shared" si="24"/>
        <v>1.2999999999999999E-3</v>
      </c>
      <c r="M405" s="73">
        <v>0</v>
      </c>
      <c r="N405" s="73">
        <v>0</v>
      </c>
      <c r="O405" s="73">
        <v>1.2999999999999999E-3</v>
      </c>
      <c r="P405" s="74">
        <f t="shared" si="25"/>
        <v>0</v>
      </c>
      <c r="Q405" s="74">
        <f t="shared" si="26"/>
        <v>0</v>
      </c>
      <c r="R405" s="75">
        <f t="shared" si="27"/>
        <v>7.4226752794822806E-5</v>
      </c>
      <c r="S405" s="7"/>
    </row>
    <row r="406" spans="1:19" ht="25.5" x14ac:dyDescent="0.25">
      <c r="A406" s="44"/>
      <c r="B406" s="45"/>
      <c r="C406" s="46"/>
      <c r="D406" s="47">
        <v>551</v>
      </c>
      <c r="E406" s="48" t="s">
        <v>130</v>
      </c>
      <c r="F406" s="49"/>
      <c r="G406" s="50"/>
      <c r="H406" s="90"/>
      <c r="I406" s="46"/>
      <c r="J406" s="51">
        <v>2.384944</v>
      </c>
      <c r="K406" s="52">
        <v>2.174849</v>
      </c>
      <c r="L406" s="53">
        <f t="shared" si="24"/>
        <v>0.82130526571522866</v>
      </c>
      <c r="M406" s="53">
        <v>0.68861750571522862</v>
      </c>
      <c r="N406" s="53">
        <v>4.8806950000000002E-2</v>
      </c>
      <c r="O406" s="53">
        <v>8.388081E-2</v>
      </c>
      <c r="P406" s="54">
        <f t="shared" si="25"/>
        <v>0.31662773172538811</v>
      </c>
      <c r="Q406" s="54">
        <f t="shared" si="26"/>
        <v>0.33906926674689997</v>
      </c>
      <c r="R406" s="55">
        <f t="shared" si="27"/>
        <v>0.37763783403593937</v>
      </c>
      <c r="S406" s="7"/>
    </row>
    <row r="407" spans="1:19" x14ac:dyDescent="0.25">
      <c r="A407" s="44"/>
      <c r="B407" s="45"/>
      <c r="C407" s="46"/>
      <c r="D407" s="47"/>
      <c r="E407" s="48"/>
      <c r="F407" s="49">
        <v>66</v>
      </c>
      <c r="G407" s="50" t="s">
        <v>90</v>
      </c>
      <c r="H407" s="90"/>
      <c r="I407" s="46"/>
      <c r="J407" s="51">
        <v>2.384944</v>
      </c>
      <c r="K407" s="52">
        <v>2.174849</v>
      </c>
      <c r="L407" s="53">
        <f t="shared" si="24"/>
        <v>0.82130526571522866</v>
      </c>
      <c r="M407" s="53">
        <v>0.68861750571522862</v>
      </c>
      <c r="N407" s="53">
        <v>4.8806950000000002E-2</v>
      </c>
      <c r="O407" s="53">
        <v>8.388081E-2</v>
      </c>
      <c r="P407" s="54">
        <f t="shared" si="25"/>
        <v>0.31662773172538811</v>
      </c>
      <c r="Q407" s="54">
        <f t="shared" si="26"/>
        <v>0.33906926674689997</v>
      </c>
      <c r="R407" s="55">
        <f t="shared" si="27"/>
        <v>0.37763783403593937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3000001</v>
      </c>
      <c r="I408" s="67" t="s">
        <v>283</v>
      </c>
      <c r="J408" s="72">
        <v>0.72863299999999998</v>
      </c>
      <c r="K408" s="73">
        <v>0.67539399999999994</v>
      </c>
      <c r="L408" s="73">
        <f t="shared" si="24"/>
        <v>0.18569461854324132</v>
      </c>
      <c r="M408" s="73">
        <v>9.3378278543241322E-2</v>
      </c>
      <c r="N408" s="73">
        <v>3.4856950000000005E-2</v>
      </c>
      <c r="O408" s="73">
        <v>5.7459389999999999E-2</v>
      </c>
      <c r="P408" s="74">
        <f t="shared" si="25"/>
        <v>0.13825748902602233</v>
      </c>
      <c r="Q408" s="74">
        <f t="shared" si="26"/>
        <v>0.18986729011990236</v>
      </c>
      <c r="R408" s="75">
        <f t="shared" si="27"/>
        <v>0.27494265353740382</v>
      </c>
      <c r="S408" s="7"/>
    </row>
    <row r="409" spans="1:19" ht="38.25" x14ac:dyDescent="0.25">
      <c r="A409" s="66"/>
      <c r="B409" s="56"/>
      <c r="C409" s="67"/>
      <c r="D409" s="68"/>
      <c r="E409" s="69"/>
      <c r="F409" s="70"/>
      <c r="G409" s="71"/>
      <c r="H409" s="66">
        <v>3000402</v>
      </c>
      <c r="I409" s="67" t="s">
        <v>403</v>
      </c>
      <c r="J409" s="72">
        <v>9.0380999999999989E-2</v>
      </c>
      <c r="K409" s="73">
        <v>0.14362</v>
      </c>
      <c r="L409" s="73">
        <f t="shared" si="24"/>
        <v>4.8845581710338593E-2</v>
      </c>
      <c r="M409" s="73">
        <v>4.8845581710338593E-2</v>
      </c>
      <c r="N409" s="73">
        <v>0</v>
      </c>
      <c r="O409" s="73">
        <v>0</v>
      </c>
      <c r="P409" s="74">
        <f t="shared" si="25"/>
        <v>0.34010292236693074</v>
      </c>
      <c r="Q409" s="74">
        <f t="shared" si="26"/>
        <v>0.34010292236693074</v>
      </c>
      <c r="R409" s="75">
        <f t="shared" si="27"/>
        <v>0.34010292236693074</v>
      </c>
      <c r="S409" s="7"/>
    </row>
    <row r="410" spans="1:19" ht="38.25" x14ac:dyDescent="0.25">
      <c r="A410" s="66"/>
      <c r="B410" s="56"/>
      <c r="C410" s="67"/>
      <c r="D410" s="68"/>
      <c r="E410" s="69"/>
      <c r="F410" s="70"/>
      <c r="G410" s="71"/>
      <c r="H410" s="66">
        <v>3000405</v>
      </c>
      <c r="I410" s="67" t="s">
        <v>406</v>
      </c>
      <c r="J410" s="72">
        <v>1.56593</v>
      </c>
      <c r="K410" s="73">
        <v>1.3558349999999999</v>
      </c>
      <c r="L410" s="73">
        <f t="shared" si="24"/>
        <v>0.58676506546164875</v>
      </c>
      <c r="M410" s="73">
        <v>0.5463936454616487</v>
      </c>
      <c r="N410" s="73">
        <v>1.3950000000000001E-2</v>
      </c>
      <c r="O410" s="73">
        <v>2.6421419999999998E-2</v>
      </c>
      <c r="P410" s="74">
        <f t="shared" si="25"/>
        <v>0.40299420317490603</v>
      </c>
      <c r="Q410" s="74">
        <f t="shared" si="26"/>
        <v>0.41328306575774248</v>
      </c>
      <c r="R410" s="75">
        <f t="shared" si="27"/>
        <v>0.43277025999597946</v>
      </c>
      <c r="S410" s="7"/>
    </row>
    <row r="411" spans="1:19" x14ac:dyDescent="0.25">
      <c r="A411" s="44"/>
      <c r="B411" s="45"/>
      <c r="C411" s="46"/>
      <c r="D411" s="47">
        <v>552</v>
      </c>
      <c r="E411" s="48" t="s">
        <v>131</v>
      </c>
      <c r="F411" s="49"/>
      <c r="G411" s="50"/>
      <c r="H411" s="90"/>
      <c r="I411" s="46"/>
      <c r="J411" s="51">
        <v>14.197221000000001</v>
      </c>
      <c r="K411" s="52">
        <v>25.913996999999998</v>
      </c>
      <c r="L411" s="53">
        <f t="shared" si="24"/>
        <v>8.0693958238867189</v>
      </c>
      <c r="M411" s="53">
        <v>4.4382489438867196</v>
      </c>
      <c r="N411" s="53">
        <v>2.3131225499999997</v>
      </c>
      <c r="O411" s="53">
        <v>1.3180243300000001</v>
      </c>
      <c r="P411" s="54">
        <f t="shared" si="25"/>
        <v>0.17126840540603289</v>
      </c>
      <c r="Q411" s="54">
        <f t="shared" si="26"/>
        <v>0.2605299172445964</v>
      </c>
      <c r="R411" s="55">
        <f t="shared" si="27"/>
        <v>0.3113914007123918</v>
      </c>
      <c r="S411" s="7"/>
    </row>
    <row r="412" spans="1:19" x14ac:dyDescent="0.25">
      <c r="A412" s="44"/>
      <c r="B412" s="45"/>
      <c r="C412" s="46"/>
      <c r="D412" s="47"/>
      <c r="E412" s="48"/>
      <c r="F412" s="49">
        <v>66</v>
      </c>
      <c r="G412" s="50" t="s">
        <v>90</v>
      </c>
      <c r="H412" s="90"/>
      <c r="I412" s="46"/>
      <c r="J412" s="51">
        <v>14.197221000000001</v>
      </c>
      <c r="K412" s="52">
        <v>25.913996999999998</v>
      </c>
      <c r="L412" s="53">
        <f t="shared" si="24"/>
        <v>8.0693958238867189</v>
      </c>
      <c r="M412" s="53">
        <v>4.4382489438867196</v>
      </c>
      <c r="N412" s="53">
        <v>2.3131225499999997</v>
      </c>
      <c r="O412" s="53">
        <v>1.3180243300000001</v>
      </c>
      <c r="P412" s="54">
        <f t="shared" si="25"/>
        <v>0.17126840540603289</v>
      </c>
      <c r="Q412" s="54">
        <f t="shared" si="26"/>
        <v>0.2605299172445964</v>
      </c>
      <c r="R412" s="55">
        <f t="shared" si="27"/>
        <v>0.3113914007123918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3000001</v>
      </c>
      <c r="I413" s="67" t="s">
        <v>283</v>
      </c>
      <c r="J413" s="72">
        <v>3.5024839999999999</v>
      </c>
      <c r="K413" s="73">
        <v>3.5024840000000004</v>
      </c>
      <c r="L413" s="73">
        <f t="shared" si="24"/>
        <v>1.1249715279835959</v>
      </c>
      <c r="M413" s="73">
        <v>0.6122940479835961</v>
      </c>
      <c r="N413" s="73">
        <v>0.22138948999999999</v>
      </c>
      <c r="O413" s="73">
        <v>0.29128798999999994</v>
      </c>
      <c r="P413" s="74">
        <f t="shared" si="25"/>
        <v>0.17481708638314866</v>
      </c>
      <c r="Q413" s="74">
        <f t="shared" si="26"/>
        <v>0.23802636585451811</v>
      </c>
      <c r="R413" s="75">
        <f t="shared" si="27"/>
        <v>0.32119248167403358</v>
      </c>
      <c r="S413" s="7"/>
    </row>
    <row r="414" spans="1:19" ht="38.25" x14ac:dyDescent="0.25">
      <c r="A414" s="66"/>
      <c r="B414" s="56"/>
      <c r="C414" s="67"/>
      <c r="D414" s="68"/>
      <c r="E414" s="69"/>
      <c r="F414" s="70"/>
      <c r="G414" s="71"/>
      <c r="H414" s="66">
        <v>3000402</v>
      </c>
      <c r="I414" s="67" t="s">
        <v>403</v>
      </c>
      <c r="J414" s="72">
        <v>0.60581600000000002</v>
      </c>
      <c r="K414" s="73">
        <v>0.64581600000000006</v>
      </c>
      <c r="L414" s="73">
        <f t="shared" si="24"/>
        <v>0.22654049332212686</v>
      </c>
      <c r="M414" s="73">
        <v>0.18800356332212687</v>
      </c>
      <c r="N414" s="73">
        <v>2.5026930000000003E-2</v>
      </c>
      <c r="O414" s="73">
        <v>1.3510000000000001E-2</v>
      </c>
      <c r="P414" s="74">
        <f t="shared" si="25"/>
        <v>0.2911101046151332</v>
      </c>
      <c r="Q414" s="74">
        <f t="shared" si="26"/>
        <v>0.32986252016383438</v>
      </c>
      <c r="R414" s="75">
        <f t="shared" si="27"/>
        <v>0.35078179128749803</v>
      </c>
      <c r="S414" s="7"/>
    </row>
    <row r="415" spans="1:19" ht="38.25" x14ac:dyDescent="0.25">
      <c r="A415" s="66"/>
      <c r="B415" s="56"/>
      <c r="C415" s="67"/>
      <c r="D415" s="68"/>
      <c r="E415" s="69"/>
      <c r="F415" s="70"/>
      <c r="G415" s="71"/>
      <c r="H415" s="66">
        <v>3000403</v>
      </c>
      <c r="I415" s="67" t="s">
        <v>404</v>
      </c>
      <c r="J415" s="72">
        <v>2.7749999999999999</v>
      </c>
      <c r="K415" s="73">
        <v>2.3893249999999999</v>
      </c>
      <c r="L415" s="73">
        <f t="shared" si="24"/>
        <v>0.119697609671508</v>
      </c>
      <c r="M415" s="73">
        <v>1.6908149671507999E-2</v>
      </c>
      <c r="N415" s="73">
        <v>1.6250360000000002E-2</v>
      </c>
      <c r="O415" s="73">
        <v>8.6539099999999994E-2</v>
      </c>
      <c r="P415" s="74">
        <f t="shared" si="25"/>
        <v>7.0765382153989099E-3</v>
      </c>
      <c r="Q415" s="74">
        <f t="shared" si="26"/>
        <v>1.3877772873722915E-2</v>
      </c>
      <c r="R415" s="75">
        <f t="shared" si="27"/>
        <v>5.009683055737834E-2</v>
      </c>
      <c r="S415" s="7"/>
    </row>
    <row r="416" spans="1:19" ht="51" x14ac:dyDescent="0.25">
      <c r="A416" s="66"/>
      <c r="B416" s="56"/>
      <c r="C416" s="67"/>
      <c r="D416" s="68"/>
      <c r="E416" s="69"/>
      <c r="F416" s="70"/>
      <c r="G416" s="71"/>
      <c r="H416" s="66">
        <v>3000404</v>
      </c>
      <c r="I416" s="67" t="s">
        <v>405</v>
      </c>
      <c r="J416" s="72">
        <v>5.0000000000000001E-3</v>
      </c>
      <c r="K416" s="73">
        <v>5.0000000000000001E-3</v>
      </c>
      <c r="L416" s="73">
        <f t="shared" si="24"/>
        <v>0</v>
      </c>
      <c r="M416" s="73">
        <v>0</v>
      </c>
      <c r="N416" s="73">
        <v>0</v>
      </c>
      <c r="O416" s="73">
        <v>0</v>
      </c>
      <c r="P416" s="74">
        <f t="shared" si="25"/>
        <v>0</v>
      </c>
      <c r="Q416" s="74">
        <f t="shared" si="26"/>
        <v>0</v>
      </c>
      <c r="R416" s="75">
        <f t="shared" si="27"/>
        <v>0</v>
      </c>
      <c r="S416" s="7"/>
    </row>
    <row r="417" spans="1:19" ht="38.25" x14ac:dyDescent="0.25">
      <c r="A417" s="66"/>
      <c r="B417" s="56"/>
      <c r="C417" s="67"/>
      <c r="D417" s="68"/>
      <c r="E417" s="69"/>
      <c r="F417" s="70"/>
      <c r="G417" s="71"/>
      <c r="H417" s="66">
        <v>3000405</v>
      </c>
      <c r="I417" s="67" t="s">
        <v>406</v>
      </c>
      <c r="J417" s="72">
        <v>0.67</v>
      </c>
      <c r="K417" s="73">
        <v>0.67</v>
      </c>
      <c r="L417" s="73">
        <f t="shared" si="24"/>
        <v>3.5676799603629107E-2</v>
      </c>
      <c r="M417" s="73">
        <v>1.0649999603629112E-2</v>
      </c>
      <c r="N417" s="73">
        <v>1.1748799999999998E-2</v>
      </c>
      <c r="O417" s="73">
        <v>1.3278E-2</v>
      </c>
      <c r="P417" s="74">
        <f t="shared" si="25"/>
        <v>1.5895521796461361E-2</v>
      </c>
      <c r="Q417" s="74">
        <f t="shared" si="26"/>
        <v>3.3431044184521058E-2</v>
      </c>
      <c r="R417" s="75">
        <f t="shared" si="27"/>
        <v>5.3248954632282249E-2</v>
      </c>
      <c r="S417" s="7"/>
    </row>
    <row r="418" spans="1:19" x14ac:dyDescent="0.25">
      <c r="A418" s="66"/>
      <c r="B418" s="56"/>
      <c r="C418" s="67"/>
      <c r="D418" s="68"/>
      <c r="E418" s="69"/>
      <c r="F418" s="70"/>
      <c r="G418" s="71"/>
      <c r="H418" s="66">
        <v>9000009</v>
      </c>
      <c r="I418" s="67" t="s">
        <v>294</v>
      </c>
      <c r="J418" s="72">
        <v>6.6389210000000007</v>
      </c>
      <c r="K418" s="73">
        <v>18.701371999999999</v>
      </c>
      <c r="L418" s="73">
        <f t="shared" si="24"/>
        <v>6.5625093933058594</v>
      </c>
      <c r="M418" s="73">
        <v>3.6103931833058596</v>
      </c>
      <c r="N418" s="73">
        <v>2.0387069699999998</v>
      </c>
      <c r="O418" s="73">
        <v>0.91340924000000001</v>
      </c>
      <c r="P418" s="74">
        <f t="shared" si="25"/>
        <v>0.19305498993901943</v>
      </c>
      <c r="Q418" s="74">
        <f t="shared" si="26"/>
        <v>0.30206875481145767</v>
      </c>
      <c r="R418" s="75">
        <f t="shared" si="27"/>
        <v>0.35091058523972785</v>
      </c>
      <c r="S418" s="7"/>
    </row>
    <row r="419" spans="1:19" x14ac:dyDescent="0.25">
      <c r="A419" s="44"/>
      <c r="B419" s="45"/>
      <c r="C419" s="46"/>
      <c r="D419" s="47">
        <v>553</v>
      </c>
      <c r="E419" s="48" t="s">
        <v>132</v>
      </c>
      <c r="F419" s="49"/>
      <c r="G419" s="50"/>
      <c r="H419" s="90"/>
      <c r="I419" s="46"/>
      <c r="J419" s="51">
        <v>1.280897</v>
      </c>
      <c r="K419" s="52">
        <v>1.8473200000000001</v>
      </c>
      <c r="L419" s="53">
        <f t="shared" si="24"/>
        <v>0</v>
      </c>
      <c r="M419" s="53">
        <v>0</v>
      </c>
      <c r="N419" s="53">
        <v>0</v>
      </c>
      <c r="O419" s="53">
        <v>0</v>
      </c>
      <c r="P419" s="54">
        <f t="shared" si="25"/>
        <v>0</v>
      </c>
      <c r="Q419" s="54">
        <f t="shared" si="26"/>
        <v>0</v>
      </c>
      <c r="R419" s="55">
        <f t="shared" si="27"/>
        <v>0</v>
      </c>
      <c r="S419" s="7"/>
    </row>
    <row r="420" spans="1:19" x14ac:dyDescent="0.25">
      <c r="A420" s="44"/>
      <c r="B420" s="45"/>
      <c r="C420" s="46"/>
      <c r="D420" s="47"/>
      <c r="E420" s="48"/>
      <c r="F420" s="49">
        <v>66</v>
      </c>
      <c r="G420" s="50" t="s">
        <v>90</v>
      </c>
      <c r="H420" s="90"/>
      <c r="I420" s="46"/>
      <c r="J420" s="51">
        <v>1.280897</v>
      </c>
      <c r="K420" s="52">
        <v>1.8473200000000001</v>
      </c>
      <c r="L420" s="53">
        <f t="shared" si="24"/>
        <v>0</v>
      </c>
      <c r="M420" s="53">
        <v>0</v>
      </c>
      <c r="N420" s="53">
        <v>0</v>
      </c>
      <c r="O420" s="53">
        <v>0</v>
      </c>
      <c r="P420" s="54">
        <f t="shared" si="25"/>
        <v>0</v>
      </c>
      <c r="Q420" s="54">
        <f t="shared" si="26"/>
        <v>0</v>
      </c>
      <c r="R420" s="55">
        <f t="shared" si="27"/>
        <v>0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3000001</v>
      </c>
      <c r="I421" s="67" t="s">
        <v>283</v>
      </c>
      <c r="J421" s="72">
        <v>0.35860500000000006</v>
      </c>
      <c r="K421" s="73">
        <v>0.30660000000000004</v>
      </c>
      <c r="L421" s="73">
        <f t="shared" si="24"/>
        <v>0</v>
      </c>
      <c r="M421" s="73">
        <v>0</v>
      </c>
      <c r="N421" s="73">
        <v>0</v>
      </c>
      <c r="O421" s="73">
        <v>0</v>
      </c>
      <c r="P421" s="74">
        <f t="shared" si="25"/>
        <v>0</v>
      </c>
      <c r="Q421" s="74">
        <f t="shared" si="26"/>
        <v>0</v>
      </c>
      <c r="R421" s="75">
        <f t="shared" si="27"/>
        <v>0</v>
      </c>
      <c r="S421" s="7"/>
    </row>
    <row r="422" spans="1:19" ht="38.25" x14ac:dyDescent="0.25">
      <c r="A422" s="66"/>
      <c r="B422" s="56"/>
      <c r="C422" s="67"/>
      <c r="D422" s="68"/>
      <c r="E422" s="69"/>
      <c r="F422" s="70"/>
      <c r="G422" s="71"/>
      <c r="H422" s="66">
        <v>3000402</v>
      </c>
      <c r="I422" s="67" t="s">
        <v>403</v>
      </c>
      <c r="J422" s="72">
        <v>4.7299999999999995E-2</v>
      </c>
      <c r="K422" s="73">
        <v>0</v>
      </c>
      <c r="L422" s="73">
        <f t="shared" si="24"/>
        <v>0</v>
      </c>
      <c r="M422" s="73">
        <v>0</v>
      </c>
      <c r="N422" s="73">
        <v>0</v>
      </c>
      <c r="O422" s="73">
        <v>0</v>
      </c>
      <c r="P422" s="74">
        <f t="shared" si="25"/>
        <v>0</v>
      </c>
      <c r="Q422" s="74">
        <f t="shared" si="26"/>
        <v>0</v>
      </c>
      <c r="R422" s="75">
        <f t="shared" si="27"/>
        <v>0</v>
      </c>
      <c r="S422" s="7"/>
    </row>
    <row r="423" spans="1:19" ht="38.25" x14ac:dyDescent="0.25">
      <c r="A423" s="66"/>
      <c r="B423" s="56"/>
      <c r="C423" s="67"/>
      <c r="D423" s="68"/>
      <c r="E423" s="69"/>
      <c r="F423" s="70"/>
      <c r="G423" s="71"/>
      <c r="H423" s="66">
        <v>3000403</v>
      </c>
      <c r="I423" s="67" t="s">
        <v>404</v>
      </c>
      <c r="J423" s="72">
        <v>6.5742000000000009E-2</v>
      </c>
      <c r="K423" s="73">
        <v>0</v>
      </c>
      <c r="L423" s="73">
        <f t="shared" si="24"/>
        <v>0</v>
      </c>
      <c r="M423" s="73">
        <v>0</v>
      </c>
      <c r="N423" s="73">
        <v>0</v>
      </c>
      <c r="O423" s="73">
        <v>0</v>
      </c>
      <c r="P423" s="74">
        <f t="shared" si="25"/>
        <v>0</v>
      </c>
      <c r="Q423" s="74">
        <f t="shared" si="26"/>
        <v>0</v>
      </c>
      <c r="R423" s="75">
        <f t="shared" si="27"/>
        <v>0</v>
      </c>
      <c r="S423" s="7"/>
    </row>
    <row r="424" spans="1:19" ht="51" x14ac:dyDescent="0.25">
      <c r="A424" s="66"/>
      <c r="B424" s="56"/>
      <c r="C424" s="67"/>
      <c r="D424" s="68"/>
      <c r="E424" s="69"/>
      <c r="F424" s="70"/>
      <c r="G424" s="71"/>
      <c r="H424" s="66">
        <v>3000404</v>
      </c>
      <c r="I424" s="67" t="s">
        <v>405</v>
      </c>
      <c r="J424" s="72">
        <v>6.5000000000000006E-3</v>
      </c>
      <c r="K424" s="73">
        <v>0</v>
      </c>
      <c r="L424" s="73">
        <f t="shared" si="24"/>
        <v>0</v>
      </c>
      <c r="M424" s="73">
        <v>0</v>
      </c>
      <c r="N424" s="73">
        <v>0</v>
      </c>
      <c r="O424" s="73">
        <v>0</v>
      </c>
      <c r="P424" s="74">
        <f t="shared" si="25"/>
        <v>0</v>
      </c>
      <c r="Q424" s="74">
        <f t="shared" si="26"/>
        <v>0</v>
      </c>
      <c r="R424" s="75">
        <f t="shared" si="27"/>
        <v>0</v>
      </c>
      <c r="S424" s="7"/>
    </row>
    <row r="425" spans="1:19" ht="38.25" x14ac:dyDescent="0.25">
      <c r="A425" s="66"/>
      <c r="B425" s="56"/>
      <c r="C425" s="67"/>
      <c r="D425" s="68"/>
      <c r="E425" s="69"/>
      <c r="F425" s="70"/>
      <c r="G425" s="71"/>
      <c r="H425" s="66">
        <v>3000405</v>
      </c>
      <c r="I425" s="67" t="s">
        <v>406</v>
      </c>
      <c r="J425" s="72">
        <v>0.80274999999999985</v>
      </c>
      <c r="K425" s="73">
        <v>0.76420200000000005</v>
      </c>
      <c r="L425" s="73">
        <f t="shared" si="24"/>
        <v>0</v>
      </c>
      <c r="M425" s="73">
        <v>0</v>
      </c>
      <c r="N425" s="73">
        <v>0</v>
      </c>
      <c r="O425" s="73">
        <v>0</v>
      </c>
      <c r="P425" s="74">
        <f t="shared" si="25"/>
        <v>0</v>
      </c>
      <c r="Q425" s="74">
        <f t="shared" si="26"/>
        <v>0</v>
      </c>
      <c r="R425" s="75">
        <f t="shared" si="27"/>
        <v>0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9000009</v>
      </c>
      <c r="I426" s="67" t="s">
        <v>294</v>
      </c>
      <c r="J426" s="72">
        <v>0</v>
      </c>
      <c r="K426" s="73">
        <v>0.77651800000000004</v>
      </c>
      <c r="L426" s="73">
        <f t="shared" si="24"/>
        <v>0</v>
      </c>
      <c r="M426" s="73">
        <v>0</v>
      </c>
      <c r="N426" s="73">
        <v>0</v>
      </c>
      <c r="O426" s="73">
        <v>0</v>
      </c>
      <c r="P426" s="74">
        <f t="shared" si="25"/>
        <v>0</v>
      </c>
      <c r="Q426" s="74">
        <f t="shared" si="26"/>
        <v>0</v>
      </c>
      <c r="R426" s="75">
        <f t="shared" si="27"/>
        <v>0</v>
      </c>
      <c r="S426" s="7"/>
    </row>
    <row r="427" spans="1:19" x14ac:dyDescent="0.25">
      <c r="A427" s="44"/>
      <c r="B427" s="45"/>
      <c r="C427" s="46"/>
      <c r="D427" s="47">
        <v>554</v>
      </c>
      <c r="E427" s="48" t="s">
        <v>133</v>
      </c>
      <c r="F427" s="49"/>
      <c r="G427" s="50"/>
      <c r="H427" s="90"/>
      <c r="I427" s="46"/>
      <c r="J427" s="51">
        <v>7.1033999999999988</v>
      </c>
      <c r="K427" s="52">
        <v>8.4583559999999984</v>
      </c>
      <c r="L427" s="53">
        <f t="shared" si="24"/>
        <v>0.13819145173918337</v>
      </c>
      <c r="M427" s="53">
        <v>0.10775042173918337</v>
      </c>
      <c r="N427" s="53">
        <v>1.4269180000000001E-2</v>
      </c>
      <c r="O427" s="53">
        <v>1.6171849999999998E-2</v>
      </c>
      <c r="P427" s="54">
        <f t="shared" si="25"/>
        <v>1.2738931979120219E-2</v>
      </c>
      <c r="Q427" s="54">
        <f t="shared" si="26"/>
        <v>1.4425924108560032E-2</v>
      </c>
      <c r="R427" s="55">
        <f t="shared" si="27"/>
        <v>1.63378618420865E-2</v>
      </c>
      <c r="S427" s="7"/>
    </row>
    <row r="428" spans="1:19" x14ac:dyDescent="0.25">
      <c r="A428" s="44"/>
      <c r="B428" s="45"/>
      <c r="C428" s="46"/>
      <c r="D428" s="47"/>
      <c r="E428" s="48"/>
      <c r="F428" s="49">
        <v>66</v>
      </c>
      <c r="G428" s="50" t="s">
        <v>90</v>
      </c>
      <c r="H428" s="90"/>
      <c r="I428" s="46"/>
      <c r="J428" s="51">
        <v>7.1033999999999988</v>
      </c>
      <c r="K428" s="52">
        <v>8.4583559999999984</v>
      </c>
      <c r="L428" s="53">
        <f t="shared" si="24"/>
        <v>0.13819145173918337</v>
      </c>
      <c r="M428" s="53">
        <v>0.10775042173918337</v>
      </c>
      <c r="N428" s="53">
        <v>1.4269180000000001E-2</v>
      </c>
      <c r="O428" s="53">
        <v>1.6171849999999998E-2</v>
      </c>
      <c r="P428" s="54">
        <f t="shared" si="25"/>
        <v>1.2738931979120219E-2</v>
      </c>
      <c r="Q428" s="54">
        <f t="shared" si="26"/>
        <v>1.4425924108560032E-2</v>
      </c>
      <c r="R428" s="55">
        <f t="shared" si="27"/>
        <v>1.63378618420865E-2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3000001</v>
      </c>
      <c r="I429" s="67" t="s">
        <v>283</v>
      </c>
      <c r="J429" s="72">
        <v>1.7117929999999999</v>
      </c>
      <c r="K429" s="73">
        <v>1.7117929999999997</v>
      </c>
      <c r="L429" s="73">
        <f t="shared" si="24"/>
        <v>6.1694090571663078E-2</v>
      </c>
      <c r="M429" s="73">
        <v>4.2553060571663082E-2</v>
      </c>
      <c r="N429" s="73">
        <v>1.4269180000000001E-2</v>
      </c>
      <c r="O429" s="73">
        <v>4.8718499999999996E-3</v>
      </c>
      <c r="P429" s="74">
        <f t="shared" si="25"/>
        <v>2.4858765383234473E-2</v>
      </c>
      <c r="Q429" s="74">
        <f t="shared" si="26"/>
        <v>3.3194574677933075E-2</v>
      </c>
      <c r="R429" s="75">
        <f t="shared" si="27"/>
        <v>3.6040625573105563E-2</v>
      </c>
      <c r="S429" s="7"/>
    </row>
    <row r="430" spans="1:19" ht="38.25" x14ac:dyDescent="0.25">
      <c r="A430" s="66"/>
      <c r="B430" s="56"/>
      <c r="C430" s="67"/>
      <c r="D430" s="68"/>
      <c r="E430" s="69"/>
      <c r="F430" s="70"/>
      <c r="G430" s="71"/>
      <c r="H430" s="66">
        <v>3000402</v>
      </c>
      <c r="I430" s="67" t="s">
        <v>403</v>
      </c>
      <c r="J430" s="72">
        <v>0.16645000000000004</v>
      </c>
      <c r="K430" s="73">
        <v>0.16645000000000004</v>
      </c>
      <c r="L430" s="73">
        <f t="shared" si="24"/>
        <v>0</v>
      </c>
      <c r="M430" s="73">
        <v>0</v>
      </c>
      <c r="N430" s="73">
        <v>0</v>
      </c>
      <c r="O430" s="73">
        <v>0</v>
      </c>
      <c r="P430" s="74">
        <f t="shared" si="25"/>
        <v>0</v>
      </c>
      <c r="Q430" s="74">
        <f t="shared" si="26"/>
        <v>0</v>
      </c>
      <c r="R430" s="75">
        <f t="shared" si="27"/>
        <v>0</v>
      </c>
      <c r="S430" s="7"/>
    </row>
    <row r="431" spans="1:19" ht="38.25" x14ac:dyDescent="0.25">
      <c r="A431" s="66"/>
      <c r="B431" s="56"/>
      <c r="C431" s="67"/>
      <c r="D431" s="68"/>
      <c r="E431" s="69"/>
      <c r="F431" s="70"/>
      <c r="G431" s="71"/>
      <c r="H431" s="66">
        <v>3000403</v>
      </c>
      <c r="I431" s="67" t="s">
        <v>404</v>
      </c>
      <c r="J431" s="72">
        <v>6.5741999999999995E-2</v>
      </c>
      <c r="K431" s="73">
        <v>6.5741999999999995E-2</v>
      </c>
      <c r="L431" s="73">
        <f t="shared" si="24"/>
        <v>0</v>
      </c>
      <c r="M431" s="73">
        <v>0</v>
      </c>
      <c r="N431" s="73">
        <v>0</v>
      </c>
      <c r="O431" s="73">
        <v>0</v>
      </c>
      <c r="P431" s="74">
        <f t="shared" si="25"/>
        <v>0</v>
      </c>
      <c r="Q431" s="74">
        <f t="shared" si="26"/>
        <v>0</v>
      </c>
      <c r="R431" s="75">
        <f t="shared" si="27"/>
        <v>0</v>
      </c>
      <c r="S431" s="7"/>
    </row>
    <row r="432" spans="1:19" ht="51" x14ac:dyDescent="0.25">
      <c r="A432" s="66"/>
      <c r="B432" s="56"/>
      <c r="C432" s="67"/>
      <c r="D432" s="68"/>
      <c r="E432" s="69"/>
      <c r="F432" s="70"/>
      <c r="G432" s="71"/>
      <c r="H432" s="66">
        <v>3000404</v>
      </c>
      <c r="I432" s="67" t="s">
        <v>405</v>
      </c>
      <c r="J432" s="72">
        <v>6.5000000000000006E-3</v>
      </c>
      <c r="K432" s="73">
        <v>6.5000000000000006E-3</v>
      </c>
      <c r="L432" s="73">
        <f t="shared" si="24"/>
        <v>0</v>
      </c>
      <c r="M432" s="73">
        <v>0</v>
      </c>
      <c r="N432" s="73">
        <v>0</v>
      </c>
      <c r="O432" s="73">
        <v>0</v>
      </c>
      <c r="P432" s="74">
        <f t="shared" si="25"/>
        <v>0</v>
      </c>
      <c r="Q432" s="74">
        <f t="shared" si="26"/>
        <v>0</v>
      </c>
      <c r="R432" s="75">
        <f t="shared" si="27"/>
        <v>0</v>
      </c>
      <c r="S432" s="7"/>
    </row>
    <row r="433" spans="1:19" ht="38.25" x14ac:dyDescent="0.25">
      <c r="A433" s="66"/>
      <c r="B433" s="56"/>
      <c r="C433" s="67"/>
      <c r="D433" s="68"/>
      <c r="E433" s="69"/>
      <c r="F433" s="70"/>
      <c r="G433" s="71"/>
      <c r="H433" s="66">
        <v>3000405</v>
      </c>
      <c r="I433" s="67" t="s">
        <v>406</v>
      </c>
      <c r="J433" s="72">
        <v>5.1464149999999993</v>
      </c>
      <c r="K433" s="73">
        <v>3.4378269999999995</v>
      </c>
      <c r="L433" s="73">
        <f t="shared" si="24"/>
        <v>2.5280689924210308E-2</v>
      </c>
      <c r="M433" s="73">
        <v>1.398068992421031E-2</v>
      </c>
      <c r="N433" s="73">
        <v>0</v>
      </c>
      <c r="O433" s="73">
        <v>1.1299999999999999E-2</v>
      </c>
      <c r="P433" s="74">
        <f t="shared" si="25"/>
        <v>4.0667229398717013E-3</v>
      </c>
      <c r="Q433" s="74">
        <f t="shared" si="26"/>
        <v>4.0667229398717013E-3</v>
      </c>
      <c r="R433" s="75">
        <f t="shared" si="27"/>
        <v>7.353682987599525E-3</v>
      </c>
      <c r="S433" s="7"/>
    </row>
    <row r="434" spans="1:19" ht="25.5" x14ac:dyDescent="0.25">
      <c r="A434" s="66"/>
      <c r="B434" s="56"/>
      <c r="C434" s="67"/>
      <c r="D434" s="68"/>
      <c r="E434" s="69"/>
      <c r="F434" s="70"/>
      <c r="G434" s="71"/>
      <c r="H434" s="66">
        <v>3000406</v>
      </c>
      <c r="I434" s="67" t="s">
        <v>407</v>
      </c>
      <c r="J434" s="72">
        <v>6.5000000000000006E-3</v>
      </c>
      <c r="K434" s="73">
        <v>6.5000000000000006E-3</v>
      </c>
      <c r="L434" s="73">
        <f t="shared" si="24"/>
        <v>0</v>
      </c>
      <c r="M434" s="73">
        <v>0</v>
      </c>
      <c r="N434" s="73">
        <v>0</v>
      </c>
      <c r="O434" s="73">
        <v>0</v>
      </c>
      <c r="P434" s="74">
        <f t="shared" si="25"/>
        <v>0</v>
      </c>
      <c r="Q434" s="74">
        <f t="shared" si="26"/>
        <v>0</v>
      </c>
      <c r="R434" s="75">
        <f t="shared" si="27"/>
        <v>0</v>
      </c>
      <c r="S434" s="7"/>
    </row>
    <row r="435" spans="1:19" ht="15.75" thickBot="1" x14ac:dyDescent="0.3">
      <c r="A435" s="76"/>
      <c r="B435" s="77"/>
      <c r="C435" s="78"/>
      <c r="D435" s="79"/>
      <c r="E435" s="80"/>
      <c r="F435" s="81"/>
      <c r="G435" s="82"/>
      <c r="H435" s="76">
        <v>9000009</v>
      </c>
      <c r="I435" s="78" t="s">
        <v>294</v>
      </c>
      <c r="J435" s="83">
        <v>0</v>
      </c>
      <c r="K435" s="84">
        <v>3.0635439999999998</v>
      </c>
      <c r="L435" s="84">
        <f t="shared" si="24"/>
        <v>5.1216671243309975E-2</v>
      </c>
      <c r="M435" s="84">
        <v>5.1216671243309975E-2</v>
      </c>
      <c r="N435" s="84">
        <v>0</v>
      </c>
      <c r="O435" s="84">
        <v>0</v>
      </c>
      <c r="P435" s="85">
        <f t="shared" si="25"/>
        <v>1.6718111848013275E-2</v>
      </c>
      <c r="Q435" s="85">
        <f t="shared" si="26"/>
        <v>1.6718111848013275E-2</v>
      </c>
      <c r="R435" s="86">
        <f t="shared" si="27"/>
        <v>1.6718111848013275E-2</v>
      </c>
      <c r="S43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Q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579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51">
        <v>2609.6738419999992</v>
      </c>
      <c r="I7" s="52">
        <v>2815.3432929999999</v>
      </c>
      <c r="J7" s="53">
        <f t="shared" ref="J7:J52" si="0">SUM(K7,L7,M7)</f>
        <v>1510.2280852428348</v>
      </c>
      <c r="K7" s="53">
        <v>1009.7600477728348</v>
      </c>
      <c r="L7" s="53">
        <v>235.97080845000005</v>
      </c>
      <c r="M7" s="53">
        <v>264.49722901999996</v>
      </c>
      <c r="N7" s="54">
        <f t="shared" ref="N7:N52" si="1">IFERROR(K7/I7,0)</f>
        <v>0.3586632046910504</v>
      </c>
      <c r="O7" s="54">
        <f t="shared" ref="O7:O52" si="2">IFERROR(SUM(K7,L7)/I7,0)</f>
        <v>0.44247920291645765</v>
      </c>
      <c r="P7" s="55">
        <f t="shared" ref="P7:P52" si="3">IFERROR(SUM(K7,L7,M7)/I7,0)</f>
        <v>0.53642768503501104</v>
      </c>
      <c r="Q7" s="7"/>
    </row>
    <row r="8" spans="1:17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51">
        <v>844.69505699999991</v>
      </c>
      <c r="I8" s="52">
        <v>769.42417799999998</v>
      </c>
      <c r="J8" s="53">
        <f t="shared" si="0"/>
        <v>337.46260776022837</v>
      </c>
      <c r="K8" s="53">
        <v>213.72039321022839</v>
      </c>
      <c r="L8" s="53">
        <v>73.544535300000007</v>
      </c>
      <c r="M8" s="53">
        <v>50.197679249999993</v>
      </c>
      <c r="N8" s="54">
        <f t="shared" si="1"/>
        <v>0.27776667191010523</v>
      </c>
      <c r="O8" s="54">
        <f t="shared" si="2"/>
        <v>0.37335053501558724</v>
      </c>
      <c r="P8" s="55">
        <f t="shared" si="3"/>
        <v>0.43859111451034799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304.31519900000001</v>
      </c>
      <c r="I9" s="73">
        <v>264.35638599999993</v>
      </c>
      <c r="J9" s="73">
        <f t="shared" si="0"/>
        <v>173.15194169197312</v>
      </c>
      <c r="K9" s="73">
        <v>113.65151165197312</v>
      </c>
      <c r="L9" s="73">
        <v>49.689440080000004</v>
      </c>
      <c r="M9" s="73">
        <v>9.8109899600000006</v>
      </c>
      <c r="N9" s="74">
        <f t="shared" si="1"/>
        <v>0.42991778398715569</v>
      </c>
      <c r="O9" s="74">
        <f t="shared" si="2"/>
        <v>0.61788161883849158</v>
      </c>
      <c r="P9" s="75">
        <f t="shared" si="3"/>
        <v>0.65499435936445727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143.15592199999998</v>
      </c>
      <c r="I10" s="73">
        <v>122.006236</v>
      </c>
      <c r="J10" s="73">
        <f t="shared" si="0"/>
        <v>48.000537497321986</v>
      </c>
      <c r="K10" s="73">
        <v>34.596609917321985</v>
      </c>
      <c r="L10" s="73">
        <v>7.3023082400000003</v>
      </c>
      <c r="M10" s="73">
        <v>6.1016193399999992</v>
      </c>
      <c r="N10" s="74">
        <f t="shared" si="1"/>
        <v>0.28356427549590157</v>
      </c>
      <c r="O10" s="74">
        <f t="shared" si="2"/>
        <v>0.34341620175317911</v>
      </c>
      <c r="P10" s="75">
        <f t="shared" si="3"/>
        <v>0.39342691874636626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106.11476999999998</v>
      </c>
      <c r="I11" s="73">
        <v>90.540215000000018</v>
      </c>
      <c r="J11" s="73">
        <f t="shared" si="0"/>
        <v>36.25970912964128</v>
      </c>
      <c r="K11" s="73">
        <v>20.464734649641287</v>
      </c>
      <c r="L11" s="73">
        <v>5.8572680999999998</v>
      </c>
      <c r="M11" s="73">
        <v>9.9377063799999945</v>
      </c>
      <c r="N11" s="74">
        <f t="shared" si="1"/>
        <v>0.22602922524141655</v>
      </c>
      <c r="O11" s="74">
        <f t="shared" si="2"/>
        <v>0.29072167268038052</v>
      </c>
      <c r="P11" s="75">
        <f t="shared" si="3"/>
        <v>0.40048180943287215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54.219966999999997</v>
      </c>
      <c r="I12" s="73">
        <v>30.262237999999993</v>
      </c>
      <c r="J12" s="73">
        <f t="shared" si="0"/>
        <v>7.0243144854031829</v>
      </c>
      <c r="K12" s="73">
        <v>3.1738397954031825</v>
      </c>
      <c r="L12" s="73">
        <v>2.3982101500000006</v>
      </c>
      <c r="M12" s="73">
        <v>1.4522645399999998</v>
      </c>
      <c r="N12" s="74">
        <f t="shared" si="1"/>
        <v>0.10487789420607899</v>
      </c>
      <c r="O12" s="74">
        <f t="shared" si="2"/>
        <v>0.18412550801441666</v>
      </c>
      <c r="P12" s="75">
        <f t="shared" si="3"/>
        <v>0.23211483847966513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34.598182000000001</v>
      </c>
      <c r="I13" s="73">
        <v>15.558794000000004</v>
      </c>
      <c r="J13" s="73">
        <f t="shared" si="0"/>
        <v>2.6737784478589379</v>
      </c>
      <c r="K13" s="73">
        <v>1.4976419478589378</v>
      </c>
      <c r="L13" s="73">
        <v>0.51523263000000008</v>
      </c>
      <c r="M13" s="73">
        <v>0.66090387000000006</v>
      </c>
      <c r="N13" s="74">
        <f t="shared" si="1"/>
        <v>9.6256943041918119E-2</v>
      </c>
      <c r="O13" s="74">
        <f t="shared" si="2"/>
        <v>0.12937214657247451</v>
      </c>
      <c r="P13" s="75">
        <f t="shared" si="3"/>
        <v>0.17184998065138835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69.082984999999994</v>
      </c>
      <c r="I14" s="73">
        <v>44.730250000000005</v>
      </c>
      <c r="J14" s="73">
        <f t="shared" si="0"/>
        <v>33.694926612608434</v>
      </c>
      <c r="K14" s="73">
        <v>14.033049572608434</v>
      </c>
      <c r="L14" s="73">
        <v>-0.54050902000000012</v>
      </c>
      <c r="M14" s="73">
        <v>20.202386060000002</v>
      </c>
      <c r="N14" s="74">
        <f t="shared" si="1"/>
        <v>0.31372616009542609</v>
      </c>
      <c r="O14" s="74">
        <f t="shared" si="2"/>
        <v>0.30164241319036744</v>
      </c>
      <c r="P14" s="75">
        <f t="shared" si="3"/>
        <v>0.75329171226649594</v>
      </c>
      <c r="Q14" s="7"/>
    </row>
    <row r="15" spans="1:17" ht="38.25" x14ac:dyDescent="0.25">
      <c r="A15" s="66"/>
      <c r="B15" s="56"/>
      <c r="C15" s="67"/>
      <c r="D15" s="68"/>
      <c r="E15" s="69"/>
      <c r="F15" s="70">
        <v>68</v>
      </c>
      <c r="G15" s="71" t="s">
        <v>22</v>
      </c>
      <c r="H15" s="72">
        <v>80.301369999999991</v>
      </c>
      <c r="I15" s="73">
        <v>159.72859200000002</v>
      </c>
      <c r="J15" s="73">
        <f t="shared" si="0"/>
        <v>21.836416524144248</v>
      </c>
      <c r="K15" s="73">
        <v>18.451695784144249</v>
      </c>
      <c r="L15" s="73">
        <v>1.78954353</v>
      </c>
      <c r="M15" s="73">
        <v>1.5951772099999999</v>
      </c>
      <c r="N15" s="74">
        <f t="shared" si="1"/>
        <v>0.1155190536215598</v>
      </c>
      <c r="O15" s="74">
        <f t="shared" si="2"/>
        <v>0.12672270543863709</v>
      </c>
      <c r="P15" s="75">
        <f t="shared" si="3"/>
        <v>0.13670950360686987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104</v>
      </c>
      <c r="G16" s="71" t="s">
        <v>142</v>
      </c>
      <c r="H16" s="72">
        <v>15.835575999999998</v>
      </c>
      <c r="I16" s="73">
        <v>38.87655700000002</v>
      </c>
      <c r="J16" s="73">
        <f t="shared" si="0"/>
        <v>14.550294968204406</v>
      </c>
      <c r="K16" s="73">
        <v>7.6527120282044052</v>
      </c>
      <c r="L16" s="73">
        <v>6.4969644600000001</v>
      </c>
      <c r="M16" s="73">
        <v>0.40061848</v>
      </c>
      <c r="N16" s="74">
        <f t="shared" si="1"/>
        <v>0.1968464447148548</v>
      </c>
      <c r="O16" s="74">
        <f t="shared" si="2"/>
        <v>0.36396423912242021</v>
      </c>
      <c r="P16" s="75">
        <f t="shared" si="3"/>
        <v>0.37426912491773384</v>
      </c>
      <c r="Q16" s="7"/>
    </row>
    <row r="17" spans="1:17" ht="38.25" x14ac:dyDescent="0.25">
      <c r="A17" s="66"/>
      <c r="B17" s="56"/>
      <c r="C17" s="67"/>
      <c r="D17" s="68"/>
      <c r="E17" s="69"/>
      <c r="F17" s="70">
        <v>129</v>
      </c>
      <c r="G17" s="71" t="s">
        <v>143</v>
      </c>
      <c r="H17" s="72">
        <v>11.033753000000001</v>
      </c>
      <c r="I17" s="73">
        <v>1.2197089999999999</v>
      </c>
      <c r="J17" s="73">
        <f t="shared" si="0"/>
        <v>0.19258840228332785</v>
      </c>
      <c r="K17" s="73">
        <v>0.12241786228332785</v>
      </c>
      <c r="L17" s="73">
        <v>3.6077130000000006E-2</v>
      </c>
      <c r="M17" s="73">
        <v>3.4093410000000005E-2</v>
      </c>
      <c r="N17" s="74">
        <f t="shared" si="1"/>
        <v>0.10036644993463839</v>
      </c>
      <c r="O17" s="74">
        <f t="shared" si="2"/>
        <v>0.12994492316062919</v>
      </c>
      <c r="P17" s="75">
        <f t="shared" si="3"/>
        <v>0.1578970084531047</v>
      </c>
      <c r="Q17" s="7"/>
    </row>
    <row r="18" spans="1:17" x14ac:dyDescent="0.25">
      <c r="A18" s="66"/>
      <c r="B18" s="56"/>
      <c r="C18" s="67"/>
      <c r="D18" s="68"/>
      <c r="E18" s="69"/>
      <c r="F18" s="70">
        <v>131</v>
      </c>
      <c r="G18" s="71" t="s">
        <v>144</v>
      </c>
      <c r="H18" s="72">
        <v>26.03733299999999</v>
      </c>
      <c r="I18" s="73">
        <v>2.1452010000000001</v>
      </c>
      <c r="J18" s="73">
        <f t="shared" si="0"/>
        <v>7.8100000789463525E-2</v>
      </c>
      <c r="K18" s="73">
        <v>7.618000078946352E-2</v>
      </c>
      <c r="L18" s="73">
        <v>0</v>
      </c>
      <c r="M18" s="73">
        <v>1.92E-3</v>
      </c>
      <c r="N18" s="74">
        <f t="shared" si="1"/>
        <v>3.5511824201771076E-2</v>
      </c>
      <c r="O18" s="74">
        <f t="shared" si="2"/>
        <v>3.5511824201771076E-2</v>
      </c>
      <c r="P18" s="75">
        <f t="shared" si="3"/>
        <v>3.6406845227772835E-2</v>
      </c>
      <c r="Q18" s="7"/>
    </row>
    <row r="19" spans="1:17" x14ac:dyDescent="0.25">
      <c r="A19" s="44"/>
      <c r="B19" s="45"/>
      <c r="C19" s="46"/>
      <c r="D19" s="47">
        <v>131</v>
      </c>
      <c r="E19" s="48" t="s">
        <v>145</v>
      </c>
      <c r="F19" s="49"/>
      <c r="G19" s="50"/>
      <c r="H19" s="51">
        <v>61.489708000000007</v>
      </c>
      <c r="I19" s="52">
        <v>63.56976800000001</v>
      </c>
      <c r="J19" s="53">
        <f t="shared" si="0"/>
        <v>26.279290633003839</v>
      </c>
      <c r="K19" s="53">
        <v>18.933407453003838</v>
      </c>
      <c r="L19" s="53">
        <v>3.9234585300000004</v>
      </c>
      <c r="M19" s="53">
        <v>3.4224246500000004</v>
      </c>
      <c r="N19" s="54">
        <f t="shared" si="1"/>
        <v>0.29783666117837387</v>
      </c>
      <c r="O19" s="54">
        <f t="shared" si="2"/>
        <v>0.35955559855124586</v>
      </c>
      <c r="P19" s="55">
        <f t="shared" si="3"/>
        <v>0.41339289822488945</v>
      </c>
      <c r="Q19" s="7"/>
    </row>
    <row r="20" spans="1:17" x14ac:dyDescent="0.25">
      <c r="A20" s="66"/>
      <c r="B20" s="56"/>
      <c r="C20" s="67"/>
      <c r="D20" s="68"/>
      <c r="E20" s="69"/>
      <c r="F20" s="70">
        <v>1</v>
      </c>
      <c r="G20" s="71" t="s">
        <v>136</v>
      </c>
      <c r="H20" s="72">
        <v>8.8809260000000005</v>
      </c>
      <c r="I20" s="73">
        <v>9.1079789999999985</v>
      </c>
      <c r="J20" s="73">
        <f t="shared" si="0"/>
        <v>2.4730425139020644</v>
      </c>
      <c r="K20" s="73">
        <v>1.0800247339020643</v>
      </c>
      <c r="L20" s="73">
        <v>0.75399642999999994</v>
      </c>
      <c r="M20" s="73">
        <v>0.63902135000000015</v>
      </c>
      <c r="N20" s="74">
        <f t="shared" si="1"/>
        <v>0.11858006412861344</v>
      </c>
      <c r="O20" s="74">
        <f t="shared" si="2"/>
        <v>0.20136422843114424</v>
      </c>
      <c r="P20" s="75">
        <f t="shared" si="3"/>
        <v>0.27152483705793184</v>
      </c>
      <c r="Q20" s="7"/>
    </row>
    <row r="21" spans="1:17" x14ac:dyDescent="0.25">
      <c r="A21" s="66"/>
      <c r="B21" s="56"/>
      <c r="C21" s="67"/>
      <c r="D21" s="68"/>
      <c r="E21" s="69"/>
      <c r="F21" s="70">
        <v>2</v>
      </c>
      <c r="G21" s="71" t="s">
        <v>137</v>
      </c>
      <c r="H21" s="72">
        <v>0.24000000000000002</v>
      </c>
      <c r="I21" s="73">
        <v>0.23999999999999996</v>
      </c>
      <c r="J21" s="73">
        <f t="shared" si="0"/>
        <v>7.0461399800231306E-2</v>
      </c>
      <c r="K21" s="73">
        <v>1.0499999800231308E-2</v>
      </c>
      <c r="L21" s="73">
        <v>3.8192400000000001E-2</v>
      </c>
      <c r="M21" s="73">
        <v>2.1769E-2</v>
      </c>
      <c r="N21" s="74">
        <f t="shared" si="1"/>
        <v>4.3749999167630456E-2</v>
      </c>
      <c r="O21" s="74">
        <f t="shared" si="2"/>
        <v>0.20288499916763048</v>
      </c>
      <c r="P21" s="75">
        <f t="shared" si="3"/>
        <v>0.29358916583429717</v>
      </c>
      <c r="Q21" s="7"/>
    </row>
    <row r="22" spans="1:17" x14ac:dyDescent="0.25">
      <c r="A22" s="66"/>
      <c r="B22" s="56"/>
      <c r="C22" s="67"/>
      <c r="D22" s="68"/>
      <c r="E22" s="69"/>
      <c r="F22" s="70">
        <v>16</v>
      </c>
      <c r="G22" s="71" t="s">
        <v>138</v>
      </c>
      <c r="H22" s="72">
        <v>32.847028999999999</v>
      </c>
      <c r="I22" s="73">
        <v>33.002348000000005</v>
      </c>
      <c r="J22" s="73">
        <f t="shared" si="0"/>
        <v>17.145475706431881</v>
      </c>
      <c r="K22" s="73">
        <v>14.61681065643188</v>
      </c>
      <c r="L22" s="73">
        <v>1.3937162200000002</v>
      </c>
      <c r="M22" s="73">
        <v>1.1349488300000001</v>
      </c>
      <c r="N22" s="74">
        <f t="shared" si="1"/>
        <v>0.44290214309696624</v>
      </c>
      <c r="O22" s="74">
        <f t="shared" si="2"/>
        <v>0.4851329631586177</v>
      </c>
      <c r="P22" s="75">
        <f t="shared" si="3"/>
        <v>0.51952290505002485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17</v>
      </c>
      <c r="G23" s="71" t="s">
        <v>139</v>
      </c>
      <c r="H23" s="72">
        <v>14.862013000000001</v>
      </c>
      <c r="I23" s="73">
        <v>15.941962000000004</v>
      </c>
      <c r="J23" s="73">
        <f t="shared" si="0"/>
        <v>5.1735018442735967</v>
      </c>
      <c r="K23" s="73">
        <v>2.5545748542735964</v>
      </c>
      <c r="L23" s="73">
        <v>1.3285429900000001</v>
      </c>
      <c r="M23" s="73">
        <v>1.290384</v>
      </c>
      <c r="N23" s="74">
        <f t="shared" si="1"/>
        <v>0.16024218689478723</v>
      </c>
      <c r="O23" s="74">
        <f t="shared" si="2"/>
        <v>0.24357841552210421</v>
      </c>
      <c r="P23" s="75">
        <f t="shared" si="3"/>
        <v>0.32452102471914029</v>
      </c>
      <c r="Q23" s="7"/>
    </row>
    <row r="24" spans="1:17" x14ac:dyDescent="0.25">
      <c r="A24" s="66"/>
      <c r="B24" s="56"/>
      <c r="C24" s="67"/>
      <c r="D24" s="68"/>
      <c r="E24" s="69"/>
      <c r="F24" s="70">
        <v>18</v>
      </c>
      <c r="G24" s="71" t="s">
        <v>140</v>
      </c>
      <c r="H24" s="72">
        <v>3.9684599999999999</v>
      </c>
      <c r="I24" s="73">
        <v>4.5854589999999993</v>
      </c>
      <c r="J24" s="73">
        <f t="shared" si="0"/>
        <v>1.3486554874709977</v>
      </c>
      <c r="K24" s="73">
        <v>0.63668444747099784</v>
      </c>
      <c r="L24" s="73">
        <v>0.39309442</v>
      </c>
      <c r="M24" s="73">
        <v>0.31887662000000006</v>
      </c>
      <c r="N24" s="74">
        <f t="shared" si="1"/>
        <v>0.13884857491278363</v>
      </c>
      <c r="O24" s="74">
        <f t="shared" si="2"/>
        <v>0.22457487188763392</v>
      </c>
      <c r="P24" s="75">
        <f t="shared" si="3"/>
        <v>0.29411570084281596</v>
      </c>
      <c r="Q24" s="7"/>
    </row>
    <row r="25" spans="1:17" x14ac:dyDescent="0.25">
      <c r="A25" s="66"/>
      <c r="B25" s="56"/>
      <c r="C25" s="67"/>
      <c r="D25" s="68"/>
      <c r="E25" s="69"/>
      <c r="F25" s="70">
        <v>24</v>
      </c>
      <c r="G25" s="71" t="s">
        <v>141</v>
      </c>
      <c r="H25" s="72">
        <v>0.39128000000000002</v>
      </c>
      <c r="I25" s="73">
        <v>0.39201999999999998</v>
      </c>
      <c r="J25" s="73">
        <f t="shared" si="0"/>
        <v>5.6967410629190807E-2</v>
      </c>
      <c r="K25" s="73">
        <v>2.5126490629190812E-2</v>
      </c>
      <c r="L25" s="73">
        <v>1.5916069999999997E-2</v>
      </c>
      <c r="M25" s="73">
        <v>1.5924849999999997E-2</v>
      </c>
      <c r="N25" s="74">
        <f t="shared" si="1"/>
        <v>6.4094920231597408E-2</v>
      </c>
      <c r="O25" s="74">
        <f t="shared" si="2"/>
        <v>0.10469506818323251</v>
      </c>
      <c r="P25" s="75">
        <f t="shared" si="3"/>
        <v>0.14531761295135659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68</v>
      </c>
      <c r="G26" s="71" t="s">
        <v>22</v>
      </c>
      <c r="H26" s="72">
        <v>0.15000000000000002</v>
      </c>
      <c r="I26" s="73">
        <v>0.15</v>
      </c>
      <c r="J26" s="73">
        <f t="shared" si="0"/>
        <v>1.006627049587667E-2</v>
      </c>
      <c r="K26" s="73">
        <v>9.6862704958766699E-3</v>
      </c>
      <c r="L26" s="73">
        <v>0</v>
      </c>
      <c r="M26" s="73">
        <v>3.8000000000000002E-4</v>
      </c>
      <c r="N26" s="74">
        <f t="shared" si="1"/>
        <v>6.4575136639177799E-2</v>
      </c>
      <c r="O26" s="74">
        <f t="shared" si="2"/>
        <v>6.4575136639177799E-2</v>
      </c>
      <c r="P26" s="75">
        <f t="shared" si="3"/>
        <v>6.7108469972511131E-2</v>
      </c>
      <c r="Q26" s="7"/>
    </row>
    <row r="27" spans="1:17" x14ac:dyDescent="0.25">
      <c r="A27" s="66"/>
      <c r="B27" s="56"/>
      <c r="C27" s="67"/>
      <c r="D27" s="68"/>
      <c r="E27" s="69"/>
      <c r="F27" s="70">
        <v>131</v>
      </c>
      <c r="G27" s="71" t="s">
        <v>144</v>
      </c>
      <c r="H27" s="72">
        <v>0.15</v>
      </c>
      <c r="I27" s="73">
        <v>0.15</v>
      </c>
      <c r="J27" s="73">
        <f t="shared" si="0"/>
        <v>1.1199999999999999E-3</v>
      </c>
      <c r="K27" s="73">
        <v>0</v>
      </c>
      <c r="L27" s="73">
        <v>0</v>
      </c>
      <c r="M27" s="73">
        <v>1.1199999999999999E-3</v>
      </c>
      <c r="N27" s="74">
        <f t="shared" si="1"/>
        <v>0</v>
      </c>
      <c r="O27" s="74">
        <f t="shared" si="2"/>
        <v>0</v>
      </c>
      <c r="P27" s="75">
        <f t="shared" si="3"/>
        <v>7.4666666666666666E-3</v>
      </c>
      <c r="Q27" s="7"/>
    </row>
    <row r="28" spans="1:17" x14ac:dyDescent="0.25">
      <c r="A28" s="44"/>
      <c r="B28" s="45"/>
      <c r="C28" s="46"/>
      <c r="D28" s="47">
        <v>135</v>
      </c>
      <c r="E28" s="48" t="s">
        <v>146</v>
      </c>
      <c r="F28" s="49"/>
      <c r="G28" s="50"/>
      <c r="H28" s="51">
        <v>747.22112700000014</v>
      </c>
      <c r="I28" s="52">
        <v>766.13039899999967</v>
      </c>
      <c r="J28" s="53">
        <f t="shared" si="0"/>
        <v>652.63518570562553</v>
      </c>
      <c r="K28" s="53">
        <v>469.65080981562551</v>
      </c>
      <c r="L28" s="53">
        <v>69.511206940000008</v>
      </c>
      <c r="M28" s="53">
        <v>113.47316895000006</v>
      </c>
      <c r="N28" s="54">
        <f t="shared" si="1"/>
        <v>0.61301680553159421</v>
      </c>
      <c r="O28" s="54">
        <f t="shared" si="2"/>
        <v>0.70374706115221741</v>
      </c>
      <c r="P28" s="55">
        <f t="shared" si="3"/>
        <v>0.85185914376649841</v>
      </c>
      <c r="Q28" s="7"/>
    </row>
    <row r="29" spans="1:17" x14ac:dyDescent="0.25">
      <c r="A29" s="66"/>
      <c r="B29" s="56"/>
      <c r="C29" s="67"/>
      <c r="D29" s="68"/>
      <c r="E29" s="69"/>
      <c r="F29" s="70">
        <v>1</v>
      </c>
      <c r="G29" s="71" t="s">
        <v>136</v>
      </c>
      <c r="H29" s="72">
        <v>224.2565080000002</v>
      </c>
      <c r="I29" s="73">
        <v>243.1657799999999</v>
      </c>
      <c r="J29" s="73">
        <f t="shared" si="0"/>
        <v>230.90534053470202</v>
      </c>
      <c r="K29" s="73">
        <v>220.53624503470201</v>
      </c>
      <c r="L29" s="73">
        <v>0.39290750000000002</v>
      </c>
      <c r="M29" s="73">
        <v>9.9761880000000005</v>
      </c>
      <c r="N29" s="74">
        <f t="shared" si="1"/>
        <v>0.90693783078647872</v>
      </c>
      <c r="O29" s="74">
        <f t="shared" si="2"/>
        <v>0.90855363174334025</v>
      </c>
      <c r="P29" s="75">
        <f t="shared" si="3"/>
        <v>0.94957991430661881</v>
      </c>
      <c r="Q29" s="7"/>
    </row>
    <row r="30" spans="1:17" x14ac:dyDescent="0.25">
      <c r="A30" s="66"/>
      <c r="B30" s="56"/>
      <c r="C30" s="67"/>
      <c r="D30" s="68"/>
      <c r="E30" s="69"/>
      <c r="F30" s="70">
        <v>2</v>
      </c>
      <c r="G30" s="71" t="s">
        <v>137</v>
      </c>
      <c r="H30" s="72">
        <v>333.65526199999994</v>
      </c>
      <c r="I30" s="73">
        <v>333.65526199999965</v>
      </c>
      <c r="J30" s="73">
        <f t="shared" si="0"/>
        <v>296.70316918203469</v>
      </c>
      <c r="K30" s="73">
        <v>193.33110518203466</v>
      </c>
      <c r="L30" s="73">
        <v>19.881937000000004</v>
      </c>
      <c r="M30" s="73">
        <v>83.490127000000058</v>
      </c>
      <c r="N30" s="74">
        <f t="shared" si="1"/>
        <v>0.57943370658435733</v>
      </c>
      <c r="O30" s="74">
        <f t="shared" si="2"/>
        <v>0.63902196807564471</v>
      </c>
      <c r="P30" s="75">
        <f t="shared" si="3"/>
        <v>0.88925068168724097</v>
      </c>
      <c r="Q30" s="7"/>
    </row>
    <row r="31" spans="1:17" x14ac:dyDescent="0.25">
      <c r="A31" s="66"/>
      <c r="B31" s="56"/>
      <c r="C31" s="67"/>
      <c r="D31" s="68"/>
      <c r="E31" s="69"/>
      <c r="F31" s="70">
        <v>16</v>
      </c>
      <c r="G31" s="71" t="s">
        <v>138</v>
      </c>
      <c r="H31" s="72">
        <v>41.218500000000006</v>
      </c>
      <c r="I31" s="73">
        <v>41.218500000000013</v>
      </c>
      <c r="J31" s="73">
        <f t="shared" si="0"/>
        <v>32.484565952395414</v>
      </c>
      <c r="K31" s="73">
        <v>12.867899952395419</v>
      </c>
      <c r="L31" s="73">
        <v>19.616665999999999</v>
      </c>
      <c r="M31" s="73">
        <v>0</v>
      </c>
      <c r="N31" s="74">
        <f t="shared" si="1"/>
        <v>0.31218748747274683</v>
      </c>
      <c r="O31" s="74">
        <f t="shared" si="2"/>
        <v>0.78810645589711914</v>
      </c>
      <c r="P31" s="75">
        <f t="shared" si="3"/>
        <v>0.78810645589711914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17</v>
      </c>
      <c r="G32" s="71" t="s">
        <v>139</v>
      </c>
      <c r="H32" s="72">
        <v>8.4664799999999989</v>
      </c>
      <c r="I32" s="73">
        <v>8.4664800000000007</v>
      </c>
      <c r="J32" s="73">
        <f t="shared" si="0"/>
        <v>3.6658089950676338</v>
      </c>
      <c r="K32" s="73">
        <v>1.0501869950676337</v>
      </c>
      <c r="L32" s="73">
        <v>2.6156220000000001</v>
      </c>
      <c r="M32" s="73">
        <v>0</v>
      </c>
      <c r="N32" s="74">
        <f t="shared" si="1"/>
        <v>0.12404056881580464</v>
      </c>
      <c r="O32" s="74">
        <f t="shared" si="2"/>
        <v>0.4329791123427485</v>
      </c>
      <c r="P32" s="75">
        <f t="shared" si="3"/>
        <v>0.4329791123427485</v>
      </c>
      <c r="Q32" s="7"/>
    </row>
    <row r="33" spans="1:17" x14ac:dyDescent="0.25">
      <c r="A33" s="66"/>
      <c r="B33" s="56"/>
      <c r="C33" s="67"/>
      <c r="D33" s="68"/>
      <c r="E33" s="69"/>
      <c r="F33" s="70">
        <v>18</v>
      </c>
      <c r="G33" s="71" t="s">
        <v>140</v>
      </c>
      <c r="H33" s="72">
        <v>13.849820000000001</v>
      </c>
      <c r="I33" s="73">
        <v>13.849820000000005</v>
      </c>
      <c r="J33" s="73">
        <f t="shared" si="0"/>
        <v>9.7953999865194401</v>
      </c>
      <c r="K33" s="73">
        <v>5.9883939865194407</v>
      </c>
      <c r="L33" s="73">
        <v>3.8070059999999994</v>
      </c>
      <c r="M33" s="73">
        <v>0</v>
      </c>
      <c r="N33" s="74">
        <f t="shared" si="1"/>
        <v>0.43238063646454888</v>
      </c>
      <c r="O33" s="74">
        <f t="shared" si="2"/>
        <v>0.70725828830406723</v>
      </c>
      <c r="P33" s="75">
        <f t="shared" si="3"/>
        <v>0.70725828830406723</v>
      </c>
      <c r="Q33" s="7"/>
    </row>
    <row r="34" spans="1:17" x14ac:dyDescent="0.25">
      <c r="A34" s="66"/>
      <c r="B34" s="56"/>
      <c r="C34" s="67"/>
      <c r="D34" s="68"/>
      <c r="E34" s="69"/>
      <c r="F34" s="70">
        <v>24</v>
      </c>
      <c r="G34" s="71" t="s">
        <v>141</v>
      </c>
      <c r="H34" s="72">
        <v>116.38797100000002</v>
      </c>
      <c r="I34" s="73">
        <v>116.38797100000002</v>
      </c>
      <c r="J34" s="73">
        <f t="shared" si="0"/>
        <v>75.471951930093269</v>
      </c>
      <c r="K34" s="73">
        <v>32.268029540093266</v>
      </c>
      <c r="L34" s="73">
        <v>23.197068440000002</v>
      </c>
      <c r="M34" s="73">
        <v>20.00685395</v>
      </c>
      <c r="N34" s="74">
        <f t="shared" si="1"/>
        <v>0.27724539969936635</v>
      </c>
      <c r="O34" s="74">
        <f t="shared" si="2"/>
        <v>0.47655352613796542</v>
      </c>
      <c r="P34" s="75">
        <f t="shared" si="3"/>
        <v>0.6484514789770951</v>
      </c>
      <c r="Q34" s="7"/>
    </row>
    <row r="35" spans="1:17" x14ac:dyDescent="0.25">
      <c r="A35" s="66"/>
      <c r="B35" s="56"/>
      <c r="C35" s="67"/>
      <c r="D35" s="68"/>
      <c r="E35" s="69"/>
      <c r="F35" s="70">
        <v>131</v>
      </c>
      <c r="G35" s="71" t="s">
        <v>144</v>
      </c>
      <c r="H35" s="72">
        <v>9.3865859999999994</v>
      </c>
      <c r="I35" s="73">
        <v>9.3865859999999994</v>
      </c>
      <c r="J35" s="73">
        <f t="shared" si="0"/>
        <v>3.6089491248130798</v>
      </c>
      <c r="K35" s="73">
        <v>3.6089491248130798</v>
      </c>
      <c r="L35" s="73">
        <v>0</v>
      </c>
      <c r="M35" s="73">
        <v>0</v>
      </c>
      <c r="N35" s="74">
        <f t="shared" si="1"/>
        <v>0.38447941826912152</v>
      </c>
      <c r="O35" s="74">
        <f t="shared" si="2"/>
        <v>0.38447941826912152</v>
      </c>
      <c r="P35" s="75">
        <f t="shared" si="3"/>
        <v>0.38447941826912152</v>
      </c>
      <c r="Q35" s="7"/>
    </row>
    <row r="36" spans="1:17" ht="25.5" x14ac:dyDescent="0.25">
      <c r="A36" s="44"/>
      <c r="B36" s="45"/>
      <c r="C36" s="46"/>
      <c r="D36" s="47">
        <v>136</v>
      </c>
      <c r="E36" s="48" t="s">
        <v>147</v>
      </c>
      <c r="F36" s="49"/>
      <c r="G36" s="50"/>
      <c r="H36" s="51">
        <v>107.61070000000002</v>
      </c>
      <c r="I36" s="52">
        <v>140.45545100000001</v>
      </c>
      <c r="J36" s="53">
        <f t="shared" si="0"/>
        <v>33.036667138453495</v>
      </c>
      <c r="K36" s="53">
        <v>22.304848268453497</v>
      </c>
      <c r="L36" s="53">
        <v>4.7969996100000003</v>
      </c>
      <c r="M36" s="53">
        <v>5.9348192599999994</v>
      </c>
      <c r="N36" s="54">
        <f t="shared" si="1"/>
        <v>0.15880372110622817</v>
      </c>
      <c r="O36" s="54">
        <f t="shared" si="2"/>
        <v>0.19295689619375112</v>
      </c>
      <c r="P36" s="55">
        <f t="shared" si="3"/>
        <v>0.2352110003794263</v>
      </c>
      <c r="Q36" s="7"/>
    </row>
    <row r="37" spans="1:17" x14ac:dyDescent="0.25">
      <c r="A37" s="66"/>
      <c r="B37" s="56"/>
      <c r="C37" s="67"/>
      <c r="D37" s="68"/>
      <c r="E37" s="69"/>
      <c r="F37" s="70">
        <v>16</v>
      </c>
      <c r="G37" s="71" t="s">
        <v>138</v>
      </c>
      <c r="H37" s="72">
        <v>0.11000000000000001</v>
      </c>
      <c r="I37" s="73">
        <v>0.12748000000000001</v>
      </c>
      <c r="J37" s="73">
        <f t="shared" si="0"/>
        <v>2.740529041505322E-2</v>
      </c>
      <c r="K37" s="73">
        <v>1.2660000415053219E-2</v>
      </c>
      <c r="L37" s="73">
        <v>4.5423E-3</v>
      </c>
      <c r="M37" s="73">
        <v>1.020299E-2</v>
      </c>
      <c r="N37" s="74">
        <f t="shared" si="1"/>
        <v>9.93096988943616E-2</v>
      </c>
      <c r="O37" s="74">
        <f t="shared" si="2"/>
        <v>0.13494117049775037</v>
      </c>
      <c r="P37" s="75">
        <f t="shared" si="3"/>
        <v>0.21497717614569514</v>
      </c>
      <c r="Q37" s="7"/>
    </row>
    <row r="38" spans="1:17" x14ac:dyDescent="0.25">
      <c r="A38" s="66"/>
      <c r="B38" s="56"/>
      <c r="C38" s="67"/>
      <c r="D38" s="68"/>
      <c r="E38" s="69"/>
      <c r="F38" s="70">
        <v>24</v>
      </c>
      <c r="G38" s="71" t="s">
        <v>141</v>
      </c>
      <c r="H38" s="72">
        <v>96.020700000000019</v>
      </c>
      <c r="I38" s="73">
        <v>128.42297100000002</v>
      </c>
      <c r="J38" s="73">
        <f t="shared" si="0"/>
        <v>31.930653403065531</v>
      </c>
      <c r="K38" s="73">
        <v>21.263002353065531</v>
      </c>
      <c r="L38" s="73">
        <v>4.7690975300000007</v>
      </c>
      <c r="M38" s="73">
        <v>5.8985535199999992</v>
      </c>
      <c r="N38" s="74">
        <f t="shared" si="1"/>
        <v>0.16557008600171325</v>
      </c>
      <c r="O38" s="74">
        <f t="shared" si="2"/>
        <v>0.20270594645459125</v>
      </c>
      <c r="P38" s="75">
        <f t="shared" si="3"/>
        <v>0.24863661971397255</v>
      </c>
      <c r="Q38" s="7"/>
    </row>
    <row r="39" spans="1:17" ht="38.25" x14ac:dyDescent="0.25">
      <c r="A39" s="66"/>
      <c r="B39" s="56"/>
      <c r="C39" s="67"/>
      <c r="D39" s="68"/>
      <c r="E39" s="69"/>
      <c r="F39" s="70">
        <v>68</v>
      </c>
      <c r="G39" s="71" t="s">
        <v>22</v>
      </c>
      <c r="H39" s="72">
        <v>11.36</v>
      </c>
      <c r="I39" s="73">
        <v>11.360000000000001</v>
      </c>
      <c r="J39" s="73">
        <f t="shared" si="0"/>
        <v>1.0201581051238904</v>
      </c>
      <c r="K39" s="73">
        <v>1.0156989851238905</v>
      </c>
      <c r="L39" s="73">
        <v>0</v>
      </c>
      <c r="M39" s="73">
        <v>4.4591200000000004E-3</v>
      </c>
      <c r="N39" s="74">
        <f t="shared" si="1"/>
        <v>8.9410121929919928E-2</v>
      </c>
      <c r="O39" s="74">
        <f t="shared" si="2"/>
        <v>8.9410121929919928E-2</v>
      </c>
      <c r="P39" s="75">
        <f t="shared" si="3"/>
        <v>8.9802650098933998E-2</v>
      </c>
      <c r="Q39" s="7"/>
    </row>
    <row r="40" spans="1:17" x14ac:dyDescent="0.25">
      <c r="A40" s="66"/>
      <c r="B40" s="56"/>
      <c r="C40" s="67"/>
      <c r="D40" s="68"/>
      <c r="E40" s="69"/>
      <c r="F40" s="70">
        <v>131</v>
      </c>
      <c r="G40" s="71" t="s">
        <v>144</v>
      </c>
      <c r="H40" s="72">
        <v>0.12</v>
      </c>
      <c r="I40" s="73">
        <v>0.54500000000000004</v>
      </c>
      <c r="J40" s="73">
        <f t="shared" si="0"/>
        <v>5.8450339849022995E-2</v>
      </c>
      <c r="K40" s="73">
        <v>1.3486929849022999E-2</v>
      </c>
      <c r="L40" s="73">
        <v>2.335978E-2</v>
      </c>
      <c r="M40" s="73">
        <v>2.1603629999999999E-2</v>
      </c>
      <c r="N40" s="74">
        <f t="shared" si="1"/>
        <v>2.4746660273436694E-2</v>
      </c>
      <c r="O40" s="74">
        <f t="shared" si="2"/>
        <v>6.7608641924812835E-2</v>
      </c>
      <c r="P40" s="75">
        <f t="shared" si="3"/>
        <v>0.10724832999820733</v>
      </c>
      <c r="Q40" s="7"/>
    </row>
    <row r="41" spans="1:17" ht="25.5" x14ac:dyDescent="0.25">
      <c r="A41" s="44"/>
      <c r="B41" s="45"/>
      <c r="C41" s="46"/>
      <c r="D41" s="47">
        <v>137</v>
      </c>
      <c r="E41" s="48" t="s">
        <v>148</v>
      </c>
      <c r="F41" s="49"/>
      <c r="G41" s="50"/>
      <c r="H41" s="51">
        <v>848.65725000000009</v>
      </c>
      <c r="I41" s="52">
        <v>1075.7634970000004</v>
      </c>
      <c r="J41" s="53">
        <f t="shared" si="0"/>
        <v>460.81433400552356</v>
      </c>
      <c r="K41" s="53">
        <v>285.15058902552357</v>
      </c>
      <c r="L41" s="53">
        <v>84.194608070000001</v>
      </c>
      <c r="M41" s="53">
        <v>91.469136909999975</v>
      </c>
      <c r="N41" s="54">
        <f t="shared" si="1"/>
        <v>0.26506810262732261</v>
      </c>
      <c r="O41" s="54">
        <f t="shared" si="2"/>
        <v>0.34333308215562502</v>
      </c>
      <c r="P41" s="55">
        <f t="shared" si="3"/>
        <v>0.42836026253967918</v>
      </c>
      <c r="Q41" s="7"/>
    </row>
    <row r="42" spans="1:17" x14ac:dyDescent="0.25">
      <c r="A42" s="66"/>
      <c r="B42" s="56"/>
      <c r="C42" s="67"/>
      <c r="D42" s="68"/>
      <c r="E42" s="69"/>
      <c r="F42" s="70">
        <v>1</v>
      </c>
      <c r="G42" s="71" t="s">
        <v>136</v>
      </c>
      <c r="H42" s="72">
        <v>152.89794300000003</v>
      </c>
      <c r="I42" s="73">
        <v>196.435089</v>
      </c>
      <c r="J42" s="73">
        <f t="shared" si="0"/>
        <v>88.343590069546494</v>
      </c>
      <c r="K42" s="73">
        <v>55.920308089546495</v>
      </c>
      <c r="L42" s="73">
        <v>15.61465554999999</v>
      </c>
      <c r="M42" s="73">
        <v>16.808626430000007</v>
      </c>
      <c r="N42" s="74">
        <f t="shared" si="1"/>
        <v>0.28467575917430155</v>
      </c>
      <c r="O42" s="74">
        <f t="shared" si="2"/>
        <v>0.36416591355298283</v>
      </c>
      <c r="P42" s="75">
        <f t="shared" si="3"/>
        <v>0.44973426346219891</v>
      </c>
      <c r="Q42" s="7"/>
    </row>
    <row r="43" spans="1:17" x14ac:dyDescent="0.25">
      <c r="A43" s="66"/>
      <c r="B43" s="56"/>
      <c r="C43" s="67"/>
      <c r="D43" s="68"/>
      <c r="E43" s="69"/>
      <c r="F43" s="70">
        <v>2</v>
      </c>
      <c r="G43" s="71" t="s">
        <v>137</v>
      </c>
      <c r="H43" s="72">
        <v>213.4472659999999</v>
      </c>
      <c r="I43" s="73">
        <v>289.70460200000019</v>
      </c>
      <c r="J43" s="73">
        <f t="shared" si="0"/>
        <v>133.54641610831223</v>
      </c>
      <c r="K43" s="73">
        <v>80.18327937831225</v>
      </c>
      <c r="L43" s="73">
        <v>25.039146530000007</v>
      </c>
      <c r="M43" s="73">
        <v>28.323990199999979</v>
      </c>
      <c r="N43" s="74">
        <f t="shared" si="1"/>
        <v>0.2767759946675345</v>
      </c>
      <c r="O43" s="74">
        <f t="shared" si="2"/>
        <v>0.3632059179657498</v>
      </c>
      <c r="P43" s="75">
        <f t="shared" si="3"/>
        <v>0.46097443805297972</v>
      </c>
      <c r="Q43" s="7"/>
    </row>
    <row r="44" spans="1:17" x14ac:dyDescent="0.25">
      <c r="A44" s="66"/>
      <c r="B44" s="56"/>
      <c r="C44" s="67"/>
      <c r="D44" s="68"/>
      <c r="E44" s="69"/>
      <c r="F44" s="70">
        <v>16</v>
      </c>
      <c r="G44" s="71" t="s">
        <v>138</v>
      </c>
      <c r="H44" s="72">
        <v>101.72491400000006</v>
      </c>
      <c r="I44" s="73">
        <v>134.07122999999999</v>
      </c>
      <c r="J44" s="73">
        <f t="shared" si="0"/>
        <v>60.676184703528648</v>
      </c>
      <c r="K44" s="73">
        <v>39.750015903528663</v>
      </c>
      <c r="L44" s="73">
        <v>9.3628868299999972</v>
      </c>
      <c r="M44" s="73">
        <v>11.563281969999995</v>
      </c>
      <c r="N44" s="74">
        <f t="shared" si="1"/>
        <v>0.29648430840478351</v>
      </c>
      <c r="O44" s="74">
        <f t="shared" si="2"/>
        <v>0.36631947609885179</v>
      </c>
      <c r="P44" s="75">
        <f t="shared" si="3"/>
        <v>0.45256677889453728</v>
      </c>
      <c r="Q44" s="7"/>
    </row>
    <row r="45" spans="1:17" ht="25.5" x14ac:dyDescent="0.25">
      <c r="A45" s="66"/>
      <c r="B45" s="56"/>
      <c r="C45" s="67"/>
      <c r="D45" s="68"/>
      <c r="E45" s="69"/>
      <c r="F45" s="70">
        <v>17</v>
      </c>
      <c r="G45" s="71" t="s">
        <v>139</v>
      </c>
      <c r="H45" s="72">
        <v>32.647579999999998</v>
      </c>
      <c r="I45" s="73">
        <v>36.486872999999996</v>
      </c>
      <c r="J45" s="73">
        <f t="shared" si="0"/>
        <v>18.015326466456411</v>
      </c>
      <c r="K45" s="73">
        <v>11.187677686456411</v>
      </c>
      <c r="L45" s="73">
        <v>3.1604826100000003</v>
      </c>
      <c r="M45" s="73">
        <v>3.6671661700000002</v>
      </c>
      <c r="N45" s="74">
        <f t="shared" si="1"/>
        <v>0.30662199214650188</v>
      </c>
      <c r="O45" s="74">
        <f t="shared" si="2"/>
        <v>0.39324170905126382</v>
      </c>
      <c r="P45" s="75">
        <f t="shared" si="3"/>
        <v>0.49374816160476159</v>
      </c>
      <c r="Q45" s="7"/>
    </row>
    <row r="46" spans="1:17" x14ac:dyDescent="0.25">
      <c r="A46" s="66"/>
      <c r="B46" s="56"/>
      <c r="C46" s="67"/>
      <c r="D46" s="68"/>
      <c r="E46" s="69"/>
      <c r="F46" s="70">
        <v>18</v>
      </c>
      <c r="G46" s="71" t="s">
        <v>140</v>
      </c>
      <c r="H46" s="72">
        <v>73.392260000000007</v>
      </c>
      <c r="I46" s="73">
        <v>81.313720000000046</v>
      </c>
      <c r="J46" s="73">
        <f t="shared" si="0"/>
        <v>38.551065636399812</v>
      </c>
      <c r="K46" s="73">
        <v>23.541329926399818</v>
      </c>
      <c r="L46" s="73">
        <v>7.0722330400000004</v>
      </c>
      <c r="M46" s="73">
        <v>7.9375026699999971</v>
      </c>
      <c r="N46" s="74">
        <f t="shared" si="1"/>
        <v>0.28951239626473618</v>
      </c>
      <c r="O46" s="74">
        <f t="shared" si="2"/>
        <v>0.37648705490782863</v>
      </c>
      <c r="P46" s="75">
        <f t="shared" si="3"/>
        <v>0.47410284065714603</v>
      </c>
      <c r="Q46" s="7"/>
    </row>
    <row r="47" spans="1:17" x14ac:dyDescent="0.25">
      <c r="A47" s="66"/>
      <c r="B47" s="56"/>
      <c r="C47" s="67"/>
      <c r="D47" s="68"/>
      <c r="E47" s="69"/>
      <c r="F47" s="70">
        <v>24</v>
      </c>
      <c r="G47" s="71" t="s">
        <v>141</v>
      </c>
      <c r="H47" s="72">
        <v>57.351722000000024</v>
      </c>
      <c r="I47" s="73">
        <v>78.728308000000069</v>
      </c>
      <c r="J47" s="73">
        <f t="shared" si="0"/>
        <v>29.6647519854506</v>
      </c>
      <c r="K47" s="73">
        <v>18.593227585450602</v>
      </c>
      <c r="L47" s="73">
        <v>5.3319171500000024</v>
      </c>
      <c r="M47" s="73">
        <v>5.7396072499999971</v>
      </c>
      <c r="N47" s="74">
        <f t="shared" si="1"/>
        <v>0.23616953111008795</v>
      </c>
      <c r="O47" s="74">
        <f t="shared" si="2"/>
        <v>0.3038950708231985</v>
      </c>
      <c r="P47" s="75">
        <f t="shared" si="3"/>
        <v>0.3767990541019956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51</v>
      </c>
      <c r="G48" s="71" t="s">
        <v>24</v>
      </c>
      <c r="H48" s="72">
        <v>1.620797</v>
      </c>
      <c r="I48" s="73">
        <v>1.6356099999999998</v>
      </c>
      <c r="J48" s="73">
        <f t="shared" si="0"/>
        <v>4.4148450192250763E-2</v>
      </c>
      <c r="K48" s="73">
        <v>1.4812430192250758E-2</v>
      </c>
      <c r="L48" s="73">
        <v>0</v>
      </c>
      <c r="M48" s="73">
        <v>2.9336020000000001E-2</v>
      </c>
      <c r="N48" s="74">
        <f t="shared" si="1"/>
        <v>9.0562115615891083E-3</v>
      </c>
      <c r="O48" s="74">
        <f t="shared" si="2"/>
        <v>9.0562115615891083E-3</v>
      </c>
      <c r="P48" s="75">
        <f t="shared" si="3"/>
        <v>2.6992039784698534E-2</v>
      </c>
      <c r="Q48" s="7"/>
    </row>
    <row r="49" spans="1:17" ht="38.25" x14ac:dyDescent="0.25">
      <c r="A49" s="66"/>
      <c r="B49" s="56"/>
      <c r="C49" s="67"/>
      <c r="D49" s="68"/>
      <c r="E49" s="69"/>
      <c r="F49" s="70">
        <v>68</v>
      </c>
      <c r="G49" s="71" t="s">
        <v>22</v>
      </c>
      <c r="H49" s="72">
        <v>52.362756999999988</v>
      </c>
      <c r="I49" s="73">
        <v>54.344124000000015</v>
      </c>
      <c r="J49" s="73">
        <f t="shared" si="0"/>
        <v>9.8074905876760923</v>
      </c>
      <c r="K49" s="73">
        <v>5.4630040076760906</v>
      </c>
      <c r="L49" s="73">
        <v>2.1764305400000001</v>
      </c>
      <c r="M49" s="73">
        <v>2.1680560400000011</v>
      </c>
      <c r="N49" s="74">
        <f t="shared" si="1"/>
        <v>0.10052612141978937</v>
      </c>
      <c r="O49" s="74">
        <f t="shared" si="2"/>
        <v>0.14057517143299778</v>
      </c>
      <c r="P49" s="75">
        <f t="shared" si="3"/>
        <v>0.1804701201490724</v>
      </c>
      <c r="Q49" s="7"/>
    </row>
    <row r="50" spans="1:17" ht="25.5" x14ac:dyDescent="0.25">
      <c r="A50" s="66"/>
      <c r="B50" s="56"/>
      <c r="C50" s="67"/>
      <c r="D50" s="68"/>
      <c r="E50" s="69"/>
      <c r="F50" s="70">
        <v>104</v>
      </c>
      <c r="G50" s="71" t="s">
        <v>142</v>
      </c>
      <c r="H50" s="72">
        <v>117.77225900000006</v>
      </c>
      <c r="I50" s="73">
        <v>136.09093999999993</v>
      </c>
      <c r="J50" s="73">
        <f t="shared" si="0"/>
        <v>55.345861377135137</v>
      </c>
      <c r="K50" s="73">
        <v>35.943479867135139</v>
      </c>
      <c r="L50" s="73">
        <v>10.831920849999998</v>
      </c>
      <c r="M50" s="73">
        <v>8.5704606600000002</v>
      </c>
      <c r="N50" s="74">
        <f t="shared" si="1"/>
        <v>0.26411368653295475</v>
      </c>
      <c r="O50" s="74">
        <f t="shared" si="2"/>
        <v>0.34370694123455359</v>
      </c>
      <c r="P50" s="75">
        <f t="shared" si="3"/>
        <v>0.4066829237650586</v>
      </c>
      <c r="Q50" s="7"/>
    </row>
    <row r="51" spans="1:17" ht="38.25" x14ac:dyDescent="0.25">
      <c r="A51" s="66"/>
      <c r="B51" s="56"/>
      <c r="C51" s="67"/>
      <c r="D51" s="68"/>
      <c r="E51" s="69"/>
      <c r="F51" s="70">
        <v>129</v>
      </c>
      <c r="G51" s="71" t="s">
        <v>143</v>
      </c>
      <c r="H51" s="72">
        <v>30.737869999999997</v>
      </c>
      <c r="I51" s="73">
        <v>36.938537000000004</v>
      </c>
      <c r="J51" s="73">
        <f t="shared" si="0"/>
        <v>15.774379373356314</v>
      </c>
      <c r="K51" s="73">
        <v>9.1408278933563132</v>
      </c>
      <c r="L51" s="73">
        <v>3.4958798800000008</v>
      </c>
      <c r="M51" s="73">
        <v>3.1376716000000004</v>
      </c>
      <c r="N51" s="74">
        <f t="shared" si="1"/>
        <v>0.24746047450001368</v>
      </c>
      <c r="O51" s="74">
        <f t="shared" si="2"/>
        <v>0.34210092763977934</v>
      </c>
      <c r="P51" s="75">
        <f t="shared" si="3"/>
        <v>0.42704396693773533</v>
      </c>
      <c r="Q51" s="7"/>
    </row>
    <row r="52" spans="1:17" ht="15.75" thickBot="1" x14ac:dyDescent="0.3">
      <c r="A52" s="76"/>
      <c r="B52" s="77"/>
      <c r="C52" s="78"/>
      <c r="D52" s="79"/>
      <c r="E52" s="80"/>
      <c r="F52" s="81">
        <v>131</v>
      </c>
      <c r="G52" s="82" t="s">
        <v>144</v>
      </c>
      <c r="H52" s="83">
        <v>14.701881999999999</v>
      </c>
      <c r="I52" s="84">
        <v>30.014464000000014</v>
      </c>
      <c r="J52" s="84">
        <f t="shared" si="0"/>
        <v>11.045119247469611</v>
      </c>
      <c r="K52" s="84">
        <v>5.4126262574696113</v>
      </c>
      <c r="L52" s="84">
        <v>2.1090550900000005</v>
      </c>
      <c r="M52" s="84">
        <v>3.5234378999999998</v>
      </c>
      <c r="N52" s="85">
        <f t="shared" si="1"/>
        <v>0.18033393025008237</v>
      </c>
      <c r="O52" s="85">
        <f t="shared" si="2"/>
        <v>0.25060188805869088</v>
      </c>
      <c r="P52" s="86">
        <f t="shared" si="3"/>
        <v>0.36799321978462135</v>
      </c>
      <c r="Q5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S406"/>
  <sheetViews>
    <sheetView workbookViewId="0">
      <selection activeCell="B6" sqref="B6:B40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90"/>
      <c r="I7" s="46"/>
      <c r="J7" s="51">
        <v>2609.6738419999997</v>
      </c>
      <c r="K7" s="52">
        <v>2815.3432930000004</v>
      </c>
      <c r="L7" s="53">
        <f t="shared" ref="L7:L70" si="0">SUM(M7,N7,O7)</f>
        <v>1510.2280852428348</v>
      </c>
      <c r="M7" s="53">
        <v>1009.7600477728349</v>
      </c>
      <c r="N7" s="53">
        <v>235.97080845000005</v>
      </c>
      <c r="O7" s="53">
        <v>264.49722901999996</v>
      </c>
      <c r="P7" s="54">
        <f t="shared" ref="P7:P70" si="1">IFERROR(M7/K7,0)</f>
        <v>0.3586632046910504</v>
      </c>
      <c r="Q7" s="54">
        <f t="shared" ref="Q7:Q70" si="2">IFERROR(SUM(M7,N7)/K7,0)</f>
        <v>0.44247920291645754</v>
      </c>
      <c r="R7" s="55">
        <f t="shared" ref="R7:R70" si="3">IFERROR(SUM(M7,N7,O7)/K7,0)</f>
        <v>0.53642768503501093</v>
      </c>
      <c r="S7" s="7"/>
    </row>
    <row r="8" spans="1:19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90"/>
      <c r="I8" s="46"/>
      <c r="J8" s="51">
        <v>844.69505700000059</v>
      </c>
      <c r="K8" s="52">
        <v>769.42417800000021</v>
      </c>
      <c r="L8" s="53">
        <f t="shared" si="0"/>
        <v>337.46260776022842</v>
      </c>
      <c r="M8" s="53">
        <v>213.72039321022839</v>
      </c>
      <c r="N8" s="53">
        <v>73.544535300000007</v>
      </c>
      <c r="O8" s="53">
        <v>50.197679250000007</v>
      </c>
      <c r="P8" s="54">
        <f t="shared" si="1"/>
        <v>0.27776667191010512</v>
      </c>
      <c r="Q8" s="54">
        <f t="shared" si="2"/>
        <v>0.37335053501558713</v>
      </c>
      <c r="R8" s="55">
        <f t="shared" si="3"/>
        <v>0.43859111451034793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304.31519900000001</v>
      </c>
      <c r="K9" s="52">
        <v>264.35638599999999</v>
      </c>
      <c r="L9" s="53">
        <f t="shared" si="0"/>
        <v>173.15194169197312</v>
      </c>
      <c r="M9" s="53">
        <v>113.65151165197312</v>
      </c>
      <c r="N9" s="53">
        <v>49.689440080000011</v>
      </c>
      <c r="O9" s="53">
        <v>9.8109899600000006</v>
      </c>
      <c r="P9" s="54">
        <f t="shared" si="1"/>
        <v>0.42991778398715563</v>
      </c>
      <c r="Q9" s="54">
        <f t="shared" si="2"/>
        <v>0.61788161883849146</v>
      </c>
      <c r="R9" s="55">
        <f t="shared" si="3"/>
        <v>0.65499435936445705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42.144182999999998</v>
      </c>
      <c r="K10" s="73">
        <v>35.867725000000007</v>
      </c>
      <c r="L10" s="73">
        <f t="shared" si="0"/>
        <v>31.16952054428036</v>
      </c>
      <c r="M10" s="73">
        <v>18.679512724280357</v>
      </c>
      <c r="N10" s="73">
        <v>11.571418</v>
      </c>
      <c r="O10" s="73">
        <v>0.91858982</v>
      </c>
      <c r="P10" s="74">
        <f t="shared" si="1"/>
        <v>0.52078889096758585</v>
      </c>
      <c r="Q10" s="74">
        <f t="shared" si="2"/>
        <v>0.84340254990469432</v>
      </c>
      <c r="R10" s="75">
        <f t="shared" si="3"/>
        <v>0.86901303453955758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5.7641069999999992</v>
      </c>
      <c r="K11" s="73">
        <v>6.2861690000000001</v>
      </c>
      <c r="L11" s="73">
        <f t="shared" si="0"/>
        <v>5.362651907552662</v>
      </c>
      <c r="M11" s="73">
        <v>2.8981359675526619</v>
      </c>
      <c r="N11" s="73">
        <v>2.2912265999999999</v>
      </c>
      <c r="O11" s="73">
        <v>0.17328933999999999</v>
      </c>
      <c r="P11" s="74">
        <f t="shared" si="1"/>
        <v>0.4610337341475646</v>
      </c>
      <c r="Q11" s="74">
        <f t="shared" si="2"/>
        <v>0.8255206895571312</v>
      </c>
      <c r="R11" s="75">
        <f t="shared" si="3"/>
        <v>0.85308745398869512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1.761517</v>
      </c>
      <c r="K12" s="73">
        <v>2.8569329999999997</v>
      </c>
      <c r="L12" s="73">
        <f t="shared" si="0"/>
        <v>2.4956445615592475</v>
      </c>
      <c r="M12" s="73">
        <v>1.7861606215592474</v>
      </c>
      <c r="N12" s="73">
        <v>0.40169199999999999</v>
      </c>
      <c r="O12" s="73">
        <v>0.30779193999999999</v>
      </c>
      <c r="P12" s="74">
        <f t="shared" si="1"/>
        <v>0.62520213864281993</v>
      </c>
      <c r="Q12" s="74">
        <f t="shared" si="2"/>
        <v>0.76580466589844698</v>
      </c>
      <c r="R12" s="75">
        <f t="shared" si="3"/>
        <v>0.87353975804096484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3.8837299999999999</v>
      </c>
      <c r="K13" s="73">
        <v>4.6711799999999997</v>
      </c>
      <c r="L13" s="73">
        <f t="shared" si="0"/>
        <v>4.0257061538836476</v>
      </c>
      <c r="M13" s="73">
        <v>3.5726189538836479</v>
      </c>
      <c r="N13" s="73">
        <v>0.19031999999999999</v>
      </c>
      <c r="O13" s="73">
        <v>0.26276720000000003</v>
      </c>
      <c r="P13" s="74">
        <f t="shared" si="1"/>
        <v>0.76482151274060262</v>
      </c>
      <c r="Q13" s="74">
        <f t="shared" si="2"/>
        <v>0.80556496514449194</v>
      </c>
      <c r="R13" s="75">
        <f t="shared" si="3"/>
        <v>0.86181781774276478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2.4952619999999999</v>
      </c>
      <c r="K14" s="73">
        <v>3.2313450000000001</v>
      </c>
      <c r="L14" s="73">
        <f t="shared" si="0"/>
        <v>2.5434204412180326</v>
      </c>
      <c r="M14" s="73">
        <v>2.2541503012180328</v>
      </c>
      <c r="N14" s="73">
        <v>0.19031999999999999</v>
      </c>
      <c r="O14" s="73">
        <v>9.8950140000000006E-2</v>
      </c>
      <c r="P14" s="74">
        <f t="shared" si="1"/>
        <v>0.69758886817038501</v>
      </c>
      <c r="Q14" s="74">
        <f t="shared" si="2"/>
        <v>0.75648694312059916</v>
      </c>
      <c r="R14" s="75">
        <f t="shared" si="3"/>
        <v>0.78710891013433493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7.4715780000000009</v>
      </c>
      <c r="K15" s="73">
        <v>9.1416250000000012</v>
      </c>
      <c r="L15" s="73">
        <f t="shared" si="0"/>
        <v>7.315627436333358</v>
      </c>
      <c r="M15" s="73">
        <v>5.4653391563333571</v>
      </c>
      <c r="N15" s="73">
        <v>1.2034020000000001</v>
      </c>
      <c r="O15" s="73">
        <v>0.64688628000000004</v>
      </c>
      <c r="P15" s="74">
        <f t="shared" si="1"/>
        <v>0.59785204012780624</v>
      </c>
      <c r="Q15" s="74">
        <f t="shared" si="2"/>
        <v>0.7294918744023472</v>
      </c>
      <c r="R15" s="75">
        <f t="shared" si="3"/>
        <v>0.80025459765997364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43.139712999999993</v>
      </c>
      <c r="K16" s="73">
        <v>35.721811000000002</v>
      </c>
      <c r="L16" s="73">
        <f t="shared" si="0"/>
        <v>31.20523628322281</v>
      </c>
      <c r="M16" s="73">
        <v>24.643320143222809</v>
      </c>
      <c r="N16" s="73">
        <v>6.1294760000000004</v>
      </c>
      <c r="O16" s="73">
        <v>0.43244014000000003</v>
      </c>
      <c r="P16" s="74">
        <f t="shared" si="1"/>
        <v>0.68986760338726405</v>
      </c>
      <c r="Q16" s="74">
        <f t="shared" si="2"/>
        <v>0.86145677617584415</v>
      </c>
      <c r="R16" s="75">
        <f t="shared" si="3"/>
        <v>0.87356254931259802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6.5587549999999997</v>
      </c>
      <c r="K17" s="73">
        <v>7.0195729999999994</v>
      </c>
      <c r="L17" s="73">
        <f t="shared" si="0"/>
        <v>6.0914658038949199</v>
      </c>
      <c r="M17" s="73">
        <v>2.7716511338949203</v>
      </c>
      <c r="N17" s="73">
        <v>3.3796149999999998</v>
      </c>
      <c r="O17" s="73">
        <v>-5.9800329999999999E-2</v>
      </c>
      <c r="P17" s="74">
        <f t="shared" si="1"/>
        <v>0.3948461158385162</v>
      </c>
      <c r="Q17" s="74">
        <f t="shared" si="2"/>
        <v>0.87630203915464944</v>
      </c>
      <c r="R17" s="75">
        <f t="shared" si="3"/>
        <v>0.86778295544400208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3.1743170000000003</v>
      </c>
      <c r="K18" s="73">
        <v>3.6894389999999997</v>
      </c>
      <c r="L18" s="73">
        <f t="shared" si="0"/>
        <v>2.8888667287962457</v>
      </c>
      <c r="M18" s="73">
        <v>2.1828332887962461</v>
      </c>
      <c r="N18" s="73">
        <v>0.65864400000000001</v>
      </c>
      <c r="O18" s="73">
        <v>4.7389440000000005E-2</v>
      </c>
      <c r="P18" s="74">
        <f t="shared" si="1"/>
        <v>0.5916436858818499</v>
      </c>
      <c r="Q18" s="74">
        <f t="shared" si="2"/>
        <v>0.77016513589091617</v>
      </c>
      <c r="R18" s="75">
        <f t="shared" si="3"/>
        <v>0.78300975535745299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4.0556710000000002</v>
      </c>
      <c r="K19" s="73">
        <v>4.5488330000000001</v>
      </c>
      <c r="L19" s="73">
        <f t="shared" si="0"/>
        <v>3.7650493078851035</v>
      </c>
      <c r="M19" s="73">
        <v>2.4740403778851032</v>
      </c>
      <c r="N19" s="73">
        <v>1.2603443999999999</v>
      </c>
      <c r="O19" s="73">
        <v>3.0664529999999999E-2</v>
      </c>
      <c r="P19" s="74">
        <f t="shared" si="1"/>
        <v>0.54388463544058507</v>
      </c>
      <c r="Q19" s="74">
        <f t="shared" si="2"/>
        <v>0.82095446851645315</v>
      </c>
      <c r="R19" s="75">
        <f t="shared" si="3"/>
        <v>0.82769565466243833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3.1052429999999998</v>
      </c>
      <c r="K20" s="73">
        <v>3.6133299999999995</v>
      </c>
      <c r="L20" s="73">
        <f t="shared" si="0"/>
        <v>2.6278435990876576</v>
      </c>
      <c r="M20" s="73">
        <v>2.3823471590876579</v>
      </c>
      <c r="N20" s="73">
        <v>0.171956</v>
      </c>
      <c r="O20" s="73">
        <v>7.3540439999999999E-2</v>
      </c>
      <c r="P20" s="74">
        <f t="shared" si="1"/>
        <v>0.65932177771962652</v>
      </c>
      <c r="Q20" s="74">
        <f t="shared" si="2"/>
        <v>0.70691112051422322</v>
      </c>
      <c r="R20" s="75">
        <f t="shared" si="3"/>
        <v>0.72726365958483119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7.8047330000000006</v>
      </c>
      <c r="K21" s="73">
        <v>8.2931560000000015</v>
      </c>
      <c r="L21" s="73">
        <f t="shared" si="0"/>
        <v>5.3250135960455225</v>
      </c>
      <c r="M21" s="73">
        <v>2.7816525660455227</v>
      </c>
      <c r="N21" s="73">
        <v>1.7759224</v>
      </c>
      <c r="O21" s="73">
        <v>0.76743863000000001</v>
      </c>
      <c r="P21" s="74">
        <f t="shared" si="1"/>
        <v>0.33541543967646603</v>
      </c>
      <c r="Q21" s="74">
        <f t="shared" si="2"/>
        <v>0.54955857167591227</v>
      </c>
      <c r="R21" s="75">
        <f t="shared" si="3"/>
        <v>0.64209736269829265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7.1479620000000006</v>
      </c>
      <c r="K22" s="73">
        <v>7.7652079999999994</v>
      </c>
      <c r="L22" s="73">
        <f t="shared" si="0"/>
        <v>4.8325499783309169</v>
      </c>
      <c r="M22" s="73">
        <v>2.6984094083309174</v>
      </c>
      <c r="N22" s="73">
        <v>1.7759224</v>
      </c>
      <c r="O22" s="73">
        <v>0.35821817</v>
      </c>
      <c r="P22" s="74">
        <f t="shared" si="1"/>
        <v>0.34749995213662244</v>
      </c>
      <c r="Q22" s="74">
        <f t="shared" si="2"/>
        <v>0.57620244149685595</v>
      </c>
      <c r="R22" s="75">
        <f t="shared" si="3"/>
        <v>0.622333616605108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3.809167</v>
      </c>
      <c r="K23" s="73">
        <v>3.7908500000000003</v>
      </c>
      <c r="L23" s="73">
        <f t="shared" si="0"/>
        <v>2.5639992830617193</v>
      </c>
      <c r="M23" s="73">
        <v>0.94123043306171894</v>
      </c>
      <c r="N23" s="73">
        <v>1.2787084</v>
      </c>
      <c r="O23" s="73">
        <v>0.34406045000000002</v>
      </c>
      <c r="P23" s="74">
        <f t="shared" si="1"/>
        <v>0.24829007559299862</v>
      </c>
      <c r="Q23" s="74">
        <f t="shared" si="2"/>
        <v>0.58560450375554796</v>
      </c>
      <c r="R23" s="75">
        <f t="shared" si="3"/>
        <v>0.67636526981065437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130.16938500000003</v>
      </c>
      <c r="K24" s="73">
        <v>91.822204999999997</v>
      </c>
      <c r="L24" s="73">
        <f t="shared" si="0"/>
        <v>32.320071888237536</v>
      </c>
      <c r="M24" s="73">
        <v>19.862619028237532</v>
      </c>
      <c r="N24" s="73">
        <v>9.6307883299999997</v>
      </c>
      <c r="O24" s="73">
        <v>2.8266645299999995</v>
      </c>
      <c r="P24" s="74">
        <f t="shared" si="1"/>
        <v>0.21631607548781401</v>
      </c>
      <c r="Q24" s="74">
        <f t="shared" si="2"/>
        <v>0.32120125364270585</v>
      </c>
      <c r="R24" s="75">
        <f t="shared" si="3"/>
        <v>0.3519853600579243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5.6346179999999988</v>
      </c>
      <c r="K25" s="73">
        <v>6.0874079999999999</v>
      </c>
      <c r="L25" s="73">
        <f t="shared" si="0"/>
        <v>4.4650137205497069</v>
      </c>
      <c r="M25" s="73">
        <v>2.6597330905497074</v>
      </c>
      <c r="N25" s="73">
        <v>1.7759224</v>
      </c>
      <c r="O25" s="73">
        <v>2.9358229999999999E-2</v>
      </c>
      <c r="P25" s="74">
        <f t="shared" si="1"/>
        <v>0.43692374333208939</v>
      </c>
      <c r="Q25" s="74">
        <f t="shared" si="2"/>
        <v>0.72866078477895802</v>
      </c>
      <c r="R25" s="75">
        <f t="shared" si="3"/>
        <v>0.73348356485218458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0.79071899999999995</v>
      </c>
      <c r="K26" s="73">
        <v>1.4364870000000001</v>
      </c>
      <c r="L26" s="73">
        <f t="shared" si="0"/>
        <v>1.1529848676951646</v>
      </c>
      <c r="M26" s="73">
        <v>0.71727466769516468</v>
      </c>
      <c r="N26" s="73">
        <v>0.171956</v>
      </c>
      <c r="O26" s="73">
        <v>0.26375419999999999</v>
      </c>
      <c r="P26" s="74">
        <f t="shared" si="1"/>
        <v>0.49932555442211773</v>
      </c>
      <c r="Q26" s="74">
        <f t="shared" si="2"/>
        <v>0.61903147588190122</v>
      </c>
      <c r="R26" s="75">
        <f t="shared" si="3"/>
        <v>0.80264204806250561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0.58790600000000004</v>
      </c>
      <c r="K27" s="73">
        <v>0.60573899999999992</v>
      </c>
      <c r="L27" s="73">
        <f t="shared" si="0"/>
        <v>0.46759158594143391</v>
      </c>
      <c r="M27" s="73">
        <v>0.30487458594143391</v>
      </c>
      <c r="N27" s="73">
        <v>0.171956</v>
      </c>
      <c r="O27" s="73">
        <v>-9.2390000000000007E-3</v>
      </c>
      <c r="P27" s="74">
        <f t="shared" si="1"/>
        <v>0.50331014833357923</v>
      </c>
      <c r="Q27" s="74">
        <f t="shared" si="2"/>
        <v>0.78718818821544256</v>
      </c>
      <c r="R27" s="75">
        <f t="shared" si="3"/>
        <v>0.77193574450618829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2.864087</v>
      </c>
      <c r="K28" s="73">
        <v>3.4034329999999997</v>
      </c>
      <c r="L28" s="73">
        <f t="shared" si="0"/>
        <v>2.5242305176570246</v>
      </c>
      <c r="M28" s="73">
        <v>2.0302695976570249</v>
      </c>
      <c r="N28" s="73">
        <v>0.19031999999999999</v>
      </c>
      <c r="O28" s="73">
        <v>0.30364091999999998</v>
      </c>
      <c r="P28" s="74">
        <f t="shared" si="1"/>
        <v>0.59653579126047873</v>
      </c>
      <c r="Q28" s="74">
        <f t="shared" si="2"/>
        <v>0.65245579908786944</v>
      </c>
      <c r="R28" s="75">
        <f t="shared" si="3"/>
        <v>0.74167187003740775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7.5676210000000008</v>
      </c>
      <c r="K29" s="73">
        <v>8.0434650000000012</v>
      </c>
      <c r="L29" s="73">
        <f t="shared" si="0"/>
        <v>6.1925049449130105</v>
      </c>
      <c r="M29" s="73">
        <v>4.0124694649130106</v>
      </c>
      <c r="N29" s="73">
        <v>1.4506644</v>
      </c>
      <c r="O29" s="73">
        <v>0.72937108000000006</v>
      </c>
      <c r="P29" s="74">
        <f t="shared" si="1"/>
        <v>0.4988483775229966</v>
      </c>
      <c r="Q29" s="74">
        <f t="shared" si="2"/>
        <v>0.67920154621335582</v>
      </c>
      <c r="R29" s="75">
        <f t="shared" si="3"/>
        <v>0.76988026241340135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6.4222370000000009</v>
      </c>
      <c r="K30" s="73">
        <v>7.042135</v>
      </c>
      <c r="L30" s="73">
        <f t="shared" si="0"/>
        <v>5.8422832945801169</v>
      </c>
      <c r="M30" s="73">
        <v>3.4760861545801163</v>
      </c>
      <c r="N30" s="73">
        <v>1.7614774</v>
      </c>
      <c r="O30" s="73">
        <v>0.60471973999999995</v>
      </c>
      <c r="P30" s="74">
        <f t="shared" si="1"/>
        <v>0.4936125414494491</v>
      </c>
      <c r="Q30" s="74">
        <f t="shared" si="2"/>
        <v>0.74374654200467849</v>
      </c>
      <c r="R30" s="75">
        <f t="shared" si="3"/>
        <v>0.82961819030451944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4.096552</v>
      </c>
      <c r="K31" s="73">
        <v>4.0075450000000004</v>
      </c>
      <c r="L31" s="73">
        <f t="shared" si="0"/>
        <v>3.8925872857199622</v>
      </c>
      <c r="M31" s="73">
        <v>2.6015783157199621</v>
      </c>
      <c r="N31" s="73">
        <v>1.2603443999999999</v>
      </c>
      <c r="O31" s="73">
        <v>3.0664569999999999E-2</v>
      </c>
      <c r="P31" s="74">
        <f t="shared" si="1"/>
        <v>0.64917008186307623</v>
      </c>
      <c r="Q31" s="74">
        <f t="shared" si="2"/>
        <v>0.96366296965348164</v>
      </c>
      <c r="R31" s="75">
        <f t="shared" si="3"/>
        <v>0.97131467911650693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1.0998939999999999</v>
      </c>
      <c r="K32" s="73">
        <v>1.100033</v>
      </c>
      <c r="L32" s="73">
        <f t="shared" si="0"/>
        <v>0.71838788416033983</v>
      </c>
      <c r="M32" s="73">
        <v>0.30907438416033983</v>
      </c>
      <c r="N32" s="73">
        <v>0.171956</v>
      </c>
      <c r="O32" s="73">
        <v>0.2373575</v>
      </c>
      <c r="P32" s="74">
        <f t="shared" si="1"/>
        <v>0.28096828382452149</v>
      </c>
      <c r="Q32" s="74">
        <f t="shared" si="2"/>
        <v>0.43728723061975394</v>
      </c>
      <c r="R32" s="75">
        <f t="shared" si="3"/>
        <v>0.65306030288213157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0.73319799999999991</v>
      </c>
      <c r="K33" s="73">
        <v>1.5810820000000001</v>
      </c>
      <c r="L33" s="73">
        <f t="shared" si="0"/>
        <v>1.272582931050867</v>
      </c>
      <c r="M33" s="73">
        <v>0.86326943105086684</v>
      </c>
      <c r="N33" s="73">
        <v>0.171956</v>
      </c>
      <c r="O33" s="73">
        <v>0.2373575</v>
      </c>
      <c r="P33" s="74">
        <f t="shared" si="1"/>
        <v>0.54599915187881898</v>
      </c>
      <c r="Q33" s="74">
        <f t="shared" si="2"/>
        <v>0.65475758439528553</v>
      </c>
      <c r="R33" s="75">
        <f t="shared" si="3"/>
        <v>0.80488104415259099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2.0330440000000003</v>
      </c>
      <c r="K34" s="73">
        <v>2.7296769999999997</v>
      </c>
      <c r="L34" s="73">
        <f t="shared" si="0"/>
        <v>2.0911071463157653</v>
      </c>
      <c r="M34" s="73">
        <v>1.2828606963157654</v>
      </c>
      <c r="N34" s="73">
        <v>0.65313194999999991</v>
      </c>
      <c r="O34" s="73">
        <v>0.15511449999999999</v>
      </c>
      <c r="P34" s="74">
        <f t="shared" si="1"/>
        <v>0.46996794723909296</v>
      </c>
      <c r="Q34" s="74">
        <f t="shared" si="2"/>
        <v>0.70923872909350283</v>
      </c>
      <c r="R34" s="75">
        <f t="shared" si="3"/>
        <v>0.76606395053911713</v>
      </c>
      <c r="S34" s="7"/>
    </row>
    <row r="35" spans="1:19" x14ac:dyDescent="0.25">
      <c r="A35" s="44"/>
      <c r="B35" s="45"/>
      <c r="C35" s="46"/>
      <c r="D35" s="47"/>
      <c r="E35" s="48"/>
      <c r="F35" s="49">
        <v>2</v>
      </c>
      <c r="G35" s="50" t="s">
        <v>137</v>
      </c>
      <c r="H35" s="90"/>
      <c r="I35" s="46"/>
      <c r="J35" s="51">
        <v>143.155922</v>
      </c>
      <c r="K35" s="52">
        <v>122.00623600000002</v>
      </c>
      <c r="L35" s="53">
        <f t="shared" si="0"/>
        <v>48.000537497321986</v>
      </c>
      <c r="M35" s="53">
        <v>34.596609917321985</v>
      </c>
      <c r="N35" s="53">
        <v>7.3023082400000003</v>
      </c>
      <c r="O35" s="53">
        <v>6.1016193400000001</v>
      </c>
      <c r="P35" s="54">
        <f t="shared" si="1"/>
        <v>0.28356427549590152</v>
      </c>
      <c r="Q35" s="54">
        <f t="shared" si="2"/>
        <v>0.34341620175317911</v>
      </c>
      <c r="R35" s="55">
        <f t="shared" si="3"/>
        <v>0.39342691874636621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13.455079</v>
      </c>
      <c r="K36" s="73">
        <v>23.793214000000003</v>
      </c>
      <c r="L36" s="73">
        <f t="shared" si="0"/>
        <v>11.202378457346933</v>
      </c>
      <c r="M36" s="73">
        <v>8.3845238373469329</v>
      </c>
      <c r="N36" s="73">
        <v>1.2298821500000001</v>
      </c>
      <c r="O36" s="73">
        <v>1.58797247</v>
      </c>
      <c r="P36" s="74">
        <f t="shared" si="1"/>
        <v>0.35239139350181659</v>
      </c>
      <c r="Q36" s="74">
        <f t="shared" si="2"/>
        <v>0.40408185238643807</v>
      </c>
      <c r="R36" s="75">
        <f t="shared" si="3"/>
        <v>0.47082241421217547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0.98475799999999991</v>
      </c>
      <c r="K37" s="73">
        <v>0.98475800000000013</v>
      </c>
      <c r="L37" s="73">
        <f t="shared" si="0"/>
        <v>0.44874450653791426</v>
      </c>
      <c r="M37" s="73">
        <v>0.42436950653791428</v>
      </c>
      <c r="N37" s="73">
        <v>2.4375000000000001E-2</v>
      </c>
      <c r="O37" s="73">
        <v>0</v>
      </c>
      <c r="P37" s="74">
        <f t="shared" si="1"/>
        <v>0.43093786142170382</v>
      </c>
      <c r="Q37" s="74">
        <f t="shared" si="2"/>
        <v>0.45569013558449306</v>
      </c>
      <c r="R37" s="75">
        <f t="shared" si="3"/>
        <v>0.45569013558449306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</v>
      </c>
      <c r="I38" s="67" t="s">
        <v>258</v>
      </c>
      <c r="J38" s="72">
        <v>3.0969409999999997</v>
      </c>
      <c r="K38" s="73">
        <v>4.3729610000000001</v>
      </c>
      <c r="L38" s="73">
        <f t="shared" si="0"/>
        <v>2.2656851610723021</v>
      </c>
      <c r="M38" s="73">
        <v>1.9924285610723018</v>
      </c>
      <c r="N38" s="73">
        <v>0.22239609000000002</v>
      </c>
      <c r="O38" s="73">
        <v>5.0860509999999998E-2</v>
      </c>
      <c r="P38" s="74">
        <f t="shared" si="1"/>
        <v>0.45562458962526803</v>
      </c>
      <c r="Q38" s="74">
        <f t="shared" si="2"/>
        <v>0.50648168393733717</v>
      </c>
      <c r="R38" s="75">
        <f t="shared" si="3"/>
        <v>0.51811236392739424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4</v>
      </c>
      <c r="I39" s="67" t="s">
        <v>259</v>
      </c>
      <c r="J39" s="72">
        <v>0.97831299999999999</v>
      </c>
      <c r="K39" s="73">
        <v>0.97831299999999999</v>
      </c>
      <c r="L39" s="73">
        <f t="shared" si="0"/>
        <v>0.42005188703407287</v>
      </c>
      <c r="M39" s="73">
        <v>0.33485999703407288</v>
      </c>
      <c r="N39" s="73">
        <v>4.1365300000000001E-2</v>
      </c>
      <c r="O39" s="73">
        <v>4.3826590000000006E-2</v>
      </c>
      <c r="P39" s="74">
        <f t="shared" si="1"/>
        <v>0.34228309041592297</v>
      </c>
      <c r="Q39" s="74">
        <f t="shared" si="2"/>
        <v>0.38456536612931941</v>
      </c>
      <c r="R39" s="75">
        <f t="shared" si="3"/>
        <v>0.42936349310913058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5</v>
      </c>
      <c r="I40" s="67" t="s">
        <v>260</v>
      </c>
      <c r="J40" s="72">
        <v>3.0475889999999999</v>
      </c>
      <c r="K40" s="73">
        <v>3.3090399999999995</v>
      </c>
      <c r="L40" s="73">
        <f t="shared" si="0"/>
        <v>1.8011444226711277</v>
      </c>
      <c r="M40" s="73">
        <v>0.83917656267112761</v>
      </c>
      <c r="N40" s="73">
        <v>0.59623746</v>
      </c>
      <c r="O40" s="73">
        <v>0.36573040000000007</v>
      </c>
      <c r="P40" s="74">
        <f t="shared" si="1"/>
        <v>0.25360121445226641</v>
      </c>
      <c r="Q40" s="74">
        <f t="shared" si="2"/>
        <v>0.43378563652029828</v>
      </c>
      <c r="R40" s="75">
        <f t="shared" si="3"/>
        <v>0.54431025997604376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6</v>
      </c>
      <c r="I41" s="67" t="s">
        <v>261</v>
      </c>
      <c r="J41" s="72">
        <v>5.3210260000000007</v>
      </c>
      <c r="K41" s="73">
        <v>9.343731</v>
      </c>
      <c r="L41" s="73">
        <f t="shared" si="0"/>
        <v>5.1117747945404775</v>
      </c>
      <c r="M41" s="73">
        <v>3.5644951145404775</v>
      </c>
      <c r="N41" s="73">
        <v>1.3582911999999998</v>
      </c>
      <c r="O41" s="73">
        <v>0.18898847999999999</v>
      </c>
      <c r="P41" s="74">
        <f t="shared" si="1"/>
        <v>0.38148520270333952</v>
      </c>
      <c r="Q41" s="74">
        <f t="shared" si="2"/>
        <v>0.52685445616322624</v>
      </c>
      <c r="R41" s="75">
        <f t="shared" si="3"/>
        <v>0.54708068913161967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7</v>
      </c>
      <c r="I42" s="67" t="s">
        <v>279</v>
      </c>
      <c r="J42" s="72">
        <v>1.001139</v>
      </c>
      <c r="K42" s="73">
        <v>1.001139</v>
      </c>
      <c r="L42" s="73">
        <f t="shared" si="0"/>
        <v>0.40307828258518219</v>
      </c>
      <c r="M42" s="73">
        <v>0.19652499258518219</v>
      </c>
      <c r="N42" s="73">
        <v>2.6740299999999998E-2</v>
      </c>
      <c r="O42" s="73">
        <v>0.17981298999999998</v>
      </c>
      <c r="P42" s="74">
        <f t="shared" si="1"/>
        <v>0.19630140528456308</v>
      </c>
      <c r="Q42" s="74">
        <f t="shared" si="2"/>
        <v>0.223011282734148</v>
      </c>
      <c r="R42" s="75">
        <f t="shared" si="3"/>
        <v>0.40261969874830789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8</v>
      </c>
      <c r="I43" s="67" t="s">
        <v>262</v>
      </c>
      <c r="J43" s="72">
        <v>1.5921419999999999</v>
      </c>
      <c r="K43" s="73">
        <v>2.1883610000000004</v>
      </c>
      <c r="L43" s="73">
        <f t="shared" si="0"/>
        <v>0.80778584755340865</v>
      </c>
      <c r="M43" s="73">
        <v>0.59083955755340867</v>
      </c>
      <c r="N43" s="73">
        <v>0.10789713000000001</v>
      </c>
      <c r="O43" s="73">
        <v>0.10904915999999999</v>
      </c>
      <c r="P43" s="74">
        <f t="shared" si="1"/>
        <v>0.26999181467473077</v>
      </c>
      <c r="Q43" s="74">
        <f t="shared" si="2"/>
        <v>0.31929681051408271</v>
      </c>
      <c r="R43" s="75">
        <f t="shared" si="3"/>
        <v>0.36912824143430106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9</v>
      </c>
      <c r="I44" s="67" t="s">
        <v>263</v>
      </c>
      <c r="J44" s="72">
        <v>3.7232749999999997</v>
      </c>
      <c r="K44" s="73">
        <v>7.3732729999999993</v>
      </c>
      <c r="L44" s="73">
        <f t="shared" si="0"/>
        <v>3.3305564545250994</v>
      </c>
      <c r="M44" s="73">
        <v>2.1456283345250995</v>
      </c>
      <c r="N44" s="73">
        <v>0.39230233000000003</v>
      </c>
      <c r="O44" s="73">
        <v>0.79262578999999989</v>
      </c>
      <c r="P44" s="74">
        <f t="shared" si="1"/>
        <v>0.29100079903797127</v>
      </c>
      <c r="Q44" s="74">
        <f t="shared" si="2"/>
        <v>0.34420679453006825</v>
      </c>
      <c r="R44" s="75">
        <f t="shared" si="3"/>
        <v>0.45170665110665231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10</v>
      </c>
      <c r="I45" s="67" t="s">
        <v>264</v>
      </c>
      <c r="J45" s="72">
        <v>4.9041600000000001</v>
      </c>
      <c r="K45" s="73">
        <v>6.0689990000000007</v>
      </c>
      <c r="L45" s="73">
        <f t="shared" si="0"/>
        <v>1.3295275425898045</v>
      </c>
      <c r="M45" s="73">
        <v>1.1987517225898046</v>
      </c>
      <c r="N45" s="73">
        <v>8.7627639999999993E-2</v>
      </c>
      <c r="O45" s="73">
        <v>4.3148180000000001E-2</v>
      </c>
      <c r="P45" s="74">
        <f t="shared" si="1"/>
        <v>0.19752050092442006</v>
      </c>
      <c r="Q45" s="74">
        <f t="shared" si="2"/>
        <v>0.21195906649347024</v>
      </c>
      <c r="R45" s="75">
        <f t="shared" si="3"/>
        <v>0.21906867056491597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11</v>
      </c>
      <c r="I46" s="67" t="s">
        <v>265</v>
      </c>
      <c r="J46" s="72">
        <v>0.97203800000000007</v>
      </c>
      <c r="K46" s="73">
        <v>0.97203800000000007</v>
      </c>
      <c r="L46" s="73">
        <f t="shared" si="0"/>
        <v>0.46068190289606092</v>
      </c>
      <c r="M46" s="73">
        <v>0.36379001289606094</v>
      </c>
      <c r="N46" s="73">
        <v>5.3065299999999996E-2</v>
      </c>
      <c r="O46" s="73">
        <v>4.3826590000000006E-2</v>
      </c>
      <c r="P46" s="74">
        <f t="shared" si="1"/>
        <v>0.37425492922710935</v>
      </c>
      <c r="Q46" s="74">
        <f t="shared" si="2"/>
        <v>0.42884672502110094</v>
      </c>
      <c r="R46" s="75">
        <f t="shared" si="3"/>
        <v>0.4739340467101707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12</v>
      </c>
      <c r="I47" s="67" t="s">
        <v>266</v>
      </c>
      <c r="J47" s="72">
        <v>1.097828</v>
      </c>
      <c r="K47" s="73">
        <v>1.097828</v>
      </c>
      <c r="L47" s="73">
        <f t="shared" si="0"/>
        <v>0.43045088671494958</v>
      </c>
      <c r="M47" s="73">
        <v>0.31500399671494961</v>
      </c>
      <c r="N47" s="73">
        <v>2.6740299999999998E-2</v>
      </c>
      <c r="O47" s="73">
        <v>8.8706590000000002E-2</v>
      </c>
      <c r="P47" s="74">
        <f t="shared" si="1"/>
        <v>0.28693383363782815</v>
      </c>
      <c r="Q47" s="74">
        <f t="shared" si="2"/>
        <v>0.31129129218324691</v>
      </c>
      <c r="R47" s="75">
        <f t="shared" si="3"/>
        <v>0.39209319375617085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13</v>
      </c>
      <c r="I48" s="67" t="s">
        <v>267</v>
      </c>
      <c r="J48" s="72">
        <v>1.6572170000000002</v>
      </c>
      <c r="K48" s="73">
        <v>1.6572170000000002</v>
      </c>
      <c r="L48" s="73">
        <f t="shared" si="0"/>
        <v>0.63476188265670774</v>
      </c>
      <c r="M48" s="73">
        <v>0.58957499265670776</v>
      </c>
      <c r="N48" s="73">
        <v>4.6240299999999998E-2</v>
      </c>
      <c r="O48" s="73">
        <v>-1.0534100000000001E-3</v>
      </c>
      <c r="P48" s="74">
        <f t="shared" si="1"/>
        <v>0.35576209552322219</v>
      </c>
      <c r="Q48" s="74">
        <f t="shared" si="2"/>
        <v>0.38366447644255863</v>
      </c>
      <c r="R48" s="75">
        <f t="shared" si="3"/>
        <v>0.38302882643414088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14</v>
      </c>
      <c r="I49" s="67" t="s">
        <v>268</v>
      </c>
      <c r="J49" s="72">
        <v>0.86050499999999996</v>
      </c>
      <c r="K49" s="73">
        <v>0.86050499999999996</v>
      </c>
      <c r="L49" s="73">
        <f t="shared" si="0"/>
        <v>8.1786890000000001E-2</v>
      </c>
      <c r="M49" s="73">
        <v>0</v>
      </c>
      <c r="N49" s="73">
        <v>2.6740299999999998E-2</v>
      </c>
      <c r="O49" s="73">
        <v>5.5046589999999999E-2</v>
      </c>
      <c r="P49" s="74">
        <f t="shared" si="1"/>
        <v>0</v>
      </c>
      <c r="Q49" s="74">
        <f t="shared" si="2"/>
        <v>3.1075124490851303E-2</v>
      </c>
      <c r="R49" s="75">
        <f t="shared" si="3"/>
        <v>9.5045223444372787E-2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15</v>
      </c>
      <c r="I50" s="67" t="s">
        <v>255</v>
      </c>
      <c r="J50" s="72">
        <v>81.990358999999998</v>
      </c>
      <c r="K50" s="73">
        <v>41.701320000000003</v>
      </c>
      <c r="L50" s="73">
        <f t="shared" si="0"/>
        <v>12.025668145762349</v>
      </c>
      <c r="M50" s="73">
        <v>7.8377289257623488</v>
      </c>
      <c r="N50" s="73">
        <v>1.9874213699999994</v>
      </c>
      <c r="O50" s="73">
        <v>2.2005178499999998</v>
      </c>
      <c r="P50" s="74">
        <f t="shared" si="1"/>
        <v>0.18794918064373858</v>
      </c>
      <c r="Q50" s="74">
        <f t="shared" si="2"/>
        <v>0.2356076569221873</v>
      </c>
      <c r="R50" s="75">
        <f t="shared" si="3"/>
        <v>0.28837619878129395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16</v>
      </c>
      <c r="I51" s="67" t="s">
        <v>269</v>
      </c>
      <c r="J51" s="72">
        <v>1.0058290000000001</v>
      </c>
      <c r="K51" s="73">
        <v>1.0058290000000001</v>
      </c>
      <c r="L51" s="73">
        <f t="shared" si="0"/>
        <v>0.31551440071453096</v>
      </c>
      <c r="M51" s="73">
        <v>0.28982751071453094</v>
      </c>
      <c r="N51" s="73">
        <v>2.6740299999999998E-2</v>
      </c>
      <c r="O51" s="73">
        <v>-1.0534100000000001E-3</v>
      </c>
      <c r="P51" s="74">
        <f t="shared" si="1"/>
        <v>0.28814789662510321</v>
      </c>
      <c r="Q51" s="74">
        <f t="shared" si="2"/>
        <v>0.31473323071270654</v>
      </c>
      <c r="R51" s="75">
        <f t="shared" si="3"/>
        <v>0.31368592545505342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17</v>
      </c>
      <c r="I52" s="67" t="s">
        <v>270</v>
      </c>
      <c r="J52" s="72">
        <v>0.19967399999999999</v>
      </c>
      <c r="K52" s="73">
        <v>0.22967400000000002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18</v>
      </c>
      <c r="I53" s="67" t="s">
        <v>271</v>
      </c>
      <c r="J53" s="72">
        <v>0.15969800000000001</v>
      </c>
      <c r="K53" s="73">
        <v>0.15969800000000001</v>
      </c>
      <c r="L53" s="73">
        <f t="shared" si="0"/>
        <v>9.3644999999999996E-3</v>
      </c>
      <c r="M53" s="73">
        <v>0</v>
      </c>
      <c r="N53" s="73">
        <v>2.6324999999999999E-3</v>
      </c>
      <c r="O53" s="73">
        <v>6.7320000000000001E-3</v>
      </c>
      <c r="P53" s="74">
        <f t="shared" si="1"/>
        <v>0</v>
      </c>
      <c r="Q53" s="74">
        <f t="shared" si="2"/>
        <v>1.6484239001114603E-2</v>
      </c>
      <c r="R53" s="75">
        <f t="shared" si="3"/>
        <v>5.8638805745845277E-2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19</v>
      </c>
      <c r="I54" s="67" t="s">
        <v>272</v>
      </c>
      <c r="J54" s="72">
        <v>0.36076300000000006</v>
      </c>
      <c r="K54" s="73">
        <v>0.360763</v>
      </c>
      <c r="L54" s="73">
        <f t="shared" si="0"/>
        <v>0.13257524657487868</v>
      </c>
      <c r="M54" s="73">
        <v>0.10647899657487869</v>
      </c>
      <c r="N54" s="73">
        <v>3.6562500000000002E-3</v>
      </c>
      <c r="O54" s="73">
        <v>2.2440000000000002E-2</v>
      </c>
      <c r="P54" s="74">
        <f t="shared" si="1"/>
        <v>0.29514943764986623</v>
      </c>
      <c r="Q54" s="74">
        <f t="shared" si="2"/>
        <v>0.3052842075680674</v>
      </c>
      <c r="R54" s="75">
        <f t="shared" si="3"/>
        <v>0.36748570827628851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20</v>
      </c>
      <c r="I55" s="67" t="s">
        <v>273</v>
      </c>
      <c r="J55" s="72">
        <v>1.5802139999999998</v>
      </c>
      <c r="K55" s="73">
        <v>1.5802139999999998</v>
      </c>
      <c r="L55" s="73">
        <f t="shared" si="0"/>
        <v>0.33903252874591827</v>
      </c>
      <c r="M55" s="73">
        <v>0.20956499874591827</v>
      </c>
      <c r="N55" s="73">
        <v>6.4254349999999988E-2</v>
      </c>
      <c r="O55" s="73">
        <v>6.5213180000000009E-2</v>
      </c>
      <c r="P55" s="74">
        <f t="shared" si="1"/>
        <v>0.13261811295553533</v>
      </c>
      <c r="Q55" s="74">
        <f t="shared" si="2"/>
        <v>0.17327991572402113</v>
      </c>
      <c r="R55" s="75">
        <f t="shared" si="3"/>
        <v>0.21454849073981014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21</v>
      </c>
      <c r="I56" s="67" t="s">
        <v>274</v>
      </c>
      <c r="J56" s="72">
        <v>10.524271000000001</v>
      </c>
      <c r="K56" s="73">
        <v>7.890682</v>
      </c>
      <c r="L56" s="73">
        <f t="shared" si="0"/>
        <v>4.9827075117428796</v>
      </c>
      <c r="M56" s="73">
        <v>3.9772096317428804</v>
      </c>
      <c r="N56" s="73">
        <v>0.84701139999999997</v>
      </c>
      <c r="O56" s="73">
        <v>0.15848647999999999</v>
      </c>
      <c r="P56" s="74">
        <f t="shared" si="1"/>
        <v>0.50403876771904899</v>
      </c>
      <c r="Q56" s="74">
        <f t="shared" si="2"/>
        <v>0.61138201130686554</v>
      </c>
      <c r="R56" s="75">
        <f t="shared" si="3"/>
        <v>0.63146728150277498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22</v>
      </c>
      <c r="I57" s="67" t="s">
        <v>275</v>
      </c>
      <c r="J57" s="72">
        <v>1.9012640000000001</v>
      </c>
      <c r="K57" s="73">
        <v>1.871264</v>
      </c>
      <c r="L57" s="73">
        <f t="shared" si="0"/>
        <v>0.57963864516605379</v>
      </c>
      <c r="M57" s="73">
        <v>0.55395175516605377</v>
      </c>
      <c r="N57" s="73">
        <v>2.6740299999999998E-2</v>
      </c>
      <c r="O57" s="73">
        <v>-1.0534100000000001E-3</v>
      </c>
      <c r="P57" s="74">
        <f t="shared" si="1"/>
        <v>0.29603078729995008</v>
      </c>
      <c r="Q57" s="74">
        <f t="shared" si="2"/>
        <v>0.31032075386800251</v>
      </c>
      <c r="R57" s="75">
        <f t="shared" si="3"/>
        <v>0.30975781352393555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23</v>
      </c>
      <c r="I58" s="67" t="s">
        <v>276</v>
      </c>
      <c r="J58" s="72">
        <v>0.29396900000000004</v>
      </c>
      <c r="K58" s="73">
        <v>0.29396900000000004</v>
      </c>
      <c r="L58" s="73">
        <f t="shared" si="0"/>
        <v>0.10327501278794766</v>
      </c>
      <c r="M58" s="73">
        <v>8.2986002787947655E-2</v>
      </c>
      <c r="N58" s="73">
        <v>6.8250100000000003E-3</v>
      </c>
      <c r="O58" s="73">
        <v>1.3464E-2</v>
      </c>
      <c r="P58" s="74">
        <f t="shared" si="1"/>
        <v>0.28229508141316823</v>
      </c>
      <c r="Q58" s="74">
        <f t="shared" si="2"/>
        <v>0.30551184916759133</v>
      </c>
      <c r="R58" s="75">
        <f t="shared" si="3"/>
        <v>0.35131259686547783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24</v>
      </c>
      <c r="I59" s="67" t="s">
        <v>277</v>
      </c>
      <c r="J59" s="72">
        <v>0.16244600000000001</v>
      </c>
      <c r="K59" s="73">
        <v>0.16244600000000001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25</v>
      </c>
      <c r="I60" s="67" t="s">
        <v>278</v>
      </c>
      <c r="J60" s="72">
        <v>2.2854249999999996</v>
      </c>
      <c r="K60" s="73">
        <v>2.7489999999999997</v>
      </c>
      <c r="L60" s="73">
        <f t="shared" si="0"/>
        <v>0.78435258710338585</v>
      </c>
      <c r="M60" s="73">
        <v>0.59889490710338578</v>
      </c>
      <c r="N60" s="73">
        <v>9.7125960000000011E-2</v>
      </c>
      <c r="O60" s="73">
        <v>8.8331720000000002E-2</v>
      </c>
      <c r="P60" s="74">
        <f t="shared" si="1"/>
        <v>0.2178591877422284</v>
      </c>
      <c r="Q60" s="74">
        <f t="shared" si="2"/>
        <v>0.25319056642538595</v>
      </c>
      <c r="R60" s="75">
        <f t="shared" si="3"/>
        <v>0.28532287635626991</v>
      </c>
      <c r="S60" s="7"/>
    </row>
    <row r="61" spans="1:19" x14ac:dyDescent="0.25">
      <c r="A61" s="44"/>
      <c r="B61" s="45"/>
      <c r="C61" s="46"/>
      <c r="D61" s="47"/>
      <c r="E61" s="48"/>
      <c r="F61" s="49">
        <v>16</v>
      </c>
      <c r="G61" s="50" t="s">
        <v>138</v>
      </c>
      <c r="H61" s="90"/>
      <c r="I61" s="46"/>
      <c r="J61" s="51">
        <v>106.11477000000001</v>
      </c>
      <c r="K61" s="52">
        <v>90.540214999999989</v>
      </c>
      <c r="L61" s="53">
        <f t="shared" si="0"/>
        <v>36.259709129641287</v>
      </c>
      <c r="M61" s="53">
        <v>20.464734649641287</v>
      </c>
      <c r="N61" s="53">
        <v>5.8572680999999998</v>
      </c>
      <c r="O61" s="53">
        <v>9.9377063800000016</v>
      </c>
      <c r="P61" s="54">
        <f t="shared" si="1"/>
        <v>0.22602922524141664</v>
      </c>
      <c r="Q61" s="54">
        <f t="shared" si="2"/>
        <v>0.29072167268038063</v>
      </c>
      <c r="R61" s="55">
        <f t="shared" si="3"/>
        <v>0.40048180943287237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</v>
      </c>
      <c r="I62" s="67" t="s">
        <v>256</v>
      </c>
      <c r="J62" s="72">
        <v>1.5395239999999999</v>
      </c>
      <c r="K62" s="73">
        <v>1.498246</v>
      </c>
      <c r="L62" s="73">
        <f t="shared" si="0"/>
        <v>0.51466843768890391</v>
      </c>
      <c r="M62" s="73">
        <v>0.48076760768890381</v>
      </c>
      <c r="N62" s="73">
        <v>1.9655280000000001E-2</v>
      </c>
      <c r="O62" s="73">
        <v>1.4245549999999999E-2</v>
      </c>
      <c r="P62" s="74">
        <f t="shared" si="1"/>
        <v>0.32088696228049585</v>
      </c>
      <c r="Q62" s="74">
        <f t="shared" si="2"/>
        <v>0.33400582260116424</v>
      </c>
      <c r="R62" s="75">
        <f t="shared" si="3"/>
        <v>0.34351397413302215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</v>
      </c>
      <c r="I63" s="67" t="s">
        <v>257</v>
      </c>
      <c r="J63" s="72">
        <v>1.106984</v>
      </c>
      <c r="K63" s="73">
        <v>1.0172420000000002</v>
      </c>
      <c r="L63" s="73">
        <f t="shared" si="0"/>
        <v>0.4756564972769009</v>
      </c>
      <c r="M63" s="73">
        <v>0.27745013727690093</v>
      </c>
      <c r="N63" s="73">
        <v>9.6501470000000006E-2</v>
      </c>
      <c r="O63" s="73">
        <v>0.10170489000000001</v>
      </c>
      <c r="P63" s="74">
        <f t="shared" si="1"/>
        <v>0.27274742615513403</v>
      </c>
      <c r="Q63" s="74">
        <f t="shared" si="2"/>
        <v>0.36761322013532755</v>
      </c>
      <c r="R63" s="75">
        <f t="shared" si="3"/>
        <v>0.46759423743504575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3</v>
      </c>
      <c r="I64" s="67" t="s">
        <v>258</v>
      </c>
      <c r="J64" s="72">
        <v>0.32191700000000006</v>
      </c>
      <c r="K64" s="73">
        <v>0.36148400000000008</v>
      </c>
      <c r="L64" s="73">
        <f t="shared" si="0"/>
        <v>0.14690426977333162</v>
      </c>
      <c r="M64" s="73">
        <v>9.7362489773331617E-2</v>
      </c>
      <c r="N64" s="73">
        <v>3.2718400000000002E-2</v>
      </c>
      <c r="O64" s="73">
        <v>1.6823379999999999E-2</v>
      </c>
      <c r="P64" s="74">
        <f t="shared" si="1"/>
        <v>0.26934107670970664</v>
      </c>
      <c r="Q64" s="74">
        <f t="shared" si="2"/>
        <v>0.35985241331105</v>
      </c>
      <c r="R64" s="75">
        <f t="shared" si="3"/>
        <v>0.40639217717335097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4</v>
      </c>
      <c r="I65" s="67" t="s">
        <v>259</v>
      </c>
      <c r="J65" s="72">
        <v>7.230678000000001</v>
      </c>
      <c r="K65" s="73">
        <v>7.0888190000000009</v>
      </c>
      <c r="L65" s="73">
        <f t="shared" si="0"/>
        <v>1.8044876861729948</v>
      </c>
      <c r="M65" s="73">
        <v>0.73064993617299479</v>
      </c>
      <c r="N65" s="73">
        <v>0.19894448000000001</v>
      </c>
      <c r="O65" s="73">
        <v>0.87489326999999995</v>
      </c>
      <c r="P65" s="74">
        <f t="shared" si="1"/>
        <v>0.10307075638029335</v>
      </c>
      <c r="Q65" s="74">
        <f t="shared" si="2"/>
        <v>0.13113530140535323</v>
      </c>
      <c r="R65" s="75">
        <f t="shared" si="3"/>
        <v>0.25455406410757486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5</v>
      </c>
      <c r="I66" s="67" t="s">
        <v>260</v>
      </c>
      <c r="J66" s="72">
        <v>0.61417599999999994</v>
      </c>
      <c r="K66" s="73">
        <v>0.51198199999999994</v>
      </c>
      <c r="L66" s="73">
        <f t="shared" si="0"/>
        <v>0.20121127982405104</v>
      </c>
      <c r="M66" s="73">
        <v>0.16997673982405104</v>
      </c>
      <c r="N66" s="73">
        <v>1.03028E-3</v>
      </c>
      <c r="O66" s="73">
        <v>3.0204260000000004E-2</v>
      </c>
      <c r="P66" s="74">
        <f t="shared" si="1"/>
        <v>0.33199749175566928</v>
      </c>
      <c r="Q66" s="74">
        <f t="shared" si="2"/>
        <v>0.3340098281268698</v>
      </c>
      <c r="R66" s="75">
        <f t="shared" si="3"/>
        <v>0.39300459747422967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6</v>
      </c>
      <c r="I67" s="67" t="s">
        <v>261</v>
      </c>
      <c r="J67" s="72">
        <v>0.7107030000000002</v>
      </c>
      <c r="K67" s="73">
        <v>0.7891720000000001</v>
      </c>
      <c r="L67" s="73">
        <f t="shared" si="0"/>
        <v>0.29651284337396344</v>
      </c>
      <c r="M67" s="73">
        <v>0.24247494337396347</v>
      </c>
      <c r="N67" s="73">
        <v>2.1204529999999999E-2</v>
      </c>
      <c r="O67" s="73">
        <v>3.2833369999999994E-2</v>
      </c>
      <c r="P67" s="74">
        <f t="shared" si="1"/>
        <v>0.30725233963440596</v>
      </c>
      <c r="Q67" s="74">
        <f t="shared" si="2"/>
        <v>0.33412167863781717</v>
      </c>
      <c r="R67" s="75">
        <f t="shared" si="3"/>
        <v>0.37572651256502182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7</v>
      </c>
      <c r="I68" s="67" t="s">
        <v>279</v>
      </c>
      <c r="J68" s="72">
        <v>7.2988860000000004</v>
      </c>
      <c r="K68" s="73">
        <v>7.0136490000000018</v>
      </c>
      <c r="L68" s="73">
        <f t="shared" si="0"/>
        <v>4.1309370544105803</v>
      </c>
      <c r="M68" s="73">
        <v>2.0514613944105804</v>
      </c>
      <c r="N68" s="73">
        <v>0.19462000000000002</v>
      </c>
      <c r="O68" s="73">
        <v>1.8848556599999997</v>
      </c>
      <c r="P68" s="74">
        <f t="shared" si="1"/>
        <v>0.29249558887400551</v>
      </c>
      <c r="Q68" s="74">
        <f t="shared" si="2"/>
        <v>0.32024433991643719</v>
      </c>
      <c r="R68" s="75">
        <f t="shared" si="3"/>
        <v>0.58898542747300009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8</v>
      </c>
      <c r="I69" s="67" t="s">
        <v>262</v>
      </c>
      <c r="J69" s="72">
        <v>1.1774879999999999</v>
      </c>
      <c r="K69" s="73">
        <v>1.0752979999999999</v>
      </c>
      <c r="L69" s="73">
        <f t="shared" si="0"/>
        <v>0.58756714643484409</v>
      </c>
      <c r="M69" s="73">
        <v>0.32581603643484414</v>
      </c>
      <c r="N69" s="73">
        <v>5.4429119999999998E-2</v>
      </c>
      <c r="O69" s="73">
        <v>0.20732198999999996</v>
      </c>
      <c r="P69" s="74">
        <f t="shared" si="1"/>
        <v>0.30300069044566641</v>
      </c>
      <c r="Q69" s="74">
        <f t="shared" si="2"/>
        <v>0.35361839828107572</v>
      </c>
      <c r="R69" s="75">
        <f t="shared" si="3"/>
        <v>0.54642261627459943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</v>
      </c>
      <c r="I70" s="67" t="s">
        <v>263</v>
      </c>
      <c r="J70" s="72">
        <v>0.21920200000000001</v>
      </c>
      <c r="K70" s="73">
        <v>0.23874800000000002</v>
      </c>
      <c r="L70" s="73">
        <f t="shared" si="0"/>
        <v>9.5501791970243805E-2</v>
      </c>
      <c r="M70" s="73">
        <v>7.2116001970243815E-2</v>
      </c>
      <c r="N70" s="73">
        <v>1.2685169999999999E-2</v>
      </c>
      <c r="O70" s="73">
        <v>1.0700619999999999E-2</v>
      </c>
      <c r="P70" s="74">
        <f t="shared" si="1"/>
        <v>0.30205908309281676</v>
      </c>
      <c r="Q70" s="74">
        <f t="shared" si="2"/>
        <v>0.35519113027226951</v>
      </c>
      <c r="R70" s="75">
        <f t="shared" si="3"/>
        <v>0.40001085651081392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10</v>
      </c>
      <c r="I71" s="67" t="s">
        <v>264</v>
      </c>
      <c r="J71" s="72">
        <v>0.71009399999999989</v>
      </c>
      <c r="K71" s="73">
        <v>0.72853699999999999</v>
      </c>
      <c r="L71" s="73">
        <f t="shared" ref="L71:L134" si="4">SUM(M71,N71,O71)</f>
        <v>0.42106984305158623</v>
      </c>
      <c r="M71" s="73">
        <v>0.30538830305158626</v>
      </c>
      <c r="N71" s="73">
        <v>7.6060559999999999E-2</v>
      </c>
      <c r="O71" s="73">
        <v>3.9620979999999993E-2</v>
      </c>
      <c r="P71" s="74">
        <f t="shared" ref="P71:P134" si="5">IFERROR(M71/K71,0)</f>
        <v>0.41918022427355955</v>
      </c>
      <c r="Q71" s="74">
        <f t="shared" ref="Q71:Q134" si="6">IFERROR(SUM(M71,N71)/K71,0)</f>
        <v>0.52358200482828776</v>
      </c>
      <c r="R71" s="75">
        <f t="shared" ref="R71:R134" si="7">IFERROR(SUM(M71,N71,O71)/K71,0)</f>
        <v>0.57796631200829363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11</v>
      </c>
      <c r="I72" s="67" t="s">
        <v>265</v>
      </c>
      <c r="J72" s="72">
        <v>1.2553890000000003</v>
      </c>
      <c r="K72" s="73">
        <v>1.5658670000000003</v>
      </c>
      <c r="L72" s="73">
        <f t="shared" si="4"/>
        <v>1.1262136353674834</v>
      </c>
      <c r="M72" s="73">
        <v>0.53466711536748335</v>
      </c>
      <c r="N72" s="73">
        <v>0.46960598000000003</v>
      </c>
      <c r="O72" s="73">
        <v>0.12194054000000001</v>
      </c>
      <c r="P72" s="74">
        <f t="shared" si="5"/>
        <v>0.34145116754327359</v>
      </c>
      <c r="Q72" s="74">
        <f t="shared" si="6"/>
        <v>0.64135274283670529</v>
      </c>
      <c r="R72" s="75">
        <f t="shared" si="7"/>
        <v>0.71922687901813065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12</v>
      </c>
      <c r="I73" s="67" t="s">
        <v>266</v>
      </c>
      <c r="J73" s="72">
        <v>1.37774</v>
      </c>
      <c r="K73" s="73">
        <v>1.3365389999999999</v>
      </c>
      <c r="L73" s="73">
        <f t="shared" si="4"/>
        <v>0.79038172889474312</v>
      </c>
      <c r="M73" s="73">
        <v>0.41877760889474303</v>
      </c>
      <c r="N73" s="73">
        <v>0.17907738000000001</v>
      </c>
      <c r="O73" s="73">
        <v>0.19252674</v>
      </c>
      <c r="P73" s="74">
        <f t="shared" si="5"/>
        <v>0.31332988329913536</v>
      </c>
      <c r="Q73" s="74">
        <f t="shared" si="6"/>
        <v>0.44731578270049965</v>
      </c>
      <c r="R73" s="75">
        <f t="shared" si="7"/>
        <v>0.59136450855137268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13</v>
      </c>
      <c r="I74" s="67" t="s">
        <v>267</v>
      </c>
      <c r="J74" s="72">
        <v>2.4287290000000001</v>
      </c>
      <c r="K74" s="73">
        <v>2.3264090000000004</v>
      </c>
      <c r="L74" s="73">
        <f t="shared" si="4"/>
        <v>1.4010167001638716</v>
      </c>
      <c r="M74" s="73">
        <v>0.74390759016387165</v>
      </c>
      <c r="N74" s="73">
        <v>0.2248146</v>
      </c>
      <c r="O74" s="73">
        <v>0.43229450999999997</v>
      </c>
      <c r="P74" s="74">
        <f t="shared" si="5"/>
        <v>0.3197664684773277</v>
      </c>
      <c r="Q74" s="74">
        <f t="shared" si="6"/>
        <v>0.41640235666379877</v>
      </c>
      <c r="R74" s="75">
        <f t="shared" si="7"/>
        <v>0.60222286801842295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14</v>
      </c>
      <c r="I75" s="67" t="s">
        <v>268</v>
      </c>
      <c r="J75" s="72">
        <v>0.77030600000000005</v>
      </c>
      <c r="K75" s="73">
        <v>0.73314900000000005</v>
      </c>
      <c r="L75" s="73">
        <f t="shared" si="4"/>
        <v>0.36552876906489939</v>
      </c>
      <c r="M75" s="73">
        <v>0.17815660906489938</v>
      </c>
      <c r="N75" s="73">
        <v>0.10566263000000001</v>
      </c>
      <c r="O75" s="73">
        <v>8.1709530000000002E-2</v>
      </c>
      <c r="P75" s="74">
        <f t="shared" si="5"/>
        <v>0.24300191238738561</v>
      </c>
      <c r="Q75" s="74">
        <f t="shared" si="6"/>
        <v>0.38712354387020831</v>
      </c>
      <c r="R75" s="75">
        <f t="shared" si="7"/>
        <v>0.49857364473647153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15</v>
      </c>
      <c r="I76" s="67" t="s">
        <v>255</v>
      </c>
      <c r="J76" s="72">
        <v>66.019300000000001</v>
      </c>
      <c r="K76" s="73">
        <v>51.131878999999998</v>
      </c>
      <c r="L76" s="73">
        <f t="shared" si="4"/>
        <v>19.593492963478344</v>
      </c>
      <c r="M76" s="73">
        <v>11.098119843478344</v>
      </c>
      <c r="N76" s="73">
        <v>3.4895733699999996</v>
      </c>
      <c r="O76" s="73">
        <v>5.0057997500000013</v>
      </c>
      <c r="P76" s="74">
        <f t="shared" si="5"/>
        <v>0.21704893425642238</v>
      </c>
      <c r="Q76" s="74">
        <f t="shared" si="6"/>
        <v>0.28529546534908962</v>
      </c>
      <c r="R76" s="75">
        <f t="shared" si="7"/>
        <v>0.38319524622747275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16</v>
      </c>
      <c r="I77" s="67" t="s">
        <v>269</v>
      </c>
      <c r="J77" s="72">
        <v>2.5664980000000002</v>
      </c>
      <c r="K77" s="73">
        <v>2.5253920000000001</v>
      </c>
      <c r="L77" s="73">
        <f t="shared" si="4"/>
        <v>1.1083206725451034</v>
      </c>
      <c r="M77" s="73">
        <v>0.62499025254510343</v>
      </c>
      <c r="N77" s="73">
        <v>0.25125892</v>
      </c>
      <c r="O77" s="73">
        <v>0.23207149999999999</v>
      </c>
      <c r="P77" s="74">
        <f t="shared" si="5"/>
        <v>0.24748247105601959</v>
      </c>
      <c r="Q77" s="74">
        <f t="shared" si="6"/>
        <v>0.34697550817659334</v>
      </c>
      <c r="R77" s="75">
        <f t="shared" si="7"/>
        <v>0.43887074661878367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17</v>
      </c>
      <c r="I78" s="67" t="s">
        <v>270</v>
      </c>
      <c r="J78" s="72">
        <v>0.5886610000000001</v>
      </c>
      <c r="K78" s="73">
        <v>0.54756400000000005</v>
      </c>
      <c r="L78" s="73">
        <f t="shared" si="4"/>
        <v>0.19613035208375207</v>
      </c>
      <c r="M78" s="73">
        <v>0.15833001208375208</v>
      </c>
      <c r="N78" s="73">
        <v>2.9408729999999998E-2</v>
      </c>
      <c r="O78" s="73">
        <v>8.3916100000000007E-3</v>
      </c>
      <c r="P78" s="74">
        <f t="shared" si="5"/>
        <v>0.28915343609834115</v>
      </c>
      <c r="Q78" s="74">
        <f t="shared" si="6"/>
        <v>0.34286173321064217</v>
      </c>
      <c r="R78" s="75">
        <f t="shared" si="7"/>
        <v>0.35818708330670396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18</v>
      </c>
      <c r="I79" s="67" t="s">
        <v>271</v>
      </c>
      <c r="J79" s="72">
        <v>0.21104699999999998</v>
      </c>
      <c r="K79" s="73">
        <v>0.23084499999999999</v>
      </c>
      <c r="L79" s="73">
        <f t="shared" si="4"/>
        <v>5.1830390025678033E-2</v>
      </c>
      <c r="M79" s="73">
        <v>2.1667580025678035E-2</v>
      </c>
      <c r="N79" s="73">
        <v>1.916793E-2</v>
      </c>
      <c r="O79" s="73">
        <v>1.099488E-2</v>
      </c>
      <c r="P79" s="74">
        <f t="shared" si="5"/>
        <v>9.3862028745166817E-2</v>
      </c>
      <c r="Q79" s="74">
        <f t="shared" si="6"/>
        <v>0.17689579599158758</v>
      </c>
      <c r="R79" s="75">
        <f t="shared" si="7"/>
        <v>0.22452463785517571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19</v>
      </c>
      <c r="I80" s="67" t="s">
        <v>272</v>
      </c>
      <c r="J80" s="72">
        <v>0.38580500000000001</v>
      </c>
      <c r="K80" s="73">
        <v>0.40523399999999998</v>
      </c>
      <c r="L80" s="73">
        <f t="shared" si="4"/>
        <v>0.12562544040223975</v>
      </c>
      <c r="M80" s="73">
        <v>0.10697684040223976</v>
      </c>
      <c r="N80" s="73">
        <v>1.03655E-2</v>
      </c>
      <c r="O80" s="73">
        <v>8.2830999999999998E-3</v>
      </c>
      <c r="P80" s="74">
        <f t="shared" si="5"/>
        <v>0.26398782037597973</v>
      </c>
      <c r="Q80" s="74">
        <f t="shared" si="6"/>
        <v>0.28956686853087293</v>
      </c>
      <c r="R80" s="75">
        <f t="shared" si="7"/>
        <v>0.31000715735165302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20</v>
      </c>
      <c r="I81" s="67" t="s">
        <v>273</v>
      </c>
      <c r="J81" s="72">
        <v>1.8814279999999997</v>
      </c>
      <c r="K81" s="73">
        <v>1.8004109999999998</v>
      </c>
      <c r="L81" s="73">
        <f t="shared" si="4"/>
        <v>0.6563634426956424</v>
      </c>
      <c r="M81" s="73">
        <v>0.28822400269564241</v>
      </c>
      <c r="N81" s="73">
        <v>0.11961732000000001</v>
      </c>
      <c r="O81" s="73">
        <v>0.24852211999999996</v>
      </c>
      <c r="P81" s="74">
        <f t="shared" si="5"/>
        <v>0.16008789253989364</v>
      </c>
      <c r="Q81" s="74">
        <f t="shared" si="6"/>
        <v>0.22652678899187045</v>
      </c>
      <c r="R81" s="75">
        <f t="shared" si="7"/>
        <v>0.36456311514184397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21</v>
      </c>
      <c r="I82" s="67" t="s">
        <v>274</v>
      </c>
      <c r="J82" s="72">
        <v>1.0217509999999999</v>
      </c>
      <c r="K82" s="73">
        <v>0.97951699999999986</v>
      </c>
      <c r="L82" s="73">
        <f t="shared" si="4"/>
        <v>0.30244759277482963</v>
      </c>
      <c r="M82" s="73">
        <v>0.23671337277482962</v>
      </c>
      <c r="N82" s="73">
        <v>1.7050559999999999E-2</v>
      </c>
      <c r="O82" s="73">
        <v>4.8683659999999997E-2</v>
      </c>
      <c r="P82" s="74">
        <f t="shared" si="5"/>
        <v>0.24166336344834205</v>
      </c>
      <c r="Q82" s="74">
        <f t="shared" si="6"/>
        <v>0.25907047327900345</v>
      </c>
      <c r="R82" s="75">
        <f t="shared" si="7"/>
        <v>0.30877217319845363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22</v>
      </c>
      <c r="I83" s="67" t="s">
        <v>275</v>
      </c>
      <c r="J83" s="72">
        <v>2.78213</v>
      </c>
      <c r="K83" s="73">
        <v>2.8004349999999998</v>
      </c>
      <c r="L83" s="73">
        <f t="shared" si="4"/>
        <v>0.88287268335524438</v>
      </c>
      <c r="M83" s="73">
        <v>0.7469104933552444</v>
      </c>
      <c r="N83" s="73">
        <v>2.9366E-2</v>
      </c>
      <c r="O83" s="73">
        <v>0.10659619000000001</v>
      </c>
      <c r="P83" s="74">
        <f t="shared" si="5"/>
        <v>0.26671231196412143</v>
      </c>
      <c r="Q83" s="74">
        <f t="shared" si="6"/>
        <v>0.27719853999655214</v>
      </c>
      <c r="R83" s="75">
        <f t="shared" si="7"/>
        <v>0.31526269431543474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23</v>
      </c>
      <c r="I84" s="67" t="s">
        <v>276</v>
      </c>
      <c r="J84" s="72">
        <v>0.48066500000000001</v>
      </c>
      <c r="K84" s="73">
        <v>0.43947200000000003</v>
      </c>
      <c r="L84" s="73">
        <f t="shared" si="4"/>
        <v>7.7303130107698556E-2</v>
      </c>
      <c r="M84" s="73">
        <v>1.8799690107698552E-2</v>
      </c>
      <c r="N84" s="73">
        <v>3.870664E-2</v>
      </c>
      <c r="O84" s="73">
        <v>1.9796800000000003E-2</v>
      </c>
      <c r="P84" s="74">
        <f t="shared" si="5"/>
        <v>4.2777901908878271E-2</v>
      </c>
      <c r="Q84" s="74">
        <f t="shared" si="6"/>
        <v>0.13085322866462151</v>
      </c>
      <c r="R84" s="75">
        <f t="shared" si="7"/>
        <v>0.17590001207744418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24</v>
      </c>
      <c r="I85" s="67" t="s">
        <v>277</v>
      </c>
      <c r="J85" s="72">
        <v>0.16426900000000003</v>
      </c>
      <c r="K85" s="73">
        <v>0.184617</v>
      </c>
      <c r="L85" s="73">
        <f t="shared" si="4"/>
        <v>3.1174610141534845E-2</v>
      </c>
      <c r="M85" s="73">
        <v>1.7334130141534843E-2</v>
      </c>
      <c r="N85" s="73">
        <v>1.00764E-3</v>
      </c>
      <c r="O85" s="73">
        <v>1.2832840000000002E-2</v>
      </c>
      <c r="P85" s="74">
        <f t="shared" si="5"/>
        <v>9.3892383374959199E-2</v>
      </c>
      <c r="Q85" s="74">
        <f t="shared" si="6"/>
        <v>9.9350385617439585E-2</v>
      </c>
      <c r="R85" s="75">
        <f t="shared" si="7"/>
        <v>0.16886099406628233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25</v>
      </c>
      <c r="I86" s="67" t="s">
        <v>278</v>
      </c>
      <c r="J86" s="72">
        <v>3.2514000000000003</v>
      </c>
      <c r="K86" s="73">
        <v>3.209708</v>
      </c>
      <c r="L86" s="73">
        <f t="shared" si="4"/>
        <v>0.87649016856282214</v>
      </c>
      <c r="M86" s="73">
        <v>0.51769591856282204</v>
      </c>
      <c r="N86" s="73">
        <v>0.16473561</v>
      </c>
      <c r="O86" s="73">
        <v>0.19405864</v>
      </c>
      <c r="P86" s="74">
        <f t="shared" si="5"/>
        <v>0.16129065901409786</v>
      </c>
      <c r="Q86" s="74">
        <f t="shared" si="6"/>
        <v>0.21261483242800344</v>
      </c>
      <c r="R86" s="75">
        <f t="shared" si="7"/>
        <v>0.27307473719192593</v>
      </c>
      <c r="S86" s="7"/>
    </row>
    <row r="87" spans="1:19" x14ac:dyDescent="0.25">
      <c r="A87" s="44"/>
      <c r="B87" s="45"/>
      <c r="C87" s="46"/>
      <c r="D87" s="47"/>
      <c r="E87" s="48"/>
      <c r="F87" s="49">
        <v>17</v>
      </c>
      <c r="G87" s="50" t="s">
        <v>139</v>
      </c>
      <c r="H87" s="90"/>
      <c r="I87" s="46"/>
      <c r="J87" s="51">
        <v>54.219967000000004</v>
      </c>
      <c r="K87" s="52">
        <v>30.262237999999996</v>
      </c>
      <c r="L87" s="53">
        <f t="shared" si="4"/>
        <v>7.0243144854031829</v>
      </c>
      <c r="M87" s="53">
        <v>3.1738397954031825</v>
      </c>
      <c r="N87" s="53">
        <v>2.3982101500000002</v>
      </c>
      <c r="O87" s="53">
        <v>1.4522645399999998</v>
      </c>
      <c r="P87" s="54">
        <f t="shared" si="5"/>
        <v>0.10487789420607897</v>
      </c>
      <c r="Q87" s="54">
        <f t="shared" si="6"/>
        <v>0.18412550801441663</v>
      </c>
      <c r="R87" s="55">
        <f t="shared" si="7"/>
        <v>0.2321148384796651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</v>
      </c>
      <c r="I88" s="67" t="s">
        <v>256</v>
      </c>
      <c r="J88" s="72">
        <v>0.57922200000000001</v>
      </c>
      <c r="K88" s="73">
        <v>0.66922199999999987</v>
      </c>
      <c r="L88" s="73">
        <f t="shared" si="4"/>
        <v>0.39628131293141544</v>
      </c>
      <c r="M88" s="73">
        <v>0.14389036293141544</v>
      </c>
      <c r="N88" s="73">
        <v>0.26238812</v>
      </c>
      <c r="O88" s="73">
        <v>-9.9971699999999997E-3</v>
      </c>
      <c r="P88" s="74">
        <f t="shared" si="5"/>
        <v>0.215011405679155</v>
      </c>
      <c r="Q88" s="74">
        <f t="shared" si="6"/>
        <v>0.60709074556935594</v>
      </c>
      <c r="R88" s="75">
        <f t="shared" si="7"/>
        <v>0.59215224982354964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</v>
      </c>
      <c r="I89" s="67" t="s">
        <v>257</v>
      </c>
      <c r="J89" s="72">
        <v>0.60166900000000001</v>
      </c>
      <c r="K89" s="73">
        <v>0.63166900000000004</v>
      </c>
      <c r="L89" s="73">
        <f t="shared" si="4"/>
        <v>0.32786326046571856</v>
      </c>
      <c r="M89" s="73">
        <v>9.9201940465718508E-2</v>
      </c>
      <c r="N89" s="73">
        <v>4.4742470000000006E-2</v>
      </c>
      <c r="O89" s="73">
        <v>0.18391885000000002</v>
      </c>
      <c r="P89" s="74">
        <f t="shared" si="5"/>
        <v>0.15704734673653212</v>
      </c>
      <c r="Q89" s="74">
        <f t="shared" si="6"/>
        <v>0.22787949141990269</v>
      </c>
      <c r="R89" s="75">
        <f t="shared" si="7"/>
        <v>0.51904282221498688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3</v>
      </c>
      <c r="I90" s="67" t="s">
        <v>258</v>
      </c>
      <c r="J90" s="72">
        <v>0.20155300000000001</v>
      </c>
      <c r="K90" s="73">
        <v>0.20155299999999998</v>
      </c>
      <c r="L90" s="73">
        <f t="shared" si="4"/>
        <v>0.15422818006070138</v>
      </c>
      <c r="M90" s="73">
        <v>0.12604760006070137</v>
      </c>
      <c r="N90" s="73">
        <v>2.9049230000000002E-2</v>
      </c>
      <c r="O90" s="73">
        <v>-8.6865000000000011E-4</v>
      </c>
      <c r="P90" s="74">
        <f t="shared" si="5"/>
        <v>0.6253819097741109</v>
      </c>
      <c r="Q90" s="74">
        <f t="shared" si="6"/>
        <v>0.76950891358948459</v>
      </c>
      <c r="R90" s="75">
        <f t="shared" si="7"/>
        <v>0.76519912906630705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4</v>
      </c>
      <c r="I91" s="67" t="s">
        <v>259</v>
      </c>
      <c r="J91" s="72">
        <v>0.42333999999999999</v>
      </c>
      <c r="K91" s="73">
        <v>0.45334000000000002</v>
      </c>
      <c r="L91" s="73">
        <f t="shared" si="4"/>
        <v>0.35947902914912699</v>
      </c>
      <c r="M91" s="73">
        <v>2.6203079149127007E-2</v>
      </c>
      <c r="N91" s="73">
        <v>6.5764679999999992E-2</v>
      </c>
      <c r="O91" s="73">
        <v>0.26751127000000002</v>
      </c>
      <c r="P91" s="74">
        <f t="shared" si="5"/>
        <v>5.7800059886899471E-2</v>
      </c>
      <c r="Q91" s="74">
        <f t="shared" si="6"/>
        <v>0.2028670736072859</v>
      </c>
      <c r="R91" s="75">
        <f t="shared" si="7"/>
        <v>0.79295678552328708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5</v>
      </c>
      <c r="I92" s="67" t="s">
        <v>260</v>
      </c>
      <c r="J92" s="72">
        <v>0.42488300000000001</v>
      </c>
      <c r="K92" s="73">
        <v>0.42488300000000001</v>
      </c>
      <c r="L92" s="73">
        <f t="shared" si="4"/>
        <v>0.16720898788136482</v>
      </c>
      <c r="M92" s="73">
        <v>0.14649279788136482</v>
      </c>
      <c r="N92" s="73">
        <v>2.1295290000000001E-2</v>
      </c>
      <c r="O92" s="73">
        <v>-5.7910000000000004E-4</v>
      </c>
      <c r="P92" s="74">
        <f t="shared" si="5"/>
        <v>0.34478385315808074</v>
      </c>
      <c r="Q92" s="74">
        <f t="shared" si="6"/>
        <v>0.39490421570494655</v>
      </c>
      <c r="R92" s="75">
        <f t="shared" si="7"/>
        <v>0.3935412522538318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6</v>
      </c>
      <c r="I93" s="67" t="s">
        <v>261</v>
      </c>
      <c r="J93" s="72">
        <v>1.0530129999999998</v>
      </c>
      <c r="K93" s="73">
        <v>1.0930129999999998</v>
      </c>
      <c r="L93" s="73">
        <f t="shared" si="4"/>
        <v>0.33421764937710879</v>
      </c>
      <c r="M93" s="73">
        <v>5.4035429377108812E-2</v>
      </c>
      <c r="N93" s="73">
        <v>7.9928219999999994E-2</v>
      </c>
      <c r="O93" s="73">
        <v>0.20025399999999999</v>
      </c>
      <c r="P93" s="74">
        <f t="shared" si="5"/>
        <v>4.9437133297690714E-2</v>
      </c>
      <c r="Q93" s="74">
        <f t="shared" si="6"/>
        <v>0.12256363773999837</v>
      </c>
      <c r="R93" s="75">
        <f t="shared" si="7"/>
        <v>0.30577646320502033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7</v>
      </c>
      <c r="I94" s="67" t="s">
        <v>279</v>
      </c>
      <c r="J94" s="72">
        <v>0.37880100000000005</v>
      </c>
      <c r="K94" s="73">
        <v>0.37880100000000005</v>
      </c>
      <c r="L94" s="73">
        <f t="shared" si="4"/>
        <v>0.2068881809737928</v>
      </c>
      <c r="M94" s="73">
        <v>6.8173080973792821E-2</v>
      </c>
      <c r="N94" s="73">
        <v>5.0677489999999999E-2</v>
      </c>
      <c r="O94" s="73">
        <v>8.8037610000000002E-2</v>
      </c>
      <c r="P94" s="74">
        <f t="shared" si="5"/>
        <v>0.17997069958577938</v>
      </c>
      <c r="Q94" s="74">
        <f t="shared" si="6"/>
        <v>0.31375463891012112</v>
      </c>
      <c r="R94" s="75">
        <f t="shared" si="7"/>
        <v>0.54616587858477872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8</v>
      </c>
      <c r="I95" s="67" t="s">
        <v>262</v>
      </c>
      <c r="J95" s="72">
        <v>0.59615399999999996</v>
      </c>
      <c r="K95" s="73">
        <v>0.59615399999999996</v>
      </c>
      <c r="L95" s="73">
        <f t="shared" si="4"/>
        <v>0.36266694822810652</v>
      </c>
      <c r="M95" s="73">
        <v>0.1702143382281065</v>
      </c>
      <c r="N95" s="73">
        <v>0.10086893999999999</v>
      </c>
      <c r="O95" s="73">
        <v>9.1583670000000006E-2</v>
      </c>
      <c r="P95" s="74">
        <f t="shared" si="5"/>
        <v>0.28552075173211372</v>
      </c>
      <c r="Q95" s="74">
        <f t="shared" si="6"/>
        <v>0.45472022032579928</v>
      </c>
      <c r="R95" s="75">
        <f t="shared" si="7"/>
        <v>0.60834440132601064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</v>
      </c>
      <c r="I96" s="67" t="s">
        <v>263</v>
      </c>
      <c r="J96" s="72">
        <v>0.15878099999999998</v>
      </c>
      <c r="K96" s="73">
        <v>0.15878099999999998</v>
      </c>
      <c r="L96" s="73">
        <f t="shared" si="4"/>
        <v>1.6531970000000003E-2</v>
      </c>
      <c r="M96" s="73">
        <v>0</v>
      </c>
      <c r="N96" s="73">
        <v>1.6989160000000003E-2</v>
      </c>
      <c r="O96" s="73">
        <v>-4.5719000000000001E-4</v>
      </c>
      <c r="P96" s="74">
        <f t="shared" si="5"/>
        <v>0</v>
      </c>
      <c r="Q96" s="74">
        <f t="shared" si="6"/>
        <v>0.10699743672101829</v>
      </c>
      <c r="R96" s="75">
        <f t="shared" si="7"/>
        <v>0.10411806198474632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10</v>
      </c>
      <c r="I97" s="67" t="s">
        <v>264</v>
      </c>
      <c r="J97" s="72">
        <v>0.33833599999999997</v>
      </c>
      <c r="K97" s="73">
        <v>0.33833600000000008</v>
      </c>
      <c r="L97" s="73">
        <f t="shared" si="4"/>
        <v>0.10827113113316952</v>
      </c>
      <c r="M97" s="73">
        <v>5.8793021133169532E-2</v>
      </c>
      <c r="N97" s="73">
        <v>7.7370200000000007E-3</v>
      </c>
      <c r="O97" s="73">
        <v>4.1741090000000002E-2</v>
      </c>
      <c r="P97" s="74">
        <f t="shared" si="5"/>
        <v>0.17377110663118769</v>
      </c>
      <c r="Q97" s="74">
        <f t="shared" si="6"/>
        <v>0.19663896580077059</v>
      </c>
      <c r="R97" s="75">
        <f t="shared" si="7"/>
        <v>0.3200106732158845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11</v>
      </c>
      <c r="I98" s="67" t="s">
        <v>265</v>
      </c>
      <c r="J98" s="72">
        <v>0.29058099999999998</v>
      </c>
      <c r="K98" s="73">
        <v>0.29058099999999998</v>
      </c>
      <c r="L98" s="73">
        <f t="shared" si="4"/>
        <v>2.5912799999999996E-2</v>
      </c>
      <c r="M98" s="73">
        <v>0</v>
      </c>
      <c r="N98" s="73">
        <v>2.6644299999999996E-2</v>
      </c>
      <c r="O98" s="73">
        <v>-7.3150000000000005E-4</v>
      </c>
      <c r="P98" s="74">
        <f t="shared" si="5"/>
        <v>0</v>
      </c>
      <c r="Q98" s="74">
        <f t="shared" si="6"/>
        <v>9.1693193980335944E-2</v>
      </c>
      <c r="R98" s="75">
        <f t="shared" si="7"/>
        <v>8.917582360856352E-2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12</v>
      </c>
      <c r="I99" s="67" t="s">
        <v>266</v>
      </c>
      <c r="J99" s="72">
        <v>1.1418330000000001</v>
      </c>
      <c r="K99" s="73">
        <v>1.1418330000000001</v>
      </c>
      <c r="L99" s="73">
        <f t="shared" si="4"/>
        <v>0.18790921081597028</v>
      </c>
      <c r="M99" s="73">
        <v>0.1001881908159703</v>
      </c>
      <c r="N99" s="73">
        <v>7.4662259999999994E-2</v>
      </c>
      <c r="O99" s="73">
        <v>1.3058760000000001E-2</v>
      </c>
      <c r="P99" s="74">
        <f t="shared" si="5"/>
        <v>8.7743295925034825E-2</v>
      </c>
      <c r="Q99" s="74">
        <f t="shared" si="6"/>
        <v>0.15313136931229895</v>
      </c>
      <c r="R99" s="75">
        <f t="shared" si="7"/>
        <v>0.16456803299253941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13</v>
      </c>
      <c r="I100" s="67" t="s">
        <v>267</v>
      </c>
      <c r="J100" s="72">
        <v>1.0377129999999999</v>
      </c>
      <c r="K100" s="73">
        <v>1.0377129999999999</v>
      </c>
      <c r="L100" s="73">
        <f t="shared" si="4"/>
        <v>0.1283369015358162</v>
      </c>
      <c r="M100" s="73">
        <v>8.0584831535816193E-2</v>
      </c>
      <c r="N100" s="73">
        <v>4.9710360000000002E-2</v>
      </c>
      <c r="O100" s="73">
        <v>-1.9582900000000001E-3</v>
      </c>
      <c r="P100" s="74">
        <f t="shared" si="5"/>
        <v>7.7656183873398718E-2</v>
      </c>
      <c r="Q100" s="74">
        <f t="shared" si="6"/>
        <v>0.12555994917266741</v>
      </c>
      <c r="R100" s="75">
        <f t="shared" si="7"/>
        <v>0.12367282816714854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14</v>
      </c>
      <c r="I101" s="67" t="s">
        <v>268</v>
      </c>
      <c r="J101" s="72">
        <v>0.67565699999999995</v>
      </c>
      <c r="K101" s="73">
        <v>0.67565699999999995</v>
      </c>
      <c r="L101" s="73">
        <f t="shared" si="4"/>
        <v>9.7208401039830444E-2</v>
      </c>
      <c r="M101" s="73">
        <v>6.0749941039830446E-2</v>
      </c>
      <c r="N101" s="73">
        <v>3.7677630000000004E-2</v>
      </c>
      <c r="O101" s="73">
        <v>-1.2191700000000001E-3</v>
      </c>
      <c r="P101" s="74">
        <f t="shared" si="5"/>
        <v>8.9912397917627507E-2</v>
      </c>
      <c r="Q101" s="74">
        <f t="shared" si="6"/>
        <v>0.1456768316465758</v>
      </c>
      <c r="R101" s="75">
        <f t="shared" si="7"/>
        <v>0.14387241017236624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15</v>
      </c>
      <c r="I102" s="67" t="s">
        <v>255</v>
      </c>
      <c r="J102" s="72">
        <v>34.307725999999995</v>
      </c>
      <c r="K102" s="73">
        <v>11.052038999999999</v>
      </c>
      <c r="L102" s="73">
        <f t="shared" si="4"/>
        <v>2.3270029317683729</v>
      </c>
      <c r="M102" s="73">
        <v>1.4103181617683731</v>
      </c>
      <c r="N102" s="73">
        <v>0.54570107000000001</v>
      </c>
      <c r="O102" s="73">
        <v>0.37098369999999992</v>
      </c>
      <c r="P102" s="74">
        <f t="shared" si="5"/>
        <v>0.12760705619735627</v>
      </c>
      <c r="Q102" s="74">
        <f t="shared" si="6"/>
        <v>0.17698265738732674</v>
      </c>
      <c r="R102" s="75">
        <f t="shared" si="7"/>
        <v>0.2105496489623655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16</v>
      </c>
      <c r="I103" s="67" t="s">
        <v>269</v>
      </c>
      <c r="J103" s="72">
        <v>4.4135600000000004</v>
      </c>
      <c r="K103" s="73">
        <v>3.7159430000000002</v>
      </c>
      <c r="L103" s="73">
        <f t="shared" si="4"/>
        <v>1.2300167994182969</v>
      </c>
      <c r="M103" s="73">
        <v>0.35292170941829681</v>
      </c>
      <c r="N103" s="73">
        <v>0.75079387000000009</v>
      </c>
      <c r="O103" s="73">
        <v>0.12630121999999999</v>
      </c>
      <c r="P103" s="74">
        <f t="shared" si="5"/>
        <v>9.4975006187742059E-2</v>
      </c>
      <c r="Q103" s="74">
        <f t="shared" si="6"/>
        <v>0.29702166567632948</v>
      </c>
      <c r="R103" s="75">
        <f t="shared" si="7"/>
        <v>0.33101067465736067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17</v>
      </c>
      <c r="I104" s="67" t="s">
        <v>270</v>
      </c>
      <c r="J104" s="72">
        <v>0.34423799999999999</v>
      </c>
      <c r="K104" s="73">
        <v>0.34423799999999999</v>
      </c>
      <c r="L104" s="73">
        <f t="shared" si="4"/>
        <v>0.11676708934176326</v>
      </c>
      <c r="M104" s="73">
        <v>3.4308429341763258E-2</v>
      </c>
      <c r="N104" s="73">
        <v>8.2012429999999997E-2</v>
      </c>
      <c r="O104" s="73">
        <v>4.4623000000000015E-4</v>
      </c>
      <c r="P104" s="74">
        <f t="shared" si="5"/>
        <v>9.9664852055157363E-2</v>
      </c>
      <c r="Q104" s="74">
        <f t="shared" si="6"/>
        <v>0.33790824761288196</v>
      </c>
      <c r="R104" s="75">
        <f t="shared" si="7"/>
        <v>0.33920453099821424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18</v>
      </c>
      <c r="I105" s="67" t="s">
        <v>271</v>
      </c>
      <c r="J105" s="72">
        <v>5.0140999999999998E-2</v>
      </c>
      <c r="K105" s="73">
        <v>5.0140999999999998E-2</v>
      </c>
      <c r="L105" s="73">
        <f t="shared" si="4"/>
        <v>7.4322300000000006E-3</v>
      </c>
      <c r="M105" s="73">
        <v>0</v>
      </c>
      <c r="N105" s="73">
        <v>7.7370200000000007E-3</v>
      </c>
      <c r="O105" s="73">
        <v>-3.0479000000000004E-4</v>
      </c>
      <c r="P105" s="74">
        <f t="shared" si="5"/>
        <v>0</v>
      </c>
      <c r="Q105" s="74">
        <f t="shared" si="6"/>
        <v>0.15430525916914303</v>
      </c>
      <c r="R105" s="75">
        <f t="shared" si="7"/>
        <v>0.1482266009852217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19</v>
      </c>
      <c r="I106" s="67" t="s">
        <v>272</v>
      </c>
      <c r="J106" s="72">
        <v>0.107511</v>
      </c>
      <c r="K106" s="73">
        <v>0.107511</v>
      </c>
      <c r="L106" s="73">
        <f t="shared" si="4"/>
        <v>1.1705760000000001E-2</v>
      </c>
      <c r="M106" s="73">
        <v>0</v>
      </c>
      <c r="N106" s="73">
        <v>1.218581E-2</v>
      </c>
      <c r="O106" s="73">
        <v>-4.8004999999999999E-4</v>
      </c>
      <c r="P106" s="74">
        <f t="shared" si="5"/>
        <v>0</v>
      </c>
      <c r="Q106" s="74">
        <f t="shared" si="6"/>
        <v>0.11334477402312322</v>
      </c>
      <c r="R106" s="75">
        <f t="shared" si="7"/>
        <v>0.10887964952423475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20</v>
      </c>
      <c r="I107" s="67" t="s">
        <v>273</v>
      </c>
      <c r="J107" s="72">
        <v>2.4185679999999996</v>
      </c>
      <c r="K107" s="73">
        <v>2.4185679999999996</v>
      </c>
      <c r="L107" s="73">
        <f t="shared" si="4"/>
        <v>0.13412792076994301</v>
      </c>
      <c r="M107" s="73">
        <v>9.6970000769942999E-2</v>
      </c>
      <c r="N107" s="73">
        <v>3.4816590000000001E-2</v>
      </c>
      <c r="O107" s="73">
        <v>2.34133E-3</v>
      </c>
      <c r="P107" s="74">
        <f t="shared" si="5"/>
        <v>4.009397328086E-2</v>
      </c>
      <c r="Q107" s="74">
        <f t="shared" si="6"/>
        <v>5.4489512294028132E-2</v>
      </c>
      <c r="R107" s="75">
        <f t="shared" si="7"/>
        <v>5.5457576867775901E-2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21</v>
      </c>
      <c r="I108" s="67" t="s">
        <v>274</v>
      </c>
      <c r="J108" s="72">
        <v>0.40728599999999993</v>
      </c>
      <c r="K108" s="73">
        <v>0.40728599999999998</v>
      </c>
      <c r="L108" s="73">
        <f t="shared" si="4"/>
        <v>9.6936980654405355E-2</v>
      </c>
      <c r="M108" s="73">
        <v>7.1667400654405355E-2</v>
      </c>
      <c r="N108" s="73">
        <v>2.6305869999999999E-2</v>
      </c>
      <c r="O108" s="73">
        <v>-1.03629E-3</v>
      </c>
      <c r="P108" s="74">
        <f t="shared" si="5"/>
        <v>0.17596332958757571</v>
      </c>
      <c r="Q108" s="74">
        <f t="shared" si="6"/>
        <v>0.24055153050781355</v>
      </c>
      <c r="R108" s="75">
        <f t="shared" si="7"/>
        <v>0.23800715137374071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22</v>
      </c>
      <c r="I109" s="67" t="s">
        <v>275</v>
      </c>
      <c r="J109" s="72">
        <v>2.6491480000000003</v>
      </c>
      <c r="K109" s="73">
        <v>2.454723</v>
      </c>
      <c r="L109" s="73">
        <f t="shared" si="4"/>
        <v>0.1347342096158278</v>
      </c>
      <c r="M109" s="73">
        <v>4.8423739615827799E-2</v>
      </c>
      <c r="N109" s="73">
        <v>2.6272449999999999E-2</v>
      </c>
      <c r="O109" s="73">
        <v>6.0038019999999998E-2</v>
      </c>
      <c r="P109" s="74">
        <f t="shared" si="5"/>
        <v>1.9726763311309584E-2</v>
      </c>
      <c r="Q109" s="74">
        <f t="shared" si="6"/>
        <v>3.0429579881651739E-2</v>
      </c>
      <c r="R109" s="75">
        <f t="shared" si="7"/>
        <v>5.488774481512896E-2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23</v>
      </c>
      <c r="I110" s="67" t="s">
        <v>276</v>
      </c>
      <c r="J110" s="72">
        <v>7.3030999999999985E-2</v>
      </c>
      <c r="K110" s="73">
        <v>7.3030999999999985E-2</v>
      </c>
      <c r="L110" s="73">
        <f t="shared" si="4"/>
        <v>4.45934E-3</v>
      </c>
      <c r="M110" s="73">
        <v>0</v>
      </c>
      <c r="N110" s="73">
        <v>4.6422099999999999E-3</v>
      </c>
      <c r="O110" s="73">
        <v>-1.8287000000000002E-4</v>
      </c>
      <c r="P110" s="74">
        <f t="shared" si="5"/>
        <v>0</v>
      </c>
      <c r="Q110" s="74">
        <f t="shared" si="6"/>
        <v>6.3564924484123195E-2</v>
      </c>
      <c r="R110" s="75">
        <f t="shared" si="7"/>
        <v>6.106091933562461E-2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24</v>
      </c>
      <c r="I111" s="67" t="s">
        <v>277</v>
      </c>
      <c r="J111" s="72">
        <v>0.34910600000000003</v>
      </c>
      <c r="K111" s="73">
        <v>0.34910600000000003</v>
      </c>
      <c r="L111" s="73">
        <f t="shared" si="4"/>
        <v>4.7062610352275366E-2</v>
      </c>
      <c r="M111" s="73">
        <v>1.5487800352275372E-2</v>
      </c>
      <c r="N111" s="73">
        <v>1.6396569999999999E-2</v>
      </c>
      <c r="O111" s="73">
        <v>1.5178239999999999E-2</v>
      </c>
      <c r="P111" s="74">
        <f t="shared" si="5"/>
        <v>4.4364176932723501E-2</v>
      </c>
      <c r="Q111" s="74">
        <f t="shared" si="6"/>
        <v>9.1331487720850882E-2</v>
      </c>
      <c r="R111" s="75">
        <f t="shared" si="7"/>
        <v>0.13480894156008594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25</v>
      </c>
      <c r="I112" s="67" t="s">
        <v>278</v>
      </c>
      <c r="J112" s="72">
        <v>1.198116</v>
      </c>
      <c r="K112" s="73">
        <v>1.198116</v>
      </c>
      <c r="L112" s="73">
        <f t="shared" si="4"/>
        <v>4.106464989017606E-2</v>
      </c>
      <c r="M112" s="73">
        <v>9.1679398901760578E-3</v>
      </c>
      <c r="N112" s="73">
        <v>2.321109E-2</v>
      </c>
      <c r="O112" s="73">
        <v>8.6856199999999998E-3</v>
      </c>
      <c r="P112" s="74">
        <f t="shared" si="5"/>
        <v>7.6519634911611711E-3</v>
      </c>
      <c r="Q112" s="74">
        <f t="shared" si="6"/>
        <v>2.7024954086395693E-2</v>
      </c>
      <c r="R112" s="75">
        <f t="shared" si="7"/>
        <v>3.4274352308270702E-2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18</v>
      </c>
      <c r="G113" s="50" t="s">
        <v>140</v>
      </c>
      <c r="H113" s="90"/>
      <c r="I113" s="46"/>
      <c r="J113" s="51">
        <v>34.598181999999994</v>
      </c>
      <c r="K113" s="52">
        <v>15.558794000000001</v>
      </c>
      <c r="L113" s="53">
        <f t="shared" si="4"/>
        <v>2.6737784478589379</v>
      </c>
      <c r="M113" s="53">
        <v>1.4976419478589378</v>
      </c>
      <c r="N113" s="53">
        <v>0.51523263000000008</v>
      </c>
      <c r="O113" s="53">
        <v>0.66090387000000006</v>
      </c>
      <c r="P113" s="54">
        <f t="shared" si="5"/>
        <v>9.6256943041918147E-2</v>
      </c>
      <c r="Q113" s="54">
        <f t="shared" si="6"/>
        <v>0.12937214657247456</v>
      </c>
      <c r="R113" s="55">
        <f t="shared" si="7"/>
        <v>0.1718499806513884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</v>
      </c>
      <c r="I114" s="67" t="s">
        <v>256</v>
      </c>
      <c r="J114" s="72">
        <v>1.4827E-2</v>
      </c>
      <c r="K114" s="73">
        <v>1.4827E-2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</v>
      </c>
      <c r="I115" s="67" t="s">
        <v>257</v>
      </c>
      <c r="J115" s="72">
        <v>1.8095E-2</v>
      </c>
      <c r="K115" s="73">
        <v>1.8095E-2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</v>
      </c>
      <c r="I116" s="67" t="s">
        <v>258</v>
      </c>
      <c r="J116" s="72">
        <v>9.2570999999999987E-2</v>
      </c>
      <c r="K116" s="73">
        <v>9.2570999999999987E-2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4</v>
      </c>
      <c r="I117" s="67" t="s">
        <v>259</v>
      </c>
      <c r="J117" s="72">
        <v>2.5333000000000001E-2</v>
      </c>
      <c r="K117" s="73">
        <v>2.5333000000000001E-2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5</v>
      </c>
      <c r="I118" s="67" t="s">
        <v>260</v>
      </c>
      <c r="J118" s="72">
        <v>3.1870999999999997E-2</v>
      </c>
      <c r="K118" s="73">
        <v>3.1870999999999997E-2</v>
      </c>
      <c r="L118" s="73">
        <f t="shared" si="4"/>
        <v>0</v>
      </c>
      <c r="M118" s="73">
        <v>0</v>
      </c>
      <c r="N118" s="73">
        <v>0</v>
      </c>
      <c r="O118" s="73">
        <v>0</v>
      </c>
      <c r="P118" s="74">
        <f t="shared" si="5"/>
        <v>0</v>
      </c>
      <c r="Q118" s="74">
        <f t="shared" si="6"/>
        <v>0</v>
      </c>
      <c r="R118" s="75">
        <f t="shared" si="7"/>
        <v>0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6</v>
      </c>
      <c r="I119" s="67" t="s">
        <v>261</v>
      </c>
      <c r="J119" s="72">
        <v>0.12180300000000001</v>
      </c>
      <c r="K119" s="73">
        <v>0.12180300000000001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7</v>
      </c>
      <c r="I120" s="67" t="s">
        <v>279</v>
      </c>
      <c r="J120" s="72">
        <v>9.8062999999999997E-2</v>
      </c>
      <c r="K120" s="73">
        <v>9.8062999999999997E-2</v>
      </c>
      <c r="L120" s="73">
        <f t="shared" si="4"/>
        <v>0</v>
      </c>
      <c r="M120" s="73">
        <v>0</v>
      </c>
      <c r="N120" s="73">
        <v>0</v>
      </c>
      <c r="O120" s="73">
        <v>0</v>
      </c>
      <c r="P120" s="74">
        <f t="shared" si="5"/>
        <v>0</v>
      </c>
      <c r="Q120" s="74">
        <f t="shared" si="6"/>
        <v>0</v>
      </c>
      <c r="R120" s="75">
        <f t="shared" si="7"/>
        <v>0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8</v>
      </c>
      <c r="I121" s="67" t="s">
        <v>262</v>
      </c>
      <c r="J121" s="72">
        <v>5.0974999999999999E-2</v>
      </c>
      <c r="K121" s="73">
        <v>5.0974999999999999E-2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</v>
      </c>
      <c r="I122" s="67" t="s">
        <v>263</v>
      </c>
      <c r="J122" s="72">
        <v>2.1830999999999996E-2</v>
      </c>
      <c r="K122" s="73">
        <v>2.1830999999999996E-2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10</v>
      </c>
      <c r="I123" s="67" t="s">
        <v>264</v>
      </c>
      <c r="J123" s="72">
        <v>4.7981000000000003E-2</v>
      </c>
      <c r="K123" s="73">
        <v>4.7981000000000003E-2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11</v>
      </c>
      <c r="I124" s="67" t="s">
        <v>265</v>
      </c>
      <c r="J124" s="72">
        <v>4.9849999999999998E-2</v>
      </c>
      <c r="K124" s="73">
        <v>4.9849999999999998E-2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12</v>
      </c>
      <c r="I125" s="67" t="s">
        <v>266</v>
      </c>
      <c r="J125" s="72">
        <v>0.12562400000000001</v>
      </c>
      <c r="K125" s="73">
        <v>0.12562400000000001</v>
      </c>
      <c r="L125" s="73">
        <f t="shared" si="4"/>
        <v>0</v>
      </c>
      <c r="M125" s="73">
        <v>0</v>
      </c>
      <c r="N125" s="73">
        <v>0</v>
      </c>
      <c r="O125" s="73">
        <v>0</v>
      </c>
      <c r="P125" s="74">
        <f t="shared" si="5"/>
        <v>0</v>
      </c>
      <c r="Q125" s="74">
        <f t="shared" si="6"/>
        <v>0</v>
      </c>
      <c r="R125" s="75">
        <f t="shared" si="7"/>
        <v>0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13</v>
      </c>
      <c r="I126" s="67" t="s">
        <v>267</v>
      </c>
      <c r="J126" s="72">
        <v>0.20394600000000002</v>
      </c>
      <c r="K126" s="73">
        <v>0.20394600000000002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14</v>
      </c>
      <c r="I127" s="67" t="s">
        <v>268</v>
      </c>
      <c r="J127" s="72">
        <v>7.2280000000000011E-2</v>
      </c>
      <c r="K127" s="73">
        <v>7.2280000000000011E-2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15</v>
      </c>
      <c r="I128" s="67" t="s">
        <v>255</v>
      </c>
      <c r="J128" s="72">
        <v>33.343769000000002</v>
      </c>
      <c r="K128" s="73">
        <v>14.304380999999999</v>
      </c>
      <c r="L128" s="73">
        <f t="shared" si="4"/>
        <v>2.6737784478589379</v>
      </c>
      <c r="M128" s="73">
        <v>1.4976419478589378</v>
      </c>
      <c r="N128" s="73">
        <v>0.51523263000000008</v>
      </c>
      <c r="O128" s="73">
        <v>0.66090387000000006</v>
      </c>
      <c r="P128" s="74">
        <f t="shared" si="5"/>
        <v>0.10469813044401836</v>
      </c>
      <c r="Q128" s="74">
        <f t="shared" si="6"/>
        <v>0.14071734931130103</v>
      </c>
      <c r="R128" s="75">
        <f t="shared" si="7"/>
        <v>0.18692024826931958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16</v>
      </c>
      <c r="I129" s="67" t="s">
        <v>269</v>
      </c>
      <c r="J129" s="72">
        <v>2.9651999999999998E-2</v>
      </c>
      <c r="K129" s="73">
        <v>2.9651999999999998E-2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17</v>
      </c>
      <c r="I130" s="67" t="s">
        <v>270</v>
      </c>
      <c r="J130" s="72">
        <v>1.9729E-2</v>
      </c>
      <c r="K130" s="73">
        <v>1.9729E-2</v>
      </c>
      <c r="L130" s="73">
        <f t="shared" si="4"/>
        <v>0</v>
      </c>
      <c r="M130" s="73">
        <v>0</v>
      </c>
      <c r="N130" s="73">
        <v>0</v>
      </c>
      <c r="O130" s="73">
        <v>0</v>
      </c>
      <c r="P130" s="74">
        <f t="shared" si="5"/>
        <v>0</v>
      </c>
      <c r="Q130" s="74">
        <f t="shared" si="6"/>
        <v>0</v>
      </c>
      <c r="R130" s="75">
        <f t="shared" si="7"/>
        <v>0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18</v>
      </c>
      <c r="I131" s="67" t="s">
        <v>271</v>
      </c>
      <c r="J131" s="72">
        <v>9.9229999999999978E-3</v>
      </c>
      <c r="K131" s="73">
        <v>9.9229999999999978E-3</v>
      </c>
      <c r="L131" s="73">
        <f t="shared" si="4"/>
        <v>0</v>
      </c>
      <c r="M131" s="73">
        <v>0</v>
      </c>
      <c r="N131" s="73">
        <v>0</v>
      </c>
      <c r="O131" s="73">
        <v>0</v>
      </c>
      <c r="P131" s="74">
        <f t="shared" si="5"/>
        <v>0</v>
      </c>
      <c r="Q131" s="74">
        <f t="shared" si="6"/>
        <v>0</v>
      </c>
      <c r="R131" s="75">
        <f t="shared" si="7"/>
        <v>0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19</v>
      </c>
      <c r="I132" s="67" t="s">
        <v>272</v>
      </c>
      <c r="J132" s="72">
        <v>2.3816000000000004E-2</v>
      </c>
      <c r="K132" s="73">
        <v>2.3816000000000004E-2</v>
      </c>
      <c r="L132" s="73">
        <f t="shared" si="4"/>
        <v>0</v>
      </c>
      <c r="M132" s="73">
        <v>0</v>
      </c>
      <c r="N132" s="73">
        <v>0</v>
      </c>
      <c r="O132" s="73">
        <v>0</v>
      </c>
      <c r="P132" s="74">
        <f t="shared" si="5"/>
        <v>0</v>
      </c>
      <c r="Q132" s="74">
        <f t="shared" si="6"/>
        <v>0</v>
      </c>
      <c r="R132" s="75">
        <f t="shared" si="7"/>
        <v>0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20</v>
      </c>
      <c r="I133" s="67" t="s">
        <v>273</v>
      </c>
      <c r="J133" s="72">
        <v>5.9421999999999996E-2</v>
      </c>
      <c r="K133" s="73">
        <v>5.9421999999999996E-2</v>
      </c>
      <c r="L133" s="73">
        <f t="shared" si="4"/>
        <v>0</v>
      </c>
      <c r="M133" s="73">
        <v>0</v>
      </c>
      <c r="N133" s="73">
        <v>0</v>
      </c>
      <c r="O133" s="73">
        <v>0</v>
      </c>
      <c r="P133" s="74">
        <f t="shared" si="5"/>
        <v>0</v>
      </c>
      <c r="Q133" s="74">
        <f t="shared" si="6"/>
        <v>0</v>
      </c>
      <c r="R133" s="75">
        <f t="shared" si="7"/>
        <v>0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21</v>
      </c>
      <c r="I134" s="67" t="s">
        <v>274</v>
      </c>
      <c r="J134" s="72">
        <v>3.8058000000000002E-2</v>
      </c>
      <c r="K134" s="73">
        <v>3.8058000000000002E-2</v>
      </c>
      <c r="L134" s="73">
        <f t="shared" si="4"/>
        <v>0</v>
      </c>
      <c r="M134" s="73">
        <v>0</v>
      </c>
      <c r="N134" s="73">
        <v>0</v>
      </c>
      <c r="O134" s="73">
        <v>0</v>
      </c>
      <c r="P134" s="74">
        <f t="shared" si="5"/>
        <v>0</v>
      </c>
      <c r="Q134" s="74">
        <f t="shared" si="6"/>
        <v>0</v>
      </c>
      <c r="R134" s="75">
        <f t="shared" si="7"/>
        <v>0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22</v>
      </c>
      <c r="I135" s="67" t="s">
        <v>275</v>
      </c>
      <c r="J135" s="72">
        <v>7.1209999999999996E-2</v>
      </c>
      <c r="K135" s="73">
        <v>7.1209999999999996E-2</v>
      </c>
      <c r="L135" s="73">
        <f t="shared" ref="L135:L198" si="8">SUM(M135,N135,O135)</f>
        <v>0</v>
      </c>
      <c r="M135" s="73">
        <v>0</v>
      </c>
      <c r="N135" s="73">
        <v>0</v>
      </c>
      <c r="O135" s="73">
        <v>0</v>
      </c>
      <c r="P135" s="74">
        <f t="shared" ref="P135:P198" si="9">IFERROR(M135/K135,0)</f>
        <v>0</v>
      </c>
      <c r="Q135" s="74">
        <f t="shared" ref="Q135:Q198" si="10">IFERROR(SUM(M135,N135)/K135,0)</f>
        <v>0</v>
      </c>
      <c r="R135" s="75">
        <f t="shared" ref="R135:R198" si="11">IFERROR(SUM(M135,N135,O135)/K135,0)</f>
        <v>0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23</v>
      </c>
      <c r="I136" s="67" t="s">
        <v>276</v>
      </c>
      <c r="J136" s="72">
        <v>4.9049999999999996E-3</v>
      </c>
      <c r="K136" s="73">
        <v>4.9049999999999996E-3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25</v>
      </c>
      <c r="I137" s="67" t="s">
        <v>278</v>
      </c>
      <c r="J137" s="72">
        <v>2.2648000000000001E-2</v>
      </c>
      <c r="K137" s="73">
        <v>2.2648000000000001E-2</v>
      </c>
      <c r="L137" s="73">
        <f t="shared" si="8"/>
        <v>0</v>
      </c>
      <c r="M137" s="73">
        <v>0</v>
      </c>
      <c r="N137" s="73">
        <v>0</v>
      </c>
      <c r="O137" s="73">
        <v>0</v>
      </c>
      <c r="P137" s="74">
        <f t="shared" si="9"/>
        <v>0</v>
      </c>
      <c r="Q137" s="74">
        <f t="shared" si="10"/>
        <v>0</v>
      </c>
      <c r="R137" s="75">
        <f t="shared" si="11"/>
        <v>0</v>
      </c>
      <c r="S137" s="7"/>
    </row>
    <row r="138" spans="1:19" x14ac:dyDescent="0.25">
      <c r="A138" s="44"/>
      <c r="B138" s="45"/>
      <c r="C138" s="46"/>
      <c r="D138" s="47"/>
      <c r="E138" s="48"/>
      <c r="F138" s="49">
        <v>24</v>
      </c>
      <c r="G138" s="50" t="s">
        <v>141</v>
      </c>
      <c r="H138" s="90"/>
      <c r="I138" s="46"/>
      <c r="J138" s="51">
        <v>69.082985000000008</v>
      </c>
      <c r="K138" s="52">
        <v>44.730250000000005</v>
      </c>
      <c r="L138" s="53">
        <f t="shared" si="8"/>
        <v>33.694926612608434</v>
      </c>
      <c r="M138" s="53">
        <v>14.033049572608434</v>
      </c>
      <c r="N138" s="53">
        <v>-0.54050902000000012</v>
      </c>
      <c r="O138" s="53">
        <v>20.202386059999998</v>
      </c>
      <c r="P138" s="54">
        <f t="shared" si="9"/>
        <v>0.31372616009542609</v>
      </c>
      <c r="Q138" s="54">
        <f t="shared" si="10"/>
        <v>0.30164241319036744</v>
      </c>
      <c r="R138" s="55">
        <f t="shared" si="11"/>
        <v>0.75329171226649594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15</v>
      </c>
      <c r="I139" s="67" t="s">
        <v>255</v>
      </c>
      <c r="J139" s="72">
        <v>69.082985000000008</v>
      </c>
      <c r="K139" s="73">
        <v>44.730250000000005</v>
      </c>
      <c r="L139" s="73">
        <f t="shared" si="8"/>
        <v>33.694926612608434</v>
      </c>
      <c r="M139" s="73">
        <v>14.033049572608434</v>
      </c>
      <c r="N139" s="73">
        <v>-0.54050902000000012</v>
      </c>
      <c r="O139" s="73">
        <v>20.202386059999998</v>
      </c>
      <c r="P139" s="74">
        <f t="shared" si="9"/>
        <v>0.31372616009542609</v>
      </c>
      <c r="Q139" s="74">
        <f t="shared" si="10"/>
        <v>0.30164241319036744</v>
      </c>
      <c r="R139" s="75">
        <f t="shared" si="11"/>
        <v>0.75329171226649594</v>
      </c>
      <c r="S139" s="7"/>
    </row>
    <row r="140" spans="1:19" ht="38.25" x14ac:dyDescent="0.25">
      <c r="A140" s="44"/>
      <c r="B140" s="45"/>
      <c r="C140" s="46"/>
      <c r="D140" s="47"/>
      <c r="E140" s="48"/>
      <c r="F140" s="49">
        <v>68</v>
      </c>
      <c r="G140" s="50" t="s">
        <v>22</v>
      </c>
      <c r="H140" s="90"/>
      <c r="I140" s="46"/>
      <c r="J140" s="51">
        <v>80.301370000000006</v>
      </c>
      <c r="K140" s="52">
        <v>159.72859199999996</v>
      </c>
      <c r="L140" s="53">
        <f t="shared" si="8"/>
        <v>21.836416524144248</v>
      </c>
      <c r="M140" s="53">
        <v>18.451695784144249</v>
      </c>
      <c r="N140" s="53">
        <v>1.7895435300000002</v>
      </c>
      <c r="O140" s="53">
        <v>1.5951772099999999</v>
      </c>
      <c r="P140" s="54">
        <f t="shared" si="9"/>
        <v>0.11551905362155983</v>
      </c>
      <c r="Q140" s="54">
        <f t="shared" si="10"/>
        <v>0.12672270543863715</v>
      </c>
      <c r="R140" s="55">
        <f t="shared" si="11"/>
        <v>0.13670950360686993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</v>
      </c>
      <c r="I141" s="67" t="s">
        <v>257</v>
      </c>
      <c r="J141" s="72">
        <v>0</v>
      </c>
      <c r="K141" s="73">
        <v>0.70245000000000002</v>
      </c>
      <c r="L141" s="73">
        <f t="shared" si="8"/>
        <v>0</v>
      </c>
      <c r="M141" s="73">
        <v>0</v>
      </c>
      <c r="N141" s="73">
        <v>0</v>
      </c>
      <c r="O141" s="73">
        <v>0</v>
      </c>
      <c r="P141" s="74">
        <f t="shared" si="9"/>
        <v>0</v>
      </c>
      <c r="Q141" s="74">
        <f t="shared" si="10"/>
        <v>0</v>
      </c>
      <c r="R141" s="75">
        <f t="shared" si="11"/>
        <v>0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15</v>
      </c>
      <c r="I142" s="67" t="s">
        <v>255</v>
      </c>
      <c r="J142" s="72">
        <v>80.301370000000006</v>
      </c>
      <c r="K142" s="73">
        <v>159.02614199999996</v>
      </c>
      <c r="L142" s="73">
        <f t="shared" si="8"/>
        <v>21.836416524144248</v>
      </c>
      <c r="M142" s="73">
        <v>18.451695784144249</v>
      </c>
      <c r="N142" s="73">
        <v>1.7895435300000002</v>
      </c>
      <c r="O142" s="73">
        <v>1.5951772099999999</v>
      </c>
      <c r="P142" s="74">
        <f t="shared" si="9"/>
        <v>0.11602932418585778</v>
      </c>
      <c r="Q142" s="74">
        <f t="shared" si="10"/>
        <v>0.12728246475440655</v>
      </c>
      <c r="R142" s="75">
        <f t="shared" si="11"/>
        <v>0.13731337659027315</v>
      </c>
      <c r="S142" s="7"/>
    </row>
    <row r="143" spans="1:19" ht="25.5" x14ac:dyDescent="0.25">
      <c r="A143" s="44"/>
      <c r="B143" s="45"/>
      <c r="C143" s="46"/>
      <c r="D143" s="47"/>
      <c r="E143" s="48"/>
      <c r="F143" s="49">
        <v>104</v>
      </c>
      <c r="G143" s="50" t="s">
        <v>142</v>
      </c>
      <c r="H143" s="90"/>
      <c r="I143" s="46"/>
      <c r="J143" s="51">
        <v>15.835575999999996</v>
      </c>
      <c r="K143" s="52">
        <v>38.876556999999998</v>
      </c>
      <c r="L143" s="53">
        <f t="shared" si="8"/>
        <v>14.550294968204406</v>
      </c>
      <c r="M143" s="53">
        <v>7.6527120282044052</v>
      </c>
      <c r="N143" s="53">
        <v>6.4969644600000001</v>
      </c>
      <c r="O143" s="53">
        <v>0.40061848</v>
      </c>
      <c r="P143" s="54">
        <f t="shared" si="9"/>
        <v>0.19684644471485491</v>
      </c>
      <c r="Q143" s="54">
        <f t="shared" si="10"/>
        <v>0.36396423912242043</v>
      </c>
      <c r="R143" s="55">
        <f t="shared" si="11"/>
        <v>0.37426912491773401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15</v>
      </c>
      <c r="I144" s="67" t="s">
        <v>255</v>
      </c>
      <c r="J144" s="72">
        <v>15.835575999999996</v>
      </c>
      <c r="K144" s="73">
        <v>34.308397999999997</v>
      </c>
      <c r="L144" s="73">
        <f t="shared" si="8"/>
        <v>14.550294968204406</v>
      </c>
      <c r="M144" s="73">
        <v>7.6527120282044052</v>
      </c>
      <c r="N144" s="73">
        <v>6.4969644600000001</v>
      </c>
      <c r="O144" s="73">
        <v>0.40061848</v>
      </c>
      <c r="P144" s="74">
        <f t="shared" si="9"/>
        <v>0.22305652476703827</v>
      </c>
      <c r="Q144" s="74">
        <f t="shared" si="10"/>
        <v>0.41242603307226433</v>
      </c>
      <c r="R144" s="75">
        <f t="shared" si="11"/>
        <v>0.42410301315160237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16</v>
      </c>
      <c r="I145" s="67" t="s">
        <v>269</v>
      </c>
      <c r="J145" s="72">
        <v>0</v>
      </c>
      <c r="K145" s="73">
        <v>4.5681589999999996</v>
      </c>
      <c r="L145" s="73">
        <f t="shared" si="8"/>
        <v>0</v>
      </c>
      <c r="M145" s="73">
        <v>0</v>
      </c>
      <c r="N145" s="73">
        <v>0</v>
      </c>
      <c r="O145" s="73">
        <v>0</v>
      </c>
      <c r="P145" s="74">
        <f t="shared" si="9"/>
        <v>0</v>
      </c>
      <c r="Q145" s="74">
        <f t="shared" si="10"/>
        <v>0</v>
      </c>
      <c r="R145" s="75">
        <f t="shared" si="11"/>
        <v>0</v>
      </c>
      <c r="S145" s="7"/>
    </row>
    <row r="146" spans="1:19" ht="38.25" x14ac:dyDescent="0.25">
      <c r="A146" s="44"/>
      <c r="B146" s="45"/>
      <c r="C146" s="46"/>
      <c r="D146" s="47"/>
      <c r="E146" s="48"/>
      <c r="F146" s="49">
        <v>129</v>
      </c>
      <c r="G146" s="50" t="s">
        <v>143</v>
      </c>
      <c r="H146" s="90"/>
      <c r="I146" s="46"/>
      <c r="J146" s="51">
        <v>11.033752999999999</v>
      </c>
      <c r="K146" s="52">
        <v>1.2197089999999999</v>
      </c>
      <c r="L146" s="53">
        <f t="shared" si="8"/>
        <v>0.19258840228332785</v>
      </c>
      <c r="M146" s="53">
        <v>0.12241786228332785</v>
      </c>
      <c r="N146" s="53">
        <v>3.6077130000000006E-2</v>
      </c>
      <c r="O146" s="53">
        <v>3.4093410000000005E-2</v>
      </c>
      <c r="P146" s="54">
        <f t="shared" si="9"/>
        <v>0.10036644993463839</v>
      </c>
      <c r="Q146" s="54">
        <f t="shared" si="10"/>
        <v>0.12994492316062919</v>
      </c>
      <c r="R146" s="55">
        <f t="shared" si="11"/>
        <v>0.1578970084531047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15</v>
      </c>
      <c r="I147" s="67" t="s">
        <v>255</v>
      </c>
      <c r="J147" s="72">
        <v>11.033752999999999</v>
      </c>
      <c r="K147" s="73">
        <v>1.2197089999999999</v>
      </c>
      <c r="L147" s="73">
        <f t="shared" si="8"/>
        <v>0.19258840228332785</v>
      </c>
      <c r="M147" s="73">
        <v>0.12241786228332785</v>
      </c>
      <c r="N147" s="73">
        <v>3.6077130000000006E-2</v>
      </c>
      <c r="O147" s="73">
        <v>3.4093410000000005E-2</v>
      </c>
      <c r="P147" s="74">
        <f t="shared" si="9"/>
        <v>0.10036644993463839</v>
      </c>
      <c r="Q147" s="74">
        <f t="shared" si="10"/>
        <v>0.12994492316062919</v>
      </c>
      <c r="R147" s="75">
        <f t="shared" si="11"/>
        <v>0.1578970084531047</v>
      </c>
      <c r="S147" s="7"/>
    </row>
    <row r="148" spans="1:19" x14ac:dyDescent="0.25">
      <c r="A148" s="44"/>
      <c r="B148" s="45"/>
      <c r="C148" s="46"/>
      <c r="D148" s="47"/>
      <c r="E148" s="48"/>
      <c r="F148" s="49">
        <v>131</v>
      </c>
      <c r="G148" s="50" t="s">
        <v>144</v>
      </c>
      <c r="H148" s="90"/>
      <c r="I148" s="46"/>
      <c r="J148" s="51">
        <v>26.037333</v>
      </c>
      <c r="K148" s="52">
        <v>2.1452010000000001</v>
      </c>
      <c r="L148" s="53">
        <f t="shared" si="8"/>
        <v>7.8100000789463525E-2</v>
      </c>
      <c r="M148" s="53">
        <v>7.618000078946352E-2</v>
      </c>
      <c r="N148" s="53">
        <v>0</v>
      </c>
      <c r="O148" s="53">
        <v>1.92E-3</v>
      </c>
      <c r="P148" s="54">
        <f t="shared" si="9"/>
        <v>3.5511824201771076E-2</v>
      </c>
      <c r="Q148" s="54">
        <f t="shared" si="10"/>
        <v>3.5511824201771076E-2</v>
      </c>
      <c r="R148" s="55">
        <f t="shared" si="11"/>
        <v>3.6406845227772835E-2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1</v>
      </c>
      <c r="I149" s="67" t="s">
        <v>256</v>
      </c>
      <c r="J149" s="72">
        <v>1.934E-3</v>
      </c>
      <c r="K149" s="73">
        <v>1.934E-3</v>
      </c>
      <c r="L149" s="73">
        <f t="shared" si="8"/>
        <v>0</v>
      </c>
      <c r="M149" s="73">
        <v>0</v>
      </c>
      <c r="N149" s="73">
        <v>0</v>
      </c>
      <c r="O149" s="73">
        <v>0</v>
      </c>
      <c r="P149" s="74">
        <f t="shared" si="9"/>
        <v>0</v>
      </c>
      <c r="Q149" s="74">
        <f t="shared" si="10"/>
        <v>0</v>
      </c>
      <c r="R149" s="75">
        <f t="shared" si="11"/>
        <v>0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2</v>
      </c>
      <c r="I150" s="67" t="s">
        <v>257</v>
      </c>
      <c r="J150" s="72">
        <v>4.0490000000000005E-3</v>
      </c>
      <c r="K150" s="73">
        <v>4.0490000000000005E-3</v>
      </c>
      <c r="L150" s="73">
        <f t="shared" si="8"/>
        <v>0</v>
      </c>
      <c r="M150" s="73">
        <v>0</v>
      </c>
      <c r="N150" s="73">
        <v>0</v>
      </c>
      <c r="O150" s="73">
        <v>0</v>
      </c>
      <c r="P150" s="74">
        <f t="shared" si="9"/>
        <v>0</v>
      </c>
      <c r="Q150" s="74">
        <f t="shared" si="10"/>
        <v>0</v>
      </c>
      <c r="R150" s="75">
        <f t="shared" si="11"/>
        <v>0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3</v>
      </c>
      <c r="I151" s="67" t="s">
        <v>258</v>
      </c>
      <c r="J151" s="72">
        <v>4.653E-3</v>
      </c>
      <c r="K151" s="73">
        <v>4.653E-3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4</v>
      </c>
      <c r="I152" s="67" t="s">
        <v>259</v>
      </c>
      <c r="J152" s="72">
        <v>2.3931000000000001E-2</v>
      </c>
      <c r="K152" s="73">
        <v>2.3931000000000001E-2</v>
      </c>
      <c r="L152" s="73">
        <f t="shared" si="8"/>
        <v>0</v>
      </c>
      <c r="M152" s="73">
        <v>0</v>
      </c>
      <c r="N152" s="73">
        <v>0</v>
      </c>
      <c r="O152" s="73">
        <v>0</v>
      </c>
      <c r="P152" s="74">
        <f t="shared" si="9"/>
        <v>0</v>
      </c>
      <c r="Q152" s="74">
        <f t="shared" si="10"/>
        <v>0</v>
      </c>
      <c r="R152" s="75">
        <f t="shared" si="11"/>
        <v>0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5</v>
      </c>
      <c r="I153" s="67" t="s">
        <v>260</v>
      </c>
      <c r="J153" s="72">
        <v>9.6389000000000002E-2</v>
      </c>
      <c r="K153" s="73">
        <v>9.6389000000000002E-2</v>
      </c>
      <c r="L153" s="73">
        <f t="shared" si="8"/>
        <v>1.3650000095367432E-2</v>
      </c>
      <c r="M153" s="73">
        <v>1.3650000095367432E-2</v>
      </c>
      <c r="N153" s="73">
        <v>0</v>
      </c>
      <c r="O153" s="73">
        <v>0</v>
      </c>
      <c r="P153" s="74">
        <f t="shared" si="9"/>
        <v>0.14161367059900437</v>
      </c>
      <c r="Q153" s="74">
        <f t="shared" si="10"/>
        <v>0.14161367059900437</v>
      </c>
      <c r="R153" s="75">
        <f t="shared" si="11"/>
        <v>0.14161367059900437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6</v>
      </c>
      <c r="I154" s="67" t="s">
        <v>261</v>
      </c>
      <c r="J154" s="72">
        <v>5.2999000000000004E-2</v>
      </c>
      <c r="K154" s="73">
        <v>5.2999000000000004E-2</v>
      </c>
      <c r="L154" s="73">
        <f t="shared" si="8"/>
        <v>6.5000001341104507E-3</v>
      </c>
      <c r="M154" s="73">
        <v>6.5000001341104507E-3</v>
      </c>
      <c r="N154" s="73">
        <v>0</v>
      </c>
      <c r="O154" s="73">
        <v>0</v>
      </c>
      <c r="P154" s="74">
        <f t="shared" si="9"/>
        <v>0.12264382599880093</v>
      </c>
      <c r="Q154" s="74">
        <f t="shared" si="10"/>
        <v>0.12264382599880093</v>
      </c>
      <c r="R154" s="75">
        <f t="shared" si="11"/>
        <v>0.12264382599880093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7</v>
      </c>
      <c r="I155" s="67" t="s">
        <v>279</v>
      </c>
      <c r="J155" s="72">
        <v>4.0490000000000005E-3</v>
      </c>
      <c r="K155" s="73">
        <v>4.0490000000000005E-3</v>
      </c>
      <c r="L155" s="73">
        <f t="shared" si="8"/>
        <v>0</v>
      </c>
      <c r="M155" s="73">
        <v>0</v>
      </c>
      <c r="N155" s="73">
        <v>0</v>
      </c>
      <c r="O155" s="73">
        <v>0</v>
      </c>
      <c r="P155" s="74">
        <f t="shared" si="9"/>
        <v>0</v>
      </c>
      <c r="Q155" s="74">
        <f t="shared" si="10"/>
        <v>0</v>
      </c>
      <c r="R155" s="75">
        <f t="shared" si="11"/>
        <v>0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8</v>
      </c>
      <c r="I156" s="67" t="s">
        <v>262</v>
      </c>
      <c r="J156" s="72">
        <v>1.2508999999999999E-2</v>
      </c>
      <c r="K156" s="73">
        <v>1.2508999999999999E-2</v>
      </c>
      <c r="L156" s="73">
        <f t="shared" si="8"/>
        <v>3.2500000670552254E-3</v>
      </c>
      <c r="M156" s="73">
        <v>3.2500000670552254E-3</v>
      </c>
      <c r="N156" s="73">
        <v>0</v>
      </c>
      <c r="O156" s="73">
        <v>0</v>
      </c>
      <c r="P156" s="74">
        <f t="shared" si="9"/>
        <v>0.25981294004758376</v>
      </c>
      <c r="Q156" s="74">
        <f t="shared" si="10"/>
        <v>0.25981294004758376</v>
      </c>
      <c r="R156" s="75">
        <f t="shared" si="11"/>
        <v>0.25981294004758376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9</v>
      </c>
      <c r="I157" s="67" t="s">
        <v>263</v>
      </c>
      <c r="J157" s="72">
        <v>4.895E-3</v>
      </c>
      <c r="K157" s="73">
        <v>4.895E-3</v>
      </c>
      <c r="L157" s="73">
        <f t="shared" si="8"/>
        <v>0</v>
      </c>
      <c r="M157" s="73">
        <v>0</v>
      </c>
      <c r="N157" s="73">
        <v>0</v>
      </c>
      <c r="O157" s="73">
        <v>0</v>
      </c>
      <c r="P157" s="74">
        <f t="shared" si="9"/>
        <v>0</v>
      </c>
      <c r="Q157" s="74">
        <f t="shared" si="10"/>
        <v>0</v>
      </c>
      <c r="R157" s="75">
        <f t="shared" si="11"/>
        <v>0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10</v>
      </c>
      <c r="I158" s="67" t="s">
        <v>264</v>
      </c>
      <c r="J158" s="72">
        <v>6.2249999999999996E-3</v>
      </c>
      <c r="K158" s="73">
        <v>6.2249999999999996E-3</v>
      </c>
      <c r="L158" s="73">
        <f t="shared" si="8"/>
        <v>0</v>
      </c>
      <c r="M158" s="73">
        <v>0</v>
      </c>
      <c r="N158" s="73">
        <v>0</v>
      </c>
      <c r="O158" s="73">
        <v>0</v>
      </c>
      <c r="P158" s="74">
        <f t="shared" si="9"/>
        <v>0</v>
      </c>
      <c r="Q158" s="74">
        <f t="shared" si="10"/>
        <v>0</v>
      </c>
      <c r="R158" s="75">
        <f t="shared" si="11"/>
        <v>0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11</v>
      </c>
      <c r="I159" s="67" t="s">
        <v>265</v>
      </c>
      <c r="J159" s="72">
        <v>1.3779E-2</v>
      </c>
      <c r="K159" s="73">
        <v>1.3779E-2</v>
      </c>
      <c r="L159" s="73">
        <f t="shared" si="8"/>
        <v>7.1499999612569809E-3</v>
      </c>
      <c r="M159" s="73">
        <v>7.1499999612569809E-3</v>
      </c>
      <c r="N159" s="73">
        <v>0</v>
      </c>
      <c r="O159" s="73">
        <v>0</v>
      </c>
      <c r="P159" s="74">
        <f t="shared" si="9"/>
        <v>0.51890557814478422</v>
      </c>
      <c r="Q159" s="74">
        <f t="shared" si="10"/>
        <v>0.51890557814478422</v>
      </c>
      <c r="R159" s="75">
        <f t="shared" si="11"/>
        <v>0.51890557814478422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12</v>
      </c>
      <c r="I160" s="67" t="s">
        <v>266</v>
      </c>
      <c r="J160" s="72">
        <v>6.2003000000000003E-2</v>
      </c>
      <c r="K160" s="73">
        <v>6.2003000000000003E-2</v>
      </c>
      <c r="L160" s="73">
        <f t="shared" si="8"/>
        <v>6.5000001341104507E-3</v>
      </c>
      <c r="M160" s="73">
        <v>6.5000001341104507E-3</v>
      </c>
      <c r="N160" s="73">
        <v>0</v>
      </c>
      <c r="O160" s="73">
        <v>0</v>
      </c>
      <c r="P160" s="74">
        <f t="shared" si="9"/>
        <v>0.1048336392450438</v>
      </c>
      <c r="Q160" s="74">
        <f t="shared" si="10"/>
        <v>0.1048336392450438</v>
      </c>
      <c r="R160" s="75">
        <f t="shared" si="11"/>
        <v>0.1048336392450438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13</v>
      </c>
      <c r="I161" s="67" t="s">
        <v>267</v>
      </c>
      <c r="J161" s="72">
        <v>3.1907999999999999E-2</v>
      </c>
      <c r="K161" s="73">
        <v>3.1907999999999999E-2</v>
      </c>
      <c r="L161" s="73">
        <f t="shared" si="8"/>
        <v>6.5000001341104507E-3</v>
      </c>
      <c r="M161" s="73">
        <v>6.5000001341104507E-3</v>
      </c>
      <c r="N161" s="73">
        <v>0</v>
      </c>
      <c r="O161" s="73">
        <v>0</v>
      </c>
      <c r="P161" s="74">
        <f t="shared" si="9"/>
        <v>0.20371067237402693</v>
      </c>
      <c r="Q161" s="74">
        <f t="shared" si="10"/>
        <v>0.20371067237402693</v>
      </c>
      <c r="R161" s="75">
        <f t="shared" si="11"/>
        <v>0.20371067237402693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14</v>
      </c>
      <c r="I162" s="67" t="s">
        <v>268</v>
      </c>
      <c r="J162" s="72">
        <v>3.3660999999999996E-2</v>
      </c>
      <c r="K162" s="73">
        <v>3.3660999999999996E-2</v>
      </c>
      <c r="L162" s="73">
        <f t="shared" si="8"/>
        <v>0</v>
      </c>
      <c r="M162" s="73">
        <v>0</v>
      </c>
      <c r="N162" s="73">
        <v>0</v>
      </c>
      <c r="O162" s="73">
        <v>0</v>
      </c>
      <c r="P162" s="74">
        <f t="shared" si="9"/>
        <v>0</v>
      </c>
      <c r="Q162" s="74">
        <f t="shared" si="10"/>
        <v>0</v>
      </c>
      <c r="R162" s="75">
        <f t="shared" si="11"/>
        <v>0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15</v>
      </c>
      <c r="I163" s="67" t="s">
        <v>255</v>
      </c>
      <c r="J163" s="72">
        <v>25.167195000000003</v>
      </c>
      <c r="K163" s="73">
        <v>1.2750630000000001</v>
      </c>
      <c r="L163" s="73">
        <f t="shared" si="8"/>
        <v>1.5049999861121178E-2</v>
      </c>
      <c r="M163" s="73">
        <v>1.3129999861121178E-2</v>
      </c>
      <c r="N163" s="73">
        <v>0</v>
      </c>
      <c r="O163" s="73">
        <v>1.92E-3</v>
      </c>
      <c r="P163" s="74">
        <f t="shared" si="9"/>
        <v>1.0297530287618085E-2</v>
      </c>
      <c r="Q163" s="74">
        <f t="shared" si="10"/>
        <v>1.0297530287618085E-2</v>
      </c>
      <c r="R163" s="75">
        <f t="shared" si="11"/>
        <v>1.1803338235931226E-2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16</v>
      </c>
      <c r="I164" s="67" t="s">
        <v>269</v>
      </c>
      <c r="J164" s="72">
        <v>3.5660000000000002E-3</v>
      </c>
      <c r="K164" s="73">
        <v>3.5660000000000002E-3</v>
      </c>
      <c r="L164" s="73">
        <f t="shared" si="8"/>
        <v>0</v>
      </c>
      <c r="M164" s="73">
        <v>0</v>
      </c>
      <c r="N164" s="73">
        <v>0</v>
      </c>
      <c r="O164" s="73">
        <v>0</v>
      </c>
      <c r="P164" s="74">
        <f t="shared" si="9"/>
        <v>0</v>
      </c>
      <c r="Q164" s="74">
        <f t="shared" si="10"/>
        <v>0</v>
      </c>
      <c r="R164" s="75">
        <f t="shared" si="11"/>
        <v>0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17</v>
      </c>
      <c r="I165" s="67" t="s">
        <v>270</v>
      </c>
      <c r="J165" s="72">
        <v>1.21E-4</v>
      </c>
      <c r="K165" s="73">
        <v>1.21E-4</v>
      </c>
      <c r="L165" s="73">
        <f t="shared" si="8"/>
        <v>0</v>
      </c>
      <c r="M165" s="73">
        <v>0</v>
      </c>
      <c r="N165" s="73">
        <v>0</v>
      </c>
      <c r="O165" s="73">
        <v>0</v>
      </c>
      <c r="P165" s="74">
        <f t="shared" si="9"/>
        <v>0</v>
      </c>
      <c r="Q165" s="74">
        <f t="shared" si="10"/>
        <v>0</v>
      </c>
      <c r="R165" s="75">
        <f t="shared" si="11"/>
        <v>0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18</v>
      </c>
      <c r="I166" s="67" t="s">
        <v>271</v>
      </c>
      <c r="J166" s="72">
        <v>3.8070000000000001E-3</v>
      </c>
      <c r="K166" s="73">
        <v>3.8070000000000001E-3</v>
      </c>
      <c r="L166" s="73">
        <f t="shared" si="8"/>
        <v>0</v>
      </c>
      <c r="M166" s="73">
        <v>0</v>
      </c>
      <c r="N166" s="73">
        <v>0</v>
      </c>
      <c r="O166" s="73">
        <v>0</v>
      </c>
      <c r="P166" s="74">
        <f t="shared" si="9"/>
        <v>0</v>
      </c>
      <c r="Q166" s="74">
        <f t="shared" si="10"/>
        <v>0</v>
      </c>
      <c r="R166" s="75">
        <f t="shared" si="11"/>
        <v>0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19</v>
      </c>
      <c r="I167" s="67" t="s">
        <v>272</v>
      </c>
      <c r="J167" s="72">
        <v>2.9610000000000001E-3</v>
      </c>
      <c r="K167" s="73">
        <v>2.9610000000000001E-3</v>
      </c>
      <c r="L167" s="73">
        <f t="shared" si="8"/>
        <v>0</v>
      </c>
      <c r="M167" s="73">
        <v>0</v>
      </c>
      <c r="N167" s="73">
        <v>0</v>
      </c>
      <c r="O167" s="73">
        <v>0</v>
      </c>
      <c r="P167" s="74">
        <f t="shared" si="9"/>
        <v>0</v>
      </c>
      <c r="Q167" s="74">
        <f t="shared" si="10"/>
        <v>0</v>
      </c>
      <c r="R167" s="75">
        <f t="shared" si="11"/>
        <v>0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20</v>
      </c>
      <c r="I168" s="67" t="s">
        <v>273</v>
      </c>
      <c r="J168" s="72">
        <v>0.48772300000000002</v>
      </c>
      <c r="K168" s="73">
        <v>0.48772300000000002</v>
      </c>
      <c r="L168" s="73">
        <f t="shared" si="8"/>
        <v>1.9500000402331352E-2</v>
      </c>
      <c r="M168" s="73">
        <v>1.9500000402331352E-2</v>
      </c>
      <c r="N168" s="73">
        <v>0</v>
      </c>
      <c r="O168" s="73">
        <v>0</v>
      </c>
      <c r="P168" s="74">
        <f t="shared" si="9"/>
        <v>3.9981711755097363E-2</v>
      </c>
      <c r="Q168" s="74">
        <f t="shared" si="10"/>
        <v>3.9981711755097363E-2</v>
      </c>
      <c r="R168" s="75">
        <f t="shared" si="11"/>
        <v>3.9981711755097363E-2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21</v>
      </c>
      <c r="I169" s="67" t="s">
        <v>274</v>
      </c>
      <c r="J169" s="72">
        <v>6.4060000000000002E-3</v>
      </c>
      <c r="K169" s="73">
        <v>6.4060000000000002E-3</v>
      </c>
      <c r="L169" s="73">
        <f t="shared" si="8"/>
        <v>0</v>
      </c>
      <c r="M169" s="73">
        <v>0</v>
      </c>
      <c r="N169" s="73">
        <v>0</v>
      </c>
      <c r="O169" s="73">
        <v>0</v>
      </c>
      <c r="P169" s="74">
        <f t="shared" si="9"/>
        <v>0</v>
      </c>
      <c r="Q169" s="74">
        <f t="shared" si="10"/>
        <v>0</v>
      </c>
      <c r="R169" s="75">
        <f t="shared" si="11"/>
        <v>0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22</v>
      </c>
      <c r="I170" s="67" t="s">
        <v>275</v>
      </c>
      <c r="J170" s="72">
        <v>4.7739999999999996E-3</v>
      </c>
      <c r="K170" s="73">
        <v>4.7739999999999996E-3</v>
      </c>
      <c r="L170" s="73">
        <f t="shared" si="8"/>
        <v>0</v>
      </c>
      <c r="M170" s="73">
        <v>0</v>
      </c>
      <c r="N170" s="73">
        <v>0</v>
      </c>
      <c r="O170" s="73">
        <v>0</v>
      </c>
      <c r="P170" s="74">
        <f t="shared" si="9"/>
        <v>0</v>
      </c>
      <c r="Q170" s="74">
        <f t="shared" si="10"/>
        <v>0</v>
      </c>
      <c r="R170" s="75">
        <f t="shared" si="11"/>
        <v>0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23</v>
      </c>
      <c r="I171" s="67" t="s">
        <v>276</v>
      </c>
      <c r="J171" s="72">
        <v>5.862E-3</v>
      </c>
      <c r="K171" s="73">
        <v>5.862E-3</v>
      </c>
      <c r="L171" s="73">
        <f t="shared" si="8"/>
        <v>0</v>
      </c>
      <c r="M171" s="73">
        <v>0</v>
      </c>
      <c r="N171" s="73">
        <v>0</v>
      </c>
      <c r="O171" s="73">
        <v>0</v>
      </c>
      <c r="P171" s="74">
        <f t="shared" si="9"/>
        <v>0</v>
      </c>
      <c r="Q171" s="74">
        <f t="shared" si="10"/>
        <v>0</v>
      </c>
      <c r="R171" s="75">
        <f t="shared" si="11"/>
        <v>0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24</v>
      </c>
      <c r="I172" s="67" t="s">
        <v>277</v>
      </c>
      <c r="J172" s="72">
        <v>6.6500000000000001E-4</v>
      </c>
      <c r="K172" s="73">
        <v>6.6500000000000001E-4</v>
      </c>
      <c r="L172" s="73">
        <f t="shared" si="8"/>
        <v>0</v>
      </c>
      <c r="M172" s="73">
        <v>0</v>
      </c>
      <c r="N172" s="73">
        <v>0</v>
      </c>
      <c r="O172" s="73">
        <v>0</v>
      </c>
      <c r="P172" s="74">
        <f t="shared" si="9"/>
        <v>0</v>
      </c>
      <c r="Q172" s="74">
        <f t="shared" si="10"/>
        <v>0</v>
      </c>
      <c r="R172" s="75">
        <f t="shared" si="11"/>
        <v>0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25</v>
      </c>
      <c r="I173" s="67" t="s">
        <v>278</v>
      </c>
      <c r="J173" s="72">
        <v>1.2690000000000002E-3</v>
      </c>
      <c r="K173" s="73">
        <v>1.2690000000000002E-3</v>
      </c>
      <c r="L173" s="73">
        <f t="shared" si="8"/>
        <v>0</v>
      </c>
      <c r="M173" s="73">
        <v>0</v>
      </c>
      <c r="N173" s="73">
        <v>0</v>
      </c>
      <c r="O173" s="73">
        <v>0</v>
      </c>
      <c r="P173" s="74">
        <f t="shared" si="9"/>
        <v>0</v>
      </c>
      <c r="Q173" s="74">
        <f t="shared" si="10"/>
        <v>0</v>
      </c>
      <c r="R173" s="75">
        <f t="shared" si="11"/>
        <v>0</v>
      </c>
      <c r="S173" s="7"/>
    </row>
    <row r="174" spans="1:19" x14ac:dyDescent="0.25">
      <c r="A174" s="44"/>
      <c r="B174" s="45"/>
      <c r="C174" s="46"/>
      <c r="D174" s="47">
        <v>131</v>
      </c>
      <c r="E174" s="48" t="s">
        <v>145</v>
      </c>
      <c r="F174" s="49"/>
      <c r="G174" s="50"/>
      <c r="H174" s="90"/>
      <c r="I174" s="46"/>
      <c r="J174" s="51">
        <v>61.489707999999993</v>
      </c>
      <c r="K174" s="52">
        <v>63.569767999999996</v>
      </c>
      <c r="L174" s="53">
        <f t="shared" si="8"/>
        <v>26.279290633003839</v>
      </c>
      <c r="M174" s="53">
        <v>18.933407453003838</v>
      </c>
      <c r="N174" s="53">
        <v>3.9234585300000004</v>
      </c>
      <c r="O174" s="53">
        <v>3.4224246500000004</v>
      </c>
      <c r="P174" s="54">
        <f t="shared" si="9"/>
        <v>0.29783666117837393</v>
      </c>
      <c r="Q174" s="54">
        <f t="shared" si="10"/>
        <v>0.35955559855124591</v>
      </c>
      <c r="R174" s="55">
        <f t="shared" si="11"/>
        <v>0.41339289822488956</v>
      </c>
      <c r="S174" s="7"/>
    </row>
    <row r="175" spans="1:19" x14ac:dyDescent="0.25">
      <c r="A175" s="44"/>
      <c r="B175" s="45"/>
      <c r="C175" s="46"/>
      <c r="D175" s="47"/>
      <c r="E175" s="48"/>
      <c r="F175" s="49">
        <v>1</v>
      </c>
      <c r="G175" s="50" t="s">
        <v>136</v>
      </c>
      <c r="H175" s="90"/>
      <c r="I175" s="46"/>
      <c r="J175" s="51">
        <v>8.8809259999999988</v>
      </c>
      <c r="K175" s="52">
        <v>9.1079789999999985</v>
      </c>
      <c r="L175" s="53">
        <f t="shared" si="8"/>
        <v>2.4730425139020644</v>
      </c>
      <c r="M175" s="53">
        <v>1.0800247339020643</v>
      </c>
      <c r="N175" s="53">
        <v>0.75399643000000005</v>
      </c>
      <c r="O175" s="53">
        <v>0.63902135000000004</v>
      </c>
      <c r="P175" s="54">
        <f t="shared" si="9"/>
        <v>0.11858006412861344</v>
      </c>
      <c r="Q175" s="54">
        <f t="shared" si="10"/>
        <v>0.20136422843114424</v>
      </c>
      <c r="R175" s="55">
        <f t="shared" si="11"/>
        <v>0.27152483705793184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15</v>
      </c>
      <c r="I176" s="67" t="s">
        <v>255</v>
      </c>
      <c r="J176" s="72">
        <v>8.8809259999999988</v>
      </c>
      <c r="K176" s="73">
        <v>9.1079789999999985</v>
      </c>
      <c r="L176" s="73">
        <f t="shared" si="8"/>
        <v>2.4730425139020644</v>
      </c>
      <c r="M176" s="73">
        <v>1.0800247339020643</v>
      </c>
      <c r="N176" s="73">
        <v>0.75399643000000005</v>
      </c>
      <c r="O176" s="73">
        <v>0.63902135000000004</v>
      </c>
      <c r="P176" s="74">
        <f t="shared" si="9"/>
        <v>0.11858006412861344</v>
      </c>
      <c r="Q176" s="74">
        <f t="shared" si="10"/>
        <v>0.20136422843114424</v>
      </c>
      <c r="R176" s="75">
        <f t="shared" si="11"/>
        <v>0.27152483705793184</v>
      </c>
      <c r="S176" s="7"/>
    </row>
    <row r="177" spans="1:19" x14ac:dyDescent="0.25">
      <c r="A177" s="44"/>
      <c r="B177" s="45"/>
      <c r="C177" s="46"/>
      <c r="D177" s="47"/>
      <c r="E177" s="48"/>
      <c r="F177" s="49">
        <v>2</v>
      </c>
      <c r="G177" s="50" t="s">
        <v>137</v>
      </c>
      <c r="H177" s="90"/>
      <c r="I177" s="46"/>
      <c r="J177" s="51">
        <v>0.24000000000000002</v>
      </c>
      <c r="K177" s="52">
        <v>0.23999999999999996</v>
      </c>
      <c r="L177" s="53">
        <f t="shared" si="8"/>
        <v>7.0461399800231306E-2</v>
      </c>
      <c r="M177" s="53">
        <v>1.0499999800231308E-2</v>
      </c>
      <c r="N177" s="53">
        <v>3.8192400000000001E-2</v>
      </c>
      <c r="O177" s="53">
        <v>2.1769E-2</v>
      </c>
      <c r="P177" s="54">
        <f t="shared" si="9"/>
        <v>4.3749999167630456E-2</v>
      </c>
      <c r="Q177" s="54">
        <f t="shared" si="10"/>
        <v>0.20288499916763048</v>
      </c>
      <c r="R177" s="55">
        <f t="shared" si="11"/>
        <v>0.29358916583429717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15</v>
      </c>
      <c r="I178" s="67" t="s">
        <v>255</v>
      </c>
      <c r="J178" s="72">
        <v>0.24000000000000002</v>
      </c>
      <c r="K178" s="73">
        <v>0.23999999999999996</v>
      </c>
      <c r="L178" s="73">
        <f t="shared" si="8"/>
        <v>7.0461399800231306E-2</v>
      </c>
      <c r="M178" s="73">
        <v>1.0499999800231308E-2</v>
      </c>
      <c r="N178" s="73">
        <v>3.8192400000000001E-2</v>
      </c>
      <c r="O178" s="73">
        <v>2.1769E-2</v>
      </c>
      <c r="P178" s="74">
        <f t="shared" si="9"/>
        <v>4.3749999167630456E-2</v>
      </c>
      <c r="Q178" s="74">
        <f t="shared" si="10"/>
        <v>0.20288499916763048</v>
      </c>
      <c r="R178" s="75">
        <f t="shared" si="11"/>
        <v>0.29358916583429717</v>
      </c>
      <c r="S178" s="7"/>
    </row>
    <row r="179" spans="1:19" x14ac:dyDescent="0.25">
      <c r="A179" s="44"/>
      <c r="B179" s="45"/>
      <c r="C179" s="46"/>
      <c r="D179" s="47"/>
      <c r="E179" s="48"/>
      <c r="F179" s="49">
        <v>16</v>
      </c>
      <c r="G179" s="50" t="s">
        <v>138</v>
      </c>
      <c r="H179" s="90"/>
      <c r="I179" s="46"/>
      <c r="J179" s="51">
        <v>32.847028999999999</v>
      </c>
      <c r="K179" s="52">
        <v>33.002347999999998</v>
      </c>
      <c r="L179" s="53">
        <f t="shared" si="8"/>
        <v>17.145475706431881</v>
      </c>
      <c r="M179" s="53">
        <v>14.61681065643188</v>
      </c>
      <c r="N179" s="53">
        <v>1.39371622</v>
      </c>
      <c r="O179" s="53">
        <v>1.1349488300000001</v>
      </c>
      <c r="P179" s="54">
        <f t="shared" si="9"/>
        <v>0.44290214309696635</v>
      </c>
      <c r="Q179" s="54">
        <f t="shared" si="10"/>
        <v>0.48513296315861776</v>
      </c>
      <c r="R179" s="55">
        <f t="shared" si="11"/>
        <v>0.51952290505002496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15</v>
      </c>
      <c r="I180" s="67" t="s">
        <v>255</v>
      </c>
      <c r="J180" s="72">
        <v>32.847028999999999</v>
      </c>
      <c r="K180" s="73">
        <v>33.002347999999998</v>
      </c>
      <c r="L180" s="73">
        <f t="shared" si="8"/>
        <v>17.145475706431881</v>
      </c>
      <c r="M180" s="73">
        <v>14.61681065643188</v>
      </c>
      <c r="N180" s="73">
        <v>1.39371622</v>
      </c>
      <c r="O180" s="73">
        <v>1.1349488300000001</v>
      </c>
      <c r="P180" s="74">
        <f t="shared" si="9"/>
        <v>0.44290214309696635</v>
      </c>
      <c r="Q180" s="74">
        <f t="shared" si="10"/>
        <v>0.48513296315861776</v>
      </c>
      <c r="R180" s="75">
        <f t="shared" si="11"/>
        <v>0.51952290505002496</v>
      </c>
      <c r="S180" s="7"/>
    </row>
    <row r="181" spans="1:19" x14ac:dyDescent="0.25">
      <c r="A181" s="44"/>
      <c r="B181" s="45"/>
      <c r="C181" s="46"/>
      <c r="D181" s="47"/>
      <c r="E181" s="48"/>
      <c r="F181" s="49">
        <v>17</v>
      </c>
      <c r="G181" s="50" t="s">
        <v>139</v>
      </c>
      <c r="H181" s="90"/>
      <c r="I181" s="46"/>
      <c r="J181" s="51">
        <v>14.862013000000001</v>
      </c>
      <c r="K181" s="52">
        <v>15.941962000000004</v>
      </c>
      <c r="L181" s="53">
        <f t="shared" si="8"/>
        <v>5.1735018442735967</v>
      </c>
      <c r="M181" s="53">
        <v>2.5545748542735964</v>
      </c>
      <c r="N181" s="53">
        <v>1.3285429900000001</v>
      </c>
      <c r="O181" s="53">
        <v>1.290384</v>
      </c>
      <c r="P181" s="54">
        <f t="shared" si="9"/>
        <v>0.16024218689478723</v>
      </c>
      <c r="Q181" s="54">
        <f t="shared" si="10"/>
        <v>0.24357841552210421</v>
      </c>
      <c r="R181" s="55">
        <f t="shared" si="11"/>
        <v>0.32452102471914029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15</v>
      </c>
      <c r="I182" s="67" t="s">
        <v>255</v>
      </c>
      <c r="J182" s="72">
        <v>14.862013000000001</v>
      </c>
      <c r="K182" s="73">
        <v>15.941962000000004</v>
      </c>
      <c r="L182" s="73">
        <f t="shared" si="8"/>
        <v>5.1735018442735967</v>
      </c>
      <c r="M182" s="73">
        <v>2.5545748542735964</v>
      </c>
      <c r="N182" s="73">
        <v>1.3285429900000001</v>
      </c>
      <c r="O182" s="73">
        <v>1.290384</v>
      </c>
      <c r="P182" s="74">
        <f t="shared" si="9"/>
        <v>0.16024218689478723</v>
      </c>
      <c r="Q182" s="74">
        <f t="shared" si="10"/>
        <v>0.24357841552210421</v>
      </c>
      <c r="R182" s="75">
        <f t="shared" si="11"/>
        <v>0.32452102471914029</v>
      </c>
      <c r="S182" s="7"/>
    </row>
    <row r="183" spans="1:19" x14ac:dyDescent="0.25">
      <c r="A183" s="44"/>
      <c r="B183" s="45"/>
      <c r="C183" s="46"/>
      <c r="D183" s="47"/>
      <c r="E183" s="48"/>
      <c r="F183" s="49">
        <v>18</v>
      </c>
      <c r="G183" s="50" t="s">
        <v>140</v>
      </c>
      <c r="H183" s="90"/>
      <c r="I183" s="46"/>
      <c r="J183" s="51">
        <v>3.9684599999999994</v>
      </c>
      <c r="K183" s="52">
        <v>4.5854590000000002</v>
      </c>
      <c r="L183" s="53">
        <f t="shared" si="8"/>
        <v>1.3486554874709982</v>
      </c>
      <c r="M183" s="53">
        <v>0.63668444747099784</v>
      </c>
      <c r="N183" s="53">
        <v>0.39309442000000006</v>
      </c>
      <c r="O183" s="53">
        <v>0.31887662000000006</v>
      </c>
      <c r="P183" s="54">
        <f t="shared" si="9"/>
        <v>0.1388485749127836</v>
      </c>
      <c r="Q183" s="54">
        <f t="shared" si="10"/>
        <v>0.22457487188763392</v>
      </c>
      <c r="R183" s="55">
        <f t="shared" si="11"/>
        <v>0.29411570084281596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15</v>
      </c>
      <c r="I184" s="67" t="s">
        <v>255</v>
      </c>
      <c r="J184" s="72">
        <v>3.9684599999999994</v>
      </c>
      <c r="K184" s="73">
        <v>4.5854590000000002</v>
      </c>
      <c r="L184" s="73">
        <f t="shared" si="8"/>
        <v>1.3486554874709982</v>
      </c>
      <c r="M184" s="73">
        <v>0.63668444747099784</v>
      </c>
      <c r="N184" s="73">
        <v>0.39309442000000006</v>
      </c>
      <c r="O184" s="73">
        <v>0.31887662000000006</v>
      </c>
      <c r="P184" s="74">
        <f t="shared" si="9"/>
        <v>0.1388485749127836</v>
      </c>
      <c r="Q184" s="74">
        <f t="shared" si="10"/>
        <v>0.22457487188763392</v>
      </c>
      <c r="R184" s="75">
        <f t="shared" si="11"/>
        <v>0.29411570084281596</v>
      </c>
      <c r="S184" s="7"/>
    </row>
    <row r="185" spans="1:19" x14ac:dyDescent="0.25">
      <c r="A185" s="44"/>
      <c r="B185" s="45"/>
      <c r="C185" s="46"/>
      <c r="D185" s="47"/>
      <c r="E185" s="48"/>
      <c r="F185" s="49">
        <v>24</v>
      </c>
      <c r="G185" s="50" t="s">
        <v>141</v>
      </c>
      <c r="H185" s="90"/>
      <c r="I185" s="46"/>
      <c r="J185" s="51">
        <v>0.39128000000000002</v>
      </c>
      <c r="K185" s="52">
        <v>0.39201999999999998</v>
      </c>
      <c r="L185" s="53">
        <f t="shared" si="8"/>
        <v>5.6967410629190807E-2</v>
      </c>
      <c r="M185" s="53">
        <v>2.5126490629190812E-2</v>
      </c>
      <c r="N185" s="53">
        <v>1.5916069999999997E-2</v>
      </c>
      <c r="O185" s="53">
        <v>1.5924849999999997E-2</v>
      </c>
      <c r="P185" s="54">
        <f t="shared" si="9"/>
        <v>6.4094920231597408E-2</v>
      </c>
      <c r="Q185" s="54">
        <f t="shared" si="10"/>
        <v>0.10469506818323251</v>
      </c>
      <c r="R185" s="55">
        <f t="shared" si="11"/>
        <v>0.14531761295135659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15</v>
      </c>
      <c r="I186" s="67" t="s">
        <v>255</v>
      </c>
      <c r="J186" s="72">
        <v>0.39128000000000002</v>
      </c>
      <c r="K186" s="73">
        <v>0.39201999999999998</v>
      </c>
      <c r="L186" s="73">
        <f t="shared" si="8"/>
        <v>5.6967410629190807E-2</v>
      </c>
      <c r="M186" s="73">
        <v>2.5126490629190812E-2</v>
      </c>
      <c r="N186" s="73">
        <v>1.5916069999999997E-2</v>
      </c>
      <c r="O186" s="73">
        <v>1.5924849999999997E-2</v>
      </c>
      <c r="P186" s="74">
        <f t="shared" si="9"/>
        <v>6.4094920231597408E-2</v>
      </c>
      <c r="Q186" s="74">
        <f t="shared" si="10"/>
        <v>0.10469506818323251</v>
      </c>
      <c r="R186" s="75">
        <f t="shared" si="11"/>
        <v>0.14531761295135659</v>
      </c>
      <c r="S186" s="7"/>
    </row>
    <row r="187" spans="1:19" ht="38.25" x14ac:dyDescent="0.25">
      <c r="A187" s="44"/>
      <c r="B187" s="45"/>
      <c r="C187" s="46"/>
      <c r="D187" s="47"/>
      <c r="E187" s="48"/>
      <c r="F187" s="49">
        <v>68</v>
      </c>
      <c r="G187" s="50" t="s">
        <v>22</v>
      </c>
      <c r="H187" s="90"/>
      <c r="I187" s="46"/>
      <c r="J187" s="51">
        <v>0.15000000000000002</v>
      </c>
      <c r="K187" s="52">
        <v>0.15</v>
      </c>
      <c r="L187" s="53">
        <f t="shared" si="8"/>
        <v>1.006627049587667E-2</v>
      </c>
      <c r="M187" s="53">
        <v>9.6862704958766699E-3</v>
      </c>
      <c r="N187" s="53">
        <v>0</v>
      </c>
      <c r="O187" s="53">
        <v>3.8000000000000002E-4</v>
      </c>
      <c r="P187" s="54">
        <f t="shared" si="9"/>
        <v>6.4575136639177799E-2</v>
      </c>
      <c r="Q187" s="54">
        <f t="shared" si="10"/>
        <v>6.4575136639177799E-2</v>
      </c>
      <c r="R187" s="55">
        <f t="shared" si="11"/>
        <v>6.7108469972511131E-2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15</v>
      </c>
      <c r="I188" s="67" t="s">
        <v>255</v>
      </c>
      <c r="J188" s="72">
        <v>0.15000000000000002</v>
      </c>
      <c r="K188" s="73">
        <v>0.15</v>
      </c>
      <c r="L188" s="73">
        <f t="shared" si="8"/>
        <v>1.006627049587667E-2</v>
      </c>
      <c r="M188" s="73">
        <v>9.6862704958766699E-3</v>
      </c>
      <c r="N188" s="73">
        <v>0</v>
      </c>
      <c r="O188" s="73">
        <v>3.8000000000000002E-4</v>
      </c>
      <c r="P188" s="74">
        <f t="shared" si="9"/>
        <v>6.4575136639177799E-2</v>
      </c>
      <c r="Q188" s="74">
        <f t="shared" si="10"/>
        <v>6.4575136639177799E-2</v>
      </c>
      <c r="R188" s="75">
        <f t="shared" si="11"/>
        <v>6.7108469972511131E-2</v>
      </c>
      <c r="S188" s="7"/>
    </row>
    <row r="189" spans="1:19" x14ac:dyDescent="0.25">
      <c r="A189" s="44"/>
      <c r="B189" s="45"/>
      <c r="C189" s="46"/>
      <c r="D189" s="47"/>
      <c r="E189" s="48"/>
      <c r="F189" s="49">
        <v>131</v>
      </c>
      <c r="G189" s="50" t="s">
        <v>144</v>
      </c>
      <c r="H189" s="90"/>
      <c r="I189" s="46"/>
      <c r="J189" s="51">
        <v>0.15</v>
      </c>
      <c r="K189" s="52">
        <v>0.15</v>
      </c>
      <c r="L189" s="53">
        <f t="shared" si="8"/>
        <v>1.1199999999999999E-3</v>
      </c>
      <c r="M189" s="53">
        <v>0</v>
      </c>
      <c r="N189" s="53">
        <v>0</v>
      </c>
      <c r="O189" s="53">
        <v>1.1199999999999999E-3</v>
      </c>
      <c r="P189" s="54">
        <f t="shared" si="9"/>
        <v>0</v>
      </c>
      <c r="Q189" s="54">
        <f t="shared" si="10"/>
        <v>0</v>
      </c>
      <c r="R189" s="55">
        <f t="shared" si="11"/>
        <v>7.4666666666666666E-3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15</v>
      </c>
      <c r="I190" s="67" t="s">
        <v>255</v>
      </c>
      <c r="J190" s="72">
        <v>0.15</v>
      </c>
      <c r="K190" s="73">
        <v>0.15</v>
      </c>
      <c r="L190" s="73">
        <f t="shared" si="8"/>
        <v>1.1199999999999999E-3</v>
      </c>
      <c r="M190" s="73">
        <v>0</v>
      </c>
      <c r="N190" s="73">
        <v>0</v>
      </c>
      <c r="O190" s="73">
        <v>1.1199999999999999E-3</v>
      </c>
      <c r="P190" s="74">
        <f t="shared" si="9"/>
        <v>0</v>
      </c>
      <c r="Q190" s="74">
        <f t="shared" si="10"/>
        <v>0</v>
      </c>
      <c r="R190" s="75">
        <f t="shared" si="11"/>
        <v>7.4666666666666666E-3</v>
      </c>
      <c r="S190" s="7"/>
    </row>
    <row r="191" spans="1:19" x14ac:dyDescent="0.25">
      <c r="A191" s="44"/>
      <c r="B191" s="45"/>
      <c r="C191" s="46"/>
      <c r="D191" s="47">
        <v>135</v>
      </c>
      <c r="E191" s="48" t="s">
        <v>146</v>
      </c>
      <c r="F191" s="49"/>
      <c r="G191" s="50"/>
      <c r="H191" s="90"/>
      <c r="I191" s="46"/>
      <c r="J191" s="51">
        <v>747.221126999999</v>
      </c>
      <c r="K191" s="52">
        <v>766.13039900000001</v>
      </c>
      <c r="L191" s="53">
        <f t="shared" si="8"/>
        <v>652.63518570562542</v>
      </c>
      <c r="M191" s="53">
        <v>469.65080981562551</v>
      </c>
      <c r="N191" s="53">
        <v>69.511206939999994</v>
      </c>
      <c r="O191" s="53">
        <v>113.47316895</v>
      </c>
      <c r="P191" s="54">
        <f t="shared" si="9"/>
        <v>0.61301680553159399</v>
      </c>
      <c r="Q191" s="54">
        <f t="shared" si="10"/>
        <v>0.70374706115221708</v>
      </c>
      <c r="R191" s="55">
        <f t="shared" si="11"/>
        <v>0.85185914376649796</v>
      </c>
      <c r="S191" s="7"/>
    </row>
    <row r="192" spans="1:19" x14ac:dyDescent="0.25">
      <c r="A192" s="44"/>
      <c r="B192" s="45"/>
      <c r="C192" s="46"/>
      <c r="D192" s="47"/>
      <c r="E192" s="48"/>
      <c r="F192" s="49">
        <v>1</v>
      </c>
      <c r="G192" s="50" t="s">
        <v>136</v>
      </c>
      <c r="H192" s="90"/>
      <c r="I192" s="46"/>
      <c r="J192" s="51">
        <v>224.256508</v>
      </c>
      <c r="K192" s="52">
        <v>243.16578000000007</v>
      </c>
      <c r="L192" s="53">
        <f t="shared" si="8"/>
        <v>230.90534053470202</v>
      </c>
      <c r="M192" s="53">
        <v>220.53624503470201</v>
      </c>
      <c r="N192" s="53">
        <v>0.39290750000000002</v>
      </c>
      <c r="O192" s="53">
        <v>9.9761880000000023</v>
      </c>
      <c r="P192" s="54">
        <f t="shared" si="9"/>
        <v>0.90693783078647805</v>
      </c>
      <c r="Q192" s="54">
        <f t="shared" si="10"/>
        <v>0.9085536317433397</v>
      </c>
      <c r="R192" s="55">
        <f t="shared" si="11"/>
        <v>0.94957991430661814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1</v>
      </c>
      <c r="I193" s="67" t="s">
        <v>256</v>
      </c>
      <c r="J193" s="72">
        <v>6.045579</v>
      </c>
      <c r="K193" s="73">
        <v>4.6342419999999986</v>
      </c>
      <c r="L193" s="73">
        <f t="shared" si="8"/>
        <v>4.634241910109222</v>
      </c>
      <c r="M193" s="73">
        <v>4.4655369101092219</v>
      </c>
      <c r="N193" s="73">
        <v>0</v>
      </c>
      <c r="O193" s="73">
        <v>0.16870499999999999</v>
      </c>
      <c r="P193" s="74">
        <f t="shared" si="9"/>
        <v>0.96359596890046384</v>
      </c>
      <c r="Q193" s="74">
        <f t="shared" si="10"/>
        <v>0.96359596890046384</v>
      </c>
      <c r="R193" s="75">
        <f t="shared" si="11"/>
        <v>0.99999998060291706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2</v>
      </c>
      <c r="I194" s="67" t="s">
        <v>257</v>
      </c>
      <c r="J194" s="72">
        <v>10.967613</v>
      </c>
      <c r="K194" s="73">
        <v>13.606783</v>
      </c>
      <c r="L194" s="73">
        <f t="shared" si="8"/>
        <v>13.606783287800193</v>
      </c>
      <c r="M194" s="73">
        <v>13.173529287800193</v>
      </c>
      <c r="N194" s="73">
        <v>0</v>
      </c>
      <c r="O194" s="73">
        <v>0.43325400000000003</v>
      </c>
      <c r="P194" s="74">
        <f t="shared" si="9"/>
        <v>0.96815899010076023</v>
      </c>
      <c r="Q194" s="74">
        <f t="shared" si="10"/>
        <v>0.96815899010076023</v>
      </c>
      <c r="R194" s="75">
        <f t="shared" si="11"/>
        <v>1.0000000211512297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3</v>
      </c>
      <c r="I195" s="67" t="s">
        <v>258</v>
      </c>
      <c r="J195" s="72">
        <v>8.5744480000000003</v>
      </c>
      <c r="K195" s="73">
        <v>11.990531000000001</v>
      </c>
      <c r="L195" s="73">
        <f t="shared" si="8"/>
        <v>11.990530999939084</v>
      </c>
      <c r="M195" s="73">
        <v>11.828116999939084</v>
      </c>
      <c r="N195" s="73">
        <v>0</v>
      </c>
      <c r="O195" s="73">
        <v>0.162414</v>
      </c>
      <c r="P195" s="74">
        <f t="shared" si="9"/>
        <v>0.98645481171259919</v>
      </c>
      <c r="Q195" s="74">
        <f t="shared" si="10"/>
        <v>0.98645481171259919</v>
      </c>
      <c r="R195" s="75">
        <f t="shared" si="11"/>
        <v>0.99999999999491962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4</v>
      </c>
      <c r="I196" s="67" t="s">
        <v>259</v>
      </c>
      <c r="J196" s="72">
        <v>6.5801289999999995</v>
      </c>
      <c r="K196" s="73">
        <v>6.0685010000000004</v>
      </c>
      <c r="L196" s="73">
        <f t="shared" si="8"/>
        <v>6.0685010251768681</v>
      </c>
      <c r="M196" s="73">
        <v>5.8112810251768678</v>
      </c>
      <c r="N196" s="73">
        <v>0</v>
      </c>
      <c r="O196" s="73">
        <v>0.25722</v>
      </c>
      <c r="P196" s="74">
        <f t="shared" si="9"/>
        <v>0.95761391901836512</v>
      </c>
      <c r="Q196" s="74">
        <f t="shared" si="10"/>
        <v>0.95761391901836512</v>
      </c>
      <c r="R196" s="75">
        <f t="shared" si="11"/>
        <v>1.0000000041487787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5</v>
      </c>
      <c r="I197" s="67" t="s">
        <v>260</v>
      </c>
      <c r="J197" s="72">
        <v>10.884207</v>
      </c>
      <c r="K197" s="73">
        <v>15.836512000000001</v>
      </c>
      <c r="L197" s="73">
        <f t="shared" si="8"/>
        <v>15.836512114744872</v>
      </c>
      <c r="M197" s="73">
        <v>15.708593114744872</v>
      </c>
      <c r="N197" s="73">
        <v>0</v>
      </c>
      <c r="O197" s="73">
        <v>0.127919</v>
      </c>
      <c r="P197" s="74">
        <f t="shared" si="9"/>
        <v>0.99192253412524622</v>
      </c>
      <c r="Q197" s="74">
        <f t="shared" si="10"/>
        <v>0.99192253412524622</v>
      </c>
      <c r="R197" s="75">
        <f t="shared" si="11"/>
        <v>1.0000000072455899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6</v>
      </c>
      <c r="I198" s="67" t="s">
        <v>261</v>
      </c>
      <c r="J198" s="72">
        <v>18.345727</v>
      </c>
      <c r="K198" s="73">
        <v>16.233003999999998</v>
      </c>
      <c r="L198" s="73">
        <f t="shared" si="8"/>
        <v>16.233004224662228</v>
      </c>
      <c r="M198" s="73">
        <v>16.118882224662229</v>
      </c>
      <c r="N198" s="73">
        <v>0</v>
      </c>
      <c r="O198" s="73">
        <v>0.114122</v>
      </c>
      <c r="P198" s="74">
        <f t="shared" si="9"/>
        <v>0.99296976854451779</v>
      </c>
      <c r="Q198" s="74">
        <f t="shared" si="10"/>
        <v>0.99296976854451779</v>
      </c>
      <c r="R198" s="75">
        <f t="shared" si="11"/>
        <v>1.0000000138398433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7</v>
      </c>
      <c r="I199" s="67" t="s">
        <v>279</v>
      </c>
      <c r="J199" s="72">
        <v>5.5192700000000006</v>
      </c>
      <c r="K199" s="73">
        <v>7.6973789999999989</v>
      </c>
      <c r="L199" s="73">
        <f t="shared" ref="L199:L262" si="12">SUM(M199,N199,O199)</f>
        <v>7.6973789698321822</v>
      </c>
      <c r="M199" s="73">
        <v>7.2812019698321819</v>
      </c>
      <c r="N199" s="73">
        <v>0</v>
      </c>
      <c r="O199" s="73">
        <v>0.41617700000000002</v>
      </c>
      <c r="P199" s="74">
        <f t="shared" ref="P199:P262" si="13">IFERROR(M199/K199,0)</f>
        <v>0.94593263107249659</v>
      </c>
      <c r="Q199" s="74">
        <f t="shared" ref="Q199:Q262" si="14">IFERROR(SUM(M199,N199)/K199,0)</f>
        <v>0.94593263107249659</v>
      </c>
      <c r="R199" s="75">
        <f t="shared" ref="R199:R262" si="15">IFERROR(SUM(M199,N199,O199)/K199,0)</f>
        <v>0.99999999608076762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8</v>
      </c>
      <c r="I200" s="67" t="s">
        <v>262</v>
      </c>
      <c r="J200" s="72">
        <v>14.873608000000001</v>
      </c>
      <c r="K200" s="73">
        <v>9.4434259999999988</v>
      </c>
      <c r="L200" s="73">
        <f t="shared" si="12"/>
        <v>5.2331822647523287</v>
      </c>
      <c r="M200" s="73">
        <v>4.9419982647523284</v>
      </c>
      <c r="N200" s="73">
        <v>0</v>
      </c>
      <c r="O200" s="73">
        <v>0.291184</v>
      </c>
      <c r="P200" s="74">
        <f t="shared" si="13"/>
        <v>0.52332683760664078</v>
      </c>
      <c r="Q200" s="74">
        <f t="shared" si="14"/>
        <v>0.52332683760664078</v>
      </c>
      <c r="R200" s="75">
        <f t="shared" si="15"/>
        <v>0.55416140972061723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9</v>
      </c>
      <c r="I201" s="67" t="s">
        <v>263</v>
      </c>
      <c r="J201" s="72">
        <v>8.0158190000000005</v>
      </c>
      <c r="K201" s="73">
        <v>6.8653000000000004</v>
      </c>
      <c r="L201" s="73">
        <f t="shared" si="12"/>
        <v>6.8653001364958284</v>
      </c>
      <c r="M201" s="73">
        <v>6.7972801364958286</v>
      </c>
      <c r="N201" s="73">
        <v>0</v>
      </c>
      <c r="O201" s="73">
        <v>6.8019999999999997E-2</v>
      </c>
      <c r="P201" s="74">
        <f t="shared" si="13"/>
        <v>0.99009222269905584</v>
      </c>
      <c r="Q201" s="74">
        <f t="shared" si="14"/>
        <v>0.99009222269905584</v>
      </c>
      <c r="R201" s="75">
        <f t="shared" si="15"/>
        <v>1.0000000198819903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10</v>
      </c>
      <c r="I202" s="67" t="s">
        <v>264</v>
      </c>
      <c r="J202" s="72">
        <v>9.7563269999999989</v>
      </c>
      <c r="K202" s="73">
        <v>7.4372049999999996</v>
      </c>
      <c r="L202" s="73">
        <f t="shared" si="12"/>
        <v>7.4372051427001953</v>
      </c>
      <c r="M202" s="73">
        <v>7.1822681427001953</v>
      </c>
      <c r="N202" s="73">
        <v>0</v>
      </c>
      <c r="O202" s="73">
        <v>0.25493700000000002</v>
      </c>
      <c r="P202" s="74">
        <f t="shared" si="13"/>
        <v>0.9657214158679498</v>
      </c>
      <c r="Q202" s="74">
        <f t="shared" si="14"/>
        <v>0.9657214158679498</v>
      </c>
      <c r="R202" s="75">
        <f t="shared" si="15"/>
        <v>1.0000000191873419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11</v>
      </c>
      <c r="I203" s="67" t="s">
        <v>265</v>
      </c>
      <c r="J203" s="72">
        <v>3.1822979999999998</v>
      </c>
      <c r="K203" s="73">
        <v>4.3295599999999999</v>
      </c>
      <c r="L203" s="73">
        <f t="shared" si="12"/>
        <v>4.3295599684727337</v>
      </c>
      <c r="M203" s="73">
        <v>4.2369309684727341</v>
      </c>
      <c r="N203" s="73">
        <v>0</v>
      </c>
      <c r="O203" s="73">
        <v>9.2629000000000003E-2</v>
      </c>
      <c r="P203" s="74">
        <f t="shared" si="13"/>
        <v>0.97860543992293314</v>
      </c>
      <c r="Q203" s="74">
        <f t="shared" si="14"/>
        <v>0.97860543992293314</v>
      </c>
      <c r="R203" s="75">
        <f t="shared" si="15"/>
        <v>0.99999999271813622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12</v>
      </c>
      <c r="I204" s="67" t="s">
        <v>266</v>
      </c>
      <c r="J204" s="72">
        <v>8.1943320000000011</v>
      </c>
      <c r="K204" s="73">
        <v>11.296028</v>
      </c>
      <c r="L204" s="73">
        <f t="shared" si="12"/>
        <v>11.296027980263412</v>
      </c>
      <c r="M204" s="73">
        <v>11.079874980263412</v>
      </c>
      <c r="N204" s="73">
        <v>0</v>
      </c>
      <c r="O204" s="73">
        <v>0.21615299999999998</v>
      </c>
      <c r="P204" s="74">
        <f t="shared" si="13"/>
        <v>0.98086468803577787</v>
      </c>
      <c r="Q204" s="74">
        <f t="shared" si="14"/>
        <v>0.98086468803577787</v>
      </c>
      <c r="R204" s="75">
        <f t="shared" si="15"/>
        <v>0.99999999825278518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13</v>
      </c>
      <c r="I205" s="67" t="s">
        <v>267</v>
      </c>
      <c r="J205" s="72">
        <v>14.969105000000001</v>
      </c>
      <c r="K205" s="73">
        <v>11.120327</v>
      </c>
      <c r="L205" s="73">
        <f t="shared" si="12"/>
        <v>11.120327176682711</v>
      </c>
      <c r="M205" s="73">
        <v>10.806441176682711</v>
      </c>
      <c r="N205" s="73">
        <v>0</v>
      </c>
      <c r="O205" s="73">
        <v>0.313886</v>
      </c>
      <c r="P205" s="74">
        <f t="shared" si="13"/>
        <v>0.97177368765169503</v>
      </c>
      <c r="Q205" s="74">
        <f t="shared" si="14"/>
        <v>0.97177368765169503</v>
      </c>
      <c r="R205" s="75">
        <f t="shared" si="15"/>
        <v>1.0000000158882658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14</v>
      </c>
      <c r="I206" s="67" t="s">
        <v>268</v>
      </c>
      <c r="J206" s="72">
        <v>8.3723209999999995</v>
      </c>
      <c r="K206" s="73">
        <v>4.6462270000000006</v>
      </c>
      <c r="L206" s="73">
        <f t="shared" si="12"/>
        <v>4.6462269478784499</v>
      </c>
      <c r="M206" s="73">
        <v>3.9093119478784502</v>
      </c>
      <c r="N206" s="73">
        <v>0</v>
      </c>
      <c r="O206" s="73">
        <v>0.73691499999999999</v>
      </c>
      <c r="P206" s="74">
        <f t="shared" si="13"/>
        <v>0.84139495291092103</v>
      </c>
      <c r="Q206" s="74">
        <f t="shared" si="14"/>
        <v>0.84139495291092103</v>
      </c>
      <c r="R206" s="75">
        <f t="shared" si="15"/>
        <v>0.99999998878196206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15</v>
      </c>
      <c r="I207" s="67" t="s">
        <v>255</v>
      </c>
      <c r="J207" s="72">
        <v>29.500217999999997</v>
      </c>
      <c r="K207" s="73">
        <v>47.757436000000006</v>
      </c>
      <c r="L207" s="73">
        <f t="shared" si="12"/>
        <v>39.70723961080968</v>
      </c>
      <c r="M207" s="73">
        <v>33.445142110809684</v>
      </c>
      <c r="N207" s="73">
        <v>0.39290750000000002</v>
      </c>
      <c r="O207" s="73">
        <v>5.8691899999999997</v>
      </c>
      <c r="P207" s="74">
        <f t="shared" si="13"/>
        <v>0.70031276617969351</v>
      </c>
      <c r="Q207" s="74">
        <f t="shared" si="14"/>
        <v>0.7085399143038098</v>
      </c>
      <c r="R207" s="75">
        <f t="shared" si="15"/>
        <v>0.83143574983400859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16</v>
      </c>
      <c r="I208" s="67" t="s">
        <v>269</v>
      </c>
      <c r="J208" s="72">
        <v>13.520074999999999</v>
      </c>
      <c r="K208" s="73">
        <v>13.753327000000001</v>
      </c>
      <c r="L208" s="73">
        <f t="shared" si="12"/>
        <v>13.753326805425555</v>
      </c>
      <c r="M208" s="73">
        <v>13.435154805425555</v>
      </c>
      <c r="N208" s="73">
        <v>0</v>
      </c>
      <c r="O208" s="73">
        <v>0.31817200000000001</v>
      </c>
      <c r="P208" s="74">
        <f t="shared" si="13"/>
        <v>0.97686580166570269</v>
      </c>
      <c r="Q208" s="74">
        <f t="shared" si="14"/>
        <v>0.97686580166570269</v>
      </c>
      <c r="R208" s="75">
        <f t="shared" si="15"/>
        <v>0.99999998585255445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17</v>
      </c>
      <c r="I209" s="67" t="s">
        <v>270</v>
      </c>
      <c r="J209" s="72">
        <v>1.020586</v>
      </c>
      <c r="K209" s="73">
        <v>1.1084559999999999</v>
      </c>
      <c r="L209" s="73">
        <f t="shared" si="12"/>
        <v>1.1084559781011194</v>
      </c>
      <c r="M209" s="73">
        <v>1.1084559781011194</v>
      </c>
      <c r="N209" s="73">
        <v>0</v>
      </c>
      <c r="O209" s="73">
        <v>0</v>
      </c>
      <c r="P209" s="74">
        <f t="shared" si="13"/>
        <v>0.9999999802437981</v>
      </c>
      <c r="Q209" s="74">
        <f t="shared" si="14"/>
        <v>0.9999999802437981</v>
      </c>
      <c r="R209" s="75">
        <f t="shared" si="15"/>
        <v>0.9999999802437981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18</v>
      </c>
      <c r="I210" s="67" t="s">
        <v>271</v>
      </c>
      <c r="J210" s="72">
        <v>0.96965000000000001</v>
      </c>
      <c r="K210" s="73">
        <v>1.957139</v>
      </c>
      <c r="L210" s="73">
        <f t="shared" si="12"/>
        <v>1.9571390002965927</v>
      </c>
      <c r="M210" s="73">
        <v>1.9571390002965927</v>
      </c>
      <c r="N210" s="73">
        <v>0</v>
      </c>
      <c r="O210" s="73">
        <v>0</v>
      </c>
      <c r="P210" s="74">
        <f t="shared" si="13"/>
        <v>1.0000000001515441</v>
      </c>
      <c r="Q210" s="74">
        <f t="shared" si="14"/>
        <v>1.0000000001515441</v>
      </c>
      <c r="R210" s="75">
        <f t="shared" si="15"/>
        <v>1.0000000001515441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19</v>
      </c>
      <c r="I211" s="67" t="s">
        <v>272</v>
      </c>
      <c r="J211" s="72">
        <v>2.286626</v>
      </c>
      <c r="K211" s="73">
        <v>2.4592829999999997</v>
      </c>
      <c r="L211" s="73">
        <f t="shared" si="12"/>
        <v>2.4592829785560752</v>
      </c>
      <c r="M211" s="73">
        <v>2.4592829785560752</v>
      </c>
      <c r="N211" s="73">
        <v>0</v>
      </c>
      <c r="O211" s="73">
        <v>0</v>
      </c>
      <c r="P211" s="74">
        <f t="shared" si="13"/>
        <v>0.99999999128041617</v>
      </c>
      <c r="Q211" s="74">
        <f t="shared" si="14"/>
        <v>0.99999999128041617</v>
      </c>
      <c r="R211" s="75">
        <f t="shared" si="15"/>
        <v>0.99999999128041617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20</v>
      </c>
      <c r="I212" s="67" t="s">
        <v>273</v>
      </c>
      <c r="J212" s="72">
        <v>14.688391000000001</v>
      </c>
      <c r="K212" s="73">
        <v>11.547264999999999</v>
      </c>
      <c r="L212" s="73">
        <f t="shared" si="12"/>
        <v>11.547264900566006</v>
      </c>
      <c r="M212" s="73">
        <v>11.547264900566006</v>
      </c>
      <c r="N212" s="73">
        <v>0</v>
      </c>
      <c r="O212" s="73">
        <v>0</v>
      </c>
      <c r="P212" s="74">
        <f t="shared" si="13"/>
        <v>0.99999999138895712</v>
      </c>
      <c r="Q212" s="74">
        <f t="shared" si="14"/>
        <v>0.99999999138895712</v>
      </c>
      <c r="R212" s="75">
        <f t="shared" si="15"/>
        <v>0.99999999138895712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21</v>
      </c>
      <c r="I213" s="67" t="s">
        <v>274</v>
      </c>
      <c r="J213" s="72">
        <v>10.645334999999999</v>
      </c>
      <c r="K213" s="73">
        <v>9.0875800000000009</v>
      </c>
      <c r="L213" s="73">
        <f t="shared" si="12"/>
        <v>9.0875800793846242</v>
      </c>
      <c r="M213" s="73">
        <v>9.072742079384625</v>
      </c>
      <c r="N213" s="73">
        <v>0</v>
      </c>
      <c r="O213" s="73">
        <v>1.4838E-2</v>
      </c>
      <c r="P213" s="74">
        <f t="shared" si="13"/>
        <v>0.99836723081223211</v>
      </c>
      <c r="Q213" s="74">
        <f t="shared" si="14"/>
        <v>0.99836723081223211</v>
      </c>
      <c r="R213" s="75">
        <f t="shared" si="15"/>
        <v>1.0000000087355074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22</v>
      </c>
      <c r="I214" s="67" t="s">
        <v>275</v>
      </c>
      <c r="J214" s="72">
        <v>9.4284910000000011</v>
      </c>
      <c r="K214" s="73">
        <v>13.226089999999999</v>
      </c>
      <c r="L214" s="73">
        <f t="shared" si="12"/>
        <v>13.226090050054967</v>
      </c>
      <c r="M214" s="73">
        <v>13.138637050054967</v>
      </c>
      <c r="N214" s="73">
        <v>0</v>
      </c>
      <c r="O214" s="73">
        <v>8.7453000000000003E-2</v>
      </c>
      <c r="P214" s="74">
        <f t="shared" si="13"/>
        <v>0.99338784554278459</v>
      </c>
      <c r="Q214" s="74">
        <f t="shared" si="14"/>
        <v>0.99338784554278459</v>
      </c>
      <c r="R214" s="75">
        <f t="shared" si="15"/>
        <v>1.0000000037845629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23</v>
      </c>
      <c r="I215" s="67" t="s">
        <v>276</v>
      </c>
      <c r="J215" s="72">
        <v>1.549755</v>
      </c>
      <c r="K215" s="73">
        <v>3.0230939999999999</v>
      </c>
      <c r="L215" s="73">
        <f t="shared" si="12"/>
        <v>3.023093992844224</v>
      </c>
      <c r="M215" s="73">
        <v>3.023093992844224</v>
      </c>
      <c r="N215" s="73">
        <v>0</v>
      </c>
      <c r="O215" s="73">
        <v>0</v>
      </c>
      <c r="P215" s="74">
        <f t="shared" si="13"/>
        <v>0.99999999763296277</v>
      </c>
      <c r="Q215" s="74">
        <f t="shared" si="14"/>
        <v>0.99999999763296277</v>
      </c>
      <c r="R215" s="75">
        <f t="shared" si="15"/>
        <v>0.99999999763296277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24</v>
      </c>
      <c r="I216" s="67" t="s">
        <v>277</v>
      </c>
      <c r="J216" s="72">
        <v>1.828784</v>
      </c>
      <c r="K216" s="73">
        <v>2.025836</v>
      </c>
      <c r="L216" s="73">
        <f t="shared" si="12"/>
        <v>2.0258359832987187</v>
      </c>
      <c r="M216" s="73">
        <v>2.0078359832987189</v>
      </c>
      <c r="N216" s="73">
        <v>0</v>
      </c>
      <c r="O216" s="73">
        <v>1.7999999999999999E-2</v>
      </c>
      <c r="P216" s="74">
        <f t="shared" si="13"/>
        <v>0.99111477103710222</v>
      </c>
      <c r="Q216" s="74">
        <f t="shared" si="14"/>
        <v>0.99111477103710222</v>
      </c>
      <c r="R216" s="75">
        <f t="shared" si="15"/>
        <v>0.99999999175585719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25</v>
      </c>
      <c r="I217" s="67" t="s">
        <v>278</v>
      </c>
      <c r="J217" s="72">
        <v>4.537814</v>
      </c>
      <c r="K217" s="73">
        <v>6.0152490000000007</v>
      </c>
      <c r="L217" s="73">
        <f t="shared" si="12"/>
        <v>6.0152490058541295</v>
      </c>
      <c r="M217" s="73">
        <v>6.0002490058541298</v>
      </c>
      <c r="N217" s="73">
        <v>0</v>
      </c>
      <c r="O217" s="73">
        <v>1.4999999999999999E-2</v>
      </c>
      <c r="P217" s="74">
        <f t="shared" si="13"/>
        <v>0.99750633861609539</v>
      </c>
      <c r="Q217" s="74">
        <f t="shared" si="14"/>
        <v>0.99750633861609539</v>
      </c>
      <c r="R217" s="75">
        <f t="shared" si="15"/>
        <v>1.0000000009732146</v>
      </c>
      <c r="S217" s="7"/>
    </row>
    <row r="218" spans="1:19" x14ac:dyDescent="0.25">
      <c r="A218" s="44"/>
      <c r="B218" s="45"/>
      <c r="C218" s="46"/>
      <c r="D218" s="47"/>
      <c r="E218" s="48"/>
      <c r="F218" s="49">
        <v>2</v>
      </c>
      <c r="G218" s="50" t="s">
        <v>137</v>
      </c>
      <c r="H218" s="90"/>
      <c r="I218" s="46"/>
      <c r="J218" s="51">
        <v>333.65526199999999</v>
      </c>
      <c r="K218" s="52">
        <v>333.65526199999999</v>
      </c>
      <c r="L218" s="53">
        <f t="shared" si="12"/>
        <v>296.70316918203469</v>
      </c>
      <c r="M218" s="53">
        <v>193.33110518203466</v>
      </c>
      <c r="N218" s="53">
        <v>19.881937000000001</v>
      </c>
      <c r="O218" s="53">
        <v>83.490127000000015</v>
      </c>
      <c r="P218" s="54">
        <f t="shared" si="13"/>
        <v>0.57943370658435667</v>
      </c>
      <c r="Q218" s="54">
        <f t="shared" si="14"/>
        <v>0.63902196807564404</v>
      </c>
      <c r="R218" s="55">
        <f t="shared" si="15"/>
        <v>0.88925068168724009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1</v>
      </c>
      <c r="I219" s="67" t="s">
        <v>256</v>
      </c>
      <c r="J219" s="72">
        <v>5.9020730000000006</v>
      </c>
      <c r="K219" s="73">
        <v>3.1695639999999998</v>
      </c>
      <c r="L219" s="73">
        <f t="shared" si="12"/>
        <v>2.8271709298248591</v>
      </c>
      <c r="M219" s="73">
        <v>2.5279659298248589</v>
      </c>
      <c r="N219" s="73">
        <v>1.132E-2</v>
      </c>
      <c r="O219" s="73">
        <v>0.287885</v>
      </c>
      <c r="P219" s="74">
        <f t="shared" si="13"/>
        <v>0.7975752910573376</v>
      </c>
      <c r="Q219" s="74">
        <f t="shared" si="14"/>
        <v>0.80114676019315556</v>
      </c>
      <c r="R219" s="75">
        <f t="shared" si="15"/>
        <v>0.89197471003105133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2</v>
      </c>
      <c r="I220" s="67" t="s">
        <v>257</v>
      </c>
      <c r="J220" s="72">
        <v>16.255754</v>
      </c>
      <c r="K220" s="73">
        <v>15.499413999999998</v>
      </c>
      <c r="L220" s="73">
        <f t="shared" si="12"/>
        <v>15.146642062763839</v>
      </c>
      <c r="M220" s="73">
        <v>8.44666006276384</v>
      </c>
      <c r="N220" s="73">
        <v>1.4917859999999998</v>
      </c>
      <c r="O220" s="73">
        <v>5.208196</v>
      </c>
      <c r="P220" s="74">
        <f t="shared" si="13"/>
        <v>0.54496641374724497</v>
      </c>
      <c r="Q220" s="74">
        <f t="shared" si="14"/>
        <v>0.64121431060321643</v>
      </c>
      <c r="R220" s="75">
        <f t="shared" si="15"/>
        <v>0.97723965969060766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3</v>
      </c>
      <c r="I221" s="67" t="s">
        <v>258</v>
      </c>
      <c r="J221" s="72">
        <v>9.5980330000000009</v>
      </c>
      <c r="K221" s="73">
        <v>11.319331000000002</v>
      </c>
      <c r="L221" s="73">
        <f t="shared" si="12"/>
        <v>10.663233037183106</v>
      </c>
      <c r="M221" s="73">
        <v>8.2010060371831059</v>
      </c>
      <c r="N221" s="73">
        <v>0</v>
      </c>
      <c r="O221" s="73">
        <v>2.4622269999999999</v>
      </c>
      <c r="P221" s="74">
        <f t="shared" si="13"/>
        <v>0.7245133159533107</v>
      </c>
      <c r="Q221" s="74">
        <f t="shared" si="14"/>
        <v>0.7245133159533107</v>
      </c>
      <c r="R221" s="75">
        <f t="shared" si="15"/>
        <v>0.94203739047679624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4</v>
      </c>
      <c r="I222" s="67" t="s">
        <v>259</v>
      </c>
      <c r="J222" s="72">
        <v>10.061624999999999</v>
      </c>
      <c r="K222" s="73">
        <v>11.930201999999998</v>
      </c>
      <c r="L222" s="73">
        <f t="shared" si="12"/>
        <v>11.059544092645824</v>
      </c>
      <c r="M222" s="73">
        <v>4.662271092645824</v>
      </c>
      <c r="N222" s="73">
        <v>3.9415040000000001</v>
      </c>
      <c r="O222" s="73">
        <v>2.4557690000000001</v>
      </c>
      <c r="P222" s="74">
        <f t="shared" si="13"/>
        <v>0.3907956539751653</v>
      </c>
      <c r="Q222" s="74">
        <f t="shared" si="14"/>
        <v>0.72117597779533205</v>
      </c>
      <c r="R222" s="75">
        <f t="shared" si="15"/>
        <v>0.92702069023188594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5</v>
      </c>
      <c r="I223" s="67" t="s">
        <v>260</v>
      </c>
      <c r="J223" s="72">
        <v>14.043207999999998</v>
      </c>
      <c r="K223" s="73">
        <v>13.928194000000001</v>
      </c>
      <c r="L223" s="73">
        <f t="shared" si="12"/>
        <v>13.81373793455565</v>
      </c>
      <c r="M223" s="73">
        <v>11.13646393455565</v>
      </c>
      <c r="N223" s="73">
        <v>9.3545000000000003E-2</v>
      </c>
      <c r="O223" s="73">
        <v>2.5837289999999999</v>
      </c>
      <c r="P223" s="74">
        <f t="shared" si="13"/>
        <v>0.79956266652773855</v>
      </c>
      <c r="Q223" s="74">
        <f t="shared" si="14"/>
        <v>0.80627889980249046</v>
      </c>
      <c r="R223" s="75">
        <f t="shared" si="15"/>
        <v>0.99178241877989703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6</v>
      </c>
      <c r="I224" s="67" t="s">
        <v>261</v>
      </c>
      <c r="J224" s="72">
        <v>20.410479999999996</v>
      </c>
      <c r="K224" s="73">
        <v>15.511865000000002</v>
      </c>
      <c r="L224" s="73">
        <f t="shared" si="12"/>
        <v>15.411089703904867</v>
      </c>
      <c r="M224" s="73">
        <v>11.386046703904867</v>
      </c>
      <c r="N224" s="73">
        <v>1.4100000000000001</v>
      </c>
      <c r="O224" s="73">
        <v>2.615043</v>
      </c>
      <c r="P224" s="74">
        <f t="shared" si="13"/>
        <v>0.73402177648560418</v>
      </c>
      <c r="Q224" s="74">
        <f t="shared" si="14"/>
        <v>0.82491993734504943</v>
      </c>
      <c r="R224" s="75">
        <f t="shared" si="15"/>
        <v>0.99350334108147953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7</v>
      </c>
      <c r="I225" s="67" t="s">
        <v>279</v>
      </c>
      <c r="J225" s="72">
        <v>11.283875</v>
      </c>
      <c r="K225" s="73">
        <v>12.290322999999999</v>
      </c>
      <c r="L225" s="73">
        <f t="shared" si="12"/>
        <v>11.795846140486002</v>
      </c>
      <c r="M225" s="73">
        <v>7.192771140486002</v>
      </c>
      <c r="N225" s="73">
        <v>0</v>
      </c>
      <c r="O225" s="73">
        <v>4.6030750000000005</v>
      </c>
      <c r="P225" s="74">
        <f t="shared" si="13"/>
        <v>0.58523857676368651</v>
      </c>
      <c r="Q225" s="74">
        <f t="shared" si="14"/>
        <v>0.58523857676368651</v>
      </c>
      <c r="R225" s="75">
        <f t="shared" si="15"/>
        <v>0.95976697605799322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8</v>
      </c>
      <c r="I226" s="67" t="s">
        <v>262</v>
      </c>
      <c r="J226" s="72">
        <v>20.269403999999998</v>
      </c>
      <c r="K226" s="73">
        <v>16.527861999999999</v>
      </c>
      <c r="L226" s="73">
        <f t="shared" si="12"/>
        <v>10.479694739334469</v>
      </c>
      <c r="M226" s="73">
        <v>4.1666177393344697</v>
      </c>
      <c r="N226" s="73">
        <v>1.1400000000000001</v>
      </c>
      <c r="O226" s="73">
        <v>5.1730769999999993</v>
      </c>
      <c r="P226" s="74">
        <f t="shared" si="13"/>
        <v>0.25209659539355239</v>
      </c>
      <c r="Q226" s="74">
        <f t="shared" si="14"/>
        <v>0.32107103382969138</v>
      </c>
      <c r="R226" s="75">
        <f t="shared" si="15"/>
        <v>0.63406233300680215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9</v>
      </c>
      <c r="I227" s="67" t="s">
        <v>263</v>
      </c>
      <c r="J227" s="72">
        <v>9.5408980000000003</v>
      </c>
      <c r="K227" s="73">
        <v>6.7904480000000005</v>
      </c>
      <c r="L227" s="73">
        <f t="shared" si="12"/>
        <v>6.0426849607639319</v>
      </c>
      <c r="M227" s="73">
        <v>4.8859919607639313</v>
      </c>
      <c r="N227" s="73">
        <v>0</v>
      </c>
      <c r="O227" s="73">
        <v>1.1566930000000002</v>
      </c>
      <c r="P227" s="74">
        <f t="shared" si="13"/>
        <v>0.71953897014805668</v>
      </c>
      <c r="Q227" s="74">
        <f t="shared" si="14"/>
        <v>0.71953897014805668</v>
      </c>
      <c r="R227" s="75">
        <f t="shared" si="15"/>
        <v>0.88988016118582036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10</v>
      </c>
      <c r="I228" s="67" t="s">
        <v>264</v>
      </c>
      <c r="J228" s="72">
        <v>13.610058</v>
      </c>
      <c r="K228" s="73">
        <v>8.3733810000000002</v>
      </c>
      <c r="L228" s="73">
        <f t="shared" si="12"/>
        <v>7.6880750999876852</v>
      </c>
      <c r="M228" s="73">
        <v>5.2723350999876857</v>
      </c>
      <c r="N228" s="73">
        <v>1.0175989999999999</v>
      </c>
      <c r="O228" s="73">
        <v>1.3981409999999999</v>
      </c>
      <c r="P228" s="74">
        <f t="shared" si="13"/>
        <v>0.6296542698806713</v>
      </c>
      <c r="Q228" s="74">
        <f t="shared" si="14"/>
        <v>0.75118212105572235</v>
      </c>
      <c r="R228" s="75">
        <f t="shared" si="15"/>
        <v>0.91815660842229496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11</v>
      </c>
      <c r="I229" s="67" t="s">
        <v>265</v>
      </c>
      <c r="J229" s="72">
        <v>5.0912350000000002</v>
      </c>
      <c r="K229" s="73">
        <v>4.2947139999999999</v>
      </c>
      <c r="L229" s="73">
        <f t="shared" si="12"/>
        <v>4.1229810103157458</v>
      </c>
      <c r="M229" s="73">
        <v>2.8434230103157461</v>
      </c>
      <c r="N229" s="73">
        <v>0</v>
      </c>
      <c r="O229" s="73">
        <v>1.279558</v>
      </c>
      <c r="P229" s="74">
        <f t="shared" si="13"/>
        <v>0.66207505559526114</v>
      </c>
      <c r="Q229" s="74">
        <f t="shared" si="14"/>
        <v>0.66207505559526114</v>
      </c>
      <c r="R229" s="75">
        <f t="shared" si="15"/>
        <v>0.96001293923547548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12</v>
      </c>
      <c r="I230" s="67" t="s">
        <v>266</v>
      </c>
      <c r="J230" s="72">
        <v>11.979732</v>
      </c>
      <c r="K230" s="73">
        <v>14.866244</v>
      </c>
      <c r="L230" s="73">
        <f t="shared" si="12"/>
        <v>14.866244070916682</v>
      </c>
      <c r="M230" s="73">
        <v>10.462683070916682</v>
      </c>
      <c r="N230" s="73">
        <v>1.27007</v>
      </c>
      <c r="O230" s="73">
        <v>3.1334909999999998</v>
      </c>
      <c r="P230" s="74">
        <f t="shared" si="13"/>
        <v>0.70378792860635697</v>
      </c>
      <c r="Q230" s="74">
        <f t="shared" si="14"/>
        <v>0.78922107500164018</v>
      </c>
      <c r="R230" s="75">
        <f t="shared" si="15"/>
        <v>1.0000000047703161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13</v>
      </c>
      <c r="I231" s="67" t="s">
        <v>267</v>
      </c>
      <c r="J231" s="72">
        <v>24.104199999999995</v>
      </c>
      <c r="K231" s="73">
        <v>17.251829999999998</v>
      </c>
      <c r="L231" s="73">
        <f t="shared" si="12"/>
        <v>12.405939054659544</v>
      </c>
      <c r="M231" s="73">
        <v>8.5469900546595454</v>
      </c>
      <c r="N231" s="73">
        <v>0.146735</v>
      </c>
      <c r="O231" s="73">
        <v>3.7122140000000003</v>
      </c>
      <c r="P231" s="74">
        <f t="shared" si="13"/>
        <v>0.49542512618426837</v>
      </c>
      <c r="Q231" s="74">
        <f t="shared" si="14"/>
        <v>0.50393060067595996</v>
      </c>
      <c r="R231" s="75">
        <f t="shared" si="15"/>
        <v>0.71910858469272798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14</v>
      </c>
      <c r="I232" s="67" t="s">
        <v>268</v>
      </c>
      <c r="J232" s="72">
        <v>11.181899</v>
      </c>
      <c r="K232" s="73">
        <v>8.0999789999999994</v>
      </c>
      <c r="L232" s="73">
        <f t="shared" si="12"/>
        <v>8.0769559623021792</v>
      </c>
      <c r="M232" s="73">
        <v>3.6442969623021781</v>
      </c>
      <c r="N232" s="73">
        <v>1.129821</v>
      </c>
      <c r="O232" s="73">
        <v>3.3028380000000004</v>
      </c>
      <c r="P232" s="74">
        <f t="shared" si="13"/>
        <v>0.44991437166715847</v>
      </c>
      <c r="Q232" s="74">
        <f t="shared" si="14"/>
        <v>0.58939880736754724</v>
      </c>
      <c r="R232" s="75">
        <f t="shared" si="15"/>
        <v>0.9971576422978603</v>
      </c>
      <c r="S232" s="7"/>
    </row>
    <row r="233" spans="1:19" x14ac:dyDescent="0.25">
      <c r="A233" s="66"/>
      <c r="B233" s="56"/>
      <c r="C233" s="67"/>
      <c r="D233" s="68"/>
      <c r="E233" s="69"/>
      <c r="F233" s="70"/>
      <c r="G233" s="71"/>
      <c r="H233" s="66">
        <v>15</v>
      </c>
      <c r="I233" s="67" t="s">
        <v>255</v>
      </c>
      <c r="J233" s="72">
        <v>74.450782000000004</v>
      </c>
      <c r="K233" s="73">
        <v>101.74051399999999</v>
      </c>
      <c r="L233" s="73">
        <f t="shared" si="12"/>
        <v>85.395848375041467</v>
      </c>
      <c r="M233" s="73">
        <v>43.19773737504147</v>
      </c>
      <c r="N233" s="73">
        <v>5.8410539999999997</v>
      </c>
      <c r="O233" s="73">
        <v>36.357056999999998</v>
      </c>
      <c r="P233" s="74">
        <f t="shared" si="13"/>
        <v>0.42458737111394457</v>
      </c>
      <c r="Q233" s="74">
        <f t="shared" si="14"/>
        <v>0.48199865960025989</v>
      </c>
      <c r="R233" s="75">
        <f t="shared" si="15"/>
        <v>0.8393494883959548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16</v>
      </c>
      <c r="I234" s="67" t="s">
        <v>269</v>
      </c>
      <c r="J234" s="72">
        <v>16.032271999999999</v>
      </c>
      <c r="K234" s="73">
        <v>15.876623</v>
      </c>
      <c r="L234" s="73">
        <f t="shared" si="12"/>
        <v>15.723886892359644</v>
      </c>
      <c r="M234" s="73">
        <v>12.971522892359644</v>
      </c>
      <c r="N234" s="73">
        <v>0.59219699999999997</v>
      </c>
      <c r="O234" s="73">
        <v>2.1601669999999999</v>
      </c>
      <c r="P234" s="74">
        <f t="shared" si="13"/>
        <v>0.81702027517814357</v>
      </c>
      <c r="Q234" s="74">
        <f t="shared" si="14"/>
        <v>0.85432020980529955</v>
      </c>
      <c r="R234" s="75">
        <f t="shared" si="15"/>
        <v>0.99037981139689746</v>
      </c>
      <c r="S234" s="7"/>
    </row>
    <row r="235" spans="1:19" x14ac:dyDescent="0.25">
      <c r="A235" s="66"/>
      <c r="B235" s="56"/>
      <c r="C235" s="67"/>
      <c r="D235" s="68"/>
      <c r="E235" s="69"/>
      <c r="F235" s="70"/>
      <c r="G235" s="71"/>
      <c r="H235" s="66">
        <v>17</v>
      </c>
      <c r="I235" s="67" t="s">
        <v>270</v>
      </c>
      <c r="J235" s="72">
        <v>1.891019</v>
      </c>
      <c r="K235" s="73">
        <v>1.6569149999999999</v>
      </c>
      <c r="L235" s="73">
        <f t="shared" si="12"/>
        <v>1.6568650107365102</v>
      </c>
      <c r="M235" s="73">
        <v>1.6568650107365102</v>
      </c>
      <c r="N235" s="73">
        <v>0</v>
      </c>
      <c r="O235" s="73">
        <v>0</v>
      </c>
      <c r="P235" s="74">
        <f t="shared" si="13"/>
        <v>0.9999698299167491</v>
      </c>
      <c r="Q235" s="74">
        <f t="shared" si="14"/>
        <v>0.9999698299167491</v>
      </c>
      <c r="R235" s="75">
        <f t="shared" si="15"/>
        <v>0.9999698299167491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18</v>
      </c>
      <c r="I236" s="67" t="s">
        <v>271</v>
      </c>
      <c r="J236" s="72">
        <v>1.593035</v>
      </c>
      <c r="K236" s="73">
        <v>0.57592299999999996</v>
      </c>
      <c r="L236" s="73">
        <f t="shared" si="12"/>
        <v>0.55323600023984909</v>
      </c>
      <c r="M236" s="73">
        <v>0.55323600023984909</v>
      </c>
      <c r="N236" s="73">
        <v>0</v>
      </c>
      <c r="O236" s="73">
        <v>0</v>
      </c>
      <c r="P236" s="74">
        <f t="shared" si="13"/>
        <v>0.96060758163825566</v>
      </c>
      <c r="Q236" s="74">
        <f t="shared" si="14"/>
        <v>0.96060758163825566</v>
      </c>
      <c r="R236" s="75">
        <f t="shared" si="15"/>
        <v>0.96060758163825566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19</v>
      </c>
      <c r="I237" s="67" t="s">
        <v>272</v>
      </c>
      <c r="J237" s="72">
        <v>2.495752</v>
      </c>
      <c r="K237" s="73">
        <v>1.7837340000000002</v>
      </c>
      <c r="L237" s="73">
        <f t="shared" si="12"/>
        <v>1.7750640052125006</v>
      </c>
      <c r="M237" s="73">
        <v>1.6622550052125007</v>
      </c>
      <c r="N237" s="73">
        <v>0</v>
      </c>
      <c r="O237" s="73">
        <v>0.11280899999999999</v>
      </c>
      <c r="P237" s="74">
        <f t="shared" si="13"/>
        <v>0.93189623857172676</v>
      </c>
      <c r="Q237" s="74">
        <f t="shared" si="14"/>
        <v>0.93189623857172676</v>
      </c>
      <c r="R237" s="75">
        <f t="shared" si="15"/>
        <v>0.99513941272213258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20</v>
      </c>
      <c r="I238" s="67" t="s">
        <v>273</v>
      </c>
      <c r="J238" s="72">
        <v>16.747799999999998</v>
      </c>
      <c r="K238" s="73">
        <v>13.720677999999999</v>
      </c>
      <c r="L238" s="73">
        <f t="shared" si="12"/>
        <v>9.5471737623034105</v>
      </c>
      <c r="M238" s="73">
        <v>9.333631762303412</v>
      </c>
      <c r="N238" s="73">
        <v>6.0283999999999997E-2</v>
      </c>
      <c r="O238" s="73">
        <v>0.15325800000000001</v>
      </c>
      <c r="P238" s="74">
        <f t="shared" si="13"/>
        <v>0.68026024386720629</v>
      </c>
      <c r="Q238" s="74">
        <f t="shared" si="14"/>
        <v>0.68465390429710626</v>
      </c>
      <c r="R238" s="75">
        <f t="shared" si="15"/>
        <v>0.69582376048059802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21</v>
      </c>
      <c r="I239" s="67" t="s">
        <v>274</v>
      </c>
      <c r="J239" s="72">
        <v>13.169324</v>
      </c>
      <c r="K239" s="73">
        <v>8.4032109999999989</v>
      </c>
      <c r="L239" s="73">
        <f t="shared" si="12"/>
        <v>8.1354480002815279</v>
      </c>
      <c r="M239" s="73">
        <v>6.4585130002815276</v>
      </c>
      <c r="N239" s="73">
        <v>0.87745099999999998</v>
      </c>
      <c r="O239" s="73">
        <v>0.79948399999999997</v>
      </c>
      <c r="P239" s="74">
        <f t="shared" si="13"/>
        <v>0.76857679764098852</v>
      </c>
      <c r="Q239" s="74">
        <f t="shared" si="14"/>
        <v>0.8729953347930367</v>
      </c>
      <c r="R239" s="75">
        <f t="shared" si="15"/>
        <v>0.968135632948111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22</v>
      </c>
      <c r="I240" s="67" t="s">
        <v>275</v>
      </c>
      <c r="J240" s="72">
        <v>12.802791999999998</v>
      </c>
      <c r="K240" s="73">
        <v>15.934031999999998</v>
      </c>
      <c r="L240" s="73">
        <f t="shared" si="12"/>
        <v>15.869926080299289</v>
      </c>
      <c r="M240" s="73">
        <v>13.272379080299288</v>
      </c>
      <c r="N240" s="73">
        <v>0</v>
      </c>
      <c r="O240" s="73">
        <v>2.5975470000000001</v>
      </c>
      <c r="P240" s="74">
        <f t="shared" si="13"/>
        <v>0.83295797826308426</v>
      </c>
      <c r="Q240" s="74">
        <f t="shared" si="14"/>
        <v>0.83295797826308426</v>
      </c>
      <c r="R240" s="75">
        <f t="shared" si="15"/>
        <v>0.99597679233349667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23</v>
      </c>
      <c r="I241" s="67" t="s">
        <v>276</v>
      </c>
      <c r="J241" s="72">
        <v>2.4187209999999997</v>
      </c>
      <c r="K241" s="73">
        <v>1.9806170000000001</v>
      </c>
      <c r="L241" s="73">
        <f t="shared" si="12"/>
        <v>1.6086300127208233</v>
      </c>
      <c r="M241" s="73">
        <v>1.6086300127208233</v>
      </c>
      <c r="N241" s="73">
        <v>0</v>
      </c>
      <c r="O241" s="73">
        <v>0</v>
      </c>
      <c r="P241" s="74">
        <f t="shared" si="13"/>
        <v>0.81218630998361785</v>
      </c>
      <c r="Q241" s="74">
        <f t="shared" si="14"/>
        <v>0.81218630998361785</v>
      </c>
      <c r="R241" s="75">
        <f t="shared" si="15"/>
        <v>0.81218630998361785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24</v>
      </c>
      <c r="I242" s="67" t="s">
        <v>277</v>
      </c>
      <c r="J242" s="72">
        <v>2.4489520000000002</v>
      </c>
      <c r="K242" s="73">
        <v>4.2617830000000003</v>
      </c>
      <c r="L242" s="73">
        <f t="shared" si="12"/>
        <v>4.1783750511407849</v>
      </c>
      <c r="M242" s="73">
        <v>3.2963750511407852</v>
      </c>
      <c r="N242" s="73">
        <v>0</v>
      </c>
      <c r="O242" s="73">
        <v>0.88200000000000001</v>
      </c>
      <c r="P242" s="74">
        <f t="shared" si="13"/>
        <v>0.77347322731842161</v>
      </c>
      <c r="Q242" s="74">
        <f t="shared" si="14"/>
        <v>0.77347322731842161</v>
      </c>
      <c r="R242" s="75">
        <f t="shared" si="15"/>
        <v>0.98042886067657231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25</v>
      </c>
      <c r="I243" s="67" t="s">
        <v>278</v>
      </c>
      <c r="J243" s="72">
        <v>6.2723389999999997</v>
      </c>
      <c r="K243" s="73">
        <v>7.8678809999999988</v>
      </c>
      <c r="L243" s="73">
        <f t="shared" si="12"/>
        <v>7.8588771920544644</v>
      </c>
      <c r="M243" s="73">
        <v>5.9444371920544654</v>
      </c>
      <c r="N243" s="73">
        <v>0.85857099999999997</v>
      </c>
      <c r="O243" s="73">
        <v>1.0558689999999999</v>
      </c>
      <c r="P243" s="74">
        <f t="shared" si="13"/>
        <v>0.75553216832517756</v>
      </c>
      <c r="Q243" s="74">
        <f t="shared" si="14"/>
        <v>0.86465570489112198</v>
      </c>
      <c r="R243" s="75">
        <f t="shared" si="15"/>
        <v>0.99885562479331669</v>
      </c>
      <c r="S243" s="7"/>
    </row>
    <row r="244" spans="1:19" x14ac:dyDescent="0.25">
      <c r="A244" s="44"/>
      <c r="B244" s="45"/>
      <c r="C244" s="46"/>
      <c r="D244" s="47"/>
      <c r="E244" s="48"/>
      <c r="F244" s="49">
        <v>16</v>
      </c>
      <c r="G244" s="50" t="s">
        <v>138</v>
      </c>
      <c r="H244" s="90"/>
      <c r="I244" s="46"/>
      <c r="J244" s="51">
        <v>41.218499999999999</v>
      </c>
      <c r="K244" s="52">
        <v>41.218500000000006</v>
      </c>
      <c r="L244" s="53">
        <f t="shared" si="12"/>
        <v>32.484565952395414</v>
      </c>
      <c r="M244" s="53">
        <v>12.867899952395419</v>
      </c>
      <c r="N244" s="53">
        <v>19.616665999999999</v>
      </c>
      <c r="O244" s="53">
        <v>0</v>
      </c>
      <c r="P244" s="54">
        <f t="shared" si="13"/>
        <v>0.31218748747274688</v>
      </c>
      <c r="Q244" s="54">
        <f t="shared" si="14"/>
        <v>0.78810645589711925</v>
      </c>
      <c r="R244" s="55">
        <f t="shared" si="15"/>
        <v>0.78810645589711925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</v>
      </c>
      <c r="I245" s="67" t="s">
        <v>256</v>
      </c>
      <c r="J245" s="72">
        <v>1.4342000000000001E-2</v>
      </c>
      <c r="K245" s="73">
        <v>5.0000000000000001E-3</v>
      </c>
      <c r="L245" s="73">
        <f t="shared" si="12"/>
        <v>4.999999888241291E-3</v>
      </c>
      <c r="M245" s="73">
        <v>4.999999888241291E-3</v>
      </c>
      <c r="N245" s="73">
        <v>0</v>
      </c>
      <c r="O245" s="73">
        <v>0</v>
      </c>
      <c r="P245" s="74">
        <f t="shared" si="13"/>
        <v>0.99999997764825821</v>
      </c>
      <c r="Q245" s="74">
        <f t="shared" si="14"/>
        <v>0.99999997764825821</v>
      </c>
      <c r="R245" s="75">
        <f t="shared" si="15"/>
        <v>0.99999997764825821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2</v>
      </c>
      <c r="I246" s="67" t="s">
        <v>257</v>
      </c>
      <c r="J246" s="72">
        <v>7.4887999999999996E-2</v>
      </c>
      <c r="K246" s="73">
        <v>1.1338700000000002</v>
      </c>
      <c r="L246" s="73">
        <f t="shared" si="12"/>
        <v>1.1338699961030483</v>
      </c>
      <c r="M246" s="73">
        <v>0.90980499610304832</v>
      </c>
      <c r="N246" s="73">
        <v>0.22406499999999999</v>
      </c>
      <c r="O246" s="73">
        <v>0</v>
      </c>
      <c r="P246" s="74">
        <f t="shared" si="13"/>
        <v>0.80238915934194233</v>
      </c>
      <c r="Q246" s="74">
        <f t="shared" si="14"/>
        <v>0.99999999656314054</v>
      </c>
      <c r="R246" s="75">
        <f t="shared" si="15"/>
        <v>0.99999999656314054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</v>
      </c>
      <c r="I247" s="67" t="s">
        <v>258</v>
      </c>
      <c r="J247" s="72">
        <v>8.3802000000000001E-2</v>
      </c>
      <c r="K247" s="73">
        <v>0.97422500000000001</v>
      </c>
      <c r="L247" s="73">
        <f t="shared" si="12"/>
        <v>0.97422499801921847</v>
      </c>
      <c r="M247" s="73">
        <v>0.17305199801921844</v>
      </c>
      <c r="N247" s="73">
        <v>0.80117300000000002</v>
      </c>
      <c r="O247" s="73">
        <v>0</v>
      </c>
      <c r="P247" s="74">
        <f t="shared" si="13"/>
        <v>0.17763042215013825</v>
      </c>
      <c r="Q247" s="74">
        <f t="shared" si="14"/>
        <v>0.99999999796681305</v>
      </c>
      <c r="R247" s="75">
        <f t="shared" si="15"/>
        <v>0.99999999796681305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4</v>
      </c>
      <c r="I248" s="67" t="s">
        <v>259</v>
      </c>
      <c r="J248" s="72">
        <v>0.377743</v>
      </c>
      <c r="K248" s="73">
        <v>0.76</v>
      </c>
      <c r="L248" s="73">
        <f t="shared" si="12"/>
        <v>0.75999999977648258</v>
      </c>
      <c r="M248" s="73">
        <v>9.9999997764825821E-3</v>
      </c>
      <c r="N248" s="73">
        <v>0.75</v>
      </c>
      <c r="O248" s="73">
        <v>0</v>
      </c>
      <c r="P248" s="74">
        <f t="shared" si="13"/>
        <v>1.315789444274024E-2</v>
      </c>
      <c r="Q248" s="74">
        <f t="shared" si="14"/>
        <v>0.99999999970589815</v>
      </c>
      <c r="R248" s="75">
        <f t="shared" si="15"/>
        <v>0.99999999970589815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5</v>
      </c>
      <c r="I249" s="67" t="s">
        <v>260</v>
      </c>
      <c r="J249" s="72">
        <v>8.4999999999999995E-4</v>
      </c>
      <c r="K249" s="73">
        <v>4.3226900000000006</v>
      </c>
      <c r="L249" s="73">
        <f t="shared" si="12"/>
        <v>4.322689997615794</v>
      </c>
      <c r="M249" s="73">
        <v>6.5007997615794011E-2</v>
      </c>
      <c r="N249" s="73">
        <v>4.257682</v>
      </c>
      <c r="O249" s="73">
        <v>0</v>
      </c>
      <c r="P249" s="74">
        <f t="shared" si="13"/>
        <v>1.5038783168766209E-2</v>
      </c>
      <c r="Q249" s="74">
        <f t="shared" si="14"/>
        <v>0.99999999944844375</v>
      </c>
      <c r="R249" s="75">
        <f t="shared" si="15"/>
        <v>0.99999999944844375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6</v>
      </c>
      <c r="I250" s="67" t="s">
        <v>261</v>
      </c>
      <c r="J250" s="72">
        <v>7.9579999999999998E-3</v>
      </c>
      <c r="K250" s="73">
        <v>0.29059400000000002</v>
      </c>
      <c r="L250" s="73">
        <f t="shared" si="12"/>
        <v>0.29059399977648259</v>
      </c>
      <c r="M250" s="73">
        <v>9.9999997764825821E-3</v>
      </c>
      <c r="N250" s="73">
        <v>0.28059400000000001</v>
      </c>
      <c r="O250" s="73">
        <v>0</v>
      </c>
      <c r="P250" s="74">
        <f t="shared" si="13"/>
        <v>3.4412272023794648E-2</v>
      </c>
      <c r="Q250" s="74">
        <f t="shared" si="14"/>
        <v>0.99999999923082572</v>
      </c>
      <c r="R250" s="75">
        <f t="shared" si="15"/>
        <v>0.99999999923082572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7</v>
      </c>
      <c r="I251" s="67" t="s">
        <v>279</v>
      </c>
      <c r="J251" s="72">
        <v>1.2830159999999999</v>
      </c>
      <c r="K251" s="73">
        <v>1.6897310000000001</v>
      </c>
      <c r="L251" s="73">
        <f t="shared" si="12"/>
        <v>1.6897310316562653</v>
      </c>
      <c r="M251" s="73">
        <v>1.6897310316562653</v>
      </c>
      <c r="N251" s="73">
        <v>0</v>
      </c>
      <c r="O251" s="73">
        <v>0</v>
      </c>
      <c r="P251" s="74">
        <f t="shared" si="13"/>
        <v>1.0000000187345</v>
      </c>
      <c r="Q251" s="74">
        <f t="shared" si="14"/>
        <v>1.0000000187345</v>
      </c>
      <c r="R251" s="75">
        <f t="shared" si="15"/>
        <v>1.0000000187345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8</v>
      </c>
      <c r="I252" s="67" t="s">
        <v>262</v>
      </c>
      <c r="J252" s="72">
        <v>0.136242</v>
      </c>
      <c r="K252" s="73">
        <v>3.2297520000000004</v>
      </c>
      <c r="L252" s="73">
        <f t="shared" si="12"/>
        <v>3.2297519973177913</v>
      </c>
      <c r="M252" s="73">
        <v>0.11999999731779099</v>
      </c>
      <c r="N252" s="73">
        <v>3.1097520000000003</v>
      </c>
      <c r="O252" s="73">
        <v>0</v>
      </c>
      <c r="P252" s="74">
        <f t="shared" si="13"/>
        <v>3.7154554689583279E-2</v>
      </c>
      <c r="Q252" s="74">
        <f t="shared" si="14"/>
        <v>0.99999999916953097</v>
      </c>
      <c r="R252" s="75">
        <f t="shared" si="15"/>
        <v>0.99999999916953097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9</v>
      </c>
      <c r="I253" s="67" t="s">
        <v>263</v>
      </c>
      <c r="J253" s="72">
        <v>4.0058000000000003E-2</v>
      </c>
      <c r="K253" s="73">
        <v>2.52441</v>
      </c>
      <c r="L253" s="73">
        <f t="shared" si="12"/>
        <v>2.5244099882006648</v>
      </c>
      <c r="M253" s="73">
        <v>0.57443498820066452</v>
      </c>
      <c r="N253" s="73">
        <v>1.949975</v>
      </c>
      <c r="O253" s="73">
        <v>0</v>
      </c>
      <c r="P253" s="74">
        <f t="shared" si="13"/>
        <v>0.22755217583540888</v>
      </c>
      <c r="Q253" s="74">
        <f t="shared" si="14"/>
        <v>0.99999999532590378</v>
      </c>
      <c r="R253" s="75">
        <f t="shared" si="15"/>
        <v>0.99999999532590378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10</v>
      </c>
      <c r="I254" s="67" t="s">
        <v>264</v>
      </c>
      <c r="J254" s="72">
        <v>0.10933900000000001</v>
      </c>
      <c r="K254" s="73">
        <v>2.7422050000000002</v>
      </c>
      <c r="L254" s="73">
        <f t="shared" si="12"/>
        <v>2.7422049779293536</v>
      </c>
      <c r="M254" s="73">
        <v>0.60687397792935371</v>
      </c>
      <c r="N254" s="73">
        <v>2.1353309999999999</v>
      </c>
      <c r="O254" s="73">
        <v>0</v>
      </c>
      <c r="P254" s="74">
        <f t="shared" si="13"/>
        <v>0.22130875624884122</v>
      </c>
      <c r="Q254" s="74">
        <f t="shared" si="14"/>
        <v>0.99999999195149647</v>
      </c>
      <c r="R254" s="75">
        <f t="shared" si="15"/>
        <v>0.99999999195149647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11</v>
      </c>
      <c r="I255" s="67" t="s">
        <v>265</v>
      </c>
      <c r="J255" s="72">
        <v>0.137712</v>
      </c>
      <c r="K255" s="73">
        <v>1.794308</v>
      </c>
      <c r="L255" s="73">
        <f t="shared" si="12"/>
        <v>1.7943080071186424</v>
      </c>
      <c r="M255" s="73">
        <v>1.2575090071186423</v>
      </c>
      <c r="N255" s="73">
        <v>0.53679900000000003</v>
      </c>
      <c r="O255" s="73">
        <v>0</v>
      </c>
      <c r="P255" s="74">
        <f t="shared" si="13"/>
        <v>0.70083230254707796</v>
      </c>
      <c r="Q255" s="74">
        <f t="shared" si="14"/>
        <v>1.0000000039673469</v>
      </c>
      <c r="R255" s="75">
        <f t="shared" si="15"/>
        <v>1.0000000039673469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12</v>
      </c>
      <c r="I256" s="67" t="s">
        <v>266</v>
      </c>
      <c r="J256" s="72">
        <v>0.147982</v>
      </c>
      <c r="K256" s="73">
        <v>2.4933529999999999</v>
      </c>
      <c r="L256" s="73">
        <f t="shared" si="12"/>
        <v>2.4933530071625114</v>
      </c>
      <c r="M256" s="73">
        <v>0.81753800716251135</v>
      </c>
      <c r="N256" s="73">
        <v>1.6758150000000001</v>
      </c>
      <c r="O256" s="73">
        <v>0</v>
      </c>
      <c r="P256" s="74">
        <f t="shared" si="13"/>
        <v>0.32788698879080153</v>
      </c>
      <c r="Q256" s="74">
        <f t="shared" si="14"/>
        <v>1.0000000028726423</v>
      </c>
      <c r="R256" s="75">
        <f t="shared" si="15"/>
        <v>1.0000000028726423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13</v>
      </c>
      <c r="I257" s="67" t="s">
        <v>267</v>
      </c>
      <c r="J257" s="72">
        <v>0.828098</v>
      </c>
      <c r="K257" s="73">
        <v>3.6904370000000002</v>
      </c>
      <c r="L257" s="73">
        <f t="shared" si="12"/>
        <v>3.6904370200250147</v>
      </c>
      <c r="M257" s="73">
        <v>0.87689602002501488</v>
      </c>
      <c r="N257" s="73">
        <v>2.8135409999999998</v>
      </c>
      <c r="O257" s="73">
        <v>0</v>
      </c>
      <c r="P257" s="74">
        <f t="shared" si="13"/>
        <v>0.23761305775576574</v>
      </c>
      <c r="Q257" s="74">
        <f t="shared" si="14"/>
        <v>1.0000000054261906</v>
      </c>
      <c r="R257" s="75">
        <f t="shared" si="15"/>
        <v>1.0000000054261906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14</v>
      </c>
      <c r="I258" s="67" t="s">
        <v>268</v>
      </c>
      <c r="J258" s="72">
        <v>0.16683799999999999</v>
      </c>
      <c r="K258" s="73">
        <v>0.20413899999999999</v>
      </c>
      <c r="L258" s="73">
        <f t="shared" si="12"/>
        <v>0.20413899958086013</v>
      </c>
      <c r="M258" s="73">
        <v>7.2351999580860138E-2</v>
      </c>
      <c r="N258" s="73">
        <v>0.13178699999999999</v>
      </c>
      <c r="O258" s="73">
        <v>0</v>
      </c>
      <c r="P258" s="74">
        <f t="shared" si="13"/>
        <v>0.35442516903120003</v>
      </c>
      <c r="Q258" s="74">
        <f t="shared" si="14"/>
        <v>0.99999999794679184</v>
      </c>
      <c r="R258" s="75">
        <f t="shared" si="15"/>
        <v>0.99999999794679184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15</v>
      </c>
      <c r="I259" s="67" t="s">
        <v>255</v>
      </c>
      <c r="J259" s="72">
        <v>36.158802999999999</v>
      </c>
      <c r="K259" s="73">
        <v>11.947516999999999</v>
      </c>
      <c r="L259" s="73">
        <f t="shared" si="12"/>
        <v>3.2135829878693221</v>
      </c>
      <c r="M259" s="73">
        <v>2.4974589878693223</v>
      </c>
      <c r="N259" s="73">
        <v>0.71612399999999998</v>
      </c>
      <c r="O259" s="73">
        <v>0</v>
      </c>
      <c r="P259" s="74">
        <f t="shared" si="13"/>
        <v>0.20903581789164413</v>
      </c>
      <c r="Q259" s="74">
        <f t="shared" si="14"/>
        <v>0.26897496675412325</v>
      </c>
      <c r="R259" s="75">
        <f t="shared" si="15"/>
        <v>0.26897496675412325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16</v>
      </c>
      <c r="I260" s="67" t="s">
        <v>269</v>
      </c>
      <c r="J260" s="72">
        <v>0.94433900000000004</v>
      </c>
      <c r="K260" s="73">
        <v>0.447133</v>
      </c>
      <c r="L260" s="73">
        <f t="shared" si="12"/>
        <v>0.44713299353981018</v>
      </c>
      <c r="M260" s="73">
        <v>0.42909899353981018</v>
      </c>
      <c r="N260" s="73">
        <v>1.8034000000000001E-2</v>
      </c>
      <c r="O260" s="73">
        <v>0</v>
      </c>
      <c r="P260" s="74">
        <f t="shared" si="13"/>
        <v>0.95966746703958372</v>
      </c>
      <c r="Q260" s="74">
        <f t="shared" si="14"/>
        <v>0.99999998555197267</v>
      </c>
      <c r="R260" s="75">
        <f t="shared" si="15"/>
        <v>0.99999998555197267</v>
      </c>
      <c r="S260" s="7"/>
    </row>
    <row r="261" spans="1:19" x14ac:dyDescent="0.25">
      <c r="A261" s="66"/>
      <c r="B261" s="56"/>
      <c r="C261" s="67"/>
      <c r="D261" s="68"/>
      <c r="E261" s="69"/>
      <c r="F261" s="70"/>
      <c r="G261" s="71"/>
      <c r="H261" s="66">
        <v>17</v>
      </c>
      <c r="I261" s="67" t="s">
        <v>270</v>
      </c>
      <c r="J261" s="72">
        <v>0.13839299999999999</v>
      </c>
      <c r="K261" s="73">
        <v>0.170678</v>
      </c>
      <c r="L261" s="73">
        <f t="shared" si="12"/>
        <v>0.17067800462245941</v>
      </c>
      <c r="M261" s="73">
        <v>0.17067800462245941</v>
      </c>
      <c r="N261" s="73">
        <v>0</v>
      </c>
      <c r="O261" s="73">
        <v>0</v>
      </c>
      <c r="P261" s="74">
        <f t="shared" si="13"/>
        <v>1.0000000270829246</v>
      </c>
      <c r="Q261" s="74">
        <f t="shared" si="14"/>
        <v>1.0000000270829246</v>
      </c>
      <c r="R261" s="75">
        <f t="shared" si="15"/>
        <v>1.0000000270829246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18</v>
      </c>
      <c r="I262" s="67" t="s">
        <v>271</v>
      </c>
      <c r="J262" s="72">
        <v>1.8060000000000001E-3</v>
      </c>
      <c r="K262" s="73">
        <v>0</v>
      </c>
      <c r="L262" s="73">
        <f t="shared" si="12"/>
        <v>0</v>
      </c>
      <c r="M262" s="73">
        <v>0</v>
      </c>
      <c r="N262" s="73">
        <v>0</v>
      </c>
      <c r="O262" s="73">
        <v>0</v>
      </c>
      <c r="P262" s="74">
        <f t="shared" si="13"/>
        <v>0</v>
      </c>
      <c r="Q262" s="74">
        <f t="shared" si="14"/>
        <v>0</v>
      </c>
      <c r="R262" s="75">
        <f t="shared" si="15"/>
        <v>0</v>
      </c>
      <c r="S262" s="7"/>
    </row>
    <row r="263" spans="1:19" x14ac:dyDescent="0.25">
      <c r="A263" s="66"/>
      <c r="B263" s="56"/>
      <c r="C263" s="67"/>
      <c r="D263" s="68"/>
      <c r="E263" s="69"/>
      <c r="F263" s="70"/>
      <c r="G263" s="71"/>
      <c r="H263" s="66">
        <v>19</v>
      </c>
      <c r="I263" s="67" t="s">
        <v>272</v>
      </c>
      <c r="J263" s="72">
        <v>1.7174999999999999E-2</v>
      </c>
      <c r="K263" s="73">
        <v>0</v>
      </c>
      <c r="L263" s="73">
        <f t="shared" ref="L263:L326" si="16">SUM(M263,N263,O263)</f>
        <v>0</v>
      </c>
      <c r="M263" s="73">
        <v>0</v>
      </c>
      <c r="N263" s="73">
        <v>0</v>
      </c>
      <c r="O263" s="73">
        <v>0</v>
      </c>
      <c r="P263" s="74">
        <f t="shared" ref="P263:P326" si="17">IFERROR(M263/K263,0)</f>
        <v>0</v>
      </c>
      <c r="Q263" s="74">
        <f t="shared" ref="Q263:Q326" si="18">IFERROR(SUM(M263,N263)/K263,0)</f>
        <v>0</v>
      </c>
      <c r="R263" s="75">
        <f t="shared" ref="R263:R326" si="19">IFERROR(SUM(M263,N263,O263)/K263,0)</f>
        <v>0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20</v>
      </c>
      <c r="I264" s="67" t="s">
        <v>273</v>
      </c>
      <c r="J264" s="72">
        <v>0.149203</v>
      </c>
      <c r="K264" s="73">
        <v>0.50538000000000005</v>
      </c>
      <c r="L264" s="73">
        <f t="shared" si="16"/>
        <v>0.50537997949868441</v>
      </c>
      <c r="M264" s="73">
        <v>0.50537997949868441</v>
      </c>
      <c r="N264" s="73">
        <v>0</v>
      </c>
      <c r="O264" s="73">
        <v>0</v>
      </c>
      <c r="P264" s="74">
        <f t="shared" si="17"/>
        <v>0.99999995943386033</v>
      </c>
      <c r="Q264" s="74">
        <f t="shared" si="18"/>
        <v>0.99999995943386033</v>
      </c>
      <c r="R264" s="75">
        <f t="shared" si="19"/>
        <v>0.99999995943386033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21</v>
      </c>
      <c r="I265" s="67" t="s">
        <v>274</v>
      </c>
      <c r="J265" s="72">
        <v>9.3999999999999994E-5</v>
      </c>
      <c r="K265" s="73">
        <v>0.16670200000000002</v>
      </c>
      <c r="L265" s="73">
        <f t="shared" si="16"/>
        <v>0.1667019998882413</v>
      </c>
      <c r="M265" s="73">
        <v>4.999999888241291E-3</v>
      </c>
      <c r="N265" s="73">
        <v>0.16170200000000001</v>
      </c>
      <c r="O265" s="73">
        <v>0</v>
      </c>
      <c r="P265" s="74">
        <f t="shared" si="17"/>
        <v>2.9993640677624087E-2</v>
      </c>
      <c r="Q265" s="74">
        <f t="shared" si="18"/>
        <v>0.99999999932958983</v>
      </c>
      <c r="R265" s="75">
        <f t="shared" si="19"/>
        <v>0.99999999932958983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22</v>
      </c>
      <c r="I266" s="67" t="s">
        <v>275</v>
      </c>
      <c r="J266" s="72">
        <v>5.5646000000000001E-2</v>
      </c>
      <c r="K266" s="73">
        <v>0.96847400000000006</v>
      </c>
      <c r="L266" s="73">
        <f t="shared" si="16"/>
        <v>0.96847397554665804</v>
      </c>
      <c r="M266" s="73">
        <v>0.96847397554665804</v>
      </c>
      <c r="N266" s="73">
        <v>0</v>
      </c>
      <c r="O266" s="73">
        <v>0</v>
      </c>
      <c r="P266" s="74">
        <f t="shared" si="17"/>
        <v>0.99999997475064684</v>
      </c>
      <c r="Q266" s="74">
        <f t="shared" si="18"/>
        <v>0.99999997475064684</v>
      </c>
      <c r="R266" s="75">
        <f t="shared" si="19"/>
        <v>0.99999997475064684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23</v>
      </c>
      <c r="I267" s="67" t="s">
        <v>276</v>
      </c>
      <c r="J267" s="72">
        <v>2.5701000000000002E-2</v>
      </c>
      <c r="K267" s="73">
        <v>0.05</v>
      </c>
      <c r="L267" s="73">
        <f t="shared" si="16"/>
        <v>5.000000074505806E-2</v>
      </c>
      <c r="M267" s="73">
        <v>5.000000074505806E-2</v>
      </c>
      <c r="N267" s="73">
        <v>0</v>
      </c>
      <c r="O267" s="73">
        <v>0</v>
      </c>
      <c r="P267" s="74">
        <f t="shared" si="17"/>
        <v>1.0000000149011612</v>
      </c>
      <c r="Q267" s="74">
        <f t="shared" si="18"/>
        <v>1.0000000149011612</v>
      </c>
      <c r="R267" s="75">
        <f t="shared" si="19"/>
        <v>1.0000000149011612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24</v>
      </c>
      <c r="I268" s="67" t="s">
        <v>277</v>
      </c>
      <c r="J268" s="72">
        <v>8.0531000000000005E-2</v>
      </c>
      <c r="K268" s="73">
        <v>0.39424999999999999</v>
      </c>
      <c r="L268" s="73">
        <f t="shared" si="16"/>
        <v>0.39424999430775642</v>
      </c>
      <c r="M268" s="73">
        <v>0.39424999430775642</v>
      </c>
      <c r="N268" s="73">
        <v>0</v>
      </c>
      <c r="O268" s="73">
        <v>0</v>
      </c>
      <c r="P268" s="74">
        <f t="shared" si="17"/>
        <v>0.99999998556184255</v>
      </c>
      <c r="Q268" s="74">
        <f t="shared" si="18"/>
        <v>0.99999998556184255</v>
      </c>
      <c r="R268" s="75">
        <f t="shared" si="19"/>
        <v>0.99999998556184255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25</v>
      </c>
      <c r="I269" s="67" t="s">
        <v>278</v>
      </c>
      <c r="J269" s="72">
        <v>0.23794100000000001</v>
      </c>
      <c r="K269" s="73">
        <v>0.71365199999999995</v>
      </c>
      <c r="L269" s="73">
        <f t="shared" si="16"/>
        <v>0.71365199620705844</v>
      </c>
      <c r="M269" s="73">
        <v>0.65935999620705843</v>
      </c>
      <c r="N269" s="73">
        <v>5.4292E-2</v>
      </c>
      <c r="O269" s="73">
        <v>0</v>
      </c>
      <c r="P269" s="74">
        <f t="shared" si="17"/>
        <v>0.92392369979634115</v>
      </c>
      <c r="Q269" s="74">
        <f t="shared" si="18"/>
        <v>0.99999999468516654</v>
      </c>
      <c r="R269" s="75">
        <f t="shared" si="19"/>
        <v>0.99999999468516654</v>
      </c>
      <c r="S269" s="7"/>
    </row>
    <row r="270" spans="1:19" x14ac:dyDescent="0.25">
      <c r="A270" s="44"/>
      <c r="B270" s="45"/>
      <c r="C270" s="46"/>
      <c r="D270" s="47"/>
      <c r="E270" s="48"/>
      <c r="F270" s="49">
        <v>17</v>
      </c>
      <c r="G270" s="50" t="s">
        <v>139</v>
      </c>
      <c r="H270" s="90"/>
      <c r="I270" s="46"/>
      <c r="J270" s="51">
        <v>8.4664800000000007</v>
      </c>
      <c r="K270" s="52">
        <v>8.4664800000000024</v>
      </c>
      <c r="L270" s="53">
        <f t="shared" si="16"/>
        <v>3.6658089950676334</v>
      </c>
      <c r="M270" s="53">
        <v>1.0501869950676337</v>
      </c>
      <c r="N270" s="53">
        <v>2.6156219999999997</v>
      </c>
      <c r="O270" s="53">
        <v>0</v>
      </c>
      <c r="P270" s="54">
        <f t="shared" si="17"/>
        <v>0.12404056881580461</v>
      </c>
      <c r="Q270" s="54">
        <f t="shared" si="18"/>
        <v>0.43297911234274838</v>
      </c>
      <c r="R270" s="55">
        <f t="shared" si="19"/>
        <v>0.43297911234274838</v>
      </c>
      <c r="S270" s="7"/>
    </row>
    <row r="271" spans="1:19" x14ac:dyDescent="0.25">
      <c r="A271" s="66"/>
      <c r="B271" s="56"/>
      <c r="C271" s="67"/>
      <c r="D271" s="68"/>
      <c r="E271" s="69"/>
      <c r="F271" s="70"/>
      <c r="G271" s="71"/>
      <c r="H271" s="66">
        <v>1</v>
      </c>
      <c r="I271" s="67" t="s">
        <v>256</v>
      </c>
      <c r="J271" s="72">
        <v>8.2760000000000004E-3</v>
      </c>
      <c r="K271" s="73">
        <v>0.21075499999999997</v>
      </c>
      <c r="L271" s="73">
        <f t="shared" si="16"/>
        <v>0.21075500459098817</v>
      </c>
      <c r="M271" s="73">
        <v>0.17211100459098816</v>
      </c>
      <c r="N271" s="73">
        <v>3.8643999999999998E-2</v>
      </c>
      <c r="O271" s="73">
        <v>0</v>
      </c>
      <c r="P271" s="74">
        <f t="shared" si="17"/>
        <v>0.8166401963938611</v>
      </c>
      <c r="Q271" s="74">
        <f t="shared" si="18"/>
        <v>1.0000000217835316</v>
      </c>
      <c r="R271" s="75">
        <f t="shared" si="19"/>
        <v>1.0000000217835316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2</v>
      </c>
      <c r="I272" s="67" t="s">
        <v>257</v>
      </c>
      <c r="J272" s="72">
        <v>4.7340000000000004E-3</v>
      </c>
      <c r="K272" s="73">
        <v>1.2959999999999999E-2</v>
      </c>
      <c r="L272" s="73">
        <f t="shared" si="16"/>
        <v>1.2959999963641167E-2</v>
      </c>
      <c r="M272" s="73">
        <v>1.2959999963641167E-2</v>
      </c>
      <c r="N272" s="73">
        <v>0</v>
      </c>
      <c r="O272" s="73">
        <v>0</v>
      </c>
      <c r="P272" s="74">
        <f t="shared" si="17"/>
        <v>0.99999999719453447</v>
      </c>
      <c r="Q272" s="74">
        <f t="shared" si="18"/>
        <v>0.99999999719453447</v>
      </c>
      <c r="R272" s="75">
        <f t="shared" si="19"/>
        <v>0.99999999719453447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3</v>
      </c>
      <c r="I273" s="67" t="s">
        <v>258</v>
      </c>
      <c r="J273" s="72">
        <v>3.3100000000000002E-4</v>
      </c>
      <c r="K273" s="73">
        <v>0.10732899999999999</v>
      </c>
      <c r="L273" s="73">
        <f t="shared" si="16"/>
        <v>0.1073290000371933</v>
      </c>
      <c r="M273" s="73">
        <v>7.5011000037193298E-2</v>
      </c>
      <c r="N273" s="73">
        <v>3.2318E-2</v>
      </c>
      <c r="O273" s="73">
        <v>0</v>
      </c>
      <c r="P273" s="74">
        <f t="shared" si="17"/>
        <v>0.69888846478764644</v>
      </c>
      <c r="Q273" s="74">
        <f t="shared" si="18"/>
        <v>1.0000000003465355</v>
      </c>
      <c r="R273" s="75">
        <f t="shared" si="19"/>
        <v>1.0000000003465355</v>
      </c>
      <c r="S273" s="7"/>
    </row>
    <row r="274" spans="1:19" x14ac:dyDescent="0.25">
      <c r="A274" s="66"/>
      <c r="B274" s="56"/>
      <c r="C274" s="67"/>
      <c r="D274" s="68"/>
      <c r="E274" s="69"/>
      <c r="F274" s="70"/>
      <c r="G274" s="71"/>
      <c r="H274" s="66">
        <v>4</v>
      </c>
      <c r="I274" s="67" t="s">
        <v>259</v>
      </c>
      <c r="J274" s="72">
        <v>2.7500000000000002E-4</v>
      </c>
      <c r="K274" s="73">
        <v>0.108</v>
      </c>
      <c r="L274" s="73">
        <f t="shared" si="16"/>
        <v>0.108</v>
      </c>
      <c r="M274" s="73">
        <v>0</v>
      </c>
      <c r="N274" s="73">
        <v>0.108</v>
      </c>
      <c r="O274" s="73">
        <v>0</v>
      </c>
      <c r="P274" s="74">
        <f t="shared" si="17"/>
        <v>0</v>
      </c>
      <c r="Q274" s="74">
        <f t="shared" si="18"/>
        <v>1</v>
      </c>
      <c r="R274" s="75">
        <f t="shared" si="19"/>
        <v>1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5</v>
      </c>
      <c r="I275" s="67" t="s">
        <v>260</v>
      </c>
      <c r="J275" s="72">
        <v>5.7200000000000003E-4</v>
      </c>
      <c r="K275" s="73">
        <v>8.8626999999999997E-2</v>
      </c>
      <c r="L275" s="73">
        <f t="shared" si="16"/>
        <v>8.8626998896598808E-2</v>
      </c>
      <c r="M275" s="73">
        <v>6.1131998896598816E-2</v>
      </c>
      <c r="N275" s="73">
        <v>2.7494999999999999E-2</v>
      </c>
      <c r="O275" s="73">
        <v>0</v>
      </c>
      <c r="P275" s="74">
        <f t="shared" si="17"/>
        <v>0.68976721424169629</v>
      </c>
      <c r="Q275" s="74">
        <f t="shared" si="18"/>
        <v>0.99999998755005592</v>
      </c>
      <c r="R275" s="75">
        <f t="shared" si="19"/>
        <v>0.99999998755005592</v>
      </c>
      <c r="S275" s="7"/>
    </row>
    <row r="276" spans="1:19" x14ac:dyDescent="0.25">
      <c r="A276" s="66"/>
      <c r="B276" s="56"/>
      <c r="C276" s="67"/>
      <c r="D276" s="68"/>
      <c r="E276" s="69"/>
      <c r="F276" s="70"/>
      <c r="G276" s="71"/>
      <c r="H276" s="66">
        <v>6</v>
      </c>
      <c r="I276" s="67" t="s">
        <v>261</v>
      </c>
      <c r="J276" s="72">
        <v>3.1250000000000002E-3</v>
      </c>
      <c r="K276" s="73">
        <v>0.243589</v>
      </c>
      <c r="L276" s="73">
        <f t="shared" si="16"/>
        <v>0.24358900191807747</v>
      </c>
      <c r="M276" s="73">
        <v>4.9145001918077469E-2</v>
      </c>
      <c r="N276" s="73">
        <v>0.19444400000000001</v>
      </c>
      <c r="O276" s="73">
        <v>0</v>
      </c>
      <c r="P276" s="74">
        <f t="shared" si="17"/>
        <v>0.20175378164891464</v>
      </c>
      <c r="Q276" s="74">
        <f t="shared" si="18"/>
        <v>1.0000000078742368</v>
      </c>
      <c r="R276" s="75">
        <f t="shared" si="19"/>
        <v>1.0000000078742368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7</v>
      </c>
      <c r="I277" s="67" t="s">
        <v>279</v>
      </c>
      <c r="J277" s="72">
        <v>1.2833000000000001E-2</v>
      </c>
      <c r="K277" s="73">
        <v>0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8</v>
      </c>
      <c r="I278" s="67" t="s">
        <v>262</v>
      </c>
      <c r="J278" s="72">
        <v>1.3389999999999999E-3</v>
      </c>
      <c r="K278" s="73">
        <v>0.22891400000000001</v>
      </c>
      <c r="L278" s="73">
        <f t="shared" si="16"/>
        <v>0.2250000023841858</v>
      </c>
      <c r="M278" s="73">
        <v>6.0000002384185791E-2</v>
      </c>
      <c r="N278" s="73">
        <v>0.16500000000000001</v>
      </c>
      <c r="O278" s="73">
        <v>0</v>
      </c>
      <c r="P278" s="74">
        <f t="shared" si="17"/>
        <v>0.2621071772988362</v>
      </c>
      <c r="Q278" s="74">
        <f t="shared" si="18"/>
        <v>0.98290188622882735</v>
      </c>
      <c r="R278" s="75">
        <f t="shared" si="19"/>
        <v>0.98290188622882735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9</v>
      </c>
      <c r="I279" s="67" t="s">
        <v>263</v>
      </c>
      <c r="J279" s="72">
        <v>1.2800000000000001E-3</v>
      </c>
      <c r="K279" s="73">
        <v>0.418742</v>
      </c>
      <c r="L279" s="73">
        <f t="shared" si="16"/>
        <v>0.418742</v>
      </c>
      <c r="M279" s="73">
        <v>0</v>
      </c>
      <c r="N279" s="73">
        <v>0.418742</v>
      </c>
      <c r="O279" s="73">
        <v>0</v>
      </c>
      <c r="P279" s="74">
        <f t="shared" si="17"/>
        <v>0</v>
      </c>
      <c r="Q279" s="74">
        <f t="shared" si="18"/>
        <v>1</v>
      </c>
      <c r="R279" s="75">
        <f t="shared" si="19"/>
        <v>1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10</v>
      </c>
      <c r="I280" s="67" t="s">
        <v>264</v>
      </c>
      <c r="J280" s="72">
        <v>5.0090000000000004E-3</v>
      </c>
      <c r="K280" s="73">
        <v>5.1366000000000002E-2</v>
      </c>
      <c r="L280" s="73">
        <f t="shared" si="16"/>
        <v>5.1365999972775578E-2</v>
      </c>
      <c r="M280" s="73">
        <v>2.9929999727755785E-3</v>
      </c>
      <c r="N280" s="73">
        <v>4.8372999999999999E-2</v>
      </c>
      <c r="O280" s="73">
        <v>0</v>
      </c>
      <c r="P280" s="74">
        <f t="shared" si="17"/>
        <v>5.8268114565579926E-2</v>
      </c>
      <c r="Q280" s="74">
        <f t="shared" si="18"/>
        <v>0.99999999946999141</v>
      </c>
      <c r="R280" s="75">
        <f t="shared" si="19"/>
        <v>0.99999999946999141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11</v>
      </c>
      <c r="I281" s="67" t="s">
        <v>265</v>
      </c>
      <c r="J281" s="72">
        <v>0</v>
      </c>
      <c r="K281" s="73">
        <v>4.4070999999999999E-2</v>
      </c>
      <c r="L281" s="73">
        <f t="shared" si="16"/>
        <v>4.4070999999999999E-2</v>
      </c>
      <c r="M281" s="73">
        <v>0</v>
      </c>
      <c r="N281" s="73">
        <v>4.4070999999999999E-2</v>
      </c>
      <c r="O281" s="73">
        <v>0</v>
      </c>
      <c r="P281" s="74">
        <f t="shared" si="17"/>
        <v>0</v>
      </c>
      <c r="Q281" s="74">
        <f t="shared" si="18"/>
        <v>1</v>
      </c>
      <c r="R281" s="75">
        <f t="shared" si="19"/>
        <v>1</v>
      </c>
      <c r="S281" s="7"/>
    </row>
    <row r="282" spans="1:19" x14ac:dyDescent="0.25">
      <c r="A282" s="66"/>
      <c r="B282" s="56"/>
      <c r="C282" s="67"/>
      <c r="D282" s="68"/>
      <c r="E282" s="69"/>
      <c r="F282" s="70"/>
      <c r="G282" s="71"/>
      <c r="H282" s="66">
        <v>12</v>
      </c>
      <c r="I282" s="67" t="s">
        <v>266</v>
      </c>
      <c r="J282" s="72">
        <v>5.4164999999999998E-2</v>
      </c>
      <c r="K282" s="73">
        <v>0.123555</v>
      </c>
      <c r="L282" s="73">
        <f t="shared" si="16"/>
        <v>0.12355500049173831</v>
      </c>
      <c r="M282" s="73">
        <v>1.8625000491738319E-2</v>
      </c>
      <c r="N282" s="73">
        <v>0.10493</v>
      </c>
      <c r="O282" s="73">
        <v>0</v>
      </c>
      <c r="P282" s="74">
        <f t="shared" si="17"/>
        <v>0.15074258825412423</v>
      </c>
      <c r="Q282" s="74">
        <f t="shared" si="18"/>
        <v>1.0000000039799144</v>
      </c>
      <c r="R282" s="75">
        <f t="shared" si="19"/>
        <v>1.0000000039799144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13</v>
      </c>
      <c r="I283" s="67" t="s">
        <v>267</v>
      </c>
      <c r="J283" s="72">
        <v>1.529E-3</v>
      </c>
      <c r="K283" s="73">
        <v>0.256523</v>
      </c>
      <c r="L283" s="73">
        <f t="shared" si="16"/>
        <v>0.25652299995785205</v>
      </c>
      <c r="M283" s="73">
        <v>1.2939999578520656E-3</v>
      </c>
      <c r="N283" s="73">
        <v>0.25522899999999998</v>
      </c>
      <c r="O283" s="73">
        <v>0</v>
      </c>
      <c r="P283" s="74">
        <f t="shared" si="17"/>
        <v>5.0443818209363897E-3</v>
      </c>
      <c r="Q283" s="74">
        <f t="shared" si="18"/>
        <v>0.99999999983569521</v>
      </c>
      <c r="R283" s="75">
        <f t="shared" si="19"/>
        <v>0.99999999983569521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14</v>
      </c>
      <c r="I284" s="67" t="s">
        <v>268</v>
      </c>
      <c r="J284" s="72">
        <v>7.7770000000000001E-3</v>
      </c>
      <c r="K284" s="73">
        <v>5.4910000000000002E-3</v>
      </c>
      <c r="L284" s="73">
        <f t="shared" si="16"/>
        <v>5.4910001344978809E-3</v>
      </c>
      <c r="M284" s="73">
        <v>5.4910001344978809E-3</v>
      </c>
      <c r="N284" s="73">
        <v>0</v>
      </c>
      <c r="O284" s="73">
        <v>0</v>
      </c>
      <c r="P284" s="74">
        <f t="shared" si="17"/>
        <v>1.0000000244942415</v>
      </c>
      <c r="Q284" s="74">
        <f t="shared" si="18"/>
        <v>1.0000000244942415</v>
      </c>
      <c r="R284" s="75">
        <f t="shared" si="19"/>
        <v>1.0000000244942415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15</v>
      </c>
      <c r="I285" s="67" t="s">
        <v>255</v>
      </c>
      <c r="J285" s="72">
        <v>7.4319379999999997</v>
      </c>
      <c r="K285" s="73">
        <v>5.1048720000000003</v>
      </c>
      <c r="L285" s="73">
        <f t="shared" si="16"/>
        <v>0.32200000000000001</v>
      </c>
      <c r="M285" s="73">
        <v>0</v>
      </c>
      <c r="N285" s="73">
        <v>0.32200000000000001</v>
      </c>
      <c r="O285" s="73">
        <v>0</v>
      </c>
      <c r="P285" s="74">
        <f t="shared" si="17"/>
        <v>0</v>
      </c>
      <c r="Q285" s="74">
        <f t="shared" si="18"/>
        <v>6.3076997816987376E-2</v>
      </c>
      <c r="R285" s="75">
        <f t="shared" si="19"/>
        <v>6.3076997816987376E-2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16</v>
      </c>
      <c r="I286" s="67" t="s">
        <v>269</v>
      </c>
      <c r="J286" s="72">
        <v>0.50476299999999996</v>
      </c>
      <c r="K286" s="73">
        <v>0.23080300000000001</v>
      </c>
      <c r="L286" s="73">
        <f t="shared" si="16"/>
        <v>0.2308029979467392</v>
      </c>
      <c r="M286" s="73">
        <v>0.2308029979467392</v>
      </c>
      <c r="N286" s="73">
        <v>0</v>
      </c>
      <c r="O286" s="73">
        <v>0</v>
      </c>
      <c r="P286" s="74">
        <f t="shared" si="17"/>
        <v>0.9999999911038383</v>
      </c>
      <c r="Q286" s="74">
        <f t="shared" si="18"/>
        <v>0.9999999911038383</v>
      </c>
      <c r="R286" s="75">
        <f t="shared" si="19"/>
        <v>0.9999999911038383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17</v>
      </c>
      <c r="I287" s="67" t="s">
        <v>270</v>
      </c>
      <c r="J287" s="72">
        <v>9.9257999999999999E-2</v>
      </c>
      <c r="K287" s="73">
        <v>6.4286999999999997E-2</v>
      </c>
      <c r="L287" s="73">
        <f t="shared" si="16"/>
        <v>6.4286999404430389E-2</v>
      </c>
      <c r="M287" s="73">
        <v>6.4286999404430389E-2</v>
      </c>
      <c r="N287" s="73">
        <v>0</v>
      </c>
      <c r="O287" s="73">
        <v>0</v>
      </c>
      <c r="P287" s="74">
        <f t="shared" si="17"/>
        <v>0.99999999073576917</v>
      </c>
      <c r="Q287" s="74">
        <f t="shared" si="18"/>
        <v>0.99999999073576917</v>
      </c>
      <c r="R287" s="75">
        <f t="shared" si="19"/>
        <v>0.99999999073576917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18</v>
      </c>
      <c r="I288" s="67" t="s">
        <v>271</v>
      </c>
      <c r="J288" s="72">
        <v>0</v>
      </c>
      <c r="K288" s="73">
        <v>1.3885E-2</v>
      </c>
      <c r="L288" s="73">
        <f t="shared" si="16"/>
        <v>0</v>
      </c>
      <c r="M288" s="73">
        <v>0</v>
      </c>
      <c r="N288" s="73">
        <v>0</v>
      </c>
      <c r="O288" s="73">
        <v>0</v>
      </c>
      <c r="P288" s="74">
        <f t="shared" si="17"/>
        <v>0</v>
      </c>
      <c r="Q288" s="74">
        <f t="shared" si="18"/>
        <v>0</v>
      </c>
      <c r="R288" s="75">
        <f t="shared" si="19"/>
        <v>0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19</v>
      </c>
      <c r="I289" s="67" t="s">
        <v>272</v>
      </c>
      <c r="J289" s="72">
        <v>1.276E-3</v>
      </c>
      <c r="K289" s="73">
        <v>8.014099999999999E-2</v>
      </c>
      <c r="L289" s="73">
        <f t="shared" si="16"/>
        <v>8.0140998116731643E-2</v>
      </c>
      <c r="M289" s="73">
        <v>3.5680998116731644E-2</v>
      </c>
      <c r="N289" s="73">
        <v>4.446E-2</v>
      </c>
      <c r="O289" s="73">
        <v>0</v>
      </c>
      <c r="P289" s="74">
        <f t="shared" si="17"/>
        <v>0.44522776252769053</v>
      </c>
      <c r="Q289" s="74">
        <f t="shared" si="18"/>
        <v>0.99999997650056338</v>
      </c>
      <c r="R289" s="75">
        <f t="shared" si="19"/>
        <v>0.99999997650056338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20</v>
      </c>
      <c r="I290" s="67" t="s">
        <v>273</v>
      </c>
      <c r="J290" s="72">
        <v>4.0028000000000001E-2</v>
      </c>
      <c r="K290" s="73">
        <v>0.220447</v>
      </c>
      <c r="L290" s="73">
        <f t="shared" si="16"/>
        <v>0.22044699877023696</v>
      </c>
      <c r="M290" s="73">
        <v>5.0076998770236969E-2</v>
      </c>
      <c r="N290" s="73">
        <v>0.17036999999999999</v>
      </c>
      <c r="O290" s="73">
        <v>0</v>
      </c>
      <c r="P290" s="74">
        <f t="shared" si="17"/>
        <v>0.22716117148447004</v>
      </c>
      <c r="Q290" s="74">
        <f t="shared" si="18"/>
        <v>0.99999999442150245</v>
      </c>
      <c r="R290" s="75">
        <f t="shared" si="19"/>
        <v>0.99999999442150245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21</v>
      </c>
      <c r="I291" s="67" t="s">
        <v>274</v>
      </c>
      <c r="J291" s="72">
        <v>9.9400000000000009E-4</v>
      </c>
      <c r="K291" s="73">
        <v>0.47276200000000002</v>
      </c>
      <c r="L291" s="73">
        <f t="shared" si="16"/>
        <v>0.47276200000000002</v>
      </c>
      <c r="M291" s="73">
        <v>0</v>
      </c>
      <c r="N291" s="73">
        <v>0.47276200000000002</v>
      </c>
      <c r="O291" s="73">
        <v>0</v>
      </c>
      <c r="P291" s="74">
        <f t="shared" si="17"/>
        <v>0</v>
      </c>
      <c r="Q291" s="74">
        <f t="shared" si="18"/>
        <v>1</v>
      </c>
      <c r="R291" s="75">
        <f t="shared" si="19"/>
        <v>1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22</v>
      </c>
      <c r="I292" s="67" t="s">
        <v>275</v>
      </c>
      <c r="J292" s="72">
        <v>0.121962</v>
      </c>
      <c r="K292" s="73">
        <v>0.325405</v>
      </c>
      <c r="L292" s="73">
        <f t="shared" si="16"/>
        <v>0.32540499421024321</v>
      </c>
      <c r="M292" s="73">
        <v>0.15662099421024323</v>
      </c>
      <c r="N292" s="73">
        <v>0.16878399999999999</v>
      </c>
      <c r="O292" s="73">
        <v>0</v>
      </c>
      <c r="P292" s="74">
        <f t="shared" si="17"/>
        <v>0.48131096390726397</v>
      </c>
      <c r="Q292" s="74">
        <f t="shared" si="18"/>
        <v>0.99999998220753583</v>
      </c>
      <c r="R292" s="75">
        <f t="shared" si="19"/>
        <v>0.99999998220753583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23</v>
      </c>
      <c r="I293" s="67" t="s">
        <v>276</v>
      </c>
      <c r="J293" s="72">
        <v>9.2E-5</v>
      </c>
      <c r="K293" s="73">
        <v>0</v>
      </c>
      <c r="L293" s="73">
        <f t="shared" si="16"/>
        <v>0</v>
      </c>
      <c r="M293" s="73">
        <v>0</v>
      </c>
      <c r="N293" s="73">
        <v>0</v>
      </c>
      <c r="O293" s="73">
        <v>0</v>
      </c>
      <c r="P293" s="74">
        <f t="shared" si="17"/>
        <v>0</v>
      </c>
      <c r="Q293" s="74">
        <f t="shared" si="18"/>
        <v>0</v>
      </c>
      <c r="R293" s="75">
        <f t="shared" si="19"/>
        <v>0</v>
      </c>
      <c r="S293" s="7"/>
    </row>
    <row r="294" spans="1:19" x14ac:dyDescent="0.25">
      <c r="A294" s="66"/>
      <c r="B294" s="56"/>
      <c r="C294" s="67"/>
      <c r="D294" s="68"/>
      <c r="E294" s="69"/>
      <c r="F294" s="70"/>
      <c r="G294" s="71"/>
      <c r="H294" s="66">
        <v>24</v>
      </c>
      <c r="I294" s="67" t="s">
        <v>277</v>
      </c>
      <c r="J294" s="72">
        <v>1.4602E-2</v>
      </c>
      <c r="K294" s="73">
        <v>2.0053000000000001E-2</v>
      </c>
      <c r="L294" s="73">
        <f t="shared" si="16"/>
        <v>2.0052999258041382E-2</v>
      </c>
      <c r="M294" s="73">
        <v>2.0052999258041382E-2</v>
      </c>
      <c r="N294" s="73">
        <v>0</v>
      </c>
      <c r="O294" s="73">
        <v>0</v>
      </c>
      <c r="P294" s="74">
        <f t="shared" si="17"/>
        <v>0.99999996300011873</v>
      </c>
      <c r="Q294" s="74">
        <f t="shared" si="18"/>
        <v>0.99999996300011873</v>
      </c>
      <c r="R294" s="75">
        <f t="shared" si="19"/>
        <v>0.99999996300011873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25</v>
      </c>
      <c r="I295" s="67" t="s">
        <v>278</v>
      </c>
      <c r="J295" s="72">
        <v>0.15032200000000001</v>
      </c>
      <c r="K295" s="73">
        <v>3.3903000000000003E-2</v>
      </c>
      <c r="L295" s="73">
        <f t="shared" si="16"/>
        <v>3.3902999013662338E-2</v>
      </c>
      <c r="M295" s="73">
        <v>3.3902999013662338E-2</v>
      </c>
      <c r="N295" s="73">
        <v>0</v>
      </c>
      <c r="O295" s="73">
        <v>0</v>
      </c>
      <c r="P295" s="74">
        <f t="shared" si="17"/>
        <v>0.99999997090706827</v>
      </c>
      <c r="Q295" s="74">
        <f t="shared" si="18"/>
        <v>0.99999997090706827</v>
      </c>
      <c r="R295" s="75">
        <f t="shared" si="19"/>
        <v>0.99999997090706827</v>
      </c>
      <c r="S295" s="7"/>
    </row>
    <row r="296" spans="1:19" x14ac:dyDescent="0.25">
      <c r="A296" s="44"/>
      <c r="B296" s="45"/>
      <c r="C296" s="46"/>
      <c r="D296" s="47"/>
      <c r="E296" s="48"/>
      <c r="F296" s="49">
        <v>18</v>
      </c>
      <c r="G296" s="50" t="s">
        <v>140</v>
      </c>
      <c r="H296" s="90"/>
      <c r="I296" s="46"/>
      <c r="J296" s="51">
        <v>13.849820000000001</v>
      </c>
      <c r="K296" s="52">
        <v>13.849820000000003</v>
      </c>
      <c r="L296" s="53">
        <f t="shared" si="16"/>
        <v>9.7953999865194419</v>
      </c>
      <c r="M296" s="53">
        <v>5.9883939865194407</v>
      </c>
      <c r="N296" s="53">
        <v>3.8070060000000003</v>
      </c>
      <c r="O296" s="53">
        <v>0</v>
      </c>
      <c r="P296" s="54">
        <f t="shared" si="17"/>
        <v>0.43238063646454894</v>
      </c>
      <c r="Q296" s="54">
        <f t="shared" si="18"/>
        <v>0.70725828830406745</v>
      </c>
      <c r="R296" s="55">
        <f t="shared" si="19"/>
        <v>0.70725828830406745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1</v>
      </c>
      <c r="I297" s="67" t="s">
        <v>256</v>
      </c>
      <c r="J297" s="72">
        <v>6.4702999999999997E-2</v>
      </c>
      <c r="K297" s="73">
        <v>0.143625</v>
      </c>
      <c r="L297" s="73">
        <f t="shared" si="16"/>
        <v>8.82269998395145E-2</v>
      </c>
      <c r="M297" s="73">
        <v>9.3049998395144939E-3</v>
      </c>
      <c r="N297" s="73">
        <v>7.8922000000000006E-2</v>
      </c>
      <c r="O297" s="73">
        <v>0</v>
      </c>
      <c r="P297" s="74">
        <f t="shared" si="17"/>
        <v>6.4786769987916409E-2</v>
      </c>
      <c r="Q297" s="74">
        <f t="shared" si="18"/>
        <v>0.61428720514892599</v>
      </c>
      <c r="R297" s="75">
        <f t="shared" si="19"/>
        <v>0.61428720514892599</v>
      </c>
      <c r="S297" s="7"/>
    </row>
    <row r="298" spans="1:19" x14ac:dyDescent="0.25">
      <c r="A298" s="66"/>
      <c r="B298" s="56"/>
      <c r="C298" s="67"/>
      <c r="D298" s="68"/>
      <c r="E298" s="69"/>
      <c r="F298" s="70"/>
      <c r="G298" s="71"/>
      <c r="H298" s="66">
        <v>2</v>
      </c>
      <c r="I298" s="67" t="s">
        <v>257</v>
      </c>
      <c r="J298" s="72">
        <v>0.289215</v>
      </c>
      <c r="K298" s="73">
        <v>0.289215</v>
      </c>
      <c r="L298" s="73">
        <f t="shared" si="16"/>
        <v>0.11711199954152107</v>
      </c>
      <c r="M298" s="73">
        <v>0.11711199954152107</v>
      </c>
      <c r="N298" s="73">
        <v>0</v>
      </c>
      <c r="O298" s="73">
        <v>0</v>
      </c>
      <c r="P298" s="74">
        <f t="shared" si="17"/>
        <v>0.40493058638563378</v>
      </c>
      <c r="Q298" s="74">
        <f t="shared" si="18"/>
        <v>0.40493058638563378</v>
      </c>
      <c r="R298" s="75">
        <f t="shared" si="19"/>
        <v>0.40493058638563378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3</v>
      </c>
      <c r="I299" s="67" t="s">
        <v>258</v>
      </c>
      <c r="J299" s="72">
        <v>0.119091</v>
      </c>
      <c r="K299" s="73">
        <v>0.18224400000000002</v>
      </c>
      <c r="L299" s="73">
        <f t="shared" si="16"/>
        <v>0.12382299956965447</v>
      </c>
      <c r="M299" s="73">
        <v>6.0669999569654465E-2</v>
      </c>
      <c r="N299" s="73">
        <v>6.3153000000000001E-2</v>
      </c>
      <c r="O299" s="73">
        <v>0</v>
      </c>
      <c r="P299" s="74">
        <f t="shared" si="17"/>
        <v>0.33290533334241157</v>
      </c>
      <c r="Q299" s="74">
        <f t="shared" si="18"/>
        <v>0.67943526025358558</v>
      </c>
      <c r="R299" s="75">
        <f t="shared" si="19"/>
        <v>0.67943526025358558</v>
      </c>
      <c r="S299" s="7"/>
    </row>
    <row r="300" spans="1:19" x14ac:dyDescent="0.25">
      <c r="A300" s="66"/>
      <c r="B300" s="56"/>
      <c r="C300" s="67"/>
      <c r="D300" s="68"/>
      <c r="E300" s="69"/>
      <c r="F300" s="70"/>
      <c r="G300" s="71"/>
      <c r="H300" s="66">
        <v>4</v>
      </c>
      <c r="I300" s="67" t="s">
        <v>259</v>
      </c>
      <c r="J300" s="72">
        <v>0.197743</v>
      </c>
      <c r="K300" s="73">
        <v>0.28420200000000001</v>
      </c>
      <c r="L300" s="73">
        <f t="shared" si="16"/>
        <v>9.9113999736696476E-2</v>
      </c>
      <c r="M300" s="73">
        <v>1.2654999736696482E-2</v>
      </c>
      <c r="N300" s="73">
        <v>8.6458999999999994E-2</v>
      </c>
      <c r="O300" s="73">
        <v>0</v>
      </c>
      <c r="P300" s="74">
        <f t="shared" si="17"/>
        <v>4.4528186771016678E-2</v>
      </c>
      <c r="Q300" s="74">
        <f t="shared" si="18"/>
        <v>0.34874490586518209</v>
      </c>
      <c r="R300" s="75">
        <f t="shared" si="19"/>
        <v>0.34874490586518209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5</v>
      </c>
      <c r="I301" s="67" t="s">
        <v>260</v>
      </c>
      <c r="J301" s="72">
        <v>7.7800000000000008E-2</v>
      </c>
      <c r="K301" s="73">
        <v>0.11311499999999999</v>
      </c>
      <c r="L301" s="73">
        <f t="shared" si="16"/>
        <v>0.10154800058305263</v>
      </c>
      <c r="M301" s="73">
        <v>6.9273000583052635E-2</v>
      </c>
      <c r="N301" s="73">
        <v>3.2274999999999998E-2</v>
      </c>
      <c r="O301" s="73">
        <v>0</v>
      </c>
      <c r="P301" s="74">
        <f t="shared" si="17"/>
        <v>0.61241215208462751</v>
      </c>
      <c r="Q301" s="74">
        <f t="shared" si="18"/>
        <v>0.89774124194892491</v>
      </c>
      <c r="R301" s="75">
        <f t="shared" si="19"/>
        <v>0.89774124194892491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6</v>
      </c>
      <c r="I302" s="67" t="s">
        <v>261</v>
      </c>
      <c r="J302" s="72">
        <v>0.21140500000000001</v>
      </c>
      <c r="K302" s="73">
        <v>0.48177700000000001</v>
      </c>
      <c r="L302" s="73">
        <f t="shared" si="16"/>
        <v>0.28519699949634075</v>
      </c>
      <c r="M302" s="73">
        <v>1.4824999496340752E-2</v>
      </c>
      <c r="N302" s="73">
        <v>0.270372</v>
      </c>
      <c r="O302" s="73">
        <v>0</v>
      </c>
      <c r="P302" s="74">
        <f t="shared" si="17"/>
        <v>3.0771496971297409E-2</v>
      </c>
      <c r="Q302" s="74">
        <f t="shared" si="18"/>
        <v>0.59196889742835535</v>
      </c>
      <c r="R302" s="75">
        <f t="shared" si="19"/>
        <v>0.59196889742835535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7</v>
      </c>
      <c r="I303" s="67" t="s">
        <v>279</v>
      </c>
      <c r="J303" s="72">
        <v>0.86247200000000002</v>
      </c>
      <c r="K303" s="73">
        <v>0.99025999999999992</v>
      </c>
      <c r="L303" s="73">
        <f t="shared" si="16"/>
        <v>0.91464698314666748</v>
      </c>
      <c r="M303" s="73">
        <v>0.91464698314666748</v>
      </c>
      <c r="N303" s="73">
        <v>0</v>
      </c>
      <c r="O303" s="73">
        <v>0</v>
      </c>
      <c r="P303" s="74">
        <f t="shared" si="17"/>
        <v>0.92364326858266266</v>
      </c>
      <c r="Q303" s="74">
        <f t="shared" si="18"/>
        <v>0.92364326858266266</v>
      </c>
      <c r="R303" s="75">
        <f t="shared" si="19"/>
        <v>0.92364326858266266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8</v>
      </c>
      <c r="I304" s="67" t="s">
        <v>262</v>
      </c>
      <c r="J304" s="72">
        <v>0.191575</v>
      </c>
      <c r="K304" s="73">
        <v>0.25906299999999999</v>
      </c>
      <c r="L304" s="73">
        <f t="shared" si="16"/>
        <v>0.2179980013961792</v>
      </c>
      <c r="M304" s="73">
        <v>0.1523360013961792</v>
      </c>
      <c r="N304" s="73">
        <v>6.5661999999999998E-2</v>
      </c>
      <c r="O304" s="73">
        <v>0</v>
      </c>
      <c r="P304" s="74">
        <f t="shared" si="17"/>
        <v>0.58802685600096971</v>
      </c>
      <c r="Q304" s="74">
        <f t="shared" si="18"/>
        <v>0.84148643919115895</v>
      </c>
      <c r="R304" s="75">
        <f t="shared" si="19"/>
        <v>0.84148643919115895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9</v>
      </c>
      <c r="I305" s="67" t="s">
        <v>263</v>
      </c>
      <c r="J305" s="72">
        <v>4.9666999999999996E-2</v>
      </c>
      <c r="K305" s="73">
        <v>0.80811899999999992</v>
      </c>
      <c r="L305" s="73">
        <f t="shared" si="16"/>
        <v>0.80789999730908868</v>
      </c>
      <c r="M305" s="73">
        <v>7.5355997309088707E-2</v>
      </c>
      <c r="N305" s="73">
        <v>0.73254399999999997</v>
      </c>
      <c r="O305" s="73">
        <v>0</v>
      </c>
      <c r="P305" s="74">
        <f t="shared" si="17"/>
        <v>9.3248639506172626E-2</v>
      </c>
      <c r="Q305" s="74">
        <f t="shared" si="18"/>
        <v>0.99972899697827766</v>
      </c>
      <c r="R305" s="75">
        <f t="shared" si="19"/>
        <v>0.99972899697827766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10</v>
      </c>
      <c r="I306" s="67" t="s">
        <v>264</v>
      </c>
      <c r="J306" s="72">
        <v>0.153416</v>
      </c>
      <c r="K306" s="73">
        <v>0.82841600000000004</v>
      </c>
      <c r="L306" s="73">
        <f t="shared" si="16"/>
        <v>0.72852300032973294</v>
      </c>
      <c r="M306" s="73">
        <v>5.3523000329732895E-2</v>
      </c>
      <c r="N306" s="73">
        <v>0.67500000000000004</v>
      </c>
      <c r="O306" s="73">
        <v>0</v>
      </c>
      <c r="P306" s="74">
        <f t="shared" si="17"/>
        <v>6.460884426391196E-2</v>
      </c>
      <c r="Q306" s="74">
        <f t="shared" si="18"/>
        <v>0.87941686342336811</v>
      </c>
      <c r="R306" s="75">
        <f t="shared" si="19"/>
        <v>0.87941686342336811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11</v>
      </c>
      <c r="I307" s="67" t="s">
        <v>265</v>
      </c>
      <c r="J307" s="72">
        <v>0.12806299999999998</v>
      </c>
      <c r="K307" s="73">
        <v>0.177063</v>
      </c>
      <c r="L307" s="73">
        <f t="shared" si="16"/>
        <v>0.12262199947237969</v>
      </c>
      <c r="M307" s="73">
        <v>7.3621999472379684E-2</v>
      </c>
      <c r="N307" s="73">
        <v>4.9000000000000002E-2</v>
      </c>
      <c r="O307" s="73">
        <v>0</v>
      </c>
      <c r="P307" s="74">
        <f t="shared" si="17"/>
        <v>0.41579550483375793</v>
      </c>
      <c r="Q307" s="74">
        <f t="shared" si="18"/>
        <v>0.69253316318135172</v>
      </c>
      <c r="R307" s="75">
        <f t="shared" si="19"/>
        <v>0.69253316318135172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12</v>
      </c>
      <c r="I308" s="67" t="s">
        <v>266</v>
      </c>
      <c r="J308" s="72">
        <v>0.149871</v>
      </c>
      <c r="K308" s="73">
        <v>0.26850499999999999</v>
      </c>
      <c r="L308" s="73">
        <f t="shared" si="16"/>
        <v>0.19543800088429453</v>
      </c>
      <c r="M308" s="73">
        <v>7.680400088429451E-2</v>
      </c>
      <c r="N308" s="73">
        <v>0.118634</v>
      </c>
      <c r="O308" s="73">
        <v>0</v>
      </c>
      <c r="P308" s="74">
        <f t="shared" si="17"/>
        <v>0.28604309373864362</v>
      </c>
      <c r="Q308" s="74">
        <f t="shared" si="18"/>
        <v>0.72787471698588302</v>
      </c>
      <c r="R308" s="75">
        <f t="shared" si="19"/>
        <v>0.72787471698588302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13</v>
      </c>
      <c r="I309" s="67" t="s">
        <v>267</v>
      </c>
      <c r="J309" s="72">
        <v>0.72865999999999997</v>
      </c>
      <c r="K309" s="73">
        <v>0.345219</v>
      </c>
      <c r="L309" s="73">
        <f t="shared" si="16"/>
        <v>0.16949199727487563</v>
      </c>
      <c r="M309" s="73">
        <v>0.12479499727487564</v>
      </c>
      <c r="N309" s="73">
        <v>4.4697000000000001E-2</v>
      </c>
      <c r="O309" s="73">
        <v>0</v>
      </c>
      <c r="P309" s="74">
        <f t="shared" si="17"/>
        <v>0.36149515894222406</v>
      </c>
      <c r="Q309" s="74">
        <f t="shared" si="18"/>
        <v>0.49096949262605949</v>
      </c>
      <c r="R309" s="75">
        <f t="shared" si="19"/>
        <v>0.49096949262605949</v>
      </c>
      <c r="S309" s="7"/>
    </row>
    <row r="310" spans="1:19" x14ac:dyDescent="0.25">
      <c r="A310" s="66"/>
      <c r="B310" s="56"/>
      <c r="C310" s="67"/>
      <c r="D310" s="68"/>
      <c r="E310" s="69"/>
      <c r="F310" s="70"/>
      <c r="G310" s="71"/>
      <c r="H310" s="66">
        <v>14</v>
      </c>
      <c r="I310" s="67" t="s">
        <v>268</v>
      </c>
      <c r="J310" s="72">
        <v>0.20392900000000003</v>
      </c>
      <c r="K310" s="73">
        <v>0.20392900000000003</v>
      </c>
      <c r="L310" s="73">
        <f t="shared" si="16"/>
        <v>7.7011000365018845E-2</v>
      </c>
      <c r="M310" s="73">
        <v>7.7011000365018845E-2</v>
      </c>
      <c r="N310" s="73">
        <v>0</v>
      </c>
      <c r="O310" s="73">
        <v>0</v>
      </c>
      <c r="P310" s="74">
        <f t="shared" si="17"/>
        <v>0.37763633600428992</v>
      </c>
      <c r="Q310" s="74">
        <f t="shared" si="18"/>
        <v>0.37763633600428992</v>
      </c>
      <c r="R310" s="75">
        <f t="shared" si="19"/>
        <v>0.37763633600428992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15</v>
      </c>
      <c r="I311" s="67" t="s">
        <v>255</v>
      </c>
      <c r="J311" s="72">
        <v>9.3220139999999994</v>
      </c>
      <c r="K311" s="73">
        <v>5.869243</v>
      </c>
      <c r="L311" s="73">
        <f t="shared" si="16"/>
        <v>3.7756140164912937</v>
      </c>
      <c r="M311" s="73">
        <v>3.0234170164912939</v>
      </c>
      <c r="N311" s="73">
        <v>0.752197</v>
      </c>
      <c r="O311" s="73">
        <v>0</v>
      </c>
      <c r="P311" s="74">
        <f t="shared" si="17"/>
        <v>0.51512895555547689</v>
      </c>
      <c r="Q311" s="74">
        <f t="shared" si="18"/>
        <v>0.64328807249781506</v>
      </c>
      <c r="R311" s="75">
        <f t="shared" si="19"/>
        <v>0.64328807249781506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16</v>
      </c>
      <c r="I312" s="67" t="s">
        <v>269</v>
      </c>
      <c r="J312" s="72">
        <v>0.28920099999999999</v>
      </c>
      <c r="K312" s="73">
        <v>0.18920100000000001</v>
      </c>
      <c r="L312" s="73">
        <f t="shared" si="16"/>
        <v>3.2742001116275787E-2</v>
      </c>
      <c r="M312" s="73">
        <v>3.2742001116275787E-2</v>
      </c>
      <c r="N312" s="73">
        <v>0</v>
      </c>
      <c r="O312" s="73">
        <v>0</v>
      </c>
      <c r="P312" s="74">
        <f t="shared" si="17"/>
        <v>0.17305405952545591</v>
      </c>
      <c r="Q312" s="74">
        <f t="shared" si="18"/>
        <v>0.17305405952545591</v>
      </c>
      <c r="R312" s="75">
        <f t="shared" si="19"/>
        <v>0.17305405952545591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17</v>
      </c>
      <c r="I313" s="67" t="s">
        <v>270</v>
      </c>
      <c r="J313" s="72">
        <v>3.3465000000000002E-2</v>
      </c>
      <c r="K313" s="73">
        <v>6.4356999999999998E-2</v>
      </c>
      <c r="L313" s="73">
        <f t="shared" si="16"/>
        <v>6.4356999471783638E-2</v>
      </c>
      <c r="M313" s="73">
        <v>6.4356999471783638E-2</v>
      </c>
      <c r="N313" s="73">
        <v>0</v>
      </c>
      <c r="O313" s="73">
        <v>0</v>
      </c>
      <c r="P313" s="74">
        <f t="shared" si="17"/>
        <v>0.9999999917924024</v>
      </c>
      <c r="Q313" s="74">
        <f t="shared" si="18"/>
        <v>0.9999999917924024</v>
      </c>
      <c r="R313" s="75">
        <f t="shared" si="19"/>
        <v>0.9999999917924024</v>
      </c>
      <c r="S313" s="7"/>
    </row>
    <row r="314" spans="1:19" x14ac:dyDescent="0.25">
      <c r="A314" s="66"/>
      <c r="B314" s="56"/>
      <c r="C314" s="67"/>
      <c r="D314" s="68"/>
      <c r="E314" s="69"/>
      <c r="F314" s="70"/>
      <c r="G314" s="71"/>
      <c r="H314" s="66">
        <v>18</v>
      </c>
      <c r="I314" s="67" t="s">
        <v>271</v>
      </c>
      <c r="J314" s="72">
        <v>5.0221000000000002E-2</v>
      </c>
      <c r="K314" s="73">
        <v>6.0220999999999997E-2</v>
      </c>
      <c r="L314" s="73">
        <f t="shared" si="16"/>
        <v>1.7000000298139639E-5</v>
      </c>
      <c r="M314" s="73">
        <v>1.7000000298139639E-5</v>
      </c>
      <c r="N314" s="73">
        <v>0</v>
      </c>
      <c r="O314" s="73">
        <v>0</v>
      </c>
      <c r="P314" s="74">
        <f t="shared" si="17"/>
        <v>2.8229355703391907E-4</v>
      </c>
      <c r="Q314" s="74">
        <f t="shared" si="18"/>
        <v>2.8229355703391907E-4</v>
      </c>
      <c r="R314" s="75">
        <f t="shared" si="19"/>
        <v>2.8229355703391907E-4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19</v>
      </c>
      <c r="I315" s="67" t="s">
        <v>272</v>
      </c>
      <c r="J315" s="72">
        <v>1.8172000000000001E-2</v>
      </c>
      <c r="K315" s="73">
        <v>0.31817200000000001</v>
      </c>
      <c r="L315" s="73">
        <f t="shared" si="16"/>
        <v>0.30387499998760176</v>
      </c>
      <c r="M315" s="73">
        <v>3.8749999876017682E-3</v>
      </c>
      <c r="N315" s="73">
        <v>0.3</v>
      </c>
      <c r="O315" s="73">
        <v>0</v>
      </c>
      <c r="P315" s="74">
        <f t="shared" si="17"/>
        <v>1.2178947197119068E-2</v>
      </c>
      <c r="Q315" s="74">
        <f t="shared" si="18"/>
        <v>0.95506518482959457</v>
      </c>
      <c r="R315" s="75">
        <f t="shared" si="19"/>
        <v>0.95506518482959457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20</v>
      </c>
      <c r="I316" s="67" t="s">
        <v>273</v>
      </c>
      <c r="J316" s="72">
        <v>0.242756</v>
      </c>
      <c r="K316" s="73">
        <v>0.50528499999999998</v>
      </c>
      <c r="L316" s="73">
        <f t="shared" si="16"/>
        <v>0.29268999939122797</v>
      </c>
      <c r="M316" s="73">
        <v>3.0160999391227961E-2</v>
      </c>
      <c r="N316" s="73">
        <v>0.26252900000000001</v>
      </c>
      <c r="O316" s="73">
        <v>0</v>
      </c>
      <c r="P316" s="74">
        <f t="shared" si="17"/>
        <v>5.9691064233507743E-2</v>
      </c>
      <c r="Q316" s="74">
        <f t="shared" si="18"/>
        <v>0.57925724965361725</v>
      </c>
      <c r="R316" s="75">
        <f t="shared" si="19"/>
        <v>0.57925724965361725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21</v>
      </c>
      <c r="I317" s="67" t="s">
        <v>274</v>
      </c>
      <c r="J317" s="72">
        <v>4.9169999999999998E-2</v>
      </c>
      <c r="K317" s="73">
        <v>0.226103</v>
      </c>
      <c r="L317" s="73">
        <f t="shared" si="16"/>
        <v>0.1846560001334101</v>
      </c>
      <c r="M317" s="73">
        <v>7.7230001334100962E-3</v>
      </c>
      <c r="N317" s="73">
        <v>0.17693300000000001</v>
      </c>
      <c r="O317" s="73">
        <v>0</v>
      </c>
      <c r="P317" s="74">
        <f t="shared" si="17"/>
        <v>3.4156999833748765E-2</v>
      </c>
      <c r="Q317" s="74">
        <f t="shared" si="18"/>
        <v>0.81668973933742628</v>
      </c>
      <c r="R317" s="75">
        <f t="shared" si="19"/>
        <v>0.81668973933742628</v>
      </c>
      <c r="S317" s="7"/>
    </row>
    <row r="318" spans="1:19" x14ac:dyDescent="0.25">
      <c r="A318" s="66"/>
      <c r="B318" s="56"/>
      <c r="C318" s="67"/>
      <c r="D318" s="68"/>
      <c r="E318" s="69"/>
      <c r="F318" s="70"/>
      <c r="G318" s="71"/>
      <c r="H318" s="66">
        <v>22</v>
      </c>
      <c r="I318" s="67" t="s">
        <v>275</v>
      </c>
      <c r="J318" s="72">
        <v>0.17898799999999998</v>
      </c>
      <c r="K318" s="73">
        <v>0.277617</v>
      </c>
      <c r="L318" s="73">
        <f t="shared" si="16"/>
        <v>0.16572700101816654</v>
      </c>
      <c r="M318" s="73">
        <v>6.7098001018166542E-2</v>
      </c>
      <c r="N318" s="73">
        <v>9.8628999999999994E-2</v>
      </c>
      <c r="O318" s="73">
        <v>0</v>
      </c>
      <c r="P318" s="74">
        <f t="shared" si="17"/>
        <v>0.24169269539749563</v>
      </c>
      <c r="Q318" s="74">
        <f t="shared" si="18"/>
        <v>0.59696272569102948</v>
      </c>
      <c r="R318" s="75">
        <f t="shared" si="19"/>
        <v>0.59696272569102948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23</v>
      </c>
      <c r="I319" s="67" t="s">
        <v>276</v>
      </c>
      <c r="J319" s="72">
        <v>5.2332999999999998E-2</v>
      </c>
      <c r="K319" s="73">
        <v>7.1944000000000008E-2</v>
      </c>
      <c r="L319" s="73">
        <f t="shared" si="16"/>
        <v>7.1944000199437141E-2</v>
      </c>
      <c r="M319" s="73">
        <v>7.1944000199437141E-2</v>
      </c>
      <c r="N319" s="73">
        <v>0</v>
      </c>
      <c r="O319" s="73">
        <v>0</v>
      </c>
      <c r="P319" s="74">
        <f t="shared" si="17"/>
        <v>1.0000000027721163</v>
      </c>
      <c r="Q319" s="74">
        <f t="shared" si="18"/>
        <v>1.0000000027721163</v>
      </c>
      <c r="R319" s="75">
        <f t="shared" si="19"/>
        <v>1.0000000027721163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24</v>
      </c>
      <c r="I320" s="67" t="s">
        <v>277</v>
      </c>
      <c r="J320" s="72">
        <v>6.3063999999999995E-2</v>
      </c>
      <c r="K320" s="73">
        <v>0.74561900000000003</v>
      </c>
      <c r="L320" s="73">
        <f t="shared" si="16"/>
        <v>0.74561899527907372</v>
      </c>
      <c r="M320" s="73">
        <v>0.74561899527907372</v>
      </c>
      <c r="N320" s="73">
        <v>0</v>
      </c>
      <c r="O320" s="73">
        <v>0</v>
      </c>
      <c r="P320" s="74">
        <f t="shared" si="17"/>
        <v>0.99999999366844683</v>
      </c>
      <c r="Q320" s="74">
        <f t="shared" si="18"/>
        <v>0.99999999366844683</v>
      </c>
      <c r="R320" s="75">
        <f t="shared" si="19"/>
        <v>0.99999999366844683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25</v>
      </c>
      <c r="I321" s="67" t="s">
        <v>278</v>
      </c>
      <c r="J321" s="72">
        <v>0.12282599999999999</v>
      </c>
      <c r="K321" s="73">
        <v>0.14730599999999999</v>
      </c>
      <c r="L321" s="73">
        <f t="shared" si="16"/>
        <v>0.1095069944858551</v>
      </c>
      <c r="M321" s="73">
        <v>0.1095069944858551</v>
      </c>
      <c r="N321" s="73">
        <v>0</v>
      </c>
      <c r="O321" s="73">
        <v>0</v>
      </c>
      <c r="P321" s="74">
        <f t="shared" si="17"/>
        <v>0.74339805904616996</v>
      </c>
      <c r="Q321" s="74">
        <f t="shared" si="18"/>
        <v>0.74339805904616996</v>
      </c>
      <c r="R321" s="75">
        <f t="shared" si="19"/>
        <v>0.74339805904616996</v>
      </c>
      <c r="S321" s="7"/>
    </row>
    <row r="322" spans="1:19" x14ac:dyDescent="0.25">
      <c r="A322" s="44"/>
      <c r="B322" s="45"/>
      <c r="C322" s="46"/>
      <c r="D322" s="47"/>
      <c r="E322" s="48"/>
      <c r="F322" s="49">
        <v>24</v>
      </c>
      <c r="G322" s="50" t="s">
        <v>141</v>
      </c>
      <c r="H322" s="90"/>
      <c r="I322" s="46"/>
      <c r="J322" s="51">
        <v>116.38797100000001</v>
      </c>
      <c r="K322" s="52">
        <v>116.38797099999998</v>
      </c>
      <c r="L322" s="53">
        <f t="shared" si="16"/>
        <v>75.471951930093269</v>
      </c>
      <c r="M322" s="53">
        <v>32.268029540093266</v>
      </c>
      <c r="N322" s="53">
        <v>23.197068439999999</v>
      </c>
      <c r="O322" s="53">
        <v>20.00685395</v>
      </c>
      <c r="P322" s="54">
        <f t="shared" si="17"/>
        <v>0.27724539969936646</v>
      </c>
      <c r="Q322" s="54">
        <f t="shared" si="18"/>
        <v>0.47655352613796553</v>
      </c>
      <c r="R322" s="55">
        <f t="shared" si="19"/>
        <v>0.64845147897709532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1</v>
      </c>
      <c r="I323" s="67" t="s">
        <v>256</v>
      </c>
      <c r="J323" s="72">
        <v>4.6301999999999989E-2</v>
      </c>
      <c r="K323" s="73">
        <v>0.46628900000000006</v>
      </c>
      <c r="L323" s="73">
        <f t="shared" si="16"/>
        <v>0.45680900246638961</v>
      </c>
      <c r="M323" s="73">
        <v>0.14478600246638962</v>
      </c>
      <c r="N323" s="73">
        <v>0.31202299999999999</v>
      </c>
      <c r="O323" s="73">
        <v>0</v>
      </c>
      <c r="P323" s="74">
        <f t="shared" si="17"/>
        <v>0.31050700845696466</v>
      </c>
      <c r="Q323" s="74">
        <f t="shared" si="18"/>
        <v>0.97966926619840822</v>
      </c>
      <c r="R323" s="75">
        <f t="shared" si="19"/>
        <v>0.97966926619840822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2</v>
      </c>
      <c r="I324" s="67" t="s">
        <v>257</v>
      </c>
      <c r="J324" s="72">
        <v>0.33982699999999999</v>
      </c>
      <c r="K324" s="73">
        <v>1.4577579999999999</v>
      </c>
      <c r="L324" s="73">
        <f t="shared" si="16"/>
        <v>1.405781959331043</v>
      </c>
      <c r="M324" s="73">
        <v>1.3800399593310431</v>
      </c>
      <c r="N324" s="73">
        <v>2.5742000000000001E-2</v>
      </c>
      <c r="O324" s="73">
        <v>0</v>
      </c>
      <c r="P324" s="74">
        <f t="shared" si="17"/>
        <v>0.94668659635621488</v>
      </c>
      <c r="Q324" s="74">
        <f t="shared" si="18"/>
        <v>0.96434522007839651</v>
      </c>
      <c r="R324" s="75">
        <f t="shared" si="19"/>
        <v>0.96434522007839651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3</v>
      </c>
      <c r="I325" s="67" t="s">
        <v>258</v>
      </c>
      <c r="J325" s="72">
        <v>0.14496500000000001</v>
      </c>
      <c r="K325" s="73">
        <v>1.7855139999999998</v>
      </c>
      <c r="L325" s="73">
        <f t="shared" si="16"/>
        <v>1.7397669616001485</v>
      </c>
      <c r="M325" s="73">
        <v>1.5251109616001486</v>
      </c>
      <c r="N325" s="73">
        <v>0.21465599999999999</v>
      </c>
      <c r="O325" s="73">
        <v>0</v>
      </c>
      <c r="P325" s="74">
        <f t="shared" si="17"/>
        <v>0.85415794085072916</v>
      </c>
      <c r="Q325" s="74">
        <f t="shared" si="18"/>
        <v>0.97437878482058871</v>
      </c>
      <c r="R325" s="75">
        <f t="shared" si="19"/>
        <v>0.97437878482058871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4</v>
      </c>
      <c r="I326" s="67" t="s">
        <v>259</v>
      </c>
      <c r="J326" s="72">
        <v>5.1179780000000008</v>
      </c>
      <c r="K326" s="73">
        <v>4.8609170000000006</v>
      </c>
      <c r="L326" s="73">
        <f t="shared" si="16"/>
        <v>2.3150760028342008</v>
      </c>
      <c r="M326" s="73">
        <v>1.7582000028342009</v>
      </c>
      <c r="N326" s="73">
        <v>0.55687599999999993</v>
      </c>
      <c r="O326" s="73">
        <v>0</v>
      </c>
      <c r="P326" s="74">
        <f t="shared" si="17"/>
        <v>0.36170130097555681</v>
      </c>
      <c r="Q326" s="74">
        <f t="shared" si="18"/>
        <v>0.4762632241682383</v>
      </c>
      <c r="R326" s="75">
        <f t="shared" si="19"/>
        <v>0.4762632241682383</v>
      </c>
      <c r="S326" s="7"/>
    </row>
    <row r="327" spans="1:19" x14ac:dyDescent="0.25">
      <c r="A327" s="66"/>
      <c r="B327" s="56"/>
      <c r="C327" s="67"/>
      <c r="D327" s="68"/>
      <c r="E327" s="69"/>
      <c r="F327" s="70"/>
      <c r="G327" s="71"/>
      <c r="H327" s="66">
        <v>5</v>
      </c>
      <c r="I327" s="67" t="s">
        <v>260</v>
      </c>
      <c r="J327" s="72">
        <v>0.20774500000000001</v>
      </c>
      <c r="K327" s="73">
        <v>2.3997480000000002</v>
      </c>
      <c r="L327" s="73">
        <f t="shared" ref="L327:L390" si="20">SUM(M327,N327,O327)</f>
        <v>2.3670929537240375</v>
      </c>
      <c r="M327" s="73">
        <v>1.3669699537240376</v>
      </c>
      <c r="N327" s="73">
        <v>1.0001229999999999</v>
      </c>
      <c r="O327" s="73">
        <v>0</v>
      </c>
      <c r="P327" s="74">
        <f t="shared" ref="P327:P390" si="21">IFERROR(M327/K327,0)</f>
        <v>0.56963062526733532</v>
      </c>
      <c r="Q327" s="74">
        <f t="shared" ref="Q327:Q390" si="22">IFERROR(SUM(M327,N327)/K327,0)</f>
        <v>0.98639230191004945</v>
      </c>
      <c r="R327" s="75">
        <f t="shared" ref="R327:R390" si="23">IFERROR(SUM(M327,N327,O327)/K327,0)</f>
        <v>0.98639230191004945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6</v>
      </c>
      <c r="I328" s="67" t="s">
        <v>261</v>
      </c>
      <c r="J328" s="72">
        <v>0.5812949999999999</v>
      </c>
      <c r="K328" s="73">
        <v>2.3482130000000003</v>
      </c>
      <c r="L328" s="73">
        <f t="shared" si="20"/>
        <v>2.1224619757084846</v>
      </c>
      <c r="M328" s="73">
        <v>1.4448589757084846</v>
      </c>
      <c r="N328" s="73">
        <v>0.67760300000000007</v>
      </c>
      <c r="O328" s="73">
        <v>0</v>
      </c>
      <c r="P328" s="74">
        <f t="shared" si="21"/>
        <v>0.61530149765310238</v>
      </c>
      <c r="Q328" s="74">
        <f t="shared" si="22"/>
        <v>0.90386262903258108</v>
      </c>
      <c r="R328" s="75">
        <f t="shared" si="23"/>
        <v>0.90386262903258108</v>
      </c>
      <c r="S328" s="7"/>
    </row>
    <row r="329" spans="1:19" x14ac:dyDescent="0.25">
      <c r="A329" s="66"/>
      <c r="B329" s="56"/>
      <c r="C329" s="67"/>
      <c r="D329" s="68"/>
      <c r="E329" s="69"/>
      <c r="F329" s="70"/>
      <c r="G329" s="71"/>
      <c r="H329" s="66">
        <v>7</v>
      </c>
      <c r="I329" s="67" t="s">
        <v>279</v>
      </c>
      <c r="J329" s="72">
        <v>1.2804119999999999</v>
      </c>
      <c r="K329" s="73">
        <v>2.2588340000000002</v>
      </c>
      <c r="L329" s="73">
        <f t="shared" si="20"/>
        <v>1.8355759352596996</v>
      </c>
      <c r="M329" s="73">
        <v>1.6646569352596998</v>
      </c>
      <c r="N329" s="73">
        <v>9.1249000000000011E-2</v>
      </c>
      <c r="O329" s="73">
        <v>7.9670000000000005E-2</v>
      </c>
      <c r="P329" s="74">
        <f t="shared" si="21"/>
        <v>0.73695408129136519</v>
      </c>
      <c r="Q329" s="74">
        <f t="shared" si="22"/>
        <v>0.77735058674506385</v>
      </c>
      <c r="R329" s="75">
        <f t="shared" si="23"/>
        <v>0.81262099616868677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8</v>
      </c>
      <c r="I330" s="67" t="s">
        <v>262</v>
      </c>
      <c r="J330" s="72">
        <v>0.55588599999999999</v>
      </c>
      <c r="K330" s="73">
        <v>2.5157239999999996</v>
      </c>
      <c r="L330" s="73">
        <f t="shared" si="20"/>
        <v>1.8468039906466454</v>
      </c>
      <c r="M330" s="73">
        <v>0.21568699064664543</v>
      </c>
      <c r="N330" s="73">
        <v>1.6311169999999999</v>
      </c>
      <c r="O330" s="73">
        <v>0</v>
      </c>
      <c r="P330" s="74">
        <f t="shared" si="21"/>
        <v>8.5735553918730931E-2</v>
      </c>
      <c r="Q330" s="74">
        <f t="shared" si="22"/>
        <v>0.73410437339177337</v>
      </c>
      <c r="R330" s="75">
        <f t="shared" si="23"/>
        <v>0.73410437339177337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9</v>
      </c>
      <c r="I331" s="67" t="s">
        <v>263</v>
      </c>
      <c r="J331" s="72">
        <v>0.116456</v>
      </c>
      <c r="K331" s="73">
        <v>0.82980299999999996</v>
      </c>
      <c r="L331" s="73">
        <f t="shared" si="20"/>
        <v>0.81643000518795472</v>
      </c>
      <c r="M331" s="73">
        <v>0.59682400518795475</v>
      </c>
      <c r="N331" s="73">
        <v>0.21960600000000002</v>
      </c>
      <c r="O331" s="73">
        <v>0</v>
      </c>
      <c r="P331" s="74">
        <f t="shared" si="21"/>
        <v>0.71923577666982985</v>
      </c>
      <c r="Q331" s="74">
        <f t="shared" si="22"/>
        <v>0.98388413296644472</v>
      </c>
      <c r="R331" s="75">
        <f t="shared" si="23"/>
        <v>0.98388413296644472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10</v>
      </c>
      <c r="I332" s="67" t="s">
        <v>264</v>
      </c>
      <c r="J332" s="72">
        <v>0.28843200000000002</v>
      </c>
      <c r="K332" s="73">
        <v>2.2834780000000001</v>
      </c>
      <c r="L332" s="73">
        <f t="shared" si="20"/>
        <v>2.19336396944803</v>
      </c>
      <c r="M332" s="73">
        <v>0.61459696944802999</v>
      </c>
      <c r="N332" s="73">
        <v>1.578767</v>
      </c>
      <c r="O332" s="73">
        <v>0</v>
      </c>
      <c r="P332" s="74">
        <f t="shared" si="21"/>
        <v>0.26914950327878351</v>
      </c>
      <c r="Q332" s="74">
        <f t="shared" si="22"/>
        <v>0.96053650153320058</v>
      </c>
      <c r="R332" s="75">
        <f t="shared" si="23"/>
        <v>0.96053650153320058</v>
      </c>
      <c r="S332" s="7"/>
    </row>
    <row r="333" spans="1:19" x14ac:dyDescent="0.25">
      <c r="A333" s="66"/>
      <c r="B333" s="56"/>
      <c r="C333" s="67"/>
      <c r="D333" s="68"/>
      <c r="E333" s="69"/>
      <c r="F333" s="70"/>
      <c r="G333" s="71"/>
      <c r="H333" s="66">
        <v>11</v>
      </c>
      <c r="I333" s="67" t="s">
        <v>265</v>
      </c>
      <c r="J333" s="72">
        <v>8.3954000000000001E-2</v>
      </c>
      <c r="K333" s="73">
        <v>0.56487199999999993</v>
      </c>
      <c r="L333" s="73">
        <f t="shared" si="20"/>
        <v>0.53774400652299825</v>
      </c>
      <c r="M333" s="73">
        <v>0.32259100652299821</v>
      </c>
      <c r="N333" s="73">
        <v>0.21515300000000001</v>
      </c>
      <c r="O333" s="73">
        <v>0</v>
      </c>
      <c r="P333" s="74">
        <f t="shared" si="21"/>
        <v>0.57108691265100453</v>
      </c>
      <c r="Q333" s="74">
        <f t="shared" si="22"/>
        <v>0.95197497224680694</v>
      </c>
      <c r="R333" s="75">
        <f t="shared" si="23"/>
        <v>0.95197497224680694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12</v>
      </c>
      <c r="I334" s="67" t="s">
        <v>266</v>
      </c>
      <c r="J334" s="72">
        <v>0.26250599999999996</v>
      </c>
      <c r="K334" s="73">
        <v>2.9820679999999999</v>
      </c>
      <c r="L334" s="73">
        <f t="shared" si="20"/>
        <v>2.9599249427337151</v>
      </c>
      <c r="M334" s="73">
        <v>1.9054199427337153</v>
      </c>
      <c r="N334" s="73">
        <v>0.99126499999999995</v>
      </c>
      <c r="O334" s="73">
        <v>6.3239999999999991E-2</v>
      </c>
      <c r="P334" s="74">
        <f t="shared" si="21"/>
        <v>0.63895925335495884</v>
      </c>
      <c r="Q334" s="74">
        <f t="shared" si="22"/>
        <v>0.9713678369285057</v>
      </c>
      <c r="R334" s="75">
        <f t="shared" si="23"/>
        <v>0.99257459680118465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13</v>
      </c>
      <c r="I335" s="67" t="s">
        <v>267</v>
      </c>
      <c r="J335" s="72">
        <v>2.0077629999999997</v>
      </c>
      <c r="K335" s="73">
        <v>3.2903950000000002</v>
      </c>
      <c r="L335" s="73">
        <f t="shared" si="20"/>
        <v>2.6302979802196025</v>
      </c>
      <c r="M335" s="73">
        <v>1.1254599802196026</v>
      </c>
      <c r="N335" s="73">
        <v>1.5048379999999999</v>
      </c>
      <c r="O335" s="73">
        <v>0</v>
      </c>
      <c r="P335" s="74">
        <f t="shared" si="21"/>
        <v>0.34204403429363422</v>
      </c>
      <c r="Q335" s="74">
        <f t="shared" si="22"/>
        <v>0.79938669376157034</v>
      </c>
      <c r="R335" s="75">
        <f t="shared" si="23"/>
        <v>0.79938669376157034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14</v>
      </c>
      <c r="I336" s="67" t="s">
        <v>268</v>
      </c>
      <c r="J336" s="72">
        <v>0.366037</v>
      </c>
      <c r="K336" s="73">
        <v>0.65206299999999995</v>
      </c>
      <c r="L336" s="73">
        <f t="shared" si="20"/>
        <v>0.39524200192874115</v>
      </c>
      <c r="M336" s="73">
        <v>0.25372000192874111</v>
      </c>
      <c r="N336" s="73">
        <v>0.14152200000000001</v>
      </c>
      <c r="O336" s="73">
        <v>0</v>
      </c>
      <c r="P336" s="74">
        <f t="shared" si="21"/>
        <v>0.38910350982764108</v>
      </c>
      <c r="Q336" s="74">
        <f t="shared" si="22"/>
        <v>0.60614082063963326</v>
      </c>
      <c r="R336" s="75">
        <f t="shared" si="23"/>
        <v>0.60614082063963326</v>
      </c>
      <c r="S336" s="7"/>
    </row>
    <row r="337" spans="1:19" x14ac:dyDescent="0.25">
      <c r="A337" s="66"/>
      <c r="B337" s="56"/>
      <c r="C337" s="67"/>
      <c r="D337" s="68"/>
      <c r="E337" s="69"/>
      <c r="F337" s="70"/>
      <c r="G337" s="71"/>
      <c r="H337" s="66">
        <v>15</v>
      </c>
      <c r="I337" s="67" t="s">
        <v>255</v>
      </c>
      <c r="J337" s="72">
        <v>104.03778400000002</v>
      </c>
      <c r="K337" s="73">
        <v>73.028908999999999</v>
      </c>
      <c r="L337" s="73">
        <f t="shared" si="20"/>
        <v>39.664752580581109</v>
      </c>
      <c r="M337" s="73">
        <v>10.628572830581106</v>
      </c>
      <c r="N337" s="73">
        <v>10.612525</v>
      </c>
      <c r="O337" s="73">
        <v>18.423654750000001</v>
      </c>
      <c r="P337" s="74">
        <f t="shared" si="21"/>
        <v>0.14553925255245298</v>
      </c>
      <c r="Q337" s="74">
        <f t="shared" si="22"/>
        <v>0.29085875883180873</v>
      </c>
      <c r="R337" s="75">
        <f t="shared" si="23"/>
        <v>0.54313768511290661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16</v>
      </c>
      <c r="I338" s="67" t="s">
        <v>269</v>
      </c>
      <c r="J338" s="72">
        <v>0.19395799999999999</v>
      </c>
      <c r="K338" s="73">
        <v>0.59428400000000003</v>
      </c>
      <c r="L338" s="73">
        <f t="shared" si="20"/>
        <v>0.48525801351063613</v>
      </c>
      <c r="M338" s="73">
        <v>0.48523901351063614</v>
      </c>
      <c r="N338" s="73">
        <v>1.9000000000000001E-5</v>
      </c>
      <c r="O338" s="73">
        <v>0</v>
      </c>
      <c r="P338" s="74">
        <f t="shared" si="21"/>
        <v>0.81651031074475522</v>
      </c>
      <c r="Q338" s="74">
        <f t="shared" si="22"/>
        <v>0.81654228199082612</v>
      </c>
      <c r="R338" s="75">
        <f t="shared" si="23"/>
        <v>0.81654228199082612</v>
      </c>
      <c r="S338" s="7"/>
    </row>
    <row r="339" spans="1:19" x14ac:dyDescent="0.25">
      <c r="A339" s="66"/>
      <c r="B339" s="56"/>
      <c r="C339" s="67"/>
      <c r="D339" s="68"/>
      <c r="E339" s="69"/>
      <c r="F339" s="70"/>
      <c r="G339" s="71"/>
      <c r="H339" s="66">
        <v>17</v>
      </c>
      <c r="I339" s="67" t="s">
        <v>270</v>
      </c>
      <c r="J339" s="72">
        <v>1.9547999999999999E-2</v>
      </c>
      <c r="K339" s="73">
        <v>0.14784799999999998</v>
      </c>
      <c r="L339" s="73">
        <f t="shared" si="20"/>
        <v>0.14167299664078653</v>
      </c>
      <c r="M339" s="73">
        <v>0.13134699664078653</v>
      </c>
      <c r="N339" s="73">
        <v>1.0325999999999998E-2</v>
      </c>
      <c r="O339" s="73">
        <v>0</v>
      </c>
      <c r="P339" s="74">
        <f t="shared" si="21"/>
        <v>0.88839210973964167</v>
      </c>
      <c r="Q339" s="74">
        <f t="shared" si="22"/>
        <v>0.95823410963142253</v>
      </c>
      <c r="R339" s="75">
        <f t="shared" si="23"/>
        <v>0.95823410963142253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18</v>
      </c>
      <c r="I340" s="67" t="s">
        <v>271</v>
      </c>
      <c r="J340" s="72">
        <v>1.6306999999999999E-2</v>
      </c>
      <c r="K340" s="73">
        <v>0.33845700000000001</v>
      </c>
      <c r="L340" s="73">
        <f t="shared" si="20"/>
        <v>0.28794300529766081</v>
      </c>
      <c r="M340" s="73">
        <v>0.2879270052976608</v>
      </c>
      <c r="N340" s="73">
        <v>1.5999999999999999E-5</v>
      </c>
      <c r="O340" s="73">
        <v>0</v>
      </c>
      <c r="P340" s="74">
        <f t="shared" si="21"/>
        <v>0.85070483192151669</v>
      </c>
      <c r="Q340" s="74">
        <f t="shared" si="22"/>
        <v>0.8507521052826823</v>
      </c>
      <c r="R340" s="75">
        <f t="shared" si="23"/>
        <v>0.8507521052826823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19</v>
      </c>
      <c r="I341" s="67" t="s">
        <v>272</v>
      </c>
      <c r="J341" s="72">
        <v>2.3696999999999999E-2</v>
      </c>
      <c r="K341" s="73">
        <v>0.40685099999999996</v>
      </c>
      <c r="L341" s="73">
        <f t="shared" si="20"/>
        <v>0.40615099859809878</v>
      </c>
      <c r="M341" s="73">
        <v>0.22434499859809875</v>
      </c>
      <c r="N341" s="73">
        <v>0.181806</v>
      </c>
      <c r="O341" s="73">
        <v>0</v>
      </c>
      <c r="P341" s="74">
        <f t="shared" si="21"/>
        <v>0.55141808327397202</v>
      </c>
      <c r="Q341" s="74">
        <f t="shared" si="22"/>
        <v>0.99827946495915909</v>
      </c>
      <c r="R341" s="75">
        <f t="shared" si="23"/>
        <v>0.99827946495915909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20</v>
      </c>
      <c r="I342" s="67" t="s">
        <v>273</v>
      </c>
      <c r="J342" s="72">
        <v>0.26685799999999998</v>
      </c>
      <c r="K342" s="73">
        <v>1.583399</v>
      </c>
      <c r="L342" s="73">
        <f t="shared" si="20"/>
        <v>1.4842200126444625</v>
      </c>
      <c r="M342" s="73">
        <v>0.99388201264446252</v>
      </c>
      <c r="N342" s="73">
        <v>0.49033799999999994</v>
      </c>
      <c r="O342" s="73">
        <v>0</v>
      </c>
      <c r="P342" s="74">
        <f t="shared" si="21"/>
        <v>0.62768892278223143</v>
      </c>
      <c r="Q342" s="74">
        <f t="shared" si="22"/>
        <v>0.93736323734223814</v>
      </c>
      <c r="R342" s="75">
        <f t="shared" si="23"/>
        <v>0.93736323734223814</v>
      </c>
      <c r="S342" s="7"/>
    </row>
    <row r="343" spans="1:19" x14ac:dyDescent="0.25">
      <c r="A343" s="66"/>
      <c r="B343" s="56"/>
      <c r="C343" s="67"/>
      <c r="D343" s="68"/>
      <c r="E343" s="69"/>
      <c r="F343" s="70"/>
      <c r="G343" s="71"/>
      <c r="H343" s="66">
        <v>21</v>
      </c>
      <c r="I343" s="67" t="s">
        <v>274</v>
      </c>
      <c r="J343" s="72">
        <v>7.7010999999999996E-2</v>
      </c>
      <c r="K343" s="73">
        <v>1.1998849999999999</v>
      </c>
      <c r="L343" s="73">
        <f t="shared" si="20"/>
        <v>1.1964300116026154</v>
      </c>
      <c r="M343" s="73">
        <v>0.25285101160261547</v>
      </c>
      <c r="N343" s="73">
        <v>0.94357899999999995</v>
      </c>
      <c r="O343" s="73">
        <v>0</v>
      </c>
      <c r="P343" s="74">
        <f t="shared" si="21"/>
        <v>0.21072937123358948</v>
      </c>
      <c r="Q343" s="74">
        <f t="shared" si="22"/>
        <v>0.99712056705652252</v>
      </c>
      <c r="R343" s="75">
        <f t="shared" si="23"/>
        <v>0.99712056705652252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22</v>
      </c>
      <c r="I344" s="67" t="s">
        <v>275</v>
      </c>
      <c r="J344" s="72">
        <v>0.15614900000000001</v>
      </c>
      <c r="K344" s="73">
        <v>1.268958</v>
      </c>
      <c r="L344" s="73">
        <f t="shared" si="20"/>
        <v>1.2441350385246348</v>
      </c>
      <c r="M344" s="73">
        <v>1.1566430385246349</v>
      </c>
      <c r="N344" s="73">
        <v>8.7491999999999986E-2</v>
      </c>
      <c r="O344" s="73">
        <v>0</v>
      </c>
      <c r="P344" s="74">
        <f t="shared" si="21"/>
        <v>0.91149040277506022</v>
      </c>
      <c r="Q344" s="74">
        <f t="shared" si="22"/>
        <v>0.98043831121647429</v>
      </c>
      <c r="R344" s="75">
        <f t="shared" si="23"/>
        <v>0.98043831121647429</v>
      </c>
      <c r="S344" s="7"/>
    </row>
    <row r="345" spans="1:19" x14ac:dyDescent="0.25">
      <c r="A345" s="66"/>
      <c r="B345" s="56"/>
      <c r="C345" s="67"/>
      <c r="D345" s="68"/>
      <c r="E345" s="69"/>
      <c r="F345" s="70"/>
      <c r="G345" s="71"/>
      <c r="H345" s="66">
        <v>23</v>
      </c>
      <c r="I345" s="67" t="s">
        <v>276</v>
      </c>
      <c r="J345" s="72">
        <v>6.7386999999999989E-2</v>
      </c>
      <c r="K345" s="73">
        <v>0.33655200000000002</v>
      </c>
      <c r="L345" s="73">
        <f t="shared" si="20"/>
        <v>0.32804699392913284</v>
      </c>
      <c r="M345" s="73">
        <v>0.32803099392913282</v>
      </c>
      <c r="N345" s="73">
        <v>1.5999999999999999E-5</v>
      </c>
      <c r="O345" s="73">
        <v>0</v>
      </c>
      <c r="P345" s="74">
        <f t="shared" si="21"/>
        <v>0.97468145763249903</v>
      </c>
      <c r="Q345" s="74">
        <f t="shared" si="22"/>
        <v>0.97472899857713757</v>
      </c>
      <c r="R345" s="75">
        <f t="shared" si="23"/>
        <v>0.97472899857713757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24</v>
      </c>
      <c r="I346" s="67" t="s">
        <v>277</v>
      </c>
      <c r="J346" s="72">
        <v>2.4680999999999998E-2</v>
      </c>
      <c r="K346" s="73">
        <v>0.15187300000000001</v>
      </c>
      <c r="L346" s="73">
        <f t="shared" si="20"/>
        <v>0.14944900572299957</v>
      </c>
      <c r="M346" s="73">
        <v>0.14944900572299957</v>
      </c>
      <c r="N346" s="73">
        <v>0</v>
      </c>
      <c r="O346" s="73">
        <v>0</v>
      </c>
      <c r="P346" s="74">
        <f t="shared" si="21"/>
        <v>0.98403933367352703</v>
      </c>
      <c r="Q346" s="74">
        <f t="shared" si="22"/>
        <v>0.98403933367352703</v>
      </c>
      <c r="R346" s="75">
        <f t="shared" si="23"/>
        <v>0.98403933367352703</v>
      </c>
      <c r="S346" s="7"/>
    </row>
    <row r="347" spans="1:19" x14ac:dyDescent="0.25">
      <c r="A347" s="66"/>
      <c r="B347" s="56"/>
      <c r="C347" s="67"/>
      <c r="D347" s="68"/>
      <c r="E347" s="69"/>
      <c r="F347" s="70"/>
      <c r="G347" s="71"/>
      <c r="H347" s="66">
        <v>25</v>
      </c>
      <c r="I347" s="67" t="s">
        <v>278</v>
      </c>
      <c r="J347" s="72">
        <v>0.105033</v>
      </c>
      <c r="K347" s="73">
        <v>0.42027900000000001</v>
      </c>
      <c r="L347" s="73">
        <f t="shared" si="20"/>
        <v>0.36913598806070957</v>
      </c>
      <c r="M347" s="73">
        <v>0.36262198806070955</v>
      </c>
      <c r="N347" s="73">
        <v>6.5139999999999998E-3</v>
      </c>
      <c r="O347" s="73">
        <v>0</v>
      </c>
      <c r="P347" s="74">
        <f t="shared" si="21"/>
        <v>0.86281253181983764</v>
      </c>
      <c r="Q347" s="74">
        <f t="shared" si="22"/>
        <v>0.87831175971368913</v>
      </c>
      <c r="R347" s="75">
        <f t="shared" si="23"/>
        <v>0.87831175971368913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98</v>
      </c>
      <c r="I348" s="67" t="s">
        <v>280</v>
      </c>
      <c r="J348" s="72">
        <v>0</v>
      </c>
      <c r="K348" s="73">
        <v>8.2149999999999999</v>
      </c>
      <c r="L348" s="73">
        <f t="shared" si="20"/>
        <v>6.0923855973687306</v>
      </c>
      <c r="M348" s="73">
        <v>2.9481989573687315</v>
      </c>
      <c r="N348" s="73">
        <v>1.7038974399999998</v>
      </c>
      <c r="O348" s="73">
        <v>1.4402892</v>
      </c>
      <c r="P348" s="74">
        <f t="shared" si="21"/>
        <v>0.35887997046484865</v>
      </c>
      <c r="Q348" s="74">
        <f t="shared" si="22"/>
        <v>0.56629292725121494</v>
      </c>
      <c r="R348" s="75">
        <f t="shared" si="23"/>
        <v>0.74161723644172006</v>
      </c>
      <c r="S348" s="7"/>
    </row>
    <row r="349" spans="1:19" x14ac:dyDescent="0.25">
      <c r="A349" s="44"/>
      <c r="B349" s="45"/>
      <c r="C349" s="46"/>
      <c r="D349" s="47"/>
      <c r="E349" s="48"/>
      <c r="F349" s="49">
        <v>131</v>
      </c>
      <c r="G349" s="50" t="s">
        <v>144</v>
      </c>
      <c r="H349" s="90"/>
      <c r="I349" s="46"/>
      <c r="J349" s="51">
        <v>9.3865860000000012</v>
      </c>
      <c r="K349" s="52">
        <v>9.3865860000000012</v>
      </c>
      <c r="L349" s="53">
        <f t="shared" si="20"/>
        <v>3.6089491248130798</v>
      </c>
      <c r="M349" s="53">
        <v>3.6089491248130798</v>
      </c>
      <c r="N349" s="53">
        <v>0</v>
      </c>
      <c r="O349" s="53">
        <v>0</v>
      </c>
      <c r="P349" s="54">
        <f t="shared" si="21"/>
        <v>0.38447941826912141</v>
      </c>
      <c r="Q349" s="54">
        <f t="shared" si="22"/>
        <v>0.38447941826912141</v>
      </c>
      <c r="R349" s="55">
        <f t="shared" si="23"/>
        <v>0.38447941826912141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1</v>
      </c>
      <c r="I350" s="67" t="s">
        <v>256</v>
      </c>
      <c r="J350" s="72">
        <v>8.2468E-2</v>
      </c>
      <c r="K350" s="73">
        <v>8.2468E-2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x14ac:dyDescent="0.25">
      <c r="A351" s="66"/>
      <c r="B351" s="56"/>
      <c r="C351" s="67"/>
      <c r="D351" s="68"/>
      <c r="E351" s="69"/>
      <c r="F351" s="70"/>
      <c r="G351" s="71"/>
      <c r="H351" s="66">
        <v>2</v>
      </c>
      <c r="I351" s="67" t="s">
        <v>257</v>
      </c>
      <c r="J351" s="72">
        <v>1.727657</v>
      </c>
      <c r="K351" s="73">
        <v>0.40298299999999998</v>
      </c>
      <c r="L351" s="73">
        <f t="shared" si="20"/>
        <v>0</v>
      </c>
      <c r="M351" s="73">
        <v>0</v>
      </c>
      <c r="N351" s="73">
        <v>0</v>
      </c>
      <c r="O351" s="73">
        <v>0</v>
      </c>
      <c r="P351" s="74">
        <f t="shared" si="21"/>
        <v>0</v>
      </c>
      <c r="Q351" s="74">
        <f t="shared" si="22"/>
        <v>0</v>
      </c>
      <c r="R351" s="75">
        <f t="shared" si="23"/>
        <v>0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3</v>
      </c>
      <c r="I352" s="67" t="s">
        <v>258</v>
      </c>
      <c r="J352" s="72">
        <v>0.29155599999999998</v>
      </c>
      <c r="K352" s="73">
        <v>0.29155599999999998</v>
      </c>
      <c r="L352" s="73">
        <f t="shared" si="20"/>
        <v>0</v>
      </c>
      <c r="M352" s="73">
        <v>0</v>
      </c>
      <c r="N352" s="73">
        <v>0</v>
      </c>
      <c r="O352" s="73">
        <v>0</v>
      </c>
      <c r="P352" s="74">
        <f t="shared" si="21"/>
        <v>0</v>
      </c>
      <c r="Q352" s="74">
        <f t="shared" si="22"/>
        <v>0</v>
      </c>
      <c r="R352" s="75">
        <f t="shared" si="23"/>
        <v>0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4</v>
      </c>
      <c r="I353" s="67" t="s">
        <v>259</v>
      </c>
      <c r="J353" s="72">
        <v>0.241925</v>
      </c>
      <c r="K353" s="73">
        <v>0.241925</v>
      </c>
      <c r="L353" s="73">
        <f t="shared" si="20"/>
        <v>0</v>
      </c>
      <c r="M353" s="73">
        <v>0</v>
      </c>
      <c r="N353" s="73">
        <v>0</v>
      </c>
      <c r="O353" s="73">
        <v>0</v>
      </c>
      <c r="P353" s="74">
        <f t="shared" si="21"/>
        <v>0</v>
      </c>
      <c r="Q353" s="74">
        <f t="shared" si="22"/>
        <v>0</v>
      </c>
      <c r="R353" s="75">
        <f t="shared" si="23"/>
        <v>0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5</v>
      </c>
      <c r="I354" s="67" t="s">
        <v>260</v>
      </c>
      <c r="J354" s="72">
        <v>0.62267799999999995</v>
      </c>
      <c r="K354" s="73">
        <v>0.62267799999999995</v>
      </c>
      <c r="L354" s="73">
        <f t="shared" si="20"/>
        <v>0</v>
      </c>
      <c r="M354" s="73">
        <v>0</v>
      </c>
      <c r="N354" s="73">
        <v>0</v>
      </c>
      <c r="O354" s="73">
        <v>0</v>
      </c>
      <c r="P354" s="74">
        <f t="shared" si="21"/>
        <v>0</v>
      </c>
      <c r="Q354" s="74">
        <f t="shared" si="22"/>
        <v>0</v>
      </c>
      <c r="R354" s="75">
        <f t="shared" si="23"/>
        <v>0</v>
      </c>
      <c r="S354" s="7"/>
    </row>
    <row r="355" spans="1:19" x14ac:dyDescent="0.25">
      <c r="A355" s="66"/>
      <c r="B355" s="56"/>
      <c r="C355" s="67"/>
      <c r="D355" s="68"/>
      <c r="E355" s="69"/>
      <c r="F355" s="70"/>
      <c r="G355" s="71"/>
      <c r="H355" s="66">
        <v>6</v>
      </c>
      <c r="I355" s="67" t="s">
        <v>261</v>
      </c>
      <c r="J355" s="72">
        <v>0.35666300000000001</v>
      </c>
      <c r="K355" s="73">
        <v>0.35666300000000001</v>
      </c>
      <c r="L355" s="73">
        <f t="shared" si="20"/>
        <v>0</v>
      </c>
      <c r="M355" s="73">
        <v>0</v>
      </c>
      <c r="N355" s="73">
        <v>0</v>
      </c>
      <c r="O355" s="73">
        <v>0</v>
      </c>
      <c r="P355" s="74">
        <f t="shared" si="21"/>
        <v>0</v>
      </c>
      <c r="Q355" s="74">
        <f t="shared" si="22"/>
        <v>0</v>
      </c>
      <c r="R355" s="75">
        <f t="shared" si="23"/>
        <v>0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7</v>
      </c>
      <c r="I356" s="67" t="s">
        <v>279</v>
      </c>
      <c r="J356" s="72">
        <v>0.16395100000000001</v>
      </c>
      <c r="K356" s="73">
        <v>0.16395100000000001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x14ac:dyDescent="0.25">
      <c r="A357" s="66"/>
      <c r="B357" s="56"/>
      <c r="C357" s="67"/>
      <c r="D357" s="68"/>
      <c r="E357" s="69"/>
      <c r="F357" s="70"/>
      <c r="G357" s="71"/>
      <c r="H357" s="66">
        <v>8</v>
      </c>
      <c r="I357" s="67" t="s">
        <v>262</v>
      </c>
      <c r="J357" s="72">
        <v>1.021485</v>
      </c>
      <c r="K357" s="73">
        <v>0.22148499999999999</v>
      </c>
      <c r="L357" s="73">
        <f t="shared" si="20"/>
        <v>0.18000000715255737</v>
      </c>
      <c r="M357" s="73">
        <v>0.18000000715255737</v>
      </c>
      <c r="N357" s="73">
        <v>0</v>
      </c>
      <c r="O357" s="73">
        <v>0</v>
      </c>
      <c r="P357" s="74">
        <f t="shared" si="21"/>
        <v>0.81269615166967235</v>
      </c>
      <c r="Q357" s="74">
        <f t="shared" si="22"/>
        <v>0.81269615166967235</v>
      </c>
      <c r="R357" s="75">
        <f t="shared" si="23"/>
        <v>0.81269615166967235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9</v>
      </c>
      <c r="I358" s="67" t="s">
        <v>263</v>
      </c>
      <c r="J358" s="72">
        <v>0.43865999999999999</v>
      </c>
      <c r="K358" s="73">
        <v>0.43865999999999999</v>
      </c>
      <c r="L358" s="73">
        <f t="shared" si="20"/>
        <v>0</v>
      </c>
      <c r="M358" s="73">
        <v>0</v>
      </c>
      <c r="N358" s="73">
        <v>0</v>
      </c>
      <c r="O358" s="73">
        <v>0</v>
      </c>
      <c r="P358" s="74">
        <f t="shared" si="21"/>
        <v>0</v>
      </c>
      <c r="Q358" s="74">
        <f t="shared" si="22"/>
        <v>0</v>
      </c>
      <c r="R358" s="75">
        <f t="shared" si="23"/>
        <v>0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10</v>
      </c>
      <c r="I359" s="67" t="s">
        <v>264</v>
      </c>
      <c r="J359" s="72">
        <v>0.36386200000000002</v>
      </c>
      <c r="K359" s="73">
        <v>0.36386200000000002</v>
      </c>
      <c r="L359" s="73">
        <f t="shared" si="20"/>
        <v>0</v>
      </c>
      <c r="M359" s="73">
        <v>0</v>
      </c>
      <c r="N359" s="73">
        <v>0</v>
      </c>
      <c r="O359" s="73">
        <v>0</v>
      </c>
      <c r="P359" s="74">
        <f t="shared" si="21"/>
        <v>0</v>
      </c>
      <c r="Q359" s="74">
        <f t="shared" si="22"/>
        <v>0</v>
      </c>
      <c r="R359" s="75">
        <f t="shared" si="23"/>
        <v>0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11</v>
      </c>
      <c r="I360" s="67" t="s">
        <v>265</v>
      </c>
      <c r="J360" s="72">
        <v>0.12667900000000001</v>
      </c>
      <c r="K360" s="73">
        <v>0.12667900000000001</v>
      </c>
      <c r="L360" s="73">
        <f t="shared" si="20"/>
        <v>0</v>
      </c>
      <c r="M360" s="73">
        <v>0</v>
      </c>
      <c r="N360" s="73">
        <v>0</v>
      </c>
      <c r="O360" s="73">
        <v>0</v>
      </c>
      <c r="P360" s="74">
        <f t="shared" si="21"/>
        <v>0</v>
      </c>
      <c r="Q360" s="74">
        <f t="shared" si="22"/>
        <v>0</v>
      </c>
      <c r="R360" s="75">
        <f t="shared" si="23"/>
        <v>0</v>
      </c>
      <c r="S360" s="7"/>
    </row>
    <row r="361" spans="1:19" x14ac:dyDescent="0.25">
      <c r="A361" s="66"/>
      <c r="B361" s="56"/>
      <c r="C361" s="67"/>
      <c r="D361" s="68"/>
      <c r="E361" s="69"/>
      <c r="F361" s="70"/>
      <c r="G361" s="71"/>
      <c r="H361" s="66">
        <v>12</v>
      </c>
      <c r="I361" s="67" t="s">
        <v>266</v>
      </c>
      <c r="J361" s="72">
        <v>0.30312899999999998</v>
      </c>
      <c r="K361" s="73">
        <v>0.30312899999999998</v>
      </c>
      <c r="L361" s="73">
        <f t="shared" si="20"/>
        <v>0</v>
      </c>
      <c r="M361" s="73">
        <v>0</v>
      </c>
      <c r="N361" s="73">
        <v>0</v>
      </c>
      <c r="O361" s="73">
        <v>0</v>
      </c>
      <c r="P361" s="74">
        <f t="shared" si="21"/>
        <v>0</v>
      </c>
      <c r="Q361" s="74">
        <f t="shared" si="22"/>
        <v>0</v>
      </c>
      <c r="R361" s="75">
        <f t="shared" si="23"/>
        <v>0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13</v>
      </c>
      <c r="I362" s="67" t="s">
        <v>267</v>
      </c>
      <c r="J362" s="72">
        <v>0.90526899999999999</v>
      </c>
      <c r="K362" s="73">
        <v>0.90526899999999999</v>
      </c>
      <c r="L362" s="73">
        <f t="shared" si="20"/>
        <v>0</v>
      </c>
      <c r="M362" s="73">
        <v>0</v>
      </c>
      <c r="N362" s="73">
        <v>0</v>
      </c>
      <c r="O362" s="73">
        <v>0</v>
      </c>
      <c r="P362" s="74">
        <f t="shared" si="21"/>
        <v>0</v>
      </c>
      <c r="Q362" s="74">
        <f t="shared" si="22"/>
        <v>0</v>
      </c>
      <c r="R362" s="75">
        <f t="shared" si="23"/>
        <v>0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14</v>
      </c>
      <c r="I363" s="67" t="s">
        <v>268</v>
      </c>
      <c r="J363" s="72">
        <v>0.120022</v>
      </c>
      <c r="K363" s="73">
        <v>0.120022</v>
      </c>
      <c r="L363" s="73">
        <f t="shared" si="20"/>
        <v>0</v>
      </c>
      <c r="M363" s="73">
        <v>0</v>
      </c>
      <c r="N363" s="73">
        <v>0</v>
      </c>
      <c r="O363" s="73">
        <v>0</v>
      </c>
      <c r="P363" s="74">
        <f t="shared" si="21"/>
        <v>0</v>
      </c>
      <c r="Q363" s="74">
        <f t="shared" si="22"/>
        <v>0</v>
      </c>
      <c r="R363" s="75">
        <f t="shared" si="23"/>
        <v>0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15</v>
      </c>
      <c r="I364" s="67" t="s">
        <v>255</v>
      </c>
      <c r="J364" s="72">
        <v>1.3042750000000001</v>
      </c>
      <c r="K364" s="73">
        <v>3.4289489999999998</v>
      </c>
      <c r="L364" s="73">
        <f t="shared" si="20"/>
        <v>3.4289491176605225</v>
      </c>
      <c r="M364" s="73">
        <v>3.4289491176605225</v>
      </c>
      <c r="N364" s="73">
        <v>0</v>
      </c>
      <c r="O364" s="73">
        <v>0</v>
      </c>
      <c r="P364" s="74">
        <f t="shared" si="21"/>
        <v>1.0000000343138735</v>
      </c>
      <c r="Q364" s="74">
        <f t="shared" si="22"/>
        <v>1.0000000343138735</v>
      </c>
      <c r="R364" s="75">
        <f t="shared" si="23"/>
        <v>1.0000000343138735</v>
      </c>
      <c r="S364" s="7"/>
    </row>
    <row r="365" spans="1:19" x14ac:dyDescent="0.25">
      <c r="A365" s="66"/>
      <c r="B365" s="56"/>
      <c r="C365" s="67"/>
      <c r="D365" s="68"/>
      <c r="E365" s="69"/>
      <c r="F365" s="70"/>
      <c r="G365" s="71"/>
      <c r="H365" s="66">
        <v>16</v>
      </c>
      <c r="I365" s="67" t="s">
        <v>269</v>
      </c>
      <c r="J365" s="72">
        <v>3.7687999999999999E-2</v>
      </c>
      <c r="K365" s="73">
        <v>3.7687999999999999E-2</v>
      </c>
      <c r="L365" s="73">
        <f t="shared" si="20"/>
        <v>0</v>
      </c>
      <c r="M365" s="73">
        <v>0</v>
      </c>
      <c r="N365" s="73">
        <v>0</v>
      </c>
      <c r="O365" s="73">
        <v>0</v>
      </c>
      <c r="P365" s="74">
        <f t="shared" si="21"/>
        <v>0</v>
      </c>
      <c r="Q365" s="74">
        <f t="shared" si="22"/>
        <v>0</v>
      </c>
      <c r="R365" s="75">
        <f t="shared" si="23"/>
        <v>0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17</v>
      </c>
      <c r="I366" s="67" t="s">
        <v>270</v>
      </c>
      <c r="J366" s="72">
        <v>1.5014E-2</v>
      </c>
      <c r="K366" s="73">
        <v>1.5014E-2</v>
      </c>
      <c r="L366" s="73">
        <f t="shared" si="20"/>
        <v>0</v>
      </c>
      <c r="M366" s="73">
        <v>0</v>
      </c>
      <c r="N366" s="73">
        <v>0</v>
      </c>
      <c r="O366" s="73">
        <v>0</v>
      </c>
      <c r="P366" s="74">
        <f t="shared" si="21"/>
        <v>0</v>
      </c>
      <c r="Q366" s="74">
        <f t="shared" si="22"/>
        <v>0</v>
      </c>
      <c r="R366" s="75">
        <f t="shared" si="23"/>
        <v>0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18</v>
      </c>
      <c r="I367" s="67" t="s">
        <v>271</v>
      </c>
      <c r="J367" s="72">
        <v>2.4913999999999999E-2</v>
      </c>
      <c r="K367" s="73">
        <v>2.4913999999999999E-2</v>
      </c>
      <c r="L367" s="73">
        <f t="shared" si="20"/>
        <v>0</v>
      </c>
      <c r="M367" s="73">
        <v>0</v>
      </c>
      <c r="N367" s="73">
        <v>0</v>
      </c>
      <c r="O367" s="73">
        <v>0</v>
      </c>
      <c r="P367" s="74">
        <f t="shared" si="21"/>
        <v>0</v>
      </c>
      <c r="Q367" s="74">
        <f t="shared" si="22"/>
        <v>0</v>
      </c>
      <c r="R367" s="75">
        <f t="shared" si="23"/>
        <v>0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19</v>
      </c>
      <c r="I368" s="67" t="s">
        <v>272</v>
      </c>
      <c r="J368" s="72">
        <v>4.2278000000000003E-2</v>
      </c>
      <c r="K368" s="73">
        <v>4.2278000000000003E-2</v>
      </c>
      <c r="L368" s="73">
        <f t="shared" si="20"/>
        <v>0</v>
      </c>
      <c r="M368" s="73">
        <v>0</v>
      </c>
      <c r="N368" s="73">
        <v>0</v>
      </c>
      <c r="O368" s="73">
        <v>0</v>
      </c>
      <c r="P368" s="74">
        <f t="shared" si="21"/>
        <v>0</v>
      </c>
      <c r="Q368" s="74">
        <f t="shared" si="22"/>
        <v>0</v>
      </c>
      <c r="R368" s="75">
        <f t="shared" si="23"/>
        <v>0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20</v>
      </c>
      <c r="I369" s="67" t="s">
        <v>273</v>
      </c>
      <c r="J369" s="72">
        <v>0.414211</v>
      </c>
      <c r="K369" s="73">
        <v>0.414211</v>
      </c>
      <c r="L369" s="73">
        <f t="shared" si="20"/>
        <v>0</v>
      </c>
      <c r="M369" s="73">
        <v>0</v>
      </c>
      <c r="N369" s="73">
        <v>0</v>
      </c>
      <c r="O369" s="73">
        <v>0</v>
      </c>
      <c r="P369" s="74">
        <f t="shared" si="21"/>
        <v>0</v>
      </c>
      <c r="Q369" s="74">
        <f t="shared" si="22"/>
        <v>0</v>
      </c>
      <c r="R369" s="75">
        <f t="shared" si="23"/>
        <v>0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21</v>
      </c>
      <c r="I370" s="67" t="s">
        <v>274</v>
      </c>
      <c r="J370" s="72">
        <v>0.26909</v>
      </c>
      <c r="K370" s="73">
        <v>0.26909</v>
      </c>
      <c r="L370" s="73">
        <f t="shared" si="20"/>
        <v>0</v>
      </c>
      <c r="M370" s="73">
        <v>0</v>
      </c>
      <c r="N370" s="73">
        <v>0</v>
      </c>
      <c r="O370" s="73">
        <v>0</v>
      </c>
      <c r="P370" s="74">
        <f t="shared" si="21"/>
        <v>0</v>
      </c>
      <c r="Q370" s="74">
        <f t="shared" si="22"/>
        <v>0</v>
      </c>
      <c r="R370" s="75">
        <f t="shared" si="23"/>
        <v>0</v>
      </c>
      <c r="S370" s="7"/>
    </row>
    <row r="371" spans="1:19" x14ac:dyDescent="0.25">
      <c r="A371" s="66"/>
      <c r="B371" s="56"/>
      <c r="C371" s="67"/>
      <c r="D371" s="68"/>
      <c r="E371" s="69"/>
      <c r="F371" s="70"/>
      <c r="G371" s="71"/>
      <c r="H371" s="66">
        <v>22</v>
      </c>
      <c r="I371" s="67" t="s">
        <v>275</v>
      </c>
      <c r="J371" s="72">
        <v>0.27882699999999999</v>
      </c>
      <c r="K371" s="73">
        <v>0.27882699999999999</v>
      </c>
      <c r="L371" s="73">
        <f t="shared" si="20"/>
        <v>0</v>
      </c>
      <c r="M371" s="73">
        <v>0</v>
      </c>
      <c r="N371" s="73">
        <v>0</v>
      </c>
      <c r="O371" s="73">
        <v>0</v>
      </c>
      <c r="P371" s="74">
        <f t="shared" si="21"/>
        <v>0</v>
      </c>
      <c r="Q371" s="74">
        <f t="shared" si="22"/>
        <v>0</v>
      </c>
      <c r="R371" s="75">
        <f t="shared" si="23"/>
        <v>0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23</v>
      </c>
      <c r="I372" s="67" t="s">
        <v>276</v>
      </c>
      <c r="J372" s="72">
        <v>0.15926799999999999</v>
      </c>
      <c r="K372" s="73">
        <v>0.15926799999999999</v>
      </c>
      <c r="L372" s="73">
        <f t="shared" si="20"/>
        <v>0</v>
      </c>
      <c r="M372" s="73">
        <v>0</v>
      </c>
      <c r="N372" s="73">
        <v>0</v>
      </c>
      <c r="O372" s="73">
        <v>0</v>
      </c>
      <c r="P372" s="74">
        <f t="shared" si="21"/>
        <v>0</v>
      </c>
      <c r="Q372" s="74">
        <f t="shared" si="22"/>
        <v>0</v>
      </c>
      <c r="R372" s="75">
        <f t="shared" si="23"/>
        <v>0</v>
      </c>
      <c r="S372" s="7"/>
    </row>
    <row r="373" spans="1:19" x14ac:dyDescent="0.25">
      <c r="A373" s="66"/>
      <c r="B373" s="56"/>
      <c r="C373" s="67"/>
      <c r="D373" s="68"/>
      <c r="E373" s="69"/>
      <c r="F373" s="70"/>
      <c r="G373" s="71"/>
      <c r="H373" s="66">
        <v>24</v>
      </c>
      <c r="I373" s="67" t="s">
        <v>277</v>
      </c>
      <c r="J373" s="72">
        <v>3.7198000000000002E-2</v>
      </c>
      <c r="K373" s="73">
        <v>3.7198000000000002E-2</v>
      </c>
      <c r="L373" s="73">
        <f t="shared" si="20"/>
        <v>0</v>
      </c>
      <c r="M373" s="73">
        <v>0</v>
      </c>
      <c r="N373" s="73">
        <v>0</v>
      </c>
      <c r="O373" s="73">
        <v>0</v>
      </c>
      <c r="P373" s="74">
        <f t="shared" si="21"/>
        <v>0</v>
      </c>
      <c r="Q373" s="74">
        <f t="shared" si="22"/>
        <v>0</v>
      </c>
      <c r="R373" s="75">
        <f t="shared" si="23"/>
        <v>0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25</v>
      </c>
      <c r="I374" s="67" t="s">
        <v>278</v>
      </c>
      <c r="J374" s="72">
        <v>3.7818999999999998E-2</v>
      </c>
      <c r="K374" s="73">
        <v>3.7818999999999998E-2</v>
      </c>
      <c r="L374" s="73">
        <f t="shared" si="20"/>
        <v>0</v>
      </c>
      <c r="M374" s="73">
        <v>0</v>
      </c>
      <c r="N374" s="73">
        <v>0</v>
      </c>
      <c r="O374" s="73">
        <v>0</v>
      </c>
      <c r="P374" s="74">
        <f t="shared" si="21"/>
        <v>0</v>
      </c>
      <c r="Q374" s="74">
        <f t="shared" si="22"/>
        <v>0</v>
      </c>
      <c r="R374" s="75">
        <f t="shared" si="23"/>
        <v>0</v>
      </c>
      <c r="S374" s="7"/>
    </row>
    <row r="375" spans="1:19" ht="25.5" x14ac:dyDescent="0.25">
      <c r="A375" s="44"/>
      <c r="B375" s="45"/>
      <c r="C375" s="46"/>
      <c r="D375" s="47">
        <v>136</v>
      </c>
      <c r="E375" s="48" t="s">
        <v>147</v>
      </c>
      <c r="F375" s="49"/>
      <c r="G375" s="50"/>
      <c r="H375" s="90"/>
      <c r="I375" s="46"/>
      <c r="J375" s="51">
        <v>107.61069999999999</v>
      </c>
      <c r="K375" s="52">
        <v>140.45545099999998</v>
      </c>
      <c r="L375" s="53">
        <f t="shared" si="20"/>
        <v>33.036667138453495</v>
      </c>
      <c r="M375" s="53">
        <v>22.304848268453497</v>
      </c>
      <c r="N375" s="53">
        <v>4.7969996099999994</v>
      </c>
      <c r="O375" s="53">
        <v>5.9348192599999994</v>
      </c>
      <c r="P375" s="54">
        <f t="shared" si="21"/>
        <v>0.1588037211062282</v>
      </c>
      <c r="Q375" s="54">
        <f t="shared" si="22"/>
        <v>0.19295689619375114</v>
      </c>
      <c r="R375" s="55">
        <f t="shared" si="23"/>
        <v>0.23521100037942635</v>
      </c>
      <c r="S375" s="7"/>
    </row>
    <row r="376" spans="1:19" x14ac:dyDescent="0.25">
      <c r="A376" s="44"/>
      <c r="B376" s="45"/>
      <c r="C376" s="46"/>
      <c r="D376" s="47"/>
      <c r="E376" s="48"/>
      <c r="F376" s="49">
        <v>16</v>
      </c>
      <c r="G376" s="50" t="s">
        <v>138</v>
      </c>
      <c r="H376" s="90"/>
      <c r="I376" s="46"/>
      <c r="J376" s="51">
        <v>0.10999999999999999</v>
      </c>
      <c r="K376" s="52">
        <v>0.12747999999999998</v>
      </c>
      <c r="L376" s="53">
        <f t="shared" si="20"/>
        <v>2.740529041505322E-2</v>
      </c>
      <c r="M376" s="53">
        <v>1.2660000415053219E-2</v>
      </c>
      <c r="N376" s="53">
        <v>4.5423E-3</v>
      </c>
      <c r="O376" s="53">
        <v>1.020299E-2</v>
      </c>
      <c r="P376" s="54">
        <f t="shared" si="21"/>
        <v>9.9309698894361628E-2</v>
      </c>
      <c r="Q376" s="54">
        <f t="shared" si="22"/>
        <v>0.1349411704977504</v>
      </c>
      <c r="R376" s="55">
        <f t="shared" si="23"/>
        <v>0.2149771761456952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15</v>
      </c>
      <c r="I377" s="67" t="s">
        <v>255</v>
      </c>
      <c r="J377" s="72">
        <v>0.10999999999999999</v>
      </c>
      <c r="K377" s="73">
        <v>0.12747999999999998</v>
      </c>
      <c r="L377" s="73">
        <f t="shared" si="20"/>
        <v>2.740529041505322E-2</v>
      </c>
      <c r="M377" s="73">
        <v>1.2660000415053219E-2</v>
      </c>
      <c r="N377" s="73">
        <v>4.5423E-3</v>
      </c>
      <c r="O377" s="73">
        <v>1.020299E-2</v>
      </c>
      <c r="P377" s="74">
        <f t="shared" si="21"/>
        <v>9.9309698894361628E-2</v>
      </c>
      <c r="Q377" s="74">
        <f t="shared" si="22"/>
        <v>0.1349411704977504</v>
      </c>
      <c r="R377" s="75">
        <f t="shared" si="23"/>
        <v>0.2149771761456952</v>
      </c>
      <c r="S377" s="7"/>
    </row>
    <row r="378" spans="1:19" x14ac:dyDescent="0.25">
      <c r="A378" s="44"/>
      <c r="B378" s="45"/>
      <c r="C378" s="46"/>
      <c r="D378" s="47"/>
      <c r="E378" s="48"/>
      <c r="F378" s="49">
        <v>24</v>
      </c>
      <c r="G378" s="50" t="s">
        <v>141</v>
      </c>
      <c r="H378" s="90"/>
      <c r="I378" s="46"/>
      <c r="J378" s="51">
        <v>96.020699999999991</v>
      </c>
      <c r="K378" s="52">
        <v>128.42297099999999</v>
      </c>
      <c r="L378" s="53">
        <f t="shared" si="20"/>
        <v>31.930653403065531</v>
      </c>
      <c r="M378" s="53">
        <v>21.263002353065531</v>
      </c>
      <c r="N378" s="53">
        <v>4.7690975299999998</v>
      </c>
      <c r="O378" s="53">
        <v>5.8985535199999992</v>
      </c>
      <c r="P378" s="54">
        <f t="shared" si="21"/>
        <v>0.1655700860017133</v>
      </c>
      <c r="Q378" s="54">
        <f t="shared" si="22"/>
        <v>0.20270594645459131</v>
      </c>
      <c r="R378" s="55">
        <f t="shared" si="23"/>
        <v>0.24863661971397261</v>
      </c>
      <c r="S378" s="7"/>
    </row>
    <row r="379" spans="1:19" x14ac:dyDescent="0.25">
      <c r="A379" s="66"/>
      <c r="B379" s="56"/>
      <c r="C379" s="67"/>
      <c r="D379" s="68"/>
      <c r="E379" s="69"/>
      <c r="F379" s="70"/>
      <c r="G379" s="71"/>
      <c r="H379" s="66">
        <v>15</v>
      </c>
      <c r="I379" s="67" t="s">
        <v>255</v>
      </c>
      <c r="J379" s="72">
        <v>96.020699999999991</v>
      </c>
      <c r="K379" s="73">
        <v>128.42297099999999</v>
      </c>
      <c r="L379" s="73">
        <f t="shared" si="20"/>
        <v>31.930653403065531</v>
      </c>
      <c r="M379" s="73">
        <v>21.263002353065531</v>
      </c>
      <c r="N379" s="73">
        <v>4.7690975299999998</v>
      </c>
      <c r="O379" s="73">
        <v>5.8985535199999992</v>
      </c>
      <c r="P379" s="74">
        <f t="shared" si="21"/>
        <v>0.1655700860017133</v>
      </c>
      <c r="Q379" s="74">
        <f t="shared" si="22"/>
        <v>0.20270594645459131</v>
      </c>
      <c r="R379" s="75">
        <f t="shared" si="23"/>
        <v>0.24863661971397261</v>
      </c>
      <c r="S379" s="7"/>
    </row>
    <row r="380" spans="1:19" ht="38.25" x14ac:dyDescent="0.25">
      <c r="A380" s="44"/>
      <c r="B380" s="45"/>
      <c r="C380" s="46"/>
      <c r="D380" s="47"/>
      <c r="E380" s="48"/>
      <c r="F380" s="49">
        <v>68</v>
      </c>
      <c r="G380" s="50" t="s">
        <v>22</v>
      </c>
      <c r="H380" s="90"/>
      <c r="I380" s="46"/>
      <c r="J380" s="51">
        <v>11.36</v>
      </c>
      <c r="K380" s="52">
        <v>11.360000000000001</v>
      </c>
      <c r="L380" s="53">
        <f t="shared" si="20"/>
        <v>1.0201581051238904</v>
      </c>
      <c r="M380" s="53">
        <v>1.0156989851238905</v>
      </c>
      <c r="N380" s="53">
        <v>0</v>
      </c>
      <c r="O380" s="53">
        <v>4.4591200000000004E-3</v>
      </c>
      <c r="P380" s="54">
        <f t="shared" si="21"/>
        <v>8.9410121929919928E-2</v>
      </c>
      <c r="Q380" s="54">
        <f t="shared" si="22"/>
        <v>8.9410121929919928E-2</v>
      </c>
      <c r="R380" s="55">
        <f t="shared" si="23"/>
        <v>8.9802650098933998E-2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15</v>
      </c>
      <c r="I381" s="67" t="s">
        <v>255</v>
      </c>
      <c r="J381" s="72">
        <v>11.36</v>
      </c>
      <c r="K381" s="73">
        <v>11.360000000000001</v>
      </c>
      <c r="L381" s="73">
        <f t="shared" si="20"/>
        <v>1.0201581051238904</v>
      </c>
      <c r="M381" s="73">
        <v>1.0156989851238905</v>
      </c>
      <c r="N381" s="73">
        <v>0</v>
      </c>
      <c r="O381" s="73">
        <v>4.4591200000000004E-3</v>
      </c>
      <c r="P381" s="74">
        <f t="shared" si="21"/>
        <v>8.9410121929919928E-2</v>
      </c>
      <c r="Q381" s="74">
        <f t="shared" si="22"/>
        <v>8.9410121929919928E-2</v>
      </c>
      <c r="R381" s="75">
        <f t="shared" si="23"/>
        <v>8.9802650098933998E-2</v>
      </c>
      <c r="S381" s="7"/>
    </row>
    <row r="382" spans="1:19" x14ac:dyDescent="0.25">
      <c r="A382" s="44"/>
      <c r="B382" s="45"/>
      <c r="C382" s="46"/>
      <c r="D382" s="47"/>
      <c r="E382" s="48"/>
      <c r="F382" s="49">
        <v>131</v>
      </c>
      <c r="G382" s="50" t="s">
        <v>144</v>
      </c>
      <c r="H382" s="90"/>
      <c r="I382" s="46"/>
      <c r="J382" s="51">
        <v>0.12</v>
      </c>
      <c r="K382" s="52">
        <v>0.54500000000000004</v>
      </c>
      <c r="L382" s="53">
        <f t="shared" si="20"/>
        <v>5.8450339849022995E-2</v>
      </c>
      <c r="M382" s="53">
        <v>1.3486929849022999E-2</v>
      </c>
      <c r="N382" s="53">
        <v>2.335978E-2</v>
      </c>
      <c r="O382" s="53">
        <v>2.1603629999999999E-2</v>
      </c>
      <c r="P382" s="54">
        <f t="shared" si="21"/>
        <v>2.4746660273436694E-2</v>
      </c>
      <c r="Q382" s="54">
        <f t="shared" si="22"/>
        <v>6.7608641924812835E-2</v>
      </c>
      <c r="R382" s="55">
        <f t="shared" si="23"/>
        <v>0.10724832999820733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15</v>
      </c>
      <c r="I383" s="67" t="s">
        <v>255</v>
      </c>
      <c r="J383" s="72">
        <v>0.12</v>
      </c>
      <c r="K383" s="73">
        <v>0.54500000000000004</v>
      </c>
      <c r="L383" s="73">
        <f t="shared" si="20"/>
        <v>5.8450339849022995E-2</v>
      </c>
      <c r="M383" s="73">
        <v>1.3486929849022999E-2</v>
      </c>
      <c r="N383" s="73">
        <v>2.335978E-2</v>
      </c>
      <c r="O383" s="73">
        <v>2.1603629999999999E-2</v>
      </c>
      <c r="P383" s="74">
        <f t="shared" si="21"/>
        <v>2.4746660273436694E-2</v>
      </c>
      <c r="Q383" s="74">
        <f t="shared" si="22"/>
        <v>6.7608641924812835E-2</v>
      </c>
      <c r="R383" s="75">
        <f t="shared" si="23"/>
        <v>0.10724832999820733</v>
      </c>
      <c r="S383" s="7"/>
    </row>
    <row r="384" spans="1:19" ht="25.5" x14ac:dyDescent="0.25">
      <c r="A384" s="44"/>
      <c r="B384" s="45"/>
      <c r="C384" s="46"/>
      <c r="D384" s="47">
        <v>137</v>
      </c>
      <c r="E384" s="48" t="s">
        <v>148</v>
      </c>
      <c r="F384" s="49"/>
      <c r="G384" s="50"/>
      <c r="H384" s="90"/>
      <c r="I384" s="46"/>
      <c r="J384" s="51">
        <v>848.65724999999998</v>
      </c>
      <c r="K384" s="52">
        <v>1075.7634970000004</v>
      </c>
      <c r="L384" s="53">
        <f t="shared" si="20"/>
        <v>460.81433400552356</v>
      </c>
      <c r="M384" s="53">
        <v>285.15058902552357</v>
      </c>
      <c r="N384" s="53">
        <v>84.194608070000001</v>
      </c>
      <c r="O384" s="53">
        <v>91.469136909999989</v>
      </c>
      <c r="P384" s="54">
        <f t="shared" si="21"/>
        <v>0.26506810262732261</v>
      </c>
      <c r="Q384" s="54">
        <f t="shared" si="22"/>
        <v>0.34333308215562502</v>
      </c>
      <c r="R384" s="55">
        <f t="shared" si="23"/>
        <v>0.42836026253967918</v>
      </c>
      <c r="S384" s="7"/>
    </row>
    <row r="385" spans="1:19" x14ac:dyDescent="0.25">
      <c r="A385" s="44"/>
      <c r="B385" s="45"/>
      <c r="C385" s="46"/>
      <c r="D385" s="47"/>
      <c r="E385" s="48"/>
      <c r="F385" s="49">
        <v>1</v>
      </c>
      <c r="G385" s="50" t="s">
        <v>136</v>
      </c>
      <c r="H385" s="90"/>
      <c r="I385" s="46"/>
      <c r="J385" s="51">
        <v>152.89794299999997</v>
      </c>
      <c r="K385" s="52">
        <v>196.43508899999998</v>
      </c>
      <c r="L385" s="53">
        <f t="shared" si="20"/>
        <v>88.34359006954648</v>
      </c>
      <c r="M385" s="53">
        <v>55.920308089546495</v>
      </c>
      <c r="N385" s="53">
        <v>15.614655549999993</v>
      </c>
      <c r="O385" s="53">
        <v>16.808626429999997</v>
      </c>
      <c r="P385" s="54">
        <f t="shared" si="21"/>
        <v>0.2846757591743016</v>
      </c>
      <c r="Q385" s="54">
        <f t="shared" si="22"/>
        <v>0.36416591355298289</v>
      </c>
      <c r="R385" s="55">
        <f t="shared" si="23"/>
        <v>0.44973426346219891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15</v>
      </c>
      <c r="I386" s="67" t="s">
        <v>255</v>
      </c>
      <c r="J386" s="72">
        <v>152.89794299999997</v>
      </c>
      <c r="K386" s="73">
        <v>196.43508899999998</v>
      </c>
      <c r="L386" s="73">
        <f t="shared" si="20"/>
        <v>88.34359006954648</v>
      </c>
      <c r="M386" s="73">
        <v>55.920308089546495</v>
      </c>
      <c r="N386" s="73">
        <v>15.614655549999993</v>
      </c>
      <c r="O386" s="73">
        <v>16.808626429999997</v>
      </c>
      <c r="P386" s="74">
        <f t="shared" si="21"/>
        <v>0.2846757591743016</v>
      </c>
      <c r="Q386" s="74">
        <f t="shared" si="22"/>
        <v>0.36416591355298289</v>
      </c>
      <c r="R386" s="75">
        <f t="shared" si="23"/>
        <v>0.44973426346219891</v>
      </c>
      <c r="S386" s="7"/>
    </row>
    <row r="387" spans="1:19" x14ac:dyDescent="0.25">
      <c r="A387" s="44"/>
      <c r="B387" s="45"/>
      <c r="C387" s="46"/>
      <c r="D387" s="47"/>
      <c r="E387" s="48"/>
      <c r="F387" s="49">
        <v>2</v>
      </c>
      <c r="G387" s="50" t="s">
        <v>137</v>
      </c>
      <c r="H387" s="90"/>
      <c r="I387" s="46"/>
      <c r="J387" s="51">
        <v>213.44726599999976</v>
      </c>
      <c r="K387" s="52">
        <v>289.70460200000014</v>
      </c>
      <c r="L387" s="53">
        <f t="shared" si="20"/>
        <v>133.54641610831223</v>
      </c>
      <c r="M387" s="53">
        <v>80.183279378312236</v>
      </c>
      <c r="N387" s="53">
        <v>25.039146530000014</v>
      </c>
      <c r="O387" s="53">
        <v>28.323990199999994</v>
      </c>
      <c r="P387" s="54">
        <f t="shared" si="21"/>
        <v>0.2767759946675345</v>
      </c>
      <c r="Q387" s="54">
        <f t="shared" si="22"/>
        <v>0.3632059179657498</v>
      </c>
      <c r="R387" s="55">
        <f t="shared" si="23"/>
        <v>0.46097443805297977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15</v>
      </c>
      <c r="I388" s="67" t="s">
        <v>255</v>
      </c>
      <c r="J388" s="72">
        <v>213.44726599999976</v>
      </c>
      <c r="K388" s="73">
        <v>289.70460200000014</v>
      </c>
      <c r="L388" s="73">
        <f t="shared" si="20"/>
        <v>133.54641610831223</v>
      </c>
      <c r="M388" s="73">
        <v>80.183279378312236</v>
      </c>
      <c r="N388" s="73">
        <v>25.039146530000014</v>
      </c>
      <c r="O388" s="73">
        <v>28.323990199999994</v>
      </c>
      <c r="P388" s="74">
        <f t="shared" si="21"/>
        <v>0.2767759946675345</v>
      </c>
      <c r="Q388" s="74">
        <f t="shared" si="22"/>
        <v>0.3632059179657498</v>
      </c>
      <c r="R388" s="75">
        <f t="shared" si="23"/>
        <v>0.46097443805297977</v>
      </c>
      <c r="S388" s="7"/>
    </row>
    <row r="389" spans="1:19" x14ac:dyDescent="0.25">
      <c r="A389" s="44"/>
      <c r="B389" s="45"/>
      <c r="C389" s="46"/>
      <c r="D389" s="47"/>
      <c r="E389" s="48"/>
      <c r="F389" s="49">
        <v>16</v>
      </c>
      <c r="G389" s="50" t="s">
        <v>138</v>
      </c>
      <c r="H389" s="90"/>
      <c r="I389" s="46"/>
      <c r="J389" s="51">
        <v>101.72491400000001</v>
      </c>
      <c r="K389" s="52">
        <v>134.07123000000004</v>
      </c>
      <c r="L389" s="53">
        <f t="shared" si="20"/>
        <v>60.676184703528676</v>
      </c>
      <c r="M389" s="53">
        <v>39.75001590352867</v>
      </c>
      <c r="N389" s="53">
        <v>9.3628868299999972</v>
      </c>
      <c r="O389" s="53">
        <v>11.563281970000009</v>
      </c>
      <c r="P389" s="54">
        <f t="shared" si="21"/>
        <v>0.29648430840478346</v>
      </c>
      <c r="Q389" s="54">
        <f t="shared" si="22"/>
        <v>0.36631947609885174</v>
      </c>
      <c r="R389" s="55">
        <f t="shared" si="23"/>
        <v>0.45256677889453728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15</v>
      </c>
      <c r="I390" s="67" t="s">
        <v>255</v>
      </c>
      <c r="J390" s="72">
        <v>101.72491400000001</v>
      </c>
      <c r="K390" s="73">
        <v>134.07123000000004</v>
      </c>
      <c r="L390" s="73">
        <f t="shared" si="20"/>
        <v>60.676184703528676</v>
      </c>
      <c r="M390" s="73">
        <v>39.75001590352867</v>
      </c>
      <c r="N390" s="73">
        <v>9.3628868299999972</v>
      </c>
      <c r="O390" s="73">
        <v>11.563281970000009</v>
      </c>
      <c r="P390" s="74">
        <f t="shared" si="21"/>
        <v>0.29648430840478346</v>
      </c>
      <c r="Q390" s="74">
        <f t="shared" si="22"/>
        <v>0.36631947609885174</v>
      </c>
      <c r="R390" s="75">
        <f t="shared" si="23"/>
        <v>0.45256677889453728</v>
      </c>
      <c r="S390" s="7"/>
    </row>
    <row r="391" spans="1:19" x14ac:dyDescent="0.25">
      <c r="A391" s="44"/>
      <c r="B391" s="45"/>
      <c r="C391" s="46"/>
      <c r="D391" s="47"/>
      <c r="E391" s="48"/>
      <c r="F391" s="49">
        <v>17</v>
      </c>
      <c r="G391" s="50" t="s">
        <v>139</v>
      </c>
      <c r="H391" s="90"/>
      <c r="I391" s="46"/>
      <c r="J391" s="51">
        <v>32.647580000000012</v>
      </c>
      <c r="K391" s="52">
        <v>36.486872999999996</v>
      </c>
      <c r="L391" s="53">
        <f t="shared" ref="L391:L406" si="24">SUM(M391,N391,O391)</f>
        <v>18.015326466456411</v>
      </c>
      <c r="M391" s="53">
        <v>11.187677686456411</v>
      </c>
      <c r="N391" s="53">
        <v>3.1604826100000012</v>
      </c>
      <c r="O391" s="53">
        <v>3.6671661699999984</v>
      </c>
      <c r="P391" s="54">
        <f t="shared" ref="P391:P406" si="25">IFERROR(M391/K391,0)</f>
        <v>0.30662199214650188</v>
      </c>
      <c r="Q391" s="54">
        <f t="shared" ref="Q391:Q406" si="26">IFERROR(SUM(M391,N391)/K391,0)</f>
        <v>0.39324170905126382</v>
      </c>
      <c r="R391" s="55">
        <f t="shared" ref="R391:R406" si="27">IFERROR(SUM(M391,N391,O391)/K391,0)</f>
        <v>0.49374816160476159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15</v>
      </c>
      <c r="I392" s="67" t="s">
        <v>255</v>
      </c>
      <c r="J392" s="72">
        <v>32.647580000000012</v>
      </c>
      <c r="K392" s="73">
        <v>36.486872999999996</v>
      </c>
      <c r="L392" s="73">
        <f t="shared" si="24"/>
        <v>18.015326466456411</v>
      </c>
      <c r="M392" s="73">
        <v>11.187677686456411</v>
      </c>
      <c r="N392" s="73">
        <v>3.1604826100000012</v>
      </c>
      <c r="O392" s="73">
        <v>3.6671661699999984</v>
      </c>
      <c r="P392" s="74">
        <f t="shared" si="25"/>
        <v>0.30662199214650188</v>
      </c>
      <c r="Q392" s="74">
        <f t="shared" si="26"/>
        <v>0.39324170905126382</v>
      </c>
      <c r="R392" s="75">
        <f t="shared" si="27"/>
        <v>0.49374816160476159</v>
      </c>
      <c r="S392" s="7"/>
    </row>
    <row r="393" spans="1:19" x14ac:dyDescent="0.25">
      <c r="A393" s="44"/>
      <c r="B393" s="45"/>
      <c r="C393" s="46"/>
      <c r="D393" s="47"/>
      <c r="E393" s="48"/>
      <c r="F393" s="49">
        <v>18</v>
      </c>
      <c r="G393" s="50" t="s">
        <v>140</v>
      </c>
      <c r="H393" s="90"/>
      <c r="I393" s="46"/>
      <c r="J393" s="51">
        <v>73.392260000000007</v>
      </c>
      <c r="K393" s="52">
        <v>81.313719999999989</v>
      </c>
      <c r="L393" s="53">
        <f t="shared" si="24"/>
        <v>38.551065636399812</v>
      </c>
      <c r="M393" s="53">
        <v>23.541329926399818</v>
      </c>
      <c r="N393" s="53">
        <v>7.0722330399999978</v>
      </c>
      <c r="O393" s="53">
        <v>7.937502669999998</v>
      </c>
      <c r="P393" s="54">
        <f t="shared" si="25"/>
        <v>0.2895123962647364</v>
      </c>
      <c r="Q393" s="54">
        <f t="shared" si="26"/>
        <v>0.37648705490782886</v>
      </c>
      <c r="R393" s="55">
        <f t="shared" si="27"/>
        <v>0.47410284065714636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15</v>
      </c>
      <c r="I394" s="67" t="s">
        <v>255</v>
      </c>
      <c r="J394" s="72">
        <v>73.392260000000007</v>
      </c>
      <c r="K394" s="73">
        <v>81.313719999999989</v>
      </c>
      <c r="L394" s="73">
        <f t="shared" si="24"/>
        <v>38.551065636399812</v>
      </c>
      <c r="M394" s="73">
        <v>23.541329926399818</v>
      </c>
      <c r="N394" s="73">
        <v>7.0722330399999978</v>
      </c>
      <c r="O394" s="73">
        <v>7.937502669999998</v>
      </c>
      <c r="P394" s="74">
        <f t="shared" si="25"/>
        <v>0.2895123962647364</v>
      </c>
      <c r="Q394" s="74">
        <f t="shared" si="26"/>
        <v>0.37648705490782886</v>
      </c>
      <c r="R394" s="75">
        <f t="shared" si="27"/>
        <v>0.47410284065714636</v>
      </c>
      <c r="S394" s="7"/>
    </row>
    <row r="395" spans="1:19" x14ac:dyDescent="0.25">
      <c r="A395" s="44"/>
      <c r="B395" s="45"/>
      <c r="C395" s="46"/>
      <c r="D395" s="47"/>
      <c r="E395" s="48"/>
      <c r="F395" s="49">
        <v>24</v>
      </c>
      <c r="G395" s="50" t="s">
        <v>141</v>
      </c>
      <c r="H395" s="90"/>
      <c r="I395" s="46"/>
      <c r="J395" s="51">
        <v>57.351722000000073</v>
      </c>
      <c r="K395" s="52">
        <v>78.728307999999984</v>
      </c>
      <c r="L395" s="53">
        <f t="shared" si="24"/>
        <v>29.6647519854506</v>
      </c>
      <c r="M395" s="53">
        <v>18.593227585450602</v>
      </c>
      <c r="N395" s="53">
        <v>5.3319171500000007</v>
      </c>
      <c r="O395" s="53">
        <v>5.7396072499999988</v>
      </c>
      <c r="P395" s="54">
        <f t="shared" si="25"/>
        <v>0.2361695311100882</v>
      </c>
      <c r="Q395" s="54">
        <f t="shared" si="26"/>
        <v>0.30389507082319878</v>
      </c>
      <c r="R395" s="55">
        <f t="shared" si="27"/>
        <v>0.37679905410199604</v>
      </c>
      <c r="S395" s="7"/>
    </row>
    <row r="396" spans="1:19" x14ac:dyDescent="0.25">
      <c r="A396" s="66"/>
      <c r="B396" s="56"/>
      <c r="C396" s="67"/>
      <c r="D396" s="68"/>
      <c r="E396" s="69"/>
      <c r="F396" s="70"/>
      <c r="G396" s="71"/>
      <c r="H396" s="66">
        <v>15</v>
      </c>
      <c r="I396" s="67" t="s">
        <v>255</v>
      </c>
      <c r="J396" s="72">
        <v>57.351722000000073</v>
      </c>
      <c r="K396" s="73">
        <v>78.728307999999984</v>
      </c>
      <c r="L396" s="73">
        <f t="shared" si="24"/>
        <v>29.6647519854506</v>
      </c>
      <c r="M396" s="73">
        <v>18.593227585450602</v>
      </c>
      <c r="N396" s="73">
        <v>5.3319171500000007</v>
      </c>
      <c r="O396" s="73">
        <v>5.7396072499999988</v>
      </c>
      <c r="P396" s="74">
        <f t="shared" si="25"/>
        <v>0.2361695311100882</v>
      </c>
      <c r="Q396" s="74">
        <f t="shared" si="26"/>
        <v>0.30389507082319878</v>
      </c>
      <c r="R396" s="75">
        <f t="shared" si="27"/>
        <v>0.37679905410199604</v>
      </c>
      <c r="S396" s="7"/>
    </row>
    <row r="397" spans="1:19" ht="25.5" x14ac:dyDescent="0.25">
      <c r="A397" s="44"/>
      <c r="B397" s="45"/>
      <c r="C397" s="46"/>
      <c r="D397" s="47"/>
      <c r="E397" s="48"/>
      <c r="F397" s="49">
        <v>51</v>
      </c>
      <c r="G397" s="50" t="s">
        <v>24</v>
      </c>
      <c r="H397" s="90"/>
      <c r="I397" s="46"/>
      <c r="J397" s="51">
        <v>1.620797</v>
      </c>
      <c r="K397" s="52">
        <v>1.6356099999999998</v>
      </c>
      <c r="L397" s="53">
        <f t="shared" si="24"/>
        <v>4.4148450192250763E-2</v>
      </c>
      <c r="M397" s="53">
        <v>1.4812430192250758E-2</v>
      </c>
      <c r="N397" s="53">
        <v>0</v>
      </c>
      <c r="O397" s="53">
        <v>2.9336020000000001E-2</v>
      </c>
      <c r="P397" s="54">
        <f t="shared" si="25"/>
        <v>9.0562115615891083E-3</v>
      </c>
      <c r="Q397" s="54">
        <f t="shared" si="26"/>
        <v>9.0562115615891083E-3</v>
      </c>
      <c r="R397" s="55">
        <f t="shared" si="27"/>
        <v>2.6992039784698534E-2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15</v>
      </c>
      <c r="I398" s="67" t="s">
        <v>255</v>
      </c>
      <c r="J398" s="72">
        <v>1.620797</v>
      </c>
      <c r="K398" s="73">
        <v>1.6356099999999998</v>
      </c>
      <c r="L398" s="73">
        <f t="shared" si="24"/>
        <v>4.4148450192250763E-2</v>
      </c>
      <c r="M398" s="73">
        <v>1.4812430192250758E-2</v>
      </c>
      <c r="N398" s="73">
        <v>0</v>
      </c>
      <c r="O398" s="73">
        <v>2.9336020000000001E-2</v>
      </c>
      <c r="P398" s="74">
        <f t="shared" si="25"/>
        <v>9.0562115615891083E-3</v>
      </c>
      <c r="Q398" s="74">
        <f t="shared" si="26"/>
        <v>9.0562115615891083E-3</v>
      </c>
      <c r="R398" s="75">
        <f t="shared" si="27"/>
        <v>2.6992039784698534E-2</v>
      </c>
      <c r="S398" s="7"/>
    </row>
    <row r="399" spans="1:19" ht="38.25" x14ac:dyDescent="0.25">
      <c r="A399" s="44"/>
      <c r="B399" s="45"/>
      <c r="C399" s="46"/>
      <c r="D399" s="47"/>
      <c r="E399" s="48"/>
      <c r="F399" s="49">
        <v>68</v>
      </c>
      <c r="G399" s="50" t="s">
        <v>22</v>
      </c>
      <c r="H399" s="90"/>
      <c r="I399" s="46"/>
      <c r="J399" s="51">
        <v>52.362756999999988</v>
      </c>
      <c r="K399" s="52">
        <v>54.344124000000043</v>
      </c>
      <c r="L399" s="53">
        <f t="shared" si="24"/>
        <v>9.8074905876760923</v>
      </c>
      <c r="M399" s="53">
        <v>5.4630040076760906</v>
      </c>
      <c r="N399" s="53">
        <v>2.1764305400000001</v>
      </c>
      <c r="O399" s="53">
        <v>2.1680560400000015</v>
      </c>
      <c r="P399" s="54">
        <f t="shared" si="25"/>
        <v>0.10052612141978931</v>
      </c>
      <c r="Q399" s="54">
        <f t="shared" si="26"/>
        <v>0.14057517143299769</v>
      </c>
      <c r="R399" s="55">
        <f t="shared" si="27"/>
        <v>0.18047012014907232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15</v>
      </c>
      <c r="I400" s="67" t="s">
        <v>255</v>
      </c>
      <c r="J400" s="72">
        <v>52.362756999999988</v>
      </c>
      <c r="K400" s="73">
        <v>54.344124000000043</v>
      </c>
      <c r="L400" s="73">
        <f t="shared" si="24"/>
        <v>9.8074905876760923</v>
      </c>
      <c r="M400" s="73">
        <v>5.4630040076760906</v>
      </c>
      <c r="N400" s="73">
        <v>2.1764305400000001</v>
      </c>
      <c r="O400" s="73">
        <v>2.1680560400000015</v>
      </c>
      <c r="P400" s="74">
        <f t="shared" si="25"/>
        <v>0.10052612141978931</v>
      </c>
      <c r="Q400" s="74">
        <f t="shared" si="26"/>
        <v>0.14057517143299769</v>
      </c>
      <c r="R400" s="75">
        <f t="shared" si="27"/>
        <v>0.18047012014907232</v>
      </c>
      <c r="S400" s="7"/>
    </row>
    <row r="401" spans="1:19" ht="25.5" x14ac:dyDescent="0.25">
      <c r="A401" s="44"/>
      <c r="B401" s="45"/>
      <c r="C401" s="46"/>
      <c r="D401" s="47"/>
      <c r="E401" s="48"/>
      <c r="F401" s="49">
        <v>104</v>
      </c>
      <c r="G401" s="50" t="s">
        <v>142</v>
      </c>
      <c r="H401" s="90"/>
      <c r="I401" s="46"/>
      <c r="J401" s="51">
        <v>117.77225900000008</v>
      </c>
      <c r="K401" s="52">
        <v>136.09094000000002</v>
      </c>
      <c r="L401" s="53">
        <f t="shared" si="24"/>
        <v>55.345861377135137</v>
      </c>
      <c r="M401" s="53">
        <v>35.943479867135139</v>
      </c>
      <c r="N401" s="53">
        <v>10.831920850000003</v>
      </c>
      <c r="O401" s="53">
        <v>8.5704606599999984</v>
      </c>
      <c r="P401" s="54">
        <f t="shared" si="25"/>
        <v>0.26411368653295464</v>
      </c>
      <c r="Q401" s="54">
        <f t="shared" si="26"/>
        <v>0.34370694123455342</v>
      </c>
      <c r="R401" s="55">
        <f t="shared" si="27"/>
        <v>0.40668292376505832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15</v>
      </c>
      <c r="I402" s="67" t="s">
        <v>255</v>
      </c>
      <c r="J402" s="72">
        <v>117.77225900000008</v>
      </c>
      <c r="K402" s="73">
        <v>136.09094000000002</v>
      </c>
      <c r="L402" s="73">
        <f t="shared" si="24"/>
        <v>55.345861377135137</v>
      </c>
      <c r="M402" s="73">
        <v>35.943479867135139</v>
      </c>
      <c r="N402" s="73">
        <v>10.831920850000003</v>
      </c>
      <c r="O402" s="73">
        <v>8.5704606599999984</v>
      </c>
      <c r="P402" s="74">
        <f t="shared" si="25"/>
        <v>0.26411368653295464</v>
      </c>
      <c r="Q402" s="74">
        <f t="shared" si="26"/>
        <v>0.34370694123455342</v>
      </c>
      <c r="R402" s="75">
        <f t="shared" si="27"/>
        <v>0.40668292376505832</v>
      </c>
      <c r="S402" s="7"/>
    </row>
    <row r="403" spans="1:19" ht="38.25" x14ac:dyDescent="0.25">
      <c r="A403" s="44"/>
      <c r="B403" s="45"/>
      <c r="C403" s="46"/>
      <c r="D403" s="47"/>
      <c r="E403" s="48"/>
      <c r="F403" s="49">
        <v>129</v>
      </c>
      <c r="G403" s="50" t="s">
        <v>143</v>
      </c>
      <c r="H403" s="90"/>
      <c r="I403" s="46"/>
      <c r="J403" s="51">
        <v>30.737870000000001</v>
      </c>
      <c r="K403" s="52">
        <v>36.938537000000011</v>
      </c>
      <c r="L403" s="53">
        <f t="shared" si="24"/>
        <v>15.774379373356314</v>
      </c>
      <c r="M403" s="53">
        <v>9.1408278933563132</v>
      </c>
      <c r="N403" s="53">
        <v>3.4958798800000008</v>
      </c>
      <c r="O403" s="53">
        <v>3.1376716</v>
      </c>
      <c r="P403" s="54">
        <f t="shared" si="25"/>
        <v>0.24746047450001366</v>
      </c>
      <c r="Q403" s="54">
        <f t="shared" si="26"/>
        <v>0.34210092763977928</v>
      </c>
      <c r="R403" s="55">
        <f t="shared" si="27"/>
        <v>0.42704396693773522</v>
      </c>
      <c r="S403" s="7"/>
    </row>
    <row r="404" spans="1:19" x14ac:dyDescent="0.25">
      <c r="A404" s="66"/>
      <c r="B404" s="56"/>
      <c r="C404" s="67"/>
      <c r="D404" s="68"/>
      <c r="E404" s="69"/>
      <c r="F404" s="70"/>
      <c r="G404" s="71"/>
      <c r="H404" s="66">
        <v>15</v>
      </c>
      <c r="I404" s="67" t="s">
        <v>255</v>
      </c>
      <c r="J404" s="72">
        <v>30.737870000000001</v>
      </c>
      <c r="K404" s="73">
        <v>36.938537000000011</v>
      </c>
      <c r="L404" s="73">
        <f t="shared" si="24"/>
        <v>15.774379373356314</v>
      </c>
      <c r="M404" s="73">
        <v>9.1408278933563132</v>
      </c>
      <c r="N404" s="73">
        <v>3.4958798800000008</v>
      </c>
      <c r="O404" s="73">
        <v>3.1376716</v>
      </c>
      <c r="P404" s="74">
        <f t="shared" si="25"/>
        <v>0.24746047450001366</v>
      </c>
      <c r="Q404" s="74">
        <f t="shared" si="26"/>
        <v>0.34210092763977928</v>
      </c>
      <c r="R404" s="75">
        <f t="shared" si="27"/>
        <v>0.42704396693773522</v>
      </c>
      <c r="S404" s="7"/>
    </row>
    <row r="405" spans="1:19" x14ac:dyDescent="0.25">
      <c r="A405" s="44"/>
      <c r="B405" s="45"/>
      <c r="C405" s="46"/>
      <c r="D405" s="47"/>
      <c r="E405" s="48"/>
      <c r="F405" s="49">
        <v>131</v>
      </c>
      <c r="G405" s="50" t="s">
        <v>144</v>
      </c>
      <c r="H405" s="90"/>
      <c r="I405" s="46"/>
      <c r="J405" s="51">
        <v>14.701882000000003</v>
      </c>
      <c r="K405" s="52">
        <v>30.014463999999997</v>
      </c>
      <c r="L405" s="53">
        <f t="shared" si="24"/>
        <v>11.045119247469611</v>
      </c>
      <c r="M405" s="53">
        <v>5.4126262574696113</v>
      </c>
      <c r="N405" s="53">
        <v>2.10905509</v>
      </c>
      <c r="O405" s="53">
        <v>3.5234378999999998</v>
      </c>
      <c r="P405" s="54">
        <f t="shared" si="25"/>
        <v>0.18033393025008249</v>
      </c>
      <c r="Q405" s="54">
        <f t="shared" si="26"/>
        <v>0.25060188805869105</v>
      </c>
      <c r="R405" s="55">
        <f t="shared" si="27"/>
        <v>0.36799321978462157</v>
      </c>
      <c r="S405" s="7"/>
    </row>
    <row r="406" spans="1:19" ht="15.75" thickBot="1" x14ac:dyDescent="0.3">
      <c r="A406" s="76"/>
      <c r="B406" s="77"/>
      <c r="C406" s="78"/>
      <c r="D406" s="79"/>
      <c r="E406" s="80"/>
      <c r="F406" s="81"/>
      <c r="G406" s="82"/>
      <c r="H406" s="76">
        <v>15</v>
      </c>
      <c r="I406" s="78" t="s">
        <v>255</v>
      </c>
      <c r="J406" s="83">
        <v>14.701882000000003</v>
      </c>
      <c r="K406" s="84">
        <v>30.014463999999997</v>
      </c>
      <c r="L406" s="84">
        <f t="shared" si="24"/>
        <v>11.045119247469611</v>
      </c>
      <c r="M406" s="84">
        <v>5.4126262574696113</v>
      </c>
      <c r="N406" s="84">
        <v>2.10905509</v>
      </c>
      <c r="O406" s="84">
        <v>3.5234378999999998</v>
      </c>
      <c r="P406" s="85">
        <f t="shared" si="25"/>
        <v>0.18033393025008249</v>
      </c>
      <c r="Q406" s="85">
        <f t="shared" si="26"/>
        <v>0.25060188805869105</v>
      </c>
      <c r="R406" s="86">
        <f t="shared" si="27"/>
        <v>0.36799321978462157</v>
      </c>
      <c r="S40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S4559"/>
  <sheetViews>
    <sheetView workbookViewId="0">
      <selection activeCell="B6" sqref="B6:O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/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282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38">
        <v>60148.455565999786</v>
      </c>
      <c r="K6" s="39">
        <v>70749.961330999839</v>
      </c>
      <c r="L6" s="40">
        <f>SUM(M6,N6,O6)</f>
        <v>27711.94719750552</v>
      </c>
      <c r="M6" s="39">
        <v>17237.117633035501</v>
      </c>
      <c r="N6" s="39">
        <v>4998.8195392900016</v>
      </c>
      <c r="O6" s="39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478.30492499999991</v>
      </c>
      <c r="K7" s="52">
        <v>519.28073599999993</v>
      </c>
      <c r="L7" s="53">
        <f t="shared" ref="L7:L70" si="0">SUM(M7,N7,O7)</f>
        <v>222.96680716956917</v>
      </c>
      <c r="M7" s="53">
        <v>184.76174445956917</v>
      </c>
      <c r="N7" s="53">
        <v>19.504671580000004</v>
      </c>
      <c r="O7" s="53">
        <v>18.70039113</v>
      </c>
      <c r="P7" s="54">
        <f t="shared" ref="P7:P70" si="1">IFERROR(M7/K7,0)</f>
        <v>0.35580319401559546</v>
      </c>
      <c r="Q7" s="54">
        <f t="shared" ref="Q7:Q70" si="2">IFERROR(SUM(M7,N7)/K7,0)</f>
        <v>0.39336413211286392</v>
      </c>
      <c r="R7" s="55">
        <f t="shared" ref="R7:R70" si="3">IFERROR(SUM(M7,N7,O7)/K7,0)</f>
        <v>0.42937623468776087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4.6292672976205633</v>
      </c>
      <c r="M8" s="53">
        <v>2.8535160476205639</v>
      </c>
      <c r="N8" s="53">
        <v>1.09128991</v>
      </c>
      <c r="O8" s="53">
        <v>0.68446133999999992</v>
      </c>
      <c r="P8" s="54">
        <f t="shared" si="1"/>
        <v>0.17345463322897728</v>
      </c>
      <c r="Q8" s="54">
        <f t="shared" si="2"/>
        <v>0.23979009023240805</v>
      </c>
      <c r="R8" s="55">
        <f t="shared" si="3"/>
        <v>0.28139595075949803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4.4393740577447005</v>
      </c>
      <c r="M9" s="53">
        <v>2.727997247744701</v>
      </c>
      <c r="N9" s="53">
        <v>1.0486934699999999</v>
      </c>
      <c r="O9" s="53">
        <v>0.66268333999999995</v>
      </c>
      <c r="P9" s="54">
        <f t="shared" si="1"/>
        <v>0.18338145853912463</v>
      </c>
      <c r="Q9" s="54">
        <f t="shared" si="2"/>
        <v>0.25387674157067591</v>
      </c>
      <c r="R9" s="55">
        <f t="shared" si="3"/>
        <v>0.29842364774488311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1.6804840000000001</v>
      </c>
      <c r="K10" s="73">
        <v>1.6804840000000001</v>
      </c>
      <c r="L10" s="73">
        <f t="shared" si="0"/>
        <v>0.69540142617595913</v>
      </c>
      <c r="M10" s="73">
        <v>0.46256614617595915</v>
      </c>
      <c r="N10" s="73">
        <v>0.12810695999999999</v>
      </c>
      <c r="O10" s="73">
        <v>0.10472831999999999</v>
      </c>
      <c r="P10" s="74">
        <f t="shared" si="1"/>
        <v>0.27525769134127975</v>
      </c>
      <c r="Q10" s="74">
        <f t="shared" si="2"/>
        <v>0.35148987207016497</v>
      </c>
      <c r="R10" s="75">
        <f t="shared" si="3"/>
        <v>0.41381020359370224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3000531</v>
      </c>
      <c r="I11" s="67" t="s">
        <v>284</v>
      </c>
      <c r="J11" s="72">
        <v>3.4734680000000004</v>
      </c>
      <c r="K11" s="73">
        <v>3.1234679999999995</v>
      </c>
      <c r="L11" s="73">
        <f t="shared" si="0"/>
        <v>0.33541420000904554</v>
      </c>
      <c r="M11" s="73">
        <v>0.17749706000904553</v>
      </c>
      <c r="N11" s="73">
        <v>7.9439490000000001E-2</v>
      </c>
      <c r="O11" s="73">
        <v>7.8477649999999996E-2</v>
      </c>
      <c r="P11" s="74">
        <f t="shared" si="1"/>
        <v>5.6826918031190186E-2</v>
      </c>
      <c r="Q11" s="74">
        <f t="shared" si="2"/>
        <v>8.2260023156646891E-2</v>
      </c>
      <c r="R11" s="75">
        <f t="shared" si="3"/>
        <v>0.10738518851771352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3000532</v>
      </c>
      <c r="I12" s="67" t="s">
        <v>285</v>
      </c>
      <c r="J12" s="72">
        <v>3.018348</v>
      </c>
      <c r="K12" s="73">
        <v>3.3683480000000001</v>
      </c>
      <c r="L12" s="73">
        <f t="shared" si="0"/>
        <v>1.1149602537033645</v>
      </c>
      <c r="M12" s="73">
        <v>0.69733078370336443</v>
      </c>
      <c r="N12" s="73">
        <v>0.21796652</v>
      </c>
      <c r="O12" s="73">
        <v>0.19966295000000001</v>
      </c>
      <c r="P12" s="74">
        <f t="shared" si="1"/>
        <v>0.20702456625721702</v>
      </c>
      <c r="Q12" s="74">
        <f t="shared" si="2"/>
        <v>0.27173478028498377</v>
      </c>
      <c r="R12" s="75">
        <f t="shared" si="3"/>
        <v>0.33101100411933815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3000533</v>
      </c>
      <c r="I13" s="67" t="s">
        <v>286</v>
      </c>
      <c r="J13" s="72">
        <v>3.1973920000000002</v>
      </c>
      <c r="K13" s="73">
        <v>3.1973919999999998</v>
      </c>
      <c r="L13" s="73">
        <f t="shared" si="0"/>
        <v>0.84730695191718064</v>
      </c>
      <c r="M13" s="73">
        <v>0.63110504191718064</v>
      </c>
      <c r="N13" s="73">
        <v>0.14025562999999999</v>
      </c>
      <c r="O13" s="73">
        <v>7.5946280000000005E-2</v>
      </c>
      <c r="P13" s="74">
        <f t="shared" si="1"/>
        <v>0.19738119127000403</v>
      </c>
      <c r="Q13" s="74">
        <f t="shared" si="2"/>
        <v>0.24124682613742096</v>
      </c>
      <c r="R13" s="75">
        <f t="shared" si="3"/>
        <v>0.26499939698265984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3000643</v>
      </c>
      <c r="I14" s="67" t="s">
        <v>287</v>
      </c>
      <c r="J14" s="72">
        <v>3.506387999999999</v>
      </c>
      <c r="K14" s="73">
        <v>3.506387999999999</v>
      </c>
      <c r="L14" s="73">
        <f t="shared" si="0"/>
        <v>1.4462912259391509</v>
      </c>
      <c r="M14" s="73">
        <v>0.75949821593915112</v>
      </c>
      <c r="N14" s="73">
        <v>0.48292486999999995</v>
      </c>
      <c r="O14" s="73">
        <v>0.20386813999999998</v>
      </c>
      <c r="P14" s="74">
        <f t="shared" si="1"/>
        <v>0.21660415673882963</v>
      </c>
      <c r="Q14" s="74">
        <f t="shared" si="2"/>
        <v>0.3543313192776017</v>
      </c>
      <c r="R14" s="75">
        <f t="shared" si="3"/>
        <v>0.41247324196271246</v>
      </c>
      <c r="S14" s="7"/>
    </row>
    <row r="15" spans="1:19" x14ac:dyDescent="0.25">
      <c r="A15" s="44"/>
      <c r="B15" s="45"/>
      <c r="C15" s="46"/>
      <c r="D15" s="47"/>
      <c r="E15" s="48"/>
      <c r="F15" s="49">
        <v>128</v>
      </c>
      <c r="G15" s="50" t="s">
        <v>18</v>
      </c>
      <c r="H15" s="90"/>
      <c r="I15" s="46"/>
      <c r="J15" s="51">
        <v>1.5750000000000002</v>
      </c>
      <c r="K15" s="52">
        <v>1.5749999999999997</v>
      </c>
      <c r="L15" s="53">
        <f t="shared" si="0"/>
        <v>0.1898932398758629</v>
      </c>
      <c r="M15" s="53">
        <v>0.1255187998758629</v>
      </c>
      <c r="N15" s="53">
        <v>4.2596439999999999E-2</v>
      </c>
      <c r="O15" s="53">
        <v>2.1777999999999999E-2</v>
      </c>
      <c r="P15" s="54">
        <f t="shared" si="1"/>
        <v>7.9694476111659002E-2</v>
      </c>
      <c r="Q15" s="54">
        <f t="shared" si="2"/>
        <v>0.10673983484181773</v>
      </c>
      <c r="R15" s="55">
        <f t="shared" si="3"/>
        <v>0.12056713642911933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1.5750000000000002</v>
      </c>
      <c r="K16" s="73">
        <v>1.5749999999999997</v>
      </c>
      <c r="L16" s="73">
        <f t="shared" si="0"/>
        <v>0.1898932398758629</v>
      </c>
      <c r="M16" s="73">
        <v>0.1255187998758629</v>
      </c>
      <c r="N16" s="73">
        <v>4.2596439999999999E-2</v>
      </c>
      <c r="O16" s="73">
        <v>2.1777999999999999E-2</v>
      </c>
      <c r="P16" s="74">
        <f t="shared" si="1"/>
        <v>7.9694476111659002E-2</v>
      </c>
      <c r="Q16" s="74">
        <f t="shared" si="2"/>
        <v>0.10673983484181773</v>
      </c>
      <c r="R16" s="75">
        <f t="shared" si="3"/>
        <v>0.12056713642911933</v>
      </c>
      <c r="S16" s="7"/>
    </row>
    <row r="17" spans="1:19" ht="25.5" x14ac:dyDescent="0.25">
      <c r="A17" s="44"/>
      <c r="B17" s="45"/>
      <c r="C17" s="46"/>
      <c r="D17" s="47">
        <v>2</v>
      </c>
      <c r="E17" s="48" t="s">
        <v>19</v>
      </c>
      <c r="F17" s="49"/>
      <c r="G17" s="50"/>
      <c r="H17" s="90"/>
      <c r="I17" s="46"/>
      <c r="J17" s="51">
        <v>0</v>
      </c>
      <c r="K17" s="52">
        <v>0.10289200000000001</v>
      </c>
      <c r="L17" s="53">
        <f t="shared" si="0"/>
        <v>1.4526789864399432E-2</v>
      </c>
      <c r="M17" s="53">
        <v>9.3999998643994331E-3</v>
      </c>
      <c r="N17" s="53">
        <v>4.7000000000000002E-3</v>
      </c>
      <c r="O17" s="53">
        <v>4.2679000000000003E-4</v>
      </c>
      <c r="P17" s="54">
        <f t="shared" si="1"/>
        <v>9.135792738404766E-2</v>
      </c>
      <c r="Q17" s="54">
        <f t="shared" si="2"/>
        <v>0.1370368917350176</v>
      </c>
      <c r="R17" s="55">
        <f t="shared" si="3"/>
        <v>0.14118483326594322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74</v>
      </c>
      <c r="G18" s="50" t="s">
        <v>20</v>
      </c>
      <c r="H18" s="90"/>
      <c r="I18" s="46"/>
      <c r="J18" s="51">
        <v>0</v>
      </c>
      <c r="K18" s="52">
        <v>0.10289200000000001</v>
      </c>
      <c r="L18" s="53">
        <f t="shared" si="0"/>
        <v>1.4526789864399432E-2</v>
      </c>
      <c r="M18" s="53">
        <v>9.3999998643994331E-3</v>
      </c>
      <c r="N18" s="53">
        <v>4.7000000000000002E-3</v>
      </c>
      <c r="O18" s="53">
        <v>4.2679000000000003E-4</v>
      </c>
      <c r="P18" s="54">
        <f t="shared" si="1"/>
        <v>9.135792738404766E-2</v>
      </c>
      <c r="Q18" s="54">
        <f t="shared" si="2"/>
        <v>0.1370368917350176</v>
      </c>
      <c r="R18" s="55">
        <f t="shared" si="3"/>
        <v>0.14118483326594322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3000569</v>
      </c>
      <c r="I19" s="67" t="s">
        <v>288</v>
      </c>
      <c r="J19" s="72">
        <v>0</v>
      </c>
      <c r="K19" s="73">
        <v>0.10289200000000001</v>
      </c>
      <c r="L19" s="73">
        <f t="shared" si="0"/>
        <v>1.4526789864399432E-2</v>
      </c>
      <c r="M19" s="73">
        <v>9.3999998643994331E-3</v>
      </c>
      <c r="N19" s="73">
        <v>4.7000000000000002E-3</v>
      </c>
      <c r="O19" s="73">
        <v>4.2679000000000003E-4</v>
      </c>
      <c r="P19" s="74">
        <f t="shared" si="1"/>
        <v>9.135792738404766E-2</v>
      </c>
      <c r="Q19" s="74">
        <f t="shared" si="2"/>
        <v>0.1370368917350176</v>
      </c>
      <c r="R19" s="75">
        <f t="shared" si="3"/>
        <v>0.14118483326594322</v>
      </c>
      <c r="S19" s="7"/>
    </row>
    <row r="20" spans="1:19" x14ac:dyDescent="0.25">
      <c r="A20" s="44"/>
      <c r="B20" s="45"/>
      <c r="C20" s="46"/>
      <c r="D20" s="47">
        <v>6</v>
      </c>
      <c r="E20" s="48" t="s">
        <v>21</v>
      </c>
      <c r="F20" s="49"/>
      <c r="G20" s="50"/>
      <c r="H20" s="90"/>
      <c r="I20" s="46"/>
      <c r="J20" s="51">
        <v>57.160965000000004</v>
      </c>
      <c r="K20" s="52">
        <v>79.045755</v>
      </c>
      <c r="L20" s="53">
        <f t="shared" si="0"/>
        <v>15.566562495744316</v>
      </c>
      <c r="M20" s="53">
        <v>8.7744695257443155</v>
      </c>
      <c r="N20" s="53">
        <v>2.5064422</v>
      </c>
      <c r="O20" s="53">
        <v>4.2856507700000002</v>
      </c>
      <c r="P20" s="54">
        <f t="shared" si="1"/>
        <v>0.1110049429693513</v>
      </c>
      <c r="Q20" s="54">
        <f t="shared" si="2"/>
        <v>0.14271369443867435</v>
      </c>
      <c r="R20" s="55">
        <f t="shared" si="3"/>
        <v>0.19693103691329555</v>
      </c>
      <c r="S20" s="7"/>
    </row>
    <row r="21" spans="1:19" ht="38.25" x14ac:dyDescent="0.25">
      <c r="A21" s="44"/>
      <c r="B21" s="45"/>
      <c r="C21" s="46"/>
      <c r="D21" s="47"/>
      <c r="E21" s="48"/>
      <c r="F21" s="49">
        <v>68</v>
      </c>
      <c r="G21" s="50" t="s">
        <v>22</v>
      </c>
      <c r="H21" s="90"/>
      <c r="I21" s="46"/>
      <c r="J21" s="51">
        <v>57.160965000000004</v>
      </c>
      <c r="K21" s="52">
        <v>79.045755</v>
      </c>
      <c r="L21" s="53">
        <f t="shared" si="0"/>
        <v>15.566562495744316</v>
      </c>
      <c r="M21" s="53">
        <v>8.7744695257443155</v>
      </c>
      <c r="N21" s="53">
        <v>2.5064422</v>
      </c>
      <c r="O21" s="53">
        <v>4.2856507700000002</v>
      </c>
      <c r="P21" s="54">
        <f t="shared" si="1"/>
        <v>0.1110049429693513</v>
      </c>
      <c r="Q21" s="54">
        <f t="shared" si="2"/>
        <v>0.14271369443867435</v>
      </c>
      <c r="R21" s="55">
        <f t="shared" si="3"/>
        <v>0.19693103691329555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3000433</v>
      </c>
      <c r="I22" s="67" t="s">
        <v>289</v>
      </c>
      <c r="J22" s="72">
        <v>16.034466999999999</v>
      </c>
      <c r="K22" s="73">
        <v>16.146467000000001</v>
      </c>
      <c r="L22" s="73">
        <f t="shared" si="0"/>
        <v>7.7417903499261129</v>
      </c>
      <c r="M22" s="73">
        <v>5.0328432099261136</v>
      </c>
      <c r="N22" s="73">
        <v>1.3171676999999997</v>
      </c>
      <c r="O22" s="73">
        <v>1.3917794400000001</v>
      </c>
      <c r="P22" s="74">
        <f t="shared" si="1"/>
        <v>0.3116993463601736</v>
      </c>
      <c r="Q22" s="74">
        <f t="shared" si="2"/>
        <v>0.39327556362181976</v>
      </c>
      <c r="R22" s="75">
        <f t="shared" si="3"/>
        <v>0.47947271374760264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3000435</v>
      </c>
      <c r="I23" s="67" t="s">
        <v>290</v>
      </c>
      <c r="J23" s="72">
        <v>3.4291369999999999</v>
      </c>
      <c r="K23" s="73">
        <v>3.4415350000000005</v>
      </c>
      <c r="L23" s="73">
        <f t="shared" si="0"/>
        <v>1.6392979430137438</v>
      </c>
      <c r="M23" s="73">
        <v>1.0452391230137437</v>
      </c>
      <c r="N23" s="73">
        <v>0.32776862000000001</v>
      </c>
      <c r="O23" s="73">
        <v>0.26629020000000003</v>
      </c>
      <c r="P23" s="74">
        <f t="shared" si="1"/>
        <v>0.30371305914766045</v>
      </c>
      <c r="Q23" s="74">
        <f t="shared" si="2"/>
        <v>0.39895213705911564</v>
      </c>
      <c r="R23" s="75">
        <f t="shared" si="3"/>
        <v>0.47632755238977476</v>
      </c>
      <c r="S23" s="7"/>
    </row>
    <row r="24" spans="1:19" ht="51" x14ac:dyDescent="0.25">
      <c r="A24" s="66"/>
      <c r="B24" s="56"/>
      <c r="C24" s="67"/>
      <c r="D24" s="68"/>
      <c r="E24" s="69"/>
      <c r="F24" s="70"/>
      <c r="G24" s="71"/>
      <c r="H24" s="66">
        <v>3000450</v>
      </c>
      <c r="I24" s="67" t="s">
        <v>291</v>
      </c>
      <c r="J24" s="72">
        <v>1.1872249999999998</v>
      </c>
      <c r="K24" s="73">
        <v>1.1872249999999998</v>
      </c>
      <c r="L24" s="73">
        <f t="shared" si="0"/>
        <v>0.49795567180718181</v>
      </c>
      <c r="M24" s="73">
        <v>0.33482757180718181</v>
      </c>
      <c r="N24" s="73">
        <v>8.2002750000000013E-2</v>
      </c>
      <c r="O24" s="73">
        <v>8.1125350000000013E-2</v>
      </c>
      <c r="P24" s="74">
        <f t="shared" si="1"/>
        <v>0.28202537160789393</v>
      </c>
      <c r="Q24" s="74">
        <f t="shared" si="2"/>
        <v>0.35109631435252958</v>
      </c>
      <c r="R24" s="75">
        <f t="shared" si="3"/>
        <v>0.41942822279448455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3000516</v>
      </c>
      <c r="I25" s="67" t="s">
        <v>292</v>
      </c>
      <c r="J25" s="72">
        <v>30.021680000000003</v>
      </c>
      <c r="K25" s="73">
        <v>30.021679999999996</v>
      </c>
      <c r="L25" s="73">
        <f t="shared" si="0"/>
        <v>4.0793864913401618</v>
      </c>
      <c r="M25" s="73">
        <v>1.5854958413401619</v>
      </c>
      <c r="N25" s="73">
        <v>0.56881481</v>
      </c>
      <c r="O25" s="73">
        <v>1.9250758399999999</v>
      </c>
      <c r="P25" s="74">
        <f t="shared" si="1"/>
        <v>5.2811696125605295E-2</v>
      </c>
      <c r="Q25" s="74">
        <f t="shared" si="2"/>
        <v>7.1758497570427848E-2</v>
      </c>
      <c r="R25" s="75">
        <f t="shared" si="3"/>
        <v>0.13588135278705796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6.150131</v>
      </c>
      <c r="K26" s="73">
        <v>6.150131</v>
      </c>
      <c r="L26" s="73">
        <f t="shared" si="0"/>
        <v>1.2053139959735475</v>
      </c>
      <c r="M26" s="73">
        <v>0.70586377597354744</v>
      </c>
      <c r="N26" s="73">
        <v>0.20348832</v>
      </c>
      <c r="O26" s="73">
        <v>0.2959619</v>
      </c>
      <c r="P26" s="74">
        <f t="shared" si="1"/>
        <v>0.11477215297910685</v>
      </c>
      <c r="Q26" s="74">
        <f t="shared" si="2"/>
        <v>0.14785897991011046</v>
      </c>
      <c r="R26" s="75">
        <f t="shared" si="3"/>
        <v>0.19598184103290606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0.33832499999999999</v>
      </c>
      <c r="K27" s="73">
        <v>22.098717000000001</v>
      </c>
      <c r="L27" s="73">
        <f t="shared" si="0"/>
        <v>0.402818043683567</v>
      </c>
      <c r="M27" s="73">
        <v>7.0200003683567047E-2</v>
      </c>
      <c r="N27" s="73">
        <v>7.1999999999999998E-3</v>
      </c>
      <c r="O27" s="73">
        <v>0.32541803999999996</v>
      </c>
      <c r="P27" s="74">
        <f t="shared" si="1"/>
        <v>3.1766551734006571E-3</v>
      </c>
      <c r="Q27" s="74">
        <f t="shared" si="2"/>
        <v>3.5024659433200147E-3</v>
      </c>
      <c r="R27" s="75">
        <f t="shared" si="3"/>
        <v>1.822811902082673E-2</v>
      </c>
      <c r="S27" s="7"/>
    </row>
    <row r="28" spans="1:19" ht="25.5" x14ac:dyDescent="0.25">
      <c r="A28" s="44"/>
      <c r="B28" s="45"/>
      <c r="C28" s="46"/>
      <c r="D28" s="47">
        <v>12</v>
      </c>
      <c r="E28" s="48" t="s">
        <v>23</v>
      </c>
      <c r="F28" s="49"/>
      <c r="G28" s="50"/>
      <c r="H28" s="90"/>
      <c r="I28" s="46"/>
      <c r="J28" s="51">
        <v>194.10295200000002</v>
      </c>
      <c r="K28" s="52">
        <v>209.35281499999999</v>
      </c>
      <c r="L28" s="53">
        <f t="shared" si="0"/>
        <v>141.82733529336667</v>
      </c>
      <c r="M28" s="53">
        <v>139.65793229336668</v>
      </c>
      <c r="N28" s="53">
        <v>5.8895575999999998</v>
      </c>
      <c r="O28" s="53">
        <v>-3.7201546000000008</v>
      </c>
      <c r="P28" s="54">
        <f t="shared" si="1"/>
        <v>0.66709364425487516</v>
      </c>
      <c r="Q28" s="54">
        <f t="shared" si="2"/>
        <v>0.69522585542194248</v>
      </c>
      <c r="R28" s="55">
        <f t="shared" si="3"/>
        <v>0.67745607000014152</v>
      </c>
      <c r="S28" s="7"/>
    </row>
    <row r="29" spans="1:19" ht="25.5" x14ac:dyDescent="0.25">
      <c r="A29" s="44"/>
      <c r="B29" s="45"/>
      <c r="C29" s="46"/>
      <c r="D29" s="47"/>
      <c r="E29" s="48"/>
      <c r="F29" s="49">
        <v>51</v>
      </c>
      <c r="G29" s="50" t="s">
        <v>24</v>
      </c>
      <c r="H29" s="90"/>
      <c r="I29" s="46"/>
      <c r="J29" s="51">
        <v>9.5261689999999994</v>
      </c>
      <c r="K29" s="52">
        <v>11.012485000000002</v>
      </c>
      <c r="L29" s="53">
        <f t="shared" si="0"/>
        <v>2.8755730763815861</v>
      </c>
      <c r="M29" s="53">
        <v>1.6507459763815859</v>
      </c>
      <c r="N29" s="53">
        <v>0.83683595</v>
      </c>
      <c r="O29" s="53">
        <v>0.38799114999999995</v>
      </c>
      <c r="P29" s="54">
        <f t="shared" si="1"/>
        <v>0.14989768216543184</v>
      </c>
      <c r="Q29" s="54">
        <f t="shared" si="2"/>
        <v>0.22588742925702834</v>
      </c>
      <c r="R29" s="55">
        <f t="shared" si="3"/>
        <v>0.2611193637386644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6.0961689999999997</v>
      </c>
      <c r="K30" s="73">
        <v>7.582485000000001</v>
      </c>
      <c r="L30" s="73">
        <f t="shared" si="0"/>
        <v>2.540294815253449</v>
      </c>
      <c r="M30" s="73">
        <v>1.4804382052534493</v>
      </c>
      <c r="N30" s="73">
        <v>0.77657902999999995</v>
      </c>
      <c r="O30" s="73">
        <v>0.28327757999999997</v>
      </c>
      <c r="P30" s="74">
        <f t="shared" si="1"/>
        <v>0.19524446210621571</v>
      </c>
      <c r="Q30" s="74">
        <f t="shared" si="2"/>
        <v>0.29766194529279633</v>
      </c>
      <c r="R30" s="75">
        <f t="shared" si="3"/>
        <v>0.33502140990103491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3000712</v>
      </c>
      <c r="I31" s="67" t="s">
        <v>295</v>
      </c>
      <c r="J31" s="72">
        <v>3.4300000000000006</v>
      </c>
      <c r="K31" s="73">
        <v>3.4299999999999997</v>
      </c>
      <c r="L31" s="73">
        <f t="shared" si="0"/>
        <v>0.33527826112813663</v>
      </c>
      <c r="M31" s="73">
        <v>0.17030777112813666</v>
      </c>
      <c r="N31" s="73">
        <v>6.0256920000000005E-2</v>
      </c>
      <c r="O31" s="73">
        <v>0.10471356999999999</v>
      </c>
      <c r="P31" s="74">
        <f t="shared" si="1"/>
        <v>4.9652411407620022E-2</v>
      </c>
      <c r="Q31" s="74">
        <f t="shared" si="2"/>
        <v>6.7220026567969882E-2</v>
      </c>
      <c r="R31" s="75">
        <f t="shared" si="3"/>
        <v>9.7748764177299316E-2</v>
      </c>
      <c r="S31" s="7"/>
    </row>
    <row r="32" spans="1:19" ht="25.5" x14ac:dyDescent="0.25">
      <c r="A32" s="44"/>
      <c r="B32" s="45"/>
      <c r="C32" s="46"/>
      <c r="D32" s="47"/>
      <c r="E32" s="48"/>
      <c r="F32" s="49">
        <v>72</v>
      </c>
      <c r="G32" s="50" t="s">
        <v>25</v>
      </c>
      <c r="H32" s="90"/>
      <c r="I32" s="46"/>
      <c r="J32" s="51">
        <v>105.444727</v>
      </c>
      <c r="K32" s="52">
        <v>114.386054</v>
      </c>
      <c r="L32" s="53">
        <f t="shared" si="0"/>
        <v>65.209373617668334</v>
      </c>
      <c r="M32" s="53">
        <v>65.656100157668334</v>
      </c>
      <c r="N32" s="53">
        <v>3.9611006</v>
      </c>
      <c r="O32" s="53">
        <v>-4.4078271400000002</v>
      </c>
      <c r="P32" s="54">
        <f t="shared" si="1"/>
        <v>0.57398693163826009</v>
      </c>
      <c r="Q32" s="54">
        <f t="shared" si="2"/>
        <v>0.60861615837948502</v>
      </c>
      <c r="R32" s="55">
        <f t="shared" si="3"/>
        <v>0.57008150327196649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79.216491000000005</v>
      </c>
      <c r="K33" s="73">
        <v>78.013407000000001</v>
      </c>
      <c r="L33" s="73">
        <f t="shared" si="0"/>
        <v>55.448731602667657</v>
      </c>
      <c r="M33" s="73">
        <v>59.520934262667652</v>
      </c>
      <c r="N33" s="73">
        <v>1.5003606300000001</v>
      </c>
      <c r="O33" s="73">
        <v>-5.5725632900000006</v>
      </c>
      <c r="P33" s="74">
        <f t="shared" si="1"/>
        <v>0.76295776010228156</v>
      </c>
      <c r="Q33" s="74">
        <f t="shared" si="2"/>
        <v>0.78218984709471351</v>
      </c>
      <c r="R33" s="75">
        <f t="shared" si="3"/>
        <v>0.71075900585482255</v>
      </c>
      <c r="S33" s="7"/>
    </row>
    <row r="34" spans="1:19" ht="25.5" x14ac:dyDescent="0.25">
      <c r="A34" s="66"/>
      <c r="B34" s="56"/>
      <c r="C34" s="67"/>
      <c r="D34" s="68"/>
      <c r="E34" s="69"/>
      <c r="F34" s="70"/>
      <c r="G34" s="71"/>
      <c r="H34" s="66">
        <v>3000568</v>
      </c>
      <c r="I34" s="67" t="s">
        <v>296</v>
      </c>
      <c r="J34" s="72">
        <v>26.228235999999999</v>
      </c>
      <c r="K34" s="73">
        <v>36.372647000000008</v>
      </c>
      <c r="L34" s="73">
        <f t="shared" si="0"/>
        <v>9.7606420150006805</v>
      </c>
      <c r="M34" s="73">
        <v>6.1351658950006822</v>
      </c>
      <c r="N34" s="73">
        <v>2.4607399699999997</v>
      </c>
      <c r="O34" s="73">
        <v>1.16473615</v>
      </c>
      <c r="P34" s="74">
        <f t="shared" si="1"/>
        <v>0.16867526564675595</v>
      </c>
      <c r="Q34" s="74">
        <f t="shared" si="2"/>
        <v>0.23632885077076407</v>
      </c>
      <c r="R34" s="75">
        <f t="shared" si="3"/>
        <v>0.26835116000770243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74</v>
      </c>
      <c r="G35" s="50" t="s">
        <v>20</v>
      </c>
      <c r="H35" s="90"/>
      <c r="I35" s="46"/>
      <c r="J35" s="51">
        <v>79.132056000000006</v>
      </c>
      <c r="K35" s="52">
        <v>83.954275999999993</v>
      </c>
      <c r="L35" s="53">
        <f t="shared" si="0"/>
        <v>73.742388599316769</v>
      </c>
      <c r="M35" s="53">
        <v>72.351086159316765</v>
      </c>
      <c r="N35" s="53">
        <v>1.0916210500000001</v>
      </c>
      <c r="O35" s="53">
        <v>0.29968138999999999</v>
      </c>
      <c r="P35" s="54">
        <f t="shared" si="1"/>
        <v>0.8617915561479772</v>
      </c>
      <c r="Q35" s="54">
        <f t="shared" si="2"/>
        <v>0.87479412256877509</v>
      </c>
      <c r="R35" s="55">
        <f t="shared" si="3"/>
        <v>0.87836370120465068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1.902056</v>
      </c>
      <c r="K36" s="73">
        <v>2.422056</v>
      </c>
      <c r="L36" s="73">
        <f t="shared" si="0"/>
        <v>0.95133240871693658</v>
      </c>
      <c r="M36" s="73">
        <v>0.76243717871693661</v>
      </c>
      <c r="N36" s="73">
        <v>8.748365000000001E-2</v>
      </c>
      <c r="O36" s="73">
        <v>0.10141157999999999</v>
      </c>
      <c r="P36" s="74">
        <f t="shared" si="1"/>
        <v>0.31478924464047758</v>
      </c>
      <c r="Q36" s="74">
        <f t="shared" si="2"/>
        <v>0.35090882651637151</v>
      </c>
      <c r="R36" s="75">
        <f t="shared" si="3"/>
        <v>0.39277886585485083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3000569</v>
      </c>
      <c r="I37" s="67" t="s">
        <v>288</v>
      </c>
      <c r="J37" s="72">
        <v>2.58</v>
      </c>
      <c r="K37" s="73">
        <v>4.4022199999999998</v>
      </c>
      <c r="L37" s="73">
        <f t="shared" si="0"/>
        <v>1.5009000000427477</v>
      </c>
      <c r="M37" s="73">
        <v>1.5009000000427477</v>
      </c>
      <c r="N37" s="73">
        <v>0</v>
      </c>
      <c r="O37" s="73">
        <v>0</v>
      </c>
      <c r="P37" s="74">
        <f t="shared" si="1"/>
        <v>0.34094161583081894</v>
      </c>
      <c r="Q37" s="74">
        <f t="shared" si="2"/>
        <v>0.34094161583081894</v>
      </c>
      <c r="R37" s="75">
        <f t="shared" si="3"/>
        <v>0.34094161583081894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3000570</v>
      </c>
      <c r="I38" s="67" t="s">
        <v>297</v>
      </c>
      <c r="J38" s="72">
        <v>74.650000000000006</v>
      </c>
      <c r="K38" s="73">
        <v>77.13</v>
      </c>
      <c r="L38" s="73">
        <f t="shared" si="0"/>
        <v>71.290156190557084</v>
      </c>
      <c r="M38" s="73">
        <v>70.08774898055708</v>
      </c>
      <c r="N38" s="73">
        <v>1.0041374000000001</v>
      </c>
      <c r="O38" s="73">
        <v>0.19826980999999999</v>
      </c>
      <c r="P38" s="74">
        <f t="shared" si="1"/>
        <v>0.90869634358300377</v>
      </c>
      <c r="Q38" s="74">
        <f t="shared" si="2"/>
        <v>0.92171510930321654</v>
      </c>
      <c r="R38" s="75">
        <f t="shared" si="3"/>
        <v>0.92428570193902615</v>
      </c>
      <c r="S38" s="7"/>
    </row>
    <row r="39" spans="1:19" ht="25.5" x14ac:dyDescent="0.25">
      <c r="A39" s="44"/>
      <c r="B39" s="45"/>
      <c r="C39" s="46"/>
      <c r="D39" s="47">
        <v>19</v>
      </c>
      <c r="E39" s="48" t="s">
        <v>26</v>
      </c>
      <c r="F39" s="49"/>
      <c r="G39" s="50"/>
      <c r="H39" s="90"/>
      <c r="I39" s="46"/>
      <c r="J39" s="51">
        <v>61.370683999999997</v>
      </c>
      <c r="K39" s="52">
        <v>61.215108999999998</v>
      </c>
      <c r="L39" s="53">
        <f t="shared" si="0"/>
        <v>23.374174769181742</v>
      </c>
      <c r="M39" s="53">
        <v>13.65047775918174</v>
      </c>
      <c r="N39" s="53">
        <v>3.9413424899999994</v>
      </c>
      <c r="O39" s="53">
        <v>5.7823545200000002</v>
      </c>
      <c r="P39" s="54">
        <f t="shared" si="1"/>
        <v>0.22299197015530497</v>
      </c>
      <c r="Q39" s="54">
        <f t="shared" si="2"/>
        <v>0.28737709589280874</v>
      </c>
      <c r="R39" s="55">
        <f t="shared" si="3"/>
        <v>0.3818366927874251</v>
      </c>
      <c r="S39" s="7"/>
    </row>
    <row r="40" spans="1:19" ht="25.5" x14ac:dyDescent="0.25">
      <c r="A40" s="44"/>
      <c r="B40" s="45"/>
      <c r="C40" s="46"/>
      <c r="D40" s="47"/>
      <c r="E40" s="48"/>
      <c r="F40" s="49">
        <v>124</v>
      </c>
      <c r="G40" s="50" t="s">
        <v>27</v>
      </c>
      <c r="H40" s="90"/>
      <c r="I40" s="46"/>
      <c r="J40" s="51">
        <v>61.370683999999997</v>
      </c>
      <c r="K40" s="52">
        <v>61.215108999999998</v>
      </c>
      <c r="L40" s="53">
        <f t="shared" si="0"/>
        <v>23.374174769181742</v>
      </c>
      <c r="M40" s="53">
        <v>13.65047775918174</v>
      </c>
      <c r="N40" s="53">
        <v>3.9413424899999994</v>
      </c>
      <c r="O40" s="53">
        <v>5.7823545200000002</v>
      </c>
      <c r="P40" s="54">
        <f t="shared" si="1"/>
        <v>0.22299197015530497</v>
      </c>
      <c r="Q40" s="54">
        <f t="shared" si="2"/>
        <v>0.28737709589280874</v>
      </c>
      <c r="R40" s="55">
        <f t="shared" si="3"/>
        <v>0.3818366927874251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23.861232000000001</v>
      </c>
      <c r="K41" s="73">
        <v>23.704457000000005</v>
      </c>
      <c r="L41" s="73">
        <f t="shared" si="0"/>
        <v>7.9527140483455421</v>
      </c>
      <c r="M41" s="73">
        <v>4.155340718345542</v>
      </c>
      <c r="N41" s="73">
        <v>1.4730523</v>
      </c>
      <c r="O41" s="73">
        <v>2.3243210300000001</v>
      </c>
      <c r="P41" s="74">
        <f t="shared" si="1"/>
        <v>0.17529786564381294</v>
      </c>
      <c r="Q41" s="74">
        <f t="shared" si="2"/>
        <v>0.23744028468340536</v>
      </c>
      <c r="R41" s="75">
        <f t="shared" si="3"/>
        <v>0.33549446200541699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3000651</v>
      </c>
      <c r="I42" s="67" t="s">
        <v>298</v>
      </c>
      <c r="J42" s="72">
        <v>9.8627260000000003</v>
      </c>
      <c r="K42" s="73">
        <v>9.8627259999999985</v>
      </c>
      <c r="L42" s="73">
        <f t="shared" si="0"/>
        <v>4.5054092486961022</v>
      </c>
      <c r="M42" s="73">
        <v>2.7707783186961024</v>
      </c>
      <c r="N42" s="73">
        <v>0.75311274999999989</v>
      </c>
      <c r="O42" s="73">
        <v>0.98151817999999991</v>
      </c>
      <c r="P42" s="74">
        <f t="shared" si="1"/>
        <v>0.28093432978834681</v>
      </c>
      <c r="Q42" s="74">
        <f t="shared" si="2"/>
        <v>0.35729382208287064</v>
      </c>
      <c r="R42" s="75">
        <f t="shared" si="3"/>
        <v>0.456811762660354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3000652</v>
      </c>
      <c r="I43" s="67" t="s">
        <v>299</v>
      </c>
      <c r="J43" s="72">
        <v>12.157269000000001</v>
      </c>
      <c r="K43" s="73">
        <v>12.158468999999998</v>
      </c>
      <c r="L43" s="73">
        <f t="shared" si="0"/>
        <v>5.0072754850731416</v>
      </c>
      <c r="M43" s="73">
        <v>3.0364147950731422</v>
      </c>
      <c r="N43" s="73">
        <v>0.80281235000000006</v>
      </c>
      <c r="O43" s="73">
        <v>1.1680483399999997</v>
      </c>
      <c r="P43" s="74">
        <f t="shared" si="1"/>
        <v>0.24973660705744635</v>
      </c>
      <c r="Q43" s="74">
        <f t="shared" si="2"/>
        <v>0.31576567288802088</v>
      </c>
      <c r="R43" s="75">
        <f t="shared" si="3"/>
        <v>0.4118343752879694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3000653</v>
      </c>
      <c r="I44" s="67" t="s">
        <v>300</v>
      </c>
      <c r="J44" s="72">
        <v>15.489456999999998</v>
      </c>
      <c r="K44" s="73">
        <v>15.489456999999998</v>
      </c>
      <c r="L44" s="73">
        <f t="shared" si="0"/>
        <v>5.908775987066953</v>
      </c>
      <c r="M44" s="73">
        <v>3.6879439270669536</v>
      </c>
      <c r="N44" s="73">
        <v>0.91236508999999999</v>
      </c>
      <c r="O44" s="73">
        <v>1.30846697</v>
      </c>
      <c r="P44" s="74">
        <f t="shared" si="1"/>
        <v>0.23809381614003344</v>
      </c>
      <c r="Q44" s="74">
        <f t="shared" si="2"/>
        <v>0.29699614499507337</v>
      </c>
      <c r="R44" s="75">
        <f t="shared" si="3"/>
        <v>0.38147082800042337</v>
      </c>
      <c r="S44" s="7"/>
    </row>
    <row r="45" spans="1:19" ht="38.25" x14ac:dyDescent="0.25">
      <c r="A45" s="44"/>
      <c r="B45" s="45"/>
      <c r="C45" s="46"/>
      <c r="D45" s="47">
        <v>25</v>
      </c>
      <c r="E45" s="48" t="s">
        <v>28</v>
      </c>
      <c r="F45" s="49"/>
      <c r="G45" s="50"/>
      <c r="H45" s="90"/>
      <c r="I45" s="46"/>
      <c r="J45" s="51">
        <v>7.6720309999999996</v>
      </c>
      <c r="K45" s="52">
        <v>7.675414</v>
      </c>
      <c r="L45" s="53">
        <f t="shared" si="0"/>
        <v>2.5178212289391482</v>
      </c>
      <c r="M45" s="53">
        <v>1.5791877489391482</v>
      </c>
      <c r="N45" s="53">
        <v>0.47848812000000002</v>
      </c>
      <c r="O45" s="53">
        <v>0.46014536000000006</v>
      </c>
      <c r="P45" s="54">
        <f t="shared" si="1"/>
        <v>0.20574626319038272</v>
      </c>
      <c r="Q45" s="54">
        <f t="shared" si="2"/>
        <v>0.2680866294559679</v>
      </c>
      <c r="R45" s="55">
        <f t="shared" si="3"/>
        <v>0.32803718847467356</v>
      </c>
      <c r="S45" s="7"/>
    </row>
    <row r="46" spans="1:19" ht="38.25" x14ac:dyDescent="0.25">
      <c r="A46" s="44"/>
      <c r="B46" s="45"/>
      <c r="C46" s="46"/>
      <c r="D46" s="47"/>
      <c r="E46" s="48"/>
      <c r="F46" s="49">
        <v>68</v>
      </c>
      <c r="G46" s="50" t="s">
        <v>22</v>
      </c>
      <c r="H46" s="90"/>
      <c r="I46" s="46"/>
      <c r="J46" s="51">
        <v>7.6720309999999996</v>
      </c>
      <c r="K46" s="52">
        <v>7.675414</v>
      </c>
      <c r="L46" s="53">
        <f t="shared" si="0"/>
        <v>2.5178212289391482</v>
      </c>
      <c r="M46" s="53">
        <v>1.5791877489391482</v>
      </c>
      <c r="N46" s="53">
        <v>0.47848812000000002</v>
      </c>
      <c r="O46" s="53">
        <v>0.46014536000000006</v>
      </c>
      <c r="P46" s="54">
        <f t="shared" si="1"/>
        <v>0.20574626319038272</v>
      </c>
      <c r="Q46" s="54">
        <f t="shared" si="2"/>
        <v>0.2680866294559679</v>
      </c>
      <c r="R46" s="55">
        <f t="shared" si="3"/>
        <v>0.32803718847467356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3000450</v>
      </c>
      <c r="I47" s="67" t="s">
        <v>291</v>
      </c>
      <c r="J47" s="72">
        <v>4.9959759999999998</v>
      </c>
      <c r="K47" s="73">
        <v>4.9959759999999998</v>
      </c>
      <c r="L47" s="73">
        <f t="shared" si="0"/>
        <v>1.7683848887894282</v>
      </c>
      <c r="M47" s="73">
        <v>1.1156561687894282</v>
      </c>
      <c r="N47" s="73">
        <v>0.31482156</v>
      </c>
      <c r="O47" s="73">
        <v>0.33790716000000004</v>
      </c>
      <c r="P47" s="74">
        <f t="shared" si="1"/>
        <v>0.22331095441399804</v>
      </c>
      <c r="Q47" s="74">
        <f t="shared" si="2"/>
        <v>0.28632598090731987</v>
      </c>
      <c r="R47" s="75">
        <f t="shared" si="3"/>
        <v>0.35396184625174909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2.6760549999999999</v>
      </c>
      <c r="K48" s="73">
        <v>2.6794380000000007</v>
      </c>
      <c r="L48" s="73">
        <f t="shared" si="0"/>
        <v>0.74943634014971994</v>
      </c>
      <c r="M48" s="73">
        <v>0.46353158014971996</v>
      </c>
      <c r="N48" s="73">
        <v>0.16366656000000002</v>
      </c>
      <c r="O48" s="73">
        <v>0.12223819999999999</v>
      </c>
      <c r="P48" s="74">
        <f t="shared" si="1"/>
        <v>0.172995822314127</v>
      </c>
      <c r="Q48" s="74">
        <f t="shared" si="2"/>
        <v>0.23407824332928018</v>
      </c>
      <c r="R48" s="75">
        <f t="shared" si="3"/>
        <v>0.27969907874327371</v>
      </c>
      <c r="S48" s="7"/>
    </row>
    <row r="49" spans="1:19" ht="25.5" x14ac:dyDescent="0.25">
      <c r="A49" s="44"/>
      <c r="B49" s="45"/>
      <c r="C49" s="46"/>
      <c r="D49" s="47">
        <v>70</v>
      </c>
      <c r="E49" s="48" t="s">
        <v>29</v>
      </c>
      <c r="F49" s="49"/>
      <c r="G49" s="50"/>
      <c r="H49" s="90"/>
      <c r="I49" s="46"/>
      <c r="J49" s="51">
        <v>47.725332999999992</v>
      </c>
      <c r="K49" s="52">
        <v>51.395113999999985</v>
      </c>
      <c r="L49" s="53">
        <f t="shared" si="0"/>
        <v>11.146708977525472</v>
      </c>
      <c r="M49" s="53">
        <v>7.3534857175254729</v>
      </c>
      <c r="N49" s="53">
        <v>2.2676284699999996</v>
      </c>
      <c r="O49" s="53">
        <v>1.5255947899999998</v>
      </c>
      <c r="P49" s="54">
        <f t="shared" si="1"/>
        <v>0.14307752518119671</v>
      </c>
      <c r="Q49" s="54">
        <f t="shared" si="2"/>
        <v>0.18719900470549547</v>
      </c>
      <c r="R49" s="55">
        <f t="shared" si="3"/>
        <v>0.21688265887542296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48</v>
      </c>
      <c r="G50" s="50" t="s">
        <v>30</v>
      </c>
      <c r="H50" s="90"/>
      <c r="I50" s="46"/>
      <c r="J50" s="51">
        <v>47.725332999999992</v>
      </c>
      <c r="K50" s="52">
        <v>51.395113999999985</v>
      </c>
      <c r="L50" s="53">
        <f t="shared" si="0"/>
        <v>11.146708977525472</v>
      </c>
      <c r="M50" s="53">
        <v>7.3534857175254729</v>
      </c>
      <c r="N50" s="53">
        <v>2.2676284699999996</v>
      </c>
      <c r="O50" s="53">
        <v>1.5255947899999998</v>
      </c>
      <c r="P50" s="54">
        <f t="shared" si="1"/>
        <v>0.14307752518119671</v>
      </c>
      <c r="Q50" s="54">
        <f t="shared" si="2"/>
        <v>0.18719900470549547</v>
      </c>
      <c r="R50" s="55">
        <f t="shared" si="3"/>
        <v>0.21688265887542296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10.564303000000002</v>
      </c>
      <c r="K51" s="73">
        <v>13.568</v>
      </c>
      <c r="L51" s="73">
        <f t="shared" si="0"/>
        <v>6.9519306901337021</v>
      </c>
      <c r="M51" s="73">
        <v>4.4959752401337028</v>
      </c>
      <c r="N51" s="73">
        <v>1.32775325</v>
      </c>
      <c r="O51" s="73">
        <v>1.1282021999999998</v>
      </c>
      <c r="P51" s="74">
        <f t="shared" si="1"/>
        <v>0.33136609965608071</v>
      </c>
      <c r="Q51" s="74">
        <f t="shared" si="2"/>
        <v>0.42922527197329768</v>
      </c>
      <c r="R51" s="75">
        <f t="shared" si="3"/>
        <v>0.51237696713839198</v>
      </c>
      <c r="S51" s="7"/>
    </row>
    <row r="52" spans="1:19" ht="38.25" x14ac:dyDescent="0.25">
      <c r="A52" s="66"/>
      <c r="B52" s="56"/>
      <c r="C52" s="67"/>
      <c r="D52" s="68"/>
      <c r="E52" s="69"/>
      <c r="F52" s="70"/>
      <c r="G52" s="71"/>
      <c r="H52" s="66">
        <v>3000090</v>
      </c>
      <c r="I52" s="67" t="s">
        <v>301</v>
      </c>
      <c r="J52" s="72">
        <v>35.420829999999995</v>
      </c>
      <c r="K52" s="73">
        <v>36.145062999999993</v>
      </c>
      <c r="L52" s="73">
        <f t="shared" si="0"/>
        <v>3.9763854962690406</v>
      </c>
      <c r="M52" s="73">
        <v>2.7673962062690407</v>
      </c>
      <c r="N52" s="73">
        <v>0.87521001999999992</v>
      </c>
      <c r="O52" s="73">
        <v>0.33377926999999996</v>
      </c>
      <c r="P52" s="74">
        <f t="shared" si="1"/>
        <v>7.6563601681066129E-2</v>
      </c>
      <c r="Q52" s="74">
        <f t="shared" si="2"/>
        <v>0.10077742086848877</v>
      </c>
      <c r="R52" s="75">
        <f t="shared" si="3"/>
        <v>0.11001185684111385</v>
      </c>
      <c r="S52" s="7"/>
    </row>
    <row r="53" spans="1:19" ht="63.75" x14ac:dyDescent="0.25">
      <c r="A53" s="66"/>
      <c r="B53" s="56"/>
      <c r="C53" s="67"/>
      <c r="D53" s="68"/>
      <c r="E53" s="69"/>
      <c r="F53" s="70"/>
      <c r="G53" s="71"/>
      <c r="H53" s="66">
        <v>3000376</v>
      </c>
      <c r="I53" s="67" t="s">
        <v>302</v>
      </c>
      <c r="J53" s="72">
        <v>0.9486</v>
      </c>
      <c r="K53" s="73">
        <v>0.89045099999999999</v>
      </c>
      <c r="L53" s="73">
        <f t="shared" si="0"/>
        <v>0.15974100128481836</v>
      </c>
      <c r="M53" s="73">
        <v>5.8403201284818351E-2</v>
      </c>
      <c r="N53" s="73">
        <v>5.009922E-2</v>
      </c>
      <c r="O53" s="73">
        <v>5.1238579999999999E-2</v>
      </c>
      <c r="P53" s="74">
        <f t="shared" si="1"/>
        <v>6.5588338139682414E-2</v>
      </c>
      <c r="Q53" s="74">
        <f t="shared" si="2"/>
        <v>0.12185108589334882</v>
      </c>
      <c r="R53" s="75">
        <f t="shared" si="3"/>
        <v>0.17939336503055009</v>
      </c>
      <c r="S53" s="7"/>
    </row>
    <row r="54" spans="1:19" ht="38.25" x14ac:dyDescent="0.25">
      <c r="A54" s="66"/>
      <c r="B54" s="56"/>
      <c r="C54" s="67"/>
      <c r="D54" s="68"/>
      <c r="E54" s="69"/>
      <c r="F54" s="70"/>
      <c r="G54" s="71"/>
      <c r="H54" s="66">
        <v>3000377</v>
      </c>
      <c r="I54" s="67" t="s">
        <v>303</v>
      </c>
      <c r="J54" s="72">
        <v>0.48560000000000003</v>
      </c>
      <c r="K54" s="73">
        <v>0.48560000000000003</v>
      </c>
      <c r="L54" s="73">
        <f t="shared" si="0"/>
        <v>5.8651789837911056E-2</v>
      </c>
      <c r="M54" s="73">
        <v>3.1711069837911054E-2</v>
      </c>
      <c r="N54" s="73">
        <v>1.4565979999999999E-2</v>
      </c>
      <c r="O54" s="73">
        <v>1.237474E-2</v>
      </c>
      <c r="P54" s="74">
        <f t="shared" si="1"/>
        <v>6.5302862104429676E-2</v>
      </c>
      <c r="Q54" s="74">
        <f t="shared" si="2"/>
        <v>9.5298702302123256E-2</v>
      </c>
      <c r="R54" s="75">
        <f t="shared" si="3"/>
        <v>0.120782104279059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9000009</v>
      </c>
      <c r="I55" s="67" t="s">
        <v>294</v>
      </c>
      <c r="J55" s="72">
        <v>0.30599999999999999</v>
      </c>
      <c r="K55" s="73">
        <v>0.30599999999999999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114</v>
      </c>
      <c r="E56" s="48" t="s">
        <v>31</v>
      </c>
      <c r="F56" s="49"/>
      <c r="G56" s="50"/>
      <c r="H56" s="90"/>
      <c r="I56" s="46"/>
      <c r="J56" s="51">
        <v>62.750073999999998</v>
      </c>
      <c r="K56" s="52">
        <v>62.970751</v>
      </c>
      <c r="L56" s="53">
        <f t="shared" si="0"/>
        <v>13.361910369598789</v>
      </c>
      <c r="M56" s="53">
        <v>3.9394858595987898</v>
      </c>
      <c r="N56" s="53">
        <v>1.5138985</v>
      </c>
      <c r="O56" s="53">
        <v>7.9085260099999992</v>
      </c>
      <c r="P56" s="54">
        <f t="shared" si="1"/>
        <v>6.2560566565242171E-2</v>
      </c>
      <c r="Q56" s="54">
        <f t="shared" si="2"/>
        <v>8.6601863134819365E-2</v>
      </c>
      <c r="R56" s="55">
        <f t="shared" si="3"/>
        <v>0.21219232988977357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137</v>
      </c>
      <c r="G57" s="50" t="s">
        <v>32</v>
      </c>
      <c r="H57" s="90"/>
      <c r="I57" s="46"/>
      <c r="J57" s="51">
        <v>62.750073999999998</v>
      </c>
      <c r="K57" s="52">
        <v>62.970751</v>
      </c>
      <c r="L57" s="53">
        <f t="shared" si="0"/>
        <v>13.361910369598789</v>
      </c>
      <c r="M57" s="53">
        <v>3.9394858595987898</v>
      </c>
      <c r="N57" s="53">
        <v>1.5138985</v>
      </c>
      <c r="O57" s="53">
        <v>7.9085260099999992</v>
      </c>
      <c r="P57" s="54">
        <f t="shared" si="1"/>
        <v>6.2560566565242171E-2</v>
      </c>
      <c r="Q57" s="54">
        <f t="shared" si="2"/>
        <v>8.6601863134819365E-2</v>
      </c>
      <c r="R57" s="55">
        <f t="shared" si="3"/>
        <v>0.21219232988977357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3000001</v>
      </c>
      <c r="I58" s="67" t="s">
        <v>283</v>
      </c>
      <c r="J58" s="72">
        <v>0.01</v>
      </c>
      <c r="K58" s="73">
        <v>4.9101129999999991</v>
      </c>
      <c r="L58" s="73">
        <f t="shared" si="0"/>
        <v>1.68724299535126</v>
      </c>
      <c r="M58" s="73">
        <v>0.96488548535126029</v>
      </c>
      <c r="N58" s="73">
        <v>0.32096015</v>
      </c>
      <c r="O58" s="73">
        <v>0.40139735999999993</v>
      </c>
      <c r="P58" s="74">
        <f t="shared" si="1"/>
        <v>0.196509832940965</v>
      </c>
      <c r="Q58" s="74">
        <f t="shared" si="2"/>
        <v>0.26187699455211322</v>
      </c>
      <c r="R58" s="75">
        <f t="shared" si="3"/>
        <v>0.34362610297385421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3000729</v>
      </c>
      <c r="I59" s="67" t="s">
        <v>304</v>
      </c>
      <c r="J59" s="72">
        <v>7.4619999999999997</v>
      </c>
      <c r="K59" s="73">
        <v>24.072838000000001</v>
      </c>
      <c r="L59" s="73">
        <f t="shared" si="0"/>
        <v>9.8769743446543821</v>
      </c>
      <c r="M59" s="73">
        <v>1.8758176546543837</v>
      </c>
      <c r="N59" s="73">
        <v>0.88872866000000006</v>
      </c>
      <c r="O59" s="73">
        <v>7.1124280299999993</v>
      </c>
      <c r="P59" s="74">
        <f t="shared" si="1"/>
        <v>7.792258040594896E-2</v>
      </c>
      <c r="Q59" s="74">
        <f t="shared" si="2"/>
        <v>0.1148408972242651</v>
      </c>
      <c r="R59" s="75">
        <f t="shared" si="3"/>
        <v>0.41029538539055438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3000730</v>
      </c>
      <c r="I60" s="67" t="s">
        <v>305</v>
      </c>
      <c r="J60" s="72">
        <v>1.21</v>
      </c>
      <c r="K60" s="73">
        <v>1.720353</v>
      </c>
      <c r="L60" s="73">
        <f t="shared" si="0"/>
        <v>0.49564964116032001</v>
      </c>
      <c r="M60" s="73">
        <v>0.22421366116032004</v>
      </c>
      <c r="N60" s="73">
        <v>0.11506772999999999</v>
      </c>
      <c r="O60" s="73">
        <v>0.15636824999999999</v>
      </c>
      <c r="P60" s="74">
        <f t="shared" si="1"/>
        <v>0.13033003177854779</v>
      </c>
      <c r="Q60" s="74">
        <f t="shared" si="2"/>
        <v>0.19721614759315095</v>
      </c>
      <c r="R60" s="75">
        <f t="shared" si="3"/>
        <v>0.28810926662162939</v>
      </c>
      <c r="S60" s="7"/>
    </row>
    <row r="61" spans="1:19" ht="51" x14ac:dyDescent="0.25">
      <c r="A61" s="66"/>
      <c r="B61" s="56"/>
      <c r="C61" s="67"/>
      <c r="D61" s="68"/>
      <c r="E61" s="69"/>
      <c r="F61" s="70"/>
      <c r="G61" s="71"/>
      <c r="H61" s="66">
        <v>3000731</v>
      </c>
      <c r="I61" s="67" t="s">
        <v>306</v>
      </c>
      <c r="J61" s="72">
        <v>11.27</v>
      </c>
      <c r="K61" s="73">
        <v>9.0095980000000004</v>
      </c>
      <c r="L61" s="73">
        <f t="shared" si="0"/>
        <v>0.66359495940269342</v>
      </c>
      <c r="M61" s="73">
        <v>0.35261770940269344</v>
      </c>
      <c r="N61" s="73">
        <v>0.13929884999999997</v>
      </c>
      <c r="O61" s="73">
        <v>0.17167840000000001</v>
      </c>
      <c r="P61" s="74">
        <f t="shared" si="1"/>
        <v>3.9138006979078689E-2</v>
      </c>
      <c r="Q61" s="74">
        <f t="shared" si="2"/>
        <v>5.4599168509260165E-2</v>
      </c>
      <c r="R61" s="75">
        <f t="shared" si="3"/>
        <v>7.3654225127768563E-2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3000732</v>
      </c>
      <c r="I62" s="67" t="s">
        <v>307</v>
      </c>
      <c r="J62" s="72">
        <v>42.798074</v>
      </c>
      <c r="K62" s="73">
        <v>23.257849</v>
      </c>
      <c r="L62" s="73">
        <f t="shared" si="0"/>
        <v>0.63844842903013244</v>
      </c>
      <c r="M62" s="73">
        <v>0.52195134903013241</v>
      </c>
      <c r="N62" s="73">
        <v>4.9843110000000003E-2</v>
      </c>
      <c r="O62" s="73">
        <v>6.6653970000000007E-2</v>
      </c>
      <c r="P62" s="74">
        <f t="shared" si="1"/>
        <v>2.2441944181086238E-2</v>
      </c>
      <c r="Q62" s="74">
        <f t="shared" si="2"/>
        <v>2.4585010377792562E-2</v>
      </c>
      <c r="R62" s="75">
        <f t="shared" si="3"/>
        <v>2.7450880304112923E-2</v>
      </c>
      <c r="S62" s="7"/>
    </row>
    <row r="63" spans="1:19" ht="38.25" x14ac:dyDescent="0.25">
      <c r="A63" s="44"/>
      <c r="B63" s="45"/>
      <c r="C63" s="46"/>
      <c r="D63" s="47">
        <v>183</v>
      </c>
      <c r="E63" s="48" t="s">
        <v>33</v>
      </c>
      <c r="F63" s="49"/>
      <c r="G63" s="50"/>
      <c r="H63" s="90"/>
      <c r="I63" s="46"/>
      <c r="J63" s="51">
        <v>31.071805999999999</v>
      </c>
      <c r="K63" s="52">
        <v>31.071805999999999</v>
      </c>
      <c r="L63" s="53">
        <f t="shared" si="0"/>
        <v>10.52849994772807</v>
      </c>
      <c r="M63" s="53">
        <v>6.94378950772807</v>
      </c>
      <c r="N63" s="53">
        <v>1.8113242899999999</v>
      </c>
      <c r="O63" s="53">
        <v>1.7733861499999999</v>
      </c>
      <c r="P63" s="54">
        <f t="shared" si="1"/>
        <v>0.22347556842135505</v>
      </c>
      <c r="Q63" s="54">
        <f t="shared" si="2"/>
        <v>0.28177035469802014</v>
      </c>
      <c r="R63" s="55">
        <f t="shared" si="3"/>
        <v>0.33884415819692204</v>
      </c>
      <c r="S63" s="7"/>
    </row>
    <row r="64" spans="1:19" x14ac:dyDescent="0.25">
      <c r="A64" s="44"/>
      <c r="B64" s="45"/>
      <c r="C64" s="46"/>
      <c r="D64" s="47"/>
      <c r="E64" s="48"/>
      <c r="F64" s="49">
        <v>114</v>
      </c>
      <c r="G64" s="50" t="s">
        <v>34</v>
      </c>
      <c r="H64" s="90"/>
      <c r="I64" s="46"/>
      <c r="J64" s="51">
        <v>31.071805999999999</v>
      </c>
      <c r="K64" s="52">
        <v>31.071805999999999</v>
      </c>
      <c r="L64" s="53">
        <f t="shared" si="0"/>
        <v>10.52849994772807</v>
      </c>
      <c r="M64" s="53">
        <v>6.94378950772807</v>
      </c>
      <c r="N64" s="53">
        <v>1.8113242899999999</v>
      </c>
      <c r="O64" s="53">
        <v>1.7733861499999999</v>
      </c>
      <c r="P64" s="54">
        <f t="shared" si="1"/>
        <v>0.22347556842135505</v>
      </c>
      <c r="Q64" s="54">
        <f t="shared" si="2"/>
        <v>0.28177035469802014</v>
      </c>
      <c r="R64" s="55">
        <f t="shared" si="3"/>
        <v>0.33884415819692204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0.40599999999999997</v>
      </c>
      <c r="K65" s="73">
        <v>0.40599999999999997</v>
      </c>
      <c r="L65" s="73">
        <f t="shared" si="0"/>
        <v>0.15181180605463862</v>
      </c>
      <c r="M65" s="73">
        <v>9.5038976054638624E-2</v>
      </c>
      <c r="N65" s="73">
        <v>2.825308E-2</v>
      </c>
      <c r="O65" s="73">
        <v>2.851975E-2</v>
      </c>
      <c r="P65" s="74">
        <f t="shared" si="1"/>
        <v>0.23408614791782914</v>
      </c>
      <c r="Q65" s="74">
        <f t="shared" si="2"/>
        <v>0.30367501491290305</v>
      </c>
      <c r="R65" s="75">
        <f t="shared" si="3"/>
        <v>0.37392070456807547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3000555</v>
      </c>
      <c r="I66" s="67" t="s">
        <v>308</v>
      </c>
      <c r="J66" s="72">
        <v>12.404447999999999</v>
      </c>
      <c r="K66" s="73">
        <v>12.214447999999997</v>
      </c>
      <c r="L66" s="73">
        <f t="shared" si="0"/>
        <v>3.6308204584386887</v>
      </c>
      <c r="M66" s="73">
        <v>2.3421108784386888</v>
      </c>
      <c r="N66" s="73">
        <v>0.64597638999999996</v>
      </c>
      <c r="O66" s="73">
        <v>0.64273319000000018</v>
      </c>
      <c r="P66" s="74">
        <f t="shared" si="1"/>
        <v>0.19174922013984499</v>
      </c>
      <c r="Q66" s="74">
        <f t="shared" si="2"/>
        <v>0.24463547337044533</v>
      </c>
      <c r="R66" s="75">
        <f t="shared" si="3"/>
        <v>0.29725620498271305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3000644</v>
      </c>
      <c r="I67" s="67" t="s">
        <v>309</v>
      </c>
      <c r="J67" s="72">
        <v>3.4318480000000005</v>
      </c>
      <c r="K67" s="73">
        <v>3.4318479999999996</v>
      </c>
      <c r="L67" s="73">
        <f t="shared" si="0"/>
        <v>0.79639229017651703</v>
      </c>
      <c r="M67" s="73">
        <v>0.56028951017651707</v>
      </c>
      <c r="N67" s="73">
        <v>0.12393689999999999</v>
      </c>
      <c r="O67" s="73">
        <v>0.11216588</v>
      </c>
      <c r="P67" s="74">
        <f t="shared" si="1"/>
        <v>0.16326174998907794</v>
      </c>
      <c r="Q67" s="74">
        <f t="shared" si="2"/>
        <v>0.19937549978219232</v>
      </c>
      <c r="R67" s="75">
        <f t="shared" si="3"/>
        <v>0.232059313284422</v>
      </c>
      <c r="S67" s="7"/>
    </row>
    <row r="68" spans="1:19" ht="38.25" x14ac:dyDescent="0.25">
      <c r="A68" s="66"/>
      <c r="B68" s="56"/>
      <c r="C68" s="67"/>
      <c r="D68" s="68"/>
      <c r="E68" s="69"/>
      <c r="F68" s="70"/>
      <c r="G68" s="71"/>
      <c r="H68" s="66">
        <v>3000645</v>
      </c>
      <c r="I68" s="67" t="s">
        <v>310</v>
      </c>
      <c r="J68" s="72">
        <v>14.829509999999999</v>
      </c>
      <c r="K68" s="73">
        <v>15.01951</v>
      </c>
      <c r="L68" s="73">
        <f t="shared" si="0"/>
        <v>5.9494753930582256</v>
      </c>
      <c r="M68" s="73">
        <v>3.9463501430582255</v>
      </c>
      <c r="N68" s="73">
        <v>1.01315792</v>
      </c>
      <c r="O68" s="73">
        <v>0.98996732999999981</v>
      </c>
      <c r="P68" s="74">
        <f t="shared" si="1"/>
        <v>0.26274826163158621</v>
      </c>
      <c r="Q68" s="74">
        <f t="shared" si="2"/>
        <v>0.33020438503374783</v>
      </c>
      <c r="R68" s="75">
        <f t="shared" si="3"/>
        <v>0.39611647737231276</v>
      </c>
      <c r="S68" s="7"/>
    </row>
    <row r="69" spans="1:19" x14ac:dyDescent="0.25">
      <c r="A69" s="43"/>
      <c r="B69" s="65"/>
      <c r="C69" s="56"/>
      <c r="D69" s="57"/>
      <c r="E69" s="58"/>
      <c r="F69" s="59"/>
      <c r="G69" s="60"/>
      <c r="H69" s="91"/>
      <c r="I69" s="56"/>
      <c r="J69" s="61"/>
      <c r="K69" s="62"/>
      <c r="L69" s="62"/>
      <c r="M69" s="62"/>
      <c r="N69" s="62"/>
      <c r="O69" s="62"/>
      <c r="P69" s="63"/>
      <c r="Q69" s="63"/>
      <c r="R69" s="64"/>
      <c r="S69" s="7"/>
    </row>
    <row r="70" spans="1:19" x14ac:dyDescent="0.25">
      <c r="A70" s="44"/>
      <c r="B70" s="45">
        <v>3</v>
      </c>
      <c r="C70" s="46" t="s">
        <v>35</v>
      </c>
      <c r="D70" s="47"/>
      <c r="E70" s="48"/>
      <c r="F70" s="49"/>
      <c r="G70" s="50"/>
      <c r="H70" s="90"/>
      <c r="I70" s="46"/>
      <c r="J70" s="51">
        <v>131.44782699999999</v>
      </c>
      <c r="K70" s="52">
        <v>141.37756299999995</v>
      </c>
      <c r="L70" s="53">
        <f t="shared" si="0"/>
        <v>49.042377113558246</v>
      </c>
      <c r="M70" s="53">
        <v>30.132250673558246</v>
      </c>
      <c r="N70" s="53">
        <v>9.4552205600000008</v>
      </c>
      <c r="O70" s="53">
        <v>9.4549058799999983</v>
      </c>
      <c r="P70" s="54">
        <f t="shared" si="1"/>
        <v>0.2131331877149294</v>
      </c>
      <c r="Q70" s="54">
        <f t="shared" si="2"/>
        <v>0.28001240361993124</v>
      </c>
      <c r="R70" s="55">
        <f t="shared" si="3"/>
        <v>0.34688939371205785</v>
      </c>
      <c r="S70" s="7"/>
    </row>
    <row r="71" spans="1:19" x14ac:dyDescent="0.25">
      <c r="A71" s="44"/>
      <c r="B71" s="45"/>
      <c r="C71" s="46"/>
      <c r="D71" s="47">
        <v>3</v>
      </c>
      <c r="E71" s="48" t="s">
        <v>36</v>
      </c>
      <c r="F71" s="49"/>
      <c r="G71" s="50"/>
      <c r="H71" s="90"/>
      <c r="I71" s="46"/>
      <c r="J71" s="51">
        <v>131.44782699999999</v>
      </c>
      <c r="K71" s="52">
        <v>141.37756299999995</v>
      </c>
      <c r="L71" s="53">
        <f t="shared" ref="L71:L134" si="4">SUM(M71,N71,O71)</f>
        <v>49.042377113558246</v>
      </c>
      <c r="M71" s="53">
        <v>30.132250673558246</v>
      </c>
      <c r="N71" s="53">
        <v>9.4552205600000008</v>
      </c>
      <c r="O71" s="53">
        <v>9.4549058799999983</v>
      </c>
      <c r="P71" s="54">
        <f t="shared" ref="P71:P134" si="5">IFERROR(M71/K71,0)</f>
        <v>0.2131331877149294</v>
      </c>
      <c r="Q71" s="54">
        <f t="shared" ref="Q71:Q134" si="6">IFERROR(SUM(M71,N71)/K71,0)</f>
        <v>0.28001240361993124</v>
      </c>
      <c r="R71" s="55">
        <f t="shared" ref="R71:R134" si="7">IFERROR(SUM(M71,N71,O71)/K71,0)</f>
        <v>0.34688939371205785</v>
      </c>
      <c r="S71" s="7"/>
    </row>
    <row r="72" spans="1:19" ht="25.5" x14ac:dyDescent="0.25">
      <c r="A72" s="44"/>
      <c r="B72" s="45"/>
      <c r="C72" s="46"/>
      <c r="D72" s="47"/>
      <c r="E72" s="48"/>
      <c r="F72" s="49">
        <v>132</v>
      </c>
      <c r="G72" s="50" t="s">
        <v>37</v>
      </c>
      <c r="H72" s="90"/>
      <c r="I72" s="46"/>
      <c r="J72" s="51">
        <v>131.44782699999999</v>
      </c>
      <c r="K72" s="52">
        <v>141.37756299999995</v>
      </c>
      <c r="L72" s="53">
        <f t="shared" si="4"/>
        <v>49.042377113558246</v>
      </c>
      <c r="M72" s="53">
        <v>30.132250673558246</v>
      </c>
      <c r="N72" s="53">
        <v>9.4552205600000008</v>
      </c>
      <c r="O72" s="53">
        <v>9.4549058799999983</v>
      </c>
      <c r="P72" s="54">
        <f t="shared" si="5"/>
        <v>0.2131331877149294</v>
      </c>
      <c r="Q72" s="54">
        <f t="shared" si="6"/>
        <v>0.28001240361993124</v>
      </c>
      <c r="R72" s="55">
        <f t="shared" si="7"/>
        <v>0.34688939371205785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3000708</v>
      </c>
      <c r="I73" s="67" t="s">
        <v>311</v>
      </c>
      <c r="J73" s="72">
        <v>79.443538999999987</v>
      </c>
      <c r="K73" s="73">
        <v>88.699285999999972</v>
      </c>
      <c r="L73" s="73">
        <f t="shared" si="4"/>
        <v>34.48918027244742</v>
      </c>
      <c r="M73" s="73">
        <v>21.977827192447421</v>
      </c>
      <c r="N73" s="73">
        <v>6.1377210099999999</v>
      </c>
      <c r="O73" s="73">
        <v>6.3736320700000002</v>
      </c>
      <c r="P73" s="74">
        <f t="shared" si="5"/>
        <v>0.24777907673853686</v>
      </c>
      <c r="Q73" s="74">
        <f t="shared" si="6"/>
        <v>0.31697603746717229</v>
      </c>
      <c r="R73" s="75">
        <f t="shared" si="7"/>
        <v>0.38883267078888811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3000709</v>
      </c>
      <c r="I74" s="67" t="s">
        <v>312</v>
      </c>
      <c r="J74" s="72">
        <v>5.208171000000001</v>
      </c>
      <c r="K74" s="73">
        <v>5.8821599999999998</v>
      </c>
      <c r="L74" s="73">
        <f t="shared" si="4"/>
        <v>2.1866827379252278</v>
      </c>
      <c r="M74" s="73">
        <v>1.4687212079252276</v>
      </c>
      <c r="N74" s="73">
        <v>0.37264449999999999</v>
      </c>
      <c r="O74" s="73">
        <v>0.34531703000000002</v>
      </c>
      <c r="P74" s="74">
        <f t="shared" si="5"/>
        <v>0.24969079520537144</v>
      </c>
      <c r="Q74" s="74">
        <f t="shared" si="6"/>
        <v>0.31304243813925969</v>
      </c>
      <c r="R74" s="75">
        <f t="shared" si="7"/>
        <v>0.37174825879017703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46.796116999999988</v>
      </c>
      <c r="K75" s="73">
        <v>46.796116999999981</v>
      </c>
      <c r="L75" s="73">
        <f t="shared" si="4"/>
        <v>12.366514103185597</v>
      </c>
      <c r="M75" s="73">
        <v>6.6857022731855977</v>
      </c>
      <c r="N75" s="73">
        <v>2.9448550500000001</v>
      </c>
      <c r="O75" s="73">
        <v>2.7359567799999986</v>
      </c>
      <c r="P75" s="74">
        <f t="shared" si="5"/>
        <v>0.1428687400107492</v>
      </c>
      <c r="Q75" s="74">
        <f t="shared" si="6"/>
        <v>0.20579821447975272</v>
      </c>
      <c r="R75" s="75">
        <f t="shared" si="7"/>
        <v>0.26426368032171565</v>
      </c>
      <c r="S75" s="7"/>
    </row>
    <row r="76" spans="1:19" x14ac:dyDescent="0.25">
      <c r="A76" s="43"/>
      <c r="B76" s="65"/>
      <c r="C76" s="56"/>
      <c r="D76" s="57"/>
      <c r="E76" s="58"/>
      <c r="F76" s="59"/>
      <c r="G76" s="60"/>
      <c r="H76" s="91"/>
      <c r="I76" s="56"/>
      <c r="J76" s="61"/>
      <c r="K76" s="62"/>
      <c r="L76" s="62"/>
      <c r="M76" s="62"/>
      <c r="N76" s="62"/>
      <c r="O76" s="62"/>
      <c r="P76" s="63"/>
      <c r="Q76" s="63"/>
      <c r="R76" s="64"/>
      <c r="S76" s="7"/>
    </row>
    <row r="77" spans="1:19" x14ac:dyDescent="0.25">
      <c r="A77" s="44"/>
      <c r="B77" s="45">
        <v>4</v>
      </c>
      <c r="C77" s="46" t="s">
        <v>38</v>
      </c>
      <c r="D77" s="47"/>
      <c r="E77" s="48"/>
      <c r="F77" s="49"/>
      <c r="G77" s="50"/>
      <c r="H77" s="90"/>
      <c r="I77" s="46"/>
      <c r="J77" s="51">
        <v>306.63365399999992</v>
      </c>
      <c r="K77" s="52">
        <v>361.89864300000011</v>
      </c>
      <c r="L77" s="53">
        <f t="shared" si="4"/>
        <v>182.28664187406781</v>
      </c>
      <c r="M77" s="53">
        <v>125.12584725406782</v>
      </c>
      <c r="N77" s="53">
        <v>28.297277679999979</v>
      </c>
      <c r="O77" s="53">
        <v>28.863516940000004</v>
      </c>
      <c r="P77" s="54">
        <f t="shared" si="5"/>
        <v>0.34574831841540721</v>
      </c>
      <c r="Q77" s="54">
        <f t="shared" si="6"/>
        <v>0.42393948665363679</v>
      </c>
      <c r="R77" s="55">
        <f t="shared" si="7"/>
        <v>0.50369528982751055</v>
      </c>
      <c r="S77" s="7"/>
    </row>
    <row r="78" spans="1:19" x14ac:dyDescent="0.25">
      <c r="A78" s="44"/>
      <c r="B78" s="45"/>
      <c r="C78" s="46"/>
      <c r="D78" s="47">
        <v>4</v>
      </c>
      <c r="E78" s="48" t="s">
        <v>38</v>
      </c>
      <c r="F78" s="49"/>
      <c r="G78" s="50"/>
      <c r="H78" s="90"/>
      <c r="I78" s="46"/>
      <c r="J78" s="51">
        <v>306.63365399999992</v>
      </c>
      <c r="K78" s="52">
        <v>361.89864300000011</v>
      </c>
      <c r="L78" s="53">
        <f t="shared" si="4"/>
        <v>182.28664187406781</v>
      </c>
      <c r="M78" s="53">
        <v>125.12584725406782</v>
      </c>
      <c r="N78" s="53">
        <v>28.297277679999979</v>
      </c>
      <c r="O78" s="53">
        <v>28.863516940000004</v>
      </c>
      <c r="P78" s="54">
        <f t="shared" si="5"/>
        <v>0.34574831841540721</v>
      </c>
      <c r="Q78" s="54">
        <f t="shared" si="6"/>
        <v>0.42393948665363679</v>
      </c>
      <c r="R78" s="55">
        <f t="shared" si="7"/>
        <v>0.50369528982751055</v>
      </c>
      <c r="S78" s="7"/>
    </row>
    <row r="79" spans="1:19" ht="25.5" x14ac:dyDescent="0.25">
      <c r="A79" s="44"/>
      <c r="B79" s="45"/>
      <c r="C79" s="46"/>
      <c r="D79" s="47"/>
      <c r="E79" s="48"/>
      <c r="F79" s="49">
        <v>51</v>
      </c>
      <c r="G79" s="50" t="s">
        <v>24</v>
      </c>
      <c r="H79" s="90"/>
      <c r="I79" s="46"/>
      <c r="J79" s="51">
        <v>0.75353999999999999</v>
      </c>
      <c r="K79" s="52">
        <v>0.25</v>
      </c>
      <c r="L79" s="53">
        <f t="shared" si="4"/>
        <v>5.5261739874010306E-2</v>
      </c>
      <c r="M79" s="53">
        <v>9.1145998740103096E-3</v>
      </c>
      <c r="N79" s="53">
        <v>2.4597649999999995E-2</v>
      </c>
      <c r="O79" s="53">
        <v>2.1549489999999998E-2</v>
      </c>
      <c r="P79" s="54">
        <f t="shared" si="5"/>
        <v>3.6458399496041238E-2</v>
      </c>
      <c r="Q79" s="54">
        <f t="shared" si="6"/>
        <v>0.13484899949604123</v>
      </c>
      <c r="R79" s="55">
        <f t="shared" si="7"/>
        <v>0.22104695949604122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3000713</v>
      </c>
      <c r="I80" s="67" t="s">
        <v>313</v>
      </c>
      <c r="J80" s="72">
        <v>0.75353999999999999</v>
      </c>
      <c r="K80" s="73">
        <v>0.25</v>
      </c>
      <c r="L80" s="73">
        <f t="shared" si="4"/>
        <v>5.5261739874010306E-2</v>
      </c>
      <c r="M80" s="73">
        <v>9.1145998740103096E-3</v>
      </c>
      <c r="N80" s="73">
        <v>2.4597649999999995E-2</v>
      </c>
      <c r="O80" s="73">
        <v>2.1549489999999998E-2</v>
      </c>
      <c r="P80" s="74">
        <f t="shared" si="5"/>
        <v>3.6458399496041238E-2</v>
      </c>
      <c r="Q80" s="74">
        <f t="shared" si="6"/>
        <v>0.13484899949604123</v>
      </c>
      <c r="R80" s="75">
        <f t="shared" si="7"/>
        <v>0.22104695949604122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67</v>
      </c>
      <c r="G81" s="50" t="s">
        <v>39</v>
      </c>
      <c r="H81" s="90"/>
      <c r="I81" s="46"/>
      <c r="J81" s="51">
        <v>44.999914000000004</v>
      </c>
      <c r="K81" s="52">
        <v>47.486864999999995</v>
      </c>
      <c r="L81" s="53">
        <f t="shared" si="4"/>
        <v>23.520600368102677</v>
      </c>
      <c r="M81" s="53">
        <v>15.709555818102672</v>
      </c>
      <c r="N81" s="53">
        <v>3.8951148900000012</v>
      </c>
      <c r="O81" s="53">
        <v>3.9159296600000015</v>
      </c>
      <c r="P81" s="54">
        <f t="shared" si="5"/>
        <v>0.33081897105868485</v>
      </c>
      <c r="Q81" s="54">
        <f t="shared" si="6"/>
        <v>0.41284407189446337</v>
      </c>
      <c r="R81" s="55">
        <f t="shared" si="7"/>
        <v>0.49530749962337334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3000001</v>
      </c>
      <c r="I82" s="67" t="s">
        <v>283</v>
      </c>
      <c r="J82" s="72">
        <v>0.53059300000000009</v>
      </c>
      <c r="K82" s="73">
        <v>0.53059299999999987</v>
      </c>
      <c r="L82" s="73">
        <f t="shared" si="4"/>
        <v>0.18336498797386591</v>
      </c>
      <c r="M82" s="73">
        <v>0.1179698279738659</v>
      </c>
      <c r="N82" s="73">
        <v>3.2360850000000004E-2</v>
      </c>
      <c r="O82" s="73">
        <v>3.3034309999999997E-2</v>
      </c>
      <c r="P82" s="74">
        <f t="shared" si="5"/>
        <v>0.22233581666902114</v>
      </c>
      <c r="Q82" s="74">
        <f t="shared" si="6"/>
        <v>0.2833257844974697</v>
      </c>
      <c r="R82" s="75">
        <f t="shared" si="7"/>
        <v>0.345585011437893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3000511</v>
      </c>
      <c r="I83" s="67" t="s">
        <v>314</v>
      </c>
      <c r="J83" s="72">
        <v>43.327772000000003</v>
      </c>
      <c r="K83" s="73">
        <v>45.916547999999992</v>
      </c>
      <c r="L83" s="73">
        <f t="shared" si="4"/>
        <v>23.124341364337749</v>
      </c>
      <c r="M83" s="73">
        <v>15.476242374337744</v>
      </c>
      <c r="N83" s="73">
        <v>3.8193856200000011</v>
      </c>
      <c r="O83" s="73">
        <v>3.8287133700000013</v>
      </c>
      <c r="P83" s="74">
        <f t="shared" si="5"/>
        <v>0.3370515216940469</v>
      </c>
      <c r="Q83" s="74">
        <f t="shared" si="6"/>
        <v>0.42023254871724569</v>
      </c>
      <c r="R83" s="75">
        <f t="shared" si="7"/>
        <v>0.50361672145601521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3000512</v>
      </c>
      <c r="I84" s="67" t="s">
        <v>315</v>
      </c>
      <c r="J84" s="72">
        <v>0.45116999999999996</v>
      </c>
      <c r="K84" s="73">
        <v>0.34033399999999991</v>
      </c>
      <c r="L84" s="73">
        <f t="shared" si="4"/>
        <v>2.2919199705123901E-2</v>
      </c>
      <c r="M84" s="73">
        <v>1.8919199705123901E-2</v>
      </c>
      <c r="N84" s="73">
        <v>0</v>
      </c>
      <c r="O84" s="73">
        <v>4.0000000000000001E-3</v>
      </c>
      <c r="P84" s="74">
        <f t="shared" si="5"/>
        <v>5.5590095920842193E-2</v>
      </c>
      <c r="Q84" s="74">
        <f t="shared" si="6"/>
        <v>5.5590095920842193E-2</v>
      </c>
      <c r="R84" s="75">
        <f t="shared" si="7"/>
        <v>6.7343256051772396E-2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3000513</v>
      </c>
      <c r="I85" s="67" t="s">
        <v>316</v>
      </c>
      <c r="J85" s="72">
        <v>0.69037900000000008</v>
      </c>
      <c r="K85" s="73">
        <v>0.69938999999999996</v>
      </c>
      <c r="L85" s="73">
        <f t="shared" si="4"/>
        <v>0.18997481608593803</v>
      </c>
      <c r="M85" s="73">
        <v>9.6424416085937992E-2</v>
      </c>
      <c r="N85" s="73">
        <v>4.3368420000000005E-2</v>
      </c>
      <c r="O85" s="73">
        <v>5.0181980000000008E-2</v>
      </c>
      <c r="P85" s="74">
        <f t="shared" si="5"/>
        <v>0.13786930909212028</v>
      </c>
      <c r="Q85" s="74">
        <f t="shared" si="6"/>
        <v>0.19987823115277314</v>
      </c>
      <c r="R85" s="75">
        <f t="shared" si="7"/>
        <v>0.27162929994128887</v>
      </c>
      <c r="S85" s="7"/>
    </row>
    <row r="86" spans="1:19" ht="38.25" x14ac:dyDescent="0.25">
      <c r="A86" s="44"/>
      <c r="B86" s="45"/>
      <c r="C86" s="46"/>
      <c r="D86" s="47"/>
      <c r="E86" s="48"/>
      <c r="F86" s="49">
        <v>74</v>
      </c>
      <c r="G86" s="50" t="s">
        <v>20</v>
      </c>
      <c r="H86" s="90"/>
      <c r="I86" s="46"/>
      <c r="J86" s="51">
        <v>0.25</v>
      </c>
      <c r="K86" s="52">
        <v>0.75353999999999999</v>
      </c>
      <c r="L86" s="53">
        <f t="shared" si="4"/>
        <v>0.22925596847216903</v>
      </c>
      <c r="M86" s="53">
        <v>0.15867899847216904</v>
      </c>
      <c r="N86" s="53">
        <v>3.105722E-2</v>
      </c>
      <c r="O86" s="53">
        <v>3.9519749999999999E-2</v>
      </c>
      <c r="P86" s="54">
        <f t="shared" si="5"/>
        <v>0.21057806947497021</v>
      </c>
      <c r="Q86" s="54">
        <f t="shared" si="6"/>
        <v>0.25179316091006321</v>
      </c>
      <c r="R86" s="55">
        <f t="shared" si="7"/>
        <v>0.30423861835094229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3000570</v>
      </c>
      <c r="I87" s="67" t="s">
        <v>297</v>
      </c>
      <c r="J87" s="72">
        <v>0.25</v>
      </c>
      <c r="K87" s="73">
        <v>0.75353999999999999</v>
      </c>
      <c r="L87" s="73">
        <f t="shared" si="4"/>
        <v>0.22925596847216903</v>
      </c>
      <c r="M87" s="73">
        <v>0.15867899847216904</v>
      </c>
      <c r="N87" s="73">
        <v>3.105722E-2</v>
      </c>
      <c r="O87" s="73">
        <v>3.9519749999999999E-2</v>
      </c>
      <c r="P87" s="74">
        <f t="shared" si="5"/>
        <v>0.21057806947497021</v>
      </c>
      <c r="Q87" s="74">
        <f t="shared" si="6"/>
        <v>0.25179316091006321</v>
      </c>
      <c r="R87" s="75">
        <f t="shared" si="7"/>
        <v>0.30423861835094229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86</v>
      </c>
      <c r="G88" s="50" t="s">
        <v>40</v>
      </c>
      <c r="H88" s="90"/>
      <c r="I88" s="46"/>
      <c r="J88" s="51">
        <v>213.79379599999999</v>
      </c>
      <c r="K88" s="52">
        <v>253.03645100000003</v>
      </c>
      <c r="L88" s="53">
        <f t="shared" si="4"/>
        <v>122.84397858546207</v>
      </c>
      <c r="M88" s="53">
        <v>81.403843665462091</v>
      </c>
      <c r="N88" s="53">
        <v>20.757322019999982</v>
      </c>
      <c r="O88" s="53">
        <v>20.682812900000002</v>
      </c>
      <c r="P88" s="54">
        <f t="shared" si="5"/>
        <v>0.32170797268043444</v>
      </c>
      <c r="Q88" s="54">
        <f t="shared" si="6"/>
        <v>0.40374090484482039</v>
      </c>
      <c r="R88" s="55">
        <f t="shared" si="7"/>
        <v>0.48547937698297094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3000642</v>
      </c>
      <c r="I89" s="67" t="s">
        <v>317</v>
      </c>
      <c r="J89" s="72">
        <v>213.79379599999999</v>
      </c>
      <c r="K89" s="73">
        <v>250.92979300000002</v>
      </c>
      <c r="L89" s="73">
        <f t="shared" si="4"/>
        <v>122.25339799239627</v>
      </c>
      <c r="M89" s="73">
        <v>80.814396882396295</v>
      </c>
      <c r="N89" s="73">
        <v>20.756188209999983</v>
      </c>
      <c r="O89" s="73">
        <v>20.682812900000002</v>
      </c>
      <c r="P89" s="74">
        <f t="shared" si="5"/>
        <v>0.32205979176970945</v>
      </c>
      <c r="Q89" s="74">
        <f t="shared" si="6"/>
        <v>0.40477690543663847</v>
      </c>
      <c r="R89" s="75">
        <f t="shared" si="7"/>
        <v>0.48720160540042473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0</v>
      </c>
      <c r="K90" s="73">
        <v>2.1066579999999999</v>
      </c>
      <c r="L90" s="73">
        <f t="shared" si="4"/>
        <v>0.59058059306579591</v>
      </c>
      <c r="M90" s="73">
        <v>0.5894467830657959</v>
      </c>
      <c r="N90" s="73">
        <v>1.1338099999999999E-3</v>
      </c>
      <c r="O90" s="73">
        <v>0</v>
      </c>
      <c r="P90" s="74">
        <f t="shared" si="5"/>
        <v>0.2798018392476595</v>
      </c>
      <c r="Q90" s="74">
        <f t="shared" si="6"/>
        <v>0.28034004241115357</v>
      </c>
      <c r="R90" s="75">
        <f t="shared" si="7"/>
        <v>0.28034004241115357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99</v>
      </c>
      <c r="G91" s="50" t="s">
        <v>41</v>
      </c>
      <c r="H91" s="90"/>
      <c r="I91" s="46"/>
      <c r="J91" s="51">
        <v>43.982810000000001</v>
      </c>
      <c r="K91" s="52">
        <v>52.231193000000005</v>
      </c>
      <c r="L91" s="53">
        <f t="shared" si="4"/>
        <v>30.591213107564762</v>
      </c>
      <c r="M91" s="53">
        <v>24.424805357564765</v>
      </c>
      <c r="N91" s="53">
        <v>2.7951898399999995</v>
      </c>
      <c r="O91" s="53">
        <v>3.3712179100000004</v>
      </c>
      <c r="P91" s="54">
        <f t="shared" si="5"/>
        <v>0.46762870910424664</v>
      </c>
      <c r="Q91" s="54">
        <f t="shared" si="6"/>
        <v>0.52114442795830374</v>
      </c>
      <c r="R91" s="55">
        <f t="shared" si="7"/>
        <v>0.58568857708390387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3000001</v>
      </c>
      <c r="I92" s="67" t="s">
        <v>283</v>
      </c>
      <c r="J92" s="72">
        <v>0.53059199999999995</v>
      </c>
      <c r="K92" s="73">
        <v>0.92099399999999998</v>
      </c>
      <c r="L92" s="73">
        <f t="shared" si="4"/>
        <v>0.14021870353977336</v>
      </c>
      <c r="M92" s="73">
        <v>9.0366723539773375E-2</v>
      </c>
      <c r="N92" s="73">
        <v>2.4240129999999999E-2</v>
      </c>
      <c r="O92" s="73">
        <v>2.5611849999999999E-2</v>
      </c>
      <c r="P92" s="74">
        <f t="shared" si="5"/>
        <v>9.8118688655706096E-2</v>
      </c>
      <c r="Q92" s="74">
        <f t="shared" si="6"/>
        <v>0.12443821951041308</v>
      </c>
      <c r="R92" s="75">
        <f t="shared" si="7"/>
        <v>0.15224714117548363</v>
      </c>
      <c r="S92" s="7"/>
    </row>
    <row r="93" spans="1:19" ht="25.5" x14ac:dyDescent="0.25">
      <c r="A93" s="66"/>
      <c r="B93" s="56"/>
      <c r="C93" s="67"/>
      <c r="D93" s="68"/>
      <c r="E93" s="69"/>
      <c r="F93" s="70"/>
      <c r="G93" s="71"/>
      <c r="H93" s="66">
        <v>3000511</v>
      </c>
      <c r="I93" s="67" t="s">
        <v>314</v>
      </c>
      <c r="J93" s="72">
        <v>39.321709999999996</v>
      </c>
      <c r="K93" s="73">
        <v>48.311346</v>
      </c>
      <c r="L93" s="73">
        <f t="shared" si="4"/>
        <v>29.886791423883373</v>
      </c>
      <c r="M93" s="73">
        <v>24.293003083883377</v>
      </c>
      <c r="N93" s="73">
        <v>2.7703497099999996</v>
      </c>
      <c r="O93" s="73">
        <v>2.8234386300000001</v>
      </c>
      <c r="P93" s="74">
        <f t="shared" si="5"/>
        <v>0.50284260521086244</v>
      </c>
      <c r="Q93" s="74">
        <f t="shared" si="6"/>
        <v>0.56018627164483004</v>
      </c>
      <c r="R93" s="75">
        <f t="shared" si="7"/>
        <v>0.61862882942411446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3000512</v>
      </c>
      <c r="I94" s="67" t="s">
        <v>315</v>
      </c>
      <c r="J94" s="72">
        <v>0.62233099999999997</v>
      </c>
      <c r="K94" s="73">
        <v>0.62233099999999997</v>
      </c>
      <c r="L94" s="73">
        <f t="shared" si="4"/>
        <v>0.14309999999999998</v>
      </c>
      <c r="M94" s="73">
        <v>0</v>
      </c>
      <c r="N94" s="73">
        <v>5.9999999999999995E-4</v>
      </c>
      <c r="O94" s="73">
        <v>0.14249999999999999</v>
      </c>
      <c r="P94" s="74">
        <f t="shared" si="5"/>
        <v>0</v>
      </c>
      <c r="Q94" s="74">
        <f t="shared" si="6"/>
        <v>9.6411716594545346E-4</v>
      </c>
      <c r="R94" s="75">
        <f t="shared" si="7"/>
        <v>0.22994194407799062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3000513</v>
      </c>
      <c r="I95" s="67" t="s">
        <v>316</v>
      </c>
      <c r="J95" s="72">
        <v>3.5081769999999999</v>
      </c>
      <c r="K95" s="73">
        <v>2.376522</v>
      </c>
      <c r="L95" s="73">
        <f t="shared" si="4"/>
        <v>0.42110298014161396</v>
      </c>
      <c r="M95" s="73">
        <v>4.143555014161393E-2</v>
      </c>
      <c r="N95" s="73">
        <v>0</v>
      </c>
      <c r="O95" s="73">
        <v>0.37966743000000003</v>
      </c>
      <c r="P95" s="74">
        <f t="shared" si="5"/>
        <v>1.7435374106199702E-2</v>
      </c>
      <c r="Q95" s="74">
        <f t="shared" si="6"/>
        <v>1.7435374106199702E-2</v>
      </c>
      <c r="R95" s="75">
        <f t="shared" si="7"/>
        <v>0.17719296524148059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119</v>
      </c>
      <c r="G96" s="50" t="s">
        <v>42</v>
      </c>
      <c r="H96" s="90"/>
      <c r="I96" s="46"/>
      <c r="J96" s="51">
        <v>2.8535939999999997</v>
      </c>
      <c r="K96" s="52">
        <v>8.1405940000000001</v>
      </c>
      <c r="L96" s="53">
        <f t="shared" si="4"/>
        <v>5.0463321045921141</v>
      </c>
      <c r="M96" s="53">
        <v>3.4198488145921146</v>
      </c>
      <c r="N96" s="53">
        <v>0.79399605999999989</v>
      </c>
      <c r="O96" s="53">
        <v>0.83248722999999991</v>
      </c>
      <c r="P96" s="54">
        <f t="shared" si="5"/>
        <v>0.42009819118753677</v>
      </c>
      <c r="Q96" s="54">
        <f t="shared" si="6"/>
        <v>0.51763358725322917</v>
      </c>
      <c r="R96" s="55">
        <f t="shared" si="7"/>
        <v>0.61989728324396398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0.67775000000000007</v>
      </c>
      <c r="K97" s="73">
        <v>0.59648600000000007</v>
      </c>
      <c r="L97" s="73">
        <f t="shared" si="4"/>
        <v>0.22065126497131515</v>
      </c>
      <c r="M97" s="73">
        <v>0.13011525497131515</v>
      </c>
      <c r="N97" s="73">
        <v>3.9839369999999999E-2</v>
      </c>
      <c r="O97" s="73">
        <v>5.0696640000000001E-2</v>
      </c>
      <c r="P97" s="74">
        <f t="shared" si="5"/>
        <v>0.21813630994074487</v>
      </c>
      <c r="Q97" s="74">
        <f t="shared" si="6"/>
        <v>0.28492642739530372</v>
      </c>
      <c r="R97" s="75">
        <f t="shared" si="7"/>
        <v>0.36991859820903611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3000512</v>
      </c>
      <c r="I98" s="67" t="s">
        <v>315</v>
      </c>
      <c r="J98" s="72">
        <v>0.40214999999999995</v>
      </c>
      <c r="K98" s="73">
        <v>0.26</v>
      </c>
      <c r="L98" s="73">
        <f t="shared" si="4"/>
        <v>3.5316000032268466E-2</v>
      </c>
      <c r="M98" s="73">
        <v>9.9800003226846457E-4</v>
      </c>
      <c r="N98" s="73">
        <v>1.448E-2</v>
      </c>
      <c r="O98" s="73">
        <v>1.9838000000000001E-2</v>
      </c>
      <c r="P98" s="74">
        <f t="shared" si="5"/>
        <v>3.8384616625710176E-3</v>
      </c>
      <c r="Q98" s="74">
        <f t="shared" si="6"/>
        <v>5.9530769354878707E-2</v>
      </c>
      <c r="R98" s="75">
        <f t="shared" si="7"/>
        <v>0.1358307693548787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3000513</v>
      </c>
      <c r="I99" s="67" t="s">
        <v>316</v>
      </c>
      <c r="J99" s="72">
        <v>0.24899399999999999</v>
      </c>
      <c r="K99" s="73">
        <v>0.37109900000000007</v>
      </c>
      <c r="L99" s="73">
        <f t="shared" si="4"/>
        <v>2.7968699811026454E-2</v>
      </c>
      <c r="M99" s="73">
        <v>2.7968699811026454E-2</v>
      </c>
      <c r="N99" s="73">
        <v>0</v>
      </c>
      <c r="O99" s="73">
        <v>0</v>
      </c>
      <c r="P99" s="74">
        <f t="shared" si="5"/>
        <v>7.5367219558733517E-2</v>
      </c>
      <c r="Q99" s="74">
        <f t="shared" si="6"/>
        <v>7.5367219558733517E-2</v>
      </c>
      <c r="R99" s="75">
        <f t="shared" si="7"/>
        <v>7.5367219558733517E-2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3000593</v>
      </c>
      <c r="I100" s="67" t="s">
        <v>318</v>
      </c>
      <c r="J100" s="72">
        <v>1.1228</v>
      </c>
      <c r="K100" s="73">
        <v>6.5602149999999995</v>
      </c>
      <c r="L100" s="73">
        <f t="shared" si="4"/>
        <v>4.751477869741854</v>
      </c>
      <c r="M100" s="73">
        <v>3.2597898197418544</v>
      </c>
      <c r="N100" s="73">
        <v>0.73967668999999991</v>
      </c>
      <c r="O100" s="73">
        <v>0.75201135999999991</v>
      </c>
      <c r="P100" s="74">
        <f t="shared" si="5"/>
        <v>0.4969028941493312</v>
      </c>
      <c r="Q100" s="74">
        <f t="shared" si="6"/>
        <v>0.60965479176244297</v>
      </c>
      <c r="R100" s="75">
        <f t="shared" si="7"/>
        <v>0.72428691281335356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3000594</v>
      </c>
      <c r="I101" s="67" t="s">
        <v>319</v>
      </c>
      <c r="J101" s="72">
        <v>0.40190000000000003</v>
      </c>
      <c r="K101" s="73">
        <v>0.352794</v>
      </c>
      <c r="L101" s="73">
        <f t="shared" si="4"/>
        <v>1.0918270035650135E-2</v>
      </c>
      <c r="M101" s="73">
        <v>9.7704003565013409E-4</v>
      </c>
      <c r="N101" s="73">
        <v>0</v>
      </c>
      <c r="O101" s="73">
        <v>9.9412300000000006E-3</v>
      </c>
      <c r="P101" s="74">
        <f t="shared" si="5"/>
        <v>2.769434955385109E-3</v>
      </c>
      <c r="Q101" s="74">
        <f t="shared" si="6"/>
        <v>2.769434955385109E-3</v>
      </c>
      <c r="R101" s="75">
        <f t="shared" si="7"/>
        <v>3.0948003751906594E-2</v>
      </c>
      <c r="S101" s="7"/>
    </row>
    <row r="102" spans="1:19" x14ac:dyDescent="0.25">
      <c r="A102" s="43"/>
      <c r="B102" s="65"/>
      <c r="C102" s="56"/>
      <c r="D102" s="57"/>
      <c r="E102" s="58"/>
      <c r="F102" s="59"/>
      <c r="G102" s="60"/>
      <c r="H102" s="91"/>
      <c r="I102" s="56"/>
      <c r="J102" s="61"/>
      <c r="K102" s="62"/>
      <c r="L102" s="62"/>
      <c r="M102" s="62"/>
      <c r="N102" s="62"/>
      <c r="O102" s="62"/>
      <c r="P102" s="63"/>
      <c r="Q102" s="63"/>
      <c r="R102" s="64"/>
      <c r="S102" s="7"/>
    </row>
    <row r="103" spans="1:19" x14ac:dyDescent="0.25">
      <c r="A103" s="44"/>
      <c r="B103" s="45">
        <v>5</v>
      </c>
      <c r="C103" s="46" t="s">
        <v>43</v>
      </c>
      <c r="D103" s="47"/>
      <c r="E103" s="48"/>
      <c r="F103" s="49"/>
      <c r="G103" s="50"/>
      <c r="H103" s="90"/>
      <c r="I103" s="46"/>
      <c r="J103" s="51">
        <v>318.30025699999999</v>
      </c>
      <c r="K103" s="52">
        <v>350.78288600000008</v>
      </c>
      <c r="L103" s="53">
        <f t="shared" si="4"/>
        <v>83.775849975029956</v>
      </c>
      <c r="M103" s="53">
        <v>48.369445565029977</v>
      </c>
      <c r="N103" s="53">
        <v>15.745198489999996</v>
      </c>
      <c r="O103" s="53">
        <v>19.661205919999993</v>
      </c>
      <c r="P103" s="54">
        <f t="shared" si="5"/>
        <v>0.13788998122625049</v>
      </c>
      <c r="Q103" s="54">
        <f t="shared" si="6"/>
        <v>0.18277586112063049</v>
      </c>
      <c r="R103" s="55">
        <f t="shared" si="7"/>
        <v>0.23882536269181029</v>
      </c>
      <c r="S103" s="7"/>
    </row>
    <row r="104" spans="1:19" x14ac:dyDescent="0.25">
      <c r="A104" s="44"/>
      <c r="B104" s="45"/>
      <c r="C104" s="46"/>
      <c r="D104" s="47">
        <v>5</v>
      </c>
      <c r="E104" s="48" t="s">
        <v>44</v>
      </c>
      <c r="F104" s="49"/>
      <c r="G104" s="50"/>
      <c r="H104" s="90"/>
      <c r="I104" s="46"/>
      <c r="J104" s="51">
        <v>107.567251</v>
      </c>
      <c r="K104" s="52">
        <v>109.40670300000002</v>
      </c>
      <c r="L104" s="53">
        <f t="shared" si="4"/>
        <v>13.463590449701611</v>
      </c>
      <c r="M104" s="53">
        <v>8.772455289701611</v>
      </c>
      <c r="N104" s="53">
        <v>2.2033151600000003</v>
      </c>
      <c r="O104" s="53">
        <v>2.4878199999999997</v>
      </c>
      <c r="P104" s="54">
        <f t="shared" si="5"/>
        <v>8.0182064253427041E-2</v>
      </c>
      <c r="Q104" s="54">
        <f t="shared" si="6"/>
        <v>0.10032082266204119</v>
      </c>
      <c r="R104" s="55">
        <f t="shared" si="7"/>
        <v>0.12306001442801552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35</v>
      </c>
      <c r="G105" s="50" t="s">
        <v>45</v>
      </c>
      <c r="H105" s="90"/>
      <c r="I105" s="46"/>
      <c r="J105" s="51">
        <v>21.698920999999999</v>
      </c>
      <c r="K105" s="52">
        <v>23.538373</v>
      </c>
      <c r="L105" s="53">
        <f t="shared" si="4"/>
        <v>6.8403536147297466</v>
      </c>
      <c r="M105" s="53">
        <v>4.4150716047297465</v>
      </c>
      <c r="N105" s="53">
        <v>1.1609972400000002</v>
      </c>
      <c r="O105" s="53">
        <v>1.2642847700000002</v>
      </c>
      <c r="P105" s="54">
        <f t="shared" si="5"/>
        <v>0.18756910703767615</v>
      </c>
      <c r="Q105" s="54">
        <f t="shared" si="6"/>
        <v>0.23689270472218904</v>
      </c>
      <c r="R105" s="55">
        <f t="shared" si="7"/>
        <v>0.29060435123233652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3000001</v>
      </c>
      <c r="I106" s="67" t="s">
        <v>283</v>
      </c>
      <c r="J106" s="72">
        <v>2.7042300000000008</v>
      </c>
      <c r="K106" s="73">
        <v>2.3743090000000002</v>
      </c>
      <c r="L106" s="73">
        <f t="shared" si="4"/>
        <v>1.2064390227327393</v>
      </c>
      <c r="M106" s="73">
        <v>0.78927194273273926</v>
      </c>
      <c r="N106" s="73">
        <v>0.20433924000000001</v>
      </c>
      <c r="O106" s="73">
        <v>0.21282784000000002</v>
      </c>
      <c r="P106" s="74">
        <f t="shared" si="5"/>
        <v>0.33242174575118033</v>
      </c>
      <c r="Q106" s="74">
        <f t="shared" si="6"/>
        <v>0.4184843601792097</v>
      </c>
      <c r="R106" s="75">
        <f t="shared" si="7"/>
        <v>0.50812216216707229</v>
      </c>
      <c r="S106" s="7"/>
    </row>
    <row r="107" spans="1:19" ht="63.75" x14ac:dyDescent="0.25">
      <c r="A107" s="66"/>
      <c r="B107" s="56"/>
      <c r="C107" s="67"/>
      <c r="D107" s="68"/>
      <c r="E107" s="69"/>
      <c r="F107" s="70"/>
      <c r="G107" s="71"/>
      <c r="H107" s="66">
        <v>3000342</v>
      </c>
      <c r="I107" s="67" t="s">
        <v>320</v>
      </c>
      <c r="J107" s="72">
        <v>1.7379800000000001</v>
      </c>
      <c r="K107" s="73">
        <v>2.0542909999999996</v>
      </c>
      <c r="L107" s="73">
        <f t="shared" si="4"/>
        <v>0.63369423733263885</v>
      </c>
      <c r="M107" s="73">
        <v>0.4005379673326388</v>
      </c>
      <c r="N107" s="73">
        <v>0.14816716000000002</v>
      </c>
      <c r="O107" s="73">
        <v>8.4989110000000007E-2</v>
      </c>
      <c r="P107" s="74">
        <f t="shared" si="5"/>
        <v>0.19497625571676011</v>
      </c>
      <c r="Q107" s="74">
        <f t="shared" si="6"/>
        <v>0.26710194774383911</v>
      </c>
      <c r="R107" s="75">
        <f t="shared" si="7"/>
        <v>0.30847345255985592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3000469</v>
      </c>
      <c r="I108" s="67" t="s">
        <v>321</v>
      </c>
      <c r="J108" s="72">
        <v>0.88784699999999994</v>
      </c>
      <c r="K108" s="73">
        <v>1.217768</v>
      </c>
      <c r="L108" s="73">
        <f t="shared" si="4"/>
        <v>0.20518214713785143</v>
      </c>
      <c r="M108" s="73">
        <v>0.14426085713785142</v>
      </c>
      <c r="N108" s="73">
        <v>3.7539400000000001E-2</v>
      </c>
      <c r="O108" s="73">
        <v>2.3381890000000002E-2</v>
      </c>
      <c r="P108" s="74">
        <f t="shared" si="5"/>
        <v>0.11846333385164615</v>
      </c>
      <c r="Q108" s="74">
        <f t="shared" si="6"/>
        <v>0.1492897309979006</v>
      </c>
      <c r="R108" s="75">
        <f t="shared" si="7"/>
        <v>0.16849034228018098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3000473</v>
      </c>
      <c r="I109" s="67" t="s">
        <v>322</v>
      </c>
      <c r="J109" s="72">
        <v>2.8916899999999996</v>
      </c>
      <c r="K109" s="73">
        <v>3.9096920000000002</v>
      </c>
      <c r="L109" s="73">
        <f t="shared" si="4"/>
        <v>1.2878774419686581</v>
      </c>
      <c r="M109" s="73">
        <v>0.72162290196865797</v>
      </c>
      <c r="N109" s="73">
        <v>0.23413392</v>
      </c>
      <c r="O109" s="73">
        <v>0.33212061999999998</v>
      </c>
      <c r="P109" s="74">
        <f t="shared" si="5"/>
        <v>0.18457282618903431</v>
      </c>
      <c r="Q109" s="74">
        <f t="shared" si="6"/>
        <v>0.24445834146747569</v>
      </c>
      <c r="R109" s="75">
        <f t="shared" si="7"/>
        <v>0.32940636806394419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3000622</v>
      </c>
      <c r="I110" s="67" t="s">
        <v>323</v>
      </c>
      <c r="J110" s="72">
        <v>11.68266</v>
      </c>
      <c r="K110" s="73">
        <v>11.682660000000002</v>
      </c>
      <c r="L110" s="73">
        <f t="shared" si="4"/>
        <v>2.8307385422436746</v>
      </c>
      <c r="M110" s="73">
        <v>1.9344250422436744</v>
      </c>
      <c r="N110" s="73">
        <v>0.42360149999999996</v>
      </c>
      <c r="O110" s="73">
        <v>0.47271200000000002</v>
      </c>
      <c r="P110" s="74">
        <f t="shared" si="5"/>
        <v>0.16558087304121441</v>
      </c>
      <c r="Q110" s="74">
        <f t="shared" si="6"/>
        <v>0.20183986714016108</v>
      </c>
      <c r="R110" s="75">
        <f t="shared" si="7"/>
        <v>0.24230256998352037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9000000</v>
      </c>
      <c r="I111" s="67" t="s">
        <v>293</v>
      </c>
      <c r="J111" s="72">
        <v>1.7945140000000004</v>
      </c>
      <c r="K111" s="73">
        <v>2.2996530000000002</v>
      </c>
      <c r="L111" s="73">
        <f t="shared" si="4"/>
        <v>0.67642222331418456</v>
      </c>
      <c r="M111" s="73">
        <v>0.42495289331418462</v>
      </c>
      <c r="N111" s="73">
        <v>0.11321602</v>
      </c>
      <c r="O111" s="73">
        <v>0.13825330999999999</v>
      </c>
      <c r="P111" s="74">
        <f t="shared" si="5"/>
        <v>0.18479000671587609</v>
      </c>
      <c r="Q111" s="74">
        <f t="shared" si="6"/>
        <v>0.23402179081547719</v>
      </c>
      <c r="R111" s="75">
        <f t="shared" si="7"/>
        <v>0.29414099575639652</v>
      </c>
      <c r="S111" s="7"/>
    </row>
    <row r="112" spans="1:19" x14ac:dyDescent="0.25">
      <c r="A112" s="44"/>
      <c r="B112" s="45"/>
      <c r="C112" s="46"/>
      <c r="D112" s="47"/>
      <c r="E112" s="48"/>
      <c r="F112" s="49">
        <v>36</v>
      </c>
      <c r="G112" s="50" t="s">
        <v>46</v>
      </c>
      <c r="H112" s="90"/>
      <c r="I112" s="46"/>
      <c r="J112" s="51">
        <v>77.681025999999989</v>
      </c>
      <c r="K112" s="52">
        <v>77.681026000000017</v>
      </c>
      <c r="L112" s="53">
        <f t="shared" si="4"/>
        <v>5.299094618474915</v>
      </c>
      <c r="M112" s="53">
        <v>3.5656096084749151</v>
      </c>
      <c r="N112" s="53">
        <v>0.78214077000000004</v>
      </c>
      <c r="O112" s="53">
        <v>0.95134423999999995</v>
      </c>
      <c r="P112" s="54">
        <f t="shared" si="5"/>
        <v>4.5900650288461874E-2</v>
      </c>
      <c r="Q112" s="54">
        <f t="shared" si="6"/>
        <v>5.596927077758878E-2</v>
      </c>
      <c r="R112" s="55">
        <f t="shared" si="7"/>
        <v>6.8216074005960137E-2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1.2903169999999999</v>
      </c>
      <c r="K113" s="73">
        <v>1.2903170000000002</v>
      </c>
      <c r="L113" s="73">
        <f t="shared" si="4"/>
        <v>0.61754996331203105</v>
      </c>
      <c r="M113" s="73">
        <v>0.23926049331203103</v>
      </c>
      <c r="N113" s="73">
        <v>0.31605323999999996</v>
      </c>
      <c r="O113" s="73">
        <v>6.2236229999999997E-2</v>
      </c>
      <c r="P113" s="74">
        <f t="shared" si="5"/>
        <v>0.18542768429155859</v>
      </c>
      <c r="Q113" s="74">
        <f t="shared" si="6"/>
        <v>0.43037000466709419</v>
      </c>
      <c r="R113" s="75">
        <f t="shared" si="7"/>
        <v>0.47860329152605985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3000579</v>
      </c>
      <c r="I114" s="67" t="s">
        <v>324</v>
      </c>
      <c r="J114" s="72">
        <v>0.10200000000000001</v>
      </c>
      <c r="K114" s="73">
        <v>0.10199999999999999</v>
      </c>
      <c r="L114" s="73">
        <f t="shared" si="4"/>
        <v>9.1549999999999999E-3</v>
      </c>
      <c r="M114" s="73">
        <v>0</v>
      </c>
      <c r="N114" s="73">
        <v>0</v>
      </c>
      <c r="O114" s="73">
        <v>9.1549999999999999E-3</v>
      </c>
      <c r="P114" s="74">
        <f t="shared" si="5"/>
        <v>0</v>
      </c>
      <c r="Q114" s="74">
        <f t="shared" si="6"/>
        <v>0</v>
      </c>
      <c r="R114" s="75">
        <f t="shared" si="7"/>
        <v>8.9754901960784325E-2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3000580</v>
      </c>
      <c r="I115" s="67" t="s">
        <v>325</v>
      </c>
      <c r="J115" s="72">
        <v>2.9770120000000002</v>
      </c>
      <c r="K115" s="73">
        <v>2.9770120000000002</v>
      </c>
      <c r="L115" s="73">
        <f t="shared" si="4"/>
        <v>0.46023289207538537</v>
      </c>
      <c r="M115" s="73">
        <v>0.27772457207538537</v>
      </c>
      <c r="N115" s="73">
        <v>0.10807451</v>
      </c>
      <c r="O115" s="73">
        <v>7.4433810000000003E-2</v>
      </c>
      <c r="P115" s="74">
        <f t="shared" si="5"/>
        <v>9.3289705273403453E-2</v>
      </c>
      <c r="Q115" s="74">
        <f t="shared" si="6"/>
        <v>0.12959271983968668</v>
      </c>
      <c r="R115" s="75">
        <f t="shared" si="7"/>
        <v>0.15459557841062962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3000581</v>
      </c>
      <c r="I116" s="67" t="s">
        <v>326</v>
      </c>
      <c r="J116" s="72">
        <v>0.67318000000000011</v>
      </c>
      <c r="K116" s="73">
        <v>0.67318000000000011</v>
      </c>
      <c r="L116" s="73">
        <f t="shared" si="4"/>
        <v>7.2582159812114744E-2</v>
      </c>
      <c r="M116" s="73">
        <v>3.9235239812114742E-2</v>
      </c>
      <c r="N116" s="73">
        <v>1.842268E-2</v>
      </c>
      <c r="O116" s="73">
        <v>1.4924240000000002E-2</v>
      </c>
      <c r="P116" s="74">
        <f t="shared" si="5"/>
        <v>5.8283430601198394E-2</v>
      </c>
      <c r="Q116" s="74">
        <f t="shared" si="6"/>
        <v>8.5650078451698988E-2</v>
      </c>
      <c r="R116" s="75">
        <f t="shared" si="7"/>
        <v>0.10781983988251988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3000582</v>
      </c>
      <c r="I117" s="67" t="s">
        <v>327</v>
      </c>
      <c r="J117" s="72">
        <v>0.14550000000000002</v>
      </c>
      <c r="K117" s="73">
        <v>0.14550000000000002</v>
      </c>
      <c r="L117" s="73">
        <f t="shared" si="4"/>
        <v>3.9934501983225346E-3</v>
      </c>
      <c r="M117" s="73">
        <v>3.9934501983225346E-3</v>
      </c>
      <c r="N117" s="73">
        <v>0</v>
      </c>
      <c r="O117" s="73">
        <v>0</v>
      </c>
      <c r="P117" s="74">
        <f t="shared" si="5"/>
        <v>2.7446393115618792E-2</v>
      </c>
      <c r="Q117" s="74">
        <f t="shared" si="6"/>
        <v>2.7446393115618792E-2</v>
      </c>
      <c r="R117" s="75">
        <f t="shared" si="7"/>
        <v>2.7446393115618792E-2</v>
      </c>
      <c r="S117" s="7"/>
    </row>
    <row r="118" spans="1:19" ht="51" x14ac:dyDescent="0.25">
      <c r="A118" s="66"/>
      <c r="B118" s="56"/>
      <c r="C118" s="67"/>
      <c r="D118" s="68"/>
      <c r="E118" s="69"/>
      <c r="F118" s="70"/>
      <c r="G118" s="71"/>
      <c r="H118" s="66">
        <v>3000583</v>
      </c>
      <c r="I118" s="67" t="s">
        <v>328</v>
      </c>
      <c r="J118" s="72">
        <v>1.7320930000000001</v>
      </c>
      <c r="K118" s="73">
        <v>1.7320930000000005</v>
      </c>
      <c r="L118" s="73">
        <f t="shared" si="4"/>
        <v>0.31206767414193604</v>
      </c>
      <c r="M118" s="73">
        <v>0.211042674141936</v>
      </c>
      <c r="N118" s="73">
        <v>5.1345120000000008E-2</v>
      </c>
      <c r="O118" s="73">
        <v>4.9679879999999996E-2</v>
      </c>
      <c r="P118" s="74">
        <f t="shared" si="5"/>
        <v>0.12184257666414906</v>
      </c>
      <c r="Q118" s="74">
        <f t="shared" si="6"/>
        <v>0.15148597341016673</v>
      </c>
      <c r="R118" s="75">
        <f t="shared" si="7"/>
        <v>0.18016796681352326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9000009</v>
      </c>
      <c r="I119" s="67" t="s">
        <v>294</v>
      </c>
      <c r="J119" s="72">
        <v>70.760923999999989</v>
      </c>
      <c r="K119" s="73">
        <v>70.760924000000017</v>
      </c>
      <c r="L119" s="73">
        <f t="shared" si="4"/>
        <v>3.8235134789351255</v>
      </c>
      <c r="M119" s="73">
        <v>2.7943531789351255</v>
      </c>
      <c r="N119" s="73">
        <v>0.28824521999999997</v>
      </c>
      <c r="O119" s="73">
        <v>0.74091507999999995</v>
      </c>
      <c r="P119" s="74">
        <f t="shared" si="5"/>
        <v>3.9490060629156352E-2</v>
      </c>
      <c r="Q119" s="74">
        <f t="shared" si="6"/>
        <v>4.3563569053099487E-2</v>
      </c>
      <c r="R119" s="75">
        <f t="shared" si="7"/>
        <v>5.4034250300845771E-2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68</v>
      </c>
      <c r="G120" s="50" t="s">
        <v>22</v>
      </c>
      <c r="H120" s="90"/>
      <c r="I120" s="46"/>
      <c r="J120" s="51">
        <v>1.9000030000000001</v>
      </c>
      <c r="K120" s="52">
        <v>1.9000029999999999</v>
      </c>
      <c r="L120" s="53">
        <f t="shared" si="4"/>
        <v>0.34439040575061836</v>
      </c>
      <c r="M120" s="53">
        <v>0.22682619575061835</v>
      </c>
      <c r="N120" s="53">
        <v>6.3758800000000004E-2</v>
      </c>
      <c r="O120" s="53">
        <v>5.3805409999999998E-2</v>
      </c>
      <c r="P120" s="54">
        <f t="shared" si="5"/>
        <v>0.11938201979187316</v>
      </c>
      <c r="Q120" s="54">
        <f t="shared" si="6"/>
        <v>0.15293922996469919</v>
      </c>
      <c r="R120" s="55">
        <f t="shared" si="7"/>
        <v>0.18125782209323796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9000000</v>
      </c>
      <c r="I121" s="67" t="s">
        <v>293</v>
      </c>
      <c r="J121" s="72">
        <v>1.9000030000000001</v>
      </c>
      <c r="K121" s="73">
        <v>1.9000029999999999</v>
      </c>
      <c r="L121" s="73">
        <f t="shared" si="4"/>
        <v>0.34439040575061836</v>
      </c>
      <c r="M121" s="73">
        <v>0.22682619575061835</v>
      </c>
      <c r="N121" s="73">
        <v>6.3758800000000004E-2</v>
      </c>
      <c r="O121" s="73">
        <v>5.3805409999999998E-2</v>
      </c>
      <c r="P121" s="74">
        <f t="shared" si="5"/>
        <v>0.11938201979187316</v>
      </c>
      <c r="Q121" s="74">
        <f t="shared" si="6"/>
        <v>0.15293922996469919</v>
      </c>
      <c r="R121" s="75">
        <f t="shared" si="7"/>
        <v>0.18125782209323796</v>
      </c>
      <c r="S121" s="7"/>
    </row>
    <row r="122" spans="1:19" x14ac:dyDescent="0.25">
      <c r="A122" s="44"/>
      <c r="B122" s="45"/>
      <c r="C122" s="46"/>
      <c r="D122" s="47"/>
      <c r="E122" s="48"/>
      <c r="F122" s="49">
        <v>96</v>
      </c>
      <c r="G122" s="50" t="s">
        <v>47</v>
      </c>
      <c r="H122" s="90"/>
      <c r="I122" s="46"/>
      <c r="J122" s="51">
        <v>2.4393009999999999</v>
      </c>
      <c r="K122" s="52">
        <v>2.4393009999999999</v>
      </c>
      <c r="L122" s="53">
        <f t="shared" si="4"/>
        <v>0.79018740134910281</v>
      </c>
      <c r="M122" s="53">
        <v>0.48654658134910278</v>
      </c>
      <c r="N122" s="53">
        <v>0.16705900999999998</v>
      </c>
      <c r="O122" s="53">
        <v>0.13658181</v>
      </c>
      <c r="P122" s="54">
        <f t="shared" si="5"/>
        <v>0.19946147742697715</v>
      </c>
      <c r="Q122" s="54">
        <f t="shared" si="6"/>
        <v>0.26794790448128492</v>
      </c>
      <c r="R122" s="55">
        <f t="shared" si="7"/>
        <v>0.32394009650678735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0.98338200000000009</v>
      </c>
      <c r="K123" s="73">
        <v>0.98338200000000009</v>
      </c>
      <c r="L123" s="73">
        <f t="shared" si="4"/>
        <v>0.38196221510795375</v>
      </c>
      <c r="M123" s="73">
        <v>0.25975610510795377</v>
      </c>
      <c r="N123" s="73">
        <v>6.2078800000000003E-2</v>
      </c>
      <c r="O123" s="73">
        <v>6.0127310000000003E-2</v>
      </c>
      <c r="P123" s="74">
        <f t="shared" si="5"/>
        <v>0.26414567798470356</v>
      </c>
      <c r="Q123" s="74">
        <f t="shared" si="6"/>
        <v>0.32727353674152437</v>
      </c>
      <c r="R123" s="75">
        <f t="shared" si="7"/>
        <v>0.38841692761099322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3000503</v>
      </c>
      <c r="I124" s="67" t="s">
        <v>329</v>
      </c>
      <c r="J124" s="72">
        <v>0.45000000000000007</v>
      </c>
      <c r="K124" s="73">
        <v>0.45</v>
      </c>
      <c r="L124" s="73">
        <f t="shared" si="4"/>
        <v>0.17965806647426366</v>
      </c>
      <c r="M124" s="73">
        <v>7.7541186474263668E-2</v>
      </c>
      <c r="N124" s="73">
        <v>7.0965849999999997E-2</v>
      </c>
      <c r="O124" s="73">
        <v>3.1151029999999996E-2</v>
      </c>
      <c r="P124" s="74">
        <f t="shared" si="5"/>
        <v>0.17231374772058591</v>
      </c>
      <c r="Q124" s="74">
        <f t="shared" si="6"/>
        <v>0.33001563660947481</v>
      </c>
      <c r="R124" s="75">
        <f t="shared" si="7"/>
        <v>0.39924014772058591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3000504</v>
      </c>
      <c r="I125" s="67" t="s">
        <v>330</v>
      </c>
      <c r="J125" s="72">
        <v>0.97591899999999998</v>
      </c>
      <c r="K125" s="73">
        <v>0.97591899999999998</v>
      </c>
      <c r="L125" s="73">
        <f t="shared" si="4"/>
        <v>0.21711711976688533</v>
      </c>
      <c r="M125" s="73">
        <v>0.14924928976688534</v>
      </c>
      <c r="N125" s="73">
        <v>3.401436E-2</v>
      </c>
      <c r="O125" s="73">
        <v>3.3853469999999997E-2</v>
      </c>
      <c r="P125" s="74">
        <f t="shared" si="5"/>
        <v>0.15293204637565755</v>
      </c>
      <c r="Q125" s="74">
        <f t="shared" si="6"/>
        <v>0.1877857176332107</v>
      </c>
      <c r="R125" s="75">
        <f t="shared" si="7"/>
        <v>0.22247452889726027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3000693</v>
      </c>
      <c r="I126" s="67" t="s">
        <v>331</v>
      </c>
      <c r="J126" s="72">
        <v>0.03</v>
      </c>
      <c r="K126" s="73">
        <v>0.03</v>
      </c>
      <c r="L126" s="73">
        <f t="shared" si="4"/>
        <v>1.145E-2</v>
      </c>
      <c r="M126" s="73">
        <v>0</v>
      </c>
      <c r="N126" s="73">
        <v>0</v>
      </c>
      <c r="O126" s="73">
        <v>1.145E-2</v>
      </c>
      <c r="P126" s="74">
        <f t="shared" si="5"/>
        <v>0</v>
      </c>
      <c r="Q126" s="74">
        <f t="shared" si="6"/>
        <v>0</v>
      </c>
      <c r="R126" s="75">
        <f t="shared" si="7"/>
        <v>0.38166666666666671</v>
      </c>
      <c r="S126" s="7"/>
    </row>
    <row r="127" spans="1:19" x14ac:dyDescent="0.25">
      <c r="A127" s="44"/>
      <c r="B127" s="45"/>
      <c r="C127" s="46"/>
      <c r="D127" s="47"/>
      <c r="E127" s="48"/>
      <c r="F127" s="49">
        <v>136</v>
      </c>
      <c r="G127" s="50" t="s">
        <v>48</v>
      </c>
      <c r="H127" s="90"/>
      <c r="I127" s="46"/>
      <c r="J127" s="51">
        <v>3.8480000000000003</v>
      </c>
      <c r="K127" s="52">
        <v>3.8479999999999999</v>
      </c>
      <c r="L127" s="53">
        <f t="shared" si="4"/>
        <v>0.1895644093972283</v>
      </c>
      <c r="M127" s="53">
        <v>7.8401299397228286E-2</v>
      </c>
      <c r="N127" s="53">
        <v>2.9359340000000001E-2</v>
      </c>
      <c r="O127" s="53">
        <v>8.1803769999999998E-2</v>
      </c>
      <c r="P127" s="54">
        <f t="shared" si="5"/>
        <v>2.0374558055412755E-2</v>
      </c>
      <c r="Q127" s="54">
        <f t="shared" si="6"/>
        <v>2.8004324167678868E-2</v>
      </c>
      <c r="R127" s="55">
        <f t="shared" si="7"/>
        <v>4.926310015520486E-2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0.14278000000000002</v>
      </c>
      <c r="K128" s="73">
        <v>0.14278000000000002</v>
      </c>
      <c r="L128" s="73">
        <f t="shared" si="4"/>
        <v>4.7629300207892133E-2</v>
      </c>
      <c r="M128" s="73">
        <v>3.2835980207892135E-2</v>
      </c>
      <c r="N128" s="73">
        <v>6.6666700000000004E-3</v>
      </c>
      <c r="O128" s="73">
        <v>8.1266499999999992E-3</v>
      </c>
      <c r="P128" s="74">
        <f t="shared" si="5"/>
        <v>0.22997604852144649</v>
      </c>
      <c r="Q128" s="74">
        <f t="shared" si="6"/>
        <v>0.27666795214940559</v>
      </c>
      <c r="R128" s="75">
        <f t="shared" si="7"/>
        <v>0.33358523748348595</v>
      </c>
      <c r="S128" s="7"/>
    </row>
    <row r="129" spans="1:19" ht="51" x14ac:dyDescent="0.25">
      <c r="A129" s="66"/>
      <c r="B129" s="56"/>
      <c r="C129" s="67"/>
      <c r="D129" s="68"/>
      <c r="E129" s="69"/>
      <c r="F129" s="70"/>
      <c r="G129" s="71"/>
      <c r="H129" s="66">
        <v>3000727</v>
      </c>
      <c r="I129" s="67" t="s">
        <v>332</v>
      </c>
      <c r="J129" s="72">
        <v>1.0229999999999999</v>
      </c>
      <c r="K129" s="73">
        <v>1.0229999999999999</v>
      </c>
      <c r="L129" s="73">
        <f t="shared" si="4"/>
        <v>4.2464939891379477E-2</v>
      </c>
      <c r="M129" s="73">
        <v>9.3270998913794756E-3</v>
      </c>
      <c r="N129" s="73">
        <v>7.6614999999999999E-3</v>
      </c>
      <c r="O129" s="73">
        <v>2.547634E-2</v>
      </c>
      <c r="P129" s="74">
        <f t="shared" si="5"/>
        <v>9.1173996983181585E-3</v>
      </c>
      <c r="Q129" s="74">
        <f t="shared" si="6"/>
        <v>1.6606647010146119E-2</v>
      </c>
      <c r="R129" s="75">
        <f t="shared" si="7"/>
        <v>4.151020517241396E-2</v>
      </c>
      <c r="S129" s="7"/>
    </row>
    <row r="130" spans="1:19" ht="38.25" x14ac:dyDescent="0.25">
      <c r="A130" s="66"/>
      <c r="B130" s="56"/>
      <c r="C130" s="67"/>
      <c r="D130" s="68"/>
      <c r="E130" s="69"/>
      <c r="F130" s="70"/>
      <c r="G130" s="71"/>
      <c r="H130" s="66">
        <v>3000728</v>
      </c>
      <c r="I130" s="67" t="s">
        <v>333</v>
      </c>
      <c r="J130" s="72">
        <v>2.6822200000000005</v>
      </c>
      <c r="K130" s="73">
        <v>2.68222</v>
      </c>
      <c r="L130" s="73">
        <f t="shared" si="4"/>
        <v>9.947016929795667E-2</v>
      </c>
      <c r="M130" s="73">
        <v>3.6238219297956675E-2</v>
      </c>
      <c r="N130" s="73">
        <v>1.503117E-2</v>
      </c>
      <c r="O130" s="73">
        <v>4.8200779999999999E-2</v>
      </c>
      <c r="P130" s="74">
        <f t="shared" si="5"/>
        <v>1.3510532058502537E-2</v>
      </c>
      <c r="Q130" s="74">
        <f t="shared" si="6"/>
        <v>1.9114535458671051E-2</v>
      </c>
      <c r="R130" s="75">
        <f t="shared" si="7"/>
        <v>3.7085015135953303E-2</v>
      </c>
      <c r="S130" s="7"/>
    </row>
    <row r="131" spans="1:19" ht="25.5" x14ac:dyDescent="0.25">
      <c r="A131" s="44"/>
      <c r="B131" s="45"/>
      <c r="C131" s="46"/>
      <c r="D131" s="47">
        <v>50</v>
      </c>
      <c r="E131" s="48" t="s">
        <v>49</v>
      </c>
      <c r="F131" s="49"/>
      <c r="G131" s="50"/>
      <c r="H131" s="90"/>
      <c r="I131" s="46"/>
      <c r="J131" s="51">
        <v>53.886043999999984</v>
      </c>
      <c r="K131" s="52">
        <v>56.470398999999986</v>
      </c>
      <c r="L131" s="53">
        <f t="shared" si="4"/>
        <v>20.10605010423005</v>
      </c>
      <c r="M131" s="53">
        <v>12.621299704230047</v>
      </c>
      <c r="N131" s="53">
        <v>3.455348400000001</v>
      </c>
      <c r="O131" s="53">
        <v>4.0294019999999993</v>
      </c>
      <c r="P131" s="54">
        <f t="shared" si="5"/>
        <v>0.22350293123004231</v>
      </c>
      <c r="Q131" s="54">
        <f t="shared" si="6"/>
        <v>0.28469159752581263</v>
      </c>
      <c r="R131" s="55">
        <f t="shared" si="7"/>
        <v>0.35604583038682008</v>
      </c>
      <c r="S131" s="7"/>
    </row>
    <row r="132" spans="1:19" ht="25.5" x14ac:dyDescent="0.25">
      <c r="A132" s="44"/>
      <c r="B132" s="45"/>
      <c r="C132" s="46"/>
      <c r="D132" s="47"/>
      <c r="E132" s="48"/>
      <c r="F132" s="49">
        <v>35</v>
      </c>
      <c r="G132" s="50" t="s">
        <v>45</v>
      </c>
      <c r="H132" s="90"/>
      <c r="I132" s="46"/>
      <c r="J132" s="51">
        <v>0.67352000000000001</v>
      </c>
      <c r="K132" s="52">
        <v>0.6833300000000001</v>
      </c>
      <c r="L132" s="53">
        <f t="shared" si="4"/>
        <v>0.30096924143079917</v>
      </c>
      <c r="M132" s="53">
        <v>0.17263939143079915</v>
      </c>
      <c r="N132" s="53">
        <v>5.7824520000000004E-2</v>
      </c>
      <c r="O132" s="53">
        <v>7.0505330000000005E-2</v>
      </c>
      <c r="P132" s="54">
        <f t="shared" si="5"/>
        <v>0.25264424426089754</v>
      </c>
      <c r="Q132" s="54">
        <f t="shared" si="6"/>
        <v>0.33726590582997834</v>
      </c>
      <c r="R132" s="55">
        <f t="shared" si="7"/>
        <v>0.4404449408496614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9000000</v>
      </c>
      <c r="I133" s="67" t="s">
        <v>293</v>
      </c>
      <c r="J133" s="72">
        <v>0.67352000000000001</v>
      </c>
      <c r="K133" s="73">
        <v>0.6833300000000001</v>
      </c>
      <c r="L133" s="73">
        <f t="shared" si="4"/>
        <v>0.30096924143079917</v>
      </c>
      <c r="M133" s="73">
        <v>0.17263939143079915</v>
      </c>
      <c r="N133" s="73">
        <v>5.7824520000000004E-2</v>
      </c>
      <c r="O133" s="73">
        <v>7.0505330000000005E-2</v>
      </c>
      <c r="P133" s="74">
        <f t="shared" si="5"/>
        <v>0.25264424426089754</v>
      </c>
      <c r="Q133" s="74">
        <f t="shared" si="6"/>
        <v>0.33726590582997834</v>
      </c>
      <c r="R133" s="75">
        <f t="shared" si="7"/>
        <v>0.4404449408496614</v>
      </c>
      <c r="S133" s="7"/>
    </row>
    <row r="134" spans="1:19" ht="51" x14ac:dyDescent="0.25">
      <c r="A134" s="44"/>
      <c r="B134" s="45"/>
      <c r="C134" s="46"/>
      <c r="D134" s="47"/>
      <c r="E134" s="48"/>
      <c r="F134" s="49">
        <v>57</v>
      </c>
      <c r="G134" s="50" t="s">
        <v>50</v>
      </c>
      <c r="H134" s="90"/>
      <c r="I134" s="46"/>
      <c r="J134" s="51">
        <v>52.212523999999988</v>
      </c>
      <c r="K134" s="52">
        <v>54.787068999999988</v>
      </c>
      <c r="L134" s="53">
        <f t="shared" si="4"/>
        <v>19.472985573185088</v>
      </c>
      <c r="M134" s="53">
        <v>12.306292053185089</v>
      </c>
      <c r="N134" s="53">
        <v>3.3441573600000005</v>
      </c>
      <c r="O134" s="53">
        <v>3.8225361599999994</v>
      </c>
      <c r="P134" s="54">
        <f t="shared" si="5"/>
        <v>0.22462037626406137</v>
      </c>
      <c r="Q134" s="54">
        <f t="shared" si="6"/>
        <v>0.2856595488469203</v>
      </c>
      <c r="R134" s="55">
        <f t="shared" si="7"/>
        <v>0.35543032194668223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10.590865000000003</v>
      </c>
      <c r="K135" s="73">
        <v>12.015702999999998</v>
      </c>
      <c r="L135" s="73">
        <f t="shared" ref="L135:L198" si="8">SUM(M135,N135,O135)</f>
        <v>5.0708666591413643</v>
      </c>
      <c r="M135" s="73">
        <v>2.9585785091413639</v>
      </c>
      <c r="N135" s="73">
        <v>0.82078465999999994</v>
      </c>
      <c r="O135" s="73">
        <v>1.2915034900000002</v>
      </c>
      <c r="P135" s="74">
        <f t="shared" ref="P135:P198" si="9">IFERROR(M135/K135,0)</f>
        <v>0.24622600185285573</v>
      </c>
      <c r="Q135" s="74">
        <f t="shared" ref="Q135:Q198" si="10">IFERROR(SUM(M135,N135)/K135,0)</f>
        <v>0.31453533506457049</v>
      </c>
      <c r="R135" s="75">
        <f t="shared" ref="R135:R198" si="11">IFERROR(SUM(M135,N135,O135)/K135,0)</f>
        <v>0.42201997329173041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3000341</v>
      </c>
      <c r="I136" s="67" t="s">
        <v>334</v>
      </c>
      <c r="J136" s="72">
        <v>0.147091</v>
      </c>
      <c r="K136" s="73">
        <v>0.261627</v>
      </c>
      <c r="L136" s="73">
        <f t="shared" si="8"/>
        <v>3.6346079922100531E-2</v>
      </c>
      <c r="M136" s="73">
        <v>3.4770799221005289E-3</v>
      </c>
      <c r="N136" s="73">
        <v>2.1810000000000002E-3</v>
      </c>
      <c r="O136" s="73">
        <v>3.0688E-2</v>
      </c>
      <c r="P136" s="74">
        <f t="shared" si="9"/>
        <v>1.3290218219451849E-2</v>
      </c>
      <c r="Q136" s="74">
        <f t="shared" si="10"/>
        <v>2.1626513785276479E-2</v>
      </c>
      <c r="R136" s="75">
        <f t="shared" si="11"/>
        <v>0.1389232759696076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3000475</v>
      </c>
      <c r="I137" s="67" t="s">
        <v>335</v>
      </c>
      <c r="J137" s="72">
        <v>32.751834999999993</v>
      </c>
      <c r="K137" s="73">
        <v>33.480070999999995</v>
      </c>
      <c r="L137" s="73">
        <f t="shared" si="8"/>
        <v>13.986547452595243</v>
      </c>
      <c r="M137" s="73">
        <v>9.176409962595244</v>
      </c>
      <c r="N137" s="73">
        <v>2.4221508200000006</v>
      </c>
      <c r="O137" s="73">
        <v>2.3879866699999992</v>
      </c>
      <c r="P137" s="74">
        <f t="shared" si="9"/>
        <v>0.27408573782878909</v>
      </c>
      <c r="Q137" s="74">
        <f t="shared" si="10"/>
        <v>0.34643178572098149</v>
      </c>
      <c r="R137" s="75">
        <f t="shared" si="11"/>
        <v>0.41775740118935961</v>
      </c>
      <c r="S137" s="7"/>
    </row>
    <row r="138" spans="1:19" ht="38.25" x14ac:dyDescent="0.25">
      <c r="A138" s="66"/>
      <c r="B138" s="56"/>
      <c r="C138" s="67"/>
      <c r="D138" s="68"/>
      <c r="E138" s="69"/>
      <c r="F138" s="70"/>
      <c r="G138" s="71"/>
      <c r="H138" s="66">
        <v>3000506</v>
      </c>
      <c r="I138" s="67" t="s">
        <v>336</v>
      </c>
      <c r="J138" s="72">
        <v>9.4983000000000012E-2</v>
      </c>
      <c r="K138" s="73">
        <v>0.38331799999999994</v>
      </c>
      <c r="L138" s="73">
        <f t="shared" si="8"/>
        <v>9.2226380698270272E-2</v>
      </c>
      <c r="M138" s="73">
        <v>5.3437000698270273E-2</v>
      </c>
      <c r="N138" s="73">
        <v>2.2966879999999999E-2</v>
      </c>
      <c r="O138" s="73">
        <v>1.58225E-2</v>
      </c>
      <c r="P138" s="74">
        <f t="shared" si="9"/>
        <v>0.13940644764469784</v>
      </c>
      <c r="Q138" s="74">
        <f t="shared" si="10"/>
        <v>0.19932244428456342</v>
      </c>
      <c r="R138" s="75">
        <f t="shared" si="11"/>
        <v>0.24060018235060782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3000507</v>
      </c>
      <c r="I139" s="67" t="s">
        <v>337</v>
      </c>
      <c r="J139" s="72">
        <v>0.36196500000000004</v>
      </c>
      <c r="K139" s="73">
        <v>0.38056500000000004</v>
      </c>
      <c r="L139" s="73">
        <f t="shared" si="8"/>
        <v>0.16410490106541387</v>
      </c>
      <c r="M139" s="73">
        <v>8.588440106541384E-2</v>
      </c>
      <c r="N139" s="73">
        <v>3.3725000000000005E-2</v>
      </c>
      <c r="O139" s="73">
        <v>4.4495500000000007E-2</v>
      </c>
      <c r="P139" s="74">
        <f t="shared" si="9"/>
        <v>0.22567603711695461</v>
      </c>
      <c r="Q139" s="74">
        <f t="shared" si="10"/>
        <v>0.31429427578840363</v>
      </c>
      <c r="R139" s="75">
        <f t="shared" si="11"/>
        <v>0.43121385588641586</v>
      </c>
      <c r="S139" s="7"/>
    </row>
    <row r="140" spans="1:19" ht="38.25" x14ac:dyDescent="0.25">
      <c r="A140" s="66"/>
      <c r="B140" s="56"/>
      <c r="C140" s="67"/>
      <c r="D140" s="68"/>
      <c r="E140" s="69"/>
      <c r="F140" s="70"/>
      <c r="G140" s="71"/>
      <c r="H140" s="66">
        <v>3000676</v>
      </c>
      <c r="I140" s="67" t="s">
        <v>338</v>
      </c>
      <c r="J140" s="72">
        <v>1E-3</v>
      </c>
      <c r="K140" s="73">
        <v>1E-3</v>
      </c>
      <c r="L140" s="73">
        <f t="shared" si="8"/>
        <v>0</v>
      </c>
      <c r="M140" s="73">
        <v>0</v>
      </c>
      <c r="N140" s="73">
        <v>0</v>
      </c>
      <c r="O140" s="73">
        <v>0</v>
      </c>
      <c r="P140" s="74">
        <f t="shared" si="9"/>
        <v>0</v>
      </c>
      <c r="Q140" s="74">
        <f t="shared" si="10"/>
        <v>0</v>
      </c>
      <c r="R140" s="75">
        <f t="shared" si="11"/>
        <v>0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9000009</v>
      </c>
      <c r="I141" s="67" t="s">
        <v>294</v>
      </c>
      <c r="J141" s="72">
        <v>8.2647849999999998</v>
      </c>
      <c r="K141" s="73">
        <v>8.2647849999999998</v>
      </c>
      <c r="L141" s="73">
        <f t="shared" si="8"/>
        <v>0.12289409976269677</v>
      </c>
      <c r="M141" s="73">
        <v>2.8505099762696773E-2</v>
      </c>
      <c r="N141" s="73">
        <v>4.2348999999999998E-2</v>
      </c>
      <c r="O141" s="73">
        <v>5.2039999999999996E-2</v>
      </c>
      <c r="P141" s="74">
        <f t="shared" si="9"/>
        <v>3.4489826126991533E-3</v>
      </c>
      <c r="Q141" s="74">
        <f t="shared" si="10"/>
        <v>8.573011852419243E-3</v>
      </c>
      <c r="R141" s="75">
        <f t="shared" si="11"/>
        <v>1.4869606379681597E-2</v>
      </c>
      <c r="S141" s="7"/>
    </row>
    <row r="142" spans="1:19" x14ac:dyDescent="0.25">
      <c r="A142" s="44"/>
      <c r="B142" s="45"/>
      <c r="C142" s="46"/>
      <c r="D142" s="47"/>
      <c r="E142" s="48"/>
      <c r="F142" s="49">
        <v>128</v>
      </c>
      <c r="G142" s="50" t="s">
        <v>18</v>
      </c>
      <c r="H142" s="90"/>
      <c r="I142" s="46"/>
      <c r="J142" s="51">
        <v>1</v>
      </c>
      <c r="K142" s="52">
        <v>0.99999999999999989</v>
      </c>
      <c r="L142" s="53">
        <f t="shared" si="8"/>
        <v>0.33209528961415891</v>
      </c>
      <c r="M142" s="53">
        <v>0.14236825961415889</v>
      </c>
      <c r="N142" s="53">
        <v>5.3366520000000001E-2</v>
      </c>
      <c r="O142" s="53">
        <v>0.13636050999999999</v>
      </c>
      <c r="P142" s="54">
        <f t="shared" si="9"/>
        <v>0.14236825961415892</v>
      </c>
      <c r="Q142" s="54">
        <f t="shared" si="10"/>
        <v>0.19573477961415892</v>
      </c>
      <c r="R142" s="55">
        <f t="shared" si="11"/>
        <v>0.33209528961415896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3000001</v>
      </c>
      <c r="I143" s="67" t="s">
        <v>283</v>
      </c>
      <c r="J143" s="72">
        <v>0.46</v>
      </c>
      <c r="K143" s="73">
        <v>0.46</v>
      </c>
      <c r="L143" s="73">
        <f t="shared" si="8"/>
        <v>0.17849398979713477</v>
      </c>
      <c r="M143" s="73">
        <v>6.6181619797134772E-2</v>
      </c>
      <c r="N143" s="73">
        <v>4.5647499999999994E-3</v>
      </c>
      <c r="O143" s="73">
        <v>0.10774762</v>
      </c>
      <c r="P143" s="74">
        <f t="shared" si="9"/>
        <v>0.14387308651551037</v>
      </c>
      <c r="Q143" s="74">
        <f t="shared" si="10"/>
        <v>0.15379645608072778</v>
      </c>
      <c r="R143" s="75">
        <f t="shared" si="11"/>
        <v>0.38803041260246685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3000677</v>
      </c>
      <c r="I144" s="67" t="s">
        <v>339</v>
      </c>
      <c r="J144" s="72">
        <v>0.23</v>
      </c>
      <c r="K144" s="73">
        <v>0.22999999999999998</v>
      </c>
      <c r="L144" s="73">
        <f t="shared" si="8"/>
        <v>5.9552940173908456E-2</v>
      </c>
      <c r="M144" s="73">
        <v>3.5550030173908453E-2</v>
      </c>
      <c r="N144" s="73">
        <v>1.9402849999999999E-2</v>
      </c>
      <c r="O144" s="73">
        <v>4.6000599999999996E-3</v>
      </c>
      <c r="P144" s="74">
        <f t="shared" si="9"/>
        <v>0.15456534858221069</v>
      </c>
      <c r="Q144" s="74">
        <f t="shared" si="10"/>
        <v>0.23892556597351503</v>
      </c>
      <c r="R144" s="75">
        <f t="shared" si="11"/>
        <v>0.25892582684308024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3000678</v>
      </c>
      <c r="I145" s="67" t="s">
        <v>340</v>
      </c>
      <c r="J145" s="72">
        <v>0.31</v>
      </c>
      <c r="K145" s="73">
        <v>0.30999999999999994</v>
      </c>
      <c r="L145" s="73">
        <f t="shared" si="8"/>
        <v>9.4048359643115656E-2</v>
      </c>
      <c r="M145" s="73">
        <v>4.0636609643115662E-2</v>
      </c>
      <c r="N145" s="73">
        <v>2.9398919999999999E-2</v>
      </c>
      <c r="O145" s="73">
        <v>2.4012829999999999E-2</v>
      </c>
      <c r="P145" s="74">
        <f t="shared" si="9"/>
        <v>0.13108583755843764</v>
      </c>
      <c r="Q145" s="74">
        <f t="shared" si="10"/>
        <v>0.22592106336488926</v>
      </c>
      <c r="R145" s="75">
        <f t="shared" si="11"/>
        <v>0.30338180530037312</v>
      </c>
      <c r="S145" s="7"/>
    </row>
    <row r="146" spans="1:19" ht="25.5" x14ac:dyDescent="0.25">
      <c r="A146" s="44"/>
      <c r="B146" s="45"/>
      <c r="C146" s="46"/>
      <c r="D146" s="47">
        <v>51</v>
      </c>
      <c r="E146" s="48" t="s">
        <v>51</v>
      </c>
      <c r="F146" s="49"/>
      <c r="G146" s="50"/>
      <c r="H146" s="90"/>
      <c r="I146" s="46"/>
      <c r="J146" s="51">
        <v>122.28569399999999</v>
      </c>
      <c r="K146" s="52">
        <v>149.00222200000002</v>
      </c>
      <c r="L146" s="53">
        <f t="shared" si="8"/>
        <v>38.805105590694275</v>
      </c>
      <c r="M146" s="53">
        <v>21.653587980694283</v>
      </c>
      <c r="N146" s="53">
        <v>8.5465988399999961</v>
      </c>
      <c r="O146" s="53">
        <v>8.6049187699999976</v>
      </c>
      <c r="P146" s="54">
        <f t="shared" si="9"/>
        <v>0.14532392665053195</v>
      </c>
      <c r="Q146" s="54">
        <f t="shared" si="10"/>
        <v>0.20268279503036052</v>
      </c>
      <c r="R146" s="55">
        <f t="shared" si="11"/>
        <v>0.26043306649946651</v>
      </c>
      <c r="S146" s="7"/>
    </row>
    <row r="147" spans="1:19" ht="25.5" x14ac:dyDescent="0.25">
      <c r="A147" s="44"/>
      <c r="B147" s="45"/>
      <c r="C147" s="46"/>
      <c r="D147" s="47"/>
      <c r="E147" s="48"/>
      <c r="F147" s="49">
        <v>35</v>
      </c>
      <c r="G147" s="50" t="s">
        <v>45</v>
      </c>
      <c r="H147" s="90"/>
      <c r="I147" s="46"/>
      <c r="J147" s="51">
        <v>122.26469399999999</v>
      </c>
      <c r="K147" s="52">
        <v>148.98122200000003</v>
      </c>
      <c r="L147" s="53">
        <f t="shared" si="8"/>
        <v>38.805105590694275</v>
      </c>
      <c r="M147" s="53">
        <v>21.653587980694283</v>
      </c>
      <c r="N147" s="53">
        <v>8.5465988399999961</v>
      </c>
      <c r="O147" s="53">
        <v>8.6049187699999976</v>
      </c>
      <c r="P147" s="54">
        <f t="shared" si="9"/>
        <v>0.14534441112782845</v>
      </c>
      <c r="Q147" s="54">
        <f t="shared" si="10"/>
        <v>0.20271136466241546</v>
      </c>
      <c r="R147" s="55">
        <f t="shared" si="11"/>
        <v>0.26046977645742675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3000001</v>
      </c>
      <c r="I148" s="67" t="s">
        <v>283</v>
      </c>
      <c r="J148" s="72">
        <v>1.6517240000000002</v>
      </c>
      <c r="K148" s="73">
        <v>7.1114010000000025</v>
      </c>
      <c r="L148" s="73">
        <f t="shared" si="8"/>
        <v>2.6053508873678641</v>
      </c>
      <c r="M148" s="73">
        <v>1.7862662673678642</v>
      </c>
      <c r="N148" s="73">
        <v>0.36885295999999995</v>
      </c>
      <c r="O148" s="73">
        <v>0.45023165999999998</v>
      </c>
      <c r="P148" s="74">
        <f t="shared" si="9"/>
        <v>0.25118345419810578</v>
      </c>
      <c r="Q148" s="74">
        <f t="shared" si="10"/>
        <v>0.30305128727347302</v>
      </c>
      <c r="R148" s="75">
        <f t="shared" si="11"/>
        <v>0.3663625335384495</v>
      </c>
      <c r="S148" s="7"/>
    </row>
    <row r="149" spans="1:19" ht="51" x14ac:dyDescent="0.25">
      <c r="A149" s="66"/>
      <c r="B149" s="56"/>
      <c r="C149" s="67"/>
      <c r="D149" s="68"/>
      <c r="E149" s="69"/>
      <c r="F149" s="70"/>
      <c r="G149" s="71"/>
      <c r="H149" s="66">
        <v>3000623</v>
      </c>
      <c r="I149" s="67" t="s">
        <v>341</v>
      </c>
      <c r="J149" s="72">
        <v>120.61296999999999</v>
      </c>
      <c r="K149" s="73">
        <v>141.86982100000003</v>
      </c>
      <c r="L149" s="73">
        <f t="shared" si="8"/>
        <v>36.199754703326413</v>
      </c>
      <c r="M149" s="73">
        <v>19.867321713326419</v>
      </c>
      <c r="N149" s="73">
        <v>8.1777458799999962</v>
      </c>
      <c r="O149" s="73">
        <v>8.1546871099999976</v>
      </c>
      <c r="P149" s="74">
        <f t="shared" si="9"/>
        <v>0.14003909762687594</v>
      </c>
      <c r="Q149" s="74">
        <f t="shared" si="10"/>
        <v>0.19768170140516642</v>
      </c>
      <c r="R149" s="75">
        <f t="shared" si="11"/>
        <v>0.25516177047496524</v>
      </c>
      <c r="S149" s="7"/>
    </row>
    <row r="150" spans="1:19" x14ac:dyDescent="0.25">
      <c r="A150" s="44"/>
      <c r="B150" s="45"/>
      <c r="C150" s="46"/>
      <c r="D150" s="47"/>
      <c r="E150" s="48"/>
      <c r="F150" s="49">
        <v>96</v>
      </c>
      <c r="G150" s="50" t="s">
        <v>47</v>
      </c>
      <c r="H150" s="90"/>
      <c r="I150" s="46"/>
      <c r="J150" s="51">
        <v>2.1000000000000001E-2</v>
      </c>
      <c r="K150" s="52">
        <v>2.1000000000000001E-2</v>
      </c>
      <c r="L150" s="53">
        <f t="shared" si="8"/>
        <v>0</v>
      </c>
      <c r="M150" s="53">
        <v>0</v>
      </c>
      <c r="N150" s="53">
        <v>0</v>
      </c>
      <c r="O150" s="53">
        <v>0</v>
      </c>
      <c r="P150" s="54">
        <f t="shared" si="9"/>
        <v>0</v>
      </c>
      <c r="Q150" s="54">
        <f t="shared" si="10"/>
        <v>0</v>
      </c>
      <c r="R150" s="55">
        <f t="shared" si="11"/>
        <v>0</v>
      </c>
      <c r="S150" s="7"/>
    </row>
    <row r="151" spans="1:19" ht="25.5" x14ac:dyDescent="0.25">
      <c r="A151" s="66"/>
      <c r="B151" s="56"/>
      <c r="C151" s="67"/>
      <c r="D151" s="68"/>
      <c r="E151" s="69"/>
      <c r="F151" s="70"/>
      <c r="G151" s="71"/>
      <c r="H151" s="66">
        <v>3000505</v>
      </c>
      <c r="I151" s="67" t="s">
        <v>342</v>
      </c>
      <c r="J151" s="72">
        <v>2.1000000000000001E-2</v>
      </c>
      <c r="K151" s="73">
        <v>2.1000000000000001E-2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ht="25.5" x14ac:dyDescent="0.25">
      <c r="A152" s="44"/>
      <c r="B152" s="45"/>
      <c r="C152" s="46"/>
      <c r="D152" s="47">
        <v>55</v>
      </c>
      <c r="E152" s="48" t="s">
        <v>52</v>
      </c>
      <c r="F152" s="49"/>
      <c r="G152" s="50"/>
      <c r="H152" s="90"/>
      <c r="I152" s="46"/>
      <c r="J152" s="51">
        <v>0.15000000000000002</v>
      </c>
      <c r="K152" s="52">
        <v>0.10988999999999999</v>
      </c>
      <c r="L152" s="53">
        <f t="shared" si="8"/>
        <v>3.3739200000922382E-3</v>
      </c>
      <c r="M152" s="53">
        <v>1.4845400000922382E-3</v>
      </c>
      <c r="N152" s="53">
        <v>1.88938E-3</v>
      </c>
      <c r="O152" s="53">
        <v>0</v>
      </c>
      <c r="P152" s="54">
        <f t="shared" si="9"/>
        <v>1.3509327510166879E-2</v>
      </c>
      <c r="Q152" s="54">
        <f t="shared" si="10"/>
        <v>3.0702702703542074E-2</v>
      </c>
      <c r="R152" s="55">
        <f t="shared" si="11"/>
        <v>3.0702702703542074E-2</v>
      </c>
      <c r="S152" s="7"/>
    </row>
    <row r="153" spans="1:19" ht="25.5" x14ac:dyDescent="0.25">
      <c r="A153" s="44"/>
      <c r="B153" s="45"/>
      <c r="C153" s="46"/>
      <c r="D153" s="47"/>
      <c r="E153" s="48"/>
      <c r="F153" s="49">
        <v>35</v>
      </c>
      <c r="G153" s="50" t="s">
        <v>45</v>
      </c>
      <c r="H153" s="90"/>
      <c r="I153" s="46"/>
      <c r="J153" s="51">
        <v>0.15000000000000002</v>
      </c>
      <c r="K153" s="52">
        <v>0.10988999999999999</v>
      </c>
      <c r="L153" s="53">
        <f t="shared" si="8"/>
        <v>3.3739200000922382E-3</v>
      </c>
      <c r="M153" s="53">
        <v>1.4845400000922382E-3</v>
      </c>
      <c r="N153" s="53">
        <v>1.88938E-3</v>
      </c>
      <c r="O153" s="53">
        <v>0</v>
      </c>
      <c r="P153" s="54">
        <f t="shared" si="9"/>
        <v>1.3509327510166879E-2</v>
      </c>
      <c r="Q153" s="54">
        <f t="shared" si="10"/>
        <v>3.0702702703542074E-2</v>
      </c>
      <c r="R153" s="55">
        <f t="shared" si="11"/>
        <v>3.0702702703542074E-2</v>
      </c>
      <c r="S153" s="7"/>
    </row>
    <row r="154" spans="1:19" ht="38.25" x14ac:dyDescent="0.25">
      <c r="A154" s="66"/>
      <c r="B154" s="56"/>
      <c r="C154" s="67"/>
      <c r="D154" s="68"/>
      <c r="E154" s="69"/>
      <c r="F154" s="70"/>
      <c r="G154" s="71"/>
      <c r="H154" s="66">
        <v>3000469</v>
      </c>
      <c r="I154" s="67" t="s">
        <v>321</v>
      </c>
      <c r="J154" s="72">
        <v>0.15000000000000002</v>
      </c>
      <c r="K154" s="73">
        <v>0.10988999999999999</v>
      </c>
      <c r="L154" s="73">
        <f t="shared" si="8"/>
        <v>3.3739200000922382E-3</v>
      </c>
      <c r="M154" s="73">
        <v>1.4845400000922382E-3</v>
      </c>
      <c r="N154" s="73">
        <v>1.88938E-3</v>
      </c>
      <c r="O154" s="73">
        <v>0</v>
      </c>
      <c r="P154" s="74">
        <f t="shared" si="9"/>
        <v>1.3509327510166879E-2</v>
      </c>
      <c r="Q154" s="74">
        <f t="shared" si="10"/>
        <v>3.0702702703542074E-2</v>
      </c>
      <c r="R154" s="75">
        <f t="shared" si="11"/>
        <v>3.0702702703542074E-2</v>
      </c>
      <c r="S154" s="7"/>
    </row>
    <row r="155" spans="1:19" x14ac:dyDescent="0.25">
      <c r="A155" s="44"/>
      <c r="B155" s="45"/>
      <c r="C155" s="46"/>
      <c r="D155" s="47">
        <v>112</v>
      </c>
      <c r="E155" s="48" t="s">
        <v>53</v>
      </c>
      <c r="F155" s="49"/>
      <c r="G155" s="50"/>
      <c r="H155" s="90"/>
      <c r="I155" s="46"/>
      <c r="J155" s="51">
        <v>13.123149</v>
      </c>
      <c r="K155" s="52">
        <v>13.123302000000001</v>
      </c>
      <c r="L155" s="53">
        <f t="shared" si="8"/>
        <v>6.183966106381499</v>
      </c>
      <c r="M155" s="53">
        <v>2.5463251563814993</v>
      </c>
      <c r="N155" s="53">
        <v>0.62561095</v>
      </c>
      <c r="O155" s="53">
        <v>3.0120299999999998</v>
      </c>
      <c r="P155" s="54">
        <f t="shared" si="9"/>
        <v>0.19403082824593224</v>
      </c>
      <c r="Q155" s="54">
        <f t="shared" si="10"/>
        <v>0.24170259180056203</v>
      </c>
      <c r="R155" s="55">
        <f t="shared" si="11"/>
        <v>0.47122028483239192</v>
      </c>
      <c r="S155" s="7"/>
    </row>
    <row r="156" spans="1:19" ht="25.5" x14ac:dyDescent="0.25">
      <c r="A156" s="44"/>
      <c r="B156" s="45"/>
      <c r="C156" s="46"/>
      <c r="D156" s="47"/>
      <c r="E156" s="48"/>
      <c r="F156" s="49">
        <v>35</v>
      </c>
      <c r="G156" s="50" t="s">
        <v>45</v>
      </c>
      <c r="H156" s="90"/>
      <c r="I156" s="46"/>
      <c r="J156" s="51">
        <v>0.16</v>
      </c>
      <c r="K156" s="52">
        <v>0.16</v>
      </c>
      <c r="L156" s="53">
        <f t="shared" si="8"/>
        <v>4.388357949090578E-2</v>
      </c>
      <c r="M156" s="53">
        <v>3.0989739490905777E-2</v>
      </c>
      <c r="N156" s="53">
        <v>6.4478999999999995E-3</v>
      </c>
      <c r="O156" s="53">
        <v>6.4459400000000007E-3</v>
      </c>
      <c r="P156" s="54">
        <f t="shared" si="9"/>
        <v>0.1936858718181611</v>
      </c>
      <c r="Q156" s="54">
        <f t="shared" si="10"/>
        <v>0.2339852468181611</v>
      </c>
      <c r="R156" s="55">
        <f t="shared" si="11"/>
        <v>0.27427237181816111</v>
      </c>
      <c r="S156" s="7"/>
    </row>
    <row r="157" spans="1:19" ht="38.25" x14ac:dyDescent="0.25">
      <c r="A157" s="66"/>
      <c r="B157" s="56"/>
      <c r="C157" s="67"/>
      <c r="D157" s="68"/>
      <c r="E157" s="69"/>
      <c r="F157" s="70"/>
      <c r="G157" s="71"/>
      <c r="H157" s="66">
        <v>3000469</v>
      </c>
      <c r="I157" s="67" t="s">
        <v>321</v>
      </c>
      <c r="J157" s="72">
        <v>0.16</v>
      </c>
      <c r="K157" s="73">
        <v>0.16</v>
      </c>
      <c r="L157" s="73">
        <f t="shared" si="8"/>
        <v>4.388357949090578E-2</v>
      </c>
      <c r="M157" s="73">
        <v>3.0989739490905777E-2</v>
      </c>
      <c r="N157" s="73">
        <v>6.4478999999999995E-3</v>
      </c>
      <c r="O157" s="73">
        <v>6.4459400000000007E-3</v>
      </c>
      <c r="P157" s="74">
        <f t="shared" si="9"/>
        <v>0.1936858718181611</v>
      </c>
      <c r="Q157" s="74">
        <f t="shared" si="10"/>
        <v>0.2339852468181611</v>
      </c>
      <c r="R157" s="75">
        <f t="shared" si="11"/>
        <v>0.27427237181816111</v>
      </c>
      <c r="S157" s="7"/>
    </row>
    <row r="158" spans="1:19" ht="38.25" x14ac:dyDescent="0.25">
      <c r="A158" s="44"/>
      <c r="B158" s="45"/>
      <c r="C158" s="46"/>
      <c r="D158" s="47"/>
      <c r="E158" s="48"/>
      <c r="F158" s="49">
        <v>68</v>
      </c>
      <c r="G158" s="50" t="s">
        <v>22</v>
      </c>
      <c r="H158" s="90"/>
      <c r="I158" s="46"/>
      <c r="J158" s="51">
        <v>12.963149</v>
      </c>
      <c r="K158" s="52">
        <v>12.963302000000001</v>
      </c>
      <c r="L158" s="53">
        <f t="shared" si="8"/>
        <v>6.140082526890593</v>
      </c>
      <c r="M158" s="53">
        <v>2.5153354168905935</v>
      </c>
      <c r="N158" s="53">
        <v>0.61916305000000005</v>
      </c>
      <c r="O158" s="53">
        <v>3.0055840599999999</v>
      </c>
      <c r="P158" s="54">
        <f t="shared" si="9"/>
        <v>0.1940350858824853</v>
      </c>
      <c r="Q158" s="54">
        <f t="shared" si="10"/>
        <v>0.2417978433959645</v>
      </c>
      <c r="R158" s="55">
        <f t="shared" si="11"/>
        <v>0.47365112121052128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9000000</v>
      </c>
      <c r="I159" s="67" t="s">
        <v>293</v>
      </c>
      <c r="J159" s="72">
        <v>11.047148999999999</v>
      </c>
      <c r="K159" s="73">
        <v>11.047302</v>
      </c>
      <c r="L159" s="73">
        <f t="shared" si="8"/>
        <v>4.4650023646457591</v>
      </c>
      <c r="M159" s="73">
        <v>1.5399182946457586</v>
      </c>
      <c r="N159" s="73">
        <v>0.45531953000000003</v>
      </c>
      <c r="O159" s="73">
        <v>2.4697645399999999</v>
      </c>
      <c r="P159" s="74">
        <f t="shared" si="9"/>
        <v>0.13939315632411955</v>
      </c>
      <c r="Q159" s="74">
        <f t="shared" si="10"/>
        <v>0.1806086069382152</v>
      </c>
      <c r="R159" s="75">
        <f t="shared" si="11"/>
        <v>0.4041712958191746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9000009</v>
      </c>
      <c r="I160" s="67" t="s">
        <v>294</v>
      </c>
      <c r="J160" s="72">
        <v>1.9159999999999999</v>
      </c>
      <c r="K160" s="73">
        <v>1.9159999999999999</v>
      </c>
      <c r="L160" s="73">
        <f t="shared" si="8"/>
        <v>1.6750801622448348</v>
      </c>
      <c r="M160" s="73">
        <v>0.9754171222448349</v>
      </c>
      <c r="N160" s="73">
        <v>0.16384352000000002</v>
      </c>
      <c r="O160" s="73">
        <v>0.53581951999999999</v>
      </c>
      <c r="P160" s="74">
        <f t="shared" si="9"/>
        <v>0.50909035607768005</v>
      </c>
      <c r="Q160" s="74">
        <f t="shared" si="10"/>
        <v>0.59460367549312887</v>
      </c>
      <c r="R160" s="75">
        <f t="shared" si="11"/>
        <v>0.87425895733028958</v>
      </c>
      <c r="S160" s="7"/>
    </row>
    <row r="161" spans="1:19" ht="25.5" x14ac:dyDescent="0.25">
      <c r="A161" s="44"/>
      <c r="B161" s="45"/>
      <c r="C161" s="46"/>
      <c r="D161" s="47">
        <v>331</v>
      </c>
      <c r="E161" s="48" t="s">
        <v>54</v>
      </c>
      <c r="F161" s="49"/>
      <c r="G161" s="50"/>
      <c r="H161" s="90"/>
      <c r="I161" s="46"/>
      <c r="J161" s="51">
        <v>21.288118999999998</v>
      </c>
      <c r="K161" s="52">
        <v>22.670370000000005</v>
      </c>
      <c r="L161" s="53">
        <f t="shared" si="8"/>
        <v>5.2137638040224381</v>
      </c>
      <c r="M161" s="53">
        <v>2.7742928940224374</v>
      </c>
      <c r="N161" s="53">
        <v>0.91243576000000004</v>
      </c>
      <c r="O161" s="53">
        <v>1.5270351500000001</v>
      </c>
      <c r="P161" s="54">
        <f t="shared" si="9"/>
        <v>0.12237528077496912</v>
      </c>
      <c r="Q161" s="54">
        <f t="shared" si="10"/>
        <v>0.16262322379486691</v>
      </c>
      <c r="R161" s="55">
        <f t="shared" si="11"/>
        <v>0.22998141644897885</v>
      </c>
      <c r="S161" s="7"/>
    </row>
    <row r="162" spans="1:19" ht="38.25" x14ac:dyDescent="0.25">
      <c r="A162" s="44"/>
      <c r="B162" s="45"/>
      <c r="C162" s="46"/>
      <c r="D162" s="47"/>
      <c r="E162" s="48"/>
      <c r="F162" s="49">
        <v>68</v>
      </c>
      <c r="G162" s="50" t="s">
        <v>22</v>
      </c>
      <c r="H162" s="90"/>
      <c r="I162" s="46"/>
      <c r="J162" s="51">
        <v>19.676248999999999</v>
      </c>
      <c r="K162" s="52">
        <v>19.853774000000008</v>
      </c>
      <c r="L162" s="53">
        <f t="shared" si="8"/>
        <v>4.5392612296151196</v>
      </c>
      <c r="M162" s="53">
        <v>2.5076711296151188</v>
      </c>
      <c r="N162" s="53">
        <v>0.81058770000000002</v>
      </c>
      <c r="O162" s="53">
        <v>1.2210024000000002</v>
      </c>
      <c r="P162" s="54">
        <f t="shared" si="9"/>
        <v>0.12630702503287877</v>
      </c>
      <c r="Q162" s="54">
        <f t="shared" si="10"/>
        <v>0.16713491498468339</v>
      </c>
      <c r="R162" s="55">
        <f t="shared" si="11"/>
        <v>0.22863467820350517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9000000</v>
      </c>
      <c r="I163" s="67" t="s">
        <v>293</v>
      </c>
      <c r="J163" s="72">
        <v>18.476248999999999</v>
      </c>
      <c r="K163" s="73">
        <v>18.61056000000001</v>
      </c>
      <c r="L163" s="73">
        <f t="shared" si="8"/>
        <v>4.5269652300508891</v>
      </c>
      <c r="M163" s="73">
        <v>2.4953751300508884</v>
      </c>
      <c r="N163" s="73">
        <v>0.81058770000000002</v>
      </c>
      <c r="O163" s="73">
        <v>1.2210024000000002</v>
      </c>
      <c r="P163" s="74">
        <f t="shared" si="9"/>
        <v>0.13408382821639364</v>
      </c>
      <c r="Q163" s="74">
        <f t="shared" si="10"/>
        <v>0.17763908394217512</v>
      </c>
      <c r="R163" s="75">
        <f t="shared" si="11"/>
        <v>0.24324712582807217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9000009</v>
      </c>
      <c r="I164" s="67" t="s">
        <v>294</v>
      </c>
      <c r="J164" s="72">
        <v>1.2</v>
      </c>
      <c r="K164" s="73">
        <v>1.2432139999999998</v>
      </c>
      <c r="L164" s="73">
        <f t="shared" si="8"/>
        <v>1.2295999564230442E-2</v>
      </c>
      <c r="M164" s="73">
        <v>1.2295999564230442E-2</v>
      </c>
      <c r="N164" s="73">
        <v>0</v>
      </c>
      <c r="O164" s="73">
        <v>0</v>
      </c>
      <c r="P164" s="74">
        <f t="shared" si="9"/>
        <v>9.8904931606549184E-3</v>
      </c>
      <c r="Q164" s="74">
        <f t="shared" si="10"/>
        <v>9.8904931606549184E-3</v>
      </c>
      <c r="R164" s="75">
        <f t="shared" si="11"/>
        <v>9.8904931606549184E-3</v>
      </c>
      <c r="S164" s="7"/>
    </row>
    <row r="165" spans="1:19" ht="25.5" x14ac:dyDescent="0.25">
      <c r="A165" s="44"/>
      <c r="B165" s="45"/>
      <c r="C165" s="46"/>
      <c r="D165" s="47"/>
      <c r="E165" s="48"/>
      <c r="F165" s="49">
        <v>89</v>
      </c>
      <c r="G165" s="50" t="s">
        <v>55</v>
      </c>
      <c r="H165" s="90"/>
      <c r="I165" s="46"/>
      <c r="J165" s="51">
        <v>0.31162399999999996</v>
      </c>
      <c r="K165" s="52">
        <v>0.31207399999999996</v>
      </c>
      <c r="L165" s="53">
        <f t="shared" si="8"/>
        <v>8.3029530923760309E-2</v>
      </c>
      <c r="M165" s="53">
        <v>3.914483092376031E-2</v>
      </c>
      <c r="N165" s="53">
        <v>1.3386160000000001E-2</v>
      </c>
      <c r="O165" s="53">
        <v>3.0498540000000001E-2</v>
      </c>
      <c r="P165" s="54">
        <f t="shared" si="9"/>
        <v>0.12543445119990873</v>
      </c>
      <c r="Q165" s="54">
        <f t="shared" si="10"/>
        <v>0.16832863655338259</v>
      </c>
      <c r="R165" s="55">
        <f t="shared" si="11"/>
        <v>0.26605718811487122</v>
      </c>
      <c r="S165" s="7"/>
    </row>
    <row r="166" spans="1:19" ht="25.5" x14ac:dyDescent="0.25">
      <c r="A166" s="66"/>
      <c r="B166" s="56"/>
      <c r="C166" s="67"/>
      <c r="D166" s="68"/>
      <c r="E166" s="69"/>
      <c r="F166" s="70"/>
      <c r="G166" s="71"/>
      <c r="H166" s="66">
        <v>3000339</v>
      </c>
      <c r="I166" s="67" t="s">
        <v>343</v>
      </c>
      <c r="J166" s="72">
        <v>0.31162399999999996</v>
      </c>
      <c r="K166" s="73">
        <v>0.31207399999999996</v>
      </c>
      <c r="L166" s="73">
        <f t="shared" si="8"/>
        <v>8.3029530923760309E-2</v>
      </c>
      <c r="M166" s="73">
        <v>3.914483092376031E-2</v>
      </c>
      <c r="N166" s="73">
        <v>1.3386160000000001E-2</v>
      </c>
      <c r="O166" s="73">
        <v>3.0498540000000001E-2</v>
      </c>
      <c r="P166" s="74">
        <f t="shared" si="9"/>
        <v>0.12543445119990873</v>
      </c>
      <c r="Q166" s="74">
        <f t="shared" si="10"/>
        <v>0.16832863655338259</v>
      </c>
      <c r="R166" s="75">
        <f t="shared" si="11"/>
        <v>0.26605718811487122</v>
      </c>
      <c r="S166" s="7"/>
    </row>
    <row r="167" spans="1:19" x14ac:dyDescent="0.25">
      <c r="A167" s="44"/>
      <c r="B167" s="45"/>
      <c r="C167" s="46"/>
      <c r="D167" s="47"/>
      <c r="E167" s="48"/>
      <c r="F167" s="49">
        <v>96</v>
      </c>
      <c r="G167" s="50" t="s">
        <v>47</v>
      </c>
      <c r="H167" s="90"/>
      <c r="I167" s="46"/>
      <c r="J167" s="51">
        <v>1.300246</v>
      </c>
      <c r="K167" s="52">
        <v>2.5045220000000001</v>
      </c>
      <c r="L167" s="53">
        <f t="shared" si="8"/>
        <v>0.59147304348355823</v>
      </c>
      <c r="M167" s="53">
        <v>0.22747693348355824</v>
      </c>
      <c r="N167" s="53">
        <v>8.846190000000001E-2</v>
      </c>
      <c r="O167" s="53">
        <v>0.27553421</v>
      </c>
      <c r="P167" s="54">
        <f t="shared" si="9"/>
        <v>9.0826486444742047E-2</v>
      </c>
      <c r="Q167" s="54">
        <f t="shared" si="10"/>
        <v>0.1261473580521785</v>
      </c>
      <c r="R167" s="55">
        <f t="shared" si="11"/>
        <v>0.23616204748193795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3000692</v>
      </c>
      <c r="I168" s="67" t="s">
        <v>344</v>
      </c>
      <c r="J168" s="72">
        <v>0.74524599999999996</v>
      </c>
      <c r="K168" s="73">
        <v>0.85445300000000002</v>
      </c>
      <c r="L168" s="73">
        <f t="shared" si="8"/>
        <v>0.26360095476126599</v>
      </c>
      <c r="M168" s="73">
        <v>0.10722540476126596</v>
      </c>
      <c r="N168" s="73">
        <v>7.0941340000000006E-2</v>
      </c>
      <c r="O168" s="73">
        <v>8.5434209999999997E-2</v>
      </c>
      <c r="P168" s="74">
        <f t="shared" si="9"/>
        <v>0.12549011444897024</v>
      </c>
      <c r="Q168" s="74">
        <f t="shared" si="10"/>
        <v>0.20851555879757691</v>
      </c>
      <c r="R168" s="75">
        <f t="shared" si="11"/>
        <v>0.3085025797337782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9000009</v>
      </c>
      <c r="I169" s="67" t="s">
        <v>294</v>
      </c>
      <c r="J169" s="72">
        <v>0.55500000000000005</v>
      </c>
      <c r="K169" s="73">
        <v>1.650069</v>
      </c>
      <c r="L169" s="73">
        <f t="shared" si="8"/>
        <v>0.32787208872229223</v>
      </c>
      <c r="M169" s="73">
        <v>0.12025152872229228</v>
      </c>
      <c r="N169" s="73">
        <v>1.7520560000000001E-2</v>
      </c>
      <c r="O169" s="73">
        <v>0.19009999999999999</v>
      </c>
      <c r="P169" s="74">
        <f t="shared" si="9"/>
        <v>7.2876666807443979E-2</v>
      </c>
      <c r="Q169" s="74">
        <f t="shared" si="10"/>
        <v>8.3494743990882969E-2</v>
      </c>
      <c r="R169" s="75">
        <f t="shared" si="11"/>
        <v>0.19870204744304162</v>
      </c>
      <c r="S169" s="7"/>
    </row>
    <row r="170" spans="1:19" x14ac:dyDescent="0.25">
      <c r="A170" s="43"/>
      <c r="B170" s="65"/>
      <c r="C170" s="56"/>
      <c r="D170" s="57"/>
      <c r="E170" s="58"/>
      <c r="F170" s="59"/>
      <c r="G170" s="60"/>
      <c r="H170" s="91"/>
      <c r="I170" s="56"/>
      <c r="J170" s="61"/>
      <c r="K170" s="62"/>
      <c r="L170" s="62"/>
      <c r="M170" s="62"/>
      <c r="N170" s="62"/>
      <c r="O170" s="62"/>
      <c r="P170" s="63"/>
      <c r="Q170" s="63"/>
      <c r="R170" s="64"/>
      <c r="S170" s="7"/>
    </row>
    <row r="171" spans="1:19" x14ac:dyDescent="0.25">
      <c r="A171" s="44"/>
      <c r="B171" s="45">
        <v>6</v>
      </c>
      <c r="C171" s="46" t="s">
        <v>56</v>
      </c>
      <c r="D171" s="47"/>
      <c r="E171" s="48"/>
      <c r="F171" s="49"/>
      <c r="G171" s="50"/>
      <c r="H171" s="90"/>
      <c r="I171" s="46"/>
      <c r="J171" s="51">
        <v>1435.704516</v>
      </c>
      <c r="K171" s="52">
        <v>1577.545153</v>
      </c>
      <c r="L171" s="53">
        <f t="shared" si="8"/>
        <v>500.88485779049364</v>
      </c>
      <c r="M171" s="53">
        <v>315.07922951049363</v>
      </c>
      <c r="N171" s="53">
        <v>89.470836990000009</v>
      </c>
      <c r="O171" s="53">
        <v>96.334791290000013</v>
      </c>
      <c r="P171" s="54">
        <f t="shared" si="9"/>
        <v>0.19972755068931686</v>
      </c>
      <c r="Q171" s="54">
        <f t="shared" si="10"/>
        <v>0.25644278119784103</v>
      </c>
      <c r="R171" s="55">
        <f t="shared" si="11"/>
        <v>0.31750904678573955</v>
      </c>
      <c r="S171" s="7"/>
    </row>
    <row r="172" spans="1:19" ht="25.5" x14ac:dyDescent="0.25">
      <c r="A172" s="44"/>
      <c r="B172" s="45"/>
      <c r="C172" s="46"/>
      <c r="D172" s="47">
        <v>6</v>
      </c>
      <c r="E172" s="48" t="s">
        <v>57</v>
      </c>
      <c r="F172" s="49"/>
      <c r="G172" s="50"/>
      <c r="H172" s="90"/>
      <c r="I172" s="46"/>
      <c r="J172" s="51">
        <v>319.57484599999998</v>
      </c>
      <c r="K172" s="52">
        <v>332.40138200000001</v>
      </c>
      <c r="L172" s="53">
        <f t="shared" si="8"/>
        <v>35.885647013695639</v>
      </c>
      <c r="M172" s="53">
        <v>20.426886073695641</v>
      </c>
      <c r="N172" s="53">
        <v>5.9915047599999998</v>
      </c>
      <c r="O172" s="53">
        <v>9.4672561799999997</v>
      </c>
      <c r="P172" s="54">
        <f t="shared" si="9"/>
        <v>6.1452470356142021E-2</v>
      </c>
      <c r="Q172" s="54">
        <f t="shared" si="10"/>
        <v>7.9477379650893382E-2</v>
      </c>
      <c r="R172" s="55">
        <f t="shared" si="11"/>
        <v>0.10795877802245611</v>
      </c>
      <c r="S172" s="7"/>
    </row>
    <row r="173" spans="1:19" ht="25.5" x14ac:dyDescent="0.25">
      <c r="A173" s="44"/>
      <c r="B173" s="45"/>
      <c r="C173" s="46"/>
      <c r="D173" s="47"/>
      <c r="E173" s="48"/>
      <c r="F173" s="49">
        <v>86</v>
      </c>
      <c r="G173" s="50" t="s">
        <v>40</v>
      </c>
      <c r="H173" s="90"/>
      <c r="I173" s="46"/>
      <c r="J173" s="51">
        <v>101.30364599999999</v>
      </c>
      <c r="K173" s="52">
        <v>114.130182</v>
      </c>
      <c r="L173" s="53">
        <f t="shared" si="8"/>
        <v>35.612873430458961</v>
      </c>
      <c r="M173" s="53">
        <v>20.191644160458964</v>
      </c>
      <c r="N173" s="53">
        <v>5.9713142399999999</v>
      </c>
      <c r="O173" s="53">
        <v>9.4499150299999997</v>
      </c>
      <c r="P173" s="54">
        <f t="shared" si="9"/>
        <v>0.17691765496754366</v>
      </c>
      <c r="Q173" s="54">
        <f t="shared" si="10"/>
        <v>0.22923785752360371</v>
      </c>
      <c r="R173" s="55">
        <f t="shared" si="11"/>
        <v>0.31203729641348471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3000001</v>
      </c>
      <c r="I174" s="67" t="s">
        <v>283</v>
      </c>
      <c r="J174" s="72">
        <v>2.3969239999999998</v>
      </c>
      <c r="K174" s="73">
        <v>2.3969240000000003</v>
      </c>
      <c r="L174" s="73">
        <f t="shared" si="8"/>
        <v>0.25635114301057577</v>
      </c>
      <c r="M174" s="73">
        <v>0.17738137301057577</v>
      </c>
      <c r="N174" s="73">
        <v>2.4867420000000001E-2</v>
      </c>
      <c r="O174" s="73">
        <v>5.4102350000000007E-2</v>
      </c>
      <c r="P174" s="74">
        <f t="shared" si="9"/>
        <v>7.4003753565225996E-2</v>
      </c>
      <c r="Q174" s="74">
        <f t="shared" si="10"/>
        <v>8.4378475500506381E-2</v>
      </c>
      <c r="R174" s="75">
        <f t="shared" si="11"/>
        <v>0.10695005056921944</v>
      </c>
      <c r="S174" s="7"/>
    </row>
    <row r="175" spans="1:19" ht="25.5" x14ac:dyDescent="0.25">
      <c r="A175" s="66"/>
      <c r="B175" s="56"/>
      <c r="C175" s="67"/>
      <c r="D175" s="68"/>
      <c r="E175" s="69"/>
      <c r="F175" s="70"/>
      <c r="G175" s="71"/>
      <c r="H175" s="66">
        <v>3000641</v>
      </c>
      <c r="I175" s="67" t="s">
        <v>345</v>
      </c>
      <c r="J175" s="72">
        <v>98.406721999999988</v>
      </c>
      <c r="K175" s="73">
        <v>111.23325800000001</v>
      </c>
      <c r="L175" s="73">
        <f t="shared" si="8"/>
        <v>35.352922287448386</v>
      </c>
      <c r="M175" s="73">
        <v>20.014262787448388</v>
      </c>
      <c r="N175" s="73">
        <v>5.9428468200000006</v>
      </c>
      <c r="O175" s="73">
        <v>9.3958126799999988</v>
      </c>
      <c r="P175" s="74">
        <f t="shared" si="9"/>
        <v>0.17993056346015135</v>
      </c>
      <c r="Q175" s="74">
        <f t="shared" si="10"/>
        <v>0.23335745148675216</v>
      </c>
      <c r="R175" s="75">
        <f t="shared" si="11"/>
        <v>0.31782690647655382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9000009</v>
      </c>
      <c r="I176" s="67" t="s">
        <v>294</v>
      </c>
      <c r="J176" s="72">
        <v>0.5</v>
      </c>
      <c r="K176" s="73">
        <v>0.5</v>
      </c>
      <c r="L176" s="73">
        <f t="shared" si="8"/>
        <v>3.5999999999999999E-3</v>
      </c>
      <c r="M176" s="73">
        <v>0</v>
      </c>
      <c r="N176" s="73">
        <v>3.5999999999999999E-3</v>
      </c>
      <c r="O176" s="73">
        <v>0</v>
      </c>
      <c r="P176" s="74">
        <f t="shared" si="9"/>
        <v>0</v>
      </c>
      <c r="Q176" s="74">
        <f t="shared" si="10"/>
        <v>7.1999999999999998E-3</v>
      </c>
      <c r="R176" s="75">
        <f t="shared" si="11"/>
        <v>7.1999999999999998E-3</v>
      </c>
      <c r="S176" s="7"/>
    </row>
    <row r="177" spans="1:19" ht="38.25" x14ac:dyDescent="0.25">
      <c r="A177" s="44"/>
      <c r="B177" s="45"/>
      <c r="C177" s="46"/>
      <c r="D177" s="47"/>
      <c r="E177" s="48"/>
      <c r="F177" s="49">
        <v>123</v>
      </c>
      <c r="G177" s="50" t="s">
        <v>58</v>
      </c>
      <c r="H177" s="90"/>
      <c r="I177" s="46"/>
      <c r="J177" s="51">
        <v>218.27119999999999</v>
      </c>
      <c r="K177" s="52">
        <v>218.27120000000002</v>
      </c>
      <c r="L177" s="53">
        <f t="shared" si="8"/>
        <v>0.27277358323667766</v>
      </c>
      <c r="M177" s="53">
        <v>0.23524191323667765</v>
      </c>
      <c r="N177" s="53">
        <v>2.019052E-2</v>
      </c>
      <c r="O177" s="53">
        <v>1.734115E-2</v>
      </c>
      <c r="P177" s="54">
        <f t="shared" si="9"/>
        <v>1.0777505838455903E-3</v>
      </c>
      <c r="Q177" s="54">
        <f t="shared" si="10"/>
        <v>1.1702525721976954E-3</v>
      </c>
      <c r="R177" s="55">
        <f t="shared" si="11"/>
        <v>1.2497002959468663E-3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9000009</v>
      </c>
      <c r="I178" s="67" t="s">
        <v>294</v>
      </c>
      <c r="J178" s="72">
        <v>218.27119999999999</v>
      </c>
      <c r="K178" s="73">
        <v>218.27120000000002</v>
      </c>
      <c r="L178" s="73">
        <f t="shared" si="8"/>
        <v>0.27277358323667766</v>
      </c>
      <c r="M178" s="73">
        <v>0.23524191323667765</v>
      </c>
      <c r="N178" s="73">
        <v>2.019052E-2</v>
      </c>
      <c r="O178" s="73">
        <v>1.734115E-2</v>
      </c>
      <c r="P178" s="74">
        <f t="shared" si="9"/>
        <v>1.0777505838455903E-3</v>
      </c>
      <c r="Q178" s="74">
        <f t="shared" si="10"/>
        <v>1.1702525721976954E-3</v>
      </c>
      <c r="R178" s="75">
        <f t="shared" si="11"/>
        <v>1.2497002959468663E-3</v>
      </c>
      <c r="S178" s="7"/>
    </row>
    <row r="179" spans="1:19" x14ac:dyDescent="0.25">
      <c r="A179" s="44"/>
      <c r="B179" s="45"/>
      <c r="C179" s="46"/>
      <c r="D179" s="47">
        <v>61</v>
      </c>
      <c r="E179" s="48" t="s">
        <v>59</v>
      </c>
      <c r="F179" s="49"/>
      <c r="G179" s="50"/>
      <c r="H179" s="90"/>
      <c r="I179" s="46"/>
      <c r="J179" s="51">
        <v>586.81549000000007</v>
      </c>
      <c r="K179" s="52">
        <v>639.3143839999999</v>
      </c>
      <c r="L179" s="53">
        <f t="shared" si="8"/>
        <v>251.7791143636808</v>
      </c>
      <c r="M179" s="53">
        <v>158.33907055368081</v>
      </c>
      <c r="N179" s="53">
        <v>48.082102370000001</v>
      </c>
      <c r="O179" s="53">
        <v>45.357941439999991</v>
      </c>
      <c r="P179" s="54">
        <f t="shared" si="9"/>
        <v>0.24767012054851692</v>
      </c>
      <c r="Q179" s="54">
        <f t="shared" si="10"/>
        <v>0.32287897486705203</v>
      </c>
      <c r="R179" s="55">
        <f t="shared" si="11"/>
        <v>0.39382676295873992</v>
      </c>
      <c r="S179" s="7"/>
    </row>
    <row r="180" spans="1:19" ht="25.5" x14ac:dyDescent="0.25">
      <c r="A180" s="44"/>
      <c r="B180" s="45"/>
      <c r="C180" s="46"/>
      <c r="D180" s="47"/>
      <c r="E180" s="48"/>
      <c r="F180" s="49">
        <v>51</v>
      </c>
      <c r="G180" s="50" t="s">
        <v>24</v>
      </c>
      <c r="H180" s="90"/>
      <c r="I180" s="46"/>
      <c r="J180" s="51">
        <v>0.4</v>
      </c>
      <c r="K180" s="52">
        <v>0.63978599999999997</v>
      </c>
      <c r="L180" s="53">
        <f t="shared" si="8"/>
        <v>0.14567983543967306</v>
      </c>
      <c r="M180" s="53">
        <v>9.5224235439673066E-2</v>
      </c>
      <c r="N180" s="53">
        <v>2.4970299999999997E-2</v>
      </c>
      <c r="O180" s="53">
        <v>2.5485300000000002E-2</v>
      </c>
      <c r="P180" s="54">
        <f t="shared" si="9"/>
        <v>0.14883763545884574</v>
      </c>
      <c r="Q180" s="54">
        <f t="shared" si="10"/>
        <v>0.18786677957891088</v>
      </c>
      <c r="R180" s="55">
        <f t="shared" si="11"/>
        <v>0.22770088035635833</v>
      </c>
      <c r="S180" s="7"/>
    </row>
    <row r="181" spans="1:19" ht="25.5" x14ac:dyDescent="0.25">
      <c r="A181" s="66"/>
      <c r="B181" s="56"/>
      <c r="C181" s="67"/>
      <c r="D181" s="68"/>
      <c r="E181" s="69"/>
      <c r="F181" s="70"/>
      <c r="G181" s="71"/>
      <c r="H181" s="66">
        <v>3000713</v>
      </c>
      <c r="I181" s="67" t="s">
        <v>313</v>
      </c>
      <c r="J181" s="72">
        <v>0.4</v>
      </c>
      <c r="K181" s="73">
        <v>0.63978599999999997</v>
      </c>
      <c r="L181" s="73">
        <f t="shared" si="8"/>
        <v>0.14567983543967306</v>
      </c>
      <c r="M181" s="73">
        <v>9.5224235439673066E-2</v>
      </c>
      <c r="N181" s="73">
        <v>2.4970299999999997E-2</v>
      </c>
      <c r="O181" s="73">
        <v>2.5485300000000002E-2</v>
      </c>
      <c r="P181" s="74">
        <f t="shared" si="9"/>
        <v>0.14883763545884574</v>
      </c>
      <c r="Q181" s="74">
        <f t="shared" si="10"/>
        <v>0.18786677957891088</v>
      </c>
      <c r="R181" s="75">
        <f t="shared" si="11"/>
        <v>0.22770088035635833</v>
      </c>
      <c r="S181" s="7"/>
    </row>
    <row r="182" spans="1:19" ht="38.25" x14ac:dyDescent="0.25">
      <c r="A182" s="44"/>
      <c r="B182" s="45"/>
      <c r="C182" s="46"/>
      <c r="D182" s="47"/>
      <c r="E182" s="48"/>
      <c r="F182" s="49">
        <v>123</v>
      </c>
      <c r="G182" s="50" t="s">
        <v>58</v>
      </c>
      <c r="H182" s="90"/>
      <c r="I182" s="46"/>
      <c r="J182" s="51">
        <v>586.41549000000009</v>
      </c>
      <c r="K182" s="52">
        <v>638.67459799999995</v>
      </c>
      <c r="L182" s="53">
        <f t="shared" si="8"/>
        <v>251.63343452824114</v>
      </c>
      <c r="M182" s="53">
        <v>158.24384631824114</v>
      </c>
      <c r="N182" s="53">
        <v>48.057132070000002</v>
      </c>
      <c r="O182" s="53">
        <v>45.332456139999991</v>
      </c>
      <c r="P182" s="54">
        <f t="shared" si="9"/>
        <v>0.2477691250188741</v>
      </c>
      <c r="Q182" s="54">
        <f t="shared" si="10"/>
        <v>0.32301422200643271</v>
      </c>
      <c r="R182" s="55">
        <f t="shared" si="11"/>
        <v>0.39399317792852184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3000001</v>
      </c>
      <c r="I183" s="67" t="s">
        <v>283</v>
      </c>
      <c r="J183" s="72">
        <v>34.807724</v>
      </c>
      <c r="K183" s="73">
        <v>35.41421299999999</v>
      </c>
      <c r="L183" s="73">
        <f t="shared" si="8"/>
        <v>15.716881189093156</v>
      </c>
      <c r="M183" s="73">
        <v>10.169274939093157</v>
      </c>
      <c r="N183" s="73">
        <v>2.7113063799999999</v>
      </c>
      <c r="O183" s="73">
        <v>2.8362998699999995</v>
      </c>
      <c r="P183" s="74">
        <f t="shared" si="9"/>
        <v>0.28715236278420642</v>
      </c>
      <c r="Q183" s="74">
        <f t="shared" si="10"/>
        <v>0.36371219993207698</v>
      </c>
      <c r="R183" s="75">
        <f t="shared" si="11"/>
        <v>0.44380150955474179</v>
      </c>
      <c r="S183" s="7"/>
    </row>
    <row r="184" spans="1:19" ht="25.5" x14ac:dyDescent="0.25">
      <c r="A184" s="66"/>
      <c r="B184" s="56"/>
      <c r="C184" s="67"/>
      <c r="D184" s="68"/>
      <c r="E184" s="69"/>
      <c r="F184" s="70"/>
      <c r="G184" s="71"/>
      <c r="H184" s="66">
        <v>3000646</v>
      </c>
      <c r="I184" s="67" t="s">
        <v>346</v>
      </c>
      <c r="J184" s="72">
        <v>1.4865500000000003</v>
      </c>
      <c r="K184" s="73">
        <v>2.6392029999999997</v>
      </c>
      <c r="L184" s="73">
        <f t="shared" si="8"/>
        <v>0.64792451978115562</v>
      </c>
      <c r="M184" s="73">
        <v>0.26123134978115559</v>
      </c>
      <c r="N184" s="73">
        <v>0.15951783</v>
      </c>
      <c r="O184" s="73">
        <v>0.22717534</v>
      </c>
      <c r="P184" s="74">
        <f t="shared" si="9"/>
        <v>9.8981150665998635E-2</v>
      </c>
      <c r="Q184" s="74">
        <f t="shared" si="10"/>
        <v>0.15942281809362735</v>
      </c>
      <c r="R184" s="75">
        <f t="shared" si="11"/>
        <v>0.2455000694456454</v>
      </c>
      <c r="S184" s="7"/>
    </row>
    <row r="185" spans="1:19" ht="25.5" x14ac:dyDescent="0.25">
      <c r="A185" s="66"/>
      <c r="B185" s="56"/>
      <c r="C185" s="67"/>
      <c r="D185" s="68"/>
      <c r="E185" s="69"/>
      <c r="F185" s="70"/>
      <c r="G185" s="71"/>
      <c r="H185" s="66">
        <v>3000647</v>
      </c>
      <c r="I185" s="67" t="s">
        <v>347</v>
      </c>
      <c r="J185" s="72">
        <v>147.78678500000001</v>
      </c>
      <c r="K185" s="73">
        <v>167.33381400000005</v>
      </c>
      <c r="L185" s="73">
        <f t="shared" si="8"/>
        <v>86.468786945639863</v>
      </c>
      <c r="M185" s="73">
        <v>57.891575695639865</v>
      </c>
      <c r="N185" s="73">
        <v>14.274490370000002</v>
      </c>
      <c r="O185" s="73">
        <v>14.302720880000001</v>
      </c>
      <c r="P185" s="74">
        <f t="shared" si="9"/>
        <v>0.34596459801985896</v>
      </c>
      <c r="Q185" s="74">
        <f t="shared" si="10"/>
        <v>0.43127007232166387</v>
      </c>
      <c r="R185" s="75">
        <f t="shared" si="11"/>
        <v>0.51674425436594562</v>
      </c>
      <c r="S185" s="7"/>
    </row>
    <row r="186" spans="1:19" ht="25.5" x14ac:dyDescent="0.25">
      <c r="A186" s="66"/>
      <c r="B186" s="56"/>
      <c r="C186" s="67"/>
      <c r="D186" s="68"/>
      <c r="E186" s="69"/>
      <c r="F186" s="70"/>
      <c r="G186" s="71"/>
      <c r="H186" s="66">
        <v>3000648</v>
      </c>
      <c r="I186" s="67" t="s">
        <v>348</v>
      </c>
      <c r="J186" s="72">
        <v>204.87217500000006</v>
      </c>
      <c r="K186" s="73">
        <v>234.70523899999995</v>
      </c>
      <c r="L186" s="73">
        <f t="shared" si="8"/>
        <v>84.062604807153093</v>
      </c>
      <c r="M186" s="73">
        <v>51.646060707153083</v>
      </c>
      <c r="N186" s="73">
        <v>16.993523500000006</v>
      </c>
      <c r="O186" s="73">
        <v>15.423020599999996</v>
      </c>
      <c r="P186" s="74">
        <f t="shared" si="9"/>
        <v>0.22004647585712006</v>
      </c>
      <c r="Q186" s="74">
        <f t="shared" si="10"/>
        <v>0.29245015790701251</v>
      </c>
      <c r="R186" s="75">
        <f t="shared" si="11"/>
        <v>0.35816245587578516</v>
      </c>
      <c r="S186" s="7"/>
    </row>
    <row r="187" spans="1:19" ht="51" x14ac:dyDescent="0.25">
      <c r="A187" s="66"/>
      <c r="B187" s="56"/>
      <c r="C187" s="67"/>
      <c r="D187" s="68"/>
      <c r="E187" s="69"/>
      <c r="F187" s="70"/>
      <c r="G187" s="71"/>
      <c r="H187" s="66">
        <v>3000649</v>
      </c>
      <c r="I187" s="67" t="s">
        <v>349</v>
      </c>
      <c r="J187" s="72">
        <v>65.868953000000062</v>
      </c>
      <c r="K187" s="73">
        <v>67.052851999999987</v>
      </c>
      <c r="L187" s="73">
        <f t="shared" si="8"/>
        <v>22.683310967170502</v>
      </c>
      <c r="M187" s="73">
        <v>14.756774987170502</v>
      </c>
      <c r="N187" s="73">
        <v>3.9702357699999995</v>
      </c>
      <c r="O187" s="73">
        <v>3.9563002100000015</v>
      </c>
      <c r="P187" s="74">
        <f t="shared" si="9"/>
        <v>0.22007676850450006</v>
      </c>
      <c r="Q187" s="74">
        <f t="shared" si="10"/>
        <v>0.27928731140579233</v>
      </c>
      <c r="R187" s="75">
        <f t="shared" si="11"/>
        <v>0.33829002481759474</v>
      </c>
      <c r="S187" s="7"/>
    </row>
    <row r="188" spans="1:19" ht="38.25" x14ac:dyDescent="0.25">
      <c r="A188" s="66"/>
      <c r="B188" s="56"/>
      <c r="C188" s="67"/>
      <c r="D188" s="68"/>
      <c r="E188" s="69"/>
      <c r="F188" s="70"/>
      <c r="G188" s="71"/>
      <c r="H188" s="66">
        <v>3000650</v>
      </c>
      <c r="I188" s="67" t="s">
        <v>350</v>
      </c>
      <c r="J188" s="72">
        <v>10.690302999999998</v>
      </c>
      <c r="K188" s="73">
        <v>10.625481000000001</v>
      </c>
      <c r="L188" s="73">
        <f t="shared" si="8"/>
        <v>1.4749599505506608</v>
      </c>
      <c r="M188" s="73">
        <v>0.91844636055066076</v>
      </c>
      <c r="N188" s="73">
        <v>0.28122762999999995</v>
      </c>
      <c r="O188" s="73">
        <v>0.27528596</v>
      </c>
      <c r="P188" s="74">
        <f t="shared" si="9"/>
        <v>8.6438097301257302E-2</v>
      </c>
      <c r="Q188" s="74">
        <f t="shared" si="10"/>
        <v>0.11290538193524234</v>
      </c>
      <c r="R188" s="75">
        <f t="shared" si="11"/>
        <v>0.13881347588411863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9000009</v>
      </c>
      <c r="I189" s="67" t="s">
        <v>294</v>
      </c>
      <c r="J189" s="72">
        <v>120.90299999999999</v>
      </c>
      <c r="K189" s="73">
        <v>120.90379599999999</v>
      </c>
      <c r="L189" s="73">
        <f t="shared" si="8"/>
        <v>40.578966148852714</v>
      </c>
      <c r="M189" s="73">
        <v>22.600482278852724</v>
      </c>
      <c r="N189" s="73">
        <v>9.6668305899999982</v>
      </c>
      <c r="O189" s="73">
        <v>8.311653279999998</v>
      </c>
      <c r="P189" s="74">
        <f t="shared" si="9"/>
        <v>0.18692946811076738</v>
      </c>
      <c r="Q189" s="74">
        <f t="shared" si="10"/>
        <v>0.26688419997046847</v>
      </c>
      <c r="R189" s="75">
        <f t="shared" si="11"/>
        <v>0.3356302075813461</v>
      </c>
      <c r="S189" s="7"/>
    </row>
    <row r="190" spans="1:19" ht="25.5" x14ac:dyDescent="0.25">
      <c r="A190" s="44"/>
      <c r="B190" s="45"/>
      <c r="C190" s="46"/>
      <c r="D190" s="47">
        <v>67</v>
      </c>
      <c r="E190" s="48" t="s">
        <v>60</v>
      </c>
      <c r="F190" s="49"/>
      <c r="G190" s="50"/>
      <c r="H190" s="90"/>
      <c r="I190" s="46"/>
      <c r="J190" s="51">
        <v>529.31417999999996</v>
      </c>
      <c r="K190" s="52">
        <v>605.829387</v>
      </c>
      <c r="L190" s="53">
        <f t="shared" si="8"/>
        <v>213.2200964131172</v>
      </c>
      <c r="M190" s="53">
        <v>136.31327288311718</v>
      </c>
      <c r="N190" s="53">
        <v>35.397229860000003</v>
      </c>
      <c r="O190" s="53">
        <v>41.509593670000008</v>
      </c>
      <c r="P190" s="54">
        <f t="shared" si="9"/>
        <v>0.22500274137926093</v>
      </c>
      <c r="Q190" s="54">
        <f t="shared" si="10"/>
        <v>0.28343046149248152</v>
      </c>
      <c r="R190" s="55">
        <f t="shared" si="11"/>
        <v>0.35194743105638948</v>
      </c>
      <c r="S190" s="7"/>
    </row>
    <row r="191" spans="1:19" ht="25.5" x14ac:dyDescent="0.25">
      <c r="A191" s="44"/>
      <c r="B191" s="45"/>
      <c r="C191" s="46"/>
      <c r="D191" s="47"/>
      <c r="E191" s="48"/>
      <c r="F191" s="49">
        <v>113</v>
      </c>
      <c r="G191" s="50" t="s">
        <v>61</v>
      </c>
      <c r="H191" s="90"/>
      <c r="I191" s="46"/>
      <c r="J191" s="51">
        <v>529.31417999999996</v>
      </c>
      <c r="K191" s="52">
        <v>605.829387</v>
      </c>
      <c r="L191" s="53">
        <f t="shared" si="8"/>
        <v>213.2200964131172</v>
      </c>
      <c r="M191" s="53">
        <v>136.31327288311718</v>
      </c>
      <c r="N191" s="53">
        <v>35.397229860000003</v>
      </c>
      <c r="O191" s="53">
        <v>41.509593670000008</v>
      </c>
      <c r="P191" s="54">
        <f t="shared" si="9"/>
        <v>0.22500274137926093</v>
      </c>
      <c r="Q191" s="54">
        <f t="shared" si="10"/>
        <v>0.28343046149248152</v>
      </c>
      <c r="R191" s="55">
        <f t="shared" si="11"/>
        <v>0.35194743105638948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3000001</v>
      </c>
      <c r="I192" s="67" t="s">
        <v>283</v>
      </c>
      <c r="J192" s="72">
        <v>223.50520400000002</v>
      </c>
      <c r="K192" s="73">
        <v>283.37794700000001</v>
      </c>
      <c r="L192" s="73">
        <f t="shared" si="8"/>
        <v>85.939775147436904</v>
      </c>
      <c r="M192" s="73">
        <v>52.021589887436903</v>
      </c>
      <c r="N192" s="73">
        <v>16.08199531</v>
      </c>
      <c r="O192" s="73">
        <v>17.836189950000005</v>
      </c>
      <c r="P192" s="74">
        <f t="shared" si="9"/>
        <v>0.18357670537939533</v>
      </c>
      <c r="Q192" s="74">
        <f t="shared" si="10"/>
        <v>0.24032775280652624</v>
      </c>
      <c r="R192" s="75">
        <f t="shared" si="11"/>
        <v>0.30326910070894436</v>
      </c>
      <c r="S192" s="7"/>
    </row>
    <row r="193" spans="1:19" ht="25.5" x14ac:dyDescent="0.25">
      <c r="A193" s="66"/>
      <c r="B193" s="56"/>
      <c r="C193" s="67"/>
      <c r="D193" s="68"/>
      <c r="E193" s="69"/>
      <c r="F193" s="70"/>
      <c r="G193" s="71"/>
      <c r="H193" s="66">
        <v>3000550</v>
      </c>
      <c r="I193" s="67" t="s">
        <v>351</v>
      </c>
      <c r="J193" s="72">
        <v>238.75185999999999</v>
      </c>
      <c r="K193" s="73">
        <v>244.91547199999999</v>
      </c>
      <c r="L193" s="73">
        <f t="shared" si="8"/>
        <v>102.49771128769407</v>
      </c>
      <c r="M193" s="73">
        <v>67.769280417694063</v>
      </c>
      <c r="N193" s="73">
        <v>15.544988060000003</v>
      </c>
      <c r="O193" s="73">
        <v>19.183442809999999</v>
      </c>
      <c r="P193" s="74">
        <f t="shared" si="9"/>
        <v>0.27670477436269958</v>
      </c>
      <c r="Q193" s="74">
        <f t="shared" si="10"/>
        <v>0.34017560343306558</v>
      </c>
      <c r="R193" s="75">
        <f t="shared" si="11"/>
        <v>0.41850239370624193</v>
      </c>
      <c r="S193" s="7"/>
    </row>
    <row r="194" spans="1:19" ht="25.5" x14ac:dyDescent="0.25">
      <c r="A194" s="66"/>
      <c r="B194" s="56"/>
      <c r="C194" s="67"/>
      <c r="D194" s="68"/>
      <c r="E194" s="69"/>
      <c r="F194" s="70"/>
      <c r="G194" s="71"/>
      <c r="H194" s="66">
        <v>3000668</v>
      </c>
      <c r="I194" s="67" t="s">
        <v>352</v>
      </c>
      <c r="J194" s="72">
        <v>47.943882999999985</v>
      </c>
      <c r="K194" s="73">
        <v>49.626784000000001</v>
      </c>
      <c r="L194" s="73">
        <f t="shared" si="8"/>
        <v>20.046212265557077</v>
      </c>
      <c r="M194" s="73">
        <v>13.427397895557078</v>
      </c>
      <c r="N194" s="73">
        <v>2.8101682700000001</v>
      </c>
      <c r="O194" s="73">
        <v>3.8086460999999998</v>
      </c>
      <c r="P194" s="74">
        <f t="shared" si="9"/>
        <v>0.27056756076632082</v>
      </c>
      <c r="Q194" s="74">
        <f t="shared" si="10"/>
        <v>0.3271936010513411</v>
      </c>
      <c r="R194" s="75">
        <f t="shared" si="11"/>
        <v>0.40393937808980485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9000009</v>
      </c>
      <c r="I195" s="67" t="s">
        <v>294</v>
      </c>
      <c r="J195" s="72">
        <v>19.113233000000001</v>
      </c>
      <c r="K195" s="73">
        <v>27.909184</v>
      </c>
      <c r="L195" s="73">
        <f t="shared" si="8"/>
        <v>4.7363977124291345</v>
      </c>
      <c r="M195" s="73">
        <v>3.0950046824291348</v>
      </c>
      <c r="N195" s="73">
        <v>0.96007821999999998</v>
      </c>
      <c r="O195" s="73">
        <v>0.68131481000000005</v>
      </c>
      <c r="P195" s="74">
        <f t="shared" si="9"/>
        <v>0.11089556335395312</v>
      </c>
      <c r="Q195" s="74">
        <f t="shared" si="10"/>
        <v>0.1452956454201289</v>
      </c>
      <c r="R195" s="75">
        <f t="shared" si="11"/>
        <v>0.16970749529721596</v>
      </c>
      <c r="S195" s="7"/>
    </row>
    <row r="196" spans="1:19" x14ac:dyDescent="0.25">
      <c r="A196" s="43"/>
      <c r="B196" s="65"/>
      <c r="C196" s="56"/>
      <c r="D196" s="57"/>
      <c r="E196" s="58"/>
      <c r="F196" s="59"/>
      <c r="G196" s="60"/>
      <c r="H196" s="91"/>
      <c r="I196" s="56"/>
      <c r="J196" s="61"/>
      <c r="K196" s="62"/>
      <c r="L196" s="62"/>
      <c r="M196" s="62"/>
      <c r="N196" s="62"/>
      <c r="O196" s="62"/>
      <c r="P196" s="63"/>
      <c r="Q196" s="63"/>
      <c r="R196" s="64"/>
      <c r="S196" s="7"/>
    </row>
    <row r="197" spans="1:19" x14ac:dyDescent="0.25">
      <c r="A197" s="44"/>
      <c r="B197" s="45">
        <v>7</v>
      </c>
      <c r="C197" s="46" t="s">
        <v>62</v>
      </c>
      <c r="D197" s="47"/>
      <c r="E197" s="48"/>
      <c r="F197" s="49"/>
      <c r="G197" s="50"/>
      <c r="H197" s="90"/>
      <c r="I197" s="46"/>
      <c r="J197" s="51">
        <v>4514.9050419999985</v>
      </c>
      <c r="K197" s="52">
        <v>4734.3804289999989</v>
      </c>
      <c r="L197" s="53">
        <f t="shared" si="8"/>
        <v>2364.6601900169067</v>
      </c>
      <c r="M197" s="53">
        <v>1518.7972909669065</v>
      </c>
      <c r="N197" s="53">
        <v>474.53698650999996</v>
      </c>
      <c r="O197" s="53">
        <v>371.32591254000005</v>
      </c>
      <c r="P197" s="54">
        <f t="shared" si="9"/>
        <v>0.32080170018946041</v>
      </c>
      <c r="Q197" s="54">
        <f t="shared" si="10"/>
        <v>0.42103382002572631</v>
      </c>
      <c r="R197" s="55">
        <f t="shared" si="11"/>
        <v>0.49946560600250978</v>
      </c>
      <c r="S197" s="7"/>
    </row>
    <row r="198" spans="1:19" x14ac:dyDescent="0.25">
      <c r="A198" s="44"/>
      <c r="B198" s="45"/>
      <c r="C198" s="46"/>
      <c r="D198" s="47">
        <v>7</v>
      </c>
      <c r="E198" s="48" t="s">
        <v>63</v>
      </c>
      <c r="F198" s="49"/>
      <c r="G198" s="50"/>
      <c r="H198" s="90"/>
      <c r="I198" s="46"/>
      <c r="J198" s="51">
        <v>4513.7036919999982</v>
      </c>
      <c r="K198" s="52">
        <v>4733.1790789999986</v>
      </c>
      <c r="L198" s="53">
        <f t="shared" si="8"/>
        <v>2364.5304958476968</v>
      </c>
      <c r="M198" s="53">
        <v>1518.7393192776967</v>
      </c>
      <c r="N198" s="53">
        <v>474.49600238999994</v>
      </c>
      <c r="O198" s="53">
        <v>371.29517418000006</v>
      </c>
      <c r="P198" s="54">
        <f t="shared" si="9"/>
        <v>0.32087087640862472</v>
      </c>
      <c r="Q198" s="54">
        <f t="shared" si="10"/>
        <v>0.42111977772216824</v>
      </c>
      <c r="R198" s="55">
        <f t="shared" si="11"/>
        <v>0.49956497660072952</v>
      </c>
      <c r="S198" s="7"/>
    </row>
    <row r="199" spans="1:19" ht="25.5" x14ac:dyDescent="0.25">
      <c r="A199" s="44"/>
      <c r="B199" s="45"/>
      <c r="C199" s="46"/>
      <c r="D199" s="47"/>
      <c r="E199" s="48"/>
      <c r="F199" s="49">
        <v>30</v>
      </c>
      <c r="G199" s="50" t="s">
        <v>64</v>
      </c>
      <c r="H199" s="90"/>
      <c r="I199" s="46"/>
      <c r="J199" s="51">
        <v>3724.9501799999989</v>
      </c>
      <c r="K199" s="52">
        <v>3928.9316919999983</v>
      </c>
      <c r="L199" s="53">
        <f t="shared" ref="L199:L262" si="12">SUM(M199,N199,O199)</f>
        <v>2062.0248704877376</v>
      </c>
      <c r="M199" s="53">
        <v>1330.9419032177375</v>
      </c>
      <c r="N199" s="53">
        <v>419.44221451999988</v>
      </c>
      <c r="O199" s="53">
        <v>311.64075275000005</v>
      </c>
      <c r="P199" s="54">
        <f t="shared" ref="P199:P262" si="13">IFERROR(M199/K199,0)</f>
        <v>0.3387541468149653</v>
      </c>
      <c r="Q199" s="54">
        <f t="shared" ref="Q199:Q262" si="14">IFERROR(SUM(M199,N199)/K199,0)</f>
        <v>0.44551146595442975</v>
      </c>
      <c r="R199" s="55">
        <f t="shared" ref="R199:R262" si="15">IFERROR(SUM(M199,N199,O199)/K199,0)</f>
        <v>0.52483092915216267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3000001</v>
      </c>
      <c r="I200" s="67" t="s">
        <v>283</v>
      </c>
      <c r="J200" s="72">
        <v>41.714400000000005</v>
      </c>
      <c r="K200" s="73">
        <v>47.944994999999999</v>
      </c>
      <c r="L200" s="73">
        <f t="shared" si="12"/>
        <v>17.250572924602722</v>
      </c>
      <c r="M200" s="73">
        <v>9.9822415146027197</v>
      </c>
      <c r="N200" s="73">
        <v>4.121416130000001</v>
      </c>
      <c r="O200" s="73">
        <v>3.1469152800000009</v>
      </c>
      <c r="P200" s="74">
        <f t="shared" si="13"/>
        <v>0.20820195131113728</v>
      </c>
      <c r="Q200" s="74">
        <f t="shared" si="14"/>
        <v>0.29416329367857313</v>
      </c>
      <c r="R200" s="75">
        <f t="shared" si="15"/>
        <v>0.35979924337467806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3000355</v>
      </c>
      <c r="I201" s="67" t="s">
        <v>353</v>
      </c>
      <c r="J201" s="72">
        <v>2211.0435519999987</v>
      </c>
      <c r="K201" s="73">
        <v>2287.8816039999988</v>
      </c>
      <c r="L201" s="73">
        <f t="shared" si="12"/>
        <v>1812.5854292279837</v>
      </c>
      <c r="M201" s="73">
        <v>1235.9208372179837</v>
      </c>
      <c r="N201" s="73">
        <v>287.66389898999989</v>
      </c>
      <c r="O201" s="73">
        <v>289.00069302000009</v>
      </c>
      <c r="P201" s="74">
        <f t="shared" si="13"/>
        <v>0.5402031447156932</v>
      </c>
      <c r="Q201" s="74">
        <f t="shared" si="14"/>
        <v>0.66593687957638925</v>
      </c>
      <c r="R201" s="75">
        <f t="shared" si="15"/>
        <v>0.79225490779722385</v>
      </c>
      <c r="S201" s="7"/>
    </row>
    <row r="202" spans="1:19" ht="25.5" x14ac:dyDescent="0.25">
      <c r="A202" s="66"/>
      <c r="B202" s="56"/>
      <c r="C202" s="67"/>
      <c r="D202" s="68"/>
      <c r="E202" s="69"/>
      <c r="F202" s="70"/>
      <c r="G202" s="71"/>
      <c r="H202" s="66">
        <v>3000356</v>
      </c>
      <c r="I202" s="67" t="s">
        <v>354</v>
      </c>
      <c r="J202" s="72">
        <v>29.414722000000001</v>
      </c>
      <c r="K202" s="73">
        <v>29.796621999999999</v>
      </c>
      <c r="L202" s="73">
        <f t="shared" si="12"/>
        <v>11.262695675049279</v>
      </c>
      <c r="M202" s="73">
        <v>7.0122340950492799</v>
      </c>
      <c r="N202" s="73">
        <v>2.0347279700000005</v>
      </c>
      <c r="O202" s="73">
        <v>2.21573361</v>
      </c>
      <c r="P202" s="74">
        <f t="shared" si="13"/>
        <v>0.23533654570136439</v>
      </c>
      <c r="Q202" s="74">
        <f t="shared" si="14"/>
        <v>0.30362374852589935</v>
      </c>
      <c r="R202" s="75">
        <f t="shared" si="15"/>
        <v>0.37798565471781598</v>
      </c>
      <c r="S202" s="7"/>
    </row>
    <row r="203" spans="1:19" ht="25.5" x14ac:dyDescent="0.25">
      <c r="A203" s="66"/>
      <c r="B203" s="56"/>
      <c r="C203" s="67"/>
      <c r="D203" s="68"/>
      <c r="E203" s="69"/>
      <c r="F203" s="70"/>
      <c r="G203" s="71"/>
      <c r="H203" s="66">
        <v>3000422</v>
      </c>
      <c r="I203" s="67" t="s">
        <v>355</v>
      </c>
      <c r="J203" s="72">
        <v>1191.2696850000002</v>
      </c>
      <c r="K203" s="73">
        <v>1193.0407140000002</v>
      </c>
      <c r="L203" s="73">
        <f t="shared" si="12"/>
        <v>68.78585082675643</v>
      </c>
      <c r="M203" s="73">
        <v>34.815273556756438</v>
      </c>
      <c r="N203" s="73">
        <v>21.062143329999994</v>
      </c>
      <c r="O203" s="73">
        <v>12.908433939999997</v>
      </c>
      <c r="P203" s="74">
        <f t="shared" si="13"/>
        <v>2.9181966003514304E-2</v>
      </c>
      <c r="Q203" s="74">
        <f t="shared" si="14"/>
        <v>4.6836135792392097E-2</v>
      </c>
      <c r="R203" s="75">
        <f t="shared" si="15"/>
        <v>5.7655912341945788E-2</v>
      </c>
      <c r="S203" s="7"/>
    </row>
    <row r="204" spans="1:19" ht="38.25" x14ac:dyDescent="0.25">
      <c r="A204" s="66"/>
      <c r="B204" s="56"/>
      <c r="C204" s="67"/>
      <c r="D204" s="68"/>
      <c r="E204" s="69"/>
      <c r="F204" s="70"/>
      <c r="G204" s="71"/>
      <c r="H204" s="66">
        <v>3000520</v>
      </c>
      <c r="I204" s="67" t="s">
        <v>356</v>
      </c>
      <c r="J204" s="72">
        <v>63.973121000000027</v>
      </c>
      <c r="K204" s="73">
        <v>65.73750800000002</v>
      </c>
      <c r="L204" s="73">
        <f t="shared" si="12"/>
        <v>6.4548594738873053</v>
      </c>
      <c r="M204" s="73">
        <v>3.3731954338873038</v>
      </c>
      <c r="N204" s="73">
        <v>0.69397336999999992</v>
      </c>
      <c r="O204" s="73">
        <v>2.3876906700000009</v>
      </c>
      <c r="P204" s="74">
        <f t="shared" si="13"/>
        <v>5.1313101705761387E-2</v>
      </c>
      <c r="Q204" s="74">
        <f t="shared" si="14"/>
        <v>6.1869835465732936E-2</v>
      </c>
      <c r="R204" s="75">
        <f t="shared" si="15"/>
        <v>9.8191423287406987E-2</v>
      </c>
      <c r="S204" s="7"/>
    </row>
    <row r="205" spans="1:19" ht="38.25" x14ac:dyDescent="0.25">
      <c r="A205" s="66"/>
      <c r="B205" s="56"/>
      <c r="C205" s="67"/>
      <c r="D205" s="68"/>
      <c r="E205" s="69"/>
      <c r="F205" s="70"/>
      <c r="G205" s="71"/>
      <c r="H205" s="66">
        <v>3000659</v>
      </c>
      <c r="I205" s="67" t="s">
        <v>357</v>
      </c>
      <c r="J205" s="72">
        <v>19.439639</v>
      </c>
      <c r="K205" s="73">
        <v>20.589638999999998</v>
      </c>
      <c r="L205" s="73">
        <f t="shared" si="12"/>
        <v>3.542280750681134</v>
      </c>
      <c r="M205" s="73">
        <v>1.4505236506811343</v>
      </c>
      <c r="N205" s="73">
        <v>0.79122310000000007</v>
      </c>
      <c r="O205" s="73">
        <v>1.3005339999999996</v>
      </c>
      <c r="P205" s="74">
        <f t="shared" si="13"/>
        <v>7.0449202663588922E-2</v>
      </c>
      <c r="Q205" s="74">
        <f t="shared" si="14"/>
        <v>0.10887741891351929</v>
      </c>
      <c r="R205" s="75">
        <f t="shared" si="15"/>
        <v>0.17204190664446006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9000009</v>
      </c>
      <c r="I206" s="67" t="s">
        <v>294</v>
      </c>
      <c r="J206" s="72">
        <v>168.09506100000002</v>
      </c>
      <c r="K206" s="73">
        <v>283.94060999999988</v>
      </c>
      <c r="L206" s="73">
        <f t="shared" si="12"/>
        <v>142.1431816087769</v>
      </c>
      <c r="M206" s="73">
        <v>38.387597748776898</v>
      </c>
      <c r="N206" s="73">
        <v>103.07483163000001</v>
      </c>
      <c r="O206" s="73">
        <v>0.68075223000000007</v>
      </c>
      <c r="P206" s="74">
        <f t="shared" si="13"/>
        <v>0.13519586982917631</v>
      </c>
      <c r="Q206" s="74">
        <f t="shared" si="14"/>
        <v>0.49821133151322372</v>
      </c>
      <c r="R206" s="75">
        <f t="shared" si="15"/>
        <v>0.50060884777551529</v>
      </c>
      <c r="S206" s="7"/>
    </row>
    <row r="207" spans="1:19" x14ac:dyDescent="0.25">
      <c r="A207" s="44"/>
      <c r="B207" s="45"/>
      <c r="C207" s="46"/>
      <c r="D207" s="47"/>
      <c r="E207" s="48"/>
      <c r="F207" s="49">
        <v>31</v>
      </c>
      <c r="G207" s="50" t="s">
        <v>65</v>
      </c>
      <c r="H207" s="90"/>
      <c r="I207" s="46"/>
      <c r="J207" s="51">
        <v>299.35990500000003</v>
      </c>
      <c r="K207" s="52">
        <v>297.568693</v>
      </c>
      <c r="L207" s="53">
        <f t="shared" si="12"/>
        <v>129.13283037809762</v>
      </c>
      <c r="M207" s="53">
        <v>87.308995818097628</v>
      </c>
      <c r="N207" s="53">
        <v>18.95270021</v>
      </c>
      <c r="O207" s="53">
        <v>22.871134350000002</v>
      </c>
      <c r="P207" s="54">
        <f t="shared" si="13"/>
        <v>0.2934078680719871</v>
      </c>
      <c r="Q207" s="54">
        <f t="shared" si="14"/>
        <v>0.35709971689830167</v>
      </c>
      <c r="R207" s="55">
        <f t="shared" si="15"/>
        <v>0.43395973237714769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3000001</v>
      </c>
      <c r="I208" s="67" t="s">
        <v>283</v>
      </c>
      <c r="J208" s="72">
        <v>16.085378000000002</v>
      </c>
      <c r="K208" s="73">
        <v>18.167968000000002</v>
      </c>
      <c r="L208" s="73">
        <f t="shared" si="12"/>
        <v>7.4623990849992499</v>
      </c>
      <c r="M208" s="73">
        <v>4.4533962749992497</v>
      </c>
      <c r="N208" s="73">
        <v>1.2838098900000003</v>
      </c>
      <c r="O208" s="73">
        <v>1.72519292</v>
      </c>
      <c r="P208" s="74">
        <f t="shared" si="13"/>
        <v>0.24512352041787222</v>
      </c>
      <c r="Q208" s="74">
        <f t="shared" si="14"/>
        <v>0.3157868928984931</v>
      </c>
      <c r="R208" s="75">
        <f t="shared" si="15"/>
        <v>0.41074483866325884</v>
      </c>
      <c r="S208" s="7"/>
    </row>
    <row r="209" spans="1:19" ht="25.5" x14ac:dyDescent="0.25">
      <c r="A209" s="66"/>
      <c r="B209" s="56"/>
      <c r="C209" s="67"/>
      <c r="D209" s="68"/>
      <c r="E209" s="69"/>
      <c r="F209" s="70"/>
      <c r="G209" s="71"/>
      <c r="H209" s="66">
        <v>3000294</v>
      </c>
      <c r="I209" s="67" t="s">
        <v>358</v>
      </c>
      <c r="J209" s="72">
        <v>189.61330100000001</v>
      </c>
      <c r="K209" s="73">
        <v>189.97346100000001</v>
      </c>
      <c r="L209" s="73">
        <f t="shared" si="12"/>
        <v>87.847062507125884</v>
      </c>
      <c r="M209" s="73">
        <v>57.280906177125871</v>
      </c>
      <c r="N209" s="73">
        <v>14.654780110000003</v>
      </c>
      <c r="O209" s="73">
        <v>15.911376220000001</v>
      </c>
      <c r="P209" s="74">
        <f t="shared" si="13"/>
        <v>0.30152056963959756</v>
      </c>
      <c r="Q209" s="74">
        <f t="shared" si="14"/>
        <v>0.3786617662723209</v>
      </c>
      <c r="R209" s="75">
        <f t="shared" si="15"/>
        <v>0.46241755056052736</v>
      </c>
      <c r="S209" s="7"/>
    </row>
    <row r="210" spans="1:19" ht="38.25" x14ac:dyDescent="0.25">
      <c r="A210" s="66"/>
      <c r="B210" s="56"/>
      <c r="C210" s="67"/>
      <c r="D210" s="68"/>
      <c r="E210" s="69"/>
      <c r="F210" s="70"/>
      <c r="G210" s="71"/>
      <c r="H210" s="66">
        <v>3000489</v>
      </c>
      <c r="I210" s="67" t="s">
        <v>359</v>
      </c>
      <c r="J210" s="72">
        <v>4.3348969999999998</v>
      </c>
      <c r="K210" s="73">
        <v>4.4090039999999995</v>
      </c>
      <c r="L210" s="73">
        <f t="shared" si="12"/>
        <v>1.4109174822221269</v>
      </c>
      <c r="M210" s="73">
        <v>0.76250654222212688</v>
      </c>
      <c r="N210" s="73">
        <v>0.12307777</v>
      </c>
      <c r="O210" s="73">
        <v>0.52533317000000002</v>
      </c>
      <c r="P210" s="74">
        <f t="shared" si="13"/>
        <v>0.17294303707189357</v>
      </c>
      <c r="Q210" s="74">
        <f t="shared" si="14"/>
        <v>0.20085813308904391</v>
      </c>
      <c r="R210" s="75">
        <f t="shared" si="15"/>
        <v>0.32000821097511523</v>
      </c>
      <c r="S210" s="7"/>
    </row>
    <row r="211" spans="1:19" ht="25.5" x14ac:dyDescent="0.25">
      <c r="A211" s="66"/>
      <c r="B211" s="56"/>
      <c r="C211" s="67"/>
      <c r="D211" s="68"/>
      <c r="E211" s="69"/>
      <c r="F211" s="70"/>
      <c r="G211" s="71"/>
      <c r="H211" s="66">
        <v>3000490</v>
      </c>
      <c r="I211" s="67" t="s">
        <v>360</v>
      </c>
      <c r="J211" s="72">
        <v>48.617288000000002</v>
      </c>
      <c r="K211" s="73">
        <v>48.635531</v>
      </c>
      <c r="L211" s="73">
        <f t="shared" si="12"/>
        <v>7.4284045870475461</v>
      </c>
      <c r="M211" s="73">
        <v>2.0733173070475459</v>
      </c>
      <c r="N211" s="73">
        <v>1.71185396</v>
      </c>
      <c r="O211" s="73">
        <v>3.6432333200000002</v>
      </c>
      <c r="P211" s="74">
        <f t="shared" si="13"/>
        <v>4.2629683780928511E-2</v>
      </c>
      <c r="Q211" s="74">
        <f t="shared" si="14"/>
        <v>7.7827283659091667E-2</v>
      </c>
      <c r="R211" s="75">
        <f t="shared" si="15"/>
        <v>0.1527361670431345</v>
      </c>
      <c r="S211" s="7"/>
    </row>
    <row r="212" spans="1:19" ht="25.5" x14ac:dyDescent="0.25">
      <c r="A212" s="66"/>
      <c r="B212" s="56"/>
      <c r="C212" s="67"/>
      <c r="D212" s="68"/>
      <c r="E212" s="69"/>
      <c r="F212" s="70"/>
      <c r="G212" s="71"/>
      <c r="H212" s="66">
        <v>3000491</v>
      </c>
      <c r="I212" s="67" t="s">
        <v>361</v>
      </c>
      <c r="J212" s="72">
        <v>1.49325</v>
      </c>
      <c r="K212" s="73">
        <v>1.4932500000000002</v>
      </c>
      <c r="L212" s="73">
        <f t="shared" si="12"/>
        <v>0.9227698293223634</v>
      </c>
      <c r="M212" s="73">
        <v>2.9123029322363436E-2</v>
      </c>
      <c r="N212" s="73">
        <v>0.54091149999999999</v>
      </c>
      <c r="O212" s="73">
        <v>0.35273530000000003</v>
      </c>
      <c r="P212" s="74">
        <f t="shared" si="13"/>
        <v>1.9503116907660094E-2</v>
      </c>
      <c r="Q212" s="74">
        <f t="shared" si="14"/>
        <v>0.38174085338849045</v>
      </c>
      <c r="R212" s="75">
        <f t="shared" si="15"/>
        <v>0.61796070940724146</v>
      </c>
      <c r="S212" s="7"/>
    </row>
    <row r="213" spans="1:19" ht="51" x14ac:dyDescent="0.25">
      <c r="A213" s="66"/>
      <c r="B213" s="56"/>
      <c r="C213" s="67"/>
      <c r="D213" s="68"/>
      <c r="E213" s="69"/>
      <c r="F213" s="70"/>
      <c r="G213" s="71"/>
      <c r="H213" s="66">
        <v>3000492</v>
      </c>
      <c r="I213" s="67" t="s">
        <v>362</v>
      </c>
      <c r="J213" s="72">
        <v>13.095790999999998</v>
      </c>
      <c r="K213" s="73">
        <v>13.095791</v>
      </c>
      <c r="L213" s="73">
        <f t="shared" si="12"/>
        <v>3.8728692580475093</v>
      </c>
      <c r="M213" s="73">
        <v>2.521338798047509</v>
      </c>
      <c r="N213" s="73">
        <v>0.63826704000000001</v>
      </c>
      <c r="O213" s="73">
        <v>0.71326341999999998</v>
      </c>
      <c r="P213" s="74">
        <f t="shared" si="13"/>
        <v>0.19253047013712338</v>
      </c>
      <c r="Q213" s="74">
        <f t="shared" si="14"/>
        <v>0.2412688044614876</v>
      </c>
      <c r="R213" s="75">
        <f t="shared" si="15"/>
        <v>0.29573389328277377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9000009</v>
      </c>
      <c r="I214" s="67" t="s">
        <v>294</v>
      </c>
      <c r="J214" s="72">
        <v>26.12</v>
      </c>
      <c r="K214" s="73">
        <v>21.793688</v>
      </c>
      <c r="L214" s="73">
        <f t="shared" si="12"/>
        <v>20.188407629332961</v>
      </c>
      <c r="M214" s="73">
        <v>20.188407689332962</v>
      </c>
      <c r="N214" s="73">
        <v>-5.9999999999999995E-8</v>
      </c>
      <c r="O214" s="73">
        <v>0</v>
      </c>
      <c r="P214" s="74">
        <f t="shared" si="13"/>
        <v>0.92634196145842607</v>
      </c>
      <c r="Q214" s="74">
        <f t="shared" si="14"/>
        <v>0.92634195870533531</v>
      </c>
      <c r="R214" s="75">
        <f t="shared" si="15"/>
        <v>0.92634195870533531</v>
      </c>
      <c r="S214" s="7"/>
    </row>
    <row r="215" spans="1:19" x14ac:dyDescent="0.25">
      <c r="A215" s="44"/>
      <c r="B215" s="45"/>
      <c r="C215" s="46"/>
      <c r="D215" s="47"/>
      <c r="E215" s="48"/>
      <c r="F215" s="49">
        <v>32</v>
      </c>
      <c r="G215" s="50" t="s">
        <v>66</v>
      </c>
      <c r="H215" s="90"/>
      <c r="I215" s="46"/>
      <c r="J215" s="51">
        <v>158.92581300000003</v>
      </c>
      <c r="K215" s="52">
        <v>170.39667200000002</v>
      </c>
      <c r="L215" s="53">
        <f t="shared" si="12"/>
        <v>59.070858175723451</v>
      </c>
      <c r="M215" s="53">
        <v>34.64364243572345</v>
      </c>
      <c r="N215" s="53">
        <v>12.30090053</v>
      </c>
      <c r="O215" s="53">
        <v>12.12631521</v>
      </c>
      <c r="P215" s="54">
        <f t="shared" si="13"/>
        <v>0.20331173155613888</v>
      </c>
      <c r="Q215" s="54">
        <f t="shared" si="14"/>
        <v>0.27550152485210183</v>
      </c>
      <c r="R215" s="55">
        <f t="shared" si="15"/>
        <v>0.34666673640036494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3000001</v>
      </c>
      <c r="I216" s="67" t="s">
        <v>283</v>
      </c>
      <c r="J216" s="72">
        <v>0.37722</v>
      </c>
      <c r="K216" s="73">
        <v>0.37722</v>
      </c>
      <c r="L216" s="73">
        <f t="shared" si="12"/>
        <v>0.2057892488217628</v>
      </c>
      <c r="M216" s="73">
        <v>0.1008741888217628</v>
      </c>
      <c r="N216" s="73">
        <v>3.3862089999999997E-2</v>
      </c>
      <c r="O216" s="73">
        <v>7.1052969999999993E-2</v>
      </c>
      <c r="P216" s="74">
        <f t="shared" si="13"/>
        <v>0.26741474158783418</v>
      </c>
      <c r="Q216" s="74">
        <f t="shared" si="14"/>
        <v>0.35718222475415623</v>
      </c>
      <c r="R216" s="75">
        <f t="shared" si="15"/>
        <v>0.54554172319008221</v>
      </c>
      <c r="S216" s="7"/>
    </row>
    <row r="217" spans="1:19" ht="25.5" x14ac:dyDescent="0.25">
      <c r="A217" s="66"/>
      <c r="B217" s="56"/>
      <c r="C217" s="67"/>
      <c r="D217" s="68"/>
      <c r="E217" s="69"/>
      <c r="F217" s="70"/>
      <c r="G217" s="71"/>
      <c r="H217" s="66">
        <v>3000595</v>
      </c>
      <c r="I217" s="67" t="s">
        <v>363</v>
      </c>
      <c r="J217" s="72">
        <v>0.94374000000000013</v>
      </c>
      <c r="K217" s="73">
        <v>0.94374000000000013</v>
      </c>
      <c r="L217" s="73">
        <f t="shared" si="12"/>
        <v>0.17433080025182962</v>
      </c>
      <c r="M217" s="73">
        <v>8.2125002518296242E-3</v>
      </c>
      <c r="N217" s="73">
        <v>9.6213300000000002E-2</v>
      </c>
      <c r="O217" s="73">
        <v>6.9904999999999995E-2</v>
      </c>
      <c r="P217" s="74">
        <f t="shared" si="13"/>
        <v>8.7020792292682551E-3</v>
      </c>
      <c r="Q217" s="74">
        <f t="shared" si="14"/>
        <v>0.11065102703268867</v>
      </c>
      <c r="R217" s="75">
        <f t="shared" si="15"/>
        <v>0.18472333508363489</v>
      </c>
      <c r="S217" s="7"/>
    </row>
    <row r="218" spans="1:19" ht="25.5" x14ac:dyDescent="0.25">
      <c r="A218" s="66"/>
      <c r="B218" s="56"/>
      <c r="C218" s="67"/>
      <c r="D218" s="68"/>
      <c r="E218" s="69"/>
      <c r="F218" s="70"/>
      <c r="G218" s="71"/>
      <c r="H218" s="66">
        <v>3000596</v>
      </c>
      <c r="I218" s="67" t="s">
        <v>364</v>
      </c>
      <c r="J218" s="72">
        <v>150.86927300000002</v>
      </c>
      <c r="K218" s="73">
        <v>153.45067300000002</v>
      </c>
      <c r="L218" s="73">
        <f t="shared" si="12"/>
        <v>58.690738126649855</v>
      </c>
      <c r="M218" s="73">
        <v>34.534555746649858</v>
      </c>
      <c r="N218" s="73">
        <v>12.17082514</v>
      </c>
      <c r="O218" s="73">
        <v>11.985357239999999</v>
      </c>
      <c r="P218" s="74">
        <f t="shared" si="13"/>
        <v>0.22505313969297386</v>
      </c>
      <c r="Q218" s="74">
        <f t="shared" si="14"/>
        <v>0.30436739033819582</v>
      </c>
      <c r="R218" s="75">
        <f t="shared" si="15"/>
        <v>0.38247299265119444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9000009</v>
      </c>
      <c r="I219" s="67" t="s">
        <v>294</v>
      </c>
      <c r="J219" s="72">
        <v>6.7355800000000006</v>
      </c>
      <c r="K219" s="73">
        <v>15.625038999999999</v>
      </c>
      <c r="L219" s="73">
        <f t="shared" si="12"/>
        <v>0</v>
      </c>
      <c r="M219" s="73">
        <v>0</v>
      </c>
      <c r="N219" s="73">
        <v>0</v>
      </c>
      <c r="O219" s="73">
        <v>0</v>
      </c>
      <c r="P219" s="74">
        <f t="shared" si="13"/>
        <v>0</v>
      </c>
      <c r="Q219" s="74">
        <f t="shared" si="14"/>
        <v>0</v>
      </c>
      <c r="R219" s="75">
        <f t="shared" si="15"/>
        <v>0</v>
      </c>
      <c r="S219" s="7"/>
    </row>
    <row r="220" spans="1:19" ht="38.25" x14ac:dyDescent="0.25">
      <c r="A220" s="44"/>
      <c r="B220" s="45"/>
      <c r="C220" s="46"/>
      <c r="D220" s="47"/>
      <c r="E220" s="48"/>
      <c r="F220" s="49">
        <v>68</v>
      </c>
      <c r="G220" s="50" t="s">
        <v>22</v>
      </c>
      <c r="H220" s="90"/>
      <c r="I220" s="46"/>
      <c r="J220" s="51">
        <v>8.3995110000000004</v>
      </c>
      <c r="K220" s="52">
        <v>8.3995110000000004</v>
      </c>
      <c r="L220" s="53">
        <f t="shared" si="12"/>
        <v>0.55732819954984203</v>
      </c>
      <c r="M220" s="53">
        <v>2.6451399549841881E-2</v>
      </c>
      <c r="N220" s="53">
        <v>0.49312780000000006</v>
      </c>
      <c r="O220" s="53">
        <v>3.7748999999999998E-2</v>
      </c>
      <c r="P220" s="54">
        <f t="shared" si="13"/>
        <v>3.1491594629546745E-3</v>
      </c>
      <c r="Q220" s="54">
        <f t="shared" si="14"/>
        <v>6.1858267647943076E-2</v>
      </c>
      <c r="R220" s="55">
        <f t="shared" si="15"/>
        <v>6.6352457845443857E-2</v>
      </c>
      <c r="S220" s="7"/>
    </row>
    <row r="221" spans="1:19" ht="25.5" x14ac:dyDescent="0.25">
      <c r="A221" s="66"/>
      <c r="B221" s="56"/>
      <c r="C221" s="67"/>
      <c r="D221" s="68"/>
      <c r="E221" s="69"/>
      <c r="F221" s="70"/>
      <c r="G221" s="71"/>
      <c r="H221" s="66">
        <v>3000433</v>
      </c>
      <c r="I221" s="67" t="s">
        <v>289</v>
      </c>
      <c r="J221" s="72">
        <v>8.3995110000000004</v>
      </c>
      <c r="K221" s="73">
        <v>8.3995110000000004</v>
      </c>
      <c r="L221" s="73">
        <f t="shared" si="12"/>
        <v>0.55732819954984203</v>
      </c>
      <c r="M221" s="73">
        <v>2.6451399549841881E-2</v>
      </c>
      <c r="N221" s="73">
        <v>0.49312780000000006</v>
      </c>
      <c r="O221" s="73">
        <v>3.7748999999999998E-2</v>
      </c>
      <c r="P221" s="74">
        <f t="shared" si="13"/>
        <v>3.1491594629546745E-3</v>
      </c>
      <c r="Q221" s="74">
        <f t="shared" si="14"/>
        <v>6.1858267647943076E-2</v>
      </c>
      <c r="R221" s="75">
        <f t="shared" si="15"/>
        <v>6.6352457845443857E-2</v>
      </c>
      <c r="S221" s="7"/>
    </row>
    <row r="222" spans="1:19" ht="38.25" x14ac:dyDescent="0.25">
      <c r="A222" s="44"/>
      <c r="B222" s="45"/>
      <c r="C222" s="46"/>
      <c r="D222" s="47"/>
      <c r="E222" s="48"/>
      <c r="F222" s="49">
        <v>74</v>
      </c>
      <c r="G222" s="50" t="s">
        <v>20</v>
      </c>
      <c r="H222" s="90"/>
      <c r="I222" s="46"/>
      <c r="J222" s="51">
        <v>0.58818399999999993</v>
      </c>
      <c r="K222" s="52">
        <v>0.58818399999999993</v>
      </c>
      <c r="L222" s="53">
        <f t="shared" si="12"/>
        <v>4.8825E-2</v>
      </c>
      <c r="M222" s="53">
        <v>0</v>
      </c>
      <c r="N222" s="53">
        <v>1.9986839999999999E-2</v>
      </c>
      <c r="O222" s="53">
        <v>2.8838160000000002E-2</v>
      </c>
      <c r="P222" s="54">
        <f t="shared" si="13"/>
        <v>0</v>
      </c>
      <c r="Q222" s="54">
        <f t="shared" si="14"/>
        <v>3.3980591107544582E-2</v>
      </c>
      <c r="R222" s="55">
        <f t="shared" si="15"/>
        <v>8.300973844919278E-2</v>
      </c>
      <c r="S222" s="7"/>
    </row>
    <row r="223" spans="1:19" ht="38.25" x14ac:dyDescent="0.25">
      <c r="A223" s="66"/>
      <c r="B223" s="56"/>
      <c r="C223" s="67"/>
      <c r="D223" s="68"/>
      <c r="E223" s="69"/>
      <c r="F223" s="70"/>
      <c r="G223" s="71"/>
      <c r="H223" s="66">
        <v>3000570</v>
      </c>
      <c r="I223" s="67" t="s">
        <v>297</v>
      </c>
      <c r="J223" s="72">
        <v>0.58818399999999993</v>
      </c>
      <c r="K223" s="73">
        <v>0.58818399999999993</v>
      </c>
      <c r="L223" s="73">
        <f t="shared" si="12"/>
        <v>4.8825E-2</v>
      </c>
      <c r="M223" s="73">
        <v>0</v>
      </c>
      <c r="N223" s="73">
        <v>1.9986839999999999E-2</v>
      </c>
      <c r="O223" s="73">
        <v>2.8838160000000002E-2</v>
      </c>
      <c r="P223" s="74">
        <f t="shared" si="13"/>
        <v>0</v>
      </c>
      <c r="Q223" s="74">
        <f t="shared" si="14"/>
        <v>3.3980591107544582E-2</v>
      </c>
      <c r="R223" s="75">
        <f t="shared" si="15"/>
        <v>8.300973844919278E-2</v>
      </c>
      <c r="S223" s="7"/>
    </row>
    <row r="224" spans="1:19" ht="25.5" x14ac:dyDescent="0.25">
      <c r="A224" s="44"/>
      <c r="B224" s="45"/>
      <c r="C224" s="46"/>
      <c r="D224" s="47"/>
      <c r="E224" s="48"/>
      <c r="F224" s="49">
        <v>86</v>
      </c>
      <c r="G224" s="50" t="s">
        <v>40</v>
      </c>
      <c r="H224" s="90"/>
      <c r="I224" s="46"/>
      <c r="J224" s="51">
        <v>295.46623299999999</v>
      </c>
      <c r="K224" s="52">
        <v>296.80689700000005</v>
      </c>
      <c r="L224" s="53">
        <f t="shared" si="12"/>
        <v>109.19229730214126</v>
      </c>
      <c r="M224" s="53">
        <v>63.774873002141248</v>
      </c>
      <c r="N224" s="53">
        <v>21.96795577</v>
      </c>
      <c r="O224" s="53">
        <v>23.449468530000001</v>
      </c>
      <c r="P224" s="54">
        <f t="shared" si="13"/>
        <v>0.2148699159175578</v>
      </c>
      <c r="Q224" s="54">
        <f t="shared" si="14"/>
        <v>0.28888421946657539</v>
      </c>
      <c r="R224" s="55">
        <f t="shared" si="15"/>
        <v>0.36789002683499378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3000001</v>
      </c>
      <c r="I225" s="67" t="s">
        <v>283</v>
      </c>
      <c r="J225" s="72">
        <v>2.5851359999999999</v>
      </c>
      <c r="K225" s="73">
        <v>3.2851360000000001</v>
      </c>
      <c r="L225" s="73">
        <f t="shared" si="12"/>
        <v>1.266665233870363</v>
      </c>
      <c r="M225" s="73">
        <v>0.59959097387036309</v>
      </c>
      <c r="N225" s="73">
        <v>0.24165017999999994</v>
      </c>
      <c r="O225" s="73">
        <v>0.42542408000000004</v>
      </c>
      <c r="P225" s="74">
        <f t="shared" si="13"/>
        <v>0.18251633231329328</v>
      </c>
      <c r="Q225" s="74">
        <f t="shared" si="14"/>
        <v>0.25607498559279218</v>
      </c>
      <c r="R225" s="75">
        <f t="shared" si="15"/>
        <v>0.38557467145054664</v>
      </c>
      <c r="S225" s="7"/>
    </row>
    <row r="226" spans="1:19" ht="25.5" x14ac:dyDescent="0.25">
      <c r="A226" s="66"/>
      <c r="B226" s="56"/>
      <c r="C226" s="67"/>
      <c r="D226" s="68"/>
      <c r="E226" s="69"/>
      <c r="F226" s="70"/>
      <c r="G226" s="71"/>
      <c r="H226" s="66">
        <v>3000602</v>
      </c>
      <c r="I226" s="67" t="s">
        <v>365</v>
      </c>
      <c r="J226" s="72">
        <v>223.44221800000003</v>
      </c>
      <c r="K226" s="73">
        <v>225.41656600000005</v>
      </c>
      <c r="L226" s="73">
        <f t="shared" si="12"/>
        <v>93.022997058410297</v>
      </c>
      <c r="M226" s="73">
        <v>54.474558838410303</v>
      </c>
      <c r="N226" s="73">
        <v>18.54371282</v>
      </c>
      <c r="O226" s="73">
        <v>20.004725400000002</v>
      </c>
      <c r="P226" s="74">
        <f t="shared" si="13"/>
        <v>0.24166173677940908</v>
      </c>
      <c r="Q226" s="74">
        <f t="shared" si="14"/>
        <v>0.32392593390146085</v>
      </c>
      <c r="R226" s="75">
        <f t="shared" si="15"/>
        <v>0.41267152059449913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3000660</v>
      </c>
      <c r="I227" s="67" t="s">
        <v>366</v>
      </c>
      <c r="J227" s="72">
        <v>36.878822</v>
      </c>
      <c r="K227" s="73">
        <v>46.294587</v>
      </c>
      <c r="L227" s="73">
        <f t="shared" si="12"/>
        <v>14.433282010805291</v>
      </c>
      <c r="M227" s="73">
        <v>8.5481900908052921</v>
      </c>
      <c r="N227" s="73">
        <v>3.1640927700000008</v>
      </c>
      <c r="O227" s="73">
        <v>2.7209991499999995</v>
      </c>
      <c r="P227" s="74">
        <f t="shared" si="13"/>
        <v>0.18464772330305684</v>
      </c>
      <c r="Q227" s="74">
        <f t="shared" si="14"/>
        <v>0.25299465055828863</v>
      </c>
      <c r="R227" s="75">
        <f t="shared" si="15"/>
        <v>0.31177040224606151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9000000</v>
      </c>
      <c r="I228" s="67" t="s">
        <v>293</v>
      </c>
      <c r="J228" s="72">
        <v>0.15000000000000002</v>
      </c>
      <c r="K228" s="73">
        <v>0.15000000000000002</v>
      </c>
      <c r="L228" s="73">
        <f t="shared" si="12"/>
        <v>0</v>
      </c>
      <c r="M228" s="73">
        <v>0</v>
      </c>
      <c r="N228" s="73">
        <v>0</v>
      </c>
      <c r="O228" s="73">
        <v>0</v>
      </c>
      <c r="P228" s="74">
        <f t="shared" si="13"/>
        <v>0</v>
      </c>
      <c r="Q228" s="74">
        <f t="shared" si="14"/>
        <v>0</v>
      </c>
      <c r="R228" s="75">
        <f t="shared" si="15"/>
        <v>0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9000009</v>
      </c>
      <c r="I229" s="67" t="s">
        <v>294</v>
      </c>
      <c r="J229" s="72">
        <v>32.410057000000002</v>
      </c>
      <c r="K229" s="73">
        <v>21.660607999999996</v>
      </c>
      <c r="L229" s="73">
        <f t="shared" si="12"/>
        <v>0.46935299905529015</v>
      </c>
      <c r="M229" s="73">
        <v>0.15253309905529022</v>
      </c>
      <c r="N229" s="73">
        <v>1.8499999999999999E-2</v>
      </c>
      <c r="O229" s="73">
        <v>0.29831989999999997</v>
      </c>
      <c r="P229" s="74">
        <f t="shared" si="13"/>
        <v>7.0419583353934596E-3</v>
      </c>
      <c r="Q229" s="74">
        <f t="shared" si="14"/>
        <v>7.8960433176801983E-3</v>
      </c>
      <c r="R229" s="75">
        <f t="shared" si="15"/>
        <v>2.1668505291046782E-2</v>
      </c>
      <c r="S229" s="7"/>
    </row>
    <row r="230" spans="1:19" x14ac:dyDescent="0.25">
      <c r="A230" s="44"/>
      <c r="B230" s="45"/>
      <c r="C230" s="46"/>
      <c r="D230" s="47"/>
      <c r="E230" s="48"/>
      <c r="F230" s="49">
        <v>128</v>
      </c>
      <c r="G230" s="50" t="s">
        <v>18</v>
      </c>
      <c r="H230" s="90"/>
      <c r="I230" s="46"/>
      <c r="J230" s="51">
        <v>26.013866</v>
      </c>
      <c r="K230" s="52">
        <v>30.487430000000003</v>
      </c>
      <c r="L230" s="53">
        <f t="shared" si="12"/>
        <v>4.5034863044470637</v>
      </c>
      <c r="M230" s="53">
        <v>2.0434534044470638</v>
      </c>
      <c r="N230" s="53">
        <v>1.3191167200000002</v>
      </c>
      <c r="O230" s="53">
        <v>1.1409161800000001</v>
      </c>
      <c r="P230" s="54">
        <f t="shared" si="13"/>
        <v>6.7026095818737877E-2</v>
      </c>
      <c r="Q230" s="54">
        <f t="shared" si="14"/>
        <v>0.11029365625266097</v>
      </c>
      <c r="R230" s="55">
        <f t="shared" si="15"/>
        <v>0.14771616710385438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3000001</v>
      </c>
      <c r="I231" s="67" t="s">
        <v>283</v>
      </c>
      <c r="J231" s="72">
        <v>6.7999999999999996E-3</v>
      </c>
      <c r="K231" s="73">
        <v>6.7999999999999996E-3</v>
      </c>
      <c r="L231" s="73">
        <f t="shared" si="12"/>
        <v>0</v>
      </c>
      <c r="M231" s="73">
        <v>0</v>
      </c>
      <c r="N231" s="73">
        <v>0</v>
      </c>
      <c r="O231" s="73">
        <v>0</v>
      </c>
      <c r="P231" s="74">
        <f t="shared" si="13"/>
        <v>0</v>
      </c>
      <c r="Q231" s="74">
        <f t="shared" si="14"/>
        <v>0</v>
      </c>
      <c r="R231" s="75">
        <f t="shared" si="15"/>
        <v>0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3000678</v>
      </c>
      <c r="I232" s="67" t="s">
        <v>340</v>
      </c>
      <c r="J232" s="72">
        <v>3.0171E-2</v>
      </c>
      <c r="K232" s="73">
        <v>3.0171E-2</v>
      </c>
      <c r="L232" s="73">
        <f t="shared" si="12"/>
        <v>2.2504100576043129E-2</v>
      </c>
      <c r="M232" s="73">
        <v>2.2504100576043129E-2</v>
      </c>
      <c r="N232" s="73">
        <v>0</v>
      </c>
      <c r="O232" s="73">
        <v>0</v>
      </c>
      <c r="P232" s="74">
        <f t="shared" si="13"/>
        <v>0.74588514056687316</v>
      </c>
      <c r="Q232" s="74">
        <f t="shared" si="14"/>
        <v>0.74588514056687316</v>
      </c>
      <c r="R232" s="75">
        <f t="shared" si="15"/>
        <v>0.74588514056687316</v>
      </c>
      <c r="S232" s="7"/>
    </row>
    <row r="233" spans="1:19" ht="25.5" x14ac:dyDescent="0.25">
      <c r="A233" s="66"/>
      <c r="B233" s="56"/>
      <c r="C233" s="67"/>
      <c r="D233" s="68"/>
      <c r="E233" s="69"/>
      <c r="F233" s="70"/>
      <c r="G233" s="71"/>
      <c r="H233" s="66">
        <v>3000679</v>
      </c>
      <c r="I233" s="67" t="s">
        <v>367</v>
      </c>
      <c r="J233" s="72">
        <v>25.976894999999999</v>
      </c>
      <c r="K233" s="73">
        <v>30.450459000000002</v>
      </c>
      <c r="L233" s="73">
        <f t="shared" si="12"/>
        <v>4.4809822038710205</v>
      </c>
      <c r="M233" s="73">
        <v>2.0209493038710207</v>
      </c>
      <c r="N233" s="73">
        <v>1.3191167200000002</v>
      </c>
      <c r="O233" s="73">
        <v>1.1409161800000001</v>
      </c>
      <c r="P233" s="74">
        <f t="shared" si="13"/>
        <v>6.6368434836106105E-2</v>
      </c>
      <c r="Q233" s="74">
        <f t="shared" si="14"/>
        <v>0.10968852797493203</v>
      </c>
      <c r="R233" s="75">
        <f t="shared" si="15"/>
        <v>0.14715647484561795</v>
      </c>
      <c r="S233" s="7"/>
    </row>
    <row r="234" spans="1:19" ht="38.25" x14ac:dyDescent="0.25">
      <c r="A234" s="44"/>
      <c r="B234" s="45"/>
      <c r="C234" s="46"/>
      <c r="D234" s="47">
        <v>72</v>
      </c>
      <c r="E234" s="48" t="s">
        <v>67</v>
      </c>
      <c r="F234" s="49"/>
      <c r="G234" s="50"/>
      <c r="H234" s="90"/>
      <c r="I234" s="46"/>
      <c r="J234" s="51">
        <v>1.2013500000000001</v>
      </c>
      <c r="K234" s="52">
        <v>1.2013500000000001</v>
      </c>
      <c r="L234" s="53">
        <f t="shared" si="12"/>
        <v>0.12969416920980767</v>
      </c>
      <c r="M234" s="53">
        <v>5.7971689209807664E-2</v>
      </c>
      <c r="N234" s="53">
        <v>4.0984120000000006E-2</v>
      </c>
      <c r="O234" s="53">
        <v>3.0738359999999999E-2</v>
      </c>
      <c r="P234" s="54">
        <f t="shared" si="13"/>
        <v>4.8255453622847347E-2</v>
      </c>
      <c r="Q234" s="54">
        <f t="shared" si="14"/>
        <v>8.2370507520545769E-2</v>
      </c>
      <c r="R234" s="55">
        <f t="shared" si="15"/>
        <v>0.10795702269097902</v>
      </c>
      <c r="S234" s="7"/>
    </row>
    <row r="235" spans="1:19" x14ac:dyDescent="0.25">
      <c r="A235" s="44"/>
      <c r="B235" s="45"/>
      <c r="C235" s="46"/>
      <c r="D235" s="47"/>
      <c r="E235" s="48"/>
      <c r="F235" s="49">
        <v>128</v>
      </c>
      <c r="G235" s="50" t="s">
        <v>18</v>
      </c>
      <c r="H235" s="90"/>
      <c r="I235" s="46"/>
      <c r="J235" s="51">
        <v>1.2013500000000001</v>
      </c>
      <c r="K235" s="52">
        <v>1.2013500000000001</v>
      </c>
      <c r="L235" s="53">
        <f t="shared" si="12"/>
        <v>0.12969416920980767</v>
      </c>
      <c r="M235" s="53">
        <v>5.7971689209807664E-2</v>
      </c>
      <c r="N235" s="53">
        <v>4.0984120000000006E-2</v>
      </c>
      <c r="O235" s="53">
        <v>3.0738359999999999E-2</v>
      </c>
      <c r="P235" s="54">
        <f t="shared" si="13"/>
        <v>4.8255453622847347E-2</v>
      </c>
      <c r="Q235" s="54">
        <f t="shared" si="14"/>
        <v>8.2370507520545769E-2</v>
      </c>
      <c r="R235" s="55">
        <f t="shared" si="15"/>
        <v>0.10795702269097902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3000678</v>
      </c>
      <c r="I236" s="67" t="s">
        <v>340</v>
      </c>
      <c r="J236" s="72">
        <v>1.2013500000000001</v>
      </c>
      <c r="K236" s="73">
        <v>1.2013500000000001</v>
      </c>
      <c r="L236" s="73">
        <f t="shared" si="12"/>
        <v>0.12969416920980767</v>
      </c>
      <c r="M236" s="73">
        <v>5.7971689209807664E-2</v>
      </c>
      <c r="N236" s="73">
        <v>4.0984120000000006E-2</v>
      </c>
      <c r="O236" s="73">
        <v>3.0738359999999999E-2</v>
      </c>
      <c r="P236" s="74">
        <f t="shared" si="13"/>
        <v>4.8255453622847347E-2</v>
      </c>
      <c r="Q236" s="74">
        <f t="shared" si="14"/>
        <v>8.2370507520545769E-2</v>
      </c>
      <c r="R236" s="75">
        <f t="shared" si="15"/>
        <v>0.10795702269097902</v>
      </c>
      <c r="S236" s="7"/>
    </row>
    <row r="237" spans="1:19" x14ac:dyDescent="0.25">
      <c r="A237" s="43"/>
      <c r="B237" s="65"/>
      <c r="C237" s="56"/>
      <c r="D237" s="57"/>
      <c r="E237" s="58"/>
      <c r="F237" s="59"/>
      <c r="G237" s="60"/>
      <c r="H237" s="91"/>
      <c r="I237" s="56"/>
      <c r="J237" s="61"/>
      <c r="K237" s="62"/>
      <c r="L237" s="62"/>
      <c r="M237" s="62"/>
      <c r="N237" s="62"/>
      <c r="O237" s="62"/>
      <c r="P237" s="63"/>
      <c r="Q237" s="63"/>
      <c r="R237" s="64"/>
      <c r="S237" s="7"/>
    </row>
    <row r="238" spans="1:19" x14ac:dyDescent="0.25">
      <c r="A238" s="44"/>
      <c r="B238" s="45">
        <v>8</v>
      </c>
      <c r="C238" s="46" t="s">
        <v>68</v>
      </c>
      <c r="D238" s="47"/>
      <c r="E238" s="48"/>
      <c r="F238" s="49"/>
      <c r="G238" s="50"/>
      <c r="H238" s="90"/>
      <c r="I238" s="46"/>
      <c r="J238" s="51">
        <v>405.46538499999997</v>
      </c>
      <c r="K238" s="52">
        <v>407.973455</v>
      </c>
      <c r="L238" s="53">
        <f t="shared" si="12"/>
        <v>210.78117124275258</v>
      </c>
      <c r="M238" s="53">
        <v>124.08324399275261</v>
      </c>
      <c r="N238" s="53">
        <v>35.255531249999997</v>
      </c>
      <c r="O238" s="53">
        <v>51.442395999999988</v>
      </c>
      <c r="P238" s="54">
        <f t="shared" si="13"/>
        <v>0.30414538610790892</v>
      </c>
      <c r="Q238" s="54">
        <f t="shared" si="14"/>
        <v>0.39056162426732544</v>
      </c>
      <c r="R238" s="55">
        <f t="shared" si="15"/>
        <v>0.51665413192814857</v>
      </c>
      <c r="S238" s="7"/>
    </row>
    <row r="239" spans="1:19" x14ac:dyDescent="0.25">
      <c r="A239" s="44"/>
      <c r="B239" s="45"/>
      <c r="C239" s="46"/>
      <c r="D239" s="47">
        <v>8</v>
      </c>
      <c r="E239" s="48" t="s">
        <v>69</v>
      </c>
      <c r="F239" s="49"/>
      <c r="G239" s="50"/>
      <c r="H239" s="90"/>
      <c r="I239" s="46"/>
      <c r="J239" s="51">
        <v>405.46538499999997</v>
      </c>
      <c r="K239" s="52">
        <v>407.973455</v>
      </c>
      <c r="L239" s="53">
        <f t="shared" si="12"/>
        <v>210.78117124275258</v>
      </c>
      <c r="M239" s="53">
        <v>124.08324399275261</v>
      </c>
      <c r="N239" s="53">
        <v>35.255531249999997</v>
      </c>
      <c r="O239" s="53">
        <v>51.442395999999988</v>
      </c>
      <c r="P239" s="54">
        <f t="shared" si="13"/>
        <v>0.30414538610790892</v>
      </c>
      <c r="Q239" s="54">
        <f t="shared" si="14"/>
        <v>0.39056162426732544</v>
      </c>
      <c r="R239" s="55">
        <f t="shared" si="15"/>
        <v>0.51665413192814857</v>
      </c>
      <c r="S239" s="7"/>
    </row>
    <row r="240" spans="1:19" ht="38.25" x14ac:dyDescent="0.25">
      <c r="A240" s="44"/>
      <c r="B240" s="45"/>
      <c r="C240" s="46"/>
      <c r="D240" s="47"/>
      <c r="E240" s="48"/>
      <c r="F240" s="49">
        <v>62</v>
      </c>
      <c r="G240" s="50" t="s">
        <v>70</v>
      </c>
      <c r="H240" s="90"/>
      <c r="I240" s="46"/>
      <c r="J240" s="51">
        <v>145.93673399999997</v>
      </c>
      <c r="K240" s="52">
        <v>148.08690200000001</v>
      </c>
      <c r="L240" s="53">
        <f t="shared" si="12"/>
        <v>76.279581443706363</v>
      </c>
      <c r="M240" s="53">
        <v>49.430580263706361</v>
      </c>
      <c r="N240" s="53">
        <v>13.978511009999998</v>
      </c>
      <c r="O240" s="53">
        <v>12.870490169999998</v>
      </c>
      <c r="P240" s="54">
        <f t="shared" si="13"/>
        <v>0.33379441122825543</v>
      </c>
      <c r="Q240" s="54">
        <f t="shared" si="14"/>
        <v>0.42818838409967114</v>
      </c>
      <c r="R240" s="55">
        <f t="shared" si="15"/>
        <v>0.51510012305954211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3000001</v>
      </c>
      <c r="I241" s="67" t="s">
        <v>283</v>
      </c>
      <c r="J241" s="72">
        <v>9.9472000000000005E-2</v>
      </c>
      <c r="K241" s="73">
        <v>9.9472000000000005E-2</v>
      </c>
      <c r="L241" s="73">
        <f t="shared" si="12"/>
        <v>2.1800000192224979E-2</v>
      </c>
      <c r="M241" s="73">
        <v>1.1400000192224979E-2</v>
      </c>
      <c r="N241" s="73">
        <v>0</v>
      </c>
      <c r="O241" s="73">
        <v>1.04E-2</v>
      </c>
      <c r="P241" s="74">
        <f t="shared" si="13"/>
        <v>0.11460511693969136</v>
      </c>
      <c r="Q241" s="74">
        <f t="shared" si="14"/>
        <v>0.11460511693969136</v>
      </c>
      <c r="R241" s="75">
        <f t="shared" si="15"/>
        <v>0.21915715168313674</v>
      </c>
      <c r="S241" s="7"/>
    </row>
    <row r="242" spans="1:19" ht="25.5" x14ac:dyDescent="0.25">
      <c r="A242" s="66"/>
      <c r="B242" s="56"/>
      <c r="C242" s="67"/>
      <c r="D242" s="68"/>
      <c r="E242" s="69"/>
      <c r="F242" s="70"/>
      <c r="G242" s="71"/>
      <c r="H242" s="66">
        <v>3000144</v>
      </c>
      <c r="I242" s="67" t="s">
        <v>368</v>
      </c>
      <c r="J242" s="72">
        <v>144.09939999999997</v>
      </c>
      <c r="K242" s="73">
        <v>146.248366</v>
      </c>
      <c r="L242" s="73">
        <f t="shared" si="12"/>
        <v>75.72054459819887</v>
      </c>
      <c r="M242" s="73">
        <v>49.055124328198872</v>
      </c>
      <c r="N242" s="73">
        <v>13.904070599999999</v>
      </c>
      <c r="O242" s="73">
        <v>12.761349669999998</v>
      </c>
      <c r="P242" s="74">
        <f t="shared" si="13"/>
        <v>0.33542340109426499</v>
      </c>
      <c r="Q242" s="74">
        <f t="shared" si="14"/>
        <v>0.43049503150140406</v>
      </c>
      <c r="R242" s="75">
        <f t="shared" si="15"/>
        <v>0.51775309816588899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3000260</v>
      </c>
      <c r="I243" s="67" t="s">
        <v>369</v>
      </c>
      <c r="J243" s="72">
        <v>1.7378620000000002</v>
      </c>
      <c r="K243" s="73">
        <v>1.7390639999999999</v>
      </c>
      <c r="L243" s="73">
        <f t="shared" si="12"/>
        <v>0.53723684531526394</v>
      </c>
      <c r="M243" s="73">
        <v>0.36405593531526392</v>
      </c>
      <c r="N243" s="73">
        <v>7.4440409999999999E-2</v>
      </c>
      <c r="O243" s="73">
        <v>9.8740500000000009E-2</v>
      </c>
      <c r="P243" s="74">
        <f t="shared" si="13"/>
        <v>0.2093401596003735</v>
      </c>
      <c r="Q243" s="74">
        <f t="shared" si="14"/>
        <v>0.25214503049644171</v>
      </c>
      <c r="R243" s="75">
        <f t="shared" si="15"/>
        <v>0.30892298691437692</v>
      </c>
      <c r="S243" s="7"/>
    </row>
    <row r="244" spans="1:19" ht="25.5" x14ac:dyDescent="0.25">
      <c r="A244" s="44"/>
      <c r="B244" s="45"/>
      <c r="C244" s="46"/>
      <c r="D244" s="47"/>
      <c r="E244" s="48"/>
      <c r="F244" s="49">
        <v>133</v>
      </c>
      <c r="G244" s="50" t="s">
        <v>71</v>
      </c>
      <c r="H244" s="90"/>
      <c r="I244" s="46"/>
      <c r="J244" s="51">
        <v>259.52865099999997</v>
      </c>
      <c r="K244" s="52">
        <v>259.88655299999999</v>
      </c>
      <c r="L244" s="53">
        <f t="shared" si="12"/>
        <v>134.50158979904626</v>
      </c>
      <c r="M244" s="53">
        <v>74.652663729046253</v>
      </c>
      <c r="N244" s="53">
        <v>21.277020239999999</v>
      </c>
      <c r="O244" s="53">
        <v>38.571905829999992</v>
      </c>
      <c r="P244" s="54">
        <f t="shared" si="13"/>
        <v>0.2872509672674225</v>
      </c>
      <c r="Q244" s="54">
        <f t="shared" si="14"/>
        <v>0.369121383394724</v>
      </c>
      <c r="R244" s="55">
        <f t="shared" si="15"/>
        <v>0.5175396273736651</v>
      </c>
      <c r="S244" s="7"/>
    </row>
    <row r="245" spans="1:19" ht="25.5" x14ac:dyDescent="0.25">
      <c r="A245" s="66"/>
      <c r="B245" s="56"/>
      <c r="C245" s="67"/>
      <c r="D245" s="68"/>
      <c r="E245" s="69"/>
      <c r="F245" s="70"/>
      <c r="G245" s="71"/>
      <c r="H245" s="66">
        <v>3000710</v>
      </c>
      <c r="I245" s="67" t="s">
        <v>370</v>
      </c>
      <c r="J245" s="72">
        <v>251.48519599999997</v>
      </c>
      <c r="K245" s="73">
        <v>251.56496099999998</v>
      </c>
      <c r="L245" s="73">
        <f t="shared" si="12"/>
        <v>132.94169208105052</v>
      </c>
      <c r="M245" s="73">
        <v>73.679887191050511</v>
      </c>
      <c r="N245" s="73">
        <v>20.955693879999998</v>
      </c>
      <c r="O245" s="73">
        <v>38.306111009999995</v>
      </c>
      <c r="P245" s="74">
        <f t="shared" si="13"/>
        <v>0.29288612729755525</v>
      </c>
      <c r="Q245" s="74">
        <f t="shared" si="14"/>
        <v>0.37618744953535288</v>
      </c>
      <c r="R245" s="75">
        <f t="shared" si="15"/>
        <v>0.52845869930610301</v>
      </c>
      <c r="S245" s="7"/>
    </row>
    <row r="246" spans="1:19" ht="38.25" x14ac:dyDescent="0.25">
      <c r="A246" s="66"/>
      <c r="B246" s="56"/>
      <c r="C246" s="67"/>
      <c r="D246" s="68"/>
      <c r="E246" s="69"/>
      <c r="F246" s="70"/>
      <c r="G246" s="71"/>
      <c r="H246" s="66">
        <v>3000711</v>
      </c>
      <c r="I246" s="67" t="s">
        <v>371</v>
      </c>
      <c r="J246" s="72">
        <v>8.0434549999999998</v>
      </c>
      <c r="K246" s="73">
        <v>8.3215920000000008</v>
      </c>
      <c r="L246" s="73">
        <f t="shared" si="12"/>
        <v>1.5598977179957418</v>
      </c>
      <c r="M246" s="73">
        <v>0.97277653799574182</v>
      </c>
      <c r="N246" s="73">
        <v>0.32132635999999998</v>
      </c>
      <c r="O246" s="73">
        <v>0.26579481999999999</v>
      </c>
      <c r="P246" s="74">
        <f t="shared" si="13"/>
        <v>0.11689788900918739</v>
      </c>
      <c r="Q246" s="74">
        <f t="shared" si="14"/>
        <v>0.15551145718220044</v>
      </c>
      <c r="R246" s="75">
        <f t="shared" si="15"/>
        <v>0.18745183830158241</v>
      </c>
      <c r="S246" s="7"/>
    </row>
    <row r="247" spans="1:19" x14ac:dyDescent="0.25">
      <c r="A247" s="43"/>
      <c r="B247" s="65"/>
      <c r="C247" s="56"/>
      <c r="D247" s="57"/>
      <c r="E247" s="58"/>
      <c r="F247" s="59"/>
      <c r="G247" s="60"/>
      <c r="H247" s="91"/>
      <c r="I247" s="56"/>
      <c r="J247" s="61"/>
      <c r="K247" s="62"/>
      <c r="L247" s="62"/>
      <c r="M247" s="62"/>
      <c r="N247" s="62"/>
      <c r="O247" s="62"/>
      <c r="P247" s="63"/>
      <c r="Q247" s="63"/>
      <c r="R247" s="64"/>
      <c r="S247" s="7"/>
    </row>
    <row r="248" spans="1:19" x14ac:dyDescent="0.25">
      <c r="A248" s="44"/>
      <c r="B248" s="45">
        <v>9</v>
      </c>
      <c r="C248" s="46" t="s">
        <v>72</v>
      </c>
      <c r="D248" s="47"/>
      <c r="E248" s="48"/>
      <c r="F248" s="49"/>
      <c r="G248" s="50"/>
      <c r="H248" s="90"/>
      <c r="I248" s="46"/>
      <c r="J248" s="51">
        <v>162.15262500000003</v>
      </c>
      <c r="K248" s="52">
        <v>190.79481499999994</v>
      </c>
      <c r="L248" s="53">
        <f t="shared" si="12"/>
        <v>44.634749560435722</v>
      </c>
      <c r="M248" s="53">
        <v>27.783267210435724</v>
      </c>
      <c r="N248" s="53">
        <v>6.846579010000001</v>
      </c>
      <c r="O248" s="53">
        <v>10.004903339999997</v>
      </c>
      <c r="P248" s="54">
        <f t="shared" si="13"/>
        <v>0.14561856521329331</v>
      </c>
      <c r="Q248" s="54">
        <f t="shared" si="14"/>
        <v>0.18150307816507347</v>
      </c>
      <c r="R248" s="55">
        <f t="shared" si="15"/>
        <v>0.2339411034856253</v>
      </c>
      <c r="S248" s="7"/>
    </row>
    <row r="249" spans="1:19" ht="25.5" x14ac:dyDescent="0.25">
      <c r="A249" s="44"/>
      <c r="B249" s="45"/>
      <c r="C249" s="46"/>
      <c r="D249" s="47">
        <v>55</v>
      </c>
      <c r="E249" s="48" t="s">
        <v>73</v>
      </c>
      <c r="F249" s="49"/>
      <c r="G249" s="50"/>
      <c r="H249" s="90"/>
      <c r="I249" s="46"/>
      <c r="J249" s="51">
        <v>102.827922</v>
      </c>
      <c r="K249" s="52">
        <v>105.44584499999996</v>
      </c>
      <c r="L249" s="53">
        <f t="shared" si="12"/>
        <v>19.560731089383321</v>
      </c>
      <c r="M249" s="53">
        <v>11.543694859383322</v>
      </c>
      <c r="N249" s="53">
        <v>2.7690801599999997</v>
      </c>
      <c r="O249" s="53">
        <v>5.247956069999999</v>
      </c>
      <c r="P249" s="54">
        <f t="shared" si="13"/>
        <v>0.10947510411039264</v>
      </c>
      <c r="Q249" s="54">
        <f t="shared" si="14"/>
        <v>0.13573578948874968</v>
      </c>
      <c r="R249" s="55">
        <f t="shared" si="15"/>
        <v>0.18550499632662934</v>
      </c>
      <c r="S249" s="7"/>
    </row>
    <row r="250" spans="1:19" x14ac:dyDescent="0.25">
      <c r="A250" s="44"/>
      <c r="B250" s="45"/>
      <c r="C250" s="46"/>
      <c r="D250" s="47"/>
      <c r="E250" s="48"/>
      <c r="F250" s="49">
        <v>134</v>
      </c>
      <c r="G250" s="50" t="s">
        <v>74</v>
      </c>
      <c r="H250" s="90"/>
      <c r="I250" s="46"/>
      <c r="J250" s="51">
        <v>102.827922</v>
      </c>
      <c r="K250" s="52">
        <v>105.44584499999996</v>
      </c>
      <c r="L250" s="53">
        <f t="shared" si="12"/>
        <v>19.560731089383321</v>
      </c>
      <c r="M250" s="53">
        <v>11.543694859383322</v>
      </c>
      <c r="N250" s="53">
        <v>2.7690801599999997</v>
      </c>
      <c r="O250" s="53">
        <v>5.247956069999999</v>
      </c>
      <c r="P250" s="54">
        <f t="shared" si="13"/>
        <v>0.10947510411039264</v>
      </c>
      <c r="Q250" s="54">
        <f t="shared" si="14"/>
        <v>0.13573578948874968</v>
      </c>
      <c r="R250" s="55">
        <f t="shared" si="15"/>
        <v>0.18550499632662934</v>
      </c>
      <c r="S250" s="7"/>
    </row>
    <row r="251" spans="1:19" ht="51" x14ac:dyDescent="0.25">
      <c r="A251" s="66"/>
      <c r="B251" s="56"/>
      <c r="C251" s="67"/>
      <c r="D251" s="68"/>
      <c r="E251" s="69"/>
      <c r="F251" s="70"/>
      <c r="G251" s="71"/>
      <c r="H251" s="66">
        <v>3000714</v>
      </c>
      <c r="I251" s="67" t="s">
        <v>372</v>
      </c>
      <c r="J251" s="72">
        <v>90.506501</v>
      </c>
      <c r="K251" s="73">
        <v>89.733064999999954</v>
      </c>
      <c r="L251" s="73">
        <f t="shared" si="12"/>
        <v>16.171094018007878</v>
      </c>
      <c r="M251" s="73">
        <v>9.4418637180078804</v>
      </c>
      <c r="N251" s="73">
        <v>2.0782347799999998</v>
      </c>
      <c r="O251" s="73">
        <v>4.6509955199999986</v>
      </c>
      <c r="P251" s="74">
        <f t="shared" si="13"/>
        <v>0.10522167851959459</v>
      </c>
      <c r="Q251" s="74">
        <f t="shared" si="14"/>
        <v>0.1283818679102055</v>
      </c>
      <c r="R251" s="75">
        <f t="shared" si="15"/>
        <v>0.18021332513280233</v>
      </c>
      <c r="S251" s="7"/>
    </row>
    <row r="252" spans="1:19" ht="51" x14ac:dyDescent="0.25">
      <c r="A252" s="66"/>
      <c r="B252" s="56"/>
      <c r="C252" s="67"/>
      <c r="D252" s="68"/>
      <c r="E252" s="69"/>
      <c r="F252" s="70"/>
      <c r="G252" s="71"/>
      <c r="H252" s="66">
        <v>3000715</v>
      </c>
      <c r="I252" s="67" t="s">
        <v>373</v>
      </c>
      <c r="J252" s="72">
        <v>6.5878329999999998</v>
      </c>
      <c r="K252" s="73">
        <v>6.53803</v>
      </c>
      <c r="L252" s="73">
        <f t="shared" si="12"/>
        <v>1.3570946009379627</v>
      </c>
      <c r="M252" s="73">
        <v>0.95489066093796282</v>
      </c>
      <c r="N252" s="73">
        <v>0.17807124000000002</v>
      </c>
      <c r="O252" s="73">
        <v>0.22413269999999996</v>
      </c>
      <c r="P252" s="74">
        <f t="shared" si="13"/>
        <v>0.14605174049950256</v>
      </c>
      <c r="Q252" s="74">
        <f t="shared" si="14"/>
        <v>0.17328796303136615</v>
      </c>
      <c r="R252" s="75">
        <f t="shared" si="15"/>
        <v>0.20756934442606759</v>
      </c>
      <c r="S252" s="7"/>
    </row>
    <row r="253" spans="1:19" ht="51" x14ac:dyDescent="0.25">
      <c r="A253" s="66"/>
      <c r="B253" s="56"/>
      <c r="C253" s="67"/>
      <c r="D253" s="68"/>
      <c r="E253" s="69"/>
      <c r="F253" s="70"/>
      <c r="G253" s="71"/>
      <c r="H253" s="66">
        <v>3000716</v>
      </c>
      <c r="I253" s="67" t="s">
        <v>374</v>
      </c>
      <c r="J253" s="72">
        <v>5.7335880000000001</v>
      </c>
      <c r="K253" s="73">
        <v>9.1747499999999995</v>
      </c>
      <c r="L253" s="73">
        <f t="shared" si="12"/>
        <v>2.0325424704374786</v>
      </c>
      <c r="M253" s="73">
        <v>1.146940480437479</v>
      </c>
      <c r="N253" s="73">
        <v>0.51277413999999999</v>
      </c>
      <c r="O253" s="73">
        <v>0.37282784999999991</v>
      </c>
      <c r="P253" s="74">
        <f t="shared" si="13"/>
        <v>0.1250105431142515</v>
      </c>
      <c r="Q253" s="74">
        <f t="shared" si="14"/>
        <v>0.18090025564047837</v>
      </c>
      <c r="R253" s="75">
        <f t="shared" si="15"/>
        <v>0.22153655090737936</v>
      </c>
      <c r="S253" s="7"/>
    </row>
    <row r="254" spans="1:19" ht="38.25" x14ac:dyDescent="0.25">
      <c r="A254" s="44"/>
      <c r="B254" s="45"/>
      <c r="C254" s="46"/>
      <c r="D254" s="47">
        <v>57</v>
      </c>
      <c r="E254" s="48" t="s">
        <v>75</v>
      </c>
      <c r="F254" s="49"/>
      <c r="G254" s="50"/>
      <c r="H254" s="90"/>
      <c r="I254" s="46"/>
      <c r="J254" s="51">
        <v>18.745369999999998</v>
      </c>
      <c r="K254" s="52">
        <v>20.012685999999999</v>
      </c>
      <c r="L254" s="53">
        <f t="shared" si="12"/>
        <v>3.2936035669684438</v>
      </c>
      <c r="M254" s="53">
        <v>2.7409546069684438</v>
      </c>
      <c r="N254" s="53">
        <v>0.24796421999999996</v>
      </c>
      <c r="O254" s="53">
        <v>0.30468474000000001</v>
      </c>
      <c r="P254" s="54">
        <f t="shared" si="13"/>
        <v>0.13696085607741229</v>
      </c>
      <c r="Q254" s="54">
        <f t="shared" si="14"/>
        <v>0.14935120787726566</v>
      </c>
      <c r="R254" s="55">
        <f t="shared" si="15"/>
        <v>0.16457578792614064</v>
      </c>
      <c r="S254" s="7"/>
    </row>
    <row r="255" spans="1:19" x14ac:dyDescent="0.25">
      <c r="A255" s="44"/>
      <c r="B255" s="45"/>
      <c r="C255" s="46"/>
      <c r="D255" s="47"/>
      <c r="E255" s="48"/>
      <c r="F255" s="49">
        <v>110</v>
      </c>
      <c r="G255" s="50" t="s">
        <v>76</v>
      </c>
      <c r="H255" s="90"/>
      <c r="I255" s="46"/>
      <c r="J255" s="51">
        <v>18.745369999999998</v>
      </c>
      <c r="K255" s="52">
        <v>20.012685999999999</v>
      </c>
      <c r="L255" s="53">
        <f t="shared" si="12"/>
        <v>3.2936035669684438</v>
      </c>
      <c r="M255" s="53">
        <v>2.7409546069684438</v>
      </c>
      <c r="N255" s="53">
        <v>0.24796421999999996</v>
      </c>
      <c r="O255" s="53">
        <v>0.30468474000000001</v>
      </c>
      <c r="P255" s="54">
        <f t="shared" si="13"/>
        <v>0.13696085607741229</v>
      </c>
      <c r="Q255" s="54">
        <f t="shared" si="14"/>
        <v>0.14935120787726566</v>
      </c>
      <c r="R255" s="55">
        <f t="shared" si="15"/>
        <v>0.16457578792614064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3000001</v>
      </c>
      <c r="I256" s="67" t="s">
        <v>283</v>
      </c>
      <c r="J256" s="72">
        <v>3.7767769999999987</v>
      </c>
      <c r="K256" s="73">
        <v>3.7945869999999986</v>
      </c>
      <c r="L256" s="73">
        <f t="shared" si="12"/>
        <v>0.32118668170343273</v>
      </c>
      <c r="M256" s="73">
        <v>0.28348646170343272</v>
      </c>
      <c r="N256" s="73">
        <v>3.3922900000000001E-3</v>
      </c>
      <c r="O256" s="73">
        <v>3.430793E-2</v>
      </c>
      <c r="P256" s="74">
        <f t="shared" si="13"/>
        <v>7.4708120199492814E-2</v>
      </c>
      <c r="Q256" s="74">
        <f t="shared" si="14"/>
        <v>7.5602101547133552E-2</v>
      </c>
      <c r="R256" s="75">
        <f t="shared" si="15"/>
        <v>8.4643383246564868E-2</v>
      </c>
      <c r="S256" s="7"/>
    </row>
    <row r="257" spans="1:19" ht="25.5" x14ac:dyDescent="0.25">
      <c r="A257" s="66"/>
      <c r="B257" s="56"/>
      <c r="C257" s="67"/>
      <c r="D257" s="68"/>
      <c r="E257" s="69"/>
      <c r="F257" s="70"/>
      <c r="G257" s="71"/>
      <c r="H257" s="66">
        <v>3000547</v>
      </c>
      <c r="I257" s="67" t="s">
        <v>375</v>
      </c>
      <c r="J257" s="72">
        <v>0.5872989999999999</v>
      </c>
      <c r="K257" s="73">
        <v>0.6125830000000001</v>
      </c>
      <c r="L257" s="73">
        <f t="shared" si="12"/>
        <v>8.9792217408452862E-2</v>
      </c>
      <c r="M257" s="73">
        <v>6.6094187408452854E-2</v>
      </c>
      <c r="N257" s="73">
        <v>1.11022E-2</v>
      </c>
      <c r="O257" s="73">
        <v>1.2595829999999999E-2</v>
      </c>
      <c r="P257" s="74">
        <f t="shared" si="13"/>
        <v>0.10789425662882066</v>
      </c>
      <c r="Q257" s="74">
        <f t="shared" si="14"/>
        <v>0.12601784151446066</v>
      </c>
      <c r="R257" s="75">
        <f t="shared" si="15"/>
        <v>0.14657967558429283</v>
      </c>
      <c r="S257" s="7"/>
    </row>
    <row r="258" spans="1:19" ht="25.5" x14ac:dyDescent="0.25">
      <c r="A258" s="66"/>
      <c r="B258" s="56"/>
      <c r="C258" s="67"/>
      <c r="D258" s="68"/>
      <c r="E258" s="69"/>
      <c r="F258" s="70"/>
      <c r="G258" s="71"/>
      <c r="H258" s="66">
        <v>3000548</v>
      </c>
      <c r="I258" s="67" t="s">
        <v>376</v>
      </c>
      <c r="J258" s="72">
        <v>11.321804</v>
      </c>
      <c r="K258" s="73">
        <v>12.519657</v>
      </c>
      <c r="L258" s="73">
        <f t="shared" si="12"/>
        <v>2.2285368129010097</v>
      </c>
      <c r="M258" s="73">
        <v>1.9032032729010098</v>
      </c>
      <c r="N258" s="73">
        <v>0.15868702999999998</v>
      </c>
      <c r="O258" s="73">
        <v>0.16664650999999997</v>
      </c>
      <c r="P258" s="74">
        <f t="shared" si="13"/>
        <v>0.1520172056551557</v>
      </c>
      <c r="Q258" s="74">
        <f t="shared" si="14"/>
        <v>0.1646922358097358</v>
      </c>
      <c r="R258" s="75">
        <f t="shared" si="15"/>
        <v>0.17800302459572251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3000549</v>
      </c>
      <c r="I259" s="67" t="s">
        <v>377</v>
      </c>
      <c r="J259" s="72">
        <v>3.0594899999999994</v>
      </c>
      <c r="K259" s="73">
        <v>3.0858589999999997</v>
      </c>
      <c r="L259" s="73">
        <f t="shared" si="12"/>
        <v>0.65408785495554844</v>
      </c>
      <c r="M259" s="73">
        <v>0.4881706849555485</v>
      </c>
      <c r="N259" s="73">
        <v>7.4782699999999994E-2</v>
      </c>
      <c r="O259" s="73">
        <v>9.1134469999999995E-2</v>
      </c>
      <c r="P259" s="74">
        <f t="shared" si="13"/>
        <v>0.15819604361558598</v>
      </c>
      <c r="Q259" s="74">
        <f t="shared" si="14"/>
        <v>0.1824300413452295</v>
      </c>
      <c r="R259" s="75">
        <f t="shared" si="15"/>
        <v>0.21196297528679972</v>
      </c>
      <c r="S259" s="7"/>
    </row>
    <row r="260" spans="1:19" ht="25.5" x14ac:dyDescent="0.25">
      <c r="A260" s="44"/>
      <c r="B260" s="45"/>
      <c r="C260" s="46"/>
      <c r="D260" s="47">
        <v>59</v>
      </c>
      <c r="E260" s="48" t="s">
        <v>77</v>
      </c>
      <c r="F260" s="49"/>
      <c r="G260" s="50"/>
      <c r="H260" s="90"/>
      <c r="I260" s="46"/>
      <c r="J260" s="51">
        <v>40.579332999999998</v>
      </c>
      <c r="K260" s="52">
        <v>65.336283999999992</v>
      </c>
      <c r="L260" s="53">
        <f t="shared" si="12"/>
        <v>21.780414904083962</v>
      </c>
      <c r="M260" s="53">
        <v>13.498617744083958</v>
      </c>
      <c r="N260" s="53">
        <v>3.8295346299999999</v>
      </c>
      <c r="O260" s="53">
        <v>4.4522625300000005</v>
      </c>
      <c r="P260" s="54">
        <f t="shared" si="13"/>
        <v>0.20660216525451555</v>
      </c>
      <c r="Q260" s="54">
        <f t="shared" si="14"/>
        <v>0.26521484408393903</v>
      </c>
      <c r="R260" s="55">
        <f t="shared" si="15"/>
        <v>0.33335864194670095</v>
      </c>
      <c r="S260" s="7"/>
    </row>
    <row r="261" spans="1:19" x14ac:dyDescent="0.25">
      <c r="A261" s="44"/>
      <c r="B261" s="45"/>
      <c r="C261" s="46"/>
      <c r="D261" s="47"/>
      <c r="E261" s="48"/>
      <c r="F261" s="49">
        <v>34</v>
      </c>
      <c r="G261" s="50" t="s">
        <v>78</v>
      </c>
      <c r="H261" s="90"/>
      <c r="I261" s="46"/>
      <c r="J261" s="51">
        <v>40.579332999999998</v>
      </c>
      <c r="K261" s="52">
        <v>65.336283999999992</v>
      </c>
      <c r="L261" s="53">
        <f t="shared" si="12"/>
        <v>21.780414904083962</v>
      </c>
      <c r="M261" s="53">
        <v>13.498617744083958</v>
      </c>
      <c r="N261" s="53">
        <v>3.8295346299999999</v>
      </c>
      <c r="O261" s="53">
        <v>4.4522625300000005</v>
      </c>
      <c r="P261" s="54">
        <f t="shared" si="13"/>
        <v>0.20660216525451555</v>
      </c>
      <c r="Q261" s="54">
        <f t="shared" si="14"/>
        <v>0.26521484408393903</v>
      </c>
      <c r="R261" s="55">
        <f t="shared" si="15"/>
        <v>0.33335864194670095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3000001</v>
      </c>
      <c r="I262" s="67" t="s">
        <v>283</v>
      </c>
      <c r="J262" s="72">
        <v>8.4588689999999982</v>
      </c>
      <c r="K262" s="73">
        <v>25.582965999999999</v>
      </c>
      <c r="L262" s="73">
        <f t="shared" si="12"/>
        <v>8.0837919781502094</v>
      </c>
      <c r="M262" s="73">
        <v>4.8669278281502102</v>
      </c>
      <c r="N262" s="73">
        <v>1.3027867799999999</v>
      </c>
      <c r="O262" s="73">
        <v>1.9140773700000002</v>
      </c>
      <c r="P262" s="74">
        <f t="shared" si="13"/>
        <v>0.19024095283362416</v>
      </c>
      <c r="Q262" s="74">
        <f t="shared" si="14"/>
        <v>0.24116494577486483</v>
      </c>
      <c r="R262" s="75">
        <f t="shared" si="15"/>
        <v>0.31598337652288672</v>
      </c>
      <c r="S262" s="7"/>
    </row>
    <row r="263" spans="1:19" ht="51" x14ac:dyDescent="0.25">
      <c r="A263" s="66"/>
      <c r="B263" s="56"/>
      <c r="C263" s="67"/>
      <c r="D263" s="68"/>
      <c r="E263" s="69"/>
      <c r="F263" s="70"/>
      <c r="G263" s="71"/>
      <c r="H263" s="66">
        <v>3000415</v>
      </c>
      <c r="I263" s="67" t="s">
        <v>378</v>
      </c>
      <c r="J263" s="72">
        <v>1.6568989999999999</v>
      </c>
      <c r="K263" s="73">
        <v>3.5073179999999997</v>
      </c>
      <c r="L263" s="73">
        <f t="shared" ref="L263:L326" si="16">SUM(M263,N263,O263)</f>
        <v>1.534564187483662</v>
      </c>
      <c r="M263" s="73">
        <v>1.0575392674836621</v>
      </c>
      <c r="N263" s="73">
        <v>0.23595502999999998</v>
      </c>
      <c r="O263" s="73">
        <v>0.24106988999999998</v>
      </c>
      <c r="P263" s="74">
        <f t="shared" ref="P263:P326" si="17">IFERROR(M263/K263,0)</f>
        <v>0.30152363358089063</v>
      </c>
      <c r="Q263" s="74">
        <f t="shared" ref="Q263:Q326" si="18">IFERROR(SUM(M263,N263)/K263,0)</f>
        <v>0.36879869389763409</v>
      </c>
      <c r="R263" s="75">
        <f t="shared" ref="R263:R326" si="19">IFERROR(SUM(M263,N263,O263)/K263,0)</f>
        <v>0.43753209360647138</v>
      </c>
      <c r="S263" s="7"/>
    </row>
    <row r="264" spans="1:19" ht="25.5" x14ac:dyDescent="0.25">
      <c r="A264" s="66"/>
      <c r="B264" s="56"/>
      <c r="C264" s="67"/>
      <c r="D264" s="68"/>
      <c r="E264" s="69"/>
      <c r="F264" s="70"/>
      <c r="G264" s="71"/>
      <c r="H264" s="66">
        <v>3000416</v>
      </c>
      <c r="I264" s="67" t="s">
        <v>379</v>
      </c>
      <c r="J264" s="72">
        <v>4.8040310000000002</v>
      </c>
      <c r="K264" s="73">
        <v>8.2129630000000002</v>
      </c>
      <c r="L264" s="73">
        <f t="shared" si="16"/>
        <v>2.8963858415527084</v>
      </c>
      <c r="M264" s="73">
        <v>1.8875176815527084</v>
      </c>
      <c r="N264" s="73">
        <v>0.49758360999999995</v>
      </c>
      <c r="O264" s="73">
        <v>0.51128455000000006</v>
      </c>
      <c r="P264" s="74">
        <f t="shared" si="17"/>
        <v>0.22982176853258784</v>
      </c>
      <c r="Q264" s="74">
        <f t="shared" si="18"/>
        <v>0.29040692032250826</v>
      </c>
      <c r="R264" s="75">
        <f t="shared" si="19"/>
        <v>0.35266028125935894</v>
      </c>
      <c r="S264" s="7"/>
    </row>
    <row r="265" spans="1:19" ht="38.25" x14ac:dyDescent="0.25">
      <c r="A265" s="66"/>
      <c r="B265" s="56"/>
      <c r="C265" s="67"/>
      <c r="D265" s="68"/>
      <c r="E265" s="69"/>
      <c r="F265" s="70"/>
      <c r="G265" s="71"/>
      <c r="H265" s="66">
        <v>3000417</v>
      </c>
      <c r="I265" s="67" t="s">
        <v>380</v>
      </c>
      <c r="J265" s="72">
        <v>13.598804999999999</v>
      </c>
      <c r="K265" s="73">
        <v>15.898308000000002</v>
      </c>
      <c r="L265" s="73">
        <f t="shared" si="16"/>
        <v>6.1040033410929482</v>
      </c>
      <c r="M265" s="73">
        <v>3.7779576510929473</v>
      </c>
      <c r="N265" s="73">
        <v>1.2114701200000002</v>
      </c>
      <c r="O265" s="73">
        <v>1.1145755700000002</v>
      </c>
      <c r="P265" s="74">
        <f t="shared" si="17"/>
        <v>0.23763268714462865</v>
      </c>
      <c r="Q265" s="74">
        <f t="shared" si="18"/>
        <v>0.31383388541050705</v>
      </c>
      <c r="R265" s="75">
        <f t="shared" si="19"/>
        <v>0.38394043825877239</v>
      </c>
      <c r="S265" s="7"/>
    </row>
    <row r="266" spans="1:19" ht="38.25" x14ac:dyDescent="0.25">
      <c r="A266" s="66"/>
      <c r="B266" s="56"/>
      <c r="C266" s="67"/>
      <c r="D266" s="68"/>
      <c r="E266" s="69"/>
      <c r="F266" s="70"/>
      <c r="G266" s="71"/>
      <c r="H266" s="66">
        <v>3000493</v>
      </c>
      <c r="I266" s="67" t="s">
        <v>381</v>
      </c>
      <c r="J266" s="72">
        <v>6.5633050000000006</v>
      </c>
      <c r="K266" s="73">
        <v>6.6373049999999996</v>
      </c>
      <c r="L266" s="73">
        <f t="shared" si="16"/>
        <v>2.6583909919793509</v>
      </c>
      <c r="M266" s="73">
        <v>1.7275803819793509</v>
      </c>
      <c r="N266" s="73">
        <v>0.43792677000000002</v>
      </c>
      <c r="O266" s="73">
        <v>0.49288384000000002</v>
      </c>
      <c r="P266" s="74">
        <f t="shared" si="17"/>
        <v>0.26028341050763087</v>
      </c>
      <c r="Q266" s="74">
        <f t="shared" si="18"/>
        <v>0.32626301668815144</v>
      </c>
      <c r="R266" s="75">
        <f t="shared" si="19"/>
        <v>0.40052265068116516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9000009</v>
      </c>
      <c r="I267" s="67" t="s">
        <v>294</v>
      </c>
      <c r="J267" s="72">
        <v>5.4974239999999996</v>
      </c>
      <c r="K267" s="73">
        <v>5.4974239999999988</v>
      </c>
      <c r="L267" s="73">
        <f t="shared" si="16"/>
        <v>0.50327856382507941</v>
      </c>
      <c r="M267" s="73">
        <v>0.18109493382507935</v>
      </c>
      <c r="N267" s="73">
        <v>0.14381231999999999</v>
      </c>
      <c r="O267" s="73">
        <v>0.17837131000000001</v>
      </c>
      <c r="P267" s="74">
        <f t="shared" si="17"/>
        <v>3.2941780336586624E-2</v>
      </c>
      <c r="Q267" s="74">
        <f t="shared" si="18"/>
        <v>5.9101727249904576E-2</v>
      </c>
      <c r="R267" s="75">
        <f t="shared" si="19"/>
        <v>9.1548071210275847E-2</v>
      </c>
      <c r="S267" s="7"/>
    </row>
    <row r="268" spans="1:19" x14ac:dyDescent="0.25">
      <c r="A268" s="43"/>
      <c r="B268" s="65"/>
      <c r="C268" s="56"/>
      <c r="D268" s="57"/>
      <c r="E268" s="58"/>
      <c r="F268" s="59"/>
      <c r="G268" s="60"/>
      <c r="H268" s="91"/>
      <c r="I268" s="56"/>
      <c r="J268" s="61"/>
      <c r="K268" s="62"/>
      <c r="L268" s="62"/>
      <c r="M268" s="62"/>
      <c r="N268" s="62"/>
      <c r="O268" s="62"/>
      <c r="P268" s="63"/>
      <c r="Q268" s="63"/>
      <c r="R268" s="64"/>
      <c r="S268" s="7"/>
    </row>
    <row r="269" spans="1:19" x14ac:dyDescent="0.25">
      <c r="A269" s="44"/>
      <c r="B269" s="45">
        <v>10</v>
      </c>
      <c r="C269" s="46" t="s">
        <v>79</v>
      </c>
      <c r="D269" s="47"/>
      <c r="E269" s="48"/>
      <c r="F269" s="49"/>
      <c r="G269" s="50"/>
      <c r="H269" s="90"/>
      <c r="I269" s="46"/>
      <c r="J269" s="51">
        <v>9273.779891999995</v>
      </c>
      <c r="K269" s="52">
        <v>8689.3526319999964</v>
      </c>
      <c r="L269" s="53">
        <f t="shared" si="16"/>
        <v>2602.9415083325894</v>
      </c>
      <c r="M269" s="53">
        <v>1653.5932719825894</v>
      </c>
      <c r="N269" s="53">
        <v>388.08060676000008</v>
      </c>
      <c r="O269" s="53">
        <v>561.26762958999984</v>
      </c>
      <c r="P269" s="54">
        <f t="shared" si="17"/>
        <v>0.19030108939220111</v>
      </c>
      <c r="Q269" s="54">
        <f t="shared" si="18"/>
        <v>0.23496271416397391</v>
      </c>
      <c r="R269" s="55">
        <f t="shared" si="19"/>
        <v>0.29955528548200716</v>
      </c>
      <c r="S269" s="7"/>
    </row>
    <row r="270" spans="1:19" x14ac:dyDescent="0.25">
      <c r="A270" s="44"/>
      <c r="B270" s="45"/>
      <c r="C270" s="46"/>
      <c r="D270" s="47">
        <v>10</v>
      </c>
      <c r="E270" s="48" t="s">
        <v>80</v>
      </c>
      <c r="F270" s="49"/>
      <c r="G270" s="50"/>
      <c r="H270" s="90"/>
      <c r="I270" s="46"/>
      <c r="J270" s="51">
        <v>6915.4579629999989</v>
      </c>
      <c r="K270" s="52">
        <v>5854.8965589999971</v>
      </c>
      <c r="L270" s="53">
        <f t="shared" si="16"/>
        <v>1679.6550891250763</v>
      </c>
      <c r="M270" s="53">
        <v>1059.1128912150762</v>
      </c>
      <c r="N270" s="53">
        <v>216.58698792000001</v>
      </c>
      <c r="O270" s="53">
        <v>403.95520999000007</v>
      </c>
      <c r="P270" s="54">
        <f t="shared" si="17"/>
        <v>0.18089352741630166</v>
      </c>
      <c r="Q270" s="54">
        <f t="shared" si="18"/>
        <v>0.21788598078203497</v>
      </c>
      <c r="R270" s="55">
        <f t="shared" si="19"/>
        <v>0.28688040381228486</v>
      </c>
      <c r="S270" s="7"/>
    </row>
    <row r="271" spans="1:19" ht="25.5" x14ac:dyDescent="0.25">
      <c r="A271" s="44"/>
      <c r="B271" s="45"/>
      <c r="C271" s="46"/>
      <c r="D271" s="47"/>
      <c r="E271" s="48"/>
      <c r="F271" s="49">
        <v>51</v>
      </c>
      <c r="G271" s="50" t="s">
        <v>24</v>
      </c>
      <c r="H271" s="90"/>
      <c r="I271" s="46"/>
      <c r="J271" s="51">
        <v>2.3620160000000001</v>
      </c>
      <c r="K271" s="52">
        <v>2.3620160000000001</v>
      </c>
      <c r="L271" s="53">
        <f t="shared" si="16"/>
        <v>0.17122201060693082</v>
      </c>
      <c r="M271" s="53">
        <v>0.11702450060693081</v>
      </c>
      <c r="N271" s="53">
        <v>2.8268659999999994E-2</v>
      </c>
      <c r="O271" s="53">
        <v>2.5928849999999996E-2</v>
      </c>
      <c r="P271" s="54">
        <f t="shared" si="17"/>
        <v>4.9544330185286978E-2</v>
      </c>
      <c r="Q271" s="54">
        <f t="shared" si="18"/>
        <v>6.1512352417143153E-2</v>
      </c>
      <c r="R271" s="55">
        <f t="shared" si="19"/>
        <v>7.2489775940099824E-2</v>
      </c>
      <c r="S271" s="7"/>
    </row>
    <row r="272" spans="1:19" ht="38.25" x14ac:dyDescent="0.25">
      <c r="A272" s="66"/>
      <c r="B272" s="56"/>
      <c r="C272" s="67"/>
      <c r="D272" s="68"/>
      <c r="E272" s="69"/>
      <c r="F272" s="70"/>
      <c r="G272" s="71"/>
      <c r="H272" s="66">
        <v>3000712</v>
      </c>
      <c r="I272" s="67" t="s">
        <v>295</v>
      </c>
      <c r="J272" s="72">
        <v>2.3620160000000001</v>
      </c>
      <c r="K272" s="73">
        <v>2.3620160000000001</v>
      </c>
      <c r="L272" s="73">
        <f t="shared" si="16"/>
        <v>0.17122201060693082</v>
      </c>
      <c r="M272" s="73">
        <v>0.11702450060693081</v>
      </c>
      <c r="N272" s="73">
        <v>2.8268659999999994E-2</v>
      </c>
      <c r="O272" s="73">
        <v>2.5928849999999996E-2</v>
      </c>
      <c r="P272" s="74">
        <f t="shared" si="17"/>
        <v>4.9544330185286978E-2</v>
      </c>
      <c r="Q272" s="74">
        <f t="shared" si="18"/>
        <v>6.1512352417143153E-2</v>
      </c>
      <c r="R272" s="75">
        <f t="shared" si="19"/>
        <v>7.2489775940099824E-2</v>
      </c>
      <c r="S272" s="7"/>
    </row>
    <row r="273" spans="1:19" ht="38.25" x14ac:dyDescent="0.25">
      <c r="A273" s="44"/>
      <c r="B273" s="45"/>
      <c r="C273" s="46"/>
      <c r="D273" s="47"/>
      <c r="E273" s="48"/>
      <c r="F273" s="49">
        <v>68</v>
      </c>
      <c r="G273" s="50" t="s">
        <v>22</v>
      </c>
      <c r="H273" s="90"/>
      <c r="I273" s="46"/>
      <c r="J273" s="51">
        <v>98.997152999999983</v>
      </c>
      <c r="K273" s="52">
        <v>330.94935399999997</v>
      </c>
      <c r="L273" s="53">
        <f t="shared" si="16"/>
        <v>53.898270616779818</v>
      </c>
      <c r="M273" s="53">
        <v>43.620907436779817</v>
      </c>
      <c r="N273" s="53">
        <v>8.319428610000001</v>
      </c>
      <c r="O273" s="53">
        <v>1.9579345700000002</v>
      </c>
      <c r="P273" s="54">
        <f t="shared" si="17"/>
        <v>0.13180538626094379</v>
      </c>
      <c r="Q273" s="54">
        <f t="shared" si="18"/>
        <v>0.15694345802161566</v>
      </c>
      <c r="R273" s="55">
        <f t="shared" si="19"/>
        <v>0.1628595734221612</v>
      </c>
      <c r="S273" s="7"/>
    </row>
    <row r="274" spans="1:19" ht="51" x14ac:dyDescent="0.25">
      <c r="A274" s="66"/>
      <c r="B274" s="56"/>
      <c r="C274" s="67"/>
      <c r="D274" s="68"/>
      <c r="E274" s="69"/>
      <c r="F274" s="70"/>
      <c r="G274" s="71"/>
      <c r="H274" s="66">
        <v>3000450</v>
      </c>
      <c r="I274" s="67" t="s">
        <v>291</v>
      </c>
      <c r="J274" s="72">
        <v>6.7603790000000004</v>
      </c>
      <c r="K274" s="73">
        <v>15.811150000000001</v>
      </c>
      <c r="L274" s="73">
        <f t="shared" si="16"/>
        <v>5.1868721277437544</v>
      </c>
      <c r="M274" s="73">
        <v>2.4302137177437544</v>
      </c>
      <c r="N274" s="73">
        <v>1.6262651599999998</v>
      </c>
      <c r="O274" s="73">
        <v>1.13039325</v>
      </c>
      <c r="P274" s="74">
        <f t="shared" si="17"/>
        <v>0.15370252750392946</v>
      </c>
      <c r="Q274" s="74">
        <f t="shared" si="18"/>
        <v>0.25655811738828321</v>
      </c>
      <c r="R274" s="75">
        <f t="shared" si="19"/>
        <v>0.32805154133277808</v>
      </c>
      <c r="S274" s="7"/>
    </row>
    <row r="275" spans="1:19" ht="38.25" x14ac:dyDescent="0.25">
      <c r="A275" s="66"/>
      <c r="B275" s="56"/>
      <c r="C275" s="67"/>
      <c r="D275" s="68"/>
      <c r="E275" s="69"/>
      <c r="F275" s="70"/>
      <c r="G275" s="71"/>
      <c r="H275" s="66">
        <v>3000516</v>
      </c>
      <c r="I275" s="67" t="s">
        <v>292</v>
      </c>
      <c r="J275" s="72">
        <v>18.340997000000002</v>
      </c>
      <c r="K275" s="73">
        <v>142.33307099999999</v>
      </c>
      <c r="L275" s="73">
        <f t="shared" si="16"/>
        <v>48.078229791490564</v>
      </c>
      <c r="M275" s="73">
        <v>40.823917241490562</v>
      </c>
      <c r="N275" s="73">
        <v>6.5251881200000001</v>
      </c>
      <c r="O275" s="73">
        <v>0.72912443000000005</v>
      </c>
      <c r="P275" s="74">
        <f t="shared" si="17"/>
        <v>0.28681961932438432</v>
      </c>
      <c r="Q275" s="74">
        <f t="shared" si="18"/>
        <v>0.33266411684105773</v>
      </c>
      <c r="R275" s="75">
        <f t="shared" si="19"/>
        <v>0.33778678035753595</v>
      </c>
      <c r="S275" s="7"/>
    </row>
    <row r="276" spans="1:19" ht="25.5" x14ac:dyDescent="0.25">
      <c r="A276" s="66"/>
      <c r="B276" s="56"/>
      <c r="C276" s="67"/>
      <c r="D276" s="68"/>
      <c r="E276" s="69"/>
      <c r="F276" s="70"/>
      <c r="G276" s="71"/>
      <c r="H276" s="66">
        <v>3000565</v>
      </c>
      <c r="I276" s="67" t="s">
        <v>382</v>
      </c>
      <c r="J276" s="72">
        <v>73.895776999999981</v>
      </c>
      <c r="K276" s="73">
        <v>6.8828040000000001</v>
      </c>
      <c r="L276" s="73">
        <f t="shared" si="16"/>
        <v>0.63316869754549976</v>
      </c>
      <c r="M276" s="73">
        <v>0.3667764775454998</v>
      </c>
      <c r="N276" s="73">
        <v>0.16797533000000001</v>
      </c>
      <c r="O276" s="73">
        <v>9.8416889999999993E-2</v>
      </c>
      <c r="P276" s="74">
        <f t="shared" si="17"/>
        <v>5.3288816236158956E-2</v>
      </c>
      <c r="Q276" s="74">
        <f t="shared" si="18"/>
        <v>7.7693888645601381E-2</v>
      </c>
      <c r="R276" s="75">
        <f t="shared" si="19"/>
        <v>9.1992841514228763E-2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9000009</v>
      </c>
      <c r="I277" s="67" t="s">
        <v>294</v>
      </c>
      <c r="J277" s="72">
        <v>0</v>
      </c>
      <c r="K277" s="73">
        <v>165.92232900000002</v>
      </c>
      <c r="L277" s="73">
        <f t="shared" si="16"/>
        <v>0</v>
      </c>
      <c r="M277" s="73">
        <v>0</v>
      </c>
      <c r="N277" s="73">
        <v>0</v>
      </c>
      <c r="O277" s="73">
        <v>0</v>
      </c>
      <c r="P277" s="74">
        <f t="shared" si="17"/>
        <v>0</v>
      </c>
      <c r="Q277" s="74">
        <f t="shared" si="18"/>
        <v>0</v>
      </c>
      <c r="R277" s="75">
        <f t="shared" si="19"/>
        <v>0</v>
      </c>
      <c r="S277" s="7"/>
    </row>
    <row r="278" spans="1:19" ht="25.5" x14ac:dyDescent="0.25">
      <c r="A278" s="44"/>
      <c r="B278" s="45"/>
      <c r="C278" s="46"/>
      <c r="D278" s="47"/>
      <c r="E278" s="48"/>
      <c r="F278" s="49">
        <v>90</v>
      </c>
      <c r="G278" s="50" t="s">
        <v>81</v>
      </c>
      <c r="H278" s="90"/>
      <c r="I278" s="46"/>
      <c r="J278" s="51">
        <v>5773.3945819999999</v>
      </c>
      <c r="K278" s="52">
        <v>4683.0808209999996</v>
      </c>
      <c r="L278" s="53">
        <f t="shared" si="16"/>
        <v>1355.8593316855411</v>
      </c>
      <c r="M278" s="53">
        <v>877.51369546554088</v>
      </c>
      <c r="N278" s="53">
        <v>172.40713378000004</v>
      </c>
      <c r="O278" s="53">
        <v>305.93850244000004</v>
      </c>
      <c r="P278" s="54">
        <f t="shared" si="17"/>
        <v>0.18737957532796998</v>
      </c>
      <c r="Q278" s="54">
        <f t="shared" si="18"/>
        <v>0.22419447141237819</v>
      </c>
      <c r="R278" s="55">
        <f t="shared" si="19"/>
        <v>0.28952294088232672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3000001</v>
      </c>
      <c r="I279" s="67" t="s">
        <v>283</v>
      </c>
      <c r="J279" s="72">
        <v>1577.2338709999997</v>
      </c>
      <c r="K279" s="73">
        <v>227.18036600000002</v>
      </c>
      <c r="L279" s="73">
        <f t="shared" si="16"/>
        <v>26.721508434538173</v>
      </c>
      <c r="M279" s="73">
        <v>16.514613394538173</v>
      </c>
      <c r="N279" s="73">
        <v>5.3121974700000001</v>
      </c>
      <c r="O279" s="73">
        <v>4.8946975699999982</v>
      </c>
      <c r="P279" s="74">
        <f t="shared" si="17"/>
        <v>7.2693840956916903E-2</v>
      </c>
      <c r="Q279" s="74">
        <f t="shared" si="18"/>
        <v>9.6077012502648107E-2</v>
      </c>
      <c r="R279" s="75">
        <f t="shared" si="19"/>
        <v>0.11762243764735449</v>
      </c>
      <c r="S279" s="7"/>
    </row>
    <row r="280" spans="1:19" ht="38.25" x14ac:dyDescent="0.25">
      <c r="A280" s="66"/>
      <c r="B280" s="56"/>
      <c r="C280" s="67"/>
      <c r="D280" s="68"/>
      <c r="E280" s="69"/>
      <c r="F280" s="70"/>
      <c r="G280" s="71"/>
      <c r="H280" s="66">
        <v>3000385</v>
      </c>
      <c r="I280" s="67" t="s">
        <v>383</v>
      </c>
      <c r="J280" s="72">
        <v>3113.0916699999993</v>
      </c>
      <c r="K280" s="73">
        <v>3173.1120249999994</v>
      </c>
      <c r="L280" s="73">
        <f t="shared" si="16"/>
        <v>1083.6121443652432</v>
      </c>
      <c r="M280" s="73">
        <v>756.20058919524308</v>
      </c>
      <c r="N280" s="73">
        <v>136.80220739000004</v>
      </c>
      <c r="O280" s="73">
        <v>190.60934778000004</v>
      </c>
      <c r="P280" s="74">
        <f t="shared" si="17"/>
        <v>0.23831512510033212</v>
      </c>
      <c r="Q280" s="74">
        <f t="shared" si="18"/>
        <v>0.28142807110166346</v>
      </c>
      <c r="R280" s="75">
        <f t="shared" si="19"/>
        <v>0.34149823133497575</v>
      </c>
      <c r="S280" s="7"/>
    </row>
    <row r="281" spans="1:19" ht="25.5" x14ac:dyDescent="0.25">
      <c r="A281" s="66"/>
      <c r="B281" s="56"/>
      <c r="C281" s="67"/>
      <c r="D281" s="68"/>
      <c r="E281" s="69"/>
      <c r="F281" s="70"/>
      <c r="G281" s="71"/>
      <c r="H281" s="66">
        <v>3000386</v>
      </c>
      <c r="I281" s="67" t="s">
        <v>384</v>
      </c>
      <c r="J281" s="72">
        <v>273.48199500000004</v>
      </c>
      <c r="K281" s="73">
        <v>365.77552800000007</v>
      </c>
      <c r="L281" s="73">
        <f t="shared" si="16"/>
        <v>111.9358411776233</v>
      </c>
      <c r="M281" s="73">
        <v>61.545394767623293</v>
      </c>
      <c r="N281" s="73">
        <v>15.49964434</v>
      </c>
      <c r="O281" s="73">
        <v>34.890802069999999</v>
      </c>
      <c r="P281" s="74">
        <f t="shared" si="17"/>
        <v>0.16826001210125593</v>
      </c>
      <c r="Q281" s="74">
        <f t="shared" si="18"/>
        <v>0.21063475604530679</v>
      </c>
      <c r="R281" s="75">
        <f t="shared" si="19"/>
        <v>0.30602331924628723</v>
      </c>
      <c r="S281" s="7"/>
    </row>
    <row r="282" spans="1:19" ht="51" x14ac:dyDescent="0.25">
      <c r="A282" s="66"/>
      <c r="B282" s="56"/>
      <c r="C282" s="67"/>
      <c r="D282" s="68"/>
      <c r="E282" s="69"/>
      <c r="F282" s="70"/>
      <c r="G282" s="71"/>
      <c r="H282" s="66">
        <v>3000387</v>
      </c>
      <c r="I282" s="67" t="s">
        <v>385</v>
      </c>
      <c r="J282" s="72">
        <v>529.01273599999979</v>
      </c>
      <c r="K282" s="73">
        <v>466.37337800000012</v>
      </c>
      <c r="L282" s="73">
        <f t="shared" si="16"/>
        <v>94.189541540692346</v>
      </c>
      <c r="M282" s="73">
        <v>38.090473600692349</v>
      </c>
      <c r="N282" s="73">
        <v>11.708017129999996</v>
      </c>
      <c r="O282" s="73">
        <v>44.391050810000003</v>
      </c>
      <c r="P282" s="74">
        <f t="shared" si="17"/>
        <v>8.167377341313925E-2</v>
      </c>
      <c r="Q282" s="74">
        <f t="shared" si="18"/>
        <v>0.10677815904554554</v>
      </c>
      <c r="R282" s="75">
        <f t="shared" si="19"/>
        <v>0.20196165987135811</v>
      </c>
      <c r="S282" s="7"/>
    </row>
    <row r="283" spans="1:19" ht="25.5" x14ac:dyDescent="0.25">
      <c r="A283" s="66"/>
      <c r="B283" s="56"/>
      <c r="C283" s="67"/>
      <c r="D283" s="68"/>
      <c r="E283" s="69"/>
      <c r="F283" s="70"/>
      <c r="G283" s="71"/>
      <c r="H283" s="66">
        <v>3000388</v>
      </c>
      <c r="I283" s="67" t="s">
        <v>386</v>
      </c>
      <c r="J283" s="72">
        <v>72.558536000000004</v>
      </c>
      <c r="K283" s="73">
        <v>121.99546600000001</v>
      </c>
      <c r="L283" s="73">
        <f t="shared" si="16"/>
        <v>9.9407826669671433</v>
      </c>
      <c r="M283" s="73">
        <v>5.0318745069671422</v>
      </c>
      <c r="N283" s="73">
        <v>3.0340674499999998</v>
      </c>
      <c r="O283" s="73">
        <v>1.8748407100000002</v>
      </c>
      <c r="P283" s="74">
        <f t="shared" si="17"/>
        <v>4.1246405886651079E-2</v>
      </c>
      <c r="Q283" s="74">
        <f t="shared" si="18"/>
        <v>6.6116735493818621E-2</v>
      </c>
      <c r="R283" s="75">
        <f t="shared" si="19"/>
        <v>8.1484853436824795E-2</v>
      </c>
      <c r="S283" s="7"/>
    </row>
    <row r="284" spans="1:19" x14ac:dyDescent="0.25">
      <c r="A284" s="66"/>
      <c r="B284" s="56"/>
      <c r="C284" s="67"/>
      <c r="D284" s="68"/>
      <c r="E284" s="69"/>
      <c r="F284" s="70"/>
      <c r="G284" s="71"/>
      <c r="H284" s="66">
        <v>9000009</v>
      </c>
      <c r="I284" s="67" t="s">
        <v>294</v>
      </c>
      <c r="J284" s="72">
        <v>208.01577399999999</v>
      </c>
      <c r="K284" s="73">
        <v>328.64405799999997</v>
      </c>
      <c r="L284" s="73">
        <f t="shared" si="16"/>
        <v>29.459513500476838</v>
      </c>
      <c r="M284" s="73">
        <v>0.13075000047683716</v>
      </c>
      <c r="N284" s="73">
        <v>5.0999999999999997E-2</v>
      </c>
      <c r="O284" s="73">
        <v>29.277763500000002</v>
      </c>
      <c r="P284" s="74">
        <f t="shared" si="17"/>
        <v>3.978468415724016E-4</v>
      </c>
      <c r="Q284" s="74">
        <f t="shared" si="18"/>
        <v>5.5302993026223272E-4</v>
      </c>
      <c r="R284" s="75">
        <f t="shared" si="19"/>
        <v>8.9639574437328909E-2</v>
      </c>
      <c r="S284" s="7"/>
    </row>
    <row r="285" spans="1:19" ht="51" x14ac:dyDescent="0.25">
      <c r="A285" s="44"/>
      <c r="B285" s="45"/>
      <c r="C285" s="46"/>
      <c r="D285" s="47"/>
      <c r="E285" s="48"/>
      <c r="F285" s="49">
        <v>91</v>
      </c>
      <c r="G285" s="50" t="s">
        <v>82</v>
      </c>
      <c r="H285" s="90"/>
      <c r="I285" s="46"/>
      <c r="J285" s="51">
        <v>357.13514500000002</v>
      </c>
      <c r="K285" s="52">
        <v>148.03976700000004</v>
      </c>
      <c r="L285" s="53">
        <f t="shared" si="16"/>
        <v>22.839506790155873</v>
      </c>
      <c r="M285" s="53">
        <v>11.018020180155872</v>
      </c>
      <c r="N285" s="53">
        <v>4.8822384900000007</v>
      </c>
      <c r="O285" s="53">
        <v>6.9392481200000002</v>
      </c>
      <c r="P285" s="54">
        <f t="shared" si="17"/>
        <v>7.4426084311223412E-2</v>
      </c>
      <c r="Q285" s="54">
        <f t="shared" si="18"/>
        <v>0.10740532082947597</v>
      </c>
      <c r="R285" s="55">
        <f t="shared" si="19"/>
        <v>0.15427953753909832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3000001</v>
      </c>
      <c r="I286" s="67" t="s">
        <v>283</v>
      </c>
      <c r="J286" s="72">
        <v>220.89008700000002</v>
      </c>
      <c r="K286" s="73">
        <v>42.608427999999996</v>
      </c>
      <c r="L286" s="73">
        <f t="shared" si="16"/>
        <v>1.1715919397971439</v>
      </c>
      <c r="M286" s="73">
        <v>0.61597445979714394</v>
      </c>
      <c r="N286" s="73">
        <v>0.31726103000000005</v>
      </c>
      <c r="O286" s="73">
        <v>0.23835645000000003</v>
      </c>
      <c r="P286" s="74">
        <f t="shared" si="17"/>
        <v>1.4456634255484479E-2</v>
      </c>
      <c r="Q286" s="74">
        <f t="shared" si="18"/>
        <v>2.1902603160978952E-2</v>
      </c>
      <c r="R286" s="75">
        <f t="shared" si="19"/>
        <v>2.7496718250134552E-2</v>
      </c>
      <c r="S286" s="7"/>
    </row>
    <row r="287" spans="1:19" ht="38.25" x14ac:dyDescent="0.25">
      <c r="A287" s="66"/>
      <c r="B287" s="56"/>
      <c r="C287" s="67"/>
      <c r="D287" s="68"/>
      <c r="E287" s="69"/>
      <c r="F287" s="70"/>
      <c r="G287" s="71"/>
      <c r="H287" s="66">
        <v>3000275</v>
      </c>
      <c r="I287" s="67" t="s">
        <v>387</v>
      </c>
      <c r="J287" s="72">
        <v>5.2483240000000002</v>
      </c>
      <c r="K287" s="73">
        <v>18.686236999999998</v>
      </c>
      <c r="L287" s="73">
        <f t="shared" si="16"/>
        <v>0.97925889180039616</v>
      </c>
      <c r="M287" s="73">
        <v>0.47956810180039611</v>
      </c>
      <c r="N287" s="73">
        <v>0.15323332000000001</v>
      </c>
      <c r="O287" s="73">
        <v>0.34645747000000005</v>
      </c>
      <c r="P287" s="74">
        <f t="shared" si="17"/>
        <v>2.5664241644821058E-2</v>
      </c>
      <c r="Q287" s="74">
        <f t="shared" si="18"/>
        <v>3.3864572187562225E-2</v>
      </c>
      <c r="R287" s="75">
        <f t="shared" si="19"/>
        <v>5.2405355438893138E-2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3000514</v>
      </c>
      <c r="I288" s="67" t="s">
        <v>388</v>
      </c>
      <c r="J288" s="72">
        <v>15.88012</v>
      </c>
      <c r="K288" s="73">
        <v>12.290582000000001</v>
      </c>
      <c r="L288" s="73">
        <f t="shared" si="16"/>
        <v>1.395381989510311</v>
      </c>
      <c r="M288" s="73">
        <v>0.58771164951031096</v>
      </c>
      <c r="N288" s="73">
        <v>0.18443488000000002</v>
      </c>
      <c r="O288" s="73">
        <v>0.62323546000000007</v>
      </c>
      <c r="P288" s="74">
        <f t="shared" si="17"/>
        <v>4.7818048771840989E-2</v>
      </c>
      <c r="Q288" s="74">
        <f t="shared" si="18"/>
        <v>6.2824244572820959E-2</v>
      </c>
      <c r="R288" s="75">
        <f t="shared" si="19"/>
        <v>0.11353262111674703</v>
      </c>
      <c r="S288" s="7"/>
    </row>
    <row r="289" spans="1:19" ht="38.25" x14ac:dyDescent="0.25">
      <c r="A289" s="66"/>
      <c r="B289" s="56"/>
      <c r="C289" s="67"/>
      <c r="D289" s="68"/>
      <c r="E289" s="69"/>
      <c r="F289" s="70"/>
      <c r="G289" s="71"/>
      <c r="H289" s="66">
        <v>3000515</v>
      </c>
      <c r="I289" s="67" t="s">
        <v>389</v>
      </c>
      <c r="J289" s="72">
        <v>9.808526999999998</v>
      </c>
      <c r="K289" s="73">
        <v>9.1797160000000009</v>
      </c>
      <c r="L289" s="73">
        <f t="shared" si="16"/>
        <v>1.6101492931985932</v>
      </c>
      <c r="M289" s="73">
        <v>0.71595945319859311</v>
      </c>
      <c r="N289" s="73">
        <v>0.43798178999999998</v>
      </c>
      <c r="O289" s="73">
        <v>0.45620804999999998</v>
      </c>
      <c r="P289" s="74">
        <f t="shared" si="17"/>
        <v>7.7993638713724153E-2</v>
      </c>
      <c r="Q289" s="74">
        <f t="shared" si="18"/>
        <v>0.12570554940900056</v>
      </c>
      <c r="R289" s="75">
        <f t="shared" si="19"/>
        <v>0.17540295290165764</v>
      </c>
      <c r="S289" s="7"/>
    </row>
    <row r="290" spans="1:19" x14ac:dyDescent="0.25">
      <c r="A290" s="66"/>
      <c r="B290" s="56"/>
      <c r="C290" s="67"/>
      <c r="D290" s="68"/>
      <c r="E290" s="69"/>
      <c r="F290" s="70"/>
      <c r="G290" s="71"/>
      <c r="H290" s="66">
        <v>9000009</v>
      </c>
      <c r="I290" s="67" t="s">
        <v>294</v>
      </c>
      <c r="J290" s="72">
        <v>105.30808699999999</v>
      </c>
      <c r="K290" s="73">
        <v>65.274804000000032</v>
      </c>
      <c r="L290" s="73">
        <f t="shared" si="16"/>
        <v>17.683124675849427</v>
      </c>
      <c r="M290" s="73">
        <v>8.6188065158494283</v>
      </c>
      <c r="N290" s="73">
        <v>3.7893274700000004</v>
      </c>
      <c r="O290" s="73">
        <v>5.2749906900000001</v>
      </c>
      <c r="P290" s="74">
        <f t="shared" si="17"/>
        <v>0.13203879579400077</v>
      </c>
      <c r="Q290" s="74">
        <f t="shared" si="18"/>
        <v>0.19009071227313715</v>
      </c>
      <c r="R290" s="75">
        <f t="shared" si="19"/>
        <v>0.27090276174325117</v>
      </c>
      <c r="S290" s="7"/>
    </row>
    <row r="291" spans="1:19" ht="38.25" x14ac:dyDescent="0.25">
      <c r="A291" s="44"/>
      <c r="B291" s="45"/>
      <c r="C291" s="46"/>
      <c r="D291" s="47"/>
      <c r="E291" s="48"/>
      <c r="F291" s="49">
        <v>106</v>
      </c>
      <c r="G291" s="50" t="s">
        <v>83</v>
      </c>
      <c r="H291" s="90"/>
      <c r="I291" s="46"/>
      <c r="J291" s="51">
        <v>58.558454999999981</v>
      </c>
      <c r="K291" s="52">
        <v>65.414852999999994</v>
      </c>
      <c r="L291" s="53">
        <f t="shared" si="16"/>
        <v>21.160255584944707</v>
      </c>
      <c r="M291" s="53">
        <v>13.786365964944707</v>
      </c>
      <c r="N291" s="53">
        <v>3.35304957</v>
      </c>
      <c r="O291" s="53">
        <v>4.0208400499999994</v>
      </c>
      <c r="P291" s="54">
        <f t="shared" si="17"/>
        <v>0.21075283873136133</v>
      </c>
      <c r="Q291" s="54">
        <f t="shared" si="18"/>
        <v>0.26201106857099732</v>
      </c>
      <c r="R291" s="55">
        <f t="shared" si="19"/>
        <v>0.32347784355557152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3000001</v>
      </c>
      <c r="I292" s="67" t="s">
        <v>283</v>
      </c>
      <c r="J292" s="72">
        <v>1.9265540000000001</v>
      </c>
      <c r="K292" s="73">
        <v>1.780648</v>
      </c>
      <c r="L292" s="73">
        <f t="shared" si="16"/>
        <v>0.67404391734220381</v>
      </c>
      <c r="M292" s="73">
        <v>0.45597586734220386</v>
      </c>
      <c r="N292" s="73">
        <v>0.10876929999999999</v>
      </c>
      <c r="O292" s="73">
        <v>0.10929875</v>
      </c>
      <c r="P292" s="74">
        <f t="shared" si="17"/>
        <v>0.25607299552870855</v>
      </c>
      <c r="Q292" s="74">
        <f t="shared" si="18"/>
        <v>0.31715710648157514</v>
      </c>
      <c r="R292" s="75">
        <f t="shared" si="19"/>
        <v>0.37853855301115313</v>
      </c>
      <c r="S292" s="7"/>
    </row>
    <row r="293" spans="1:19" ht="51" x14ac:dyDescent="0.25">
      <c r="A293" s="66"/>
      <c r="B293" s="56"/>
      <c r="C293" s="67"/>
      <c r="D293" s="68"/>
      <c r="E293" s="69"/>
      <c r="F293" s="70"/>
      <c r="G293" s="71"/>
      <c r="H293" s="66">
        <v>3000573</v>
      </c>
      <c r="I293" s="67" t="s">
        <v>390</v>
      </c>
      <c r="J293" s="72">
        <v>2.999091</v>
      </c>
      <c r="K293" s="73">
        <v>2.872287</v>
      </c>
      <c r="L293" s="73">
        <f t="shared" si="16"/>
        <v>0.41692045922468157</v>
      </c>
      <c r="M293" s="73">
        <v>0.25776265922468156</v>
      </c>
      <c r="N293" s="73">
        <v>8.4601100000000012E-2</v>
      </c>
      <c r="O293" s="73">
        <v>7.4556700000000004E-2</v>
      </c>
      <c r="P293" s="74">
        <f t="shared" si="17"/>
        <v>8.9741261658281904E-2</v>
      </c>
      <c r="Q293" s="74">
        <f t="shared" si="18"/>
        <v>0.1191955258038913</v>
      </c>
      <c r="R293" s="75">
        <f t="shared" si="19"/>
        <v>0.1451527856459614</v>
      </c>
      <c r="S293" s="7"/>
    </row>
    <row r="294" spans="1:19" ht="51" x14ac:dyDescent="0.25">
      <c r="A294" s="66"/>
      <c r="B294" s="56"/>
      <c r="C294" s="67"/>
      <c r="D294" s="68"/>
      <c r="E294" s="69"/>
      <c r="F294" s="70"/>
      <c r="G294" s="71"/>
      <c r="H294" s="66">
        <v>3000574</v>
      </c>
      <c r="I294" s="67" t="s">
        <v>391</v>
      </c>
      <c r="J294" s="72">
        <v>50.076907999999982</v>
      </c>
      <c r="K294" s="73">
        <v>57.459246999999991</v>
      </c>
      <c r="L294" s="73">
        <f t="shared" si="16"/>
        <v>19.877076248834221</v>
      </c>
      <c r="M294" s="73">
        <v>13.041380808834219</v>
      </c>
      <c r="N294" s="73">
        <v>3.1431341499999998</v>
      </c>
      <c r="O294" s="73">
        <v>3.6925612899999996</v>
      </c>
      <c r="P294" s="74">
        <f t="shared" si="17"/>
        <v>0.22696748547425658</v>
      </c>
      <c r="Q294" s="74">
        <f t="shared" si="18"/>
        <v>0.2816694579870534</v>
      </c>
      <c r="R294" s="75">
        <f t="shared" si="19"/>
        <v>0.34593346217771048</v>
      </c>
      <c r="S294" s="7"/>
    </row>
    <row r="295" spans="1:19" ht="51" x14ac:dyDescent="0.25">
      <c r="A295" s="66"/>
      <c r="B295" s="56"/>
      <c r="C295" s="67"/>
      <c r="D295" s="68"/>
      <c r="E295" s="69"/>
      <c r="F295" s="70"/>
      <c r="G295" s="71"/>
      <c r="H295" s="66">
        <v>3000575</v>
      </c>
      <c r="I295" s="67" t="s">
        <v>392</v>
      </c>
      <c r="J295" s="72">
        <v>3.5559019999999992</v>
      </c>
      <c r="K295" s="73">
        <v>3.3026709999999992</v>
      </c>
      <c r="L295" s="73">
        <f t="shared" si="16"/>
        <v>0.19221495954360246</v>
      </c>
      <c r="M295" s="73">
        <v>3.1246629543602467E-2</v>
      </c>
      <c r="N295" s="73">
        <v>1.6545020000000001E-2</v>
      </c>
      <c r="O295" s="73">
        <v>0.14442331</v>
      </c>
      <c r="P295" s="74">
        <f t="shared" si="17"/>
        <v>9.4610179287014894E-3</v>
      </c>
      <c r="Q295" s="74">
        <f t="shared" si="18"/>
        <v>1.4470605623025266E-2</v>
      </c>
      <c r="R295" s="75">
        <f t="shared" si="19"/>
        <v>5.819985083091913E-2</v>
      </c>
      <c r="S295" s="7"/>
    </row>
    <row r="296" spans="1:19" ht="38.25" x14ac:dyDescent="0.25">
      <c r="A296" s="44"/>
      <c r="B296" s="45"/>
      <c r="C296" s="46"/>
      <c r="D296" s="47"/>
      <c r="E296" s="48"/>
      <c r="F296" s="49">
        <v>107</v>
      </c>
      <c r="G296" s="50" t="s">
        <v>84</v>
      </c>
      <c r="H296" s="90"/>
      <c r="I296" s="46"/>
      <c r="J296" s="51">
        <v>12.117322</v>
      </c>
      <c r="K296" s="52">
        <v>11.773958</v>
      </c>
      <c r="L296" s="53">
        <f t="shared" si="16"/>
        <v>3.0045538366698716</v>
      </c>
      <c r="M296" s="53">
        <v>2.0814733166698716</v>
      </c>
      <c r="N296" s="53">
        <v>0.47972496000000003</v>
      </c>
      <c r="O296" s="53">
        <v>0.44335555999999998</v>
      </c>
      <c r="P296" s="54">
        <f t="shared" si="17"/>
        <v>0.17678620194414416</v>
      </c>
      <c r="Q296" s="54">
        <f t="shared" si="18"/>
        <v>0.21753078078500632</v>
      </c>
      <c r="R296" s="55">
        <f t="shared" si="19"/>
        <v>0.25518638988434234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3000001</v>
      </c>
      <c r="I297" s="67" t="s">
        <v>283</v>
      </c>
      <c r="J297" s="72">
        <v>0.95008999999999999</v>
      </c>
      <c r="K297" s="73">
        <v>2.2503699999999998</v>
      </c>
      <c r="L297" s="73">
        <f t="shared" si="16"/>
        <v>0.5729347014407975</v>
      </c>
      <c r="M297" s="73">
        <v>0.28364021144079743</v>
      </c>
      <c r="N297" s="73">
        <v>0.15664352000000001</v>
      </c>
      <c r="O297" s="73">
        <v>0.13265096999999998</v>
      </c>
      <c r="P297" s="74">
        <f t="shared" si="17"/>
        <v>0.12604158935677132</v>
      </c>
      <c r="Q297" s="74">
        <f t="shared" si="18"/>
        <v>0.19564948494727424</v>
      </c>
      <c r="R297" s="75">
        <f t="shared" si="19"/>
        <v>0.25459577822349105</v>
      </c>
      <c r="S297" s="7"/>
    </row>
    <row r="298" spans="1:19" ht="38.25" x14ac:dyDescent="0.25">
      <c r="A298" s="66"/>
      <c r="B298" s="56"/>
      <c r="C298" s="67"/>
      <c r="D298" s="68"/>
      <c r="E298" s="69"/>
      <c r="F298" s="70"/>
      <c r="G298" s="71"/>
      <c r="H298" s="66">
        <v>3000391</v>
      </c>
      <c r="I298" s="67" t="s">
        <v>393</v>
      </c>
      <c r="J298" s="72">
        <v>2.84626</v>
      </c>
      <c r="K298" s="73">
        <v>2.5145870000000001</v>
      </c>
      <c r="L298" s="73">
        <f t="shared" si="16"/>
        <v>0.74347493952303056</v>
      </c>
      <c r="M298" s="73">
        <v>0.69839549952303059</v>
      </c>
      <c r="N298" s="73">
        <v>1.770675E-2</v>
      </c>
      <c r="O298" s="73">
        <v>2.7372690000000002E-2</v>
      </c>
      <c r="P298" s="74">
        <f t="shared" si="17"/>
        <v>0.27773765613320617</v>
      </c>
      <c r="Q298" s="74">
        <f t="shared" si="18"/>
        <v>0.2847792697262137</v>
      </c>
      <c r="R298" s="75">
        <f t="shared" si="19"/>
        <v>0.29566483065530463</v>
      </c>
      <c r="S298" s="7"/>
    </row>
    <row r="299" spans="1:19" ht="51" x14ac:dyDescent="0.25">
      <c r="A299" s="66"/>
      <c r="B299" s="56"/>
      <c r="C299" s="67"/>
      <c r="D299" s="68"/>
      <c r="E299" s="69"/>
      <c r="F299" s="70"/>
      <c r="G299" s="71"/>
      <c r="H299" s="66">
        <v>3000392</v>
      </c>
      <c r="I299" s="67" t="s">
        <v>394</v>
      </c>
      <c r="J299" s="72">
        <v>1.1956599999999999</v>
      </c>
      <c r="K299" s="73">
        <v>0.8001100000000001</v>
      </c>
      <c r="L299" s="73">
        <f t="shared" si="16"/>
        <v>3.174238046631217E-2</v>
      </c>
      <c r="M299" s="73">
        <v>3.174238046631217E-2</v>
      </c>
      <c r="N299" s="73">
        <v>0</v>
      </c>
      <c r="O299" s="73">
        <v>0</v>
      </c>
      <c r="P299" s="74">
        <f t="shared" si="17"/>
        <v>3.9672520611306154E-2</v>
      </c>
      <c r="Q299" s="74">
        <f t="shared" si="18"/>
        <v>3.9672520611306154E-2</v>
      </c>
      <c r="R299" s="75">
        <f t="shared" si="19"/>
        <v>3.9672520611306154E-2</v>
      </c>
      <c r="S299" s="7"/>
    </row>
    <row r="300" spans="1:19" ht="25.5" x14ac:dyDescent="0.25">
      <c r="A300" s="66"/>
      <c r="B300" s="56"/>
      <c r="C300" s="67"/>
      <c r="D300" s="68"/>
      <c r="E300" s="69"/>
      <c r="F300" s="70"/>
      <c r="G300" s="71"/>
      <c r="H300" s="66">
        <v>3000545</v>
      </c>
      <c r="I300" s="67" t="s">
        <v>395</v>
      </c>
      <c r="J300" s="72">
        <v>1.9760400000000002</v>
      </c>
      <c r="K300" s="73">
        <v>1.20299</v>
      </c>
      <c r="L300" s="73">
        <f t="shared" si="16"/>
        <v>0.11967530145884417</v>
      </c>
      <c r="M300" s="73">
        <v>5.125950145884417E-2</v>
      </c>
      <c r="N300" s="73">
        <v>5.2207900000000002E-2</v>
      </c>
      <c r="O300" s="73">
        <v>1.6207900000000001E-2</v>
      </c>
      <c r="P300" s="74">
        <f t="shared" si="17"/>
        <v>4.261008109697019E-2</v>
      </c>
      <c r="Q300" s="74">
        <f t="shared" si="18"/>
        <v>8.6008529961881783E-2</v>
      </c>
      <c r="R300" s="75">
        <f t="shared" si="19"/>
        <v>9.9481543037634707E-2</v>
      </c>
      <c r="S300" s="7"/>
    </row>
    <row r="301" spans="1:19" ht="38.25" x14ac:dyDescent="0.25">
      <c r="A301" s="66"/>
      <c r="B301" s="56"/>
      <c r="C301" s="67"/>
      <c r="D301" s="68"/>
      <c r="E301" s="69"/>
      <c r="F301" s="70"/>
      <c r="G301" s="71"/>
      <c r="H301" s="66">
        <v>3000546</v>
      </c>
      <c r="I301" s="67" t="s">
        <v>396</v>
      </c>
      <c r="J301" s="72">
        <v>4.6393610000000001</v>
      </c>
      <c r="K301" s="73">
        <v>4.6393610000000001</v>
      </c>
      <c r="L301" s="73">
        <f t="shared" si="16"/>
        <v>1.4516910139564765</v>
      </c>
      <c r="M301" s="73">
        <v>0.96737457395647652</v>
      </c>
      <c r="N301" s="73">
        <v>0.23143557000000001</v>
      </c>
      <c r="O301" s="73">
        <v>0.25288086999999998</v>
      </c>
      <c r="P301" s="74">
        <f t="shared" si="17"/>
        <v>0.20851461525767806</v>
      </c>
      <c r="Q301" s="74">
        <f t="shared" si="18"/>
        <v>0.25839984083076883</v>
      </c>
      <c r="R301" s="75">
        <f t="shared" si="19"/>
        <v>0.31290753488604928</v>
      </c>
      <c r="S301" s="7"/>
    </row>
    <row r="302" spans="1:19" ht="25.5" x14ac:dyDescent="0.25">
      <c r="A302" s="66"/>
      <c r="B302" s="56"/>
      <c r="C302" s="67"/>
      <c r="D302" s="68"/>
      <c r="E302" s="69"/>
      <c r="F302" s="70"/>
      <c r="G302" s="71"/>
      <c r="H302" s="66">
        <v>3000567</v>
      </c>
      <c r="I302" s="67" t="s">
        <v>397</v>
      </c>
      <c r="J302" s="72">
        <v>0.509911</v>
      </c>
      <c r="K302" s="73">
        <v>0.36654000000000003</v>
      </c>
      <c r="L302" s="73">
        <f t="shared" si="16"/>
        <v>8.5035499824410665E-2</v>
      </c>
      <c r="M302" s="73">
        <v>4.9061149824410677E-2</v>
      </c>
      <c r="N302" s="73">
        <v>2.1731219999999999E-2</v>
      </c>
      <c r="O302" s="73">
        <v>1.424313E-2</v>
      </c>
      <c r="P302" s="74">
        <f t="shared" si="17"/>
        <v>0.13384937475967335</v>
      </c>
      <c r="Q302" s="74">
        <f t="shared" si="18"/>
        <v>0.19313681951331552</v>
      </c>
      <c r="R302" s="75">
        <f t="shared" si="19"/>
        <v>0.23199514329789561</v>
      </c>
      <c r="S302" s="7"/>
    </row>
    <row r="303" spans="1:19" ht="38.25" x14ac:dyDescent="0.25">
      <c r="A303" s="44"/>
      <c r="B303" s="45"/>
      <c r="C303" s="46"/>
      <c r="D303" s="47"/>
      <c r="E303" s="48"/>
      <c r="F303" s="49">
        <v>122</v>
      </c>
      <c r="G303" s="50" t="s">
        <v>85</v>
      </c>
      <c r="H303" s="90"/>
      <c r="I303" s="46"/>
      <c r="J303" s="51">
        <v>612.89328999999987</v>
      </c>
      <c r="K303" s="52">
        <v>613.27579000000003</v>
      </c>
      <c r="L303" s="53">
        <f t="shared" si="16"/>
        <v>222.72194860037808</v>
      </c>
      <c r="M303" s="53">
        <v>110.97540435037808</v>
      </c>
      <c r="N303" s="53">
        <v>27.117143850000001</v>
      </c>
      <c r="O303" s="53">
        <v>84.629400399999994</v>
      </c>
      <c r="P303" s="54">
        <f t="shared" si="17"/>
        <v>0.18095513659585041</v>
      </c>
      <c r="Q303" s="54">
        <f t="shared" si="18"/>
        <v>0.22517201959069355</v>
      </c>
      <c r="R303" s="55">
        <f t="shared" si="19"/>
        <v>0.36316768447744868</v>
      </c>
      <c r="S303" s="7"/>
    </row>
    <row r="304" spans="1:19" x14ac:dyDescent="0.25">
      <c r="A304" s="66"/>
      <c r="B304" s="56"/>
      <c r="C304" s="67"/>
      <c r="D304" s="68"/>
      <c r="E304" s="69"/>
      <c r="F304" s="70"/>
      <c r="G304" s="71"/>
      <c r="H304" s="66">
        <v>3000001</v>
      </c>
      <c r="I304" s="67" t="s">
        <v>283</v>
      </c>
      <c r="J304" s="72">
        <v>21.533730999999996</v>
      </c>
      <c r="K304" s="73">
        <v>21.916231000000003</v>
      </c>
      <c r="L304" s="73">
        <f t="shared" si="16"/>
        <v>11.042178591126078</v>
      </c>
      <c r="M304" s="73">
        <v>6.1530389711260796</v>
      </c>
      <c r="N304" s="73">
        <v>2.36542634</v>
      </c>
      <c r="O304" s="73">
        <v>2.5237132799999991</v>
      </c>
      <c r="P304" s="74">
        <f t="shared" si="17"/>
        <v>0.28075260619063919</v>
      </c>
      <c r="Q304" s="74">
        <f t="shared" si="18"/>
        <v>0.38868294968811368</v>
      </c>
      <c r="R304" s="75">
        <f t="shared" si="19"/>
        <v>0.50383565454872581</v>
      </c>
      <c r="S304" s="7"/>
    </row>
    <row r="305" spans="1:19" ht="25.5" x14ac:dyDescent="0.25">
      <c r="A305" s="66"/>
      <c r="B305" s="56"/>
      <c r="C305" s="67"/>
      <c r="D305" s="68"/>
      <c r="E305" s="69"/>
      <c r="F305" s="70"/>
      <c r="G305" s="71"/>
      <c r="H305" s="66">
        <v>3000637</v>
      </c>
      <c r="I305" s="67" t="s">
        <v>398</v>
      </c>
      <c r="J305" s="72">
        <v>416.69341299999985</v>
      </c>
      <c r="K305" s="73">
        <v>416.69341300000002</v>
      </c>
      <c r="L305" s="73">
        <f t="shared" si="16"/>
        <v>148.61064120606841</v>
      </c>
      <c r="M305" s="73">
        <v>73.480545616068412</v>
      </c>
      <c r="N305" s="73">
        <v>16.739719450000003</v>
      </c>
      <c r="O305" s="73">
        <v>58.390376140000001</v>
      </c>
      <c r="P305" s="74">
        <f t="shared" si="17"/>
        <v>0.17634198987462374</v>
      </c>
      <c r="Q305" s="74">
        <f t="shared" si="18"/>
        <v>0.21651473781772596</v>
      </c>
      <c r="R305" s="75">
        <f t="shared" si="19"/>
        <v>0.3566426455751735</v>
      </c>
      <c r="S305" s="7"/>
    </row>
    <row r="306" spans="1:19" ht="25.5" x14ac:dyDescent="0.25">
      <c r="A306" s="66"/>
      <c r="B306" s="56"/>
      <c r="C306" s="67"/>
      <c r="D306" s="68"/>
      <c r="E306" s="69"/>
      <c r="F306" s="70"/>
      <c r="G306" s="71"/>
      <c r="H306" s="66">
        <v>3000638</v>
      </c>
      <c r="I306" s="67" t="s">
        <v>399</v>
      </c>
      <c r="J306" s="72">
        <v>174.66614600000003</v>
      </c>
      <c r="K306" s="73">
        <v>174.666146</v>
      </c>
      <c r="L306" s="73">
        <f t="shared" si="16"/>
        <v>63.069128803183588</v>
      </c>
      <c r="M306" s="73">
        <v>31.341819763183594</v>
      </c>
      <c r="N306" s="73">
        <v>8.0119980599999998</v>
      </c>
      <c r="O306" s="73">
        <v>23.715310980000002</v>
      </c>
      <c r="P306" s="74">
        <f t="shared" si="17"/>
        <v>0.17943843429844494</v>
      </c>
      <c r="Q306" s="74">
        <f t="shared" si="18"/>
        <v>0.22530878893488376</v>
      </c>
      <c r="R306" s="75">
        <f t="shared" si="19"/>
        <v>0.36108387485221999</v>
      </c>
      <c r="S306" s="7"/>
    </row>
    <row r="307" spans="1:19" ht="38.25" x14ac:dyDescent="0.25">
      <c r="A307" s="44"/>
      <c r="B307" s="45"/>
      <c r="C307" s="46"/>
      <c r="D307" s="47">
        <v>117</v>
      </c>
      <c r="E307" s="48" t="s">
        <v>86</v>
      </c>
      <c r="F307" s="49"/>
      <c r="G307" s="50"/>
      <c r="H307" s="90"/>
      <c r="I307" s="46"/>
      <c r="J307" s="51">
        <v>6.5815399999999995</v>
      </c>
      <c r="K307" s="52">
        <v>6.5815399999999995</v>
      </c>
      <c r="L307" s="53">
        <f t="shared" si="16"/>
        <v>2.0894705730929526</v>
      </c>
      <c r="M307" s="53">
        <v>0.97189439309295267</v>
      </c>
      <c r="N307" s="53">
        <v>0.38193990999999994</v>
      </c>
      <c r="O307" s="53">
        <v>0.73563627000000009</v>
      </c>
      <c r="P307" s="54">
        <f t="shared" si="17"/>
        <v>0.14766975405345142</v>
      </c>
      <c r="Q307" s="54">
        <f t="shared" si="18"/>
        <v>0.20570175112404582</v>
      </c>
      <c r="R307" s="55">
        <f t="shared" si="19"/>
        <v>0.31747441679195942</v>
      </c>
      <c r="S307" s="7"/>
    </row>
    <row r="308" spans="1:19" ht="25.5" x14ac:dyDescent="0.25">
      <c r="A308" s="44"/>
      <c r="B308" s="45"/>
      <c r="C308" s="46"/>
      <c r="D308" s="47"/>
      <c r="E308" s="48"/>
      <c r="F308" s="49">
        <v>90</v>
      </c>
      <c r="G308" s="50" t="s">
        <v>81</v>
      </c>
      <c r="H308" s="90"/>
      <c r="I308" s="46"/>
      <c r="J308" s="51">
        <v>6.5815399999999995</v>
      </c>
      <c r="K308" s="52">
        <v>6.5815399999999995</v>
      </c>
      <c r="L308" s="53">
        <f t="shared" si="16"/>
        <v>2.0894705730929526</v>
      </c>
      <c r="M308" s="53">
        <v>0.97189439309295267</v>
      </c>
      <c r="N308" s="53">
        <v>0.38193990999999994</v>
      </c>
      <c r="O308" s="53">
        <v>0.73563627000000009</v>
      </c>
      <c r="P308" s="54">
        <f t="shared" si="17"/>
        <v>0.14766975405345142</v>
      </c>
      <c r="Q308" s="54">
        <f t="shared" si="18"/>
        <v>0.20570175112404582</v>
      </c>
      <c r="R308" s="55">
        <f t="shared" si="19"/>
        <v>0.31747441679195942</v>
      </c>
      <c r="S308" s="7"/>
    </row>
    <row r="309" spans="1:19" ht="25.5" x14ac:dyDescent="0.25">
      <c r="A309" s="66"/>
      <c r="B309" s="56"/>
      <c r="C309" s="67"/>
      <c r="D309" s="68"/>
      <c r="E309" s="69"/>
      <c r="F309" s="70"/>
      <c r="G309" s="71"/>
      <c r="H309" s="66">
        <v>3000386</v>
      </c>
      <c r="I309" s="67" t="s">
        <v>384</v>
      </c>
      <c r="J309" s="72">
        <v>6.5815399999999995</v>
      </c>
      <c r="K309" s="73">
        <v>6.5815399999999995</v>
      </c>
      <c r="L309" s="73">
        <f t="shared" si="16"/>
        <v>2.0894705730929526</v>
      </c>
      <c r="M309" s="73">
        <v>0.97189439309295267</v>
      </c>
      <c r="N309" s="73">
        <v>0.38193990999999994</v>
      </c>
      <c r="O309" s="73">
        <v>0.73563627000000009</v>
      </c>
      <c r="P309" s="74">
        <f t="shared" si="17"/>
        <v>0.14766975405345142</v>
      </c>
      <c r="Q309" s="74">
        <f t="shared" si="18"/>
        <v>0.20570175112404582</v>
      </c>
      <c r="R309" s="75">
        <f t="shared" si="19"/>
        <v>0.31747441679195942</v>
      </c>
      <c r="S309" s="7"/>
    </row>
    <row r="310" spans="1:19" x14ac:dyDescent="0.25">
      <c r="A310" s="44"/>
      <c r="B310" s="45"/>
      <c r="C310" s="46"/>
      <c r="D310" s="47">
        <v>342</v>
      </c>
      <c r="E310" s="48" t="s">
        <v>87</v>
      </c>
      <c r="F310" s="49"/>
      <c r="G310" s="50"/>
      <c r="H310" s="90"/>
      <c r="I310" s="46"/>
      <c r="J310" s="51">
        <v>155.22619499999999</v>
      </c>
      <c r="K310" s="52">
        <v>207.17008500000003</v>
      </c>
      <c r="L310" s="53">
        <f t="shared" si="16"/>
        <v>75.642370579390246</v>
      </c>
      <c r="M310" s="53">
        <v>42.891883919390239</v>
      </c>
      <c r="N310" s="53">
        <v>26.63709162</v>
      </c>
      <c r="O310" s="53">
        <v>6.1133950399999986</v>
      </c>
      <c r="P310" s="54">
        <f t="shared" si="17"/>
        <v>0.20703705324728824</v>
      </c>
      <c r="Q310" s="54">
        <f t="shared" si="18"/>
        <v>0.33561300869954386</v>
      </c>
      <c r="R310" s="55">
        <f t="shared" si="19"/>
        <v>0.36512207145829106</v>
      </c>
      <c r="S310" s="7"/>
    </row>
    <row r="311" spans="1:19" ht="38.25" x14ac:dyDescent="0.25">
      <c r="A311" s="44"/>
      <c r="B311" s="45"/>
      <c r="C311" s="46"/>
      <c r="D311" s="47"/>
      <c r="E311" s="48"/>
      <c r="F311" s="49">
        <v>101</v>
      </c>
      <c r="G311" s="50" t="s">
        <v>88</v>
      </c>
      <c r="H311" s="90"/>
      <c r="I311" s="46"/>
      <c r="J311" s="51">
        <v>155.22619499999999</v>
      </c>
      <c r="K311" s="52">
        <v>207.17008500000003</v>
      </c>
      <c r="L311" s="53">
        <f t="shared" si="16"/>
        <v>75.642370579390246</v>
      </c>
      <c r="M311" s="53">
        <v>42.891883919390239</v>
      </c>
      <c r="N311" s="53">
        <v>26.63709162</v>
      </c>
      <c r="O311" s="53">
        <v>6.1133950399999986</v>
      </c>
      <c r="P311" s="54">
        <f t="shared" si="17"/>
        <v>0.20703705324728824</v>
      </c>
      <c r="Q311" s="54">
        <f t="shared" si="18"/>
        <v>0.33561300869954386</v>
      </c>
      <c r="R311" s="55">
        <f t="shared" si="19"/>
        <v>0.36512207145829106</v>
      </c>
      <c r="S311" s="7"/>
    </row>
    <row r="312" spans="1:19" x14ac:dyDescent="0.25">
      <c r="A312" s="66"/>
      <c r="B312" s="56"/>
      <c r="C312" s="67"/>
      <c r="D312" s="68"/>
      <c r="E312" s="69"/>
      <c r="F312" s="70"/>
      <c r="G312" s="71"/>
      <c r="H312" s="66">
        <v>3000001</v>
      </c>
      <c r="I312" s="67" t="s">
        <v>283</v>
      </c>
      <c r="J312" s="72">
        <v>10.6</v>
      </c>
      <c r="K312" s="73">
        <v>10.050253</v>
      </c>
      <c r="L312" s="73">
        <f t="shared" si="16"/>
        <v>0</v>
      </c>
      <c r="M312" s="73">
        <v>0</v>
      </c>
      <c r="N312" s="73">
        <v>0</v>
      </c>
      <c r="O312" s="73">
        <v>0</v>
      </c>
      <c r="P312" s="74">
        <f t="shared" si="17"/>
        <v>0</v>
      </c>
      <c r="Q312" s="74">
        <f t="shared" si="18"/>
        <v>0</v>
      </c>
      <c r="R312" s="75">
        <f t="shared" si="19"/>
        <v>0</v>
      </c>
      <c r="S312" s="7"/>
    </row>
    <row r="313" spans="1:19" ht="38.25" x14ac:dyDescent="0.25">
      <c r="A313" s="66"/>
      <c r="B313" s="56"/>
      <c r="C313" s="67"/>
      <c r="D313" s="68"/>
      <c r="E313" s="69"/>
      <c r="F313" s="70"/>
      <c r="G313" s="71"/>
      <c r="H313" s="66">
        <v>3000399</v>
      </c>
      <c r="I313" s="67" t="s">
        <v>400</v>
      </c>
      <c r="J313" s="72">
        <v>29.795042999999996</v>
      </c>
      <c r="K313" s="73">
        <v>31.287681000000006</v>
      </c>
      <c r="L313" s="73">
        <f t="shared" si="16"/>
        <v>9.8304861470457414</v>
      </c>
      <c r="M313" s="73">
        <v>5.933528837045742</v>
      </c>
      <c r="N313" s="73">
        <v>2.2276463899999999</v>
      </c>
      <c r="O313" s="73">
        <v>1.6693109199999998</v>
      </c>
      <c r="P313" s="74">
        <f t="shared" si="17"/>
        <v>0.18964425126444304</v>
      </c>
      <c r="Q313" s="74">
        <f t="shared" si="18"/>
        <v>0.26084308476060403</v>
      </c>
      <c r="R313" s="75">
        <f t="shared" si="19"/>
        <v>0.31419670083716783</v>
      </c>
      <c r="S313" s="7"/>
    </row>
    <row r="314" spans="1:19" ht="25.5" x14ac:dyDescent="0.25">
      <c r="A314" s="66"/>
      <c r="B314" s="56"/>
      <c r="C314" s="67"/>
      <c r="D314" s="68"/>
      <c r="E314" s="69"/>
      <c r="F314" s="70"/>
      <c r="G314" s="71"/>
      <c r="H314" s="66">
        <v>3000423</v>
      </c>
      <c r="I314" s="67" t="s">
        <v>401</v>
      </c>
      <c r="J314" s="72">
        <v>60.392865999999998</v>
      </c>
      <c r="K314" s="73">
        <v>87.707212000000013</v>
      </c>
      <c r="L314" s="73">
        <f t="shared" si="16"/>
        <v>54.789647793471303</v>
      </c>
      <c r="M314" s="73">
        <v>29.068867623471306</v>
      </c>
      <c r="N314" s="73">
        <v>22.818319389999999</v>
      </c>
      <c r="O314" s="73">
        <v>2.9024607799999997</v>
      </c>
      <c r="P314" s="74">
        <f t="shared" si="17"/>
        <v>0.33143075649778153</v>
      </c>
      <c r="Q314" s="74">
        <f t="shared" si="18"/>
        <v>0.59159544386693419</v>
      </c>
      <c r="R314" s="75">
        <f t="shared" si="19"/>
        <v>0.62468805636498048</v>
      </c>
      <c r="S314" s="7"/>
    </row>
    <row r="315" spans="1:19" ht="38.25" x14ac:dyDescent="0.25">
      <c r="A315" s="66"/>
      <c r="B315" s="56"/>
      <c r="C315" s="67"/>
      <c r="D315" s="68"/>
      <c r="E315" s="69"/>
      <c r="F315" s="70"/>
      <c r="G315" s="71"/>
      <c r="H315" s="66">
        <v>3000544</v>
      </c>
      <c r="I315" s="67" t="s">
        <v>402</v>
      </c>
      <c r="J315" s="72">
        <v>8.4948879999999996</v>
      </c>
      <c r="K315" s="73">
        <v>8.7884770000000003</v>
      </c>
      <c r="L315" s="73">
        <f t="shared" si="16"/>
        <v>2.6246588512807412</v>
      </c>
      <c r="M315" s="73">
        <v>1.3114630712807411</v>
      </c>
      <c r="N315" s="73">
        <v>0.68358039000000004</v>
      </c>
      <c r="O315" s="73">
        <v>0.62961538999999989</v>
      </c>
      <c r="P315" s="74">
        <f t="shared" si="17"/>
        <v>0.14922529481282606</v>
      </c>
      <c r="Q315" s="74">
        <f t="shared" si="18"/>
        <v>0.22700673407698979</v>
      </c>
      <c r="R315" s="75">
        <f t="shared" si="19"/>
        <v>0.29864774650724363</v>
      </c>
      <c r="S315" s="7"/>
    </row>
    <row r="316" spans="1:19" x14ac:dyDescent="0.25">
      <c r="A316" s="66"/>
      <c r="B316" s="56"/>
      <c r="C316" s="67"/>
      <c r="D316" s="68"/>
      <c r="E316" s="69"/>
      <c r="F316" s="70"/>
      <c r="G316" s="71"/>
      <c r="H316" s="66">
        <v>9000009</v>
      </c>
      <c r="I316" s="67" t="s">
        <v>294</v>
      </c>
      <c r="J316" s="72">
        <v>45.943398000000002</v>
      </c>
      <c r="K316" s="73">
        <v>69.336461999999997</v>
      </c>
      <c r="L316" s="73">
        <f t="shared" si="16"/>
        <v>8.39757778759245</v>
      </c>
      <c r="M316" s="73">
        <v>6.5780243875924498</v>
      </c>
      <c r="N316" s="73">
        <v>0.90754544999999998</v>
      </c>
      <c r="O316" s="73">
        <v>0.9120079499999999</v>
      </c>
      <c r="P316" s="74">
        <f t="shared" si="17"/>
        <v>9.4871070687057121E-2</v>
      </c>
      <c r="Q316" s="74">
        <f t="shared" si="18"/>
        <v>0.1079600778821459</v>
      </c>
      <c r="R316" s="75">
        <f t="shared" si="19"/>
        <v>0.12111344515375547</v>
      </c>
      <c r="S316" s="7"/>
    </row>
    <row r="317" spans="1:19" ht="25.5" x14ac:dyDescent="0.25">
      <c r="A317" s="44"/>
      <c r="B317" s="45"/>
      <c r="C317" s="46"/>
      <c r="D317" s="47">
        <v>510</v>
      </c>
      <c r="E317" s="48" t="s">
        <v>89</v>
      </c>
      <c r="F317" s="49"/>
      <c r="G317" s="50"/>
      <c r="H317" s="90"/>
      <c r="I317" s="46"/>
      <c r="J317" s="51">
        <v>243.652477</v>
      </c>
      <c r="K317" s="52">
        <v>241.62782000000007</v>
      </c>
      <c r="L317" s="53">
        <f t="shared" si="16"/>
        <v>98.616860965440807</v>
      </c>
      <c r="M317" s="53">
        <v>66.218746975440808</v>
      </c>
      <c r="N317" s="53">
        <v>15.011069490000001</v>
      </c>
      <c r="O317" s="53">
        <v>17.387044500000002</v>
      </c>
      <c r="P317" s="54">
        <f t="shared" si="17"/>
        <v>0.27405266072193502</v>
      </c>
      <c r="Q317" s="54">
        <f t="shared" si="18"/>
        <v>0.33617741725866163</v>
      </c>
      <c r="R317" s="55">
        <f t="shared" si="19"/>
        <v>0.40813537516268111</v>
      </c>
      <c r="S317" s="7"/>
    </row>
    <row r="318" spans="1:19" x14ac:dyDescent="0.25">
      <c r="A318" s="44"/>
      <c r="B318" s="45"/>
      <c r="C318" s="46"/>
      <c r="D318" s="47"/>
      <c r="E318" s="48"/>
      <c r="F318" s="49">
        <v>66</v>
      </c>
      <c r="G318" s="50" t="s">
        <v>90</v>
      </c>
      <c r="H318" s="90"/>
      <c r="I318" s="46"/>
      <c r="J318" s="51">
        <v>243.652477</v>
      </c>
      <c r="K318" s="52">
        <v>241.62782000000007</v>
      </c>
      <c r="L318" s="53">
        <f t="shared" si="16"/>
        <v>98.616860965440807</v>
      </c>
      <c r="M318" s="53">
        <v>66.218746975440808</v>
      </c>
      <c r="N318" s="53">
        <v>15.011069490000001</v>
      </c>
      <c r="O318" s="53">
        <v>17.387044500000002</v>
      </c>
      <c r="P318" s="54">
        <f t="shared" si="17"/>
        <v>0.27405266072193502</v>
      </c>
      <c r="Q318" s="54">
        <f t="shared" si="18"/>
        <v>0.33617741725866163</v>
      </c>
      <c r="R318" s="55">
        <f t="shared" si="19"/>
        <v>0.40813537516268111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3000001</v>
      </c>
      <c r="I319" s="67" t="s">
        <v>283</v>
      </c>
      <c r="J319" s="72">
        <v>203.27418500000002</v>
      </c>
      <c r="K319" s="73">
        <v>200.85309700000008</v>
      </c>
      <c r="L319" s="73">
        <f t="shared" si="16"/>
        <v>90.522446898548807</v>
      </c>
      <c r="M319" s="73">
        <v>60.425488638548813</v>
      </c>
      <c r="N319" s="73">
        <v>13.7537965</v>
      </c>
      <c r="O319" s="73">
        <v>16.343161759999997</v>
      </c>
      <c r="P319" s="74">
        <f t="shared" si="17"/>
        <v>0.30084419678402463</v>
      </c>
      <c r="Q319" s="74">
        <f t="shared" si="18"/>
        <v>0.36932109211414738</v>
      </c>
      <c r="R319" s="75">
        <f t="shared" si="19"/>
        <v>0.45068982380963124</v>
      </c>
      <c r="S319" s="7"/>
    </row>
    <row r="320" spans="1:19" ht="38.25" x14ac:dyDescent="0.25">
      <c r="A320" s="66"/>
      <c r="B320" s="56"/>
      <c r="C320" s="67"/>
      <c r="D320" s="68"/>
      <c r="E320" s="69"/>
      <c r="F320" s="70"/>
      <c r="G320" s="71"/>
      <c r="H320" s="66">
        <v>3000402</v>
      </c>
      <c r="I320" s="67" t="s">
        <v>403</v>
      </c>
      <c r="J320" s="72">
        <v>2.0760000000000005</v>
      </c>
      <c r="K320" s="73">
        <v>2.1160000000000001</v>
      </c>
      <c r="L320" s="73">
        <f t="shared" si="16"/>
        <v>8.9291400027111917E-2</v>
      </c>
      <c r="M320" s="73">
        <v>6.2113700027111918E-2</v>
      </c>
      <c r="N320" s="73">
        <v>1.44508E-2</v>
      </c>
      <c r="O320" s="73">
        <v>1.2726900000000003E-2</v>
      </c>
      <c r="P320" s="74">
        <f t="shared" si="17"/>
        <v>2.9354300579920566E-2</v>
      </c>
      <c r="Q320" s="74">
        <f t="shared" si="18"/>
        <v>3.6183601147028316E-2</v>
      </c>
      <c r="R320" s="75">
        <f t="shared" si="19"/>
        <v>4.2198204171602985E-2</v>
      </c>
      <c r="S320" s="7"/>
    </row>
    <row r="321" spans="1:19" ht="38.25" x14ac:dyDescent="0.25">
      <c r="A321" s="66"/>
      <c r="B321" s="56"/>
      <c r="C321" s="67"/>
      <c r="D321" s="68"/>
      <c r="E321" s="69"/>
      <c r="F321" s="70"/>
      <c r="G321" s="71"/>
      <c r="H321" s="66">
        <v>3000403</v>
      </c>
      <c r="I321" s="67" t="s">
        <v>404</v>
      </c>
      <c r="J321" s="72">
        <v>1.1162000000000001</v>
      </c>
      <c r="K321" s="73">
        <v>3.3517000000000001</v>
      </c>
      <c r="L321" s="73">
        <f t="shared" si="16"/>
        <v>0.12147740923118948</v>
      </c>
      <c r="M321" s="73">
        <v>4.2508499231189489E-2</v>
      </c>
      <c r="N321" s="73">
        <v>4.7503739999999996E-2</v>
      </c>
      <c r="O321" s="73">
        <v>3.1465170000000001E-2</v>
      </c>
      <c r="P321" s="74">
        <f t="shared" si="17"/>
        <v>1.268266826720455E-2</v>
      </c>
      <c r="Q321" s="74">
        <f t="shared" si="18"/>
        <v>2.6855696879550518E-2</v>
      </c>
      <c r="R321" s="75">
        <f t="shared" si="19"/>
        <v>3.6243520968818652E-2</v>
      </c>
      <c r="S321" s="7"/>
    </row>
    <row r="322" spans="1:19" ht="51" x14ac:dyDescent="0.25">
      <c r="A322" s="66"/>
      <c r="B322" s="56"/>
      <c r="C322" s="67"/>
      <c r="D322" s="68"/>
      <c r="E322" s="69"/>
      <c r="F322" s="70"/>
      <c r="G322" s="71"/>
      <c r="H322" s="66">
        <v>3000404</v>
      </c>
      <c r="I322" s="67" t="s">
        <v>405</v>
      </c>
      <c r="J322" s="72">
        <v>0.82699999999999996</v>
      </c>
      <c r="K322" s="73">
        <v>1.4790000000000001</v>
      </c>
      <c r="L322" s="73">
        <f t="shared" si="16"/>
        <v>0.12487950060325489</v>
      </c>
      <c r="M322" s="73">
        <v>4.3552500603254884E-2</v>
      </c>
      <c r="N322" s="73">
        <v>6.5199999999999998E-3</v>
      </c>
      <c r="O322" s="73">
        <v>7.4807000000000012E-2</v>
      </c>
      <c r="P322" s="74">
        <f t="shared" si="17"/>
        <v>2.9447262071166248E-2</v>
      </c>
      <c r="Q322" s="74">
        <f t="shared" si="18"/>
        <v>3.3855646114438726E-2</v>
      </c>
      <c r="R322" s="75">
        <f t="shared" si="19"/>
        <v>8.4435091685770708E-2</v>
      </c>
      <c r="S322" s="7"/>
    </row>
    <row r="323" spans="1:19" ht="38.25" x14ac:dyDescent="0.25">
      <c r="A323" s="66"/>
      <c r="B323" s="56"/>
      <c r="C323" s="67"/>
      <c r="D323" s="68"/>
      <c r="E323" s="69"/>
      <c r="F323" s="70"/>
      <c r="G323" s="71"/>
      <c r="H323" s="66">
        <v>3000405</v>
      </c>
      <c r="I323" s="67" t="s">
        <v>406</v>
      </c>
      <c r="J323" s="72">
        <v>5.016</v>
      </c>
      <c r="K323" s="73">
        <v>6.5089999999999986</v>
      </c>
      <c r="L323" s="73">
        <f t="shared" si="16"/>
        <v>2.4857930148114771</v>
      </c>
      <c r="M323" s="73">
        <v>1.5081384248114773</v>
      </c>
      <c r="N323" s="73">
        <v>0.5847948999999999</v>
      </c>
      <c r="O323" s="73">
        <v>0.39285968999999998</v>
      </c>
      <c r="P323" s="74">
        <f t="shared" si="17"/>
        <v>0.23170048007550739</v>
      </c>
      <c r="Q323" s="74">
        <f t="shared" si="18"/>
        <v>0.32154452678007034</v>
      </c>
      <c r="R323" s="75">
        <f t="shared" si="19"/>
        <v>0.38190090871277887</v>
      </c>
      <c r="S323" s="7"/>
    </row>
    <row r="324" spans="1:19" ht="25.5" x14ac:dyDescent="0.25">
      <c r="A324" s="66"/>
      <c r="B324" s="56"/>
      <c r="C324" s="67"/>
      <c r="D324" s="68"/>
      <c r="E324" s="69"/>
      <c r="F324" s="70"/>
      <c r="G324" s="71"/>
      <c r="H324" s="66">
        <v>3000406</v>
      </c>
      <c r="I324" s="67" t="s">
        <v>407</v>
      </c>
      <c r="J324" s="72">
        <v>3.0070000000000001</v>
      </c>
      <c r="K324" s="73">
        <v>3.1904999999999997</v>
      </c>
      <c r="L324" s="73">
        <f t="shared" si="16"/>
        <v>0.40957002178273649</v>
      </c>
      <c r="M324" s="73">
        <v>0.17453775178273645</v>
      </c>
      <c r="N324" s="73">
        <v>5.3778599999999996E-2</v>
      </c>
      <c r="O324" s="73">
        <v>0.18125367000000001</v>
      </c>
      <c r="P324" s="74">
        <f t="shared" si="17"/>
        <v>5.4705454249408078E-2</v>
      </c>
      <c r="Q324" s="74">
        <f t="shared" si="18"/>
        <v>7.1561307563935583E-2</v>
      </c>
      <c r="R324" s="75">
        <f t="shared" si="19"/>
        <v>0.12837173539656371</v>
      </c>
      <c r="S324" s="7"/>
    </row>
    <row r="325" spans="1:19" x14ac:dyDescent="0.25">
      <c r="A325" s="66"/>
      <c r="B325" s="56"/>
      <c r="C325" s="67"/>
      <c r="D325" s="68"/>
      <c r="E325" s="69"/>
      <c r="F325" s="70"/>
      <c r="G325" s="71"/>
      <c r="H325" s="66">
        <v>9000009</v>
      </c>
      <c r="I325" s="67" t="s">
        <v>294</v>
      </c>
      <c r="J325" s="72">
        <v>28.336091999999997</v>
      </c>
      <c r="K325" s="73">
        <v>24.128522999999998</v>
      </c>
      <c r="L325" s="73">
        <f t="shared" si="16"/>
        <v>4.8634027204362251</v>
      </c>
      <c r="M325" s="73">
        <v>3.9624074604362249</v>
      </c>
      <c r="N325" s="73">
        <v>0.55022495000000005</v>
      </c>
      <c r="O325" s="73">
        <v>0.35077030999999997</v>
      </c>
      <c r="P325" s="74">
        <f t="shared" si="17"/>
        <v>0.16422088747148864</v>
      </c>
      <c r="Q325" s="74">
        <f t="shared" si="18"/>
        <v>0.18702480920345707</v>
      </c>
      <c r="R325" s="75">
        <f t="shared" si="19"/>
        <v>0.20156238823388509</v>
      </c>
      <c r="S325" s="7"/>
    </row>
    <row r="326" spans="1:19" ht="25.5" x14ac:dyDescent="0.25">
      <c r="A326" s="44"/>
      <c r="B326" s="45"/>
      <c r="C326" s="46"/>
      <c r="D326" s="47">
        <v>511</v>
      </c>
      <c r="E326" s="48" t="s">
        <v>91</v>
      </c>
      <c r="F326" s="49"/>
      <c r="G326" s="50"/>
      <c r="H326" s="90"/>
      <c r="I326" s="46"/>
      <c r="J326" s="51">
        <v>99.257818000000015</v>
      </c>
      <c r="K326" s="52">
        <v>125.97224200000002</v>
      </c>
      <c r="L326" s="53">
        <f t="shared" si="16"/>
        <v>40.370482121114733</v>
      </c>
      <c r="M326" s="53">
        <v>26.473356271114731</v>
      </c>
      <c r="N326" s="53">
        <v>7.5120233399999989</v>
      </c>
      <c r="O326" s="53">
        <v>6.3851025100000012</v>
      </c>
      <c r="P326" s="54">
        <f t="shared" si="17"/>
        <v>0.21015229903675706</v>
      </c>
      <c r="Q326" s="54">
        <f t="shared" si="18"/>
        <v>0.26978466899965725</v>
      </c>
      <c r="R326" s="55">
        <f t="shared" si="19"/>
        <v>0.32047125208039662</v>
      </c>
      <c r="S326" s="7"/>
    </row>
    <row r="327" spans="1:19" x14ac:dyDescent="0.25">
      <c r="A327" s="44"/>
      <c r="B327" s="45"/>
      <c r="C327" s="46"/>
      <c r="D327" s="47"/>
      <c r="E327" s="48"/>
      <c r="F327" s="49">
        <v>66</v>
      </c>
      <c r="G327" s="50" t="s">
        <v>90</v>
      </c>
      <c r="H327" s="90"/>
      <c r="I327" s="46"/>
      <c r="J327" s="51">
        <v>99.257818000000015</v>
      </c>
      <c r="K327" s="52">
        <v>125.97224200000002</v>
      </c>
      <c r="L327" s="53">
        <f t="shared" ref="L327:L390" si="20">SUM(M327,N327,O327)</f>
        <v>40.370482121114733</v>
      </c>
      <c r="M327" s="53">
        <v>26.473356271114731</v>
      </c>
      <c r="N327" s="53">
        <v>7.5120233399999989</v>
      </c>
      <c r="O327" s="53">
        <v>6.3851025100000012</v>
      </c>
      <c r="P327" s="54">
        <f t="shared" ref="P327:P390" si="21">IFERROR(M327/K327,0)</f>
        <v>0.21015229903675706</v>
      </c>
      <c r="Q327" s="54">
        <f t="shared" ref="Q327:Q390" si="22">IFERROR(SUM(M327,N327)/K327,0)</f>
        <v>0.26978466899965725</v>
      </c>
      <c r="R327" s="55">
        <f t="shared" ref="R327:R390" si="23">IFERROR(SUM(M327,N327,O327)/K327,0)</f>
        <v>0.32047125208039662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3000001</v>
      </c>
      <c r="I328" s="67" t="s">
        <v>283</v>
      </c>
      <c r="J328" s="72">
        <v>66.726724000000004</v>
      </c>
      <c r="K328" s="73">
        <v>67.370868000000016</v>
      </c>
      <c r="L328" s="73">
        <f t="shared" si="20"/>
        <v>28.998073727497953</v>
      </c>
      <c r="M328" s="73">
        <v>19.233274187497955</v>
      </c>
      <c r="N328" s="73">
        <v>5.1237826899999996</v>
      </c>
      <c r="O328" s="73">
        <v>4.6410168500000006</v>
      </c>
      <c r="P328" s="74">
        <f t="shared" si="21"/>
        <v>0.28548354442305762</v>
      </c>
      <c r="Q328" s="74">
        <f t="shared" si="22"/>
        <v>0.36153693132613263</v>
      </c>
      <c r="R328" s="75">
        <f t="shared" si="23"/>
        <v>0.43042452306682388</v>
      </c>
      <c r="S328" s="7"/>
    </row>
    <row r="329" spans="1:19" ht="38.25" x14ac:dyDescent="0.25">
      <c r="A329" s="66"/>
      <c r="B329" s="56"/>
      <c r="C329" s="67"/>
      <c r="D329" s="68"/>
      <c r="E329" s="69"/>
      <c r="F329" s="70"/>
      <c r="G329" s="71"/>
      <c r="H329" s="66">
        <v>3000403</v>
      </c>
      <c r="I329" s="67" t="s">
        <v>404</v>
      </c>
      <c r="J329" s="72">
        <v>3.3283330000000002</v>
      </c>
      <c r="K329" s="73">
        <v>3.3283330000000002</v>
      </c>
      <c r="L329" s="73">
        <f t="shared" si="20"/>
        <v>0</v>
      </c>
      <c r="M329" s="73">
        <v>0</v>
      </c>
      <c r="N329" s="73">
        <v>0</v>
      </c>
      <c r="O329" s="73">
        <v>0</v>
      </c>
      <c r="P329" s="74">
        <f t="shared" si="21"/>
        <v>0</v>
      </c>
      <c r="Q329" s="74">
        <f t="shared" si="22"/>
        <v>0</v>
      </c>
      <c r="R329" s="75">
        <f t="shared" si="23"/>
        <v>0</v>
      </c>
      <c r="S329" s="7"/>
    </row>
    <row r="330" spans="1:19" ht="38.25" x14ac:dyDescent="0.25">
      <c r="A330" s="66"/>
      <c r="B330" s="56"/>
      <c r="C330" s="67"/>
      <c r="D330" s="68"/>
      <c r="E330" s="69"/>
      <c r="F330" s="70"/>
      <c r="G330" s="71"/>
      <c r="H330" s="66">
        <v>3000405</v>
      </c>
      <c r="I330" s="67" t="s">
        <v>406</v>
      </c>
      <c r="J330" s="72">
        <v>0.9</v>
      </c>
      <c r="K330" s="73">
        <v>0.89999999999999991</v>
      </c>
      <c r="L330" s="73">
        <f t="shared" si="20"/>
        <v>0.1014400309627974</v>
      </c>
      <c r="M330" s="73">
        <v>7.0685090962797403E-2</v>
      </c>
      <c r="N330" s="73">
        <v>2.0989819999999999E-2</v>
      </c>
      <c r="O330" s="73">
        <v>9.7651199999999987E-3</v>
      </c>
      <c r="P330" s="74">
        <f t="shared" si="21"/>
        <v>7.8538989958663791E-2</v>
      </c>
      <c r="Q330" s="74">
        <f t="shared" si="22"/>
        <v>0.101861012180886</v>
      </c>
      <c r="R330" s="75">
        <f t="shared" si="23"/>
        <v>0.11271114551421935</v>
      </c>
      <c r="S330" s="7"/>
    </row>
    <row r="331" spans="1:19" ht="25.5" x14ac:dyDescent="0.25">
      <c r="A331" s="66"/>
      <c r="B331" s="56"/>
      <c r="C331" s="67"/>
      <c r="D331" s="68"/>
      <c r="E331" s="69"/>
      <c r="F331" s="70"/>
      <c r="G331" s="71"/>
      <c r="H331" s="66">
        <v>3000406</v>
      </c>
      <c r="I331" s="67" t="s">
        <v>407</v>
      </c>
      <c r="J331" s="72">
        <v>0.2</v>
      </c>
      <c r="K331" s="73">
        <v>0.14096400000000001</v>
      </c>
      <c r="L331" s="73">
        <f t="shared" si="20"/>
        <v>2.164499992623925E-2</v>
      </c>
      <c r="M331" s="73">
        <v>5.7999999262392521E-3</v>
      </c>
      <c r="N331" s="73">
        <v>1.5844999999999998E-2</v>
      </c>
      <c r="O331" s="73">
        <v>0</v>
      </c>
      <c r="P331" s="74">
        <f t="shared" si="21"/>
        <v>4.114525642177614E-2</v>
      </c>
      <c r="Q331" s="74">
        <f t="shared" si="22"/>
        <v>0.15354984198972255</v>
      </c>
      <c r="R331" s="75">
        <f t="shared" si="23"/>
        <v>0.15354984198972255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9000009</v>
      </c>
      <c r="I332" s="67" t="s">
        <v>294</v>
      </c>
      <c r="J332" s="72">
        <v>28.102761000000001</v>
      </c>
      <c r="K332" s="73">
        <v>54.232077000000004</v>
      </c>
      <c r="L332" s="73">
        <f t="shared" si="20"/>
        <v>11.249323362727742</v>
      </c>
      <c r="M332" s="73">
        <v>7.1635969927277419</v>
      </c>
      <c r="N332" s="73">
        <v>2.35140583</v>
      </c>
      <c r="O332" s="73">
        <v>1.7343205400000001</v>
      </c>
      <c r="P332" s="74">
        <f t="shared" si="21"/>
        <v>0.13209151094706811</v>
      </c>
      <c r="Q332" s="74">
        <f t="shared" si="22"/>
        <v>0.17544972180814208</v>
      </c>
      <c r="R332" s="75">
        <f t="shared" si="23"/>
        <v>0.20742932937508074</v>
      </c>
      <c r="S332" s="7"/>
    </row>
    <row r="333" spans="1:19" x14ac:dyDescent="0.25">
      <c r="A333" s="44"/>
      <c r="B333" s="45"/>
      <c r="C333" s="46"/>
      <c r="D333" s="47">
        <v>512</v>
      </c>
      <c r="E333" s="48" t="s">
        <v>92</v>
      </c>
      <c r="F333" s="49"/>
      <c r="G333" s="50"/>
      <c r="H333" s="90"/>
      <c r="I333" s="46"/>
      <c r="J333" s="51">
        <v>89.029878999999994</v>
      </c>
      <c r="K333" s="52">
        <v>91.669075000000007</v>
      </c>
      <c r="L333" s="53">
        <f t="shared" si="20"/>
        <v>40.029056464796533</v>
      </c>
      <c r="M333" s="53">
        <v>28.00179752479653</v>
      </c>
      <c r="N333" s="53">
        <v>5.9784281900000007</v>
      </c>
      <c r="O333" s="53">
        <v>6.0488307500000005</v>
      </c>
      <c r="P333" s="54">
        <f t="shared" si="21"/>
        <v>0.30546612938765366</v>
      </c>
      <c r="Q333" s="54">
        <f t="shared" si="22"/>
        <v>0.37068363256416115</v>
      </c>
      <c r="R333" s="55">
        <f t="shared" si="23"/>
        <v>0.43666914349028318</v>
      </c>
      <c r="S333" s="7"/>
    </row>
    <row r="334" spans="1:19" x14ac:dyDescent="0.25">
      <c r="A334" s="44"/>
      <c r="B334" s="45"/>
      <c r="C334" s="46"/>
      <c r="D334" s="47"/>
      <c r="E334" s="48"/>
      <c r="F334" s="49">
        <v>66</v>
      </c>
      <c r="G334" s="50" t="s">
        <v>90</v>
      </c>
      <c r="H334" s="90"/>
      <c r="I334" s="46"/>
      <c r="J334" s="51">
        <v>89.029878999999994</v>
      </c>
      <c r="K334" s="52">
        <v>91.669075000000007</v>
      </c>
      <c r="L334" s="53">
        <f t="shared" si="20"/>
        <v>40.029056464796533</v>
      </c>
      <c r="M334" s="53">
        <v>28.00179752479653</v>
      </c>
      <c r="N334" s="53">
        <v>5.9784281900000007</v>
      </c>
      <c r="O334" s="53">
        <v>6.0488307500000005</v>
      </c>
      <c r="P334" s="54">
        <f t="shared" si="21"/>
        <v>0.30546612938765366</v>
      </c>
      <c r="Q334" s="54">
        <f t="shared" si="22"/>
        <v>0.37068363256416115</v>
      </c>
      <c r="R334" s="55">
        <f t="shared" si="23"/>
        <v>0.43666914349028318</v>
      </c>
      <c r="S334" s="7"/>
    </row>
    <row r="335" spans="1:19" x14ac:dyDescent="0.25">
      <c r="A335" s="66"/>
      <c r="B335" s="56"/>
      <c r="C335" s="67"/>
      <c r="D335" s="68"/>
      <c r="E335" s="69"/>
      <c r="F335" s="70"/>
      <c r="G335" s="71"/>
      <c r="H335" s="66">
        <v>3000001</v>
      </c>
      <c r="I335" s="67" t="s">
        <v>283</v>
      </c>
      <c r="J335" s="72">
        <v>76.541497000000007</v>
      </c>
      <c r="K335" s="73">
        <v>76.616867999999997</v>
      </c>
      <c r="L335" s="73">
        <f t="shared" si="20"/>
        <v>35.004534038511451</v>
      </c>
      <c r="M335" s="73">
        <v>23.476052828511456</v>
      </c>
      <c r="N335" s="73">
        <v>5.6681896100000007</v>
      </c>
      <c r="O335" s="73">
        <v>5.8602916</v>
      </c>
      <c r="P335" s="74">
        <f t="shared" si="21"/>
        <v>0.30640841163738847</v>
      </c>
      <c r="Q335" s="74">
        <f t="shared" si="22"/>
        <v>0.38038937376703336</v>
      </c>
      <c r="R335" s="75">
        <f t="shared" si="23"/>
        <v>0.45687764264275921</v>
      </c>
      <c r="S335" s="7"/>
    </row>
    <row r="336" spans="1:19" ht="38.25" x14ac:dyDescent="0.25">
      <c r="A336" s="66"/>
      <c r="B336" s="56"/>
      <c r="C336" s="67"/>
      <c r="D336" s="68"/>
      <c r="E336" s="69"/>
      <c r="F336" s="70"/>
      <c r="G336" s="71"/>
      <c r="H336" s="66">
        <v>3000402</v>
      </c>
      <c r="I336" s="67" t="s">
        <v>403</v>
      </c>
      <c r="J336" s="72">
        <v>0.50740200000000002</v>
      </c>
      <c r="K336" s="73">
        <v>0.789941</v>
      </c>
      <c r="L336" s="73">
        <f t="shared" si="20"/>
        <v>0.284582595923488</v>
      </c>
      <c r="M336" s="73">
        <v>0.28366259592348797</v>
      </c>
      <c r="N336" s="73">
        <v>6.2E-4</v>
      </c>
      <c r="O336" s="73">
        <v>2.9999999999999997E-4</v>
      </c>
      <c r="P336" s="74">
        <f t="shared" si="21"/>
        <v>0.35909339548585018</v>
      </c>
      <c r="Q336" s="74">
        <f t="shared" si="22"/>
        <v>0.35987826422921204</v>
      </c>
      <c r="R336" s="75">
        <f t="shared" si="23"/>
        <v>0.36025803942761297</v>
      </c>
      <c r="S336" s="7"/>
    </row>
    <row r="337" spans="1:19" ht="38.25" x14ac:dyDescent="0.25">
      <c r="A337" s="66"/>
      <c r="B337" s="56"/>
      <c r="C337" s="67"/>
      <c r="D337" s="68"/>
      <c r="E337" s="69"/>
      <c r="F337" s="70"/>
      <c r="G337" s="71"/>
      <c r="H337" s="66">
        <v>3000403</v>
      </c>
      <c r="I337" s="67" t="s">
        <v>404</v>
      </c>
      <c r="J337" s="72">
        <v>0.20599999999999999</v>
      </c>
      <c r="K337" s="73">
        <v>0.20599999999999999</v>
      </c>
      <c r="L337" s="73">
        <f t="shared" si="20"/>
        <v>0</v>
      </c>
      <c r="M337" s="73">
        <v>0</v>
      </c>
      <c r="N337" s="73">
        <v>0</v>
      </c>
      <c r="O337" s="73">
        <v>0</v>
      </c>
      <c r="P337" s="74">
        <f t="shared" si="21"/>
        <v>0</v>
      </c>
      <c r="Q337" s="74">
        <f t="shared" si="22"/>
        <v>0</v>
      </c>
      <c r="R337" s="75">
        <f t="shared" si="23"/>
        <v>0</v>
      </c>
      <c r="S337" s="7"/>
    </row>
    <row r="338" spans="1:19" ht="51" x14ac:dyDescent="0.25">
      <c r="A338" s="66"/>
      <c r="B338" s="56"/>
      <c r="C338" s="67"/>
      <c r="D338" s="68"/>
      <c r="E338" s="69"/>
      <c r="F338" s="70"/>
      <c r="G338" s="71"/>
      <c r="H338" s="66">
        <v>3000404</v>
      </c>
      <c r="I338" s="67" t="s">
        <v>405</v>
      </c>
      <c r="J338" s="72">
        <v>0.05</v>
      </c>
      <c r="K338" s="73">
        <v>0.18015900000000001</v>
      </c>
      <c r="L338" s="73">
        <f t="shared" si="20"/>
        <v>6.8796549228895665E-2</v>
      </c>
      <c r="M338" s="73">
        <v>4.5624789228895679E-2</v>
      </c>
      <c r="N338" s="73">
        <v>1.1419719999999998E-2</v>
      </c>
      <c r="O338" s="73">
        <v>1.1752039999999998E-2</v>
      </c>
      <c r="P338" s="74">
        <f t="shared" si="21"/>
        <v>0.2532473494462984</v>
      </c>
      <c r="Q338" s="74">
        <f t="shared" si="22"/>
        <v>0.31663424657605599</v>
      </c>
      <c r="R338" s="75">
        <f t="shared" si="23"/>
        <v>0.38186573653770089</v>
      </c>
      <c r="S338" s="7"/>
    </row>
    <row r="339" spans="1:19" ht="38.25" x14ac:dyDescent="0.25">
      <c r="A339" s="66"/>
      <c r="B339" s="56"/>
      <c r="C339" s="67"/>
      <c r="D339" s="68"/>
      <c r="E339" s="69"/>
      <c r="F339" s="70"/>
      <c r="G339" s="71"/>
      <c r="H339" s="66">
        <v>3000405</v>
      </c>
      <c r="I339" s="67" t="s">
        <v>406</v>
      </c>
      <c r="J339" s="72">
        <v>3.2739910000000001</v>
      </c>
      <c r="K339" s="73">
        <v>3.5024120000000001</v>
      </c>
      <c r="L339" s="73">
        <f t="shared" si="20"/>
        <v>0.46087975109669022</v>
      </c>
      <c r="M339" s="73">
        <v>0.31292916109669022</v>
      </c>
      <c r="N339" s="73">
        <v>7.7671509999999999E-2</v>
      </c>
      <c r="O339" s="73">
        <v>7.0279080000000008E-2</v>
      </c>
      <c r="P339" s="74">
        <f t="shared" si="21"/>
        <v>8.9346759061095668E-2</v>
      </c>
      <c r="Q339" s="74">
        <f t="shared" si="22"/>
        <v>0.11152333623134292</v>
      </c>
      <c r="R339" s="75">
        <f t="shared" si="23"/>
        <v>0.1315892450964336</v>
      </c>
      <c r="S339" s="7"/>
    </row>
    <row r="340" spans="1:19" ht="25.5" x14ac:dyDescent="0.25">
      <c r="A340" s="66"/>
      <c r="B340" s="56"/>
      <c r="C340" s="67"/>
      <c r="D340" s="68"/>
      <c r="E340" s="69"/>
      <c r="F340" s="70"/>
      <c r="G340" s="71"/>
      <c r="H340" s="66">
        <v>3000406</v>
      </c>
      <c r="I340" s="67" t="s">
        <v>407</v>
      </c>
      <c r="J340" s="72">
        <v>0.52993900000000005</v>
      </c>
      <c r="K340" s="73">
        <v>0.52993900000000005</v>
      </c>
      <c r="L340" s="73">
        <f t="shared" si="20"/>
        <v>4.7405440481708944E-2</v>
      </c>
      <c r="M340" s="73">
        <v>3.6704040481708944E-2</v>
      </c>
      <c r="N340" s="73">
        <v>5.4601700000000003E-3</v>
      </c>
      <c r="O340" s="73">
        <v>5.2412299999999995E-3</v>
      </c>
      <c r="P340" s="74">
        <f t="shared" si="21"/>
        <v>6.9260878104289256E-2</v>
      </c>
      <c r="Q340" s="74">
        <f t="shared" si="22"/>
        <v>7.9564271513719392E-2</v>
      </c>
      <c r="R340" s="75">
        <f t="shared" si="23"/>
        <v>8.9454523033233896E-2</v>
      </c>
      <c r="S340" s="7"/>
    </row>
    <row r="341" spans="1:19" x14ac:dyDescent="0.25">
      <c r="A341" s="66"/>
      <c r="B341" s="56"/>
      <c r="C341" s="67"/>
      <c r="D341" s="68"/>
      <c r="E341" s="69"/>
      <c r="F341" s="70"/>
      <c r="G341" s="71"/>
      <c r="H341" s="66">
        <v>9000009</v>
      </c>
      <c r="I341" s="67" t="s">
        <v>294</v>
      </c>
      <c r="J341" s="72">
        <v>7.9210500000000001</v>
      </c>
      <c r="K341" s="73">
        <v>9.8437560000000008</v>
      </c>
      <c r="L341" s="73">
        <f t="shared" si="20"/>
        <v>4.162858089554291</v>
      </c>
      <c r="M341" s="73">
        <v>3.8468241095542908</v>
      </c>
      <c r="N341" s="73">
        <v>0.21506718</v>
      </c>
      <c r="O341" s="73">
        <v>0.1009668</v>
      </c>
      <c r="P341" s="74">
        <f t="shared" si="21"/>
        <v>0.39078824277585611</v>
      </c>
      <c r="Q341" s="74">
        <f t="shared" si="22"/>
        <v>0.41263632393512095</v>
      </c>
      <c r="R341" s="75">
        <f t="shared" si="23"/>
        <v>0.4228932624451775</v>
      </c>
      <c r="S341" s="7"/>
    </row>
    <row r="342" spans="1:19" x14ac:dyDescent="0.25">
      <c r="A342" s="44"/>
      <c r="B342" s="45"/>
      <c r="C342" s="46"/>
      <c r="D342" s="47">
        <v>513</v>
      </c>
      <c r="E342" s="48" t="s">
        <v>93</v>
      </c>
      <c r="F342" s="49"/>
      <c r="G342" s="50"/>
      <c r="H342" s="90"/>
      <c r="I342" s="46"/>
      <c r="J342" s="51">
        <v>112.85907300000001</v>
      </c>
      <c r="K342" s="52">
        <v>113.75496</v>
      </c>
      <c r="L342" s="53">
        <f t="shared" si="20"/>
        <v>42.846413455019771</v>
      </c>
      <c r="M342" s="53">
        <v>28.151384045019768</v>
      </c>
      <c r="N342" s="53">
        <v>7.3546251199999997</v>
      </c>
      <c r="O342" s="53">
        <v>7.3404042900000004</v>
      </c>
      <c r="P342" s="54">
        <f t="shared" si="21"/>
        <v>0.24747390395126304</v>
      </c>
      <c r="Q342" s="54">
        <f t="shared" si="22"/>
        <v>0.31212712979741514</v>
      </c>
      <c r="R342" s="55">
        <f t="shared" si="23"/>
        <v>0.37665534280896212</v>
      </c>
      <c r="S342" s="7"/>
    </row>
    <row r="343" spans="1:19" x14ac:dyDescent="0.25">
      <c r="A343" s="44"/>
      <c r="B343" s="45"/>
      <c r="C343" s="46"/>
      <c r="D343" s="47"/>
      <c r="E343" s="48"/>
      <c r="F343" s="49">
        <v>66</v>
      </c>
      <c r="G343" s="50" t="s">
        <v>90</v>
      </c>
      <c r="H343" s="90"/>
      <c r="I343" s="46"/>
      <c r="J343" s="51">
        <v>112.85907300000001</v>
      </c>
      <c r="K343" s="52">
        <v>113.75496</v>
      </c>
      <c r="L343" s="53">
        <f t="shared" si="20"/>
        <v>42.846413455019771</v>
      </c>
      <c r="M343" s="53">
        <v>28.151384045019768</v>
      </c>
      <c r="N343" s="53">
        <v>7.3546251199999997</v>
      </c>
      <c r="O343" s="53">
        <v>7.3404042900000004</v>
      </c>
      <c r="P343" s="54">
        <f t="shared" si="21"/>
        <v>0.24747390395126304</v>
      </c>
      <c r="Q343" s="54">
        <f t="shared" si="22"/>
        <v>0.31212712979741514</v>
      </c>
      <c r="R343" s="55">
        <f t="shared" si="23"/>
        <v>0.37665534280896212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3000001</v>
      </c>
      <c r="I344" s="67" t="s">
        <v>283</v>
      </c>
      <c r="J344" s="72">
        <v>96.508527000000001</v>
      </c>
      <c r="K344" s="73">
        <v>97.404413999999989</v>
      </c>
      <c r="L344" s="73">
        <f t="shared" si="20"/>
        <v>42.775413115496242</v>
      </c>
      <c r="M344" s="73">
        <v>28.112566915496245</v>
      </c>
      <c r="N344" s="73">
        <v>7.3513212699999997</v>
      </c>
      <c r="O344" s="73">
        <v>7.31152493</v>
      </c>
      <c r="P344" s="74">
        <f t="shared" si="21"/>
        <v>0.28861697084380844</v>
      </c>
      <c r="Q344" s="74">
        <f t="shared" si="22"/>
        <v>0.36408912829654977</v>
      </c>
      <c r="R344" s="75">
        <f t="shared" si="23"/>
        <v>0.43915271761191693</v>
      </c>
      <c r="S344" s="7"/>
    </row>
    <row r="345" spans="1:19" ht="38.25" x14ac:dyDescent="0.25">
      <c r="A345" s="66"/>
      <c r="B345" s="56"/>
      <c r="C345" s="67"/>
      <c r="D345" s="68"/>
      <c r="E345" s="69"/>
      <c r="F345" s="70"/>
      <c r="G345" s="71"/>
      <c r="H345" s="66">
        <v>3000402</v>
      </c>
      <c r="I345" s="67" t="s">
        <v>403</v>
      </c>
      <c r="J345" s="72">
        <v>0.1046</v>
      </c>
      <c r="K345" s="73">
        <v>0.1046</v>
      </c>
      <c r="L345" s="73">
        <f t="shared" si="20"/>
        <v>0</v>
      </c>
      <c r="M345" s="73">
        <v>0</v>
      </c>
      <c r="N345" s="73">
        <v>0</v>
      </c>
      <c r="O345" s="73">
        <v>0</v>
      </c>
      <c r="P345" s="74">
        <f t="shared" si="21"/>
        <v>0</v>
      </c>
      <c r="Q345" s="74">
        <f t="shared" si="22"/>
        <v>0</v>
      </c>
      <c r="R345" s="75">
        <f t="shared" si="23"/>
        <v>0</v>
      </c>
      <c r="S345" s="7"/>
    </row>
    <row r="346" spans="1:19" ht="38.25" x14ac:dyDescent="0.25">
      <c r="A346" s="66"/>
      <c r="B346" s="56"/>
      <c r="C346" s="67"/>
      <c r="D346" s="68"/>
      <c r="E346" s="69"/>
      <c r="F346" s="70"/>
      <c r="G346" s="71"/>
      <c r="H346" s="66">
        <v>3000403</v>
      </c>
      <c r="I346" s="67" t="s">
        <v>404</v>
      </c>
      <c r="J346" s="72">
        <v>0.8549500000000001</v>
      </c>
      <c r="K346" s="73">
        <v>0.8549500000000001</v>
      </c>
      <c r="L346" s="73">
        <f t="shared" si="20"/>
        <v>8.728070000000001E-3</v>
      </c>
      <c r="M346" s="73">
        <v>0</v>
      </c>
      <c r="N346" s="73">
        <v>1.8700000000000001E-3</v>
      </c>
      <c r="O346" s="73">
        <v>6.85807E-3</v>
      </c>
      <c r="P346" s="74">
        <f t="shared" si="21"/>
        <v>0</v>
      </c>
      <c r="Q346" s="74">
        <f t="shared" si="22"/>
        <v>2.1872624130066087E-3</v>
      </c>
      <c r="R346" s="75">
        <f t="shared" si="23"/>
        <v>1.0208866015556465E-2</v>
      </c>
      <c r="S346" s="7"/>
    </row>
    <row r="347" spans="1:19" ht="51" x14ac:dyDescent="0.25">
      <c r="A347" s="66"/>
      <c r="B347" s="56"/>
      <c r="C347" s="67"/>
      <c r="D347" s="68"/>
      <c r="E347" s="69"/>
      <c r="F347" s="70"/>
      <c r="G347" s="71"/>
      <c r="H347" s="66">
        <v>3000404</v>
      </c>
      <c r="I347" s="67" t="s">
        <v>405</v>
      </c>
      <c r="J347" s="72">
        <v>0.38450000000000006</v>
      </c>
      <c r="K347" s="73">
        <v>0.38450000000000001</v>
      </c>
      <c r="L347" s="73">
        <f t="shared" si="20"/>
        <v>8.4246801429769397E-3</v>
      </c>
      <c r="M347" s="73">
        <v>7.4230701429769397E-3</v>
      </c>
      <c r="N347" s="73">
        <v>0</v>
      </c>
      <c r="O347" s="73">
        <v>1.00161E-3</v>
      </c>
      <c r="P347" s="74">
        <f t="shared" si="21"/>
        <v>1.9305774103971236E-2</v>
      </c>
      <c r="Q347" s="74">
        <f t="shared" si="22"/>
        <v>1.9305774103971236E-2</v>
      </c>
      <c r="R347" s="75">
        <f t="shared" si="23"/>
        <v>2.1910741594218307E-2</v>
      </c>
      <c r="S347" s="7"/>
    </row>
    <row r="348" spans="1:19" ht="38.25" x14ac:dyDescent="0.25">
      <c r="A348" s="66"/>
      <c r="B348" s="56"/>
      <c r="C348" s="67"/>
      <c r="D348" s="68"/>
      <c r="E348" s="69"/>
      <c r="F348" s="70"/>
      <c r="G348" s="71"/>
      <c r="H348" s="66">
        <v>3000405</v>
      </c>
      <c r="I348" s="67" t="s">
        <v>406</v>
      </c>
      <c r="J348" s="72">
        <v>3.5115700000000003</v>
      </c>
      <c r="K348" s="73">
        <v>3.5115699999999994</v>
      </c>
      <c r="L348" s="73">
        <f t="shared" si="20"/>
        <v>5.2871189425438614E-2</v>
      </c>
      <c r="M348" s="73">
        <v>3.0417659425438615E-2</v>
      </c>
      <c r="N348" s="73">
        <v>1.43385E-3</v>
      </c>
      <c r="O348" s="73">
        <v>2.1019680000000002E-2</v>
      </c>
      <c r="P348" s="74">
        <f t="shared" si="21"/>
        <v>8.6621253244100558E-3</v>
      </c>
      <c r="Q348" s="74">
        <f t="shared" si="22"/>
        <v>9.0704469583230921E-3</v>
      </c>
      <c r="R348" s="75">
        <f t="shared" si="23"/>
        <v>1.50562823538869E-2</v>
      </c>
      <c r="S348" s="7"/>
    </row>
    <row r="349" spans="1:19" ht="25.5" x14ac:dyDescent="0.25">
      <c r="A349" s="66"/>
      <c r="B349" s="56"/>
      <c r="C349" s="67"/>
      <c r="D349" s="68"/>
      <c r="E349" s="69"/>
      <c r="F349" s="70"/>
      <c r="G349" s="71"/>
      <c r="H349" s="66">
        <v>3000406</v>
      </c>
      <c r="I349" s="67" t="s">
        <v>407</v>
      </c>
      <c r="J349" s="72">
        <v>1.4627620000000001</v>
      </c>
      <c r="K349" s="73">
        <v>1.4627620000000001</v>
      </c>
      <c r="L349" s="73">
        <f t="shared" si="20"/>
        <v>9.7639995510689914E-4</v>
      </c>
      <c r="M349" s="73">
        <v>9.7639995510689914E-4</v>
      </c>
      <c r="N349" s="73">
        <v>0</v>
      </c>
      <c r="O349" s="73">
        <v>0</v>
      </c>
      <c r="P349" s="74">
        <f t="shared" si="21"/>
        <v>6.6750432066658765E-4</v>
      </c>
      <c r="Q349" s="74">
        <f t="shared" si="22"/>
        <v>6.6750432066658765E-4</v>
      </c>
      <c r="R349" s="75">
        <f t="shared" si="23"/>
        <v>6.6750432066658765E-4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9000009</v>
      </c>
      <c r="I350" s="67" t="s">
        <v>294</v>
      </c>
      <c r="J350" s="72">
        <v>10.032164</v>
      </c>
      <c r="K350" s="73">
        <v>10.032164</v>
      </c>
      <c r="L350" s="73">
        <f t="shared" si="20"/>
        <v>0</v>
      </c>
      <c r="M350" s="73">
        <v>0</v>
      </c>
      <c r="N350" s="73">
        <v>0</v>
      </c>
      <c r="O350" s="73">
        <v>0</v>
      </c>
      <c r="P350" s="74">
        <f t="shared" si="21"/>
        <v>0</v>
      </c>
      <c r="Q350" s="74">
        <f t="shared" si="22"/>
        <v>0</v>
      </c>
      <c r="R350" s="75">
        <f t="shared" si="23"/>
        <v>0</v>
      </c>
      <c r="S350" s="7"/>
    </row>
    <row r="351" spans="1:19" x14ac:dyDescent="0.25">
      <c r="A351" s="44"/>
      <c r="B351" s="45"/>
      <c r="C351" s="46"/>
      <c r="D351" s="47">
        <v>514</v>
      </c>
      <c r="E351" s="48" t="s">
        <v>94</v>
      </c>
      <c r="F351" s="49"/>
      <c r="G351" s="50"/>
      <c r="H351" s="90"/>
      <c r="I351" s="46"/>
      <c r="J351" s="51">
        <v>112.67809700000002</v>
      </c>
      <c r="K351" s="52">
        <v>121.71508899999996</v>
      </c>
      <c r="L351" s="53">
        <f t="shared" si="20"/>
        <v>41.976578885612099</v>
      </c>
      <c r="M351" s="53">
        <v>26.889324965612104</v>
      </c>
      <c r="N351" s="53">
        <v>7.3658837199999994</v>
      </c>
      <c r="O351" s="53">
        <v>7.7213701999999991</v>
      </c>
      <c r="P351" s="54">
        <f t="shared" si="21"/>
        <v>0.22092022596813871</v>
      </c>
      <c r="Q351" s="54">
        <f t="shared" si="22"/>
        <v>0.28143765055795272</v>
      </c>
      <c r="R351" s="55">
        <f t="shared" si="23"/>
        <v>0.34487571944027506</v>
      </c>
      <c r="S351" s="7"/>
    </row>
    <row r="352" spans="1:19" x14ac:dyDescent="0.25">
      <c r="A352" s="44"/>
      <c r="B352" s="45"/>
      <c r="C352" s="46"/>
      <c r="D352" s="47"/>
      <c r="E352" s="48"/>
      <c r="F352" s="49">
        <v>66</v>
      </c>
      <c r="G352" s="50" t="s">
        <v>90</v>
      </c>
      <c r="H352" s="90"/>
      <c r="I352" s="46"/>
      <c r="J352" s="51">
        <v>110.77591300000002</v>
      </c>
      <c r="K352" s="52">
        <v>119.56944499999996</v>
      </c>
      <c r="L352" s="53">
        <f t="shared" si="20"/>
        <v>41.227305116791307</v>
      </c>
      <c r="M352" s="53">
        <v>26.403493406791313</v>
      </c>
      <c r="N352" s="53">
        <v>7.2389775899999993</v>
      </c>
      <c r="O352" s="53">
        <v>7.5848341199999991</v>
      </c>
      <c r="P352" s="54">
        <f t="shared" si="21"/>
        <v>0.22082140974051792</v>
      </c>
      <c r="Q352" s="54">
        <f t="shared" si="22"/>
        <v>0.28136344529148999</v>
      </c>
      <c r="R352" s="55">
        <f t="shared" si="23"/>
        <v>0.34479799681926532</v>
      </c>
      <c r="S352" s="7"/>
    </row>
    <row r="353" spans="1:19" x14ac:dyDescent="0.25">
      <c r="A353" s="66"/>
      <c r="B353" s="56"/>
      <c r="C353" s="67"/>
      <c r="D353" s="68"/>
      <c r="E353" s="69"/>
      <c r="F353" s="70"/>
      <c r="G353" s="71"/>
      <c r="H353" s="66">
        <v>3000001</v>
      </c>
      <c r="I353" s="67" t="s">
        <v>283</v>
      </c>
      <c r="J353" s="72">
        <v>70.030025000000009</v>
      </c>
      <c r="K353" s="73">
        <v>76.419943999999958</v>
      </c>
      <c r="L353" s="73">
        <f t="shared" si="20"/>
        <v>31.854694545099427</v>
      </c>
      <c r="M353" s="73">
        <v>20.687466905099427</v>
      </c>
      <c r="N353" s="73">
        <v>5.3935454400000005</v>
      </c>
      <c r="O353" s="73">
        <v>5.7736821999999997</v>
      </c>
      <c r="P353" s="74">
        <f t="shared" si="21"/>
        <v>0.27070769516789278</v>
      </c>
      <c r="Q353" s="74">
        <f t="shared" si="22"/>
        <v>0.3412854155598366</v>
      </c>
      <c r="R353" s="75">
        <f t="shared" si="23"/>
        <v>0.41683744946344692</v>
      </c>
      <c r="S353" s="7"/>
    </row>
    <row r="354" spans="1:19" ht="38.25" x14ac:dyDescent="0.25">
      <c r="A354" s="66"/>
      <c r="B354" s="56"/>
      <c r="C354" s="67"/>
      <c r="D354" s="68"/>
      <c r="E354" s="69"/>
      <c r="F354" s="70"/>
      <c r="G354" s="71"/>
      <c r="H354" s="66">
        <v>3000402</v>
      </c>
      <c r="I354" s="67" t="s">
        <v>403</v>
      </c>
      <c r="J354" s="72">
        <v>5.6074629999999992</v>
      </c>
      <c r="K354" s="73">
        <v>6.7964629999999984</v>
      </c>
      <c r="L354" s="73">
        <f t="shared" si="20"/>
        <v>2.2707423486813543</v>
      </c>
      <c r="M354" s="73">
        <v>1.9395857686813542</v>
      </c>
      <c r="N354" s="73">
        <v>0.20889532999999999</v>
      </c>
      <c r="O354" s="73">
        <v>0.12226124999999999</v>
      </c>
      <c r="P354" s="74">
        <f t="shared" si="21"/>
        <v>0.28538164169824137</v>
      </c>
      <c r="Q354" s="74">
        <f t="shared" si="22"/>
        <v>0.31611753035091261</v>
      </c>
      <c r="R354" s="75">
        <f t="shared" si="23"/>
        <v>0.33410648283987637</v>
      </c>
      <c r="S354" s="7"/>
    </row>
    <row r="355" spans="1:19" ht="38.25" x14ac:dyDescent="0.25">
      <c r="A355" s="66"/>
      <c r="B355" s="56"/>
      <c r="C355" s="67"/>
      <c r="D355" s="68"/>
      <c r="E355" s="69"/>
      <c r="F355" s="70"/>
      <c r="G355" s="71"/>
      <c r="H355" s="66">
        <v>3000403</v>
      </c>
      <c r="I355" s="67" t="s">
        <v>404</v>
      </c>
      <c r="J355" s="72">
        <v>1.9185350000000003</v>
      </c>
      <c r="K355" s="73">
        <v>1.9185350000000005</v>
      </c>
      <c r="L355" s="73">
        <f t="shared" si="20"/>
        <v>0.24916973056198838</v>
      </c>
      <c r="M355" s="73">
        <v>3.5910400561988354E-2</v>
      </c>
      <c r="N355" s="73">
        <v>6.3505240000000004E-2</v>
      </c>
      <c r="O355" s="73">
        <v>0.14975409000000001</v>
      </c>
      <c r="P355" s="74">
        <f t="shared" si="21"/>
        <v>1.8717615556655649E-2</v>
      </c>
      <c r="Q355" s="74">
        <f t="shared" si="22"/>
        <v>5.1818518068207427E-2</v>
      </c>
      <c r="R355" s="75">
        <f t="shared" si="23"/>
        <v>0.12987499866407873</v>
      </c>
      <c r="S355" s="7"/>
    </row>
    <row r="356" spans="1:19" ht="51" x14ac:dyDescent="0.25">
      <c r="A356" s="66"/>
      <c r="B356" s="56"/>
      <c r="C356" s="67"/>
      <c r="D356" s="68"/>
      <c r="E356" s="69"/>
      <c r="F356" s="70"/>
      <c r="G356" s="71"/>
      <c r="H356" s="66">
        <v>3000404</v>
      </c>
      <c r="I356" s="67" t="s">
        <v>405</v>
      </c>
      <c r="J356" s="72">
        <v>4.0499999999999994E-2</v>
      </c>
      <c r="K356" s="73">
        <v>4.0500000000000001E-2</v>
      </c>
      <c r="L356" s="73">
        <f t="shared" si="20"/>
        <v>0</v>
      </c>
      <c r="M356" s="73">
        <v>0</v>
      </c>
      <c r="N356" s="73">
        <v>0</v>
      </c>
      <c r="O356" s="73">
        <v>0</v>
      </c>
      <c r="P356" s="74">
        <f t="shared" si="21"/>
        <v>0</v>
      </c>
      <c r="Q356" s="74">
        <f t="shared" si="22"/>
        <v>0</v>
      </c>
      <c r="R356" s="75">
        <f t="shared" si="23"/>
        <v>0</v>
      </c>
      <c r="S356" s="7"/>
    </row>
    <row r="357" spans="1:19" ht="38.25" x14ac:dyDescent="0.25">
      <c r="A357" s="66"/>
      <c r="B357" s="56"/>
      <c r="C357" s="67"/>
      <c r="D357" s="68"/>
      <c r="E357" s="69"/>
      <c r="F357" s="70"/>
      <c r="G357" s="71"/>
      <c r="H357" s="66">
        <v>3000405</v>
      </c>
      <c r="I357" s="67" t="s">
        <v>406</v>
      </c>
      <c r="J357" s="72">
        <v>0.8849999999999999</v>
      </c>
      <c r="K357" s="73">
        <v>0.99399999999999999</v>
      </c>
      <c r="L357" s="73">
        <f t="shared" si="20"/>
        <v>0.12575321033362211</v>
      </c>
      <c r="M357" s="73">
        <v>3.0774000333622098E-2</v>
      </c>
      <c r="N357" s="73">
        <v>3.9896810000000005E-2</v>
      </c>
      <c r="O357" s="73">
        <v>5.5082400000000004E-2</v>
      </c>
      <c r="P357" s="74">
        <f t="shared" si="21"/>
        <v>3.0959758886943762E-2</v>
      </c>
      <c r="Q357" s="74">
        <f t="shared" si="22"/>
        <v>7.10973947018331E-2</v>
      </c>
      <c r="R357" s="75">
        <f t="shared" si="23"/>
        <v>0.1265122840378492</v>
      </c>
      <c r="S357" s="7"/>
    </row>
    <row r="358" spans="1:19" ht="25.5" x14ac:dyDescent="0.25">
      <c r="A358" s="66"/>
      <c r="B358" s="56"/>
      <c r="C358" s="67"/>
      <c r="D358" s="68"/>
      <c r="E358" s="69"/>
      <c r="F358" s="70"/>
      <c r="G358" s="71"/>
      <c r="H358" s="66">
        <v>3000406</v>
      </c>
      <c r="I358" s="67" t="s">
        <v>407</v>
      </c>
      <c r="J358" s="72">
        <v>0.95198000000000005</v>
      </c>
      <c r="K358" s="73">
        <v>1.1712919999999998</v>
      </c>
      <c r="L358" s="73">
        <f t="shared" si="20"/>
        <v>0.10871695016358932</v>
      </c>
      <c r="M358" s="73">
        <v>4.6224930163589306E-2</v>
      </c>
      <c r="N358" s="73">
        <v>1.2842290000000001E-2</v>
      </c>
      <c r="O358" s="73">
        <v>4.9649730000000003E-2</v>
      </c>
      <c r="P358" s="74">
        <f t="shared" si="21"/>
        <v>3.9464907267862594E-2</v>
      </c>
      <c r="Q358" s="74">
        <f t="shared" si="22"/>
        <v>5.0429116021956363E-2</v>
      </c>
      <c r="R358" s="75">
        <f t="shared" si="23"/>
        <v>9.2817973796106637E-2</v>
      </c>
      <c r="S358" s="7"/>
    </row>
    <row r="359" spans="1:19" x14ac:dyDescent="0.25">
      <c r="A359" s="66"/>
      <c r="B359" s="56"/>
      <c r="C359" s="67"/>
      <c r="D359" s="68"/>
      <c r="E359" s="69"/>
      <c r="F359" s="70"/>
      <c r="G359" s="71"/>
      <c r="H359" s="66">
        <v>9000009</v>
      </c>
      <c r="I359" s="67" t="s">
        <v>294</v>
      </c>
      <c r="J359" s="72">
        <v>31.342410000000001</v>
      </c>
      <c r="K359" s="73">
        <v>32.228711000000004</v>
      </c>
      <c r="L359" s="73">
        <f t="shared" si="20"/>
        <v>6.6182283319513306</v>
      </c>
      <c r="M359" s="73">
        <v>3.6635314019513316</v>
      </c>
      <c r="N359" s="73">
        <v>1.5202924799999995</v>
      </c>
      <c r="O359" s="73">
        <v>1.4344044499999997</v>
      </c>
      <c r="P359" s="74">
        <f t="shared" si="21"/>
        <v>0.11367291114904754</v>
      </c>
      <c r="Q359" s="74">
        <f t="shared" si="22"/>
        <v>0.16084490260722281</v>
      </c>
      <c r="R359" s="75">
        <f t="shared" si="23"/>
        <v>0.20535194013658598</v>
      </c>
      <c r="S359" s="7"/>
    </row>
    <row r="360" spans="1:19" ht="38.25" x14ac:dyDescent="0.25">
      <c r="A360" s="44"/>
      <c r="B360" s="45"/>
      <c r="C360" s="46"/>
      <c r="D360" s="47"/>
      <c r="E360" s="48"/>
      <c r="F360" s="49">
        <v>68</v>
      </c>
      <c r="G360" s="50" t="s">
        <v>22</v>
      </c>
      <c r="H360" s="90"/>
      <c r="I360" s="46"/>
      <c r="J360" s="51">
        <v>1.9021839999999999</v>
      </c>
      <c r="K360" s="52">
        <v>2.1456439999999994</v>
      </c>
      <c r="L360" s="53">
        <f t="shared" si="20"/>
        <v>0.74927376882079155</v>
      </c>
      <c r="M360" s="53">
        <v>0.48583155882079154</v>
      </c>
      <c r="N360" s="53">
        <v>0.12690613000000001</v>
      </c>
      <c r="O360" s="53">
        <v>0.13653608</v>
      </c>
      <c r="P360" s="54">
        <f t="shared" si="21"/>
        <v>0.22642691836147641</v>
      </c>
      <c r="Q360" s="54">
        <f t="shared" si="22"/>
        <v>0.28557285776242086</v>
      </c>
      <c r="R360" s="55">
        <f t="shared" si="23"/>
        <v>0.34920693685475862</v>
      </c>
      <c r="S360" s="7"/>
    </row>
    <row r="361" spans="1:19" ht="38.25" x14ac:dyDescent="0.25">
      <c r="A361" s="66"/>
      <c r="B361" s="56"/>
      <c r="C361" s="67"/>
      <c r="D361" s="68"/>
      <c r="E361" s="69"/>
      <c r="F361" s="70"/>
      <c r="G361" s="71"/>
      <c r="H361" s="66">
        <v>3000435</v>
      </c>
      <c r="I361" s="67" t="s">
        <v>290</v>
      </c>
      <c r="J361" s="72">
        <v>9.0564999999999993E-2</v>
      </c>
      <c r="K361" s="73">
        <v>9.0564999999999993E-2</v>
      </c>
      <c r="L361" s="73">
        <f t="shared" si="20"/>
        <v>0</v>
      </c>
      <c r="M361" s="73">
        <v>0</v>
      </c>
      <c r="N361" s="73">
        <v>0</v>
      </c>
      <c r="O361" s="73">
        <v>0</v>
      </c>
      <c r="P361" s="74">
        <f t="shared" si="21"/>
        <v>0</v>
      </c>
      <c r="Q361" s="74">
        <f t="shared" si="22"/>
        <v>0</v>
      </c>
      <c r="R361" s="75">
        <f t="shared" si="23"/>
        <v>0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9000000</v>
      </c>
      <c r="I362" s="67" t="s">
        <v>293</v>
      </c>
      <c r="J362" s="72">
        <v>1.2604799999999998</v>
      </c>
      <c r="K362" s="73">
        <v>1.2604799999999996</v>
      </c>
      <c r="L362" s="73">
        <f t="shared" si="20"/>
        <v>0.40953517538040879</v>
      </c>
      <c r="M362" s="73">
        <v>0.21490517538040876</v>
      </c>
      <c r="N362" s="73">
        <v>8.523E-2</v>
      </c>
      <c r="O362" s="73">
        <v>0.1094</v>
      </c>
      <c r="P362" s="74">
        <f t="shared" si="21"/>
        <v>0.17049471263360691</v>
      </c>
      <c r="Q362" s="74">
        <f t="shared" si="22"/>
        <v>0.23811181088189332</v>
      </c>
      <c r="R362" s="75">
        <f t="shared" si="23"/>
        <v>0.32490414396135514</v>
      </c>
      <c r="S362" s="7"/>
    </row>
    <row r="363" spans="1:19" x14ac:dyDescent="0.25">
      <c r="A363" s="66"/>
      <c r="B363" s="56"/>
      <c r="C363" s="67"/>
      <c r="D363" s="68"/>
      <c r="E363" s="69"/>
      <c r="F363" s="70"/>
      <c r="G363" s="71"/>
      <c r="H363" s="66">
        <v>9000009</v>
      </c>
      <c r="I363" s="67" t="s">
        <v>294</v>
      </c>
      <c r="J363" s="72">
        <v>0.55113900000000005</v>
      </c>
      <c r="K363" s="73">
        <v>0.79459899999999994</v>
      </c>
      <c r="L363" s="73">
        <f t="shared" si="20"/>
        <v>0.33973859344038276</v>
      </c>
      <c r="M363" s="73">
        <v>0.27092638344038278</v>
      </c>
      <c r="N363" s="73">
        <v>4.1676129999999999E-2</v>
      </c>
      <c r="O363" s="73">
        <v>2.713608E-2</v>
      </c>
      <c r="P363" s="74">
        <f t="shared" si="21"/>
        <v>0.34095988472220934</v>
      </c>
      <c r="Q363" s="74">
        <f t="shared" si="22"/>
        <v>0.39340914529263538</v>
      </c>
      <c r="R363" s="75">
        <f t="shared" si="23"/>
        <v>0.42755980493353601</v>
      </c>
      <c r="S363" s="7"/>
    </row>
    <row r="364" spans="1:19" ht="25.5" x14ac:dyDescent="0.25">
      <c r="A364" s="44"/>
      <c r="B364" s="45"/>
      <c r="C364" s="46"/>
      <c r="D364" s="47">
        <v>515</v>
      </c>
      <c r="E364" s="48" t="s">
        <v>95</v>
      </c>
      <c r="F364" s="49"/>
      <c r="G364" s="50"/>
      <c r="H364" s="90"/>
      <c r="I364" s="46"/>
      <c r="J364" s="51">
        <v>86.651529999999994</v>
      </c>
      <c r="K364" s="52">
        <v>122.53714099999999</v>
      </c>
      <c r="L364" s="53">
        <f t="shared" si="20"/>
        <v>46.996614482227528</v>
      </c>
      <c r="M364" s="53">
        <v>31.893553232227532</v>
      </c>
      <c r="N364" s="53">
        <v>7.3740843699999985</v>
      </c>
      <c r="O364" s="53">
        <v>7.7289768800000003</v>
      </c>
      <c r="P364" s="54">
        <f t="shared" si="21"/>
        <v>0.26027662284227387</v>
      </c>
      <c r="Q364" s="54">
        <f t="shared" si="22"/>
        <v>0.32045498435635555</v>
      </c>
      <c r="R364" s="55">
        <f t="shared" si="23"/>
        <v>0.38352954947943113</v>
      </c>
      <c r="S364" s="7"/>
    </row>
    <row r="365" spans="1:19" x14ac:dyDescent="0.25">
      <c r="A365" s="44"/>
      <c r="B365" s="45"/>
      <c r="C365" s="46"/>
      <c r="D365" s="47"/>
      <c r="E365" s="48"/>
      <c r="F365" s="49">
        <v>66</v>
      </c>
      <c r="G365" s="50" t="s">
        <v>90</v>
      </c>
      <c r="H365" s="90"/>
      <c r="I365" s="46"/>
      <c r="J365" s="51">
        <v>86.651529999999994</v>
      </c>
      <c r="K365" s="52">
        <v>122.53714099999999</v>
      </c>
      <c r="L365" s="53">
        <f t="shared" si="20"/>
        <v>46.996614482227528</v>
      </c>
      <c r="M365" s="53">
        <v>31.893553232227532</v>
      </c>
      <c r="N365" s="53">
        <v>7.3740843699999985</v>
      </c>
      <c r="O365" s="53">
        <v>7.7289768800000003</v>
      </c>
      <c r="P365" s="54">
        <f t="shared" si="21"/>
        <v>0.26027662284227387</v>
      </c>
      <c r="Q365" s="54">
        <f t="shared" si="22"/>
        <v>0.32045498435635555</v>
      </c>
      <c r="R365" s="55">
        <f t="shared" si="23"/>
        <v>0.38352954947943113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3000001</v>
      </c>
      <c r="I366" s="67" t="s">
        <v>283</v>
      </c>
      <c r="J366" s="72">
        <v>69.610930999999994</v>
      </c>
      <c r="K366" s="73">
        <v>72.076410999999993</v>
      </c>
      <c r="L366" s="73">
        <f t="shared" si="20"/>
        <v>34.71835961508031</v>
      </c>
      <c r="M366" s="73">
        <v>22.762082465080312</v>
      </c>
      <c r="N366" s="73">
        <v>5.8608468799999995</v>
      </c>
      <c r="O366" s="73">
        <v>6.0954302700000005</v>
      </c>
      <c r="P366" s="74">
        <f t="shared" si="21"/>
        <v>0.31580488192010997</v>
      </c>
      <c r="Q366" s="74">
        <f t="shared" si="22"/>
        <v>0.39711923704248142</v>
      </c>
      <c r="R366" s="75">
        <f t="shared" si="23"/>
        <v>0.48168824076271377</v>
      </c>
      <c r="S366" s="7"/>
    </row>
    <row r="367" spans="1:19" ht="38.25" x14ac:dyDescent="0.25">
      <c r="A367" s="66"/>
      <c r="B367" s="56"/>
      <c r="C367" s="67"/>
      <c r="D367" s="68"/>
      <c r="E367" s="69"/>
      <c r="F367" s="70"/>
      <c r="G367" s="71"/>
      <c r="H367" s="66">
        <v>3000402</v>
      </c>
      <c r="I367" s="67" t="s">
        <v>403</v>
      </c>
      <c r="J367" s="72">
        <v>2.6137360000000012</v>
      </c>
      <c r="K367" s="73">
        <v>2.8511490000000004</v>
      </c>
      <c r="L367" s="73">
        <f t="shared" si="20"/>
        <v>1.0332882676466133</v>
      </c>
      <c r="M367" s="73">
        <v>0.55011117764661321</v>
      </c>
      <c r="N367" s="73">
        <v>0.14280900000000002</v>
      </c>
      <c r="O367" s="73">
        <v>0.34036809000000007</v>
      </c>
      <c r="P367" s="74">
        <f t="shared" si="21"/>
        <v>0.19294367907345886</v>
      </c>
      <c r="Q367" s="74">
        <f t="shared" si="22"/>
        <v>0.24303190666170485</v>
      </c>
      <c r="R367" s="75">
        <f t="shared" si="23"/>
        <v>0.36241117796601058</v>
      </c>
      <c r="S367" s="7"/>
    </row>
    <row r="368" spans="1:19" ht="38.25" x14ac:dyDescent="0.25">
      <c r="A368" s="66"/>
      <c r="B368" s="56"/>
      <c r="C368" s="67"/>
      <c r="D368" s="68"/>
      <c r="E368" s="69"/>
      <c r="F368" s="70"/>
      <c r="G368" s="71"/>
      <c r="H368" s="66">
        <v>3000403</v>
      </c>
      <c r="I368" s="67" t="s">
        <v>404</v>
      </c>
      <c r="J368" s="72">
        <v>0.43523300000000004</v>
      </c>
      <c r="K368" s="73">
        <v>0.54388899999999996</v>
      </c>
      <c r="L368" s="73">
        <f t="shared" si="20"/>
        <v>0.3362125953308932</v>
      </c>
      <c r="M368" s="73">
        <v>0.31237604533089325</v>
      </c>
      <c r="N368" s="73">
        <v>2.8309899999999994E-3</v>
      </c>
      <c r="O368" s="73">
        <v>2.100556E-2</v>
      </c>
      <c r="P368" s="74">
        <f t="shared" si="21"/>
        <v>0.57433786182638968</v>
      </c>
      <c r="Q368" s="74">
        <f t="shared" si="22"/>
        <v>0.57954294962923181</v>
      </c>
      <c r="R368" s="75">
        <f t="shared" si="23"/>
        <v>0.61816399179040804</v>
      </c>
      <c r="S368" s="7"/>
    </row>
    <row r="369" spans="1:19" ht="51" x14ac:dyDescent="0.25">
      <c r="A369" s="66"/>
      <c r="B369" s="56"/>
      <c r="C369" s="67"/>
      <c r="D369" s="68"/>
      <c r="E369" s="69"/>
      <c r="F369" s="70"/>
      <c r="G369" s="71"/>
      <c r="H369" s="66">
        <v>3000404</v>
      </c>
      <c r="I369" s="67" t="s">
        <v>405</v>
      </c>
      <c r="J369" s="72">
        <v>0.27682500000000004</v>
      </c>
      <c r="K369" s="73">
        <v>0.147512</v>
      </c>
      <c r="L369" s="73">
        <f t="shared" si="20"/>
        <v>0</v>
      </c>
      <c r="M369" s="73">
        <v>0</v>
      </c>
      <c r="N369" s="73">
        <v>0</v>
      </c>
      <c r="O369" s="73">
        <v>0</v>
      </c>
      <c r="P369" s="74">
        <f t="shared" si="21"/>
        <v>0</v>
      </c>
      <c r="Q369" s="74">
        <f t="shared" si="22"/>
        <v>0</v>
      </c>
      <c r="R369" s="75">
        <f t="shared" si="23"/>
        <v>0</v>
      </c>
      <c r="S369" s="7"/>
    </row>
    <row r="370" spans="1:19" ht="38.25" x14ac:dyDescent="0.25">
      <c r="A370" s="66"/>
      <c r="B370" s="56"/>
      <c r="C370" s="67"/>
      <c r="D370" s="68"/>
      <c r="E370" s="69"/>
      <c r="F370" s="70"/>
      <c r="G370" s="71"/>
      <c r="H370" s="66">
        <v>3000405</v>
      </c>
      <c r="I370" s="67" t="s">
        <v>406</v>
      </c>
      <c r="J370" s="72">
        <v>4.0110799999999998</v>
      </c>
      <c r="K370" s="73">
        <v>9.0360709999999962</v>
      </c>
      <c r="L370" s="73">
        <f t="shared" si="20"/>
        <v>1.7200462713742748</v>
      </c>
      <c r="M370" s="73">
        <v>0.66909407137427479</v>
      </c>
      <c r="N370" s="73">
        <v>0.19100876</v>
      </c>
      <c r="O370" s="73">
        <v>0.85994344</v>
      </c>
      <c r="P370" s="74">
        <f t="shared" si="21"/>
        <v>7.4047013505568415E-2</v>
      </c>
      <c r="Q370" s="74">
        <f t="shared" si="22"/>
        <v>9.5185488402456678E-2</v>
      </c>
      <c r="R370" s="75">
        <f t="shared" si="23"/>
        <v>0.19035333734919474</v>
      </c>
      <c r="S370" s="7"/>
    </row>
    <row r="371" spans="1:19" ht="25.5" x14ac:dyDescent="0.25">
      <c r="A371" s="66"/>
      <c r="B371" s="56"/>
      <c r="C371" s="67"/>
      <c r="D371" s="68"/>
      <c r="E371" s="69"/>
      <c r="F371" s="70"/>
      <c r="G371" s="71"/>
      <c r="H371" s="66">
        <v>3000406</v>
      </c>
      <c r="I371" s="67" t="s">
        <v>407</v>
      </c>
      <c r="J371" s="72">
        <v>0.90801600000000005</v>
      </c>
      <c r="K371" s="73">
        <v>6.2569099999999995</v>
      </c>
      <c r="L371" s="73">
        <f t="shared" si="20"/>
        <v>1.9129095984938771</v>
      </c>
      <c r="M371" s="73">
        <v>1.6688588584938771</v>
      </c>
      <c r="N371" s="73">
        <v>0.11398157</v>
      </c>
      <c r="O371" s="73">
        <v>0.13006916999999998</v>
      </c>
      <c r="P371" s="74">
        <f t="shared" si="21"/>
        <v>0.26672252893103421</v>
      </c>
      <c r="Q371" s="74">
        <f t="shared" si="22"/>
        <v>0.28493943951469292</v>
      </c>
      <c r="R371" s="75">
        <f t="shared" si="23"/>
        <v>0.30572752340913922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9000009</v>
      </c>
      <c r="I372" s="67" t="s">
        <v>294</v>
      </c>
      <c r="J372" s="72">
        <v>8.7957089999999987</v>
      </c>
      <c r="K372" s="73">
        <v>31.625198999999999</v>
      </c>
      <c r="L372" s="73">
        <f t="shared" si="20"/>
        <v>7.2757981343015619</v>
      </c>
      <c r="M372" s="73">
        <v>5.9310306143015623</v>
      </c>
      <c r="N372" s="73">
        <v>1.0626071699999999</v>
      </c>
      <c r="O372" s="73">
        <v>0.28216034999999995</v>
      </c>
      <c r="P372" s="74">
        <f t="shared" si="21"/>
        <v>0.18754128991572711</v>
      </c>
      <c r="Q372" s="74">
        <f t="shared" si="22"/>
        <v>0.22114130520733047</v>
      </c>
      <c r="R372" s="75">
        <f t="shared" si="23"/>
        <v>0.2300633154688311</v>
      </c>
      <c r="S372" s="7"/>
    </row>
    <row r="373" spans="1:19" ht="25.5" x14ac:dyDescent="0.25">
      <c r="A373" s="44"/>
      <c r="B373" s="45"/>
      <c r="C373" s="46"/>
      <c r="D373" s="47">
        <v>516</v>
      </c>
      <c r="E373" s="48" t="s">
        <v>96</v>
      </c>
      <c r="F373" s="49"/>
      <c r="G373" s="50"/>
      <c r="H373" s="90"/>
      <c r="I373" s="46"/>
      <c r="J373" s="51">
        <v>48.662028999999997</v>
      </c>
      <c r="K373" s="52">
        <v>101.43323699999999</v>
      </c>
      <c r="L373" s="53">
        <f t="shared" si="20"/>
        <v>23.611945469910378</v>
      </c>
      <c r="M373" s="53">
        <v>17.540251079910377</v>
      </c>
      <c r="N373" s="53">
        <v>3.47923867</v>
      </c>
      <c r="O373" s="53">
        <v>2.5924557200000002</v>
      </c>
      <c r="P373" s="54">
        <f t="shared" si="21"/>
        <v>0.1729240986355427</v>
      </c>
      <c r="Q373" s="54">
        <f t="shared" si="22"/>
        <v>0.20722487393269703</v>
      </c>
      <c r="R373" s="55">
        <f t="shared" si="23"/>
        <v>0.23278312088088424</v>
      </c>
      <c r="S373" s="7"/>
    </row>
    <row r="374" spans="1:19" x14ac:dyDescent="0.25">
      <c r="A374" s="44"/>
      <c r="B374" s="45"/>
      <c r="C374" s="46"/>
      <c r="D374" s="47"/>
      <c r="E374" s="48"/>
      <c r="F374" s="49">
        <v>66</v>
      </c>
      <c r="G374" s="50" t="s">
        <v>90</v>
      </c>
      <c r="H374" s="90"/>
      <c r="I374" s="46"/>
      <c r="J374" s="51">
        <v>48.662028999999997</v>
      </c>
      <c r="K374" s="52">
        <v>101.43323699999999</v>
      </c>
      <c r="L374" s="53">
        <f t="shared" si="20"/>
        <v>23.611945469910378</v>
      </c>
      <c r="M374" s="53">
        <v>17.540251079910377</v>
      </c>
      <c r="N374" s="53">
        <v>3.47923867</v>
      </c>
      <c r="O374" s="53">
        <v>2.5924557200000002</v>
      </c>
      <c r="P374" s="54">
        <f t="shared" si="21"/>
        <v>0.1729240986355427</v>
      </c>
      <c r="Q374" s="54">
        <f t="shared" si="22"/>
        <v>0.20722487393269703</v>
      </c>
      <c r="R374" s="55">
        <f t="shared" si="23"/>
        <v>0.23278312088088424</v>
      </c>
      <c r="S374" s="7"/>
    </row>
    <row r="375" spans="1:19" x14ac:dyDescent="0.25">
      <c r="A375" s="66"/>
      <c r="B375" s="56"/>
      <c r="C375" s="67"/>
      <c r="D375" s="68"/>
      <c r="E375" s="69"/>
      <c r="F375" s="70"/>
      <c r="G375" s="71"/>
      <c r="H375" s="66">
        <v>3000001</v>
      </c>
      <c r="I375" s="67" t="s">
        <v>283</v>
      </c>
      <c r="J375" s="72">
        <v>28.341273999999995</v>
      </c>
      <c r="K375" s="73">
        <v>31.867875999999995</v>
      </c>
      <c r="L375" s="73">
        <f t="shared" si="20"/>
        <v>12.799445972892617</v>
      </c>
      <c r="M375" s="73">
        <v>8.0592990928926156</v>
      </c>
      <c r="N375" s="73">
        <v>2.3831271900000002</v>
      </c>
      <c r="O375" s="73">
        <v>2.3570196900000004</v>
      </c>
      <c r="P375" s="74">
        <f t="shared" si="21"/>
        <v>0.25289727790118854</v>
      </c>
      <c r="Q375" s="74">
        <f t="shared" si="22"/>
        <v>0.32767876600538476</v>
      </c>
      <c r="R375" s="75">
        <f t="shared" si="23"/>
        <v>0.40164101218708831</v>
      </c>
      <c r="S375" s="7"/>
    </row>
    <row r="376" spans="1:19" ht="38.25" x14ac:dyDescent="0.25">
      <c r="A376" s="66"/>
      <c r="B376" s="56"/>
      <c r="C376" s="67"/>
      <c r="D376" s="68"/>
      <c r="E376" s="69"/>
      <c r="F376" s="70"/>
      <c r="G376" s="71"/>
      <c r="H376" s="66">
        <v>3000402</v>
      </c>
      <c r="I376" s="67" t="s">
        <v>403</v>
      </c>
      <c r="J376" s="72">
        <v>5.1000000000000004E-2</v>
      </c>
      <c r="K376" s="73">
        <v>5.4680000000000006E-2</v>
      </c>
      <c r="L376" s="73">
        <f t="shared" si="20"/>
        <v>8.1928899999999995E-3</v>
      </c>
      <c r="M376" s="73">
        <v>0</v>
      </c>
      <c r="N376" s="73">
        <v>8.1928899999999995E-3</v>
      </c>
      <c r="O376" s="73">
        <v>0</v>
      </c>
      <c r="P376" s="74">
        <f t="shared" si="21"/>
        <v>0</v>
      </c>
      <c r="Q376" s="74">
        <f t="shared" si="22"/>
        <v>0.14983339429407458</v>
      </c>
      <c r="R376" s="75">
        <f t="shared" si="23"/>
        <v>0.14983339429407458</v>
      </c>
      <c r="S376" s="7"/>
    </row>
    <row r="377" spans="1:19" ht="38.25" x14ac:dyDescent="0.25">
      <c r="A377" s="66"/>
      <c r="B377" s="56"/>
      <c r="C377" s="67"/>
      <c r="D377" s="68"/>
      <c r="E377" s="69"/>
      <c r="F377" s="70"/>
      <c r="G377" s="71"/>
      <c r="H377" s="66">
        <v>3000403</v>
      </c>
      <c r="I377" s="67" t="s">
        <v>404</v>
      </c>
      <c r="J377" s="72">
        <v>3.9894609999999999</v>
      </c>
      <c r="K377" s="73">
        <v>32.842047000000001</v>
      </c>
      <c r="L377" s="73">
        <f t="shared" si="20"/>
        <v>0.1564629481576493</v>
      </c>
      <c r="M377" s="73">
        <v>0.1000534981576493</v>
      </c>
      <c r="N377" s="73">
        <v>5.3824449999999996E-2</v>
      </c>
      <c r="O377" s="73">
        <v>2.5850000000000001E-3</v>
      </c>
      <c r="P377" s="74">
        <f t="shared" si="21"/>
        <v>3.0465061498039176E-3</v>
      </c>
      <c r="Q377" s="74">
        <f t="shared" si="22"/>
        <v>4.6853945540498527E-3</v>
      </c>
      <c r="R377" s="75">
        <f t="shared" si="23"/>
        <v>4.7641046295819897E-3</v>
      </c>
      <c r="S377" s="7"/>
    </row>
    <row r="378" spans="1:19" ht="51" x14ac:dyDescent="0.25">
      <c r="A378" s="66"/>
      <c r="B378" s="56"/>
      <c r="C378" s="67"/>
      <c r="D378" s="68"/>
      <c r="E378" s="69"/>
      <c r="F378" s="70"/>
      <c r="G378" s="71"/>
      <c r="H378" s="66">
        <v>3000404</v>
      </c>
      <c r="I378" s="67" t="s">
        <v>405</v>
      </c>
      <c r="J378" s="72">
        <v>4.5000000000000005E-2</v>
      </c>
      <c r="K378" s="73">
        <v>4.5000000000000005E-2</v>
      </c>
      <c r="L378" s="73">
        <f t="shared" si="20"/>
        <v>0</v>
      </c>
      <c r="M378" s="73">
        <v>0</v>
      </c>
      <c r="N378" s="73">
        <v>0</v>
      </c>
      <c r="O378" s="73">
        <v>0</v>
      </c>
      <c r="P378" s="74">
        <f t="shared" si="21"/>
        <v>0</v>
      </c>
      <c r="Q378" s="74">
        <f t="shared" si="22"/>
        <v>0</v>
      </c>
      <c r="R378" s="75">
        <f t="shared" si="23"/>
        <v>0</v>
      </c>
      <c r="S378" s="7"/>
    </row>
    <row r="379" spans="1:19" ht="38.25" x14ac:dyDescent="0.25">
      <c r="A379" s="66"/>
      <c r="B379" s="56"/>
      <c r="C379" s="67"/>
      <c r="D379" s="68"/>
      <c r="E379" s="69"/>
      <c r="F379" s="70"/>
      <c r="G379" s="71"/>
      <c r="H379" s="66">
        <v>3000405</v>
      </c>
      <c r="I379" s="67" t="s">
        <v>406</v>
      </c>
      <c r="J379" s="72">
        <v>2.318378</v>
      </c>
      <c r="K379" s="73">
        <v>3.5840360000000002</v>
      </c>
      <c r="L379" s="73">
        <f t="shared" si="20"/>
        <v>1.0416349889012426E-2</v>
      </c>
      <c r="M379" s="73">
        <v>1.0052999889012426E-2</v>
      </c>
      <c r="N379" s="73">
        <v>2.6804999999999998E-4</v>
      </c>
      <c r="O379" s="73">
        <v>9.5299999999999985E-5</v>
      </c>
      <c r="P379" s="74">
        <f t="shared" si="21"/>
        <v>2.8049383122860446E-3</v>
      </c>
      <c r="Q379" s="74">
        <f t="shared" si="22"/>
        <v>2.879728297654495E-3</v>
      </c>
      <c r="R379" s="75">
        <f t="shared" si="23"/>
        <v>2.9063184323518025E-3</v>
      </c>
      <c r="S379" s="7"/>
    </row>
    <row r="380" spans="1:19" ht="25.5" x14ac:dyDescent="0.25">
      <c r="A380" s="66"/>
      <c r="B380" s="56"/>
      <c r="C380" s="67"/>
      <c r="D380" s="68"/>
      <c r="E380" s="69"/>
      <c r="F380" s="70"/>
      <c r="G380" s="71"/>
      <c r="H380" s="66">
        <v>3000406</v>
      </c>
      <c r="I380" s="67" t="s">
        <v>407</v>
      </c>
      <c r="J380" s="72">
        <v>7.8715999999999994E-2</v>
      </c>
      <c r="K380" s="73">
        <v>7.8715999999999994E-2</v>
      </c>
      <c r="L380" s="73">
        <f t="shared" si="20"/>
        <v>0</v>
      </c>
      <c r="M380" s="73">
        <v>0</v>
      </c>
      <c r="N380" s="73">
        <v>0</v>
      </c>
      <c r="O380" s="73">
        <v>0</v>
      </c>
      <c r="P380" s="74">
        <f t="shared" si="21"/>
        <v>0</v>
      </c>
      <c r="Q380" s="74">
        <f t="shared" si="22"/>
        <v>0</v>
      </c>
      <c r="R380" s="75">
        <f t="shared" si="23"/>
        <v>0</v>
      </c>
      <c r="S380" s="7"/>
    </row>
    <row r="381" spans="1:19" x14ac:dyDescent="0.25">
      <c r="A381" s="66"/>
      <c r="B381" s="56"/>
      <c r="C381" s="67"/>
      <c r="D381" s="68"/>
      <c r="E381" s="69"/>
      <c r="F381" s="70"/>
      <c r="G381" s="71"/>
      <c r="H381" s="66">
        <v>9000009</v>
      </c>
      <c r="I381" s="67" t="s">
        <v>294</v>
      </c>
      <c r="J381" s="72">
        <v>13.838199999999999</v>
      </c>
      <c r="K381" s="73">
        <v>32.960881999999998</v>
      </c>
      <c r="L381" s="73">
        <f t="shared" si="20"/>
        <v>10.637427308971098</v>
      </c>
      <c r="M381" s="73">
        <v>9.3708454889710993</v>
      </c>
      <c r="N381" s="73">
        <v>1.03382609</v>
      </c>
      <c r="O381" s="73">
        <v>0.23275573000000002</v>
      </c>
      <c r="P381" s="74">
        <f t="shared" si="21"/>
        <v>0.28430202471435989</v>
      </c>
      <c r="Q381" s="74">
        <f t="shared" si="22"/>
        <v>0.31566726821724916</v>
      </c>
      <c r="R381" s="75">
        <f t="shared" si="23"/>
        <v>0.3227288429044799</v>
      </c>
      <c r="S381" s="7"/>
    </row>
    <row r="382" spans="1:19" ht="25.5" x14ac:dyDescent="0.25">
      <c r="A382" s="44"/>
      <c r="B382" s="45"/>
      <c r="C382" s="46"/>
      <c r="D382" s="47">
        <v>517</v>
      </c>
      <c r="E382" s="48" t="s">
        <v>97</v>
      </c>
      <c r="F382" s="49"/>
      <c r="G382" s="50"/>
      <c r="H382" s="90"/>
      <c r="I382" s="46"/>
      <c r="J382" s="51">
        <v>58.440656000000011</v>
      </c>
      <c r="K382" s="52">
        <v>81.346130000000016</v>
      </c>
      <c r="L382" s="53">
        <f t="shared" si="20"/>
        <v>24.725313542201725</v>
      </c>
      <c r="M382" s="53">
        <v>15.296213842201723</v>
      </c>
      <c r="N382" s="53">
        <v>4.1428478400000008</v>
      </c>
      <c r="O382" s="53">
        <v>5.2862518600000001</v>
      </c>
      <c r="P382" s="54">
        <f t="shared" si="21"/>
        <v>0.18803861772160174</v>
      </c>
      <c r="Q382" s="54">
        <f t="shared" si="22"/>
        <v>0.23896725858011586</v>
      </c>
      <c r="R382" s="55">
        <f t="shared" si="23"/>
        <v>0.30395193406498527</v>
      </c>
      <c r="S382" s="7"/>
    </row>
    <row r="383" spans="1:19" x14ac:dyDescent="0.25">
      <c r="A383" s="44"/>
      <c r="B383" s="45"/>
      <c r="C383" s="46"/>
      <c r="D383" s="47"/>
      <c r="E383" s="48"/>
      <c r="F383" s="49">
        <v>66</v>
      </c>
      <c r="G383" s="50" t="s">
        <v>90</v>
      </c>
      <c r="H383" s="90"/>
      <c r="I383" s="46"/>
      <c r="J383" s="51">
        <v>58.440656000000011</v>
      </c>
      <c r="K383" s="52">
        <v>81.346130000000016</v>
      </c>
      <c r="L383" s="53">
        <f t="shared" si="20"/>
        <v>24.725313542201725</v>
      </c>
      <c r="M383" s="53">
        <v>15.296213842201723</v>
      </c>
      <c r="N383" s="53">
        <v>4.1428478400000008</v>
      </c>
      <c r="O383" s="53">
        <v>5.2862518600000001</v>
      </c>
      <c r="P383" s="54">
        <f t="shared" si="21"/>
        <v>0.18803861772160174</v>
      </c>
      <c r="Q383" s="54">
        <f t="shared" si="22"/>
        <v>0.23896725858011586</v>
      </c>
      <c r="R383" s="55">
        <f t="shared" si="23"/>
        <v>0.30395193406498527</v>
      </c>
      <c r="S383" s="7"/>
    </row>
    <row r="384" spans="1:19" x14ac:dyDescent="0.25">
      <c r="A384" s="66"/>
      <c r="B384" s="56"/>
      <c r="C384" s="67"/>
      <c r="D384" s="68"/>
      <c r="E384" s="69"/>
      <c r="F384" s="70"/>
      <c r="G384" s="71"/>
      <c r="H384" s="66">
        <v>3000001</v>
      </c>
      <c r="I384" s="67" t="s">
        <v>283</v>
      </c>
      <c r="J384" s="72">
        <v>39.163691000000014</v>
      </c>
      <c r="K384" s="73">
        <v>40.790210000000016</v>
      </c>
      <c r="L384" s="73">
        <f t="shared" si="20"/>
        <v>19.495652806583756</v>
      </c>
      <c r="M384" s="73">
        <v>12.668558386583754</v>
      </c>
      <c r="N384" s="73">
        <v>3.3495576400000004</v>
      </c>
      <c r="O384" s="73">
        <v>3.4775367800000003</v>
      </c>
      <c r="P384" s="74">
        <f t="shared" si="21"/>
        <v>0.31057840561702793</v>
      </c>
      <c r="Q384" s="74">
        <f t="shared" si="22"/>
        <v>0.39269511058128281</v>
      </c>
      <c r="R384" s="75">
        <f t="shared" si="23"/>
        <v>0.47794931201834334</v>
      </c>
      <c r="S384" s="7"/>
    </row>
    <row r="385" spans="1:19" ht="38.25" x14ac:dyDescent="0.25">
      <c r="A385" s="66"/>
      <c r="B385" s="56"/>
      <c r="C385" s="67"/>
      <c r="D385" s="68"/>
      <c r="E385" s="69"/>
      <c r="F385" s="70"/>
      <c r="G385" s="71"/>
      <c r="H385" s="66">
        <v>3000402</v>
      </c>
      <c r="I385" s="67" t="s">
        <v>403</v>
      </c>
      <c r="J385" s="72">
        <v>2.4978639999999999</v>
      </c>
      <c r="K385" s="73">
        <v>3.9888539999999999</v>
      </c>
      <c r="L385" s="73">
        <f t="shared" si="20"/>
        <v>1.2613775349279557</v>
      </c>
      <c r="M385" s="73">
        <v>1.0289104049279558</v>
      </c>
      <c r="N385" s="73">
        <v>0.12666347999999999</v>
      </c>
      <c r="O385" s="73">
        <v>0.10580365</v>
      </c>
      <c r="P385" s="74">
        <f t="shared" si="21"/>
        <v>0.25794636878861843</v>
      </c>
      <c r="Q385" s="74">
        <f t="shared" si="22"/>
        <v>0.28970072229466304</v>
      </c>
      <c r="R385" s="75">
        <f t="shared" si="23"/>
        <v>0.31622554621652127</v>
      </c>
      <c r="S385" s="7"/>
    </row>
    <row r="386" spans="1:19" ht="38.25" x14ac:dyDescent="0.25">
      <c r="A386" s="66"/>
      <c r="B386" s="56"/>
      <c r="C386" s="67"/>
      <c r="D386" s="68"/>
      <c r="E386" s="69"/>
      <c r="F386" s="70"/>
      <c r="G386" s="71"/>
      <c r="H386" s="66">
        <v>3000403</v>
      </c>
      <c r="I386" s="67" t="s">
        <v>404</v>
      </c>
      <c r="J386" s="72">
        <v>3.8746199999999997</v>
      </c>
      <c r="K386" s="73">
        <v>7.1199360000000009</v>
      </c>
      <c r="L386" s="73">
        <f t="shared" si="20"/>
        <v>1.2871529936905879</v>
      </c>
      <c r="M386" s="73">
        <v>0.83297220369058778</v>
      </c>
      <c r="N386" s="73">
        <v>0.23646184000000001</v>
      </c>
      <c r="O386" s="73">
        <v>0.21771894999999997</v>
      </c>
      <c r="P386" s="74">
        <f t="shared" si="21"/>
        <v>0.11699152965568618</v>
      </c>
      <c r="Q386" s="74">
        <f t="shared" si="22"/>
        <v>0.15020276076787595</v>
      </c>
      <c r="R386" s="75">
        <f t="shared" si="23"/>
        <v>0.18078153984678905</v>
      </c>
      <c r="S386" s="7"/>
    </row>
    <row r="387" spans="1:19" ht="51" x14ac:dyDescent="0.25">
      <c r="A387" s="66"/>
      <c r="B387" s="56"/>
      <c r="C387" s="67"/>
      <c r="D387" s="68"/>
      <c r="E387" s="69"/>
      <c r="F387" s="70"/>
      <c r="G387" s="71"/>
      <c r="H387" s="66">
        <v>3000404</v>
      </c>
      <c r="I387" s="67" t="s">
        <v>405</v>
      </c>
      <c r="J387" s="72">
        <v>0.42069300000000009</v>
      </c>
      <c r="K387" s="73">
        <v>0.42069300000000009</v>
      </c>
      <c r="L387" s="73">
        <f t="shared" si="20"/>
        <v>0.1579747608400307</v>
      </c>
      <c r="M387" s="73">
        <v>0.10525765084003069</v>
      </c>
      <c r="N387" s="73">
        <v>2.4133280000000003E-2</v>
      </c>
      <c r="O387" s="73">
        <v>2.8583830000000001E-2</v>
      </c>
      <c r="P387" s="74">
        <f t="shared" si="21"/>
        <v>0.25020062335249377</v>
      </c>
      <c r="Q387" s="74">
        <f t="shared" si="22"/>
        <v>0.30756616069207393</v>
      </c>
      <c r="R387" s="75">
        <f t="shared" si="23"/>
        <v>0.37551079014870858</v>
      </c>
      <c r="S387" s="7"/>
    </row>
    <row r="388" spans="1:19" ht="38.25" x14ac:dyDescent="0.25">
      <c r="A388" s="66"/>
      <c r="B388" s="56"/>
      <c r="C388" s="67"/>
      <c r="D388" s="68"/>
      <c r="E388" s="69"/>
      <c r="F388" s="70"/>
      <c r="G388" s="71"/>
      <c r="H388" s="66">
        <v>3000405</v>
      </c>
      <c r="I388" s="67" t="s">
        <v>406</v>
      </c>
      <c r="J388" s="72">
        <v>3.8498629999999991</v>
      </c>
      <c r="K388" s="73">
        <v>3.8676190000000004</v>
      </c>
      <c r="L388" s="73">
        <f t="shared" si="20"/>
        <v>0.27139349145605429</v>
      </c>
      <c r="M388" s="73">
        <v>0.1397001514560543</v>
      </c>
      <c r="N388" s="73">
        <v>9.5714069999999984E-2</v>
      </c>
      <c r="O388" s="73">
        <v>3.5979270000000001E-2</v>
      </c>
      <c r="P388" s="74">
        <f t="shared" si="21"/>
        <v>3.6120453295956576E-2</v>
      </c>
      <c r="Q388" s="74">
        <f t="shared" si="22"/>
        <v>6.0867996939733271E-2</v>
      </c>
      <c r="R388" s="75">
        <f t="shared" si="23"/>
        <v>7.0170689371433503E-2</v>
      </c>
      <c r="S388" s="7"/>
    </row>
    <row r="389" spans="1:19" ht="25.5" x14ac:dyDescent="0.25">
      <c r="A389" s="66"/>
      <c r="B389" s="56"/>
      <c r="C389" s="67"/>
      <c r="D389" s="68"/>
      <c r="E389" s="69"/>
      <c r="F389" s="70"/>
      <c r="G389" s="71"/>
      <c r="H389" s="66">
        <v>3000406</v>
      </c>
      <c r="I389" s="67" t="s">
        <v>407</v>
      </c>
      <c r="J389" s="72">
        <v>1.1955320000000003</v>
      </c>
      <c r="K389" s="73">
        <v>1.4887120000000003</v>
      </c>
      <c r="L389" s="73">
        <f t="shared" si="20"/>
        <v>0.16114727954121577</v>
      </c>
      <c r="M389" s="73">
        <v>9.6438169541215757E-2</v>
      </c>
      <c r="N389" s="73">
        <v>2.7548060000000003E-2</v>
      </c>
      <c r="O389" s="73">
        <v>3.7161050000000001E-2</v>
      </c>
      <c r="P389" s="74">
        <f t="shared" si="21"/>
        <v>6.4779601119098751E-2</v>
      </c>
      <c r="Q389" s="74">
        <f t="shared" si="22"/>
        <v>8.3284227937449107E-2</v>
      </c>
      <c r="R389" s="75">
        <f t="shared" si="23"/>
        <v>0.10824610773689991</v>
      </c>
      <c r="S389" s="7"/>
    </row>
    <row r="390" spans="1:19" x14ac:dyDescent="0.25">
      <c r="A390" s="66"/>
      <c r="B390" s="56"/>
      <c r="C390" s="67"/>
      <c r="D390" s="68"/>
      <c r="E390" s="69"/>
      <c r="F390" s="70"/>
      <c r="G390" s="71"/>
      <c r="H390" s="66">
        <v>9000009</v>
      </c>
      <c r="I390" s="67" t="s">
        <v>294</v>
      </c>
      <c r="J390" s="72">
        <v>7.4383929999999996</v>
      </c>
      <c r="K390" s="73">
        <v>23.670106000000001</v>
      </c>
      <c r="L390" s="73">
        <f t="shared" si="20"/>
        <v>2.0906146751621244</v>
      </c>
      <c r="M390" s="73">
        <v>0.42437687516212463</v>
      </c>
      <c r="N390" s="73">
        <v>0.28276946999999997</v>
      </c>
      <c r="O390" s="73">
        <v>1.3834683299999999</v>
      </c>
      <c r="P390" s="74">
        <f t="shared" si="21"/>
        <v>1.7928811774739185E-2</v>
      </c>
      <c r="Q390" s="74">
        <f t="shared" si="22"/>
        <v>2.9875081470362854E-2</v>
      </c>
      <c r="R390" s="75">
        <f t="shared" si="23"/>
        <v>8.832299589879844E-2</v>
      </c>
      <c r="S390" s="7"/>
    </row>
    <row r="391" spans="1:19" x14ac:dyDescent="0.25">
      <c r="A391" s="44"/>
      <c r="B391" s="45"/>
      <c r="C391" s="46"/>
      <c r="D391" s="47">
        <v>518</v>
      </c>
      <c r="E391" s="48" t="s">
        <v>98</v>
      </c>
      <c r="F391" s="49"/>
      <c r="G391" s="50"/>
      <c r="H391" s="90"/>
      <c r="I391" s="46"/>
      <c r="J391" s="51">
        <v>71.4208</v>
      </c>
      <c r="K391" s="52">
        <v>73.33684199999999</v>
      </c>
      <c r="L391" s="53">
        <f t="shared" ref="L391:L454" si="24">SUM(M391,N391,O391)</f>
        <v>26.770633821142571</v>
      </c>
      <c r="M391" s="53">
        <v>16.832657401142569</v>
      </c>
      <c r="N391" s="53">
        <v>5.0320497300000007</v>
      </c>
      <c r="O391" s="53">
        <v>4.9059266900000003</v>
      </c>
      <c r="P391" s="54">
        <f t="shared" ref="P391:P454" si="25">IFERROR(M391/K391,0)</f>
        <v>0.22952525554812642</v>
      </c>
      <c r="Q391" s="54">
        <f t="shared" ref="Q391:Q454" si="26">IFERROR(SUM(M391,N391)/K391,0)</f>
        <v>0.29814083255920093</v>
      </c>
      <c r="R391" s="55">
        <f t="shared" ref="R391:R454" si="27">IFERROR(SUM(M391,N391,O391)/K391,0)</f>
        <v>0.36503663221744093</v>
      </c>
      <c r="S391" s="7"/>
    </row>
    <row r="392" spans="1:19" x14ac:dyDescent="0.25">
      <c r="A392" s="44"/>
      <c r="B392" s="45"/>
      <c r="C392" s="46"/>
      <c r="D392" s="47"/>
      <c r="E392" s="48"/>
      <c r="F392" s="49">
        <v>66</v>
      </c>
      <c r="G392" s="50" t="s">
        <v>90</v>
      </c>
      <c r="H392" s="90"/>
      <c r="I392" s="46"/>
      <c r="J392" s="51">
        <v>71.4208</v>
      </c>
      <c r="K392" s="52">
        <v>73.33684199999999</v>
      </c>
      <c r="L392" s="53">
        <f t="shared" si="24"/>
        <v>26.770633821142571</v>
      </c>
      <c r="M392" s="53">
        <v>16.832657401142569</v>
      </c>
      <c r="N392" s="53">
        <v>5.0320497300000007</v>
      </c>
      <c r="O392" s="53">
        <v>4.9059266900000003</v>
      </c>
      <c r="P392" s="54">
        <f t="shared" si="25"/>
        <v>0.22952525554812642</v>
      </c>
      <c r="Q392" s="54">
        <f t="shared" si="26"/>
        <v>0.29814083255920093</v>
      </c>
      <c r="R392" s="55">
        <f t="shared" si="27"/>
        <v>0.36503663221744093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3000001</v>
      </c>
      <c r="I393" s="67" t="s">
        <v>283</v>
      </c>
      <c r="J393" s="72">
        <v>37.910232000000001</v>
      </c>
      <c r="K393" s="73">
        <v>38.088369999999991</v>
      </c>
      <c r="L393" s="73">
        <f t="shared" si="24"/>
        <v>17.400857501138059</v>
      </c>
      <c r="M393" s="73">
        <v>11.127873181138057</v>
      </c>
      <c r="N393" s="73">
        <v>3.0466349300000011</v>
      </c>
      <c r="O393" s="73">
        <v>3.2263493900000006</v>
      </c>
      <c r="P393" s="74">
        <f t="shared" si="25"/>
        <v>0.2921593436825482</v>
      </c>
      <c r="Q393" s="74">
        <f t="shared" si="26"/>
        <v>0.37214793153758119</v>
      </c>
      <c r="R393" s="75">
        <f t="shared" si="27"/>
        <v>0.45685487462808366</v>
      </c>
      <c r="S393" s="7"/>
    </row>
    <row r="394" spans="1:19" ht="38.25" x14ac:dyDescent="0.25">
      <c r="A394" s="66"/>
      <c r="B394" s="56"/>
      <c r="C394" s="67"/>
      <c r="D394" s="68"/>
      <c r="E394" s="69"/>
      <c r="F394" s="70"/>
      <c r="G394" s="71"/>
      <c r="H394" s="66">
        <v>3000402</v>
      </c>
      <c r="I394" s="67" t="s">
        <v>403</v>
      </c>
      <c r="J394" s="72">
        <v>1.4593959999999997</v>
      </c>
      <c r="K394" s="73">
        <v>1.6724459999999999</v>
      </c>
      <c r="L394" s="73">
        <f t="shared" si="24"/>
        <v>0.87316327467339594</v>
      </c>
      <c r="M394" s="73">
        <v>0.7072948946733959</v>
      </c>
      <c r="N394" s="73">
        <v>0.13239825999999999</v>
      </c>
      <c r="O394" s="73">
        <v>3.3470119999999992E-2</v>
      </c>
      <c r="P394" s="74">
        <f t="shared" si="25"/>
        <v>0.4229104525188831</v>
      </c>
      <c r="Q394" s="74">
        <f t="shared" si="26"/>
        <v>0.50207489788812076</v>
      </c>
      <c r="R394" s="75">
        <f t="shared" si="27"/>
        <v>0.52208757393266869</v>
      </c>
      <c r="S394" s="7"/>
    </row>
    <row r="395" spans="1:19" ht="38.25" x14ac:dyDescent="0.25">
      <c r="A395" s="66"/>
      <c r="B395" s="56"/>
      <c r="C395" s="67"/>
      <c r="D395" s="68"/>
      <c r="E395" s="69"/>
      <c r="F395" s="70"/>
      <c r="G395" s="71"/>
      <c r="H395" s="66">
        <v>3000403</v>
      </c>
      <c r="I395" s="67" t="s">
        <v>404</v>
      </c>
      <c r="J395" s="72">
        <v>3.0821060000000005</v>
      </c>
      <c r="K395" s="73">
        <v>3.1290370000000003</v>
      </c>
      <c r="L395" s="73">
        <f t="shared" si="24"/>
        <v>0.6111400555311004</v>
      </c>
      <c r="M395" s="73">
        <v>0.34923613553110044</v>
      </c>
      <c r="N395" s="73">
        <v>0.13320970000000001</v>
      </c>
      <c r="O395" s="73">
        <v>0.12869422</v>
      </c>
      <c r="P395" s="74">
        <f t="shared" si="25"/>
        <v>0.11161137932568405</v>
      </c>
      <c r="Q395" s="74">
        <f t="shared" si="26"/>
        <v>0.15418348697413944</v>
      </c>
      <c r="R395" s="75">
        <f t="shared" si="27"/>
        <v>0.19531250526315297</v>
      </c>
      <c r="S395" s="7"/>
    </row>
    <row r="396" spans="1:19" ht="38.25" x14ac:dyDescent="0.25">
      <c r="A396" s="66"/>
      <c r="B396" s="56"/>
      <c r="C396" s="67"/>
      <c r="D396" s="68"/>
      <c r="E396" s="69"/>
      <c r="F396" s="70"/>
      <c r="G396" s="71"/>
      <c r="H396" s="66">
        <v>3000405</v>
      </c>
      <c r="I396" s="67" t="s">
        <v>406</v>
      </c>
      <c r="J396" s="72">
        <v>1.8299319999999999</v>
      </c>
      <c r="K396" s="73">
        <v>1.8268819999999999</v>
      </c>
      <c r="L396" s="73">
        <f t="shared" si="24"/>
        <v>0.55963824797974693</v>
      </c>
      <c r="M396" s="73">
        <v>0.34454131797974696</v>
      </c>
      <c r="N396" s="73">
        <v>0.12065801</v>
      </c>
      <c r="O396" s="73">
        <v>9.4438919999999996E-2</v>
      </c>
      <c r="P396" s="74">
        <f t="shared" si="25"/>
        <v>0.18859527762589318</v>
      </c>
      <c r="Q396" s="74">
        <f t="shared" si="26"/>
        <v>0.25464114703617802</v>
      </c>
      <c r="R396" s="75">
        <f t="shared" si="27"/>
        <v>0.30633519186228064</v>
      </c>
      <c r="S396" s="7"/>
    </row>
    <row r="397" spans="1:19" ht="25.5" x14ac:dyDescent="0.25">
      <c r="A397" s="66"/>
      <c r="B397" s="56"/>
      <c r="C397" s="67"/>
      <c r="D397" s="68"/>
      <c r="E397" s="69"/>
      <c r="F397" s="70"/>
      <c r="G397" s="71"/>
      <c r="H397" s="66">
        <v>3000406</v>
      </c>
      <c r="I397" s="67" t="s">
        <v>407</v>
      </c>
      <c r="J397" s="72">
        <v>0.172599</v>
      </c>
      <c r="K397" s="73">
        <v>0.19106099999999998</v>
      </c>
      <c r="L397" s="73">
        <f t="shared" si="24"/>
        <v>1.9222080187821761E-2</v>
      </c>
      <c r="M397" s="73">
        <v>1.1368080187821761E-2</v>
      </c>
      <c r="N397" s="73">
        <v>3.9500000000000004E-3</v>
      </c>
      <c r="O397" s="73">
        <v>3.9039999999999995E-3</v>
      </c>
      <c r="P397" s="74">
        <f t="shared" si="25"/>
        <v>5.9499741903485073E-2</v>
      </c>
      <c r="Q397" s="74">
        <f t="shared" si="26"/>
        <v>8.0173767476469621E-2</v>
      </c>
      <c r="R397" s="75">
        <f t="shared" si="27"/>
        <v>0.10060703224531307</v>
      </c>
      <c r="S397" s="7"/>
    </row>
    <row r="398" spans="1:19" x14ac:dyDescent="0.25">
      <c r="A398" s="66"/>
      <c r="B398" s="56"/>
      <c r="C398" s="67"/>
      <c r="D398" s="68"/>
      <c r="E398" s="69"/>
      <c r="F398" s="70"/>
      <c r="G398" s="71"/>
      <c r="H398" s="66">
        <v>9000009</v>
      </c>
      <c r="I398" s="67" t="s">
        <v>294</v>
      </c>
      <c r="J398" s="72">
        <v>26.966535</v>
      </c>
      <c r="K398" s="73">
        <v>28.42904600000001</v>
      </c>
      <c r="L398" s="73">
        <f t="shared" si="24"/>
        <v>7.3066126616324469</v>
      </c>
      <c r="M398" s="73">
        <v>4.2923437916324474</v>
      </c>
      <c r="N398" s="73">
        <v>1.5951988299999997</v>
      </c>
      <c r="O398" s="73">
        <v>1.41907004</v>
      </c>
      <c r="P398" s="74">
        <f t="shared" si="25"/>
        <v>0.15098444709092404</v>
      </c>
      <c r="Q398" s="74">
        <f t="shared" si="26"/>
        <v>0.2070960320523047</v>
      </c>
      <c r="R398" s="75">
        <f t="shared" si="27"/>
        <v>0.25701223536070977</v>
      </c>
      <c r="S398" s="7"/>
    </row>
    <row r="399" spans="1:19" ht="25.5" x14ac:dyDescent="0.25">
      <c r="A399" s="44"/>
      <c r="B399" s="45"/>
      <c r="C399" s="46"/>
      <c r="D399" s="47">
        <v>519</v>
      </c>
      <c r="E399" s="48" t="s">
        <v>99</v>
      </c>
      <c r="F399" s="49"/>
      <c r="G399" s="50"/>
      <c r="H399" s="90"/>
      <c r="I399" s="46"/>
      <c r="J399" s="51">
        <v>55.887766000000006</v>
      </c>
      <c r="K399" s="52">
        <v>60.950037999999985</v>
      </c>
      <c r="L399" s="53">
        <f t="shared" si="24"/>
        <v>25.093708190372297</v>
      </c>
      <c r="M399" s="53">
        <v>17.100821400372297</v>
      </c>
      <c r="N399" s="53">
        <v>3.9819570299999993</v>
      </c>
      <c r="O399" s="53">
        <v>4.0109297599999998</v>
      </c>
      <c r="P399" s="54">
        <f t="shared" si="25"/>
        <v>0.28057113599129013</v>
      </c>
      <c r="Q399" s="54">
        <f t="shared" si="26"/>
        <v>0.34590262979610126</v>
      </c>
      <c r="R399" s="55">
        <f t="shared" si="27"/>
        <v>0.41170947572456484</v>
      </c>
      <c r="S399" s="7"/>
    </row>
    <row r="400" spans="1:19" x14ac:dyDescent="0.25">
      <c r="A400" s="44"/>
      <c r="B400" s="45"/>
      <c r="C400" s="46"/>
      <c r="D400" s="47"/>
      <c r="E400" s="48"/>
      <c r="F400" s="49">
        <v>66</v>
      </c>
      <c r="G400" s="50" t="s">
        <v>90</v>
      </c>
      <c r="H400" s="90"/>
      <c r="I400" s="46"/>
      <c r="J400" s="51">
        <v>55.887766000000006</v>
      </c>
      <c r="K400" s="52">
        <v>60.950037999999985</v>
      </c>
      <c r="L400" s="53">
        <f t="shared" si="24"/>
        <v>25.093708190372297</v>
      </c>
      <c r="M400" s="53">
        <v>17.100821400372297</v>
      </c>
      <c r="N400" s="53">
        <v>3.9819570299999993</v>
      </c>
      <c r="O400" s="53">
        <v>4.0109297599999998</v>
      </c>
      <c r="P400" s="54">
        <f t="shared" si="25"/>
        <v>0.28057113599129013</v>
      </c>
      <c r="Q400" s="54">
        <f t="shared" si="26"/>
        <v>0.34590262979610126</v>
      </c>
      <c r="R400" s="55">
        <f t="shared" si="27"/>
        <v>0.41170947572456484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3000001</v>
      </c>
      <c r="I401" s="67" t="s">
        <v>283</v>
      </c>
      <c r="J401" s="72">
        <v>47.87586300000001</v>
      </c>
      <c r="K401" s="73">
        <v>49.016609999999993</v>
      </c>
      <c r="L401" s="73">
        <f t="shared" si="24"/>
        <v>23.120949020336859</v>
      </c>
      <c r="M401" s="73">
        <v>15.518513740336857</v>
      </c>
      <c r="N401" s="73">
        <v>3.7622495599999994</v>
      </c>
      <c r="O401" s="73">
        <v>3.8401857199999996</v>
      </c>
      <c r="P401" s="74">
        <f t="shared" si="25"/>
        <v>0.3165970421115793</v>
      </c>
      <c r="Q401" s="74">
        <f t="shared" si="26"/>
        <v>0.39335162713898125</v>
      </c>
      <c r="R401" s="75">
        <f t="shared" si="27"/>
        <v>0.47169620706811144</v>
      </c>
      <c r="S401" s="7"/>
    </row>
    <row r="402" spans="1:19" ht="38.25" x14ac:dyDescent="0.25">
      <c r="A402" s="66"/>
      <c r="B402" s="56"/>
      <c r="C402" s="67"/>
      <c r="D402" s="68"/>
      <c r="E402" s="69"/>
      <c r="F402" s="70"/>
      <c r="G402" s="71"/>
      <c r="H402" s="66">
        <v>3000402</v>
      </c>
      <c r="I402" s="67" t="s">
        <v>403</v>
      </c>
      <c r="J402" s="72">
        <v>0.36</v>
      </c>
      <c r="K402" s="73">
        <v>0.5007640000000001</v>
      </c>
      <c r="L402" s="73">
        <f t="shared" si="24"/>
        <v>0.32370893048744981</v>
      </c>
      <c r="M402" s="73">
        <v>0.2219707404874498</v>
      </c>
      <c r="N402" s="73">
        <v>0.10173819000000001</v>
      </c>
      <c r="O402" s="73">
        <v>0</v>
      </c>
      <c r="P402" s="74">
        <f t="shared" si="25"/>
        <v>0.4432641733180695</v>
      </c>
      <c r="Q402" s="74">
        <f t="shared" si="26"/>
        <v>0.64643011575802123</v>
      </c>
      <c r="R402" s="75">
        <f t="shared" si="27"/>
        <v>0.64643011575802123</v>
      </c>
      <c r="S402" s="7"/>
    </row>
    <row r="403" spans="1:19" ht="38.25" x14ac:dyDescent="0.25">
      <c r="A403" s="66"/>
      <c r="B403" s="56"/>
      <c r="C403" s="67"/>
      <c r="D403" s="68"/>
      <c r="E403" s="69"/>
      <c r="F403" s="70"/>
      <c r="G403" s="71"/>
      <c r="H403" s="66">
        <v>3000403</v>
      </c>
      <c r="I403" s="67" t="s">
        <v>404</v>
      </c>
      <c r="J403" s="72">
        <v>1.7181</v>
      </c>
      <c r="K403" s="73">
        <v>1.9577920000000004</v>
      </c>
      <c r="L403" s="73">
        <f t="shared" si="24"/>
        <v>7.6210079787658452E-2</v>
      </c>
      <c r="M403" s="73">
        <v>4.6999999787658453E-2</v>
      </c>
      <c r="N403" s="73">
        <v>1.605504E-2</v>
      </c>
      <c r="O403" s="73">
        <v>1.315504E-2</v>
      </c>
      <c r="P403" s="74">
        <f t="shared" si="25"/>
        <v>2.4006635938679105E-2</v>
      </c>
      <c r="Q403" s="74">
        <f t="shared" si="26"/>
        <v>3.220722108766326E-2</v>
      </c>
      <c r="R403" s="75">
        <f t="shared" si="27"/>
        <v>3.8926545714589922E-2</v>
      </c>
      <c r="S403" s="7"/>
    </row>
    <row r="404" spans="1:19" ht="51" x14ac:dyDescent="0.25">
      <c r="A404" s="66"/>
      <c r="B404" s="56"/>
      <c r="C404" s="67"/>
      <c r="D404" s="68"/>
      <c r="E404" s="69"/>
      <c r="F404" s="70"/>
      <c r="G404" s="71"/>
      <c r="H404" s="66">
        <v>3000404</v>
      </c>
      <c r="I404" s="67" t="s">
        <v>405</v>
      </c>
      <c r="J404" s="72">
        <v>0.23</v>
      </c>
      <c r="K404" s="73">
        <v>0.31985799999999998</v>
      </c>
      <c r="L404" s="73">
        <f t="shared" si="24"/>
        <v>3.8599999388679862E-2</v>
      </c>
      <c r="M404" s="73">
        <v>3.8599999388679862E-2</v>
      </c>
      <c r="N404" s="73">
        <v>0</v>
      </c>
      <c r="O404" s="73">
        <v>0</v>
      </c>
      <c r="P404" s="74">
        <f t="shared" si="25"/>
        <v>0.12067854919583022</v>
      </c>
      <c r="Q404" s="74">
        <f t="shared" si="26"/>
        <v>0.12067854919583022</v>
      </c>
      <c r="R404" s="75">
        <f t="shared" si="27"/>
        <v>0.12067854919583022</v>
      </c>
      <c r="S404" s="7"/>
    </row>
    <row r="405" spans="1:19" ht="38.25" x14ac:dyDescent="0.25">
      <c r="A405" s="66"/>
      <c r="B405" s="56"/>
      <c r="C405" s="67"/>
      <c r="D405" s="68"/>
      <c r="E405" s="69"/>
      <c r="F405" s="70"/>
      <c r="G405" s="71"/>
      <c r="H405" s="66">
        <v>3000405</v>
      </c>
      <c r="I405" s="67" t="s">
        <v>406</v>
      </c>
      <c r="J405" s="72">
        <v>2.746</v>
      </c>
      <c r="K405" s="73">
        <v>2.3345479999999998</v>
      </c>
      <c r="L405" s="73">
        <f t="shared" si="24"/>
        <v>0.33242849742712977</v>
      </c>
      <c r="M405" s="73">
        <v>0.24738409742712975</v>
      </c>
      <c r="N405" s="73">
        <v>3.8444E-3</v>
      </c>
      <c r="O405" s="73">
        <v>8.1199999999999994E-2</v>
      </c>
      <c r="P405" s="74">
        <f t="shared" si="25"/>
        <v>0.10596659285957272</v>
      </c>
      <c r="Q405" s="74">
        <f t="shared" si="26"/>
        <v>0.10761333561234543</v>
      </c>
      <c r="R405" s="75">
        <f t="shared" si="27"/>
        <v>0.14239522915233691</v>
      </c>
      <c r="S405" s="7"/>
    </row>
    <row r="406" spans="1:19" ht="25.5" x14ac:dyDescent="0.25">
      <c r="A406" s="66"/>
      <c r="B406" s="56"/>
      <c r="C406" s="67"/>
      <c r="D406" s="68"/>
      <c r="E406" s="69"/>
      <c r="F406" s="70"/>
      <c r="G406" s="71"/>
      <c r="H406" s="66">
        <v>3000406</v>
      </c>
      <c r="I406" s="67" t="s">
        <v>407</v>
      </c>
      <c r="J406" s="72">
        <v>0.59800000000000009</v>
      </c>
      <c r="K406" s="73">
        <v>0.54720600000000008</v>
      </c>
      <c r="L406" s="73">
        <f t="shared" si="24"/>
        <v>1.7699999734759331E-2</v>
      </c>
      <c r="M406" s="73">
        <v>1.7699999734759331E-2</v>
      </c>
      <c r="N406" s="73">
        <v>0</v>
      </c>
      <c r="O406" s="73">
        <v>0</v>
      </c>
      <c r="P406" s="74">
        <f t="shared" si="25"/>
        <v>3.2346136070802091E-2</v>
      </c>
      <c r="Q406" s="74">
        <f t="shared" si="26"/>
        <v>3.2346136070802091E-2</v>
      </c>
      <c r="R406" s="75">
        <f t="shared" si="27"/>
        <v>3.2346136070802091E-2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9000009</v>
      </c>
      <c r="I407" s="67" t="s">
        <v>294</v>
      </c>
      <c r="J407" s="72">
        <v>2.3598029999999999</v>
      </c>
      <c r="K407" s="73">
        <v>6.2732600000000014</v>
      </c>
      <c r="L407" s="73">
        <f t="shared" si="24"/>
        <v>1.1841116632097626</v>
      </c>
      <c r="M407" s="73">
        <v>1.0096528232097626</v>
      </c>
      <c r="N407" s="73">
        <v>9.8069839999999991E-2</v>
      </c>
      <c r="O407" s="73">
        <v>7.6388999999999999E-2</v>
      </c>
      <c r="P407" s="74">
        <f t="shared" si="25"/>
        <v>0.16094547702626105</v>
      </c>
      <c r="Q407" s="74">
        <f t="shared" si="26"/>
        <v>0.17657847167338231</v>
      </c>
      <c r="R407" s="75">
        <f t="shared" si="27"/>
        <v>0.18875539403910604</v>
      </c>
      <c r="S407" s="7"/>
    </row>
    <row r="408" spans="1:19" x14ac:dyDescent="0.25">
      <c r="A408" s="44"/>
      <c r="B408" s="45"/>
      <c r="C408" s="46"/>
      <c r="D408" s="47">
        <v>520</v>
      </c>
      <c r="E408" s="48" t="s">
        <v>100</v>
      </c>
      <c r="F408" s="49"/>
      <c r="G408" s="50"/>
      <c r="H408" s="90"/>
      <c r="I408" s="46"/>
      <c r="J408" s="51">
        <v>120.74197599999999</v>
      </c>
      <c r="K408" s="52">
        <v>133.97961900000001</v>
      </c>
      <c r="L408" s="53">
        <f t="shared" si="24"/>
        <v>35.793524166345186</v>
      </c>
      <c r="M408" s="53">
        <v>23.31272226634519</v>
      </c>
      <c r="N408" s="53">
        <v>6.0476133399999989</v>
      </c>
      <c r="O408" s="53">
        <v>6.4331885599999996</v>
      </c>
      <c r="P408" s="54">
        <f t="shared" si="25"/>
        <v>0.17400200448655692</v>
      </c>
      <c r="Q408" s="54">
        <f t="shared" si="26"/>
        <v>0.21914031272431955</v>
      </c>
      <c r="R408" s="55">
        <f t="shared" si="27"/>
        <v>0.26715648569164224</v>
      </c>
      <c r="S408" s="7"/>
    </row>
    <row r="409" spans="1:19" x14ac:dyDescent="0.25">
      <c r="A409" s="44"/>
      <c r="B409" s="45"/>
      <c r="C409" s="46"/>
      <c r="D409" s="47"/>
      <c r="E409" s="48"/>
      <c r="F409" s="49">
        <v>66</v>
      </c>
      <c r="G409" s="50" t="s">
        <v>90</v>
      </c>
      <c r="H409" s="90"/>
      <c r="I409" s="46"/>
      <c r="J409" s="51">
        <v>120.74197599999999</v>
      </c>
      <c r="K409" s="52">
        <v>133.97961900000001</v>
      </c>
      <c r="L409" s="53">
        <f t="shared" si="24"/>
        <v>35.793524166345186</v>
      </c>
      <c r="M409" s="53">
        <v>23.31272226634519</v>
      </c>
      <c r="N409" s="53">
        <v>6.0476133399999989</v>
      </c>
      <c r="O409" s="53">
        <v>6.4331885599999996</v>
      </c>
      <c r="P409" s="54">
        <f t="shared" si="25"/>
        <v>0.17400200448655692</v>
      </c>
      <c r="Q409" s="54">
        <f t="shared" si="26"/>
        <v>0.21914031272431955</v>
      </c>
      <c r="R409" s="55">
        <f t="shared" si="27"/>
        <v>0.26715648569164224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3000001</v>
      </c>
      <c r="I410" s="67" t="s">
        <v>283</v>
      </c>
      <c r="J410" s="72">
        <v>66.758662000000001</v>
      </c>
      <c r="K410" s="73">
        <v>70.033681999999999</v>
      </c>
      <c r="L410" s="73">
        <f t="shared" si="24"/>
        <v>29.314470706426157</v>
      </c>
      <c r="M410" s="73">
        <v>19.660744276426158</v>
      </c>
      <c r="N410" s="73">
        <v>4.7629071499999993</v>
      </c>
      <c r="O410" s="73">
        <v>4.8908192799999997</v>
      </c>
      <c r="P410" s="74">
        <f t="shared" si="25"/>
        <v>0.28073269482570057</v>
      </c>
      <c r="Q410" s="74">
        <f t="shared" si="26"/>
        <v>0.34874150164525347</v>
      </c>
      <c r="R410" s="75">
        <f t="shared" si="27"/>
        <v>0.41857674577821224</v>
      </c>
      <c r="S410" s="7"/>
    </row>
    <row r="411" spans="1:19" ht="38.25" x14ac:dyDescent="0.25">
      <c r="A411" s="66"/>
      <c r="B411" s="56"/>
      <c r="C411" s="67"/>
      <c r="D411" s="68"/>
      <c r="E411" s="69"/>
      <c r="F411" s="70"/>
      <c r="G411" s="71"/>
      <c r="H411" s="66">
        <v>3000402</v>
      </c>
      <c r="I411" s="67" t="s">
        <v>403</v>
      </c>
      <c r="J411" s="72">
        <v>3.3174419999999998</v>
      </c>
      <c r="K411" s="73">
        <v>4.0474420000000002</v>
      </c>
      <c r="L411" s="73">
        <f t="shared" si="24"/>
        <v>0.66728273905907387</v>
      </c>
      <c r="M411" s="73">
        <v>0.42222231905907393</v>
      </c>
      <c r="N411" s="73">
        <v>6.4169799999999999E-2</v>
      </c>
      <c r="O411" s="73">
        <v>0.18089062</v>
      </c>
      <c r="P411" s="74">
        <f t="shared" si="25"/>
        <v>0.10431831242030742</v>
      </c>
      <c r="Q411" s="74">
        <f t="shared" si="26"/>
        <v>0.12017272120491755</v>
      </c>
      <c r="R411" s="75">
        <f t="shared" si="27"/>
        <v>0.16486529987559398</v>
      </c>
      <c r="S411" s="7"/>
    </row>
    <row r="412" spans="1:19" ht="38.25" x14ac:dyDescent="0.25">
      <c r="A412" s="66"/>
      <c r="B412" s="56"/>
      <c r="C412" s="67"/>
      <c r="D412" s="68"/>
      <c r="E412" s="69"/>
      <c r="F412" s="70"/>
      <c r="G412" s="71"/>
      <c r="H412" s="66">
        <v>3000403</v>
      </c>
      <c r="I412" s="67" t="s">
        <v>404</v>
      </c>
      <c r="J412" s="72">
        <v>0.56695400000000018</v>
      </c>
      <c r="K412" s="73">
        <v>3.846163999999999</v>
      </c>
      <c r="L412" s="73">
        <f t="shared" si="24"/>
        <v>3.9038079975973777E-2</v>
      </c>
      <c r="M412" s="73">
        <v>1.9187539975973777E-2</v>
      </c>
      <c r="N412" s="73">
        <v>1.1201070000000002E-2</v>
      </c>
      <c r="O412" s="73">
        <v>8.6494699999999994E-3</v>
      </c>
      <c r="P412" s="74">
        <f t="shared" si="25"/>
        <v>4.9887472234605131E-3</v>
      </c>
      <c r="Q412" s="74">
        <f t="shared" si="26"/>
        <v>7.9010177350663634E-3</v>
      </c>
      <c r="R412" s="75">
        <f t="shared" si="27"/>
        <v>1.0149873998085829E-2</v>
      </c>
      <c r="S412" s="7"/>
    </row>
    <row r="413" spans="1:19" ht="51" x14ac:dyDescent="0.25">
      <c r="A413" s="66"/>
      <c r="B413" s="56"/>
      <c r="C413" s="67"/>
      <c r="D413" s="68"/>
      <c r="E413" s="69"/>
      <c r="F413" s="70"/>
      <c r="G413" s="71"/>
      <c r="H413" s="66">
        <v>3000404</v>
      </c>
      <c r="I413" s="67" t="s">
        <v>405</v>
      </c>
      <c r="J413" s="72">
        <v>0.35</v>
      </c>
      <c r="K413" s="73">
        <v>0.35</v>
      </c>
      <c r="L413" s="73">
        <f t="shared" si="24"/>
        <v>9.9999999999999985E-3</v>
      </c>
      <c r="M413" s="73">
        <v>0</v>
      </c>
      <c r="N413" s="73">
        <v>0</v>
      </c>
      <c r="O413" s="73">
        <v>9.9999999999999985E-3</v>
      </c>
      <c r="P413" s="74">
        <f t="shared" si="25"/>
        <v>0</v>
      </c>
      <c r="Q413" s="74">
        <f t="shared" si="26"/>
        <v>0</v>
      </c>
      <c r="R413" s="75">
        <f t="shared" si="27"/>
        <v>2.8571428571428571E-2</v>
      </c>
      <c r="S413" s="7"/>
    </row>
    <row r="414" spans="1:19" ht="38.25" x14ac:dyDescent="0.25">
      <c r="A414" s="66"/>
      <c r="B414" s="56"/>
      <c r="C414" s="67"/>
      <c r="D414" s="68"/>
      <c r="E414" s="69"/>
      <c r="F414" s="70"/>
      <c r="G414" s="71"/>
      <c r="H414" s="66">
        <v>3000405</v>
      </c>
      <c r="I414" s="67" t="s">
        <v>406</v>
      </c>
      <c r="J414" s="72">
        <v>5.4139540000000004</v>
      </c>
      <c r="K414" s="73">
        <v>4.146795</v>
      </c>
      <c r="L414" s="73">
        <f t="shared" si="24"/>
        <v>6.0521620962539449E-2</v>
      </c>
      <c r="M414" s="73">
        <v>3.052249096253945E-2</v>
      </c>
      <c r="N414" s="73">
        <v>1.5082409999999999E-2</v>
      </c>
      <c r="O414" s="73">
        <v>1.4916719999999998E-2</v>
      </c>
      <c r="P414" s="74">
        <f t="shared" si="25"/>
        <v>7.3605015349298558E-3</v>
      </c>
      <c r="Q414" s="74">
        <f t="shared" si="26"/>
        <v>1.099762610945066E-2</v>
      </c>
      <c r="R414" s="75">
        <f t="shared" si="27"/>
        <v>1.4594794525058376E-2</v>
      </c>
      <c r="S414" s="7"/>
    </row>
    <row r="415" spans="1:19" ht="25.5" x14ac:dyDescent="0.25">
      <c r="A415" s="66"/>
      <c r="B415" s="56"/>
      <c r="C415" s="67"/>
      <c r="D415" s="68"/>
      <c r="E415" s="69"/>
      <c r="F415" s="70"/>
      <c r="G415" s="71"/>
      <c r="H415" s="66">
        <v>3000406</v>
      </c>
      <c r="I415" s="67" t="s">
        <v>407</v>
      </c>
      <c r="J415" s="72">
        <v>0.43540900000000005</v>
      </c>
      <c r="K415" s="73">
        <v>0.58723499999999995</v>
      </c>
      <c r="L415" s="73">
        <f t="shared" si="24"/>
        <v>0.03</v>
      </c>
      <c r="M415" s="73">
        <v>0</v>
      </c>
      <c r="N415" s="73">
        <v>7.0000000000000001E-3</v>
      </c>
      <c r="O415" s="73">
        <v>2.3E-2</v>
      </c>
      <c r="P415" s="74">
        <f t="shared" si="25"/>
        <v>0</v>
      </c>
      <c r="Q415" s="74">
        <f t="shared" si="26"/>
        <v>1.1920270419848954E-2</v>
      </c>
      <c r="R415" s="75">
        <f t="shared" si="27"/>
        <v>5.1086873227924087E-2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9000009</v>
      </c>
      <c r="I416" s="67" t="s">
        <v>294</v>
      </c>
      <c r="J416" s="72">
        <v>43.899554999999992</v>
      </c>
      <c r="K416" s="73">
        <v>50.968300999999997</v>
      </c>
      <c r="L416" s="73">
        <f t="shared" si="24"/>
        <v>5.6722110199214448</v>
      </c>
      <c r="M416" s="73">
        <v>3.1800456399214454</v>
      </c>
      <c r="N416" s="73">
        <v>1.18725291</v>
      </c>
      <c r="O416" s="73">
        <v>1.3049124700000001</v>
      </c>
      <c r="P416" s="74">
        <f t="shared" si="25"/>
        <v>6.2392616146287584E-2</v>
      </c>
      <c r="Q416" s="74">
        <f t="shared" si="26"/>
        <v>8.5686563299833082E-2</v>
      </c>
      <c r="R416" s="75">
        <f t="shared" si="27"/>
        <v>0.11128899548606584</v>
      </c>
      <c r="S416" s="7"/>
    </row>
    <row r="417" spans="1:19" x14ac:dyDescent="0.25">
      <c r="A417" s="44"/>
      <c r="B417" s="45"/>
      <c r="C417" s="46"/>
      <c r="D417" s="47">
        <v>521</v>
      </c>
      <c r="E417" s="48" t="s">
        <v>101</v>
      </c>
      <c r="F417" s="49"/>
      <c r="G417" s="50"/>
      <c r="H417" s="90"/>
      <c r="I417" s="46"/>
      <c r="J417" s="51">
        <v>68.793935999999988</v>
      </c>
      <c r="K417" s="52">
        <v>81.834947</v>
      </c>
      <c r="L417" s="53">
        <f t="shared" si="24"/>
        <v>36.881116206878616</v>
      </c>
      <c r="M417" s="53">
        <v>25.514541986878612</v>
      </c>
      <c r="N417" s="53">
        <v>6.3901806800000003</v>
      </c>
      <c r="O417" s="53">
        <v>4.9763935400000001</v>
      </c>
      <c r="P417" s="54">
        <f t="shared" si="25"/>
        <v>0.31178051580920085</v>
      </c>
      <c r="Q417" s="54">
        <f t="shared" si="26"/>
        <v>0.38986672364898839</v>
      </c>
      <c r="R417" s="55">
        <f t="shared" si="27"/>
        <v>0.45067685089205978</v>
      </c>
      <c r="S417" s="7"/>
    </row>
    <row r="418" spans="1:19" x14ac:dyDescent="0.25">
      <c r="A418" s="44"/>
      <c r="B418" s="45"/>
      <c r="C418" s="46"/>
      <c r="D418" s="47"/>
      <c r="E418" s="48"/>
      <c r="F418" s="49">
        <v>66</v>
      </c>
      <c r="G418" s="50" t="s">
        <v>90</v>
      </c>
      <c r="H418" s="90"/>
      <c r="I418" s="46"/>
      <c r="J418" s="51">
        <v>68.793935999999988</v>
      </c>
      <c r="K418" s="52">
        <v>81.834947</v>
      </c>
      <c r="L418" s="53">
        <f t="shared" si="24"/>
        <v>36.881116206878616</v>
      </c>
      <c r="M418" s="53">
        <v>25.514541986878612</v>
      </c>
      <c r="N418" s="53">
        <v>6.3901806800000003</v>
      </c>
      <c r="O418" s="53">
        <v>4.9763935400000001</v>
      </c>
      <c r="P418" s="54">
        <f t="shared" si="25"/>
        <v>0.31178051580920085</v>
      </c>
      <c r="Q418" s="54">
        <f t="shared" si="26"/>
        <v>0.38986672364898839</v>
      </c>
      <c r="R418" s="55">
        <f t="shared" si="27"/>
        <v>0.45067685089205978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3000001</v>
      </c>
      <c r="I419" s="67" t="s">
        <v>283</v>
      </c>
      <c r="J419" s="72">
        <v>59.94705299999999</v>
      </c>
      <c r="K419" s="73">
        <v>62.338248</v>
      </c>
      <c r="L419" s="73">
        <f t="shared" si="24"/>
        <v>31.343266897688956</v>
      </c>
      <c r="M419" s="73">
        <v>21.613680637688958</v>
      </c>
      <c r="N419" s="73">
        <v>5.45648014</v>
      </c>
      <c r="O419" s="73">
        <v>4.2731061199999996</v>
      </c>
      <c r="P419" s="74">
        <f t="shared" si="25"/>
        <v>0.34671620283086813</v>
      </c>
      <c r="Q419" s="74">
        <f t="shared" si="26"/>
        <v>0.43424641606368147</v>
      </c>
      <c r="R419" s="75">
        <f t="shared" si="27"/>
        <v>0.50279351607201017</v>
      </c>
      <c r="S419" s="7"/>
    </row>
    <row r="420" spans="1:19" ht="38.25" x14ac:dyDescent="0.25">
      <c r="A420" s="66"/>
      <c r="B420" s="56"/>
      <c r="C420" s="67"/>
      <c r="D420" s="68"/>
      <c r="E420" s="69"/>
      <c r="F420" s="70"/>
      <c r="G420" s="71"/>
      <c r="H420" s="66">
        <v>3000402</v>
      </c>
      <c r="I420" s="67" t="s">
        <v>403</v>
      </c>
      <c r="J420" s="72">
        <v>2.4860369999999996</v>
      </c>
      <c r="K420" s="73">
        <v>2.7656830000000006</v>
      </c>
      <c r="L420" s="73">
        <f t="shared" si="24"/>
        <v>1.9223210291075929</v>
      </c>
      <c r="M420" s="73">
        <v>1.756727529107593</v>
      </c>
      <c r="N420" s="73">
        <v>8.1422939999999985E-2</v>
      </c>
      <c r="O420" s="73">
        <v>8.4170560000000005E-2</v>
      </c>
      <c r="P420" s="74">
        <f t="shared" si="25"/>
        <v>0.6351875934832707</v>
      </c>
      <c r="Q420" s="74">
        <f t="shared" si="26"/>
        <v>0.66462803911641088</v>
      </c>
      <c r="R420" s="75">
        <f t="shared" si="27"/>
        <v>0.69506195363228274</v>
      </c>
      <c r="S420" s="7"/>
    </row>
    <row r="421" spans="1:19" ht="38.25" x14ac:dyDescent="0.25">
      <c r="A421" s="66"/>
      <c r="B421" s="56"/>
      <c r="C421" s="67"/>
      <c r="D421" s="68"/>
      <c r="E421" s="69"/>
      <c r="F421" s="70"/>
      <c r="G421" s="71"/>
      <c r="H421" s="66">
        <v>3000403</v>
      </c>
      <c r="I421" s="67" t="s">
        <v>404</v>
      </c>
      <c r="J421" s="72">
        <v>0.49521400000000004</v>
      </c>
      <c r="K421" s="73">
        <v>0.49921399999999999</v>
      </c>
      <c r="L421" s="73">
        <f t="shared" si="24"/>
        <v>5.4103698814274369E-2</v>
      </c>
      <c r="M421" s="73">
        <v>3.2684298814274371E-2</v>
      </c>
      <c r="N421" s="73">
        <v>1.7200000000000002E-3</v>
      </c>
      <c r="O421" s="73">
        <v>1.9699399999999999E-2</v>
      </c>
      <c r="P421" s="74">
        <f t="shared" si="25"/>
        <v>6.547151885619068E-2</v>
      </c>
      <c r="Q421" s="74">
        <f t="shared" si="26"/>
        <v>6.8916935050448047E-2</v>
      </c>
      <c r="R421" s="75">
        <f t="shared" si="27"/>
        <v>0.10837776747902576</v>
      </c>
      <c r="S421" s="7"/>
    </row>
    <row r="422" spans="1:19" ht="51" x14ac:dyDescent="0.25">
      <c r="A422" s="66"/>
      <c r="B422" s="56"/>
      <c r="C422" s="67"/>
      <c r="D422" s="68"/>
      <c r="E422" s="69"/>
      <c r="F422" s="70"/>
      <c r="G422" s="71"/>
      <c r="H422" s="66">
        <v>3000404</v>
      </c>
      <c r="I422" s="67" t="s">
        <v>405</v>
      </c>
      <c r="J422" s="72">
        <v>0.133493</v>
      </c>
      <c r="K422" s="73">
        <v>0.133493</v>
      </c>
      <c r="L422" s="73">
        <f t="shared" si="24"/>
        <v>0</v>
      </c>
      <c r="M422" s="73">
        <v>0</v>
      </c>
      <c r="N422" s="73">
        <v>0</v>
      </c>
      <c r="O422" s="73">
        <v>0</v>
      </c>
      <c r="P422" s="74">
        <f t="shared" si="25"/>
        <v>0</v>
      </c>
      <c r="Q422" s="74">
        <f t="shared" si="26"/>
        <v>0</v>
      </c>
      <c r="R422" s="75">
        <f t="shared" si="27"/>
        <v>0</v>
      </c>
      <c r="S422" s="7"/>
    </row>
    <row r="423" spans="1:19" ht="38.25" x14ac:dyDescent="0.25">
      <c r="A423" s="66"/>
      <c r="B423" s="56"/>
      <c r="C423" s="67"/>
      <c r="D423" s="68"/>
      <c r="E423" s="69"/>
      <c r="F423" s="70"/>
      <c r="G423" s="71"/>
      <c r="H423" s="66">
        <v>3000405</v>
      </c>
      <c r="I423" s="67" t="s">
        <v>406</v>
      </c>
      <c r="J423" s="72">
        <v>3.497115</v>
      </c>
      <c r="K423" s="73">
        <v>3.5313010000000005</v>
      </c>
      <c r="L423" s="73">
        <f t="shared" si="24"/>
        <v>0.26735880127889988</v>
      </c>
      <c r="M423" s="73">
        <v>4.0679821278899908E-2</v>
      </c>
      <c r="N423" s="73">
        <v>0.16026499</v>
      </c>
      <c r="O423" s="73">
        <v>6.6413990000000006E-2</v>
      </c>
      <c r="P423" s="74">
        <f t="shared" si="25"/>
        <v>1.1519783014503692E-2</v>
      </c>
      <c r="Q423" s="74">
        <f t="shared" si="26"/>
        <v>5.6903903484551412E-2</v>
      </c>
      <c r="R423" s="75">
        <f t="shared" si="27"/>
        <v>7.5711133454469004E-2</v>
      </c>
      <c r="S423" s="7"/>
    </row>
    <row r="424" spans="1:19" ht="25.5" x14ac:dyDescent="0.25">
      <c r="A424" s="66"/>
      <c r="B424" s="56"/>
      <c r="C424" s="67"/>
      <c r="D424" s="68"/>
      <c r="E424" s="69"/>
      <c r="F424" s="70"/>
      <c r="G424" s="71"/>
      <c r="H424" s="66">
        <v>3000406</v>
      </c>
      <c r="I424" s="67" t="s">
        <v>407</v>
      </c>
      <c r="J424" s="72">
        <v>0.43502399999999997</v>
      </c>
      <c r="K424" s="73">
        <v>0.43502400000000002</v>
      </c>
      <c r="L424" s="73">
        <f t="shared" si="24"/>
        <v>1.7684240110591054E-2</v>
      </c>
      <c r="M424" s="73">
        <v>5.084240110591054E-3</v>
      </c>
      <c r="N424" s="73">
        <v>1.26E-2</v>
      </c>
      <c r="O424" s="73">
        <v>0</v>
      </c>
      <c r="P424" s="74">
        <f t="shared" si="25"/>
        <v>1.1687263485672178E-2</v>
      </c>
      <c r="Q424" s="74">
        <f t="shared" si="26"/>
        <v>4.0651182717714548E-2</v>
      </c>
      <c r="R424" s="75">
        <f t="shared" si="27"/>
        <v>4.0651182717714548E-2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9000009</v>
      </c>
      <c r="I425" s="67" t="s">
        <v>294</v>
      </c>
      <c r="J425" s="72">
        <v>1.8</v>
      </c>
      <c r="K425" s="73">
        <v>12.131984000000001</v>
      </c>
      <c r="L425" s="73">
        <f t="shared" si="24"/>
        <v>3.2763815398782956</v>
      </c>
      <c r="M425" s="73">
        <v>2.0656854598782957</v>
      </c>
      <c r="N425" s="73">
        <v>0.67769260999999992</v>
      </c>
      <c r="O425" s="73">
        <v>0.53300347000000003</v>
      </c>
      <c r="P425" s="74">
        <f t="shared" si="25"/>
        <v>0.17026773690752439</v>
      </c>
      <c r="Q425" s="74">
        <f t="shared" si="26"/>
        <v>0.22612773556891397</v>
      </c>
      <c r="R425" s="75">
        <f t="shared" si="27"/>
        <v>0.27006147880497494</v>
      </c>
      <c r="S425" s="7"/>
    </row>
    <row r="426" spans="1:19" x14ac:dyDescent="0.25">
      <c r="A426" s="44"/>
      <c r="B426" s="45"/>
      <c r="C426" s="46"/>
      <c r="D426" s="47">
        <v>522</v>
      </c>
      <c r="E426" s="48" t="s">
        <v>102</v>
      </c>
      <c r="F426" s="49"/>
      <c r="G426" s="50"/>
      <c r="H426" s="90"/>
      <c r="I426" s="46"/>
      <c r="J426" s="51">
        <v>43.040734999999977</v>
      </c>
      <c r="K426" s="52">
        <v>45.405300999999987</v>
      </c>
      <c r="L426" s="53">
        <f t="shared" si="24"/>
        <v>17.199664849861204</v>
      </c>
      <c r="M426" s="53">
        <v>11.410755599861204</v>
      </c>
      <c r="N426" s="53">
        <v>2.7156228600000003</v>
      </c>
      <c r="O426" s="53">
        <v>3.0732863899999998</v>
      </c>
      <c r="P426" s="54">
        <f t="shared" si="25"/>
        <v>0.25130888571493465</v>
      </c>
      <c r="Q426" s="54">
        <f t="shared" si="26"/>
        <v>0.31111738384602289</v>
      </c>
      <c r="R426" s="55">
        <f t="shared" si="27"/>
        <v>0.37880301354815837</v>
      </c>
      <c r="S426" s="7"/>
    </row>
    <row r="427" spans="1:19" x14ac:dyDescent="0.25">
      <c r="A427" s="44"/>
      <c r="B427" s="45"/>
      <c r="C427" s="46"/>
      <c r="D427" s="47"/>
      <c r="E427" s="48"/>
      <c r="F427" s="49">
        <v>66</v>
      </c>
      <c r="G427" s="50" t="s">
        <v>90</v>
      </c>
      <c r="H427" s="90"/>
      <c r="I427" s="46"/>
      <c r="J427" s="51">
        <v>43.040734999999977</v>
      </c>
      <c r="K427" s="52">
        <v>45.405300999999987</v>
      </c>
      <c r="L427" s="53">
        <f t="shared" si="24"/>
        <v>17.199664849861204</v>
      </c>
      <c r="M427" s="53">
        <v>11.410755599861204</v>
      </c>
      <c r="N427" s="53">
        <v>2.7156228600000003</v>
      </c>
      <c r="O427" s="53">
        <v>3.0732863899999998</v>
      </c>
      <c r="P427" s="54">
        <f t="shared" si="25"/>
        <v>0.25130888571493465</v>
      </c>
      <c r="Q427" s="54">
        <f t="shared" si="26"/>
        <v>0.31111738384602289</v>
      </c>
      <c r="R427" s="55">
        <f t="shared" si="27"/>
        <v>0.37880301354815837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3000001</v>
      </c>
      <c r="I428" s="67" t="s">
        <v>283</v>
      </c>
      <c r="J428" s="72">
        <v>36.455729999999974</v>
      </c>
      <c r="K428" s="73">
        <v>37.562229999999985</v>
      </c>
      <c r="L428" s="73">
        <f t="shared" si="24"/>
        <v>16.777349070413401</v>
      </c>
      <c r="M428" s="73">
        <v>11.174113860413399</v>
      </c>
      <c r="N428" s="73">
        <v>2.5384482900000003</v>
      </c>
      <c r="O428" s="73">
        <v>3.06478692</v>
      </c>
      <c r="P428" s="74">
        <f t="shared" si="25"/>
        <v>0.29748270697488949</v>
      </c>
      <c r="Q428" s="74">
        <f t="shared" si="26"/>
        <v>0.36506251493623793</v>
      </c>
      <c r="R428" s="75">
        <f t="shared" si="27"/>
        <v>0.4466547665144856</v>
      </c>
      <c r="S428" s="7"/>
    </row>
    <row r="429" spans="1:19" ht="38.25" x14ac:dyDescent="0.25">
      <c r="A429" s="66"/>
      <c r="B429" s="56"/>
      <c r="C429" s="67"/>
      <c r="D429" s="68"/>
      <c r="E429" s="69"/>
      <c r="F429" s="70"/>
      <c r="G429" s="71"/>
      <c r="H429" s="66">
        <v>3000402</v>
      </c>
      <c r="I429" s="67" t="s">
        <v>403</v>
      </c>
      <c r="J429" s="72">
        <v>1.3408699999999998</v>
      </c>
      <c r="K429" s="73">
        <v>1.4135169999999997</v>
      </c>
      <c r="L429" s="73">
        <f t="shared" si="24"/>
        <v>0</v>
      </c>
      <c r="M429" s="73">
        <v>0</v>
      </c>
      <c r="N429" s="73">
        <v>0</v>
      </c>
      <c r="O429" s="73">
        <v>0</v>
      </c>
      <c r="P429" s="74">
        <f t="shared" si="25"/>
        <v>0</v>
      </c>
      <c r="Q429" s="74">
        <f t="shared" si="26"/>
        <v>0</v>
      </c>
      <c r="R429" s="75">
        <f t="shared" si="27"/>
        <v>0</v>
      </c>
      <c r="S429" s="7"/>
    </row>
    <row r="430" spans="1:19" ht="38.25" x14ac:dyDescent="0.25">
      <c r="A430" s="66"/>
      <c r="B430" s="56"/>
      <c r="C430" s="67"/>
      <c r="D430" s="68"/>
      <c r="E430" s="69"/>
      <c r="F430" s="70"/>
      <c r="G430" s="71"/>
      <c r="H430" s="66">
        <v>3000403</v>
      </c>
      <c r="I430" s="67" t="s">
        <v>404</v>
      </c>
      <c r="J430" s="72">
        <v>1.5161880000000001</v>
      </c>
      <c r="K430" s="73">
        <v>3.2711879999999995</v>
      </c>
      <c r="L430" s="73">
        <f t="shared" si="24"/>
        <v>0.18313916768588739</v>
      </c>
      <c r="M430" s="73">
        <v>0.12696549768588739</v>
      </c>
      <c r="N430" s="73">
        <v>5.6173670000000002E-2</v>
      </c>
      <c r="O430" s="73">
        <v>0</v>
      </c>
      <c r="P430" s="74">
        <f t="shared" si="25"/>
        <v>3.8813268355682218E-2</v>
      </c>
      <c r="Q430" s="74">
        <f t="shared" si="26"/>
        <v>5.5985521983416248E-2</v>
      </c>
      <c r="R430" s="75">
        <f t="shared" si="27"/>
        <v>5.5985521983416248E-2</v>
      </c>
      <c r="S430" s="7"/>
    </row>
    <row r="431" spans="1:19" ht="51" x14ac:dyDescent="0.25">
      <c r="A431" s="66"/>
      <c r="B431" s="56"/>
      <c r="C431" s="67"/>
      <c r="D431" s="68"/>
      <c r="E431" s="69"/>
      <c r="F431" s="70"/>
      <c r="G431" s="71"/>
      <c r="H431" s="66">
        <v>3000404</v>
      </c>
      <c r="I431" s="67" t="s">
        <v>405</v>
      </c>
      <c r="J431" s="72">
        <v>0.15000000000000002</v>
      </c>
      <c r="K431" s="73">
        <v>0.15000000000000002</v>
      </c>
      <c r="L431" s="73">
        <f t="shared" si="24"/>
        <v>0</v>
      </c>
      <c r="M431" s="73">
        <v>0</v>
      </c>
      <c r="N431" s="73">
        <v>0</v>
      </c>
      <c r="O431" s="73">
        <v>0</v>
      </c>
      <c r="P431" s="74">
        <f t="shared" si="25"/>
        <v>0</v>
      </c>
      <c r="Q431" s="74">
        <f t="shared" si="26"/>
        <v>0</v>
      </c>
      <c r="R431" s="75">
        <f t="shared" si="27"/>
        <v>0</v>
      </c>
      <c r="S431" s="7"/>
    </row>
    <row r="432" spans="1:19" ht="38.25" x14ac:dyDescent="0.25">
      <c r="A432" s="66"/>
      <c r="B432" s="56"/>
      <c r="C432" s="67"/>
      <c r="D432" s="68"/>
      <c r="E432" s="69"/>
      <c r="F432" s="70"/>
      <c r="G432" s="71"/>
      <c r="H432" s="66">
        <v>3000405</v>
      </c>
      <c r="I432" s="67" t="s">
        <v>406</v>
      </c>
      <c r="J432" s="72">
        <v>0.73804999999999998</v>
      </c>
      <c r="K432" s="73">
        <v>0.73804999999999998</v>
      </c>
      <c r="L432" s="73">
        <f t="shared" si="24"/>
        <v>6.1707010937561403E-2</v>
      </c>
      <c r="M432" s="73">
        <v>4.4560640937561402E-2</v>
      </c>
      <c r="N432" s="73">
        <v>8.6469000000000008E-3</v>
      </c>
      <c r="O432" s="73">
        <v>8.4994700000000003E-3</v>
      </c>
      <c r="P432" s="74">
        <f t="shared" si="25"/>
        <v>6.0376181745899878E-2</v>
      </c>
      <c r="Q432" s="74">
        <f t="shared" si="26"/>
        <v>7.2092054654239415E-2</v>
      </c>
      <c r="R432" s="75">
        <f t="shared" si="27"/>
        <v>8.3608171448494556E-2</v>
      </c>
      <c r="S432" s="7"/>
    </row>
    <row r="433" spans="1:19" ht="25.5" x14ac:dyDescent="0.25">
      <c r="A433" s="66"/>
      <c r="B433" s="56"/>
      <c r="C433" s="67"/>
      <c r="D433" s="68"/>
      <c r="E433" s="69"/>
      <c r="F433" s="70"/>
      <c r="G433" s="71"/>
      <c r="H433" s="66">
        <v>3000406</v>
      </c>
      <c r="I433" s="67" t="s">
        <v>407</v>
      </c>
      <c r="J433" s="72">
        <v>0.7</v>
      </c>
      <c r="K433" s="73">
        <v>0.7</v>
      </c>
      <c r="L433" s="73">
        <f t="shared" si="24"/>
        <v>0</v>
      </c>
      <c r="M433" s="73">
        <v>0</v>
      </c>
      <c r="N433" s="73">
        <v>0</v>
      </c>
      <c r="O433" s="73">
        <v>0</v>
      </c>
      <c r="P433" s="74">
        <f t="shared" si="25"/>
        <v>0</v>
      </c>
      <c r="Q433" s="74">
        <f t="shared" si="26"/>
        <v>0</v>
      </c>
      <c r="R433" s="75">
        <f t="shared" si="27"/>
        <v>0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9000009</v>
      </c>
      <c r="I434" s="67" t="s">
        <v>294</v>
      </c>
      <c r="J434" s="72">
        <v>2.1398969999999999</v>
      </c>
      <c r="K434" s="73">
        <v>1.570316</v>
      </c>
      <c r="L434" s="73">
        <f t="shared" si="24"/>
        <v>0.17746960082435609</v>
      </c>
      <c r="M434" s="73">
        <v>6.5115600824356079E-2</v>
      </c>
      <c r="N434" s="73">
        <v>0.112354</v>
      </c>
      <c r="O434" s="73">
        <v>0</v>
      </c>
      <c r="P434" s="74">
        <f t="shared" si="25"/>
        <v>4.1466558848254793E-2</v>
      </c>
      <c r="Q434" s="74">
        <f t="shared" si="26"/>
        <v>0.11301521529702052</v>
      </c>
      <c r="R434" s="75">
        <f t="shared" si="27"/>
        <v>0.11301521529702052</v>
      </c>
      <c r="S434" s="7"/>
    </row>
    <row r="435" spans="1:19" x14ac:dyDescent="0.25">
      <c r="A435" s="44"/>
      <c r="B435" s="45"/>
      <c r="C435" s="46"/>
      <c r="D435" s="47">
        <v>523</v>
      </c>
      <c r="E435" s="48" t="s">
        <v>103</v>
      </c>
      <c r="F435" s="49"/>
      <c r="G435" s="50"/>
      <c r="H435" s="90"/>
      <c r="I435" s="46"/>
      <c r="J435" s="51">
        <v>88.071166000000005</v>
      </c>
      <c r="K435" s="52">
        <v>103.66934500000002</v>
      </c>
      <c r="L435" s="53">
        <f t="shared" si="24"/>
        <v>30.168009683436708</v>
      </c>
      <c r="M435" s="53">
        <v>19.323387923436712</v>
      </c>
      <c r="N435" s="53">
        <v>5.2368445699999997</v>
      </c>
      <c r="O435" s="53">
        <v>5.6077771899999984</v>
      </c>
      <c r="P435" s="54">
        <f t="shared" si="25"/>
        <v>0.18639442473024892</v>
      </c>
      <c r="Q435" s="54">
        <f t="shared" si="26"/>
        <v>0.23690930518984862</v>
      </c>
      <c r="R435" s="55">
        <f t="shared" si="27"/>
        <v>0.29100222137447385</v>
      </c>
      <c r="S435" s="7"/>
    </row>
    <row r="436" spans="1:19" x14ac:dyDescent="0.25">
      <c r="A436" s="44"/>
      <c r="B436" s="45"/>
      <c r="C436" s="46"/>
      <c r="D436" s="47"/>
      <c r="E436" s="48"/>
      <c r="F436" s="49">
        <v>66</v>
      </c>
      <c r="G436" s="50" t="s">
        <v>90</v>
      </c>
      <c r="H436" s="90"/>
      <c r="I436" s="46"/>
      <c r="J436" s="51">
        <v>88.071166000000005</v>
      </c>
      <c r="K436" s="52">
        <v>103.66934500000002</v>
      </c>
      <c r="L436" s="53">
        <f t="shared" si="24"/>
        <v>30.168009683436708</v>
      </c>
      <c r="M436" s="53">
        <v>19.323387923436712</v>
      </c>
      <c r="N436" s="53">
        <v>5.2368445699999997</v>
      </c>
      <c r="O436" s="53">
        <v>5.6077771899999984</v>
      </c>
      <c r="P436" s="54">
        <f t="shared" si="25"/>
        <v>0.18639442473024892</v>
      </c>
      <c r="Q436" s="54">
        <f t="shared" si="26"/>
        <v>0.23690930518984862</v>
      </c>
      <c r="R436" s="55">
        <f t="shared" si="27"/>
        <v>0.29100222137447385</v>
      </c>
      <c r="S436" s="7"/>
    </row>
    <row r="437" spans="1:19" x14ac:dyDescent="0.25">
      <c r="A437" s="66"/>
      <c r="B437" s="56"/>
      <c r="C437" s="67"/>
      <c r="D437" s="68"/>
      <c r="E437" s="69"/>
      <c r="F437" s="70"/>
      <c r="G437" s="71"/>
      <c r="H437" s="66">
        <v>3000001</v>
      </c>
      <c r="I437" s="67" t="s">
        <v>283</v>
      </c>
      <c r="J437" s="72">
        <v>60.709969999999998</v>
      </c>
      <c r="K437" s="73">
        <v>61.72421700000001</v>
      </c>
      <c r="L437" s="73">
        <f t="shared" si="24"/>
        <v>26.437294222687317</v>
      </c>
      <c r="M437" s="73">
        <v>17.020357572687317</v>
      </c>
      <c r="N437" s="73">
        <v>4.4775963299999999</v>
      </c>
      <c r="O437" s="73">
        <v>4.9393403199999995</v>
      </c>
      <c r="P437" s="74">
        <f t="shared" si="25"/>
        <v>0.2757484566015202</v>
      </c>
      <c r="Q437" s="74">
        <f t="shared" si="26"/>
        <v>0.34829042712177805</v>
      </c>
      <c r="R437" s="75">
        <f t="shared" si="27"/>
        <v>0.42831315661221453</v>
      </c>
      <c r="S437" s="7"/>
    </row>
    <row r="438" spans="1:19" ht="38.25" x14ac:dyDescent="0.25">
      <c r="A438" s="66"/>
      <c r="B438" s="56"/>
      <c r="C438" s="67"/>
      <c r="D438" s="68"/>
      <c r="E438" s="69"/>
      <c r="F438" s="70"/>
      <c r="G438" s="71"/>
      <c r="H438" s="66">
        <v>3000402</v>
      </c>
      <c r="I438" s="67" t="s">
        <v>403</v>
      </c>
      <c r="J438" s="72">
        <v>2.1092379999999995</v>
      </c>
      <c r="K438" s="73">
        <v>2.2917409999999996</v>
      </c>
      <c r="L438" s="73">
        <f t="shared" si="24"/>
        <v>1.1532604358753078</v>
      </c>
      <c r="M438" s="73">
        <v>1.057294885875308</v>
      </c>
      <c r="N438" s="73">
        <v>7.8212950000000003E-2</v>
      </c>
      <c r="O438" s="73">
        <v>1.77526E-2</v>
      </c>
      <c r="P438" s="74">
        <f t="shared" si="25"/>
        <v>0.46135007659037741</v>
      </c>
      <c r="Q438" s="74">
        <f t="shared" si="26"/>
        <v>0.4954782568690389</v>
      </c>
      <c r="R438" s="75">
        <f t="shared" si="27"/>
        <v>0.50322459469691727</v>
      </c>
      <c r="S438" s="7"/>
    </row>
    <row r="439" spans="1:19" ht="38.25" x14ac:dyDescent="0.25">
      <c r="A439" s="66"/>
      <c r="B439" s="56"/>
      <c r="C439" s="67"/>
      <c r="D439" s="68"/>
      <c r="E439" s="69"/>
      <c r="F439" s="70"/>
      <c r="G439" s="71"/>
      <c r="H439" s="66">
        <v>3000403</v>
      </c>
      <c r="I439" s="67" t="s">
        <v>404</v>
      </c>
      <c r="J439" s="72">
        <v>1.040235</v>
      </c>
      <c r="K439" s="73">
        <v>1.640415</v>
      </c>
      <c r="L439" s="73">
        <f t="shared" si="24"/>
        <v>0.43688630233662878</v>
      </c>
      <c r="M439" s="73">
        <v>0.25026100233662874</v>
      </c>
      <c r="N439" s="73">
        <v>0.17677030000000002</v>
      </c>
      <c r="O439" s="73">
        <v>9.8549999999999992E-3</v>
      </c>
      <c r="P439" s="74">
        <f t="shared" si="25"/>
        <v>0.15255956714406338</v>
      </c>
      <c r="Q439" s="74">
        <f t="shared" si="26"/>
        <v>0.26031906702671509</v>
      </c>
      <c r="R439" s="75">
        <f t="shared" si="27"/>
        <v>0.26632669314571544</v>
      </c>
      <c r="S439" s="7"/>
    </row>
    <row r="440" spans="1:19" ht="51" x14ac:dyDescent="0.25">
      <c r="A440" s="66"/>
      <c r="B440" s="56"/>
      <c r="C440" s="67"/>
      <c r="D440" s="68"/>
      <c r="E440" s="69"/>
      <c r="F440" s="70"/>
      <c r="G440" s="71"/>
      <c r="H440" s="66">
        <v>3000404</v>
      </c>
      <c r="I440" s="67" t="s">
        <v>405</v>
      </c>
      <c r="J440" s="72">
        <v>2.9186000000000004E-2</v>
      </c>
      <c r="K440" s="73">
        <v>0.24679400000000004</v>
      </c>
      <c r="L440" s="73">
        <f t="shared" si="24"/>
        <v>0</v>
      </c>
      <c r="M440" s="73">
        <v>0</v>
      </c>
      <c r="N440" s="73">
        <v>0</v>
      </c>
      <c r="O440" s="73">
        <v>0</v>
      </c>
      <c r="P440" s="74">
        <f t="shared" si="25"/>
        <v>0</v>
      </c>
      <c r="Q440" s="74">
        <f t="shared" si="26"/>
        <v>0</v>
      </c>
      <c r="R440" s="75">
        <f t="shared" si="27"/>
        <v>0</v>
      </c>
      <c r="S440" s="7"/>
    </row>
    <row r="441" spans="1:19" ht="38.25" x14ac:dyDescent="0.25">
      <c r="A441" s="66"/>
      <c r="B441" s="56"/>
      <c r="C441" s="67"/>
      <c r="D441" s="68"/>
      <c r="E441" s="69"/>
      <c r="F441" s="70"/>
      <c r="G441" s="71"/>
      <c r="H441" s="66">
        <v>3000405</v>
      </c>
      <c r="I441" s="67" t="s">
        <v>406</v>
      </c>
      <c r="J441" s="72">
        <v>4.6002999999999989</v>
      </c>
      <c r="K441" s="73">
        <v>4.6889230000000017</v>
      </c>
      <c r="L441" s="73">
        <f t="shared" si="24"/>
        <v>0.33873261337162797</v>
      </c>
      <c r="M441" s="73">
        <v>0.26761333337162796</v>
      </c>
      <c r="N441" s="73">
        <v>2.5821400000000001E-2</v>
      </c>
      <c r="O441" s="73">
        <v>4.5297879999999999E-2</v>
      </c>
      <c r="P441" s="74">
        <f t="shared" si="25"/>
        <v>5.707351845437169E-2</v>
      </c>
      <c r="Q441" s="74">
        <f t="shared" si="26"/>
        <v>6.2580412041662412E-2</v>
      </c>
      <c r="R441" s="75">
        <f t="shared" si="27"/>
        <v>7.224102706988958E-2</v>
      </c>
      <c r="S441" s="7"/>
    </row>
    <row r="442" spans="1:19" ht="25.5" x14ac:dyDescent="0.25">
      <c r="A442" s="66"/>
      <c r="B442" s="56"/>
      <c r="C442" s="67"/>
      <c r="D442" s="68"/>
      <c r="E442" s="69"/>
      <c r="F442" s="70"/>
      <c r="G442" s="71"/>
      <c r="H442" s="66">
        <v>3000406</v>
      </c>
      <c r="I442" s="67" t="s">
        <v>407</v>
      </c>
      <c r="J442" s="72">
        <v>0.75757999999999992</v>
      </c>
      <c r="K442" s="73">
        <v>0.82978299999999994</v>
      </c>
      <c r="L442" s="73">
        <f t="shared" si="24"/>
        <v>1.3836140160246074E-2</v>
      </c>
      <c r="M442" s="73">
        <v>7.8611601602460723E-3</v>
      </c>
      <c r="N442" s="73">
        <v>1.4715400000000001E-3</v>
      </c>
      <c r="O442" s="73">
        <v>4.50344E-3</v>
      </c>
      <c r="P442" s="74">
        <f t="shared" si="25"/>
        <v>9.4737541745806703E-3</v>
      </c>
      <c r="Q442" s="74">
        <f t="shared" si="26"/>
        <v>1.1247157582459599E-2</v>
      </c>
      <c r="R442" s="75">
        <f t="shared" si="27"/>
        <v>1.6674407839454501E-2</v>
      </c>
      <c r="S442" s="7"/>
    </row>
    <row r="443" spans="1:19" x14ac:dyDescent="0.25">
      <c r="A443" s="66"/>
      <c r="B443" s="56"/>
      <c r="C443" s="67"/>
      <c r="D443" s="68"/>
      <c r="E443" s="69"/>
      <c r="F443" s="70"/>
      <c r="G443" s="71"/>
      <c r="H443" s="66">
        <v>9000009</v>
      </c>
      <c r="I443" s="67" t="s">
        <v>294</v>
      </c>
      <c r="J443" s="72">
        <v>18.824657000000002</v>
      </c>
      <c r="K443" s="73">
        <v>32.247472000000002</v>
      </c>
      <c r="L443" s="73">
        <f t="shared" si="24"/>
        <v>1.7879999690055848</v>
      </c>
      <c r="M443" s="73">
        <v>0.71999996900558472</v>
      </c>
      <c r="N443" s="73">
        <v>0.47697204999999998</v>
      </c>
      <c r="O443" s="73">
        <v>0.59102794999999997</v>
      </c>
      <c r="P443" s="74">
        <f t="shared" si="25"/>
        <v>2.2327330620074179E-2</v>
      </c>
      <c r="Q443" s="74">
        <f t="shared" si="26"/>
        <v>3.7118321058022305E-2</v>
      </c>
      <c r="R443" s="75">
        <f t="shared" si="27"/>
        <v>5.5446205798878892E-2</v>
      </c>
      <c r="S443" s="7"/>
    </row>
    <row r="444" spans="1:19" ht="25.5" x14ac:dyDescent="0.25">
      <c r="A444" s="44"/>
      <c r="B444" s="45"/>
      <c r="C444" s="46"/>
      <c r="D444" s="47">
        <v>524</v>
      </c>
      <c r="E444" s="48" t="s">
        <v>104</v>
      </c>
      <c r="F444" s="49"/>
      <c r="G444" s="50"/>
      <c r="H444" s="90"/>
      <c r="I444" s="46"/>
      <c r="J444" s="51">
        <v>116.92862399999997</v>
      </c>
      <c r="K444" s="52">
        <v>130.50069999999999</v>
      </c>
      <c r="L444" s="53">
        <f t="shared" si="24"/>
        <v>43.124804162200796</v>
      </c>
      <c r="M444" s="53">
        <v>28.107141402200796</v>
      </c>
      <c r="N444" s="53">
        <v>6.7325949500000002</v>
      </c>
      <c r="O444" s="53">
        <v>8.285067810000001</v>
      </c>
      <c r="P444" s="54">
        <f t="shared" si="25"/>
        <v>0.21537923859566116</v>
      </c>
      <c r="Q444" s="54">
        <f t="shared" si="26"/>
        <v>0.26696972776545103</v>
      </c>
      <c r="R444" s="55">
        <f t="shared" si="27"/>
        <v>0.33045649687856693</v>
      </c>
      <c r="S444" s="7"/>
    </row>
    <row r="445" spans="1:19" x14ac:dyDescent="0.25">
      <c r="A445" s="44"/>
      <c r="B445" s="45"/>
      <c r="C445" s="46"/>
      <c r="D445" s="47"/>
      <c r="E445" s="48"/>
      <c r="F445" s="49">
        <v>66</v>
      </c>
      <c r="G445" s="50" t="s">
        <v>90</v>
      </c>
      <c r="H445" s="90"/>
      <c r="I445" s="46"/>
      <c r="J445" s="51">
        <v>116.92862399999997</v>
      </c>
      <c r="K445" s="52">
        <v>130.50069999999999</v>
      </c>
      <c r="L445" s="53">
        <f t="shared" si="24"/>
        <v>43.124804162200796</v>
      </c>
      <c r="M445" s="53">
        <v>28.107141402200796</v>
      </c>
      <c r="N445" s="53">
        <v>6.7325949500000002</v>
      </c>
      <c r="O445" s="53">
        <v>8.285067810000001</v>
      </c>
      <c r="P445" s="54">
        <f t="shared" si="25"/>
        <v>0.21537923859566116</v>
      </c>
      <c r="Q445" s="54">
        <f t="shared" si="26"/>
        <v>0.26696972776545103</v>
      </c>
      <c r="R445" s="55">
        <f t="shared" si="27"/>
        <v>0.33045649687856693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3000001</v>
      </c>
      <c r="I446" s="67" t="s">
        <v>283</v>
      </c>
      <c r="J446" s="72">
        <v>101.50120799999998</v>
      </c>
      <c r="K446" s="73">
        <v>103.795677</v>
      </c>
      <c r="L446" s="73">
        <f t="shared" si="24"/>
        <v>42.01004593496819</v>
      </c>
      <c r="M446" s="73">
        <v>27.650022194968187</v>
      </c>
      <c r="N446" s="73">
        <v>6.5717736599999999</v>
      </c>
      <c r="O446" s="73">
        <v>7.788250080000001</v>
      </c>
      <c r="P446" s="74">
        <f t="shared" si="25"/>
        <v>0.26638895755714553</v>
      </c>
      <c r="Q446" s="74">
        <f t="shared" si="26"/>
        <v>0.32970347941338818</v>
      </c>
      <c r="R446" s="75">
        <f t="shared" si="27"/>
        <v>0.4047379153851291</v>
      </c>
      <c r="S446" s="7"/>
    </row>
    <row r="447" spans="1:19" ht="38.25" x14ac:dyDescent="0.25">
      <c r="A447" s="66"/>
      <c r="B447" s="56"/>
      <c r="C447" s="67"/>
      <c r="D447" s="68"/>
      <c r="E447" s="69"/>
      <c r="F447" s="70"/>
      <c r="G447" s="71"/>
      <c r="H447" s="66">
        <v>3000402</v>
      </c>
      <c r="I447" s="67" t="s">
        <v>403</v>
      </c>
      <c r="J447" s="72">
        <v>0.74783999999999995</v>
      </c>
      <c r="K447" s="73">
        <v>0.74783999999999995</v>
      </c>
      <c r="L447" s="73">
        <f t="shared" si="24"/>
        <v>0.52182758741510105</v>
      </c>
      <c r="M447" s="73">
        <v>0.28454616741510108</v>
      </c>
      <c r="N447" s="73">
        <v>0.15520694000000002</v>
      </c>
      <c r="O447" s="73">
        <v>8.2074480000000005E-2</v>
      </c>
      <c r="P447" s="74">
        <f t="shared" si="25"/>
        <v>0.38049070311176336</v>
      </c>
      <c r="Q447" s="74">
        <f t="shared" si="26"/>
        <v>0.58803100585031709</v>
      </c>
      <c r="R447" s="75">
        <f t="shared" si="27"/>
        <v>0.69777972215326955</v>
      </c>
      <c r="S447" s="7"/>
    </row>
    <row r="448" spans="1:19" ht="38.25" x14ac:dyDescent="0.25">
      <c r="A448" s="66"/>
      <c r="B448" s="56"/>
      <c r="C448" s="67"/>
      <c r="D448" s="68"/>
      <c r="E448" s="69"/>
      <c r="F448" s="70"/>
      <c r="G448" s="71"/>
      <c r="H448" s="66">
        <v>3000403</v>
      </c>
      <c r="I448" s="67" t="s">
        <v>404</v>
      </c>
      <c r="J448" s="72">
        <v>0.95176000000000016</v>
      </c>
      <c r="K448" s="73">
        <v>0.95175999999999994</v>
      </c>
      <c r="L448" s="73">
        <f t="shared" si="24"/>
        <v>2.1722109762757756E-2</v>
      </c>
      <c r="M448" s="73">
        <v>1.1971579762757756E-2</v>
      </c>
      <c r="N448" s="73">
        <v>0</v>
      </c>
      <c r="O448" s="73">
        <v>9.7505299999999986E-3</v>
      </c>
      <c r="P448" s="74">
        <f t="shared" si="25"/>
        <v>1.257835984151231E-2</v>
      </c>
      <c r="Q448" s="74">
        <f t="shared" si="26"/>
        <v>1.257835984151231E-2</v>
      </c>
      <c r="R448" s="75">
        <f t="shared" si="27"/>
        <v>2.2823095909428593E-2</v>
      </c>
      <c r="S448" s="7"/>
    </row>
    <row r="449" spans="1:19" ht="51" x14ac:dyDescent="0.25">
      <c r="A449" s="66"/>
      <c r="B449" s="56"/>
      <c r="C449" s="67"/>
      <c r="D449" s="68"/>
      <c r="E449" s="69"/>
      <c r="F449" s="70"/>
      <c r="G449" s="71"/>
      <c r="H449" s="66">
        <v>3000404</v>
      </c>
      <c r="I449" s="67" t="s">
        <v>405</v>
      </c>
      <c r="J449" s="72">
        <v>0.13800499999999999</v>
      </c>
      <c r="K449" s="73">
        <v>0.13800499999999999</v>
      </c>
      <c r="L449" s="73">
        <f t="shared" si="24"/>
        <v>1.0696900236420333E-3</v>
      </c>
      <c r="M449" s="73">
        <v>6.6969002364203334E-4</v>
      </c>
      <c r="N449" s="73">
        <v>0</v>
      </c>
      <c r="O449" s="73">
        <v>4.0000000000000002E-4</v>
      </c>
      <c r="P449" s="74">
        <f t="shared" si="25"/>
        <v>4.8526504376075752E-3</v>
      </c>
      <c r="Q449" s="74">
        <f t="shared" si="26"/>
        <v>4.8526504376075752E-3</v>
      </c>
      <c r="R449" s="75">
        <f t="shared" si="27"/>
        <v>7.7510961460963979E-3</v>
      </c>
      <c r="S449" s="7"/>
    </row>
    <row r="450" spans="1:19" ht="38.25" x14ac:dyDescent="0.25">
      <c r="A450" s="66"/>
      <c r="B450" s="56"/>
      <c r="C450" s="67"/>
      <c r="D450" s="68"/>
      <c r="E450" s="69"/>
      <c r="F450" s="70"/>
      <c r="G450" s="71"/>
      <c r="H450" s="66">
        <v>3000405</v>
      </c>
      <c r="I450" s="67" t="s">
        <v>406</v>
      </c>
      <c r="J450" s="72">
        <v>2.1431689999999999</v>
      </c>
      <c r="K450" s="73">
        <v>2.1431690000000003</v>
      </c>
      <c r="L450" s="73">
        <f t="shared" si="24"/>
        <v>0.55026427007624712</v>
      </c>
      <c r="M450" s="73">
        <v>0.14362318007624708</v>
      </c>
      <c r="N450" s="73">
        <v>5.6143499999999997E-3</v>
      </c>
      <c r="O450" s="73">
        <v>0.40102674000000005</v>
      </c>
      <c r="P450" s="74">
        <f t="shared" si="25"/>
        <v>6.7014397873544768E-2</v>
      </c>
      <c r="Q450" s="74">
        <f t="shared" si="26"/>
        <v>6.9634046627329457E-2</v>
      </c>
      <c r="R450" s="75">
        <f t="shared" si="27"/>
        <v>0.2567526266366521</v>
      </c>
      <c r="S450" s="7"/>
    </row>
    <row r="451" spans="1:19" ht="25.5" x14ac:dyDescent="0.25">
      <c r="A451" s="66"/>
      <c r="B451" s="56"/>
      <c r="C451" s="67"/>
      <c r="D451" s="68"/>
      <c r="E451" s="69"/>
      <c r="F451" s="70"/>
      <c r="G451" s="71"/>
      <c r="H451" s="66">
        <v>3000406</v>
      </c>
      <c r="I451" s="67" t="s">
        <v>407</v>
      </c>
      <c r="J451" s="72">
        <v>1.316228</v>
      </c>
      <c r="K451" s="73">
        <v>1.316228</v>
      </c>
      <c r="L451" s="73">
        <f t="shared" si="24"/>
        <v>8.0050500059011577E-3</v>
      </c>
      <c r="M451" s="73">
        <v>4.4390700059011579E-3</v>
      </c>
      <c r="N451" s="73">
        <v>0</v>
      </c>
      <c r="O451" s="73">
        <v>3.5659799999999998E-3</v>
      </c>
      <c r="P451" s="74">
        <f t="shared" si="25"/>
        <v>3.3725691946236958E-3</v>
      </c>
      <c r="Q451" s="74">
        <f t="shared" si="26"/>
        <v>3.3725691946236958E-3</v>
      </c>
      <c r="R451" s="75">
        <f t="shared" si="27"/>
        <v>6.0818110584953044E-3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9000009</v>
      </c>
      <c r="I452" s="67" t="s">
        <v>294</v>
      </c>
      <c r="J452" s="72">
        <v>10.130414</v>
      </c>
      <c r="K452" s="73">
        <v>21.408020999999998</v>
      </c>
      <c r="L452" s="73">
        <f t="shared" si="24"/>
        <v>1.1869519948959351E-2</v>
      </c>
      <c r="M452" s="73">
        <v>1.1869519948959351E-2</v>
      </c>
      <c r="N452" s="73">
        <v>0</v>
      </c>
      <c r="O452" s="73">
        <v>0</v>
      </c>
      <c r="P452" s="74">
        <f t="shared" si="25"/>
        <v>5.5444265254407925E-4</v>
      </c>
      <c r="Q452" s="74">
        <f t="shared" si="26"/>
        <v>5.5444265254407925E-4</v>
      </c>
      <c r="R452" s="75">
        <f t="shared" si="27"/>
        <v>5.5444265254407925E-4</v>
      </c>
      <c r="S452" s="7"/>
    </row>
    <row r="453" spans="1:19" ht="25.5" x14ac:dyDescent="0.25">
      <c r="A453" s="44"/>
      <c r="B453" s="45"/>
      <c r="C453" s="46"/>
      <c r="D453" s="47">
        <v>525</v>
      </c>
      <c r="E453" s="48" t="s">
        <v>105</v>
      </c>
      <c r="F453" s="49"/>
      <c r="G453" s="50"/>
      <c r="H453" s="90"/>
      <c r="I453" s="46"/>
      <c r="J453" s="51">
        <v>45.529509000000004</v>
      </c>
      <c r="K453" s="52">
        <v>48.597003999999998</v>
      </c>
      <c r="L453" s="53">
        <f t="shared" si="24"/>
        <v>24.112467645382527</v>
      </c>
      <c r="M453" s="53">
        <v>15.721330795382528</v>
      </c>
      <c r="N453" s="53">
        <v>3.6876980099999996</v>
      </c>
      <c r="O453" s="53">
        <v>4.7034388400000005</v>
      </c>
      <c r="P453" s="54">
        <f t="shared" si="25"/>
        <v>0.32350411550848956</v>
      </c>
      <c r="Q453" s="54">
        <f t="shared" si="26"/>
        <v>0.3993873532899791</v>
      </c>
      <c r="R453" s="55">
        <f t="shared" si="27"/>
        <v>0.49617189663343297</v>
      </c>
      <c r="S453" s="7"/>
    </row>
    <row r="454" spans="1:19" x14ac:dyDescent="0.25">
      <c r="A454" s="44"/>
      <c r="B454" s="45"/>
      <c r="C454" s="46"/>
      <c r="D454" s="47"/>
      <c r="E454" s="48"/>
      <c r="F454" s="49">
        <v>66</v>
      </c>
      <c r="G454" s="50" t="s">
        <v>90</v>
      </c>
      <c r="H454" s="90"/>
      <c r="I454" s="46"/>
      <c r="J454" s="51">
        <v>45.529509000000004</v>
      </c>
      <c r="K454" s="52">
        <v>48.597003999999998</v>
      </c>
      <c r="L454" s="53">
        <f t="shared" si="24"/>
        <v>24.112467645382527</v>
      </c>
      <c r="M454" s="53">
        <v>15.721330795382528</v>
      </c>
      <c r="N454" s="53">
        <v>3.6876980099999996</v>
      </c>
      <c r="O454" s="53">
        <v>4.7034388400000005</v>
      </c>
      <c r="P454" s="54">
        <f t="shared" si="25"/>
        <v>0.32350411550848956</v>
      </c>
      <c r="Q454" s="54">
        <f t="shared" si="26"/>
        <v>0.3993873532899791</v>
      </c>
      <c r="R454" s="55">
        <f t="shared" si="27"/>
        <v>0.49617189663343297</v>
      </c>
      <c r="S454" s="7"/>
    </row>
    <row r="455" spans="1:19" x14ac:dyDescent="0.25">
      <c r="A455" s="66"/>
      <c r="B455" s="56"/>
      <c r="C455" s="67"/>
      <c r="D455" s="68"/>
      <c r="E455" s="69"/>
      <c r="F455" s="70"/>
      <c r="G455" s="71"/>
      <c r="H455" s="66">
        <v>3000001</v>
      </c>
      <c r="I455" s="67" t="s">
        <v>283</v>
      </c>
      <c r="J455" s="72">
        <v>26.603821999999997</v>
      </c>
      <c r="K455" s="73">
        <v>28.716992999999999</v>
      </c>
      <c r="L455" s="73">
        <f t="shared" ref="L455:L518" si="28">SUM(M455,N455,O455)</f>
        <v>11.744109864792572</v>
      </c>
      <c r="M455" s="73">
        <v>7.654130124792573</v>
      </c>
      <c r="N455" s="73">
        <v>1.7892444199999999</v>
      </c>
      <c r="O455" s="73">
        <v>2.3007353199999998</v>
      </c>
      <c r="P455" s="74">
        <f t="shared" ref="P455:P518" si="29">IFERROR(M455/K455,0)</f>
        <v>0.2665366156126644</v>
      </c>
      <c r="Q455" s="74">
        <f t="shared" ref="Q455:Q518" si="30">IFERROR(SUM(M455,N455)/K455,0)</f>
        <v>0.32884273589482621</v>
      </c>
      <c r="R455" s="75">
        <f t="shared" ref="R455:R518" si="31">IFERROR(SUM(M455,N455,O455)/K455,0)</f>
        <v>0.40896029277134177</v>
      </c>
      <c r="S455" s="7"/>
    </row>
    <row r="456" spans="1:19" ht="38.25" x14ac:dyDescent="0.25">
      <c r="A456" s="66"/>
      <c r="B456" s="56"/>
      <c r="C456" s="67"/>
      <c r="D456" s="68"/>
      <c r="E456" s="69"/>
      <c r="F456" s="70"/>
      <c r="G456" s="71"/>
      <c r="H456" s="66">
        <v>3000402</v>
      </c>
      <c r="I456" s="67" t="s">
        <v>403</v>
      </c>
      <c r="J456" s="72">
        <v>0.66212199999999988</v>
      </c>
      <c r="K456" s="73">
        <v>0.80003299999999988</v>
      </c>
      <c r="L456" s="73">
        <f t="shared" si="28"/>
        <v>0.43288121300502136</v>
      </c>
      <c r="M456" s="73">
        <v>0.39424813300502137</v>
      </c>
      <c r="N456" s="73">
        <v>1.1359939999999999E-2</v>
      </c>
      <c r="O456" s="73">
        <v>2.7273140000000001E-2</v>
      </c>
      <c r="P456" s="74">
        <f t="shared" si="29"/>
        <v>0.49278983867543141</v>
      </c>
      <c r="Q456" s="74">
        <f t="shared" si="30"/>
        <v>0.50698917795268628</v>
      </c>
      <c r="R456" s="75">
        <f t="shared" si="31"/>
        <v>0.54107919673941129</v>
      </c>
      <c r="S456" s="7"/>
    </row>
    <row r="457" spans="1:19" ht="38.25" x14ac:dyDescent="0.25">
      <c r="A457" s="66"/>
      <c r="B457" s="56"/>
      <c r="C457" s="67"/>
      <c r="D457" s="68"/>
      <c r="E457" s="69"/>
      <c r="F457" s="70"/>
      <c r="G457" s="71"/>
      <c r="H457" s="66">
        <v>3000403</v>
      </c>
      <c r="I457" s="67" t="s">
        <v>404</v>
      </c>
      <c r="J457" s="72">
        <v>0.111654</v>
      </c>
      <c r="K457" s="73">
        <v>0.31551799999999997</v>
      </c>
      <c r="L457" s="73">
        <f t="shared" si="28"/>
        <v>3.2663660668011754E-2</v>
      </c>
      <c r="M457" s="73">
        <v>2.9639160668011755E-2</v>
      </c>
      <c r="N457" s="73">
        <v>3.0245000000000003E-3</v>
      </c>
      <c r="O457" s="73">
        <v>0</v>
      </c>
      <c r="P457" s="74">
        <f t="shared" si="29"/>
        <v>9.3938097566578629E-2</v>
      </c>
      <c r="Q457" s="74">
        <f t="shared" si="30"/>
        <v>0.10352392151323143</v>
      </c>
      <c r="R457" s="75">
        <f t="shared" si="31"/>
        <v>0.10352392151323143</v>
      </c>
      <c r="S457" s="7"/>
    </row>
    <row r="458" spans="1:19" ht="51" x14ac:dyDescent="0.25">
      <c r="A458" s="66"/>
      <c r="B458" s="56"/>
      <c r="C458" s="67"/>
      <c r="D458" s="68"/>
      <c r="E458" s="69"/>
      <c r="F458" s="70"/>
      <c r="G458" s="71"/>
      <c r="H458" s="66">
        <v>3000404</v>
      </c>
      <c r="I458" s="67" t="s">
        <v>405</v>
      </c>
      <c r="J458" s="72">
        <v>3.0657000000000004E-2</v>
      </c>
      <c r="K458" s="73">
        <v>0.182394</v>
      </c>
      <c r="L458" s="73">
        <f t="shared" si="28"/>
        <v>0</v>
      </c>
      <c r="M458" s="73">
        <v>0</v>
      </c>
      <c r="N458" s="73">
        <v>0</v>
      </c>
      <c r="O458" s="73">
        <v>0</v>
      </c>
      <c r="P458" s="74">
        <f t="shared" si="29"/>
        <v>0</v>
      </c>
      <c r="Q458" s="74">
        <f t="shared" si="30"/>
        <v>0</v>
      </c>
      <c r="R458" s="75">
        <f t="shared" si="31"/>
        <v>0</v>
      </c>
      <c r="S458" s="7"/>
    </row>
    <row r="459" spans="1:19" ht="38.25" x14ac:dyDescent="0.25">
      <c r="A459" s="66"/>
      <c r="B459" s="56"/>
      <c r="C459" s="67"/>
      <c r="D459" s="68"/>
      <c r="E459" s="69"/>
      <c r="F459" s="70"/>
      <c r="G459" s="71"/>
      <c r="H459" s="66">
        <v>3000405</v>
      </c>
      <c r="I459" s="67" t="s">
        <v>406</v>
      </c>
      <c r="J459" s="72">
        <v>2.7990530000000002</v>
      </c>
      <c r="K459" s="73">
        <v>3.0752549999999998</v>
      </c>
      <c r="L459" s="73">
        <f t="shared" si="28"/>
        <v>0.49113830240681322</v>
      </c>
      <c r="M459" s="73">
        <v>0.19348779240681324</v>
      </c>
      <c r="N459" s="73">
        <v>7.0288829999999997E-2</v>
      </c>
      <c r="O459" s="73">
        <v>0.22736168000000001</v>
      </c>
      <c r="P459" s="74">
        <f t="shared" si="29"/>
        <v>6.2917641758752765E-2</v>
      </c>
      <c r="Q459" s="74">
        <f t="shared" si="30"/>
        <v>8.5773902459084936E-2</v>
      </c>
      <c r="R459" s="75">
        <f t="shared" si="31"/>
        <v>0.15970652918434836</v>
      </c>
      <c r="S459" s="7"/>
    </row>
    <row r="460" spans="1:19" ht="25.5" x14ac:dyDescent="0.25">
      <c r="A460" s="66"/>
      <c r="B460" s="56"/>
      <c r="C460" s="67"/>
      <c r="D460" s="68"/>
      <c r="E460" s="69"/>
      <c r="F460" s="70"/>
      <c r="G460" s="71"/>
      <c r="H460" s="66">
        <v>3000406</v>
      </c>
      <c r="I460" s="67" t="s">
        <v>407</v>
      </c>
      <c r="J460" s="72">
        <v>0.43985500000000011</v>
      </c>
      <c r="K460" s="73">
        <v>0.44033999999999995</v>
      </c>
      <c r="L460" s="73">
        <f t="shared" si="28"/>
        <v>0.21320814970433377</v>
      </c>
      <c r="M460" s="73">
        <v>0.15149079970433377</v>
      </c>
      <c r="N460" s="73">
        <v>1.81774E-2</v>
      </c>
      <c r="O460" s="73">
        <v>4.3539950000000001E-2</v>
      </c>
      <c r="P460" s="74">
        <f t="shared" si="29"/>
        <v>0.34403142958698685</v>
      </c>
      <c r="Q460" s="74">
        <f t="shared" si="30"/>
        <v>0.38531180384324337</v>
      </c>
      <c r="R460" s="75">
        <f t="shared" si="31"/>
        <v>0.48418982991400689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9000009</v>
      </c>
      <c r="I461" s="67" t="s">
        <v>294</v>
      </c>
      <c r="J461" s="72">
        <v>14.882346000000002</v>
      </c>
      <c r="K461" s="73">
        <v>15.066471</v>
      </c>
      <c r="L461" s="73">
        <f t="shared" si="28"/>
        <v>11.198466454805775</v>
      </c>
      <c r="M461" s="73">
        <v>7.2983347848057747</v>
      </c>
      <c r="N461" s="73">
        <v>1.7956029199999999</v>
      </c>
      <c r="O461" s="73">
        <v>2.1045287500000001</v>
      </c>
      <c r="P461" s="74">
        <f t="shared" si="29"/>
        <v>0.48440904209126179</v>
      </c>
      <c r="Q461" s="74">
        <f t="shared" si="30"/>
        <v>0.60358777478852044</v>
      </c>
      <c r="R461" s="75">
        <f t="shared" si="31"/>
        <v>0.7432707005380208</v>
      </c>
      <c r="S461" s="7"/>
    </row>
    <row r="462" spans="1:19" ht="25.5" x14ac:dyDescent="0.25">
      <c r="A462" s="44"/>
      <c r="B462" s="45"/>
      <c r="C462" s="46"/>
      <c r="D462" s="47">
        <v>526</v>
      </c>
      <c r="E462" s="48" t="s">
        <v>106</v>
      </c>
      <c r="F462" s="49"/>
      <c r="G462" s="50"/>
      <c r="H462" s="90"/>
      <c r="I462" s="46"/>
      <c r="J462" s="51">
        <v>44.423856999999998</v>
      </c>
      <c r="K462" s="52">
        <v>45.601808999999996</v>
      </c>
      <c r="L462" s="53">
        <f t="shared" si="28"/>
        <v>11.475183033856426</v>
      </c>
      <c r="M462" s="53">
        <v>6.847705693856426</v>
      </c>
      <c r="N462" s="53">
        <v>1.7804315600000002</v>
      </c>
      <c r="O462" s="53">
        <v>2.8470457800000002</v>
      </c>
      <c r="P462" s="54">
        <f t="shared" si="29"/>
        <v>0.15016302738903245</v>
      </c>
      <c r="Q462" s="54">
        <f t="shared" si="30"/>
        <v>0.18920603026639637</v>
      </c>
      <c r="R462" s="55">
        <f t="shared" si="31"/>
        <v>0.25163876796765733</v>
      </c>
      <c r="S462" s="7"/>
    </row>
    <row r="463" spans="1:19" x14ac:dyDescent="0.25">
      <c r="A463" s="44"/>
      <c r="B463" s="45"/>
      <c r="C463" s="46"/>
      <c r="D463" s="47"/>
      <c r="E463" s="48"/>
      <c r="F463" s="49">
        <v>66</v>
      </c>
      <c r="G463" s="50" t="s">
        <v>90</v>
      </c>
      <c r="H463" s="90"/>
      <c r="I463" s="46"/>
      <c r="J463" s="51">
        <v>44.423856999999998</v>
      </c>
      <c r="K463" s="52">
        <v>45.601808999999996</v>
      </c>
      <c r="L463" s="53">
        <f t="shared" si="28"/>
        <v>11.475183033856426</v>
      </c>
      <c r="M463" s="53">
        <v>6.847705693856426</v>
      </c>
      <c r="N463" s="53">
        <v>1.7804315600000002</v>
      </c>
      <c r="O463" s="53">
        <v>2.8470457800000002</v>
      </c>
      <c r="P463" s="54">
        <f t="shared" si="29"/>
        <v>0.15016302738903245</v>
      </c>
      <c r="Q463" s="54">
        <f t="shared" si="30"/>
        <v>0.18920603026639637</v>
      </c>
      <c r="R463" s="55">
        <f t="shared" si="31"/>
        <v>0.25163876796765733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3000001</v>
      </c>
      <c r="I464" s="67" t="s">
        <v>283</v>
      </c>
      <c r="J464" s="72">
        <v>19.691063000000003</v>
      </c>
      <c r="K464" s="73">
        <v>20.750014999999998</v>
      </c>
      <c r="L464" s="73">
        <f t="shared" si="28"/>
        <v>9.3900405487397531</v>
      </c>
      <c r="M464" s="73">
        <v>5.9394674187397527</v>
      </c>
      <c r="N464" s="73">
        <v>1.5887142700000001</v>
      </c>
      <c r="O464" s="73">
        <v>1.8618588600000003</v>
      </c>
      <c r="P464" s="74">
        <f t="shared" si="29"/>
        <v>0.28623918675431093</v>
      </c>
      <c r="Q464" s="74">
        <f t="shared" si="30"/>
        <v>0.36280367453901863</v>
      </c>
      <c r="R464" s="75">
        <f t="shared" si="31"/>
        <v>0.45253174750667668</v>
      </c>
      <c r="S464" s="7"/>
    </row>
    <row r="465" spans="1:19" ht="38.25" x14ac:dyDescent="0.25">
      <c r="A465" s="66"/>
      <c r="B465" s="56"/>
      <c r="C465" s="67"/>
      <c r="D465" s="68"/>
      <c r="E465" s="69"/>
      <c r="F465" s="70"/>
      <c r="G465" s="71"/>
      <c r="H465" s="66">
        <v>3000402</v>
      </c>
      <c r="I465" s="67" t="s">
        <v>403</v>
      </c>
      <c r="J465" s="72">
        <v>0.22457199999999999</v>
      </c>
      <c r="K465" s="73">
        <v>0.22708200000000001</v>
      </c>
      <c r="L465" s="73">
        <f t="shared" si="28"/>
        <v>0.10043664118446712</v>
      </c>
      <c r="M465" s="73">
        <v>6.0799131184467115E-2</v>
      </c>
      <c r="N465" s="73">
        <v>3.0423739999999998E-2</v>
      </c>
      <c r="O465" s="73">
        <v>9.2137700000000013E-3</v>
      </c>
      <c r="P465" s="74">
        <f t="shared" si="29"/>
        <v>0.26774086534585356</v>
      </c>
      <c r="Q465" s="74">
        <f t="shared" si="30"/>
        <v>0.40171775475144272</v>
      </c>
      <c r="R465" s="75">
        <f t="shared" si="31"/>
        <v>0.44229239298785072</v>
      </c>
      <c r="S465" s="7"/>
    </row>
    <row r="466" spans="1:19" ht="38.25" x14ac:dyDescent="0.25">
      <c r="A466" s="66"/>
      <c r="B466" s="56"/>
      <c r="C466" s="67"/>
      <c r="D466" s="68"/>
      <c r="E466" s="69"/>
      <c r="F466" s="70"/>
      <c r="G466" s="71"/>
      <c r="H466" s="66">
        <v>3000403</v>
      </c>
      <c r="I466" s="67" t="s">
        <v>404</v>
      </c>
      <c r="J466" s="72">
        <v>1.070433</v>
      </c>
      <c r="K466" s="73">
        <v>1.2350400000000001</v>
      </c>
      <c r="L466" s="73">
        <f t="shared" si="28"/>
        <v>0.38234148261133555</v>
      </c>
      <c r="M466" s="73">
        <v>0.25201232261133555</v>
      </c>
      <c r="N466" s="73">
        <v>6.5277479999999999E-2</v>
      </c>
      <c r="O466" s="73">
        <v>6.5051680000000001E-2</v>
      </c>
      <c r="P466" s="74">
        <f t="shared" si="29"/>
        <v>0.20405195184879479</v>
      </c>
      <c r="Q466" s="74">
        <f t="shared" si="30"/>
        <v>0.2569064990699374</v>
      </c>
      <c r="R466" s="75">
        <f t="shared" si="31"/>
        <v>0.30957821820454035</v>
      </c>
      <c r="S466" s="7"/>
    </row>
    <row r="467" spans="1:19" ht="51" x14ac:dyDescent="0.25">
      <c r="A467" s="66"/>
      <c r="B467" s="56"/>
      <c r="C467" s="67"/>
      <c r="D467" s="68"/>
      <c r="E467" s="69"/>
      <c r="F467" s="70"/>
      <c r="G467" s="71"/>
      <c r="H467" s="66">
        <v>3000404</v>
      </c>
      <c r="I467" s="67" t="s">
        <v>405</v>
      </c>
      <c r="J467" s="72">
        <v>3.9434000000000004E-2</v>
      </c>
      <c r="K467" s="73">
        <v>0.02</v>
      </c>
      <c r="L467" s="73">
        <f t="shared" si="28"/>
        <v>2.8088899845474212E-3</v>
      </c>
      <c r="M467" s="73">
        <v>9.6191998454742134E-4</v>
      </c>
      <c r="N467" s="73">
        <v>5.1999999999999995E-4</v>
      </c>
      <c r="O467" s="73">
        <v>1.3269699999999998E-3</v>
      </c>
      <c r="P467" s="74">
        <f t="shared" si="29"/>
        <v>4.8095999227371067E-2</v>
      </c>
      <c r="Q467" s="74">
        <f t="shared" si="30"/>
        <v>7.4095999227371062E-2</v>
      </c>
      <c r="R467" s="75">
        <f t="shared" si="31"/>
        <v>0.14044449922737107</v>
      </c>
      <c r="S467" s="7"/>
    </row>
    <row r="468" spans="1:19" ht="38.25" x14ac:dyDescent="0.25">
      <c r="A468" s="66"/>
      <c r="B468" s="56"/>
      <c r="C468" s="67"/>
      <c r="D468" s="68"/>
      <c r="E468" s="69"/>
      <c r="F468" s="70"/>
      <c r="G468" s="71"/>
      <c r="H468" s="66">
        <v>3000405</v>
      </c>
      <c r="I468" s="67" t="s">
        <v>406</v>
      </c>
      <c r="J468" s="72">
        <v>1.2115019999999999</v>
      </c>
      <c r="K468" s="73">
        <v>1.1828190000000003</v>
      </c>
      <c r="L468" s="73">
        <f t="shared" si="28"/>
        <v>0.25552106819555687</v>
      </c>
      <c r="M468" s="73">
        <v>0.13098970819555689</v>
      </c>
      <c r="N468" s="73">
        <v>6.8389069999999996E-2</v>
      </c>
      <c r="O468" s="73">
        <v>5.6142290000000011E-2</v>
      </c>
      <c r="P468" s="74">
        <f t="shared" si="29"/>
        <v>0.1107436625515458</v>
      </c>
      <c r="Q468" s="74">
        <f t="shared" si="30"/>
        <v>0.16856237361384696</v>
      </c>
      <c r="R468" s="75">
        <f t="shared" si="31"/>
        <v>0.21602719282963564</v>
      </c>
      <c r="S468" s="7"/>
    </row>
    <row r="469" spans="1:19" ht="25.5" x14ac:dyDescent="0.25">
      <c r="A469" s="66"/>
      <c r="B469" s="56"/>
      <c r="C469" s="67"/>
      <c r="D469" s="68"/>
      <c r="E469" s="69"/>
      <c r="F469" s="70"/>
      <c r="G469" s="71"/>
      <c r="H469" s="66">
        <v>3000406</v>
      </c>
      <c r="I469" s="67" t="s">
        <v>407</v>
      </c>
      <c r="J469" s="72">
        <v>0.51367999999999991</v>
      </c>
      <c r="K469" s="73">
        <v>0.51368000000000014</v>
      </c>
      <c r="L469" s="73">
        <f t="shared" si="28"/>
        <v>7.771625106633577E-2</v>
      </c>
      <c r="M469" s="73">
        <v>4.3197561066335766E-2</v>
      </c>
      <c r="N469" s="73">
        <v>1.602E-2</v>
      </c>
      <c r="O469" s="73">
        <v>1.8498690000000002E-2</v>
      </c>
      <c r="P469" s="74">
        <f t="shared" si="29"/>
        <v>8.4094302029153856E-2</v>
      </c>
      <c r="Q469" s="74">
        <f t="shared" si="30"/>
        <v>0.11528103306793286</v>
      </c>
      <c r="R469" s="75">
        <f t="shared" si="31"/>
        <v>0.15129312230636924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9000009</v>
      </c>
      <c r="I470" s="67" t="s">
        <v>294</v>
      </c>
      <c r="J470" s="72">
        <v>21.673172999999998</v>
      </c>
      <c r="K470" s="73">
        <v>21.673172999999998</v>
      </c>
      <c r="L470" s="73">
        <f t="shared" si="28"/>
        <v>1.2663181520744307</v>
      </c>
      <c r="M470" s="73">
        <v>0.42027763207443058</v>
      </c>
      <c r="N470" s="73">
        <v>1.1087E-2</v>
      </c>
      <c r="O470" s="73">
        <v>0.83495352</v>
      </c>
      <c r="P470" s="74">
        <f t="shared" si="29"/>
        <v>1.939160602254366E-2</v>
      </c>
      <c r="Q470" s="74">
        <f t="shared" si="30"/>
        <v>1.9903160099097195E-2</v>
      </c>
      <c r="R470" s="75">
        <f t="shared" si="31"/>
        <v>5.8427907721422735E-2</v>
      </c>
      <c r="S470" s="7"/>
    </row>
    <row r="471" spans="1:19" ht="25.5" x14ac:dyDescent="0.25">
      <c r="A471" s="44"/>
      <c r="B471" s="45"/>
      <c r="C471" s="46"/>
      <c r="D471" s="47">
        <v>527</v>
      </c>
      <c r="E471" s="48" t="s">
        <v>107</v>
      </c>
      <c r="F471" s="49"/>
      <c r="G471" s="50"/>
      <c r="H471" s="90"/>
      <c r="I471" s="46"/>
      <c r="J471" s="51">
        <v>41.11613599999999</v>
      </c>
      <c r="K471" s="52">
        <v>66.369054000000006</v>
      </c>
      <c r="L471" s="53">
        <f t="shared" si="28"/>
        <v>15.669926231092699</v>
      </c>
      <c r="M471" s="53">
        <v>9.9125784310926974</v>
      </c>
      <c r="N471" s="53">
        <v>3.4444506300000004</v>
      </c>
      <c r="O471" s="53">
        <v>2.3128971700000003</v>
      </c>
      <c r="P471" s="54">
        <f t="shared" si="29"/>
        <v>0.14935542747215738</v>
      </c>
      <c r="Q471" s="54">
        <f t="shared" si="30"/>
        <v>0.20125387143671955</v>
      </c>
      <c r="R471" s="55">
        <f t="shared" si="31"/>
        <v>0.236102901679037</v>
      </c>
      <c r="S471" s="7"/>
    </row>
    <row r="472" spans="1:19" x14ac:dyDescent="0.25">
      <c r="A472" s="44"/>
      <c r="B472" s="45"/>
      <c r="C472" s="46"/>
      <c r="D472" s="47"/>
      <c r="E472" s="48"/>
      <c r="F472" s="49">
        <v>66</v>
      </c>
      <c r="G472" s="50" t="s">
        <v>90</v>
      </c>
      <c r="H472" s="90"/>
      <c r="I472" s="46"/>
      <c r="J472" s="51">
        <v>41.11613599999999</v>
      </c>
      <c r="K472" s="52">
        <v>66.369054000000006</v>
      </c>
      <c r="L472" s="53">
        <f t="shared" si="28"/>
        <v>15.669926231092699</v>
      </c>
      <c r="M472" s="53">
        <v>9.9125784310926974</v>
      </c>
      <c r="N472" s="53">
        <v>3.4444506300000004</v>
      </c>
      <c r="O472" s="53">
        <v>2.3128971700000003</v>
      </c>
      <c r="P472" s="54">
        <f t="shared" si="29"/>
        <v>0.14935542747215738</v>
      </c>
      <c r="Q472" s="54">
        <f t="shared" si="30"/>
        <v>0.20125387143671955</v>
      </c>
      <c r="R472" s="55">
        <f t="shared" si="31"/>
        <v>0.236102901679037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3000001</v>
      </c>
      <c r="I473" s="67" t="s">
        <v>283</v>
      </c>
      <c r="J473" s="72">
        <v>31.927668999999995</v>
      </c>
      <c r="K473" s="73">
        <v>33.062280999999992</v>
      </c>
      <c r="L473" s="73">
        <f t="shared" si="28"/>
        <v>14.400357735035268</v>
      </c>
      <c r="M473" s="73">
        <v>9.1655715350352693</v>
      </c>
      <c r="N473" s="73">
        <v>3.04817179</v>
      </c>
      <c r="O473" s="73">
        <v>2.1866144099999998</v>
      </c>
      <c r="P473" s="74">
        <f t="shared" si="29"/>
        <v>0.27722139119909095</v>
      </c>
      <c r="Q473" s="74">
        <f t="shared" si="30"/>
        <v>0.36941623371464516</v>
      </c>
      <c r="R473" s="75">
        <f t="shared" si="31"/>
        <v>0.43555245734664438</v>
      </c>
      <c r="S473" s="7"/>
    </row>
    <row r="474" spans="1:19" ht="38.25" x14ac:dyDescent="0.25">
      <c r="A474" s="66"/>
      <c r="B474" s="56"/>
      <c r="C474" s="67"/>
      <c r="D474" s="68"/>
      <c r="E474" s="69"/>
      <c r="F474" s="70"/>
      <c r="G474" s="71"/>
      <c r="H474" s="66">
        <v>3000402</v>
      </c>
      <c r="I474" s="67" t="s">
        <v>403</v>
      </c>
      <c r="J474" s="72">
        <v>1.3808580000000001</v>
      </c>
      <c r="K474" s="73">
        <v>1.46288</v>
      </c>
      <c r="L474" s="73">
        <f t="shared" si="28"/>
        <v>0.27149952052849108</v>
      </c>
      <c r="M474" s="73">
        <v>8.9582730528491084E-2</v>
      </c>
      <c r="N474" s="73">
        <v>0.15935091000000001</v>
      </c>
      <c r="O474" s="73">
        <v>2.256588E-2</v>
      </c>
      <c r="P474" s="74">
        <f t="shared" si="29"/>
        <v>6.1237237865369054E-2</v>
      </c>
      <c r="Q474" s="74">
        <f t="shared" si="30"/>
        <v>0.17016682197342989</v>
      </c>
      <c r="R474" s="75">
        <f t="shared" si="31"/>
        <v>0.18559247547884386</v>
      </c>
      <c r="S474" s="7"/>
    </row>
    <row r="475" spans="1:19" ht="38.25" x14ac:dyDescent="0.25">
      <c r="A475" s="66"/>
      <c r="B475" s="56"/>
      <c r="C475" s="67"/>
      <c r="D475" s="68"/>
      <c r="E475" s="69"/>
      <c r="F475" s="70"/>
      <c r="G475" s="71"/>
      <c r="H475" s="66">
        <v>3000403</v>
      </c>
      <c r="I475" s="67" t="s">
        <v>404</v>
      </c>
      <c r="J475" s="72">
        <v>3.1877279999999999</v>
      </c>
      <c r="K475" s="73">
        <v>21.139260000000014</v>
      </c>
      <c r="L475" s="73">
        <f t="shared" si="28"/>
        <v>0.31305727467232464</v>
      </c>
      <c r="M475" s="73">
        <v>0.18125665467232466</v>
      </c>
      <c r="N475" s="73">
        <v>8.7491319999999997E-2</v>
      </c>
      <c r="O475" s="73">
        <v>4.4309300000000003E-2</v>
      </c>
      <c r="P475" s="74">
        <f t="shared" si="29"/>
        <v>8.5744086913318879E-3</v>
      </c>
      <c r="Q475" s="74">
        <f t="shared" si="30"/>
        <v>1.2713215820815131E-2</v>
      </c>
      <c r="R475" s="75">
        <f t="shared" si="31"/>
        <v>1.4809282570549982E-2</v>
      </c>
      <c r="S475" s="7"/>
    </row>
    <row r="476" spans="1:19" ht="51" x14ac:dyDescent="0.25">
      <c r="A476" s="66"/>
      <c r="B476" s="56"/>
      <c r="C476" s="67"/>
      <c r="D476" s="68"/>
      <c r="E476" s="69"/>
      <c r="F476" s="70"/>
      <c r="G476" s="71"/>
      <c r="H476" s="66">
        <v>3000404</v>
      </c>
      <c r="I476" s="67" t="s">
        <v>405</v>
      </c>
      <c r="J476" s="72">
        <v>7.3910000000000003E-2</v>
      </c>
      <c r="K476" s="73">
        <v>6.5345000000000014E-2</v>
      </c>
      <c r="L476" s="73">
        <f t="shared" si="28"/>
        <v>2.4319779909152798E-2</v>
      </c>
      <c r="M476" s="73">
        <v>1.5063059909152798E-2</v>
      </c>
      <c r="N476" s="73">
        <v>5.6466299999999997E-3</v>
      </c>
      <c r="O476" s="73">
        <v>3.6100900000000003E-3</v>
      </c>
      <c r="P476" s="74">
        <f t="shared" si="29"/>
        <v>0.23051587587654443</v>
      </c>
      <c r="Q476" s="74">
        <f t="shared" si="30"/>
        <v>0.31692845526287849</v>
      </c>
      <c r="R476" s="75">
        <f t="shared" si="31"/>
        <v>0.37217506938790718</v>
      </c>
      <c r="S476" s="7"/>
    </row>
    <row r="477" spans="1:19" ht="38.25" x14ac:dyDescent="0.25">
      <c r="A477" s="66"/>
      <c r="B477" s="56"/>
      <c r="C477" s="67"/>
      <c r="D477" s="68"/>
      <c r="E477" s="69"/>
      <c r="F477" s="70"/>
      <c r="G477" s="71"/>
      <c r="H477" s="66">
        <v>3000405</v>
      </c>
      <c r="I477" s="67" t="s">
        <v>406</v>
      </c>
      <c r="J477" s="72">
        <v>1.4229949999999998</v>
      </c>
      <c r="K477" s="73">
        <v>1.4439850000000001</v>
      </c>
      <c r="L477" s="73">
        <f t="shared" si="28"/>
        <v>0.34382538873634672</v>
      </c>
      <c r="M477" s="73">
        <v>0.24285085873634671</v>
      </c>
      <c r="N477" s="73">
        <v>5.5258030000000007E-2</v>
      </c>
      <c r="O477" s="73">
        <v>4.5716499999999993E-2</v>
      </c>
      <c r="P477" s="74">
        <f t="shared" si="29"/>
        <v>0.1681810120855457</v>
      </c>
      <c r="Q477" s="74">
        <f t="shared" si="30"/>
        <v>0.2064487433985441</v>
      </c>
      <c r="R477" s="75">
        <f t="shared" si="31"/>
        <v>0.23810869831497328</v>
      </c>
      <c r="S477" s="7"/>
    </row>
    <row r="478" spans="1:19" ht="25.5" x14ac:dyDescent="0.25">
      <c r="A478" s="66"/>
      <c r="B478" s="56"/>
      <c r="C478" s="67"/>
      <c r="D478" s="68"/>
      <c r="E478" s="69"/>
      <c r="F478" s="70"/>
      <c r="G478" s="71"/>
      <c r="H478" s="66">
        <v>3000406</v>
      </c>
      <c r="I478" s="67" t="s">
        <v>407</v>
      </c>
      <c r="J478" s="72">
        <v>0.35447099999999993</v>
      </c>
      <c r="K478" s="73">
        <v>0.35865099999999994</v>
      </c>
      <c r="L478" s="73">
        <f t="shared" si="28"/>
        <v>7.2785450662426823E-2</v>
      </c>
      <c r="M478" s="73">
        <v>4.8806380662426818E-2</v>
      </c>
      <c r="N478" s="73">
        <v>1.389808E-2</v>
      </c>
      <c r="O478" s="73">
        <v>1.008099E-2</v>
      </c>
      <c r="P478" s="74">
        <f t="shared" si="29"/>
        <v>0.13608321366015103</v>
      </c>
      <c r="Q478" s="74">
        <f t="shared" si="30"/>
        <v>0.17483419999505601</v>
      </c>
      <c r="R478" s="75">
        <f t="shared" si="31"/>
        <v>0.20294227720660707</v>
      </c>
      <c r="S478" s="7"/>
    </row>
    <row r="479" spans="1:19" x14ac:dyDescent="0.25">
      <c r="A479" s="66"/>
      <c r="B479" s="56"/>
      <c r="C479" s="67"/>
      <c r="D479" s="68"/>
      <c r="E479" s="69"/>
      <c r="F479" s="70"/>
      <c r="G479" s="71"/>
      <c r="H479" s="66">
        <v>9000009</v>
      </c>
      <c r="I479" s="67" t="s">
        <v>294</v>
      </c>
      <c r="J479" s="72">
        <v>2.7685050000000002</v>
      </c>
      <c r="K479" s="73">
        <v>8.8366520000000008</v>
      </c>
      <c r="L479" s="73">
        <f t="shared" si="28"/>
        <v>0.24408108154868602</v>
      </c>
      <c r="M479" s="73">
        <v>0.16944721154868603</v>
      </c>
      <c r="N479" s="73">
        <v>7.4633869999999991E-2</v>
      </c>
      <c r="O479" s="73">
        <v>0</v>
      </c>
      <c r="P479" s="74">
        <f t="shared" si="29"/>
        <v>1.9175498995398485E-2</v>
      </c>
      <c r="Q479" s="74">
        <f t="shared" si="30"/>
        <v>2.7621443228576389E-2</v>
      </c>
      <c r="R479" s="75">
        <f t="shared" si="31"/>
        <v>2.7621443228576389E-2</v>
      </c>
      <c r="S479" s="7"/>
    </row>
    <row r="480" spans="1:19" ht="25.5" x14ac:dyDescent="0.25">
      <c r="A480" s="44"/>
      <c r="B480" s="45"/>
      <c r="C480" s="46"/>
      <c r="D480" s="47">
        <v>528</v>
      </c>
      <c r="E480" s="48" t="s">
        <v>108</v>
      </c>
      <c r="F480" s="49"/>
      <c r="G480" s="50"/>
      <c r="H480" s="90"/>
      <c r="I480" s="46"/>
      <c r="J480" s="51">
        <v>68.714286000000016</v>
      </c>
      <c r="K480" s="52">
        <v>68.961809000000002</v>
      </c>
      <c r="L480" s="53">
        <f t="shared" si="28"/>
        <v>19.431267723918602</v>
      </c>
      <c r="M480" s="53">
        <v>12.024688813918601</v>
      </c>
      <c r="N480" s="53">
        <v>3.6402345599999997</v>
      </c>
      <c r="O480" s="53">
        <v>3.7663443500000007</v>
      </c>
      <c r="P480" s="54">
        <f t="shared" si="29"/>
        <v>0.17436736344776863</v>
      </c>
      <c r="Q480" s="54">
        <f t="shared" si="30"/>
        <v>0.22715360285746855</v>
      </c>
      <c r="R480" s="55">
        <f t="shared" si="31"/>
        <v>0.28176853254993067</v>
      </c>
      <c r="S480" s="7"/>
    </row>
    <row r="481" spans="1:19" x14ac:dyDescent="0.25">
      <c r="A481" s="44"/>
      <c r="B481" s="45"/>
      <c r="C481" s="46"/>
      <c r="D481" s="47"/>
      <c r="E481" s="48"/>
      <c r="F481" s="49">
        <v>66</v>
      </c>
      <c r="G481" s="50" t="s">
        <v>90</v>
      </c>
      <c r="H481" s="90"/>
      <c r="I481" s="46"/>
      <c r="J481" s="51">
        <v>68.714286000000016</v>
      </c>
      <c r="K481" s="52">
        <v>68.961809000000002</v>
      </c>
      <c r="L481" s="53">
        <f t="shared" si="28"/>
        <v>19.431267723918602</v>
      </c>
      <c r="M481" s="53">
        <v>12.024688813918601</v>
      </c>
      <c r="N481" s="53">
        <v>3.6402345599999997</v>
      </c>
      <c r="O481" s="53">
        <v>3.7663443500000007</v>
      </c>
      <c r="P481" s="54">
        <f t="shared" si="29"/>
        <v>0.17436736344776863</v>
      </c>
      <c r="Q481" s="54">
        <f t="shared" si="30"/>
        <v>0.22715360285746855</v>
      </c>
      <c r="R481" s="55">
        <f t="shared" si="31"/>
        <v>0.28176853254993067</v>
      </c>
      <c r="S481" s="7"/>
    </row>
    <row r="482" spans="1:19" x14ac:dyDescent="0.25">
      <c r="A482" s="66"/>
      <c r="B482" s="56"/>
      <c r="C482" s="67"/>
      <c r="D482" s="68"/>
      <c r="E482" s="69"/>
      <c r="F482" s="70"/>
      <c r="G482" s="71"/>
      <c r="H482" s="66">
        <v>3000001</v>
      </c>
      <c r="I482" s="67" t="s">
        <v>283</v>
      </c>
      <c r="J482" s="72">
        <v>42.582454000000013</v>
      </c>
      <c r="K482" s="73">
        <v>44.690530000000003</v>
      </c>
      <c r="L482" s="73">
        <f t="shared" si="28"/>
        <v>18.163863959403557</v>
      </c>
      <c r="M482" s="73">
        <v>11.305975819403557</v>
      </c>
      <c r="N482" s="73">
        <v>3.3393154199999997</v>
      </c>
      <c r="O482" s="73">
        <v>3.5185727200000003</v>
      </c>
      <c r="P482" s="74">
        <f t="shared" si="29"/>
        <v>0.25298370414053167</v>
      </c>
      <c r="Q482" s="74">
        <f t="shared" si="30"/>
        <v>0.32770457722035418</v>
      </c>
      <c r="R482" s="75">
        <f t="shared" si="31"/>
        <v>0.40643653049994161</v>
      </c>
      <c r="S482" s="7"/>
    </row>
    <row r="483" spans="1:19" ht="38.25" x14ac:dyDescent="0.25">
      <c r="A483" s="66"/>
      <c r="B483" s="56"/>
      <c r="C483" s="67"/>
      <c r="D483" s="68"/>
      <c r="E483" s="69"/>
      <c r="F483" s="70"/>
      <c r="G483" s="71"/>
      <c r="H483" s="66">
        <v>3000402</v>
      </c>
      <c r="I483" s="67" t="s">
        <v>403</v>
      </c>
      <c r="J483" s="72">
        <v>1.1034929999999998</v>
      </c>
      <c r="K483" s="73">
        <v>0.79581900000000005</v>
      </c>
      <c r="L483" s="73">
        <f t="shared" si="28"/>
        <v>0.14467994945177451</v>
      </c>
      <c r="M483" s="73">
        <v>0.10909908945177449</v>
      </c>
      <c r="N483" s="73">
        <v>2.5593679999999997E-2</v>
      </c>
      <c r="O483" s="73">
        <v>9.98718E-3</v>
      </c>
      <c r="P483" s="74">
        <f t="shared" si="29"/>
        <v>0.13709033015267855</v>
      </c>
      <c r="Q483" s="74">
        <f t="shared" si="30"/>
        <v>0.16925050727838176</v>
      </c>
      <c r="R483" s="75">
        <f t="shared" si="31"/>
        <v>0.18180006942756394</v>
      </c>
      <c r="S483" s="7"/>
    </row>
    <row r="484" spans="1:19" ht="38.25" x14ac:dyDescent="0.25">
      <c r="A484" s="66"/>
      <c r="B484" s="56"/>
      <c r="C484" s="67"/>
      <c r="D484" s="68"/>
      <c r="E484" s="69"/>
      <c r="F484" s="70"/>
      <c r="G484" s="71"/>
      <c r="H484" s="66">
        <v>3000403</v>
      </c>
      <c r="I484" s="67" t="s">
        <v>404</v>
      </c>
      <c r="J484" s="72">
        <v>2.008149</v>
      </c>
      <c r="K484" s="73">
        <v>1.8215300000000001</v>
      </c>
      <c r="L484" s="73">
        <f t="shared" si="28"/>
        <v>0.613364476672559</v>
      </c>
      <c r="M484" s="73">
        <v>0.40161923667255905</v>
      </c>
      <c r="N484" s="73">
        <v>9.5975179999999993E-2</v>
      </c>
      <c r="O484" s="73">
        <v>0.11577006000000001</v>
      </c>
      <c r="P484" s="74">
        <f t="shared" si="29"/>
        <v>0.2204845578566145</v>
      </c>
      <c r="Q484" s="74">
        <f t="shared" si="30"/>
        <v>0.27317387947086186</v>
      </c>
      <c r="R484" s="75">
        <f t="shared" si="31"/>
        <v>0.33673037318768234</v>
      </c>
      <c r="S484" s="7"/>
    </row>
    <row r="485" spans="1:19" ht="51" x14ac:dyDescent="0.25">
      <c r="A485" s="66"/>
      <c r="B485" s="56"/>
      <c r="C485" s="67"/>
      <c r="D485" s="68"/>
      <c r="E485" s="69"/>
      <c r="F485" s="70"/>
      <c r="G485" s="71"/>
      <c r="H485" s="66">
        <v>3000404</v>
      </c>
      <c r="I485" s="67" t="s">
        <v>405</v>
      </c>
      <c r="J485" s="72">
        <v>0.125</v>
      </c>
      <c r="K485" s="73">
        <v>0.12578300000000003</v>
      </c>
      <c r="L485" s="73">
        <f t="shared" si="28"/>
        <v>8.5082999430596828E-4</v>
      </c>
      <c r="M485" s="73">
        <v>8.5082999430596828E-4</v>
      </c>
      <c r="N485" s="73">
        <v>0</v>
      </c>
      <c r="O485" s="73">
        <v>0</v>
      </c>
      <c r="P485" s="74">
        <f t="shared" si="29"/>
        <v>6.764268576087135E-3</v>
      </c>
      <c r="Q485" s="74">
        <f t="shared" si="30"/>
        <v>6.764268576087135E-3</v>
      </c>
      <c r="R485" s="75">
        <f t="shared" si="31"/>
        <v>6.764268576087135E-3</v>
      </c>
      <c r="S485" s="7"/>
    </row>
    <row r="486" spans="1:19" ht="38.25" x14ac:dyDescent="0.25">
      <c r="A486" s="66"/>
      <c r="B486" s="56"/>
      <c r="C486" s="67"/>
      <c r="D486" s="68"/>
      <c r="E486" s="69"/>
      <c r="F486" s="70"/>
      <c r="G486" s="71"/>
      <c r="H486" s="66">
        <v>3000405</v>
      </c>
      <c r="I486" s="67" t="s">
        <v>406</v>
      </c>
      <c r="J486" s="72">
        <v>5.7632779999999997</v>
      </c>
      <c r="K486" s="73">
        <v>4.1488769999999997</v>
      </c>
      <c r="L486" s="73">
        <f t="shared" si="28"/>
        <v>0.2817517689026387</v>
      </c>
      <c r="M486" s="73">
        <v>0.18996001890263869</v>
      </c>
      <c r="N486" s="73">
        <v>4.2584910000000004E-2</v>
      </c>
      <c r="O486" s="73">
        <v>4.9206839999999995E-2</v>
      </c>
      <c r="P486" s="74">
        <f t="shared" si="29"/>
        <v>4.5785888302458402E-2</v>
      </c>
      <c r="Q486" s="74">
        <f t="shared" si="30"/>
        <v>5.6050089916533728E-2</v>
      </c>
      <c r="R486" s="75">
        <f t="shared" si="31"/>
        <v>6.7910369216209285E-2</v>
      </c>
      <c r="S486" s="7"/>
    </row>
    <row r="487" spans="1:19" ht="25.5" x14ac:dyDescent="0.25">
      <c r="A487" s="66"/>
      <c r="B487" s="56"/>
      <c r="C487" s="67"/>
      <c r="D487" s="68"/>
      <c r="E487" s="69"/>
      <c r="F487" s="70"/>
      <c r="G487" s="71"/>
      <c r="H487" s="66">
        <v>3000406</v>
      </c>
      <c r="I487" s="67" t="s">
        <v>407</v>
      </c>
      <c r="J487" s="72">
        <v>0.32292299999999996</v>
      </c>
      <c r="K487" s="73">
        <v>0.32320799999999994</v>
      </c>
      <c r="L487" s="73">
        <f t="shared" si="28"/>
        <v>2.6620269493766349E-2</v>
      </c>
      <c r="M487" s="73">
        <v>1.718381949376635E-2</v>
      </c>
      <c r="N487" s="73">
        <v>4.1101499999999999E-3</v>
      </c>
      <c r="O487" s="73">
        <v>5.3263000000000008E-3</v>
      </c>
      <c r="P487" s="74">
        <f t="shared" si="29"/>
        <v>5.3166442333625261E-2</v>
      </c>
      <c r="Q487" s="74">
        <f t="shared" si="30"/>
        <v>6.5883175830320884E-2</v>
      </c>
      <c r="R487" s="75">
        <f t="shared" si="31"/>
        <v>8.2362656536244014E-2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9000009</v>
      </c>
      <c r="I488" s="67" t="s">
        <v>294</v>
      </c>
      <c r="J488" s="72">
        <v>16.808989</v>
      </c>
      <c r="K488" s="73">
        <v>17.056061999999997</v>
      </c>
      <c r="L488" s="73">
        <f t="shared" si="28"/>
        <v>0.20013646999999998</v>
      </c>
      <c r="M488" s="73">
        <v>0</v>
      </c>
      <c r="N488" s="73">
        <v>0.13265521999999999</v>
      </c>
      <c r="O488" s="73">
        <v>6.7481249999999993E-2</v>
      </c>
      <c r="P488" s="74">
        <f t="shared" si="29"/>
        <v>0</v>
      </c>
      <c r="Q488" s="74">
        <f t="shared" si="30"/>
        <v>7.7775995420279317E-3</v>
      </c>
      <c r="R488" s="75">
        <f t="shared" si="31"/>
        <v>1.1734037434901446E-2</v>
      </c>
      <c r="S488" s="7"/>
    </row>
    <row r="489" spans="1:19" x14ac:dyDescent="0.25">
      <c r="A489" s="44"/>
      <c r="B489" s="45"/>
      <c r="C489" s="46"/>
      <c r="D489" s="47">
        <v>529</v>
      </c>
      <c r="E489" s="48" t="s">
        <v>109</v>
      </c>
      <c r="F489" s="49"/>
      <c r="G489" s="50"/>
      <c r="H489" s="90"/>
      <c r="I489" s="46"/>
      <c r="J489" s="51">
        <v>76.415936999999971</v>
      </c>
      <c r="K489" s="52">
        <v>81.365190999999967</v>
      </c>
      <c r="L489" s="53">
        <f t="shared" si="28"/>
        <v>27.798802166421151</v>
      </c>
      <c r="M489" s="53">
        <v>16.269826056421152</v>
      </c>
      <c r="N489" s="53">
        <v>4.3613533099999993</v>
      </c>
      <c r="O489" s="53">
        <v>7.1676228000000002</v>
      </c>
      <c r="P489" s="54">
        <f t="shared" si="29"/>
        <v>0.1999605218946903</v>
      </c>
      <c r="Q489" s="54">
        <f t="shared" si="30"/>
        <v>0.25356272274247055</v>
      </c>
      <c r="R489" s="55">
        <f t="shared" si="31"/>
        <v>0.34165472759009641</v>
      </c>
      <c r="S489" s="7"/>
    </row>
    <row r="490" spans="1:19" x14ac:dyDescent="0.25">
      <c r="A490" s="44"/>
      <c r="B490" s="45"/>
      <c r="C490" s="46"/>
      <c r="D490" s="47"/>
      <c r="E490" s="48"/>
      <c r="F490" s="49">
        <v>66</v>
      </c>
      <c r="G490" s="50" t="s">
        <v>90</v>
      </c>
      <c r="H490" s="90"/>
      <c r="I490" s="46"/>
      <c r="J490" s="51">
        <v>76.415936999999971</v>
      </c>
      <c r="K490" s="52">
        <v>81.365190999999967</v>
      </c>
      <c r="L490" s="53">
        <f t="shared" si="28"/>
        <v>27.798802166421151</v>
      </c>
      <c r="M490" s="53">
        <v>16.269826056421152</v>
      </c>
      <c r="N490" s="53">
        <v>4.3613533099999993</v>
      </c>
      <c r="O490" s="53">
        <v>7.1676228000000002</v>
      </c>
      <c r="P490" s="54">
        <f t="shared" si="29"/>
        <v>0.1999605218946903</v>
      </c>
      <c r="Q490" s="54">
        <f t="shared" si="30"/>
        <v>0.25356272274247055</v>
      </c>
      <c r="R490" s="55">
        <f t="shared" si="31"/>
        <v>0.34165472759009641</v>
      </c>
      <c r="S490" s="7"/>
    </row>
    <row r="491" spans="1:19" x14ac:dyDescent="0.25">
      <c r="A491" s="66"/>
      <c r="B491" s="56"/>
      <c r="C491" s="67"/>
      <c r="D491" s="68"/>
      <c r="E491" s="69"/>
      <c r="F491" s="70"/>
      <c r="G491" s="71"/>
      <c r="H491" s="66">
        <v>3000001</v>
      </c>
      <c r="I491" s="67" t="s">
        <v>283</v>
      </c>
      <c r="J491" s="72">
        <v>66.484188999999986</v>
      </c>
      <c r="K491" s="73">
        <v>71.484188999999986</v>
      </c>
      <c r="L491" s="73">
        <f t="shared" si="28"/>
        <v>26.228317332199339</v>
      </c>
      <c r="M491" s="73">
        <v>15.61445377219934</v>
      </c>
      <c r="N491" s="73">
        <v>4.0936999099999998</v>
      </c>
      <c r="O491" s="73">
        <v>6.5201636500000006</v>
      </c>
      <c r="P491" s="74">
        <f t="shared" si="29"/>
        <v>0.21843227139639709</v>
      </c>
      <c r="Q491" s="74">
        <f t="shared" si="30"/>
        <v>0.27569947925406751</v>
      </c>
      <c r="R491" s="75">
        <f t="shared" si="31"/>
        <v>0.36691074906367538</v>
      </c>
      <c r="S491" s="7"/>
    </row>
    <row r="492" spans="1:19" ht="38.25" x14ac:dyDescent="0.25">
      <c r="A492" s="66"/>
      <c r="B492" s="56"/>
      <c r="C492" s="67"/>
      <c r="D492" s="68"/>
      <c r="E492" s="69"/>
      <c r="F492" s="70"/>
      <c r="G492" s="71"/>
      <c r="H492" s="66">
        <v>3000402</v>
      </c>
      <c r="I492" s="67" t="s">
        <v>403</v>
      </c>
      <c r="J492" s="72">
        <v>1.2800000000000002</v>
      </c>
      <c r="K492" s="73">
        <v>1.2800000000000002</v>
      </c>
      <c r="L492" s="73">
        <f t="shared" si="28"/>
        <v>1.0159979999999999E-2</v>
      </c>
      <c r="M492" s="73">
        <v>0</v>
      </c>
      <c r="N492" s="73">
        <v>1.0159979999999999E-2</v>
      </c>
      <c r="O492" s="73">
        <v>0</v>
      </c>
      <c r="P492" s="74">
        <f t="shared" si="29"/>
        <v>0</v>
      </c>
      <c r="Q492" s="74">
        <f t="shared" si="30"/>
        <v>7.9374843749999979E-3</v>
      </c>
      <c r="R492" s="75">
        <f t="shared" si="31"/>
        <v>7.9374843749999979E-3</v>
      </c>
      <c r="S492" s="7"/>
    </row>
    <row r="493" spans="1:19" ht="38.25" x14ac:dyDescent="0.25">
      <c r="A493" s="66"/>
      <c r="B493" s="56"/>
      <c r="C493" s="67"/>
      <c r="D493" s="68"/>
      <c r="E493" s="69"/>
      <c r="F493" s="70"/>
      <c r="G493" s="71"/>
      <c r="H493" s="66">
        <v>3000403</v>
      </c>
      <c r="I493" s="67" t="s">
        <v>404</v>
      </c>
      <c r="J493" s="72">
        <v>1.6</v>
      </c>
      <c r="K493" s="73">
        <v>1.6</v>
      </c>
      <c r="L493" s="73">
        <f t="shared" si="28"/>
        <v>0.50113491234501839</v>
      </c>
      <c r="M493" s="73">
        <v>0.37892832234501839</v>
      </c>
      <c r="N493" s="73">
        <v>0.10507478999999999</v>
      </c>
      <c r="O493" s="73">
        <v>1.7131799999999999E-2</v>
      </c>
      <c r="P493" s="74">
        <f t="shared" si="29"/>
        <v>0.23683020146563649</v>
      </c>
      <c r="Q493" s="74">
        <f t="shared" si="30"/>
        <v>0.30250194521563645</v>
      </c>
      <c r="R493" s="75">
        <f t="shared" si="31"/>
        <v>0.31320932021563647</v>
      </c>
      <c r="S493" s="7"/>
    </row>
    <row r="494" spans="1:19" ht="51" x14ac:dyDescent="0.25">
      <c r="A494" s="66"/>
      <c r="B494" s="56"/>
      <c r="C494" s="67"/>
      <c r="D494" s="68"/>
      <c r="E494" s="69"/>
      <c r="F494" s="70"/>
      <c r="G494" s="71"/>
      <c r="H494" s="66">
        <v>3000404</v>
      </c>
      <c r="I494" s="67" t="s">
        <v>405</v>
      </c>
      <c r="J494" s="72">
        <v>0.1</v>
      </c>
      <c r="K494" s="73">
        <v>0.1</v>
      </c>
      <c r="L494" s="73">
        <f t="shared" si="28"/>
        <v>0</v>
      </c>
      <c r="M494" s="73">
        <v>0</v>
      </c>
      <c r="N494" s="73">
        <v>0</v>
      </c>
      <c r="O494" s="73">
        <v>0</v>
      </c>
      <c r="P494" s="74">
        <f t="shared" si="29"/>
        <v>0</v>
      </c>
      <c r="Q494" s="74">
        <f t="shared" si="30"/>
        <v>0</v>
      </c>
      <c r="R494" s="75">
        <f t="shared" si="31"/>
        <v>0</v>
      </c>
      <c r="S494" s="7"/>
    </row>
    <row r="495" spans="1:19" ht="38.25" x14ac:dyDescent="0.25">
      <c r="A495" s="66"/>
      <c r="B495" s="56"/>
      <c r="C495" s="67"/>
      <c r="D495" s="68"/>
      <c r="E495" s="69"/>
      <c r="F495" s="70"/>
      <c r="G495" s="71"/>
      <c r="H495" s="66">
        <v>3000405</v>
      </c>
      <c r="I495" s="67" t="s">
        <v>406</v>
      </c>
      <c r="J495" s="72">
        <v>5.7472479999999999</v>
      </c>
      <c r="K495" s="73">
        <v>5.6965019999999997</v>
      </c>
      <c r="L495" s="73">
        <f t="shared" si="28"/>
        <v>0.42487364208305356</v>
      </c>
      <c r="M495" s="73">
        <v>0.27320501208305359</v>
      </c>
      <c r="N495" s="73">
        <v>0.15166863</v>
      </c>
      <c r="O495" s="73">
        <v>0</v>
      </c>
      <c r="P495" s="74">
        <f t="shared" si="29"/>
        <v>4.7960136252572824E-2</v>
      </c>
      <c r="Q495" s="74">
        <f t="shared" si="30"/>
        <v>7.4585007094363096E-2</v>
      </c>
      <c r="R495" s="75">
        <f t="shared" si="31"/>
        <v>7.4585007094363096E-2</v>
      </c>
      <c r="S495" s="7"/>
    </row>
    <row r="496" spans="1:19" ht="25.5" x14ac:dyDescent="0.25">
      <c r="A496" s="66"/>
      <c r="B496" s="56"/>
      <c r="C496" s="67"/>
      <c r="D496" s="68"/>
      <c r="E496" s="69"/>
      <c r="F496" s="70"/>
      <c r="G496" s="71"/>
      <c r="H496" s="66">
        <v>3000406</v>
      </c>
      <c r="I496" s="67" t="s">
        <v>407</v>
      </c>
      <c r="J496" s="72">
        <v>0.13650000000000001</v>
      </c>
      <c r="K496" s="73">
        <v>0.13650000000000001</v>
      </c>
      <c r="L496" s="73">
        <f t="shared" si="28"/>
        <v>4.8064497937401751E-3</v>
      </c>
      <c r="M496" s="73">
        <v>3.2389497937401757E-3</v>
      </c>
      <c r="N496" s="73">
        <v>7.5000000000000002E-4</v>
      </c>
      <c r="O496" s="73">
        <v>8.1749999999999998E-4</v>
      </c>
      <c r="P496" s="74">
        <f t="shared" si="29"/>
        <v>2.3728569917510444E-2</v>
      </c>
      <c r="Q496" s="74">
        <f t="shared" si="30"/>
        <v>2.9223075412015936E-2</v>
      </c>
      <c r="R496" s="75">
        <f t="shared" si="31"/>
        <v>3.5212086401026924E-2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9000009</v>
      </c>
      <c r="I497" s="67" t="s">
        <v>294</v>
      </c>
      <c r="J497" s="72">
        <v>1.0680000000000001</v>
      </c>
      <c r="K497" s="73">
        <v>1.0680000000000001</v>
      </c>
      <c r="L497" s="73">
        <f t="shared" si="28"/>
        <v>0.62950984999999993</v>
      </c>
      <c r="M497" s="73">
        <v>0</v>
      </c>
      <c r="N497" s="73">
        <v>0</v>
      </c>
      <c r="O497" s="73">
        <v>0.62950984999999993</v>
      </c>
      <c r="P497" s="74">
        <f t="shared" si="29"/>
        <v>0</v>
      </c>
      <c r="Q497" s="74">
        <f t="shared" si="30"/>
        <v>0</v>
      </c>
      <c r="R497" s="75">
        <f t="shared" si="31"/>
        <v>0.58942869850187252</v>
      </c>
      <c r="S497" s="7"/>
    </row>
    <row r="498" spans="1:19" ht="25.5" x14ac:dyDescent="0.25">
      <c r="A498" s="44"/>
      <c r="B498" s="45"/>
      <c r="C498" s="46"/>
      <c r="D498" s="47">
        <v>530</v>
      </c>
      <c r="E498" s="48" t="s">
        <v>110</v>
      </c>
      <c r="F498" s="49"/>
      <c r="G498" s="50"/>
      <c r="H498" s="90"/>
      <c r="I498" s="46"/>
      <c r="J498" s="51">
        <v>69.812943000000004</v>
      </c>
      <c r="K498" s="52">
        <v>76.874235000000027</v>
      </c>
      <c r="L498" s="53">
        <f t="shared" si="28"/>
        <v>22.469408624779135</v>
      </c>
      <c r="M498" s="53">
        <v>15.198650054779137</v>
      </c>
      <c r="N498" s="53">
        <v>3.4581812099999998</v>
      </c>
      <c r="O498" s="53">
        <v>3.8125773600000001</v>
      </c>
      <c r="P498" s="54">
        <f t="shared" si="29"/>
        <v>0.19770798440828882</v>
      </c>
      <c r="Q498" s="54">
        <f t="shared" si="30"/>
        <v>0.24269290308747957</v>
      </c>
      <c r="R498" s="55">
        <f t="shared" si="31"/>
        <v>0.29228789886207163</v>
      </c>
      <c r="S498" s="7"/>
    </row>
    <row r="499" spans="1:19" x14ac:dyDescent="0.25">
      <c r="A499" s="44"/>
      <c r="B499" s="45"/>
      <c r="C499" s="46"/>
      <c r="D499" s="47"/>
      <c r="E499" s="48"/>
      <c r="F499" s="49">
        <v>66</v>
      </c>
      <c r="G499" s="50" t="s">
        <v>90</v>
      </c>
      <c r="H499" s="90"/>
      <c r="I499" s="46"/>
      <c r="J499" s="51">
        <v>69.812943000000004</v>
      </c>
      <c r="K499" s="52">
        <v>76.874235000000027</v>
      </c>
      <c r="L499" s="53">
        <f t="shared" si="28"/>
        <v>22.469408624779135</v>
      </c>
      <c r="M499" s="53">
        <v>15.198650054779137</v>
      </c>
      <c r="N499" s="53">
        <v>3.4581812099999998</v>
      </c>
      <c r="O499" s="53">
        <v>3.8125773600000001</v>
      </c>
      <c r="P499" s="54">
        <f t="shared" si="29"/>
        <v>0.19770798440828882</v>
      </c>
      <c r="Q499" s="54">
        <f t="shared" si="30"/>
        <v>0.24269290308747957</v>
      </c>
      <c r="R499" s="55">
        <f t="shared" si="31"/>
        <v>0.29228789886207163</v>
      </c>
      <c r="S499" s="7"/>
    </row>
    <row r="500" spans="1:19" x14ac:dyDescent="0.25">
      <c r="A500" s="66"/>
      <c r="B500" s="56"/>
      <c r="C500" s="67"/>
      <c r="D500" s="68"/>
      <c r="E500" s="69"/>
      <c r="F500" s="70"/>
      <c r="G500" s="71"/>
      <c r="H500" s="66">
        <v>3000001</v>
      </c>
      <c r="I500" s="67" t="s">
        <v>283</v>
      </c>
      <c r="J500" s="72">
        <v>41.373753000000001</v>
      </c>
      <c r="K500" s="73">
        <v>44.487199000000011</v>
      </c>
      <c r="L500" s="73">
        <f t="shared" si="28"/>
        <v>19.543133270628605</v>
      </c>
      <c r="M500" s="73">
        <v>12.862540510628605</v>
      </c>
      <c r="N500" s="73">
        <v>3.1754965599999996</v>
      </c>
      <c r="O500" s="73">
        <v>3.5050962000000001</v>
      </c>
      <c r="P500" s="74">
        <f t="shared" si="29"/>
        <v>0.28912902587165812</v>
      </c>
      <c r="Q500" s="74">
        <f t="shared" si="30"/>
        <v>0.36050903251132083</v>
      </c>
      <c r="R500" s="75">
        <f t="shared" si="31"/>
        <v>0.43929790388980433</v>
      </c>
      <c r="S500" s="7"/>
    </row>
    <row r="501" spans="1:19" ht="38.25" x14ac:dyDescent="0.25">
      <c r="A501" s="66"/>
      <c r="B501" s="56"/>
      <c r="C501" s="67"/>
      <c r="D501" s="68"/>
      <c r="E501" s="69"/>
      <c r="F501" s="70"/>
      <c r="G501" s="71"/>
      <c r="H501" s="66">
        <v>3000402</v>
      </c>
      <c r="I501" s="67" t="s">
        <v>403</v>
      </c>
      <c r="J501" s="72">
        <v>1.0108569999999999</v>
      </c>
      <c r="K501" s="73">
        <v>1.0108569999999999</v>
      </c>
      <c r="L501" s="73">
        <f t="shared" si="28"/>
        <v>0.49029837501322032</v>
      </c>
      <c r="M501" s="73">
        <v>0.30291957501322031</v>
      </c>
      <c r="N501" s="73">
        <v>0.12722080000000002</v>
      </c>
      <c r="O501" s="73">
        <v>6.015800000000001E-2</v>
      </c>
      <c r="P501" s="74">
        <f t="shared" si="29"/>
        <v>0.29966610016374257</v>
      </c>
      <c r="Q501" s="74">
        <f t="shared" si="30"/>
        <v>0.42552049895605448</v>
      </c>
      <c r="R501" s="75">
        <f t="shared" si="31"/>
        <v>0.48503237848006231</v>
      </c>
      <c r="S501" s="7"/>
    </row>
    <row r="502" spans="1:19" ht="38.25" x14ac:dyDescent="0.25">
      <c r="A502" s="66"/>
      <c r="B502" s="56"/>
      <c r="C502" s="67"/>
      <c r="D502" s="68"/>
      <c r="E502" s="69"/>
      <c r="F502" s="70"/>
      <c r="G502" s="71"/>
      <c r="H502" s="66">
        <v>3000403</v>
      </c>
      <c r="I502" s="67" t="s">
        <v>404</v>
      </c>
      <c r="J502" s="72">
        <v>5.6786600000000007</v>
      </c>
      <c r="K502" s="73">
        <v>4.2462810000000006</v>
      </c>
      <c r="L502" s="73">
        <f t="shared" si="28"/>
        <v>0.27439929785770895</v>
      </c>
      <c r="M502" s="73">
        <v>0.16275222785770893</v>
      </c>
      <c r="N502" s="73">
        <v>4.614207E-2</v>
      </c>
      <c r="O502" s="73">
        <v>6.5505000000000008E-2</v>
      </c>
      <c r="P502" s="74">
        <f t="shared" si="29"/>
        <v>3.8328181262075899E-2</v>
      </c>
      <c r="Q502" s="74">
        <f t="shared" si="30"/>
        <v>4.9194647706477482E-2</v>
      </c>
      <c r="R502" s="75">
        <f t="shared" si="31"/>
        <v>6.4621087925577442E-2</v>
      </c>
      <c r="S502" s="7"/>
    </row>
    <row r="503" spans="1:19" ht="51" x14ac:dyDescent="0.25">
      <c r="A503" s="66"/>
      <c r="B503" s="56"/>
      <c r="C503" s="67"/>
      <c r="D503" s="68"/>
      <c r="E503" s="69"/>
      <c r="F503" s="70"/>
      <c r="G503" s="71"/>
      <c r="H503" s="66">
        <v>3000404</v>
      </c>
      <c r="I503" s="67" t="s">
        <v>405</v>
      </c>
      <c r="J503" s="72">
        <v>0.272063</v>
      </c>
      <c r="K503" s="73">
        <v>0.27206299999999994</v>
      </c>
      <c r="L503" s="73">
        <f t="shared" si="28"/>
        <v>4.361400958582401E-2</v>
      </c>
      <c r="M503" s="73">
        <v>1.9917169585824013E-2</v>
      </c>
      <c r="N503" s="73">
        <v>1.1787840000000001E-2</v>
      </c>
      <c r="O503" s="73">
        <v>1.1908999999999999E-2</v>
      </c>
      <c r="P503" s="74">
        <f t="shared" si="29"/>
        <v>7.3207931934235887E-2</v>
      </c>
      <c r="Q503" s="74">
        <f t="shared" si="30"/>
        <v>0.11653554355360347</v>
      </c>
      <c r="R503" s="75">
        <f t="shared" si="31"/>
        <v>0.16030849320129537</v>
      </c>
      <c r="S503" s="7"/>
    </row>
    <row r="504" spans="1:19" ht="38.25" x14ac:dyDescent="0.25">
      <c r="A504" s="66"/>
      <c r="B504" s="56"/>
      <c r="C504" s="67"/>
      <c r="D504" s="68"/>
      <c r="E504" s="69"/>
      <c r="F504" s="70"/>
      <c r="G504" s="71"/>
      <c r="H504" s="66">
        <v>3000405</v>
      </c>
      <c r="I504" s="67" t="s">
        <v>406</v>
      </c>
      <c r="J504" s="72">
        <v>2.9931039999999998</v>
      </c>
      <c r="K504" s="73">
        <v>2.9931039999999998</v>
      </c>
      <c r="L504" s="73">
        <f t="shared" si="28"/>
        <v>0.15109473123176426</v>
      </c>
      <c r="M504" s="73">
        <v>4.9819301231764257E-2</v>
      </c>
      <c r="N504" s="73">
        <v>4.9794649999999996E-2</v>
      </c>
      <c r="O504" s="73">
        <v>5.1480780000000004E-2</v>
      </c>
      <c r="P504" s="74">
        <f t="shared" si="29"/>
        <v>1.6644694347996015E-2</v>
      </c>
      <c r="Q504" s="74">
        <f t="shared" si="30"/>
        <v>3.32811526868977E-2</v>
      </c>
      <c r="R504" s="75">
        <f t="shared" si="31"/>
        <v>5.0480949286013536E-2</v>
      </c>
      <c r="S504" s="7"/>
    </row>
    <row r="505" spans="1:19" ht="25.5" x14ac:dyDescent="0.25">
      <c r="A505" s="66"/>
      <c r="B505" s="56"/>
      <c r="C505" s="67"/>
      <c r="D505" s="68"/>
      <c r="E505" s="69"/>
      <c r="F505" s="70"/>
      <c r="G505" s="71"/>
      <c r="H505" s="66">
        <v>3000406</v>
      </c>
      <c r="I505" s="67" t="s">
        <v>407</v>
      </c>
      <c r="J505" s="72">
        <v>0.80325600000000008</v>
      </c>
      <c r="K505" s="73">
        <v>0.80325600000000008</v>
      </c>
      <c r="L505" s="73">
        <f t="shared" si="28"/>
        <v>5.2369689942137296E-2</v>
      </c>
      <c r="M505" s="73">
        <v>3.2725399942137301E-2</v>
      </c>
      <c r="N505" s="73">
        <v>1.352129E-2</v>
      </c>
      <c r="O505" s="73">
        <v>6.123E-3</v>
      </c>
      <c r="P505" s="74">
        <f t="shared" si="29"/>
        <v>4.0740934324968996E-2</v>
      </c>
      <c r="Q505" s="74">
        <f t="shared" si="30"/>
        <v>5.7574036100741598E-2</v>
      </c>
      <c r="R505" s="75">
        <f t="shared" si="31"/>
        <v>6.5196761607927353E-2</v>
      </c>
      <c r="S505" s="7"/>
    </row>
    <row r="506" spans="1:19" x14ac:dyDescent="0.25">
      <c r="A506" s="66"/>
      <c r="B506" s="56"/>
      <c r="C506" s="67"/>
      <c r="D506" s="68"/>
      <c r="E506" s="69"/>
      <c r="F506" s="70"/>
      <c r="G506" s="71"/>
      <c r="H506" s="66">
        <v>9000009</v>
      </c>
      <c r="I506" s="67" t="s">
        <v>294</v>
      </c>
      <c r="J506" s="72">
        <v>17.681250000000002</v>
      </c>
      <c r="K506" s="73">
        <v>23.061475000000002</v>
      </c>
      <c r="L506" s="73">
        <f t="shared" si="28"/>
        <v>1.9144992505198766</v>
      </c>
      <c r="M506" s="73">
        <v>1.7679758705198765</v>
      </c>
      <c r="N506" s="73">
        <v>3.4217999999999998E-2</v>
      </c>
      <c r="O506" s="73">
        <v>0.11230538000000001</v>
      </c>
      <c r="P506" s="74">
        <f t="shared" si="29"/>
        <v>7.6663607619195065E-2</v>
      </c>
      <c r="Q506" s="74">
        <f t="shared" si="30"/>
        <v>7.8147380881746567E-2</v>
      </c>
      <c r="R506" s="75">
        <f t="shared" si="31"/>
        <v>8.3017207291375614E-2</v>
      </c>
      <c r="S506" s="7"/>
    </row>
    <row r="507" spans="1:19" ht="25.5" x14ac:dyDescent="0.25">
      <c r="A507" s="44"/>
      <c r="B507" s="45"/>
      <c r="C507" s="46"/>
      <c r="D507" s="47">
        <v>531</v>
      </c>
      <c r="E507" s="48" t="s">
        <v>111</v>
      </c>
      <c r="F507" s="49"/>
      <c r="G507" s="50"/>
      <c r="H507" s="90"/>
      <c r="I507" s="46"/>
      <c r="J507" s="51">
        <v>44.533156999999989</v>
      </c>
      <c r="K507" s="52">
        <v>48.203457000000007</v>
      </c>
      <c r="L507" s="53">
        <f t="shared" si="28"/>
        <v>18.608622775219921</v>
      </c>
      <c r="M507" s="53">
        <v>12.191362965219923</v>
      </c>
      <c r="N507" s="53">
        <v>2.6826408099999997</v>
      </c>
      <c r="O507" s="53">
        <v>3.7346189999999999</v>
      </c>
      <c r="P507" s="54">
        <f t="shared" si="29"/>
        <v>0.2529147020559111</v>
      </c>
      <c r="Q507" s="54">
        <f t="shared" si="30"/>
        <v>0.30856715889111275</v>
      </c>
      <c r="R507" s="55">
        <f t="shared" si="31"/>
        <v>0.38604332413793307</v>
      </c>
      <c r="S507" s="7"/>
    </row>
    <row r="508" spans="1:19" x14ac:dyDescent="0.25">
      <c r="A508" s="44"/>
      <c r="B508" s="45"/>
      <c r="C508" s="46"/>
      <c r="D508" s="47"/>
      <c r="E508" s="48"/>
      <c r="F508" s="49">
        <v>66</v>
      </c>
      <c r="G508" s="50" t="s">
        <v>90</v>
      </c>
      <c r="H508" s="90"/>
      <c r="I508" s="46"/>
      <c r="J508" s="51">
        <v>44.533156999999989</v>
      </c>
      <c r="K508" s="52">
        <v>48.203457000000007</v>
      </c>
      <c r="L508" s="53">
        <f t="shared" si="28"/>
        <v>18.608622775219921</v>
      </c>
      <c r="M508" s="53">
        <v>12.191362965219923</v>
      </c>
      <c r="N508" s="53">
        <v>2.6826408099999997</v>
      </c>
      <c r="O508" s="53">
        <v>3.7346189999999999</v>
      </c>
      <c r="P508" s="54">
        <f t="shared" si="29"/>
        <v>0.2529147020559111</v>
      </c>
      <c r="Q508" s="54">
        <f t="shared" si="30"/>
        <v>0.30856715889111275</v>
      </c>
      <c r="R508" s="55">
        <f t="shared" si="31"/>
        <v>0.38604332413793307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3000001</v>
      </c>
      <c r="I509" s="67" t="s">
        <v>283</v>
      </c>
      <c r="J509" s="72">
        <v>30.045198999999986</v>
      </c>
      <c r="K509" s="73">
        <v>30.592150000000004</v>
      </c>
      <c r="L509" s="73">
        <f t="shared" si="28"/>
        <v>14.551456497032472</v>
      </c>
      <c r="M509" s="73">
        <v>9.3599544570324724</v>
      </c>
      <c r="N509" s="73">
        <v>2.5030559700000001</v>
      </c>
      <c r="O509" s="73">
        <v>2.6884460699999999</v>
      </c>
      <c r="P509" s="74">
        <f t="shared" si="29"/>
        <v>0.30595935418179082</v>
      </c>
      <c r="Q509" s="74">
        <f t="shared" si="30"/>
        <v>0.38777955871138414</v>
      </c>
      <c r="R509" s="75">
        <f t="shared" si="31"/>
        <v>0.47565981786283312</v>
      </c>
      <c r="S509" s="7"/>
    </row>
    <row r="510" spans="1:19" ht="38.25" x14ac:dyDescent="0.25">
      <c r="A510" s="66"/>
      <c r="B510" s="56"/>
      <c r="C510" s="67"/>
      <c r="D510" s="68"/>
      <c r="E510" s="69"/>
      <c r="F510" s="70"/>
      <c r="G510" s="71"/>
      <c r="H510" s="66">
        <v>3000402</v>
      </c>
      <c r="I510" s="67" t="s">
        <v>403</v>
      </c>
      <c r="J510" s="72">
        <v>0.10216199999999999</v>
      </c>
      <c r="K510" s="73">
        <v>0.10227799999999998</v>
      </c>
      <c r="L510" s="73">
        <f t="shared" si="28"/>
        <v>2.423352030186586E-2</v>
      </c>
      <c r="M510" s="73">
        <v>1.0638500301865861E-2</v>
      </c>
      <c r="N510" s="73">
        <v>6.2366699999999997E-3</v>
      </c>
      <c r="O510" s="73">
        <v>7.3583499999999996E-3</v>
      </c>
      <c r="P510" s="74">
        <f t="shared" si="29"/>
        <v>0.10401552926206871</v>
      </c>
      <c r="Q510" s="74">
        <f t="shared" si="30"/>
        <v>0.16499315885983168</v>
      </c>
      <c r="R510" s="75">
        <f t="shared" si="31"/>
        <v>0.23693776082701914</v>
      </c>
      <c r="S510" s="7"/>
    </row>
    <row r="511" spans="1:19" ht="38.25" x14ac:dyDescent="0.25">
      <c r="A511" s="66"/>
      <c r="B511" s="56"/>
      <c r="C511" s="67"/>
      <c r="D511" s="68"/>
      <c r="E511" s="69"/>
      <c r="F511" s="70"/>
      <c r="G511" s="71"/>
      <c r="H511" s="66">
        <v>3000403</v>
      </c>
      <c r="I511" s="67" t="s">
        <v>404</v>
      </c>
      <c r="J511" s="72">
        <v>5.8204779999999996</v>
      </c>
      <c r="K511" s="73">
        <v>5.3669200000000004</v>
      </c>
      <c r="L511" s="73">
        <f t="shared" si="28"/>
        <v>9.9920939728193783E-2</v>
      </c>
      <c r="M511" s="73">
        <v>5.4913669728193781E-2</v>
      </c>
      <c r="N511" s="73">
        <v>1.374292E-2</v>
      </c>
      <c r="O511" s="73">
        <v>3.1264349999999996E-2</v>
      </c>
      <c r="P511" s="74">
        <f t="shared" si="29"/>
        <v>1.0231877823443199E-2</v>
      </c>
      <c r="Q511" s="74">
        <f t="shared" si="30"/>
        <v>1.2792549493600387E-2</v>
      </c>
      <c r="R511" s="75">
        <f t="shared" si="31"/>
        <v>1.8617929786207691E-2</v>
      </c>
      <c r="S511" s="7"/>
    </row>
    <row r="512" spans="1:19" ht="51" x14ac:dyDescent="0.25">
      <c r="A512" s="66"/>
      <c r="B512" s="56"/>
      <c r="C512" s="67"/>
      <c r="D512" s="68"/>
      <c r="E512" s="69"/>
      <c r="F512" s="70"/>
      <c r="G512" s="71"/>
      <c r="H512" s="66">
        <v>3000404</v>
      </c>
      <c r="I512" s="67" t="s">
        <v>405</v>
      </c>
      <c r="J512" s="72">
        <v>4.8436E-2</v>
      </c>
      <c r="K512" s="73">
        <v>4.8436E-2</v>
      </c>
      <c r="L512" s="73">
        <f t="shared" si="28"/>
        <v>5.462060111326575E-3</v>
      </c>
      <c r="M512" s="73">
        <v>2.7360001113265753E-3</v>
      </c>
      <c r="N512" s="73">
        <v>1.46641E-3</v>
      </c>
      <c r="O512" s="73">
        <v>1.25965E-3</v>
      </c>
      <c r="P512" s="74">
        <f t="shared" si="29"/>
        <v>5.6486912860817889E-2</v>
      </c>
      <c r="Q512" s="74">
        <f t="shared" si="30"/>
        <v>8.6762121383404389E-2</v>
      </c>
      <c r="R512" s="75">
        <f t="shared" si="31"/>
        <v>0.11276860416480665</v>
      </c>
      <c r="S512" s="7"/>
    </row>
    <row r="513" spans="1:19" ht="38.25" x14ac:dyDescent="0.25">
      <c r="A513" s="66"/>
      <c r="B513" s="56"/>
      <c r="C513" s="67"/>
      <c r="D513" s="68"/>
      <c r="E513" s="69"/>
      <c r="F513" s="70"/>
      <c r="G513" s="71"/>
      <c r="H513" s="66">
        <v>3000405</v>
      </c>
      <c r="I513" s="67" t="s">
        <v>406</v>
      </c>
      <c r="J513" s="72">
        <v>2.9343819999999998</v>
      </c>
      <c r="K513" s="73">
        <v>4.5649649999999991</v>
      </c>
      <c r="L513" s="73">
        <f t="shared" si="28"/>
        <v>1.1759897449577186</v>
      </c>
      <c r="M513" s="73">
        <v>0.63529302495771844</v>
      </c>
      <c r="N513" s="73">
        <v>0.157442</v>
      </c>
      <c r="O513" s="73">
        <v>0.38325472000000005</v>
      </c>
      <c r="P513" s="74">
        <f t="shared" si="29"/>
        <v>0.13916711846809748</v>
      </c>
      <c r="Q513" s="74">
        <f t="shared" si="30"/>
        <v>0.17365632046636034</v>
      </c>
      <c r="R513" s="75">
        <f t="shared" si="31"/>
        <v>0.25761199592060813</v>
      </c>
      <c r="S513" s="7"/>
    </row>
    <row r="514" spans="1:19" ht="25.5" x14ac:dyDescent="0.25">
      <c r="A514" s="66"/>
      <c r="B514" s="56"/>
      <c r="C514" s="67"/>
      <c r="D514" s="68"/>
      <c r="E514" s="69"/>
      <c r="F514" s="70"/>
      <c r="G514" s="71"/>
      <c r="H514" s="66">
        <v>3000406</v>
      </c>
      <c r="I514" s="67" t="s">
        <v>407</v>
      </c>
      <c r="J514" s="72">
        <v>5.6586999999999998E-2</v>
      </c>
      <c r="K514" s="73">
        <v>5.6586999999999998E-2</v>
      </c>
      <c r="L514" s="73">
        <f t="shared" si="28"/>
        <v>1.8701959962579236E-2</v>
      </c>
      <c r="M514" s="73">
        <v>1.6119259962579235E-2</v>
      </c>
      <c r="N514" s="73">
        <v>6.9684E-4</v>
      </c>
      <c r="O514" s="73">
        <v>1.8858600000000001E-3</v>
      </c>
      <c r="P514" s="74">
        <f t="shared" si="29"/>
        <v>0.28485800559455771</v>
      </c>
      <c r="Q514" s="74">
        <f t="shared" si="30"/>
        <v>0.29717249478818875</v>
      </c>
      <c r="R514" s="75">
        <f t="shared" si="31"/>
        <v>0.33049923061090419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9000009</v>
      </c>
      <c r="I515" s="67" t="s">
        <v>294</v>
      </c>
      <c r="J515" s="72">
        <v>5.5259130000000001</v>
      </c>
      <c r="K515" s="73">
        <v>7.4721209999999996</v>
      </c>
      <c r="L515" s="73">
        <f t="shared" si="28"/>
        <v>2.7328580531257671</v>
      </c>
      <c r="M515" s="73">
        <v>2.111708053125767</v>
      </c>
      <c r="N515" s="73">
        <v>0</v>
      </c>
      <c r="O515" s="73">
        <v>0.62114999999999998</v>
      </c>
      <c r="P515" s="74">
        <f t="shared" si="29"/>
        <v>0.28261159758062898</v>
      </c>
      <c r="Q515" s="74">
        <f t="shared" si="30"/>
        <v>0.28261159758062898</v>
      </c>
      <c r="R515" s="75">
        <f t="shared" si="31"/>
        <v>0.36574060472598974</v>
      </c>
      <c r="S515" s="7"/>
    </row>
    <row r="516" spans="1:19" ht="25.5" x14ac:dyDescent="0.25">
      <c r="A516" s="44"/>
      <c r="B516" s="45"/>
      <c r="C516" s="46"/>
      <c r="D516" s="47">
        <v>532</v>
      </c>
      <c r="E516" s="48" t="s">
        <v>112</v>
      </c>
      <c r="F516" s="49"/>
      <c r="G516" s="50"/>
      <c r="H516" s="90"/>
      <c r="I516" s="46"/>
      <c r="J516" s="51">
        <v>40.063999999999993</v>
      </c>
      <c r="K516" s="52">
        <v>67.846012000000016</v>
      </c>
      <c r="L516" s="53">
        <f t="shared" si="28"/>
        <v>14.735804782261196</v>
      </c>
      <c r="M516" s="53">
        <v>9.7018992122611962</v>
      </c>
      <c r="N516" s="53">
        <v>2.5294371899999999</v>
      </c>
      <c r="O516" s="53">
        <v>2.50446838</v>
      </c>
      <c r="P516" s="54">
        <f t="shared" si="29"/>
        <v>0.14299881343447562</v>
      </c>
      <c r="Q516" s="54">
        <f t="shared" si="30"/>
        <v>0.18028084542774883</v>
      </c>
      <c r="R516" s="55">
        <f t="shared" si="31"/>
        <v>0.21719485564252755</v>
      </c>
      <c r="S516" s="7"/>
    </row>
    <row r="517" spans="1:19" x14ac:dyDescent="0.25">
      <c r="A517" s="44"/>
      <c r="B517" s="45"/>
      <c r="C517" s="46"/>
      <c r="D517" s="47"/>
      <c r="E517" s="48"/>
      <c r="F517" s="49">
        <v>66</v>
      </c>
      <c r="G517" s="50" t="s">
        <v>90</v>
      </c>
      <c r="H517" s="90"/>
      <c r="I517" s="46"/>
      <c r="J517" s="51">
        <v>40.063999999999993</v>
      </c>
      <c r="K517" s="52">
        <v>67.846012000000016</v>
      </c>
      <c r="L517" s="53">
        <f t="shared" si="28"/>
        <v>14.735804782261196</v>
      </c>
      <c r="M517" s="53">
        <v>9.7018992122611962</v>
      </c>
      <c r="N517" s="53">
        <v>2.5294371899999999</v>
      </c>
      <c r="O517" s="53">
        <v>2.50446838</v>
      </c>
      <c r="P517" s="54">
        <f t="shared" si="29"/>
        <v>0.14299881343447562</v>
      </c>
      <c r="Q517" s="54">
        <f t="shared" si="30"/>
        <v>0.18028084542774883</v>
      </c>
      <c r="R517" s="55">
        <f t="shared" si="31"/>
        <v>0.21719485564252755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3000001</v>
      </c>
      <c r="I518" s="67" t="s">
        <v>283</v>
      </c>
      <c r="J518" s="72">
        <v>28.434697</v>
      </c>
      <c r="K518" s="73">
        <v>27.606247000000007</v>
      </c>
      <c r="L518" s="73">
        <f t="shared" si="28"/>
        <v>13.06053042088624</v>
      </c>
      <c r="M518" s="73">
        <v>8.5995182208862389</v>
      </c>
      <c r="N518" s="73">
        <v>2.1313552100000002</v>
      </c>
      <c r="O518" s="73">
        <v>2.3296569900000001</v>
      </c>
      <c r="P518" s="74">
        <f t="shared" si="29"/>
        <v>0.31150624063047166</v>
      </c>
      <c r="Q518" s="74">
        <f t="shared" si="30"/>
        <v>0.38871178073883916</v>
      </c>
      <c r="R518" s="75">
        <f t="shared" si="31"/>
        <v>0.47310054209419472</v>
      </c>
      <c r="S518" s="7"/>
    </row>
    <row r="519" spans="1:19" ht="38.25" x14ac:dyDescent="0.25">
      <c r="A519" s="66"/>
      <c r="B519" s="56"/>
      <c r="C519" s="67"/>
      <c r="D519" s="68"/>
      <c r="E519" s="69"/>
      <c r="F519" s="70"/>
      <c r="G519" s="71"/>
      <c r="H519" s="66">
        <v>3000402</v>
      </c>
      <c r="I519" s="67" t="s">
        <v>403</v>
      </c>
      <c r="J519" s="72">
        <v>1.8332999999999999E-2</v>
      </c>
      <c r="K519" s="73">
        <v>3.3300000000000002E-4</v>
      </c>
      <c r="L519" s="73">
        <f t="shared" ref="L519:L582" si="32">SUM(M519,N519,O519)</f>
        <v>0</v>
      </c>
      <c r="M519" s="73">
        <v>0</v>
      </c>
      <c r="N519" s="73">
        <v>0</v>
      </c>
      <c r="O519" s="73">
        <v>0</v>
      </c>
      <c r="P519" s="74">
        <f t="shared" ref="P519:P582" si="33">IFERROR(M519/K519,0)</f>
        <v>0</v>
      </c>
      <c r="Q519" s="74">
        <f t="shared" ref="Q519:Q582" si="34">IFERROR(SUM(M519,N519)/K519,0)</f>
        <v>0</v>
      </c>
      <c r="R519" s="75">
        <f t="shared" ref="R519:R582" si="35">IFERROR(SUM(M519,N519,O519)/K519,0)</f>
        <v>0</v>
      </c>
      <c r="S519" s="7"/>
    </row>
    <row r="520" spans="1:19" ht="38.25" x14ac:dyDescent="0.25">
      <c r="A520" s="66"/>
      <c r="B520" s="56"/>
      <c r="C520" s="67"/>
      <c r="D520" s="68"/>
      <c r="E520" s="69"/>
      <c r="F520" s="70"/>
      <c r="G520" s="71"/>
      <c r="H520" s="66">
        <v>3000403</v>
      </c>
      <c r="I520" s="67" t="s">
        <v>404</v>
      </c>
      <c r="J520" s="72">
        <v>0.36007599999999995</v>
      </c>
      <c r="K520" s="73">
        <v>7.7218329999999984</v>
      </c>
      <c r="L520" s="73">
        <f t="shared" si="32"/>
        <v>0.31326478721811096</v>
      </c>
      <c r="M520" s="73">
        <v>0.17099939721811097</v>
      </c>
      <c r="N520" s="73">
        <v>6.4603599999999983E-2</v>
      </c>
      <c r="O520" s="73">
        <v>7.7661790000000008E-2</v>
      </c>
      <c r="P520" s="74">
        <f t="shared" si="33"/>
        <v>2.2144923001845677E-2</v>
      </c>
      <c r="Q520" s="74">
        <f t="shared" si="34"/>
        <v>3.0511278503188428E-2</v>
      </c>
      <c r="R520" s="75">
        <f t="shared" si="35"/>
        <v>4.056870787261406E-2</v>
      </c>
      <c r="S520" s="7"/>
    </row>
    <row r="521" spans="1:19" ht="51" x14ac:dyDescent="0.25">
      <c r="A521" s="66"/>
      <c r="B521" s="56"/>
      <c r="C521" s="67"/>
      <c r="D521" s="68"/>
      <c r="E521" s="69"/>
      <c r="F521" s="70"/>
      <c r="G521" s="71"/>
      <c r="H521" s="66">
        <v>3000404</v>
      </c>
      <c r="I521" s="67" t="s">
        <v>405</v>
      </c>
      <c r="J521" s="72">
        <v>8.0000000000000002E-3</v>
      </c>
      <c r="K521" s="73">
        <v>8.0000000000000002E-3</v>
      </c>
      <c r="L521" s="73">
        <f t="shared" si="32"/>
        <v>0</v>
      </c>
      <c r="M521" s="73">
        <v>0</v>
      </c>
      <c r="N521" s="73">
        <v>0</v>
      </c>
      <c r="O521" s="73">
        <v>0</v>
      </c>
      <c r="P521" s="74">
        <f t="shared" si="33"/>
        <v>0</v>
      </c>
      <c r="Q521" s="74">
        <f t="shared" si="34"/>
        <v>0</v>
      </c>
      <c r="R521" s="75">
        <f t="shared" si="35"/>
        <v>0</v>
      </c>
      <c r="S521" s="7"/>
    </row>
    <row r="522" spans="1:19" ht="38.25" x14ac:dyDescent="0.25">
      <c r="A522" s="66"/>
      <c r="B522" s="56"/>
      <c r="C522" s="67"/>
      <c r="D522" s="68"/>
      <c r="E522" s="69"/>
      <c r="F522" s="70"/>
      <c r="G522" s="71"/>
      <c r="H522" s="66">
        <v>3000405</v>
      </c>
      <c r="I522" s="67" t="s">
        <v>406</v>
      </c>
      <c r="J522" s="72">
        <v>0.105</v>
      </c>
      <c r="K522" s="73">
        <v>0.50800000000000001</v>
      </c>
      <c r="L522" s="73">
        <f t="shared" si="32"/>
        <v>1.9372999999999999E-3</v>
      </c>
      <c r="M522" s="73">
        <v>0</v>
      </c>
      <c r="N522" s="73">
        <v>2.9100000000000003E-4</v>
      </c>
      <c r="O522" s="73">
        <v>1.6462999999999998E-3</v>
      </c>
      <c r="P522" s="74">
        <f t="shared" si="33"/>
        <v>0</v>
      </c>
      <c r="Q522" s="74">
        <f t="shared" si="34"/>
        <v>5.728346456692914E-4</v>
      </c>
      <c r="R522" s="75">
        <f t="shared" si="35"/>
        <v>3.813582677165354E-3</v>
      </c>
      <c r="S522" s="7"/>
    </row>
    <row r="523" spans="1:19" ht="25.5" x14ac:dyDescent="0.25">
      <c r="A523" s="66"/>
      <c r="B523" s="56"/>
      <c r="C523" s="67"/>
      <c r="D523" s="68"/>
      <c r="E523" s="69"/>
      <c r="F523" s="70"/>
      <c r="G523" s="71"/>
      <c r="H523" s="66">
        <v>3000406</v>
      </c>
      <c r="I523" s="67" t="s">
        <v>407</v>
      </c>
      <c r="J523" s="72">
        <v>8.0000000000000002E-3</v>
      </c>
      <c r="K523" s="73">
        <v>2.6653370000000001</v>
      </c>
      <c r="L523" s="73">
        <f t="shared" si="32"/>
        <v>0</v>
      </c>
      <c r="M523" s="73">
        <v>0</v>
      </c>
      <c r="N523" s="73">
        <v>0</v>
      </c>
      <c r="O523" s="73">
        <v>0</v>
      </c>
      <c r="P523" s="74">
        <f t="shared" si="33"/>
        <v>0</v>
      </c>
      <c r="Q523" s="74">
        <f t="shared" si="34"/>
        <v>0</v>
      </c>
      <c r="R523" s="75">
        <f t="shared" si="35"/>
        <v>0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9000009</v>
      </c>
      <c r="I524" s="67" t="s">
        <v>294</v>
      </c>
      <c r="J524" s="72">
        <v>11.129894</v>
      </c>
      <c r="K524" s="73">
        <v>29.336262000000001</v>
      </c>
      <c r="L524" s="73">
        <f t="shared" si="32"/>
        <v>1.3600722741568465</v>
      </c>
      <c r="M524" s="73">
        <v>0.9313815941568464</v>
      </c>
      <c r="N524" s="73">
        <v>0.33318738000000003</v>
      </c>
      <c r="O524" s="73">
        <v>9.5503300000000013E-2</v>
      </c>
      <c r="P524" s="74">
        <f t="shared" si="33"/>
        <v>3.174847545869499E-2</v>
      </c>
      <c r="Q524" s="74">
        <f t="shared" si="34"/>
        <v>4.3106002194718822E-2</v>
      </c>
      <c r="R524" s="75">
        <f t="shared" si="35"/>
        <v>4.6361471483887293E-2</v>
      </c>
      <c r="S524" s="7"/>
    </row>
    <row r="525" spans="1:19" x14ac:dyDescent="0.25">
      <c r="A525" s="44"/>
      <c r="B525" s="45"/>
      <c r="C525" s="46"/>
      <c r="D525" s="47">
        <v>533</v>
      </c>
      <c r="E525" s="48" t="s">
        <v>113</v>
      </c>
      <c r="F525" s="49"/>
      <c r="G525" s="50"/>
      <c r="H525" s="90"/>
      <c r="I525" s="46"/>
      <c r="J525" s="51">
        <v>47.117865999999999</v>
      </c>
      <c r="K525" s="52">
        <v>48.100280999999995</v>
      </c>
      <c r="L525" s="53">
        <f t="shared" si="32"/>
        <v>10.184087219622151</v>
      </c>
      <c r="M525" s="53">
        <v>6.1696803796221502</v>
      </c>
      <c r="N525" s="53">
        <v>1.9950269700000005</v>
      </c>
      <c r="O525" s="53">
        <v>2.0193798699999999</v>
      </c>
      <c r="P525" s="54">
        <f t="shared" si="33"/>
        <v>0.12826703402464845</v>
      </c>
      <c r="Q525" s="54">
        <f t="shared" si="34"/>
        <v>0.16974344390258661</v>
      </c>
      <c r="R525" s="55">
        <f t="shared" si="35"/>
        <v>0.21172614812005261</v>
      </c>
      <c r="S525" s="7"/>
    </row>
    <row r="526" spans="1:19" x14ac:dyDescent="0.25">
      <c r="A526" s="44"/>
      <c r="B526" s="45"/>
      <c r="C526" s="46"/>
      <c r="D526" s="47"/>
      <c r="E526" s="48"/>
      <c r="F526" s="49">
        <v>66</v>
      </c>
      <c r="G526" s="50" t="s">
        <v>90</v>
      </c>
      <c r="H526" s="90"/>
      <c r="I526" s="46"/>
      <c r="J526" s="51">
        <v>47.117865999999999</v>
      </c>
      <c r="K526" s="52">
        <v>48.100280999999995</v>
      </c>
      <c r="L526" s="53">
        <f t="shared" si="32"/>
        <v>10.184087219622151</v>
      </c>
      <c r="M526" s="53">
        <v>6.1696803796221502</v>
      </c>
      <c r="N526" s="53">
        <v>1.9950269700000005</v>
      </c>
      <c r="O526" s="53">
        <v>2.0193798699999999</v>
      </c>
      <c r="P526" s="54">
        <f t="shared" si="33"/>
        <v>0.12826703402464845</v>
      </c>
      <c r="Q526" s="54">
        <f t="shared" si="34"/>
        <v>0.16974344390258661</v>
      </c>
      <c r="R526" s="55">
        <f t="shared" si="35"/>
        <v>0.21172614812005261</v>
      </c>
      <c r="S526" s="7"/>
    </row>
    <row r="527" spans="1:19" x14ac:dyDescent="0.25">
      <c r="A527" s="66"/>
      <c r="B527" s="56"/>
      <c r="C527" s="67"/>
      <c r="D527" s="68"/>
      <c r="E527" s="69"/>
      <c r="F527" s="70"/>
      <c r="G527" s="71"/>
      <c r="H527" s="66">
        <v>3000001</v>
      </c>
      <c r="I527" s="67" t="s">
        <v>283</v>
      </c>
      <c r="J527" s="72">
        <v>22.107716999999997</v>
      </c>
      <c r="K527" s="73">
        <v>21.74361</v>
      </c>
      <c r="L527" s="73">
        <f t="shared" si="32"/>
        <v>7.8757896226153417</v>
      </c>
      <c r="M527" s="73">
        <v>4.8229309226153418</v>
      </c>
      <c r="N527" s="73">
        <v>1.4077552400000002</v>
      </c>
      <c r="O527" s="73">
        <v>1.6451034599999999</v>
      </c>
      <c r="P527" s="74">
        <f t="shared" si="33"/>
        <v>0.22180911645376925</v>
      </c>
      <c r="Q527" s="74">
        <f t="shared" si="34"/>
        <v>0.28655251646876218</v>
      </c>
      <c r="R527" s="75">
        <f t="shared" si="35"/>
        <v>0.36221168530043268</v>
      </c>
      <c r="S527" s="7"/>
    </row>
    <row r="528" spans="1:19" ht="38.25" x14ac:dyDescent="0.25">
      <c r="A528" s="66"/>
      <c r="B528" s="56"/>
      <c r="C528" s="67"/>
      <c r="D528" s="68"/>
      <c r="E528" s="69"/>
      <c r="F528" s="70"/>
      <c r="G528" s="71"/>
      <c r="H528" s="66">
        <v>3000402</v>
      </c>
      <c r="I528" s="67" t="s">
        <v>403</v>
      </c>
      <c r="J528" s="72">
        <v>0.15714400000000001</v>
      </c>
      <c r="K528" s="73">
        <v>0.24758600000000003</v>
      </c>
      <c r="L528" s="73">
        <f t="shared" si="32"/>
        <v>7.4285618458308278E-2</v>
      </c>
      <c r="M528" s="73">
        <v>6.789011845830828E-2</v>
      </c>
      <c r="N528" s="73">
        <v>2.9824999999999999E-3</v>
      </c>
      <c r="O528" s="73">
        <v>3.4130000000000002E-3</v>
      </c>
      <c r="P528" s="74">
        <f t="shared" si="33"/>
        <v>0.27420822848750848</v>
      </c>
      <c r="Q528" s="74">
        <f t="shared" si="34"/>
        <v>0.28625454774627107</v>
      </c>
      <c r="R528" s="75">
        <f t="shared" si="35"/>
        <v>0.30003965675889699</v>
      </c>
      <c r="S528" s="7"/>
    </row>
    <row r="529" spans="1:19" ht="38.25" x14ac:dyDescent="0.25">
      <c r="A529" s="66"/>
      <c r="B529" s="56"/>
      <c r="C529" s="67"/>
      <c r="D529" s="68"/>
      <c r="E529" s="69"/>
      <c r="F529" s="70"/>
      <c r="G529" s="71"/>
      <c r="H529" s="66">
        <v>3000403</v>
      </c>
      <c r="I529" s="67" t="s">
        <v>404</v>
      </c>
      <c r="J529" s="72">
        <v>0.94804200000000005</v>
      </c>
      <c r="K529" s="73">
        <v>1.7290399999999999</v>
      </c>
      <c r="L529" s="73">
        <f t="shared" si="32"/>
        <v>6.0984699875202778E-3</v>
      </c>
      <c r="M529" s="73">
        <v>3.499999875202775E-4</v>
      </c>
      <c r="N529" s="73">
        <v>3.31547E-3</v>
      </c>
      <c r="O529" s="73">
        <v>2.4330000000000003E-3</v>
      </c>
      <c r="P529" s="74">
        <f t="shared" si="33"/>
        <v>2.0242445953840138E-4</v>
      </c>
      <c r="Q529" s="74">
        <f t="shared" si="34"/>
        <v>2.1199451646695725E-3</v>
      </c>
      <c r="R529" s="75">
        <f t="shared" si="35"/>
        <v>3.5270843864342516E-3</v>
      </c>
      <c r="S529" s="7"/>
    </row>
    <row r="530" spans="1:19" ht="51" x14ac:dyDescent="0.25">
      <c r="A530" s="66"/>
      <c r="B530" s="56"/>
      <c r="C530" s="67"/>
      <c r="D530" s="68"/>
      <c r="E530" s="69"/>
      <c r="F530" s="70"/>
      <c r="G530" s="71"/>
      <c r="H530" s="66">
        <v>3000404</v>
      </c>
      <c r="I530" s="67" t="s">
        <v>405</v>
      </c>
      <c r="J530" s="72">
        <v>3.2000000000000001E-2</v>
      </c>
      <c r="K530" s="73">
        <v>3.2000000000000001E-2</v>
      </c>
      <c r="L530" s="73">
        <f t="shared" si="32"/>
        <v>0</v>
      </c>
      <c r="M530" s="73">
        <v>0</v>
      </c>
      <c r="N530" s="73">
        <v>0</v>
      </c>
      <c r="O530" s="73">
        <v>0</v>
      </c>
      <c r="P530" s="74">
        <f t="shared" si="33"/>
        <v>0</v>
      </c>
      <c r="Q530" s="74">
        <f t="shared" si="34"/>
        <v>0</v>
      </c>
      <c r="R530" s="75">
        <f t="shared" si="35"/>
        <v>0</v>
      </c>
      <c r="S530" s="7"/>
    </row>
    <row r="531" spans="1:19" ht="38.25" x14ac:dyDescent="0.25">
      <c r="A531" s="66"/>
      <c r="B531" s="56"/>
      <c r="C531" s="67"/>
      <c r="D531" s="68"/>
      <c r="E531" s="69"/>
      <c r="F531" s="70"/>
      <c r="G531" s="71"/>
      <c r="H531" s="66">
        <v>3000405</v>
      </c>
      <c r="I531" s="67" t="s">
        <v>406</v>
      </c>
      <c r="J531" s="72">
        <v>1.38</v>
      </c>
      <c r="K531" s="73">
        <v>1.8348150000000001</v>
      </c>
      <c r="L531" s="73">
        <f t="shared" si="32"/>
        <v>0.24031666034331367</v>
      </c>
      <c r="M531" s="73">
        <v>4.2174490343313664E-2</v>
      </c>
      <c r="N531" s="73">
        <v>1.5712670000000001E-2</v>
      </c>
      <c r="O531" s="73">
        <v>0.18242950000000002</v>
      </c>
      <c r="P531" s="74">
        <f t="shared" si="33"/>
        <v>2.2985690842571956E-2</v>
      </c>
      <c r="Q531" s="74">
        <f t="shared" si="34"/>
        <v>3.1549317148221297E-2</v>
      </c>
      <c r="R531" s="75">
        <f t="shared" si="35"/>
        <v>0.13097596234133341</v>
      </c>
      <c r="S531" s="7"/>
    </row>
    <row r="532" spans="1:19" ht="25.5" x14ac:dyDescent="0.25">
      <c r="A532" s="66"/>
      <c r="B532" s="56"/>
      <c r="C532" s="67"/>
      <c r="D532" s="68"/>
      <c r="E532" s="69"/>
      <c r="F532" s="70"/>
      <c r="G532" s="71"/>
      <c r="H532" s="66">
        <v>3000406</v>
      </c>
      <c r="I532" s="67" t="s">
        <v>407</v>
      </c>
      <c r="J532" s="72">
        <v>0.10150000000000001</v>
      </c>
      <c r="K532" s="73">
        <v>0.10150000000000001</v>
      </c>
      <c r="L532" s="73">
        <f t="shared" si="32"/>
        <v>3.8499999791383743E-3</v>
      </c>
      <c r="M532" s="73">
        <v>3.8499999791383743E-3</v>
      </c>
      <c r="N532" s="73">
        <v>0</v>
      </c>
      <c r="O532" s="73">
        <v>0</v>
      </c>
      <c r="P532" s="74">
        <f t="shared" si="33"/>
        <v>3.7931034277225363E-2</v>
      </c>
      <c r="Q532" s="74">
        <f t="shared" si="34"/>
        <v>3.7931034277225363E-2</v>
      </c>
      <c r="R532" s="75">
        <f t="shared" si="35"/>
        <v>3.7931034277225363E-2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9000009</v>
      </c>
      <c r="I533" s="67" t="s">
        <v>294</v>
      </c>
      <c r="J533" s="72">
        <v>22.391463000000002</v>
      </c>
      <c r="K533" s="73">
        <v>22.411729999999999</v>
      </c>
      <c r="L533" s="73">
        <f t="shared" si="32"/>
        <v>1.9837468482385276</v>
      </c>
      <c r="M533" s="73">
        <v>1.2324848482385278</v>
      </c>
      <c r="N533" s="73">
        <v>0.56526109000000002</v>
      </c>
      <c r="O533" s="73">
        <v>0.18600091000000002</v>
      </c>
      <c r="P533" s="74">
        <f t="shared" si="33"/>
        <v>5.4992847416889631E-2</v>
      </c>
      <c r="Q533" s="74">
        <f t="shared" si="34"/>
        <v>8.0214509912377482E-2</v>
      </c>
      <c r="R533" s="75">
        <f t="shared" si="35"/>
        <v>8.8513775966359037E-2</v>
      </c>
      <c r="S533" s="7"/>
    </row>
    <row r="534" spans="1:19" x14ac:dyDescent="0.25">
      <c r="A534" s="44"/>
      <c r="B534" s="45"/>
      <c r="C534" s="46"/>
      <c r="D534" s="47">
        <v>534</v>
      </c>
      <c r="E534" s="48" t="s">
        <v>114</v>
      </c>
      <c r="F534" s="49"/>
      <c r="G534" s="50"/>
      <c r="H534" s="90"/>
      <c r="I534" s="46"/>
      <c r="J534" s="51">
        <v>24.518182000000003</v>
      </c>
      <c r="K534" s="52">
        <v>34.946395999999993</v>
      </c>
      <c r="L534" s="53">
        <f t="shared" si="32"/>
        <v>9.813146289228488</v>
      </c>
      <c r="M534" s="53">
        <v>6.8062400992284893</v>
      </c>
      <c r="N534" s="53">
        <v>1.5379286099999996</v>
      </c>
      <c r="O534" s="53">
        <v>1.4689775799999998</v>
      </c>
      <c r="P534" s="54">
        <f t="shared" si="33"/>
        <v>0.19476228962862124</v>
      </c>
      <c r="Q534" s="54">
        <f t="shared" si="34"/>
        <v>0.23877050752897355</v>
      </c>
      <c r="R534" s="55">
        <f t="shared" si="35"/>
        <v>0.28080567418821928</v>
      </c>
      <c r="S534" s="7"/>
    </row>
    <row r="535" spans="1:19" x14ac:dyDescent="0.25">
      <c r="A535" s="44"/>
      <c r="B535" s="45"/>
      <c r="C535" s="46"/>
      <c r="D535" s="47"/>
      <c r="E535" s="48"/>
      <c r="F535" s="49">
        <v>66</v>
      </c>
      <c r="G535" s="50" t="s">
        <v>90</v>
      </c>
      <c r="H535" s="90"/>
      <c r="I535" s="46"/>
      <c r="J535" s="51">
        <v>24.518182000000003</v>
      </c>
      <c r="K535" s="52">
        <v>34.946395999999993</v>
      </c>
      <c r="L535" s="53">
        <f t="shared" si="32"/>
        <v>9.813146289228488</v>
      </c>
      <c r="M535" s="53">
        <v>6.8062400992284893</v>
      </c>
      <c r="N535" s="53">
        <v>1.5379286099999996</v>
      </c>
      <c r="O535" s="53">
        <v>1.4689775799999998</v>
      </c>
      <c r="P535" s="54">
        <f t="shared" si="33"/>
        <v>0.19476228962862124</v>
      </c>
      <c r="Q535" s="54">
        <f t="shared" si="34"/>
        <v>0.23877050752897355</v>
      </c>
      <c r="R535" s="55">
        <f t="shared" si="35"/>
        <v>0.28080567418821928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3000001</v>
      </c>
      <c r="I536" s="67" t="s">
        <v>283</v>
      </c>
      <c r="J536" s="72">
        <v>16.686548000000002</v>
      </c>
      <c r="K536" s="73">
        <v>16.706561999999995</v>
      </c>
      <c r="L536" s="73">
        <f t="shared" si="32"/>
        <v>6.7792268208158299</v>
      </c>
      <c r="M536" s="73">
        <v>4.2067938008158308</v>
      </c>
      <c r="N536" s="73">
        <v>1.2798111699999997</v>
      </c>
      <c r="O536" s="73">
        <v>1.2926218499999997</v>
      </c>
      <c r="P536" s="74">
        <f t="shared" si="33"/>
        <v>0.25180487767715659</v>
      </c>
      <c r="Q536" s="74">
        <f t="shared" si="34"/>
        <v>0.32841017624187624</v>
      </c>
      <c r="R536" s="75">
        <f t="shared" si="35"/>
        <v>0.40578228008945422</v>
      </c>
      <c r="S536" s="7"/>
    </row>
    <row r="537" spans="1:19" ht="38.25" x14ac:dyDescent="0.25">
      <c r="A537" s="66"/>
      <c r="B537" s="56"/>
      <c r="C537" s="67"/>
      <c r="D537" s="68"/>
      <c r="E537" s="69"/>
      <c r="F537" s="70"/>
      <c r="G537" s="71"/>
      <c r="H537" s="66">
        <v>3000402</v>
      </c>
      <c r="I537" s="67" t="s">
        <v>403</v>
      </c>
      <c r="J537" s="72">
        <v>0.66234700000000002</v>
      </c>
      <c r="K537" s="73">
        <v>0.66234700000000002</v>
      </c>
      <c r="L537" s="73">
        <f t="shared" si="32"/>
        <v>0.20661369849262409</v>
      </c>
      <c r="M537" s="73">
        <v>0.1599386984926241</v>
      </c>
      <c r="N537" s="73">
        <v>3.4381049999999996E-2</v>
      </c>
      <c r="O537" s="73">
        <v>1.2293950000000001E-2</v>
      </c>
      <c r="P537" s="74">
        <f t="shared" si="33"/>
        <v>0.24147266990357635</v>
      </c>
      <c r="Q537" s="74">
        <f t="shared" si="34"/>
        <v>0.29338058222143998</v>
      </c>
      <c r="R537" s="75">
        <f t="shared" si="35"/>
        <v>0.31194177446659244</v>
      </c>
      <c r="S537" s="7"/>
    </row>
    <row r="538" spans="1:19" ht="38.25" x14ac:dyDescent="0.25">
      <c r="A538" s="66"/>
      <c r="B538" s="56"/>
      <c r="C538" s="67"/>
      <c r="D538" s="68"/>
      <c r="E538" s="69"/>
      <c r="F538" s="70"/>
      <c r="G538" s="71"/>
      <c r="H538" s="66">
        <v>3000403</v>
      </c>
      <c r="I538" s="67" t="s">
        <v>404</v>
      </c>
      <c r="J538" s="72">
        <v>0.82309500000000002</v>
      </c>
      <c r="K538" s="73">
        <v>0.82309500000000002</v>
      </c>
      <c r="L538" s="73">
        <f t="shared" si="32"/>
        <v>6.4997000012367967E-2</v>
      </c>
      <c r="M538" s="73">
        <v>8.6550000123679638E-3</v>
      </c>
      <c r="N538" s="73">
        <v>2.3586000000000003E-2</v>
      </c>
      <c r="O538" s="73">
        <v>3.2756E-2</v>
      </c>
      <c r="P538" s="74">
        <f t="shared" si="33"/>
        <v>1.05151896346934E-2</v>
      </c>
      <c r="Q538" s="74">
        <f t="shared" si="34"/>
        <v>3.9170448140698179E-2</v>
      </c>
      <c r="R538" s="75">
        <f t="shared" si="35"/>
        <v>7.8966583459221557E-2</v>
      </c>
      <c r="S538" s="7"/>
    </row>
    <row r="539" spans="1:19" ht="51" x14ac:dyDescent="0.25">
      <c r="A539" s="66"/>
      <c r="B539" s="56"/>
      <c r="C539" s="67"/>
      <c r="D539" s="68"/>
      <c r="E539" s="69"/>
      <c r="F539" s="70"/>
      <c r="G539" s="71"/>
      <c r="H539" s="66">
        <v>3000404</v>
      </c>
      <c r="I539" s="67" t="s">
        <v>405</v>
      </c>
      <c r="J539" s="72">
        <v>0.16464800000000002</v>
      </c>
      <c r="K539" s="73">
        <v>0.16464800000000002</v>
      </c>
      <c r="L539" s="73">
        <f t="shared" si="32"/>
        <v>0</v>
      </c>
      <c r="M539" s="73">
        <v>0</v>
      </c>
      <c r="N539" s="73">
        <v>0</v>
      </c>
      <c r="O539" s="73">
        <v>0</v>
      </c>
      <c r="P539" s="74">
        <f t="shared" si="33"/>
        <v>0</v>
      </c>
      <c r="Q539" s="74">
        <f t="shared" si="34"/>
        <v>0</v>
      </c>
      <c r="R539" s="75">
        <f t="shared" si="35"/>
        <v>0</v>
      </c>
      <c r="S539" s="7"/>
    </row>
    <row r="540" spans="1:19" ht="38.25" x14ac:dyDescent="0.25">
      <c r="A540" s="66"/>
      <c r="B540" s="56"/>
      <c r="C540" s="67"/>
      <c r="D540" s="68"/>
      <c r="E540" s="69"/>
      <c r="F540" s="70"/>
      <c r="G540" s="71"/>
      <c r="H540" s="66">
        <v>3000405</v>
      </c>
      <c r="I540" s="67" t="s">
        <v>406</v>
      </c>
      <c r="J540" s="72">
        <v>1.351969</v>
      </c>
      <c r="K540" s="73">
        <v>1.351969</v>
      </c>
      <c r="L540" s="73">
        <f t="shared" si="32"/>
        <v>0.20464856092621445</v>
      </c>
      <c r="M540" s="73">
        <v>0.12544270092621446</v>
      </c>
      <c r="N540" s="73">
        <v>4.9169199999999996E-2</v>
      </c>
      <c r="O540" s="73">
        <v>3.0036659999999996E-2</v>
      </c>
      <c r="P540" s="74">
        <f t="shared" si="33"/>
        <v>9.2785190286326424E-2</v>
      </c>
      <c r="Q540" s="74">
        <f t="shared" si="34"/>
        <v>0.12915377566069522</v>
      </c>
      <c r="R540" s="75">
        <f t="shared" si="35"/>
        <v>0.15137074957059996</v>
      </c>
      <c r="S540" s="7"/>
    </row>
    <row r="541" spans="1:19" ht="25.5" x14ac:dyDescent="0.25">
      <c r="A541" s="66"/>
      <c r="B541" s="56"/>
      <c r="C541" s="67"/>
      <c r="D541" s="68"/>
      <c r="E541" s="69"/>
      <c r="F541" s="70"/>
      <c r="G541" s="71"/>
      <c r="H541" s="66">
        <v>3000406</v>
      </c>
      <c r="I541" s="67" t="s">
        <v>407</v>
      </c>
      <c r="J541" s="72">
        <v>0.53752100000000003</v>
      </c>
      <c r="K541" s="73">
        <v>0.53752100000000003</v>
      </c>
      <c r="L541" s="73">
        <f t="shared" si="32"/>
        <v>0</v>
      </c>
      <c r="M541" s="73">
        <v>0</v>
      </c>
      <c r="N541" s="73">
        <v>0</v>
      </c>
      <c r="O541" s="73">
        <v>0</v>
      </c>
      <c r="P541" s="74">
        <f t="shared" si="33"/>
        <v>0</v>
      </c>
      <c r="Q541" s="74">
        <f t="shared" si="34"/>
        <v>0</v>
      </c>
      <c r="R541" s="75">
        <f t="shared" si="35"/>
        <v>0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9000009</v>
      </c>
      <c r="I542" s="67" t="s">
        <v>294</v>
      </c>
      <c r="J542" s="72">
        <v>4.2920540000000003</v>
      </c>
      <c r="K542" s="73">
        <v>14.700253999999999</v>
      </c>
      <c r="L542" s="73">
        <f t="shared" si="32"/>
        <v>2.557660208981452</v>
      </c>
      <c r="M542" s="73">
        <v>2.305409898981452</v>
      </c>
      <c r="N542" s="73">
        <v>0.15098118999999999</v>
      </c>
      <c r="O542" s="73">
        <v>0.10126911999999999</v>
      </c>
      <c r="P542" s="74">
        <f t="shared" si="33"/>
        <v>0.1568278955575497</v>
      </c>
      <c r="Q542" s="74">
        <f t="shared" si="34"/>
        <v>0.16709854734356644</v>
      </c>
      <c r="R542" s="75">
        <f t="shared" si="35"/>
        <v>0.17398748409255052</v>
      </c>
      <c r="S542" s="7"/>
    </row>
    <row r="543" spans="1:19" x14ac:dyDescent="0.25">
      <c r="A543" s="44"/>
      <c r="B543" s="45"/>
      <c r="C543" s="46"/>
      <c r="D543" s="47">
        <v>535</v>
      </c>
      <c r="E543" s="48" t="s">
        <v>115</v>
      </c>
      <c r="F543" s="49"/>
      <c r="G543" s="50"/>
      <c r="H543" s="90"/>
      <c r="I543" s="46"/>
      <c r="J543" s="51">
        <v>47.344182000000004</v>
      </c>
      <c r="K543" s="52">
        <v>53.247492000000008</v>
      </c>
      <c r="L543" s="53">
        <f t="shared" si="32"/>
        <v>21.726214610571233</v>
      </c>
      <c r="M543" s="53">
        <v>12.375904100571233</v>
      </c>
      <c r="N543" s="53">
        <v>5.2812666699999999</v>
      </c>
      <c r="O543" s="53">
        <v>4.0690438399999991</v>
      </c>
      <c r="P543" s="54">
        <f t="shared" si="33"/>
        <v>0.2324222913742347</v>
      </c>
      <c r="Q543" s="54">
        <f t="shared" si="34"/>
        <v>0.33160567957963599</v>
      </c>
      <c r="R543" s="55">
        <f t="shared" si="35"/>
        <v>0.40802324756574881</v>
      </c>
      <c r="S543" s="7"/>
    </row>
    <row r="544" spans="1:19" x14ac:dyDescent="0.25">
      <c r="A544" s="44"/>
      <c r="B544" s="45"/>
      <c r="C544" s="46"/>
      <c r="D544" s="47"/>
      <c r="E544" s="48"/>
      <c r="F544" s="49">
        <v>66</v>
      </c>
      <c r="G544" s="50" t="s">
        <v>90</v>
      </c>
      <c r="H544" s="90"/>
      <c r="I544" s="46"/>
      <c r="J544" s="51">
        <v>47.344182000000004</v>
      </c>
      <c r="K544" s="52">
        <v>53.247492000000008</v>
      </c>
      <c r="L544" s="53">
        <f t="shared" si="32"/>
        <v>21.726214610571233</v>
      </c>
      <c r="M544" s="53">
        <v>12.375904100571233</v>
      </c>
      <c r="N544" s="53">
        <v>5.2812666699999999</v>
      </c>
      <c r="O544" s="53">
        <v>4.0690438399999991</v>
      </c>
      <c r="P544" s="54">
        <f t="shared" si="33"/>
        <v>0.2324222913742347</v>
      </c>
      <c r="Q544" s="54">
        <f t="shared" si="34"/>
        <v>0.33160567957963599</v>
      </c>
      <c r="R544" s="55">
        <f t="shared" si="35"/>
        <v>0.40802324756574881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3000001</v>
      </c>
      <c r="I545" s="67" t="s">
        <v>283</v>
      </c>
      <c r="J545" s="72">
        <v>20.600556000000001</v>
      </c>
      <c r="K545" s="73">
        <v>25.539822000000001</v>
      </c>
      <c r="L545" s="73">
        <f t="shared" si="32"/>
        <v>13.613316039343081</v>
      </c>
      <c r="M545" s="73">
        <v>7.8237304393430804</v>
      </c>
      <c r="N545" s="73">
        <v>3.7870591899999999</v>
      </c>
      <c r="O545" s="73">
        <v>2.0025264099999998</v>
      </c>
      <c r="P545" s="74">
        <f t="shared" si="33"/>
        <v>0.30633457192235247</v>
      </c>
      <c r="Q545" s="74">
        <f t="shared" si="34"/>
        <v>0.45461513511500123</v>
      </c>
      <c r="R545" s="75">
        <f t="shared" si="35"/>
        <v>0.53302313694054249</v>
      </c>
      <c r="S545" s="7"/>
    </row>
    <row r="546" spans="1:19" ht="38.25" x14ac:dyDescent="0.25">
      <c r="A546" s="66"/>
      <c r="B546" s="56"/>
      <c r="C546" s="67"/>
      <c r="D546" s="68"/>
      <c r="E546" s="69"/>
      <c r="F546" s="70"/>
      <c r="G546" s="71"/>
      <c r="H546" s="66">
        <v>3000403</v>
      </c>
      <c r="I546" s="67" t="s">
        <v>404</v>
      </c>
      <c r="J546" s="72">
        <v>1.4762999999999997</v>
      </c>
      <c r="K546" s="73">
        <v>1.5889540000000002</v>
      </c>
      <c r="L546" s="73">
        <f t="shared" si="32"/>
        <v>0.87376608392788002</v>
      </c>
      <c r="M546" s="73">
        <v>0.54265633392788004</v>
      </c>
      <c r="N546" s="73">
        <v>0.24820054999999996</v>
      </c>
      <c r="O546" s="73">
        <v>8.2909200000000002E-2</v>
      </c>
      <c r="P546" s="74">
        <f t="shared" si="33"/>
        <v>0.34151796334436363</v>
      </c>
      <c r="Q546" s="74">
        <f t="shared" si="34"/>
        <v>0.49772169863185461</v>
      </c>
      <c r="R546" s="75">
        <f t="shared" si="35"/>
        <v>0.54990017579355976</v>
      </c>
      <c r="S546" s="7"/>
    </row>
    <row r="547" spans="1:19" ht="51" x14ac:dyDescent="0.25">
      <c r="A547" s="66"/>
      <c r="B547" s="56"/>
      <c r="C547" s="67"/>
      <c r="D547" s="68"/>
      <c r="E547" s="69"/>
      <c r="F547" s="70"/>
      <c r="G547" s="71"/>
      <c r="H547" s="66">
        <v>3000404</v>
      </c>
      <c r="I547" s="67" t="s">
        <v>405</v>
      </c>
      <c r="J547" s="72">
        <v>3.4999999999999996E-2</v>
      </c>
      <c r="K547" s="73">
        <v>0</v>
      </c>
      <c r="L547" s="73">
        <f t="shared" si="32"/>
        <v>0</v>
      </c>
      <c r="M547" s="73">
        <v>0</v>
      </c>
      <c r="N547" s="73">
        <v>0</v>
      </c>
      <c r="O547" s="73">
        <v>0</v>
      </c>
      <c r="P547" s="74">
        <f t="shared" si="33"/>
        <v>0</v>
      </c>
      <c r="Q547" s="74">
        <f t="shared" si="34"/>
        <v>0</v>
      </c>
      <c r="R547" s="75">
        <f t="shared" si="35"/>
        <v>0</v>
      </c>
      <c r="S547" s="7"/>
    </row>
    <row r="548" spans="1:19" ht="38.25" x14ac:dyDescent="0.25">
      <c r="A548" s="66"/>
      <c r="B548" s="56"/>
      <c r="C548" s="67"/>
      <c r="D548" s="68"/>
      <c r="E548" s="69"/>
      <c r="F548" s="70"/>
      <c r="G548" s="71"/>
      <c r="H548" s="66">
        <v>3000405</v>
      </c>
      <c r="I548" s="67" t="s">
        <v>406</v>
      </c>
      <c r="J548" s="72">
        <v>5.1778729999999999</v>
      </c>
      <c r="K548" s="73">
        <v>0.81824299999999994</v>
      </c>
      <c r="L548" s="73">
        <f t="shared" si="32"/>
        <v>0.17123145870154352</v>
      </c>
      <c r="M548" s="73">
        <v>0.12043245870154351</v>
      </c>
      <c r="N548" s="73">
        <v>4.0799999999999996E-2</v>
      </c>
      <c r="O548" s="73">
        <v>9.9989999999999992E-3</v>
      </c>
      <c r="P548" s="74">
        <f t="shared" si="33"/>
        <v>0.14718422119290175</v>
      </c>
      <c r="Q548" s="74">
        <f t="shared" si="34"/>
        <v>0.19704715921986932</v>
      </c>
      <c r="R548" s="75">
        <f t="shared" si="35"/>
        <v>0.20926724542897834</v>
      </c>
      <c r="S548" s="7"/>
    </row>
    <row r="549" spans="1:19" ht="25.5" x14ac:dyDescent="0.25">
      <c r="A549" s="66"/>
      <c r="B549" s="56"/>
      <c r="C549" s="67"/>
      <c r="D549" s="68"/>
      <c r="E549" s="69"/>
      <c r="F549" s="70"/>
      <c r="G549" s="71"/>
      <c r="H549" s="66">
        <v>3000406</v>
      </c>
      <c r="I549" s="67" t="s">
        <v>407</v>
      </c>
      <c r="J549" s="72">
        <v>1.160425</v>
      </c>
      <c r="K549" s="73">
        <v>1.4603619999999999</v>
      </c>
      <c r="L549" s="73">
        <f t="shared" si="32"/>
        <v>0.44978852800317409</v>
      </c>
      <c r="M549" s="73">
        <v>0.17934422800317407</v>
      </c>
      <c r="N549" s="73">
        <v>3.1576E-2</v>
      </c>
      <c r="O549" s="73">
        <v>0.23886830000000003</v>
      </c>
      <c r="P549" s="74">
        <f t="shared" si="33"/>
        <v>0.12280806266061023</v>
      </c>
      <c r="Q549" s="74">
        <f t="shared" si="34"/>
        <v>0.14443009884068064</v>
      </c>
      <c r="R549" s="75">
        <f t="shared" si="35"/>
        <v>0.30799796762937826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9000009</v>
      </c>
      <c r="I550" s="67" t="s">
        <v>294</v>
      </c>
      <c r="J550" s="72">
        <v>18.894027999999999</v>
      </c>
      <c r="K550" s="73">
        <v>23.840111000000004</v>
      </c>
      <c r="L550" s="73">
        <f t="shared" si="32"/>
        <v>6.6181125005955543</v>
      </c>
      <c r="M550" s="73">
        <v>3.7097406405955553</v>
      </c>
      <c r="N550" s="73">
        <v>1.1736309300000001</v>
      </c>
      <c r="O550" s="73">
        <v>1.7347409299999996</v>
      </c>
      <c r="P550" s="74">
        <f t="shared" si="33"/>
        <v>0.15560920167676881</v>
      </c>
      <c r="Q550" s="74">
        <f t="shared" si="34"/>
        <v>0.20483845778216195</v>
      </c>
      <c r="R550" s="75">
        <f t="shared" si="35"/>
        <v>0.27760409758979532</v>
      </c>
      <c r="S550" s="7"/>
    </row>
    <row r="551" spans="1:19" x14ac:dyDescent="0.25">
      <c r="A551" s="44"/>
      <c r="B551" s="45"/>
      <c r="C551" s="46"/>
      <c r="D551" s="47">
        <v>536</v>
      </c>
      <c r="E551" s="48" t="s">
        <v>116</v>
      </c>
      <c r="F551" s="49"/>
      <c r="G551" s="50"/>
      <c r="H551" s="90"/>
      <c r="I551" s="46"/>
      <c r="J551" s="51">
        <v>13.023966999999997</v>
      </c>
      <c r="K551" s="52">
        <v>13.023966999999999</v>
      </c>
      <c r="L551" s="53">
        <f t="shared" si="32"/>
        <v>5.5165990374730596</v>
      </c>
      <c r="M551" s="53">
        <v>3.5345819674730592</v>
      </c>
      <c r="N551" s="53">
        <v>1.0910942700000001</v>
      </c>
      <c r="O551" s="53">
        <v>0.8909227999999999</v>
      </c>
      <c r="P551" s="54">
        <f t="shared" si="33"/>
        <v>0.27139058072498645</v>
      </c>
      <c r="Q551" s="54">
        <f t="shared" si="34"/>
        <v>0.35516645868905072</v>
      </c>
      <c r="R551" s="55">
        <f t="shared" si="35"/>
        <v>0.42357286665983263</v>
      </c>
      <c r="S551" s="7"/>
    </row>
    <row r="552" spans="1:19" x14ac:dyDescent="0.25">
      <c r="A552" s="44"/>
      <c r="B552" s="45"/>
      <c r="C552" s="46"/>
      <c r="D552" s="47"/>
      <c r="E552" s="48"/>
      <c r="F552" s="49">
        <v>66</v>
      </c>
      <c r="G552" s="50" t="s">
        <v>90</v>
      </c>
      <c r="H552" s="90"/>
      <c r="I552" s="46"/>
      <c r="J552" s="51">
        <v>13.023966999999997</v>
      </c>
      <c r="K552" s="52">
        <v>13.023966999999999</v>
      </c>
      <c r="L552" s="53">
        <f t="shared" si="32"/>
        <v>5.5165990374730596</v>
      </c>
      <c r="M552" s="53">
        <v>3.5345819674730592</v>
      </c>
      <c r="N552" s="53">
        <v>1.0910942700000001</v>
      </c>
      <c r="O552" s="53">
        <v>0.8909227999999999</v>
      </c>
      <c r="P552" s="54">
        <f t="shared" si="33"/>
        <v>0.27139058072498645</v>
      </c>
      <c r="Q552" s="54">
        <f t="shared" si="34"/>
        <v>0.35516645868905072</v>
      </c>
      <c r="R552" s="55">
        <f t="shared" si="35"/>
        <v>0.42357286665983263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3000001</v>
      </c>
      <c r="I553" s="67" t="s">
        <v>283</v>
      </c>
      <c r="J553" s="72">
        <v>10.154751999999997</v>
      </c>
      <c r="K553" s="73">
        <v>10.154751999999998</v>
      </c>
      <c r="L553" s="73">
        <f t="shared" si="32"/>
        <v>5.0234920770260931</v>
      </c>
      <c r="M553" s="73">
        <v>3.2920174770260928</v>
      </c>
      <c r="N553" s="73">
        <v>0.89385066000000002</v>
      </c>
      <c r="O553" s="73">
        <v>0.83762393999999996</v>
      </c>
      <c r="P553" s="74">
        <f t="shared" si="33"/>
        <v>0.32418492120990183</v>
      </c>
      <c r="Q553" s="74">
        <f t="shared" si="34"/>
        <v>0.41220781531898498</v>
      </c>
      <c r="R553" s="75">
        <f t="shared" si="35"/>
        <v>0.49469372339433731</v>
      </c>
      <c r="S553" s="7"/>
    </row>
    <row r="554" spans="1:19" ht="38.25" x14ac:dyDescent="0.25">
      <c r="A554" s="66"/>
      <c r="B554" s="56"/>
      <c r="C554" s="67"/>
      <c r="D554" s="68"/>
      <c r="E554" s="69"/>
      <c r="F554" s="70"/>
      <c r="G554" s="71"/>
      <c r="H554" s="66">
        <v>3000402</v>
      </c>
      <c r="I554" s="67" t="s">
        <v>403</v>
      </c>
      <c r="J554" s="72">
        <v>3.8000000000000006E-2</v>
      </c>
      <c r="K554" s="73">
        <v>3.8000000000000006E-2</v>
      </c>
      <c r="L554" s="73">
        <f t="shared" si="32"/>
        <v>0</v>
      </c>
      <c r="M554" s="73">
        <v>0</v>
      </c>
      <c r="N554" s="73">
        <v>0</v>
      </c>
      <c r="O554" s="73">
        <v>0</v>
      </c>
      <c r="P554" s="74">
        <f t="shared" si="33"/>
        <v>0</v>
      </c>
      <c r="Q554" s="74">
        <f t="shared" si="34"/>
        <v>0</v>
      </c>
      <c r="R554" s="75">
        <f t="shared" si="35"/>
        <v>0</v>
      </c>
      <c r="S554" s="7"/>
    </row>
    <row r="555" spans="1:19" ht="38.25" x14ac:dyDescent="0.25">
      <c r="A555" s="66"/>
      <c r="B555" s="56"/>
      <c r="C555" s="67"/>
      <c r="D555" s="68"/>
      <c r="E555" s="69"/>
      <c r="F555" s="70"/>
      <c r="G555" s="71"/>
      <c r="H555" s="66">
        <v>3000403</v>
      </c>
      <c r="I555" s="67" t="s">
        <v>404</v>
      </c>
      <c r="J555" s="72">
        <v>0.36303700000000005</v>
      </c>
      <c r="K555" s="73">
        <v>0.35603700000000005</v>
      </c>
      <c r="L555" s="73">
        <f t="shared" si="32"/>
        <v>2.4292769822902835E-2</v>
      </c>
      <c r="M555" s="73">
        <v>1.0124869822902838E-2</v>
      </c>
      <c r="N555" s="73">
        <v>3.264E-3</v>
      </c>
      <c r="O555" s="73">
        <v>1.0903899999999999E-2</v>
      </c>
      <c r="P555" s="74">
        <f t="shared" si="33"/>
        <v>2.8437689967342823E-2</v>
      </c>
      <c r="Q555" s="74">
        <f t="shared" si="34"/>
        <v>3.7605276482227508E-2</v>
      </c>
      <c r="R555" s="75">
        <f t="shared" si="35"/>
        <v>6.8231026053199056E-2</v>
      </c>
      <c r="S555" s="7"/>
    </row>
    <row r="556" spans="1:19" ht="51" x14ac:dyDescent="0.25">
      <c r="A556" s="66"/>
      <c r="B556" s="56"/>
      <c r="C556" s="67"/>
      <c r="D556" s="68"/>
      <c r="E556" s="69"/>
      <c r="F556" s="70"/>
      <c r="G556" s="71"/>
      <c r="H556" s="66">
        <v>3000404</v>
      </c>
      <c r="I556" s="67" t="s">
        <v>405</v>
      </c>
      <c r="J556" s="72">
        <v>4.5334000000000006E-2</v>
      </c>
      <c r="K556" s="73">
        <v>4.5334000000000006E-2</v>
      </c>
      <c r="L556" s="73">
        <f t="shared" si="32"/>
        <v>8.204850194544866E-3</v>
      </c>
      <c r="M556" s="73">
        <v>5.6617101945448667E-3</v>
      </c>
      <c r="N556" s="73">
        <v>1.2715700000000001E-3</v>
      </c>
      <c r="O556" s="73">
        <v>1.2715700000000001E-3</v>
      </c>
      <c r="P556" s="74">
        <f t="shared" si="33"/>
        <v>0.12488882945570358</v>
      </c>
      <c r="Q556" s="74">
        <f t="shared" si="34"/>
        <v>0.15293775520679545</v>
      </c>
      <c r="R556" s="75">
        <f t="shared" si="35"/>
        <v>0.18098668095788734</v>
      </c>
      <c r="S556" s="7"/>
    </row>
    <row r="557" spans="1:19" ht="38.25" x14ac:dyDescent="0.25">
      <c r="A557" s="66"/>
      <c r="B557" s="56"/>
      <c r="C557" s="67"/>
      <c r="D557" s="68"/>
      <c r="E557" s="69"/>
      <c r="F557" s="70"/>
      <c r="G557" s="71"/>
      <c r="H557" s="66">
        <v>3000405</v>
      </c>
      <c r="I557" s="67" t="s">
        <v>406</v>
      </c>
      <c r="J557" s="72">
        <v>1.396784</v>
      </c>
      <c r="K557" s="73">
        <v>1.4037839999999999</v>
      </c>
      <c r="L557" s="73">
        <f t="shared" si="32"/>
        <v>0.26122933971724316</v>
      </c>
      <c r="M557" s="73">
        <v>0.17072790971724316</v>
      </c>
      <c r="N557" s="73">
        <v>6.0478040000000011E-2</v>
      </c>
      <c r="O557" s="73">
        <v>3.002339E-2</v>
      </c>
      <c r="P557" s="74">
        <f t="shared" si="33"/>
        <v>0.12161978603349459</v>
      </c>
      <c r="Q557" s="74">
        <f t="shared" si="34"/>
        <v>0.16470194112288158</v>
      </c>
      <c r="R557" s="75">
        <f t="shared" si="35"/>
        <v>0.18608941241476123</v>
      </c>
      <c r="S557" s="7"/>
    </row>
    <row r="558" spans="1:19" ht="25.5" x14ac:dyDescent="0.25">
      <c r="A558" s="66"/>
      <c r="B558" s="56"/>
      <c r="C558" s="67"/>
      <c r="D558" s="68"/>
      <c r="E558" s="69"/>
      <c r="F558" s="70"/>
      <c r="G558" s="71"/>
      <c r="H558" s="66">
        <v>3000406</v>
      </c>
      <c r="I558" s="67" t="s">
        <v>407</v>
      </c>
      <c r="J558" s="72">
        <v>0.27585999999999999</v>
      </c>
      <c r="K558" s="73">
        <v>0.27585999999999999</v>
      </c>
      <c r="L558" s="73">
        <f t="shared" si="32"/>
        <v>5.8300000000000001E-3</v>
      </c>
      <c r="M558" s="73">
        <v>0</v>
      </c>
      <c r="N558" s="73">
        <v>7.3000000000000007E-4</v>
      </c>
      <c r="O558" s="73">
        <v>5.1000000000000004E-3</v>
      </c>
      <c r="P558" s="74">
        <f t="shared" si="33"/>
        <v>0</v>
      </c>
      <c r="Q558" s="74">
        <f t="shared" si="34"/>
        <v>2.6462698470238531E-3</v>
      </c>
      <c r="R558" s="75">
        <f t="shared" si="35"/>
        <v>2.1133908504313782E-2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9000009</v>
      </c>
      <c r="I559" s="67" t="s">
        <v>294</v>
      </c>
      <c r="J559" s="72">
        <v>0.75019999999999998</v>
      </c>
      <c r="K559" s="73">
        <v>0.75019999999999998</v>
      </c>
      <c r="L559" s="73">
        <f t="shared" si="32"/>
        <v>0.19355000071227552</v>
      </c>
      <c r="M559" s="73">
        <v>5.6050000712275505E-2</v>
      </c>
      <c r="N559" s="73">
        <v>0.13150000000000001</v>
      </c>
      <c r="O559" s="73">
        <v>6.0000000000000001E-3</v>
      </c>
      <c r="P559" s="74">
        <f t="shared" si="33"/>
        <v>7.4713410706845521E-2</v>
      </c>
      <c r="Q559" s="74">
        <f t="shared" si="34"/>
        <v>0.25000000094944752</v>
      </c>
      <c r="R559" s="75">
        <f t="shared" si="35"/>
        <v>0.25799786818485138</v>
      </c>
      <c r="S559" s="7"/>
    </row>
    <row r="560" spans="1:19" x14ac:dyDescent="0.25">
      <c r="A560" s="44"/>
      <c r="B560" s="45"/>
      <c r="C560" s="46"/>
      <c r="D560" s="47">
        <v>537</v>
      </c>
      <c r="E560" s="48" t="s">
        <v>117</v>
      </c>
      <c r="F560" s="49"/>
      <c r="G560" s="50"/>
      <c r="H560" s="90"/>
      <c r="I560" s="46"/>
      <c r="J560" s="51">
        <v>27.514019000000001</v>
      </c>
      <c r="K560" s="52">
        <v>45.737127000000001</v>
      </c>
      <c r="L560" s="53">
        <f t="shared" si="32"/>
        <v>15.08283912857828</v>
      </c>
      <c r="M560" s="53">
        <v>9.3459746885782806</v>
      </c>
      <c r="N560" s="53">
        <v>3.7011014500000003</v>
      </c>
      <c r="O560" s="53">
        <v>2.0357629899999998</v>
      </c>
      <c r="P560" s="54">
        <f t="shared" si="33"/>
        <v>0.20434109664514521</v>
      </c>
      <c r="Q560" s="54">
        <f t="shared" si="34"/>
        <v>0.28526225835256946</v>
      </c>
      <c r="R560" s="55">
        <f t="shared" si="35"/>
        <v>0.32977233416034812</v>
      </c>
      <c r="S560" s="7"/>
    </row>
    <row r="561" spans="1:19" x14ac:dyDescent="0.25">
      <c r="A561" s="44"/>
      <c r="B561" s="45"/>
      <c r="C561" s="46"/>
      <c r="D561" s="47"/>
      <c r="E561" s="48"/>
      <c r="F561" s="49">
        <v>66</v>
      </c>
      <c r="G561" s="50" t="s">
        <v>90</v>
      </c>
      <c r="H561" s="90"/>
      <c r="I561" s="46"/>
      <c r="J561" s="51">
        <v>27.514019000000001</v>
      </c>
      <c r="K561" s="52">
        <v>45.737127000000001</v>
      </c>
      <c r="L561" s="53">
        <f t="shared" si="32"/>
        <v>15.08283912857828</v>
      </c>
      <c r="M561" s="53">
        <v>9.3459746885782806</v>
      </c>
      <c r="N561" s="53">
        <v>3.7011014500000003</v>
      </c>
      <c r="O561" s="53">
        <v>2.0357629899999998</v>
      </c>
      <c r="P561" s="54">
        <f t="shared" si="33"/>
        <v>0.20434109664514521</v>
      </c>
      <c r="Q561" s="54">
        <f t="shared" si="34"/>
        <v>0.28526225835256946</v>
      </c>
      <c r="R561" s="55">
        <f t="shared" si="35"/>
        <v>0.32977233416034812</v>
      </c>
      <c r="S561" s="7"/>
    </row>
    <row r="562" spans="1:19" x14ac:dyDescent="0.25">
      <c r="A562" s="66"/>
      <c r="B562" s="56"/>
      <c r="C562" s="67"/>
      <c r="D562" s="68"/>
      <c r="E562" s="69"/>
      <c r="F562" s="70"/>
      <c r="G562" s="71"/>
      <c r="H562" s="66">
        <v>3000001</v>
      </c>
      <c r="I562" s="67" t="s">
        <v>283</v>
      </c>
      <c r="J562" s="72">
        <v>20.679131000000002</v>
      </c>
      <c r="K562" s="73">
        <v>21.252863000000005</v>
      </c>
      <c r="L562" s="73">
        <f t="shared" si="32"/>
        <v>8.3455407628466212</v>
      </c>
      <c r="M562" s="73">
        <v>5.0631058028466214</v>
      </c>
      <c r="N562" s="73">
        <v>1.5672017499999997</v>
      </c>
      <c r="O562" s="73">
        <v>1.7152332099999998</v>
      </c>
      <c r="P562" s="74">
        <f t="shared" si="33"/>
        <v>0.23823170566933125</v>
      </c>
      <c r="Q562" s="74">
        <f t="shared" si="34"/>
        <v>0.3119724412116438</v>
      </c>
      <c r="R562" s="75">
        <f t="shared" si="35"/>
        <v>0.39267842468314124</v>
      </c>
      <c r="S562" s="7"/>
    </row>
    <row r="563" spans="1:19" ht="38.25" x14ac:dyDescent="0.25">
      <c r="A563" s="66"/>
      <c r="B563" s="56"/>
      <c r="C563" s="67"/>
      <c r="D563" s="68"/>
      <c r="E563" s="69"/>
      <c r="F563" s="70"/>
      <c r="G563" s="71"/>
      <c r="H563" s="66">
        <v>3000402</v>
      </c>
      <c r="I563" s="67" t="s">
        <v>403</v>
      </c>
      <c r="J563" s="72">
        <v>0.40315400000000001</v>
      </c>
      <c r="K563" s="73">
        <v>0.40063599999999999</v>
      </c>
      <c r="L563" s="73">
        <f t="shared" si="32"/>
        <v>0.28169776907827648</v>
      </c>
      <c r="M563" s="73">
        <v>0.18320901907827647</v>
      </c>
      <c r="N563" s="73">
        <v>6.43397E-2</v>
      </c>
      <c r="O563" s="73">
        <v>3.414905E-2</v>
      </c>
      <c r="P563" s="74">
        <f t="shared" si="33"/>
        <v>0.45729544793347693</v>
      </c>
      <c r="Q563" s="74">
        <f t="shared" si="34"/>
        <v>0.61788935362342989</v>
      </c>
      <c r="R563" s="75">
        <f t="shared" si="35"/>
        <v>0.70312645163758747</v>
      </c>
      <c r="S563" s="7"/>
    </row>
    <row r="564" spans="1:19" ht="38.25" x14ac:dyDescent="0.25">
      <c r="A564" s="66"/>
      <c r="B564" s="56"/>
      <c r="C564" s="67"/>
      <c r="D564" s="68"/>
      <c r="E564" s="69"/>
      <c r="F564" s="70"/>
      <c r="G564" s="71"/>
      <c r="H564" s="66">
        <v>3000403</v>
      </c>
      <c r="I564" s="67" t="s">
        <v>404</v>
      </c>
      <c r="J564" s="72">
        <v>0.18573499999999998</v>
      </c>
      <c r="K564" s="73">
        <v>0.18573499999999998</v>
      </c>
      <c r="L564" s="73">
        <f t="shared" si="32"/>
        <v>1.6000000759959221E-2</v>
      </c>
      <c r="M564" s="73">
        <v>1.6000000759959221E-2</v>
      </c>
      <c r="N564" s="73">
        <v>0</v>
      </c>
      <c r="O564" s="73">
        <v>0</v>
      </c>
      <c r="P564" s="74">
        <f t="shared" si="33"/>
        <v>8.6144241849727965E-2</v>
      </c>
      <c r="Q564" s="74">
        <f t="shared" si="34"/>
        <v>8.6144241849727965E-2</v>
      </c>
      <c r="R564" s="75">
        <f t="shared" si="35"/>
        <v>8.6144241849727965E-2</v>
      </c>
      <c r="S564" s="7"/>
    </row>
    <row r="565" spans="1:19" ht="51" x14ac:dyDescent="0.25">
      <c r="A565" s="66"/>
      <c r="B565" s="56"/>
      <c r="C565" s="67"/>
      <c r="D565" s="68"/>
      <c r="E565" s="69"/>
      <c r="F565" s="70"/>
      <c r="G565" s="71"/>
      <c r="H565" s="66">
        <v>3000404</v>
      </c>
      <c r="I565" s="67" t="s">
        <v>405</v>
      </c>
      <c r="J565" s="72">
        <v>0.04</v>
      </c>
      <c r="K565" s="73">
        <v>0.04</v>
      </c>
      <c r="L565" s="73">
        <f t="shared" si="32"/>
        <v>2.8999999852478503E-2</v>
      </c>
      <c r="M565" s="73">
        <v>1.1599999852478504E-2</v>
      </c>
      <c r="N565" s="73">
        <v>1.7399999999999999E-2</v>
      </c>
      <c r="O565" s="73">
        <v>0</v>
      </c>
      <c r="P565" s="74">
        <f t="shared" si="33"/>
        <v>0.2899999963119626</v>
      </c>
      <c r="Q565" s="74">
        <f t="shared" si="34"/>
        <v>0.72499999631196255</v>
      </c>
      <c r="R565" s="75">
        <f t="shared" si="35"/>
        <v>0.72499999631196255</v>
      </c>
      <c r="S565" s="7"/>
    </row>
    <row r="566" spans="1:19" ht="38.25" x14ac:dyDescent="0.25">
      <c r="A566" s="66"/>
      <c r="B566" s="56"/>
      <c r="C566" s="67"/>
      <c r="D566" s="68"/>
      <c r="E566" s="69"/>
      <c r="F566" s="70"/>
      <c r="G566" s="71"/>
      <c r="H566" s="66">
        <v>3000405</v>
      </c>
      <c r="I566" s="67" t="s">
        <v>406</v>
      </c>
      <c r="J566" s="72">
        <v>0.80146000000000006</v>
      </c>
      <c r="K566" s="73">
        <v>1.2929810000000002</v>
      </c>
      <c r="L566" s="73">
        <f t="shared" si="32"/>
        <v>0.47949713331484795</v>
      </c>
      <c r="M566" s="73">
        <v>0.21745313331484795</v>
      </c>
      <c r="N566" s="73">
        <v>0</v>
      </c>
      <c r="O566" s="73">
        <v>0.262044</v>
      </c>
      <c r="P566" s="74">
        <f t="shared" si="33"/>
        <v>0.16817968192482946</v>
      </c>
      <c r="Q566" s="74">
        <f t="shared" si="34"/>
        <v>0.16817968192482946</v>
      </c>
      <c r="R566" s="75">
        <f t="shared" si="35"/>
        <v>0.37084623309611503</v>
      </c>
      <c r="S566" s="7"/>
    </row>
    <row r="567" spans="1:19" ht="25.5" x14ac:dyDescent="0.25">
      <c r="A567" s="66"/>
      <c r="B567" s="56"/>
      <c r="C567" s="67"/>
      <c r="D567" s="68"/>
      <c r="E567" s="69"/>
      <c r="F567" s="70"/>
      <c r="G567" s="71"/>
      <c r="H567" s="66">
        <v>3000406</v>
      </c>
      <c r="I567" s="67" t="s">
        <v>407</v>
      </c>
      <c r="J567" s="72">
        <v>0.20019999999999999</v>
      </c>
      <c r="K567" s="73">
        <v>0.20019999999999999</v>
      </c>
      <c r="L567" s="73">
        <f t="shared" si="32"/>
        <v>0</v>
      </c>
      <c r="M567" s="73">
        <v>0</v>
      </c>
      <c r="N567" s="73">
        <v>0</v>
      </c>
      <c r="O567" s="73">
        <v>0</v>
      </c>
      <c r="P567" s="74">
        <f t="shared" si="33"/>
        <v>0</v>
      </c>
      <c r="Q567" s="74">
        <f t="shared" si="34"/>
        <v>0</v>
      </c>
      <c r="R567" s="75">
        <f t="shared" si="35"/>
        <v>0</v>
      </c>
      <c r="S567" s="7"/>
    </row>
    <row r="568" spans="1:19" x14ac:dyDescent="0.25">
      <c r="A568" s="66"/>
      <c r="B568" s="56"/>
      <c r="C568" s="67"/>
      <c r="D568" s="68"/>
      <c r="E568" s="69"/>
      <c r="F568" s="70"/>
      <c r="G568" s="71"/>
      <c r="H568" s="66">
        <v>9000009</v>
      </c>
      <c r="I568" s="67" t="s">
        <v>294</v>
      </c>
      <c r="J568" s="72">
        <v>5.204339</v>
      </c>
      <c r="K568" s="73">
        <v>22.364712000000001</v>
      </c>
      <c r="L568" s="73">
        <f t="shared" si="32"/>
        <v>5.9311034627260977</v>
      </c>
      <c r="M568" s="73">
        <v>3.8546067327260971</v>
      </c>
      <c r="N568" s="73">
        <v>2.0521600000000002</v>
      </c>
      <c r="O568" s="73">
        <v>2.4336730000000001E-2</v>
      </c>
      <c r="P568" s="74">
        <f t="shared" si="33"/>
        <v>0.1723521739392887</v>
      </c>
      <c r="Q568" s="74">
        <f t="shared" si="34"/>
        <v>0.26411101259547171</v>
      </c>
      <c r="R568" s="75">
        <f t="shared" si="35"/>
        <v>0.26519918802111547</v>
      </c>
      <c r="S568" s="7"/>
    </row>
    <row r="569" spans="1:19" ht="25.5" x14ac:dyDescent="0.25">
      <c r="A569" s="44"/>
      <c r="B569" s="45"/>
      <c r="C569" s="46"/>
      <c r="D569" s="47">
        <v>538</v>
      </c>
      <c r="E569" s="48" t="s">
        <v>118</v>
      </c>
      <c r="F569" s="49"/>
      <c r="G569" s="50"/>
      <c r="H569" s="90"/>
      <c r="I569" s="46"/>
      <c r="J569" s="51">
        <v>26.163713000000001</v>
      </c>
      <c r="K569" s="52">
        <v>26.915952999999995</v>
      </c>
      <c r="L569" s="53">
        <f t="shared" si="32"/>
        <v>6.6736204616869532</v>
      </c>
      <c r="M569" s="53">
        <v>4.2410284816869535</v>
      </c>
      <c r="N569" s="53">
        <v>0.86437155999999993</v>
      </c>
      <c r="O569" s="53">
        <v>1.5682204199999998</v>
      </c>
      <c r="P569" s="54">
        <f t="shared" si="33"/>
        <v>0.15756560734397754</v>
      </c>
      <c r="Q569" s="54">
        <f t="shared" si="34"/>
        <v>0.18967933409925908</v>
      </c>
      <c r="R569" s="55">
        <f t="shared" si="35"/>
        <v>0.24794293784384877</v>
      </c>
      <c r="S569" s="7"/>
    </row>
    <row r="570" spans="1:19" x14ac:dyDescent="0.25">
      <c r="A570" s="44"/>
      <c r="B570" s="45"/>
      <c r="C570" s="46"/>
      <c r="D570" s="47"/>
      <c r="E570" s="48"/>
      <c r="F570" s="49">
        <v>66</v>
      </c>
      <c r="G570" s="50" t="s">
        <v>90</v>
      </c>
      <c r="H570" s="90"/>
      <c r="I570" s="46"/>
      <c r="J570" s="51">
        <v>26.163713000000001</v>
      </c>
      <c r="K570" s="52">
        <v>26.915952999999995</v>
      </c>
      <c r="L570" s="53">
        <f t="shared" si="32"/>
        <v>6.6736204616869532</v>
      </c>
      <c r="M570" s="53">
        <v>4.2410284816869535</v>
      </c>
      <c r="N570" s="53">
        <v>0.86437155999999993</v>
      </c>
      <c r="O570" s="53">
        <v>1.5682204199999998</v>
      </c>
      <c r="P570" s="54">
        <f t="shared" si="33"/>
        <v>0.15756560734397754</v>
      </c>
      <c r="Q570" s="54">
        <f t="shared" si="34"/>
        <v>0.18967933409925908</v>
      </c>
      <c r="R570" s="55">
        <f t="shared" si="35"/>
        <v>0.24794293784384877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3000001</v>
      </c>
      <c r="I571" s="67" t="s">
        <v>283</v>
      </c>
      <c r="J571" s="72">
        <v>8.6344589999999997</v>
      </c>
      <c r="K571" s="73">
        <v>8.9688449999999982</v>
      </c>
      <c r="L571" s="73">
        <f t="shared" si="32"/>
        <v>3.0855129680424573</v>
      </c>
      <c r="M571" s="73">
        <v>1.8148679780424573</v>
      </c>
      <c r="N571" s="73">
        <v>0.46131394999999997</v>
      </c>
      <c r="O571" s="73">
        <v>0.80933104</v>
      </c>
      <c r="P571" s="74">
        <f t="shared" si="33"/>
        <v>0.20235247437573708</v>
      </c>
      <c r="Q571" s="74">
        <f t="shared" si="34"/>
        <v>0.25378763129951043</v>
      </c>
      <c r="R571" s="75">
        <f t="shared" si="35"/>
        <v>0.34402567644356191</v>
      </c>
      <c r="S571" s="7"/>
    </row>
    <row r="572" spans="1:19" ht="38.25" x14ac:dyDescent="0.25">
      <c r="A572" s="66"/>
      <c r="B572" s="56"/>
      <c r="C572" s="67"/>
      <c r="D572" s="68"/>
      <c r="E572" s="69"/>
      <c r="F572" s="70"/>
      <c r="G572" s="71"/>
      <c r="H572" s="66">
        <v>3000402</v>
      </c>
      <c r="I572" s="67" t="s">
        <v>403</v>
      </c>
      <c r="J572" s="72">
        <v>0.1237</v>
      </c>
      <c r="K572" s="73">
        <v>9.5699999999999993E-2</v>
      </c>
      <c r="L572" s="73">
        <f t="shared" si="32"/>
        <v>0</v>
      </c>
      <c r="M572" s="73">
        <v>0</v>
      </c>
      <c r="N572" s="73">
        <v>0</v>
      </c>
      <c r="O572" s="73">
        <v>0</v>
      </c>
      <c r="P572" s="74">
        <f t="shared" si="33"/>
        <v>0</v>
      </c>
      <c r="Q572" s="74">
        <f t="shared" si="34"/>
        <v>0</v>
      </c>
      <c r="R572" s="75">
        <f t="shared" si="35"/>
        <v>0</v>
      </c>
      <c r="S572" s="7"/>
    </row>
    <row r="573" spans="1:19" ht="38.25" x14ac:dyDescent="0.25">
      <c r="A573" s="66"/>
      <c r="B573" s="56"/>
      <c r="C573" s="67"/>
      <c r="D573" s="68"/>
      <c r="E573" s="69"/>
      <c r="F573" s="70"/>
      <c r="G573" s="71"/>
      <c r="H573" s="66">
        <v>3000403</v>
      </c>
      <c r="I573" s="67" t="s">
        <v>404</v>
      </c>
      <c r="J573" s="72">
        <v>0.31029400000000001</v>
      </c>
      <c r="K573" s="73">
        <v>0.44773700000000005</v>
      </c>
      <c r="L573" s="73">
        <f t="shared" si="32"/>
        <v>7.810000026226044E-3</v>
      </c>
      <c r="M573" s="73">
        <v>1.4100000262260437E-3</v>
      </c>
      <c r="N573" s="73">
        <v>6.4000000000000003E-3</v>
      </c>
      <c r="O573" s="73">
        <v>0</v>
      </c>
      <c r="P573" s="74">
        <f t="shared" si="33"/>
        <v>3.1491702187356496E-3</v>
      </c>
      <c r="Q573" s="74">
        <f t="shared" si="34"/>
        <v>1.7443275910246515E-2</v>
      </c>
      <c r="R573" s="75">
        <f t="shared" si="35"/>
        <v>1.7443275910246515E-2</v>
      </c>
      <c r="S573" s="7"/>
    </row>
    <row r="574" spans="1:19" ht="51" x14ac:dyDescent="0.25">
      <c r="A574" s="66"/>
      <c r="B574" s="56"/>
      <c r="C574" s="67"/>
      <c r="D574" s="68"/>
      <c r="E574" s="69"/>
      <c r="F574" s="70"/>
      <c r="G574" s="71"/>
      <c r="H574" s="66">
        <v>3000404</v>
      </c>
      <c r="I574" s="67" t="s">
        <v>405</v>
      </c>
      <c r="J574" s="72">
        <v>2.2499999999999999E-2</v>
      </c>
      <c r="K574" s="73">
        <v>2.2499999999999999E-2</v>
      </c>
      <c r="L574" s="73">
        <f t="shared" si="32"/>
        <v>0</v>
      </c>
      <c r="M574" s="73">
        <v>0</v>
      </c>
      <c r="N574" s="73">
        <v>0</v>
      </c>
      <c r="O574" s="73">
        <v>0</v>
      </c>
      <c r="P574" s="74">
        <f t="shared" si="33"/>
        <v>0</v>
      </c>
      <c r="Q574" s="74">
        <f t="shared" si="34"/>
        <v>0</v>
      </c>
      <c r="R574" s="75">
        <f t="shared" si="35"/>
        <v>0</v>
      </c>
      <c r="S574" s="7"/>
    </row>
    <row r="575" spans="1:19" ht="38.25" x14ac:dyDescent="0.25">
      <c r="A575" s="66"/>
      <c r="B575" s="56"/>
      <c r="C575" s="67"/>
      <c r="D575" s="68"/>
      <c r="E575" s="69"/>
      <c r="F575" s="70"/>
      <c r="G575" s="71"/>
      <c r="H575" s="66">
        <v>3000405</v>
      </c>
      <c r="I575" s="67" t="s">
        <v>406</v>
      </c>
      <c r="J575" s="72">
        <v>3.0000000000000001E-3</v>
      </c>
      <c r="K575" s="73">
        <v>3.0000000000000001E-3</v>
      </c>
      <c r="L575" s="73">
        <f t="shared" si="32"/>
        <v>0</v>
      </c>
      <c r="M575" s="73">
        <v>0</v>
      </c>
      <c r="N575" s="73">
        <v>0</v>
      </c>
      <c r="O575" s="73">
        <v>0</v>
      </c>
      <c r="P575" s="74">
        <f t="shared" si="33"/>
        <v>0</v>
      </c>
      <c r="Q575" s="74">
        <f t="shared" si="34"/>
        <v>0</v>
      </c>
      <c r="R575" s="75">
        <f t="shared" si="35"/>
        <v>0</v>
      </c>
      <c r="S575" s="7"/>
    </row>
    <row r="576" spans="1:19" ht="25.5" x14ac:dyDescent="0.25">
      <c r="A576" s="66"/>
      <c r="B576" s="56"/>
      <c r="C576" s="67"/>
      <c r="D576" s="68"/>
      <c r="E576" s="69"/>
      <c r="F576" s="70"/>
      <c r="G576" s="71"/>
      <c r="H576" s="66">
        <v>3000406</v>
      </c>
      <c r="I576" s="67" t="s">
        <v>407</v>
      </c>
      <c r="J576" s="72">
        <v>0.10976000000000001</v>
      </c>
      <c r="K576" s="73">
        <v>0.10976</v>
      </c>
      <c r="L576" s="73">
        <f t="shared" si="32"/>
        <v>7.5999999999999991E-3</v>
      </c>
      <c r="M576" s="73">
        <v>0</v>
      </c>
      <c r="N576" s="73">
        <v>3.7499999999999999E-3</v>
      </c>
      <c r="O576" s="73">
        <v>3.8499999999999997E-3</v>
      </c>
      <c r="P576" s="74">
        <f t="shared" si="33"/>
        <v>0</v>
      </c>
      <c r="Q576" s="74">
        <f t="shared" si="34"/>
        <v>3.4165451895043733E-2</v>
      </c>
      <c r="R576" s="75">
        <f t="shared" si="35"/>
        <v>6.9241982507288621E-2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9000009</v>
      </c>
      <c r="I577" s="67" t="s">
        <v>294</v>
      </c>
      <c r="J577" s="72">
        <v>16.96</v>
      </c>
      <c r="K577" s="73">
        <v>17.268410999999997</v>
      </c>
      <c r="L577" s="73">
        <f t="shared" si="32"/>
        <v>3.57269749361827</v>
      </c>
      <c r="M577" s="73">
        <v>2.4247505036182702</v>
      </c>
      <c r="N577" s="73">
        <v>0.39290761000000002</v>
      </c>
      <c r="O577" s="73">
        <v>0.75503937999999993</v>
      </c>
      <c r="P577" s="74">
        <f t="shared" si="33"/>
        <v>0.14041538064030737</v>
      </c>
      <c r="Q577" s="74">
        <f t="shared" si="34"/>
        <v>0.16316834905181898</v>
      </c>
      <c r="R577" s="75">
        <f t="shared" si="35"/>
        <v>0.20689208136280002</v>
      </c>
      <c r="S577" s="7"/>
    </row>
    <row r="578" spans="1:19" ht="25.5" x14ac:dyDescent="0.25">
      <c r="A578" s="44"/>
      <c r="B578" s="45"/>
      <c r="C578" s="46"/>
      <c r="D578" s="47">
        <v>539</v>
      </c>
      <c r="E578" s="48" t="s">
        <v>119</v>
      </c>
      <c r="F578" s="49"/>
      <c r="G578" s="50"/>
      <c r="H578" s="90"/>
      <c r="I578" s="46"/>
      <c r="J578" s="51">
        <v>18.231728000000004</v>
      </c>
      <c r="K578" s="52">
        <v>31.749931000000004</v>
      </c>
      <c r="L578" s="53">
        <f t="shared" si="32"/>
        <v>4.4351896769124242</v>
      </c>
      <c r="M578" s="53">
        <v>2.6531449169124244</v>
      </c>
      <c r="N578" s="53">
        <v>0.86340734000000008</v>
      </c>
      <c r="O578" s="53">
        <v>0.91863742000000004</v>
      </c>
      <c r="P578" s="54">
        <f t="shared" si="33"/>
        <v>8.3563801033533711E-2</v>
      </c>
      <c r="Q578" s="54">
        <f t="shared" si="34"/>
        <v>0.1107577921007899</v>
      </c>
      <c r="R578" s="55">
        <f t="shared" si="35"/>
        <v>0.13969131702719051</v>
      </c>
      <c r="S578" s="7"/>
    </row>
    <row r="579" spans="1:19" x14ac:dyDescent="0.25">
      <c r="A579" s="44"/>
      <c r="B579" s="45"/>
      <c r="C579" s="46"/>
      <c r="D579" s="47"/>
      <c r="E579" s="48"/>
      <c r="F579" s="49">
        <v>66</v>
      </c>
      <c r="G579" s="50" t="s">
        <v>90</v>
      </c>
      <c r="H579" s="90"/>
      <c r="I579" s="46"/>
      <c r="J579" s="51">
        <v>18.231728000000004</v>
      </c>
      <c r="K579" s="52">
        <v>31.749931000000004</v>
      </c>
      <c r="L579" s="53">
        <f t="shared" si="32"/>
        <v>4.4351896769124242</v>
      </c>
      <c r="M579" s="53">
        <v>2.6531449169124244</v>
      </c>
      <c r="N579" s="53">
        <v>0.86340734000000008</v>
      </c>
      <c r="O579" s="53">
        <v>0.91863742000000004</v>
      </c>
      <c r="P579" s="54">
        <f t="shared" si="33"/>
        <v>8.3563801033533711E-2</v>
      </c>
      <c r="Q579" s="54">
        <f t="shared" si="34"/>
        <v>0.1107577921007899</v>
      </c>
      <c r="R579" s="55">
        <f t="shared" si="35"/>
        <v>0.13969131702719051</v>
      </c>
      <c r="S579" s="7"/>
    </row>
    <row r="580" spans="1:19" x14ac:dyDescent="0.25">
      <c r="A580" s="66"/>
      <c r="B580" s="56"/>
      <c r="C580" s="67"/>
      <c r="D580" s="68"/>
      <c r="E580" s="69"/>
      <c r="F580" s="70"/>
      <c r="G580" s="71"/>
      <c r="H580" s="66">
        <v>3000001</v>
      </c>
      <c r="I580" s="67" t="s">
        <v>283</v>
      </c>
      <c r="J580" s="72">
        <v>11.190973000000001</v>
      </c>
      <c r="K580" s="73">
        <v>11.190973000000001</v>
      </c>
      <c r="L580" s="73">
        <f t="shared" si="32"/>
        <v>4.0096424465602656</v>
      </c>
      <c r="M580" s="73">
        <v>2.6375682665602653</v>
      </c>
      <c r="N580" s="73">
        <v>0.67505666000000009</v>
      </c>
      <c r="O580" s="73">
        <v>0.69701751999999995</v>
      </c>
      <c r="P580" s="74">
        <f t="shared" si="33"/>
        <v>0.23568712627224325</v>
      </c>
      <c r="Q580" s="74">
        <f t="shared" si="34"/>
        <v>0.29600866042302709</v>
      </c>
      <c r="R580" s="75">
        <f t="shared" si="35"/>
        <v>0.35829256728260045</v>
      </c>
      <c r="S580" s="7"/>
    </row>
    <row r="581" spans="1:19" ht="38.25" x14ac:dyDescent="0.25">
      <c r="A581" s="66"/>
      <c r="B581" s="56"/>
      <c r="C581" s="67"/>
      <c r="D581" s="68"/>
      <c r="E581" s="69"/>
      <c r="F581" s="70"/>
      <c r="G581" s="71"/>
      <c r="H581" s="66">
        <v>3000402</v>
      </c>
      <c r="I581" s="67" t="s">
        <v>403</v>
      </c>
      <c r="J581" s="72">
        <v>0.32564300000000002</v>
      </c>
      <c r="K581" s="73">
        <v>0.32564300000000002</v>
      </c>
      <c r="L581" s="73">
        <f t="shared" si="32"/>
        <v>8.9472650352159053E-2</v>
      </c>
      <c r="M581" s="73">
        <v>1.5576650352159049E-2</v>
      </c>
      <c r="N581" s="73">
        <v>6.0728999999999998E-2</v>
      </c>
      <c r="O581" s="73">
        <v>1.3167E-2</v>
      </c>
      <c r="P581" s="74">
        <f t="shared" si="33"/>
        <v>4.7833518153803545E-2</v>
      </c>
      <c r="Q581" s="74">
        <f t="shared" si="34"/>
        <v>0.23432301739069794</v>
      </c>
      <c r="R581" s="75">
        <f t="shared" si="35"/>
        <v>0.27475686672877675</v>
      </c>
      <c r="S581" s="7"/>
    </row>
    <row r="582" spans="1:19" ht="38.25" x14ac:dyDescent="0.25">
      <c r="A582" s="66"/>
      <c r="B582" s="56"/>
      <c r="C582" s="67"/>
      <c r="D582" s="68"/>
      <c r="E582" s="69"/>
      <c r="F582" s="70"/>
      <c r="G582" s="71"/>
      <c r="H582" s="66">
        <v>3000403</v>
      </c>
      <c r="I582" s="67" t="s">
        <v>404</v>
      </c>
      <c r="J582" s="72">
        <v>0.14124400000000001</v>
      </c>
      <c r="K582" s="73">
        <v>0.12710200000000002</v>
      </c>
      <c r="L582" s="73">
        <f t="shared" si="32"/>
        <v>0</v>
      </c>
      <c r="M582" s="73">
        <v>0</v>
      </c>
      <c r="N582" s="73">
        <v>0</v>
      </c>
      <c r="O582" s="73">
        <v>0</v>
      </c>
      <c r="P582" s="74">
        <f t="shared" si="33"/>
        <v>0</v>
      </c>
      <c r="Q582" s="74">
        <f t="shared" si="34"/>
        <v>0</v>
      </c>
      <c r="R582" s="75">
        <f t="shared" si="35"/>
        <v>0</v>
      </c>
      <c r="S582" s="7"/>
    </row>
    <row r="583" spans="1:19" ht="51" x14ac:dyDescent="0.25">
      <c r="A583" s="66"/>
      <c r="B583" s="56"/>
      <c r="C583" s="67"/>
      <c r="D583" s="68"/>
      <c r="E583" s="69"/>
      <c r="F583" s="70"/>
      <c r="G583" s="71"/>
      <c r="H583" s="66">
        <v>3000404</v>
      </c>
      <c r="I583" s="67" t="s">
        <v>405</v>
      </c>
      <c r="J583" s="72">
        <v>8.1180000000000002E-3</v>
      </c>
      <c r="K583" s="73">
        <v>8.1180000000000002E-3</v>
      </c>
      <c r="L583" s="73">
        <f t="shared" ref="L583:L646" si="36">SUM(M583,N583,O583)</f>
        <v>0</v>
      </c>
      <c r="M583" s="73">
        <v>0</v>
      </c>
      <c r="N583" s="73">
        <v>0</v>
      </c>
      <c r="O583" s="73">
        <v>0</v>
      </c>
      <c r="P583" s="74">
        <f t="shared" ref="P583:P646" si="37">IFERROR(M583/K583,0)</f>
        <v>0</v>
      </c>
      <c r="Q583" s="74">
        <f t="shared" ref="Q583:Q646" si="38">IFERROR(SUM(M583,N583)/K583,0)</f>
        <v>0</v>
      </c>
      <c r="R583" s="75">
        <f t="shared" ref="R583:R646" si="39">IFERROR(SUM(M583,N583,O583)/K583,0)</f>
        <v>0</v>
      </c>
      <c r="S583" s="7"/>
    </row>
    <row r="584" spans="1:19" ht="38.25" x14ac:dyDescent="0.25">
      <c r="A584" s="66"/>
      <c r="B584" s="56"/>
      <c r="C584" s="67"/>
      <c r="D584" s="68"/>
      <c r="E584" s="69"/>
      <c r="F584" s="70"/>
      <c r="G584" s="71"/>
      <c r="H584" s="66">
        <v>3000405</v>
      </c>
      <c r="I584" s="67" t="s">
        <v>406</v>
      </c>
      <c r="J584" s="72">
        <v>9.1859999999999997E-2</v>
      </c>
      <c r="K584" s="73">
        <v>9.1859999999999997E-2</v>
      </c>
      <c r="L584" s="73">
        <f t="shared" si="36"/>
        <v>0</v>
      </c>
      <c r="M584" s="73">
        <v>0</v>
      </c>
      <c r="N584" s="73">
        <v>0</v>
      </c>
      <c r="O584" s="73">
        <v>0</v>
      </c>
      <c r="P584" s="74">
        <f t="shared" si="37"/>
        <v>0</v>
      </c>
      <c r="Q584" s="74">
        <f t="shared" si="38"/>
        <v>0</v>
      </c>
      <c r="R584" s="75">
        <f t="shared" si="39"/>
        <v>0</v>
      </c>
      <c r="S584" s="7"/>
    </row>
    <row r="585" spans="1:19" ht="25.5" x14ac:dyDescent="0.25">
      <c r="A585" s="66"/>
      <c r="B585" s="56"/>
      <c r="C585" s="67"/>
      <c r="D585" s="68"/>
      <c r="E585" s="69"/>
      <c r="F585" s="70"/>
      <c r="G585" s="71"/>
      <c r="H585" s="66">
        <v>3000406</v>
      </c>
      <c r="I585" s="67" t="s">
        <v>407</v>
      </c>
      <c r="J585" s="72">
        <v>1.2756999999999999E-2</v>
      </c>
      <c r="K585" s="73">
        <v>1.2756999999999999E-2</v>
      </c>
      <c r="L585" s="73">
        <f t="shared" si="36"/>
        <v>0</v>
      </c>
      <c r="M585" s="73">
        <v>0</v>
      </c>
      <c r="N585" s="73">
        <v>0</v>
      </c>
      <c r="O585" s="73">
        <v>0</v>
      </c>
      <c r="P585" s="74">
        <f t="shared" si="37"/>
        <v>0</v>
      </c>
      <c r="Q585" s="74">
        <f t="shared" si="38"/>
        <v>0</v>
      </c>
      <c r="R585" s="75">
        <f t="shared" si="39"/>
        <v>0</v>
      </c>
      <c r="S585" s="7"/>
    </row>
    <row r="586" spans="1:19" x14ac:dyDescent="0.25">
      <c r="A586" s="66"/>
      <c r="B586" s="56"/>
      <c r="C586" s="67"/>
      <c r="D586" s="68"/>
      <c r="E586" s="69"/>
      <c r="F586" s="70"/>
      <c r="G586" s="71"/>
      <c r="H586" s="66">
        <v>9000009</v>
      </c>
      <c r="I586" s="67" t="s">
        <v>294</v>
      </c>
      <c r="J586" s="72">
        <v>6.4611330000000002</v>
      </c>
      <c r="K586" s="73">
        <v>19.993478</v>
      </c>
      <c r="L586" s="73">
        <f t="shared" si="36"/>
        <v>0.33607458000000001</v>
      </c>
      <c r="M586" s="73">
        <v>0</v>
      </c>
      <c r="N586" s="73">
        <v>0.12762167999999999</v>
      </c>
      <c r="O586" s="73">
        <v>0.20845290000000002</v>
      </c>
      <c r="P586" s="74">
        <f t="shared" si="37"/>
        <v>0</v>
      </c>
      <c r="Q586" s="74">
        <f t="shared" si="38"/>
        <v>6.3831655502859476E-3</v>
      </c>
      <c r="R586" s="75">
        <f t="shared" si="39"/>
        <v>1.6809210483538683E-2</v>
      </c>
      <c r="S586" s="7"/>
    </row>
    <row r="587" spans="1:19" ht="25.5" x14ac:dyDescent="0.25">
      <c r="A587" s="44"/>
      <c r="B587" s="45"/>
      <c r="C587" s="46"/>
      <c r="D587" s="47">
        <v>541</v>
      </c>
      <c r="E587" s="48" t="s">
        <v>120</v>
      </c>
      <c r="F587" s="49"/>
      <c r="G587" s="50"/>
      <c r="H587" s="90"/>
      <c r="I587" s="46"/>
      <c r="J587" s="51">
        <v>30.943990000000003</v>
      </c>
      <c r="K587" s="52">
        <v>32.773184999999998</v>
      </c>
      <c r="L587" s="53">
        <f t="shared" si="36"/>
        <v>10.874022743224328</v>
      </c>
      <c r="M587" s="53">
        <v>6.3805459532243276</v>
      </c>
      <c r="N587" s="53">
        <v>1.8995861599999999</v>
      </c>
      <c r="O587" s="53">
        <v>2.5938906300000002</v>
      </c>
      <c r="P587" s="54">
        <f t="shared" si="37"/>
        <v>0.19468800341572928</v>
      </c>
      <c r="Q587" s="54">
        <f t="shared" si="38"/>
        <v>0.2526496009839852</v>
      </c>
      <c r="R587" s="55">
        <f t="shared" si="39"/>
        <v>0.33179633725633711</v>
      </c>
      <c r="S587" s="7"/>
    </row>
    <row r="588" spans="1:19" x14ac:dyDescent="0.25">
      <c r="A588" s="44"/>
      <c r="B588" s="45"/>
      <c r="C588" s="46"/>
      <c r="D588" s="47"/>
      <c r="E588" s="48"/>
      <c r="F588" s="49">
        <v>66</v>
      </c>
      <c r="G588" s="50" t="s">
        <v>90</v>
      </c>
      <c r="H588" s="90"/>
      <c r="I588" s="46"/>
      <c r="J588" s="51">
        <v>30.943990000000003</v>
      </c>
      <c r="K588" s="52">
        <v>32.773184999999998</v>
      </c>
      <c r="L588" s="53">
        <f t="shared" si="36"/>
        <v>10.874022743224328</v>
      </c>
      <c r="M588" s="53">
        <v>6.3805459532243276</v>
      </c>
      <c r="N588" s="53">
        <v>1.8995861599999999</v>
      </c>
      <c r="O588" s="53">
        <v>2.5938906300000002</v>
      </c>
      <c r="P588" s="54">
        <f t="shared" si="37"/>
        <v>0.19468800341572928</v>
      </c>
      <c r="Q588" s="54">
        <f t="shared" si="38"/>
        <v>0.2526496009839852</v>
      </c>
      <c r="R588" s="55">
        <f t="shared" si="39"/>
        <v>0.33179633725633711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3000001</v>
      </c>
      <c r="I589" s="67" t="s">
        <v>283</v>
      </c>
      <c r="J589" s="72">
        <v>8.0770990000000005</v>
      </c>
      <c r="K589" s="73">
        <v>8.0780989999999999</v>
      </c>
      <c r="L589" s="73">
        <f t="shared" si="36"/>
        <v>3.2945102964215121</v>
      </c>
      <c r="M589" s="73">
        <v>2.1667090764215122</v>
      </c>
      <c r="N589" s="73">
        <v>0.52939093999999987</v>
      </c>
      <c r="O589" s="73">
        <v>0.59841027999999996</v>
      </c>
      <c r="P589" s="74">
        <f t="shared" si="37"/>
        <v>0.26822016868343806</v>
      </c>
      <c r="Q589" s="74">
        <f t="shared" si="38"/>
        <v>0.33375426773322686</v>
      </c>
      <c r="R589" s="75">
        <f t="shared" si="39"/>
        <v>0.40783237447591469</v>
      </c>
      <c r="S589" s="7"/>
    </row>
    <row r="590" spans="1:19" ht="38.25" x14ac:dyDescent="0.25">
      <c r="A590" s="66"/>
      <c r="B590" s="56"/>
      <c r="C590" s="67"/>
      <c r="D590" s="68"/>
      <c r="E590" s="69"/>
      <c r="F590" s="70"/>
      <c r="G590" s="71"/>
      <c r="H590" s="66">
        <v>3000402</v>
      </c>
      <c r="I590" s="67" t="s">
        <v>403</v>
      </c>
      <c r="J590" s="72">
        <v>4.9660999999999997E-2</v>
      </c>
      <c r="K590" s="73">
        <v>4.9660999999999997E-2</v>
      </c>
      <c r="L590" s="73">
        <f t="shared" si="36"/>
        <v>8.800000068731606E-4</v>
      </c>
      <c r="M590" s="73">
        <v>8.800000068731606E-4</v>
      </c>
      <c r="N590" s="73">
        <v>0</v>
      </c>
      <c r="O590" s="73">
        <v>0</v>
      </c>
      <c r="P590" s="74">
        <f t="shared" si="37"/>
        <v>1.7720142705003133E-2</v>
      </c>
      <c r="Q590" s="74">
        <f t="shared" si="38"/>
        <v>1.7720142705003133E-2</v>
      </c>
      <c r="R590" s="75">
        <f t="shared" si="39"/>
        <v>1.7720142705003133E-2</v>
      </c>
      <c r="S590" s="7"/>
    </row>
    <row r="591" spans="1:19" ht="38.25" x14ac:dyDescent="0.25">
      <c r="A591" s="66"/>
      <c r="B591" s="56"/>
      <c r="C591" s="67"/>
      <c r="D591" s="68"/>
      <c r="E591" s="69"/>
      <c r="F591" s="70"/>
      <c r="G591" s="71"/>
      <c r="H591" s="66">
        <v>3000403</v>
      </c>
      <c r="I591" s="67" t="s">
        <v>404</v>
      </c>
      <c r="J591" s="72">
        <v>1.538313</v>
      </c>
      <c r="K591" s="73">
        <v>1.538313</v>
      </c>
      <c r="L591" s="73">
        <f t="shared" si="36"/>
        <v>0.44667955875922877</v>
      </c>
      <c r="M591" s="73">
        <v>0.14658677875922876</v>
      </c>
      <c r="N591" s="73">
        <v>0.12936456999999998</v>
      </c>
      <c r="O591" s="73">
        <v>0.17072820999999999</v>
      </c>
      <c r="P591" s="74">
        <f t="shared" si="37"/>
        <v>9.5290606501556421E-2</v>
      </c>
      <c r="Q591" s="74">
        <f t="shared" si="38"/>
        <v>0.17938569638248442</v>
      </c>
      <c r="R591" s="75">
        <f t="shared" si="39"/>
        <v>0.29036974839270602</v>
      </c>
      <c r="S591" s="7"/>
    </row>
    <row r="592" spans="1:19" ht="51" x14ac:dyDescent="0.25">
      <c r="A592" s="66"/>
      <c r="B592" s="56"/>
      <c r="C592" s="67"/>
      <c r="D592" s="68"/>
      <c r="E592" s="69"/>
      <c r="F592" s="70"/>
      <c r="G592" s="71"/>
      <c r="H592" s="66">
        <v>3000404</v>
      </c>
      <c r="I592" s="67" t="s">
        <v>405</v>
      </c>
      <c r="J592" s="72">
        <v>4.62E-3</v>
      </c>
      <c r="K592" s="73">
        <v>4.62E-3</v>
      </c>
      <c r="L592" s="73">
        <f t="shared" si="36"/>
        <v>0</v>
      </c>
      <c r="M592" s="73">
        <v>0</v>
      </c>
      <c r="N592" s="73">
        <v>0</v>
      </c>
      <c r="O592" s="73">
        <v>0</v>
      </c>
      <c r="P592" s="74">
        <f t="shared" si="37"/>
        <v>0</v>
      </c>
      <c r="Q592" s="74">
        <f t="shared" si="38"/>
        <v>0</v>
      </c>
      <c r="R592" s="75">
        <f t="shared" si="39"/>
        <v>0</v>
      </c>
      <c r="S592" s="7"/>
    </row>
    <row r="593" spans="1:19" ht="38.25" x14ac:dyDescent="0.25">
      <c r="A593" s="66"/>
      <c r="B593" s="56"/>
      <c r="C593" s="67"/>
      <c r="D593" s="68"/>
      <c r="E593" s="69"/>
      <c r="F593" s="70"/>
      <c r="G593" s="71"/>
      <c r="H593" s="66">
        <v>3000405</v>
      </c>
      <c r="I593" s="67" t="s">
        <v>406</v>
      </c>
      <c r="J593" s="72">
        <v>0.145172</v>
      </c>
      <c r="K593" s="73">
        <v>0.65915400000000002</v>
      </c>
      <c r="L593" s="73">
        <f t="shared" si="36"/>
        <v>0.34066931037432374</v>
      </c>
      <c r="M593" s="73">
        <v>0.20128754037432373</v>
      </c>
      <c r="N593" s="73">
        <v>1.2283280000000001E-2</v>
      </c>
      <c r="O593" s="73">
        <v>0.12709849000000001</v>
      </c>
      <c r="P593" s="74">
        <f t="shared" si="37"/>
        <v>0.30537255387105855</v>
      </c>
      <c r="Q593" s="74">
        <f t="shared" si="38"/>
        <v>0.32400747074936015</v>
      </c>
      <c r="R593" s="75">
        <f t="shared" si="39"/>
        <v>0.51682810143657432</v>
      </c>
      <c r="S593" s="7"/>
    </row>
    <row r="594" spans="1:19" ht="25.5" x14ac:dyDescent="0.25">
      <c r="A594" s="66"/>
      <c r="B594" s="56"/>
      <c r="C594" s="67"/>
      <c r="D594" s="68"/>
      <c r="E594" s="69"/>
      <c r="F594" s="70"/>
      <c r="G594" s="71"/>
      <c r="H594" s="66">
        <v>3000406</v>
      </c>
      <c r="I594" s="67" t="s">
        <v>407</v>
      </c>
      <c r="J594" s="72">
        <v>2.3781999999999998E-2</v>
      </c>
      <c r="K594" s="73">
        <v>2.3781999999999998E-2</v>
      </c>
      <c r="L594" s="73">
        <f t="shared" si="36"/>
        <v>5.4000000000000001E-4</v>
      </c>
      <c r="M594" s="73">
        <v>0</v>
      </c>
      <c r="N594" s="73">
        <v>0</v>
      </c>
      <c r="O594" s="73">
        <v>5.4000000000000001E-4</v>
      </c>
      <c r="P594" s="74">
        <f t="shared" si="37"/>
        <v>0</v>
      </c>
      <c r="Q594" s="74">
        <f t="shared" si="38"/>
        <v>0</v>
      </c>
      <c r="R594" s="75">
        <f t="shared" si="39"/>
        <v>2.2706248423177196E-2</v>
      </c>
      <c r="S594" s="7"/>
    </row>
    <row r="595" spans="1:19" x14ac:dyDescent="0.25">
      <c r="A595" s="66"/>
      <c r="B595" s="56"/>
      <c r="C595" s="67"/>
      <c r="D595" s="68"/>
      <c r="E595" s="69"/>
      <c r="F595" s="70"/>
      <c r="G595" s="71"/>
      <c r="H595" s="66">
        <v>9000009</v>
      </c>
      <c r="I595" s="67" t="s">
        <v>294</v>
      </c>
      <c r="J595" s="72">
        <v>21.105343000000001</v>
      </c>
      <c r="K595" s="73">
        <v>22.419556</v>
      </c>
      <c r="L595" s="73">
        <f t="shared" si="36"/>
        <v>6.7907435776623908</v>
      </c>
      <c r="M595" s="73">
        <v>3.8650825576623902</v>
      </c>
      <c r="N595" s="73">
        <v>1.22854737</v>
      </c>
      <c r="O595" s="73">
        <v>1.6971136500000001</v>
      </c>
      <c r="P595" s="74">
        <f t="shared" si="37"/>
        <v>0.1723978190140068</v>
      </c>
      <c r="Q595" s="74">
        <f t="shared" si="38"/>
        <v>0.22719584311403804</v>
      </c>
      <c r="R595" s="75">
        <f t="shared" si="39"/>
        <v>0.30289375836267191</v>
      </c>
      <c r="S595" s="7"/>
    </row>
    <row r="596" spans="1:19" ht="25.5" x14ac:dyDescent="0.25">
      <c r="A596" s="44"/>
      <c r="B596" s="45"/>
      <c r="C596" s="46"/>
      <c r="D596" s="47">
        <v>542</v>
      </c>
      <c r="E596" s="48" t="s">
        <v>121</v>
      </c>
      <c r="F596" s="49"/>
      <c r="G596" s="50"/>
      <c r="H596" s="90"/>
      <c r="I596" s="46"/>
      <c r="J596" s="51">
        <v>9.8161760000000005</v>
      </c>
      <c r="K596" s="52">
        <v>23.291469000000003</v>
      </c>
      <c r="L596" s="53">
        <f t="shared" si="36"/>
        <v>5.2368570760863467</v>
      </c>
      <c r="M596" s="53">
        <v>3.725922916086347</v>
      </c>
      <c r="N596" s="53">
        <v>0.82410691999999997</v>
      </c>
      <c r="O596" s="53">
        <v>0.68682723999999984</v>
      </c>
      <c r="P596" s="54">
        <f t="shared" si="37"/>
        <v>0.15996942554745458</v>
      </c>
      <c r="Q596" s="54">
        <f t="shared" si="38"/>
        <v>0.19535177605527357</v>
      </c>
      <c r="R596" s="55">
        <f t="shared" si="39"/>
        <v>0.22484013679370529</v>
      </c>
      <c r="S596" s="7"/>
    </row>
    <row r="597" spans="1:19" x14ac:dyDescent="0.25">
      <c r="A597" s="44"/>
      <c r="B597" s="45"/>
      <c r="C597" s="46"/>
      <c r="D597" s="47"/>
      <c r="E597" s="48"/>
      <c r="F597" s="49">
        <v>66</v>
      </c>
      <c r="G597" s="50" t="s">
        <v>90</v>
      </c>
      <c r="H597" s="90"/>
      <c r="I597" s="46"/>
      <c r="J597" s="51">
        <v>9.8161760000000005</v>
      </c>
      <c r="K597" s="52">
        <v>23.291469000000003</v>
      </c>
      <c r="L597" s="53">
        <f t="shared" si="36"/>
        <v>5.2368570760863467</v>
      </c>
      <c r="M597" s="53">
        <v>3.725922916086347</v>
      </c>
      <c r="N597" s="53">
        <v>0.82410691999999997</v>
      </c>
      <c r="O597" s="53">
        <v>0.68682723999999984</v>
      </c>
      <c r="P597" s="54">
        <f t="shared" si="37"/>
        <v>0.15996942554745458</v>
      </c>
      <c r="Q597" s="54">
        <f t="shared" si="38"/>
        <v>0.19535177605527357</v>
      </c>
      <c r="R597" s="55">
        <f t="shared" si="39"/>
        <v>0.22484013679370529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3000001</v>
      </c>
      <c r="I598" s="67" t="s">
        <v>283</v>
      </c>
      <c r="J598" s="72">
        <v>6.2597270000000007</v>
      </c>
      <c r="K598" s="73">
        <v>6.6197270000000019</v>
      </c>
      <c r="L598" s="73">
        <f t="shared" si="36"/>
        <v>2.2831586120640339</v>
      </c>
      <c r="M598" s="73">
        <v>1.254165852064034</v>
      </c>
      <c r="N598" s="73">
        <v>0.45713210000000004</v>
      </c>
      <c r="O598" s="73">
        <v>0.57186066000000002</v>
      </c>
      <c r="P598" s="74">
        <f t="shared" si="37"/>
        <v>0.18945884808603641</v>
      </c>
      <c r="Q598" s="74">
        <f t="shared" si="38"/>
        <v>0.25851488317630522</v>
      </c>
      <c r="R598" s="75">
        <f t="shared" si="39"/>
        <v>0.34490223117419089</v>
      </c>
      <c r="S598" s="7"/>
    </row>
    <row r="599" spans="1:19" ht="38.25" x14ac:dyDescent="0.25">
      <c r="A599" s="66"/>
      <c r="B599" s="56"/>
      <c r="C599" s="67"/>
      <c r="D599" s="68"/>
      <c r="E599" s="69"/>
      <c r="F599" s="70"/>
      <c r="G599" s="71"/>
      <c r="H599" s="66">
        <v>3000402</v>
      </c>
      <c r="I599" s="67" t="s">
        <v>403</v>
      </c>
      <c r="J599" s="72">
        <v>0.16141</v>
      </c>
      <c r="K599" s="73">
        <v>0.16141</v>
      </c>
      <c r="L599" s="73">
        <f t="shared" si="36"/>
        <v>4.0743470266448333E-2</v>
      </c>
      <c r="M599" s="73">
        <v>3.6116970266448334E-2</v>
      </c>
      <c r="N599" s="73">
        <v>1.9000000000000002E-3</v>
      </c>
      <c r="O599" s="73">
        <v>2.7265000000000002E-3</v>
      </c>
      <c r="P599" s="74">
        <f t="shared" si="37"/>
        <v>0.22375918633571856</v>
      </c>
      <c r="Q599" s="74">
        <f t="shared" si="38"/>
        <v>0.23553045205655371</v>
      </c>
      <c r="R599" s="75">
        <f t="shared" si="39"/>
        <v>0.25242221836595213</v>
      </c>
      <c r="S599" s="7"/>
    </row>
    <row r="600" spans="1:19" ht="38.25" x14ac:dyDescent="0.25">
      <c r="A600" s="66"/>
      <c r="B600" s="56"/>
      <c r="C600" s="67"/>
      <c r="D600" s="68"/>
      <c r="E600" s="69"/>
      <c r="F600" s="70"/>
      <c r="G600" s="71"/>
      <c r="H600" s="66">
        <v>3000403</v>
      </c>
      <c r="I600" s="67" t="s">
        <v>404</v>
      </c>
      <c r="J600" s="72">
        <v>1.5724390000000001</v>
      </c>
      <c r="K600" s="73">
        <v>6.0076900000000011</v>
      </c>
      <c r="L600" s="73">
        <f t="shared" si="36"/>
        <v>7.2035520304033887E-2</v>
      </c>
      <c r="M600" s="73">
        <v>5.2631020304033882E-2</v>
      </c>
      <c r="N600" s="73">
        <v>1.2393000000000001E-2</v>
      </c>
      <c r="O600" s="73">
        <v>7.0115000000000004E-3</v>
      </c>
      <c r="P600" s="74">
        <f t="shared" si="37"/>
        <v>8.7606085373968818E-3</v>
      </c>
      <c r="Q600" s="74">
        <f t="shared" si="38"/>
        <v>1.0823464643487575E-2</v>
      </c>
      <c r="R600" s="75">
        <f t="shared" si="39"/>
        <v>1.1990552159654356E-2</v>
      </c>
      <c r="S600" s="7"/>
    </row>
    <row r="601" spans="1:19" ht="51" x14ac:dyDescent="0.25">
      <c r="A601" s="66"/>
      <c r="B601" s="56"/>
      <c r="C601" s="67"/>
      <c r="D601" s="68"/>
      <c r="E601" s="69"/>
      <c r="F601" s="70"/>
      <c r="G601" s="71"/>
      <c r="H601" s="66">
        <v>3000404</v>
      </c>
      <c r="I601" s="67" t="s">
        <v>405</v>
      </c>
      <c r="J601" s="72">
        <v>5.0000000000000001E-3</v>
      </c>
      <c r="K601" s="73">
        <v>5.0000000000000001E-3</v>
      </c>
      <c r="L601" s="73">
        <f t="shared" si="36"/>
        <v>0</v>
      </c>
      <c r="M601" s="73">
        <v>0</v>
      </c>
      <c r="N601" s="73">
        <v>0</v>
      </c>
      <c r="O601" s="73">
        <v>0</v>
      </c>
      <c r="P601" s="74">
        <f t="shared" si="37"/>
        <v>0</v>
      </c>
      <c r="Q601" s="74">
        <f t="shared" si="38"/>
        <v>0</v>
      </c>
      <c r="R601" s="75">
        <f t="shared" si="39"/>
        <v>0</v>
      </c>
      <c r="S601" s="7"/>
    </row>
    <row r="602" spans="1:19" ht="38.25" x14ac:dyDescent="0.25">
      <c r="A602" s="66"/>
      <c r="B602" s="56"/>
      <c r="C602" s="67"/>
      <c r="D602" s="68"/>
      <c r="E602" s="69"/>
      <c r="F602" s="70"/>
      <c r="G602" s="71"/>
      <c r="H602" s="66">
        <v>3000405</v>
      </c>
      <c r="I602" s="67" t="s">
        <v>406</v>
      </c>
      <c r="J602" s="72">
        <v>0.153</v>
      </c>
      <c r="K602" s="73">
        <v>0.153</v>
      </c>
      <c r="L602" s="73">
        <f t="shared" si="36"/>
        <v>2.7469999917298555E-2</v>
      </c>
      <c r="M602" s="73">
        <v>7.4499999172985554E-3</v>
      </c>
      <c r="N602" s="73">
        <v>8.0599999999999995E-3</v>
      </c>
      <c r="O602" s="73">
        <v>1.196E-2</v>
      </c>
      <c r="P602" s="74">
        <f t="shared" si="37"/>
        <v>4.869280991698402E-2</v>
      </c>
      <c r="Q602" s="74">
        <f t="shared" si="38"/>
        <v>0.10137254847907552</v>
      </c>
      <c r="R602" s="75">
        <f t="shared" si="39"/>
        <v>0.17954248311959839</v>
      </c>
      <c r="S602" s="7"/>
    </row>
    <row r="603" spans="1:19" ht="25.5" x14ac:dyDescent="0.25">
      <c r="A603" s="66"/>
      <c r="B603" s="56"/>
      <c r="C603" s="67"/>
      <c r="D603" s="68"/>
      <c r="E603" s="69"/>
      <c r="F603" s="70"/>
      <c r="G603" s="71"/>
      <c r="H603" s="66">
        <v>3000406</v>
      </c>
      <c r="I603" s="67" t="s">
        <v>407</v>
      </c>
      <c r="J603" s="72">
        <v>0.66460000000000008</v>
      </c>
      <c r="K603" s="73">
        <v>0.85980099999999993</v>
      </c>
      <c r="L603" s="73">
        <f t="shared" si="36"/>
        <v>0.33633046143157758</v>
      </c>
      <c r="M603" s="73">
        <v>0.15332992143157753</v>
      </c>
      <c r="N603" s="73">
        <v>9.093196000000002E-2</v>
      </c>
      <c r="O603" s="73">
        <v>9.2068579999999997E-2</v>
      </c>
      <c r="P603" s="74">
        <f t="shared" si="37"/>
        <v>0.17833187148139806</v>
      </c>
      <c r="Q603" s="74">
        <f t="shared" si="38"/>
        <v>0.28409118090299684</v>
      </c>
      <c r="R603" s="75">
        <f t="shared" si="39"/>
        <v>0.39117244738210077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9000009</v>
      </c>
      <c r="I604" s="67" t="s">
        <v>294</v>
      </c>
      <c r="J604" s="72">
        <v>1</v>
      </c>
      <c r="K604" s="73">
        <v>9.4848409999999994</v>
      </c>
      <c r="L604" s="73">
        <f t="shared" si="36"/>
        <v>2.4771190121029547</v>
      </c>
      <c r="M604" s="73">
        <v>2.2222291521029547</v>
      </c>
      <c r="N604" s="73">
        <v>0.25368985999999999</v>
      </c>
      <c r="O604" s="73">
        <v>1.1999999999999999E-3</v>
      </c>
      <c r="P604" s="74">
        <f t="shared" si="37"/>
        <v>0.23429271530255014</v>
      </c>
      <c r="Q604" s="74">
        <f t="shared" si="38"/>
        <v>0.26103959065871057</v>
      </c>
      <c r="R604" s="75">
        <f t="shared" si="39"/>
        <v>0.26116610833043535</v>
      </c>
      <c r="S604" s="7"/>
    </row>
    <row r="605" spans="1:19" x14ac:dyDescent="0.25">
      <c r="A605" s="44"/>
      <c r="B605" s="45"/>
      <c r="C605" s="46"/>
      <c r="D605" s="47">
        <v>543</v>
      </c>
      <c r="E605" s="48" t="s">
        <v>122</v>
      </c>
      <c r="F605" s="49"/>
      <c r="G605" s="50"/>
      <c r="H605" s="90"/>
      <c r="I605" s="46"/>
      <c r="J605" s="51">
        <v>5.8678409999999994</v>
      </c>
      <c r="K605" s="52">
        <v>7.1058599999999981</v>
      </c>
      <c r="L605" s="53">
        <f t="shared" si="36"/>
        <v>2.2478933953481848</v>
      </c>
      <c r="M605" s="53">
        <v>1.4593083553481847</v>
      </c>
      <c r="N605" s="53">
        <v>0.26662724000000004</v>
      </c>
      <c r="O605" s="53">
        <v>0.52195780000000003</v>
      </c>
      <c r="P605" s="54">
        <f t="shared" si="37"/>
        <v>0.20536688808225678</v>
      </c>
      <c r="Q605" s="54">
        <f t="shared" si="38"/>
        <v>0.24288905147979065</v>
      </c>
      <c r="R605" s="55">
        <f t="shared" si="39"/>
        <v>0.31634360870439121</v>
      </c>
      <c r="S605" s="7"/>
    </row>
    <row r="606" spans="1:19" x14ac:dyDescent="0.25">
      <c r="A606" s="44"/>
      <c r="B606" s="45"/>
      <c r="C606" s="46"/>
      <c r="D606" s="47"/>
      <c r="E606" s="48"/>
      <c r="F606" s="49">
        <v>66</v>
      </c>
      <c r="G606" s="50" t="s">
        <v>90</v>
      </c>
      <c r="H606" s="90"/>
      <c r="I606" s="46"/>
      <c r="J606" s="51">
        <v>5.8678409999999994</v>
      </c>
      <c r="K606" s="52">
        <v>7.1058599999999981</v>
      </c>
      <c r="L606" s="53">
        <f t="shared" si="36"/>
        <v>2.2478933953481848</v>
      </c>
      <c r="M606" s="53">
        <v>1.4593083553481847</v>
      </c>
      <c r="N606" s="53">
        <v>0.26662724000000004</v>
      </c>
      <c r="O606" s="53">
        <v>0.52195780000000003</v>
      </c>
      <c r="P606" s="54">
        <f t="shared" si="37"/>
        <v>0.20536688808225678</v>
      </c>
      <c r="Q606" s="54">
        <f t="shared" si="38"/>
        <v>0.24288905147979065</v>
      </c>
      <c r="R606" s="55">
        <f t="shared" si="39"/>
        <v>0.31634360870439121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3000001</v>
      </c>
      <c r="I607" s="67" t="s">
        <v>283</v>
      </c>
      <c r="J607" s="72">
        <v>4.5266369999999991</v>
      </c>
      <c r="K607" s="73">
        <v>5.2101569999999979</v>
      </c>
      <c r="L607" s="73">
        <f t="shared" si="36"/>
        <v>2.1297176349208664</v>
      </c>
      <c r="M607" s="73">
        <v>1.3728040949208662</v>
      </c>
      <c r="N607" s="73">
        <v>0.25216571000000004</v>
      </c>
      <c r="O607" s="73">
        <v>0.50474783000000001</v>
      </c>
      <c r="P607" s="74">
        <f t="shared" si="37"/>
        <v>0.26348612813795569</v>
      </c>
      <c r="Q607" s="74">
        <f t="shared" si="38"/>
        <v>0.31188499788410734</v>
      </c>
      <c r="R607" s="75">
        <f t="shared" si="39"/>
        <v>0.40876266011194429</v>
      </c>
      <c r="S607" s="7"/>
    </row>
    <row r="608" spans="1:19" ht="38.25" x14ac:dyDescent="0.25">
      <c r="A608" s="66"/>
      <c r="B608" s="56"/>
      <c r="C608" s="67"/>
      <c r="D608" s="68"/>
      <c r="E608" s="69"/>
      <c r="F608" s="70"/>
      <c r="G608" s="71"/>
      <c r="H608" s="66">
        <v>3000402</v>
      </c>
      <c r="I608" s="67" t="s">
        <v>403</v>
      </c>
      <c r="J608" s="72">
        <v>0.58749999999999991</v>
      </c>
      <c r="K608" s="73">
        <v>0.46857100000000007</v>
      </c>
      <c r="L608" s="73">
        <f t="shared" si="36"/>
        <v>2.7555660124728459E-2</v>
      </c>
      <c r="M608" s="73">
        <v>2.0780660124728456E-2</v>
      </c>
      <c r="N608" s="73">
        <v>2E-3</v>
      </c>
      <c r="O608" s="73">
        <v>4.7749999999999997E-3</v>
      </c>
      <c r="P608" s="74">
        <f t="shared" si="37"/>
        <v>4.4349010341503112E-2</v>
      </c>
      <c r="Q608" s="74">
        <f t="shared" si="38"/>
        <v>4.8617306928359749E-2</v>
      </c>
      <c r="R608" s="75">
        <f t="shared" si="39"/>
        <v>5.8807865029479961E-2</v>
      </c>
      <c r="S608" s="7"/>
    </row>
    <row r="609" spans="1:19" ht="38.25" x14ac:dyDescent="0.25">
      <c r="A609" s="66"/>
      <c r="B609" s="56"/>
      <c r="C609" s="67"/>
      <c r="D609" s="68"/>
      <c r="E609" s="69"/>
      <c r="F609" s="70"/>
      <c r="G609" s="71"/>
      <c r="H609" s="66">
        <v>3000403</v>
      </c>
      <c r="I609" s="67" t="s">
        <v>404</v>
      </c>
      <c r="J609" s="72">
        <v>0.23500399999999999</v>
      </c>
      <c r="K609" s="73">
        <v>1.0366520000000001</v>
      </c>
      <c r="L609" s="73">
        <f t="shared" si="36"/>
        <v>1.4328279876407907E-2</v>
      </c>
      <c r="M609" s="73">
        <v>5.0939998764079064E-3</v>
      </c>
      <c r="N609" s="73">
        <v>3.6985E-3</v>
      </c>
      <c r="O609" s="73">
        <v>5.5357800000000006E-3</v>
      </c>
      <c r="P609" s="74">
        <f t="shared" si="37"/>
        <v>4.9138957686937429E-3</v>
      </c>
      <c r="Q609" s="74">
        <f t="shared" si="38"/>
        <v>8.4816311321522612E-3</v>
      </c>
      <c r="R609" s="75">
        <f t="shared" si="39"/>
        <v>1.3821687390182922E-2</v>
      </c>
      <c r="S609" s="7"/>
    </row>
    <row r="610" spans="1:19" ht="51" x14ac:dyDescent="0.25">
      <c r="A610" s="66"/>
      <c r="B610" s="56"/>
      <c r="C610" s="67"/>
      <c r="D610" s="68"/>
      <c r="E610" s="69"/>
      <c r="F610" s="70"/>
      <c r="G610" s="71"/>
      <c r="H610" s="66">
        <v>3000404</v>
      </c>
      <c r="I610" s="67" t="s">
        <v>405</v>
      </c>
      <c r="J610" s="72">
        <v>2.5499999999999998E-2</v>
      </c>
      <c r="K610" s="73">
        <v>2.5499999999999998E-2</v>
      </c>
      <c r="L610" s="73">
        <f t="shared" si="36"/>
        <v>0</v>
      </c>
      <c r="M610" s="73">
        <v>0</v>
      </c>
      <c r="N610" s="73">
        <v>0</v>
      </c>
      <c r="O610" s="73">
        <v>0</v>
      </c>
      <c r="P610" s="74">
        <f t="shared" si="37"/>
        <v>0</v>
      </c>
      <c r="Q610" s="74">
        <f t="shared" si="38"/>
        <v>0</v>
      </c>
      <c r="R610" s="75">
        <f t="shared" si="39"/>
        <v>0</v>
      </c>
      <c r="S610" s="7"/>
    </row>
    <row r="611" spans="1:19" ht="38.25" x14ac:dyDescent="0.25">
      <c r="A611" s="66"/>
      <c r="B611" s="56"/>
      <c r="C611" s="67"/>
      <c r="D611" s="68"/>
      <c r="E611" s="69"/>
      <c r="F611" s="70"/>
      <c r="G611" s="71"/>
      <c r="H611" s="66">
        <v>3000405</v>
      </c>
      <c r="I611" s="67" t="s">
        <v>406</v>
      </c>
      <c r="J611" s="72">
        <v>0.44319999999999998</v>
      </c>
      <c r="K611" s="73">
        <v>0.31498000000000004</v>
      </c>
      <c r="L611" s="73">
        <f t="shared" si="36"/>
        <v>7.6291820426182155E-2</v>
      </c>
      <c r="M611" s="73">
        <v>6.0629600426182151E-2</v>
      </c>
      <c r="N611" s="73">
        <v>8.7630300000000015E-3</v>
      </c>
      <c r="O611" s="73">
        <v>6.8991899999999995E-3</v>
      </c>
      <c r="P611" s="74">
        <f t="shared" si="37"/>
        <v>0.1924871433938096</v>
      </c>
      <c r="Q611" s="74">
        <f t="shared" si="38"/>
        <v>0.22030805265788986</v>
      </c>
      <c r="R611" s="75">
        <f t="shared" si="39"/>
        <v>0.24221163383764729</v>
      </c>
      <c r="S611" s="7"/>
    </row>
    <row r="612" spans="1:19" ht="25.5" x14ac:dyDescent="0.25">
      <c r="A612" s="66"/>
      <c r="B612" s="56"/>
      <c r="C612" s="67"/>
      <c r="D612" s="68"/>
      <c r="E612" s="69"/>
      <c r="F612" s="70"/>
      <c r="G612" s="71"/>
      <c r="H612" s="66">
        <v>3000406</v>
      </c>
      <c r="I612" s="67" t="s">
        <v>407</v>
      </c>
      <c r="J612" s="72">
        <v>0.05</v>
      </c>
      <c r="K612" s="73">
        <v>0.05</v>
      </c>
      <c r="L612" s="73">
        <f t="shared" si="36"/>
        <v>0</v>
      </c>
      <c r="M612" s="73">
        <v>0</v>
      </c>
      <c r="N612" s="73">
        <v>0</v>
      </c>
      <c r="O612" s="73">
        <v>0</v>
      </c>
      <c r="P612" s="74">
        <f t="shared" si="37"/>
        <v>0</v>
      </c>
      <c r="Q612" s="74">
        <f t="shared" si="38"/>
        <v>0</v>
      </c>
      <c r="R612" s="75">
        <f t="shared" si="39"/>
        <v>0</v>
      </c>
      <c r="S612" s="7"/>
    </row>
    <row r="613" spans="1:19" ht="25.5" x14ac:dyDescent="0.25">
      <c r="A613" s="44"/>
      <c r="B613" s="45"/>
      <c r="C613" s="46"/>
      <c r="D613" s="47">
        <v>544</v>
      </c>
      <c r="E613" s="48" t="s">
        <v>123</v>
      </c>
      <c r="F613" s="49"/>
      <c r="G613" s="50"/>
      <c r="H613" s="90"/>
      <c r="I613" s="46"/>
      <c r="J613" s="51">
        <v>11.276949000000002</v>
      </c>
      <c r="K613" s="52">
        <v>11.195532000000004</v>
      </c>
      <c r="L613" s="53">
        <f t="shared" si="36"/>
        <v>3.3327690944711232</v>
      </c>
      <c r="M613" s="53">
        <v>1.5227724544711236</v>
      </c>
      <c r="N613" s="53">
        <v>0.78723208999999994</v>
      </c>
      <c r="O613" s="53">
        <v>1.02276455</v>
      </c>
      <c r="P613" s="54">
        <f t="shared" si="37"/>
        <v>0.13601608699534093</v>
      </c>
      <c r="Q613" s="54">
        <f t="shared" si="38"/>
        <v>0.20633271777269027</v>
      </c>
      <c r="R613" s="55">
        <f t="shared" si="39"/>
        <v>0.29768742516846203</v>
      </c>
      <c r="S613" s="7"/>
    </row>
    <row r="614" spans="1:19" x14ac:dyDescent="0.25">
      <c r="A614" s="44"/>
      <c r="B614" s="45"/>
      <c r="C614" s="46"/>
      <c r="D614" s="47"/>
      <c r="E614" s="48"/>
      <c r="F614" s="49">
        <v>66</v>
      </c>
      <c r="G614" s="50" t="s">
        <v>90</v>
      </c>
      <c r="H614" s="90"/>
      <c r="I614" s="46"/>
      <c r="J614" s="51">
        <v>11.276949000000002</v>
      </c>
      <c r="K614" s="52">
        <v>11.195532000000004</v>
      </c>
      <c r="L614" s="53">
        <f t="shared" si="36"/>
        <v>3.3327690944711232</v>
      </c>
      <c r="M614" s="53">
        <v>1.5227724544711236</v>
      </c>
      <c r="N614" s="53">
        <v>0.78723208999999994</v>
      </c>
      <c r="O614" s="53">
        <v>1.02276455</v>
      </c>
      <c r="P614" s="54">
        <f t="shared" si="37"/>
        <v>0.13601608699534093</v>
      </c>
      <c r="Q614" s="54">
        <f t="shared" si="38"/>
        <v>0.20633271777269027</v>
      </c>
      <c r="R614" s="55">
        <f t="shared" si="39"/>
        <v>0.29768742516846203</v>
      </c>
      <c r="S614" s="7"/>
    </row>
    <row r="615" spans="1:19" x14ac:dyDescent="0.25">
      <c r="A615" s="66"/>
      <c r="B615" s="56"/>
      <c r="C615" s="67"/>
      <c r="D615" s="68"/>
      <c r="E615" s="69"/>
      <c r="F615" s="70"/>
      <c r="G615" s="71"/>
      <c r="H615" s="66">
        <v>3000001</v>
      </c>
      <c r="I615" s="67" t="s">
        <v>283</v>
      </c>
      <c r="J615" s="72">
        <v>4.6474650000000004</v>
      </c>
      <c r="K615" s="73">
        <v>4.5652090000000003</v>
      </c>
      <c r="L615" s="73">
        <f t="shared" si="36"/>
        <v>1.8970725261478809</v>
      </c>
      <c r="M615" s="73">
        <v>1.1114444761478808</v>
      </c>
      <c r="N615" s="73">
        <v>0.41966604999999996</v>
      </c>
      <c r="O615" s="73">
        <v>0.36596200000000001</v>
      </c>
      <c r="P615" s="74">
        <f t="shared" si="37"/>
        <v>0.24345971370596192</v>
      </c>
      <c r="Q615" s="74">
        <f t="shared" si="38"/>
        <v>0.33538673172419503</v>
      </c>
      <c r="R615" s="75">
        <f t="shared" si="39"/>
        <v>0.41554998383379177</v>
      </c>
      <c r="S615" s="7"/>
    </row>
    <row r="616" spans="1:19" ht="38.25" x14ac:dyDescent="0.25">
      <c r="A616" s="66"/>
      <c r="B616" s="56"/>
      <c r="C616" s="67"/>
      <c r="D616" s="68"/>
      <c r="E616" s="69"/>
      <c r="F616" s="70"/>
      <c r="G616" s="71"/>
      <c r="H616" s="66">
        <v>3000402</v>
      </c>
      <c r="I616" s="67" t="s">
        <v>403</v>
      </c>
      <c r="J616" s="72">
        <v>2.5000000000000001E-2</v>
      </c>
      <c r="K616" s="73">
        <v>2.5000000000000001E-2</v>
      </c>
      <c r="L616" s="73">
        <f t="shared" si="36"/>
        <v>0</v>
      </c>
      <c r="M616" s="73">
        <v>0</v>
      </c>
      <c r="N616" s="73">
        <v>0</v>
      </c>
      <c r="O616" s="73">
        <v>0</v>
      </c>
      <c r="P616" s="74">
        <f t="shared" si="37"/>
        <v>0</v>
      </c>
      <c r="Q616" s="74">
        <f t="shared" si="38"/>
        <v>0</v>
      </c>
      <c r="R616" s="75">
        <f t="shared" si="39"/>
        <v>0</v>
      </c>
      <c r="S616" s="7"/>
    </row>
    <row r="617" spans="1:19" ht="38.25" x14ac:dyDescent="0.25">
      <c r="A617" s="66"/>
      <c r="B617" s="56"/>
      <c r="C617" s="67"/>
      <c r="D617" s="68"/>
      <c r="E617" s="69"/>
      <c r="F617" s="70"/>
      <c r="G617" s="71"/>
      <c r="H617" s="66">
        <v>3000403</v>
      </c>
      <c r="I617" s="67" t="s">
        <v>404</v>
      </c>
      <c r="J617" s="72">
        <v>0.15000000000000002</v>
      </c>
      <c r="K617" s="73">
        <v>0.17066300000000001</v>
      </c>
      <c r="L617" s="73">
        <f t="shared" si="36"/>
        <v>1.1541519984517544E-2</v>
      </c>
      <c r="M617" s="73">
        <v>9.2338399845175445E-3</v>
      </c>
      <c r="N617" s="73">
        <v>0</v>
      </c>
      <c r="O617" s="73">
        <v>2.3076799999999999E-3</v>
      </c>
      <c r="P617" s="74">
        <f t="shared" si="37"/>
        <v>5.4105693586293128E-2</v>
      </c>
      <c r="Q617" s="74">
        <f t="shared" si="38"/>
        <v>5.4105693586293128E-2</v>
      </c>
      <c r="R617" s="75">
        <f t="shared" si="39"/>
        <v>6.7627546594853857E-2</v>
      </c>
      <c r="S617" s="7"/>
    </row>
    <row r="618" spans="1:19" ht="51" x14ac:dyDescent="0.25">
      <c r="A618" s="66"/>
      <c r="B618" s="56"/>
      <c r="C618" s="67"/>
      <c r="D618" s="68"/>
      <c r="E618" s="69"/>
      <c r="F618" s="70"/>
      <c r="G618" s="71"/>
      <c r="H618" s="66">
        <v>3000404</v>
      </c>
      <c r="I618" s="67" t="s">
        <v>405</v>
      </c>
      <c r="J618" s="72">
        <v>2.5000000000000001E-2</v>
      </c>
      <c r="K618" s="73">
        <v>2.5000000000000001E-2</v>
      </c>
      <c r="L618" s="73">
        <f t="shared" si="36"/>
        <v>0</v>
      </c>
      <c r="M618" s="73">
        <v>0</v>
      </c>
      <c r="N618" s="73">
        <v>0</v>
      </c>
      <c r="O618" s="73">
        <v>0</v>
      </c>
      <c r="P618" s="74">
        <f t="shared" si="37"/>
        <v>0</v>
      </c>
      <c r="Q618" s="74">
        <f t="shared" si="38"/>
        <v>0</v>
      </c>
      <c r="R618" s="75">
        <f t="shared" si="39"/>
        <v>0</v>
      </c>
      <c r="S618" s="7"/>
    </row>
    <row r="619" spans="1:19" ht="38.25" x14ac:dyDescent="0.25">
      <c r="A619" s="66"/>
      <c r="B619" s="56"/>
      <c r="C619" s="67"/>
      <c r="D619" s="68"/>
      <c r="E619" s="69"/>
      <c r="F619" s="70"/>
      <c r="G619" s="71"/>
      <c r="H619" s="66">
        <v>3000405</v>
      </c>
      <c r="I619" s="67" t="s">
        <v>406</v>
      </c>
      <c r="J619" s="72">
        <v>0.60500000000000009</v>
      </c>
      <c r="K619" s="73">
        <v>0.58517600000000014</v>
      </c>
      <c r="L619" s="73">
        <f t="shared" si="36"/>
        <v>0.12341667985191201</v>
      </c>
      <c r="M619" s="73">
        <v>4.0580229851912009E-2</v>
      </c>
      <c r="N619" s="73">
        <v>2.7568299999999997E-2</v>
      </c>
      <c r="O619" s="73">
        <v>5.5268150000000009E-2</v>
      </c>
      <c r="P619" s="74">
        <f t="shared" si="37"/>
        <v>6.934705089052183E-2</v>
      </c>
      <c r="Q619" s="74">
        <f t="shared" si="38"/>
        <v>0.11645817643223916</v>
      </c>
      <c r="R619" s="75">
        <f t="shared" si="39"/>
        <v>0.21090523167715694</v>
      </c>
      <c r="S619" s="7"/>
    </row>
    <row r="620" spans="1:19" ht="25.5" x14ac:dyDescent="0.25">
      <c r="A620" s="66"/>
      <c r="B620" s="56"/>
      <c r="C620" s="67"/>
      <c r="D620" s="68"/>
      <c r="E620" s="69"/>
      <c r="F620" s="70"/>
      <c r="G620" s="71"/>
      <c r="H620" s="66">
        <v>3000406</v>
      </c>
      <c r="I620" s="67" t="s">
        <v>407</v>
      </c>
      <c r="J620" s="72">
        <v>7.4999999999999997E-2</v>
      </c>
      <c r="K620" s="73">
        <v>7.4999999999999997E-2</v>
      </c>
      <c r="L620" s="73">
        <f t="shared" si="36"/>
        <v>8.43E-4</v>
      </c>
      <c r="M620" s="73">
        <v>0</v>
      </c>
      <c r="N620" s="73">
        <v>0</v>
      </c>
      <c r="O620" s="73">
        <v>8.43E-4</v>
      </c>
      <c r="P620" s="74">
        <f t="shared" si="37"/>
        <v>0</v>
      </c>
      <c r="Q620" s="74">
        <f t="shared" si="38"/>
        <v>0</v>
      </c>
      <c r="R620" s="75">
        <f t="shared" si="39"/>
        <v>1.124E-2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9000009</v>
      </c>
      <c r="I621" s="67" t="s">
        <v>294</v>
      </c>
      <c r="J621" s="72">
        <v>5.7494840000000007</v>
      </c>
      <c r="K621" s="73">
        <v>5.7494840000000007</v>
      </c>
      <c r="L621" s="73">
        <f t="shared" si="36"/>
        <v>1.2998953684868133</v>
      </c>
      <c r="M621" s="73">
        <v>0.36151390848681331</v>
      </c>
      <c r="N621" s="73">
        <v>0.33999773999999999</v>
      </c>
      <c r="O621" s="73">
        <v>0.59838371999999995</v>
      </c>
      <c r="P621" s="74">
        <f t="shared" si="37"/>
        <v>6.2877626668204178E-2</v>
      </c>
      <c r="Q621" s="74">
        <f t="shared" si="38"/>
        <v>0.12201297516208642</v>
      </c>
      <c r="R621" s="75">
        <f t="shared" si="39"/>
        <v>0.22608904877147465</v>
      </c>
      <c r="S621" s="7"/>
    </row>
    <row r="622" spans="1:19" x14ac:dyDescent="0.25">
      <c r="A622" s="44"/>
      <c r="B622" s="45"/>
      <c r="C622" s="46"/>
      <c r="D622" s="47">
        <v>545</v>
      </c>
      <c r="E622" s="48" t="s">
        <v>124</v>
      </c>
      <c r="F622" s="49"/>
      <c r="G622" s="50"/>
      <c r="H622" s="90"/>
      <c r="I622" s="46"/>
      <c r="J622" s="51">
        <v>13.404955999999999</v>
      </c>
      <c r="K622" s="52">
        <v>46.638223999999994</v>
      </c>
      <c r="L622" s="53">
        <f t="shared" si="36"/>
        <v>4.1114361758434104</v>
      </c>
      <c r="M622" s="53">
        <v>1.7678658558434108</v>
      </c>
      <c r="N622" s="53">
        <v>1.0434406700000001</v>
      </c>
      <c r="O622" s="53">
        <v>1.3001296500000001</v>
      </c>
      <c r="P622" s="54">
        <f t="shared" si="37"/>
        <v>3.7905942898756415E-2</v>
      </c>
      <c r="Q622" s="54">
        <f t="shared" si="38"/>
        <v>6.0279021899363301E-2</v>
      </c>
      <c r="R622" s="55">
        <f t="shared" si="39"/>
        <v>8.815593355020146E-2</v>
      </c>
      <c r="S622" s="7"/>
    </row>
    <row r="623" spans="1:19" x14ac:dyDescent="0.25">
      <c r="A623" s="44"/>
      <c r="B623" s="45"/>
      <c r="C623" s="46"/>
      <c r="D623" s="47"/>
      <c r="E623" s="48"/>
      <c r="F623" s="49">
        <v>66</v>
      </c>
      <c r="G623" s="50" t="s">
        <v>90</v>
      </c>
      <c r="H623" s="90"/>
      <c r="I623" s="46"/>
      <c r="J623" s="51">
        <v>13.404955999999999</v>
      </c>
      <c r="K623" s="52">
        <v>46.638223999999994</v>
      </c>
      <c r="L623" s="53">
        <f t="shared" si="36"/>
        <v>4.1114361758434104</v>
      </c>
      <c r="M623" s="53">
        <v>1.7678658558434108</v>
      </c>
      <c r="N623" s="53">
        <v>1.0434406700000001</v>
      </c>
      <c r="O623" s="53">
        <v>1.3001296500000001</v>
      </c>
      <c r="P623" s="54">
        <f t="shared" si="37"/>
        <v>3.7905942898756415E-2</v>
      </c>
      <c r="Q623" s="54">
        <f t="shared" si="38"/>
        <v>6.0279021899363301E-2</v>
      </c>
      <c r="R623" s="55">
        <f t="shared" si="39"/>
        <v>8.815593355020146E-2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3000001</v>
      </c>
      <c r="I624" s="67" t="s">
        <v>283</v>
      </c>
      <c r="J624" s="72">
        <v>4.5684269999999998</v>
      </c>
      <c r="K624" s="73">
        <v>4.9334060000000006</v>
      </c>
      <c r="L624" s="73">
        <f t="shared" si="36"/>
        <v>1.0785521599541301</v>
      </c>
      <c r="M624" s="73">
        <v>0.49881330995413009</v>
      </c>
      <c r="N624" s="73">
        <v>0.19885274000000003</v>
      </c>
      <c r="O624" s="73">
        <v>0.38088611000000006</v>
      </c>
      <c r="P624" s="74">
        <f t="shared" si="37"/>
        <v>0.10110931675887409</v>
      </c>
      <c r="Q624" s="74">
        <f t="shared" si="38"/>
        <v>0.1414167108796904</v>
      </c>
      <c r="R624" s="75">
        <f t="shared" si="39"/>
        <v>0.21862221758236197</v>
      </c>
      <c r="S624" s="7"/>
    </row>
    <row r="625" spans="1:19" ht="38.25" x14ac:dyDescent="0.25">
      <c r="A625" s="66"/>
      <c r="B625" s="56"/>
      <c r="C625" s="67"/>
      <c r="D625" s="68"/>
      <c r="E625" s="69"/>
      <c r="F625" s="70"/>
      <c r="G625" s="71"/>
      <c r="H625" s="66">
        <v>3000402</v>
      </c>
      <c r="I625" s="67" t="s">
        <v>403</v>
      </c>
      <c r="J625" s="72">
        <v>3.3000000000000002E-2</v>
      </c>
      <c r="K625" s="73">
        <v>3.3000000000000002E-2</v>
      </c>
      <c r="L625" s="73">
        <f t="shared" si="36"/>
        <v>2.8599999999999997E-3</v>
      </c>
      <c r="M625" s="73">
        <v>0</v>
      </c>
      <c r="N625" s="73">
        <v>2.8599999999999997E-3</v>
      </c>
      <c r="O625" s="73">
        <v>0</v>
      </c>
      <c r="P625" s="74">
        <f t="shared" si="37"/>
        <v>0</v>
      </c>
      <c r="Q625" s="74">
        <f t="shared" si="38"/>
        <v>8.6666666666666656E-2</v>
      </c>
      <c r="R625" s="75">
        <f t="shared" si="39"/>
        <v>8.6666666666666656E-2</v>
      </c>
      <c r="S625" s="7"/>
    </row>
    <row r="626" spans="1:19" ht="38.25" x14ac:dyDescent="0.25">
      <c r="A626" s="66"/>
      <c r="B626" s="56"/>
      <c r="C626" s="67"/>
      <c r="D626" s="68"/>
      <c r="E626" s="69"/>
      <c r="F626" s="70"/>
      <c r="G626" s="71"/>
      <c r="H626" s="66">
        <v>3000403</v>
      </c>
      <c r="I626" s="67" t="s">
        <v>404</v>
      </c>
      <c r="J626" s="72">
        <v>3.89194</v>
      </c>
      <c r="K626" s="73">
        <v>4.7394930000000022</v>
      </c>
      <c r="L626" s="73">
        <f t="shared" si="36"/>
        <v>0.73567327067635591</v>
      </c>
      <c r="M626" s="73">
        <v>3.0793020676355809E-2</v>
      </c>
      <c r="N626" s="73">
        <v>7.1650050000000007E-2</v>
      </c>
      <c r="O626" s="73">
        <v>0.63323020000000008</v>
      </c>
      <c r="P626" s="74">
        <f t="shared" si="37"/>
        <v>6.4971128085547962E-3</v>
      </c>
      <c r="Q626" s="74">
        <f t="shared" si="38"/>
        <v>2.1614774128025038E-2</v>
      </c>
      <c r="R626" s="75">
        <f t="shared" si="39"/>
        <v>0.15522193421877731</v>
      </c>
      <c r="S626" s="7"/>
    </row>
    <row r="627" spans="1:19" ht="51" x14ac:dyDescent="0.25">
      <c r="A627" s="66"/>
      <c r="B627" s="56"/>
      <c r="C627" s="67"/>
      <c r="D627" s="68"/>
      <c r="E627" s="69"/>
      <c r="F627" s="70"/>
      <c r="G627" s="71"/>
      <c r="H627" s="66">
        <v>3000404</v>
      </c>
      <c r="I627" s="67" t="s">
        <v>405</v>
      </c>
      <c r="J627" s="72">
        <v>1.8000000000000002E-2</v>
      </c>
      <c r="K627" s="73">
        <v>1.8000000000000002E-2</v>
      </c>
      <c r="L627" s="73">
        <f t="shared" si="36"/>
        <v>5.0960000000000003E-4</v>
      </c>
      <c r="M627" s="73">
        <v>0</v>
      </c>
      <c r="N627" s="73">
        <v>0</v>
      </c>
      <c r="O627" s="73">
        <v>5.0960000000000003E-4</v>
      </c>
      <c r="P627" s="74">
        <f t="shared" si="37"/>
        <v>0</v>
      </c>
      <c r="Q627" s="74">
        <f t="shared" si="38"/>
        <v>0</v>
      </c>
      <c r="R627" s="75">
        <f t="shared" si="39"/>
        <v>2.831111111111111E-2</v>
      </c>
      <c r="S627" s="7"/>
    </row>
    <row r="628" spans="1:19" ht="38.25" x14ac:dyDescent="0.25">
      <c r="A628" s="66"/>
      <c r="B628" s="56"/>
      <c r="C628" s="67"/>
      <c r="D628" s="68"/>
      <c r="E628" s="69"/>
      <c r="F628" s="70"/>
      <c r="G628" s="71"/>
      <c r="H628" s="66">
        <v>3000405</v>
      </c>
      <c r="I628" s="67" t="s">
        <v>406</v>
      </c>
      <c r="J628" s="72">
        <v>1.433589</v>
      </c>
      <c r="K628" s="73">
        <v>1.433589</v>
      </c>
      <c r="L628" s="73">
        <f t="shared" si="36"/>
        <v>0</v>
      </c>
      <c r="M628" s="73">
        <v>0</v>
      </c>
      <c r="N628" s="73">
        <v>0</v>
      </c>
      <c r="O628" s="73">
        <v>0</v>
      </c>
      <c r="P628" s="74">
        <f t="shared" si="37"/>
        <v>0</v>
      </c>
      <c r="Q628" s="74">
        <f t="shared" si="38"/>
        <v>0</v>
      </c>
      <c r="R628" s="75">
        <f t="shared" si="39"/>
        <v>0</v>
      </c>
      <c r="S628" s="7"/>
    </row>
    <row r="629" spans="1:19" x14ac:dyDescent="0.25">
      <c r="A629" s="66"/>
      <c r="B629" s="56"/>
      <c r="C629" s="67"/>
      <c r="D629" s="68"/>
      <c r="E629" s="69"/>
      <c r="F629" s="70"/>
      <c r="G629" s="71"/>
      <c r="H629" s="66">
        <v>9000009</v>
      </c>
      <c r="I629" s="67" t="s">
        <v>294</v>
      </c>
      <c r="J629" s="72">
        <v>3.46</v>
      </c>
      <c r="K629" s="73">
        <v>35.480735999999993</v>
      </c>
      <c r="L629" s="73">
        <f t="shared" si="36"/>
        <v>2.2938411452129253</v>
      </c>
      <c r="M629" s="73">
        <v>1.2382595252129249</v>
      </c>
      <c r="N629" s="73">
        <v>0.77007787999999999</v>
      </c>
      <c r="O629" s="73">
        <v>0.28550374000000006</v>
      </c>
      <c r="P629" s="74">
        <f t="shared" si="37"/>
        <v>3.4899488139505483E-2</v>
      </c>
      <c r="Q629" s="74">
        <f t="shared" si="38"/>
        <v>5.6603600478099592E-2</v>
      </c>
      <c r="R629" s="75">
        <f t="shared" si="39"/>
        <v>6.465032588988362E-2</v>
      </c>
      <c r="S629" s="7"/>
    </row>
    <row r="630" spans="1:19" x14ac:dyDescent="0.25">
      <c r="A630" s="44"/>
      <c r="B630" s="45"/>
      <c r="C630" s="46"/>
      <c r="D630" s="47">
        <v>546</v>
      </c>
      <c r="E630" s="48" t="s">
        <v>125</v>
      </c>
      <c r="F630" s="49"/>
      <c r="G630" s="50"/>
      <c r="H630" s="90"/>
      <c r="I630" s="46"/>
      <c r="J630" s="51">
        <v>18.284731000000001</v>
      </c>
      <c r="K630" s="52">
        <v>30.12398</v>
      </c>
      <c r="L630" s="53">
        <f t="shared" si="36"/>
        <v>2.1408884052308563</v>
      </c>
      <c r="M630" s="53">
        <v>0.88594832523085643</v>
      </c>
      <c r="N630" s="53">
        <v>0.88732120000000014</v>
      </c>
      <c r="O630" s="53">
        <v>0.36761887999999998</v>
      </c>
      <c r="P630" s="54">
        <f t="shared" si="37"/>
        <v>2.9410068829910804E-2</v>
      </c>
      <c r="Q630" s="54">
        <f t="shared" si="38"/>
        <v>5.8865711809357749E-2</v>
      </c>
      <c r="R630" s="55">
        <f t="shared" si="39"/>
        <v>7.1069241356250284E-2</v>
      </c>
      <c r="S630" s="7"/>
    </row>
    <row r="631" spans="1:19" x14ac:dyDescent="0.25">
      <c r="A631" s="44"/>
      <c r="B631" s="45"/>
      <c r="C631" s="46"/>
      <c r="D631" s="47"/>
      <c r="E631" s="48"/>
      <c r="F631" s="49">
        <v>66</v>
      </c>
      <c r="G631" s="50" t="s">
        <v>90</v>
      </c>
      <c r="H631" s="90"/>
      <c r="I631" s="46"/>
      <c r="J631" s="51">
        <v>18.284731000000001</v>
      </c>
      <c r="K631" s="52">
        <v>30.12398</v>
      </c>
      <c r="L631" s="53">
        <f t="shared" si="36"/>
        <v>2.1408884052308563</v>
      </c>
      <c r="M631" s="53">
        <v>0.88594832523085643</v>
      </c>
      <c r="N631" s="53">
        <v>0.88732120000000014</v>
      </c>
      <c r="O631" s="53">
        <v>0.36761887999999998</v>
      </c>
      <c r="P631" s="54">
        <f t="shared" si="37"/>
        <v>2.9410068829910804E-2</v>
      </c>
      <c r="Q631" s="54">
        <f t="shared" si="38"/>
        <v>5.8865711809357749E-2</v>
      </c>
      <c r="R631" s="55">
        <f t="shared" si="39"/>
        <v>7.1069241356250284E-2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3000001</v>
      </c>
      <c r="I632" s="67" t="s">
        <v>283</v>
      </c>
      <c r="J632" s="72">
        <v>3.7183090000000001</v>
      </c>
      <c r="K632" s="73">
        <v>3.9555759999999998</v>
      </c>
      <c r="L632" s="73">
        <f t="shared" si="36"/>
        <v>1.1095864115851888</v>
      </c>
      <c r="M632" s="73">
        <v>0.55329171158518875</v>
      </c>
      <c r="N632" s="73">
        <v>0.35938120000000007</v>
      </c>
      <c r="O632" s="73">
        <v>0.19691349999999999</v>
      </c>
      <c r="P632" s="74">
        <f t="shared" si="37"/>
        <v>0.13987639514073014</v>
      </c>
      <c r="Q632" s="74">
        <f t="shared" si="38"/>
        <v>0.23073072330937108</v>
      </c>
      <c r="R632" s="75">
        <f t="shared" si="39"/>
        <v>0.28051196882203472</v>
      </c>
      <c r="S632" s="7"/>
    </row>
    <row r="633" spans="1:19" ht="38.25" x14ac:dyDescent="0.25">
      <c r="A633" s="66"/>
      <c r="B633" s="56"/>
      <c r="C633" s="67"/>
      <c r="D633" s="68"/>
      <c r="E633" s="69"/>
      <c r="F633" s="70"/>
      <c r="G633" s="71"/>
      <c r="H633" s="66">
        <v>3000402</v>
      </c>
      <c r="I633" s="67" t="s">
        <v>403</v>
      </c>
      <c r="J633" s="72">
        <v>0.458673</v>
      </c>
      <c r="K633" s="73">
        <v>0.27979500000000002</v>
      </c>
      <c r="L633" s="73">
        <f t="shared" si="36"/>
        <v>0.13251632165602537</v>
      </c>
      <c r="M633" s="73">
        <v>9.0771201656025369E-2</v>
      </c>
      <c r="N633" s="73">
        <v>2.3022000000000001E-2</v>
      </c>
      <c r="O633" s="73">
        <v>1.8723120000000003E-2</v>
      </c>
      <c r="P633" s="74">
        <f t="shared" si="37"/>
        <v>0.32442038512491417</v>
      </c>
      <c r="Q633" s="74">
        <f t="shared" si="38"/>
        <v>0.4067020556336795</v>
      </c>
      <c r="R633" s="75">
        <f t="shared" si="39"/>
        <v>0.47361933435560094</v>
      </c>
      <c r="S633" s="7"/>
    </row>
    <row r="634" spans="1:19" ht="38.25" x14ac:dyDescent="0.25">
      <c r="A634" s="66"/>
      <c r="B634" s="56"/>
      <c r="C634" s="67"/>
      <c r="D634" s="68"/>
      <c r="E634" s="69"/>
      <c r="F634" s="70"/>
      <c r="G634" s="71"/>
      <c r="H634" s="66">
        <v>3000403</v>
      </c>
      <c r="I634" s="67" t="s">
        <v>404</v>
      </c>
      <c r="J634" s="72">
        <v>2.0003199999999999</v>
      </c>
      <c r="K634" s="73">
        <v>1.3719309999999998</v>
      </c>
      <c r="L634" s="73">
        <f t="shared" si="36"/>
        <v>4.9752720133037005E-2</v>
      </c>
      <c r="M634" s="73">
        <v>3.2289900133037008E-2</v>
      </c>
      <c r="N634" s="73">
        <v>2.3914700000000001E-3</v>
      </c>
      <c r="O634" s="73">
        <v>1.5071349999999999E-2</v>
      </c>
      <c r="P634" s="74">
        <f t="shared" si="37"/>
        <v>2.353609630005956E-2</v>
      </c>
      <c r="Q634" s="74">
        <f t="shared" si="38"/>
        <v>2.5279237901204225E-2</v>
      </c>
      <c r="R634" s="75">
        <f t="shared" si="39"/>
        <v>3.6264739358639039E-2</v>
      </c>
      <c r="S634" s="7"/>
    </row>
    <row r="635" spans="1:19" ht="51" x14ac:dyDescent="0.25">
      <c r="A635" s="66"/>
      <c r="B635" s="56"/>
      <c r="C635" s="67"/>
      <c r="D635" s="68"/>
      <c r="E635" s="69"/>
      <c r="F635" s="70"/>
      <c r="G635" s="71"/>
      <c r="H635" s="66">
        <v>3000404</v>
      </c>
      <c r="I635" s="67" t="s">
        <v>405</v>
      </c>
      <c r="J635" s="72">
        <v>2.69E-2</v>
      </c>
      <c r="K635" s="73">
        <v>2.0603E-2</v>
      </c>
      <c r="L635" s="73">
        <f t="shared" si="36"/>
        <v>0</v>
      </c>
      <c r="M635" s="73">
        <v>0</v>
      </c>
      <c r="N635" s="73">
        <v>0</v>
      </c>
      <c r="O635" s="73">
        <v>0</v>
      </c>
      <c r="P635" s="74">
        <f t="shared" si="37"/>
        <v>0</v>
      </c>
      <c r="Q635" s="74">
        <f t="shared" si="38"/>
        <v>0</v>
      </c>
      <c r="R635" s="75">
        <f t="shared" si="39"/>
        <v>0</v>
      </c>
      <c r="S635" s="7"/>
    </row>
    <row r="636" spans="1:19" ht="38.25" x14ac:dyDescent="0.25">
      <c r="A636" s="66"/>
      <c r="B636" s="56"/>
      <c r="C636" s="67"/>
      <c r="D636" s="68"/>
      <c r="E636" s="69"/>
      <c r="F636" s="70"/>
      <c r="G636" s="71"/>
      <c r="H636" s="66">
        <v>3000405</v>
      </c>
      <c r="I636" s="67" t="s">
        <v>406</v>
      </c>
      <c r="J636" s="72">
        <v>1.19218</v>
      </c>
      <c r="K636" s="73">
        <v>1.4626729999999997</v>
      </c>
      <c r="L636" s="73">
        <f t="shared" si="36"/>
        <v>0.43530803185660527</v>
      </c>
      <c r="M636" s="73">
        <v>0.2095955118566053</v>
      </c>
      <c r="N636" s="73">
        <v>8.8801610000000003E-2</v>
      </c>
      <c r="O636" s="73">
        <v>0.13691091</v>
      </c>
      <c r="P636" s="74">
        <f t="shared" si="37"/>
        <v>0.14329621990465766</v>
      </c>
      <c r="Q636" s="74">
        <f t="shared" si="38"/>
        <v>0.20400808783412652</v>
      </c>
      <c r="R636" s="75">
        <f t="shared" si="39"/>
        <v>0.29761131288853038</v>
      </c>
      <c r="S636" s="7"/>
    </row>
    <row r="637" spans="1:19" ht="25.5" x14ac:dyDescent="0.25">
      <c r="A637" s="66"/>
      <c r="B637" s="56"/>
      <c r="C637" s="67"/>
      <c r="D637" s="68"/>
      <c r="E637" s="69"/>
      <c r="F637" s="70"/>
      <c r="G637" s="71"/>
      <c r="H637" s="66">
        <v>3000406</v>
      </c>
      <c r="I637" s="67" t="s">
        <v>407</v>
      </c>
      <c r="J637" s="72">
        <v>4.1399999999999999E-2</v>
      </c>
      <c r="K637" s="73">
        <v>4.1399999999999999E-2</v>
      </c>
      <c r="L637" s="73">
        <f t="shared" si="36"/>
        <v>0</v>
      </c>
      <c r="M637" s="73">
        <v>0</v>
      </c>
      <c r="N637" s="73">
        <v>0</v>
      </c>
      <c r="O637" s="73">
        <v>0</v>
      </c>
      <c r="P637" s="74">
        <f t="shared" si="37"/>
        <v>0</v>
      </c>
      <c r="Q637" s="74">
        <f t="shared" si="38"/>
        <v>0</v>
      </c>
      <c r="R637" s="75">
        <f t="shared" si="39"/>
        <v>0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9000009</v>
      </c>
      <c r="I638" s="67" t="s">
        <v>294</v>
      </c>
      <c r="J638" s="72">
        <v>10.846949</v>
      </c>
      <c r="K638" s="73">
        <v>22.992001999999999</v>
      </c>
      <c r="L638" s="73">
        <f t="shared" si="36"/>
        <v>0.41372492</v>
      </c>
      <c r="M638" s="73">
        <v>0</v>
      </c>
      <c r="N638" s="73">
        <v>0.41372492</v>
      </c>
      <c r="O638" s="73">
        <v>0</v>
      </c>
      <c r="P638" s="74">
        <f t="shared" si="37"/>
        <v>0</v>
      </c>
      <c r="Q638" s="74">
        <f t="shared" si="38"/>
        <v>1.7994297321303296E-2</v>
      </c>
      <c r="R638" s="75">
        <f t="shared" si="39"/>
        <v>1.7994297321303296E-2</v>
      </c>
      <c r="S638" s="7"/>
    </row>
    <row r="639" spans="1:19" x14ac:dyDescent="0.25">
      <c r="A639" s="44"/>
      <c r="B639" s="45"/>
      <c r="C639" s="46"/>
      <c r="D639" s="47">
        <v>547</v>
      </c>
      <c r="E639" s="48" t="s">
        <v>126</v>
      </c>
      <c r="F639" s="49"/>
      <c r="G639" s="50"/>
      <c r="H639" s="90"/>
      <c r="I639" s="46"/>
      <c r="J639" s="51">
        <v>7.1944090000000003</v>
      </c>
      <c r="K639" s="52">
        <v>5.4904679999999999</v>
      </c>
      <c r="L639" s="53">
        <f t="shared" si="36"/>
        <v>0.85759334490341144</v>
      </c>
      <c r="M639" s="53">
        <v>0.49509800490341149</v>
      </c>
      <c r="N639" s="53">
        <v>0.19536539999999999</v>
      </c>
      <c r="O639" s="53">
        <v>0.16712993999999998</v>
      </c>
      <c r="P639" s="54">
        <f t="shared" si="37"/>
        <v>9.0174098984533102E-2</v>
      </c>
      <c r="Q639" s="54">
        <f t="shared" si="38"/>
        <v>0.12575674876957876</v>
      </c>
      <c r="R639" s="55">
        <f t="shared" si="39"/>
        <v>0.15619676590473006</v>
      </c>
      <c r="S639" s="7"/>
    </row>
    <row r="640" spans="1:19" x14ac:dyDescent="0.25">
      <c r="A640" s="44"/>
      <c r="B640" s="45"/>
      <c r="C640" s="46"/>
      <c r="D640" s="47"/>
      <c r="E640" s="48"/>
      <c r="F640" s="49">
        <v>66</v>
      </c>
      <c r="G640" s="50" t="s">
        <v>90</v>
      </c>
      <c r="H640" s="90"/>
      <c r="I640" s="46"/>
      <c r="J640" s="51">
        <v>7.1944090000000003</v>
      </c>
      <c r="K640" s="52">
        <v>5.4904679999999999</v>
      </c>
      <c r="L640" s="53">
        <f t="shared" si="36"/>
        <v>0.85759334490341144</v>
      </c>
      <c r="M640" s="53">
        <v>0.49509800490341149</v>
      </c>
      <c r="N640" s="53">
        <v>0.19536539999999999</v>
      </c>
      <c r="O640" s="53">
        <v>0.16712993999999998</v>
      </c>
      <c r="P640" s="54">
        <f t="shared" si="37"/>
        <v>9.0174098984533102E-2</v>
      </c>
      <c r="Q640" s="54">
        <f t="shared" si="38"/>
        <v>0.12575674876957876</v>
      </c>
      <c r="R640" s="55">
        <f t="shared" si="39"/>
        <v>0.15619676590473006</v>
      </c>
      <c r="S640" s="7"/>
    </row>
    <row r="641" spans="1:19" x14ac:dyDescent="0.25">
      <c r="A641" s="66"/>
      <c r="B641" s="56"/>
      <c r="C641" s="67"/>
      <c r="D641" s="68"/>
      <c r="E641" s="69"/>
      <c r="F641" s="70"/>
      <c r="G641" s="71"/>
      <c r="H641" s="66">
        <v>3000001</v>
      </c>
      <c r="I641" s="67" t="s">
        <v>283</v>
      </c>
      <c r="J641" s="72">
        <v>3.283239</v>
      </c>
      <c r="K641" s="73">
        <v>3.283239</v>
      </c>
      <c r="L641" s="73">
        <f t="shared" si="36"/>
        <v>0.66744092874433236</v>
      </c>
      <c r="M641" s="73">
        <v>0.33297094874433242</v>
      </c>
      <c r="N641" s="73">
        <v>0.17121603999999999</v>
      </c>
      <c r="O641" s="73">
        <v>0.16325393999999999</v>
      </c>
      <c r="P641" s="74">
        <f t="shared" si="37"/>
        <v>0.10141538546061753</v>
      </c>
      <c r="Q641" s="74">
        <f t="shared" si="38"/>
        <v>0.15356390099664766</v>
      </c>
      <c r="R641" s="75">
        <f t="shared" si="39"/>
        <v>0.20328734178179911</v>
      </c>
      <c r="S641" s="7"/>
    </row>
    <row r="642" spans="1:19" ht="38.25" x14ac:dyDescent="0.25">
      <c r="A642" s="66"/>
      <c r="B642" s="56"/>
      <c r="C642" s="67"/>
      <c r="D642" s="68"/>
      <c r="E642" s="69"/>
      <c r="F642" s="70"/>
      <c r="G642" s="71"/>
      <c r="H642" s="66">
        <v>3000402</v>
      </c>
      <c r="I642" s="67" t="s">
        <v>403</v>
      </c>
      <c r="J642" s="72">
        <v>0.46810600000000008</v>
      </c>
      <c r="K642" s="73">
        <v>0.44231500000000001</v>
      </c>
      <c r="L642" s="73">
        <f t="shared" si="36"/>
        <v>0.18627641615907908</v>
      </c>
      <c r="M642" s="73">
        <v>0.16212705615907907</v>
      </c>
      <c r="N642" s="73">
        <v>2.4149360000000002E-2</v>
      </c>
      <c r="O642" s="73">
        <v>0</v>
      </c>
      <c r="P642" s="74">
        <f t="shared" si="37"/>
        <v>0.36654207105587439</v>
      </c>
      <c r="Q642" s="74">
        <f t="shared" si="38"/>
        <v>0.42113972205120576</v>
      </c>
      <c r="R642" s="75">
        <f t="shared" si="39"/>
        <v>0.42113972205120576</v>
      </c>
      <c r="S642" s="7"/>
    </row>
    <row r="643" spans="1:19" ht="38.25" x14ac:dyDescent="0.25">
      <c r="A643" s="66"/>
      <c r="B643" s="56"/>
      <c r="C643" s="67"/>
      <c r="D643" s="68"/>
      <c r="E643" s="69"/>
      <c r="F643" s="70"/>
      <c r="G643" s="71"/>
      <c r="H643" s="66">
        <v>3000403</v>
      </c>
      <c r="I643" s="67" t="s">
        <v>404</v>
      </c>
      <c r="J643" s="72">
        <v>3.2930640000000002</v>
      </c>
      <c r="K643" s="73">
        <v>1.614914</v>
      </c>
      <c r="L643" s="73">
        <f t="shared" si="36"/>
        <v>3.8760000000000001E-3</v>
      </c>
      <c r="M643" s="73">
        <v>0</v>
      </c>
      <c r="N643" s="73">
        <v>0</v>
      </c>
      <c r="O643" s="73">
        <v>3.8760000000000001E-3</v>
      </c>
      <c r="P643" s="74">
        <f t="shared" si="37"/>
        <v>0</v>
      </c>
      <c r="Q643" s="74">
        <f t="shared" si="38"/>
        <v>0</v>
      </c>
      <c r="R643" s="75">
        <f t="shared" si="39"/>
        <v>2.4001278086634957E-3</v>
      </c>
      <c r="S643" s="7"/>
    </row>
    <row r="644" spans="1:19" ht="38.25" x14ac:dyDescent="0.25">
      <c r="A644" s="66"/>
      <c r="B644" s="56"/>
      <c r="C644" s="67"/>
      <c r="D644" s="68"/>
      <c r="E644" s="69"/>
      <c r="F644" s="70"/>
      <c r="G644" s="71"/>
      <c r="H644" s="66">
        <v>3000405</v>
      </c>
      <c r="I644" s="67" t="s">
        <v>406</v>
      </c>
      <c r="J644" s="72">
        <v>0.15000000000000002</v>
      </c>
      <c r="K644" s="73">
        <v>0.15000000000000002</v>
      </c>
      <c r="L644" s="73">
        <f t="shared" si="36"/>
        <v>0</v>
      </c>
      <c r="M644" s="73">
        <v>0</v>
      </c>
      <c r="N644" s="73">
        <v>0</v>
      </c>
      <c r="O644" s="73">
        <v>0</v>
      </c>
      <c r="P644" s="74">
        <f t="shared" si="37"/>
        <v>0</v>
      </c>
      <c r="Q644" s="74">
        <f t="shared" si="38"/>
        <v>0</v>
      </c>
      <c r="R644" s="75">
        <f t="shared" si="39"/>
        <v>0</v>
      </c>
      <c r="S644" s="7"/>
    </row>
    <row r="645" spans="1:19" x14ac:dyDescent="0.25">
      <c r="A645" s="44"/>
      <c r="B645" s="45"/>
      <c r="C645" s="46"/>
      <c r="D645" s="47">
        <v>548</v>
      </c>
      <c r="E645" s="48" t="s">
        <v>127</v>
      </c>
      <c r="F645" s="49"/>
      <c r="G645" s="50"/>
      <c r="H645" s="90"/>
      <c r="I645" s="46"/>
      <c r="J645" s="51">
        <v>6.24437</v>
      </c>
      <c r="K645" s="52">
        <v>4.856351000000001</v>
      </c>
      <c r="L645" s="53">
        <f t="shared" si="36"/>
        <v>0.92676951330125446</v>
      </c>
      <c r="M645" s="53">
        <v>0.56747294330125442</v>
      </c>
      <c r="N645" s="53">
        <v>0.16777009000000001</v>
      </c>
      <c r="O645" s="53">
        <v>0.19152648000000005</v>
      </c>
      <c r="P645" s="54">
        <f t="shared" si="37"/>
        <v>0.11685171506368759</v>
      </c>
      <c r="Q645" s="54">
        <f t="shared" si="38"/>
        <v>0.15139824804699131</v>
      </c>
      <c r="R645" s="55">
        <f t="shared" si="39"/>
        <v>0.19083660001125419</v>
      </c>
      <c r="S645" s="7"/>
    </row>
    <row r="646" spans="1:19" x14ac:dyDescent="0.25">
      <c r="A646" s="44"/>
      <c r="B646" s="45"/>
      <c r="C646" s="46"/>
      <c r="D646" s="47"/>
      <c r="E646" s="48"/>
      <c r="F646" s="49">
        <v>66</v>
      </c>
      <c r="G646" s="50" t="s">
        <v>90</v>
      </c>
      <c r="H646" s="90"/>
      <c r="I646" s="46"/>
      <c r="J646" s="51">
        <v>6.24437</v>
      </c>
      <c r="K646" s="52">
        <v>4.856351000000001</v>
      </c>
      <c r="L646" s="53">
        <f t="shared" si="36"/>
        <v>0.92676951330125446</v>
      </c>
      <c r="M646" s="53">
        <v>0.56747294330125442</v>
      </c>
      <c r="N646" s="53">
        <v>0.16777009000000001</v>
      </c>
      <c r="O646" s="53">
        <v>0.19152648000000005</v>
      </c>
      <c r="P646" s="54">
        <f t="shared" si="37"/>
        <v>0.11685171506368759</v>
      </c>
      <c r="Q646" s="54">
        <f t="shared" si="38"/>
        <v>0.15139824804699131</v>
      </c>
      <c r="R646" s="55">
        <f t="shared" si="39"/>
        <v>0.19083660001125419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3000001</v>
      </c>
      <c r="I647" s="67" t="s">
        <v>283</v>
      </c>
      <c r="J647" s="72">
        <v>3.042052</v>
      </c>
      <c r="K647" s="73">
        <v>3.8779330000000005</v>
      </c>
      <c r="L647" s="73">
        <f t="shared" ref="L647:L710" si="40">SUM(M647,N647,O647)</f>
        <v>0.88528171289548219</v>
      </c>
      <c r="M647" s="73">
        <v>0.54039314289548201</v>
      </c>
      <c r="N647" s="73">
        <v>0.15747609000000001</v>
      </c>
      <c r="O647" s="73">
        <v>0.18741248000000005</v>
      </c>
      <c r="P647" s="74">
        <f t="shared" ref="P647:P710" si="41">IFERROR(M647/K647,0)</f>
        <v>0.13935081985570197</v>
      </c>
      <c r="Q647" s="74">
        <f t="shared" ref="Q647:Q710" si="42">IFERROR(SUM(M647,N647)/K647,0)</f>
        <v>0.17995907430465716</v>
      </c>
      <c r="R647" s="75">
        <f t="shared" ref="R647:R710" si="43">IFERROR(SUM(M647,N647,O647)/K647,0)</f>
        <v>0.22828700570522545</v>
      </c>
      <c r="S647" s="7"/>
    </row>
    <row r="648" spans="1:19" ht="38.25" x14ac:dyDescent="0.25">
      <c r="A648" s="66"/>
      <c r="B648" s="56"/>
      <c r="C648" s="67"/>
      <c r="D648" s="68"/>
      <c r="E648" s="69"/>
      <c r="F648" s="70"/>
      <c r="G648" s="71"/>
      <c r="H648" s="66">
        <v>3000402</v>
      </c>
      <c r="I648" s="67" t="s">
        <v>403</v>
      </c>
      <c r="J648" s="72">
        <v>0.17534199999999997</v>
      </c>
      <c r="K648" s="73">
        <v>0.18210199999999999</v>
      </c>
      <c r="L648" s="73">
        <f t="shared" si="40"/>
        <v>1.8322499985098838E-2</v>
      </c>
      <c r="M648" s="73">
        <v>1.0562499985098839E-2</v>
      </c>
      <c r="N648" s="73">
        <v>7.7600000000000004E-3</v>
      </c>
      <c r="O648" s="73">
        <v>0</v>
      </c>
      <c r="P648" s="74">
        <f t="shared" si="41"/>
        <v>5.8003206912053899E-2</v>
      </c>
      <c r="Q648" s="74">
        <f t="shared" si="42"/>
        <v>0.10061668726921637</v>
      </c>
      <c r="R648" s="75">
        <f t="shared" si="43"/>
        <v>0.10061668726921637</v>
      </c>
      <c r="S648" s="7"/>
    </row>
    <row r="649" spans="1:19" ht="38.25" x14ac:dyDescent="0.25">
      <c r="A649" s="66"/>
      <c r="B649" s="56"/>
      <c r="C649" s="67"/>
      <c r="D649" s="68"/>
      <c r="E649" s="69"/>
      <c r="F649" s="70"/>
      <c r="G649" s="71"/>
      <c r="H649" s="66">
        <v>3000403</v>
      </c>
      <c r="I649" s="67" t="s">
        <v>404</v>
      </c>
      <c r="J649" s="72">
        <v>6.744E-2</v>
      </c>
      <c r="K649" s="73">
        <v>6.744E-2</v>
      </c>
      <c r="L649" s="73">
        <f t="shared" si="40"/>
        <v>7.9612999869696794E-3</v>
      </c>
      <c r="M649" s="73">
        <v>6.3812999869696796E-3</v>
      </c>
      <c r="N649" s="73">
        <v>0</v>
      </c>
      <c r="O649" s="73">
        <v>1.58E-3</v>
      </c>
      <c r="P649" s="74">
        <f t="shared" si="41"/>
        <v>9.4621885927782909E-2</v>
      </c>
      <c r="Q649" s="74">
        <f t="shared" si="42"/>
        <v>9.4621885927782909E-2</v>
      </c>
      <c r="R649" s="75">
        <f t="shared" si="43"/>
        <v>0.1180501184307485</v>
      </c>
      <c r="S649" s="7"/>
    </row>
    <row r="650" spans="1:19" ht="38.25" x14ac:dyDescent="0.25">
      <c r="A650" s="66"/>
      <c r="B650" s="56"/>
      <c r="C650" s="67"/>
      <c r="D650" s="68"/>
      <c r="E650" s="69"/>
      <c r="F650" s="70"/>
      <c r="G650" s="71"/>
      <c r="H650" s="66">
        <v>3000405</v>
      </c>
      <c r="I650" s="67" t="s">
        <v>406</v>
      </c>
      <c r="J650" s="72">
        <v>0.38880000000000003</v>
      </c>
      <c r="K650" s="73">
        <v>0.38880100000000006</v>
      </c>
      <c r="L650" s="73">
        <f t="shared" si="40"/>
        <v>1.5204000433703884E-2</v>
      </c>
      <c r="M650" s="73">
        <v>1.0136000433703884E-2</v>
      </c>
      <c r="N650" s="73">
        <v>2.5339999999999998E-3</v>
      </c>
      <c r="O650" s="73">
        <v>2.5339999999999998E-3</v>
      </c>
      <c r="P650" s="74">
        <f t="shared" si="41"/>
        <v>2.6069892911036448E-2</v>
      </c>
      <c r="Q650" s="74">
        <f t="shared" si="42"/>
        <v>3.2587365859922897E-2</v>
      </c>
      <c r="R650" s="75">
        <f t="shared" si="43"/>
        <v>3.9104838808809342E-2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9000009</v>
      </c>
      <c r="I651" s="67" t="s">
        <v>294</v>
      </c>
      <c r="J651" s="72">
        <v>2.5707360000000001</v>
      </c>
      <c r="K651" s="73">
        <v>0.34007499999999996</v>
      </c>
      <c r="L651" s="73">
        <f t="shared" si="40"/>
        <v>0</v>
      </c>
      <c r="M651" s="73">
        <v>0</v>
      </c>
      <c r="N651" s="73">
        <v>0</v>
      </c>
      <c r="O651" s="73">
        <v>0</v>
      </c>
      <c r="P651" s="74">
        <f t="shared" si="41"/>
        <v>0</v>
      </c>
      <c r="Q651" s="74">
        <f t="shared" si="42"/>
        <v>0</v>
      </c>
      <c r="R651" s="75">
        <f t="shared" si="43"/>
        <v>0</v>
      </c>
      <c r="S651" s="7"/>
    </row>
    <row r="652" spans="1:19" x14ac:dyDescent="0.25">
      <c r="A652" s="44"/>
      <c r="B652" s="45"/>
      <c r="C652" s="46"/>
      <c r="D652" s="47">
        <v>549</v>
      </c>
      <c r="E652" s="48" t="s">
        <v>128</v>
      </c>
      <c r="F652" s="49"/>
      <c r="G652" s="50"/>
      <c r="H652" s="90"/>
      <c r="I652" s="46"/>
      <c r="J652" s="51">
        <v>8.0086110000000001</v>
      </c>
      <c r="K652" s="52">
        <v>11.203164999999998</v>
      </c>
      <c r="L652" s="53">
        <f t="shared" si="40"/>
        <v>2.7302028226780886</v>
      </c>
      <c r="M652" s="53">
        <v>2.1128104326780885</v>
      </c>
      <c r="N652" s="53">
        <v>0.38228758000000002</v>
      </c>
      <c r="O652" s="53">
        <v>0.23510481</v>
      </c>
      <c r="P652" s="54">
        <f t="shared" si="41"/>
        <v>0.18859049497870367</v>
      </c>
      <c r="Q652" s="54">
        <f t="shared" si="42"/>
        <v>0.22271367177740298</v>
      </c>
      <c r="R652" s="55">
        <f t="shared" si="43"/>
        <v>0.24369924237285526</v>
      </c>
      <c r="S652" s="7"/>
    </row>
    <row r="653" spans="1:19" x14ac:dyDescent="0.25">
      <c r="A653" s="44"/>
      <c r="B653" s="45"/>
      <c r="C653" s="46"/>
      <c r="D653" s="47"/>
      <c r="E653" s="48"/>
      <c r="F653" s="49">
        <v>66</v>
      </c>
      <c r="G653" s="50" t="s">
        <v>90</v>
      </c>
      <c r="H653" s="90"/>
      <c r="I653" s="46"/>
      <c r="J653" s="51">
        <v>8.0086110000000001</v>
      </c>
      <c r="K653" s="52">
        <v>11.203164999999998</v>
      </c>
      <c r="L653" s="53">
        <f t="shared" si="40"/>
        <v>2.7302028226780886</v>
      </c>
      <c r="M653" s="53">
        <v>2.1128104326780885</v>
      </c>
      <c r="N653" s="53">
        <v>0.38228758000000002</v>
      </c>
      <c r="O653" s="53">
        <v>0.23510481</v>
      </c>
      <c r="P653" s="54">
        <f t="shared" si="41"/>
        <v>0.18859049497870367</v>
      </c>
      <c r="Q653" s="54">
        <f t="shared" si="42"/>
        <v>0.22271367177740298</v>
      </c>
      <c r="R653" s="55">
        <f t="shared" si="43"/>
        <v>0.24369924237285526</v>
      </c>
      <c r="S653" s="7"/>
    </row>
    <row r="654" spans="1:19" x14ac:dyDescent="0.25">
      <c r="A654" s="66"/>
      <c r="B654" s="56"/>
      <c r="C654" s="67"/>
      <c r="D654" s="68"/>
      <c r="E654" s="69"/>
      <c r="F654" s="70"/>
      <c r="G654" s="71"/>
      <c r="H654" s="66">
        <v>3000001</v>
      </c>
      <c r="I654" s="67" t="s">
        <v>283</v>
      </c>
      <c r="J654" s="72">
        <v>2.9869449999999991</v>
      </c>
      <c r="K654" s="73">
        <v>3.2048540000000001</v>
      </c>
      <c r="L654" s="73">
        <f t="shared" si="40"/>
        <v>1.0365630690578946</v>
      </c>
      <c r="M654" s="73">
        <v>0.53483682905789465</v>
      </c>
      <c r="N654" s="73">
        <v>0.27105338000000001</v>
      </c>
      <c r="O654" s="73">
        <v>0.23067286000000001</v>
      </c>
      <c r="P654" s="74">
        <f t="shared" si="41"/>
        <v>0.16688336787195129</v>
      </c>
      <c r="Q654" s="74">
        <f t="shared" si="42"/>
        <v>0.25145925806850938</v>
      </c>
      <c r="R654" s="75">
        <f t="shared" si="43"/>
        <v>0.32343534808696267</v>
      </c>
      <c r="S654" s="7"/>
    </row>
    <row r="655" spans="1:19" ht="38.25" x14ac:dyDescent="0.25">
      <c r="A655" s="66"/>
      <c r="B655" s="56"/>
      <c r="C655" s="67"/>
      <c r="D655" s="68"/>
      <c r="E655" s="69"/>
      <c r="F655" s="70"/>
      <c r="G655" s="71"/>
      <c r="H655" s="66">
        <v>3000402</v>
      </c>
      <c r="I655" s="67" t="s">
        <v>403</v>
      </c>
      <c r="J655" s="72">
        <v>0.11347699999999999</v>
      </c>
      <c r="K655" s="73">
        <v>0.13459499999999999</v>
      </c>
      <c r="L655" s="73">
        <f t="shared" si="40"/>
        <v>8.2732499033544959E-2</v>
      </c>
      <c r="M655" s="73">
        <v>6.0186799033544958E-2</v>
      </c>
      <c r="N655" s="73">
        <v>2.2223699999999999E-2</v>
      </c>
      <c r="O655" s="73">
        <v>3.2200000000000002E-4</v>
      </c>
      <c r="P655" s="74">
        <f t="shared" si="41"/>
        <v>0.44716964993903907</v>
      </c>
      <c r="Q655" s="74">
        <f t="shared" si="42"/>
        <v>0.61228499597715336</v>
      </c>
      <c r="R655" s="75">
        <f t="shared" si="43"/>
        <v>0.61467735824915459</v>
      </c>
      <c r="S655" s="7"/>
    </row>
    <row r="656" spans="1:19" ht="38.25" x14ac:dyDescent="0.25">
      <c r="A656" s="66"/>
      <c r="B656" s="56"/>
      <c r="C656" s="67"/>
      <c r="D656" s="68"/>
      <c r="E656" s="69"/>
      <c r="F656" s="70"/>
      <c r="G656" s="71"/>
      <c r="H656" s="66">
        <v>3000403</v>
      </c>
      <c r="I656" s="67" t="s">
        <v>404</v>
      </c>
      <c r="J656" s="72">
        <v>4.6581890000000001</v>
      </c>
      <c r="K656" s="73">
        <v>4.2592549999999996</v>
      </c>
      <c r="L656" s="73">
        <f t="shared" si="40"/>
        <v>0.93408070738329896</v>
      </c>
      <c r="M656" s="73">
        <v>0.92666680738329887</v>
      </c>
      <c r="N656" s="73">
        <v>3.3039499999999999E-3</v>
      </c>
      <c r="O656" s="73">
        <v>4.1099500000000002E-3</v>
      </c>
      <c r="P656" s="74">
        <f t="shared" si="41"/>
        <v>0.21756546799459037</v>
      </c>
      <c r="Q656" s="74">
        <f t="shared" si="42"/>
        <v>0.21834117877030115</v>
      </c>
      <c r="R656" s="75">
        <f t="shared" si="43"/>
        <v>0.21930612451785561</v>
      </c>
      <c r="S656" s="7"/>
    </row>
    <row r="657" spans="1:19" ht="51" x14ac:dyDescent="0.25">
      <c r="A657" s="66"/>
      <c r="B657" s="56"/>
      <c r="C657" s="67"/>
      <c r="D657" s="68"/>
      <c r="E657" s="69"/>
      <c r="F657" s="70"/>
      <c r="G657" s="71"/>
      <c r="H657" s="66">
        <v>3000404</v>
      </c>
      <c r="I657" s="67" t="s">
        <v>405</v>
      </c>
      <c r="J657" s="72">
        <v>0.01</v>
      </c>
      <c r="K657" s="73">
        <v>0.01</v>
      </c>
      <c r="L657" s="73">
        <f t="shared" si="40"/>
        <v>0</v>
      </c>
      <c r="M657" s="73">
        <v>0</v>
      </c>
      <c r="N657" s="73">
        <v>0</v>
      </c>
      <c r="O657" s="73">
        <v>0</v>
      </c>
      <c r="P657" s="74">
        <f t="shared" si="41"/>
        <v>0</v>
      </c>
      <c r="Q657" s="74">
        <f t="shared" si="42"/>
        <v>0</v>
      </c>
      <c r="R657" s="75">
        <f t="shared" si="43"/>
        <v>0</v>
      </c>
      <c r="S657" s="7"/>
    </row>
    <row r="658" spans="1:19" ht="38.25" x14ac:dyDescent="0.25">
      <c r="A658" s="66"/>
      <c r="B658" s="56"/>
      <c r="C658" s="67"/>
      <c r="D658" s="68"/>
      <c r="E658" s="69"/>
      <c r="F658" s="70"/>
      <c r="G658" s="71"/>
      <c r="H658" s="66">
        <v>3000405</v>
      </c>
      <c r="I658" s="67" t="s">
        <v>406</v>
      </c>
      <c r="J658" s="72">
        <v>0.11000000000000001</v>
      </c>
      <c r="K658" s="73">
        <v>0.84163599999999994</v>
      </c>
      <c r="L658" s="73">
        <f t="shared" si="40"/>
        <v>0.67182654720335011</v>
      </c>
      <c r="M658" s="73">
        <v>0.59111999720335007</v>
      </c>
      <c r="N658" s="73">
        <v>8.0706550000000002E-2</v>
      </c>
      <c r="O658" s="73">
        <v>0</v>
      </c>
      <c r="P658" s="74">
        <f t="shared" si="41"/>
        <v>0.70234637919878673</v>
      </c>
      <c r="Q658" s="74">
        <f t="shared" si="42"/>
        <v>0.79823884339946272</v>
      </c>
      <c r="R658" s="75">
        <f t="shared" si="43"/>
        <v>0.79823884339946272</v>
      </c>
      <c r="S658" s="7"/>
    </row>
    <row r="659" spans="1:19" ht="25.5" x14ac:dyDescent="0.25">
      <c r="A659" s="66"/>
      <c r="B659" s="56"/>
      <c r="C659" s="67"/>
      <c r="D659" s="68"/>
      <c r="E659" s="69"/>
      <c r="F659" s="70"/>
      <c r="G659" s="71"/>
      <c r="H659" s="66">
        <v>3000406</v>
      </c>
      <c r="I659" s="67" t="s">
        <v>407</v>
      </c>
      <c r="J659" s="72">
        <v>0.13</v>
      </c>
      <c r="K659" s="73">
        <v>0.12995000000000001</v>
      </c>
      <c r="L659" s="73">
        <f t="shared" si="40"/>
        <v>0</v>
      </c>
      <c r="M659" s="73">
        <v>0</v>
      </c>
      <c r="N659" s="73">
        <v>0</v>
      </c>
      <c r="O659" s="73">
        <v>0</v>
      </c>
      <c r="P659" s="74">
        <f t="shared" si="41"/>
        <v>0</v>
      </c>
      <c r="Q659" s="74">
        <f t="shared" si="42"/>
        <v>0</v>
      </c>
      <c r="R659" s="75">
        <f t="shared" si="43"/>
        <v>0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9000009</v>
      </c>
      <c r="I660" s="67" t="s">
        <v>294</v>
      </c>
      <c r="J660" s="72">
        <v>0</v>
      </c>
      <c r="K660" s="73">
        <v>2.6228750000000001</v>
      </c>
      <c r="L660" s="73">
        <f t="shared" si="40"/>
        <v>5.0000000000000001E-3</v>
      </c>
      <c r="M660" s="73">
        <v>0</v>
      </c>
      <c r="N660" s="73">
        <v>5.0000000000000001E-3</v>
      </c>
      <c r="O660" s="73">
        <v>0</v>
      </c>
      <c r="P660" s="74">
        <f t="shared" si="41"/>
        <v>0</v>
      </c>
      <c r="Q660" s="74">
        <f t="shared" si="42"/>
        <v>1.9063051041319163E-3</v>
      </c>
      <c r="R660" s="75">
        <f t="shared" si="43"/>
        <v>1.9063051041319163E-3</v>
      </c>
      <c r="S660" s="7"/>
    </row>
    <row r="661" spans="1:19" ht="25.5" x14ac:dyDescent="0.25">
      <c r="A661" s="44"/>
      <c r="B661" s="45"/>
      <c r="C661" s="46"/>
      <c r="D661" s="47">
        <v>550</v>
      </c>
      <c r="E661" s="48" t="s">
        <v>129</v>
      </c>
      <c r="F661" s="49"/>
      <c r="G661" s="50"/>
      <c r="H661" s="90"/>
      <c r="I661" s="46"/>
      <c r="J661" s="51">
        <v>9.8656550000000003</v>
      </c>
      <c r="K661" s="52">
        <v>22.359487999999999</v>
      </c>
      <c r="L661" s="53">
        <f t="shared" si="40"/>
        <v>2.1293470690368266</v>
      </c>
      <c r="M661" s="53">
        <v>1.4029877690368266</v>
      </c>
      <c r="N661" s="53">
        <v>0.37096322999999998</v>
      </c>
      <c r="O661" s="53">
        <v>0.35539607000000001</v>
      </c>
      <c r="P661" s="54">
        <f t="shared" si="41"/>
        <v>6.2746864733075586E-2</v>
      </c>
      <c r="Q661" s="54">
        <f t="shared" si="42"/>
        <v>7.9337728978267602E-2</v>
      </c>
      <c r="R661" s="55">
        <f t="shared" si="43"/>
        <v>9.5232371556845427E-2</v>
      </c>
      <c r="S661" s="7"/>
    </row>
    <row r="662" spans="1:19" x14ac:dyDescent="0.25">
      <c r="A662" s="44"/>
      <c r="B662" s="45"/>
      <c r="C662" s="46"/>
      <c r="D662" s="47"/>
      <c r="E662" s="48"/>
      <c r="F662" s="49">
        <v>66</v>
      </c>
      <c r="G662" s="50" t="s">
        <v>90</v>
      </c>
      <c r="H662" s="90"/>
      <c r="I662" s="46"/>
      <c r="J662" s="51">
        <v>9.8656550000000003</v>
      </c>
      <c r="K662" s="52">
        <v>22.359487999999999</v>
      </c>
      <c r="L662" s="53">
        <f t="shared" si="40"/>
        <v>2.1293470690368266</v>
      </c>
      <c r="M662" s="53">
        <v>1.4029877690368266</v>
      </c>
      <c r="N662" s="53">
        <v>0.37096322999999998</v>
      </c>
      <c r="O662" s="53">
        <v>0.35539607000000001</v>
      </c>
      <c r="P662" s="54">
        <f t="shared" si="41"/>
        <v>6.2746864733075586E-2</v>
      </c>
      <c r="Q662" s="54">
        <f t="shared" si="42"/>
        <v>7.9337728978267602E-2</v>
      </c>
      <c r="R662" s="55">
        <f t="shared" si="43"/>
        <v>9.5232371556845427E-2</v>
      </c>
      <c r="S662" s="7"/>
    </row>
    <row r="663" spans="1:19" x14ac:dyDescent="0.25">
      <c r="A663" s="66"/>
      <c r="B663" s="56"/>
      <c r="C663" s="67"/>
      <c r="D663" s="68"/>
      <c r="E663" s="69"/>
      <c r="F663" s="70"/>
      <c r="G663" s="71"/>
      <c r="H663" s="66">
        <v>3000001</v>
      </c>
      <c r="I663" s="67" t="s">
        <v>283</v>
      </c>
      <c r="J663" s="72">
        <v>2.96957</v>
      </c>
      <c r="K663" s="73">
        <v>4.5261440000000004</v>
      </c>
      <c r="L663" s="73">
        <f t="shared" si="40"/>
        <v>1.923022034203191</v>
      </c>
      <c r="M663" s="73">
        <v>1.208481234203191</v>
      </c>
      <c r="N663" s="73">
        <v>0.36795122999999996</v>
      </c>
      <c r="O663" s="73">
        <v>0.34658957000000001</v>
      </c>
      <c r="P663" s="74">
        <f t="shared" si="41"/>
        <v>0.26700017370264639</v>
      </c>
      <c r="Q663" s="74">
        <f t="shared" si="42"/>
        <v>0.34829480993163076</v>
      </c>
      <c r="R663" s="75">
        <f t="shared" si="43"/>
        <v>0.42486983052310989</v>
      </c>
      <c r="S663" s="7"/>
    </row>
    <row r="664" spans="1:19" ht="38.25" x14ac:dyDescent="0.25">
      <c r="A664" s="66"/>
      <c r="B664" s="56"/>
      <c r="C664" s="67"/>
      <c r="D664" s="68"/>
      <c r="E664" s="69"/>
      <c r="F664" s="70"/>
      <c r="G664" s="71"/>
      <c r="H664" s="66">
        <v>3000402</v>
      </c>
      <c r="I664" s="67" t="s">
        <v>403</v>
      </c>
      <c r="J664" s="72">
        <v>0.10700000000000001</v>
      </c>
      <c r="K664" s="73">
        <v>0.22430700000000001</v>
      </c>
      <c r="L664" s="73">
        <f t="shared" si="40"/>
        <v>0.18862703515751891</v>
      </c>
      <c r="M664" s="73">
        <v>0.18329853515751893</v>
      </c>
      <c r="N664" s="73">
        <v>3.0119999999999999E-3</v>
      </c>
      <c r="O664" s="73">
        <v>2.3165E-3</v>
      </c>
      <c r="P664" s="74">
        <f t="shared" si="41"/>
        <v>0.81717706160538428</v>
      </c>
      <c r="Q664" s="74">
        <f t="shared" si="42"/>
        <v>0.83060508658900034</v>
      </c>
      <c r="R664" s="75">
        <f t="shared" si="43"/>
        <v>0.84093245042517129</v>
      </c>
      <c r="S664" s="7"/>
    </row>
    <row r="665" spans="1:19" ht="38.25" x14ac:dyDescent="0.25">
      <c r="A665" s="66"/>
      <c r="B665" s="56"/>
      <c r="C665" s="67"/>
      <c r="D665" s="68"/>
      <c r="E665" s="69"/>
      <c r="F665" s="70"/>
      <c r="G665" s="71"/>
      <c r="H665" s="66">
        <v>3000403</v>
      </c>
      <c r="I665" s="67" t="s">
        <v>404</v>
      </c>
      <c r="J665" s="72">
        <v>5.9499999999999997E-2</v>
      </c>
      <c r="K665" s="73">
        <v>1.35E-2</v>
      </c>
      <c r="L665" s="73">
        <f t="shared" si="40"/>
        <v>0</v>
      </c>
      <c r="M665" s="73">
        <v>0</v>
      </c>
      <c r="N665" s="73">
        <v>0</v>
      </c>
      <c r="O665" s="73">
        <v>0</v>
      </c>
      <c r="P665" s="74">
        <f t="shared" si="41"/>
        <v>0</v>
      </c>
      <c r="Q665" s="74">
        <f t="shared" si="42"/>
        <v>0</v>
      </c>
      <c r="R665" s="75">
        <f t="shared" si="43"/>
        <v>0</v>
      </c>
      <c r="S665" s="7"/>
    </row>
    <row r="666" spans="1:19" ht="38.25" x14ac:dyDescent="0.25">
      <c r="A666" s="66"/>
      <c r="B666" s="56"/>
      <c r="C666" s="67"/>
      <c r="D666" s="68"/>
      <c r="E666" s="69"/>
      <c r="F666" s="70"/>
      <c r="G666" s="71"/>
      <c r="H666" s="66">
        <v>3000405</v>
      </c>
      <c r="I666" s="67" t="s">
        <v>406</v>
      </c>
      <c r="J666" s="72">
        <v>0.82400000000000007</v>
      </c>
      <c r="K666" s="73">
        <v>8.1635999999999986E-2</v>
      </c>
      <c r="L666" s="73">
        <f t="shared" si="40"/>
        <v>1.6397999676116742E-2</v>
      </c>
      <c r="M666" s="73">
        <v>1.1207999676116742E-2</v>
      </c>
      <c r="N666" s="73">
        <v>0</v>
      </c>
      <c r="O666" s="73">
        <v>5.1900000000000002E-3</v>
      </c>
      <c r="P666" s="74">
        <f t="shared" si="41"/>
        <v>0.13729236704538125</v>
      </c>
      <c r="Q666" s="74">
        <f t="shared" si="42"/>
        <v>0.13729236704538125</v>
      </c>
      <c r="R666" s="75">
        <f t="shared" si="43"/>
        <v>0.20086726047475068</v>
      </c>
      <c r="S666" s="7"/>
    </row>
    <row r="667" spans="1:19" x14ac:dyDescent="0.25">
      <c r="A667" s="66"/>
      <c r="B667" s="56"/>
      <c r="C667" s="67"/>
      <c r="D667" s="68"/>
      <c r="E667" s="69"/>
      <c r="F667" s="70"/>
      <c r="G667" s="71"/>
      <c r="H667" s="66">
        <v>9000009</v>
      </c>
      <c r="I667" s="67" t="s">
        <v>294</v>
      </c>
      <c r="J667" s="72">
        <v>5.9055849999999994</v>
      </c>
      <c r="K667" s="73">
        <v>17.513901000000001</v>
      </c>
      <c r="L667" s="73">
        <f t="shared" si="40"/>
        <v>1.2999999999999999E-3</v>
      </c>
      <c r="M667" s="73">
        <v>0</v>
      </c>
      <c r="N667" s="73">
        <v>0</v>
      </c>
      <c r="O667" s="73">
        <v>1.2999999999999999E-3</v>
      </c>
      <c r="P667" s="74">
        <f t="shared" si="41"/>
        <v>0</v>
      </c>
      <c r="Q667" s="74">
        <f t="shared" si="42"/>
        <v>0</v>
      </c>
      <c r="R667" s="75">
        <f t="shared" si="43"/>
        <v>7.4226752794822806E-5</v>
      </c>
      <c r="S667" s="7"/>
    </row>
    <row r="668" spans="1:19" ht="25.5" x14ac:dyDescent="0.25">
      <c r="A668" s="44"/>
      <c r="B668" s="45"/>
      <c r="C668" s="46"/>
      <c r="D668" s="47">
        <v>551</v>
      </c>
      <c r="E668" s="48" t="s">
        <v>130</v>
      </c>
      <c r="F668" s="49"/>
      <c r="G668" s="50"/>
      <c r="H668" s="90"/>
      <c r="I668" s="46"/>
      <c r="J668" s="51">
        <v>2.384944</v>
      </c>
      <c r="K668" s="52">
        <v>2.174849</v>
      </c>
      <c r="L668" s="53">
        <f t="shared" si="40"/>
        <v>0.82130526571522866</v>
      </c>
      <c r="M668" s="53">
        <v>0.68861750571522862</v>
      </c>
      <c r="N668" s="53">
        <v>4.8806950000000002E-2</v>
      </c>
      <c r="O668" s="53">
        <v>8.388081E-2</v>
      </c>
      <c r="P668" s="54">
        <f t="shared" si="41"/>
        <v>0.31662773172538811</v>
      </c>
      <c r="Q668" s="54">
        <f t="shared" si="42"/>
        <v>0.33906926674689997</v>
      </c>
      <c r="R668" s="55">
        <f t="shared" si="43"/>
        <v>0.37763783403593937</v>
      </c>
      <c r="S668" s="7"/>
    </row>
    <row r="669" spans="1:19" x14ac:dyDescent="0.25">
      <c r="A669" s="44"/>
      <c r="B669" s="45"/>
      <c r="C669" s="46"/>
      <c r="D669" s="47"/>
      <c r="E669" s="48"/>
      <c r="F669" s="49">
        <v>66</v>
      </c>
      <c r="G669" s="50" t="s">
        <v>90</v>
      </c>
      <c r="H669" s="90"/>
      <c r="I669" s="46"/>
      <c r="J669" s="51">
        <v>2.384944</v>
      </c>
      <c r="K669" s="52">
        <v>2.174849</v>
      </c>
      <c r="L669" s="53">
        <f t="shared" si="40"/>
        <v>0.82130526571522866</v>
      </c>
      <c r="M669" s="53">
        <v>0.68861750571522862</v>
      </c>
      <c r="N669" s="53">
        <v>4.8806950000000002E-2</v>
      </c>
      <c r="O669" s="53">
        <v>8.388081E-2</v>
      </c>
      <c r="P669" s="54">
        <f t="shared" si="41"/>
        <v>0.31662773172538811</v>
      </c>
      <c r="Q669" s="54">
        <f t="shared" si="42"/>
        <v>0.33906926674689997</v>
      </c>
      <c r="R669" s="55">
        <f t="shared" si="43"/>
        <v>0.37763783403593937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3000001</v>
      </c>
      <c r="I670" s="67" t="s">
        <v>283</v>
      </c>
      <c r="J670" s="72">
        <v>0.72863299999999998</v>
      </c>
      <c r="K670" s="73">
        <v>0.67539399999999994</v>
      </c>
      <c r="L670" s="73">
        <f t="shared" si="40"/>
        <v>0.18569461854324132</v>
      </c>
      <c r="M670" s="73">
        <v>9.3378278543241322E-2</v>
      </c>
      <c r="N670" s="73">
        <v>3.4856950000000005E-2</v>
      </c>
      <c r="O670" s="73">
        <v>5.7459389999999999E-2</v>
      </c>
      <c r="P670" s="74">
        <f t="shared" si="41"/>
        <v>0.13825748902602233</v>
      </c>
      <c r="Q670" s="74">
        <f t="shared" si="42"/>
        <v>0.18986729011990236</v>
      </c>
      <c r="R670" s="75">
        <f t="shared" si="43"/>
        <v>0.27494265353740382</v>
      </c>
      <c r="S670" s="7"/>
    </row>
    <row r="671" spans="1:19" ht="38.25" x14ac:dyDescent="0.25">
      <c r="A671" s="66"/>
      <c r="B671" s="56"/>
      <c r="C671" s="67"/>
      <c r="D671" s="68"/>
      <c r="E671" s="69"/>
      <c r="F671" s="70"/>
      <c r="G671" s="71"/>
      <c r="H671" s="66">
        <v>3000402</v>
      </c>
      <c r="I671" s="67" t="s">
        <v>403</v>
      </c>
      <c r="J671" s="72">
        <v>9.0380999999999989E-2</v>
      </c>
      <c r="K671" s="73">
        <v>0.14362</v>
      </c>
      <c r="L671" s="73">
        <f t="shared" si="40"/>
        <v>4.8845581710338593E-2</v>
      </c>
      <c r="M671" s="73">
        <v>4.8845581710338593E-2</v>
      </c>
      <c r="N671" s="73">
        <v>0</v>
      </c>
      <c r="O671" s="73">
        <v>0</v>
      </c>
      <c r="P671" s="74">
        <f t="shared" si="41"/>
        <v>0.34010292236693074</v>
      </c>
      <c r="Q671" s="74">
        <f t="shared" si="42"/>
        <v>0.34010292236693074</v>
      </c>
      <c r="R671" s="75">
        <f t="shared" si="43"/>
        <v>0.34010292236693074</v>
      </c>
      <c r="S671" s="7"/>
    </row>
    <row r="672" spans="1:19" ht="38.25" x14ac:dyDescent="0.25">
      <c r="A672" s="66"/>
      <c r="B672" s="56"/>
      <c r="C672" s="67"/>
      <c r="D672" s="68"/>
      <c r="E672" s="69"/>
      <c r="F672" s="70"/>
      <c r="G672" s="71"/>
      <c r="H672" s="66">
        <v>3000405</v>
      </c>
      <c r="I672" s="67" t="s">
        <v>406</v>
      </c>
      <c r="J672" s="72">
        <v>1.56593</v>
      </c>
      <c r="K672" s="73">
        <v>1.3558349999999999</v>
      </c>
      <c r="L672" s="73">
        <f t="shared" si="40"/>
        <v>0.58676506546164875</v>
      </c>
      <c r="M672" s="73">
        <v>0.5463936454616487</v>
      </c>
      <c r="N672" s="73">
        <v>1.3950000000000001E-2</v>
      </c>
      <c r="O672" s="73">
        <v>2.6421419999999998E-2</v>
      </c>
      <c r="P672" s="74">
        <f t="shared" si="41"/>
        <v>0.40299420317490603</v>
      </c>
      <c r="Q672" s="74">
        <f t="shared" si="42"/>
        <v>0.41328306575774248</v>
      </c>
      <c r="R672" s="75">
        <f t="shared" si="43"/>
        <v>0.43277025999597946</v>
      </c>
      <c r="S672" s="7"/>
    </row>
    <row r="673" spans="1:19" x14ac:dyDescent="0.25">
      <c r="A673" s="44"/>
      <c r="B673" s="45"/>
      <c r="C673" s="46"/>
      <c r="D673" s="47">
        <v>552</v>
      </c>
      <c r="E673" s="48" t="s">
        <v>131</v>
      </c>
      <c r="F673" s="49"/>
      <c r="G673" s="50"/>
      <c r="H673" s="90"/>
      <c r="I673" s="46"/>
      <c r="J673" s="51">
        <v>14.197221000000001</v>
      </c>
      <c r="K673" s="52">
        <v>25.913996999999998</v>
      </c>
      <c r="L673" s="53">
        <f t="shared" si="40"/>
        <v>8.0693958238867189</v>
      </c>
      <c r="M673" s="53">
        <v>4.4382489438867196</v>
      </c>
      <c r="N673" s="53">
        <v>2.3131225499999997</v>
      </c>
      <c r="O673" s="53">
        <v>1.3180243300000001</v>
      </c>
      <c r="P673" s="54">
        <f t="shared" si="41"/>
        <v>0.17126840540603289</v>
      </c>
      <c r="Q673" s="54">
        <f t="shared" si="42"/>
        <v>0.2605299172445964</v>
      </c>
      <c r="R673" s="55">
        <f t="shared" si="43"/>
        <v>0.3113914007123918</v>
      </c>
      <c r="S673" s="7"/>
    </row>
    <row r="674" spans="1:19" x14ac:dyDescent="0.25">
      <c r="A674" s="44"/>
      <c r="B674" s="45"/>
      <c r="C674" s="46"/>
      <c r="D674" s="47"/>
      <c r="E674" s="48"/>
      <c r="F674" s="49">
        <v>66</v>
      </c>
      <c r="G674" s="50" t="s">
        <v>90</v>
      </c>
      <c r="H674" s="90"/>
      <c r="I674" s="46"/>
      <c r="J674" s="51">
        <v>14.197221000000001</v>
      </c>
      <c r="K674" s="52">
        <v>25.913996999999998</v>
      </c>
      <c r="L674" s="53">
        <f t="shared" si="40"/>
        <v>8.0693958238867189</v>
      </c>
      <c r="M674" s="53">
        <v>4.4382489438867196</v>
      </c>
      <c r="N674" s="53">
        <v>2.3131225499999997</v>
      </c>
      <c r="O674" s="53">
        <v>1.3180243300000001</v>
      </c>
      <c r="P674" s="54">
        <f t="shared" si="41"/>
        <v>0.17126840540603289</v>
      </c>
      <c r="Q674" s="54">
        <f t="shared" si="42"/>
        <v>0.2605299172445964</v>
      </c>
      <c r="R674" s="55">
        <f t="shared" si="43"/>
        <v>0.3113914007123918</v>
      </c>
      <c r="S674" s="7"/>
    </row>
    <row r="675" spans="1:19" x14ac:dyDescent="0.25">
      <c r="A675" s="66"/>
      <c r="B675" s="56"/>
      <c r="C675" s="67"/>
      <c r="D675" s="68"/>
      <c r="E675" s="69"/>
      <c r="F675" s="70"/>
      <c r="G675" s="71"/>
      <c r="H675" s="66">
        <v>3000001</v>
      </c>
      <c r="I675" s="67" t="s">
        <v>283</v>
      </c>
      <c r="J675" s="72">
        <v>3.5024839999999999</v>
      </c>
      <c r="K675" s="73">
        <v>3.5024840000000004</v>
      </c>
      <c r="L675" s="73">
        <f t="shared" si="40"/>
        <v>1.1249715279835959</v>
      </c>
      <c r="M675" s="73">
        <v>0.6122940479835961</v>
      </c>
      <c r="N675" s="73">
        <v>0.22138948999999999</v>
      </c>
      <c r="O675" s="73">
        <v>0.29128798999999994</v>
      </c>
      <c r="P675" s="74">
        <f t="shared" si="41"/>
        <v>0.17481708638314866</v>
      </c>
      <c r="Q675" s="74">
        <f t="shared" si="42"/>
        <v>0.23802636585451811</v>
      </c>
      <c r="R675" s="75">
        <f t="shared" si="43"/>
        <v>0.32119248167403358</v>
      </c>
      <c r="S675" s="7"/>
    </row>
    <row r="676" spans="1:19" ht="38.25" x14ac:dyDescent="0.25">
      <c r="A676" s="66"/>
      <c r="B676" s="56"/>
      <c r="C676" s="67"/>
      <c r="D676" s="68"/>
      <c r="E676" s="69"/>
      <c r="F676" s="70"/>
      <c r="G676" s="71"/>
      <c r="H676" s="66">
        <v>3000402</v>
      </c>
      <c r="I676" s="67" t="s">
        <v>403</v>
      </c>
      <c r="J676" s="72">
        <v>0.60581600000000002</v>
      </c>
      <c r="K676" s="73">
        <v>0.64581600000000006</v>
      </c>
      <c r="L676" s="73">
        <f t="shared" si="40"/>
        <v>0.22654049332212686</v>
      </c>
      <c r="M676" s="73">
        <v>0.18800356332212687</v>
      </c>
      <c r="N676" s="73">
        <v>2.5026930000000003E-2</v>
      </c>
      <c r="O676" s="73">
        <v>1.3510000000000001E-2</v>
      </c>
      <c r="P676" s="74">
        <f t="shared" si="41"/>
        <v>0.2911101046151332</v>
      </c>
      <c r="Q676" s="74">
        <f t="shared" si="42"/>
        <v>0.32986252016383438</v>
      </c>
      <c r="R676" s="75">
        <f t="shared" si="43"/>
        <v>0.35078179128749803</v>
      </c>
      <c r="S676" s="7"/>
    </row>
    <row r="677" spans="1:19" ht="38.25" x14ac:dyDescent="0.25">
      <c r="A677" s="66"/>
      <c r="B677" s="56"/>
      <c r="C677" s="67"/>
      <c r="D677" s="68"/>
      <c r="E677" s="69"/>
      <c r="F677" s="70"/>
      <c r="G677" s="71"/>
      <c r="H677" s="66">
        <v>3000403</v>
      </c>
      <c r="I677" s="67" t="s">
        <v>404</v>
      </c>
      <c r="J677" s="72">
        <v>2.7749999999999999</v>
      </c>
      <c r="K677" s="73">
        <v>2.3893249999999999</v>
      </c>
      <c r="L677" s="73">
        <f t="shared" si="40"/>
        <v>0.119697609671508</v>
      </c>
      <c r="M677" s="73">
        <v>1.6908149671507999E-2</v>
      </c>
      <c r="N677" s="73">
        <v>1.6250360000000002E-2</v>
      </c>
      <c r="O677" s="73">
        <v>8.6539099999999994E-2</v>
      </c>
      <c r="P677" s="74">
        <f t="shared" si="41"/>
        <v>7.0765382153989099E-3</v>
      </c>
      <c r="Q677" s="74">
        <f t="shared" si="42"/>
        <v>1.3877772873722915E-2</v>
      </c>
      <c r="R677" s="75">
        <f t="shared" si="43"/>
        <v>5.009683055737834E-2</v>
      </c>
      <c r="S677" s="7"/>
    </row>
    <row r="678" spans="1:19" ht="51" x14ac:dyDescent="0.25">
      <c r="A678" s="66"/>
      <c r="B678" s="56"/>
      <c r="C678" s="67"/>
      <c r="D678" s="68"/>
      <c r="E678" s="69"/>
      <c r="F678" s="70"/>
      <c r="G678" s="71"/>
      <c r="H678" s="66">
        <v>3000404</v>
      </c>
      <c r="I678" s="67" t="s">
        <v>405</v>
      </c>
      <c r="J678" s="72">
        <v>5.0000000000000001E-3</v>
      </c>
      <c r="K678" s="73">
        <v>5.0000000000000001E-3</v>
      </c>
      <c r="L678" s="73">
        <f t="shared" si="40"/>
        <v>0</v>
      </c>
      <c r="M678" s="73">
        <v>0</v>
      </c>
      <c r="N678" s="73">
        <v>0</v>
      </c>
      <c r="O678" s="73">
        <v>0</v>
      </c>
      <c r="P678" s="74">
        <f t="shared" si="41"/>
        <v>0</v>
      </c>
      <c r="Q678" s="74">
        <f t="shared" si="42"/>
        <v>0</v>
      </c>
      <c r="R678" s="75">
        <f t="shared" si="43"/>
        <v>0</v>
      </c>
      <c r="S678" s="7"/>
    </row>
    <row r="679" spans="1:19" ht="38.25" x14ac:dyDescent="0.25">
      <c r="A679" s="66"/>
      <c r="B679" s="56"/>
      <c r="C679" s="67"/>
      <c r="D679" s="68"/>
      <c r="E679" s="69"/>
      <c r="F679" s="70"/>
      <c r="G679" s="71"/>
      <c r="H679" s="66">
        <v>3000405</v>
      </c>
      <c r="I679" s="67" t="s">
        <v>406</v>
      </c>
      <c r="J679" s="72">
        <v>0.67</v>
      </c>
      <c r="K679" s="73">
        <v>0.67</v>
      </c>
      <c r="L679" s="73">
        <f t="shared" si="40"/>
        <v>3.5676799603629107E-2</v>
      </c>
      <c r="M679" s="73">
        <v>1.0649999603629112E-2</v>
      </c>
      <c r="N679" s="73">
        <v>1.1748799999999998E-2</v>
      </c>
      <c r="O679" s="73">
        <v>1.3278E-2</v>
      </c>
      <c r="P679" s="74">
        <f t="shared" si="41"/>
        <v>1.5895521796461361E-2</v>
      </c>
      <c r="Q679" s="74">
        <f t="shared" si="42"/>
        <v>3.3431044184521058E-2</v>
      </c>
      <c r="R679" s="75">
        <f t="shared" si="43"/>
        <v>5.3248954632282249E-2</v>
      </c>
      <c r="S679" s="7"/>
    </row>
    <row r="680" spans="1:19" x14ac:dyDescent="0.25">
      <c r="A680" s="66"/>
      <c r="B680" s="56"/>
      <c r="C680" s="67"/>
      <c r="D680" s="68"/>
      <c r="E680" s="69"/>
      <c r="F680" s="70"/>
      <c r="G680" s="71"/>
      <c r="H680" s="66">
        <v>9000009</v>
      </c>
      <c r="I680" s="67" t="s">
        <v>294</v>
      </c>
      <c r="J680" s="72">
        <v>6.6389210000000007</v>
      </c>
      <c r="K680" s="73">
        <v>18.701371999999999</v>
      </c>
      <c r="L680" s="73">
        <f t="shared" si="40"/>
        <v>6.5625093933058594</v>
      </c>
      <c r="M680" s="73">
        <v>3.6103931833058596</v>
      </c>
      <c r="N680" s="73">
        <v>2.0387069699999998</v>
      </c>
      <c r="O680" s="73">
        <v>0.91340924000000001</v>
      </c>
      <c r="P680" s="74">
        <f t="shared" si="41"/>
        <v>0.19305498993901943</v>
      </c>
      <c r="Q680" s="74">
        <f t="shared" si="42"/>
        <v>0.30206875481145767</v>
      </c>
      <c r="R680" s="75">
        <f t="shared" si="43"/>
        <v>0.35091058523972785</v>
      </c>
      <c r="S680" s="7"/>
    </row>
    <row r="681" spans="1:19" x14ac:dyDescent="0.25">
      <c r="A681" s="44"/>
      <c r="B681" s="45"/>
      <c r="C681" s="46"/>
      <c r="D681" s="47">
        <v>553</v>
      </c>
      <c r="E681" s="48" t="s">
        <v>132</v>
      </c>
      <c r="F681" s="49"/>
      <c r="G681" s="50"/>
      <c r="H681" s="90"/>
      <c r="I681" s="46"/>
      <c r="J681" s="51">
        <v>1.280897</v>
      </c>
      <c r="K681" s="52">
        <v>1.8473200000000001</v>
      </c>
      <c r="L681" s="53">
        <f t="shared" si="40"/>
        <v>0</v>
      </c>
      <c r="M681" s="53">
        <v>0</v>
      </c>
      <c r="N681" s="53">
        <v>0</v>
      </c>
      <c r="O681" s="53">
        <v>0</v>
      </c>
      <c r="P681" s="54">
        <f t="shared" si="41"/>
        <v>0</v>
      </c>
      <c r="Q681" s="54">
        <f t="shared" si="42"/>
        <v>0</v>
      </c>
      <c r="R681" s="55">
        <f t="shared" si="43"/>
        <v>0</v>
      </c>
      <c r="S681" s="7"/>
    </row>
    <row r="682" spans="1:19" x14ac:dyDescent="0.25">
      <c r="A682" s="44"/>
      <c r="B682" s="45"/>
      <c r="C682" s="46"/>
      <c r="D682" s="47"/>
      <c r="E682" s="48"/>
      <c r="F682" s="49">
        <v>66</v>
      </c>
      <c r="G682" s="50" t="s">
        <v>90</v>
      </c>
      <c r="H682" s="90"/>
      <c r="I682" s="46"/>
      <c r="J682" s="51">
        <v>1.280897</v>
      </c>
      <c r="K682" s="52">
        <v>1.8473200000000001</v>
      </c>
      <c r="L682" s="53">
        <f t="shared" si="40"/>
        <v>0</v>
      </c>
      <c r="M682" s="53">
        <v>0</v>
      </c>
      <c r="N682" s="53">
        <v>0</v>
      </c>
      <c r="O682" s="53">
        <v>0</v>
      </c>
      <c r="P682" s="54">
        <f t="shared" si="41"/>
        <v>0</v>
      </c>
      <c r="Q682" s="54">
        <f t="shared" si="42"/>
        <v>0</v>
      </c>
      <c r="R682" s="55">
        <f t="shared" si="43"/>
        <v>0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3000001</v>
      </c>
      <c r="I683" s="67" t="s">
        <v>283</v>
      </c>
      <c r="J683" s="72">
        <v>0.35860500000000006</v>
      </c>
      <c r="K683" s="73">
        <v>0.30660000000000004</v>
      </c>
      <c r="L683" s="73">
        <f t="shared" si="40"/>
        <v>0</v>
      </c>
      <c r="M683" s="73">
        <v>0</v>
      </c>
      <c r="N683" s="73">
        <v>0</v>
      </c>
      <c r="O683" s="73">
        <v>0</v>
      </c>
      <c r="P683" s="74">
        <f t="shared" si="41"/>
        <v>0</v>
      </c>
      <c r="Q683" s="74">
        <f t="shared" si="42"/>
        <v>0</v>
      </c>
      <c r="R683" s="75">
        <f t="shared" si="43"/>
        <v>0</v>
      </c>
      <c r="S683" s="7"/>
    </row>
    <row r="684" spans="1:19" ht="38.25" x14ac:dyDescent="0.25">
      <c r="A684" s="66"/>
      <c r="B684" s="56"/>
      <c r="C684" s="67"/>
      <c r="D684" s="68"/>
      <c r="E684" s="69"/>
      <c r="F684" s="70"/>
      <c r="G684" s="71"/>
      <c r="H684" s="66">
        <v>3000402</v>
      </c>
      <c r="I684" s="67" t="s">
        <v>403</v>
      </c>
      <c r="J684" s="72">
        <v>4.7299999999999995E-2</v>
      </c>
      <c r="K684" s="73">
        <v>0</v>
      </c>
      <c r="L684" s="73">
        <f t="shared" si="40"/>
        <v>0</v>
      </c>
      <c r="M684" s="73">
        <v>0</v>
      </c>
      <c r="N684" s="73">
        <v>0</v>
      </c>
      <c r="O684" s="73">
        <v>0</v>
      </c>
      <c r="P684" s="74">
        <f t="shared" si="41"/>
        <v>0</v>
      </c>
      <c r="Q684" s="74">
        <f t="shared" si="42"/>
        <v>0</v>
      </c>
      <c r="R684" s="75">
        <f t="shared" si="43"/>
        <v>0</v>
      </c>
      <c r="S684" s="7"/>
    </row>
    <row r="685" spans="1:19" ht="38.25" x14ac:dyDescent="0.25">
      <c r="A685" s="66"/>
      <c r="B685" s="56"/>
      <c r="C685" s="67"/>
      <c r="D685" s="68"/>
      <c r="E685" s="69"/>
      <c r="F685" s="70"/>
      <c r="G685" s="71"/>
      <c r="H685" s="66">
        <v>3000403</v>
      </c>
      <c r="I685" s="67" t="s">
        <v>404</v>
      </c>
      <c r="J685" s="72">
        <v>6.5742000000000009E-2</v>
      </c>
      <c r="K685" s="73">
        <v>0</v>
      </c>
      <c r="L685" s="73">
        <f t="shared" si="40"/>
        <v>0</v>
      </c>
      <c r="M685" s="73">
        <v>0</v>
      </c>
      <c r="N685" s="73">
        <v>0</v>
      </c>
      <c r="O685" s="73">
        <v>0</v>
      </c>
      <c r="P685" s="74">
        <f t="shared" si="41"/>
        <v>0</v>
      </c>
      <c r="Q685" s="74">
        <f t="shared" si="42"/>
        <v>0</v>
      </c>
      <c r="R685" s="75">
        <f t="shared" si="43"/>
        <v>0</v>
      </c>
      <c r="S685" s="7"/>
    </row>
    <row r="686" spans="1:19" ht="51" x14ac:dyDescent="0.25">
      <c r="A686" s="66"/>
      <c r="B686" s="56"/>
      <c r="C686" s="67"/>
      <c r="D686" s="68"/>
      <c r="E686" s="69"/>
      <c r="F686" s="70"/>
      <c r="G686" s="71"/>
      <c r="H686" s="66">
        <v>3000404</v>
      </c>
      <c r="I686" s="67" t="s">
        <v>405</v>
      </c>
      <c r="J686" s="72">
        <v>6.5000000000000006E-3</v>
      </c>
      <c r="K686" s="73">
        <v>0</v>
      </c>
      <c r="L686" s="73">
        <f t="shared" si="40"/>
        <v>0</v>
      </c>
      <c r="M686" s="73">
        <v>0</v>
      </c>
      <c r="N686" s="73">
        <v>0</v>
      </c>
      <c r="O686" s="73">
        <v>0</v>
      </c>
      <c r="P686" s="74">
        <f t="shared" si="41"/>
        <v>0</v>
      </c>
      <c r="Q686" s="74">
        <f t="shared" si="42"/>
        <v>0</v>
      </c>
      <c r="R686" s="75">
        <f t="shared" si="43"/>
        <v>0</v>
      </c>
      <c r="S686" s="7"/>
    </row>
    <row r="687" spans="1:19" ht="38.25" x14ac:dyDescent="0.25">
      <c r="A687" s="66"/>
      <c r="B687" s="56"/>
      <c r="C687" s="67"/>
      <c r="D687" s="68"/>
      <c r="E687" s="69"/>
      <c r="F687" s="70"/>
      <c r="G687" s="71"/>
      <c r="H687" s="66">
        <v>3000405</v>
      </c>
      <c r="I687" s="67" t="s">
        <v>406</v>
      </c>
      <c r="J687" s="72">
        <v>0.80274999999999985</v>
      </c>
      <c r="K687" s="73">
        <v>0.76420200000000005</v>
      </c>
      <c r="L687" s="73">
        <f t="shared" si="40"/>
        <v>0</v>
      </c>
      <c r="M687" s="73">
        <v>0</v>
      </c>
      <c r="N687" s="73">
        <v>0</v>
      </c>
      <c r="O687" s="73">
        <v>0</v>
      </c>
      <c r="P687" s="74">
        <f t="shared" si="41"/>
        <v>0</v>
      </c>
      <c r="Q687" s="74">
        <f t="shared" si="42"/>
        <v>0</v>
      </c>
      <c r="R687" s="75">
        <f t="shared" si="43"/>
        <v>0</v>
      </c>
      <c r="S687" s="7"/>
    </row>
    <row r="688" spans="1:19" x14ac:dyDescent="0.25">
      <c r="A688" s="66"/>
      <c r="B688" s="56"/>
      <c r="C688" s="67"/>
      <c r="D688" s="68"/>
      <c r="E688" s="69"/>
      <c r="F688" s="70"/>
      <c r="G688" s="71"/>
      <c r="H688" s="66">
        <v>9000009</v>
      </c>
      <c r="I688" s="67" t="s">
        <v>294</v>
      </c>
      <c r="J688" s="72">
        <v>0</v>
      </c>
      <c r="K688" s="73">
        <v>0.77651800000000004</v>
      </c>
      <c r="L688" s="73">
        <f t="shared" si="40"/>
        <v>0</v>
      </c>
      <c r="M688" s="73">
        <v>0</v>
      </c>
      <c r="N688" s="73">
        <v>0</v>
      </c>
      <c r="O688" s="73">
        <v>0</v>
      </c>
      <c r="P688" s="74">
        <f t="shared" si="41"/>
        <v>0</v>
      </c>
      <c r="Q688" s="74">
        <f t="shared" si="42"/>
        <v>0</v>
      </c>
      <c r="R688" s="75">
        <f t="shared" si="43"/>
        <v>0</v>
      </c>
      <c r="S688" s="7"/>
    </row>
    <row r="689" spans="1:19" x14ac:dyDescent="0.25">
      <c r="A689" s="44"/>
      <c r="B689" s="45"/>
      <c r="C689" s="46"/>
      <c r="D689" s="47">
        <v>554</v>
      </c>
      <c r="E689" s="48" t="s">
        <v>133</v>
      </c>
      <c r="F689" s="49"/>
      <c r="G689" s="50"/>
      <c r="H689" s="90"/>
      <c r="I689" s="46"/>
      <c r="J689" s="51">
        <v>7.1033999999999988</v>
      </c>
      <c r="K689" s="52">
        <v>8.4583559999999984</v>
      </c>
      <c r="L689" s="53">
        <f t="shared" si="40"/>
        <v>0.13819145173918337</v>
      </c>
      <c r="M689" s="53">
        <v>0.10775042173918337</v>
      </c>
      <c r="N689" s="53">
        <v>1.4269180000000001E-2</v>
      </c>
      <c r="O689" s="53">
        <v>1.6171849999999998E-2</v>
      </c>
      <c r="P689" s="54">
        <f t="shared" si="41"/>
        <v>1.2738931979120219E-2</v>
      </c>
      <c r="Q689" s="54">
        <f t="shared" si="42"/>
        <v>1.4425924108560032E-2</v>
      </c>
      <c r="R689" s="55">
        <f t="shared" si="43"/>
        <v>1.63378618420865E-2</v>
      </c>
      <c r="S689" s="7"/>
    </row>
    <row r="690" spans="1:19" x14ac:dyDescent="0.25">
      <c r="A690" s="44"/>
      <c r="B690" s="45"/>
      <c r="C690" s="46"/>
      <c r="D690" s="47"/>
      <c r="E690" s="48"/>
      <c r="F690" s="49">
        <v>66</v>
      </c>
      <c r="G690" s="50" t="s">
        <v>90</v>
      </c>
      <c r="H690" s="90"/>
      <c r="I690" s="46"/>
      <c r="J690" s="51">
        <v>7.1033999999999988</v>
      </c>
      <c r="K690" s="52">
        <v>8.4583559999999984</v>
      </c>
      <c r="L690" s="53">
        <f t="shared" si="40"/>
        <v>0.13819145173918337</v>
      </c>
      <c r="M690" s="53">
        <v>0.10775042173918337</v>
      </c>
      <c r="N690" s="53">
        <v>1.4269180000000001E-2</v>
      </c>
      <c r="O690" s="53">
        <v>1.6171849999999998E-2</v>
      </c>
      <c r="P690" s="54">
        <f t="shared" si="41"/>
        <v>1.2738931979120219E-2</v>
      </c>
      <c r="Q690" s="54">
        <f t="shared" si="42"/>
        <v>1.4425924108560032E-2</v>
      </c>
      <c r="R690" s="55">
        <f t="shared" si="43"/>
        <v>1.63378618420865E-2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3000001</v>
      </c>
      <c r="I691" s="67" t="s">
        <v>283</v>
      </c>
      <c r="J691" s="72">
        <v>1.7117929999999999</v>
      </c>
      <c r="K691" s="73">
        <v>1.7117929999999997</v>
      </c>
      <c r="L691" s="73">
        <f t="shared" si="40"/>
        <v>6.1694090571663078E-2</v>
      </c>
      <c r="M691" s="73">
        <v>4.2553060571663082E-2</v>
      </c>
      <c r="N691" s="73">
        <v>1.4269180000000001E-2</v>
      </c>
      <c r="O691" s="73">
        <v>4.8718499999999996E-3</v>
      </c>
      <c r="P691" s="74">
        <f t="shared" si="41"/>
        <v>2.4858765383234473E-2</v>
      </c>
      <c r="Q691" s="74">
        <f t="shared" si="42"/>
        <v>3.3194574677933075E-2</v>
      </c>
      <c r="R691" s="75">
        <f t="shared" si="43"/>
        <v>3.6040625573105563E-2</v>
      </c>
      <c r="S691" s="7"/>
    </row>
    <row r="692" spans="1:19" ht="38.25" x14ac:dyDescent="0.25">
      <c r="A692" s="66"/>
      <c r="B692" s="56"/>
      <c r="C692" s="67"/>
      <c r="D692" s="68"/>
      <c r="E692" s="69"/>
      <c r="F692" s="70"/>
      <c r="G692" s="71"/>
      <c r="H692" s="66">
        <v>3000402</v>
      </c>
      <c r="I692" s="67" t="s">
        <v>403</v>
      </c>
      <c r="J692" s="72">
        <v>0.16645000000000004</v>
      </c>
      <c r="K692" s="73">
        <v>0.16645000000000004</v>
      </c>
      <c r="L692" s="73">
        <f t="shared" si="40"/>
        <v>0</v>
      </c>
      <c r="M692" s="73">
        <v>0</v>
      </c>
      <c r="N692" s="73">
        <v>0</v>
      </c>
      <c r="O692" s="73">
        <v>0</v>
      </c>
      <c r="P692" s="74">
        <f t="shared" si="41"/>
        <v>0</v>
      </c>
      <c r="Q692" s="74">
        <f t="shared" si="42"/>
        <v>0</v>
      </c>
      <c r="R692" s="75">
        <f t="shared" si="43"/>
        <v>0</v>
      </c>
      <c r="S692" s="7"/>
    </row>
    <row r="693" spans="1:19" ht="38.25" x14ac:dyDescent="0.25">
      <c r="A693" s="66"/>
      <c r="B693" s="56"/>
      <c r="C693" s="67"/>
      <c r="D693" s="68"/>
      <c r="E693" s="69"/>
      <c r="F693" s="70"/>
      <c r="G693" s="71"/>
      <c r="H693" s="66">
        <v>3000403</v>
      </c>
      <c r="I693" s="67" t="s">
        <v>404</v>
      </c>
      <c r="J693" s="72">
        <v>6.5741999999999995E-2</v>
      </c>
      <c r="K693" s="73">
        <v>6.5741999999999995E-2</v>
      </c>
      <c r="L693" s="73">
        <f t="shared" si="40"/>
        <v>0</v>
      </c>
      <c r="M693" s="73">
        <v>0</v>
      </c>
      <c r="N693" s="73">
        <v>0</v>
      </c>
      <c r="O693" s="73">
        <v>0</v>
      </c>
      <c r="P693" s="74">
        <f t="shared" si="41"/>
        <v>0</v>
      </c>
      <c r="Q693" s="74">
        <f t="shared" si="42"/>
        <v>0</v>
      </c>
      <c r="R693" s="75">
        <f t="shared" si="43"/>
        <v>0</v>
      </c>
      <c r="S693" s="7"/>
    </row>
    <row r="694" spans="1:19" ht="51" x14ac:dyDescent="0.25">
      <c r="A694" s="66"/>
      <c r="B694" s="56"/>
      <c r="C694" s="67"/>
      <c r="D694" s="68"/>
      <c r="E694" s="69"/>
      <c r="F694" s="70"/>
      <c r="G694" s="71"/>
      <c r="H694" s="66">
        <v>3000404</v>
      </c>
      <c r="I694" s="67" t="s">
        <v>405</v>
      </c>
      <c r="J694" s="72">
        <v>6.5000000000000006E-3</v>
      </c>
      <c r="K694" s="73">
        <v>6.5000000000000006E-3</v>
      </c>
      <c r="L694" s="73">
        <f t="shared" si="40"/>
        <v>0</v>
      </c>
      <c r="M694" s="73">
        <v>0</v>
      </c>
      <c r="N694" s="73">
        <v>0</v>
      </c>
      <c r="O694" s="73">
        <v>0</v>
      </c>
      <c r="P694" s="74">
        <f t="shared" si="41"/>
        <v>0</v>
      </c>
      <c r="Q694" s="74">
        <f t="shared" si="42"/>
        <v>0</v>
      </c>
      <c r="R694" s="75">
        <f t="shared" si="43"/>
        <v>0</v>
      </c>
      <c r="S694" s="7"/>
    </row>
    <row r="695" spans="1:19" ht="38.25" x14ac:dyDescent="0.25">
      <c r="A695" s="66"/>
      <c r="B695" s="56"/>
      <c r="C695" s="67"/>
      <c r="D695" s="68"/>
      <c r="E695" s="69"/>
      <c r="F695" s="70"/>
      <c r="G695" s="71"/>
      <c r="H695" s="66">
        <v>3000405</v>
      </c>
      <c r="I695" s="67" t="s">
        <v>406</v>
      </c>
      <c r="J695" s="72">
        <v>5.1464149999999993</v>
      </c>
      <c r="K695" s="73">
        <v>3.4378269999999995</v>
      </c>
      <c r="L695" s="73">
        <f t="shared" si="40"/>
        <v>2.5280689924210308E-2</v>
      </c>
      <c r="M695" s="73">
        <v>1.398068992421031E-2</v>
      </c>
      <c r="N695" s="73">
        <v>0</v>
      </c>
      <c r="O695" s="73">
        <v>1.1299999999999999E-2</v>
      </c>
      <c r="P695" s="74">
        <f t="shared" si="41"/>
        <v>4.0667229398717013E-3</v>
      </c>
      <c r="Q695" s="74">
        <f t="shared" si="42"/>
        <v>4.0667229398717013E-3</v>
      </c>
      <c r="R695" s="75">
        <f t="shared" si="43"/>
        <v>7.353682987599525E-3</v>
      </c>
      <c r="S695" s="7"/>
    </row>
    <row r="696" spans="1:19" ht="25.5" x14ac:dyDescent="0.25">
      <c r="A696" s="66"/>
      <c r="B696" s="56"/>
      <c r="C696" s="67"/>
      <c r="D696" s="68"/>
      <c r="E696" s="69"/>
      <c r="F696" s="70"/>
      <c r="G696" s="71"/>
      <c r="H696" s="66">
        <v>3000406</v>
      </c>
      <c r="I696" s="67" t="s">
        <v>407</v>
      </c>
      <c r="J696" s="72">
        <v>6.5000000000000006E-3</v>
      </c>
      <c r="K696" s="73">
        <v>6.5000000000000006E-3</v>
      </c>
      <c r="L696" s="73">
        <f t="shared" si="40"/>
        <v>0</v>
      </c>
      <c r="M696" s="73">
        <v>0</v>
      </c>
      <c r="N696" s="73">
        <v>0</v>
      </c>
      <c r="O696" s="73">
        <v>0</v>
      </c>
      <c r="P696" s="74">
        <f t="shared" si="41"/>
        <v>0</v>
      </c>
      <c r="Q696" s="74">
        <f t="shared" si="42"/>
        <v>0</v>
      </c>
      <c r="R696" s="75">
        <f t="shared" si="43"/>
        <v>0</v>
      </c>
      <c r="S696" s="7"/>
    </row>
    <row r="697" spans="1:19" x14ac:dyDescent="0.25">
      <c r="A697" s="66"/>
      <c r="B697" s="56"/>
      <c r="C697" s="67"/>
      <c r="D697" s="68"/>
      <c r="E697" s="69"/>
      <c r="F697" s="70"/>
      <c r="G697" s="71"/>
      <c r="H697" s="66">
        <v>9000009</v>
      </c>
      <c r="I697" s="67" t="s">
        <v>294</v>
      </c>
      <c r="J697" s="72">
        <v>0</v>
      </c>
      <c r="K697" s="73">
        <v>3.0635439999999998</v>
      </c>
      <c r="L697" s="73">
        <f t="shared" si="40"/>
        <v>5.1216671243309975E-2</v>
      </c>
      <c r="M697" s="73">
        <v>5.1216671243309975E-2</v>
      </c>
      <c r="N697" s="73">
        <v>0</v>
      </c>
      <c r="O697" s="73">
        <v>0</v>
      </c>
      <c r="P697" s="74">
        <f t="shared" si="41"/>
        <v>1.6718111848013275E-2</v>
      </c>
      <c r="Q697" s="74">
        <f t="shared" si="42"/>
        <v>1.6718111848013275E-2</v>
      </c>
      <c r="R697" s="75">
        <f t="shared" si="43"/>
        <v>1.6718111848013275E-2</v>
      </c>
      <c r="S697" s="7"/>
    </row>
    <row r="698" spans="1:19" x14ac:dyDescent="0.25">
      <c r="A698" s="43"/>
      <c r="B698" s="65"/>
      <c r="C698" s="56"/>
      <c r="D698" s="57"/>
      <c r="E698" s="58"/>
      <c r="F698" s="59"/>
      <c r="G698" s="60"/>
      <c r="H698" s="91"/>
      <c r="I698" s="56"/>
      <c r="J698" s="61"/>
      <c r="K698" s="62"/>
      <c r="L698" s="62"/>
      <c r="M698" s="62"/>
      <c r="N698" s="62"/>
      <c r="O698" s="62"/>
      <c r="P698" s="63"/>
      <c r="Q698" s="63"/>
      <c r="R698" s="64"/>
      <c r="S698" s="7"/>
    </row>
    <row r="699" spans="1:19" x14ac:dyDescent="0.25">
      <c r="A699" s="44"/>
      <c r="B699" s="45">
        <v>11</v>
      </c>
      <c r="C699" s="46" t="s">
        <v>134</v>
      </c>
      <c r="D699" s="47"/>
      <c r="E699" s="48"/>
      <c r="F699" s="49"/>
      <c r="G699" s="50"/>
      <c r="H699" s="90"/>
      <c r="I699" s="46"/>
      <c r="J699" s="51">
        <v>2609.6738420000006</v>
      </c>
      <c r="K699" s="52">
        <v>2815.3432929999985</v>
      </c>
      <c r="L699" s="53">
        <f t="shared" si="40"/>
        <v>1510.228085242835</v>
      </c>
      <c r="M699" s="53">
        <v>1009.760047772835</v>
      </c>
      <c r="N699" s="53">
        <v>235.97080844999991</v>
      </c>
      <c r="O699" s="53">
        <v>264.49722902000008</v>
      </c>
      <c r="P699" s="54">
        <f t="shared" si="41"/>
        <v>0.35866320469105062</v>
      </c>
      <c r="Q699" s="54">
        <f t="shared" si="42"/>
        <v>0.44247920291645781</v>
      </c>
      <c r="R699" s="55">
        <f t="shared" si="43"/>
        <v>0.53642768503501137</v>
      </c>
      <c r="S699" s="7"/>
    </row>
    <row r="700" spans="1:19" x14ac:dyDescent="0.25">
      <c r="A700" s="44"/>
      <c r="B700" s="45"/>
      <c r="C700" s="46"/>
      <c r="D700" s="47">
        <v>11</v>
      </c>
      <c r="E700" s="48" t="s">
        <v>135</v>
      </c>
      <c r="F700" s="49"/>
      <c r="G700" s="50"/>
      <c r="H700" s="90"/>
      <c r="I700" s="46"/>
      <c r="J700" s="51">
        <v>844.69505699999991</v>
      </c>
      <c r="K700" s="52">
        <v>769.42417799999987</v>
      </c>
      <c r="L700" s="53">
        <f t="shared" si="40"/>
        <v>337.46260776022842</v>
      </c>
      <c r="M700" s="53">
        <v>213.72039321022839</v>
      </c>
      <c r="N700" s="53">
        <v>73.544535300000007</v>
      </c>
      <c r="O700" s="53">
        <v>50.19767925</v>
      </c>
      <c r="P700" s="54">
        <f t="shared" si="41"/>
        <v>0.27776667191010523</v>
      </c>
      <c r="Q700" s="54">
        <f t="shared" si="42"/>
        <v>0.37335053501558729</v>
      </c>
      <c r="R700" s="55">
        <f t="shared" si="43"/>
        <v>0.4385911145103481</v>
      </c>
      <c r="S700" s="7"/>
    </row>
    <row r="701" spans="1:19" x14ac:dyDescent="0.25">
      <c r="A701" s="44"/>
      <c r="B701" s="45"/>
      <c r="C701" s="46"/>
      <c r="D701" s="47"/>
      <c r="E701" s="48"/>
      <c r="F701" s="49">
        <v>1</v>
      </c>
      <c r="G701" s="50" t="s">
        <v>136</v>
      </c>
      <c r="H701" s="90"/>
      <c r="I701" s="46"/>
      <c r="J701" s="51">
        <v>304.31519899999995</v>
      </c>
      <c r="K701" s="52">
        <v>264.35638600000004</v>
      </c>
      <c r="L701" s="53">
        <f t="shared" si="40"/>
        <v>173.15194169197312</v>
      </c>
      <c r="M701" s="53">
        <v>113.65151165197312</v>
      </c>
      <c r="N701" s="53">
        <v>49.689440080000004</v>
      </c>
      <c r="O701" s="53">
        <v>9.8109899599999988</v>
      </c>
      <c r="P701" s="54">
        <f t="shared" si="41"/>
        <v>0.42991778398715552</v>
      </c>
      <c r="Q701" s="54">
        <f t="shared" si="42"/>
        <v>0.61788161883849135</v>
      </c>
      <c r="R701" s="55">
        <f t="shared" si="43"/>
        <v>0.65499435936445694</v>
      </c>
      <c r="S701" s="7"/>
    </row>
    <row r="702" spans="1:19" x14ac:dyDescent="0.25">
      <c r="A702" s="66"/>
      <c r="B702" s="56"/>
      <c r="C702" s="67"/>
      <c r="D702" s="68"/>
      <c r="E702" s="69"/>
      <c r="F702" s="70"/>
      <c r="G702" s="71"/>
      <c r="H702" s="66">
        <v>3000001</v>
      </c>
      <c r="I702" s="67" t="s">
        <v>283</v>
      </c>
      <c r="J702" s="72">
        <v>5.6469209999999999</v>
      </c>
      <c r="K702" s="73">
        <v>6.1605719999999993</v>
      </c>
      <c r="L702" s="73">
        <f t="shared" si="40"/>
        <v>2.3681002171089025</v>
      </c>
      <c r="M702" s="73">
        <v>1.8142370271089021</v>
      </c>
      <c r="N702" s="73">
        <v>0.30784152000000004</v>
      </c>
      <c r="O702" s="73">
        <v>0.24602166999999997</v>
      </c>
      <c r="P702" s="74">
        <f t="shared" si="41"/>
        <v>0.29449165225386575</v>
      </c>
      <c r="Q702" s="74">
        <f t="shared" si="42"/>
        <v>0.34446128494381734</v>
      </c>
      <c r="R702" s="75">
        <f t="shared" si="43"/>
        <v>0.3843961594976737</v>
      </c>
      <c r="S702" s="7"/>
    </row>
    <row r="703" spans="1:19" x14ac:dyDescent="0.25">
      <c r="A703" s="66"/>
      <c r="B703" s="56"/>
      <c r="C703" s="67"/>
      <c r="D703" s="68"/>
      <c r="E703" s="69"/>
      <c r="F703" s="70"/>
      <c r="G703" s="71"/>
      <c r="H703" s="66">
        <v>3033254</v>
      </c>
      <c r="I703" s="67" t="s">
        <v>408</v>
      </c>
      <c r="J703" s="72">
        <v>201.47543299999998</v>
      </c>
      <c r="K703" s="73">
        <v>201.47543300000007</v>
      </c>
      <c r="L703" s="73">
        <f t="shared" si="40"/>
        <v>151.09678604832445</v>
      </c>
      <c r="M703" s="73">
        <v>96.179831318324432</v>
      </c>
      <c r="N703" s="73">
        <v>46.235085980000008</v>
      </c>
      <c r="O703" s="73">
        <v>8.6818687499999996</v>
      </c>
      <c r="P703" s="74">
        <f t="shared" si="41"/>
        <v>0.47737746427041755</v>
      </c>
      <c r="Q703" s="74">
        <f t="shared" si="42"/>
        <v>0.70685996390599337</v>
      </c>
      <c r="R703" s="75">
        <f t="shared" si="43"/>
        <v>0.74995141491183392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3033255</v>
      </c>
      <c r="I704" s="67" t="s">
        <v>409</v>
      </c>
      <c r="J704" s="72">
        <v>15</v>
      </c>
      <c r="K704" s="73">
        <v>0</v>
      </c>
      <c r="L704" s="73">
        <f t="shared" si="40"/>
        <v>0</v>
      </c>
      <c r="M704" s="73">
        <v>0</v>
      </c>
      <c r="N704" s="73">
        <v>0</v>
      </c>
      <c r="O704" s="73">
        <v>0</v>
      </c>
      <c r="P704" s="74">
        <f t="shared" si="41"/>
        <v>0</v>
      </c>
      <c r="Q704" s="74">
        <f t="shared" si="42"/>
        <v>0</v>
      </c>
      <c r="R704" s="75">
        <f t="shared" si="43"/>
        <v>0</v>
      </c>
      <c r="S704" s="7"/>
    </row>
    <row r="705" spans="1:19" ht="25.5" x14ac:dyDescent="0.25">
      <c r="A705" s="66"/>
      <c r="B705" s="56"/>
      <c r="C705" s="67"/>
      <c r="D705" s="68"/>
      <c r="E705" s="69"/>
      <c r="F705" s="70"/>
      <c r="G705" s="71"/>
      <c r="H705" s="66">
        <v>3033256</v>
      </c>
      <c r="I705" s="67" t="s">
        <v>410</v>
      </c>
      <c r="J705" s="72">
        <v>24.146391000000001</v>
      </c>
      <c r="K705" s="73">
        <v>24.146391000000001</v>
      </c>
      <c r="L705" s="73">
        <f t="shared" si="40"/>
        <v>15.197645360517772</v>
      </c>
      <c r="M705" s="73">
        <v>14.520189390517771</v>
      </c>
      <c r="N705" s="73">
        <v>0.85295662999999999</v>
      </c>
      <c r="O705" s="73">
        <v>-0.17550065999999998</v>
      </c>
      <c r="P705" s="74">
        <f t="shared" si="41"/>
        <v>0.60133994312101424</v>
      </c>
      <c r="Q705" s="74">
        <f t="shared" si="42"/>
        <v>0.6366643371474342</v>
      </c>
      <c r="R705" s="75">
        <f t="shared" si="43"/>
        <v>0.62939614290672963</v>
      </c>
      <c r="S705" s="7"/>
    </row>
    <row r="706" spans="1:19" ht="25.5" x14ac:dyDescent="0.25">
      <c r="A706" s="66"/>
      <c r="B706" s="56"/>
      <c r="C706" s="67"/>
      <c r="D706" s="68"/>
      <c r="E706" s="69"/>
      <c r="F706" s="70"/>
      <c r="G706" s="71"/>
      <c r="H706" s="66">
        <v>3033311</v>
      </c>
      <c r="I706" s="67" t="s">
        <v>411</v>
      </c>
      <c r="J706" s="72">
        <v>25</v>
      </c>
      <c r="K706" s="73">
        <v>0</v>
      </c>
      <c r="L706" s="73">
        <f t="shared" si="40"/>
        <v>0</v>
      </c>
      <c r="M706" s="73">
        <v>0</v>
      </c>
      <c r="N706" s="73">
        <v>0</v>
      </c>
      <c r="O706" s="73">
        <v>0</v>
      </c>
      <c r="P706" s="74">
        <f t="shared" si="41"/>
        <v>0</v>
      </c>
      <c r="Q706" s="74">
        <f t="shared" si="42"/>
        <v>0</v>
      </c>
      <c r="R706" s="75">
        <f t="shared" si="43"/>
        <v>0</v>
      </c>
      <c r="S706" s="7"/>
    </row>
    <row r="707" spans="1:19" x14ac:dyDescent="0.25">
      <c r="A707" s="66"/>
      <c r="B707" s="56"/>
      <c r="C707" s="67"/>
      <c r="D707" s="68"/>
      <c r="E707" s="69"/>
      <c r="F707" s="70"/>
      <c r="G707" s="71"/>
      <c r="H707" s="66">
        <v>9000000</v>
      </c>
      <c r="I707" s="67" t="s">
        <v>293</v>
      </c>
      <c r="J707" s="72">
        <v>25.530376000000004</v>
      </c>
      <c r="K707" s="73">
        <v>21.02642599999999</v>
      </c>
      <c r="L707" s="73">
        <f t="shared" si="40"/>
        <v>2.8499367891861911</v>
      </c>
      <c r="M707" s="73">
        <v>0.6136204191861907</v>
      </c>
      <c r="N707" s="73">
        <v>1.60360832</v>
      </c>
      <c r="O707" s="73">
        <v>0.63270805000000008</v>
      </c>
      <c r="P707" s="74">
        <f t="shared" si="41"/>
        <v>2.9183296257109553E-2</v>
      </c>
      <c r="Q707" s="74">
        <f t="shared" si="42"/>
        <v>0.10544962511394908</v>
      </c>
      <c r="R707" s="75">
        <f t="shared" si="43"/>
        <v>0.13554071382298602</v>
      </c>
      <c r="S707" s="7"/>
    </row>
    <row r="708" spans="1:19" x14ac:dyDescent="0.25">
      <c r="A708" s="66"/>
      <c r="B708" s="56"/>
      <c r="C708" s="67"/>
      <c r="D708" s="68"/>
      <c r="E708" s="69"/>
      <c r="F708" s="70"/>
      <c r="G708" s="71"/>
      <c r="H708" s="66">
        <v>9000009</v>
      </c>
      <c r="I708" s="67" t="s">
        <v>294</v>
      </c>
      <c r="J708" s="72">
        <v>7.5160779999999994</v>
      </c>
      <c r="K708" s="73">
        <v>11.547564000000001</v>
      </c>
      <c r="L708" s="73">
        <f t="shared" si="40"/>
        <v>1.6394732768358278</v>
      </c>
      <c r="M708" s="73">
        <v>0.52363349683582783</v>
      </c>
      <c r="N708" s="73">
        <v>0.68994763000000003</v>
      </c>
      <c r="O708" s="73">
        <v>0.42589215000000002</v>
      </c>
      <c r="P708" s="74">
        <f t="shared" si="41"/>
        <v>4.5345797333171546E-2</v>
      </c>
      <c r="Q708" s="74">
        <f t="shared" si="42"/>
        <v>0.10509412433962935</v>
      </c>
      <c r="R708" s="75">
        <f t="shared" si="43"/>
        <v>0.14197568221625165</v>
      </c>
      <c r="S708" s="7"/>
    </row>
    <row r="709" spans="1:19" x14ac:dyDescent="0.25">
      <c r="A709" s="44"/>
      <c r="B709" s="45"/>
      <c r="C709" s="46"/>
      <c r="D709" s="47"/>
      <c r="E709" s="48"/>
      <c r="F709" s="49">
        <v>2</v>
      </c>
      <c r="G709" s="50" t="s">
        <v>137</v>
      </c>
      <c r="H709" s="90"/>
      <c r="I709" s="46"/>
      <c r="J709" s="51">
        <v>143.155922</v>
      </c>
      <c r="K709" s="52">
        <v>122.006236</v>
      </c>
      <c r="L709" s="53">
        <f t="shared" si="40"/>
        <v>48.000537497321986</v>
      </c>
      <c r="M709" s="53">
        <v>34.596609917321985</v>
      </c>
      <c r="N709" s="53">
        <v>7.3023082400000003</v>
      </c>
      <c r="O709" s="53">
        <v>6.1016193399999992</v>
      </c>
      <c r="P709" s="54">
        <f t="shared" si="41"/>
        <v>0.28356427549590157</v>
      </c>
      <c r="Q709" s="54">
        <f t="shared" si="42"/>
        <v>0.34341620175317911</v>
      </c>
      <c r="R709" s="55">
        <f t="shared" si="43"/>
        <v>0.39342691874636626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3000001</v>
      </c>
      <c r="I710" s="67" t="s">
        <v>283</v>
      </c>
      <c r="J710" s="72">
        <v>3.1862390000000005</v>
      </c>
      <c r="K710" s="73">
        <v>4.0288660000000007</v>
      </c>
      <c r="L710" s="73">
        <f t="shared" si="40"/>
        <v>0.83074419419598078</v>
      </c>
      <c r="M710" s="73">
        <v>0.5003161841959809</v>
      </c>
      <c r="N710" s="73">
        <v>0.17721649</v>
      </c>
      <c r="O710" s="73">
        <v>0.15321151999999999</v>
      </c>
      <c r="P710" s="74">
        <f t="shared" si="41"/>
        <v>0.12418288029335818</v>
      </c>
      <c r="Q710" s="74">
        <f t="shared" si="42"/>
        <v>0.16816957282669137</v>
      </c>
      <c r="R710" s="75">
        <f t="shared" si="43"/>
        <v>0.20619802053381289</v>
      </c>
      <c r="S710" s="7"/>
    </row>
    <row r="711" spans="1:19" x14ac:dyDescent="0.25">
      <c r="A711" s="66"/>
      <c r="B711" s="56"/>
      <c r="C711" s="67"/>
      <c r="D711" s="68"/>
      <c r="E711" s="69"/>
      <c r="F711" s="70"/>
      <c r="G711" s="71"/>
      <c r="H711" s="66">
        <v>3033172</v>
      </c>
      <c r="I711" s="67" t="s">
        <v>412</v>
      </c>
      <c r="J711" s="72">
        <v>7.4841099999999994</v>
      </c>
      <c r="K711" s="73">
        <v>7.4841099999999994</v>
      </c>
      <c r="L711" s="73">
        <f t="shared" ref="L711:L774" si="44">SUM(M711,N711,O711)</f>
        <v>0.65533914115703584</v>
      </c>
      <c r="M711" s="73">
        <v>0.14160101115703583</v>
      </c>
      <c r="N711" s="73">
        <v>0.53480625000000004</v>
      </c>
      <c r="O711" s="73">
        <v>-2.1068120000000003E-2</v>
      </c>
      <c r="P711" s="74">
        <f t="shared" ref="P711:P774" si="45">IFERROR(M711/K711,0)</f>
        <v>1.892022046135557E-2</v>
      </c>
      <c r="Q711" s="74">
        <f t="shared" ref="Q711:Q774" si="46">IFERROR(SUM(M711,N711)/K711,0)</f>
        <v>9.0379118045704282E-2</v>
      </c>
      <c r="R711" s="75">
        <f t="shared" ref="R711:R774" si="47">IFERROR(SUM(M711,N711,O711)/K711,0)</f>
        <v>8.7564071233190835E-2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3033295</v>
      </c>
      <c r="I712" s="67" t="s">
        <v>413</v>
      </c>
      <c r="J712" s="72">
        <v>25</v>
      </c>
      <c r="K712" s="73">
        <v>0</v>
      </c>
      <c r="L712" s="73">
        <f t="shared" si="44"/>
        <v>0</v>
      </c>
      <c r="M712" s="73">
        <v>0</v>
      </c>
      <c r="N712" s="73">
        <v>0</v>
      </c>
      <c r="O712" s="73">
        <v>0</v>
      </c>
      <c r="P712" s="74">
        <f t="shared" si="45"/>
        <v>0</v>
      </c>
      <c r="Q712" s="74">
        <f t="shared" si="46"/>
        <v>0</v>
      </c>
      <c r="R712" s="75">
        <f t="shared" si="47"/>
        <v>0</v>
      </c>
      <c r="S712" s="7"/>
    </row>
    <row r="713" spans="1:19" x14ac:dyDescent="0.25">
      <c r="A713" s="66"/>
      <c r="B713" s="56"/>
      <c r="C713" s="67"/>
      <c r="D713" s="68"/>
      <c r="E713" s="69"/>
      <c r="F713" s="70"/>
      <c r="G713" s="71"/>
      <c r="H713" s="66">
        <v>9000000</v>
      </c>
      <c r="I713" s="67" t="s">
        <v>293</v>
      </c>
      <c r="J713" s="72">
        <v>43.455784000000016</v>
      </c>
      <c r="K713" s="73">
        <v>24.396822</v>
      </c>
      <c r="L713" s="73">
        <f t="shared" si="44"/>
        <v>8.9953955703235557</v>
      </c>
      <c r="M713" s="73">
        <v>7.1096137603235547</v>
      </c>
      <c r="N713" s="73">
        <v>0.60925778000000008</v>
      </c>
      <c r="O713" s="73">
        <v>1.27652403</v>
      </c>
      <c r="P713" s="74">
        <f t="shared" si="45"/>
        <v>0.29141556881152614</v>
      </c>
      <c r="Q713" s="74">
        <f t="shared" si="46"/>
        <v>0.31638840256831624</v>
      </c>
      <c r="R713" s="75">
        <f t="shared" si="47"/>
        <v>0.36871177607983352</v>
      </c>
      <c r="S713" s="7"/>
    </row>
    <row r="714" spans="1:19" x14ac:dyDescent="0.25">
      <c r="A714" s="66"/>
      <c r="B714" s="56"/>
      <c r="C714" s="67"/>
      <c r="D714" s="68"/>
      <c r="E714" s="69"/>
      <c r="F714" s="70"/>
      <c r="G714" s="71"/>
      <c r="H714" s="66">
        <v>9000009</v>
      </c>
      <c r="I714" s="67" t="s">
        <v>294</v>
      </c>
      <c r="J714" s="72">
        <v>64.029788999999994</v>
      </c>
      <c r="K714" s="73">
        <v>86.096438000000006</v>
      </c>
      <c r="L714" s="73">
        <f t="shared" si="44"/>
        <v>37.519058591645411</v>
      </c>
      <c r="M714" s="73">
        <v>26.845078961645413</v>
      </c>
      <c r="N714" s="73">
        <v>5.9810277200000002</v>
      </c>
      <c r="O714" s="73">
        <v>4.6929519099999997</v>
      </c>
      <c r="P714" s="74">
        <f t="shared" si="45"/>
        <v>0.31180243440089139</v>
      </c>
      <c r="Q714" s="74">
        <f t="shared" si="46"/>
        <v>0.381271367831099</v>
      </c>
      <c r="R714" s="75">
        <f t="shared" si="47"/>
        <v>0.43577945224221015</v>
      </c>
      <c r="S714" s="7"/>
    </row>
    <row r="715" spans="1:19" x14ac:dyDescent="0.25">
      <c r="A715" s="44"/>
      <c r="B715" s="45"/>
      <c r="C715" s="46"/>
      <c r="D715" s="47"/>
      <c r="E715" s="48"/>
      <c r="F715" s="49">
        <v>16</v>
      </c>
      <c r="G715" s="50" t="s">
        <v>138</v>
      </c>
      <c r="H715" s="90"/>
      <c r="I715" s="46"/>
      <c r="J715" s="51">
        <v>106.11476999999999</v>
      </c>
      <c r="K715" s="52">
        <v>90.540215000000003</v>
      </c>
      <c r="L715" s="53">
        <f t="shared" si="44"/>
        <v>36.259709129641287</v>
      </c>
      <c r="M715" s="53">
        <v>20.464734649641287</v>
      </c>
      <c r="N715" s="53">
        <v>5.8572680999999998</v>
      </c>
      <c r="O715" s="53">
        <v>9.9377063800000016</v>
      </c>
      <c r="P715" s="54">
        <f t="shared" si="45"/>
        <v>0.22602922524141661</v>
      </c>
      <c r="Q715" s="54">
        <f t="shared" si="46"/>
        <v>0.29072167268038057</v>
      </c>
      <c r="R715" s="55">
        <f t="shared" si="47"/>
        <v>0.40048180943287232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3000001</v>
      </c>
      <c r="I716" s="67" t="s">
        <v>283</v>
      </c>
      <c r="J716" s="72">
        <v>1.3795930000000001</v>
      </c>
      <c r="K716" s="73">
        <v>5.4116720000000003</v>
      </c>
      <c r="L716" s="73">
        <f t="shared" si="44"/>
        <v>2.0258557011914906</v>
      </c>
      <c r="M716" s="73">
        <v>1.4478831511914905</v>
      </c>
      <c r="N716" s="73">
        <v>0.30608373</v>
      </c>
      <c r="O716" s="73">
        <v>0.27188882000000003</v>
      </c>
      <c r="P716" s="74">
        <f t="shared" si="45"/>
        <v>0.26754820898079013</v>
      </c>
      <c r="Q716" s="74">
        <f t="shared" si="46"/>
        <v>0.3241081279854896</v>
      </c>
      <c r="R716" s="75">
        <f t="shared" si="47"/>
        <v>0.37434931407363392</v>
      </c>
      <c r="S716" s="7"/>
    </row>
    <row r="717" spans="1:19" ht="25.5" x14ac:dyDescent="0.25">
      <c r="A717" s="66"/>
      <c r="B717" s="56"/>
      <c r="C717" s="67"/>
      <c r="D717" s="68"/>
      <c r="E717" s="69"/>
      <c r="F717" s="70"/>
      <c r="G717" s="71"/>
      <c r="H717" s="66">
        <v>3000612</v>
      </c>
      <c r="I717" s="67" t="s">
        <v>414</v>
      </c>
      <c r="J717" s="72">
        <v>1.5852169999999997</v>
      </c>
      <c r="K717" s="73">
        <v>1.5852169999999997</v>
      </c>
      <c r="L717" s="73">
        <f t="shared" si="44"/>
        <v>0.53372433143965903</v>
      </c>
      <c r="M717" s="73">
        <v>0.120674331439659</v>
      </c>
      <c r="N717" s="73">
        <v>0.27035999999999999</v>
      </c>
      <c r="O717" s="73">
        <v>0.14269000000000001</v>
      </c>
      <c r="P717" s="74">
        <f t="shared" si="45"/>
        <v>7.6124802749187662E-2</v>
      </c>
      <c r="Q717" s="74">
        <f t="shared" si="46"/>
        <v>0.24667558538651749</v>
      </c>
      <c r="R717" s="75">
        <f t="shared" si="47"/>
        <v>0.33668849844510823</v>
      </c>
      <c r="S717" s="7"/>
    </row>
    <row r="718" spans="1:19" ht="25.5" x14ac:dyDescent="0.25">
      <c r="A718" s="66"/>
      <c r="B718" s="56"/>
      <c r="C718" s="67"/>
      <c r="D718" s="68"/>
      <c r="E718" s="69"/>
      <c r="F718" s="70"/>
      <c r="G718" s="71"/>
      <c r="H718" s="66">
        <v>3000614</v>
      </c>
      <c r="I718" s="67" t="s">
        <v>415</v>
      </c>
      <c r="J718" s="72">
        <v>33.676455000000004</v>
      </c>
      <c r="K718" s="73">
        <v>9.4478619999999989</v>
      </c>
      <c r="L718" s="73">
        <f t="shared" si="44"/>
        <v>0.33667757321281094</v>
      </c>
      <c r="M718" s="73">
        <v>0.1985949432128109</v>
      </c>
      <c r="N718" s="73">
        <v>0.12191663000000001</v>
      </c>
      <c r="O718" s="73">
        <v>1.6166E-2</v>
      </c>
      <c r="P718" s="74">
        <f t="shared" si="45"/>
        <v>2.1020093563264463E-2</v>
      </c>
      <c r="Q718" s="74">
        <f t="shared" si="46"/>
        <v>3.3924243729725412E-2</v>
      </c>
      <c r="R718" s="75">
        <f t="shared" si="47"/>
        <v>3.5635318679804066E-2</v>
      </c>
      <c r="S718" s="7"/>
    </row>
    <row r="719" spans="1:19" ht="38.25" x14ac:dyDescent="0.25">
      <c r="A719" s="66"/>
      <c r="B719" s="56"/>
      <c r="C719" s="67"/>
      <c r="D719" s="68"/>
      <c r="E719" s="69"/>
      <c r="F719" s="70"/>
      <c r="G719" s="71"/>
      <c r="H719" s="66">
        <v>3043959</v>
      </c>
      <c r="I719" s="67" t="s">
        <v>416</v>
      </c>
      <c r="J719" s="72">
        <v>6.8560850000000029</v>
      </c>
      <c r="K719" s="73">
        <v>6.8560850000000029</v>
      </c>
      <c r="L719" s="73">
        <f t="shared" si="44"/>
        <v>1.5792000219225883</v>
      </c>
      <c r="M719" s="73">
        <v>1.5792000219225883</v>
      </c>
      <c r="N719" s="73">
        <v>0</v>
      </c>
      <c r="O719" s="73">
        <v>0</v>
      </c>
      <c r="P719" s="74">
        <f t="shared" si="45"/>
        <v>0.23033553725232223</v>
      </c>
      <c r="Q719" s="74">
        <f t="shared" si="46"/>
        <v>0.23033553725232223</v>
      </c>
      <c r="R719" s="75">
        <f t="shared" si="47"/>
        <v>0.23033553725232223</v>
      </c>
      <c r="S719" s="7"/>
    </row>
    <row r="720" spans="1:19" ht="25.5" x14ac:dyDescent="0.25">
      <c r="A720" s="66"/>
      <c r="B720" s="56"/>
      <c r="C720" s="67"/>
      <c r="D720" s="68"/>
      <c r="E720" s="69"/>
      <c r="F720" s="70"/>
      <c r="G720" s="71"/>
      <c r="H720" s="66">
        <v>3043961</v>
      </c>
      <c r="I720" s="67" t="s">
        <v>417</v>
      </c>
      <c r="J720" s="72">
        <v>3.3059319999999994</v>
      </c>
      <c r="K720" s="73">
        <v>3.5561159999999994</v>
      </c>
      <c r="L720" s="73">
        <f t="shared" si="44"/>
        <v>1.1562000102130696</v>
      </c>
      <c r="M720" s="73">
        <v>1.1562000102130696</v>
      </c>
      <c r="N720" s="73">
        <v>0</v>
      </c>
      <c r="O720" s="73">
        <v>0</v>
      </c>
      <c r="P720" s="74">
        <f t="shared" si="45"/>
        <v>0.32513000425550509</v>
      </c>
      <c r="Q720" s="74">
        <f t="shared" si="46"/>
        <v>0.32513000425550509</v>
      </c>
      <c r="R720" s="75">
        <f t="shared" si="47"/>
        <v>0.32513000425550509</v>
      </c>
      <c r="S720" s="7"/>
    </row>
    <row r="721" spans="1:19" ht="38.25" x14ac:dyDescent="0.25">
      <c r="A721" s="66"/>
      <c r="B721" s="56"/>
      <c r="C721" s="67"/>
      <c r="D721" s="68"/>
      <c r="E721" s="69"/>
      <c r="F721" s="70"/>
      <c r="G721" s="71"/>
      <c r="H721" s="66">
        <v>3043969</v>
      </c>
      <c r="I721" s="67" t="s">
        <v>418</v>
      </c>
      <c r="J721" s="72">
        <v>36.29437699999999</v>
      </c>
      <c r="K721" s="73">
        <v>36.61807300000001</v>
      </c>
      <c r="L721" s="73">
        <f t="shared" si="44"/>
        <v>18.439663872366157</v>
      </c>
      <c r="M721" s="73">
        <v>8.2140672823661589</v>
      </c>
      <c r="N721" s="73">
        <v>3.5849926999999995</v>
      </c>
      <c r="O721" s="73">
        <v>6.6406038900000004</v>
      </c>
      <c r="P721" s="74">
        <f t="shared" si="45"/>
        <v>0.22431730043156986</v>
      </c>
      <c r="Q721" s="74">
        <f t="shared" si="46"/>
        <v>0.32221957672011181</v>
      </c>
      <c r="R721" s="75">
        <f t="shared" si="47"/>
        <v>0.50356729236861131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9000000</v>
      </c>
      <c r="I722" s="67" t="s">
        <v>293</v>
      </c>
      <c r="J722" s="72">
        <v>23.017110999999993</v>
      </c>
      <c r="K722" s="73">
        <v>26.742546999999991</v>
      </c>
      <c r="L722" s="73">
        <f t="shared" si="44"/>
        <v>11.865745929929531</v>
      </c>
      <c r="M722" s="73">
        <v>7.503781589929531</v>
      </c>
      <c r="N722" s="73">
        <v>1.4956066699999997</v>
      </c>
      <c r="O722" s="73">
        <v>2.866357670000002</v>
      </c>
      <c r="P722" s="74">
        <f t="shared" si="45"/>
        <v>0.28059337765881215</v>
      </c>
      <c r="Q722" s="74">
        <f t="shared" si="46"/>
        <v>0.33651948933396408</v>
      </c>
      <c r="R722" s="75">
        <f t="shared" si="47"/>
        <v>0.44370291019511099</v>
      </c>
      <c r="S722" s="7"/>
    </row>
    <row r="723" spans="1:19" x14ac:dyDescent="0.25">
      <c r="A723" s="66"/>
      <c r="B723" s="56"/>
      <c r="C723" s="67"/>
      <c r="D723" s="68"/>
      <c r="E723" s="69"/>
      <c r="F723" s="70"/>
      <c r="G723" s="71"/>
      <c r="H723" s="66">
        <v>9000009</v>
      </c>
      <c r="I723" s="67" t="s">
        <v>294</v>
      </c>
      <c r="J723" s="72">
        <v>0</v>
      </c>
      <c r="K723" s="73">
        <v>0.32264300000000001</v>
      </c>
      <c r="L723" s="73">
        <f t="shared" si="44"/>
        <v>0.32264168936597826</v>
      </c>
      <c r="M723" s="73">
        <v>0.24433331936597824</v>
      </c>
      <c r="N723" s="73">
        <v>7.8308370000000002E-2</v>
      </c>
      <c r="O723" s="73">
        <v>0</v>
      </c>
      <c r="P723" s="74">
        <f t="shared" si="45"/>
        <v>0.75728690647551078</v>
      </c>
      <c r="Q723" s="74">
        <f t="shared" si="46"/>
        <v>0.99999593781975205</v>
      </c>
      <c r="R723" s="75">
        <f t="shared" si="47"/>
        <v>0.99999593781975205</v>
      </c>
      <c r="S723" s="7"/>
    </row>
    <row r="724" spans="1:19" x14ac:dyDescent="0.25">
      <c r="A724" s="44"/>
      <c r="B724" s="45"/>
      <c r="C724" s="46"/>
      <c r="D724" s="47"/>
      <c r="E724" s="48"/>
      <c r="F724" s="49">
        <v>17</v>
      </c>
      <c r="G724" s="50" t="s">
        <v>139</v>
      </c>
      <c r="H724" s="90"/>
      <c r="I724" s="46"/>
      <c r="J724" s="51">
        <v>54.219966999999997</v>
      </c>
      <c r="K724" s="52">
        <v>30.262237999999996</v>
      </c>
      <c r="L724" s="53">
        <f t="shared" si="44"/>
        <v>7.0243144854031829</v>
      </c>
      <c r="M724" s="53">
        <v>3.1738397954031825</v>
      </c>
      <c r="N724" s="53">
        <v>2.3982101500000006</v>
      </c>
      <c r="O724" s="53">
        <v>1.45226454</v>
      </c>
      <c r="P724" s="54">
        <f t="shared" si="45"/>
        <v>0.10487789420607897</v>
      </c>
      <c r="Q724" s="54">
        <f t="shared" si="46"/>
        <v>0.18412550801441663</v>
      </c>
      <c r="R724" s="55">
        <f t="shared" si="47"/>
        <v>0.2321148384796651</v>
      </c>
      <c r="S724" s="7"/>
    </row>
    <row r="725" spans="1:19" x14ac:dyDescent="0.25">
      <c r="A725" s="66"/>
      <c r="B725" s="56"/>
      <c r="C725" s="67"/>
      <c r="D725" s="68"/>
      <c r="E725" s="69"/>
      <c r="F725" s="70"/>
      <c r="G725" s="71"/>
      <c r="H725" s="66">
        <v>3000001</v>
      </c>
      <c r="I725" s="67" t="s">
        <v>283</v>
      </c>
      <c r="J725" s="72">
        <v>2.4772869999999996</v>
      </c>
      <c r="K725" s="73">
        <v>3.4718990000000005</v>
      </c>
      <c r="L725" s="73">
        <f t="shared" si="44"/>
        <v>0.79027747634437762</v>
      </c>
      <c r="M725" s="73">
        <v>0.44244164634437766</v>
      </c>
      <c r="N725" s="73">
        <v>0.15430341</v>
      </c>
      <c r="O725" s="73">
        <v>0.19353241999999998</v>
      </c>
      <c r="P725" s="74">
        <f t="shared" si="45"/>
        <v>0.12743505682175016</v>
      </c>
      <c r="Q725" s="74">
        <f t="shared" si="46"/>
        <v>0.17187857606006904</v>
      </c>
      <c r="R725" s="75">
        <f t="shared" si="47"/>
        <v>0.22762110198032187</v>
      </c>
      <c r="S725" s="7"/>
    </row>
    <row r="726" spans="1:19" ht="38.25" x14ac:dyDescent="0.25">
      <c r="A726" s="66"/>
      <c r="B726" s="56"/>
      <c r="C726" s="67"/>
      <c r="D726" s="68"/>
      <c r="E726" s="69"/>
      <c r="F726" s="70"/>
      <c r="G726" s="71"/>
      <c r="H726" s="66">
        <v>3043977</v>
      </c>
      <c r="I726" s="67" t="s">
        <v>419</v>
      </c>
      <c r="J726" s="72">
        <v>2.3200759999999994</v>
      </c>
      <c r="K726" s="73">
        <v>2.3200759999999994</v>
      </c>
      <c r="L726" s="73">
        <f t="shared" si="44"/>
        <v>0.13794486016916158</v>
      </c>
      <c r="M726" s="73">
        <v>7.0275090169161558E-2</v>
      </c>
      <c r="N726" s="73">
        <v>3.922374E-2</v>
      </c>
      <c r="O726" s="73">
        <v>2.8446029999999997E-2</v>
      </c>
      <c r="P726" s="74">
        <f t="shared" si="45"/>
        <v>3.0289994883426912E-2</v>
      </c>
      <c r="Q726" s="74">
        <f t="shared" si="46"/>
        <v>4.7196225541388123E-2</v>
      </c>
      <c r="R726" s="75">
        <f t="shared" si="47"/>
        <v>5.9457043721482236E-2</v>
      </c>
      <c r="S726" s="7"/>
    </row>
    <row r="727" spans="1:19" ht="63.75" x14ac:dyDescent="0.25">
      <c r="A727" s="66"/>
      <c r="B727" s="56"/>
      <c r="C727" s="67"/>
      <c r="D727" s="68"/>
      <c r="E727" s="69"/>
      <c r="F727" s="70"/>
      <c r="G727" s="71"/>
      <c r="H727" s="66">
        <v>3043981</v>
      </c>
      <c r="I727" s="67" t="s">
        <v>420</v>
      </c>
      <c r="J727" s="72">
        <v>8.0470859999999984</v>
      </c>
      <c r="K727" s="73">
        <v>8.0470859999999984</v>
      </c>
      <c r="L727" s="73">
        <f t="shared" si="44"/>
        <v>2.6025300217145681E-2</v>
      </c>
      <c r="M727" s="73">
        <v>6.1134002171456814E-3</v>
      </c>
      <c r="N727" s="73">
        <v>7.4990000000000005E-3</v>
      </c>
      <c r="O727" s="73">
        <v>1.2412899999999999E-2</v>
      </c>
      <c r="P727" s="74">
        <f t="shared" si="45"/>
        <v>7.5970360166968296E-4</v>
      </c>
      <c r="Q727" s="74">
        <f t="shared" si="46"/>
        <v>1.6915937293506848E-3</v>
      </c>
      <c r="R727" s="75">
        <f t="shared" si="47"/>
        <v>3.2341272626073198E-3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3043982</v>
      </c>
      <c r="I728" s="67" t="s">
        <v>421</v>
      </c>
      <c r="J728" s="72">
        <v>5.9355180000000018</v>
      </c>
      <c r="K728" s="73">
        <v>5.935518000000001</v>
      </c>
      <c r="L728" s="73">
        <f t="shared" si="44"/>
        <v>2.329197585283985</v>
      </c>
      <c r="M728" s="73">
        <v>1.1654000952839851</v>
      </c>
      <c r="N728" s="73">
        <v>0</v>
      </c>
      <c r="O728" s="73">
        <v>1.1637974899999999</v>
      </c>
      <c r="P728" s="74">
        <f t="shared" si="45"/>
        <v>0.19634345229582068</v>
      </c>
      <c r="Q728" s="74">
        <f t="shared" si="46"/>
        <v>0.19634345229582068</v>
      </c>
      <c r="R728" s="75">
        <f t="shared" si="47"/>
        <v>0.39241690199305007</v>
      </c>
      <c r="S728" s="7"/>
    </row>
    <row r="729" spans="1:19" ht="25.5" x14ac:dyDescent="0.25">
      <c r="A729" s="66"/>
      <c r="B729" s="56"/>
      <c r="C729" s="67"/>
      <c r="D729" s="68"/>
      <c r="E729" s="69"/>
      <c r="F729" s="70"/>
      <c r="G729" s="71"/>
      <c r="H729" s="66">
        <v>3043983</v>
      </c>
      <c r="I729" s="67" t="s">
        <v>422</v>
      </c>
      <c r="J729" s="72">
        <v>30.810000000000002</v>
      </c>
      <c r="K729" s="73">
        <v>5.8349990000000007</v>
      </c>
      <c r="L729" s="73">
        <f t="shared" si="44"/>
        <v>0.53103517958733226</v>
      </c>
      <c r="M729" s="73">
        <v>0.24848764958733227</v>
      </c>
      <c r="N729" s="73">
        <v>2.9560110000000001E-2</v>
      </c>
      <c r="O729" s="73">
        <v>0.25298742000000002</v>
      </c>
      <c r="P729" s="74">
        <f t="shared" si="45"/>
        <v>4.2585722737455867E-2</v>
      </c>
      <c r="Q729" s="74">
        <f t="shared" si="46"/>
        <v>4.7651723605665101E-2</v>
      </c>
      <c r="R729" s="75">
        <f t="shared" si="47"/>
        <v>9.1008615354918179E-2</v>
      </c>
      <c r="S729" s="7"/>
    </row>
    <row r="730" spans="1:19" ht="25.5" x14ac:dyDescent="0.25">
      <c r="A730" s="66"/>
      <c r="B730" s="56"/>
      <c r="C730" s="67"/>
      <c r="D730" s="68"/>
      <c r="E730" s="69"/>
      <c r="F730" s="70"/>
      <c r="G730" s="71"/>
      <c r="H730" s="66">
        <v>3043984</v>
      </c>
      <c r="I730" s="67" t="s">
        <v>423</v>
      </c>
      <c r="J730" s="72">
        <v>4.1499999999999986</v>
      </c>
      <c r="K730" s="73">
        <v>4.1499999999999995</v>
      </c>
      <c r="L730" s="73">
        <f t="shared" si="44"/>
        <v>3.209834083801181</v>
      </c>
      <c r="M730" s="73">
        <v>1.2411219138011802</v>
      </c>
      <c r="N730" s="73">
        <v>2.1676238900000007</v>
      </c>
      <c r="O730" s="73">
        <v>-0.19891171999999999</v>
      </c>
      <c r="P730" s="74">
        <f t="shared" si="45"/>
        <v>0.29906552139787479</v>
      </c>
      <c r="Q730" s="74">
        <f t="shared" si="46"/>
        <v>0.82138453103642928</v>
      </c>
      <c r="R730" s="75">
        <f t="shared" si="47"/>
        <v>0.7734539960966702</v>
      </c>
      <c r="S730" s="7"/>
    </row>
    <row r="731" spans="1:19" x14ac:dyDescent="0.25">
      <c r="A731" s="66"/>
      <c r="B731" s="56"/>
      <c r="C731" s="67"/>
      <c r="D731" s="68"/>
      <c r="E731" s="69"/>
      <c r="F731" s="70"/>
      <c r="G731" s="71"/>
      <c r="H731" s="66">
        <v>9000000</v>
      </c>
      <c r="I731" s="67" t="s">
        <v>293</v>
      </c>
      <c r="J731" s="72">
        <v>0.48</v>
      </c>
      <c r="K731" s="73">
        <v>0.50266</v>
      </c>
      <c r="L731" s="73">
        <f t="shared" si="44"/>
        <v>0</v>
      </c>
      <c r="M731" s="73">
        <v>0</v>
      </c>
      <c r="N731" s="73">
        <v>0</v>
      </c>
      <c r="O731" s="73">
        <v>0</v>
      </c>
      <c r="P731" s="74">
        <f t="shared" si="45"/>
        <v>0</v>
      </c>
      <c r="Q731" s="74">
        <f t="shared" si="46"/>
        <v>0</v>
      </c>
      <c r="R731" s="75">
        <f t="shared" si="47"/>
        <v>0</v>
      </c>
      <c r="S731" s="7"/>
    </row>
    <row r="732" spans="1:19" x14ac:dyDescent="0.25">
      <c r="A732" s="44"/>
      <c r="B732" s="45"/>
      <c r="C732" s="46"/>
      <c r="D732" s="47"/>
      <c r="E732" s="48"/>
      <c r="F732" s="49">
        <v>18</v>
      </c>
      <c r="G732" s="50" t="s">
        <v>140</v>
      </c>
      <c r="H732" s="90"/>
      <c r="I732" s="46"/>
      <c r="J732" s="51">
        <v>34.598182000000001</v>
      </c>
      <c r="K732" s="52">
        <v>15.558793999999999</v>
      </c>
      <c r="L732" s="53">
        <f t="shared" si="44"/>
        <v>2.6737784478589379</v>
      </c>
      <c r="M732" s="53">
        <v>1.4976419478589378</v>
      </c>
      <c r="N732" s="53">
        <v>0.51523263000000008</v>
      </c>
      <c r="O732" s="53">
        <v>0.66090387000000006</v>
      </c>
      <c r="P732" s="54">
        <f t="shared" si="45"/>
        <v>9.6256943041918147E-2</v>
      </c>
      <c r="Q732" s="54">
        <f t="shared" si="46"/>
        <v>0.12937214657247456</v>
      </c>
      <c r="R732" s="55">
        <f t="shared" si="47"/>
        <v>0.1718499806513884</v>
      </c>
      <c r="S732" s="7"/>
    </row>
    <row r="733" spans="1:19" x14ac:dyDescent="0.25">
      <c r="A733" s="66"/>
      <c r="B733" s="56"/>
      <c r="C733" s="67"/>
      <c r="D733" s="68"/>
      <c r="E733" s="69"/>
      <c r="F733" s="70"/>
      <c r="G733" s="71"/>
      <c r="H733" s="66">
        <v>3000001</v>
      </c>
      <c r="I733" s="67" t="s">
        <v>283</v>
      </c>
      <c r="J733" s="72">
        <v>5.9015909999999989</v>
      </c>
      <c r="K733" s="73">
        <v>11.837683</v>
      </c>
      <c r="L733" s="73">
        <f t="shared" si="44"/>
        <v>2.5374148870121722</v>
      </c>
      <c r="M733" s="73">
        <v>1.4745182670121721</v>
      </c>
      <c r="N733" s="73">
        <v>0.48750159000000004</v>
      </c>
      <c r="O733" s="73">
        <v>0.57539503000000003</v>
      </c>
      <c r="P733" s="74">
        <f t="shared" si="45"/>
        <v>0.12456139153347595</v>
      </c>
      <c r="Q733" s="74">
        <f t="shared" si="46"/>
        <v>0.16574357135701065</v>
      </c>
      <c r="R733" s="75">
        <f t="shared" si="47"/>
        <v>0.21435063660787099</v>
      </c>
      <c r="S733" s="7"/>
    </row>
    <row r="734" spans="1:19" ht="25.5" x14ac:dyDescent="0.25">
      <c r="A734" s="66"/>
      <c r="B734" s="56"/>
      <c r="C734" s="67"/>
      <c r="D734" s="68"/>
      <c r="E734" s="69"/>
      <c r="F734" s="70"/>
      <c r="G734" s="71"/>
      <c r="H734" s="66">
        <v>3000016</v>
      </c>
      <c r="I734" s="67" t="s">
        <v>424</v>
      </c>
      <c r="J734" s="72">
        <v>25</v>
      </c>
      <c r="K734" s="73">
        <v>0</v>
      </c>
      <c r="L734" s="73">
        <f t="shared" si="44"/>
        <v>0</v>
      </c>
      <c r="M734" s="73">
        <v>0</v>
      </c>
      <c r="N734" s="73">
        <v>0</v>
      </c>
      <c r="O734" s="73">
        <v>0</v>
      </c>
      <c r="P734" s="74">
        <f t="shared" si="45"/>
        <v>0</v>
      </c>
      <c r="Q734" s="74">
        <f t="shared" si="46"/>
        <v>0</v>
      </c>
      <c r="R734" s="75">
        <f t="shared" si="47"/>
        <v>0</v>
      </c>
      <c r="S734" s="7"/>
    </row>
    <row r="735" spans="1:19" ht="76.5" x14ac:dyDescent="0.25">
      <c r="A735" s="66"/>
      <c r="B735" s="56"/>
      <c r="C735" s="67"/>
      <c r="D735" s="68"/>
      <c r="E735" s="69"/>
      <c r="F735" s="70"/>
      <c r="G735" s="71"/>
      <c r="H735" s="66">
        <v>3043987</v>
      </c>
      <c r="I735" s="67" t="s">
        <v>425</v>
      </c>
      <c r="J735" s="72">
        <v>2.0318670000000001</v>
      </c>
      <c r="K735" s="73">
        <v>2.056387</v>
      </c>
      <c r="L735" s="73">
        <f t="shared" si="44"/>
        <v>0.13636356084676565</v>
      </c>
      <c r="M735" s="73">
        <v>2.3123680846765637E-2</v>
      </c>
      <c r="N735" s="73">
        <v>2.7731039999999998E-2</v>
      </c>
      <c r="O735" s="73">
        <v>8.5508840000000003E-2</v>
      </c>
      <c r="P735" s="74">
        <f t="shared" si="45"/>
        <v>1.1244809876139869E-2</v>
      </c>
      <c r="Q735" s="74">
        <f t="shared" si="46"/>
        <v>2.4730131462008677E-2</v>
      </c>
      <c r="R735" s="75">
        <f t="shared" si="47"/>
        <v>6.6312207209423935E-2</v>
      </c>
      <c r="S735" s="7"/>
    </row>
    <row r="736" spans="1:19" x14ac:dyDescent="0.25">
      <c r="A736" s="66"/>
      <c r="B736" s="56"/>
      <c r="C736" s="67"/>
      <c r="D736" s="68"/>
      <c r="E736" s="69"/>
      <c r="F736" s="70"/>
      <c r="G736" s="71"/>
      <c r="H736" s="66">
        <v>9000000</v>
      </c>
      <c r="I736" s="67" t="s">
        <v>293</v>
      </c>
      <c r="J736" s="72">
        <v>1.6647240000000003</v>
      </c>
      <c r="K736" s="73">
        <v>1.6647240000000003</v>
      </c>
      <c r="L736" s="73">
        <f t="shared" si="44"/>
        <v>0</v>
      </c>
      <c r="M736" s="73">
        <v>0</v>
      </c>
      <c r="N736" s="73">
        <v>0</v>
      </c>
      <c r="O736" s="73">
        <v>0</v>
      </c>
      <c r="P736" s="74">
        <f t="shared" si="45"/>
        <v>0</v>
      </c>
      <c r="Q736" s="74">
        <f t="shared" si="46"/>
        <v>0</v>
      </c>
      <c r="R736" s="75">
        <f t="shared" si="47"/>
        <v>0</v>
      </c>
      <c r="S736" s="7"/>
    </row>
    <row r="737" spans="1:19" x14ac:dyDescent="0.25">
      <c r="A737" s="44"/>
      <c r="B737" s="45"/>
      <c r="C737" s="46"/>
      <c r="D737" s="47"/>
      <c r="E737" s="48"/>
      <c r="F737" s="49">
        <v>24</v>
      </c>
      <c r="G737" s="50" t="s">
        <v>141</v>
      </c>
      <c r="H737" s="90"/>
      <c r="I737" s="46"/>
      <c r="J737" s="51">
        <v>69.082984999999994</v>
      </c>
      <c r="K737" s="52">
        <v>44.730250000000005</v>
      </c>
      <c r="L737" s="53">
        <f t="shared" si="44"/>
        <v>33.694926612608434</v>
      </c>
      <c r="M737" s="53">
        <v>14.033049572608434</v>
      </c>
      <c r="N737" s="53">
        <v>-0.54050902000000001</v>
      </c>
      <c r="O737" s="53">
        <v>20.202386060000002</v>
      </c>
      <c r="P737" s="54">
        <f t="shared" si="45"/>
        <v>0.31372616009542609</v>
      </c>
      <c r="Q737" s="54">
        <f t="shared" si="46"/>
        <v>0.30164241319036744</v>
      </c>
      <c r="R737" s="55">
        <f t="shared" si="47"/>
        <v>0.75329171226649594</v>
      </c>
      <c r="S737" s="7"/>
    </row>
    <row r="738" spans="1:19" x14ac:dyDescent="0.25">
      <c r="A738" s="66"/>
      <c r="B738" s="56"/>
      <c r="C738" s="67"/>
      <c r="D738" s="68"/>
      <c r="E738" s="69"/>
      <c r="F738" s="70"/>
      <c r="G738" s="71"/>
      <c r="H738" s="66">
        <v>3000001</v>
      </c>
      <c r="I738" s="67" t="s">
        <v>283</v>
      </c>
      <c r="J738" s="72">
        <v>0.77914000000000005</v>
      </c>
      <c r="K738" s="73">
        <v>1.411565</v>
      </c>
      <c r="L738" s="73">
        <f t="shared" si="44"/>
        <v>0.5806535450759539</v>
      </c>
      <c r="M738" s="73">
        <v>0.4051890050759539</v>
      </c>
      <c r="N738" s="73">
        <v>0.10835997999999999</v>
      </c>
      <c r="O738" s="73">
        <v>6.7104560000000008E-2</v>
      </c>
      <c r="P738" s="74">
        <f t="shared" si="45"/>
        <v>0.28704948413707759</v>
      </c>
      <c r="Q738" s="74">
        <f t="shared" si="46"/>
        <v>0.3638153291389018</v>
      </c>
      <c r="R738" s="75">
        <f t="shared" si="47"/>
        <v>0.41135445061045994</v>
      </c>
      <c r="S738" s="7"/>
    </row>
    <row r="739" spans="1:19" ht="25.5" x14ac:dyDescent="0.25">
      <c r="A739" s="66"/>
      <c r="B739" s="56"/>
      <c r="C739" s="67"/>
      <c r="D739" s="68"/>
      <c r="E739" s="69"/>
      <c r="F739" s="70"/>
      <c r="G739" s="71"/>
      <c r="H739" s="66">
        <v>3000365</v>
      </c>
      <c r="I739" s="67" t="s">
        <v>426</v>
      </c>
      <c r="J739" s="72">
        <v>25</v>
      </c>
      <c r="K739" s="73">
        <v>0</v>
      </c>
      <c r="L739" s="73">
        <f t="shared" si="44"/>
        <v>0</v>
      </c>
      <c r="M739" s="73">
        <v>0</v>
      </c>
      <c r="N739" s="73">
        <v>0</v>
      </c>
      <c r="O739" s="73">
        <v>0</v>
      </c>
      <c r="P739" s="74">
        <f t="shared" si="45"/>
        <v>0</v>
      </c>
      <c r="Q739" s="74">
        <f t="shared" si="46"/>
        <v>0</v>
      </c>
      <c r="R739" s="75">
        <f t="shared" si="47"/>
        <v>0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3000683</v>
      </c>
      <c r="I740" s="67" t="s">
        <v>427</v>
      </c>
      <c r="J740" s="72">
        <v>40.000050000000002</v>
      </c>
      <c r="K740" s="73">
        <v>40.000050000000002</v>
      </c>
      <c r="L740" s="73">
        <f t="shared" si="44"/>
        <v>33.095029067532479</v>
      </c>
      <c r="M740" s="73">
        <v>13.62786056753248</v>
      </c>
      <c r="N740" s="73">
        <v>-0.64886900000000003</v>
      </c>
      <c r="O740" s="73">
        <v>20.116037500000001</v>
      </c>
      <c r="P740" s="74">
        <f t="shared" si="45"/>
        <v>0.34069608831820158</v>
      </c>
      <c r="Q740" s="74">
        <f t="shared" si="46"/>
        <v>0.32447438359533248</v>
      </c>
      <c r="R740" s="75">
        <f t="shared" si="47"/>
        <v>0.82737469246994633</v>
      </c>
      <c r="S740" s="7"/>
    </row>
    <row r="741" spans="1:19" x14ac:dyDescent="0.25">
      <c r="A741" s="66"/>
      <c r="B741" s="56"/>
      <c r="C741" s="67"/>
      <c r="D741" s="68"/>
      <c r="E741" s="69"/>
      <c r="F741" s="70"/>
      <c r="G741" s="71"/>
      <c r="H741" s="66">
        <v>9000000</v>
      </c>
      <c r="I741" s="67" t="s">
        <v>293</v>
      </c>
      <c r="J741" s="72">
        <v>3.3037950000000005</v>
      </c>
      <c r="K741" s="73">
        <v>3.3186350000000004</v>
      </c>
      <c r="L741" s="73">
        <f t="shared" si="44"/>
        <v>1.9244000000000001E-2</v>
      </c>
      <c r="M741" s="73">
        <v>0</v>
      </c>
      <c r="N741" s="73">
        <v>0</v>
      </c>
      <c r="O741" s="73">
        <v>1.9244000000000001E-2</v>
      </c>
      <c r="P741" s="74">
        <f t="shared" si="45"/>
        <v>0</v>
      </c>
      <c r="Q741" s="74">
        <f t="shared" si="46"/>
        <v>0</v>
      </c>
      <c r="R741" s="75">
        <f t="shared" si="47"/>
        <v>5.7987696748813891E-3</v>
      </c>
      <c r="S741" s="7"/>
    </row>
    <row r="742" spans="1:19" ht="38.25" x14ac:dyDescent="0.25">
      <c r="A742" s="44"/>
      <c r="B742" s="45"/>
      <c r="C742" s="46"/>
      <c r="D742" s="47"/>
      <c r="E742" s="48"/>
      <c r="F742" s="49">
        <v>68</v>
      </c>
      <c r="G742" s="50" t="s">
        <v>22</v>
      </c>
      <c r="H742" s="90"/>
      <c r="I742" s="46"/>
      <c r="J742" s="51">
        <v>80.301369999999991</v>
      </c>
      <c r="K742" s="52">
        <v>159.72859200000002</v>
      </c>
      <c r="L742" s="53">
        <f t="shared" si="44"/>
        <v>21.836416524144248</v>
      </c>
      <c r="M742" s="53">
        <v>18.451695784144249</v>
      </c>
      <c r="N742" s="53">
        <v>1.78954353</v>
      </c>
      <c r="O742" s="53">
        <v>1.5951772099999999</v>
      </c>
      <c r="P742" s="54">
        <f t="shared" si="45"/>
        <v>0.1155190536215598</v>
      </c>
      <c r="Q742" s="54">
        <f t="shared" si="46"/>
        <v>0.12672270543863709</v>
      </c>
      <c r="R742" s="55">
        <f t="shared" si="47"/>
        <v>0.13670950360686987</v>
      </c>
      <c r="S742" s="7"/>
    </row>
    <row r="743" spans="1:19" ht="51" x14ac:dyDescent="0.25">
      <c r="A743" s="66"/>
      <c r="B743" s="56"/>
      <c r="C743" s="67"/>
      <c r="D743" s="68"/>
      <c r="E743" s="69"/>
      <c r="F743" s="70"/>
      <c r="G743" s="71"/>
      <c r="H743" s="66">
        <v>3000450</v>
      </c>
      <c r="I743" s="67" t="s">
        <v>291</v>
      </c>
      <c r="J743" s="72">
        <v>5.1614740000000001</v>
      </c>
      <c r="K743" s="73">
        <v>5.2439159999999996</v>
      </c>
      <c r="L743" s="73">
        <f t="shared" si="44"/>
        <v>1.3935409363055957</v>
      </c>
      <c r="M743" s="73">
        <v>1.0156710963055957</v>
      </c>
      <c r="N743" s="73">
        <v>0.21933860000000002</v>
      </c>
      <c r="O743" s="73">
        <v>0.15853123999999999</v>
      </c>
      <c r="P743" s="74">
        <f t="shared" si="45"/>
        <v>0.19368561515966232</v>
      </c>
      <c r="Q743" s="74">
        <f t="shared" si="46"/>
        <v>0.23551286792267376</v>
      </c>
      <c r="R743" s="75">
        <f t="shared" si="47"/>
        <v>0.26574432853340818</v>
      </c>
      <c r="S743" s="7"/>
    </row>
    <row r="744" spans="1:19" ht="25.5" x14ac:dyDescent="0.25">
      <c r="A744" s="66"/>
      <c r="B744" s="56"/>
      <c r="C744" s="67"/>
      <c r="D744" s="68"/>
      <c r="E744" s="69"/>
      <c r="F744" s="70"/>
      <c r="G744" s="71"/>
      <c r="H744" s="66">
        <v>3000565</v>
      </c>
      <c r="I744" s="67" t="s">
        <v>382</v>
      </c>
      <c r="J744" s="72">
        <v>13.216140999999999</v>
      </c>
      <c r="K744" s="73">
        <v>18.114871000000001</v>
      </c>
      <c r="L744" s="73">
        <f t="shared" si="44"/>
        <v>2.0410789058989347</v>
      </c>
      <c r="M744" s="73">
        <v>0.38418422589893453</v>
      </c>
      <c r="N744" s="73">
        <v>0.95400890000000005</v>
      </c>
      <c r="O744" s="73">
        <v>0.70288578000000002</v>
      </c>
      <c r="P744" s="74">
        <f t="shared" si="45"/>
        <v>2.1208223116738426E-2</v>
      </c>
      <c r="Q744" s="74">
        <f t="shared" si="46"/>
        <v>7.3872627958484191E-2</v>
      </c>
      <c r="R744" s="75">
        <f t="shared" si="47"/>
        <v>0.11267421699546934</v>
      </c>
      <c r="S744" s="7"/>
    </row>
    <row r="745" spans="1:19" x14ac:dyDescent="0.25">
      <c r="A745" s="66"/>
      <c r="B745" s="56"/>
      <c r="C745" s="67"/>
      <c r="D745" s="68"/>
      <c r="E745" s="69"/>
      <c r="F745" s="70"/>
      <c r="G745" s="71"/>
      <c r="H745" s="66">
        <v>9000000</v>
      </c>
      <c r="I745" s="67" t="s">
        <v>293</v>
      </c>
      <c r="J745" s="72">
        <v>8.0475659999999998</v>
      </c>
      <c r="K745" s="73">
        <v>97.401541000000009</v>
      </c>
      <c r="L745" s="73">
        <f t="shared" si="44"/>
        <v>16.490816481835047</v>
      </c>
      <c r="M745" s="73">
        <v>16.010519841835048</v>
      </c>
      <c r="N745" s="73">
        <v>0.25486633000000003</v>
      </c>
      <c r="O745" s="73">
        <v>0.22543031000000002</v>
      </c>
      <c r="P745" s="74">
        <f t="shared" si="45"/>
        <v>0.1643764531593504</v>
      </c>
      <c r="Q745" s="74">
        <f t="shared" si="46"/>
        <v>0.1669931091935706</v>
      </c>
      <c r="R745" s="75">
        <f t="shared" si="47"/>
        <v>0.16930755214473503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9000009</v>
      </c>
      <c r="I746" s="67" t="s">
        <v>294</v>
      </c>
      <c r="J746" s="72">
        <v>53.876188999999997</v>
      </c>
      <c r="K746" s="73">
        <v>38.968263999999998</v>
      </c>
      <c r="L746" s="73">
        <f t="shared" si="44"/>
        <v>1.9109802001046705</v>
      </c>
      <c r="M746" s="73">
        <v>1.0413206201046705</v>
      </c>
      <c r="N746" s="73">
        <v>0.36132969999999998</v>
      </c>
      <c r="O746" s="73">
        <v>0.50832988000000001</v>
      </c>
      <c r="P746" s="74">
        <f t="shared" si="45"/>
        <v>2.6722273799640411E-2</v>
      </c>
      <c r="Q746" s="74">
        <f t="shared" si="46"/>
        <v>3.5994683265969211E-2</v>
      </c>
      <c r="R746" s="75">
        <f t="shared" si="47"/>
        <v>4.9039397805985679E-2</v>
      </c>
      <c r="S746" s="7"/>
    </row>
    <row r="747" spans="1:19" ht="25.5" x14ac:dyDescent="0.25">
      <c r="A747" s="44"/>
      <c r="B747" s="45"/>
      <c r="C747" s="46"/>
      <c r="D747" s="47"/>
      <c r="E747" s="48"/>
      <c r="F747" s="49">
        <v>104</v>
      </c>
      <c r="G747" s="50" t="s">
        <v>142</v>
      </c>
      <c r="H747" s="90"/>
      <c r="I747" s="46"/>
      <c r="J747" s="51">
        <v>15.835576</v>
      </c>
      <c r="K747" s="52">
        <v>38.876556999999998</v>
      </c>
      <c r="L747" s="53">
        <f t="shared" si="44"/>
        <v>14.550294968204406</v>
      </c>
      <c r="M747" s="53">
        <v>7.6527120282044052</v>
      </c>
      <c r="N747" s="53">
        <v>6.4969644600000001</v>
      </c>
      <c r="O747" s="53">
        <v>0.40061848</v>
      </c>
      <c r="P747" s="54">
        <f t="shared" si="45"/>
        <v>0.19684644471485491</v>
      </c>
      <c r="Q747" s="54">
        <f t="shared" si="46"/>
        <v>0.36396423912242043</v>
      </c>
      <c r="R747" s="55">
        <f t="shared" si="47"/>
        <v>0.37426912491773401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3000001</v>
      </c>
      <c r="I748" s="67" t="s">
        <v>283</v>
      </c>
      <c r="J748" s="72">
        <v>9.1752119999999984</v>
      </c>
      <c r="K748" s="73">
        <v>9.5873699999999982</v>
      </c>
      <c r="L748" s="73">
        <f t="shared" si="44"/>
        <v>1.5065667627650188</v>
      </c>
      <c r="M748" s="73">
        <v>0.19767863276501885</v>
      </c>
      <c r="N748" s="73">
        <v>1.0643327499999999</v>
      </c>
      <c r="O748" s="73">
        <v>0.24455537999999999</v>
      </c>
      <c r="P748" s="74">
        <f t="shared" si="45"/>
        <v>2.0618650658628893E-2</v>
      </c>
      <c r="Q748" s="74">
        <f t="shared" si="46"/>
        <v>0.1316326983067326</v>
      </c>
      <c r="R748" s="75">
        <f t="shared" si="47"/>
        <v>0.15714077612160782</v>
      </c>
      <c r="S748" s="7"/>
    </row>
    <row r="749" spans="1:19" ht="38.25" x14ac:dyDescent="0.25">
      <c r="A749" s="66"/>
      <c r="B749" s="56"/>
      <c r="C749" s="67"/>
      <c r="D749" s="68"/>
      <c r="E749" s="69"/>
      <c r="F749" s="70"/>
      <c r="G749" s="71"/>
      <c r="H749" s="66">
        <v>3000283</v>
      </c>
      <c r="I749" s="67" t="s">
        <v>428</v>
      </c>
      <c r="J749" s="72">
        <v>0.51255300000000004</v>
      </c>
      <c r="K749" s="73">
        <v>18.573217</v>
      </c>
      <c r="L749" s="73">
        <f t="shared" si="44"/>
        <v>12.499636673193359</v>
      </c>
      <c r="M749" s="73">
        <v>7.2423362731933594</v>
      </c>
      <c r="N749" s="73">
        <v>5.2573004000000001</v>
      </c>
      <c r="O749" s="73">
        <v>0</v>
      </c>
      <c r="P749" s="74">
        <f t="shared" si="45"/>
        <v>0.38993440248899042</v>
      </c>
      <c r="Q749" s="74">
        <f t="shared" si="46"/>
        <v>0.67299255014321746</v>
      </c>
      <c r="R749" s="75">
        <f t="shared" si="47"/>
        <v>0.67299255014321746</v>
      </c>
      <c r="S749" s="7"/>
    </row>
    <row r="750" spans="1:19" x14ac:dyDescent="0.25">
      <c r="A750" s="66"/>
      <c r="B750" s="56"/>
      <c r="C750" s="67"/>
      <c r="D750" s="68"/>
      <c r="E750" s="69"/>
      <c r="F750" s="70"/>
      <c r="G750" s="71"/>
      <c r="H750" s="66">
        <v>9000000</v>
      </c>
      <c r="I750" s="67" t="s">
        <v>293</v>
      </c>
      <c r="J750" s="72">
        <v>6.1478109999999999</v>
      </c>
      <c r="K750" s="73">
        <v>6.1478109999999999</v>
      </c>
      <c r="L750" s="73">
        <f t="shared" si="44"/>
        <v>0.54409153224602702</v>
      </c>
      <c r="M750" s="73">
        <v>0.21269712224602699</v>
      </c>
      <c r="N750" s="73">
        <v>0.17533130999999999</v>
      </c>
      <c r="O750" s="73">
        <v>0.15606309999999998</v>
      </c>
      <c r="P750" s="74">
        <f t="shared" si="45"/>
        <v>3.4597212283530999E-2</v>
      </c>
      <c r="Q750" s="74">
        <f t="shared" si="46"/>
        <v>6.311651939951099E-2</v>
      </c>
      <c r="R750" s="75">
        <f t="shared" si="47"/>
        <v>8.8501668682727408E-2</v>
      </c>
      <c r="S750" s="7"/>
    </row>
    <row r="751" spans="1:19" x14ac:dyDescent="0.25">
      <c r="A751" s="66"/>
      <c r="B751" s="56"/>
      <c r="C751" s="67"/>
      <c r="D751" s="68"/>
      <c r="E751" s="69"/>
      <c r="F751" s="70"/>
      <c r="G751" s="71"/>
      <c r="H751" s="66">
        <v>9000009</v>
      </c>
      <c r="I751" s="67" t="s">
        <v>294</v>
      </c>
      <c r="J751" s="72">
        <v>0</v>
      </c>
      <c r="K751" s="73">
        <v>4.5681589999999996</v>
      </c>
      <c r="L751" s="73">
        <f t="shared" si="44"/>
        <v>0</v>
      </c>
      <c r="M751" s="73">
        <v>0</v>
      </c>
      <c r="N751" s="73">
        <v>0</v>
      </c>
      <c r="O751" s="73">
        <v>0</v>
      </c>
      <c r="P751" s="74">
        <f t="shared" si="45"/>
        <v>0</v>
      </c>
      <c r="Q751" s="74">
        <f t="shared" si="46"/>
        <v>0</v>
      </c>
      <c r="R751" s="75">
        <f t="shared" si="47"/>
        <v>0</v>
      </c>
      <c r="S751" s="7"/>
    </row>
    <row r="752" spans="1:19" ht="38.25" x14ac:dyDescent="0.25">
      <c r="A752" s="44"/>
      <c r="B752" s="45"/>
      <c r="C752" s="46"/>
      <c r="D752" s="47"/>
      <c r="E752" s="48"/>
      <c r="F752" s="49">
        <v>129</v>
      </c>
      <c r="G752" s="50" t="s">
        <v>143</v>
      </c>
      <c r="H752" s="90"/>
      <c r="I752" s="46"/>
      <c r="J752" s="51">
        <v>11.033752999999999</v>
      </c>
      <c r="K752" s="52">
        <v>1.2197089999999999</v>
      </c>
      <c r="L752" s="53">
        <f t="shared" si="44"/>
        <v>0.19258840228332785</v>
      </c>
      <c r="M752" s="53">
        <v>0.12241786228332785</v>
      </c>
      <c r="N752" s="53">
        <v>3.6077130000000006E-2</v>
      </c>
      <c r="O752" s="53">
        <v>3.4093410000000005E-2</v>
      </c>
      <c r="P752" s="54">
        <f t="shared" si="45"/>
        <v>0.10036644993463839</v>
      </c>
      <c r="Q752" s="54">
        <f t="shared" si="46"/>
        <v>0.12994492316062919</v>
      </c>
      <c r="R752" s="55">
        <f t="shared" si="47"/>
        <v>0.1578970084531047</v>
      </c>
      <c r="S752" s="7"/>
    </row>
    <row r="753" spans="1:19" x14ac:dyDescent="0.25">
      <c r="A753" s="66"/>
      <c r="B753" s="56"/>
      <c r="C753" s="67"/>
      <c r="D753" s="68"/>
      <c r="E753" s="69"/>
      <c r="F753" s="70"/>
      <c r="G753" s="71"/>
      <c r="H753" s="66">
        <v>3000001</v>
      </c>
      <c r="I753" s="67" t="s">
        <v>283</v>
      </c>
      <c r="J753" s="72">
        <v>1.0337529999999999</v>
      </c>
      <c r="K753" s="73">
        <v>1.2197089999999999</v>
      </c>
      <c r="L753" s="73">
        <f t="shared" si="44"/>
        <v>0.19258840228332785</v>
      </c>
      <c r="M753" s="73">
        <v>0.12241786228332785</v>
      </c>
      <c r="N753" s="73">
        <v>3.6077130000000006E-2</v>
      </c>
      <c r="O753" s="73">
        <v>3.4093410000000005E-2</v>
      </c>
      <c r="P753" s="74">
        <f t="shared" si="45"/>
        <v>0.10036644993463839</v>
      </c>
      <c r="Q753" s="74">
        <f t="shared" si="46"/>
        <v>0.12994492316062919</v>
      </c>
      <c r="R753" s="75">
        <f t="shared" si="47"/>
        <v>0.1578970084531047</v>
      </c>
      <c r="S753" s="7"/>
    </row>
    <row r="754" spans="1:19" ht="38.25" x14ac:dyDescent="0.25">
      <c r="A754" s="66"/>
      <c r="B754" s="56"/>
      <c r="C754" s="67"/>
      <c r="D754" s="68"/>
      <c r="E754" s="69"/>
      <c r="F754" s="70"/>
      <c r="G754" s="71"/>
      <c r="H754" s="66">
        <v>3000688</v>
      </c>
      <c r="I754" s="67" t="s">
        <v>429</v>
      </c>
      <c r="J754" s="72">
        <v>7.5758840000000003</v>
      </c>
      <c r="K754" s="73">
        <v>0</v>
      </c>
      <c r="L754" s="73">
        <f t="shared" si="44"/>
        <v>0</v>
      </c>
      <c r="M754" s="73">
        <v>0</v>
      </c>
      <c r="N754" s="73">
        <v>0</v>
      </c>
      <c r="O754" s="73">
        <v>0</v>
      </c>
      <c r="P754" s="74">
        <f t="shared" si="45"/>
        <v>0</v>
      </c>
      <c r="Q754" s="74">
        <f t="shared" si="46"/>
        <v>0</v>
      </c>
      <c r="R754" s="75">
        <f t="shared" si="47"/>
        <v>0</v>
      </c>
      <c r="S754" s="7"/>
    </row>
    <row r="755" spans="1:19" ht="25.5" x14ac:dyDescent="0.25">
      <c r="A755" s="66"/>
      <c r="B755" s="56"/>
      <c r="C755" s="67"/>
      <c r="D755" s="68"/>
      <c r="E755" s="69"/>
      <c r="F755" s="70"/>
      <c r="G755" s="71"/>
      <c r="H755" s="66">
        <v>3000689</v>
      </c>
      <c r="I755" s="67" t="s">
        <v>430</v>
      </c>
      <c r="J755" s="72">
        <v>2.4241160000000002</v>
      </c>
      <c r="K755" s="73">
        <v>0</v>
      </c>
      <c r="L755" s="73">
        <f t="shared" si="44"/>
        <v>0</v>
      </c>
      <c r="M755" s="73">
        <v>0</v>
      </c>
      <c r="N755" s="73">
        <v>0</v>
      </c>
      <c r="O755" s="73">
        <v>0</v>
      </c>
      <c r="P755" s="74">
        <f t="shared" si="45"/>
        <v>0</v>
      </c>
      <c r="Q755" s="74">
        <f t="shared" si="46"/>
        <v>0</v>
      </c>
      <c r="R755" s="75">
        <f t="shared" si="47"/>
        <v>0</v>
      </c>
      <c r="S755" s="7"/>
    </row>
    <row r="756" spans="1:19" x14ac:dyDescent="0.25">
      <c r="A756" s="44"/>
      <c r="B756" s="45"/>
      <c r="C756" s="46"/>
      <c r="D756" s="47"/>
      <c r="E756" s="48"/>
      <c r="F756" s="49">
        <v>131</v>
      </c>
      <c r="G756" s="50" t="s">
        <v>144</v>
      </c>
      <c r="H756" s="90"/>
      <c r="I756" s="46"/>
      <c r="J756" s="51">
        <v>26.037333</v>
      </c>
      <c r="K756" s="52">
        <v>2.1452010000000001</v>
      </c>
      <c r="L756" s="53">
        <f t="shared" si="44"/>
        <v>7.8100000789463525E-2</v>
      </c>
      <c r="M756" s="53">
        <v>7.618000078946352E-2</v>
      </c>
      <c r="N756" s="53">
        <v>0</v>
      </c>
      <c r="O756" s="53">
        <v>1.92E-3</v>
      </c>
      <c r="P756" s="54">
        <f t="shared" si="45"/>
        <v>3.5511824201771076E-2</v>
      </c>
      <c r="Q756" s="54">
        <f t="shared" si="46"/>
        <v>3.5511824201771076E-2</v>
      </c>
      <c r="R756" s="55">
        <f t="shared" si="47"/>
        <v>3.6406845227772835E-2</v>
      </c>
      <c r="S756" s="7"/>
    </row>
    <row r="757" spans="1:19" x14ac:dyDescent="0.25">
      <c r="A757" s="66"/>
      <c r="B757" s="56"/>
      <c r="C757" s="67"/>
      <c r="D757" s="68"/>
      <c r="E757" s="69"/>
      <c r="F757" s="70"/>
      <c r="G757" s="71"/>
      <c r="H757" s="66">
        <v>3000001</v>
      </c>
      <c r="I757" s="67" t="s">
        <v>283</v>
      </c>
      <c r="J757" s="72">
        <v>2.5000999999999998</v>
      </c>
      <c r="K757" s="73">
        <v>1.1079680000000001</v>
      </c>
      <c r="L757" s="73">
        <f t="shared" si="44"/>
        <v>1.92E-3</v>
      </c>
      <c r="M757" s="73">
        <v>0</v>
      </c>
      <c r="N757" s="73">
        <v>0</v>
      </c>
      <c r="O757" s="73">
        <v>1.92E-3</v>
      </c>
      <c r="P757" s="74">
        <f t="shared" si="45"/>
        <v>0</v>
      </c>
      <c r="Q757" s="74">
        <f t="shared" si="46"/>
        <v>0</v>
      </c>
      <c r="R757" s="75">
        <f t="shared" si="47"/>
        <v>1.7329020332717191E-3</v>
      </c>
      <c r="S757" s="7"/>
    </row>
    <row r="758" spans="1:19" ht="25.5" x14ac:dyDescent="0.25">
      <c r="A758" s="66"/>
      <c r="B758" s="56"/>
      <c r="C758" s="67"/>
      <c r="D758" s="68"/>
      <c r="E758" s="69"/>
      <c r="F758" s="70"/>
      <c r="G758" s="71"/>
      <c r="H758" s="66">
        <v>3000698</v>
      </c>
      <c r="I758" s="67" t="s">
        <v>431</v>
      </c>
      <c r="J758" s="72">
        <v>4</v>
      </c>
      <c r="K758" s="73">
        <v>0</v>
      </c>
      <c r="L758" s="73">
        <f t="shared" si="44"/>
        <v>0</v>
      </c>
      <c r="M758" s="73">
        <v>0</v>
      </c>
      <c r="N758" s="73">
        <v>0</v>
      </c>
      <c r="O758" s="73">
        <v>0</v>
      </c>
      <c r="P758" s="74">
        <f t="shared" si="45"/>
        <v>0</v>
      </c>
      <c r="Q758" s="74">
        <f t="shared" si="46"/>
        <v>0</v>
      </c>
      <c r="R758" s="75">
        <f t="shared" si="47"/>
        <v>0</v>
      </c>
      <c r="S758" s="7"/>
    </row>
    <row r="759" spans="1:19" ht="38.25" x14ac:dyDescent="0.25">
      <c r="A759" s="66"/>
      <c r="B759" s="56"/>
      <c r="C759" s="67"/>
      <c r="D759" s="68"/>
      <c r="E759" s="69"/>
      <c r="F759" s="70"/>
      <c r="G759" s="71"/>
      <c r="H759" s="66">
        <v>3000699</v>
      </c>
      <c r="I759" s="67" t="s">
        <v>432</v>
      </c>
      <c r="J759" s="72">
        <v>4</v>
      </c>
      <c r="K759" s="73">
        <v>0</v>
      </c>
      <c r="L759" s="73">
        <f t="shared" si="44"/>
        <v>0</v>
      </c>
      <c r="M759" s="73">
        <v>0</v>
      </c>
      <c r="N759" s="73">
        <v>0</v>
      </c>
      <c r="O759" s="73">
        <v>0</v>
      </c>
      <c r="P759" s="74">
        <f t="shared" si="45"/>
        <v>0</v>
      </c>
      <c r="Q759" s="74">
        <f t="shared" si="46"/>
        <v>0</v>
      </c>
      <c r="R759" s="75">
        <f t="shared" si="47"/>
        <v>0</v>
      </c>
      <c r="S759" s="7"/>
    </row>
    <row r="760" spans="1:19" ht="25.5" x14ac:dyDescent="0.25">
      <c r="A760" s="66"/>
      <c r="B760" s="56"/>
      <c r="C760" s="67"/>
      <c r="D760" s="68"/>
      <c r="E760" s="69"/>
      <c r="F760" s="70"/>
      <c r="G760" s="71"/>
      <c r="H760" s="66">
        <v>3000700</v>
      </c>
      <c r="I760" s="67" t="s">
        <v>433</v>
      </c>
      <c r="J760" s="72">
        <v>4</v>
      </c>
      <c r="K760" s="73">
        <v>0</v>
      </c>
      <c r="L760" s="73">
        <f t="shared" si="44"/>
        <v>0</v>
      </c>
      <c r="M760" s="73">
        <v>0</v>
      </c>
      <c r="N760" s="73">
        <v>0</v>
      </c>
      <c r="O760" s="73">
        <v>0</v>
      </c>
      <c r="P760" s="74">
        <f t="shared" si="45"/>
        <v>0</v>
      </c>
      <c r="Q760" s="74">
        <f t="shared" si="46"/>
        <v>0</v>
      </c>
      <c r="R760" s="75">
        <f t="shared" si="47"/>
        <v>0</v>
      </c>
      <c r="S760" s="7"/>
    </row>
    <row r="761" spans="1:19" ht="51" x14ac:dyDescent="0.25">
      <c r="A761" s="66"/>
      <c r="B761" s="56"/>
      <c r="C761" s="67"/>
      <c r="D761" s="68"/>
      <c r="E761" s="69"/>
      <c r="F761" s="70"/>
      <c r="G761" s="71"/>
      <c r="H761" s="66">
        <v>3000701</v>
      </c>
      <c r="I761" s="67" t="s">
        <v>434</v>
      </c>
      <c r="J761" s="72">
        <v>4</v>
      </c>
      <c r="K761" s="73">
        <v>0</v>
      </c>
      <c r="L761" s="73">
        <f t="shared" si="44"/>
        <v>0</v>
      </c>
      <c r="M761" s="73">
        <v>0</v>
      </c>
      <c r="N761" s="73">
        <v>0</v>
      </c>
      <c r="O761" s="73">
        <v>0</v>
      </c>
      <c r="P761" s="74">
        <f t="shared" si="45"/>
        <v>0</v>
      </c>
      <c r="Q761" s="74">
        <f t="shared" si="46"/>
        <v>0</v>
      </c>
      <c r="R761" s="75">
        <f t="shared" si="47"/>
        <v>0</v>
      </c>
      <c r="S761" s="7"/>
    </row>
    <row r="762" spans="1:19" ht="25.5" x14ac:dyDescent="0.25">
      <c r="A762" s="66"/>
      <c r="B762" s="56"/>
      <c r="C762" s="67"/>
      <c r="D762" s="68"/>
      <c r="E762" s="69"/>
      <c r="F762" s="70"/>
      <c r="G762" s="71"/>
      <c r="H762" s="66">
        <v>3000702</v>
      </c>
      <c r="I762" s="67" t="s">
        <v>435</v>
      </c>
      <c r="J762" s="72">
        <v>5.0372330000000005</v>
      </c>
      <c r="K762" s="73">
        <v>1.0372330000000001</v>
      </c>
      <c r="L762" s="73">
        <f t="shared" si="44"/>
        <v>7.618000078946352E-2</v>
      </c>
      <c r="M762" s="73">
        <v>7.618000078946352E-2</v>
      </c>
      <c r="N762" s="73">
        <v>0</v>
      </c>
      <c r="O762" s="73">
        <v>0</v>
      </c>
      <c r="P762" s="74">
        <f t="shared" si="45"/>
        <v>7.3445407916508165E-2</v>
      </c>
      <c r="Q762" s="74">
        <f t="shared" si="46"/>
        <v>7.3445407916508165E-2</v>
      </c>
      <c r="R762" s="75">
        <f t="shared" si="47"/>
        <v>7.3445407916508165E-2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9000000</v>
      </c>
      <c r="I763" s="67" t="s">
        <v>293</v>
      </c>
      <c r="J763" s="72">
        <v>2.5</v>
      </c>
      <c r="K763" s="73">
        <v>0</v>
      </c>
      <c r="L763" s="73">
        <f t="shared" si="44"/>
        <v>0</v>
      </c>
      <c r="M763" s="73">
        <v>0</v>
      </c>
      <c r="N763" s="73">
        <v>0</v>
      </c>
      <c r="O763" s="73">
        <v>0</v>
      </c>
      <c r="P763" s="74">
        <f t="shared" si="45"/>
        <v>0</v>
      </c>
      <c r="Q763" s="74">
        <f t="shared" si="46"/>
        <v>0</v>
      </c>
      <c r="R763" s="75">
        <f t="shared" si="47"/>
        <v>0</v>
      </c>
      <c r="S763" s="7"/>
    </row>
    <row r="764" spans="1:19" x14ac:dyDescent="0.25">
      <c r="A764" s="44"/>
      <c r="B764" s="45"/>
      <c r="C764" s="46"/>
      <c r="D764" s="47">
        <v>131</v>
      </c>
      <c r="E764" s="48" t="s">
        <v>145</v>
      </c>
      <c r="F764" s="49"/>
      <c r="G764" s="50"/>
      <c r="H764" s="90"/>
      <c r="I764" s="46"/>
      <c r="J764" s="51">
        <v>61.489707999999993</v>
      </c>
      <c r="K764" s="52">
        <v>63.569767999999996</v>
      </c>
      <c r="L764" s="53">
        <f t="shared" si="44"/>
        <v>26.279290633003836</v>
      </c>
      <c r="M764" s="53">
        <v>18.933407453003838</v>
      </c>
      <c r="N764" s="53">
        <v>3.9234585299999991</v>
      </c>
      <c r="O764" s="53">
        <v>3.42242465</v>
      </c>
      <c r="P764" s="54">
        <f t="shared" si="45"/>
        <v>0.29783666117837393</v>
      </c>
      <c r="Q764" s="54">
        <f t="shared" si="46"/>
        <v>0.35955559855124586</v>
      </c>
      <c r="R764" s="55">
        <f t="shared" si="47"/>
        <v>0.4133928982248895</v>
      </c>
      <c r="S764" s="7"/>
    </row>
    <row r="765" spans="1:19" x14ac:dyDescent="0.25">
      <c r="A765" s="44"/>
      <c r="B765" s="45"/>
      <c r="C765" s="46"/>
      <c r="D765" s="47"/>
      <c r="E765" s="48"/>
      <c r="F765" s="49">
        <v>1</v>
      </c>
      <c r="G765" s="50" t="s">
        <v>136</v>
      </c>
      <c r="H765" s="90"/>
      <c r="I765" s="46"/>
      <c r="J765" s="51">
        <v>8.8809259999999988</v>
      </c>
      <c r="K765" s="52">
        <v>9.1079789999999967</v>
      </c>
      <c r="L765" s="53">
        <f t="shared" si="44"/>
        <v>2.4730425139020644</v>
      </c>
      <c r="M765" s="53">
        <v>1.0800247339020643</v>
      </c>
      <c r="N765" s="53">
        <v>0.75399642999999994</v>
      </c>
      <c r="O765" s="53">
        <v>0.63902135000000004</v>
      </c>
      <c r="P765" s="54">
        <f t="shared" si="45"/>
        <v>0.11858006412861347</v>
      </c>
      <c r="Q765" s="54">
        <f t="shared" si="46"/>
        <v>0.20136422843114427</v>
      </c>
      <c r="R765" s="55">
        <f t="shared" si="47"/>
        <v>0.2715248370579319</v>
      </c>
      <c r="S765" s="7"/>
    </row>
    <row r="766" spans="1:19" x14ac:dyDescent="0.25">
      <c r="A766" s="66"/>
      <c r="B766" s="56"/>
      <c r="C766" s="67"/>
      <c r="D766" s="68"/>
      <c r="E766" s="69"/>
      <c r="F766" s="70"/>
      <c r="G766" s="71"/>
      <c r="H766" s="66">
        <v>3000001</v>
      </c>
      <c r="I766" s="67" t="s">
        <v>283</v>
      </c>
      <c r="J766" s="72">
        <v>5.1619950000000001</v>
      </c>
      <c r="K766" s="73">
        <v>5.4368729999999985</v>
      </c>
      <c r="L766" s="73">
        <f t="shared" si="44"/>
        <v>1.4729612799233629</v>
      </c>
      <c r="M766" s="73">
        <v>0.77959458992336295</v>
      </c>
      <c r="N766" s="73">
        <v>0.42622084999999998</v>
      </c>
      <c r="O766" s="73">
        <v>0.26714584000000002</v>
      </c>
      <c r="P766" s="74">
        <f t="shared" si="45"/>
        <v>0.143390252066466</v>
      </c>
      <c r="Q766" s="74">
        <f t="shared" si="46"/>
        <v>0.22178473543953725</v>
      </c>
      <c r="R766" s="75">
        <f t="shared" si="47"/>
        <v>0.27092067074646831</v>
      </c>
      <c r="S766" s="7"/>
    </row>
    <row r="767" spans="1:19" ht="25.5" x14ac:dyDescent="0.25">
      <c r="A767" s="66"/>
      <c r="B767" s="56"/>
      <c r="C767" s="67"/>
      <c r="D767" s="68"/>
      <c r="E767" s="69"/>
      <c r="F767" s="70"/>
      <c r="G767" s="71"/>
      <c r="H767" s="66">
        <v>3033313</v>
      </c>
      <c r="I767" s="67" t="s">
        <v>436</v>
      </c>
      <c r="J767" s="72">
        <v>0.84650499999999984</v>
      </c>
      <c r="K767" s="73">
        <v>0.8346539999999999</v>
      </c>
      <c r="L767" s="73">
        <f t="shared" si="44"/>
        <v>0.18310242994278886</v>
      </c>
      <c r="M767" s="73">
        <v>3.0027229942788836E-2</v>
      </c>
      <c r="N767" s="73">
        <v>8.5166450000000005E-2</v>
      </c>
      <c r="O767" s="73">
        <v>6.7908750000000018E-2</v>
      </c>
      <c r="P767" s="74">
        <f t="shared" si="45"/>
        <v>3.5975661702680198E-2</v>
      </c>
      <c r="Q767" s="74">
        <f t="shared" si="46"/>
        <v>0.13801369183253043</v>
      </c>
      <c r="R767" s="75">
        <f t="shared" si="47"/>
        <v>0.21937525003509104</v>
      </c>
      <c r="S767" s="7"/>
    </row>
    <row r="768" spans="1:19" x14ac:dyDescent="0.25">
      <c r="A768" s="66"/>
      <c r="B768" s="56"/>
      <c r="C768" s="67"/>
      <c r="D768" s="68"/>
      <c r="E768" s="69"/>
      <c r="F768" s="70"/>
      <c r="G768" s="71"/>
      <c r="H768" s="66">
        <v>9000000</v>
      </c>
      <c r="I768" s="67" t="s">
        <v>293</v>
      </c>
      <c r="J768" s="72">
        <v>2.8724259999999995</v>
      </c>
      <c r="K768" s="73">
        <v>2.8364519999999995</v>
      </c>
      <c r="L768" s="73">
        <f t="shared" si="44"/>
        <v>0.8169788040359125</v>
      </c>
      <c r="M768" s="73">
        <v>0.27040291403591254</v>
      </c>
      <c r="N768" s="73">
        <v>0.24260912999999998</v>
      </c>
      <c r="O768" s="73">
        <v>0.30396676</v>
      </c>
      <c r="P768" s="74">
        <f t="shared" si="45"/>
        <v>9.5331390778307754E-2</v>
      </c>
      <c r="Q768" s="74">
        <f t="shared" si="46"/>
        <v>0.18086399630098185</v>
      </c>
      <c r="R768" s="75">
        <f t="shared" si="47"/>
        <v>0.28802842566555426</v>
      </c>
      <c r="S768" s="7"/>
    </row>
    <row r="769" spans="1:19" x14ac:dyDescent="0.25">
      <c r="A769" s="44"/>
      <c r="B769" s="45"/>
      <c r="C769" s="46"/>
      <c r="D769" s="47"/>
      <c r="E769" s="48"/>
      <c r="F769" s="49">
        <v>2</v>
      </c>
      <c r="G769" s="50" t="s">
        <v>137</v>
      </c>
      <c r="H769" s="90"/>
      <c r="I769" s="46"/>
      <c r="J769" s="51">
        <v>0.24000000000000002</v>
      </c>
      <c r="K769" s="52">
        <v>0.23999999999999996</v>
      </c>
      <c r="L769" s="53">
        <f t="shared" si="44"/>
        <v>7.0461399800231306E-2</v>
      </c>
      <c r="M769" s="53">
        <v>1.0499999800231308E-2</v>
      </c>
      <c r="N769" s="53">
        <v>3.8192400000000001E-2</v>
      </c>
      <c r="O769" s="53">
        <v>2.1769E-2</v>
      </c>
      <c r="P769" s="54">
        <f t="shared" si="45"/>
        <v>4.3749999167630456E-2</v>
      </c>
      <c r="Q769" s="54">
        <f t="shared" si="46"/>
        <v>0.20288499916763048</v>
      </c>
      <c r="R769" s="55">
        <f t="shared" si="47"/>
        <v>0.29358916583429717</v>
      </c>
      <c r="S769" s="7"/>
    </row>
    <row r="770" spans="1:19" x14ac:dyDescent="0.25">
      <c r="A770" s="66"/>
      <c r="B770" s="56"/>
      <c r="C770" s="67"/>
      <c r="D770" s="68"/>
      <c r="E770" s="69"/>
      <c r="F770" s="70"/>
      <c r="G770" s="71"/>
      <c r="H770" s="66">
        <v>3000001</v>
      </c>
      <c r="I770" s="67" t="s">
        <v>283</v>
      </c>
      <c r="J770" s="72">
        <v>0.24000000000000002</v>
      </c>
      <c r="K770" s="73">
        <v>0.23999999999999996</v>
      </c>
      <c r="L770" s="73">
        <f t="shared" si="44"/>
        <v>7.0461399800231306E-2</v>
      </c>
      <c r="M770" s="73">
        <v>1.0499999800231308E-2</v>
      </c>
      <c r="N770" s="73">
        <v>3.8192400000000001E-2</v>
      </c>
      <c r="O770" s="73">
        <v>2.1769E-2</v>
      </c>
      <c r="P770" s="74">
        <f t="shared" si="45"/>
        <v>4.3749999167630456E-2</v>
      </c>
      <c r="Q770" s="74">
        <f t="shared" si="46"/>
        <v>0.20288499916763048</v>
      </c>
      <c r="R770" s="75">
        <f t="shared" si="47"/>
        <v>0.29358916583429717</v>
      </c>
      <c r="S770" s="7"/>
    </row>
    <row r="771" spans="1:19" x14ac:dyDescent="0.25">
      <c r="A771" s="44"/>
      <c r="B771" s="45"/>
      <c r="C771" s="46"/>
      <c r="D771" s="47"/>
      <c r="E771" s="48"/>
      <c r="F771" s="49">
        <v>16</v>
      </c>
      <c r="G771" s="50" t="s">
        <v>138</v>
      </c>
      <c r="H771" s="90"/>
      <c r="I771" s="46"/>
      <c r="J771" s="51">
        <v>32.847028999999999</v>
      </c>
      <c r="K771" s="52">
        <v>33.002348000000005</v>
      </c>
      <c r="L771" s="53">
        <f t="shared" si="44"/>
        <v>17.145475706431881</v>
      </c>
      <c r="M771" s="53">
        <v>14.61681065643188</v>
      </c>
      <c r="N771" s="53">
        <v>1.39371622</v>
      </c>
      <c r="O771" s="53">
        <v>1.1349488300000001</v>
      </c>
      <c r="P771" s="54">
        <f t="shared" si="45"/>
        <v>0.44290214309696624</v>
      </c>
      <c r="Q771" s="54">
        <f t="shared" si="46"/>
        <v>0.4851329631586177</v>
      </c>
      <c r="R771" s="55">
        <f t="shared" si="47"/>
        <v>0.51952290505002485</v>
      </c>
      <c r="S771" s="7"/>
    </row>
    <row r="772" spans="1:19" x14ac:dyDescent="0.25">
      <c r="A772" s="66"/>
      <c r="B772" s="56"/>
      <c r="C772" s="67"/>
      <c r="D772" s="68"/>
      <c r="E772" s="69"/>
      <c r="F772" s="70"/>
      <c r="G772" s="71"/>
      <c r="H772" s="66">
        <v>3000001</v>
      </c>
      <c r="I772" s="67" t="s">
        <v>283</v>
      </c>
      <c r="J772" s="72">
        <v>3.3202299999999996</v>
      </c>
      <c r="K772" s="73">
        <v>3.3170670000000007</v>
      </c>
      <c r="L772" s="73">
        <f t="shared" si="44"/>
        <v>1.0327279280436983</v>
      </c>
      <c r="M772" s="73">
        <v>0.34535081804369838</v>
      </c>
      <c r="N772" s="73">
        <v>0.49276744</v>
      </c>
      <c r="O772" s="73">
        <v>0.19460967000000001</v>
      </c>
      <c r="P772" s="74">
        <f t="shared" si="45"/>
        <v>0.10411330794454809</v>
      </c>
      <c r="Q772" s="74">
        <f t="shared" si="46"/>
        <v>0.25266847430085015</v>
      </c>
      <c r="R772" s="75">
        <f t="shared" si="47"/>
        <v>0.31133767513399579</v>
      </c>
      <c r="S772" s="7"/>
    </row>
    <row r="773" spans="1:19" ht="25.5" x14ac:dyDescent="0.25">
      <c r="A773" s="66"/>
      <c r="B773" s="56"/>
      <c r="C773" s="67"/>
      <c r="D773" s="68"/>
      <c r="E773" s="69"/>
      <c r="F773" s="70"/>
      <c r="G773" s="71"/>
      <c r="H773" s="66">
        <v>3000614</v>
      </c>
      <c r="I773" s="67" t="s">
        <v>415</v>
      </c>
      <c r="J773" s="72">
        <v>7.8502230000000006</v>
      </c>
      <c r="K773" s="73">
        <v>7.8364090000000024</v>
      </c>
      <c r="L773" s="73">
        <f t="shared" si="44"/>
        <v>1.6143728894311196</v>
      </c>
      <c r="M773" s="73">
        <v>0.77625931943111937</v>
      </c>
      <c r="N773" s="73">
        <v>0.36487687000000002</v>
      </c>
      <c r="O773" s="73">
        <v>0.47323670000000012</v>
      </c>
      <c r="P773" s="74">
        <f t="shared" si="45"/>
        <v>9.9058040415082871E-2</v>
      </c>
      <c r="Q773" s="74">
        <f t="shared" si="46"/>
        <v>0.14561978444860638</v>
      </c>
      <c r="R773" s="75">
        <f t="shared" si="47"/>
        <v>0.20600926896887581</v>
      </c>
      <c r="S773" s="7"/>
    </row>
    <row r="774" spans="1:19" ht="38.25" x14ac:dyDescent="0.25">
      <c r="A774" s="66"/>
      <c r="B774" s="56"/>
      <c r="C774" s="67"/>
      <c r="D774" s="68"/>
      <c r="E774" s="69"/>
      <c r="F774" s="70"/>
      <c r="G774" s="71"/>
      <c r="H774" s="66">
        <v>3043959</v>
      </c>
      <c r="I774" s="67" t="s">
        <v>416</v>
      </c>
      <c r="J774" s="72">
        <v>1.449935</v>
      </c>
      <c r="K774" s="73">
        <v>1.4498510000000002</v>
      </c>
      <c r="L774" s="73">
        <f t="shared" si="44"/>
        <v>0.30597848556078211</v>
      </c>
      <c r="M774" s="73">
        <v>0.17191386556078214</v>
      </c>
      <c r="N774" s="73">
        <v>4.2946429999999994E-2</v>
      </c>
      <c r="O774" s="73">
        <v>9.1118190000000016E-2</v>
      </c>
      <c r="P774" s="74">
        <f t="shared" si="45"/>
        <v>0.11857347103997729</v>
      </c>
      <c r="Q774" s="74">
        <f t="shared" si="46"/>
        <v>0.14819474246717909</v>
      </c>
      <c r="R774" s="75">
        <f t="shared" si="47"/>
        <v>0.21104133153046903</v>
      </c>
      <c r="S774" s="7"/>
    </row>
    <row r="775" spans="1:19" ht="25.5" x14ac:dyDescent="0.25">
      <c r="A775" s="66"/>
      <c r="B775" s="56"/>
      <c r="C775" s="67"/>
      <c r="D775" s="68"/>
      <c r="E775" s="69"/>
      <c r="F775" s="70"/>
      <c r="G775" s="71"/>
      <c r="H775" s="66">
        <v>3043961</v>
      </c>
      <c r="I775" s="67" t="s">
        <v>417</v>
      </c>
      <c r="J775" s="72">
        <v>0.02</v>
      </c>
      <c r="K775" s="73">
        <v>0.02</v>
      </c>
      <c r="L775" s="73">
        <f t="shared" ref="L775:L838" si="48">SUM(M775,N775,O775)</f>
        <v>0</v>
      </c>
      <c r="M775" s="73">
        <v>0</v>
      </c>
      <c r="N775" s="73">
        <v>0</v>
      </c>
      <c r="O775" s="73">
        <v>0</v>
      </c>
      <c r="P775" s="74">
        <f t="shared" ref="P775:P838" si="49">IFERROR(M775/K775,0)</f>
        <v>0</v>
      </c>
      <c r="Q775" s="74">
        <f t="shared" ref="Q775:Q838" si="50">IFERROR(SUM(M775,N775)/K775,0)</f>
        <v>0</v>
      </c>
      <c r="R775" s="75">
        <f t="shared" ref="R775:R838" si="51">IFERROR(SUM(M775,N775,O775)/K775,0)</f>
        <v>0</v>
      </c>
      <c r="S775" s="7"/>
    </row>
    <row r="776" spans="1:19" ht="38.25" x14ac:dyDescent="0.25">
      <c r="A776" s="66"/>
      <c r="B776" s="56"/>
      <c r="C776" s="67"/>
      <c r="D776" s="68"/>
      <c r="E776" s="69"/>
      <c r="F776" s="70"/>
      <c r="G776" s="71"/>
      <c r="H776" s="66">
        <v>3043969</v>
      </c>
      <c r="I776" s="67" t="s">
        <v>418</v>
      </c>
      <c r="J776" s="72">
        <v>16.292135999999999</v>
      </c>
      <c r="K776" s="73">
        <v>16.279358999999999</v>
      </c>
      <c r="L776" s="73">
        <f t="shared" si="48"/>
        <v>12.550394784164157</v>
      </c>
      <c r="M776" s="73">
        <v>11.976768344164157</v>
      </c>
      <c r="N776" s="73">
        <v>0.36093072999999998</v>
      </c>
      <c r="O776" s="73">
        <v>0.21269570999999998</v>
      </c>
      <c r="P776" s="74">
        <f t="shared" si="49"/>
        <v>0.73570269837799862</v>
      </c>
      <c r="Q776" s="74">
        <f t="shared" si="50"/>
        <v>0.75787376359008707</v>
      </c>
      <c r="R776" s="75">
        <f t="shared" si="51"/>
        <v>0.77093912507022888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9000000</v>
      </c>
      <c r="I777" s="67" t="s">
        <v>293</v>
      </c>
      <c r="J777" s="72">
        <v>3.9145049999999992</v>
      </c>
      <c r="K777" s="73">
        <v>4.0996619999999995</v>
      </c>
      <c r="L777" s="73">
        <f t="shared" si="48"/>
        <v>1.6420016192321241</v>
      </c>
      <c r="M777" s="73">
        <v>1.346518309232124</v>
      </c>
      <c r="N777" s="73">
        <v>0.13219475</v>
      </c>
      <c r="O777" s="73">
        <v>0.16328856</v>
      </c>
      <c r="P777" s="74">
        <f t="shared" si="49"/>
        <v>0.32844617659507641</v>
      </c>
      <c r="Q777" s="74">
        <f t="shared" si="50"/>
        <v>0.3606914568157385</v>
      </c>
      <c r="R777" s="75">
        <f t="shared" si="51"/>
        <v>0.40052121839120503</v>
      </c>
      <c r="S777" s="7"/>
    </row>
    <row r="778" spans="1:19" x14ac:dyDescent="0.25">
      <c r="A778" s="44"/>
      <c r="B778" s="45"/>
      <c r="C778" s="46"/>
      <c r="D778" s="47"/>
      <c r="E778" s="48"/>
      <c r="F778" s="49">
        <v>17</v>
      </c>
      <c r="G778" s="50" t="s">
        <v>139</v>
      </c>
      <c r="H778" s="90"/>
      <c r="I778" s="46"/>
      <c r="J778" s="51">
        <v>14.862013000000001</v>
      </c>
      <c r="K778" s="52">
        <v>15.941962000000004</v>
      </c>
      <c r="L778" s="53">
        <f t="shared" si="48"/>
        <v>5.1735018442735967</v>
      </c>
      <c r="M778" s="53">
        <v>2.5545748542735964</v>
      </c>
      <c r="N778" s="53">
        <v>1.3285429900000001</v>
      </c>
      <c r="O778" s="53">
        <v>1.290384</v>
      </c>
      <c r="P778" s="54">
        <f t="shared" si="49"/>
        <v>0.16024218689478723</v>
      </c>
      <c r="Q778" s="54">
        <f t="shared" si="50"/>
        <v>0.24357841552210421</v>
      </c>
      <c r="R778" s="55">
        <f t="shared" si="51"/>
        <v>0.32452102471914029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3000001</v>
      </c>
      <c r="I779" s="67" t="s">
        <v>283</v>
      </c>
      <c r="J779" s="72">
        <v>0.30000000000000004</v>
      </c>
      <c r="K779" s="73">
        <v>0.17394599999999999</v>
      </c>
      <c r="L779" s="73">
        <f t="shared" si="48"/>
        <v>5.6523480072863848E-2</v>
      </c>
      <c r="M779" s="73">
        <v>1.6145210072863847E-2</v>
      </c>
      <c r="N779" s="73">
        <v>2.480653E-2</v>
      </c>
      <c r="O779" s="73">
        <v>1.5571740000000001E-2</v>
      </c>
      <c r="P779" s="74">
        <f t="shared" si="49"/>
        <v>9.2817369027536414E-2</v>
      </c>
      <c r="Q779" s="74">
        <f t="shared" si="50"/>
        <v>0.23542789183346469</v>
      </c>
      <c r="R779" s="75">
        <f t="shared" si="51"/>
        <v>0.32494843269097223</v>
      </c>
      <c r="S779" s="7"/>
    </row>
    <row r="780" spans="1:19" ht="25.5" x14ac:dyDescent="0.25">
      <c r="A780" s="66"/>
      <c r="B780" s="56"/>
      <c r="C780" s="67"/>
      <c r="D780" s="68"/>
      <c r="E780" s="69"/>
      <c r="F780" s="70"/>
      <c r="G780" s="71"/>
      <c r="H780" s="66">
        <v>3043983</v>
      </c>
      <c r="I780" s="67" t="s">
        <v>422</v>
      </c>
      <c r="J780" s="72">
        <v>9.1974750000000007</v>
      </c>
      <c r="K780" s="73">
        <v>9.9178440000000023</v>
      </c>
      <c r="L780" s="73">
        <f t="shared" si="48"/>
        <v>2.6990781423720067</v>
      </c>
      <c r="M780" s="73">
        <v>1.4662840923720069</v>
      </c>
      <c r="N780" s="73">
        <v>0.56086484000000003</v>
      </c>
      <c r="O780" s="73">
        <v>0.67192921000000005</v>
      </c>
      <c r="P780" s="74">
        <f t="shared" si="49"/>
        <v>0.14784302842150032</v>
      </c>
      <c r="Q780" s="74">
        <f t="shared" si="50"/>
        <v>0.20439411351620435</v>
      </c>
      <c r="R780" s="75">
        <f t="shared" si="51"/>
        <v>0.2721436375054907</v>
      </c>
      <c r="S780" s="7"/>
    </row>
    <row r="781" spans="1:19" ht="25.5" x14ac:dyDescent="0.25">
      <c r="A781" s="66"/>
      <c r="B781" s="56"/>
      <c r="C781" s="67"/>
      <c r="D781" s="68"/>
      <c r="E781" s="69"/>
      <c r="F781" s="70"/>
      <c r="G781" s="71"/>
      <c r="H781" s="66">
        <v>3043984</v>
      </c>
      <c r="I781" s="67" t="s">
        <v>423</v>
      </c>
      <c r="J781" s="72">
        <v>5.3645380000000005</v>
      </c>
      <c r="K781" s="73">
        <v>5.8501720000000006</v>
      </c>
      <c r="L781" s="73">
        <f t="shared" si="48"/>
        <v>2.4179002218287255</v>
      </c>
      <c r="M781" s="73">
        <v>1.0721455518287257</v>
      </c>
      <c r="N781" s="73">
        <v>0.74287162000000007</v>
      </c>
      <c r="O781" s="73">
        <v>0.60288304999999998</v>
      </c>
      <c r="P781" s="74">
        <f t="shared" si="49"/>
        <v>0.18326735552881618</v>
      </c>
      <c r="Q781" s="74">
        <f t="shared" si="50"/>
        <v>0.31025022372482819</v>
      </c>
      <c r="R781" s="75">
        <f t="shared" si="51"/>
        <v>0.41330412538789035</v>
      </c>
      <c r="S781" s="7"/>
    </row>
    <row r="782" spans="1:19" x14ac:dyDescent="0.25">
      <c r="A782" s="44"/>
      <c r="B782" s="45"/>
      <c r="C782" s="46"/>
      <c r="D782" s="47"/>
      <c r="E782" s="48"/>
      <c r="F782" s="49">
        <v>18</v>
      </c>
      <c r="G782" s="50" t="s">
        <v>140</v>
      </c>
      <c r="H782" s="90"/>
      <c r="I782" s="46"/>
      <c r="J782" s="51">
        <v>3.9684599999999994</v>
      </c>
      <c r="K782" s="52">
        <v>4.5854589999999993</v>
      </c>
      <c r="L782" s="53">
        <f t="shared" si="48"/>
        <v>1.3486554874709982</v>
      </c>
      <c r="M782" s="53">
        <v>0.63668444747099784</v>
      </c>
      <c r="N782" s="53">
        <v>0.39309442000000006</v>
      </c>
      <c r="O782" s="53">
        <v>0.31887662000000006</v>
      </c>
      <c r="P782" s="54">
        <f t="shared" si="49"/>
        <v>0.13884857491278363</v>
      </c>
      <c r="Q782" s="54">
        <f t="shared" si="50"/>
        <v>0.22457487188763398</v>
      </c>
      <c r="R782" s="55">
        <f t="shared" si="51"/>
        <v>0.29411570084281602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3000001</v>
      </c>
      <c r="I783" s="67" t="s">
        <v>283</v>
      </c>
      <c r="J783" s="72">
        <v>2.7560289999999998</v>
      </c>
      <c r="K783" s="73">
        <v>3.3730279999999997</v>
      </c>
      <c r="L783" s="73">
        <f t="shared" si="48"/>
        <v>0.98509252759240551</v>
      </c>
      <c r="M783" s="73">
        <v>0.59833734759240542</v>
      </c>
      <c r="N783" s="73">
        <v>0.20414971000000001</v>
      </c>
      <c r="O783" s="73">
        <v>0.18260547000000005</v>
      </c>
      <c r="P783" s="74">
        <f t="shared" si="49"/>
        <v>0.17738878763900137</v>
      </c>
      <c r="Q783" s="74">
        <f t="shared" si="50"/>
        <v>0.23791295464858445</v>
      </c>
      <c r="R783" s="75">
        <f t="shared" si="51"/>
        <v>0.29204991111618567</v>
      </c>
      <c r="S783" s="7"/>
    </row>
    <row r="784" spans="1:19" ht="38.25" x14ac:dyDescent="0.25">
      <c r="A784" s="66"/>
      <c r="B784" s="56"/>
      <c r="C784" s="67"/>
      <c r="D784" s="68"/>
      <c r="E784" s="69"/>
      <c r="F784" s="70"/>
      <c r="G784" s="71"/>
      <c r="H784" s="66">
        <v>3000015</v>
      </c>
      <c r="I784" s="67" t="s">
        <v>437</v>
      </c>
      <c r="J784" s="72">
        <v>5.7430999999999996E-2</v>
      </c>
      <c r="K784" s="73">
        <v>5.7431000000000003E-2</v>
      </c>
      <c r="L784" s="73">
        <f t="shared" si="48"/>
        <v>6.9055599991562217E-3</v>
      </c>
      <c r="M784" s="73">
        <v>1.8999999156221747E-5</v>
      </c>
      <c r="N784" s="73">
        <v>5.6565599999999997E-3</v>
      </c>
      <c r="O784" s="73">
        <v>1.23E-3</v>
      </c>
      <c r="P784" s="74">
        <f t="shared" si="49"/>
        <v>3.3083176605355551E-4</v>
      </c>
      <c r="Q784" s="74">
        <f t="shared" si="50"/>
        <v>9.8823980065752312E-2</v>
      </c>
      <c r="R784" s="75">
        <f t="shared" si="51"/>
        <v>0.12024098481928264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9000000</v>
      </c>
      <c r="I785" s="67" t="s">
        <v>293</v>
      </c>
      <c r="J785" s="72">
        <v>1.155</v>
      </c>
      <c r="K785" s="73">
        <v>1.1549999999999998</v>
      </c>
      <c r="L785" s="73">
        <f t="shared" si="48"/>
        <v>0.35665739987943623</v>
      </c>
      <c r="M785" s="73">
        <v>3.8328099879436195E-2</v>
      </c>
      <c r="N785" s="73">
        <v>0.18328815000000001</v>
      </c>
      <c r="O785" s="73">
        <v>0.13504115000000003</v>
      </c>
      <c r="P785" s="74">
        <f t="shared" si="49"/>
        <v>3.3184502060117922E-2</v>
      </c>
      <c r="Q785" s="74">
        <f t="shared" si="50"/>
        <v>0.19187554102115692</v>
      </c>
      <c r="R785" s="75">
        <f t="shared" si="51"/>
        <v>0.30879428560990158</v>
      </c>
      <c r="S785" s="7"/>
    </row>
    <row r="786" spans="1:19" x14ac:dyDescent="0.25">
      <c r="A786" s="44"/>
      <c r="B786" s="45"/>
      <c r="C786" s="46"/>
      <c r="D786" s="47"/>
      <c r="E786" s="48"/>
      <c r="F786" s="49">
        <v>24</v>
      </c>
      <c r="G786" s="50" t="s">
        <v>141</v>
      </c>
      <c r="H786" s="90"/>
      <c r="I786" s="46"/>
      <c r="J786" s="51">
        <v>0.39128000000000002</v>
      </c>
      <c r="K786" s="52">
        <v>0.39201999999999998</v>
      </c>
      <c r="L786" s="53">
        <f t="shared" si="48"/>
        <v>5.6967410629190807E-2</v>
      </c>
      <c r="M786" s="53">
        <v>2.5126490629190812E-2</v>
      </c>
      <c r="N786" s="53">
        <v>1.5916069999999997E-2</v>
      </c>
      <c r="O786" s="53">
        <v>1.5924849999999997E-2</v>
      </c>
      <c r="P786" s="54">
        <f t="shared" si="49"/>
        <v>6.4094920231597408E-2</v>
      </c>
      <c r="Q786" s="54">
        <f t="shared" si="50"/>
        <v>0.10469506818323251</v>
      </c>
      <c r="R786" s="55">
        <f t="shared" si="51"/>
        <v>0.14531761295135659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3000001</v>
      </c>
      <c r="I787" s="67" t="s">
        <v>283</v>
      </c>
      <c r="J787" s="72">
        <v>0.184</v>
      </c>
      <c r="K787" s="73">
        <v>0.184</v>
      </c>
      <c r="L787" s="73">
        <f t="shared" si="48"/>
        <v>1.334426E-2</v>
      </c>
      <c r="M787" s="73">
        <v>0</v>
      </c>
      <c r="N787" s="73">
        <v>6.5050400000000001E-3</v>
      </c>
      <c r="O787" s="73">
        <v>6.83922E-3</v>
      </c>
      <c r="P787" s="74">
        <f t="shared" si="49"/>
        <v>0</v>
      </c>
      <c r="Q787" s="74">
        <f t="shared" si="50"/>
        <v>3.535347826086957E-2</v>
      </c>
      <c r="R787" s="75">
        <f t="shared" si="51"/>
        <v>7.2523152173913044E-2</v>
      </c>
      <c r="S787" s="7"/>
    </row>
    <row r="788" spans="1:19" ht="25.5" x14ac:dyDescent="0.25">
      <c r="A788" s="66"/>
      <c r="B788" s="56"/>
      <c r="C788" s="67"/>
      <c r="D788" s="68"/>
      <c r="E788" s="69"/>
      <c r="F788" s="70"/>
      <c r="G788" s="71"/>
      <c r="H788" s="66">
        <v>3000004</v>
      </c>
      <c r="I788" s="67" t="s">
        <v>438</v>
      </c>
      <c r="J788" s="72">
        <v>0.20728000000000002</v>
      </c>
      <c r="K788" s="73">
        <v>0.20801999999999998</v>
      </c>
      <c r="L788" s="73">
        <f t="shared" si="48"/>
        <v>4.362315062919081E-2</v>
      </c>
      <c r="M788" s="73">
        <v>2.5126490629190812E-2</v>
      </c>
      <c r="N788" s="73">
        <v>9.411029999999999E-3</v>
      </c>
      <c r="O788" s="73">
        <v>9.0856299999999991E-3</v>
      </c>
      <c r="P788" s="74">
        <f t="shared" si="49"/>
        <v>0.12078882140751281</v>
      </c>
      <c r="Q788" s="74">
        <f t="shared" si="50"/>
        <v>0.16602980785112401</v>
      </c>
      <c r="R788" s="75">
        <f t="shared" si="51"/>
        <v>0.20970652162864539</v>
      </c>
      <c r="S788" s="7"/>
    </row>
    <row r="789" spans="1:19" ht="38.25" x14ac:dyDescent="0.25">
      <c r="A789" s="44"/>
      <c r="B789" s="45"/>
      <c r="C789" s="46"/>
      <c r="D789" s="47"/>
      <c r="E789" s="48"/>
      <c r="F789" s="49">
        <v>68</v>
      </c>
      <c r="G789" s="50" t="s">
        <v>22</v>
      </c>
      <c r="H789" s="90"/>
      <c r="I789" s="46"/>
      <c r="J789" s="51">
        <v>0.15000000000000002</v>
      </c>
      <c r="K789" s="52">
        <v>0.15</v>
      </c>
      <c r="L789" s="53">
        <f t="shared" si="48"/>
        <v>1.006627049587667E-2</v>
      </c>
      <c r="M789" s="53">
        <v>9.6862704958766699E-3</v>
      </c>
      <c r="N789" s="53">
        <v>0</v>
      </c>
      <c r="O789" s="53">
        <v>3.8000000000000002E-4</v>
      </c>
      <c r="P789" s="54">
        <f t="shared" si="49"/>
        <v>6.4575136639177799E-2</v>
      </c>
      <c r="Q789" s="54">
        <f t="shared" si="50"/>
        <v>6.4575136639177799E-2</v>
      </c>
      <c r="R789" s="55">
        <f t="shared" si="51"/>
        <v>6.7108469972511131E-2</v>
      </c>
      <c r="S789" s="7"/>
    </row>
    <row r="790" spans="1:19" x14ac:dyDescent="0.25">
      <c r="A790" s="66"/>
      <c r="B790" s="56"/>
      <c r="C790" s="67"/>
      <c r="D790" s="68"/>
      <c r="E790" s="69"/>
      <c r="F790" s="70"/>
      <c r="G790" s="71"/>
      <c r="H790" s="66">
        <v>9000000</v>
      </c>
      <c r="I790" s="67" t="s">
        <v>293</v>
      </c>
      <c r="J790" s="72">
        <v>0.15000000000000002</v>
      </c>
      <c r="K790" s="73">
        <v>0.15</v>
      </c>
      <c r="L790" s="73">
        <f t="shared" si="48"/>
        <v>1.006627049587667E-2</v>
      </c>
      <c r="M790" s="73">
        <v>9.6862704958766699E-3</v>
      </c>
      <c r="N790" s="73">
        <v>0</v>
      </c>
      <c r="O790" s="73">
        <v>3.8000000000000002E-4</v>
      </c>
      <c r="P790" s="74">
        <f t="shared" si="49"/>
        <v>6.4575136639177799E-2</v>
      </c>
      <c r="Q790" s="74">
        <f t="shared" si="50"/>
        <v>6.4575136639177799E-2</v>
      </c>
      <c r="R790" s="75">
        <f t="shared" si="51"/>
        <v>6.7108469972511131E-2</v>
      </c>
      <c r="S790" s="7"/>
    </row>
    <row r="791" spans="1:19" x14ac:dyDescent="0.25">
      <c r="A791" s="44"/>
      <c r="B791" s="45"/>
      <c r="C791" s="46"/>
      <c r="D791" s="47"/>
      <c r="E791" s="48"/>
      <c r="F791" s="49">
        <v>131</v>
      </c>
      <c r="G791" s="50" t="s">
        <v>144</v>
      </c>
      <c r="H791" s="90"/>
      <c r="I791" s="46"/>
      <c r="J791" s="51">
        <v>0.15</v>
      </c>
      <c r="K791" s="52">
        <v>0.15</v>
      </c>
      <c r="L791" s="53">
        <f t="shared" si="48"/>
        <v>1.1199999999999999E-3</v>
      </c>
      <c r="M791" s="53">
        <v>0</v>
      </c>
      <c r="N791" s="53">
        <v>0</v>
      </c>
      <c r="O791" s="53">
        <v>1.1199999999999999E-3</v>
      </c>
      <c r="P791" s="54">
        <f t="shared" si="49"/>
        <v>0</v>
      </c>
      <c r="Q791" s="54">
        <f t="shared" si="50"/>
        <v>0</v>
      </c>
      <c r="R791" s="55">
        <f t="shared" si="51"/>
        <v>7.4666666666666666E-3</v>
      </c>
      <c r="S791" s="7"/>
    </row>
    <row r="792" spans="1:19" x14ac:dyDescent="0.25">
      <c r="A792" s="66"/>
      <c r="B792" s="56"/>
      <c r="C792" s="67"/>
      <c r="D792" s="68"/>
      <c r="E792" s="69"/>
      <c r="F792" s="70"/>
      <c r="G792" s="71"/>
      <c r="H792" s="66">
        <v>3000001</v>
      </c>
      <c r="I792" s="67" t="s">
        <v>283</v>
      </c>
      <c r="J792" s="72">
        <v>0.15</v>
      </c>
      <c r="K792" s="73">
        <v>0.15</v>
      </c>
      <c r="L792" s="73">
        <f t="shared" si="48"/>
        <v>1.1199999999999999E-3</v>
      </c>
      <c r="M792" s="73">
        <v>0</v>
      </c>
      <c r="N792" s="73">
        <v>0</v>
      </c>
      <c r="O792" s="73">
        <v>1.1199999999999999E-3</v>
      </c>
      <c r="P792" s="74">
        <f t="shared" si="49"/>
        <v>0</v>
      </c>
      <c r="Q792" s="74">
        <f t="shared" si="50"/>
        <v>0</v>
      </c>
      <c r="R792" s="75">
        <f t="shared" si="51"/>
        <v>7.4666666666666666E-3</v>
      </c>
      <c r="S792" s="7"/>
    </row>
    <row r="793" spans="1:19" x14ac:dyDescent="0.25">
      <c r="A793" s="44"/>
      <c r="B793" s="45"/>
      <c r="C793" s="46"/>
      <c r="D793" s="47">
        <v>135</v>
      </c>
      <c r="E793" s="48" t="s">
        <v>146</v>
      </c>
      <c r="F793" s="49"/>
      <c r="G793" s="50"/>
      <c r="H793" s="90"/>
      <c r="I793" s="46"/>
      <c r="J793" s="51">
        <v>747.22112700000002</v>
      </c>
      <c r="K793" s="52">
        <v>766.13039900000001</v>
      </c>
      <c r="L793" s="53">
        <f t="shared" si="48"/>
        <v>652.63518570562553</v>
      </c>
      <c r="M793" s="53">
        <v>469.65080981562551</v>
      </c>
      <c r="N793" s="53">
        <v>69.511206939999994</v>
      </c>
      <c r="O793" s="53">
        <v>113.47316895000002</v>
      </c>
      <c r="P793" s="54">
        <f t="shared" si="49"/>
        <v>0.61301680553159399</v>
      </c>
      <c r="Q793" s="54">
        <f t="shared" si="50"/>
        <v>0.70374706115221708</v>
      </c>
      <c r="R793" s="55">
        <f t="shared" si="51"/>
        <v>0.85185914376649807</v>
      </c>
      <c r="S793" s="7"/>
    </row>
    <row r="794" spans="1:19" x14ac:dyDescent="0.25">
      <c r="A794" s="44"/>
      <c r="B794" s="45"/>
      <c r="C794" s="46"/>
      <c r="D794" s="47"/>
      <c r="E794" s="48"/>
      <c r="F794" s="49">
        <v>1</v>
      </c>
      <c r="G794" s="50" t="s">
        <v>136</v>
      </c>
      <c r="H794" s="90"/>
      <c r="I794" s="46"/>
      <c r="J794" s="51">
        <v>224.25650799999997</v>
      </c>
      <c r="K794" s="52">
        <v>243.16578000000001</v>
      </c>
      <c r="L794" s="53">
        <f t="shared" si="48"/>
        <v>230.90534053470202</v>
      </c>
      <c r="M794" s="53">
        <v>220.53624503470201</v>
      </c>
      <c r="N794" s="53">
        <v>0.39290750000000002</v>
      </c>
      <c r="O794" s="53">
        <v>9.9761880000000005</v>
      </c>
      <c r="P794" s="54">
        <f t="shared" si="49"/>
        <v>0.90693783078647827</v>
      </c>
      <c r="Q794" s="54">
        <f t="shared" si="50"/>
        <v>0.90855363174333992</v>
      </c>
      <c r="R794" s="55">
        <f t="shared" si="51"/>
        <v>0.94957991430661837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3000001</v>
      </c>
      <c r="I795" s="67" t="s">
        <v>283</v>
      </c>
      <c r="J795" s="72">
        <v>0</v>
      </c>
      <c r="K795" s="73">
        <v>8.0639339999999997</v>
      </c>
      <c r="L795" s="73">
        <f t="shared" si="48"/>
        <v>0.60204949741482727</v>
      </c>
      <c r="M795" s="73">
        <v>0.12209199741482735</v>
      </c>
      <c r="N795" s="73">
        <v>0.39290750000000002</v>
      </c>
      <c r="O795" s="73">
        <v>8.7050000000000002E-2</v>
      </c>
      <c r="P795" s="74">
        <f t="shared" si="49"/>
        <v>1.5140500581332554E-2</v>
      </c>
      <c r="Q795" s="74">
        <f t="shared" si="50"/>
        <v>6.3864547677948177E-2</v>
      </c>
      <c r="R795" s="75">
        <f t="shared" si="51"/>
        <v>7.4659526902728535E-2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3033254</v>
      </c>
      <c r="I796" s="67" t="s">
        <v>408</v>
      </c>
      <c r="J796" s="72">
        <v>0.30447000000000002</v>
      </c>
      <c r="K796" s="73">
        <v>0.30447000000000002</v>
      </c>
      <c r="L796" s="73">
        <f t="shared" si="48"/>
        <v>0</v>
      </c>
      <c r="M796" s="73">
        <v>0</v>
      </c>
      <c r="N796" s="73">
        <v>0</v>
      </c>
      <c r="O796" s="73">
        <v>0</v>
      </c>
      <c r="P796" s="74">
        <f t="shared" si="49"/>
        <v>0</v>
      </c>
      <c r="Q796" s="74">
        <f t="shared" si="50"/>
        <v>0</v>
      </c>
      <c r="R796" s="75">
        <f t="shared" si="51"/>
        <v>0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3033255</v>
      </c>
      <c r="I797" s="67" t="s">
        <v>409</v>
      </c>
      <c r="J797" s="72">
        <v>75.053521000000003</v>
      </c>
      <c r="K797" s="73">
        <v>85.892102000000008</v>
      </c>
      <c r="L797" s="73">
        <f t="shared" si="48"/>
        <v>82.93019700050354</v>
      </c>
      <c r="M797" s="73">
        <v>82.93019700050354</v>
      </c>
      <c r="N797" s="73">
        <v>0</v>
      </c>
      <c r="O797" s="73">
        <v>0</v>
      </c>
      <c r="P797" s="74">
        <f t="shared" si="49"/>
        <v>0.96551597957753477</v>
      </c>
      <c r="Q797" s="74">
        <f t="shared" si="50"/>
        <v>0.96551597957753477</v>
      </c>
      <c r="R797" s="75">
        <f t="shared" si="51"/>
        <v>0.96551597957753477</v>
      </c>
      <c r="S797" s="7"/>
    </row>
    <row r="798" spans="1:19" ht="25.5" x14ac:dyDescent="0.25">
      <c r="A798" s="66"/>
      <c r="B798" s="56"/>
      <c r="C798" s="67"/>
      <c r="D798" s="68"/>
      <c r="E798" s="69"/>
      <c r="F798" s="70"/>
      <c r="G798" s="71"/>
      <c r="H798" s="66">
        <v>3033256</v>
      </c>
      <c r="I798" s="67" t="s">
        <v>410</v>
      </c>
      <c r="J798" s="72">
        <v>40.955219999999997</v>
      </c>
      <c r="K798" s="73">
        <v>40.955219999999997</v>
      </c>
      <c r="L798" s="73">
        <f t="shared" si="48"/>
        <v>40.919306829571724</v>
      </c>
      <c r="M798" s="73">
        <v>40.919306829571724</v>
      </c>
      <c r="N798" s="73">
        <v>0</v>
      </c>
      <c r="O798" s="73">
        <v>0</v>
      </c>
      <c r="P798" s="74">
        <f t="shared" si="49"/>
        <v>0.99912311128036246</v>
      </c>
      <c r="Q798" s="74">
        <f t="shared" si="50"/>
        <v>0.99912311128036246</v>
      </c>
      <c r="R798" s="75">
        <f t="shared" si="51"/>
        <v>0.99912311128036246</v>
      </c>
      <c r="S798" s="7"/>
    </row>
    <row r="799" spans="1:19" ht="25.5" x14ac:dyDescent="0.25">
      <c r="A799" s="66"/>
      <c r="B799" s="56"/>
      <c r="C799" s="67"/>
      <c r="D799" s="68"/>
      <c r="E799" s="69"/>
      <c r="F799" s="70"/>
      <c r="G799" s="71"/>
      <c r="H799" s="66">
        <v>3033311</v>
      </c>
      <c r="I799" s="67" t="s">
        <v>411</v>
      </c>
      <c r="J799" s="72">
        <v>38.390032999999995</v>
      </c>
      <c r="K799" s="73">
        <v>38.390032999999995</v>
      </c>
      <c r="L799" s="73">
        <f t="shared" si="48"/>
        <v>37.963386029005051</v>
      </c>
      <c r="M799" s="73">
        <v>37.963386029005051</v>
      </c>
      <c r="N799" s="73">
        <v>0</v>
      </c>
      <c r="O799" s="73">
        <v>0</v>
      </c>
      <c r="P799" s="74">
        <f t="shared" si="49"/>
        <v>0.98888651721151311</v>
      </c>
      <c r="Q799" s="74">
        <f t="shared" si="50"/>
        <v>0.98888651721151311</v>
      </c>
      <c r="R799" s="75">
        <f t="shared" si="51"/>
        <v>0.98888651721151311</v>
      </c>
      <c r="S799" s="7"/>
    </row>
    <row r="800" spans="1:19" ht="25.5" x14ac:dyDescent="0.25">
      <c r="A800" s="66"/>
      <c r="B800" s="56"/>
      <c r="C800" s="67"/>
      <c r="D800" s="68"/>
      <c r="E800" s="69"/>
      <c r="F800" s="70"/>
      <c r="G800" s="71"/>
      <c r="H800" s="66">
        <v>3033313</v>
      </c>
      <c r="I800" s="67" t="s">
        <v>436</v>
      </c>
      <c r="J800" s="72">
        <v>16.061579999999996</v>
      </c>
      <c r="K800" s="73">
        <v>16.068337</v>
      </c>
      <c r="L800" s="73">
        <f t="shared" si="48"/>
        <v>16.061580194858195</v>
      </c>
      <c r="M800" s="73">
        <v>8.3246671948581934</v>
      </c>
      <c r="N800" s="73">
        <v>0</v>
      </c>
      <c r="O800" s="73">
        <v>7.7369130000000004</v>
      </c>
      <c r="P800" s="74">
        <f t="shared" si="49"/>
        <v>0.51807895209430777</v>
      </c>
      <c r="Q800" s="74">
        <f t="shared" si="50"/>
        <v>0.51807895209430777</v>
      </c>
      <c r="R800" s="75">
        <f t="shared" si="51"/>
        <v>0.99957949567887427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9000000</v>
      </c>
      <c r="I801" s="67" t="s">
        <v>293</v>
      </c>
      <c r="J801" s="72">
        <v>53.491683999999999</v>
      </c>
      <c r="K801" s="73">
        <v>53.491683999999999</v>
      </c>
      <c r="L801" s="73">
        <f t="shared" si="48"/>
        <v>52.428820983348672</v>
      </c>
      <c r="M801" s="73">
        <v>50.27659598334867</v>
      </c>
      <c r="N801" s="73">
        <v>0</v>
      </c>
      <c r="O801" s="73">
        <v>2.1522250000000001</v>
      </c>
      <c r="P801" s="74">
        <f t="shared" si="49"/>
        <v>0.93989555429491944</v>
      </c>
      <c r="Q801" s="74">
        <f t="shared" si="50"/>
        <v>0.93989555429491944</v>
      </c>
      <c r="R801" s="75">
        <f t="shared" si="51"/>
        <v>0.98013031302863207</v>
      </c>
      <c r="S801" s="7"/>
    </row>
    <row r="802" spans="1:19" x14ac:dyDescent="0.25">
      <c r="A802" s="44"/>
      <c r="B802" s="45"/>
      <c r="C802" s="46"/>
      <c r="D802" s="47"/>
      <c r="E802" s="48"/>
      <c r="F802" s="49">
        <v>2</v>
      </c>
      <c r="G802" s="50" t="s">
        <v>137</v>
      </c>
      <c r="H802" s="90"/>
      <c r="I802" s="46"/>
      <c r="J802" s="51">
        <v>333.65526199999999</v>
      </c>
      <c r="K802" s="52">
        <v>333.65526199999999</v>
      </c>
      <c r="L802" s="53">
        <f t="shared" si="48"/>
        <v>296.70316918203469</v>
      </c>
      <c r="M802" s="53">
        <v>193.33110518203466</v>
      </c>
      <c r="N802" s="53">
        <v>19.881937000000001</v>
      </c>
      <c r="O802" s="53">
        <v>83.490127000000001</v>
      </c>
      <c r="P802" s="54">
        <f t="shared" si="49"/>
        <v>0.57943370658435667</v>
      </c>
      <c r="Q802" s="54">
        <f t="shared" si="50"/>
        <v>0.63902196807564404</v>
      </c>
      <c r="R802" s="55">
        <f t="shared" si="51"/>
        <v>0.88925068168724009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3033172</v>
      </c>
      <c r="I803" s="67" t="s">
        <v>412</v>
      </c>
      <c r="J803" s="72">
        <v>43.731339000000006</v>
      </c>
      <c r="K803" s="73">
        <v>43.731338999999998</v>
      </c>
      <c r="L803" s="73">
        <f t="shared" si="48"/>
        <v>43.310719460248947</v>
      </c>
      <c r="M803" s="73">
        <v>43.310719460248947</v>
      </c>
      <c r="N803" s="73">
        <v>0</v>
      </c>
      <c r="O803" s="73">
        <v>0</v>
      </c>
      <c r="P803" s="74">
        <f t="shared" si="49"/>
        <v>0.99038173654479111</v>
      </c>
      <c r="Q803" s="74">
        <f t="shared" si="50"/>
        <v>0.99038173654479111</v>
      </c>
      <c r="R803" s="75">
        <f t="shared" si="51"/>
        <v>0.99038173654479111</v>
      </c>
      <c r="S803" s="7"/>
    </row>
    <row r="804" spans="1:19" ht="25.5" x14ac:dyDescent="0.25">
      <c r="A804" s="66"/>
      <c r="B804" s="56"/>
      <c r="C804" s="67"/>
      <c r="D804" s="68"/>
      <c r="E804" s="69"/>
      <c r="F804" s="70"/>
      <c r="G804" s="71"/>
      <c r="H804" s="66">
        <v>3033294</v>
      </c>
      <c r="I804" s="67" t="s">
        <v>439</v>
      </c>
      <c r="J804" s="72">
        <v>33.689894000000002</v>
      </c>
      <c r="K804" s="73">
        <v>33.689894000000002</v>
      </c>
      <c r="L804" s="73">
        <f t="shared" si="48"/>
        <v>31.922733130173327</v>
      </c>
      <c r="M804" s="73">
        <v>9.7415941301733255</v>
      </c>
      <c r="N804" s="73">
        <v>6.7515219999999996</v>
      </c>
      <c r="O804" s="73">
        <v>15.429616999999999</v>
      </c>
      <c r="P804" s="74">
        <f t="shared" si="49"/>
        <v>0.28915478719444249</v>
      </c>
      <c r="Q804" s="74">
        <f t="shared" si="50"/>
        <v>0.48955678311642437</v>
      </c>
      <c r="R804" s="75">
        <f t="shared" si="51"/>
        <v>0.94754626209786608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3033295</v>
      </c>
      <c r="I805" s="67" t="s">
        <v>413</v>
      </c>
      <c r="J805" s="72">
        <v>82.730364999999978</v>
      </c>
      <c r="K805" s="73">
        <v>82.730364999999992</v>
      </c>
      <c r="L805" s="73">
        <f t="shared" si="48"/>
        <v>79.140421979129314</v>
      </c>
      <c r="M805" s="73">
        <v>79.140421979129314</v>
      </c>
      <c r="N805" s="73">
        <v>0</v>
      </c>
      <c r="O805" s="73">
        <v>0</v>
      </c>
      <c r="P805" s="74">
        <f t="shared" si="49"/>
        <v>0.95660670636626977</v>
      </c>
      <c r="Q805" s="74">
        <f t="shared" si="50"/>
        <v>0.95660670636626977</v>
      </c>
      <c r="R805" s="75">
        <f t="shared" si="51"/>
        <v>0.95660670636626977</v>
      </c>
      <c r="S805" s="7"/>
    </row>
    <row r="806" spans="1:19" ht="25.5" x14ac:dyDescent="0.25">
      <c r="A806" s="66"/>
      <c r="B806" s="56"/>
      <c r="C806" s="67"/>
      <c r="D806" s="68"/>
      <c r="E806" s="69"/>
      <c r="F806" s="70"/>
      <c r="G806" s="71"/>
      <c r="H806" s="66">
        <v>3033297</v>
      </c>
      <c r="I806" s="67" t="s">
        <v>440</v>
      </c>
      <c r="J806" s="72">
        <v>67.810337000000004</v>
      </c>
      <c r="K806" s="73">
        <v>67.81033699999999</v>
      </c>
      <c r="L806" s="73">
        <f t="shared" si="48"/>
        <v>59.578583698935965</v>
      </c>
      <c r="M806" s="73">
        <v>18.537118698935956</v>
      </c>
      <c r="N806" s="73">
        <v>5.8215020000000006</v>
      </c>
      <c r="O806" s="73">
        <v>35.219963000000007</v>
      </c>
      <c r="P806" s="74">
        <f t="shared" si="49"/>
        <v>0.27336715195702327</v>
      </c>
      <c r="Q806" s="74">
        <f t="shared" si="50"/>
        <v>0.35921692438921166</v>
      </c>
      <c r="R806" s="75">
        <f t="shared" si="51"/>
        <v>0.87860621749949386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3033305</v>
      </c>
      <c r="I807" s="67" t="s">
        <v>441</v>
      </c>
      <c r="J807" s="72">
        <v>23.284580000000005</v>
      </c>
      <c r="K807" s="73">
        <v>23.284579999999998</v>
      </c>
      <c r="L807" s="73">
        <f t="shared" si="48"/>
        <v>21.891355894505978</v>
      </c>
      <c r="M807" s="73">
        <v>21.891355894505978</v>
      </c>
      <c r="N807" s="73">
        <v>0</v>
      </c>
      <c r="O807" s="73">
        <v>0</v>
      </c>
      <c r="P807" s="74">
        <f t="shared" si="49"/>
        <v>0.94016537530442801</v>
      </c>
      <c r="Q807" s="74">
        <f t="shared" si="50"/>
        <v>0.94016537530442801</v>
      </c>
      <c r="R807" s="75">
        <f t="shared" si="51"/>
        <v>0.94016537530442801</v>
      </c>
      <c r="S807" s="7"/>
    </row>
    <row r="808" spans="1:19" x14ac:dyDescent="0.25">
      <c r="A808" s="66"/>
      <c r="B808" s="56"/>
      <c r="C808" s="67"/>
      <c r="D808" s="68"/>
      <c r="E808" s="69"/>
      <c r="F808" s="70"/>
      <c r="G808" s="71"/>
      <c r="H808" s="66">
        <v>9000000</v>
      </c>
      <c r="I808" s="67" t="s">
        <v>293</v>
      </c>
      <c r="J808" s="72">
        <v>82.408747000000034</v>
      </c>
      <c r="K808" s="73">
        <v>82.408746999999977</v>
      </c>
      <c r="L808" s="73">
        <f t="shared" si="48"/>
        <v>60.859355019041132</v>
      </c>
      <c r="M808" s="73">
        <v>20.709895019041141</v>
      </c>
      <c r="N808" s="73">
        <v>7.3089130000000004</v>
      </c>
      <c r="O808" s="73">
        <v>32.840546999999994</v>
      </c>
      <c r="P808" s="74">
        <f t="shared" si="49"/>
        <v>0.25130700044548848</v>
      </c>
      <c r="Q808" s="74">
        <f t="shared" si="50"/>
        <v>0.3399979861244723</v>
      </c>
      <c r="R808" s="75">
        <f t="shared" si="51"/>
        <v>0.738506011006831</v>
      </c>
      <c r="S808" s="7"/>
    </row>
    <row r="809" spans="1:19" x14ac:dyDescent="0.25">
      <c r="A809" s="44"/>
      <c r="B809" s="45"/>
      <c r="C809" s="46"/>
      <c r="D809" s="47"/>
      <c r="E809" s="48"/>
      <c r="F809" s="49">
        <v>16</v>
      </c>
      <c r="G809" s="50" t="s">
        <v>138</v>
      </c>
      <c r="H809" s="90"/>
      <c r="I809" s="46"/>
      <c r="J809" s="51">
        <v>41.218499999999992</v>
      </c>
      <c r="K809" s="52">
        <v>41.218500000000006</v>
      </c>
      <c r="L809" s="53">
        <f t="shared" si="48"/>
        <v>32.484565952395414</v>
      </c>
      <c r="M809" s="53">
        <v>12.867899952395419</v>
      </c>
      <c r="N809" s="53">
        <v>19.616665999999999</v>
      </c>
      <c r="O809" s="53">
        <v>0</v>
      </c>
      <c r="P809" s="54">
        <f t="shared" si="49"/>
        <v>0.31218748747274688</v>
      </c>
      <c r="Q809" s="54">
        <f t="shared" si="50"/>
        <v>0.78810645589711925</v>
      </c>
      <c r="R809" s="55">
        <f t="shared" si="51"/>
        <v>0.78810645589711925</v>
      </c>
      <c r="S809" s="7"/>
    </row>
    <row r="810" spans="1:19" ht="25.5" x14ac:dyDescent="0.25">
      <c r="A810" s="66"/>
      <c r="B810" s="56"/>
      <c r="C810" s="67"/>
      <c r="D810" s="68"/>
      <c r="E810" s="69"/>
      <c r="F810" s="70"/>
      <c r="G810" s="71"/>
      <c r="H810" s="66">
        <v>3000614</v>
      </c>
      <c r="I810" s="67" t="s">
        <v>415</v>
      </c>
      <c r="J810" s="72">
        <v>1.6702060000000001</v>
      </c>
      <c r="K810" s="73">
        <v>1.6702060000000001</v>
      </c>
      <c r="L810" s="73">
        <f t="shared" si="48"/>
        <v>1.6702060401439667</v>
      </c>
      <c r="M810" s="73">
        <v>1.6702060401439667</v>
      </c>
      <c r="N810" s="73">
        <v>0</v>
      </c>
      <c r="O810" s="73">
        <v>0</v>
      </c>
      <c r="P810" s="74">
        <f t="shared" si="49"/>
        <v>1.0000000240353386</v>
      </c>
      <c r="Q810" s="74">
        <f t="shared" si="50"/>
        <v>1.0000000240353386</v>
      </c>
      <c r="R810" s="75">
        <f t="shared" si="51"/>
        <v>1.0000000240353386</v>
      </c>
      <c r="S810" s="7"/>
    </row>
    <row r="811" spans="1:19" ht="38.25" x14ac:dyDescent="0.25">
      <c r="A811" s="66"/>
      <c r="B811" s="56"/>
      <c r="C811" s="67"/>
      <c r="D811" s="68"/>
      <c r="E811" s="69"/>
      <c r="F811" s="70"/>
      <c r="G811" s="71"/>
      <c r="H811" s="66">
        <v>3043969</v>
      </c>
      <c r="I811" s="67" t="s">
        <v>418</v>
      </c>
      <c r="J811" s="72">
        <v>19.962209999999995</v>
      </c>
      <c r="K811" s="73">
        <v>19.962210000000002</v>
      </c>
      <c r="L811" s="73">
        <f t="shared" si="48"/>
        <v>12.843700916721801</v>
      </c>
      <c r="M811" s="73">
        <v>10.247693916721801</v>
      </c>
      <c r="N811" s="73">
        <v>2.5960070000000006</v>
      </c>
      <c r="O811" s="73">
        <v>0</v>
      </c>
      <c r="P811" s="74">
        <f t="shared" si="49"/>
        <v>0.51335467950301095</v>
      </c>
      <c r="Q811" s="74">
        <f t="shared" si="50"/>
        <v>0.64340075155615528</v>
      </c>
      <c r="R811" s="75">
        <f t="shared" si="51"/>
        <v>0.64340075155615528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9000000</v>
      </c>
      <c r="I812" s="67" t="s">
        <v>293</v>
      </c>
      <c r="J812" s="72">
        <v>19.586084</v>
      </c>
      <c r="K812" s="73">
        <v>19.586084</v>
      </c>
      <c r="L812" s="73">
        <f t="shared" si="48"/>
        <v>17.97065899552965</v>
      </c>
      <c r="M812" s="73">
        <v>0.94999999552965164</v>
      </c>
      <c r="N812" s="73">
        <v>17.020658999999998</v>
      </c>
      <c r="O812" s="73">
        <v>0</v>
      </c>
      <c r="P812" s="74">
        <f t="shared" si="49"/>
        <v>4.8503825242945532E-2</v>
      </c>
      <c r="Q812" s="74">
        <f t="shared" si="50"/>
        <v>0.91752179739092565</v>
      </c>
      <c r="R812" s="75">
        <f t="shared" si="51"/>
        <v>0.91752179739092565</v>
      </c>
      <c r="S812" s="7"/>
    </row>
    <row r="813" spans="1:19" x14ac:dyDescent="0.25">
      <c r="A813" s="44"/>
      <c r="B813" s="45"/>
      <c r="C813" s="46"/>
      <c r="D813" s="47"/>
      <c r="E813" s="48"/>
      <c r="F813" s="49">
        <v>17</v>
      </c>
      <c r="G813" s="50" t="s">
        <v>139</v>
      </c>
      <c r="H813" s="90"/>
      <c r="I813" s="46"/>
      <c r="J813" s="51">
        <v>8.4664800000000007</v>
      </c>
      <c r="K813" s="52">
        <v>8.4664799999999989</v>
      </c>
      <c r="L813" s="53">
        <f t="shared" si="48"/>
        <v>3.6658089950676338</v>
      </c>
      <c r="M813" s="53">
        <v>1.0501869950676337</v>
      </c>
      <c r="N813" s="53">
        <v>2.6156220000000001</v>
      </c>
      <c r="O813" s="53">
        <v>0</v>
      </c>
      <c r="P813" s="54">
        <f t="shared" si="49"/>
        <v>0.12404056881580466</v>
      </c>
      <c r="Q813" s="54">
        <f t="shared" si="50"/>
        <v>0.43297911234274861</v>
      </c>
      <c r="R813" s="55">
        <f t="shared" si="51"/>
        <v>0.43297911234274861</v>
      </c>
      <c r="S813" s="7"/>
    </row>
    <row r="814" spans="1:19" ht="38.25" x14ac:dyDescent="0.25">
      <c r="A814" s="66"/>
      <c r="B814" s="56"/>
      <c r="C814" s="67"/>
      <c r="D814" s="68"/>
      <c r="E814" s="69"/>
      <c r="F814" s="70"/>
      <c r="G814" s="71"/>
      <c r="H814" s="66">
        <v>3043977</v>
      </c>
      <c r="I814" s="67" t="s">
        <v>419</v>
      </c>
      <c r="J814" s="72">
        <v>7.4123789999999996</v>
      </c>
      <c r="K814" s="73">
        <v>7.4123789999999996</v>
      </c>
      <c r="L814" s="73">
        <f t="shared" si="48"/>
        <v>2.6156220000000001</v>
      </c>
      <c r="M814" s="73">
        <v>0</v>
      </c>
      <c r="N814" s="73">
        <v>2.6156220000000001</v>
      </c>
      <c r="O814" s="73">
        <v>0</v>
      </c>
      <c r="P814" s="74">
        <f t="shared" si="49"/>
        <v>0</v>
      </c>
      <c r="Q814" s="74">
        <f t="shared" si="50"/>
        <v>0.35287213457379879</v>
      </c>
      <c r="R814" s="75">
        <f t="shared" si="51"/>
        <v>0.35287213457379879</v>
      </c>
      <c r="S814" s="7"/>
    </row>
    <row r="815" spans="1:19" ht="25.5" x14ac:dyDescent="0.25">
      <c r="A815" s="66"/>
      <c r="B815" s="56"/>
      <c r="C815" s="67"/>
      <c r="D815" s="68"/>
      <c r="E815" s="69"/>
      <c r="F815" s="70"/>
      <c r="G815" s="71"/>
      <c r="H815" s="66">
        <v>3043983</v>
      </c>
      <c r="I815" s="67" t="s">
        <v>422</v>
      </c>
      <c r="J815" s="72">
        <v>1.0541010000000002</v>
      </c>
      <c r="K815" s="73">
        <v>1.054101</v>
      </c>
      <c r="L815" s="73">
        <f t="shared" si="48"/>
        <v>1.0501869950676337</v>
      </c>
      <c r="M815" s="73">
        <v>1.0501869950676337</v>
      </c>
      <c r="N815" s="73">
        <v>0</v>
      </c>
      <c r="O815" s="73">
        <v>0</v>
      </c>
      <c r="P815" s="74">
        <f t="shared" si="49"/>
        <v>0.99628687864600618</v>
      </c>
      <c r="Q815" s="74">
        <f t="shared" si="50"/>
        <v>0.99628687864600618</v>
      </c>
      <c r="R815" s="75">
        <f t="shared" si="51"/>
        <v>0.99628687864600618</v>
      </c>
      <c r="S815" s="7"/>
    </row>
    <row r="816" spans="1:19" x14ac:dyDescent="0.25">
      <c r="A816" s="44"/>
      <c r="B816" s="45"/>
      <c r="C816" s="46"/>
      <c r="D816" s="47"/>
      <c r="E816" s="48"/>
      <c r="F816" s="49">
        <v>18</v>
      </c>
      <c r="G816" s="50" t="s">
        <v>140</v>
      </c>
      <c r="H816" s="90"/>
      <c r="I816" s="46"/>
      <c r="J816" s="51">
        <v>13.849820000000001</v>
      </c>
      <c r="K816" s="52">
        <v>13.849820000000001</v>
      </c>
      <c r="L816" s="53">
        <f t="shared" si="48"/>
        <v>9.7953999865194401</v>
      </c>
      <c r="M816" s="53">
        <v>5.9883939865194407</v>
      </c>
      <c r="N816" s="53">
        <v>3.8070059999999994</v>
      </c>
      <c r="O816" s="53">
        <v>0</v>
      </c>
      <c r="P816" s="54">
        <f t="shared" si="49"/>
        <v>0.432380636464549</v>
      </c>
      <c r="Q816" s="54">
        <f t="shared" si="50"/>
        <v>0.70725828830406745</v>
      </c>
      <c r="R816" s="55">
        <f t="shared" si="51"/>
        <v>0.70725828830406745</v>
      </c>
      <c r="S816" s="7"/>
    </row>
    <row r="817" spans="1:19" ht="38.25" x14ac:dyDescent="0.25">
      <c r="A817" s="66"/>
      <c r="B817" s="56"/>
      <c r="C817" s="67"/>
      <c r="D817" s="68"/>
      <c r="E817" s="69"/>
      <c r="F817" s="70"/>
      <c r="G817" s="71"/>
      <c r="H817" s="66">
        <v>3000015</v>
      </c>
      <c r="I817" s="67" t="s">
        <v>437</v>
      </c>
      <c r="J817" s="72">
        <v>5.8183150000000001</v>
      </c>
      <c r="K817" s="73">
        <v>5.8183149999999992</v>
      </c>
      <c r="L817" s="73">
        <f t="shared" si="48"/>
        <v>3.8070059999999994</v>
      </c>
      <c r="M817" s="73">
        <v>0</v>
      </c>
      <c r="N817" s="73">
        <v>3.8070059999999994</v>
      </c>
      <c r="O817" s="73">
        <v>0</v>
      </c>
      <c r="P817" s="74">
        <f t="shared" si="49"/>
        <v>0</v>
      </c>
      <c r="Q817" s="74">
        <f t="shared" si="50"/>
        <v>0.65431417858950569</v>
      </c>
      <c r="R817" s="75">
        <f t="shared" si="51"/>
        <v>0.65431417858950569</v>
      </c>
      <c r="S817" s="7"/>
    </row>
    <row r="818" spans="1:19" ht="25.5" x14ac:dyDescent="0.25">
      <c r="A818" s="66"/>
      <c r="B818" s="56"/>
      <c r="C818" s="67"/>
      <c r="D818" s="68"/>
      <c r="E818" s="69"/>
      <c r="F818" s="70"/>
      <c r="G818" s="71"/>
      <c r="H818" s="66">
        <v>3000016</v>
      </c>
      <c r="I818" s="67" t="s">
        <v>424</v>
      </c>
      <c r="J818" s="72">
        <v>2.6950859999999999</v>
      </c>
      <c r="K818" s="73">
        <v>2.6950860000000003</v>
      </c>
      <c r="L818" s="73">
        <f t="shared" si="48"/>
        <v>1.6067730215527263</v>
      </c>
      <c r="M818" s="73">
        <v>1.6067730215527263</v>
      </c>
      <c r="N818" s="73">
        <v>0</v>
      </c>
      <c r="O818" s="73">
        <v>0</v>
      </c>
      <c r="P818" s="74">
        <f t="shared" si="49"/>
        <v>0.59618617793744844</v>
      </c>
      <c r="Q818" s="74">
        <f t="shared" si="50"/>
        <v>0.59618617793744844</v>
      </c>
      <c r="R818" s="75">
        <f t="shared" si="51"/>
        <v>0.59618617793744844</v>
      </c>
      <c r="S818" s="7"/>
    </row>
    <row r="819" spans="1:19" ht="25.5" x14ac:dyDescent="0.25">
      <c r="A819" s="66"/>
      <c r="B819" s="56"/>
      <c r="C819" s="67"/>
      <c r="D819" s="68"/>
      <c r="E819" s="69"/>
      <c r="F819" s="70"/>
      <c r="G819" s="71"/>
      <c r="H819" s="66">
        <v>3000017</v>
      </c>
      <c r="I819" s="67" t="s">
        <v>442</v>
      </c>
      <c r="J819" s="72">
        <v>5.3364190000000011</v>
      </c>
      <c r="K819" s="73">
        <v>5.3364190000000002</v>
      </c>
      <c r="L819" s="73">
        <f t="shared" si="48"/>
        <v>4.3816209649667144</v>
      </c>
      <c r="M819" s="73">
        <v>4.3816209649667144</v>
      </c>
      <c r="N819" s="73">
        <v>0</v>
      </c>
      <c r="O819" s="73">
        <v>0</v>
      </c>
      <c r="P819" s="74">
        <f t="shared" si="49"/>
        <v>0.82107888547857921</v>
      </c>
      <c r="Q819" s="74">
        <f t="shared" si="50"/>
        <v>0.82107888547857921</v>
      </c>
      <c r="R819" s="75">
        <f t="shared" si="51"/>
        <v>0.82107888547857921</v>
      </c>
      <c r="S819" s="7"/>
    </row>
    <row r="820" spans="1:19" x14ac:dyDescent="0.25">
      <c r="A820" s="44"/>
      <c r="B820" s="45"/>
      <c r="C820" s="46"/>
      <c r="D820" s="47"/>
      <c r="E820" s="48"/>
      <c r="F820" s="49">
        <v>24</v>
      </c>
      <c r="G820" s="50" t="s">
        <v>141</v>
      </c>
      <c r="H820" s="90"/>
      <c r="I820" s="46"/>
      <c r="J820" s="51">
        <v>116.38797100000002</v>
      </c>
      <c r="K820" s="52">
        <v>116.38797100000002</v>
      </c>
      <c r="L820" s="53">
        <f t="shared" si="48"/>
        <v>75.471951930093269</v>
      </c>
      <c r="M820" s="53">
        <v>32.268029540093266</v>
      </c>
      <c r="N820" s="53">
        <v>23.197068440000002</v>
      </c>
      <c r="O820" s="53">
        <v>20.00685395</v>
      </c>
      <c r="P820" s="54">
        <f t="shared" si="49"/>
        <v>0.27724539969936635</v>
      </c>
      <c r="Q820" s="54">
        <f t="shared" si="50"/>
        <v>0.47655352613796542</v>
      </c>
      <c r="R820" s="55">
        <f t="shared" si="51"/>
        <v>0.6484514789770951</v>
      </c>
      <c r="S820" s="7"/>
    </row>
    <row r="821" spans="1:19" ht="25.5" x14ac:dyDescent="0.25">
      <c r="A821" s="66"/>
      <c r="B821" s="56"/>
      <c r="C821" s="67"/>
      <c r="D821" s="68"/>
      <c r="E821" s="69"/>
      <c r="F821" s="70"/>
      <c r="G821" s="71"/>
      <c r="H821" s="66">
        <v>3000004</v>
      </c>
      <c r="I821" s="67" t="s">
        <v>438</v>
      </c>
      <c r="J821" s="72">
        <v>19.178879999999999</v>
      </c>
      <c r="K821" s="73">
        <v>19.178879999999999</v>
      </c>
      <c r="L821" s="73">
        <f t="shared" si="48"/>
        <v>18.813634790480137</v>
      </c>
      <c r="M821" s="73">
        <v>18.813634790480137</v>
      </c>
      <c r="N821" s="73">
        <v>0</v>
      </c>
      <c r="O821" s="73">
        <v>0</v>
      </c>
      <c r="P821" s="74">
        <f t="shared" si="49"/>
        <v>0.98095586345397323</v>
      </c>
      <c r="Q821" s="74">
        <f t="shared" si="50"/>
        <v>0.98095586345397323</v>
      </c>
      <c r="R821" s="75">
        <f t="shared" si="51"/>
        <v>0.98095586345397323</v>
      </c>
      <c r="S821" s="7"/>
    </row>
    <row r="822" spans="1:19" ht="25.5" x14ac:dyDescent="0.25">
      <c r="A822" s="66"/>
      <c r="B822" s="56"/>
      <c r="C822" s="67"/>
      <c r="D822" s="68"/>
      <c r="E822" s="69"/>
      <c r="F822" s="70"/>
      <c r="G822" s="71"/>
      <c r="H822" s="66">
        <v>3000365</v>
      </c>
      <c r="I822" s="67" t="s">
        <v>426</v>
      </c>
      <c r="J822" s="72">
        <v>12.071581999999999</v>
      </c>
      <c r="K822" s="73">
        <v>12.071582000000001</v>
      </c>
      <c r="L822" s="73">
        <f t="shared" si="48"/>
        <v>2.5783809134226212</v>
      </c>
      <c r="M822" s="73">
        <v>0.8599259934226211</v>
      </c>
      <c r="N822" s="73">
        <v>1.5535920000000003</v>
      </c>
      <c r="O822" s="73">
        <v>0.16486292000000002</v>
      </c>
      <c r="P822" s="74">
        <f t="shared" si="49"/>
        <v>7.1235567419632412E-2</v>
      </c>
      <c r="Q822" s="74">
        <f t="shared" si="50"/>
        <v>0.19993386065079299</v>
      </c>
      <c r="R822" s="75">
        <f t="shared" si="51"/>
        <v>0.21359097038172967</v>
      </c>
      <c r="S822" s="7"/>
    </row>
    <row r="823" spans="1:19" ht="25.5" x14ac:dyDescent="0.25">
      <c r="A823" s="66"/>
      <c r="B823" s="56"/>
      <c r="C823" s="67"/>
      <c r="D823" s="68"/>
      <c r="E823" s="69"/>
      <c r="F823" s="70"/>
      <c r="G823" s="71"/>
      <c r="H823" s="66">
        <v>3000366</v>
      </c>
      <c r="I823" s="67" t="s">
        <v>443</v>
      </c>
      <c r="J823" s="72">
        <v>24.069508999999996</v>
      </c>
      <c r="K823" s="73">
        <v>24.069508999999996</v>
      </c>
      <c r="L823" s="73">
        <f t="shared" si="48"/>
        <v>15.076093055232835</v>
      </c>
      <c r="M823" s="73">
        <v>2.3471568852328346</v>
      </c>
      <c r="N823" s="73">
        <v>4.5138129999999999</v>
      </c>
      <c r="O823" s="73">
        <v>8.21512317</v>
      </c>
      <c r="P823" s="74">
        <f t="shared" si="49"/>
        <v>9.7515777543814255E-2</v>
      </c>
      <c r="Q823" s="74">
        <f t="shared" si="50"/>
        <v>0.28504818628551315</v>
      </c>
      <c r="R823" s="75">
        <f t="shared" si="51"/>
        <v>0.62635648509626174</v>
      </c>
      <c r="S823" s="7"/>
    </row>
    <row r="824" spans="1:19" ht="25.5" x14ac:dyDescent="0.25">
      <c r="A824" s="66"/>
      <c r="B824" s="56"/>
      <c r="C824" s="67"/>
      <c r="D824" s="68"/>
      <c r="E824" s="69"/>
      <c r="F824" s="70"/>
      <c r="G824" s="71"/>
      <c r="H824" s="66">
        <v>3000372</v>
      </c>
      <c r="I824" s="67" t="s">
        <v>444</v>
      </c>
      <c r="J824" s="72">
        <v>26.452626000000006</v>
      </c>
      <c r="K824" s="73">
        <v>26.452626000000002</v>
      </c>
      <c r="L824" s="73">
        <f t="shared" si="48"/>
        <v>11.758686239487623</v>
      </c>
      <c r="M824" s="73">
        <v>3.9309929394876235</v>
      </c>
      <c r="N824" s="73">
        <v>3.4485164399999997</v>
      </c>
      <c r="O824" s="73">
        <v>4.3791768600000003</v>
      </c>
      <c r="P824" s="74">
        <f t="shared" si="49"/>
        <v>0.14860501711579119</v>
      </c>
      <c r="Q824" s="74">
        <f t="shared" si="50"/>
        <v>0.2789707675709634</v>
      </c>
      <c r="R824" s="75">
        <f t="shared" si="51"/>
        <v>0.4445186742324797</v>
      </c>
      <c r="S824" s="7"/>
    </row>
    <row r="825" spans="1:19" x14ac:dyDescent="0.25">
      <c r="A825" s="66"/>
      <c r="B825" s="56"/>
      <c r="C825" s="67"/>
      <c r="D825" s="68"/>
      <c r="E825" s="69"/>
      <c r="F825" s="70"/>
      <c r="G825" s="71"/>
      <c r="H825" s="66">
        <v>9000000</v>
      </c>
      <c r="I825" s="67" t="s">
        <v>293</v>
      </c>
      <c r="J825" s="72">
        <v>34.61537400000001</v>
      </c>
      <c r="K825" s="73">
        <v>34.615374000000024</v>
      </c>
      <c r="L825" s="73">
        <f t="shared" si="48"/>
        <v>27.245156931470053</v>
      </c>
      <c r="M825" s="73">
        <v>6.3163189314700503</v>
      </c>
      <c r="N825" s="73">
        <v>13.681147000000001</v>
      </c>
      <c r="O825" s="73">
        <v>7.2476910000000005</v>
      </c>
      <c r="P825" s="74">
        <f t="shared" si="49"/>
        <v>0.18247149175594768</v>
      </c>
      <c r="Q825" s="74">
        <f t="shared" si="50"/>
        <v>0.57770474851636844</v>
      </c>
      <c r="R825" s="75">
        <f t="shared" si="51"/>
        <v>0.7870825527255616</v>
      </c>
      <c r="S825" s="7"/>
    </row>
    <row r="826" spans="1:19" x14ac:dyDescent="0.25">
      <c r="A826" s="44"/>
      <c r="B826" s="45"/>
      <c r="C826" s="46"/>
      <c r="D826" s="47"/>
      <c r="E826" s="48"/>
      <c r="F826" s="49">
        <v>131</v>
      </c>
      <c r="G826" s="50" t="s">
        <v>144</v>
      </c>
      <c r="H826" s="90"/>
      <c r="I826" s="46"/>
      <c r="J826" s="51">
        <v>9.3865859999999994</v>
      </c>
      <c r="K826" s="52">
        <v>9.3865859999999977</v>
      </c>
      <c r="L826" s="53">
        <f t="shared" si="48"/>
        <v>3.6089491248130798</v>
      </c>
      <c r="M826" s="53">
        <v>3.6089491248130798</v>
      </c>
      <c r="N826" s="53">
        <v>0</v>
      </c>
      <c r="O826" s="53">
        <v>0</v>
      </c>
      <c r="P826" s="54">
        <f t="shared" si="49"/>
        <v>0.38447941826912158</v>
      </c>
      <c r="Q826" s="54">
        <f t="shared" si="50"/>
        <v>0.38447941826912158</v>
      </c>
      <c r="R826" s="55">
        <f t="shared" si="51"/>
        <v>0.38447941826912158</v>
      </c>
      <c r="S826" s="7"/>
    </row>
    <row r="827" spans="1:19" ht="25.5" x14ac:dyDescent="0.25">
      <c r="A827" s="66"/>
      <c r="B827" s="56"/>
      <c r="C827" s="67"/>
      <c r="D827" s="68"/>
      <c r="E827" s="69"/>
      <c r="F827" s="70"/>
      <c r="G827" s="71"/>
      <c r="H827" s="66">
        <v>3000698</v>
      </c>
      <c r="I827" s="67" t="s">
        <v>431</v>
      </c>
      <c r="J827" s="72">
        <v>9.3865859999999994</v>
      </c>
      <c r="K827" s="73">
        <v>9.3865859999999977</v>
      </c>
      <c r="L827" s="73">
        <f t="shared" si="48"/>
        <v>3.6089491248130798</v>
      </c>
      <c r="M827" s="73">
        <v>3.6089491248130798</v>
      </c>
      <c r="N827" s="73">
        <v>0</v>
      </c>
      <c r="O827" s="73">
        <v>0</v>
      </c>
      <c r="P827" s="74">
        <f t="shared" si="49"/>
        <v>0.38447941826912158</v>
      </c>
      <c r="Q827" s="74">
        <f t="shared" si="50"/>
        <v>0.38447941826912158</v>
      </c>
      <c r="R827" s="75">
        <f t="shared" si="51"/>
        <v>0.38447941826912158</v>
      </c>
      <c r="S827" s="7"/>
    </row>
    <row r="828" spans="1:19" ht="25.5" x14ac:dyDescent="0.25">
      <c r="A828" s="44"/>
      <c r="B828" s="45"/>
      <c r="C828" s="46"/>
      <c r="D828" s="47">
        <v>136</v>
      </c>
      <c r="E828" s="48" t="s">
        <v>147</v>
      </c>
      <c r="F828" s="49"/>
      <c r="G828" s="50"/>
      <c r="H828" s="90"/>
      <c r="I828" s="46"/>
      <c r="J828" s="51">
        <v>107.61069999999999</v>
      </c>
      <c r="K828" s="52">
        <v>140.45545099999995</v>
      </c>
      <c r="L828" s="53">
        <f t="shared" si="48"/>
        <v>33.036667138453495</v>
      </c>
      <c r="M828" s="53">
        <v>22.304848268453497</v>
      </c>
      <c r="N828" s="53">
        <v>4.7969996099999994</v>
      </c>
      <c r="O828" s="53">
        <v>5.9348192600000003</v>
      </c>
      <c r="P828" s="54">
        <f t="shared" si="49"/>
        <v>0.15880372110622823</v>
      </c>
      <c r="Q828" s="54">
        <f t="shared" si="50"/>
        <v>0.1929568961937512</v>
      </c>
      <c r="R828" s="55">
        <f t="shared" si="51"/>
        <v>0.23521100037942641</v>
      </c>
      <c r="S828" s="7"/>
    </row>
    <row r="829" spans="1:19" x14ac:dyDescent="0.25">
      <c r="A829" s="44"/>
      <c r="B829" s="45"/>
      <c r="C829" s="46"/>
      <c r="D829" s="47"/>
      <c r="E829" s="48"/>
      <c r="F829" s="49">
        <v>16</v>
      </c>
      <c r="G829" s="50" t="s">
        <v>138</v>
      </c>
      <c r="H829" s="90"/>
      <c r="I829" s="46"/>
      <c r="J829" s="51">
        <v>0.11</v>
      </c>
      <c r="K829" s="52">
        <v>0.12747999999999998</v>
      </c>
      <c r="L829" s="53">
        <f t="shared" si="48"/>
        <v>2.740529041505322E-2</v>
      </c>
      <c r="M829" s="53">
        <v>1.2660000415053219E-2</v>
      </c>
      <c r="N829" s="53">
        <v>4.5423E-3</v>
      </c>
      <c r="O829" s="53">
        <v>1.020299E-2</v>
      </c>
      <c r="P829" s="54">
        <f t="shared" si="49"/>
        <v>9.9309698894361628E-2</v>
      </c>
      <c r="Q829" s="54">
        <f t="shared" si="50"/>
        <v>0.1349411704977504</v>
      </c>
      <c r="R829" s="55">
        <f t="shared" si="51"/>
        <v>0.2149771761456952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3000001</v>
      </c>
      <c r="I830" s="67" t="s">
        <v>283</v>
      </c>
      <c r="J830" s="72">
        <v>5.0000000000000001E-3</v>
      </c>
      <c r="K830" s="73">
        <v>1.2330000000000001E-2</v>
      </c>
      <c r="L830" s="73">
        <f t="shared" si="48"/>
        <v>5.1822999852478508E-3</v>
      </c>
      <c r="M830" s="73">
        <v>1.1599999852478504E-3</v>
      </c>
      <c r="N830" s="73">
        <v>4.0223000000000004E-3</v>
      </c>
      <c r="O830" s="73">
        <v>0</v>
      </c>
      <c r="P830" s="74">
        <f t="shared" si="49"/>
        <v>9.4079479744351199E-2</v>
      </c>
      <c r="Q830" s="74">
        <f t="shared" si="50"/>
        <v>0.42030007990655721</v>
      </c>
      <c r="R830" s="75">
        <f t="shared" si="51"/>
        <v>0.42030007990655721</v>
      </c>
      <c r="S830" s="7"/>
    </row>
    <row r="831" spans="1:19" ht="25.5" x14ac:dyDescent="0.25">
      <c r="A831" s="66"/>
      <c r="B831" s="56"/>
      <c r="C831" s="67"/>
      <c r="D831" s="68"/>
      <c r="E831" s="69"/>
      <c r="F831" s="70"/>
      <c r="G831" s="71"/>
      <c r="H831" s="66">
        <v>3000612</v>
      </c>
      <c r="I831" s="67" t="s">
        <v>414</v>
      </c>
      <c r="J831" s="72">
        <v>1.7000000000000001E-2</v>
      </c>
      <c r="K831" s="73">
        <v>1.7000000000000001E-2</v>
      </c>
      <c r="L831" s="73">
        <f t="shared" si="48"/>
        <v>2.5275900000000001E-3</v>
      </c>
      <c r="M831" s="73">
        <v>0</v>
      </c>
      <c r="N831" s="73">
        <v>0</v>
      </c>
      <c r="O831" s="73">
        <v>2.5275900000000001E-3</v>
      </c>
      <c r="P831" s="74">
        <f t="shared" si="49"/>
        <v>0</v>
      </c>
      <c r="Q831" s="74">
        <f t="shared" si="50"/>
        <v>0</v>
      </c>
      <c r="R831" s="75">
        <f t="shared" si="51"/>
        <v>0.14868176470588235</v>
      </c>
      <c r="S831" s="7"/>
    </row>
    <row r="832" spans="1:19" ht="25.5" x14ac:dyDescent="0.25">
      <c r="A832" s="66"/>
      <c r="B832" s="56"/>
      <c r="C832" s="67"/>
      <c r="D832" s="68"/>
      <c r="E832" s="69"/>
      <c r="F832" s="70"/>
      <c r="G832" s="71"/>
      <c r="H832" s="66">
        <v>3000614</v>
      </c>
      <c r="I832" s="67" t="s">
        <v>415</v>
      </c>
      <c r="J832" s="72">
        <v>1.2E-2</v>
      </c>
      <c r="K832" s="73">
        <v>1.3599999999999999E-2</v>
      </c>
      <c r="L832" s="73">
        <f t="shared" si="48"/>
        <v>5.1999999999999995E-4</v>
      </c>
      <c r="M832" s="73">
        <v>0</v>
      </c>
      <c r="N832" s="73">
        <v>5.1999999999999995E-4</v>
      </c>
      <c r="O832" s="73">
        <v>0</v>
      </c>
      <c r="P832" s="74">
        <f t="shared" si="49"/>
        <v>0</v>
      </c>
      <c r="Q832" s="74">
        <f t="shared" si="50"/>
        <v>3.8235294117647055E-2</v>
      </c>
      <c r="R832" s="75">
        <f t="shared" si="51"/>
        <v>3.8235294117647055E-2</v>
      </c>
      <c r="S832" s="7"/>
    </row>
    <row r="833" spans="1:19" ht="25.5" x14ac:dyDescent="0.25">
      <c r="A833" s="66"/>
      <c r="B833" s="56"/>
      <c r="C833" s="67"/>
      <c r="D833" s="68"/>
      <c r="E833" s="69"/>
      <c r="F833" s="70"/>
      <c r="G833" s="71"/>
      <c r="H833" s="66">
        <v>3043961</v>
      </c>
      <c r="I833" s="67" t="s">
        <v>417</v>
      </c>
      <c r="J833" s="72">
        <v>6.0000000000000001E-3</v>
      </c>
      <c r="K833" s="73">
        <v>1.455E-2</v>
      </c>
      <c r="L833" s="73">
        <f t="shared" si="48"/>
        <v>1.1500000429805368E-2</v>
      </c>
      <c r="M833" s="73">
        <v>1.1500000429805368E-2</v>
      </c>
      <c r="N833" s="73">
        <v>0</v>
      </c>
      <c r="O833" s="73">
        <v>0</v>
      </c>
      <c r="P833" s="74">
        <f t="shared" si="49"/>
        <v>0.79037803641274007</v>
      </c>
      <c r="Q833" s="74">
        <f t="shared" si="50"/>
        <v>0.79037803641274007</v>
      </c>
      <c r="R833" s="75">
        <f t="shared" si="51"/>
        <v>0.79037803641274007</v>
      </c>
      <c r="S833" s="7"/>
    </row>
    <row r="834" spans="1:19" ht="38.25" x14ac:dyDescent="0.25">
      <c r="A834" s="66"/>
      <c r="B834" s="56"/>
      <c r="C834" s="67"/>
      <c r="D834" s="68"/>
      <c r="E834" s="69"/>
      <c r="F834" s="70"/>
      <c r="G834" s="71"/>
      <c r="H834" s="66">
        <v>3043969</v>
      </c>
      <c r="I834" s="67" t="s">
        <v>418</v>
      </c>
      <c r="J834" s="72">
        <v>1.1721000000000001E-2</v>
      </c>
      <c r="K834" s="73">
        <v>1.1721000000000001E-2</v>
      </c>
      <c r="L834" s="73">
        <f t="shared" si="48"/>
        <v>5.9999999999999995E-4</v>
      </c>
      <c r="M834" s="73">
        <v>0</v>
      </c>
      <c r="N834" s="73">
        <v>0</v>
      </c>
      <c r="O834" s="73">
        <v>5.9999999999999995E-4</v>
      </c>
      <c r="P834" s="74">
        <f t="shared" si="49"/>
        <v>0</v>
      </c>
      <c r="Q834" s="74">
        <f t="shared" si="50"/>
        <v>0</v>
      </c>
      <c r="R834" s="75">
        <f t="shared" si="51"/>
        <v>5.1190171487074478E-2</v>
      </c>
      <c r="S834" s="7"/>
    </row>
    <row r="835" spans="1:19" x14ac:dyDescent="0.25">
      <c r="A835" s="66"/>
      <c r="B835" s="56"/>
      <c r="C835" s="67"/>
      <c r="D835" s="68"/>
      <c r="E835" s="69"/>
      <c r="F835" s="70"/>
      <c r="G835" s="71"/>
      <c r="H835" s="66">
        <v>9000000</v>
      </c>
      <c r="I835" s="67" t="s">
        <v>293</v>
      </c>
      <c r="J835" s="72">
        <v>5.8278999999999997E-2</v>
      </c>
      <c r="K835" s="73">
        <v>5.8278999999999997E-2</v>
      </c>
      <c r="L835" s="73">
        <f t="shared" si="48"/>
        <v>7.0753999999999999E-3</v>
      </c>
      <c r="M835" s="73">
        <v>0</v>
      </c>
      <c r="N835" s="73">
        <v>0</v>
      </c>
      <c r="O835" s="73">
        <v>7.0753999999999999E-3</v>
      </c>
      <c r="P835" s="74">
        <f t="shared" si="49"/>
        <v>0</v>
      </c>
      <c r="Q835" s="74">
        <f t="shared" si="50"/>
        <v>0</v>
      </c>
      <c r="R835" s="75">
        <f t="shared" si="51"/>
        <v>0.12140565212169049</v>
      </c>
      <c r="S835" s="7"/>
    </row>
    <row r="836" spans="1:19" x14ac:dyDescent="0.25">
      <c r="A836" s="44"/>
      <c r="B836" s="45"/>
      <c r="C836" s="46"/>
      <c r="D836" s="47"/>
      <c r="E836" s="48"/>
      <c r="F836" s="49">
        <v>24</v>
      </c>
      <c r="G836" s="50" t="s">
        <v>141</v>
      </c>
      <c r="H836" s="90"/>
      <c r="I836" s="46"/>
      <c r="J836" s="51">
        <v>96.020700000000005</v>
      </c>
      <c r="K836" s="52">
        <v>128.42297099999999</v>
      </c>
      <c r="L836" s="53">
        <f t="shared" si="48"/>
        <v>31.930653403065531</v>
      </c>
      <c r="M836" s="53">
        <v>21.263002353065531</v>
      </c>
      <c r="N836" s="53">
        <v>4.7690975299999998</v>
      </c>
      <c r="O836" s="53">
        <v>5.8985535200000001</v>
      </c>
      <c r="P836" s="54">
        <f t="shared" si="49"/>
        <v>0.1655700860017133</v>
      </c>
      <c r="Q836" s="54">
        <f t="shared" si="50"/>
        <v>0.20270594645459131</v>
      </c>
      <c r="R836" s="55">
        <f t="shared" si="51"/>
        <v>0.24863661971397261</v>
      </c>
      <c r="S836" s="7"/>
    </row>
    <row r="837" spans="1:19" x14ac:dyDescent="0.25">
      <c r="A837" s="66"/>
      <c r="B837" s="56"/>
      <c r="C837" s="67"/>
      <c r="D837" s="68"/>
      <c r="E837" s="69"/>
      <c r="F837" s="70"/>
      <c r="G837" s="71"/>
      <c r="H837" s="66">
        <v>3000001</v>
      </c>
      <c r="I837" s="67" t="s">
        <v>283</v>
      </c>
      <c r="J837" s="72">
        <v>1.3838509999999999</v>
      </c>
      <c r="K837" s="73">
        <v>1.6826809999999999</v>
      </c>
      <c r="L837" s="73">
        <f t="shared" si="48"/>
        <v>0.62805044510683583</v>
      </c>
      <c r="M837" s="73">
        <v>0.41052803510683589</v>
      </c>
      <c r="N837" s="73">
        <v>9.8591090000000006E-2</v>
      </c>
      <c r="O837" s="73">
        <v>0.11893132000000001</v>
      </c>
      <c r="P837" s="74">
        <f t="shared" si="49"/>
        <v>0.24397258607355518</v>
      </c>
      <c r="Q837" s="74">
        <f t="shared" si="50"/>
        <v>0.30256425615243526</v>
      </c>
      <c r="R837" s="75">
        <f t="shared" si="51"/>
        <v>0.37324391557688941</v>
      </c>
      <c r="S837" s="7"/>
    </row>
    <row r="838" spans="1:19" ht="25.5" x14ac:dyDescent="0.25">
      <c r="A838" s="66"/>
      <c r="B838" s="56"/>
      <c r="C838" s="67"/>
      <c r="D838" s="68"/>
      <c r="E838" s="69"/>
      <c r="F838" s="70"/>
      <c r="G838" s="71"/>
      <c r="H838" s="66">
        <v>3000004</v>
      </c>
      <c r="I838" s="67" t="s">
        <v>438</v>
      </c>
      <c r="J838" s="72">
        <v>1.005482</v>
      </c>
      <c r="K838" s="73">
        <v>1.0054819999999998</v>
      </c>
      <c r="L838" s="73">
        <f t="shared" si="48"/>
        <v>0.41950630808788419</v>
      </c>
      <c r="M838" s="73">
        <v>0.25764852808788419</v>
      </c>
      <c r="N838" s="73">
        <v>0.11214033999999999</v>
      </c>
      <c r="O838" s="73">
        <v>4.9717440000000002E-2</v>
      </c>
      <c r="P838" s="74">
        <f t="shared" si="49"/>
        <v>0.25624379957859439</v>
      </c>
      <c r="Q838" s="74">
        <f t="shared" si="50"/>
        <v>0.3677727379385054</v>
      </c>
      <c r="R838" s="75">
        <f t="shared" si="51"/>
        <v>0.41721911291090669</v>
      </c>
      <c r="S838" s="7"/>
    </row>
    <row r="839" spans="1:19" ht="25.5" x14ac:dyDescent="0.25">
      <c r="A839" s="66"/>
      <c r="B839" s="56"/>
      <c r="C839" s="67"/>
      <c r="D839" s="68"/>
      <c r="E839" s="69"/>
      <c r="F839" s="70"/>
      <c r="G839" s="71"/>
      <c r="H839" s="66">
        <v>3000365</v>
      </c>
      <c r="I839" s="67" t="s">
        <v>426</v>
      </c>
      <c r="J839" s="72">
        <v>7.9218699999999993</v>
      </c>
      <c r="K839" s="73">
        <v>14.342207999999998</v>
      </c>
      <c r="L839" s="73">
        <f t="shared" ref="L839:L902" si="52">SUM(M839,N839,O839)</f>
        <v>7.0299191156623815</v>
      </c>
      <c r="M839" s="73">
        <v>4.5351079356623814</v>
      </c>
      <c r="N839" s="73">
        <v>0.93646882000000009</v>
      </c>
      <c r="O839" s="73">
        <v>1.5583423599999999</v>
      </c>
      <c r="P839" s="74">
        <f t="shared" ref="P839:P902" si="53">IFERROR(M839/K839,0)</f>
        <v>0.31620709556453108</v>
      </c>
      <c r="Q839" s="74">
        <f t="shared" ref="Q839:Q902" si="54">IFERROR(SUM(M839,N839)/K839,0)</f>
        <v>0.3815017015275739</v>
      </c>
      <c r="R839" s="75">
        <f t="shared" ref="R839:R902" si="55">IFERROR(SUM(M839,N839,O839)/K839,0)</f>
        <v>0.49015598683706041</v>
      </c>
      <c r="S839" s="7"/>
    </row>
    <row r="840" spans="1:19" ht="25.5" x14ac:dyDescent="0.25">
      <c r="A840" s="66"/>
      <c r="B840" s="56"/>
      <c r="C840" s="67"/>
      <c r="D840" s="68"/>
      <c r="E840" s="69"/>
      <c r="F840" s="70"/>
      <c r="G840" s="71"/>
      <c r="H840" s="66">
        <v>3000366</v>
      </c>
      <c r="I840" s="67" t="s">
        <v>443</v>
      </c>
      <c r="J840" s="72">
        <v>7.5439269999999992</v>
      </c>
      <c r="K840" s="73">
        <v>14.590256999999998</v>
      </c>
      <c r="L840" s="73">
        <f t="shared" si="52"/>
        <v>7.6069703475823909</v>
      </c>
      <c r="M840" s="73">
        <v>4.7901041575823911</v>
      </c>
      <c r="N840" s="73">
        <v>1.1177549600000001</v>
      </c>
      <c r="O840" s="73">
        <v>1.69911123</v>
      </c>
      <c r="P840" s="74">
        <f t="shared" si="53"/>
        <v>0.32830841551196749</v>
      </c>
      <c r="Q840" s="74">
        <f t="shared" si="54"/>
        <v>0.40491809826121583</v>
      </c>
      <c r="R840" s="75">
        <f t="shared" si="55"/>
        <v>0.52137329367004237</v>
      </c>
      <c r="S840" s="7"/>
    </row>
    <row r="841" spans="1:19" ht="25.5" x14ac:dyDescent="0.25">
      <c r="A841" s="66"/>
      <c r="B841" s="56"/>
      <c r="C841" s="67"/>
      <c r="D841" s="68"/>
      <c r="E841" s="69"/>
      <c r="F841" s="70"/>
      <c r="G841" s="71"/>
      <c r="H841" s="66">
        <v>3000372</v>
      </c>
      <c r="I841" s="67" t="s">
        <v>444</v>
      </c>
      <c r="J841" s="72">
        <v>5.5459820000000004</v>
      </c>
      <c r="K841" s="73">
        <v>12.140426</v>
      </c>
      <c r="L841" s="73">
        <f t="shared" si="52"/>
        <v>6.0434162544433789</v>
      </c>
      <c r="M841" s="73">
        <v>4.0657839044433786</v>
      </c>
      <c r="N841" s="73">
        <v>0.90948459999999998</v>
      </c>
      <c r="O841" s="73">
        <v>1.0681477500000001</v>
      </c>
      <c r="P841" s="74">
        <f t="shared" si="53"/>
        <v>0.33489631290066579</v>
      </c>
      <c r="Q841" s="74">
        <f t="shared" si="54"/>
        <v>0.40981004327553072</v>
      </c>
      <c r="R841" s="75">
        <f t="shared" si="55"/>
        <v>0.49779276727549587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9000000</v>
      </c>
      <c r="I842" s="67" t="s">
        <v>293</v>
      </c>
      <c r="J842" s="72">
        <v>12.719588</v>
      </c>
      <c r="K842" s="73">
        <v>24.761916999999997</v>
      </c>
      <c r="L842" s="73">
        <f t="shared" si="52"/>
        <v>10.20279093218266</v>
      </c>
      <c r="M842" s="73">
        <v>7.2038297921826597</v>
      </c>
      <c r="N842" s="73">
        <v>1.5946577199999998</v>
      </c>
      <c r="O842" s="73">
        <v>1.4043034199999997</v>
      </c>
      <c r="P842" s="74">
        <f t="shared" si="53"/>
        <v>0.29092375167006096</v>
      </c>
      <c r="Q842" s="74">
        <f t="shared" si="54"/>
        <v>0.35532335853410146</v>
      </c>
      <c r="R842" s="75">
        <f t="shared" si="55"/>
        <v>0.41203558400517459</v>
      </c>
      <c r="S842" s="7"/>
    </row>
    <row r="843" spans="1:19" x14ac:dyDescent="0.25">
      <c r="A843" s="66"/>
      <c r="B843" s="56"/>
      <c r="C843" s="67"/>
      <c r="D843" s="68"/>
      <c r="E843" s="69"/>
      <c r="F843" s="70"/>
      <c r="G843" s="71"/>
      <c r="H843" s="66">
        <v>9000009</v>
      </c>
      <c r="I843" s="67" t="s">
        <v>294</v>
      </c>
      <c r="J843" s="72">
        <v>59.9</v>
      </c>
      <c r="K843" s="73">
        <v>59.9</v>
      </c>
      <c r="L843" s="73">
        <f t="shared" si="52"/>
        <v>0</v>
      </c>
      <c r="M843" s="73">
        <v>0</v>
      </c>
      <c r="N843" s="73">
        <v>0</v>
      </c>
      <c r="O843" s="73">
        <v>0</v>
      </c>
      <c r="P843" s="74">
        <f t="shared" si="53"/>
        <v>0</v>
      </c>
      <c r="Q843" s="74">
        <f t="shared" si="54"/>
        <v>0</v>
      </c>
      <c r="R843" s="75">
        <f t="shared" si="55"/>
        <v>0</v>
      </c>
      <c r="S843" s="7"/>
    </row>
    <row r="844" spans="1:19" ht="38.25" x14ac:dyDescent="0.25">
      <c r="A844" s="44"/>
      <c r="B844" s="45"/>
      <c r="C844" s="46"/>
      <c r="D844" s="47"/>
      <c r="E844" s="48"/>
      <c r="F844" s="49">
        <v>68</v>
      </c>
      <c r="G844" s="50" t="s">
        <v>22</v>
      </c>
      <c r="H844" s="90"/>
      <c r="I844" s="46"/>
      <c r="J844" s="51">
        <v>11.360000000000001</v>
      </c>
      <c r="K844" s="52">
        <v>11.360000000000001</v>
      </c>
      <c r="L844" s="53">
        <f t="shared" si="52"/>
        <v>1.0201581051238904</v>
      </c>
      <c r="M844" s="53">
        <v>1.0156989851238905</v>
      </c>
      <c r="N844" s="53">
        <v>0</v>
      </c>
      <c r="O844" s="53">
        <v>4.4591200000000004E-3</v>
      </c>
      <c r="P844" s="54">
        <f t="shared" si="53"/>
        <v>8.9410121929919928E-2</v>
      </c>
      <c r="Q844" s="54">
        <f t="shared" si="54"/>
        <v>8.9410121929919928E-2</v>
      </c>
      <c r="R844" s="55">
        <f t="shared" si="55"/>
        <v>8.9802650098933998E-2</v>
      </c>
      <c r="S844" s="7"/>
    </row>
    <row r="845" spans="1:19" ht="25.5" x14ac:dyDescent="0.25">
      <c r="A845" s="66"/>
      <c r="B845" s="56"/>
      <c r="C845" s="67"/>
      <c r="D845" s="68"/>
      <c r="E845" s="69"/>
      <c r="F845" s="70"/>
      <c r="G845" s="71"/>
      <c r="H845" s="66">
        <v>3000565</v>
      </c>
      <c r="I845" s="67" t="s">
        <v>382</v>
      </c>
      <c r="J845" s="72">
        <v>11.277945000000001</v>
      </c>
      <c r="K845" s="73">
        <v>11.277945000000001</v>
      </c>
      <c r="L845" s="73">
        <f t="shared" si="52"/>
        <v>1.0201581051238904</v>
      </c>
      <c r="M845" s="73">
        <v>1.0156989851238905</v>
      </c>
      <c r="N845" s="73">
        <v>0</v>
      </c>
      <c r="O845" s="73">
        <v>4.4591200000000004E-3</v>
      </c>
      <c r="P845" s="74">
        <f t="shared" si="53"/>
        <v>9.0060643594545853E-2</v>
      </c>
      <c r="Q845" s="74">
        <f t="shared" si="54"/>
        <v>9.0060643594545853E-2</v>
      </c>
      <c r="R845" s="75">
        <f t="shared" si="55"/>
        <v>9.0456027682693105E-2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9000000</v>
      </c>
      <c r="I846" s="67" t="s">
        <v>293</v>
      </c>
      <c r="J846" s="72">
        <v>8.2055000000000003E-2</v>
      </c>
      <c r="K846" s="73">
        <v>8.2054999999999989E-2</v>
      </c>
      <c r="L846" s="73">
        <f t="shared" si="52"/>
        <v>0</v>
      </c>
      <c r="M846" s="73">
        <v>0</v>
      </c>
      <c r="N846" s="73">
        <v>0</v>
      </c>
      <c r="O846" s="73">
        <v>0</v>
      </c>
      <c r="P846" s="74">
        <f t="shared" si="53"/>
        <v>0</v>
      </c>
      <c r="Q846" s="74">
        <f t="shared" si="54"/>
        <v>0</v>
      </c>
      <c r="R846" s="75">
        <f t="shared" si="55"/>
        <v>0</v>
      </c>
      <c r="S846" s="7"/>
    </row>
    <row r="847" spans="1:19" x14ac:dyDescent="0.25">
      <c r="A847" s="44"/>
      <c r="B847" s="45"/>
      <c r="C847" s="46"/>
      <c r="D847" s="47"/>
      <c r="E847" s="48"/>
      <c r="F847" s="49">
        <v>131</v>
      </c>
      <c r="G847" s="50" t="s">
        <v>144</v>
      </c>
      <c r="H847" s="90"/>
      <c r="I847" s="46"/>
      <c r="J847" s="51">
        <v>0.12</v>
      </c>
      <c r="K847" s="52">
        <v>0.54500000000000004</v>
      </c>
      <c r="L847" s="53">
        <f t="shared" si="52"/>
        <v>5.8450339849022995E-2</v>
      </c>
      <c r="M847" s="53">
        <v>1.3486929849022999E-2</v>
      </c>
      <c r="N847" s="53">
        <v>2.335978E-2</v>
      </c>
      <c r="O847" s="53">
        <v>2.1603629999999999E-2</v>
      </c>
      <c r="P847" s="54">
        <f t="shared" si="53"/>
        <v>2.4746660273436694E-2</v>
      </c>
      <c r="Q847" s="54">
        <f t="shared" si="54"/>
        <v>6.7608641924812835E-2</v>
      </c>
      <c r="R847" s="55">
        <f t="shared" si="55"/>
        <v>0.10724832999820733</v>
      </c>
      <c r="S847" s="7"/>
    </row>
    <row r="848" spans="1:19" ht="25.5" x14ac:dyDescent="0.25">
      <c r="A848" s="66"/>
      <c r="B848" s="56"/>
      <c r="C848" s="67"/>
      <c r="D848" s="68"/>
      <c r="E848" s="69"/>
      <c r="F848" s="70"/>
      <c r="G848" s="71"/>
      <c r="H848" s="66">
        <v>3000698</v>
      </c>
      <c r="I848" s="67" t="s">
        <v>431</v>
      </c>
      <c r="J848" s="72">
        <v>4.4299999999999999E-2</v>
      </c>
      <c r="K848" s="73">
        <v>0.18430000000000002</v>
      </c>
      <c r="L848" s="73">
        <f t="shared" si="52"/>
        <v>3.7768799685622155E-2</v>
      </c>
      <c r="M848" s="73">
        <v>7.1963596856221557E-3</v>
      </c>
      <c r="N848" s="73">
        <v>2.3110169999999999E-2</v>
      </c>
      <c r="O848" s="73">
        <v>7.46227E-3</v>
      </c>
      <c r="P848" s="74">
        <f t="shared" si="53"/>
        <v>3.9046986899740399E-2</v>
      </c>
      <c r="Q848" s="74">
        <f t="shared" si="54"/>
        <v>0.16444128966696772</v>
      </c>
      <c r="R848" s="75">
        <f t="shared" si="55"/>
        <v>0.20493108890733669</v>
      </c>
      <c r="S848" s="7"/>
    </row>
    <row r="849" spans="1:19" ht="38.25" x14ac:dyDescent="0.25">
      <c r="A849" s="66"/>
      <c r="B849" s="56"/>
      <c r="C849" s="67"/>
      <c r="D849" s="68"/>
      <c r="E849" s="69"/>
      <c r="F849" s="70"/>
      <c r="G849" s="71"/>
      <c r="H849" s="66">
        <v>3000699</v>
      </c>
      <c r="I849" s="67" t="s">
        <v>432</v>
      </c>
      <c r="J849" s="72">
        <v>3.4299999999999997E-2</v>
      </c>
      <c r="K849" s="73">
        <v>0.16930000000000001</v>
      </c>
      <c r="L849" s="73">
        <f t="shared" si="52"/>
        <v>1.64481999996908E-3</v>
      </c>
      <c r="M849" s="73">
        <v>9.5549999969080091E-5</v>
      </c>
      <c r="N849" s="73">
        <v>2.4960999999999999E-4</v>
      </c>
      <c r="O849" s="73">
        <v>1.29966E-3</v>
      </c>
      <c r="P849" s="74">
        <f t="shared" si="53"/>
        <v>5.6438275232770284E-4</v>
      </c>
      <c r="Q849" s="74">
        <f t="shared" si="54"/>
        <v>2.0387477848144127E-3</v>
      </c>
      <c r="R849" s="75">
        <f t="shared" si="55"/>
        <v>9.7154164203725937E-3</v>
      </c>
      <c r="S849" s="7"/>
    </row>
    <row r="850" spans="1:19" ht="25.5" x14ac:dyDescent="0.25">
      <c r="A850" s="66"/>
      <c r="B850" s="56"/>
      <c r="C850" s="67"/>
      <c r="D850" s="68"/>
      <c r="E850" s="69"/>
      <c r="F850" s="70"/>
      <c r="G850" s="71"/>
      <c r="H850" s="66">
        <v>3000700</v>
      </c>
      <c r="I850" s="67" t="s">
        <v>433</v>
      </c>
      <c r="J850" s="72">
        <v>4.1399999999999999E-2</v>
      </c>
      <c r="K850" s="73">
        <v>0.19140000000000001</v>
      </c>
      <c r="L850" s="73">
        <f t="shared" si="52"/>
        <v>1.9036720163431761E-2</v>
      </c>
      <c r="M850" s="73">
        <v>6.1950201634317636E-3</v>
      </c>
      <c r="N850" s="73">
        <v>0</v>
      </c>
      <c r="O850" s="73">
        <v>1.2841699999999999E-2</v>
      </c>
      <c r="P850" s="74">
        <f t="shared" si="53"/>
        <v>3.2366876506958013E-2</v>
      </c>
      <c r="Q850" s="74">
        <f t="shared" si="54"/>
        <v>3.2366876506958013E-2</v>
      </c>
      <c r="R850" s="75">
        <f t="shared" si="55"/>
        <v>9.9460397928065616E-2</v>
      </c>
      <c r="S850" s="7"/>
    </row>
    <row r="851" spans="1:19" ht="25.5" x14ac:dyDescent="0.25">
      <c r="A851" s="44"/>
      <c r="B851" s="45"/>
      <c r="C851" s="46"/>
      <c r="D851" s="47">
        <v>137</v>
      </c>
      <c r="E851" s="48" t="s">
        <v>148</v>
      </c>
      <c r="F851" s="49"/>
      <c r="G851" s="50"/>
      <c r="H851" s="90"/>
      <c r="I851" s="46"/>
      <c r="J851" s="51">
        <v>848.65725000000009</v>
      </c>
      <c r="K851" s="52">
        <v>1075.7634970000001</v>
      </c>
      <c r="L851" s="53">
        <f t="shared" si="52"/>
        <v>460.81433400552345</v>
      </c>
      <c r="M851" s="53">
        <v>285.15058902552352</v>
      </c>
      <c r="N851" s="53">
        <v>84.194608070000015</v>
      </c>
      <c r="O851" s="53">
        <v>91.469136909999932</v>
      </c>
      <c r="P851" s="54">
        <f t="shared" si="53"/>
        <v>0.26506810262732261</v>
      </c>
      <c r="Q851" s="54">
        <f t="shared" si="54"/>
        <v>0.34333308215562502</v>
      </c>
      <c r="R851" s="55">
        <f t="shared" si="55"/>
        <v>0.42836026253967918</v>
      </c>
      <c r="S851" s="7"/>
    </row>
    <row r="852" spans="1:19" x14ac:dyDescent="0.25">
      <c r="A852" s="44"/>
      <c r="B852" s="45"/>
      <c r="C852" s="46"/>
      <c r="D852" s="47"/>
      <c r="E852" s="48"/>
      <c r="F852" s="49">
        <v>1</v>
      </c>
      <c r="G852" s="50" t="s">
        <v>136</v>
      </c>
      <c r="H852" s="90"/>
      <c r="I852" s="46"/>
      <c r="J852" s="51">
        <v>152.897943</v>
      </c>
      <c r="K852" s="52">
        <v>196.43508899999998</v>
      </c>
      <c r="L852" s="53">
        <f t="shared" si="52"/>
        <v>88.343590069546494</v>
      </c>
      <c r="M852" s="53">
        <v>55.920308089546495</v>
      </c>
      <c r="N852" s="53">
        <v>15.614655549999998</v>
      </c>
      <c r="O852" s="53">
        <v>16.808626430000004</v>
      </c>
      <c r="P852" s="54">
        <f t="shared" si="53"/>
        <v>0.2846757591743016</v>
      </c>
      <c r="Q852" s="54">
        <f t="shared" si="54"/>
        <v>0.36416591355298289</v>
      </c>
      <c r="R852" s="55">
        <f t="shared" si="55"/>
        <v>0.44973426346219897</v>
      </c>
      <c r="S852" s="7"/>
    </row>
    <row r="853" spans="1:19" x14ac:dyDescent="0.25">
      <c r="A853" s="66"/>
      <c r="B853" s="56"/>
      <c r="C853" s="67"/>
      <c r="D853" s="68"/>
      <c r="E853" s="69"/>
      <c r="F853" s="70"/>
      <c r="G853" s="71"/>
      <c r="H853" s="66">
        <v>3000001</v>
      </c>
      <c r="I853" s="67" t="s">
        <v>283</v>
      </c>
      <c r="J853" s="72">
        <v>3.2334339999999999</v>
      </c>
      <c r="K853" s="73">
        <v>3.7068720000000002</v>
      </c>
      <c r="L853" s="73">
        <f t="shared" si="52"/>
        <v>1.2377682101107588</v>
      </c>
      <c r="M853" s="73">
        <v>0.79022895011075889</v>
      </c>
      <c r="N853" s="73">
        <v>0.27361617999999999</v>
      </c>
      <c r="O853" s="73">
        <v>0.17392308000000001</v>
      </c>
      <c r="P853" s="74">
        <f t="shared" si="53"/>
        <v>0.21317945429752061</v>
      </c>
      <c r="Q853" s="74">
        <f t="shared" si="54"/>
        <v>0.28699268011163015</v>
      </c>
      <c r="R853" s="75">
        <f t="shared" si="55"/>
        <v>0.33391177524089277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3033254</v>
      </c>
      <c r="I854" s="67" t="s">
        <v>408</v>
      </c>
      <c r="J854" s="72">
        <v>25.577537999999997</v>
      </c>
      <c r="K854" s="73">
        <v>28.052520999999999</v>
      </c>
      <c r="L854" s="73">
        <f t="shared" si="52"/>
        <v>13.581993115827364</v>
      </c>
      <c r="M854" s="73">
        <v>8.8980683758273642</v>
      </c>
      <c r="N854" s="73">
        <v>2.3200877600000003</v>
      </c>
      <c r="O854" s="73">
        <v>2.3638369800000003</v>
      </c>
      <c r="P854" s="74">
        <f t="shared" si="53"/>
        <v>0.31719318116996914</v>
      </c>
      <c r="Q854" s="74">
        <f t="shared" si="54"/>
        <v>0.3998983241408986</v>
      </c>
      <c r="R854" s="75">
        <f t="shared" si="55"/>
        <v>0.4841630139347321</v>
      </c>
      <c r="S854" s="7"/>
    </row>
    <row r="855" spans="1:19" x14ac:dyDescent="0.25">
      <c r="A855" s="66"/>
      <c r="B855" s="56"/>
      <c r="C855" s="67"/>
      <c r="D855" s="68"/>
      <c r="E855" s="69"/>
      <c r="F855" s="70"/>
      <c r="G855" s="71"/>
      <c r="H855" s="66">
        <v>3033255</v>
      </c>
      <c r="I855" s="67" t="s">
        <v>409</v>
      </c>
      <c r="J855" s="72">
        <v>21.127322000000003</v>
      </c>
      <c r="K855" s="73">
        <v>37.278747000000003</v>
      </c>
      <c r="L855" s="73">
        <f t="shared" si="52"/>
        <v>15.964152649026021</v>
      </c>
      <c r="M855" s="73">
        <v>10.46100381902602</v>
      </c>
      <c r="N855" s="73">
        <v>2.5601825800000007</v>
      </c>
      <c r="O855" s="73">
        <v>2.9429662499999996</v>
      </c>
      <c r="P855" s="74">
        <f t="shared" si="53"/>
        <v>0.28061575725777532</v>
      </c>
      <c r="Q855" s="74">
        <f t="shared" si="54"/>
        <v>0.34929249094734915</v>
      </c>
      <c r="R855" s="75">
        <f t="shared" si="55"/>
        <v>0.42823737206151324</v>
      </c>
      <c r="S855" s="7"/>
    </row>
    <row r="856" spans="1:19" ht="25.5" x14ac:dyDescent="0.25">
      <c r="A856" s="66"/>
      <c r="B856" s="56"/>
      <c r="C856" s="67"/>
      <c r="D856" s="68"/>
      <c r="E856" s="69"/>
      <c r="F856" s="70"/>
      <c r="G856" s="71"/>
      <c r="H856" s="66">
        <v>3033256</v>
      </c>
      <c r="I856" s="67" t="s">
        <v>410</v>
      </c>
      <c r="J856" s="72">
        <v>5.1444459999999985</v>
      </c>
      <c r="K856" s="73">
        <v>7.7917640000000006</v>
      </c>
      <c r="L856" s="73">
        <f t="shared" si="52"/>
        <v>3.5508641134112899</v>
      </c>
      <c r="M856" s="73">
        <v>2.1403406134112899</v>
      </c>
      <c r="N856" s="73">
        <v>0.68322611999999994</v>
      </c>
      <c r="O856" s="73">
        <v>0.72729737999999988</v>
      </c>
      <c r="P856" s="74">
        <f t="shared" si="53"/>
        <v>0.27469269005212293</v>
      </c>
      <c r="Q856" s="74">
        <f t="shared" si="54"/>
        <v>0.36237836944384993</v>
      </c>
      <c r="R856" s="75">
        <f t="shared" si="55"/>
        <v>0.45572018267125258</v>
      </c>
      <c r="S856" s="7"/>
    </row>
    <row r="857" spans="1:19" ht="25.5" x14ac:dyDescent="0.25">
      <c r="A857" s="66"/>
      <c r="B857" s="56"/>
      <c r="C857" s="67"/>
      <c r="D857" s="68"/>
      <c r="E857" s="69"/>
      <c r="F857" s="70"/>
      <c r="G857" s="71"/>
      <c r="H857" s="66">
        <v>3033311</v>
      </c>
      <c r="I857" s="67" t="s">
        <v>411</v>
      </c>
      <c r="J857" s="72">
        <v>19.801472</v>
      </c>
      <c r="K857" s="73">
        <v>24.852735000000003</v>
      </c>
      <c r="L857" s="73">
        <f t="shared" si="52"/>
        <v>11.504906185144323</v>
      </c>
      <c r="M857" s="73">
        <v>7.2767869451443232</v>
      </c>
      <c r="N857" s="73">
        <v>2.2349538499999997</v>
      </c>
      <c r="O857" s="73">
        <v>1.9931653900000001</v>
      </c>
      <c r="P857" s="74">
        <f t="shared" si="53"/>
        <v>0.29279622323838089</v>
      </c>
      <c r="Q857" s="74">
        <f t="shared" si="54"/>
        <v>0.38272410642709231</v>
      </c>
      <c r="R857" s="75">
        <f t="shared" si="55"/>
        <v>0.46292314246879956</v>
      </c>
      <c r="S857" s="7"/>
    </row>
    <row r="858" spans="1:19" ht="25.5" x14ac:dyDescent="0.25">
      <c r="A858" s="66"/>
      <c r="B858" s="56"/>
      <c r="C858" s="67"/>
      <c r="D858" s="68"/>
      <c r="E858" s="69"/>
      <c r="F858" s="70"/>
      <c r="G858" s="71"/>
      <c r="H858" s="66">
        <v>3033313</v>
      </c>
      <c r="I858" s="67" t="s">
        <v>436</v>
      </c>
      <c r="J858" s="72">
        <v>15.260609000000001</v>
      </c>
      <c r="K858" s="73">
        <v>23.452549999999999</v>
      </c>
      <c r="L858" s="73">
        <f t="shared" si="52"/>
        <v>10.347299779752102</v>
      </c>
      <c r="M858" s="73">
        <v>5.4482776397521029</v>
      </c>
      <c r="N858" s="73">
        <v>1.9154637800000001</v>
      </c>
      <c r="O858" s="73">
        <v>2.9835583599999995</v>
      </c>
      <c r="P858" s="74">
        <f t="shared" si="53"/>
        <v>0.23231067153687351</v>
      </c>
      <c r="Q858" s="74">
        <f t="shared" si="54"/>
        <v>0.31398468054655476</v>
      </c>
      <c r="R858" s="75">
        <f t="shared" si="55"/>
        <v>0.4412014804254592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9000000</v>
      </c>
      <c r="I859" s="67" t="s">
        <v>293</v>
      </c>
      <c r="J859" s="72">
        <v>56.549679000000012</v>
      </c>
      <c r="K859" s="73">
        <v>69.863884999999982</v>
      </c>
      <c r="L859" s="73">
        <f t="shared" si="52"/>
        <v>32.156606016274644</v>
      </c>
      <c r="M859" s="73">
        <v>20.905601746274641</v>
      </c>
      <c r="N859" s="73">
        <v>5.6271252799999987</v>
      </c>
      <c r="O859" s="73">
        <v>5.6238789900000032</v>
      </c>
      <c r="P859" s="74">
        <f t="shared" si="53"/>
        <v>0.29923331269474418</v>
      </c>
      <c r="Q859" s="74">
        <f t="shared" si="54"/>
        <v>0.37977743474006126</v>
      </c>
      <c r="R859" s="75">
        <f t="shared" si="55"/>
        <v>0.46027509086095986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9000009</v>
      </c>
      <c r="I860" s="67" t="s">
        <v>294</v>
      </c>
      <c r="J860" s="72">
        <v>6.203443</v>
      </c>
      <c r="K860" s="73">
        <v>1.436015</v>
      </c>
      <c r="L860" s="73">
        <f t="shared" si="52"/>
        <v>0</v>
      </c>
      <c r="M860" s="73">
        <v>0</v>
      </c>
      <c r="N860" s="73">
        <v>0</v>
      </c>
      <c r="O860" s="73">
        <v>0</v>
      </c>
      <c r="P860" s="74">
        <f t="shared" si="53"/>
        <v>0</v>
      </c>
      <c r="Q860" s="74">
        <f t="shared" si="54"/>
        <v>0</v>
      </c>
      <c r="R860" s="75">
        <f t="shared" si="55"/>
        <v>0</v>
      </c>
      <c r="S860" s="7"/>
    </row>
    <row r="861" spans="1:19" x14ac:dyDescent="0.25">
      <c r="A861" s="44"/>
      <c r="B861" s="45"/>
      <c r="C861" s="46"/>
      <c r="D861" s="47"/>
      <c r="E861" s="48"/>
      <c r="F861" s="49">
        <v>2</v>
      </c>
      <c r="G861" s="50" t="s">
        <v>137</v>
      </c>
      <c r="H861" s="90"/>
      <c r="I861" s="46"/>
      <c r="J861" s="51">
        <v>213.44726599999996</v>
      </c>
      <c r="K861" s="52">
        <v>289.70460199999991</v>
      </c>
      <c r="L861" s="53">
        <f t="shared" si="52"/>
        <v>133.54641610831226</v>
      </c>
      <c r="M861" s="53">
        <v>80.18327937831225</v>
      </c>
      <c r="N861" s="53">
        <v>25.039146530000004</v>
      </c>
      <c r="O861" s="53">
        <v>28.323990199999994</v>
      </c>
      <c r="P861" s="54">
        <f t="shared" si="53"/>
        <v>0.27677599466753472</v>
      </c>
      <c r="Q861" s="54">
        <f t="shared" si="54"/>
        <v>0.36320591796575014</v>
      </c>
      <c r="R861" s="55">
        <f t="shared" si="55"/>
        <v>0.46097443805298027</v>
      </c>
      <c r="S861" s="7"/>
    </row>
    <row r="862" spans="1:19" x14ac:dyDescent="0.25">
      <c r="A862" s="66"/>
      <c r="B862" s="56"/>
      <c r="C862" s="67"/>
      <c r="D862" s="68"/>
      <c r="E862" s="69"/>
      <c r="F862" s="70"/>
      <c r="G862" s="71"/>
      <c r="H862" s="66">
        <v>3000001</v>
      </c>
      <c r="I862" s="67" t="s">
        <v>283</v>
      </c>
      <c r="J862" s="72">
        <v>2.5502950000000006</v>
      </c>
      <c r="K862" s="73">
        <v>2.1885250000000003</v>
      </c>
      <c r="L862" s="73">
        <f t="shared" si="52"/>
        <v>0.7832689492516085</v>
      </c>
      <c r="M862" s="73">
        <v>0.45362301925160864</v>
      </c>
      <c r="N862" s="73">
        <v>0.16398004999999996</v>
      </c>
      <c r="O862" s="73">
        <v>0.16566587999999999</v>
      </c>
      <c r="P862" s="74">
        <f t="shared" si="53"/>
        <v>0.20727340069298206</v>
      </c>
      <c r="Q862" s="74">
        <f t="shared" si="54"/>
        <v>0.28220060051934909</v>
      </c>
      <c r="R862" s="75">
        <f t="shared" si="55"/>
        <v>0.35789810454603371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3033172</v>
      </c>
      <c r="I863" s="67" t="s">
        <v>412</v>
      </c>
      <c r="J863" s="72">
        <v>15.853181000000005</v>
      </c>
      <c r="K863" s="73">
        <v>23.787197000000006</v>
      </c>
      <c r="L863" s="73">
        <f t="shared" si="52"/>
        <v>10.097474371587982</v>
      </c>
      <c r="M863" s="73">
        <v>5.8800069715879815</v>
      </c>
      <c r="N863" s="73">
        <v>2.0925057200000001</v>
      </c>
      <c r="O863" s="73">
        <v>2.1249616800000002</v>
      </c>
      <c r="P863" s="74">
        <f t="shared" si="53"/>
        <v>0.24719209125766184</v>
      </c>
      <c r="Q863" s="74">
        <f t="shared" si="54"/>
        <v>0.33515982112511949</v>
      </c>
      <c r="R863" s="75">
        <f t="shared" si="55"/>
        <v>0.42449198077385825</v>
      </c>
      <c r="S863" s="7"/>
    </row>
    <row r="864" spans="1:19" ht="25.5" x14ac:dyDescent="0.25">
      <c r="A864" s="66"/>
      <c r="B864" s="56"/>
      <c r="C864" s="67"/>
      <c r="D864" s="68"/>
      <c r="E864" s="69"/>
      <c r="F864" s="70"/>
      <c r="G864" s="71"/>
      <c r="H864" s="66">
        <v>3033294</v>
      </c>
      <c r="I864" s="67" t="s">
        <v>439</v>
      </c>
      <c r="J864" s="72">
        <v>16.624477000000002</v>
      </c>
      <c r="K864" s="73">
        <v>26.705613999999994</v>
      </c>
      <c r="L864" s="73">
        <f t="shared" si="52"/>
        <v>12.83075657436048</v>
      </c>
      <c r="M864" s="73">
        <v>6.6657236143604806</v>
      </c>
      <c r="N864" s="73">
        <v>3.0274393700000002</v>
      </c>
      <c r="O864" s="73">
        <v>3.1375935899999998</v>
      </c>
      <c r="P864" s="74">
        <f t="shared" si="53"/>
        <v>0.2496000883694523</v>
      </c>
      <c r="Q864" s="74">
        <f t="shared" si="54"/>
        <v>0.36296349465548639</v>
      </c>
      <c r="R864" s="75">
        <f t="shared" si="55"/>
        <v>0.48045165987797483</v>
      </c>
      <c r="S864" s="7"/>
    </row>
    <row r="865" spans="1:19" x14ac:dyDescent="0.25">
      <c r="A865" s="66"/>
      <c r="B865" s="56"/>
      <c r="C865" s="67"/>
      <c r="D865" s="68"/>
      <c r="E865" s="69"/>
      <c r="F865" s="70"/>
      <c r="G865" s="71"/>
      <c r="H865" s="66">
        <v>3033295</v>
      </c>
      <c r="I865" s="67" t="s">
        <v>413</v>
      </c>
      <c r="J865" s="72">
        <v>24.293571</v>
      </c>
      <c r="K865" s="73">
        <v>32.258351999999995</v>
      </c>
      <c r="L865" s="73">
        <f t="shared" si="52"/>
        <v>14.461328785473443</v>
      </c>
      <c r="M865" s="73">
        <v>9.3400842754734441</v>
      </c>
      <c r="N865" s="73">
        <v>2.3611963700000005</v>
      </c>
      <c r="O865" s="73">
        <v>2.760048139999999</v>
      </c>
      <c r="P865" s="74">
        <f t="shared" si="53"/>
        <v>0.28954003215891022</v>
      </c>
      <c r="Q865" s="74">
        <f t="shared" si="54"/>
        <v>0.36273646730228021</v>
      </c>
      <c r="R865" s="75">
        <f t="shared" si="55"/>
        <v>0.448297197125056</v>
      </c>
      <c r="S865" s="7"/>
    </row>
    <row r="866" spans="1:19" ht="25.5" x14ac:dyDescent="0.25">
      <c r="A866" s="66"/>
      <c r="B866" s="56"/>
      <c r="C866" s="67"/>
      <c r="D866" s="68"/>
      <c r="E866" s="69"/>
      <c r="F866" s="70"/>
      <c r="G866" s="71"/>
      <c r="H866" s="66">
        <v>3033297</v>
      </c>
      <c r="I866" s="67" t="s">
        <v>440</v>
      </c>
      <c r="J866" s="72">
        <v>15.452037000000004</v>
      </c>
      <c r="K866" s="73">
        <v>33.609113999999991</v>
      </c>
      <c r="L866" s="73">
        <f t="shared" si="52"/>
        <v>16.540934406623446</v>
      </c>
      <c r="M866" s="73">
        <v>7.6132309366234452</v>
      </c>
      <c r="N866" s="73">
        <v>4.3408863699999998</v>
      </c>
      <c r="O866" s="73">
        <v>4.5868171000000002</v>
      </c>
      <c r="P866" s="74">
        <f t="shared" si="53"/>
        <v>0.22652280975402825</v>
      </c>
      <c r="Q866" s="74">
        <f t="shared" si="54"/>
        <v>0.35568082236929688</v>
      </c>
      <c r="R866" s="75">
        <f t="shared" si="55"/>
        <v>0.49215621710894997</v>
      </c>
      <c r="S866" s="7"/>
    </row>
    <row r="867" spans="1:19" x14ac:dyDescent="0.25">
      <c r="A867" s="66"/>
      <c r="B867" s="56"/>
      <c r="C867" s="67"/>
      <c r="D867" s="68"/>
      <c r="E867" s="69"/>
      <c r="F867" s="70"/>
      <c r="G867" s="71"/>
      <c r="H867" s="66">
        <v>3033305</v>
      </c>
      <c r="I867" s="67" t="s">
        <v>441</v>
      </c>
      <c r="J867" s="72">
        <v>20.226492999999998</v>
      </c>
      <c r="K867" s="73">
        <v>24.333342000000002</v>
      </c>
      <c r="L867" s="73">
        <f t="shared" si="52"/>
        <v>12.396608498388616</v>
      </c>
      <c r="M867" s="73">
        <v>8.0854622983886166</v>
      </c>
      <c r="N867" s="73">
        <v>1.9673147499999999</v>
      </c>
      <c r="O867" s="73">
        <v>2.3438314500000001</v>
      </c>
      <c r="P867" s="74">
        <f t="shared" si="53"/>
        <v>0.33227915419051834</v>
      </c>
      <c r="Q867" s="74">
        <f t="shared" si="54"/>
        <v>0.41312767676501716</v>
      </c>
      <c r="R867" s="75">
        <f t="shared" si="55"/>
        <v>0.50944948286957936</v>
      </c>
      <c r="S867" s="7"/>
    </row>
    <row r="868" spans="1:19" x14ac:dyDescent="0.25">
      <c r="A868" s="66"/>
      <c r="B868" s="56"/>
      <c r="C868" s="67"/>
      <c r="D868" s="68"/>
      <c r="E868" s="69"/>
      <c r="F868" s="70"/>
      <c r="G868" s="71"/>
      <c r="H868" s="66">
        <v>9000000</v>
      </c>
      <c r="I868" s="67" t="s">
        <v>293</v>
      </c>
      <c r="J868" s="72">
        <v>106.20930699999995</v>
      </c>
      <c r="K868" s="73">
        <v>134.08955299999991</v>
      </c>
      <c r="L868" s="73">
        <f t="shared" si="52"/>
        <v>66.285245882626668</v>
      </c>
      <c r="M868" s="73">
        <v>42.145148262626677</v>
      </c>
      <c r="N868" s="73">
        <v>11.085823900000001</v>
      </c>
      <c r="O868" s="73">
        <v>13.054273719999994</v>
      </c>
      <c r="P868" s="74">
        <f t="shared" si="53"/>
        <v>0.31430597924826181</v>
      </c>
      <c r="Q868" s="74">
        <f t="shared" si="54"/>
        <v>0.39698075630565127</v>
      </c>
      <c r="R868" s="75">
        <f t="shared" si="55"/>
        <v>0.49433564658558232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9000009</v>
      </c>
      <c r="I869" s="67" t="s">
        <v>294</v>
      </c>
      <c r="J869" s="72">
        <v>12.237905000000001</v>
      </c>
      <c r="K869" s="73">
        <v>12.732905000000001</v>
      </c>
      <c r="L869" s="73">
        <f t="shared" si="52"/>
        <v>0.15079864000000001</v>
      </c>
      <c r="M869" s="73">
        <v>0</v>
      </c>
      <c r="N869" s="73">
        <v>0</v>
      </c>
      <c r="O869" s="73">
        <v>0.15079864000000001</v>
      </c>
      <c r="P869" s="74">
        <f t="shared" si="53"/>
        <v>0</v>
      </c>
      <c r="Q869" s="74">
        <f t="shared" si="54"/>
        <v>0</v>
      </c>
      <c r="R869" s="75">
        <f t="shared" si="55"/>
        <v>1.1843223522047797E-2</v>
      </c>
      <c r="S869" s="7"/>
    </row>
    <row r="870" spans="1:19" x14ac:dyDescent="0.25">
      <c r="A870" s="44"/>
      <c r="B870" s="45"/>
      <c r="C870" s="46"/>
      <c r="D870" s="47"/>
      <c r="E870" s="48"/>
      <c r="F870" s="49">
        <v>16</v>
      </c>
      <c r="G870" s="50" t="s">
        <v>138</v>
      </c>
      <c r="H870" s="90"/>
      <c r="I870" s="46"/>
      <c r="J870" s="51">
        <v>101.72491400000003</v>
      </c>
      <c r="K870" s="52">
        <v>134.07122999999999</v>
      </c>
      <c r="L870" s="53">
        <f t="shared" si="52"/>
        <v>60.676184703528662</v>
      </c>
      <c r="M870" s="53">
        <v>39.750015903528663</v>
      </c>
      <c r="N870" s="53">
        <v>9.3628868300000008</v>
      </c>
      <c r="O870" s="53">
        <v>11.563281969999995</v>
      </c>
      <c r="P870" s="54">
        <f t="shared" si="53"/>
        <v>0.29648430840478351</v>
      </c>
      <c r="Q870" s="54">
        <f t="shared" si="54"/>
        <v>0.36631947609885185</v>
      </c>
      <c r="R870" s="55">
        <f t="shared" si="55"/>
        <v>0.45256677889453739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3000001</v>
      </c>
      <c r="I871" s="67" t="s">
        <v>283</v>
      </c>
      <c r="J871" s="72">
        <v>2.560327</v>
      </c>
      <c r="K871" s="73">
        <v>2.9495440000000004</v>
      </c>
      <c r="L871" s="73">
        <f t="shared" si="52"/>
        <v>1.2244324186813327</v>
      </c>
      <c r="M871" s="73">
        <v>0.76327126868133277</v>
      </c>
      <c r="N871" s="73">
        <v>0.23475902999999998</v>
      </c>
      <c r="O871" s="73">
        <v>0.22640211999999996</v>
      </c>
      <c r="P871" s="74">
        <f t="shared" si="53"/>
        <v>0.25877602391465687</v>
      </c>
      <c r="Q871" s="74">
        <f t="shared" si="54"/>
        <v>0.33836765909623068</v>
      </c>
      <c r="R871" s="75">
        <f t="shared" si="55"/>
        <v>0.41512600547112793</v>
      </c>
      <c r="S871" s="7"/>
    </row>
    <row r="872" spans="1:19" ht="25.5" x14ac:dyDescent="0.25">
      <c r="A872" s="66"/>
      <c r="B872" s="56"/>
      <c r="C872" s="67"/>
      <c r="D872" s="68"/>
      <c r="E872" s="69"/>
      <c r="F872" s="70"/>
      <c r="G872" s="71"/>
      <c r="H872" s="66">
        <v>3000612</v>
      </c>
      <c r="I872" s="67" t="s">
        <v>414</v>
      </c>
      <c r="J872" s="72">
        <v>10.700431999999999</v>
      </c>
      <c r="K872" s="73">
        <v>11.761486</v>
      </c>
      <c r="L872" s="73">
        <f t="shared" si="52"/>
        <v>6.540802915049821</v>
      </c>
      <c r="M872" s="73">
        <v>4.1978483450498203</v>
      </c>
      <c r="N872" s="73">
        <v>1.0420459200000003</v>
      </c>
      <c r="O872" s="73">
        <v>1.3009086500000002</v>
      </c>
      <c r="P872" s="74">
        <f t="shared" si="53"/>
        <v>0.35691479333902371</v>
      </c>
      <c r="Q872" s="74">
        <f t="shared" si="54"/>
        <v>0.44551294496714283</v>
      </c>
      <c r="R872" s="75">
        <f t="shared" si="55"/>
        <v>0.55612045238584829</v>
      </c>
      <c r="S872" s="7"/>
    </row>
    <row r="873" spans="1:19" ht="25.5" x14ac:dyDescent="0.25">
      <c r="A873" s="66"/>
      <c r="B873" s="56"/>
      <c r="C873" s="67"/>
      <c r="D873" s="68"/>
      <c r="E873" s="69"/>
      <c r="F873" s="70"/>
      <c r="G873" s="71"/>
      <c r="H873" s="66">
        <v>3000614</v>
      </c>
      <c r="I873" s="67" t="s">
        <v>415</v>
      </c>
      <c r="J873" s="72">
        <v>13.800264000000002</v>
      </c>
      <c r="K873" s="73">
        <v>31.589590999999995</v>
      </c>
      <c r="L873" s="73">
        <f t="shared" si="52"/>
        <v>8.6813374361847249</v>
      </c>
      <c r="M873" s="73">
        <v>5.8427378761847262</v>
      </c>
      <c r="N873" s="73">
        <v>1.3670895299999999</v>
      </c>
      <c r="O873" s="73">
        <v>1.4715100299999999</v>
      </c>
      <c r="P873" s="74">
        <f t="shared" si="53"/>
        <v>0.18495769306366541</v>
      </c>
      <c r="Q873" s="74">
        <f t="shared" si="54"/>
        <v>0.22823427521377934</v>
      </c>
      <c r="R873" s="75">
        <f t="shared" si="55"/>
        <v>0.27481639240548339</v>
      </c>
      <c r="S873" s="7"/>
    </row>
    <row r="874" spans="1:19" ht="38.25" x14ac:dyDescent="0.25">
      <c r="A874" s="66"/>
      <c r="B874" s="56"/>
      <c r="C874" s="67"/>
      <c r="D874" s="68"/>
      <c r="E874" s="69"/>
      <c r="F874" s="70"/>
      <c r="G874" s="71"/>
      <c r="H874" s="66">
        <v>3043959</v>
      </c>
      <c r="I874" s="67" t="s">
        <v>416</v>
      </c>
      <c r="J874" s="72">
        <v>4.4842719999999998</v>
      </c>
      <c r="K874" s="73">
        <v>5.4765790000000001</v>
      </c>
      <c r="L874" s="73">
        <f t="shared" si="52"/>
        <v>2.0735275055921787</v>
      </c>
      <c r="M874" s="73">
        <v>1.3843330855921785</v>
      </c>
      <c r="N874" s="73">
        <v>0.32898526</v>
      </c>
      <c r="O874" s="73">
        <v>0.36020916000000003</v>
      </c>
      <c r="P874" s="74">
        <f t="shared" si="53"/>
        <v>0.25277332539020775</v>
      </c>
      <c r="Q874" s="74">
        <f t="shared" si="54"/>
        <v>0.3128446326789367</v>
      </c>
      <c r="R874" s="75">
        <f t="shared" si="55"/>
        <v>0.37861729112136949</v>
      </c>
      <c r="S874" s="7"/>
    </row>
    <row r="875" spans="1:19" ht="25.5" x14ac:dyDescent="0.25">
      <c r="A875" s="66"/>
      <c r="B875" s="56"/>
      <c r="C875" s="67"/>
      <c r="D875" s="68"/>
      <c r="E875" s="69"/>
      <c r="F875" s="70"/>
      <c r="G875" s="71"/>
      <c r="H875" s="66">
        <v>3043961</v>
      </c>
      <c r="I875" s="67" t="s">
        <v>417</v>
      </c>
      <c r="J875" s="72">
        <v>5.7273480000000001</v>
      </c>
      <c r="K875" s="73">
        <v>6.3227479999999998</v>
      </c>
      <c r="L875" s="73">
        <f t="shared" si="52"/>
        <v>3.7981070048328354</v>
      </c>
      <c r="M875" s="73">
        <v>2.4417394648328354</v>
      </c>
      <c r="N875" s="73">
        <v>0.72974546000000007</v>
      </c>
      <c r="O875" s="73">
        <v>0.62662207999999986</v>
      </c>
      <c r="P875" s="74">
        <f t="shared" si="53"/>
        <v>0.38618326475020598</v>
      </c>
      <c r="Q875" s="74">
        <f t="shared" si="54"/>
        <v>0.5015991345587133</v>
      </c>
      <c r="R875" s="75">
        <f t="shared" si="55"/>
        <v>0.60070510557005208</v>
      </c>
      <c r="S875" s="7"/>
    </row>
    <row r="876" spans="1:19" ht="38.25" x14ac:dyDescent="0.25">
      <c r="A876" s="66"/>
      <c r="B876" s="56"/>
      <c r="C876" s="67"/>
      <c r="D876" s="68"/>
      <c r="E876" s="69"/>
      <c r="F876" s="70"/>
      <c r="G876" s="71"/>
      <c r="H876" s="66">
        <v>3043969</v>
      </c>
      <c r="I876" s="67" t="s">
        <v>418</v>
      </c>
      <c r="J876" s="72">
        <v>5.6974049999999998</v>
      </c>
      <c r="K876" s="73">
        <v>7.6302409999999998</v>
      </c>
      <c r="L876" s="73">
        <f t="shared" si="52"/>
        <v>3.18924685418816</v>
      </c>
      <c r="M876" s="73">
        <v>2.0763545941881603</v>
      </c>
      <c r="N876" s="73">
        <v>0.4248918499999999</v>
      </c>
      <c r="O876" s="73">
        <v>0.68800041000000012</v>
      </c>
      <c r="P876" s="74">
        <f t="shared" si="53"/>
        <v>0.27212175790884724</v>
      </c>
      <c r="Q876" s="74">
        <f t="shared" si="54"/>
        <v>0.32780700428573095</v>
      </c>
      <c r="R876" s="75">
        <f t="shared" si="55"/>
        <v>0.41797459008020327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9000000</v>
      </c>
      <c r="I877" s="67" t="s">
        <v>293</v>
      </c>
      <c r="J877" s="72">
        <v>56.699909000000019</v>
      </c>
      <c r="K877" s="73">
        <v>66.886083999999997</v>
      </c>
      <c r="L877" s="73">
        <f t="shared" si="52"/>
        <v>35.168730568999599</v>
      </c>
      <c r="M877" s="73">
        <v>23.043731268999604</v>
      </c>
      <c r="N877" s="73">
        <v>5.2353697799999992</v>
      </c>
      <c r="O877" s="73">
        <v>6.8896295199999953</v>
      </c>
      <c r="P877" s="74">
        <f t="shared" si="53"/>
        <v>0.34452205736845959</v>
      </c>
      <c r="Q877" s="74">
        <f t="shared" si="54"/>
        <v>0.42279498750442029</v>
      </c>
      <c r="R877" s="75">
        <f t="shared" si="55"/>
        <v>0.52580041266879374</v>
      </c>
      <c r="S877" s="7"/>
    </row>
    <row r="878" spans="1:19" x14ac:dyDescent="0.25">
      <c r="A878" s="66"/>
      <c r="B878" s="56"/>
      <c r="C878" s="67"/>
      <c r="D878" s="68"/>
      <c r="E878" s="69"/>
      <c r="F878" s="70"/>
      <c r="G878" s="71"/>
      <c r="H878" s="66">
        <v>9000009</v>
      </c>
      <c r="I878" s="67" t="s">
        <v>294</v>
      </c>
      <c r="J878" s="72">
        <v>2.0549569999999999</v>
      </c>
      <c r="K878" s="73">
        <v>1.4549570000000001</v>
      </c>
      <c r="L878" s="73">
        <f t="shared" si="52"/>
        <v>0</v>
      </c>
      <c r="M878" s="73">
        <v>0</v>
      </c>
      <c r="N878" s="73">
        <v>0</v>
      </c>
      <c r="O878" s="73">
        <v>0</v>
      </c>
      <c r="P878" s="74">
        <f t="shared" si="53"/>
        <v>0</v>
      </c>
      <c r="Q878" s="74">
        <f t="shared" si="54"/>
        <v>0</v>
      </c>
      <c r="R878" s="75">
        <f t="shared" si="55"/>
        <v>0</v>
      </c>
      <c r="S878" s="7"/>
    </row>
    <row r="879" spans="1:19" x14ac:dyDescent="0.25">
      <c r="A879" s="44"/>
      <c r="B879" s="45"/>
      <c r="C879" s="46"/>
      <c r="D879" s="47"/>
      <c r="E879" s="48"/>
      <c r="F879" s="49">
        <v>17</v>
      </c>
      <c r="G879" s="50" t="s">
        <v>139</v>
      </c>
      <c r="H879" s="90"/>
      <c r="I879" s="46"/>
      <c r="J879" s="51">
        <v>32.647579999999998</v>
      </c>
      <c r="K879" s="52">
        <v>36.486872999999996</v>
      </c>
      <c r="L879" s="53">
        <f t="shared" si="52"/>
        <v>18.015326466456408</v>
      </c>
      <c r="M879" s="53">
        <v>11.187677686456411</v>
      </c>
      <c r="N879" s="53">
        <v>3.1604826099999999</v>
      </c>
      <c r="O879" s="53">
        <v>3.6671661699999998</v>
      </c>
      <c r="P879" s="54">
        <f t="shared" si="53"/>
        <v>0.30662199214650188</v>
      </c>
      <c r="Q879" s="54">
        <f t="shared" si="54"/>
        <v>0.39324170905126377</v>
      </c>
      <c r="R879" s="55">
        <f t="shared" si="55"/>
        <v>0.49374816160476154</v>
      </c>
      <c r="S879" s="7"/>
    </row>
    <row r="880" spans="1:19" x14ac:dyDescent="0.25">
      <c r="A880" s="66"/>
      <c r="B880" s="56"/>
      <c r="C880" s="67"/>
      <c r="D880" s="68"/>
      <c r="E880" s="69"/>
      <c r="F880" s="70"/>
      <c r="G880" s="71"/>
      <c r="H880" s="66">
        <v>3000001</v>
      </c>
      <c r="I880" s="67" t="s">
        <v>283</v>
      </c>
      <c r="J880" s="72">
        <v>2.3689710000000002</v>
      </c>
      <c r="K880" s="73">
        <v>1.6399049999999997</v>
      </c>
      <c r="L880" s="73">
        <f t="shared" si="52"/>
        <v>0.66117845310549228</v>
      </c>
      <c r="M880" s="73">
        <v>0.33426293310549227</v>
      </c>
      <c r="N880" s="73">
        <v>0.15731271999999999</v>
      </c>
      <c r="O880" s="73">
        <v>0.1696028</v>
      </c>
      <c r="P880" s="74">
        <f t="shared" si="53"/>
        <v>0.20383066891404827</v>
      </c>
      <c r="Q880" s="74">
        <f t="shared" si="54"/>
        <v>0.29975861595976128</v>
      </c>
      <c r="R880" s="75">
        <f t="shared" si="55"/>
        <v>0.40318094835096691</v>
      </c>
      <c r="S880" s="7"/>
    </row>
    <row r="881" spans="1:19" ht="38.25" x14ac:dyDescent="0.25">
      <c r="A881" s="66"/>
      <c r="B881" s="56"/>
      <c r="C881" s="67"/>
      <c r="D881" s="68"/>
      <c r="E881" s="69"/>
      <c r="F881" s="70"/>
      <c r="G881" s="71"/>
      <c r="H881" s="66">
        <v>3043977</v>
      </c>
      <c r="I881" s="67" t="s">
        <v>419</v>
      </c>
      <c r="J881" s="72">
        <v>2.6124640000000006</v>
      </c>
      <c r="K881" s="73">
        <v>3.0706949999999997</v>
      </c>
      <c r="L881" s="73">
        <f t="shared" si="52"/>
        <v>1.7363261693512533</v>
      </c>
      <c r="M881" s="73">
        <v>1.0511287493512533</v>
      </c>
      <c r="N881" s="73">
        <v>0.43559446000000002</v>
      </c>
      <c r="O881" s="73">
        <v>0.24960295999999998</v>
      </c>
      <c r="P881" s="74">
        <f t="shared" si="53"/>
        <v>0.3423097212035886</v>
      </c>
      <c r="Q881" s="74">
        <f t="shared" si="54"/>
        <v>0.48416505362833279</v>
      </c>
      <c r="R881" s="75">
        <f t="shared" si="55"/>
        <v>0.5654505476288767</v>
      </c>
      <c r="S881" s="7"/>
    </row>
    <row r="882" spans="1:19" ht="63.75" x14ac:dyDescent="0.25">
      <c r="A882" s="66"/>
      <c r="B882" s="56"/>
      <c r="C882" s="67"/>
      <c r="D882" s="68"/>
      <c r="E882" s="69"/>
      <c r="F882" s="70"/>
      <c r="G882" s="71"/>
      <c r="H882" s="66">
        <v>3043981</v>
      </c>
      <c r="I882" s="67" t="s">
        <v>420</v>
      </c>
      <c r="J882" s="72">
        <v>5.8378669999999993</v>
      </c>
      <c r="K882" s="73">
        <v>6.0311170000000001</v>
      </c>
      <c r="L882" s="73">
        <f t="shared" si="52"/>
        <v>2.4158628521231384</v>
      </c>
      <c r="M882" s="73">
        <v>1.5230631821231384</v>
      </c>
      <c r="N882" s="73">
        <v>0.50198411999999992</v>
      </c>
      <c r="O882" s="73">
        <v>0.39081555000000001</v>
      </c>
      <c r="P882" s="74">
        <f t="shared" si="53"/>
        <v>0.25253417934408146</v>
      </c>
      <c r="Q882" s="74">
        <f t="shared" si="54"/>
        <v>0.33576654243702092</v>
      </c>
      <c r="R882" s="75">
        <f t="shared" si="55"/>
        <v>0.40056640455211506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3043982</v>
      </c>
      <c r="I883" s="67" t="s">
        <v>421</v>
      </c>
      <c r="J883" s="72">
        <v>2.6589149999999995</v>
      </c>
      <c r="K883" s="73">
        <v>2.7422870000000001</v>
      </c>
      <c r="L883" s="73">
        <f t="shared" si="52"/>
        <v>1.0771989885601698</v>
      </c>
      <c r="M883" s="73">
        <v>0.7273203485601698</v>
      </c>
      <c r="N883" s="73">
        <v>0.14649579000000001</v>
      </c>
      <c r="O883" s="73">
        <v>0.20338285</v>
      </c>
      <c r="P883" s="74">
        <f t="shared" si="53"/>
        <v>0.26522400775709098</v>
      </c>
      <c r="Q883" s="74">
        <f t="shared" si="54"/>
        <v>0.31864503553427115</v>
      </c>
      <c r="R883" s="75">
        <f t="shared" si="55"/>
        <v>0.39281044929293313</v>
      </c>
      <c r="S883" s="7"/>
    </row>
    <row r="884" spans="1:19" ht="25.5" x14ac:dyDescent="0.25">
      <c r="A884" s="66"/>
      <c r="B884" s="56"/>
      <c r="C884" s="67"/>
      <c r="D884" s="68"/>
      <c r="E884" s="69"/>
      <c r="F884" s="70"/>
      <c r="G884" s="71"/>
      <c r="H884" s="66">
        <v>3043983</v>
      </c>
      <c r="I884" s="67" t="s">
        <v>422</v>
      </c>
      <c r="J884" s="72">
        <v>7.5356190000000005</v>
      </c>
      <c r="K884" s="73">
        <v>8.2378859999999996</v>
      </c>
      <c r="L884" s="73">
        <f t="shared" si="52"/>
        <v>4.3944458177210937</v>
      </c>
      <c r="M884" s="73">
        <v>2.4977776477210938</v>
      </c>
      <c r="N884" s="73">
        <v>0.70333000000000012</v>
      </c>
      <c r="O884" s="73">
        <v>1.1933381700000001</v>
      </c>
      <c r="P884" s="74">
        <f t="shared" si="53"/>
        <v>0.30320614387248063</v>
      </c>
      <c r="Q884" s="74">
        <f t="shared" si="54"/>
        <v>0.38858363028100829</v>
      </c>
      <c r="R884" s="75">
        <f t="shared" si="55"/>
        <v>0.53344338799069246</v>
      </c>
      <c r="S884" s="7"/>
    </row>
    <row r="885" spans="1:19" ht="25.5" x14ac:dyDescent="0.25">
      <c r="A885" s="66"/>
      <c r="B885" s="56"/>
      <c r="C885" s="67"/>
      <c r="D885" s="68"/>
      <c r="E885" s="69"/>
      <c r="F885" s="70"/>
      <c r="G885" s="71"/>
      <c r="H885" s="66">
        <v>3043984</v>
      </c>
      <c r="I885" s="67" t="s">
        <v>423</v>
      </c>
      <c r="J885" s="72">
        <v>7.1933050000000005</v>
      </c>
      <c r="K885" s="73">
        <v>9.2363969999999984</v>
      </c>
      <c r="L885" s="73">
        <f t="shared" si="52"/>
        <v>5.0385269074044992</v>
      </c>
      <c r="M885" s="73">
        <v>3.3106503274044989</v>
      </c>
      <c r="N885" s="73">
        <v>0.78051090000000001</v>
      </c>
      <c r="O885" s="73">
        <v>0.9473656800000001</v>
      </c>
      <c r="P885" s="74">
        <f t="shared" si="53"/>
        <v>0.35843525645384228</v>
      </c>
      <c r="Q885" s="74">
        <f t="shared" si="54"/>
        <v>0.44293908408273269</v>
      </c>
      <c r="R885" s="75">
        <f t="shared" si="55"/>
        <v>0.54550783248105295</v>
      </c>
      <c r="S885" s="7"/>
    </row>
    <row r="886" spans="1:19" x14ac:dyDescent="0.25">
      <c r="A886" s="66"/>
      <c r="B886" s="56"/>
      <c r="C886" s="67"/>
      <c r="D886" s="68"/>
      <c r="E886" s="69"/>
      <c r="F886" s="70"/>
      <c r="G886" s="71"/>
      <c r="H886" s="66">
        <v>9000000</v>
      </c>
      <c r="I886" s="67" t="s">
        <v>293</v>
      </c>
      <c r="J886" s="72">
        <v>4.4404390000000005</v>
      </c>
      <c r="K886" s="73">
        <v>5.5285859999999989</v>
      </c>
      <c r="L886" s="73">
        <f t="shared" si="52"/>
        <v>2.6917872781907644</v>
      </c>
      <c r="M886" s="73">
        <v>1.7434744981907642</v>
      </c>
      <c r="N886" s="73">
        <v>0.43525462000000004</v>
      </c>
      <c r="O886" s="73">
        <v>0.51305816000000004</v>
      </c>
      <c r="P886" s="74">
        <f t="shared" si="53"/>
        <v>0.31535631320391228</v>
      </c>
      <c r="Q886" s="74">
        <f t="shared" si="54"/>
        <v>0.39408433154350225</v>
      </c>
      <c r="R886" s="75">
        <f t="shared" si="55"/>
        <v>0.48688530452284995</v>
      </c>
      <c r="S886" s="7"/>
    </row>
    <row r="887" spans="1:19" x14ac:dyDescent="0.25">
      <c r="A887" s="44"/>
      <c r="B887" s="45"/>
      <c r="C887" s="46"/>
      <c r="D887" s="47"/>
      <c r="E887" s="48"/>
      <c r="F887" s="49">
        <v>18</v>
      </c>
      <c r="G887" s="50" t="s">
        <v>140</v>
      </c>
      <c r="H887" s="90"/>
      <c r="I887" s="46"/>
      <c r="J887" s="51">
        <v>73.392259999999993</v>
      </c>
      <c r="K887" s="52">
        <v>81.313719999999989</v>
      </c>
      <c r="L887" s="53">
        <f t="shared" si="52"/>
        <v>38.551065636399819</v>
      </c>
      <c r="M887" s="53">
        <v>23.541329926399818</v>
      </c>
      <c r="N887" s="53">
        <v>7.0722330400000004</v>
      </c>
      <c r="O887" s="53">
        <v>7.9375026700000006</v>
      </c>
      <c r="P887" s="54">
        <f t="shared" si="53"/>
        <v>0.2895123962647364</v>
      </c>
      <c r="Q887" s="54">
        <f t="shared" si="54"/>
        <v>0.37648705490782886</v>
      </c>
      <c r="R887" s="55">
        <f t="shared" si="55"/>
        <v>0.47410284065714647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3000001</v>
      </c>
      <c r="I888" s="67" t="s">
        <v>283</v>
      </c>
      <c r="J888" s="72">
        <v>6.7104739999999987</v>
      </c>
      <c r="K888" s="73">
        <v>1.9534329999999998</v>
      </c>
      <c r="L888" s="73">
        <f t="shared" si="52"/>
        <v>0.74372210149241402</v>
      </c>
      <c r="M888" s="73">
        <v>0.37781284149241401</v>
      </c>
      <c r="N888" s="73">
        <v>0.14394428000000001</v>
      </c>
      <c r="O888" s="73">
        <v>0.22196498000000001</v>
      </c>
      <c r="P888" s="74">
        <f t="shared" si="53"/>
        <v>0.19340967491202107</v>
      </c>
      <c r="Q888" s="74">
        <f t="shared" si="54"/>
        <v>0.26709752599265707</v>
      </c>
      <c r="R888" s="75">
        <f t="shared" si="55"/>
        <v>0.38072567704774829</v>
      </c>
      <c r="S888" s="7"/>
    </row>
    <row r="889" spans="1:19" ht="38.25" x14ac:dyDescent="0.25">
      <c r="A889" s="66"/>
      <c r="B889" s="56"/>
      <c r="C889" s="67"/>
      <c r="D889" s="68"/>
      <c r="E889" s="69"/>
      <c r="F889" s="70"/>
      <c r="G889" s="71"/>
      <c r="H889" s="66">
        <v>3000015</v>
      </c>
      <c r="I889" s="67" t="s">
        <v>437</v>
      </c>
      <c r="J889" s="72">
        <v>1.7246870000000001</v>
      </c>
      <c r="K889" s="73">
        <v>1.7501460000000002</v>
      </c>
      <c r="L889" s="73">
        <f t="shared" si="52"/>
        <v>0.64095318603918794</v>
      </c>
      <c r="M889" s="73">
        <v>0.38367677603918793</v>
      </c>
      <c r="N889" s="73">
        <v>8.6715440000000005E-2</v>
      </c>
      <c r="O889" s="73">
        <v>0.17056096999999998</v>
      </c>
      <c r="P889" s="74">
        <f t="shared" si="53"/>
        <v>0.21922558234523742</v>
      </c>
      <c r="Q889" s="74">
        <f t="shared" si="54"/>
        <v>0.2687731286642302</v>
      </c>
      <c r="R889" s="75">
        <f t="shared" si="55"/>
        <v>0.36622840953794017</v>
      </c>
      <c r="S889" s="7"/>
    </row>
    <row r="890" spans="1:19" ht="25.5" x14ac:dyDescent="0.25">
      <c r="A890" s="66"/>
      <c r="B890" s="56"/>
      <c r="C890" s="67"/>
      <c r="D890" s="68"/>
      <c r="E890" s="69"/>
      <c r="F890" s="70"/>
      <c r="G890" s="71"/>
      <c r="H890" s="66">
        <v>3000016</v>
      </c>
      <c r="I890" s="67" t="s">
        <v>424</v>
      </c>
      <c r="J890" s="72">
        <v>6.7338200000000006</v>
      </c>
      <c r="K890" s="73">
        <v>8.5370439999999999</v>
      </c>
      <c r="L890" s="73">
        <f t="shared" si="52"/>
        <v>4.2253041470068382</v>
      </c>
      <c r="M890" s="73">
        <v>2.5757171570068387</v>
      </c>
      <c r="N890" s="73">
        <v>0.69441176999999998</v>
      </c>
      <c r="O890" s="73">
        <v>0.9551752200000001</v>
      </c>
      <c r="P890" s="74">
        <f t="shared" si="53"/>
        <v>0.30171065734308489</v>
      </c>
      <c r="Q890" s="74">
        <f t="shared" si="54"/>
        <v>0.38305166601072205</v>
      </c>
      <c r="R890" s="75">
        <f t="shared" si="55"/>
        <v>0.4949376092013627</v>
      </c>
      <c r="S890" s="7"/>
    </row>
    <row r="891" spans="1:19" ht="25.5" x14ac:dyDescent="0.25">
      <c r="A891" s="66"/>
      <c r="B891" s="56"/>
      <c r="C891" s="67"/>
      <c r="D891" s="68"/>
      <c r="E891" s="69"/>
      <c r="F891" s="70"/>
      <c r="G891" s="71"/>
      <c r="H891" s="66">
        <v>3000017</v>
      </c>
      <c r="I891" s="67" t="s">
        <v>442</v>
      </c>
      <c r="J891" s="72">
        <v>7.9119849999999996</v>
      </c>
      <c r="K891" s="73">
        <v>11.374827</v>
      </c>
      <c r="L891" s="73">
        <f t="shared" si="52"/>
        <v>5.6500757776651955</v>
      </c>
      <c r="M891" s="73">
        <v>3.0743745676651955</v>
      </c>
      <c r="N891" s="73">
        <v>1.3225584399999999</v>
      </c>
      <c r="O891" s="73">
        <v>1.25314277</v>
      </c>
      <c r="P891" s="74">
        <f t="shared" si="53"/>
        <v>0.27027879788107506</v>
      </c>
      <c r="Q891" s="74">
        <f t="shared" si="54"/>
        <v>0.38654944006314956</v>
      </c>
      <c r="R891" s="75">
        <f t="shared" si="55"/>
        <v>0.49671751294900535</v>
      </c>
      <c r="S891" s="7"/>
    </row>
    <row r="892" spans="1:19" x14ac:dyDescent="0.25">
      <c r="A892" s="66"/>
      <c r="B892" s="56"/>
      <c r="C892" s="67"/>
      <c r="D892" s="68"/>
      <c r="E892" s="69"/>
      <c r="F892" s="70"/>
      <c r="G892" s="71"/>
      <c r="H892" s="66">
        <v>3000680</v>
      </c>
      <c r="I892" s="67" t="s">
        <v>445</v>
      </c>
      <c r="J892" s="72">
        <v>7.353885</v>
      </c>
      <c r="K892" s="73">
        <v>8.8677639999999993</v>
      </c>
      <c r="L892" s="73">
        <f t="shared" si="52"/>
        <v>4.6093298055473539</v>
      </c>
      <c r="M892" s="73">
        <v>3.1638238655473536</v>
      </c>
      <c r="N892" s="73">
        <v>0.70564737000000011</v>
      </c>
      <c r="O892" s="73">
        <v>0.73985856999999999</v>
      </c>
      <c r="P892" s="74">
        <f t="shared" si="53"/>
        <v>0.35677808583396603</v>
      </c>
      <c r="Q892" s="74">
        <f t="shared" si="54"/>
        <v>0.43635252759854165</v>
      </c>
      <c r="R892" s="75">
        <f t="shared" si="55"/>
        <v>0.51978489792323679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3000681</v>
      </c>
      <c r="I893" s="67" t="s">
        <v>446</v>
      </c>
      <c r="J893" s="72">
        <v>9.9631659999999993</v>
      </c>
      <c r="K893" s="73">
        <v>10.933977000000001</v>
      </c>
      <c r="L893" s="73">
        <f t="shared" si="52"/>
        <v>5.7510777051269937</v>
      </c>
      <c r="M893" s="73">
        <v>3.740979335126994</v>
      </c>
      <c r="N893" s="73">
        <v>0.94692396999999995</v>
      </c>
      <c r="O893" s="73">
        <v>1.0631743999999999</v>
      </c>
      <c r="P893" s="74">
        <f t="shared" si="53"/>
        <v>0.34214260146394981</v>
      </c>
      <c r="Q893" s="74">
        <f t="shared" si="54"/>
        <v>0.42874640262431446</v>
      </c>
      <c r="R893" s="75">
        <f t="shared" si="55"/>
        <v>0.52598223913650022</v>
      </c>
      <c r="S893" s="7"/>
    </row>
    <row r="894" spans="1:19" ht="76.5" x14ac:dyDescent="0.25">
      <c r="A894" s="66"/>
      <c r="B894" s="56"/>
      <c r="C894" s="67"/>
      <c r="D894" s="68"/>
      <c r="E894" s="69"/>
      <c r="F894" s="70"/>
      <c r="G894" s="71"/>
      <c r="H894" s="66">
        <v>3043987</v>
      </c>
      <c r="I894" s="67" t="s">
        <v>425</v>
      </c>
      <c r="J894" s="72">
        <v>7.6139219999999996</v>
      </c>
      <c r="K894" s="73">
        <v>8.1187479999999983</v>
      </c>
      <c r="L894" s="73">
        <f t="shared" si="52"/>
        <v>4.8848851660295045</v>
      </c>
      <c r="M894" s="73">
        <v>3.1598550260295042</v>
      </c>
      <c r="N894" s="73">
        <v>0.82846594000000007</v>
      </c>
      <c r="O894" s="73">
        <v>0.89656419999999992</v>
      </c>
      <c r="P894" s="74">
        <f t="shared" si="53"/>
        <v>0.38920471802173251</v>
      </c>
      <c r="Q894" s="74">
        <f t="shared" si="54"/>
        <v>0.49124827695471091</v>
      </c>
      <c r="R894" s="75">
        <f t="shared" si="55"/>
        <v>0.60167961439738071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9000000</v>
      </c>
      <c r="I895" s="67" t="s">
        <v>293</v>
      </c>
      <c r="J895" s="72">
        <v>24.380320999999995</v>
      </c>
      <c r="K895" s="73">
        <v>27.277780999999997</v>
      </c>
      <c r="L895" s="73">
        <f t="shared" si="52"/>
        <v>12.045717747492333</v>
      </c>
      <c r="M895" s="73">
        <v>7.0650903574923305</v>
      </c>
      <c r="N895" s="73">
        <v>2.3435658300000011</v>
      </c>
      <c r="O895" s="73">
        <v>2.6370615600000007</v>
      </c>
      <c r="P895" s="74">
        <f t="shared" si="53"/>
        <v>0.25900531855917208</v>
      </c>
      <c r="Q895" s="74">
        <f t="shared" si="54"/>
        <v>0.34492014535538401</v>
      </c>
      <c r="R895" s="75">
        <f t="shared" si="55"/>
        <v>0.44159448847735577</v>
      </c>
      <c r="S895" s="7"/>
    </row>
    <row r="896" spans="1:19" x14ac:dyDescent="0.25">
      <c r="A896" s="66"/>
      <c r="B896" s="56"/>
      <c r="C896" s="67"/>
      <c r="D896" s="68"/>
      <c r="E896" s="69"/>
      <c r="F896" s="70"/>
      <c r="G896" s="71"/>
      <c r="H896" s="66">
        <v>9000009</v>
      </c>
      <c r="I896" s="67" t="s">
        <v>294</v>
      </c>
      <c r="J896" s="72">
        <v>1</v>
      </c>
      <c r="K896" s="73">
        <v>2.5</v>
      </c>
      <c r="L896" s="73">
        <f t="shared" si="52"/>
        <v>0</v>
      </c>
      <c r="M896" s="73">
        <v>0</v>
      </c>
      <c r="N896" s="73">
        <v>0</v>
      </c>
      <c r="O896" s="73">
        <v>0</v>
      </c>
      <c r="P896" s="74">
        <f t="shared" si="53"/>
        <v>0</v>
      </c>
      <c r="Q896" s="74">
        <f t="shared" si="54"/>
        <v>0</v>
      </c>
      <c r="R896" s="75">
        <f t="shared" si="55"/>
        <v>0</v>
      </c>
      <c r="S896" s="7"/>
    </row>
    <row r="897" spans="1:19" x14ac:dyDescent="0.25">
      <c r="A897" s="44"/>
      <c r="B897" s="45"/>
      <c r="C897" s="46"/>
      <c r="D897" s="47"/>
      <c r="E897" s="48"/>
      <c r="F897" s="49">
        <v>24</v>
      </c>
      <c r="G897" s="50" t="s">
        <v>141</v>
      </c>
      <c r="H897" s="90"/>
      <c r="I897" s="46"/>
      <c r="J897" s="51">
        <v>57.351721999999995</v>
      </c>
      <c r="K897" s="52">
        <v>78.728308000000027</v>
      </c>
      <c r="L897" s="53">
        <f t="shared" si="52"/>
        <v>29.6647519854506</v>
      </c>
      <c r="M897" s="53">
        <v>18.593227585450602</v>
      </c>
      <c r="N897" s="53">
        <v>5.3319171499999998</v>
      </c>
      <c r="O897" s="53">
        <v>5.7396072499999997</v>
      </c>
      <c r="P897" s="54">
        <f t="shared" si="53"/>
        <v>0.23616953111008807</v>
      </c>
      <c r="Q897" s="54">
        <f t="shared" si="54"/>
        <v>0.30389507082319861</v>
      </c>
      <c r="R897" s="55">
        <f t="shared" si="55"/>
        <v>0.37679905410199582</v>
      </c>
      <c r="S897" s="7"/>
    </row>
    <row r="898" spans="1:19" x14ac:dyDescent="0.25">
      <c r="A898" s="66"/>
      <c r="B898" s="56"/>
      <c r="C898" s="67"/>
      <c r="D898" s="68"/>
      <c r="E898" s="69"/>
      <c r="F898" s="70"/>
      <c r="G898" s="71"/>
      <c r="H898" s="66">
        <v>3000001</v>
      </c>
      <c r="I898" s="67" t="s">
        <v>283</v>
      </c>
      <c r="J898" s="72">
        <v>1.5739369999999999</v>
      </c>
      <c r="K898" s="73">
        <v>1.1975769999999999</v>
      </c>
      <c r="L898" s="73">
        <f t="shared" si="52"/>
        <v>0.44045322972067474</v>
      </c>
      <c r="M898" s="73">
        <v>0.12318538972067472</v>
      </c>
      <c r="N898" s="73">
        <v>0.24587773000000002</v>
      </c>
      <c r="O898" s="73">
        <v>7.1390110000000007E-2</v>
      </c>
      <c r="P898" s="74">
        <f t="shared" si="53"/>
        <v>0.10286218733382048</v>
      </c>
      <c r="Q898" s="74">
        <f t="shared" si="54"/>
        <v>0.30817485616430074</v>
      </c>
      <c r="R898" s="75">
        <f t="shared" si="55"/>
        <v>0.36778698131366483</v>
      </c>
      <c r="S898" s="7"/>
    </row>
    <row r="899" spans="1:19" ht="25.5" x14ac:dyDescent="0.25">
      <c r="A899" s="66"/>
      <c r="B899" s="56"/>
      <c r="C899" s="67"/>
      <c r="D899" s="68"/>
      <c r="E899" s="69"/>
      <c r="F899" s="70"/>
      <c r="G899" s="71"/>
      <c r="H899" s="66">
        <v>3000004</v>
      </c>
      <c r="I899" s="67" t="s">
        <v>438</v>
      </c>
      <c r="J899" s="72">
        <v>5.5558590000000017</v>
      </c>
      <c r="K899" s="73">
        <v>8.1831229999999984</v>
      </c>
      <c r="L899" s="73">
        <f t="shared" si="52"/>
        <v>3.1121487241272918</v>
      </c>
      <c r="M899" s="73">
        <v>1.9101958541272914</v>
      </c>
      <c r="N899" s="73">
        <v>0.51951166999999998</v>
      </c>
      <c r="O899" s="73">
        <v>0.68244120000000019</v>
      </c>
      <c r="P899" s="74">
        <f t="shared" si="53"/>
        <v>0.2334311550892357</v>
      </c>
      <c r="Q899" s="74">
        <f t="shared" si="54"/>
        <v>0.29691690130128706</v>
      </c>
      <c r="R899" s="75">
        <f t="shared" si="55"/>
        <v>0.38031308146379961</v>
      </c>
      <c r="S899" s="7"/>
    </row>
    <row r="900" spans="1:19" ht="25.5" x14ac:dyDescent="0.25">
      <c r="A900" s="66"/>
      <c r="B900" s="56"/>
      <c r="C900" s="67"/>
      <c r="D900" s="68"/>
      <c r="E900" s="69"/>
      <c r="F900" s="70"/>
      <c r="G900" s="71"/>
      <c r="H900" s="66">
        <v>3000365</v>
      </c>
      <c r="I900" s="67" t="s">
        <v>426</v>
      </c>
      <c r="J900" s="72">
        <v>5.0213229999999998</v>
      </c>
      <c r="K900" s="73">
        <v>6.6366269999999998</v>
      </c>
      <c r="L900" s="73">
        <f t="shared" si="52"/>
        <v>1.9649818724286339</v>
      </c>
      <c r="M900" s="73">
        <v>0.54783053242863389</v>
      </c>
      <c r="N900" s="73">
        <v>0.57952778999999999</v>
      </c>
      <c r="O900" s="73">
        <v>0.83762354999999999</v>
      </c>
      <c r="P900" s="74">
        <f t="shared" si="53"/>
        <v>8.2546530402964322E-2</v>
      </c>
      <c r="Q900" s="74">
        <f t="shared" si="54"/>
        <v>0.16986917035244467</v>
      </c>
      <c r="R900" s="75">
        <f t="shared" si="55"/>
        <v>0.29608140888867701</v>
      </c>
      <c r="S900" s="7"/>
    </row>
    <row r="901" spans="1:19" ht="25.5" x14ac:dyDescent="0.25">
      <c r="A901" s="66"/>
      <c r="B901" s="56"/>
      <c r="C901" s="67"/>
      <c r="D901" s="68"/>
      <c r="E901" s="69"/>
      <c r="F901" s="70"/>
      <c r="G901" s="71"/>
      <c r="H901" s="66">
        <v>3000366</v>
      </c>
      <c r="I901" s="67" t="s">
        <v>443</v>
      </c>
      <c r="J901" s="72">
        <v>2.1558499999999996</v>
      </c>
      <c r="K901" s="73">
        <v>7.1862430000000019</v>
      </c>
      <c r="L901" s="73">
        <f t="shared" si="52"/>
        <v>1.5016719248203538</v>
      </c>
      <c r="M901" s="73">
        <v>0.82342040482035372</v>
      </c>
      <c r="N901" s="73">
        <v>0.27841869000000002</v>
      </c>
      <c r="O901" s="73">
        <v>0.39983282999999997</v>
      </c>
      <c r="P901" s="74">
        <f t="shared" si="53"/>
        <v>0.11458287798232727</v>
      </c>
      <c r="Q901" s="74">
        <f t="shared" si="54"/>
        <v>0.15332616706954572</v>
      </c>
      <c r="R901" s="75">
        <f t="shared" si="55"/>
        <v>0.20896481302126207</v>
      </c>
      <c r="S901" s="7"/>
    </row>
    <row r="902" spans="1:19" ht="25.5" x14ac:dyDescent="0.25">
      <c r="A902" s="66"/>
      <c r="B902" s="56"/>
      <c r="C902" s="67"/>
      <c r="D902" s="68"/>
      <c r="E902" s="69"/>
      <c r="F902" s="70"/>
      <c r="G902" s="71"/>
      <c r="H902" s="66">
        <v>3000372</v>
      </c>
      <c r="I902" s="67" t="s">
        <v>444</v>
      </c>
      <c r="J902" s="72">
        <v>4.1810510000000001</v>
      </c>
      <c r="K902" s="73">
        <v>7.8884640000000008</v>
      </c>
      <c r="L902" s="73">
        <f t="shared" si="52"/>
        <v>3.9645893268179044</v>
      </c>
      <c r="M902" s="73">
        <v>2.6579740368179046</v>
      </c>
      <c r="N902" s="73">
        <v>0.59136487000000004</v>
      </c>
      <c r="O902" s="73">
        <v>0.71525041999999994</v>
      </c>
      <c r="P902" s="74">
        <f t="shared" si="53"/>
        <v>0.33694443389966722</v>
      </c>
      <c r="Q902" s="74">
        <f t="shared" si="54"/>
        <v>0.41191021557782403</v>
      </c>
      <c r="R902" s="75">
        <f t="shared" si="55"/>
        <v>0.50258064520772405</v>
      </c>
      <c r="S902" s="7"/>
    </row>
    <row r="903" spans="1:19" x14ac:dyDescent="0.25">
      <c r="A903" s="66"/>
      <c r="B903" s="56"/>
      <c r="C903" s="67"/>
      <c r="D903" s="68"/>
      <c r="E903" s="69"/>
      <c r="F903" s="70"/>
      <c r="G903" s="71"/>
      <c r="H903" s="66">
        <v>3000683</v>
      </c>
      <c r="I903" s="67" t="s">
        <v>427</v>
      </c>
      <c r="J903" s="72">
        <v>5.8494000000000004E-2</v>
      </c>
      <c r="K903" s="73">
        <v>5.8494000000000004E-2</v>
      </c>
      <c r="L903" s="73">
        <f t="shared" ref="L903:L966" si="56">SUM(M903,N903,O903)</f>
        <v>1.8550209995513395E-2</v>
      </c>
      <c r="M903" s="73">
        <v>3.3341999551339541E-4</v>
      </c>
      <c r="N903" s="73">
        <v>3.4339099999999997E-3</v>
      </c>
      <c r="O903" s="73">
        <v>1.478288E-2</v>
      </c>
      <c r="P903" s="74">
        <f t="shared" ref="P903:P966" si="57">IFERROR(M903/K903,0)</f>
        <v>5.7000717255341641E-3</v>
      </c>
      <c r="Q903" s="74">
        <f t="shared" ref="Q903:Q966" si="58">IFERROR(SUM(M903,N903)/K903,0)</f>
        <v>6.4405409025086249E-2</v>
      </c>
      <c r="R903" s="75">
        <f t="shared" ref="R903:R966" si="59">IFERROR(SUM(M903,N903,O903)/K903,0)</f>
        <v>0.31713013292839254</v>
      </c>
      <c r="S903" s="7"/>
    </row>
    <row r="904" spans="1:19" x14ac:dyDescent="0.25">
      <c r="A904" s="66"/>
      <c r="B904" s="56"/>
      <c r="C904" s="67"/>
      <c r="D904" s="68"/>
      <c r="E904" s="69"/>
      <c r="F904" s="70"/>
      <c r="G904" s="71"/>
      <c r="H904" s="66">
        <v>9000000</v>
      </c>
      <c r="I904" s="67" t="s">
        <v>293</v>
      </c>
      <c r="J904" s="72">
        <v>38.213794999999998</v>
      </c>
      <c r="K904" s="73">
        <v>45.365707000000029</v>
      </c>
      <c r="L904" s="73">
        <f t="shared" si="56"/>
        <v>18.662356697540229</v>
      </c>
      <c r="M904" s="73">
        <v>12.530287947540231</v>
      </c>
      <c r="N904" s="73">
        <v>3.1137824899999997</v>
      </c>
      <c r="O904" s="73">
        <v>3.0182862599999996</v>
      </c>
      <c r="P904" s="74">
        <f t="shared" si="57"/>
        <v>0.27620616488000999</v>
      </c>
      <c r="Q904" s="74">
        <f t="shared" si="58"/>
        <v>0.3448435276791833</v>
      </c>
      <c r="R904" s="75">
        <f t="shared" si="59"/>
        <v>0.41137585924848957</v>
      </c>
      <c r="S904" s="7"/>
    </row>
    <row r="905" spans="1:19" x14ac:dyDescent="0.25">
      <c r="A905" s="66"/>
      <c r="B905" s="56"/>
      <c r="C905" s="67"/>
      <c r="D905" s="68"/>
      <c r="E905" s="69"/>
      <c r="F905" s="70"/>
      <c r="G905" s="71"/>
      <c r="H905" s="66">
        <v>9000009</v>
      </c>
      <c r="I905" s="67" t="s">
        <v>294</v>
      </c>
      <c r="J905" s="72">
        <v>0.59141299999999997</v>
      </c>
      <c r="K905" s="73">
        <v>2.2120729999999997</v>
      </c>
      <c r="L905" s="73">
        <f t="shared" si="56"/>
        <v>0</v>
      </c>
      <c r="M905" s="73">
        <v>0</v>
      </c>
      <c r="N905" s="73">
        <v>0</v>
      </c>
      <c r="O905" s="73">
        <v>0</v>
      </c>
      <c r="P905" s="74">
        <f t="shared" si="57"/>
        <v>0</v>
      </c>
      <c r="Q905" s="74">
        <f t="shared" si="58"/>
        <v>0</v>
      </c>
      <c r="R905" s="75">
        <f t="shared" si="59"/>
        <v>0</v>
      </c>
      <c r="S905" s="7"/>
    </row>
    <row r="906" spans="1:19" ht="25.5" x14ac:dyDescent="0.25">
      <c r="A906" s="44"/>
      <c r="B906" s="45"/>
      <c r="C906" s="46"/>
      <c r="D906" s="47"/>
      <c r="E906" s="48"/>
      <c r="F906" s="49">
        <v>51</v>
      </c>
      <c r="G906" s="50" t="s">
        <v>24</v>
      </c>
      <c r="H906" s="90"/>
      <c r="I906" s="46"/>
      <c r="J906" s="51">
        <v>1.620797</v>
      </c>
      <c r="K906" s="52">
        <v>1.63561</v>
      </c>
      <c r="L906" s="53">
        <f t="shared" si="56"/>
        <v>4.4148450192250763E-2</v>
      </c>
      <c r="M906" s="53">
        <v>1.4812430192250758E-2</v>
      </c>
      <c r="N906" s="53">
        <v>0</v>
      </c>
      <c r="O906" s="53">
        <v>2.9336020000000001E-2</v>
      </c>
      <c r="P906" s="54">
        <f t="shared" si="57"/>
        <v>9.0562115615891066E-3</v>
      </c>
      <c r="Q906" s="54">
        <f t="shared" si="58"/>
        <v>9.0562115615891066E-3</v>
      </c>
      <c r="R906" s="55">
        <f t="shared" si="59"/>
        <v>2.6992039784698531E-2</v>
      </c>
      <c r="S906" s="7"/>
    </row>
    <row r="907" spans="1:19" ht="25.5" x14ac:dyDescent="0.25">
      <c r="A907" s="66"/>
      <c r="B907" s="56"/>
      <c r="C907" s="67"/>
      <c r="D907" s="68"/>
      <c r="E907" s="69"/>
      <c r="F907" s="70"/>
      <c r="G907" s="71"/>
      <c r="H907" s="66">
        <v>3000713</v>
      </c>
      <c r="I907" s="67" t="s">
        <v>313</v>
      </c>
      <c r="J907" s="72">
        <v>1.620797</v>
      </c>
      <c r="K907" s="73">
        <v>1.63561</v>
      </c>
      <c r="L907" s="73">
        <f t="shared" si="56"/>
        <v>4.4148450192250763E-2</v>
      </c>
      <c r="M907" s="73">
        <v>1.4812430192250758E-2</v>
      </c>
      <c r="N907" s="73">
        <v>0</v>
      </c>
      <c r="O907" s="73">
        <v>2.9336020000000001E-2</v>
      </c>
      <c r="P907" s="74">
        <f t="shared" si="57"/>
        <v>9.0562115615891066E-3</v>
      </c>
      <c r="Q907" s="74">
        <f t="shared" si="58"/>
        <v>9.0562115615891066E-3</v>
      </c>
      <c r="R907" s="75">
        <f t="shared" si="59"/>
        <v>2.6992039784698531E-2</v>
      </c>
      <c r="S907" s="7"/>
    </row>
    <row r="908" spans="1:19" ht="38.25" x14ac:dyDescent="0.25">
      <c r="A908" s="44"/>
      <c r="B908" s="45"/>
      <c r="C908" s="46"/>
      <c r="D908" s="47"/>
      <c r="E908" s="48"/>
      <c r="F908" s="49">
        <v>68</v>
      </c>
      <c r="G908" s="50" t="s">
        <v>22</v>
      </c>
      <c r="H908" s="90"/>
      <c r="I908" s="46"/>
      <c r="J908" s="51">
        <v>52.362757000000002</v>
      </c>
      <c r="K908" s="52">
        <v>54.344124000000001</v>
      </c>
      <c r="L908" s="53">
        <f t="shared" si="56"/>
        <v>9.8074905876760905</v>
      </c>
      <c r="M908" s="53">
        <v>5.4630040076760906</v>
      </c>
      <c r="N908" s="53">
        <v>2.1764305399999997</v>
      </c>
      <c r="O908" s="53">
        <v>2.1680560399999997</v>
      </c>
      <c r="P908" s="54">
        <f t="shared" si="57"/>
        <v>0.10052612141978939</v>
      </c>
      <c r="Q908" s="54">
        <f t="shared" si="58"/>
        <v>0.1405751714329978</v>
      </c>
      <c r="R908" s="55">
        <f t="shared" si="59"/>
        <v>0.18047012014907243</v>
      </c>
      <c r="S908" s="7"/>
    </row>
    <row r="909" spans="1:19" ht="51" x14ac:dyDescent="0.25">
      <c r="A909" s="66"/>
      <c r="B909" s="56"/>
      <c r="C909" s="67"/>
      <c r="D909" s="68"/>
      <c r="E909" s="69"/>
      <c r="F909" s="70"/>
      <c r="G909" s="71"/>
      <c r="H909" s="66">
        <v>3000450</v>
      </c>
      <c r="I909" s="67" t="s">
        <v>291</v>
      </c>
      <c r="J909" s="72">
        <v>2.2438499999999992</v>
      </c>
      <c r="K909" s="73">
        <v>2.5160089999999982</v>
      </c>
      <c r="L909" s="73">
        <f t="shared" si="56"/>
        <v>1.1406304006071388</v>
      </c>
      <c r="M909" s="73">
        <v>0.45084655060713885</v>
      </c>
      <c r="N909" s="73">
        <v>0.30391077</v>
      </c>
      <c r="O909" s="73">
        <v>0.38587308000000003</v>
      </c>
      <c r="P909" s="74">
        <f t="shared" si="57"/>
        <v>0.17919115178329617</v>
      </c>
      <c r="Q909" s="74">
        <f t="shared" si="58"/>
        <v>0.29998196373985125</v>
      </c>
      <c r="R909" s="75">
        <f t="shared" si="59"/>
        <v>0.45334909398461598</v>
      </c>
      <c r="S909" s="7"/>
    </row>
    <row r="910" spans="1:19" ht="25.5" x14ac:dyDescent="0.25">
      <c r="A910" s="66"/>
      <c r="B910" s="56"/>
      <c r="C910" s="67"/>
      <c r="D910" s="68"/>
      <c r="E910" s="69"/>
      <c r="F910" s="70"/>
      <c r="G910" s="71"/>
      <c r="H910" s="66">
        <v>3000565</v>
      </c>
      <c r="I910" s="67" t="s">
        <v>382</v>
      </c>
      <c r="J910" s="72">
        <v>40.518729999999991</v>
      </c>
      <c r="K910" s="73">
        <v>42.035588000000004</v>
      </c>
      <c r="L910" s="73">
        <f t="shared" si="56"/>
        <v>5.3992808096032601</v>
      </c>
      <c r="M910" s="73">
        <v>2.9759712296032603</v>
      </c>
      <c r="N910" s="73">
        <v>1.1834412300000001</v>
      </c>
      <c r="O910" s="73">
        <v>1.2398683499999998</v>
      </c>
      <c r="P910" s="74">
        <f t="shared" si="57"/>
        <v>7.0796469639089143E-2</v>
      </c>
      <c r="Q910" s="74">
        <f t="shared" si="58"/>
        <v>9.8949786538093859E-2</v>
      </c>
      <c r="R910" s="75">
        <f t="shared" si="59"/>
        <v>0.12844546886327032</v>
      </c>
      <c r="S910" s="7"/>
    </row>
    <row r="911" spans="1:19" x14ac:dyDescent="0.25">
      <c r="A911" s="66"/>
      <c r="B911" s="56"/>
      <c r="C911" s="67"/>
      <c r="D911" s="68"/>
      <c r="E911" s="69"/>
      <c r="F911" s="70"/>
      <c r="G911" s="71"/>
      <c r="H911" s="66">
        <v>9000000</v>
      </c>
      <c r="I911" s="67" t="s">
        <v>293</v>
      </c>
      <c r="J911" s="72">
        <v>9.6001770000000057</v>
      </c>
      <c r="K911" s="73">
        <v>9.747677000000003</v>
      </c>
      <c r="L911" s="73">
        <f t="shared" si="56"/>
        <v>3.2675793774656912</v>
      </c>
      <c r="M911" s="73">
        <v>2.0361862274656914</v>
      </c>
      <c r="N911" s="73">
        <v>0.68907853999999968</v>
      </c>
      <c r="O911" s="73">
        <v>0.54231461000000003</v>
      </c>
      <c r="P911" s="74">
        <f t="shared" si="57"/>
        <v>0.20888938230777351</v>
      </c>
      <c r="Q911" s="74">
        <f t="shared" si="58"/>
        <v>0.27958094707751296</v>
      </c>
      <c r="R911" s="75">
        <f t="shared" si="59"/>
        <v>0.33521621381850158</v>
      </c>
      <c r="S911" s="7"/>
    </row>
    <row r="912" spans="1:19" x14ac:dyDescent="0.25">
      <c r="A912" s="66"/>
      <c r="B912" s="56"/>
      <c r="C912" s="67"/>
      <c r="D912" s="68"/>
      <c r="E912" s="69"/>
      <c r="F912" s="70"/>
      <c r="G912" s="71"/>
      <c r="H912" s="66">
        <v>9000009</v>
      </c>
      <c r="I912" s="67" t="s">
        <v>294</v>
      </c>
      <c r="J912" s="72">
        <v>0</v>
      </c>
      <c r="K912" s="73">
        <v>4.4850000000000001E-2</v>
      </c>
      <c r="L912" s="73">
        <f t="shared" si="56"/>
        <v>0</v>
      </c>
      <c r="M912" s="73">
        <v>0</v>
      </c>
      <c r="N912" s="73">
        <v>0</v>
      </c>
      <c r="O912" s="73">
        <v>0</v>
      </c>
      <c r="P912" s="74">
        <f t="shared" si="57"/>
        <v>0</v>
      </c>
      <c r="Q912" s="74">
        <f t="shared" si="58"/>
        <v>0</v>
      </c>
      <c r="R912" s="75">
        <f t="shared" si="59"/>
        <v>0</v>
      </c>
      <c r="S912" s="7"/>
    </row>
    <row r="913" spans="1:19" ht="25.5" x14ac:dyDescent="0.25">
      <c r="A913" s="44"/>
      <c r="B913" s="45"/>
      <c r="C913" s="46"/>
      <c r="D913" s="47"/>
      <c r="E913" s="48"/>
      <c r="F913" s="49">
        <v>104</v>
      </c>
      <c r="G913" s="50" t="s">
        <v>142</v>
      </c>
      <c r="H913" s="90"/>
      <c r="I913" s="46"/>
      <c r="J913" s="51">
        <v>117.77225900000002</v>
      </c>
      <c r="K913" s="52">
        <v>136.09093999999999</v>
      </c>
      <c r="L913" s="53">
        <f t="shared" si="56"/>
        <v>55.345861377135144</v>
      </c>
      <c r="M913" s="53">
        <v>35.943479867135139</v>
      </c>
      <c r="N913" s="53">
        <v>10.831920850000001</v>
      </c>
      <c r="O913" s="53">
        <v>8.5704606600000002</v>
      </c>
      <c r="P913" s="54">
        <f t="shared" si="57"/>
        <v>0.26411368653295469</v>
      </c>
      <c r="Q913" s="54">
        <f t="shared" si="58"/>
        <v>0.34370694123455348</v>
      </c>
      <c r="R913" s="55">
        <f t="shared" si="59"/>
        <v>0.40668292376505849</v>
      </c>
      <c r="S913" s="7"/>
    </row>
    <row r="914" spans="1:19" x14ac:dyDescent="0.25">
      <c r="A914" s="66"/>
      <c r="B914" s="56"/>
      <c r="C914" s="67"/>
      <c r="D914" s="68"/>
      <c r="E914" s="69"/>
      <c r="F914" s="70"/>
      <c r="G914" s="71"/>
      <c r="H914" s="66">
        <v>3000001</v>
      </c>
      <c r="I914" s="67" t="s">
        <v>283</v>
      </c>
      <c r="J914" s="72">
        <v>4.855871999999998</v>
      </c>
      <c r="K914" s="73">
        <v>4.437072999999998</v>
      </c>
      <c r="L914" s="73">
        <f t="shared" si="56"/>
        <v>0.82384118677610207</v>
      </c>
      <c r="M914" s="73">
        <v>0.38908572677610209</v>
      </c>
      <c r="N914" s="73">
        <v>0.25197515999999998</v>
      </c>
      <c r="O914" s="73">
        <v>0.18278030000000001</v>
      </c>
      <c r="P914" s="74">
        <f t="shared" si="57"/>
        <v>8.7689728516096591E-2</v>
      </c>
      <c r="Q914" s="74">
        <f t="shared" si="58"/>
        <v>0.14447832766693322</v>
      </c>
      <c r="R914" s="75">
        <f t="shared" si="59"/>
        <v>0.18567221832413</v>
      </c>
      <c r="S914" s="7"/>
    </row>
    <row r="915" spans="1:19" ht="38.25" x14ac:dyDescent="0.25">
      <c r="A915" s="66"/>
      <c r="B915" s="56"/>
      <c r="C915" s="67"/>
      <c r="D915" s="68"/>
      <c r="E915" s="69"/>
      <c r="F915" s="70"/>
      <c r="G915" s="71"/>
      <c r="H915" s="66">
        <v>3000283</v>
      </c>
      <c r="I915" s="67" t="s">
        <v>428</v>
      </c>
      <c r="J915" s="72">
        <v>17.728840999999999</v>
      </c>
      <c r="K915" s="73">
        <v>18.002423999999991</v>
      </c>
      <c r="L915" s="73">
        <f t="shared" si="56"/>
        <v>2.6678742731656344</v>
      </c>
      <c r="M915" s="73">
        <v>1.7794810331656343</v>
      </c>
      <c r="N915" s="73">
        <v>0.44122185000000008</v>
      </c>
      <c r="O915" s="73">
        <v>0.44717139000000006</v>
      </c>
      <c r="P915" s="74">
        <f t="shared" si="57"/>
        <v>9.8846746036291289E-2</v>
      </c>
      <c r="Q915" s="74">
        <f t="shared" si="58"/>
        <v>0.1233557704876652</v>
      </c>
      <c r="R915" s="75">
        <f t="shared" si="59"/>
        <v>0.14819528043365915</v>
      </c>
      <c r="S915" s="7"/>
    </row>
    <row r="916" spans="1:19" ht="25.5" x14ac:dyDescent="0.25">
      <c r="A916" s="66"/>
      <c r="B916" s="56"/>
      <c r="C916" s="67"/>
      <c r="D916" s="68"/>
      <c r="E916" s="69"/>
      <c r="F916" s="70"/>
      <c r="G916" s="71"/>
      <c r="H916" s="66">
        <v>3000285</v>
      </c>
      <c r="I916" s="67" t="s">
        <v>447</v>
      </c>
      <c r="J916" s="72">
        <v>3.7100559999999994</v>
      </c>
      <c r="K916" s="73">
        <v>4.0087709999999994</v>
      </c>
      <c r="L916" s="73">
        <f t="shared" si="56"/>
        <v>1.8381390813349738</v>
      </c>
      <c r="M916" s="73">
        <v>0.86971474133497395</v>
      </c>
      <c r="N916" s="73">
        <v>0.74764251999999987</v>
      </c>
      <c r="O916" s="73">
        <v>0.22078182000000002</v>
      </c>
      <c r="P916" s="74">
        <f t="shared" si="57"/>
        <v>0.21695296172691683</v>
      </c>
      <c r="Q916" s="74">
        <f t="shared" si="58"/>
        <v>0.40345464017150745</v>
      </c>
      <c r="R916" s="75">
        <f t="shared" si="59"/>
        <v>0.45852933014506791</v>
      </c>
      <c r="S916" s="7"/>
    </row>
    <row r="917" spans="1:19" ht="25.5" x14ac:dyDescent="0.25">
      <c r="A917" s="66"/>
      <c r="B917" s="56"/>
      <c r="C917" s="67"/>
      <c r="D917" s="68"/>
      <c r="E917" s="69"/>
      <c r="F917" s="70"/>
      <c r="G917" s="71"/>
      <c r="H917" s="66">
        <v>3000286</v>
      </c>
      <c r="I917" s="67" t="s">
        <v>448</v>
      </c>
      <c r="J917" s="72">
        <v>3.8452089999999997</v>
      </c>
      <c r="K917" s="73">
        <v>5.3415990000000004</v>
      </c>
      <c r="L917" s="73">
        <f t="shared" si="56"/>
        <v>2.6249713220383897</v>
      </c>
      <c r="M917" s="73">
        <v>1.5609062120383896</v>
      </c>
      <c r="N917" s="73">
        <v>0.47763259999999996</v>
      </c>
      <c r="O917" s="73">
        <v>0.58643251000000018</v>
      </c>
      <c r="P917" s="74">
        <f t="shared" si="57"/>
        <v>0.29221703314651465</v>
      </c>
      <c r="Q917" s="74">
        <f t="shared" si="58"/>
        <v>0.38163456523756073</v>
      </c>
      <c r="R917" s="75">
        <f t="shared" si="59"/>
        <v>0.49142051322804081</v>
      </c>
      <c r="S917" s="7"/>
    </row>
    <row r="918" spans="1:19" ht="51" x14ac:dyDescent="0.25">
      <c r="A918" s="66"/>
      <c r="B918" s="56"/>
      <c r="C918" s="67"/>
      <c r="D918" s="68"/>
      <c r="E918" s="69"/>
      <c r="F918" s="70"/>
      <c r="G918" s="71"/>
      <c r="H918" s="66">
        <v>3000289</v>
      </c>
      <c r="I918" s="67" t="s">
        <v>449</v>
      </c>
      <c r="J918" s="72">
        <v>9.2477679999999989</v>
      </c>
      <c r="K918" s="73">
        <v>16.035482999999999</v>
      </c>
      <c r="L918" s="73">
        <f t="shared" si="56"/>
        <v>10.623420296085801</v>
      </c>
      <c r="M918" s="73">
        <v>7.9358721660858009</v>
      </c>
      <c r="N918" s="73">
        <v>1.3926866200000001</v>
      </c>
      <c r="O918" s="73">
        <v>1.2948615100000003</v>
      </c>
      <c r="P918" s="74">
        <f t="shared" si="57"/>
        <v>0.49489448905815941</v>
      </c>
      <c r="Q918" s="74">
        <f t="shared" si="58"/>
        <v>0.58174479596815387</v>
      </c>
      <c r="R918" s="75">
        <f t="shared" si="59"/>
        <v>0.66249456259507755</v>
      </c>
      <c r="S918" s="7"/>
    </row>
    <row r="919" spans="1:19" ht="25.5" x14ac:dyDescent="0.25">
      <c r="A919" s="66"/>
      <c r="B919" s="56"/>
      <c r="C919" s="67"/>
      <c r="D919" s="68"/>
      <c r="E919" s="69"/>
      <c r="F919" s="70"/>
      <c r="G919" s="71"/>
      <c r="H919" s="66">
        <v>3000686</v>
      </c>
      <c r="I919" s="67" t="s">
        <v>450</v>
      </c>
      <c r="J919" s="72">
        <v>53.996223000000008</v>
      </c>
      <c r="K919" s="73">
        <v>62.20940499999999</v>
      </c>
      <c r="L919" s="73">
        <f t="shared" si="56"/>
        <v>30.10783838079923</v>
      </c>
      <c r="M919" s="73">
        <v>19.69172980079923</v>
      </c>
      <c r="N919" s="73">
        <v>5.5983361000000009</v>
      </c>
      <c r="O919" s="73">
        <v>4.8177724800000004</v>
      </c>
      <c r="P919" s="74">
        <f t="shared" si="57"/>
        <v>0.31653943323841843</v>
      </c>
      <c r="Q919" s="74">
        <f t="shared" si="58"/>
        <v>0.40653122949494913</v>
      </c>
      <c r="R919" s="75">
        <f t="shared" si="59"/>
        <v>0.48397566864365982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9000000</v>
      </c>
      <c r="I920" s="67" t="s">
        <v>293</v>
      </c>
      <c r="J920" s="72">
        <v>24.388290000000005</v>
      </c>
      <c r="K920" s="73">
        <v>25.312752000000003</v>
      </c>
      <c r="L920" s="73">
        <f t="shared" si="56"/>
        <v>6.0093033369350115</v>
      </c>
      <c r="M920" s="73">
        <v>3.7166901869350113</v>
      </c>
      <c r="N920" s="73">
        <v>1.33058349</v>
      </c>
      <c r="O920" s="73">
        <v>0.9620296599999999</v>
      </c>
      <c r="P920" s="74">
        <f t="shared" si="57"/>
        <v>0.1468307431343305</v>
      </c>
      <c r="Q920" s="74">
        <f t="shared" si="58"/>
        <v>0.19939648114653874</v>
      </c>
      <c r="R920" s="75">
        <f t="shared" si="59"/>
        <v>0.23740221280305715</v>
      </c>
      <c r="S920" s="7"/>
    </row>
    <row r="921" spans="1:19" x14ac:dyDescent="0.25">
      <c r="A921" s="66"/>
      <c r="B921" s="56"/>
      <c r="C921" s="67"/>
      <c r="D921" s="68"/>
      <c r="E921" s="69"/>
      <c r="F921" s="70"/>
      <c r="G921" s="71"/>
      <c r="H921" s="66">
        <v>9000009</v>
      </c>
      <c r="I921" s="67" t="s">
        <v>294</v>
      </c>
      <c r="J921" s="72">
        <v>0</v>
      </c>
      <c r="K921" s="73">
        <v>0.74343300000000001</v>
      </c>
      <c r="L921" s="73">
        <f t="shared" si="56"/>
        <v>0.65047350000000004</v>
      </c>
      <c r="M921" s="73">
        <v>0</v>
      </c>
      <c r="N921" s="73">
        <v>0.59184250999999999</v>
      </c>
      <c r="O921" s="73">
        <v>5.8630990000000001E-2</v>
      </c>
      <c r="P921" s="74">
        <f t="shared" si="57"/>
        <v>0</v>
      </c>
      <c r="Q921" s="74">
        <f t="shared" si="58"/>
        <v>0.79609394525128696</v>
      </c>
      <c r="R921" s="75">
        <f t="shared" si="59"/>
        <v>0.87495914224953697</v>
      </c>
      <c r="S921" s="7"/>
    </row>
    <row r="922" spans="1:19" ht="38.25" x14ac:dyDescent="0.25">
      <c r="A922" s="44"/>
      <c r="B922" s="45"/>
      <c r="C922" s="46"/>
      <c r="D922" s="47"/>
      <c r="E922" s="48"/>
      <c r="F922" s="49">
        <v>129</v>
      </c>
      <c r="G922" s="50" t="s">
        <v>143</v>
      </c>
      <c r="H922" s="90"/>
      <c r="I922" s="46"/>
      <c r="J922" s="51">
        <v>30.737870000000012</v>
      </c>
      <c r="K922" s="52">
        <v>36.938537000000011</v>
      </c>
      <c r="L922" s="53">
        <f t="shared" si="56"/>
        <v>15.774379373356314</v>
      </c>
      <c r="M922" s="53">
        <v>9.1408278933563132</v>
      </c>
      <c r="N922" s="53">
        <v>3.4958798800000004</v>
      </c>
      <c r="O922" s="53">
        <v>3.1376716000000004</v>
      </c>
      <c r="P922" s="54">
        <f t="shared" si="57"/>
        <v>0.24746047450001366</v>
      </c>
      <c r="Q922" s="54">
        <f t="shared" si="58"/>
        <v>0.34210092763977928</v>
      </c>
      <c r="R922" s="55">
        <f t="shared" si="59"/>
        <v>0.42704396693773522</v>
      </c>
      <c r="S922" s="7"/>
    </row>
    <row r="923" spans="1:19" x14ac:dyDescent="0.25">
      <c r="A923" s="66"/>
      <c r="B923" s="56"/>
      <c r="C923" s="67"/>
      <c r="D923" s="68"/>
      <c r="E923" s="69"/>
      <c r="F923" s="70"/>
      <c r="G923" s="71"/>
      <c r="H923" s="66">
        <v>3000001</v>
      </c>
      <c r="I923" s="67" t="s">
        <v>283</v>
      </c>
      <c r="J923" s="72">
        <v>0.39206100000000005</v>
      </c>
      <c r="K923" s="73">
        <v>0.47526999999999997</v>
      </c>
      <c r="L923" s="73">
        <f t="shared" si="56"/>
        <v>0.12523287110833492</v>
      </c>
      <c r="M923" s="73">
        <v>3.071158110833494E-2</v>
      </c>
      <c r="N923" s="73">
        <v>3.6867189999999994E-2</v>
      </c>
      <c r="O923" s="73">
        <v>5.7654099999999993E-2</v>
      </c>
      <c r="P923" s="74">
        <f t="shared" si="57"/>
        <v>6.4619229297735906E-2</v>
      </c>
      <c r="Q923" s="74">
        <f t="shared" si="58"/>
        <v>0.14219027312545487</v>
      </c>
      <c r="R923" s="75">
        <f t="shared" si="59"/>
        <v>0.26349837167996071</v>
      </c>
      <c r="S923" s="7"/>
    </row>
    <row r="924" spans="1:19" ht="25.5" x14ac:dyDescent="0.25">
      <c r="A924" s="66"/>
      <c r="B924" s="56"/>
      <c r="C924" s="67"/>
      <c r="D924" s="68"/>
      <c r="E924" s="69"/>
      <c r="F924" s="70"/>
      <c r="G924" s="71"/>
      <c r="H924" s="66">
        <v>3000687</v>
      </c>
      <c r="I924" s="67" t="s">
        <v>451</v>
      </c>
      <c r="J924" s="72">
        <v>1.1731910000000001</v>
      </c>
      <c r="K924" s="73">
        <v>1.1884999999999999</v>
      </c>
      <c r="L924" s="73">
        <f t="shared" si="56"/>
        <v>0.517202800863094</v>
      </c>
      <c r="M924" s="73">
        <v>0.2457787308630941</v>
      </c>
      <c r="N924" s="73">
        <v>0.19540881999999996</v>
      </c>
      <c r="O924" s="73">
        <v>7.6015250000000006E-2</v>
      </c>
      <c r="P924" s="74">
        <f t="shared" si="57"/>
        <v>0.20679741763827861</v>
      </c>
      <c r="Q924" s="74">
        <f t="shared" si="58"/>
        <v>0.37121375756255287</v>
      </c>
      <c r="R924" s="75">
        <f t="shared" si="59"/>
        <v>0.43517273947252338</v>
      </c>
      <c r="S924" s="7"/>
    </row>
    <row r="925" spans="1:19" ht="38.25" x14ac:dyDescent="0.25">
      <c r="A925" s="66"/>
      <c r="B925" s="56"/>
      <c r="C925" s="67"/>
      <c r="D925" s="68"/>
      <c r="E925" s="69"/>
      <c r="F925" s="70"/>
      <c r="G925" s="71"/>
      <c r="H925" s="66">
        <v>3000688</v>
      </c>
      <c r="I925" s="67" t="s">
        <v>429</v>
      </c>
      <c r="J925" s="72">
        <v>23.652421000000007</v>
      </c>
      <c r="K925" s="73">
        <v>30.679632000000009</v>
      </c>
      <c r="L925" s="73">
        <f t="shared" si="56"/>
        <v>14.0704647069772</v>
      </c>
      <c r="M925" s="73">
        <v>8.2185746469771992</v>
      </c>
      <c r="N925" s="73">
        <v>3.0188859100000003</v>
      </c>
      <c r="O925" s="73">
        <v>2.8330041500000003</v>
      </c>
      <c r="P925" s="74">
        <f t="shared" si="57"/>
        <v>0.26788374277035648</v>
      </c>
      <c r="Q925" s="74">
        <f t="shared" si="58"/>
        <v>0.36628407267001101</v>
      </c>
      <c r="R925" s="75">
        <f t="shared" si="59"/>
        <v>0.45862560238588246</v>
      </c>
      <c r="S925" s="7"/>
    </row>
    <row r="926" spans="1:19" ht="25.5" x14ac:dyDescent="0.25">
      <c r="A926" s="66"/>
      <c r="B926" s="56"/>
      <c r="C926" s="67"/>
      <c r="D926" s="68"/>
      <c r="E926" s="69"/>
      <c r="F926" s="70"/>
      <c r="G926" s="71"/>
      <c r="H926" s="66">
        <v>3000689</v>
      </c>
      <c r="I926" s="67" t="s">
        <v>430</v>
      </c>
      <c r="J926" s="72">
        <v>1.2333499999999999</v>
      </c>
      <c r="K926" s="73">
        <v>1.842006</v>
      </c>
      <c r="L926" s="73">
        <f t="shared" si="56"/>
        <v>0.78392973378608255</v>
      </c>
      <c r="M926" s="73">
        <v>0.48796091378608253</v>
      </c>
      <c r="N926" s="73">
        <v>0.17044638000000001</v>
      </c>
      <c r="O926" s="73">
        <v>0.12552244000000001</v>
      </c>
      <c r="P926" s="74">
        <f t="shared" si="57"/>
        <v>0.2649073422052276</v>
      </c>
      <c r="Q926" s="74">
        <f t="shared" si="58"/>
        <v>0.35744036327030559</v>
      </c>
      <c r="R926" s="75">
        <f t="shared" si="59"/>
        <v>0.42558478842418673</v>
      </c>
      <c r="S926" s="7"/>
    </row>
    <row r="927" spans="1:19" ht="38.25" x14ac:dyDescent="0.25">
      <c r="A927" s="66"/>
      <c r="B927" s="56"/>
      <c r="C927" s="67"/>
      <c r="D927" s="68"/>
      <c r="E927" s="69"/>
      <c r="F927" s="70"/>
      <c r="G927" s="71"/>
      <c r="H927" s="66">
        <v>3000690</v>
      </c>
      <c r="I927" s="67" t="s">
        <v>452</v>
      </c>
      <c r="J927" s="72">
        <v>0.63975500000000007</v>
      </c>
      <c r="K927" s="73">
        <v>0.65334899999999996</v>
      </c>
      <c r="L927" s="73">
        <f t="shared" si="56"/>
        <v>0.2775492606216024</v>
      </c>
      <c r="M927" s="73">
        <v>0.15780202062160242</v>
      </c>
      <c r="N927" s="73">
        <v>7.4271580000000004E-2</v>
      </c>
      <c r="O927" s="73">
        <v>4.5475659999999994E-2</v>
      </c>
      <c r="P927" s="74">
        <f t="shared" si="57"/>
        <v>0.24152791329228701</v>
      </c>
      <c r="Q927" s="74">
        <f t="shared" si="58"/>
        <v>0.35520617712983787</v>
      </c>
      <c r="R927" s="75">
        <f t="shared" si="59"/>
        <v>0.4248101100967514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9000009</v>
      </c>
      <c r="I928" s="67" t="s">
        <v>294</v>
      </c>
      <c r="J928" s="72">
        <v>3.6470919999999998</v>
      </c>
      <c r="K928" s="73">
        <v>2.09978</v>
      </c>
      <c r="L928" s="73">
        <f t="shared" si="56"/>
        <v>0</v>
      </c>
      <c r="M928" s="73">
        <v>0</v>
      </c>
      <c r="N928" s="73">
        <v>0</v>
      </c>
      <c r="O928" s="73">
        <v>0</v>
      </c>
      <c r="P928" s="74">
        <f t="shared" si="57"/>
        <v>0</v>
      </c>
      <c r="Q928" s="74">
        <f t="shared" si="58"/>
        <v>0</v>
      </c>
      <c r="R928" s="75">
        <f t="shared" si="59"/>
        <v>0</v>
      </c>
      <c r="S928" s="7"/>
    </row>
    <row r="929" spans="1:19" x14ac:dyDescent="0.25">
      <c r="A929" s="44"/>
      <c r="B929" s="45"/>
      <c r="C929" s="46"/>
      <c r="D929" s="47"/>
      <c r="E929" s="48"/>
      <c r="F929" s="49">
        <v>131</v>
      </c>
      <c r="G929" s="50" t="s">
        <v>144</v>
      </c>
      <c r="H929" s="90"/>
      <c r="I929" s="46"/>
      <c r="J929" s="51">
        <v>14.701881999999999</v>
      </c>
      <c r="K929" s="52">
        <v>30.014464</v>
      </c>
      <c r="L929" s="53">
        <f t="shared" si="56"/>
        <v>11.045119247469611</v>
      </c>
      <c r="M929" s="53">
        <v>5.4126262574696113</v>
      </c>
      <c r="N929" s="53">
        <v>2.10905509</v>
      </c>
      <c r="O929" s="53">
        <v>3.5234379000000002</v>
      </c>
      <c r="P929" s="54">
        <f t="shared" si="57"/>
        <v>0.18033393025008246</v>
      </c>
      <c r="Q929" s="54">
        <f t="shared" si="58"/>
        <v>0.25060188805869099</v>
      </c>
      <c r="R929" s="55">
        <f t="shared" si="59"/>
        <v>0.36799321978462152</v>
      </c>
      <c r="S929" s="7"/>
    </row>
    <row r="930" spans="1:19" x14ac:dyDescent="0.25">
      <c r="A930" s="66"/>
      <c r="B930" s="56"/>
      <c r="C930" s="67"/>
      <c r="D930" s="68"/>
      <c r="E930" s="69"/>
      <c r="F930" s="70"/>
      <c r="G930" s="71"/>
      <c r="H930" s="66">
        <v>3000001</v>
      </c>
      <c r="I930" s="67" t="s">
        <v>283</v>
      </c>
      <c r="J930" s="72">
        <v>0.37539399999999995</v>
      </c>
      <c r="K930" s="73">
        <v>2.4075740000000003</v>
      </c>
      <c r="L930" s="73">
        <f t="shared" si="56"/>
        <v>0.29234202211439608</v>
      </c>
      <c r="M930" s="73">
        <v>0.1442707721143961</v>
      </c>
      <c r="N930" s="73">
        <v>6.3230560000000005E-2</v>
      </c>
      <c r="O930" s="73">
        <v>8.4840689999999996E-2</v>
      </c>
      <c r="P930" s="74">
        <f t="shared" si="57"/>
        <v>5.9923712465077328E-2</v>
      </c>
      <c r="Q930" s="74">
        <f t="shared" si="58"/>
        <v>8.618689689886834E-2</v>
      </c>
      <c r="R930" s="75">
        <f t="shared" si="59"/>
        <v>0.12142597573922798</v>
      </c>
      <c r="S930" s="7"/>
    </row>
    <row r="931" spans="1:19" ht="25.5" x14ac:dyDescent="0.25">
      <c r="A931" s="66"/>
      <c r="B931" s="56"/>
      <c r="C931" s="67"/>
      <c r="D931" s="68"/>
      <c r="E931" s="69"/>
      <c r="F931" s="70"/>
      <c r="G931" s="71"/>
      <c r="H931" s="66">
        <v>3000698</v>
      </c>
      <c r="I931" s="67" t="s">
        <v>431</v>
      </c>
      <c r="J931" s="72">
        <v>3.0342060000000002</v>
      </c>
      <c r="K931" s="73">
        <v>4.0593940000000002</v>
      </c>
      <c r="L931" s="73">
        <f t="shared" si="56"/>
        <v>2.088021391163164</v>
      </c>
      <c r="M931" s="73">
        <v>1.2651567411631639</v>
      </c>
      <c r="N931" s="73">
        <v>0.38914180999999998</v>
      </c>
      <c r="O931" s="73">
        <v>0.43372284</v>
      </c>
      <c r="P931" s="74">
        <f t="shared" si="57"/>
        <v>0.31166147980786391</v>
      </c>
      <c r="Q931" s="74">
        <f t="shared" si="58"/>
        <v>0.40752352473378139</v>
      </c>
      <c r="R931" s="75">
        <f t="shared" si="59"/>
        <v>0.51436775813413627</v>
      </c>
      <c r="S931" s="7"/>
    </row>
    <row r="932" spans="1:19" ht="38.25" x14ac:dyDescent="0.25">
      <c r="A932" s="66"/>
      <c r="B932" s="56"/>
      <c r="C932" s="67"/>
      <c r="D932" s="68"/>
      <c r="E932" s="69"/>
      <c r="F932" s="70"/>
      <c r="G932" s="71"/>
      <c r="H932" s="66">
        <v>3000699</v>
      </c>
      <c r="I932" s="67" t="s">
        <v>432</v>
      </c>
      <c r="J932" s="72">
        <v>0.97729999999999995</v>
      </c>
      <c r="K932" s="73">
        <v>1.9788549999999998</v>
      </c>
      <c r="L932" s="73">
        <f t="shared" si="56"/>
        <v>0.82953203074088544</v>
      </c>
      <c r="M932" s="73">
        <v>0.38642122074088547</v>
      </c>
      <c r="N932" s="73">
        <v>0.15879444000000001</v>
      </c>
      <c r="O932" s="73">
        <v>0.28431636999999998</v>
      </c>
      <c r="P932" s="74">
        <f t="shared" si="57"/>
        <v>0.19527515696748146</v>
      </c>
      <c r="Q932" s="74">
        <f t="shared" si="58"/>
        <v>0.27552077375092437</v>
      </c>
      <c r="R932" s="75">
        <f t="shared" si="59"/>
        <v>0.41919798607825509</v>
      </c>
      <c r="S932" s="7"/>
    </row>
    <row r="933" spans="1:19" ht="25.5" x14ac:dyDescent="0.25">
      <c r="A933" s="66"/>
      <c r="B933" s="56"/>
      <c r="C933" s="67"/>
      <c r="D933" s="68"/>
      <c r="E933" s="69"/>
      <c r="F933" s="70"/>
      <c r="G933" s="71"/>
      <c r="H933" s="66">
        <v>3000700</v>
      </c>
      <c r="I933" s="67" t="s">
        <v>433</v>
      </c>
      <c r="J933" s="72">
        <v>3.2712500000000007</v>
      </c>
      <c r="K933" s="73">
        <v>7.7574629999999996</v>
      </c>
      <c r="L933" s="73">
        <f t="shared" si="56"/>
        <v>2.8010070151639184</v>
      </c>
      <c r="M933" s="73">
        <v>1.6976015251639183</v>
      </c>
      <c r="N933" s="73">
        <v>0.49131621000000003</v>
      </c>
      <c r="O933" s="73">
        <v>0.61208928000000007</v>
      </c>
      <c r="P933" s="74">
        <f t="shared" si="57"/>
        <v>0.21883462739866349</v>
      </c>
      <c r="Q933" s="74">
        <f t="shared" si="58"/>
        <v>0.28216927817302107</v>
      </c>
      <c r="R933" s="75">
        <f t="shared" si="59"/>
        <v>0.36107255879453354</v>
      </c>
      <c r="S933" s="7"/>
    </row>
    <row r="934" spans="1:19" ht="51" x14ac:dyDescent="0.25">
      <c r="A934" s="66"/>
      <c r="B934" s="56"/>
      <c r="C934" s="67"/>
      <c r="D934" s="68"/>
      <c r="E934" s="69"/>
      <c r="F934" s="70"/>
      <c r="G934" s="71"/>
      <c r="H934" s="66">
        <v>3000701</v>
      </c>
      <c r="I934" s="67" t="s">
        <v>434</v>
      </c>
      <c r="J934" s="72">
        <v>1.6003229999999997</v>
      </c>
      <c r="K934" s="73">
        <v>4.1007700000000007</v>
      </c>
      <c r="L934" s="73">
        <f t="shared" si="56"/>
        <v>1.3786516186362532</v>
      </c>
      <c r="M934" s="73">
        <v>0.40614657863625325</v>
      </c>
      <c r="N934" s="73">
        <v>0.24158151000000003</v>
      </c>
      <c r="O934" s="73">
        <v>0.73092352999999988</v>
      </c>
      <c r="P934" s="74">
        <f t="shared" si="57"/>
        <v>9.9041540646330611E-2</v>
      </c>
      <c r="Q934" s="74">
        <f t="shared" si="58"/>
        <v>0.157952796337335</v>
      </c>
      <c r="R934" s="75">
        <f t="shared" si="59"/>
        <v>0.3361933535985322</v>
      </c>
      <c r="S934" s="7"/>
    </row>
    <row r="935" spans="1:19" ht="25.5" x14ac:dyDescent="0.25">
      <c r="A935" s="66"/>
      <c r="B935" s="56"/>
      <c r="C935" s="67"/>
      <c r="D935" s="68"/>
      <c r="E935" s="69"/>
      <c r="F935" s="70"/>
      <c r="G935" s="71"/>
      <c r="H935" s="66">
        <v>3000702</v>
      </c>
      <c r="I935" s="67" t="s">
        <v>435</v>
      </c>
      <c r="J935" s="72">
        <v>5.0308019999999996</v>
      </c>
      <c r="K935" s="73">
        <v>8.7703010000000017</v>
      </c>
      <c r="L935" s="73">
        <f t="shared" si="56"/>
        <v>3.2722570890205764</v>
      </c>
      <c r="M935" s="73">
        <v>1.2883297490205763</v>
      </c>
      <c r="N935" s="73">
        <v>0.72374576000000002</v>
      </c>
      <c r="O935" s="73">
        <v>1.26018158</v>
      </c>
      <c r="P935" s="74">
        <f t="shared" si="57"/>
        <v>0.14689686808019201</v>
      </c>
      <c r="Q935" s="74">
        <f t="shared" si="58"/>
        <v>0.22941920796339554</v>
      </c>
      <c r="R935" s="75">
        <f t="shared" si="59"/>
        <v>0.37310658881839698</v>
      </c>
      <c r="S935" s="7"/>
    </row>
    <row r="936" spans="1:19" x14ac:dyDescent="0.25">
      <c r="A936" s="66"/>
      <c r="B936" s="56"/>
      <c r="C936" s="67"/>
      <c r="D936" s="68"/>
      <c r="E936" s="69"/>
      <c r="F936" s="70"/>
      <c r="G936" s="71"/>
      <c r="H936" s="66">
        <v>9000000</v>
      </c>
      <c r="I936" s="67" t="s">
        <v>293</v>
      </c>
      <c r="J936" s="72">
        <v>0.412607</v>
      </c>
      <c r="K936" s="73">
        <v>0.94010700000000014</v>
      </c>
      <c r="L936" s="73">
        <f t="shared" si="56"/>
        <v>0.38330808063041805</v>
      </c>
      <c r="M936" s="73">
        <v>0.22469967063041807</v>
      </c>
      <c r="N936" s="73">
        <v>4.1244799999999998E-2</v>
      </c>
      <c r="O936" s="73">
        <v>0.11736360999999999</v>
      </c>
      <c r="P936" s="74">
        <f t="shared" si="57"/>
        <v>0.23901499577220256</v>
      </c>
      <c r="Q936" s="74">
        <f t="shared" si="58"/>
        <v>0.2828874485887436</v>
      </c>
      <c r="R936" s="75">
        <f t="shared" si="59"/>
        <v>0.40772814225446463</v>
      </c>
      <c r="S936" s="7"/>
    </row>
    <row r="937" spans="1:19" x14ac:dyDescent="0.25">
      <c r="A937" s="43"/>
      <c r="B937" s="65"/>
      <c r="C937" s="56"/>
      <c r="D937" s="57"/>
      <c r="E937" s="58"/>
      <c r="F937" s="59"/>
      <c r="G937" s="60"/>
      <c r="H937" s="91"/>
      <c r="I937" s="56"/>
      <c r="J937" s="61"/>
      <c r="K937" s="62"/>
      <c r="L937" s="62"/>
      <c r="M937" s="62"/>
      <c r="N937" s="62"/>
      <c r="O937" s="62"/>
      <c r="P937" s="63"/>
      <c r="Q937" s="63"/>
      <c r="R937" s="64"/>
      <c r="S937" s="7"/>
    </row>
    <row r="938" spans="1:19" x14ac:dyDescent="0.25">
      <c r="A938" s="44"/>
      <c r="B938" s="45">
        <v>12</v>
      </c>
      <c r="C938" s="46" t="s">
        <v>149</v>
      </c>
      <c r="D938" s="47"/>
      <c r="E938" s="48"/>
      <c r="F938" s="49"/>
      <c r="G938" s="50"/>
      <c r="H938" s="90"/>
      <c r="I938" s="46"/>
      <c r="J938" s="51">
        <v>180.40047200000001</v>
      </c>
      <c r="K938" s="52">
        <v>188.91709799999998</v>
      </c>
      <c r="L938" s="53">
        <f t="shared" si="56"/>
        <v>80.816209114165289</v>
      </c>
      <c r="M938" s="53">
        <v>33.012362254165282</v>
      </c>
      <c r="N938" s="53">
        <v>38.787903359999994</v>
      </c>
      <c r="O938" s="53">
        <v>9.0159435000000006</v>
      </c>
      <c r="P938" s="54">
        <f t="shared" si="57"/>
        <v>0.17474523271665587</v>
      </c>
      <c r="Q938" s="54">
        <f t="shared" si="58"/>
        <v>0.3800622938542349</v>
      </c>
      <c r="R938" s="55">
        <f t="shared" si="59"/>
        <v>0.42778663217749247</v>
      </c>
      <c r="S938" s="7"/>
    </row>
    <row r="939" spans="1:19" ht="25.5" x14ac:dyDescent="0.25">
      <c r="A939" s="44"/>
      <c r="B939" s="45"/>
      <c r="C939" s="46"/>
      <c r="D939" s="47">
        <v>12</v>
      </c>
      <c r="E939" s="48" t="s">
        <v>150</v>
      </c>
      <c r="F939" s="49"/>
      <c r="G939" s="50"/>
      <c r="H939" s="90"/>
      <c r="I939" s="46"/>
      <c r="J939" s="51">
        <v>125.58404099999998</v>
      </c>
      <c r="K939" s="52">
        <v>127.91168999999998</v>
      </c>
      <c r="L939" s="53">
        <f t="shared" si="56"/>
        <v>54.231246602335659</v>
      </c>
      <c r="M939" s="53">
        <v>15.640644172335669</v>
      </c>
      <c r="N939" s="53">
        <v>34.347342869999991</v>
      </c>
      <c r="O939" s="53">
        <v>4.2432595600000003</v>
      </c>
      <c r="P939" s="54">
        <f t="shared" si="57"/>
        <v>0.12227689410041938</v>
      </c>
      <c r="Q939" s="54">
        <f t="shared" si="58"/>
        <v>0.39080077076876762</v>
      </c>
      <c r="R939" s="55">
        <f t="shared" si="59"/>
        <v>0.42397412310270993</v>
      </c>
      <c r="S939" s="7"/>
    </row>
    <row r="940" spans="1:19" ht="25.5" x14ac:dyDescent="0.25">
      <c r="A940" s="44"/>
      <c r="B940" s="45"/>
      <c r="C940" s="46"/>
      <c r="D940" s="47"/>
      <c r="E940" s="48"/>
      <c r="F940" s="49">
        <v>73</v>
      </c>
      <c r="G940" s="50" t="s">
        <v>151</v>
      </c>
      <c r="H940" s="90"/>
      <c r="I940" s="46"/>
      <c r="J940" s="51">
        <v>63.509643999999994</v>
      </c>
      <c r="K940" s="52">
        <v>63.522088999999987</v>
      </c>
      <c r="L940" s="53">
        <f t="shared" si="56"/>
        <v>33.530542426919183</v>
      </c>
      <c r="M940" s="53">
        <v>4.4003158769191941</v>
      </c>
      <c r="N940" s="53">
        <v>27.619783379999987</v>
      </c>
      <c r="O940" s="53">
        <v>1.5104431700000003</v>
      </c>
      <c r="P940" s="54">
        <f t="shared" si="57"/>
        <v>6.9272216109252882E-2</v>
      </c>
      <c r="Q940" s="54">
        <f t="shared" si="58"/>
        <v>0.50407818384120184</v>
      </c>
      <c r="R940" s="55">
        <f t="shared" si="59"/>
        <v>0.52785641899968361</v>
      </c>
      <c r="S940" s="7"/>
    </row>
    <row r="941" spans="1:19" x14ac:dyDescent="0.25">
      <c r="A941" s="66"/>
      <c r="B941" s="56"/>
      <c r="C941" s="67"/>
      <c r="D941" s="68"/>
      <c r="E941" s="69"/>
      <c r="F941" s="70"/>
      <c r="G941" s="71"/>
      <c r="H941" s="66">
        <v>3000194</v>
      </c>
      <c r="I941" s="67" t="s">
        <v>453</v>
      </c>
      <c r="J941" s="72">
        <v>63.509643999999994</v>
      </c>
      <c r="K941" s="73">
        <v>63.522088999999987</v>
      </c>
      <c r="L941" s="73">
        <f t="shared" si="56"/>
        <v>33.530542426919183</v>
      </c>
      <c r="M941" s="73">
        <v>4.4003158769191941</v>
      </c>
      <c r="N941" s="73">
        <v>27.619783379999987</v>
      </c>
      <c r="O941" s="73">
        <v>1.5104431700000003</v>
      </c>
      <c r="P941" s="74">
        <f t="shared" si="57"/>
        <v>6.9272216109252882E-2</v>
      </c>
      <c r="Q941" s="74">
        <f t="shared" si="58"/>
        <v>0.50407818384120184</v>
      </c>
      <c r="R941" s="75">
        <f t="shared" si="59"/>
        <v>0.52785641899968361</v>
      </c>
      <c r="S941" s="7"/>
    </row>
    <row r="942" spans="1:19" ht="25.5" x14ac:dyDescent="0.25">
      <c r="A942" s="44"/>
      <c r="B942" s="45"/>
      <c r="C942" s="46"/>
      <c r="D942" s="47"/>
      <c r="E942" s="48"/>
      <c r="F942" s="49">
        <v>103</v>
      </c>
      <c r="G942" s="50" t="s">
        <v>152</v>
      </c>
      <c r="H942" s="90"/>
      <c r="I942" s="46"/>
      <c r="J942" s="51">
        <v>9.6831559999999985</v>
      </c>
      <c r="K942" s="52">
        <v>9.8031559999999995</v>
      </c>
      <c r="L942" s="53">
        <f t="shared" si="56"/>
        <v>2.4844373512512443</v>
      </c>
      <c r="M942" s="53">
        <v>1.5166155812512443</v>
      </c>
      <c r="N942" s="53">
        <v>0.47942866000000006</v>
      </c>
      <c r="O942" s="53">
        <v>0.48839311000000007</v>
      </c>
      <c r="P942" s="54">
        <f t="shared" si="57"/>
        <v>0.15470687003769443</v>
      </c>
      <c r="Q942" s="54">
        <f t="shared" si="58"/>
        <v>0.2036124122936781</v>
      </c>
      <c r="R942" s="55">
        <f t="shared" si="59"/>
        <v>0.25343239985686694</v>
      </c>
      <c r="S942" s="7"/>
    </row>
    <row r="943" spans="1:19" x14ac:dyDescent="0.25">
      <c r="A943" s="66"/>
      <c r="B943" s="56"/>
      <c r="C943" s="67"/>
      <c r="D943" s="68"/>
      <c r="E943" s="69"/>
      <c r="F943" s="70"/>
      <c r="G943" s="71"/>
      <c r="H943" s="66">
        <v>3000001</v>
      </c>
      <c r="I943" s="67" t="s">
        <v>283</v>
      </c>
      <c r="J943" s="72">
        <v>2.2258589999999998</v>
      </c>
      <c r="K943" s="73">
        <v>2.2258590000000003</v>
      </c>
      <c r="L943" s="73">
        <f t="shared" si="56"/>
        <v>0.86152902201471293</v>
      </c>
      <c r="M943" s="73">
        <v>0.48892194201471284</v>
      </c>
      <c r="N943" s="73">
        <v>0.14655744000000004</v>
      </c>
      <c r="O943" s="73">
        <v>0.22604964000000002</v>
      </c>
      <c r="P943" s="74">
        <f t="shared" si="57"/>
        <v>0.21965539686687827</v>
      </c>
      <c r="Q943" s="74">
        <f t="shared" si="58"/>
        <v>0.28549848935386868</v>
      </c>
      <c r="R943" s="75">
        <f t="shared" si="59"/>
        <v>0.38705462565899856</v>
      </c>
      <c r="S943" s="7"/>
    </row>
    <row r="944" spans="1:19" ht="25.5" x14ac:dyDescent="0.25">
      <c r="A944" s="66"/>
      <c r="B944" s="56"/>
      <c r="C944" s="67"/>
      <c r="D944" s="68"/>
      <c r="E944" s="69"/>
      <c r="F944" s="70"/>
      <c r="G944" s="71"/>
      <c r="H944" s="66">
        <v>3000572</v>
      </c>
      <c r="I944" s="67" t="s">
        <v>454</v>
      </c>
      <c r="J944" s="72">
        <v>4.6992249999999993</v>
      </c>
      <c r="K944" s="73">
        <v>4.6992250000000002</v>
      </c>
      <c r="L944" s="73">
        <f t="shared" si="56"/>
        <v>1.1119556001463553</v>
      </c>
      <c r="M944" s="73">
        <v>0.73784162014635513</v>
      </c>
      <c r="N944" s="73">
        <v>0.19937307000000001</v>
      </c>
      <c r="O944" s="73">
        <v>0.17474091000000003</v>
      </c>
      <c r="P944" s="74">
        <f t="shared" si="57"/>
        <v>0.1570134692734132</v>
      </c>
      <c r="Q944" s="74">
        <f t="shared" si="58"/>
        <v>0.19944026730925954</v>
      </c>
      <c r="R944" s="75">
        <f t="shared" si="59"/>
        <v>0.23662531590769867</v>
      </c>
      <c r="S944" s="7"/>
    </row>
    <row r="945" spans="1:19" ht="51" x14ac:dyDescent="0.25">
      <c r="A945" s="66"/>
      <c r="B945" s="56"/>
      <c r="C945" s="67"/>
      <c r="D945" s="68"/>
      <c r="E945" s="69"/>
      <c r="F945" s="70"/>
      <c r="G945" s="71"/>
      <c r="H945" s="66">
        <v>3000635</v>
      </c>
      <c r="I945" s="67" t="s">
        <v>455</v>
      </c>
      <c r="J945" s="72">
        <v>2.7580719999999999</v>
      </c>
      <c r="K945" s="73">
        <v>2.878072</v>
      </c>
      <c r="L945" s="73">
        <f t="shared" si="56"/>
        <v>0.51095272909017631</v>
      </c>
      <c r="M945" s="73">
        <v>0.28985201909017633</v>
      </c>
      <c r="N945" s="73">
        <v>0.13349814999999998</v>
      </c>
      <c r="O945" s="73">
        <v>8.7602559999999996E-2</v>
      </c>
      <c r="P945" s="74">
        <f t="shared" si="57"/>
        <v>0.10071048225693323</v>
      </c>
      <c r="Q945" s="74">
        <f t="shared" si="58"/>
        <v>0.14709505845933538</v>
      </c>
      <c r="R945" s="75">
        <f t="shared" si="59"/>
        <v>0.17753299051940893</v>
      </c>
      <c r="S945" s="7"/>
    </row>
    <row r="946" spans="1:19" ht="25.5" x14ac:dyDescent="0.25">
      <c r="A946" s="44"/>
      <c r="B946" s="45"/>
      <c r="C946" s="46"/>
      <c r="D946" s="47"/>
      <c r="E946" s="48"/>
      <c r="F946" s="49">
        <v>116</v>
      </c>
      <c r="G946" s="50" t="s">
        <v>153</v>
      </c>
      <c r="H946" s="90"/>
      <c r="I946" s="46"/>
      <c r="J946" s="51">
        <v>52.391240999999994</v>
      </c>
      <c r="K946" s="52">
        <v>54.586444999999991</v>
      </c>
      <c r="L946" s="53">
        <f t="shared" si="56"/>
        <v>18.216266824165231</v>
      </c>
      <c r="M946" s="53">
        <v>9.7237127141652309</v>
      </c>
      <c r="N946" s="53">
        <v>6.2481308300000018</v>
      </c>
      <c r="O946" s="53">
        <v>2.2444232800000004</v>
      </c>
      <c r="P946" s="54">
        <f t="shared" si="57"/>
        <v>0.17813420005946956</v>
      </c>
      <c r="Q946" s="54">
        <f t="shared" si="58"/>
        <v>0.29259724725003128</v>
      </c>
      <c r="R946" s="55">
        <f t="shared" si="59"/>
        <v>0.33371410840484728</v>
      </c>
      <c r="S946" s="7"/>
    </row>
    <row r="947" spans="1:19" x14ac:dyDescent="0.25">
      <c r="A947" s="66"/>
      <c r="B947" s="56"/>
      <c r="C947" s="67"/>
      <c r="D947" s="68"/>
      <c r="E947" s="69"/>
      <c r="F947" s="70"/>
      <c r="G947" s="71"/>
      <c r="H947" s="66">
        <v>3000001</v>
      </c>
      <c r="I947" s="67" t="s">
        <v>283</v>
      </c>
      <c r="J947" s="72">
        <v>11.972115000000006</v>
      </c>
      <c r="K947" s="73">
        <v>12.841544999999995</v>
      </c>
      <c r="L947" s="73">
        <f t="shared" si="56"/>
        <v>6.1207091120494068</v>
      </c>
      <c r="M947" s="73">
        <v>3.2688043420494068</v>
      </c>
      <c r="N947" s="73">
        <v>2.0063831900000002</v>
      </c>
      <c r="O947" s="73">
        <v>0.84552157999999988</v>
      </c>
      <c r="P947" s="74">
        <f t="shared" si="57"/>
        <v>0.25454914825664732</v>
      </c>
      <c r="Q947" s="74">
        <f t="shared" si="58"/>
        <v>0.41079072121379545</v>
      </c>
      <c r="R947" s="75">
        <f t="shared" si="59"/>
        <v>0.47663338889903117</v>
      </c>
      <c r="S947" s="7"/>
    </row>
    <row r="948" spans="1:19" ht="38.25" x14ac:dyDescent="0.25">
      <c r="A948" s="66"/>
      <c r="B948" s="56"/>
      <c r="C948" s="67"/>
      <c r="D948" s="68"/>
      <c r="E948" s="69"/>
      <c r="F948" s="70"/>
      <c r="G948" s="71"/>
      <c r="H948" s="66">
        <v>3000576</v>
      </c>
      <c r="I948" s="67" t="s">
        <v>456</v>
      </c>
      <c r="J948" s="72">
        <v>36.486460999999991</v>
      </c>
      <c r="K948" s="73">
        <v>37.812234999999994</v>
      </c>
      <c r="L948" s="73">
        <f t="shared" si="56"/>
        <v>11.027788933684818</v>
      </c>
      <c r="M948" s="73">
        <v>6.0259881636848149</v>
      </c>
      <c r="N948" s="73">
        <v>3.7278394100000014</v>
      </c>
      <c r="O948" s="73">
        <v>1.2739613600000004</v>
      </c>
      <c r="P948" s="74">
        <f t="shared" si="57"/>
        <v>0.159366093109408</v>
      </c>
      <c r="Q948" s="74">
        <f t="shared" si="58"/>
        <v>0.25795427257036824</v>
      </c>
      <c r="R948" s="75">
        <f t="shared" si="59"/>
        <v>0.29164604879041978</v>
      </c>
      <c r="S948" s="7"/>
    </row>
    <row r="949" spans="1:19" ht="25.5" x14ac:dyDescent="0.25">
      <c r="A949" s="66"/>
      <c r="B949" s="56"/>
      <c r="C949" s="67"/>
      <c r="D949" s="68"/>
      <c r="E949" s="69"/>
      <c r="F949" s="70"/>
      <c r="G949" s="71"/>
      <c r="H949" s="66">
        <v>3000577</v>
      </c>
      <c r="I949" s="67" t="s">
        <v>457</v>
      </c>
      <c r="J949" s="72">
        <v>3.9326649999999987</v>
      </c>
      <c r="K949" s="73">
        <v>3.9326649999999992</v>
      </c>
      <c r="L949" s="73">
        <f t="shared" si="56"/>
        <v>1.067768778431009</v>
      </c>
      <c r="M949" s="73">
        <v>0.42892020843100909</v>
      </c>
      <c r="N949" s="73">
        <v>0.51390822999999997</v>
      </c>
      <c r="O949" s="73">
        <v>0.12494034000000001</v>
      </c>
      <c r="P949" s="74">
        <f t="shared" si="57"/>
        <v>0.10906604260241062</v>
      </c>
      <c r="Q949" s="74">
        <f t="shared" si="58"/>
        <v>0.23974288133644978</v>
      </c>
      <c r="R949" s="75">
        <f t="shared" si="59"/>
        <v>0.27151277274596469</v>
      </c>
      <c r="S949" s="7"/>
    </row>
    <row r="950" spans="1:19" ht="25.5" x14ac:dyDescent="0.25">
      <c r="A950" s="44"/>
      <c r="B950" s="45"/>
      <c r="C950" s="46"/>
      <c r="D950" s="47">
        <v>121</v>
      </c>
      <c r="E950" s="48" t="s">
        <v>154</v>
      </c>
      <c r="F950" s="49"/>
      <c r="G950" s="50"/>
      <c r="H950" s="90"/>
      <c r="I950" s="46"/>
      <c r="J950" s="51">
        <v>54.816431000000037</v>
      </c>
      <c r="K950" s="52">
        <v>61.00540800000001</v>
      </c>
      <c r="L950" s="53">
        <f t="shared" si="56"/>
        <v>26.584962511829616</v>
      </c>
      <c r="M950" s="53">
        <v>17.371718081829613</v>
      </c>
      <c r="N950" s="53">
        <v>4.4405604900000011</v>
      </c>
      <c r="O950" s="53">
        <v>4.7726839400000003</v>
      </c>
      <c r="P950" s="54">
        <f t="shared" si="57"/>
        <v>0.28475701829302758</v>
      </c>
      <c r="Q950" s="54">
        <f t="shared" si="58"/>
        <v>0.35754663868209213</v>
      </c>
      <c r="R950" s="55">
        <f t="shared" si="59"/>
        <v>0.43578042313608673</v>
      </c>
      <c r="S950" s="7"/>
    </row>
    <row r="951" spans="1:19" ht="25.5" x14ac:dyDescent="0.25">
      <c r="A951" s="44"/>
      <c r="B951" s="45"/>
      <c r="C951" s="46"/>
      <c r="D951" s="47"/>
      <c r="E951" s="48"/>
      <c r="F951" s="49">
        <v>103</v>
      </c>
      <c r="G951" s="50" t="s">
        <v>152</v>
      </c>
      <c r="H951" s="90"/>
      <c r="I951" s="46"/>
      <c r="J951" s="51">
        <v>54.816431000000037</v>
      </c>
      <c r="K951" s="52">
        <v>61.00540800000001</v>
      </c>
      <c r="L951" s="53">
        <f t="shared" si="56"/>
        <v>26.584962511829616</v>
      </c>
      <c r="M951" s="53">
        <v>17.371718081829613</v>
      </c>
      <c r="N951" s="53">
        <v>4.4405604900000011</v>
      </c>
      <c r="O951" s="53">
        <v>4.7726839400000003</v>
      </c>
      <c r="P951" s="54">
        <f t="shared" si="57"/>
        <v>0.28475701829302758</v>
      </c>
      <c r="Q951" s="54">
        <f t="shared" si="58"/>
        <v>0.35754663868209213</v>
      </c>
      <c r="R951" s="55">
        <f t="shared" si="59"/>
        <v>0.43578042313608673</v>
      </c>
      <c r="S951" s="7"/>
    </row>
    <row r="952" spans="1:19" x14ac:dyDescent="0.25">
      <c r="A952" s="66"/>
      <c r="B952" s="56"/>
      <c r="C952" s="67"/>
      <c r="D952" s="68"/>
      <c r="E952" s="69"/>
      <c r="F952" s="70"/>
      <c r="G952" s="71"/>
      <c r="H952" s="66">
        <v>3000001</v>
      </c>
      <c r="I952" s="67" t="s">
        <v>283</v>
      </c>
      <c r="J952" s="72">
        <v>3.6025999999999998</v>
      </c>
      <c r="K952" s="73">
        <v>2.1316169999999999</v>
      </c>
      <c r="L952" s="73">
        <f t="shared" si="56"/>
        <v>1.1456235712587124</v>
      </c>
      <c r="M952" s="73">
        <v>0.75402416125871241</v>
      </c>
      <c r="N952" s="73">
        <v>0.20993972</v>
      </c>
      <c r="O952" s="73">
        <v>0.18165968999999998</v>
      </c>
      <c r="P952" s="74">
        <f t="shared" si="57"/>
        <v>0.35373341517670032</v>
      </c>
      <c r="Q952" s="74">
        <f t="shared" si="58"/>
        <v>0.45222189598727747</v>
      </c>
      <c r="R952" s="75">
        <f t="shared" si="59"/>
        <v>0.53744343906936021</v>
      </c>
      <c r="S952" s="7"/>
    </row>
    <row r="953" spans="1:19" ht="25.5" x14ac:dyDescent="0.25">
      <c r="A953" s="66"/>
      <c r="B953" s="56"/>
      <c r="C953" s="67"/>
      <c r="D953" s="68"/>
      <c r="E953" s="69"/>
      <c r="F953" s="70"/>
      <c r="G953" s="71"/>
      <c r="H953" s="66">
        <v>3000572</v>
      </c>
      <c r="I953" s="67" t="s">
        <v>454</v>
      </c>
      <c r="J953" s="72">
        <v>47.484891000000033</v>
      </c>
      <c r="K953" s="73">
        <v>57.209201000000014</v>
      </c>
      <c r="L953" s="73">
        <f t="shared" si="56"/>
        <v>24.584631786880131</v>
      </c>
      <c r="M953" s="73">
        <v>15.932317456880128</v>
      </c>
      <c r="N953" s="73">
        <v>4.1054340700000003</v>
      </c>
      <c r="O953" s="73">
        <v>4.54688026</v>
      </c>
      <c r="P953" s="74">
        <f t="shared" si="57"/>
        <v>0.27849222115302963</v>
      </c>
      <c r="Q953" s="74">
        <f t="shared" si="58"/>
        <v>0.35025400069614893</v>
      </c>
      <c r="R953" s="75">
        <f t="shared" si="59"/>
        <v>0.42973212974745312</v>
      </c>
      <c r="S953" s="7"/>
    </row>
    <row r="954" spans="1:19" ht="51" x14ac:dyDescent="0.25">
      <c r="A954" s="66"/>
      <c r="B954" s="56"/>
      <c r="C954" s="67"/>
      <c r="D954" s="68"/>
      <c r="E954" s="69"/>
      <c r="F954" s="70"/>
      <c r="G954" s="71"/>
      <c r="H954" s="66">
        <v>3000635</v>
      </c>
      <c r="I954" s="67" t="s">
        <v>455</v>
      </c>
      <c r="J954" s="72">
        <v>3.7289399999999997</v>
      </c>
      <c r="K954" s="73">
        <v>1.6645900000000002</v>
      </c>
      <c r="L954" s="73">
        <f t="shared" si="56"/>
        <v>0.85470715369077266</v>
      </c>
      <c r="M954" s="73">
        <v>0.68537646369077265</v>
      </c>
      <c r="N954" s="73">
        <v>0.12518670000000001</v>
      </c>
      <c r="O954" s="73">
        <v>4.4143990000000001E-2</v>
      </c>
      <c r="P954" s="74">
        <f t="shared" si="57"/>
        <v>0.4117389048899564</v>
      </c>
      <c r="Q954" s="74">
        <f t="shared" si="58"/>
        <v>0.48694463122496984</v>
      </c>
      <c r="R954" s="75">
        <f t="shared" si="59"/>
        <v>0.51346406844374448</v>
      </c>
      <c r="S954" s="7"/>
    </row>
    <row r="955" spans="1:19" x14ac:dyDescent="0.25">
      <c r="A955" s="43"/>
      <c r="B955" s="65"/>
      <c r="C955" s="56"/>
      <c r="D955" s="57"/>
      <c r="E955" s="58"/>
      <c r="F955" s="59"/>
      <c r="G955" s="60"/>
      <c r="H955" s="91"/>
      <c r="I955" s="56"/>
      <c r="J955" s="61"/>
      <c r="K955" s="62"/>
      <c r="L955" s="62"/>
      <c r="M955" s="62"/>
      <c r="N955" s="62"/>
      <c r="O955" s="62"/>
      <c r="P955" s="63"/>
      <c r="Q955" s="63"/>
      <c r="R955" s="64"/>
      <c r="S955" s="7"/>
    </row>
    <row r="956" spans="1:19" x14ac:dyDescent="0.25">
      <c r="A956" s="44"/>
      <c r="B956" s="45">
        <v>13</v>
      </c>
      <c r="C956" s="46" t="s">
        <v>155</v>
      </c>
      <c r="D956" s="47"/>
      <c r="E956" s="48"/>
      <c r="F956" s="49"/>
      <c r="G956" s="50"/>
      <c r="H956" s="90"/>
      <c r="I956" s="46"/>
      <c r="J956" s="51">
        <v>822.63664499999982</v>
      </c>
      <c r="K956" s="52">
        <v>1388.3713750000002</v>
      </c>
      <c r="L956" s="53">
        <f t="shared" si="56"/>
        <v>626.88736656326171</v>
      </c>
      <c r="M956" s="53">
        <v>421.93921703326163</v>
      </c>
      <c r="N956" s="53">
        <v>115.42456252000005</v>
      </c>
      <c r="O956" s="53">
        <v>89.523587010000028</v>
      </c>
      <c r="P956" s="54">
        <f t="shared" si="57"/>
        <v>0.30390947597379092</v>
      </c>
      <c r="Q956" s="54">
        <f t="shared" si="58"/>
        <v>0.38704613854002978</v>
      </c>
      <c r="R956" s="55">
        <f t="shared" si="59"/>
        <v>0.45152714745596195</v>
      </c>
      <c r="S956" s="7"/>
    </row>
    <row r="957" spans="1:19" x14ac:dyDescent="0.25">
      <c r="A957" s="44"/>
      <c r="B957" s="45"/>
      <c r="C957" s="46"/>
      <c r="D957" s="47">
        <v>13</v>
      </c>
      <c r="E957" s="48" t="s">
        <v>156</v>
      </c>
      <c r="F957" s="49"/>
      <c r="G957" s="50"/>
      <c r="H957" s="90"/>
      <c r="I957" s="46"/>
      <c r="J957" s="51">
        <v>591.68979200000001</v>
      </c>
      <c r="K957" s="52">
        <v>1113.6970009999998</v>
      </c>
      <c r="L957" s="53">
        <f t="shared" si="56"/>
        <v>537.1730467568957</v>
      </c>
      <c r="M957" s="53">
        <v>365.19496245689561</v>
      </c>
      <c r="N957" s="53">
        <v>100.79819651000003</v>
      </c>
      <c r="O957" s="53">
        <v>71.179887790000009</v>
      </c>
      <c r="P957" s="54">
        <f t="shared" si="57"/>
        <v>0.32791231558402634</v>
      </c>
      <c r="Q957" s="54">
        <f t="shared" si="58"/>
        <v>0.41842005370264596</v>
      </c>
      <c r="R957" s="55">
        <f t="shared" si="59"/>
        <v>0.48233320757312143</v>
      </c>
      <c r="S957" s="7"/>
    </row>
    <row r="958" spans="1:19" x14ac:dyDescent="0.25">
      <c r="A958" s="44"/>
      <c r="B958" s="45"/>
      <c r="C958" s="46"/>
      <c r="D958" s="47"/>
      <c r="E958" s="48"/>
      <c r="F958" s="49">
        <v>39</v>
      </c>
      <c r="G958" s="50" t="s">
        <v>157</v>
      </c>
      <c r="H958" s="90"/>
      <c r="I958" s="46"/>
      <c r="J958" s="51">
        <v>0.05</v>
      </c>
      <c r="K958" s="52">
        <v>0.53295999999999999</v>
      </c>
      <c r="L958" s="53">
        <f t="shared" si="56"/>
        <v>0.26720824151820571</v>
      </c>
      <c r="M958" s="53">
        <v>7.1244211518205702E-2</v>
      </c>
      <c r="N958" s="53">
        <v>7.8650510000000007E-2</v>
      </c>
      <c r="O958" s="53">
        <v>0.11731352</v>
      </c>
      <c r="P958" s="54">
        <f t="shared" si="57"/>
        <v>0.1336764701257237</v>
      </c>
      <c r="Q958" s="54">
        <f t="shared" si="58"/>
        <v>0.28124947748087231</v>
      </c>
      <c r="R958" s="55">
        <f t="shared" si="59"/>
        <v>0.50136640933316889</v>
      </c>
      <c r="S958" s="7"/>
    </row>
    <row r="959" spans="1:19" x14ac:dyDescent="0.25">
      <c r="A959" s="66"/>
      <c r="B959" s="56"/>
      <c r="C959" s="67"/>
      <c r="D959" s="68"/>
      <c r="E959" s="69"/>
      <c r="F959" s="70"/>
      <c r="G959" s="71"/>
      <c r="H959" s="66">
        <v>9000009</v>
      </c>
      <c r="I959" s="67" t="s">
        <v>294</v>
      </c>
      <c r="J959" s="72">
        <v>0.05</v>
      </c>
      <c r="K959" s="73">
        <v>0.53295999999999999</v>
      </c>
      <c r="L959" s="73">
        <f t="shared" si="56"/>
        <v>0.26720824151820571</v>
      </c>
      <c r="M959" s="73">
        <v>7.1244211518205702E-2</v>
      </c>
      <c r="N959" s="73">
        <v>7.8650510000000007E-2</v>
      </c>
      <c r="O959" s="73">
        <v>0.11731352</v>
      </c>
      <c r="P959" s="74">
        <f t="shared" si="57"/>
        <v>0.1336764701257237</v>
      </c>
      <c r="Q959" s="74">
        <f t="shared" si="58"/>
        <v>0.28124947748087231</v>
      </c>
      <c r="R959" s="75">
        <f t="shared" si="59"/>
        <v>0.50136640933316889</v>
      </c>
      <c r="S959" s="7"/>
    </row>
    <row r="960" spans="1:19" ht="25.5" x14ac:dyDescent="0.25">
      <c r="A960" s="44"/>
      <c r="B960" s="45"/>
      <c r="C960" s="46"/>
      <c r="D960" s="47"/>
      <c r="E960" s="48"/>
      <c r="F960" s="49">
        <v>42</v>
      </c>
      <c r="G960" s="50" t="s">
        <v>158</v>
      </c>
      <c r="H960" s="90"/>
      <c r="I960" s="46"/>
      <c r="J960" s="51">
        <v>189.96588299999999</v>
      </c>
      <c r="K960" s="52">
        <v>570.54246799999976</v>
      </c>
      <c r="L960" s="53">
        <f t="shared" si="56"/>
        <v>222.01367147599149</v>
      </c>
      <c r="M960" s="53">
        <v>140.49662978599147</v>
      </c>
      <c r="N960" s="53">
        <v>44.512611270000001</v>
      </c>
      <c r="O960" s="53">
        <v>37.004430420000013</v>
      </c>
      <c r="P960" s="54">
        <f t="shared" si="57"/>
        <v>0.24625095880854136</v>
      </c>
      <c r="Q960" s="54">
        <f t="shared" si="58"/>
        <v>0.32426900964012301</v>
      </c>
      <c r="R960" s="55">
        <f t="shared" si="59"/>
        <v>0.38912733745175226</v>
      </c>
      <c r="S960" s="7"/>
    </row>
    <row r="961" spans="1:19" x14ac:dyDescent="0.25">
      <c r="A961" s="66"/>
      <c r="B961" s="56"/>
      <c r="C961" s="67"/>
      <c r="D961" s="68"/>
      <c r="E961" s="69"/>
      <c r="F961" s="70"/>
      <c r="G961" s="71"/>
      <c r="H961" s="66">
        <v>3000001</v>
      </c>
      <c r="I961" s="67" t="s">
        <v>283</v>
      </c>
      <c r="J961" s="72">
        <v>5.61416</v>
      </c>
      <c r="K961" s="73">
        <v>4.0210699999999999</v>
      </c>
      <c r="L961" s="73">
        <f t="shared" si="56"/>
        <v>2.5317110032609835</v>
      </c>
      <c r="M961" s="73">
        <v>2.2975929832609836</v>
      </c>
      <c r="N961" s="73">
        <v>0.12580414000000001</v>
      </c>
      <c r="O961" s="73">
        <v>0.10831388</v>
      </c>
      <c r="P961" s="74">
        <f t="shared" si="57"/>
        <v>0.57138845711738007</v>
      </c>
      <c r="Q961" s="74">
        <f t="shared" si="58"/>
        <v>0.60267469187579026</v>
      </c>
      <c r="R961" s="75">
        <f t="shared" si="59"/>
        <v>0.6296112734324405</v>
      </c>
      <c r="S961" s="7"/>
    </row>
    <row r="962" spans="1:19" ht="51" x14ac:dyDescent="0.25">
      <c r="A962" s="66"/>
      <c r="B962" s="56"/>
      <c r="C962" s="67"/>
      <c r="D962" s="68"/>
      <c r="E962" s="69"/>
      <c r="F962" s="70"/>
      <c r="G962" s="71"/>
      <c r="H962" s="66">
        <v>3000528</v>
      </c>
      <c r="I962" s="67" t="s">
        <v>458</v>
      </c>
      <c r="J962" s="72">
        <v>0.16500000000000001</v>
      </c>
      <c r="K962" s="73">
        <v>1.6759359999999999</v>
      </c>
      <c r="L962" s="73">
        <f t="shared" si="56"/>
        <v>0.50847217652641274</v>
      </c>
      <c r="M962" s="73">
        <v>0.29337159652641276</v>
      </c>
      <c r="N962" s="73">
        <v>0.10398012</v>
      </c>
      <c r="O962" s="73">
        <v>0.11112045999999999</v>
      </c>
      <c r="P962" s="74">
        <f t="shared" si="57"/>
        <v>0.17504940315525938</v>
      </c>
      <c r="Q962" s="74">
        <f t="shared" si="58"/>
        <v>0.2370924167309568</v>
      </c>
      <c r="R962" s="75">
        <f t="shared" si="59"/>
        <v>0.30339593906116508</v>
      </c>
      <c r="S962" s="7"/>
    </row>
    <row r="963" spans="1:19" ht="38.25" x14ac:dyDescent="0.25">
      <c r="A963" s="66"/>
      <c r="B963" s="56"/>
      <c r="C963" s="67"/>
      <c r="D963" s="68"/>
      <c r="E963" s="69"/>
      <c r="F963" s="70"/>
      <c r="G963" s="71"/>
      <c r="H963" s="66">
        <v>3000529</v>
      </c>
      <c r="I963" s="67" t="s">
        <v>459</v>
      </c>
      <c r="J963" s="72">
        <v>0.84499999999999997</v>
      </c>
      <c r="K963" s="73">
        <v>0.94750100000000004</v>
      </c>
      <c r="L963" s="73">
        <f t="shared" si="56"/>
        <v>0.11775600711759737</v>
      </c>
      <c r="M963" s="73">
        <v>8.6099997117597374E-2</v>
      </c>
      <c r="N963" s="73">
        <v>1.663487E-2</v>
      </c>
      <c r="O963" s="73">
        <v>1.5021139999999999E-2</v>
      </c>
      <c r="P963" s="74">
        <f t="shared" si="57"/>
        <v>9.0870613453281179E-2</v>
      </c>
      <c r="Q963" s="74">
        <f t="shared" si="58"/>
        <v>0.1084271859529408</v>
      </c>
      <c r="R963" s="75">
        <f t="shared" si="59"/>
        <v>0.12428061513137967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9000009</v>
      </c>
      <c r="I964" s="67" t="s">
        <v>294</v>
      </c>
      <c r="J964" s="72">
        <v>183.341723</v>
      </c>
      <c r="K964" s="73">
        <v>563.89796099999978</v>
      </c>
      <c r="L964" s="73">
        <f t="shared" si="56"/>
        <v>218.85573228908646</v>
      </c>
      <c r="M964" s="73">
        <v>137.81956520908648</v>
      </c>
      <c r="N964" s="73">
        <v>44.266192140000001</v>
      </c>
      <c r="O964" s="73">
        <v>36.769974940000012</v>
      </c>
      <c r="P964" s="74">
        <f t="shared" si="57"/>
        <v>0.24440514905335245</v>
      </c>
      <c r="Q964" s="74">
        <f t="shared" si="58"/>
        <v>0.32290550763152437</v>
      </c>
      <c r="R964" s="75">
        <f t="shared" si="59"/>
        <v>0.38811229588589796</v>
      </c>
      <c r="S964" s="7"/>
    </row>
    <row r="965" spans="1:19" ht="38.25" x14ac:dyDescent="0.25">
      <c r="A965" s="44"/>
      <c r="B965" s="45"/>
      <c r="C965" s="46"/>
      <c r="D965" s="47"/>
      <c r="E965" s="48"/>
      <c r="F965" s="49">
        <v>68</v>
      </c>
      <c r="G965" s="50" t="s">
        <v>22</v>
      </c>
      <c r="H965" s="90"/>
      <c r="I965" s="46"/>
      <c r="J965" s="51">
        <v>89.422465000000003</v>
      </c>
      <c r="K965" s="52">
        <v>106.94839300000001</v>
      </c>
      <c r="L965" s="53">
        <f t="shared" si="56"/>
        <v>52.602529323049609</v>
      </c>
      <c r="M965" s="53">
        <v>15.89151321304962</v>
      </c>
      <c r="N965" s="53">
        <v>17.07449394</v>
      </c>
      <c r="O965" s="53">
        <v>19.636522169999996</v>
      </c>
      <c r="P965" s="54">
        <f t="shared" si="57"/>
        <v>0.14859048151429091</v>
      </c>
      <c r="Q965" s="54">
        <f t="shared" si="58"/>
        <v>0.30824219259703711</v>
      </c>
      <c r="R965" s="55">
        <f t="shared" si="59"/>
        <v>0.49184964680160836</v>
      </c>
      <c r="S965" s="7"/>
    </row>
    <row r="966" spans="1:19" ht="51" x14ac:dyDescent="0.25">
      <c r="A966" s="66"/>
      <c r="B966" s="56"/>
      <c r="C966" s="67"/>
      <c r="D966" s="68"/>
      <c r="E966" s="69"/>
      <c r="F966" s="70"/>
      <c r="G966" s="71"/>
      <c r="H966" s="66">
        <v>3000450</v>
      </c>
      <c r="I966" s="67" t="s">
        <v>291</v>
      </c>
      <c r="J966" s="72">
        <v>0.57030099999999995</v>
      </c>
      <c r="K966" s="73">
        <v>0.58080100000000023</v>
      </c>
      <c r="L966" s="73">
        <f t="shared" si="56"/>
        <v>0.11455842925690189</v>
      </c>
      <c r="M966" s="73">
        <v>5.168047925690189E-2</v>
      </c>
      <c r="N966" s="73">
        <v>3.0525780000000002E-2</v>
      </c>
      <c r="O966" s="73">
        <v>3.235217E-2</v>
      </c>
      <c r="P966" s="74">
        <f t="shared" si="57"/>
        <v>8.8981388215416068E-2</v>
      </c>
      <c r="Q966" s="74">
        <f t="shared" si="58"/>
        <v>0.14153945887989494</v>
      </c>
      <c r="R966" s="75">
        <f t="shared" si="59"/>
        <v>0.19724213501165089</v>
      </c>
      <c r="S966" s="7"/>
    </row>
    <row r="967" spans="1:19" ht="38.25" x14ac:dyDescent="0.25">
      <c r="A967" s="66"/>
      <c r="B967" s="56"/>
      <c r="C967" s="67"/>
      <c r="D967" s="68"/>
      <c r="E967" s="69"/>
      <c r="F967" s="70"/>
      <c r="G967" s="71"/>
      <c r="H967" s="66">
        <v>3000516</v>
      </c>
      <c r="I967" s="67" t="s">
        <v>292</v>
      </c>
      <c r="J967" s="72">
        <v>11.107085999999999</v>
      </c>
      <c r="K967" s="73">
        <v>15.629405000000002</v>
      </c>
      <c r="L967" s="73">
        <f t="shared" ref="L967:L1030" si="60">SUM(M967,N967,O967)</f>
        <v>8.9529093465107898</v>
      </c>
      <c r="M967" s="73">
        <v>5.99354402651079</v>
      </c>
      <c r="N967" s="73">
        <v>0.89190499999999995</v>
      </c>
      <c r="O967" s="73">
        <v>2.0674603199999995</v>
      </c>
      <c r="P967" s="74">
        <f t="shared" ref="P967:P1030" si="61">IFERROR(M967/K967,0)</f>
        <v>0.38347870737950607</v>
      </c>
      <c r="Q967" s="74">
        <f t="shared" ref="Q967:Q1030" si="62">IFERROR(SUM(M967,N967)/K967,0)</f>
        <v>0.44054453938014843</v>
      </c>
      <c r="R967" s="75">
        <f t="shared" ref="R967:R1030" si="63">IFERROR(SUM(M967,N967,O967)/K967,0)</f>
        <v>0.57282470743517033</v>
      </c>
      <c r="S967" s="7"/>
    </row>
    <row r="968" spans="1:19" ht="38.25" x14ac:dyDescent="0.25">
      <c r="A968" s="66"/>
      <c r="B968" s="56"/>
      <c r="C968" s="67"/>
      <c r="D968" s="68"/>
      <c r="E968" s="69"/>
      <c r="F968" s="70"/>
      <c r="G968" s="71"/>
      <c r="H968" s="66">
        <v>3000610</v>
      </c>
      <c r="I968" s="67" t="s">
        <v>460</v>
      </c>
      <c r="J968" s="72">
        <v>61.549985000000007</v>
      </c>
      <c r="K968" s="73">
        <v>56.491783000000012</v>
      </c>
      <c r="L968" s="73">
        <f t="shared" si="60"/>
        <v>30.747632182376208</v>
      </c>
      <c r="M968" s="73">
        <v>3.3137408523762133</v>
      </c>
      <c r="N968" s="73">
        <v>13.414500179999999</v>
      </c>
      <c r="O968" s="73">
        <v>14.019391149999997</v>
      </c>
      <c r="P968" s="74">
        <f t="shared" si="61"/>
        <v>5.8658811536824965E-2</v>
      </c>
      <c r="Q968" s="74">
        <f t="shared" si="62"/>
        <v>0.29611812805370663</v>
      </c>
      <c r="R968" s="75">
        <f t="shared" si="63"/>
        <v>0.54428503668181616</v>
      </c>
      <c r="S968" s="7"/>
    </row>
    <row r="969" spans="1:19" x14ac:dyDescent="0.25">
      <c r="A969" s="66"/>
      <c r="B969" s="56"/>
      <c r="C969" s="67"/>
      <c r="D969" s="68"/>
      <c r="E969" s="69"/>
      <c r="F969" s="70"/>
      <c r="G969" s="71"/>
      <c r="H969" s="66">
        <v>9000000</v>
      </c>
      <c r="I969" s="67" t="s">
        <v>293</v>
      </c>
      <c r="J969" s="72">
        <v>0.4474570000000001</v>
      </c>
      <c r="K969" s="73">
        <v>0.62636999999999987</v>
      </c>
      <c r="L969" s="73">
        <f t="shared" si="60"/>
        <v>0.41618040208805873</v>
      </c>
      <c r="M969" s="73">
        <v>0.13304850208805874</v>
      </c>
      <c r="N969" s="73">
        <v>1.4073E-2</v>
      </c>
      <c r="O969" s="73">
        <v>0.26905889999999999</v>
      </c>
      <c r="P969" s="74">
        <f t="shared" si="61"/>
        <v>0.21241199624512472</v>
      </c>
      <c r="Q969" s="74">
        <f t="shared" si="62"/>
        <v>0.23487954737305231</v>
      </c>
      <c r="R969" s="75">
        <f t="shared" si="63"/>
        <v>0.66443220794108726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9000009</v>
      </c>
      <c r="I970" s="67" t="s">
        <v>294</v>
      </c>
      <c r="J970" s="72">
        <v>15.747636</v>
      </c>
      <c r="K970" s="73">
        <v>33.620033999999997</v>
      </c>
      <c r="L970" s="73">
        <f t="shared" si="60"/>
        <v>12.371248962817656</v>
      </c>
      <c r="M970" s="73">
        <v>6.3994993528176565</v>
      </c>
      <c r="N970" s="73">
        <v>2.7234899800000001</v>
      </c>
      <c r="O970" s="73">
        <v>3.2482596300000002</v>
      </c>
      <c r="P970" s="74">
        <f t="shared" si="61"/>
        <v>0.19034779538942934</v>
      </c>
      <c r="Q970" s="74">
        <f t="shared" si="62"/>
        <v>0.27135574380494848</v>
      </c>
      <c r="R970" s="75">
        <f t="shared" si="63"/>
        <v>0.36797252979630113</v>
      </c>
      <c r="S970" s="7"/>
    </row>
    <row r="971" spans="1:19" ht="25.5" x14ac:dyDescent="0.25">
      <c r="A971" s="44"/>
      <c r="B971" s="45"/>
      <c r="C971" s="46"/>
      <c r="D971" s="47"/>
      <c r="E971" s="48"/>
      <c r="F971" s="49">
        <v>89</v>
      </c>
      <c r="G971" s="50" t="s">
        <v>55</v>
      </c>
      <c r="H971" s="90"/>
      <c r="I971" s="46"/>
      <c r="J971" s="51">
        <v>6.6902400000000002</v>
      </c>
      <c r="K971" s="52">
        <v>6.3535909999999998</v>
      </c>
      <c r="L971" s="53">
        <f t="shared" si="60"/>
        <v>2.1105900307778969</v>
      </c>
      <c r="M971" s="53">
        <v>1.1955175007778966</v>
      </c>
      <c r="N971" s="53">
        <v>0.60866268000000001</v>
      </c>
      <c r="O971" s="53">
        <v>0.30640984999999998</v>
      </c>
      <c r="P971" s="54">
        <f t="shared" si="61"/>
        <v>0.18816406356309318</v>
      </c>
      <c r="Q971" s="54">
        <f t="shared" si="62"/>
        <v>0.28396227909191774</v>
      </c>
      <c r="R971" s="55">
        <f t="shared" si="63"/>
        <v>0.33218852626457968</v>
      </c>
      <c r="S971" s="7"/>
    </row>
    <row r="972" spans="1:19" x14ac:dyDescent="0.25">
      <c r="A972" s="66"/>
      <c r="B972" s="56"/>
      <c r="C972" s="67"/>
      <c r="D972" s="68"/>
      <c r="E972" s="69"/>
      <c r="F972" s="70"/>
      <c r="G972" s="71"/>
      <c r="H972" s="66">
        <v>3000001</v>
      </c>
      <c r="I972" s="67" t="s">
        <v>283</v>
      </c>
      <c r="J972" s="72">
        <v>0.69000000000000006</v>
      </c>
      <c r="K972" s="73">
        <v>0.69000000000000006</v>
      </c>
      <c r="L972" s="73">
        <f t="shared" si="60"/>
        <v>0.24619577954774816</v>
      </c>
      <c r="M972" s="73">
        <v>0.13884677954774816</v>
      </c>
      <c r="N972" s="73">
        <v>8.9549000000000004E-2</v>
      </c>
      <c r="O972" s="73">
        <v>1.78E-2</v>
      </c>
      <c r="P972" s="74">
        <f t="shared" si="61"/>
        <v>0.20122721673586688</v>
      </c>
      <c r="Q972" s="74">
        <f t="shared" si="62"/>
        <v>0.33100837615615669</v>
      </c>
      <c r="R972" s="75">
        <f t="shared" si="63"/>
        <v>0.35680547760543208</v>
      </c>
      <c r="S972" s="7"/>
    </row>
    <row r="973" spans="1:19" ht="25.5" x14ac:dyDescent="0.25">
      <c r="A973" s="66"/>
      <c r="B973" s="56"/>
      <c r="C973" s="67"/>
      <c r="D973" s="68"/>
      <c r="E973" s="69"/>
      <c r="F973" s="70"/>
      <c r="G973" s="71"/>
      <c r="H973" s="66">
        <v>3000339</v>
      </c>
      <c r="I973" s="67" t="s">
        <v>343</v>
      </c>
      <c r="J973" s="72">
        <v>4.8111999999999995</v>
      </c>
      <c r="K973" s="73">
        <v>4.9049029999999991</v>
      </c>
      <c r="L973" s="73">
        <f t="shared" si="60"/>
        <v>1.1833022505358455</v>
      </c>
      <c r="M973" s="73">
        <v>0.62876872053584554</v>
      </c>
      <c r="N973" s="73">
        <v>0.26592368</v>
      </c>
      <c r="O973" s="73">
        <v>0.28860985</v>
      </c>
      <c r="P973" s="74">
        <f t="shared" si="61"/>
        <v>0.12819187668662269</v>
      </c>
      <c r="Q973" s="74">
        <f t="shared" si="62"/>
        <v>0.18240776637903863</v>
      </c>
      <c r="R973" s="75">
        <f t="shared" si="63"/>
        <v>0.24124885864936488</v>
      </c>
      <c r="S973" s="7"/>
    </row>
    <row r="974" spans="1:19" ht="51" x14ac:dyDescent="0.25">
      <c r="A974" s="66"/>
      <c r="B974" s="56"/>
      <c r="C974" s="67"/>
      <c r="D974" s="68"/>
      <c r="E974" s="69"/>
      <c r="F974" s="70"/>
      <c r="G974" s="71"/>
      <c r="H974" s="66">
        <v>3000566</v>
      </c>
      <c r="I974" s="67" t="s">
        <v>461</v>
      </c>
      <c r="J974" s="72">
        <v>1.1890400000000001</v>
      </c>
      <c r="K974" s="73">
        <v>0.70000000000000007</v>
      </c>
      <c r="L974" s="73">
        <f t="shared" si="60"/>
        <v>0.62240400058659728</v>
      </c>
      <c r="M974" s="73">
        <v>0.39590400058659725</v>
      </c>
      <c r="N974" s="73">
        <v>0.22650000000000003</v>
      </c>
      <c r="O974" s="73">
        <v>0</v>
      </c>
      <c r="P974" s="74">
        <f t="shared" si="61"/>
        <v>0.5655771436951389</v>
      </c>
      <c r="Q974" s="74">
        <f t="shared" si="62"/>
        <v>0.88914857226656752</v>
      </c>
      <c r="R974" s="75">
        <f t="shared" si="63"/>
        <v>0.88914857226656752</v>
      </c>
      <c r="S974" s="7"/>
    </row>
    <row r="975" spans="1:19" x14ac:dyDescent="0.25">
      <c r="A975" s="66"/>
      <c r="B975" s="56"/>
      <c r="C975" s="67"/>
      <c r="D975" s="68"/>
      <c r="E975" s="69"/>
      <c r="F975" s="70"/>
      <c r="G975" s="71"/>
      <c r="H975" s="66">
        <v>9000009</v>
      </c>
      <c r="I975" s="67" t="s">
        <v>294</v>
      </c>
      <c r="J975" s="72">
        <v>0</v>
      </c>
      <c r="K975" s="73">
        <v>5.8687999999999997E-2</v>
      </c>
      <c r="L975" s="73">
        <f t="shared" si="60"/>
        <v>5.8688000107705592E-2</v>
      </c>
      <c r="M975" s="73">
        <v>3.1998000107705593E-2</v>
      </c>
      <c r="N975" s="73">
        <v>2.6689999999999998E-2</v>
      </c>
      <c r="O975" s="73">
        <v>0</v>
      </c>
      <c r="P975" s="74">
        <f t="shared" si="61"/>
        <v>0.54522219376543068</v>
      </c>
      <c r="Q975" s="74">
        <f t="shared" si="62"/>
        <v>1.0000000018352235</v>
      </c>
      <c r="R975" s="75">
        <f t="shared" si="63"/>
        <v>1.0000000018352235</v>
      </c>
      <c r="S975" s="7"/>
    </row>
    <row r="976" spans="1:19" ht="25.5" x14ac:dyDescent="0.25">
      <c r="A976" s="44"/>
      <c r="B976" s="45"/>
      <c r="C976" s="46"/>
      <c r="D976" s="47"/>
      <c r="E976" s="48"/>
      <c r="F976" s="49">
        <v>121</v>
      </c>
      <c r="G976" s="50" t="s">
        <v>159</v>
      </c>
      <c r="H976" s="90"/>
      <c r="I976" s="46"/>
      <c r="J976" s="51">
        <v>298.70002099999999</v>
      </c>
      <c r="K976" s="52">
        <v>420.90684599999986</v>
      </c>
      <c r="L976" s="53">
        <f t="shared" si="60"/>
        <v>256.68989085131244</v>
      </c>
      <c r="M976" s="53">
        <v>205.26253438131243</v>
      </c>
      <c r="N976" s="53">
        <v>37.952120559999997</v>
      </c>
      <c r="O976" s="53">
        <v>13.475235909999995</v>
      </c>
      <c r="P976" s="54">
        <f t="shared" si="61"/>
        <v>0.48766736947137351</v>
      </c>
      <c r="Q976" s="54">
        <f t="shared" si="62"/>
        <v>0.57783487546627477</v>
      </c>
      <c r="R976" s="55">
        <f t="shared" si="63"/>
        <v>0.60984964557053678</v>
      </c>
      <c r="S976" s="7"/>
    </row>
    <row r="977" spans="1:19" x14ac:dyDescent="0.25">
      <c r="A977" s="66"/>
      <c r="B977" s="56"/>
      <c r="C977" s="67"/>
      <c r="D977" s="68"/>
      <c r="E977" s="69"/>
      <c r="F977" s="70"/>
      <c r="G977" s="71"/>
      <c r="H977" s="66">
        <v>3000001</v>
      </c>
      <c r="I977" s="67" t="s">
        <v>283</v>
      </c>
      <c r="J977" s="72">
        <v>160.97376400000002</v>
      </c>
      <c r="K977" s="73">
        <v>235.14597599999996</v>
      </c>
      <c r="L977" s="73">
        <f t="shared" si="60"/>
        <v>145.06237319154894</v>
      </c>
      <c r="M977" s="73">
        <v>119.36402111154894</v>
      </c>
      <c r="N977" s="73">
        <v>23.219194380000001</v>
      </c>
      <c r="O977" s="73">
        <v>2.4791576999999996</v>
      </c>
      <c r="P977" s="74">
        <f t="shared" si="61"/>
        <v>0.50761668620495104</v>
      </c>
      <c r="Q977" s="74">
        <f t="shared" si="62"/>
        <v>0.60636043157952646</v>
      </c>
      <c r="R977" s="75">
        <f t="shared" si="63"/>
        <v>0.61690348973502729</v>
      </c>
      <c r="S977" s="7"/>
    </row>
    <row r="978" spans="1:19" ht="51" x14ac:dyDescent="0.25">
      <c r="A978" s="66"/>
      <c r="B978" s="56"/>
      <c r="C978" s="67"/>
      <c r="D978" s="68"/>
      <c r="E978" s="69"/>
      <c r="F978" s="70"/>
      <c r="G978" s="71"/>
      <c r="H978" s="66">
        <v>3000629</v>
      </c>
      <c r="I978" s="67" t="s">
        <v>462</v>
      </c>
      <c r="J978" s="72">
        <v>0.95638299999999965</v>
      </c>
      <c r="K978" s="73">
        <v>0.98861200000000016</v>
      </c>
      <c r="L978" s="73">
        <f t="shared" si="60"/>
        <v>0.19912700298023225</v>
      </c>
      <c r="M978" s="73">
        <v>7.5000002980232239E-2</v>
      </c>
      <c r="N978" s="73">
        <v>0.12237200000000001</v>
      </c>
      <c r="O978" s="73">
        <v>1.755E-3</v>
      </c>
      <c r="P978" s="74">
        <f t="shared" si="61"/>
        <v>7.5863941546564506E-2</v>
      </c>
      <c r="Q978" s="74">
        <f t="shared" si="62"/>
        <v>0.19964556669374053</v>
      </c>
      <c r="R978" s="75">
        <f t="shared" si="63"/>
        <v>0.20142078285538939</v>
      </c>
      <c r="S978" s="7"/>
    </row>
    <row r="979" spans="1:19" ht="38.25" x14ac:dyDescent="0.25">
      <c r="A979" s="66"/>
      <c r="B979" s="56"/>
      <c r="C979" s="67"/>
      <c r="D979" s="68"/>
      <c r="E979" s="69"/>
      <c r="F979" s="70"/>
      <c r="G979" s="71"/>
      <c r="H979" s="66">
        <v>3000632</v>
      </c>
      <c r="I979" s="67" t="s">
        <v>463</v>
      </c>
      <c r="J979" s="72">
        <v>38.174598000000003</v>
      </c>
      <c r="K979" s="73">
        <v>84.516361999999901</v>
      </c>
      <c r="L979" s="73">
        <f t="shared" si="60"/>
        <v>78.495093063412355</v>
      </c>
      <c r="M979" s="73">
        <v>75.472728673412348</v>
      </c>
      <c r="N979" s="73">
        <v>3.2117602199999982</v>
      </c>
      <c r="O979" s="73">
        <v>-0.1893958300000004</v>
      </c>
      <c r="P979" s="74">
        <f t="shared" si="61"/>
        <v>0.89299547315361771</v>
      </c>
      <c r="Q979" s="74">
        <f t="shared" si="62"/>
        <v>0.93099711146360564</v>
      </c>
      <c r="R979" s="75">
        <f t="shared" si="63"/>
        <v>0.92875617461400484</v>
      </c>
      <c r="S979" s="7"/>
    </row>
    <row r="980" spans="1:19" ht="38.25" x14ac:dyDescent="0.25">
      <c r="A980" s="66"/>
      <c r="B980" s="56"/>
      <c r="C980" s="67"/>
      <c r="D980" s="68"/>
      <c r="E980" s="69"/>
      <c r="F980" s="70"/>
      <c r="G980" s="71"/>
      <c r="H980" s="66">
        <v>3000633</v>
      </c>
      <c r="I980" s="67" t="s">
        <v>464</v>
      </c>
      <c r="J980" s="72">
        <v>0.51975100000000007</v>
      </c>
      <c r="K980" s="73">
        <v>0.51975099999999996</v>
      </c>
      <c r="L980" s="73">
        <f t="shared" si="60"/>
        <v>1.2E-2</v>
      </c>
      <c r="M980" s="73">
        <v>0</v>
      </c>
      <c r="N980" s="73">
        <v>0</v>
      </c>
      <c r="O980" s="73">
        <v>1.2E-2</v>
      </c>
      <c r="P980" s="74">
        <f t="shared" si="61"/>
        <v>0</v>
      </c>
      <c r="Q980" s="74">
        <f t="shared" si="62"/>
        <v>0</v>
      </c>
      <c r="R980" s="75">
        <f t="shared" si="63"/>
        <v>2.3087978666707715E-2</v>
      </c>
      <c r="S980" s="7"/>
    </row>
    <row r="981" spans="1:19" ht="51" x14ac:dyDescent="0.25">
      <c r="A981" s="66"/>
      <c r="B981" s="56"/>
      <c r="C981" s="67"/>
      <c r="D981" s="68"/>
      <c r="E981" s="69"/>
      <c r="F981" s="70"/>
      <c r="G981" s="71"/>
      <c r="H981" s="66">
        <v>3000675</v>
      </c>
      <c r="I981" s="67" t="s">
        <v>465</v>
      </c>
      <c r="J981" s="72">
        <v>19.56504</v>
      </c>
      <c r="K981" s="73">
        <v>12.483223999999998</v>
      </c>
      <c r="L981" s="73">
        <f t="shared" si="60"/>
        <v>5.3875852318225599</v>
      </c>
      <c r="M981" s="73">
        <v>3.1063248118225602</v>
      </c>
      <c r="N981" s="73">
        <v>1.22219677</v>
      </c>
      <c r="O981" s="73">
        <v>1.0590636499999999</v>
      </c>
      <c r="P981" s="74">
        <f t="shared" si="61"/>
        <v>0.24883994806330165</v>
      </c>
      <c r="Q981" s="74">
        <f t="shared" si="62"/>
        <v>0.34674708887884736</v>
      </c>
      <c r="R981" s="75">
        <f t="shared" si="63"/>
        <v>0.43158604154043545</v>
      </c>
      <c r="S981" s="7"/>
    </row>
    <row r="982" spans="1:19" x14ac:dyDescent="0.25">
      <c r="A982" s="66"/>
      <c r="B982" s="56"/>
      <c r="C982" s="67"/>
      <c r="D982" s="68"/>
      <c r="E982" s="69"/>
      <c r="F982" s="70"/>
      <c r="G982" s="71"/>
      <c r="H982" s="66">
        <v>9000000</v>
      </c>
      <c r="I982" s="67" t="s">
        <v>293</v>
      </c>
      <c r="J982" s="72">
        <v>0.45</v>
      </c>
      <c r="K982" s="73">
        <v>0.51881599999999994</v>
      </c>
      <c r="L982" s="73">
        <f t="shared" si="60"/>
        <v>9.2229999999999993E-2</v>
      </c>
      <c r="M982" s="73">
        <v>0</v>
      </c>
      <c r="N982" s="73">
        <v>8.0729999999999996E-2</v>
      </c>
      <c r="O982" s="73">
        <v>1.15E-2</v>
      </c>
      <c r="P982" s="74">
        <f t="shared" si="61"/>
        <v>0</v>
      </c>
      <c r="Q982" s="74">
        <f t="shared" si="62"/>
        <v>0.1556042990193055</v>
      </c>
      <c r="R982" s="75">
        <f t="shared" si="63"/>
        <v>0.17777015358046014</v>
      </c>
      <c r="S982" s="7"/>
    </row>
    <row r="983" spans="1:19" x14ac:dyDescent="0.25">
      <c r="A983" s="66"/>
      <c r="B983" s="56"/>
      <c r="C983" s="67"/>
      <c r="D983" s="68"/>
      <c r="E983" s="69"/>
      <c r="F983" s="70"/>
      <c r="G983" s="71"/>
      <c r="H983" s="66">
        <v>9000009</v>
      </c>
      <c r="I983" s="67" t="s">
        <v>294</v>
      </c>
      <c r="J983" s="72">
        <v>78.060485</v>
      </c>
      <c r="K983" s="73">
        <v>86.734104999999985</v>
      </c>
      <c r="L983" s="73">
        <f t="shared" si="60"/>
        <v>27.441482361548353</v>
      </c>
      <c r="M983" s="73">
        <v>7.2444597815483576</v>
      </c>
      <c r="N983" s="73">
        <v>10.095867190000002</v>
      </c>
      <c r="O983" s="73">
        <v>10.101155389999997</v>
      </c>
      <c r="P983" s="74">
        <f t="shared" si="61"/>
        <v>8.3524926919443729E-2</v>
      </c>
      <c r="Q983" s="74">
        <f t="shared" si="62"/>
        <v>0.19992512716362681</v>
      </c>
      <c r="R983" s="75">
        <f t="shared" si="63"/>
        <v>0.31638629765705611</v>
      </c>
      <c r="S983" s="7"/>
    </row>
    <row r="984" spans="1:19" ht="38.25" x14ac:dyDescent="0.25">
      <c r="A984" s="44"/>
      <c r="B984" s="45"/>
      <c r="C984" s="46"/>
      <c r="D984" s="47"/>
      <c r="E984" s="48"/>
      <c r="F984" s="49">
        <v>130</v>
      </c>
      <c r="G984" s="50" t="s">
        <v>160</v>
      </c>
      <c r="H984" s="90"/>
      <c r="I984" s="46"/>
      <c r="J984" s="51">
        <v>6.8611829999999996</v>
      </c>
      <c r="K984" s="52">
        <v>8.412742999999999</v>
      </c>
      <c r="L984" s="53">
        <f t="shared" si="60"/>
        <v>3.4891568342460082</v>
      </c>
      <c r="M984" s="53">
        <v>2.277523364246008</v>
      </c>
      <c r="N984" s="53">
        <v>0.57165755000000007</v>
      </c>
      <c r="O984" s="53">
        <v>0.63997591999999992</v>
      </c>
      <c r="P984" s="54">
        <f t="shared" si="61"/>
        <v>0.27072304054052387</v>
      </c>
      <c r="Q984" s="54">
        <f t="shared" si="62"/>
        <v>0.33867442690761013</v>
      </c>
      <c r="R984" s="55">
        <f t="shared" si="63"/>
        <v>0.41474663308340792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3000001</v>
      </c>
      <c r="I985" s="67" t="s">
        <v>283</v>
      </c>
      <c r="J985" s="72">
        <v>0.125</v>
      </c>
      <c r="K985" s="73">
        <v>0.148538</v>
      </c>
      <c r="L985" s="73">
        <f t="shared" si="60"/>
        <v>4.4818499940278478E-2</v>
      </c>
      <c r="M985" s="73">
        <v>4.3369999402784742E-3</v>
      </c>
      <c r="N985" s="73">
        <v>2.25922E-2</v>
      </c>
      <c r="O985" s="73">
        <v>1.78893E-2</v>
      </c>
      <c r="P985" s="74">
        <f t="shared" si="61"/>
        <v>2.9197915282812979E-2</v>
      </c>
      <c r="Q985" s="74">
        <f t="shared" si="62"/>
        <v>0.18129502174715206</v>
      </c>
      <c r="R985" s="75">
        <f t="shared" si="63"/>
        <v>0.30173086981296687</v>
      </c>
      <c r="S985" s="7"/>
    </row>
    <row r="986" spans="1:19" ht="51" x14ac:dyDescent="0.25">
      <c r="A986" s="66"/>
      <c r="B986" s="56"/>
      <c r="C986" s="67"/>
      <c r="D986" s="68"/>
      <c r="E986" s="69"/>
      <c r="F986" s="70"/>
      <c r="G986" s="71"/>
      <c r="H986" s="66">
        <v>3000383</v>
      </c>
      <c r="I986" s="67" t="s">
        <v>466</v>
      </c>
      <c r="J986" s="72">
        <v>0</v>
      </c>
      <c r="K986" s="73">
        <v>1.4999999999999999E-2</v>
      </c>
      <c r="L986" s="73">
        <f t="shared" si="60"/>
        <v>0</v>
      </c>
      <c r="M986" s="73">
        <v>0</v>
      </c>
      <c r="N986" s="73">
        <v>0</v>
      </c>
      <c r="O986" s="73">
        <v>0</v>
      </c>
      <c r="P986" s="74">
        <f t="shared" si="61"/>
        <v>0</v>
      </c>
      <c r="Q986" s="74">
        <f t="shared" si="62"/>
        <v>0</v>
      </c>
      <c r="R986" s="75">
        <f t="shared" si="63"/>
        <v>0</v>
      </c>
      <c r="S986" s="7"/>
    </row>
    <row r="987" spans="1:19" ht="38.25" x14ac:dyDescent="0.25">
      <c r="A987" s="66"/>
      <c r="B987" s="56"/>
      <c r="C987" s="67"/>
      <c r="D987" s="68"/>
      <c r="E987" s="69"/>
      <c r="F987" s="70"/>
      <c r="G987" s="71"/>
      <c r="H987" s="66">
        <v>3000384</v>
      </c>
      <c r="I987" s="67" t="s">
        <v>467</v>
      </c>
      <c r="J987" s="72">
        <v>0.87500000000000011</v>
      </c>
      <c r="K987" s="73">
        <v>0.87786200000000025</v>
      </c>
      <c r="L987" s="73">
        <f t="shared" si="60"/>
        <v>0.23271100093495334</v>
      </c>
      <c r="M987" s="73">
        <v>0.19241100093495334</v>
      </c>
      <c r="N987" s="73">
        <v>3.5680000000000003E-2</v>
      </c>
      <c r="O987" s="73">
        <v>4.6200000000000008E-3</v>
      </c>
      <c r="P987" s="74">
        <f t="shared" si="61"/>
        <v>0.21918137581414082</v>
      </c>
      <c r="Q987" s="74">
        <f t="shared" si="62"/>
        <v>0.25982557729455569</v>
      </c>
      <c r="R987" s="75">
        <f t="shared" si="63"/>
        <v>0.2650883634727933</v>
      </c>
      <c r="S987" s="7"/>
    </row>
    <row r="988" spans="1:19" x14ac:dyDescent="0.25">
      <c r="A988" s="66"/>
      <c r="B988" s="56"/>
      <c r="C988" s="67"/>
      <c r="D988" s="68"/>
      <c r="E988" s="69"/>
      <c r="F988" s="70"/>
      <c r="G988" s="71"/>
      <c r="H988" s="66">
        <v>9000009</v>
      </c>
      <c r="I988" s="67" t="s">
        <v>294</v>
      </c>
      <c r="J988" s="72">
        <v>5.8611829999999996</v>
      </c>
      <c r="K988" s="73">
        <v>7.3713429999999995</v>
      </c>
      <c r="L988" s="73">
        <f t="shared" si="60"/>
        <v>3.2116273333707763</v>
      </c>
      <c r="M988" s="73">
        <v>2.0807753633707762</v>
      </c>
      <c r="N988" s="73">
        <v>0.51338535000000007</v>
      </c>
      <c r="O988" s="73">
        <v>0.61746661999999997</v>
      </c>
      <c r="P988" s="74">
        <f t="shared" si="61"/>
        <v>0.2822790044325405</v>
      </c>
      <c r="Q988" s="74">
        <f t="shared" si="62"/>
        <v>0.35192511233987844</v>
      </c>
      <c r="R988" s="75">
        <f t="shared" si="63"/>
        <v>0.43569093628810607</v>
      </c>
      <c r="S988" s="7"/>
    </row>
    <row r="989" spans="1:19" ht="25.5" x14ac:dyDescent="0.25">
      <c r="A989" s="44"/>
      <c r="B989" s="45"/>
      <c r="C989" s="46"/>
      <c r="D989" s="47">
        <v>160</v>
      </c>
      <c r="E989" s="48" t="s">
        <v>161</v>
      </c>
      <c r="F989" s="49"/>
      <c r="G989" s="50"/>
      <c r="H989" s="90"/>
      <c r="I989" s="46"/>
      <c r="J989" s="51">
        <v>150.61623599999996</v>
      </c>
      <c r="K989" s="52">
        <v>155.63734299999999</v>
      </c>
      <c r="L989" s="53">
        <f t="shared" si="60"/>
        <v>60.79334825667322</v>
      </c>
      <c r="M989" s="53">
        <v>38.691979896673217</v>
      </c>
      <c r="N989" s="53">
        <v>9.7081713200000017</v>
      </c>
      <c r="O989" s="53">
        <v>12.393197039999999</v>
      </c>
      <c r="P989" s="54">
        <f t="shared" si="61"/>
        <v>0.24860344664630532</v>
      </c>
      <c r="Q989" s="54">
        <f t="shared" si="62"/>
        <v>0.31098032312639279</v>
      </c>
      <c r="R989" s="55">
        <f t="shared" si="63"/>
        <v>0.39060900864051135</v>
      </c>
      <c r="S989" s="7"/>
    </row>
    <row r="990" spans="1:19" x14ac:dyDescent="0.25">
      <c r="A990" s="44"/>
      <c r="B990" s="45"/>
      <c r="C990" s="46"/>
      <c r="D990" s="47"/>
      <c r="E990" s="48"/>
      <c r="F990" s="49">
        <v>39</v>
      </c>
      <c r="G990" s="50" t="s">
        <v>157</v>
      </c>
      <c r="H990" s="90"/>
      <c r="I990" s="46"/>
      <c r="J990" s="51">
        <v>37.674171999999984</v>
      </c>
      <c r="K990" s="52">
        <v>39.45682</v>
      </c>
      <c r="L990" s="53">
        <f t="shared" si="60"/>
        <v>12.004838344109977</v>
      </c>
      <c r="M990" s="53">
        <v>6.9860027041099784</v>
      </c>
      <c r="N990" s="53">
        <v>2.1537688699999999</v>
      </c>
      <c r="O990" s="53">
        <v>2.8650667699999994</v>
      </c>
      <c r="P990" s="54">
        <f t="shared" si="61"/>
        <v>0.17705437752231371</v>
      </c>
      <c r="Q990" s="54">
        <f t="shared" si="62"/>
        <v>0.23163984259527196</v>
      </c>
      <c r="R990" s="55">
        <f t="shared" si="63"/>
        <v>0.30425255618952507</v>
      </c>
      <c r="S990" s="7"/>
    </row>
    <row r="991" spans="1:19" ht="63.75" x14ac:dyDescent="0.25">
      <c r="A991" s="66"/>
      <c r="B991" s="56"/>
      <c r="C991" s="67"/>
      <c r="D991" s="68"/>
      <c r="E991" s="69"/>
      <c r="F991" s="70"/>
      <c r="G991" s="71"/>
      <c r="H991" s="66">
        <v>3000059</v>
      </c>
      <c r="I991" s="67" t="s">
        <v>468</v>
      </c>
      <c r="J991" s="72">
        <v>8.9452080000000009</v>
      </c>
      <c r="K991" s="73">
        <v>9.2616580000000006</v>
      </c>
      <c r="L991" s="73">
        <f t="shared" si="60"/>
        <v>3.3143892979744853</v>
      </c>
      <c r="M991" s="73">
        <v>1.8784075779744853</v>
      </c>
      <c r="N991" s="73">
        <v>0.62475811000000014</v>
      </c>
      <c r="O991" s="73">
        <v>0.81122360999999987</v>
      </c>
      <c r="P991" s="74">
        <f t="shared" si="61"/>
        <v>0.20281547623270965</v>
      </c>
      <c r="Q991" s="74">
        <f t="shared" si="62"/>
        <v>0.27027187658780805</v>
      </c>
      <c r="R991" s="75">
        <f t="shared" si="63"/>
        <v>0.35786133519230412</v>
      </c>
      <c r="S991" s="7"/>
    </row>
    <row r="992" spans="1:19" ht="38.25" x14ac:dyDescent="0.25">
      <c r="A992" s="66"/>
      <c r="B992" s="56"/>
      <c r="C992" s="67"/>
      <c r="D992" s="68"/>
      <c r="E992" s="69"/>
      <c r="F992" s="70"/>
      <c r="G992" s="71"/>
      <c r="H992" s="66">
        <v>3000523</v>
      </c>
      <c r="I992" s="67" t="s">
        <v>469</v>
      </c>
      <c r="J992" s="72">
        <v>27.160131999999987</v>
      </c>
      <c r="K992" s="73">
        <v>28.361382999999996</v>
      </c>
      <c r="L992" s="73">
        <f t="shared" si="60"/>
        <v>8.2162874122231209</v>
      </c>
      <c r="M992" s="73">
        <v>4.8070706022231207</v>
      </c>
      <c r="N992" s="73">
        <v>1.4409626099999999</v>
      </c>
      <c r="O992" s="73">
        <v>1.9682541999999998</v>
      </c>
      <c r="P992" s="74">
        <f t="shared" si="61"/>
        <v>0.16949351878302696</v>
      </c>
      <c r="Q992" s="74">
        <f t="shared" si="62"/>
        <v>0.22030072412981838</v>
      </c>
      <c r="R992" s="75">
        <f t="shared" si="63"/>
        <v>0.28969981514029558</v>
      </c>
      <c r="S992" s="7"/>
    </row>
    <row r="993" spans="1:19" ht="51" x14ac:dyDescent="0.25">
      <c r="A993" s="66"/>
      <c r="B993" s="56"/>
      <c r="C993" s="67"/>
      <c r="D993" s="68"/>
      <c r="E993" s="69"/>
      <c r="F993" s="70"/>
      <c r="G993" s="71"/>
      <c r="H993" s="66">
        <v>3000524</v>
      </c>
      <c r="I993" s="67" t="s">
        <v>470</v>
      </c>
      <c r="J993" s="72">
        <v>1.568832</v>
      </c>
      <c r="K993" s="73">
        <v>1.8337789999999998</v>
      </c>
      <c r="L993" s="73">
        <f t="shared" si="60"/>
        <v>0.47416163391237237</v>
      </c>
      <c r="M993" s="73">
        <v>0.30052452391237239</v>
      </c>
      <c r="N993" s="73">
        <v>8.8048150000000006E-2</v>
      </c>
      <c r="O993" s="73">
        <v>8.5588959999999978E-2</v>
      </c>
      <c r="P993" s="74">
        <f t="shared" si="61"/>
        <v>0.1638826292112476</v>
      </c>
      <c r="Q993" s="74">
        <f t="shared" si="62"/>
        <v>0.21189722093685903</v>
      </c>
      <c r="R993" s="75">
        <f t="shared" si="63"/>
        <v>0.2585707622959868</v>
      </c>
      <c r="S993" s="7"/>
    </row>
    <row r="994" spans="1:19" ht="25.5" x14ac:dyDescent="0.25">
      <c r="A994" s="44"/>
      <c r="B994" s="45"/>
      <c r="C994" s="46"/>
      <c r="D994" s="47"/>
      <c r="E994" s="48"/>
      <c r="F994" s="49">
        <v>40</v>
      </c>
      <c r="G994" s="50" t="s">
        <v>162</v>
      </c>
      <c r="H994" s="90"/>
      <c r="I994" s="46"/>
      <c r="J994" s="51">
        <v>97.083954999999989</v>
      </c>
      <c r="K994" s="52">
        <v>98.006056999999998</v>
      </c>
      <c r="L994" s="53">
        <f t="shared" si="60"/>
        <v>43.598885184573582</v>
      </c>
      <c r="M994" s="53">
        <v>28.789252414573582</v>
      </c>
      <c r="N994" s="53">
        <v>6.6492524500000005</v>
      </c>
      <c r="O994" s="53">
        <v>8.1603803200000016</v>
      </c>
      <c r="P994" s="54">
        <f t="shared" si="61"/>
        <v>0.29374972624981316</v>
      </c>
      <c r="Q994" s="54">
        <f t="shared" si="62"/>
        <v>0.36159504778948082</v>
      </c>
      <c r="R994" s="55">
        <f t="shared" si="63"/>
        <v>0.44485908850076056</v>
      </c>
      <c r="S994" s="7"/>
    </row>
    <row r="995" spans="1:19" ht="25.5" x14ac:dyDescent="0.25">
      <c r="A995" s="66"/>
      <c r="B995" s="56"/>
      <c r="C995" s="67"/>
      <c r="D995" s="68"/>
      <c r="E995" s="69"/>
      <c r="F995" s="70"/>
      <c r="G995" s="71"/>
      <c r="H995" s="66">
        <v>3000380</v>
      </c>
      <c r="I995" s="67" t="s">
        <v>471</v>
      </c>
      <c r="J995" s="72">
        <v>68.781731999999991</v>
      </c>
      <c r="K995" s="73">
        <v>68.983270000000005</v>
      </c>
      <c r="L995" s="73">
        <f t="shared" si="60"/>
        <v>33.584314040650511</v>
      </c>
      <c r="M995" s="73">
        <v>22.530027260650513</v>
      </c>
      <c r="N995" s="73">
        <v>4.907626070000001</v>
      </c>
      <c r="O995" s="73">
        <v>6.1466607100000017</v>
      </c>
      <c r="P995" s="74">
        <f t="shared" si="61"/>
        <v>0.32660132319982094</v>
      </c>
      <c r="Q995" s="74">
        <f t="shared" si="62"/>
        <v>0.39774358812869426</v>
      </c>
      <c r="R995" s="75">
        <f t="shared" si="63"/>
        <v>0.48684723180925621</v>
      </c>
      <c r="S995" s="7"/>
    </row>
    <row r="996" spans="1:19" ht="38.25" x14ac:dyDescent="0.25">
      <c r="A996" s="66"/>
      <c r="B996" s="56"/>
      <c r="C996" s="67"/>
      <c r="D996" s="68"/>
      <c r="E996" s="69"/>
      <c r="F996" s="70"/>
      <c r="G996" s="71"/>
      <c r="H996" s="66">
        <v>3000525</v>
      </c>
      <c r="I996" s="67" t="s">
        <v>472</v>
      </c>
      <c r="J996" s="72">
        <v>19.132401000000005</v>
      </c>
      <c r="K996" s="73">
        <v>20.154055000000007</v>
      </c>
      <c r="L996" s="73">
        <f t="shared" si="60"/>
        <v>6.7851371710065216</v>
      </c>
      <c r="M996" s="73">
        <v>4.0965698710065226</v>
      </c>
      <c r="N996" s="73">
        <v>1.3036126700000001</v>
      </c>
      <c r="O996" s="73">
        <v>1.3849546299999995</v>
      </c>
      <c r="P996" s="74">
        <f t="shared" si="61"/>
        <v>0.20326281093340876</v>
      </c>
      <c r="Q996" s="74">
        <f t="shared" si="62"/>
        <v>0.26794521206806871</v>
      </c>
      <c r="R996" s="75">
        <f t="shared" si="63"/>
        <v>0.33666362282957546</v>
      </c>
      <c r="S996" s="7"/>
    </row>
    <row r="997" spans="1:19" ht="51" x14ac:dyDescent="0.25">
      <c r="A997" s="66"/>
      <c r="B997" s="56"/>
      <c r="C997" s="67"/>
      <c r="D997" s="68"/>
      <c r="E997" s="69"/>
      <c r="F997" s="70"/>
      <c r="G997" s="71"/>
      <c r="H997" s="66">
        <v>3000526</v>
      </c>
      <c r="I997" s="67" t="s">
        <v>473</v>
      </c>
      <c r="J997" s="72">
        <v>9.1698220000000017</v>
      </c>
      <c r="K997" s="73">
        <v>8.8687320000000014</v>
      </c>
      <c r="L997" s="73">
        <f t="shared" si="60"/>
        <v>3.2294339729165458</v>
      </c>
      <c r="M997" s="73">
        <v>2.1626552829165462</v>
      </c>
      <c r="N997" s="73">
        <v>0.43801370999999989</v>
      </c>
      <c r="O997" s="73">
        <v>0.62876497999999992</v>
      </c>
      <c r="P997" s="74">
        <f t="shared" si="61"/>
        <v>0.24385168961206019</v>
      </c>
      <c r="Q997" s="74">
        <f t="shared" si="62"/>
        <v>0.29324022790592225</v>
      </c>
      <c r="R997" s="75">
        <f t="shared" si="63"/>
        <v>0.36413705735121382</v>
      </c>
      <c r="S997" s="7"/>
    </row>
    <row r="998" spans="1:19" ht="25.5" x14ac:dyDescent="0.25">
      <c r="A998" s="44"/>
      <c r="B998" s="45"/>
      <c r="C998" s="46"/>
      <c r="D998" s="47"/>
      <c r="E998" s="48"/>
      <c r="F998" s="49">
        <v>41</v>
      </c>
      <c r="G998" s="50" t="s">
        <v>163</v>
      </c>
      <c r="H998" s="90"/>
      <c r="I998" s="46"/>
      <c r="J998" s="51">
        <v>15.858109000000006</v>
      </c>
      <c r="K998" s="52">
        <v>18.174466000000006</v>
      </c>
      <c r="L998" s="53">
        <f t="shared" si="60"/>
        <v>5.1896247279896563</v>
      </c>
      <c r="M998" s="53">
        <v>2.916724777989657</v>
      </c>
      <c r="N998" s="53">
        <v>0.9051499999999999</v>
      </c>
      <c r="O998" s="53">
        <v>1.3677499499999999</v>
      </c>
      <c r="P998" s="54">
        <f t="shared" si="61"/>
        <v>0.16048475801102799</v>
      </c>
      <c r="Q998" s="54">
        <f t="shared" si="62"/>
        <v>0.21028814700743645</v>
      </c>
      <c r="R998" s="55">
        <f t="shared" si="63"/>
        <v>0.28554482580064</v>
      </c>
      <c r="S998" s="7"/>
    </row>
    <row r="999" spans="1:19" ht="51" x14ac:dyDescent="0.25">
      <c r="A999" s="66"/>
      <c r="B999" s="56"/>
      <c r="C999" s="67"/>
      <c r="D999" s="68"/>
      <c r="E999" s="69"/>
      <c r="F999" s="70"/>
      <c r="G999" s="71"/>
      <c r="H999" s="66">
        <v>3000065</v>
      </c>
      <c r="I999" s="67" t="s">
        <v>474</v>
      </c>
      <c r="J999" s="72">
        <v>15.215925000000006</v>
      </c>
      <c r="K999" s="73">
        <v>17.212134000000006</v>
      </c>
      <c r="L999" s="73">
        <f t="shared" si="60"/>
        <v>5.0690186683775895</v>
      </c>
      <c r="M999" s="73">
        <v>2.8447397283775899</v>
      </c>
      <c r="N999" s="73">
        <v>0.88088466999999993</v>
      </c>
      <c r="O999" s="73">
        <v>1.3433942699999999</v>
      </c>
      <c r="P999" s="74">
        <f t="shared" si="61"/>
        <v>0.16527524875053778</v>
      </c>
      <c r="Q999" s="74">
        <f t="shared" si="62"/>
        <v>0.2164533693717228</v>
      </c>
      <c r="R999" s="75">
        <f t="shared" si="63"/>
        <v>0.29450262636681701</v>
      </c>
      <c r="S999" s="7"/>
    </row>
    <row r="1000" spans="1:19" ht="51" x14ac:dyDescent="0.25">
      <c r="A1000" s="66"/>
      <c r="B1000" s="56"/>
      <c r="C1000" s="67"/>
      <c r="D1000" s="68"/>
      <c r="E1000" s="69"/>
      <c r="F1000" s="70"/>
      <c r="G1000" s="71"/>
      <c r="H1000" s="66">
        <v>3000527</v>
      </c>
      <c r="I1000" s="67" t="s">
        <v>475</v>
      </c>
      <c r="J1000" s="72">
        <v>0.64218400000000009</v>
      </c>
      <c r="K1000" s="73">
        <v>0.96233199999999997</v>
      </c>
      <c r="L1000" s="73">
        <f t="shared" si="60"/>
        <v>0.12060605961206708</v>
      </c>
      <c r="M1000" s="73">
        <v>7.1985049612067087E-2</v>
      </c>
      <c r="N1000" s="73">
        <v>2.4265329999999998E-2</v>
      </c>
      <c r="O1000" s="73">
        <v>2.4355679999999987E-2</v>
      </c>
      <c r="P1000" s="74">
        <f t="shared" si="61"/>
        <v>7.4802718409101104E-2</v>
      </c>
      <c r="Q1000" s="74">
        <f t="shared" si="62"/>
        <v>0.10001785206359873</v>
      </c>
      <c r="R1000" s="75">
        <f t="shared" si="63"/>
        <v>0.12532687223543132</v>
      </c>
      <c r="S1000" s="7"/>
    </row>
    <row r="1001" spans="1:19" ht="25.5" x14ac:dyDescent="0.25">
      <c r="A1001" s="44"/>
      <c r="B1001" s="45"/>
      <c r="C1001" s="46"/>
      <c r="D1001" s="47">
        <v>163</v>
      </c>
      <c r="E1001" s="48" t="s">
        <v>164</v>
      </c>
      <c r="F1001" s="49"/>
      <c r="G1001" s="50"/>
      <c r="H1001" s="90"/>
      <c r="I1001" s="46"/>
      <c r="J1001" s="51">
        <v>31.440664000000002</v>
      </c>
      <c r="K1001" s="52">
        <v>48.330537000000014</v>
      </c>
      <c r="L1001" s="53">
        <f t="shared" si="60"/>
        <v>12.199591611158851</v>
      </c>
      <c r="M1001" s="53">
        <v>7.202754021158853</v>
      </c>
      <c r="N1001" s="53">
        <v>2.2485773599999996</v>
      </c>
      <c r="O1001" s="53">
        <v>2.7482602300000001</v>
      </c>
      <c r="P1001" s="54">
        <f t="shared" si="61"/>
        <v>0.14903111921059042</v>
      </c>
      <c r="Q1001" s="54">
        <f t="shared" si="62"/>
        <v>0.19555610112833732</v>
      </c>
      <c r="R1001" s="55">
        <f t="shared" si="63"/>
        <v>0.25241994747873064</v>
      </c>
      <c r="S1001" s="7"/>
    </row>
    <row r="1002" spans="1:19" ht="25.5" x14ac:dyDescent="0.25">
      <c r="A1002" s="44"/>
      <c r="B1002" s="45"/>
      <c r="C1002" s="46"/>
      <c r="D1002" s="47"/>
      <c r="E1002" s="48"/>
      <c r="F1002" s="49">
        <v>89</v>
      </c>
      <c r="G1002" s="50" t="s">
        <v>55</v>
      </c>
      <c r="H1002" s="90"/>
      <c r="I1002" s="46"/>
      <c r="J1002" s="51">
        <v>1.3757680000000001</v>
      </c>
      <c r="K1002" s="52">
        <v>2.9552400000000003</v>
      </c>
      <c r="L1002" s="53">
        <f t="shared" si="60"/>
        <v>0.63244530942634281</v>
      </c>
      <c r="M1002" s="53">
        <v>0.42579171942634275</v>
      </c>
      <c r="N1002" s="53">
        <v>9.9364709999999995E-2</v>
      </c>
      <c r="O1002" s="53">
        <v>0.10728887999999999</v>
      </c>
      <c r="P1002" s="54">
        <f t="shared" si="61"/>
        <v>0.14408025047926487</v>
      </c>
      <c r="Q1002" s="54">
        <f t="shared" si="62"/>
        <v>0.17770347904953326</v>
      </c>
      <c r="R1002" s="55">
        <f t="shared" si="63"/>
        <v>0.21400810405460902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3000001</v>
      </c>
      <c r="I1003" s="67" t="s">
        <v>283</v>
      </c>
      <c r="J1003" s="72">
        <v>1.1820580000000001</v>
      </c>
      <c r="K1003" s="73">
        <v>1.480666</v>
      </c>
      <c r="L1003" s="73">
        <f t="shared" si="60"/>
        <v>0.59810511919626286</v>
      </c>
      <c r="M1003" s="73">
        <v>0.41550281919626286</v>
      </c>
      <c r="N1003" s="73">
        <v>9.2838709999999991E-2</v>
      </c>
      <c r="O1003" s="73">
        <v>8.976358999999999E-2</v>
      </c>
      <c r="P1003" s="74">
        <f t="shared" si="61"/>
        <v>0.28061886961425658</v>
      </c>
      <c r="Q1003" s="74">
        <f t="shared" si="62"/>
        <v>0.34331951243309622</v>
      </c>
      <c r="R1003" s="75">
        <f t="shared" si="63"/>
        <v>0.40394330605029283</v>
      </c>
      <c r="S1003" s="7"/>
    </row>
    <row r="1004" spans="1:19" ht="25.5" x14ac:dyDescent="0.25">
      <c r="A1004" s="66"/>
      <c r="B1004" s="56"/>
      <c r="C1004" s="67"/>
      <c r="D1004" s="68"/>
      <c r="E1004" s="69"/>
      <c r="F1004" s="70"/>
      <c r="G1004" s="71"/>
      <c r="H1004" s="66">
        <v>3000339</v>
      </c>
      <c r="I1004" s="67" t="s">
        <v>343</v>
      </c>
      <c r="J1004" s="72">
        <v>6.0000000000000012E-2</v>
      </c>
      <c r="K1004" s="73">
        <v>1.330864</v>
      </c>
      <c r="L1004" s="73">
        <f t="shared" si="60"/>
        <v>1.2300000094994903E-2</v>
      </c>
      <c r="M1004" s="73">
        <v>2.0000000949949026E-3</v>
      </c>
      <c r="N1004" s="73">
        <v>0</v>
      </c>
      <c r="O1004" s="73">
        <v>1.03E-2</v>
      </c>
      <c r="P1004" s="74">
        <f t="shared" si="61"/>
        <v>1.5027832257803221E-3</v>
      </c>
      <c r="Q1004" s="74">
        <f t="shared" si="62"/>
        <v>1.5027832257803221E-3</v>
      </c>
      <c r="R1004" s="75">
        <f t="shared" si="63"/>
        <v>9.2421164709503775E-3</v>
      </c>
      <c r="S1004" s="7"/>
    </row>
    <row r="1005" spans="1:19" ht="51" x14ac:dyDescent="0.25">
      <c r="A1005" s="66"/>
      <c r="B1005" s="56"/>
      <c r="C1005" s="67"/>
      <c r="D1005" s="68"/>
      <c r="E1005" s="69"/>
      <c r="F1005" s="70"/>
      <c r="G1005" s="71"/>
      <c r="H1005" s="66">
        <v>3000566</v>
      </c>
      <c r="I1005" s="67" t="s">
        <v>461</v>
      </c>
      <c r="J1005" s="72">
        <v>0.13371</v>
      </c>
      <c r="K1005" s="73">
        <v>0.14371</v>
      </c>
      <c r="L1005" s="73">
        <f t="shared" si="60"/>
        <v>2.2040190135084986E-2</v>
      </c>
      <c r="M1005" s="73">
        <v>8.2889001350849867E-3</v>
      </c>
      <c r="N1005" s="73">
        <v>6.5260000000000006E-3</v>
      </c>
      <c r="O1005" s="73">
        <v>7.2252900000000005E-3</v>
      </c>
      <c r="P1005" s="74">
        <f t="shared" si="61"/>
        <v>5.7677963503479132E-2</v>
      </c>
      <c r="Q1005" s="74">
        <f t="shared" si="62"/>
        <v>0.10308886044871607</v>
      </c>
      <c r="R1005" s="75">
        <f t="shared" si="63"/>
        <v>0.15336573749276311</v>
      </c>
      <c r="S1005" s="7"/>
    </row>
    <row r="1006" spans="1:19" ht="25.5" x14ac:dyDescent="0.25">
      <c r="A1006" s="44"/>
      <c r="B1006" s="45"/>
      <c r="C1006" s="46"/>
      <c r="D1006" s="47"/>
      <c r="E1006" s="48"/>
      <c r="F1006" s="49">
        <v>121</v>
      </c>
      <c r="G1006" s="50" t="s">
        <v>159</v>
      </c>
      <c r="H1006" s="90"/>
      <c r="I1006" s="46"/>
      <c r="J1006" s="51">
        <v>23.443242000000005</v>
      </c>
      <c r="K1006" s="52">
        <v>35.116315</v>
      </c>
      <c r="L1006" s="53">
        <f t="shared" si="60"/>
        <v>8.9438187386832357</v>
      </c>
      <c r="M1006" s="53">
        <v>5.4867209586832359</v>
      </c>
      <c r="N1006" s="53">
        <v>1.7278178799999993</v>
      </c>
      <c r="O1006" s="53">
        <v>1.7292799000000001</v>
      </c>
      <c r="P1006" s="54">
        <f t="shared" si="61"/>
        <v>0.15624421180534565</v>
      </c>
      <c r="Q1006" s="54">
        <f t="shared" si="62"/>
        <v>0.205446922283367</v>
      </c>
      <c r="R1006" s="55">
        <f t="shared" si="63"/>
        <v>0.25469126640090894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3000001</v>
      </c>
      <c r="I1007" s="67" t="s">
        <v>283</v>
      </c>
      <c r="J1007" s="72">
        <v>2.2339539999999998</v>
      </c>
      <c r="K1007" s="73">
        <v>2.238699</v>
      </c>
      <c r="L1007" s="73">
        <f t="shared" si="60"/>
        <v>0.92687411859375202</v>
      </c>
      <c r="M1007" s="73">
        <v>0.70809698859375203</v>
      </c>
      <c r="N1007" s="73">
        <v>0.11545619</v>
      </c>
      <c r="O1007" s="73">
        <v>0.10332094</v>
      </c>
      <c r="P1007" s="74">
        <f t="shared" si="61"/>
        <v>0.3162984343110673</v>
      </c>
      <c r="Q1007" s="74">
        <f t="shared" si="62"/>
        <v>0.3678713299973565</v>
      </c>
      <c r="R1007" s="75">
        <f t="shared" si="63"/>
        <v>0.41402355501733462</v>
      </c>
      <c r="S1007" s="7"/>
    </row>
    <row r="1008" spans="1:19" ht="25.5" x14ac:dyDescent="0.25">
      <c r="A1008" s="66"/>
      <c r="B1008" s="56"/>
      <c r="C1008" s="67"/>
      <c r="D1008" s="68"/>
      <c r="E1008" s="69"/>
      <c r="F1008" s="70"/>
      <c r="G1008" s="71"/>
      <c r="H1008" s="66">
        <v>3000630</v>
      </c>
      <c r="I1008" s="67" t="s">
        <v>476</v>
      </c>
      <c r="J1008" s="72">
        <v>18.880888000000006</v>
      </c>
      <c r="K1008" s="73">
        <v>30.549216000000001</v>
      </c>
      <c r="L1008" s="73">
        <f t="shared" si="60"/>
        <v>7.8942110202982221</v>
      </c>
      <c r="M1008" s="73">
        <v>4.7404402702982225</v>
      </c>
      <c r="N1008" s="73">
        <v>1.5791057399999993</v>
      </c>
      <c r="O1008" s="73">
        <v>1.5746650100000001</v>
      </c>
      <c r="P1008" s="74">
        <f t="shared" si="61"/>
        <v>0.15517387648502085</v>
      </c>
      <c r="Q1008" s="74">
        <f t="shared" si="62"/>
        <v>0.20686442527029897</v>
      </c>
      <c r="R1008" s="75">
        <f t="shared" si="63"/>
        <v>0.258409610914343</v>
      </c>
      <c r="S1008" s="7"/>
    </row>
    <row r="1009" spans="1:19" ht="38.25" x14ac:dyDescent="0.25">
      <c r="A1009" s="66"/>
      <c r="B1009" s="56"/>
      <c r="C1009" s="67"/>
      <c r="D1009" s="68"/>
      <c r="E1009" s="69"/>
      <c r="F1009" s="70"/>
      <c r="G1009" s="71"/>
      <c r="H1009" s="66">
        <v>3000632</v>
      </c>
      <c r="I1009" s="67" t="s">
        <v>463</v>
      </c>
      <c r="J1009" s="72">
        <v>2.3283999999999998</v>
      </c>
      <c r="K1009" s="73">
        <v>2.3283999999999998</v>
      </c>
      <c r="L1009" s="73">
        <f t="shared" si="60"/>
        <v>0.12273359979126146</v>
      </c>
      <c r="M1009" s="73">
        <v>3.8183699791261461E-2</v>
      </c>
      <c r="N1009" s="73">
        <v>3.3255949999999999E-2</v>
      </c>
      <c r="O1009" s="73">
        <v>5.1293949999999991E-2</v>
      </c>
      <c r="P1009" s="74">
        <f t="shared" si="61"/>
        <v>1.6399115182641068E-2</v>
      </c>
      <c r="Q1009" s="74">
        <f t="shared" si="62"/>
        <v>3.0681862992295771E-2</v>
      </c>
      <c r="R1009" s="75">
        <f t="shared" si="63"/>
        <v>5.2711561497707213E-2</v>
      </c>
      <c r="S1009" s="7"/>
    </row>
    <row r="1010" spans="1:19" ht="38.25" x14ac:dyDescent="0.25">
      <c r="A1010" s="44"/>
      <c r="B1010" s="45"/>
      <c r="C1010" s="46"/>
      <c r="D1010" s="47"/>
      <c r="E1010" s="48"/>
      <c r="F1010" s="49">
        <v>130</v>
      </c>
      <c r="G1010" s="50" t="s">
        <v>160</v>
      </c>
      <c r="H1010" s="90"/>
      <c r="I1010" s="46"/>
      <c r="J1010" s="51">
        <v>6.6216539999999986</v>
      </c>
      <c r="K1010" s="52">
        <v>10.258982000000003</v>
      </c>
      <c r="L1010" s="53">
        <f t="shared" si="60"/>
        <v>2.6233275630492745</v>
      </c>
      <c r="M1010" s="53">
        <v>1.2902413430492743</v>
      </c>
      <c r="N1010" s="53">
        <v>0.42139477000000003</v>
      </c>
      <c r="O1010" s="53">
        <v>0.91169144999999996</v>
      </c>
      <c r="P1010" s="54">
        <f t="shared" si="61"/>
        <v>0.12576699550201706</v>
      </c>
      <c r="Q1010" s="54">
        <f t="shared" si="62"/>
        <v>0.16684268605298982</v>
      </c>
      <c r="R1010" s="55">
        <f t="shared" si="63"/>
        <v>0.25571031931328797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3000001</v>
      </c>
      <c r="I1011" s="67" t="s">
        <v>283</v>
      </c>
      <c r="J1011" s="72">
        <v>2.3616160000000002</v>
      </c>
      <c r="K1011" s="73">
        <v>2.4657800000000001</v>
      </c>
      <c r="L1011" s="73">
        <f t="shared" si="60"/>
        <v>1.2367493718683604</v>
      </c>
      <c r="M1011" s="73">
        <v>0.62681322186836042</v>
      </c>
      <c r="N1011" s="73">
        <v>0.15377732</v>
      </c>
      <c r="O1011" s="73">
        <v>0.45615883000000002</v>
      </c>
      <c r="P1011" s="74">
        <f t="shared" si="61"/>
        <v>0.2542048446610648</v>
      </c>
      <c r="Q1011" s="74">
        <f t="shared" si="62"/>
        <v>0.31656941895398633</v>
      </c>
      <c r="R1011" s="75">
        <f t="shared" si="63"/>
        <v>0.50156517283308344</v>
      </c>
      <c r="S1011" s="7"/>
    </row>
    <row r="1012" spans="1:19" ht="51" x14ac:dyDescent="0.25">
      <c r="A1012" s="66"/>
      <c r="B1012" s="56"/>
      <c r="C1012" s="67"/>
      <c r="D1012" s="68"/>
      <c r="E1012" s="69"/>
      <c r="F1012" s="70"/>
      <c r="G1012" s="71"/>
      <c r="H1012" s="66">
        <v>3000383</v>
      </c>
      <c r="I1012" s="67" t="s">
        <v>466</v>
      </c>
      <c r="J1012" s="72">
        <v>0.78809000000000007</v>
      </c>
      <c r="K1012" s="73">
        <v>2.7669610000000002</v>
      </c>
      <c r="L1012" s="73">
        <f t="shared" si="60"/>
        <v>0.27993460317927182</v>
      </c>
      <c r="M1012" s="73">
        <v>0.17166063317927183</v>
      </c>
      <c r="N1012" s="73">
        <v>4.1489989999999997E-2</v>
      </c>
      <c r="O1012" s="73">
        <v>6.6783979999999993E-2</v>
      </c>
      <c r="P1012" s="74">
        <f t="shared" si="61"/>
        <v>6.2039411896037497E-2</v>
      </c>
      <c r="Q1012" s="74">
        <f t="shared" si="62"/>
        <v>7.7034198595235651E-2</v>
      </c>
      <c r="R1012" s="75">
        <f t="shared" si="63"/>
        <v>0.10117041880217024</v>
      </c>
      <c r="S1012" s="7"/>
    </row>
    <row r="1013" spans="1:19" ht="38.25" x14ac:dyDescent="0.25">
      <c r="A1013" s="66"/>
      <c r="B1013" s="56"/>
      <c r="C1013" s="67"/>
      <c r="D1013" s="68"/>
      <c r="E1013" s="69"/>
      <c r="F1013" s="70"/>
      <c r="G1013" s="71"/>
      <c r="H1013" s="66">
        <v>3000384</v>
      </c>
      <c r="I1013" s="67" t="s">
        <v>467</v>
      </c>
      <c r="J1013" s="72">
        <v>2.0132569999999999</v>
      </c>
      <c r="K1013" s="73">
        <v>3.0444100000000005</v>
      </c>
      <c r="L1013" s="73">
        <f t="shared" si="60"/>
        <v>0.70717622615999931</v>
      </c>
      <c r="M1013" s="73">
        <v>0.3662298861599993</v>
      </c>
      <c r="N1013" s="73">
        <v>0.12898887000000001</v>
      </c>
      <c r="O1013" s="73">
        <v>0.21195747000000001</v>
      </c>
      <c r="P1013" s="74">
        <f t="shared" si="61"/>
        <v>0.12029584916617644</v>
      </c>
      <c r="Q1013" s="74">
        <f t="shared" si="62"/>
        <v>0.1626649354587586</v>
      </c>
      <c r="R1013" s="75">
        <f t="shared" si="63"/>
        <v>0.23228678993959395</v>
      </c>
      <c r="S1013" s="7"/>
    </row>
    <row r="1014" spans="1:19" ht="63.75" x14ac:dyDescent="0.25">
      <c r="A1014" s="66"/>
      <c r="B1014" s="56"/>
      <c r="C1014" s="67"/>
      <c r="D1014" s="68"/>
      <c r="E1014" s="69"/>
      <c r="F1014" s="70"/>
      <c r="G1014" s="71"/>
      <c r="H1014" s="66">
        <v>3000695</v>
      </c>
      <c r="I1014" s="67" t="s">
        <v>477</v>
      </c>
      <c r="J1014" s="72">
        <v>0.37700000000000011</v>
      </c>
      <c r="K1014" s="73">
        <v>0.38022800000000007</v>
      </c>
      <c r="L1014" s="73">
        <f t="shared" si="60"/>
        <v>8.592602012819453E-2</v>
      </c>
      <c r="M1014" s="73">
        <v>2.8925570128194522E-2</v>
      </c>
      <c r="N1014" s="73">
        <v>1.9830480000000001E-2</v>
      </c>
      <c r="O1014" s="73">
        <v>3.7169970000000004E-2</v>
      </c>
      <c r="P1014" s="74">
        <f t="shared" si="61"/>
        <v>7.6074276823891243E-2</v>
      </c>
      <c r="Q1014" s="74">
        <f t="shared" si="62"/>
        <v>0.12822845799939644</v>
      </c>
      <c r="R1014" s="75">
        <f t="shared" si="63"/>
        <v>0.22598551429193672</v>
      </c>
      <c r="S1014" s="7"/>
    </row>
    <row r="1015" spans="1:19" ht="51" x14ac:dyDescent="0.25">
      <c r="A1015" s="66"/>
      <c r="B1015" s="56"/>
      <c r="C1015" s="67"/>
      <c r="D1015" s="68"/>
      <c r="E1015" s="69"/>
      <c r="F1015" s="70"/>
      <c r="G1015" s="71"/>
      <c r="H1015" s="66">
        <v>3000696</v>
      </c>
      <c r="I1015" s="67" t="s">
        <v>478</v>
      </c>
      <c r="J1015" s="72">
        <v>0.19950000000000001</v>
      </c>
      <c r="K1015" s="73">
        <v>0.69804999999999995</v>
      </c>
      <c r="L1015" s="73">
        <f t="shared" si="60"/>
        <v>2.0682490522950896E-2</v>
      </c>
      <c r="M1015" s="73">
        <v>1.5020500522950897E-2</v>
      </c>
      <c r="N1015" s="73">
        <v>2.1481399999999998E-3</v>
      </c>
      <c r="O1015" s="73">
        <v>3.5138499999999998E-3</v>
      </c>
      <c r="P1015" s="74">
        <f t="shared" si="61"/>
        <v>2.1517800333716638E-2</v>
      </c>
      <c r="Q1015" s="74">
        <f t="shared" si="62"/>
        <v>2.459514436351393E-2</v>
      </c>
      <c r="R1015" s="75">
        <f t="shared" si="63"/>
        <v>2.9628952829956159E-2</v>
      </c>
      <c r="S1015" s="7"/>
    </row>
    <row r="1016" spans="1:19" ht="63.75" x14ac:dyDescent="0.25">
      <c r="A1016" s="66"/>
      <c r="B1016" s="56"/>
      <c r="C1016" s="67"/>
      <c r="D1016" s="68"/>
      <c r="E1016" s="69"/>
      <c r="F1016" s="70"/>
      <c r="G1016" s="71"/>
      <c r="H1016" s="66">
        <v>3000697</v>
      </c>
      <c r="I1016" s="67" t="s">
        <v>479</v>
      </c>
      <c r="J1016" s="72">
        <v>0.88219100000000006</v>
      </c>
      <c r="K1016" s="73">
        <v>0.90355299999999983</v>
      </c>
      <c r="L1016" s="73">
        <f t="shared" si="60"/>
        <v>0.29285885119049737</v>
      </c>
      <c r="M1016" s="73">
        <v>8.1591531190497335E-2</v>
      </c>
      <c r="N1016" s="73">
        <v>7.5159969999999993E-2</v>
      </c>
      <c r="O1016" s="73">
        <v>0.13610735000000002</v>
      </c>
      <c r="P1016" s="74">
        <f t="shared" si="61"/>
        <v>9.0300769507153808E-2</v>
      </c>
      <c r="Q1016" s="74">
        <f t="shared" si="62"/>
        <v>0.17348346050591096</v>
      </c>
      <c r="R1016" s="75">
        <f t="shared" si="63"/>
        <v>0.32411917307617533</v>
      </c>
      <c r="S1016" s="7"/>
    </row>
    <row r="1017" spans="1:19" x14ac:dyDescent="0.25">
      <c r="A1017" s="44"/>
      <c r="B1017" s="45"/>
      <c r="C1017" s="46"/>
      <c r="D1017" s="47">
        <v>164</v>
      </c>
      <c r="E1017" s="48" t="s">
        <v>165</v>
      </c>
      <c r="F1017" s="49"/>
      <c r="G1017" s="50"/>
      <c r="H1017" s="90"/>
      <c r="I1017" s="46"/>
      <c r="J1017" s="51">
        <v>3.5511400000000002</v>
      </c>
      <c r="K1017" s="52">
        <v>3.7963400000000003</v>
      </c>
      <c r="L1017" s="53">
        <f t="shared" si="60"/>
        <v>1.0674589648564192</v>
      </c>
      <c r="M1017" s="53">
        <v>0.73200398485641927</v>
      </c>
      <c r="N1017" s="53">
        <v>2.4714300000000002E-2</v>
      </c>
      <c r="O1017" s="53">
        <v>0.31074067999999999</v>
      </c>
      <c r="P1017" s="54">
        <f t="shared" si="61"/>
        <v>0.19281834210224036</v>
      </c>
      <c r="Q1017" s="54">
        <f t="shared" si="62"/>
        <v>0.19932837545014914</v>
      </c>
      <c r="R1017" s="55">
        <f t="shared" si="63"/>
        <v>0.28118107568247819</v>
      </c>
      <c r="S1017" s="7"/>
    </row>
    <row r="1018" spans="1:19" ht="25.5" x14ac:dyDescent="0.25">
      <c r="A1018" s="44"/>
      <c r="B1018" s="45"/>
      <c r="C1018" s="46"/>
      <c r="D1018" s="47"/>
      <c r="E1018" s="48"/>
      <c r="F1018" s="49">
        <v>42</v>
      </c>
      <c r="G1018" s="50" t="s">
        <v>158</v>
      </c>
      <c r="H1018" s="90"/>
      <c r="I1018" s="46"/>
      <c r="J1018" s="51">
        <v>1.3111400000000002</v>
      </c>
      <c r="K1018" s="52">
        <v>1.3111400000000002</v>
      </c>
      <c r="L1018" s="53">
        <f t="shared" si="60"/>
        <v>0.8611197996487332</v>
      </c>
      <c r="M1018" s="53">
        <v>0.61087607964873314</v>
      </c>
      <c r="N1018" s="53">
        <v>8.2073000000000007E-3</v>
      </c>
      <c r="O1018" s="53">
        <v>0.24203642</v>
      </c>
      <c r="P1018" s="54">
        <f t="shared" si="61"/>
        <v>0.46591216776906591</v>
      </c>
      <c r="Q1018" s="54">
        <f t="shared" si="62"/>
        <v>0.47217183492894205</v>
      </c>
      <c r="R1018" s="55">
        <f t="shared" si="63"/>
        <v>0.65677181662426065</v>
      </c>
      <c r="S1018" s="7"/>
    </row>
    <row r="1019" spans="1:19" ht="51" x14ac:dyDescent="0.25">
      <c r="A1019" s="66"/>
      <c r="B1019" s="56"/>
      <c r="C1019" s="67"/>
      <c r="D1019" s="68"/>
      <c r="E1019" s="69"/>
      <c r="F1019" s="70"/>
      <c r="G1019" s="71"/>
      <c r="H1019" s="66">
        <v>3000528</v>
      </c>
      <c r="I1019" s="67" t="s">
        <v>458</v>
      </c>
      <c r="J1019" s="72">
        <v>0.81114000000000019</v>
      </c>
      <c r="K1019" s="73">
        <v>0.81114000000000019</v>
      </c>
      <c r="L1019" s="73">
        <f t="shared" si="60"/>
        <v>0.49447032097479826</v>
      </c>
      <c r="M1019" s="73">
        <v>0.2442266009747982</v>
      </c>
      <c r="N1019" s="73">
        <v>8.2073000000000007E-3</v>
      </c>
      <c r="O1019" s="73">
        <v>0.24203642</v>
      </c>
      <c r="P1019" s="74">
        <f t="shared" si="61"/>
        <v>0.30109056509948734</v>
      </c>
      <c r="Q1019" s="74">
        <f t="shared" si="62"/>
        <v>0.31120879376531568</v>
      </c>
      <c r="R1019" s="75">
        <f t="shared" si="63"/>
        <v>0.60959923191409393</v>
      </c>
      <c r="S1019" s="7"/>
    </row>
    <row r="1020" spans="1:19" ht="38.25" x14ac:dyDescent="0.25">
      <c r="A1020" s="66"/>
      <c r="B1020" s="56"/>
      <c r="C1020" s="67"/>
      <c r="D1020" s="68"/>
      <c r="E1020" s="69"/>
      <c r="F1020" s="70"/>
      <c r="G1020" s="71"/>
      <c r="H1020" s="66">
        <v>3000529</v>
      </c>
      <c r="I1020" s="67" t="s">
        <v>459</v>
      </c>
      <c r="J1020" s="72">
        <v>0.5</v>
      </c>
      <c r="K1020" s="73">
        <v>0.5</v>
      </c>
      <c r="L1020" s="73">
        <f t="shared" si="60"/>
        <v>0.36664947867393494</v>
      </c>
      <c r="M1020" s="73">
        <v>0.36664947867393494</v>
      </c>
      <c r="N1020" s="73">
        <v>0</v>
      </c>
      <c r="O1020" s="73">
        <v>0</v>
      </c>
      <c r="P1020" s="74">
        <f t="shared" si="61"/>
        <v>0.73329895734786987</v>
      </c>
      <c r="Q1020" s="74">
        <f t="shared" si="62"/>
        <v>0.73329895734786987</v>
      </c>
      <c r="R1020" s="75">
        <f t="shared" si="63"/>
        <v>0.73329895734786987</v>
      </c>
      <c r="S1020" s="7"/>
    </row>
    <row r="1021" spans="1:19" ht="38.25" x14ac:dyDescent="0.25">
      <c r="A1021" s="44"/>
      <c r="B1021" s="45"/>
      <c r="C1021" s="46"/>
      <c r="D1021" s="47"/>
      <c r="E1021" s="48"/>
      <c r="F1021" s="49">
        <v>68</v>
      </c>
      <c r="G1021" s="50" t="s">
        <v>22</v>
      </c>
      <c r="H1021" s="90"/>
      <c r="I1021" s="46"/>
      <c r="J1021" s="51">
        <v>2.2400000000000002</v>
      </c>
      <c r="K1021" s="52">
        <v>2.4851999999999999</v>
      </c>
      <c r="L1021" s="53">
        <f t="shared" si="60"/>
        <v>0.20633916520768614</v>
      </c>
      <c r="M1021" s="53">
        <v>0.12112790520768613</v>
      </c>
      <c r="N1021" s="53">
        <v>1.6507000000000001E-2</v>
      </c>
      <c r="O1021" s="53">
        <v>6.8704260000000003E-2</v>
      </c>
      <c r="P1021" s="54">
        <f t="shared" si="61"/>
        <v>4.8739701113667364E-2</v>
      </c>
      <c r="Q1021" s="54">
        <f t="shared" si="62"/>
        <v>5.5381822472109342E-2</v>
      </c>
      <c r="R1021" s="55">
        <f t="shared" si="63"/>
        <v>8.3027187030293798E-2</v>
      </c>
      <c r="S1021" s="7"/>
    </row>
    <row r="1022" spans="1:19" ht="51" x14ac:dyDescent="0.25">
      <c r="A1022" s="66"/>
      <c r="B1022" s="56"/>
      <c r="C1022" s="67"/>
      <c r="D1022" s="68"/>
      <c r="E1022" s="69"/>
      <c r="F1022" s="70"/>
      <c r="G1022" s="71"/>
      <c r="H1022" s="66">
        <v>3000450</v>
      </c>
      <c r="I1022" s="67" t="s">
        <v>291</v>
      </c>
      <c r="J1022" s="72">
        <v>1.24</v>
      </c>
      <c r="K1022" s="73">
        <v>1.24</v>
      </c>
      <c r="L1022" s="73">
        <f t="shared" si="60"/>
        <v>3.0891999999999999E-2</v>
      </c>
      <c r="M1022" s="73">
        <v>0</v>
      </c>
      <c r="N1022" s="73">
        <v>0</v>
      </c>
      <c r="O1022" s="73">
        <v>3.0891999999999999E-2</v>
      </c>
      <c r="P1022" s="74">
        <f t="shared" si="61"/>
        <v>0</v>
      </c>
      <c r="Q1022" s="74">
        <f t="shared" si="62"/>
        <v>0</v>
      </c>
      <c r="R1022" s="75">
        <f t="shared" si="63"/>
        <v>2.491290322580645E-2</v>
      </c>
      <c r="S1022" s="7"/>
    </row>
    <row r="1023" spans="1:19" ht="38.25" x14ac:dyDescent="0.25">
      <c r="A1023" s="66"/>
      <c r="B1023" s="56"/>
      <c r="C1023" s="67"/>
      <c r="D1023" s="68"/>
      <c r="E1023" s="69"/>
      <c r="F1023" s="70"/>
      <c r="G1023" s="71"/>
      <c r="H1023" s="66">
        <v>3000610</v>
      </c>
      <c r="I1023" s="67" t="s">
        <v>460</v>
      </c>
      <c r="J1023" s="72">
        <v>1</v>
      </c>
      <c r="K1023" s="73">
        <v>1.2452000000000001</v>
      </c>
      <c r="L1023" s="73">
        <f t="shared" si="60"/>
        <v>0.17544716520768611</v>
      </c>
      <c r="M1023" s="73">
        <v>0.12112790520768613</v>
      </c>
      <c r="N1023" s="73">
        <v>1.6507000000000001E-2</v>
      </c>
      <c r="O1023" s="73">
        <v>3.781226E-2</v>
      </c>
      <c r="P1023" s="74">
        <f t="shared" si="61"/>
        <v>9.7275863481919467E-2</v>
      </c>
      <c r="Q1023" s="74">
        <f t="shared" si="62"/>
        <v>0.11053236846103928</v>
      </c>
      <c r="R1023" s="75">
        <f t="shared" si="63"/>
        <v>0.14089878349476878</v>
      </c>
      <c r="S1023" s="7"/>
    </row>
    <row r="1024" spans="1:19" ht="25.5" x14ac:dyDescent="0.25">
      <c r="A1024" s="44"/>
      <c r="B1024" s="45"/>
      <c r="C1024" s="46"/>
      <c r="D1024" s="47">
        <v>165</v>
      </c>
      <c r="E1024" s="48" t="s">
        <v>166</v>
      </c>
      <c r="F1024" s="49"/>
      <c r="G1024" s="50"/>
      <c r="H1024" s="90"/>
      <c r="I1024" s="46"/>
      <c r="J1024" s="51">
        <v>45.338813000000002</v>
      </c>
      <c r="K1024" s="52">
        <v>66.910153999999991</v>
      </c>
      <c r="L1024" s="53">
        <f t="shared" si="60"/>
        <v>15.653920973677529</v>
      </c>
      <c r="M1024" s="53">
        <v>10.117516673677528</v>
      </c>
      <c r="N1024" s="53">
        <v>2.6449030300000005</v>
      </c>
      <c r="O1024" s="53">
        <v>2.8915012700000005</v>
      </c>
      <c r="P1024" s="54">
        <f t="shared" si="61"/>
        <v>0.15121048254764935</v>
      </c>
      <c r="Q1024" s="54">
        <f t="shared" si="62"/>
        <v>0.19073965520506095</v>
      </c>
      <c r="R1024" s="55">
        <f t="shared" si="63"/>
        <v>0.23395434082661851</v>
      </c>
      <c r="S1024" s="7"/>
    </row>
    <row r="1025" spans="1:19" ht="38.25" x14ac:dyDescent="0.25">
      <c r="A1025" s="44"/>
      <c r="B1025" s="45"/>
      <c r="C1025" s="46"/>
      <c r="D1025" s="47"/>
      <c r="E1025" s="48"/>
      <c r="F1025" s="49">
        <v>130</v>
      </c>
      <c r="G1025" s="50" t="s">
        <v>160</v>
      </c>
      <c r="H1025" s="90"/>
      <c r="I1025" s="46"/>
      <c r="J1025" s="51">
        <v>45.338813000000002</v>
      </c>
      <c r="K1025" s="52">
        <v>66.910153999999991</v>
      </c>
      <c r="L1025" s="53">
        <f t="shared" si="60"/>
        <v>15.653920973677529</v>
      </c>
      <c r="M1025" s="53">
        <v>10.117516673677528</v>
      </c>
      <c r="N1025" s="53">
        <v>2.6449030300000005</v>
      </c>
      <c r="O1025" s="53">
        <v>2.8915012700000005</v>
      </c>
      <c r="P1025" s="54">
        <f t="shared" si="61"/>
        <v>0.15121048254764935</v>
      </c>
      <c r="Q1025" s="54">
        <f t="shared" si="62"/>
        <v>0.19073965520506095</v>
      </c>
      <c r="R1025" s="55">
        <f t="shared" si="63"/>
        <v>0.23395434082661851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3000001</v>
      </c>
      <c r="I1026" s="67" t="s">
        <v>283</v>
      </c>
      <c r="J1026" s="72">
        <v>26.707144</v>
      </c>
      <c r="K1026" s="73">
        <v>32.834443999999998</v>
      </c>
      <c r="L1026" s="73">
        <f t="shared" si="60"/>
        <v>14.690437349149295</v>
      </c>
      <c r="M1026" s="73">
        <v>9.6611283491492941</v>
      </c>
      <c r="N1026" s="73">
        <v>2.4580342700000002</v>
      </c>
      <c r="O1026" s="73">
        <v>2.5712747300000003</v>
      </c>
      <c r="P1026" s="74">
        <f t="shared" si="61"/>
        <v>0.29423761063684511</v>
      </c>
      <c r="Q1026" s="74">
        <f t="shared" si="62"/>
        <v>0.36909906618638938</v>
      </c>
      <c r="R1026" s="75">
        <f t="shared" si="63"/>
        <v>0.44740935309120194</v>
      </c>
      <c r="S1026" s="7"/>
    </row>
    <row r="1027" spans="1:19" ht="51" x14ac:dyDescent="0.25">
      <c r="A1027" s="66"/>
      <c r="B1027" s="56"/>
      <c r="C1027" s="67"/>
      <c r="D1027" s="68"/>
      <c r="E1027" s="69"/>
      <c r="F1027" s="70"/>
      <c r="G1027" s="71"/>
      <c r="H1027" s="66">
        <v>3000383</v>
      </c>
      <c r="I1027" s="67" t="s">
        <v>466</v>
      </c>
      <c r="J1027" s="72">
        <v>1.1000000000000001</v>
      </c>
      <c r="K1027" s="73">
        <v>6.3596479999999991</v>
      </c>
      <c r="L1027" s="73">
        <f t="shared" si="60"/>
        <v>0.13336857072538491</v>
      </c>
      <c r="M1027" s="73">
        <v>3.4707620725384913E-2</v>
      </c>
      <c r="N1027" s="73">
        <v>5.6561019999999997E-2</v>
      </c>
      <c r="O1027" s="73">
        <v>4.2099930000000001E-2</v>
      </c>
      <c r="P1027" s="74">
        <f t="shared" si="61"/>
        <v>5.4574751189664771E-3</v>
      </c>
      <c r="Q1027" s="74">
        <f t="shared" si="62"/>
        <v>1.4351209489170614E-2</v>
      </c>
      <c r="R1027" s="75">
        <f t="shared" si="63"/>
        <v>2.0971061719985907E-2</v>
      </c>
      <c r="S1027" s="7"/>
    </row>
    <row r="1028" spans="1:19" ht="38.25" x14ac:dyDescent="0.25">
      <c r="A1028" s="66"/>
      <c r="B1028" s="56"/>
      <c r="C1028" s="67"/>
      <c r="D1028" s="68"/>
      <c r="E1028" s="69"/>
      <c r="F1028" s="70"/>
      <c r="G1028" s="71"/>
      <c r="H1028" s="66">
        <v>3000384</v>
      </c>
      <c r="I1028" s="67" t="s">
        <v>467</v>
      </c>
      <c r="J1028" s="72">
        <v>1.0445000000000004</v>
      </c>
      <c r="K1028" s="73">
        <v>1.0445</v>
      </c>
      <c r="L1028" s="73">
        <f t="shared" si="60"/>
        <v>0.11407711155952814</v>
      </c>
      <c r="M1028" s="73">
        <v>9.0364081559528131E-2</v>
      </c>
      <c r="N1028" s="73">
        <v>1.9438599999999995E-3</v>
      </c>
      <c r="O1028" s="73">
        <v>2.1769170000000001E-2</v>
      </c>
      <c r="P1028" s="74">
        <f t="shared" si="61"/>
        <v>8.6514199674033634E-2</v>
      </c>
      <c r="Q1028" s="74">
        <f t="shared" si="62"/>
        <v>8.8375243235546325E-2</v>
      </c>
      <c r="R1028" s="75">
        <f t="shared" si="63"/>
        <v>0.10921695697417726</v>
      </c>
      <c r="S1028" s="7"/>
    </row>
    <row r="1029" spans="1:19" ht="63.75" x14ac:dyDescent="0.25">
      <c r="A1029" s="66"/>
      <c r="B1029" s="56"/>
      <c r="C1029" s="67"/>
      <c r="D1029" s="68"/>
      <c r="E1029" s="69"/>
      <c r="F1029" s="70"/>
      <c r="G1029" s="71"/>
      <c r="H1029" s="66">
        <v>3000695</v>
      </c>
      <c r="I1029" s="67" t="s">
        <v>477</v>
      </c>
      <c r="J1029" s="72">
        <v>1.5871699999999995</v>
      </c>
      <c r="K1029" s="73">
        <v>10.593369999999998</v>
      </c>
      <c r="L1029" s="73">
        <f t="shared" si="60"/>
        <v>0.64176116210680689</v>
      </c>
      <c r="M1029" s="73">
        <v>0.32026430210680701</v>
      </c>
      <c r="N1029" s="73">
        <v>0.11755137</v>
      </c>
      <c r="O1029" s="73">
        <v>0.20394548999999995</v>
      </c>
      <c r="P1029" s="74">
        <f t="shared" si="61"/>
        <v>3.0232522993797729E-2</v>
      </c>
      <c r="Q1029" s="74">
        <f t="shared" si="62"/>
        <v>4.1329215547725326E-2</v>
      </c>
      <c r="R1029" s="75">
        <f t="shared" si="63"/>
        <v>6.0581397808894336E-2</v>
      </c>
      <c r="S1029" s="7"/>
    </row>
    <row r="1030" spans="1:19" ht="51" x14ac:dyDescent="0.25">
      <c r="A1030" s="66"/>
      <c r="B1030" s="56"/>
      <c r="C1030" s="67"/>
      <c r="D1030" s="68"/>
      <c r="E1030" s="69"/>
      <c r="F1030" s="70"/>
      <c r="G1030" s="71"/>
      <c r="H1030" s="66">
        <v>3000696</v>
      </c>
      <c r="I1030" s="67" t="s">
        <v>478</v>
      </c>
      <c r="J1030" s="72">
        <v>0.15000000000000002</v>
      </c>
      <c r="K1030" s="73">
        <v>0.15342</v>
      </c>
      <c r="L1030" s="73">
        <f t="shared" si="60"/>
        <v>7.3626280160041108E-2</v>
      </c>
      <c r="M1030" s="73">
        <v>1.0401820160041098E-2</v>
      </c>
      <c r="N1030" s="73">
        <v>1.0812509999999999E-2</v>
      </c>
      <c r="O1030" s="73">
        <v>5.2411950000000006E-2</v>
      </c>
      <c r="P1030" s="74">
        <f t="shared" si="61"/>
        <v>6.7799636032075991E-2</v>
      </c>
      <c r="Q1030" s="74">
        <f t="shared" si="62"/>
        <v>0.13827617103403139</v>
      </c>
      <c r="R1030" s="75">
        <f t="shared" si="63"/>
        <v>0.47990014444036699</v>
      </c>
      <c r="S1030" s="7"/>
    </row>
    <row r="1031" spans="1:19" ht="63.75" x14ac:dyDescent="0.25">
      <c r="A1031" s="66"/>
      <c r="B1031" s="56"/>
      <c r="C1031" s="67"/>
      <c r="D1031" s="68"/>
      <c r="E1031" s="69"/>
      <c r="F1031" s="70"/>
      <c r="G1031" s="71"/>
      <c r="H1031" s="66">
        <v>3000697</v>
      </c>
      <c r="I1031" s="67" t="s">
        <v>479</v>
      </c>
      <c r="J1031" s="72">
        <v>0.25</v>
      </c>
      <c r="K1031" s="73">
        <v>0.25</v>
      </c>
      <c r="L1031" s="73">
        <f t="shared" ref="L1031:L1094" si="64">SUM(M1031,N1031,O1031)</f>
        <v>6.5049997647292912E-4</v>
      </c>
      <c r="M1031" s="73">
        <v>6.5049997647292912E-4</v>
      </c>
      <c r="N1031" s="73">
        <v>0</v>
      </c>
      <c r="O1031" s="73">
        <v>0</v>
      </c>
      <c r="P1031" s="74">
        <f t="shared" ref="P1031:P1094" si="65">IFERROR(M1031/K1031,0)</f>
        <v>2.6019999058917165E-3</v>
      </c>
      <c r="Q1031" s="74">
        <f t="shared" ref="Q1031:Q1094" si="66">IFERROR(SUM(M1031,N1031)/K1031,0)</f>
        <v>2.6019999058917165E-3</v>
      </c>
      <c r="R1031" s="75">
        <f t="shared" ref="R1031:R1094" si="67">IFERROR(SUM(M1031,N1031,O1031)/K1031,0)</f>
        <v>2.6019999058917165E-3</v>
      </c>
      <c r="S1031" s="7"/>
    </row>
    <row r="1032" spans="1:19" x14ac:dyDescent="0.25">
      <c r="A1032" s="66"/>
      <c r="B1032" s="56"/>
      <c r="C1032" s="67"/>
      <c r="D1032" s="68"/>
      <c r="E1032" s="69"/>
      <c r="F1032" s="70"/>
      <c r="G1032" s="71"/>
      <c r="H1032" s="66">
        <v>9000009</v>
      </c>
      <c r="I1032" s="67" t="s">
        <v>294</v>
      </c>
      <c r="J1032" s="72">
        <v>14.499998999999999</v>
      </c>
      <c r="K1032" s="73">
        <v>15.674771999999999</v>
      </c>
      <c r="L1032" s="73">
        <f t="shared" si="64"/>
        <v>0</v>
      </c>
      <c r="M1032" s="73">
        <v>0</v>
      </c>
      <c r="N1032" s="73">
        <v>0</v>
      </c>
      <c r="O1032" s="73">
        <v>0</v>
      </c>
      <c r="P1032" s="74">
        <f t="shared" si="65"/>
        <v>0</v>
      </c>
      <c r="Q1032" s="74">
        <f t="shared" si="66"/>
        <v>0</v>
      </c>
      <c r="R1032" s="75">
        <f t="shared" si="67"/>
        <v>0</v>
      </c>
      <c r="S1032" s="7"/>
    </row>
    <row r="1033" spans="1:19" x14ac:dyDescent="0.25">
      <c r="A1033" s="43"/>
      <c r="B1033" s="65"/>
      <c r="C1033" s="56"/>
      <c r="D1033" s="57"/>
      <c r="E1033" s="58"/>
      <c r="F1033" s="59"/>
      <c r="G1033" s="60"/>
      <c r="H1033" s="91"/>
      <c r="I1033" s="56"/>
      <c r="J1033" s="61"/>
      <c r="K1033" s="62"/>
      <c r="L1033" s="62"/>
      <c r="M1033" s="62"/>
      <c r="N1033" s="62"/>
      <c r="O1033" s="62"/>
      <c r="P1033" s="63"/>
      <c r="Q1033" s="63"/>
      <c r="R1033" s="64"/>
      <c r="S1033" s="7"/>
    </row>
    <row r="1034" spans="1:19" x14ac:dyDescent="0.25">
      <c r="A1034" s="44"/>
      <c r="B1034" s="45">
        <v>16</v>
      </c>
      <c r="C1034" s="46" t="s">
        <v>167</v>
      </c>
      <c r="D1034" s="47"/>
      <c r="E1034" s="48"/>
      <c r="F1034" s="49"/>
      <c r="G1034" s="50"/>
      <c r="H1034" s="90"/>
      <c r="I1034" s="46"/>
      <c r="J1034" s="51">
        <v>298.01106299999992</v>
      </c>
      <c r="K1034" s="52">
        <v>292.91265499999997</v>
      </c>
      <c r="L1034" s="53">
        <f t="shared" si="64"/>
        <v>62.824400463088168</v>
      </c>
      <c r="M1034" s="53">
        <v>36.086478753088159</v>
      </c>
      <c r="N1034" s="53">
        <v>7.7367421799999994</v>
      </c>
      <c r="O1034" s="53">
        <v>19.001179530000005</v>
      </c>
      <c r="P1034" s="54">
        <f t="shared" si="65"/>
        <v>0.1231987697939789</v>
      </c>
      <c r="Q1034" s="54">
        <f t="shared" si="66"/>
        <v>0.1496119071164343</v>
      </c>
      <c r="R1034" s="55">
        <f t="shared" si="67"/>
        <v>0.2144816872561828</v>
      </c>
      <c r="S1034" s="7"/>
    </row>
    <row r="1035" spans="1:19" x14ac:dyDescent="0.25">
      <c r="A1035" s="44"/>
      <c r="B1035" s="45"/>
      <c r="C1035" s="46"/>
      <c r="D1035" s="47">
        <v>16</v>
      </c>
      <c r="E1035" s="48" t="s">
        <v>168</v>
      </c>
      <c r="F1035" s="49"/>
      <c r="G1035" s="50"/>
      <c r="H1035" s="90"/>
      <c r="I1035" s="46"/>
      <c r="J1035" s="51">
        <v>294.2953389999999</v>
      </c>
      <c r="K1035" s="52">
        <v>289.15420699999999</v>
      </c>
      <c r="L1035" s="53">
        <f t="shared" si="64"/>
        <v>61.560292060692248</v>
      </c>
      <c r="M1035" s="53">
        <v>35.319715040692245</v>
      </c>
      <c r="N1035" s="53">
        <v>7.3965101399999993</v>
      </c>
      <c r="O1035" s="53">
        <v>18.844066880000007</v>
      </c>
      <c r="P1035" s="54">
        <f t="shared" si="65"/>
        <v>0.12214836992045648</v>
      </c>
      <c r="Q1035" s="54">
        <f t="shared" si="66"/>
        <v>0.14772818152596426</v>
      </c>
      <c r="R1035" s="55">
        <f t="shared" si="67"/>
        <v>0.21289779145662663</v>
      </c>
      <c r="S1035" s="7"/>
    </row>
    <row r="1036" spans="1:19" x14ac:dyDescent="0.25">
      <c r="A1036" s="44"/>
      <c r="B1036" s="45"/>
      <c r="C1036" s="46"/>
      <c r="D1036" s="47"/>
      <c r="E1036" s="48"/>
      <c r="F1036" s="49">
        <v>46</v>
      </c>
      <c r="G1036" s="50" t="s">
        <v>169</v>
      </c>
      <c r="H1036" s="90"/>
      <c r="I1036" s="46"/>
      <c r="J1036" s="51">
        <v>279.40610399999991</v>
      </c>
      <c r="K1036" s="52">
        <v>274.75421199999994</v>
      </c>
      <c r="L1036" s="53">
        <f t="shared" si="64"/>
        <v>59.080304200106532</v>
      </c>
      <c r="M1036" s="53">
        <v>33.60273881010653</v>
      </c>
      <c r="N1036" s="53">
        <v>7.0402211899999996</v>
      </c>
      <c r="O1036" s="53">
        <v>18.437344200000005</v>
      </c>
      <c r="P1036" s="54">
        <f t="shared" si="65"/>
        <v>0.12230108708981879</v>
      </c>
      <c r="Q1036" s="54">
        <f t="shared" si="66"/>
        <v>0.14792479323340285</v>
      </c>
      <c r="R1036" s="55">
        <f t="shared" si="67"/>
        <v>0.21502965785327632</v>
      </c>
      <c r="S1036" s="7"/>
    </row>
    <row r="1037" spans="1:19" x14ac:dyDescent="0.25">
      <c r="A1037" s="66"/>
      <c r="B1037" s="56"/>
      <c r="C1037" s="67"/>
      <c r="D1037" s="68"/>
      <c r="E1037" s="69"/>
      <c r="F1037" s="70"/>
      <c r="G1037" s="71"/>
      <c r="H1037" s="66">
        <v>3000001</v>
      </c>
      <c r="I1037" s="67" t="s">
        <v>283</v>
      </c>
      <c r="J1037" s="72">
        <v>10.092299999999993</v>
      </c>
      <c r="K1037" s="73">
        <v>10.092299999999993</v>
      </c>
      <c r="L1037" s="73">
        <f t="shared" si="64"/>
        <v>1.8969979584498518</v>
      </c>
      <c r="M1037" s="73">
        <v>1.3193429584498517</v>
      </c>
      <c r="N1037" s="73">
        <v>0.34664074</v>
      </c>
      <c r="O1037" s="73">
        <v>0.23101426</v>
      </c>
      <c r="P1037" s="74">
        <f t="shared" si="65"/>
        <v>0.13072767936445137</v>
      </c>
      <c r="Q1037" s="74">
        <f t="shared" si="66"/>
        <v>0.16507473008628884</v>
      </c>
      <c r="R1037" s="75">
        <f t="shared" si="67"/>
        <v>0.18796488000256167</v>
      </c>
      <c r="S1037" s="7"/>
    </row>
    <row r="1038" spans="1:19" ht="25.5" x14ac:dyDescent="0.25">
      <c r="A1038" s="66"/>
      <c r="B1038" s="56"/>
      <c r="C1038" s="67"/>
      <c r="D1038" s="68"/>
      <c r="E1038" s="69"/>
      <c r="F1038" s="70"/>
      <c r="G1038" s="71"/>
      <c r="H1038" s="66">
        <v>3000082</v>
      </c>
      <c r="I1038" s="67" t="s">
        <v>480</v>
      </c>
      <c r="J1038" s="72">
        <v>3</v>
      </c>
      <c r="K1038" s="73">
        <v>3</v>
      </c>
      <c r="L1038" s="73">
        <f t="shared" si="64"/>
        <v>0</v>
      </c>
      <c r="M1038" s="73">
        <v>0</v>
      </c>
      <c r="N1038" s="73">
        <v>0</v>
      </c>
      <c r="O1038" s="73">
        <v>0</v>
      </c>
      <c r="P1038" s="74">
        <f t="shared" si="65"/>
        <v>0</v>
      </c>
      <c r="Q1038" s="74">
        <f t="shared" si="66"/>
        <v>0</v>
      </c>
      <c r="R1038" s="75">
        <f t="shared" si="67"/>
        <v>0</v>
      </c>
      <c r="S1038" s="7"/>
    </row>
    <row r="1039" spans="1:19" ht="25.5" x14ac:dyDescent="0.25">
      <c r="A1039" s="66"/>
      <c r="B1039" s="56"/>
      <c r="C1039" s="67"/>
      <c r="D1039" s="68"/>
      <c r="E1039" s="69"/>
      <c r="F1039" s="70"/>
      <c r="G1039" s="71"/>
      <c r="H1039" s="66">
        <v>3000083</v>
      </c>
      <c r="I1039" s="67" t="s">
        <v>481</v>
      </c>
      <c r="J1039" s="72">
        <v>3</v>
      </c>
      <c r="K1039" s="73">
        <v>3</v>
      </c>
      <c r="L1039" s="73">
        <f t="shared" si="64"/>
        <v>0.14322049915790558</v>
      </c>
      <c r="M1039" s="73">
        <v>0.14322049915790558</v>
      </c>
      <c r="N1039" s="73">
        <v>0</v>
      </c>
      <c r="O1039" s="73">
        <v>0</v>
      </c>
      <c r="P1039" s="74">
        <f t="shared" si="65"/>
        <v>4.7740166385968529E-2</v>
      </c>
      <c r="Q1039" s="74">
        <f t="shared" si="66"/>
        <v>4.7740166385968529E-2</v>
      </c>
      <c r="R1039" s="75">
        <f t="shared" si="67"/>
        <v>4.7740166385968529E-2</v>
      </c>
      <c r="S1039" s="7"/>
    </row>
    <row r="1040" spans="1:19" ht="25.5" x14ac:dyDescent="0.25">
      <c r="A1040" s="66"/>
      <c r="B1040" s="56"/>
      <c r="C1040" s="67"/>
      <c r="D1040" s="68"/>
      <c r="E1040" s="69"/>
      <c r="F1040" s="70"/>
      <c r="G1040" s="71"/>
      <c r="H1040" s="66">
        <v>3000626</v>
      </c>
      <c r="I1040" s="67" t="s">
        <v>482</v>
      </c>
      <c r="J1040" s="72">
        <v>1</v>
      </c>
      <c r="K1040" s="73">
        <v>1</v>
      </c>
      <c r="L1040" s="73">
        <f t="shared" si="64"/>
        <v>5.9199999257177116E-2</v>
      </c>
      <c r="M1040" s="73">
        <v>1.9899999257177114E-2</v>
      </c>
      <c r="N1040" s="73">
        <v>2.2800000000000001E-2</v>
      </c>
      <c r="O1040" s="73">
        <v>1.6500000000000001E-2</v>
      </c>
      <c r="P1040" s="74">
        <f t="shared" si="65"/>
        <v>1.9899999257177114E-2</v>
      </c>
      <c r="Q1040" s="74">
        <f t="shared" si="66"/>
        <v>4.2699999257177115E-2</v>
      </c>
      <c r="R1040" s="75">
        <f t="shared" si="67"/>
        <v>5.9199999257177116E-2</v>
      </c>
      <c r="S1040" s="7"/>
    </row>
    <row r="1041" spans="1:19" x14ac:dyDescent="0.25">
      <c r="A1041" s="66"/>
      <c r="B1041" s="56"/>
      <c r="C1041" s="67"/>
      <c r="D1041" s="68"/>
      <c r="E1041" s="69"/>
      <c r="F1041" s="70"/>
      <c r="G1041" s="71"/>
      <c r="H1041" s="66">
        <v>9000009</v>
      </c>
      <c r="I1041" s="67" t="s">
        <v>294</v>
      </c>
      <c r="J1041" s="72">
        <v>262.31380399999989</v>
      </c>
      <c r="K1041" s="73">
        <v>257.66191199999992</v>
      </c>
      <c r="L1041" s="73">
        <f t="shared" si="64"/>
        <v>56.9808857432416</v>
      </c>
      <c r="M1041" s="73">
        <v>32.120275353241595</v>
      </c>
      <c r="N1041" s="73">
        <v>6.6707804499999996</v>
      </c>
      <c r="O1041" s="73">
        <v>18.189829940000006</v>
      </c>
      <c r="P1041" s="74">
        <f t="shared" si="65"/>
        <v>0.12466054879403987</v>
      </c>
      <c r="Q1041" s="74">
        <f t="shared" si="66"/>
        <v>0.15055021327033236</v>
      </c>
      <c r="R1041" s="75">
        <f t="shared" si="67"/>
        <v>0.22114594004581328</v>
      </c>
      <c r="S1041" s="7"/>
    </row>
    <row r="1042" spans="1:19" ht="25.5" x14ac:dyDescent="0.25">
      <c r="A1042" s="44"/>
      <c r="B1042" s="45"/>
      <c r="C1042" s="46"/>
      <c r="D1042" s="47"/>
      <c r="E1042" s="48"/>
      <c r="F1042" s="49">
        <v>120</v>
      </c>
      <c r="G1042" s="50" t="s">
        <v>170</v>
      </c>
      <c r="H1042" s="90"/>
      <c r="I1042" s="46"/>
      <c r="J1042" s="51">
        <v>6.2700000000000005</v>
      </c>
      <c r="K1042" s="52">
        <v>6.1016000000000004</v>
      </c>
      <c r="L1042" s="53">
        <f t="shared" si="64"/>
        <v>0.51739443699109267</v>
      </c>
      <c r="M1042" s="53">
        <v>0.39876931699109264</v>
      </c>
      <c r="N1042" s="53">
        <v>4.9067879999999994E-2</v>
      </c>
      <c r="O1042" s="53">
        <v>6.9557239999999992E-2</v>
      </c>
      <c r="P1042" s="54">
        <f t="shared" si="65"/>
        <v>6.535487691606999E-2</v>
      </c>
      <c r="Q1042" s="54">
        <f t="shared" si="66"/>
        <v>7.3396682344154418E-2</v>
      </c>
      <c r="R1042" s="55">
        <f t="shared" si="67"/>
        <v>8.4796518452716116E-2</v>
      </c>
      <c r="S1042" s="7"/>
    </row>
    <row r="1043" spans="1:19" x14ac:dyDescent="0.25">
      <c r="A1043" s="66"/>
      <c r="B1043" s="56"/>
      <c r="C1043" s="67"/>
      <c r="D1043" s="68"/>
      <c r="E1043" s="69"/>
      <c r="F1043" s="70"/>
      <c r="G1043" s="71"/>
      <c r="H1043" s="66">
        <v>3000001</v>
      </c>
      <c r="I1043" s="67" t="s">
        <v>283</v>
      </c>
      <c r="J1043" s="72">
        <v>2.9837100000000003</v>
      </c>
      <c r="K1043" s="73">
        <v>2.8153099999999998</v>
      </c>
      <c r="L1043" s="73">
        <f t="shared" si="64"/>
        <v>0.211420797575469</v>
      </c>
      <c r="M1043" s="73">
        <v>0.13824567757546902</v>
      </c>
      <c r="N1043" s="73">
        <v>3.7067879999999997E-2</v>
      </c>
      <c r="O1043" s="73">
        <v>3.6107239999999999E-2</v>
      </c>
      <c r="P1043" s="74">
        <f t="shared" si="65"/>
        <v>4.910495738496614E-2</v>
      </c>
      <c r="Q1043" s="74">
        <f t="shared" si="66"/>
        <v>6.2271493219385798E-2</v>
      </c>
      <c r="R1043" s="75">
        <f t="shared" si="67"/>
        <v>7.5096809081582144E-2</v>
      </c>
      <c r="S1043" s="7"/>
    </row>
    <row r="1044" spans="1:19" ht="25.5" x14ac:dyDescent="0.25">
      <c r="A1044" s="66"/>
      <c r="B1044" s="56"/>
      <c r="C1044" s="67"/>
      <c r="D1044" s="68"/>
      <c r="E1044" s="69"/>
      <c r="F1044" s="70"/>
      <c r="G1044" s="71"/>
      <c r="H1044" s="66">
        <v>3000517</v>
      </c>
      <c r="I1044" s="67" t="s">
        <v>483</v>
      </c>
      <c r="J1044" s="72">
        <v>1.5806300000000002</v>
      </c>
      <c r="K1044" s="73">
        <v>1.012769</v>
      </c>
      <c r="L1044" s="73">
        <f t="shared" si="64"/>
        <v>7.472050796612166E-2</v>
      </c>
      <c r="M1044" s="73">
        <v>5.7220507966121659E-2</v>
      </c>
      <c r="N1044" s="73">
        <v>1.2E-2</v>
      </c>
      <c r="O1044" s="73">
        <v>5.4999999999999997E-3</v>
      </c>
      <c r="P1044" s="74">
        <f t="shared" si="65"/>
        <v>5.6499071324380638E-2</v>
      </c>
      <c r="Q1044" s="74">
        <f t="shared" si="66"/>
        <v>6.8347775224282786E-2</v>
      </c>
      <c r="R1044" s="75">
        <f t="shared" si="67"/>
        <v>7.3778431178404616E-2</v>
      </c>
      <c r="S1044" s="7"/>
    </row>
    <row r="1045" spans="1:19" ht="51" x14ac:dyDescent="0.25">
      <c r="A1045" s="66"/>
      <c r="B1045" s="56"/>
      <c r="C1045" s="67"/>
      <c r="D1045" s="68"/>
      <c r="E1045" s="69"/>
      <c r="F1045" s="70"/>
      <c r="G1045" s="71"/>
      <c r="H1045" s="66">
        <v>3000518</v>
      </c>
      <c r="I1045" s="67" t="s">
        <v>484</v>
      </c>
      <c r="J1045" s="72">
        <v>1.70566</v>
      </c>
      <c r="K1045" s="73">
        <v>1.7056600000000004</v>
      </c>
      <c r="L1045" s="73">
        <f t="shared" si="64"/>
        <v>5.9328909188788387E-2</v>
      </c>
      <c r="M1045" s="73">
        <v>3.1378909188788384E-2</v>
      </c>
      <c r="N1045" s="73">
        <v>0</v>
      </c>
      <c r="O1045" s="73">
        <v>2.7949999999999999E-2</v>
      </c>
      <c r="P1045" s="74">
        <f t="shared" si="65"/>
        <v>1.8396930917526574E-2</v>
      </c>
      <c r="Q1045" s="74">
        <f t="shared" si="66"/>
        <v>1.8396930917526574E-2</v>
      </c>
      <c r="R1045" s="75">
        <f t="shared" si="67"/>
        <v>3.4783549587132472E-2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9000009</v>
      </c>
      <c r="I1046" s="67" t="s">
        <v>294</v>
      </c>
      <c r="J1046" s="72">
        <v>0</v>
      </c>
      <c r="K1046" s="73">
        <v>0.56786099999999995</v>
      </c>
      <c r="L1046" s="73">
        <f t="shared" si="64"/>
        <v>0.17192422226071358</v>
      </c>
      <c r="M1046" s="73">
        <v>0.17192422226071358</v>
      </c>
      <c r="N1046" s="73">
        <v>0</v>
      </c>
      <c r="O1046" s="73">
        <v>0</v>
      </c>
      <c r="P1046" s="74">
        <f t="shared" si="65"/>
        <v>0.30275758021895077</v>
      </c>
      <c r="Q1046" s="74">
        <f t="shared" si="66"/>
        <v>0.30275758021895077</v>
      </c>
      <c r="R1046" s="75">
        <f t="shared" si="67"/>
        <v>0.30275758021895077</v>
      </c>
      <c r="S1046" s="7"/>
    </row>
    <row r="1047" spans="1:19" ht="25.5" x14ac:dyDescent="0.25">
      <c r="A1047" s="44"/>
      <c r="B1047" s="45"/>
      <c r="C1047" s="46"/>
      <c r="D1047" s="47"/>
      <c r="E1047" s="48"/>
      <c r="F1047" s="49">
        <v>126</v>
      </c>
      <c r="G1047" s="50" t="s">
        <v>171</v>
      </c>
      <c r="H1047" s="90"/>
      <c r="I1047" s="46"/>
      <c r="J1047" s="51">
        <v>8.6192349999999998</v>
      </c>
      <c r="K1047" s="52">
        <v>8.2983949999999993</v>
      </c>
      <c r="L1047" s="53">
        <f t="shared" si="64"/>
        <v>1.9625934235946221</v>
      </c>
      <c r="M1047" s="53">
        <v>1.3182069135946222</v>
      </c>
      <c r="N1047" s="53">
        <v>0.30722106999999999</v>
      </c>
      <c r="O1047" s="53">
        <v>0.33716543999999998</v>
      </c>
      <c r="P1047" s="54">
        <f t="shared" si="65"/>
        <v>0.15885082761119737</v>
      </c>
      <c r="Q1047" s="54">
        <f t="shared" si="66"/>
        <v>0.19587257338251823</v>
      </c>
      <c r="R1047" s="55">
        <f t="shared" si="67"/>
        <v>0.23650277235472911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3000001</v>
      </c>
      <c r="I1048" s="67" t="s">
        <v>283</v>
      </c>
      <c r="J1048" s="72">
        <v>4.734494999999999</v>
      </c>
      <c r="K1048" s="73">
        <v>4.4136549999999994</v>
      </c>
      <c r="L1048" s="73">
        <f t="shared" si="64"/>
        <v>1.2621456141731395</v>
      </c>
      <c r="M1048" s="73">
        <v>0.86396690417313948</v>
      </c>
      <c r="N1048" s="73">
        <v>0.20507326999999997</v>
      </c>
      <c r="O1048" s="73">
        <v>0.19310543999999999</v>
      </c>
      <c r="P1048" s="74">
        <f t="shared" si="65"/>
        <v>0.19574862651773633</v>
      </c>
      <c r="Q1048" s="74">
        <f t="shared" si="66"/>
        <v>0.24221199304729066</v>
      </c>
      <c r="R1048" s="75">
        <f t="shared" si="67"/>
        <v>0.28596381325072751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3000658</v>
      </c>
      <c r="I1049" s="67" t="s">
        <v>485</v>
      </c>
      <c r="J1049" s="72">
        <v>3.8847399999999999</v>
      </c>
      <c r="K1049" s="73">
        <v>3.8847400000000003</v>
      </c>
      <c r="L1049" s="73">
        <f t="shared" si="64"/>
        <v>0.70044780942148266</v>
      </c>
      <c r="M1049" s="73">
        <v>0.45424000942148268</v>
      </c>
      <c r="N1049" s="73">
        <v>0.1021478</v>
      </c>
      <c r="O1049" s="73">
        <v>0.14405999999999999</v>
      </c>
      <c r="P1049" s="74">
        <f t="shared" si="65"/>
        <v>0.11692932073227105</v>
      </c>
      <c r="Q1049" s="74">
        <f t="shared" si="66"/>
        <v>0.14322395048870262</v>
      </c>
      <c r="R1049" s="75">
        <f t="shared" si="67"/>
        <v>0.1803075133526266</v>
      </c>
      <c r="S1049" s="7"/>
    </row>
    <row r="1050" spans="1:19" ht="25.5" x14ac:dyDescent="0.25">
      <c r="A1050" s="44"/>
      <c r="B1050" s="45"/>
      <c r="C1050" s="46"/>
      <c r="D1050" s="47">
        <v>221</v>
      </c>
      <c r="E1050" s="48" t="s">
        <v>172</v>
      </c>
      <c r="F1050" s="49"/>
      <c r="G1050" s="50"/>
      <c r="H1050" s="90"/>
      <c r="I1050" s="46"/>
      <c r="J1050" s="51">
        <v>3.7157239999999998</v>
      </c>
      <c r="K1050" s="52">
        <v>3.7584479999999987</v>
      </c>
      <c r="L1050" s="53">
        <f t="shared" si="64"/>
        <v>1.2641084023959139</v>
      </c>
      <c r="M1050" s="53">
        <v>0.7667637123959139</v>
      </c>
      <c r="N1050" s="53">
        <v>0.34023203999999996</v>
      </c>
      <c r="O1050" s="53">
        <v>0.15711264999999999</v>
      </c>
      <c r="P1050" s="54">
        <f t="shared" si="65"/>
        <v>0.2040107279376791</v>
      </c>
      <c r="Q1050" s="54">
        <f t="shared" si="66"/>
        <v>0.2945353380959147</v>
      </c>
      <c r="R1050" s="55">
        <f t="shared" si="67"/>
        <v>0.33633787201417031</v>
      </c>
      <c r="S1050" s="7"/>
    </row>
    <row r="1051" spans="1:19" ht="38.25" x14ac:dyDescent="0.25">
      <c r="A1051" s="44"/>
      <c r="B1051" s="45"/>
      <c r="C1051" s="46"/>
      <c r="D1051" s="47"/>
      <c r="E1051" s="48"/>
      <c r="F1051" s="49">
        <v>68</v>
      </c>
      <c r="G1051" s="50" t="s">
        <v>22</v>
      </c>
      <c r="H1051" s="90"/>
      <c r="I1051" s="46"/>
      <c r="J1051" s="51">
        <v>3.7157239999999998</v>
      </c>
      <c r="K1051" s="52">
        <v>3.7584479999999987</v>
      </c>
      <c r="L1051" s="53">
        <f t="shared" si="64"/>
        <v>1.2641084023959139</v>
      </c>
      <c r="M1051" s="53">
        <v>0.7667637123959139</v>
      </c>
      <c r="N1051" s="53">
        <v>0.34023203999999996</v>
      </c>
      <c r="O1051" s="53">
        <v>0.15711264999999999</v>
      </c>
      <c r="P1051" s="54">
        <f t="shared" si="65"/>
        <v>0.2040107279376791</v>
      </c>
      <c r="Q1051" s="54">
        <f t="shared" si="66"/>
        <v>0.2945353380959147</v>
      </c>
      <c r="R1051" s="55">
        <f t="shared" si="67"/>
        <v>0.33633787201417031</v>
      </c>
      <c r="S1051" s="7"/>
    </row>
    <row r="1052" spans="1:19" x14ac:dyDescent="0.25">
      <c r="A1052" s="66"/>
      <c r="B1052" s="56"/>
      <c r="C1052" s="67"/>
      <c r="D1052" s="68"/>
      <c r="E1052" s="69"/>
      <c r="F1052" s="70"/>
      <c r="G1052" s="71"/>
      <c r="H1052" s="66">
        <v>9000000</v>
      </c>
      <c r="I1052" s="67" t="s">
        <v>293</v>
      </c>
      <c r="J1052" s="72">
        <v>3.7157239999999998</v>
      </c>
      <c r="K1052" s="73">
        <v>3.7584479999999987</v>
      </c>
      <c r="L1052" s="73">
        <f t="shared" si="64"/>
        <v>1.2641084023959139</v>
      </c>
      <c r="M1052" s="73">
        <v>0.7667637123959139</v>
      </c>
      <c r="N1052" s="73">
        <v>0.34023203999999996</v>
      </c>
      <c r="O1052" s="73">
        <v>0.15711264999999999</v>
      </c>
      <c r="P1052" s="74">
        <f t="shared" si="65"/>
        <v>0.2040107279376791</v>
      </c>
      <c r="Q1052" s="74">
        <f t="shared" si="66"/>
        <v>0.2945353380959147</v>
      </c>
      <c r="R1052" s="75">
        <f t="shared" si="67"/>
        <v>0.33633787201417031</v>
      </c>
      <c r="S1052" s="7"/>
    </row>
    <row r="1053" spans="1:19" x14ac:dyDescent="0.25">
      <c r="A1053" s="43"/>
      <c r="B1053" s="65"/>
      <c r="C1053" s="56"/>
      <c r="D1053" s="57"/>
      <c r="E1053" s="58"/>
      <c r="F1053" s="59"/>
      <c r="G1053" s="60"/>
      <c r="H1053" s="91"/>
      <c r="I1053" s="56"/>
      <c r="J1053" s="61"/>
      <c r="K1053" s="62"/>
      <c r="L1053" s="62"/>
      <c r="M1053" s="62"/>
      <c r="N1053" s="62"/>
      <c r="O1053" s="62"/>
      <c r="P1053" s="63"/>
      <c r="Q1053" s="63"/>
      <c r="R1053" s="64"/>
      <c r="S1053" s="7"/>
    </row>
    <row r="1054" spans="1:19" x14ac:dyDescent="0.25">
      <c r="A1054" s="44"/>
      <c r="B1054" s="45">
        <v>22</v>
      </c>
      <c r="C1054" s="46" t="s">
        <v>173</v>
      </c>
      <c r="D1054" s="47"/>
      <c r="E1054" s="48"/>
      <c r="F1054" s="49"/>
      <c r="G1054" s="50"/>
      <c r="H1054" s="90"/>
      <c r="I1054" s="46"/>
      <c r="J1054" s="51">
        <v>739.77003999999999</v>
      </c>
      <c r="K1054" s="52">
        <v>808.9535020000003</v>
      </c>
      <c r="L1054" s="53">
        <f t="shared" si="64"/>
        <v>347.50616248365253</v>
      </c>
      <c r="M1054" s="53">
        <v>227.36148850365259</v>
      </c>
      <c r="N1054" s="53">
        <v>59.200870840000022</v>
      </c>
      <c r="O1054" s="53">
        <v>60.943803139999964</v>
      </c>
      <c r="P1054" s="54">
        <f t="shared" si="65"/>
        <v>0.28105631280603877</v>
      </c>
      <c r="Q1054" s="54">
        <f t="shared" si="66"/>
        <v>0.3542383568835239</v>
      </c>
      <c r="R1054" s="55">
        <f t="shared" si="67"/>
        <v>0.42957495285514247</v>
      </c>
      <c r="S1054" s="7"/>
    </row>
    <row r="1055" spans="1:19" x14ac:dyDescent="0.25">
      <c r="A1055" s="44"/>
      <c r="B1055" s="45"/>
      <c r="C1055" s="46"/>
      <c r="D1055" s="47">
        <v>22</v>
      </c>
      <c r="E1055" s="48" t="s">
        <v>173</v>
      </c>
      <c r="F1055" s="49"/>
      <c r="G1055" s="50"/>
      <c r="H1055" s="90"/>
      <c r="I1055" s="46"/>
      <c r="J1055" s="51">
        <v>739.77003999999999</v>
      </c>
      <c r="K1055" s="52">
        <v>808.9535020000003</v>
      </c>
      <c r="L1055" s="53">
        <f t="shared" si="64"/>
        <v>347.50616248365253</v>
      </c>
      <c r="M1055" s="53">
        <v>227.36148850365259</v>
      </c>
      <c r="N1055" s="53">
        <v>59.200870840000022</v>
      </c>
      <c r="O1055" s="53">
        <v>60.943803139999964</v>
      </c>
      <c r="P1055" s="54">
        <f t="shared" si="65"/>
        <v>0.28105631280603877</v>
      </c>
      <c r="Q1055" s="54">
        <f t="shared" si="66"/>
        <v>0.3542383568835239</v>
      </c>
      <c r="R1055" s="55">
        <f t="shared" si="67"/>
        <v>0.42957495285514247</v>
      </c>
      <c r="S1055" s="7"/>
    </row>
    <row r="1056" spans="1:19" ht="38.25" x14ac:dyDescent="0.25">
      <c r="A1056" s="44"/>
      <c r="B1056" s="45"/>
      <c r="C1056" s="46"/>
      <c r="D1056" s="47"/>
      <c r="E1056" s="48"/>
      <c r="F1056" s="49">
        <v>74</v>
      </c>
      <c r="G1056" s="50" t="s">
        <v>20</v>
      </c>
      <c r="H1056" s="90"/>
      <c r="I1056" s="46"/>
      <c r="J1056" s="51">
        <v>2.0402200000000001</v>
      </c>
      <c r="K1056" s="52">
        <v>2.9651880000000004</v>
      </c>
      <c r="L1056" s="53">
        <f t="shared" si="64"/>
        <v>0.82823278864600092</v>
      </c>
      <c r="M1056" s="53">
        <v>0.60480780864600092</v>
      </c>
      <c r="N1056" s="53">
        <v>8.1912780000000004E-2</v>
      </c>
      <c r="O1056" s="53">
        <v>0.1415122</v>
      </c>
      <c r="P1056" s="54">
        <f t="shared" si="65"/>
        <v>0.2039694645486225</v>
      </c>
      <c r="Q1056" s="54">
        <f t="shared" si="66"/>
        <v>0.23159428294125056</v>
      </c>
      <c r="R1056" s="55">
        <f t="shared" si="67"/>
        <v>0.27931881170637435</v>
      </c>
      <c r="S1056" s="7"/>
    </row>
    <row r="1057" spans="1:19" ht="38.25" x14ac:dyDescent="0.25">
      <c r="A1057" s="66"/>
      <c r="B1057" s="56"/>
      <c r="C1057" s="67"/>
      <c r="D1057" s="68"/>
      <c r="E1057" s="69"/>
      <c r="F1057" s="70"/>
      <c r="G1057" s="71"/>
      <c r="H1057" s="66">
        <v>3000570</v>
      </c>
      <c r="I1057" s="67" t="s">
        <v>297</v>
      </c>
      <c r="J1057" s="72">
        <v>2.0402200000000001</v>
      </c>
      <c r="K1057" s="73">
        <v>2.9651880000000004</v>
      </c>
      <c r="L1057" s="73">
        <f t="shared" si="64"/>
        <v>0.82823278864600092</v>
      </c>
      <c r="M1057" s="73">
        <v>0.60480780864600092</v>
      </c>
      <c r="N1057" s="73">
        <v>8.1912780000000004E-2</v>
      </c>
      <c r="O1057" s="73">
        <v>0.1415122</v>
      </c>
      <c r="P1057" s="74">
        <f t="shared" si="65"/>
        <v>0.2039694645486225</v>
      </c>
      <c r="Q1057" s="74">
        <f t="shared" si="66"/>
        <v>0.23159428294125056</v>
      </c>
      <c r="R1057" s="75">
        <f t="shared" si="67"/>
        <v>0.27931881170637435</v>
      </c>
      <c r="S1057" s="7"/>
    </row>
    <row r="1058" spans="1:19" ht="25.5" x14ac:dyDescent="0.25">
      <c r="A1058" s="44"/>
      <c r="B1058" s="45"/>
      <c r="C1058" s="46"/>
      <c r="D1058" s="47"/>
      <c r="E1058" s="48"/>
      <c r="F1058" s="49">
        <v>86</v>
      </c>
      <c r="G1058" s="50" t="s">
        <v>40</v>
      </c>
      <c r="H1058" s="90"/>
      <c r="I1058" s="46"/>
      <c r="J1058" s="51">
        <v>737.72982000000002</v>
      </c>
      <c r="K1058" s="52">
        <v>805.98831400000029</v>
      </c>
      <c r="L1058" s="53">
        <f t="shared" si="64"/>
        <v>346.67792969500658</v>
      </c>
      <c r="M1058" s="53">
        <v>226.75668069500659</v>
      </c>
      <c r="N1058" s="53">
        <v>59.118958060000018</v>
      </c>
      <c r="O1058" s="53">
        <v>60.802290939999963</v>
      </c>
      <c r="P1058" s="54">
        <f t="shared" si="65"/>
        <v>0.28133991120745522</v>
      </c>
      <c r="Q1058" s="54">
        <f t="shared" si="66"/>
        <v>0.35468955788732009</v>
      </c>
      <c r="R1058" s="55">
        <f t="shared" si="67"/>
        <v>0.43012773718082276</v>
      </c>
      <c r="S1058" s="7"/>
    </row>
    <row r="1059" spans="1:19" ht="38.25" x14ac:dyDescent="0.25">
      <c r="A1059" s="66"/>
      <c r="B1059" s="56"/>
      <c r="C1059" s="67"/>
      <c r="D1059" s="68"/>
      <c r="E1059" s="69"/>
      <c r="F1059" s="70"/>
      <c r="G1059" s="71"/>
      <c r="H1059" s="66">
        <v>3000639</v>
      </c>
      <c r="I1059" s="67" t="s">
        <v>486</v>
      </c>
      <c r="J1059" s="72">
        <v>700.3693320000001</v>
      </c>
      <c r="K1059" s="73">
        <v>766.79143600000032</v>
      </c>
      <c r="L1059" s="73">
        <f t="shared" si="64"/>
        <v>326.88671711437593</v>
      </c>
      <c r="M1059" s="73">
        <v>211.39857682437594</v>
      </c>
      <c r="N1059" s="73">
        <v>56.388235300000019</v>
      </c>
      <c r="O1059" s="73">
        <v>59.099904989999963</v>
      </c>
      <c r="P1059" s="74">
        <f t="shared" si="65"/>
        <v>0.27569240721720301</v>
      </c>
      <c r="Q1059" s="74">
        <f t="shared" si="66"/>
        <v>0.34923031159724094</v>
      </c>
      <c r="R1059" s="75">
        <f t="shared" si="67"/>
        <v>0.42630460092198497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9000000</v>
      </c>
      <c r="I1060" s="67" t="s">
        <v>293</v>
      </c>
      <c r="J1060" s="72">
        <v>22.596021999999998</v>
      </c>
      <c r="K1060" s="73">
        <v>23.266626000000002</v>
      </c>
      <c r="L1060" s="73">
        <f t="shared" si="64"/>
        <v>9.6336428624618868</v>
      </c>
      <c r="M1060" s="73">
        <v>6.4757642524618859</v>
      </c>
      <c r="N1060" s="73">
        <v>1.5640433299999998</v>
      </c>
      <c r="O1060" s="73">
        <v>1.59383528</v>
      </c>
      <c r="P1060" s="74">
        <f t="shared" si="65"/>
        <v>0.27832846294352631</v>
      </c>
      <c r="Q1060" s="74">
        <f t="shared" si="66"/>
        <v>0.3455510731320427</v>
      </c>
      <c r="R1060" s="75">
        <f t="shared" si="67"/>
        <v>0.41405414186233475</v>
      </c>
      <c r="S1060" s="7"/>
    </row>
    <row r="1061" spans="1:19" x14ac:dyDescent="0.25">
      <c r="A1061" s="66"/>
      <c r="B1061" s="56"/>
      <c r="C1061" s="67"/>
      <c r="D1061" s="68"/>
      <c r="E1061" s="69"/>
      <c r="F1061" s="70"/>
      <c r="G1061" s="71"/>
      <c r="H1061" s="66">
        <v>9000009</v>
      </c>
      <c r="I1061" s="67" t="s">
        <v>294</v>
      </c>
      <c r="J1061" s="72">
        <v>14.764466000000002</v>
      </c>
      <c r="K1061" s="73">
        <v>15.930251999999999</v>
      </c>
      <c r="L1061" s="73">
        <f t="shared" si="64"/>
        <v>10.157569718168771</v>
      </c>
      <c r="M1061" s="73">
        <v>8.8823396181687713</v>
      </c>
      <c r="N1061" s="73">
        <v>1.1666794300000001</v>
      </c>
      <c r="O1061" s="73">
        <v>0.10855066999999999</v>
      </c>
      <c r="P1061" s="74">
        <f t="shared" si="65"/>
        <v>0.5575768429883452</v>
      </c>
      <c r="Q1061" s="74">
        <f t="shared" si="66"/>
        <v>0.63081356454177695</v>
      </c>
      <c r="R1061" s="75">
        <f t="shared" si="67"/>
        <v>0.63762768587519969</v>
      </c>
      <c r="S1061" s="7"/>
    </row>
    <row r="1062" spans="1:19" x14ac:dyDescent="0.25">
      <c r="A1062" s="43"/>
      <c r="B1062" s="65"/>
      <c r="C1062" s="56"/>
      <c r="D1062" s="57"/>
      <c r="E1062" s="58"/>
      <c r="F1062" s="59"/>
      <c r="G1062" s="60"/>
      <c r="H1062" s="91"/>
      <c r="I1062" s="56"/>
      <c r="J1062" s="61"/>
      <c r="K1062" s="62"/>
      <c r="L1062" s="62"/>
      <c r="M1062" s="62"/>
      <c r="N1062" s="62"/>
      <c r="O1062" s="62"/>
      <c r="P1062" s="63"/>
      <c r="Q1062" s="63"/>
      <c r="R1062" s="64"/>
      <c r="S1062" s="7"/>
    </row>
    <row r="1063" spans="1:19" x14ac:dyDescent="0.25">
      <c r="A1063" s="44"/>
      <c r="B1063" s="45">
        <v>26</v>
      </c>
      <c r="C1063" s="46" t="s">
        <v>174</v>
      </c>
      <c r="D1063" s="47"/>
      <c r="E1063" s="48"/>
      <c r="F1063" s="49"/>
      <c r="G1063" s="50"/>
      <c r="H1063" s="90"/>
      <c r="I1063" s="46"/>
      <c r="J1063" s="51">
        <v>4912.2721450000008</v>
      </c>
      <c r="K1063" s="52">
        <v>6128.9124570000004</v>
      </c>
      <c r="L1063" s="53">
        <f t="shared" si="64"/>
        <v>3038.0362723161247</v>
      </c>
      <c r="M1063" s="53">
        <v>1853.6009392861251</v>
      </c>
      <c r="N1063" s="53">
        <v>691.06497358000001</v>
      </c>
      <c r="O1063" s="53">
        <v>493.37035944999991</v>
      </c>
      <c r="P1063" s="54">
        <f t="shared" si="65"/>
        <v>0.30243553848922677</v>
      </c>
      <c r="Q1063" s="54">
        <f t="shared" si="66"/>
        <v>0.41519044866757587</v>
      </c>
      <c r="R1063" s="55">
        <f t="shared" si="67"/>
        <v>0.49568929131077727</v>
      </c>
      <c r="S1063" s="7"/>
    </row>
    <row r="1064" spans="1:19" x14ac:dyDescent="0.25">
      <c r="A1064" s="44"/>
      <c r="B1064" s="45"/>
      <c r="C1064" s="46"/>
      <c r="D1064" s="47">
        <v>26</v>
      </c>
      <c r="E1064" s="48" t="s">
        <v>175</v>
      </c>
      <c r="F1064" s="49"/>
      <c r="G1064" s="50"/>
      <c r="H1064" s="90"/>
      <c r="I1064" s="46"/>
      <c r="J1064" s="51">
        <v>4912.2721450000008</v>
      </c>
      <c r="K1064" s="52">
        <v>6128.9124570000004</v>
      </c>
      <c r="L1064" s="53">
        <f t="shared" si="64"/>
        <v>3038.0362723161247</v>
      </c>
      <c r="M1064" s="53">
        <v>1853.6009392861251</v>
      </c>
      <c r="N1064" s="53">
        <v>691.06497358000001</v>
      </c>
      <c r="O1064" s="53">
        <v>493.37035944999991</v>
      </c>
      <c r="P1064" s="54">
        <f t="shared" si="65"/>
        <v>0.30243553848922677</v>
      </c>
      <c r="Q1064" s="54">
        <f t="shared" si="66"/>
        <v>0.41519044866757587</v>
      </c>
      <c r="R1064" s="55">
        <f t="shared" si="67"/>
        <v>0.49568929131077727</v>
      </c>
      <c r="S1064" s="7"/>
    </row>
    <row r="1065" spans="1:19" x14ac:dyDescent="0.25">
      <c r="A1065" s="44"/>
      <c r="B1065" s="45"/>
      <c r="C1065" s="46"/>
      <c r="D1065" s="47"/>
      <c r="E1065" s="48"/>
      <c r="F1065" s="49">
        <v>32</v>
      </c>
      <c r="G1065" s="50" t="s">
        <v>66</v>
      </c>
      <c r="H1065" s="90"/>
      <c r="I1065" s="46"/>
      <c r="J1065" s="51">
        <v>283</v>
      </c>
      <c r="K1065" s="52">
        <v>321.67797200000007</v>
      </c>
      <c r="L1065" s="53">
        <f t="shared" si="64"/>
        <v>66.343514030369221</v>
      </c>
      <c r="M1065" s="53">
        <v>40.290918490369222</v>
      </c>
      <c r="N1065" s="53">
        <v>16.907265599999999</v>
      </c>
      <c r="O1065" s="53">
        <v>9.1453299399999999</v>
      </c>
      <c r="P1065" s="54">
        <f t="shared" si="65"/>
        <v>0.12525233928784285</v>
      </c>
      <c r="Q1065" s="54">
        <f t="shared" si="66"/>
        <v>0.17781193948328303</v>
      </c>
      <c r="R1065" s="55">
        <f t="shared" si="67"/>
        <v>0.20624201781018817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3000001</v>
      </c>
      <c r="I1066" s="67" t="s">
        <v>283</v>
      </c>
      <c r="J1066" s="72">
        <v>19.110126000000001</v>
      </c>
      <c r="K1066" s="73">
        <v>26.739954000000004</v>
      </c>
      <c r="L1066" s="73">
        <f t="shared" si="64"/>
        <v>10.821698786892901</v>
      </c>
      <c r="M1066" s="73">
        <v>7.6735624468929018</v>
      </c>
      <c r="N1066" s="73">
        <v>2.0186401399999996</v>
      </c>
      <c r="O1066" s="73">
        <v>1.1294962000000002</v>
      </c>
      <c r="P1066" s="74">
        <f t="shared" si="65"/>
        <v>0.28696991950296175</v>
      </c>
      <c r="Q1066" s="74">
        <f t="shared" si="66"/>
        <v>0.36246145325803097</v>
      </c>
      <c r="R1066" s="75">
        <f t="shared" si="67"/>
        <v>0.40470147356621849</v>
      </c>
      <c r="S1066" s="7"/>
    </row>
    <row r="1067" spans="1:19" ht="25.5" x14ac:dyDescent="0.25">
      <c r="A1067" s="66"/>
      <c r="B1067" s="56"/>
      <c r="C1067" s="67"/>
      <c r="D1067" s="68"/>
      <c r="E1067" s="69"/>
      <c r="F1067" s="70"/>
      <c r="G1067" s="71"/>
      <c r="H1067" s="66">
        <v>3000595</v>
      </c>
      <c r="I1067" s="67" t="s">
        <v>363</v>
      </c>
      <c r="J1067" s="72">
        <v>79.922750000000008</v>
      </c>
      <c r="K1067" s="73">
        <v>72.411952000000014</v>
      </c>
      <c r="L1067" s="73">
        <f t="shared" si="64"/>
        <v>6.7098716255707629</v>
      </c>
      <c r="M1067" s="73">
        <v>2.4971737455707625</v>
      </c>
      <c r="N1067" s="73">
        <v>1.7491511400000004</v>
      </c>
      <c r="O1067" s="73">
        <v>2.46354674</v>
      </c>
      <c r="P1067" s="74">
        <f t="shared" si="65"/>
        <v>3.4485657085597719E-2</v>
      </c>
      <c r="Q1067" s="74">
        <f t="shared" si="66"/>
        <v>5.8641215549206052E-2</v>
      </c>
      <c r="R1067" s="75">
        <f t="shared" si="67"/>
        <v>9.2662487893859863E-2</v>
      </c>
      <c r="S1067" s="7"/>
    </row>
    <row r="1068" spans="1:19" ht="25.5" x14ac:dyDescent="0.25">
      <c r="A1068" s="66"/>
      <c r="B1068" s="56"/>
      <c r="C1068" s="67"/>
      <c r="D1068" s="68"/>
      <c r="E1068" s="69"/>
      <c r="F1068" s="70"/>
      <c r="G1068" s="71"/>
      <c r="H1068" s="66">
        <v>3000596</v>
      </c>
      <c r="I1068" s="67" t="s">
        <v>364</v>
      </c>
      <c r="J1068" s="72">
        <v>183.96712399999998</v>
      </c>
      <c r="K1068" s="73">
        <v>183.81007</v>
      </c>
      <c r="L1068" s="73">
        <f t="shared" si="64"/>
        <v>45.654632229223381</v>
      </c>
      <c r="M1068" s="73">
        <v>29.335963549223379</v>
      </c>
      <c r="N1068" s="73">
        <v>10.986613780000001</v>
      </c>
      <c r="O1068" s="73">
        <v>5.3320548999999993</v>
      </c>
      <c r="P1068" s="74">
        <f t="shared" si="65"/>
        <v>0.1595993274428511</v>
      </c>
      <c r="Q1068" s="74">
        <f t="shared" si="66"/>
        <v>0.2193708828315194</v>
      </c>
      <c r="R1068" s="75">
        <f t="shared" si="67"/>
        <v>0.24837938546687557</v>
      </c>
      <c r="S1068" s="7"/>
    </row>
    <row r="1069" spans="1:19" x14ac:dyDescent="0.25">
      <c r="A1069" s="66"/>
      <c r="B1069" s="56"/>
      <c r="C1069" s="67"/>
      <c r="D1069" s="68"/>
      <c r="E1069" s="69"/>
      <c r="F1069" s="70"/>
      <c r="G1069" s="71"/>
      <c r="H1069" s="66">
        <v>9000009</v>
      </c>
      <c r="I1069" s="67" t="s">
        <v>294</v>
      </c>
      <c r="J1069" s="72">
        <v>0</v>
      </c>
      <c r="K1069" s="73">
        <v>38.715995999999997</v>
      </c>
      <c r="L1069" s="73">
        <f t="shared" si="64"/>
        <v>3.1573113886821784</v>
      </c>
      <c r="M1069" s="73">
        <v>0.78421874868217856</v>
      </c>
      <c r="N1069" s="73">
        <v>2.1528605399999998</v>
      </c>
      <c r="O1069" s="73">
        <v>0.22023209999999996</v>
      </c>
      <c r="P1069" s="74">
        <f t="shared" si="65"/>
        <v>2.0255678006635257E-2</v>
      </c>
      <c r="Q1069" s="74">
        <f t="shared" si="66"/>
        <v>7.5862165309712778E-2</v>
      </c>
      <c r="R1069" s="75">
        <f t="shared" si="67"/>
        <v>8.1550566042061234E-2</v>
      </c>
      <c r="S1069" s="7"/>
    </row>
    <row r="1070" spans="1:19" ht="38.25" x14ac:dyDescent="0.25">
      <c r="A1070" s="44"/>
      <c r="B1070" s="45"/>
      <c r="C1070" s="46"/>
      <c r="D1070" s="47"/>
      <c r="E1070" s="48"/>
      <c r="F1070" s="49">
        <v>68</v>
      </c>
      <c r="G1070" s="50" t="s">
        <v>22</v>
      </c>
      <c r="H1070" s="90"/>
      <c r="I1070" s="46"/>
      <c r="J1070" s="51">
        <v>6.7139279999999992</v>
      </c>
      <c r="K1070" s="52">
        <v>137.82719600000001</v>
      </c>
      <c r="L1070" s="53">
        <f t="shared" si="64"/>
        <v>1.7223609095750809</v>
      </c>
      <c r="M1070" s="53">
        <v>2.1706059575080872E-2</v>
      </c>
      <c r="N1070" s="53">
        <v>1.0834308500000001</v>
      </c>
      <c r="O1070" s="53">
        <v>0.61722399999999999</v>
      </c>
      <c r="P1070" s="54">
        <f t="shared" si="65"/>
        <v>1.5748749307125764E-4</v>
      </c>
      <c r="Q1070" s="54">
        <f t="shared" si="66"/>
        <v>8.0182789873711191E-3</v>
      </c>
      <c r="R1070" s="55">
        <f t="shared" si="67"/>
        <v>1.2496524340341951E-2</v>
      </c>
      <c r="S1070" s="7"/>
    </row>
    <row r="1071" spans="1:19" ht="25.5" x14ac:dyDescent="0.25">
      <c r="A1071" s="66"/>
      <c r="B1071" s="56"/>
      <c r="C1071" s="67"/>
      <c r="D1071" s="68"/>
      <c r="E1071" s="69"/>
      <c r="F1071" s="70"/>
      <c r="G1071" s="71"/>
      <c r="H1071" s="66">
        <v>3000433</v>
      </c>
      <c r="I1071" s="67" t="s">
        <v>289</v>
      </c>
      <c r="J1071" s="72">
        <v>2.844792</v>
      </c>
      <c r="K1071" s="73">
        <v>2.8447920000000004</v>
      </c>
      <c r="L1071" s="73">
        <f t="shared" si="64"/>
        <v>2.2000000000000001E-3</v>
      </c>
      <c r="M1071" s="73">
        <v>0</v>
      </c>
      <c r="N1071" s="73">
        <v>2.2000000000000001E-3</v>
      </c>
      <c r="O1071" s="73">
        <v>0</v>
      </c>
      <c r="P1071" s="74">
        <f t="shared" si="65"/>
        <v>0</v>
      </c>
      <c r="Q1071" s="74">
        <f t="shared" si="66"/>
        <v>7.7334300715131362E-4</v>
      </c>
      <c r="R1071" s="75">
        <f t="shared" si="67"/>
        <v>7.7334300715131362E-4</v>
      </c>
      <c r="S1071" s="7"/>
    </row>
    <row r="1072" spans="1:19" ht="38.25" x14ac:dyDescent="0.25">
      <c r="A1072" s="66"/>
      <c r="B1072" s="56"/>
      <c r="C1072" s="67"/>
      <c r="D1072" s="68"/>
      <c r="E1072" s="69"/>
      <c r="F1072" s="70"/>
      <c r="G1072" s="71"/>
      <c r="H1072" s="66">
        <v>3000516</v>
      </c>
      <c r="I1072" s="67" t="s">
        <v>292</v>
      </c>
      <c r="J1072" s="72">
        <v>0.19800000000000001</v>
      </c>
      <c r="K1072" s="73">
        <v>0.19800000000000001</v>
      </c>
      <c r="L1072" s="73">
        <f t="shared" si="64"/>
        <v>0</v>
      </c>
      <c r="M1072" s="73">
        <v>0</v>
      </c>
      <c r="N1072" s="73">
        <v>0</v>
      </c>
      <c r="O1072" s="73">
        <v>0</v>
      </c>
      <c r="P1072" s="74">
        <f t="shared" si="65"/>
        <v>0</v>
      </c>
      <c r="Q1072" s="74">
        <f t="shared" si="66"/>
        <v>0</v>
      </c>
      <c r="R1072" s="75">
        <f t="shared" si="67"/>
        <v>0</v>
      </c>
      <c r="S1072" s="7"/>
    </row>
    <row r="1073" spans="1:19" x14ac:dyDescent="0.25">
      <c r="A1073" s="66"/>
      <c r="B1073" s="56"/>
      <c r="C1073" s="67"/>
      <c r="D1073" s="68"/>
      <c r="E1073" s="69"/>
      <c r="F1073" s="70"/>
      <c r="G1073" s="71"/>
      <c r="H1073" s="66">
        <v>9000000</v>
      </c>
      <c r="I1073" s="67" t="s">
        <v>293</v>
      </c>
      <c r="J1073" s="72">
        <v>3.6711359999999997</v>
      </c>
      <c r="K1073" s="73">
        <v>3.6711359999999993</v>
      </c>
      <c r="L1073" s="73">
        <f t="shared" si="64"/>
        <v>0.83071575957508093</v>
      </c>
      <c r="M1073" s="73">
        <v>2.1706059575080872E-2</v>
      </c>
      <c r="N1073" s="73">
        <v>0.64869037000000007</v>
      </c>
      <c r="O1073" s="73">
        <v>0.16031933000000001</v>
      </c>
      <c r="P1073" s="74">
        <f t="shared" si="65"/>
        <v>5.9126274741880648E-3</v>
      </c>
      <c r="Q1073" s="74">
        <f t="shared" si="66"/>
        <v>0.18261280148027234</v>
      </c>
      <c r="R1073" s="75">
        <f t="shared" si="67"/>
        <v>0.22628302508408327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9000009</v>
      </c>
      <c r="I1074" s="67" t="s">
        <v>294</v>
      </c>
      <c r="J1074" s="72">
        <v>0</v>
      </c>
      <c r="K1074" s="73">
        <v>131.11326800000001</v>
      </c>
      <c r="L1074" s="73">
        <f t="shared" si="64"/>
        <v>0.88944515000000002</v>
      </c>
      <c r="M1074" s="73">
        <v>0</v>
      </c>
      <c r="N1074" s="73">
        <v>0.43254048</v>
      </c>
      <c r="O1074" s="73">
        <v>0.45690466999999996</v>
      </c>
      <c r="P1074" s="74">
        <f t="shared" si="65"/>
        <v>0</v>
      </c>
      <c r="Q1074" s="74">
        <f t="shared" si="66"/>
        <v>3.2989832882511934E-3</v>
      </c>
      <c r="R1074" s="75">
        <f t="shared" si="67"/>
        <v>6.7837920873118655E-3</v>
      </c>
      <c r="S1074" s="7"/>
    </row>
    <row r="1075" spans="1:19" ht="38.25" x14ac:dyDescent="0.25">
      <c r="A1075" s="44"/>
      <c r="B1075" s="45"/>
      <c r="C1075" s="46"/>
      <c r="D1075" s="47"/>
      <c r="E1075" s="48"/>
      <c r="F1075" s="49">
        <v>74</v>
      </c>
      <c r="G1075" s="50" t="s">
        <v>20</v>
      </c>
      <c r="H1075" s="90"/>
      <c r="I1075" s="46"/>
      <c r="J1075" s="51">
        <v>2</v>
      </c>
      <c r="K1075" s="52">
        <v>5.6378369999999993</v>
      </c>
      <c r="L1075" s="53">
        <f t="shared" si="64"/>
        <v>0.47859449860167502</v>
      </c>
      <c r="M1075" s="53">
        <v>4.5559998601675034E-2</v>
      </c>
      <c r="N1075" s="53">
        <v>0.12082000000000001</v>
      </c>
      <c r="O1075" s="53">
        <v>0.31221450000000001</v>
      </c>
      <c r="P1075" s="54">
        <f t="shared" si="65"/>
        <v>8.081113129321589E-3</v>
      </c>
      <c r="Q1075" s="54">
        <f t="shared" si="66"/>
        <v>2.9511317656341442E-2</v>
      </c>
      <c r="R1075" s="55">
        <f t="shared" si="67"/>
        <v>8.4889736720248396E-2</v>
      </c>
      <c r="S1075" s="7"/>
    </row>
    <row r="1076" spans="1:19" ht="38.25" x14ac:dyDescent="0.25">
      <c r="A1076" s="66"/>
      <c r="B1076" s="56"/>
      <c r="C1076" s="67"/>
      <c r="D1076" s="68"/>
      <c r="E1076" s="69"/>
      <c r="F1076" s="70"/>
      <c r="G1076" s="71"/>
      <c r="H1076" s="66">
        <v>3000570</v>
      </c>
      <c r="I1076" s="67" t="s">
        <v>297</v>
      </c>
      <c r="J1076" s="72">
        <v>2</v>
      </c>
      <c r="K1076" s="73">
        <v>4.622520999999999</v>
      </c>
      <c r="L1076" s="73">
        <f t="shared" si="64"/>
        <v>0.47859449860167502</v>
      </c>
      <c r="M1076" s="73">
        <v>4.5559998601675034E-2</v>
      </c>
      <c r="N1076" s="73">
        <v>0.12082000000000001</v>
      </c>
      <c r="O1076" s="73">
        <v>0.31221450000000001</v>
      </c>
      <c r="P1076" s="74">
        <f t="shared" si="65"/>
        <v>9.8560933745190215E-3</v>
      </c>
      <c r="Q1076" s="74">
        <f t="shared" si="66"/>
        <v>3.5993346185268837E-2</v>
      </c>
      <c r="R1076" s="75">
        <f t="shared" si="67"/>
        <v>0.1035353865567458</v>
      </c>
      <c r="S1076" s="7"/>
    </row>
    <row r="1077" spans="1:19" x14ac:dyDescent="0.25">
      <c r="A1077" s="66"/>
      <c r="B1077" s="56"/>
      <c r="C1077" s="67"/>
      <c r="D1077" s="68"/>
      <c r="E1077" s="69"/>
      <c r="F1077" s="70"/>
      <c r="G1077" s="71"/>
      <c r="H1077" s="66">
        <v>9000009</v>
      </c>
      <c r="I1077" s="67" t="s">
        <v>294</v>
      </c>
      <c r="J1077" s="72">
        <v>0</v>
      </c>
      <c r="K1077" s="73">
        <v>1.0153160000000001</v>
      </c>
      <c r="L1077" s="73">
        <f t="shared" si="64"/>
        <v>0</v>
      </c>
      <c r="M1077" s="73">
        <v>0</v>
      </c>
      <c r="N1077" s="73">
        <v>0</v>
      </c>
      <c r="O1077" s="73">
        <v>0</v>
      </c>
      <c r="P1077" s="74">
        <f t="shared" si="65"/>
        <v>0</v>
      </c>
      <c r="Q1077" s="74">
        <f t="shared" si="66"/>
        <v>0</v>
      </c>
      <c r="R1077" s="75">
        <f t="shared" si="67"/>
        <v>0</v>
      </c>
      <c r="S1077" s="7"/>
    </row>
    <row r="1078" spans="1:19" x14ac:dyDescent="0.25">
      <c r="A1078" s="44"/>
      <c r="B1078" s="45"/>
      <c r="C1078" s="46"/>
      <c r="D1078" s="47"/>
      <c r="E1078" s="48"/>
      <c r="F1078" s="49">
        <v>128</v>
      </c>
      <c r="G1078" s="50" t="s">
        <v>18</v>
      </c>
      <c r="H1078" s="90"/>
      <c r="I1078" s="46"/>
      <c r="J1078" s="51">
        <v>0.19800000000000001</v>
      </c>
      <c r="K1078" s="52">
        <v>10.872997000000002</v>
      </c>
      <c r="L1078" s="53">
        <f t="shared" si="64"/>
        <v>0.87971880896812449</v>
      </c>
      <c r="M1078" s="53">
        <v>0.11043199896812439</v>
      </c>
      <c r="N1078" s="53">
        <v>0.57664681000000007</v>
      </c>
      <c r="O1078" s="53">
        <v>0.19264000000000001</v>
      </c>
      <c r="P1078" s="54">
        <f t="shared" si="65"/>
        <v>1.0156537242503091E-2</v>
      </c>
      <c r="Q1078" s="54">
        <f t="shared" si="66"/>
        <v>6.3191299415250854E-2</v>
      </c>
      <c r="R1078" s="55">
        <f t="shared" si="67"/>
        <v>8.0908585642773964E-2</v>
      </c>
      <c r="S1078" s="7"/>
    </row>
    <row r="1079" spans="1:19" ht="25.5" x14ac:dyDescent="0.25">
      <c r="A1079" s="66"/>
      <c r="B1079" s="56"/>
      <c r="C1079" s="67"/>
      <c r="D1079" s="68"/>
      <c r="E1079" s="69"/>
      <c r="F1079" s="70"/>
      <c r="G1079" s="71"/>
      <c r="H1079" s="66">
        <v>3000679</v>
      </c>
      <c r="I1079" s="67" t="s">
        <v>367</v>
      </c>
      <c r="J1079" s="72">
        <v>0.19800000000000001</v>
      </c>
      <c r="K1079" s="73">
        <v>10.872997000000002</v>
      </c>
      <c r="L1079" s="73">
        <f t="shared" si="64"/>
        <v>0.87971880896812449</v>
      </c>
      <c r="M1079" s="73">
        <v>0.11043199896812439</v>
      </c>
      <c r="N1079" s="73">
        <v>0.57664681000000007</v>
      </c>
      <c r="O1079" s="73">
        <v>0.19264000000000001</v>
      </c>
      <c r="P1079" s="74">
        <f t="shared" si="65"/>
        <v>1.0156537242503091E-2</v>
      </c>
      <c r="Q1079" s="74">
        <f t="shared" si="66"/>
        <v>6.3191299415250854E-2</v>
      </c>
      <c r="R1079" s="75">
        <f t="shared" si="67"/>
        <v>8.0908585642773964E-2</v>
      </c>
      <c r="S1079" s="7"/>
    </row>
    <row r="1080" spans="1:19" ht="25.5" x14ac:dyDescent="0.25">
      <c r="A1080" s="44"/>
      <c r="B1080" s="45"/>
      <c r="C1080" s="46"/>
      <c r="D1080" s="47"/>
      <c r="E1080" s="48"/>
      <c r="F1080" s="49">
        <v>135</v>
      </c>
      <c r="G1080" s="50" t="s">
        <v>176</v>
      </c>
      <c r="H1080" s="90"/>
      <c r="I1080" s="46"/>
      <c r="J1080" s="51">
        <v>4620.3602169999995</v>
      </c>
      <c r="K1080" s="52">
        <v>5652.8964550000001</v>
      </c>
      <c r="L1080" s="53">
        <f t="shared" si="64"/>
        <v>2968.6120840686108</v>
      </c>
      <c r="M1080" s="53">
        <v>1813.132322738611</v>
      </c>
      <c r="N1080" s="53">
        <v>672.37681032</v>
      </c>
      <c r="O1080" s="53">
        <v>483.10295100999991</v>
      </c>
      <c r="P1080" s="54">
        <f t="shared" si="65"/>
        <v>0.32074394731481259</v>
      </c>
      <c r="Q1080" s="54">
        <f t="shared" si="66"/>
        <v>0.43968771634940745</v>
      </c>
      <c r="R1080" s="55">
        <f t="shared" si="67"/>
        <v>0.52514885204431194</v>
      </c>
      <c r="S1080" s="7"/>
    </row>
    <row r="1081" spans="1:19" x14ac:dyDescent="0.25">
      <c r="A1081" s="66"/>
      <c r="B1081" s="56"/>
      <c r="C1081" s="67"/>
      <c r="D1081" s="68"/>
      <c r="E1081" s="69"/>
      <c r="F1081" s="70"/>
      <c r="G1081" s="71"/>
      <c r="H1081" s="66">
        <v>3000001</v>
      </c>
      <c r="I1081" s="67" t="s">
        <v>283</v>
      </c>
      <c r="J1081" s="72">
        <v>642.34844600000008</v>
      </c>
      <c r="K1081" s="73">
        <v>625.66489499999989</v>
      </c>
      <c r="L1081" s="73">
        <f t="shared" si="64"/>
        <v>204.46542318706884</v>
      </c>
      <c r="M1081" s="73">
        <v>131.91544735706884</v>
      </c>
      <c r="N1081" s="73">
        <v>34.714685190000004</v>
      </c>
      <c r="O1081" s="73">
        <v>37.835290639999997</v>
      </c>
      <c r="P1081" s="74">
        <f t="shared" si="65"/>
        <v>0.21084041698882414</v>
      </c>
      <c r="Q1081" s="74">
        <f t="shared" si="66"/>
        <v>0.26632488713797647</v>
      </c>
      <c r="R1081" s="75">
        <f t="shared" si="67"/>
        <v>0.32679701997195937</v>
      </c>
      <c r="S1081" s="7"/>
    </row>
    <row r="1082" spans="1:19" ht="25.5" x14ac:dyDescent="0.25">
      <c r="A1082" s="66"/>
      <c r="B1082" s="56"/>
      <c r="C1082" s="67"/>
      <c r="D1082" s="68"/>
      <c r="E1082" s="69"/>
      <c r="F1082" s="70"/>
      <c r="G1082" s="71"/>
      <c r="H1082" s="66">
        <v>3000717</v>
      </c>
      <c r="I1082" s="67" t="s">
        <v>487</v>
      </c>
      <c r="J1082" s="72">
        <v>2604.0461690000002</v>
      </c>
      <c r="K1082" s="73">
        <v>2778.5722890000006</v>
      </c>
      <c r="L1082" s="73">
        <f t="shared" si="64"/>
        <v>1399.6276358212253</v>
      </c>
      <c r="M1082" s="73">
        <v>905.3404908212251</v>
      </c>
      <c r="N1082" s="73">
        <v>253.51633480000001</v>
      </c>
      <c r="O1082" s="73">
        <v>240.77081020000003</v>
      </c>
      <c r="P1082" s="74">
        <f t="shared" si="65"/>
        <v>0.325829381659548</v>
      </c>
      <c r="Q1082" s="74">
        <f t="shared" si="66"/>
        <v>0.41706916541598926</v>
      </c>
      <c r="R1082" s="75">
        <f t="shared" si="67"/>
        <v>0.50372187233068066</v>
      </c>
      <c r="S1082" s="7"/>
    </row>
    <row r="1083" spans="1:19" ht="25.5" x14ac:dyDescent="0.25">
      <c r="A1083" s="66"/>
      <c r="B1083" s="56"/>
      <c r="C1083" s="67"/>
      <c r="D1083" s="68"/>
      <c r="E1083" s="69"/>
      <c r="F1083" s="70"/>
      <c r="G1083" s="71"/>
      <c r="H1083" s="66">
        <v>3000719</v>
      </c>
      <c r="I1083" s="67" t="s">
        <v>488</v>
      </c>
      <c r="J1083" s="72">
        <v>93.290744000000004</v>
      </c>
      <c r="K1083" s="73">
        <v>96.598835999999991</v>
      </c>
      <c r="L1083" s="73">
        <f t="shared" si="64"/>
        <v>40.638841358791993</v>
      </c>
      <c r="M1083" s="73">
        <v>23.64426672879199</v>
      </c>
      <c r="N1083" s="73">
        <v>6.7014886100000011</v>
      </c>
      <c r="O1083" s="73">
        <v>10.293086020000001</v>
      </c>
      <c r="P1083" s="74">
        <f t="shared" si="65"/>
        <v>0.24476761530327334</v>
      </c>
      <c r="Q1083" s="74">
        <f t="shared" si="66"/>
        <v>0.31414203933877627</v>
      </c>
      <c r="R1083" s="75">
        <f t="shared" si="67"/>
        <v>0.42069700880031302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3000722</v>
      </c>
      <c r="I1084" s="67" t="s">
        <v>489</v>
      </c>
      <c r="J1084" s="72">
        <v>7.8758840000000001</v>
      </c>
      <c r="K1084" s="73">
        <v>30.359095</v>
      </c>
      <c r="L1084" s="73">
        <f t="shared" si="64"/>
        <v>5.3867776483673797</v>
      </c>
      <c r="M1084" s="73">
        <v>3.2505943583673798</v>
      </c>
      <c r="N1084" s="73">
        <v>2.1812639900000002</v>
      </c>
      <c r="O1084" s="73">
        <v>-4.5080699999999994E-2</v>
      </c>
      <c r="P1084" s="74">
        <f t="shared" si="65"/>
        <v>0.10707151706489866</v>
      </c>
      <c r="Q1084" s="74">
        <f t="shared" si="66"/>
        <v>0.1789202987891233</v>
      </c>
      <c r="R1084" s="75">
        <f t="shared" si="67"/>
        <v>0.17743538298382674</v>
      </c>
      <c r="S1084" s="7"/>
    </row>
    <row r="1085" spans="1:19" x14ac:dyDescent="0.25">
      <c r="A1085" s="66"/>
      <c r="B1085" s="56"/>
      <c r="C1085" s="67"/>
      <c r="D1085" s="68"/>
      <c r="E1085" s="69"/>
      <c r="F1085" s="70"/>
      <c r="G1085" s="71"/>
      <c r="H1085" s="66">
        <v>3000725</v>
      </c>
      <c r="I1085" s="67" t="s">
        <v>490</v>
      </c>
      <c r="J1085" s="72">
        <v>317.57324300000005</v>
      </c>
      <c r="K1085" s="73">
        <v>319.48479900000007</v>
      </c>
      <c r="L1085" s="73">
        <f t="shared" si="64"/>
        <v>140.06087983418325</v>
      </c>
      <c r="M1085" s="73">
        <v>89.268564384183264</v>
      </c>
      <c r="N1085" s="73">
        <v>22.37307912</v>
      </c>
      <c r="O1085" s="73">
        <v>28.41923633</v>
      </c>
      <c r="P1085" s="74">
        <f t="shared" si="65"/>
        <v>0.27941412130904936</v>
      </c>
      <c r="Q1085" s="74">
        <f t="shared" si="66"/>
        <v>0.34944273985374574</v>
      </c>
      <c r="R1085" s="75">
        <f t="shared" si="67"/>
        <v>0.43839606852213092</v>
      </c>
      <c r="S1085" s="7"/>
    </row>
    <row r="1086" spans="1:19" ht="25.5" x14ac:dyDescent="0.25">
      <c r="A1086" s="66"/>
      <c r="B1086" s="56"/>
      <c r="C1086" s="67"/>
      <c r="D1086" s="68"/>
      <c r="E1086" s="69"/>
      <c r="F1086" s="70"/>
      <c r="G1086" s="71"/>
      <c r="H1086" s="66">
        <v>3000726</v>
      </c>
      <c r="I1086" s="67" t="s">
        <v>491</v>
      </c>
      <c r="J1086" s="72">
        <v>203.13651299999998</v>
      </c>
      <c r="K1086" s="73">
        <v>202.82441799999995</v>
      </c>
      <c r="L1086" s="73">
        <f t="shared" si="64"/>
        <v>82.367037457357654</v>
      </c>
      <c r="M1086" s="73">
        <v>44.023132907357649</v>
      </c>
      <c r="N1086" s="73">
        <v>17.35421384</v>
      </c>
      <c r="O1086" s="73">
        <v>20.989690710000005</v>
      </c>
      <c r="P1086" s="74">
        <f t="shared" si="65"/>
        <v>0.21705045842832227</v>
      </c>
      <c r="Q1086" s="74">
        <f t="shared" si="66"/>
        <v>0.30261320285093912</v>
      </c>
      <c r="R1086" s="75">
        <f t="shared" si="67"/>
        <v>0.40610020366166005</v>
      </c>
      <c r="S1086" s="7"/>
    </row>
    <row r="1087" spans="1:19" x14ac:dyDescent="0.25">
      <c r="A1087" s="66"/>
      <c r="B1087" s="56"/>
      <c r="C1087" s="67"/>
      <c r="D1087" s="68"/>
      <c r="E1087" s="69"/>
      <c r="F1087" s="70"/>
      <c r="G1087" s="71"/>
      <c r="H1087" s="66">
        <v>9000000</v>
      </c>
      <c r="I1087" s="67" t="s">
        <v>293</v>
      </c>
      <c r="J1087" s="72">
        <v>74.366070999999977</v>
      </c>
      <c r="K1087" s="73">
        <v>74.866725000000002</v>
      </c>
      <c r="L1087" s="73">
        <f t="shared" si="64"/>
        <v>21.804685472194585</v>
      </c>
      <c r="M1087" s="73">
        <v>13.133110842194583</v>
      </c>
      <c r="N1087" s="73">
        <v>4.0818808099999995</v>
      </c>
      <c r="O1087" s="73">
        <v>4.5896938200000008</v>
      </c>
      <c r="P1087" s="74">
        <f t="shared" si="65"/>
        <v>0.17541986566387915</v>
      </c>
      <c r="Q1087" s="74">
        <f t="shared" si="66"/>
        <v>0.22994182865878779</v>
      </c>
      <c r="R1087" s="75">
        <f t="shared" si="67"/>
        <v>0.29124668498848566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9000009</v>
      </c>
      <c r="I1088" s="67" t="s">
        <v>294</v>
      </c>
      <c r="J1088" s="72">
        <v>677.72314699999993</v>
      </c>
      <c r="K1088" s="73">
        <v>1524.5253980000002</v>
      </c>
      <c r="L1088" s="73">
        <f t="shared" si="64"/>
        <v>1074.2608032894223</v>
      </c>
      <c r="M1088" s="73">
        <v>602.55671533942223</v>
      </c>
      <c r="N1088" s="73">
        <v>331.45386396000004</v>
      </c>
      <c r="O1088" s="73">
        <v>140.25022398999999</v>
      </c>
      <c r="P1088" s="74">
        <f t="shared" si="65"/>
        <v>0.39524216266249579</v>
      </c>
      <c r="Q1088" s="74">
        <f t="shared" si="66"/>
        <v>0.61265662121781339</v>
      </c>
      <c r="R1088" s="75">
        <f t="shared" si="67"/>
        <v>0.70465261169064641</v>
      </c>
      <c r="S1088" s="7"/>
    </row>
    <row r="1089" spans="1:19" x14ac:dyDescent="0.25">
      <c r="A1089" s="43"/>
      <c r="B1089" s="65"/>
      <c r="C1089" s="56"/>
      <c r="D1089" s="57"/>
      <c r="E1089" s="58"/>
      <c r="F1089" s="59"/>
      <c r="G1089" s="60"/>
      <c r="H1089" s="91"/>
      <c r="I1089" s="56"/>
      <c r="J1089" s="61"/>
      <c r="K1089" s="62"/>
      <c r="L1089" s="62"/>
      <c r="M1089" s="62"/>
      <c r="N1089" s="62"/>
      <c r="O1089" s="62"/>
      <c r="P1089" s="63"/>
      <c r="Q1089" s="63"/>
      <c r="R1089" s="64"/>
      <c r="S1089" s="7"/>
    </row>
    <row r="1090" spans="1:19" ht="25.5" x14ac:dyDescent="0.25">
      <c r="A1090" s="44"/>
      <c r="B1090" s="45">
        <v>32</v>
      </c>
      <c r="C1090" s="46" t="s">
        <v>177</v>
      </c>
      <c r="D1090" s="47"/>
      <c r="E1090" s="48"/>
      <c r="F1090" s="49"/>
      <c r="G1090" s="50"/>
      <c r="H1090" s="90"/>
      <c r="I1090" s="46"/>
      <c r="J1090" s="51">
        <v>147.55197100000001</v>
      </c>
      <c r="K1090" s="52">
        <v>161.26861400000001</v>
      </c>
      <c r="L1090" s="53">
        <f t="shared" si="64"/>
        <v>36.163517193816133</v>
      </c>
      <c r="M1090" s="53">
        <v>20.893722123816133</v>
      </c>
      <c r="N1090" s="53">
        <v>7.8029838700000012</v>
      </c>
      <c r="O1090" s="53">
        <v>7.4668112000000004</v>
      </c>
      <c r="P1090" s="54">
        <f t="shared" si="65"/>
        <v>0.12955851486276265</v>
      </c>
      <c r="Q1090" s="54">
        <f t="shared" si="66"/>
        <v>0.17794352715039849</v>
      </c>
      <c r="R1090" s="55">
        <f t="shared" si="67"/>
        <v>0.22424398831762843</v>
      </c>
      <c r="S1090" s="7"/>
    </row>
    <row r="1091" spans="1:19" ht="25.5" x14ac:dyDescent="0.25">
      <c r="A1091" s="44"/>
      <c r="B1091" s="45"/>
      <c r="C1091" s="46"/>
      <c r="D1091" s="47">
        <v>32</v>
      </c>
      <c r="E1091" s="48" t="s">
        <v>177</v>
      </c>
      <c r="F1091" s="49"/>
      <c r="G1091" s="50"/>
      <c r="H1091" s="90"/>
      <c r="I1091" s="46"/>
      <c r="J1091" s="51">
        <v>147.55197100000001</v>
      </c>
      <c r="K1091" s="52">
        <v>161.26861400000001</v>
      </c>
      <c r="L1091" s="53">
        <f t="shared" si="64"/>
        <v>36.163517193816133</v>
      </c>
      <c r="M1091" s="53">
        <v>20.893722123816133</v>
      </c>
      <c r="N1091" s="53">
        <v>7.8029838700000012</v>
      </c>
      <c r="O1091" s="53">
        <v>7.4668112000000004</v>
      </c>
      <c r="P1091" s="54">
        <f t="shared" si="65"/>
        <v>0.12955851486276265</v>
      </c>
      <c r="Q1091" s="54">
        <f t="shared" si="66"/>
        <v>0.17794352715039849</v>
      </c>
      <c r="R1091" s="55">
        <f t="shared" si="67"/>
        <v>0.22424398831762843</v>
      </c>
      <c r="S1091" s="7"/>
    </row>
    <row r="1092" spans="1:19" ht="38.25" x14ac:dyDescent="0.25">
      <c r="A1092" s="44"/>
      <c r="B1092" s="45"/>
      <c r="C1092" s="46"/>
      <c r="D1092" s="47"/>
      <c r="E1092" s="48"/>
      <c r="F1092" s="49">
        <v>125</v>
      </c>
      <c r="G1092" s="50" t="s">
        <v>178</v>
      </c>
      <c r="H1092" s="90"/>
      <c r="I1092" s="46"/>
      <c r="J1092" s="51">
        <v>147.55197100000001</v>
      </c>
      <c r="K1092" s="52">
        <v>161.26861400000001</v>
      </c>
      <c r="L1092" s="53">
        <f t="shared" si="64"/>
        <v>36.163517193816133</v>
      </c>
      <c r="M1092" s="53">
        <v>20.893722123816133</v>
      </c>
      <c r="N1092" s="53">
        <v>7.8029838700000012</v>
      </c>
      <c r="O1092" s="53">
        <v>7.4668112000000004</v>
      </c>
      <c r="P1092" s="54">
        <f t="shared" si="65"/>
        <v>0.12955851486276265</v>
      </c>
      <c r="Q1092" s="54">
        <f t="shared" si="66"/>
        <v>0.17794352715039849</v>
      </c>
      <c r="R1092" s="55">
        <f t="shared" si="67"/>
        <v>0.22424398831762843</v>
      </c>
      <c r="S1092" s="7"/>
    </row>
    <row r="1093" spans="1:19" x14ac:dyDescent="0.25">
      <c r="A1093" s="66"/>
      <c r="B1093" s="56"/>
      <c r="C1093" s="67"/>
      <c r="D1093" s="68"/>
      <c r="E1093" s="69"/>
      <c r="F1093" s="70"/>
      <c r="G1093" s="71"/>
      <c r="H1093" s="66">
        <v>3000001</v>
      </c>
      <c r="I1093" s="67" t="s">
        <v>283</v>
      </c>
      <c r="J1093" s="72">
        <v>18.520453</v>
      </c>
      <c r="K1093" s="73">
        <v>57.648756000000006</v>
      </c>
      <c r="L1093" s="73">
        <f t="shared" si="64"/>
        <v>18.068139611531279</v>
      </c>
      <c r="M1093" s="73">
        <v>11.947773491531279</v>
      </c>
      <c r="N1093" s="73">
        <v>2.9947866300000006</v>
      </c>
      <c r="O1093" s="73">
        <v>3.1255794900000002</v>
      </c>
      <c r="P1093" s="74">
        <f t="shared" si="65"/>
        <v>0.20725119361693214</v>
      </c>
      <c r="Q1093" s="74">
        <f t="shared" si="66"/>
        <v>0.25920004451668094</v>
      </c>
      <c r="R1093" s="75">
        <f t="shared" si="67"/>
        <v>0.31341768435612516</v>
      </c>
      <c r="S1093" s="7"/>
    </row>
    <row r="1094" spans="1:19" x14ac:dyDescent="0.25">
      <c r="A1094" s="66"/>
      <c r="B1094" s="56"/>
      <c r="C1094" s="67"/>
      <c r="D1094" s="68"/>
      <c r="E1094" s="69"/>
      <c r="F1094" s="70"/>
      <c r="G1094" s="71"/>
      <c r="H1094" s="66">
        <v>3000654</v>
      </c>
      <c r="I1094" s="67" t="s">
        <v>492</v>
      </c>
      <c r="J1094" s="72">
        <v>125.054236</v>
      </c>
      <c r="K1094" s="73">
        <v>101.13003100000003</v>
      </c>
      <c r="L1094" s="73">
        <f t="shared" si="64"/>
        <v>17.121541101787148</v>
      </c>
      <c r="M1094" s="73">
        <v>8.4028106517871493</v>
      </c>
      <c r="N1094" s="73">
        <v>4.6332858000000003</v>
      </c>
      <c r="O1094" s="73">
        <v>4.0854446500000003</v>
      </c>
      <c r="P1094" s="74">
        <f t="shared" si="65"/>
        <v>8.3089173104150899E-2</v>
      </c>
      <c r="Q1094" s="74">
        <f t="shared" si="66"/>
        <v>0.12890430590085694</v>
      </c>
      <c r="R1094" s="75">
        <f t="shared" si="67"/>
        <v>0.16930224318617229</v>
      </c>
      <c r="S1094" s="7"/>
    </row>
    <row r="1095" spans="1:19" ht="38.25" x14ac:dyDescent="0.25">
      <c r="A1095" s="66"/>
      <c r="B1095" s="56"/>
      <c r="C1095" s="67"/>
      <c r="D1095" s="68"/>
      <c r="E1095" s="69"/>
      <c r="F1095" s="70"/>
      <c r="G1095" s="71"/>
      <c r="H1095" s="66">
        <v>3000655</v>
      </c>
      <c r="I1095" s="67" t="s">
        <v>493</v>
      </c>
      <c r="J1095" s="72">
        <v>1.6551560000000001</v>
      </c>
      <c r="K1095" s="73">
        <v>0.59942800000000007</v>
      </c>
      <c r="L1095" s="73">
        <f t="shared" ref="L1095:L1158" si="68">SUM(M1095,N1095,O1095)</f>
        <v>0.13613383075563151</v>
      </c>
      <c r="M1095" s="73">
        <v>6.1701410755631514E-2</v>
      </c>
      <c r="N1095" s="73">
        <v>2.9089120000000003E-2</v>
      </c>
      <c r="O1095" s="73">
        <v>4.5343299999999996E-2</v>
      </c>
      <c r="P1095" s="74">
        <f t="shared" ref="P1095:P1158" si="69">IFERROR(M1095/K1095,0)</f>
        <v>0.10293381482952332</v>
      </c>
      <c r="Q1095" s="74">
        <f t="shared" ref="Q1095:Q1158" si="70">IFERROR(SUM(M1095,N1095)/K1095,0)</f>
        <v>0.15146194498026702</v>
      </c>
      <c r="R1095" s="75">
        <f t="shared" ref="R1095:R1158" si="71">IFERROR(SUM(M1095,N1095,O1095)/K1095,0)</f>
        <v>0.22710622586137366</v>
      </c>
      <c r="S1095" s="7"/>
    </row>
    <row r="1096" spans="1:19" ht="25.5" x14ac:dyDescent="0.25">
      <c r="A1096" s="66"/>
      <c r="B1096" s="56"/>
      <c r="C1096" s="67"/>
      <c r="D1096" s="68"/>
      <c r="E1096" s="69"/>
      <c r="F1096" s="70"/>
      <c r="G1096" s="71"/>
      <c r="H1096" s="66">
        <v>3000656</v>
      </c>
      <c r="I1096" s="67" t="s">
        <v>494</v>
      </c>
      <c r="J1096" s="72">
        <v>1.4345659999999998</v>
      </c>
      <c r="K1096" s="73">
        <v>1.6944980000000001</v>
      </c>
      <c r="L1096" s="73">
        <f t="shared" si="68"/>
        <v>0.7780491896794165</v>
      </c>
      <c r="M1096" s="73">
        <v>0.44054266967941658</v>
      </c>
      <c r="N1096" s="73">
        <v>0.13644138</v>
      </c>
      <c r="O1096" s="73">
        <v>0.20106513999999998</v>
      </c>
      <c r="P1096" s="74">
        <f t="shared" si="69"/>
        <v>0.25998417801579971</v>
      </c>
      <c r="Q1096" s="74">
        <f t="shared" si="70"/>
        <v>0.34050441468766357</v>
      </c>
      <c r="R1096" s="75">
        <f t="shared" si="71"/>
        <v>0.45916205842639912</v>
      </c>
      <c r="S1096" s="7"/>
    </row>
    <row r="1097" spans="1:19" ht="38.25" x14ac:dyDescent="0.25">
      <c r="A1097" s="66"/>
      <c r="B1097" s="56"/>
      <c r="C1097" s="67"/>
      <c r="D1097" s="68"/>
      <c r="E1097" s="69"/>
      <c r="F1097" s="70"/>
      <c r="G1097" s="71"/>
      <c r="H1097" s="66">
        <v>3000657</v>
      </c>
      <c r="I1097" s="67" t="s">
        <v>495</v>
      </c>
      <c r="J1097" s="72">
        <v>0.88756000000000002</v>
      </c>
      <c r="K1097" s="73">
        <v>0.19590099999999999</v>
      </c>
      <c r="L1097" s="73">
        <f t="shared" si="68"/>
        <v>5.9653460062656039E-2</v>
      </c>
      <c r="M1097" s="73">
        <v>4.089390006265603E-2</v>
      </c>
      <c r="N1097" s="73">
        <v>9.3809400000000008E-3</v>
      </c>
      <c r="O1097" s="73">
        <v>9.3786200000000007E-3</v>
      </c>
      <c r="P1097" s="74">
        <f t="shared" si="69"/>
        <v>0.20874778619127024</v>
      </c>
      <c r="Q1097" s="74">
        <f t="shared" si="70"/>
        <v>0.25663391234682842</v>
      </c>
      <c r="R1097" s="75">
        <f t="shared" si="71"/>
        <v>0.30450819578591248</v>
      </c>
      <c r="S1097" s="7"/>
    </row>
    <row r="1098" spans="1:19" x14ac:dyDescent="0.25">
      <c r="A1098" s="43"/>
      <c r="B1098" s="65"/>
      <c r="C1098" s="56"/>
      <c r="D1098" s="57"/>
      <c r="E1098" s="58"/>
      <c r="F1098" s="59"/>
      <c r="G1098" s="60"/>
      <c r="H1098" s="91"/>
      <c r="I1098" s="56"/>
      <c r="J1098" s="61"/>
      <c r="K1098" s="62"/>
      <c r="L1098" s="62"/>
      <c r="M1098" s="62"/>
      <c r="N1098" s="62"/>
      <c r="O1098" s="62"/>
      <c r="P1098" s="63"/>
      <c r="Q1098" s="63"/>
      <c r="R1098" s="64"/>
      <c r="S1098" s="7"/>
    </row>
    <row r="1099" spans="1:19" ht="25.5" x14ac:dyDescent="0.25">
      <c r="A1099" s="44"/>
      <c r="B1099" s="45">
        <v>33</v>
      </c>
      <c r="C1099" s="46" t="s">
        <v>179</v>
      </c>
      <c r="D1099" s="47"/>
      <c r="E1099" s="48"/>
      <c r="F1099" s="49"/>
      <c r="G1099" s="50"/>
      <c r="H1099" s="90"/>
      <c r="I1099" s="46"/>
      <c r="J1099" s="51">
        <v>134.336118</v>
      </c>
      <c r="K1099" s="52">
        <v>186.10368200000008</v>
      </c>
      <c r="L1099" s="53">
        <f t="shared" si="68"/>
        <v>73.356477383762154</v>
      </c>
      <c r="M1099" s="53">
        <v>41.018018773762151</v>
      </c>
      <c r="N1099" s="53">
        <v>19.616904510000001</v>
      </c>
      <c r="O1099" s="53">
        <v>12.721554100000001</v>
      </c>
      <c r="P1099" s="54">
        <f t="shared" si="69"/>
        <v>0.22040412276078522</v>
      </c>
      <c r="Q1099" s="54">
        <f t="shared" si="70"/>
        <v>0.32581259345401947</v>
      </c>
      <c r="R1099" s="55">
        <f t="shared" si="71"/>
        <v>0.39416994116087462</v>
      </c>
      <c r="S1099" s="7"/>
    </row>
    <row r="1100" spans="1:19" ht="25.5" x14ac:dyDescent="0.25">
      <c r="A1100" s="44"/>
      <c r="B1100" s="45"/>
      <c r="C1100" s="46"/>
      <c r="D1100" s="47">
        <v>33</v>
      </c>
      <c r="E1100" s="48" t="s">
        <v>179</v>
      </c>
      <c r="F1100" s="49"/>
      <c r="G1100" s="50"/>
      <c r="H1100" s="90"/>
      <c r="I1100" s="46"/>
      <c r="J1100" s="51">
        <v>134.336118</v>
      </c>
      <c r="K1100" s="52">
        <v>186.10368200000008</v>
      </c>
      <c r="L1100" s="53">
        <f t="shared" si="68"/>
        <v>73.356477383762154</v>
      </c>
      <c r="M1100" s="53">
        <v>41.018018773762151</v>
      </c>
      <c r="N1100" s="53">
        <v>19.616904510000001</v>
      </c>
      <c r="O1100" s="53">
        <v>12.721554100000001</v>
      </c>
      <c r="P1100" s="54">
        <f t="shared" si="69"/>
        <v>0.22040412276078522</v>
      </c>
      <c r="Q1100" s="54">
        <f t="shared" si="70"/>
        <v>0.32581259345401947</v>
      </c>
      <c r="R1100" s="55">
        <f t="shared" si="71"/>
        <v>0.39416994116087462</v>
      </c>
      <c r="S1100" s="7"/>
    </row>
    <row r="1101" spans="1:19" x14ac:dyDescent="0.25">
      <c r="A1101" s="44"/>
      <c r="B1101" s="45"/>
      <c r="C1101" s="46"/>
      <c r="D1101" s="47"/>
      <c r="E1101" s="48"/>
      <c r="F1101" s="49">
        <v>79</v>
      </c>
      <c r="G1101" s="50" t="s">
        <v>180</v>
      </c>
      <c r="H1101" s="90"/>
      <c r="I1101" s="46"/>
      <c r="J1101" s="51">
        <v>134.336118</v>
      </c>
      <c r="K1101" s="52">
        <v>186.10368200000008</v>
      </c>
      <c r="L1101" s="53">
        <f t="shared" si="68"/>
        <v>73.356477383762154</v>
      </c>
      <c r="M1101" s="53">
        <v>41.018018773762151</v>
      </c>
      <c r="N1101" s="53">
        <v>19.616904510000001</v>
      </c>
      <c r="O1101" s="53">
        <v>12.721554100000001</v>
      </c>
      <c r="P1101" s="54">
        <f t="shared" si="69"/>
        <v>0.22040412276078522</v>
      </c>
      <c r="Q1101" s="54">
        <f t="shared" si="70"/>
        <v>0.32581259345401947</v>
      </c>
      <c r="R1101" s="55">
        <f t="shared" si="71"/>
        <v>0.39416994116087462</v>
      </c>
      <c r="S1101" s="7"/>
    </row>
    <row r="1102" spans="1:19" x14ac:dyDescent="0.25">
      <c r="A1102" s="66"/>
      <c r="B1102" s="56"/>
      <c r="C1102" s="67"/>
      <c r="D1102" s="68"/>
      <c r="E1102" s="69"/>
      <c r="F1102" s="70"/>
      <c r="G1102" s="71"/>
      <c r="H1102" s="66">
        <v>3000001</v>
      </c>
      <c r="I1102" s="67" t="s">
        <v>283</v>
      </c>
      <c r="J1102" s="72">
        <v>18.500000000000004</v>
      </c>
      <c r="K1102" s="73">
        <v>24.820119999999999</v>
      </c>
      <c r="L1102" s="73">
        <f t="shared" si="68"/>
        <v>8.5899119616592241</v>
      </c>
      <c r="M1102" s="73">
        <v>3.7742239516592235</v>
      </c>
      <c r="N1102" s="73">
        <v>1.91631453</v>
      </c>
      <c r="O1102" s="73">
        <v>2.8993734800000004</v>
      </c>
      <c r="P1102" s="74">
        <f t="shared" si="69"/>
        <v>0.15206308235654073</v>
      </c>
      <c r="Q1102" s="74">
        <f t="shared" si="70"/>
        <v>0.22927119134231519</v>
      </c>
      <c r="R1102" s="75">
        <f t="shared" si="71"/>
        <v>0.34608664106616827</v>
      </c>
      <c r="S1102" s="7"/>
    </row>
    <row r="1103" spans="1:19" ht="25.5" x14ac:dyDescent="0.25">
      <c r="A1103" s="66"/>
      <c r="B1103" s="56"/>
      <c r="C1103" s="67"/>
      <c r="D1103" s="68"/>
      <c r="E1103" s="69"/>
      <c r="F1103" s="70"/>
      <c r="G1103" s="71"/>
      <c r="H1103" s="66">
        <v>3000216</v>
      </c>
      <c r="I1103" s="67" t="s">
        <v>496</v>
      </c>
      <c r="J1103" s="72">
        <v>20.225617</v>
      </c>
      <c r="K1103" s="73">
        <v>18.016830000000006</v>
      </c>
      <c r="L1103" s="73">
        <f t="shared" si="68"/>
        <v>9.0871411071795976</v>
      </c>
      <c r="M1103" s="73">
        <v>5.0856131071795971</v>
      </c>
      <c r="N1103" s="73">
        <v>2.5914313999999998</v>
      </c>
      <c r="O1103" s="73">
        <v>1.4100966000000001</v>
      </c>
      <c r="P1103" s="74">
        <f t="shared" si="69"/>
        <v>0.28227013893007791</v>
      </c>
      <c r="Q1103" s="74">
        <f t="shared" si="70"/>
        <v>0.42610406532001432</v>
      </c>
      <c r="R1103" s="75">
        <f t="shared" si="71"/>
        <v>0.50436958705719015</v>
      </c>
      <c r="S1103" s="7"/>
    </row>
    <row r="1104" spans="1:19" ht="25.5" x14ac:dyDescent="0.25">
      <c r="A1104" s="66"/>
      <c r="B1104" s="56"/>
      <c r="C1104" s="67"/>
      <c r="D1104" s="68"/>
      <c r="E1104" s="69"/>
      <c r="F1104" s="70"/>
      <c r="G1104" s="71"/>
      <c r="H1104" s="66">
        <v>3000217</v>
      </c>
      <c r="I1104" s="67" t="s">
        <v>497</v>
      </c>
      <c r="J1104" s="72">
        <v>71.331020999999993</v>
      </c>
      <c r="K1104" s="73">
        <v>94.187823000000023</v>
      </c>
      <c r="L1104" s="73">
        <f t="shared" si="68"/>
        <v>45.449600867137256</v>
      </c>
      <c r="M1104" s="73">
        <v>26.422265817137259</v>
      </c>
      <c r="N1104" s="73">
        <v>12.02440565</v>
      </c>
      <c r="O1104" s="73">
        <v>7.0029294000000002</v>
      </c>
      <c r="P1104" s="74">
        <f t="shared" si="69"/>
        <v>0.28052740763673084</v>
      </c>
      <c r="Q1104" s="74">
        <f t="shared" si="70"/>
        <v>0.4081915288257299</v>
      </c>
      <c r="R1104" s="75">
        <f t="shared" si="71"/>
        <v>0.48254221638753925</v>
      </c>
      <c r="S1104" s="7"/>
    </row>
    <row r="1105" spans="1:19" ht="25.5" x14ac:dyDescent="0.25">
      <c r="A1105" s="66"/>
      <c r="B1105" s="56"/>
      <c r="C1105" s="67"/>
      <c r="D1105" s="68"/>
      <c r="E1105" s="69"/>
      <c r="F1105" s="70"/>
      <c r="G1105" s="71"/>
      <c r="H1105" s="66">
        <v>3000221</v>
      </c>
      <c r="I1105" s="67" t="s">
        <v>498</v>
      </c>
      <c r="J1105" s="72">
        <v>4.6409849999999997</v>
      </c>
      <c r="K1105" s="73">
        <v>5.5256620000000005</v>
      </c>
      <c r="L1105" s="73">
        <f t="shared" si="68"/>
        <v>1.9982508450149601</v>
      </c>
      <c r="M1105" s="73">
        <v>1.2127676050149603</v>
      </c>
      <c r="N1105" s="73">
        <v>0.37813171999999995</v>
      </c>
      <c r="O1105" s="73">
        <v>0.40735151999999997</v>
      </c>
      <c r="P1105" s="74">
        <f t="shared" si="69"/>
        <v>0.21947915109808747</v>
      </c>
      <c r="Q1105" s="74">
        <f t="shared" si="70"/>
        <v>0.28791108196899484</v>
      </c>
      <c r="R1105" s="75">
        <f t="shared" si="71"/>
        <v>0.36163103081856252</v>
      </c>
      <c r="S1105" s="7"/>
    </row>
    <row r="1106" spans="1:19" ht="38.25" x14ac:dyDescent="0.25">
      <c r="A1106" s="66"/>
      <c r="B1106" s="56"/>
      <c r="C1106" s="67"/>
      <c r="D1106" s="68"/>
      <c r="E1106" s="69"/>
      <c r="F1106" s="70"/>
      <c r="G1106" s="71"/>
      <c r="H1106" s="66">
        <v>3000465</v>
      </c>
      <c r="I1106" s="67" t="s">
        <v>499</v>
      </c>
      <c r="J1106" s="72">
        <v>10.583334000000001</v>
      </c>
      <c r="K1106" s="73">
        <v>23.120786000000006</v>
      </c>
      <c r="L1106" s="73">
        <f t="shared" si="68"/>
        <v>5.545825309372292</v>
      </c>
      <c r="M1106" s="73">
        <v>3.198791769372292</v>
      </c>
      <c r="N1106" s="73">
        <v>1.6653178600000003</v>
      </c>
      <c r="O1106" s="73">
        <v>0.68171567999999982</v>
      </c>
      <c r="P1106" s="74">
        <f t="shared" si="69"/>
        <v>0.13835134192117393</v>
      </c>
      <c r="Q1106" s="74">
        <f t="shared" si="70"/>
        <v>0.21037821246095573</v>
      </c>
      <c r="R1106" s="75">
        <f t="shared" si="71"/>
        <v>0.23986318239234128</v>
      </c>
      <c r="S1106" s="7"/>
    </row>
    <row r="1107" spans="1:19" ht="38.25" x14ac:dyDescent="0.25">
      <c r="A1107" s="66"/>
      <c r="B1107" s="56"/>
      <c r="C1107" s="67"/>
      <c r="D1107" s="68"/>
      <c r="E1107" s="69"/>
      <c r="F1107" s="70"/>
      <c r="G1107" s="71"/>
      <c r="H1107" s="66">
        <v>3000467</v>
      </c>
      <c r="I1107" s="67" t="s">
        <v>500</v>
      </c>
      <c r="J1107" s="72">
        <v>2.888347</v>
      </c>
      <c r="K1107" s="73">
        <v>4.0850000000000009</v>
      </c>
      <c r="L1107" s="73">
        <f t="shared" si="68"/>
        <v>0.4477881203130103</v>
      </c>
      <c r="M1107" s="73">
        <v>0.27802108031301032</v>
      </c>
      <c r="N1107" s="73">
        <v>0.12142367999999996</v>
      </c>
      <c r="O1107" s="73">
        <v>4.8343360000000002E-2</v>
      </c>
      <c r="P1107" s="74">
        <f t="shared" si="69"/>
        <v>6.8059015988497007E-2</v>
      </c>
      <c r="Q1107" s="74">
        <f t="shared" si="70"/>
        <v>9.7783295058264427E-2</v>
      </c>
      <c r="R1107" s="75">
        <f t="shared" si="71"/>
        <v>0.1096176549113856</v>
      </c>
      <c r="S1107" s="7"/>
    </row>
    <row r="1108" spans="1:19" x14ac:dyDescent="0.25">
      <c r="A1108" s="66"/>
      <c r="B1108" s="56"/>
      <c r="C1108" s="67"/>
      <c r="D1108" s="68"/>
      <c r="E1108" s="69"/>
      <c r="F1108" s="70"/>
      <c r="G1108" s="71"/>
      <c r="H1108" s="66">
        <v>9000000</v>
      </c>
      <c r="I1108" s="67" t="s">
        <v>293</v>
      </c>
      <c r="J1108" s="72">
        <v>6.1668139999999987</v>
      </c>
      <c r="K1108" s="73">
        <v>16.347460999999999</v>
      </c>
      <c r="L1108" s="73">
        <f t="shared" si="68"/>
        <v>2.2379591730858088</v>
      </c>
      <c r="M1108" s="73">
        <v>1.0463354430858089</v>
      </c>
      <c r="N1108" s="73">
        <v>0.91987966999999959</v>
      </c>
      <c r="O1108" s="73">
        <v>0.27174406000000007</v>
      </c>
      <c r="P1108" s="74">
        <f t="shared" si="69"/>
        <v>6.4005991088512709E-2</v>
      </c>
      <c r="Q1108" s="74">
        <f t="shared" si="70"/>
        <v>0.12027648287925621</v>
      </c>
      <c r="R1108" s="75">
        <f t="shared" si="71"/>
        <v>0.13689949607989943</v>
      </c>
      <c r="S1108" s="7"/>
    </row>
    <row r="1109" spans="1:19" x14ac:dyDescent="0.25">
      <c r="A1109" s="43"/>
      <c r="B1109" s="65"/>
      <c r="C1109" s="56"/>
      <c r="D1109" s="57"/>
      <c r="E1109" s="58"/>
      <c r="F1109" s="59"/>
      <c r="G1109" s="60"/>
      <c r="H1109" s="91"/>
      <c r="I1109" s="56"/>
      <c r="J1109" s="61"/>
      <c r="K1109" s="62"/>
      <c r="L1109" s="62"/>
      <c r="M1109" s="62"/>
      <c r="N1109" s="62"/>
      <c r="O1109" s="62"/>
      <c r="P1109" s="63"/>
      <c r="Q1109" s="63"/>
      <c r="R1109" s="64"/>
      <c r="S1109" s="7"/>
    </row>
    <row r="1110" spans="1:19" x14ac:dyDescent="0.25">
      <c r="A1110" s="44"/>
      <c r="B1110" s="45">
        <v>35</v>
      </c>
      <c r="C1110" s="46" t="s">
        <v>181</v>
      </c>
      <c r="D1110" s="47"/>
      <c r="E1110" s="48"/>
      <c r="F1110" s="49"/>
      <c r="G1110" s="50"/>
      <c r="H1110" s="90"/>
      <c r="I1110" s="46"/>
      <c r="J1110" s="51">
        <v>346.53368099999994</v>
      </c>
      <c r="K1110" s="52">
        <v>359.35044100000005</v>
      </c>
      <c r="L1110" s="53">
        <f t="shared" si="68"/>
        <v>160.21027350742563</v>
      </c>
      <c r="M1110" s="53">
        <v>101.67035178742563</v>
      </c>
      <c r="N1110" s="53">
        <v>16.331878889999999</v>
      </c>
      <c r="O1110" s="53">
        <v>42.208042829999997</v>
      </c>
      <c r="P1110" s="54">
        <f t="shared" si="69"/>
        <v>0.28292813974152214</v>
      </c>
      <c r="Q1110" s="54">
        <f t="shared" si="70"/>
        <v>0.3283764738093799</v>
      </c>
      <c r="R1110" s="55">
        <f t="shared" si="71"/>
        <v>0.44583296756668123</v>
      </c>
      <c r="S1110" s="7"/>
    </row>
    <row r="1111" spans="1:19" ht="38.25" x14ac:dyDescent="0.25">
      <c r="A1111" s="44"/>
      <c r="B1111" s="45"/>
      <c r="C1111" s="46"/>
      <c r="D1111" s="47">
        <v>8</v>
      </c>
      <c r="E1111" s="48" t="s">
        <v>182</v>
      </c>
      <c r="F1111" s="49"/>
      <c r="G1111" s="50"/>
      <c r="H1111" s="90"/>
      <c r="I1111" s="46"/>
      <c r="J1111" s="51">
        <v>126.9684</v>
      </c>
      <c r="K1111" s="52">
        <v>133.90052500000002</v>
      </c>
      <c r="L1111" s="53">
        <f t="shared" si="68"/>
        <v>57.444794782614494</v>
      </c>
      <c r="M1111" s="53">
        <v>27.962523982614496</v>
      </c>
      <c r="N1111" s="53">
        <v>11.740051529999999</v>
      </c>
      <c r="O1111" s="53">
        <v>17.74221927</v>
      </c>
      <c r="P1111" s="54">
        <f t="shared" si="69"/>
        <v>0.20883057764422128</v>
      </c>
      <c r="Q1111" s="54">
        <f t="shared" si="70"/>
        <v>0.29650798988737714</v>
      </c>
      <c r="R1111" s="55">
        <f t="shared" si="71"/>
        <v>0.42901097499516516</v>
      </c>
      <c r="S1111" s="7"/>
    </row>
    <row r="1112" spans="1:19" ht="51" x14ac:dyDescent="0.25">
      <c r="A1112" s="44"/>
      <c r="B1112" s="45"/>
      <c r="C1112" s="46"/>
      <c r="D1112" s="47"/>
      <c r="E1112" s="48"/>
      <c r="F1112" s="49">
        <v>65</v>
      </c>
      <c r="G1112" s="50" t="s">
        <v>183</v>
      </c>
      <c r="H1112" s="90"/>
      <c r="I1112" s="46"/>
      <c r="J1112" s="51">
        <v>50.728713000000006</v>
      </c>
      <c r="K1112" s="52">
        <v>56.704813000000001</v>
      </c>
      <c r="L1112" s="53">
        <f t="shared" si="68"/>
        <v>19.832962621339405</v>
      </c>
      <c r="M1112" s="53">
        <v>8.0695335313394025</v>
      </c>
      <c r="N1112" s="53">
        <v>5.3654898000000006</v>
      </c>
      <c r="O1112" s="53">
        <v>6.3979392900000001</v>
      </c>
      <c r="P1112" s="54">
        <f t="shared" si="69"/>
        <v>0.14230773552395637</v>
      </c>
      <c r="Q1112" s="54">
        <f t="shared" si="70"/>
        <v>0.2369291532861488</v>
      </c>
      <c r="R1112" s="55">
        <f t="shared" si="71"/>
        <v>0.34975801121748529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3000001</v>
      </c>
      <c r="I1113" s="67" t="s">
        <v>283</v>
      </c>
      <c r="J1113" s="72">
        <v>10.578713</v>
      </c>
      <c r="K1113" s="73">
        <v>13.800641000000001</v>
      </c>
      <c r="L1113" s="73">
        <f t="shared" si="68"/>
        <v>4.2173650382521402</v>
      </c>
      <c r="M1113" s="73">
        <v>3.0999504782521399</v>
      </c>
      <c r="N1113" s="73">
        <v>0.48434445000000004</v>
      </c>
      <c r="O1113" s="73">
        <v>0.63307011000000013</v>
      </c>
      <c r="P1113" s="74">
        <f t="shared" si="69"/>
        <v>0.22462365902077591</v>
      </c>
      <c r="Q1113" s="74">
        <f t="shared" si="70"/>
        <v>0.25971945275963193</v>
      </c>
      <c r="R1113" s="75">
        <f t="shared" si="71"/>
        <v>0.30559196766672941</v>
      </c>
      <c r="S1113" s="7"/>
    </row>
    <row r="1114" spans="1:19" ht="38.25" x14ac:dyDescent="0.25">
      <c r="A1114" s="66"/>
      <c r="B1114" s="56"/>
      <c r="C1114" s="67"/>
      <c r="D1114" s="68"/>
      <c r="E1114" s="69"/>
      <c r="F1114" s="70"/>
      <c r="G1114" s="71"/>
      <c r="H1114" s="66">
        <v>3000661</v>
      </c>
      <c r="I1114" s="67" t="s">
        <v>501</v>
      </c>
      <c r="J1114" s="72">
        <v>2.5</v>
      </c>
      <c r="K1114" s="73">
        <v>4.2749999999999995</v>
      </c>
      <c r="L1114" s="73">
        <f t="shared" si="68"/>
        <v>0.30644787992816791</v>
      </c>
      <c r="M1114" s="73">
        <v>0.13882258992816787</v>
      </c>
      <c r="N1114" s="73">
        <v>3.1000609999999998E-2</v>
      </c>
      <c r="O1114" s="73">
        <v>0.13662468000000003</v>
      </c>
      <c r="P1114" s="74">
        <f t="shared" si="69"/>
        <v>3.2473120451033427E-2</v>
      </c>
      <c r="Q1114" s="74">
        <f t="shared" si="70"/>
        <v>3.9724725129395996E-2</v>
      </c>
      <c r="R1114" s="75">
        <f t="shared" si="71"/>
        <v>7.168371460308022E-2</v>
      </c>
      <c r="S1114" s="7"/>
    </row>
    <row r="1115" spans="1:19" ht="25.5" x14ac:dyDescent="0.25">
      <c r="A1115" s="66"/>
      <c r="B1115" s="56"/>
      <c r="C1115" s="67"/>
      <c r="D1115" s="68"/>
      <c r="E1115" s="69"/>
      <c r="F1115" s="70"/>
      <c r="G1115" s="71"/>
      <c r="H1115" s="66">
        <v>3000694</v>
      </c>
      <c r="I1115" s="67" t="s">
        <v>502</v>
      </c>
      <c r="J1115" s="72">
        <v>37.650000000000006</v>
      </c>
      <c r="K1115" s="73">
        <v>38.629171999999997</v>
      </c>
      <c r="L1115" s="73">
        <f t="shared" si="68"/>
        <v>15.309149703159097</v>
      </c>
      <c r="M1115" s="73">
        <v>4.8307604631590948</v>
      </c>
      <c r="N1115" s="73">
        <v>4.8501447400000002</v>
      </c>
      <c r="O1115" s="73">
        <v>5.6282445000000001</v>
      </c>
      <c r="P1115" s="74">
        <f t="shared" si="69"/>
        <v>0.12505472452681862</v>
      </c>
      <c r="Q1115" s="74">
        <f t="shared" si="70"/>
        <v>0.25061125315238691</v>
      </c>
      <c r="R1115" s="75">
        <f t="shared" si="71"/>
        <v>0.3963105836997774</v>
      </c>
      <c r="S1115" s="7"/>
    </row>
    <row r="1116" spans="1:19" ht="25.5" x14ac:dyDescent="0.25">
      <c r="A1116" s="44"/>
      <c r="B1116" s="45"/>
      <c r="C1116" s="46"/>
      <c r="D1116" s="47"/>
      <c r="E1116" s="48"/>
      <c r="F1116" s="49">
        <v>127</v>
      </c>
      <c r="G1116" s="50" t="s">
        <v>184</v>
      </c>
      <c r="H1116" s="90"/>
      <c r="I1116" s="46"/>
      <c r="J1116" s="51">
        <v>76.239687000000004</v>
      </c>
      <c r="K1116" s="52">
        <v>77.195712000000015</v>
      </c>
      <c r="L1116" s="53">
        <f t="shared" si="68"/>
        <v>37.611832161275089</v>
      </c>
      <c r="M1116" s="53">
        <v>19.892990451275093</v>
      </c>
      <c r="N1116" s="53">
        <v>6.374561729999999</v>
      </c>
      <c r="O1116" s="53">
        <v>11.34427998</v>
      </c>
      <c r="P1116" s="54">
        <f t="shared" si="69"/>
        <v>0.25769553691369657</v>
      </c>
      <c r="Q1116" s="54">
        <f t="shared" si="70"/>
        <v>0.34027216668815863</v>
      </c>
      <c r="R1116" s="55">
        <f t="shared" si="71"/>
        <v>0.4872269610166311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3000001</v>
      </c>
      <c r="I1117" s="67" t="s">
        <v>283</v>
      </c>
      <c r="J1117" s="72">
        <v>6.239687</v>
      </c>
      <c r="K1117" s="73">
        <v>6.3440050000000001</v>
      </c>
      <c r="L1117" s="73">
        <f t="shared" si="68"/>
        <v>2.7702328910749658</v>
      </c>
      <c r="M1117" s="73">
        <v>1.9533552310749656</v>
      </c>
      <c r="N1117" s="73">
        <v>0.40753223999999999</v>
      </c>
      <c r="O1117" s="73">
        <v>0.40934542000000002</v>
      </c>
      <c r="P1117" s="74">
        <f t="shared" si="69"/>
        <v>0.30790568908362548</v>
      </c>
      <c r="Q1117" s="74">
        <f t="shared" si="70"/>
        <v>0.37214464223703569</v>
      </c>
      <c r="R1117" s="75">
        <f t="shared" si="71"/>
        <v>0.43666940537956161</v>
      </c>
      <c r="S1117" s="7"/>
    </row>
    <row r="1118" spans="1:19" ht="25.5" x14ac:dyDescent="0.25">
      <c r="A1118" s="66"/>
      <c r="B1118" s="56"/>
      <c r="C1118" s="67"/>
      <c r="D1118" s="68"/>
      <c r="E1118" s="69"/>
      <c r="F1118" s="70"/>
      <c r="G1118" s="71"/>
      <c r="H1118" s="66">
        <v>3000665</v>
      </c>
      <c r="I1118" s="67" t="s">
        <v>503</v>
      </c>
      <c r="J1118" s="72">
        <v>70</v>
      </c>
      <c r="K1118" s="73">
        <v>70.851707000000019</v>
      </c>
      <c r="L1118" s="73">
        <f t="shared" si="68"/>
        <v>34.841599270200128</v>
      </c>
      <c r="M1118" s="73">
        <v>17.939635220200127</v>
      </c>
      <c r="N1118" s="73">
        <v>5.9670294899999989</v>
      </c>
      <c r="O1118" s="73">
        <v>10.93493456</v>
      </c>
      <c r="P1118" s="74">
        <f t="shared" si="69"/>
        <v>0.25319976017232898</v>
      </c>
      <c r="Q1118" s="74">
        <f t="shared" si="70"/>
        <v>0.33741833079900418</v>
      </c>
      <c r="R1118" s="75">
        <f t="shared" si="71"/>
        <v>0.49175384398572242</v>
      </c>
      <c r="S1118" s="7"/>
    </row>
    <row r="1119" spans="1:19" ht="25.5" x14ac:dyDescent="0.25">
      <c r="A1119" s="44"/>
      <c r="B1119" s="45"/>
      <c r="C1119" s="46"/>
      <c r="D1119" s="47">
        <v>35</v>
      </c>
      <c r="E1119" s="48" t="s">
        <v>185</v>
      </c>
      <c r="F1119" s="49"/>
      <c r="G1119" s="50"/>
      <c r="H1119" s="90"/>
      <c r="I1119" s="46"/>
      <c r="J1119" s="51">
        <v>203.96780400000006</v>
      </c>
      <c r="K1119" s="52">
        <v>206.58513000000002</v>
      </c>
      <c r="L1119" s="53">
        <f t="shared" si="68"/>
        <v>97.412571159374352</v>
      </c>
      <c r="M1119" s="53">
        <v>70.747964519374364</v>
      </c>
      <c r="N1119" s="53">
        <v>3.4819300599999998</v>
      </c>
      <c r="O1119" s="53">
        <v>23.182676579999999</v>
      </c>
      <c r="P1119" s="54">
        <f t="shared" si="69"/>
        <v>0.34246397366245263</v>
      </c>
      <c r="Q1119" s="54">
        <f t="shared" si="70"/>
        <v>0.35931867206209062</v>
      </c>
      <c r="R1119" s="55">
        <f t="shared" si="71"/>
        <v>0.47153718740247347</v>
      </c>
      <c r="S1119" s="7"/>
    </row>
    <row r="1120" spans="1:19" ht="51" x14ac:dyDescent="0.25">
      <c r="A1120" s="44"/>
      <c r="B1120" s="45"/>
      <c r="C1120" s="46"/>
      <c r="D1120" s="47"/>
      <c r="E1120" s="48"/>
      <c r="F1120" s="49">
        <v>65</v>
      </c>
      <c r="G1120" s="50" t="s">
        <v>183</v>
      </c>
      <c r="H1120" s="90"/>
      <c r="I1120" s="46"/>
      <c r="J1120" s="51">
        <v>80.166800000000023</v>
      </c>
      <c r="K1120" s="52">
        <v>84.99923800000002</v>
      </c>
      <c r="L1120" s="53">
        <f t="shared" si="68"/>
        <v>47.983987426248973</v>
      </c>
      <c r="M1120" s="53">
        <v>47.633364476248971</v>
      </c>
      <c r="N1120" s="53">
        <v>-0.11286863000000008</v>
      </c>
      <c r="O1120" s="53">
        <v>0.46349158000000001</v>
      </c>
      <c r="P1120" s="54">
        <f t="shared" si="69"/>
        <v>0.56039754704917422</v>
      </c>
      <c r="Q1120" s="54">
        <f t="shared" si="70"/>
        <v>0.55906966890984311</v>
      </c>
      <c r="R1120" s="55">
        <f t="shared" si="71"/>
        <v>0.56452255991105427</v>
      </c>
      <c r="S1120" s="7"/>
    </row>
    <row r="1121" spans="1:19" x14ac:dyDescent="0.25">
      <c r="A1121" s="66"/>
      <c r="B1121" s="56"/>
      <c r="C1121" s="67"/>
      <c r="D1121" s="68"/>
      <c r="E1121" s="69"/>
      <c r="F1121" s="70"/>
      <c r="G1121" s="71"/>
      <c r="H1121" s="66">
        <v>3000001</v>
      </c>
      <c r="I1121" s="67" t="s">
        <v>283</v>
      </c>
      <c r="J1121" s="72">
        <v>72.17576200000002</v>
      </c>
      <c r="K1121" s="73">
        <v>72.17576200000002</v>
      </c>
      <c r="L1121" s="73">
        <f t="shared" si="68"/>
        <v>46.49095699648386</v>
      </c>
      <c r="M1121" s="73">
        <v>46.79907765648386</v>
      </c>
      <c r="N1121" s="73">
        <v>-0.37570381000000008</v>
      </c>
      <c r="O1121" s="73">
        <v>6.7583149999999981E-2</v>
      </c>
      <c r="P1121" s="74">
        <f t="shared" si="69"/>
        <v>0.64840434461202978</v>
      </c>
      <c r="Q1121" s="74">
        <f t="shared" si="70"/>
        <v>0.64319894324751081</v>
      </c>
      <c r="R1121" s="75">
        <f t="shared" si="71"/>
        <v>0.6441353123017094</v>
      </c>
      <c r="S1121" s="7"/>
    </row>
    <row r="1122" spans="1:19" ht="38.25" x14ac:dyDescent="0.25">
      <c r="A1122" s="66"/>
      <c r="B1122" s="56"/>
      <c r="C1122" s="67"/>
      <c r="D1122" s="68"/>
      <c r="E1122" s="69"/>
      <c r="F1122" s="70"/>
      <c r="G1122" s="71"/>
      <c r="H1122" s="66">
        <v>3000618</v>
      </c>
      <c r="I1122" s="67" t="s">
        <v>504</v>
      </c>
      <c r="J1122" s="72">
        <v>4.8197379999999992</v>
      </c>
      <c r="K1122" s="73">
        <v>9.6521759999999972</v>
      </c>
      <c r="L1122" s="73">
        <f t="shared" si="68"/>
        <v>0.85232223435772769</v>
      </c>
      <c r="M1122" s="73">
        <v>0.48419815435772762</v>
      </c>
      <c r="N1122" s="73">
        <v>0.11009259</v>
      </c>
      <c r="O1122" s="73">
        <v>0.25803149000000003</v>
      </c>
      <c r="P1122" s="74">
        <f t="shared" si="69"/>
        <v>5.0164662803260915E-2</v>
      </c>
      <c r="Q1122" s="74">
        <f t="shared" si="70"/>
        <v>6.1570649391155717E-2</v>
      </c>
      <c r="R1122" s="75">
        <f t="shared" si="71"/>
        <v>8.8303635818257759E-2</v>
      </c>
      <c r="S1122" s="7"/>
    </row>
    <row r="1123" spans="1:19" ht="38.25" x14ac:dyDescent="0.25">
      <c r="A1123" s="66"/>
      <c r="B1123" s="56"/>
      <c r="C1123" s="67"/>
      <c r="D1123" s="68"/>
      <c r="E1123" s="69"/>
      <c r="F1123" s="70"/>
      <c r="G1123" s="71"/>
      <c r="H1123" s="66">
        <v>3000661</v>
      </c>
      <c r="I1123" s="67" t="s">
        <v>501</v>
      </c>
      <c r="J1123" s="72">
        <v>3.1712999999999996</v>
      </c>
      <c r="K1123" s="73">
        <v>3.1713000000000005</v>
      </c>
      <c r="L1123" s="73">
        <f t="shared" si="68"/>
        <v>0.64070819540738388</v>
      </c>
      <c r="M1123" s="73">
        <v>0.35008866540738381</v>
      </c>
      <c r="N1123" s="73">
        <v>0.15274259000000001</v>
      </c>
      <c r="O1123" s="73">
        <v>0.13787694</v>
      </c>
      <c r="P1123" s="74">
        <f t="shared" si="69"/>
        <v>0.11039279330475948</v>
      </c>
      <c r="Q1123" s="74">
        <f t="shared" si="70"/>
        <v>0.15855682382851946</v>
      </c>
      <c r="R1123" s="75">
        <f t="shared" si="71"/>
        <v>0.20203329719906152</v>
      </c>
      <c r="S1123" s="7"/>
    </row>
    <row r="1124" spans="1:19" ht="25.5" x14ac:dyDescent="0.25">
      <c r="A1124" s="44"/>
      <c r="B1124" s="45"/>
      <c r="C1124" s="46"/>
      <c r="D1124" s="47"/>
      <c r="E1124" s="48"/>
      <c r="F1124" s="49">
        <v>87</v>
      </c>
      <c r="G1124" s="50" t="s">
        <v>186</v>
      </c>
      <c r="H1124" s="90"/>
      <c r="I1124" s="46"/>
      <c r="J1124" s="51">
        <v>19.700691000000003</v>
      </c>
      <c r="K1124" s="52">
        <v>19.700690999999999</v>
      </c>
      <c r="L1124" s="53">
        <f t="shared" si="68"/>
        <v>10.606254724836111</v>
      </c>
      <c r="M1124" s="53">
        <v>7.6204631648361101</v>
      </c>
      <c r="N1124" s="53">
        <v>1.5551557499999999</v>
      </c>
      <c r="O1124" s="53">
        <v>1.4306358100000001</v>
      </c>
      <c r="P1124" s="54">
        <f t="shared" si="69"/>
        <v>0.38681197349047858</v>
      </c>
      <c r="Q1124" s="54">
        <f t="shared" si="70"/>
        <v>0.46575112085338077</v>
      </c>
      <c r="R1124" s="55">
        <f t="shared" si="71"/>
        <v>0.5383696807810503</v>
      </c>
      <c r="S1124" s="7"/>
    </row>
    <row r="1125" spans="1:19" x14ac:dyDescent="0.25">
      <c r="A1125" s="66"/>
      <c r="B1125" s="56"/>
      <c r="C1125" s="67"/>
      <c r="D1125" s="68"/>
      <c r="E1125" s="69"/>
      <c r="F1125" s="70"/>
      <c r="G1125" s="71"/>
      <c r="H1125" s="66">
        <v>3000001</v>
      </c>
      <c r="I1125" s="67" t="s">
        <v>283</v>
      </c>
      <c r="J1125" s="72">
        <v>4.7053580000000021</v>
      </c>
      <c r="K1125" s="73">
        <v>4.7053579999999995</v>
      </c>
      <c r="L1125" s="73">
        <f t="shared" si="68"/>
        <v>2.1153482837841215</v>
      </c>
      <c r="M1125" s="73">
        <v>1.9018968337841216</v>
      </c>
      <c r="N1125" s="73">
        <v>7.2721190000000005E-2</v>
      </c>
      <c r="O1125" s="73">
        <v>0.14073025999999997</v>
      </c>
      <c r="P1125" s="74">
        <f t="shared" si="69"/>
        <v>0.40419811495408464</v>
      </c>
      <c r="Q1125" s="74">
        <f t="shared" si="70"/>
        <v>0.41965308989966793</v>
      </c>
      <c r="R1125" s="75">
        <f t="shared" si="71"/>
        <v>0.44956160270570739</v>
      </c>
      <c r="S1125" s="7"/>
    </row>
    <row r="1126" spans="1:19" ht="38.25" x14ac:dyDescent="0.25">
      <c r="A1126" s="66"/>
      <c r="B1126" s="56"/>
      <c r="C1126" s="67"/>
      <c r="D1126" s="68"/>
      <c r="E1126" s="69"/>
      <c r="F1126" s="70"/>
      <c r="G1126" s="71"/>
      <c r="H1126" s="66">
        <v>3000662</v>
      </c>
      <c r="I1126" s="67" t="s">
        <v>505</v>
      </c>
      <c r="J1126" s="72">
        <v>11.110018</v>
      </c>
      <c r="K1126" s="73">
        <v>9.9124240000000015</v>
      </c>
      <c r="L1126" s="73">
        <f t="shared" si="68"/>
        <v>5.4181146519050625</v>
      </c>
      <c r="M1126" s="73">
        <v>3.2903821319050621</v>
      </c>
      <c r="N1126" s="73">
        <v>0.90077457000000005</v>
      </c>
      <c r="O1126" s="73">
        <v>1.2269579500000001</v>
      </c>
      <c r="P1126" s="74">
        <f t="shared" si="69"/>
        <v>0.33194525697297267</v>
      </c>
      <c r="Q1126" s="74">
        <f t="shared" si="70"/>
        <v>0.42281854588797468</v>
      </c>
      <c r="R1126" s="75">
        <f t="shared" si="71"/>
        <v>0.54659835494376163</v>
      </c>
      <c r="S1126" s="7"/>
    </row>
    <row r="1127" spans="1:19" ht="25.5" x14ac:dyDescent="0.25">
      <c r="A1127" s="66"/>
      <c r="B1127" s="56"/>
      <c r="C1127" s="67"/>
      <c r="D1127" s="68"/>
      <c r="E1127" s="69"/>
      <c r="F1127" s="70"/>
      <c r="G1127" s="71"/>
      <c r="H1127" s="66">
        <v>3000663</v>
      </c>
      <c r="I1127" s="67" t="s">
        <v>506</v>
      </c>
      <c r="J1127" s="72">
        <v>3.8853150000000003</v>
      </c>
      <c r="K1127" s="73">
        <v>4.9679089999999997</v>
      </c>
      <c r="L1127" s="73">
        <f t="shared" si="68"/>
        <v>3.0727917891469265</v>
      </c>
      <c r="M1127" s="73">
        <v>2.4281841991469264</v>
      </c>
      <c r="N1127" s="73">
        <v>0.58165999000000002</v>
      </c>
      <c r="O1127" s="73">
        <v>6.2947600000000006E-2</v>
      </c>
      <c r="P1127" s="74">
        <f t="shared" si="69"/>
        <v>0.48877388839991365</v>
      </c>
      <c r="Q1127" s="74">
        <f t="shared" si="70"/>
        <v>0.60585735148267139</v>
      </c>
      <c r="R1127" s="75">
        <f t="shared" si="71"/>
        <v>0.61852819549370308</v>
      </c>
      <c r="S1127" s="7"/>
    </row>
    <row r="1128" spans="1:19" x14ac:dyDescent="0.25">
      <c r="A1128" s="66"/>
      <c r="B1128" s="56"/>
      <c r="C1128" s="67"/>
      <c r="D1128" s="68"/>
      <c r="E1128" s="69"/>
      <c r="F1128" s="70"/>
      <c r="G1128" s="71"/>
      <c r="H1128" s="66">
        <v>9000009</v>
      </c>
      <c r="I1128" s="67" t="s">
        <v>294</v>
      </c>
      <c r="J1128" s="72">
        <v>0</v>
      </c>
      <c r="K1128" s="73">
        <v>0.115</v>
      </c>
      <c r="L1128" s="73">
        <f t="shared" si="68"/>
        <v>0</v>
      </c>
      <c r="M1128" s="73">
        <v>0</v>
      </c>
      <c r="N1128" s="73">
        <v>0</v>
      </c>
      <c r="O1128" s="73">
        <v>0</v>
      </c>
      <c r="P1128" s="74">
        <f t="shared" si="69"/>
        <v>0</v>
      </c>
      <c r="Q1128" s="74">
        <f t="shared" si="70"/>
        <v>0</v>
      </c>
      <c r="R1128" s="75">
        <f t="shared" si="71"/>
        <v>0</v>
      </c>
      <c r="S1128" s="7"/>
    </row>
    <row r="1129" spans="1:19" ht="25.5" x14ac:dyDescent="0.25">
      <c r="A1129" s="44"/>
      <c r="B1129" s="45"/>
      <c r="C1129" s="46"/>
      <c r="D1129" s="47"/>
      <c r="E1129" s="48"/>
      <c r="F1129" s="49">
        <v>127</v>
      </c>
      <c r="G1129" s="50" t="s">
        <v>184</v>
      </c>
      <c r="H1129" s="90"/>
      <c r="I1129" s="46"/>
      <c r="J1129" s="51">
        <v>104.10031300000003</v>
      </c>
      <c r="K1129" s="52">
        <v>101.885201</v>
      </c>
      <c r="L1129" s="53">
        <f t="shared" si="68"/>
        <v>38.82232900828928</v>
      </c>
      <c r="M1129" s="53">
        <v>15.494136878289282</v>
      </c>
      <c r="N1129" s="53">
        <v>2.0396429400000002</v>
      </c>
      <c r="O1129" s="53">
        <v>21.288549189999998</v>
      </c>
      <c r="P1129" s="54">
        <f t="shared" si="69"/>
        <v>0.15207445955069845</v>
      </c>
      <c r="Q1129" s="54">
        <f t="shared" si="70"/>
        <v>0.17209348998869112</v>
      </c>
      <c r="R1129" s="55">
        <f t="shared" si="71"/>
        <v>0.3810399216691861</v>
      </c>
      <c r="S1129" s="7"/>
    </row>
    <row r="1130" spans="1:19" x14ac:dyDescent="0.25">
      <c r="A1130" s="66"/>
      <c r="B1130" s="56"/>
      <c r="C1130" s="67"/>
      <c r="D1130" s="68"/>
      <c r="E1130" s="69"/>
      <c r="F1130" s="70"/>
      <c r="G1130" s="71"/>
      <c r="H1130" s="66">
        <v>3000001</v>
      </c>
      <c r="I1130" s="67" t="s">
        <v>283</v>
      </c>
      <c r="J1130" s="72">
        <v>2.5069680000000005</v>
      </c>
      <c r="K1130" s="73">
        <v>12.533018</v>
      </c>
      <c r="L1130" s="73">
        <f t="shared" si="68"/>
        <v>5.708345330321281</v>
      </c>
      <c r="M1130" s="73">
        <v>4.3245535303212819</v>
      </c>
      <c r="N1130" s="73">
        <v>0.25699879000000003</v>
      </c>
      <c r="O1130" s="73">
        <v>1.1267930099999997</v>
      </c>
      <c r="P1130" s="74">
        <f t="shared" si="69"/>
        <v>0.34505284603606901</v>
      </c>
      <c r="Q1130" s="74">
        <f t="shared" si="70"/>
        <v>0.36555858455810736</v>
      </c>
      <c r="R1130" s="75">
        <f t="shared" si="71"/>
        <v>0.45546454416017601</v>
      </c>
      <c r="S1130" s="7"/>
    </row>
    <row r="1131" spans="1:19" ht="51" x14ac:dyDescent="0.25">
      <c r="A1131" s="66"/>
      <c r="B1131" s="56"/>
      <c r="C1131" s="67"/>
      <c r="D1131" s="68"/>
      <c r="E1131" s="69"/>
      <c r="F1131" s="70"/>
      <c r="G1131" s="71"/>
      <c r="H1131" s="66">
        <v>3000664</v>
      </c>
      <c r="I1131" s="67" t="s">
        <v>507</v>
      </c>
      <c r="J1131" s="72">
        <v>27.649426999999999</v>
      </c>
      <c r="K1131" s="73">
        <v>26.531063999999997</v>
      </c>
      <c r="L1131" s="73">
        <f t="shared" si="68"/>
        <v>7.6398174171062525</v>
      </c>
      <c r="M1131" s="73">
        <v>4.6613113871062524</v>
      </c>
      <c r="N1131" s="73">
        <v>0.18462571999999999</v>
      </c>
      <c r="O1131" s="73">
        <v>2.79388031</v>
      </c>
      <c r="P1131" s="74">
        <f t="shared" si="69"/>
        <v>0.17569259141307914</v>
      </c>
      <c r="Q1131" s="74">
        <f t="shared" si="70"/>
        <v>0.18265144236606012</v>
      </c>
      <c r="R1131" s="75">
        <f t="shared" si="71"/>
        <v>0.28795744554783981</v>
      </c>
      <c r="S1131" s="7"/>
    </row>
    <row r="1132" spans="1:19" x14ac:dyDescent="0.25">
      <c r="A1132" s="66"/>
      <c r="B1132" s="56"/>
      <c r="C1132" s="67"/>
      <c r="D1132" s="68"/>
      <c r="E1132" s="69"/>
      <c r="F1132" s="70"/>
      <c r="G1132" s="71"/>
      <c r="H1132" s="66">
        <v>9000009</v>
      </c>
      <c r="I1132" s="67" t="s">
        <v>294</v>
      </c>
      <c r="J1132" s="72">
        <v>73.943918000000025</v>
      </c>
      <c r="K1132" s="73">
        <v>62.821119000000003</v>
      </c>
      <c r="L1132" s="73">
        <f t="shared" si="68"/>
        <v>25.474166260861747</v>
      </c>
      <c r="M1132" s="73">
        <v>6.5082719608617481</v>
      </c>
      <c r="N1132" s="73">
        <v>1.59801843</v>
      </c>
      <c r="O1132" s="73">
        <v>17.367875869999999</v>
      </c>
      <c r="P1132" s="74">
        <f t="shared" si="69"/>
        <v>0.10360006418958802</v>
      </c>
      <c r="Q1132" s="74">
        <f t="shared" si="70"/>
        <v>0.12903766312825066</v>
      </c>
      <c r="R1132" s="75">
        <f t="shared" si="71"/>
        <v>0.40550322353955115</v>
      </c>
      <c r="S1132" s="7"/>
    </row>
    <row r="1133" spans="1:19" x14ac:dyDescent="0.25">
      <c r="A1133" s="44"/>
      <c r="B1133" s="45"/>
      <c r="C1133" s="46"/>
      <c r="D1133" s="47">
        <v>180</v>
      </c>
      <c r="E1133" s="48" t="s">
        <v>187</v>
      </c>
      <c r="F1133" s="49"/>
      <c r="G1133" s="50"/>
      <c r="H1133" s="90"/>
      <c r="I1133" s="46"/>
      <c r="J1133" s="51">
        <v>15.597476999999998</v>
      </c>
      <c r="K1133" s="52">
        <v>18.864785999999999</v>
      </c>
      <c r="L1133" s="53">
        <f t="shared" si="68"/>
        <v>5.3529075654367677</v>
      </c>
      <c r="M1133" s="53">
        <v>2.9598632854367679</v>
      </c>
      <c r="N1133" s="53">
        <v>1.1098972999999999</v>
      </c>
      <c r="O1133" s="53">
        <v>1.2831469799999999</v>
      </c>
      <c r="P1133" s="54">
        <f t="shared" si="69"/>
        <v>0.15689885299715398</v>
      </c>
      <c r="Q1133" s="54">
        <f t="shared" si="70"/>
        <v>0.21573319651952416</v>
      </c>
      <c r="R1133" s="55">
        <f t="shared" si="71"/>
        <v>0.28375130072701427</v>
      </c>
      <c r="S1133" s="7"/>
    </row>
    <row r="1134" spans="1:19" ht="25.5" x14ac:dyDescent="0.25">
      <c r="A1134" s="44"/>
      <c r="B1134" s="45"/>
      <c r="C1134" s="46"/>
      <c r="D1134" s="47"/>
      <c r="E1134" s="48"/>
      <c r="F1134" s="49">
        <v>127</v>
      </c>
      <c r="G1134" s="50" t="s">
        <v>184</v>
      </c>
      <c r="H1134" s="90"/>
      <c r="I1134" s="46"/>
      <c r="J1134" s="51">
        <v>15.597476999999998</v>
      </c>
      <c r="K1134" s="52">
        <v>18.864785999999999</v>
      </c>
      <c r="L1134" s="53">
        <f t="shared" si="68"/>
        <v>5.3529075654367677</v>
      </c>
      <c r="M1134" s="53">
        <v>2.9598632854367679</v>
      </c>
      <c r="N1134" s="53">
        <v>1.1098972999999999</v>
      </c>
      <c r="O1134" s="53">
        <v>1.2831469799999999</v>
      </c>
      <c r="P1134" s="54">
        <f t="shared" si="69"/>
        <v>0.15689885299715398</v>
      </c>
      <c r="Q1134" s="54">
        <f t="shared" si="70"/>
        <v>0.21573319651952416</v>
      </c>
      <c r="R1134" s="55">
        <f t="shared" si="71"/>
        <v>0.28375130072701427</v>
      </c>
      <c r="S1134" s="7"/>
    </row>
    <row r="1135" spans="1:19" x14ac:dyDescent="0.25">
      <c r="A1135" s="66"/>
      <c r="B1135" s="56"/>
      <c r="C1135" s="67"/>
      <c r="D1135" s="68"/>
      <c r="E1135" s="69"/>
      <c r="F1135" s="70"/>
      <c r="G1135" s="71"/>
      <c r="H1135" s="66">
        <v>3000001</v>
      </c>
      <c r="I1135" s="67" t="s">
        <v>283</v>
      </c>
      <c r="J1135" s="72">
        <v>3.4527060000000001</v>
      </c>
      <c r="K1135" s="73">
        <v>3.4227060000000007</v>
      </c>
      <c r="L1135" s="73">
        <f t="shared" si="68"/>
        <v>2.1490265110058164</v>
      </c>
      <c r="M1135" s="73">
        <v>1.0937506110058166</v>
      </c>
      <c r="N1135" s="73">
        <v>0.60651034999999998</v>
      </c>
      <c r="O1135" s="73">
        <v>0.44876554999999996</v>
      </c>
      <c r="P1135" s="74">
        <f t="shared" si="69"/>
        <v>0.31955727748916102</v>
      </c>
      <c r="Q1135" s="74">
        <f t="shared" si="70"/>
        <v>0.4967592778946881</v>
      </c>
      <c r="R1135" s="75">
        <f t="shared" si="71"/>
        <v>0.62787353369112509</v>
      </c>
      <c r="S1135" s="7"/>
    </row>
    <row r="1136" spans="1:19" ht="51" x14ac:dyDescent="0.25">
      <c r="A1136" s="66"/>
      <c r="B1136" s="56"/>
      <c r="C1136" s="67"/>
      <c r="D1136" s="68"/>
      <c r="E1136" s="69"/>
      <c r="F1136" s="70"/>
      <c r="G1136" s="71"/>
      <c r="H1136" s="66">
        <v>3000664</v>
      </c>
      <c r="I1136" s="67" t="s">
        <v>507</v>
      </c>
      <c r="J1136" s="72">
        <v>12.144770999999997</v>
      </c>
      <c r="K1136" s="73">
        <v>15.442079999999997</v>
      </c>
      <c r="L1136" s="73">
        <f t="shared" si="68"/>
        <v>3.2038810544309513</v>
      </c>
      <c r="M1136" s="73">
        <v>1.8661126744309513</v>
      </c>
      <c r="N1136" s="73">
        <v>0.50338694999999989</v>
      </c>
      <c r="O1136" s="73">
        <v>0.83438142999999998</v>
      </c>
      <c r="P1136" s="74">
        <f t="shared" si="69"/>
        <v>0.12084594008261527</v>
      </c>
      <c r="Q1136" s="74">
        <f t="shared" si="70"/>
        <v>0.15344433032538049</v>
      </c>
      <c r="R1136" s="75">
        <f t="shared" si="71"/>
        <v>0.20747729932955611</v>
      </c>
      <c r="S1136" s="7"/>
    </row>
    <row r="1137" spans="1:19" x14ac:dyDescent="0.25">
      <c r="A1137" s="43"/>
      <c r="B1137" s="65"/>
      <c r="C1137" s="56"/>
      <c r="D1137" s="57"/>
      <c r="E1137" s="58"/>
      <c r="F1137" s="59"/>
      <c r="G1137" s="60"/>
      <c r="H1137" s="91"/>
      <c r="I1137" s="56"/>
      <c r="J1137" s="61"/>
      <c r="K1137" s="62"/>
      <c r="L1137" s="62"/>
      <c r="M1137" s="62"/>
      <c r="N1137" s="62"/>
      <c r="O1137" s="62"/>
      <c r="P1137" s="63"/>
      <c r="Q1137" s="63"/>
      <c r="R1137" s="64"/>
      <c r="S1137" s="7"/>
    </row>
    <row r="1138" spans="1:19" x14ac:dyDescent="0.25">
      <c r="A1138" s="44"/>
      <c r="B1138" s="45">
        <v>36</v>
      </c>
      <c r="C1138" s="46" t="s">
        <v>188</v>
      </c>
      <c r="D1138" s="47"/>
      <c r="E1138" s="48"/>
      <c r="F1138" s="49"/>
      <c r="G1138" s="50"/>
      <c r="H1138" s="90"/>
      <c r="I1138" s="46"/>
      <c r="J1138" s="51">
        <v>6652.6562079999994</v>
      </c>
      <c r="K1138" s="52">
        <v>7740.0667209999965</v>
      </c>
      <c r="L1138" s="53">
        <f t="shared" si="68"/>
        <v>3042.7418638675713</v>
      </c>
      <c r="M1138" s="53">
        <v>1964.0479679475704</v>
      </c>
      <c r="N1138" s="53">
        <v>623.85219136000092</v>
      </c>
      <c r="O1138" s="53">
        <v>454.84170456000004</v>
      </c>
      <c r="P1138" s="54">
        <f t="shared" si="69"/>
        <v>0.2537507800312373</v>
      </c>
      <c r="Q1138" s="54">
        <f t="shared" si="70"/>
        <v>0.33435114354843976</v>
      </c>
      <c r="R1138" s="55">
        <f t="shared" si="71"/>
        <v>0.39311571508965715</v>
      </c>
      <c r="S1138" s="7"/>
    </row>
    <row r="1139" spans="1:19" ht="25.5" x14ac:dyDescent="0.25">
      <c r="A1139" s="44"/>
      <c r="B1139" s="45"/>
      <c r="C1139" s="46"/>
      <c r="D1139" s="47">
        <v>36</v>
      </c>
      <c r="E1139" s="48" t="s">
        <v>189</v>
      </c>
      <c r="F1139" s="49"/>
      <c r="G1139" s="50"/>
      <c r="H1139" s="90"/>
      <c r="I1139" s="46"/>
      <c r="J1139" s="51">
        <v>6578.3229649999994</v>
      </c>
      <c r="K1139" s="52">
        <v>7659.4794069999962</v>
      </c>
      <c r="L1139" s="53">
        <f t="shared" si="68"/>
        <v>3022.1417847787816</v>
      </c>
      <c r="M1139" s="53">
        <v>1951.8133838387805</v>
      </c>
      <c r="N1139" s="53">
        <v>619.4749950900009</v>
      </c>
      <c r="O1139" s="53">
        <v>450.85340585000006</v>
      </c>
      <c r="P1139" s="54">
        <f t="shared" si="69"/>
        <v>0.25482324321611449</v>
      </c>
      <c r="Q1139" s="54">
        <f t="shared" si="70"/>
        <v>0.33570014909614898</v>
      </c>
      <c r="R1139" s="55">
        <f t="shared" si="71"/>
        <v>0.39456229649456948</v>
      </c>
      <c r="S1139" s="7"/>
    </row>
    <row r="1140" spans="1:19" ht="51" x14ac:dyDescent="0.25">
      <c r="A1140" s="44"/>
      <c r="B1140" s="45"/>
      <c r="C1140" s="46"/>
      <c r="D1140" s="47"/>
      <c r="E1140" s="48"/>
      <c r="F1140" s="49">
        <v>47</v>
      </c>
      <c r="G1140" s="50" t="s">
        <v>190</v>
      </c>
      <c r="H1140" s="90"/>
      <c r="I1140" s="46"/>
      <c r="J1140" s="51">
        <v>85.850836000000072</v>
      </c>
      <c r="K1140" s="52">
        <v>287.79335000000083</v>
      </c>
      <c r="L1140" s="53">
        <f t="shared" si="68"/>
        <v>247.83181473390124</v>
      </c>
      <c r="M1140" s="53">
        <v>13.575714343900472</v>
      </c>
      <c r="N1140" s="53">
        <v>230.84017052000078</v>
      </c>
      <c r="O1140" s="53">
        <v>3.4159298699999994</v>
      </c>
      <c r="P1140" s="54">
        <f t="shared" si="69"/>
        <v>4.7171744391941071E-2</v>
      </c>
      <c r="Q1140" s="54">
        <f t="shared" si="70"/>
        <v>0.84927565165734564</v>
      </c>
      <c r="R1140" s="55">
        <f t="shared" si="71"/>
        <v>0.86114503595687852</v>
      </c>
      <c r="S1140" s="7"/>
    </row>
    <row r="1141" spans="1:19" x14ac:dyDescent="0.25">
      <c r="A1141" s="66"/>
      <c r="B1141" s="56"/>
      <c r="C1141" s="67"/>
      <c r="D1141" s="68"/>
      <c r="E1141" s="69"/>
      <c r="F1141" s="70"/>
      <c r="G1141" s="71"/>
      <c r="H1141" s="66">
        <v>3000001</v>
      </c>
      <c r="I1141" s="67" t="s">
        <v>283</v>
      </c>
      <c r="J1141" s="72">
        <v>22.019422999999996</v>
      </c>
      <c r="K1141" s="73">
        <v>21.804423</v>
      </c>
      <c r="L1141" s="73">
        <f t="shared" si="68"/>
        <v>8.2614685033789961</v>
      </c>
      <c r="M1141" s="73">
        <v>6.3841550433789962</v>
      </c>
      <c r="N1141" s="73">
        <v>1.0481709599999998</v>
      </c>
      <c r="O1141" s="73">
        <v>0.82914250000000012</v>
      </c>
      <c r="P1141" s="74">
        <f t="shared" si="69"/>
        <v>0.2927917442887159</v>
      </c>
      <c r="Q1141" s="74">
        <f t="shared" si="70"/>
        <v>0.34086322776709094</v>
      </c>
      <c r="R1141" s="75">
        <f t="shared" si="71"/>
        <v>0.37888957223857728</v>
      </c>
      <c r="S1141" s="7"/>
    </row>
    <row r="1142" spans="1:19" ht="63.75" x14ac:dyDescent="0.25">
      <c r="A1142" s="66"/>
      <c r="B1142" s="56"/>
      <c r="C1142" s="67"/>
      <c r="D1142" s="68"/>
      <c r="E1142" s="69"/>
      <c r="F1142" s="70"/>
      <c r="G1142" s="71"/>
      <c r="H1142" s="66">
        <v>3000085</v>
      </c>
      <c r="I1142" s="67" t="s">
        <v>508</v>
      </c>
      <c r="J1142" s="72">
        <v>40.787911000000065</v>
      </c>
      <c r="K1142" s="73">
        <v>40.787911000000044</v>
      </c>
      <c r="L1142" s="73">
        <f t="shared" si="68"/>
        <v>16.809287261802385</v>
      </c>
      <c r="M1142" s="73">
        <v>6.2068429318023846</v>
      </c>
      <c r="N1142" s="73">
        <v>8.3799518600000003</v>
      </c>
      <c r="O1142" s="73">
        <v>2.2224924699999993</v>
      </c>
      <c r="P1142" s="74">
        <f t="shared" si="69"/>
        <v>0.15217359211660481</v>
      </c>
      <c r="Q1142" s="74">
        <f t="shared" si="70"/>
        <v>0.35762544425975551</v>
      </c>
      <c r="R1142" s="75">
        <f t="shared" si="71"/>
        <v>0.41211444395380697</v>
      </c>
      <c r="S1142" s="7"/>
    </row>
    <row r="1143" spans="1:19" ht="38.25" x14ac:dyDescent="0.25">
      <c r="A1143" s="66"/>
      <c r="B1143" s="56"/>
      <c r="C1143" s="67"/>
      <c r="D1143" s="68"/>
      <c r="E1143" s="69"/>
      <c r="F1143" s="70"/>
      <c r="G1143" s="71"/>
      <c r="H1143" s="66">
        <v>3000494</v>
      </c>
      <c r="I1143" s="67" t="s">
        <v>509</v>
      </c>
      <c r="J1143" s="72">
        <v>0.29994400000000004</v>
      </c>
      <c r="K1143" s="73">
        <v>0.29994400000000004</v>
      </c>
      <c r="L1143" s="73">
        <f t="shared" si="68"/>
        <v>0.12581137931848319</v>
      </c>
      <c r="M1143" s="73">
        <v>7.7870379318483174E-2</v>
      </c>
      <c r="N1143" s="73">
        <v>2.2939750000000002E-2</v>
      </c>
      <c r="O1143" s="73">
        <v>2.5001249999999999E-2</v>
      </c>
      <c r="P1143" s="74">
        <f t="shared" si="69"/>
        <v>0.25961639278826437</v>
      </c>
      <c r="Q1143" s="74">
        <f t="shared" si="70"/>
        <v>0.33609650240872685</v>
      </c>
      <c r="R1143" s="75">
        <f t="shared" si="71"/>
        <v>0.41944956164645125</v>
      </c>
      <c r="S1143" s="7"/>
    </row>
    <row r="1144" spans="1:19" ht="51" x14ac:dyDescent="0.25">
      <c r="A1144" s="66"/>
      <c r="B1144" s="56"/>
      <c r="C1144" s="67"/>
      <c r="D1144" s="68"/>
      <c r="E1144" s="69"/>
      <c r="F1144" s="70"/>
      <c r="G1144" s="71"/>
      <c r="H1144" s="66">
        <v>3000495</v>
      </c>
      <c r="I1144" s="67" t="s">
        <v>510</v>
      </c>
      <c r="J1144" s="72">
        <v>0.77261999999999997</v>
      </c>
      <c r="K1144" s="73">
        <v>0.77261999999999997</v>
      </c>
      <c r="L1144" s="73">
        <f t="shared" si="68"/>
        <v>0.20113995193278911</v>
      </c>
      <c r="M1144" s="73">
        <v>0.11085498193278909</v>
      </c>
      <c r="N1144" s="73">
        <v>2.5857299999999996E-2</v>
      </c>
      <c r="O1144" s="73">
        <v>6.4427670000000006E-2</v>
      </c>
      <c r="P1144" s="74">
        <f t="shared" si="69"/>
        <v>0.14347930668736131</v>
      </c>
      <c r="Q1144" s="74">
        <f t="shared" si="70"/>
        <v>0.17694634093446854</v>
      </c>
      <c r="R1144" s="75">
        <f t="shared" si="71"/>
        <v>0.26033490193470155</v>
      </c>
      <c r="S1144" s="7"/>
    </row>
    <row r="1145" spans="1:19" ht="38.25" x14ac:dyDescent="0.25">
      <c r="A1145" s="66"/>
      <c r="B1145" s="56"/>
      <c r="C1145" s="67"/>
      <c r="D1145" s="68"/>
      <c r="E1145" s="69"/>
      <c r="F1145" s="70"/>
      <c r="G1145" s="71"/>
      <c r="H1145" s="66">
        <v>3000496</v>
      </c>
      <c r="I1145" s="67" t="s">
        <v>511</v>
      </c>
      <c r="J1145" s="72">
        <v>2.7476879999999984</v>
      </c>
      <c r="K1145" s="73">
        <v>2.9626879999999982</v>
      </c>
      <c r="L1145" s="73">
        <f t="shared" si="68"/>
        <v>1.2683436374678192</v>
      </c>
      <c r="M1145" s="73">
        <v>0.79599100746781914</v>
      </c>
      <c r="N1145" s="73">
        <v>0.19748665000000004</v>
      </c>
      <c r="O1145" s="73">
        <v>0.27486597999999995</v>
      </c>
      <c r="P1145" s="74">
        <f t="shared" si="69"/>
        <v>0.26867189777250239</v>
      </c>
      <c r="Q1145" s="74">
        <f t="shared" si="70"/>
        <v>0.33532982800342792</v>
      </c>
      <c r="R1145" s="75">
        <f t="shared" si="71"/>
        <v>0.42810570585489255</v>
      </c>
      <c r="S1145" s="7"/>
    </row>
    <row r="1146" spans="1:19" x14ac:dyDescent="0.25">
      <c r="A1146" s="66"/>
      <c r="B1146" s="56"/>
      <c r="C1146" s="67"/>
      <c r="D1146" s="68"/>
      <c r="E1146" s="69"/>
      <c r="F1146" s="70"/>
      <c r="G1146" s="71"/>
      <c r="H1146" s="66">
        <v>9000009</v>
      </c>
      <c r="I1146" s="67" t="s">
        <v>294</v>
      </c>
      <c r="J1146" s="72">
        <v>19.22325</v>
      </c>
      <c r="K1146" s="73">
        <v>221.16576400000079</v>
      </c>
      <c r="L1146" s="73">
        <f t="shared" si="68"/>
        <v>221.16576400000079</v>
      </c>
      <c r="M1146" s="73">
        <v>0</v>
      </c>
      <c r="N1146" s="73">
        <v>221.16576400000079</v>
      </c>
      <c r="O1146" s="73">
        <v>0</v>
      </c>
      <c r="P1146" s="74">
        <f t="shared" si="69"/>
        <v>0</v>
      </c>
      <c r="Q1146" s="74">
        <f t="shared" si="70"/>
        <v>1</v>
      </c>
      <c r="R1146" s="75">
        <f t="shared" si="71"/>
        <v>1</v>
      </c>
      <c r="S1146" s="7"/>
    </row>
    <row r="1147" spans="1:19" ht="38.25" x14ac:dyDescent="0.25">
      <c r="A1147" s="44"/>
      <c r="B1147" s="45"/>
      <c r="C1147" s="46"/>
      <c r="D1147" s="47"/>
      <c r="E1147" s="48"/>
      <c r="F1147" s="49">
        <v>61</v>
      </c>
      <c r="G1147" s="50" t="s">
        <v>191</v>
      </c>
      <c r="H1147" s="90"/>
      <c r="I1147" s="46"/>
      <c r="J1147" s="51">
        <v>6492.4721289999998</v>
      </c>
      <c r="K1147" s="52">
        <v>7371.6860569999953</v>
      </c>
      <c r="L1147" s="53">
        <f t="shared" si="68"/>
        <v>2774.3099700448802</v>
      </c>
      <c r="M1147" s="53">
        <v>1938.23766949488</v>
      </c>
      <c r="N1147" s="53">
        <v>388.63482457000003</v>
      </c>
      <c r="O1147" s="53">
        <v>447.43747598000004</v>
      </c>
      <c r="P1147" s="54">
        <f t="shared" si="69"/>
        <v>0.2629300345277687</v>
      </c>
      <c r="Q1147" s="54">
        <f t="shared" si="70"/>
        <v>0.31564997153606827</v>
      </c>
      <c r="R1147" s="55">
        <f t="shared" si="71"/>
        <v>0.37634673378561134</v>
      </c>
      <c r="S1147" s="7"/>
    </row>
    <row r="1148" spans="1:19" x14ac:dyDescent="0.25">
      <c r="A1148" s="66"/>
      <c r="B1148" s="56"/>
      <c r="C1148" s="67"/>
      <c r="D1148" s="68"/>
      <c r="E1148" s="69"/>
      <c r="F1148" s="70"/>
      <c r="G1148" s="71"/>
      <c r="H1148" s="66">
        <v>3000001</v>
      </c>
      <c r="I1148" s="67" t="s">
        <v>283</v>
      </c>
      <c r="J1148" s="72">
        <v>133.38130800000002</v>
      </c>
      <c r="K1148" s="73">
        <v>146.89822300000006</v>
      </c>
      <c r="L1148" s="73">
        <f t="shared" si="68"/>
        <v>56.467674559409929</v>
      </c>
      <c r="M1148" s="73">
        <v>35.305855289409919</v>
      </c>
      <c r="N1148" s="73">
        <v>7.8683172500000014</v>
      </c>
      <c r="O1148" s="73">
        <v>13.293502020000002</v>
      </c>
      <c r="P1148" s="74">
        <f t="shared" si="69"/>
        <v>0.24034228984110928</v>
      </c>
      <c r="Q1148" s="74">
        <f t="shared" si="70"/>
        <v>0.29390534247245392</v>
      </c>
      <c r="R1148" s="75">
        <f t="shared" si="71"/>
        <v>0.38439998392226915</v>
      </c>
      <c r="S1148" s="7"/>
    </row>
    <row r="1149" spans="1:19" ht="25.5" x14ac:dyDescent="0.25">
      <c r="A1149" s="66"/>
      <c r="B1149" s="56"/>
      <c r="C1149" s="67"/>
      <c r="D1149" s="68"/>
      <c r="E1149" s="69"/>
      <c r="F1149" s="70"/>
      <c r="G1149" s="71"/>
      <c r="H1149" s="66">
        <v>3000131</v>
      </c>
      <c r="I1149" s="67" t="s">
        <v>512</v>
      </c>
      <c r="J1149" s="72">
        <v>1642.9651699999999</v>
      </c>
      <c r="K1149" s="73">
        <v>1643.8339679999997</v>
      </c>
      <c r="L1149" s="73">
        <f t="shared" si="68"/>
        <v>594.04799251672011</v>
      </c>
      <c r="M1149" s="73">
        <v>428.15445860672003</v>
      </c>
      <c r="N1149" s="73">
        <v>112.88564709000005</v>
      </c>
      <c r="O1149" s="73">
        <v>53.00788682000001</v>
      </c>
      <c r="P1149" s="74">
        <f t="shared" si="69"/>
        <v>0.26046089017593538</v>
      </c>
      <c r="Q1149" s="74">
        <f t="shared" si="70"/>
        <v>0.32913306102013834</v>
      </c>
      <c r="R1149" s="75">
        <f t="shared" si="71"/>
        <v>0.36137955783909209</v>
      </c>
      <c r="S1149" s="7"/>
    </row>
    <row r="1150" spans="1:19" ht="25.5" x14ac:dyDescent="0.25">
      <c r="A1150" s="66"/>
      <c r="B1150" s="56"/>
      <c r="C1150" s="67"/>
      <c r="D1150" s="68"/>
      <c r="E1150" s="69"/>
      <c r="F1150" s="70"/>
      <c r="G1150" s="71"/>
      <c r="H1150" s="66">
        <v>3000132</v>
      </c>
      <c r="I1150" s="67" t="s">
        <v>513</v>
      </c>
      <c r="J1150" s="72">
        <v>51.928785999999995</v>
      </c>
      <c r="K1150" s="73">
        <v>36.210979000000002</v>
      </c>
      <c r="L1150" s="73">
        <f t="shared" si="68"/>
        <v>1.331917436525063</v>
      </c>
      <c r="M1150" s="73">
        <v>0.60412908652506303</v>
      </c>
      <c r="N1150" s="73">
        <v>0.36750071000000001</v>
      </c>
      <c r="O1150" s="73">
        <v>0.36028764000000002</v>
      </c>
      <c r="P1150" s="74">
        <f t="shared" si="69"/>
        <v>1.6683588878529436E-2</v>
      </c>
      <c r="Q1150" s="74">
        <f t="shared" si="70"/>
        <v>2.6832464168534714E-2</v>
      </c>
      <c r="R1150" s="75">
        <f t="shared" si="71"/>
        <v>3.6782143794705548E-2</v>
      </c>
      <c r="S1150" s="7"/>
    </row>
    <row r="1151" spans="1:19" ht="25.5" x14ac:dyDescent="0.25">
      <c r="A1151" s="66"/>
      <c r="B1151" s="56"/>
      <c r="C1151" s="67"/>
      <c r="D1151" s="68"/>
      <c r="E1151" s="69"/>
      <c r="F1151" s="70"/>
      <c r="G1151" s="71"/>
      <c r="H1151" s="66">
        <v>3000133</v>
      </c>
      <c r="I1151" s="67" t="s">
        <v>514</v>
      </c>
      <c r="J1151" s="72">
        <v>70.278702999999993</v>
      </c>
      <c r="K1151" s="73">
        <v>96.708931000000007</v>
      </c>
      <c r="L1151" s="73">
        <f t="shared" si="68"/>
        <v>13.901504210230355</v>
      </c>
      <c r="M1151" s="73">
        <v>10.373046550230356</v>
      </c>
      <c r="N1151" s="73">
        <v>0.81864091000000005</v>
      </c>
      <c r="O1151" s="73">
        <v>2.7098167499999999</v>
      </c>
      <c r="P1151" s="74">
        <f t="shared" si="69"/>
        <v>0.10726048197379366</v>
      </c>
      <c r="Q1151" s="74">
        <f t="shared" si="70"/>
        <v>0.11572547999967402</v>
      </c>
      <c r="R1151" s="75">
        <f t="shared" si="71"/>
        <v>0.14374581609458958</v>
      </c>
      <c r="S1151" s="7"/>
    </row>
    <row r="1152" spans="1:19" ht="25.5" x14ac:dyDescent="0.25">
      <c r="A1152" s="66"/>
      <c r="B1152" s="56"/>
      <c r="C1152" s="67"/>
      <c r="D1152" s="68"/>
      <c r="E1152" s="69"/>
      <c r="F1152" s="70"/>
      <c r="G1152" s="71"/>
      <c r="H1152" s="66">
        <v>3000479</v>
      </c>
      <c r="I1152" s="67" t="s">
        <v>515</v>
      </c>
      <c r="J1152" s="72">
        <v>10.384891999999999</v>
      </c>
      <c r="K1152" s="73">
        <v>10.384891999999999</v>
      </c>
      <c r="L1152" s="73">
        <f t="shared" si="68"/>
        <v>2.6136195610908337</v>
      </c>
      <c r="M1152" s="73">
        <v>1.4769229410908338</v>
      </c>
      <c r="N1152" s="73">
        <v>0.30512190999999994</v>
      </c>
      <c r="O1152" s="73">
        <v>0.83157470999999994</v>
      </c>
      <c r="P1152" s="74">
        <f t="shared" si="69"/>
        <v>0.14221842086473638</v>
      </c>
      <c r="Q1152" s="74">
        <f t="shared" si="70"/>
        <v>0.17159974808508688</v>
      </c>
      <c r="R1152" s="75">
        <f t="shared" si="71"/>
        <v>0.25167517977951376</v>
      </c>
      <c r="S1152" s="7"/>
    </row>
    <row r="1153" spans="1:19" x14ac:dyDescent="0.25">
      <c r="A1153" s="66"/>
      <c r="B1153" s="56"/>
      <c r="C1153" s="67"/>
      <c r="D1153" s="68"/>
      <c r="E1153" s="69"/>
      <c r="F1153" s="70"/>
      <c r="G1153" s="71"/>
      <c r="H1153" s="66">
        <v>9000000</v>
      </c>
      <c r="I1153" s="67" t="s">
        <v>293</v>
      </c>
      <c r="J1153" s="72">
        <v>12.222334</v>
      </c>
      <c r="K1153" s="73">
        <v>15.198034</v>
      </c>
      <c r="L1153" s="73">
        <f t="shared" si="68"/>
        <v>5.4201704771713395</v>
      </c>
      <c r="M1153" s="73">
        <v>3.7925651571713388</v>
      </c>
      <c r="N1153" s="73">
        <v>0.59673171000000014</v>
      </c>
      <c r="O1153" s="73">
        <v>1.03087361</v>
      </c>
      <c r="P1153" s="74">
        <f t="shared" si="69"/>
        <v>0.24954314203872283</v>
      </c>
      <c r="Q1153" s="74">
        <f t="shared" si="70"/>
        <v>0.28880688562555784</v>
      </c>
      <c r="R1153" s="75">
        <f t="shared" si="71"/>
        <v>0.35663629106049766</v>
      </c>
      <c r="S1153" s="7"/>
    </row>
    <row r="1154" spans="1:19" x14ac:dyDescent="0.25">
      <c r="A1154" s="66"/>
      <c r="B1154" s="56"/>
      <c r="C1154" s="67"/>
      <c r="D1154" s="68"/>
      <c r="E1154" s="69"/>
      <c r="F1154" s="70"/>
      <c r="G1154" s="71"/>
      <c r="H1154" s="66">
        <v>9000009</v>
      </c>
      <c r="I1154" s="67" t="s">
        <v>294</v>
      </c>
      <c r="J1154" s="72">
        <v>4571.3109359999999</v>
      </c>
      <c r="K1154" s="73">
        <v>5422.4510299999956</v>
      </c>
      <c r="L1154" s="73">
        <f t="shared" si="68"/>
        <v>2100.5270912837327</v>
      </c>
      <c r="M1154" s="73">
        <v>1458.5306918637325</v>
      </c>
      <c r="N1154" s="73">
        <v>265.79286499</v>
      </c>
      <c r="O1154" s="73">
        <v>376.20353443000005</v>
      </c>
      <c r="P1154" s="74">
        <f t="shared" si="69"/>
        <v>0.26897996566392851</v>
      </c>
      <c r="Q1154" s="74">
        <f t="shared" si="70"/>
        <v>0.31799707315267978</v>
      </c>
      <c r="R1154" s="75">
        <f t="shared" si="71"/>
        <v>0.38737594487482802</v>
      </c>
      <c r="S1154" s="7"/>
    </row>
    <row r="1155" spans="1:19" ht="38.25" x14ac:dyDescent="0.25">
      <c r="A1155" s="44"/>
      <c r="B1155" s="45"/>
      <c r="C1155" s="46"/>
      <c r="D1155" s="47">
        <v>202</v>
      </c>
      <c r="E1155" s="48" t="s">
        <v>192</v>
      </c>
      <c r="F1155" s="49"/>
      <c r="G1155" s="50"/>
      <c r="H1155" s="90"/>
      <c r="I1155" s="46"/>
      <c r="J1155" s="51">
        <v>74.33324300000001</v>
      </c>
      <c r="K1155" s="52">
        <v>80.587314000000006</v>
      </c>
      <c r="L1155" s="53">
        <f t="shared" si="68"/>
        <v>20.600079088789929</v>
      </c>
      <c r="M1155" s="53">
        <v>12.234584108789932</v>
      </c>
      <c r="N1155" s="53">
        <v>4.3771962699999998</v>
      </c>
      <c r="O1155" s="53">
        <v>3.98829871</v>
      </c>
      <c r="P1155" s="54">
        <f t="shared" si="69"/>
        <v>0.15181774278753019</v>
      </c>
      <c r="Q1155" s="54">
        <f t="shared" si="70"/>
        <v>0.20613393788990075</v>
      </c>
      <c r="R1155" s="55">
        <f t="shared" si="71"/>
        <v>0.25562434167727599</v>
      </c>
      <c r="S1155" s="7"/>
    </row>
    <row r="1156" spans="1:19" ht="38.25" x14ac:dyDescent="0.25">
      <c r="A1156" s="44"/>
      <c r="B1156" s="45"/>
      <c r="C1156" s="46"/>
      <c r="D1156" s="47"/>
      <c r="E1156" s="48"/>
      <c r="F1156" s="49">
        <v>61</v>
      </c>
      <c r="G1156" s="50" t="s">
        <v>191</v>
      </c>
      <c r="H1156" s="90"/>
      <c r="I1156" s="46"/>
      <c r="J1156" s="51">
        <v>74.33324300000001</v>
      </c>
      <c r="K1156" s="52">
        <v>80.587314000000006</v>
      </c>
      <c r="L1156" s="53">
        <f t="shared" si="68"/>
        <v>20.600079088789929</v>
      </c>
      <c r="M1156" s="53">
        <v>12.234584108789932</v>
      </c>
      <c r="N1156" s="53">
        <v>4.3771962699999998</v>
      </c>
      <c r="O1156" s="53">
        <v>3.98829871</v>
      </c>
      <c r="P1156" s="54">
        <f t="shared" si="69"/>
        <v>0.15181774278753019</v>
      </c>
      <c r="Q1156" s="54">
        <f t="shared" si="70"/>
        <v>0.20613393788990075</v>
      </c>
      <c r="R1156" s="55">
        <f t="shared" si="71"/>
        <v>0.25562434167727599</v>
      </c>
      <c r="S1156" s="7"/>
    </row>
    <row r="1157" spans="1:19" ht="25.5" x14ac:dyDescent="0.25">
      <c r="A1157" s="66"/>
      <c r="B1157" s="56"/>
      <c r="C1157" s="67"/>
      <c r="D1157" s="68"/>
      <c r="E1157" s="69"/>
      <c r="F1157" s="70"/>
      <c r="G1157" s="71"/>
      <c r="H1157" s="66">
        <v>3000478</v>
      </c>
      <c r="I1157" s="67" t="s">
        <v>516</v>
      </c>
      <c r="J1157" s="72">
        <v>74.33324300000001</v>
      </c>
      <c r="K1157" s="73">
        <v>80.547314</v>
      </c>
      <c r="L1157" s="73">
        <f t="shared" si="68"/>
        <v>20.600079088789929</v>
      </c>
      <c r="M1157" s="73">
        <v>12.234584108789932</v>
      </c>
      <c r="N1157" s="73">
        <v>4.3771962699999998</v>
      </c>
      <c r="O1157" s="73">
        <v>3.98829871</v>
      </c>
      <c r="P1157" s="74">
        <f t="shared" si="69"/>
        <v>0.15189313586285363</v>
      </c>
      <c r="Q1157" s="74">
        <f t="shared" si="70"/>
        <v>0.2062363045251879</v>
      </c>
      <c r="R1157" s="75">
        <f t="shared" si="71"/>
        <v>0.25575128537234559</v>
      </c>
      <c r="S1157" s="7"/>
    </row>
    <row r="1158" spans="1:19" x14ac:dyDescent="0.25">
      <c r="A1158" s="66"/>
      <c r="B1158" s="56"/>
      <c r="C1158" s="67"/>
      <c r="D1158" s="68"/>
      <c r="E1158" s="69"/>
      <c r="F1158" s="70"/>
      <c r="G1158" s="71"/>
      <c r="H1158" s="66">
        <v>9000009</v>
      </c>
      <c r="I1158" s="67" t="s">
        <v>294</v>
      </c>
      <c r="J1158" s="72">
        <v>0</v>
      </c>
      <c r="K1158" s="73">
        <v>0.04</v>
      </c>
      <c r="L1158" s="73">
        <f t="shared" si="68"/>
        <v>0</v>
      </c>
      <c r="M1158" s="73">
        <v>0</v>
      </c>
      <c r="N1158" s="73">
        <v>0</v>
      </c>
      <c r="O1158" s="73">
        <v>0</v>
      </c>
      <c r="P1158" s="74">
        <f t="shared" si="69"/>
        <v>0</v>
      </c>
      <c r="Q1158" s="74">
        <f t="shared" si="70"/>
        <v>0</v>
      </c>
      <c r="R1158" s="75">
        <f t="shared" si="71"/>
        <v>0</v>
      </c>
      <c r="S1158" s="7"/>
    </row>
    <row r="1159" spans="1:19" x14ac:dyDescent="0.25">
      <c r="A1159" s="43"/>
      <c r="B1159" s="65"/>
      <c r="C1159" s="56"/>
      <c r="D1159" s="57"/>
      <c r="E1159" s="58"/>
      <c r="F1159" s="59"/>
      <c r="G1159" s="60"/>
      <c r="H1159" s="91"/>
      <c r="I1159" s="56"/>
      <c r="J1159" s="61"/>
      <c r="K1159" s="62"/>
      <c r="L1159" s="62"/>
      <c r="M1159" s="62"/>
      <c r="N1159" s="62"/>
      <c r="O1159" s="62"/>
      <c r="P1159" s="63"/>
      <c r="Q1159" s="63"/>
      <c r="R1159" s="64"/>
      <c r="S1159" s="7"/>
    </row>
    <row r="1160" spans="1:19" x14ac:dyDescent="0.25">
      <c r="A1160" s="44"/>
      <c r="B1160" s="45">
        <v>37</v>
      </c>
      <c r="C1160" s="46" t="s">
        <v>193</v>
      </c>
      <c r="D1160" s="47"/>
      <c r="E1160" s="48"/>
      <c r="F1160" s="49"/>
      <c r="G1160" s="50"/>
      <c r="H1160" s="90"/>
      <c r="I1160" s="46"/>
      <c r="J1160" s="51">
        <v>4449.6948890000003</v>
      </c>
      <c r="K1160" s="52">
        <v>4393.9677890000012</v>
      </c>
      <c r="L1160" s="53">
        <f t="shared" ref="L1159:L1222" si="72">SUM(M1160,N1160,O1160)</f>
        <v>1629.8240104550846</v>
      </c>
      <c r="M1160" s="53">
        <v>982.33240281508461</v>
      </c>
      <c r="N1160" s="53">
        <v>168.83236421999999</v>
      </c>
      <c r="O1160" s="53">
        <v>478.65924342000005</v>
      </c>
      <c r="P1160" s="54">
        <f t="shared" ref="P1159:P1222" si="73">IFERROR(M1160/K1160,0)</f>
        <v>0.22356386072612702</v>
      </c>
      <c r="Q1160" s="54">
        <f t="shared" ref="Q1159:Q1222" si="74">IFERROR(SUM(M1160,N1160)/K1160,0)</f>
        <v>0.26198752979412987</v>
      </c>
      <c r="R1160" s="55">
        <f t="shared" ref="R1159:R1222" si="75">IFERROR(SUM(M1160,N1160,O1160)/K1160,0)</f>
        <v>0.37092306742330655</v>
      </c>
      <c r="S1160" s="7"/>
    </row>
    <row r="1161" spans="1:19" ht="25.5" x14ac:dyDescent="0.25">
      <c r="A1161" s="44"/>
      <c r="B1161" s="45"/>
      <c r="C1161" s="46"/>
      <c r="D1161" s="47">
        <v>37</v>
      </c>
      <c r="E1161" s="48" t="s">
        <v>194</v>
      </c>
      <c r="F1161" s="49"/>
      <c r="G1161" s="50"/>
      <c r="H1161" s="90"/>
      <c r="I1161" s="46"/>
      <c r="J1161" s="51">
        <v>4399.4936050000006</v>
      </c>
      <c r="K1161" s="52">
        <v>4342.4211220000007</v>
      </c>
      <c r="L1161" s="53">
        <f t="shared" si="72"/>
        <v>1608.6791262281513</v>
      </c>
      <c r="M1161" s="53">
        <v>968.14938185815117</v>
      </c>
      <c r="N1161" s="53">
        <v>165.46282287</v>
      </c>
      <c r="O1161" s="53">
        <v>475.06692150000003</v>
      </c>
      <c r="P1161" s="54">
        <f t="shared" si="73"/>
        <v>0.22295151821024858</v>
      </c>
      <c r="Q1161" s="54">
        <f t="shared" si="74"/>
        <v>0.26105533592422292</v>
      </c>
      <c r="R1161" s="55">
        <f t="shared" si="75"/>
        <v>0.37045672932965967</v>
      </c>
      <c r="S1161" s="7"/>
    </row>
    <row r="1162" spans="1:19" x14ac:dyDescent="0.25">
      <c r="A1162" s="44"/>
      <c r="B1162" s="45"/>
      <c r="C1162" s="46"/>
      <c r="D1162" s="47"/>
      <c r="E1162" s="48"/>
      <c r="F1162" s="49">
        <v>59</v>
      </c>
      <c r="G1162" s="50" t="s">
        <v>195</v>
      </c>
      <c r="H1162" s="90"/>
      <c r="I1162" s="46"/>
      <c r="J1162" s="51">
        <v>867.15536600000007</v>
      </c>
      <c r="K1162" s="52">
        <v>1168.626696</v>
      </c>
      <c r="L1162" s="53">
        <f t="shared" si="72"/>
        <v>1152.2754066086122</v>
      </c>
      <c r="M1162" s="53">
        <v>738.41611085861223</v>
      </c>
      <c r="N1162" s="53">
        <v>57.466600919999998</v>
      </c>
      <c r="O1162" s="53">
        <v>356.39269483000004</v>
      </c>
      <c r="P1162" s="54">
        <f t="shared" si="73"/>
        <v>0.63186654334192294</v>
      </c>
      <c r="Q1162" s="54">
        <f t="shared" si="74"/>
        <v>0.68104101549517593</v>
      </c>
      <c r="R1162" s="55">
        <f t="shared" si="75"/>
        <v>0.98600811581033077</v>
      </c>
      <c r="S1162" s="7"/>
    </row>
    <row r="1163" spans="1:19" x14ac:dyDescent="0.25">
      <c r="A1163" s="66"/>
      <c r="B1163" s="56"/>
      <c r="C1163" s="67"/>
      <c r="D1163" s="68"/>
      <c r="E1163" s="69"/>
      <c r="F1163" s="70"/>
      <c r="G1163" s="71"/>
      <c r="H1163" s="66">
        <v>3000001</v>
      </c>
      <c r="I1163" s="67" t="s">
        <v>283</v>
      </c>
      <c r="J1163" s="72">
        <v>1.1168</v>
      </c>
      <c r="K1163" s="73">
        <v>509.61236500000001</v>
      </c>
      <c r="L1163" s="73">
        <f t="shared" si="72"/>
        <v>507.6613967359616</v>
      </c>
      <c r="M1163" s="73">
        <v>507.39224880596157</v>
      </c>
      <c r="N1163" s="73">
        <v>0.12296936000000001</v>
      </c>
      <c r="O1163" s="73">
        <v>0.14617856999999998</v>
      </c>
      <c r="P1163" s="74">
        <f t="shared" si="73"/>
        <v>0.99564351976813115</v>
      </c>
      <c r="Q1163" s="74">
        <f t="shared" si="74"/>
        <v>0.99588481956469321</v>
      </c>
      <c r="R1163" s="75">
        <f t="shared" si="75"/>
        <v>0.99617166223186437</v>
      </c>
      <c r="S1163" s="7"/>
    </row>
    <row r="1164" spans="1:19" ht="38.25" x14ac:dyDescent="0.25">
      <c r="A1164" s="66"/>
      <c r="B1164" s="56"/>
      <c r="C1164" s="67"/>
      <c r="D1164" s="68"/>
      <c r="E1164" s="69"/>
      <c r="F1164" s="70"/>
      <c r="G1164" s="71"/>
      <c r="H1164" s="66">
        <v>3000129</v>
      </c>
      <c r="I1164" s="67" t="s">
        <v>517</v>
      </c>
      <c r="J1164" s="72">
        <v>866.03856600000006</v>
      </c>
      <c r="K1164" s="73">
        <v>659.01433099999997</v>
      </c>
      <c r="L1164" s="73">
        <f t="shared" si="72"/>
        <v>644.61400987265074</v>
      </c>
      <c r="M1164" s="73">
        <v>231.02386205265066</v>
      </c>
      <c r="N1164" s="73">
        <v>57.343631559999999</v>
      </c>
      <c r="O1164" s="73">
        <v>356.24651626000002</v>
      </c>
      <c r="P1164" s="74">
        <f t="shared" si="73"/>
        <v>0.35055969375065177</v>
      </c>
      <c r="Q1164" s="74">
        <f t="shared" si="74"/>
        <v>0.43757393435599001</v>
      </c>
      <c r="R1164" s="75">
        <f t="shared" si="75"/>
        <v>0.97814869806321525</v>
      </c>
      <c r="S1164" s="7"/>
    </row>
    <row r="1165" spans="1:19" x14ac:dyDescent="0.25">
      <c r="A1165" s="44"/>
      <c r="B1165" s="45"/>
      <c r="C1165" s="46"/>
      <c r="D1165" s="47"/>
      <c r="E1165" s="48"/>
      <c r="F1165" s="49">
        <v>60</v>
      </c>
      <c r="G1165" s="50" t="s">
        <v>196</v>
      </c>
      <c r="H1165" s="90"/>
      <c r="I1165" s="46"/>
      <c r="J1165" s="51">
        <v>5.7039799999999996</v>
      </c>
      <c r="K1165" s="52">
        <v>7.1791229999999997</v>
      </c>
      <c r="L1165" s="53">
        <f t="shared" si="72"/>
        <v>1.6714389776787351</v>
      </c>
      <c r="M1165" s="53">
        <v>1.1329764376787352</v>
      </c>
      <c r="N1165" s="53">
        <v>0.25280156999999998</v>
      </c>
      <c r="O1165" s="53">
        <v>0.28566097000000001</v>
      </c>
      <c r="P1165" s="54">
        <f t="shared" si="73"/>
        <v>0.1578154375790379</v>
      </c>
      <c r="Q1165" s="54">
        <f t="shared" si="74"/>
        <v>0.19302887103044972</v>
      </c>
      <c r="R1165" s="55">
        <f t="shared" si="75"/>
        <v>0.23281938165410107</v>
      </c>
      <c r="S1165" s="7"/>
    </row>
    <row r="1166" spans="1:19" x14ac:dyDescent="0.25">
      <c r="A1166" s="66"/>
      <c r="B1166" s="56"/>
      <c r="C1166" s="67"/>
      <c r="D1166" s="68"/>
      <c r="E1166" s="69"/>
      <c r="F1166" s="70"/>
      <c r="G1166" s="71"/>
      <c r="H1166" s="66">
        <v>3000001</v>
      </c>
      <c r="I1166" s="67" t="s">
        <v>283</v>
      </c>
      <c r="J1166" s="72">
        <v>2.9099999999999993</v>
      </c>
      <c r="K1166" s="73">
        <v>2.9612779999999996</v>
      </c>
      <c r="L1166" s="73">
        <f t="shared" si="72"/>
        <v>0.79441570628731362</v>
      </c>
      <c r="M1166" s="73">
        <v>0.60012491628731368</v>
      </c>
      <c r="N1166" s="73">
        <v>9.0489999999999987E-2</v>
      </c>
      <c r="O1166" s="73">
        <v>0.10380079</v>
      </c>
      <c r="P1166" s="74">
        <f t="shared" si="73"/>
        <v>0.20265740544701097</v>
      </c>
      <c r="Q1166" s="74">
        <f t="shared" si="74"/>
        <v>0.23321515787687402</v>
      </c>
      <c r="R1166" s="75">
        <f t="shared" si="75"/>
        <v>0.26826785809617121</v>
      </c>
      <c r="S1166" s="7"/>
    </row>
    <row r="1167" spans="1:19" ht="25.5" x14ac:dyDescent="0.25">
      <c r="A1167" s="66"/>
      <c r="B1167" s="56"/>
      <c r="C1167" s="67"/>
      <c r="D1167" s="68"/>
      <c r="E1167" s="69"/>
      <c r="F1167" s="70"/>
      <c r="G1167" s="71"/>
      <c r="H1167" s="66">
        <v>3000597</v>
      </c>
      <c r="I1167" s="67" t="s">
        <v>518</v>
      </c>
      <c r="J1167" s="72">
        <v>2.3731200000000001</v>
      </c>
      <c r="K1167" s="73">
        <v>3.1739000000000002</v>
      </c>
      <c r="L1167" s="73">
        <f t="shared" si="72"/>
        <v>0.63860313446466987</v>
      </c>
      <c r="M1167" s="73">
        <v>0.36206047446466982</v>
      </c>
      <c r="N1167" s="73">
        <v>0.12850105000000001</v>
      </c>
      <c r="O1167" s="73">
        <v>0.14804160999999999</v>
      </c>
      <c r="P1167" s="74">
        <f t="shared" si="73"/>
        <v>0.11407431691756822</v>
      </c>
      <c r="Q1167" s="74">
        <f t="shared" si="74"/>
        <v>0.15456111549345278</v>
      </c>
      <c r="R1167" s="75">
        <f t="shared" si="75"/>
        <v>0.20120455416511857</v>
      </c>
      <c r="S1167" s="7"/>
    </row>
    <row r="1168" spans="1:19" ht="38.25" x14ac:dyDescent="0.25">
      <c r="A1168" s="66"/>
      <c r="B1168" s="56"/>
      <c r="C1168" s="67"/>
      <c r="D1168" s="68"/>
      <c r="E1168" s="69"/>
      <c r="F1168" s="70"/>
      <c r="G1168" s="71"/>
      <c r="H1168" s="66">
        <v>3000598</v>
      </c>
      <c r="I1168" s="67" t="s">
        <v>519</v>
      </c>
      <c r="J1168" s="72">
        <v>0.42086000000000001</v>
      </c>
      <c r="K1168" s="73">
        <v>1.0439450000000001</v>
      </c>
      <c r="L1168" s="73">
        <f t="shared" si="72"/>
        <v>0.23842013692675174</v>
      </c>
      <c r="M1168" s="73">
        <v>0.17079104692675173</v>
      </c>
      <c r="N1168" s="73">
        <v>3.3810520000000004E-2</v>
      </c>
      <c r="O1168" s="73">
        <v>3.3818569999999999E-2</v>
      </c>
      <c r="P1168" s="74">
        <f t="shared" si="73"/>
        <v>0.16360157568334702</v>
      </c>
      <c r="Q1168" s="74">
        <f t="shared" si="74"/>
        <v>0.19598883746437956</v>
      </c>
      <c r="R1168" s="75">
        <f t="shared" si="75"/>
        <v>0.22838381037961933</v>
      </c>
      <c r="S1168" s="7"/>
    </row>
    <row r="1169" spans="1:19" ht="38.25" x14ac:dyDescent="0.25">
      <c r="A1169" s="44"/>
      <c r="B1169" s="45"/>
      <c r="C1169" s="46"/>
      <c r="D1169" s="47"/>
      <c r="E1169" s="48"/>
      <c r="F1169" s="49">
        <v>68</v>
      </c>
      <c r="G1169" s="50" t="s">
        <v>22</v>
      </c>
      <c r="H1169" s="90"/>
      <c r="I1169" s="46"/>
      <c r="J1169" s="51">
        <v>33.397467999999996</v>
      </c>
      <c r="K1169" s="52">
        <v>43.241366000000006</v>
      </c>
      <c r="L1169" s="53">
        <f t="shared" si="72"/>
        <v>10.468423235873782</v>
      </c>
      <c r="M1169" s="53">
        <v>7.8783039658737835</v>
      </c>
      <c r="N1169" s="53">
        <v>1.2617265599999996</v>
      </c>
      <c r="O1169" s="53">
        <v>1.3283927099999997</v>
      </c>
      <c r="P1169" s="54">
        <f t="shared" si="73"/>
        <v>0.18219368846658965</v>
      </c>
      <c r="Q1169" s="54">
        <f t="shared" si="74"/>
        <v>0.21137238185014279</v>
      </c>
      <c r="R1169" s="55">
        <f t="shared" si="75"/>
        <v>0.24209279688050975</v>
      </c>
      <c r="S1169" s="7"/>
    </row>
    <row r="1170" spans="1:19" ht="51" x14ac:dyDescent="0.25">
      <c r="A1170" s="66"/>
      <c r="B1170" s="56"/>
      <c r="C1170" s="67"/>
      <c r="D1170" s="68"/>
      <c r="E1170" s="69"/>
      <c r="F1170" s="70"/>
      <c r="G1170" s="71"/>
      <c r="H1170" s="66">
        <v>3000450</v>
      </c>
      <c r="I1170" s="67" t="s">
        <v>291</v>
      </c>
      <c r="J1170" s="72">
        <v>0.438392</v>
      </c>
      <c r="K1170" s="73">
        <v>0.438392</v>
      </c>
      <c r="L1170" s="73">
        <f t="shared" si="72"/>
        <v>0.11453964127874032</v>
      </c>
      <c r="M1170" s="73">
        <v>5.9226461278740317E-2</v>
      </c>
      <c r="N1170" s="73">
        <v>2.7504549999999999E-2</v>
      </c>
      <c r="O1170" s="73">
        <v>2.7808629999999997E-2</v>
      </c>
      <c r="P1170" s="74">
        <f t="shared" si="73"/>
        <v>0.1350993204226818</v>
      </c>
      <c r="Q1170" s="74">
        <f t="shared" si="74"/>
        <v>0.19783894614577893</v>
      </c>
      <c r="R1170" s="75">
        <f t="shared" si="75"/>
        <v>0.26127219766496723</v>
      </c>
      <c r="S1170" s="7"/>
    </row>
    <row r="1171" spans="1:19" ht="38.25" x14ac:dyDescent="0.25">
      <c r="A1171" s="66"/>
      <c r="B1171" s="56"/>
      <c r="C1171" s="67"/>
      <c r="D1171" s="68"/>
      <c r="E1171" s="69"/>
      <c r="F1171" s="70"/>
      <c r="G1171" s="71"/>
      <c r="H1171" s="66">
        <v>3000516</v>
      </c>
      <c r="I1171" s="67" t="s">
        <v>292</v>
      </c>
      <c r="J1171" s="72">
        <v>0</v>
      </c>
      <c r="K1171" s="73">
        <v>8.130354999999998</v>
      </c>
      <c r="L1171" s="73">
        <f t="shared" si="72"/>
        <v>2.8126700116771191</v>
      </c>
      <c r="M1171" s="73">
        <v>2.7607449616771191</v>
      </c>
      <c r="N1171" s="73">
        <v>5.0011500000000011E-3</v>
      </c>
      <c r="O1171" s="73">
        <v>4.6923899999999998E-2</v>
      </c>
      <c r="P1171" s="74">
        <f t="shared" si="73"/>
        <v>0.33956019899218665</v>
      </c>
      <c r="Q1171" s="74">
        <f t="shared" si="74"/>
        <v>0.34017531973414689</v>
      </c>
      <c r="R1171" s="75">
        <f t="shared" si="75"/>
        <v>0.34594676513843736</v>
      </c>
      <c r="S1171" s="7"/>
    </row>
    <row r="1172" spans="1:19" ht="25.5" x14ac:dyDescent="0.25">
      <c r="A1172" s="66"/>
      <c r="B1172" s="56"/>
      <c r="C1172" s="67"/>
      <c r="D1172" s="68"/>
      <c r="E1172" s="69"/>
      <c r="F1172" s="70"/>
      <c r="G1172" s="71"/>
      <c r="H1172" s="66">
        <v>3000565</v>
      </c>
      <c r="I1172" s="67" t="s">
        <v>382</v>
      </c>
      <c r="J1172" s="72">
        <v>1.0900000000000001</v>
      </c>
      <c r="K1172" s="73">
        <v>1.0900000000000001</v>
      </c>
      <c r="L1172" s="73">
        <f t="shared" si="72"/>
        <v>0</v>
      </c>
      <c r="M1172" s="73">
        <v>0</v>
      </c>
      <c r="N1172" s="73">
        <v>0</v>
      </c>
      <c r="O1172" s="73">
        <v>0</v>
      </c>
      <c r="P1172" s="74">
        <f t="shared" si="73"/>
        <v>0</v>
      </c>
      <c r="Q1172" s="74">
        <f t="shared" si="74"/>
        <v>0</v>
      </c>
      <c r="R1172" s="75">
        <f t="shared" si="75"/>
        <v>0</v>
      </c>
      <c r="S1172" s="7"/>
    </row>
    <row r="1173" spans="1:19" ht="38.25" x14ac:dyDescent="0.25">
      <c r="A1173" s="66"/>
      <c r="B1173" s="56"/>
      <c r="C1173" s="67"/>
      <c r="D1173" s="68"/>
      <c r="E1173" s="69"/>
      <c r="F1173" s="70"/>
      <c r="G1173" s="71"/>
      <c r="H1173" s="66">
        <v>3000610</v>
      </c>
      <c r="I1173" s="67" t="s">
        <v>460</v>
      </c>
      <c r="J1173" s="72">
        <v>26.819494999999993</v>
      </c>
      <c r="K1173" s="73">
        <v>28.299926000000003</v>
      </c>
      <c r="L1173" s="73">
        <f t="shared" si="72"/>
        <v>6.7951116186651284</v>
      </c>
      <c r="M1173" s="73">
        <v>4.5434309786651284</v>
      </c>
      <c r="N1173" s="73">
        <v>1.1097764999999997</v>
      </c>
      <c r="O1173" s="73">
        <v>1.1419041399999998</v>
      </c>
      <c r="P1173" s="74">
        <f t="shared" si="73"/>
        <v>0.1605456840652208</v>
      </c>
      <c r="Q1173" s="74">
        <f t="shared" si="74"/>
        <v>0.19976050392022676</v>
      </c>
      <c r="R1173" s="75">
        <f t="shared" si="75"/>
        <v>0.24011057904056454</v>
      </c>
      <c r="S1173" s="7"/>
    </row>
    <row r="1174" spans="1:19" x14ac:dyDescent="0.25">
      <c r="A1174" s="66"/>
      <c r="B1174" s="56"/>
      <c r="C1174" s="67"/>
      <c r="D1174" s="68"/>
      <c r="E1174" s="69"/>
      <c r="F1174" s="70"/>
      <c r="G1174" s="71"/>
      <c r="H1174" s="66">
        <v>9000000</v>
      </c>
      <c r="I1174" s="67" t="s">
        <v>293</v>
      </c>
      <c r="J1174" s="72">
        <v>5.0495810000000008</v>
      </c>
      <c r="K1174" s="73">
        <v>5.2826930000000001</v>
      </c>
      <c r="L1174" s="73">
        <f t="shared" si="72"/>
        <v>0.74610196425279574</v>
      </c>
      <c r="M1174" s="73">
        <v>0.51490156425279565</v>
      </c>
      <c r="N1174" s="73">
        <v>0.11944436</v>
      </c>
      <c r="O1174" s="73">
        <v>0.11175604</v>
      </c>
      <c r="P1174" s="74">
        <f t="shared" si="73"/>
        <v>9.7469522505433434E-2</v>
      </c>
      <c r="Q1174" s="74">
        <f t="shared" si="74"/>
        <v>0.1200800281698739</v>
      </c>
      <c r="R1174" s="75">
        <f t="shared" si="75"/>
        <v>0.14123515492056718</v>
      </c>
      <c r="S1174" s="7"/>
    </row>
    <row r="1175" spans="1:19" ht="25.5" x14ac:dyDescent="0.25">
      <c r="A1175" s="44"/>
      <c r="B1175" s="45"/>
      <c r="C1175" s="46"/>
      <c r="D1175" s="47"/>
      <c r="E1175" s="48"/>
      <c r="F1175" s="49">
        <v>82</v>
      </c>
      <c r="G1175" s="50" t="s">
        <v>197</v>
      </c>
      <c r="H1175" s="90"/>
      <c r="I1175" s="46"/>
      <c r="J1175" s="51">
        <v>1427.8057290000002</v>
      </c>
      <c r="K1175" s="52">
        <v>659.846993</v>
      </c>
      <c r="L1175" s="53">
        <f t="shared" si="72"/>
        <v>80.085990044150265</v>
      </c>
      <c r="M1175" s="53">
        <v>49.476326494150271</v>
      </c>
      <c r="N1175" s="53">
        <v>23.118648740000001</v>
      </c>
      <c r="O1175" s="53">
        <v>7.4910148100000011</v>
      </c>
      <c r="P1175" s="54">
        <f t="shared" si="73"/>
        <v>7.4981513925229434E-2</v>
      </c>
      <c r="Q1175" s="54">
        <f t="shared" si="74"/>
        <v>0.11001789203296448</v>
      </c>
      <c r="R1175" s="55">
        <f t="shared" si="75"/>
        <v>0.12137054634444665</v>
      </c>
      <c r="S1175" s="7"/>
    </row>
    <row r="1176" spans="1:19" x14ac:dyDescent="0.25">
      <c r="A1176" s="66"/>
      <c r="B1176" s="56"/>
      <c r="C1176" s="67"/>
      <c r="D1176" s="68"/>
      <c r="E1176" s="69"/>
      <c r="F1176" s="70"/>
      <c r="G1176" s="71"/>
      <c r="H1176" s="66">
        <v>3000001</v>
      </c>
      <c r="I1176" s="67" t="s">
        <v>283</v>
      </c>
      <c r="J1176" s="72">
        <v>1387.4099780000001</v>
      </c>
      <c r="K1176" s="73">
        <v>591.528817</v>
      </c>
      <c r="L1176" s="73">
        <f t="shared" si="72"/>
        <v>62.508371475235691</v>
      </c>
      <c r="M1176" s="73">
        <v>34.14988819523569</v>
      </c>
      <c r="N1176" s="73">
        <v>22.361018050000002</v>
      </c>
      <c r="O1176" s="73">
        <v>5.9974652300000013</v>
      </c>
      <c r="P1176" s="74">
        <f t="shared" si="73"/>
        <v>5.773157150387094E-2</v>
      </c>
      <c r="Q1176" s="74">
        <f t="shared" si="74"/>
        <v>9.5533648777817171E-2</v>
      </c>
      <c r="R1176" s="75">
        <f t="shared" si="75"/>
        <v>0.10567257195051528</v>
      </c>
      <c r="S1176" s="7"/>
    </row>
    <row r="1177" spans="1:19" ht="25.5" x14ac:dyDescent="0.25">
      <c r="A1177" s="66"/>
      <c r="B1177" s="56"/>
      <c r="C1177" s="67"/>
      <c r="D1177" s="68"/>
      <c r="E1177" s="69"/>
      <c r="F1177" s="70"/>
      <c r="G1177" s="71"/>
      <c r="H1177" s="66">
        <v>3000269</v>
      </c>
      <c r="I1177" s="67" t="s">
        <v>520</v>
      </c>
      <c r="J1177" s="72">
        <v>0.5</v>
      </c>
      <c r="K1177" s="73">
        <v>0.5</v>
      </c>
      <c r="L1177" s="73">
        <f t="shared" si="72"/>
        <v>0</v>
      </c>
      <c r="M1177" s="73">
        <v>0</v>
      </c>
      <c r="N1177" s="73">
        <v>0</v>
      </c>
      <c r="O1177" s="73">
        <v>0</v>
      </c>
      <c r="P1177" s="74">
        <f t="shared" si="73"/>
        <v>0</v>
      </c>
      <c r="Q1177" s="74">
        <f t="shared" si="74"/>
        <v>0</v>
      </c>
      <c r="R1177" s="75">
        <f t="shared" si="75"/>
        <v>0</v>
      </c>
      <c r="S1177" s="7"/>
    </row>
    <row r="1178" spans="1:19" ht="25.5" x14ac:dyDescent="0.25">
      <c r="A1178" s="66"/>
      <c r="B1178" s="56"/>
      <c r="C1178" s="67"/>
      <c r="D1178" s="68"/>
      <c r="E1178" s="69"/>
      <c r="F1178" s="70"/>
      <c r="G1178" s="71"/>
      <c r="H1178" s="66">
        <v>3000270</v>
      </c>
      <c r="I1178" s="67" t="s">
        <v>521</v>
      </c>
      <c r="J1178" s="72">
        <v>0.5</v>
      </c>
      <c r="K1178" s="73">
        <v>0.96690600000000004</v>
      </c>
      <c r="L1178" s="73">
        <f t="shared" si="72"/>
        <v>0</v>
      </c>
      <c r="M1178" s="73">
        <v>0</v>
      </c>
      <c r="N1178" s="73">
        <v>0</v>
      </c>
      <c r="O1178" s="73">
        <v>0</v>
      </c>
      <c r="P1178" s="74">
        <f t="shared" si="73"/>
        <v>0</v>
      </c>
      <c r="Q1178" s="74">
        <f t="shared" si="74"/>
        <v>0</v>
      </c>
      <c r="R1178" s="75">
        <f t="shared" si="75"/>
        <v>0</v>
      </c>
      <c r="S1178" s="7"/>
    </row>
    <row r="1179" spans="1:19" ht="25.5" x14ac:dyDescent="0.25">
      <c r="A1179" s="66"/>
      <c r="B1179" s="56"/>
      <c r="C1179" s="67"/>
      <c r="D1179" s="68"/>
      <c r="E1179" s="69"/>
      <c r="F1179" s="70"/>
      <c r="G1179" s="71"/>
      <c r="H1179" s="66">
        <v>3000666</v>
      </c>
      <c r="I1179" s="67" t="s">
        <v>522</v>
      </c>
      <c r="J1179" s="72">
        <v>0.2</v>
      </c>
      <c r="K1179" s="73">
        <v>0.2</v>
      </c>
      <c r="L1179" s="73">
        <f t="shared" si="72"/>
        <v>0</v>
      </c>
      <c r="M1179" s="73">
        <v>0</v>
      </c>
      <c r="N1179" s="73">
        <v>0</v>
      </c>
      <c r="O1179" s="73">
        <v>0</v>
      </c>
      <c r="P1179" s="74">
        <f t="shared" si="73"/>
        <v>0</v>
      </c>
      <c r="Q1179" s="74">
        <f t="shared" si="74"/>
        <v>0</v>
      </c>
      <c r="R1179" s="75">
        <f t="shared" si="75"/>
        <v>0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9000009</v>
      </c>
      <c r="I1180" s="67" t="s">
        <v>294</v>
      </c>
      <c r="J1180" s="72">
        <v>39.195751000000001</v>
      </c>
      <c r="K1180" s="73">
        <v>66.651269999999997</v>
      </c>
      <c r="L1180" s="73">
        <f t="shared" si="72"/>
        <v>17.577618568914581</v>
      </c>
      <c r="M1180" s="73">
        <v>15.326438298914582</v>
      </c>
      <c r="N1180" s="73">
        <v>0.75763068999999994</v>
      </c>
      <c r="O1180" s="73">
        <v>1.4935495799999998</v>
      </c>
      <c r="P1180" s="74">
        <f t="shared" si="73"/>
        <v>0.22994968136262944</v>
      </c>
      <c r="Q1180" s="74">
        <f t="shared" si="74"/>
        <v>0.24131676694104376</v>
      </c>
      <c r="R1180" s="75">
        <f t="shared" si="75"/>
        <v>0.26372518586539434</v>
      </c>
      <c r="S1180" s="7"/>
    </row>
    <row r="1181" spans="1:19" ht="25.5" x14ac:dyDescent="0.25">
      <c r="A1181" s="44"/>
      <c r="B1181" s="45"/>
      <c r="C1181" s="46"/>
      <c r="D1181" s="47"/>
      <c r="E1181" s="48"/>
      <c r="F1181" s="49">
        <v>83</v>
      </c>
      <c r="G1181" s="50" t="s">
        <v>198</v>
      </c>
      <c r="H1181" s="90"/>
      <c r="I1181" s="46"/>
      <c r="J1181" s="51">
        <v>434.40925400000009</v>
      </c>
      <c r="K1181" s="52">
        <v>926.70136799999977</v>
      </c>
      <c r="L1181" s="53">
        <f t="shared" si="72"/>
        <v>120.84225084377999</v>
      </c>
      <c r="M1181" s="53">
        <v>92.61898766377999</v>
      </c>
      <c r="N1181" s="53">
        <v>14.181997239999998</v>
      </c>
      <c r="O1181" s="53">
        <v>14.041265940000004</v>
      </c>
      <c r="P1181" s="54">
        <f t="shared" si="73"/>
        <v>9.9944805157317962E-2</v>
      </c>
      <c r="Q1181" s="54">
        <f t="shared" si="74"/>
        <v>0.11524854563911685</v>
      </c>
      <c r="R1181" s="55">
        <f t="shared" si="75"/>
        <v>0.13040042349843603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3000001</v>
      </c>
      <c r="I1182" s="67" t="s">
        <v>283</v>
      </c>
      <c r="J1182" s="72">
        <v>169.14529899999999</v>
      </c>
      <c r="K1182" s="73">
        <v>769.71995400000026</v>
      </c>
      <c r="L1182" s="73">
        <f t="shared" si="72"/>
        <v>64.600748911993804</v>
      </c>
      <c r="M1182" s="73">
        <v>58.629517441993812</v>
      </c>
      <c r="N1182" s="73">
        <v>2.8686164599999993</v>
      </c>
      <c r="O1182" s="73">
        <v>3.1026150100000001</v>
      </c>
      <c r="P1182" s="74">
        <f t="shared" si="73"/>
        <v>7.6169933152069214E-2</v>
      </c>
      <c r="Q1182" s="74">
        <f t="shared" si="74"/>
        <v>7.9896764508191234E-2</v>
      </c>
      <c r="R1182" s="75">
        <f t="shared" si="75"/>
        <v>8.3927600650448755E-2</v>
      </c>
      <c r="S1182" s="7"/>
    </row>
    <row r="1183" spans="1:19" ht="25.5" x14ac:dyDescent="0.25">
      <c r="A1183" s="66"/>
      <c r="B1183" s="56"/>
      <c r="C1183" s="67"/>
      <c r="D1183" s="68"/>
      <c r="E1183" s="69"/>
      <c r="F1183" s="70"/>
      <c r="G1183" s="71"/>
      <c r="H1183" s="66">
        <v>3000627</v>
      </c>
      <c r="I1183" s="67" t="s">
        <v>523</v>
      </c>
      <c r="J1183" s="72">
        <v>2.6844250000000001</v>
      </c>
      <c r="K1183" s="73">
        <v>7.2424529999999985</v>
      </c>
      <c r="L1183" s="73">
        <f t="shared" si="72"/>
        <v>1.8043167119733108</v>
      </c>
      <c r="M1183" s="73">
        <v>1.3469751519733109</v>
      </c>
      <c r="N1183" s="73">
        <v>0.12422322999999998</v>
      </c>
      <c r="O1183" s="73">
        <v>0.33311833000000002</v>
      </c>
      <c r="P1183" s="74">
        <f t="shared" si="73"/>
        <v>0.18598327831375794</v>
      </c>
      <c r="Q1183" s="74">
        <f t="shared" si="74"/>
        <v>0.20313537167218221</v>
      </c>
      <c r="R1183" s="75">
        <f t="shared" si="75"/>
        <v>0.24913060698817255</v>
      </c>
      <c r="S1183" s="7"/>
    </row>
    <row r="1184" spans="1:19" x14ac:dyDescent="0.25">
      <c r="A1184" s="66"/>
      <c r="B1184" s="56"/>
      <c r="C1184" s="67"/>
      <c r="D1184" s="68"/>
      <c r="E1184" s="69"/>
      <c r="F1184" s="70"/>
      <c r="G1184" s="71"/>
      <c r="H1184" s="66">
        <v>9000009</v>
      </c>
      <c r="I1184" s="67" t="s">
        <v>294</v>
      </c>
      <c r="J1184" s="72">
        <v>262.57953000000009</v>
      </c>
      <c r="K1184" s="73">
        <v>149.73896099999953</v>
      </c>
      <c r="L1184" s="73">
        <f t="shared" si="72"/>
        <v>54.437185219812868</v>
      </c>
      <c r="M1184" s="73">
        <v>32.642495069812867</v>
      </c>
      <c r="N1184" s="73">
        <v>11.189157549999999</v>
      </c>
      <c r="O1184" s="73">
        <v>10.605532600000004</v>
      </c>
      <c r="P1184" s="74">
        <f t="shared" si="73"/>
        <v>0.21799600352384552</v>
      </c>
      <c r="Q1184" s="74">
        <f t="shared" si="74"/>
        <v>0.29272042711591273</v>
      </c>
      <c r="R1184" s="75">
        <f t="shared" si="75"/>
        <v>0.36354723484299478</v>
      </c>
      <c r="S1184" s="7"/>
    </row>
    <row r="1185" spans="1:19" x14ac:dyDescent="0.25">
      <c r="A1185" s="44"/>
      <c r="B1185" s="45"/>
      <c r="C1185" s="46"/>
      <c r="D1185" s="47"/>
      <c r="E1185" s="48"/>
      <c r="F1185" s="49">
        <v>108</v>
      </c>
      <c r="G1185" s="50" t="s">
        <v>199</v>
      </c>
      <c r="H1185" s="90"/>
      <c r="I1185" s="46"/>
      <c r="J1185" s="51">
        <v>582.7706720000001</v>
      </c>
      <c r="K1185" s="52">
        <v>546.24716899999999</v>
      </c>
      <c r="L1185" s="53">
        <f t="shared" si="72"/>
        <v>3.5097409793801919</v>
      </c>
      <c r="M1185" s="53">
        <v>2.3412797493801918</v>
      </c>
      <c r="N1185" s="53">
        <v>0.6139887100000001</v>
      </c>
      <c r="O1185" s="53">
        <v>0.55447252000000002</v>
      </c>
      <c r="P1185" s="54">
        <f t="shared" si="73"/>
        <v>4.2861178643109673E-3</v>
      </c>
      <c r="Q1185" s="54">
        <f t="shared" si="74"/>
        <v>5.4101304813905446E-3</v>
      </c>
      <c r="R1185" s="55">
        <f t="shared" si="75"/>
        <v>6.4251884102308129E-3</v>
      </c>
      <c r="S1185" s="7"/>
    </row>
    <row r="1186" spans="1:19" x14ac:dyDescent="0.25">
      <c r="A1186" s="66"/>
      <c r="B1186" s="56"/>
      <c r="C1186" s="67"/>
      <c r="D1186" s="68"/>
      <c r="E1186" s="69"/>
      <c r="F1186" s="70"/>
      <c r="G1186" s="71"/>
      <c r="H1186" s="66">
        <v>3000001</v>
      </c>
      <c r="I1186" s="67" t="s">
        <v>283</v>
      </c>
      <c r="J1186" s="72">
        <v>305.37915600000002</v>
      </c>
      <c r="K1186" s="73">
        <v>540.004727</v>
      </c>
      <c r="L1186" s="73">
        <f t="shared" si="72"/>
        <v>2.9884065067423586</v>
      </c>
      <c r="M1186" s="73">
        <v>1.9925393967423588</v>
      </c>
      <c r="N1186" s="73">
        <v>0.51321716000000006</v>
      </c>
      <c r="O1186" s="73">
        <v>0.48264994999999999</v>
      </c>
      <c r="P1186" s="74">
        <f t="shared" si="73"/>
        <v>3.689855471843599E-3</v>
      </c>
      <c r="Q1186" s="74">
        <f t="shared" si="74"/>
        <v>4.6402493005257691E-3</v>
      </c>
      <c r="R1186" s="75">
        <f t="shared" si="75"/>
        <v>5.5340376802708218E-3</v>
      </c>
      <c r="S1186" s="7"/>
    </row>
    <row r="1187" spans="1:19" ht="38.25" x14ac:dyDescent="0.25">
      <c r="A1187" s="66"/>
      <c r="B1187" s="56"/>
      <c r="C1187" s="67"/>
      <c r="D1187" s="68"/>
      <c r="E1187" s="69"/>
      <c r="F1187" s="70"/>
      <c r="G1187" s="71"/>
      <c r="H1187" s="66">
        <v>3000410</v>
      </c>
      <c r="I1187" s="67" t="s">
        <v>524</v>
      </c>
      <c r="J1187" s="72">
        <v>1.44</v>
      </c>
      <c r="K1187" s="73">
        <v>1.7934000000000001</v>
      </c>
      <c r="L1187" s="73">
        <f t="shared" si="72"/>
        <v>0.38599631015606306</v>
      </c>
      <c r="M1187" s="73">
        <v>0.25293069015606306</v>
      </c>
      <c r="N1187" s="73">
        <v>6.9217050000000002E-2</v>
      </c>
      <c r="O1187" s="73">
        <v>6.3848570000000007E-2</v>
      </c>
      <c r="P1187" s="74">
        <f t="shared" si="73"/>
        <v>0.14103417539648883</v>
      </c>
      <c r="Q1187" s="74">
        <f t="shared" si="74"/>
        <v>0.17962960865175814</v>
      </c>
      <c r="R1187" s="75">
        <f t="shared" si="75"/>
        <v>0.21523157698007306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9000009</v>
      </c>
      <c r="I1188" s="67" t="s">
        <v>294</v>
      </c>
      <c r="J1188" s="72">
        <v>275.95151600000003</v>
      </c>
      <c r="K1188" s="73">
        <v>4.4490420000000004</v>
      </c>
      <c r="L1188" s="73">
        <f t="shared" si="72"/>
        <v>0.13533816248176991</v>
      </c>
      <c r="M1188" s="73">
        <v>9.5809662481769919E-2</v>
      </c>
      <c r="N1188" s="73">
        <v>3.1554499999999999E-2</v>
      </c>
      <c r="O1188" s="73">
        <v>7.9740000000000002E-3</v>
      </c>
      <c r="P1188" s="74">
        <f t="shared" si="73"/>
        <v>2.1534897283902895E-2</v>
      </c>
      <c r="Q1188" s="74">
        <f t="shared" si="74"/>
        <v>2.8627323024095951E-2</v>
      </c>
      <c r="R1188" s="75">
        <f t="shared" si="75"/>
        <v>3.0419618983540703E-2</v>
      </c>
      <c r="S1188" s="7"/>
    </row>
    <row r="1189" spans="1:19" x14ac:dyDescent="0.25">
      <c r="A1189" s="44"/>
      <c r="B1189" s="45"/>
      <c r="C1189" s="46"/>
      <c r="D1189" s="47"/>
      <c r="E1189" s="48"/>
      <c r="F1189" s="49">
        <v>109</v>
      </c>
      <c r="G1189" s="50" t="s">
        <v>200</v>
      </c>
      <c r="H1189" s="90"/>
      <c r="I1189" s="46"/>
      <c r="J1189" s="51">
        <v>734.58851300000015</v>
      </c>
      <c r="K1189" s="52">
        <v>681.60425100000066</v>
      </c>
      <c r="L1189" s="53">
        <f t="shared" si="72"/>
        <v>87.890748807109532</v>
      </c>
      <c r="M1189" s="53">
        <v>36.218965697109525</v>
      </c>
      <c r="N1189" s="53">
        <v>16.898691309999993</v>
      </c>
      <c r="O1189" s="53">
        <v>34.77309180000001</v>
      </c>
      <c r="P1189" s="54">
        <f t="shared" si="73"/>
        <v>5.3137822488594617E-2</v>
      </c>
      <c r="Q1189" s="54">
        <f t="shared" si="74"/>
        <v>7.7930348775230071E-2</v>
      </c>
      <c r="R1189" s="55">
        <f t="shared" si="75"/>
        <v>0.12894689063068865</v>
      </c>
      <c r="S1189" s="7"/>
    </row>
    <row r="1190" spans="1:19" x14ac:dyDescent="0.25">
      <c r="A1190" s="66"/>
      <c r="B1190" s="56"/>
      <c r="C1190" s="67"/>
      <c r="D1190" s="68"/>
      <c r="E1190" s="69"/>
      <c r="F1190" s="70"/>
      <c r="G1190" s="71"/>
      <c r="H1190" s="66">
        <v>3000001</v>
      </c>
      <c r="I1190" s="67" t="s">
        <v>283</v>
      </c>
      <c r="J1190" s="72">
        <v>2.4079030000000001</v>
      </c>
      <c r="K1190" s="73">
        <v>3.4213689999999994</v>
      </c>
      <c r="L1190" s="73">
        <f t="shared" si="72"/>
        <v>1.4009608913619283</v>
      </c>
      <c r="M1190" s="73">
        <v>0.88860153136192821</v>
      </c>
      <c r="N1190" s="73">
        <v>0.23891952999999999</v>
      </c>
      <c r="O1190" s="73">
        <v>0.27343983000000005</v>
      </c>
      <c r="P1190" s="74">
        <f t="shared" si="73"/>
        <v>0.25972104481040437</v>
      </c>
      <c r="Q1190" s="74">
        <f t="shared" si="74"/>
        <v>0.32955260346426485</v>
      </c>
      <c r="R1190" s="75">
        <f t="shared" si="75"/>
        <v>0.4094737782922358</v>
      </c>
      <c r="S1190" s="7"/>
    </row>
    <row r="1191" spans="1:19" ht="25.5" x14ac:dyDescent="0.25">
      <c r="A1191" s="66"/>
      <c r="B1191" s="56"/>
      <c r="C1191" s="67"/>
      <c r="D1191" s="68"/>
      <c r="E1191" s="69"/>
      <c r="F1191" s="70"/>
      <c r="G1191" s="71"/>
      <c r="H1191" s="66">
        <v>3000585</v>
      </c>
      <c r="I1191" s="67" t="s">
        <v>525</v>
      </c>
      <c r="J1191" s="72">
        <v>0.27918199999999999</v>
      </c>
      <c r="K1191" s="73">
        <v>1.3899979999999998</v>
      </c>
      <c r="L1191" s="73">
        <f t="shared" si="72"/>
        <v>0.17589137948784678</v>
      </c>
      <c r="M1191" s="73">
        <v>0.11539567948784679</v>
      </c>
      <c r="N1191" s="73">
        <v>2.8953280000000001E-2</v>
      </c>
      <c r="O1191" s="73">
        <v>3.1542419999999995E-2</v>
      </c>
      <c r="P1191" s="74">
        <f t="shared" si="73"/>
        <v>8.3018593902902602E-2</v>
      </c>
      <c r="Q1191" s="74">
        <f t="shared" si="74"/>
        <v>0.1038483217154606</v>
      </c>
      <c r="R1191" s="75">
        <f t="shared" si="75"/>
        <v>0.12654074285563491</v>
      </c>
      <c r="S1191" s="7"/>
    </row>
    <row r="1192" spans="1:19" ht="76.5" x14ac:dyDescent="0.25">
      <c r="A1192" s="66"/>
      <c r="B1192" s="56"/>
      <c r="C1192" s="67"/>
      <c r="D1192" s="68"/>
      <c r="E1192" s="69"/>
      <c r="F1192" s="70"/>
      <c r="G1192" s="71"/>
      <c r="H1192" s="66">
        <v>3000667</v>
      </c>
      <c r="I1192" s="67" t="s">
        <v>526</v>
      </c>
      <c r="J1192" s="72">
        <v>3.7913700000000001</v>
      </c>
      <c r="K1192" s="73">
        <v>8.2024070000000009</v>
      </c>
      <c r="L1192" s="73">
        <f t="shared" si="72"/>
        <v>1.0216820585259625</v>
      </c>
      <c r="M1192" s="73">
        <v>0.64932233852596255</v>
      </c>
      <c r="N1192" s="73">
        <v>0.20779999999999998</v>
      </c>
      <c r="O1192" s="73">
        <v>0.16455972000000002</v>
      </c>
      <c r="P1192" s="74">
        <f t="shared" si="73"/>
        <v>7.9162413975063961E-2</v>
      </c>
      <c r="Q1192" s="74">
        <f t="shared" si="74"/>
        <v>0.10449644092593338</v>
      </c>
      <c r="R1192" s="75">
        <f t="shared" si="75"/>
        <v>0.1245588104230822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9000009</v>
      </c>
      <c r="I1193" s="67" t="s">
        <v>294</v>
      </c>
      <c r="J1193" s="72">
        <v>728.11005800000009</v>
      </c>
      <c r="K1193" s="73">
        <v>668.59047700000065</v>
      </c>
      <c r="L1193" s="73">
        <f t="shared" si="72"/>
        <v>85.292214477733793</v>
      </c>
      <c r="M1193" s="73">
        <v>34.565646147733787</v>
      </c>
      <c r="N1193" s="73">
        <v>16.423018499999994</v>
      </c>
      <c r="O1193" s="73">
        <v>34.303549830000009</v>
      </c>
      <c r="P1193" s="74">
        <f t="shared" si="73"/>
        <v>5.169927980851835E-2</v>
      </c>
      <c r="Q1193" s="74">
        <f t="shared" si="74"/>
        <v>7.6262923870113297E-2</v>
      </c>
      <c r="R1193" s="75">
        <f t="shared" si="75"/>
        <v>0.12757019044070786</v>
      </c>
      <c r="S1193" s="7"/>
    </row>
    <row r="1194" spans="1:19" x14ac:dyDescent="0.25">
      <c r="A1194" s="44"/>
      <c r="B1194" s="45"/>
      <c r="C1194" s="46"/>
      <c r="D1194" s="47"/>
      <c r="E1194" s="48"/>
      <c r="F1194" s="49">
        <v>111</v>
      </c>
      <c r="G1194" s="50" t="s">
        <v>201</v>
      </c>
      <c r="H1194" s="90"/>
      <c r="I1194" s="46"/>
      <c r="J1194" s="51">
        <v>313.662623</v>
      </c>
      <c r="K1194" s="52">
        <v>308.97415599999999</v>
      </c>
      <c r="L1194" s="53">
        <f t="shared" si="72"/>
        <v>151.93512673156644</v>
      </c>
      <c r="M1194" s="53">
        <v>40.066430991566449</v>
      </c>
      <c r="N1194" s="53">
        <v>51.668367819999986</v>
      </c>
      <c r="O1194" s="53">
        <v>60.200327919999999</v>
      </c>
      <c r="P1194" s="54">
        <f t="shared" si="73"/>
        <v>0.12967567096960189</v>
      </c>
      <c r="Q1194" s="54">
        <f t="shared" si="74"/>
        <v>0.29690120364489786</v>
      </c>
      <c r="R1194" s="55">
        <f t="shared" si="75"/>
        <v>0.49174056723231713</v>
      </c>
      <c r="S1194" s="7"/>
    </row>
    <row r="1195" spans="1:19" x14ac:dyDescent="0.25">
      <c r="A1195" s="66"/>
      <c r="B1195" s="56"/>
      <c r="C1195" s="67"/>
      <c r="D1195" s="68"/>
      <c r="E1195" s="69"/>
      <c r="F1195" s="70"/>
      <c r="G1195" s="71"/>
      <c r="H1195" s="66">
        <v>3000001</v>
      </c>
      <c r="I1195" s="67" t="s">
        <v>283</v>
      </c>
      <c r="J1195" s="72">
        <v>7.4783790000000003</v>
      </c>
      <c r="K1195" s="73">
        <v>204.42523599999998</v>
      </c>
      <c r="L1195" s="73">
        <f t="shared" si="72"/>
        <v>135.66179560665159</v>
      </c>
      <c r="M1195" s="73">
        <v>30.374760536651593</v>
      </c>
      <c r="N1195" s="73">
        <v>48.887746839999991</v>
      </c>
      <c r="O1195" s="73">
        <v>56.399288229999996</v>
      </c>
      <c r="P1195" s="74">
        <f t="shared" si="73"/>
        <v>0.14858615859272675</v>
      </c>
      <c r="Q1195" s="74">
        <f t="shared" si="74"/>
        <v>0.38773347619689963</v>
      </c>
      <c r="R1195" s="75">
        <f t="shared" si="75"/>
        <v>0.66362548118399434</v>
      </c>
      <c r="S1195" s="7"/>
    </row>
    <row r="1196" spans="1:19" ht="25.5" x14ac:dyDescent="0.25">
      <c r="A1196" s="66"/>
      <c r="B1196" s="56"/>
      <c r="C1196" s="67"/>
      <c r="D1196" s="68"/>
      <c r="E1196" s="69"/>
      <c r="F1196" s="70"/>
      <c r="G1196" s="71"/>
      <c r="H1196" s="66">
        <v>3000588</v>
      </c>
      <c r="I1196" s="67" t="s">
        <v>527</v>
      </c>
      <c r="J1196" s="72">
        <v>28.700154999999999</v>
      </c>
      <c r="K1196" s="73">
        <v>34.405402999999993</v>
      </c>
      <c r="L1196" s="73">
        <f t="shared" si="72"/>
        <v>9.8528235315728132</v>
      </c>
      <c r="M1196" s="73">
        <v>5.7999038415728137</v>
      </c>
      <c r="N1196" s="73">
        <v>1.6665504699999998</v>
      </c>
      <c r="O1196" s="73">
        <v>2.3863692199999997</v>
      </c>
      <c r="P1196" s="74">
        <f t="shared" si="73"/>
        <v>0.16857537874422848</v>
      </c>
      <c r="Q1196" s="74">
        <f t="shared" si="74"/>
        <v>0.21701400537505156</v>
      </c>
      <c r="R1196" s="75">
        <f t="shared" si="75"/>
        <v>0.28637430962726451</v>
      </c>
      <c r="S1196" s="7"/>
    </row>
    <row r="1197" spans="1:19" ht="25.5" x14ac:dyDescent="0.25">
      <c r="A1197" s="66"/>
      <c r="B1197" s="56"/>
      <c r="C1197" s="67"/>
      <c r="D1197" s="68"/>
      <c r="E1197" s="69"/>
      <c r="F1197" s="70"/>
      <c r="G1197" s="71"/>
      <c r="H1197" s="66">
        <v>3000674</v>
      </c>
      <c r="I1197" s="67" t="s">
        <v>528</v>
      </c>
      <c r="J1197" s="72">
        <v>173.526974</v>
      </c>
      <c r="K1197" s="73">
        <v>34.843904000000002</v>
      </c>
      <c r="L1197" s="73">
        <f t="shared" si="72"/>
        <v>3.8930706756391018</v>
      </c>
      <c r="M1197" s="73">
        <v>2.1397505256391014</v>
      </c>
      <c r="N1197" s="73">
        <v>0.94986159000000003</v>
      </c>
      <c r="O1197" s="73">
        <v>0.80345855999999993</v>
      </c>
      <c r="P1197" s="74">
        <f t="shared" si="73"/>
        <v>6.140960914250887E-2</v>
      </c>
      <c r="Q1197" s="74">
        <f t="shared" si="74"/>
        <v>8.8670090344615274E-2</v>
      </c>
      <c r="R1197" s="75">
        <f t="shared" si="75"/>
        <v>0.11172888880761185</v>
      </c>
      <c r="S1197" s="7"/>
    </row>
    <row r="1198" spans="1:19" x14ac:dyDescent="0.25">
      <c r="A1198" s="66"/>
      <c r="B1198" s="56"/>
      <c r="C1198" s="67"/>
      <c r="D1198" s="68"/>
      <c r="E1198" s="69"/>
      <c r="F1198" s="70"/>
      <c r="G1198" s="71"/>
      <c r="H1198" s="66">
        <v>9000009</v>
      </c>
      <c r="I1198" s="67" t="s">
        <v>294</v>
      </c>
      <c r="J1198" s="72">
        <v>103.957115</v>
      </c>
      <c r="K1198" s="73">
        <v>35.299613000000008</v>
      </c>
      <c r="L1198" s="73">
        <f t="shared" si="72"/>
        <v>2.527436917702941</v>
      </c>
      <c r="M1198" s="73">
        <v>1.7520160877029411</v>
      </c>
      <c r="N1198" s="73">
        <v>0.16420892000000001</v>
      </c>
      <c r="O1198" s="73">
        <v>0.61121190999999997</v>
      </c>
      <c r="P1198" s="74">
        <f t="shared" si="73"/>
        <v>4.9632727919791661E-2</v>
      </c>
      <c r="Q1198" s="74">
        <f t="shared" si="74"/>
        <v>5.4284589683828571E-2</v>
      </c>
      <c r="R1198" s="75">
        <f t="shared" si="75"/>
        <v>7.1599564496725235E-2</v>
      </c>
      <c r="S1198" s="7"/>
    </row>
    <row r="1199" spans="1:19" ht="25.5" x14ac:dyDescent="0.25">
      <c r="A1199" s="44"/>
      <c r="B1199" s="45"/>
      <c r="C1199" s="46"/>
      <c r="D1199" s="47">
        <v>211</v>
      </c>
      <c r="E1199" s="48" t="s">
        <v>202</v>
      </c>
      <c r="F1199" s="49"/>
      <c r="G1199" s="50"/>
      <c r="H1199" s="90"/>
      <c r="I1199" s="46"/>
      <c r="J1199" s="51">
        <v>50.201283999999994</v>
      </c>
      <c r="K1199" s="52">
        <v>51.546667000000006</v>
      </c>
      <c r="L1199" s="53">
        <f t="shared" si="72"/>
        <v>21.144884226933435</v>
      </c>
      <c r="M1199" s="53">
        <v>14.183020956933435</v>
      </c>
      <c r="N1199" s="53">
        <v>3.3695413499999991</v>
      </c>
      <c r="O1199" s="53">
        <v>3.5923219199999989</v>
      </c>
      <c r="P1199" s="54">
        <f t="shared" si="73"/>
        <v>0.27514913732314511</v>
      </c>
      <c r="Q1199" s="54">
        <f t="shared" si="74"/>
        <v>0.34051789045707714</v>
      </c>
      <c r="R1199" s="55">
        <f t="shared" si="75"/>
        <v>0.41020856357082081</v>
      </c>
      <c r="S1199" s="7"/>
    </row>
    <row r="1200" spans="1:19" ht="25.5" x14ac:dyDescent="0.25">
      <c r="A1200" s="44"/>
      <c r="B1200" s="45"/>
      <c r="C1200" s="46"/>
      <c r="D1200" s="47"/>
      <c r="E1200" s="48"/>
      <c r="F1200" s="49">
        <v>58</v>
      </c>
      <c r="G1200" s="50" t="s">
        <v>203</v>
      </c>
      <c r="H1200" s="90"/>
      <c r="I1200" s="46"/>
      <c r="J1200" s="51">
        <v>49.601283999999993</v>
      </c>
      <c r="K1200" s="52">
        <v>50.946667000000005</v>
      </c>
      <c r="L1200" s="53">
        <f t="shared" si="72"/>
        <v>20.91990396774877</v>
      </c>
      <c r="M1200" s="53">
        <v>14.01545129774877</v>
      </c>
      <c r="N1200" s="53">
        <v>3.339096899999999</v>
      </c>
      <c r="O1200" s="53">
        <v>3.5653557699999991</v>
      </c>
      <c r="P1200" s="54">
        <f t="shared" si="73"/>
        <v>0.27510045549689777</v>
      </c>
      <c r="Q1200" s="54">
        <f t="shared" si="74"/>
        <v>0.34064148294036128</v>
      </c>
      <c r="R1200" s="55">
        <f t="shared" si="75"/>
        <v>0.41062360306609985</v>
      </c>
      <c r="S1200" s="7"/>
    </row>
    <row r="1201" spans="1:19" x14ac:dyDescent="0.25">
      <c r="A1201" s="66"/>
      <c r="B1201" s="56"/>
      <c r="C1201" s="67"/>
      <c r="D1201" s="68"/>
      <c r="E1201" s="69"/>
      <c r="F1201" s="70"/>
      <c r="G1201" s="71"/>
      <c r="H1201" s="66">
        <v>3000001</v>
      </c>
      <c r="I1201" s="67" t="s">
        <v>283</v>
      </c>
      <c r="J1201" s="72">
        <v>7.501284000000001</v>
      </c>
      <c r="K1201" s="73">
        <v>8.1821300000000008</v>
      </c>
      <c r="L1201" s="73">
        <f t="shared" si="72"/>
        <v>3.2016485952645963</v>
      </c>
      <c r="M1201" s="73">
        <v>2.1333173752645962</v>
      </c>
      <c r="N1201" s="73">
        <v>0.50831490000000001</v>
      </c>
      <c r="O1201" s="73">
        <v>0.56001632000000001</v>
      </c>
      <c r="P1201" s="74">
        <f t="shared" si="73"/>
        <v>0.26072885364380621</v>
      </c>
      <c r="Q1201" s="74">
        <f t="shared" si="74"/>
        <v>0.32285386265735161</v>
      </c>
      <c r="R1201" s="75">
        <f t="shared" si="75"/>
        <v>0.39129769329802827</v>
      </c>
      <c r="S1201" s="7"/>
    </row>
    <row r="1202" spans="1:19" x14ac:dyDescent="0.25">
      <c r="A1202" s="66"/>
      <c r="B1202" s="56"/>
      <c r="C1202" s="67"/>
      <c r="D1202" s="68"/>
      <c r="E1202" s="69"/>
      <c r="F1202" s="70"/>
      <c r="G1202" s="71"/>
      <c r="H1202" s="66">
        <v>3000253</v>
      </c>
      <c r="I1202" s="67" t="s">
        <v>529</v>
      </c>
      <c r="J1202" s="72">
        <v>38.949999999999996</v>
      </c>
      <c r="K1202" s="73">
        <v>39.614537000000006</v>
      </c>
      <c r="L1202" s="73">
        <f t="shared" si="72"/>
        <v>16.448526679292826</v>
      </c>
      <c r="M1202" s="73">
        <v>10.922656279292825</v>
      </c>
      <c r="N1202" s="73">
        <v>2.6736499499999993</v>
      </c>
      <c r="O1202" s="73">
        <v>2.852220449999999</v>
      </c>
      <c r="P1202" s="74">
        <f t="shared" si="73"/>
        <v>0.27572343655796921</v>
      </c>
      <c r="Q1202" s="74">
        <f t="shared" si="74"/>
        <v>0.3432150735295183</v>
      </c>
      <c r="R1202" s="75">
        <f t="shared" si="75"/>
        <v>0.41521441180273855</v>
      </c>
      <c r="S1202" s="7"/>
    </row>
    <row r="1203" spans="1:19" ht="25.5" x14ac:dyDescent="0.25">
      <c r="A1203" s="66"/>
      <c r="B1203" s="56"/>
      <c r="C1203" s="67"/>
      <c r="D1203" s="68"/>
      <c r="E1203" s="69"/>
      <c r="F1203" s="70"/>
      <c r="G1203" s="71"/>
      <c r="H1203" s="66">
        <v>3000502</v>
      </c>
      <c r="I1203" s="67" t="s">
        <v>530</v>
      </c>
      <c r="J1203" s="72">
        <v>3.15</v>
      </c>
      <c r="K1203" s="73">
        <v>3.1500000000000004</v>
      </c>
      <c r="L1203" s="73">
        <f t="shared" si="72"/>
        <v>1.2697286931913487</v>
      </c>
      <c r="M1203" s="73">
        <v>0.95947764319134876</v>
      </c>
      <c r="N1203" s="73">
        <v>0.15713205</v>
      </c>
      <c r="O1203" s="73">
        <v>0.15311900000000001</v>
      </c>
      <c r="P1203" s="74">
        <f t="shared" si="73"/>
        <v>0.30459607720360277</v>
      </c>
      <c r="Q1203" s="74">
        <f t="shared" si="74"/>
        <v>0.35447926767979321</v>
      </c>
      <c r="R1203" s="75">
        <f t="shared" si="75"/>
        <v>0.40308847402899955</v>
      </c>
      <c r="S1203" s="7"/>
    </row>
    <row r="1204" spans="1:19" x14ac:dyDescent="0.25">
      <c r="A1204" s="44"/>
      <c r="B1204" s="45"/>
      <c r="C1204" s="46"/>
      <c r="D1204" s="47"/>
      <c r="E1204" s="48"/>
      <c r="F1204" s="49">
        <v>60</v>
      </c>
      <c r="G1204" s="50" t="s">
        <v>196</v>
      </c>
      <c r="H1204" s="90"/>
      <c r="I1204" s="46"/>
      <c r="J1204" s="51">
        <v>0.6</v>
      </c>
      <c r="K1204" s="52">
        <v>0.6</v>
      </c>
      <c r="L1204" s="53">
        <f t="shared" si="72"/>
        <v>0.22498025918466449</v>
      </c>
      <c r="M1204" s="53">
        <v>0.16756965918466449</v>
      </c>
      <c r="N1204" s="53">
        <v>3.0444449999999998E-2</v>
      </c>
      <c r="O1204" s="53">
        <v>2.6966150000000001E-2</v>
      </c>
      <c r="P1204" s="54">
        <f t="shared" si="73"/>
        <v>0.27928276530777418</v>
      </c>
      <c r="Q1204" s="54">
        <f t="shared" si="74"/>
        <v>0.33002351530777418</v>
      </c>
      <c r="R1204" s="55">
        <f t="shared" si="75"/>
        <v>0.3749670986411075</v>
      </c>
      <c r="S1204" s="7"/>
    </row>
    <row r="1205" spans="1:19" ht="25.5" x14ac:dyDescent="0.25">
      <c r="A1205" s="66"/>
      <c r="B1205" s="56"/>
      <c r="C1205" s="67"/>
      <c r="D1205" s="68"/>
      <c r="E1205" s="69"/>
      <c r="F1205" s="70"/>
      <c r="G1205" s="71"/>
      <c r="H1205" s="66">
        <v>3000597</v>
      </c>
      <c r="I1205" s="67" t="s">
        <v>518</v>
      </c>
      <c r="J1205" s="72">
        <v>0.6</v>
      </c>
      <c r="K1205" s="73">
        <v>0.6</v>
      </c>
      <c r="L1205" s="73">
        <f t="shared" si="72"/>
        <v>0.22498025918466449</v>
      </c>
      <c r="M1205" s="73">
        <v>0.16756965918466449</v>
      </c>
      <c r="N1205" s="73">
        <v>3.0444449999999998E-2</v>
      </c>
      <c r="O1205" s="73">
        <v>2.6966150000000001E-2</v>
      </c>
      <c r="P1205" s="74">
        <f t="shared" si="73"/>
        <v>0.27928276530777418</v>
      </c>
      <c r="Q1205" s="74">
        <f t="shared" si="74"/>
        <v>0.33002351530777418</v>
      </c>
      <c r="R1205" s="75">
        <f t="shared" si="75"/>
        <v>0.3749670986411075</v>
      </c>
      <c r="S1205" s="7"/>
    </row>
    <row r="1206" spans="1:19" x14ac:dyDescent="0.25">
      <c r="A1206" s="43"/>
      <c r="B1206" s="65"/>
      <c r="C1206" s="56"/>
      <c r="D1206" s="57"/>
      <c r="E1206" s="58"/>
      <c r="F1206" s="59"/>
      <c r="G1206" s="60"/>
      <c r="H1206" s="91"/>
      <c r="I1206" s="56"/>
      <c r="J1206" s="61"/>
      <c r="K1206" s="62"/>
      <c r="L1206" s="62"/>
      <c r="M1206" s="62"/>
      <c r="N1206" s="62"/>
      <c r="O1206" s="62"/>
      <c r="P1206" s="63"/>
      <c r="Q1206" s="63"/>
      <c r="R1206" s="64"/>
      <c r="S1206" s="7"/>
    </row>
    <row r="1207" spans="1:19" x14ac:dyDescent="0.25">
      <c r="A1207" s="44"/>
      <c r="B1207" s="45">
        <v>38</v>
      </c>
      <c r="C1207" s="46" t="s">
        <v>204</v>
      </c>
      <c r="D1207" s="47"/>
      <c r="E1207" s="48"/>
      <c r="F1207" s="49"/>
      <c r="G1207" s="50"/>
      <c r="H1207" s="90"/>
      <c r="I1207" s="46"/>
      <c r="J1207" s="51">
        <v>152.70541500000002</v>
      </c>
      <c r="K1207" s="52">
        <v>193.90979100000001</v>
      </c>
      <c r="L1207" s="53">
        <f t="shared" si="72"/>
        <v>53.253674367328244</v>
      </c>
      <c r="M1207" s="53">
        <v>31.503403087328238</v>
      </c>
      <c r="N1207" s="53">
        <v>10.227072540000002</v>
      </c>
      <c r="O1207" s="53">
        <v>11.523198740000002</v>
      </c>
      <c r="P1207" s="54">
        <f t="shared" si="73"/>
        <v>0.16246422073307396</v>
      </c>
      <c r="Q1207" s="54">
        <f t="shared" si="74"/>
        <v>0.21520561397195379</v>
      </c>
      <c r="R1207" s="55">
        <f t="shared" si="75"/>
        <v>0.27463117820248817</v>
      </c>
      <c r="S1207" s="7"/>
    </row>
    <row r="1208" spans="1:19" x14ac:dyDescent="0.25">
      <c r="A1208" s="44"/>
      <c r="B1208" s="45"/>
      <c r="C1208" s="46"/>
      <c r="D1208" s="47">
        <v>38</v>
      </c>
      <c r="E1208" s="48" t="s">
        <v>205</v>
      </c>
      <c r="F1208" s="49"/>
      <c r="G1208" s="50"/>
      <c r="H1208" s="90"/>
      <c r="I1208" s="46"/>
      <c r="J1208" s="51">
        <v>42.239808000000004</v>
      </c>
      <c r="K1208" s="52">
        <v>42.4084</v>
      </c>
      <c r="L1208" s="53">
        <f t="shared" si="72"/>
        <v>10.528817125695854</v>
      </c>
      <c r="M1208" s="53">
        <v>6.6221974356958526</v>
      </c>
      <c r="N1208" s="53">
        <v>1.7445852999999998</v>
      </c>
      <c r="O1208" s="53">
        <v>2.1620343900000005</v>
      </c>
      <c r="P1208" s="54">
        <f t="shared" si="73"/>
        <v>0.15615296582035287</v>
      </c>
      <c r="Q1208" s="54">
        <f t="shared" si="74"/>
        <v>0.19729069560973422</v>
      </c>
      <c r="R1208" s="55">
        <f t="shared" si="75"/>
        <v>0.24827197266805287</v>
      </c>
      <c r="S1208" s="7"/>
    </row>
    <row r="1209" spans="1:19" x14ac:dyDescent="0.25">
      <c r="A1209" s="44"/>
      <c r="B1209" s="45"/>
      <c r="C1209" s="46"/>
      <c r="D1209" s="47"/>
      <c r="E1209" s="48"/>
      <c r="F1209" s="49">
        <v>93</v>
      </c>
      <c r="G1209" s="50" t="s">
        <v>206</v>
      </c>
      <c r="H1209" s="90"/>
      <c r="I1209" s="46"/>
      <c r="J1209" s="51">
        <v>32.596558000000002</v>
      </c>
      <c r="K1209" s="52">
        <v>32.703533</v>
      </c>
      <c r="L1209" s="53">
        <f t="shared" si="72"/>
        <v>8.5089237591937614</v>
      </c>
      <c r="M1209" s="53">
        <v>5.3433693991937616</v>
      </c>
      <c r="N1209" s="53">
        <v>1.34169132</v>
      </c>
      <c r="O1209" s="53">
        <v>1.82386304</v>
      </c>
      <c r="P1209" s="54">
        <f t="shared" si="73"/>
        <v>0.16338813911003933</v>
      </c>
      <c r="Q1209" s="54">
        <f t="shared" si="74"/>
        <v>0.20441402215454096</v>
      </c>
      <c r="R1209" s="55">
        <f t="shared" si="75"/>
        <v>0.26018362478432411</v>
      </c>
      <c r="S1209" s="7"/>
    </row>
    <row r="1210" spans="1:19" x14ac:dyDescent="0.25">
      <c r="A1210" s="66"/>
      <c r="B1210" s="56"/>
      <c r="C1210" s="67"/>
      <c r="D1210" s="68"/>
      <c r="E1210" s="69"/>
      <c r="F1210" s="70"/>
      <c r="G1210" s="71"/>
      <c r="H1210" s="66">
        <v>3000001</v>
      </c>
      <c r="I1210" s="67" t="s">
        <v>283</v>
      </c>
      <c r="J1210" s="72">
        <v>3.0913900000000001</v>
      </c>
      <c r="K1210" s="73">
        <v>3.2332909999999995</v>
      </c>
      <c r="L1210" s="73">
        <f t="shared" si="72"/>
        <v>1.2737415409096999</v>
      </c>
      <c r="M1210" s="73">
        <v>0.93709182090969989</v>
      </c>
      <c r="N1210" s="73">
        <v>0.15709959000000001</v>
      </c>
      <c r="O1210" s="73">
        <v>0.17955013</v>
      </c>
      <c r="P1210" s="74">
        <f t="shared" si="73"/>
        <v>0.28982600728165203</v>
      </c>
      <c r="Q1210" s="74">
        <f t="shared" si="74"/>
        <v>0.33841414549748233</v>
      </c>
      <c r="R1210" s="75">
        <f t="shared" si="75"/>
        <v>0.39394584060318116</v>
      </c>
      <c r="S1210" s="7"/>
    </row>
    <row r="1211" spans="1:19" ht="38.25" x14ac:dyDescent="0.25">
      <c r="A1211" s="66"/>
      <c r="B1211" s="56"/>
      <c r="C1211" s="67"/>
      <c r="D1211" s="68"/>
      <c r="E1211" s="69"/>
      <c r="F1211" s="70"/>
      <c r="G1211" s="71"/>
      <c r="H1211" s="66">
        <v>3000534</v>
      </c>
      <c r="I1211" s="67" t="s">
        <v>531</v>
      </c>
      <c r="J1211" s="72">
        <v>11.376488999999999</v>
      </c>
      <c r="K1211" s="73">
        <v>11.399165</v>
      </c>
      <c r="L1211" s="73">
        <f t="shared" si="72"/>
        <v>1.9537287647859984</v>
      </c>
      <c r="M1211" s="73">
        <v>1.1411969747859985</v>
      </c>
      <c r="N1211" s="73">
        <v>0.40726956000000003</v>
      </c>
      <c r="O1211" s="73">
        <v>0.40526222999999995</v>
      </c>
      <c r="P1211" s="74">
        <f t="shared" si="73"/>
        <v>0.10011233057737111</v>
      </c>
      <c r="Q1211" s="74">
        <f t="shared" si="74"/>
        <v>0.13584034749790871</v>
      </c>
      <c r="R1211" s="75">
        <f t="shared" si="75"/>
        <v>0.17139226994135084</v>
      </c>
      <c r="S1211" s="7"/>
    </row>
    <row r="1212" spans="1:19" ht="38.25" x14ac:dyDescent="0.25">
      <c r="A1212" s="66"/>
      <c r="B1212" s="56"/>
      <c r="C1212" s="67"/>
      <c r="D1212" s="68"/>
      <c r="E1212" s="69"/>
      <c r="F1212" s="70"/>
      <c r="G1212" s="71"/>
      <c r="H1212" s="66">
        <v>3000535</v>
      </c>
      <c r="I1212" s="67" t="s">
        <v>532</v>
      </c>
      <c r="J1212" s="72">
        <v>6.8148190000000008</v>
      </c>
      <c r="K1212" s="73">
        <v>6.814819</v>
      </c>
      <c r="L1212" s="73">
        <f t="shared" si="72"/>
        <v>1.4596191456384795</v>
      </c>
      <c r="M1212" s="73">
        <v>0.94276880563847953</v>
      </c>
      <c r="N1212" s="73">
        <v>0.18472441999999997</v>
      </c>
      <c r="O1212" s="73">
        <v>0.33212591999999996</v>
      </c>
      <c r="P1212" s="74">
        <f t="shared" si="73"/>
        <v>0.13834098978101686</v>
      </c>
      <c r="Q1212" s="74">
        <f t="shared" si="74"/>
        <v>0.16544727389509237</v>
      </c>
      <c r="R1212" s="75">
        <f t="shared" si="75"/>
        <v>0.21418311266058271</v>
      </c>
      <c r="S1212" s="7"/>
    </row>
    <row r="1213" spans="1:19" ht="51" x14ac:dyDescent="0.25">
      <c r="A1213" s="66"/>
      <c r="B1213" s="56"/>
      <c r="C1213" s="67"/>
      <c r="D1213" s="68"/>
      <c r="E1213" s="69"/>
      <c r="F1213" s="70"/>
      <c r="G1213" s="71"/>
      <c r="H1213" s="66">
        <v>3000670</v>
      </c>
      <c r="I1213" s="67" t="s">
        <v>533</v>
      </c>
      <c r="J1213" s="72">
        <v>5.9384600000000001</v>
      </c>
      <c r="K1213" s="73">
        <v>6.1275409999999999</v>
      </c>
      <c r="L1213" s="73">
        <f t="shared" si="72"/>
        <v>2.1405280403717364</v>
      </c>
      <c r="M1213" s="73">
        <v>1.3233880903717363</v>
      </c>
      <c r="N1213" s="73">
        <v>0.39706327999999996</v>
      </c>
      <c r="O1213" s="73">
        <v>0.42007666999999993</v>
      </c>
      <c r="P1213" s="74">
        <f t="shared" si="73"/>
        <v>0.21597376343491401</v>
      </c>
      <c r="Q1213" s="74">
        <f t="shared" si="74"/>
        <v>0.28077353874445499</v>
      </c>
      <c r="R1213" s="75">
        <f t="shared" si="75"/>
        <v>0.34932904412581434</v>
      </c>
      <c r="S1213" s="7"/>
    </row>
    <row r="1214" spans="1:19" ht="38.25" x14ac:dyDescent="0.25">
      <c r="A1214" s="66"/>
      <c r="B1214" s="56"/>
      <c r="C1214" s="67"/>
      <c r="D1214" s="68"/>
      <c r="E1214" s="69"/>
      <c r="F1214" s="70"/>
      <c r="G1214" s="71"/>
      <c r="H1214" s="66">
        <v>3000671</v>
      </c>
      <c r="I1214" s="67" t="s">
        <v>534</v>
      </c>
      <c r="J1214" s="72">
        <v>5.3754</v>
      </c>
      <c r="K1214" s="73">
        <v>5.128717</v>
      </c>
      <c r="L1214" s="73">
        <f t="shared" si="72"/>
        <v>1.6813062674878472</v>
      </c>
      <c r="M1214" s="73">
        <v>0.99892370748784742</v>
      </c>
      <c r="N1214" s="73">
        <v>0.19553446999999999</v>
      </c>
      <c r="O1214" s="73">
        <v>0.48684808999999996</v>
      </c>
      <c r="P1214" s="74">
        <f t="shared" si="73"/>
        <v>0.19477068192451397</v>
      </c>
      <c r="Q1214" s="74">
        <f t="shared" si="74"/>
        <v>0.23289609808609976</v>
      </c>
      <c r="R1214" s="75">
        <f t="shared" si="75"/>
        <v>0.32782200060713962</v>
      </c>
      <c r="S1214" s="7"/>
    </row>
    <row r="1215" spans="1:19" ht="25.5" x14ac:dyDescent="0.25">
      <c r="A1215" s="44"/>
      <c r="B1215" s="45"/>
      <c r="C1215" s="46"/>
      <c r="D1215" s="47"/>
      <c r="E1215" s="48"/>
      <c r="F1215" s="49">
        <v>94</v>
      </c>
      <c r="G1215" s="50" t="s">
        <v>207</v>
      </c>
      <c r="H1215" s="90"/>
      <c r="I1215" s="46"/>
      <c r="J1215" s="51">
        <v>3.4427980000000007</v>
      </c>
      <c r="K1215" s="52">
        <v>3.5021209999999998</v>
      </c>
      <c r="L1215" s="53">
        <f t="shared" si="72"/>
        <v>1.0294288850635553</v>
      </c>
      <c r="M1215" s="53">
        <v>0.68818152506355545</v>
      </c>
      <c r="N1215" s="53">
        <v>0.17201793999999998</v>
      </c>
      <c r="O1215" s="53">
        <v>0.16922942000000002</v>
      </c>
      <c r="P1215" s="54">
        <f t="shared" si="73"/>
        <v>0.1965042113232397</v>
      </c>
      <c r="Q1215" s="54">
        <f t="shared" si="74"/>
        <v>0.2456224285407487</v>
      </c>
      <c r="R1215" s="55">
        <f t="shared" si="75"/>
        <v>0.2939444082781707</v>
      </c>
      <c r="S1215" s="7"/>
    </row>
    <row r="1216" spans="1:19" x14ac:dyDescent="0.25">
      <c r="A1216" s="66"/>
      <c r="B1216" s="56"/>
      <c r="C1216" s="67"/>
      <c r="D1216" s="68"/>
      <c r="E1216" s="69"/>
      <c r="F1216" s="70"/>
      <c r="G1216" s="71"/>
      <c r="H1216" s="66">
        <v>3000001</v>
      </c>
      <c r="I1216" s="67" t="s">
        <v>283</v>
      </c>
      <c r="J1216" s="72">
        <v>1.3323210000000003</v>
      </c>
      <c r="K1216" s="73">
        <v>1.3916440000000001</v>
      </c>
      <c r="L1216" s="73">
        <f t="shared" si="72"/>
        <v>0.58566334233123496</v>
      </c>
      <c r="M1216" s="73">
        <v>0.38431423233123496</v>
      </c>
      <c r="N1216" s="73">
        <v>0.10148591999999999</v>
      </c>
      <c r="O1216" s="73">
        <v>9.9863190000000004E-2</v>
      </c>
      <c r="P1216" s="74">
        <f t="shared" si="73"/>
        <v>0.27615843730956691</v>
      </c>
      <c r="Q1216" s="74">
        <f t="shared" si="74"/>
        <v>0.34908363944459569</v>
      </c>
      <c r="R1216" s="75">
        <f t="shared" si="75"/>
        <v>0.42084278905469713</v>
      </c>
      <c r="S1216" s="7"/>
    </row>
    <row r="1217" spans="1:19" ht="38.25" x14ac:dyDescent="0.25">
      <c r="A1217" s="66"/>
      <c r="B1217" s="56"/>
      <c r="C1217" s="67"/>
      <c r="D1217" s="68"/>
      <c r="E1217" s="69"/>
      <c r="F1217" s="70"/>
      <c r="G1217" s="71"/>
      <c r="H1217" s="66">
        <v>3000538</v>
      </c>
      <c r="I1217" s="67" t="s">
        <v>535</v>
      </c>
      <c r="J1217" s="72">
        <v>0.60818700000000003</v>
      </c>
      <c r="K1217" s="73">
        <v>0.60818699999999992</v>
      </c>
      <c r="L1217" s="73">
        <f t="shared" si="72"/>
        <v>0.21334005053235239</v>
      </c>
      <c r="M1217" s="73">
        <v>0.14614503053235239</v>
      </c>
      <c r="N1217" s="73">
        <v>5.3233119999999995E-2</v>
      </c>
      <c r="O1217" s="73">
        <v>1.3961899999999999E-2</v>
      </c>
      <c r="P1217" s="74">
        <f t="shared" si="73"/>
        <v>0.24029620911389493</v>
      </c>
      <c r="Q1217" s="74">
        <f t="shared" si="74"/>
        <v>0.32782376231710381</v>
      </c>
      <c r="R1217" s="75">
        <f t="shared" si="75"/>
        <v>0.35078035297096521</v>
      </c>
      <c r="S1217" s="7"/>
    </row>
    <row r="1218" spans="1:19" ht="51" x14ac:dyDescent="0.25">
      <c r="A1218" s="66"/>
      <c r="B1218" s="56"/>
      <c r="C1218" s="67"/>
      <c r="D1218" s="68"/>
      <c r="E1218" s="69"/>
      <c r="F1218" s="70"/>
      <c r="G1218" s="71"/>
      <c r="H1218" s="66">
        <v>3000539</v>
      </c>
      <c r="I1218" s="67" t="s">
        <v>536</v>
      </c>
      <c r="J1218" s="72">
        <v>1.5022900000000001</v>
      </c>
      <c r="K1218" s="73">
        <v>1.5022899999999999</v>
      </c>
      <c r="L1218" s="73">
        <f t="shared" si="72"/>
        <v>0.23042549219996811</v>
      </c>
      <c r="M1218" s="73">
        <v>0.1577222621999681</v>
      </c>
      <c r="N1218" s="73">
        <v>1.7298899999999999E-2</v>
      </c>
      <c r="O1218" s="73">
        <v>5.5404330000000009E-2</v>
      </c>
      <c r="P1218" s="74">
        <f t="shared" si="73"/>
        <v>0.10498789328290017</v>
      </c>
      <c r="Q1218" s="74">
        <f t="shared" si="74"/>
        <v>0.11650291368508618</v>
      </c>
      <c r="R1218" s="75">
        <f t="shared" si="75"/>
        <v>0.15338283034565106</v>
      </c>
      <c r="S1218" s="7"/>
    </row>
    <row r="1219" spans="1:19" x14ac:dyDescent="0.25">
      <c r="A1219" s="44"/>
      <c r="B1219" s="45"/>
      <c r="C1219" s="46"/>
      <c r="D1219" s="47"/>
      <c r="E1219" s="48"/>
      <c r="F1219" s="49">
        <v>95</v>
      </c>
      <c r="G1219" s="50" t="s">
        <v>208</v>
      </c>
      <c r="H1219" s="90"/>
      <c r="I1219" s="46"/>
      <c r="J1219" s="51">
        <v>6.2004520000000003</v>
      </c>
      <c r="K1219" s="52">
        <v>6.2027459999999994</v>
      </c>
      <c r="L1219" s="53">
        <f t="shared" si="72"/>
        <v>0.9904644814385356</v>
      </c>
      <c r="M1219" s="53">
        <v>0.59064651143853553</v>
      </c>
      <c r="N1219" s="53">
        <v>0.23087604000000003</v>
      </c>
      <c r="O1219" s="53">
        <v>0.16894193000000002</v>
      </c>
      <c r="P1219" s="54">
        <f t="shared" si="73"/>
        <v>9.5223391613736177E-2</v>
      </c>
      <c r="Q1219" s="54">
        <f t="shared" si="74"/>
        <v>0.13244497702123151</v>
      </c>
      <c r="R1219" s="55">
        <f t="shared" si="75"/>
        <v>0.15968161221474098</v>
      </c>
      <c r="S1219" s="7"/>
    </row>
    <row r="1220" spans="1:19" x14ac:dyDescent="0.25">
      <c r="A1220" s="66"/>
      <c r="B1220" s="56"/>
      <c r="C1220" s="67"/>
      <c r="D1220" s="68"/>
      <c r="E1220" s="69"/>
      <c r="F1220" s="70"/>
      <c r="G1220" s="71"/>
      <c r="H1220" s="66">
        <v>3000001</v>
      </c>
      <c r="I1220" s="67" t="s">
        <v>283</v>
      </c>
      <c r="J1220" s="72">
        <v>2.7244640000000002</v>
      </c>
      <c r="K1220" s="73">
        <v>2.7267580000000002</v>
      </c>
      <c r="L1220" s="73">
        <f t="shared" si="72"/>
        <v>0.63720180552885675</v>
      </c>
      <c r="M1220" s="73">
        <v>0.3932556855288567</v>
      </c>
      <c r="N1220" s="73">
        <v>0.10144326000000001</v>
      </c>
      <c r="O1220" s="73">
        <v>0.14250286000000001</v>
      </c>
      <c r="P1220" s="74">
        <f t="shared" si="73"/>
        <v>0.14422097066511097</v>
      </c>
      <c r="Q1220" s="74">
        <f t="shared" si="74"/>
        <v>0.18142385408930925</v>
      </c>
      <c r="R1220" s="75">
        <f t="shared" si="75"/>
        <v>0.23368476613210878</v>
      </c>
      <c r="S1220" s="7"/>
    </row>
    <row r="1221" spans="1:19" ht="51" x14ac:dyDescent="0.25">
      <c r="A1221" s="66"/>
      <c r="B1221" s="56"/>
      <c r="C1221" s="67"/>
      <c r="D1221" s="68"/>
      <c r="E1221" s="69"/>
      <c r="F1221" s="70"/>
      <c r="G1221" s="71"/>
      <c r="H1221" s="66">
        <v>3000541</v>
      </c>
      <c r="I1221" s="67" t="s">
        <v>537</v>
      </c>
      <c r="J1221" s="72">
        <v>2.7280199999999999</v>
      </c>
      <c r="K1221" s="73">
        <v>2.7280199999999999</v>
      </c>
      <c r="L1221" s="73">
        <f t="shared" si="72"/>
        <v>0.3496325659262664</v>
      </c>
      <c r="M1221" s="73">
        <v>0.19530304592626635</v>
      </c>
      <c r="N1221" s="73">
        <v>0.12613028000000001</v>
      </c>
      <c r="O1221" s="73">
        <v>2.819924E-2</v>
      </c>
      <c r="P1221" s="74">
        <f t="shared" si="73"/>
        <v>7.1591500768420455E-2</v>
      </c>
      <c r="Q1221" s="74">
        <f t="shared" si="74"/>
        <v>0.1178266016841029</v>
      </c>
      <c r="R1221" s="75">
        <f t="shared" si="75"/>
        <v>0.1281634907098432</v>
      </c>
      <c r="S1221" s="7"/>
    </row>
    <row r="1222" spans="1:19" ht="38.25" x14ac:dyDescent="0.25">
      <c r="A1222" s="66"/>
      <c r="B1222" s="56"/>
      <c r="C1222" s="67"/>
      <c r="D1222" s="68"/>
      <c r="E1222" s="69"/>
      <c r="F1222" s="70"/>
      <c r="G1222" s="71"/>
      <c r="H1222" s="66">
        <v>3000542</v>
      </c>
      <c r="I1222" s="67" t="s">
        <v>538</v>
      </c>
      <c r="J1222" s="72">
        <v>0.6479680000000001</v>
      </c>
      <c r="K1222" s="73">
        <v>0.6479680000000001</v>
      </c>
      <c r="L1222" s="73">
        <f t="shared" si="72"/>
        <v>1.6314999834124745E-3</v>
      </c>
      <c r="M1222" s="73">
        <v>2.0877799834124744E-3</v>
      </c>
      <c r="N1222" s="73">
        <v>-1.94E-4</v>
      </c>
      <c r="O1222" s="73">
        <v>-2.6227999999999999E-4</v>
      </c>
      <c r="P1222" s="74">
        <f t="shared" si="73"/>
        <v>3.2220418036268367E-3</v>
      </c>
      <c r="Q1222" s="74">
        <f t="shared" si="74"/>
        <v>2.9226443025156708E-3</v>
      </c>
      <c r="R1222" s="75">
        <f t="shared" si="75"/>
        <v>2.51787122730208E-3</v>
      </c>
      <c r="S1222" s="7"/>
    </row>
    <row r="1223" spans="1:19" ht="38.25" x14ac:dyDescent="0.25">
      <c r="A1223" s="66"/>
      <c r="B1223" s="56"/>
      <c r="C1223" s="67"/>
      <c r="D1223" s="68"/>
      <c r="E1223" s="69"/>
      <c r="F1223" s="70"/>
      <c r="G1223" s="71"/>
      <c r="H1223" s="66">
        <v>3000543</v>
      </c>
      <c r="I1223" s="67" t="s">
        <v>539</v>
      </c>
      <c r="J1223" s="72">
        <v>0.1</v>
      </c>
      <c r="K1223" s="73">
        <v>0.1</v>
      </c>
      <c r="L1223" s="73">
        <f t="shared" ref="L1223:L1286" si="76">SUM(M1223,N1223,O1223)</f>
        <v>1.9986099999999996E-3</v>
      </c>
      <c r="M1223" s="73">
        <v>0</v>
      </c>
      <c r="N1223" s="73">
        <v>3.4965E-3</v>
      </c>
      <c r="O1223" s="73">
        <v>-1.4978900000000002E-3</v>
      </c>
      <c r="P1223" s="74">
        <f t="shared" ref="P1223:P1286" si="77">IFERROR(M1223/K1223,0)</f>
        <v>0</v>
      </c>
      <c r="Q1223" s="74">
        <f t="shared" ref="Q1223:Q1286" si="78">IFERROR(SUM(M1223,N1223)/K1223,0)</f>
        <v>3.4964999999999996E-2</v>
      </c>
      <c r="R1223" s="75">
        <f t="shared" ref="R1223:R1286" si="79">IFERROR(SUM(M1223,N1223,O1223)/K1223,0)</f>
        <v>1.9986099999999996E-2</v>
      </c>
      <c r="S1223" s="7"/>
    </row>
    <row r="1224" spans="1:19" ht="25.5" x14ac:dyDescent="0.25">
      <c r="A1224" s="44"/>
      <c r="B1224" s="45"/>
      <c r="C1224" s="46"/>
      <c r="D1224" s="47">
        <v>59</v>
      </c>
      <c r="E1224" s="48" t="s">
        <v>209</v>
      </c>
      <c r="F1224" s="49"/>
      <c r="G1224" s="50"/>
      <c r="H1224" s="90"/>
      <c r="I1224" s="46"/>
      <c r="J1224" s="51">
        <v>73.951162999999994</v>
      </c>
      <c r="K1224" s="52">
        <v>109.50787099999999</v>
      </c>
      <c r="L1224" s="53">
        <f t="shared" si="76"/>
        <v>30.931272845016906</v>
      </c>
      <c r="M1224" s="53">
        <v>18.413726745016902</v>
      </c>
      <c r="N1224" s="53">
        <v>5.8446118800000004</v>
      </c>
      <c r="O1224" s="53">
        <v>6.6729342200000019</v>
      </c>
      <c r="P1224" s="54">
        <f t="shared" si="77"/>
        <v>0.16814980125964554</v>
      </c>
      <c r="Q1224" s="54">
        <f t="shared" si="78"/>
        <v>0.22152141579865894</v>
      </c>
      <c r="R1224" s="55">
        <f t="shared" si="79"/>
        <v>0.28245707420443694</v>
      </c>
      <c r="S1224" s="7"/>
    </row>
    <row r="1225" spans="1:19" ht="25.5" x14ac:dyDescent="0.25">
      <c r="A1225" s="44"/>
      <c r="B1225" s="45"/>
      <c r="C1225" s="46"/>
      <c r="D1225" s="47"/>
      <c r="E1225" s="48"/>
      <c r="F1225" s="49">
        <v>94</v>
      </c>
      <c r="G1225" s="50" t="s">
        <v>207</v>
      </c>
      <c r="H1225" s="90"/>
      <c r="I1225" s="46"/>
      <c r="J1225" s="51">
        <v>9.1181489999999989</v>
      </c>
      <c r="K1225" s="52">
        <v>9.2876159999999981</v>
      </c>
      <c r="L1225" s="53">
        <f t="shared" si="76"/>
        <v>3.1944627233543184</v>
      </c>
      <c r="M1225" s="53">
        <v>1.8485132433543185</v>
      </c>
      <c r="N1225" s="53">
        <v>0.7409044199999999</v>
      </c>
      <c r="O1225" s="53">
        <v>0.60504506000000002</v>
      </c>
      <c r="P1225" s="54">
        <f t="shared" si="77"/>
        <v>0.19902989565398901</v>
      </c>
      <c r="Q1225" s="54">
        <f t="shared" si="78"/>
        <v>0.27880326483721107</v>
      </c>
      <c r="R1225" s="55">
        <f t="shared" si="79"/>
        <v>0.34394862183732822</v>
      </c>
      <c r="S1225" s="7"/>
    </row>
    <row r="1226" spans="1:19" x14ac:dyDescent="0.25">
      <c r="A1226" s="66"/>
      <c r="B1226" s="56"/>
      <c r="C1226" s="67"/>
      <c r="D1226" s="68"/>
      <c r="E1226" s="69"/>
      <c r="F1226" s="70"/>
      <c r="G1226" s="71"/>
      <c r="H1226" s="66">
        <v>3000001</v>
      </c>
      <c r="I1226" s="67" t="s">
        <v>283</v>
      </c>
      <c r="J1226" s="72">
        <v>0.65422300000000022</v>
      </c>
      <c r="K1226" s="73">
        <v>0.65536600000000023</v>
      </c>
      <c r="L1226" s="73">
        <f t="shared" si="76"/>
        <v>0.33387558327991379</v>
      </c>
      <c r="M1226" s="73">
        <v>0.23278473327991378</v>
      </c>
      <c r="N1226" s="73">
        <v>5.2949699999999995E-2</v>
      </c>
      <c r="O1226" s="73">
        <v>4.8141150000000001E-2</v>
      </c>
      <c r="P1226" s="74">
        <f t="shared" si="77"/>
        <v>0.35519806227346812</v>
      </c>
      <c r="Q1226" s="74">
        <f t="shared" si="78"/>
        <v>0.43599215290374183</v>
      </c>
      <c r="R1226" s="75">
        <f t="shared" si="79"/>
        <v>0.50944904569341964</v>
      </c>
      <c r="S1226" s="7"/>
    </row>
    <row r="1227" spans="1:19" ht="38.25" x14ac:dyDescent="0.25">
      <c r="A1227" s="66"/>
      <c r="B1227" s="56"/>
      <c r="C1227" s="67"/>
      <c r="D1227" s="68"/>
      <c r="E1227" s="69"/>
      <c r="F1227" s="70"/>
      <c r="G1227" s="71"/>
      <c r="H1227" s="66">
        <v>3000538</v>
      </c>
      <c r="I1227" s="67" t="s">
        <v>535</v>
      </c>
      <c r="J1227" s="72">
        <v>4.4028769999999993</v>
      </c>
      <c r="K1227" s="73">
        <v>4.4471879999999988</v>
      </c>
      <c r="L1227" s="73">
        <f t="shared" si="76"/>
        <v>1.4722108307988226</v>
      </c>
      <c r="M1227" s="73">
        <v>0.77939261079882272</v>
      </c>
      <c r="N1227" s="73">
        <v>0.37081734</v>
      </c>
      <c r="O1227" s="73">
        <v>0.32200087999999999</v>
      </c>
      <c r="P1227" s="74">
        <f t="shared" si="77"/>
        <v>0.17525515242414375</v>
      </c>
      <c r="Q1227" s="74">
        <f t="shared" si="78"/>
        <v>0.25863758195039716</v>
      </c>
      <c r="R1227" s="75">
        <f t="shared" si="79"/>
        <v>0.33104308403396104</v>
      </c>
      <c r="S1227" s="7"/>
    </row>
    <row r="1228" spans="1:19" ht="51" x14ac:dyDescent="0.25">
      <c r="A1228" s="66"/>
      <c r="B1228" s="56"/>
      <c r="C1228" s="67"/>
      <c r="D1228" s="68"/>
      <c r="E1228" s="69"/>
      <c r="F1228" s="70"/>
      <c r="G1228" s="71"/>
      <c r="H1228" s="66">
        <v>3000539</v>
      </c>
      <c r="I1228" s="67" t="s">
        <v>536</v>
      </c>
      <c r="J1228" s="72">
        <v>4.0330179999999993</v>
      </c>
      <c r="K1228" s="73">
        <v>4.0330179999999993</v>
      </c>
      <c r="L1228" s="73">
        <f t="shared" si="76"/>
        <v>1.3492409591268237</v>
      </c>
      <c r="M1228" s="73">
        <v>0.82832039912682376</v>
      </c>
      <c r="N1228" s="73">
        <v>0.29338672999999998</v>
      </c>
      <c r="O1228" s="73">
        <v>0.22753382999999999</v>
      </c>
      <c r="P1228" s="74">
        <f t="shared" si="77"/>
        <v>0.20538475135167358</v>
      </c>
      <c r="Q1228" s="74">
        <f t="shared" si="78"/>
        <v>0.27813095035202517</v>
      </c>
      <c r="R1228" s="75">
        <f t="shared" si="79"/>
        <v>0.33454870747584664</v>
      </c>
      <c r="S1228" s="7"/>
    </row>
    <row r="1229" spans="1:19" x14ac:dyDescent="0.25">
      <c r="A1229" s="66"/>
      <c r="B1229" s="56"/>
      <c r="C1229" s="67"/>
      <c r="D1229" s="68"/>
      <c r="E1229" s="69"/>
      <c r="F1229" s="70"/>
      <c r="G1229" s="71"/>
      <c r="H1229" s="66">
        <v>9000009</v>
      </c>
      <c r="I1229" s="67" t="s">
        <v>294</v>
      </c>
      <c r="J1229" s="72">
        <v>2.8031E-2</v>
      </c>
      <c r="K1229" s="73">
        <v>0.15204399999999998</v>
      </c>
      <c r="L1229" s="73">
        <f t="shared" si="76"/>
        <v>3.913535014875829E-2</v>
      </c>
      <c r="M1229" s="73">
        <v>8.0155001487582922E-3</v>
      </c>
      <c r="N1229" s="73">
        <v>2.3750649999999998E-2</v>
      </c>
      <c r="O1229" s="73">
        <v>7.3692000000000002E-3</v>
      </c>
      <c r="P1229" s="74">
        <f t="shared" si="77"/>
        <v>5.2718293051736954E-2</v>
      </c>
      <c r="Q1229" s="74">
        <f t="shared" si="78"/>
        <v>0.20892735095602782</v>
      </c>
      <c r="R1229" s="75">
        <f t="shared" si="79"/>
        <v>0.25739489982346092</v>
      </c>
      <c r="S1229" s="7"/>
    </row>
    <row r="1230" spans="1:19" x14ac:dyDescent="0.25">
      <c r="A1230" s="44"/>
      <c r="B1230" s="45"/>
      <c r="C1230" s="46"/>
      <c r="D1230" s="47"/>
      <c r="E1230" s="48"/>
      <c r="F1230" s="49">
        <v>95</v>
      </c>
      <c r="G1230" s="50" t="s">
        <v>208</v>
      </c>
      <c r="H1230" s="90"/>
      <c r="I1230" s="46"/>
      <c r="J1230" s="51">
        <v>64.833013999999991</v>
      </c>
      <c r="K1230" s="52">
        <v>100.22025499999999</v>
      </c>
      <c r="L1230" s="53">
        <f t="shared" si="76"/>
        <v>27.736810121662586</v>
      </c>
      <c r="M1230" s="53">
        <v>16.565213501662583</v>
      </c>
      <c r="N1230" s="53">
        <v>5.1037074599999999</v>
      </c>
      <c r="O1230" s="53">
        <v>6.0678891600000018</v>
      </c>
      <c r="P1230" s="54">
        <f t="shared" si="77"/>
        <v>0.16528807975655804</v>
      </c>
      <c r="Q1230" s="54">
        <f t="shared" si="78"/>
        <v>0.21621298969617053</v>
      </c>
      <c r="R1230" s="55">
        <f t="shared" si="79"/>
        <v>0.2767585267235908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3000001</v>
      </c>
      <c r="I1231" s="67" t="s">
        <v>283</v>
      </c>
      <c r="J1231" s="72">
        <v>1.4728309999999998</v>
      </c>
      <c r="K1231" s="73">
        <v>1.499098</v>
      </c>
      <c r="L1231" s="73">
        <f t="shared" si="76"/>
        <v>0.56103059938193167</v>
      </c>
      <c r="M1231" s="73">
        <v>0.35304468938193168</v>
      </c>
      <c r="N1231" s="73">
        <v>9.3784200000000012E-2</v>
      </c>
      <c r="O1231" s="73">
        <v>0.11420171</v>
      </c>
      <c r="P1231" s="74">
        <f t="shared" si="77"/>
        <v>0.23550474310680933</v>
      </c>
      <c r="Q1231" s="74">
        <f t="shared" si="78"/>
        <v>0.29806516277250161</v>
      </c>
      <c r="R1231" s="75">
        <f t="shared" si="79"/>
        <v>0.37424544584939184</v>
      </c>
      <c r="S1231" s="7"/>
    </row>
    <row r="1232" spans="1:19" ht="51" x14ac:dyDescent="0.25">
      <c r="A1232" s="66"/>
      <c r="B1232" s="56"/>
      <c r="C1232" s="67"/>
      <c r="D1232" s="68"/>
      <c r="E1232" s="69"/>
      <c r="F1232" s="70"/>
      <c r="G1232" s="71"/>
      <c r="H1232" s="66">
        <v>3000541</v>
      </c>
      <c r="I1232" s="67" t="s">
        <v>537</v>
      </c>
      <c r="J1232" s="72">
        <v>6.2159129999999978</v>
      </c>
      <c r="K1232" s="73">
        <v>6.2258839999999998</v>
      </c>
      <c r="L1232" s="73">
        <f t="shared" si="76"/>
        <v>2.3237093801015982</v>
      </c>
      <c r="M1232" s="73">
        <v>1.4022492601015983</v>
      </c>
      <c r="N1232" s="73">
        <v>0.45410845</v>
      </c>
      <c r="O1232" s="73">
        <v>0.46735167</v>
      </c>
      <c r="P1232" s="74">
        <f t="shared" si="77"/>
        <v>0.22522894099883622</v>
      </c>
      <c r="Q1232" s="74">
        <f t="shared" si="78"/>
        <v>0.29816773169908056</v>
      </c>
      <c r="R1232" s="75">
        <f t="shared" si="79"/>
        <v>0.37323364523039593</v>
      </c>
      <c r="S1232" s="7"/>
    </row>
    <row r="1233" spans="1:19" x14ac:dyDescent="0.25">
      <c r="A1233" s="66"/>
      <c r="B1233" s="56"/>
      <c r="C1233" s="67"/>
      <c r="D1233" s="68"/>
      <c r="E1233" s="69"/>
      <c r="F1233" s="70"/>
      <c r="G1233" s="71"/>
      <c r="H1233" s="66">
        <v>9000009</v>
      </c>
      <c r="I1233" s="67" t="s">
        <v>294</v>
      </c>
      <c r="J1233" s="72">
        <v>57.144269999999999</v>
      </c>
      <c r="K1233" s="73">
        <v>92.495272999999997</v>
      </c>
      <c r="L1233" s="73">
        <f t="shared" si="76"/>
        <v>24.852070142179056</v>
      </c>
      <c r="M1233" s="73">
        <v>14.809919552179053</v>
      </c>
      <c r="N1233" s="73">
        <v>4.5558148100000002</v>
      </c>
      <c r="O1233" s="73">
        <v>5.4863357800000019</v>
      </c>
      <c r="P1233" s="74">
        <f t="shared" si="77"/>
        <v>0.16011542073267954</v>
      </c>
      <c r="Q1233" s="74">
        <f t="shared" si="78"/>
        <v>0.20936998977427804</v>
      </c>
      <c r="R1233" s="75">
        <f t="shared" si="79"/>
        <v>0.268684759081462</v>
      </c>
      <c r="S1233" s="7"/>
    </row>
    <row r="1234" spans="1:19" x14ac:dyDescent="0.25">
      <c r="A1234" s="44"/>
      <c r="B1234" s="45"/>
      <c r="C1234" s="46"/>
      <c r="D1234" s="47">
        <v>240</v>
      </c>
      <c r="E1234" s="48" t="s">
        <v>210</v>
      </c>
      <c r="F1234" s="49"/>
      <c r="G1234" s="50"/>
      <c r="H1234" s="90"/>
      <c r="I1234" s="46"/>
      <c r="J1234" s="51">
        <v>13.782512000000004</v>
      </c>
      <c r="K1234" s="52">
        <v>14.374243999999997</v>
      </c>
      <c r="L1234" s="53">
        <f t="shared" si="76"/>
        <v>3.3626552369576936</v>
      </c>
      <c r="M1234" s="53">
        <v>1.8633279269576937</v>
      </c>
      <c r="N1234" s="53">
        <v>0.73294744000000012</v>
      </c>
      <c r="O1234" s="53">
        <v>0.76637986999999996</v>
      </c>
      <c r="P1234" s="54">
        <f t="shared" si="77"/>
        <v>0.12962962970140857</v>
      </c>
      <c r="Q1234" s="54">
        <f t="shared" si="78"/>
        <v>0.1806199593493539</v>
      </c>
      <c r="R1234" s="55">
        <f t="shared" si="79"/>
        <v>0.23393614557800008</v>
      </c>
      <c r="S1234" s="7"/>
    </row>
    <row r="1235" spans="1:19" ht="38.25" x14ac:dyDescent="0.25">
      <c r="A1235" s="44"/>
      <c r="B1235" s="45"/>
      <c r="C1235" s="46"/>
      <c r="D1235" s="47"/>
      <c r="E1235" s="48"/>
      <c r="F1235" s="49">
        <v>68</v>
      </c>
      <c r="G1235" s="50" t="s">
        <v>22</v>
      </c>
      <c r="H1235" s="90"/>
      <c r="I1235" s="46"/>
      <c r="J1235" s="51">
        <v>1.746893</v>
      </c>
      <c r="K1235" s="52">
        <v>2.3386249999999995</v>
      </c>
      <c r="L1235" s="53">
        <f t="shared" si="76"/>
        <v>0.52504531950070543</v>
      </c>
      <c r="M1235" s="53">
        <v>0.30918093950070535</v>
      </c>
      <c r="N1235" s="53">
        <v>9.8768300000000003E-2</v>
      </c>
      <c r="O1235" s="53">
        <v>0.11709607999999999</v>
      </c>
      <c r="P1235" s="54">
        <f t="shared" si="77"/>
        <v>0.13220629194535483</v>
      </c>
      <c r="Q1235" s="54">
        <f t="shared" si="78"/>
        <v>0.17443978384764786</v>
      </c>
      <c r="R1235" s="55">
        <f t="shared" si="79"/>
        <v>0.22451026543405014</v>
      </c>
      <c r="S1235" s="7"/>
    </row>
    <row r="1236" spans="1:19" x14ac:dyDescent="0.25">
      <c r="A1236" s="66"/>
      <c r="B1236" s="56"/>
      <c r="C1236" s="67"/>
      <c r="D1236" s="68"/>
      <c r="E1236" s="69"/>
      <c r="F1236" s="70"/>
      <c r="G1236" s="71"/>
      <c r="H1236" s="66">
        <v>9000000</v>
      </c>
      <c r="I1236" s="67" t="s">
        <v>293</v>
      </c>
      <c r="J1236" s="72">
        <v>1.746893</v>
      </c>
      <c r="K1236" s="73">
        <v>2.3386249999999995</v>
      </c>
      <c r="L1236" s="73">
        <f t="shared" si="76"/>
        <v>0.52504531950070543</v>
      </c>
      <c r="M1236" s="73">
        <v>0.30918093950070535</v>
      </c>
      <c r="N1236" s="73">
        <v>9.8768300000000003E-2</v>
      </c>
      <c r="O1236" s="73">
        <v>0.11709607999999999</v>
      </c>
      <c r="P1236" s="74">
        <f t="shared" si="77"/>
        <v>0.13220629194535483</v>
      </c>
      <c r="Q1236" s="74">
        <f t="shared" si="78"/>
        <v>0.17443978384764786</v>
      </c>
      <c r="R1236" s="75">
        <f t="shared" si="79"/>
        <v>0.22451026543405014</v>
      </c>
      <c r="S1236" s="7"/>
    </row>
    <row r="1237" spans="1:19" ht="25.5" x14ac:dyDescent="0.25">
      <c r="A1237" s="44"/>
      <c r="B1237" s="45"/>
      <c r="C1237" s="46"/>
      <c r="D1237" s="47"/>
      <c r="E1237" s="48"/>
      <c r="F1237" s="49">
        <v>94</v>
      </c>
      <c r="G1237" s="50" t="s">
        <v>207</v>
      </c>
      <c r="H1237" s="90"/>
      <c r="I1237" s="46"/>
      <c r="J1237" s="51">
        <v>7.4792970000000025</v>
      </c>
      <c r="K1237" s="52">
        <v>7.479296999999999</v>
      </c>
      <c r="L1237" s="53">
        <f t="shared" si="76"/>
        <v>1.8130312595106388</v>
      </c>
      <c r="M1237" s="53">
        <v>1.0396836895106389</v>
      </c>
      <c r="N1237" s="53">
        <v>0.43326633000000003</v>
      </c>
      <c r="O1237" s="53">
        <v>0.34008123999999995</v>
      </c>
      <c r="P1237" s="54">
        <f t="shared" si="77"/>
        <v>0.13900821019818294</v>
      </c>
      <c r="Q1237" s="54">
        <f t="shared" si="78"/>
        <v>0.19693696072112649</v>
      </c>
      <c r="R1237" s="55">
        <f t="shared" si="79"/>
        <v>0.24240664055868341</v>
      </c>
      <c r="S1237" s="7"/>
    </row>
    <row r="1238" spans="1:19" ht="38.25" x14ac:dyDescent="0.25">
      <c r="A1238" s="66"/>
      <c r="B1238" s="56"/>
      <c r="C1238" s="67"/>
      <c r="D1238" s="68"/>
      <c r="E1238" s="69"/>
      <c r="F1238" s="70"/>
      <c r="G1238" s="71"/>
      <c r="H1238" s="66">
        <v>3000538</v>
      </c>
      <c r="I1238" s="67" t="s">
        <v>535</v>
      </c>
      <c r="J1238" s="72">
        <v>0</v>
      </c>
      <c r="K1238" s="73">
        <v>3.2039029999999999</v>
      </c>
      <c r="L1238" s="73">
        <f t="shared" si="76"/>
        <v>0.53709301511518304</v>
      </c>
      <c r="M1238" s="73">
        <v>0.251196175115183</v>
      </c>
      <c r="N1238" s="73">
        <v>0.16316584000000003</v>
      </c>
      <c r="O1238" s="73">
        <v>0.12273100000000002</v>
      </c>
      <c r="P1238" s="74">
        <f t="shared" si="77"/>
        <v>7.8403177348122896E-2</v>
      </c>
      <c r="Q1238" s="74">
        <f t="shared" si="78"/>
        <v>0.12933038706701888</v>
      </c>
      <c r="R1238" s="75">
        <f t="shared" si="79"/>
        <v>0.167637102345228</v>
      </c>
      <c r="S1238" s="7"/>
    </row>
    <row r="1239" spans="1:19" ht="51" x14ac:dyDescent="0.25">
      <c r="A1239" s="66"/>
      <c r="B1239" s="56"/>
      <c r="C1239" s="67"/>
      <c r="D1239" s="68"/>
      <c r="E1239" s="69"/>
      <c r="F1239" s="70"/>
      <c r="G1239" s="71"/>
      <c r="H1239" s="66">
        <v>3000539</v>
      </c>
      <c r="I1239" s="67" t="s">
        <v>536</v>
      </c>
      <c r="J1239" s="72">
        <v>7.4792970000000025</v>
      </c>
      <c r="K1239" s="73">
        <v>3.8491869999999997</v>
      </c>
      <c r="L1239" s="73">
        <f t="shared" si="76"/>
        <v>1.1798305545444143</v>
      </c>
      <c r="M1239" s="73">
        <v>0.74846586454441422</v>
      </c>
      <c r="N1239" s="73">
        <v>0.23277977</v>
      </c>
      <c r="O1239" s="73">
        <v>0.19858491999999997</v>
      </c>
      <c r="P1239" s="74">
        <f t="shared" si="77"/>
        <v>0.19444777937377797</v>
      </c>
      <c r="Q1239" s="74">
        <f t="shared" si="78"/>
        <v>0.25492282774113451</v>
      </c>
      <c r="R1239" s="75">
        <f t="shared" si="79"/>
        <v>0.30651422093663272</v>
      </c>
      <c r="S1239" s="7"/>
    </row>
    <row r="1240" spans="1:19" ht="38.25" x14ac:dyDescent="0.25">
      <c r="A1240" s="66"/>
      <c r="B1240" s="56"/>
      <c r="C1240" s="67"/>
      <c r="D1240" s="68"/>
      <c r="E1240" s="69"/>
      <c r="F1240" s="70"/>
      <c r="G1240" s="71"/>
      <c r="H1240" s="66">
        <v>3000540</v>
      </c>
      <c r="I1240" s="67" t="s">
        <v>540</v>
      </c>
      <c r="J1240" s="72">
        <v>0</v>
      </c>
      <c r="K1240" s="73">
        <v>0.42620699999999989</v>
      </c>
      <c r="L1240" s="73">
        <f t="shared" si="76"/>
        <v>9.6107689851041733E-2</v>
      </c>
      <c r="M1240" s="73">
        <v>4.002164985104173E-2</v>
      </c>
      <c r="N1240" s="73">
        <v>3.7320720000000002E-2</v>
      </c>
      <c r="O1240" s="73">
        <v>1.8765319999999999E-2</v>
      </c>
      <c r="P1240" s="74">
        <f t="shared" si="77"/>
        <v>9.3901906470428079E-2</v>
      </c>
      <c r="Q1240" s="74">
        <f t="shared" si="78"/>
        <v>0.18146668133334681</v>
      </c>
      <c r="R1240" s="75">
        <f t="shared" si="79"/>
        <v>0.22549533407720135</v>
      </c>
      <c r="S1240" s="7"/>
    </row>
    <row r="1241" spans="1:19" x14ac:dyDescent="0.25">
      <c r="A1241" s="44"/>
      <c r="B1241" s="45"/>
      <c r="C1241" s="46"/>
      <c r="D1241" s="47"/>
      <c r="E1241" s="48"/>
      <c r="F1241" s="49">
        <v>95</v>
      </c>
      <c r="G1241" s="50" t="s">
        <v>208</v>
      </c>
      <c r="H1241" s="90"/>
      <c r="I1241" s="46"/>
      <c r="J1241" s="51">
        <v>4.5563220000000006</v>
      </c>
      <c r="K1241" s="52">
        <v>4.5563219999999998</v>
      </c>
      <c r="L1241" s="53">
        <f t="shared" si="76"/>
        <v>1.0245786579463494</v>
      </c>
      <c r="M1241" s="53">
        <v>0.51446329794634948</v>
      </c>
      <c r="N1241" s="53">
        <v>0.20091281000000005</v>
      </c>
      <c r="O1241" s="53">
        <v>0.30920254999999991</v>
      </c>
      <c r="P1241" s="54">
        <f t="shared" si="77"/>
        <v>0.11291197109123313</v>
      </c>
      <c r="Q1241" s="54">
        <f t="shared" si="78"/>
        <v>0.15700736426142611</v>
      </c>
      <c r="R1241" s="55">
        <f t="shared" si="79"/>
        <v>0.22486967732885196</v>
      </c>
      <c r="S1241" s="7"/>
    </row>
    <row r="1242" spans="1:19" ht="38.25" x14ac:dyDescent="0.25">
      <c r="A1242" s="66"/>
      <c r="B1242" s="56"/>
      <c r="C1242" s="67"/>
      <c r="D1242" s="68"/>
      <c r="E1242" s="69"/>
      <c r="F1242" s="70"/>
      <c r="G1242" s="71"/>
      <c r="H1242" s="66">
        <v>3000542</v>
      </c>
      <c r="I1242" s="67" t="s">
        <v>538</v>
      </c>
      <c r="J1242" s="72">
        <v>4.5563220000000006</v>
      </c>
      <c r="K1242" s="73">
        <v>4.5563219999999998</v>
      </c>
      <c r="L1242" s="73">
        <f t="shared" si="76"/>
        <v>1.0245786579463494</v>
      </c>
      <c r="M1242" s="73">
        <v>0.51446329794634948</v>
      </c>
      <c r="N1242" s="73">
        <v>0.20091281000000005</v>
      </c>
      <c r="O1242" s="73">
        <v>0.30920254999999991</v>
      </c>
      <c r="P1242" s="74">
        <f t="shared" si="77"/>
        <v>0.11291197109123313</v>
      </c>
      <c r="Q1242" s="74">
        <f t="shared" si="78"/>
        <v>0.15700736426142611</v>
      </c>
      <c r="R1242" s="75">
        <f t="shared" si="79"/>
        <v>0.22486967732885196</v>
      </c>
      <c r="S1242" s="7"/>
    </row>
    <row r="1243" spans="1:19" ht="25.5" x14ac:dyDescent="0.25">
      <c r="A1243" s="44"/>
      <c r="B1243" s="45"/>
      <c r="C1243" s="46"/>
      <c r="D1243" s="47">
        <v>241</v>
      </c>
      <c r="E1243" s="48" t="s">
        <v>211</v>
      </c>
      <c r="F1243" s="49"/>
      <c r="G1243" s="50"/>
      <c r="H1243" s="90"/>
      <c r="I1243" s="46"/>
      <c r="J1243" s="51">
        <v>21.174932000000002</v>
      </c>
      <c r="K1243" s="52">
        <v>25.331376000000002</v>
      </c>
      <c r="L1243" s="53">
        <f t="shared" si="76"/>
        <v>7.9081455617024643</v>
      </c>
      <c r="M1243" s="53">
        <v>4.3002158917024644</v>
      </c>
      <c r="N1243" s="53">
        <v>1.8159429699999998</v>
      </c>
      <c r="O1243" s="53">
        <v>1.7919867</v>
      </c>
      <c r="P1243" s="54">
        <f t="shared" si="77"/>
        <v>0.1697584802224113</v>
      </c>
      <c r="Q1243" s="54">
        <f t="shared" si="78"/>
        <v>0.24144597836700477</v>
      </c>
      <c r="R1243" s="55">
        <f t="shared" si="79"/>
        <v>0.31218776120580516</v>
      </c>
      <c r="S1243" s="7"/>
    </row>
    <row r="1244" spans="1:19" x14ac:dyDescent="0.25">
      <c r="A1244" s="44"/>
      <c r="B1244" s="45"/>
      <c r="C1244" s="46"/>
      <c r="D1244" s="47"/>
      <c r="E1244" s="48"/>
      <c r="F1244" s="49">
        <v>93</v>
      </c>
      <c r="G1244" s="50" t="s">
        <v>206</v>
      </c>
      <c r="H1244" s="90"/>
      <c r="I1244" s="46"/>
      <c r="J1244" s="51">
        <v>20.093692000000001</v>
      </c>
      <c r="K1244" s="52">
        <v>24.250136000000001</v>
      </c>
      <c r="L1244" s="53">
        <f t="shared" si="76"/>
        <v>7.6136043889905824</v>
      </c>
      <c r="M1244" s="53">
        <v>4.1366763389905827</v>
      </c>
      <c r="N1244" s="53">
        <v>1.7382913699999998</v>
      </c>
      <c r="O1244" s="53">
        <v>1.7386366799999999</v>
      </c>
      <c r="P1244" s="54">
        <f t="shared" si="77"/>
        <v>0.17058363462335149</v>
      </c>
      <c r="Q1244" s="54">
        <f t="shared" si="78"/>
        <v>0.24226535096506602</v>
      </c>
      <c r="R1244" s="55">
        <f t="shared" si="79"/>
        <v>0.31396130681455076</v>
      </c>
      <c r="S1244" s="7"/>
    </row>
    <row r="1245" spans="1:19" ht="38.25" x14ac:dyDescent="0.25">
      <c r="A1245" s="66"/>
      <c r="B1245" s="56"/>
      <c r="C1245" s="67"/>
      <c r="D1245" s="68"/>
      <c r="E1245" s="69"/>
      <c r="F1245" s="70"/>
      <c r="G1245" s="71"/>
      <c r="H1245" s="66">
        <v>3000671</v>
      </c>
      <c r="I1245" s="67" t="s">
        <v>534</v>
      </c>
      <c r="J1245" s="72">
        <v>19.874932000000001</v>
      </c>
      <c r="K1245" s="73">
        <v>20.416153000000001</v>
      </c>
      <c r="L1245" s="73">
        <f t="shared" si="76"/>
        <v>7.5706523881147278</v>
      </c>
      <c r="M1245" s="73">
        <v>4.1023147381147282</v>
      </c>
      <c r="N1245" s="73">
        <v>1.7382913699999998</v>
      </c>
      <c r="O1245" s="73">
        <v>1.7300462799999998</v>
      </c>
      <c r="P1245" s="74">
        <f t="shared" si="77"/>
        <v>0.20093475681313361</v>
      </c>
      <c r="Q1245" s="74">
        <f t="shared" si="78"/>
        <v>0.28607770073601663</v>
      </c>
      <c r="R1245" s="75">
        <f t="shared" si="79"/>
        <v>0.37081679335547335</v>
      </c>
      <c r="S1245" s="7"/>
    </row>
    <row r="1246" spans="1:19" x14ac:dyDescent="0.25">
      <c r="A1246" s="66"/>
      <c r="B1246" s="56"/>
      <c r="C1246" s="67"/>
      <c r="D1246" s="68"/>
      <c r="E1246" s="69"/>
      <c r="F1246" s="70"/>
      <c r="G1246" s="71"/>
      <c r="H1246" s="66">
        <v>9000009</v>
      </c>
      <c r="I1246" s="67" t="s">
        <v>294</v>
      </c>
      <c r="J1246" s="72">
        <v>0.21876000000000001</v>
      </c>
      <c r="K1246" s="73">
        <v>3.8339830000000004</v>
      </c>
      <c r="L1246" s="73">
        <f t="shared" si="76"/>
        <v>4.295200087585449E-2</v>
      </c>
      <c r="M1246" s="73">
        <v>3.4361600875854492E-2</v>
      </c>
      <c r="N1246" s="73">
        <v>0</v>
      </c>
      <c r="O1246" s="73">
        <v>8.5903999999999998E-3</v>
      </c>
      <c r="P1246" s="74">
        <f t="shared" si="77"/>
        <v>8.9623769525985081E-3</v>
      </c>
      <c r="Q1246" s="74">
        <f t="shared" si="78"/>
        <v>8.9623769525985081E-3</v>
      </c>
      <c r="R1246" s="75">
        <f t="shared" si="79"/>
        <v>1.120297113363687E-2</v>
      </c>
      <c r="S1246" s="7"/>
    </row>
    <row r="1247" spans="1:19" x14ac:dyDescent="0.25">
      <c r="A1247" s="44"/>
      <c r="B1247" s="45"/>
      <c r="C1247" s="46"/>
      <c r="D1247" s="47"/>
      <c r="E1247" s="48"/>
      <c r="F1247" s="49">
        <v>95</v>
      </c>
      <c r="G1247" s="50" t="s">
        <v>208</v>
      </c>
      <c r="H1247" s="90"/>
      <c r="I1247" s="46"/>
      <c r="J1247" s="51">
        <v>1.08124</v>
      </c>
      <c r="K1247" s="52">
        <v>1.0812400000000002</v>
      </c>
      <c r="L1247" s="53">
        <f t="shared" si="76"/>
        <v>0.29454117271188168</v>
      </c>
      <c r="M1247" s="53">
        <v>0.1635395527118817</v>
      </c>
      <c r="N1247" s="53">
        <v>7.7651600000000001E-2</v>
      </c>
      <c r="O1247" s="53">
        <v>5.3350020000000005E-2</v>
      </c>
      <c r="P1247" s="54">
        <f t="shared" si="77"/>
        <v>0.15125185223621182</v>
      </c>
      <c r="Q1247" s="54">
        <f t="shared" si="78"/>
        <v>0.22306902511179907</v>
      </c>
      <c r="R1247" s="55">
        <f t="shared" si="79"/>
        <v>0.27241054040905038</v>
      </c>
      <c r="S1247" s="7"/>
    </row>
    <row r="1248" spans="1:19" ht="38.25" x14ac:dyDescent="0.25">
      <c r="A1248" s="66"/>
      <c r="B1248" s="56"/>
      <c r="C1248" s="67"/>
      <c r="D1248" s="68"/>
      <c r="E1248" s="69"/>
      <c r="F1248" s="70"/>
      <c r="G1248" s="71"/>
      <c r="H1248" s="66">
        <v>3000543</v>
      </c>
      <c r="I1248" s="67" t="s">
        <v>539</v>
      </c>
      <c r="J1248" s="72">
        <v>1.08124</v>
      </c>
      <c r="K1248" s="73">
        <v>1.0812400000000002</v>
      </c>
      <c r="L1248" s="73">
        <f t="shared" si="76"/>
        <v>0.29454117271188168</v>
      </c>
      <c r="M1248" s="73">
        <v>0.1635395527118817</v>
      </c>
      <c r="N1248" s="73">
        <v>7.7651600000000001E-2</v>
      </c>
      <c r="O1248" s="73">
        <v>5.3350020000000005E-2</v>
      </c>
      <c r="P1248" s="74">
        <f t="shared" si="77"/>
        <v>0.15125185223621182</v>
      </c>
      <c r="Q1248" s="74">
        <f t="shared" si="78"/>
        <v>0.22306902511179907</v>
      </c>
      <c r="R1248" s="75">
        <f t="shared" si="79"/>
        <v>0.27241054040905038</v>
      </c>
      <c r="S1248" s="7"/>
    </row>
    <row r="1249" spans="1:19" ht="25.5" x14ac:dyDescent="0.25">
      <c r="A1249" s="44"/>
      <c r="B1249" s="45"/>
      <c r="C1249" s="46"/>
      <c r="D1249" s="47">
        <v>243</v>
      </c>
      <c r="E1249" s="48" t="s">
        <v>212</v>
      </c>
      <c r="F1249" s="49"/>
      <c r="G1249" s="50"/>
      <c r="H1249" s="90"/>
      <c r="I1249" s="46"/>
      <c r="J1249" s="51">
        <v>1.5570000000000002</v>
      </c>
      <c r="K1249" s="52">
        <v>2.2879</v>
      </c>
      <c r="L1249" s="53">
        <f t="shared" si="76"/>
        <v>0.52278359795532403</v>
      </c>
      <c r="M1249" s="53">
        <v>0.30393508795532398</v>
      </c>
      <c r="N1249" s="53">
        <v>8.8984950000000007E-2</v>
      </c>
      <c r="O1249" s="53">
        <v>0.12986356000000002</v>
      </c>
      <c r="P1249" s="54">
        <f t="shared" si="77"/>
        <v>0.13284456836195813</v>
      </c>
      <c r="Q1249" s="54">
        <f t="shared" si="78"/>
        <v>0.17173829186385942</v>
      </c>
      <c r="R1249" s="55">
        <f t="shared" si="79"/>
        <v>0.22849932162914638</v>
      </c>
      <c r="S1249" s="7"/>
    </row>
    <row r="1250" spans="1:19" ht="25.5" x14ac:dyDescent="0.25">
      <c r="A1250" s="44"/>
      <c r="B1250" s="45"/>
      <c r="C1250" s="46"/>
      <c r="D1250" s="47"/>
      <c r="E1250" s="48"/>
      <c r="F1250" s="49">
        <v>94</v>
      </c>
      <c r="G1250" s="50" t="s">
        <v>207</v>
      </c>
      <c r="H1250" s="90"/>
      <c r="I1250" s="46"/>
      <c r="J1250" s="51">
        <v>1.2170000000000001</v>
      </c>
      <c r="K1250" s="52">
        <v>1.2639</v>
      </c>
      <c r="L1250" s="53">
        <f t="shared" si="76"/>
        <v>0.43428795811182247</v>
      </c>
      <c r="M1250" s="53">
        <v>0.29134479811182246</v>
      </c>
      <c r="N1250" s="53">
        <v>7.0813950000000001E-2</v>
      </c>
      <c r="O1250" s="53">
        <v>7.2129209999999999E-2</v>
      </c>
      <c r="P1250" s="54">
        <f t="shared" si="77"/>
        <v>0.23051253905516453</v>
      </c>
      <c r="Q1250" s="54">
        <f t="shared" si="78"/>
        <v>0.28654066628041969</v>
      </c>
      <c r="R1250" s="55">
        <f t="shared" si="79"/>
        <v>0.34360942963195068</v>
      </c>
      <c r="S1250" s="7"/>
    </row>
    <row r="1251" spans="1:19" ht="38.25" x14ac:dyDescent="0.25">
      <c r="A1251" s="66"/>
      <c r="B1251" s="56"/>
      <c r="C1251" s="67"/>
      <c r="D1251" s="68"/>
      <c r="E1251" s="69"/>
      <c r="F1251" s="70"/>
      <c r="G1251" s="71"/>
      <c r="H1251" s="66">
        <v>3000540</v>
      </c>
      <c r="I1251" s="67" t="s">
        <v>540</v>
      </c>
      <c r="J1251" s="72">
        <v>1.2170000000000001</v>
      </c>
      <c r="K1251" s="73">
        <v>1.2639</v>
      </c>
      <c r="L1251" s="73">
        <f t="shared" si="76"/>
        <v>0.43428795811182247</v>
      </c>
      <c r="M1251" s="73">
        <v>0.29134479811182246</v>
      </c>
      <c r="N1251" s="73">
        <v>7.0813950000000001E-2</v>
      </c>
      <c r="O1251" s="73">
        <v>7.2129209999999999E-2</v>
      </c>
      <c r="P1251" s="74">
        <f t="shared" si="77"/>
        <v>0.23051253905516453</v>
      </c>
      <c r="Q1251" s="74">
        <f t="shared" si="78"/>
        <v>0.28654066628041969</v>
      </c>
      <c r="R1251" s="75">
        <f t="shared" si="79"/>
        <v>0.34360942963195068</v>
      </c>
      <c r="S1251" s="7"/>
    </row>
    <row r="1252" spans="1:19" x14ac:dyDescent="0.25">
      <c r="A1252" s="44"/>
      <c r="B1252" s="45"/>
      <c r="C1252" s="46"/>
      <c r="D1252" s="47"/>
      <c r="E1252" s="48"/>
      <c r="F1252" s="49">
        <v>95</v>
      </c>
      <c r="G1252" s="50" t="s">
        <v>208</v>
      </c>
      <c r="H1252" s="90"/>
      <c r="I1252" s="46"/>
      <c r="J1252" s="51">
        <v>0.34</v>
      </c>
      <c r="K1252" s="52">
        <v>1.024</v>
      </c>
      <c r="L1252" s="53">
        <f t="shared" si="76"/>
        <v>8.8495639843501533E-2</v>
      </c>
      <c r="M1252" s="53">
        <v>1.2590289843501523E-2</v>
      </c>
      <c r="N1252" s="53">
        <v>1.8171E-2</v>
      </c>
      <c r="O1252" s="53">
        <v>5.7734350000000011E-2</v>
      </c>
      <c r="P1252" s="54">
        <f t="shared" si="77"/>
        <v>1.2295204925294456E-2</v>
      </c>
      <c r="Q1252" s="54">
        <f t="shared" si="78"/>
        <v>3.0040322112794456E-2</v>
      </c>
      <c r="R1252" s="55">
        <f t="shared" si="79"/>
        <v>8.6421523284669469E-2</v>
      </c>
      <c r="S1252" s="7"/>
    </row>
    <row r="1253" spans="1:19" ht="38.25" x14ac:dyDescent="0.25">
      <c r="A1253" s="66"/>
      <c r="B1253" s="56"/>
      <c r="C1253" s="67"/>
      <c r="D1253" s="68"/>
      <c r="E1253" s="69"/>
      <c r="F1253" s="70"/>
      <c r="G1253" s="71"/>
      <c r="H1253" s="66">
        <v>3000543</v>
      </c>
      <c r="I1253" s="67" t="s">
        <v>539</v>
      </c>
      <c r="J1253" s="72">
        <v>0.34</v>
      </c>
      <c r="K1253" s="73">
        <v>1.024</v>
      </c>
      <c r="L1253" s="73">
        <f t="shared" si="76"/>
        <v>8.8495639843501533E-2</v>
      </c>
      <c r="M1253" s="73">
        <v>1.2590289843501523E-2</v>
      </c>
      <c r="N1253" s="73">
        <v>1.8171E-2</v>
      </c>
      <c r="O1253" s="73">
        <v>5.7734350000000011E-2</v>
      </c>
      <c r="P1253" s="74">
        <f t="shared" si="77"/>
        <v>1.2295204925294456E-2</v>
      </c>
      <c r="Q1253" s="74">
        <f t="shared" si="78"/>
        <v>3.0040322112794456E-2</v>
      </c>
      <c r="R1253" s="75">
        <f t="shared" si="79"/>
        <v>8.6421523284669469E-2</v>
      </c>
      <c r="S1253" s="7"/>
    </row>
    <row r="1254" spans="1:19" x14ac:dyDescent="0.25">
      <c r="A1254" s="43"/>
      <c r="B1254" s="65"/>
      <c r="C1254" s="56"/>
      <c r="D1254" s="57"/>
      <c r="E1254" s="58"/>
      <c r="F1254" s="59"/>
      <c r="G1254" s="60"/>
      <c r="H1254" s="91"/>
      <c r="I1254" s="56"/>
      <c r="J1254" s="61"/>
      <c r="K1254" s="62"/>
      <c r="L1254" s="62"/>
      <c r="M1254" s="62"/>
      <c r="N1254" s="62"/>
      <c r="O1254" s="62"/>
      <c r="P1254" s="63"/>
      <c r="Q1254" s="63"/>
      <c r="R1254" s="64"/>
      <c r="S1254" s="7"/>
    </row>
    <row r="1255" spans="1:19" x14ac:dyDescent="0.25">
      <c r="A1255" s="44"/>
      <c r="B1255" s="45">
        <v>39</v>
      </c>
      <c r="C1255" s="46" t="s">
        <v>213</v>
      </c>
      <c r="D1255" s="47"/>
      <c r="E1255" s="48"/>
      <c r="F1255" s="49"/>
      <c r="G1255" s="50"/>
      <c r="H1255" s="90"/>
      <c r="I1255" s="46"/>
      <c r="J1255" s="51">
        <v>189.76843600000004</v>
      </c>
      <c r="K1255" s="52">
        <v>200.22100599999999</v>
      </c>
      <c r="L1255" s="53">
        <f t="shared" si="76"/>
        <v>71.477140418818962</v>
      </c>
      <c r="M1255" s="53">
        <v>46.153593198818953</v>
      </c>
      <c r="N1255" s="53">
        <v>12.800965090000002</v>
      </c>
      <c r="O1255" s="53">
        <v>12.522582129999998</v>
      </c>
      <c r="P1255" s="54">
        <f t="shared" si="77"/>
        <v>0.23051324194634681</v>
      </c>
      <c r="Q1255" s="54">
        <f t="shared" si="78"/>
        <v>0.29444741821354631</v>
      </c>
      <c r="R1255" s="55">
        <f t="shared" si="79"/>
        <v>0.35699121609057827</v>
      </c>
      <c r="S1255" s="7"/>
    </row>
    <row r="1256" spans="1:19" ht="25.5" x14ac:dyDescent="0.25">
      <c r="A1256" s="44"/>
      <c r="B1256" s="45"/>
      <c r="C1256" s="46"/>
      <c r="D1256" s="47">
        <v>39</v>
      </c>
      <c r="E1256" s="48" t="s">
        <v>214</v>
      </c>
      <c r="F1256" s="49"/>
      <c r="G1256" s="50"/>
      <c r="H1256" s="90"/>
      <c r="I1256" s="46"/>
      <c r="J1256" s="51">
        <v>189.76843600000004</v>
      </c>
      <c r="K1256" s="52">
        <v>200.22100599999999</v>
      </c>
      <c r="L1256" s="53">
        <f t="shared" si="76"/>
        <v>71.477140418818962</v>
      </c>
      <c r="M1256" s="53">
        <v>46.153593198818953</v>
      </c>
      <c r="N1256" s="53">
        <v>12.800965090000002</v>
      </c>
      <c r="O1256" s="53">
        <v>12.522582129999998</v>
      </c>
      <c r="P1256" s="54">
        <f t="shared" si="77"/>
        <v>0.23051324194634681</v>
      </c>
      <c r="Q1256" s="54">
        <f t="shared" si="78"/>
        <v>0.29444741821354631</v>
      </c>
      <c r="R1256" s="55">
        <f t="shared" si="79"/>
        <v>0.35699121609057827</v>
      </c>
      <c r="S1256" s="7"/>
    </row>
    <row r="1257" spans="1:19" ht="25.5" x14ac:dyDescent="0.25">
      <c r="A1257" s="44"/>
      <c r="B1257" s="45"/>
      <c r="C1257" s="46"/>
      <c r="D1257" s="47"/>
      <c r="E1257" s="48"/>
      <c r="F1257" s="49">
        <v>51</v>
      </c>
      <c r="G1257" s="50" t="s">
        <v>24</v>
      </c>
      <c r="H1257" s="90"/>
      <c r="I1257" s="46"/>
      <c r="J1257" s="51">
        <v>0.2</v>
      </c>
      <c r="K1257" s="52">
        <v>0.2</v>
      </c>
      <c r="L1257" s="53">
        <f t="shared" si="76"/>
        <v>1.6190039929932877E-2</v>
      </c>
      <c r="M1257" s="53">
        <v>2.7159999299328774E-3</v>
      </c>
      <c r="N1257" s="53">
        <v>1.7114999999999999E-3</v>
      </c>
      <c r="O1257" s="53">
        <v>1.1762540000000002E-2</v>
      </c>
      <c r="P1257" s="54">
        <f t="shared" si="77"/>
        <v>1.3579999649664387E-2</v>
      </c>
      <c r="Q1257" s="54">
        <f t="shared" si="78"/>
        <v>2.2137499649664383E-2</v>
      </c>
      <c r="R1257" s="55">
        <f t="shared" si="79"/>
        <v>8.0950199649664378E-2</v>
      </c>
      <c r="S1257" s="7"/>
    </row>
    <row r="1258" spans="1:19" ht="25.5" x14ac:dyDescent="0.25">
      <c r="A1258" s="66"/>
      <c r="B1258" s="56"/>
      <c r="C1258" s="67"/>
      <c r="D1258" s="68"/>
      <c r="E1258" s="69"/>
      <c r="F1258" s="70"/>
      <c r="G1258" s="71"/>
      <c r="H1258" s="66">
        <v>3000713</v>
      </c>
      <c r="I1258" s="67" t="s">
        <v>313</v>
      </c>
      <c r="J1258" s="72">
        <v>0.2</v>
      </c>
      <c r="K1258" s="73">
        <v>0.2</v>
      </c>
      <c r="L1258" s="73">
        <f t="shared" si="76"/>
        <v>1.6190039929932877E-2</v>
      </c>
      <c r="M1258" s="73">
        <v>2.7159999299328774E-3</v>
      </c>
      <c r="N1258" s="73">
        <v>1.7114999999999999E-3</v>
      </c>
      <c r="O1258" s="73">
        <v>1.1762540000000002E-2</v>
      </c>
      <c r="P1258" s="74">
        <f t="shared" si="77"/>
        <v>1.3579999649664387E-2</v>
      </c>
      <c r="Q1258" s="74">
        <f t="shared" si="78"/>
        <v>2.2137499649664383E-2</v>
      </c>
      <c r="R1258" s="75">
        <f t="shared" si="79"/>
        <v>8.0950199649664378E-2</v>
      </c>
      <c r="S1258" s="7"/>
    </row>
    <row r="1259" spans="1:19" ht="38.25" x14ac:dyDescent="0.25">
      <c r="A1259" s="44"/>
      <c r="B1259" s="45"/>
      <c r="C1259" s="46"/>
      <c r="D1259" s="47"/>
      <c r="E1259" s="48"/>
      <c r="F1259" s="49">
        <v>68</v>
      </c>
      <c r="G1259" s="50" t="s">
        <v>22</v>
      </c>
      <c r="H1259" s="90"/>
      <c r="I1259" s="46"/>
      <c r="J1259" s="51">
        <v>11.05</v>
      </c>
      <c r="K1259" s="52">
        <v>11.05</v>
      </c>
      <c r="L1259" s="53">
        <f t="shared" si="76"/>
        <v>7.835571978732199E-2</v>
      </c>
      <c r="M1259" s="53">
        <v>8.3089697873219848E-3</v>
      </c>
      <c r="N1259" s="53">
        <v>4.8149999999999998E-3</v>
      </c>
      <c r="O1259" s="53">
        <v>6.5231750000000005E-2</v>
      </c>
      <c r="P1259" s="54">
        <f t="shared" si="77"/>
        <v>7.5194296717846006E-4</v>
      </c>
      <c r="Q1259" s="54">
        <f t="shared" si="78"/>
        <v>1.1876895735133018E-3</v>
      </c>
      <c r="R1259" s="55">
        <f t="shared" si="79"/>
        <v>7.0910153653685054E-3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9000000</v>
      </c>
      <c r="I1260" s="67" t="s">
        <v>293</v>
      </c>
      <c r="J1260" s="72">
        <v>11.05</v>
      </c>
      <c r="K1260" s="73">
        <v>11.05</v>
      </c>
      <c r="L1260" s="73">
        <f t="shared" si="76"/>
        <v>7.835571978732199E-2</v>
      </c>
      <c r="M1260" s="73">
        <v>8.3089697873219848E-3</v>
      </c>
      <c r="N1260" s="73">
        <v>4.8149999999999998E-3</v>
      </c>
      <c r="O1260" s="73">
        <v>6.5231750000000005E-2</v>
      </c>
      <c r="P1260" s="74">
        <f t="shared" si="77"/>
        <v>7.5194296717846006E-4</v>
      </c>
      <c r="Q1260" s="74">
        <f t="shared" si="78"/>
        <v>1.1876895735133018E-3</v>
      </c>
      <c r="R1260" s="75">
        <f t="shared" si="79"/>
        <v>7.0910153653685054E-3</v>
      </c>
      <c r="S1260" s="7"/>
    </row>
    <row r="1261" spans="1:19" x14ac:dyDescent="0.25">
      <c r="A1261" s="44"/>
      <c r="B1261" s="45"/>
      <c r="C1261" s="46"/>
      <c r="D1261" s="47"/>
      <c r="E1261" s="48"/>
      <c r="F1261" s="49">
        <v>80</v>
      </c>
      <c r="G1261" s="50" t="s">
        <v>215</v>
      </c>
      <c r="H1261" s="90"/>
      <c r="I1261" s="46"/>
      <c r="J1261" s="51">
        <v>81.07699199999999</v>
      </c>
      <c r="K1261" s="52">
        <v>81.308313999999996</v>
      </c>
      <c r="L1261" s="53">
        <f t="shared" si="76"/>
        <v>32.686708246087207</v>
      </c>
      <c r="M1261" s="53">
        <v>21.378565266087207</v>
      </c>
      <c r="N1261" s="53">
        <v>5.6028080899999999</v>
      </c>
      <c r="O1261" s="53">
        <v>5.7053348900000005</v>
      </c>
      <c r="P1261" s="54">
        <f t="shared" si="77"/>
        <v>0.26293209407942231</v>
      </c>
      <c r="Q1261" s="54">
        <f t="shared" si="78"/>
        <v>0.33184027596596344</v>
      </c>
      <c r="R1261" s="55">
        <f t="shared" si="79"/>
        <v>0.40200942115325633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3000001</v>
      </c>
      <c r="I1262" s="67" t="s">
        <v>283</v>
      </c>
      <c r="J1262" s="72">
        <v>21.243768000000003</v>
      </c>
      <c r="K1262" s="73">
        <v>18.512994000000003</v>
      </c>
      <c r="L1262" s="73">
        <f t="shared" si="76"/>
        <v>8.0696399272525632</v>
      </c>
      <c r="M1262" s="73">
        <v>5.2610046672525641</v>
      </c>
      <c r="N1262" s="73">
        <v>1.37950807</v>
      </c>
      <c r="O1262" s="73">
        <v>1.42912719</v>
      </c>
      <c r="P1262" s="74">
        <f t="shared" si="77"/>
        <v>0.28417902945642198</v>
      </c>
      <c r="Q1262" s="74">
        <f t="shared" si="78"/>
        <v>0.35869469504784385</v>
      </c>
      <c r="R1262" s="75">
        <f t="shared" si="79"/>
        <v>0.43589059269681402</v>
      </c>
      <c r="S1262" s="7"/>
    </row>
    <row r="1263" spans="1:19" ht="38.25" x14ac:dyDescent="0.25">
      <c r="A1263" s="66"/>
      <c r="B1263" s="56"/>
      <c r="C1263" s="67"/>
      <c r="D1263" s="68"/>
      <c r="E1263" s="69"/>
      <c r="F1263" s="70"/>
      <c r="G1263" s="71"/>
      <c r="H1263" s="66">
        <v>3000223</v>
      </c>
      <c r="I1263" s="67" t="s">
        <v>541</v>
      </c>
      <c r="J1263" s="72">
        <v>58.580552999999981</v>
      </c>
      <c r="K1263" s="73">
        <v>58.580553000000002</v>
      </c>
      <c r="L1263" s="73">
        <f t="shared" si="76"/>
        <v>23.300159251468589</v>
      </c>
      <c r="M1263" s="73">
        <v>15.420144771468586</v>
      </c>
      <c r="N1263" s="73">
        <v>3.9247137900000006</v>
      </c>
      <c r="O1263" s="73">
        <v>3.9553006900000001</v>
      </c>
      <c r="P1263" s="74">
        <f t="shared" si="77"/>
        <v>0.26322975768884571</v>
      </c>
      <c r="Q1263" s="74">
        <f t="shared" si="78"/>
        <v>0.3302266293298492</v>
      </c>
      <c r="R1263" s="75">
        <f t="shared" si="79"/>
        <v>0.39774563499713955</v>
      </c>
      <c r="S1263" s="7"/>
    </row>
    <row r="1264" spans="1:19" ht="25.5" x14ac:dyDescent="0.25">
      <c r="A1264" s="66"/>
      <c r="B1264" s="56"/>
      <c r="C1264" s="67"/>
      <c r="D1264" s="68"/>
      <c r="E1264" s="69"/>
      <c r="F1264" s="70"/>
      <c r="G1264" s="71"/>
      <c r="H1264" s="66">
        <v>3000483</v>
      </c>
      <c r="I1264" s="67" t="s">
        <v>542</v>
      </c>
      <c r="J1264" s="72">
        <v>1.2526710000000001</v>
      </c>
      <c r="K1264" s="73">
        <v>4.2147669999999993</v>
      </c>
      <c r="L1264" s="73">
        <f t="shared" si="76"/>
        <v>1.316909067366058</v>
      </c>
      <c r="M1264" s="73">
        <v>0.69741582736605778</v>
      </c>
      <c r="N1264" s="73">
        <v>0.29858623000000006</v>
      </c>
      <c r="O1264" s="73">
        <v>0.32090700999999999</v>
      </c>
      <c r="P1264" s="74">
        <f t="shared" si="77"/>
        <v>0.16546960421917936</v>
      </c>
      <c r="Q1264" s="74">
        <f t="shared" si="78"/>
        <v>0.23631248355272261</v>
      </c>
      <c r="R1264" s="75">
        <f t="shared" si="79"/>
        <v>0.31245121435326273</v>
      </c>
      <c r="S1264" s="7"/>
    </row>
    <row r="1265" spans="1:19" ht="38.25" x14ac:dyDescent="0.25">
      <c r="A1265" s="44"/>
      <c r="B1265" s="45"/>
      <c r="C1265" s="46"/>
      <c r="D1265" s="47"/>
      <c r="E1265" s="48"/>
      <c r="F1265" s="49">
        <v>117</v>
      </c>
      <c r="G1265" s="50" t="s">
        <v>216</v>
      </c>
      <c r="H1265" s="90"/>
      <c r="I1265" s="46"/>
      <c r="J1265" s="51">
        <v>97.441444000000047</v>
      </c>
      <c r="K1265" s="52">
        <v>107.66269199999998</v>
      </c>
      <c r="L1265" s="53">
        <f t="shared" si="76"/>
        <v>38.695886413014485</v>
      </c>
      <c r="M1265" s="53">
        <v>24.764002963014487</v>
      </c>
      <c r="N1265" s="53">
        <v>7.1916305000000014</v>
      </c>
      <c r="O1265" s="53">
        <v>6.7402529499999968</v>
      </c>
      <c r="P1265" s="54">
        <f t="shared" si="77"/>
        <v>0.2300147107877861</v>
      </c>
      <c r="Q1265" s="54">
        <f t="shared" si="78"/>
        <v>0.29681250644387097</v>
      </c>
      <c r="R1265" s="55">
        <f t="shared" si="79"/>
        <v>0.35941778618181397</v>
      </c>
      <c r="S1265" s="7"/>
    </row>
    <row r="1266" spans="1:19" x14ac:dyDescent="0.25">
      <c r="A1266" s="66"/>
      <c r="B1266" s="56"/>
      <c r="C1266" s="67"/>
      <c r="D1266" s="68"/>
      <c r="E1266" s="69"/>
      <c r="F1266" s="70"/>
      <c r="G1266" s="71"/>
      <c r="H1266" s="66">
        <v>3000001</v>
      </c>
      <c r="I1266" s="67" t="s">
        <v>283</v>
      </c>
      <c r="J1266" s="72">
        <v>4.831715</v>
      </c>
      <c r="K1266" s="73">
        <v>5.5740909999999992</v>
      </c>
      <c r="L1266" s="73">
        <f t="shared" si="76"/>
        <v>1.616152619404178</v>
      </c>
      <c r="M1266" s="73">
        <v>1.100520779404178</v>
      </c>
      <c r="N1266" s="73">
        <v>0.27246613999999997</v>
      </c>
      <c r="O1266" s="73">
        <v>0.24316569999999998</v>
      </c>
      <c r="P1266" s="74">
        <f t="shared" si="77"/>
        <v>0.19743502203393848</v>
      </c>
      <c r="Q1266" s="74">
        <f t="shared" si="78"/>
        <v>0.24631584224300934</v>
      </c>
      <c r="R1266" s="75">
        <f t="shared" si="79"/>
        <v>0.28994012107161116</v>
      </c>
      <c r="S1266" s="7"/>
    </row>
    <row r="1267" spans="1:19" ht="51" x14ac:dyDescent="0.25">
      <c r="A1267" s="66"/>
      <c r="B1267" s="56"/>
      <c r="C1267" s="67"/>
      <c r="D1267" s="68"/>
      <c r="E1267" s="69"/>
      <c r="F1267" s="70"/>
      <c r="G1267" s="71"/>
      <c r="H1267" s="66">
        <v>3000589</v>
      </c>
      <c r="I1267" s="67" t="s">
        <v>543</v>
      </c>
      <c r="J1267" s="72">
        <v>89.00848900000004</v>
      </c>
      <c r="K1267" s="73">
        <v>99.281370999999979</v>
      </c>
      <c r="L1267" s="73">
        <f t="shared" si="76"/>
        <v>36.525733296712019</v>
      </c>
      <c r="M1267" s="73">
        <v>23.522432826712016</v>
      </c>
      <c r="N1267" s="73">
        <v>6.8258944500000016</v>
      </c>
      <c r="O1267" s="73">
        <v>6.1774060199999976</v>
      </c>
      <c r="P1267" s="74">
        <f t="shared" si="77"/>
        <v>0.23692695406786859</v>
      </c>
      <c r="Q1267" s="74">
        <f t="shared" si="78"/>
        <v>0.3056799777343126</v>
      </c>
      <c r="R1267" s="75">
        <f t="shared" si="79"/>
        <v>0.36790117752012136</v>
      </c>
      <c r="S1267" s="7"/>
    </row>
    <row r="1268" spans="1:19" ht="38.25" x14ac:dyDescent="0.25">
      <c r="A1268" s="66"/>
      <c r="B1268" s="56"/>
      <c r="C1268" s="67"/>
      <c r="D1268" s="68"/>
      <c r="E1268" s="69"/>
      <c r="F1268" s="70"/>
      <c r="G1268" s="71"/>
      <c r="H1268" s="66">
        <v>3000636</v>
      </c>
      <c r="I1268" s="67" t="s">
        <v>544</v>
      </c>
      <c r="J1268" s="72">
        <v>3.6012399999999998</v>
      </c>
      <c r="K1268" s="73">
        <v>2.8072299999999997</v>
      </c>
      <c r="L1268" s="73">
        <f t="shared" si="76"/>
        <v>0.55400049689829289</v>
      </c>
      <c r="M1268" s="73">
        <v>0.1410493568982929</v>
      </c>
      <c r="N1268" s="73">
        <v>9.3269909999999998E-2</v>
      </c>
      <c r="O1268" s="73">
        <v>0.31968122999999998</v>
      </c>
      <c r="P1268" s="74">
        <f t="shared" si="77"/>
        <v>5.0245030474272832E-2</v>
      </c>
      <c r="Q1268" s="74">
        <f t="shared" si="78"/>
        <v>8.3469921202855818E-2</v>
      </c>
      <c r="R1268" s="75">
        <f t="shared" si="79"/>
        <v>0.1973477402629257</v>
      </c>
      <c r="S1268" s="7"/>
    </row>
    <row r="1269" spans="1:19" x14ac:dyDescent="0.25">
      <c r="A1269" s="43"/>
      <c r="B1269" s="65"/>
      <c r="C1269" s="56"/>
      <c r="D1269" s="57"/>
      <c r="E1269" s="58"/>
      <c r="F1269" s="59"/>
      <c r="G1269" s="60"/>
      <c r="H1269" s="91"/>
      <c r="I1269" s="56"/>
      <c r="J1269" s="61"/>
      <c r="K1269" s="62"/>
      <c r="L1269" s="62"/>
      <c r="M1269" s="62"/>
      <c r="N1269" s="62"/>
      <c r="O1269" s="62"/>
      <c r="P1269" s="63"/>
      <c r="Q1269" s="63"/>
      <c r="R1269" s="64"/>
      <c r="S1269" s="7"/>
    </row>
    <row r="1270" spans="1:19" x14ac:dyDescent="0.25">
      <c r="A1270" s="44"/>
      <c r="B1270" s="45">
        <v>40</v>
      </c>
      <c r="C1270" s="46" t="s">
        <v>217</v>
      </c>
      <c r="D1270" s="47"/>
      <c r="E1270" s="48"/>
      <c r="F1270" s="49"/>
      <c r="G1270" s="50"/>
      <c r="H1270" s="90"/>
      <c r="I1270" s="46"/>
      <c r="J1270" s="51">
        <v>3744.6616009999998</v>
      </c>
      <c r="K1270" s="52">
        <v>3751.475226</v>
      </c>
      <c r="L1270" s="53">
        <f t="shared" si="76"/>
        <v>1287.1575379967524</v>
      </c>
      <c r="M1270" s="53">
        <v>719.83327552675223</v>
      </c>
      <c r="N1270" s="53">
        <v>88.353575360000008</v>
      </c>
      <c r="O1270" s="53">
        <v>478.97068711000003</v>
      </c>
      <c r="P1270" s="54">
        <f t="shared" si="77"/>
        <v>0.19188005575456576</v>
      </c>
      <c r="Q1270" s="54">
        <f t="shared" si="78"/>
        <v>0.21543174410043464</v>
      </c>
      <c r="R1270" s="55">
        <f t="shared" si="79"/>
        <v>0.34310703402116838</v>
      </c>
      <c r="S1270" s="7"/>
    </row>
    <row r="1271" spans="1:19" ht="25.5" x14ac:dyDescent="0.25">
      <c r="A1271" s="44"/>
      <c r="B1271" s="45"/>
      <c r="C1271" s="46"/>
      <c r="D1271" s="47">
        <v>40</v>
      </c>
      <c r="E1271" s="48" t="s">
        <v>218</v>
      </c>
      <c r="F1271" s="49"/>
      <c r="G1271" s="50"/>
      <c r="H1271" s="90"/>
      <c r="I1271" s="46"/>
      <c r="J1271" s="51">
        <v>3744.6616009999998</v>
      </c>
      <c r="K1271" s="52">
        <v>3751.475226</v>
      </c>
      <c r="L1271" s="53">
        <f t="shared" si="76"/>
        <v>1287.1575379967524</v>
      </c>
      <c r="M1271" s="53">
        <v>719.83327552675223</v>
      </c>
      <c r="N1271" s="53">
        <v>88.353575360000008</v>
      </c>
      <c r="O1271" s="53">
        <v>478.97068711000003</v>
      </c>
      <c r="P1271" s="54">
        <f t="shared" si="77"/>
        <v>0.19188005575456576</v>
      </c>
      <c r="Q1271" s="54">
        <f t="shared" si="78"/>
        <v>0.21543174410043464</v>
      </c>
      <c r="R1271" s="55">
        <f t="shared" si="79"/>
        <v>0.34310703402116838</v>
      </c>
      <c r="S1271" s="7"/>
    </row>
    <row r="1272" spans="1:19" ht="25.5" x14ac:dyDescent="0.25">
      <c r="A1272" s="44"/>
      <c r="B1272" s="45"/>
      <c r="C1272" s="46"/>
      <c r="D1272" s="47"/>
      <c r="E1272" s="48"/>
      <c r="F1272" s="49">
        <v>49</v>
      </c>
      <c r="G1272" s="50" t="s">
        <v>219</v>
      </c>
      <c r="H1272" s="90"/>
      <c r="I1272" s="46"/>
      <c r="J1272" s="51">
        <v>1113.0443509999993</v>
      </c>
      <c r="K1272" s="52">
        <v>1113.91994</v>
      </c>
      <c r="L1272" s="53">
        <f t="shared" si="76"/>
        <v>535.25406509033212</v>
      </c>
      <c r="M1272" s="53">
        <v>362.09971691033206</v>
      </c>
      <c r="N1272" s="53">
        <v>9.0382328800000007</v>
      </c>
      <c r="O1272" s="53">
        <v>164.11611530000005</v>
      </c>
      <c r="P1272" s="54">
        <f t="shared" si="77"/>
        <v>0.3250679908919954</v>
      </c>
      <c r="Q1272" s="54">
        <f t="shared" si="78"/>
        <v>0.3331818889877598</v>
      </c>
      <c r="R1272" s="55">
        <f t="shared" si="79"/>
        <v>0.48051394527539576</v>
      </c>
      <c r="S1272" s="7"/>
    </row>
    <row r="1273" spans="1:19" x14ac:dyDescent="0.25">
      <c r="A1273" s="66"/>
      <c r="B1273" s="56"/>
      <c r="C1273" s="67"/>
      <c r="D1273" s="68"/>
      <c r="E1273" s="69"/>
      <c r="F1273" s="70"/>
      <c r="G1273" s="71"/>
      <c r="H1273" s="66">
        <v>3000001</v>
      </c>
      <c r="I1273" s="67" t="s">
        <v>283</v>
      </c>
      <c r="J1273" s="72">
        <v>48.046827</v>
      </c>
      <c r="K1273" s="73">
        <v>48.296168999999999</v>
      </c>
      <c r="L1273" s="73">
        <f t="shared" si="76"/>
        <v>20.455728467718831</v>
      </c>
      <c r="M1273" s="73">
        <v>15.162410347718833</v>
      </c>
      <c r="N1273" s="73">
        <v>2.7674899700000002</v>
      </c>
      <c r="O1273" s="73">
        <v>2.5258281499999997</v>
      </c>
      <c r="P1273" s="74">
        <f t="shared" si="77"/>
        <v>0.31394644050791759</v>
      </c>
      <c r="Q1273" s="74">
        <f t="shared" si="78"/>
        <v>0.37124891454058878</v>
      </c>
      <c r="R1273" s="75">
        <f t="shared" si="79"/>
        <v>0.42354764138163487</v>
      </c>
      <c r="S1273" s="7"/>
    </row>
    <row r="1274" spans="1:19" ht="76.5" x14ac:dyDescent="0.25">
      <c r="A1274" s="66"/>
      <c r="B1274" s="56"/>
      <c r="C1274" s="67"/>
      <c r="D1274" s="68"/>
      <c r="E1274" s="69"/>
      <c r="F1274" s="70"/>
      <c r="G1274" s="71"/>
      <c r="H1274" s="66">
        <v>3000530</v>
      </c>
      <c r="I1274" s="67" t="s">
        <v>545</v>
      </c>
      <c r="J1274" s="72">
        <v>1064.9975239999994</v>
      </c>
      <c r="K1274" s="73">
        <v>1065.623771</v>
      </c>
      <c r="L1274" s="73">
        <f t="shared" si="76"/>
        <v>514.79833662261331</v>
      </c>
      <c r="M1274" s="73">
        <v>346.93730656261323</v>
      </c>
      <c r="N1274" s="73">
        <v>6.2707429100000009</v>
      </c>
      <c r="O1274" s="73">
        <v>161.59028715000005</v>
      </c>
      <c r="P1274" s="74">
        <f t="shared" si="77"/>
        <v>0.32557204146923374</v>
      </c>
      <c r="Q1274" s="74">
        <f t="shared" si="78"/>
        <v>0.33145661638268131</v>
      </c>
      <c r="R1274" s="75">
        <f t="shared" si="79"/>
        <v>0.48309577041390278</v>
      </c>
      <c r="S1274" s="7"/>
    </row>
    <row r="1275" spans="1:19" ht="25.5" x14ac:dyDescent="0.25">
      <c r="A1275" s="44"/>
      <c r="B1275" s="45"/>
      <c r="C1275" s="46"/>
      <c r="D1275" s="47"/>
      <c r="E1275" s="48"/>
      <c r="F1275" s="49">
        <v>97</v>
      </c>
      <c r="G1275" s="50" t="s">
        <v>220</v>
      </c>
      <c r="H1275" s="90"/>
      <c r="I1275" s="46"/>
      <c r="J1275" s="51">
        <v>755.42156399999988</v>
      </c>
      <c r="K1275" s="52">
        <v>755.83116000000007</v>
      </c>
      <c r="L1275" s="53">
        <f t="shared" si="76"/>
        <v>367.26388600005851</v>
      </c>
      <c r="M1275" s="53">
        <v>240.24293571005848</v>
      </c>
      <c r="N1275" s="53">
        <v>5.4014559300000009</v>
      </c>
      <c r="O1275" s="53">
        <v>121.61949436</v>
      </c>
      <c r="P1275" s="54">
        <f t="shared" si="77"/>
        <v>0.31785264808354613</v>
      </c>
      <c r="Q1275" s="54">
        <f t="shared" si="78"/>
        <v>0.32499902708438011</v>
      </c>
      <c r="R1275" s="55">
        <f t="shared" si="79"/>
        <v>0.48590731030466972</v>
      </c>
      <c r="S1275" s="7"/>
    </row>
    <row r="1276" spans="1:19" x14ac:dyDescent="0.25">
      <c r="A1276" s="66"/>
      <c r="B1276" s="56"/>
      <c r="C1276" s="67"/>
      <c r="D1276" s="68"/>
      <c r="E1276" s="69"/>
      <c r="F1276" s="70"/>
      <c r="G1276" s="71"/>
      <c r="H1276" s="66">
        <v>3000001</v>
      </c>
      <c r="I1276" s="67" t="s">
        <v>283</v>
      </c>
      <c r="J1276" s="72">
        <v>24.757756999999998</v>
      </c>
      <c r="K1276" s="73">
        <v>11.361935000000001</v>
      </c>
      <c r="L1276" s="73">
        <f t="shared" si="76"/>
        <v>4.5300500634413066</v>
      </c>
      <c r="M1276" s="73">
        <v>2.8016831934413062</v>
      </c>
      <c r="N1276" s="73">
        <v>0.86775146999999997</v>
      </c>
      <c r="O1276" s="73">
        <v>0.86061540000000003</v>
      </c>
      <c r="P1276" s="74">
        <f t="shared" si="77"/>
        <v>0.24658503973498405</v>
      </c>
      <c r="Q1276" s="74">
        <f t="shared" si="78"/>
        <v>0.32295860374498764</v>
      </c>
      <c r="R1276" s="75">
        <f t="shared" si="79"/>
        <v>0.39870409956062114</v>
      </c>
      <c r="S1276" s="7"/>
    </row>
    <row r="1277" spans="1:19" ht="38.25" x14ac:dyDescent="0.25">
      <c r="A1277" s="66"/>
      <c r="B1277" s="56"/>
      <c r="C1277" s="67"/>
      <c r="D1277" s="68"/>
      <c r="E1277" s="69"/>
      <c r="F1277" s="70"/>
      <c r="G1277" s="71"/>
      <c r="H1277" s="66">
        <v>3000313</v>
      </c>
      <c r="I1277" s="67" t="s">
        <v>546</v>
      </c>
      <c r="J1277" s="72">
        <v>730.66380699999991</v>
      </c>
      <c r="K1277" s="73">
        <v>744.46922500000005</v>
      </c>
      <c r="L1277" s="73">
        <f t="shared" si="76"/>
        <v>362.7338359366172</v>
      </c>
      <c r="M1277" s="73">
        <v>237.44125251661717</v>
      </c>
      <c r="N1277" s="73">
        <v>4.5337044600000009</v>
      </c>
      <c r="O1277" s="73">
        <v>120.75887896</v>
      </c>
      <c r="P1277" s="74">
        <f t="shared" si="77"/>
        <v>0.31894031954996815</v>
      </c>
      <c r="Q1277" s="74">
        <f t="shared" si="78"/>
        <v>0.32503016760245146</v>
      </c>
      <c r="R1277" s="75">
        <f t="shared" si="79"/>
        <v>0.48723818763175492</v>
      </c>
      <c r="S1277" s="7"/>
    </row>
    <row r="1278" spans="1:19" x14ac:dyDescent="0.25">
      <c r="A1278" s="44"/>
      <c r="B1278" s="45"/>
      <c r="C1278" s="46"/>
      <c r="D1278" s="47"/>
      <c r="E1278" s="48"/>
      <c r="F1278" s="49">
        <v>98</v>
      </c>
      <c r="G1278" s="50" t="s">
        <v>221</v>
      </c>
      <c r="H1278" s="90"/>
      <c r="I1278" s="46"/>
      <c r="J1278" s="51">
        <v>336.03376400000008</v>
      </c>
      <c r="K1278" s="52">
        <v>336.03376399999991</v>
      </c>
      <c r="L1278" s="53">
        <f t="shared" si="76"/>
        <v>113.05984096453173</v>
      </c>
      <c r="M1278" s="53">
        <v>68.645551854531732</v>
      </c>
      <c r="N1278" s="53">
        <v>20.38237414</v>
      </c>
      <c r="O1278" s="53">
        <v>24.031914970000003</v>
      </c>
      <c r="P1278" s="54">
        <f t="shared" si="77"/>
        <v>0.20428170978238885</v>
      </c>
      <c r="Q1278" s="54">
        <f t="shared" si="78"/>
        <v>0.26493744240097178</v>
      </c>
      <c r="R1278" s="55">
        <f t="shared" si="79"/>
        <v>0.33645381231551413</v>
      </c>
      <c r="S1278" s="7"/>
    </row>
    <row r="1279" spans="1:19" x14ac:dyDescent="0.25">
      <c r="A1279" s="66"/>
      <c r="B1279" s="56"/>
      <c r="C1279" s="67"/>
      <c r="D1279" s="68"/>
      <c r="E1279" s="69"/>
      <c r="F1279" s="70"/>
      <c r="G1279" s="71"/>
      <c r="H1279" s="66">
        <v>3000001</v>
      </c>
      <c r="I1279" s="67" t="s">
        <v>283</v>
      </c>
      <c r="J1279" s="72">
        <v>25.791495000000008</v>
      </c>
      <c r="K1279" s="73">
        <v>27.871005</v>
      </c>
      <c r="L1279" s="73">
        <f t="shared" si="76"/>
        <v>9.6848192687174528</v>
      </c>
      <c r="M1279" s="73">
        <v>5.9943951587174524</v>
      </c>
      <c r="N1279" s="73">
        <v>1.69459235</v>
      </c>
      <c r="O1279" s="73">
        <v>1.99583176</v>
      </c>
      <c r="P1279" s="74">
        <f t="shared" si="77"/>
        <v>0.21507639063311323</v>
      </c>
      <c r="Q1279" s="74">
        <f t="shared" si="78"/>
        <v>0.27587765524484864</v>
      </c>
      <c r="R1279" s="75">
        <f t="shared" si="79"/>
        <v>0.34748726386857787</v>
      </c>
      <c r="S1279" s="7"/>
    </row>
    <row r="1280" spans="1:19" ht="63.75" x14ac:dyDescent="0.25">
      <c r="A1280" s="66"/>
      <c r="B1280" s="56"/>
      <c r="C1280" s="67"/>
      <c r="D1280" s="68"/>
      <c r="E1280" s="69"/>
      <c r="F1280" s="70"/>
      <c r="G1280" s="71"/>
      <c r="H1280" s="66">
        <v>3000314</v>
      </c>
      <c r="I1280" s="67" t="s">
        <v>547</v>
      </c>
      <c r="J1280" s="72">
        <v>85.195772000000005</v>
      </c>
      <c r="K1280" s="73">
        <v>107.310259</v>
      </c>
      <c r="L1280" s="73">
        <f t="shared" si="76"/>
        <v>34.918070933131702</v>
      </c>
      <c r="M1280" s="73">
        <v>21.557481903131702</v>
      </c>
      <c r="N1280" s="73">
        <v>5.1420004400000003</v>
      </c>
      <c r="O1280" s="73">
        <v>8.2185885900000031</v>
      </c>
      <c r="P1280" s="74">
        <f t="shared" si="77"/>
        <v>0.20088929151808033</v>
      </c>
      <c r="Q1280" s="74">
        <f t="shared" si="78"/>
        <v>0.24880642905849013</v>
      </c>
      <c r="R1280" s="75">
        <f t="shared" si="79"/>
        <v>0.32539359478325086</v>
      </c>
      <c r="S1280" s="7"/>
    </row>
    <row r="1281" spans="1:19" ht="63.75" x14ac:dyDescent="0.25">
      <c r="A1281" s="66"/>
      <c r="B1281" s="56"/>
      <c r="C1281" s="67"/>
      <c r="D1281" s="68"/>
      <c r="E1281" s="69"/>
      <c r="F1281" s="70"/>
      <c r="G1281" s="71"/>
      <c r="H1281" s="66">
        <v>3000584</v>
      </c>
      <c r="I1281" s="67" t="s">
        <v>548</v>
      </c>
      <c r="J1281" s="72">
        <v>225.04649700000004</v>
      </c>
      <c r="K1281" s="73">
        <v>200.85249999999994</v>
      </c>
      <c r="L1281" s="73">
        <f t="shared" si="76"/>
        <v>68.456950762682581</v>
      </c>
      <c r="M1281" s="73">
        <v>41.093674792682577</v>
      </c>
      <c r="N1281" s="73">
        <v>13.545781349999999</v>
      </c>
      <c r="O1281" s="73">
        <v>13.817494620000002</v>
      </c>
      <c r="P1281" s="74">
        <f t="shared" si="77"/>
        <v>0.2045962823100663</v>
      </c>
      <c r="Q1281" s="74">
        <f t="shared" si="78"/>
        <v>0.27203771993220194</v>
      </c>
      <c r="R1281" s="75">
        <f t="shared" si="79"/>
        <v>0.3408319575941679</v>
      </c>
      <c r="S1281" s="7"/>
    </row>
    <row r="1282" spans="1:19" ht="25.5" x14ac:dyDescent="0.25">
      <c r="A1282" s="44"/>
      <c r="B1282" s="45"/>
      <c r="C1282" s="46"/>
      <c r="D1282" s="47"/>
      <c r="E1282" s="48"/>
      <c r="F1282" s="49">
        <v>115</v>
      </c>
      <c r="G1282" s="50" t="s">
        <v>222</v>
      </c>
      <c r="H1282" s="90"/>
      <c r="I1282" s="46"/>
      <c r="J1282" s="51">
        <v>1427.49911</v>
      </c>
      <c r="K1282" s="52">
        <v>1429.1493270000001</v>
      </c>
      <c r="L1282" s="53">
        <f t="shared" si="76"/>
        <v>213.1400248077245</v>
      </c>
      <c r="M1282" s="53">
        <v>41.59697442772449</v>
      </c>
      <c r="N1282" s="53">
        <v>51.970450910000011</v>
      </c>
      <c r="O1282" s="53">
        <v>119.57259947000001</v>
      </c>
      <c r="P1282" s="54">
        <f t="shared" si="77"/>
        <v>2.9106107837620309E-2</v>
      </c>
      <c r="Q1282" s="54">
        <f t="shared" si="78"/>
        <v>6.547071294091894E-2</v>
      </c>
      <c r="R1282" s="55">
        <f t="shared" si="79"/>
        <v>0.14913768686099271</v>
      </c>
      <c r="S1282" s="7"/>
    </row>
    <row r="1283" spans="1:19" x14ac:dyDescent="0.25">
      <c r="A1283" s="66"/>
      <c r="B1283" s="56"/>
      <c r="C1283" s="67"/>
      <c r="D1283" s="68"/>
      <c r="E1283" s="69"/>
      <c r="F1283" s="70"/>
      <c r="G1283" s="71"/>
      <c r="H1283" s="66">
        <v>3000001</v>
      </c>
      <c r="I1283" s="67" t="s">
        <v>283</v>
      </c>
      <c r="J1283" s="72">
        <v>432.19360300000005</v>
      </c>
      <c r="K1283" s="73">
        <v>433.84382000000016</v>
      </c>
      <c r="L1283" s="73">
        <f t="shared" si="76"/>
        <v>31.339792658153002</v>
      </c>
      <c r="M1283" s="73">
        <v>22.493199368153</v>
      </c>
      <c r="N1283" s="73">
        <v>4.8351755199999999</v>
      </c>
      <c r="O1283" s="73">
        <v>4.0114177699999995</v>
      </c>
      <c r="P1283" s="74">
        <f t="shared" si="77"/>
        <v>5.1846305816118328E-2</v>
      </c>
      <c r="Q1283" s="74">
        <f t="shared" si="78"/>
        <v>6.2991273883198307E-2</v>
      </c>
      <c r="R1283" s="75">
        <f t="shared" si="79"/>
        <v>7.2237499333638058E-2</v>
      </c>
      <c r="S1283" s="7"/>
    </row>
    <row r="1284" spans="1:19" ht="63.75" x14ac:dyDescent="0.25">
      <c r="A1284" s="66"/>
      <c r="B1284" s="56"/>
      <c r="C1284" s="67"/>
      <c r="D1284" s="68"/>
      <c r="E1284" s="69"/>
      <c r="F1284" s="70"/>
      <c r="G1284" s="71"/>
      <c r="H1284" s="66">
        <v>3000556</v>
      </c>
      <c r="I1284" s="67" t="s">
        <v>549</v>
      </c>
      <c r="J1284" s="72">
        <v>159.09828199999995</v>
      </c>
      <c r="K1284" s="73">
        <v>159.09828199999995</v>
      </c>
      <c r="L1284" s="73">
        <f t="shared" si="76"/>
        <v>11.586936583458749</v>
      </c>
      <c r="M1284" s="73">
        <v>4.1910960534587502</v>
      </c>
      <c r="N1284" s="73">
        <v>2.2850353399999994</v>
      </c>
      <c r="O1284" s="73">
        <v>5.1108051899999998</v>
      </c>
      <c r="P1284" s="74">
        <f t="shared" si="77"/>
        <v>2.634281150477006E-2</v>
      </c>
      <c r="Q1284" s="74">
        <f t="shared" si="78"/>
        <v>4.070522517307102E-2</v>
      </c>
      <c r="R1284" s="75">
        <f t="shared" si="79"/>
        <v>7.282879763251468E-2</v>
      </c>
      <c r="S1284" s="7"/>
    </row>
    <row r="1285" spans="1:19" ht="63.75" x14ac:dyDescent="0.25">
      <c r="A1285" s="66"/>
      <c r="B1285" s="56"/>
      <c r="C1285" s="67"/>
      <c r="D1285" s="68"/>
      <c r="E1285" s="69"/>
      <c r="F1285" s="70"/>
      <c r="G1285" s="71"/>
      <c r="H1285" s="66">
        <v>3000557</v>
      </c>
      <c r="I1285" s="67" t="s">
        <v>550</v>
      </c>
      <c r="J1285" s="72">
        <v>836.20722499999999</v>
      </c>
      <c r="K1285" s="73">
        <v>836.20722500000011</v>
      </c>
      <c r="L1285" s="73">
        <f t="shared" si="76"/>
        <v>170.21329556611278</v>
      </c>
      <c r="M1285" s="73">
        <v>14.912679006112739</v>
      </c>
      <c r="N1285" s="73">
        <v>44.850240050000011</v>
      </c>
      <c r="O1285" s="73">
        <v>110.45037651000001</v>
      </c>
      <c r="P1285" s="74">
        <f t="shared" si="77"/>
        <v>1.7833712219016928E-2</v>
      </c>
      <c r="Q1285" s="74">
        <f t="shared" si="78"/>
        <v>7.1469029768443756E-2</v>
      </c>
      <c r="R1285" s="75">
        <f t="shared" si="79"/>
        <v>0.20355396422951591</v>
      </c>
      <c r="S1285" s="7"/>
    </row>
    <row r="1286" spans="1:19" ht="38.25" x14ac:dyDescent="0.25">
      <c r="A1286" s="44"/>
      <c r="B1286" s="45"/>
      <c r="C1286" s="46"/>
      <c r="D1286" s="47"/>
      <c r="E1286" s="48"/>
      <c r="F1286" s="49">
        <v>118</v>
      </c>
      <c r="G1286" s="50" t="s">
        <v>223</v>
      </c>
      <c r="H1286" s="90"/>
      <c r="I1286" s="46"/>
      <c r="J1286" s="51">
        <v>112.662812</v>
      </c>
      <c r="K1286" s="52">
        <v>116.54103499999999</v>
      </c>
      <c r="L1286" s="53">
        <f t="shared" si="76"/>
        <v>58.439721134105532</v>
      </c>
      <c r="M1286" s="53">
        <v>7.2480966241055285</v>
      </c>
      <c r="N1286" s="53">
        <v>1.5610615000000001</v>
      </c>
      <c r="O1286" s="53">
        <v>49.630563010000003</v>
      </c>
      <c r="P1286" s="54">
        <f t="shared" si="77"/>
        <v>6.2193515134866692E-2</v>
      </c>
      <c r="Q1286" s="54">
        <f t="shared" si="78"/>
        <v>7.5588466535461349E-2</v>
      </c>
      <c r="R1286" s="55">
        <f t="shared" si="79"/>
        <v>0.50145188031070376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3000001</v>
      </c>
      <c r="I1287" s="67" t="s">
        <v>283</v>
      </c>
      <c r="J1287" s="72">
        <v>13.362812</v>
      </c>
      <c r="K1287" s="73">
        <v>17.241034999999997</v>
      </c>
      <c r="L1287" s="73">
        <f t="shared" ref="L1287:L1350" si="80">SUM(M1287,N1287,O1287)</f>
        <v>7.4387893149406334</v>
      </c>
      <c r="M1287" s="73">
        <v>5.0820599549406325</v>
      </c>
      <c r="N1287" s="73">
        <v>1.0757935600000001</v>
      </c>
      <c r="O1287" s="73">
        <v>1.2809358000000004</v>
      </c>
      <c r="P1287" s="74">
        <f t="shared" ref="P1287:P1350" si="81">IFERROR(M1287/K1287,0)</f>
        <v>0.29476536385087282</v>
      </c>
      <c r="Q1287" s="74">
        <f t="shared" ref="Q1287:Q1350" si="82">IFERROR(SUM(M1287,N1287)/K1287,0)</f>
        <v>0.35716263640440576</v>
      </c>
      <c r="R1287" s="75">
        <f t="shared" ref="R1287:R1350" si="83">IFERROR(SUM(M1287,N1287,O1287)/K1287,0)</f>
        <v>0.43145839649073475</v>
      </c>
      <c r="S1287" s="7"/>
    </row>
    <row r="1288" spans="1:19" ht="63.75" x14ac:dyDescent="0.25">
      <c r="A1288" s="66"/>
      <c r="B1288" s="56"/>
      <c r="C1288" s="67"/>
      <c r="D1288" s="68"/>
      <c r="E1288" s="69"/>
      <c r="F1288" s="70"/>
      <c r="G1288" s="71"/>
      <c r="H1288" s="66">
        <v>3000591</v>
      </c>
      <c r="I1288" s="67" t="s">
        <v>551</v>
      </c>
      <c r="J1288" s="72">
        <v>70.715716999999998</v>
      </c>
      <c r="K1288" s="73">
        <v>73.481999999999999</v>
      </c>
      <c r="L1288" s="73">
        <f t="shared" si="80"/>
        <v>38.439380159164898</v>
      </c>
      <c r="M1288" s="73">
        <v>2.166036669164896</v>
      </c>
      <c r="N1288" s="73">
        <v>0.48526793999999995</v>
      </c>
      <c r="O1288" s="73">
        <v>35.788075550000002</v>
      </c>
      <c r="P1288" s="74">
        <f t="shared" si="81"/>
        <v>2.9477105538293677E-2</v>
      </c>
      <c r="Q1288" s="74">
        <f t="shared" si="82"/>
        <v>3.6081007718419419E-2</v>
      </c>
      <c r="R1288" s="75">
        <f t="shared" si="83"/>
        <v>0.52311287334537571</v>
      </c>
      <c r="S1288" s="7"/>
    </row>
    <row r="1289" spans="1:19" ht="63.75" x14ac:dyDescent="0.25">
      <c r="A1289" s="66"/>
      <c r="B1289" s="56"/>
      <c r="C1289" s="67"/>
      <c r="D1289" s="68"/>
      <c r="E1289" s="69"/>
      <c r="F1289" s="70"/>
      <c r="G1289" s="71"/>
      <c r="H1289" s="66">
        <v>3000592</v>
      </c>
      <c r="I1289" s="67" t="s">
        <v>552</v>
      </c>
      <c r="J1289" s="72">
        <v>28.584282999999999</v>
      </c>
      <c r="K1289" s="73">
        <v>25.818000000000001</v>
      </c>
      <c r="L1289" s="73">
        <f t="shared" si="80"/>
        <v>12.561551660000003</v>
      </c>
      <c r="M1289" s="73">
        <v>0</v>
      </c>
      <c r="N1289" s="73">
        <v>0</v>
      </c>
      <c r="O1289" s="73">
        <v>12.561551660000003</v>
      </c>
      <c r="P1289" s="74">
        <f t="shared" si="81"/>
        <v>0</v>
      </c>
      <c r="Q1289" s="74">
        <f t="shared" si="82"/>
        <v>0</v>
      </c>
      <c r="R1289" s="75">
        <f t="shared" si="83"/>
        <v>0.48654239910140218</v>
      </c>
      <c r="S1289" s="7"/>
    </row>
    <row r="1290" spans="1:19" x14ac:dyDescent="0.25">
      <c r="A1290" s="43"/>
      <c r="B1290" s="65"/>
      <c r="C1290" s="56"/>
      <c r="D1290" s="57"/>
      <c r="E1290" s="58"/>
      <c r="F1290" s="59"/>
      <c r="G1290" s="60"/>
      <c r="H1290" s="91"/>
      <c r="I1290" s="56"/>
      <c r="J1290" s="61"/>
      <c r="K1290" s="62"/>
      <c r="L1290" s="62"/>
      <c r="M1290" s="62"/>
      <c r="N1290" s="62"/>
      <c r="O1290" s="62"/>
      <c r="P1290" s="63"/>
      <c r="Q1290" s="63"/>
      <c r="R1290" s="64"/>
      <c r="S1290" s="7"/>
    </row>
    <row r="1291" spans="1:19" x14ac:dyDescent="0.25">
      <c r="A1291" s="44"/>
      <c r="B1291" s="45">
        <v>99</v>
      </c>
      <c r="C1291" s="46" t="s">
        <v>224</v>
      </c>
      <c r="D1291" s="47"/>
      <c r="E1291" s="48"/>
      <c r="F1291" s="49"/>
      <c r="G1291" s="50"/>
      <c r="H1291" s="90"/>
      <c r="I1291" s="46"/>
      <c r="J1291" s="51">
        <v>12466.511010000033</v>
      </c>
      <c r="K1291" s="52">
        <v>15589.581833000024</v>
      </c>
      <c r="L1291" s="53">
        <f t="shared" si="80"/>
        <v>6603.7231762347828</v>
      </c>
      <c r="M1291" s="53">
        <v>4130.3448636647836</v>
      </c>
      <c r="N1291" s="53">
        <v>1230.7033698800019</v>
      </c>
      <c r="O1291" s="53">
        <v>1242.6749426899976</v>
      </c>
      <c r="P1291" s="54">
        <f t="shared" si="81"/>
        <v>0.26494263335028462</v>
      </c>
      <c r="Q1291" s="54">
        <f t="shared" si="82"/>
        <v>0.3438865962521534</v>
      </c>
      <c r="R1291" s="55">
        <f t="shared" si="83"/>
        <v>0.42359848050933752</v>
      </c>
      <c r="S1291" s="7"/>
    </row>
    <row r="1292" spans="1:19" x14ac:dyDescent="0.25">
      <c r="A1292" s="44"/>
      <c r="B1292" s="45"/>
      <c r="C1292" s="46"/>
      <c r="D1292" s="47">
        <v>440</v>
      </c>
      <c r="E1292" s="48" t="s">
        <v>225</v>
      </c>
      <c r="F1292" s="49"/>
      <c r="G1292" s="50"/>
      <c r="H1292" s="90"/>
      <c r="I1292" s="46"/>
      <c r="J1292" s="51">
        <v>345.69243799999992</v>
      </c>
      <c r="K1292" s="52">
        <v>485.96674899999999</v>
      </c>
      <c r="L1292" s="53">
        <f t="shared" si="80"/>
        <v>183.29059528662953</v>
      </c>
      <c r="M1292" s="53">
        <v>121.29543007662951</v>
      </c>
      <c r="N1292" s="53">
        <v>28.743206089999997</v>
      </c>
      <c r="O1292" s="53">
        <v>33.251959120000002</v>
      </c>
      <c r="P1292" s="54">
        <f t="shared" si="81"/>
        <v>0.24959615102520011</v>
      </c>
      <c r="Q1292" s="54">
        <f t="shared" si="82"/>
        <v>0.30874259705087254</v>
      </c>
      <c r="R1292" s="55">
        <f t="shared" si="83"/>
        <v>0.3771669474584351</v>
      </c>
      <c r="S1292" s="7"/>
    </row>
    <row r="1293" spans="1:19" x14ac:dyDescent="0.25">
      <c r="A1293" s="44"/>
      <c r="B1293" s="45"/>
      <c r="C1293" s="46"/>
      <c r="D1293" s="47"/>
      <c r="E1293" s="48"/>
      <c r="F1293" s="49">
        <v>1</v>
      </c>
      <c r="G1293" s="50" t="s">
        <v>136</v>
      </c>
      <c r="H1293" s="90"/>
      <c r="I1293" s="46"/>
      <c r="J1293" s="51">
        <v>60.629867999999995</v>
      </c>
      <c r="K1293" s="52">
        <v>49.035306000000006</v>
      </c>
      <c r="L1293" s="53">
        <f t="shared" si="80"/>
        <v>18.336979231493171</v>
      </c>
      <c r="M1293" s="53">
        <v>11.066501991493169</v>
      </c>
      <c r="N1293" s="53">
        <v>3.8852741200000001</v>
      </c>
      <c r="O1293" s="53">
        <v>3.3852031200000003</v>
      </c>
      <c r="P1293" s="54">
        <f t="shared" si="81"/>
        <v>0.22568436692315466</v>
      </c>
      <c r="Q1293" s="54">
        <f t="shared" si="82"/>
        <v>0.30491858481505485</v>
      </c>
      <c r="R1293" s="55">
        <f t="shared" si="83"/>
        <v>0.37395462019739756</v>
      </c>
      <c r="S1293" s="7"/>
    </row>
    <row r="1294" spans="1:19" x14ac:dyDescent="0.25">
      <c r="A1294" s="66"/>
      <c r="B1294" s="56"/>
      <c r="C1294" s="67"/>
      <c r="D1294" s="68"/>
      <c r="E1294" s="69"/>
      <c r="F1294" s="70"/>
      <c r="G1294" s="71"/>
      <c r="H1294" s="66">
        <v>3000001</v>
      </c>
      <c r="I1294" s="67" t="s">
        <v>283</v>
      </c>
      <c r="J1294" s="72">
        <v>6.8471079999999995</v>
      </c>
      <c r="K1294" s="73">
        <v>9.122403000000002</v>
      </c>
      <c r="L1294" s="73">
        <f t="shared" si="80"/>
        <v>3.9251687235697901</v>
      </c>
      <c r="M1294" s="73">
        <v>2.3011521735697897</v>
      </c>
      <c r="N1294" s="73">
        <v>0.81186820999999998</v>
      </c>
      <c r="O1294" s="73">
        <v>0.81214834000000002</v>
      </c>
      <c r="P1294" s="74">
        <f t="shared" si="81"/>
        <v>0.25225285197001157</v>
      </c>
      <c r="Q1294" s="74">
        <f t="shared" si="82"/>
        <v>0.34125003944353138</v>
      </c>
      <c r="R1294" s="75">
        <f t="shared" si="83"/>
        <v>0.43027793483469096</v>
      </c>
      <c r="S1294" s="7"/>
    </row>
    <row r="1295" spans="1:19" x14ac:dyDescent="0.25">
      <c r="A1295" s="66"/>
      <c r="B1295" s="56"/>
      <c r="C1295" s="67"/>
      <c r="D1295" s="68"/>
      <c r="E1295" s="69"/>
      <c r="F1295" s="70"/>
      <c r="G1295" s="71"/>
      <c r="H1295" s="66">
        <v>3033254</v>
      </c>
      <c r="I1295" s="67" t="s">
        <v>408</v>
      </c>
      <c r="J1295" s="72">
        <v>4.2640479999999998</v>
      </c>
      <c r="K1295" s="73">
        <v>5.8767069999999988</v>
      </c>
      <c r="L1295" s="73">
        <f t="shared" si="80"/>
        <v>2.9621123280098449</v>
      </c>
      <c r="M1295" s="73">
        <v>1.9817955880098452</v>
      </c>
      <c r="N1295" s="73">
        <v>0.45094421999999995</v>
      </c>
      <c r="O1295" s="73">
        <v>0.52937252000000001</v>
      </c>
      <c r="P1295" s="74">
        <f t="shared" si="81"/>
        <v>0.3372289256568084</v>
      </c>
      <c r="Q1295" s="74">
        <f t="shared" si="82"/>
        <v>0.41396309327823311</v>
      </c>
      <c r="R1295" s="75">
        <f t="shared" si="83"/>
        <v>0.5040428811594394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3033255</v>
      </c>
      <c r="I1296" s="67" t="s">
        <v>409</v>
      </c>
      <c r="J1296" s="72">
        <v>9.8637529999999991</v>
      </c>
      <c r="K1296" s="73">
        <v>13.172101000000001</v>
      </c>
      <c r="L1296" s="73">
        <f t="shared" si="80"/>
        <v>6.8906845022865006</v>
      </c>
      <c r="M1296" s="73">
        <v>4.4246203222865006</v>
      </c>
      <c r="N1296" s="73">
        <v>1.2349493600000001</v>
      </c>
      <c r="O1296" s="73">
        <v>1.2311148199999999</v>
      </c>
      <c r="P1296" s="74">
        <f t="shared" si="81"/>
        <v>0.33590847217816655</v>
      </c>
      <c r="Q1296" s="74">
        <f t="shared" si="82"/>
        <v>0.42966339859423336</v>
      </c>
      <c r="R1296" s="75">
        <f t="shared" si="83"/>
        <v>0.52312721427557385</v>
      </c>
      <c r="S1296" s="7"/>
    </row>
    <row r="1297" spans="1:19" ht="25.5" x14ac:dyDescent="0.25">
      <c r="A1297" s="66"/>
      <c r="B1297" s="56"/>
      <c r="C1297" s="67"/>
      <c r="D1297" s="68"/>
      <c r="E1297" s="69"/>
      <c r="F1297" s="70"/>
      <c r="G1297" s="71"/>
      <c r="H1297" s="66">
        <v>3033256</v>
      </c>
      <c r="I1297" s="67" t="s">
        <v>410</v>
      </c>
      <c r="J1297" s="72">
        <v>0.18234300000000001</v>
      </c>
      <c r="K1297" s="73">
        <v>0.66355699999999995</v>
      </c>
      <c r="L1297" s="73">
        <f t="shared" si="80"/>
        <v>0.23630933981208752</v>
      </c>
      <c r="M1297" s="73">
        <v>0.12139299981208751</v>
      </c>
      <c r="N1297" s="73">
        <v>4.6354329999999999E-2</v>
      </c>
      <c r="O1297" s="73">
        <v>6.8562009999999993E-2</v>
      </c>
      <c r="P1297" s="74">
        <f t="shared" si="81"/>
        <v>0.18294283657935567</v>
      </c>
      <c r="Q1297" s="74">
        <f t="shared" si="82"/>
        <v>0.25280018116316688</v>
      </c>
      <c r="R1297" s="75">
        <f t="shared" si="83"/>
        <v>0.356125155505989</v>
      </c>
      <c r="S1297" s="7"/>
    </row>
    <row r="1298" spans="1:19" ht="25.5" x14ac:dyDescent="0.25">
      <c r="A1298" s="66"/>
      <c r="B1298" s="56"/>
      <c r="C1298" s="67"/>
      <c r="D1298" s="68"/>
      <c r="E1298" s="69"/>
      <c r="F1298" s="70"/>
      <c r="G1298" s="71"/>
      <c r="H1298" s="66">
        <v>3033311</v>
      </c>
      <c r="I1298" s="67" t="s">
        <v>411</v>
      </c>
      <c r="J1298" s="72">
        <v>2.058783</v>
      </c>
      <c r="K1298" s="73">
        <v>2.8368250000000002</v>
      </c>
      <c r="L1298" s="73">
        <f t="shared" si="80"/>
        <v>1.3094102929814195</v>
      </c>
      <c r="M1298" s="73">
        <v>0.80691225298141944</v>
      </c>
      <c r="N1298" s="73">
        <v>0.25185913999999998</v>
      </c>
      <c r="O1298" s="73">
        <v>0.2506389</v>
      </c>
      <c r="P1298" s="74">
        <f t="shared" si="81"/>
        <v>0.28444202690734161</v>
      </c>
      <c r="Q1298" s="74">
        <f t="shared" si="82"/>
        <v>0.37322407726293283</v>
      </c>
      <c r="R1298" s="75">
        <f t="shared" si="83"/>
        <v>0.46157598476515804</v>
      </c>
      <c r="S1298" s="7"/>
    </row>
    <row r="1299" spans="1:19" ht="25.5" x14ac:dyDescent="0.25">
      <c r="A1299" s="66"/>
      <c r="B1299" s="56"/>
      <c r="C1299" s="67"/>
      <c r="D1299" s="68"/>
      <c r="E1299" s="69"/>
      <c r="F1299" s="70"/>
      <c r="G1299" s="71"/>
      <c r="H1299" s="66">
        <v>3033313</v>
      </c>
      <c r="I1299" s="67" t="s">
        <v>436</v>
      </c>
      <c r="J1299" s="72">
        <v>1.3270469999999999</v>
      </c>
      <c r="K1299" s="73">
        <v>1.7965029999999995</v>
      </c>
      <c r="L1299" s="73">
        <f t="shared" si="80"/>
        <v>0.60358591544477957</v>
      </c>
      <c r="M1299" s="73">
        <v>0.39093309544477961</v>
      </c>
      <c r="N1299" s="73">
        <v>0.10709321999999999</v>
      </c>
      <c r="O1299" s="73">
        <v>0.1055596</v>
      </c>
      <c r="P1299" s="74">
        <f t="shared" si="81"/>
        <v>0.21760781665534637</v>
      </c>
      <c r="Q1299" s="74">
        <f t="shared" si="82"/>
        <v>0.27721986294750395</v>
      </c>
      <c r="R1299" s="75">
        <f t="shared" si="83"/>
        <v>0.33597823963821921</v>
      </c>
      <c r="S1299" s="7"/>
    </row>
    <row r="1300" spans="1:19" x14ac:dyDescent="0.25">
      <c r="A1300" s="66"/>
      <c r="B1300" s="56"/>
      <c r="C1300" s="67"/>
      <c r="D1300" s="68"/>
      <c r="E1300" s="69"/>
      <c r="F1300" s="70"/>
      <c r="G1300" s="71"/>
      <c r="H1300" s="66">
        <v>9000000</v>
      </c>
      <c r="I1300" s="67" t="s">
        <v>293</v>
      </c>
      <c r="J1300" s="72">
        <v>1.5827859999999994</v>
      </c>
      <c r="K1300" s="73">
        <v>3.3778469999999996</v>
      </c>
      <c r="L1300" s="73">
        <f t="shared" si="80"/>
        <v>1.0354539195197561</v>
      </c>
      <c r="M1300" s="73">
        <v>0.53436555951975606</v>
      </c>
      <c r="N1300" s="73">
        <v>0.25181793000000002</v>
      </c>
      <c r="O1300" s="73">
        <v>0.24927043000000002</v>
      </c>
      <c r="P1300" s="74">
        <f t="shared" si="81"/>
        <v>0.15819708812144426</v>
      </c>
      <c r="Q1300" s="74">
        <f t="shared" si="82"/>
        <v>0.23274692119558885</v>
      </c>
      <c r="R1300" s="75">
        <f t="shared" si="83"/>
        <v>0.30654257564648613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9000009</v>
      </c>
      <c r="I1301" s="67" t="s">
        <v>294</v>
      </c>
      <c r="J1301" s="72">
        <v>34.503999999999998</v>
      </c>
      <c r="K1301" s="73">
        <v>12.189363</v>
      </c>
      <c r="L1301" s="73">
        <f t="shared" si="80"/>
        <v>1.3742542098689909</v>
      </c>
      <c r="M1301" s="73">
        <v>0.50532999986899085</v>
      </c>
      <c r="N1301" s="73">
        <v>0.73038771000000013</v>
      </c>
      <c r="O1301" s="73">
        <v>0.13853650000000001</v>
      </c>
      <c r="P1301" s="74">
        <f t="shared" si="81"/>
        <v>4.145663722287956E-2</v>
      </c>
      <c r="Q1301" s="74">
        <f t="shared" si="82"/>
        <v>0.10137672574596317</v>
      </c>
      <c r="R1301" s="75">
        <f t="shared" si="83"/>
        <v>0.11274208585542911</v>
      </c>
      <c r="S1301" s="7"/>
    </row>
    <row r="1302" spans="1:19" x14ac:dyDescent="0.25">
      <c r="A1302" s="44"/>
      <c r="B1302" s="45"/>
      <c r="C1302" s="46"/>
      <c r="D1302" s="47"/>
      <c r="E1302" s="48"/>
      <c r="F1302" s="49">
        <v>2</v>
      </c>
      <c r="G1302" s="50" t="s">
        <v>137</v>
      </c>
      <c r="H1302" s="90"/>
      <c r="I1302" s="46"/>
      <c r="J1302" s="51">
        <v>17.323079000000003</v>
      </c>
      <c r="K1302" s="52">
        <v>31.344970000000004</v>
      </c>
      <c r="L1302" s="53">
        <f t="shared" si="80"/>
        <v>11.282841669219302</v>
      </c>
      <c r="M1302" s="53">
        <v>6.8344049092193018</v>
      </c>
      <c r="N1302" s="53">
        <v>2.2336673</v>
      </c>
      <c r="O1302" s="53">
        <v>2.2147694599999999</v>
      </c>
      <c r="P1302" s="54">
        <f t="shared" si="81"/>
        <v>0.21803832988895192</v>
      </c>
      <c r="Q1302" s="54">
        <f t="shared" si="82"/>
        <v>0.28929911910010764</v>
      </c>
      <c r="R1302" s="55">
        <f t="shared" si="83"/>
        <v>0.35995700966436722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3000001</v>
      </c>
      <c r="I1303" s="67" t="s">
        <v>283</v>
      </c>
      <c r="J1303" s="72">
        <v>8.0271040000000013</v>
      </c>
      <c r="K1303" s="73">
        <v>9.5583330000000029</v>
      </c>
      <c r="L1303" s="73">
        <f t="shared" si="80"/>
        <v>4.4091642815019991</v>
      </c>
      <c r="M1303" s="73">
        <v>2.7036628115019994</v>
      </c>
      <c r="N1303" s="73">
        <v>0.87811939000000006</v>
      </c>
      <c r="O1303" s="73">
        <v>0.82738207999999991</v>
      </c>
      <c r="P1303" s="74">
        <f t="shared" si="81"/>
        <v>0.28285924036147292</v>
      </c>
      <c r="Q1303" s="74">
        <f t="shared" si="82"/>
        <v>0.37472875254523969</v>
      </c>
      <c r="R1303" s="75">
        <f t="shared" si="83"/>
        <v>0.46129008912976749</v>
      </c>
      <c r="S1303" s="7"/>
    </row>
    <row r="1304" spans="1:19" x14ac:dyDescent="0.25">
      <c r="A1304" s="66"/>
      <c r="B1304" s="56"/>
      <c r="C1304" s="67"/>
      <c r="D1304" s="68"/>
      <c r="E1304" s="69"/>
      <c r="F1304" s="70"/>
      <c r="G1304" s="71"/>
      <c r="H1304" s="66">
        <v>3033172</v>
      </c>
      <c r="I1304" s="67" t="s">
        <v>412</v>
      </c>
      <c r="J1304" s="72">
        <v>3.7898489999999998</v>
      </c>
      <c r="K1304" s="73">
        <v>7.8730639999999985</v>
      </c>
      <c r="L1304" s="73">
        <f t="shared" si="80"/>
        <v>2.9723636777652964</v>
      </c>
      <c r="M1304" s="73">
        <v>1.9338496077652962</v>
      </c>
      <c r="N1304" s="73">
        <v>0.52832685000000001</v>
      </c>
      <c r="O1304" s="73">
        <v>0.51018722000000005</v>
      </c>
      <c r="P1304" s="74">
        <f t="shared" si="81"/>
        <v>0.24562858980509958</v>
      </c>
      <c r="Q1304" s="74">
        <f t="shared" si="82"/>
        <v>0.31273421094573811</v>
      </c>
      <c r="R1304" s="75">
        <f t="shared" si="83"/>
        <v>0.37753582058589857</v>
      </c>
      <c r="S1304" s="7"/>
    </row>
    <row r="1305" spans="1:19" ht="25.5" x14ac:dyDescent="0.25">
      <c r="A1305" s="66"/>
      <c r="B1305" s="56"/>
      <c r="C1305" s="67"/>
      <c r="D1305" s="68"/>
      <c r="E1305" s="69"/>
      <c r="F1305" s="70"/>
      <c r="G1305" s="71"/>
      <c r="H1305" s="66">
        <v>3033294</v>
      </c>
      <c r="I1305" s="67" t="s">
        <v>439</v>
      </c>
      <c r="J1305" s="72">
        <v>0.71295799999999998</v>
      </c>
      <c r="K1305" s="73">
        <v>2.524753</v>
      </c>
      <c r="L1305" s="73">
        <f t="shared" si="80"/>
        <v>0.4905940788244636</v>
      </c>
      <c r="M1305" s="73">
        <v>0.35188435882446356</v>
      </c>
      <c r="N1305" s="73">
        <v>7.4057239999999996E-2</v>
      </c>
      <c r="O1305" s="73">
        <v>6.4652479999999998E-2</v>
      </c>
      <c r="P1305" s="74">
        <f t="shared" si="81"/>
        <v>0.13937377589984587</v>
      </c>
      <c r="Q1305" s="74">
        <f t="shared" si="82"/>
        <v>0.16870624525427383</v>
      </c>
      <c r="R1305" s="75">
        <f t="shared" si="83"/>
        <v>0.19431369279468669</v>
      </c>
      <c r="S1305" s="7"/>
    </row>
    <row r="1306" spans="1:19" x14ac:dyDescent="0.25">
      <c r="A1306" s="66"/>
      <c r="B1306" s="56"/>
      <c r="C1306" s="67"/>
      <c r="D1306" s="68"/>
      <c r="E1306" s="69"/>
      <c r="F1306" s="70"/>
      <c r="G1306" s="71"/>
      <c r="H1306" s="66">
        <v>3033295</v>
      </c>
      <c r="I1306" s="67" t="s">
        <v>413</v>
      </c>
      <c r="J1306" s="72">
        <v>2.020578</v>
      </c>
      <c r="K1306" s="73">
        <v>4.8809449999999996</v>
      </c>
      <c r="L1306" s="73">
        <f t="shared" si="80"/>
        <v>1.756982856411339</v>
      </c>
      <c r="M1306" s="73">
        <v>0.96194996641133912</v>
      </c>
      <c r="N1306" s="73">
        <v>0.41305175</v>
      </c>
      <c r="O1306" s="73">
        <v>0.38198113999999994</v>
      </c>
      <c r="P1306" s="74">
        <f t="shared" si="81"/>
        <v>0.19708273017035413</v>
      </c>
      <c r="Q1306" s="74">
        <f t="shared" si="82"/>
        <v>0.28170809472578345</v>
      </c>
      <c r="R1306" s="75">
        <f t="shared" si="83"/>
        <v>0.35996776370381944</v>
      </c>
      <c r="S1306" s="7"/>
    </row>
    <row r="1307" spans="1:19" ht="25.5" x14ac:dyDescent="0.25">
      <c r="A1307" s="66"/>
      <c r="B1307" s="56"/>
      <c r="C1307" s="67"/>
      <c r="D1307" s="68"/>
      <c r="E1307" s="69"/>
      <c r="F1307" s="70"/>
      <c r="G1307" s="71"/>
      <c r="H1307" s="66">
        <v>3033297</v>
      </c>
      <c r="I1307" s="67" t="s">
        <v>440</v>
      </c>
      <c r="J1307" s="72">
        <v>1.0471059999999999</v>
      </c>
      <c r="K1307" s="73">
        <v>2.3127330000000001</v>
      </c>
      <c r="L1307" s="73">
        <f t="shared" si="80"/>
        <v>0.64019108228311827</v>
      </c>
      <c r="M1307" s="73">
        <v>0.34721994228311814</v>
      </c>
      <c r="N1307" s="73">
        <v>0.10924597000000001</v>
      </c>
      <c r="O1307" s="73">
        <v>0.18372517000000005</v>
      </c>
      <c r="P1307" s="74">
        <f t="shared" si="81"/>
        <v>0.1501340372118693</v>
      </c>
      <c r="Q1307" s="74">
        <f t="shared" si="82"/>
        <v>0.19737077833157488</v>
      </c>
      <c r="R1307" s="75">
        <f t="shared" si="83"/>
        <v>0.27681149630463969</v>
      </c>
      <c r="S1307" s="7"/>
    </row>
    <row r="1308" spans="1:19" x14ac:dyDescent="0.25">
      <c r="A1308" s="66"/>
      <c r="B1308" s="56"/>
      <c r="C1308" s="67"/>
      <c r="D1308" s="68"/>
      <c r="E1308" s="69"/>
      <c r="F1308" s="70"/>
      <c r="G1308" s="71"/>
      <c r="H1308" s="66">
        <v>3033305</v>
      </c>
      <c r="I1308" s="67" t="s">
        <v>441</v>
      </c>
      <c r="J1308" s="72">
        <v>8.5112000000000007E-2</v>
      </c>
      <c r="K1308" s="73">
        <v>0.59103399999999995</v>
      </c>
      <c r="L1308" s="73">
        <f t="shared" si="80"/>
        <v>0.16585913036089339</v>
      </c>
      <c r="M1308" s="73">
        <v>5.8359070360893384E-2</v>
      </c>
      <c r="N1308" s="73">
        <v>3.4346990000000001E-2</v>
      </c>
      <c r="O1308" s="73">
        <v>7.3153070000000001E-2</v>
      </c>
      <c r="P1308" s="74">
        <f t="shared" si="81"/>
        <v>9.8740631437266538E-2</v>
      </c>
      <c r="Q1308" s="74">
        <f t="shared" si="82"/>
        <v>0.1568540225450539</v>
      </c>
      <c r="R1308" s="75">
        <f t="shared" si="83"/>
        <v>0.28062536226493467</v>
      </c>
      <c r="S1308" s="7"/>
    </row>
    <row r="1309" spans="1:19" x14ac:dyDescent="0.25">
      <c r="A1309" s="66"/>
      <c r="B1309" s="56"/>
      <c r="C1309" s="67"/>
      <c r="D1309" s="68"/>
      <c r="E1309" s="69"/>
      <c r="F1309" s="70"/>
      <c r="G1309" s="71"/>
      <c r="H1309" s="66">
        <v>9000000</v>
      </c>
      <c r="I1309" s="67" t="s">
        <v>293</v>
      </c>
      <c r="J1309" s="72">
        <v>1.6403719999999995</v>
      </c>
      <c r="K1309" s="73">
        <v>3.6041079999999992</v>
      </c>
      <c r="L1309" s="73">
        <f t="shared" si="80"/>
        <v>0.84768656207219184</v>
      </c>
      <c r="M1309" s="73">
        <v>0.47747915207219194</v>
      </c>
      <c r="N1309" s="73">
        <v>0.19651910999999994</v>
      </c>
      <c r="O1309" s="73">
        <v>0.17368830000000005</v>
      </c>
      <c r="P1309" s="74">
        <f t="shared" si="81"/>
        <v>0.13248192120552216</v>
      </c>
      <c r="Q1309" s="74">
        <f t="shared" si="82"/>
        <v>0.1870083421673801</v>
      </c>
      <c r="R1309" s="75">
        <f t="shared" si="83"/>
        <v>0.2352001000170339</v>
      </c>
      <c r="S1309" s="7"/>
    </row>
    <row r="1310" spans="1:19" x14ac:dyDescent="0.25">
      <c r="A1310" s="44"/>
      <c r="B1310" s="45"/>
      <c r="C1310" s="46"/>
      <c r="D1310" s="47"/>
      <c r="E1310" s="48"/>
      <c r="F1310" s="49">
        <v>16</v>
      </c>
      <c r="G1310" s="50" t="s">
        <v>138</v>
      </c>
      <c r="H1310" s="90"/>
      <c r="I1310" s="46"/>
      <c r="J1310" s="51">
        <v>2.3240340000000002</v>
      </c>
      <c r="K1310" s="52">
        <v>3.1648079999999998</v>
      </c>
      <c r="L1310" s="53">
        <f t="shared" si="80"/>
        <v>1.0972678246934295</v>
      </c>
      <c r="M1310" s="53">
        <v>0.74181630469342963</v>
      </c>
      <c r="N1310" s="53">
        <v>0.16501447999999999</v>
      </c>
      <c r="O1310" s="53">
        <v>0.19043704</v>
      </c>
      <c r="P1310" s="54">
        <f t="shared" si="81"/>
        <v>0.23439535816815102</v>
      </c>
      <c r="Q1310" s="54">
        <f t="shared" si="82"/>
        <v>0.28653579765136766</v>
      </c>
      <c r="R1310" s="55">
        <f t="shared" si="83"/>
        <v>0.34670912886134941</v>
      </c>
      <c r="S1310" s="7"/>
    </row>
    <row r="1311" spans="1:19" x14ac:dyDescent="0.25">
      <c r="A1311" s="66"/>
      <c r="B1311" s="56"/>
      <c r="C1311" s="67"/>
      <c r="D1311" s="68"/>
      <c r="E1311" s="69"/>
      <c r="F1311" s="70"/>
      <c r="G1311" s="71"/>
      <c r="H1311" s="66">
        <v>3000001</v>
      </c>
      <c r="I1311" s="67" t="s">
        <v>283</v>
      </c>
      <c r="J1311" s="72">
        <v>0.24723000000000003</v>
      </c>
      <c r="K1311" s="73">
        <v>0.26732</v>
      </c>
      <c r="L1311" s="73">
        <f t="shared" si="80"/>
        <v>0.10717250970094745</v>
      </c>
      <c r="M1311" s="73">
        <v>6.7044489700947452E-2</v>
      </c>
      <c r="N1311" s="73">
        <v>1.8605940000000001E-2</v>
      </c>
      <c r="O1311" s="73">
        <v>2.1522079999999999E-2</v>
      </c>
      <c r="P1311" s="74">
        <f t="shared" si="81"/>
        <v>0.25080237057065485</v>
      </c>
      <c r="Q1311" s="74">
        <f t="shared" si="82"/>
        <v>0.32040412128141349</v>
      </c>
      <c r="R1311" s="75">
        <f t="shared" si="83"/>
        <v>0.40091467043598478</v>
      </c>
      <c r="S1311" s="7"/>
    </row>
    <row r="1312" spans="1:19" ht="25.5" x14ac:dyDescent="0.25">
      <c r="A1312" s="66"/>
      <c r="B1312" s="56"/>
      <c r="C1312" s="67"/>
      <c r="D1312" s="68"/>
      <c r="E1312" s="69"/>
      <c r="F1312" s="70"/>
      <c r="G1312" s="71"/>
      <c r="H1312" s="66">
        <v>3000612</v>
      </c>
      <c r="I1312" s="67" t="s">
        <v>414</v>
      </c>
      <c r="J1312" s="72">
        <v>8.7837999999999999E-2</v>
      </c>
      <c r="K1312" s="73">
        <v>0.104321</v>
      </c>
      <c r="L1312" s="73">
        <f t="shared" si="80"/>
        <v>2.4917710181244165E-2</v>
      </c>
      <c r="M1312" s="73">
        <v>1.5099940181244165E-2</v>
      </c>
      <c r="N1312" s="73">
        <v>4.5761000000000005E-3</v>
      </c>
      <c r="O1312" s="73">
        <v>5.2416700000000004E-3</v>
      </c>
      <c r="P1312" s="74">
        <f t="shared" si="81"/>
        <v>0.14474497159003619</v>
      </c>
      <c r="Q1312" s="74">
        <f t="shared" si="82"/>
        <v>0.18861054036334166</v>
      </c>
      <c r="R1312" s="75">
        <f t="shared" si="83"/>
        <v>0.23885612849995844</v>
      </c>
      <c r="S1312" s="7"/>
    </row>
    <row r="1313" spans="1:19" ht="25.5" x14ac:dyDescent="0.25">
      <c r="A1313" s="66"/>
      <c r="B1313" s="56"/>
      <c r="C1313" s="67"/>
      <c r="D1313" s="68"/>
      <c r="E1313" s="69"/>
      <c r="F1313" s="70"/>
      <c r="G1313" s="71"/>
      <c r="H1313" s="66">
        <v>3000614</v>
      </c>
      <c r="I1313" s="67" t="s">
        <v>415</v>
      </c>
      <c r="J1313" s="72">
        <v>0.69486000000000003</v>
      </c>
      <c r="K1313" s="73">
        <v>0.70206000000000002</v>
      </c>
      <c r="L1313" s="73">
        <f t="shared" si="80"/>
        <v>0.45102429005855205</v>
      </c>
      <c r="M1313" s="73">
        <v>0.36120051005855203</v>
      </c>
      <c r="N1313" s="73">
        <v>4.5881129999999999E-2</v>
      </c>
      <c r="O1313" s="73">
        <v>4.394265E-2</v>
      </c>
      <c r="P1313" s="74">
        <f t="shared" si="81"/>
        <v>0.51448666788957076</v>
      </c>
      <c r="Q1313" s="74">
        <f t="shared" si="82"/>
        <v>0.57983881727851183</v>
      </c>
      <c r="R1313" s="75">
        <f t="shared" si="83"/>
        <v>0.64242983514023311</v>
      </c>
      <c r="S1313" s="7"/>
    </row>
    <row r="1314" spans="1:19" ht="38.25" x14ac:dyDescent="0.25">
      <c r="A1314" s="66"/>
      <c r="B1314" s="56"/>
      <c r="C1314" s="67"/>
      <c r="D1314" s="68"/>
      <c r="E1314" s="69"/>
      <c r="F1314" s="70"/>
      <c r="G1314" s="71"/>
      <c r="H1314" s="66">
        <v>3043959</v>
      </c>
      <c r="I1314" s="67" t="s">
        <v>416</v>
      </c>
      <c r="J1314" s="72">
        <v>0.25464799999999999</v>
      </c>
      <c r="K1314" s="73">
        <v>0.25214599999999998</v>
      </c>
      <c r="L1314" s="73">
        <f t="shared" si="80"/>
        <v>0.10963134000203867</v>
      </c>
      <c r="M1314" s="73">
        <v>6.7895250002038665E-2</v>
      </c>
      <c r="N1314" s="73">
        <v>1.9084749999999998E-2</v>
      </c>
      <c r="O1314" s="73">
        <v>2.2651339999999999E-2</v>
      </c>
      <c r="P1314" s="74">
        <f t="shared" si="81"/>
        <v>0.26926958984889177</v>
      </c>
      <c r="Q1314" s="74">
        <f t="shared" si="82"/>
        <v>0.34495887304196249</v>
      </c>
      <c r="R1314" s="75">
        <f t="shared" si="83"/>
        <v>0.43479309607147715</v>
      </c>
      <c r="S1314" s="7"/>
    </row>
    <row r="1315" spans="1:19" ht="25.5" x14ac:dyDescent="0.25">
      <c r="A1315" s="66"/>
      <c r="B1315" s="56"/>
      <c r="C1315" s="67"/>
      <c r="D1315" s="68"/>
      <c r="E1315" s="69"/>
      <c r="F1315" s="70"/>
      <c r="G1315" s="71"/>
      <c r="H1315" s="66">
        <v>3043961</v>
      </c>
      <c r="I1315" s="67" t="s">
        <v>417</v>
      </c>
      <c r="J1315" s="72">
        <v>0.18591099999999999</v>
      </c>
      <c r="K1315" s="73">
        <v>0.18914500000000001</v>
      </c>
      <c r="L1315" s="73">
        <f t="shared" si="80"/>
        <v>7.0073971871103577E-2</v>
      </c>
      <c r="M1315" s="73">
        <v>3.407416187110357E-2</v>
      </c>
      <c r="N1315" s="73">
        <v>1.6868330000000001E-2</v>
      </c>
      <c r="O1315" s="73">
        <v>1.9131480000000003E-2</v>
      </c>
      <c r="P1315" s="74">
        <f t="shared" si="81"/>
        <v>0.18014836168602696</v>
      </c>
      <c r="Q1315" s="74">
        <f t="shared" si="82"/>
        <v>0.26933036491106593</v>
      </c>
      <c r="R1315" s="75">
        <f t="shared" si="83"/>
        <v>0.37047752714110116</v>
      </c>
      <c r="S1315" s="7"/>
    </row>
    <row r="1316" spans="1:19" ht="38.25" x14ac:dyDescent="0.25">
      <c r="A1316" s="66"/>
      <c r="B1316" s="56"/>
      <c r="C1316" s="67"/>
      <c r="D1316" s="68"/>
      <c r="E1316" s="69"/>
      <c r="F1316" s="70"/>
      <c r="G1316" s="71"/>
      <c r="H1316" s="66">
        <v>3043969</v>
      </c>
      <c r="I1316" s="67" t="s">
        <v>418</v>
      </c>
      <c r="J1316" s="72">
        <v>0.408466</v>
      </c>
      <c r="K1316" s="73">
        <v>0.91190900000000008</v>
      </c>
      <c r="L1316" s="73">
        <f t="shared" si="80"/>
        <v>0.16327814256389786</v>
      </c>
      <c r="M1316" s="73">
        <v>9.8815112563897856E-2</v>
      </c>
      <c r="N1316" s="73">
        <v>2.4018510000000003E-2</v>
      </c>
      <c r="O1316" s="73">
        <v>4.0444519999999998E-2</v>
      </c>
      <c r="P1316" s="74">
        <f t="shared" si="81"/>
        <v>0.10836071643540951</v>
      </c>
      <c r="Q1316" s="74">
        <f t="shared" si="82"/>
        <v>0.13469943005705379</v>
      </c>
      <c r="R1316" s="75">
        <f t="shared" si="83"/>
        <v>0.17905091688304189</v>
      </c>
      <c r="S1316" s="7"/>
    </row>
    <row r="1317" spans="1:19" x14ac:dyDescent="0.25">
      <c r="A1317" s="66"/>
      <c r="B1317" s="56"/>
      <c r="C1317" s="67"/>
      <c r="D1317" s="68"/>
      <c r="E1317" s="69"/>
      <c r="F1317" s="70"/>
      <c r="G1317" s="71"/>
      <c r="H1317" s="66">
        <v>9000000</v>
      </c>
      <c r="I1317" s="67" t="s">
        <v>293</v>
      </c>
      <c r="J1317" s="72">
        <v>0.44508100000000023</v>
      </c>
      <c r="K1317" s="73">
        <v>0.73790699999999965</v>
      </c>
      <c r="L1317" s="73">
        <f t="shared" si="80"/>
        <v>0.17116986031564591</v>
      </c>
      <c r="M1317" s="73">
        <v>9.7686840315645895E-2</v>
      </c>
      <c r="N1317" s="73">
        <v>3.597972E-2</v>
      </c>
      <c r="O1317" s="73">
        <v>3.7503300000000003E-2</v>
      </c>
      <c r="P1317" s="74">
        <f t="shared" si="81"/>
        <v>0.13238367479322724</v>
      </c>
      <c r="Q1317" s="74">
        <f t="shared" si="82"/>
        <v>0.18114282736936491</v>
      </c>
      <c r="R1317" s="75">
        <f t="shared" si="83"/>
        <v>0.23196671167998947</v>
      </c>
      <c r="S1317" s="7"/>
    </row>
    <row r="1318" spans="1:19" x14ac:dyDescent="0.25">
      <c r="A1318" s="44"/>
      <c r="B1318" s="45"/>
      <c r="C1318" s="46"/>
      <c r="D1318" s="47"/>
      <c r="E1318" s="48"/>
      <c r="F1318" s="49">
        <v>17</v>
      </c>
      <c r="G1318" s="50" t="s">
        <v>139</v>
      </c>
      <c r="H1318" s="90"/>
      <c r="I1318" s="46"/>
      <c r="J1318" s="51">
        <v>2.8091919999999995</v>
      </c>
      <c r="K1318" s="52">
        <v>3.1742160000000004</v>
      </c>
      <c r="L1318" s="53">
        <f t="shared" si="80"/>
        <v>1.2627994831008351</v>
      </c>
      <c r="M1318" s="53">
        <v>0.69751151310083515</v>
      </c>
      <c r="N1318" s="53">
        <v>0.29294889000000002</v>
      </c>
      <c r="O1318" s="53">
        <v>0.27233908000000001</v>
      </c>
      <c r="P1318" s="54">
        <f t="shared" si="81"/>
        <v>0.21974292647407581</v>
      </c>
      <c r="Q1318" s="54">
        <f t="shared" si="82"/>
        <v>0.31203308253150858</v>
      </c>
      <c r="R1318" s="55">
        <f t="shared" si="83"/>
        <v>0.39783035656704996</v>
      </c>
      <c r="S1318" s="7"/>
    </row>
    <row r="1319" spans="1:19" x14ac:dyDescent="0.25">
      <c r="A1319" s="66"/>
      <c r="B1319" s="56"/>
      <c r="C1319" s="67"/>
      <c r="D1319" s="68"/>
      <c r="E1319" s="69"/>
      <c r="F1319" s="70"/>
      <c r="G1319" s="71"/>
      <c r="H1319" s="66">
        <v>3000001</v>
      </c>
      <c r="I1319" s="67" t="s">
        <v>283</v>
      </c>
      <c r="J1319" s="72">
        <v>0.23486200000000002</v>
      </c>
      <c r="K1319" s="73">
        <v>0.235732</v>
      </c>
      <c r="L1319" s="73">
        <f t="shared" si="80"/>
        <v>0.10976601903446397</v>
      </c>
      <c r="M1319" s="73">
        <v>6.7191319034463959E-2</v>
      </c>
      <c r="N1319" s="73">
        <v>1.8704720000000001E-2</v>
      </c>
      <c r="O1319" s="73">
        <v>2.3869979999999999E-2</v>
      </c>
      <c r="P1319" s="74">
        <f t="shared" si="81"/>
        <v>0.28503266011599598</v>
      </c>
      <c r="Q1319" s="74">
        <f t="shared" si="82"/>
        <v>0.36438005461483364</v>
      </c>
      <c r="R1319" s="75">
        <f t="shared" si="83"/>
        <v>0.46563902666784301</v>
      </c>
      <c r="S1319" s="7"/>
    </row>
    <row r="1320" spans="1:19" ht="38.25" x14ac:dyDescent="0.25">
      <c r="A1320" s="66"/>
      <c r="B1320" s="56"/>
      <c r="C1320" s="67"/>
      <c r="D1320" s="68"/>
      <c r="E1320" s="69"/>
      <c r="F1320" s="70"/>
      <c r="G1320" s="71"/>
      <c r="H1320" s="66">
        <v>3043977</v>
      </c>
      <c r="I1320" s="67" t="s">
        <v>419</v>
      </c>
      <c r="J1320" s="72">
        <v>5.8063000000000003E-2</v>
      </c>
      <c r="K1320" s="73">
        <v>7.2476000000000013E-2</v>
      </c>
      <c r="L1320" s="73">
        <f t="shared" si="80"/>
        <v>2.6642530557979261E-2</v>
      </c>
      <c r="M1320" s="73">
        <v>1.2198420557979262E-2</v>
      </c>
      <c r="N1320" s="73">
        <v>6.1288000000000002E-3</v>
      </c>
      <c r="O1320" s="73">
        <v>8.3153099999999994E-3</v>
      </c>
      <c r="P1320" s="74">
        <f t="shared" si="81"/>
        <v>0.16830979300705418</v>
      </c>
      <c r="Q1320" s="74">
        <f t="shared" si="82"/>
        <v>0.25287295874467769</v>
      </c>
      <c r="R1320" s="75">
        <f t="shared" si="83"/>
        <v>0.36760486999805808</v>
      </c>
      <c r="S1320" s="7"/>
    </row>
    <row r="1321" spans="1:19" ht="63.75" x14ac:dyDescent="0.25">
      <c r="A1321" s="66"/>
      <c r="B1321" s="56"/>
      <c r="C1321" s="67"/>
      <c r="D1321" s="68"/>
      <c r="E1321" s="69"/>
      <c r="F1321" s="70"/>
      <c r="G1321" s="71"/>
      <c r="H1321" s="66">
        <v>3043981</v>
      </c>
      <c r="I1321" s="67" t="s">
        <v>420</v>
      </c>
      <c r="J1321" s="72">
        <v>1.3073079999999999</v>
      </c>
      <c r="K1321" s="73">
        <v>1.3100379999999998</v>
      </c>
      <c r="L1321" s="73">
        <f t="shared" si="80"/>
        <v>0.58691730472461012</v>
      </c>
      <c r="M1321" s="73">
        <v>0.29773417472461006</v>
      </c>
      <c r="N1321" s="73">
        <v>0.17050918000000001</v>
      </c>
      <c r="O1321" s="73">
        <v>0.11867395</v>
      </c>
      <c r="P1321" s="74">
        <f t="shared" si="81"/>
        <v>0.22727140336739093</v>
      </c>
      <c r="Q1321" s="74">
        <f t="shared" si="82"/>
        <v>0.35742730724193511</v>
      </c>
      <c r="R1321" s="75">
        <f t="shared" si="83"/>
        <v>0.44801548102010036</v>
      </c>
      <c r="S1321" s="7"/>
    </row>
    <row r="1322" spans="1:19" x14ac:dyDescent="0.25">
      <c r="A1322" s="66"/>
      <c r="B1322" s="56"/>
      <c r="C1322" s="67"/>
      <c r="D1322" s="68"/>
      <c r="E1322" s="69"/>
      <c r="F1322" s="70"/>
      <c r="G1322" s="71"/>
      <c r="H1322" s="66">
        <v>3043982</v>
      </c>
      <c r="I1322" s="67" t="s">
        <v>421</v>
      </c>
      <c r="J1322" s="72">
        <v>5.1191000000000007E-2</v>
      </c>
      <c r="K1322" s="73">
        <v>3.6778000000000005E-2</v>
      </c>
      <c r="L1322" s="73">
        <f t="shared" si="80"/>
        <v>4.629760101941824E-3</v>
      </c>
      <c r="M1322" s="73">
        <v>3.499200101941824E-3</v>
      </c>
      <c r="N1322" s="73">
        <v>0</v>
      </c>
      <c r="O1322" s="73">
        <v>1.1305600000000001E-3</v>
      </c>
      <c r="P1322" s="74">
        <f t="shared" si="81"/>
        <v>9.5143838760721716E-2</v>
      </c>
      <c r="Q1322" s="74">
        <f t="shared" si="82"/>
        <v>9.5143838760721716E-2</v>
      </c>
      <c r="R1322" s="75">
        <f t="shared" si="83"/>
        <v>0.1258839551346409</v>
      </c>
      <c r="S1322" s="7"/>
    </row>
    <row r="1323" spans="1:19" ht="25.5" x14ac:dyDescent="0.25">
      <c r="A1323" s="66"/>
      <c r="B1323" s="56"/>
      <c r="C1323" s="67"/>
      <c r="D1323" s="68"/>
      <c r="E1323" s="69"/>
      <c r="F1323" s="70"/>
      <c r="G1323" s="71"/>
      <c r="H1323" s="66">
        <v>3043983</v>
      </c>
      <c r="I1323" s="67" t="s">
        <v>422</v>
      </c>
      <c r="J1323" s="72">
        <v>0.37454000000000004</v>
      </c>
      <c r="K1323" s="73">
        <v>0.65740700000000007</v>
      </c>
      <c r="L1323" s="73">
        <f t="shared" si="80"/>
        <v>0.1881585484147443</v>
      </c>
      <c r="M1323" s="73">
        <v>0.10772317841474432</v>
      </c>
      <c r="N1323" s="73">
        <v>2.891469E-2</v>
      </c>
      <c r="O1323" s="73">
        <v>5.1520679999999992E-2</v>
      </c>
      <c r="P1323" s="74">
        <f t="shared" si="81"/>
        <v>0.16386071096709393</v>
      </c>
      <c r="Q1323" s="74">
        <f t="shared" si="82"/>
        <v>0.20784364695651902</v>
      </c>
      <c r="R1323" s="75">
        <f t="shared" si="83"/>
        <v>0.28621318059397644</v>
      </c>
      <c r="S1323" s="7"/>
    </row>
    <row r="1324" spans="1:19" ht="25.5" x14ac:dyDescent="0.25">
      <c r="A1324" s="66"/>
      <c r="B1324" s="56"/>
      <c r="C1324" s="67"/>
      <c r="D1324" s="68"/>
      <c r="E1324" s="69"/>
      <c r="F1324" s="70"/>
      <c r="G1324" s="71"/>
      <c r="H1324" s="66">
        <v>3043984</v>
      </c>
      <c r="I1324" s="67" t="s">
        <v>423</v>
      </c>
      <c r="J1324" s="72">
        <v>0.67853999999999992</v>
      </c>
      <c r="K1324" s="73">
        <v>0.74689700000000003</v>
      </c>
      <c r="L1324" s="73">
        <f t="shared" si="80"/>
        <v>0.31142921965936865</v>
      </c>
      <c r="M1324" s="73">
        <v>0.18843908965936862</v>
      </c>
      <c r="N1324" s="73">
        <v>6.0552380000000003E-2</v>
      </c>
      <c r="O1324" s="73">
        <v>6.243775E-2</v>
      </c>
      <c r="P1324" s="74">
        <f t="shared" si="81"/>
        <v>0.25229595199789073</v>
      </c>
      <c r="Q1324" s="74">
        <f t="shared" si="82"/>
        <v>0.33336788025573622</v>
      </c>
      <c r="R1324" s="75">
        <f t="shared" si="83"/>
        <v>0.41696407892837783</v>
      </c>
      <c r="S1324" s="7"/>
    </row>
    <row r="1325" spans="1:19" x14ac:dyDescent="0.25">
      <c r="A1325" s="66"/>
      <c r="B1325" s="56"/>
      <c r="C1325" s="67"/>
      <c r="D1325" s="68"/>
      <c r="E1325" s="69"/>
      <c r="F1325" s="70"/>
      <c r="G1325" s="71"/>
      <c r="H1325" s="66">
        <v>9000000</v>
      </c>
      <c r="I1325" s="67" t="s">
        <v>293</v>
      </c>
      <c r="J1325" s="72">
        <v>0.104688</v>
      </c>
      <c r="K1325" s="73">
        <v>0.11488799999999999</v>
      </c>
      <c r="L1325" s="73">
        <f t="shared" si="80"/>
        <v>3.5256100607727096E-2</v>
      </c>
      <c r="M1325" s="73">
        <v>2.07261306077271E-2</v>
      </c>
      <c r="N1325" s="73">
        <v>8.1391199999999997E-3</v>
      </c>
      <c r="O1325" s="73">
        <v>6.3908499999999991E-3</v>
      </c>
      <c r="P1325" s="74">
        <f t="shared" si="81"/>
        <v>0.18040291943220443</v>
      </c>
      <c r="Q1325" s="74">
        <f t="shared" si="82"/>
        <v>0.25124687180320926</v>
      </c>
      <c r="R1325" s="75">
        <f t="shared" si="83"/>
        <v>0.30687365614970319</v>
      </c>
      <c r="S1325" s="7"/>
    </row>
    <row r="1326" spans="1:19" x14ac:dyDescent="0.25">
      <c r="A1326" s="44"/>
      <c r="B1326" s="45"/>
      <c r="C1326" s="46"/>
      <c r="D1326" s="47"/>
      <c r="E1326" s="48"/>
      <c r="F1326" s="49">
        <v>18</v>
      </c>
      <c r="G1326" s="50" t="s">
        <v>140</v>
      </c>
      <c r="H1326" s="90"/>
      <c r="I1326" s="46"/>
      <c r="J1326" s="51">
        <v>3.2355960000000001</v>
      </c>
      <c r="K1326" s="52">
        <v>3.7523</v>
      </c>
      <c r="L1326" s="53">
        <f t="shared" si="80"/>
        <v>1.6647360798083204</v>
      </c>
      <c r="M1326" s="53">
        <v>1.0986469598083204</v>
      </c>
      <c r="N1326" s="53">
        <v>0.26566556999999996</v>
      </c>
      <c r="O1326" s="53">
        <v>0.30042354999999998</v>
      </c>
      <c r="P1326" s="54">
        <f t="shared" si="81"/>
        <v>0.29279294294387986</v>
      </c>
      <c r="Q1326" s="54">
        <f t="shared" si="82"/>
        <v>0.36359367049764685</v>
      </c>
      <c r="R1326" s="55">
        <f t="shared" si="83"/>
        <v>0.44365751134192905</v>
      </c>
      <c r="S1326" s="7"/>
    </row>
    <row r="1327" spans="1:19" x14ac:dyDescent="0.25">
      <c r="A1327" s="66"/>
      <c r="B1327" s="56"/>
      <c r="C1327" s="67"/>
      <c r="D1327" s="68"/>
      <c r="E1327" s="69"/>
      <c r="F1327" s="70"/>
      <c r="G1327" s="71"/>
      <c r="H1327" s="66">
        <v>3000001</v>
      </c>
      <c r="I1327" s="67" t="s">
        <v>283</v>
      </c>
      <c r="J1327" s="72">
        <v>0.33497000000000005</v>
      </c>
      <c r="K1327" s="73">
        <v>0.40914300000000003</v>
      </c>
      <c r="L1327" s="73">
        <f t="shared" si="80"/>
        <v>0.18177985215444253</v>
      </c>
      <c r="M1327" s="73">
        <v>0.11077597215444257</v>
      </c>
      <c r="N1327" s="73">
        <v>3.2404009999999997E-2</v>
      </c>
      <c r="O1327" s="73">
        <v>3.8599869999999994E-2</v>
      </c>
      <c r="P1327" s="74">
        <f t="shared" si="81"/>
        <v>0.27075123405372342</v>
      </c>
      <c r="Q1327" s="74">
        <f t="shared" si="82"/>
        <v>0.34995095151192257</v>
      </c>
      <c r="R1327" s="75">
        <f t="shared" si="83"/>
        <v>0.44429417625241668</v>
      </c>
      <c r="S1327" s="7"/>
    </row>
    <row r="1328" spans="1:19" ht="38.25" x14ac:dyDescent="0.25">
      <c r="A1328" s="66"/>
      <c r="B1328" s="56"/>
      <c r="C1328" s="67"/>
      <c r="D1328" s="68"/>
      <c r="E1328" s="69"/>
      <c r="F1328" s="70"/>
      <c r="G1328" s="71"/>
      <c r="H1328" s="66">
        <v>3000015</v>
      </c>
      <c r="I1328" s="67" t="s">
        <v>437</v>
      </c>
      <c r="J1328" s="72">
        <v>3.5587000000000008E-2</v>
      </c>
      <c r="K1328" s="73">
        <v>3.0900000000000004E-2</v>
      </c>
      <c r="L1328" s="73">
        <f t="shared" si="80"/>
        <v>1.994969924789667E-2</v>
      </c>
      <c r="M1328" s="73">
        <v>1.7987699247896671E-2</v>
      </c>
      <c r="N1328" s="73">
        <v>9.8099999999999988E-4</v>
      </c>
      <c r="O1328" s="73">
        <v>9.8099999999999988E-4</v>
      </c>
      <c r="P1328" s="74">
        <f t="shared" si="81"/>
        <v>0.5821261892523194</v>
      </c>
      <c r="Q1328" s="74">
        <f t="shared" si="82"/>
        <v>0.61387376206785338</v>
      </c>
      <c r="R1328" s="75">
        <f t="shared" si="83"/>
        <v>0.64562133488338724</v>
      </c>
      <c r="S1328" s="7"/>
    </row>
    <row r="1329" spans="1:19" ht="25.5" x14ac:dyDescent="0.25">
      <c r="A1329" s="66"/>
      <c r="B1329" s="56"/>
      <c r="C1329" s="67"/>
      <c r="D1329" s="68"/>
      <c r="E1329" s="69"/>
      <c r="F1329" s="70"/>
      <c r="G1329" s="71"/>
      <c r="H1329" s="66">
        <v>3000016</v>
      </c>
      <c r="I1329" s="67" t="s">
        <v>424</v>
      </c>
      <c r="J1329" s="72">
        <v>1.2024379999999999</v>
      </c>
      <c r="K1329" s="73">
        <v>1.5526559999999998</v>
      </c>
      <c r="L1329" s="73">
        <f t="shared" si="80"/>
        <v>0.75004704107857878</v>
      </c>
      <c r="M1329" s="73">
        <v>0.50712493107857881</v>
      </c>
      <c r="N1329" s="73">
        <v>0.11018567</v>
      </c>
      <c r="O1329" s="73">
        <v>0.13273643999999998</v>
      </c>
      <c r="P1329" s="74">
        <f t="shared" si="81"/>
        <v>0.3266176996569613</v>
      </c>
      <c r="Q1329" s="74">
        <f t="shared" si="82"/>
        <v>0.39758362514206552</v>
      </c>
      <c r="R1329" s="75">
        <f t="shared" si="83"/>
        <v>0.48307354692770249</v>
      </c>
      <c r="S1329" s="7"/>
    </row>
    <row r="1330" spans="1:19" ht="25.5" x14ac:dyDescent="0.25">
      <c r="A1330" s="66"/>
      <c r="B1330" s="56"/>
      <c r="C1330" s="67"/>
      <c r="D1330" s="68"/>
      <c r="E1330" s="69"/>
      <c r="F1330" s="70"/>
      <c r="G1330" s="71"/>
      <c r="H1330" s="66">
        <v>3000017</v>
      </c>
      <c r="I1330" s="67" t="s">
        <v>442</v>
      </c>
      <c r="J1330" s="72">
        <v>0.76914799999999994</v>
      </c>
      <c r="K1330" s="73">
        <v>0.97491299999999992</v>
      </c>
      <c r="L1330" s="73">
        <f t="shared" si="80"/>
        <v>0.39057359743154035</v>
      </c>
      <c r="M1330" s="73">
        <v>0.26381347743154038</v>
      </c>
      <c r="N1330" s="73">
        <v>6.2292050000000002E-2</v>
      </c>
      <c r="O1330" s="73">
        <v>6.4468070000000002E-2</v>
      </c>
      <c r="P1330" s="74">
        <f t="shared" si="81"/>
        <v>0.27060207160181515</v>
      </c>
      <c r="Q1330" s="74">
        <f t="shared" si="82"/>
        <v>0.33449705505162042</v>
      </c>
      <c r="R1330" s="75">
        <f t="shared" si="83"/>
        <v>0.40062405305041615</v>
      </c>
      <c r="S1330" s="7"/>
    </row>
    <row r="1331" spans="1:19" x14ac:dyDescent="0.25">
      <c r="A1331" s="66"/>
      <c r="B1331" s="56"/>
      <c r="C1331" s="67"/>
      <c r="D1331" s="68"/>
      <c r="E1331" s="69"/>
      <c r="F1331" s="70"/>
      <c r="G1331" s="71"/>
      <c r="H1331" s="66">
        <v>3000680</v>
      </c>
      <c r="I1331" s="67" t="s">
        <v>445</v>
      </c>
      <c r="J1331" s="72">
        <v>0.54647000000000001</v>
      </c>
      <c r="K1331" s="73">
        <v>0.44514500000000001</v>
      </c>
      <c r="L1331" s="73">
        <f t="shared" si="80"/>
        <v>0.20095611984644088</v>
      </c>
      <c r="M1331" s="73">
        <v>0.13279089984644088</v>
      </c>
      <c r="N1331" s="73">
        <v>2.9212459999999999E-2</v>
      </c>
      <c r="O1331" s="73">
        <v>3.8952760000000003E-2</v>
      </c>
      <c r="P1331" s="74">
        <f t="shared" si="81"/>
        <v>0.29830931459735788</v>
      </c>
      <c r="Q1331" s="74">
        <f t="shared" si="82"/>
        <v>0.36393390883069759</v>
      </c>
      <c r="R1331" s="75">
        <f t="shared" si="83"/>
        <v>0.45143968784652388</v>
      </c>
      <c r="S1331" s="7"/>
    </row>
    <row r="1332" spans="1:19" x14ac:dyDescent="0.25">
      <c r="A1332" s="66"/>
      <c r="B1332" s="56"/>
      <c r="C1332" s="67"/>
      <c r="D1332" s="68"/>
      <c r="E1332" s="69"/>
      <c r="F1332" s="70"/>
      <c r="G1332" s="71"/>
      <c r="H1332" s="66">
        <v>3000681</v>
      </c>
      <c r="I1332" s="67" t="s">
        <v>446</v>
      </c>
      <c r="J1332" s="72">
        <v>7.3437999999999989E-2</v>
      </c>
      <c r="K1332" s="73">
        <v>7.1298E-2</v>
      </c>
      <c r="L1332" s="73">
        <f t="shared" si="80"/>
        <v>2.7676789860445635E-2</v>
      </c>
      <c r="M1332" s="73">
        <v>2.2728889860445634E-2</v>
      </c>
      <c r="N1332" s="73">
        <v>3.0439500000000001E-3</v>
      </c>
      <c r="O1332" s="73">
        <v>1.90395E-3</v>
      </c>
      <c r="P1332" s="74">
        <f t="shared" si="81"/>
        <v>0.31878720104975783</v>
      </c>
      <c r="Q1332" s="74">
        <f t="shared" si="82"/>
        <v>0.36148054448155115</v>
      </c>
      <c r="R1332" s="75">
        <f t="shared" si="83"/>
        <v>0.38818465960399501</v>
      </c>
      <c r="S1332" s="7"/>
    </row>
    <row r="1333" spans="1:19" ht="76.5" x14ac:dyDescent="0.25">
      <c r="A1333" s="66"/>
      <c r="B1333" s="56"/>
      <c r="C1333" s="67"/>
      <c r="D1333" s="68"/>
      <c r="E1333" s="69"/>
      <c r="F1333" s="70"/>
      <c r="G1333" s="71"/>
      <c r="H1333" s="66">
        <v>3043987</v>
      </c>
      <c r="I1333" s="67" t="s">
        <v>425</v>
      </c>
      <c r="J1333" s="72">
        <v>6.5000000000000006E-3</v>
      </c>
      <c r="K1333" s="73">
        <v>6.5000000000000006E-3</v>
      </c>
      <c r="L1333" s="73">
        <f t="shared" si="80"/>
        <v>2.4000000000000001E-4</v>
      </c>
      <c r="M1333" s="73">
        <v>0</v>
      </c>
      <c r="N1333" s="73">
        <v>0</v>
      </c>
      <c r="O1333" s="73">
        <v>2.4000000000000001E-4</v>
      </c>
      <c r="P1333" s="74">
        <f t="shared" si="81"/>
        <v>0</v>
      </c>
      <c r="Q1333" s="74">
        <f t="shared" si="82"/>
        <v>0</v>
      </c>
      <c r="R1333" s="75">
        <f t="shared" si="83"/>
        <v>3.692307692307692E-2</v>
      </c>
      <c r="S1333" s="7"/>
    </row>
    <row r="1334" spans="1:19" x14ac:dyDescent="0.25">
      <c r="A1334" s="66"/>
      <c r="B1334" s="56"/>
      <c r="C1334" s="67"/>
      <c r="D1334" s="68"/>
      <c r="E1334" s="69"/>
      <c r="F1334" s="70"/>
      <c r="G1334" s="71"/>
      <c r="H1334" s="66">
        <v>9000000</v>
      </c>
      <c r="I1334" s="67" t="s">
        <v>293</v>
      </c>
      <c r="J1334" s="72">
        <v>0.26704500000000003</v>
      </c>
      <c r="K1334" s="73">
        <v>0.26174500000000001</v>
      </c>
      <c r="L1334" s="73">
        <f t="shared" si="80"/>
        <v>9.3512980188975442E-2</v>
      </c>
      <c r="M1334" s="73">
        <v>4.3425090188975446E-2</v>
      </c>
      <c r="N1334" s="73">
        <v>2.754643E-2</v>
      </c>
      <c r="O1334" s="73">
        <v>2.2541459999999992E-2</v>
      </c>
      <c r="P1334" s="74">
        <f t="shared" si="81"/>
        <v>0.16590609252889432</v>
      </c>
      <c r="Q1334" s="74">
        <f t="shared" si="82"/>
        <v>0.2711475680107564</v>
      </c>
      <c r="R1334" s="75">
        <f t="shared" si="83"/>
        <v>0.3572674938928172</v>
      </c>
      <c r="S1334" s="7"/>
    </row>
    <row r="1335" spans="1:19" x14ac:dyDescent="0.25">
      <c r="A1335" s="44"/>
      <c r="B1335" s="45"/>
      <c r="C1335" s="46"/>
      <c r="D1335" s="47"/>
      <c r="E1335" s="48"/>
      <c r="F1335" s="49">
        <v>24</v>
      </c>
      <c r="G1335" s="50" t="s">
        <v>141</v>
      </c>
      <c r="H1335" s="90"/>
      <c r="I1335" s="46"/>
      <c r="J1335" s="51">
        <v>0.74464200000000025</v>
      </c>
      <c r="K1335" s="52">
        <v>2.3456129999999997</v>
      </c>
      <c r="L1335" s="53">
        <f t="shared" si="80"/>
        <v>0.38119256868405088</v>
      </c>
      <c r="M1335" s="53">
        <v>0.22039088868405088</v>
      </c>
      <c r="N1335" s="53">
        <v>9.1007660000000004E-2</v>
      </c>
      <c r="O1335" s="53">
        <v>6.9794019999999998E-2</v>
      </c>
      <c r="P1335" s="54">
        <f t="shared" si="81"/>
        <v>9.395875989945951E-2</v>
      </c>
      <c r="Q1335" s="54">
        <f t="shared" si="82"/>
        <v>0.13275785420870831</v>
      </c>
      <c r="R1335" s="55">
        <f t="shared" si="83"/>
        <v>0.16251298431755407</v>
      </c>
      <c r="S1335" s="7"/>
    </row>
    <row r="1336" spans="1:19" x14ac:dyDescent="0.25">
      <c r="A1336" s="66"/>
      <c r="B1336" s="56"/>
      <c r="C1336" s="67"/>
      <c r="D1336" s="68"/>
      <c r="E1336" s="69"/>
      <c r="F1336" s="70"/>
      <c r="G1336" s="71"/>
      <c r="H1336" s="66">
        <v>3000001</v>
      </c>
      <c r="I1336" s="67" t="s">
        <v>283</v>
      </c>
      <c r="J1336" s="72">
        <v>4.4403999999999999E-2</v>
      </c>
      <c r="K1336" s="73">
        <v>0.10381900000000001</v>
      </c>
      <c r="L1336" s="73">
        <f t="shared" si="80"/>
        <v>4.3427170437410248E-2</v>
      </c>
      <c r="M1336" s="73">
        <v>1.7457170437410241E-2</v>
      </c>
      <c r="N1336" s="73">
        <v>1.730961E-2</v>
      </c>
      <c r="O1336" s="73">
        <v>8.6603900000000004E-3</v>
      </c>
      <c r="P1336" s="74">
        <f t="shared" si="81"/>
        <v>0.1681500538187638</v>
      </c>
      <c r="Q1336" s="74">
        <f t="shared" si="82"/>
        <v>0.33487878362737306</v>
      </c>
      <c r="R1336" s="75">
        <f t="shared" si="83"/>
        <v>0.41829694407969875</v>
      </c>
      <c r="S1336" s="7"/>
    </row>
    <row r="1337" spans="1:19" ht="25.5" x14ac:dyDescent="0.25">
      <c r="A1337" s="66"/>
      <c r="B1337" s="56"/>
      <c r="C1337" s="67"/>
      <c r="D1337" s="68"/>
      <c r="E1337" s="69"/>
      <c r="F1337" s="70"/>
      <c r="G1337" s="71"/>
      <c r="H1337" s="66">
        <v>3000004</v>
      </c>
      <c r="I1337" s="67" t="s">
        <v>438</v>
      </c>
      <c r="J1337" s="72">
        <v>0.36354000000000009</v>
      </c>
      <c r="K1337" s="73">
        <v>0.76777200000000012</v>
      </c>
      <c r="L1337" s="73">
        <f t="shared" si="80"/>
        <v>0.22856762891884536</v>
      </c>
      <c r="M1337" s="73">
        <v>0.13637953891884536</v>
      </c>
      <c r="N1337" s="73">
        <v>4.9387639999999997E-2</v>
      </c>
      <c r="O1337" s="73">
        <v>4.280044999999999E-2</v>
      </c>
      <c r="P1337" s="74">
        <f t="shared" si="81"/>
        <v>0.1776302586169401</v>
      </c>
      <c r="Q1337" s="74">
        <f t="shared" si="82"/>
        <v>0.24195617829101002</v>
      </c>
      <c r="R1337" s="75">
        <f t="shared" si="83"/>
        <v>0.29770248057866833</v>
      </c>
      <c r="S1337" s="7"/>
    </row>
    <row r="1338" spans="1:19" ht="25.5" x14ac:dyDescent="0.25">
      <c r="A1338" s="66"/>
      <c r="B1338" s="56"/>
      <c r="C1338" s="67"/>
      <c r="D1338" s="68"/>
      <c r="E1338" s="69"/>
      <c r="F1338" s="70"/>
      <c r="G1338" s="71"/>
      <c r="H1338" s="66">
        <v>3000365</v>
      </c>
      <c r="I1338" s="67" t="s">
        <v>426</v>
      </c>
      <c r="J1338" s="72">
        <v>2E-3</v>
      </c>
      <c r="K1338" s="73">
        <v>2E-3</v>
      </c>
      <c r="L1338" s="73">
        <f t="shared" si="80"/>
        <v>1E-3</v>
      </c>
      <c r="M1338" s="73">
        <v>0</v>
      </c>
      <c r="N1338" s="73">
        <v>0</v>
      </c>
      <c r="O1338" s="73">
        <v>1E-3</v>
      </c>
      <c r="P1338" s="74">
        <f t="shared" si="81"/>
        <v>0</v>
      </c>
      <c r="Q1338" s="74">
        <f t="shared" si="82"/>
        <v>0</v>
      </c>
      <c r="R1338" s="75">
        <f t="shared" si="83"/>
        <v>0.5</v>
      </c>
      <c r="S1338" s="7"/>
    </row>
    <row r="1339" spans="1:19" ht="25.5" x14ac:dyDescent="0.25">
      <c r="A1339" s="66"/>
      <c r="B1339" s="56"/>
      <c r="C1339" s="67"/>
      <c r="D1339" s="68"/>
      <c r="E1339" s="69"/>
      <c r="F1339" s="70"/>
      <c r="G1339" s="71"/>
      <c r="H1339" s="66">
        <v>3000366</v>
      </c>
      <c r="I1339" s="67" t="s">
        <v>443</v>
      </c>
      <c r="J1339" s="72">
        <v>3.5999999999999999E-3</v>
      </c>
      <c r="K1339" s="73">
        <v>3.5999999999999999E-3</v>
      </c>
      <c r="L1339" s="73">
        <f t="shared" si="80"/>
        <v>2.2000000000000001E-4</v>
      </c>
      <c r="M1339" s="73">
        <v>0</v>
      </c>
      <c r="N1339" s="73">
        <v>0</v>
      </c>
      <c r="O1339" s="73">
        <v>2.2000000000000001E-4</v>
      </c>
      <c r="P1339" s="74">
        <f t="shared" si="81"/>
        <v>0</v>
      </c>
      <c r="Q1339" s="74">
        <f t="shared" si="82"/>
        <v>0</v>
      </c>
      <c r="R1339" s="75">
        <f t="shared" si="83"/>
        <v>6.1111111111111116E-2</v>
      </c>
      <c r="S1339" s="7"/>
    </row>
    <row r="1340" spans="1:19" ht="25.5" x14ac:dyDescent="0.25">
      <c r="A1340" s="66"/>
      <c r="B1340" s="56"/>
      <c r="C1340" s="67"/>
      <c r="D1340" s="68"/>
      <c r="E1340" s="69"/>
      <c r="F1340" s="70"/>
      <c r="G1340" s="71"/>
      <c r="H1340" s="66">
        <v>3000372</v>
      </c>
      <c r="I1340" s="67" t="s">
        <v>444</v>
      </c>
      <c r="J1340" s="72">
        <v>0</v>
      </c>
      <c r="K1340" s="73">
        <v>0.08</v>
      </c>
      <c r="L1340" s="73">
        <f t="shared" si="80"/>
        <v>0</v>
      </c>
      <c r="M1340" s="73">
        <v>0</v>
      </c>
      <c r="N1340" s="73">
        <v>0</v>
      </c>
      <c r="O1340" s="73">
        <v>0</v>
      </c>
      <c r="P1340" s="74">
        <f t="shared" si="81"/>
        <v>0</v>
      </c>
      <c r="Q1340" s="74">
        <f t="shared" si="82"/>
        <v>0</v>
      </c>
      <c r="R1340" s="75">
        <f t="shared" si="83"/>
        <v>0</v>
      </c>
      <c r="S1340" s="7"/>
    </row>
    <row r="1341" spans="1:19" x14ac:dyDescent="0.25">
      <c r="A1341" s="66"/>
      <c r="B1341" s="56"/>
      <c r="C1341" s="67"/>
      <c r="D1341" s="68"/>
      <c r="E1341" s="69"/>
      <c r="F1341" s="70"/>
      <c r="G1341" s="71"/>
      <c r="H1341" s="66">
        <v>3000683</v>
      </c>
      <c r="I1341" s="67" t="s">
        <v>427</v>
      </c>
      <c r="J1341" s="72">
        <v>2.2558999999999999E-2</v>
      </c>
      <c r="K1341" s="73">
        <v>2.2558999999999999E-2</v>
      </c>
      <c r="L1341" s="73">
        <f t="shared" si="80"/>
        <v>9.9400000181049109E-4</v>
      </c>
      <c r="M1341" s="73">
        <v>9.9400000181049109E-4</v>
      </c>
      <c r="N1341" s="73">
        <v>0</v>
      </c>
      <c r="O1341" s="73">
        <v>0</v>
      </c>
      <c r="P1341" s="74">
        <f t="shared" si="81"/>
        <v>4.4062236881532477E-2</v>
      </c>
      <c r="Q1341" s="74">
        <f t="shared" si="82"/>
        <v>4.4062236881532477E-2</v>
      </c>
      <c r="R1341" s="75">
        <f t="shared" si="83"/>
        <v>4.4062236881532477E-2</v>
      </c>
      <c r="S1341" s="7"/>
    </row>
    <row r="1342" spans="1:19" x14ac:dyDescent="0.25">
      <c r="A1342" s="66"/>
      <c r="B1342" s="56"/>
      <c r="C1342" s="67"/>
      <c r="D1342" s="68"/>
      <c r="E1342" s="69"/>
      <c r="F1342" s="70"/>
      <c r="G1342" s="71"/>
      <c r="H1342" s="66">
        <v>9000000</v>
      </c>
      <c r="I1342" s="67" t="s">
        <v>293</v>
      </c>
      <c r="J1342" s="72">
        <v>0.30853900000000017</v>
      </c>
      <c r="K1342" s="73">
        <v>1.3658629999999996</v>
      </c>
      <c r="L1342" s="73">
        <f t="shared" si="80"/>
        <v>0.1069837693259848</v>
      </c>
      <c r="M1342" s="73">
        <v>6.5560179325984791E-2</v>
      </c>
      <c r="N1342" s="73">
        <v>2.4310410000000001E-2</v>
      </c>
      <c r="O1342" s="73">
        <v>1.7113180000000002E-2</v>
      </c>
      <c r="P1342" s="74">
        <f t="shared" si="81"/>
        <v>4.7999088727042762E-2</v>
      </c>
      <c r="Q1342" s="74">
        <f t="shared" si="82"/>
        <v>6.5797660033242583E-2</v>
      </c>
      <c r="R1342" s="75">
        <f t="shared" si="83"/>
        <v>7.832686684241745E-2</v>
      </c>
      <c r="S1342" s="7"/>
    </row>
    <row r="1343" spans="1:19" ht="25.5" x14ac:dyDescent="0.25">
      <c r="A1343" s="44"/>
      <c r="B1343" s="45"/>
      <c r="C1343" s="46"/>
      <c r="D1343" s="47"/>
      <c r="E1343" s="48"/>
      <c r="F1343" s="49">
        <v>35</v>
      </c>
      <c r="G1343" s="50" t="s">
        <v>45</v>
      </c>
      <c r="H1343" s="90"/>
      <c r="I1343" s="46"/>
      <c r="J1343" s="51">
        <v>2.5240119999999999</v>
      </c>
      <c r="K1343" s="52">
        <v>3.9220969999999999</v>
      </c>
      <c r="L1343" s="53">
        <f t="shared" si="80"/>
        <v>0.3365194918797364</v>
      </c>
      <c r="M1343" s="53">
        <v>0.1544845918797364</v>
      </c>
      <c r="N1343" s="53">
        <v>7.0615310000000001E-2</v>
      </c>
      <c r="O1343" s="53">
        <v>0.11141959</v>
      </c>
      <c r="P1343" s="54">
        <f t="shared" si="81"/>
        <v>3.9388263951589265E-2</v>
      </c>
      <c r="Q1343" s="54">
        <f t="shared" si="82"/>
        <v>5.7392742168216743E-2</v>
      </c>
      <c r="R1343" s="55">
        <f t="shared" si="83"/>
        <v>8.5800910043718037E-2</v>
      </c>
      <c r="S1343" s="7"/>
    </row>
    <row r="1344" spans="1:19" x14ac:dyDescent="0.25">
      <c r="A1344" s="66"/>
      <c r="B1344" s="56"/>
      <c r="C1344" s="67"/>
      <c r="D1344" s="68"/>
      <c r="E1344" s="69"/>
      <c r="F1344" s="70"/>
      <c r="G1344" s="71"/>
      <c r="H1344" s="66">
        <v>9000009</v>
      </c>
      <c r="I1344" s="67" t="s">
        <v>294</v>
      </c>
      <c r="J1344" s="72">
        <v>2.5240119999999999</v>
      </c>
      <c r="K1344" s="73">
        <v>3.9220969999999999</v>
      </c>
      <c r="L1344" s="73">
        <f t="shared" si="80"/>
        <v>0.3365194918797364</v>
      </c>
      <c r="M1344" s="73">
        <v>0.1544845918797364</v>
      </c>
      <c r="N1344" s="73">
        <v>7.0615310000000001E-2</v>
      </c>
      <c r="O1344" s="73">
        <v>0.11141959</v>
      </c>
      <c r="P1344" s="74">
        <f t="shared" si="81"/>
        <v>3.9388263951589265E-2</v>
      </c>
      <c r="Q1344" s="74">
        <f t="shared" si="82"/>
        <v>5.7392742168216743E-2</v>
      </c>
      <c r="R1344" s="75">
        <f t="shared" si="83"/>
        <v>8.5800910043718037E-2</v>
      </c>
      <c r="S1344" s="7"/>
    </row>
    <row r="1345" spans="1:19" ht="25.5" x14ac:dyDescent="0.25">
      <c r="A1345" s="44"/>
      <c r="B1345" s="45"/>
      <c r="C1345" s="46"/>
      <c r="D1345" s="47"/>
      <c r="E1345" s="48"/>
      <c r="F1345" s="49">
        <v>40</v>
      </c>
      <c r="G1345" s="50" t="s">
        <v>162</v>
      </c>
      <c r="H1345" s="90"/>
      <c r="I1345" s="46"/>
      <c r="J1345" s="51">
        <v>5.0352000000000001E-2</v>
      </c>
      <c r="K1345" s="52">
        <v>1.7859960000000001</v>
      </c>
      <c r="L1345" s="53">
        <f t="shared" si="80"/>
        <v>0.44688256972407114</v>
      </c>
      <c r="M1345" s="53">
        <v>0.13784788972407114</v>
      </c>
      <c r="N1345" s="53">
        <v>0.19285623000000002</v>
      </c>
      <c r="O1345" s="53">
        <v>0.11617844999999999</v>
      </c>
      <c r="P1345" s="54">
        <f t="shared" si="81"/>
        <v>7.7182641911891808E-2</v>
      </c>
      <c r="Q1345" s="54">
        <f t="shared" si="82"/>
        <v>0.18516509540002951</v>
      </c>
      <c r="R1345" s="55">
        <f t="shared" si="83"/>
        <v>0.25021476516412755</v>
      </c>
      <c r="S1345" s="7"/>
    </row>
    <row r="1346" spans="1:19" ht="25.5" x14ac:dyDescent="0.25">
      <c r="A1346" s="66"/>
      <c r="B1346" s="56"/>
      <c r="C1346" s="67"/>
      <c r="D1346" s="68"/>
      <c r="E1346" s="69"/>
      <c r="F1346" s="70"/>
      <c r="G1346" s="71"/>
      <c r="H1346" s="66">
        <v>3000380</v>
      </c>
      <c r="I1346" s="67" t="s">
        <v>471</v>
      </c>
      <c r="J1346" s="72">
        <v>5.0352000000000001E-2</v>
      </c>
      <c r="K1346" s="73">
        <v>5.0352000000000001E-2</v>
      </c>
      <c r="L1346" s="73">
        <f t="shared" si="80"/>
        <v>0</v>
      </c>
      <c r="M1346" s="73">
        <v>0</v>
      </c>
      <c r="N1346" s="73">
        <v>0</v>
      </c>
      <c r="O1346" s="73">
        <v>0</v>
      </c>
      <c r="P1346" s="74">
        <f t="shared" si="81"/>
        <v>0</v>
      </c>
      <c r="Q1346" s="74">
        <f t="shared" si="82"/>
        <v>0</v>
      </c>
      <c r="R1346" s="75">
        <f t="shared" si="83"/>
        <v>0</v>
      </c>
      <c r="S1346" s="7"/>
    </row>
    <row r="1347" spans="1:19" x14ac:dyDescent="0.25">
      <c r="A1347" s="66"/>
      <c r="B1347" s="56"/>
      <c r="C1347" s="67"/>
      <c r="D1347" s="68"/>
      <c r="E1347" s="69"/>
      <c r="F1347" s="70"/>
      <c r="G1347" s="71"/>
      <c r="H1347" s="66">
        <v>9000009</v>
      </c>
      <c r="I1347" s="67" t="s">
        <v>294</v>
      </c>
      <c r="J1347" s="72">
        <v>0</v>
      </c>
      <c r="K1347" s="73">
        <v>1.7356440000000002</v>
      </c>
      <c r="L1347" s="73">
        <f t="shared" si="80"/>
        <v>0.44688256972407114</v>
      </c>
      <c r="M1347" s="73">
        <v>0.13784788972407114</v>
      </c>
      <c r="N1347" s="73">
        <v>0.19285623000000002</v>
      </c>
      <c r="O1347" s="73">
        <v>0.11617844999999999</v>
      </c>
      <c r="P1347" s="74">
        <f t="shared" si="81"/>
        <v>7.9421753380342464E-2</v>
      </c>
      <c r="Q1347" s="74">
        <f t="shared" si="82"/>
        <v>0.19053683804056082</v>
      </c>
      <c r="R1347" s="75">
        <f t="shared" si="83"/>
        <v>0.25747363498740011</v>
      </c>
      <c r="S1347" s="7"/>
    </row>
    <row r="1348" spans="1:19" ht="25.5" x14ac:dyDescent="0.25">
      <c r="A1348" s="44"/>
      <c r="B1348" s="45"/>
      <c r="C1348" s="46"/>
      <c r="D1348" s="47"/>
      <c r="E1348" s="48"/>
      <c r="F1348" s="49">
        <v>41</v>
      </c>
      <c r="G1348" s="50" t="s">
        <v>163</v>
      </c>
      <c r="H1348" s="90"/>
      <c r="I1348" s="46"/>
      <c r="J1348" s="51">
        <v>0.620058</v>
      </c>
      <c r="K1348" s="52">
        <v>0.53069100000000002</v>
      </c>
      <c r="L1348" s="53">
        <f t="shared" si="80"/>
        <v>0.35489503692296981</v>
      </c>
      <c r="M1348" s="53">
        <v>0.25942649692296982</v>
      </c>
      <c r="N1348" s="53">
        <v>5.1226859999999999E-2</v>
      </c>
      <c r="O1348" s="53">
        <v>4.4241679999999999E-2</v>
      </c>
      <c r="P1348" s="54">
        <f t="shared" si="81"/>
        <v>0.48884661115973288</v>
      </c>
      <c r="Q1348" s="54">
        <f t="shared" si="82"/>
        <v>0.58537521254924196</v>
      </c>
      <c r="R1348" s="55">
        <f t="shared" si="83"/>
        <v>0.66874138985392595</v>
      </c>
      <c r="S1348" s="7"/>
    </row>
    <row r="1349" spans="1:19" x14ac:dyDescent="0.25">
      <c r="A1349" s="66"/>
      <c r="B1349" s="56"/>
      <c r="C1349" s="67"/>
      <c r="D1349" s="68"/>
      <c r="E1349" s="69"/>
      <c r="F1349" s="70"/>
      <c r="G1349" s="71"/>
      <c r="H1349" s="66">
        <v>9000009</v>
      </c>
      <c r="I1349" s="67" t="s">
        <v>294</v>
      </c>
      <c r="J1349" s="72">
        <v>0.620058</v>
      </c>
      <c r="K1349" s="73">
        <v>0.53069100000000002</v>
      </c>
      <c r="L1349" s="73">
        <f t="shared" si="80"/>
        <v>0.35489503692296981</v>
      </c>
      <c r="M1349" s="73">
        <v>0.25942649692296982</v>
      </c>
      <c r="N1349" s="73">
        <v>5.1226859999999999E-2</v>
      </c>
      <c r="O1349" s="73">
        <v>4.4241679999999999E-2</v>
      </c>
      <c r="P1349" s="74">
        <f t="shared" si="81"/>
        <v>0.48884661115973288</v>
      </c>
      <c r="Q1349" s="74">
        <f t="shared" si="82"/>
        <v>0.58537521254924196</v>
      </c>
      <c r="R1349" s="75">
        <f t="shared" si="83"/>
        <v>0.66874138985392595</v>
      </c>
      <c r="S1349" s="7"/>
    </row>
    <row r="1350" spans="1:19" ht="25.5" x14ac:dyDescent="0.25">
      <c r="A1350" s="44"/>
      <c r="B1350" s="45"/>
      <c r="C1350" s="46"/>
      <c r="D1350" s="47"/>
      <c r="E1350" s="48"/>
      <c r="F1350" s="49">
        <v>42</v>
      </c>
      <c r="G1350" s="50" t="s">
        <v>158</v>
      </c>
      <c r="H1350" s="90"/>
      <c r="I1350" s="46"/>
      <c r="J1350" s="51">
        <v>0.204933</v>
      </c>
      <c r="K1350" s="52">
        <v>8.3854059999999997</v>
      </c>
      <c r="L1350" s="53">
        <f t="shared" si="80"/>
        <v>0.18579103994044305</v>
      </c>
      <c r="M1350" s="53">
        <v>2.9866199940443039E-2</v>
      </c>
      <c r="N1350" s="53">
        <v>0.14388484000000001</v>
      </c>
      <c r="O1350" s="53">
        <v>1.2039999999999999E-2</v>
      </c>
      <c r="P1350" s="54">
        <f t="shared" si="81"/>
        <v>3.5616880018025411E-3</v>
      </c>
      <c r="Q1350" s="54">
        <f t="shared" si="82"/>
        <v>2.0720647269845141E-2</v>
      </c>
      <c r="R1350" s="55">
        <f t="shared" si="83"/>
        <v>2.2156475183246115E-2</v>
      </c>
      <c r="S1350" s="7"/>
    </row>
    <row r="1351" spans="1:19" x14ac:dyDescent="0.25">
      <c r="A1351" s="66"/>
      <c r="B1351" s="56"/>
      <c r="C1351" s="67"/>
      <c r="D1351" s="68"/>
      <c r="E1351" s="69"/>
      <c r="F1351" s="70"/>
      <c r="G1351" s="71"/>
      <c r="H1351" s="66">
        <v>9000009</v>
      </c>
      <c r="I1351" s="67" t="s">
        <v>294</v>
      </c>
      <c r="J1351" s="72">
        <v>0.204933</v>
      </c>
      <c r="K1351" s="73">
        <v>8.3854059999999997</v>
      </c>
      <c r="L1351" s="73">
        <f t="shared" ref="L1351:L1414" si="84">SUM(M1351,N1351,O1351)</f>
        <v>0.18579103994044305</v>
      </c>
      <c r="M1351" s="73">
        <v>2.9866199940443039E-2</v>
      </c>
      <c r="N1351" s="73">
        <v>0.14388484000000001</v>
      </c>
      <c r="O1351" s="73">
        <v>1.2039999999999999E-2</v>
      </c>
      <c r="P1351" s="74">
        <f t="shared" ref="P1351:P1414" si="85">IFERROR(M1351/K1351,0)</f>
        <v>3.5616880018025411E-3</v>
      </c>
      <c r="Q1351" s="74">
        <f t="shared" ref="Q1351:Q1414" si="86">IFERROR(SUM(M1351,N1351)/K1351,0)</f>
        <v>2.0720647269845141E-2</v>
      </c>
      <c r="R1351" s="75">
        <f t="shared" ref="R1351:R1414" si="87">IFERROR(SUM(M1351,N1351,O1351)/K1351,0)</f>
        <v>2.2156475183246115E-2</v>
      </c>
      <c r="S1351" s="7"/>
    </row>
    <row r="1352" spans="1:19" x14ac:dyDescent="0.25">
      <c r="A1352" s="44"/>
      <c r="B1352" s="45"/>
      <c r="C1352" s="46"/>
      <c r="D1352" s="47"/>
      <c r="E1352" s="48"/>
      <c r="F1352" s="49">
        <v>46</v>
      </c>
      <c r="G1352" s="50" t="s">
        <v>169</v>
      </c>
      <c r="H1352" s="90"/>
      <c r="I1352" s="46"/>
      <c r="J1352" s="51">
        <v>0</v>
      </c>
      <c r="K1352" s="52">
        <v>3.0512729999999997</v>
      </c>
      <c r="L1352" s="53">
        <f t="shared" si="84"/>
        <v>1.2254238657698502</v>
      </c>
      <c r="M1352" s="53">
        <v>1.94650903576985</v>
      </c>
      <c r="N1352" s="53">
        <v>-1.3385701299999999</v>
      </c>
      <c r="O1352" s="53">
        <v>0.61748495999999997</v>
      </c>
      <c r="P1352" s="54">
        <f t="shared" si="85"/>
        <v>0.63793342508843043</v>
      </c>
      <c r="Q1352" s="54">
        <f t="shared" si="86"/>
        <v>0.19924107274893141</v>
      </c>
      <c r="R1352" s="55">
        <f t="shared" si="87"/>
        <v>0.40161069355965534</v>
      </c>
      <c r="S1352" s="7"/>
    </row>
    <row r="1353" spans="1:19" x14ac:dyDescent="0.25">
      <c r="A1353" s="66"/>
      <c r="B1353" s="56"/>
      <c r="C1353" s="67"/>
      <c r="D1353" s="68"/>
      <c r="E1353" s="69"/>
      <c r="F1353" s="70"/>
      <c r="G1353" s="71"/>
      <c r="H1353" s="66">
        <v>9000009</v>
      </c>
      <c r="I1353" s="67" t="s">
        <v>294</v>
      </c>
      <c r="J1353" s="72">
        <v>0</v>
      </c>
      <c r="K1353" s="73">
        <v>3.0512729999999997</v>
      </c>
      <c r="L1353" s="73">
        <f t="shared" si="84"/>
        <v>1.2254238657698502</v>
      </c>
      <c r="M1353" s="73">
        <v>1.94650903576985</v>
      </c>
      <c r="N1353" s="73">
        <v>-1.3385701299999999</v>
      </c>
      <c r="O1353" s="73">
        <v>0.61748495999999997</v>
      </c>
      <c r="P1353" s="74">
        <f t="shared" si="85"/>
        <v>0.63793342508843043</v>
      </c>
      <c r="Q1353" s="74">
        <f t="shared" si="86"/>
        <v>0.19924107274893141</v>
      </c>
      <c r="R1353" s="75">
        <f t="shared" si="87"/>
        <v>0.40161069355965534</v>
      </c>
      <c r="S1353" s="7"/>
    </row>
    <row r="1354" spans="1:19" ht="25.5" x14ac:dyDescent="0.25">
      <c r="A1354" s="44"/>
      <c r="B1354" s="45"/>
      <c r="C1354" s="46"/>
      <c r="D1354" s="47"/>
      <c r="E1354" s="48"/>
      <c r="F1354" s="49">
        <v>51</v>
      </c>
      <c r="G1354" s="50" t="s">
        <v>24</v>
      </c>
      <c r="H1354" s="90"/>
      <c r="I1354" s="46"/>
      <c r="J1354" s="51">
        <v>0.57546600000000003</v>
      </c>
      <c r="K1354" s="52">
        <v>0.57546600000000003</v>
      </c>
      <c r="L1354" s="53">
        <f t="shared" si="84"/>
        <v>0.26690613142969888</v>
      </c>
      <c r="M1354" s="53">
        <v>5.7303481429698877E-2</v>
      </c>
      <c r="N1354" s="53">
        <v>0.1043279</v>
      </c>
      <c r="O1354" s="53">
        <v>0.10527474999999999</v>
      </c>
      <c r="P1354" s="54">
        <f t="shared" si="85"/>
        <v>9.9577527481552117E-2</v>
      </c>
      <c r="Q1354" s="54">
        <f t="shared" si="86"/>
        <v>0.28087042749649654</v>
      </c>
      <c r="R1354" s="55">
        <f t="shared" si="87"/>
        <v>0.46380868970486328</v>
      </c>
      <c r="S1354" s="7"/>
    </row>
    <row r="1355" spans="1:19" ht="38.25" x14ac:dyDescent="0.25">
      <c r="A1355" s="66"/>
      <c r="B1355" s="56"/>
      <c r="C1355" s="67"/>
      <c r="D1355" s="68"/>
      <c r="E1355" s="69"/>
      <c r="F1355" s="70"/>
      <c r="G1355" s="71"/>
      <c r="H1355" s="66">
        <v>3000712</v>
      </c>
      <c r="I1355" s="67" t="s">
        <v>295</v>
      </c>
      <c r="J1355" s="72">
        <v>0.47799999999999998</v>
      </c>
      <c r="K1355" s="73">
        <v>0.47799999999999998</v>
      </c>
      <c r="L1355" s="73">
        <f t="shared" si="84"/>
        <v>0.23298610140737741</v>
      </c>
      <c r="M1355" s="73">
        <v>5.3160001407377422E-2</v>
      </c>
      <c r="N1355" s="73">
        <v>0.100507</v>
      </c>
      <c r="O1355" s="73">
        <v>7.931909999999999E-2</v>
      </c>
      <c r="P1355" s="74">
        <f t="shared" si="85"/>
        <v>0.11121339206564315</v>
      </c>
      <c r="Q1355" s="74">
        <f t="shared" si="86"/>
        <v>0.32147908244221224</v>
      </c>
      <c r="R1355" s="75">
        <f t="shared" si="87"/>
        <v>0.48741862219116616</v>
      </c>
      <c r="S1355" s="7"/>
    </row>
    <row r="1356" spans="1:19" ht="25.5" x14ac:dyDescent="0.25">
      <c r="A1356" s="66"/>
      <c r="B1356" s="56"/>
      <c r="C1356" s="67"/>
      <c r="D1356" s="68"/>
      <c r="E1356" s="69"/>
      <c r="F1356" s="70"/>
      <c r="G1356" s="71"/>
      <c r="H1356" s="66">
        <v>3000713</v>
      </c>
      <c r="I1356" s="67" t="s">
        <v>313</v>
      </c>
      <c r="J1356" s="72">
        <v>9.7465999999999997E-2</v>
      </c>
      <c r="K1356" s="73">
        <v>9.7465999999999997E-2</v>
      </c>
      <c r="L1356" s="73">
        <f t="shared" si="84"/>
        <v>3.3920030022321454E-2</v>
      </c>
      <c r="M1356" s="73">
        <v>4.1434800223214552E-3</v>
      </c>
      <c r="N1356" s="73">
        <v>3.8208999999999999E-3</v>
      </c>
      <c r="O1356" s="73">
        <v>2.595565E-2</v>
      </c>
      <c r="P1356" s="74">
        <f t="shared" si="85"/>
        <v>4.2512055715033505E-2</v>
      </c>
      <c r="Q1356" s="74">
        <f t="shared" si="86"/>
        <v>8.1714444240262821E-2</v>
      </c>
      <c r="R1356" s="75">
        <f t="shared" si="87"/>
        <v>0.34801910432685712</v>
      </c>
      <c r="S1356" s="7"/>
    </row>
    <row r="1357" spans="1:19" ht="51" x14ac:dyDescent="0.25">
      <c r="A1357" s="44"/>
      <c r="B1357" s="45"/>
      <c r="C1357" s="46"/>
      <c r="D1357" s="47"/>
      <c r="E1357" s="48"/>
      <c r="F1357" s="49">
        <v>57</v>
      </c>
      <c r="G1357" s="50" t="s">
        <v>50</v>
      </c>
      <c r="H1357" s="90"/>
      <c r="I1357" s="46"/>
      <c r="J1357" s="51">
        <v>0</v>
      </c>
      <c r="K1357" s="52">
        <v>3.2711999999999998E-2</v>
      </c>
      <c r="L1357" s="53">
        <f t="shared" si="84"/>
        <v>2.2891999687999487E-2</v>
      </c>
      <c r="M1357" s="53">
        <v>2.2891999687999487E-2</v>
      </c>
      <c r="N1357" s="53">
        <v>0</v>
      </c>
      <c r="O1357" s="53">
        <v>0</v>
      </c>
      <c r="P1357" s="54">
        <f t="shared" si="85"/>
        <v>0.69980434360477772</v>
      </c>
      <c r="Q1357" s="54">
        <f t="shared" si="86"/>
        <v>0.69980434360477772</v>
      </c>
      <c r="R1357" s="55">
        <f t="shared" si="87"/>
        <v>0.69980434360477772</v>
      </c>
      <c r="S1357" s="7"/>
    </row>
    <row r="1358" spans="1:19" x14ac:dyDescent="0.25">
      <c r="A1358" s="66"/>
      <c r="B1358" s="56"/>
      <c r="C1358" s="67"/>
      <c r="D1358" s="68"/>
      <c r="E1358" s="69"/>
      <c r="F1358" s="70"/>
      <c r="G1358" s="71"/>
      <c r="H1358" s="66">
        <v>9000009</v>
      </c>
      <c r="I1358" s="67" t="s">
        <v>294</v>
      </c>
      <c r="J1358" s="72">
        <v>0</v>
      </c>
      <c r="K1358" s="73">
        <v>3.2711999999999998E-2</v>
      </c>
      <c r="L1358" s="73">
        <f t="shared" si="84"/>
        <v>2.2891999687999487E-2</v>
      </c>
      <c r="M1358" s="73">
        <v>2.2891999687999487E-2</v>
      </c>
      <c r="N1358" s="73">
        <v>0</v>
      </c>
      <c r="O1358" s="73">
        <v>0</v>
      </c>
      <c r="P1358" s="74">
        <f t="shared" si="85"/>
        <v>0.69980434360477772</v>
      </c>
      <c r="Q1358" s="74">
        <f t="shared" si="86"/>
        <v>0.69980434360477772</v>
      </c>
      <c r="R1358" s="75">
        <f t="shared" si="87"/>
        <v>0.69980434360477772</v>
      </c>
      <c r="S1358" s="7"/>
    </row>
    <row r="1359" spans="1:19" ht="38.25" x14ac:dyDescent="0.25">
      <c r="A1359" s="44"/>
      <c r="B1359" s="45"/>
      <c r="C1359" s="46"/>
      <c r="D1359" s="47"/>
      <c r="E1359" s="48"/>
      <c r="F1359" s="49">
        <v>61</v>
      </c>
      <c r="G1359" s="50" t="s">
        <v>191</v>
      </c>
      <c r="H1359" s="90"/>
      <c r="I1359" s="46"/>
      <c r="J1359" s="51">
        <v>25.666318</v>
      </c>
      <c r="K1359" s="52">
        <v>50.569708999999996</v>
      </c>
      <c r="L1359" s="53">
        <f t="shared" si="84"/>
        <v>15.448764501780534</v>
      </c>
      <c r="M1359" s="53">
        <v>13.355813811780536</v>
      </c>
      <c r="N1359" s="53">
        <v>-0.19264651999999996</v>
      </c>
      <c r="O1359" s="53">
        <v>2.2855972099999997</v>
      </c>
      <c r="P1359" s="54">
        <f t="shared" si="85"/>
        <v>0.26410699361114648</v>
      </c>
      <c r="Q1359" s="54">
        <f t="shared" si="86"/>
        <v>0.26029746961329236</v>
      </c>
      <c r="R1359" s="55">
        <f t="shared" si="87"/>
        <v>0.30549443149416849</v>
      </c>
      <c r="S1359" s="7"/>
    </row>
    <row r="1360" spans="1:19" ht="25.5" x14ac:dyDescent="0.25">
      <c r="A1360" s="66"/>
      <c r="B1360" s="56"/>
      <c r="C1360" s="67"/>
      <c r="D1360" s="68"/>
      <c r="E1360" s="69"/>
      <c r="F1360" s="70"/>
      <c r="G1360" s="71"/>
      <c r="H1360" s="66">
        <v>3000132</v>
      </c>
      <c r="I1360" s="67" t="s">
        <v>513</v>
      </c>
      <c r="J1360" s="72">
        <v>1.5068969999999999</v>
      </c>
      <c r="K1360" s="73">
        <v>7.0893989999999993</v>
      </c>
      <c r="L1360" s="73">
        <f t="shared" si="84"/>
        <v>0.8165237653909958</v>
      </c>
      <c r="M1360" s="73">
        <v>0.65072586539099575</v>
      </c>
      <c r="N1360" s="73">
        <v>4.8231200000000002E-2</v>
      </c>
      <c r="O1360" s="73">
        <v>0.11756670000000001</v>
      </c>
      <c r="P1360" s="74">
        <f t="shared" si="85"/>
        <v>9.1788579735883932E-2</v>
      </c>
      <c r="Q1360" s="74">
        <f t="shared" si="86"/>
        <v>9.8591864471303678E-2</v>
      </c>
      <c r="R1360" s="75">
        <f t="shared" si="87"/>
        <v>0.11517531533928277</v>
      </c>
      <c r="S1360" s="7"/>
    </row>
    <row r="1361" spans="1:19" ht="25.5" x14ac:dyDescent="0.25">
      <c r="A1361" s="66"/>
      <c r="B1361" s="56"/>
      <c r="C1361" s="67"/>
      <c r="D1361" s="68"/>
      <c r="E1361" s="69"/>
      <c r="F1361" s="70"/>
      <c r="G1361" s="71"/>
      <c r="H1361" s="66">
        <v>3000478</v>
      </c>
      <c r="I1361" s="67" t="s">
        <v>516</v>
      </c>
      <c r="J1361" s="72">
        <v>0.1865</v>
      </c>
      <c r="K1361" s="73">
        <v>0.1865</v>
      </c>
      <c r="L1361" s="73">
        <f t="shared" si="84"/>
        <v>8.3884481456569154E-2</v>
      </c>
      <c r="M1361" s="73">
        <v>4.7786481456569163E-2</v>
      </c>
      <c r="N1361" s="73">
        <v>1.6903999999999999E-2</v>
      </c>
      <c r="O1361" s="73">
        <v>1.9193999999999996E-2</v>
      </c>
      <c r="P1361" s="74">
        <f t="shared" si="85"/>
        <v>0.25622778260894996</v>
      </c>
      <c r="Q1361" s="74">
        <f t="shared" si="86"/>
        <v>0.34686585231404377</v>
      </c>
      <c r="R1361" s="75">
        <f t="shared" si="87"/>
        <v>0.44978274239447269</v>
      </c>
      <c r="S1361" s="7"/>
    </row>
    <row r="1362" spans="1:19" ht="25.5" x14ac:dyDescent="0.25">
      <c r="A1362" s="66"/>
      <c r="B1362" s="56"/>
      <c r="C1362" s="67"/>
      <c r="D1362" s="68"/>
      <c r="E1362" s="69"/>
      <c r="F1362" s="70"/>
      <c r="G1362" s="71"/>
      <c r="H1362" s="66">
        <v>3000479</v>
      </c>
      <c r="I1362" s="67" t="s">
        <v>515</v>
      </c>
      <c r="J1362" s="72">
        <v>3.9400000000000004E-2</v>
      </c>
      <c r="K1362" s="73">
        <v>3.9400000000000011E-2</v>
      </c>
      <c r="L1362" s="73">
        <f t="shared" si="84"/>
        <v>7.0600000153668227E-3</v>
      </c>
      <c r="M1362" s="73">
        <v>4.0000000153668225E-3</v>
      </c>
      <c r="N1362" s="73">
        <v>4.8999999999999998E-4</v>
      </c>
      <c r="O1362" s="73">
        <v>2.5699999999999998E-3</v>
      </c>
      <c r="P1362" s="74">
        <f t="shared" si="85"/>
        <v>0.10152284302961476</v>
      </c>
      <c r="Q1362" s="74">
        <f t="shared" si="86"/>
        <v>0.113959391252965</v>
      </c>
      <c r="R1362" s="75">
        <f t="shared" si="87"/>
        <v>0.17918781764890407</v>
      </c>
      <c r="S1362" s="7"/>
    </row>
    <row r="1363" spans="1:19" x14ac:dyDescent="0.25">
      <c r="A1363" s="66"/>
      <c r="B1363" s="56"/>
      <c r="C1363" s="67"/>
      <c r="D1363" s="68"/>
      <c r="E1363" s="69"/>
      <c r="F1363" s="70"/>
      <c r="G1363" s="71"/>
      <c r="H1363" s="66">
        <v>9000000</v>
      </c>
      <c r="I1363" s="67" t="s">
        <v>293</v>
      </c>
      <c r="J1363" s="72">
        <v>0.12379999999999999</v>
      </c>
      <c r="K1363" s="73">
        <v>0.12379999999999999</v>
      </c>
      <c r="L1363" s="73">
        <f t="shared" si="84"/>
        <v>2.4597830021956861E-2</v>
      </c>
      <c r="M1363" s="73">
        <v>1.1026000021956861E-2</v>
      </c>
      <c r="N1363" s="73">
        <v>6.5443299999999992E-3</v>
      </c>
      <c r="O1363" s="73">
        <v>7.027499999999999E-3</v>
      </c>
      <c r="P1363" s="74">
        <f t="shared" si="85"/>
        <v>8.9063005023884187E-2</v>
      </c>
      <c r="Q1363" s="74">
        <f t="shared" si="86"/>
        <v>0.14192512134052393</v>
      </c>
      <c r="R1363" s="75">
        <f t="shared" si="87"/>
        <v>0.19869006479771295</v>
      </c>
      <c r="S1363" s="7"/>
    </row>
    <row r="1364" spans="1:19" x14ac:dyDescent="0.25">
      <c r="A1364" s="66"/>
      <c r="B1364" s="56"/>
      <c r="C1364" s="67"/>
      <c r="D1364" s="68"/>
      <c r="E1364" s="69"/>
      <c r="F1364" s="70"/>
      <c r="G1364" s="71"/>
      <c r="H1364" s="66">
        <v>9000009</v>
      </c>
      <c r="I1364" s="67" t="s">
        <v>294</v>
      </c>
      <c r="J1364" s="72">
        <v>23.809721</v>
      </c>
      <c r="K1364" s="73">
        <v>43.130609999999997</v>
      </c>
      <c r="L1364" s="73">
        <f t="shared" si="84"/>
        <v>14.516698424895647</v>
      </c>
      <c r="M1364" s="73">
        <v>12.642275464895647</v>
      </c>
      <c r="N1364" s="73">
        <v>-0.26481604999999997</v>
      </c>
      <c r="O1364" s="73">
        <v>2.1392390099999998</v>
      </c>
      <c r="P1364" s="74">
        <f t="shared" si="85"/>
        <v>0.29311608309958165</v>
      </c>
      <c r="Q1364" s="74">
        <f t="shared" si="86"/>
        <v>0.28697621978672799</v>
      </c>
      <c r="R1364" s="75">
        <f t="shared" si="87"/>
        <v>0.33657530985292461</v>
      </c>
      <c r="S1364" s="7"/>
    </row>
    <row r="1365" spans="1:19" x14ac:dyDescent="0.25">
      <c r="A1365" s="44"/>
      <c r="B1365" s="45"/>
      <c r="C1365" s="46"/>
      <c r="D1365" s="47"/>
      <c r="E1365" s="48"/>
      <c r="F1365" s="49">
        <v>66</v>
      </c>
      <c r="G1365" s="50" t="s">
        <v>90</v>
      </c>
      <c r="H1365" s="90"/>
      <c r="I1365" s="46"/>
      <c r="J1365" s="51">
        <v>4.5</v>
      </c>
      <c r="K1365" s="52">
        <v>0.43540000000000001</v>
      </c>
      <c r="L1365" s="53">
        <f t="shared" si="84"/>
        <v>3.5098800026077029E-2</v>
      </c>
      <c r="M1365" s="53">
        <v>3.0000000260770321E-3</v>
      </c>
      <c r="N1365" s="53">
        <v>3.2098799999999997E-2</v>
      </c>
      <c r="O1365" s="53">
        <v>0</v>
      </c>
      <c r="P1365" s="54">
        <f t="shared" si="85"/>
        <v>6.8902159533234548E-3</v>
      </c>
      <c r="Q1365" s="54">
        <f t="shared" si="86"/>
        <v>8.0612769926681274E-2</v>
      </c>
      <c r="R1365" s="55">
        <f t="shared" si="87"/>
        <v>8.0612769926681274E-2</v>
      </c>
      <c r="S1365" s="7"/>
    </row>
    <row r="1366" spans="1:19" x14ac:dyDescent="0.25">
      <c r="A1366" s="66"/>
      <c r="B1366" s="56"/>
      <c r="C1366" s="67"/>
      <c r="D1366" s="68"/>
      <c r="E1366" s="69"/>
      <c r="F1366" s="70"/>
      <c r="G1366" s="71"/>
      <c r="H1366" s="66">
        <v>9000009</v>
      </c>
      <c r="I1366" s="67" t="s">
        <v>294</v>
      </c>
      <c r="J1366" s="72">
        <v>4.5</v>
      </c>
      <c r="K1366" s="73">
        <v>0.43540000000000001</v>
      </c>
      <c r="L1366" s="73">
        <f t="shared" si="84"/>
        <v>3.5098800026077029E-2</v>
      </c>
      <c r="M1366" s="73">
        <v>3.0000000260770321E-3</v>
      </c>
      <c r="N1366" s="73">
        <v>3.2098799999999997E-2</v>
      </c>
      <c r="O1366" s="73">
        <v>0</v>
      </c>
      <c r="P1366" s="74">
        <f t="shared" si="85"/>
        <v>6.8902159533234548E-3</v>
      </c>
      <c r="Q1366" s="74">
        <f t="shared" si="86"/>
        <v>8.0612769926681274E-2</v>
      </c>
      <c r="R1366" s="75">
        <f t="shared" si="87"/>
        <v>8.0612769926681274E-2</v>
      </c>
      <c r="S1366" s="7"/>
    </row>
    <row r="1367" spans="1:19" ht="38.25" x14ac:dyDescent="0.25">
      <c r="A1367" s="44"/>
      <c r="B1367" s="45"/>
      <c r="C1367" s="46"/>
      <c r="D1367" s="47"/>
      <c r="E1367" s="48"/>
      <c r="F1367" s="49">
        <v>68</v>
      </c>
      <c r="G1367" s="50" t="s">
        <v>22</v>
      </c>
      <c r="H1367" s="90"/>
      <c r="I1367" s="46"/>
      <c r="J1367" s="51">
        <v>4.2437959999999997</v>
      </c>
      <c r="K1367" s="52">
        <v>8.9184839999999994</v>
      </c>
      <c r="L1367" s="53">
        <f t="shared" si="84"/>
        <v>1.2027941912992368</v>
      </c>
      <c r="M1367" s="53">
        <v>0.47844966129923705</v>
      </c>
      <c r="N1367" s="53">
        <v>0.21454862000000002</v>
      </c>
      <c r="O1367" s="53">
        <v>0.50979590999999991</v>
      </c>
      <c r="P1367" s="54">
        <f t="shared" si="85"/>
        <v>5.3646971985287756E-2</v>
      </c>
      <c r="Q1367" s="54">
        <f t="shared" si="86"/>
        <v>7.7703596407106529E-2</v>
      </c>
      <c r="R1367" s="55">
        <f t="shared" si="87"/>
        <v>0.1348653191842063</v>
      </c>
      <c r="S1367" s="7"/>
    </row>
    <row r="1368" spans="1:19" ht="25.5" x14ac:dyDescent="0.25">
      <c r="A1368" s="66"/>
      <c r="B1368" s="56"/>
      <c r="C1368" s="67"/>
      <c r="D1368" s="68"/>
      <c r="E1368" s="69"/>
      <c r="F1368" s="70"/>
      <c r="G1368" s="71"/>
      <c r="H1368" s="66">
        <v>3000433</v>
      </c>
      <c r="I1368" s="67" t="s">
        <v>289</v>
      </c>
      <c r="J1368" s="72">
        <v>0.109346</v>
      </c>
      <c r="K1368" s="73">
        <v>0.10934600000000003</v>
      </c>
      <c r="L1368" s="73">
        <f t="shared" si="84"/>
        <v>7.0720000000000002E-3</v>
      </c>
      <c r="M1368" s="73">
        <v>0</v>
      </c>
      <c r="N1368" s="73">
        <v>3.8920000000000001E-3</v>
      </c>
      <c r="O1368" s="73">
        <v>3.1800000000000001E-3</v>
      </c>
      <c r="P1368" s="74">
        <f t="shared" si="85"/>
        <v>0</v>
      </c>
      <c r="Q1368" s="74">
        <f t="shared" si="86"/>
        <v>3.5593437345673357E-2</v>
      </c>
      <c r="R1368" s="75">
        <f t="shared" si="87"/>
        <v>6.4675433943628471E-2</v>
      </c>
      <c r="S1368" s="7"/>
    </row>
    <row r="1369" spans="1:19" ht="38.25" x14ac:dyDescent="0.25">
      <c r="A1369" s="66"/>
      <c r="B1369" s="56"/>
      <c r="C1369" s="67"/>
      <c r="D1369" s="68"/>
      <c r="E1369" s="69"/>
      <c r="F1369" s="70"/>
      <c r="G1369" s="71"/>
      <c r="H1369" s="66">
        <v>3000435</v>
      </c>
      <c r="I1369" s="67" t="s">
        <v>290</v>
      </c>
      <c r="J1369" s="72">
        <v>0.65521599999999991</v>
      </c>
      <c r="K1369" s="73">
        <v>0.65521600000000013</v>
      </c>
      <c r="L1369" s="73">
        <f t="shared" si="84"/>
        <v>0.2202789822694016</v>
      </c>
      <c r="M1369" s="73">
        <v>0.16708765226940159</v>
      </c>
      <c r="N1369" s="73">
        <v>3.4603830000000009E-2</v>
      </c>
      <c r="O1369" s="73">
        <v>1.85875E-2</v>
      </c>
      <c r="P1369" s="74">
        <f t="shared" si="85"/>
        <v>0.25501155690551142</v>
      </c>
      <c r="Q1369" s="74">
        <f t="shared" si="86"/>
        <v>0.30782441556586154</v>
      </c>
      <c r="R1369" s="75">
        <f t="shared" si="87"/>
        <v>0.33619292305041626</v>
      </c>
      <c r="S1369" s="7"/>
    </row>
    <row r="1370" spans="1:19" ht="51" x14ac:dyDescent="0.25">
      <c r="A1370" s="66"/>
      <c r="B1370" s="56"/>
      <c r="C1370" s="67"/>
      <c r="D1370" s="68"/>
      <c r="E1370" s="69"/>
      <c r="F1370" s="70"/>
      <c r="G1370" s="71"/>
      <c r="H1370" s="66">
        <v>3000450</v>
      </c>
      <c r="I1370" s="67" t="s">
        <v>291</v>
      </c>
      <c r="J1370" s="72">
        <v>0.813527</v>
      </c>
      <c r="K1370" s="73">
        <v>0.75229099999999993</v>
      </c>
      <c r="L1370" s="73">
        <f t="shared" si="84"/>
        <v>0.30695981829820801</v>
      </c>
      <c r="M1370" s="73">
        <v>0.14967626829820802</v>
      </c>
      <c r="N1370" s="73">
        <v>8.8799320000000015E-2</v>
      </c>
      <c r="O1370" s="73">
        <v>6.8484229999999979E-2</v>
      </c>
      <c r="P1370" s="74">
        <f t="shared" si="85"/>
        <v>0.19896059941991601</v>
      </c>
      <c r="Q1370" s="74">
        <f t="shared" si="86"/>
        <v>0.31699912440559314</v>
      </c>
      <c r="R1370" s="75">
        <f t="shared" si="87"/>
        <v>0.408033351852153</v>
      </c>
      <c r="S1370" s="7"/>
    </row>
    <row r="1371" spans="1:19" ht="38.25" x14ac:dyDescent="0.25">
      <c r="A1371" s="66"/>
      <c r="B1371" s="56"/>
      <c r="C1371" s="67"/>
      <c r="D1371" s="68"/>
      <c r="E1371" s="69"/>
      <c r="F1371" s="70"/>
      <c r="G1371" s="71"/>
      <c r="H1371" s="66">
        <v>3000516</v>
      </c>
      <c r="I1371" s="67" t="s">
        <v>292</v>
      </c>
      <c r="J1371" s="72">
        <v>0.60199999999999998</v>
      </c>
      <c r="K1371" s="73">
        <v>0.63149999999999995</v>
      </c>
      <c r="L1371" s="73">
        <f t="shared" si="84"/>
        <v>0.40594749973237509</v>
      </c>
      <c r="M1371" s="73">
        <v>4.3139999732375145E-2</v>
      </c>
      <c r="N1371" s="73">
        <v>1.9664999999999998E-2</v>
      </c>
      <c r="O1371" s="73">
        <v>0.34314249999999996</v>
      </c>
      <c r="P1371" s="74">
        <f t="shared" si="85"/>
        <v>6.8313538768606727E-2</v>
      </c>
      <c r="Q1371" s="74">
        <f t="shared" si="86"/>
        <v>9.9453681286421458E-2</v>
      </c>
      <c r="R1371" s="75">
        <f t="shared" si="87"/>
        <v>0.64283056172981012</v>
      </c>
      <c r="S1371" s="7"/>
    </row>
    <row r="1372" spans="1:19" ht="25.5" x14ac:dyDescent="0.25">
      <c r="A1372" s="66"/>
      <c r="B1372" s="56"/>
      <c r="C1372" s="67"/>
      <c r="D1372" s="68"/>
      <c r="E1372" s="69"/>
      <c r="F1372" s="70"/>
      <c r="G1372" s="71"/>
      <c r="H1372" s="66">
        <v>3000565</v>
      </c>
      <c r="I1372" s="67" t="s">
        <v>382</v>
      </c>
      <c r="J1372" s="72">
        <v>0.44003700000000007</v>
      </c>
      <c r="K1372" s="73">
        <v>0.36965699999999996</v>
      </c>
      <c r="L1372" s="73">
        <f t="shared" si="84"/>
        <v>3.7048880587268733E-2</v>
      </c>
      <c r="M1372" s="73">
        <v>1.5887500587268732E-2</v>
      </c>
      <c r="N1372" s="73">
        <v>1.5854379999999998E-2</v>
      </c>
      <c r="O1372" s="73">
        <v>5.307000000000001E-3</v>
      </c>
      <c r="P1372" s="74">
        <f t="shared" si="85"/>
        <v>4.2979033502053891E-2</v>
      </c>
      <c r="Q1372" s="74">
        <f t="shared" si="86"/>
        <v>8.5868468843464996E-2</v>
      </c>
      <c r="R1372" s="75">
        <f t="shared" si="87"/>
        <v>0.10022502099857093</v>
      </c>
      <c r="S1372" s="7"/>
    </row>
    <row r="1373" spans="1:19" ht="38.25" x14ac:dyDescent="0.25">
      <c r="A1373" s="66"/>
      <c r="B1373" s="56"/>
      <c r="C1373" s="67"/>
      <c r="D1373" s="68"/>
      <c r="E1373" s="69"/>
      <c r="F1373" s="70"/>
      <c r="G1373" s="71"/>
      <c r="H1373" s="66">
        <v>3000610</v>
      </c>
      <c r="I1373" s="67" t="s">
        <v>460</v>
      </c>
      <c r="J1373" s="72">
        <v>3.1E-2</v>
      </c>
      <c r="K1373" s="73">
        <v>1.5E-3</v>
      </c>
      <c r="L1373" s="73">
        <f t="shared" si="84"/>
        <v>0</v>
      </c>
      <c r="M1373" s="73">
        <v>0</v>
      </c>
      <c r="N1373" s="73">
        <v>0</v>
      </c>
      <c r="O1373" s="73">
        <v>0</v>
      </c>
      <c r="P1373" s="74">
        <f t="shared" si="85"/>
        <v>0</v>
      </c>
      <c r="Q1373" s="74">
        <f t="shared" si="86"/>
        <v>0</v>
      </c>
      <c r="R1373" s="75">
        <f t="shared" si="87"/>
        <v>0</v>
      </c>
      <c r="S1373" s="7"/>
    </row>
    <row r="1374" spans="1:19" x14ac:dyDescent="0.25">
      <c r="A1374" s="66"/>
      <c r="B1374" s="56"/>
      <c r="C1374" s="67"/>
      <c r="D1374" s="68"/>
      <c r="E1374" s="69"/>
      <c r="F1374" s="70"/>
      <c r="G1374" s="71"/>
      <c r="H1374" s="66">
        <v>9000000</v>
      </c>
      <c r="I1374" s="67" t="s">
        <v>293</v>
      </c>
      <c r="J1374" s="72">
        <v>1.008451</v>
      </c>
      <c r="K1374" s="73">
        <v>1.1400669999999999</v>
      </c>
      <c r="L1374" s="73">
        <f t="shared" si="84"/>
        <v>0.22548701041198357</v>
      </c>
      <c r="M1374" s="73">
        <v>0.10265824041198357</v>
      </c>
      <c r="N1374" s="73">
        <v>5.1734089999999996E-2</v>
      </c>
      <c r="O1374" s="73">
        <v>7.1094679999999993E-2</v>
      </c>
      <c r="P1374" s="74">
        <f t="shared" si="85"/>
        <v>9.0045795915488808E-2</v>
      </c>
      <c r="Q1374" s="74">
        <f t="shared" si="86"/>
        <v>0.13542390965792675</v>
      </c>
      <c r="R1374" s="75">
        <f t="shared" si="87"/>
        <v>0.19778399902109575</v>
      </c>
      <c r="S1374" s="7"/>
    </row>
    <row r="1375" spans="1:19" x14ac:dyDescent="0.25">
      <c r="A1375" s="66"/>
      <c r="B1375" s="56"/>
      <c r="C1375" s="67"/>
      <c r="D1375" s="68"/>
      <c r="E1375" s="69"/>
      <c r="F1375" s="70"/>
      <c r="G1375" s="71"/>
      <c r="H1375" s="66">
        <v>9000009</v>
      </c>
      <c r="I1375" s="67" t="s">
        <v>294</v>
      </c>
      <c r="J1375" s="72">
        <v>0.58421900000000004</v>
      </c>
      <c r="K1375" s="73">
        <v>5.2589069999999998</v>
      </c>
      <c r="L1375" s="73">
        <f t="shared" si="84"/>
        <v>0</v>
      </c>
      <c r="M1375" s="73">
        <v>0</v>
      </c>
      <c r="N1375" s="73">
        <v>0</v>
      </c>
      <c r="O1375" s="73">
        <v>0</v>
      </c>
      <c r="P1375" s="74">
        <f t="shared" si="85"/>
        <v>0</v>
      </c>
      <c r="Q1375" s="74">
        <f t="shared" si="86"/>
        <v>0</v>
      </c>
      <c r="R1375" s="75">
        <f t="shared" si="87"/>
        <v>0</v>
      </c>
      <c r="S1375" s="7"/>
    </row>
    <row r="1376" spans="1:19" ht="25.5" x14ac:dyDescent="0.25">
      <c r="A1376" s="44"/>
      <c r="B1376" s="45"/>
      <c r="C1376" s="46"/>
      <c r="D1376" s="47"/>
      <c r="E1376" s="48"/>
      <c r="F1376" s="49">
        <v>82</v>
      </c>
      <c r="G1376" s="50" t="s">
        <v>197</v>
      </c>
      <c r="H1376" s="90"/>
      <c r="I1376" s="46"/>
      <c r="J1376" s="51">
        <v>0</v>
      </c>
      <c r="K1376" s="52">
        <v>3.1482410000000005</v>
      </c>
      <c r="L1376" s="53">
        <f t="shared" si="84"/>
        <v>0.13476889254525304</v>
      </c>
      <c r="M1376" s="53">
        <v>0.13476889254525304</v>
      </c>
      <c r="N1376" s="53">
        <v>0</v>
      </c>
      <c r="O1376" s="53">
        <v>0</v>
      </c>
      <c r="P1376" s="54">
        <f t="shared" si="85"/>
        <v>4.2807679763160765E-2</v>
      </c>
      <c r="Q1376" s="54">
        <f t="shared" si="86"/>
        <v>4.2807679763160765E-2</v>
      </c>
      <c r="R1376" s="55">
        <f t="shared" si="87"/>
        <v>4.2807679763160765E-2</v>
      </c>
      <c r="S1376" s="7"/>
    </row>
    <row r="1377" spans="1:19" x14ac:dyDescent="0.25">
      <c r="A1377" s="66"/>
      <c r="B1377" s="56"/>
      <c r="C1377" s="67"/>
      <c r="D1377" s="68"/>
      <c r="E1377" s="69"/>
      <c r="F1377" s="70"/>
      <c r="G1377" s="71"/>
      <c r="H1377" s="66">
        <v>9000009</v>
      </c>
      <c r="I1377" s="67" t="s">
        <v>294</v>
      </c>
      <c r="J1377" s="72">
        <v>0</v>
      </c>
      <c r="K1377" s="73">
        <v>3.1482410000000005</v>
      </c>
      <c r="L1377" s="73">
        <f t="shared" si="84"/>
        <v>0.13476889254525304</v>
      </c>
      <c r="M1377" s="73">
        <v>0.13476889254525304</v>
      </c>
      <c r="N1377" s="73">
        <v>0</v>
      </c>
      <c r="O1377" s="73">
        <v>0</v>
      </c>
      <c r="P1377" s="74">
        <f t="shared" si="85"/>
        <v>4.2807679763160765E-2</v>
      </c>
      <c r="Q1377" s="74">
        <f t="shared" si="86"/>
        <v>4.2807679763160765E-2</v>
      </c>
      <c r="R1377" s="75">
        <f t="shared" si="87"/>
        <v>4.2807679763160765E-2</v>
      </c>
      <c r="S1377" s="7"/>
    </row>
    <row r="1378" spans="1:19" ht="25.5" x14ac:dyDescent="0.25">
      <c r="A1378" s="44"/>
      <c r="B1378" s="45"/>
      <c r="C1378" s="46"/>
      <c r="D1378" s="47"/>
      <c r="E1378" s="48"/>
      <c r="F1378" s="49">
        <v>83</v>
      </c>
      <c r="G1378" s="50" t="s">
        <v>198</v>
      </c>
      <c r="H1378" s="90"/>
      <c r="I1378" s="46"/>
      <c r="J1378" s="51">
        <v>0</v>
      </c>
      <c r="K1378" s="52">
        <v>10.479833000000001</v>
      </c>
      <c r="L1378" s="53">
        <f t="shared" si="84"/>
        <v>2.2149781119552241</v>
      </c>
      <c r="M1378" s="53">
        <v>1.5726290419552242</v>
      </c>
      <c r="N1378" s="53">
        <v>0.49617364000000003</v>
      </c>
      <c r="O1378" s="53">
        <v>0.14617543000000002</v>
      </c>
      <c r="P1378" s="54">
        <f t="shared" si="85"/>
        <v>0.1500624143490859</v>
      </c>
      <c r="Q1378" s="54">
        <f t="shared" si="86"/>
        <v>0.19740798178322344</v>
      </c>
      <c r="R1378" s="55">
        <f t="shared" si="87"/>
        <v>0.21135624126407584</v>
      </c>
      <c r="S1378" s="7"/>
    </row>
    <row r="1379" spans="1:19" x14ac:dyDescent="0.25">
      <c r="A1379" s="66"/>
      <c r="B1379" s="56"/>
      <c r="C1379" s="67"/>
      <c r="D1379" s="68"/>
      <c r="E1379" s="69"/>
      <c r="F1379" s="70"/>
      <c r="G1379" s="71"/>
      <c r="H1379" s="66">
        <v>3000001</v>
      </c>
      <c r="I1379" s="67" t="s">
        <v>283</v>
      </c>
      <c r="J1379" s="72">
        <v>0</v>
      </c>
      <c r="K1379" s="73">
        <v>1.8</v>
      </c>
      <c r="L1379" s="73">
        <f t="shared" si="84"/>
        <v>0</v>
      </c>
      <c r="M1379" s="73">
        <v>0</v>
      </c>
      <c r="N1379" s="73">
        <v>0</v>
      </c>
      <c r="O1379" s="73">
        <v>0</v>
      </c>
      <c r="P1379" s="74">
        <f t="shared" si="85"/>
        <v>0</v>
      </c>
      <c r="Q1379" s="74">
        <f t="shared" si="86"/>
        <v>0</v>
      </c>
      <c r="R1379" s="75">
        <f t="shared" si="87"/>
        <v>0</v>
      </c>
      <c r="S1379" s="7"/>
    </row>
    <row r="1380" spans="1:19" x14ac:dyDescent="0.25">
      <c r="A1380" s="66"/>
      <c r="B1380" s="56"/>
      <c r="C1380" s="67"/>
      <c r="D1380" s="68"/>
      <c r="E1380" s="69"/>
      <c r="F1380" s="70"/>
      <c r="G1380" s="71"/>
      <c r="H1380" s="66">
        <v>9000009</v>
      </c>
      <c r="I1380" s="67" t="s">
        <v>294</v>
      </c>
      <c r="J1380" s="72">
        <v>0</v>
      </c>
      <c r="K1380" s="73">
        <v>8.6798330000000004</v>
      </c>
      <c r="L1380" s="73">
        <f t="shared" si="84"/>
        <v>2.2149781119552241</v>
      </c>
      <c r="M1380" s="73">
        <v>1.5726290419552242</v>
      </c>
      <c r="N1380" s="73">
        <v>0.49617364000000003</v>
      </c>
      <c r="O1380" s="73">
        <v>0.14617543000000002</v>
      </c>
      <c r="P1380" s="74">
        <f t="shared" si="85"/>
        <v>0.18118194692861306</v>
      </c>
      <c r="Q1380" s="74">
        <f t="shared" si="86"/>
        <v>0.23834590849331133</v>
      </c>
      <c r="R1380" s="75">
        <f t="shared" si="87"/>
        <v>0.25518671983150182</v>
      </c>
      <c r="S1380" s="7"/>
    </row>
    <row r="1381" spans="1:19" ht="25.5" x14ac:dyDescent="0.25">
      <c r="A1381" s="44"/>
      <c r="B1381" s="45"/>
      <c r="C1381" s="46"/>
      <c r="D1381" s="47"/>
      <c r="E1381" s="48"/>
      <c r="F1381" s="49">
        <v>88</v>
      </c>
      <c r="G1381" s="50" t="s">
        <v>17</v>
      </c>
      <c r="H1381" s="90"/>
      <c r="I1381" s="46"/>
      <c r="J1381" s="51">
        <v>0</v>
      </c>
      <c r="K1381" s="52">
        <v>3.0485000000000002E-2</v>
      </c>
      <c r="L1381" s="53">
        <f t="shared" si="84"/>
        <v>6.0970000922679901E-3</v>
      </c>
      <c r="M1381" s="53">
        <v>6.0970000922679901E-3</v>
      </c>
      <c r="N1381" s="53">
        <v>0</v>
      </c>
      <c r="O1381" s="53">
        <v>0</v>
      </c>
      <c r="P1381" s="54">
        <f t="shared" si="85"/>
        <v>0.20000000302666851</v>
      </c>
      <c r="Q1381" s="54">
        <f t="shared" si="86"/>
        <v>0.20000000302666851</v>
      </c>
      <c r="R1381" s="55">
        <f t="shared" si="87"/>
        <v>0.20000000302666851</v>
      </c>
      <c r="S1381" s="7"/>
    </row>
    <row r="1382" spans="1:19" x14ac:dyDescent="0.25">
      <c r="A1382" s="66"/>
      <c r="B1382" s="56"/>
      <c r="C1382" s="67"/>
      <c r="D1382" s="68"/>
      <c r="E1382" s="69"/>
      <c r="F1382" s="70"/>
      <c r="G1382" s="71"/>
      <c r="H1382" s="66">
        <v>9000009</v>
      </c>
      <c r="I1382" s="67" t="s">
        <v>294</v>
      </c>
      <c r="J1382" s="72">
        <v>0</v>
      </c>
      <c r="K1382" s="73">
        <v>3.0485000000000002E-2</v>
      </c>
      <c r="L1382" s="73">
        <f t="shared" si="84"/>
        <v>6.0970000922679901E-3</v>
      </c>
      <c r="M1382" s="73">
        <v>6.0970000922679901E-3</v>
      </c>
      <c r="N1382" s="73">
        <v>0</v>
      </c>
      <c r="O1382" s="73">
        <v>0</v>
      </c>
      <c r="P1382" s="74">
        <f t="shared" si="85"/>
        <v>0.20000000302666851</v>
      </c>
      <c r="Q1382" s="74">
        <f t="shared" si="86"/>
        <v>0.20000000302666851</v>
      </c>
      <c r="R1382" s="75">
        <f t="shared" si="87"/>
        <v>0.20000000302666851</v>
      </c>
      <c r="S1382" s="7"/>
    </row>
    <row r="1383" spans="1:19" ht="25.5" x14ac:dyDescent="0.25">
      <c r="A1383" s="44"/>
      <c r="B1383" s="45"/>
      <c r="C1383" s="46"/>
      <c r="D1383" s="47"/>
      <c r="E1383" s="48"/>
      <c r="F1383" s="49">
        <v>90</v>
      </c>
      <c r="G1383" s="50" t="s">
        <v>81</v>
      </c>
      <c r="H1383" s="90"/>
      <c r="I1383" s="46"/>
      <c r="J1383" s="51">
        <v>185.127017</v>
      </c>
      <c r="K1383" s="52">
        <v>233.82705800000011</v>
      </c>
      <c r="L1383" s="53">
        <f t="shared" si="84"/>
        <v>111.08018354796577</v>
      </c>
      <c r="M1383" s="53">
        <v>73.067834607965779</v>
      </c>
      <c r="N1383" s="53">
        <v>18.756831699999999</v>
      </c>
      <c r="O1383" s="53">
        <v>19.25551724</v>
      </c>
      <c r="P1383" s="54">
        <f t="shared" si="85"/>
        <v>0.31248665245561846</v>
      </c>
      <c r="Q1383" s="54">
        <f t="shared" si="86"/>
        <v>0.39270333849885641</v>
      </c>
      <c r="R1383" s="55">
        <f t="shared" si="87"/>
        <v>0.47505273554767868</v>
      </c>
      <c r="S1383" s="7"/>
    </row>
    <row r="1384" spans="1:19" x14ac:dyDescent="0.25">
      <c r="A1384" s="66"/>
      <c r="B1384" s="56"/>
      <c r="C1384" s="67"/>
      <c r="D1384" s="68"/>
      <c r="E1384" s="69"/>
      <c r="F1384" s="70"/>
      <c r="G1384" s="71"/>
      <c r="H1384" s="66">
        <v>3000001</v>
      </c>
      <c r="I1384" s="67" t="s">
        <v>283</v>
      </c>
      <c r="J1384" s="72">
        <v>0.31102099999999994</v>
      </c>
      <c r="K1384" s="73">
        <v>1.5312840000000001</v>
      </c>
      <c r="L1384" s="73">
        <f t="shared" si="84"/>
        <v>0.31673381093741526</v>
      </c>
      <c r="M1384" s="73">
        <v>0.13069200093741529</v>
      </c>
      <c r="N1384" s="73">
        <v>0.12628158</v>
      </c>
      <c r="O1384" s="73">
        <v>5.9760229999999998E-2</v>
      </c>
      <c r="P1384" s="74">
        <f t="shared" si="85"/>
        <v>8.5347983089626267E-2</v>
      </c>
      <c r="Q1384" s="74">
        <f t="shared" si="86"/>
        <v>0.16781575523378764</v>
      </c>
      <c r="R1384" s="75">
        <f t="shared" si="87"/>
        <v>0.20684197767195062</v>
      </c>
      <c r="S1384" s="7"/>
    </row>
    <row r="1385" spans="1:19" ht="38.25" x14ac:dyDescent="0.25">
      <c r="A1385" s="66"/>
      <c r="B1385" s="56"/>
      <c r="C1385" s="67"/>
      <c r="D1385" s="68"/>
      <c r="E1385" s="69"/>
      <c r="F1385" s="70"/>
      <c r="G1385" s="71"/>
      <c r="H1385" s="66">
        <v>3000385</v>
      </c>
      <c r="I1385" s="67" t="s">
        <v>383</v>
      </c>
      <c r="J1385" s="72">
        <v>174.67591400000001</v>
      </c>
      <c r="K1385" s="73">
        <v>204.36895300000009</v>
      </c>
      <c r="L1385" s="73">
        <f t="shared" si="84"/>
        <v>103.3959187887346</v>
      </c>
      <c r="M1385" s="73">
        <v>69.306349838734604</v>
      </c>
      <c r="N1385" s="73">
        <v>16.11350474</v>
      </c>
      <c r="O1385" s="73">
        <v>17.976064210000001</v>
      </c>
      <c r="P1385" s="74">
        <f t="shared" si="85"/>
        <v>0.33912367226706186</v>
      </c>
      <c r="Q1385" s="74">
        <f t="shared" si="86"/>
        <v>0.4179688417679302</v>
      </c>
      <c r="R1385" s="75">
        <f t="shared" si="87"/>
        <v>0.50592772175495049</v>
      </c>
      <c r="S1385" s="7"/>
    </row>
    <row r="1386" spans="1:19" ht="25.5" x14ac:dyDescent="0.25">
      <c r="A1386" s="66"/>
      <c r="B1386" s="56"/>
      <c r="C1386" s="67"/>
      <c r="D1386" s="68"/>
      <c r="E1386" s="69"/>
      <c r="F1386" s="70"/>
      <c r="G1386" s="71"/>
      <c r="H1386" s="66">
        <v>3000386</v>
      </c>
      <c r="I1386" s="67" t="s">
        <v>384</v>
      </c>
      <c r="J1386" s="72">
        <v>4.9735679999999993</v>
      </c>
      <c r="K1386" s="73">
        <v>6.3645350000000001</v>
      </c>
      <c r="L1386" s="73">
        <f t="shared" si="84"/>
        <v>2.4003069998159021</v>
      </c>
      <c r="M1386" s="73">
        <v>1.330616569815902</v>
      </c>
      <c r="N1386" s="73">
        <v>0.61894176999999995</v>
      </c>
      <c r="O1386" s="73">
        <v>0.45074866000000002</v>
      </c>
      <c r="P1386" s="74">
        <f t="shared" si="85"/>
        <v>0.20906736624370861</v>
      </c>
      <c r="Q1386" s="74">
        <f t="shared" si="86"/>
        <v>0.30631591150271026</v>
      </c>
      <c r="R1386" s="75">
        <f t="shared" si="87"/>
        <v>0.37713784271999479</v>
      </c>
      <c r="S1386" s="7"/>
    </row>
    <row r="1387" spans="1:19" ht="51" x14ac:dyDescent="0.25">
      <c r="A1387" s="66"/>
      <c r="B1387" s="56"/>
      <c r="C1387" s="67"/>
      <c r="D1387" s="68"/>
      <c r="E1387" s="69"/>
      <c r="F1387" s="70"/>
      <c r="G1387" s="71"/>
      <c r="H1387" s="66">
        <v>3000387</v>
      </c>
      <c r="I1387" s="67" t="s">
        <v>385</v>
      </c>
      <c r="J1387" s="72">
        <v>2.4658959999999999</v>
      </c>
      <c r="K1387" s="73">
        <v>2.3644699999999998</v>
      </c>
      <c r="L1387" s="73">
        <f t="shared" si="84"/>
        <v>1.5845054177522984</v>
      </c>
      <c r="M1387" s="73">
        <v>1.4564837977522984</v>
      </c>
      <c r="N1387" s="73">
        <v>9.2757920000000008E-2</v>
      </c>
      <c r="O1387" s="73">
        <v>3.5263700000000002E-2</v>
      </c>
      <c r="P1387" s="74">
        <f t="shared" si="85"/>
        <v>0.6159874296363661</v>
      </c>
      <c r="Q1387" s="74">
        <f t="shared" si="86"/>
        <v>0.65521732893726647</v>
      </c>
      <c r="R1387" s="75">
        <f t="shared" si="87"/>
        <v>0.67013132657732954</v>
      </c>
      <c r="S1387" s="7"/>
    </row>
    <row r="1388" spans="1:19" x14ac:dyDescent="0.25">
      <c r="A1388" s="66"/>
      <c r="B1388" s="56"/>
      <c r="C1388" s="67"/>
      <c r="D1388" s="68"/>
      <c r="E1388" s="69"/>
      <c r="F1388" s="70"/>
      <c r="G1388" s="71"/>
      <c r="H1388" s="66">
        <v>9000009</v>
      </c>
      <c r="I1388" s="67" t="s">
        <v>294</v>
      </c>
      <c r="J1388" s="72">
        <v>2.700618</v>
      </c>
      <c r="K1388" s="73">
        <v>19.19781600000001</v>
      </c>
      <c r="L1388" s="73">
        <f t="shared" si="84"/>
        <v>3.3827185307255583</v>
      </c>
      <c r="M1388" s="73">
        <v>0.8436924007255584</v>
      </c>
      <c r="N1388" s="73">
        <v>1.8053456899999998</v>
      </c>
      <c r="O1388" s="73">
        <v>0.7336804400000001</v>
      </c>
      <c r="P1388" s="74">
        <f t="shared" si="85"/>
        <v>4.394731154447766E-2</v>
      </c>
      <c r="Q1388" s="74">
        <f t="shared" si="86"/>
        <v>0.13798642984835133</v>
      </c>
      <c r="R1388" s="75">
        <f t="shared" si="87"/>
        <v>0.17620329993399023</v>
      </c>
      <c r="S1388" s="7"/>
    </row>
    <row r="1389" spans="1:19" ht="51" x14ac:dyDescent="0.25">
      <c r="A1389" s="44"/>
      <c r="B1389" s="45"/>
      <c r="C1389" s="46"/>
      <c r="D1389" s="47"/>
      <c r="E1389" s="48"/>
      <c r="F1389" s="49">
        <v>91</v>
      </c>
      <c r="G1389" s="50" t="s">
        <v>82</v>
      </c>
      <c r="H1389" s="90"/>
      <c r="I1389" s="46"/>
      <c r="J1389" s="51">
        <v>13.292252</v>
      </c>
      <c r="K1389" s="52">
        <v>39.771381000000005</v>
      </c>
      <c r="L1389" s="53">
        <f t="shared" si="84"/>
        <v>11.023573382767868</v>
      </c>
      <c r="M1389" s="53">
        <v>5.6442248727678672</v>
      </c>
      <c r="N1389" s="53">
        <v>2.4786127200000001</v>
      </c>
      <c r="O1389" s="53">
        <v>2.9007357900000001</v>
      </c>
      <c r="P1389" s="54">
        <f t="shared" si="85"/>
        <v>0.14191674341828528</v>
      </c>
      <c r="Q1389" s="54">
        <f t="shared" si="86"/>
        <v>0.20423825847958024</v>
      </c>
      <c r="R1389" s="55">
        <f t="shared" si="87"/>
        <v>0.27717351285256769</v>
      </c>
      <c r="S1389" s="7"/>
    </row>
    <row r="1390" spans="1:19" ht="38.25" x14ac:dyDescent="0.25">
      <c r="A1390" s="66"/>
      <c r="B1390" s="56"/>
      <c r="C1390" s="67"/>
      <c r="D1390" s="68"/>
      <c r="E1390" s="69"/>
      <c r="F1390" s="70"/>
      <c r="G1390" s="71"/>
      <c r="H1390" s="66">
        <v>3000515</v>
      </c>
      <c r="I1390" s="67" t="s">
        <v>389</v>
      </c>
      <c r="J1390" s="72">
        <v>1.2530139999999999</v>
      </c>
      <c r="K1390" s="73">
        <v>2.6655180000000001</v>
      </c>
      <c r="L1390" s="73">
        <f t="shared" si="84"/>
        <v>0.54363159767246139</v>
      </c>
      <c r="M1390" s="73">
        <v>0.23874091767246136</v>
      </c>
      <c r="N1390" s="73">
        <v>4.2906199999999999E-2</v>
      </c>
      <c r="O1390" s="73">
        <v>0.26198448000000002</v>
      </c>
      <c r="P1390" s="74">
        <f t="shared" si="85"/>
        <v>8.9566424864683469E-2</v>
      </c>
      <c r="Q1390" s="74">
        <f t="shared" si="86"/>
        <v>0.10566318354348436</v>
      </c>
      <c r="R1390" s="75">
        <f t="shared" si="87"/>
        <v>0.20394970046064645</v>
      </c>
      <c r="S1390" s="7"/>
    </row>
    <row r="1391" spans="1:19" x14ac:dyDescent="0.25">
      <c r="A1391" s="66"/>
      <c r="B1391" s="56"/>
      <c r="C1391" s="67"/>
      <c r="D1391" s="68"/>
      <c r="E1391" s="69"/>
      <c r="F1391" s="70"/>
      <c r="G1391" s="71"/>
      <c r="H1391" s="66">
        <v>9000009</v>
      </c>
      <c r="I1391" s="67" t="s">
        <v>294</v>
      </c>
      <c r="J1391" s="72">
        <v>12.039237999999999</v>
      </c>
      <c r="K1391" s="73">
        <v>37.105863000000006</v>
      </c>
      <c r="L1391" s="73">
        <f t="shared" si="84"/>
        <v>10.479941785095406</v>
      </c>
      <c r="M1391" s="73">
        <v>5.4054839550954057</v>
      </c>
      <c r="N1391" s="73">
        <v>2.4357065200000001</v>
      </c>
      <c r="O1391" s="73">
        <v>2.63875131</v>
      </c>
      <c r="P1391" s="74">
        <f t="shared" si="85"/>
        <v>0.14567735441419069</v>
      </c>
      <c r="Q1391" s="74">
        <f t="shared" si="86"/>
        <v>0.21131944768662042</v>
      </c>
      <c r="R1391" s="75">
        <f t="shared" si="87"/>
        <v>0.28243358159047277</v>
      </c>
      <c r="S1391" s="7"/>
    </row>
    <row r="1392" spans="1:19" ht="38.25" x14ac:dyDescent="0.25">
      <c r="A1392" s="44"/>
      <c r="B1392" s="45"/>
      <c r="C1392" s="46"/>
      <c r="D1392" s="47"/>
      <c r="E1392" s="48"/>
      <c r="F1392" s="49">
        <v>101</v>
      </c>
      <c r="G1392" s="50" t="s">
        <v>88</v>
      </c>
      <c r="H1392" s="90"/>
      <c r="I1392" s="46"/>
      <c r="J1392" s="51">
        <v>0.49520999999999998</v>
      </c>
      <c r="K1392" s="52">
        <v>2.2315319999999996</v>
      </c>
      <c r="L1392" s="53">
        <f t="shared" si="84"/>
        <v>0.34528735924734788</v>
      </c>
      <c r="M1392" s="53">
        <v>0.22999991924734786</v>
      </c>
      <c r="N1392" s="53">
        <v>1.5E-3</v>
      </c>
      <c r="O1392" s="53">
        <v>0.11378744</v>
      </c>
      <c r="P1392" s="54">
        <f t="shared" si="85"/>
        <v>0.10306816987045128</v>
      </c>
      <c r="Q1392" s="54">
        <f t="shared" si="86"/>
        <v>0.10374035382300048</v>
      </c>
      <c r="R1392" s="55">
        <f t="shared" si="87"/>
        <v>0.15473108126943638</v>
      </c>
      <c r="S1392" s="7"/>
    </row>
    <row r="1393" spans="1:19" x14ac:dyDescent="0.25">
      <c r="A1393" s="66"/>
      <c r="B1393" s="56"/>
      <c r="C1393" s="67"/>
      <c r="D1393" s="68"/>
      <c r="E1393" s="69"/>
      <c r="F1393" s="70"/>
      <c r="G1393" s="71"/>
      <c r="H1393" s="66">
        <v>9000009</v>
      </c>
      <c r="I1393" s="67" t="s">
        <v>294</v>
      </c>
      <c r="J1393" s="72">
        <v>0.49520999999999998</v>
      </c>
      <c r="K1393" s="73">
        <v>2.2315319999999996</v>
      </c>
      <c r="L1393" s="73">
        <f t="shared" si="84"/>
        <v>0.34528735924734788</v>
      </c>
      <c r="M1393" s="73">
        <v>0.22999991924734786</v>
      </c>
      <c r="N1393" s="73">
        <v>1.5E-3</v>
      </c>
      <c r="O1393" s="73">
        <v>0.11378744</v>
      </c>
      <c r="P1393" s="74">
        <f t="shared" si="85"/>
        <v>0.10306816987045128</v>
      </c>
      <c r="Q1393" s="74">
        <f t="shared" si="86"/>
        <v>0.10374035382300048</v>
      </c>
      <c r="R1393" s="75">
        <f t="shared" si="87"/>
        <v>0.15473108126943638</v>
      </c>
      <c r="S1393" s="7"/>
    </row>
    <row r="1394" spans="1:19" ht="25.5" x14ac:dyDescent="0.25">
      <c r="A1394" s="44"/>
      <c r="B1394" s="45"/>
      <c r="C1394" s="46"/>
      <c r="D1394" s="47"/>
      <c r="E1394" s="48"/>
      <c r="F1394" s="49">
        <v>104</v>
      </c>
      <c r="G1394" s="50" t="s">
        <v>142</v>
      </c>
      <c r="H1394" s="90"/>
      <c r="I1394" s="46"/>
      <c r="J1394" s="51">
        <v>2.3558859999999999</v>
      </c>
      <c r="K1394" s="52">
        <v>2.4344590000000004</v>
      </c>
      <c r="L1394" s="53">
        <f t="shared" si="84"/>
        <v>0.78892176064591746</v>
      </c>
      <c r="M1394" s="53">
        <v>0.47164985064591747</v>
      </c>
      <c r="N1394" s="53">
        <v>0.15138894000000003</v>
      </c>
      <c r="O1394" s="53">
        <v>0.16588296999999999</v>
      </c>
      <c r="P1394" s="54">
        <f t="shared" si="85"/>
        <v>0.19373908151499672</v>
      </c>
      <c r="Q1394" s="54">
        <f t="shared" si="86"/>
        <v>0.25592494703994495</v>
      </c>
      <c r="R1394" s="55">
        <f t="shared" si="87"/>
        <v>0.32406450905351758</v>
      </c>
      <c r="S1394" s="7"/>
    </row>
    <row r="1395" spans="1:19" x14ac:dyDescent="0.25">
      <c r="A1395" s="66"/>
      <c r="B1395" s="56"/>
      <c r="C1395" s="67"/>
      <c r="D1395" s="68"/>
      <c r="E1395" s="69"/>
      <c r="F1395" s="70"/>
      <c r="G1395" s="71"/>
      <c r="H1395" s="66">
        <v>3000001</v>
      </c>
      <c r="I1395" s="67" t="s">
        <v>283</v>
      </c>
      <c r="J1395" s="72">
        <v>6.7890000000000006E-2</v>
      </c>
      <c r="K1395" s="73">
        <v>8.7490000000000012E-2</v>
      </c>
      <c r="L1395" s="73">
        <f t="shared" si="84"/>
        <v>1.7553870470444485E-2</v>
      </c>
      <c r="M1395" s="73">
        <v>9.2586704704444855E-3</v>
      </c>
      <c r="N1395" s="73">
        <v>2.9004499999999997E-3</v>
      </c>
      <c r="O1395" s="73">
        <v>5.3947500000000002E-3</v>
      </c>
      <c r="P1395" s="74">
        <f t="shared" si="85"/>
        <v>0.10582547114463921</v>
      </c>
      <c r="Q1395" s="74">
        <f t="shared" si="86"/>
        <v>0.13897725992049928</v>
      </c>
      <c r="R1395" s="75">
        <f t="shared" si="87"/>
        <v>0.20063859264423914</v>
      </c>
      <c r="S1395" s="7"/>
    </row>
    <row r="1396" spans="1:19" ht="38.25" x14ac:dyDescent="0.25">
      <c r="A1396" s="66"/>
      <c r="B1396" s="56"/>
      <c r="C1396" s="67"/>
      <c r="D1396" s="68"/>
      <c r="E1396" s="69"/>
      <c r="F1396" s="70"/>
      <c r="G1396" s="71"/>
      <c r="H1396" s="66">
        <v>3000283</v>
      </c>
      <c r="I1396" s="67" t="s">
        <v>428</v>
      </c>
      <c r="J1396" s="72">
        <v>0.45440999999999998</v>
      </c>
      <c r="K1396" s="73">
        <v>0.6280190000000001</v>
      </c>
      <c r="L1396" s="73">
        <f t="shared" si="84"/>
        <v>0.21998492654437199</v>
      </c>
      <c r="M1396" s="73">
        <v>0.12630742654437199</v>
      </c>
      <c r="N1396" s="73">
        <v>4.4788310000000005E-2</v>
      </c>
      <c r="O1396" s="73">
        <v>4.8889189999999999E-2</v>
      </c>
      <c r="P1396" s="74">
        <f t="shared" si="85"/>
        <v>0.20112039053654743</v>
      </c>
      <c r="Q1396" s="74">
        <f t="shared" si="86"/>
        <v>0.27243719783059422</v>
      </c>
      <c r="R1396" s="75">
        <f t="shared" si="87"/>
        <v>0.35028387125926436</v>
      </c>
      <c r="S1396" s="7"/>
    </row>
    <row r="1397" spans="1:19" ht="25.5" x14ac:dyDescent="0.25">
      <c r="A1397" s="66"/>
      <c r="B1397" s="56"/>
      <c r="C1397" s="67"/>
      <c r="D1397" s="68"/>
      <c r="E1397" s="69"/>
      <c r="F1397" s="70"/>
      <c r="G1397" s="71"/>
      <c r="H1397" s="66">
        <v>3000285</v>
      </c>
      <c r="I1397" s="67" t="s">
        <v>447</v>
      </c>
      <c r="J1397" s="72">
        <v>5.0000000000000001E-3</v>
      </c>
      <c r="K1397" s="73">
        <v>0.11155200000000001</v>
      </c>
      <c r="L1397" s="73">
        <f t="shared" si="84"/>
        <v>3.9600000000000003E-2</v>
      </c>
      <c r="M1397" s="73">
        <v>0</v>
      </c>
      <c r="N1397" s="73">
        <v>1.9800000000000002E-2</v>
      </c>
      <c r="O1397" s="73">
        <v>1.9800000000000002E-2</v>
      </c>
      <c r="P1397" s="74">
        <f t="shared" si="85"/>
        <v>0</v>
      </c>
      <c r="Q1397" s="74">
        <f t="shared" si="86"/>
        <v>0.17749569707401033</v>
      </c>
      <c r="R1397" s="75">
        <f t="shared" si="87"/>
        <v>0.35499139414802067</v>
      </c>
      <c r="S1397" s="7"/>
    </row>
    <row r="1398" spans="1:19" ht="25.5" x14ac:dyDescent="0.25">
      <c r="A1398" s="66"/>
      <c r="B1398" s="56"/>
      <c r="C1398" s="67"/>
      <c r="D1398" s="68"/>
      <c r="E1398" s="69"/>
      <c r="F1398" s="70"/>
      <c r="G1398" s="71"/>
      <c r="H1398" s="66">
        <v>3000286</v>
      </c>
      <c r="I1398" s="67" t="s">
        <v>448</v>
      </c>
      <c r="J1398" s="72">
        <v>5.0000000000000001E-3</v>
      </c>
      <c r="K1398" s="73">
        <v>0.13317999999999999</v>
      </c>
      <c r="L1398" s="73">
        <f t="shared" si="84"/>
        <v>4.5472400000000001E-3</v>
      </c>
      <c r="M1398" s="73">
        <v>0</v>
      </c>
      <c r="N1398" s="73">
        <v>0</v>
      </c>
      <c r="O1398" s="73">
        <v>4.5472400000000001E-3</v>
      </c>
      <c r="P1398" s="74">
        <f t="shared" si="85"/>
        <v>0</v>
      </c>
      <c r="Q1398" s="74">
        <f t="shared" si="86"/>
        <v>0</v>
      </c>
      <c r="R1398" s="75">
        <f t="shared" si="87"/>
        <v>3.4143565099864846E-2</v>
      </c>
      <c r="S1398" s="7"/>
    </row>
    <row r="1399" spans="1:19" ht="51" x14ac:dyDescent="0.25">
      <c r="A1399" s="66"/>
      <c r="B1399" s="56"/>
      <c r="C1399" s="67"/>
      <c r="D1399" s="68"/>
      <c r="E1399" s="69"/>
      <c r="F1399" s="70"/>
      <c r="G1399" s="71"/>
      <c r="H1399" s="66">
        <v>3000289</v>
      </c>
      <c r="I1399" s="67" t="s">
        <v>449</v>
      </c>
      <c r="J1399" s="72">
        <v>0.97703200000000001</v>
      </c>
      <c r="K1399" s="73">
        <v>1.193643</v>
      </c>
      <c r="L1399" s="73">
        <f t="shared" si="84"/>
        <v>0.42060506541176096</v>
      </c>
      <c r="M1399" s="73">
        <v>0.27461758541176096</v>
      </c>
      <c r="N1399" s="73">
        <v>7.6116140000000013E-2</v>
      </c>
      <c r="O1399" s="73">
        <v>6.9871340000000004E-2</v>
      </c>
      <c r="P1399" s="74">
        <f t="shared" si="85"/>
        <v>0.23006676653887381</v>
      </c>
      <c r="Q1399" s="74">
        <f t="shared" si="86"/>
        <v>0.29383469380020738</v>
      </c>
      <c r="R1399" s="75">
        <f t="shared" si="87"/>
        <v>0.35237090605127408</v>
      </c>
      <c r="S1399" s="7"/>
    </row>
    <row r="1400" spans="1:19" ht="25.5" x14ac:dyDescent="0.25">
      <c r="A1400" s="66"/>
      <c r="B1400" s="56"/>
      <c r="C1400" s="67"/>
      <c r="D1400" s="68"/>
      <c r="E1400" s="69"/>
      <c r="F1400" s="70"/>
      <c r="G1400" s="71"/>
      <c r="H1400" s="66">
        <v>3000686</v>
      </c>
      <c r="I1400" s="67" t="s">
        <v>450</v>
      </c>
      <c r="J1400" s="72">
        <v>5.0000000000000001E-3</v>
      </c>
      <c r="K1400" s="73">
        <v>0.10311999999999999</v>
      </c>
      <c r="L1400" s="73">
        <f t="shared" si="84"/>
        <v>1.5759999999999999E-3</v>
      </c>
      <c r="M1400" s="73">
        <v>0</v>
      </c>
      <c r="N1400" s="73">
        <v>0</v>
      </c>
      <c r="O1400" s="73">
        <v>1.5759999999999999E-3</v>
      </c>
      <c r="P1400" s="74">
        <f t="shared" si="85"/>
        <v>0</v>
      </c>
      <c r="Q1400" s="74">
        <f t="shared" si="86"/>
        <v>0</v>
      </c>
      <c r="R1400" s="75">
        <f t="shared" si="87"/>
        <v>1.5283165244375486E-2</v>
      </c>
      <c r="S1400" s="7"/>
    </row>
    <row r="1401" spans="1:19" x14ac:dyDescent="0.25">
      <c r="A1401" s="66"/>
      <c r="B1401" s="56"/>
      <c r="C1401" s="67"/>
      <c r="D1401" s="68"/>
      <c r="E1401" s="69"/>
      <c r="F1401" s="70"/>
      <c r="G1401" s="71"/>
      <c r="H1401" s="66">
        <v>9000000</v>
      </c>
      <c r="I1401" s="67" t="s">
        <v>293</v>
      </c>
      <c r="J1401" s="72">
        <v>0.84155400000000002</v>
      </c>
      <c r="K1401" s="73">
        <v>0.177455</v>
      </c>
      <c r="L1401" s="73">
        <f t="shared" si="84"/>
        <v>8.5054658219340037E-2</v>
      </c>
      <c r="M1401" s="73">
        <v>6.1466168219340034E-2</v>
      </c>
      <c r="N1401" s="73">
        <v>7.7840399999999999E-3</v>
      </c>
      <c r="O1401" s="73">
        <v>1.5804449999999998E-2</v>
      </c>
      <c r="P1401" s="74">
        <f t="shared" si="85"/>
        <v>0.34637608531368536</v>
      </c>
      <c r="Q1401" s="74">
        <f t="shared" si="86"/>
        <v>0.39024095246310353</v>
      </c>
      <c r="R1401" s="75">
        <f t="shared" si="87"/>
        <v>0.47930268642382595</v>
      </c>
      <c r="S1401" s="7"/>
    </row>
    <row r="1402" spans="1:19" ht="38.25" x14ac:dyDescent="0.25">
      <c r="A1402" s="44"/>
      <c r="B1402" s="45"/>
      <c r="C1402" s="46"/>
      <c r="D1402" s="47"/>
      <c r="E1402" s="48"/>
      <c r="F1402" s="49">
        <v>106</v>
      </c>
      <c r="G1402" s="50" t="s">
        <v>83</v>
      </c>
      <c r="H1402" s="90"/>
      <c r="I1402" s="46"/>
      <c r="J1402" s="51">
        <v>0.42899999999999999</v>
      </c>
      <c r="K1402" s="52">
        <v>0.47816399999999998</v>
      </c>
      <c r="L1402" s="53">
        <f t="shared" si="84"/>
        <v>0.22503551056446694</v>
      </c>
      <c r="M1402" s="53">
        <v>0.19947300056446693</v>
      </c>
      <c r="N1402" s="53">
        <v>1.3431999999999999E-2</v>
      </c>
      <c r="O1402" s="53">
        <v>1.2130510000000001E-2</v>
      </c>
      <c r="P1402" s="54">
        <f t="shared" si="85"/>
        <v>0.41716440502519414</v>
      </c>
      <c r="Q1402" s="54">
        <f t="shared" si="86"/>
        <v>0.44525518559420396</v>
      </c>
      <c r="R1402" s="55">
        <f t="shared" si="87"/>
        <v>0.4706241175924305</v>
      </c>
      <c r="S1402" s="7"/>
    </row>
    <row r="1403" spans="1:19" ht="51" x14ac:dyDescent="0.25">
      <c r="A1403" s="66"/>
      <c r="B1403" s="56"/>
      <c r="C1403" s="67"/>
      <c r="D1403" s="68"/>
      <c r="E1403" s="69"/>
      <c r="F1403" s="70"/>
      <c r="G1403" s="71"/>
      <c r="H1403" s="66">
        <v>3000574</v>
      </c>
      <c r="I1403" s="67" t="s">
        <v>391</v>
      </c>
      <c r="J1403" s="72">
        <v>0.42899999999999999</v>
      </c>
      <c r="K1403" s="73">
        <v>0.47816399999999998</v>
      </c>
      <c r="L1403" s="73">
        <f t="shared" si="84"/>
        <v>0.22503551056446694</v>
      </c>
      <c r="M1403" s="73">
        <v>0.19947300056446693</v>
      </c>
      <c r="N1403" s="73">
        <v>1.3431999999999999E-2</v>
      </c>
      <c r="O1403" s="73">
        <v>1.2130510000000001E-2</v>
      </c>
      <c r="P1403" s="74">
        <f t="shared" si="85"/>
        <v>0.41716440502519414</v>
      </c>
      <c r="Q1403" s="74">
        <f t="shared" si="86"/>
        <v>0.44525518559420396</v>
      </c>
      <c r="R1403" s="75">
        <f t="shared" si="87"/>
        <v>0.4706241175924305</v>
      </c>
      <c r="S1403" s="7"/>
    </row>
    <row r="1404" spans="1:19" ht="38.25" x14ac:dyDescent="0.25">
      <c r="A1404" s="44"/>
      <c r="B1404" s="45"/>
      <c r="C1404" s="46"/>
      <c r="D1404" s="47"/>
      <c r="E1404" s="48"/>
      <c r="F1404" s="49">
        <v>107</v>
      </c>
      <c r="G1404" s="50" t="s">
        <v>84</v>
      </c>
      <c r="H1404" s="90"/>
      <c r="I1404" s="46"/>
      <c r="J1404" s="51">
        <v>5.6929879999999997</v>
      </c>
      <c r="K1404" s="52">
        <v>7.9968760000000003</v>
      </c>
      <c r="L1404" s="53">
        <f t="shared" si="84"/>
        <v>2.8718431029318081</v>
      </c>
      <c r="M1404" s="53">
        <v>2.2277960529318079</v>
      </c>
      <c r="N1404" s="53">
        <v>0.43734305000000001</v>
      </c>
      <c r="O1404" s="53">
        <v>0.206704</v>
      </c>
      <c r="P1404" s="54">
        <f t="shared" si="85"/>
        <v>0.27858329339254578</v>
      </c>
      <c r="Q1404" s="54">
        <f t="shared" si="86"/>
        <v>0.33327253078974939</v>
      </c>
      <c r="R1404" s="55">
        <f t="shared" si="87"/>
        <v>0.35912062447033166</v>
      </c>
      <c r="S1404" s="7"/>
    </row>
    <row r="1405" spans="1:19" ht="38.25" x14ac:dyDescent="0.25">
      <c r="A1405" s="66"/>
      <c r="B1405" s="56"/>
      <c r="C1405" s="67"/>
      <c r="D1405" s="68"/>
      <c r="E1405" s="69"/>
      <c r="F1405" s="70"/>
      <c r="G1405" s="71"/>
      <c r="H1405" s="66">
        <v>3000546</v>
      </c>
      <c r="I1405" s="67" t="s">
        <v>396</v>
      </c>
      <c r="J1405" s="72">
        <v>5.6929879999999997</v>
      </c>
      <c r="K1405" s="73">
        <v>5.6929879999999997</v>
      </c>
      <c r="L1405" s="73">
        <f t="shared" si="84"/>
        <v>1.7735308185856442</v>
      </c>
      <c r="M1405" s="73">
        <v>1.3836434485856444</v>
      </c>
      <c r="N1405" s="73">
        <v>0.18408337000000002</v>
      </c>
      <c r="O1405" s="73">
        <v>0.20580399999999999</v>
      </c>
      <c r="P1405" s="74">
        <f t="shared" si="85"/>
        <v>0.24304345074776978</v>
      </c>
      <c r="Q1405" s="74">
        <f t="shared" si="86"/>
        <v>0.27537855667105648</v>
      </c>
      <c r="R1405" s="75">
        <f t="shared" si="87"/>
        <v>0.31152899296215703</v>
      </c>
      <c r="S1405" s="7"/>
    </row>
    <row r="1406" spans="1:19" x14ac:dyDescent="0.25">
      <c r="A1406" s="66"/>
      <c r="B1406" s="56"/>
      <c r="C1406" s="67"/>
      <c r="D1406" s="68"/>
      <c r="E1406" s="69"/>
      <c r="F1406" s="70"/>
      <c r="G1406" s="71"/>
      <c r="H1406" s="66">
        <v>9000009</v>
      </c>
      <c r="I1406" s="67" t="s">
        <v>294</v>
      </c>
      <c r="J1406" s="72">
        <v>0</v>
      </c>
      <c r="K1406" s="73">
        <v>2.3038880000000002</v>
      </c>
      <c r="L1406" s="73">
        <f t="shared" si="84"/>
        <v>1.0983122843461635</v>
      </c>
      <c r="M1406" s="73">
        <v>0.84415260434616357</v>
      </c>
      <c r="N1406" s="73">
        <v>0.25325967999999999</v>
      </c>
      <c r="O1406" s="73">
        <v>8.9999999999999998E-4</v>
      </c>
      <c r="P1406" s="74">
        <f t="shared" si="85"/>
        <v>0.36640349025046509</v>
      </c>
      <c r="Q1406" s="74">
        <f t="shared" si="86"/>
        <v>0.47633057003906593</v>
      </c>
      <c r="R1406" s="75">
        <f t="shared" si="87"/>
        <v>0.47672121402870427</v>
      </c>
      <c r="S1406" s="7"/>
    </row>
    <row r="1407" spans="1:19" x14ac:dyDescent="0.25">
      <c r="A1407" s="44"/>
      <c r="B1407" s="45"/>
      <c r="C1407" s="46"/>
      <c r="D1407" s="47"/>
      <c r="E1407" s="48"/>
      <c r="F1407" s="49">
        <v>108</v>
      </c>
      <c r="G1407" s="50" t="s">
        <v>199</v>
      </c>
      <c r="H1407" s="90"/>
      <c r="I1407" s="46"/>
      <c r="J1407" s="51">
        <v>0</v>
      </c>
      <c r="K1407" s="52">
        <v>0.996896</v>
      </c>
      <c r="L1407" s="53">
        <f t="shared" si="84"/>
        <v>0</v>
      </c>
      <c r="M1407" s="53">
        <v>0</v>
      </c>
      <c r="N1407" s="53">
        <v>0</v>
      </c>
      <c r="O1407" s="53">
        <v>0</v>
      </c>
      <c r="P1407" s="54">
        <f t="shared" si="85"/>
        <v>0</v>
      </c>
      <c r="Q1407" s="54">
        <f t="shared" si="86"/>
        <v>0</v>
      </c>
      <c r="R1407" s="55">
        <f t="shared" si="87"/>
        <v>0</v>
      </c>
      <c r="S1407" s="7"/>
    </row>
    <row r="1408" spans="1:19" x14ac:dyDescent="0.25">
      <c r="A1408" s="66"/>
      <c r="B1408" s="56"/>
      <c r="C1408" s="67"/>
      <c r="D1408" s="68"/>
      <c r="E1408" s="69"/>
      <c r="F1408" s="70"/>
      <c r="G1408" s="71"/>
      <c r="H1408" s="66">
        <v>9000009</v>
      </c>
      <c r="I1408" s="67" t="s">
        <v>294</v>
      </c>
      <c r="J1408" s="72">
        <v>0</v>
      </c>
      <c r="K1408" s="73">
        <v>0.996896</v>
      </c>
      <c r="L1408" s="73">
        <f t="shared" si="84"/>
        <v>0</v>
      </c>
      <c r="M1408" s="73">
        <v>0</v>
      </c>
      <c r="N1408" s="73">
        <v>0</v>
      </c>
      <c r="O1408" s="73">
        <v>0</v>
      </c>
      <c r="P1408" s="74">
        <f t="shared" si="85"/>
        <v>0</v>
      </c>
      <c r="Q1408" s="74">
        <f t="shared" si="86"/>
        <v>0</v>
      </c>
      <c r="R1408" s="75">
        <f t="shared" si="87"/>
        <v>0</v>
      </c>
      <c r="S1408" s="7"/>
    </row>
    <row r="1409" spans="1:19" ht="25.5" x14ac:dyDescent="0.25">
      <c r="A1409" s="44"/>
      <c r="B1409" s="45"/>
      <c r="C1409" s="46"/>
      <c r="D1409" s="47"/>
      <c r="E1409" s="48"/>
      <c r="F1409" s="49">
        <v>121</v>
      </c>
      <c r="G1409" s="50" t="s">
        <v>159</v>
      </c>
      <c r="H1409" s="90"/>
      <c r="I1409" s="46"/>
      <c r="J1409" s="51">
        <v>4.0801999999999998E-2</v>
      </c>
      <c r="K1409" s="52">
        <v>4.0802000000000005E-2</v>
      </c>
      <c r="L1409" s="53">
        <f t="shared" si="84"/>
        <v>2.0106520022538009E-2</v>
      </c>
      <c r="M1409" s="53">
        <v>1.7000000225380063E-3</v>
      </c>
      <c r="N1409" s="53">
        <v>1.6802520000000001E-2</v>
      </c>
      <c r="O1409" s="53">
        <v>1.604E-3</v>
      </c>
      <c r="P1409" s="54">
        <f t="shared" si="85"/>
        <v>4.1664624835498411E-2</v>
      </c>
      <c r="Q1409" s="54">
        <f t="shared" si="86"/>
        <v>0.45347090884118441</v>
      </c>
      <c r="R1409" s="55">
        <f t="shared" si="87"/>
        <v>0.49278270728243728</v>
      </c>
      <c r="S1409" s="7"/>
    </row>
    <row r="1410" spans="1:19" ht="38.25" x14ac:dyDescent="0.25">
      <c r="A1410" s="66"/>
      <c r="B1410" s="56"/>
      <c r="C1410" s="67"/>
      <c r="D1410" s="68"/>
      <c r="E1410" s="69"/>
      <c r="F1410" s="70"/>
      <c r="G1410" s="71"/>
      <c r="H1410" s="66">
        <v>3000633</v>
      </c>
      <c r="I1410" s="67" t="s">
        <v>464</v>
      </c>
      <c r="J1410" s="72">
        <v>4.0801999999999998E-2</v>
      </c>
      <c r="K1410" s="73">
        <v>4.0802000000000005E-2</v>
      </c>
      <c r="L1410" s="73">
        <f t="shared" si="84"/>
        <v>2.0106520022538009E-2</v>
      </c>
      <c r="M1410" s="73">
        <v>1.7000000225380063E-3</v>
      </c>
      <c r="N1410" s="73">
        <v>1.6802520000000001E-2</v>
      </c>
      <c r="O1410" s="73">
        <v>1.604E-3</v>
      </c>
      <c r="P1410" s="74">
        <f t="shared" si="85"/>
        <v>4.1664624835498411E-2</v>
      </c>
      <c r="Q1410" s="74">
        <f t="shared" si="86"/>
        <v>0.45347090884118441</v>
      </c>
      <c r="R1410" s="75">
        <f t="shared" si="87"/>
        <v>0.49278270728243728</v>
      </c>
      <c r="S1410" s="7"/>
    </row>
    <row r="1411" spans="1:19" ht="25.5" x14ac:dyDescent="0.25">
      <c r="A1411" s="44"/>
      <c r="B1411" s="45"/>
      <c r="C1411" s="46"/>
      <c r="D1411" s="47"/>
      <c r="E1411" s="48"/>
      <c r="F1411" s="49">
        <v>127</v>
      </c>
      <c r="G1411" s="50" t="s">
        <v>184</v>
      </c>
      <c r="H1411" s="90"/>
      <c r="I1411" s="46"/>
      <c r="J1411" s="51">
        <v>12.278486000000001</v>
      </c>
      <c r="K1411" s="52">
        <v>12.096919</v>
      </c>
      <c r="L1411" s="53">
        <f t="shared" si="84"/>
        <v>0.67373628676642028</v>
      </c>
      <c r="M1411" s="53">
        <v>0.40333519676642027</v>
      </c>
      <c r="N1411" s="53">
        <v>0.13747771</v>
      </c>
      <c r="O1411" s="53">
        <v>0.13292338000000001</v>
      </c>
      <c r="P1411" s="54">
        <f t="shared" si="85"/>
        <v>3.3341977140329722E-2</v>
      </c>
      <c r="Q1411" s="54">
        <f t="shared" si="86"/>
        <v>4.4706665124104761E-2</v>
      </c>
      <c r="R1411" s="55">
        <f t="shared" si="87"/>
        <v>5.5694866334677476E-2</v>
      </c>
      <c r="S1411" s="7"/>
    </row>
    <row r="1412" spans="1:19" x14ac:dyDescent="0.25">
      <c r="A1412" s="66"/>
      <c r="B1412" s="56"/>
      <c r="C1412" s="67"/>
      <c r="D1412" s="68"/>
      <c r="E1412" s="69"/>
      <c r="F1412" s="70"/>
      <c r="G1412" s="71"/>
      <c r="H1412" s="66">
        <v>3000001</v>
      </c>
      <c r="I1412" s="67" t="s">
        <v>283</v>
      </c>
      <c r="J1412" s="72">
        <v>0.24085100000000001</v>
      </c>
      <c r="K1412" s="73">
        <v>0.30769600000000003</v>
      </c>
      <c r="L1412" s="73">
        <f t="shared" si="84"/>
        <v>0.15701021140776375</v>
      </c>
      <c r="M1412" s="73">
        <v>9.7951591407763772E-2</v>
      </c>
      <c r="N1412" s="73">
        <v>2.8629799999999997E-2</v>
      </c>
      <c r="O1412" s="73">
        <v>3.0428820000000002E-2</v>
      </c>
      <c r="P1412" s="74">
        <f t="shared" si="85"/>
        <v>0.31833885200900813</v>
      </c>
      <c r="Q1412" s="74">
        <f t="shared" si="86"/>
        <v>0.41138458546020662</v>
      </c>
      <c r="R1412" s="75">
        <f t="shared" si="87"/>
        <v>0.51027706375046711</v>
      </c>
      <c r="S1412" s="7"/>
    </row>
    <row r="1413" spans="1:19" ht="25.5" x14ac:dyDescent="0.25">
      <c r="A1413" s="66"/>
      <c r="B1413" s="56"/>
      <c r="C1413" s="67"/>
      <c r="D1413" s="68"/>
      <c r="E1413" s="69"/>
      <c r="F1413" s="70"/>
      <c r="G1413" s="71"/>
      <c r="H1413" s="66">
        <v>3000665</v>
      </c>
      <c r="I1413" s="67" t="s">
        <v>503</v>
      </c>
      <c r="J1413" s="72">
        <v>3.7694999999999999E-2</v>
      </c>
      <c r="K1413" s="73">
        <v>4.2885E-2</v>
      </c>
      <c r="L1413" s="73">
        <f t="shared" si="84"/>
        <v>1.914199952024594E-2</v>
      </c>
      <c r="M1413" s="73">
        <v>1.5217999520245939E-2</v>
      </c>
      <c r="N1413" s="73">
        <v>1.7440000000000001E-3</v>
      </c>
      <c r="O1413" s="73">
        <v>2.1800000000000001E-3</v>
      </c>
      <c r="P1413" s="74">
        <f t="shared" si="85"/>
        <v>0.3548559990730078</v>
      </c>
      <c r="Q1413" s="74">
        <f t="shared" si="86"/>
        <v>0.39552289892143966</v>
      </c>
      <c r="R1413" s="75">
        <f t="shared" si="87"/>
        <v>0.44635652373197948</v>
      </c>
      <c r="S1413" s="7"/>
    </row>
    <row r="1414" spans="1:19" x14ac:dyDescent="0.25">
      <c r="A1414" s="66"/>
      <c r="B1414" s="56"/>
      <c r="C1414" s="67"/>
      <c r="D1414" s="68"/>
      <c r="E1414" s="69"/>
      <c r="F1414" s="70"/>
      <c r="G1414" s="71"/>
      <c r="H1414" s="66">
        <v>9000009</v>
      </c>
      <c r="I1414" s="67" t="s">
        <v>294</v>
      </c>
      <c r="J1414" s="72">
        <v>11.99994</v>
      </c>
      <c r="K1414" s="73">
        <v>11.746338</v>
      </c>
      <c r="L1414" s="73">
        <f t="shared" si="84"/>
        <v>0.49758407583841052</v>
      </c>
      <c r="M1414" s="73">
        <v>0.29016560583841056</v>
      </c>
      <c r="N1414" s="73">
        <v>0.10710391</v>
      </c>
      <c r="O1414" s="73">
        <v>0.10031456</v>
      </c>
      <c r="P1414" s="74">
        <f t="shared" si="85"/>
        <v>2.4702643993252244E-2</v>
      </c>
      <c r="Q1414" s="74">
        <f t="shared" si="86"/>
        <v>3.3820712109460034E-2</v>
      </c>
      <c r="R1414" s="75">
        <f t="shared" si="87"/>
        <v>4.2360783066042414E-2</v>
      </c>
      <c r="S1414" s="7"/>
    </row>
    <row r="1415" spans="1:19" ht="38.25" x14ac:dyDescent="0.25">
      <c r="A1415" s="44"/>
      <c r="B1415" s="45"/>
      <c r="C1415" s="46"/>
      <c r="D1415" s="47"/>
      <c r="E1415" s="48"/>
      <c r="F1415" s="49">
        <v>129</v>
      </c>
      <c r="G1415" s="50" t="s">
        <v>143</v>
      </c>
      <c r="H1415" s="90"/>
      <c r="I1415" s="46"/>
      <c r="J1415" s="51">
        <v>1.2999999999999999E-3</v>
      </c>
      <c r="K1415" s="52">
        <v>0.20375700000000002</v>
      </c>
      <c r="L1415" s="53">
        <f t="shared" ref="L1415:L1478" si="88">SUM(M1415,N1415,O1415)</f>
        <v>1.3723670000034563E-2</v>
      </c>
      <c r="M1415" s="53">
        <v>1.620000034563418E-6</v>
      </c>
      <c r="N1415" s="53">
        <v>1.6100000000000001E-3</v>
      </c>
      <c r="O1415" s="53">
        <v>1.2112049999999999E-2</v>
      </c>
      <c r="P1415" s="54">
        <f t="shared" ref="P1415:P1478" si="89">IFERROR(M1415/K1415,0)</f>
        <v>7.9506472639635336E-6</v>
      </c>
      <c r="Q1415" s="54">
        <f t="shared" ref="Q1415:Q1478" si="90">IFERROR(SUM(M1415,N1415)/K1415,0)</f>
        <v>7.9095196731133813E-3</v>
      </c>
      <c r="R1415" s="55">
        <f t="shared" ref="R1415:R1478" si="91">IFERROR(SUM(M1415,N1415,O1415)/K1415,0)</f>
        <v>6.7353121610715522E-2</v>
      </c>
      <c r="S1415" s="7"/>
    </row>
    <row r="1416" spans="1:19" ht="38.25" x14ac:dyDescent="0.25">
      <c r="A1416" s="66"/>
      <c r="B1416" s="56"/>
      <c r="C1416" s="67"/>
      <c r="D1416" s="68"/>
      <c r="E1416" s="69"/>
      <c r="F1416" s="70"/>
      <c r="G1416" s="71"/>
      <c r="H1416" s="66">
        <v>3000688</v>
      </c>
      <c r="I1416" s="67" t="s">
        <v>429</v>
      </c>
      <c r="J1416" s="72">
        <v>1.2999999999999999E-3</v>
      </c>
      <c r="K1416" s="73">
        <v>0.13059000000000001</v>
      </c>
      <c r="L1416" s="73">
        <f t="shared" si="88"/>
        <v>0.01</v>
      </c>
      <c r="M1416" s="73">
        <v>0</v>
      </c>
      <c r="N1416" s="73">
        <v>0</v>
      </c>
      <c r="O1416" s="73">
        <v>0.01</v>
      </c>
      <c r="P1416" s="74">
        <f t="shared" si="89"/>
        <v>0</v>
      </c>
      <c r="Q1416" s="74">
        <f t="shared" si="90"/>
        <v>0</v>
      </c>
      <c r="R1416" s="75">
        <f t="shared" si="91"/>
        <v>7.6575541771958036E-2</v>
      </c>
      <c r="S1416" s="7"/>
    </row>
    <row r="1417" spans="1:19" ht="25.5" x14ac:dyDescent="0.25">
      <c r="A1417" s="66"/>
      <c r="B1417" s="56"/>
      <c r="C1417" s="67"/>
      <c r="D1417" s="68"/>
      <c r="E1417" s="69"/>
      <c r="F1417" s="70"/>
      <c r="G1417" s="71"/>
      <c r="H1417" s="66">
        <v>3000689</v>
      </c>
      <c r="I1417" s="67" t="s">
        <v>430</v>
      </c>
      <c r="J1417" s="72">
        <v>0</v>
      </c>
      <c r="K1417" s="73">
        <v>7.316700000000001E-2</v>
      </c>
      <c r="L1417" s="73">
        <f t="shared" si="88"/>
        <v>3.7236700000345636E-3</v>
      </c>
      <c r="M1417" s="73">
        <v>1.620000034563418E-6</v>
      </c>
      <c r="N1417" s="73">
        <v>1.6100000000000001E-3</v>
      </c>
      <c r="O1417" s="73">
        <v>2.1120499999999999E-3</v>
      </c>
      <c r="P1417" s="74">
        <f t="shared" si="89"/>
        <v>2.2141129669979879E-5</v>
      </c>
      <c r="Q1417" s="74">
        <f t="shared" si="90"/>
        <v>2.2026596690236901E-2</v>
      </c>
      <c r="R1417" s="75">
        <f t="shared" si="91"/>
        <v>5.0892752197501098E-2</v>
      </c>
      <c r="S1417" s="7"/>
    </row>
    <row r="1418" spans="1:19" ht="38.25" x14ac:dyDescent="0.25">
      <c r="A1418" s="44"/>
      <c r="B1418" s="45"/>
      <c r="C1418" s="46"/>
      <c r="D1418" s="47"/>
      <c r="E1418" s="48"/>
      <c r="F1418" s="49">
        <v>130</v>
      </c>
      <c r="G1418" s="50" t="s">
        <v>160</v>
      </c>
      <c r="H1418" s="90"/>
      <c r="I1418" s="46"/>
      <c r="J1418" s="51">
        <v>0.1</v>
      </c>
      <c r="K1418" s="52">
        <v>0.21986999999999998</v>
      </c>
      <c r="L1418" s="53">
        <f t="shared" si="88"/>
        <v>8.8127346058160055E-2</v>
      </c>
      <c r="M1418" s="53">
        <v>7.7370346058160067E-2</v>
      </c>
      <c r="N1418" s="53">
        <v>4.6570000000000005E-3</v>
      </c>
      <c r="O1418" s="53">
        <v>6.0999999999999995E-3</v>
      </c>
      <c r="P1418" s="54">
        <f t="shared" si="89"/>
        <v>0.35189132695756614</v>
      </c>
      <c r="Q1418" s="54">
        <f t="shared" si="90"/>
        <v>0.37307202464256184</v>
      </c>
      <c r="R1418" s="55">
        <f t="shared" si="91"/>
        <v>0.4008156913547099</v>
      </c>
      <c r="S1418" s="7"/>
    </row>
    <row r="1419" spans="1:19" x14ac:dyDescent="0.25">
      <c r="A1419" s="66"/>
      <c r="B1419" s="56"/>
      <c r="C1419" s="67"/>
      <c r="D1419" s="68"/>
      <c r="E1419" s="69"/>
      <c r="F1419" s="70"/>
      <c r="G1419" s="71"/>
      <c r="H1419" s="66">
        <v>3000001</v>
      </c>
      <c r="I1419" s="67" t="s">
        <v>283</v>
      </c>
      <c r="J1419" s="72">
        <v>0.1</v>
      </c>
      <c r="K1419" s="73">
        <v>0.21986999999999998</v>
      </c>
      <c r="L1419" s="73">
        <f t="shared" si="88"/>
        <v>8.8127346058160055E-2</v>
      </c>
      <c r="M1419" s="73">
        <v>7.7370346058160067E-2</v>
      </c>
      <c r="N1419" s="73">
        <v>4.6570000000000005E-3</v>
      </c>
      <c r="O1419" s="73">
        <v>6.0999999999999995E-3</v>
      </c>
      <c r="P1419" s="74">
        <f t="shared" si="89"/>
        <v>0.35189132695756614</v>
      </c>
      <c r="Q1419" s="74">
        <f t="shared" si="90"/>
        <v>0.37307202464256184</v>
      </c>
      <c r="R1419" s="75">
        <f t="shared" si="91"/>
        <v>0.4008156913547099</v>
      </c>
      <c r="S1419" s="7"/>
    </row>
    <row r="1420" spans="1:19" x14ac:dyDescent="0.25">
      <c r="A1420" s="44"/>
      <c r="B1420" s="45"/>
      <c r="C1420" s="46"/>
      <c r="D1420" s="47"/>
      <c r="E1420" s="48"/>
      <c r="F1420" s="49">
        <v>131</v>
      </c>
      <c r="G1420" s="50" t="s">
        <v>144</v>
      </c>
      <c r="H1420" s="90"/>
      <c r="I1420" s="46"/>
      <c r="J1420" s="51">
        <v>0.42815100000000006</v>
      </c>
      <c r="K1420" s="52">
        <v>0.98602899999999993</v>
      </c>
      <c r="L1420" s="53">
        <f t="shared" si="88"/>
        <v>0.25242830960670803</v>
      </c>
      <c r="M1420" s="53">
        <v>0.15368393960670801</v>
      </c>
      <c r="N1420" s="53">
        <v>3.5456880000000003E-2</v>
      </c>
      <c r="O1420" s="53">
        <v>6.3287490000000002E-2</v>
      </c>
      <c r="P1420" s="54">
        <f t="shared" si="89"/>
        <v>0.15586148034865913</v>
      </c>
      <c r="Q1420" s="54">
        <f t="shared" si="90"/>
        <v>0.19182074726677209</v>
      </c>
      <c r="R1420" s="55">
        <f t="shared" si="91"/>
        <v>0.256004954830647</v>
      </c>
      <c r="S1420" s="7"/>
    </row>
    <row r="1421" spans="1:19" x14ac:dyDescent="0.25">
      <c r="A1421" s="66"/>
      <c r="B1421" s="56"/>
      <c r="C1421" s="67"/>
      <c r="D1421" s="68"/>
      <c r="E1421" s="69"/>
      <c r="F1421" s="70"/>
      <c r="G1421" s="71"/>
      <c r="H1421" s="66">
        <v>3000001</v>
      </c>
      <c r="I1421" s="67" t="s">
        <v>283</v>
      </c>
      <c r="J1421" s="72">
        <v>9.1547000000000003E-2</v>
      </c>
      <c r="K1421" s="73">
        <v>0.22197700000000001</v>
      </c>
      <c r="L1421" s="73">
        <f t="shared" si="88"/>
        <v>2.3103988820364466E-2</v>
      </c>
      <c r="M1421" s="73">
        <v>2.1663988820364466E-2</v>
      </c>
      <c r="N1421" s="73">
        <v>0</v>
      </c>
      <c r="O1421" s="73">
        <v>1.4400000000000001E-3</v>
      </c>
      <c r="P1421" s="74">
        <f t="shared" si="89"/>
        <v>9.7595646487539087E-2</v>
      </c>
      <c r="Q1421" s="74">
        <f t="shared" si="90"/>
        <v>9.7595646487539087E-2</v>
      </c>
      <c r="R1421" s="75">
        <f t="shared" si="91"/>
        <v>0.10408280506703156</v>
      </c>
      <c r="S1421" s="7"/>
    </row>
    <row r="1422" spans="1:19" ht="25.5" x14ac:dyDescent="0.25">
      <c r="A1422" s="66"/>
      <c r="B1422" s="56"/>
      <c r="C1422" s="67"/>
      <c r="D1422" s="68"/>
      <c r="E1422" s="69"/>
      <c r="F1422" s="70"/>
      <c r="G1422" s="71"/>
      <c r="H1422" s="66">
        <v>3000698</v>
      </c>
      <c r="I1422" s="67" t="s">
        <v>431</v>
      </c>
      <c r="J1422" s="72">
        <v>3.2993000000000001E-2</v>
      </c>
      <c r="K1422" s="73">
        <v>3.7992999999999999E-2</v>
      </c>
      <c r="L1422" s="73">
        <f t="shared" si="88"/>
        <v>2.0536990068736074E-2</v>
      </c>
      <c r="M1422" s="73">
        <v>1.5939800068736076E-2</v>
      </c>
      <c r="N1422" s="73">
        <v>2.1793999999999997E-3</v>
      </c>
      <c r="O1422" s="73">
        <v>2.41779E-3</v>
      </c>
      <c r="P1422" s="74">
        <f t="shared" si="89"/>
        <v>0.4195457075970857</v>
      </c>
      <c r="Q1422" s="74">
        <f t="shared" si="90"/>
        <v>0.47690890608101688</v>
      </c>
      <c r="R1422" s="75">
        <f t="shared" si="91"/>
        <v>0.54054668146069207</v>
      </c>
      <c r="S1422" s="7"/>
    </row>
    <row r="1423" spans="1:19" ht="38.25" x14ac:dyDescent="0.25">
      <c r="A1423" s="66"/>
      <c r="B1423" s="56"/>
      <c r="C1423" s="67"/>
      <c r="D1423" s="68"/>
      <c r="E1423" s="69"/>
      <c r="F1423" s="70"/>
      <c r="G1423" s="71"/>
      <c r="H1423" s="66">
        <v>3000699</v>
      </c>
      <c r="I1423" s="67" t="s">
        <v>432</v>
      </c>
      <c r="J1423" s="72">
        <v>0.108958</v>
      </c>
      <c r="K1423" s="73">
        <v>0.10600799999999999</v>
      </c>
      <c r="L1423" s="73">
        <f t="shared" si="88"/>
        <v>4.1860359001508834E-2</v>
      </c>
      <c r="M1423" s="73">
        <v>3.166476900150883E-2</v>
      </c>
      <c r="N1423" s="73">
        <v>4.2610400000000007E-3</v>
      </c>
      <c r="O1423" s="73">
        <v>5.9345500000000002E-3</v>
      </c>
      <c r="P1423" s="74">
        <f t="shared" si="89"/>
        <v>0.29870169233934074</v>
      </c>
      <c r="Q1423" s="74">
        <f t="shared" si="90"/>
        <v>0.3388971492859863</v>
      </c>
      <c r="R1423" s="75">
        <f t="shared" si="91"/>
        <v>0.3948792449768776</v>
      </c>
      <c r="S1423" s="7"/>
    </row>
    <row r="1424" spans="1:19" ht="25.5" x14ac:dyDescent="0.25">
      <c r="A1424" s="66"/>
      <c r="B1424" s="56"/>
      <c r="C1424" s="67"/>
      <c r="D1424" s="68"/>
      <c r="E1424" s="69"/>
      <c r="F1424" s="70"/>
      <c r="G1424" s="71"/>
      <c r="H1424" s="66">
        <v>3000700</v>
      </c>
      <c r="I1424" s="67" t="s">
        <v>433</v>
      </c>
      <c r="J1424" s="72">
        <v>6.8261999999999989E-2</v>
      </c>
      <c r="K1424" s="73">
        <v>0.15284599999999998</v>
      </c>
      <c r="L1424" s="73">
        <f t="shared" si="88"/>
        <v>6.6150571352153201E-2</v>
      </c>
      <c r="M1424" s="73">
        <v>3.5591441352153197E-2</v>
      </c>
      <c r="N1424" s="73">
        <v>1.4623700000000002E-2</v>
      </c>
      <c r="O1424" s="73">
        <v>1.593543E-2</v>
      </c>
      <c r="P1424" s="74">
        <f t="shared" si="89"/>
        <v>0.23285817981597948</v>
      </c>
      <c r="Q1424" s="74">
        <f t="shared" si="90"/>
        <v>0.32853421975160102</v>
      </c>
      <c r="R1424" s="75">
        <f t="shared" si="91"/>
        <v>0.43279229650859824</v>
      </c>
      <c r="S1424" s="7"/>
    </row>
    <row r="1425" spans="1:19" ht="51" x14ac:dyDescent="0.25">
      <c r="A1425" s="66"/>
      <c r="B1425" s="56"/>
      <c r="C1425" s="67"/>
      <c r="D1425" s="68"/>
      <c r="E1425" s="69"/>
      <c r="F1425" s="70"/>
      <c r="G1425" s="71"/>
      <c r="H1425" s="66">
        <v>3000701</v>
      </c>
      <c r="I1425" s="67" t="s">
        <v>434</v>
      </c>
      <c r="J1425" s="72">
        <v>6.3239999999999998E-3</v>
      </c>
      <c r="K1425" s="73">
        <v>9.0908000000000003E-2</v>
      </c>
      <c r="L1425" s="73">
        <f t="shared" si="88"/>
        <v>2.7933199865200369E-3</v>
      </c>
      <c r="M1425" s="73">
        <v>4.7599998652003706E-4</v>
      </c>
      <c r="N1425" s="73">
        <v>5.9999999999999995E-4</v>
      </c>
      <c r="O1425" s="73">
        <v>1.71732E-3</v>
      </c>
      <c r="P1425" s="74">
        <f t="shared" si="89"/>
        <v>5.2360626844726215E-3</v>
      </c>
      <c r="Q1425" s="74">
        <f t="shared" si="90"/>
        <v>1.183614188542303E-2</v>
      </c>
      <c r="R1425" s="75">
        <f t="shared" si="91"/>
        <v>3.0726888574383299E-2</v>
      </c>
      <c r="S1425" s="7"/>
    </row>
    <row r="1426" spans="1:19" ht="25.5" x14ac:dyDescent="0.25">
      <c r="A1426" s="66"/>
      <c r="B1426" s="56"/>
      <c r="C1426" s="67"/>
      <c r="D1426" s="68"/>
      <c r="E1426" s="69"/>
      <c r="F1426" s="70"/>
      <c r="G1426" s="71"/>
      <c r="H1426" s="66">
        <v>3000702</v>
      </c>
      <c r="I1426" s="67" t="s">
        <v>435</v>
      </c>
      <c r="J1426" s="72">
        <v>0.11790600000000001</v>
      </c>
      <c r="K1426" s="73">
        <v>0.37413600000000008</v>
      </c>
      <c r="L1426" s="73">
        <f t="shared" si="88"/>
        <v>9.7122080377425396E-2</v>
      </c>
      <c r="M1426" s="73">
        <v>4.8347940377425402E-2</v>
      </c>
      <c r="N1426" s="73">
        <v>1.379274E-2</v>
      </c>
      <c r="O1426" s="73">
        <v>3.4981400000000003E-2</v>
      </c>
      <c r="P1426" s="74">
        <f t="shared" si="89"/>
        <v>0.12922557673526577</v>
      </c>
      <c r="Q1426" s="74">
        <f t="shared" si="90"/>
        <v>0.1660911550276514</v>
      </c>
      <c r="R1426" s="75">
        <f t="shared" si="91"/>
        <v>0.25959031041499714</v>
      </c>
      <c r="S1426" s="7"/>
    </row>
    <row r="1427" spans="1:19" x14ac:dyDescent="0.25">
      <c r="A1427" s="66"/>
      <c r="B1427" s="56"/>
      <c r="C1427" s="67"/>
      <c r="D1427" s="68"/>
      <c r="E1427" s="69"/>
      <c r="F1427" s="70"/>
      <c r="G1427" s="71"/>
      <c r="H1427" s="66">
        <v>9000000</v>
      </c>
      <c r="I1427" s="67" t="s">
        <v>293</v>
      </c>
      <c r="J1427" s="72">
        <v>2.1610000000000002E-3</v>
      </c>
      <c r="K1427" s="73">
        <v>2.1610000000000002E-3</v>
      </c>
      <c r="L1427" s="73">
        <f t="shared" si="88"/>
        <v>8.61E-4</v>
      </c>
      <c r="M1427" s="73">
        <v>0</v>
      </c>
      <c r="N1427" s="73">
        <v>0</v>
      </c>
      <c r="O1427" s="73">
        <v>8.61E-4</v>
      </c>
      <c r="P1427" s="74">
        <f t="shared" si="89"/>
        <v>0</v>
      </c>
      <c r="Q1427" s="74">
        <f t="shared" si="90"/>
        <v>0</v>
      </c>
      <c r="R1427" s="75">
        <f t="shared" si="91"/>
        <v>0.39842665432670055</v>
      </c>
      <c r="S1427" s="7"/>
    </row>
    <row r="1428" spans="1:19" x14ac:dyDescent="0.25">
      <c r="A1428" s="44"/>
      <c r="B1428" s="45"/>
      <c r="C1428" s="46"/>
      <c r="D1428" s="47">
        <v>441</v>
      </c>
      <c r="E1428" s="48" t="s">
        <v>226</v>
      </c>
      <c r="F1428" s="49"/>
      <c r="G1428" s="50"/>
      <c r="H1428" s="90"/>
      <c r="I1428" s="46"/>
      <c r="J1428" s="51">
        <v>508.46727900000013</v>
      </c>
      <c r="K1428" s="52">
        <v>667.33843899999999</v>
      </c>
      <c r="L1428" s="53">
        <f t="shared" si="88"/>
        <v>279.5010128330731</v>
      </c>
      <c r="M1428" s="53">
        <v>176.51890709307304</v>
      </c>
      <c r="N1428" s="53">
        <v>49.670361650000018</v>
      </c>
      <c r="O1428" s="53">
        <v>53.311744090000019</v>
      </c>
      <c r="P1428" s="54">
        <f t="shared" si="89"/>
        <v>0.26451182305275994</v>
      </c>
      <c r="Q1428" s="54">
        <f t="shared" si="90"/>
        <v>0.33894236495954799</v>
      </c>
      <c r="R1428" s="55">
        <f t="shared" si="91"/>
        <v>0.41882948216185867</v>
      </c>
      <c r="S1428" s="7"/>
    </row>
    <row r="1429" spans="1:19" x14ac:dyDescent="0.25">
      <c r="A1429" s="44"/>
      <c r="B1429" s="45"/>
      <c r="C1429" s="46"/>
      <c r="D1429" s="47"/>
      <c r="E1429" s="48"/>
      <c r="F1429" s="49">
        <v>1</v>
      </c>
      <c r="G1429" s="50" t="s">
        <v>136</v>
      </c>
      <c r="H1429" s="90"/>
      <c r="I1429" s="46"/>
      <c r="J1429" s="51">
        <v>31.400083000000002</v>
      </c>
      <c r="K1429" s="52">
        <v>49.640290000000007</v>
      </c>
      <c r="L1429" s="53">
        <f t="shared" si="88"/>
        <v>21.442338729771542</v>
      </c>
      <c r="M1429" s="53">
        <v>15.12833148977154</v>
      </c>
      <c r="N1429" s="53">
        <v>3.0977152200000004</v>
      </c>
      <c r="O1429" s="53">
        <v>3.2162920199999991</v>
      </c>
      <c r="P1429" s="54">
        <f t="shared" si="89"/>
        <v>0.30475912791346582</v>
      </c>
      <c r="Q1429" s="54">
        <f t="shared" si="90"/>
        <v>0.36716237374462435</v>
      </c>
      <c r="R1429" s="55">
        <f t="shared" si="91"/>
        <v>0.43195434051194181</v>
      </c>
      <c r="S1429" s="7"/>
    </row>
    <row r="1430" spans="1:19" x14ac:dyDescent="0.25">
      <c r="A1430" s="66"/>
      <c r="B1430" s="56"/>
      <c r="C1430" s="67"/>
      <c r="D1430" s="68"/>
      <c r="E1430" s="69"/>
      <c r="F1430" s="70"/>
      <c r="G1430" s="71"/>
      <c r="H1430" s="66">
        <v>3000001</v>
      </c>
      <c r="I1430" s="67" t="s">
        <v>283</v>
      </c>
      <c r="J1430" s="72">
        <v>1.7780050000000001</v>
      </c>
      <c r="K1430" s="73">
        <v>3.2643469999999999</v>
      </c>
      <c r="L1430" s="73">
        <f t="shared" si="88"/>
        <v>0.88923450708209484</v>
      </c>
      <c r="M1430" s="73">
        <v>0.7710156470820948</v>
      </c>
      <c r="N1430" s="73">
        <v>5.4404450000000007E-2</v>
      </c>
      <c r="O1430" s="73">
        <v>6.3814410000000002E-2</v>
      </c>
      <c r="P1430" s="74">
        <f t="shared" si="89"/>
        <v>0.23619291916027763</v>
      </c>
      <c r="Q1430" s="74">
        <f t="shared" si="90"/>
        <v>0.2528591773736355</v>
      </c>
      <c r="R1430" s="75">
        <f t="shared" si="91"/>
        <v>0.27240808256049215</v>
      </c>
      <c r="S1430" s="7"/>
    </row>
    <row r="1431" spans="1:19" x14ac:dyDescent="0.25">
      <c r="A1431" s="66"/>
      <c r="B1431" s="56"/>
      <c r="C1431" s="67"/>
      <c r="D1431" s="68"/>
      <c r="E1431" s="69"/>
      <c r="F1431" s="70"/>
      <c r="G1431" s="71"/>
      <c r="H1431" s="66">
        <v>3033254</v>
      </c>
      <c r="I1431" s="67" t="s">
        <v>408</v>
      </c>
      <c r="J1431" s="72">
        <v>7.809743000000001</v>
      </c>
      <c r="K1431" s="73">
        <v>8.630566</v>
      </c>
      <c r="L1431" s="73">
        <f t="shared" si="88"/>
        <v>3.6099881082390262</v>
      </c>
      <c r="M1431" s="73">
        <v>2.2576184982390259</v>
      </c>
      <c r="N1431" s="73">
        <v>0.71538414000000006</v>
      </c>
      <c r="O1431" s="73">
        <v>0.63698546999999994</v>
      </c>
      <c r="P1431" s="74">
        <f t="shared" si="89"/>
        <v>0.26158406044737109</v>
      </c>
      <c r="Q1431" s="74">
        <f t="shared" si="90"/>
        <v>0.34447365772291483</v>
      </c>
      <c r="R1431" s="75">
        <f t="shared" si="91"/>
        <v>0.41827941623284337</v>
      </c>
      <c r="S1431" s="7"/>
    </row>
    <row r="1432" spans="1:19" x14ac:dyDescent="0.25">
      <c r="A1432" s="66"/>
      <c r="B1432" s="56"/>
      <c r="C1432" s="67"/>
      <c r="D1432" s="68"/>
      <c r="E1432" s="69"/>
      <c r="F1432" s="70"/>
      <c r="G1432" s="71"/>
      <c r="H1432" s="66">
        <v>3033255</v>
      </c>
      <c r="I1432" s="67" t="s">
        <v>409</v>
      </c>
      <c r="J1432" s="72">
        <v>13.186439</v>
      </c>
      <c r="K1432" s="73">
        <v>20.773566000000006</v>
      </c>
      <c r="L1432" s="73">
        <f t="shared" si="88"/>
        <v>9.3813204087236031</v>
      </c>
      <c r="M1432" s="73">
        <v>6.4462464187236037</v>
      </c>
      <c r="N1432" s="73">
        <v>1.4080510400000001</v>
      </c>
      <c r="O1432" s="73">
        <v>1.5270229499999997</v>
      </c>
      <c r="P1432" s="74">
        <f t="shared" si="89"/>
        <v>0.31031005551591873</v>
      </c>
      <c r="Q1432" s="74">
        <f t="shared" si="90"/>
        <v>0.37809095745639443</v>
      </c>
      <c r="R1432" s="75">
        <f t="shared" si="91"/>
        <v>0.45159894111216148</v>
      </c>
      <c r="S1432" s="7"/>
    </row>
    <row r="1433" spans="1:19" ht="25.5" x14ac:dyDescent="0.25">
      <c r="A1433" s="66"/>
      <c r="B1433" s="56"/>
      <c r="C1433" s="67"/>
      <c r="D1433" s="68"/>
      <c r="E1433" s="69"/>
      <c r="F1433" s="70"/>
      <c r="G1433" s="71"/>
      <c r="H1433" s="66">
        <v>3033256</v>
      </c>
      <c r="I1433" s="67" t="s">
        <v>410</v>
      </c>
      <c r="J1433" s="72">
        <v>0.34874399999999994</v>
      </c>
      <c r="K1433" s="73">
        <v>2.5852409999999999</v>
      </c>
      <c r="L1433" s="73">
        <f t="shared" si="88"/>
        <v>1.1666251000291541</v>
      </c>
      <c r="M1433" s="73">
        <v>0.83813525002915412</v>
      </c>
      <c r="N1433" s="73">
        <v>0.11769117999999999</v>
      </c>
      <c r="O1433" s="73">
        <v>0.21079867000000002</v>
      </c>
      <c r="P1433" s="74">
        <f t="shared" si="89"/>
        <v>0.3242000455776286</v>
      </c>
      <c r="Q1433" s="74">
        <f t="shared" si="90"/>
        <v>0.36972430424442215</v>
      </c>
      <c r="R1433" s="75">
        <f t="shared" si="91"/>
        <v>0.45126357659852762</v>
      </c>
      <c r="S1433" s="7"/>
    </row>
    <row r="1434" spans="1:19" ht="25.5" x14ac:dyDescent="0.25">
      <c r="A1434" s="66"/>
      <c r="B1434" s="56"/>
      <c r="C1434" s="67"/>
      <c r="D1434" s="68"/>
      <c r="E1434" s="69"/>
      <c r="F1434" s="70"/>
      <c r="G1434" s="71"/>
      <c r="H1434" s="66">
        <v>3033311</v>
      </c>
      <c r="I1434" s="67" t="s">
        <v>411</v>
      </c>
      <c r="J1434" s="72">
        <v>2.0514239999999999</v>
      </c>
      <c r="K1434" s="73">
        <v>3.5341360000000002</v>
      </c>
      <c r="L1434" s="73">
        <f t="shared" si="88"/>
        <v>2.117082989748766</v>
      </c>
      <c r="M1434" s="73">
        <v>1.497853349748766</v>
      </c>
      <c r="N1434" s="73">
        <v>0.30747875000000002</v>
      </c>
      <c r="O1434" s="73">
        <v>0.31175088999999995</v>
      </c>
      <c r="P1434" s="74">
        <f t="shared" si="89"/>
        <v>0.42382447923587718</v>
      </c>
      <c r="Q1434" s="74">
        <f t="shared" si="90"/>
        <v>0.51082700262490355</v>
      </c>
      <c r="R1434" s="75">
        <f t="shared" si="91"/>
        <v>0.59903834763256592</v>
      </c>
      <c r="S1434" s="7"/>
    </row>
    <row r="1435" spans="1:19" ht="25.5" x14ac:dyDescent="0.25">
      <c r="A1435" s="66"/>
      <c r="B1435" s="56"/>
      <c r="C1435" s="67"/>
      <c r="D1435" s="68"/>
      <c r="E1435" s="69"/>
      <c r="F1435" s="70"/>
      <c r="G1435" s="71"/>
      <c r="H1435" s="66">
        <v>3033313</v>
      </c>
      <c r="I1435" s="67" t="s">
        <v>436</v>
      </c>
      <c r="J1435" s="72">
        <v>1.04064</v>
      </c>
      <c r="K1435" s="73">
        <v>1.0330400000000002</v>
      </c>
      <c r="L1435" s="73">
        <f t="shared" si="88"/>
        <v>0.47940616859459739</v>
      </c>
      <c r="M1435" s="73">
        <v>0.3529999085945974</v>
      </c>
      <c r="N1435" s="73">
        <v>7.0128839999999998E-2</v>
      </c>
      <c r="O1435" s="73">
        <v>5.6277420000000009E-2</v>
      </c>
      <c r="P1435" s="74">
        <f t="shared" si="89"/>
        <v>0.34170981626519531</v>
      </c>
      <c r="Q1435" s="74">
        <f t="shared" si="90"/>
        <v>0.40959570645337767</v>
      </c>
      <c r="R1435" s="75">
        <f t="shared" si="91"/>
        <v>0.46407319038430006</v>
      </c>
      <c r="S1435" s="7"/>
    </row>
    <row r="1436" spans="1:19" x14ac:dyDescent="0.25">
      <c r="A1436" s="66"/>
      <c r="B1436" s="56"/>
      <c r="C1436" s="67"/>
      <c r="D1436" s="68"/>
      <c r="E1436" s="69"/>
      <c r="F1436" s="70"/>
      <c r="G1436" s="71"/>
      <c r="H1436" s="66">
        <v>9000000</v>
      </c>
      <c r="I1436" s="67" t="s">
        <v>293</v>
      </c>
      <c r="J1436" s="72">
        <v>5.1850880000000021</v>
      </c>
      <c r="K1436" s="73">
        <v>7.8898980000000014</v>
      </c>
      <c r="L1436" s="73">
        <f t="shared" si="88"/>
        <v>3.7986814473542978</v>
      </c>
      <c r="M1436" s="73">
        <v>2.9644624173542979</v>
      </c>
      <c r="N1436" s="73">
        <v>0.42457681999999991</v>
      </c>
      <c r="O1436" s="73">
        <v>0.40964221000000001</v>
      </c>
      <c r="P1436" s="74">
        <f t="shared" si="89"/>
        <v>0.37572886460056865</v>
      </c>
      <c r="Q1436" s="74">
        <f t="shared" si="90"/>
        <v>0.42954157802221238</v>
      </c>
      <c r="R1436" s="75">
        <f t="shared" si="91"/>
        <v>0.48146141399474329</v>
      </c>
      <c r="S1436" s="7"/>
    </row>
    <row r="1437" spans="1:19" x14ac:dyDescent="0.25">
      <c r="A1437" s="66"/>
      <c r="B1437" s="56"/>
      <c r="C1437" s="67"/>
      <c r="D1437" s="68"/>
      <c r="E1437" s="69"/>
      <c r="F1437" s="70"/>
      <c r="G1437" s="71"/>
      <c r="H1437" s="66">
        <v>9000009</v>
      </c>
      <c r="I1437" s="67" t="s">
        <v>294</v>
      </c>
      <c r="J1437" s="72">
        <v>0</v>
      </c>
      <c r="K1437" s="73">
        <v>1.9294959999999999</v>
      </c>
      <c r="L1437" s="73">
        <f t="shared" si="88"/>
        <v>0</v>
      </c>
      <c r="M1437" s="73">
        <v>0</v>
      </c>
      <c r="N1437" s="73">
        <v>0</v>
      </c>
      <c r="O1437" s="73">
        <v>0</v>
      </c>
      <c r="P1437" s="74">
        <f t="shared" si="89"/>
        <v>0</v>
      </c>
      <c r="Q1437" s="74">
        <f t="shared" si="90"/>
        <v>0</v>
      </c>
      <c r="R1437" s="75">
        <f t="shared" si="91"/>
        <v>0</v>
      </c>
      <c r="S1437" s="7"/>
    </row>
    <row r="1438" spans="1:19" x14ac:dyDescent="0.25">
      <c r="A1438" s="44"/>
      <c r="B1438" s="45"/>
      <c r="C1438" s="46"/>
      <c r="D1438" s="47"/>
      <c r="E1438" s="48"/>
      <c r="F1438" s="49">
        <v>2</v>
      </c>
      <c r="G1438" s="50" t="s">
        <v>137</v>
      </c>
      <c r="H1438" s="90"/>
      <c r="I1438" s="46"/>
      <c r="J1438" s="51">
        <v>18.925654000000002</v>
      </c>
      <c r="K1438" s="52">
        <v>35.481543000000002</v>
      </c>
      <c r="L1438" s="53">
        <f t="shared" si="88"/>
        <v>14.616231983016505</v>
      </c>
      <c r="M1438" s="53">
        <v>9.2823026930165042</v>
      </c>
      <c r="N1438" s="53">
        <v>2.3070805399999998</v>
      </c>
      <c r="O1438" s="53">
        <v>3.0268487500000001</v>
      </c>
      <c r="P1438" s="54">
        <f t="shared" si="89"/>
        <v>0.26160933004002968</v>
      </c>
      <c r="Q1438" s="54">
        <f t="shared" si="90"/>
        <v>0.32663132020545171</v>
      </c>
      <c r="R1438" s="55">
        <f t="shared" si="91"/>
        <v>0.41193901806966243</v>
      </c>
      <c r="S1438" s="7"/>
    </row>
    <row r="1439" spans="1:19" x14ac:dyDescent="0.25">
      <c r="A1439" s="66"/>
      <c r="B1439" s="56"/>
      <c r="C1439" s="67"/>
      <c r="D1439" s="68"/>
      <c r="E1439" s="69"/>
      <c r="F1439" s="70"/>
      <c r="G1439" s="71"/>
      <c r="H1439" s="66">
        <v>3000001</v>
      </c>
      <c r="I1439" s="67" t="s">
        <v>283</v>
      </c>
      <c r="J1439" s="72">
        <v>0.20375399999999999</v>
      </c>
      <c r="K1439" s="73">
        <v>0.66115900000000005</v>
      </c>
      <c r="L1439" s="73">
        <f t="shared" si="88"/>
        <v>7.3009919457875563E-2</v>
      </c>
      <c r="M1439" s="73">
        <v>4.3838569457875565E-2</v>
      </c>
      <c r="N1439" s="73">
        <v>4.4739999999999997E-3</v>
      </c>
      <c r="O1439" s="73">
        <v>2.469735E-2</v>
      </c>
      <c r="P1439" s="74">
        <f t="shared" si="89"/>
        <v>6.6305638216942617E-2</v>
      </c>
      <c r="Q1439" s="74">
        <f t="shared" si="90"/>
        <v>7.3072543000814574E-2</v>
      </c>
      <c r="R1439" s="75">
        <f t="shared" si="91"/>
        <v>0.11042717327885661</v>
      </c>
      <c r="S1439" s="7"/>
    </row>
    <row r="1440" spans="1:19" x14ac:dyDescent="0.25">
      <c r="A1440" s="66"/>
      <c r="B1440" s="56"/>
      <c r="C1440" s="67"/>
      <c r="D1440" s="68"/>
      <c r="E1440" s="69"/>
      <c r="F1440" s="70"/>
      <c r="G1440" s="71"/>
      <c r="H1440" s="66">
        <v>3033172</v>
      </c>
      <c r="I1440" s="67" t="s">
        <v>412</v>
      </c>
      <c r="J1440" s="72">
        <v>3.1035069999999996</v>
      </c>
      <c r="K1440" s="73">
        <v>11.534644</v>
      </c>
      <c r="L1440" s="73">
        <f t="shared" si="88"/>
        <v>4.5468527522097233</v>
      </c>
      <c r="M1440" s="73">
        <v>2.400842122209724</v>
      </c>
      <c r="N1440" s="73">
        <v>0.68525966999999988</v>
      </c>
      <c r="O1440" s="73">
        <v>1.4607509599999999</v>
      </c>
      <c r="P1440" s="74">
        <f t="shared" si="89"/>
        <v>0.20814184834917523</v>
      </c>
      <c r="Q1440" s="74">
        <f t="shared" si="90"/>
        <v>0.26755067535762039</v>
      </c>
      <c r="R1440" s="75">
        <f t="shared" si="91"/>
        <v>0.39419099126160489</v>
      </c>
      <c r="S1440" s="7"/>
    </row>
    <row r="1441" spans="1:19" ht="25.5" x14ac:dyDescent="0.25">
      <c r="A1441" s="66"/>
      <c r="B1441" s="56"/>
      <c r="C1441" s="67"/>
      <c r="D1441" s="68"/>
      <c r="E1441" s="69"/>
      <c r="F1441" s="70"/>
      <c r="G1441" s="71"/>
      <c r="H1441" s="66">
        <v>3033294</v>
      </c>
      <c r="I1441" s="67" t="s">
        <v>439</v>
      </c>
      <c r="J1441" s="72">
        <v>1.5556900000000002</v>
      </c>
      <c r="K1441" s="73">
        <v>2.342603</v>
      </c>
      <c r="L1441" s="73">
        <f t="shared" si="88"/>
        <v>1.164030971152245</v>
      </c>
      <c r="M1441" s="73">
        <v>0.8481882611522451</v>
      </c>
      <c r="N1441" s="73">
        <v>0.17200906000000002</v>
      </c>
      <c r="O1441" s="73">
        <v>0.14383365000000001</v>
      </c>
      <c r="P1441" s="74">
        <f t="shared" si="89"/>
        <v>0.36207085073836459</v>
      </c>
      <c r="Q1441" s="74">
        <f t="shared" si="90"/>
        <v>0.43549731693857008</v>
      </c>
      <c r="R1441" s="75">
        <f t="shared" si="91"/>
        <v>0.49689638882569731</v>
      </c>
      <c r="S1441" s="7"/>
    </row>
    <row r="1442" spans="1:19" x14ac:dyDescent="0.25">
      <c r="A1442" s="66"/>
      <c r="B1442" s="56"/>
      <c r="C1442" s="67"/>
      <c r="D1442" s="68"/>
      <c r="E1442" s="69"/>
      <c r="F1442" s="70"/>
      <c r="G1442" s="71"/>
      <c r="H1442" s="66">
        <v>3033295</v>
      </c>
      <c r="I1442" s="67" t="s">
        <v>413</v>
      </c>
      <c r="J1442" s="72">
        <v>4.3349320000000002</v>
      </c>
      <c r="K1442" s="73">
        <v>5.4127030000000005</v>
      </c>
      <c r="L1442" s="73">
        <f t="shared" si="88"/>
        <v>2.5479582924794943</v>
      </c>
      <c r="M1442" s="73">
        <v>1.6640676424794947</v>
      </c>
      <c r="N1442" s="73">
        <v>0.47031974000000004</v>
      </c>
      <c r="O1442" s="73">
        <v>0.41357090999999996</v>
      </c>
      <c r="P1442" s="74">
        <f t="shared" si="89"/>
        <v>0.3074374563835286</v>
      </c>
      <c r="Q1442" s="74">
        <f t="shared" si="90"/>
        <v>0.39432929951624807</v>
      </c>
      <c r="R1442" s="75">
        <f t="shared" si="91"/>
        <v>0.47073676358734151</v>
      </c>
      <c r="S1442" s="7"/>
    </row>
    <row r="1443" spans="1:19" ht="25.5" x14ac:dyDescent="0.25">
      <c r="A1443" s="66"/>
      <c r="B1443" s="56"/>
      <c r="C1443" s="67"/>
      <c r="D1443" s="68"/>
      <c r="E1443" s="69"/>
      <c r="F1443" s="70"/>
      <c r="G1443" s="71"/>
      <c r="H1443" s="66">
        <v>3033297</v>
      </c>
      <c r="I1443" s="67" t="s">
        <v>440</v>
      </c>
      <c r="J1443" s="72">
        <v>1.6628260000000001</v>
      </c>
      <c r="K1443" s="73">
        <v>3.180644</v>
      </c>
      <c r="L1443" s="73">
        <f t="shared" si="88"/>
        <v>1.2831608104300385</v>
      </c>
      <c r="M1443" s="73">
        <v>0.76523199043003842</v>
      </c>
      <c r="N1443" s="73">
        <v>0.28022797999999999</v>
      </c>
      <c r="O1443" s="73">
        <v>0.23770084000000002</v>
      </c>
      <c r="P1443" s="74">
        <f t="shared" si="89"/>
        <v>0.24059026738925779</v>
      </c>
      <c r="Q1443" s="74">
        <f t="shared" si="90"/>
        <v>0.32869443120010866</v>
      </c>
      <c r="R1443" s="75">
        <f t="shared" si="91"/>
        <v>0.40342798830363868</v>
      </c>
      <c r="S1443" s="7"/>
    </row>
    <row r="1444" spans="1:19" x14ac:dyDescent="0.25">
      <c r="A1444" s="66"/>
      <c r="B1444" s="56"/>
      <c r="C1444" s="67"/>
      <c r="D1444" s="68"/>
      <c r="E1444" s="69"/>
      <c r="F1444" s="70"/>
      <c r="G1444" s="71"/>
      <c r="H1444" s="66">
        <v>3033305</v>
      </c>
      <c r="I1444" s="67" t="s">
        <v>441</v>
      </c>
      <c r="J1444" s="72">
        <v>0.91318500000000002</v>
      </c>
      <c r="K1444" s="73">
        <v>1.1866000000000001</v>
      </c>
      <c r="L1444" s="73">
        <f t="shared" si="88"/>
        <v>0.4353814384346395</v>
      </c>
      <c r="M1444" s="73">
        <v>0.27404971843463954</v>
      </c>
      <c r="N1444" s="73">
        <v>4.5859239999999996E-2</v>
      </c>
      <c r="O1444" s="73">
        <v>0.11547248</v>
      </c>
      <c r="P1444" s="74">
        <f t="shared" si="89"/>
        <v>0.23095374889148787</v>
      </c>
      <c r="Q1444" s="74">
        <f t="shared" si="90"/>
        <v>0.26960134707116085</v>
      </c>
      <c r="R1444" s="75">
        <f t="shared" si="91"/>
        <v>0.36691508379794324</v>
      </c>
      <c r="S1444" s="7"/>
    </row>
    <row r="1445" spans="1:19" x14ac:dyDescent="0.25">
      <c r="A1445" s="66"/>
      <c r="B1445" s="56"/>
      <c r="C1445" s="67"/>
      <c r="D1445" s="68"/>
      <c r="E1445" s="69"/>
      <c r="F1445" s="70"/>
      <c r="G1445" s="71"/>
      <c r="H1445" s="66">
        <v>9000000</v>
      </c>
      <c r="I1445" s="67" t="s">
        <v>293</v>
      </c>
      <c r="J1445" s="72">
        <v>7.1517599999999995</v>
      </c>
      <c r="K1445" s="73">
        <v>11.16319</v>
      </c>
      <c r="L1445" s="73">
        <f t="shared" si="88"/>
        <v>4.5658377988524874</v>
      </c>
      <c r="M1445" s="73">
        <v>3.2860843888524869</v>
      </c>
      <c r="N1445" s="73">
        <v>0.64893084999999995</v>
      </c>
      <c r="O1445" s="73">
        <v>0.63082256000000014</v>
      </c>
      <c r="P1445" s="74">
        <f t="shared" si="89"/>
        <v>0.29436786338425547</v>
      </c>
      <c r="Q1445" s="74">
        <f t="shared" si="90"/>
        <v>0.35249917262471453</v>
      </c>
      <c r="R1445" s="75">
        <f t="shared" si="91"/>
        <v>0.40900833891141219</v>
      </c>
      <c r="S1445" s="7"/>
    </row>
    <row r="1446" spans="1:19" x14ac:dyDescent="0.25">
      <c r="A1446" s="44"/>
      <c r="B1446" s="45"/>
      <c r="C1446" s="46"/>
      <c r="D1446" s="47"/>
      <c r="E1446" s="48"/>
      <c r="F1446" s="49">
        <v>16</v>
      </c>
      <c r="G1446" s="50" t="s">
        <v>138</v>
      </c>
      <c r="H1446" s="90"/>
      <c r="I1446" s="46"/>
      <c r="J1446" s="51">
        <v>6.6690969999999989</v>
      </c>
      <c r="K1446" s="52">
        <v>8.9480520000000006</v>
      </c>
      <c r="L1446" s="53">
        <f t="shared" si="88"/>
        <v>3.301875479750032</v>
      </c>
      <c r="M1446" s="53">
        <v>2.164730369750032</v>
      </c>
      <c r="N1446" s="53">
        <v>0.55361930000000004</v>
      </c>
      <c r="O1446" s="53">
        <v>0.58352580999999992</v>
      </c>
      <c r="P1446" s="54">
        <f t="shared" si="89"/>
        <v>0.24192197025118226</v>
      </c>
      <c r="Q1446" s="54">
        <f t="shared" si="90"/>
        <v>0.3037923415901061</v>
      </c>
      <c r="R1446" s="55">
        <f t="shared" si="91"/>
        <v>0.36900494987624477</v>
      </c>
      <c r="S1446" s="7"/>
    </row>
    <row r="1447" spans="1:19" x14ac:dyDescent="0.25">
      <c r="A1447" s="66"/>
      <c r="B1447" s="56"/>
      <c r="C1447" s="67"/>
      <c r="D1447" s="68"/>
      <c r="E1447" s="69"/>
      <c r="F1447" s="70"/>
      <c r="G1447" s="71"/>
      <c r="H1447" s="66">
        <v>3000001</v>
      </c>
      <c r="I1447" s="67" t="s">
        <v>283</v>
      </c>
      <c r="J1447" s="72">
        <v>0.175876</v>
      </c>
      <c r="K1447" s="73">
        <v>0.22483899999999998</v>
      </c>
      <c r="L1447" s="73">
        <f t="shared" si="88"/>
        <v>0.10725625032953053</v>
      </c>
      <c r="M1447" s="73">
        <v>6.8514450329530519E-2</v>
      </c>
      <c r="N1447" s="73">
        <v>1.152806E-2</v>
      </c>
      <c r="O1447" s="73">
        <v>2.721374E-2</v>
      </c>
      <c r="P1447" s="74">
        <f t="shared" si="89"/>
        <v>0.3047267170265413</v>
      </c>
      <c r="Q1447" s="74">
        <f t="shared" si="90"/>
        <v>0.35599922757853636</v>
      </c>
      <c r="R1447" s="75">
        <f t="shared" si="91"/>
        <v>0.47703579151984549</v>
      </c>
      <c r="S1447" s="7"/>
    </row>
    <row r="1448" spans="1:19" ht="25.5" x14ac:dyDescent="0.25">
      <c r="A1448" s="66"/>
      <c r="B1448" s="56"/>
      <c r="C1448" s="67"/>
      <c r="D1448" s="68"/>
      <c r="E1448" s="69"/>
      <c r="F1448" s="70"/>
      <c r="G1448" s="71"/>
      <c r="H1448" s="66">
        <v>3000612</v>
      </c>
      <c r="I1448" s="67" t="s">
        <v>414</v>
      </c>
      <c r="J1448" s="72">
        <v>1.7854230000000002</v>
      </c>
      <c r="K1448" s="73">
        <v>2.0310000000000001</v>
      </c>
      <c r="L1448" s="73">
        <f t="shared" si="88"/>
        <v>0.91303582902564151</v>
      </c>
      <c r="M1448" s="73">
        <v>0.58581488902564161</v>
      </c>
      <c r="N1448" s="73">
        <v>0.16101411000000002</v>
      </c>
      <c r="O1448" s="73">
        <v>0.16620682999999997</v>
      </c>
      <c r="P1448" s="74">
        <f t="shared" si="89"/>
        <v>0.2884366760342893</v>
      </c>
      <c r="Q1448" s="74">
        <f t="shared" si="90"/>
        <v>0.36771491827948871</v>
      </c>
      <c r="R1448" s="75">
        <f t="shared" si="91"/>
        <v>0.44954989119923261</v>
      </c>
      <c r="S1448" s="7"/>
    </row>
    <row r="1449" spans="1:19" ht="25.5" x14ac:dyDescent="0.25">
      <c r="A1449" s="66"/>
      <c r="B1449" s="56"/>
      <c r="C1449" s="67"/>
      <c r="D1449" s="68"/>
      <c r="E1449" s="69"/>
      <c r="F1449" s="70"/>
      <c r="G1449" s="71"/>
      <c r="H1449" s="66">
        <v>3000614</v>
      </c>
      <c r="I1449" s="67" t="s">
        <v>415</v>
      </c>
      <c r="J1449" s="72">
        <v>0.68917899999999999</v>
      </c>
      <c r="K1449" s="73">
        <v>0.7854549999999999</v>
      </c>
      <c r="L1449" s="73">
        <f t="shared" si="88"/>
        <v>0.32464478233323635</v>
      </c>
      <c r="M1449" s="73">
        <v>0.22604448233323637</v>
      </c>
      <c r="N1449" s="73">
        <v>4.8601229999999995E-2</v>
      </c>
      <c r="O1449" s="73">
        <v>4.9999069999999993E-2</v>
      </c>
      <c r="P1449" s="74">
        <f t="shared" si="89"/>
        <v>0.28778794753771558</v>
      </c>
      <c r="Q1449" s="74">
        <f t="shared" si="90"/>
        <v>0.34966447770176062</v>
      </c>
      <c r="R1449" s="75">
        <f t="shared" si="91"/>
        <v>0.41332066424331931</v>
      </c>
      <c r="S1449" s="7"/>
    </row>
    <row r="1450" spans="1:19" ht="38.25" x14ac:dyDescent="0.25">
      <c r="A1450" s="66"/>
      <c r="B1450" s="56"/>
      <c r="C1450" s="67"/>
      <c r="D1450" s="68"/>
      <c r="E1450" s="69"/>
      <c r="F1450" s="70"/>
      <c r="G1450" s="71"/>
      <c r="H1450" s="66">
        <v>3043959</v>
      </c>
      <c r="I1450" s="67" t="s">
        <v>416</v>
      </c>
      <c r="J1450" s="72">
        <v>1.384514</v>
      </c>
      <c r="K1450" s="73">
        <v>1.6138980000000001</v>
      </c>
      <c r="L1450" s="73">
        <f t="shared" si="88"/>
        <v>0.63042053988800051</v>
      </c>
      <c r="M1450" s="73">
        <v>0.40425693988800049</v>
      </c>
      <c r="N1450" s="73">
        <v>0.10847395999999999</v>
      </c>
      <c r="O1450" s="73">
        <v>0.11768964</v>
      </c>
      <c r="P1450" s="74">
        <f t="shared" si="89"/>
        <v>0.25048481371685227</v>
      </c>
      <c r="Q1450" s="74">
        <f t="shared" si="90"/>
        <v>0.31769721499623921</v>
      </c>
      <c r="R1450" s="75">
        <f t="shared" si="91"/>
        <v>0.3906198160528116</v>
      </c>
      <c r="S1450" s="7"/>
    </row>
    <row r="1451" spans="1:19" ht="25.5" x14ac:dyDescent="0.25">
      <c r="A1451" s="66"/>
      <c r="B1451" s="56"/>
      <c r="C1451" s="67"/>
      <c r="D1451" s="68"/>
      <c r="E1451" s="69"/>
      <c r="F1451" s="70"/>
      <c r="G1451" s="71"/>
      <c r="H1451" s="66">
        <v>3043961</v>
      </c>
      <c r="I1451" s="67" t="s">
        <v>417</v>
      </c>
      <c r="J1451" s="72">
        <v>0.15063599999999999</v>
      </c>
      <c r="K1451" s="73">
        <v>0.18759699999999999</v>
      </c>
      <c r="L1451" s="73">
        <f t="shared" si="88"/>
        <v>8.8528529261404268E-2</v>
      </c>
      <c r="M1451" s="73">
        <v>5.2544879261404276E-2</v>
      </c>
      <c r="N1451" s="73">
        <v>1.973451E-2</v>
      </c>
      <c r="O1451" s="73">
        <v>1.6249139999999999E-2</v>
      </c>
      <c r="P1451" s="74">
        <f t="shared" si="89"/>
        <v>0.28009445386335752</v>
      </c>
      <c r="Q1451" s="74">
        <f t="shared" si="90"/>
        <v>0.38529075231162696</v>
      </c>
      <c r="R1451" s="75">
        <f t="shared" si="91"/>
        <v>0.47190802231061413</v>
      </c>
      <c r="S1451" s="7"/>
    </row>
    <row r="1452" spans="1:19" ht="38.25" x14ac:dyDescent="0.25">
      <c r="A1452" s="66"/>
      <c r="B1452" s="56"/>
      <c r="C1452" s="67"/>
      <c r="D1452" s="68"/>
      <c r="E1452" s="69"/>
      <c r="F1452" s="70"/>
      <c r="G1452" s="71"/>
      <c r="H1452" s="66">
        <v>3043969</v>
      </c>
      <c r="I1452" s="67" t="s">
        <v>418</v>
      </c>
      <c r="J1452" s="72">
        <v>4.4032000000000002E-2</v>
      </c>
      <c r="K1452" s="73">
        <v>0.58984599999999998</v>
      </c>
      <c r="L1452" s="73">
        <f t="shared" si="88"/>
        <v>1.2623699580281599E-2</v>
      </c>
      <c r="M1452" s="73">
        <v>6.4157995802816004E-3</v>
      </c>
      <c r="N1452" s="73">
        <v>1.60395E-3</v>
      </c>
      <c r="O1452" s="73">
        <v>4.6039499999999999E-3</v>
      </c>
      <c r="P1452" s="74">
        <f t="shared" si="89"/>
        <v>1.0877075677857612E-2</v>
      </c>
      <c r="Q1452" s="74">
        <f t="shared" si="90"/>
        <v>1.3596344775215227E-2</v>
      </c>
      <c r="R1452" s="75">
        <f t="shared" si="91"/>
        <v>2.1401687186624305E-2</v>
      </c>
      <c r="S1452" s="7"/>
    </row>
    <row r="1453" spans="1:19" x14ac:dyDescent="0.25">
      <c r="A1453" s="66"/>
      <c r="B1453" s="56"/>
      <c r="C1453" s="67"/>
      <c r="D1453" s="68"/>
      <c r="E1453" s="69"/>
      <c r="F1453" s="70"/>
      <c r="G1453" s="71"/>
      <c r="H1453" s="66">
        <v>9000000</v>
      </c>
      <c r="I1453" s="67" t="s">
        <v>293</v>
      </c>
      <c r="J1453" s="72">
        <v>2.4394369999999999</v>
      </c>
      <c r="K1453" s="73">
        <v>3.5154170000000002</v>
      </c>
      <c r="L1453" s="73">
        <f t="shared" si="88"/>
        <v>1.225365849331937</v>
      </c>
      <c r="M1453" s="73">
        <v>0.82113892933193711</v>
      </c>
      <c r="N1453" s="73">
        <v>0.20266347999999998</v>
      </c>
      <c r="O1453" s="73">
        <v>0.20156344000000001</v>
      </c>
      <c r="P1453" s="74">
        <f t="shared" si="89"/>
        <v>0.23358222632818157</v>
      </c>
      <c r="Q1453" s="74">
        <f t="shared" si="90"/>
        <v>0.29123213813096344</v>
      </c>
      <c r="R1453" s="75">
        <f t="shared" si="91"/>
        <v>0.34856913115341281</v>
      </c>
      <c r="S1453" s="7"/>
    </row>
    <row r="1454" spans="1:19" x14ac:dyDescent="0.25">
      <c r="A1454" s="44"/>
      <c r="B1454" s="45"/>
      <c r="C1454" s="46"/>
      <c r="D1454" s="47"/>
      <c r="E1454" s="48"/>
      <c r="F1454" s="49">
        <v>17</v>
      </c>
      <c r="G1454" s="50" t="s">
        <v>139</v>
      </c>
      <c r="H1454" s="90"/>
      <c r="I1454" s="46"/>
      <c r="J1454" s="51">
        <v>2.5826200000000004</v>
      </c>
      <c r="K1454" s="52">
        <v>2.7019850000000001</v>
      </c>
      <c r="L1454" s="53">
        <f t="shared" si="88"/>
        <v>1.3425563041070514</v>
      </c>
      <c r="M1454" s="53">
        <v>0.78822513410705142</v>
      </c>
      <c r="N1454" s="53">
        <v>0.27738362</v>
      </c>
      <c r="O1454" s="53">
        <v>0.27694755000000004</v>
      </c>
      <c r="P1454" s="54">
        <f t="shared" si="89"/>
        <v>0.29172076606903863</v>
      </c>
      <c r="Q1454" s="54">
        <f t="shared" si="90"/>
        <v>0.39437996661974484</v>
      </c>
      <c r="R1454" s="55">
        <f t="shared" si="91"/>
        <v>0.49687777841366676</v>
      </c>
      <c r="S1454" s="7"/>
    </row>
    <row r="1455" spans="1:19" x14ac:dyDescent="0.25">
      <c r="A1455" s="66"/>
      <c r="B1455" s="56"/>
      <c r="C1455" s="67"/>
      <c r="D1455" s="68"/>
      <c r="E1455" s="69"/>
      <c r="F1455" s="70"/>
      <c r="G1455" s="71"/>
      <c r="H1455" s="66">
        <v>3000001</v>
      </c>
      <c r="I1455" s="67" t="s">
        <v>283</v>
      </c>
      <c r="J1455" s="72">
        <v>0.21851799999999999</v>
      </c>
      <c r="K1455" s="73">
        <v>0.26151200000000002</v>
      </c>
      <c r="L1455" s="73">
        <f t="shared" si="88"/>
        <v>8.4818319793951505E-2</v>
      </c>
      <c r="M1455" s="73">
        <v>6.1476119793951511E-2</v>
      </c>
      <c r="N1455" s="73">
        <v>1.1970999999999999E-2</v>
      </c>
      <c r="O1455" s="73">
        <v>1.1371200000000001E-2</v>
      </c>
      <c r="P1455" s="74">
        <f t="shared" si="89"/>
        <v>0.2350795366711719</v>
      </c>
      <c r="Q1455" s="74">
        <f t="shared" si="90"/>
        <v>0.28085563872385017</v>
      </c>
      <c r="R1455" s="75">
        <f t="shared" si="91"/>
        <v>0.32433815577851682</v>
      </c>
      <c r="S1455" s="7"/>
    </row>
    <row r="1456" spans="1:19" ht="38.25" x14ac:dyDescent="0.25">
      <c r="A1456" s="66"/>
      <c r="B1456" s="56"/>
      <c r="C1456" s="67"/>
      <c r="D1456" s="68"/>
      <c r="E1456" s="69"/>
      <c r="F1456" s="70"/>
      <c r="G1456" s="71"/>
      <c r="H1456" s="66">
        <v>3043977</v>
      </c>
      <c r="I1456" s="67" t="s">
        <v>419</v>
      </c>
      <c r="J1456" s="72">
        <v>0.185561</v>
      </c>
      <c r="K1456" s="73">
        <v>0.18908900000000001</v>
      </c>
      <c r="L1456" s="73">
        <f t="shared" si="88"/>
        <v>0.13428336097891108</v>
      </c>
      <c r="M1456" s="73">
        <v>8.1309760978911072E-2</v>
      </c>
      <c r="N1456" s="73">
        <v>4.1941800000000001E-2</v>
      </c>
      <c r="O1456" s="73">
        <v>1.1031800000000001E-2</v>
      </c>
      <c r="P1456" s="74">
        <f t="shared" si="89"/>
        <v>0.43000788506423465</v>
      </c>
      <c r="Q1456" s="74">
        <f t="shared" si="90"/>
        <v>0.65181772064430543</v>
      </c>
      <c r="R1456" s="75">
        <f t="shared" si="91"/>
        <v>0.71015955967248801</v>
      </c>
      <c r="S1456" s="7"/>
    </row>
    <row r="1457" spans="1:19" ht="63.75" x14ac:dyDescent="0.25">
      <c r="A1457" s="66"/>
      <c r="B1457" s="56"/>
      <c r="C1457" s="67"/>
      <c r="D1457" s="68"/>
      <c r="E1457" s="69"/>
      <c r="F1457" s="70"/>
      <c r="G1457" s="71"/>
      <c r="H1457" s="66">
        <v>3043981</v>
      </c>
      <c r="I1457" s="67" t="s">
        <v>420</v>
      </c>
      <c r="J1457" s="72">
        <v>0.65482799999999997</v>
      </c>
      <c r="K1457" s="73">
        <v>0.6225750000000001</v>
      </c>
      <c r="L1457" s="73">
        <f t="shared" si="88"/>
        <v>0.22578282920764381</v>
      </c>
      <c r="M1457" s="73">
        <v>7.8869269207643811E-2</v>
      </c>
      <c r="N1457" s="73">
        <v>3.8782549999999999E-2</v>
      </c>
      <c r="O1457" s="73">
        <v>0.10813100999999999</v>
      </c>
      <c r="P1457" s="74">
        <f t="shared" si="89"/>
        <v>0.12668235828236565</v>
      </c>
      <c r="Q1457" s="74">
        <f t="shared" si="90"/>
        <v>0.18897613814824527</v>
      </c>
      <c r="R1457" s="75">
        <f t="shared" si="91"/>
        <v>0.36265964615932822</v>
      </c>
      <c r="S1457" s="7"/>
    </row>
    <row r="1458" spans="1:19" x14ac:dyDescent="0.25">
      <c r="A1458" s="66"/>
      <c r="B1458" s="56"/>
      <c r="C1458" s="67"/>
      <c r="D1458" s="68"/>
      <c r="E1458" s="69"/>
      <c r="F1458" s="70"/>
      <c r="G1458" s="71"/>
      <c r="H1458" s="66">
        <v>3043982</v>
      </c>
      <c r="I1458" s="67" t="s">
        <v>421</v>
      </c>
      <c r="J1458" s="72">
        <v>0.25151200000000001</v>
      </c>
      <c r="K1458" s="73">
        <v>0.27702599999999999</v>
      </c>
      <c r="L1458" s="73">
        <f t="shared" si="88"/>
        <v>0.15988656193055029</v>
      </c>
      <c r="M1458" s="73">
        <v>8.8509561930550262E-2</v>
      </c>
      <c r="N1458" s="73">
        <v>4.2015650000000002E-2</v>
      </c>
      <c r="O1458" s="73">
        <v>2.9361350000000001E-2</v>
      </c>
      <c r="P1458" s="74">
        <f t="shared" si="89"/>
        <v>0.31949911535577985</v>
      </c>
      <c r="Q1458" s="74">
        <f t="shared" si="90"/>
        <v>0.47116592641322574</v>
      </c>
      <c r="R1458" s="75">
        <f t="shared" si="91"/>
        <v>0.57715363153837651</v>
      </c>
      <c r="S1458" s="7"/>
    </row>
    <row r="1459" spans="1:19" ht="25.5" x14ac:dyDescent="0.25">
      <c r="A1459" s="66"/>
      <c r="B1459" s="56"/>
      <c r="C1459" s="67"/>
      <c r="D1459" s="68"/>
      <c r="E1459" s="69"/>
      <c r="F1459" s="70"/>
      <c r="G1459" s="71"/>
      <c r="H1459" s="66">
        <v>3043983</v>
      </c>
      <c r="I1459" s="67" t="s">
        <v>422</v>
      </c>
      <c r="J1459" s="72">
        <v>0.46371200000000001</v>
      </c>
      <c r="K1459" s="73">
        <v>0.53298599999999996</v>
      </c>
      <c r="L1459" s="73">
        <f t="shared" si="88"/>
        <v>0.34309681149299864</v>
      </c>
      <c r="M1459" s="73">
        <v>0.2154617914929986</v>
      </c>
      <c r="N1459" s="73">
        <v>6.655374E-2</v>
      </c>
      <c r="O1459" s="73">
        <v>6.1081280000000002E-2</v>
      </c>
      <c r="P1459" s="74">
        <f t="shared" si="89"/>
        <v>0.40425412955124262</v>
      </c>
      <c r="Q1459" s="74">
        <f t="shared" si="90"/>
        <v>0.52912371336770314</v>
      </c>
      <c r="R1459" s="75">
        <f t="shared" si="91"/>
        <v>0.64372574794272019</v>
      </c>
      <c r="S1459" s="7"/>
    </row>
    <row r="1460" spans="1:19" ht="25.5" x14ac:dyDescent="0.25">
      <c r="A1460" s="66"/>
      <c r="B1460" s="56"/>
      <c r="C1460" s="67"/>
      <c r="D1460" s="68"/>
      <c r="E1460" s="69"/>
      <c r="F1460" s="70"/>
      <c r="G1460" s="71"/>
      <c r="H1460" s="66">
        <v>3043984</v>
      </c>
      <c r="I1460" s="67" t="s">
        <v>423</v>
      </c>
      <c r="J1460" s="72">
        <v>0.48111000000000004</v>
      </c>
      <c r="K1460" s="73">
        <v>0.48863299999999998</v>
      </c>
      <c r="L1460" s="73">
        <f t="shared" si="88"/>
        <v>0.19346112835620377</v>
      </c>
      <c r="M1460" s="73">
        <v>0.11735746835620375</v>
      </c>
      <c r="N1460" s="73">
        <v>3.708885E-2</v>
      </c>
      <c r="O1460" s="73">
        <v>3.9014809999999997E-2</v>
      </c>
      <c r="P1460" s="74">
        <f t="shared" si="89"/>
        <v>0.24017507691089993</v>
      </c>
      <c r="Q1460" s="74">
        <f t="shared" si="90"/>
        <v>0.31607836219863122</v>
      </c>
      <c r="R1460" s="75">
        <f t="shared" si="91"/>
        <v>0.39592317415361583</v>
      </c>
      <c r="S1460" s="7"/>
    </row>
    <row r="1461" spans="1:19" x14ac:dyDescent="0.25">
      <c r="A1461" s="66"/>
      <c r="B1461" s="56"/>
      <c r="C1461" s="67"/>
      <c r="D1461" s="68"/>
      <c r="E1461" s="69"/>
      <c r="F1461" s="70"/>
      <c r="G1461" s="71"/>
      <c r="H1461" s="66">
        <v>9000000</v>
      </c>
      <c r="I1461" s="67" t="s">
        <v>293</v>
      </c>
      <c r="J1461" s="72">
        <v>0.32737900000000003</v>
      </c>
      <c r="K1461" s="73">
        <v>0.33016399999999996</v>
      </c>
      <c r="L1461" s="73">
        <f t="shared" si="88"/>
        <v>0.2012272923467924</v>
      </c>
      <c r="M1461" s="73">
        <v>0.14524116234679241</v>
      </c>
      <c r="N1461" s="73">
        <v>3.9030030000000007E-2</v>
      </c>
      <c r="O1461" s="73">
        <v>1.6956100000000002E-2</v>
      </c>
      <c r="P1461" s="74">
        <f t="shared" si="89"/>
        <v>0.43990611437586297</v>
      </c>
      <c r="Q1461" s="74">
        <f t="shared" si="90"/>
        <v>0.55812018374744798</v>
      </c>
      <c r="R1461" s="75">
        <f t="shared" si="91"/>
        <v>0.60947678228635593</v>
      </c>
      <c r="S1461" s="7"/>
    </row>
    <row r="1462" spans="1:19" x14ac:dyDescent="0.25">
      <c r="A1462" s="44"/>
      <c r="B1462" s="45"/>
      <c r="C1462" s="46"/>
      <c r="D1462" s="47"/>
      <c r="E1462" s="48"/>
      <c r="F1462" s="49">
        <v>18</v>
      </c>
      <c r="G1462" s="50" t="s">
        <v>140</v>
      </c>
      <c r="H1462" s="90"/>
      <c r="I1462" s="46"/>
      <c r="J1462" s="51">
        <v>4.8381170000000004</v>
      </c>
      <c r="K1462" s="52">
        <v>5.4485799999999998</v>
      </c>
      <c r="L1462" s="53">
        <f t="shared" si="88"/>
        <v>2.1806937291121815</v>
      </c>
      <c r="M1462" s="53">
        <v>1.3929248191121815</v>
      </c>
      <c r="N1462" s="53">
        <v>0.37100874</v>
      </c>
      <c r="O1462" s="53">
        <v>0.41676017000000004</v>
      </c>
      <c r="P1462" s="54">
        <f t="shared" si="89"/>
        <v>0.25564914511894504</v>
      </c>
      <c r="Q1462" s="54">
        <f t="shared" si="90"/>
        <v>0.32374188487866223</v>
      </c>
      <c r="R1462" s="55">
        <f t="shared" si="91"/>
        <v>0.40023157026457934</v>
      </c>
      <c r="S1462" s="7"/>
    </row>
    <row r="1463" spans="1:19" x14ac:dyDescent="0.25">
      <c r="A1463" s="66"/>
      <c r="B1463" s="56"/>
      <c r="C1463" s="67"/>
      <c r="D1463" s="68"/>
      <c r="E1463" s="69"/>
      <c r="F1463" s="70"/>
      <c r="G1463" s="71"/>
      <c r="H1463" s="66">
        <v>3000001</v>
      </c>
      <c r="I1463" s="67" t="s">
        <v>283</v>
      </c>
      <c r="J1463" s="72">
        <v>0.89260099999999987</v>
      </c>
      <c r="K1463" s="73">
        <v>0.90328099999999989</v>
      </c>
      <c r="L1463" s="73">
        <f t="shared" si="88"/>
        <v>0.39465668293375072</v>
      </c>
      <c r="M1463" s="73">
        <v>0.27215938293375075</v>
      </c>
      <c r="N1463" s="73">
        <v>5.7749650000000007E-2</v>
      </c>
      <c r="O1463" s="73">
        <v>6.4747650000000004E-2</v>
      </c>
      <c r="P1463" s="74">
        <f t="shared" si="89"/>
        <v>0.30130090518205382</v>
      </c>
      <c r="Q1463" s="74">
        <f t="shared" si="90"/>
        <v>0.36523411090651831</v>
      </c>
      <c r="R1463" s="75">
        <f t="shared" si="91"/>
        <v>0.43691462892914917</v>
      </c>
      <c r="S1463" s="7"/>
    </row>
    <row r="1464" spans="1:19" ht="38.25" x14ac:dyDescent="0.25">
      <c r="A1464" s="66"/>
      <c r="B1464" s="56"/>
      <c r="C1464" s="67"/>
      <c r="D1464" s="68"/>
      <c r="E1464" s="69"/>
      <c r="F1464" s="70"/>
      <c r="G1464" s="71"/>
      <c r="H1464" s="66">
        <v>3000015</v>
      </c>
      <c r="I1464" s="67" t="s">
        <v>437</v>
      </c>
      <c r="J1464" s="72">
        <v>0.28716200000000003</v>
      </c>
      <c r="K1464" s="73">
        <v>0.30622899999999997</v>
      </c>
      <c r="L1464" s="73">
        <f t="shared" si="88"/>
        <v>9.2748130424058287E-2</v>
      </c>
      <c r="M1464" s="73">
        <v>5.3098610424058279E-2</v>
      </c>
      <c r="N1464" s="73">
        <v>1.7276380000000001E-2</v>
      </c>
      <c r="O1464" s="73">
        <v>2.237314E-2</v>
      </c>
      <c r="P1464" s="74">
        <f t="shared" si="89"/>
        <v>0.17339510766145036</v>
      </c>
      <c r="Q1464" s="74">
        <f t="shared" si="90"/>
        <v>0.22981164561180781</v>
      </c>
      <c r="R1464" s="75">
        <f t="shared" si="91"/>
        <v>0.30287180647181783</v>
      </c>
      <c r="S1464" s="7"/>
    </row>
    <row r="1465" spans="1:19" ht="25.5" x14ac:dyDescent="0.25">
      <c r="A1465" s="66"/>
      <c r="B1465" s="56"/>
      <c r="C1465" s="67"/>
      <c r="D1465" s="68"/>
      <c r="E1465" s="69"/>
      <c r="F1465" s="70"/>
      <c r="G1465" s="71"/>
      <c r="H1465" s="66">
        <v>3000016</v>
      </c>
      <c r="I1465" s="67" t="s">
        <v>424</v>
      </c>
      <c r="J1465" s="72">
        <v>0.19711900000000002</v>
      </c>
      <c r="K1465" s="73">
        <v>0.36870400000000009</v>
      </c>
      <c r="L1465" s="73">
        <f t="shared" si="88"/>
        <v>0.13366206824935259</v>
      </c>
      <c r="M1465" s="73">
        <v>9.3242408249352593E-2</v>
      </c>
      <c r="N1465" s="73">
        <v>1.825738E-2</v>
      </c>
      <c r="O1465" s="73">
        <v>2.2162279999999999E-2</v>
      </c>
      <c r="P1465" s="74">
        <f t="shared" si="89"/>
        <v>0.25289231537860335</v>
      </c>
      <c r="Q1465" s="74">
        <f t="shared" si="90"/>
        <v>0.30241003148691786</v>
      </c>
      <c r="R1465" s="75">
        <f t="shared" si="91"/>
        <v>0.36251862808473073</v>
      </c>
      <c r="S1465" s="7"/>
    </row>
    <row r="1466" spans="1:19" ht="25.5" x14ac:dyDescent="0.25">
      <c r="A1466" s="66"/>
      <c r="B1466" s="56"/>
      <c r="C1466" s="67"/>
      <c r="D1466" s="68"/>
      <c r="E1466" s="69"/>
      <c r="F1466" s="70"/>
      <c r="G1466" s="71"/>
      <c r="H1466" s="66">
        <v>3000017</v>
      </c>
      <c r="I1466" s="67" t="s">
        <v>442</v>
      </c>
      <c r="J1466" s="72">
        <v>0.21372500000000003</v>
      </c>
      <c r="K1466" s="73">
        <v>0.30802200000000002</v>
      </c>
      <c r="L1466" s="73">
        <f t="shared" si="88"/>
        <v>0.10310143014283174</v>
      </c>
      <c r="M1466" s="73">
        <v>5.1680870142831736E-2</v>
      </c>
      <c r="N1466" s="73">
        <v>2.2235109999999999E-2</v>
      </c>
      <c r="O1466" s="73">
        <v>2.9185449999999998E-2</v>
      </c>
      <c r="P1466" s="74">
        <f t="shared" si="89"/>
        <v>0.16778304842781272</v>
      </c>
      <c r="Q1466" s="74">
        <f t="shared" si="90"/>
        <v>0.23996980781512922</v>
      </c>
      <c r="R1466" s="75">
        <f t="shared" si="91"/>
        <v>0.33472099441868353</v>
      </c>
      <c r="S1466" s="7"/>
    </row>
    <row r="1467" spans="1:19" x14ac:dyDescent="0.25">
      <c r="A1467" s="66"/>
      <c r="B1467" s="56"/>
      <c r="C1467" s="67"/>
      <c r="D1467" s="68"/>
      <c r="E1467" s="69"/>
      <c r="F1467" s="70"/>
      <c r="G1467" s="71"/>
      <c r="H1467" s="66">
        <v>3000680</v>
      </c>
      <c r="I1467" s="67" t="s">
        <v>445</v>
      </c>
      <c r="J1467" s="72">
        <v>0.54759400000000003</v>
      </c>
      <c r="K1467" s="73">
        <v>0.54568300000000003</v>
      </c>
      <c r="L1467" s="73">
        <f t="shared" si="88"/>
        <v>0.19191630065435789</v>
      </c>
      <c r="M1467" s="73">
        <v>0.12524618065435789</v>
      </c>
      <c r="N1467" s="73">
        <v>3.8572099999999998E-2</v>
      </c>
      <c r="O1467" s="73">
        <v>2.8098020000000001E-2</v>
      </c>
      <c r="P1467" s="74">
        <f t="shared" si="89"/>
        <v>0.22952186645792133</v>
      </c>
      <c r="Q1467" s="74">
        <f t="shared" si="90"/>
        <v>0.30020777750884281</v>
      </c>
      <c r="R1467" s="75">
        <f t="shared" si="91"/>
        <v>0.35169924783135609</v>
      </c>
      <c r="S1467" s="7"/>
    </row>
    <row r="1468" spans="1:19" x14ac:dyDescent="0.25">
      <c r="A1468" s="66"/>
      <c r="B1468" s="56"/>
      <c r="C1468" s="67"/>
      <c r="D1468" s="68"/>
      <c r="E1468" s="69"/>
      <c r="F1468" s="70"/>
      <c r="G1468" s="71"/>
      <c r="H1468" s="66">
        <v>3000681</v>
      </c>
      <c r="I1468" s="67" t="s">
        <v>446</v>
      </c>
      <c r="J1468" s="72">
        <v>3.4440999999999999E-2</v>
      </c>
      <c r="K1468" s="73">
        <v>3.4440999999999999E-2</v>
      </c>
      <c r="L1468" s="73">
        <f t="shared" si="88"/>
        <v>1.3375000387895852E-2</v>
      </c>
      <c r="M1468" s="73">
        <v>1.3375000387895852E-2</v>
      </c>
      <c r="N1468" s="73">
        <v>0</v>
      </c>
      <c r="O1468" s="73">
        <v>0</v>
      </c>
      <c r="P1468" s="74">
        <f t="shared" si="89"/>
        <v>0.38834529740413615</v>
      </c>
      <c r="Q1468" s="74">
        <f t="shared" si="90"/>
        <v>0.38834529740413615</v>
      </c>
      <c r="R1468" s="75">
        <f t="shared" si="91"/>
        <v>0.38834529740413615</v>
      </c>
      <c r="S1468" s="7"/>
    </row>
    <row r="1469" spans="1:19" ht="76.5" x14ac:dyDescent="0.25">
      <c r="A1469" s="66"/>
      <c r="B1469" s="56"/>
      <c r="C1469" s="67"/>
      <c r="D1469" s="68"/>
      <c r="E1469" s="69"/>
      <c r="F1469" s="70"/>
      <c r="G1469" s="71"/>
      <c r="H1469" s="66">
        <v>3043987</v>
      </c>
      <c r="I1469" s="67" t="s">
        <v>425</v>
      </c>
      <c r="J1469" s="72">
        <v>0.72381600000000013</v>
      </c>
      <c r="K1469" s="73">
        <v>0.83840399999999993</v>
      </c>
      <c r="L1469" s="73">
        <f t="shared" si="88"/>
        <v>0.43538593350455518</v>
      </c>
      <c r="M1469" s="73">
        <v>0.29294473350455519</v>
      </c>
      <c r="N1469" s="73">
        <v>6.9758189999999998E-2</v>
      </c>
      <c r="O1469" s="73">
        <v>7.2683010000000006E-2</v>
      </c>
      <c r="P1469" s="74">
        <f t="shared" si="89"/>
        <v>0.34940760481170796</v>
      </c>
      <c r="Q1469" s="74">
        <f t="shared" si="90"/>
        <v>0.43261115584438437</v>
      </c>
      <c r="R1469" s="75">
        <f t="shared" si="91"/>
        <v>0.51930326370646518</v>
      </c>
      <c r="S1469" s="7"/>
    </row>
    <row r="1470" spans="1:19" x14ac:dyDescent="0.25">
      <c r="A1470" s="66"/>
      <c r="B1470" s="56"/>
      <c r="C1470" s="67"/>
      <c r="D1470" s="68"/>
      <c r="E1470" s="69"/>
      <c r="F1470" s="70"/>
      <c r="G1470" s="71"/>
      <c r="H1470" s="66">
        <v>9000000</v>
      </c>
      <c r="I1470" s="67" t="s">
        <v>293</v>
      </c>
      <c r="J1470" s="72">
        <v>1.9416590000000002</v>
      </c>
      <c r="K1470" s="73">
        <v>2.1438159999999993</v>
      </c>
      <c r="L1470" s="73">
        <f t="shared" si="88"/>
        <v>0.81584818281537919</v>
      </c>
      <c r="M1470" s="73">
        <v>0.49117763281537918</v>
      </c>
      <c r="N1470" s="73">
        <v>0.14715992999999999</v>
      </c>
      <c r="O1470" s="73">
        <v>0.17751062000000001</v>
      </c>
      <c r="P1470" s="74">
        <f t="shared" si="89"/>
        <v>0.22911370790001537</v>
      </c>
      <c r="Q1470" s="74">
        <f t="shared" si="90"/>
        <v>0.29775762603478068</v>
      </c>
      <c r="R1470" s="75">
        <f t="shared" si="91"/>
        <v>0.38055886457390908</v>
      </c>
      <c r="S1470" s="7"/>
    </row>
    <row r="1471" spans="1:19" x14ac:dyDescent="0.25">
      <c r="A1471" s="44"/>
      <c r="B1471" s="45"/>
      <c r="C1471" s="46"/>
      <c r="D1471" s="47"/>
      <c r="E1471" s="48"/>
      <c r="F1471" s="49">
        <v>24</v>
      </c>
      <c r="G1471" s="50" t="s">
        <v>141</v>
      </c>
      <c r="H1471" s="90"/>
      <c r="I1471" s="46"/>
      <c r="J1471" s="51">
        <v>2.2378680000000002</v>
      </c>
      <c r="K1471" s="52">
        <v>4.6644069999999997</v>
      </c>
      <c r="L1471" s="53">
        <f t="shared" si="88"/>
        <v>1.5178901947818271</v>
      </c>
      <c r="M1471" s="53">
        <v>0.91664847478182698</v>
      </c>
      <c r="N1471" s="53">
        <v>0.23926532</v>
      </c>
      <c r="O1471" s="53">
        <v>0.36197640000000003</v>
      </c>
      <c r="P1471" s="54">
        <f t="shared" si="89"/>
        <v>0.1965198308770712</v>
      </c>
      <c r="Q1471" s="54">
        <f t="shared" si="90"/>
        <v>0.24781580912253734</v>
      </c>
      <c r="R1471" s="55">
        <f t="shared" si="91"/>
        <v>0.3254197574915369</v>
      </c>
      <c r="S1471" s="7"/>
    </row>
    <row r="1472" spans="1:19" x14ac:dyDescent="0.25">
      <c r="A1472" s="66"/>
      <c r="B1472" s="56"/>
      <c r="C1472" s="67"/>
      <c r="D1472" s="68"/>
      <c r="E1472" s="69"/>
      <c r="F1472" s="70"/>
      <c r="G1472" s="71"/>
      <c r="H1472" s="66">
        <v>3000001</v>
      </c>
      <c r="I1472" s="67" t="s">
        <v>283</v>
      </c>
      <c r="J1472" s="72">
        <v>0.19827300000000003</v>
      </c>
      <c r="K1472" s="73">
        <v>0.19045500000000004</v>
      </c>
      <c r="L1472" s="73">
        <f t="shared" si="88"/>
        <v>7.5383930697212206E-2</v>
      </c>
      <c r="M1472" s="73">
        <v>4.8205900697212201E-2</v>
      </c>
      <c r="N1472" s="73">
        <v>1.33869E-2</v>
      </c>
      <c r="O1472" s="73">
        <v>1.379113E-2</v>
      </c>
      <c r="P1472" s="74">
        <f t="shared" si="89"/>
        <v>0.253109137051861</v>
      </c>
      <c r="Q1472" s="74">
        <f t="shared" si="90"/>
        <v>0.32339818170807899</v>
      </c>
      <c r="R1472" s="75">
        <f t="shared" si="91"/>
        <v>0.39580966998614997</v>
      </c>
      <c r="S1472" s="7"/>
    </row>
    <row r="1473" spans="1:19" ht="25.5" x14ac:dyDescent="0.25">
      <c r="A1473" s="66"/>
      <c r="B1473" s="56"/>
      <c r="C1473" s="67"/>
      <c r="D1473" s="68"/>
      <c r="E1473" s="69"/>
      <c r="F1473" s="70"/>
      <c r="G1473" s="71"/>
      <c r="H1473" s="66">
        <v>3000004</v>
      </c>
      <c r="I1473" s="67" t="s">
        <v>438</v>
      </c>
      <c r="J1473" s="72">
        <v>0.82063999999999993</v>
      </c>
      <c r="K1473" s="73">
        <v>2.1836770000000003</v>
      </c>
      <c r="L1473" s="73">
        <f t="shared" si="88"/>
        <v>0.7499802122222694</v>
      </c>
      <c r="M1473" s="73">
        <v>0.42564643222226939</v>
      </c>
      <c r="N1473" s="73">
        <v>9.0563580000000005E-2</v>
      </c>
      <c r="O1473" s="73">
        <v>0.23377020000000001</v>
      </c>
      <c r="P1473" s="74">
        <f t="shared" si="89"/>
        <v>0.19492188277949044</v>
      </c>
      <c r="Q1473" s="74">
        <f t="shared" si="90"/>
        <v>0.23639485703346663</v>
      </c>
      <c r="R1473" s="75">
        <f t="shared" si="91"/>
        <v>0.34344832693766947</v>
      </c>
      <c r="S1473" s="7"/>
    </row>
    <row r="1474" spans="1:19" ht="25.5" x14ac:dyDescent="0.25">
      <c r="A1474" s="66"/>
      <c r="B1474" s="56"/>
      <c r="C1474" s="67"/>
      <c r="D1474" s="68"/>
      <c r="E1474" s="69"/>
      <c r="F1474" s="70"/>
      <c r="G1474" s="71"/>
      <c r="H1474" s="66">
        <v>3000365</v>
      </c>
      <c r="I1474" s="67" t="s">
        <v>426</v>
      </c>
      <c r="J1474" s="72">
        <v>0</v>
      </c>
      <c r="K1474" s="73">
        <v>0.52564299999999997</v>
      </c>
      <c r="L1474" s="73">
        <f t="shared" si="88"/>
        <v>3.1154999999999998E-3</v>
      </c>
      <c r="M1474" s="73">
        <v>0</v>
      </c>
      <c r="N1474" s="73">
        <v>2.3904999999999998E-3</v>
      </c>
      <c r="O1474" s="73">
        <v>7.2499999999999995E-4</v>
      </c>
      <c r="P1474" s="74">
        <f t="shared" si="89"/>
        <v>0</v>
      </c>
      <c r="Q1474" s="74">
        <f t="shared" si="90"/>
        <v>4.5477634059618412E-3</v>
      </c>
      <c r="R1474" s="75">
        <f t="shared" si="91"/>
        <v>5.9270265179979563E-3</v>
      </c>
      <c r="S1474" s="7"/>
    </row>
    <row r="1475" spans="1:19" ht="25.5" x14ac:dyDescent="0.25">
      <c r="A1475" s="66"/>
      <c r="B1475" s="56"/>
      <c r="C1475" s="67"/>
      <c r="D1475" s="68"/>
      <c r="E1475" s="69"/>
      <c r="F1475" s="70"/>
      <c r="G1475" s="71"/>
      <c r="H1475" s="66">
        <v>3000366</v>
      </c>
      <c r="I1475" s="67" t="s">
        <v>443</v>
      </c>
      <c r="J1475" s="72">
        <v>0</v>
      </c>
      <c r="K1475" s="73">
        <v>7.4810000000000007E-3</v>
      </c>
      <c r="L1475" s="73">
        <f t="shared" si="88"/>
        <v>0</v>
      </c>
      <c r="M1475" s="73">
        <v>0</v>
      </c>
      <c r="N1475" s="73">
        <v>0</v>
      </c>
      <c r="O1475" s="73">
        <v>0</v>
      </c>
      <c r="P1475" s="74">
        <f t="shared" si="89"/>
        <v>0</v>
      </c>
      <c r="Q1475" s="74">
        <f t="shared" si="90"/>
        <v>0</v>
      </c>
      <c r="R1475" s="75">
        <f t="shared" si="91"/>
        <v>0</v>
      </c>
      <c r="S1475" s="7"/>
    </row>
    <row r="1476" spans="1:19" ht="25.5" x14ac:dyDescent="0.25">
      <c r="A1476" s="66"/>
      <c r="B1476" s="56"/>
      <c r="C1476" s="67"/>
      <c r="D1476" s="68"/>
      <c r="E1476" s="69"/>
      <c r="F1476" s="70"/>
      <c r="G1476" s="71"/>
      <c r="H1476" s="66">
        <v>3000372</v>
      </c>
      <c r="I1476" s="67" t="s">
        <v>444</v>
      </c>
      <c r="J1476" s="72">
        <v>0</v>
      </c>
      <c r="K1476" s="73">
        <v>1.4208999999999999E-2</v>
      </c>
      <c r="L1476" s="73">
        <f t="shared" si="88"/>
        <v>0</v>
      </c>
      <c r="M1476" s="73">
        <v>0</v>
      </c>
      <c r="N1476" s="73">
        <v>0</v>
      </c>
      <c r="O1476" s="73">
        <v>0</v>
      </c>
      <c r="P1476" s="74">
        <f t="shared" si="89"/>
        <v>0</v>
      </c>
      <c r="Q1476" s="74">
        <f t="shared" si="90"/>
        <v>0</v>
      </c>
      <c r="R1476" s="75">
        <f t="shared" si="91"/>
        <v>0</v>
      </c>
      <c r="S1476" s="7"/>
    </row>
    <row r="1477" spans="1:19" x14ac:dyDescent="0.25">
      <c r="A1477" s="66"/>
      <c r="B1477" s="56"/>
      <c r="C1477" s="67"/>
      <c r="D1477" s="68"/>
      <c r="E1477" s="69"/>
      <c r="F1477" s="70"/>
      <c r="G1477" s="71"/>
      <c r="H1477" s="66">
        <v>3000683</v>
      </c>
      <c r="I1477" s="67" t="s">
        <v>427</v>
      </c>
      <c r="J1477" s="72">
        <v>1.9740000000000001E-3</v>
      </c>
      <c r="K1477" s="73">
        <v>2.4740000000000001E-3</v>
      </c>
      <c r="L1477" s="73">
        <f t="shared" si="88"/>
        <v>4.8000000000000001E-4</v>
      </c>
      <c r="M1477" s="73">
        <v>0</v>
      </c>
      <c r="N1477" s="73">
        <v>0</v>
      </c>
      <c r="O1477" s="73">
        <v>4.8000000000000001E-4</v>
      </c>
      <c r="P1477" s="74">
        <f t="shared" si="89"/>
        <v>0</v>
      </c>
      <c r="Q1477" s="74">
        <f t="shared" si="90"/>
        <v>0</v>
      </c>
      <c r="R1477" s="75">
        <f t="shared" si="91"/>
        <v>0.19401778496362165</v>
      </c>
      <c r="S1477" s="7"/>
    </row>
    <row r="1478" spans="1:19" x14ac:dyDescent="0.25">
      <c r="A1478" s="66"/>
      <c r="B1478" s="56"/>
      <c r="C1478" s="67"/>
      <c r="D1478" s="68"/>
      <c r="E1478" s="69"/>
      <c r="F1478" s="70"/>
      <c r="G1478" s="71"/>
      <c r="H1478" s="66">
        <v>9000000</v>
      </c>
      <c r="I1478" s="67" t="s">
        <v>293</v>
      </c>
      <c r="J1478" s="72">
        <v>1.2169810000000003</v>
      </c>
      <c r="K1478" s="73">
        <v>1.7404679999999997</v>
      </c>
      <c r="L1478" s="73">
        <f t="shared" si="88"/>
        <v>0.68893055186234542</v>
      </c>
      <c r="M1478" s="73">
        <v>0.44279614186234539</v>
      </c>
      <c r="N1478" s="73">
        <v>0.13292433999999997</v>
      </c>
      <c r="O1478" s="73">
        <v>0.11321007</v>
      </c>
      <c r="P1478" s="74">
        <f t="shared" si="89"/>
        <v>0.2544121132145753</v>
      </c>
      <c r="Q1478" s="74">
        <f t="shared" si="90"/>
        <v>0.33078487042700322</v>
      </c>
      <c r="R1478" s="75">
        <f t="shared" si="91"/>
        <v>0.39583063398025448</v>
      </c>
      <c r="S1478" s="7"/>
    </row>
    <row r="1479" spans="1:19" ht="25.5" x14ac:dyDescent="0.25">
      <c r="A1479" s="44"/>
      <c r="B1479" s="45"/>
      <c r="C1479" s="46"/>
      <c r="D1479" s="47"/>
      <c r="E1479" s="48"/>
      <c r="F1479" s="49">
        <v>42</v>
      </c>
      <c r="G1479" s="50" t="s">
        <v>158</v>
      </c>
      <c r="H1479" s="90"/>
      <c r="I1479" s="46"/>
      <c r="J1479" s="51">
        <v>8.6148009999999999</v>
      </c>
      <c r="K1479" s="52">
        <v>10.790308000000001</v>
      </c>
      <c r="L1479" s="53">
        <f t="shared" ref="L1479:L1542" si="92">SUM(M1479,N1479,O1479)</f>
        <v>0</v>
      </c>
      <c r="M1479" s="53">
        <v>0</v>
      </c>
      <c r="N1479" s="53">
        <v>0</v>
      </c>
      <c r="O1479" s="53">
        <v>0</v>
      </c>
      <c r="P1479" s="54">
        <f t="shared" ref="P1479:P1542" si="93">IFERROR(M1479/K1479,0)</f>
        <v>0</v>
      </c>
      <c r="Q1479" s="54">
        <f t="shared" ref="Q1479:Q1542" si="94">IFERROR(SUM(M1479,N1479)/K1479,0)</f>
        <v>0</v>
      </c>
      <c r="R1479" s="55">
        <f t="shared" ref="R1479:R1542" si="95">IFERROR(SUM(M1479,N1479,O1479)/K1479,0)</f>
        <v>0</v>
      </c>
      <c r="S1479" s="7"/>
    </row>
    <row r="1480" spans="1:19" x14ac:dyDescent="0.25">
      <c r="A1480" s="66"/>
      <c r="B1480" s="56"/>
      <c r="C1480" s="67"/>
      <c r="D1480" s="68"/>
      <c r="E1480" s="69"/>
      <c r="F1480" s="70"/>
      <c r="G1480" s="71"/>
      <c r="H1480" s="66">
        <v>9000009</v>
      </c>
      <c r="I1480" s="67" t="s">
        <v>294</v>
      </c>
      <c r="J1480" s="72">
        <v>8.6148009999999999</v>
      </c>
      <c r="K1480" s="73">
        <v>10.790308000000001</v>
      </c>
      <c r="L1480" s="73">
        <f t="shared" si="92"/>
        <v>0</v>
      </c>
      <c r="M1480" s="73">
        <v>0</v>
      </c>
      <c r="N1480" s="73">
        <v>0</v>
      </c>
      <c r="O1480" s="73">
        <v>0</v>
      </c>
      <c r="P1480" s="74">
        <f t="shared" si="93"/>
        <v>0</v>
      </c>
      <c r="Q1480" s="74">
        <f t="shared" si="94"/>
        <v>0</v>
      </c>
      <c r="R1480" s="75">
        <f t="shared" si="95"/>
        <v>0</v>
      </c>
      <c r="S1480" s="7"/>
    </row>
    <row r="1481" spans="1:19" x14ac:dyDescent="0.25">
      <c r="A1481" s="44"/>
      <c r="B1481" s="45"/>
      <c r="C1481" s="46"/>
      <c r="D1481" s="47"/>
      <c r="E1481" s="48"/>
      <c r="F1481" s="49">
        <v>46</v>
      </c>
      <c r="G1481" s="50" t="s">
        <v>169</v>
      </c>
      <c r="H1481" s="90"/>
      <c r="I1481" s="46"/>
      <c r="J1481" s="51">
        <v>0</v>
      </c>
      <c r="K1481" s="52">
        <v>0.123816</v>
      </c>
      <c r="L1481" s="53">
        <f t="shared" si="92"/>
        <v>0</v>
      </c>
      <c r="M1481" s="53">
        <v>0</v>
      </c>
      <c r="N1481" s="53">
        <v>0</v>
      </c>
      <c r="O1481" s="53">
        <v>0</v>
      </c>
      <c r="P1481" s="54">
        <f t="shared" si="93"/>
        <v>0</v>
      </c>
      <c r="Q1481" s="54">
        <f t="shared" si="94"/>
        <v>0</v>
      </c>
      <c r="R1481" s="55">
        <f t="shared" si="95"/>
        <v>0</v>
      </c>
      <c r="S1481" s="7"/>
    </row>
    <row r="1482" spans="1:19" x14ac:dyDescent="0.25">
      <c r="A1482" s="66"/>
      <c r="B1482" s="56"/>
      <c r="C1482" s="67"/>
      <c r="D1482" s="68"/>
      <c r="E1482" s="69"/>
      <c r="F1482" s="70"/>
      <c r="G1482" s="71"/>
      <c r="H1482" s="66">
        <v>9000009</v>
      </c>
      <c r="I1482" s="67" t="s">
        <v>294</v>
      </c>
      <c r="J1482" s="72">
        <v>0</v>
      </c>
      <c r="K1482" s="73">
        <v>0.123816</v>
      </c>
      <c r="L1482" s="73">
        <f t="shared" si="92"/>
        <v>0</v>
      </c>
      <c r="M1482" s="73">
        <v>0</v>
      </c>
      <c r="N1482" s="73">
        <v>0</v>
      </c>
      <c r="O1482" s="73">
        <v>0</v>
      </c>
      <c r="P1482" s="74">
        <f t="shared" si="93"/>
        <v>0</v>
      </c>
      <c r="Q1482" s="74">
        <f t="shared" si="94"/>
        <v>0</v>
      </c>
      <c r="R1482" s="75">
        <f t="shared" si="95"/>
        <v>0</v>
      </c>
      <c r="S1482" s="7"/>
    </row>
    <row r="1483" spans="1:19" ht="25.5" x14ac:dyDescent="0.25">
      <c r="A1483" s="44"/>
      <c r="B1483" s="45"/>
      <c r="C1483" s="46"/>
      <c r="D1483" s="47"/>
      <c r="E1483" s="48"/>
      <c r="F1483" s="49">
        <v>51</v>
      </c>
      <c r="G1483" s="50" t="s">
        <v>24</v>
      </c>
      <c r="H1483" s="90"/>
      <c r="I1483" s="46"/>
      <c r="J1483" s="51">
        <v>0.67330500000000004</v>
      </c>
      <c r="K1483" s="52">
        <v>0.69772900000000004</v>
      </c>
      <c r="L1483" s="53">
        <f t="shared" si="92"/>
        <v>0.13999708901393304</v>
      </c>
      <c r="M1483" s="53">
        <v>5.6061639013933018E-2</v>
      </c>
      <c r="N1483" s="53">
        <v>3.1659710000000001E-2</v>
      </c>
      <c r="O1483" s="53">
        <v>5.2275740000000001E-2</v>
      </c>
      <c r="P1483" s="54">
        <f t="shared" si="93"/>
        <v>8.0348729970995916E-2</v>
      </c>
      <c r="Q1483" s="54">
        <f t="shared" si="94"/>
        <v>0.12572409777138835</v>
      </c>
      <c r="R1483" s="55">
        <f t="shared" si="95"/>
        <v>0.20064679698555318</v>
      </c>
      <c r="S1483" s="7"/>
    </row>
    <row r="1484" spans="1:19" ht="38.25" x14ac:dyDescent="0.25">
      <c r="A1484" s="66"/>
      <c r="B1484" s="56"/>
      <c r="C1484" s="67"/>
      <c r="D1484" s="68"/>
      <c r="E1484" s="69"/>
      <c r="F1484" s="70"/>
      <c r="G1484" s="71"/>
      <c r="H1484" s="66">
        <v>3000712</v>
      </c>
      <c r="I1484" s="67" t="s">
        <v>295</v>
      </c>
      <c r="J1484" s="72">
        <v>0.23951500000000001</v>
      </c>
      <c r="K1484" s="73">
        <v>0.24852500000000002</v>
      </c>
      <c r="L1484" s="73">
        <f t="shared" si="92"/>
        <v>5.4982300296935072E-2</v>
      </c>
      <c r="M1484" s="73">
        <v>1.0439100296935067E-2</v>
      </c>
      <c r="N1484" s="73">
        <v>1.65585E-2</v>
      </c>
      <c r="O1484" s="73">
        <v>2.7984700000000001E-2</v>
      </c>
      <c r="P1484" s="74">
        <f t="shared" si="93"/>
        <v>4.200422612185923E-2</v>
      </c>
      <c r="Q1484" s="74">
        <f t="shared" si="94"/>
        <v>0.10863132601120637</v>
      </c>
      <c r="R1484" s="75">
        <f t="shared" si="95"/>
        <v>0.2212344846471585</v>
      </c>
      <c r="S1484" s="7"/>
    </row>
    <row r="1485" spans="1:19" ht="25.5" x14ac:dyDescent="0.25">
      <c r="A1485" s="66"/>
      <c r="B1485" s="56"/>
      <c r="C1485" s="67"/>
      <c r="D1485" s="68"/>
      <c r="E1485" s="69"/>
      <c r="F1485" s="70"/>
      <c r="G1485" s="71"/>
      <c r="H1485" s="66">
        <v>3000713</v>
      </c>
      <c r="I1485" s="67" t="s">
        <v>313</v>
      </c>
      <c r="J1485" s="72">
        <v>0.43379000000000001</v>
      </c>
      <c r="K1485" s="73">
        <v>0.44920399999999999</v>
      </c>
      <c r="L1485" s="73">
        <f t="shared" si="92"/>
        <v>8.5014788716997955E-2</v>
      </c>
      <c r="M1485" s="73">
        <v>4.5622538716997951E-2</v>
      </c>
      <c r="N1485" s="73">
        <v>1.5101209999999999E-2</v>
      </c>
      <c r="O1485" s="73">
        <v>2.4291040000000003E-2</v>
      </c>
      <c r="P1485" s="74">
        <f t="shared" si="93"/>
        <v>0.10156307316274556</v>
      </c>
      <c r="Q1485" s="74">
        <f t="shared" si="94"/>
        <v>0.13518078360165525</v>
      </c>
      <c r="R1485" s="75">
        <f t="shared" si="95"/>
        <v>0.18925652647126462</v>
      </c>
      <c r="S1485" s="7"/>
    </row>
    <row r="1486" spans="1:19" ht="38.25" x14ac:dyDescent="0.25">
      <c r="A1486" s="44"/>
      <c r="B1486" s="45"/>
      <c r="C1486" s="46"/>
      <c r="D1486" s="47"/>
      <c r="E1486" s="48"/>
      <c r="F1486" s="49">
        <v>61</v>
      </c>
      <c r="G1486" s="50" t="s">
        <v>191</v>
      </c>
      <c r="H1486" s="90"/>
      <c r="I1486" s="46"/>
      <c r="J1486" s="51">
        <v>7.0194640000000001</v>
      </c>
      <c r="K1486" s="52">
        <v>19.843830999999994</v>
      </c>
      <c r="L1486" s="53">
        <f t="shared" si="92"/>
        <v>0.99665399834000923</v>
      </c>
      <c r="M1486" s="53">
        <v>0.46542839834000915</v>
      </c>
      <c r="N1486" s="53">
        <v>0.22812816000000002</v>
      </c>
      <c r="O1486" s="53">
        <v>0.30309744000000005</v>
      </c>
      <c r="P1486" s="54">
        <f t="shared" si="93"/>
        <v>2.3454563704962478E-2</v>
      </c>
      <c r="Q1486" s="54">
        <f t="shared" si="94"/>
        <v>3.4950739015062633E-2</v>
      </c>
      <c r="R1486" s="55">
        <f t="shared" si="95"/>
        <v>5.0224878368496963E-2</v>
      </c>
      <c r="S1486" s="7"/>
    </row>
    <row r="1487" spans="1:19" ht="25.5" x14ac:dyDescent="0.25">
      <c r="A1487" s="66"/>
      <c r="B1487" s="56"/>
      <c r="C1487" s="67"/>
      <c r="D1487" s="68"/>
      <c r="E1487" s="69"/>
      <c r="F1487" s="70"/>
      <c r="G1487" s="71"/>
      <c r="H1487" s="66">
        <v>3000132</v>
      </c>
      <c r="I1487" s="67" t="s">
        <v>513</v>
      </c>
      <c r="J1487" s="72">
        <v>1.5745</v>
      </c>
      <c r="K1487" s="73">
        <v>13.418351999999997</v>
      </c>
      <c r="L1487" s="73">
        <f t="shared" si="92"/>
        <v>0.81106067712730412</v>
      </c>
      <c r="M1487" s="73">
        <v>0.34939798712730408</v>
      </c>
      <c r="N1487" s="73">
        <v>0.19815384</v>
      </c>
      <c r="O1487" s="73">
        <v>0.26350885000000002</v>
      </c>
      <c r="P1487" s="74">
        <f t="shared" si="93"/>
        <v>2.6038815133729101E-2</v>
      </c>
      <c r="Q1487" s="74">
        <f t="shared" si="94"/>
        <v>4.0806190441814633E-2</v>
      </c>
      <c r="R1487" s="75">
        <f t="shared" si="95"/>
        <v>6.0444134803387506E-2</v>
      </c>
      <c r="S1487" s="7"/>
    </row>
    <row r="1488" spans="1:19" ht="25.5" x14ac:dyDescent="0.25">
      <c r="A1488" s="66"/>
      <c r="B1488" s="56"/>
      <c r="C1488" s="67"/>
      <c r="D1488" s="68"/>
      <c r="E1488" s="69"/>
      <c r="F1488" s="70"/>
      <c r="G1488" s="71"/>
      <c r="H1488" s="66">
        <v>3000478</v>
      </c>
      <c r="I1488" s="67" t="s">
        <v>516</v>
      </c>
      <c r="J1488" s="72">
        <v>0.22351399999999996</v>
      </c>
      <c r="K1488" s="73">
        <v>0.22351399999999996</v>
      </c>
      <c r="L1488" s="73">
        <f t="shared" si="92"/>
        <v>5.9689460170457065E-2</v>
      </c>
      <c r="M1488" s="73">
        <v>4.1732880170457065E-2</v>
      </c>
      <c r="N1488" s="73">
        <v>9.3101099999999999E-3</v>
      </c>
      <c r="O1488" s="73">
        <v>8.6464699999999999E-3</v>
      </c>
      <c r="P1488" s="74">
        <f t="shared" si="93"/>
        <v>0.18671260042081064</v>
      </c>
      <c r="Q1488" s="74">
        <f t="shared" si="94"/>
        <v>0.22836596441590715</v>
      </c>
      <c r="R1488" s="75">
        <f t="shared" si="95"/>
        <v>0.26705020790848483</v>
      </c>
      <c r="S1488" s="7"/>
    </row>
    <row r="1489" spans="1:19" ht="25.5" x14ac:dyDescent="0.25">
      <c r="A1489" s="66"/>
      <c r="B1489" s="56"/>
      <c r="C1489" s="67"/>
      <c r="D1489" s="68"/>
      <c r="E1489" s="69"/>
      <c r="F1489" s="70"/>
      <c r="G1489" s="71"/>
      <c r="H1489" s="66">
        <v>3000479</v>
      </c>
      <c r="I1489" s="67" t="s">
        <v>515</v>
      </c>
      <c r="J1489" s="72">
        <v>0.16672400000000001</v>
      </c>
      <c r="K1489" s="73">
        <v>0.16672400000000001</v>
      </c>
      <c r="L1489" s="73">
        <f t="shared" si="92"/>
        <v>0.11414580104224802</v>
      </c>
      <c r="M1489" s="73">
        <v>7.4297531042248011E-2</v>
      </c>
      <c r="N1489" s="73">
        <v>2.0664210000000002E-2</v>
      </c>
      <c r="O1489" s="73">
        <v>1.9184059999999999E-2</v>
      </c>
      <c r="P1489" s="74">
        <f t="shared" si="93"/>
        <v>0.44563188888371202</v>
      </c>
      <c r="Q1489" s="74">
        <f t="shared" si="94"/>
        <v>0.56957451262114633</v>
      </c>
      <c r="R1489" s="75">
        <f t="shared" si="95"/>
        <v>0.68463929033761195</v>
      </c>
      <c r="S1489" s="7"/>
    </row>
    <row r="1490" spans="1:19" x14ac:dyDescent="0.25">
      <c r="A1490" s="66"/>
      <c r="B1490" s="56"/>
      <c r="C1490" s="67"/>
      <c r="D1490" s="68"/>
      <c r="E1490" s="69"/>
      <c r="F1490" s="70"/>
      <c r="G1490" s="71"/>
      <c r="H1490" s="66">
        <v>9000000</v>
      </c>
      <c r="I1490" s="67" t="s">
        <v>293</v>
      </c>
      <c r="J1490" s="72">
        <v>0.123</v>
      </c>
      <c r="K1490" s="73">
        <v>0.123</v>
      </c>
      <c r="L1490" s="73">
        <f t="shared" si="92"/>
        <v>1.1758059999999999E-2</v>
      </c>
      <c r="M1490" s="73">
        <v>0</v>
      </c>
      <c r="N1490" s="73">
        <v>0</v>
      </c>
      <c r="O1490" s="73">
        <v>1.1758059999999999E-2</v>
      </c>
      <c r="P1490" s="74">
        <f t="shared" si="93"/>
        <v>0</v>
      </c>
      <c r="Q1490" s="74">
        <f t="shared" si="94"/>
        <v>0</v>
      </c>
      <c r="R1490" s="75">
        <f t="shared" si="95"/>
        <v>9.5593983739837393E-2</v>
      </c>
      <c r="S1490" s="7"/>
    </row>
    <row r="1491" spans="1:19" x14ac:dyDescent="0.25">
      <c r="A1491" s="66"/>
      <c r="B1491" s="56"/>
      <c r="C1491" s="67"/>
      <c r="D1491" s="68"/>
      <c r="E1491" s="69"/>
      <c r="F1491" s="70"/>
      <c r="G1491" s="71"/>
      <c r="H1491" s="66">
        <v>9000009</v>
      </c>
      <c r="I1491" s="67" t="s">
        <v>294</v>
      </c>
      <c r="J1491" s="72">
        <v>4.9317260000000003</v>
      </c>
      <c r="K1491" s="73">
        <v>5.9122409999999999</v>
      </c>
      <c r="L1491" s="73">
        <f t="shared" si="92"/>
        <v>0</v>
      </c>
      <c r="M1491" s="73">
        <v>0</v>
      </c>
      <c r="N1491" s="73">
        <v>0</v>
      </c>
      <c r="O1491" s="73">
        <v>0</v>
      </c>
      <c r="P1491" s="74">
        <f t="shared" si="93"/>
        <v>0</v>
      </c>
      <c r="Q1491" s="74">
        <f t="shared" si="94"/>
        <v>0</v>
      </c>
      <c r="R1491" s="75">
        <f t="shared" si="95"/>
        <v>0</v>
      </c>
      <c r="S1491" s="7"/>
    </row>
    <row r="1492" spans="1:19" ht="38.25" x14ac:dyDescent="0.25">
      <c r="A1492" s="44"/>
      <c r="B1492" s="45"/>
      <c r="C1492" s="46"/>
      <c r="D1492" s="47"/>
      <c r="E1492" s="48"/>
      <c r="F1492" s="49">
        <v>68</v>
      </c>
      <c r="G1492" s="50" t="s">
        <v>22</v>
      </c>
      <c r="H1492" s="90"/>
      <c r="I1492" s="46"/>
      <c r="J1492" s="51">
        <v>5.4473220000000007</v>
      </c>
      <c r="K1492" s="52">
        <v>5.4019810000000001</v>
      </c>
      <c r="L1492" s="53">
        <f t="shared" si="92"/>
        <v>1.2249030652474899</v>
      </c>
      <c r="M1492" s="53">
        <v>0.63122839524748997</v>
      </c>
      <c r="N1492" s="53">
        <v>0.25608764000000006</v>
      </c>
      <c r="O1492" s="53">
        <v>0.33758703000000001</v>
      </c>
      <c r="P1492" s="54">
        <f t="shared" si="93"/>
        <v>0.11685128015953591</v>
      </c>
      <c r="Q1492" s="54">
        <f t="shared" si="94"/>
        <v>0.16425752612745029</v>
      </c>
      <c r="R1492" s="55">
        <f t="shared" si="95"/>
        <v>0.22675071705129837</v>
      </c>
      <c r="S1492" s="7"/>
    </row>
    <row r="1493" spans="1:19" ht="38.25" x14ac:dyDescent="0.25">
      <c r="A1493" s="66"/>
      <c r="B1493" s="56"/>
      <c r="C1493" s="67"/>
      <c r="D1493" s="68"/>
      <c r="E1493" s="69"/>
      <c r="F1493" s="70"/>
      <c r="G1493" s="71"/>
      <c r="H1493" s="66">
        <v>3000435</v>
      </c>
      <c r="I1493" s="67" t="s">
        <v>290</v>
      </c>
      <c r="J1493" s="72">
        <v>0.81309300000000007</v>
      </c>
      <c r="K1493" s="73">
        <v>0.81309300000000007</v>
      </c>
      <c r="L1493" s="73">
        <f t="shared" si="92"/>
        <v>0.11616399914425984</v>
      </c>
      <c r="M1493" s="73">
        <v>5.210599914425984E-2</v>
      </c>
      <c r="N1493" s="73">
        <v>4.0094999999999999E-2</v>
      </c>
      <c r="O1493" s="73">
        <v>2.3963000000000005E-2</v>
      </c>
      <c r="P1493" s="74">
        <f t="shared" si="93"/>
        <v>6.4083689251118681E-2</v>
      </c>
      <c r="Q1493" s="74">
        <f t="shared" si="94"/>
        <v>0.11339539160251019</v>
      </c>
      <c r="R1493" s="75">
        <f t="shared" si="95"/>
        <v>0.14286680508165711</v>
      </c>
      <c r="S1493" s="7"/>
    </row>
    <row r="1494" spans="1:19" ht="51" x14ac:dyDescent="0.25">
      <c r="A1494" s="66"/>
      <c r="B1494" s="56"/>
      <c r="C1494" s="67"/>
      <c r="D1494" s="68"/>
      <c r="E1494" s="69"/>
      <c r="F1494" s="70"/>
      <c r="G1494" s="71"/>
      <c r="H1494" s="66">
        <v>3000450</v>
      </c>
      <c r="I1494" s="67" t="s">
        <v>291</v>
      </c>
      <c r="J1494" s="72">
        <v>2.2967340000000007</v>
      </c>
      <c r="K1494" s="73">
        <v>1.8928370000000005</v>
      </c>
      <c r="L1494" s="73">
        <f t="shared" si="92"/>
        <v>0.58646273534637072</v>
      </c>
      <c r="M1494" s="73">
        <v>0.22834819534637063</v>
      </c>
      <c r="N1494" s="73">
        <v>0.12685957000000003</v>
      </c>
      <c r="O1494" s="73">
        <v>0.23125497</v>
      </c>
      <c r="P1494" s="74">
        <f t="shared" si="93"/>
        <v>0.12063806621825893</v>
      </c>
      <c r="Q1494" s="74">
        <f t="shared" si="94"/>
        <v>0.18765892961008823</v>
      </c>
      <c r="R1494" s="75">
        <f t="shared" si="95"/>
        <v>0.30983266670419618</v>
      </c>
      <c r="S1494" s="7"/>
    </row>
    <row r="1495" spans="1:19" ht="38.25" x14ac:dyDescent="0.25">
      <c r="A1495" s="66"/>
      <c r="B1495" s="56"/>
      <c r="C1495" s="67"/>
      <c r="D1495" s="68"/>
      <c r="E1495" s="69"/>
      <c r="F1495" s="70"/>
      <c r="G1495" s="71"/>
      <c r="H1495" s="66">
        <v>3000516</v>
      </c>
      <c r="I1495" s="67" t="s">
        <v>292</v>
      </c>
      <c r="J1495" s="72">
        <v>0.60000000000000009</v>
      </c>
      <c r="K1495" s="73">
        <v>0.60000000000000009</v>
      </c>
      <c r="L1495" s="73">
        <f t="shared" si="92"/>
        <v>0</v>
      </c>
      <c r="M1495" s="73">
        <v>0</v>
      </c>
      <c r="N1495" s="73">
        <v>0</v>
      </c>
      <c r="O1495" s="73">
        <v>0</v>
      </c>
      <c r="P1495" s="74">
        <f t="shared" si="93"/>
        <v>0</v>
      </c>
      <c r="Q1495" s="74">
        <f t="shared" si="94"/>
        <v>0</v>
      </c>
      <c r="R1495" s="75">
        <f t="shared" si="95"/>
        <v>0</v>
      </c>
      <c r="S1495" s="7"/>
    </row>
    <row r="1496" spans="1:19" ht="25.5" x14ac:dyDescent="0.25">
      <c r="A1496" s="66"/>
      <c r="B1496" s="56"/>
      <c r="C1496" s="67"/>
      <c r="D1496" s="68"/>
      <c r="E1496" s="69"/>
      <c r="F1496" s="70"/>
      <c r="G1496" s="71"/>
      <c r="H1496" s="66">
        <v>3000565</v>
      </c>
      <c r="I1496" s="67" t="s">
        <v>382</v>
      </c>
      <c r="J1496" s="72">
        <v>0.24199699999999999</v>
      </c>
      <c r="K1496" s="73">
        <v>0.15913000000000002</v>
      </c>
      <c r="L1496" s="73">
        <f t="shared" si="92"/>
        <v>1.6604520036087374E-2</v>
      </c>
      <c r="M1496" s="73">
        <v>4.6475200360873714E-3</v>
      </c>
      <c r="N1496" s="73">
        <v>1.4499999999999999E-3</v>
      </c>
      <c r="O1496" s="73">
        <v>1.0507000000000001E-2</v>
      </c>
      <c r="P1496" s="74">
        <f t="shared" si="93"/>
        <v>2.9205806800021182E-2</v>
      </c>
      <c r="Q1496" s="74">
        <f t="shared" si="94"/>
        <v>3.8317853554247286E-2</v>
      </c>
      <c r="R1496" s="75">
        <f t="shared" si="95"/>
        <v>0.10434562958642224</v>
      </c>
      <c r="S1496" s="7"/>
    </row>
    <row r="1497" spans="1:19" x14ac:dyDescent="0.25">
      <c r="A1497" s="66"/>
      <c r="B1497" s="56"/>
      <c r="C1497" s="67"/>
      <c r="D1497" s="68"/>
      <c r="E1497" s="69"/>
      <c r="F1497" s="70"/>
      <c r="G1497" s="71"/>
      <c r="H1497" s="66">
        <v>9000000</v>
      </c>
      <c r="I1497" s="67" t="s">
        <v>293</v>
      </c>
      <c r="J1497" s="72">
        <v>1.4954979999999998</v>
      </c>
      <c r="K1497" s="73">
        <v>1.9369209999999997</v>
      </c>
      <c r="L1497" s="73">
        <f t="shared" si="92"/>
        <v>0.50567181072077205</v>
      </c>
      <c r="M1497" s="73">
        <v>0.34612668072077213</v>
      </c>
      <c r="N1497" s="73">
        <v>8.7683070000000002E-2</v>
      </c>
      <c r="O1497" s="73">
        <v>7.1862060000000005E-2</v>
      </c>
      <c r="P1497" s="74">
        <f t="shared" si="93"/>
        <v>0.17869943106650824</v>
      </c>
      <c r="Q1497" s="74">
        <f t="shared" si="94"/>
        <v>0.22396873735210274</v>
      </c>
      <c r="R1497" s="75">
        <f t="shared" si="95"/>
        <v>0.26106992010555524</v>
      </c>
      <c r="S1497" s="7"/>
    </row>
    <row r="1498" spans="1:19" ht="25.5" x14ac:dyDescent="0.25">
      <c r="A1498" s="44"/>
      <c r="B1498" s="45"/>
      <c r="C1498" s="46"/>
      <c r="D1498" s="47"/>
      <c r="E1498" s="48"/>
      <c r="F1498" s="49">
        <v>82</v>
      </c>
      <c r="G1498" s="50" t="s">
        <v>197</v>
      </c>
      <c r="H1498" s="90"/>
      <c r="I1498" s="46"/>
      <c r="J1498" s="51">
        <v>0</v>
      </c>
      <c r="K1498" s="52">
        <v>7.0289000000000004E-2</v>
      </c>
      <c r="L1498" s="53">
        <f t="shared" si="92"/>
        <v>0</v>
      </c>
      <c r="M1498" s="53">
        <v>0</v>
      </c>
      <c r="N1498" s="53">
        <v>0</v>
      </c>
      <c r="O1498" s="53">
        <v>0</v>
      </c>
      <c r="P1498" s="54">
        <f t="shared" si="93"/>
        <v>0</v>
      </c>
      <c r="Q1498" s="54">
        <f t="shared" si="94"/>
        <v>0</v>
      </c>
      <c r="R1498" s="55">
        <f t="shared" si="95"/>
        <v>0</v>
      </c>
      <c r="S1498" s="7"/>
    </row>
    <row r="1499" spans="1:19" x14ac:dyDescent="0.25">
      <c r="A1499" s="66"/>
      <c r="B1499" s="56"/>
      <c r="C1499" s="67"/>
      <c r="D1499" s="68"/>
      <c r="E1499" s="69"/>
      <c r="F1499" s="70"/>
      <c r="G1499" s="71"/>
      <c r="H1499" s="66">
        <v>9000009</v>
      </c>
      <c r="I1499" s="67" t="s">
        <v>294</v>
      </c>
      <c r="J1499" s="72">
        <v>0</v>
      </c>
      <c r="K1499" s="73">
        <v>7.0289000000000004E-2</v>
      </c>
      <c r="L1499" s="73">
        <f t="shared" si="92"/>
        <v>0</v>
      </c>
      <c r="M1499" s="73">
        <v>0</v>
      </c>
      <c r="N1499" s="73">
        <v>0</v>
      </c>
      <c r="O1499" s="73">
        <v>0</v>
      </c>
      <c r="P1499" s="74">
        <f t="shared" si="93"/>
        <v>0</v>
      </c>
      <c r="Q1499" s="74">
        <f t="shared" si="94"/>
        <v>0</v>
      </c>
      <c r="R1499" s="75">
        <f t="shared" si="95"/>
        <v>0</v>
      </c>
      <c r="S1499" s="7"/>
    </row>
    <row r="1500" spans="1:19" ht="25.5" x14ac:dyDescent="0.25">
      <c r="A1500" s="44"/>
      <c r="B1500" s="45"/>
      <c r="C1500" s="46"/>
      <c r="D1500" s="47"/>
      <c r="E1500" s="48"/>
      <c r="F1500" s="49">
        <v>90</v>
      </c>
      <c r="G1500" s="50" t="s">
        <v>81</v>
      </c>
      <c r="H1500" s="90"/>
      <c r="I1500" s="46"/>
      <c r="J1500" s="51">
        <v>402.34896000000015</v>
      </c>
      <c r="K1500" s="52">
        <v>461.18254800000005</v>
      </c>
      <c r="L1500" s="53">
        <f t="shared" si="92"/>
        <v>218.12270657615929</v>
      </c>
      <c r="M1500" s="53">
        <v>140.11194909615926</v>
      </c>
      <c r="N1500" s="53">
        <v>38.015973620000011</v>
      </c>
      <c r="O1500" s="53">
        <v>39.994783860000005</v>
      </c>
      <c r="P1500" s="54">
        <f t="shared" si="93"/>
        <v>0.30381017170701624</v>
      </c>
      <c r="Q1500" s="54">
        <f t="shared" si="94"/>
        <v>0.38624168127923014</v>
      </c>
      <c r="R1500" s="55">
        <f t="shared" si="95"/>
        <v>0.47296392181813279</v>
      </c>
      <c r="S1500" s="7"/>
    </row>
    <row r="1501" spans="1:19" x14ac:dyDescent="0.25">
      <c r="A1501" s="66"/>
      <c r="B1501" s="56"/>
      <c r="C1501" s="67"/>
      <c r="D1501" s="68"/>
      <c r="E1501" s="69"/>
      <c r="F1501" s="70"/>
      <c r="G1501" s="71"/>
      <c r="H1501" s="66">
        <v>3000001</v>
      </c>
      <c r="I1501" s="67" t="s">
        <v>283</v>
      </c>
      <c r="J1501" s="72">
        <v>3.7114770000000004</v>
      </c>
      <c r="K1501" s="73">
        <v>4.2885210000000011</v>
      </c>
      <c r="L1501" s="73">
        <f t="shared" si="92"/>
        <v>1.1626707368681097</v>
      </c>
      <c r="M1501" s="73">
        <v>0.55315371686810977</v>
      </c>
      <c r="N1501" s="73">
        <v>0.37830216000000005</v>
      </c>
      <c r="O1501" s="73">
        <v>0.23121485999999999</v>
      </c>
      <c r="P1501" s="74">
        <f t="shared" si="93"/>
        <v>0.12898472850386172</v>
      </c>
      <c r="Q1501" s="74">
        <f t="shared" si="94"/>
        <v>0.21719746198470513</v>
      </c>
      <c r="R1501" s="75">
        <f t="shared" si="95"/>
        <v>0.27111228716569408</v>
      </c>
      <c r="S1501" s="7"/>
    </row>
    <row r="1502" spans="1:19" ht="38.25" x14ac:dyDescent="0.25">
      <c r="A1502" s="66"/>
      <c r="B1502" s="56"/>
      <c r="C1502" s="67"/>
      <c r="D1502" s="68"/>
      <c r="E1502" s="69"/>
      <c r="F1502" s="70"/>
      <c r="G1502" s="71"/>
      <c r="H1502" s="66">
        <v>3000385</v>
      </c>
      <c r="I1502" s="67" t="s">
        <v>383</v>
      </c>
      <c r="J1502" s="72">
        <v>388.35659300000015</v>
      </c>
      <c r="K1502" s="73">
        <v>443.06753000000009</v>
      </c>
      <c r="L1502" s="73">
        <f t="shared" si="92"/>
        <v>212.98227725682528</v>
      </c>
      <c r="M1502" s="73">
        <v>137.22723000682527</v>
      </c>
      <c r="N1502" s="73">
        <v>36.864267980000015</v>
      </c>
      <c r="O1502" s="73">
        <v>38.890779270000003</v>
      </c>
      <c r="P1502" s="74">
        <f t="shared" si="93"/>
        <v>0.30972080036382993</v>
      </c>
      <c r="Q1502" s="74">
        <f t="shared" si="94"/>
        <v>0.39292316904112845</v>
      </c>
      <c r="R1502" s="75">
        <f t="shared" si="95"/>
        <v>0.48069935807939984</v>
      </c>
      <c r="S1502" s="7"/>
    </row>
    <row r="1503" spans="1:19" ht="25.5" x14ac:dyDescent="0.25">
      <c r="A1503" s="66"/>
      <c r="B1503" s="56"/>
      <c r="C1503" s="67"/>
      <c r="D1503" s="68"/>
      <c r="E1503" s="69"/>
      <c r="F1503" s="70"/>
      <c r="G1503" s="71"/>
      <c r="H1503" s="66">
        <v>3000386</v>
      </c>
      <c r="I1503" s="67" t="s">
        <v>384</v>
      </c>
      <c r="J1503" s="72">
        <v>7.4736129999999985</v>
      </c>
      <c r="K1503" s="73">
        <v>10.261174999999998</v>
      </c>
      <c r="L1503" s="73">
        <f t="shared" si="92"/>
        <v>2.5043536611711286</v>
      </c>
      <c r="M1503" s="73">
        <v>1.4463385211711284</v>
      </c>
      <c r="N1503" s="73">
        <v>0.51986965000000018</v>
      </c>
      <c r="O1503" s="73">
        <v>0.53814549</v>
      </c>
      <c r="P1503" s="74">
        <f t="shared" si="93"/>
        <v>0.14095252455699553</v>
      </c>
      <c r="Q1503" s="74">
        <f t="shared" si="94"/>
        <v>0.19161627895159461</v>
      </c>
      <c r="R1503" s="75">
        <f t="shared" si="95"/>
        <v>0.24406110032926337</v>
      </c>
      <c r="S1503" s="7"/>
    </row>
    <row r="1504" spans="1:19" ht="51" x14ac:dyDescent="0.25">
      <c r="A1504" s="66"/>
      <c r="B1504" s="56"/>
      <c r="C1504" s="67"/>
      <c r="D1504" s="68"/>
      <c r="E1504" s="69"/>
      <c r="F1504" s="70"/>
      <c r="G1504" s="71"/>
      <c r="H1504" s="66">
        <v>3000387</v>
      </c>
      <c r="I1504" s="67" t="s">
        <v>385</v>
      </c>
      <c r="J1504" s="72">
        <v>2.8072769999999982</v>
      </c>
      <c r="K1504" s="73">
        <v>3.5653219999999988</v>
      </c>
      <c r="L1504" s="73">
        <f t="shared" si="92"/>
        <v>1.4734049212947582</v>
      </c>
      <c r="M1504" s="73">
        <v>0.88522685129475809</v>
      </c>
      <c r="N1504" s="73">
        <v>0.25353383000000002</v>
      </c>
      <c r="O1504" s="73">
        <v>0.33464423999999998</v>
      </c>
      <c r="P1504" s="74">
        <f t="shared" si="93"/>
        <v>0.24828805120400299</v>
      </c>
      <c r="Q1504" s="74">
        <f t="shared" si="94"/>
        <v>0.31939911214043459</v>
      </c>
      <c r="R1504" s="75">
        <f t="shared" si="95"/>
        <v>0.41325998641770889</v>
      </c>
      <c r="S1504" s="7"/>
    </row>
    <row r="1505" spans="1:19" ht="51" x14ac:dyDescent="0.25">
      <c r="A1505" s="44"/>
      <c r="B1505" s="45"/>
      <c r="C1505" s="46"/>
      <c r="D1505" s="47"/>
      <c r="E1505" s="48"/>
      <c r="F1505" s="49">
        <v>91</v>
      </c>
      <c r="G1505" s="50" t="s">
        <v>82</v>
      </c>
      <c r="H1505" s="90"/>
      <c r="I1505" s="46"/>
      <c r="J1505" s="51">
        <v>4.3484049999999996</v>
      </c>
      <c r="K1505" s="52">
        <v>48.394037000000004</v>
      </c>
      <c r="L1505" s="53">
        <f t="shared" si="92"/>
        <v>8.9109093301975744</v>
      </c>
      <c r="M1505" s="53">
        <v>1.7146891001975746</v>
      </c>
      <c r="N1505" s="53">
        <v>3.5249042199999998</v>
      </c>
      <c r="O1505" s="53">
        <v>3.6713160099999995</v>
      </c>
      <c r="P1505" s="54">
        <f t="shared" si="93"/>
        <v>3.5431826036698991E-2</v>
      </c>
      <c r="Q1505" s="54">
        <f t="shared" si="94"/>
        <v>0.10826939939310237</v>
      </c>
      <c r="R1505" s="55">
        <f t="shared" si="95"/>
        <v>0.18413238247095554</v>
      </c>
      <c r="S1505" s="7"/>
    </row>
    <row r="1506" spans="1:19" ht="38.25" x14ac:dyDescent="0.25">
      <c r="A1506" s="66"/>
      <c r="B1506" s="56"/>
      <c r="C1506" s="67"/>
      <c r="D1506" s="68"/>
      <c r="E1506" s="69"/>
      <c r="F1506" s="70"/>
      <c r="G1506" s="71"/>
      <c r="H1506" s="66">
        <v>3000515</v>
      </c>
      <c r="I1506" s="67" t="s">
        <v>389</v>
      </c>
      <c r="J1506" s="72">
        <v>0.53910199999999986</v>
      </c>
      <c r="K1506" s="73">
        <v>1.350811</v>
      </c>
      <c r="L1506" s="73">
        <f t="shared" si="92"/>
        <v>0.19204994912869641</v>
      </c>
      <c r="M1506" s="73">
        <v>5.2137399128696416E-2</v>
      </c>
      <c r="N1506" s="73">
        <v>5.7217870000000004E-2</v>
      </c>
      <c r="O1506" s="73">
        <v>8.2694679999999993E-2</v>
      </c>
      <c r="P1506" s="74">
        <f t="shared" si="93"/>
        <v>3.859710879515818E-2</v>
      </c>
      <c r="Q1506" s="74">
        <f t="shared" si="94"/>
        <v>8.0955269929469345E-2</v>
      </c>
      <c r="R1506" s="75">
        <f t="shared" si="95"/>
        <v>0.14217381197569195</v>
      </c>
      <c r="S1506" s="7"/>
    </row>
    <row r="1507" spans="1:19" x14ac:dyDescent="0.25">
      <c r="A1507" s="66"/>
      <c r="B1507" s="56"/>
      <c r="C1507" s="67"/>
      <c r="D1507" s="68"/>
      <c r="E1507" s="69"/>
      <c r="F1507" s="70"/>
      <c r="G1507" s="71"/>
      <c r="H1507" s="66">
        <v>9000009</v>
      </c>
      <c r="I1507" s="67" t="s">
        <v>294</v>
      </c>
      <c r="J1507" s="72">
        <v>3.8093029999999999</v>
      </c>
      <c r="K1507" s="73">
        <v>47.043226000000004</v>
      </c>
      <c r="L1507" s="73">
        <f t="shared" si="92"/>
        <v>8.7188593810688779</v>
      </c>
      <c r="M1507" s="73">
        <v>1.6625517010688782</v>
      </c>
      <c r="N1507" s="73">
        <v>3.4676863499999997</v>
      </c>
      <c r="O1507" s="73">
        <v>3.5886213299999996</v>
      </c>
      <c r="P1507" s="74">
        <f t="shared" si="93"/>
        <v>3.534093731303372E-2</v>
      </c>
      <c r="Q1507" s="74">
        <f t="shared" si="94"/>
        <v>0.10905370416282414</v>
      </c>
      <c r="R1507" s="75">
        <f t="shared" si="95"/>
        <v>0.18533719139645902</v>
      </c>
      <c r="S1507" s="7"/>
    </row>
    <row r="1508" spans="1:19" ht="25.5" x14ac:dyDescent="0.25">
      <c r="A1508" s="44"/>
      <c r="B1508" s="45"/>
      <c r="C1508" s="46"/>
      <c r="D1508" s="47"/>
      <c r="E1508" s="48"/>
      <c r="F1508" s="49">
        <v>104</v>
      </c>
      <c r="G1508" s="50" t="s">
        <v>142</v>
      </c>
      <c r="H1508" s="90"/>
      <c r="I1508" s="46"/>
      <c r="J1508" s="51">
        <v>1.3842999999999999</v>
      </c>
      <c r="K1508" s="52">
        <v>1.4444980000000001</v>
      </c>
      <c r="L1508" s="53">
        <f t="shared" si="92"/>
        <v>0.41220253962844056</v>
      </c>
      <c r="M1508" s="53">
        <v>0.27681832962844055</v>
      </c>
      <c r="N1508" s="53">
        <v>7.0563630000000002E-2</v>
      </c>
      <c r="O1508" s="53">
        <v>6.4820580000000003E-2</v>
      </c>
      <c r="P1508" s="54">
        <f t="shared" si="93"/>
        <v>0.19163635368719137</v>
      </c>
      <c r="Q1508" s="54">
        <f t="shared" si="94"/>
        <v>0.24048628632815036</v>
      </c>
      <c r="R1508" s="55">
        <f t="shared" si="95"/>
        <v>0.28536040868761364</v>
      </c>
      <c r="S1508" s="7"/>
    </row>
    <row r="1509" spans="1:19" x14ac:dyDescent="0.25">
      <c r="A1509" s="66"/>
      <c r="B1509" s="56"/>
      <c r="C1509" s="67"/>
      <c r="D1509" s="68"/>
      <c r="E1509" s="69"/>
      <c r="F1509" s="70"/>
      <c r="G1509" s="71"/>
      <c r="H1509" s="66">
        <v>3000001</v>
      </c>
      <c r="I1509" s="67" t="s">
        <v>283</v>
      </c>
      <c r="J1509" s="72">
        <v>0.12090499999999998</v>
      </c>
      <c r="K1509" s="73">
        <v>0.21823500000000001</v>
      </c>
      <c r="L1509" s="73">
        <f t="shared" si="92"/>
        <v>4.3308067588188448E-2</v>
      </c>
      <c r="M1509" s="73">
        <v>3.7990307588188443E-2</v>
      </c>
      <c r="N1509" s="73">
        <v>1.6651000000000001E-3</v>
      </c>
      <c r="O1509" s="73">
        <v>3.6526599999999998E-3</v>
      </c>
      <c r="P1509" s="74">
        <f t="shared" si="93"/>
        <v>0.17407981115856044</v>
      </c>
      <c r="Q1509" s="74">
        <f t="shared" si="94"/>
        <v>0.18170965971630784</v>
      </c>
      <c r="R1509" s="75">
        <f t="shared" si="95"/>
        <v>0.19844693833797716</v>
      </c>
      <c r="S1509" s="7"/>
    </row>
    <row r="1510" spans="1:19" ht="38.25" x14ac:dyDescent="0.25">
      <c r="A1510" s="66"/>
      <c r="B1510" s="56"/>
      <c r="C1510" s="67"/>
      <c r="D1510" s="68"/>
      <c r="E1510" s="69"/>
      <c r="F1510" s="70"/>
      <c r="G1510" s="71"/>
      <c r="H1510" s="66">
        <v>3000283</v>
      </c>
      <c r="I1510" s="67" t="s">
        <v>428</v>
      </c>
      <c r="J1510" s="72">
        <v>0.48878000000000005</v>
      </c>
      <c r="K1510" s="73">
        <v>0.36871100000000007</v>
      </c>
      <c r="L1510" s="73">
        <f t="shared" si="92"/>
        <v>0.12470204028904787</v>
      </c>
      <c r="M1510" s="73">
        <v>7.4555030289047863E-2</v>
      </c>
      <c r="N1510" s="73">
        <v>2.7403009999999998E-2</v>
      </c>
      <c r="O1510" s="73">
        <v>2.2744E-2</v>
      </c>
      <c r="P1510" s="74">
        <f t="shared" si="93"/>
        <v>0.20220451868549583</v>
      </c>
      <c r="Q1510" s="74">
        <f t="shared" si="94"/>
        <v>0.27652562654503893</v>
      </c>
      <c r="R1510" s="75">
        <f t="shared" si="95"/>
        <v>0.33821079460349118</v>
      </c>
      <c r="S1510" s="7"/>
    </row>
    <row r="1511" spans="1:19" ht="25.5" x14ac:dyDescent="0.25">
      <c r="A1511" s="66"/>
      <c r="B1511" s="56"/>
      <c r="C1511" s="67"/>
      <c r="D1511" s="68"/>
      <c r="E1511" s="69"/>
      <c r="F1511" s="70"/>
      <c r="G1511" s="71"/>
      <c r="H1511" s="66">
        <v>3000285</v>
      </c>
      <c r="I1511" s="67" t="s">
        <v>447</v>
      </c>
      <c r="J1511" s="72">
        <v>2.6247000000000006E-2</v>
      </c>
      <c r="K1511" s="73">
        <v>7.7639E-2</v>
      </c>
      <c r="L1511" s="73">
        <f t="shared" si="92"/>
        <v>1.9414650065347597E-2</v>
      </c>
      <c r="M1511" s="73">
        <v>1.3062700065347599E-2</v>
      </c>
      <c r="N1511" s="73">
        <v>3.3438499999999998E-3</v>
      </c>
      <c r="O1511" s="73">
        <v>3.0080999999999997E-3</v>
      </c>
      <c r="P1511" s="74">
        <f t="shared" si="93"/>
        <v>0.16824920549398625</v>
      </c>
      <c r="Q1511" s="74">
        <f t="shared" si="94"/>
        <v>0.21131841040388977</v>
      </c>
      <c r="R1511" s="75">
        <f t="shared" si="95"/>
        <v>0.25006311345261528</v>
      </c>
      <c r="S1511" s="7"/>
    </row>
    <row r="1512" spans="1:19" ht="25.5" x14ac:dyDescent="0.25">
      <c r="A1512" s="66"/>
      <c r="B1512" s="56"/>
      <c r="C1512" s="67"/>
      <c r="D1512" s="68"/>
      <c r="E1512" s="69"/>
      <c r="F1512" s="70"/>
      <c r="G1512" s="71"/>
      <c r="H1512" s="66">
        <v>3000286</v>
      </c>
      <c r="I1512" s="67" t="s">
        <v>448</v>
      </c>
      <c r="J1512" s="72">
        <v>5.4950999999999993E-2</v>
      </c>
      <c r="K1512" s="73">
        <v>9.0199000000000001E-2</v>
      </c>
      <c r="L1512" s="73">
        <f t="shared" si="92"/>
        <v>1.6526369983592408E-2</v>
      </c>
      <c r="M1512" s="73">
        <v>8.2147299835924059E-3</v>
      </c>
      <c r="N1512" s="73">
        <v>4.2108500000000004E-3</v>
      </c>
      <c r="O1512" s="73">
        <v>4.10079E-3</v>
      </c>
      <c r="P1512" s="74">
        <f t="shared" si="93"/>
        <v>9.1073404179563028E-2</v>
      </c>
      <c r="Q1512" s="74">
        <f t="shared" si="94"/>
        <v>0.13775740289351773</v>
      </c>
      <c r="R1512" s="75">
        <f t="shared" si="95"/>
        <v>0.18322121069626501</v>
      </c>
      <c r="S1512" s="7"/>
    </row>
    <row r="1513" spans="1:19" ht="51" x14ac:dyDescent="0.25">
      <c r="A1513" s="66"/>
      <c r="B1513" s="56"/>
      <c r="C1513" s="67"/>
      <c r="D1513" s="68"/>
      <c r="E1513" s="69"/>
      <c r="F1513" s="70"/>
      <c r="G1513" s="71"/>
      <c r="H1513" s="66">
        <v>3000289</v>
      </c>
      <c r="I1513" s="67" t="s">
        <v>449</v>
      </c>
      <c r="J1513" s="72">
        <v>9.4281000000000004E-2</v>
      </c>
      <c r="K1513" s="73">
        <v>0.18124099999999999</v>
      </c>
      <c r="L1513" s="73">
        <f t="shared" si="92"/>
        <v>3.0518520379923284E-2</v>
      </c>
      <c r="M1513" s="73">
        <v>1.5694770379923284E-2</v>
      </c>
      <c r="N1513" s="73">
        <v>1.114385E-2</v>
      </c>
      <c r="O1513" s="73">
        <v>3.6798999999999998E-3</v>
      </c>
      <c r="P1513" s="74">
        <f t="shared" si="93"/>
        <v>8.6596136524976608E-2</v>
      </c>
      <c r="Q1513" s="74">
        <f t="shared" si="94"/>
        <v>0.14808249998578293</v>
      </c>
      <c r="R1513" s="75">
        <f t="shared" si="95"/>
        <v>0.1683864047313979</v>
      </c>
      <c r="S1513" s="7"/>
    </row>
    <row r="1514" spans="1:19" ht="25.5" x14ac:dyDescent="0.25">
      <c r="A1514" s="66"/>
      <c r="B1514" s="56"/>
      <c r="C1514" s="67"/>
      <c r="D1514" s="68"/>
      <c r="E1514" s="69"/>
      <c r="F1514" s="70"/>
      <c r="G1514" s="71"/>
      <c r="H1514" s="66">
        <v>3000686</v>
      </c>
      <c r="I1514" s="67" t="s">
        <v>450</v>
      </c>
      <c r="J1514" s="72">
        <v>0.27823300000000001</v>
      </c>
      <c r="K1514" s="73">
        <v>0.26152000000000003</v>
      </c>
      <c r="L1514" s="73">
        <f t="shared" si="92"/>
        <v>6.0289058704434545E-2</v>
      </c>
      <c r="M1514" s="73">
        <v>3.7812688704434549E-2</v>
      </c>
      <c r="N1514" s="73">
        <v>8.7596500000000008E-3</v>
      </c>
      <c r="O1514" s="73">
        <v>1.3716719999999998E-2</v>
      </c>
      <c r="P1514" s="74">
        <f t="shared" si="93"/>
        <v>0.14458813362050529</v>
      </c>
      <c r="Q1514" s="74">
        <f t="shared" si="94"/>
        <v>0.17808327739535998</v>
      </c>
      <c r="R1514" s="75">
        <f t="shared" si="95"/>
        <v>0.23053326210016264</v>
      </c>
      <c r="S1514" s="7"/>
    </row>
    <row r="1515" spans="1:19" x14ac:dyDescent="0.25">
      <c r="A1515" s="66"/>
      <c r="B1515" s="56"/>
      <c r="C1515" s="67"/>
      <c r="D1515" s="68"/>
      <c r="E1515" s="69"/>
      <c r="F1515" s="70"/>
      <c r="G1515" s="71"/>
      <c r="H1515" s="66">
        <v>9000000</v>
      </c>
      <c r="I1515" s="67" t="s">
        <v>293</v>
      </c>
      <c r="J1515" s="72">
        <v>0.32090299999999999</v>
      </c>
      <c r="K1515" s="73">
        <v>0.24695300000000001</v>
      </c>
      <c r="L1515" s="73">
        <f t="shared" si="92"/>
        <v>0.11744383261790642</v>
      </c>
      <c r="M1515" s="73">
        <v>8.9488102617906407E-2</v>
      </c>
      <c r="N1515" s="73">
        <v>1.4037320000000001E-2</v>
      </c>
      <c r="O1515" s="73">
        <v>1.3918410000000001E-2</v>
      </c>
      <c r="P1515" s="74">
        <f t="shared" si="93"/>
        <v>0.36236896339751451</v>
      </c>
      <c r="Q1515" s="74">
        <f t="shared" si="94"/>
        <v>0.41921103456085335</v>
      </c>
      <c r="R1515" s="75">
        <f t="shared" si="95"/>
        <v>0.47557159709704444</v>
      </c>
      <c r="S1515" s="7"/>
    </row>
    <row r="1516" spans="1:19" ht="38.25" x14ac:dyDescent="0.25">
      <c r="A1516" s="44"/>
      <c r="B1516" s="45"/>
      <c r="C1516" s="46"/>
      <c r="D1516" s="47"/>
      <c r="E1516" s="48"/>
      <c r="F1516" s="49">
        <v>106</v>
      </c>
      <c r="G1516" s="50" t="s">
        <v>83</v>
      </c>
      <c r="H1516" s="90"/>
      <c r="I1516" s="46"/>
      <c r="J1516" s="51">
        <v>4.4284100000000004</v>
      </c>
      <c r="K1516" s="52">
        <v>4.4872809999999994</v>
      </c>
      <c r="L1516" s="53">
        <f t="shared" si="92"/>
        <v>2.2651980270291681</v>
      </c>
      <c r="M1516" s="53">
        <v>1.4698205770291679</v>
      </c>
      <c r="N1516" s="53">
        <v>0.36512704000000001</v>
      </c>
      <c r="O1516" s="53">
        <v>0.43025041000000003</v>
      </c>
      <c r="P1516" s="54">
        <f t="shared" si="93"/>
        <v>0.32755260413358739</v>
      </c>
      <c r="Q1516" s="54">
        <f t="shared" si="94"/>
        <v>0.4089219322411875</v>
      </c>
      <c r="R1516" s="55">
        <f t="shared" si="95"/>
        <v>0.50480414019740871</v>
      </c>
      <c r="S1516" s="7"/>
    </row>
    <row r="1517" spans="1:19" ht="51" x14ac:dyDescent="0.25">
      <c r="A1517" s="66"/>
      <c r="B1517" s="56"/>
      <c r="C1517" s="67"/>
      <c r="D1517" s="68"/>
      <c r="E1517" s="69"/>
      <c r="F1517" s="70"/>
      <c r="G1517" s="71"/>
      <c r="H1517" s="66">
        <v>3000573</v>
      </c>
      <c r="I1517" s="67" t="s">
        <v>390</v>
      </c>
      <c r="J1517" s="72">
        <v>4.0825999999999994E-2</v>
      </c>
      <c r="K1517" s="73">
        <v>4.0825999999999994E-2</v>
      </c>
      <c r="L1517" s="73">
        <f t="shared" si="92"/>
        <v>1.6729159786389395E-2</v>
      </c>
      <c r="M1517" s="73">
        <v>1.3619359786389396E-2</v>
      </c>
      <c r="N1517" s="73">
        <v>1.5549000000000001E-3</v>
      </c>
      <c r="O1517" s="73">
        <v>1.5549000000000001E-3</v>
      </c>
      <c r="P1517" s="74">
        <f t="shared" si="93"/>
        <v>0.3335952526916523</v>
      </c>
      <c r="Q1517" s="74">
        <f t="shared" si="94"/>
        <v>0.37168127630405617</v>
      </c>
      <c r="R1517" s="75">
        <f t="shared" si="95"/>
        <v>0.40976729991646005</v>
      </c>
      <c r="S1517" s="7"/>
    </row>
    <row r="1518" spans="1:19" ht="51" x14ac:dyDescent="0.25">
      <c r="A1518" s="66"/>
      <c r="B1518" s="56"/>
      <c r="C1518" s="67"/>
      <c r="D1518" s="68"/>
      <c r="E1518" s="69"/>
      <c r="F1518" s="70"/>
      <c r="G1518" s="71"/>
      <c r="H1518" s="66">
        <v>3000574</v>
      </c>
      <c r="I1518" s="67" t="s">
        <v>391</v>
      </c>
      <c r="J1518" s="72">
        <v>3.9712120000000004</v>
      </c>
      <c r="K1518" s="73">
        <v>4.0300829999999994</v>
      </c>
      <c r="L1518" s="73">
        <f t="shared" si="92"/>
        <v>1.989958428349913</v>
      </c>
      <c r="M1518" s="73">
        <v>1.319874778349913</v>
      </c>
      <c r="N1518" s="73">
        <v>0.34270182999999999</v>
      </c>
      <c r="O1518" s="73">
        <v>0.32738181999999999</v>
      </c>
      <c r="P1518" s="74">
        <f t="shared" si="93"/>
        <v>0.32750560679517349</v>
      </c>
      <c r="Q1518" s="74">
        <f t="shared" si="94"/>
        <v>0.41254153037292612</v>
      </c>
      <c r="R1518" s="75">
        <f t="shared" si="95"/>
        <v>0.49377604092767152</v>
      </c>
      <c r="S1518" s="7"/>
    </row>
    <row r="1519" spans="1:19" ht="51" x14ac:dyDescent="0.25">
      <c r="A1519" s="66"/>
      <c r="B1519" s="56"/>
      <c r="C1519" s="67"/>
      <c r="D1519" s="68"/>
      <c r="E1519" s="69"/>
      <c r="F1519" s="70"/>
      <c r="G1519" s="71"/>
      <c r="H1519" s="66">
        <v>3000575</v>
      </c>
      <c r="I1519" s="67" t="s">
        <v>392</v>
      </c>
      <c r="J1519" s="72">
        <v>0.41637200000000002</v>
      </c>
      <c r="K1519" s="73">
        <v>0.41637200000000002</v>
      </c>
      <c r="L1519" s="73">
        <f t="shared" si="92"/>
        <v>0.25851043889286557</v>
      </c>
      <c r="M1519" s="73">
        <v>0.13632643889286555</v>
      </c>
      <c r="N1519" s="73">
        <v>2.087031E-2</v>
      </c>
      <c r="O1519" s="73">
        <v>0.10131369</v>
      </c>
      <c r="P1519" s="74">
        <f t="shared" si="93"/>
        <v>0.32741500123174838</v>
      </c>
      <c r="Q1519" s="74">
        <f t="shared" si="94"/>
        <v>0.3775391930602095</v>
      </c>
      <c r="R1519" s="75">
        <f t="shared" si="95"/>
        <v>0.62086412845452033</v>
      </c>
      <c r="S1519" s="7"/>
    </row>
    <row r="1520" spans="1:19" ht="38.25" x14ac:dyDescent="0.25">
      <c r="A1520" s="44"/>
      <c r="B1520" s="45"/>
      <c r="C1520" s="46"/>
      <c r="D1520" s="47"/>
      <c r="E1520" s="48"/>
      <c r="F1520" s="49">
        <v>107</v>
      </c>
      <c r="G1520" s="50" t="s">
        <v>84</v>
      </c>
      <c r="H1520" s="90"/>
      <c r="I1520" s="46"/>
      <c r="J1520" s="51">
        <v>6.6691419999999999</v>
      </c>
      <c r="K1520" s="52">
        <v>6.6691419999999999</v>
      </c>
      <c r="L1520" s="53">
        <f t="shared" si="92"/>
        <v>2.6862831356777432</v>
      </c>
      <c r="M1520" s="53">
        <v>1.908382335677743</v>
      </c>
      <c r="N1520" s="53">
        <v>0.27811660000000005</v>
      </c>
      <c r="O1520" s="53">
        <v>0.49978419999999996</v>
      </c>
      <c r="P1520" s="54">
        <f t="shared" si="93"/>
        <v>0.28615110244732278</v>
      </c>
      <c r="Q1520" s="54">
        <f t="shared" si="94"/>
        <v>0.32785310849247823</v>
      </c>
      <c r="R1520" s="55">
        <f t="shared" si="95"/>
        <v>0.40279291334293726</v>
      </c>
      <c r="S1520" s="7"/>
    </row>
    <row r="1521" spans="1:19" ht="38.25" x14ac:dyDescent="0.25">
      <c r="A1521" s="66"/>
      <c r="B1521" s="56"/>
      <c r="C1521" s="67"/>
      <c r="D1521" s="68"/>
      <c r="E1521" s="69"/>
      <c r="F1521" s="70"/>
      <c r="G1521" s="71"/>
      <c r="H1521" s="66">
        <v>3000546</v>
      </c>
      <c r="I1521" s="67" t="s">
        <v>396</v>
      </c>
      <c r="J1521" s="72">
        <v>6.6691419999999999</v>
      </c>
      <c r="K1521" s="73">
        <v>6.6691419999999999</v>
      </c>
      <c r="L1521" s="73">
        <f t="shared" si="92"/>
        <v>2.6862831356777432</v>
      </c>
      <c r="M1521" s="73">
        <v>1.908382335677743</v>
      </c>
      <c r="N1521" s="73">
        <v>0.27811660000000005</v>
      </c>
      <c r="O1521" s="73">
        <v>0.49978419999999996</v>
      </c>
      <c r="P1521" s="74">
        <f t="shared" si="93"/>
        <v>0.28615110244732278</v>
      </c>
      <c r="Q1521" s="74">
        <f t="shared" si="94"/>
        <v>0.32785310849247823</v>
      </c>
      <c r="R1521" s="75">
        <f t="shared" si="95"/>
        <v>0.40279291334293726</v>
      </c>
      <c r="S1521" s="7"/>
    </row>
    <row r="1522" spans="1:19" ht="25.5" x14ac:dyDescent="0.25">
      <c r="A1522" s="44"/>
      <c r="B1522" s="45"/>
      <c r="C1522" s="46"/>
      <c r="D1522" s="47"/>
      <c r="E1522" s="48"/>
      <c r="F1522" s="49">
        <v>121</v>
      </c>
      <c r="G1522" s="50" t="s">
        <v>159</v>
      </c>
      <c r="H1522" s="90"/>
      <c r="I1522" s="46"/>
      <c r="J1522" s="51">
        <v>5.8636000000000001E-2</v>
      </c>
      <c r="K1522" s="52">
        <v>5.8635999999999994E-2</v>
      </c>
      <c r="L1522" s="53">
        <f t="shared" si="92"/>
        <v>2.5873499885518104E-2</v>
      </c>
      <c r="M1522" s="53">
        <v>9.8384998855181038E-3</v>
      </c>
      <c r="N1522" s="53">
        <v>0</v>
      </c>
      <c r="O1522" s="53">
        <v>1.6035000000000001E-2</v>
      </c>
      <c r="P1522" s="54">
        <f t="shared" si="93"/>
        <v>0.16778941069510378</v>
      </c>
      <c r="Q1522" s="54">
        <f t="shared" si="94"/>
        <v>0.16778941069510378</v>
      </c>
      <c r="R1522" s="55">
        <f t="shared" si="95"/>
        <v>0.44125622289238875</v>
      </c>
      <c r="S1522" s="7"/>
    </row>
    <row r="1523" spans="1:19" ht="38.25" x14ac:dyDescent="0.25">
      <c r="A1523" s="66"/>
      <c r="B1523" s="56"/>
      <c r="C1523" s="67"/>
      <c r="D1523" s="68"/>
      <c r="E1523" s="69"/>
      <c r="F1523" s="70"/>
      <c r="G1523" s="71"/>
      <c r="H1523" s="66">
        <v>3000633</v>
      </c>
      <c r="I1523" s="67" t="s">
        <v>464</v>
      </c>
      <c r="J1523" s="72">
        <v>5.8636000000000001E-2</v>
      </c>
      <c r="K1523" s="73">
        <v>5.8635999999999994E-2</v>
      </c>
      <c r="L1523" s="73">
        <f t="shared" si="92"/>
        <v>2.5873499885518104E-2</v>
      </c>
      <c r="M1523" s="73">
        <v>9.8384998855181038E-3</v>
      </c>
      <c r="N1523" s="73">
        <v>0</v>
      </c>
      <c r="O1523" s="73">
        <v>1.6035000000000001E-2</v>
      </c>
      <c r="P1523" s="74">
        <f t="shared" si="93"/>
        <v>0.16778941069510378</v>
      </c>
      <c r="Q1523" s="74">
        <f t="shared" si="94"/>
        <v>0.16778941069510378</v>
      </c>
      <c r="R1523" s="75">
        <f t="shared" si="95"/>
        <v>0.44125622289238875</v>
      </c>
      <c r="S1523" s="7"/>
    </row>
    <row r="1524" spans="1:19" ht="38.25" x14ac:dyDescent="0.25">
      <c r="A1524" s="44"/>
      <c r="B1524" s="45"/>
      <c r="C1524" s="46"/>
      <c r="D1524" s="47"/>
      <c r="E1524" s="48"/>
      <c r="F1524" s="49">
        <v>129</v>
      </c>
      <c r="G1524" s="50" t="s">
        <v>143</v>
      </c>
      <c r="H1524" s="90"/>
      <c r="I1524" s="46"/>
      <c r="J1524" s="51">
        <v>0.262683</v>
      </c>
      <c r="K1524" s="52">
        <v>0.70131599999999983</v>
      </c>
      <c r="L1524" s="53">
        <f t="shared" si="92"/>
        <v>8.512561003762778E-2</v>
      </c>
      <c r="M1524" s="53">
        <v>4.5632770037627779E-2</v>
      </c>
      <c r="N1524" s="53">
        <v>1.5278769999999999E-2</v>
      </c>
      <c r="O1524" s="53">
        <v>2.4214070000000001E-2</v>
      </c>
      <c r="P1524" s="54">
        <f t="shared" si="93"/>
        <v>6.506734487396236E-2</v>
      </c>
      <c r="Q1524" s="54">
        <f t="shared" si="94"/>
        <v>8.6853201748752051E-2</v>
      </c>
      <c r="R1524" s="55">
        <f t="shared" si="95"/>
        <v>0.12137982027734688</v>
      </c>
      <c r="S1524" s="7"/>
    </row>
    <row r="1525" spans="1:19" x14ac:dyDescent="0.25">
      <c r="A1525" s="66"/>
      <c r="B1525" s="56"/>
      <c r="C1525" s="67"/>
      <c r="D1525" s="68"/>
      <c r="E1525" s="69"/>
      <c r="F1525" s="70"/>
      <c r="G1525" s="71"/>
      <c r="H1525" s="66">
        <v>3000001</v>
      </c>
      <c r="I1525" s="67" t="s">
        <v>283</v>
      </c>
      <c r="J1525" s="72">
        <v>4.6870000000000002E-2</v>
      </c>
      <c r="K1525" s="73">
        <v>6.2668000000000001E-2</v>
      </c>
      <c r="L1525" s="73">
        <f t="shared" si="92"/>
        <v>2.1533619726970418E-2</v>
      </c>
      <c r="M1525" s="73">
        <v>7.3569697269704193E-3</v>
      </c>
      <c r="N1525" s="73">
        <v>4.9646399999999993E-3</v>
      </c>
      <c r="O1525" s="73">
        <v>9.2120099999999996E-3</v>
      </c>
      <c r="P1525" s="74">
        <f t="shared" si="93"/>
        <v>0.11739595530367045</v>
      </c>
      <c r="Q1525" s="74">
        <f t="shared" si="94"/>
        <v>0.19661724846764567</v>
      </c>
      <c r="R1525" s="75">
        <f t="shared" si="95"/>
        <v>0.34361428044568865</v>
      </c>
      <c r="S1525" s="7"/>
    </row>
    <row r="1526" spans="1:19" ht="25.5" x14ac:dyDescent="0.25">
      <c r="A1526" s="66"/>
      <c r="B1526" s="56"/>
      <c r="C1526" s="67"/>
      <c r="D1526" s="68"/>
      <c r="E1526" s="69"/>
      <c r="F1526" s="70"/>
      <c r="G1526" s="71"/>
      <c r="H1526" s="66">
        <v>3000687</v>
      </c>
      <c r="I1526" s="67" t="s">
        <v>451</v>
      </c>
      <c r="J1526" s="72">
        <v>2.4500000000000001E-2</v>
      </c>
      <c r="K1526" s="73">
        <v>2.0818000000000003E-2</v>
      </c>
      <c r="L1526" s="73">
        <f t="shared" si="92"/>
        <v>4.1799999598879367E-4</v>
      </c>
      <c r="M1526" s="73">
        <v>4.1799999598879367E-4</v>
      </c>
      <c r="N1526" s="73">
        <v>0</v>
      </c>
      <c r="O1526" s="73">
        <v>0</v>
      </c>
      <c r="P1526" s="74">
        <f t="shared" si="93"/>
        <v>2.0078777787913997E-2</v>
      </c>
      <c r="Q1526" s="74">
        <f t="shared" si="94"/>
        <v>2.0078777787913997E-2</v>
      </c>
      <c r="R1526" s="75">
        <f t="shared" si="95"/>
        <v>2.0078777787913997E-2</v>
      </c>
      <c r="S1526" s="7"/>
    </row>
    <row r="1527" spans="1:19" ht="38.25" x14ac:dyDescent="0.25">
      <c r="A1527" s="66"/>
      <c r="B1527" s="56"/>
      <c r="C1527" s="67"/>
      <c r="D1527" s="68"/>
      <c r="E1527" s="69"/>
      <c r="F1527" s="70"/>
      <c r="G1527" s="71"/>
      <c r="H1527" s="66">
        <v>3000688</v>
      </c>
      <c r="I1527" s="67" t="s">
        <v>429</v>
      </c>
      <c r="J1527" s="72">
        <v>0.16377400000000003</v>
      </c>
      <c r="K1527" s="73">
        <v>0.44787799999999994</v>
      </c>
      <c r="L1527" s="73">
        <f t="shared" si="92"/>
        <v>6.1513990313606853E-2</v>
      </c>
      <c r="M1527" s="73">
        <v>3.7467800313606858E-2</v>
      </c>
      <c r="N1527" s="73">
        <v>1.0314129999999999E-2</v>
      </c>
      <c r="O1527" s="73">
        <v>1.3732060000000001E-2</v>
      </c>
      <c r="P1527" s="74">
        <f t="shared" si="93"/>
        <v>8.3656264236258229E-2</v>
      </c>
      <c r="Q1527" s="74">
        <f t="shared" si="94"/>
        <v>0.10668514710168139</v>
      </c>
      <c r="R1527" s="75">
        <f t="shared" si="95"/>
        <v>0.13734541619281782</v>
      </c>
      <c r="S1527" s="7"/>
    </row>
    <row r="1528" spans="1:19" ht="25.5" x14ac:dyDescent="0.25">
      <c r="A1528" s="66"/>
      <c r="B1528" s="56"/>
      <c r="C1528" s="67"/>
      <c r="D1528" s="68"/>
      <c r="E1528" s="69"/>
      <c r="F1528" s="70"/>
      <c r="G1528" s="71"/>
      <c r="H1528" s="66">
        <v>3000689</v>
      </c>
      <c r="I1528" s="67" t="s">
        <v>430</v>
      </c>
      <c r="J1528" s="72">
        <v>8.0389999999999993E-3</v>
      </c>
      <c r="K1528" s="73">
        <v>0.15726299999999999</v>
      </c>
      <c r="L1528" s="73">
        <f t="shared" si="92"/>
        <v>1.6600000010617078E-3</v>
      </c>
      <c r="M1528" s="73">
        <v>3.9000000106170774E-4</v>
      </c>
      <c r="N1528" s="73">
        <v>0</v>
      </c>
      <c r="O1528" s="73">
        <v>1.2700000000000001E-3</v>
      </c>
      <c r="P1528" s="74">
        <f t="shared" si="93"/>
        <v>2.4799221753477154E-3</v>
      </c>
      <c r="Q1528" s="74">
        <f t="shared" si="94"/>
        <v>2.4799221753477154E-3</v>
      </c>
      <c r="R1528" s="75">
        <f t="shared" si="95"/>
        <v>1.0555566160264703E-2</v>
      </c>
      <c r="S1528" s="7"/>
    </row>
    <row r="1529" spans="1:19" ht="38.25" x14ac:dyDescent="0.25">
      <c r="A1529" s="66"/>
      <c r="B1529" s="56"/>
      <c r="C1529" s="67"/>
      <c r="D1529" s="68"/>
      <c r="E1529" s="69"/>
      <c r="F1529" s="70"/>
      <c r="G1529" s="71"/>
      <c r="H1529" s="66">
        <v>3000690</v>
      </c>
      <c r="I1529" s="67" t="s">
        <v>452</v>
      </c>
      <c r="J1529" s="72">
        <v>1.95E-2</v>
      </c>
      <c r="K1529" s="73">
        <v>1.2688999999999999E-2</v>
      </c>
      <c r="L1529" s="73">
        <f t="shared" si="92"/>
        <v>0</v>
      </c>
      <c r="M1529" s="73">
        <v>0</v>
      </c>
      <c r="N1529" s="73">
        <v>0</v>
      </c>
      <c r="O1529" s="73">
        <v>0</v>
      </c>
      <c r="P1529" s="74">
        <f t="shared" si="93"/>
        <v>0</v>
      </c>
      <c r="Q1529" s="74">
        <f t="shared" si="94"/>
        <v>0</v>
      </c>
      <c r="R1529" s="75">
        <f t="shared" si="95"/>
        <v>0</v>
      </c>
      <c r="S1529" s="7"/>
    </row>
    <row r="1530" spans="1:19" x14ac:dyDescent="0.25">
      <c r="A1530" s="44"/>
      <c r="B1530" s="45"/>
      <c r="C1530" s="46"/>
      <c r="D1530" s="47"/>
      <c r="E1530" s="48"/>
      <c r="F1530" s="49">
        <v>131</v>
      </c>
      <c r="G1530" s="50" t="s">
        <v>144</v>
      </c>
      <c r="H1530" s="90"/>
      <c r="I1530" s="46"/>
      <c r="J1530" s="51">
        <v>0.55841200000000002</v>
      </c>
      <c r="K1530" s="52">
        <v>0.58817000000000008</v>
      </c>
      <c r="L1530" s="53">
        <f t="shared" si="92"/>
        <v>0.2295735413171387</v>
      </c>
      <c r="M1530" s="53">
        <v>0.1558949713171387</v>
      </c>
      <c r="N1530" s="53">
        <v>3.8449520000000008E-2</v>
      </c>
      <c r="O1530" s="53">
        <v>3.5229049999999998E-2</v>
      </c>
      <c r="P1530" s="54">
        <f t="shared" si="93"/>
        <v>0.26505087188591508</v>
      </c>
      <c r="Q1530" s="54">
        <f t="shared" si="94"/>
        <v>0.3304223121157806</v>
      </c>
      <c r="R1530" s="55">
        <f t="shared" si="95"/>
        <v>0.39031834557549461</v>
      </c>
      <c r="S1530" s="7"/>
    </row>
    <row r="1531" spans="1:19" x14ac:dyDescent="0.25">
      <c r="A1531" s="66"/>
      <c r="B1531" s="56"/>
      <c r="C1531" s="67"/>
      <c r="D1531" s="68"/>
      <c r="E1531" s="69"/>
      <c r="F1531" s="70"/>
      <c r="G1531" s="71"/>
      <c r="H1531" s="66">
        <v>3000001</v>
      </c>
      <c r="I1531" s="67" t="s">
        <v>283</v>
      </c>
      <c r="J1531" s="72">
        <v>0.19212499999999999</v>
      </c>
      <c r="K1531" s="73">
        <v>0.22965700000000003</v>
      </c>
      <c r="L1531" s="73">
        <f t="shared" si="92"/>
        <v>8.1472560595756194E-2</v>
      </c>
      <c r="M1531" s="73">
        <v>6.0858840595756192E-2</v>
      </c>
      <c r="N1531" s="73">
        <v>9.9825299999999999E-3</v>
      </c>
      <c r="O1531" s="73">
        <v>1.0631189999999999E-2</v>
      </c>
      <c r="P1531" s="74">
        <f t="shared" si="93"/>
        <v>0.26499884869939161</v>
      </c>
      <c r="Q1531" s="74">
        <f t="shared" si="94"/>
        <v>0.30846597576279489</v>
      </c>
      <c r="R1531" s="75">
        <f t="shared" si="95"/>
        <v>0.35475757584465611</v>
      </c>
      <c r="S1531" s="7"/>
    </row>
    <row r="1532" spans="1:19" ht="25.5" x14ac:dyDescent="0.25">
      <c r="A1532" s="66"/>
      <c r="B1532" s="56"/>
      <c r="C1532" s="67"/>
      <c r="D1532" s="68"/>
      <c r="E1532" s="69"/>
      <c r="F1532" s="70"/>
      <c r="G1532" s="71"/>
      <c r="H1532" s="66">
        <v>3000698</v>
      </c>
      <c r="I1532" s="67" t="s">
        <v>431</v>
      </c>
      <c r="J1532" s="72">
        <v>0.24371099999999998</v>
      </c>
      <c r="K1532" s="73">
        <v>0.23786900000000002</v>
      </c>
      <c r="L1532" s="73">
        <f t="shared" si="92"/>
        <v>0.117891211158571</v>
      </c>
      <c r="M1532" s="73">
        <v>7.8849141158571001E-2</v>
      </c>
      <c r="N1532" s="73">
        <v>2.183119E-2</v>
      </c>
      <c r="O1532" s="73">
        <v>1.7210880000000001E-2</v>
      </c>
      <c r="P1532" s="74">
        <f t="shared" si="93"/>
        <v>0.33148136646040888</v>
      </c>
      <c r="Q1532" s="74">
        <f t="shared" si="94"/>
        <v>0.42325957211141846</v>
      </c>
      <c r="R1532" s="75">
        <f t="shared" si="95"/>
        <v>0.49561401930714377</v>
      </c>
      <c r="S1532" s="7"/>
    </row>
    <row r="1533" spans="1:19" ht="38.25" x14ac:dyDescent="0.25">
      <c r="A1533" s="66"/>
      <c r="B1533" s="56"/>
      <c r="C1533" s="67"/>
      <c r="D1533" s="68"/>
      <c r="E1533" s="69"/>
      <c r="F1533" s="70"/>
      <c r="G1533" s="71"/>
      <c r="H1533" s="66">
        <v>3000699</v>
      </c>
      <c r="I1533" s="67" t="s">
        <v>432</v>
      </c>
      <c r="J1533" s="72">
        <v>3.4197000000000005E-2</v>
      </c>
      <c r="K1533" s="73">
        <v>4.8924000000000009E-2</v>
      </c>
      <c r="L1533" s="73">
        <f t="shared" si="92"/>
        <v>1.6837749578414784E-2</v>
      </c>
      <c r="M1533" s="73">
        <v>9.2103195784147829E-3</v>
      </c>
      <c r="N1533" s="73">
        <v>4.1279000000000003E-3</v>
      </c>
      <c r="O1533" s="73">
        <v>3.4995299999999998E-3</v>
      </c>
      <c r="P1533" s="74">
        <f t="shared" si="93"/>
        <v>0.18825769721230443</v>
      </c>
      <c r="Q1533" s="74">
        <f t="shared" si="94"/>
        <v>0.27263141972068478</v>
      </c>
      <c r="R1533" s="75">
        <f t="shared" si="95"/>
        <v>0.34416134368438356</v>
      </c>
      <c r="S1533" s="7"/>
    </row>
    <row r="1534" spans="1:19" ht="25.5" x14ac:dyDescent="0.25">
      <c r="A1534" s="66"/>
      <c r="B1534" s="56"/>
      <c r="C1534" s="67"/>
      <c r="D1534" s="68"/>
      <c r="E1534" s="69"/>
      <c r="F1534" s="70"/>
      <c r="G1534" s="71"/>
      <c r="H1534" s="66">
        <v>3000700</v>
      </c>
      <c r="I1534" s="67" t="s">
        <v>433</v>
      </c>
      <c r="J1534" s="72">
        <v>2.8505000000000003E-2</v>
      </c>
      <c r="K1534" s="73">
        <v>3.4804000000000002E-2</v>
      </c>
      <c r="L1534" s="73">
        <f t="shared" si="92"/>
        <v>1.3372019984396723E-2</v>
      </c>
      <c r="M1534" s="73">
        <v>6.9766699843967217E-3</v>
      </c>
      <c r="N1534" s="73">
        <v>2.5079E-3</v>
      </c>
      <c r="O1534" s="73">
        <v>3.8874500000000002E-3</v>
      </c>
      <c r="P1534" s="74">
        <f t="shared" si="93"/>
        <v>0.20045598162270778</v>
      </c>
      <c r="Q1534" s="74">
        <f t="shared" si="94"/>
        <v>0.27251379106989776</v>
      </c>
      <c r="R1534" s="75">
        <f t="shared" si="95"/>
        <v>0.38420928584061376</v>
      </c>
      <c r="S1534" s="7"/>
    </row>
    <row r="1535" spans="1:19" ht="51" x14ac:dyDescent="0.25">
      <c r="A1535" s="66"/>
      <c r="B1535" s="56"/>
      <c r="C1535" s="67"/>
      <c r="D1535" s="68"/>
      <c r="E1535" s="69"/>
      <c r="F1535" s="70"/>
      <c r="G1535" s="71"/>
      <c r="H1535" s="66">
        <v>3000701</v>
      </c>
      <c r="I1535" s="67" t="s">
        <v>434</v>
      </c>
      <c r="J1535" s="72">
        <v>2.1755E-2</v>
      </c>
      <c r="K1535" s="73">
        <v>1.2717000000000003E-2</v>
      </c>
      <c r="L1535" s="73">
        <f t="shared" si="92"/>
        <v>0</v>
      </c>
      <c r="M1535" s="73">
        <v>0</v>
      </c>
      <c r="N1535" s="73">
        <v>0</v>
      </c>
      <c r="O1535" s="73">
        <v>0</v>
      </c>
      <c r="P1535" s="74">
        <f t="shared" si="93"/>
        <v>0</v>
      </c>
      <c r="Q1535" s="74">
        <f t="shared" si="94"/>
        <v>0</v>
      </c>
      <c r="R1535" s="75">
        <f t="shared" si="95"/>
        <v>0</v>
      </c>
      <c r="S1535" s="7"/>
    </row>
    <row r="1536" spans="1:19" ht="25.5" x14ac:dyDescent="0.25">
      <c r="A1536" s="66"/>
      <c r="B1536" s="56"/>
      <c r="C1536" s="67"/>
      <c r="D1536" s="68"/>
      <c r="E1536" s="69"/>
      <c r="F1536" s="70"/>
      <c r="G1536" s="71"/>
      <c r="H1536" s="66">
        <v>3000702</v>
      </c>
      <c r="I1536" s="67" t="s">
        <v>435</v>
      </c>
      <c r="J1536" s="72">
        <v>1.2397000000000002E-2</v>
      </c>
      <c r="K1536" s="73">
        <v>8.8559999999999993E-3</v>
      </c>
      <c r="L1536" s="73">
        <f t="shared" si="92"/>
        <v>0</v>
      </c>
      <c r="M1536" s="73">
        <v>0</v>
      </c>
      <c r="N1536" s="73">
        <v>0</v>
      </c>
      <c r="O1536" s="73">
        <v>0</v>
      </c>
      <c r="P1536" s="74">
        <f t="shared" si="93"/>
        <v>0</v>
      </c>
      <c r="Q1536" s="74">
        <f t="shared" si="94"/>
        <v>0</v>
      </c>
      <c r="R1536" s="75">
        <f t="shared" si="95"/>
        <v>0</v>
      </c>
      <c r="S1536" s="7"/>
    </row>
    <row r="1537" spans="1:19" x14ac:dyDescent="0.25">
      <c r="A1537" s="66"/>
      <c r="B1537" s="56"/>
      <c r="C1537" s="67"/>
      <c r="D1537" s="68"/>
      <c r="E1537" s="69"/>
      <c r="F1537" s="70"/>
      <c r="G1537" s="71"/>
      <c r="H1537" s="66">
        <v>9000000</v>
      </c>
      <c r="I1537" s="67" t="s">
        <v>293</v>
      </c>
      <c r="J1537" s="72">
        <v>2.5721999999999998E-2</v>
      </c>
      <c r="K1537" s="73">
        <v>1.5342999999999999E-2</v>
      </c>
      <c r="L1537" s="73">
        <f t="shared" si="92"/>
        <v>0</v>
      </c>
      <c r="M1537" s="73">
        <v>0</v>
      </c>
      <c r="N1537" s="73">
        <v>0</v>
      </c>
      <c r="O1537" s="73">
        <v>0</v>
      </c>
      <c r="P1537" s="74">
        <f t="shared" si="93"/>
        <v>0</v>
      </c>
      <c r="Q1537" s="74">
        <f t="shared" si="94"/>
        <v>0</v>
      </c>
      <c r="R1537" s="75">
        <f t="shared" si="95"/>
        <v>0</v>
      </c>
      <c r="S1537" s="7"/>
    </row>
    <row r="1538" spans="1:19" x14ac:dyDescent="0.25">
      <c r="A1538" s="44"/>
      <c r="B1538" s="45"/>
      <c r="C1538" s="46"/>
      <c r="D1538" s="47">
        <v>442</v>
      </c>
      <c r="E1538" s="48" t="s">
        <v>227</v>
      </c>
      <c r="F1538" s="49"/>
      <c r="G1538" s="50"/>
      <c r="H1538" s="90"/>
      <c r="I1538" s="46"/>
      <c r="J1538" s="51">
        <v>500.61539699999992</v>
      </c>
      <c r="K1538" s="52">
        <v>620.64915699999995</v>
      </c>
      <c r="L1538" s="53">
        <f t="shared" si="92"/>
        <v>257.91056318056371</v>
      </c>
      <c r="M1538" s="53">
        <v>154.32376778056374</v>
      </c>
      <c r="N1538" s="53">
        <v>51.591325869999991</v>
      </c>
      <c r="O1538" s="53">
        <v>51.995469529999987</v>
      </c>
      <c r="P1538" s="54">
        <f t="shared" si="93"/>
        <v>0.24864896059234276</v>
      </c>
      <c r="Q1538" s="54">
        <f t="shared" si="94"/>
        <v>0.33177374258572262</v>
      </c>
      <c r="R1538" s="55">
        <f t="shared" si="95"/>
        <v>0.41554968740667075</v>
      </c>
      <c r="S1538" s="7"/>
    </row>
    <row r="1539" spans="1:19" x14ac:dyDescent="0.25">
      <c r="A1539" s="44"/>
      <c r="B1539" s="45"/>
      <c r="C1539" s="46"/>
      <c r="D1539" s="47"/>
      <c r="E1539" s="48"/>
      <c r="F1539" s="49">
        <v>1</v>
      </c>
      <c r="G1539" s="50" t="s">
        <v>136</v>
      </c>
      <c r="H1539" s="90"/>
      <c r="I1539" s="46"/>
      <c r="J1539" s="51">
        <v>36.915506000000001</v>
      </c>
      <c r="K1539" s="52">
        <v>54.168318999999997</v>
      </c>
      <c r="L1539" s="53">
        <f t="shared" si="92"/>
        <v>30.581009853504664</v>
      </c>
      <c r="M1539" s="53">
        <v>19.02662471350466</v>
      </c>
      <c r="N1539" s="53">
        <v>5.1342045000000009</v>
      </c>
      <c r="O1539" s="53">
        <v>6.4201806400000017</v>
      </c>
      <c r="P1539" s="54">
        <f t="shared" si="93"/>
        <v>0.35125004919397002</v>
      </c>
      <c r="Q1539" s="54">
        <f t="shared" si="94"/>
        <v>0.44603247173877897</v>
      </c>
      <c r="R1539" s="55">
        <f t="shared" si="95"/>
        <v>0.56455526806184753</v>
      </c>
      <c r="S1539" s="7"/>
    </row>
    <row r="1540" spans="1:19" x14ac:dyDescent="0.25">
      <c r="A1540" s="66"/>
      <c r="B1540" s="56"/>
      <c r="C1540" s="67"/>
      <c r="D1540" s="68"/>
      <c r="E1540" s="69"/>
      <c r="F1540" s="70"/>
      <c r="G1540" s="71"/>
      <c r="H1540" s="66">
        <v>3000001</v>
      </c>
      <c r="I1540" s="67" t="s">
        <v>283</v>
      </c>
      <c r="J1540" s="72">
        <v>3.2028490000000005</v>
      </c>
      <c r="K1540" s="73">
        <v>6.2208859999999992</v>
      </c>
      <c r="L1540" s="73">
        <f t="shared" si="92"/>
        <v>2.8946068006888304</v>
      </c>
      <c r="M1540" s="73">
        <v>1.2104402106888301</v>
      </c>
      <c r="N1540" s="73">
        <v>0.44110142000000002</v>
      </c>
      <c r="O1540" s="73">
        <v>1.2430651700000004</v>
      </c>
      <c r="P1540" s="74">
        <f t="shared" si="93"/>
        <v>0.19457681923263506</v>
      </c>
      <c r="Q1540" s="74">
        <f t="shared" si="94"/>
        <v>0.2654833460521267</v>
      </c>
      <c r="R1540" s="75">
        <f t="shared" si="95"/>
        <v>0.46530458855681178</v>
      </c>
      <c r="S1540" s="7"/>
    </row>
    <row r="1541" spans="1:19" x14ac:dyDescent="0.25">
      <c r="A1541" s="66"/>
      <c r="B1541" s="56"/>
      <c r="C1541" s="67"/>
      <c r="D1541" s="68"/>
      <c r="E1541" s="69"/>
      <c r="F1541" s="70"/>
      <c r="G1541" s="71"/>
      <c r="H1541" s="66">
        <v>3033254</v>
      </c>
      <c r="I1541" s="67" t="s">
        <v>408</v>
      </c>
      <c r="J1541" s="72">
        <v>6.0418270000000005</v>
      </c>
      <c r="K1541" s="73">
        <v>6.5274970000000012</v>
      </c>
      <c r="L1541" s="73">
        <f t="shared" si="92"/>
        <v>3.8833455119485087</v>
      </c>
      <c r="M1541" s="73">
        <v>2.5290345819485083</v>
      </c>
      <c r="N1541" s="73">
        <v>0.44181409000000005</v>
      </c>
      <c r="O1541" s="73">
        <v>0.91249683999999998</v>
      </c>
      <c r="P1541" s="74">
        <f t="shared" si="93"/>
        <v>0.38744323926131374</v>
      </c>
      <c r="Q1541" s="74">
        <f t="shared" si="94"/>
        <v>0.45512830905146462</v>
      </c>
      <c r="R1541" s="75">
        <f t="shared" si="95"/>
        <v>0.59492107188230159</v>
      </c>
      <c r="S1541" s="7"/>
    </row>
    <row r="1542" spans="1:19" x14ac:dyDescent="0.25">
      <c r="A1542" s="66"/>
      <c r="B1542" s="56"/>
      <c r="C1542" s="67"/>
      <c r="D1542" s="68"/>
      <c r="E1542" s="69"/>
      <c r="F1542" s="70"/>
      <c r="G1542" s="71"/>
      <c r="H1542" s="66">
        <v>3033255</v>
      </c>
      <c r="I1542" s="67" t="s">
        <v>409</v>
      </c>
      <c r="J1542" s="72">
        <v>6.1909080000000012</v>
      </c>
      <c r="K1542" s="73">
        <v>11.293854999999997</v>
      </c>
      <c r="L1542" s="73">
        <f t="shared" si="92"/>
        <v>6.4263477479086468</v>
      </c>
      <c r="M1542" s="73">
        <v>4.3082789579086471</v>
      </c>
      <c r="N1542" s="73">
        <v>1.21014851</v>
      </c>
      <c r="O1542" s="73">
        <v>0.90792027999999991</v>
      </c>
      <c r="P1542" s="74">
        <f t="shared" si="93"/>
        <v>0.38147107058738122</v>
      </c>
      <c r="Q1542" s="74">
        <f t="shared" si="94"/>
        <v>0.48862212839713703</v>
      </c>
      <c r="R1542" s="75">
        <f t="shared" si="95"/>
        <v>0.56901277268998485</v>
      </c>
      <c r="S1542" s="7"/>
    </row>
    <row r="1543" spans="1:19" ht="25.5" x14ac:dyDescent="0.25">
      <c r="A1543" s="66"/>
      <c r="B1543" s="56"/>
      <c r="C1543" s="67"/>
      <c r="D1543" s="68"/>
      <c r="E1543" s="69"/>
      <c r="F1543" s="70"/>
      <c r="G1543" s="71"/>
      <c r="H1543" s="66">
        <v>3033256</v>
      </c>
      <c r="I1543" s="67" t="s">
        <v>410</v>
      </c>
      <c r="J1543" s="72">
        <v>1.3254329999999999</v>
      </c>
      <c r="K1543" s="73">
        <v>4.5578310000000002</v>
      </c>
      <c r="L1543" s="73">
        <f t="shared" ref="L1543:L1606" si="96">SUM(M1543,N1543,O1543)</f>
        <v>2.6934550318910646</v>
      </c>
      <c r="M1543" s="73">
        <v>1.7779912318910647</v>
      </c>
      <c r="N1543" s="73">
        <v>0.80227913000000006</v>
      </c>
      <c r="O1543" s="73">
        <v>0.11318466999999997</v>
      </c>
      <c r="P1543" s="74">
        <f t="shared" ref="P1543:P1606" si="97">IFERROR(M1543/K1543,0)</f>
        <v>0.39009591007017691</v>
      </c>
      <c r="Q1543" s="74">
        <f t="shared" ref="Q1543:Q1606" si="98">IFERROR(SUM(M1543,N1543)/K1543,0)</f>
        <v>0.56611804208867433</v>
      </c>
      <c r="R1543" s="75">
        <f t="shared" ref="R1543:R1606" si="99">IFERROR(SUM(M1543,N1543,O1543)/K1543,0)</f>
        <v>0.59095105366808565</v>
      </c>
      <c r="S1543" s="7"/>
    </row>
    <row r="1544" spans="1:19" ht="25.5" x14ac:dyDescent="0.25">
      <c r="A1544" s="66"/>
      <c r="B1544" s="56"/>
      <c r="C1544" s="67"/>
      <c r="D1544" s="68"/>
      <c r="E1544" s="69"/>
      <c r="F1544" s="70"/>
      <c r="G1544" s="71"/>
      <c r="H1544" s="66">
        <v>3033311</v>
      </c>
      <c r="I1544" s="67" t="s">
        <v>411</v>
      </c>
      <c r="J1544" s="72">
        <v>2.7998499999999997</v>
      </c>
      <c r="K1544" s="73">
        <v>4.06372</v>
      </c>
      <c r="L1544" s="73">
        <f t="shared" si="96"/>
        <v>2.3622777830639086</v>
      </c>
      <c r="M1544" s="73">
        <v>1.5066152530639083</v>
      </c>
      <c r="N1544" s="73">
        <v>0.40734827000000007</v>
      </c>
      <c r="O1544" s="73">
        <v>0.44831425999999996</v>
      </c>
      <c r="P1544" s="74">
        <f t="shared" si="97"/>
        <v>0.37074780079924513</v>
      </c>
      <c r="Q1544" s="74">
        <f t="shared" si="98"/>
        <v>0.4709880412685688</v>
      </c>
      <c r="R1544" s="75">
        <f t="shared" si="99"/>
        <v>0.58130919036348683</v>
      </c>
      <c r="S1544" s="7"/>
    </row>
    <row r="1545" spans="1:19" ht="25.5" x14ac:dyDescent="0.25">
      <c r="A1545" s="66"/>
      <c r="B1545" s="56"/>
      <c r="C1545" s="67"/>
      <c r="D1545" s="68"/>
      <c r="E1545" s="69"/>
      <c r="F1545" s="70"/>
      <c r="G1545" s="71"/>
      <c r="H1545" s="66">
        <v>3033313</v>
      </c>
      <c r="I1545" s="67" t="s">
        <v>436</v>
      </c>
      <c r="J1545" s="72">
        <v>3.8582609999999988</v>
      </c>
      <c r="K1545" s="73">
        <v>5.334395999999999</v>
      </c>
      <c r="L1545" s="73">
        <f t="shared" si="96"/>
        <v>2.7540140784442144</v>
      </c>
      <c r="M1545" s="73">
        <v>1.7830270884442143</v>
      </c>
      <c r="N1545" s="73">
        <v>0.41305678000000001</v>
      </c>
      <c r="O1545" s="73">
        <v>0.55793021000000009</v>
      </c>
      <c r="P1545" s="74">
        <f t="shared" si="97"/>
        <v>0.33425097957560979</v>
      </c>
      <c r="Q1545" s="74">
        <f t="shared" si="98"/>
        <v>0.41168369735659194</v>
      </c>
      <c r="R1545" s="75">
        <f t="shared" si="99"/>
        <v>0.51627477195997729</v>
      </c>
      <c r="S1545" s="7"/>
    </row>
    <row r="1546" spans="1:19" x14ac:dyDescent="0.25">
      <c r="A1546" s="66"/>
      <c r="B1546" s="56"/>
      <c r="C1546" s="67"/>
      <c r="D1546" s="68"/>
      <c r="E1546" s="69"/>
      <c r="F1546" s="70"/>
      <c r="G1546" s="71"/>
      <c r="H1546" s="66">
        <v>9000000</v>
      </c>
      <c r="I1546" s="67" t="s">
        <v>293</v>
      </c>
      <c r="J1546" s="72">
        <v>13.496378000000002</v>
      </c>
      <c r="K1546" s="73">
        <v>16.170134000000001</v>
      </c>
      <c r="L1546" s="73">
        <f t="shared" si="96"/>
        <v>9.5669628995594866</v>
      </c>
      <c r="M1546" s="73">
        <v>5.911237389559485</v>
      </c>
      <c r="N1546" s="73">
        <v>1.4184563000000003</v>
      </c>
      <c r="O1546" s="73">
        <v>2.2372692100000005</v>
      </c>
      <c r="P1546" s="74">
        <f t="shared" si="97"/>
        <v>0.36556514556771669</v>
      </c>
      <c r="Q1546" s="74">
        <f t="shared" si="98"/>
        <v>0.45328589667590174</v>
      </c>
      <c r="R1546" s="75">
        <f t="shared" si="99"/>
        <v>0.59164400861238908</v>
      </c>
      <c r="S1546" s="7"/>
    </row>
    <row r="1547" spans="1:19" x14ac:dyDescent="0.25">
      <c r="A1547" s="44"/>
      <c r="B1547" s="45"/>
      <c r="C1547" s="46"/>
      <c r="D1547" s="47"/>
      <c r="E1547" s="48"/>
      <c r="F1547" s="49">
        <v>2</v>
      </c>
      <c r="G1547" s="50" t="s">
        <v>137</v>
      </c>
      <c r="H1547" s="90"/>
      <c r="I1547" s="46"/>
      <c r="J1547" s="51">
        <v>28.786919000000001</v>
      </c>
      <c r="K1547" s="52">
        <v>44.271115000000009</v>
      </c>
      <c r="L1547" s="53">
        <f t="shared" si="96"/>
        <v>22.570288386069379</v>
      </c>
      <c r="M1547" s="53">
        <v>11.937849176069381</v>
      </c>
      <c r="N1547" s="53">
        <v>4.4596906600000006</v>
      </c>
      <c r="O1547" s="53">
        <v>6.1727485499999997</v>
      </c>
      <c r="P1547" s="54">
        <f t="shared" si="97"/>
        <v>0.26965323046571965</v>
      </c>
      <c r="Q1547" s="54">
        <f t="shared" si="98"/>
        <v>0.37038913151542213</v>
      </c>
      <c r="R1547" s="55">
        <f t="shared" si="99"/>
        <v>0.50981974106749683</v>
      </c>
      <c r="S1547" s="7"/>
    </row>
    <row r="1548" spans="1:19" x14ac:dyDescent="0.25">
      <c r="A1548" s="66"/>
      <c r="B1548" s="56"/>
      <c r="C1548" s="67"/>
      <c r="D1548" s="68"/>
      <c r="E1548" s="69"/>
      <c r="F1548" s="70"/>
      <c r="G1548" s="71"/>
      <c r="H1548" s="66">
        <v>3000001</v>
      </c>
      <c r="I1548" s="67" t="s">
        <v>283</v>
      </c>
      <c r="J1548" s="72">
        <v>0.81463000000000008</v>
      </c>
      <c r="K1548" s="73">
        <v>2.8056880000000004</v>
      </c>
      <c r="L1548" s="73">
        <f t="shared" si="96"/>
        <v>1.1937694545324451</v>
      </c>
      <c r="M1548" s="73">
        <v>0.51695161453244509</v>
      </c>
      <c r="N1548" s="73">
        <v>0.21852384999999999</v>
      </c>
      <c r="O1548" s="73">
        <v>0.45829398999999993</v>
      </c>
      <c r="P1548" s="74">
        <f t="shared" si="97"/>
        <v>0.18425128329751742</v>
      </c>
      <c r="Q1548" s="74">
        <f t="shared" si="98"/>
        <v>0.26213729556973009</v>
      </c>
      <c r="R1548" s="75">
        <f t="shared" si="99"/>
        <v>0.42548189767801869</v>
      </c>
      <c r="S1548" s="7"/>
    </row>
    <row r="1549" spans="1:19" x14ac:dyDescent="0.25">
      <c r="A1549" s="66"/>
      <c r="B1549" s="56"/>
      <c r="C1549" s="67"/>
      <c r="D1549" s="68"/>
      <c r="E1549" s="69"/>
      <c r="F1549" s="70"/>
      <c r="G1549" s="71"/>
      <c r="H1549" s="66">
        <v>3033172</v>
      </c>
      <c r="I1549" s="67" t="s">
        <v>412</v>
      </c>
      <c r="J1549" s="72">
        <v>4.0250590000000006</v>
      </c>
      <c r="K1549" s="73">
        <v>8.4408639999999995</v>
      </c>
      <c r="L1549" s="73">
        <f t="shared" si="96"/>
        <v>4.6225419552239737</v>
      </c>
      <c r="M1549" s="73">
        <v>2.7646029852239735</v>
      </c>
      <c r="N1549" s="73">
        <v>0.90715179000000001</v>
      </c>
      <c r="O1549" s="73">
        <v>0.95078717999999995</v>
      </c>
      <c r="P1549" s="74">
        <f t="shared" si="97"/>
        <v>0.3275260666708969</v>
      </c>
      <c r="Q1549" s="74">
        <f t="shared" si="98"/>
        <v>0.43499750442892737</v>
      </c>
      <c r="R1549" s="75">
        <f t="shared" si="99"/>
        <v>0.54763848288800454</v>
      </c>
      <c r="S1549" s="7"/>
    </row>
    <row r="1550" spans="1:19" ht="25.5" x14ac:dyDescent="0.25">
      <c r="A1550" s="66"/>
      <c r="B1550" s="56"/>
      <c r="C1550" s="67"/>
      <c r="D1550" s="68"/>
      <c r="E1550" s="69"/>
      <c r="F1550" s="70"/>
      <c r="G1550" s="71"/>
      <c r="H1550" s="66">
        <v>3033294</v>
      </c>
      <c r="I1550" s="67" t="s">
        <v>439</v>
      </c>
      <c r="J1550" s="72">
        <v>2.7764249999999997</v>
      </c>
      <c r="K1550" s="73">
        <v>4.1032059999999992</v>
      </c>
      <c r="L1550" s="73">
        <f t="shared" si="96"/>
        <v>2.0067228750155444</v>
      </c>
      <c r="M1550" s="73">
        <v>1.0472174050155445</v>
      </c>
      <c r="N1550" s="73">
        <v>0.35267937000000005</v>
      </c>
      <c r="O1550" s="73">
        <v>0.60682609999999992</v>
      </c>
      <c r="P1550" s="74">
        <f t="shared" si="97"/>
        <v>0.25521931022121352</v>
      </c>
      <c r="Q1550" s="74">
        <f t="shared" si="98"/>
        <v>0.34117145837073376</v>
      </c>
      <c r="R1550" s="75">
        <f t="shared" si="99"/>
        <v>0.48906218089356096</v>
      </c>
      <c r="S1550" s="7"/>
    </row>
    <row r="1551" spans="1:19" x14ac:dyDescent="0.25">
      <c r="A1551" s="66"/>
      <c r="B1551" s="56"/>
      <c r="C1551" s="67"/>
      <c r="D1551" s="68"/>
      <c r="E1551" s="69"/>
      <c r="F1551" s="70"/>
      <c r="G1551" s="71"/>
      <c r="H1551" s="66">
        <v>3033295</v>
      </c>
      <c r="I1551" s="67" t="s">
        <v>413</v>
      </c>
      <c r="J1551" s="72">
        <v>2.9650000000000003</v>
      </c>
      <c r="K1551" s="73">
        <v>4.2821670000000003</v>
      </c>
      <c r="L1551" s="73">
        <f t="shared" si="96"/>
        <v>2.2087872249141807</v>
      </c>
      <c r="M1551" s="73">
        <v>1.1330893249141809</v>
      </c>
      <c r="N1551" s="73">
        <v>0.64796502</v>
      </c>
      <c r="O1551" s="73">
        <v>0.42773287999999998</v>
      </c>
      <c r="P1551" s="74">
        <f t="shared" si="97"/>
        <v>0.26460652396652928</v>
      </c>
      <c r="Q1551" s="74">
        <f t="shared" si="98"/>
        <v>0.41592360711625231</v>
      </c>
      <c r="R1551" s="75">
        <f t="shared" si="99"/>
        <v>0.51581062226535779</v>
      </c>
      <c r="S1551" s="7"/>
    </row>
    <row r="1552" spans="1:19" ht="25.5" x14ac:dyDescent="0.25">
      <c r="A1552" s="66"/>
      <c r="B1552" s="56"/>
      <c r="C1552" s="67"/>
      <c r="D1552" s="68"/>
      <c r="E1552" s="69"/>
      <c r="F1552" s="70"/>
      <c r="G1552" s="71"/>
      <c r="H1552" s="66">
        <v>3033297</v>
      </c>
      <c r="I1552" s="67" t="s">
        <v>440</v>
      </c>
      <c r="J1552" s="72">
        <v>2.58846</v>
      </c>
      <c r="K1552" s="73">
        <v>3.0765469999999997</v>
      </c>
      <c r="L1552" s="73">
        <f t="shared" si="96"/>
        <v>1.628381642433951</v>
      </c>
      <c r="M1552" s="73">
        <v>0.73380179243395105</v>
      </c>
      <c r="N1552" s="73">
        <v>0.37651506000000001</v>
      </c>
      <c r="O1552" s="73">
        <v>0.51806479000000005</v>
      </c>
      <c r="P1552" s="74">
        <f t="shared" si="97"/>
        <v>0.23851473500452003</v>
      </c>
      <c r="Q1552" s="74">
        <f t="shared" si="98"/>
        <v>0.36089708768757672</v>
      </c>
      <c r="R1552" s="75">
        <f t="shared" si="99"/>
        <v>0.52928872610558242</v>
      </c>
      <c r="S1552" s="7"/>
    </row>
    <row r="1553" spans="1:19" x14ac:dyDescent="0.25">
      <c r="A1553" s="66"/>
      <c r="B1553" s="56"/>
      <c r="C1553" s="67"/>
      <c r="D1553" s="68"/>
      <c r="E1553" s="69"/>
      <c r="F1553" s="70"/>
      <c r="G1553" s="71"/>
      <c r="H1553" s="66">
        <v>3033305</v>
      </c>
      <c r="I1553" s="67" t="s">
        <v>441</v>
      </c>
      <c r="J1553" s="72">
        <v>2.050872</v>
      </c>
      <c r="K1553" s="73">
        <v>3.6652619999999994</v>
      </c>
      <c r="L1553" s="73">
        <f t="shared" si="96"/>
        <v>1.635742960538771</v>
      </c>
      <c r="M1553" s="73">
        <v>0.93759818053877098</v>
      </c>
      <c r="N1553" s="73">
        <v>0.16542023</v>
      </c>
      <c r="O1553" s="73">
        <v>0.53272454999999996</v>
      </c>
      <c r="P1553" s="74">
        <f t="shared" si="97"/>
        <v>0.25580659187222393</v>
      </c>
      <c r="Q1553" s="74">
        <f t="shared" si="98"/>
        <v>0.30093848967379994</v>
      </c>
      <c r="R1553" s="75">
        <f t="shared" si="99"/>
        <v>0.44628268334944987</v>
      </c>
      <c r="S1553" s="7"/>
    </row>
    <row r="1554" spans="1:19" x14ac:dyDescent="0.25">
      <c r="A1554" s="66"/>
      <c r="B1554" s="56"/>
      <c r="C1554" s="67"/>
      <c r="D1554" s="68"/>
      <c r="E1554" s="69"/>
      <c r="F1554" s="70"/>
      <c r="G1554" s="71"/>
      <c r="H1554" s="66">
        <v>9000000</v>
      </c>
      <c r="I1554" s="67" t="s">
        <v>293</v>
      </c>
      <c r="J1554" s="72">
        <v>13.566473</v>
      </c>
      <c r="K1554" s="73">
        <v>17.897381000000006</v>
      </c>
      <c r="L1554" s="73">
        <f t="shared" si="96"/>
        <v>9.2743422734105145</v>
      </c>
      <c r="M1554" s="73">
        <v>4.8045878734105143</v>
      </c>
      <c r="N1554" s="73">
        <v>1.7914353400000005</v>
      </c>
      <c r="O1554" s="73">
        <v>2.6783190600000006</v>
      </c>
      <c r="P1554" s="74">
        <f t="shared" si="97"/>
        <v>0.26845200833633215</v>
      </c>
      <c r="Q1554" s="74">
        <f t="shared" si="98"/>
        <v>0.36854684008853095</v>
      </c>
      <c r="R1554" s="75">
        <f t="shared" si="99"/>
        <v>0.5181954987386429</v>
      </c>
      <c r="S1554" s="7"/>
    </row>
    <row r="1555" spans="1:19" x14ac:dyDescent="0.25">
      <c r="A1555" s="44"/>
      <c r="B1555" s="45"/>
      <c r="C1555" s="46"/>
      <c r="D1555" s="47"/>
      <c r="E1555" s="48"/>
      <c r="F1555" s="49">
        <v>16</v>
      </c>
      <c r="G1555" s="50" t="s">
        <v>138</v>
      </c>
      <c r="H1555" s="90"/>
      <c r="I1555" s="46"/>
      <c r="J1555" s="51">
        <v>3.6051409999999997</v>
      </c>
      <c r="K1555" s="52">
        <v>4.8810219999999997</v>
      </c>
      <c r="L1555" s="53">
        <f t="shared" si="96"/>
        <v>2.5125844888809423</v>
      </c>
      <c r="M1555" s="53">
        <v>1.4932691988809426</v>
      </c>
      <c r="N1555" s="53">
        <v>0.12850607</v>
      </c>
      <c r="O1555" s="53">
        <v>0.89080921999999996</v>
      </c>
      <c r="P1555" s="54">
        <f t="shared" si="97"/>
        <v>0.30593371611128622</v>
      </c>
      <c r="Q1555" s="54">
        <f t="shared" si="98"/>
        <v>0.33226141346647131</v>
      </c>
      <c r="R1555" s="55">
        <f t="shared" si="99"/>
        <v>0.51476606515621981</v>
      </c>
      <c r="S1555" s="7"/>
    </row>
    <row r="1556" spans="1:19" x14ac:dyDescent="0.25">
      <c r="A1556" s="66"/>
      <c r="B1556" s="56"/>
      <c r="C1556" s="67"/>
      <c r="D1556" s="68"/>
      <c r="E1556" s="69"/>
      <c r="F1556" s="70"/>
      <c r="G1556" s="71"/>
      <c r="H1556" s="66">
        <v>3000001</v>
      </c>
      <c r="I1556" s="67" t="s">
        <v>283</v>
      </c>
      <c r="J1556" s="72">
        <v>0.31305800000000006</v>
      </c>
      <c r="K1556" s="73">
        <v>0.62683500000000003</v>
      </c>
      <c r="L1556" s="73">
        <f t="shared" si="96"/>
        <v>0.23293571880994626</v>
      </c>
      <c r="M1556" s="73">
        <v>8.2999058809946291E-2</v>
      </c>
      <c r="N1556" s="73">
        <v>1.648575E-2</v>
      </c>
      <c r="O1556" s="73">
        <v>0.13345090999999998</v>
      </c>
      <c r="P1556" s="74">
        <f t="shared" si="97"/>
        <v>0.13240973910191084</v>
      </c>
      <c r="Q1556" s="74">
        <f t="shared" si="98"/>
        <v>0.15870972235109124</v>
      </c>
      <c r="R1556" s="75">
        <f t="shared" si="99"/>
        <v>0.37160611454361397</v>
      </c>
      <c r="S1556" s="7"/>
    </row>
    <row r="1557" spans="1:19" ht="25.5" x14ac:dyDescent="0.25">
      <c r="A1557" s="66"/>
      <c r="B1557" s="56"/>
      <c r="C1557" s="67"/>
      <c r="D1557" s="68"/>
      <c r="E1557" s="69"/>
      <c r="F1557" s="70"/>
      <c r="G1557" s="71"/>
      <c r="H1557" s="66">
        <v>3000612</v>
      </c>
      <c r="I1557" s="67" t="s">
        <v>414</v>
      </c>
      <c r="J1557" s="72">
        <v>0.204017</v>
      </c>
      <c r="K1557" s="73">
        <v>0.39846800000000004</v>
      </c>
      <c r="L1557" s="73">
        <f t="shared" si="96"/>
        <v>0.18803022041658646</v>
      </c>
      <c r="M1557" s="73">
        <v>0.10862782041658647</v>
      </c>
      <c r="N1557" s="73">
        <v>5.3041899999999994E-3</v>
      </c>
      <c r="O1557" s="73">
        <v>7.4098209999999998E-2</v>
      </c>
      <c r="P1557" s="74">
        <f t="shared" si="97"/>
        <v>0.27261366136449217</v>
      </c>
      <c r="Q1557" s="74">
        <f t="shared" si="98"/>
        <v>0.2859251192481867</v>
      </c>
      <c r="R1557" s="75">
        <f t="shared" si="99"/>
        <v>0.47188286240447525</v>
      </c>
      <c r="S1557" s="7"/>
    </row>
    <row r="1558" spans="1:19" ht="25.5" x14ac:dyDescent="0.25">
      <c r="A1558" s="66"/>
      <c r="B1558" s="56"/>
      <c r="C1558" s="67"/>
      <c r="D1558" s="68"/>
      <c r="E1558" s="69"/>
      <c r="F1558" s="70"/>
      <c r="G1558" s="71"/>
      <c r="H1558" s="66">
        <v>3000614</v>
      </c>
      <c r="I1558" s="67" t="s">
        <v>415</v>
      </c>
      <c r="J1558" s="72">
        <v>0.603383</v>
      </c>
      <c r="K1558" s="73">
        <v>0.7612000000000001</v>
      </c>
      <c r="L1558" s="73">
        <f t="shared" si="96"/>
        <v>0.48112206115861944</v>
      </c>
      <c r="M1558" s="73">
        <v>0.31093699115861945</v>
      </c>
      <c r="N1558" s="73">
        <v>1.413536E-2</v>
      </c>
      <c r="O1558" s="73">
        <v>0.15604971000000001</v>
      </c>
      <c r="P1558" s="74">
        <f t="shared" si="97"/>
        <v>0.40848264734448164</v>
      </c>
      <c r="Q1558" s="74">
        <f t="shared" si="98"/>
        <v>0.42705248444379845</v>
      </c>
      <c r="R1558" s="75">
        <f t="shared" si="99"/>
        <v>0.63205735832714049</v>
      </c>
      <c r="S1558" s="7"/>
    </row>
    <row r="1559" spans="1:19" ht="38.25" x14ac:dyDescent="0.25">
      <c r="A1559" s="66"/>
      <c r="B1559" s="56"/>
      <c r="C1559" s="67"/>
      <c r="D1559" s="68"/>
      <c r="E1559" s="69"/>
      <c r="F1559" s="70"/>
      <c r="G1559" s="71"/>
      <c r="H1559" s="66">
        <v>3043959</v>
      </c>
      <c r="I1559" s="67" t="s">
        <v>416</v>
      </c>
      <c r="J1559" s="72">
        <v>0.17542700000000003</v>
      </c>
      <c r="K1559" s="73">
        <v>0.207533</v>
      </c>
      <c r="L1559" s="73">
        <f t="shared" si="96"/>
        <v>9.9078728874126568E-2</v>
      </c>
      <c r="M1559" s="73">
        <v>5.952384887412656E-2</v>
      </c>
      <c r="N1559" s="73">
        <v>5.2267300000000006E-3</v>
      </c>
      <c r="O1559" s="73">
        <v>3.4328150000000002E-2</v>
      </c>
      <c r="P1559" s="74">
        <f t="shared" si="97"/>
        <v>0.28681630812510089</v>
      </c>
      <c r="Q1559" s="74">
        <f t="shared" si="98"/>
        <v>0.31200136303203135</v>
      </c>
      <c r="R1559" s="75">
        <f t="shared" si="99"/>
        <v>0.47741192424398321</v>
      </c>
      <c r="S1559" s="7"/>
    </row>
    <row r="1560" spans="1:19" ht="25.5" x14ac:dyDescent="0.25">
      <c r="A1560" s="66"/>
      <c r="B1560" s="56"/>
      <c r="C1560" s="67"/>
      <c r="D1560" s="68"/>
      <c r="E1560" s="69"/>
      <c r="F1560" s="70"/>
      <c r="G1560" s="71"/>
      <c r="H1560" s="66">
        <v>3043961</v>
      </c>
      <c r="I1560" s="67" t="s">
        <v>417</v>
      </c>
      <c r="J1560" s="72">
        <v>0.14447500000000002</v>
      </c>
      <c r="K1560" s="73">
        <v>0.14447500000000002</v>
      </c>
      <c r="L1560" s="73">
        <f t="shared" si="96"/>
        <v>0.13494338775504811</v>
      </c>
      <c r="M1560" s="73">
        <v>9.9594997755048098E-2</v>
      </c>
      <c r="N1560" s="73">
        <v>3.6983900000000002E-3</v>
      </c>
      <c r="O1560" s="73">
        <v>3.1649999999999998E-2</v>
      </c>
      <c r="P1560" s="74">
        <f t="shared" si="97"/>
        <v>0.68935800488006982</v>
      </c>
      <c r="Q1560" s="74">
        <f t="shared" si="98"/>
        <v>0.71495682820590467</v>
      </c>
      <c r="R1560" s="75">
        <f t="shared" si="99"/>
        <v>0.93402587129294401</v>
      </c>
      <c r="S1560" s="7"/>
    </row>
    <row r="1561" spans="1:19" ht="38.25" x14ac:dyDescent="0.25">
      <c r="A1561" s="66"/>
      <c r="B1561" s="56"/>
      <c r="C1561" s="67"/>
      <c r="D1561" s="68"/>
      <c r="E1561" s="69"/>
      <c r="F1561" s="70"/>
      <c r="G1561" s="71"/>
      <c r="H1561" s="66">
        <v>3043969</v>
      </c>
      <c r="I1561" s="67" t="s">
        <v>418</v>
      </c>
      <c r="J1561" s="72">
        <v>0.25034499999999998</v>
      </c>
      <c r="K1561" s="73">
        <v>0.52761600000000008</v>
      </c>
      <c r="L1561" s="73">
        <f t="shared" si="96"/>
        <v>0.10762155949441596</v>
      </c>
      <c r="M1561" s="73">
        <v>6.8269279494415969E-2</v>
      </c>
      <c r="N1561" s="73">
        <v>1.3257969999999999E-2</v>
      </c>
      <c r="O1561" s="73">
        <v>2.6094310000000003E-2</v>
      </c>
      <c r="P1561" s="74">
        <f t="shared" si="97"/>
        <v>0.1293919810893073</v>
      </c>
      <c r="Q1561" s="74">
        <f t="shared" si="98"/>
        <v>0.15452004771351882</v>
      </c>
      <c r="R1561" s="75">
        <f t="shared" si="99"/>
        <v>0.20397705811502292</v>
      </c>
      <c r="S1561" s="7"/>
    </row>
    <row r="1562" spans="1:19" x14ac:dyDescent="0.25">
      <c r="A1562" s="66"/>
      <c r="B1562" s="56"/>
      <c r="C1562" s="67"/>
      <c r="D1562" s="68"/>
      <c r="E1562" s="69"/>
      <c r="F1562" s="70"/>
      <c r="G1562" s="71"/>
      <c r="H1562" s="66">
        <v>9000000</v>
      </c>
      <c r="I1562" s="67" t="s">
        <v>293</v>
      </c>
      <c r="J1562" s="72">
        <v>1.9144359999999996</v>
      </c>
      <c r="K1562" s="73">
        <v>2.2148949999999994</v>
      </c>
      <c r="L1562" s="73">
        <f t="shared" si="96"/>
        <v>1.2688528123721998</v>
      </c>
      <c r="M1562" s="73">
        <v>0.7633172023721998</v>
      </c>
      <c r="N1562" s="73">
        <v>7.0397680000000004E-2</v>
      </c>
      <c r="O1562" s="73">
        <v>0.43513792999999995</v>
      </c>
      <c r="P1562" s="74">
        <f t="shared" si="97"/>
        <v>0.34462906926612774</v>
      </c>
      <c r="Q1562" s="74">
        <f t="shared" si="98"/>
        <v>0.37641282425225575</v>
      </c>
      <c r="R1562" s="75">
        <f t="shared" si="99"/>
        <v>0.57287266997857689</v>
      </c>
      <c r="S1562" s="7"/>
    </row>
    <row r="1563" spans="1:19" x14ac:dyDescent="0.25">
      <c r="A1563" s="44"/>
      <c r="B1563" s="45"/>
      <c r="C1563" s="46"/>
      <c r="D1563" s="47"/>
      <c r="E1563" s="48"/>
      <c r="F1563" s="49">
        <v>17</v>
      </c>
      <c r="G1563" s="50" t="s">
        <v>139</v>
      </c>
      <c r="H1563" s="90"/>
      <c r="I1563" s="46"/>
      <c r="J1563" s="51">
        <v>2.4870519999999998</v>
      </c>
      <c r="K1563" s="52">
        <v>2.6398989999999998</v>
      </c>
      <c r="L1563" s="53">
        <f t="shared" si="96"/>
        <v>1.443695273585442</v>
      </c>
      <c r="M1563" s="53">
        <v>0.75209696358544198</v>
      </c>
      <c r="N1563" s="53">
        <v>0.20918091999999999</v>
      </c>
      <c r="O1563" s="53">
        <v>0.48241739</v>
      </c>
      <c r="P1563" s="54">
        <f t="shared" si="97"/>
        <v>0.28489611291395694</v>
      </c>
      <c r="Q1563" s="54">
        <f t="shared" si="98"/>
        <v>0.36413434134618106</v>
      </c>
      <c r="R1563" s="55">
        <f t="shared" si="99"/>
        <v>0.54687519241661975</v>
      </c>
      <c r="S1563" s="7"/>
    </row>
    <row r="1564" spans="1:19" x14ac:dyDescent="0.25">
      <c r="A1564" s="66"/>
      <c r="B1564" s="56"/>
      <c r="C1564" s="67"/>
      <c r="D1564" s="68"/>
      <c r="E1564" s="69"/>
      <c r="F1564" s="70"/>
      <c r="G1564" s="71"/>
      <c r="H1564" s="66">
        <v>3000001</v>
      </c>
      <c r="I1564" s="67" t="s">
        <v>283</v>
      </c>
      <c r="J1564" s="72">
        <v>0.14580600000000002</v>
      </c>
      <c r="K1564" s="73">
        <v>0.14672200000000002</v>
      </c>
      <c r="L1564" s="73">
        <f t="shared" si="96"/>
        <v>6.3299460420073825E-2</v>
      </c>
      <c r="M1564" s="73">
        <v>3.4460090420073829E-2</v>
      </c>
      <c r="N1564" s="73">
        <v>2.1868999999999999E-3</v>
      </c>
      <c r="O1564" s="73">
        <v>2.6652470000000001E-2</v>
      </c>
      <c r="P1564" s="74">
        <f t="shared" si="97"/>
        <v>0.23486655320997413</v>
      </c>
      <c r="Q1564" s="74">
        <f t="shared" si="98"/>
        <v>0.2497716117560681</v>
      </c>
      <c r="R1564" s="75">
        <f t="shared" si="99"/>
        <v>0.43142446545217361</v>
      </c>
      <c r="S1564" s="7"/>
    </row>
    <row r="1565" spans="1:19" ht="38.25" x14ac:dyDescent="0.25">
      <c r="A1565" s="66"/>
      <c r="B1565" s="56"/>
      <c r="C1565" s="67"/>
      <c r="D1565" s="68"/>
      <c r="E1565" s="69"/>
      <c r="F1565" s="70"/>
      <c r="G1565" s="71"/>
      <c r="H1565" s="66">
        <v>3043977</v>
      </c>
      <c r="I1565" s="67" t="s">
        <v>419</v>
      </c>
      <c r="J1565" s="72">
        <v>7.0527999999999993E-2</v>
      </c>
      <c r="K1565" s="73">
        <v>0.15142300000000003</v>
      </c>
      <c r="L1565" s="73">
        <f t="shared" si="96"/>
        <v>9.235842964472421E-2</v>
      </c>
      <c r="M1565" s="73">
        <v>2.5730769644724205E-2</v>
      </c>
      <c r="N1565" s="73">
        <v>2.5777829999999998E-2</v>
      </c>
      <c r="O1565" s="73">
        <v>4.0849829999999997E-2</v>
      </c>
      <c r="P1565" s="74">
        <f t="shared" si="97"/>
        <v>0.16992642890924231</v>
      </c>
      <c r="Q1565" s="74">
        <f t="shared" si="98"/>
        <v>0.34016364518418074</v>
      </c>
      <c r="R1565" s="75">
        <f t="shared" si="99"/>
        <v>0.60993659909474907</v>
      </c>
      <c r="S1565" s="7"/>
    </row>
    <row r="1566" spans="1:19" ht="63.75" x14ac:dyDescent="0.25">
      <c r="A1566" s="66"/>
      <c r="B1566" s="56"/>
      <c r="C1566" s="67"/>
      <c r="D1566" s="68"/>
      <c r="E1566" s="69"/>
      <c r="F1566" s="70"/>
      <c r="G1566" s="71"/>
      <c r="H1566" s="66">
        <v>3043981</v>
      </c>
      <c r="I1566" s="67" t="s">
        <v>420</v>
      </c>
      <c r="J1566" s="72">
        <v>8.5393999999999998E-2</v>
      </c>
      <c r="K1566" s="73">
        <v>5.4265000000000008E-2</v>
      </c>
      <c r="L1566" s="73">
        <f t="shared" si="96"/>
        <v>2.4511250076769665E-2</v>
      </c>
      <c r="M1566" s="73">
        <v>9.5158000767696649E-3</v>
      </c>
      <c r="N1566" s="73">
        <v>9.0315000000000013E-3</v>
      </c>
      <c r="O1566" s="73">
        <v>5.96395E-3</v>
      </c>
      <c r="P1566" s="74">
        <f t="shared" si="97"/>
        <v>0.1753579669542</v>
      </c>
      <c r="Q1566" s="74">
        <f t="shared" si="98"/>
        <v>0.34179121121845873</v>
      </c>
      <c r="R1566" s="75">
        <f t="shared" si="99"/>
        <v>0.45169538517957547</v>
      </c>
      <c r="S1566" s="7"/>
    </row>
    <row r="1567" spans="1:19" x14ac:dyDescent="0.25">
      <c r="A1567" s="66"/>
      <c r="B1567" s="56"/>
      <c r="C1567" s="67"/>
      <c r="D1567" s="68"/>
      <c r="E1567" s="69"/>
      <c r="F1567" s="70"/>
      <c r="G1567" s="71"/>
      <c r="H1567" s="66">
        <v>3043982</v>
      </c>
      <c r="I1567" s="67" t="s">
        <v>421</v>
      </c>
      <c r="J1567" s="72">
        <v>0.24186300000000002</v>
      </c>
      <c r="K1567" s="73">
        <v>0.31717400000000001</v>
      </c>
      <c r="L1567" s="73">
        <f t="shared" si="96"/>
        <v>0.10189311207502294</v>
      </c>
      <c r="M1567" s="73">
        <v>5.8062652075022925E-2</v>
      </c>
      <c r="N1567" s="73">
        <v>2.383772E-2</v>
      </c>
      <c r="O1567" s="73">
        <v>1.9992740000000002E-2</v>
      </c>
      <c r="P1567" s="74">
        <f t="shared" si="97"/>
        <v>0.18306245806725308</v>
      </c>
      <c r="Q1567" s="74">
        <f t="shared" si="98"/>
        <v>0.25821905980636156</v>
      </c>
      <c r="R1567" s="75">
        <f t="shared" si="99"/>
        <v>0.32125304115413916</v>
      </c>
      <c r="S1567" s="7"/>
    </row>
    <row r="1568" spans="1:19" ht="25.5" x14ac:dyDescent="0.25">
      <c r="A1568" s="66"/>
      <c r="B1568" s="56"/>
      <c r="C1568" s="67"/>
      <c r="D1568" s="68"/>
      <c r="E1568" s="69"/>
      <c r="F1568" s="70"/>
      <c r="G1568" s="71"/>
      <c r="H1568" s="66">
        <v>3043983</v>
      </c>
      <c r="I1568" s="67" t="s">
        <v>422</v>
      </c>
      <c r="J1568" s="72">
        <v>0.62635099999999988</v>
      </c>
      <c r="K1568" s="73">
        <v>0.64974299999999996</v>
      </c>
      <c r="L1568" s="73">
        <f t="shared" si="96"/>
        <v>0.47368707440579999</v>
      </c>
      <c r="M1568" s="73">
        <v>0.16887251440580003</v>
      </c>
      <c r="N1568" s="73">
        <v>5.0151520000000005E-2</v>
      </c>
      <c r="O1568" s="73">
        <v>0.25466303999999995</v>
      </c>
      <c r="P1568" s="74">
        <f t="shared" si="97"/>
        <v>0.2599066314001075</v>
      </c>
      <c r="Q1568" s="74">
        <f t="shared" si="98"/>
        <v>0.33709333445039047</v>
      </c>
      <c r="R1568" s="75">
        <f t="shared" si="99"/>
        <v>0.72903759548898572</v>
      </c>
      <c r="S1568" s="7"/>
    </row>
    <row r="1569" spans="1:19" ht="25.5" x14ac:dyDescent="0.25">
      <c r="A1569" s="66"/>
      <c r="B1569" s="56"/>
      <c r="C1569" s="67"/>
      <c r="D1569" s="68"/>
      <c r="E1569" s="69"/>
      <c r="F1569" s="70"/>
      <c r="G1569" s="71"/>
      <c r="H1569" s="66">
        <v>3043984</v>
      </c>
      <c r="I1569" s="67" t="s">
        <v>423</v>
      </c>
      <c r="J1569" s="72">
        <v>0.23765700000000001</v>
      </c>
      <c r="K1569" s="73">
        <v>0.23781100000000005</v>
      </c>
      <c r="L1569" s="73">
        <f t="shared" si="96"/>
        <v>0.14295536984631968</v>
      </c>
      <c r="M1569" s="73">
        <v>9.5127999846319672E-2</v>
      </c>
      <c r="N1569" s="73">
        <v>9.7306399999999987E-3</v>
      </c>
      <c r="O1569" s="73">
        <v>3.8096730000000002E-2</v>
      </c>
      <c r="P1569" s="74">
        <f t="shared" si="97"/>
        <v>0.40001513742560124</v>
      </c>
      <c r="Q1569" s="74">
        <f t="shared" si="98"/>
        <v>0.44093267277930648</v>
      </c>
      <c r="R1569" s="75">
        <f t="shared" si="99"/>
        <v>0.60113018256649042</v>
      </c>
      <c r="S1569" s="7"/>
    </row>
    <row r="1570" spans="1:19" x14ac:dyDescent="0.25">
      <c r="A1570" s="66"/>
      <c r="B1570" s="56"/>
      <c r="C1570" s="67"/>
      <c r="D1570" s="68"/>
      <c r="E1570" s="69"/>
      <c r="F1570" s="70"/>
      <c r="G1570" s="71"/>
      <c r="H1570" s="66">
        <v>9000000</v>
      </c>
      <c r="I1570" s="67" t="s">
        <v>293</v>
      </c>
      <c r="J1570" s="72">
        <v>1.079453</v>
      </c>
      <c r="K1570" s="73">
        <v>1.0827610000000001</v>
      </c>
      <c r="L1570" s="73">
        <f t="shared" si="96"/>
        <v>0.5449905771167316</v>
      </c>
      <c r="M1570" s="73">
        <v>0.36032713711673159</v>
      </c>
      <c r="N1570" s="73">
        <v>8.8464810000000005E-2</v>
      </c>
      <c r="O1570" s="73">
        <v>9.6198630000000007E-2</v>
      </c>
      <c r="P1570" s="74">
        <f t="shared" si="97"/>
        <v>0.33278547815882875</v>
      </c>
      <c r="Q1570" s="74">
        <f t="shared" si="98"/>
        <v>0.41448846709175113</v>
      </c>
      <c r="R1570" s="75">
        <f t="shared" si="99"/>
        <v>0.50333414032896595</v>
      </c>
      <c r="S1570" s="7"/>
    </row>
    <row r="1571" spans="1:19" x14ac:dyDescent="0.25">
      <c r="A1571" s="44"/>
      <c r="B1571" s="45"/>
      <c r="C1571" s="46"/>
      <c r="D1571" s="47"/>
      <c r="E1571" s="48"/>
      <c r="F1571" s="49">
        <v>18</v>
      </c>
      <c r="G1571" s="50" t="s">
        <v>140</v>
      </c>
      <c r="H1571" s="90"/>
      <c r="I1571" s="46"/>
      <c r="J1571" s="51">
        <v>4.8165390000000006</v>
      </c>
      <c r="K1571" s="52">
        <v>6.0470579999999998</v>
      </c>
      <c r="L1571" s="53">
        <f t="shared" si="96"/>
        <v>3.1865376291358021</v>
      </c>
      <c r="M1571" s="53">
        <v>2.0350020391358021</v>
      </c>
      <c r="N1571" s="53">
        <v>0.35235366000000001</v>
      </c>
      <c r="O1571" s="53">
        <v>0.79918193000000004</v>
      </c>
      <c r="P1571" s="54">
        <f t="shared" si="97"/>
        <v>0.33652762039586892</v>
      </c>
      <c r="Q1571" s="54">
        <f t="shared" si="98"/>
        <v>0.39479622969315031</v>
      </c>
      <c r="R1571" s="55">
        <f t="shared" si="99"/>
        <v>0.52695668358659731</v>
      </c>
      <c r="S1571" s="7"/>
    </row>
    <row r="1572" spans="1:19" x14ac:dyDescent="0.25">
      <c r="A1572" s="66"/>
      <c r="B1572" s="56"/>
      <c r="C1572" s="67"/>
      <c r="D1572" s="68"/>
      <c r="E1572" s="69"/>
      <c r="F1572" s="70"/>
      <c r="G1572" s="71"/>
      <c r="H1572" s="66">
        <v>3000001</v>
      </c>
      <c r="I1572" s="67" t="s">
        <v>283</v>
      </c>
      <c r="J1572" s="72">
        <v>0.42156000000000005</v>
      </c>
      <c r="K1572" s="73">
        <v>0.41036300000000003</v>
      </c>
      <c r="L1572" s="73">
        <f t="shared" si="96"/>
        <v>0.25104570029305495</v>
      </c>
      <c r="M1572" s="73">
        <v>9.3633880293054972E-2</v>
      </c>
      <c r="N1572" s="73">
        <v>4.4803849999999999E-2</v>
      </c>
      <c r="O1572" s="73">
        <v>0.11260797</v>
      </c>
      <c r="P1572" s="74">
        <f t="shared" si="97"/>
        <v>0.22817330093857138</v>
      </c>
      <c r="Q1572" s="74">
        <f t="shared" si="98"/>
        <v>0.33735431872038896</v>
      </c>
      <c r="R1572" s="75">
        <f t="shared" si="99"/>
        <v>0.6117649502831759</v>
      </c>
      <c r="S1572" s="7"/>
    </row>
    <row r="1573" spans="1:19" ht="38.25" x14ac:dyDescent="0.25">
      <c r="A1573" s="66"/>
      <c r="B1573" s="56"/>
      <c r="C1573" s="67"/>
      <c r="D1573" s="68"/>
      <c r="E1573" s="69"/>
      <c r="F1573" s="70"/>
      <c r="G1573" s="71"/>
      <c r="H1573" s="66">
        <v>3000015</v>
      </c>
      <c r="I1573" s="67" t="s">
        <v>437</v>
      </c>
      <c r="J1573" s="72">
        <v>0.10066000000000001</v>
      </c>
      <c r="K1573" s="73">
        <v>0.12206000000000002</v>
      </c>
      <c r="L1573" s="73">
        <f t="shared" si="96"/>
        <v>5.0649789758882596E-2</v>
      </c>
      <c r="M1573" s="73">
        <v>2.1029159758882598E-2</v>
      </c>
      <c r="N1573" s="73">
        <v>9.8822900000000002E-3</v>
      </c>
      <c r="O1573" s="73">
        <v>1.973834E-2</v>
      </c>
      <c r="P1573" s="74">
        <f t="shared" si="97"/>
        <v>0.17228543141801242</v>
      </c>
      <c r="Q1573" s="74">
        <f t="shared" si="98"/>
        <v>0.25324799081503024</v>
      </c>
      <c r="R1573" s="75">
        <f t="shared" si="99"/>
        <v>0.41495813336787307</v>
      </c>
      <c r="S1573" s="7"/>
    </row>
    <row r="1574" spans="1:19" ht="25.5" x14ac:dyDescent="0.25">
      <c r="A1574" s="66"/>
      <c r="B1574" s="56"/>
      <c r="C1574" s="67"/>
      <c r="D1574" s="68"/>
      <c r="E1574" s="69"/>
      <c r="F1574" s="70"/>
      <c r="G1574" s="71"/>
      <c r="H1574" s="66">
        <v>3000016</v>
      </c>
      <c r="I1574" s="67" t="s">
        <v>424</v>
      </c>
      <c r="J1574" s="72">
        <v>0.73256300000000008</v>
      </c>
      <c r="K1574" s="73">
        <v>0.79936800000000008</v>
      </c>
      <c r="L1574" s="73">
        <f t="shared" si="96"/>
        <v>0.33593656970820157</v>
      </c>
      <c r="M1574" s="73">
        <v>0.21485482970820158</v>
      </c>
      <c r="N1574" s="73">
        <v>3.5452419999999998E-2</v>
      </c>
      <c r="O1574" s="73">
        <v>8.5629319999999995E-2</v>
      </c>
      <c r="P1574" s="74">
        <f t="shared" si="97"/>
        <v>0.26878087402573225</v>
      </c>
      <c r="Q1574" s="74">
        <f t="shared" si="98"/>
        <v>0.31313143596966797</v>
      </c>
      <c r="R1574" s="75">
        <f t="shared" si="99"/>
        <v>0.42025271177755619</v>
      </c>
      <c r="S1574" s="7"/>
    </row>
    <row r="1575" spans="1:19" ht="25.5" x14ac:dyDescent="0.25">
      <c r="A1575" s="66"/>
      <c r="B1575" s="56"/>
      <c r="C1575" s="67"/>
      <c r="D1575" s="68"/>
      <c r="E1575" s="69"/>
      <c r="F1575" s="70"/>
      <c r="G1575" s="71"/>
      <c r="H1575" s="66">
        <v>3000017</v>
      </c>
      <c r="I1575" s="67" t="s">
        <v>442</v>
      </c>
      <c r="J1575" s="72">
        <v>0.69168799999999986</v>
      </c>
      <c r="K1575" s="73">
        <v>0.93536799999999998</v>
      </c>
      <c r="L1575" s="73">
        <f t="shared" si="96"/>
        <v>0.36484241380776605</v>
      </c>
      <c r="M1575" s="73">
        <v>0.22716118380776607</v>
      </c>
      <c r="N1575" s="73">
        <v>5.6698569999999997E-2</v>
      </c>
      <c r="O1575" s="73">
        <v>8.0982660000000012E-2</v>
      </c>
      <c r="P1575" s="74">
        <f t="shared" si="97"/>
        <v>0.24285755318523411</v>
      </c>
      <c r="Q1575" s="74">
        <f t="shared" si="98"/>
        <v>0.30347387745546789</v>
      </c>
      <c r="R1575" s="75">
        <f t="shared" si="99"/>
        <v>0.39005227226905992</v>
      </c>
      <c r="S1575" s="7"/>
    </row>
    <row r="1576" spans="1:19" x14ac:dyDescent="0.25">
      <c r="A1576" s="66"/>
      <c r="B1576" s="56"/>
      <c r="C1576" s="67"/>
      <c r="D1576" s="68"/>
      <c r="E1576" s="69"/>
      <c r="F1576" s="70"/>
      <c r="G1576" s="71"/>
      <c r="H1576" s="66">
        <v>3000680</v>
      </c>
      <c r="I1576" s="67" t="s">
        <v>445</v>
      </c>
      <c r="J1576" s="72">
        <v>0.74482700000000002</v>
      </c>
      <c r="K1576" s="73">
        <v>1.5597139999999998</v>
      </c>
      <c r="L1576" s="73">
        <f t="shared" si="96"/>
        <v>0.92647901559063683</v>
      </c>
      <c r="M1576" s="73">
        <v>0.83251458559063685</v>
      </c>
      <c r="N1576" s="73">
        <v>6.9040219999999999E-2</v>
      </c>
      <c r="O1576" s="73">
        <v>2.4924210000000002E-2</v>
      </c>
      <c r="P1576" s="74">
        <f t="shared" si="97"/>
        <v>0.53376105208431601</v>
      </c>
      <c r="Q1576" s="74">
        <f t="shared" si="98"/>
        <v>0.57802571855522034</v>
      </c>
      <c r="R1576" s="75">
        <f t="shared" si="99"/>
        <v>0.59400570591187674</v>
      </c>
      <c r="S1576" s="7"/>
    </row>
    <row r="1577" spans="1:19" x14ac:dyDescent="0.25">
      <c r="A1577" s="66"/>
      <c r="B1577" s="56"/>
      <c r="C1577" s="67"/>
      <c r="D1577" s="68"/>
      <c r="E1577" s="69"/>
      <c r="F1577" s="70"/>
      <c r="G1577" s="71"/>
      <c r="H1577" s="66">
        <v>3000681</v>
      </c>
      <c r="I1577" s="67" t="s">
        <v>446</v>
      </c>
      <c r="J1577" s="72">
        <v>0.38419000000000003</v>
      </c>
      <c r="K1577" s="73">
        <v>0.444658</v>
      </c>
      <c r="L1577" s="73">
        <f t="shared" si="96"/>
        <v>0.22929760805561297</v>
      </c>
      <c r="M1577" s="73">
        <v>0.12546681805561297</v>
      </c>
      <c r="N1577" s="73">
        <v>2.3038300000000001E-2</v>
      </c>
      <c r="O1577" s="73">
        <v>8.0792489999999995E-2</v>
      </c>
      <c r="P1577" s="74">
        <f t="shared" si="97"/>
        <v>0.28216476045772926</v>
      </c>
      <c r="Q1577" s="74">
        <f t="shared" si="98"/>
        <v>0.33397604013784299</v>
      </c>
      <c r="R1577" s="75">
        <f t="shared" si="99"/>
        <v>0.51567183780706294</v>
      </c>
      <c r="S1577" s="7"/>
    </row>
    <row r="1578" spans="1:19" ht="76.5" x14ac:dyDescent="0.25">
      <c r="A1578" s="66"/>
      <c r="B1578" s="56"/>
      <c r="C1578" s="67"/>
      <c r="D1578" s="68"/>
      <c r="E1578" s="69"/>
      <c r="F1578" s="70"/>
      <c r="G1578" s="71"/>
      <c r="H1578" s="66">
        <v>3043987</v>
      </c>
      <c r="I1578" s="67" t="s">
        <v>425</v>
      </c>
      <c r="J1578" s="72">
        <v>6.9605E-2</v>
      </c>
      <c r="K1578" s="73">
        <v>6.9605E-2</v>
      </c>
      <c r="L1578" s="73">
        <f t="shared" si="96"/>
        <v>3.9011929054590014E-2</v>
      </c>
      <c r="M1578" s="73">
        <v>2.7692009054590017E-2</v>
      </c>
      <c r="N1578" s="73">
        <v>2.675760000000001E-3</v>
      </c>
      <c r="O1578" s="73">
        <v>8.6441600000000014E-3</v>
      </c>
      <c r="P1578" s="74">
        <f t="shared" si="97"/>
        <v>0.39784511248602855</v>
      </c>
      <c r="Q1578" s="74">
        <f t="shared" si="98"/>
        <v>0.43628717842956705</v>
      </c>
      <c r="R1578" s="75">
        <f t="shared" si="99"/>
        <v>0.56047595797126659</v>
      </c>
      <c r="S1578" s="7"/>
    </row>
    <row r="1579" spans="1:19" x14ac:dyDescent="0.25">
      <c r="A1579" s="66"/>
      <c r="B1579" s="56"/>
      <c r="C1579" s="67"/>
      <c r="D1579" s="68"/>
      <c r="E1579" s="69"/>
      <c r="F1579" s="70"/>
      <c r="G1579" s="71"/>
      <c r="H1579" s="66">
        <v>9000000</v>
      </c>
      <c r="I1579" s="67" t="s">
        <v>293</v>
      </c>
      <c r="J1579" s="72">
        <v>1.671446</v>
      </c>
      <c r="K1579" s="73">
        <v>1.7059220000000002</v>
      </c>
      <c r="L1579" s="73">
        <f t="shared" si="96"/>
        <v>0.98927460286705737</v>
      </c>
      <c r="M1579" s="73">
        <v>0.49264957286705729</v>
      </c>
      <c r="N1579" s="73">
        <v>0.11076224999999999</v>
      </c>
      <c r="O1579" s="73">
        <v>0.38586278000000002</v>
      </c>
      <c r="P1579" s="74">
        <f t="shared" si="97"/>
        <v>0.28878786536961082</v>
      </c>
      <c r="Q1579" s="74">
        <f t="shared" si="98"/>
        <v>0.35371595117892685</v>
      </c>
      <c r="R1579" s="75">
        <f t="shared" si="99"/>
        <v>0.57990611696610828</v>
      </c>
      <c r="S1579" s="7"/>
    </row>
    <row r="1580" spans="1:19" x14ac:dyDescent="0.25">
      <c r="A1580" s="44"/>
      <c r="B1580" s="45"/>
      <c r="C1580" s="46"/>
      <c r="D1580" s="47"/>
      <c r="E1580" s="48"/>
      <c r="F1580" s="49">
        <v>24</v>
      </c>
      <c r="G1580" s="50" t="s">
        <v>141</v>
      </c>
      <c r="H1580" s="90"/>
      <c r="I1580" s="46"/>
      <c r="J1580" s="51">
        <v>2.9766140000000001</v>
      </c>
      <c r="K1580" s="52">
        <v>5.7107229999999998</v>
      </c>
      <c r="L1580" s="53">
        <f t="shared" si="96"/>
        <v>2.2959745653521186</v>
      </c>
      <c r="M1580" s="53">
        <v>1.3488910053521186</v>
      </c>
      <c r="N1580" s="53">
        <v>0.5266362</v>
      </c>
      <c r="O1580" s="53">
        <v>0.42044736000000005</v>
      </c>
      <c r="P1580" s="54">
        <f t="shared" si="97"/>
        <v>0.23620319272220325</v>
      </c>
      <c r="Q1580" s="54">
        <f t="shared" si="98"/>
        <v>0.32842202385794561</v>
      </c>
      <c r="R1580" s="55">
        <f t="shared" si="99"/>
        <v>0.40204621470033108</v>
      </c>
      <c r="S1580" s="7"/>
    </row>
    <row r="1581" spans="1:19" x14ac:dyDescent="0.25">
      <c r="A1581" s="66"/>
      <c r="B1581" s="56"/>
      <c r="C1581" s="67"/>
      <c r="D1581" s="68"/>
      <c r="E1581" s="69"/>
      <c r="F1581" s="70"/>
      <c r="G1581" s="71"/>
      <c r="H1581" s="66">
        <v>3000001</v>
      </c>
      <c r="I1581" s="67" t="s">
        <v>283</v>
      </c>
      <c r="J1581" s="72">
        <v>0.214862</v>
      </c>
      <c r="K1581" s="73">
        <v>0.24923000000000001</v>
      </c>
      <c r="L1581" s="73">
        <f t="shared" si="96"/>
        <v>9.9783038873477101E-2</v>
      </c>
      <c r="M1581" s="73">
        <v>6.0923998873477103E-2</v>
      </c>
      <c r="N1581" s="73">
        <v>2.3784799999999998E-2</v>
      </c>
      <c r="O1581" s="73">
        <v>1.5074240000000003E-2</v>
      </c>
      <c r="P1581" s="74">
        <f t="shared" si="97"/>
        <v>0.24444889810005657</v>
      </c>
      <c r="Q1581" s="74">
        <f t="shared" si="98"/>
        <v>0.33988203215293944</v>
      </c>
      <c r="R1581" s="75">
        <f t="shared" si="99"/>
        <v>0.40036528055802711</v>
      </c>
      <c r="S1581" s="7"/>
    </row>
    <row r="1582" spans="1:19" ht="25.5" x14ac:dyDescent="0.25">
      <c r="A1582" s="66"/>
      <c r="B1582" s="56"/>
      <c r="C1582" s="67"/>
      <c r="D1582" s="68"/>
      <c r="E1582" s="69"/>
      <c r="F1582" s="70"/>
      <c r="G1582" s="71"/>
      <c r="H1582" s="66">
        <v>3000004</v>
      </c>
      <c r="I1582" s="67" t="s">
        <v>438</v>
      </c>
      <c r="J1582" s="72">
        <v>0.35063999999999995</v>
      </c>
      <c r="K1582" s="73">
        <v>2.108136</v>
      </c>
      <c r="L1582" s="73">
        <f t="shared" si="96"/>
        <v>0.8317964334050364</v>
      </c>
      <c r="M1582" s="73">
        <v>0.43975831340503646</v>
      </c>
      <c r="N1582" s="73">
        <v>0.29637041000000003</v>
      </c>
      <c r="O1582" s="73">
        <v>9.5667709999999989E-2</v>
      </c>
      <c r="P1582" s="74">
        <f t="shared" si="97"/>
        <v>0.20860054256700539</v>
      </c>
      <c r="Q1582" s="74">
        <f t="shared" si="98"/>
        <v>0.34918464624912077</v>
      </c>
      <c r="R1582" s="75">
        <f t="shared" si="99"/>
        <v>0.39456488262855738</v>
      </c>
      <c r="S1582" s="7"/>
    </row>
    <row r="1583" spans="1:19" ht="25.5" x14ac:dyDescent="0.25">
      <c r="A1583" s="66"/>
      <c r="B1583" s="56"/>
      <c r="C1583" s="67"/>
      <c r="D1583" s="68"/>
      <c r="E1583" s="69"/>
      <c r="F1583" s="70"/>
      <c r="G1583" s="71"/>
      <c r="H1583" s="66">
        <v>3000365</v>
      </c>
      <c r="I1583" s="67" t="s">
        <v>426</v>
      </c>
      <c r="J1583" s="72">
        <v>5.8209999999999998E-3</v>
      </c>
      <c r="K1583" s="73">
        <v>0.106352</v>
      </c>
      <c r="L1583" s="73">
        <f t="shared" si="96"/>
        <v>5.8209999973298978E-3</v>
      </c>
      <c r="M1583" s="73">
        <v>1.5599999973298982E-3</v>
      </c>
      <c r="N1583" s="73">
        <v>0</v>
      </c>
      <c r="O1583" s="73">
        <v>4.261E-3</v>
      </c>
      <c r="P1583" s="74">
        <f t="shared" si="97"/>
        <v>1.4668271375525595E-2</v>
      </c>
      <c r="Q1583" s="74">
        <f t="shared" si="98"/>
        <v>1.4668271375525595E-2</v>
      </c>
      <c r="R1583" s="75">
        <f t="shared" si="99"/>
        <v>5.47333383230207E-2</v>
      </c>
      <c r="S1583" s="7"/>
    </row>
    <row r="1584" spans="1:19" ht="25.5" x14ac:dyDescent="0.25">
      <c r="A1584" s="66"/>
      <c r="B1584" s="56"/>
      <c r="C1584" s="67"/>
      <c r="D1584" s="68"/>
      <c r="E1584" s="69"/>
      <c r="F1584" s="70"/>
      <c r="G1584" s="71"/>
      <c r="H1584" s="66">
        <v>3000366</v>
      </c>
      <c r="I1584" s="67" t="s">
        <v>443</v>
      </c>
      <c r="J1584" s="72">
        <v>2E-3</v>
      </c>
      <c r="K1584" s="73">
        <v>2.0890000000000001E-3</v>
      </c>
      <c r="L1584" s="73">
        <f t="shared" si="96"/>
        <v>1.7091199988499284E-3</v>
      </c>
      <c r="M1584" s="73">
        <v>1.7091199988499284E-3</v>
      </c>
      <c r="N1584" s="73">
        <v>0</v>
      </c>
      <c r="O1584" s="73">
        <v>0</v>
      </c>
      <c r="P1584" s="74">
        <f t="shared" si="97"/>
        <v>0.81815222539489141</v>
      </c>
      <c r="Q1584" s="74">
        <f t="shared" si="98"/>
        <v>0.81815222539489141</v>
      </c>
      <c r="R1584" s="75">
        <f t="shared" si="99"/>
        <v>0.81815222539489141</v>
      </c>
      <c r="S1584" s="7"/>
    </row>
    <row r="1585" spans="1:19" ht="25.5" x14ac:dyDescent="0.25">
      <c r="A1585" s="66"/>
      <c r="B1585" s="56"/>
      <c r="C1585" s="67"/>
      <c r="D1585" s="68"/>
      <c r="E1585" s="69"/>
      <c r="F1585" s="70"/>
      <c r="G1585" s="71"/>
      <c r="H1585" s="66">
        <v>3000372</v>
      </c>
      <c r="I1585" s="67" t="s">
        <v>444</v>
      </c>
      <c r="J1585" s="72">
        <v>0</v>
      </c>
      <c r="K1585" s="73">
        <v>7.3300000000000004E-4</v>
      </c>
      <c r="L1585" s="73">
        <f t="shared" si="96"/>
        <v>0</v>
      </c>
      <c r="M1585" s="73">
        <v>0</v>
      </c>
      <c r="N1585" s="73">
        <v>0</v>
      </c>
      <c r="O1585" s="73">
        <v>0</v>
      </c>
      <c r="P1585" s="74">
        <f t="shared" si="97"/>
        <v>0</v>
      </c>
      <c r="Q1585" s="74">
        <f t="shared" si="98"/>
        <v>0</v>
      </c>
      <c r="R1585" s="75">
        <f t="shared" si="99"/>
        <v>0</v>
      </c>
      <c r="S1585" s="7"/>
    </row>
    <row r="1586" spans="1:19" x14ac:dyDescent="0.25">
      <c r="A1586" s="66"/>
      <c r="B1586" s="56"/>
      <c r="C1586" s="67"/>
      <c r="D1586" s="68"/>
      <c r="E1586" s="69"/>
      <c r="F1586" s="70"/>
      <c r="G1586" s="71"/>
      <c r="H1586" s="66">
        <v>3000683</v>
      </c>
      <c r="I1586" s="67" t="s">
        <v>427</v>
      </c>
      <c r="J1586" s="72">
        <v>5.4529000000000008E-2</v>
      </c>
      <c r="K1586" s="73">
        <v>3.5479000000000011E-2</v>
      </c>
      <c r="L1586" s="73">
        <f t="shared" si="96"/>
        <v>1.0385449834181965E-2</v>
      </c>
      <c r="M1586" s="73">
        <v>6.7984898341819644E-3</v>
      </c>
      <c r="N1586" s="73">
        <v>0</v>
      </c>
      <c r="O1586" s="73">
        <v>3.5869600000000001E-3</v>
      </c>
      <c r="P1586" s="74">
        <f t="shared" si="97"/>
        <v>0.19162010863276763</v>
      </c>
      <c r="Q1586" s="74">
        <f t="shared" si="98"/>
        <v>0.19162010863276763</v>
      </c>
      <c r="R1586" s="75">
        <f t="shared" si="99"/>
        <v>0.29272104157901752</v>
      </c>
      <c r="S1586" s="7"/>
    </row>
    <row r="1587" spans="1:19" x14ac:dyDescent="0.25">
      <c r="A1587" s="66"/>
      <c r="B1587" s="56"/>
      <c r="C1587" s="67"/>
      <c r="D1587" s="68"/>
      <c r="E1587" s="69"/>
      <c r="F1587" s="70"/>
      <c r="G1587" s="71"/>
      <c r="H1587" s="66">
        <v>9000000</v>
      </c>
      <c r="I1587" s="67" t="s">
        <v>293</v>
      </c>
      <c r="J1587" s="72">
        <v>2.3487620000000002</v>
      </c>
      <c r="K1587" s="73">
        <v>3.2087040000000004</v>
      </c>
      <c r="L1587" s="73">
        <f t="shared" si="96"/>
        <v>1.3464795232432432</v>
      </c>
      <c r="M1587" s="73">
        <v>0.83814108324324321</v>
      </c>
      <c r="N1587" s="73">
        <v>0.20648098999999995</v>
      </c>
      <c r="O1587" s="73">
        <v>0.30185745000000003</v>
      </c>
      <c r="P1587" s="74">
        <f t="shared" si="97"/>
        <v>0.26120860111847122</v>
      </c>
      <c r="Q1587" s="74">
        <f t="shared" si="98"/>
        <v>0.32555887774105779</v>
      </c>
      <c r="R1587" s="75">
        <f t="shared" si="99"/>
        <v>0.41963344803485864</v>
      </c>
      <c r="S1587" s="7"/>
    </row>
    <row r="1588" spans="1:19" x14ac:dyDescent="0.25">
      <c r="A1588" s="44"/>
      <c r="B1588" s="45"/>
      <c r="C1588" s="46"/>
      <c r="D1588" s="47"/>
      <c r="E1588" s="48"/>
      <c r="F1588" s="49">
        <v>39</v>
      </c>
      <c r="G1588" s="50" t="s">
        <v>157</v>
      </c>
      <c r="H1588" s="90"/>
      <c r="I1588" s="46"/>
      <c r="J1588" s="51">
        <v>1.217978</v>
      </c>
      <c r="K1588" s="52">
        <v>1.2178200000000001</v>
      </c>
      <c r="L1588" s="53">
        <f t="shared" si="96"/>
        <v>0.4986857991423822</v>
      </c>
      <c r="M1588" s="53">
        <v>4.0959849142382154E-2</v>
      </c>
      <c r="N1588" s="53">
        <v>0.10497951999999999</v>
      </c>
      <c r="O1588" s="53">
        <v>0.35274643000000006</v>
      </c>
      <c r="P1588" s="54">
        <f t="shared" si="97"/>
        <v>3.3633746483373694E-2</v>
      </c>
      <c r="Q1588" s="54">
        <f t="shared" si="98"/>
        <v>0.11983656791839692</v>
      </c>
      <c r="R1588" s="55">
        <f t="shared" si="99"/>
        <v>0.40949056440392023</v>
      </c>
      <c r="S1588" s="7"/>
    </row>
    <row r="1589" spans="1:19" ht="38.25" x14ac:dyDescent="0.25">
      <c r="A1589" s="66"/>
      <c r="B1589" s="56"/>
      <c r="C1589" s="67"/>
      <c r="D1589" s="68"/>
      <c r="E1589" s="69"/>
      <c r="F1589" s="70"/>
      <c r="G1589" s="71"/>
      <c r="H1589" s="66">
        <v>3000523</v>
      </c>
      <c r="I1589" s="67" t="s">
        <v>469</v>
      </c>
      <c r="J1589" s="72">
        <v>0.11797800000000001</v>
      </c>
      <c r="K1589" s="73">
        <v>0.11782000000000001</v>
      </c>
      <c r="L1589" s="73">
        <f t="shared" si="96"/>
        <v>7.4463969336097252E-2</v>
      </c>
      <c r="M1589" s="73">
        <v>3.645984933609725E-2</v>
      </c>
      <c r="N1589" s="73">
        <v>2.7192150000000002E-2</v>
      </c>
      <c r="O1589" s="73">
        <v>1.0811969999999999E-2</v>
      </c>
      <c r="P1589" s="74">
        <f t="shared" si="97"/>
        <v>0.30945382223813656</v>
      </c>
      <c r="Q1589" s="74">
        <f t="shared" si="98"/>
        <v>0.540247830046658</v>
      </c>
      <c r="R1589" s="75">
        <f t="shared" si="99"/>
        <v>0.63201467778048925</v>
      </c>
      <c r="S1589" s="7"/>
    </row>
    <row r="1590" spans="1:19" x14ac:dyDescent="0.25">
      <c r="A1590" s="66"/>
      <c r="B1590" s="56"/>
      <c r="C1590" s="67"/>
      <c r="D1590" s="68"/>
      <c r="E1590" s="69"/>
      <c r="F1590" s="70"/>
      <c r="G1590" s="71"/>
      <c r="H1590" s="66">
        <v>9000009</v>
      </c>
      <c r="I1590" s="67" t="s">
        <v>294</v>
      </c>
      <c r="J1590" s="72">
        <v>1.1000000000000001</v>
      </c>
      <c r="K1590" s="73">
        <v>1.1000000000000001</v>
      </c>
      <c r="L1590" s="73">
        <f t="shared" si="96"/>
        <v>0.42422182980628498</v>
      </c>
      <c r="M1590" s="73">
        <v>4.4999998062849045E-3</v>
      </c>
      <c r="N1590" s="73">
        <v>7.7787369999999995E-2</v>
      </c>
      <c r="O1590" s="73">
        <v>0.34193446000000005</v>
      </c>
      <c r="P1590" s="74">
        <f t="shared" si="97"/>
        <v>4.0909089148044586E-3</v>
      </c>
      <c r="Q1590" s="74">
        <f t="shared" si="98"/>
        <v>7.4806699823895359E-2</v>
      </c>
      <c r="R1590" s="75">
        <f t="shared" si="99"/>
        <v>0.38565620891480451</v>
      </c>
      <c r="S1590" s="7"/>
    </row>
    <row r="1591" spans="1:19" ht="25.5" x14ac:dyDescent="0.25">
      <c r="A1591" s="44"/>
      <c r="B1591" s="45"/>
      <c r="C1591" s="46"/>
      <c r="D1591" s="47"/>
      <c r="E1591" s="48"/>
      <c r="F1591" s="49">
        <v>41</v>
      </c>
      <c r="G1591" s="50" t="s">
        <v>163</v>
      </c>
      <c r="H1591" s="90"/>
      <c r="I1591" s="46"/>
      <c r="J1591" s="51">
        <v>0.2</v>
      </c>
      <c r="K1591" s="52">
        <v>1.003393</v>
      </c>
      <c r="L1591" s="53">
        <f t="shared" si="96"/>
        <v>0.36085259819845555</v>
      </c>
      <c r="M1591" s="53">
        <v>6.3348898198455572E-2</v>
      </c>
      <c r="N1591" s="53">
        <v>7.0030930000000005E-2</v>
      </c>
      <c r="O1591" s="53">
        <v>0.22747276999999999</v>
      </c>
      <c r="P1591" s="54">
        <f t="shared" si="97"/>
        <v>6.3134682221677424E-2</v>
      </c>
      <c r="Q1591" s="54">
        <f t="shared" si="98"/>
        <v>0.13292880077741778</v>
      </c>
      <c r="R1591" s="55">
        <f t="shared" si="99"/>
        <v>0.35963236558203571</v>
      </c>
      <c r="S1591" s="7"/>
    </row>
    <row r="1592" spans="1:19" x14ac:dyDescent="0.25">
      <c r="A1592" s="66"/>
      <c r="B1592" s="56"/>
      <c r="C1592" s="67"/>
      <c r="D1592" s="68"/>
      <c r="E1592" s="69"/>
      <c r="F1592" s="70"/>
      <c r="G1592" s="71"/>
      <c r="H1592" s="66">
        <v>9000009</v>
      </c>
      <c r="I1592" s="67" t="s">
        <v>294</v>
      </c>
      <c r="J1592" s="72">
        <v>0.2</v>
      </c>
      <c r="K1592" s="73">
        <v>1.003393</v>
      </c>
      <c r="L1592" s="73">
        <f t="shared" si="96"/>
        <v>0.36085259819845555</v>
      </c>
      <c r="M1592" s="73">
        <v>6.3348898198455572E-2</v>
      </c>
      <c r="N1592" s="73">
        <v>7.0030930000000005E-2</v>
      </c>
      <c r="O1592" s="73">
        <v>0.22747276999999999</v>
      </c>
      <c r="P1592" s="74">
        <f t="shared" si="97"/>
        <v>6.3134682221677424E-2</v>
      </c>
      <c r="Q1592" s="74">
        <f t="shared" si="98"/>
        <v>0.13292880077741778</v>
      </c>
      <c r="R1592" s="75">
        <f t="shared" si="99"/>
        <v>0.35963236558203571</v>
      </c>
      <c r="S1592" s="7"/>
    </row>
    <row r="1593" spans="1:19" ht="25.5" x14ac:dyDescent="0.25">
      <c r="A1593" s="44"/>
      <c r="B1593" s="45"/>
      <c r="C1593" s="46"/>
      <c r="D1593" s="47"/>
      <c r="E1593" s="48"/>
      <c r="F1593" s="49">
        <v>42</v>
      </c>
      <c r="G1593" s="50" t="s">
        <v>158</v>
      </c>
      <c r="H1593" s="90"/>
      <c r="I1593" s="46"/>
      <c r="J1593" s="51">
        <v>82.04006600000001</v>
      </c>
      <c r="K1593" s="52">
        <v>85.747153999999995</v>
      </c>
      <c r="L1593" s="53">
        <f t="shared" si="96"/>
        <v>17.719942262321414</v>
      </c>
      <c r="M1593" s="53">
        <v>8.3054307723214151</v>
      </c>
      <c r="N1593" s="53">
        <v>3.7151442599999998</v>
      </c>
      <c r="O1593" s="53">
        <v>5.6993672300000009</v>
      </c>
      <c r="P1593" s="54">
        <f t="shared" si="97"/>
        <v>9.6859550257742844E-2</v>
      </c>
      <c r="Q1593" s="54">
        <f t="shared" si="98"/>
        <v>0.14018628574333108</v>
      </c>
      <c r="R1593" s="55">
        <f t="shared" si="99"/>
        <v>0.20665341571944668</v>
      </c>
      <c r="S1593" s="7"/>
    </row>
    <row r="1594" spans="1:19" ht="51" x14ac:dyDescent="0.25">
      <c r="A1594" s="66"/>
      <c r="B1594" s="56"/>
      <c r="C1594" s="67"/>
      <c r="D1594" s="68"/>
      <c r="E1594" s="69"/>
      <c r="F1594" s="70"/>
      <c r="G1594" s="71"/>
      <c r="H1594" s="66">
        <v>3000528</v>
      </c>
      <c r="I1594" s="67" t="s">
        <v>458</v>
      </c>
      <c r="J1594" s="72">
        <v>2.8036000000000002E-2</v>
      </c>
      <c r="K1594" s="73">
        <v>2.8504999999999999E-2</v>
      </c>
      <c r="L1594" s="73">
        <f t="shared" si="96"/>
        <v>1.4990109938512668E-2</v>
      </c>
      <c r="M1594" s="73">
        <v>7.979479938512668E-3</v>
      </c>
      <c r="N1594" s="73">
        <v>7.8700000000000005E-4</v>
      </c>
      <c r="O1594" s="73">
        <v>6.22363E-3</v>
      </c>
      <c r="P1594" s="74">
        <f t="shared" si="97"/>
        <v>0.27993264123882367</v>
      </c>
      <c r="Q1594" s="74">
        <f t="shared" si="98"/>
        <v>0.30754183260875873</v>
      </c>
      <c r="R1594" s="75">
        <f t="shared" si="99"/>
        <v>0.5258765107354032</v>
      </c>
      <c r="S1594" s="7"/>
    </row>
    <row r="1595" spans="1:19" x14ac:dyDescent="0.25">
      <c r="A1595" s="66"/>
      <c r="B1595" s="56"/>
      <c r="C1595" s="67"/>
      <c r="D1595" s="68"/>
      <c r="E1595" s="69"/>
      <c r="F1595" s="70"/>
      <c r="G1595" s="71"/>
      <c r="H1595" s="66">
        <v>9000009</v>
      </c>
      <c r="I1595" s="67" t="s">
        <v>294</v>
      </c>
      <c r="J1595" s="72">
        <v>82.01203000000001</v>
      </c>
      <c r="K1595" s="73">
        <v>85.718648999999999</v>
      </c>
      <c r="L1595" s="73">
        <f t="shared" si="96"/>
        <v>17.704952152382901</v>
      </c>
      <c r="M1595" s="73">
        <v>8.2974512923829025</v>
      </c>
      <c r="N1595" s="73">
        <v>3.7143572599999999</v>
      </c>
      <c r="O1595" s="73">
        <v>5.6931436000000009</v>
      </c>
      <c r="P1595" s="74">
        <f t="shared" si="97"/>
        <v>9.6798670874792977E-2</v>
      </c>
      <c r="Q1595" s="74">
        <f t="shared" si="98"/>
        <v>0.14013063309458951</v>
      </c>
      <c r="R1595" s="75">
        <f t="shared" si="99"/>
        <v>0.20654726082282165</v>
      </c>
      <c r="S1595" s="7"/>
    </row>
    <row r="1596" spans="1:19" x14ac:dyDescent="0.25">
      <c r="A1596" s="44"/>
      <c r="B1596" s="45"/>
      <c r="C1596" s="46"/>
      <c r="D1596" s="47"/>
      <c r="E1596" s="48"/>
      <c r="F1596" s="49">
        <v>46</v>
      </c>
      <c r="G1596" s="50" t="s">
        <v>169</v>
      </c>
      <c r="H1596" s="90"/>
      <c r="I1596" s="46"/>
      <c r="J1596" s="51">
        <v>0</v>
      </c>
      <c r="K1596" s="52">
        <v>0.108156</v>
      </c>
      <c r="L1596" s="53">
        <f t="shared" si="96"/>
        <v>8.4910369999999999E-2</v>
      </c>
      <c r="M1596" s="53">
        <v>0</v>
      </c>
      <c r="N1596" s="53">
        <v>0</v>
      </c>
      <c r="O1596" s="53">
        <v>8.4910369999999999E-2</v>
      </c>
      <c r="P1596" s="54">
        <f t="shared" si="97"/>
        <v>0</v>
      </c>
      <c r="Q1596" s="54">
        <f t="shared" si="98"/>
        <v>0</v>
      </c>
      <c r="R1596" s="55">
        <f t="shared" si="99"/>
        <v>0.78507313510115018</v>
      </c>
      <c r="S1596" s="7"/>
    </row>
    <row r="1597" spans="1:19" x14ac:dyDescent="0.25">
      <c r="A1597" s="66"/>
      <c r="B1597" s="56"/>
      <c r="C1597" s="67"/>
      <c r="D1597" s="68"/>
      <c r="E1597" s="69"/>
      <c r="F1597" s="70"/>
      <c r="G1597" s="71"/>
      <c r="H1597" s="66">
        <v>9000009</v>
      </c>
      <c r="I1597" s="67" t="s">
        <v>294</v>
      </c>
      <c r="J1597" s="72">
        <v>0</v>
      </c>
      <c r="K1597" s="73">
        <v>0.108156</v>
      </c>
      <c r="L1597" s="73">
        <f t="shared" si="96"/>
        <v>8.4910369999999999E-2</v>
      </c>
      <c r="M1597" s="73">
        <v>0</v>
      </c>
      <c r="N1597" s="73">
        <v>0</v>
      </c>
      <c r="O1597" s="73">
        <v>8.4910369999999999E-2</v>
      </c>
      <c r="P1597" s="74">
        <f t="shared" si="97"/>
        <v>0</v>
      </c>
      <c r="Q1597" s="74">
        <f t="shared" si="98"/>
        <v>0</v>
      </c>
      <c r="R1597" s="75">
        <f t="shared" si="99"/>
        <v>0.78507313510115018</v>
      </c>
      <c r="S1597" s="7"/>
    </row>
    <row r="1598" spans="1:19" ht="51" x14ac:dyDescent="0.25">
      <c r="A1598" s="44"/>
      <c r="B1598" s="45"/>
      <c r="C1598" s="46"/>
      <c r="D1598" s="47"/>
      <c r="E1598" s="48"/>
      <c r="F1598" s="49">
        <v>47</v>
      </c>
      <c r="G1598" s="50" t="s">
        <v>190</v>
      </c>
      <c r="H1598" s="90"/>
      <c r="I1598" s="46"/>
      <c r="J1598" s="51">
        <v>0.06</v>
      </c>
      <c r="K1598" s="52">
        <v>0.06</v>
      </c>
      <c r="L1598" s="53">
        <f t="shared" si="96"/>
        <v>3.8550000035390258E-3</v>
      </c>
      <c r="M1598" s="53">
        <v>1.3000000035390258E-3</v>
      </c>
      <c r="N1598" s="53">
        <v>1.0250000000000001E-3</v>
      </c>
      <c r="O1598" s="53">
        <v>1.5299999999999999E-3</v>
      </c>
      <c r="P1598" s="54">
        <f t="shared" si="97"/>
        <v>2.166666672565043E-2</v>
      </c>
      <c r="Q1598" s="54">
        <f t="shared" si="98"/>
        <v>3.8750000058983762E-2</v>
      </c>
      <c r="R1598" s="55">
        <f t="shared" si="99"/>
        <v>6.4250000058983764E-2</v>
      </c>
      <c r="S1598" s="7"/>
    </row>
    <row r="1599" spans="1:19" ht="51" x14ac:dyDescent="0.25">
      <c r="A1599" s="66"/>
      <c r="B1599" s="56"/>
      <c r="C1599" s="67"/>
      <c r="D1599" s="68"/>
      <c r="E1599" s="69"/>
      <c r="F1599" s="70"/>
      <c r="G1599" s="71"/>
      <c r="H1599" s="66">
        <v>3000495</v>
      </c>
      <c r="I1599" s="67" t="s">
        <v>510</v>
      </c>
      <c r="J1599" s="72">
        <v>0.06</v>
      </c>
      <c r="K1599" s="73">
        <v>0.06</v>
      </c>
      <c r="L1599" s="73">
        <f t="shared" si="96"/>
        <v>3.8550000035390258E-3</v>
      </c>
      <c r="M1599" s="73">
        <v>1.3000000035390258E-3</v>
      </c>
      <c r="N1599" s="73">
        <v>1.0250000000000001E-3</v>
      </c>
      <c r="O1599" s="73">
        <v>1.5299999999999999E-3</v>
      </c>
      <c r="P1599" s="74">
        <f t="shared" si="97"/>
        <v>2.166666672565043E-2</v>
      </c>
      <c r="Q1599" s="74">
        <f t="shared" si="98"/>
        <v>3.8750000058983762E-2</v>
      </c>
      <c r="R1599" s="75">
        <f t="shared" si="99"/>
        <v>6.4250000058983764E-2</v>
      </c>
      <c r="S1599" s="7"/>
    </row>
    <row r="1600" spans="1:19" ht="25.5" x14ac:dyDescent="0.25">
      <c r="A1600" s="44"/>
      <c r="B1600" s="45"/>
      <c r="C1600" s="46"/>
      <c r="D1600" s="47"/>
      <c r="E1600" s="48"/>
      <c r="F1600" s="49">
        <v>51</v>
      </c>
      <c r="G1600" s="50" t="s">
        <v>24</v>
      </c>
      <c r="H1600" s="90"/>
      <c r="I1600" s="46"/>
      <c r="J1600" s="51">
        <v>0.61226500000000006</v>
      </c>
      <c r="K1600" s="52">
        <v>0.61226500000000006</v>
      </c>
      <c r="L1600" s="53">
        <f t="shared" si="96"/>
        <v>0.20569340964970945</v>
      </c>
      <c r="M1600" s="53">
        <v>6.0833399649709463E-2</v>
      </c>
      <c r="N1600" s="53">
        <v>8.3493469999999986E-2</v>
      </c>
      <c r="O1600" s="53">
        <v>6.1366539999999997E-2</v>
      </c>
      <c r="P1600" s="54">
        <f t="shared" si="97"/>
        <v>9.9357957174931538E-2</v>
      </c>
      <c r="Q1600" s="54">
        <f t="shared" si="98"/>
        <v>0.2357261474193518</v>
      </c>
      <c r="R1600" s="55">
        <f t="shared" si="99"/>
        <v>0.33595487190956436</v>
      </c>
      <c r="S1600" s="7"/>
    </row>
    <row r="1601" spans="1:19" ht="38.25" x14ac:dyDescent="0.25">
      <c r="A1601" s="66"/>
      <c r="B1601" s="56"/>
      <c r="C1601" s="67"/>
      <c r="D1601" s="68"/>
      <c r="E1601" s="69"/>
      <c r="F1601" s="70"/>
      <c r="G1601" s="71"/>
      <c r="H1601" s="66">
        <v>3000712</v>
      </c>
      <c r="I1601" s="67" t="s">
        <v>295</v>
      </c>
      <c r="J1601" s="72">
        <v>0.50625000000000009</v>
      </c>
      <c r="K1601" s="73">
        <v>0.50625000000000009</v>
      </c>
      <c r="L1601" s="73">
        <f t="shared" si="96"/>
        <v>0.15798762960502385</v>
      </c>
      <c r="M1601" s="73">
        <v>5.0767599605023861E-2</v>
      </c>
      <c r="N1601" s="73">
        <v>7.1314469999999991E-2</v>
      </c>
      <c r="O1601" s="73">
        <v>3.5905559999999996E-2</v>
      </c>
      <c r="P1601" s="74">
        <f t="shared" si="97"/>
        <v>0.10028167823214588</v>
      </c>
      <c r="Q1601" s="74">
        <f t="shared" si="98"/>
        <v>0.24114976712103472</v>
      </c>
      <c r="R1601" s="75">
        <f t="shared" si="99"/>
        <v>0.31207433008399771</v>
      </c>
      <c r="S1601" s="7"/>
    </row>
    <row r="1602" spans="1:19" ht="25.5" x14ac:dyDescent="0.25">
      <c r="A1602" s="66"/>
      <c r="B1602" s="56"/>
      <c r="C1602" s="67"/>
      <c r="D1602" s="68"/>
      <c r="E1602" s="69"/>
      <c r="F1602" s="70"/>
      <c r="G1602" s="71"/>
      <c r="H1602" s="66">
        <v>3000713</v>
      </c>
      <c r="I1602" s="67" t="s">
        <v>313</v>
      </c>
      <c r="J1602" s="72">
        <v>0.106015</v>
      </c>
      <c r="K1602" s="73">
        <v>0.106015</v>
      </c>
      <c r="L1602" s="73">
        <f t="shared" si="96"/>
        <v>4.7705780044685606E-2</v>
      </c>
      <c r="M1602" s="73">
        <v>1.0065800044685602E-2</v>
      </c>
      <c r="N1602" s="73">
        <v>1.2179000000000001E-2</v>
      </c>
      <c r="O1602" s="73">
        <v>2.5460980000000001E-2</v>
      </c>
      <c r="P1602" s="74">
        <f t="shared" si="97"/>
        <v>9.4946941892049261E-2</v>
      </c>
      <c r="Q1602" s="74">
        <f t="shared" si="98"/>
        <v>0.20982691170764142</v>
      </c>
      <c r="R1602" s="75">
        <f t="shared" si="99"/>
        <v>0.44999085077286805</v>
      </c>
      <c r="S1602" s="7"/>
    </row>
    <row r="1603" spans="1:19" ht="38.25" x14ac:dyDescent="0.25">
      <c r="A1603" s="44"/>
      <c r="B1603" s="45"/>
      <c r="C1603" s="46"/>
      <c r="D1603" s="47"/>
      <c r="E1603" s="48"/>
      <c r="F1603" s="49">
        <v>61</v>
      </c>
      <c r="G1603" s="50" t="s">
        <v>191</v>
      </c>
      <c r="H1603" s="90"/>
      <c r="I1603" s="46"/>
      <c r="J1603" s="51">
        <v>15.732500999999999</v>
      </c>
      <c r="K1603" s="52">
        <v>33.388627999999997</v>
      </c>
      <c r="L1603" s="53">
        <f t="shared" si="96"/>
        <v>2.8800839578764776</v>
      </c>
      <c r="M1603" s="53">
        <v>1.2353193178764776</v>
      </c>
      <c r="N1603" s="53">
        <v>1.0623458400000001</v>
      </c>
      <c r="O1603" s="53">
        <v>0.58241880000000001</v>
      </c>
      <c r="P1603" s="54">
        <f t="shared" si="97"/>
        <v>3.6998205433193536E-2</v>
      </c>
      <c r="Q1603" s="54">
        <f t="shared" si="98"/>
        <v>6.8815800334068172E-2</v>
      </c>
      <c r="R1603" s="55">
        <f t="shared" si="99"/>
        <v>8.6259428146507777E-2</v>
      </c>
      <c r="S1603" s="7"/>
    </row>
    <row r="1604" spans="1:19" x14ac:dyDescent="0.25">
      <c r="A1604" s="66"/>
      <c r="B1604" s="56"/>
      <c r="C1604" s="67"/>
      <c r="D1604" s="68"/>
      <c r="E1604" s="69"/>
      <c r="F1604" s="70"/>
      <c r="G1604" s="71"/>
      <c r="H1604" s="66">
        <v>3000001</v>
      </c>
      <c r="I1604" s="67" t="s">
        <v>283</v>
      </c>
      <c r="J1604" s="72">
        <v>0.346723</v>
      </c>
      <c r="K1604" s="73">
        <v>0.346723</v>
      </c>
      <c r="L1604" s="73">
        <f t="shared" si="96"/>
        <v>0.14931363721904636</v>
      </c>
      <c r="M1604" s="73">
        <v>0.12132325721904635</v>
      </c>
      <c r="N1604" s="73">
        <v>1.804948E-2</v>
      </c>
      <c r="O1604" s="73">
        <v>9.9409000000000008E-3</v>
      </c>
      <c r="P1604" s="74">
        <f t="shared" si="97"/>
        <v>0.34991407324880769</v>
      </c>
      <c r="Q1604" s="74">
        <f t="shared" si="98"/>
        <v>0.40197142162200478</v>
      </c>
      <c r="R1604" s="75">
        <f t="shared" si="99"/>
        <v>0.43064243565914684</v>
      </c>
      <c r="S1604" s="7"/>
    </row>
    <row r="1605" spans="1:19" ht="25.5" x14ac:dyDescent="0.25">
      <c r="A1605" s="66"/>
      <c r="B1605" s="56"/>
      <c r="C1605" s="67"/>
      <c r="D1605" s="68"/>
      <c r="E1605" s="69"/>
      <c r="F1605" s="70"/>
      <c r="G1605" s="71"/>
      <c r="H1605" s="66">
        <v>3000132</v>
      </c>
      <c r="I1605" s="67" t="s">
        <v>513</v>
      </c>
      <c r="J1605" s="72">
        <v>2.2721960000000001</v>
      </c>
      <c r="K1605" s="73">
        <v>19.996799999999997</v>
      </c>
      <c r="L1605" s="73">
        <f t="shared" si="96"/>
        <v>1.3843318058226712</v>
      </c>
      <c r="M1605" s="73">
        <v>0.40626057582267094</v>
      </c>
      <c r="N1605" s="73">
        <v>0.71700967000000015</v>
      </c>
      <c r="O1605" s="73">
        <v>0.26106156000000003</v>
      </c>
      <c r="P1605" s="74">
        <f t="shared" si="97"/>
        <v>2.0316279395836884E-2</v>
      </c>
      <c r="Q1605" s="74">
        <f t="shared" si="98"/>
        <v>5.617249989111614E-2</v>
      </c>
      <c r="R1605" s="75">
        <f t="shared" si="99"/>
        <v>6.9227666717808417E-2</v>
      </c>
      <c r="S1605" s="7"/>
    </row>
    <row r="1606" spans="1:19" ht="25.5" x14ac:dyDescent="0.25">
      <c r="A1606" s="66"/>
      <c r="B1606" s="56"/>
      <c r="C1606" s="67"/>
      <c r="D1606" s="68"/>
      <c r="E1606" s="69"/>
      <c r="F1606" s="70"/>
      <c r="G1606" s="71"/>
      <c r="H1606" s="66">
        <v>3000479</v>
      </c>
      <c r="I1606" s="67" t="s">
        <v>515</v>
      </c>
      <c r="J1606" s="72">
        <v>0.5803910000000001</v>
      </c>
      <c r="K1606" s="73">
        <v>0.59029100000000001</v>
      </c>
      <c r="L1606" s="73">
        <f t="shared" si="96"/>
        <v>0.26212707977268862</v>
      </c>
      <c r="M1606" s="73">
        <v>0.2121704897726886</v>
      </c>
      <c r="N1606" s="73">
        <v>2.9714810000000001E-2</v>
      </c>
      <c r="O1606" s="73">
        <v>2.0241780000000001E-2</v>
      </c>
      <c r="P1606" s="74">
        <f t="shared" si="97"/>
        <v>0.35943371959370646</v>
      </c>
      <c r="Q1606" s="74">
        <f t="shared" si="98"/>
        <v>0.40977297599436313</v>
      </c>
      <c r="R1606" s="75">
        <f t="shared" si="99"/>
        <v>0.44406416457762121</v>
      </c>
      <c r="S1606" s="7"/>
    </row>
    <row r="1607" spans="1:19" x14ac:dyDescent="0.25">
      <c r="A1607" s="66"/>
      <c r="B1607" s="56"/>
      <c r="C1607" s="67"/>
      <c r="D1607" s="68"/>
      <c r="E1607" s="69"/>
      <c r="F1607" s="70"/>
      <c r="G1607" s="71"/>
      <c r="H1607" s="66">
        <v>9000000</v>
      </c>
      <c r="I1607" s="67" t="s">
        <v>293</v>
      </c>
      <c r="J1607" s="72">
        <v>0.75248900000000007</v>
      </c>
      <c r="K1607" s="73">
        <v>0.75248900000000007</v>
      </c>
      <c r="L1607" s="73">
        <f t="shared" ref="L1607:L1670" si="100">SUM(M1607,N1607,O1607)</f>
        <v>0.15065096043173687</v>
      </c>
      <c r="M1607" s="73">
        <v>0.11720292043173686</v>
      </c>
      <c r="N1607" s="73">
        <v>1.6463849999999999E-2</v>
      </c>
      <c r="O1607" s="73">
        <v>1.698419E-2</v>
      </c>
      <c r="P1607" s="74">
        <f t="shared" ref="P1607:P1670" si="101">IFERROR(M1607/K1607,0)</f>
        <v>0.15575366607583213</v>
      </c>
      <c r="Q1607" s="74">
        <f t="shared" ref="Q1607:Q1670" si="102">IFERROR(SUM(M1607,N1607)/K1607,0)</f>
        <v>0.17763285633642065</v>
      </c>
      <c r="R1607" s="75">
        <f t="shared" ref="R1607:R1670" si="103">IFERROR(SUM(M1607,N1607,O1607)/K1607,0)</f>
        <v>0.20020353843277025</v>
      </c>
      <c r="S1607" s="7"/>
    </row>
    <row r="1608" spans="1:19" x14ac:dyDescent="0.25">
      <c r="A1608" s="66"/>
      <c r="B1608" s="56"/>
      <c r="C1608" s="67"/>
      <c r="D1608" s="68"/>
      <c r="E1608" s="69"/>
      <c r="F1608" s="70"/>
      <c r="G1608" s="71"/>
      <c r="H1608" s="66">
        <v>9000009</v>
      </c>
      <c r="I1608" s="67" t="s">
        <v>294</v>
      </c>
      <c r="J1608" s="72">
        <v>11.780702</v>
      </c>
      <c r="K1608" s="73">
        <v>11.702324999999998</v>
      </c>
      <c r="L1608" s="73">
        <f t="shared" si="100"/>
        <v>0.93366047463033508</v>
      </c>
      <c r="M1608" s="73">
        <v>0.378362074630335</v>
      </c>
      <c r="N1608" s="73">
        <v>0.28110803000000001</v>
      </c>
      <c r="O1608" s="73">
        <v>0.27419037000000002</v>
      </c>
      <c r="P1608" s="74">
        <f t="shared" si="101"/>
        <v>3.2332213866076619E-2</v>
      </c>
      <c r="Q1608" s="74">
        <f t="shared" si="102"/>
        <v>5.6353767702600567E-2</v>
      </c>
      <c r="R1608" s="75">
        <f t="shared" si="103"/>
        <v>7.9784186016909911E-2</v>
      </c>
      <c r="S1608" s="7"/>
    </row>
    <row r="1609" spans="1:19" ht="38.25" x14ac:dyDescent="0.25">
      <c r="A1609" s="44"/>
      <c r="B1609" s="45"/>
      <c r="C1609" s="46"/>
      <c r="D1609" s="47"/>
      <c r="E1609" s="48"/>
      <c r="F1609" s="49">
        <v>68</v>
      </c>
      <c r="G1609" s="50" t="s">
        <v>22</v>
      </c>
      <c r="H1609" s="90"/>
      <c r="I1609" s="46"/>
      <c r="J1609" s="51">
        <v>60.106791000000001</v>
      </c>
      <c r="K1609" s="52">
        <v>64.992116999999993</v>
      </c>
      <c r="L1609" s="53">
        <f t="shared" si="100"/>
        <v>26.690627917613934</v>
      </c>
      <c r="M1609" s="53">
        <v>16.919956617613934</v>
      </c>
      <c r="N1609" s="53">
        <v>5.2529766799999997</v>
      </c>
      <c r="O1609" s="53">
        <v>4.5176946200000003</v>
      </c>
      <c r="P1609" s="54">
        <f t="shared" si="101"/>
        <v>0.26033859795048586</v>
      </c>
      <c r="Q1609" s="54">
        <f t="shared" si="102"/>
        <v>0.34116342598309168</v>
      </c>
      <c r="R1609" s="55">
        <f t="shared" si="103"/>
        <v>0.41067485026859391</v>
      </c>
      <c r="S1609" s="7"/>
    </row>
    <row r="1610" spans="1:19" ht="25.5" x14ac:dyDescent="0.25">
      <c r="A1610" s="66"/>
      <c r="B1610" s="56"/>
      <c r="C1610" s="67"/>
      <c r="D1610" s="68"/>
      <c r="E1610" s="69"/>
      <c r="F1610" s="70"/>
      <c r="G1610" s="71"/>
      <c r="H1610" s="66">
        <v>3000433</v>
      </c>
      <c r="I1610" s="67" t="s">
        <v>289</v>
      </c>
      <c r="J1610" s="72">
        <v>1.7899999999999999E-2</v>
      </c>
      <c r="K1610" s="73">
        <v>6.4610000000000001E-2</v>
      </c>
      <c r="L1610" s="73">
        <f t="shared" si="100"/>
        <v>0</v>
      </c>
      <c r="M1610" s="73">
        <v>0</v>
      </c>
      <c r="N1610" s="73">
        <v>0</v>
      </c>
      <c r="O1610" s="73">
        <v>0</v>
      </c>
      <c r="P1610" s="74">
        <f t="shared" si="101"/>
        <v>0</v>
      </c>
      <c r="Q1610" s="74">
        <f t="shared" si="102"/>
        <v>0</v>
      </c>
      <c r="R1610" s="75">
        <f t="shared" si="103"/>
        <v>0</v>
      </c>
      <c r="S1610" s="7"/>
    </row>
    <row r="1611" spans="1:19" ht="38.25" x14ac:dyDescent="0.25">
      <c r="A1611" s="66"/>
      <c r="B1611" s="56"/>
      <c r="C1611" s="67"/>
      <c r="D1611" s="68"/>
      <c r="E1611" s="69"/>
      <c r="F1611" s="70"/>
      <c r="G1611" s="71"/>
      <c r="H1611" s="66">
        <v>3000435</v>
      </c>
      <c r="I1611" s="67" t="s">
        <v>290</v>
      </c>
      <c r="J1611" s="72">
        <v>0.87656200000000006</v>
      </c>
      <c r="K1611" s="73">
        <v>0.82985200000000015</v>
      </c>
      <c r="L1611" s="73">
        <f t="shared" si="100"/>
        <v>0.21601565025114924</v>
      </c>
      <c r="M1611" s="73">
        <v>0.12465994025114924</v>
      </c>
      <c r="N1611" s="73">
        <v>4.141616E-2</v>
      </c>
      <c r="O1611" s="73">
        <v>4.9939550000000006E-2</v>
      </c>
      <c r="P1611" s="74">
        <f t="shared" si="101"/>
        <v>0.15021948522284603</v>
      </c>
      <c r="Q1611" s="74">
        <f t="shared" si="102"/>
        <v>0.20012737241236897</v>
      </c>
      <c r="R1611" s="75">
        <f t="shared" si="103"/>
        <v>0.26030623563135258</v>
      </c>
      <c r="S1611" s="7"/>
    </row>
    <row r="1612" spans="1:19" ht="51" x14ac:dyDescent="0.25">
      <c r="A1612" s="66"/>
      <c r="B1612" s="56"/>
      <c r="C1612" s="67"/>
      <c r="D1612" s="68"/>
      <c r="E1612" s="69"/>
      <c r="F1612" s="70"/>
      <c r="G1612" s="71"/>
      <c r="H1612" s="66">
        <v>3000450</v>
      </c>
      <c r="I1612" s="67" t="s">
        <v>291</v>
      </c>
      <c r="J1612" s="72">
        <v>1.1362329999999998</v>
      </c>
      <c r="K1612" s="73">
        <v>1.136533</v>
      </c>
      <c r="L1612" s="73">
        <f t="shared" si="100"/>
        <v>0.75728816070505212</v>
      </c>
      <c r="M1612" s="73">
        <v>0.43894927070505219</v>
      </c>
      <c r="N1612" s="73">
        <v>4.5319140000000001E-2</v>
      </c>
      <c r="O1612" s="73">
        <v>0.27301975000000001</v>
      </c>
      <c r="P1612" s="74">
        <f t="shared" si="101"/>
        <v>0.38621779632008235</v>
      </c>
      <c r="Q1612" s="74">
        <f t="shared" si="102"/>
        <v>0.42609269656494986</v>
      </c>
      <c r="R1612" s="75">
        <f t="shared" si="103"/>
        <v>0.66631427394105769</v>
      </c>
      <c r="S1612" s="7"/>
    </row>
    <row r="1613" spans="1:19" ht="38.25" x14ac:dyDescent="0.25">
      <c r="A1613" s="66"/>
      <c r="B1613" s="56"/>
      <c r="C1613" s="67"/>
      <c r="D1613" s="68"/>
      <c r="E1613" s="69"/>
      <c r="F1613" s="70"/>
      <c r="G1613" s="71"/>
      <c r="H1613" s="66">
        <v>3000516</v>
      </c>
      <c r="I1613" s="67" t="s">
        <v>292</v>
      </c>
      <c r="J1613" s="72">
        <v>0.84298299999999993</v>
      </c>
      <c r="K1613" s="73">
        <v>0.84298299999999993</v>
      </c>
      <c r="L1613" s="73">
        <f t="shared" si="100"/>
        <v>0.50593829965041881</v>
      </c>
      <c r="M1613" s="73">
        <v>1.1389999650418758E-2</v>
      </c>
      <c r="N1613" s="73">
        <v>0.47908000000000001</v>
      </c>
      <c r="O1613" s="73">
        <v>1.5468299999999999E-2</v>
      </c>
      <c r="P1613" s="74">
        <f t="shared" si="101"/>
        <v>1.3511541336443035E-2</v>
      </c>
      <c r="Q1613" s="74">
        <f t="shared" si="102"/>
        <v>0.58182667936413757</v>
      </c>
      <c r="R1613" s="75">
        <f t="shared" si="103"/>
        <v>0.60017615972139282</v>
      </c>
      <c r="S1613" s="7"/>
    </row>
    <row r="1614" spans="1:19" ht="25.5" x14ac:dyDescent="0.25">
      <c r="A1614" s="66"/>
      <c r="B1614" s="56"/>
      <c r="C1614" s="67"/>
      <c r="D1614" s="68"/>
      <c r="E1614" s="69"/>
      <c r="F1614" s="70"/>
      <c r="G1614" s="71"/>
      <c r="H1614" s="66">
        <v>3000565</v>
      </c>
      <c r="I1614" s="67" t="s">
        <v>382</v>
      </c>
      <c r="J1614" s="72">
        <v>0.70865900000000004</v>
      </c>
      <c r="K1614" s="73">
        <v>0.670624</v>
      </c>
      <c r="L1614" s="73">
        <f t="shared" si="100"/>
        <v>0.62172200073633832</v>
      </c>
      <c r="M1614" s="73">
        <v>0.39121801073633833</v>
      </c>
      <c r="N1614" s="73">
        <v>7.6820199999999995E-3</v>
      </c>
      <c r="O1614" s="73">
        <v>0.22282197000000001</v>
      </c>
      <c r="P1614" s="74">
        <f t="shared" si="101"/>
        <v>0.58336416641268185</v>
      </c>
      <c r="Q1614" s="74">
        <f t="shared" si="102"/>
        <v>0.5948191993372417</v>
      </c>
      <c r="R1614" s="75">
        <f t="shared" si="103"/>
        <v>0.92707985508472457</v>
      </c>
      <c r="S1614" s="7"/>
    </row>
    <row r="1615" spans="1:19" x14ac:dyDescent="0.25">
      <c r="A1615" s="66"/>
      <c r="B1615" s="56"/>
      <c r="C1615" s="67"/>
      <c r="D1615" s="68"/>
      <c r="E1615" s="69"/>
      <c r="F1615" s="70"/>
      <c r="G1615" s="71"/>
      <c r="H1615" s="66">
        <v>9000000</v>
      </c>
      <c r="I1615" s="67" t="s">
        <v>293</v>
      </c>
      <c r="J1615" s="72">
        <v>1.0223530000000001</v>
      </c>
      <c r="K1615" s="73">
        <v>1.008931</v>
      </c>
      <c r="L1615" s="73">
        <f t="shared" si="100"/>
        <v>0.60991644044389348</v>
      </c>
      <c r="M1615" s="73">
        <v>0.22919722044389346</v>
      </c>
      <c r="N1615" s="73">
        <v>0.10563209</v>
      </c>
      <c r="O1615" s="73">
        <v>0.27508713000000001</v>
      </c>
      <c r="P1615" s="74">
        <f t="shared" si="101"/>
        <v>0.22716837964528144</v>
      </c>
      <c r="Q1615" s="74">
        <f t="shared" si="102"/>
        <v>0.33186542037452854</v>
      </c>
      <c r="R1615" s="75">
        <f t="shared" si="103"/>
        <v>0.60451749469873906</v>
      </c>
      <c r="S1615" s="7"/>
    </row>
    <row r="1616" spans="1:19" x14ac:dyDescent="0.25">
      <c r="A1616" s="66"/>
      <c r="B1616" s="56"/>
      <c r="C1616" s="67"/>
      <c r="D1616" s="68"/>
      <c r="E1616" s="69"/>
      <c r="F1616" s="70"/>
      <c r="G1616" s="71"/>
      <c r="H1616" s="66">
        <v>9000009</v>
      </c>
      <c r="I1616" s="67" t="s">
        <v>294</v>
      </c>
      <c r="J1616" s="72">
        <v>55.502101000000003</v>
      </c>
      <c r="K1616" s="73">
        <v>60.438583999999999</v>
      </c>
      <c r="L1616" s="73">
        <f t="shared" si="100"/>
        <v>23.979747365827084</v>
      </c>
      <c r="M1616" s="73">
        <v>15.724542175827082</v>
      </c>
      <c r="N1616" s="73">
        <v>4.5738472699999999</v>
      </c>
      <c r="O1616" s="73">
        <v>3.68135792</v>
      </c>
      <c r="P1616" s="74">
        <f t="shared" si="101"/>
        <v>0.26017390109316729</v>
      </c>
      <c r="Q1616" s="74">
        <f t="shared" si="102"/>
        <v>0.33585150581666645</v>
      </c>
      <c r="R1616" s="75">
        <f t="shared" si="103"/>
        <v>0.39676222999908611</v>
      </c>
      <c r="S1616" s="7"/>
    </row>
    <row r="1617" spans="1:19" ht="25.5" x14ac:dyDescent="0.25">
      <c r="A1617" s="44"/>
      <c r="B1617" s="45"/>
      <c r="C1617" s="46"/>
      <c r="D1617" s="47"/>
      <c r="E1617" s="48"/>
      <c r="F1617" s="49">
        <v>82</v>
      </c>
      <c r="G1617" s="50" t="s">
        <v>197</v>
      </c>
      <c r="H1617" s="90"/>
      <c r="I1617" s="46"/>
      <c r="J1617" s="51">
        <v>10.933861</v>
      </c>
      <c r="K1617" s="52">
        <v>10.849504</v>
      </c>
      <c r="L1617" s="53">
        <f t="shared" si="100"/>
        <v>6.7021709300000003</v>
      </c>
      <c r="M1617" s="53">
        <v>0</v>
      </c>
      <c r="N1617" s="53">
        <v>6.6916899299999999</v>
      </c>
      <c r="O1617" s="53">
        <v>1.0480999999999999E-2</v>
      </c>
      <c r="P1617" s="54">
        <f t="shared" si="101"/>
        <v>0</v>
      </c>
      <c r="Q1617" s="54">
        <f t="shared" si="102"/>
        <v>0.6167738110424219</v>
      </c>
      <c r="R1617" s="55">
        <f t="shared" si="103"/>
        <v>0.61773984598742948</v>
      </c>
      <c r="S1617" s="7"/>
    </row>
    <row r="1618" spans="1:19" x14ac:dyDescent="0.25">
      <c r="A1618" s="66"/>
      <c r="B1618" s="56"/>
      <c r="C1618" s="67"/>
      <c r="D1618" s="68"/>
      <c r="E1618" s="69"/>
      <c r="F1618" s="70"/>
      <c r="G1618" s="71"/>
      <c r="H1618" s="66">
        <v>9000009</v>
      </c>
      <c r="I1618" s="67" t="s">
        <v>294</v>
      </c>
      <c r="J1618" s="72">
        <v>10.933861</v>
      </c>
      <c r="K1618" s="73">
        <v>10.849504</v>
      </c>
      <c r="L1618" s="73">
        <f t="shared" si="100"/>
        <v>6.7021709300000003</v>
      </c>
      <c r="M1618" s="73">
        <v>0</v>
      </c>
      <c r="N1618" s="73">
        <v>6.6916899299999999</v>
      </c>
      <c r="O1618" s="73">
        <v>1.0480999999999999E-2</v>
      </c>
      <c r="P1618" s="74">
        <f t="shared" si="101"/>
        <v>0</v>
      </c>
      <c r="Q1618" s="74">
        <f t="shared" si="102"/>
        <v>0.6167738110424219</v>
      </c>
      <c r="R1618" s="75">
        <f t="shared" si="103"/>
        <v>0.61773984598742948</v>
      </c>
      <c r="S1618" s="7"/>
    </row>
    <row r="1619" spans="1:19" ht="25.5" x14ac:dyDescent="0.25">
      <c r="A1619" s="44"/>
      <c r="B1619" s="45"/>
      <c r="C1619" s="46"/>
      <c r="D1619" s="47"/>
      <c r="E1619" s="48"/>
      <c r="F1619" s="49">
        <v>88</v>
      </c>
      <c r="G1619" s="50" t="s">
        <v>17</v>
      </c>
      <c r="H1619" s="90"/>
      <c r="I1619" s="46"/>
      <c r="J1619" s="51">
        <v>5.0000000000000001E-3</v>
      </c>
      <c r="K1619" s="52">
        <v>5.0000000000000001E-3</v>
      </c>
      <c r="L1619" s="53">
        <f t="shared" si="100"/>
        <v>0</v>
      </c>
      <c r="M1619" s="53">
        <v>0</v>
      </c>
      <c r="N1619" s="53">
        <v>0</v>
      </c>
      <c r="O1619" s="53">
        <v>0</v>
      </c>
      <c r="P1619" s="54">
        <f t="shared" si="101"/>
        <v>0</v>
      </c>
      <c r="Q1619" s="54">
        <f t="shared" si="102"/>
        <v>0</v>
      </c>
      <c r="R1619" s="55">
        <f t="shared" si="103"/>
        <v>0</v>
      </c>
      <c r="S1619" s="7"/>
    </row>
    <row r="1620" spans="1:19" ht="25.5" x14ac:dyDescent="0.25">
      <c r="A1620" s="66"/>
      <c r="B1620" s="56"/>
      <c r="C1620" s="67"/>
      <c r="D1620" s="68"/>
      <c r="E1620" s="69"/>
      <c r="F1620" s="70"/>
      <c r="G1620" s="71"/>
      <c r="H1620" s="66">
        <v>3000531</v>
      </c>
      <c r="I1620" s="67" t="s">
        <v>284</v>
      </c>
      <c r="J1620" s="72">
        <v>5.0000000000000001E-3</v>
      </c>
      <c r="K1620" s="73">
        <v>5.0000000000000001E-3</v>
      </c>
      <c r="L1620" s="73">
        <f t="shared" si="100"/>
        <v>0</v>
      </c>
      <c r="M1620" s="73">
        <v>0</v>
      </c>
      <c r="N1620" s="73">
        <v>0</v>
      </c>
      <c r="O1620" s="73">
        <v>0</v>
      </c>
      <c r="P1620" s="74">
        <f t="shared" si="101"/>
        <v>0</v>
      </c>
      <c r="Q1620" s="74">
        <f t="shared" si="102"/>
        <v>0</v>
      </c>
      <c r="R1620" s="75">
        <f t="shared" si="103"/>
        <v>0</v>
      </c>
      <c r="S1620" s="7"/>
    </row>
    <row r="1621" spans="1:19" ht="25.5" x14ac:dyDescent="0.25">
      <c r="A1621" s="44"/>
      <c r="B1621" s="45"/>
      <c r="C1621" s="46"/>
      <c r="D1621" s="47"/>
      <c r="E1621" s="48"/>
      <c r="F1621" s="49">
        <v>90</v>
      </c>
      <c r="G1621" s="50" t="s">
        <v>81</v>
      </c>
      <c r="H1621" s="90"/>
      <c r="I1621" s="46"/>
      <c r="J1621" s="51">
        <v>235.03285</v>
      </c>
      <c r="K1621" s="52">
        <v>290.08463199999994</v>
      </c>
      <c r="L1621" s="53">
        <f t="shared" si="100"/>
        <v>133.96146481885893</v>
      </c>
      <c r="M1621" s="53">
        <v>87.988755628858925</v>
      </c>
      <c r="N1621" s="53">
        <v>23.070015749999996</v>
      </c>
      <c r="O1621" s="53">
        <v>22.902693440000007</v>
      </c>
      <c r="P1621" s="54">
        <f t="shared" si="101"/>
        <v>0.30332098264639867</v>
      </c>
      <c r="Q1621" s="54">
        <f t="shared" si="102"/>
        <v>0.38284955191579728</v>
      </c>
      <c r="R1621" s="55">
        <f t="shared" si="103"/>
        <v>0.46180131603407021</v>
      </c>
      <c r="S1621" s="7"/>
    </row>
    <row r="1622" spans="1:19" x14ac:dyDescent="0.25">
      <c r="A1622" s="66"/>
      <c r="B1622" s="56"/>
      <c r="C1622" s="67"/>
      <c r="D1622" s="68"/>
      <c r="E1622" s="69"/>
      <c r="F1622" s="70"/>
      <c r="G1622" s="71"/>
      <c r="H1622" s="66">
        <v>3000001</v>
      </c>
      <c r="I1622" s="67" t="s">
        <v>283</v>
      </c>
      <c r="J1622" s="72">
        <v>2.0625730000000004</v>
      </c>
      <c r="K1622" s="73">
        <v>3.2304949999999999</v>
      </c>
      <c r="L1622" s="73">
        <f t="shared" si="100"/>
        <v>0.84902660829134269</v>
      </c>
      <c r="M1622" s="73">
        <v>0.40560917829134269</v>
      </c>
      <c r="N1622" s="73">
        <v>0.22262984</v>
      </c>
      <c r="O1622" s="73">
        <v>0.22078759000000003</v>
      </c>
      <c r="P1622" s="74">
        <f t="shared" si="101"/>
        <v>0.12555635538558108</v>
      </c>
      <c r="Q1622" s="74">
        <f t="shared" si="102"/>
        <v>0.1944714411541707</v>
      </c>
      <c r="R1622" s="75">
        <f t="shared" si="103"/>
        <v>0.26281625827971961</v>
      </c>
      <c r="S1622" s="7"/>
    </row>
    <row r="1623" spans="1:19" ht="38.25" x14ac:dyDescent="0.25">
      <c r="A1623" s="66"/>
      <c r="B1623" s="56"/>
      <c r="C1623" s="67"/>
      <c r="D1623" s="68"/>
      <c r="E1623" s="69"/>
      <c r="F1623" s="70"/>
      <c r="G1623" s="71"/>
      <c r="H1623" s="66">
        <v>3000385</v>
      </c>
      <c r="I1623" s="67" t="s">
        <v>383</v>
      </c>
      <c r="J1623" s="72">
        <v>202.82849199999998</v>
      </c>
      <c r="K1623" s="73">
        <v>233.66777299999995</v>
      </c>
      <c r="L1623" s="73">
        <f t="shared" si="100"/>
        <v>110.25403420187034</v>
      </c>
      <c r="M1623" s="73">
        <v>75.373821491870331</v>
      </c>
      <c r="N1623" s="73">
        <v>18.156261829999998</v>
      </c>
      <c r="O1623" s="73">
        <v>16.723950880000004</v>
      </c>
      <c r="P1623" s="74">
        <f t="shared" si="101"/>
        <v>0.32256832221305221</v>
      </c>
      <c r="Q1623" s="74">
        <f t="shared" si="102"/>
        <v>0.40026950281188478</v>
      </c>
      <c r="R1623" s="75">
        <f t="shared" si="103"/>
        <v>0.47184099367382748</v>
      </c>
      <c r="S1623" s="7"/>
    </row>
    <row r="1624" spans="1:19" ht="25.5" x14ac:dyDescent="0.25">
      <c r="A1624" s="66"/>
      <c r="B1624" s="56"/>
      <c r="C1624" s="67"/>
      <c r="D1624" s="68"/>
      <c r="E1624" s="69"/>
      <c r="F1624" s="70"/>
      <c r="G1624" s="71"/>
      <c r="H1624" s="66">
        <v>3000386</v>
      </c>
      <c r="I1624" s="67" t="s">
        <v>384</v>
      </c>
      <c r="J1624" s="72">
        <v>4.004016</v>
      </c>
      <c r="K1624" s="73">
        <v>16.708148999999999</v>
      </c>
      <c r="L1624" s="73">
        <f t="shared" si="100"/>
        <v>4.8223475099126389</v>
      </c>
      <c r="M1624" s="73">
        <v>1.8096003099126392</v>
      </c>
      <c r="N1624" s="73">
        <v>1.4755115799999998</v>
      </c>
      <c r="O1624" s="73">
        <v>1.5372356199999999</v>
      </c>
      <c r="P1624" s="74">
        <f t="shared" si="101"/>
        <v>0.10830645033825347</v>
      </c>
      <c r="Q1624" s="74">
        <f t="shared" si="102"/>
        <v>0.19661734462103728</v>
      </c>
      <c r="R1624" s="75">
        <f t="shared" si="103"/>
        <v>0.28862248654310174</v>
      </c>
      <c r="S1624" s="7"/>
    </row>
    <row r="1625" spans="1:19" ht="51" x14ac:dyDescent="0.25">
      <c r="A1625" s="66"/>
      <c r="B1625" s="56"/>
      <c r="C1625" s="67"/>
      <c r="D1625" s="68"/>
      <c r="E1625" s="69"/>
      <c r="F1625" s="70"/>
      <c r="G1625" s="71"/>
      <c r="H1625" s="66">
        <v>3000387</v>
      </c>
      <c r="I1625" s="67" t="s">
        <v>385</v>
      </c>
      <c r="J1625" s="72">
        <v>2.1800099999999993</v>
      </c>
      <c r="K1625" s="73">
        <v>2.1800099999999993</v>
      </c>
      <c r="L1625" s="73">
        <f t="shared" si="100"/>
        <v>0.62514153091810232</v>
      </c>
      <c r="M1625" s="73">
        <v>0.29482963091810233</v>
      </c>
      <c r="N1625" s="73">
        <v>8.1338489999999999E-2</v>
      </c>
      <c r="O1625" s="73">
        <v>0.24897340999999995</v>
      </c>
      <c r="P1625" s="74">
        <f t="shared" si="101"/>
        <v>0.13524232958477367</v>
      </c>
      <c r="Q1625" s="74">
        <f t="shared" si="102"/>
        <v>0.17255339237806361</v>
      </c>
      <c r="R1625" s="75">
        <f t="shared" si="103"/>
        <v>0.28676085472915375</v>
      </c>
      <c r="S1625" s="7"/>
    </row>
    <row r="1626" spans="1:19" x14ac:dyDescent="0.25">
      <c r="A1626" s="66"/>
      <c r="B1626" s="56"/>
      <c r="C1626" s="67"/>
      <c r="D1626" s="68"/>
      <c r="E1626" s="69"/>
      <c r="F1626" s="70"/>
      <c r="G1626" s="71"/>
      <c r="H1626" s="66">
        <v>9000009</v>
      </c>
      <c r="I1626" s="67" t="s">
        <v>294</v>
      </c>
      <c r="J1626" s="72">
        <v>23.957758999999999</v>
      </c>
      <c r="K1626" s="73">
        <v>34.298205000000003</v>
      </c>
      <c r="L1626" s="73">
        <f t="shared" si="100"/>
        <v>17.41091496786651</v>
      </c>
      <c r="M1626" s="73">
        <v>10.104895017866511</v>
      </c>
      <c r="N1626" s="73">
        <v>3.1342740099999999</v>
      </c>
      <c r="O1626" s="73">
        <v>4.1717459399999992</v>
      </c>
      <c r="P1626" s="74">
        <f t="shared" si="101"/>
        <v>0.2946187713866224</v>
      </c>
      <c r="Q1626" s="74">
        <f t="shared" si="102"/>
        <v>0.38600180469696621</v>
      </c>
      <c r="R1626" s="75">
        <f t="shared" si="103"/>
        <v>0.50763341603056222</v>
      </c>
      <c r="S1626" s="7"/>
    </row>
    <row r="1627" spans="1:19" ht="51" x14ac:dyDescent="0.25">
      <c r="A1627" s="44"/>
      <c r="B1627" s="45"/>
      <c r="C1627" s="46"/>
      <c r="D1627" s="47"/>
      <c r="E1627" s="48"/>
      <c r="F1627" s="49">
        <v>91</v>
      </c>
      <c r="G1627" s="50" t="s">
        <v>82</v>
      </c>
      <c r="H1627" s="90"/>
      <c r="I1627" s="46"/>
      <c r="J1627" s="51">
        <v>0.81610899999999997</v>
      </c>
      <c r="K1627" s="52">
        <v>2.0280119999999999</v>
      </c>
      <c r="L1627" s="53">
        <f t="shared" si="100"/>
        <v>0.37338774068732455</v>
      </c>
      <c r="M1627" s="53">
        <v>0.11577040068732458</v>
      </c>
      <c r="N1627" s="53">
        <v>0.10365896999999999</v>
      </c>
      <c r="O1627" s="53">
        <v>0.15395836999999998</v>
      </c>
      <c r="P1627" s="54">
        <f t="shared" si="101"/>
        <v>5.7085658609182091E-2</v>
      </c>
      <c r="Q1627" s="54">
        <f t="shared" si="102"/>
        <v>0.10819924669445968</v>
      </c>
      <c r="R1627" s="55">
        <f t="shared" si="103"/>
        <v>0.18411515350368959</v>
      </c>
      <c r="S1627" s="7"/>
    </row>
    <row r="1628" spans="1:19" ht="38.25" x14ac:dyDescent="0.25">
      <c r="A1628" s="66"/>
      <c r="B1628" s="56"/>
      <c r="C1628" s="67"/>
      <c r="D1628" s="68"/>
      <c r="E1628" s="69"/>
      <c r="F1628" s="70"/>
      <c r="G1628" s="71"/>
      <c r="H1628" s="66">
        <v>3000275</v>
      </c>
      <c r="I1628" s="67" t="s">
        <v>387</v>
      </c>
      <c r="J1628" s="72">
        <v>0</v>
      </c>
      <c r="K1628" s="73">
        <v>0.13213</v>
      </c>
      <c r="L1628" s="73">
        <f t="shared" si="100"/>
        <v>2.1911999924104194E-2</v>
      </c>
      <c r="M1628" s="73">
        <v>1.3444999924104195E-2</v>
      </c>
      <c r="N1628" s="73">
        <v>2.8999999999999998E-3</v>
      </c>
      <c r="O1628" s="73">
        <v>5.5669999999999999E-3</v>
      </c>
      <c r="P1628" s="74">
        <f t="shared" si="101"/>
        <v>0.10175584594039351</v>
      </c>
      <c r="Q1628" s="74">
        <f t="shared" si="102"/>
        <v>0.12370392737534394</v>
      </c>
      <c r="R1628" s="75">
        <f t="shared" si="103"/>
        <v>0.16583667542650568</v>
      </c>
      <c r="S1628" s="7"/>
    </row>
    <row r="1629" spans="1:19" ht="38.25" x14ac:dyDescent="0.25">
      <c r="A1629" s="66"/>
      <c r="B1629" s="56"/>
      <c r="C1629" s="67"/>
      <c r="D1629" s="68"/>
      <c r="E1629" s="69"/>
      <c r="F1629" s="70"/>
      <c r="G1629" s="71"/>
      <c r="H1629" s="66">
        <v>3000515</v>
      </c>
      <c r="I1629" s="67" t="s">
        <v>389</v>
      </c>
      <c r="J1629" s="72">
        <v>0.71075999999999995</v>
      </c>
      <c r="K1629" s="73">
        <v>1.5667119999999999</v>
      </c>
      <c r="L1629" s="73">
        <f t="shared" si="100"/>
        <v>0.3348588107703081</v>
      </c>
      <c r="M1629" s="73">
        <v>0.10216580077030812</v>
      </c>
      <c r="N1629" s="73">
        <v>8.8622759999999995E-2</v>
      </c>
      <c r="O1629" s="73">
        <v>0.14407024999999998</v>
      </c>
      <c r="P1629" s="74">
        <f t="shared" si="101"/>
        <v>6.5210326320541454E-2</v>
      </c>
      <c r="Q1629" s="74">
        <f t="shared" si="102"/>
        <v>0.12177640866369066</v>
      </c>
      <c r="R1629" s="75">
        <f t="shared" si="103"/>
        <v>0.21373348182072271</v>
      </c>
      <c r="S1629" s="7"/>
    </row>
    <row r="1630" spans="1:19" x14ac:dyDescent="0.25">
      <c r="A1630" s="66"/>
      <c r="B1630" s="56"/>
      <c r="C1630" s="67"/>
      <c r="D1630" s="68"/>
      <c r="E1630" s="69"/>
      <c r="F1630" s="70"/>
      <c r="G1630" s="71"/>
      <c r="H1630" s="66">
        <v>9000009</v>
      </c>
      <c r="I1630" s="67" t="s">
        <v>294</v>
      </c>
      <c r="J1630" s="72">
        <v>0.105349</v>
      </c>
      <c r="K1630" s="73">
        <v>0.32917000000000002</v>
      </c>
      <c r="L1630" s="73">
        <f t="shared" si="100"/>
        <v>1.6616929992912262E-2</v>
      </c>
      <c r="M1630" s="73">
        <v>1.5959999291226268E-4</v>
      </c>
      <c r="N1630" s="73">
        <v>1.2136209999999998E-2</v>
      </c>
      <c r="O1630" s="73">
        <v>4.3211199999999995E-3</v>
      </c>
      <c r="P1630" s="74">
        <f t="shared" si="101"/>
        <v>4.8485582802886858E-4</v>
      </c>
      <c r="Q1630" s="74">
        <f t="shared" si="102"/>
        <v>3.7353981203974422E-2</v>
      </c>
      <c r="R1630" s="75">
        <f t="shared" si="103"/>
        <v>5.0481301433642982E-2</v>
      </c>
      <c r="S1630" s="7"/>
    </row>
    <row r="1631" spans="1:19" ht="38.25" x14ac:dyDescent="0.25">
      <c r="A1631" s="44"/>
      <c r="B1631" s="45"/>
      <c r="C1631" s="46"/>
      <c r="D1631" s="47"/>
      <c r="E1631" s="48"/>
      <c r="F1631" s="49">
        <v>101</v>
      </c>
      <c r="G1631" s="50" t="s">
        <v>88</v>
      </c>
      <c r="H1631" s="90"/>
      <c r="I1631" s="46"/>
      <c r="J1631" s="51">
        <v>5.1270170000000004</v>
      </c>
      <c r="K1631" s="52">
        <v>2.0156679999999998</v>
      </c>
      <c r="L1631" s="53">
        <f t="shared" si="100"/>
        <v>0.37602349973042604</v>
      </c>
      <c r="M1631" s="53">
        <v>5.5187199730426073E-2</v>
      </c>
      <c r="N1631" s="53">
        <v>4.7180779999999999E-2</v>
      </c>
      <c r="O1631" s="53">
        <v>0.27365551999999999</v>
      </c>
      <c r="P1631" s="54">
        <f t="shared" si="101"/>
        <v>2.737911190256832E-2</v>
      </c>
      <c r="Q1631" s="54">
        <f t="shared" si="102"/>
        <v>5.0786131312510835E-2</v>
      </c>
      <c r="R1631" s="55">
        <f t="shared" si="103"/>
        <v>0.18655031469985439</v>
      </c>
      <c r="S1631" s="7"/>
    </row>
    <row r="1632" spans="1:19" x14ac:dyDescent="0.25">
      <c r="A1632" s="66"/>
      <c r="B1632" s="56"/>
      <c r="C1632" s="67"/>
      <c r="D1632" s="68"/>
      <c r="E1632" s="69"/>
      <c r="F1632" s="70"/>
      <c r="G1632" s="71"/>
      <c r="H1632" s="66">
        <v>9000009</v>
      </c>
      <c r="I1632" s="67" t="s">
        <v>294</v>
      </c>
      <c r="J1632" s="72">
        <v>5.1270170000000004</v>
      </c>
      <c r="K1632" s="73">
        <v>2.0156679999999998</v>
      </c>
      <c r="L1632" s="73">
        <f t="shared" si="100"/>
        <v>0.37602349973042604</v>
      </c>
      <c r="M1632" s="73">
        <v>5.5187199730426073E-2</v>
      </c>
      <c r="N1632" s="73">
        <v>4.7180779999999999E-2</v>
      </c>
      <c r="O1632" s="73">
        <v>0.27365551999999999</v>
      </c>
      <c r="P1632" s="74">
        <f t="shared" si="101"/>
        <v>2.737911190256832E-2</v>
      </c>
      <c r="Q1632" s="74">
        <f t="shared" si="102"/>
        <v>5.0786131312510835E-2</v>
      </c>
      <c r="R1632" s="75">
        <f t="shared" si="103"/>
        <v>0.18655031469985439</v>
      </c>
      <c r="S1632" s="7"/>
    </row>
    <row r="1633" spans="1:19" ht="25.5" x14ac:dyDescent="0.25">
      <c r="A1633" s="44"/>
      <c r="B1633" s="45"/>
      <c r="C1633" s="46"/>
      <c r="D1633" s="47"/>
      <c r="E1633" s="48"/>
      <c r="F1633" s="49">
        <v>104</v>
      </c>
      <c r="G1633" s="50" t="s">
        <v>142</v>
      </c>
      <c r="H1633" s="90"/>
      <c r="I1633" s="46"/>
      <c r="J1633" s="51">
        <v>0.30706100000000003</v>
      </c>
      <c r="K1633" s="52">
        <v>0.30582599999999999</v>
      </c>
      <c r="L1633" s="53">
        <f t="shared" si="100"/>
        <v>0.21880345854599462</v>
      </c>
      <c r="M1633" s="53">
        <v>0.14312484854599461</v>
      </c>
      <c r="N1633" s="53">
        <v>7.8090199999999999E-3</v>
      </c>
      <c r="O1633" s="53">
        <v>6.7869590000000007E-2</v>
      </c>
      <c r="P1633" s="54">
        <f t="shared" si="101"/>
        <v>0.46799437767225355</v>
      </c>
      <c r="Q1633" s="54">
        <f t="shared" si="102"/>
        <v>0.49352857031774477</v>
      </c>
      <c r="R1633" s="55">
        <f t="shared" si="103"/>
        <v>0.71545080714522191</v>
      </c>
      <c r="S1633" s="7"/>
    </row>
    <row r="1634" spans="1:19" x14ac:dyDescent="0.25">
      <c r="A1634" s="66"/>
      <c r="B1634" s="56"/>
      <c r="C1634" s="67"/>
      <c r="D1634" s="68"/>
      <c r="E1634" s="69"/>
      <c r="F1634" s="70"/>
      <c r="G1634" s="71"/>
      <c r="H1634" s="66">
        <v>3000001</v>
      </c>
      <c r="I1634" s="67" t="s">
        <v>283</v>
      </c>
      <c r="J1634" s="72">
        <v>8.6862999999999982E-2</v>
      </c>
      <c r="K1634" s="73">
        <v>8.6762999999999993E-2</v>
      </c>
      <c r="L1634" s="73">
        <f t="shared" si="100"/>
        <v>4.4699478772011698E-2</v>
      </c>
      <c r="M1634" s="73">
        <v>2.9108848772011697E-2</v>
      </c>
      <c r="N1634" s="73">
        <v>7.7845199999999996E-3</v>
      </c>
      <c r="O1634" s="73">
        <v>7.8061099999999998E-3</v>
      </c>
      <c r="P1634" s="74">
        <f t="shared" si="101"/>
        <v>0.33549841259536556</v>
      </c>
      <c r="Q1634" s="74">
        <f t="shared" si="102"/>
        <v>0.42522006813977969</v>
      </c>
      <c r="R1634" s="75">
        <f t="shared" si="103"/>
        <v>0.51519056247492256</v>
      </c>
      <c r="S1634" s="7"/>
    </row>
    <row r="1635" spans="1:19" ht="38.25" x14ac:dyDescent="0.25">
      <c r="A1635" s="66"/>
      <c r="B1635" s="56"/>
      <c r="C1635" s="67"/>
      <c r="D1635" s="68"/>
      <c r="E1635" s="69"/>
      <c r="F1635" s="70"/>
      <c r="G1635" s="71"/>
      <c r="H1635" s="66">
        <v>3000283</v>
      </c>
      <c r="I1635" s="67" t="s">
        <v>428</v>
      </c>
      <c r="J1635" s="72">
        <v>4.0000000000000001E-3</v>
      </c>
      <c r="K1635" s="73">
        <v>4.0499999999999998E-3</v>
      </c>
      <c r="L1635" s="73">
        <f t="shared" si="100"/>
        <v>0</v>
      </c>
      <c r="M1635" s="73">
        <v>0</v>
      </c>
      <c r="N1635" s="73">
        <v>0</v>
      </c>
      <c r="O1635" s="73">
        <v>0</v>
      </c>
      <c r="P1635" s="74">
        <f t="shared" si="101"/>
        <v>0</v>
      </c>
      <c r="Q1635" s="74">
        <f t="shared" si="102"/>
        <v>0</v>
      </c>
      <c r="R1635" s="75">
        <f t="shared" si="103"/>
        <v>0</v>
      </c>
      <c r="S1635" s="7"/>
    </row>
    <row r="1636" spans="1:19" ht="25.5" x14ac:dyDescent="0.25">
      <c r="A1636" s="66"/>
      <c r="B1636" s="56"/>
      <c r="C1636" s="67"/>
      <c r="D1636" s="68"/>
      <c r="E1636" s="69"/>
      <c r="F1636" s="70"/>
      <c r="G1636" s="71"/>
      <c r="H1636" s="66">
        <v>3000285</v>
      </c>
      <c r="I1636" s="67" t="s">
        <v>447</v>
      </c>
      <c r="J1636" s="72">
        <v>1.03E-2</v>
      </c>
      <c r="K1636" s="73">
        <v>1.035E-2</v>
      </c>
      <c r="L1636" s="73">
        <f t="shared" si="100"/>
        <v>3.0000000000000001E-3</v>
      </c>
      <c r="M1636" s="73">
        <v>0</v>
      </c>
      <c r="N1636" s="73">
        <v>0</v>
      </c>
      <c r="O1636" s="73">
        <v>3.0000000000000001E-3</v>
      </c>
      <c r="P1636" s="74">
        <f t="shared" si="101"/>
        <v>0</v>
      </c>
      <c r="Q1636" s="74">
        <f t="shared" si="102"/>
        <v>0</v>
      </c>
      <c r="R1636" s="75">
        <f t="shared" si="103"/>
        <v>0.28985507246376813</v>
      </c>
      <c r="S1636" s="7"/>
    </row>
    <row r="1637" spans="1:19" ht="25.5" x14ac:dyDescent="0.25">
      <c r="A1637" s="66"/>
      <c r="B1637" s="56"/>
      <c r="C1637" s="67"/>
      <c r="D1637" s="68"/>
      <c r="E1637" s="69"/>
      <c r="F1637" s="70"/>
      <c r="G1637" s="71"/>
      <c r="H1637" s="66">
        <v>3000286</v>
      </c>
      <c r="I1637" s="67" t="s">
        <v>448</v>
      </c>
      <c r="J1637" s="72">
        <v>9.1457000000000011E-2</v>
      </c>
      <c r="K1637" s="73">
        <v>9.1507000000000005E-2</v>
      </c>
      <c r="L1637" s="73">
        <f t="shared" si="100"/>
        <v>8.0289238104333874E-2</v>
      </c>
      <c r="M1637" s="73">
        <v>5.2343998104333878E-2</v>
      </c>
      <c r="N1637" s="73">
        <v>0</v>
      </c>
      <c r="O1637" s="73">
        <v>2.794524E-2</v>
      </c>
      <c r="P1637" s="74">
        <f t="shared" si="101"/>
        <v>0.57202179182285373</v>
      </c>
      <c r="Q1637" s="74">
        <f t="shared" si="102"/>
        <v>0.57202179182285373</v>
      </c>
      <c r="R1637" s="75">
        <f t="shared" si="103"/>
        <v>0.8774108877390131</v>
      </c>
      <c r="S1637" s="7"/>
    </row>
    <row r="1638" spans="1:19" ht="51" x14ac:dyDescent="0.25">
      <c r="A1638" s="66"/>
      <c r="B1638" s="56"/>
      <c r="C1638" s="67"/>
      <c r="D1638" s="68"/>
      <c r="E1638" s="69"/>
      <c r="F1638" s="70"/>
      <c r="G1638" s="71"/>
      <c r="H1638" s="66">
        <v>3000289</v>
      </c>
      <c r="I1638" s="67" t="s">
        <v>449</v>
      </c>
      <c r="J1638" s="72">
        <v>3.241E-3</v>
      </c>
      <c r="K1638" s="73">
        <v>3.241E-3</v>
      </c>
      <c r="L1638" s="73">
        <f t="shared" si="100"/>
        <v>0</v>
      </c>
      <c r="M1638" s="73">
        <v>0</v>
      </c>
      <c r="N1638" s="73">
        <v>0</v>
      </c>
      <c r="O1638" s="73">
        <v>0</v>
      </c>
      <c r="P1638" s="74">
        <f t="shared" si="101"/>
        <v>0</v>
      </c>
      <c r="Q1638" s="74">
        <f t="shared" si="102"/>
        <v>0</v>
      </c>
      <c r="R1638" s="75">
        <f t="shared" si="103"/>
        <v>0</v>
      </c>
      <c r="S1638" s="7"/>
    </row>
    <row r="1639" spans="1:19" ht="25.5" x14ac:dyDescent="0.25">
      <c r="A1639" s="66"/>
      <c r="B1639" s="56"/>
      <c r="C1639" s="67"/>
      <c r="D1639" s="68"/>
      <c r="E1639" s="69"/>
      <c r="F1639" s="70"/>
      <c r="G1639" s="71"/>
      <c r="H1639" s="66">
        <v>3000686</v>
      </c>
      <c r="I1639" s="67" t="s">
        <v>450</v>
      </c>
      <c r="J1639" s="72">
        <v>2.6456E-2</v>
      </c>
      <c r="K1639" s="73">
        <v>2.4971E-2</v>
      </c>
      <c r="L1639" s="73">
        <f t="shared" si="100"/>
        <v>1.0524500382307917E-2</v>
      </c>
      <c r="M1639" s="73">
        <v>1.0500000382307917E-2</v>
      </c>
      <c r="N1639" s="73">
        <v>2.4499999999999999E-5</v>
      </c>
      <c r="O1639" s="73">
        <v>0</v>
      </c>
      <c r="P1639" s="74">
        <f t="shared" si="101"/>
        <v>0.42048778111841401</v>
      </c>
      <c r="Q1639" s="74">
        <f t="shared" si="102"/>
        <v>0.4214689192386335</v>
      </c>
      <c r="R1639" s="75">
        <f t="shared" si="103"/>
        <v>0.4214689192386335</v>
      </c>
      <c r="S1639" s="7"/>
    </row>
    <row r="1640" spans="1:19" x14ac:dyDescent="0.25">
      <c r="A1640" s="66"/>
      <c r="B1640" s="56"/>
      <c r="C1640" s="67"/>
      <c r="D1640" s="68"/>
      <c r="E1640" s="69"/>
      <c r="F1640" s="70"/>
      <c r="G1640" s="71"/>
      <c r="H1640" s="66">
        <v>9000000</v>
      </c>
      <c r="I1640" s="67" t="s">
        <v>293</v>
      </c>
      <c r="J1640" s="72">
        <v>8.4744E-2</v>
      </c>
      <c r="K1640" s="73">
        <v>8.4943999999999992E-2</v>
      </c>
      <c r="L1640" s="73">
        <f t="shared" si="100"/>
        <v>8.0290241287341121E-2</v>
      </c>
      <c r="M1640" s="73">
        <v>5.1172001287341118E-2</v>
      </c>
      <c r="N1640" s="73">
        <v>0</v>
      </c>
      <c r="O1640" s="73">
        <v>2.911824E-2</v>
      </c>
      <c r="P1640" s="74">
        <f t="shared" si="101"/>
        <v>0.60242043331301942</v>
      </c>
      <c r="Q1640" s="74">
        <f t="shared" si="102"/>
        <v>0.60242043331301942</v>
      </c>
      <c r="R1640" s="75">
        <f t="shared" si="103"/>
        <v>0.94521380306250147</v>
      </c>
      <c r="S1640" s="7"/>
    </row>
    <row r="1641" spans="1:19" ht="38.25" x14ac:dyDescent="0.25">
      <c r="A1641" s="44"/>
      <c r="B1641" s="45"/>
      <c r="C1641" s="46"/>
      <c r="D1641" s="47"/>
      <c r="E1641" s="48"/>
      <c r="F1641" s="49">
        <v>106</v>
      </c>
      <c r="G1641" s="50" t="s">
        <v>83</v>
      </c>
      <c r="H1641" s="90"/>
      <c r="I1641" s="46"/>
      <c r="J1641" s="51">
        <v>0.78934099999999996</v>
      </c>
      <c r="K1641" s="52">
        <v>0.92193099999999994</v>
      </c>
      <c r="L1641" s="53">
        <f t="shared" si="100"/>
        <v>0.38465841143944934</v>
      </c>
      <c r="M1641" s="53">
        <v>0.26238021143944934</v>
      </c>
      <c r="N1641" s="53">
        <v>6.5700209999999995E-2</v>
      </c>
      <c r="O1641" s="53">
        <v>5.6577990000000002E-2</v>
      </c>
      <c r="P1641" s="54">
        <f t="shared" si="101"/>
        <v>0.28459853442334554</v>
      </c>
      <c r="Q1641" s="54">
        <f t="shared" si="102"/>
        <v>0.35586222986259203</v>
      </c>
      <c r="R1641" s="55">
        <f t="shared" si="103"/>
        <v>0.41723123687070873</v>
      </c>
      <c r="S1641" s="7"/>
    </row>
    <row r="1642" spans="1:19" ht="51" x14ac:dyDescent="0.25">
      <c r="A1642" s="66"/>
      <c r="B1642" s="56"/>
      <c r="C1642" s="67"/>
      <c r="D1642" s="68"/>
      <c r="E1642" s="69"/>
      <c r="F1642" s="70"/>
      <c r="G1642" s="71"/>
      <c r="H1642" s="66">
        <v>3000573</v>
      </c>
      <c r="I1642" s="67" t="s">
        <v>390</v>
      </c>
      <c r="J1642" s="72">
        <v>0.64678199999999997</v>
      </c>
      <c r="K1642" s="73">
        <v>0.77937200000000006</v>
      </c>
      <c r="L1642" s="73">
        <f t="shared" si="100"/>
        <v>0.31925873154809414</v>
      </c>
      <c r="M1642" s="73">
        <v>0.21632519154809415</v>
      </c>
      <c r="N1642" s="73">
        <v>5.5716099999999998E-2</v>
      </c>
      <c r="O1642" s="73">
        <v>4.7217439999999999E-2</v>
      </c>
      <c r="P1642" s="74">
        <f t="shared" si="101"/>
        <v>0.27756346333726917</v>
      </c>
      <c r="Q1642" s="74">
        <f t="shared" si="102"/>
        <v>0.34905191814447289</v>
      </c>
      <c r="R1642" s="75">
        <f t="shared" si="103"/>
        <v>0.4096358754844851</v>
      </c>
      <c r="S1642" s="7"/>
    </row>
    <row r="1643" spans="1:19" ht="51" x14ac:dyDescent="0.25">
      <c r="A1643" s="66"/>
      <c r="B1643" s="56"/>
      <c r="C1643" s="67"/>
      <c r="D1643" s="68"/>
      <c r="E1643" s="69"/>
      <c r="F1643" s="70"/>
      <c r="G1643" s="71"/>
      <c r="H1643" s="66">
        <v>3000574</v>
      </c>
      <c r="I1643" s="67" t="s">
        <v>391</v>
      </c>
      <c r="J1643" s="72">
        <v>0.13505899999999998</v>
      </c>
      <c r="K1643" s="73">
        <v>0.13505899999999998</v>
      </c>
      <c r="L1643" s="73">
        <f t="shared" si="100"/>
        <v>6.4899679867606461E-2</v>
      </c>
      <c r="M1643" s="73">
        <v>4.5555019867606461E-2</v>
      </c>
      <c r="N1643" s="73">
        <v>9.9841100000000009E-3</v>
      </c>
      <c r="O1643" s="73">
        <v>9.3605500000000005E-3</v>
      </c>
      <c r="P1643" s="74">
        <f t="shared" si="101"/>
        <v>0.33729718025164163</v>
      </c>
      <c r="Q1643" s="74">
        <f t="shared" si="102"/>
        <v>0.41122124306863278</v>
      </c>
      <c r="R1643" s="75">
        <f t="shared" si="103"/>
        <v>0.48052836069870553</v>
      </c>
      <c r="S1643" s="7"/>
    </row>
    <row r="1644" spans="1:19" ht="51" x14ac:dyDescent="0.25">
      <c r="A1644" s="66"/>
      <c r="B1644" s="56"/>
      <c r="C1644" s="67"/>
      <c r="D1644" s="68"/>
      <c r="E1644" s="69"/>
      <c r="F1644" s="70"/>
      <c r="G1644" s="71"/>
      <c r="H1644" s="66">
        <v>3000575</v>
      </c>
      <c r="I1644" s="67" t="s">
        <v>392</v>
      </c>
      <c r="J1644" s="72">
        <v>7.4999999999999997E-3</v>
      </c>
      <c r="K1644" s="73">
        <v>7.4999999999999997E-3</v>
      </c>
      <c r="L1644" s="73">
        <f t="shared" si="100"/>
        <v>5.0000002374872565E-4</v>
      </c>
      <c r="M1644" s="73">
        <v>5.0000002374872565E-4</v>
      </c>
      <c r="N1644" s="73">
        <v>0</v>
      </c>
      <c r="O1644" s="73">
        <v>0</v>
      </c>
      <c r="P1644" s="74">
        <f t="shared" si="101"/>
        <v>6.6666669833163425E-2</v>
      </c>
      <c r="Q1644" s="74">
        <f t="shared" si="102"/>
        <v>6.6666669833163425E-2</v>
      </c>
      <c r="R1644" s="75">
        <f t="shared" si="103"/>
        <v>6.6666669833163425E-2</v>
      </c>
      <c r="S1644" s="7"/>
    </row>
    <row r="1645" spans="1:19" ht="38.25" x14ac:dyDescent="0.25">
      <c r="A1645" s="44"/>
      <c r="B1645" s="45"/>
      <c r="C1645" s="46"/>
      <c r="D1645" s="47"/>
      <c r="E1645" s="48"/>
      <c r="F1645" s="49">
        <v>107</v>
      </c>
      <c r="G1645" s="50" t="s">
        <v>84</v>
      </c>
      <c r="H1645" s="90"/>
      <c r="I1645" s="46"/>
      <c r="J1645" s="51">
        <v>4.1026439999999997</v>
      </c>
      <c r="K1645" s="52">
        <v>4.1026439999999997</v>
      </c>
      <c r="L1645" s="53">
        <f t="shared" si="100"/>
        <v>1.8371015829813724</v>
      </c>
      <c r="M1645" s="53">
        <v>1.1619862629813724</v>
      </c>
      <c r="N1645" s="53">
        <v>0.28065104999999996</v>
      </c>
      <c r="O1645" s="53">
        <v>0.39446427000000006</v>
      </c>
      <c r="P1645" s="54">
        <f t="shared" si="101"/>
        <v>0.28322863572402884</v>
      </c>
      <c r="Q1645" s="54">
        <f t="shared" si="102"/>
        <v>0.35163599692816933</v>
      </c>
      <c r="R1645" s="55">
        <f t="shared" si="103"/>
        <v>0.44778479024291956</v>
      </c>
      <c r="S1645" s="7"/>
    </row>
    <row r="1646" spans="1:19" x14ac:dyDescent="0.25">
      <c r="A1646" s="66"/>
      <c r="B1646" s="56"/>
      <c r="C1646" s="67"/>
      <c r="D1646" s="68"/>
      <c r="E1646" s="69"/>
      <c r="F1646" s="70"/>
      <c r="G1646" s="71"/>
      <c r="H1646" s="66">
        <v>3000001</v>
      </c>
      <c r="I1646" s="67" t="s">
        <v>283</v>
      </c>
      <c r="J1646" s="72">
        <v>0.64365700000000015</v>
      </c>
      <c r="K1646" s="73">
        <v>0.18976099999999999</v>
      </c>
      <c r="L1646" s="73">
        <f t="shared" si="100"/>
        <v>7.7509589329627551E-2</v>
      </c>
      <c r="M1646" s="73">
        <v>7.6608809329627547E-2</v>
      </c>
      <c r="N1646" s="73">
        <v>4.4999999999999999E-4</v>
      </c>
      <c r="O1646" s="73">
        <v>4.5077999999999996E-4</v>
      </c>
      <c r="P1646" s="74">
        <f t="shared" si="101"/>
        <v>0.40371208693897881</v>
      </c>
      <c r="Q1646" s="74">
        <f t="shared" si="102"/>
        <v>0.40608349096825774</v>
      </c>
      <c r="R1646" s="75">
        <f t="shared" si="103"/>
        <v>0.40845900543118741</v>
      </c>
      <c r="S1646" s="7"/>
    </row>
    <row r="1647" spans="1:19" ht="38.25" x14ac:dyDescent="0.25">
      <c r="A1647" s="66"/>
      <c r="B1647" s="56"/>
      <c r="C1647" s="67"/>
      <c r="D1647" s="68"/>
      <c r="E1647" s="69"/>
      <c r="F1647" s="70"/>
      <c r="G1647" s="71"/>
      <c r="H1647" s="66">
        <v>3000546</v>
      </c>
      <c r="I1647" s="67" t="s">
        <v>396</v>
      </c>
      <c r="J1647" s="72">
        <v>3.458987</v>
      </c>
      <c r="K1647" s="73">
        <v>3.9128829999999999</v>
      </c>
      <c r="L1647" s="73">
        <f t="shared" si="100"/>
        <v>1.759591993651745</v>
      </c>
      <c r="M1647" s="73">
        <v>1.0853774536517449</v>
      </c>
      <c r="N1647" s="73">
        <v>0.28020104999999995</v>
      </c>
      <c r="O1647" s="73">
        <v>0.39401349000000008</v>
      </c>
      <c r="P1647" s="74">
        <f t="shared" si="101"/>
        <v>0.27738561404768425</v>
      </c>
      <c r="Q1647" s="74">
        <f t="shared" si="102"/>
        <v>0.34899548584809331</v>
      </c>
      <c r="R1647" s="75">
        <f t="shared" si="103"/>
        <v>0.44969195185538263</v>
      </c>
      <c r="S1647" s="7"/>
    </row>
    <row r="1648" spans="1:19" ht="25.5" x14ac:dyDescent="0.25">
      <c r="A1648" s="44"/>
      <c r="B1648" s="45"/>
      <c r="C1648" s="46"/>
      <c r="D1648" s="47"/>
      <c r="E1648" s="48"/>
      <c r="F1648" s="49">
        <v>121</v>
      </c>
      <c r="G1648" s="50" t="s">
        <v>159</v>
      </c>
      <c r="H1648" s="90"/>
      <c r="I1648" s="46"/>
      <c r="J1648" s="51">
        <v>2.4456129999999998</v>
      </c>
      <c r="K1648" s="52">
        <v>2.6918740000000003</v>
      </c>
      <c r="L1648" s="53">
        <f t="shared" si="100"/>
        <v>1.0219766491821196</v>
      </c>
      <c r="M1648" s="53">
        <v>0.69166117918211967</v>
      </c>
      <c r="N1648" s="53">
        <v>0.16486814999999999</v>
      </c>
      <c r="O1648" s="53">
        <v>0.16544732000000001</v>
      </c>
      <c r="P1648" s="54">
        <f t="shared" si="101"/>
        <v>0.2569441137223063</v>
      </c>
      <c r="Q1648" s="54">
        <f t="shared" si="102"/>
        <v>0.31819072110437546</v>
      </c>
      <c r="R1648" s="55">
        <f t="shared" si="103"/>
        <v>0.37965248343054669</v>
      </c>
      <c r="S1648" s="7"/>
    </row>
    <row r="1649" spans="1:19" ht="51" x14ac:dyDescent="0.25">
      <c r="A1649" s="66"/>
      <c r="B1649" s="56"/>
      <c r="C1649" s="67"/>
      <c r="D1649" s="68"/>
      <c r="E1649" s="69"/>
      <c r="F1649" s="70"/>
      <c r="G1649" s="71"/>
      <c r="H1649" s="66">
        <v>3000629</v>
      </c>
      <c r="I1649" s="67" t="s">
        <v>462</v>
      </c>
      <c r="J1649" s="72">
        <v>1.0022529999999998</v>
      </c>
      <c r="K1649" s="73">
        <v>0.99412199999999995</v>
      </c>
      <c r="L1649" s="73">
        <f t="shared" si="100"/>
        <v>0.39740440866504312</v>
      </c>
      <c r="M1649" s="73">
        <v>0.28880920866504312</v>
      </c>
      <c r="N1649" s="73">
        <v>5.3706940000000009E-2</v>
      </c>
      <c r="O1649" s="73">
        <v>5.4888259999999994E-2</v>
      </c>
      <c r="P1649" s="74">
        <f t="shared" si="101"/>
        <v>0.29051686680814137</v>
      </c>
      <c r="Q1649" s="74">
        <f t="shared" si="102"/>
        <v>0.34454136279555536</v>
      </c>
      <c r="R1649" s="75">
        <f t="shared" si="103"/>
        <v>0.39975416363891264</v>
      </c>
      <c r="S1649" s="7"/>
    </row>
    <row r="1650" spans="1:19" ht="38.25" x14ac:dyDescent="0.25">
      <c r="A1650" s="66"/>
      <c r="B1650" s="56"/>
      <c r="C1650" s="67"/>
      <c r="D1650" s="68"/>
      <c r="E1650" s="69"/>
      <c r="F1650" s="70"/>
      <c r="G1650" s="71"/>
      <c r="H1650" s="66">
        <v>3000633</v>
      </c>
      <c r="I1650" s="67" t="s">
        <v>464</v>
      </c>
      <c r="J1650" s="72">
        <v>0.23549400000000001</v>
      </c>
      <c r="K1650" s="73">
        <v>0.22088599999999997</v>
      </c>
      <c r="L1650" s="73">
        <f t="shared" si="100"/>
        <v>0.10299247928305535</v>
      </c>
      <c r="M1650" s="73">
        <v>5.1771059283055365E-2</v>
      </c>
      <c r="N1650" s="73">
        <v>2.6000709999999996E-2</v>
      </c>
      <c r="O1650" s="73">
        <v>2.522071E-2</v>
      </c>
      <c r="P1650" s="74">
        <f t="shared" si="101"/>
        <v>0.23437908823128389</v>
      </c>
      <c r="Q1650" s="74">
        <f t="shared" si="102"/>
        <v>0.35209007942130949</v>
      </c>
      <c r="R1650" s="75">
        <f t="shared" si="103"/>
        <v>0.46626983730546695</v>
      </c>
      <c r="S1650" s="7"/>
    </row>
    <row r="1651" spans="1:19" x14ac:dyDescent="0.25">
      <c r="A1651" s="66"/>
      <c r="B1651" s="56"/>
      <c r="C1651" s="67"/>
      <c r="D1651" s="68"/>
      <c r="E1651" s="69"/>
      <c r="F1651" s="70"/>
      <c r="G1651" s="71"/>
      <c r="H1651" s="66">
        <v>9000009</v>
      </c>
      <c r="I1651" s="67" t="s">
        <v>294</v>
      </c>
      <c r="J1651" s="72">
        <v>1.2078660000000001</v>
      </c>
      <c r="K1651" s="73">
        <v>1.4768660000000002</v>
      </c>
      <c r="L1651" s="73">
        <f t="shared" si="100"/>
        <v>0.52157976123402117</v>
      </c>
      <c r="M1651" s="73">
        <v>0.35108091123402119</v>
      </c>
      <c r="N1651" s="73">
        <v>8.51605E-2</v>
      </c>
      <c r="O1651" s="73">
        <v>8.5338349999999993E-2</v>
      </c>
      <c r="P1651" s="74">
        <f t="shared" si="101"/>
        <v>0.23772022054405825</v>
      </c>
      <c r="Q1651" s="74">
        <f t="shared" si="102"/>
        <v>0.29538320418644692</v>
      </c>
      <c r="R1651" s="75">
        <f t="shared" si="103"/>
        <v>0.35316661175355185</v>
      </c>
      <c r="S1651" s="7"/>
    </row>
    <row r="1652" spans="1:19" ht="38.25" x14ac:dyDescent="0.25">
      <c r="A1652" s="44"/>
      <c r="B1652" s="45"/>
      <c r="C1652" s="46"/>
      <c r="D1652" s="47"/>
      <c r="E1652" s="48"/>
      <c r="F1652" s="49">
        <v>129</v>
      </c>
      <c r="G1652" s="50" t="s">
        <v>143</v>
      </c>
      <c r="H1652" s="90"/>
      <c r="I1652" s="46"/>
      <c r="J1652" s="51">
        <v>0.34768800000000011</v>
      </c>
      <c r="K1652" s="52">
        <v>0.60872400000000004</v>
      </c>
      <c r="L1652" s="53">
        <f t="shared" si="100"/>
        <v>0.37388984564284466</v>
      </c>
      <c r="M1652" s="53">
        <v>0.19141499564284459</v>
      </c>
      <c r="N1652" s="53">
        <v>7.4210000000000005E-3</v>
      </c>
      <c r="O1652" s="53">
        <v>0.17505385000000004</v>
      </c>
      <c r="P1652" s="54">
        <f t="shared" si="101"/>
        <v>0.31445284832345133</v>
      </c>
      <c r="Q1652" s="54">
        <f t="shared" si="102"/>
        <v>0.32664392342481091</v>
      </c>
      <c r="R1652" s="55">
        <f t="shared" si="103"/>
        <v>0.61421899849988604</v>
      </c>
      <c r="S1652" s="7"/>
    </row>
    <row r="1653" spans="1:19" x14ac:dyDescent="0.25">
      <c r="A1653" s="66"/>
      <c r="B1653" s="56"/>
      <c r="C1653" s="67"/>
      <c r="D1653" s="68"/>
      <c r="E1653" s="69"/>
      <c r="F1653" s="70"/>
      <c r="G1653" s="71"/>
      <c r="H1653" s="66">
        <v>3000001</v>
      </c>
      <c r="I1653" s="67" t="s">
        <v>283</v>
      </c>
      <c r="J1653" s="72">
        <v>5.0000000000000001E-3</v>
      </c>
      <c r="K1653" s="73">
        <v>5.4999999999999997E-3</v>
      </c>
      <c r="L1653" s="73">
        <f t="shared" si="100"/>
        <v>0</v>
      </c>
      <c r="M1653" s="73">
        <v>0</v>
      </c>
      <c r="N1653" s="73">
        <v>0</v>
      </c>
      <c r="O1653" s="73">
        <v>0</v>
      </c>
      <c r="P1653" s="74">
        <f t="shared" si="101"/>
        <v>0</v>
      </c>
      <c r="Q1653" s="74">
        <f t="shared" si="102"/>
        <v>0</v>
      </c>
      <c r="R1653" s="75">
        <f t="shared" si="103"/>
        <v>0</v>
      </c>
      <c r="S1653" s="7"/>
    </row>
    <row r="1654" spans="1:19" ht="25.5" x14ac:dyDescent="0.25">
      <c r="A1654" s="66"/>
      <c r="B1654" s="56"/>
      <c r="C1654" s="67"/>
      <c r="D1654" s="68"/>
      <c r="E1654" s="69"/>
      <c r="F1654" s="70"/>
      <c r="G1654" s="71"/>
      <c r="H1654" s="66">
        <v>3000687</v>
      </c>
      <c r="I1654" s="67" t="s">
        <v>451</v>
      </c>
      <c r="J1654" s="72">
        <v>1.1999999999999999E-2</v>
      </c>
      <c r="K1654" s="73">
        <v>1.1950000000000001E-2</v>
      </c>
      <c r="L1654" s="73">
        <f t="shared" si="100"/>
        <v>3.7477999936446548E-3</v>
      </c>
      <c r="M1654" s="73">
        <v>6.2599999364465475E-4</v>
      </c>
      <c r="N1654" s="73">
        <v>0</v>
      </c>
      <c r="O1654" s="73">
        <v>3.1218000000000001E-3</v>
      </c>
      <c r="P1654" s="74">
        <f t="shared" si="101"/>
        <v>5.238493670666567E-2</v>
      </c>
      <c r="Q1654" s="74">
        <f t="shared" si="102"/>
        <v>5.238493670666567E-2</v>
      </c>
      <c r="R1654" s="75">
        <f t="shared" si="103"/>
        <v>0.31362343043051505</v>
      </c>
      <c r="S1654" s="7"/>
    </row>
    <row r="1655" spans="1:19" ht="38.25" x14ac:dyDescent="0.25">
      <c r="A1655" s="66"/>
      <c r="B1655" s="56"/>
      <c r="C1655" s="67"/>
      <c r="D1655" s="68"/>
      <c r="E1655" s="69"/>
      <c r="F1655" s="70"/>
      <c r="G1655" s="71"/>
      <c r="H1655" s="66">
        <v>3000688</v>
      </c>
      <c r="I1655" s="67" t="s">
        <v>429</v>
      </c>
      <c r="J1655" s="72">
        <v>0.32343800000000006</v>
      </c>
      <c r="K1655" s="73">
        <v>0.50538800000000006</v>
      </c>
      <c r="L1655" s="73">
        <f t="shared" si="100"/>
        <v>0.37014204564919995</v>
      </c>
      <c r="M1655" s="73">
        <v>0.19078899564919993</v>
      </c>
      <c r="N1655" s="73">
        <v>7.4210000000000005E-3</v>
      </c>
      <c r="O1655" s="73">
        <v>0.17193205000000003</v>
      </c>
      <c r="P1655" s="74">
        <f t="shared" si="101"/>
        <v>0.3775099441403435</v>
      </c>
      <c r="Q1655" s="74">
        <f t="shared" si="102"/>
        <v>0.39219371185940294</v>
      </c>
      <c r="R1655" s="75">
        <f t="shared" si="103"/>
        <v>0.73239183686434961</v>
      </c>
      <c r="S1655" s="7"/>
    </row>
    <row r="1656" spans="1:19" ht="25.5" x14ac:dyDescent="0.25">
      <c r="A1656" s="66"/>
      <c r="B1656" s="56"/>
      <c r="C1656" s="67"/>
      <c r="D1656" s="68"/>
      <c r="E1656" s="69"/>
      <c r="F1656" s="70"/>
      <c r="G1656" s="71"/>
      <c r="H1656" s="66">
        <v>3000689</v>
      </c>
      <c r="I1656" s="67" t="s">
        <v>430</v>
      </c>
      <c r="J1656" s="72">
        <v>2.8E-3</v>
      </c>
      <c r="K1656" s="73">
        <v>8.2185999999999995E-2</v>
      </c>
      <c r="L1656" s="73">
        <f t="shared" si="100"/>
        <v>0</v>
      </c>
      <c r="M1656" s="73">
        <v>0</v>
      </c>
      <c r="N1656" s="73">
        <v>0</v>
      </c>
      <c r="O1656" s="73">
        <v>0</v>
      </c>
      <c r="P1656" s="74">
        <f t="shared" si="101"/>
        <v>0</v>
      </c>
      <c r="Q1656" s="74">
        <f t="shared" si="102"/>
        <v>0</v>
      </c>
      <c r="R1656" s="75">
        <f t="shared" si="103"/>
        <v>0</v>
      </c>
      <c r="S1656" s="7"/>
    </row>
    <row r="1657" spans="1:19" ht="38.25" x14ac:dyDescent="0.25">
      <c r="A1657" s="66"/>
      <c r="B1657" s="56"/>
      <c r="C1657" s="67"/>
      <c r="D1657" s="68"/>
      <c r="E1657" s="69"/>
      <c r="F1657" s="70"/>
      <c r="G1657" s="71"/>
      <c r="H1657" s="66">
        <v>3000690</v>
      </c>
      <c r="I1657" s="67" t="s">
        <v>452</v>
      </c>
      <c r="J1657" s="72">
        <v>4.45E-3</v>
      </c>
      <c r="K1657" s="73">
        <v>3.7000000000000002E-3</v>
      </c>
      <c r="L1657" s="73">
        <f t="shared" si="100"/>
        <v>0</v>
      </c>
      <c r="M1657" s="73">
        <v>0</v>
      </c>
      <c r="N1657" s="73">
        <v>0</v>
      </c>
      <c r="O1657" s="73">
        <v>0</v>
      </c>
      <c r="P1657" s="74">
        <f t="shared" si="101"/>
        <v>0</v>
      </c>
      <c r="Q1657" s="74">
        <f t="shared" si="102"/>
        <v>0</v>
      </c>
      <c r="R1657" s="75">
        <f t="shared" si="103"/>
        <v>0</v>
      </c>
      <c r="S1657" s="7"/>
    </row>
    <row r="1658" spans="1:19" ht="38.25" x14ac:dyDescent="0.25">
      <c r="A1658" s="44"/>
      <c r="B1658" s="45"/>
      <c r="C1658" s="46"/>
      <c r="D1658" s="47"/>
      <c r="E1658" s="48"/>
      <c r="F1658" s="49">
        <v>130</v>
      </c>
      <c r="G1658" s="50" t="s">
        <v>160</v>
      </c>
      <c r="H1658" s="90"/>
      <c r="I1658" s="46"/>
      <c r="J1658" s="51">
        <v>6.3695999999999989E-2</v>
      </c>
      <c r="K1658" s="52">
        <v>8.6124000000000006E-2</v>
      </c>
      <c r="L1658" s="53">
        <f t="shared" si="100"/>
        <v>5.2758790878826824E-2</v>
      </c>
      <c r="M1658" s="53">
        <v>4.3333370878826827E-2</v>
      </c>
      <c r="N1658" s="53">
        <v>5.3648900000000006E-3</v>
      </c>
      <c r="O1658" s="53">
        <v>4.0605299999999997E-3</v>
      </c>
      <c r="P1658" s="54">
        <f t="shared" si="101"/>
        <v>0.50315093213072803</v>
      </c>
      <c r="Q1658" s="54">
        <f t="shared" si="102"/>
        <v>0.56544355671853164</v>
      </c>
      <c r="R1658" s="55">
        <f t="shared" si="103"/>
        <v>0.61259104174012846</v>
      </c>
      <c r="S1658" s="7"/>
    </row>
    <row r="1659" spans="1:19" ht="63.75" x14ac:dyDescent="0.25">
      <c r="A1659" s="66"/>
      <c r="B1659" s="56"/>
      <c r="C1659" s="67"/>
      <c r="D1659" s="68"/>
      <c r="E1659" s="69"/>
      <c r="F1659" s="70"/>
      <c r="G1659" s="71"/>
      <c r="H1659" s="66">
        <v>3000697</v>
      </c>
      <c r="I1659" s="67" t="s">
        <v>479</v>
      </c>
      <c r="J1659" s="72">
        <v>6.3695999999999989E-2</v>
      </c>
      <c r="K1659" s="73">
        <v>8.6124000000000006E-2</v>
      </c>
      <c r="L1659" s="73">
        <f t="shared" si="100"/>
        <v>5.2758790878826824E-2</v>
      </c>
      <c r="M1659" s="73">
        <v>4.3333370878826827E-2</v>
      </c>
      <c r="N1659" s="73">
        <v>5.3648900000000006E-3</v>
      </c>
      <c r="O1659" s="73">
        <v>4.0605299999999997E-3</v>
      </c>
      <c r="P1659" s="74">
        <f t="shared" si="101"/>
        <v>0.50315093213072803</v>
      </c>
      <c r="Q1659" s="74">
        <f t="shared" si="102"/>
        <v>0.56544355671853164</v>
      </c>
      <c r="R1659" s="75">
        <f t="shared" si="103"/>
        <v>0.61259104174012846</v>
      </c>
      <c r="S1659" s="7"/>
    </row>
    <row r="1660" spans="1:19" x14ac:dyDescent="0.25">
      <c r="A1660" s="44"/>
      <c r="B1660" s="45"/>
      <c r="C1660" s="46"/>
      <c r="D1660" s="47"/>
      <c r="E1660" s="48"/>
      <c r="F1660" s="49">
        <v>131</v>
      </c>
      <c r="G1660" s="50" t="s">
        <v>144</v>
      </c>
      <c r="H1660" s="90"/>
      <c r="I1660" s="46"/>
      <c r="J1660" s="51">
        <v>1.087145</v>
      </c>
      <c r="K1660" s="52">
        <v>2.1015489999999999</v>
      </c>
      <c r="L1660" s="53">
        <f t="shared" si="100"/>
        <v>1.573585941282194</v>
      </c>
      <c r="M1660" s="53">
        <v>0.44927173128219411</v>
      </c>
      <c r="N1660" s="53">
        <v>4.6398410000000001E-2</v>
      </c>
      <c r="O1660" s="53">
        <v>1.0779158</v>
      </c>
      <c r="P1660" s="54">
        <f t="shared" si="101"/>
        <v>0.21378123055051018</v>
      </c>
      <c r="Q1660" s="54">
        <f t="shared" si="102"/>
        <v>0.23585942620523914</v>
      </c>
      <c r="R1660" s="55">
        <f t="shared" si="103"/>
        <v>0.74877432849873782</v>
      </c>
      <c r="S1660" s="7"/>
    </row>
    <row r="1661" spans="1:19" x14ac:dyDescent="0.25">
      <c r="A1661" s="66"/>
      <c r="B1661" s="56"/>
      <c r="C1661" s="67"/>
      <c r="D1661" s="68"/>
      <c r="E1661" s="69"/>
      <c r="F1661" s="70"/>
      <c r="G1661" s="71"/>
      <c r="H1661" s="66">
        <v>3000001</v>
      </c>
      <c r="I1661" s="67" t="s">
        <v>283</v>
      </c>
      <c r="J1661" s="72">
        <v>1.3000000000000002E-3</v>
      </c>
      <c r="K1661" s="73">
        <v>0.24896000000000001</v>
      </c>
      <c r="L1661" s="73">
        <f t="shared" si="100"/>
        <v>0.10768654</v>
      </c>
      <c r="M1661" s="73">
        <v>0</v>
      </c>
      <c r="N1661" s="73">
        <v>0</v>
      </c>
      <c r="O1661" s="73">
        <v>0.10768654</v>
      </c>
      <c r="P1661" s="74">
        <f t="shared" si="101"/>
        <v>0</v>
      </c>
      <c r="Q1661" s="74">
        <f t="shared" si="102"/>
        <v>0</v>
      </c>
      <c r="R1661" s="75">
        <f t="shared" si="103"/>
        <v>0.43254554948586116</v>
      </c>
      <c r="S1661" s="7"/>
    </row>
    <row r="1662" spans="1:19" ht="25.5" x14ac:dyDescent="0.25">
      <c r="A1662" s="66"/>
      <c r="B1662" s="56"/>
      <c r="C1662" s="67"/>
      <c r="D1662" s="68"/>
      <c r="E1662" s="69"/>
      <c r="F1662" s="70"/>
      <c r="G1662" s="71"/>
      <c r="H1662" s="66">
        <v>3000698</v>
      </c>
      <c r="I1662" s="67" t="s">
        <v>431</v>
      </c>
      <c r="J1662" s="72">
        <v>2.4500000000000004E-3</v>
      </c>
      <c r="K1662" s="73">
        <v>5.1500000000000001E-3</v>
      </c>
      <c r="L1662" s="73">
        <f t="shared" si="100"/>
        <v>1.4999999999999999E-4</v>
      </c>
      <c r="M1662" s="73">
        <v>0</v>
      </c>
      <c r="N1662" s="73">
        <v>0</v>
      </c>
      <c r="O1662" s="73">
        <v>1.4999999999999999E-4</v>
      </c>
      <c r="P1662" s="74">
        <f t="shared" si="101"/>
        <v>0</v>
      </c>
      <c r="Q1662" s="74">
        <f t="shared" si="102"/>
        <v>0</v>
      </c>
      <c r="R1662" s="75">
        <f t="shared" si="103"/>
        <v>2.9126213592233007E-2</v>
      </c>
      <c r="S1662" s="7"/>
    </row>
    <row r="1663" spans="1:19" ht="38.25" x14ac:dyDescent="0.25">
      <c r="A1663" s="66"/>
      <c r="B1663" s="56"/>
      <c r="C1663" s="67"/>
      <c r="D1663" s="68"/>
      <c r="E1663" s="69"/>
      <c r="F1663" s="70"/>
      <c r="G1663" s="71"/>
      <c r="H1663" s="66">
        <v>3000699</v>
      </c>
      <c r="I1663" s="67" t="s">
        <v>432</v>
      </c>
      <c r="J1663" s="72">
        <v>7.2286000000000003E-2</v>
      </c>
      <c r="K1663" s="73">
        <v>7.2286000000000003E-2</v>
      </c>
      <c r="L1663" s="73">
        <f t="shared" si="100"/>
        <v>7.1087450570135935E-2</v>
      </c>
      <c r="M1663" s="73">
        <v>3.1863800570135936E-2</v>
      </c>
      <c r="N1663" s="73">
        <v>2.1039500000000003E-3</v>
      </c>
      <c r="O1663" s="73">
        <v>3.7119699999999999E-2</v>
      </c>
      <c r="P1663" s="74">
        <f t="shared" si="101"/>
        <v>0.44080182289981373</v>
      </c>
      <c r="Q1663" s="74">
        <f t="shared" si="102"/>
        <v>0.46990773552466503</v>
      </c>
      <c r="R1663" s="75">
        <f t="shared" si="103"/>
        <v>0.98341934219815641</v>
      </c>
      <c r="S1663" s="7"/>
    </row>
    <row r="1664" spans="1:19" ht="25.5" x14ac:dyDescent="0.25">
      <c r="A1664" s="66"/>
      <c r="B1664" s="56"/>
      <c r="C1664" s="67"/>
      <c r="D1664" s="68"/>
      <c r="E1664" s="69"/>
      <c r="F1664" s="70"/>
      <c r="G1664" s="71"/>
      <c r="H1664" s="66">
        <v>3000700</v>
      </c>
      <c r="I1664" s="67" t="s">
        <v>433</v>
      </c>
      <c r="J1664" s="72">
        <v>0.107488</v>
      </c>
      <c r="K1664" s="73">
        <v>0.27645599999999998</v>
      </c>
      <c r="L1664" s="73">
        <f t="shared" si="100"/>
        <v>0.17498533017602802</v>
      </c>
      <c r="M1664" s="73">
        <v>4.4820390176028013E-2</v>
      </c>
      <c r="N1664" s="73">
        <v>0</v>
      </c>
      <c r="O1664" s="73">
        <v>0.13016494000000001</v>
      </c>
      <c r="P1664" s="74">
        <f t="shared" si="101"/>
        <v>0.16212485956545714</v>
      </c>
      <c r="Q1664" s="74">
        <f t="shared" si="102"/>
        <v>0.16212485956545714</v>
      </c>
      <c r="R1664" s="75">
        <f t="shared" si="103"/>
        <v>0.63295906102970467</v>
      </c>
      <c r="S1664" s="7"/>
    </row>
    <row r="1665" spans="1:19" ht="51" x14ac:dyDescent="0.25">
      <c r="A1665" s="66"/>
      <c r="B1665" s="56"/>
      <c r="C1665" s="67"/>
      <c r="D1665" s="68"/>
      <c r="E1665" s="69"/>
      <c r="F1665" s="70"/>
      <c r="G1665" s="71"/>
      <c r="H1665" s="66">
        <v>3000701</v>
      </c>
      <c r="I1665" s="67" t="s">
        <v>434</v>
      </c>
      <c r="J1665" s="72">
        <v>7.2529999999999997E-2</v>
      </c>
      <c r="K1665" s="73">
        <v>0.241698</v>
      </c>
      <c r="L1665" s="73">
        <f t="shared" si="100"/>
        <v>0.1755265207340487</v>
      </c>
      <c r="M1665" s="73">
        <v>3.2863800734048709E-2</v>
      </c>
      <c r="N1665" s="73">
        <v>3.2447950000000003E-2</v>
      </c>
      <c r="O1665" s="73">
        <v>0.11021476999999999</v>
      </c>
      <c r="P1665" s="74">
        <f t="shared" si="101"/>
        <v>0.13597051168834129</v>
      </c>
      <c r="Q1665" s="74">
        <f t="shared" si="102"/>
        <v>0.27022048479527638</v>
      </c>
      <c r="R1665" s="75">
        <f t="shared" si="103"/>
        <v>0.72622247901947345</v>
      </c>
      <c r="S1665" s="7"/>
    </row>
    <row r="1666" spans="1:19" ht="25.5" x14ac:dyDescent="0.25">
      <c r="A1666" s="66"/>
      <c r="B1666" s="56"/>
      <c r="C1666" s="67"/>
      <c r="D1666" s="68"/>
      <c r="E1666" s="69"/>
      <c r="F1666" s="70"/>
      <c r="G1666" s="71"/>
      <c r="H1666" s="66">
        <v>3000702</v>
      </c>
      <c r="I1666" s="67" t="s">
        <v>435</v>
      </c>
      <c r="J1666" s="72">
        <v>0.59961100000000001</v>
      </c>
      <c r="K1666" s="73">
        <v>1.026419</v>
      </c>
      <c r="L1666" s="73">
        <f t="shared" si="100"/>
        <v>0.81729010022495086</v>
      </c>
      <c r="M1666" s="73">
        <v>0.33228974022495095</v>
      </c>
      <c r="N1666" s="73">
        <v>1.1846510000000001E-2</v>
      </c>
      <c r="O1666" s="73">
        <v>0.47315384999999999</v>
      </c>
      <c r="P1666" s="74">
        <f t="shared" si="101"/>
        <v>0.32373693416134247</v>
      </c>
      <c r="Q1666" s="74">
        <f t="shared" si="102"/>
        <v>0.33527852682476739</v>
      </c>
      <c r="R1666" s="75">
        <f t="shared" si="103"/>
        <v>0.79625386925315189</v>
      </c>
      <c r="S1666" s="7"/>
    </row>
    <row r="1667" spans="1:19" x14ac:dyDescent="0.25">
      <c r="A1667" s="66"/>
      <c r="B1667" s="56"/>
      <c r="C1667" s="67"/>
      <c r="D1667" s="68"/>
      <c r="E1667" s="69"/>
      <c r="F1667" s="70"/>
      <c r="G1667" s="71"/>
      <c r="H1667" s="66">
        <v>9000000</v>
      </c>
      <c r="I1667" s="67" t="s">
        <v>293</v>
      </c>
      <c r="J1667" s="72">
        <v>0.23147999999999999</v>
      </c>
      <c r="K1667" s="73">
        <v>0.23057999999999998</v>
      </c>
      <c r="L1667" s="73">
        <f t="shared" si="100"/>
        <v>0.22685999957703051</v>
      </c>
      <c r="M1667" s="73">
        <v>7.4339995770305268E-3</v>
      </c>
      <c r="N1667" s="73">
        <v>0</v>
      </c>
      <c r="O1667" s="73">
        <v>0.21942599999999998</v>
      </c>
      <c r="P1667" s="74">
        <f t="shared" si="101"/>
        <v>3.2240435324098045E-2</v>
      </c>
      <c r="Q1667" s="74">
        <f t="shared" si="102"/>
        <v>3.2240435324098045E-2</v>
      </c>
      <c r="R1667" s="75">
        <f t="shared" si="103"/>
        <v>0.9838667689176448</v>
      </c>
      <c r="S1667" s="7"/>
    </row>
    <row r="1668" spans="1:19" x14ac:dyDescent="0.25">
      <c r="A1668" s="44"/>
      <c r="B1668" s="45"/>
      <c r="C1668" s="46"/>
      <c r="D1668" s="47">
        <v>443</v>
      </c>
      <c r="E1668" s="48" t="s">
        <v>228</v>
      </c>
      <c r="F1668" s="49"/>
      <c r="G1668" s="50"/>
      <c r="H1668" s="90"/>
      <c r="I1668" s="46"/>
      <c r="J1668" s="51">
        <v>685.34963700000003</v>
      </c>
      <c r="K1668" s="52">
        <v>801.55888000000004</v>
      </c>
      <c r="L1668" s="53">
        <f t="shared" si="100"/>
        <v>295.02282852793758</v>
      </c>
      <c r="M1668" s="53">
        <v>163.53574145793763</v>
      </c>
      <c r="N1668" s="53">
        <v>48.347091259999999</v>
      </c>
      <c r="O1668" s="53">
        <v>83.139995809999959</v>
      </c>
      <c r="P1668" s="54">
        <f t="shared" si="101"/>
        <v>0.20402211932071368</v>
      </c>
      <c r="Q1668" s="54">
        <f t="shared" si="102"/>
        <v>0.26433845099181935</v>
      </c>
      <c r="R1668" s="55">
        <f t="shared" si="103"/>
        <v>0.36806133134965402</v>
      </c>
      <c r="S1668" s="7"/>
    </row>
    <row r="1669" spans="1:19" x14ac:dyDescent="0.25">
      <c r="A1669" s="44"/>
      <c r="B1669" s="45"/>
      <c r="C1669" s="46"/>
      <c r="D1669" s="47"/>
      <c r="E1669" s="48"/>
      <c r="F1669" s="49">
        <v>1</v>
      </c>
      <c r="G1669" s="50" t="s">
        <v>136</v>
      </c>
      <c r="H1669" s="90"/>
      <c r="I1669" s="46"/>
      <c r="J1669" s="51">
        <v>23.230768999999999</v>
      </c>
      <c r="K1669" s="52">
        <v>32.052063000000004</v>
      </c>
      <c r="L1669" s="53">
        <f t="shared" si="100"/>
        <v>16.87929612262753</v>
      </c>
      <c r="M1669" s="53">
        <v>9.6004760526275277</v>
      </c>
      <c r="N1669" s="53">
        <v>2.2783607900000002</v>
      </c>
      <c r="O1669" s="53">
        <v>5.0004592800000012</v>
      </c>
      <c r="P1669" s="54">
        <f t="shared" si="101"/>
        <v>0.2995275546733927</v>
      </c>
      <c r="Q1669" s="54">
        <f t="shared" si="102"/>
        <v>0.37061067933841035</v>
      </c>
      <c r="R1669" s="55">
        <f t="shared" si="103"/>
        <v>0.52662120758428332</v>
      </c>
      <c r="S1669" s="7"/>
    </row>
    <row r="1670" spans="1:19" x14ac:dyDescent="0.25">
      <c r="A1670" s="66"/>
      <c r="B1670" s="56"/>
      <c r="C1670" s="67"/>
      <c r="D1670" s="68"/>
      <c r="E1670" s="69"/>
      <c r="F1670" s="70"/>
      <c r="G1670" s="71"/>
      <c r="H1670" s="66">
        <v>3000001</v>
      </c>
      <c r="I1670" s="67" t="s">
        <v>283</v>
      </c>
      <c r="J1670" s="72">
        <v>1.191595</v>
      </c>
      <c r="K1670" s="73">
        <v>1.170102</v>
      </c>
      <c r="L1670" s="73">
        <f t="shared" si="100"/>
        <v>0.57174792285963127</v>
      </c>
      <c r="M1670" s="73">
        <v>0.35342793285963126</v>
      </c>
      <c r="N1670" s="73">
        <v>0.1040509</v>
      </c>
      <c r="O1670" s="73">
        <v>0.11426908999999999</v>
      </c>
      <c r="P1670" s="74">
        <f t="shared" si="101"/>
        <v>0.30204882382871856</v>
      </c>
      <c r="Q1670" s="74">
        <f t="shared" si="102"/>
        <v>0.39097346458653287</v>
      </c>
      <c r="R1670" s="75">
        <f t="shared" si="103"/>
        <v>0.48863083975553523</v>
      </c>
      <c r="S1670" s="7"/>
    </row>
    <row r="1671" spans="1:19" x14ac:dyDescent="0.25">
      <c r="A1671" s="66"/>
      <c r="B1671" s="56"/>
      <c r="C1671" s="67"/>
      <c r="D1671" s="68"/>
      <c r="E1671" s="69"/>
      <c r="F1671" s="70"/>
      <c r="G1671" s="71"/>
      <c r="H1671" s="66">
        <v>3033254</v>
      </c>
      <c r="I1671" s="67" t="s">
        <v>408</v>
      </c>
      <c r="J1671" s="72">
        <v>4.265263</v>
      </c>
      <c r="K1671" s="73">
        <v>4.5297529999999995</v>
      </c>
      <c r="L1671" s="73">
        <f t="shared" ref="L1671:L1734" si="104">SUM(M1671,N1671,O1671)</f>
        <v>2.1287361873581556</v>
      </c>
      <c r="M1671" s="73">
        <v>1.3555097473581554</v>
      </c>
      <c r="N1671" s="73">
        <v>0.34403003000000004</v>
      </c>
      <c r="O1671" s="73">
        <v>0.42919641000000003</v>
      </c>
      <c r="P1671" s="74">
        <f t="shared" ref="P1671:P1734" si="105">IFERROR(M1671/K1671,0)</f>
        <v>0.29924584129822435</v>
      </c>
      <c r="Q1671" s="74">
        <f t="shared" ref="Q1671:Q1734" si="106">IFERROR(SUM(M1671,N1671)/K1671,0)</f>
        <v>0.37519480142916306</v>
      </c>
      <c r="R1671" s="75">
        <f t="shared" ref="R1671:R1734" si="107">IFERROR(SUM(M1671,N1671,O1671)/K1671,0)</f>
        <v>0.46994531210822221</v>
      </c>
      <c r="S1671" s="7"/>
    </row>
    <row r="1672" spans="1:19" x14ac:dyDescent="0.25">
      <c r="A1672" s="66"/>
      <c r="B1672" s="56"/>
      <c r="C1672" s="67"/>
      <c r="D1672" s="68"/>
      <c r="E1672" s="69"/>
      <c r="F1672" s="70"/>
      <c r="G1672" s="71"/>
      <c r="H1672" s="66">
        <v>3033255</v>
      </c>
      <c r="I1672" s="67" t="s">
        <v>409</v>
      </c>
      <c r="J1672" s="72">
        <v>4.5484000000000009</v>
      </c>
      <c r="K1672" s="73">
        <v>7.4541500000000003</v>
      </c>
      <c r="L1672" s="73">
        <f t="shared" si="104"/>
        <v>4.0035358963687688</v>
      </c>
      <c r="M1672" s="73">
        <v>1.9795872863687691</v>
      </c>
      <c r="N1672" s="73">
        <v>0.47347386000000002</v>
      </c>
      <c r="O1672" s="73">
        <v>1.5504747500000002</v>
      </c>
      <c r="P1672" s="74">
        <f t="shared" si="105"/>
        <v>0.26556848015786766</v>
      </c>
      <c r="Q1672" s="74">
        <f t="shared" si="106"/>
        <v>0.32908663581612513</v>
      </c>
      <c r="R1672" s="75">
        <f t="shared" si="107"/>
        <v>0.53708818528856661</v>
      </c>
      <c r="S1672" s="7"/>
    </row>
    <row r="1673" spans="1:19" ht="25.5" x14ac:dyDescent="0.25">
      <c r="A1673" s="66"/>
      <c r="B1673" s="56"/>
      <c r="C1673" s="67"/>
      <c r="D1673" s="68"/>
      <c r="E1673" s="69"/>
      <c r="F1673" s="70"/>
      <c r="G1673" s="71"/>
      <c r="H1673" s="66">
        <v>3033256</v>
      </c>
      <c r="I1673" s="67" t="s">
        <v>410</v>
      </c>
      <c r="J1673" s="72">
        <v>1.2608410000000001</v>
      </c>
      <c r="K1673" s="73">
        <v>2.0401479999999999</v>
      </c>
      <c r="L1673" s="73">
        <f t="shared" si="104"/>
        <v>1.1887801781561569</v>
      </c>
      <c r="M1673" s="73">
        <v>0.72921539815615688</v>
      </c>
      <c r="N1673" s="73">
        <v>0.13569451000000002</v>
      </c>
      <c r="O1673" s="73">
        <v>0.32387027000000002</v>
      </c>
      <c r="P1673" s="74">
        <f t="shared" si="105"/>
        <v>0.3574325971234229</v>
      </c>
      <c r="Q1673" s="74">
        <f t="shared" si="106"/>
        <v>0.42394468840307514</v>
      </c>
      <c r="R1673" s="75">
        <f t="shared" si="107"/>
        <v>0.58269310763540538</v>
      </c>
      <c r="S1673" s="7"/>
    </row>
    <row r="1674" spans="1:19" ht="25.5" x14ac:dyDescent="0.25">
      <c r="A1674" s="66"/>
      <c r="B1674" s="56"/>
      <c r="C1674" s="67"/>
      <c r="D1674" s="68"/>
      <c r="E1674" s="69"/>
      <c r="F1674" s="70"/>
      <c r="G1674" s="71"/>
      <c r="H1674" s="66">
        <v>3033311</v>
      </c>
      <c r="I1674" s="67" t="s">
        <v>411</v>
      </c>
      <c r="J1674" s="72">
        <v>2.0012699999999999</v>
      </c>
      <c r="K1674" s="73">
        <v>3.3916469999999999</v>
      </c>
      <c r="L1674" s="73">
        <f t="shared" si="104"/>
        <v>2.1293752972875293</v>
      </c>
      <c r="M1674" s="73">
        <v>1.0635835572875294</v>
      </c>
      <c r="N1674" s="73">
        <v>0.27533600000000003</v>
      </c>
      <c r="O1674" s="73">
        <v>0.79045573999999996</v>
      </c>
      <c r="P1674" s="74">
        <f t="shared" si="105"/>
        <v>0.31358910797247752</v>
      </c>
      <c r="Q1674" s="74">
        <f t="shared" si="106"/>
        <v>0.39476972612053363</v>
      </c>
      <c r="R1674" s="75">
        <f t="shared" si="107"/>
        <v>0.62782928096217838</v>
      </c>
      <c r="S1674" s="7"/>
    </row>
    <row r="1675" spans="1:19" ht="25.5" x14ac:dyDescent="0.25">
      <c r="A1675" s="66"/>
      <c r="B1675" s="56"/>
      <c r="C1675" s="67"/>
      <c r="D1675" s="68"/>
      <c r="E1675" s="69"/>
      <c r="F1675" s="70"/>
      <c r="G1675" s="71"/>
      <c r="H1675" s="66">
        <v>3033313</v>
      </c>
      <c r="I1675" s="67" t="s">
        <v>436</v>
      </c>
      <c r="J1675" s="72">
        <v>2.3888209999999996</v>
      </c>
      <c r="K1675" s="73">
        <v>2.699525</v>
      </c>
      <c r="L1675" s="73">
        <f t="shared" si="104"/>
        <v>1.2956288759922174</v>
      </c>
      <c r="M1675" s="73">
        <v>0.83168359599221731</v>
      </c>
      <c r="N1675" s="73">
        <v>0.20724238</v>
      </c>
      <c r="O1675" s="73">
        <v>0.25670290000000001</v>
      </c>
      <c r="P1675" s="74">
        <f t="shared" si="105"/>
        <v>0.30808516164592559</v>
      </c>
      <c r="Q1675" s="74">
        <f t="shared" si="106"/>
        <v>0.38485510450624366</v>
      </c>
      <c r="R1675" s="75">
        <f t="shared" si="107"/>
        <v>0.47994698178094941</v>
      </c>
      <c r="S1675" s="7"/>
    </row>
    <row r="1676" spans="1:19" x14ac:dyDescent="0.25">
      <c r="A1676" s="66"/>
      <c r="B1676" s="56"/>
      <c r="C1676" s="67"/>
      <c r="D1676" s="68"/>
      <c r="E1676" s="69"/>
      <c r="F1676" s="70"/>
      <c r="G1676" s="71"/>
      <c r="H1676" s="66">
        <v>9000000</v>
      </c>
      <c r="I1676" s="67" t="s">
        <v>293</v>
      </c>
      <c r="J1676" s="72">
        <v>7.5745789999999991</v>
      </c>
      <c r="K1676" s="73">
        <v>10.766738000000002</v>
      </c>
      <c r="L1676" s="73">
        <f t="shared" si="104"/>
        <v>5.5614917646050692</v>
      </c>
      <c r="M1676" s="73">
        <v>3.2874685346050683</v>
      </c>
      <c r="N1676" s="73">
        <v>0.7385331100000001</v>
      </c>
      <c r="O1676" s="73">
        <v>1.5354901200000004</v>
      </c>
      <c r="P1676" s="74">
        <f t="shared" si="105"/>
        <v>0.30533561182644803</v>
      </c>
      <c r="Q1676" s="74">
        <f t="shared" si="106"/>
        <v>0.37392956386651816</v>
      </c>
      <c r="R1676" s="75">
        <f t="shared" si="107"/>
        <v>0.51654380041615833</v>
      </c>
      <c r="S1676" s="7"/>
    </row>
    <row r="1677" spans="1:19" x14ac:dyDescent="0.25">
      <c r="A1677" s="44"/>
      <c r="B1677" s="45"/>
      <c r="C1677" s="46"/>
      <c r="D1677" s="47"/>
      <c r="E1677" s="48"/>
      <c r="F1677" s="49">
        <v>2</v>
      </c>
      <c r="G1677" s="50" t="s">
        <v>137</v>
      </c>
      <c r="H1677" s="90"/>
      <c r="I1677" s="46"/>
      <c r="J1677" s="51">
        <v>29.169533000000001</v>
      </c>
      <c r="K1677" s="52">
        <v>49.804798999999988</v>
      </c>
      <c r="L1677" s="53">
        <f t="shared" si="104"/>
        <v>20.416769431229763</v>
      </c>
      <c r="M1677" s="53">
        <v>11.570318251229764</v>
      </c>
      <c r="N1677" s="53">
        <v>3.0122996999999998</v>
      </c>
      <c r="O1677" s="53">
        <v>5.8341514799999992</v>
      </c>
      <c r="P1677" s="54">
        <f t="shared" si="105"/>
        <v>0.23231332087555995</v>
      </c>
      <c r="Q1677" s="54">
        <f t="shared" si="106"/>
        <v>0.29279543827151611</v>
      </c>
      <c r="R1677" s="55">
        <f t="shared" si="107"/>
        <v>0.40993578613237186</v>
      </c>
      <c r="S1677" s="7"/>
    </row>
    <row r="1678" spans="1:19" x14ac:dyDescent="0.25">
      <c r="A1678" s="66"/>
      <c r="B1678" s="56"/>
      <c r="C1678" s="67"/>
      <c r="D1678" s="68"/>
      <c r="E1678" s="69"/>
      <c r="F1678" s="70"/>
      <c r="G1678" s="71"/>
      <c r="H1678" s="66">
        <v>3000001</v>
      </c>
      <c r="I1678" s="67" t="s">
        <v>283</v>
      </c>
      <c r="J1678" s="72">
        <v>0.29869400000000002</v>
      </c>
      <c r="K1678" s="73">
        <v>0.32237199999999999</v>
      </c>
      <c r="L1678" s="73">
        <f t="shared" si="104"/>
        <v>0.12908661930957838</v>
      </c>
      <c r="M1678" s="73">
        <v>7.2364149309578352E-2</v>
      </c>
      <c r="N1678" s="73">
        <v>2.8733210000000002E-2</v>
      </c>
      <c r="O1678" s="73">
        <v>2.7989260000000002E-2</v>
      </c>
      <c r="P1678" s="74">
        <f t="shared" si="105"/>
        <v>0.22447405267696435</v>
      </c>
      <c r="Q1678" s="74">
        <f t="shared" si="106"/>
        <v>0.31360465334947935</v>
      </c>
      <c r="R1678" s="75">
        <f t="shared" si="107"/>
        <v>0.4004275163772858</v>
      </c>
      <c r="S1678" s="7"/>
    </row>
    <row r="1679" spans="1:19" x14ac:dyDescent="0.25">
      <c r="A1679" s="66"/>
      <c r="B1679" s="56"/>
      <c r="C1679" s="67"/>
      <c r="D1679" s="68"/>
      <c r="E1679" s="69"/>
      <c r="F1679" s="70"/>
      <c r="G1679" s="71"/>
      <c r="H1679" s="66">
        <v>3033172</v>
      </c>
      <c r="I1679" s="67" t="s">
        <v>412</v>
      </c>
      <c r="J1679" s="72">
        <v>5.4750009999999998</v>
      </c>
      <c r="K1679" s="73">
        <v>7.8959679999999999</v>
      </c>
      <c r="L1679" s="73">
        <f t="shared" si="104"/>
        <v>3.8081274845931201</v>
      </c>
      <c r="M1679" s="73">
        <v>2.33737929459312</v>
      </c>
      <c r="N1679" s="73">
        <v>0.49460874999999999</v>
      </c>
      <c r="O1679" s="73">
        <v>0.97613944000000008</v>
      </c>
      <c r="P1679" s="74">
        <f t="shared" si="105"/>
        <v>0.29602188035629323</v>
      </c>
      <c r="Q1679" s="74">
        <f t="shared" si="106"/>
        <v>0.35866255341879805</v>
      </c>
      <c r="R1679" s="75">
        <f t="shared" si="107"/>
        <v>0.482287603570977</v>
      </c>
      <c r="S1679" s="7"/>
    </row>
    <row r="1680" spans="1:19" ht="25.5" x14ac:dyDescent="0.25">
      <c r="A1680" s="66"/>
      <c r="B1680" s="56"/>
      <c r="C1680" s="67"/>
      <c r="D1680" s="68"/>
      <c r="E1680" s="69"/>
      <c r="F1680" s="70"/>
      <c r="G1680" s="71"/>
      <c r="H1680" s="66">
        <v>3033294</v>
      </c>
      <c r="I1680" s="67" t="s">
        <v>439</v>
      </c>
      <c r="J1680" s="72">
        <v>2.3368310000000001</v>
      </c>
      <c r="K1680" s="73">
        <v>4.1254110000000006</v>
      </c>
      <c r="L1680" s="73">
        <f t="shared" si="104"/>
        <v>1.4109162320635495</v>
      </c>
      <c r="M1680" s="73">
        <v>0.84349407206354954</v>
      </c>
      <c r="N1680" s="73">
        <v>0.23618629000000005</v>
      </c>
      <c r="O1680" s="73">
        <v>0.33123586999999999</v>
      </c>
      <c r="P1680" s="74">
        <f t="shared" si="105"/>
        <v>0.20446303945559591</v>
      </c>
      <c r="Q1680" s="74">
        <f t="shared" si="106"/>
        <v>0.26171461754078551</v>
      </c>
      <c r="R1680" s="75">
        <f t="shared" si="107"/>
        <v>0.34200622242572903</v>
      </c>
      <c r="S1680" s="7"/>
    </row>
    <row r="1681" spans="1:19" x14ac:dyDescent="0.25">
      <c r="A1681" s="66"/>
      <c r="B1681" s="56"/>
      <c r="C1681" s="67"/>
      <c r="D1681" s="68"/>
      <c r="E1681" s="69"/>
      <c r="F1681" s="70"/>
      <c r="G1681" s="71"/>
      <c r="H1681" s="66">
        <v>3033295</v>
      </c>
      <c r="I1681" s="67" t="s">
        <v>413</v>
      </c>
      <c r="J1681" s="72">
        <v>5.8941630000000007</v>
      </c>
      <c r="K1681" s="73">
        <v>9.1581630000000001</v>
      </c>
      <c r="L1681" s="73">
        <f t="shared" si="104"/>
        <v>5.1093538974884698</v>
      </c>
      <c r="M1681" s="73">
        <v>2.2893044574884698</v>
      </c>
      <c r="N1681" s="73">
        <v>0.61590649999999991</v>
      </c>
      <c r="O1681" s="73">
        <v>2.2041429399999997</v>
      </c>
      <c r="P1681" s="74">
        <f t="shared" si="105"/>
        <v>0.24997419869994339</v>
      </c>
      <c r="Q1681" s="74">
        <f t="shared" si="106"/>
        <v>0.31722638672061959</v>
      </c>
      <c r="R1681" s="75">
        <f t="shared" si="107"/>
        <v>0.55790161165382945</v>
      </c>
      <c r="S1681" s="7"/>
    </row>
    <row r="1682" spans="1:19" ht="25.5" x14ac:dyDescent="0.25">
      <c r="A1682" s="66"/>
      <c r="B1682" s="56"/>
      <c r="C1682" s="67"/>
      <c r="D1682" s="68"/>
      <c r="E1682" s="69"/>
      <c r="F1682" s="70"/>
      <c r="G1682" s="71"/>
      <c r="H1682" s="66">
        <v>3033297</v>
      </c>
      <c r="I1682" s="67" t="s">
        <v>440</v>
      </c>
      <c r="J1682" s="72">
        <v>2.5129330000000003</v>
      </c>
      <c r="K1682" s="73">
        <v>9.5341830000000005</v>
      </c>
      <c r="L1682" s="73">
        <f t="shared" si="104"/>
        <v>2.0250951671164295</v>
      </c>
      <c r="M1682" s="73">
        <v>1.2662767571164295</v>
      </c>
      <c r="N1682" s="73">
        <v>0.39846687999999997</v>
      </c>
      <c r="O1682" s="73">
        <v>0.36035153000000003</v>
      </c>
      <c r="P1682" s="74">
        <f t="shared" si="105"/>
        <v>0.13281439606481535</v>
      </c>
      <c r="Q1682" s="74">
        <f t="shared" si="106"/>
        <v>0.17460789635739415</v>
      </c>
      <c r="R1682" s="75">
        <f t="shared" si="107"/>
        <v>0.21240363931722617</v>
      </c>
      <c r="S1682" s="7"/>
    </row>
    <row r="1683" spans="1:19" x14ac:dyDescent="0.25">
      <c r="A1683" s="66"/>
      <c r="B1683" s="56"/>
      <c r="C1683" s="67"/>
      <c r="D1683" s="68"/>
      <c r="E1683" s="69"/>
      <c r="F1683" s="70"/>
      <c r="G1683" s="71"/>
      <c r="H1683" s="66">
        <v>3033305</v>
      </c>
      <c r="I1683" s="67" t="s">
        <v>441</v>
      </c>
      <c r="J1683" s="72">
        <v>3.482602</v>
      </c>
      <c r="K1683" s="73">
        <v>5.4202370000000002</v>
      </c>
      <c r="L1683" s="73">
        <f t="shared" si="104"/>
        <v>2.5997650519746935</v>
      </c>
      <c r="M1683" s="73">
        <v>1.3955125919746934</v>
      </c>
      <c r="N1683" s="73">
        <v>0.38256250999999997</v>
      </c>
      <c r="O1683" s="73">
        <v>0.82168995</v>
      </c>
      <c r="P1683" s="74">
        <f t="shared" si="105"/>
        <v>0.25746338988031209</v>
      </c>
      <c r="Q1683" s="74">
        <f t="shared" si="106"/>
        <v>0.32804379254536165</v>
      </c>
      <c r="R1683" s="75">
        <f t="shared" si="107"/>
        <v>0.47964047549483418</v>
      </c>
      <c r="S1683" s="7"/>
    </row>
    <row r="1684" spans="1:19" x14ac:dyDescent="0.25">
      <c r="A1684" s="66"/>
      <c r="B1684" s="56"/>
      <c r="C1684" s="67"/>
      <c r="D1684" s="68"/>
      <c r="E1684" s="69"/>
      <c r="F1684" s="70"/>
      <c r="G1684" s="71"/>
      <c r="H1684" s="66">
        <v>9000000</v>
      </c>
      <c r="I1684" s="67" t="s">
        <v>293</v>
      </c>
      <c r="J1684" s="72">
        <v>9.1693090000000002</v>
      </c>
      <c r="K1684" s="73">
        <v>13.348464999999994</v>
      </c>
      <c r="L1684" s="73">
        <f t="shared" si="104"/>
        <v>5.3344249786839235</v>
      </c>
      <c r="M1684" s="73">
        <v>3.3659869286839239</v>
      </c>
      <c r="N1684" s="73">
        <v>0.85583556000000005</v>
      </c>
      <c r="O1684" s="73">
        <v>1.1126024899999996</v>
      </c>
      <c r="P1684" s="74">
        <f t="shared" si="105"/>
        <v>0.25216284634105313</v>
      </c>
      <c r="Q1684" s="74">
        <f t="shared" si="106"/>
        <v>0.31627775093869787</v>
      </c>
      <c r="R1684" s="75">
        <f t="shared" si="107"/>
        <v>0.39962834518305484</v>
      </c>
      <c r="S1684" s="7"/>
    </row>
    <row r="1685" spans="1:19" x14ac:dyDescent="0.25">
      <c r="A1685" s="44"/>
      <c r="B1685" s="45"/>
      <c r="C1685" s="46"/>
      <c r="D1685" s="47"/>
      <c r="E1685" s="48"/>
      <c r="F1685" s="49">
        <v>16</v>
      </c>
      <c r="G1685" s="50" t="s">
        <v>138</v>
      </c>
      <c r="H1685" s="90"/>
      <c r="I1685" s="46"/>
      <c r="J1685" s="51">
        <v>8.8534250000000014</v>
      </c>
      <c r="K1685" s="52">
        <v>10.52618</v>
      </c>
      <c r="L1685" s="53">
        <f t="shared" si="104"/>
        <v>4.5404976542850077</v>
      </c>
      <c r="M1685" s="53">
        <v>2.8661058342850083</v>
      </c>
      <c r="N1685" s="53">
        <v>0.76649386999999991</v>
      </c>
      <c r="O1685" s="53">
        <v>0.90789794999999995</v>
      </c>
      <c r="P1685" s="54">
        <f t="shared" si="105"/>
        <v>0.27228356671508641</v>
      </c>
      <c r="Q1685" s="54">
        <f t="shared" si="106"/>
        <v>0.34510142371544167</v>
      </c>
      <c r="R1685" s="55">
        <f t="shared" si="107"/>
        <v>0.4313528416087325</v>
      </c>
      <c r="S1685" s="7"/>
    </row>
    <row r="1686" spans="1:19" x14ac:dyDescent="0.25">
      <c r="A1686" s="66"/>
      <c r="B1686" s="56"/>
      <c r="C1686" s="67"/>
      <c r="D1686" s="68"/>
      <c r="E1686" s="69"/>
      <c r="F1686" s="70"/>
      <c r="G1686" s="71"/>
      <c r="H1686" s="66">
        <v>3000001</v>
      </c>
      <c r="I1686" s="67" t="s">
        <v>283</v>
      </c>
      <c r="J1686" s="72">
        <v>0.56956200000000001</v>
      </c>
      <c r="K1686" s="73">
        <v>0.56928200000000007</v>
      </c>
      <c r="L1686" s="73">
        <f t="shared" si="104"/>
        <v>0.2559882868869815</v>
      </c>
      <c r="M1686" s="73">
        <v>0.16257027688698145</v>
      </c>
      <c r="N1686" s="73">
        <v>4.7153280000000006E-2</v>
      </c>
      <c r="O1686" s="73">
        <v>4.6264730000000004E-2</v>
      </c>
      <c r="P1686" s="74">
        <f t="shared" si="105"/>
        <v>0.28557073100323116</v>
      </c>
      <c r="Q1686" s="74">
        <f t="shared" si="106"/>
        <v>0.36840011960150054</v>
      </c>
      <c r="R1686" s="75">
        <f t="shared" si="107"/>
        <v>0.44966868245787056</v>
      </c>
      <c r="S1686" s="7"/>
    </row>
    <row r="1687" spans="1:19" ht="25.5" x14ac:dyDescent="0.25">
      <c r="A1687" s="66"/>
      <c r="B1687" s="56"/>
      <c r="C1687" s="67"/>
      <c r="D1687" s="68"/>
      <c r="E1687" s="69"/>
      <c r="F1687" s="70"/>
      <c r="G1687" s="71"/>
      <c r="H1687" s="66">
        <v>3000612</v>
      </c>
      <c r="I1687" s="67" t="s">
        <v>414</v>
      </c>
      <c r="J1687" s="72">
        <v>1.5910610000000001</v>
      </c>
      <c r="K1687" s="73">
        <v>1.752667</v>
      </c>
      <c r="L1687" s="73">
        <f t="shared" si="104"/>
        <v>0.85232950887424153</v>
      </c>
      <c r="M1687" s="73">
        <v>0.53147366887424141</v>
      </c>
      <c r="N1687" s="73">
        <v>0.15109009000000001</v>
      </c>
      <c r="O1687" s="73">
        <v>0.16976574999999999</v>
      </c>
      <c r="P1687" s="74">
        <f t="shared" si="105"/>
        <v>0.30323710600715448</v>
      </c>
      <c r="Q1687" s="74">
        <f t="shared" si="106"/>
        <v>0.38944292262833813</v>
      </c>
      <c r="R1687" s="75">
        <f t="shared" si="107"/>
        <v>0.48630430588026219</v>
      </c>
      <c r="S1687" s="7"/>
    </row>
    <row r="1688" spans="1:19" ht="25.5" x14ac:dyDescent="0.25">
      <c r="A1688" s="66"/>
      <c r="B1688" s="56"/>
      <c r="C1688" s="67"/>
      <c r="D1688" s="68"/>
      <c r="E1688" s="69"/>
      <c r="F1688" s="70"/>
      <c r="G1688" s="71"/>
      <c r="H1688" s="66">
        <v>3000614</v>
      </c>
      <c r="I1688" s="67" t="s">
        <v>415</v>
      </c>
      <c r="J1688" s="72">
        <v>0.40093199999999996</v>
      </c>
      <c r="K1688" s="73">
        <v>0.45099299999999992</v>
      </c>
      <c r="L1688" s="73">
        <f t="shared" si="104"/>
        <v>0.2161569197820446</v>
      </c>
      <c r="M1688" s="73">
        <v>0.15505790978204459</v>
      </c>
      <c r="N1688" s="73">
        <v>3.135955E-2</v>
      </c>
      <c r="O1688" s="73">
        <v>2.9739460000000002E-2</v>
      </c>
      <c r="P1688" s="74">
        <f t="shared" si="105"/>
        <v>0.34381444896493873</v>
      </c>
      <c r="Q1688" s="74">
        <f t="shared" si="106"/>
        <v>0.41334889850184953</v>
      </c>
      <c r="R1688" s="75">
        <f t="shared" si="107"/>
        <v>0.47929107498795909</v>
      </c>
      <c r="S1688" s="7"/>
    </row>
    <row r="1689" spans="1:19" ht="38.25" x14ac:dyDescent="0.25">
      <c r="A1689" s="66"/>
      <c r="B1689" s="56"/>
      <c r="C1689" s="67"/>
      <c r="D1689" s="68"/>
      <c r="E1689" s="69"/>
      <c r="F1689" s="70"/>
      <c r="G1689" s="71"/>
      <c r="H1689" s="66">
        <v>3043959</v>
      </c>
      <c r="I1689" s="67" t="s">
        <v>416</v>
      </c>
      <c r="J1689" s="72">
        <v>1.5312029999999999</v>
      </c>
      <c r="K1689" s="73">
        <v>1.6405599999999998</v>
      </c>
      <c r="L1689" s="73">
        <f t="shared" si="104"/>
        <v>0.71837004580161801</v>
      </c>
      <c r="M1689" s="73">
        <v>0.46532235580161796</v>
      </c>
      <c r="N1689" s="73">
        <v>0.12104135000000001</v>
      </c>
      <c r="O1689" s="73">
        <v>0.13200634</v>
      </c>
      <c r="P1689" s="74">
        <f t="shared" si="105"/>
        <v>0.28363629236456944</v>
      </c>
      <c r="Q1689" s="74">
        <f t="shared" si="106"/>
        <v>0.35741680023992911</v>
      </c>
      <c r="R1689" s="75">
        <f t="shared" si="107"/>
        <v>0.43788099539280373</v>
      </c>
      <c r="S1689" s="7"/>
    </row>
    <row r="1690" spans="1:19" ht="25.5" x14ac:dyDescent="0.25">
      <c r="A1690" s="66"/>
      <c r="B1690" s="56"/>
      <c r="C1690" s="67"/>
      <c r="D1690" s="68"/>
      <c r="E1690" s="69"/>
      <c r="F1690" s="70"/>
      <c r="G1690" s="71"/>
      <c r="H1690" s="66">
        <v>3043961</v>
      </c>
      <c r="I1690" s="67" t="s">
        <v>417</v>
      </c>
      <c r="J1690" s="72">
        <v>0.71476699999999993</v>
      </c>
      <c r="K1690" s="73">
        <v>0.81224199999999991</v>
      </c>
      <c r="L1690" s="73">
        <f t="shared" si="104"/>
        <v>0.38729880154531693</v>
      </c>
      <c r="M1690" s="73">
        <v>0.24024086154531687</v>
      </c>
      <c r="N1690" s="73">
        <v>6.7678290000000002E-2</v>
      </c>
      <c r="O1690" s="73">
        <v>7.9379649999999996E-2</v>
      </c>
      <c r="P1690" s="74">
        <f t="shared" si="105"/>
        <v>0.29577498029567162</v>
      </c>
      <c r="Q1690" s="74">
        <f t="shared" si="106"/>
        <v>0.37909779541727334</v>
      </c>
      <c r="R1690" s="75">
        <f t="shared" si="107"/>
        <v>0.47682685892297738</v>
      </c>
      <c r="S1690" s="7"/>
    </row>
    <row r="1691" spans="1:19" ht="38.25" x14ac:dyDescent="0.25">
      <c r="A1691" s="66"/>
      <c r="B1691" s="56"/>
      <c r="C1691" s="67"/>
      <c r="D1691" s="68"/>
      <c r="E1691" s="69"/>
      <c r="F1691" s="70"/>
      <c r="G1691" s="71"/>
      <c r="H1691" s="66">
        <v>3043969</v>
      </c>
      <c r="I1691" s="67" t="s">
        <v>418</v>
      </c>
      <c r="J1691" s="72">
        <v>0.46224500000000007</v>
      </c>
      <c r="K1691" s="73">
        <v>0.58379100000000006</v>
      </c>
      <c r="L1691" s="73">
        <f t="shared" si="104"/>
        <v>0.2671195527256699</v>
      </c>
      <c r="M1691" s="73">
        <v>0.15144651272566989</v>
      </c>
      <c r="N1691" s="73">
        <v>5.3082470000000007E-2</v>
      </c>
      <c r="O1691" s="73">
        <v>6.2590569999999998E-2</v>
      </c>
      <c r="P1691" s="74">
        <f t="shared" si="105"/>
        <v>0.25941906046114083</v>
      </c>
      <c r="Q1691" s="74">
        <f t="shared" si="106"/>
        <v>0.35034624159274441</v>
      </c>
      <c r="R1691" s="75">
        <f t="shared" si="107"/>
        <v>0.45756024454928196</v>
      </c>
      <c r="S1691" s="7"/>
    </row>
    <row r="1692" spans="1:19" x14ac:dyDescent="0.25">
      <c r="A1692" s="66"/>
      <c r="B1692" s="56"/>
      <c r="C1692" s="67"/>
      <c r="D1692" s="68"/>
      <c r="E1692" s="69"/>
      <c r="F1692" s="70"/>
      <c r="G1692" s="71"/>
      <c r="H1692" s="66">
        <v>9000000</v>
      </c>
      <c r="I1692" s="67" t="s">
        <v>293</v>
      </c>
      <c r="J1692" s="72">
        <v>3.5836550000000003</v>
      </c>
      <c r="K1692" s="73">
        <v>4.7166450000000006</v>
      </c>
      <c r="L1692" s="73">
        <f t="shared" si="104"/>
        <v>1.8432345386691362</v>
      </c>
      <c r="M1692" s="73">
        <v>1.1599942486691361</v>
      </c>
      <c r="N1692" s="73">
        <v>0.29508883999999996</v>
      </c>
      <c r="O1692" s="73">
        <v>0.38815144999999995</v>
      </c>
      <c r="P1692" s="74">
        <f t="shared" si="105"/>
        <v>0.24593630613903231</v>
      </c>
      <c r="Q1692" s="74">
        <f t="shared" si="106"/>
        <v>0.30849959847924446</v>
      </c>
      <c r="R1692" s="75">
        <f t="shared" si="107"/>
        <v>0.39079357014766553</v>
      </c>
      <c r="S1692" s="7"/>
    </row>
    <row r="1693" spans="1:19" x14ac:dyDescent="0.25">
      <c r="A1693" s="44"/>
      <c r="B1693" s="45"/>
      <c r="C1693" s="46"/>
      <c r="D1693" s="47"/>
      <c r="E1693" s="48"/>
      <c r="F1693" s="49">
        <v>17</v>
      </c>
      <c r="G1693" s="50" t="s">
        <v>139</v>
      </c>
      <c r="H1693" s="90"/>
      <c r="I1693" s="46"/>
      <c r="J1693" s="51">
        <v>9.8105860000000007</v>
      </c>
      <c r="K1693" s="52">
        <v>12.349895000000002</v>
      </c>
      <c r="L1693" s="53">
        <f t="shared" si="104"/>
        <v>3.8023837887978607</v>
      </c>
      <c r="M1693" s="53">
        <v>2.395609078797861</v>
      </c>
      <c r="N1693" s="53">
        <v>0.67712920999999993</v>
      </c>
      <c r="O1693" s="53">
        <v>0.72964549999999995</v>
      </c>
      <c r="P1693" s="54">
        <f t="shared" si="105"/>
        <v>0.19397809283381443</v>
      </c>
      <c r="Q1693" s="54">
        <f t="shared" si="106"/>
        <v>0.24880683510247337</v>
      </c>
      <c r="R1693" s="55">
        <f t="shared" si="107"/>
        <v>0.3078879446989517</v>
      </c>
      <c r="S1693" s="7"/>
    </row>
    <row r="1694" spans="1:19" x14ac:dyDescent="0.25">
      <c r="A1694" s="66"/>
      <c r="B1694" s="56"/>
      <c r="C1694" s="67"/>
      <c r="D1694" s="68"/>
      <c r="E1694" s="69"/>
      <c r="F1694" s="70"/>
      <c r="G1694" s="71"/>
      <c r="H1694" s="66">
        <v>3000001</v>
      </c>
      <c r="I1694" s="67" t="s">
        <v>283</v>
      </c>
      <c r="J1694" s="72">
        <v>0.51195499999999994</v>
      </c>
      <c r="K1694" s="73">
        <v>0.76113499999999989</v>
      </c>
      <c r="L1694" s="73">
        <f t="shared" si="104"/>
        <v>0.32386778869910082</v>
      </c>
      <c r="M1694" s="73">
        <v>0.2014891186991008</v>
      </c>
      <c r="N1694" s="73">
        <v>5.7670630000000001E-2</v>
      </c>
      <c r="O1694" s="73">
        <v>6.4708040000000008E-2</v>
      </c>
      <c r="P1694" s="74">
        <f t="shared" si="105"/>
        <v>0.26472192015752899</v>
      </c>
      <c r="Q1694" s="74">
        <f t="shared" si="106"/>
        <v>0.34049117265544332</v>
      </c>
      <c r="R1694" s="75">
        <f t="shared" si="107"/>
        <v>0.42550636706904932</v>
      </c>
      <c r="S1694" s="7"/>
    </row>
    <row r="1695" spans="1:19" ht="38.25" x14ac:dyDescent="0.25">
      <c r="A1695" s="66"/>
      <c r="B1695" s="56"/>
      <c r="C1695" s="67"/>
      <c r="D1695" s="68"/>
      <c r="E1695" s="69"/>
      <c r="F1695" s="70"/>
      <c r="G1695" s="71"/>
      <c r="H1695" s="66">
        <v>3043977</v>
      </c>
      <c r="I1695" s="67" t="s">
        <v>419</v>
      </c>
      <c r="J1695" s="72">
        <v>0.15193099999999998</v>
      </c>
      <c r="K1695" s="73">
        <v>0.15688100000000002</v>
      </c>
      <c r="L1695" s="73">
        <f t="shared" si="104"/>
        <v>6.937532001553133E-2</v>
      </c>
      <c r="M1695" s="73">
        <v>4.4088390015531331E-2</v>
      </c>
      <c r="N1695" s="73">
        <v>1.119239E-2</v>
      </c>
      <c r="O1695" s="73">
        <v>1.4094540000000001E-2</v>
      </c>
      <c r="P1695" s="74">
        <f t="shared" si="105"/>
        <v>0.28103078139182774</v>
      </c>
      <c r="Q1695" s="74">
        <f t="shared" si="106"/>
        <v>0.35237396507882612</v>
      </c>
      <c r="R1695" s="75">
        <f t="shared" si="107"/>
        <v>0.44221620218848251</v>
      </c>
      <c r="S1695" s="7"/>
    </row>
    <row r="1696" spans="1:19" ht="63.75" x14ac:dyDescent="0.25">
      <c r="A1696" s="66"/>
      <c r="B1696" s="56"/>
      <c r="C1696" s="67"/>
      <c r="D1696" s="68"/>
      <c r="E1696" s="69"/>
      <c r="F1696" s="70"/>
      <c r="G1696" s="71"/>
      <c r="H1696" s="66">
        <v>3043981</v>
      </c>
      <c r="I1696" s="67" t="s">
        <v>420</v>
      </c>
      <c r="J1696" s="72">
        <v>1.1492070000000001</v>
      </c>
      <c r="K1696" s="73">
        <v>1.2223010000000003</v>
      </c>
      <c r="L1696" s="73">
        <f t="shared" si="104"/>
        <v>0.60526340585492733</v>
      </c>
      <c r="M1696" s="73">
        <v>0.39472780585492728</v>
      </c>
      <c r="N1696" s="73">
        <v>0.10266913</v>
      </c>
      <c r="O1696" s="73">
        <v>0.10786647000000001</v>
      </c>
      <c r="P1696" s="74">
        <f t="shared" si="105"/>
        <v>0.32293829904002957</v>
      </c>
      <c r="Q1696" s="74">
        <f t="shared" si="106"/>
        <v>0.40693490053180614</v>
      </c>
      <c r="R1696" s="75">
        <f t="shared" si="107"/>
        <v>0.49518359704763981</v>
      </c>
      <c r="S1696" s="7"/>
    </row>
    <row r="1697" spans="1:19" x14ac:dyDescent="0.25">
      <c r="A1697" s="66"/>
      <c r="B1697" s="56"/>
      <c r="C1697" s="67"/>
      <c r="D1697" s="68"/>
      <c r="E1697" s="69"/>
      <c r="F1697" s="70"/>
      <c r="G1697" s="71"/>
      <c r="H1697" s="66">
        <v>3043982</v>
      </c>
      <c r="I1697" s="67" t="s">
        <v>421</v>
      </c>
      <c r="J1697" s="72">
        <v>0.75774200000000003</v>
      </c>
      <c r="K1697" s="73">
        <v>1.3819000000000001</v>
      </c>
      <c r="L1697" s="73">
        <f t="shared" si="104"/>
        <v>0.44747626806939556</v>
      </c>
      <c r="M1697" s="73">
        <v>0.29207250806939555</v>
      </c>
      <c r="N1697" s="73">
        <v>6.5315159999999997E-2</v>
      </c>
      <c r="O1697" s="73">
        <v>9.0088600000000005E-2</v>
      </c>
      <c r="P1697" s="74">
        <f t="shared" si="105"/>
        <v>0.21135574793356648</v>
      </c>
      <c r="Q1697" s="74">
        <f t="shared" si="106"/>
        <v>0.25862049936275816</v>
      </c>
      <c r="R1697" s="75">
        <f t="shared" si="107"/>
        <v>0.32381233668817971</v>
      </c>
      <c r="S1697" s="7"/>
    </row>
    <row r="1698" spans="1:19" ht="25.5" x14ac:dyDescent="0.25">
      <c r="A1698" s="66"/>
      <c r="B1698" s="56"/>
      <c r="C1698" s="67"/>
      <c r="D1698" s="68"/>
      <c r="E1698" s="69"/>
      <c r="F1698" s="70"/>
      <c r="G1698" s="71"/>
      <c r="H1698" s="66">
        <v>3043983</v>
      </c>
      <c r="I1698" s="67" t="s">
        <v>422</v>
      </c>
      <c r="J1698" s="72">
        <v>2.8731289999999996</v>
      </c>
      <c r="K1698" s="73">
        <v>3.0116350000000001</v>
      </c>
      <c r="L1698" s="73">
        <f t="shared" si="104"/>
        <v>1.3691477804810668</v>
      </c>
      <c r="M1698" s="73">
        <v>0.90950927048106678</v>
      </c>
      <c r="N1698" s="73">
        <v>0.21631238</v>
      </c>
      <c r="O1698" s="73">
        <v>0.24332612999999997</v>
      </c>
      <c r="P1698" s="74">
        <f t="shared" si="105"/>
        <v>0.30199850595476102</v>
      </c>
      <c r="Q1698" s="74">
        <f t="shared" si="106"/>
        <v>0.37382406914551952</v>
      </c>
      <c r="R1698" s="75">
        <f t="shared" si="107"/>
        <v>0.4546194278128215</v>
      </c>
      <c r="S1698" s="7"/>
    </row>
    <row r="1699" spans="1:19" ht="25.5" x14ac:dyDescent="0.25">
      <c r="A1699" s="66"/>
      <c r="B1699" s="56"/>
      <c r="C1699" s="67"/>
      <c r="D1699" s="68"/>
      <c r="E1699" s="69"/>
      <c r="F1699" s="70"/>
      <c r="G1699" s="71"/>
      <c r="H1699" s="66">
        <v>3043984</v>
      </c>
      <c r="I1699" s="67" t="s">
        <v>423</v>
      </c>
      <c r="J1699" s="72">
        <v>0.56932499999999997</v>
      </c>
      <c r="K1699" s="73">
        <v>0.98813299999999993</v>
      </c>
      <c r="L1699" s="73">
        <f t="shared" si="104"/>
        <v>0.28415258859608444</v>
      </c>
      <c r="M1699" s="73">
        <v>0.17973665859608445</v>
      </c>
      <c r="N1699" s="73">
        <v>4.2845609999999999E-2</v>
      </c>
      <c r="O1699" s="73">
        <v>6.1570319999999998E-2</v>
      </c>
      <c r="P1699" s="74">
        <f t="shared" si="105"/>
        <v>0.1818952090417833</v>
      </c>
      <c r="Q1699" s="74">
        <f t="shared" si="106"/>
        <v>0.22525537412077573</v>
      </c>
      <c r="R1699" s="75">
        <f t="shared" si="107"/>
        <v>0.28756512392166284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9000000</v>
      </c>
      <c r="I1700" s="67" t="s">
        <v>293</v>
      </c>
      <c r="J1700" s="72">
        <v>0.38173099999999999</v>
      </c>
      <c r="K1700" s="73">
        <v>0.69820100000000007</v>
      </c>
      <c r="L1700" s="73">
        <f t="shared" si="104"/>
        <v>0.23059318306886134</v>
      </c>
      <c r="M1700" s="73">
        <v>0.16773730306886137</v>
      </c>
      <c r="N1700" s="73">
        <v>3.7300020000000003E-2</v>
      </c>
      <c r="O1700" s="73">
        <v>2.5555859999999996E-2</v>
      </c>
      <c r="P1700" s="74">
        <f t="shared" si="105"/>
        <v>0.24024214097210023</v>
      </c>
      <c r="Q1700" s="74">
        <f t="shared" si="106"/>
        <v>0.29366518104222328</v>
      </c>
      <c r="R1700" s="75">
        <f t="shared" si="107"/>
        <v>0.33026762074082006</v>
      </c>
      <c r="S1700" s="7"/>
    </row>
    <row r="1701" spans="1:19" x14ac:dyDescent="0.25">
      <c r="A1701" s="66"/>
      <c r="B1701" s="56"/>
      <c r="C1701" s="67"/>
      <c r="D1701" s="68"/>
      <c r="E1701" s="69"/>
      <c r="F1701" s="70"/>
      <c r="G1701" s="71"/>
      <c r="H1701" s="66">
        <v>9000009</v>
      </c>
      <c r="I1701" s="67" t="s">
        <v>294</v>
      </c>
      <c r="J1701" s="72">
        <v>3.4155660000000001</v>
      </c>
      <c r="K1701" s="73">
        <v>4.1297090000000001</v>
      </c>
      <c r="L1701" s="73">
        <f t="shared" si="104"/>
        <v>0.47250745401289346</v>
      </c>
      <c r="M1701" s="73">
        <v>0.20624802401289344</v>
      </c>
      <c r="N1701" s="73">
        <v>0.14382389000000001</v>
      </c>
      <c r="O1701" s="73">
        <v>0.12243554</v>
      </c>
      <c r="P1701" s="74">
        <f t="shared" si="105"/>
        <v>4.9942507816626652E-2</v>
      </c>
      <c r="Q1701" s="74">
        <f t="shared" si="106"/>
        <v>8.4769148144068607E-2</v>
      </c>
      <c r="R1701" s="75">
        <f t="shared" si="107"/>
        <v>0.11441664630919357</v>
      </c>
      <c r="S1701" s="7"/>
    </row>
    <row r="1702" spans="1:19" x14ac:dyDescent="0.25">
      <c r="A1702" s="44"/>
      <c r="B1702" s="45"/>
      <c r="C1702" s="46"/>
      <c r="D1702" s="47"/>
      <c r="E1702" s="48"/>
      <c r="F1702" s="49">
        <v>18</v>
      </c>
      <c r="G1702" s="50" t="s">
        <v>140</v>
      </c>
      <c r="H1702" s="90"/>
      <c r="I1702" s="46"/>
      <c r="J1702" s="51">
        <v>15.07446</v>
      </c>
      <c r="K1702" s="52">
        <v>15.917656000000001</v>
      </c>
      <c r="L1702" s="53">
        <f t="shared" si="104"/>
        <v>7.751662246627733</v>
      </c>
      <c r="M1702" s="53">
        <v>4.9372489466277329</v>
      </c>
      <c r="N1702" s="53">
        <v>1.2998648000000002</v>
      </c>
      <c r="O1702" s="53">
        <v>1.5145484999999999</v>
      </c>
      <c r="P1702" s="54">
        <f t="shared" si="105"/>
        <v>0.31017437156750544</v>
      </c>
      <c r="Q1702" s="54">
        <f t="shared" si="106"/>
        <v>0.3918361941373612</v>
      </c>
      <c r="R1702" s="55">
        <f t="shared" si="107"/>
        <v>0.48698515953779453</v>
      </c>
      <c r="S1702" s="7"/>
    </row>
    <row r="1703" spans="1:19" x14ac:dyDescent="0.25">
      <c r="A1703" s="66"/>
      <c r="B1703" s="56"/>
      <c r="C1703" s="67"/>
      <c r="D1703" s="68"/>
      <c r="E1703" s="69"/>
      <c r="F1703" s="70"/>
      <c r="G1703" s="71"/>
      <c r="H1703" s="66">
        <v>3000001</v>
      </c>
      <c r="I1703" s="67" t="s">
        <v>283</v>
      </c>
      <c r="J1703" s="72">
        <v>1.6098949999999999</v>
      </c>
      <c r="K1703" s="73">
        <v>0.98750700000000013</v>
      </c>
      <c r="L1703" s="73">
        <f t="shared" si="104"/>
        <v>0.42257261704893767</v>
      </c>
      <c r="M1703" s="73">
        <v>0.26433349704893772</v>
      </c>
      <c r="N1703" s="73">
        <v>7.1084339999999996E-2</v>
      </c>
      <c r="O1703" s="73">
        <v>8.7154780000000015E-2</v>
      </c>
      <c r="P1703" s="74">
        <f t="shared" si="105"/>
        <v>0.26767759322104823</v>
      </c>
      <c r="Q1703" s="74">
        <f t="shared" si="106"/>
        <v>0.33966122472948307</v>
      </c>
      <c r="R1703" s="75">
        <f t="shared" si="107"/>
        <v>0.42791860417084399</v>
      </c>
      <c r="S1703" s="7"/>
    </row>
    <row r="1704" spans="1:19" ht="38.25" x14ac:dyDescent="0.25">
      <c r="A1704" s="66"/>
      <c r="B1704" s="56"/>
      <c r="C1704" s="67"/>
      <c r="D1704" s="68"/>
      <c r="E1704" s="69"/>
      <c r="F1704" s="70"/>
      <c r="G1704" s="71"/>
      <c r="H1704" s="66">
        <v>3000015</v>
      </c>
      <c r="I1704" s="67" t="s">
        <v>437</v>
      </c>
      <c r="J1704" s="72">
        <v>1.972407</v>
      </c>
      <c r="K1704" s="73">
        <v>2.1754259999999999</v>
      </c>
      <c r="L1704" s="73">
        <f t="shared" si="104"/>
        <v>1.1376098363064684</v>
      </c>
      <c r="M1704" s="73">
        <v>0.6959373863064684</v>
      </c>
      <c r="N1704" s="73">
        <v>0.19358362000000001</v>
      </c>
      <c r="O1704" s="73">
        <v>0.24808882999999998</v>
      </c>
      <c r="P1704" s="74">
        <f t="shared" si="105"/>
        <v>0.31990855414363367</v>
      </c>
      <c r="Q1704" s="74">
        <f t="shared" si="106"/>
        <v>0.40889508827533944</v>
      </c>
      <c r="R1704" s="75">
        <f t="shared" si="107"/>
        <v>0.52293658175753555</v>
      </c>
      <c r="S1704" s="7"/>
    </row>
    <row r="1705" spans="1:19" ht="25.5" x14ac:dyDescent="0.25">
      <c r="A1705" s="66"/>
      <c r="B1705" s="56"/>
      <c r="C1705" s="67"/>
      <c r="D1705" s="68"/>
      <c r="E1705" s="69"/>
      <c r="F1705" s="70"/>
      <c r="G1705" s="71"/>
      <c r="H1705" s="66">
        <v>3000016</v>
      </c>
      <c r="I1705" s="67" t="s">
        <v>424</v>
      </c>
      <c r="J1705" s="72">
        <v>1.2391420000000002</v>
      </c>
      <c r="K1705" s="73">
        <v>1.3936010000000001</v>
      </c>
      <c r="L1705" s="73">
        <f t="shared" si="104"/>
        <v>0.6416235228087579</v>
      </c>
      <c r="M1705" s="73">
        <v>0.43630379280875786</v>
      </c>
      <c r="N1705" s="73">
        <v>9.9888000000000005E-2</v>
      </c>
      <c r="O1705" s="73">
        <v>0.10543173</v>
      </c>
      <c r="P1705" s="74">
        <f t="shared" si="105"/>
        <v>0.31307654975043636</v>
      </c>
      <c r="Q1705" s="74">
        <f t="shared" si="106"/>
        <v>0.38475273253159104</v>
      </c>
      <c r="R1705" s="75">
        <f t="shared" si="107"/>
        <v>0.46040690470856283</v>
      </c>
      <c r="S1705" s="7"/>
    </row>
    <row r="1706" spans="1:19" ht="25.5" x14ac:dyDescent="0.25">
      <c r="A1706" s="66"/>
      <c r="B1706" s="56"/>
      <c r="C1706" s="67"/>
      <c r="D1706" s="68"/>
      <c r="E1706" s="69"/>
      <c r="F1706" s="70"/>
      <c r="G1706" s="71"/>
      <c r="H1706" s="66">
        <v>3000017</v>
      </c>
      <c r="I1706" s="67" t="s">
        <v>442</v>
      </c>
      <c r="J1706" s="72">
        <v>0.83351400000000009</v>
      </c>
      <c r="K1706" s="73">
        <v>1.1404069999999999</v>
      </c>
      <c r="L1706" s="73">
        <f t="shared" si="104"/>
        <v>0.50115406591155864</v>
      </c>
      <c r="M1706" s="73">
        <v>0.30656612591155863</v>
      </c>
      <c r="N1706" s="73">
        <v>8.7014609999999992E-2</v>
      </c>
      <c r="O1706" s="73">
        <v>0.10757332999999999</v>
      </c>
      <c r="P1706" s="74">
        <f t="shared" si="105"/>
        <v>0.26882168025236486</v>
      </c>
      <c r="Q1706" s="74">
        <f t="shared" si="106"/>
        <v>0.34512304458983384</v>
      </c>
      <c r="R1706" s="75">
        <f t="shared" si="107"/>
        <v>0.43945193769554086</v>
      </c>
      <c r="S1706" s="7"/>
    </row>
    <row r="1707" spans="1:19" x14ac:dyDescent="0.25">
      <c r="A1707" s="66"/>
      <c r="B1707" s="56"/>
      <c r="C1707" s="67"/>
      <c r="D1707" s="68"/>
      <c r="E1707" s="69"/>
      <c r="F1707" s="70"/>
      <c r="G1707" s="71"/>
      <c r="H1707" s="66">
        <v>3000680</v>
      </c>
      <c r="I1707" s="67" t="s">
        <v>445</v>
      </c>
      <c r="J1707" s="72">
        <v>1.9684269999999999</v>
      </c>
      <c r="K1707" s="73">
        <v>2.154582</v>
      </c>
      <c r="L1707" s="73">
        <f t="shared" si="104"/>
        <v>1.1158728524682897</v>
      </c>
      <c r="M1707" s="73">
        <v>0.68186617246828973</v>
      </c>
      <c r="N1707" s="73">
        <v>0.17889127000000002</v>
      </c>
      <c r="O1707" s="73">
        <v>0.25511540999999999</v>
      </c>
      <c r="P1707" s="74">
        <f t="shared" si="105"/>
        <v>0.3164726023276393</v>
      </c>
      <c r="Q1707" s="74">
        <f t="shared" si="106"/>
        <v>0.39950089737512418</v>
      </c>
      <c r="R1707" s="75">
        <f t="shared" si="107"/>
        <v>0.51790688517229311</v>
      </c>
      <c r="S1707" s="7"/>
    </row>
    <row r="1708" spans="1:19" x14ac:dyDescent="0.25">
      <c r="A1708" s="66"/>
      <c r="B1708" s="56"/>
      <c r="C1708" s="67"/>
      <c r="D1708" s="68"/>
      <c r="E1708" s="69"/>
      <c r="F1708" s="70"/>
      <c r="G1708" s="71"/>
      <c r="H1708" s="66">
        <v>3000681</v>
      </c>
      <c r="I1708" s="67" t="s">
        <v>446</v>
      </c>
      <c r="J1708" s="72">
        <v>1.8934090000000001</v>
      </c>
      <c r="K1708" s="73">
        <v>2.1017329999999999</v>
      </c>
      <c r="L1708" s="73">
        <f t="shared" si="104"/>
        <v>1.0715574629750351</v>
      </c>
      <c r="M1708" s="73">
        <v>0.68442477297503501</v>
      </c>
      <c r="N1708" s="73">
        <v>0.16310017000000002</v>
      </c>
      <c r="O1708" s="73">
        <v>0.22403251999999999</v>
      </c>
      <c r="P1708" s="74">
        <f t="shared" si="105"/>
        <v>0.32564782157154837</v>
      </c>
      <c r="Q1708" s="74">
        <f t="shared" si="106"/>
        <v>0.40325052848056109</v>
      </c>
      <c r="R1708" s="75">
        <f t="shared" si="107"/>
        <v>0.50984471527783748</v>
      </c>
      <c r="S1708" s="7"/>
    </row>
    <row r="1709" spans="1:19" ht="76.5" x14ac:dyDescent="0.25">
      <c r="A1709" s="66"/>
      <c r="B1709" s="56"/>
      <c r="C1709" s="67"/>
      <c r="D1709" s="68"/>
      <c r="E1709" s="69"/>
      <c r="F1709" s="70"/>
      <c r="G1709" s="71"/>
      <c r="H1709" s="66">
        <v>3043987</v>
      </c>
      <c r="I1709" s="67" t="s">
        <v>425</v>
      </c>
      <c r="J1709" s="72">
        <v>0.33550699999999994</v>
      </c>
      <c r="K1709" s="73">
        <v>0.33730699999999997</v>
      </c>
      <c r="L1709" s="73">
        <f t="shared" si="104"/>
        <v>0.18614133251632733</v>
      </c>
      <c r="M1709" s="73">
        <v>0.10678992251632735</v>
      </c>
      <c r="N1709" s="73">
        <v>5.5836329999999997E-2</v>
      </c>
      <c r="O1709" s="73">
        <v>2.3515080000000001E-2</v>
      </c>
      <c r="P1709" s="74">
        <f t="shared" si="105"/>
        <v>0.3165956310314561</v>
      </c>
      <c r="Q1709" s="74">
        <f t="shared" si="106"/>
        <v>0.4821312706713094</v>
      </c>
      <c r="R1709" s="75">
        <f t="shared" si="107"/>
        <v>0.55184544796380552</v>
      </c>
      <c r="S1709" s="7"/>
    </row>
    <row r="1710" spans="1:19" x14ac:dyDescent="0.25">
      <c r="A1710" s="66"/>
      <c r="B1710" s="56"/>
      <c r="C1710" s="67"/>
      <c r="D1710" s="68"/>
      <c r="E1710" s="69"/>
      <c r="F1710" s="70"/>
      <c r="G1710" s="71"/>
      <c r="H1710" s="66">
        <v>9000000</v>
      </c>
      <c r="I1710" s="67" t="s">
        <v>293</v>
      </c>
      <c r="J1710" s="72">
        <v>5.2221589999999996</v>
      </c>
      <c r="K1710" s="73">
        <v>5.6270930000000012</v>
      </c>
      <c r="L1710" s="73">
        <f t="shared" si="104"/>
        <v>2.6751305565923582</v>
      </c>
      <c r="M1710" s="73">
        <v>1.7610272765923582</v>
      </c>
      <c r="N1710" s="73">
        <v>0.45046646000000007</v>
      </c>
      <c r="O1710" s="73">
        <v>0.46363682000000006</v>
      </c>
      <c r="P1710" s="74">
        <f t="shared" si="105"/>
        <v>0.31295506873484369</v>
      </c>
      <c r="Q1710" s="74">
        <f t="shared" si="106"/>
        <v>0.39300820807339731</v>
      </c>
      <c r="R1710" s="75">
        <f t="shared" si="107"/>
        <v>0.47540187386139837</v>
      </c>
      <c r="S1710" s="7"/>
    </row>
    <row r="1711" spans="1:19" x14ac:dyDescent="0.25">
      <c r="A1711" s="44"/>
      <c r="B1711" s="45"/>
      <c r="C1711" s="46"/>
      <c r="D1711" s="47"/>
      <c r="E1711" s="48"/>
      <c r="F1711" s="49">
        <v>24</v>
      </c>
      <c r="G1711" s="50" t="s">
        <v>141</v>
      </c>
      <c r="H1711" s="90"/>
      <c r="I1711" s="46"/>
      <c r="J1711" s="51">
        <v>9.8945959999999982</v>
      </c>
      <c r="K1711" s="52">
        <v>14.762636999999998</v>
      </c>
      <c r="L1711" s="53">
        <f t="shared" si="104"/>
        <v>6.3932821954717065</v>
      </c>
      <c r="M1711" s="53">
        <v>3.7115243154717064</v>
      </c>
      <c r="N1711" s="53">
        <v>1.1239006900000001</v>
      </c>
      <c r="O1711" s="53">
        <v>1.55785719</v>
      </c>
      <c r="P1711" s="54">
        <f t="shared" si="105"/>
        <v>0.25141336981134921</v>
      </c>
      <c r="Q1711" s="54">
        <f t="shared" si="106"/>
        <v>0.32754480147901133</v>
      </c>
      <c r="R1711" s="55">
        <f t="shared" si="107"/>
        <v>0.43307182825613794</v>
      </c>
      <c r="S1711" s="7"/>
    </row>
    <row r="1712" spans="1:19" x14ac:dyDescent="0.25">
      <c r="A1712" s="66"/>
      <c r="B1712" s="56"/>
      <c r="C1712" s="67"/>
      <c r="D1712" s="68"/>
      <c r="E1712" s="69"/>
      <c r="F1712" s="70"/>
      <c r="G1712" s="71"/>
      <c r="H1712" s="66">
        <v>3000001</v>
      </c>
      <c r="I1712" s="67" t="s">
        <v>283</v>
      </c>
      <c r="J1712" s="72">
        <v>0.57585200000000003</v>
      </c>
      <c r="K1712" s="73">
        <v>0.45824000000000004</v>
      </c>
      <c r="L1712" s="73">
        <f t="shared" si="104"/>
        <v>0.19200438093393185</v>
      </c>
      <c r="M1712" s="73">
        <v>0.12666241093393182</v>
      </c>
      <c r="N1712" s="73">
        <v>3.0881690000000003E-2</v>
      </c>
      <c r="O1712" s="73">
        <v>3.4460279999999996E-2</v>
      </c>
      <c r="P1712" s="74">
        <f t="shared" si="105"/>
        <v>0.27641063838584978</v>
      </c>
      <c r="Q1712" s="74">
        <f t="shared" si="106"/>
        <v>0.34380259456601742</v>
      </c>
      <c r="R1712" s="75">
        <f t="shared" si="107"/>
        <v>0.4190039737559616</v>
      </c>
      <c r="S1712" s="7"/>
    </row>
    <row r="1713" spans="1:19" ht="25.5" x14ac:dyDescent="0.25">
      <c r="A1713" s="66"/>
      <c r="B1713" s="56"/>
      <c r="C1713" s="67"/>
      <c r="D1713" s="68"/>
      <c r="E1713" s="69"/>
      <c r="F1713" s="70"/>
      <c r="G1713" s="71"/>
      <c r="H1713" s="66">
        <v>3000004</v>
      </c>
      <c r="I1713" s="67" t="s">
        <v>438</v>
      </c>
      <c r="J1713" s="72">
        <v>3.0102650000000004</v>
      </c>
      <c r="K1713" s="73">
        <v>3.8081609999999997</v>
      </c>
      <c r="L1713" s="73">
        <f t="shared" si="104"/>
        <v>2.0854089075898741</v>
      </c>
      <c r="M1713" s="73">
        <v>1.0864098975898742</v>
      </c>
      <c r="N1713" s="73">
        <v>0.29251041999999999</v>
      </c>
      <c r="O1713" s="73">
        <v>0.70648858999999997</v>
      </c>
      <c r="P1713" s="74">
        <f t="shared" si="105"/>
        <v>0.28528465513665896</v>
      </c>
      <c r="Q1713" s="74">
        <f t="shared" si="106"/>
        <v>0.36209611872761532</v>
      </c>
      <c r="R1713" s="75">
        <f t="shared" si="107"/>
        <v>0.54761574092846244</v>
      </c>
      <c r="S1713" s="7"/>
    </row>
    <row r="1714" spans="1:19" ht="25.5" x14ac:dyDescent="0.25">
      <c r="A1714" s="66"/>
      <c r="B1714" s="56"/>
      <c r="C1714" s="67"/>
      <c r="D1714" s="68"/>
      <c r="E1714" s="69"/>
      <c r="F1714" s="70"/>
      <c r="G1714" s="71"/>
      <c r="H1714" s="66">
        <v>3000365</v>
      </c>
      <c r="I1714" s="67" t="s">
        <v>426</v>
      </c>
      <c r="J1714" s="72">
        <v>0</v>
      </c>
      <c r="K1714" s="73">
        <v>0.27105999999999997</v>
      </c>
      <c r="L1714" s="73">
        <f t="shared" si="104"/>
        <v>1.1830250089640179E-2</v>
      </c>
      <c r="M1714" s="73">
        <v>3.9236600896401796E-3</v>
      </c>
      <c r="N1714" s="73">
        <v>7.4739999999999997E-3</v>
      </c>
      <c r="O1714" s="73">
        <v>4.3258999999999995E-4</v>
      </c>
      <c r="P1714" s="74">
        <f t="shared" si="105"/>
        <v>1.4475245663838929E-2</v>
      </c>
      <c r="Q1714" s="74">
        <f t="shared" si="106"/>
        <v>4.2048476682801525E-2</v>
      </c>
      <c r="R1714" s="75">
        <f t="shared" si="107"/>
        <v>4.3644396405372168E-2</v>
      </c>
      <c r="S1714" s="7"/>
    </row>
    <row r="1715" spans="1:19" ht="25.5" x14ac:dyDescent="0.25">
      <c r="A1715" s="66"/>
      <c r="B1715" s="56"/>
      <c r="C1715" s="67"/>
      <c r="D1715" s="68"/>
      <c r="E1715" s="69"/>
      <c r="F1715" s="70"/>
      <c r="G1715" s="71"/>
      <c r="H1715" s="66">
        <v>3000366</v>
      </c>
      <c r="I1715" s="67" t="s">
        <v>443</v>
      </c>
      <c r="J1715" s="72">
        <v>0</v>
      </c>
      <c r="K1715" s="73">
        <v>1.025056</v>
      </c>
      <c r="L1715" s="73">
        <f t="shared" si="104"/>
        <v>0.1875404508606911</v>
      </c>
      <c r="M1715" s="73">
        <v>3.4910000860691071E-2</v>
      </c>
      <c r="N1715" s="73">
        <v>4.4766790000000001E-2</v>
      </c>
      <c r="O1715" s="73">
        <v>0.10786366000000001</v>
      </c>
      <c r="P1715" s="74">
        <f t="shared" si="105"/>
        <v>3.4056676767602038E-2</v>
      </c>
      <c r="Q1715" s="74">
        <f t="shared" si="106"/>
        <v>7.7729207829319635E-2</v>
      </c>
      <c r="R1715" s="75">
        <f t="shared" si="107"/>
        <v>0.18295629786147402</v>
      </c>
      <c r="S1715" s="7"/>
    </row>
    <row r="1716" spans="1:19" ht="25.5" x14ac:dyDescent="0.25">
      <c r="A1716" s="66"/>
      <c r="B1716" s="56"/>
      <c r="C1716" s="67"/>
      <c r="D1716" s="68"/>
      <c r="E1716" s="69"/>
      <c r="F1716" s="70"/>
      <c r="G1716" s="71"/>
      <c r="H1716" s="66">
        <v>3000372</v>
      </c>
      <c r="I1716" s="67" t="s">
        <v>444</v>
      </c>
      <c r="J1716" s="72">
        <v>0</v>
      </c>
      <c r="K1716" s="73">
        <v>0.76365300000000003</v>
      </c>
      <c r="L1716" s="73">
        <f t="shared" si="104"/>
        <v>0.3598626631870091</v>
      </c>
      <c r="M1716" s="73">
        <v>0.1989707131870091</v>
      </c>
      <c r="N1716" s="73">
        <v>0.15727685</v>
      </c>
      <c r="O1716" s="73">
        <v>3.6151E-3</v>
      </c>
      <c r="P1716" s="74">
        <f t="shared" si="105"/>
        <v>0.26055121002210307</v>
      </c>
      <c r="Q1716" s="74">
        <f t="shared" si="106"/>
        <v>0.46650450294441209</v>
      </c>
      <c r="R1716" s="75">
        <f t="shared" si="107"/>
        <v>0.47123845933560021</v>
      </c>
      <c r="S1716" s="7"/>
    </row>
    <row r="1717" spans="1:19" x14ac:dyDescent="0.25">
      <c r="A1717" s="66"/>
      <c r="B1717" s="56"/>
      <c r="C1717" s="67"/>
      <c r="D1717" s="68"/>
      <c r="E1717" s="69"/>
      <c r="F1717" s="70"/>
      <c r="G1717" s="71"/>
      <c r="H1717" s="66">
        <v>3000683</v>
      </c>
      <c r="I1717" s="67" t="s">
        <v>427</v>
      </c>
      <c r="J1717" s="72">
        <v>0.66491300000000009</v>
      </c>
      <c r="K1717" s="73">
        <v>0.72497699999999998</v>
      </c>
      <c r="L1717" s="73">
        <f t="shared" si="104"/>
        <v>0.35500416692822934</v>
      </c>
      <c r="M1717" s="73">
        <v>0.22474335692822933</v>
      </c>
      <c r="N1717" s="73">
        <v>5.4351399999999994E-2</v>
      </c>
      <c r="O1717" s="73">
        <v>7.5909409999999997E-2</v>
      </c>
      <c r="P1717" s="74">
        <f t="shared" si="105"/>
        <v>0.31000067164645134</v>
      </c>
      <c r="Q1717" s="74">
        <f t="shared" si="106"/>
        <v>0.384970498275434</v>
      </c>
      <c r="R1717" s="75">
        <f t="shared" si="107"/>
        <v>0.48967645446438901</v>
      </c>
      <c r="S1717" s="7"/>
    </row>
    <row r="1718" spans="1:19" x14ac:dyDescent="0.25">
      <c r="A1718" s="66"/>
      <c r="B1718" s="56"/>
      <c r="C1718" s="67"/>
      <c r="D1718" s="68"/>
      <c r="E1718" s="69"/>
      <c r="F1718" s="70"/>
      <c r="G1718" s="71"/>
      <c r="H1718" s="66">
        <v>9000000</v>
      </c>
      <c r="I1718" s="67" t="s">
        <v>293</v>
      </c>
      <c r="J1718" s="72">
        <v>5.6435659999999972</v>
      </c>
      <c r="K1718" s="73">
        <v>7.7114899999999986</v>
      </c>
      <c r="L1718" s="73">
        <f t="shared" si="104"/>
        <v>3.2016313758823305</v>
      </c>
      <c r="M1718" s="73">
        <v>2.0359042758823307</v>
      </c>
      <c r="N1718" s="73">
        <v>0.53663954000000003</v>
      </c>
      <c r="O1718" s="73">
        <v>0.62908755999999999</v>
      </c>
      <c r="P1718" s="74">
        <f t="shared" si="105"/>
        <v>0.26400919613230789</v>
      </c>
      <c r="Q1718" s="74">
        <f t="shared" si="106"/>
        <v>0.3335988007353094</v>
      </c>
      <c r="R1718" s="75">
        <f t="shared" si="107"/>
        <v>0.41517675259675252</v>
      </c>
      <c r="S1718" s="7"/>
    </row>
    <row r="1719" spans="1:19" ht="25.5" x14ac:dyDescent="0.25">
      <c r="A1719" s="44"/>
      <c r="B1719" s="45"/>
      <c r="C1719" s="46"/>
      <c r="D1719" s="47"/>
      <c r="E1719" s="48"/>
      <c r="F1719" s="49">
        <v>35</v>
      </c>
      <c r="G1719" s="50" t="s">
        <v>45</v>
      </c>
      <c r="H1719" s="90"/>
      <c r="I1719" s="46"/>
      <c r="J1719" s="51">
        <v>0</v>
      </c>
      <c r="K1719" s="52">
        <v>1.0828720000000001</v>
      </c>
      <c r="L1719" s="53">
        <f t="shared" si="104"/>
        <v>0.16387450727600231</v>
      </c>
      <c r="M1719" s="53">
        <v>6.3585507276002318E-2</v>
      </c>
      <c r="N1719" s="53">
        <v>5.7740369999999999E-2</v>
      </c>
      <c r="O1719" s="53">
        <v>4.2548629999999997E-2</v>
      </c>
      <c r="P1719" s="54">
        <f t="shared" si="105"/>
        <v>5.8719319805112989E-2</v>
      </c>
      <c r="Q1719" s="54">
        <f t="shared" si="106"/>
        <v>0.11204082964191733</v>
      </c>
      <c r="R1719" s="55">
        <f t="shared" si="107"/>
        <v>0.15133322061702795</v>
      </c>
      <c r="S1719" s="7"/>
    </row>
    <row r="1720" spans="1:19" ht="63.75" x14ac:dyDescent="0.25">
      <c r="A1720" s="66"/>
      <c r="B1720" s="56"/>
      <c r="C1720" s="67"/>
      <c r="D1720" s="68"/>
      <c r="E1720" s="69"/>
      <c r="F1720" s="70"/>
      <c r="G1720" s="71"/>
      <c r="H1720" s="66">
        <v>3000342</v>
      </c>
      <c r="I1720" s="67" t="s">
        <v>320</v>
      </c>
      <c r="J1720" s="72">
        <v>0</v>
      </c>
      <c r="K1720" s="73">
        <v>6.0000000000000001E-3</v>
      </c>
      <c r="L1720" s="73">
        <f t="shared" si="104"/>
        <v>0</v>
      </c>
      <c r="M1720" s="73">
        <v>0</v>
      </c>
      <c r="N1720" s="73">
        <v>0</v>
      </c>
      <c r="O1720" s="73">
        <v>0</v>
      </c>
      <c r="P1720" s="74">
        <f t="shared" si="105"/>
        <v>0</v>
      </c>
      <c r="Q1720" s="74">
        <f t="shared" si="106"/>
        <v>0</v>
      </c>
      <c r="R1720" s="75">
        <f t="shared" si="107"/>
        <v>0</v>
      </c>
      <c r="S1720" s="7"/>
    </row>
    <row r="1721" spans="1:19" ht="38.25" x14ac:dyDescent="0.25">
      <c r="A1721" s="66"/>
      <c r="B1721" s="56"/>
      <c r="C1721" s="67"/>
      <c r="D1721" s="68"/>
      <c r="E1721" s="69"/>
      <c r="F1721" s="70"/>
      <c r="G1721" s="71"/>
      <c r="H1721" s="66">
        <v>3000473</v>
      </c>
      <c r="I1721" s="67" t="s">
        <v>322</v>
      </c>
      <c r="J1721" s="72">
        <v>0</v>
      </c>
      <c r="K1721" s="73">
        <v>1.074392</v>
      </c>
      <c r="L1721" s="73">
        <f t="shared" si="104"/>
        <v>0.16387450727600231</v>
      </c>
      <c r="M1721" s="73">
        <v>6.3585507276002318E-2</v>
      </c>
      <c r="N1721" s="73">
        <v>5.7740369999999999E-2</v>
      </c>
      <c r="O1721" s="73">
        <v>4.2548629999999997E-2</v>
      </c>
      <c r="P1721" s="74">
        <f t="shared" si="105"/>
        <v>5.9182781774252152E-2</v>
      </c>
      <c r="Q1721" s="74">
        <f t="shared" si="106"/>
        <v>0.11292514955063172</v>
      </c>
      <c r="R1721" s="75">
        <f t="shared" si="107"/>
        <v>0.15252766892903363</v>
      </c>
      <c r="S1721" s="7"/>
    </row>
    <row r="1722" spans="1:19" x14ac:dyDescent="0.25">
      <c r="A1722" s="66"/>
      <c r="B1722" s="56"/>
      <c r="C1722" s="67"/>
      <c r="D1722" s="68"/>
      <c r="E1722" s="69"/>
      <c r="F1722" s="70"/>
      <c r="G1722" s="71"/>
      <c r="H1722" s="66">
        <v>9000000</v>
      </c>
      <c r="I1722" s="67" t="s">
        <v>293</v>
      </c>
      <c r="J1722" s="72">
        <v>0</v>
      </c>
      <c r="K1722" s="73">
        <v>2.48E-3</v>
      </c>
      <c r="L1722" s="73">
        <f t="shared" si="104"/>
        <v>0</v>
      </c>
      <c r="M1722" s="73">
        <v>0</v>
      </c>
      <c r="N1722" s="73">
        <v>0</v>
      </c>
      <c r="O1722" s="73">
        <v>0</v>
      </c>
      <c r="P1722" s="74">
        <f t="shared" si="105"/>
        <v>0</v>
      </c>
      <c r="Q1722" s="74">
        <f t="shared" si="106"/>
        <v>0</v>
      </c>
      <c r="R1722" s="75">
        <f t="shared" si="107"/>
        <v>0</v>
      </c>
      <c r="S1722" s="7"/>
    </row>
    <row r="1723" spans="1:19" ht="25.5" x14ac:dyDescent="0.25">
      <c r="A1723" s="44"/>
      <c r="B1723" s="45"/>
      <c r="C1723" s="46"/>
      <c r="D1723" s="47"/>
      <c r="E1723" s="48"/>
      <c r="F1723" s="49">
        <v>42</v>
      </c>
      <c r="G1723" s="50" t="s">
        <v>158</v>
      </c>
      <c r="H1723" s="90"/>
      <c r="I1723" s="46"/>
      <c r="J1723" s="51">
        <v>112.531706</v>
      </c>
      <c r="K1723" s="52">
        <v>102.53170599999999</v>
      </c>
      <c r="L1723" s="53">
        <f t="shared" si="104"/>
        <v>0.80331571740969776</v>
      </c>
      <c r="M1723" s="53">
        <v>0.29138865740969777</v>
      </c>
      <c r="N1723" s="53">
        <v>0.10342071</v>
      </c>
      <c r="O1723" s="53">
        <v>0.40850635000000002</v>
      </c>
      <c r="P1723" s="54">
        <f t="shared" si="105"/>
        <v>2.8419370824640119E-3</v>
      </c>
      <c r="Q1723" s="54">
        <f t="shared" si="106"/>
        <v>3.8506076101932586E-3</v>
      </c>
      <c r="R1723" s="55">
        <f t="shared" si="107"/>
        <v>7.8348029965452631E-3</v>
      </c>
      <c r="S1723" s="7"/>
    </row>
    <row r="1724" spans="1:19" x14ac:dyDescent="0.25">
      <c r="A1724" s="66"/>
      <c r="B1724" s="56"/>
      <c r="C1724" s="67"/>
      <c r="D1724" s="68"/>
      <c r="E1724" s="69"/>
      <c r="F1724" s="70"/>
      <c r="G1724" s="71"/>
      <c r="H1724" s="66">
        <v>9000009</v>
      </c>
      <c r="I1724" s="67" t="s">
        <v>294</v>
      </c>
      <c r="J1724" s="72">
        <v>112.531706</v>
      </c>
      <c r="K1724" s="73">
        <v>102.53170599999999</v>
      </c>
      <c r="L1724" s="73">
        <f t="shared" si="104"/>
        <v>0.80331571740969776</v>
      </c>
      <c r="M1724" s="73">
        <v>0.29138865740969777</v>
      </c>
      <c r="N1724" s="73">
        <v>0.10342071</v>
      </c>
      <c r="O1724" s="73">
        <v>0.40850635000000002</v>
      </c>
      <c r="P1724" s="74">
        <f t="shared" si="105"/>
        <v>2.8419370824640119E-3</v>
      </c>
      <c r="Q1724" s="74">
        <f t="shared" si="106"/>
        <v>3.8506076101932586E-3</v>
      </c>
      <c r="R1724" s="75">
        <f t="shared" si="107"/>
        <v>7.8348029965452631E-3</v>
      </c>
      <c r="S1724" s="7"/>
    </row>
    <row r="1725" spans="1:19" ht="51" x14ac:dyDescent="0.25">
      <c r="A1725" s="44"/>
      <c r="B1725" s="45"/>
      <c r="C1725" s="46"/>
      <c r="D1725" s="47"/>
      <c r="E1725" s="48"/>
      <c r="F1725" s="49">
        <v>47</v>
      </c>
      <c r="G1725" s="50" t="s">
        <v>190</v>
      </c>
      <c r="H1725" s="90"/>
      <c r="I1725" s="46"/>
      <c r="J1725" s="51">
        <v>0.120924</v>
      </c>
      <c r="K1725" s="52">
        <v>0.79800899999999997</v>
      </c>
      <c r="L1725" s="53">
        <f t="shared" si="104"/>
        <v>0.11377991989046894</v>
      </c>
      <c r="M1725" s="53">
        <v>6.418341989046894E-2</v>
      </c>
      <c r="N1725" s="53">
        <v>2.27517E-2</v>
      </c>
      <c r="O1725" s="53">
        <v>2.6844799999999999E-2</v>
      </c>
      <c r="P1725" s="54">
        <f t="shared" si="105"/>
        <v>8.042944364094759E-2</v>
      </c>
      <c r="Q1725" s="54">
        <f t="shared" si="106"/>
        <v>0.10894002434868397</v>
      </c>
      <c r="R1725" s="55">
        <f t="shared" si="107"/>
        <v>0.14257974520396255</v>
      </c>
      <c r="S1725" s="7"/>
    </row>
    <row r="1726" spans="1:19" x14ac:dyDescent="0.25">
      <c r="A1726" s="66"/>
      <c r="B1726" s="56"/>
      <c r="C1726" s="67"/>
      <c r="D1726" s="68"/>
      <c r="E1726" s="69"/>
      <c r="F1726" s="70"/>
      <c r="G1726" s="71"/>
      <c r="H1726" s="66">
        <v>3000001</v>
      </c>
      <c r="I1726" s="67" t="s">
        <v>283</v>
      </c>
      <c r="J1726" s="72">
        <v>6.5262000000000001E-2</v>
      </c>
      <c r="K1726" s="73">
        <v>0.387405</v>
      </c>
      <c r="L1726" s="73">
        <f t="shared" si="104"/>
        <v>7.8697420219617703E-2</v>
      </c>
      <c r="M1726" s="73">
        <v>4.675172021961771E-2</v>
      </c>
      <c r="N1726" s="73">
        <v>1.1043799999999999E-2</v>
      </c>
      <c r="O1726" s="73">
        <v>2.0901899999999998E-2</v>
      </c>
      <c r="P1726" s="74">
        <f t="shared" si="105"/>
        <v>0.12067918643181608</v>
      </c>
      <c r="Q1726" s="74">
        <f t="shared" si="106"/>
        <v>0.14918630430587554</v>
      </c>
      <c r="R1726" s="75">
        <f t="shared" si="107"/>
        <v>0.20313991874038204</v>
      </c>
      <c r="S1726" s="7"/>
    </row>
    <row r="1727" spans="1:19" ht="38.25" x14ac:dyDescent="0.25">
      <c r="A1727" s="66"/>
      <c r="B1727" s="56"/>
      <c r="C1727" s="67"/>
      <c r="D1727" s="68"/>
      <c r="E1727" s="69"/>
      <c r="F1727" s="70"/>
      <c r="G1727" s="71"/>
      <c r="H1727" s="66">
        <v>3000494</v>
      </c>
      <c r="I1727" s="67" t="s">
        <v>509</v>
      </c>
      <c r="J1727" s="72">
        <v>5.5662000000000003E-2</v>
      </c>
      <c r="K1727" s="73">
        <v>0.41060399999999997</v>
      </c>
      <c r="L1727" s="73">
        <f t="shared" si="104"/>
        <v>3.5082499670851232E-2</v>
      </c>
      <c r="M1727" s="73">
        <v>1.7431699670851231E-2</v>
      </c>
      <c r="N1727" s="73">
        <v>1.1707899999999999E-2</v>
      </c>
      <c r="O1727" s="73">
        <v>5.9429000000000001E-3</v>
      </c>
      <c r="P1727" s="74">
        <f t="shared" si="105"/>
        <v>4.2453798966525493E-2</v>
      </c>
      <c r="Q1727" s="74">
        <f t="shared" si="106"/>
        <v>7.0967646858898684E-2</v>
      </c>
      <c r="R1727" s="75">
        <f t="shared" si="107"/>
        <v>8.5441202888552559E-2</v>
      </c>
      <c r="S1727" s="7"/>
    </row>
    <row r="1728" spans="1:19" ht="25.5" x14ac:dyDescent="0.25">
      <c r="A1728" s="44"/>
      <c r="B1728" s="45"/>
      <c r="C1728" s="46"/>
      <c r="D1728" s="47"/>
      <c r="E1728" s="48"/>
      <c r="F1728" s="49">
        <v>51</v>
      </c>
      <c r="G1728" s="50" t="s">
        <v>24</v>
      </c>
      <c r="H1728" s="90"/>
      <c r="I1728" s="46"/>
      <c r="J1728" s="51">
        <v>1.2895340000000002</v>
      </c>
      <c r="K1728" s="52">
        <v>1.2895340000000002</v>
      </c>
      <c r="L1728" s="53">
        <f t="shared" si="104"/>
        <v>0.27788453207742125</v>
      </c>
      <c r="M1728" s="53">
        <v>0.11867883207742125</v>
      </c>
      <c r="N1728" s="53">
        <v>6.833185E-2</v>
      </c>
      <c r="O1728" s="53">
        <v>9.0873849999999992E-2</v>
      </c>
      <c r="P1728" s="54">
        <f t="shared" si="105"/>
        <v>9.2032340424852102E-2</v>
      </c>
      <c r="Q1728" s="54">
        <f t="shared" si="106"/>
        <v>0.14502190874953372</v>
      </c>
      <c r="R1728" s="55">
        <f t="shared" si="107"/>
        <v>0.21549221042440231</v>
      </c>
      <c r="S1728" s="7"/>
    </row>
    <row r="1729" spans="1:19" ht="38.25" x14ac:dyDescent="0.25">
      <c r="A1729" s="66"/>
      <c r="B1729" s="56"/>
      <c r="C1729" s="67"/>
      <c r="D1729" s="68"/>
      <c r="E1729" s="69"/>
      <c r="F1729" s="70"/>
      <c r="G1729" s="71"/>
      <c r="H1729" s="66">
        <v>3000712</v>
      </c>
      <c r="I1729" s="67" t="s">
        <v>295</v>
      </c>
      <c r="J1729" s="72">
        <v>1.000731</v>
      </c>
      <c r="K1729" s="73">
        <v>1.000731</v>
      </c>
      <c r="L1729" s="73">
        <f t="shared" si="104"/>
        <v>0.190764000597617</v>
      </c>
      <c r="M1729" s="73">
        <v>8.074140059761703E-2</v>
      </c>
      <c r="N1729" s="73">
        <v>4.4055299999999999E-2</v>
      </c>
      <c r="O1729" s="73">
        <v>6.5967299999999993E-2</v>
      </c>
      <c r="P1729" s="74">
        <f t="shared" si="105"/>
        <v>8.0682421747319738E-2</v>
      </c>
      <c r="Q1729" s="74">
        <f t="shared" si="106"/>
        <v>0.12470554084725767</v>
      </c>
      <c r="R1729" s="75">
        <f t="shared" si="107"/>
        <v>0.19062465397556086</v>
      </c>
      <c r="S1729" s="7"/>
    </row>
    <row r="1730" spans="1:19" ht="25.5" x14ac:dyDescent="0.25">
      <c r="A1730" s="66"/>
      <c r="B1730" s="56"/>
      <c r="C1730" s="67"/>
      <c r="D1730" s="68"/>
      <c r="E1730" s="69"/>
      <c r="F1730" s="70"/>
      <c r="G1730" s="71"/>
      <c r="H1730" s="66">
        <v>3000713</v>
      </c>
      <c r="I1730" s="67" t="s">
        <v>313</v>
      </c>
      <c r="J1730" s="72">
        <v>0.28880300000000003</v>
      </c>
      <c r="K1730" s="73">
        <v>0.28880300000000003</v>
      </c>
      <c r="L1730" s="73">
        <f t="shared" si="104"/>
        <v>8.7120531479804211E-2</v>
      </c>
      <c r="M1730" s="73">
        <v>3.7937431479804218E-2</v>
      </c>
      <c r="N1730" s="73">
        <v>2.4276549999999997E-2</v>
      </c>
      <c r="O1730" s="73">
        <v>2.490655E-2</v>
      </c>
      <c r="P1730" s="74">
        <f t="shared" si="105"/>
        <v>0.13136093281511693</v>
      </c>
      <c r="Q1730" s="74">
        <f t="shared" si="106"/>
        <v>0.21542013580123545</v>
      </c>
      <c r="R1730" s="75">
        <f t="shared" si="107"/>
        <v>0.3016607565704103</v>
      </c>
      <c r="S1730" s="7"/>
    </row>
    <row r="1731" spans="1:19" ht="38.25" x14ac:dyDescent="0.25">
      <c r="A1731" s="44"/>
      <c r="B1731" s="45"/>
      <c r="C1731" s="46"/>
      <c r="D1731" s="47"/>
      <c r="E1731" s="48"/>
      <c r="F1731" s="49">
        <v>61</v>
      </c>
      <c r="G1731" s="50" t="s">
        <v>191</v>
      </c>
      <c r="H1731" s="90"/>
      <c r="I1731" s="46"/>
      <c r="J1731" s="51">
        <v>121.106589</v>
      </c>
      <c r="K1731" s="52">
        <v>93.752487999999985</v>
      </c>
      <c r="L1731" s="53">
        <f t="shared" si="104"/>
        <v>33.361236042547148</v>
      </c>
      <c r="M1731" s="53">
        <v>3.3840229125471524</v>
      </c>
      <c r="N1731" s="53">
        <v>1.7558220199999999</v>
      </c>
      <c r="O1731" s="53">
        <v>28.221391109999999</v>
      </c>
      <c r="P1731" s="54">
        <f t="shared" si="105"/>
        <v>3.6095286479726839E-2</v>
      </c>
      <c r="Q1731" s="54">
        <f t="shared" si="106"/>
        <v>5.4823557669713821E-2</v>
      </c>
      <c r="R1731" s="55">
        <f t="shared" si="107"/>
        <v>0.35584374083541287</v>
      </c>
      <c r="S1731" s="7"/>
    </row>
    <row r="1732" spans="1:19" x14ac:dyDescent="0.25">
      <c r="A1732" s="66"/>
      <c r="B1732" s="56"/>
      <c r="C1732" s="67"/>
      <c r="D1732" s="68"/>
      <c r="E1732" s="69"/>
      <c r="F1732" s="70"/>
      <c r="G1732" s="71"/>
      <c r="H1732" s="66">
        <v>3000001</v>
      </c>
      <c r="I1732" s="67" t="s">
        <v>283</v>
      </c>
      <c r="J1732" s="72">
        <v>2.905171999999999</v>
      </c>
      <c r="K1732" s="73">
        <v>3.5085659999999992</v>
      </c>
      <c r="L1732" s="73">
        <f t="shared" si="104"/>
        <v>1.4328686088914799</v>
      </c>
      <c r="M1732" s="73">
        <v>0.93719450889147993</v>
      </c>
      <c r="N1732" s="73">
        <v>0.25220680999999995</v>
      </c>
      <c r="O1732" s="73">
        <v>0.24346729000000003</v>
      </c>
      <c r="P1732" s="74">
        <f t="shared" si="105"/>
        <v>0.26711611207868974</v>
      </c>
      <c r="Q1732" s="74">
        <f t="shared" si="106"/>
        <v>0.33899927175133093</v>
      </c>
      <c r="R1732" s="75">
        <f t="shared" si="107"/>
        <v>0.40839152203249995</v>
      </c>
      <c r="S1732" s="7"/>
    </row>
    <row r="1733" spans="1:19" ht="25.5" x14ac:dyDescent="0.25">
      <c r="A1733" s="66"/>
      <c r="B1733" s="56"/>
      <c r="C1733" s="67"/>
      <c r="D1733" s="68"/>
      <c r="E1733" s="69"/>
      <c r="F1733" s="70"/>
      <c r="G1733" s="71"/>
      <c r="H1733" s="66">
        <v>3000132</v>
      </c>
      <c r="I1733" s="67" t="s">
        <v>513</v>
      </c>
      <c r="J1733" s="72">
        <v>1.2999999999999998</v>
      </c>
      <c r="K1733" s="73">
        <v>6.8557079999999999</v>
      </c>
      <c r="L1733" s="73">
        <f t="shared" si="104"/>
        <v>4.5103500000000006E-3</v>
      </c>
      <c r="M1733" s="73">
        <v>0</v>
      </c>
      <c r="N1733" s="73">
        <v>0</v>
      </c>
      <c r="O1733" s="73">
        <v>4.5103500000000006E-3</v>
      </c>
      <c r="P1733" s="74">
        <f t="shared" si="105"/>
        <v>0</v>
      </c>
      <c r="Q1733" s="74">
        <f t="shared" si="106"/>
        <v>0</v>
      </c>
      <c r="R1733" s="75">
        <f t="shared" si="107"/>
        <v>6.5789703995561082E-4</v>
      </c>
      <c r="S1733" s="7"/>
    </row>
    <row r="1734" spans="1:19" ht="25.5" x14ac:dyDescent="0.25">
      <c r="A1734" s="66"/>
      <c r="B1734" s="56"/>
      <c r="C1734" s="67"/>
      <c r="D1734" s="68"/>
      <c r="E1734" s="69"/>
      <c r="F1734" s="70"/>
      <c r="G1734" s="71"/>
      <c r="H1734" s="66">
        <v>3000478</v>
      </c>
      <c r="I1734" s="67" t="s">
        <v>516</v>
      </c>
      <c r="J1734" s="72">
        <v>0.81755699999999998</v>
      </c>
      <c r="K1734" s="73">
        <v>0.82170699999999997</v>
      </c>
      <c r="L1734" s="73">
        <f t="shared" si="104"/>
        <v>0.26208005811924573</v>
      </c>
      <c r="M1734" s="73">
        <v>0.17148772811924573</v>
      </c>
      <c r="N1734" s="73">
        <v>4.8758720000000005E-2</v>
      </c>
      <c r="O1734" s="73">
        <v>4.183361E-2</v>
      </c>
      <c r="P1734" s="74">
        <f t="shared" si="105"/>
        <v>0.20869692982930135</v>
      </c>
      <c r="Q1734" s="74">
        <f t="shared" si="106"/>
        <v>0.26803525845495507</v>
      </c>
      <c r="R1734" s="75">
        <f t="shared" si="107"/>
        <v>0.31894587501292521</v>
      </c>
      <c r="S1734" s="7"/>
    </row>
    <row r="1735" spans="1:19" ht="25.5" x14ac:dyDescent="0.25">
      <c r="A1735" s="66"/>
      <c r="B1735" s="56"/>
      <c r="C1735" s="67"/>
      <c r="D1735" s="68"/>
      <c r="E1735" s="69"/>
      <c r="F1735" s="70"/>
      <c r="G1735" s="71"/>
      <c r="H1735" s="66">
        <v>3000479</v>
      </c>
      <c r="I1735" s="67" t="s">
        <v>515</v>
      </c>
      <c r="J1735" s="72">
        <v>1.9922229999999996</v>
      </c>
      <c r="K1735" s="73">
        <v>1.9553839999999998</v>
      </c>
      <c r="L1735" s="73">
        <f t="shared" ref="L1735:L1798" si="108">SUM(M1735,N1735,O1735)</f>
        <v>0.9109517556110609</v>
      </c>
      <c r="M1735" s="73">
        <v>0.54072168561106082</v>
      </c>
      <c r="N1735" s="73">
        <v>8.596904000000001E-2</v>
      </c>
      <c r="O1735" s="73">
        <v>0.28426103000000008</v>
      </c>
      <c r="P1735" s="74">
        <f t="shared" ref="P1735:P1798" si="109">IFERROR(M1735/K1735,0)</f>
        <v>0.27652966660822675</v>
      </c>
      <c r="Q1735" s="74">
        <f t="shared" ref="Q1735:Q1798" si="110">IFERROR(SUM(M1735,N1735)/K1735,0)</f>
        <v>0.32049496447299403</v>
      </c>
      <c r="R1735" s="75">
        <f t="shared" ref="R1735:R1798" si="111">IFERROR(SUM(M1735,N1735,O1735)/K1735,0)</f>
        <v>0.46586847167158013</v>
      </c>
      <c r="S1735" s="7"/>
    </row>
    <row r="1736" spans="1:19" x14ac:dyDescent="0.25">
      <c r="A1736" s="66"/>
      <c r="B1736" s="56"/>
      <c r="C1736" s="67"/>
      <c r="D1736" s="68"/>
      <c r="E1736" s="69"/>
      <c r="F1736" s="70"/>
      <c r="G1736" s="71"/>
      <c r="H1736" s="66">
        <v>9000000</v>
      </c>
      <c r="I1736" s="67" t="s">
        <v>293</v>
      </c>
      <c r="J1736" s="72">
        <v>0.89154600000000017</v>
      </c>
      <c r="K1736" s="73">
        <v>0.89226400000000006</v>
      </c>
      <c r="L1736" s="73">
        <f t="shared" si="108"/>
        <v>0.37244745666616885</v>
      </c>
      <c r="M1736" s="73">
        <v>0.24357207666616887</v>
      </c>
      <c r="N1736" s="73">
        <v>6.3584200000000007E-2</v>
      </c>
      <c r="O1736" s="73">
        <v>6.5291180000000004E-2</v>
      </c>
      <c r="P1736" s="74">
        <f t="shared" si="109"/>
        <v>0.2729820733170551</v>
      </c>
      <c r="Q1736" s="74">
        <f t="shared" si="110"/>
        <v>0.34424371785275304</v>
      </c>
      <c r="R1736" s="75">
        <f t="shared" si="111"/>
        <v>0.41741845089140528</v>
      </c>
      <c r="S1736" s="7"/>
    </row>
    <row r="1737" spans="1:19" x14ac:dyDescent="0.25">
      <c r="A1737" s="66"/>
      <c r="B1737" s="56"/>
      <c r="C1737" s="67"/>
      <c r="D1737" s="68"/>
      <c r="E1737" s="69"/>
      <c r="F1737" s="70"/>
      <c r="G1737" s="71"/>
      <c r="H1737" s="66">
        <v>9000009</v>
      </c>
      <c r="I1737" s="67" t="s">
        <v>294</v>
      </c>
      <c r="J1737" s="72">
        <v>113.200091</v>
      </c>
      <c r="K1737" s="73">
        <v>79.718858999999981</v>
      </c>
      <c r="L1737" s="73">
        <f t="shared" si="108"/>
        <v>30.378377813259199</v>
      </c>
      <c r="M1737" s="73">
        <v>1.491046913259197</v>
      </c>
      <c r="N1737" s="73">
        <v>1.3053032499999999</v>
      </c>
      <c r="O1737" s="73">
        <v>27.582027650000001</v>
      </c>
      <c r="P1737" s="74">
        <f t="shared" si="109"/>
        <v>1.8703816536802132E-2</v>
      </c>
      <c r="Q1737" s="74">
        <f t="shared" si="110"/>
        <v>3.5077649107586921E-2</v>
      </c>
      <c r="R1737" s="75">
        <f t="shared" si="111"/>
        <v>0.38106889880673289</v>
      </c>
      <c r="S1737" s="7"/>
    </row>
    <row r="1738" spans="1:19" ht="38.25" x14ac:dyDescent="0.25">
      <c r="A1738" s="44"/>
      <c r="B1738" s="45"/>
      <c r="C1738" s="46"/>
      <c r="D1738" s="47"/>
      <c r="E1738" s="48"/>
      <c r="F1738" s="49">
        <v>68</v>
      </c>
      <c r="G1738" s="50" t="s">
        <v>22</v>
      </c>
      <c r="H1738" s="90"/>
      <c r="I1738" s="46"/>
      <c r="J1738" s="51">
        <v>7.1875289999999996</v>
      </c>
      <c r="K1738" s="52">
        <v>6.5392200000000003</v>
      </c>
      <c r="L1738" s="53">
        <f t="shared" si="108"/>
        <v>1.8248675130996959</v>
      </c>
      <c r="M1738" s="53">
        <v>1.2085445130996959</v>
      </c>
      <c r="N1738" s="53">
        <v>0.17194545999999999</v>
      </c>
      <c r="O1738" s="53">
        <v>0.44437753999999996</v>
      </c>
      <c r="P1738" s="54">
        <f t="shared" si="109"/>
        <v>0.18481478113592995</v>
      </c>
      <c r="Q1738" s="54">
        <f t="shared" si="110"/>
        <v>0.2111092719161759</v>
      </c>
      <c r="R1738" s="55">
        <f t="shared" si="111"/>
        <v>0.27906501281493751</v>
      </c>
      <c r="S1738" s="7"/>
    </row>
    <row r="1739" spans="1:19" ht="25.5" x14ac:dyDescent="0.25">
      <c r="A1739" s="66"/>
      <c r="B1739" s="56"/>
      <c r="C1739" s="67"/>
      <c r="D1739" s="68"/>
      <c r="E1739" s="69"/>
      <c r="F1739" s="70"/>
      <c r="G1739" s="71"/>
      <c r="H1739" s="66">
        <v>3000433</v>
      </c>
      <c r="I1739" s="67" t="s">
        <v>289</v>
      </c>
      <c r="J1739" s="72">
        <v>7.0000000000000007E-2</v>
      </c>
      <c r="K1739" s="73">
        <v>7.0000000000000007E-2</v>
      </c>
      <c r="L1739" s="73">
        <f t="shared" si="108"/>
        <v>1.272850990724802E-2</v>
      </c>
      <c r="M1739" s="73">
        <v>1.256731990724802E-2</v>
      </c>
      <c r="N1739" s="73">
        <v>3.8000000000000002E-5</v>
      </c>
      <c r="O1739" s="73">
        <v>1.2318999999999999E-4</v>
      </c>
      <c r="P1739" s="74">
        <f t="shared" si="109"/>
        <v>0.17953314153211455</v>
      </c>
      <c r="Q1739" s="74">
        <f t="shared" si="110"/>
        <v>0.1800759986749717</v>
      </c>
      <c r="R1739" s="75">
        <f t="shared" si="111"/>
        <v>0.18183585581782885</v>
      </c>
      <c r="S1739" s="7"/>
    </row>
    <row r="1740" spans="1:19" ht="38.25" x14ac:dyDescent="0.25">
      <c r="A1740" s="66"/>
      <c r="B1740" s="56"/>
      <c r="C1740" s="67"/>
      <c r="D1740" s="68"/>
      <c r="E1740" s="69"/>
      <c r="F1740" s="70"/>
      <c r="G1740" s="71"/>
      <c r="H1740" s="66">
        <v>3000435</v>
      </c>
      <c r="I1740" s="67" t="s">
        <v>290</v>
      </c>
      <c r="J1740" s="72">
        <v>0.494141</v>
      </c>
      <c r="K1740" s="73">
        <v>0.50014100000000006</v>
      </c>
      <c r="L1740" s="73">
        <f t="shared" si="108"/>
        <v>0.2186845123809609</v>
      </c>
      <c r="M1740" s="73">
        <v>0.15704010238096089</v>
      </c>
      <c r="N1740" s="73">
        <v>3.6850880000000003E-2</v>
      </c>
      <c r="O1740" s="73">
        <v>2.4793530000000001E-2</v>
      </c>
      <c r="P1740" s="74">
        <f t="shared" si="109"/>
        <v>0.31399165911405158</v>
      </c>
      <c r="Q1740" s="74">
        <f t="shared" si="110"/>
        <v>0.387672641077138</v>
      </c>
      <c r="R1740" s="75">
        <f t="shared" si="111"/>
        <v>0.43724572146846763</v>
      </c>
      <c r="S1740" s="7"/>
    </row>
    <row r="1741" spans="1:19" ht="51" x14ac:dyDescent="0.25">
      <c r="A1741" s="66"/>
      <c r="B1741" s="56"/>
      <c r="C1741" s="67"/>
      <c r="D1741" s="68"/>
      <c r="E1741" s="69"/>
      <c r="F1741" s="70"/>
      <c r="G1741" s="71"/>
      <c r="H1741" s="66">
        <v>3000450</v>
      </c>
      <c r="I1741" s="67" t="s">
        <v>291</v>
      </c>
      <c r="J1741" s="72">
        <v>1.3708069999999999</v>
      </c>
      <c r="K1741" s="73">
        <v>1.3559839999999996</v>
      </c>
      <c r="L1741" s="73">
        <f t="shared" si="108"/>
        <v>0.35298575472004623</v>
      </c>
      <c r="M1741" s="73">
        <v>0.15839265472004627</v>
      </c>
      <c r="N1741" s="73">
        <v>6.7212449999999993E-2</v>
      </c>
      <c r="O1741" s="73">
        <v>0.12738064999999998</v>
      </c>
      <c r="P1741" s="74">
        <f t="shared" si="109"/>
        <v>0.11681012070942305</v>
      </c>
      <c r="Q1741" s="74">
        <f t="shared" si="110"/>
        <v>0.166377409114006</v>
      </c>
      <c r="R1741" s="75">
        <f t="shared" si="111"/>
        <v>0.26031704999472438</v>
      </c>
      <c r="S1741" s="7"/>
    </row>
    <row r="1742" spans="1:19" ht="38.25" x14ac:dyDescent="0.25">
      <c r="A1742" s="66"/>
      <c r="B1742" s="56"/>
      <c r="C1742" s="67"/>
      <c r="D1742" s="68"/>
      <c r="E1742" s="69"/>
      <c r="F1742" s="70"/>
      <c r="G1742" s="71"/>
      <c r="H1742" s="66">
        <v>3000516</v>
      </c>
      <c r="I1742" s="67" t="s">
        <v>292</v>
      </c>
      <c r="J1742" s="72">
        <v>1.057455</v>
      </c>
      <c r="K1742" s="73">
        <v>1.057455</v>
      </c>
      <c r="L1742" s="73">
        <f t="shared" si="108"/>
        <v>1.043129308485643</v>
      </c>
      <c r="M1742" s="73">
        <v>0.78421892848564312</v>
      </c>
      <c r="N1742" s="73">
        <v>3.105728E-2</v>
      </c>
      <c r="O1742" s="73">
        <v>0.22785309999999998</v>
      </c>
      <c r="P1742" s="74">
        <f t="shared" si="109"/>
        <v>0.74160974082645892</v>
      </c>
      <c r="Q1742" s="74">
        <f t="shared" si="110"/>
        <v>0.77097957689513319</v>
      </c>
      <c r="R1742" s="75">
        <f t="shared" si="111"/>
        <v>0.98645267031281991</v>
      </c>
      <c r="S1742" s="7"/>
    </row>
    <row r="1743" spans="1:19" ht="25.5" x14ac:dyDescent="0.25">
      <c r="A1743" s="66"/>
      <c r="B1743" s="56"/>
      <c r="C1743" s="67"/>
      <c r="D1743" s="68"/>
      <c r="E1743" s="69"/>
      <c r="F1743" s="70"/>
      <c r="G1743" s="71"/>
      <c r="H1743" s="66">
        <v>3000565</v>
      </c>
      <c r="I1743" s="67" t="s">
        <v>382</v>
      </c>
      <c r="J1743" s="72">
        <v>0.20828500000000003</v>
      </c>
      <c r="K1743" s="73">
        <v>0.21628500000000003</v>
      </c>
      <c r="L1743" s="73">
        <f t="shared" si="108"/>
        <v>2.3049999999999998E-2</v>
      </c>
      <c r="M1743" s="73">
        <v>0</v>
      </c>
      <c r="N1743" s="73">
        <v>4.28E-3</v>
      </c>
      <c r="O1743" s="73">
        <v>1.8769999999999998E-2</v>
      </c>
      <c r="P1743" s="74">
        <f t="shared" si="109"/>
        <v>0</v>
      </c>
      <c r="Q1743" s="74">
        <f t="shared" si="110"/>
        <v>1.9788704718311484E-2</v>
      </c>
      <c r="R1743" s="75">
        <f t="shared" si="111"/>
        <v>0.10657234667221488</v>
      </c>
      <c r="S1743" s="7"/>
    </row>
    <row r="1744" spans="1:19" x14ac:dyDescent="0.25">
      <c r="A1744" s="66"/>
      <c r="B1744" s="56"/>
      <c r="C1744" s="67"/>
      <c r="D1744" s="68"/>
      <c r="E1744" s="69"/>
      <c r="F1744" s="70"/>
      <c r="G1744" s="71"/>
      <c r="H1744" s="66">
        <v>9000000</v>
      </c>
      <c r="I1744" s="67" t="s">
        <v>293</v>
      </c>
      <c r="J1744" s="72">
        <v>0.82009100000000013</v>
      </c>
      <c r="K1744" s="73">
        <v>0.83935500000000007</v>
      </c>
      <c r="L1744" s="73">
        <f t="shared" si="108"/>
        <v>0.17428942760579763</v>
      </c>
      <c r="M1744" s="73">
        <v>9.6325507605797611E-2</v>
      </c>
      <c r="N1744" s="73">
        <v>3.2506850000000004E-2</v>
      </c>
      <c r="O1744" s="73">
        <v>4.5457070000000002E-2</v>
      </c>
      <c r="P1744" s="74">
        <f t="shared" si="109"/>
        <v>0.11476134365768668</v>
      </c>
      <c r="Q1744" s="74">
        <f t="shared" si="110"/>
        <v>0.15348971246468729</v>
      </c>
      <c r="R1744" s="75">
        <f t="shared" si="111"/>
        <v>0.20764685693871796</v>
      </c>
      <c r="S1744" s="7"/>
    </row>
    <row r="1745" spans="1:19" x14ac:dyDescent="0.25">
      <c r="A1745" s="66"/>
      <c r="B1745" s="56"/>
      <c r="C1745" s="67"/>
      <c r="D1745" s="68"/>
      <c r="E1745" s="69"/>
      <c r="F1745" s="70"/>
      <c r="G1745" s="71"/>
      <c r="H1745" s="66">
        <v>9000009</v>
      </c>
      <c r="I1745" s="67" t="s">
        <v>294</v>
      </c>
      <c r="J1745" s="72">
        <v>3.16675</v>
      </c>
      <c r="K1745" s="73">
        <v>2.5</v>
      </c>
      <c r="L1745" s="73">
        <f t="shared" si="108"/>
        <v>0</v>
      </c>
      <c r="M1745" s="73">
        <v>0</v>
      </c>
      <c r="N1745" s="73">
        <v>0</v>
      </c>
      <c r="O1745" s="73">
        <v>0</v>
      </c>
      <c r="P1745" s="74">
        <f t="shared" si="109"/>
        <v>0</v>
      </c>
      <c r="Q1745" s="74">
        <f t="shared" si="110"/>
        <v>0</v>
      </c>
      <c r="R1745" s="75">
        <f t="shared" si="111"/>
        <v>0</v>
      </c>
      <c r="S1745" s="7"/>
    </row>
    <row r="1746" spans="1:19" ht="25.5" x14ac:dyDescent="0.25">
      <c r="A1746" s="44"/>
      <c r="B1746" s="45"/>
      <c r="C1746" s="46"/>
      <c r="D1746" s="47"/>
      <c r="E1746" s="48"/>
      <c r="F1746" s="49">
        <v>82</v>
      </c>
      <c r="G1746" s="50" t="s">
        <v>197</v>
      </c>
      <c r="H1746" s="90"/>
      <c r="I1746" s="46"/>
      <c r="J1746" s="51">
        <v>10.110237999999999</v>
      </c>
      <c r="K1746" s="52">
        <v>37.261770000000006</v>
      </c>
      <c r="L1746" s="53">
        <f t="shared" si="108"/>
        <v>13.683130413506383</v>
      </c>
      <c r="M1746" s="53">
        <v>7.2702990435063839</v>
      </c>
      <c r="N1746" s="53">
        <v>2.8526759299999993</v>
      </c>
      <c r="O1746" s="53">
        <v>3.5601554399999999</v>
      </c>
      <c r="P1746" s="54">
        <f t="shared" si="109"/>
        <v>0.19511416241113566</v>
      </c>
      <c r="Q1746" s="54">
        <f t="shared" si="110"/>
        <v>0.27167187638983287</v>
      </c>
      <c r="R1746" s="55">
        <f t="shared" si="111"/>
        <v>0.3672163295921364</v>
      </c>
      <c r="S1746" s="7"/>
    </row>
    <row r="1747" spans="1:19" x14ac:dyDescent="0.25">
      <c r="A1747" s="66"/>
      <c r="B1747" s="56"/>
      <c r="C1747" s="67"/>
      <c r="D1747" s="68"/>
      <c r="E1747" s="69"/>
      <c r="F1747" s="70"/>
      <c r="G1747" s="71"/>
      <c r="H1747" s="66">
        <v>9000009</v>
      </c>
      <c r="I1747" s="67" t="s">
        <v>294</v>
      </c>
      <c r="J1747" s="72">
        <v>10.110237999999999</v>
      </c>
      <c r="K1747" s="73">
        <v>37.261770000000006</v>
      </c>
      <c r="L1747" s="73">
        <f t="shared" si="108"/>
        <v>13.683130413506383</v>
      </c>
      <c r="M1747" s="73">
        <v>7.2702990435063839</v>
      </c>
      <c r="N1747" s="73">
        <v>2.8526759299999993</v>
      </c>
      <c r="O1747" s="73">
        <v>3.5601554399999999</v>
      </c>
      <c r="P1747" s="74">
        <f t="shared" si="109"/>
        <v>0.19511416241113566</v>
      </c>
      <c r="Q1747" s="74">
        <f t="shared" si="110"/>
        <v>0.27167187638983287</v>
      </c>
      <c r="R1747" s="75">
        <f t="shared" si="111"/>
        <v>0.3672163295921364</v>
      </c>
      <c r="S1747" s="7"/>
    </row>
    <row r="1748" spans="1:19" ht="25.5" x14ac:dyDescent="0.25">
      <c r="A1748" s="44"/>
      <c r="B1748" s="45"/>
      <c r="C1748" s="46"/>
      <c r="D1748" s="47"/>
      <c r="E1748" s="48"/>
      <c r="F1748" s="49">
        <v>83</v>
      </c>
      <c r="G1748" s="50" t="s">
        <v>198</v>
      </c>
      <c r="H1748" s="90"/>
      <c r="I1748" s="46"/>
      <c r="J1748" s="51">
        <v>0</v>
      </c>
      <c r="K1748" s="52">
        <v>9.9999999999999992E-2</v>
      </c>
      <c r="L1748" s="53">
        <f t="shared" si="108"/>
        <v>9.2531999999999996E-3</v>
      </c>
      <c r="M1748" s="53">
        <v>0</v>
      </c>
      <c r="N1748" s="53">
        <v>9.2531999999999996E-3</v>
      </c>
      <c r="O1748" s="53">
        <v>0</v>
      </c>
      <c r="P1748" s="54">
        <f t="shared" si="109"/>
        <v>0</v>
      </c>
      <c r="Q1748" s="54">
        <f t="shared" si="110"/>
        <v>9.2532000000000003E-2</v>
      </c>
      <c r="R1748" s="55">
        <f t="shared" si="111"/>
        <v>9.2532000000000003E-2</v>
      </c>
      <c r="S1748" s="7"/>
    </row>
    <row r="1749" spans="1:19" x14ac:dyDescent="0.25">
      <c r="A1749" s="66"/>
      <c r="B1749" s="56"/>
      <c r="C1749" s="67"/>
      <c r="D1749" s="68"/>
      <c r="E1749" s="69"/>
      <c r="F1749" s="70"/>
      <c r="G1749" s="71"/>
      <c r="H1749" s="66">
        <v>9000009</v>
      </c>
      <c r="I1749" s="67" t="s">
        <v>294</v>
      </c>
      <c r="J1749" s="72">
        <v>0</v>
      </c>
      <c r="K1749" s="73">
        <v>9.9999999999999992E-2</v>
      </c>
      <c r="L1749" s="73">
        <f t="shared" si="108"/>
        <v>9.2531999999999996E-3</v>
      </c>
      <c r="M1749" s="73">
        <v>0</v>
      </c>
      <c r="N1749" s="73">
        <v>9.2531999999999996E-3</v>
      </c>
      <c r="O1749" s="73">
        <v>0</v>
      </c>
      <c r="P1749" s="74">
        <f t="shared" si="109"/>
        <v>0</v>
      </c>
      <c r="Q1749" s="74">
        <f t="shared" si="110"/>
        <v>9.2532000000000003E-2</v>
      </c>
      <c r="R1749" s="75">
        <f t="shared" si="111"/>
        <v>9.2532000000000003E-2</v>
      </c>
      <c r="S1749" s="7"/>
    </row>
    <row r="1750" spans="1:19" ht="25.5" x14ac:dyDescent="0.25">
      <c r="A1750" s="44"/>
      <c r="B1750" s="45"/>
      <c r="C1750" s="46"/>
      <c r="D1750" s="47"/>
      <c r="E1750" s="48"/>
      <c r="F1750" s="49">
        <v>86</v>
      </c>
      <c r="G1750" s="50" t="s">
        <v>40</v>
      </c>
      <c r="H1750" s="90"/>
      <c r="I1750" s="46"/>
      <c r="J1750" s="51">
        <v>0</v>
      </c>
      <c r="K1750" s="52">
        <v>2.6562080000000003</v>
      </c>
      <c r="L1750" s="53">
        <f t="shared" si="108"/>
        <v>1.165654041553259</v>
      </c>
      <c r="M1750" s="53">
        <v>0.72204153155325912</v>
      </c>
      <c r="N1750" s="53">
        <v>0.23632807</v>
      </c>
      <c r="O1750" s="53">
        <v>0.20728443999999999</v>
      </c>
      <c r="P1750" s="54">
        <f t="shared" si="109"/>
        <v>0.2718316982530205</v>
      </c>
      <c r="Q1750" s="54">
        <f t="shared" si="110"/>
        <v>0.36080367258635582</v>
      </c>
      <c r="R1750" s="55">
        <f t="shared" si="111"/>
        <v>0.438841401559388</v>
      </c>
      <c r="S1750" s="7"/>
    </row>
    <row r="1751" spans="1:19" x14ac:dyDescent="0.25">
      <c r="A1751" s="66"/>
      <c r="B1751" s="56"/>
      <c r="C1751" s="67"/>
      <c r="D1751" s="68"/>
      <c r="E1751" s="69"/>
      <c r="F1751" s="70"/>
      <c r="G1751" s="71"/>
      <c r="H1751" s="66">
        <v>9000009</v>
      </c>
      <c r="I1751" s="67" t="s">
        <v>294</v>
      </c>
      <c r="J1751" s="72">
        <v>0</v>
      </c>
      <c r="K1751" s="73">
        <v>2.6562080000000003</v>
      </c>
      <c r="L1751" s="73">
        <f t="shared" si="108"/>
        <v>1.165654041553259</v>
      </c>
      <c r="M1751" s="73">
        <v>0.72204153155325912</v>
      </c>
      <c r="N1751" s="73">
        <v>0.23632807</v>
      </c>
      <c r="O1751" s="73">
        <v>0.20728443999999999</v>
      </c>
      <c r="P1751" s="74">
        <f t="shared" si="109"/>
        <v>0.2718316982530205</v>
      </c>
      <c r="Q1751" s="74">
        <f t="shared" si="110"/>
        <v>0.36080367258635582</v>
      </c>
      <c r="R1751" s="75">
        <f t="shared" si="111"/>
        <v>0.438841401559388</v>
      </c>
      <c r="S1751" s="7"/>
    </row>
    <row r="1752" spans="1:19" ht="25.5" x14ac:dyDescent="0.25">
      <c r="A1752" s="44"/>
      <c r="B1752" s="45"/>
      <c r="C1752" s="46"/>
      <c r="D1752" s="47"/>
      <c r="E1752" s="48"/>
      <c r="F1752" s="49">
        <v>90</v>
      </c>
      <c r="G1752" s="50" t="s">
        <v>81</v>
      </c>
      <c r="H1752" s="90"/>
      <c r="I1752" s="46"/>
      <c r="J1752" s="51">
        <v>303.09903999999995</v>
      </c>
      <c r="K1752" s="52">
        <v>345.98838799999993</v>
      </c>
      <c r="L1752" s="53">
        <f t="shared" si="108"/>
        <v>160.79791836688622</v>
      </c>
      <c r="M1752" s="53">
        <v>102.52715040688622</v>
      </c>
      <c r="N1752" s="53">
        <v>28.83661957</v>
      </c>
      <c r="O1752" s="53">
        <v>29.43414838999999</v>
      </c>
      <c r="P1752" s="54">
        <f t="shared" si="109"/>
        <v>0.29633118903078981</v>
      </c>
      <c r="Q1752" s="54">
        <f t="shared" si="110"/>
        <v>0.37967681729505404</v>
      </c>
      <c r="R1752" s="55">
        <f t="shared" si="111"/>
        <v>0.46474946542681733</v>
      </c>
      <c r="S1752" s="7"/>
    </row>
    <row r="1753" spans="1:19" x14ac:dyDescent="0.25">
      <c r="A1753" s="66"/>
      <c r="B1753" s="56"/>
      <c r="C1753" s="67"/>
      <c r="D1753" s="68"/>
      <c r="E1753" s="69"/>
      <c r="F1753" s="70"/>
      <c r="G1753" s="71"/>
      <c r="H1753" s="66">
        <v>3000001</v>
      </c>
      <c r="I1753" s="67" t="s">
        <v>283</v>
      </c>
      <c r="J1753" s="72">
        <v>0.83322499999999999</v>
      </c>
      <c r="K1753" s="73">
        <v>0.79773500000000008</v>
      </c>
      <c r="L1753" s="73">
        <f t="shared" si="108"/>
        <v>0.15380029896339165</v>
      </c>
      <c r="M1753" s="73">
        <v>9.4494488963391632E-2</v>
      </c>
      <c r="N1753" s="73">
        <v>2.3490730000000001E-2</v>
      </c>
      <c r="O1753" s="73">
        <v>3.5815079999999999E-2</v>
      </c>
      <c r="P1753" s="74">
        <f t="shared" si="109"/>
        <v>0.11845348262692701</v>
      </c>
      <c r="Q1753" s="74">
        <f t="shared" si="110"/>
        <v>0.14790026633329567</v>
      </c>
      <c r="R1753" s="75">
        <f t="shared" si="111"/>
        <v>0.19279622802483484</v>
      </c>
      <c r="S1753" s="7"/>
    </row>
    <row r="1754" spans="1:19" ht="38.25" x14ac:dyDescent="0.25">
      <c r="A1754" s="66"/>
      <c r="B1754" s="56"/>
      <c r="C1754" s="67"/>
      <c r="D1754" s="68"/>
      <c r="E1754" s="69"/>
      <c r="F1754" s="70"/>
      <c r="G1754" s="71"/>
      <c r="H1754" s="66">
        <v>3000385</v>
      </c>
      <c r="I1754" s="67" t="s">
        <v>383</v>
      </c>
      <c r="J1754" s="72">
        <v>282.15341399999994</v>
      </c>
      <c r="K1754" s="73">
        <v>321.96499799999992</v>
      </c>
      <c r="L1754" s="73">
        <f t="shared" si="108"/>
        <v>152.48612787369154</v>
      </c>
      <c r="M1754" s="73">
        <v>98.873521763691542</v>
      </c>
      <c r="N1754" s="73">
        <v>26.667379520000001</v>
      </c>
      <c r="O1754" s="73">
        <v>26.94522658999999</v>
      </c>
      <c r="P1754" s="74">
        <f t="shared" si="109"/>
        <v>0.307094008286241</v>
      </c>
      <c r="Q1754" s="74">
        <f t="shared" si="110"/>
        <v>0.38992096055016379</v>
      </c>
      <c r="R1754" s="75">
        <f t="shared" si="111"/>
        <v>0.47361088572022847</v>
      </c>
      <c r="S1754" s="7"/>
    </row>
    <row r="1755" spans="1:19" ht="25.5" x14ac:dyDescent="0.25">
      <c r="A1755" s="66"/>
      <c r="B1755" s="56"/>
      <c r="C1755" s="67"/>
      <c r="D1755" s="68"/>
      <c r="E1755" s="69"/>
      <c r="F1755" s="70"/>
      <c r="G1755" s="71"/>
      <c r="H1755" s="66">
        <v>3000386</v>
      </c>
      <c r="I1755" s="67" t="s">
        <v>384</v>
      </c>
      <c r="J1755" s="72">
        <v>4.801069</v>
      </c>
      <c r="K1755" s="73">
        <v>5.1918419999999994</v>
      </c>
      <c r="L1755" s="73">
        <f t="shared" si="108"/>
        <v>2.1530346748155034</v>
      </c>
      <c r="M1755" s="73">
        <v>1.494702714815503</v>
      </c>
      <c r="N1755" s="73">
        <v>0.31915648000000008</v>
      </c>
      <c r="O1755" s="73">
        <v>0.33917548000000003</v>
      </c>
      <c r="P1755" s="74">
        <f t="shared" si="109"/>
        <v>0.2878944919386035</v>
      </c>
      <c r="Q1755" s="74">
        <f t="shared" si="110"/>
        <v>0.34936717928155431</v>
      </c>
      <c r="R1755" s="75">
        <f t="shared" si="111"/>
        <v>0.41469572356314072</v>
      </c>
      <c r="S1755" s="7"/>
    </row>
    <row r="1756" spans="1:19" ht="51" x14ac:dyDescent="0.25">
      <c r="A1756" s="66"/>
      <c r="B1756" s="56"/>
      <c r="C1756" s="67"/>
      <c r="D1756" s="68"/>
      <c r="E1756" s="69"/>
      <c r="F1756" s="70"/>
      <c r="G1756" s="71"/>
      <c r="H1756" s="66">
        <v>3000387</v>
      </c>
      <c r="I1756" s="67" t="s">
        <v>385</v>
      </c>
      <c r="J1756" s="72">
        <v>0.40908999999999995</v>
      </c>
      <c r="K1756" s="73">
        <v>0.46409</v>
      </c>
      <c r="L1756" s="73">
        <f t="shared" si="108"/>
        <v>0.16495394831063942</v>
      </c>
      <c r="M1756" s="73">
        <v>6.1562628310639411E-2</v>
      </c>
      <c r="N1756" s="73">
        <v>8.1868220000000019E-2</v>
      </c>
      <c r="O1756" s="73">
        <v>2.15231E-2</v>
      </c>
      <c r="P1756" s="74">
        <f t="shared" si="109"/>
        <v>0.13265234827434208</v>
      </c>
      <c r="Q1756" s="74">
        <f t="shared" si="110"/>
        <v>0.30905826092059607</v>
      </c>
      <c r="R1756" s="75">
        <f t="shared" si="111"/>
        <v>0.35543525676191995</v>
      </c>
      <c r="S1756" s="7"/>
    </row>
    <row r="1757" spans="1:19" x14ac:dyDescent="0.25">
      <c r="A1757" s="66"/>
      <c r="B1757" s="56"/>
      <c r="C1757" s="67"/>
      <c r="D1757" s="68"/>
      <c r="E1757" s="69"/>
      <c r="F1757" s="70"/>
      <c r="G1757" s="71"/>
      <c r="H1757" s="66">
        <v>9000009</v>
      </c>
      <c r="I1757" s="67" t="s">
        <v>294</v>
      </c>
      <c r="J1757" s="72">
        <v>14.902241999999999</v>
      </c>
      <c r="K1757" s="73">
        <v>17.569723000000003</v>
      </c>
      <c r="L1757" s="73">
        <f t="shared" si="108"/>
        <v>5.8400015711051445</v>
      </c>
      <c r="M1757" s="73">
        <v>2.0028688111051451</v>
      </c>
      <c r="N1757" s="73">
        <v>1.7447246199999997</v>
      </c>
      <c r="O1757" s="73">
        <v>2.0924081400000003</v>
      </c>
      <c r="P1757" s="74">
        <f t="shared" si="109"/>
        <v>0.11399546885885138</v>
      </c>
      <c r="Q1757" s="74">
        <f t="shared" si="110"/>
        <v>0.21329837875674784</v>
      </c>
      <c r="R1757" s="75">
        <f t="shared" si="111"/>
        <v>0.33239007644600566</v>
      </c>
      <c r="S1757" s="7"/>
    </row>
    <row r="1758" spans="1:19" ht="51" x14ac:dyDescent="0.25">
      <c r="A1758" s="44"/>
      <c r="B1758" s="45"/>
      <c r="C1758" s="46"/>
      <c r="D1758" s="47"/>
      <c r="E1758" s="48"/>
      <c r="F1758" s="49">
        <v>91</v>
      </c>
      <c r="G1758" s="50" t="s">
        <v>82</v>
      </c>
      <c r="H1758" s="90"/>
      <c r="I1758" s="46"/>
      <c r="J1758" s="51">
        <v>1.1125240000000001</v>
      </c>
      <c r="K1758" s="52">
        <v>34.709149000000025</v>
      </c>
      <c r="L1758" s="53">
        <f t="shared" si="108"/>
        <v>10.543760647892913</v>
      </c>
      <c r="M1758" s="53">
        <v>5.1436458478929126</v>
      </c>
      <c r="N1758" s="53">
        <v>2.6985149100000005</v>
      </c>
      <c r="O1758" s="53">
        <v>2.7015998900000002</v>
      </c>
      <c r="P1758" s="54">
        <f t="shared" si="109"/>
        <v>0.14819279631122356</v>
      </c>
      <c r="Q1758" s="54">
        <f t="shared" si="110"/>
        <v>0.22593929796126397</v>
      </c>
      <c r="R1758" s="55">
        <f t="shared" si="111"/>
        <v>0.30377468049974105</v>
      </c>
      <c r="S1758" s="7"/>
    </row>
    <row r="1759" spans="1:19" ht="38.25" x14ac:dyDescent="0.25">
      <c r="A1759" s="66"/>
      <c r="B1759" s="56"/>
      <c r="C1759" s="67"/>
      <c r="D1759" s="68"/>
      <c r="E1759" s="69"/>
      <c r="F1759" s="70"/>
      <c r="G1759" s="71"/>
      <c r="H1759" s="66">
        <v>3000515</v>
      </c>
      <c r="I1759" s="67" t="s">
        <v>389</v>
      </c>
      <c r="J1759" s="72">
        <v>0.63252399999999998</v>
      </c>
      <c r="K1759" s="73">
        <v>0.76708999999999994</v>
      </c>
      <c r="L1759" s="73">
        <f t="shared" si="108"/>
        <v>0.17135786128271269</v>
      </c>
      <c r="M1759" s="73">
        <v>9.1508011282712687E-2</v>
      </c>
      <c r="N1759" s="73">
        <v>1.726076E-2</v>
      </c>
      <c r="O1759" s="73">
        <v>6.258909E-2</v>
      </c>
      <c r="P1759" s="74">
        <f t="shared" si="109"/>
        <v>0.11929240543184333</v>
      </c>
      <c r="Q1759" s="74">
        <f t="shared" si="110"/>
        <v>0.14179401541241926</v>
      </c>
      <c r="R1759" s="75">
        <f t="shared" si="111"/>
        <v>0.22338690542532519</v>
      </c>
      <c r="S1759" s="7"/>
    </row>
    <row r="1760" spans="1:19" x14ac:dyDescent="0.25">
      <c r="A1760" s="66"/>
      <c r="B1760" s="56"/>
      <c r="C1760" s="67"/>
      <c r="D1760" s="68"/>
      <c r="E1760" s="69"/>
      <c r="F1760" s="70"/>
      <c r="G1760" s="71"/>
      <c r="H1760" s="66">
        <v>9000009</v>
      </c>
      <c r="I1760" s="67" t="s">
        <v>294</v>
      </c>
      <c r="J1760" s="72">
        <v>0.48</v>
      </c>
      <c r="K1760" s="73">
        <v>33.942059000000022</v>
      </c>
      <c r="L1760" s="73">
        <f t="shared" si="108"/>
        <v>10.372402786610202</v>
      </c>
      <c r="M1760" s="73">
        <v>5.0521378366101999</v>
      </c>
      <c r="N1760" s="73">
        <v>2.6812541500000004</v>
      </c>
      <c r="O1760" s="73">
        <v>2.6390108000000003</v>
      </c>
      <c r="P1760" s="74">
        <f t="shared" si="109"/>
        <v>0.14884594469092746</v>
      </c>
      <c r="Q1760" s="74">
        <f t="shared" si="110"/>
        <v>0.22784098002452344</v>
      </c>
      <c r="R1760" s="75">
        <f t="shared" si="111"/>
        <v>0.30559144295312773</v>
      </c>
      <c r="S1760" s="7"/>
    </row>
    <row r="1761" spans="1:19" x14ac:dyDescent="0.25">
      <c r="A1761" s="44"/>
      <c r="B1761" s="45"/>
      <c r="C1761" s="46"/>
      <c r="D1761" s="47"/>
      <c r="E1761" s="48"/>
      <c r="F1761" s="49">
        <v>95</v>
      </c>
      <c r="G1761" s="50" t="s">
        <v>208</v>
      </c>
      <c r="H1761" s="90"/>
      <c r="I1761" s="46"/>
      <c r="J1761" s="51">
        <v>0</v>
      </c>
      <c r="K1761" s="52">
        <v>0.85814100000000004</v>
      </c>
      <c r="L1761" s="53">
        <f t="shared" si="108"/>
        <v>0.4894466283056963</v>
      </c>
      <c r="M1761" s="53">
        <v>0.33327644830569625</v>
      </c>
      <c r="N1761" s="53">
        <v>6.20683E-2</v>
      </c>
      <c r="O1761" s="53">
        <v>9.4101879999999999E-2</v>
      </c>
      <c r="P1761" s="54">
        <f t="shared" si="109"/>
        <v>0.38837026584873141</v>
      </c>
      <c r="Q1761" s="54">
        <f t="shared" si="110"/>
        <v>0.46069905563968655</v>
      </c>
      <c r="R1761" s="55">
        <f t="shared" si="111"/>
        <v>0.57035688576317445</v>
      </c>
      <c r="S1761" s="7"/>
    </row>
    <row r="1762" spans="1:19" x14ac:dyDescent="0.25">
      <c r="A1762" s="66"/>
      <c r="B1762" s="56"/>
      <c r="C1762" s="67"/>
      <c r="D1762" s="68"/>
      <c r="E1762" s="69"/>
      <c r="F1762" s="70"/>
      <c r="G1762" s="71"/>
      <c r="H1762" s="66">
        <v>9000009</v>
      </c>
      <c r="I1762" s="67" t="s">
        <v>294</v>
      </c>
      <c r="J1762" s="72">
        <v>0</v>
      </c>
      <c r="K1762" s="73">
        <v>0.85814100000000004</v>
      </c>
      <c r="L1762" s="73">
        <f t="shared" si="108"/>
        <v>0.4894466283056963</v>
      </c>
      <c r="M1762" s="73">
        <v>0.33327644830569625</v>
      </c>
      <c r="N1762" s="73">
        <v>6.20683E-2</v>
      </c>
      <c r="O1762" s="73">
        <v>9.4101879999999999E-2</v>
      </c>
      <c r="P1762" s="74">
        <f t="shared" si="109"/>
        <v>0.38837026584873141</v>
      </c>
      <c r="Q1762" s="74">
        <f t="shared" si="110"/>
        <v>0.46069905563968655</v>
      </c>
      <c r="R1762" s="75">
        <f t="shared" si="111"/>
        <v>0.57035688576317445</v>
      </c>
      <c r="S1762" s="7"/>
    </row>
    <row r="1763" spans="1:19" ht="25.5" x14ac:dyDescent="0.25">
      <c r="A1763" s="44"/>
      <c r="B1763" s="45"/>
      <c r="C1763" s="46"/>
      <c r="D1763" s="47"/>
      <c r="E1763" s="48"/>
      <c r="F1763" s="49">
        <v>104</v>
      </c>
      <c r="G1763" s="50" t="s">
        <v>142</v>
      </c>
      <c r="H1763" s="90"/>
      <c r="I1763" s="46"/>
      <c r="J1763" s="51">
        <v>4.8900490000000003</v>
      </c>
      <c r="K1763" s="52">
        <v>5.2533820000000002</v>
      </c>
      <c r="L1763" s="53">
        <f t="shared" si="108"/>
        <v>2.6794984634865573</v>
      </c>
      <c r="M1763" s="53">
        <v>1.791358083486557</v>
      </c>
      <c r="N1763" s="53">
        <v>0.41848366000000004</v>
      </c>
      <c r="O1763" s="53">
        <v>0.46965672000000003</v>
      </c>
      <c r="P1763" s="54">
        <f t="shared" si="109"/>
        <v>0.340991400108836</v>
      </c>
      <c r="Q1763" s="54">
        <f t="shared" si="110"/>
        <v>0.42065125732081865</v>
      </c>
      <c r="R1763" s="55">
        <f t="shared" si="111"/>
        <v>0.51005208901362153</v>
      </c>
      <c r="S1763" s="7"/>
    </row>
    <row r="1764" spans="1:19" ht="25.5" x14ac:dyDescent="0.25">
      <c r="A1764" s="66"/>
      <c r="B1764" s="56"/>
      <c r="C1764" s="67"/>
      <c r="D1764" s="68"/>
      <c r="E1764" s="69"/>
      <c r="F1764" s="70"/>
      <c r="G1764" s="71"/>
      <c r="H1764" s="66">
        <v>3000686</v>
      </c>
      <c r="I1764" s="67" t="s">
        <v>450</v>
      </c>
      <c r="J1764" s="72">
        <v>4.8900490000000003</v>
      </c>
      <c r="K1764" s="73">
        <v>5.2533820000000002</v>
      </c>
      <c r="L1764" s="73">
        <f t="shared" si="108"/>
        <v>2.6794984634865573</v>
      </c>
      <c r="M1764" s="73">
        <v>1.791358083486557</v>
      </c>
      <c r="N1764" s="73">
        <v>0.41848366000000004</v>
      </c>
      <c r="O1764" s="73">
        <v>0.46965672000000003</v>
      </c>
      <c r="P1764" s="74">
        <f t="shared" si="109"/>
        <v>0.340991400108836</v>
      </c>
      <c r="Q1764" s="74">
        <f t="shared" si="110"/>
        <v>0.42065125732081865</v>
      </c>
      <c r="R1764" s="75">
        <f t="shared" si="111"/>
        <v>0.51005208901362153</v>
      </c>
      <c r="S1764" s="7"/>
    </row>
    <row r="1765" spans="1:19" ht="38.25" x14ac:dyDescent="0.25">
      <c r="A1765" s="44"/>
      <c r="B1765" s="45"/>
      <c r="C1765" s="46"/>
      <c r="D1765" s="47"/>
      <c r="E1765" s="48"/>
      <c r="F1765" s="49">
        <v>106</v>
      </c>
      <c r="G1765" s="50" t="s">
        <v>83</v>
      </c>
      <c r="H1765" s="90"/>
      <c r="I1765" s="46"/>
      <c r="J1765" s="51">
        <v>5.6794570000000002</v>
      </c>
      <c r="K1765" s="52">
        <v>5.7862509999999991</v>
      </c>
      <c r="L1765" s="53">
        <f t="shared" si="108"/>
        <v>2.7990561751430647</v>
      </c>
      <c r="M1765" s="53">
        <v>1.8645170151430648</v>
      </c>
      <c r="N1765" s="53">
        <v>0.46640531000000002</v>
      </c>
      <c r="O1765" s="53">
        <v>0.46813385000000002</v>
      </c>
      <c r="P1765" s="54">
        <f t="shared" si="109"/>
        <v>0.32223230812888431</v>
      </c>
      <c r="Q1765" s="54">
        <f t="shared" si="110"/>
        <v>0.40283809415510408</v>
      </c>
      <c r="R1765" s="55">
        <f t="shared" si="111"/>
        <v>0.48374261246929406</v>
      </c>
      <c r="S1765" s="7"/>
    </row>
    <row r="1766" spans="1:19" ht="51" x14ac:dyDescent="0.25">
      <c r="A1766" s="66"/>
      <c r="B1766" s="56"/>
      <c r="C1766" s="67"/>
      <c r="D1766" s="68"/>
      <c r="E1766" s="69"/>
      <c r="F1766" s="70"/>
      <c r="G1766" s="71"/>
      <c r="H1766" s="66">
        <v>3000574</v>
      </c>
      <c r="I1766" s="67" t="s">
        <v>391</v>
      </c>
      <c r="J1766" s="72">
        <v>5.6794570000000002</v>
      </c>
      <c r="K1766" s="73">
        <v>5.7862509999999991</v>
      </c>
      <c r="L1766" s="73">
        <f t="shared" si="108"/>
        <v>2.7990561751430647</v>
      </c>
      <c r="M1766" s="73">
        <v>1.8645170151430648</v>
      </c>
      <c r="N1766" s="73">
        <v>0.46640531000000002</v>
      </c>
      <c r="O1766" s="73">
        <v>0.46813385000000002</v>
      </c>
      <c r="P1766" s="74">
        <f t="shared" si="109"/>
        <v>0.32223230812888431</v>
      </c>
      <c r="Q1766" s="74">
        <f t="shared" si="110"/>
        <v>0.40283809415510408</v>
      </c>
      <c r="R1766" s="75">
        <f t="shared" si="111"/>
        <v>0.48374261246929406</v>
      </c>
      <c r="S1766" s="7"/>
    </row>
    <row r="1767" spans="1:19" ht="38.25" x14ac:dyDescent="0.25">
      <c r="A1767" s="44"/>
      <c r="B1767" s="45"/>
      <c r="C1767" s="46"/>
      <c r="D1767" s="47"/>
      <c r="E1767" s="48"/>
      <c r="F1767" s="49">
        <v>107</v>
      </c>
      <c r="G1767" s="50" t="s">
        <v>84</v>
      </c>
      <c r="H1767" s="90"/>
      <c r="I1767" s="46"/>
      <c r="J1767" s="51">
        <v>9.7080639999999967</v>
      </c>
      <c r="K1767" s="52">
        <v>9.7080639999999967</v>
      </c>
      <c r="L1767" s="53">
        <f t="shared" si="108"/>
        <v>3.6924005380077483</v>
      </c>
      <c r="M1767" s="53">
        <v>2.4816929580077485</v>
      </c>
      <c r="N1767" s="53">
        <v>0.6071108999999999</v>
      </c>
      <c r="O1767" s="53">
        <v>0.60359668</v>
      </c>
      <c r="P1767" s="54">
        <f t="shared" si="109"/>
        <v>0.25563211758881577</v>
      </c>
      <c r="Q1767" s="54">
        <f t="shared" si="110"/>
        <v>0.31816888084047956</v>
      </c>
      <c r="R1767" s="55">
        <f t="shared" si="111"/>
        <v>0.38034365430715633</v>
      </c>
      <c r="S1767" s="7"/>
    </row>
    <row r="1768" spans="1:19" ht="38.25" x14ac:dyDescent="0.25">
      <c r="A1768" s="66"/>
      <c r="B1768" s="56"/>
      <c r="C1768" s="67"/>
      <c r="D1768" s="68"/>
      <c r="E1768" s="69"/>
      <c r="F1768" s="70"/>
      <c r="G1768" s="71"/>
      <c r="H1768" s="66">
        <v>3000546</v>
      </c>
      <c r="I1768" s="67" t="s">
        <v>396</v>
      </c>
      <c r="J1768" s="72">
        <v>9.7080639999999967</v>
      </c>
      <c r="K1768" s="73">
        <v>9.7080639999999967</v>
      </c>
      <c r="L1768" s="73">
        <f t="shared" si="108"/>
        <v>3.6924005380077483</v>
      </c>
      <c r="M1768" s="73">
        <v>2.4816929580077485</v>
      </c>
      <c r="N1768" s="73">
        <v>0.6071108999999999</v>
      </c>
      <c r="O1768" s="73">
        <v>0.60359668</v>
      </c>
      <c r="P1768" s="74">
        <f t="shared" si="109"/>
        <v>0.25563211758881577</v>
      </c>
      <c r="Q1768" s="74">
        <f t="shared" si="110"/>
        <v>0.31816888084047956</v>
      </c>
      <c r="R1768" s="75">
        <f t="shared" si="111"/>
        <v>0.38034365430715633</v>
      </c>
      <c r="S1768" s="7"/>
    </row>
    <row r="1769" spans="1:19" ht="25.5" x14ac:dyDescent="0.25">
      <c r="A1769" s="44"/>
      <c r="B1769" s="45"/>
      <c r="C1769" s="46"/>
      <c r="D1769" s="47"/>
      <c r="E1769" s="48"/>
      <c r="F1769" s="49">
        <v>121</v>
      </c>
      <c r="G1769" s="50" t="s">
        <v>159</v>
      </c>
      <c r="H1769" s="90"/>
      <c r="I1769" s="46"/>
      <c r="J1769" s="51">
        <v>5.9177999999999994E-2</v>
      </c>
      <c r="K1769" s="52">
        <v>5.9177999999999994E-2</v>
      </c>
      <c r="L1769" s="53">
        <f t="shared" si="108"/>
        <v>1.2865000000000001E-3</v>
      </c>
      <c r="M1769" s="53">
        <v>0</v>
      </c>
      <c r="N1769" s="53">
        <v>3.7849999999999998E-4</v>
      </c>
      <c r="O1769" s="53">
        <v>9.0800000000000006E-4</v>
      </c>
      <c r="P1769" s="54">
        <f t="shared" si="109"/>
        <v>0</v>
      </c>
      <c r="Q1769" s="54">
        <f t="shared" si="110"/>
        <v>6.395957957349015E-3</v>
      </c>
      <c r="R1769" s="55">
        <f t="shared" si="111"/>
        <v>2.1739497786339521E-2</v>
      </c>
      <c r="S1769" s="7"/>
    </row>
    <row r="1770" spans="1:19" ht="38.25" x14ac:dyDescent="0.25">
      <c r="A1770" s="66"/>
      <c r="B1770" s="56"/>
      <c r="C1770" s="67"/>
      <c r="D1770" s="68"/>
      <c r="E1770" s="69"/>
      <c r="F1770" s="70"/>
      <c r="G1770" s="71"/>
      <c r="H1770" s="66">
        <v>3000633</v>
      </c>
      <c r="I1770" s="67" t="s">
        <v>464</v>
      </c>
      <c r="J1770" s="72">
        <v>5.9177999999999994E-2</v>
      </c>
      <c r="K1770" s="73">
        <v>5.9177999999999994E-2</v>
      </c>
      <c r="L1770" s="73">
        <f t="shared" si="108"/>
        <v>1.2865000000000001E-3</v>
      </c>
      <c r="M1770" s="73">
        <v>0</v>
      </c>
      <c r="N1770" s="73">
        <v>3.7849999999999998E-4</v>
      </c>
      <c r="O1770" s="73">
        <v>9.0800000000000006E-4</v>
      </c>
      <c r="P1770" s="74">
        <f t="shared" si="109"/>
        <v>0</v>
      </c>
      <c r="Q1770" s="74">
        <f t="shared" si="110"/>
        <v>6.395957957349015E-3</v>
      </c>
      <c r="R1770" s="75">
        <f t="shared" si="111"/>
        <v>2.1739497786339521E-2</v>
      </c>
      <c r="S1770" s="7"/>
    </row>
    <row r="1771" spans="1:19" ht="25.5" x14ac:dyDescent="0.25">
      <c r="A1771" s="44"/>
      <c r="B1771" s="45"/>
      <c r="C1771" s="46"/>
      <c r="D1771" s="47"/>
      <c r="E1771" s="48"/>
      <c r="F1771" s="49">
        <v>127</v>
      </c>
      <c r="G1771" s="50" t="s">
        <v>184</v>
      </c>
      <c r="H1771" s="90"/>
      <c r="I1771" s="46"/>
      <c r="J1771" s="51">
        <v>11.276738</v>
      </c>
      <c r="K1771" s="52">
        <v>9.2772780000000008</v>
      </c>
      <c r="L1771" s="53">
        <f t="shared" si="108"/>
        <v>1.7074331450044082</v>
      </c>
      <c r="M1771" s="53">
        <v>0.66893098500440829</v>
      </c>
      <c r="N1771" s="53">
        <v>0.61531983999999995</v>
      </c>
      <c r="O1771" s="53">
        <v>0.42318232000000006</v>
      </c>
      <c r="P1771" s="54">
        <f t="shared" si="109"/>
        <v>7.2104229818747284E-2</v>
      </c>
      <c r="Q1771" s="54">
        <f t="shared" si="110"/>
        <v>0.13842970157889073</v>
      </c>
      <c r="R1771" s="55">
        <f t="shared" si="111"/>
        <v>0.18404462440431429</v>
      </c>
      <c r="S1771" s="7"/>
    </row>
    <row r="1772" spans="1:19" x14ac:dyDescent="0.25">
      <c r="A1772" s="66"/>
      <c r="B1772" s="56"/>
      <c r="C1772" s="67"/>
      <c r="D1772" s="68"/>
      <c r="E1772" s="69"/>
      <c r="F1772" s="70"/>
      <c r="G1772" s="71"/>
      <c r="H1772" s="66">
        <v>3000001</v>
      </c>
      <c r="I1772" s="67" t="s">
        <v>283</v>
      </c>
      <c r="J1772" s="72">
        <v>0.20216200000000006</v>
      </c>
      <c r="K1772" s="73">
        <v>0.20042200000000004</v>
      </c>
      <c r="L1772" s="73">
        <f t="shared" si="108"/>
        <v>7.4723240269360544E-2</v>
      </c>
      <c r="M1772" s="73">
        <v>4.6714680269360542E-2</v>
      </c>
      <c r="N1772" s="73">
        <v>1.6948129999999999E-2</v>
      </c>
      <c r="O1772" s="73">
        <v>1.106043E-2</v>
      </c>
      <c r="P1772" s="74">
        <f t="shared" si="109"/>
        <v>0.23308159917254859</v>
      </c>
      <c r="Q1772" s="74">
        <f t="shared" si="110"/>
        <v>0.31764382288052478</v>
      </c>
      <c r="R1772" s="75">
        <f t="shared" si="111"/>
        <v>0.372829531036316</v>
      </c>
      <c r="S1772" s="7"/>
    </row>
    <row r="1773" spans="1:19" ht="25.5" x14ac:dyDescent="0.25">
      <c r="A1773" s="66"/>
      <c r="B1773" s="56"/>
      <c r="C1773" s="67"/>
      <c r="D1773" s="68"/>
      <c r="E1773" s="69"/>
      <c r="F1773" s="70"/>
      <c r="G1773" s="71"/>
      <c r="H1773" s="66">
        <v>3000665</v>
      </c>
      <c r="I1773" s="67" t="s">
        <v>503</v>
      </c>
      <c r="J1773" s="72">
        <v>7.4576000000000003E-2</v>
      </c>
      <c r="K1773" s="73">
        <v>7.6855999999999994E-2</v>
      </c>
      <c r="L1773" s="73">
        <f t="shared" si="108"/>
        <v>3.9735130356596635E-2</v>
      </c>
      <c r="M1773" s="73">
        <v>2.6550470356596634E-2</v>
      </c>
      <c r="N1773" s="73">
        <v>7.7673300000000002E-3</v>
      </c>
      <c r="O1773" s="73">
        <v>5.4173299999999997E-3</v>
      </c>
      <c r="P1773" s="74">
        <f t="shared" si="109"/>
        <v>0.34545735344796291</v>
      </c>
      <c r="Q1773" s="74">
        <f t="shared" si="110"/>
        <v>0.44652077074784846</v>
      </c>
      <c r="R1773" s="75">
        <f t="shared" si="111"/>
        <v>0.51700752519772875</v>
      </c>
      <c r="S1773" s="7"/>
    </row>
    <row r="1774" spans="1:19" x14ac:dyDescent="0.25">
      <c r="A1774" s="66"/>
      <c r="B1774" s="56"/>
      <c r="C1774" s="67"/>
      <c r="D1774" s="68"/>
      <c r="E1774" s="69"/>
      <c r="F1774" s="70"/>
      <c r="G1774" s="71"/>
      <c r="H1774" s="66">
        <v>9000009</v>
      </c>
      <c r="I1774" s="67" t="s">
        <v>294</v>
      </c>
      <c r="J1774" s="72">
        <v>11</v>
      </c>
      <c r="K1774" s="73">
        <v>9</v>
      </c>
      <c r="L1774" s="73">
        <f t="shared" si="108"/>
        <v>1.592974774378451</v>
      </c>
      <c r="M1774" s="73">
        <v>0.59566583437845111</v>
      </c>
      <c r="N1774" s="73">
        <v>0.59060437999999993</v>
      </c>
      <c r="O1774" s="73">
        <v>0.40670456000000005</v>
      </c>
      <c r="P1774" s="74">
        <f t="shared" si="109"/>
        <v>6.6185092708716795E-2</v>
      </c>
      <c r="Q1774" s="74">
        <f t="shared" si="110"/>
        <v>0.13180780159760566</v>
      </c>
      <c r="R1774" s="75">
        <f t="shared" si="111"/>
        <v>0.17699719715316123</v>
      </c>
      <c r="S1774" s="7"/>
    </row>
    <row r="1775" spans="1:19" ht="38.25" x14ac:dyDescent="0.25">
      <c r="A1775" s="44"/>
      <c r="B1775" s="45"/>
      <c r="C1775" s="46"/>
      <c r="D1775" s="47"/>
      <c r="E1775" s="48"/>
      <c r="F1775" s="49">
        <v>129</v>
      </c>
      <c r="G1775" s="50" t="s">
        <v>143</v>
      </c>
      <c r="H1775" s="90"/>
      <c r="I1775" s="46"/>
      <c r="J1775" s="51">
        <v>0.35402600000000001</v>
      </c>
      <c r="K1775" s="52">
        <v>1.116247</v>
      </c>
      <c r="L1775" s="53">
        <f t="shared" si="108"/>
        <v>0.41902412192860639</v>
      </c>
      <c r="M1775" s="53">
        <v>0.22595503192860633</v>
      </c>
      <c r="N1775" s="53">
        <v>9.233717000000001E-2</v>
      </c>
      <c r="O1775" s="53">
        <v>0.10073192</v>
      </c>
      <c r="P1775" s="54">
        <f t="shared" si="109"/>
        <v>0.20242386490499534</v>
      </c>
      <c r="Q1775" s="54">
        <f t="shared" si="110"/>
        <v>0.28514495620468083</v>
      </c>
      <c r="R1775" s="55">
        <f t="shared" si="111"/>
        <v>0.37538656043743579</v>
      </c>
      <c r="S1775" s="7"/>
    </row>
    <row r="1776" spans="1:19" ht="38.25" x14ac:dyDescent="0.25">
      <c r="A1776" s="66"/>
      <c r="B1776" s="56"/>
      <c r="C1776" s="67"/>
      <c r="D1776" s="68"/>
      <c r="E1776" s="69"/>
      <c r="F1776" s="70"/>
      <c r="G1776" s="71"/>
      <c r="H1776" s="66">
        <v>3000688</v>
      </c>
      <c r="I1776" s="67" t="s">
        <v>429</v>
      </c>
      <c r="J1776" s="72">
        <v>0.20670500000000003</v>
      </c>
      <c r="K1776" s="73">
        <v>0.79533100000000001</v>
      </c>
      <c r="L1776" s="73">
        <f t="shared" si="108"/>
        <v>0.35046449140675784</v>
      </c>
      <c r="M1776" s="73">
        <v>0.18467747140675783</v>
      </c>
      <c r="N1776" s="73">
        <v>7.8948620000000011E-2</v>
      </c>
      <c r="O1776" s="73">
        <v>8.6838399999999996E-2</v>
      </c>
      <c r="P1776" s="74">
        <f t="shared" si="109"/>
        <v>0.23220202834638387</v>
      </c>
      <c r="Q1776" s="74">
        <f t="shared" si="110"/>
        <v>0.33146713935048155</v>
      </c>
      <c r="R1776" s="75">
        <f t="shared" si="111"/>
        <v>0.44065237166256294</v>
      </c>
      <c r="S1776" s="7"/>
    </row>
    <row r="1777" spans="1:19" ht="25.5" x14ac:dyDescent="0.25">
      <c r="A1777" s="66"/>
      <c r="B1777" s="56"/>
      <c r="C1777" s="67"/>
      <c r="D1777" s="68"/>
      <c r="E1777" s="69"/>
      <c r="F1777" s="70"/>
      <c r="G1777" s="71"/>
      <c r="H1777" s="66">
        <v>3000689</v>
      </c>
      <c r="I1777" s="67" t="s">
        <v>430</v>
      </c>
      <c r="J1777" s="72">
        <v>0.14732099999999998</v>
      </c>
      <c r="K1777" s="73">
        <v>0.32091599999999998</v>
      </c>
      <c r="L1777" s="73">
        <f t="shared" si="108"/>
        <v>6.8559630521848491E-2</v>
      </c>
      <c r="M1777" s="73">
        <v>4.12775605218485E-2</v>
      </c>
      <c r="N1777" s="73">
        <v>1.3388549999999999E-2</v>
      </c>
      <c r="O1777" s="73">
        <v>1.3893519999999999E-2</v>
      </c>
      <c r="P1777" s="74">
        <f t="shared" si="109"/>
        <v>0.12862418988722438</v>
      </c>
      <c r="Q1777" s="74">
        <f t="shared" si="110"/>
        <v>0.17034398572164836</v>
      </c>
      <c r="R1777" s="75">
        <f t="shared" si="111"/>
        <v>0.21363730858495211</v>
      </c>
      <c r="S1777" s="7"/>
    </row>
    <row r="1778" spans="1:19" x14ac:dyDescent="0.25">
      <c r="A1778" s="44"/>
      <c r="B1778" s="45"/>
      <c r="C1778" s="46"/>
      <c r="D1778" s="47"/>
      <c r="E1778" s="48"/>
      <c r="F1778" s="49">
        <v>131</v>
      </c>
      <c r="G1778" s="50" t="s">
        <v>144</v>
      </c>
      <c r="H1778" s="90"/>
      <c r="I1778" s="46"/>
      <c r="J1778" s="51">
        <v>0.79067200000000004</v>
      </c>
      <c r="K1778" s="52">
        <v>4.3887640000000001</v>
      </c>
      <c r="L1778" s="53">
        <f t="shared" si="108"/>
        <v>0.15107083084751488</v>
      </c>
      <c r="M1778" s="53">
        <v>0.11428541084751487</v>
      </c>
      <c r="N1778" s="53">
        <v>2.0049549999999999E-2</v>
      </c>
      <c r="O1778" s="53">
        <v>1.673587E-2</v>
      </c>
      <c r="P1778" s="54">
        <f t="shared" si="109"/>
        <v>2.6040454863263292E-2</v>
      </c>
      <c r="Q1778" s="54">
        <f t="shared" si="110"/>
        <v>3.0608836758484817E-2</v>
      </c>
      <c r="R1778" s="55">
        <f t="shared" si="111"/>
        <v>3.4422181472395161E-2</v>
      </c>
      <c r="S1778" s="7"/>
    </row>
    <row r="1779" spans="1:19" x14ac:dyDescent="0.25">
      <c r="A1779" s="66"/>
      <c r="B1779" s="56"/>
      <c r="C1779" s="67"/>
      <c r="D1779" s="68"/>
      <c r="E1779" s="69"/>
      <c r="F1779" s="70"/>
      <c r="G1779" s="71"/>
      <c r="H1779" s="66">
        <v>3000001</v>
      </c>
      <c r="I1779" s="67" t="s">
        <v>283</v>
      </c>
      <c r="J1779" s="72">
        <v>0</v>
      </c>
      <c r="K1779" s="73">
        <v>5.7906000000000006E-2</v>
      </c>
      <c r="L1779" s="73">
        <f t="shared" si="108"/>
        <v>4.2985999967888001E-3</v>
      </c>
      <c r="M1779" s="73">
        <v>1.4519999967887998E-3</v>
      </c>
      <c r="N1779" s="73">
        <v>1.2466000000000001E-3</v>
      </c>
      <c r="O1779" s="73">
        <v>1.6000000000000001E-3</v>
      </c>
      <c r="P1779" s="74">
        <f t="shared" si="109"/>
        <v>2.5075121693586149E-2</v>
      </c>
      <c r="Q1779" s="74">
        <f t="shared" si="110"/>
        <v>4.6603115338458873E-2</v>
      </c>
      <c r="R1779" s="75">
        <f t="shared" si="111"/>
        <v>7.4234103491672698E-2</v>
      </c>
      <c r="S1779" s="7"/>
    </row>
    <row r="1780" spans="1:19" ht="25.5" x14ac:dyDescent="0.25">
      <c r="A1780" s="66"/>
      <c r="B1780" s="56"/>
      <c r="C1780" s="67"/>
      <c r="D1780" s="68"/>
      <c r="E1780" s="69"/>
      <c r="F1780" s="70"/>
      <c r="G1780" s="71"/>
      <c r="H1780" s="66">
        <v>3000698</v>
      </c>
      <c r="I1780" s="67" t="s">
        <v>431</v>
      </c>
      <c r="J1780" s="72">
        <v>0</v>
      </c>
      <c r="K1780" s="73">
        <v>8.1804000000000002E-2</v>
      </c>
      <c r="L1780" s="73">
        <f t="shared" si="108"/>
        <v>1.8563720120653212E-2</v>
      </c>
      <c r="M1780" s="73">
        <v>6.8116501206532121E-3</v>
      </c>
      <c r="N1780" s="73">
        <v>6.6440800000000001E-3</v>
      </c>
      <c r="O1780" s="73">
        <v>5.1079899999999998E-3</v>
      </c>
      <c r="P1780" s="74">
        <f t="shared" si="109"/>
        <v>8.326793458331147E-2</v>
      </c>
      <c r="Q1780" s="74">
        <f t="shared" si="110"/>
        <v>0.16448743485224698</v>
      </c>
      <c r="R1780" s="75">
        <f t="shared" si="111"/>
        <v>0.22692924698857284</v>
      </c>
      <c r="S1780" s="7"/>
    </row>
    <row r="1781" spans="1:19" ht="38.25" x14ac:dyDescent="0.25">
      <c r="A1781" s="66"/>
      <c r="B1781" s="56"/>
      <c r="C1781" s="67"/>
      <c r="D1781" s="68"/>
      <c r="E1781" s="69"/>
      <c r="F1781" s="70"/>
      <c r="G1781" s="71"/>
      <c r="H1781" s="66">
        <v>3000699</v>
      </c>
      <c r="I1781" s="67" t="s">
        <v>432</v>
      </c>
      <c r="J1781" s="72">
        <v>0</v>
      </c>
      <c r="K1781" s="73">
        <v>3.2129999999999997E-3</v>
      </c>
      <c r="L1781" s="73">
        <f t="shared" si="108"/>
        <v>0</v>
      </c>
      <c r="M1781" s="73">
        <v>0</v>
      </c>
      <c r="N1781" s="73">
        <v>0</v>
      </c>
      <c r="O1781" s="73">
        <v>0</v>
      </c>
      <c r="P1781" s="74">
        <f t="shared" si="109"/>
        <v>0</v>
      </c>
      <c r="Q1781" s="74">
        <f t="shared" si="110"/>
        <v>0</v>
      </c>
      <c r="R1781" s="75">
        <f t="shared" si="111"/>
        <v>0</v>
      </c>
      <c r="S1781" s="7"/>
    </row>
    <row r="1782" spans="1:19" ht="25.5" x14ac:dyDescent="0.25">
      <c r="A1782" s="66"/>
      <c r="B1782" s="56"/>
      <c r="C1782" s="67"/>
      <c r="D1782" s="68"/>
      <c r="E1782" s="69"/>
      <c r="F1782" s="70"/>
      <c r="G1782" s="71"/>
      <c r="H1782" s="66">
        <v>3000700</v>
      </c>
      <c r="I1782" s="67" t="s">
        <v>433</v>
      </c>
      <c r="J1782" s="72">
        <v>0.79067200000000004</v>
      </c>
      <c r="K1782" s="73">
        <v>2.1391580000000001</v>
      </c>
      <c r="L1782" s="73">
        <f t="shared" si="108"/>
        <v>0.12507251073007286</v>
      </c>
      <c r="M1782" s="73">
        <v>0.10602176073007286</v>
      </c>
      <c r="N1782" s="73">
        <v>9.2358700000000002E-3</v>
      </c>
      <c r="O1782" s="73">
        <v>9.8148799999999998E-3</v>
      </c>
      <c r="P1782" s="74">
        <f t="shared" si="109"/>
        <v>4.956237955778528E-2</v>
      </c>
      <c r="Q1782" s="74">
        <f t="shared" si="110"/>
        <v>5.3879905425439759E-2</v>
      </c>
      <c r="R1782" s="75">
        <f t="shared" si="111"/>
        <v>5.8468103211671535E-2</v>
      </c>
      <c r="S1782" s="7"/>
    </row>
    <row r="1783" spans="1:19" ht="51" x14ac:dyDescent="0.25">
      <c r="A1783" s="66"/>
      <c r="B1783" s="56"/>
      <c r="C1783" s="67"/>
      <c r="D1783" s="68"/>
      <c r="E1783" s="69"/>
      <c r="F1783" s="70"/>
      <c r="G1783" s="71"/>
      <c r="H1783" s="66">
        <v>3000701</v>
      </c>
      <c r="I1783" s="67" t="s">
        <v>434</v>
      </c>
      <c r="J1783" s="72">
        <v>0</v>
      </c>
      <c r="K1783" s="73">
        <v>0.93453999999999993</v>
      </c>
      <c r="L1783" s="73">
        <f t="shared" si="108"/>
        <v>0</v>
      </c>
      <c r="M1783" s="73">
        <v>0</v>
      </c>
      <c r="N1783" s="73">
        <v>0</v>
      </c>
      <c r="O1783" s="73">
        <v>0</v>
      </c>
      <c r="P1783" s="74">
        <f t="shared" si="109"/>
        <v>0</v>
      </c>
      <c r="Q1783" s="74">
        <f t="shared" si="110"/>
        <v>0</v>
      </c>
      <c r="R1783" s="75">
        <f t="shared" si="111"/>
        <v>0</v>
      </c>
      <c r="S1783" s="7"/>
    </row>
    <row r="1784" spans="1:19" ht="25.5" x14ac:dyDescent="0.25">
      <c r="A1784" s="66"/>
      <c r="B1784" s="56"/>
      <c r="C1784" s="67"/>
      <c r="D1784" s="68"/>
      <c r="E1784" s="69"/>
      <c r="F1784" s="70"/>
      <c r="G1784" s="71"/>
      <c r="H1784" s="66">
        <v>3000702</v>
      </c>
      <c r="I1784" s="67" t="s">
        <v>435</v>
      </c>
      <c r="J1784" s="72">
        <v>0</v>
      </c>
      <c r="K1784" s="73">
        <v>1.1654999999999998</v>
      </c>
      <c r="L1784" s="73">
        <f t="shared" si="108"/>
        <v>0</v>
      </c>
      <c r="M1784" s="73">
        <v>0</v>
      </c>
      <c r="N1784" s="73">
        <v>0</v>
      </c>
      <c r="O1784" s="73">
        <v>0</v>
      </c>
      <c r="P1784" s="74">
        <f t="shared" si="109"/>
        <v>0</v>
      </c>
      <c r="Q1784" s="74">
        <f t="shared" si="110"/>
        <v>0</v>
      </c>
      <c r="R1784" s="75">
        <f t="shared" si="111"/>
        <v>0</v>
      </c>
      <c r="S1784" s="7"/>
    </row>
    <row r="1785" spans="1:19" x14ac:dyDescent="0.25">
      <c r="A1785" s="66"/>
      <c r="B1785" s="56"/>
      <c r="C1785" s="67"/>
      <c r="D1785" s="68"/>
      <c r="E1785" s="69"/>
      <c r="F1785" s="70"/>
      <c r="G1785" s="71"/>
      <c r="H1785" s="66">
        <v>9000000</v>
      </c>
      <c r="I1785" s="67" t="s">
        <v>293</v>
      </c>
      <c r="J1785" s="72">
        <v>0</v>
      </c>
      <c r="K1785" s="73">
        <v>6.6429999999999996E-3</v>
      </c>
      <c r="L1785" s="73">
        <f t="shared" si="108"/>
        <v>3.1360000000000003E-3</v>
      </c>
      <c r="M1785" s="73">
        <v>0</v>
      </c>
      <c r="N1785" s="73">
        <v>2.9230000000000003E-3</v>
      </c>
      <c r="O1785" s="73">
        <v>2.13E-4</v>
      </c>
      <c r="P1785" s="74">
        <f t="shared" si="109"/>
        <v>0</v>
      </c>
      <c r="Q1785" s="74">
        <f t="shared" si="110"/>
        <v>0.44001204275176886</v>
      </c>
      <c r="R1785" s="75">
        <f t="shared" si="111"/>
        <v>0.47207586933614337</v>
      </c>
      <c r="S1785" s="7"/>
    </row>
    <row r="1786" spans="1:19" ht="25.5" x14ac:dyDescent="0.25">
      <c r="A1786" s="44"/>
      <c r="B1786" s="45"/>
      <c r="C1786" s="46"/>
      <c r="D1786" s="47"/>
      <c r="E1786" s="48"/>
      <c r="F1786" s="49">
        <v>132</v>
      </c>
      <c r="G1786" s="50" t="s">
        <v>37</v>
      </c>
      <c r="H1786" s="90"/>
      <c r="I1786" s="46"/>
      <c r="J1786" s="51">
        <v>0</v>
      </c>
      <c r="K1786" s="52">
        <v>1</v>
      </c>
      <c r="L1786" s="53">
        <f t="shared" si="108"/>
        <v>0.27892702174958739</v>
      </c>
      <c r="M1786" s="53">
        <v>9.8142871749587357E-2</v>
      </c>
      <c r="N1786" s="53">
        <v>3.8052539999999996E-2</v>
      </c>
      <c r="O1786" s="53">
        <v>0.14273161000000001</v>
      </c>
      <c r="P1786" s="54">
        <f t="shared" si="109"/>
        <v>9.8142871749587357E-2</v>
      </c>
      <c r="Q1786" s="54">
        <f t="shared" si="110"/>
        <v>0.13619541174958735</v>
      </c>
      <c r="R1786" s="55">
        <f t="shared" si="111"/>
        <v>0.27892702174958739</v>
      </c>
      <c r="S1786" s="7"/>
    </row>
    <row r="1787" spans="1:19" x14ac:dyDescent="0.25">
      <c r="A1787" s="66"/>
      <c r="B1787" s="56"/>
      <c r="C1787" s="67"/>
      <c r="D1787" s="68"/>
      <c r="E1787" s="69"/>
      <c r="F1787" s="70"/>
      <c r="G1787" s="71"/>
      <c r="H1787" s="66">
        <v>9000009</v>
      </c>
      <c r="I1787" s="67" t="s">
        <v>294</v>
      </c>
      <c r="J1787" s="72">
        <v>0</v>
      </c>
      <c r="K1787" s="73">
        <v>1</v>
      </c>
      <c r="L1787" s="73">
        <f t="shared" si="108"/>
        <v>0.27892702174958739</v>
      </c>
      <c r="M1787" s="73">
        <v>9.8142871749587357E-2</v>
      </c>
      <c r="N1787" s="73">
        <v>3.8052539999999996E-2</v>
      </c>
      <c r="O1787" s="73">
        <v>0.14273161000000001</v>
      </c>
      <c r="P1787" s="74">
        <f t="shared" si="109"/>
        <v>9.8142871749587357E-2</v>
      </c>
      <c r="Q1787" s="74">
        <f t="shared" si="110"/>
        <v>0.13619541174958735</v>
      </c>
      <c r="R1787" s="75">
        <f t="shared" si="111"/>
        <v>0.27892702174958739</v>
      </c>
      <c r="S1787" s="7"/>
    </row>
    <row r="1788" spans="1:19" ht="25.5" x14ac:dyDescent="0.25">
      <c r="A1788" s="44"/>
      <c r="B1788" s="45"/>
      <c r="C1788" s="46"/>
      <c r="D1788" s="47"/>
      <c r="E1788" s="48"/>
      <c r="F1788" s="49">
        <v>135</v>
      </c>
      <c r="G1788" s="50" t="s">
        <v>176</v>
      </c>
      <c r="H1788" s="90"/>
      <c r="I1788" s="46"/>
      <c r="J1788" s="51">
        <v>0</v>
      </c>
      <c r="K1788" s="52">
        <v>1.989001</v>
      </c>
      <c r="L1788" s="53">
        <f t="shared" si="108"/>
        <v>0.27611876228562582</v>
      </c>
      <c r="M1788" s="53">
        <v>8.2759502285625786E-2</v>
      </c>
      <c r="N1788" s="53">
        <v>5.5432640000000005E-2</v>
      </c>
      <c r="O1788" s="53">
        <v>0.13792662</v>
      </c>
      <c r="P1788" s="54">
        <f t="shared" si="109"/>
        <v>4.1608577514855839E-2</v>
      </c>
      <c r="Q1788" s="54">
        <f t="shared" si="110"/>
        <v>6.9478166318481388E-2</v>
      </c>
      <c r="R1788" s="55">
        <f t="shared" si="111"/>
        <v>0.13882283733674636</v>
      </c>
      <c r="S1788" s="7"/>
    </row>
    <row r="1789" spans="1:19" x14ac:dyDescent="0.25">
      <c r="A1789" s="66"/>
      <c r="B1789" s="56"/>
      <c r="C1789" s="67"/>
      <c r="D1789" s="68"/>
      <c r="E1789" s="69"/>
      <c r="F1789" s="70"/>
      <c r="G1789" s="71"/>
      <c r="H1789" s="66">
        <v>9000009</v>
      </c>
      <c r="I1789" s="67" t="s">
        <v>294</v>
      </c>
      <c r="J1789" s="72">
        <v>0</v>
      </c>
      <c r="K1789" s="73">
        <v>1.989001</v>
      </c>
      <c r="L1789" s="73">
        <f t="shared" si="108"/>
        <v>0.27611876228562582</v>
      </c>
      <c r="M1789" s="73">
        <v>8.2759502285625786E-2</v>
      </c>
      <c r="N1789" s="73">
        <v>5.5432640000000005E-2</v>
      </c>
      <c r="O1789" s="73">
        <v>0.13792662</v>
      </c>
      <c r="P1789" s="74">
        <f t="shared" si="109"/>
        <v>4.1608577514855839E-2</v>
      </c>
      <c r="Q1789" s="74">
        <f t="shared" si="110"/>
        <v>6.9478166318481388E-2</v>
      </c>
      <c r="R1789" s="75">
        <f t="shared" si="111"/>
        <v>0.13882283733674636</v>
      </c>
      <c r="S1789" s="7"/>
    </row>
    <row r="1790" spans="1:19" x14ac:dyDescent="0.25">
      <c r="A1790" s="44"/>
      <c r="B1790" s="45"/>
      <c r="C1790" s="46"/>
      <c r="D1790" s="47">
        <v>444</v>
      </c>
      <c r="E1790" s="48" t="s">
        <v>229</v>
      </c>
      <c r="F1790" s="49"/>
      <c r="G1790" s="50"/>
      <c r="H1790" s="90"/>
      <c r="I1790" s="46"/>
      <c r="J1790" s="51">
        <v>552.09179900000026</v>
      </c>
      <c r="K1790" s="52">
        <v>749.36591700000008</v>
      </c>
      <c r="L1790" s="53">
        <f t="shared" si="108"/>
        <v>327.61129583786828</v>
      </c>
      <c r="M1790" s="53">
        <v>210.67414269786832</v>
      </c>
      <c r="N1790" s="53">
        <v>63.377758849999964</v>
      </c>
      <c r="O1790" s="53">
        <v>53.559394289999986</v>
      </c>
      <c r="P1790" s="54">
        <f t="shared" si="109"/>
        <v>0.28113654213321831</v>
      </c>
      <c r="Q1790" s="54">
        <f t="shared" si="110"/>
        <v>0.3657117241800954</v>
      </c>
      <c r="R1790" s="55">
        <f t="shared" si="111"/>
        <v>0.43718467627860935</v>
      </c>
      <c r="S1790" s="7"/>
    </row>
    <row r="1791" spans="1:19" x14ac:dyDescent="0.25">
      <c r="A1791" s="44"/>
      <c r="B1791" s="45"/>
      <c r="C1791" s="46"/>
      <c r="D1791" s="47"/>
      <c r="E1791" s="48"/>
      <c r="F1791" s="49">
        <v>1</v>
      </c>
      <c r="G1791" s="50" t="s">
        <v>136</v>
      </c>
      <c r="H1791" s="90"/>
      <c r="I1791" s="46"/>
      <c r="J1791" s="51">
        <v>52.965358999999999</v>
      </c>
      <c r="K1791" s="52">
        <v>74.182448999999991</v>
      </c>
      <c r="L1791" s="53">
        <f t="shared" si="108"/>
        <v>32.399195736353796</v>
      </c>
      <c r="M1791" s="53">
        <v>19.1128075563538</v>
      </c>
      <c r="N1791" s="53">
        <v>6.2039233799999991</v>
      </c>
      <c r="O1791" s="53">
        <v>7.0824647999999994</v>
      </c>
      <c r="P1791" s="54">
        <f t="shared" si="109"/>
        <v>0.25764595014049485</v>
      </c>
      <c r="Q1791" s="54">
        <f t="shared" si="110"/>
        <v>0.3412765590463831</v>
      </c>
      <c r="R1791" s="55">
        <f t="shared" si="111"/>
        <v>0.43675015011102963</v>
      </c>
      <c r="S1791" s="7"/>
    </row>
    <row r="1792" spans="1:19" x14ac:dyDescent="0.25">
      <c r="A1792" s="66"/>
      <c r="B1792" s="56"/>
      <c r="C1792" s="67"/>
      <c r="D1792" s="68"/>
      <c r="E1792" s="69"/>
      <c r="F1792" s="70"/>
      <c r="G1792" s="71"/>
      <c r="H1792" s="66">
        <v>3000001</v>
      </c>
      <c r="I1792" s="67" t="s">
        <v>283</v>
      </c>
      <c r="J1792" s="72">
        <v>2.7459949999999997</v>
      </c>
      <c r="K1792" s="73">
        <v>4.1538719999999998</v>
      </c>
      <c r="L1792" s="73">
        <f t="shared" si="108"/>
        <v>1.8153166405876673</v>
      </c>
      <c r="M1792" s="73">
        <v>0.99011452058766736</v>
      </c>
      <c r="N1792" s="73">
        <v>0.39898871000000002</v>
      </c>
      <c r="O1792" s="73">
        <v>0.42621340999999996</v>
      </c>
      <c r="P1792" s="74">
        <f t="shared" si="109"/>
        <v>0.23835941997915858</v>
      </c>
      <c r="Q1792" s="74">
        <f t="shared" si="110"/>
        <v>0.33441165991336935</v>
      </c>
      <c r="R1792" s="75">
        <f t="shared" si="111"/>
        <v>0.43701795351124623</v>
      </c>
      <c r="S1792" s="7"/>
    </row>
    <row r="1793" spans="1:19" x14ac:dyDescent="0.25">
      <c r="A1793" s="66"/>
      <c r="B1793" s="56"/>
      <c r="C1793" s="67"/>
      <c r="D1793" s="68"/>
      <c r="E1793" s="69"/>
      <c r="F1793" s="70"/>
      <c r="G1793" s="71"/>
      <c r="H1793" s="66">
        <v>3033254</v>
      </c>
      <c r="I1793" s="67" t="s">
        <v>408</v>
      </c>
      <c r="J1793" s="72">
        <v>8.4577949999999991</v>
      </c>
      <c r="K1793" s="73">
        <v>9.2845809999999993</v>
      </c>
      <c r="L1793" s="73">
        <f t="shared" si="108"/>
        <v>4.2822130637968172</v>
      </c>
      <c r="M1793" s="73">
        <v>2.4438415737968171</v>
      </c>
      <c r="N1793" s="73">
        <v>0.85386430000000002</v>
      </c>
      <c r="O1793" s="73">
        <v>0.98450718999999987</v>
      </c>
      <c r="P1793" s="74">
        <f t="shared" si="109"/>
        <v>0.2632150631026664</v>
      </c>
      <c r="Q1793" s="74">
        <f t="shared" si="110"/>
        <v>0.35518090410292263</v>
      </c>
      <c r="R1793" s="75">
        <f t="shared" si="111"/>
        <v>0.46121769671639651</v>
      </c>
      <c r="S1793" s="7"/>
    </row>
    <row r="1794" spans="1:19" x14ac:dyDescent="0.25">
      <c r="A1794" s="66"/>
      <c r="B1794" s="56"/>
      <c r="C1794" s="67"/>
      <c r="D1794" s="68"/>
      <c r="E1794" s="69"/>
      <c r="F1794" s="70"/>
      <c r="G1794" s="71"/>
      <c r="H1794" s="66">
        <v>3033255</v>
      </c>
      <c r="I1794" s="67" t="s">
        <v>409</v>
      </c>
      <c r="J1794" s="72">
        <v>6.7480650000000004</v>
      </c>
      <c r="K1794" s="73">
        <v>15.102514000000001</v>
      </c>
      <c r="L1794" s="73">
        <f t="shared" si="108"/>
        <v>5.5724061098285409</v>
      </c>
      <c r="M1794" s="73">
        <v>3.0425387898285408</v>
      </c>
      <c r="N1794" s="73">
        <v>1.19048877</v>
      </c>
      <c r="O1794" s="73">
        <v>1.3393785500000002</v>
      </c>
      <c r="P1794" s="74">
        <f t="shared" si="109"/>
        <v>0.20145909415005611</v>
      </c>
      <c r="Q1794" s="74">
        <f t="shared" si="110"/>
        <v>0.28028628609968781</v>
      </c>
      <c r="R1794" s="75">
        <f t="shared" si="111"/>
        <v>0.36897208701998491</v>
      </c>
      <c r="S1794" s="7"/>
    </row>
    <row r="1795" spans="1:19" ht="25.5" x14ac:dyDescent="0.25">
      <c r="A1795" s="66"/>
      <c r="B1795" s="56"/>
      <c r="C1795" s="67"/>
      <c r="D1795" s="68"/>
      <c r="E1795" s="69"/>
      <c r="F1795" s="70"/>
      <c r="G1795" s="71"/>
      <c r="H1795" s="66">
        <v>3033256</v>
      </c>
      <c r="I1795" s="67" t="s">
        <v>410</v>
      </c>
      <c r="J1795" s="72">
        <v>1.9463779999999999</v>
      </c>
      <c r="K1795" s="73">
        <v>5.8386640000000005</v>
      </c>
      <c r="L1795" s="73">
        <f t="shared" si="108"/>
        <v>2.0676846175464312</v>
      </c>
      <c r="M1795" s="73">
        <v>1.0052764775464311</v>
      </c>
      <c r="N1795" s="73">
        <v>0.41516728000000003</v>
      </c>
      <c r="O1795" s="73">
        <v>0.64724086000000003</v>
      </c>
      <c r="P1795" s="74">
        <f t="shared" si="109"/>
        <v>0.17217577129741171</v>
      </c>
      <c r="Q1795" s="74">
        <f t="shared" si="110"/>
        <v>0.24328232581056744</v>
      </c>
      <c r="R1795" s="75">
        <f t="shared" si="111"/>
        <v>0.35413660000754127</v>
      </c>
      <c r="S1795" s="7"/>
    </row>
    <row r="1796" spans="1:19" ht="25.5" x14ac:dyDescent="0.25">
      <c r="A1796" s="66"/>
      <c r="B1796" s="56"/>
      <c r="C1796" s="67"/>
      <c r="D1796" s="68"/>
      <c r="E1796" s="69"/>
      <c r="F1796" s="70"/>
      <c r="G1796" s="71"/>
      <c r="H1796" s="66">
        <v>3033311</v>
      </c>
      <c r="I1796" s="67" t="s">
        <v>411</v>
      </c>
      <c r="J1796" s="72">
        <v>3.7949140000000003</v>
      </c>
      <c r="K1796" s="73">
        <v>5.2312580000000004</v>
      </c>
      <c r="L1796" s="73">
        <f t="shared" si="108"/>
        <v>2.3547409658611316</v>
      </c>
      <c r="M1796" s="73">
        <v>1.4478752158611314</v>
      </c>
      <c r="N1796" s="73">
        <v>0.50143883</v>
      </c>
      <c r="O1796" s="73">
        <v>0.40542691999999997</v>
      </c>
      <c r="P1796" s="74">
        <f t="shared" si="109"/>
        <v>0.27677381154994291</v>
      </c>
      <c r="Q1796" s="74">
        <f t="shared" si="110"/>
        <v>0.37262816054209741</v>
      </c>
      <c r="R1796" s="75">
        <f t="shared" si="111"/>
        <v>0.45012900641894005</v>
      </c>
      <c r="S1796" s="7"/>
    </row>
    <row r="1797" spans="1:19" ht="25.5" x14ac:dyDescent="0.25">
      <c r="A1797" s="66"/>
      <c r="B1797" s="56"/>
      <c r="C1797" s="67"/>
      <c r="D1797" s="68"/>
      <c r="E1797" s="69"/>
      <c r="F1797" s="70"/>
      <c r="G1797" s="71"/>
      <c r="H1797" s="66">
        <v>3033313</v>
      </c>
      <c r="I1797" s="67" t="s">
        <v>436</v>
      </c>
      <c r="J1797" s="72">
        <v>5.3440770000000004</v>
      </c>
      <c r="K1797" s="73">
        <v>5.3061740000000004</v>
      </c>
      <c r="L1797" s="73">
        <f t="shared" si="108"/>
        <v>2.5903998819088345</v>
      </c>
      <c r="M1797" s="73">
        <v>1.6150195219088346</v>
      </c>
      <c r="N1797" s="73">
        <v>0.47819857999999998</v>
      </c>
      <c r="O1797" s="73">
        <v>0.49718178000000002</v>
      </c>
      <c r="P1797" s="74">
        <f t="shared" si="109"/>
        <v>0.30436610671056669</v>
      </c>
      <c r="Q1797" s="74">
        <f t="shared" si="110"/>
        <v>0.39448727122571448</v>
      </c>
      <c r="R1797" s="75">
        <f t="shared" si="111"/>
        <v>0.48818600406033319</v>
      </c>
      <c r="S1797" s="7"/>
    </row>
    <row r="1798" spans="1:19" x14ac:dyDescent="0.25">
      <c r="A1798" s="66"/>
      <c r="B1798" s="56"/>
      <c r="C1798" s="67"/>
      <c r="D1798" s="68"/>
      <c r="E1798" s="69"/>
      <c r="F1798" s="70"/>
      <c r="G1798" s="71"/>
      <c r="H1798" s="66">
        <v>9000000</v>
      </c>
      <c r="I1798" s="67" t="s">
        <v>293</v>
      </c>
      <c r="J1798" s="72">
        <v>22.928135000000005</v>
      </c>
      <c r="K1798" s="73">
        <v>28.265385999999996</v>
      </c>
      <c r="L1798" s="73">
        <f t="shared" si="108"/>
        <v>13.614759797379095</v>
      </c>
      <c r="M1798" s="73">
        <v>8.5377058073790977</v>
      </c>
      <c r="N1798" s="73">
        <v>2.3347534499999991</v>
      </c>
      <c r="O1798" s="73">
        <v>2.7423005399999991</v>
      </c>
      <c r="P1798" s="74">
        <f t="shared" si="109"/>
        <v>0.30205516412827688</v>
      </c>
      <c r="Q1798" s="74">
        <f t="shared" si="110"/>
        <v>0.38465631629368507</v>
      </c>
      <c r="R1798" s="75">
        <f t="shared" si="111"/>
        <v>0.48167606122127954</v>
      </c>
      <c r="S1798" s="7"/>
    </row>
    <row r="1799" spans="1:19" x14ac:dyDescent="0.25">
      <c r="A1799" s="66"/>
      <c r="B1799" s="56"/>
      <c r="C1799" s="67"/>
      <c r="D1799" s="68"/>
      <c r="E1799" s="69"/>
      <c r="F1799" s="70"/>
      <c r="G1799" s="71"/>
      <c r="H1799" s="66">
        <v>9000009</v>
      </c>
      <c r="I1799" s="67" t="s">
        <v>294</v>
      </c>
      <c r="J1799" s="72">
        <v>1</v>
      </c>
      <c r="K1799" s="73">
        <v>1</v>
      </c>
      <c r="L1799" s="73">
        <f t="shared" ref="L1799:L1862" si="112">SUM(M1799,N1799,O1799)</f>
        <v>0.10167465944528044</v>
      </c>
      <c r="M1799" s="73">
        <v>3.0435649445280433E-2</v>
      </c>
      <c r="N1799" s="73">
        <v>3.1023459999999999E-2</v>
      </c>
      <c r="O1799" s="73">
        <v>4.0215550000000003E-2</v>
      </c>
      <c r="P1799" s="74">
        <f t="shared" ref="P1799:P1862" si="113">IFERROR(M1799/K1799,0)</f>
        <v>3.0435649445280433E-2</v>
      </c>
      <c r="Q1799" s="74">
        <f t="shared" ref="Q1799:Q1862" si="114">IFERROR(SUM(M1799,N1799)/K1799,0)</f>
        <v>6.1459109445280435E-2</v>
      </c>
      <c r="R1799" s="75">
        <f t="shared" ref="R1799:R1862" si="115">IFERROR(SUM(M1799,N1799,O1799)/K1799,0)</f>
        <v>0.10167465944528044</v>
      </c>
      <c r="S1799" s="7"/>
    </row>
    <row r="1800" spans="1:19" x14ac:dyDescent="0.25">
      <c r="A1800" s="44"/>
      <c r="B1800" s="45"/>
      <c r="C1800" s="46"/>
      <c r="D1800" s="47"/>
      <c r="E1800" s="48"/>
      <c r="F1800" s="49">
        <v>2</v>
      </c>
      <c r="G1800" s="50" t="s">
        <v>137</v>
      </c>
      <c r="H1800" s="90"/>
      <c r="I1800" s="46"/>
      <c r="J1800" s="51">
        <v>36.620077999999999</v>
      </c>
      <c r="K1800" s="52">
        <v>59.548636000000009</v>
      </c>
      <c r="L1800" s="53">
        <f t="shared" si="112"/>
        <v>24.968354930942908</v>
      </c>
      <c r="M1800" s="53">
        <v>13.775161670942907</v>
      </c>
      <c r="N1800" s="53">
        <v>5.5383970600000003</v>
      </c>
      <c r="O1800" s="53">
        <v>5.6547962000000007</v>
      </c>
      <c r="P1800" s="54">
        <f t="shared" si="113"/>
        <v>0.23132623341604172</v>
      </c>
      <c r="Q1800" s="54">
        <f t="shared" si="114"/>
        <v>0.32433251251872347</v>
      </c>
      <c r="R1800" s="55">
        <f t="shared" si="115"/>
        <v>0.41929348190180049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3000001</v>
      </c>
      <c r="I1801" s="67" t="s">
        <v>283</v>
      </c>
      <c r="J1801" s="72">
        <v>1.7392080000000003</v>
      </c>
      <c r="K1801" s="73">
        <v>2.8521120000000004</v>
      </c>
      <c r="L1801" s="73">
        <f t="shared" si="112"/>
        <v>1.1859656932454947</v>
      </c>
      <c r="M1801" s="73">
        <v>0.65194286324549466</v>
      </c>
      <c r="N1801" s="73">
        <v>0.2263915</v>
      </c>
      <c r="O1801" s="73">
        <v>0.30763132999999998</v>
      </c>
      <c r="P1801" s="74">
        <f t="shared" si="113"/>
        <v>0.22858249018464022</v>
      </c>
      <c r="Q1801" s="74">
        <f t="shared" si="114"/>
        <v>0.30795928183938587</v>
      </c>
      <c r="R1801" s="75">
        <f t="shared" si="115"/>
        <v>0.41582016878912698</v>
      </c>
      <c r="S1801" s="7"/>
    </row>
    <row r="1802" spans="1:19" x14ac:dyDescent="0.25">
      <c r="A1802" s="66"/>
      <c r="B1802" s="56"/>
      <c r="C1802" s="67"/>
      <c r="D1802" s="68"/>
      <c r="E1802" s="69"/>
      <c r="F1802" s="70"/>
      <c r="G1802" s="71"/>
      <c r="H1802" s="66">
        <v>3033172</v>
      </c>
      <c r="I1802" s="67" t="s">
        <v>412</v>
      </c>
      <c r="J1802" s="72">
        <v>4.8858239999999995</v>
      </c>
      <c r="K1802" s="73">
        <v>9.8276679999999974</v>
      </c>
      <c r="L1802" s="73">
        <f t="shared" si="112"/>
        <v>4.0558341713902752</v>
      </c>
      <c r="M1802" s="73">
        <v>2.1823185613902751</v>
      </c>
      <c r="N1802" s="73">
        <v>0.99140549</v>
      </c>
      <c r="O1802" s="73">
        <v>0.88211011999999989</v>
      </c>
      <c r="P1802" s="74">
        <f t="shared" si="113"/>
        <v>0.22205863704291554</v>
      </c>
      <c r="Q1802" s="74">
        <f t="shared" si="114"/>
        <v>0.32293765432351562</v>
      </c>
      <c r="R1802" s="75">
        <f t="shared" si="115"/>
        <v>0.4126954809004818</v>
      </c>
      <c r="S1802" s="7"/>
    </row>
    <row r="1803" spans="1:19" ht="25.5" x14ac:dyDescent="0.25">
      <c r="A1803" s="66"/>
      <c r="B1803" s="56"/>
      <c r="C1803" s="67"/>
      <c r="D1803" s="68"/>
      <c r="E1803" s="69"/>
      <c r="F1803" s="70"/>
      <c r="G1803" s="71"/>
      <c r="H1803" s="66">
        <v>3033294</v>
      </c>
      <c r="I1803" s="67" t="s">
        <v>439</v>
      </c>
      <c r="J1803" s="72">
        <v>3.4328360000000004</v>
      </c>
      <c r="K1803" s="73">
        <v>6.3863640000000004</v>
      </c>
      <c r="L1803" s="73">
        <f t="shared" si="112"/>
        <v>1.5779099052422985</v>
      </c>
      <c r="M1803" s="73">
        <v>0.93583554524229839</v>
      </c>
      <c r="N1803" s="73">
        <v>0.25552509000000007</v>
      </c>
      <c r="O1803" s="73">
        <v>0.38654927000000006</v>
      </c>
      <c r="P1803" s="74">
        <f t="shared" si="113"/>
        <v>0.14653651831344069</v>
      </c>
      <c r="Q1803" s="74">
        <f t="shared" si="114"/>
        <v>0.18654756215622825</v>
      </c>
      <c r="R1803" s="75">
        <f t="shared" si="115"/>
        <v>0.24707484653901632</v>
      </c>
      <c r="S1803" s="7"/>
    </row>
    <row r="1804" spans="1:19" x14ac:dyDescent="0.25">
      <c r="A1804" s="66"/>
      <c r="B1804" s="56"/>
      <c r="C1804" s="67"/>
      <c r="D1804" s="68"/>
      <c r="E1804" s="69"/>
      <c r="F1804" s="70"/>
      <c r="G1804" s="71"/>
      <c r="H1804" s="66">
        <v>3033295</v>
      </c>
      <c r="I1804" s="67" t="s">
        <v>413</v>
      </c>
      <c r="J1804" s="72">
        <v>3.6894040000000001</v>
      </c>
      <c r="K1804" s="73">
        <v>9.2454479999999997</v>
      </c>
      <c r="L1804" s="73">
        <f t="shared" si="112"/>
        <v>4.4801705362804931</v>
      </c>
      <c r="M1804" s="73">
        <v>1.5645272662804928</v>
      </c>
      <c r="N1804" s="73">
        <v>1.36546663</v>
      </c>
      <c r="O1804" s="73">
        <v>1.5501766400000001</v>
      </c>
      <c r="P1804" s="74">
        <f t="shared" si="113"/>
        <v>0.16922135804349261</v>
      </c>
      <c r="Q1804" s="74">
        <f t="shared" si="114"/>
        <v>0.31691205188547844</v>
      </c>
      <c r="R1804" s="75">
        <f t="shared" si="115"/>
        <v>0.48458122702983059</v>
      </c>
      <c r="S1804" s="7"/>
    </row>
    <row r="1805" spans="1:19" ht="25.5" x14ac:dyDescent="0.25">
      <c r="A1805" s="66"/>
      <c r="B1805" s="56"/>
      <c r="C1805" s="67"/>
      <c r="D1805" s="68"/>
      <c r="E1805" s="69"/>
      <c r="F1805" s="70"/>
      <c r="G1805" s="71"/>
      <c r="H1805" s="66">
        <v>3033297</v>
      </c>
      <c r="I1805" s="67" t="s">
        <v>440</v>
      </c>
      <c r="J1805" s="72">
        <v>3.3593500000000001</v>
      </c>
      <c r="K1805" s="73">
        <v>5.2443960000000001</v>
      </c>
      <c r="L1805" s="73">
        <f t="shared" si="112"/>
        <v>2.5260085856805667</v>
      </c>
      <c r="M1805" s="73">
        <v>1.6760495056805667</v>
      </c>
      <c r="N1805" s="73">
        <v>0.42625875999999996</v>
      </c>
      <c r="O1805" s="73">
        <v>0.42370031999999996</v>
      </c>
      <c r="P1805" s="74">
        <f t="shared" si="113"/>
        <v>0.31958866296148625</v>
      </c>
      <c r="Q1805" s="74">
        <f t="shared" si="114"/>
        <v>0.40086756714797406</v>
      </c>
      <c r="R1805" s="75">
        <f t="shared" si="115"/>
        <v>0.48165862869252563</v>
      </c>
      <c r="S1805" s="7"/>
    </row>
    <row r="1806" spans="1:19" x14ac:dyDescent="0.25">
      <c r="A1806" s="66"/>
      <c r="B1806" s="56"/>
      <c r="C1806" s="67"/>
      <c r="D1806" s="68"/>
      <c r="E1806" s="69"/>
      <c r="F1806" s="70"/>
      <c r="G1806" s="71"/>
      <c r="H1806" s="66">
        <v>3033305</v>
      </c>
      <c r="I1806" s="67" t="s">
        <v>441</v>
      </c>
      <c r="J1806" s="72">
        <v>1.6695839999999997</v>
      </c>
      <c r="K1806" s="73">
        <v>3.0737959999999998</v>
      </c>
      <c r="L1806" s="73">
        <f t="shared" si="112"/>
        <v>1.1667363671661031</v>
      </c>
      <c r="M1806" s="73">
        <v>0.5589806571661029</v>
      </c>
      <c r="N1806" s="73">
        <v>0.32380408000000005</v>
      </c>
      <c r="O1806" s="73">
        <v>0.28395163000000001</v>
      </c>
      <c r="P1806" s="74">
        <f t="shared" si="113"/>
        <v>0.18185353132286688</v>
      </c>
      <c r="Q1806" s="74">
        <f t="shared" si="114"/>
        <v>0.28719691780655027</v>
      </c>
      <c r="R1806" s="75">
        <f t="shared" si="115"/>
        <v>0.37957508148429603</v>
      </c>
      <c r="S1806" s="7"/>
    </row>
    <row r="1807" spans="1:19" x14ac:dyDescent="0.25">
      <c r="A1807" s="66"/>
      <c r="B1807" s="56"/>
      <c r="C1807" s="67"/>
      <c r="D1807" s="68"/>
      <c r="E1807" s="69"/>
      <c r="F1807" s="70"/>
      <c r="G1807" s="71"/>
      <c r="H1807" s="66">
        <v>9000000</v>
      </c>
      <c r="I1807" s="67" t="s">
        <v>293</v>
      </c>
      <c r="J1807" s="72">
        <v>17.843871999999998</v>
      </c>
      <c r="K1807" s="73">
        <v>22.918852000000008</v>
      </c>
      <c r="L1807" s="73">
        <f t="shared" si="112"/>
        <v>9.9757296719376782</v>
      </c>
      <c r="M1807" s="73">
        <v>6.2055072719376767</v>
      </c>
      <c r="N1807" s="73">
        <v>1.9495455100000003</v>
      </c>
      <c r="O1807" s="73">
        <v>1.8206768900000008</v>
      </c>
      <c r="P1807" s="74">
        <f t="shared" si="113"/>
        <v>0.27075995219732973</v>
      </c>
      <c r="Q1807" s="74">
        <f t="shared" si="114"/>
        <v>0.35582291739296862</v>
      </c>
      <c r="R1807" s="75">
        <f t="shared" si="115"/>
        <v>0.43526306081725535</v>
      </c>
      <c r="S1807" s="7"/>
    </row>
    <row r="1808" spans="1:19" x14ac:dyDescent="0.25">
      <c r="A1808" s="44"/>
      <c r="B1808" s="45"/>
      <c r="C1808" s="46"/>
      <c r="D1808" s="47"/>
      <c r="E1808" s="48"/>
      <c r="F1808" s="49">
        <v>16</v>
      </c>
      <c r="G1808" s="50" t="s">
        <v>138</v>
      </c>
      <c r="H1808" s="90"/>
      <c r="I1808" s="46"/>
      <c r="J1808" s="51">
        <v>7.4690689999999993</v>
      </c>
      <c r="K1808" s="52">
        <v>14.153134</v>
      </c>
      <c r="L1808" s="53">
        <f t="shared" si="112"/>
        <v>4.3791926208124341</v>
      </c>
      <c r="M1808" s="53">
        <v>2.6021062608124339</v>
      </c>
      <c r="N1808" s="53">
        <v>1.09091246</v>
      </c>
      <c r="O1808" s="53">
        <v>0.6861739</v>
      </c>
      <c r="P1808" s="54">
        <f t="shared" si="113"/>
        <v>0.18385371471876363</v>
      </c>
      <c r="Q1808" s="54">
        <f t="shared" si="114"/>
        <v>0.26093292982405408</v>
      </c>
      <c r="R1808" s="55">
        <f t="shared" si="115"/>
        <v>0.30941504692970717</v>
      </c>
      <c r="S1808" s="7"/>
    </row>
    <row r="1809" spans="1:19" x14ac:dyDescent="0.25">
      <c r="A1809" s="66"/>
      <c r="B1809" s="56"/>
      <c r="C1809" s="67"/>
      <c r="D1809" s="68"/>
      <c r="E1809" s="69"/>
      <c r="F1809" s="70"/>
      <c r="G1809" s="71"/>
      <c r="H1809" s="66">
        <v>3000001</v>
      </c>
      <c r="I1809" s="67" t="s">
        <v>283</v>
      </c>
      <c r="J1809" s="72">
        <v>1.1471960000000001</v>
      </c>
      <c r="K1809" s="73">
        <v>1.4175650000000002</v>
      </c>
      <c r="L1809" s="73">
        <f t="shared" si="112"/>
        <v>0.60908663380694672</v>
      </c>
      <c r="M1809" s="73">
        <v>0.47347861380694667</v>
      </c>
      <c r="N1809" s="73">
        <v>7.2865170000000007E-2</v>
      </c>
      <c r="O1809" s="73">
        <v>6.2742850000000017E-2</v>
      </c>
      <c r="P1809" s="74">
        <f t="shared" si="113"/>
        <v>0.33400839736234078</v>
      </c>
      <c r="Q1809" s="74">
        <f t="shared" si="114"/>
        <v>0.38541004032051202</v>
      </c>
      <c r="R1809" s="75">
        <f t="shared" si="115"/>
        <v>0.42967104422509489</v>
      </c>
      <c r="S1809" s="7"/>
    </row>
    <row r="1810" spans="1:19" ht="25.5" x14ac:dyDescent="0.25">
      <c r="A1810" s="66"/>
      <c r="B1810" s="56"/>
      <c r="C1810" s="67"/>
      <c r="D1810" s="68"/>
      <c r="E1810" s="69"/>
      <c r="F1810" s="70"/>
      <c r="G1810" s="71"/>
      <c r="H1810" s="66">
        <v>3000612</v>
      </c>
      <c r="I1810" s="67" t="s">
        <v>414</v>
      </c>
      <c r="J1810" s="72">
        <v>1.1598829999999998</v>
      </c>
      <c r="K1810" s="73">
        <v>2.3675709999999999</v>
      </c>
      <c r="L1810" s="73">
        <f t="shared" si="112"/>
        <v>0.56725230026573392</v>
      </c>
      <c r="M1810" s="73">
        <v>0.3742246002657339</v>
      </c>
      <c r="N1810" s="73">
        <v>9.7970429999999997E-2</v>
      </c>
      <c r="O1810" s="73">
        <v>9.5057269999999999E-2</v>
      </c>
      <c r="P1810" s="74">
        <f t="shared" si="113"/>
        <v>0.15806267278393507</v>
      </c>
      <c r="Q1810" s="74">
        <f t="shared" si="114"/>
        <v>0.19944281724422791</v>
      </c>
      <c r="R1810" s="75">
        <f t="shared" si="115"/>
        <v>0.23959251919614405</v>
      </c>
      <c r="S1810" s="7"/>
    </row>
    <row r="1811" spans="1:19" ht="25.5" x14ac:dyDescent="0.25">
      <c r="A1811" s="66"/>
      <c r="B1811" s="56"/>
      <c r="C1811" s="67"/>
      <c r="D1811" s="68"/>
      <c r="E1811" s="69"/>
      <c r="F1811" s="70"/>
      <c r="G1811" s="71"/>
      <c r="H1811" s="66">
        <v>3000614</v>
      </c>
      <c r="I1811" s="67" t="s">
        <v>415</v>
      </c>
      <c r="J1811" s="72">
        <v>1.3210480000000002</v>
      </c>
      <c r="K1811" s="73">
        <v>2.9762770000000001</v>
      </c>
      <c r="L1811" s="73">
        <f t="shared" si="112"/>
        <v>0.68653334748446049</v>
      </c>
      <c r="M1811" s="73">
        <v>0.47049124748446047</v>
      </c>
      <c r="N1811" s="73">
        <v>0.11043441999999999</v>
      </c>
      <c r="O1811" s="73">
        <v>0.10560768000000001</v>
      </c>
      <c r="P1811" s="74">
        <f t="shared" si="113"/>
        <v>0.1580804634395456</v>
      </c>
      <c r="Q1811" s="74">
        <f t="shared" si="114"/>
        <v>0.19518534984628799</v>
      </c>
      <c r="R1811" s="75">
        <f t="shared" si="115"/>
        <v>0.23066849876018275</v>
      </c>
      <c r="S1811" s="7"/>
    </row>
    <row r="1812" spans="1:19" ht="38.25" x14ac:dyDescent="0.25">
      <c r="A1812" s="66"/>
      <c r="B1812" s="56"/>
      <c r="C1812" s="67"/>
      <c r="D1812" s="68"/>
      <c r="E1812" s="69"/>
      <c r="F1812" s="70"/>
      <c r="G1812" s="71"/>
      <c r="H1812" s="66">
        <v>3043959</v>
      </c>
      <c r="I1812" s="67" t="s">
        <v>416</v>
      </c>
      <c r="J1812" s="72">
        <v>0.87382799999999994</v>
      </c>
      <c r="K1812" s="73">
        <v>1.1504950000000003</v>
      </c>
      <c r="L1812" s="73">
        <f t="shared" si="112"/>
        <v>0.47732718346177744</v>
      </c>
      <c r="M1812" s="73">
        <v>0.31629520346177742</v>
      </c>
      <c r="N1812" s="73">
        <v>6.1295889999999999E-2</v>
      </c>
      <c r="O1812" s="73">
        <v>9.9736089999999986E-2</v>
      </c>
      <c r="P1812" s="74">
        <f t="shared" si="113"/>
        <v>0.27492097180933195</v>
      </c>
      <c r="Q1812" s="74">
        <f t="shared" si="114"/>
        <v>0.32819881308634746</v>
      </c>
      <c r="R1812" s="75">
        <f t="shared" si="115"/>
        <v>0.41488853359795336</v>
      </c>
      <c r="S1812" s="7"/>
    </row>
    <row r="1813" spans="1:19" ht="25.5" x14ac:dyDescent="0.25">
      <c r="A1813" s="66"/>
      <c r="B1813" s="56"/>
      <c r="C1813" s="67"/>
      <c r="D1813" s="68"/>
      <c r="E1813" s="69"/>
      <c r="F1813" s="70"/>
      <c r="G1813" s="71"/>
      <c r="H1813" s="66">
        <v>3043961</v>
      </c>
      <c r="I1813" s="67" t="s">
        <v>417</v>
      </c>
      <c r="J1813" s="72">
        <v>0.23167800000000002</v>
      </c>
      <c r="K1813" s="73">
        <v>0.265038</v>
      </c>
      <c r="L1813" s="73">
        <f t="shared" si="112"/>
        <v>0.13031054112038196</v>
      </c>
      <c r="M1813" s="73">
        <v>6.6146711120381951E-2</v>
      </c>
      <c r="N1813" s="73">
        <v>2.4391180000000002E-2</v>
      </c>
      <c r="O1813" s="73">
        <v>3.9772650000000007E-2</v>
      </c>
      <c r="P1813" s="74">
        <f t="shared" si="113"/>
        <v>0.24957444260967088</v>
      </c>
      <c r="Q1813" s="74">
        <f t="shared" si="114"/>
        <v>0.34160343467873266</v>
      </c>
      <c r="R1813" s="75">
        <f t="shared" si="115"/>
        <v>0.49166738777225139</v>
      </c>
      <c r="S1813" s="7"/>
    </row>
    <row r="1814" spans="1:19" ht="38.25" x14ac:dyDescent="0.25">
      <c r="A1814" s="66"/>
      <c r="B1814" s="56"/>
      <c r="C1814" s="67"/>
      <c r="D1814" s="68"/>
      <c r="E1814" s="69"/>
      <c r="F1814" s="70"/>
      <c r="G1814" s="71"/>
      <c r="H1814" s="66">
        <v>3043969</v>
      </c>
      <c r="I1814" s="67" t="s">
        <v>418</v>
      </c>
      <c r="J1814" s="72">
        <v>0.01</v>
      </c>
      <c r="K1814" s="73">
        <v>0.39072800000000002</v>
      </c>
      <c r="L1814" s="73">
        <f t="shared" si="112"/>
        <v>9.9000000000000008E-3</v>
      </c>
      <c r="M1814" s="73">
        <v>0</v>
      </c>
      <c r="N1814" s="73">
        <v>0</v>
      </c>
      <c r="O1814" s="73">
        <v>9.9000000000000008E-3</v>
      </c>
      <c r="P1814" s="74">
        <f t="shared" si="113"/>
        <v>0</v>
      </c>
      <c r="Q1814" s="74">
        <f t="shared" si="114"/>
        <v>0</v>
      </c>
      <c r="R1814" s="75">
        <f t="shared" si="115"/>
        <v>2.5337319055711391E-2</v>
      </c>
      <c r="S1814" s="7"/>
    </row>
    <row r="1815" spans="1:19" x14ac:dyDescent="0.25">
      <c r="A1815" s="66"/>
      <c r="B1815" s="56"/>
      <c r="C1815" s="67"/>
      <c r="D1815" s="68"/>
      <c r="E1815" s="69"/>
      <c r="F1815" s="70"/>
      <c r="G1815" s="71"/>
      <c r="H1815" s="66">
        <v>9000000</v>
      </c>
      <c r="I1815" s="67" t="s">
        <v>293</v>
      </c>
      <c r="J1815" s="72">
        <v>2.7254359999999997</v>
      </c>
      <c r="K1815" s="73">
        <v>5.5854599999999994</v>
      </c>
      <c r="L1815" s="73">
        <f t="shared" si="112"/>
        <v>1.8987826146731335</v>
      </c>
      <c r="M1815" s="73">
        <v>0.90146988467313349</v>
      </c>
      <c r="N1815" s="73">
        <v>0.72395536999999999</v>
      </c>
      <c r="O1815" s="73">
        <v>0.27335735999999999</v>
      </c>
      <c r="P1815" s="74">
        <f t="shared" si="113"/>
        <v>0.16139581783293294</v>
      </c>
      <c r="Q1815" s="74">
        <f t="shared" si="114"/>
        <v>0.29101009669268668</v>
      </c>
      <c r="R1815" s="75">
        <f t="shared" si="115"/>
        <v>0.33995098249260286</v>
      </c>
      <c r="S1815" s="7"/>
    </row>
    <row r="1816" spans="1:19" x14ac:dyDescent="0.25">
      <c r="A1816" s="44"/>
      <c r="B1816" s="45"/>
      <c r="C1816" s="46"/>
      <c r="D1816" s="47"/>
      <c r="E1816" s="48"/>
      <c r="F1816" s="49">
        <v>17</v>
      </c>
      <c r="G1816" s="50" t="s">
        <v>139</v>
      </c>
      <c r="H1816" s="90"/>
      <c r="I1816" s="46"/>
      <c r="J1816" s="51">
        <v>5.3855010000000005</v>
      </c>
      <c r="K1816" s="52">
        <v>7.0557400000000001</v>
      </c>
      <c r="L1816" s="53">
        <f t="shared" si="112"/>
        <v>3.1838185580370517</v>
      </c>
      <c r="M1816" s="53">
        <v>2.1160796580370516</v>
      </c>
      <c r="N1816" s="53">
        <v>0.50531427000000007</v>
      </c>
      <c r="O1816" s="53">
        <v>0.56242463000000009</v>
      </c>
      <c r="P1816" s="54">
        <f t="shared" si="113"/>
        <v>0.29990896178672277</v>
      </c>
      <c r="Q1816" s="54">
        <f t="shared" si="114"/>
        <v>0.3715264349362436</v>
      </c>
      <c r="R1816" s="55">
        <f t="shared" si="115"/>
        <v>0.45123807822241913</v>
      </c>
      <c r="S1816" s="7"/>
    </row>
    <row r="1817" spans="1:19" x14ac:dyDescent="0.25">
      <c r="A1817" s="66"/>
      <c r="B1817" s="56"/>
      <c r="C1817" s="67"/>
      <c r="D1817" s="68"/>
      <c r="E1817" s="69"/>
      <c r="F1817" s="70"/>
      <c r="G1817" s="71"/>
      <c r="H1817" s="66">
        <v>3000001</v>
      </c>
      <c r="I1817" s="67" t="s">
        <v>283</v>
      </c>
      <c r="J1817" s="72">
        <v>0.84178900000000023</v>
      </c>
      <c r="K1817" s="73">
        <v>0.96382000000000001</v>
      </c>
      <c r="L1817" s="73">
        <f t="shared" si="112"/>
        <v>0.46967421440411744</v>
      </c>
      <c r="M1817" s="73">
        <v>0.31645412440411747</v>
      </c>
      <c r="N1817" s="73">
        <v>6.783154999999999E-2</v>
      </c>
      <c r="O1817" s="73">
        <v>8.5388540000000013E-2</v>
      </c>
      <c r="P1817" s="74">
        <f t="shared" si="113"/>
        <v>0.32833322031511847</v>
      </c>
      <c r="Q1817" s="74">
        <f t="shared" si="114"/>
        <v>0.3987110398249854</v>
      </c>
      <c r="R1817" s="75">
        <f t="shared" si="115"/>
        <v>0.48730490589956366</v>
      </c>
      <c r="S1817" s="7"/>
    </row>
    <row r="1818" spans="1:19" ht="38.25" x14ac:dyDescent="0.25">
      <c r="A1818" s="66"/>
      <c r="B1818" s="56"/>
      <c r="C1818" s="67"/>
      <c r="D1818" s="68"/>
      <c r="E1818" s="69"/>
      <c r="F1818" s="70"/>
      <c r="G1818" s="71"/>
      <c r="H1818" s="66">
        <v>3043977</v>
      </c>
      <c r="I1818" s="67" t="s">
        <v>419</v>
      </c>
      <c r="J1818" s="72">
        <v>0.21823399999999998</v>
      </c>
      <c r="K1818" s="73">
        <v>0.26919599999999999</v>
      </c>
      <c r="L1818" s="73">
        <f t="shared" si="112"/>
        <v>0.15585915661133601</v>
      </c>
      <c r="M1818" s="73">
        <v>0.14406175661133602</v>
      </c>
      <c r="N1818" s="73">
        <v>7.4685500000000009E-3</v>
      </c>
      <c r="O1818" s="73">
        <v>4.3288500000000004E-3</v>
      </c>
      <c r="P1818" s="74">
        <f t="shared" si="113"/>
        <v>0.53515563608425099</v>
      </c>
      <c r="Q1818" s="74">
        <f t="shared" si="114"/>
        <v>0.56289954758367888</v>
      </c>
      <c r="R1818" s="75">
        <f t="shared" si="115"/>
        <v>0.57898021000065381</v>
      </c>
      <c r="S1818" s="7"/>
    </row>
    <row r="1819" spans="1:19" ht="63.75" x14ac:dyDescent="0.25">
      <c r="A1819" s="66"/>
      <c r="B1819" s="56"/>
      <c r="C1819" s="67"/>
      <c r="D1819" s="68"/>
      <c r="E1819" s="69"/>
      <c r="F1819" s="70"/>
      <c r="G1819" s="71"/>
      <c r="H1819" s="66">
        <v>3043981</v>
      </c>
      <c r="I1819" s="67" t="s">
        <v>420</v>
      </c>
      <c r="J1819" s="72">
        <v>0.74824100000000004</v>
      </c>
      <c r="K1819" s="73">
        <v>0.77419500000000008</v>
      </c>
      <c r="L1819" s="73">
        <f t="shared" si="112"/>
        <v>0.3967613395519799</v>
      </c>
      <c r="M1819" s="73">
        <v>0.2706068295519799</v>
      </c>
      <c r="N1819" s="73">
        <v>5.7259690000000002E-2</v>
      </c>
      <c r="O1819" s="73">
        <v>6.8894820000000009E-2</v>
      </c>
      <c r="P1819" s="74">
        <f t="shared" si="113"/>
        <v>0.34953316612995416</v>
      </c>
      <c r="Q1819" s="74">
        <f t="shared" si="114"/>
        <v>0.42349346037106911</v>
      </c>
      <c r="R1819" s="75">
        <f t="shared" si="115"/>
        <v>0.51248243601673982</v>
      </c>
      <c r="S1819" s="7"/>
    </row>
    <row r="1820" spans="1:19" x14ac:dyDescent="0.25">
      <c r="A1820" s="66"/>
      <c r="B1820" s="56"/>
      <c r="C1820" s="67"/>
      <c r="D1820" s="68"/>
      <c r="E1820" s="69"/>
      <c r="F1820" s="70"/>
      <c r="G1820" s="71"/>
      <c r="H1820" s="66">
        <v>3043982</v>
      </c>
      <c r="I1820" s="67" t="s">
        <v>421</v>
      </c>
      <c r="J1820" s="72">
        <v>0.21701300000000001</v>
      </c>
      <c r="K1820" s="73">
        <v>0.23302100000000003</v>
      </c>
      <c r="L1820" s="73">
        <f t="shared" si="112"/>
        <v>0.10519356145298898</v>
      </c>
      <c r="M1820" s="73">
        <v>6.0345541452988982E-2</v>
      </c>
      <c r="N1820" s="73">
        <v>2.3083640000000002E-2</v>
      </c>
      <c r="O1820" s="73">
        <v>2.1764380000000003E-2</v>
      </c>
      <c r="P1820" s="74">
        <f t="shared" si="113"/>
        <v>0.25897039946180378</v>
      </c>
      <c r="Q1820" s="74">
        <f t="shared" si="114"/>
        <v>0.35803288739207612</v>
      </c>
      <c r="R1820" s="75">
        <f t="shared" si="115"/>
        <v>0.45143382550495009</v>
      </c>
      <c r="S1820" s="7"/>
    </row>
    <row r="1821" spans="1:19" ht="25.5" x14ac:dyDescent="0.25">
      <c r="A1821" s="66"/>
      <c r="B1821" s="56"/>
      <c r="C1821" s="67"/>
      <c r="D1821" s="68"/>
      <c r="E1821" s="69"/>
      <c r="F1821" s="70"/>
      <c r="G1821" s="71"/>
      <c r="H1821" s="66">
        <v>3043983</v>
      </c>
      <c r="I1821" s="67" t="s">
        <v>422</v>
      </c>
      <c r="J1821" s="72">
        <v>2.0414720000000002</v>
      </c>
      <c r="K1821" s="73">
        <v>3.342908</v>
      </c>
      <c r="L1821" s="73">
        <f t="shared" si="112"/>
        <v>1.3231914077930889</v>
      </c>
      <c r="M1821" s="73">
        <v>0.83903486779308878</v>
      </c>
      <c r="N1821" s="73">
        <v>0.22622745999999999</v>
      </c>
      <c r="O1821" s="73">
        <v>0.25792908000000003</v>
      </c>
      <c r="P1821" s="74">
        <f t="shared" si="113"/>
        <v>0.25098951804629049</v>
      </c>
      <c r="Q1821" s="74">
        <f t="shared" si="114"/>
        <v>0.31866336967487252</v>
      </c>
      <c r="R1821" s="75">
        <f t="shared" si="115"/>
        <v>0.39582046762671569</v>
      </c>
      <c r="S1821" s="7"/>
    </row>
    <row r="1822" spans="1:19" ht="25.5" x14ac:dyDescent="0.25">
      <c r="A1822" s="66"/>
      <c r="B1822" s="56"/>
      <c r="C1822" s="67"/>
      <c r="D1822" s="68"/>
      <c r="E1822" s="69"/>
      <c r="F1822" s="70"/>
      <c r="G1822" s="71"/>
      <c r="H1822" s="66">
        <v>3043984</v>
      </c>
      <c r="I1822" s="67" t="s">
        <v>423</v>
      </c>
      <c r="J1822" s="72">
        <v>0.66702700000000004</v>
      </c>
      <c r="K1822" s="73">
        <v>0.74751500000000004</v>
      </c>
      <c r="L1822" s="73">
        <f t="shared" si="112"/>
        <v>0.3742035541064862</v>
      </c>
      <c r="M1822" s="73">
        <v>0.25009975410648622</v>
      </c>
      <c r="N1822" s="73">
        <v>6.1952839999999995E-2</v>
      </c>
      <c r="O1822" s="73">
        <v>6.2150960000000005E-2</v>
      </c>
      <c r="P1822" s="74">
        <f t="shared" si="113"/>
        <v>0.3345748969672665</v>
      </c>
      <c r="Q1822" s="74">
        <f t="shared" si="114"/>
        <v>0.41745328736745912</v>
      </c>
      <c r="R1822" s="75">
        <f t="shared" si="115"/>
        <v>0.50059671592742105</v>
      </c>
      <c r="S1822" s="7"/>
    </row>
    <row r="1823" spans="1:19" x14ac:dyDescent="0.25">
      <c r="A1823" s="66"/>
      <c r="B1823" s="56"/>
      <c r="C1823" s="67"/>
      <c r="D1823" s="68"/>
      <c r="E1823" s="69"/>
      <c r="F1823" s="70"/>
      <c r="G1823" s="71"/>
      <c r="H1823" s="66">
        <v>9000000</v>
      </c>
      <c r="I1823" s="67" t="s">
        <v>293</v>
      </c>
      <c r="J1823" s="72">
        <v>0.651725</v>
      </c>
      <c r="K1823" s="73">
        <v>0.72508500000000009</v>
      </c>
      <c r="L1823" s="73">
        <f t="shared" si="112"/>
        <v>0.3589353241170542</v>
      </c>
      <c r="M1823" s="73">
        <v>0.23547678411705419</v>
      </c>
      <c r="N1823" s="73">
        <v>6.1490540000000003E-2</v>
      </c>
      <c r="O1823" s="73">
        <v>6.1968000000000002E-2</v>
      </c>
      <c r="P1823" s="74">
        <f t="shared" si="113"/>
        <v>0.32475748928340009</v>
      </c>
      <c r="Q1823" s="74">
        <f t="shared" si="114"/>
        <v>0.40956208460670701</v>
      </c>
      <c r="R1823" s="75">
        <f t="shared" si="115"/>
        <v>0.49502516824517701</v>
      </c>
      <c r="S1823" s="7"/>
    </row>
    <row r="1824" spans="1:19" x14ac:dyDescent="0.25">
      <c r="A1824" s="44"/>
      <c r="B1824" s="45"/>
      <c r="C1824" s="46"/>
      <c r="D1824" s="47"/>
      <c r="E1824" s="48"/>
      <c r="F1824" s="49">
        <v>18</v>
      </c>
      <c r="G1824" s="50" t="s">
        <v>140</v>
      </c>
      <c r="H1824" s="90"/>
      <c r="I1824" s="46"/>
      <c r="J1824" s="51">
        <v>6.2221530000000005</v>
      </c>
      <c r="K1824" s="52">
        <v>6.5625889999999991</v>
      </c>
      <c r="L1824" s="53">
        <f t="shared" si="112"/>
        <v>2.7478503819458555</v>
      </c>
      <c r="M1824" s="53">
        <v>1.7713257919458556</v>
      </c>
      <c r="N1824" s="53">
        <v>0.47494532</v>
      </c>
      <c r="O1824" s="53">
        <v>0.50157927000000002</v>
      </c>
      <c r="P1824" s="54">
        <f t="shared" si="113"/>
        <v>0.26991265062399245</v>
      </c>
      <c r="Q1824" s="54">
        <f t="shared" si="114"/>
        <v>0.34228428931719718</v>
      </c>
      <c r="R1824" s="55">
        <f t="shared" si="115"/>
        <v>0.41871437963673419</v>
      </c>
      <c r="S1824" s="7"/>
    </row>
    <row r="1825" spans="1:19" x14ac:dyDescent="0.25">
      <c r="A1825" s="66"/>
      <c r="B1825" s="56"/>
      <c r="C1825" s="67"/>
      <c r="D1825" s="68"/>
      <c r="E1825" s="69"/>
      <c r="F1825" s="70"/>
      <c r="G1825" s="71"/>
      <c r="H1825" s="66">
        <v>3000001</v>
      </c>
      <c r="I1825" s="67" t="s">
        <v>283</v>
      </c>
      <c r="J1825" s="72">
        <v>1.5842579999999999</v>
      </c>
      <c r="K1825" s="73">
        <v>1.907019</v>
      </c>
      <c r="L1825" s="73">
        <f t="shared" si="112"/>
        <v>0.85082038193227882</v>
      </c>
      <c r="M1825" s="73">
        <v>0.54336164193227887</v>
      </c>
      <c r="N1825" s="73">
        <v>0.15734428</v>
      </c>
      <c r="O1825" s="73">
        <v>0.15011445999999998</v>
      </c>
      <c r="P1825" s="74">
        <f t="shared" si="113"/>
        <v>0.28492723036963913</v>
      </c>
      <c r="Q1825" s="74">
        <f t="shared" si="114"/>
        <v>0.36743520747946345</v>
      </c>
      <c r="R1825" s="75">
        <f t="shared" si="115"/>
        <v>0.44615202152274247</v>
      </c>
      <c r="S1825" s="7"/>
    </row>
    <row r="1826" spans="1:19" ht="38.25" x14ac:dyDescent="0.25">
      <c r="A1826" s="66"/>
      <c r="B1826" s="56"/>
      <c r="C1826" s="67"/>
      <c r="D1826" s="68"/>
      <c r="E1826" s="69"/>
      <c r="F1826" s="70"/>
      <c r="G1826" s="71"/>
      <c r="H1826" s="66">
        <v>3000015</v>
      </c>
      <c r="I1826" s="67" t="s">
        <v>437</v>
      </c>
      <c r="J1826" s="72">
        <v>0.25635799999999997</v>
      </c>
      <c r="K1826" s="73">
        <v>0.26631399999999994</v>
      </c>
      <c r="L1826" s="73">
        <f t="shared" si="112"/>
        <v>7.1019249461494988E-2</v>
      </c>
      <c r="M1826" s="73">
        <v>3.9421389461494982E-2</v>
      </c>
      <c r="N1826" s="73">
        <v>8.8920800000000001E-3</v>
      </c>
      <c r="O1826" s="73">
        <v>2.2705780000000002E-2</v>
      </c>
      <c r="P1826" s="74">
        <f t="shared" si="113"/>
        <v>0.14802597483232197</v>
      </c>
      <c r="Q1826" s="74">
        <f t="shared" si="114"/>
        <v>0.1814154323899419</v>
      </c>
      <c r="R1826" s="75">
        <f t="shared" si="115"/>
        <v>0.26667486298690646</v>
      </c>
      <c r="S1826" s="7"/>
    </row>
    <row r="1827" spans="1:19" ht="25.5" x14ac:dyDescent="0.25">
      <c r="A1827" s="66"/>
      <c r="B1827" s="56"/>
      <c r="C1827" s="67"/>
      <c r="D1827" s="68"/>
      <c r="E1827" s="69"/>
      <c r="F1827" s="70"/>
      <c r="G1827" s="71"/>
      <c r="H1827" s="66">
        <v>3000016</v>
      </c>
      <c r="I1827" s="67" t="s">
        <v>424</v>
      </c>
      <c r="J1827" s="72">
        <v>0.19765199999999999</v>
      </c>
      <c r="K1827" s="73">
        <v>0.23178099999999999</v>
      </c>
      <c r="L1827" s="73">
        <f t="shared" si="112"/>
        <v>0.10409304658170343</v>
      </c>
      <c r="M1827" s="73">
        <v>8.6000746581703424E-2</v>
      </c>
      <c r="N1827" s="73">
        <v>1.505861E-2</v>
      </c>
      <c r="O1827" s="73">
        <v>3.0336900000000003E-3</v>
      </c>
      <c r="P1827" s="74">
        <f t="shared" si="113"/>
        <v>0.37104312511251325</v>
      </c>
      <c r="Q1827" s="74">
        <f t="shared" si="114"/>
        <v>0.43601225545537997</v>
      </c>
      <c r="R1827" s="75">
        <f t="shared" si="115"/>
        <v>0.44910086064735</v>
      </c>
      <c r="S1827" s="7"/>
    </row>
    <row r="1828" spans="1:19" ht="25.5" x14ac:dyDescent="0.25">
      <c r="A1828" s="66"/>
      <c r="B1828" s="56"/>
      <c r="C1828" s="67"/>
      <c r="D1828" s="68"/>
      <c r="E1828" s="69"/>
      <c r="F1828" s="70"/>
      <c r="G1828" s="71"/>
      <c r="H1828" s="66">
        <v>3000017</v>
      </c>
      <c r="I1828" s="67" t="s">
        <v>442</v>
      </c>
      <c r="J1828" s="72">
        <v>0.207264</v>
      </c>
      <c r="K1828" s="73">
        <v>0.32501599999999997</v>
      </c>
      <c r="L1828" s="73">
        <f t="shared" si="112"/>
        <v>9.5812556985695366E-2</v>
      </c>
      <c r="M1828" s="73">
        <v>7.1500536985695362E-2</v>
      </c>
      <c r="N1828" s="73">
        <v>1.9489720000000002E-2</v>
      </c>
      <c r="O1828" s="73">
        <v>4.8222999999999999E-3</v>
      </c>
      <c r="P1828" s="74">
        <f t="shared" si="113"/>
        <v>0.21999082194628994</v>
      </c>
      <c r="Q1828" s="74">
        <f t="shared" si="114"/>
        <v>0.27995623903344874</v>
      </c>
      <c r="R1828" s="75">
        <f t="shared" si="115"/>
        <v>0.29479335474467527</v>
      </c>
      <c r="S1828" s="7"/>
    </row>
    <row r="1829" spans="1:19" x14ac:dyDescent="0.25">
      <c r="A1829" s="66"/>
      <c r="B1829" s="56"/>
      <c r="C1829" s="67"/>
      <c r="D1829" s="68"/>
      <c r="E1829" s="69"/>
      <c r="F1829" s="70"/>
      <c r="G1829" s="71"/>
      <c r="H1829" s="66">
        <v>3000680</v>
      </c>
      <c r="I1829" s="67" t="s">
        <v>445</v>
      </c>
      <c r="J1829" s="72">
        <v>1.640272</v>
      </c>
      <c r="K1829" s="73">
        <v>1.6884799999999998</v>
      </c>
      <c r="L1829" s="73">
        <f t="shared" si="112"/>
        <v>0.73350069621036273</v>
      </c>
      <c r="M1829" s="73">
        <v>0.47296522621036274</v>
      </c>
      <c r="N1829" s="73">
        <v>0.12531651000000002</v>
      </c>
      <c r="O1829" s="73">
        <v>0.13521896000000003</v>
      </c>
      <c r="P1829" s="74">
        <f t="shared" si="113"/>
        <v>0.2801130165654096</v>
      </c>
      <c r="Q1829" s="74">
        <f t="shared" si="114"/>
        <v>0.35433155039465247</v>
      </c>
      <c r="R1829" s="75">
        <f t="shared" si="115"/>
        <v>0.43441479686485052</v>
      </c>
      <c r="S1829" s="7"/>
    </row>
    <row r="1830" spans="1:19" x14ac:dyDescent="0.25">
      <c r="A1830" s="66"/>
      <c r="B1830" s="56"/>
      <c r="C1830" s="67"/>
      <c r="D1830" s="68"/>
      <c r="E1830" s="69"/>
      <c r="F1830" s="70"/>
      <c r="G1830" s="71"/>
      <c r="H1830" s="66">
        <v>3000681</v>
      </c>
      <c r="I1830" s="67" t="s">
        <v>446</v>
      </c>
      <c r="J1830" s="72">
        <v>1.025434</v>
      </c>
      <c r="K1830" s="73">
        <v>0.77642499999999992</v>
      </c>
      <c r="L1830" s="73">
        <f t="shared" si="112"/>
        <v>0.39737450185371503</v>
      </c>
      <c r="M1830" s="73">
        <v>0.25031836185371503</v>
      </c>
      <c r="N1830" s="73">
        <v>6.8165580000000003E-2</v>
      </c>
      <c r="O1830" s="73">
        <v>7.8890559999999985E-2</v>
      </c>
      <c r="P1830" s="74">
        <f t="shared" si="113"/>
        <v>0.32239863715582967</v>
      </c>
      <c r="Q1830" s="74">
        <f t="shared" si="114"/>
        <v>0.41019279628259658</v>
      </c>
      <c r="R1830" s="75">
        <f t="shared" si="115"/>
        <v>0.51180024065906571</v>
      </c>
      <c r="S1830" s="7"/>
    </row>
    <row r="1831" spans="1:19" ht="76.5" x14ac:dyDescent="0.25">
      <c r="A1831" s="66"/>
      <c r="B1831" s="56"/>
      <c r="C1831" s="67"/>
      <c r="D1831" s="68"/>
      <c r="E1831" s="69"/>
      <c r="F1831" s="70"/>
      <c r="G1831" s="71"/>
      <c r="H1831" s="66">
        <v>3043987</v>
      </c>
      <c r="I1831" s="67" t="s">
        <v>425</v>
      </c>
      <c r="J1831" s="72">
        <v>0.16493699999999997</v>
      </c>
      <c r="K1831" s="73">
        <v>0.17130899999999996</v>
      </c>
      <c r="L1831" s="73">
        <f t="shared" si="112"/>
        <v>4.3283859355444314E-2</v>
      </c>
      <c r="M1831" s="73">
        <v>2.9483599355444312E-2</v>
      </c>
      <c r="N1831" s="73">
        <v>7.5001300000000007E-3</v>
      </c>
      <c r="O1831" s="73">
        <v>6.300130000000001E-3</v>
      </c>
      <c r="P1831" s="74">
        <f t="shared" si="113"/>
        <v>0.17210770803311162</v>
      </c>
      <c r="Q1831" s="74">
        <f t="shared" si="114"/>
        <v>0.2158890038202565</v>
      </c>
      <c r="R1831" s="75">
        <f t="shared" si="115"/>
        <v>0.25266541369948059</v>
      </c>
      <c r="S1831" s="7"/>
    </row>
    <row r="1832" spans="1:19" x14ac:dyDescent="0.25">
      <c r="A1832" s="66"/>
      <c r="B1832" s="56"/>
      <c r="C1832" s="67"/>
      <c r="D1832" s="68"/>
      <c r="E1832" s="69"/>
      <c r="F1832" s="70"/>
      <c r="G1832" s="71"/>
      <c r="H1832" s="66">
        <v>9000000</v>
      </c>
      <c r="I1832" s="67" t="s">
        <v>293</v>
      </c>
      <c r="J1832" s="72">
        <v>1.1459780000000002</v>
      </c>
      <c r="K1832" s="73">
        <v>1.196245</v>
      </c>
      <c r="L1832" s="73">
        <f t="shared" si="112"/>
        <v>0.45194608956516091</v>
      </c>
      <c r="M1832" s="73">
        <v>0.27827428956516087</v>
      </c>
      <c r="N1832" s="73">
        <v>7.3178409999999999E-2</v>
      </c>
      <c r="O1832" s="73">
        <v>0.10049338999999999</v>
      </c>
      <c r="P1832" s="74">
        <f t="shared" si="113"/>
        <v>0.23262315793600882</v>
      </c>
      <c r="Q1832" s="74">
        <f t="shared" si="114"/>
        <v>0.29379658812798459</v>
      </c>
      <c r="R1832" s="75">
        <f t="shared" si="115"/>
        <v>0.3778039528400628</v>
      </c>
      <c r="S1832" s="7"/>
    </row>
    <row r="1833" spans="1:19" x14ac:dyDescent="0.25">
      <c r="A1833" s="44"/>
      <c r="B1833" s="45"/>
      <c r="C1833" s="46"/>
      <c r="D1833" s="47"/>
      <c r="E1833" s="48"/>
      <c r="F1833" s="49">
        <v>24</v>
      </c>
      <c r="G1833" s="50" t="s">
        <v>141</v>
      </c>
      <c r="H1833" s="90"/>
      <c r="I1833" s="46"/>
      <c r="J1833" s="51">
        <v>5.3269390000000003</v>
      </c>
      <c r="K1833" s="52">
        <v>9.1764720000000004</v>
      </c>
      <c r="L1833" s="53">
        <f t="shared" si="112"/>
        <v>2.9955016551549569</v>
      </c>
      <c r="M1833" s="53">
        <v>1.6901994951549568</v>
      </c>
      <c r="N1833" s="53">
        <v>0.6112303</v>
      </c>
      <c r="O1833" s="53">
        <v>0.69407185999999998</v>
      </c>
      <c r="P1833" s="54">
        <f t="shared" si="113"/>
        <v>0.18418837818662301</v>
      </c>
      <c r="Q1833" s="54">
        <f t="shared" si="114"/>
        <v>0.25079679806737892</v>
      </c>
      <c r="R1833" s="55">
        <f t="shared" si="115"/>
        <v>0.32643282245670852</v>
      </c>
      <c r="S1833" s="7"/>
    </row>
    <row r="1834" spans="1:19" x14ac:dyDescent="0.25">
      <c r="A1834" s="66"/>
      <c r="B1834" s="56"/>
      <c r="C1834" s="67"/>
      <c r="D1834" s="68"/>
      <c r="E1834" s="69"/>
      <c r="F1834" s="70"/>
      <c r="G1834" s="71"/>
      <c r="H1834" s="66">
        <v>3000001</v>
      </c>
      <c r="I1834" s="67" t="s">
        <v>283</v>
      </c>
      <c r="J1834" s="72">
        <v>1.2795300000000001</v>
      </c>
      <c r="K1834" s="73">
        <v>1.3137160000000001</v>
      </c>
      <c r="L1834" s="73">
        <f t="shared" si="112"/>
        <v>0.6389243162624455</v>
      </c>
      <c r="M1834" s="73">
        <v>0.38426139626244549</v>
      </c>
      <c r="N1834" s="73">
        <v>0.11191595999999999</v>
      </c>
      <c r="O1834" s="73">
        <v>0.14274696000000001</v>
      </c>
      <c r="P1834" s="74">
        <f t="shared" si="113"/>
        <v>0.29249959371922507</v>
      </c>
      <c r="Q1834" s="74">
        <f t="shared" si="114"/>
        <v>0.37768996972134422</v>
      </c>
      <c r="R1834" s="75">
        <f t="shared" si="115"/>
        <v>0.48634888839174178</v>
      </c>
      <c r="S1834" s="7"/>
    </row>
    <row r="1835" spans="1:19" ht="25.5" x14ac:dyDescent="0.25">
      <c r="A1835" s="66"/>
      <c r="B1835" s="56"/>
      <c r="C1835" s="67"/>
      <c r="D1835" s="68"/>
      <c r="E1835" s="69"/>
      <c r="F1835" s="70"/>
      <c r="G1835" s="71"/>
      <c r="H1835" s="66">
        <v>3000004</v>
      </c>
      <c r="I1835" s="67" t="s">
        <v>438</v>
      </c>
      <c r="J1835" s="72">
        <v>2.4082480000000004</v>
      </c>
      <c r="K1835" s="73">
        <v>4.6585950000000009</v>
      </c>
      <c r="L1835" s="73">
        <f t="shared" si="112"/>
        <v>1.5461166120810346</v>
      </c>
      <c r="M1835" s="73">
        <v>0.7701047820810345</v>
      </c>
      <c r="N1835" s="73">
        <v>0.34812425000000002</v>
      </c>
      <c r="O1835" s="73">
        <v>0.42788757999999993</v>
      </c>
      <c r="P1835" s="74">
        <f t="shared" si="113"/>
        <v>0.16530837775789362</v>
      </c>
      <c r="Q1835" s="74">
        <f t="shared" si="114"/>
        <v>0.24003568287885821</v>
      </c>
      <c r="R1835" s="75">
        <f t="shared" si="115"/>
        <v>0.33188474466680068</v>
      </c>
      <c r="S1835" s="7"/>
    </row>
    <row r="1836" spans="1:19" ht="25.5" x14ac:dyDescent="0.25">
      <c r="A1836" s="66"/>
      <c r="B1836" s="56"/>
      <c r="C1836" s="67"/>
      <c r="D1836" s="68"/>
      <c r="E1836" s="69"/>
      <c r="F1836" s="70"/>
      <c r="G1836" s="71"/>
      <c r="H1836" s="66">
        <v>3000365</v>
      </c>
      <c r="I1836" s="67" t="s">
        <v>426</v>
      </c>
      <c r="J1836" s="72">
        <v>0</v>
      </c>
      <c r="K1836" s="73">
        <v>1.1532000000000001E-2</v>
      </c>
      <c r="L1836" s="73">
        <f t="shared" si="112"/>
        <v>0</v>
      </c>
      <c r="M1836" s="73">
        <v>0</v>
      </c>
      <c r="N1836" s="73">
        <v>0</v>
      </c>
      <c r="O1836" s="73">
        <v>0</v>
      </c>
      <c r="P1836" s="74">
        <f t="shared" si="113"/>
        <v>0</v>
      </c>
      <c r="Q1836" s="74">
        <f t="shared" si="114"/>
        <v>0</v>
      </c>
      <c r="R1836" s="75">
        <f t="shared" si="115"/>
        <v>0</v>
      </c>
      <c r="S1836" s="7"/>
    </row>
    <row r="1837" spans="1:19" ht="25.5" x14ac:dyDescent="0.25">
      <c r="A1837" s="66"/>
      <c r="B1837" s="56"/>
      <c r="C1837" s="67"/>
      <c r="D1837" s="68"/>
      <c r="E1837" s="69"/>
      <c r="F1837" s="70"/>
      <c r="G1837" s="71"/>
      <c r="H1837" s="66">
        <v>3000366</v>
      </c>
      <c r="I1837" s="67" t="s">
        <v>443</v>
      </c>
      <c r="J1837" s="72">
        <v>5.0000000000000001E-3</v>
      </c>
      <c r="K1837" s="73">
        <v>5.0000000000000001E-3</v>
      </c>
      <c r="L1837" s="73">
        <f t="shared" si="112"/>
        <v>0</v>
      </c>
      <c r="M1837" s="73">
        <v>0</v>
      </c>
      <c r="N1837" s="73">
        <v>0</v>
      </c>
      <c r="O1837" s="73">
        <v>0</v>
      </c>
      <c r="P1837" s="74">
        <f t="shared" si="113"/>
        <v>0</v>
      </c>
      <c r="Q1837" s="74">
        <f t="shared" si="114"/>
        <v>0</v>
      </c>
      <c r="R1837" s="75">
        <f t="shared" si="115"/>
        <v>0</v>
      </c>
      <c r="S1837" s="7"/>
    </row>
    <row r="1838" spans="1:19" x14ac:dyDescent="0.25">
      <c r="A1838" s="66"/>
      <c r="B1838" s="56"/>
      <c r="C1838" s="67"/>
      <c r="D1838" s="68"/>
      <c r="E1838" s="69"/>
      <c r="F1838" s="70"/>
      <c r="G1838" s="71"/>
      <c r="H1838" s="66">
        <v>3000683</v>
      </c>
      <c r="I1838" s="67" t="s">
        <v>427</v>
      </c>
      <c r="J1838" s="72">
        <v>3.5000000000000001E-3</v>
      </c>
      <c r="K1838" s="73">
        <v>3.5000000000000001E-3</v>
      </c>
      <c r="L1838" s="73">
        <f t="shared" si="112"/>
        <v>0</v>
      </c>
      <c r="M1838" s="73">
        <v>0</v>
      </c>
      <c r="N1838" s="73">
        <v>0</v>
      </c>
      <c r="O1838" s="73">
        <v>0</v>
      </c>
      <c r="P1838" s="74">
        <f t="shared" si="113"/>
        <v>0</v>
      </c>
      <c r="Q1838" s="74">
        <f t="shared" si="114"/>
        <v>0</v>
      </c>
      <c r="R1838" s="75">
        <f t="shared" si="115"/>
        <v>0</v>
      </c>
      <c r="S1838" s="7"/>
    </row>
    <row r="1839" spans="1:19" x14ac:dyDescent="0.25">
      <c r="A1839" s="66"/>
      <c r="B1839" s="56"/>
      <c r="C1839" s="67"/>
      <c r="D1839" s="68"/>
      <c r="E1839" s="69"/>
      <c r="F1839" s="70"/>
      <c r="G1839" s="71"/>
      <c r="H1839" s="66">
        <v>9000000</v>
      </c>
      <c r="I1839" s="67" t="s">
        <v>293</v>
      </c>
      <c r="J1839" s="72">
        <v>1.6306609999999997</v>
      </c>
      <c r="K1839" s="73">
        <v>3.1841290000000004</v>
      </c>
      <c r="L1839" s="73">
        <f t="shared" si="112"/>
        <v>0.81046072681147696</v>
      </c>
      <c r="M1839" s="73">
        <v>0.53583331681147683</v>
      </c>
      <c r="N1839" s="73">
        <v>0.15119009</v>
      </c>
      <c r="O1839" s="73">
        <v>0.12343732000000003</v>
      </c>
      <c r="P1839" s="74">
        <f t="shared" si="113"/>
        <v>0.1682825403152563</v>
      </c>
      <c r="Q1839" s="74">
        <f t="shared" si="114"/>
        <v>0.21576494131094462</v>
      </c>
      <c r="R1839" s="75">
        <f t="shared" si="115"/>
        <v>0.25453137319859742</v>
      </c>
      <c r="S1839" s="7"/>
    </row>
    <row r="1840" spans="1:19" ht="25.5" x14ac:dyDescent="0.25">
      <c r="A1840" s="44"/>
      <c r="B1840" s="45"/>
      <c r="C1840" s="46"/>
      <c r="D1840" s="47"/>
      <c r="E1840" s="48"/>
      <c r="F1840" s="49">
        <v>35</v>
      </c>
      <c r="G1840" s="50" t="s">
        <v>45</v>
      </c>
      <c r="H1840" s="90"/>
      <c r="I1840" s="46"/>
      <c r="J1840" s="51">
        <v>0</v>
      </c>
      <c r="K1840" s="52">
        <v>0.35</v>
      </c>
      <c r="L1840" s="53">
        <f t="shared" si="112"/>
        <v>3.8086370085331799E-2</v>
      </c>
      <c r="M1840" s="53">
        <v>1.7827070085331798E-2</v>
      </c>
      <c r="N1840" s="53">
        <v>1.0599000000000001E-2</v>
      </c>
      <c r="O1840" s="53">
        <v>9.6603000000000001E-3</v>
      </c>
      <c r="P1840" s="54">
        <f t="shared" si="113"/>
        <v>5.0934485958090851E-2</v>
      </c>
      <c r="Q1840" s="54">
        <f t="shared" si="114"/>
        <v>8.1217343100947997E-2</v>
      </c>
      <c r="R1840" s="55">
        <f t="shared" si="115"/>
        <v>0.10881820024380515</v>
      </c>
      <c r="S1840" s="7"/>
    </row>
    <row r="1841" spans="1:19" x14ac:dyDescent="0.25">
      <c r="A1841" s="66"/>
      <c r="B1841" s="56"/>
      <c r="C1841" s="67"/>
      <c r="D1841" s="68"/>
      <c r="E1841" s="69"/>
      <c r="F1841" s="70"/>
      <c r="G1841" s="71"/>
      <c r="H1841" s="66">
        <v>9000009</v>
      </c>
      <c r="I1841" s="67" t="s">
        <v>294</v>
      </c>
      <c r="J1841" s="72">
        <v>0</v>
      </c>
      <c r="K1841" s="73">
        <v>0.35</v>
      </c>
      <c r="L1841" s="73">
        <f t="shared" si="112"/>
        <v>3.8086370085331799E-2</v>
      </c>
      <c r="M1841" s="73">
        <v>1.7827070085331798E-2</v>
      </c>
      <c r="N1841" s="73">
        <v>1.0599000000000001E-2</v>
      </c>
      <c r="O1841" s="73">
        <v>9.6603000000000001E-3</v>
      </c>
      <c r="P1841" s="74">
        <f t="shared" si="113"/>
        <v>5.0934485958090851E-2</v>
      </c>
      <c r="Q1841" s="74">
        <f t="shared" si="114"/>
        <v>8.1217343100947997E-2</v>
      </c>
      <c r="R1841" s="75">
        <f t="shared" si="115"/>
        <v>0.10881820024380515</v>
      </c>
      <c r="S1841" s="7"/>
    </row>
    <row r="1842" spans="1:19" ht="25.5" x14ac:dyDescent="0.25">
      <c r="A1842" s="44"/>
      <c r="B1842" s="45"/>
      <c r="C1842" s="46"/>
      <c r="D1842" s="47"/>
      <c r="E1842" s="48"/>
      <c r="F1842" s="49">
        <v>41</v>
      </c>
      <c r="G1842" s="50" t="s">
        <v>163</v>
      </c>
      <c r="H1842" s="90"/>
      <c r="I1842" s="46"/>
      <c r="J1842" s="51">
        <v>1.5774409999999999</v>
      </c>
      <c r="K1842" s="52">
        <v>1.5774409999999999</v>
      </c>
      <c r="L1842" s="53">
        <f t="shared" si="112"/>
        <v>0.41480039710316297</v>
      </c>
      <c r="M1842" s="53">
        <v>0.166271957103163</v>
      </c>
      <c r="N1842" s="53">
        <v>0.12233413999999999</v>
      </c>
      <c r="O1842" s="53">
        <v>0.12619430000000001</v>
      </c>
      <c r="P1842" s="54">
        <f t="shared" si="113"/>
        <v>0.10540613379718355</v>
      </c>
      <c r="Q1842" s="54">
        <f t="shared" si="114"/>
        <v>0.18295840992034759</v>
      </c>
      <c r="R1842" s="55">
        <f t="shared" si="115"/>
        <v>0.26295778866097874</v>
      </c>
      <c r="S1842" s="7"/>
    </row>
    <row r="1843" spans="1:19" x14ac:dyDescent="0.25">
      <c r="A1843" s="66"/>
      <c r="B1843" s="56"/>
      <c r="C1843" s="67"/>
      <c r="D1843" s="68"/>
      <c r="E1843" s="69"/>
      <c r="F1843" s="70"/>
      <c r="G1843" s="71"/>
      <c r="H1843" s="66">
        <v>9000009</v>
      </c>
      <c r="I1843" s="67" t="s">
        <v>294</v>
      </c>
      <c r="J1843" s="72">
        <v>1.5774409999999999</v>
      </c>
      <c r="K1843" s="73">
        <v>1.5774409999999999</v>
      </c>
      <c r="L1843" s="73">
        <f t="shared" si="112"/>
        <v>0.41480039710316297</v>
      </c>
      <c r="M1843" s="73">
        <v>0.166271957103163</v>
      </c>
      <c r="N1843" s="73">
        <v>0.12233413999999999</v>
      </c>
      <c r="O1843" s="73">
        <v>0.12619430000000001</v>
      </c>
      <c r="P1843" s="74">
        <f t="shared" si="113"/>
        <v>0.10540613379718355</v>
      </c>
      <c r="Q1843" s="74">
        <f t="shared" si="114"/>
        <v>0.18295840992034759</v>
      </c>
      <c r="R1843" s="75">
        <f t="shared" si="115"/>
        <v>0.26295778866097874</v>
      </c>
      <c r="S1843" s="7"/>
    </row>
    <row r="1844" spans="1:19" ht="25.5" x14ac:dyDescent="0.25">
      <c r="A1844" s="44"/>
      <c r="B1844" s="45"/>
      <c r="C1844" s="46"/>
      <c r="D1844" s="47"/>
      <c r="E1844" s="48"/>
      <c r="F1844" s="49">
        <v>42</v>
      </c>
      <c r="G1844" s="50" t="s">
        <v>158</v>
      </c>
      <c r="H1844" s="90"/>
      <c r="I1844" s="46"/>
      <c r="J1844" s="51">
        <v>25.223832999999999</v>
      </c>
      <c r="K1844" s="52">
        <v>27.845341999999999</v>
      </c>
      <c r="L1844" s="53">
        <f t="shared" si="112"/>
        <v>7.6079398482605542</v>
      </c>
      <c r="M1844" s="53">
        <v>5.1180246782605536</v>
      </c>
      <c r="N1844" s="53">
        <v>1.2711652699999998</v>
      </c>
      <c r="O1844" s="53">
        <v>1.2187499000000004</v>
      </c>
      <c r="P1844" s="54">
        <f t="shared" si="113"/>
        <v>0.18380182503273093</v>
      </c>
      <c r="Q1844" s="54">
        <f t="shared" si="114"/>
        <v>0.22945273749054884</v>
      </c>
      <c r="R1844" s="55">
        <f t="shared" si="115"/>
        <v>0.27322127515117445</v>
      </c>
      <c r="S1844" s="7"/>
    </row>
    <row r="1845" spans="1:19" x14ac:dyDescent="0.25">
      <c r="A1845" s="66"/>
      <c r="B1845" s="56"/>
      <c r="C1845" s="67"/>
      <c r="D1845" s="68"/>
      <c r="E1845" s="69"/>
      <c r="F1845" s="70"/>
      <c r="G1845" s="71"/>
      <c r="H1845" s="66">
        <v>9000009</v>
      </c>
      <c r="I1845" s="67" t="s">
        <v>294</v>
      </c>
      <c r="J1845" s="72">
        <v>25.223832999999999</v>
      </c>
      <c r="K1845" s="73">
        <v>27.845341999999999</v>
      </c>
      <c r="L1845" s="73">
        <f t="shared" si="112"/>
        <v>7.6079398482605542</v>
      </c>
      <c r="M1845" s="73">
        <v>5.1180246782605536</v>
      </c>
      <c r="N1845" s="73">
        <v>1.2711652699999998</v>
      </c>
      <c r="O1845" s="73">
        <v>1.2187499000000004</v>
      </c>
      <c r="P1845" s="74">
        <f t="shared" si="113"/>
        <v>0.18380182503273093</v>
      </c>
      <c r="Q1845" s="74">
        <f t="shared" si="114"/>
        <v>0.22945273749054884</v>
      </c>
      <c r="R1845" s="75">
        <f t="shared" si="115"/>
        <v>0.27322127515117445</v>
      </c>
      <c r="S1845" s="7"/>
    </row>
    <row r="1846" spans="1:19" ht="25.5" x14ac:dyDescent="0.25">
      <c r="A1846" s="44"/>
      <c r="B1846" s="45"/>
      <c r="C1846" s="46"/>
      <c r="D1846" s="47"/>
      <c r="E1846" s="48"/>
      <c r="F1846" s="49">
        <v>51</v>
      </c>
      <c r="G1846" s="50" t="s">
        <v>24</v>
      </c>
      <c r="H1846" s="90"/>
      <c r="I1846" s="46"/>
      <c r="J1846" s="51">
        <v>0.73125000000000018</v>
      </c>
      <c r="K1846" s="52">
        <v>0.73124999999999996</v>
      </c>
      <c r="L1846" s="53">
        <f t="shared" si="112"/>
        <v>0.21162933932426137</v>
      </c>
      <c r="M1846" s="53">
        <v>9.2996199324261397E-2</v>
      </c>
      <c r="N1846" s="53">
        <v>4.9681610000000001E-2</v>
      </c>
      <c r="O1846" s="53">
        <v>6.8951529999999997E-2</v>
      </c>
      <c r="P1846" s="54">
        <f t="shared" si="113"/>
        <v>0.12717428967420363</v>
      </c>
      <c r="Q1846" s="54">
        <f t="shared" si="114"/>
        <v>0.19511495292206688</v>
      </c>
      <c r="R1846" s="55">
        <f t="shared" si="115"/>
        <v>0.28940764352035742</v>
      </c>
      <c r="S1846" s="7"/>
    </row>
    <row r="1847" spans="1:19" ht="38.25" x14ac:dyDescent="0.25">
      <c r="A1847" s="66"/>
      <c r="B1847" s="56"/>
      <c r="C1847" s="67"/>
      <c r="D1847" s="68"/>
      <c r="E1847" s="69"/>
      <c r="F1847" s="70"/>
      <c r="G1847" s="71"/>
      <c r="H1847" s="66">
        <v>3000712</v>
      </c>
      <c r="I1847" s="67" t="s">
        <v>295</v>
      </c>
      <c r="J1847" s="72">
        <v>0.54125000000000012</v>
      </c>
      <c r="K1847" s="73">
        <v>0.54125000000000001</v>
      </c>
      <c r="L1847" s="73">
        <f t="shared" si="112"/>
        <v>0.15591050944733589</v>
      </c>
      <c r="M1847" s="73">
        <v>7.5034439447335899E-2</v>
      </c>
      <c r="N1847" s="73">
        <v>3.3266259999999999E-2</v>
      </c>
      <c r="O1847" s="73">
        <v>4.7609810000000002E-2</v>
      </c>
      <c r="P1847" s="74">
        <f t="shared" si="113"/>
        <v>0.13863175879415407</v>
      </c>
      <c r="Q1847" s="74">
        <f t="shared" si="114"/>
        <v>0.20009367103433884</v>
      </c>
      <c r="R1847" s="75">
        <f t="shared" si="115"/>
        <v>0.28805636849392313</v>
      </c>
      <c r="S1847" s="7"/>
    </row>
    <row r="1848" spans="1:19" ht="25.5" x14ac:dyDescent="0.25">
      <c r="A1848" s="66"/>
      <c r="B1848" s="56"/>
      <c r="C1848" s="67"/>
      <c r="D1848" s="68"/>
      <c r="E1848" s="69"/>
      <c r="F1848" s="70"/>
      <c r="G1848" s="71"/>
      <c r="H1848" s="66">
        <v>3000713</v>
      </c>
      <c r="I1848" s="67" t="s">
        <v>313</v>
      </c>
      <c r="J1848" s="72">
        <v>0.19000000000000003</v>
      </c>
      <c r="K1848" s="73">
        <v>0.18999999999999997</v>
      </c>
      <c r="L1848" s="73">
        <f t="shared" si="112"/>
        <v>5.5718829876925488E-2</v>
      </c>
      <c r="M1848" s="73">
        <v>1.7961759876925498E-2</v>
      </c>
      <c r="N1848" s="73">
        <v>1.6415349999999999E-2</v>
      </c>
      <c r="O1848" s="73">
        <v>2.1341719999999998E-2</v>
      </c>
      <c r="P1848" s="74">
        <f t="shared" si="113"/>
        <v>9.4535578299607903E-2</v>
      </c>
      <c r="Q1848" s="74">
        <f t="shared" si="114"/>
        <v>0.18093215724697631</v>
      </c>
      <c r="R1848" s="75">
        <f t="shared" si="115"/>
        <v>0.29325699935223942</v>
      </c>
      <c r="S1848" s="7"/>
    </row>
    <row r="1849" spans="1:19" ht="38.25" x14ac:dyDescent="0.25">
      <c r="A1849" s="44"/>
      <c r="B1849" s="45"/>
      <c r="C1849" s="46"/>
      <c r="D1849" s="47"/>
      <c r="E1849" s="48"/>
      <c r="F1849" s="49">
        <v>61</v>
      </c>
      <c r="G1849" s="50" t="s">
        <v>191</v>
      </c>
      <c r="H1849" s="90"/>
      <c r="I1849" s="46"/>
      <c r="J1849" s="51">
        <v>34.659817000000004</v>
      </c>
      <c r="K1849" s="52">
        <v>32.632455999999998</v>
      </c>
      <c r="L1849" s="53">
        <f t="shared" si="112"/>
        <v>15.782808060734393</v>
      </c>
      <c r="M1849" s="53">
        <v>10.376656940734392</v>
      </c>
      <c r="N1849" s="53">
        <v>4.14686851</v>
      </c>
      <c r="O1849" s="53">
        <v>1.2592826100000001</v>
      </c>
      <c r="P1849" s="54">
        <f t="shared" si="113"/>
        <v>0.31798577896602059</v>
      </c>
      <c r="Q1849" s="54">
        <f t="shared" si="114"/>
        <v>0.44506381777499049</v>
      </c>
      <c r="R1849" s="55">
        <f t="shared" si="115"/>
        <v>0.48365369927211099</v>
      </c>
      <c r="S1849" s="7"/>
    </row>
    <row r="1850" spans="1:19" ht="25.5" x14ac:dyDescent="0.25">
      <c r="A1850" s="66"/>
      <c r="B1850" s="56"/>
      <c r="C1850" s="67"/>
      <c r="D1850" s="68"/>
      <c r="E1850" s="69"/>
      <c r="F1850" s="70"/>
      <c r="G1850" s="71"/>
      <c r="H1850" s="66">
        <v>3000132</v>
      </c>
      <c r="I1850" s="67" t="s">
        <v>513</v>
      </c>
      <c r="J1850" s="72">
        <v>1.5916730000000006</v>
      </c>
      <c r="K1850" s="73">
        <v>10.067280999999998</v>
      </c>
      <c r="L1850" s="73">
        <f t="shared" si="112"/>
        <v>0.79850812939005678</v>
      </c>
      <c r="M1850" s="73">
        <v>0.63609675939005683</v>
      </c>
      <c r="N1850" s="73">
        <v>6.1333279999999983E-2</v>
      </c>
      <c r="O1850" s="73">
        <v>0.10107809000000001</v>
      </c>
      <c r="P1850" s="74">
        <f t="shared" si="113"/>
        <v>6.3184563874799662E-2</v>
      </c>
      <c r="Q1850" s="74">
        <f t="shared" si="114"/>
        <v>6.927690201456152E-2</v>
      </c>
      <c r="R1850" s="75">
        <f t="shared" si="115"/>
        <v>7.9317159160458214E-2</v>
      </c>
      <c r="S1850" s="7"/>
    </row>
    <row r="1851" spans="1:19" ht="25.5" x14ac:dyDescent="0.25">
      <c r="A1851" s="66"/>
      <c r="B1851" s="56"/>
      <c r="C1851" s="67"/>
      <c r="D1851" s="68"/>
      <c r="E1851" s="69"/>
      <c r="F1851" s="70"/>
      <c r="G1851" s="71"/>
      <c r="H1851" s="66">
        <v>3000478</v>
      </c>
      <c r="I1851" s="67" t="s">
        <v>516</v>
      </c>
      <c r="J1851" s="72">
        <v>0.12020000000000002</v>
      </c>
      <c r="K1851" s="73">
        <v>0.22380000000000003</v>
      </c>
      <c r="L1851" s="73">
        <f t="shared" si="112"/>
        <v>6.6184131860091172E-2</v>
      </c>
      <c r="M1851" s="73">
        <v>4.0704931860091165E-2</v>
      </c>
      <c r="N1851" s="73">
        <v>1.521751E-2</v>
      </c>
      <c r="O1851" s="73">
        <v>1.026169E-2</v>
      </c>
      <c r="P1851" s="74">
        <f t="shared" si="113"/>
        <v>0.18188083941059499</v>
      </c>
      <c r="Q1851" s="74">
        <f t="shared" si="114"/>
        <v>0.24987686264562628</v>
      </c>
      <c r="R1851" s="75">
        <f t="shared" si="115"/>
        <v>0.29572891805223933</v>
      </c>
      <c r="S1851" s="7"/>
    </row>
    <row r="1852" spans="1:19" ht="25.5" x14ac:dyDescent="0.25">
      <c r="A1852" s="66"/>
      <c r="B1852" s="56"/>
      <c r="C1852" s="67"/>
      <c r="D1852" s="68"/>
      <c r="E1852" s="69"/>
      <c r="F1852" s="70"/>
      <c r="G1852" s="71"/>
      <c r="H1852" s="66">
        <v>3000479</v>
      </c>
      <c r="I1852" s="67" t="s">
        <v>515</v>
      </c>
      <c r="J1852" s="72">
        <v>0.37936400000000003</v>
      </c>
      <c r="K1852" s="73">
        <v>0.4809270000000001</v>
      </c>
      <c r="L1852" s="73">
        <f t="shared" si="112"/>
        <v>0.16617758977581992</v>
      </c>
      <c r="M1852" s="73">
        <v>0.10102795977581991</v>
      </c>
      <c r="N1852" s="73">
        <v>3.2641380000000005E-2</v>
      </c>
      <c r="O1852" s="73">
        <v>3.2508250000000002E-2</v>
      </c>
      <c r="P1852" s="74">
        <f t="shared" si="113"/>
        <v>0.21006922001846409</v>
      </c>
      <c r="Q1852" s="74">
        <f t="shared" si="114"/>
        <v>0.27794101760936668</v>
      </c>
      <c r="R1852" s="75">
        <f t="shared" si="115"/>
        <v>0.34553599564137571</v>
      </c>
      <c r="S1852" s="7"/>
    </row>
    <row r="1853" spans="1:19" x14ac:dyDescent="0.25">
      <c r="A1853" s="66"/>
      <c r="B1853" s="56"/>
      <c r="C1853" s="67"/>
      <c r="D1853" s="68"/>
      <c r="E1853" s="69"/>
      <c r="F1853" s="70"/>
      <c r="G1853" s="71"/>
      <c r="H1853" s="66">
        <v>9000000</v>
      </c>
      <c r="I1853" s="67" t="s">
        <v>293</v>
      </c>
      <c r="J1853" s="72">
        <v>0.1169</v>
      </c>
      <c r="K1853" s="73">
        <v>0.1169</v>
      </c>
      <c r="L1853" s="73">
        <f t="shared" si="112"/>
        <v>8.1724999353289599E-3</v>
      </c>
      <c r="M1853" s="73">
        <v>2.5599999353289604E-3</v>
      </c>
      <c r="N1853" s="73">
        <v>4.4799999999999999E-4</v>
      </c>
      <c r="O1853" s="73">
        <v>5.1644999999999998E-3</v>
      </c>
      <c r="P1853" s="74">
        <f t="shared" si="113"/>
        <v>2.1899058471590765E-2</v>
      </c>
      <c r="Q1853" s="74">
        <f t="shared" si="114"/>
        <v>2.5731393800932083E-2</v>
      </c>
      <c r="R1853" s="75">
        <f t="shared" si="115"/>
        <v>6.9910179087501786E-2</v>
      </c>
      <c r="S1853" s="7"/>
    </row>
    <row r="1854" spans="1:19" x14ac:dyDescent="0.25">
      <c r="A1854" s="66"/>
      <c r="B1854" s="56"/>
      <c r="C1854" s="67"/>
      <c r="D1854" s="68"/>
      <c r="E1854" s="69"/>
      <c r="F1854" s="70"/>
      <c r="G1854" s="71"/>
      <c r="H1854" s="66">
        <v>9000009</v>
      </c>
      <c r="I1854" s="67" t="s">
        <v>294</v>
      </c>
      <c r="J1854" s="72">
        <v>32.451680000000003</v>
      </c>
      <c r="K1854" s="73">
        <v>21.743548000000001</v>
      </c>
      <c r="L1854" s="73">
        <f t="shared" si="112"/>
        <v>14.743765709773095</v>
      </c>
      <c r="M1854" s="73">
        <v>9.5962672897730954</v>
      </c>
      <c r="N1854" s="73">
        <v>4.0372283400000004</v>
      </c>
      <c r="O1854" s="73">
        <v>1.11027008</v>
      </c>
      <c r="P1854" s="74">
        <f t="shared" si="113"/>
        <v>0.44133861179293715</v>
      </c>
      <c r="Q1854" s="74">
        <f t="shared" si="114"/>
        <v>0.62701338483365709</v>
      </c>
      <c r="R1854" s="75">
        <f t="shared" si="115"/>
        <v>0.67807543229711609</v>
      </c>
      <c r="S1854" s="7"/>
    </row>
    <row r="1855" spans="1:19" ht="38.25" x14ac:dyDescent="0.25">
      <c r="A1855" s="44"/>
      <c r="B1855" s="45"/>
      <c r="C1855" s="46"/>
      <c r="D1855" s="47"/>
      <c r="E1855" s="48"/>
      <c r="F1855" s="49">
        <v>68</v>
      </c>
      <c r="G1855" s="50" t="s">
        <v>22</v>
      </c>
      <c r="H1855" s="90"/>
      <c r="I1855" s="46"/>
      <c r="J1855" s="51">
        <v>5.9531910000000003</v>
      </c>
      <c r="K1855" s="52">
        <v>36.223755999999995</v>
      </c>
      <c r="L1855" s="53">
        <f t="shared" si="112"/>
        <v>27.201468488346652</v>
      </c>
      <c r="M1855" s="53">
        <v>25.107837118346652</v>
      </c>
      <c r="N1855" s="53">
        <v>1.2399041800000001</v>
      </c>
      <c r="O1855" s="53">
        <v>0.85372719000000008</v>
      </c>
      <c r="P1855" s="54">
        <f t="shared" si="113"/>
        <v>0.69313179777234191</v>
      </c>
      <c r="Q1855" s="54">
        <f t="shared" si="114"/>
        <v>0.72736083189017331</v>
      </c>
      <c r="R1855" s="55">
        <f t="shared" si="115"/>
        <v>0.75092898948266595</v>
      </c>
      <c r="S1855" s="7"/>
    </row>
    <row r="1856" spans="1:19" ht="25.5" x14ac:dyDescent="0.25">
      <c r="A1856" s="66"/>
      <c r="B1856" s="56"/>
      <c r="C1856" s="67"/>
      <c r="D1856" s="68"/>
      <c r="E1856" s="69"/>
      <c r="F1856" s="70"/>
      <c r="G1856" s="71"/>
      <c r="H1856" s="66">
        <v>3000433</v>
      </c>
      <c r="I1856" s="67" t="s">
        <v>289</v>
      </c>
      <c r="J1856" s="72">
        <v>4.3714999999999997E-2</v>
      </c>
      <c r="K1856" s="73">
        <v>4.3714999999999997E-2</v>
      </c>
      <c r="L1856" s="73">
        <f t="shared" si="112"/>
        <v>8.8199999766610561E-4</v>
      </c>
      <c r="M1856" s="73">
        <v>2.9399999766610563E-4</v>
      </c>
      <c r="N1856" s="73">
        <v>1.029E-3</v>
      </c>
      <c r="O1856" s="73">
        <v>-4.4099999999999999E-4</v>
      </c>
      <c r="P1856" s="74">
        <f t="shared" si="113"/>
        <v>6.7253802508545268E-3</v>
      </c>
      <c r="Q1856" s="74">
        <f t="shared" si="114"/>
        <v>3.0264211315706408E-2</v>
      </c>
      <c r="R1856" s="75">
        <f t="shared" si="115"/>
        <v>2.0176140859341316E-2</v>
      </c>
      <c r="S1856" s="7"/>
    </row>
    <row r="1857" spans="1:19" ht="38.25" x14ac:dyDescent="0.25">
      <c r="A1857" s="66"/>
      <c r="B1857" s="56"/>
      <c r="C1857" s="67"/>
      <c r="D1857" s="68"/>
      <c r="E1857" s="69"/>
      <c r="F1857" s="70"/>
      <c r="G1857" s="71"/>
      <c r="H1857" s="66">
        <v>3000435</v>
      </c>
      <c r="I1857" s="67" t="s">
        <v>290</v>
      </c>
      <c r="J1857" s="72">
        <v>0.66485099999999997</v>
      </c>
      <c r="K1857" s="73">
        <v>0.66485099999999997</v>
      </c>
      <c r="L1857" s="73">
        <f t="shared" si="112"/>
        <v>0.1601186728642634</v>
      </c>
      <c r="M1857" s="73">
        <v>9.0821902864263393E-2</v>
      </c>
      <c r="N1857" s="73">
        <v>2.9530939999999999E-2</v>
      </c>
      <c r="O1857" s="73">
        <v>3.9765830000000002E-2</v>
      </c>
      <c r="P1857" s="74">
        <f t="shared" si="113"/>
        <v>0.1366048977353774</v>
      </c>
      <c r="Q1857" s="74">
        <f t="shared" si="114"/>
        <v>0.1810222784718131</v>
      </c>
      <c r="R1857" s="75">
        <f t="shared" si="115"/>
        <v>0.24083392047881919</v>
      </c>
      <c r="S1857" s="7"/>
    </row>
    <row r="1858" spans="1:19" ht="51" x14ac:dyDescent="0.25">
      <c r="A1858" s="66"/>
      <c r="B1858" s="56"/>
      <c r="C1858" s="67"/>
      <c r="D1858" s="68"/>
      <c r="E1858" s="69"/>
      <c r="F1858" s="70"/>
      <c r="G1858" s="71"/>
      <c r="H1858" s="66">
        <v>3000450</v>
      </c>
      <c r="I1858" s="67" t="s">
        <v>291</v>
      </c>
      <c r="J1858" s="72">
        <v>1.412134</v>
      </c>
      <c r="K1858" s="73">
        <v>1.404981</v>
      </c>
      <c r="L1858" s="73">
        <f t="shared" si="112"/>
        <v>0.36347876011141661</v>
      </c>
      <c r="M1858" s="73">
        <v>0.1455371601114166</v>
      </c>
      <c r="N1858" s="73">
        <v>0.14288443999999997</v>
      </c>
      <c r="O1858" s="73">
        <v>7.5057160000000012E-2</v>
      </c>
      <c r="P1858" s="74">
        <f t="shared" si="113"/>
        <v>0.1035865681538872</v>
      </c>
      <c r="Q1858" s="74">
        <f t="shared" si="114"/>
        <v>0.20528505375618361</v>
      </c>
      <c r="R1858" s="75">
        <f t="shared" si="115"/>
        <v>0.25870724238364545</v>
      </c>
      <c r="S1858" s="7"/>
    </row>
    <row r="1859" spans="1:19" ht="38.25" x14ac:dyDescent="0.25">
      <c r="A1859" s="66"/>
      <c r="B1859" s="56"/>
      <c r="C1859" s="67"/>
      <c r="D1859" s="68"/>
      <c r="E1859" s="69"/>
      <c r="F1859" s="70"/>
      <c r="G1859" s="71"/>
      <c r="H1859" s="66">
        <v>3000516</v>
      </c>
      <c r="I1859" s="67" t="s">
        <v>292</v>
      </c>
      <c r="J1859" s="72">
        <v>0.76988099999999993</v>
      </c>
      <c r="K1859" s="73">
        <v>0.76988099999999993</v>
      </c>
      <c r="L1859" s="73">
        <f t="shared" si="112"/>
        <v>0.20946775371719362</v>
      </c>
      <c r="M1859" s="73">
        <v>0.1582379937171936</v>
      </c>
      <c r="N1859" s="73">
        <v>0</v>
      </c>
      <c r="O1859" s="73">
        <v>5.1229760000000006E-2</v>
      </c>
      <c r="P1859" s="74">
        <f t="shared" si="113"/>
        <v>0.20553565254525519</v>
      </c>
      <c r="Q1859" s="74">
        <f t="shared" si="114"/>
        <v>0.20553565254525519</v>
      </c>
      <c r="R1859" s="75">
        <f t="shared" si="115"/>
        <v>0.27207809222099733</v>
      </c>
      <c r="S1859" s="7"/>
    </row>
    <row r="1860" spans="1:19" ht="25.5" x14ac:dyDescent="0.25">
      <c r="A1860" s="66"/>
      <c r="B1860" s="56"/>
      <c r="C1860" s="67"/>
      <c r="D1860" s="68"/>
      <c r="E1860" s="69"/>
      <c r="F1860" s="70"/>
      <c r="G1860" s="71"/>
      <c r="H1860" s="66">
        <v>3000565</v>
      </c>
      <c r="I1860" s="67" t="s">
        <v>382</v>
      </c>
      <c r="J1860" s="72">
        <v>0.65201300000000006</v>
      </c>
      <c r="K1860" s="73">
        <v>0.62700500000000003</v>
      </c>
      <c r="L1860" s="73">
        <f t="shared" si="112"/>
        <v>0.12837461014790755</v>
      </c>
      <c r="M1860" s="73">
        <v>5.8757270147907548E-2</v>
      </c>
      <c r="N1860" s="73">
        <v>1.1894999999999999E-2</v>
      </c>
      <c r="O1860" s="73">
        <v>5.7722340000000004E-2</v>
      </c>
      <c r="P1860" s="74">
        <f t="shared" si="113"/>
        <v>9.3711007325152987E-2</v>
      </c>
      <c r="Q1860" s="74">
        <f t="shared" si="114"/>
        <v>0.11268214790616908</v>
      </c>
      <c r="R1860" s="75">
        <f t="shared" si="115"/>
        <v>0.20474256209744346</v>
      </c>
      <c r="S1860" s="7"/>
    </row>
    <row r="1861" spans="1:19" x14ac:dyDescent="0.25">
      <c r="A1861" s="66"/>
      <c r="B1861" s="56"/>
      <c r="C1861" s="67"/>
      <c r="D1861" s="68"/>
      <c r="E1861" s="69"/>
      <c r="F1861" s="70"/>
      <c r="G1861" s="71"/>
      <c r="H1861" s="66">
        <v>9000000</v>
      </c>
      <c r="I1861" s="67" t="s">
        <v>293</v>
      </c>
      <c r="J1861" s="72">
        <v>1.4105970000000001</v>
      </c>
      <c r="K1861" s="73">
        <v>1.444496</v>
      </c>
      <c r="L1861" s="73">
        <f t="shared" si="112"/>
        <v>0.42152601045934329</v>
      </c>
      <c r="M1861" s="73">
        <v>0.20157887045934331</v>
      </c>
      <c r="N1861" s="73">
        <v>0.12134099000000001</v>
      </c>
      <c r="O1861" s="73">
        <v>9.860614999999999E-2</v>
      </c>
      <c r="P1861" s="74">
        <f t="shared" si="113"/>
        <v>0.13954962177766037</v>
      </c>
      <c r="Q1861" s="74">
        <f t="shared" si="114"/>
        <v>0.22355192431086227</v>
      </c>
      <c r="R1861" s="75">
        <f t="shared" si="115"/>
        <v>0.29181528398787071</v>
      </c>
      <c r="S1861" s="7"/>
    </row>
    <row r="1862" spans="1:19" x14ac:dyDescent="0.25">
      <c r="A1862" s="66"/>
      <c r="B1862" s="56"/>
      <c r="C1862" s="67"/>
      <c r="D1862" s="68"/>
      <c r="E1862" s="69"/>
      <c r="F1862" s="70"/>
      <c r="G1862" s="71"/>
      <c r="H1862" s="66">
        <v>9000009</v>
      </c>
      <c r="I1862" s="67" t="s">
        <v>294</v>
      </c>
      <c r="J1862" s="72">
        <v>1</v>
      </c>
      <c r="K1862" s="73">
        <v>31.268826999999998</v>
      </c>
      <c r="L1862" s="73">
        <f t="shared" si="112"/>
        <v>25.917620681048863</v>
      </c>
      <c r="M1862" s="73">
        <v>24.452609921048861</v>
      </c>
      <c r="N1862" s="73">
        <v>0.9332238100000001</v>
      </c>
      <c r="O1862" s="73">
        <v>0.53178694999999998</v>
      </c>
      <c r="P1862" s="74">
        <f t="shared" si="113"/>
        <v>0.78201238316515242</v>
      </c>
      <c r="Q1862" s="74">
        <f t="shared" si="114"/>
        <v>0.81185756443786217</v>
      </c>
      <c r="R1862" s="75">
        <f t="shared" si="115"/>
        <v>0.82886450077097118</v>
      </c>
      <c r="S1862" s="7"/>
    </row>
    <row r="1863" spans="1:19" ht="25.5" x14ac:dyDescent="0.25">
      <c r="A1863" s="44"/>
      <c r="B1863" s="45"/>
      <c r="C1863" s="46"/>
      <c r="D1863" s="47"/>
      <c r="E1863" s="48"/>
      <c r="F1863" s="49">
        <v>72</v>
      </c>
      <c r="G1863" s="50" t="s">
        <v>25</v>
      </c>
      <c r="H1863" s="90"/>
      <c r="I1863" s="46"/>
      <c r="J1863" s="51">
        <v>0.9</v>
      </c>
      <c r="K1863" s="52">
        <v>3.473433</v>
      </c>
      <c r="L1863" s="53">
        <f t="shared" ref="L1863:L1926" si="116">SUM(M1863,N1863,O1863)</f>
        <v>1.4892022254930839</v>
      </c>
      <c r="M1863" s="53">
        <v>0.540752535493084</v>
      </c>
      <c r="N1863" s="53">
        <v>0.19829547999999997</v>
      </c>
      <c r="O1863" s="53">
        <v>0.75015421000000004</v>
      </c>
      <c r="P1863" s="54">
        <f t="shared" ref="P1863:P1926" si="117">IFERROR(M1863/K1863,0)</f>
        <v>0.15568244313135851</v>
      </c>
      <c r="Q1863" s="54">
        <f t="shared" ref="Q1863:Q1926" si="118">IFERROR(SUM(M1863,N1863)/K1863,0)</f>
        <v>0.21277163414209629</v>
      </c>
      <c r="R1863" s="55">
        <f t="shared" ref="R1863:R1926" si="119">IFERROR(SUM(M1863,N1863,O1863)/K1863,0)</f>
        <v>0.42874073733193757</v>
      </c>
      <c r="S1863" s="7"/>
    </row>
    <row r="1864" spans="1:19" ht="25.5" x14ac:dyDescent="0.25">
      <c r="A1864" s="66"/>
      <c r="B1864" s="56"/>
      <c r="C1864" s="67"/>
      <c r="D1864" s="68"/>
      <c r="E1864" s="69"/>
      <c r="F1864" s="70"/>
      <c r="G1864" s="71"/>
      <c r="H1864" s="66">
        <v>3000568</v>
      </c>
      <c r="I1864" s="67" t="s">
        <v>296</v>
      </c>
      <c r="J1864" s="72">
        <v>0.9</v>
      </c>
      <c r="K1864" s="73">
        <v>3.473433</v>
      </c>
      <c r="L1864" s="73">
        <f t="shared" si="116"/>
        <v>1.4892022254930839</v>
      </c>
      <c r="M1864" s="73">
        <v>0.540752535493084</v>
      </c>
      <c r="N1864" s="73">
        <v>0.19829547999999997</v>
      </c>
      <c r="O1864" s="73">
        <v>0.75015421000000004</v>
      </c>
      <c r="P1864" s="74">
        <f t="shared" si="117"/>
        <v>0.15568244313135851</v>
      </c>
      <c r="Q1864" s="74">
        <f t="shared" si="118"/>
        <v>0.21277163414209629</v>
      </c>
      <c r="R1864" s="75">
        <f t="shared" si="119"/>
        <v>0.42874073733193757</v>
      </c>
      <c r="S1864" s="7"/>
    </row>
    <row r="1865" spans="1:19" ht="25.5" x14ac:dyDescent="0.25">
      <c r="A1865" s="44"/>
      <c r="B1865" s="45"/>
      <c r="C1865" s="46"/>
      <c r="D1865" s="47"/>
      <c r="E1865" s="48"/>
      <c r="F1865" s="49">
        <v>82</v>
      </c>
      <c r="G1865" s="50" t="s">
        <v>197</v>
      </c>
      <c r="H1865" s="90"/>
      <c r="I1865" s="46"/>
      <c r="J1865" s="51">
        <v>2</v>
      </c>
      <c r="K1865" s="52">
        <v>2</v>
      </c>
      <c r="L1865" s="53">
        <f t="shared" si="116"/>
        <v>1.2493572437047862</v>
      </c>
      <c r="M1865" s="53">
        <v>0.7000340037047863</v>
      </c>
      <c r="N1865" s="53">
        <v>0.41279826999999997</v>
      </c>
      <c r="O1865" s="53">
        <v>0.13652497000000002</v>
      </c>
      <c r="P1865" s="54">
        <f t="shared" si="117"/>
        <v>0.35001700185239315</v>
      </c>
      <c r="Q1865" s="54">
        <f t="shared" si="118"/>
        <v>0.55641613685239311</v>
      </c>
      <c r="R1865" s="55">
        <f t="shared" si="119"/>
        <v>0.62467862185239309</v>
      </c>
      <c r="S1865" s="7"/>
    </row>
    <row r="1866" spans="1:19" x14ac:dyDescent="0.25">
      <c r="A1866" s="66"/>
      <c r="B1866" s="56"/>
      <c r="C1866" s="67"/>
      <c r="D1866" s="68"/>
      <c r="E1866" s="69"/>
      <c r="F1866" s="70"/>
      <c r="G1866" s="71"/>
      <c r="H1866" s="66">
        <v>9000009</v>
      </c>
      <c r="I1866" s="67" t="s">
        <v>294</v>
      </c>
      <c r="J1866" s="72">
        <v>2</v>
      </c>
      <c r="K1866" s="73">
        <v>2</v>
      </c>
      <c r="L1866" s="73">
        <f t="shared" si="116"/>
        <v>1.2493572437047862</v>
      </c>
      <c r="M1866" s="73">
        <v>0.7000340037047863</v>
      </c>
      <c r="N1866" s="73">
        <v>0.41279826999999997</v>
      </c>
      <c r="O1866" s="73">
        <v>0.13652497000000002</v>
      </c>
      <c r="P1866" s="74">
        <f t="shared" si="117"/>
        <v>0.35001700185239315</v>
      </c>
      <c r="Q1866" s="74">
        <f t="shared" si="118"/>
        <v>0.55641613685239311</v>
      </c>
      <c r="R1866" s="75">
        <f t="shared" si="119"/>
        <v>0.62467862185239309</v>
      </c>
      <c r="S1866" s="7"/>
    </row>
    <row r="1867" spans="1:19" ht="25.5" x14ac:dyDescent="0.25">
      <c r="A1867" s="44"/>
      <c r="B1867" s="45"/>
      <c r="C1867" s="46"/>
      <c r="D1867" s="47"/>
      <c r="E1867" s="48"/>
      <c r="F1867" s="49">
        <v>90</v>
      </c>
      <c r="G1867" s="50" t="s">
        <v>81</v>
      </c>
      <c r="H1867" s="90"/>
      <c r="I1867" s="46"/>
      <c r="J1867" s="51">
        <v>340.05399999999997</v>
      </c>
      <c r="K1867" s="52">
        <v>401.20237300000014</v>
      </c>
      <c r="L1867" s="53">
        <f t="shared" si="116"/>
        <v>184.85692096227118</v>
      </c>
      <c r="M1867" s="53">
        <v>120.0409671922712</v>
      </c>
      <c r="N1867" s="53">
        <v>33.36262447999998</v>
      </c>
      <c r="O1867" s="53">
        <v>31.453329289999996</v>
      </c>
      <c r="P1867" s="54">
        <f t="shared" si="117"/>
        <v>0.29920303385710822</v>
      </c>
      <c r="Q1867" s="54">
        <f t="shared" si="118"/>
        <v>0.38235963193635231</v>
      </c>
      <c r="R1867" s="55">
        <f t="shared" si="119"/>
        <v>0.46075729707179752</v>
      </c>
      <c r="S1867" s="7"/>
    </row>
    <row r="1868" spans="1:19" x14ac:dyDescent="0.25">
      <c r="A1868" s="66"/>
      <c r="B1868" s="56"/>
      <c r="C1868" s="67"/>
      <c r="D1868" s="68"/>
      <c r="E1868" s="69"/>
      <c r="F1868" s="70"/>
      <c r="G1868" s="71"/>
      <c r="H1868" s="66">
        <v>3000001</v>
      </c>
      <c r="I1868" s="67" t="s">
        <v>283</v>
      </c>
      <c r="J1868" s="72">
        <v>4.2067909999999991</v>
      </c>
      <c r="K1868" s="73">
        <v>5.5182279999999997</v>
      </c>
      <c r="L1868" s="73">
        <f t="shared" si="116"/>
        <v>1.2495563855811835</v>
      </c>
      <c r="M1868" s="73">
        <v>0.59459706558118341</v>
      </c>
      <c r="N1868" s="73">
        <v>0.29122477000000002</v>
      </c>
      <c r="O1868" s="73">
        <v>0.36373454999999999</v>
      </c>
      <c r="P1868" s="74">
        <f t="shared" si="117"/>
        <v>0.10775144948363559</v>
      </c>
      <c r="Q1868" s="74">
        <f t="shared" si="118"/>
        <v>0.1605265015474503</v>
      </c>
      <c r="R1868" s="75">
        <f t="shared" si="119"/>
        <v>0.22644160146720715</v>
      </c>
      <c r="S1868" s="7"/>
    </row>
    <row r="1869" spans="1:19" ht="38.25" x14ac:dyDescent="0.25">
      <c r="A1869" s="66"/>
      <c r="B1869" s="56"/>
      <c r="C1869" s="67"/>
      <c r="D1869" s="68"/>
      <c r="E1869" s="69"/>
      <c r="F1869" s="70"/>
      <c r="G1869" s="71"/>
      <c r="H1869" s="66">
        <v>3000385</v>
      </c>
      <c r="I1869" s="67" t="s">
        <v>383</v>
      </c>
      <c r="J1869" s="72">
        <v>287.16335900000001</v>
      </c>
      <c r="K1869" s="73">
        <v>339.14829000000009</v>
      </c>
      <c r="L1869" s="73">
        <f t="shared" si="116"/>
        <v>159.39719108210693</v>
      </c>
      <c r="M1869" s="73">
        <v>103.06950778210695</v>
      </c>
      <c r="N1869" s="73">
        <v>28.319844469999985</v>
      </c>
      <c r="O1869" s="73">
        <v>28.007838829999994</v>
      </c>
      <c r="P1869" s="74">
        <f t="shared" si="117"/>
        <v>0.30390690686397659</v>
      </c>
      <c r="Q1869" s="74">
        <f t="shared" si="118"/>
        <v>0.38740974413318402</v>
      </c>
      <c r="R1869" s="75">
        <f t="shared" si="119"/>
        <v>0.46999261320794772</v>
      </c>
      <c r="S1869" s="7"/>
    </row>
    <row r="1870" spans="1:19" ht="25.5" x14ac:dyDescent="0.25">
      <c r="A1870" s="66"/>
      <c r="B1870" s="56"/>
      <c r="C1870" s="67"/>
      <c r="D1870" s="68"/>
      <c r="E1870" s="69"/>
      <c r="F1870" s="70"/>
      <c r="G1870" s="71"/>
      <c r="H1870" s="66">
        <v>3000386</v>
      </c>
      <c r="I1870" s="67" t="s">
        <v>384</v>
      </c>
      <c r="J1870" s="72">
        <v>7.0259259999999975</v>
      </c>
      <c r="K1870" s="73">
        <v>18.014749000000002</v>
      </c>
      <c r="L1870" s="73">
        <f t="shared" si="116"/>
        <v>5.9460603460446411</v>
      </c>
      <c r="M1870" s="73">
        <v>2.3800676860446401</v>
      </c>
      <c r="N1870" s="73">
        <v>2.0465798400000006</v>
      </c>
      <c r="O1870" s="73">
        <v>1.5194128200000003</v>
      </c>
      <c r="P1870" s="74">
        <f t="shared" si="117"/>
        <v>0.13211772676070258</v>
      </c>
      <c r="Q1870" s="74">
        <f t="shared" si="118"/>
        <v>0.24572351943647067</v>
      </c>
      <c r="R1870" s="75">
        <f t="shared" si="119"/>
        <v>0.33006623328721596</v>
      </c>
      <c r="S1870" s="7"/>
    </row>
    <row r="1871" spans="1:19" ht="51" x14ac:dyDescent="0.25">
      <c r="A1871" s="66"/>
      <c r="B1871" s="56"/>
      <c r="C1871" s="67"/>
      <c r="D1871" s="68"/>
      <c r="E1871" s="69"/>
      <c r="F1871" s="70"/>
      <c r="G1871" s="71"/>
      <c r="H1871" s="66">
        <v>3000387</v>
      </c>
      <c r="I1871" s="67" t="s">
        <v>385</v>
      </c>
      <c r="J1871" s="72">
        <v>4.2525649999999988</v>
      </c>
      <c r="K1871" s="73">
        <v>4.3305289999999994</v>
      </c>
      <c r="L1871" s="73">
        <f t="shared" si="116"/>
        <v>2.3254118463991138</v>
      </c>
      <c r="M1871" s="73">
        <v>2.0194772563991137</v>
      </c>
      <c r="N1871" s="73">
        <v>0.11224784000000002</v>
      </c>
      <c r="O1871" s="73">
        <v>0.19368675000000002</v>
      </c>
      <c r="P1871" s="74">
        <f t="shared" si="117"/>
        <v>0.46633500350629542</v>
      </c>
      <c r="Q1871" s="74">
        <f t="shared" si="118"/>
        <v>0.49225512550524758</v>
      </c>
      <c r="R1871" s="75">
        <f t="shared" si="119"/>
        <v>0.53698101234262929</v>
      </c>
      <c r="S1871" s="7"/>
    </row>
    <row r="1872" spans="1:19" x14ac:dyDescent="0.25">
      <c r="A1872" s="66"/>
      <c r="B1872" s="56"/>
      <c r="C1872" s="67"/>
      <c r="D1872" s="68"/>
      <c r="E1872" s="69"/>
      <c r="F1872" s="70"/>
      <c r="G1872" s="71"/>
      <c r="H1872" s="66">
        <v>9000009</v>
      </c>
      <c r="I1872" s="67" t="s">
        <v>294</v>
      </c>
      <c r="J1872" s="72">
        <v>37.405359000000004</v>
      </c>
      <c r="K1872" s="73">
        <v>34.190576999999998</v>
      </c>
      <c r="L1872" s="73">
        <f t="shared" si="116"/>
        <v>15.938701302139306</v>
      </c>
      <c r="M1872" s="73">
        <v>11.977317402139306</v>
      </c>
      <c r="N1872" s="73">
        <v>2.5927275600000002</v>
      </c>
      <c r="O1872" s="73">
        <v>1.36865634</v>
      </c>
      <c r="P1872" s="74">
        <f t="shared" si="117"/>
        <v>0.35031047888250927</v>
      </c>
      <c r="Q1872" s="74">
        <f t="shared" si="118"/>
        <v>0.42614211986359013</v>
      </c>
      <c r="R1872" s="75">
        <f t="shared" si="119"/>
        <v>0.46617234047086442</v>
      </c>
      <c r="S1872" s="7"/>
    </row>
    <row r="1873" spans="1:19" ht="51" x14ac:dyDescent="0.25">
      <c r="A1873" s="44"/>
      <c r="B1873" s="45"/>
      <c r="C1873" s="46"/>
      <c r="D1873" s="47"/>
      <c r="E1873" s="48"/>
      <c r="F1873" s="49">
        <v>91</v>
      </c>
      <c r="G1873" s="50" t="s">
        <v>82</v>
      </c>
      <c r="H1873" s="90"/>
      <c r="I1873" s="46"/>
      <c r="J1873" s="51">
        <v>1.6558280000000001</v>
      </c>
      <c r="K1873" s="52">
        <v>50.027064000000003</v>
      </c>
      <c r="L1873" s="53">
        <f t="shared" si="116"/>
        <v>8.5442910354964994</v>
      </c>
      <c r="M1873" s="53">
        <v>2.3620298154964985</v>
      </c>
      <c r="N1873" s="53">
        <v>5.8600473100000006</v>
      </c>
      <c r="O1873" s="53">
        <v>0.32221390999999999</v>
      </c>
      <c r="P1873" s="54">
        <f t="shared" si="117"/>
        <v>4.7215039753212347E-2</v>
      </c>
      <c r="Q1873" s="54">
        <f t="shared" si="118"/>
        <v>0.16435258174448331</v>
      </c>
      <c r="R1873" s="55">
        <f t="shared" si="119"/>
        <v>0.17079337367262845</v>
      </c>
      <c r="S1873" s="7"/>
    </row>
    <row r="1874" spans="1:19" ht="38.25" x14ac:dyDescent="0.25">
      <c r="A1874" s="66"/>
      <c r="B1874" s="56"/>
      <c r="C1874" s="67"/>
      <c r="D1874" s="68"/>
      <c r="E1874" s="69"/>
      <c r="F1874" s="70"/>
      <c r="G1874" s="71"/>
      <c r="H1874" s="66">
        <v>3000515</v>
      </c>
      <c r="I1874" s="67" t="s">
        <v>389</v>
      </c>
      <c r="J1874" s="72">
        <v>1.4558280000000001</v>
      </c>
      <c r="K1874" s="73">
        <v>2.3311329999999999</v>
      </c>
      <c r="L1874" s="73">
        <f t="shared" si="116"/>
        <v>0.34313818069322743</v>
      </c>
      <c r="M1874" s="73">
        <v>0.14188610069322749</v>
      </c>
      <c r="N1874" s="73">
        <v>5.954748E-2</v>
      </c>
      <c r="O1874" s="73">
        <v>0.14170459999999999</v>
      </c>
      <c r="P1874" s="74">
        <f t="shared" si="117"/>
        <v>6.0865725247434402E-2</v>
      </c>
      <c r="Q1874" s="74">
        <f t="shared" si="118"/>
        <v>8.6410162222930867E-2</v>
      </c>
      <c r="R1874" s="75">
        <f t="shared" si="119"/>
        <v>0.14719802803753687</v>
      </c>
      <c r="S1874" s="7"/>
    </row>
    <row r="1875" spans="1:19" x14ac:dyDescent="0.25">
      <c r="A1875" s="66"/>
      <c r="B1875" s="56"/>
      <c r="C1875" s="67"/>
      <c r="D1875" s="68"/>
      <c r="E1875" s="69"/>
      <c r="F1875" s="70"/>
      <c r="G1875" s="71"/>
      <c r="H1875" s="66">
        <v>9000009</v>
      </c>
      <c r="I1875" s="67" t="s">
        <v>294</v>
      </c>
      <c r="J1875" s="72">
        <v>0.2</v>
      </c>
      <c r="K1875" s="73">
        <v>47.695931000000002</v>
      </c>
      <c r="L1875" s="73">
        <f t="shared" si="116"/>
        <v>8.2011528548032704</v>
      </c>
      <c r="M1875" s="73">
        <v>2.220143714803271</v>
      </c>
      <c r="N1875" s="73">
        <v>5.8004998300000006</v>
      </c>
      <c r="O1875" s="73">
        <v>0.18050930999999998</v>
      </c>
      <c r="P1875" s="74">
        <f t="shared" si="117"/>
        <v>4.6547864110321503E-2</v>
      </c>
      <c r="Q1875" s="74">
        <f t="shared" si="118"/>
        <v>0.16816200830220235</v>
      </c>
      <c r="R1875" s="75">
        <f t="shared" si="119"/>
        <v>0.17194659340653756</v>
      </c>
      <c r="S1875" s="7"/>
    </row>
    <row r="1876" spans="1:19" ht="25.5" x14ac:dyDescent="0.25">
      <c r="A1876" s="44"/>
      <c r="B1876" s="45"/>
      <c r="C1876" s="46"/>
      <c r="D1876" s="47"/>
      <c r="E1876" s="48"/>
      <c r="F1876" s="49">
        <v>104</v>
      </c>
      <c r="G1876" s="50" t="s">
        <v>142</v>
      </c>
      <c r="H1876" s="90"/>
      <c r="I1876" s="46"/>
      <c r="J1876" s="51">
        <v>5.3716600000000003</v>
      </c>
      <c r="K1876" s="52">
        <v>3.9696760000000002</v>
      </c>
      <c r="L1876" s="53">
        <f t="shared" si="116"/>
        <v>1.9535175435209775</v>
      </c>
      <c r="M1876" s="53">
        <v>1.2482765135209775</v>
      </c>
      <c r="N1876" s="53">
        <v>0.40814816000000004</v>
      </c>
      <c r="O1876" s="53">
        <v>0.29709287000000001</v>
      </c>
      <c r="P1876" s="54">
        <f t="shared" si="117"/>
        <v>0.31445299654706765</v>
      </c>
      <c r="Q1876" s="54">
        <f t="shared" si="118"/>
        <v>0.41726948837158939</v>
      </c>
      <c r="R1876" s="55">
        <f t="shared" si="119"/>
        <v>0.49211007233864362</v>
      </c>
      <c r="S1876" s="7"/>
    </row>
    <row r="1877" spans="1:19" x14ac:dyDescent="0.25">
      <c r="A1877" s="66"/>
      <c r="B1877" s="56"/>
      <c r="C1877" s="67"/>
      <c r="D1877" s="68"/>
      <c r="E1877" s="69"/>
      <c r="F1877" s="70"/>
      <c r="G1877" s="71"/>
      <c r="H1877" s="66">
        <v>3000001</v>
      </c>
      <c r="I1877" s="67" t="s">
        <v>283</v>
      </c>
      <c r="J1877" s="72">
        <v>0.21852200000000005</v>
      </c>
      <c r="K1877" s="73">
        <v>0.21852200000000005</v>
      </c>
      <c r="L1877" s="73">
        <f t="shared" si="116"/>
        <v>7.9824690103077856E-2</v>
      </c>
      <c r="M1877" s="73">
        <v>3.0791500103077851E-2</v>
      </c>
      <c r="N1877" s="73">
        <v>3.2940230000000001E-2</v>
      </c>
      <c r="O1877" s="73">
        <v>1.6092960000000003E-2</v>
      </c>
      <c r="P1877" s="74">
        <f t="shared" si="117"/>
        <v>0.14090800973392997</v>
      </c>
      <c r="Q1877" s="74">
        <f t="shared" si="118"/>
        <v>0.29164903352100857</v>
      </c>
      <c r="R1877" s="75">
        <f t="shared" si="119"/>
        <v>0.36529360935319022</v>
      </c>
      <c r="S1877" s="7"/>
    </row>
    <row r="1878" spans="1:19" ht="38.25" x14ac:dyDescent="0.25">
      <c r="A1878" s="66"/>
      <c r="B1878" s="56"/>
      <c r="C1878" s="67"/>
      <c r="D1878" s="68"/>
      <c r="E1878" s="69"/>
      <c r="F1878" s="70"/>
      <c r="G1878" s="71"/>
      <c r="H1878" s="66">
        <v>3000283</v>
      </c>
      <c r="I1878" s="67" t="s">
        <v>428</v>
      </c>
      <c r="J1878" s="72">
        <v>0.34576999999999997</v>
      </c>
      <c r="K1878" s="73">
        <v>0.34576999999999997</v>
      </c>
      <c r="L1878" s="73">
        <f t="shared" si="116"/>
        <v>0.11283397839397305</v>
      </c>
      <c r="M1878" s="73">
        <v>6.5101428393973038E-2</v>
      </c>
      <c r="N1878" s="73">
        <v>2.5336800000000003E-2</v>
      </c>
      <c r="O1878" s="73">
        <v>2.2395749999999999E-2</v>
      </c>
      <c r="P1878" s="74">
        <f t="shared" si="117"/>
        <v>0.18827957426605271</v>
      </c>
      <c r="Q1878" s="74">
        <f t="shared" si="118"/>
        <v>0.26155602971331537</v>
      </c>
      <c r="R1878" s="75">
        <f t="shared" si="119"/>
        <v>0.32632668650829472</v>
      </c>
      <c r="S1878" s="7"/>
    </row>
    <row r="1879" spans="1:19" ht="25.5" x14ac:dyDescent="0.25">
      <c r="A1879" s="66"/>
      <c r="B1879" s="56"/>
      <c r="C1879" s="67"/>
      <c r="D1879" s="68"/>
      <c r="E1879" s="69"/>
      <c r="F1879" s="70"/>
      <c r="G1879" s="71"/>
      <c r="H1879" s="66">
        <v>3000285</v>
      </c>
      <c r="I1879" s="67" t="s">
        <v>447</v>
      </c>
      <c r="J1879" s="72">
        <v>0.31669400000000003</v>
      </c>
      <c r="K1879" s="73">
        <v>0.31379400000000002</v>
      </c>
      <c r="L1879" s="73">
        <f t="shared" si="116"/>
        <v>0.12575861077930853</v>
      </c>
      <c r="M1879" s="73">
        <v>5.7693160779308528E-2</v>
      </c>
      <c r="N1879" s="73">
        <v>5.8626580000000011E-2</v>
      </c>
      <c r="O1879" s="73">
        <v>9.4388699999999985E-3</v>
      </c>
      <c r="P1879" s="74">
        <f t="shared" si="117"/>
        <v>0.18385680025529016</v>
      </c>
      <c r="Q1879" s="74">
        <f t="shared" si="118"/>
        <v>0.37068822469297863</v>
      </c>
      <c r="R1879" s="75">
        <f t="shared" si="119"/>
        <v>0.40076805413522415</v>
      </c>
      <c r="S1879" s="7"/>
    </row>
    <row r="1880" spans="1:19" ht="51" x14ac:dyDescent="0.25">
      <c r="A1880" s="66"/>
      <c r="B1880" s="56"/>
      <c r="C1880" s="67"/>
      <c r="D1880" s="68"/>
      <c r="E1880" s="69"/>
      <c r="F1880" s="70"/>
      <c r="G1880" s="71"/>
      <c r="H1880" s="66">
        <v>3000289</v>
      </c>
      <c r="I1880" s="67" t="s">
        <v>449</v>
      </c>
      <c r="J1880" s="72">
        <v>1.6463079999999999</v>
      </c>
      <c r="K1880" s="73">
        <v>1.4912970000000001</v>
      </c>
      <c r="L1880" s="73">
        <f t="shared" si="116"/>
        <v>0.78077629744163279</v>
      </c>
      <c r="M1880" s="73">
        <v>0.51366382744163275</v>
      </c>
      <c r="N1880" s="73">
        <v>0.14584375999999999</v>
      </c>
      <c r="O1880" s="73">
        <v>0.12126871</v>
      </c>
      <c r="P1880" s="74">
        <f t="shared" si="117"/>
        <v>0.34444099829989111</v>
      </c>
      <c r="Q1880" s="74">
        <f t="shared" si="118"/>
        <v>0.44223758744343528</v>
      </c>
      <c r="R1880" s="75">
        <f t="shared" si="119"/>
        <v>0.52355519889172497</v>
      </c>
      <c r="S1880" s="7"/>
    </row>
    <row r="1881" spans="1:19" ht="25.5" x14ac:dyDescent="0.25">
      <c r="A1881" s="66"/>
      <c r="B1881" s="56"/>
      <c r="C1881" s="67"/>
      <c r="D1881" s="68"/>
      <c r="E1881" s="69"/>
      <c r="F1881" s="70"/>
      <c r="G1881" s="71"/>
      <c r="H1881" s="66">
        <v>3000686</v>
      </c>
      <c r="I1881" s="67" t="s">
        <v>450</v>
      </c>
      <c r="J1881" s="72">
        <v>2.7293419999999999</v>
      </c>
      <c r="K1881" s="73">
        <v>1.4852690000000002</v>
      </c>
      <c r="L1881" s="73">
        <f t="shared" si="116"/>
        <v>0.82138875609269169</v>
      </c>
      <c r="M1881" s="73">
        <v>0.55226709609269165</v>
      </c>
      <c r="N1881" s="73">
        <v>0.14422507999999998</v>
      </c>
      <c r="O1881" s="73">
        <v>0.12489658000000001</v>
      </c>
      <c r="P1881" s="74">
        <f t="shared" si="117"/>
        <v>0.37182967939995487</v>
      </c>
      <c r="Q1881" s="74">
        <f t="shared" si="118"/>
        <v>0.46893335556905286</v>
      </c>
      <c r="R1881" s="75">
        <f t="shared" si="119"/>
        <v>0.55302356414406517</v>
      </c>
      <c r="S1881" s="7"/>
    </row>
    <row r="1882" spans="1:19" x14ac:dyDescent="0.25">
      <c r="A1882" s="66"/>
      <c r="B1882" s="56"/>
      <c r="C1882" s="67"/>
      <c r="D1882" s="68"/>
      <c r="E1882" s="69"/>
      <c r="F1882" s="70"/>
      <c r="G1882" s="71"/>
      <c r="H1882" s="66">
        <v>9000000</v>
      </c>
      <c r="I1882" s="67" t="s">
        <v>293</v>
      </c>
      <c r="J1882" s="72">
        <v>0.11502400000000003</v>
      </c>
      <c r="K1882" s="73">
        <v>0.115024</v>
      </c>
      <c r="L1882" s="73">
        <f t="shared" si="116"/>
        <v>3.293521071029365E-2</v>
      </c>
      <c r="M1882" s="73">
        <v>2.8759500710293651E-2</v>
      </c>
      <c r="N1882" s="73">
        <v>1.1757099999999999E-3</v>
      </c>
      <c r="O1882" s="73">
        <v>3.0000000000000001E-3</v>
      </c>
      <c r="P1882" s="74">
        <f t="shared" si="117"/>
        <v>0.25003043460750496</v>
      </c>
      <c r="Q1882" s="74">
        <f t="shared" si="118"/>
        <v>0.26025186665646866</v>
      </c>
      <c r="R1882" s="75">
        <f t="shared" si="119"/>
        <v>0.28633338007975423</v>
      </c>
      <c r="S1882" s="7"/>
    </row>
    <row r="1883" spans="1:19" ht="38.25" x14ac:dyDescent="0.25">
      <c r="A1883" s="44"/>
      <c r="B1883" s="45"/>
      <c r="C1883" s="46"/>
      <c r="D1883" s="47"/>
      <c r="E1883" s="48"/>
      <c r="F1883" s="49">
        <v>106</v>
      </c>
      <c r="G1883" s="50" t="s">
        <v>83</v>
      </c>
      <c r="H1883" s="90"/>
      <c r="I1883" s="46"/>
      <c r="J1883" s="51">
        <v>1.332209</v>
      </c>
      <c r="K1883" s="52">
        <v>1.3742130000000001</v>
      </c>
      <c r="L1883" s="53">
        <f t="shared" si="116"/>
        <v>0.63668124591544339</v>
      </c>
      <c r="M1883" s="53">
        <v>0.40700422591544339</v>
      </c>
      <c r="N1883" s="53">
        <v>0.11768855</v>
      </c>
      <c r="O1883" s="53">
        <v>0.11198846999999999</v>
      </c>
      <c r="P1883" s="54">
        <f t="shared" si="117"/>
        <v>0.29617259181469202</v>
      </c>
      <c r="Q1883" s="54">
        <f t="shared" si="118"/>
        <v>0.38181328215891086</v>
      </c>
      <c r="R1883" s="55">
        <f t="shared" si="119"/>
        <v>0.46330608567626952</v>
      </c>
      <c r="S1883" s="7"/>
    </row>
    <row r="1884" spans="1:19" ht="51" x14ac:dyDescent="0.25">
      <c r="A1884" s="66"/>
      <c r="B1884" s="56"/>
      <c r="C1884" s="67"/>
      <c r="D1884" s="68"/>
      <c r="E1884" s="69"/>
      <c r="F1884" s="70"/>
      <c r="G1884" s="71"/>
      <c r="H1884" s="66">
        <v>3000574</v>
      </c>
      <c r="I1884" s="67" t="s">
        <v>391</v>
      </c>
      <c r="J1884" s="72">
        <v>1.332209</v>
      </c>
      <c r="K1884" s="73">
        <v>1.3742130000000001</v>
      </c>
      <c r="L1884" s="73">
        <f t="shared" si="116"/>
        <v>0.63668124591544339</v>
      </c>
      <c r="M1884" s="73">
        <v>0.40700422591544339</v>
      </c>
      <c r="N1884" s="73">
        <v>0.11768855</v>
      </c>
      <c r="O1884" s="73">
        <v>0.11198846999999999</v>
      </c>
      <c r="P1884" s="74">
        <f t="shared" si="117"/>
        <v>0.29617259181469202</v>
      </c>
      <c r="Q1884" s="74">
        <f t="shared" si="118"/>
        <v>0.38181328215891086</v>
      </c>
      <c r="R1884" s="75">
        <f t="shared" si="119"/>
        <v>0.46330608567626952</v>
      </c>
      <c r="S1884" s="7"/>
    </row>
    <row r="1885" spans="1:19" ht="38.25" x14ac:dyDescent="0.25">
      <c r="A1885" s="44"/>
      <c r="B1885" s="45"/>
      <c r="C1885" s="46"/>
      <c r="D1885" s="47"/>
      <c r="E1885" s="48"/>
      <c r="F1885" s="49">
        <v>107</v>
      </c>
      <c r="G1885" s="50" t="s">
        <v>84</v>
      </c>
      <c r="H1885" s="90"/>
      <c r="I1885" s="46"/>
      <c r="J1885" s="51">
        <v>3.829186</v>
      </c>
      <c r="K1885" s="52">
        <v>3.829186</v>
      </c>
      <c r="L1885" s="53">
        <f t="shared" si="116"/>
        <v>1.9206814997061958</v>
      </c>
      <c r="M1885" s="53">
        <v>1.2193244897061959</v>
      </c>
      <c r="N1885" s="53">
        <v>0.37254747999999999</v>
      </c>
      <c r="O1885" s="53">
        <v>0.32880953000000002</v>
      </c>
      <c r="P1885" s="54">
        <f t="shared" si="117"/>
        <v>0.31842916215252953</v>
      </c>
      <c r="Q1885" s="54">
        <f t="shared" si="118"/>
        <v>0.41572072229089835</v>
      </c>
      <c r="R1885" s="55">
        <f t="shared" si="119"/>
        <v>0.50159002453947021</v>
      </c>
      <c r="S1885" s="7"/>
    </row>
    <row r="1886" spans="1:19" ht="38.25" x14ac:dyDescent="0.25">
      <c r="A1886" s="66"/>
      <c r="B1886" s="56"/>
      <c r="C1886" s="67"/>
      <c r="D1886" s="68"/>
      <c r="E1886" s="69"/>
      <c r="F1886" s="70"/>
      <c r="G1886" s="71"/>
      <c r="H1886" s="66">
        <v>3000546</v>
      </c>
      <c r="I1886" s="67" t="s">
        <v>396</v>
      </c>
      <c r="J1886" s="72">
        <v>3.829186</v>
      </c>
      <c r="K1886" s="73">
        <v>3.829186</v>
      </c>
      <c r="L1886" s="73">
        <f t="shared" si="116"/>
        <v>1.9206814997061958</v>
      </c>
      <c r="M1886" s="73">
        <v>1.2193244897061959</v>
      </c>
      <c r="N1886" s="73">
        <v>0.37254747999999999</v>
      </c>
      <c r="O1886" s="73">
        <v>0.32880953000000002</v>
      </c>
      <c r="P1886" s="74">
        <f t="shared" si="117"/>
        <v>0.31842916215252953</v>
      </c>
      <c r="Q1886" s="74">
        <f t="shared" si="118"/>
        <v>0.41572072229089835</v>
      </c>
      <c r="R1886" s="75">
        <f t="shared" si="119"/>
        <v>0.50159002453947021</v>
      </c>
      <c r="S1886" s="7"/>
    </row>
    <row r="1887" spans="1:19" x14ac:dyDescent="0.25">
      <c r="A1887" s="44"/>
      <c r="B1887" s="45"/>
      <c r="C1887" s="46"/>
      <c r="D1887" s="47"/>
      <c r="E1887" s="48"/>
      <c r="F1887" s="49">
        <v>108</v>
      </c>
      <c r="G1887" s="50" t="s">
        <v>199</v>
      </c>
      <c r="H1887" s="90"/>
      <c r="I1887" s="46"/>
      <c r="J1887" s="51">
        <v>5.8884419999999995</v>
      </c>
      <c r="K1887" s="52">
        <v>4.9433690000000006</v>
      </c>
      <c r="L1887" s="53">
        <f t="shared" si="116"/>
        <v>2.4199046406329532</v>
      </c>
      <c r="M1887" s="53">
        <v>0.78362948063295335</v>
      </c>
      <c r="N1887" s="53">
        <v>0.77097926999999999</v>
      </c>
      <c r="O1887" s="53">
        <v>0.86529588999999996</v>
      </c>
      <c r="P1887" s="54">
        <f t="shared" si="117"/>
        <v>0.15852134053374395</v>
      </c>
      <c r="Q1887" s="54">
        <f t="shared" si="118"/>
        <v>0.31448365489870433</v>
      </c>
      <c r="R1887" s="55">
        <f t="shared" si="119"/>
        <v>0.48952539060566852</v>
      </c>
      <c r="S1887" s="7"/>
    </row>
    <row r="1888" spans="1:19" x14ac:dyDescent="0.25">
      <c r="A1888" s="66"/>
      <c r="B1888" s="56"/>
      <c r="C1888" s="67"/>
      <c r="D1888" s="68"/>
      <c r="E1888" s="69"/>
      <c r="F1888" s="70"/>
      <c r="G1888" s="71"/>
      <c r="H1888" s="66">
        <v>9000009</v>
      </c>
      <c r="I1888" s="67" t="s">
        <v>294</v>
      </c>
      <c r="J1888" s="72">
        <v>5.8884419999999995</v>
      </c>
      <c r="K1888" s="73">
        <v>4.9433690000000006</v>
      </c>
      <c r="L1888" s="73">
        <f t="shared" si="116"/>
        <v>2.4199046406329532</v>
      </c>
      <c r="M1888" s="73">
        <v>0.78362948063295335</v>
      </c>
      <c r="N1888" s="73">
        <v>0.77097926999999999</v>
      </c>
      <c r="O1888" s="73">
        <v>0.86529588999999996</v>
      </c>
      <c r="P1888" s="74">
        <f t="shared" si="117"/>
        <v>0.15852134053374395</v>
      </c>
      <c r="Q1888" s="74">
        <f t="shared" si="118"/>
        <v>0.31448365489870433</v>
      </c>
      <c r="R1888" s="75">
        <f t="shared" si="119"/>
        <v>0.48952539060566852</v>
      </c>
      <c r="S1888" s="7"/>
    </row>
    <row r="1889" spans="1:19" ht="25.5" x14ac:dyDescent="0.25">
      <c r="A1889" s="44"/>
      <c r="B1889" s="45"/>
      <c r="C1889" s="46"/>
      <c r="D1889" s="47"/>
      <c r="E1889" s="48"/>
      <c r="F1889" s="49">
        <v>121</v>
      </c>
      <c r="G1889" s="50" t="s">
        <v>159</v>
      </c>
      <c r="H1889" s="90"/>
      <c r="I1889" s="46"/>
      <c r="J1889" s="51">
        <v>4.2719229999999992</v>
      </c>
      <c r="K1889" s="52">
        <v>4.1432389999999995</v>
      </c>
      <c r="L1889" s="53">
        <f t="shared" si="116"/>
        <v>0.84851321253116119</v>
      </c>
      <c r="M1889" s="53">
        <v>0.33891485253116116</v>
      </c>
      <c r="N1889" s="53">
        <v>0.20594986000000001</v>
      </c>
      <c r="O1889" s="53">
        <v>0.30364849999999993</v>
      </c>
      <c r="P1889" s="54">
        <f t="shared" si="117"/>
        <v>8.1799493712808077E-2</v>
      </c>
      <c r="Q1889" s="54">
        <f t="shared" si="118"/>
        <v>0.13150694722924777</v>
      </c>
      <c r="R1889" s="55">
        <f t="shared" si="119"/>
        <v>0.2047946576413191</v>
      </c>
      <c r="S1889" s="7"/>
    </row>
    <row r="1890" spans="1:19" ht="38.25" x14ac:dyDescent="0.25">
      <c r="A1890" s="66"/>
      <c r="B1890" s="56"/>
      <c r="C1890" s="67"/>
      <c r="D1890" s="68"/>
      <c r="E1890" s="69"/>
      <c r="F1890" s="70"/>
      <c r="G1890" s="71"/>
      <c r="H1890" s="66">
        <v>3000633</v>
      </c>
      <c r="I1890" s="67" t="s">
        <v>464</v>
      </c>
      <c r="J1890" s="72">
        <v>5.5801000000000003E-2</v>
      </c>
      <c r="K1890" s="73">
        <v>5.5800999999999996E-2</v>
      </c>
      <c r="L1890" s="73">
        <f t="shared" si="116"/>
        <v>1.5126900016536566E-2</v>
      </c>
      <c r="M1890" s="73">
        <v>2.4560000165365636E-3</v>
      </c>
      <c r="N1890" s="73">
        <v>4.3820000000000005E-3</v>
      </c>
      <c r="O1890" s="73">
        <v>8.2889000000000018E-3</v>
      </c>
      <c r="P1890" s="74">
        <f t="shared" si="117"/>
        <v>4.4013548440647365E-2</v>
      </c>
      <c r="Q1890" s="74">
        <f t="shared" si="118"/>
        <v>0.12254260705966855</v>
      </c>
      <c r="R1890" s="75">
        <f t="shared" si="119"/>
        <v>0.27108653996409682</v>
      </c>
      <c r="S1890" s="7"/>
    </row>
    <row r="1891" spans="1:19" x14ac:dyDescent="0.25">
      <c r="A1891" s="66"/>
      <c r="B1891" s="56"/>
      <c r="C1891" s="67"/>
      <c r="D1891" s="68"/>
      <c r="E1891" s="69"/>
      <c r="F1891" s="70"/>
      <c r="G1891" s="71"/>
      <c r="H1891" s="66">
        <v>9000009</v>
      </c>
      <c r="I1891" s="67" t="s">
        <v>294</v>
      </c>
      <c r="J1891" s="72">
        <v>4.2161219999999995</v>
      </c>
      <c r="K1891" s="73">
        <v>4.0874379999999997</v>
      </c>
      <c r="L1891" s="73">
        <f t="shared" si="116"/>
        <v>0.83338631251462458</v>
      </c>
      <c r="M1891" s="73">
        <v>0.3364588525146246</v>
      </c>
      <c r="N1891" s="73">
        <v>0.20156786000000002</v>
      </c>
      <c r="O1891" s="73">
        <v>0.29535959999999994</v>
      </c>
      <c r="P1891" s="74">
        <f t="shared" si="117"/>
        <v>8.2315340933519873E-2</v>
      </c>
      <c r="Q1891" s="74">
        <f t="shared" si="118"/>
        <v>0.13162932685819936</v>
      </c>
      <c r="R1891" s="75">
        <f t="shared" si="119"/>
        <v>0.20388965227475614</v>
      </c>
      <c r="S1891" s="7"/>
    </row>
    <row r="1892" spans="1:19" ht="25.5" x14ac:dyDescent="0.25">
      <c r="A1892" s="44"/>
      <c r="B1892" s="45"/>
      <c r="C1892" s="46"/>
      <c r="D1892" s="47"/>
      <c r="E1892" s="48"/>
      <c r="F1892" s="49">
        <v>127</v>
      </c>
      <c r="G1892" s="50" t="s">
        <v>184</v>
      </c>
      <c r="H1892" s="90"/>
      <c r="I1892" s="46"/>
      <c r="J1892" s="51">
        <v>1.7036</v>
      </c>
      <c r="K1892" s="52">
        <v>1.6574309999999999</v>
      </c>
      <c r="L1892" s="53">
        <f t="shared" si="116"/>
        <v>0.53104532823910955</v>
      </c>
      <c r="M1892" s="53">
        <v>0.40640248823910952</v>
      </c>
      <c r="N1892" s="53">
        <v>7.602138E-2</v>
      </c>
      <c r="O1892" s="53">
        <v>4.8621460000000005E-2</v>
      </c>
      <c r="P1892" s="54">
        <f t="shared" si="117"/>
        <v>0.24520024558434683</v>
      </c>
      <c r="Q1892" s="54">
        <f t="shared" si="118"/>
        <v>0.29106724095247982</v>
      </c>
      <c r="R1892" s="55">
        <f t="shared" si="119"/>
        <v>0.32040267633410358</v>
      </c>
      <c r="S1892" s="7"/>
    </row>
    <row r="1893" spans="1:19" x14ac:dyDescent="0.25">
      <c r="A1893" s="66"/>
      <c r="B1893" s="56"/>
      <c r="C1893" s="67"/>
      <c r="D1893" s="68"/>
      <c r="E1893" s="69"/>
      <c r="F1893" s="70"/>
      <c r="G1893" s="71"/>
      <c r="H1893" s="66">
        <v>9000009</v>
      </c>
      <c r="I1893" s="67" t="s">
        <v>294</v>
      </c>
      <c r="J1893" s="72">
        <v>1.7036</v>
      </c>
      <c r="K1893" s="73">
        <v>1.6574309999999999</v>
      </c>
      <c r="L1893" s="73">
        <f t="shared" si="116"/>
        <v>0.53104532823910955</v>
      </c>
      <c r="M1893" s="73">
        <v>0.40640248823910952</v>
      </c>
      <c r="N1893" s="73">
        <v>7.602138E-2</v>
      </c>
      <c r="O1893" s="73">
        <v>4.8621460000000005E-2</v>
      </c>
      <c r="P1893" s="74">
        <f t="shared" si="117"/>
        <v>0.24520024558434683</v>
      </c>
      <c r="Q1893" s="74">
        <f t="shared" si="118"/>
        <v>0.29106724095247982</v>
      </c>
      <c r="R1893" s="75">
        <f t="shared" si="119"/>
        <v>0.32040267633410358</v>
      </c>
      <c r="S1893" s="7"/>
    </row>
    <row r="1894" spans="1:19" ht="38.25" x14ac:dyDescent="0.25">
      <c r="A1894" s="44"/>
      <c r="B1894" s="45"/>
      <c r="C1894" s="46"/>
      <c r="D1894" s="47"/>
      <c r="E1894" s="48"/>
      <c r="F1894" s="49">
        <v>129</v>
      </c>
      <c r="G1894" s="50" t="s">
        <v>143</v>
      </c>
      <c r="H1894" s="90"/>
      <c r="I1894" s="46"/>
      <c r="J1894" s="51">
        <v>2E-3</v>
      </c>
      <c r="K1894" s="52">
        <v>0.31320399999999998</v>
      </c>
      <c r="L1894" s="53">
        <f t="shared" si="116"/>
        <v>1.1908999999999999E-2</v>
      </c>
      <c r="M1894" s="53">
        <v>0</v>
      </c>
      <c r="N1894" s="53">
        <v>3.6089999999999998E-3</v>
      </c>
      <c r="O1894" s="53">
        <v>8.3000000000000001E-3</v>
      </c>
      <c r="P1894" s="54">
        <f t="shared" si="117"/>
        <v>0</v>
      </c>
      <c r="Q1894" s="54">
        <f t="shared" si="118"/>
        <v>1.1522841343022439E-2</v>
      </c>
      <c r="R1894" s="55">
        <f t="shared" si="119"/>
        <v>3.802314146690336E-2</v>
      </c>
      <c r="S1894" s="7"/>
    </row>
    <row r="1895" spans="1:19" ht="38.25" x14ac:dyDescent="0.25">
      <c r="A1895" s="66"/>
      <c r="B1895" s="56"/>
      <c r="C1895" s="67"/>
      <c r="D1895" s="68"/>
      <c r="E1895" s="69"/>
      <c r="F1895" s="70"/>
      <c r="G1895" s="71"/>
      <c r="H1895" s="66">
        <v>3000688</v>
      </c>
      <c r="I1895" s="67" t="s">
        <v>429</v>
      </c>
      <c r="J1895" s="72">
        <v>0</v>
      </c>
      <c r="K1895" s="73">
        <v>0.23163</v>
      </c>
      <c r="L1895" s="73">
        <f t="shared" si="116"/>
        <v>3.6089999999999998E-3</v>
      </c>
      <c r="M1895" s="73">
        <v>0</v>
      </c>
      <c r="N1895" s="73">
        <v>3.6089999999999998E-3</v>
      </c>
      <c r="O1895" s="73">
        <v>0</v>
      </c>
      <c r="P1895" s="74">
        <f t="shared" si="117"/>
        <v>0</v>
      </c>
      <c r="Q1895" s="74">
        <f t="shared" si="118"/>
        <v>1.5580883305271336E-2</v>
      </c>
      <c r="R1895" s="75">
        <f t="shared" si="119"/>
        <v>1.5580883305271336E-2</v>
      </c>
      <c r="S1895" s="7"/>
    </row>
    <row r="1896" spans="1:19" ht="25.5" x14ac:dyDescent="0.25">
      <c r="A1896" s="66"/>
      <c r="B1896" s="56"/>
      <c r="C1896" s="67"/>
      <c r="D1896" s="68"/>
      <c r="E1896" s="69"/>
      <c r="F1896" s="70"/>
      <c r="G1896" s="71"/>
      <c r="H1896" s="66">
        <v>3000689</v>
      </c>
      <c r="I1896" s="67" t="s">
        <v>430</v>
      </c>
      <c r="J1896" s="72">
        <v>2E-3</v>
      </c>
      <c r="K1896" s="73">
        <v>8.1573999999999994E-2</v>
      </c>
      <c r="L1896" s="73">
        <f t="shared" si="116"/>
        <v>8.3000000000000001E-3</v>
      </c>
      <c r="M1896" s="73">
        <v>0</v>
      </c>
      <c r="N1896" s="73">
        <v>0</v>
      </c>
      <c r="O1896" s="73">
        <v>8.3000000000000001E-3</v>
      </c>
      <c r="P1896" s="74">
        <f t="shared" si="117"/>
        <v>0</v>
      </c>
      <c r="Q1896" s="74">
        <f t="shared" si="118"/>
        <v>0</v>
      </c>
      <c r="R1896" s="75">
        <f t="shared" si="119"/>
        <v>0.1017481060141712</v>
      </c>
      <c r="S1896" s="7"/>
    </row>
    <row r="1897" spans="1:19" ht="38.25" x14ac:dyDescent="0.25">
      <c r="A1897" s="44"/>
      <c r="B1897" s="45"/>
      <c r="C1897" s="46"/>
      <c r="D1897" s="47"/>
      <c r="E1897" s="48"/>
      <c r="F1897" s="49">
        <v>130</v>
      </c>
      <c r="G1897" s="50" t="s">
        <v>160</v>
      </c>
      <c r="H1897" s="90"/>
      <c r="I1897" s="46"/>
      <c r="J1897" s="51">
        <v>2.9483200000000003</v>
      </c>
      <c r="K1897" s="52">
        <v>2.372153</v>
      </c>
      <c r="L1897" s="53">
        <f t="shared" si="116"/>
        <v>1.2085193832555685</v>
      </c>
      <c r="M1897" s="53">
        <v>0.67951270325556834</v>
      </c>
      <c r="N1897" s="53">
        <v>0.32084686000000001</v>
      </c>
      <c r="O1897" s="53">
        <v>0.20815982</v>
      </c>
      <c r="P1897" s="54">
        <f t="shared" si="117"/>
        <v>0.28645399485428147</v>
      </c>
      <c r="Q1897" s="54">
        <f t="shared" si="118"/>
        <v>0.4217095454026652</v>
      </c>
      <c r="R1897" s="55">
        <f t="shared" si="119"/>
        <v>0.50946097627580034</v>
      </c>
      <c r="S1897" s="7"/>
    </row>
    <row r="1898" spans="1:19" x14ac:dyDescent="0.25">
      <c r="A1898" s="66"/>
      <c r="B1898" s="56"/>
      <c r="C1898" s="67"/>
      <c r="D1898" s="68"/>
      <c r="E1898" s="69"/>
      <c r="F1898" s="70"/>
      <c r="G1898" s="71"/>
      <c r="H1898" s="66">
        <v>3000001</v>
      </c>
      <c r="I1898" s="67" t="s">
        <v>283</v>
      </c>
      <c r="J1898" s="72">
        <v>0.1</v>
      </c>
      <c r="K1898" s="73">
        <v>9.9999999999999992E-2</v>
      </c>
      <c r="L1898" s="73">
        <f t="shared" si="116"/>
        <v>6.186635925969005E-2</v>
      </c>
      <c r="M1898" s="73">
        <v>4.3836239259690046E-2</v>
      </c>
      <c r="N1898" s="73">
        <v>1.1218270000000001E-2</v>
      </c>
      <c r="O1898" s="73">
        <v>6.8118499999999995E-3</v>
      </c>
      <c r="P1898" s="74">
        <f t="shared" si="117"/>
        <v>0.43836239259690052</v>
      </c>
      <c r="Q1898" s="74">
        <f t="shared" si="118"/>
        <v>0.55054509259690054</v>
      </c>
      <c r="R1898" s="75">
        <f t="shared" si="119"/>
        <v>0.61866359259690051</v>
      </c>
      <c r="S1898" s="7"/>
    </row>
    <row r="1899" spans="1:19" ht="63.75" x14ac:dyDescent="0.25">
      <c r="A1899" s="66"/>
      <c r="B1899" s="56"/>
      <c r="C1899" s="67"/>
      <c r="D1899" s="68"/>
      <c r="E1899" s="69"/>
      <c r="F1899" s="70"/>
      <c r="G1899" s="71"/>
      <c r="H1899" s="66">
        <v>3000697</v>
      </c>
      <c r="I1899" s="67" t="s">
        <v>479</v>
      </c>
      <c r="J1899" s="72">
        <v>0.57690800000000009</v>
      </c>
      <c r="K1899" s="73">
        <v>0.57690799999999998</v>
      </c>
      <c r="L1899" s="73">
        <f t="shared" si="116"/>
        <v>0.28160442794194035</v>
      </c>
      <c r="M1899" s="73">
        <v>0.18643434794194036</v>
      </c>
      <c r="N1899" s="73">
        <v>4.6347939999999997E-2</v>
      </c>
      <c r="O1899" s="73">
        <v>4.882214E-2</v>
      </c>
      <c r="P1899" s="74">
        <f t="shared" si="117"/>
        <v>0.32316131504839657</v>
      </c>
      <c r="Q1899" s="74">
        <f t="shared" si="118"/>
        <v>0.40349984389528376</v>
      </c>
      <c r="R1899" s="75">
        <f t="shared" si="119"/>
        <v>0.48812709815419508</v>
      </c>
      <c r="S1899" s="7"/>
    </row>
    <row r="1900" spans="1:19" x14ac:dyDescent="0.25">
      <c r="A1900" s="66"/>
      <c r="B1900" s="56"/>
      <c r="C1900" s="67"/>
      <c r="D1900" s="68"/>
      <c r="E1900" s="69"/>
      <c r="F1900" s="70"/>
      <c r="G1900" s="71"/>
      <c r="H1900" s="66">
        <v>9000009</v>
      </c>
      <c r="I1900" s="67" t="s">
        <v>294</v>
      </c>
      <c r="J1900" s="72">
        <v>2.2714120000000002</v>
      </c>
      <c r="K1900" s="73">
        <v>1.6952450000000001</v>
      </c>
      <c r="L1900" s="73">
        <f t="shared" si="116"/>
        <v>0.86504859605393791</v>
      </c>
      <c r="M1900" s="73">
        <v>0.44924211605393793</v>
      </c>
      <c r="N1900" s="73">
        <v>0.26328065</v>
      </c>
      <c r="O1900" s="73">
        <v>0.15252583</v>
      </c>
      <c r="P1900" s="74">
        <f t="shared" si="117"/>
        <v>0.26500129247037324</v>
      </c>
      <c r="Q1900" s="74">
        <f t="shared" si="118"/>
        <v>0.4203066613108653</v>
      </c>
      <c r="R1900" s="75">
        <f t="shared" si="119"/>
        <v>0.51027939681517298</v>
      </c>
      <c r="S1900" s="7"/>
    </row>
    <row r="1901" spans="1:19" x14ac:dyDescent="0.25">
      <c r="A1901" s="44"/>
      <c r="B1901" s="45"/>
      <c r="C1901" s="46"/>
      <c r="D1901" s="47"/>
      <c r="E1901" s="48"/>
      <c r="F1901" s="49">
        <v>131</v>
      </c>
      <c r="G1901" s="50" t="s">
        <v>144</v>
      </c>
      <c r="H1901" s="90"/>
      <c r="I1901" s="46"/>
      <c r="J1901" s="51">
        <v>0</v>
      </c>
      <c r="K1901" s="52">
        <v>2.1311E-2</v>
      </c>
      <c r="L1901" s="53">
        <f t="shared" si="116"/>
        <v>1.010613E-2</v>
      </c>
      <c r="M1901" s="53">
        <v>0</v>
      </c>
      <c r="N1901" s="53">
        <v>2.9272499999999997E-3</v>
      </c>
      <c r="O1901" s="53">
        <v>7.1788800000000003E-3</v>
      </c>
      <c r="P1901" s="54">
        <f t="shared" si="117"/>
        <v>0</v>
      </c>
      <c r="Q1901" s="54">
        <f t="shared" si="118"/>
        <v>0.13735864107737786</v>
      </c>
      <c r="R1901" s="55">
        <f t="shared" si="119"/>
        <v>0.47422129416733139</v>
      </c>
      <c r="S1901" s="7"/>
    </row>
    <row r="1902" spans="1:19" ht="25.5" x14ac:dyDescent="0.25">
      <c r="A1902" s="66"/>
      <c r="B1902" s="56"/>
      <c r="C1902" s="67"/>
      <c r="D1902" s="68"/>
      <c r="E1902" s="69"/>
      <c r="F1902" s="70"/>
      <c r="G1902" s="71"/>
      <c r="H1902" s="66">
        <v>3000698</v>
      </c>
      <c r="I1902" s="67" t="s">
        <v>431</v>
      </c>
      <c r="J1902" s="72">
        <v>0</v>
      </c>
      <c r="K1902" s="73">
        <v>2.1311E-2</v>
      </c>
      <c r="L1902" s="73">
        <f t="shared" si="116"/>
        <v>1.010613E-2</v>
      </c>
      <c r="M1902" s="73">
        <v>0</v>
      </c>
      <c r="N1902" s="73">
        <v>2.9272499999999997E-3</v>
      </c>
      <c r="O1902" s="73">
        <v>7.1788800000000003E-3</v>
      </c>
      <c r="P1902" s="74">
        <f t="shared" si="117"/>
        <v>0</v>
      </c>
      <c r="Q1902" s="74">
        <f t="shared" si="118"/>
        <v>0.13735864107737786</v>
      </c>
      <c r="R1902" s="75">
        <f t="shared" si="119"/>
        <v>0.47422129416733139</v>
      </c>
      <c r="S1902" s="7"/>
    </row>
    <row r="1903" spans="1:19" x14ac:dyDescent="0.25">
      <c r="A1903" s="44"/>
      <c r="B1903" s="45"/>
      <c r="C1903" s="46"/>
      <c r="D1903" s="47">
        <v>445</v>
      </c>
      <c r="E1903" s="48" t="s">
        <v>230</v>
      </c>
      <c r="F1903" s="49"/>
      <c r="G1903" s="50"/>
      <c r="H1903" s="90"/>
      <c r="I1903" s="46"/>
      <c r="J1903" s="51">
        <v>767.82834100000025</v>
      </c>
      <c r="K1903" s="52">
        <v>1023.0588669999999</v>
      </c>
      <c r="L1903" s="53">
        <f t="shared" si="116"/>
        <v>456.27718332820609</v>
      </c>
      <c r="M1903" s="53">
        <v>291.49135128820609</v>
      </c>
      <c r="N1903" s="53">
        <v>81.195751290000047</v>
      </c>
      <c r="O1903" s="53">
        <v>83.59008074999997</v>
      </c>
      <c r="P1903" s="54">
        <f t="shared" si="117"/>
        <v>0.28492138692172259</v>
      </c>
      <c r="Q1903" s="54">
        <f t="shared" si="118"/>
        <v>0.36428705580849646</v>
      </c>
      <c r="R1903" s="55">
        <f t="shared" si="119"/>
        <v>0.44599308802843907</v>
      </c>
      <c r="S1903" s="7"/>
    </row>
    <row r="1904" spans="1:19" x14ac:dyDescent="0.25">
      <c r="A1904" s="44"/>
      <c r="B1904" s="45"/>
      <c r="C1904" s="46"/>
      <c r="D1904" s="47"/>
      <c r="E1904" s="48"/>
      <c r="F1904" s="49">
        <v>1</v>
      </c>
      <c r="G1904" s="50" t="s">
        <v>136</v>
      </c>
      <c r="H1904" s="90"/>
      <c r="I1904" s="46"/>
      <c r="J1904" s="51">
        <v>55.787461000000008</v>
      </c>
      <c r="K1904" s="52">
        <v>86.32629</v>
      </c>
      <c r="L1904" s="53">
        <f t="shared" si="116"/>
        <v>38.004116220312326</v>
      </c>
      <c r="M1904" s="53">
        <v>24.112281570312327</v>
      </c>
      <c r="N1904" s="53">
        <v>7.0773821300000002</v>
      </c>
      <c r="O1904" s="53">
        <v>6.8144525199999997</v>
      </c>
      <c r="P1904" s="54">
        <f t="shared" si="117"/>
        <v>0.27931562413156324</v>
      </c>
      <c r="Q1904" s="54">
        <f t="shared" si="118"/>
        <v>0.36129971182952869</v>
      </c>
      <c r="R1904" s="55">
        <f t="shared" si="119"/>
        <v>0.44023803432664982</v>
      </c>
      <c r="S1904" s="7"/>
    </row>
    <row r="1905" spans="1:19" x14ac:dyDescent="0.25">
      <c r="A1905" s="66"/>
      <c r="B1905" s="56"/>
      <c r="C1905" s="67"/>
      <c r="D1905" s="68"/>
      <c r="E1905" s="69"/>
      <c r="F1905" s="70"/>
      <c r="G1905" s="71"/>
      <c r="H1905" s="66">
        <v>3000001</v>
      </c>
      <c r="I1905" s="67" t="s">
        <v>283</v>
      </c>
      <c r="J1905" s="72">
        <v>1.9401479999999998</v>
      </c>
      <c r="K1905" s="73">
        <v>6.014227</v>
      </c>
      <c r="L1905" s="73">
        <f t="shared" si="116"/>
        <v>2.1839596876587639</v>
      </c>
      <c r="M1905" s="73">
        <v>1.3097825576587638</v>
      </c>
      <c r="N1905" s="73">
        <v>0.44789690000000004</v>
      </c>
      <c r="O1905" s="73">
        <v>0.42628023000000004</v>
      </c>
      <c r="P1905" s="74">
        <f t="shared" si="117"/>
        <v>0.21778069860994004</v>
      </c>
      <c r="Q1905" s="74">
        <f t="shared" si="118"/>
        <v>0.29225359429545372</v>
      </c>
      <c r="R1905" s="75">
        <f t="shared" si="119"/>
        <v>0.36313223422706925</v>
      </c>
      <c r="S1905" s="7"/>
    </row>
    <row r="1906" spans="1:19" x14ac:dyDescent="0.25">
      <c r="A1906" s="66"/>
      <c r="B1906" s="56"/>
      <c r="C1906" s="67"/>
      <c r="D1906" s="68"/>
      <c r="E1906" s="69"/>
      <c r="F1906" s="70"/>
      <c r="G1906" s="71"/>
      <c r="H1906" s="66">
        <v>3033254</v>
      </c>
      <c r="I1906" s="67" t="s">
        <v>408</v>
      </c>
      <c r="J1906" s="72">
        <v>10.079993</v>
      </c>
      <c r="K1906" s="73">
        <v>12.586924999999999</v>
      </c>
      <c r="L1906" s="73">
        <f t="shared" si="116"/>
        <v>4.7692269548232717</v>
      </c>
      <c r="M1906" s="73">
        <v>2.7662389448232716</v>
      </c>
      <c r="N1906" s="73">
        <v>1.1007658699999998</v>
      </c>
      <c r="O1906" s="73">
        <v>0.90222214000000001</v>
      </c>
      <c r="P1906" s="74">
        <f t="shared" si="117"/>
        <v>0.21977082923933144</v>
      </c>
      <c r="Q1906" s="74">
        <f t="shared" si="118"/>
        <v>0.30722394983868356</v>
      </c>
      <c r="R1906" s="75">
        <f t="shared" si="119"/>
        <v>0.378903263094304</v>
      </c>
      <c r="S1906" s="7"/>
    </row>
    <row r="1907" spans="1:19" x14ac:dyDescent="0.25">
      <c r="A1907" s="66"/>
      <c r="B1907" s="56"/>
      <c r="C1907" s="67"/>
      <c r="D1907" s="68"/>
      <c r="E1907" s="69"/>
      <c r="F1907" s="70"/>
      <c r="G1907" s="71"/>
      <c r="H1907" s="66">
        <v>3033255</v>
      </c>
      <c r="I1907" s="67" t="s">
        <v>409</v>
      </c>
      <c r="J1907" s="72">
        <v>14.369674999999999</v>
      </c>
      <c r="K1907" s="73">
        <v>19.455513999999997</v>
      </c>
      <c r="L1907" s="73">
        <f t="shared" si="116"/>
        <v>7.5149491455162076</v>
      </c>
      <c r="M1907" s="73">
        <v>4.5615747955162078</v>
      </c>
      <c r="N1907" s="73">
        <v>1.54398631</v>
      </c>
      <c r="O1907" s="73">
        <v>1.4093880399999996</v>
      </c>
      <c r="P1907" s="74">
        <f t="shared" si="117"/>
        <v>0.23446179810598725</v>
      </c>
      <c r="Q1907" s="74">
        <f t="shared" si="118"/>
        <v>0.3138216294627944</v>
      </c>
      <c r="R1907" s="75">
        <f t="shared" si="119"/>
        <v>0.38626320258185975</v>
      </c>
      <c r="S1907" s="7"/>
    </row>
    <row r="1908" spans="1:19" ht="25.5" x14ac:dyDescent="0.25">
      <c r="A1908" s="66"/>
      <c r="B1908" s="56"/>
      <c r="C1908" s="67"/>
      <c r="D1908" s="68"/>
      <c r="E1908" s="69"/>
      <c r="F1908" s="70"/>
      <c r="G1908" s="71"/>
      <c r="H1908" s="66">
        <v>3033256</v>
      </c>
      <c r="I1908" s="67" t="s">
        <v>410</v>
      </c>
      <c r="J1908" s="72">
        <v>1.081413</v>
      </c>
      <c r="K1908" s="73">
        <v>2.1261540000000001</v>
      </c>
      <c r="L1908" s="73">
        <f t="shared" si="116"/>
        <v>1.1972885729378775</v>
      </c>
      <c r="M1908" s="73">
        <v>0.79650251293787733</v>
      </c>
      <c r="N1908" s="73">
        <v>0.22080767999999998</v>
      </c>
      <c r="O1908" s="73">
        <v>0.17997837999999999</v>
      </c>
      <c r="P1908" s="74">
        <f t="shared" si="117"/>
        <v>0.37462127058429318</v>
      </c>
      <c r="Q1908" s="74">
        <f t="shared" si="118"/>
        <v>0.47847436871359145</v>
      </c>
      <c r="R1908" s="75">
        <f t="shared" si="119"/>
        <v>0.56312410716151207</v>
      </c>
      <c r="S1908" s="7"/>
    </row>
    <row r="1909" spans="1:19" ht="25.5" x14ac:dyDescent="0.25">
      <c r="A1909" s="66"/>
      <c r="B1909" s="56"/>
      <c r="C1909" s="67"/>
      <c r="D1909" s="68"/>
      <c r="E1909" s="69"/>
      <c r="F1909" s="70"/>
      <c r="G1909" s="71"/>
      <c r="H1909" s="66">
        <v>3033311</v>
      </c>
      <c r="I1909" s="67" t="s">
        <v>411</v>
      </c>
      <c r="J1909" s="72">
        <v>3.518024</v>
      </c>
      <c r="K1909" s="73">
        <v>6.5257160000000001</v>
      </c>
      <c r="L1909" s="73">
        <f t="shared" si="116"/>
        <v>3.2368255876612131</v>
      </c>
      <c r="M1909" s="73">
        <v>2.0675562976612127</v>
      </c>
      <c r="N1909" s="73">
        <v>0.60735404000000004</v>
      </c>
      <c r="O1909" s="73">
        <v>0.56191525000000009</v>
      </c>
      <c r="P1909" s="74">
        <f t="shared" si="117"/>
        <v>0.31683209898518611</v>
      </c>
      <c r="Q1909" s="74">
        <f t="shared" si="118"/>
        <v>0.40990296507865387</v>
      </c>
      <c r="R1909" s="75">
        <f t="shared" si="119"/>
        <v>0.49601079600479286</v>
      </c>
      <c r="S1909" s="7"/>
    </row>
    <row r="1910" spans="1:19" ht="25.5" x14ac:dyDescent="0.25">
      <c r="A1910" s="66"/>
      <c r="B1910" s="56"/>
      <c r="C1910" s="67"/>
      <c r="D1910" s="68"/>
      <c r="E1910" s="69"/>
      <c r="F1910" s="70"/>
      <c r="G1910" s="71"/>
      <c r="H1910" s="66">
        <v>3033313</v>
      </c>
      <c r="I1910" s="67" t="s">
        <v>436</v>
      </c>
      <c r="J1910" s="72">
        <v>3.5031339999999997</v>
      </c>
      <c r="K1910" s="73">
        <v>5.0258659999999988</v>
      </c>
      <c r="L1910" s="73">
        <f t="shared" si="116"/>
        <v>2.3546635194385876</v>
      </c>
      <c r="M1910" s="73">
        <v>1.3755263494385872</v>
      </c>
      <c r="N1910" s="73">
        <v>0.31572023999999999</v>
      </c>
      <c r="O1910" s="73">
        <v>0.66341693000000013</v>
      </c>
      <c r="P1910" s="74">
        <f t="shared" si="117"/>
        <v>0.27368941978130484</v>
      </c>
      <c r="Q1910" s="74">
        <f t="shared" si="118"/>
        <v>0.33650849215609563</v>
      </c>
      <c r="R1910" s="75">
        <f t="shared" si="119"/>
        <v>0.46850901306134868</v>
      </c>
      <c r="S1910" s="7"/>
    </row>
    <row r="1911" spans="1:19" x14ac:dyDescent="0.25">
      <c r="A1911" s="66"/>
      <c r="B1911" s="56"/>
      <c r="C1911" s="67"/>
      <c r="D1911" s="68"/>
      <c r="E1911" s="69"/>
      <c r="F1911" s="70"/>
      <c r="G1911" s="71"/>
      <c r="H1911" s="66">
        <v>9000000</v>
      </c>
      <c r="I1911" s="67" t="s">
        <v>293</v>
      </c>
      <c r="J1911" s="72">
        <v>21.295074000000007</v>
      </c>
      <c r="K1911" s="73">
        <v>34.197806000000007</v>
      </c>
      <c r="L1911" s="73">
        <f t="shared" si="116"/>
        <v>16.742239092276407</v>
      </c>
      <c r="M1911" s="73">
        <v>11.235100112276406</v>
      </c>
      <c r="N1911" s="73">
        <v>2.8408510899999997</v>
      </c>
      <c r="O1911" s="73">
        <v>2.66628789</v>
      </c>
      <c r="P1911" s="74">
        <f t="shared" si="117"/>
        <v>0.32853277523933566</v>
      </c>
      <c r="Q1911" s="74">
        <f t="shared" si="118"/>
        <v>0.41160392576869997</v>
      </c>
      <c r="R1911" s="75">
        <f t="shared" si="119"/>
        <v>0.48957056169850205</v>
      </c>
      <c r="S1911" s="7"/>
    </row>
    <row r="1912" spans="1:19" x14ac:dyDescent="0.25">
      <c r="A1912" s="66"/>
      <c r="B1912" s="56"/>
      <c r="C1912" s="67"/>
      <c r="D1912" s="68"/>
      <c r="E1912" s="69"/>
      <c r="F1912" s="70"/>
      <c r="G1912" s="71"/>
      <c r="H1912" s="66">
        <v>9000009</v>
      </c>
      <c r="I1912" s="67" t="s">
        <v>294</v>
      </c>
      <c r="J1912" s="72">
        <v>0</v>
      </c>
      <c r="K1912" s="73">
        <v>0.39408199999999999</v>
      </c>
      <c r="L1912" s="73">
        <f t="shared" si="116"/>
        <v>4.9636599999999999E-3</v>
      </c>
      <c r="M1912" s="73">
        <v>0</v>
      </c>
      <c r="N1912" s="73">
        <v>0</v>
      </c>
      <c r="O1912" s="73">
        <v>4.9636599999999999E-3</v>
      </c>
      <c r="P1912" s="74">
        <f t="shared" si="117"/>
        <v>0</v>
      </c>
      <c r="Q1912" s="74">
        <f t="shared" si="118"/>
        <v>0</v>
      </c>
      <c r="R1912" s="75">
        <f t="shared" si="119"/>
        <v>1.2595500428844759E-2</v>
      </c>
      <c r="S1912" s="7"/>
    </row>
    <row r="1913" spans="1:19" x14ac:dyDescent="0.25">
      <c r="A1913" s="44"/>
      <c r="B1913" s="45"/>
      <c r="C1913" s="46"/>
      <c r="D1913" s="47"/>
      <c r="E1913" s="48"/>
      <c r="F1913" s="49">
        <v>2</v>
      </c>
      <c r="G1913" s="50" t="s">
        <v>137</v>
      </c>
      <c r="H1913" s="90"/>
      <c r="I1913" s="46"/>
      <c r="J1913" s="51">
        <v>52.026268000000002</v>
      </c>
      <c r="K1913" s="52">
        <v>106.66642100000001</v>
      </c>
      <c r="L1913" s="53">
        <f t="shared" si="116"/>
        <v>38.143739714194538</v>
      </c>
      <c r="M1913" s="53">
        <v>25.185941324194538</v>
      </c>
      <c r="N1913" s="53">
        <v>6.5480344400000003</v>
      </c>
      <c r="O1913" s="53">
        <v>6.4097639499999994</v>
      </c>
      <c r="P1913" s="54">
        <f t="shared" si="117"/>
        <v>0.23611874372530539</v>
      </c>
      <c r="Q1913" s="54">
        <f t="shared" si="118"/>
        <v>0.29750670798446061</v>
      </c>
      <c r="R1913" s="55">
        <f t="shared" si="119"/>
        <v>0.35759838341435057</v>
      </c>
      <c r="S1913" s="7"/>
    </row>
    <row r="1914" spans="1:19" x14ac:dyDescent="0.25">
      <c r="A1914" s="66"/>
      <c r="B1914" s="56"/>
      <c r="C1914" s="67"/>
      <c r="D1914" s="68"/>
      <c r="E1914" s="69"/>
      <c r="F1914" s="70"/>
      <c r="G1914" s="71"/>
      <c r="H1914" s="66">
        <v>3000001</v>
      </c>
      <c r="I1914" s="67" t="s">
        <v>283</v>
      </c>
      <c r="J1914" s="72">
        <v>0.96347800000000017</v>
      </c>
      <c r="K1914" s="73">
        <v>3.5443089999999997</v>
      </c>
      <c r="L1914" s="73">
        <f t="shared" si="116"/>
        <v>0.89217707785747546</v>
      </c>
      <c r="M1914" s="73">
        <v>0.36995343785747536</v>
      </c>
      <c r="N1914" s="73">
        <v>0.30434312000000008</v>
      </c>
      <c r="O1914" s="73">
        <v>0.21788052000000002</v>
      </c>
      <c r="P1914" s="74">
        <f t="shared" si="117"/>
        <v>0.10437956675263793</v>
      </c>
      <c r="Q1914" s="74">
        <f t="shared" si="118"/>
        <v>0.19024767813908874</v>
      </c>
      <c r="R1914" s="75">
        <f t="shared" si="119"/>
        <v>0.25172102033357574</v>
      </c>
      <c r="S1914" s="7"/>
    </row>
    <row r="1915" spans="1:19" x14ac:dyDescent="0.25">
      <c r="A1915" s="66"/>
      <c r="B1915" s="56"/>
      <c r="C1915" s="67"/>
      <c r="D1915" s="68"/>
      <c r="E1915" s="69"/>
      <c r="F1915" s="70"/>
      <c r="G1915" s="71"/>
      <c r="H1915" s="66">
        <v>3033172</v>
      </c>
      <c r="I1915" s="67" t="s">
        <v>412</v>
      </c>
      <c r="J1915" s="72">
        <v>4.9006520000000009</v>
      </c>
      <c r="K1915" s="73">
        <v>13.357397000000001</v>
      </c>
      <c r="L1915" s="73">
        <f t="shared" si="116"/>
        <v>4.6375883444213315</v>
      </c>
      <c r="M1915" s="73">
        <v>2.507129544421332</v>
      </c>
      <c r="N1915" s="73">
        <v>1.0433696600000002</v>
      </c>
      <c r="O1915" s="73">
        <v>1.0870891399999998</v>
      </c>
      <c r="P1915" s="74">
        <f t="shared" si="117"/>
        <v>0.18769596684304074</v>
      </c>
      <c r="Q1915" s="74">
        <f t="shared" si="118"/>
        <v>0.26580771720877444</v>
      </c>
      <c r="R1915" s="75">
        <f t="shared" si="119"/>
        <v>0.34719252144870227</v>
      </c>
      <c r="S1915" s="7"/>
    </row>
    <row r="1916" spans="1:19" ht="25.5" x14ac:dyDescent="0.25">
      <c r="A1916" s="66"/>
      <c r="B1916" s="56"/>
      <c r="C1916" s="67"/>
      <c r="D1916" s="68"/>
      <c r="E1916" s="69"/>
      <c r="F1916" s="70"/>
      <c r="G1916" s="71"/>
      <c r="H1916" s="66">
        <v>3033294</v>
      </c>
      <c r="I1916" s="67" t="s">
        <v>439</v>
      </c>
      <c r="J1916" s="72">
        <v>3.0005629999999996</v>
      </c>
      <c r="K1916" s="73">
        <v>6.182383999999999</v>
      </c>
      <c r="L1916" s="73">
        <f t="shared" si="116"/>
        <v>2.3822719558428127</v>
      </c>
      <c r="M1916" s="73">
        <v>1.5167497058428125</v>
      </c>
      <c r="N1916" s="73">
        <v>0.44948370999999998</v>
      </c>
      <c r="O1916" s="73">
        <v>0.41603854000000001</v>
      </c>
      <c r="P1916" s="74">
        <f t="shared" si="117"/>
        <v>0.24533411477559672</v>
      </c>
      <c r="Q1916" s="74">
        <f t="shared" si="118"/>
        <v>0.31803806037328203</v>
      </c>
      <c r="R1916" s="75">
        <f t="shared" si="119"/>
        <v>0.38533225303423618</v>
      </c>
      <c r="S1916" s="7"/>
    </row>
    <row r="1917" spans="1:19" x14ac:dyDescent="0.25">
      <c r="A1917" s="66"/>
      <c r="B1917" s="56"/>
      <c r="C1917" s="67"/>
      <c r="D1917" s="68"/>
      <c r="E1917" s="69"/>
      <c r="F1917" s="70"/>
      <c r="G1917" s="71"/>
      <c r="H1917" s="66">
        <v>3033295</v>
      </c>
      <c r="I1917" s="67" t="s">
        <v>413</v>
      </c>
      <c r="J1917" s="72">
        <v>5.1191449999999996</v>
      </c>
      <c r="K1917" s="73">
        <v>8.6074920000000006</v>
      </c>
      <c r="L1917" s="73">
        <f t="shared" si="116"/>
        <v>3.3539681445508975</v>
      </c>
      <c r="M1917" s="73">
        <v>2.0732378445508974</v>
      </c>
      <c r="N1917" s="73">
        <v>0.64332302000000008</v>
      </c>
      <c r="O1917" s="73">
        <v>0.63740728000000002</v>
      </c>
      <c r="P1917" s="74">
        <f t="shared" si="117"/>
        <v>0.2408643359239715</v>
      </c>
      <c r="Q1917" s="74">
        <f t="shared" si="118"/>
        <v>0.31560422763691182</v>
      </c>
      <c r="R1917" s="75">
        <f t="shared" si="119"/>
        <v>0.38965684133669798</v>
      </c>
      <c r="S1917" s="7"/>
    </row>
    <row r="1918" spans="1:19" ht="25.5" x14ac:dyDescent="0.25">
      <c r="A1918" s="66"/>
      <c r="B1918" s="56"/>
      <c r="C1918" s="67"/>
      <c r="D1918" s="68"/>
      <c r="E1918" s="69"/>
      <c r="F1918" s="70"/>
      <c r="G1918" s="71"/>
      <c r="H1918" s="66">
        <v>3033297</v>
      </c>
      <c r="I1918" s="67" t="s">
        <v>440</v>
      </c>
      <c r="J1918" s="72">
        <v>5.8153670000000002</v>
      </c>
      <c r="K1918" s="73">
        <v>7.0896590000000002</v>
      </c>
      <c r="L1918" s="73">
        <f t="shared" si="116"/>
        <v>3.8488609361557922</v>
      </c>
      <c r="M1918" s="73">
        <v>2.5240940061557922</v>
      </c>
      <c r="N1918" s="73">
        <v>0.69696198000000009</v>
      </c>
      <c r="O1918" s="73">
        <v>0.62780495000000003</v>
      </c>
      <c r="P1918" s="74">
        <f t="shared" si="117"/>
        <v>0.35602474056309225</v>
      </c>
      <c r="Q1918" s="74">
        <f t="shared" si="118"/>
        <v>0.45433158155502151</v>
      </c>
      <c r="R1918" s="75">
        <f t="shared" si="119"/>
        <v>0.54288378836778917</v>
      </c>
      <c r="S1918" s="7"/>
    </row>
    <row r="1919" spans="1:19" x14ac:dyDescent="0.25">
      <c r="A1919" s="66"/>
      <c r="B1919" s="56"/>
      <c r="C1919" s="67"/>
      <c r="D1919" s="68"/>
      <c r="E1919" s="69"/>
      <c r="F1919" s="70"/>
      <c r="G1919" s="71"/>
      <c r="H1919" s="66">
        <v>3033305</v>
      </c>
      <c r="I1919" s="67" t="s">
        <v>441</v>
      </c>
      <c r="J1919" s="72">
        <v>2.692421</v>
      </c>
      <c r="K1919" s="73">
        <v>3.4380009999999999</v>
      </c>
      <c r="L1919" s="73">
        <f t="shared" si="116"/>
        <v>1.8585759930467631</v>
      </c>
      <c r="M1919" s="73">
        <v>1.108115953046763</v>
      </c>
      <c r="N1919" s="73">
        <v>0.36795876</v>
      </c>
      <c r="O1919" s="73">
        <v>0.38250127999999994</v>
      </c>
      <c r="P1919" s="74">
        <f t="shared" si="117"/>
        <v>0.3223140287180728</v>
      </c>
      <c r="Q1919" s="74">
        <f t="shared" si="118"/>
        <v>0.42934097839028063</v>
      </c>
      <c r="R1919" s="75">
        <f t="shared" si="119"/>
        <v>0.54059786284144862</v>
      </c>
      <c r="S1919" s="7"/>
    </row>
    <row r="1920" spans="1:19" x14ac:dyDescent="0.25">
      <c r="A1920" s="66"/>
      <c r="B1920" s="56"/>
      <c r="C1920" s="67"/>
      <c r="D1920" s="68"/>
      <c r="E1920" s="69"/>
      <c r="F1920" s="70"/>
      <c r="G1920" s="71"/>
      <c r="H1920" s="66">
        <v>9000000</v>
      </c>
      <c r="I1920" s="67" t="s">
        <v>293</v>
      </c>
      <c r="J1920" s="72">
        <v>21.260308999999999</v>
      </c>
      <c r="K1920" s="73">
        <v>30.838360000000002</v>
      </c>
      <c r="L1920" s="73">
        <f t="shared" si="116"/>
        <v>13.513806746460816</v>
      </c>
      <c r="M1920" s="73">
        <v>9.4568399264608161</v>
      </c>
      <c r="N1920" s="73">
        <v>1.9189387800000008</v>
      </c>
      <c r="O1920" s="73">
        <v>2.1380280399999991</v>
      </c>
      <c r="P1920" s="74">
        <f t="shared" si="117"/>
        <v>0.30665832834368673</v>
      </c>
      <c r="Q1920" s="74">
        <f t="shared" si="118"/>
        <v>0.3688840361958553</v>
      </c>
      <c r="R1920" s="75">
        <f t="shared" si="119"/>
        <v>0.43821418345401036</v>
      </c>
      <c r="S1920" s="7"/>
    </row>
    <row r="1921" spans="1:19" x14ac:dyDescent="0.25">
      <c r="A1921" s="66"/>
      <c r="B1921" s="56"/>
      <c r="C1921" s="67"/>
      <c r="D1921" s="68"/>
      <c r="E1921" s="69"/>
      <c r="F1921" s="70"/>
      <c r="G1921" s="71"/>
      <c r="H1921" s="66">
        <v>9000009</v>
      </c>
      <c r="I1921" s="67" t="s">
        <v>294</v>
      </c>
      <c r="J1921" s="72">
        <v>8.2743330000000004</v>
      </c>
      <c r="K1921" s="73">
        <v>33.608819000000004</v>
      </c>
      <c r="L1921" s="73">
        <f t="shared" si="116"/>
        <v>7.6564905158586507</v>
      </c>
      <c r="M1921" s="73">
        <v>5.6298209058586508</v>
      </c>
      <c r="N1921" s="73">
        <v>1.12365541</v>
      </c>
      <c r="O1921" s="73">
        <v>0.9030142000000001</v>
      </c>
      <c r="P1921" s="74">
        <f t="shared" si="117"/>
        <v>0.16751022717753486</v>
      </c>
      <c r="Q1921" s="74">
        <f t="shared" si="118"/>
        <v>0.20094357721580902</v>
      </c>
      <c r="R1921" s="75">
        <f t="shared" si="119"/>
        <v>0.22781194768726179</v>
      </c>
      <c r="S1921" s="7"/>
    </row>
    <row r="1922" spans="1:19" x14ac:dyDescent="0.25">
      <c r="A1922" s="44"/>
      <c r="B1922" s="45"/>
      <c r="C1922" s="46"/>
      <c r="D1922" s="47"/>
      <c r="E1922" s="48"/>
      <c r="F1922" s="49">
        <v>16</v>
      </c>
      <c r="G1922" s="50" t="s">
        <v>138</v>
      </c>
      <c r="H1922" s="90"/>
      <c r="I1922" s="46"/>
      <c r="J1922" s="51">
        <v>14.816330999999998</v>
      </c>
      <c r="K1922" s="52">
        <v>18.266071</v>
      </c>
      <c r="L1922" s="53">
        <f t="shared" si="116"/>
        <v>8.155613714343092</v>
      </c>
      <c r="M1922" s="53">
        <v>5.1134779143430933</v>
      </c>
      <c r="N1922" s="53">
        <v>1.4939289800000002</v>
      </c>
      <c r="O1922" s="53">
        <v>1.5482068199999994</v>
      </c>
      <c r="P1922" s="54">
        <f t="shared" si="117"/>
        <v>0.27994405115052345</v>
      </c>
      <c r="Q1922" s="54">
        <f t="shared" si="118"/>
        <v>0.3617311513977523</v>
      </c>
      <c r="R1922" s="55">
        <f t="shared" si="119"/>
        <v>0.44648976314299293</v>
      </c>
      <c r="S1922" s="7"/>
    </row>
    <row r="1923" spans="1:19" x14ac:dyDescent="0.25">
      <c r="A1923" s="66"/>
      <c r="B1923" s="56"/>
      <c r="C1923" s="67"/>
      <c r="D1923" s="68"/>
      <c r="E1923" s="69"/>
      <c r="F1923" s="70"/>
      <c r="G1923" s="71"/>
      <c r="H1923" s="66">
        <v>3000001</v>
      </c>
      <c r="I1923" s="67" t="s">
        <v>283</v>
      </c>
      <c r="J1923" s="72">
        <v>0.73079700000000003</v>
      </c>
      <c r="K1923" s="73">
        <v>0.72579100000000007</v>
      </c>
      <c r="L1923" s="73">
        <f t="shared" si="116"/>
        <v>0.34185057748891529</v>
      </c>
      <c r="M1923" s="73">
        <v>0.23160954748891527</v>
      </c>
      <c r="N1923" s="73">
        <v>6.4175609999999994E-2</v>
      </c>
      <c r="O1923" s="73">
        <v>4.6065420000000003E-2</v>
      </c>
      <c r="P1923" s="74">
        <f t="shared" si="117"/>
        <v>0.31911328121858118</v>
      </c>
      <c r="Q1923" s="74">
        <f t="shared" si="118"/>
        <v>0.40753489294978201</v>
      </c>
      <c r="R1923" s="75">
        <f t="shared" si="119"/>
        <v>0.47100415613987395</v>
      </c>
      <c r="S1923" s="7"/>
    </row>
    <row r="1924" spans="1:19" ht="25.5" x14ac:dyDescent="0.25">
      <c r="A1924" s="66"/>
      <c r="B1924" s="56"/>
      <c r="C1924" s="67"/>
      <c r="D1924" s="68"/>
      <c r="E1924" s="69"/>
      <c r="F1924" s="70"/>
      <c r="G1924" s="71"/>
      <c r="H1924" s="66">
        <v>3000612</v>
      </c>
      <c r="I1924" s="67" t="s">
        <v>414</v>
      </c>
      <c r="J1924" s="72">
        <v>1.652871</v>
      </c>
      <c r="K1924" s="73">
        <v>2.1454470000000003</v>
      </c>
      <c r="L1924" s="73">
        <f t="shared" si="116"/>
        <v>1.0567111692088222</v>
      </c>
      <c r="M1924" s="73">
        <v>0.70275277920882218</v>
      </c>
      <c r="N1924" s="73">
        <v>0.13660940000000002</v>
      </c>
      <c r="O1924" s="73">
        <v>0.21734898999999999</v>
      </c>
      <c r="P1924" s="74">
        <f t="shared" si="117"/>
        <v>0.32755541349137129</v>
      </c>
      <c r="Q1924" s="74">
        <f t="shared" si="118"/>
        <v>0.39122951031128805</v>
      </c>
      <c r="R1924" s="75">
        <f t="shared" si="119"/>
        <v>0.49253659923028725</v>
      </c>
      <c r="S1924" s="7"/>
    </row>
    <row r="1925" spans="1:19" ht="25.5" x14ac:dyDescent="0.25">
      <c r="A1925" s="66"/>
      <c r="B1925" s="56"/>
      <c r="C1925" s="67"/>
      <c r="D1925" s="68"/>
      <c r="E1925" s="69"/>
      <c r="F1925" s="70"/>
      <c r="G1925" s="71"/>
      <c r="H1925" s="66">
        <v>3000614</v>
      </c>
      <c r="I1925" s="67" t="s">
        <v>415</v>
      </c>
      <c r="J1925" s="72">
        <v>0.80355900000000002</v>
      </c>
      <c r="K1925" s="73">
        <v>1.0259959999999999</v>
      </c>
      <c r="L1925" s="73">
        <f t="shared" si="116"/>
        <v>0.55427830906331632</v>
      </c>
      <c r="M1925" s="73">
        <v>0.3484616390633164</v>
      </c>
      <c r="N1925" s="73">
        <v>0.10205</v>
      </c>
      <c r="O1925" s="73">
        <v>0.10376667000000001</v>
      </c>
      <c r="P1925" s="74">
        <f t="shared" si="117"/>
        <v>0.33963255126074215</v>
      </c>
      <c r="Q1925" s="74">
        <f t="shared" si="118"/>
        <v>0.43909687665772229</v>
      </c>
      <c r="R1925" s="75">
        <f t="shared" si="119"/>
        <v>0.54023437621912407</v>
      </c>
      <c r="S1925" s="7"/>
    </row>
    <row r="1926" spans="1:19" ht="38.25" x14ac:dyDescent="0.25">
      <c r="A1926" s="66"/>
      <c r="B1926" s="56"/>
      <c r="C1926" s="67"/>
      <c r="D1926" s="68"/>
      <c r="E1926" s="69"/>
      <c r="F1926" s="70"/>
      <c r="G1926" s="71"/>
      <c r="H1926" s="66">
        <v>3043959</v>
      </c>
      <c r="I1926" s="67" t="s">
        <v>416</v>
      </c>
      <c r="J1926" s="72">
        <v>1.412957</v>
      </c>
      <c r="K1926" s="73">
        <v>1.5518540000000001</v>
      </c>
      <c r="L1926" s="73">
        <f t="shared" si="116"/>
        <v>0.778942085077302</v>
      </c>
      <c r="M1926" s="73">
        <v>0.49711677507730201</v>
      </c>
      <c r="N1926" s="73">
        <v>0.19668174999999999</v>
      </c>
      <c r="O1926" s="73">
        <v>8.5143560000000007E-2</v>
      </c>
      <c r="P1926" s="74">
        <f t="shared" si="117"/>
        <v>0.32033733526304792</v>
      </c>
      <c r="Q1926" s="74">
        <f t="shared" si="118"/>
        <v>0.4470771896565669</v>
      </c>
      <c r="R1926" s="75">
        <f t="shared" si="119"/>
        <v>0.50194289222910271</v>
      </c>
      <c r="S1926" s="7"/>
    </row>
    <row r="1927" spans="1:19" ht="25.5" x14ac:dyDescent="0.25">
      <c r="A1927" s="66"/>
      <c r="B1927" s="56"/>
      <c r="C1927" s="67"/>
      <c r="D1927" s="68"/>
      <c r="E1927" s="69"/>
      <c r="F1927" s="70"/>
      <c r="G1927" s="71"/>
      <c r="H1927" s="66">
        <v>3043961</v>
      </c>
      <c r="I1927" s="67" t="s">
        <v>417</v>
      </c>
      <c r="J1927" s="72">
        <v>0.83113200000000009</v>
      </c>
      <c r="K1927" s="73">
        <v>0.94408300000000001</v>
      </c>
      <c r="L1927" s="73">
        <f t="shared" ref="L1927:L1990" si="120">SUM(M1927,N1927,O1927)</f>
        <v>0.48377558192053804</v>
      </c>
      <c r="M1927" s="73">
        <v>0.32015575192053802</v>
      </c>
      <c r="N1927" s="73">
        <v>5.327407E-2</v>
      </c>
      <c r="O1927" s="73">
        <v>0.11034575999999999</v>
      </c>
      <c r="P1927" s="74">
        <f t="shared" ref="P1927:P1990" si="121">IFERROR(M1927/K1927,0)</f>
        <v>0.33911822574978895</v>
      </c>
      <c r="Q1927" s="74">
        <f t="shared" ref="Q1927:Q1990" si="122">IFERROR(SUM(M1927,N1927)/K1927,0)</f>
        <v>0.39554766044991596</v>
      </c>
      <c r="R1927" s="75">
        <f t="shared" ref="R1927:R1990" si="123">IFERROR(SUM(M1927,N1927,O1927)/K1927,0)</f>
        <v>0.51242907871504739</v>
      </c>
      <c r="S1927" s="7"/>
    </row>
    <row r="1928" spans="1:19" ht="38.25" x14ac:dyDescent="0.25">
      <c r="A1928" s="66"/>
      <c r="B1928" s="56"/>
      <c r="C1928" s="67"/>
      <c r="D1928" s="68"/>
      <c r="E1928" s="69"/>
      <c r="F1928" s="70"/>
      <c r="G1928" s="71"/>
      <c r="H1928" s="66">
        <v>3043969</v>
      </c>
      <c r="I1928" s="67" t="s">
        <v>418</v>
      </c>
      <c r="J1928" s="72">
        <v>0.52135500000000001</v>
      </c>
      <c r="K1928" s="73">
        <v>1.0046280000000001</v>
      </c>
      <c r="L1928" s="73">
        <f t="shared" si="120"/>
        <v>0.35689602019561018</v>
      </c>
      <c r="M1928" s="73">
        <v>0.18576931019561016</v>
      </c>
      <c r="N1928" s="73">
        <v>7.0015789999999994E-2</v>
      </c>
      <c r="O1928" s="73">
        <v>0.10111092000000001</v>
      </c>
      <c r="P1928" s="74">
        <f t="shared" si="121"/>
        <v>0.18491353037702526</v>
      </c>
      <c r="Q1928" s="74">
        <f t="shared" si="122"/>
        <v>0.25460678001768833</v>
      </c>
      <c r="R1928" s="75">
        <f t="shared" si="123"/>
        <v>0.35525191433606285</v>
      </c>
      <c r="S1928" s="7"/>
    </row>
    <row r="1929" spans="1:19" x14ac:dyDescent="0.25">
      <c r="A1929" s="66"/>
      <c r="B1929" s="56"/>
      <c r="C1929" s="67"/>
      <c r="D1929" s="68"/>
      <c r="E1929" s="69"/>
      <c r="F1929" s="70"/>
      <c r="G1929" s="71"/>
      <c r="H1929" s="66">
        <v>9000000</v>
      </c>
      <c r="I1929" s="67" t="s">
        <v>293</v>
      </c>
      <c r="J1929" s="72">
        <v>8.8636599999999977</v>
      </c>
      <c r="K1929" s="73">
        <v>10.868271999999999</v>
      </c>
      <c r="L1929" s="73">
        <f t="shared" si="120"/>
        <v>4.5831599713885893</v>
      </c>
      <c r="M1929" s="73">
        <v>2.8276121113885893</v>
      </c>
      <c r="N1929" s="73">
        <v>0.87112236000000021</v>
      </c>
      <c r="O1929" s="73">
        <v>0.88442549999999953</v>
      </c>
      <c r="P1929" s="74">
        <f t="shared" si="121"/>
        <v>0.26017126838457755</v>
      </c>
      <c r="Q1929" s="74">
        <f t="shared" si="122"/>
        <v>0.34032406176332258</v>
      </c>
      <c r="R1929" s="75">
        <f t="shared" si="123"/>
        <v>0.42170088965279756</v>
      </c>
      <c r="S1929" s="7"/>
    </row>
    <row r="1930" spans="1:19" x14ac:dyDescent="0.25">
      <c r="A1930" s="44"/>
      <c r="B1930" s="45"/>
      <c r="C1930" s="46"/>
      <c r="D1930" s="47"/>
      <c r="E1930" s="48"/>
      <c r="F1930" s="49">
        <v>17</v>
      </c>
      <c r="G1930" s="50" t="s">
        <v>139</v>
      </c>
      <c r="H1930" s="90"/>
      <c r="I1930" s="46"/>
      <c r="J1930" s="51">
        <v>9.2747419999999998</v>
      </c>
      <c r="K1930" s="52">
        <v>11.258275000000001</v>
      </c>
      <c r="L1930" s="53">
        <f t="shared" si="120"/>
        <v>5.0214139390698218</v>
      </c>
      <c r="M1930" s="53">
        <v>3.1381623390698223</v>
      </c>
      <c r="N1930" s="53">
        <v>0.89994090000000004</v>
      </c>
      <c r="O1930" s="53">
        <v>0.98331069999999987</v>
      </c>
      <c r="P1930" s="54">
        <f t="shared" si="121"/>
        <v>0.27874273270725952</v>
      </c>
      <c r="Q1930" s="54">
        <f t="shared" si="122"/>
        <v>0.35867868204230413</v>
      </c>
      <c r="R1930" s="55">
        <f t="shared" si="123"/>
        <v>0.44601983332880224</v>
      </c>
      <c r="S1930" s="7"/>
    </row>
    <row r="1931" spans="1:19" x14ac:dyDescent="0.25">
      <c r="A1931" s="66"/>
      <c r="B1931" s="56"/>
      <c r="C1931" s="67"/>
      <c r="D1931" s="68"/>
      <c r="E1931" s="69"/>
      <c r="F1931" s="70"/>
      <c r="G1931" s="71"/>
      <c r="H1931" s="66">
        <v>3000001</v>
      </c>
      <c r="I1931" s="67" t="s">
        <v>283</v>
      </c>
      <c r="J1931" s="72">
        <v>0.61207000000000011</v>
      </c>
      <c r="K1931" s="73">
        <v>0.75040600000000002</v>
      </c>
      <c r="L1931" s="73">
        <f t="shared" si="120"/>
        <v>0.30709334029775276</v>
      </c>
      <c r="M1931" s="73">
        <v>0.18491710029775277</v>
      </c>
      <c r="N1931" s="73">
        <v>6.092504E-2</v>
      </c>
      <c r="O1931" s="73">
        <v>6.1251200000000006E-2</v>
      </c>
      <c r="P1931" s="74">
        <f t="shared" si="121"/>
        <v>0.2464227368887679</v>
      </c>
      <c r="Q1931" s="74">
        <f t="shared" si="122"/>
        <v>0.32761217300734902</v>
      </c>
      <c r="R1931" s="75">
        <f t="shared" si="123"/>
        <v>0.40923625383825923</v>
      </c>
      <c r="S1931" s="7"/>
    </row>
    <row r="1932" spans="1:19" ht="38.25" x14ac:dyDescent="0.25">
      <c r="A1932" s="66"/>
      <c r="B1932" s="56"/>
      <c r="C1932" s="67"/>
      <c r="D1932" s="68"/>
      <c r="E1932" s="69"/>
      <c r="F1932" s="70"/>
      <c r="G1932" s="71"/>
      <c r="H1932" s="66">
        <v>3043977</v>
      </c>
      <c r="I1932" s="67" t="s">
        <v>419</v>
      </c>
      <c r="J1932" s="72">
        <v>0.6147990000000001</v>
      </c>
      <c r="K1932" s="73">
        <v>0.71882599999999996</v>
      </c>
      <c r="L1932" s="73">
        <f t="shared" si="120"/>
        <v>0.32232000312334552</v>
      </c>
      <c r="M1932" s="73">
        <v>0.21034322312334552</v>
      </c>
      <c r="N1932" s="73">
        <v>6.4823659999999991E-2</v>
      </c>
      <c r="O1932" s="73">
        <v>4.715312E-2</v>
      </c>
      <c r="P1932" s="74">
        <f t="shared" si="121"/>
        <v>0.29262049943010621</v>
      </c>
      <c r="Q1932" s="74">
        <f t="shared" si="122"/>
        <v>0.38280040388542641</v>
      </c>
      <c r="R1932" s="75">
        <f t="shared" si="123"/>
        <v>0.44839780854246442</v>
      </c>
      <c r="S1932" s="7"/>
    </row>
    <row r="1933" spans="1:19" ht="63.75" x14ac:dyDescent="0.25">
      <c r="A1933" s="66"/>
      <c r="B1933" s="56"/>
      <c r="C1933" s="67"/>
      <c r="D1933" s="68"/>
      <c r="E1933" s="69"/>
      <c r="F1933" s="70"/>
      <c r="G1933" s="71"/>
      <c r="H1933" s="66">
        <v>3043981</v>
      </c>
      <c r="I1933" s="67" t="s">
        <v>420</v>
      </c>
      <c r="J1933" s="72">
        <v>2.0338189999999998</v>
      </c>
      <c r="K1933" s="73">
        <v>2.228532</v>
      </c>
      <c r="L1933" s="73">
        <f t="shared" si="120"/>
        <v>1.018690773533391</v>
      </c>
      <c r="M1933" s="73">
        <v>0.64154693353339098</v>
      </c>
      <c r="N1933" s="73">
        <v>0.16114545999999999</v>
      </c>
      <c r="O1933" s="73">
        <v>0.21599837999999999</v>
      </c>
      <c r="P1933" s="74">
        <f t="shared" si="121"/>
        <v>0.28787871726023723</v>
      </c>
      <c r="Q1933" s="74">
        <f t="shared" si="122"/>
        <v>0.36018885684988639</v>
      </c>
      <c r="R1933" s="75">
        <f t="shared" si="123"/>
        <v>0.45711292166026379</v>
      </c>
      <c r="S1933" s="7"/>
    </row>
    <row r="1934" spans="1:19" x14ac:dyDescent="0.25">
      <c r="A1934" s="66"/>
      <c r="B1934" s="56"/>
      <c r="C1934" s="67"/>
      <c r="D1934" s="68"/>
      <c r="E1934" s="69"/>
      <c r="F1934" s="70"/>
      <c r="G1934" s="71"/>
      <c r="H1934" s="66">
        <v>3043982</v>
      </c>
      <c r="I1934" s="67" t="s">
        <v>421</v>
      </c>
      <c r="J1934" s="72">
        <v>0.86235399999999995</v>
      </c>
      <c r="K1934" s="73">
        <v>0.99415300000000006</v>
      </c>
      <c r="L1934" s="73">
        <f t="shared" si="120"/>
        <v>0.370555447097904</v>
      </c>
      <c r="M1934" s="73">
        <v>0.22652765709790401</v>
      </c>
      <c r="N1934" s="73">
        <v>8.2427460000000008E-2</v>
      </c>
      <c r="O1934" s="73">
        <v>6.1600330000000002E-2</v>
      </c>
      <c r="P1934" s="74">
        <f t="shared" si="121"/>
        <v>0.22785995425040612</v>
      </c>
      <c r="Q1934" s="74">
        <f t="shared" si="122"/>
        <v>0.31077220216395668</v>
      </c>
      <c r="R1934" s="75">
        <f t="shared" si="123"/>
        <v>0.37273482763508631</v>
      </c>
      <c r="S1934" s="7"/>
    </row>
    <row r="1935" spans="1:19" ht="25.5" x14ac:dyDescent="0.25">
      <c r="A1935" s="66"/>
      <c r="B1935" s="56"/>
      <c r="C1935" s="67"/>
      <c r="D1935" s="68"/>
      <c r="E1935" s="69"/>
      <c r="F1935" s="70"/>
      <c r="G1935" s="71"/>
      <c r="H1935" s="66">
        <v>3043983</v>
      </c>
      <c r="I1935" s="67" t="s">
        <v>422</v>
      </c>
      <c r="J1935" s="72">
        <v>1.7796719999999999</v>
      </c>
      <c r="K1935" s="73">
        <v>2.2813780000000001</v>
      </c>
      <c r="L1935" s="73">
        <f t="shared" si="120"/>
        <v>1.0217926865523634</v>
      </c>
      <c r="M1935" s="73">
        <v>0.63409001655236352</v>
      </c>
      <c r="N1935" s="73">
        <v>0.13901437999999999</v>
      </c>
      <c r="O1935" s="73">
        <v>0.24868828999999998</v>
      </c>
      <c r="P1935" s="74">
        <f t="shared" si="121"/>
        <v>0.27794167233679096</v>
      </c>
      <c r="Q1935" s="74">
        <f t="shared" si="122"/>
        <v>0.33887606374408952</v>
      </c>
      <c r="R1935" s="75">
        <f t="shared" si="123"/>
        <v>0.44788399228552367</v>
      </c>
      <c r="S1935" s="7"/>
    </row>
    <row r="1936" spans="1:19" ht="25.5" x14ac:dyDescent="0.25">
      <c r="A1936" s="66"/>
      <c r="B1936" s="56"/>
      <c r="C1936" s="67"/>
      <c r="D1936" s="68"/>
      <c r="E1936" s="69"/>
      <c r="F1936" s="70"/>
      <c r="G1936" s="71"/>
      <c r="H1936" s="66">
        <v>3043984</v>
      </c>
      <c r="I1936" s="67" t="s">
        <v>423</v>
      </c>
      <c r="J1936" s="72">
        <v>0.69208099999999995</v>
      </c>
      <c r="K1936" s="73">
        <v>0.96777100000000005</v>
      </c>
      <c r="L1936" s="73">
        <f t="shared" si="120"/>
        <v>0.477875070425471</v>
      </c>
      <c r="M1936" s="73">
        <v>0.35224502042547101</v>
      </c>
      <c r="N1936" s="73">
        <v>5.468203E-2</v>
      </c>
      <c r="O1936" s="73">
        <v>7.0948020000000001E-2</v>
      </c>
      <c r="P1936" s="74">
        <f t="shared" si="121"/>
        <v>0.36397558970610916</v>
      </c>
      <c r="Q1936" s="74">
        <f t="shared" si="122"/>
        <v>0.42047865706398618</v>
      </c>
      <c r="R1936" s="75">
        <f t="shared" si="123"/>
        <v>0.49378940929772747</v>
      </c>
      <c r="S1936" s="7"/>
    </row>
    <row r="1937" spans="1:19" x14ac:dyDescent="0.25">
      <c r="A1937" s="66"/>
      <c r="B1937" s="56"/>
      <c r="C1937" s="67"/>
      <c r="D1937" s="68"/>
      <c r="E1937" s="69"/>
      <c r="F1937" s="70"/>
      <c r="G1937" s="71"/>
      <c r="H1937" s="66">
        <v>9000000</v>
      </c>
      <c r="I1937" s="67" t="s">
        <v>293</v>
      </c>
      <c r="J1937" s="72">
        <v>2.6799469999999999</v>
      </c>
      <c r="K1937" s="73">
        <v>3.3172090000000001</v>
      </c>
      <c r="L1937" s="73">
        <f t="shared" si="120"/>
        <v>1.5030866180395945</v>
      </c>
      <c r="M1937" s="73">
        <v>0.88849238803959452</v>
      </c>
      <c r="N1937" s="73">
        <v>0.33692286999999999</v>
      </c>
      <c r="O1937" s="73">
        <v>0.27767135999999998</v>
      </c>
      <c r="P1937" s="74">
        <f t="shared" si="121"/>
        <v>0.26784335507337481</v>
      </c>
      <c r="Q1937" s="74">
        <f t="shared" si="122"/>
        <v>0.36941153181472569</v>
      </c>
      <c r="R1937" s="75">
        <f t="shared" si="123"/>
        <v>0.45311785239928942</v>
      </c>
      <c r="S1937" s="7"/>
    </row>
    <row r="1938" spans="1:19" x14ac:dyDescent="0.25">
      <c r="A1938" s="44"/>
      <c r="B1938" s="45"/>
      <c r="C1938" s="46"/>
      <c r="D1938" s="47"/>
      <c r="E1938" s="48"/>
      <c r="F1938" s="49">
        <v>18</v>
      </c>
      <c r="G1938" s="50" t="s">
        <v>140</v>
      </c>
      <c r="H1938" s="90"/>
      <c r="I1938" s="46"/>
      <c r="J1938" s="51">
        <v>12.943421999999998</v>
      </c>
      <c r="K1938" s="52">
        <v>17.343513999999999</v>
      </c>
      <c r="L1938" s="53">
        <f t="shared" si="120"/>
        <v>8.0932132240276253</v>
      </c>
      <c r="M1938" s="53">
        <v>4.9353899340276257</v>
      </c>
      <c r="N1938" s="53">
        <v>1.5564524799999999</v>
      </c>
      <c r="O1938" s="53">
        <v>1.6013708099999999</v>
      </c>
      <c r="P1938" s="54">
        <f t="shared" si="121"/>
        <v>0.28456689538392427</v>
      </c>
      <c r="Q1938" s="54">
        <f t="shared" si="122"/>
        <v>0.37430952078267565</v>
      </c>
      <c r="R1938" s="55">
        <f t="shared" si="123"/>
        <v>0.46664206711671152</v>
      </c>
      <c r="S1938" s="7"/>
    </row>
    <row r="1939" spans="1:19" x14ac:dyDescent="0.25">
      <c r="A1939" s="66"/>
      <c r="B1939" s="56"/>
      <c r="C1939" s="67"/>
      <c r="D1939" s="68"/>
      <c r="E1939" s="69"/>
      <c r="F1939" s="70"/>
      <c r="G1939" s="71"/>
      <c r="H1939" s="66">
        <v>3000001</v>
      </c>
      <c r="I1939" s="67" t="s">
        <v>283</v>
      </c>
      <c r="J1939" s="72">
        <v>0.89336499999999996</v>
      </c>
      <c r="K1939" s="73">
        <v>1.023587</v>
      </c>
      <c r="L1939" s="73">
        <f t="shared" si="120"/>
        <v>0.51909264579866221</v>
      </c>
      <c r="M1939" s="73">
        <v>0.29420289579866221</v>
      </c>
      <c r="N1939" s="73">
        <v>7.3727139999999997E-2</v>
      </c>
      <c r="O1939" s="73">
        <v>0.15116261</v>
      </c>
      <c r="P1939" s="74">
        <f t="shared" si="121"/>
        <v>0.28742343913967472</v>
      </c>
      <c r="Q1939" s="74">
        <f t="shared" si="122"/>
        <v>0.35945164973633137</v>
      </c>
      <c r="R1939" s="75">
        <f t="shared" si="123"/>
        <v>0.50713094812523229</v>
      </c>
      <c r="S1939" s="7"/>
    </row>
    <row r="1940" spans="1:19" ht="38.25" x14ac:dyDescent="0.25">
      <c r="A1940" s="66"/>
      <c r="B1940" s="56"/>
      <c r="C1940" s="67"/>
      <c r="D1940" s="68"/>
      <c r="E1940" s="69"/>
      <c r="F1940" s="70"/>
      <c r="G1940" s="71"/>
      <c r="H1940" s="66">
        <v>3000015</v>
      </c>
      <c r="I1940" s="67" t="s">
        <v>437</v>
      </c>
      <c r="J1940" s="72">
        <v>0.76170300000000002</v>
      </c>
      <c r="K1940" s="73">
        <v>1.3292440000000001</v>
      </c>
      <c r="L1940" s="73">
        <f t="shared" si="120"/>
        <v>0.66595849011475594</v>
      </c>
      <c r="M1940" s="73">
        <v>0.53045955011475598</v>
      </c>
      <c r="N1940" s="73">
        <v>8.3292689999999989E-2</v>
      </c>
      <c r="O1940" s="73">
        <v>5.220625000000001E-2</v>
      </c>
      <c r="P1940" s="74">
        <f t="shared" si="121"/>
        <v>0.39906860600067101</v>
      </c>
      <c r="Q1940" s="74">
        <f t="shared" si="122"/>
        <v>0.46173030693744405</v>
      </c>
      <c r="R1940" s="75">
        <f t="shared" si="123"/>
        <v>0.50100545130522001</v>
      </c>
      <c r="S1940" s="7"/>
    </row>
    <row r="1941" spans="1:19" ht="25.5" x14ac:dyDescent="0.25">
      <c r="A1941" s="66"/>
      <c r="B1941" s="56"/>
      <c r="C1941" s="67"/>
      <c r="D1941" s="68"/>
      <c r="E1941" s="69"/>
      <c r="F1941" s="70"/>
      <c r="G1941" s="71"/>
      <c r="H1941" s="66">
        <v>3000016</v>
      </c>
      <c r="I1941" s="67" t="s">
        <v>424</v>
      </c>
      <c r="J1941" s="72">
        <v>2.4626809999999999</v>
      </c>
      <c r="K1941" s="73">
        <v>3.2877939999999999</v>
      </c>
      <c r="L1941" s="73">
        <f t="shared" si="120"/>
        <v>2.1707194646238817</v>
      </c>
      <c r="M1941" s="73">
        <v>1.3349624246238818</v>
      </c>
      <c r="N1941" s="73">
        <v>0.48354354999999999</v>
      </c>
      <c r="O1941" s="73">
        <v>0.35221348999999996</v>
      </c>
      <c r="P1941" s="74">
        <f t="shared" si="121"/>
        <v>0.40603590876553758</v>
      </c>
      <c r="Q1941" s="74">
        <f t="shared" si="122"/>
        <v>0.55310824663098779</v>
      </c>
      <c r="R1941" s="75">
        <f t="shared" si="123"/>
        <v>0.66023584951608338</v>
      </c>
      <c r="S1941" s="7"/>
    </row>
    <row r="1942" spans="1:19" ht="25.5" x14ac:dyDescent="0.25">
      <c r="A1942" s="66"/>
      <c r="B1942" s="56"/>
      <c r="C1942" s="67"/>
      <c r="D1942" s="68"/>
      <c r="E1942" s="69"/>
      <c r="F1942" s="70"/>
      <c r="G1942" s="71"/>
      <c r="H1942" s="66">
        <v>3000017</v>
      </c>
      <c r="I1942" s="67" t="s">
        <v>442</v>
      </c>
      <c r="J1942" s="72">
        <v>1.3948959999999999</v>
      </c>
      <c r="K1942" s="73">
        <v>1.9498709999999999</v>
      </c>
      <c r="L1942" s="73">
        <f t="shared" si="120"/>
        <v>0.74133937622284796</v>
      </c>
      <c r="M1942" s="73">
        <v>0.27344248622284795</v>
      </c>
      <c r="N1942" s="73">
        <v>0.17057543999999999</v>
      </c>
      <c r="O1942" s="73">
        <v>0.29732144999999999</v>
      </c>
      <c r="P1942" s="74">
        <f t="shared" si="121"/>
        <v>0.14023619317526542</v>
      </c>
      <c r="Q1942" s="74">
        <f t="shared" si="122"/>
        <v>0.22771656495370615</v>
      </c>
      <c r="R1942" s="75">
        <f t="shared" si="123"/>
        <v>0.38019919072741121</v>
      </c>
      <c r="S1942" s="7"/>
    </row>
    <row r="1943" spans="1:19" x14ac:dyDescent="0.25">
      <c r="A1943" s="66"/>
      <c r="B1943" s="56"/>
      <c r="C1943" s="67"/>
      <c r="D1943" s="68"/>
      <c r="E1943" s="69"/>
      <c r="F1943" s="70"/>
      <c r="G1943" s="71"/>
      <c r="H1943" s="66">
        <v>3000680</v>
      </c>
      <c r="I1943" s="67" t="s">
        <v>445</v>
      </c>
      <c r="J1943" s="72">
        <v>1.5857290000000002</v>
      </c>
      <c r="K1943" s="73">
        <v>1.9667009999999996</v>
      </c>
      <c r="L1943" s="73">
        <f t="shared" si="120"/>
        <v>0.76052779799771697</v>
      </c>
      <c r="M1943" s="73">
        <v>0.54297945799771696</v>
      </c>
      <c r="N1943" s="73">
        <v>0.10559671999999999</v>
      </c>
      <c r="O1943" s="73">
        <v>0.11195162</v>
      </c>
      <c r="P1943" s="74">
        <f t="shared" si="121"/>
        <v>0.27608643001539995</v>
      </c>
      <c r="Q1943" s="74">
        <f t="shared" si="122"/>
        <v>0.32977874013269787</v>
      </c>
      <c r="R1943" s="75">
        <f t="shared" si="123"/>
        <v>0.38670229892480712</v>
      </c>
      <c r="S1943" s="7"/>
    </row>
    <row r="1944" spans="1:19" x14ac:dyDescent="0.25">
      <c r="A1944" s="66"/>
      <c r="B1944" s="56"/>
      <c r="C1944" s="67"/>
      <c r="D1944" s="68"/>
      <c r="E1944" s="69"/>
      <c r="F1944" s="70"/>
      <c r="G1944" s="71"/>
      <c r="H1944" s="66">
        <v>3000681</v>
      </c>
      <c r="I1944" s="67" t="s">
        <v>446</v>
      </c>
      <c r="J1944" s="72">
        <v>0.36227199999999998</v>
      </c>
      <c r="K1944" s="73">
        <v>0.644536</v>
      </c>
      <c r="L1944" s="73">
        <f t="shared" si="120"/>
        <v>0.23619801047199965</v>
      </c>
      <c r="M1944" s="73">
        <v>0.14411776047199965</v>
      </c>
      <c r="N1944" s="73">
        <v>3.564759E-2</v>
      </c>
      <c r="O1944" s="73">
        <v>5.6432660000000003E-2</v>
      </c>
      <c r="P1944" s="74">
        <f t="shared" si="121"/>
        <v>0.22359924111608917</v>
      </c>
      <c r="Q1944" s="74">
        <f t="shared" si="122"/>
        <v>0.27890660951754387</v>
      </c>
      <c r="R1944" s="75">
        <f t="shared" si="123"/>
        <v>0.36646209129047819</v>
      </c>
      <c r="S1944" s="7"/>
    </row>
    <row r="1945" spans="1:19" ht="76.5" x14ac:dyDescent="0.25">
      <c r="A1945" s="66"/>
      <c r="B1945" s="56"/>
      <c r="C1945" s="67"/>
      <c r="D1945" s="68"/>
      <c r="E1945" s="69"/>
      <c r="F1945" s="70"/>
      <c r="G1945" s="71"/>
      <c r="H1945" s="66">
        <v>3043987</v>
      </c>
      <c r="I1945" s="67" t="s">
        <v>425</v>
      </c>
      <c r="J1945" s="72">
        <v>1.676631</v>
      </c>
      <c r="K1945" s="73">
        <v>1.8370659999999999</v>
      </c>
      <c r="L1945" s="73">
        <f t="shared" si="120"/>
        <v>0.74840822371255478</v>
      </c>
      <c r="M1945" s="73">
        <v>0.46482182371255476</v>
      </c>
      <c r="N1945" s="73">
        <v>0.15091096000000001</v>
      </c>
      <c r="O1945" s="73">
        <v>0.13267544000000001</v>
      </c>
      <c r="P1945" s="74">
        <f t="shared" si="121"/>
        <v>0.25302401966644356</v>
      </c>
      <c r="Q1945" s="74">
        <f t="shared" si="122"/>
        <v>0.33517183580369725</v>
      </c>
      <c r="R1945" s="75">
        <f t="shared" si="123"/>
        <v>0.40739321489405106</v>
      </c>
      <c r="S1945" s="7"/>
    </row>
    <row r="1946" spans="1:19" x14ac:dyDescent="0.25">
      <c r="A1946" s="66"/>
      <c r="B1946" s="56"/>
      <c r="C1946" s="67"/>
      <c r="D1946" s="68"/>
      <c r="E1946" s="69"/>
      <c r="F1946" s="70"/>
      <c r="G1946" s="71"/>
      <c r="H1946" s="66">
        <v>9000000</v>
      </c>
      <c r="I1946" s="67" t="s">
        <v>293</v>
      </c>
      <c r="J1946" s="72">
        <v>3.8061449999999981</v>
      </c>
      <c r="K1946" s="73">
        <v>5.3047150000000016</v>
      </c>
      <c r="L1946" s="73">
        <f t="shared" si="120"/>
        <v>2.2509692150852065</v>
      </c>
      <c r="M1946" s="73">
        <v>1.3504035350852064</v>
      </c>
      <c r="N1946" s="73">
        <v>0.45315838999999997</v>
      </c>
      <c r="O1946" s="73">
        <v>0.44740728999999996</v>
      </c>
      <c r="P1946" s="74">
        <f t="shared" si="121"/>
        <v>0.2545666515703871</v>
      </c>
      <c r="Q1946" s="74">
        <f t="shared" si="122"/>
        <v>0.33999223805335554</v>
      </c>
      <c r="R1946" s="75">
        <f t="shared" si="123"/>
        <v>0.42433367581202869</v>
      </c>
      <c r="S1946" s="7"/>
    </row>
    <row r="1947" spans="1:19" x14ac:dyDescent="0.25">
      <c r="A1947" s="44"/>
      <c r="B1947" s="45"/>
      <c r="C1947" s="46"/>
      <c r="D1947" s="47"/>
      <c r="E1947" s="48"/>
      <c r="F1947" s="49">
        <v>24</v>
      </c>
      <c r="G1947" s="50" t="s">
        <v>141</v>
      </c>
      <c r="H1947" s="90"/>
      <c r="I1947" s="46"/>
      <c r="J1947" s="51">
        <v>8.9767909999999986</v>
      </c>
      <c r="K1947" s="52">
        <v>12.541990999999999</v>
      </c>
      <c r="L1947" s="53">
        <f t="shared" si="120"/>
        <v>4.0806402367347712</v>
      </c>
      <c r="M1947" s="53">
        <v>2.524722536734771</v>
      </c>
      <c r="N1947" s="53">
        <v>0.83484541999999995</v>
      </c>
      <c r="O1947" s="53">
        <v>0.72107228000000001</v>
      </c>
      <c r="P1947" s="54">
        <f t="shared" si="121"/>
        <v>0.20130157458530876</v>
      </c>
      <c r="Q1947" s="54">
        <f t="shared" si="122"/>
        <v>0.26786560098271245</v>
      </c>
      <c r="R1947" s="55">
        <f t="shared" si="123"/>
        <v>0.32535824947847364</v>
      </c>
      <c r="S1947" s="7"/>
    </row>
    <row r="1948" spans="1:19" x14ac:dyDescent="0.25">
      <c r="A1948" s="66"/>
      <c r="B1948" s="56"/>
      <c r="C1948" s="67"/>
      <c r="D1948" s="68"/>
      <c r="E1948" s="69"/>
      <c r="F1948" s="70"/>
      <c r="G1948" s="71"/>
      <c r="H1948" s="66">
        <v>3000001</v>
      </c>
      <c r="I1948" s="67" t="s">
        <v>283</v>
      </c>
      <c r="J1948" s="72">
        <v>0.62346900000000005</v>
      </c>
      <c r="K1948" s="73">
        <v>0.81146200000000013</v>
      </c>
      <c r="L1948" s="73">
        <f t="shared" si="120"/>
        <v>0.158467020130969</v>
      </c>
      <c r="M1948" s="73">
        <v>0.10015690013096901</v>
      </c>
      <c r="N1948" s="73">
        <v>3.4412279999999996E-2</v>
      </c>
      <c r="O1948" s="73">
        <v>2.3897839999999997E-2</v>
      </c>
      <c r="P1948" s="74">
        <f t="shared" si="121"/>
        <v>0.12342771458302297</v>
      </c>
      <c r="Q1948" s="74">
        <f t="shared" si="122"/>
        <v>0.16583546750306111</v>
      </c>
      <c r="R1948" s="75">
        <f t="shared" si="123"/>
        <v>0.19528581761187705</v>
      </c>
      <c r="S1948" s="7"/>
    </row>
    <row r="1949" spans="1:19" ht="25.5" x14ac:dyDescent="0.25">
      <c r="A1949" s="66"/>
      <c r="B1949" s="56"/>
      <c r="C1949" s="67"/>
      <c r="D1949" s="68"/>
      <c r="E1949" s="69"/>
      <c r="F1949" s="70"/>
      <c r="G1949" s="71"/>
      <c r="H1949" s="66">
        <v>3000004</v>
      </c>
      <c r="I1949" s="67" t="s">
        <v>438</v>
      </c>
      <c r="J1949" s="72">
        <v>1.7631139999999998</v>
      </c>
      <c r="K1949" s="73">
        <v>3.0289160000000002</v>
      </c>
      <c r="L1949" s="73">
        <f t="shared" si="120"/>
        <v>0.76151732059137189</v>
      </c>
      <c r="M1949" s="73">
        <v>0.40189472059137188</v>
      </c>
      <c r="N1949" s="73">
        <v>0.19897396000000001</v>
      </c>
      <c r="O1949" s="73">
        <v>0.16064864000000001</v>
      </c>
      <c r="P1949" s="74">
        <f t="shared" si="121"/>
        <v>0.13268599082687399</v>
      </c>
      <c r="Q1949" s="74">
        <f t="shared" si="122"/>
        <v>0.19837746592885766</v>
      </c>
      <c r="R1949" s="75">
        <f t="shared" si="123"/>
        <v>0.25141579383230561</v>
      </c>
      <c r="S1949" s="7"/>
    </row>
    <row r="1950" spans="1:19" ht="25.5" x14ac:dyDescent="0.25">
      <c r="A1950" s="66"/>
      <c r="B1950" s="56"/>
      <c r="C1950" s="67"/>
      <c r="D1950" s="68"/>
      <c r="E1950" s="69"/>
      <c r="F1950" s="70"/>
      <c r="G1950" s="71"/>
      <c r="H1950" s="66">
        <v>3000365</v>
      </c>
      <c r="I1950" s="67" t="s">
        <v>426</v>
      </c>
      <c r="J1950" s="72">
        <v>0.10402</v>
      </c>
      <c r="K1950" s="73">
        <v>0.26177800000000001</v>
      </c>
      <c r="L1950" s="73">
        <f t="shared" si="120"/>
        <v>5.2270910105996778E-2</v>
      </c>
      <c r="M1950" s="73">
        <v>2.2979670105996775E-2</v>
      </c>
      <c r="N1950" s="73">
        <v>1.6619710000000003E-2</v>
      </c>
      <c r="O1950" s="73">
        <v>1.267153E-2</v>
      </c>
      <c r="P1950" s="74">
        <f t="shared" si="121"/>
        <v>8.7783045580594146E-2</v>
      </c>
      <c r="Q1950" s="74">
        <f t="shared" si="122"/>
        <v>0.1512708482225274</v>
      </c>
      <c r="R1950" s="75">
        <f t="shared" si="123"/>
        <v>0.19967648200382299</v>
      </c>
      <c r="S1950" s="7"/>
    </row>
    <row r="1951" spans="1:19" ht="25.5" x14ac:dyDescent="0.25">
      <c r="A1951" s="66"/>
      <c r="B1951" s="56"/>
      <c r="C1951" s="67"/>
      <c r="D1951" s="68"/>
      <c r="E1951" s="69"/>
      <c r="F1951" s="70"/>
      <c r="G1951" s="71"/>
      <c r="H1951" s="66">
        <v>3000366</v>
      </c>
      <c r="I1951" s="67" t="s">
        <v>443</v>
      </c>
      <c r="J1951" s="72">
        <v>5.0609999999999995E-2</v>
      </c>
      <c r="K1951" s="73">
        <v>9.4629999999999992E-2</v>
      </c>
      <c r="L1951" s="73">
        <f t="shared" si="120"/>
        <v>4.8776110003354398E-2</v>
      </c>
      <c r="M1951" s="73">
        <v>1.89262600033544E-2</v>
      </c>
      <c r="N1951" s="73">
        <v>5.7649499999999996E-3</v>
      </c>
      <c r="O1951" s="73">
        <v>2.4084899999999999E-2</v>
      </c>
      <c r="P1951" s="74">
        <f t="shared" si="121"/>
        <v>0.20000274757851</v>
      </c>
      <c r="Q1951" s="74">
        <f t="shared" si="122"/>
        <v>0.26092370287809785</v>
      </c>
      <c r="R1951" s="75">
        <f t="shared" si="123"/>
        <v>0.51544024097383923</v>
      </c>
      <c r="S1951" s="7"/>
    </row>
    <row r="1952" spans="1:19" ht="25.5" x14ac:dyDescent="0.25">
      <c r="A1952" s="66"/>
      <c r="B1952" s="56"/>
      <c r="C1952" s="67"/>
      <c r="D1952" s="68"/>
      <c r="E1952" s="69"/>
      <c r="F1952" s="70"/>
      <c r="G1952" s="71"/>
      <c r="H1952" s="66">
        <v>3000372</v>
      </c>
      <c r="I1952" s="67" t="s">
        <v>444</v>
      </c>
      <c r="J1952" s="72">
        <v>8.4359999999999991E-3</v>
      </c>
      <c r="K1952" s="73">
        <v>1.8436000000000001E-2</v>
      </c>
      <c r="L1952" s="73">
        <f t="shared" si="120"/>
        <v>1.1435940369963645E-2</v>
      </c>
      <c r="M1952" s="73">
        <v>8.4359403699636459E-3</v>
      </c>
      <c r="N1952" s="73">
        <v>3.0000000000000001E-3</v>
      </c>
      <c r="O1952" s="73">
        <v>0</v>
      </c>
      <c r="P1952" s="74">
        <f t="shared" si="121"/>
        <v>0.45757975536795648</v>
      </c>
      <c r="Q1952" s="74">
        <f t="shared" si="122"/>
        <v>0.62030485842718841</v>
      </c>
      <c r="R1952" s="75">
        <f t="shared" si="123"/>
        <v>0.62030485842718841</v>
      </c>
      <c r="S1952" s="7"/>
    </row>
    <row r="1953" spans="1:19" x14ac:dyDescent="0.25">
      <c r="A1953" s="66"/>
      <c r="B1953" s="56"/>
      <c r="C1953" s="67"/>
      <c r="D1953" s="68"/>
      <c r="E1953" s="69"/>
      <c r="F1953" s="70"/>
      <c r="G1953" s="71"/>
      <c r="H1953" s="66">
        <v>9000000</v>
      </c>
      <c r="I1953" s="67" t="s">
        <v>293</v>
      </c>
      <c r="J1953" s="72">
        <v>6.427141999999999</v>
      </c>
      <c r="K1953" s="73">
        <v>8.3267690000000005</v>
      </c>
      <c r="L1953" s="73">
        <f t="shared" si="120"/>
        <v>3.0481729355331151</v>
      </c>
      <c r="M1953" s="73">
        <v>1.9723290455331153</v>
      </c>
      <c r="N1953" s="73">
        <v>0.57607451999999992</v>
      </c>
      <c r="O1953" s="73">
        <v>0.49976936999999999</v>
      </c>
      <c r="P1953" s="74">
        <f t="shared" si="121"/>
        <v>0.23686606960432255</v>
      </c>
      <c r="Q1953" s="74">
        <f t="shared" si="122"/>
        <v>0.30604950918334767</v>
      </c>
      <c r="R1953" s="75">
        <f t="shared" si="123"/>
        <v>0.36606911222505573</v>
      </c>
      <c r="S1953" s="7"/>
    </row>
    <row r="1954" spans="1:19" ht="25.5" x14ac:dyDescent="0.25">
      <c r="A1954" s="44"/>
      <c r="B1954" s="45"/>
      <c r="C1954" s="46"/>
      <c r="D1954" s="47"/>
      <c r="E1954" s="48"/>
      <c r="F1954" s="49">
        <v>30</v>
      </c>
      <c r="G1954" s="50" t="s">
        <v>64</v>
      </c>
      <c r="H1954" s="90"/>
      <c r="I1954" s="46"/>
      <c r="J1954" s="51">
        <v>0.27495700000000006</v>
      </c>
      <c r="K1954" s="52">
        <v>0.19868999999999998</v>
      </c>
      <c r="L1954" s="53">
        <f t="shared" si="120"/>
        <v>5.635956995767899E-2</v>
      </c>
      <c r="M1954" s="53">
        <v>3.6062659957678989E-2</v>
      </c>
      <c r="N1954" s="53">
        <v>9.7693200000000015E-3</v>
      </c>
      <c r="O1954" s="53">
        <v>1.052759E-2</v>
      </c>
      <c r="P1954" s="54">
        <f t="shared" si="121"/>
        <v>0.1815021387975187</v>
      </c>
      <c r="Q1954" s="54">
        <f t="shared" si="122"/>
        <v>0.23067079348572647</v>
      </c>
      <c r="R1954" s="55">
        <f t="shared" si="123"/>
        <v>0.28365579524726459</v>
      </c>
      <c r="S1954" s="7"/>
    </row>
    <row r="1955" spans="1:19" x14ac:dyDescent="0.25">
      <c r="A1955" s="66"/>
      <c r="B1955" s="56"/>
      <c r="C1955" s="67"/>
      <c r="D1955" s="68"/>
      <c r="E1955" s="69"/>
      <c r="F1955" s="70"/>
      <c r="G1955" s="71"/>
      <c r="H1955" s="66">
        <v>3000001</v>
      </c>
      <c r="I1955" s="67" t="s">
        <v>283</v>
      </c>
      <c r="J1955" s="72">
        <v>0.27495700000000006</v>
      </c>
      <c r="K1955" s="73">
        <v>0.19868999999999998</v>
      </c>
      <c r="L1955" s="73">
        <f t="shared" si="120"/>
        <v>5.635956995767899E-2</v>
      </c>
      <c r="M1955" s="73">
        <v>3.6062659957678989E-2</v>
      </c>
      <c r="N1955" s="73">
        <v>9.7693200000000015E-3</v>
      </c>
      <c r="O1955" s="73">
        <v>1.052759E-2</v>
      </c>
      <c r="P1955" s="74">
        <f t="shared" si="121"/>
        <v>0.1815021387975187</v>
      </c>
      <c r="Q1955" s="74">
        <f t="shared" si="122"/>
        <v>0.23067079348572647</v>
      </c>
      <c r="R1955" s="75">
        <f t="shared" si="123"/>
        <v>0.28365579524726459</v>
      </c>
      <c r="S1955" s="7"/>
    </row>
    <row r="1956" spans="1:19" ht="25.5" x14ac:dyDescent="0.25">
      <c r="A1956" s="44"/>
      <c r="B1956" s="45"/>
      <c r="C1956" s="46"/>
      <c r="D1956" s="47"/>
      <c r="E1956" s="48"/>
      <c r="F1956" s="49">
        <v>35</v>
      </c>
      <c r="G1956" s="50" t="s">
        <v>45</v>
      </c>
      <c r="H1956" s="90"/>
      <c r="I1956" s="46"/>
      <c r="J1956" s="51">
        <v>0.850912</v>
      </c>
      <c r="K1956" s="52">
        <v>1.513245</v>
      </c>
      <c r="L1956" s="53">
        <f t="shared" si="120"/>
        <v>0.56591505117138408</v>
      </c>
      <c r="M1956" s="53">
        <v>0.33520383117138408</v>
      </c>
      <c r="N1956" s="53">
        <v>9.8151310000000005E-2</v>
      </c>
      <c r="O1956" s="53">
        <v>0.13255991</v>
      </c>
      <c r="P1956" s="54">
        <f t="shared" si="121"/>
        <v>0.22151325870654395</v>
      </c>
      <c r="Q1956" s="54">
        <f t="shared" si="122"/>
        <v>0.2863747385065763</v>
      </c>
      <c r="R1956" s="55">
        <f t="shared" si="123"/>
        <v>0.37397450589387976</v>
      </c>
      <c r="S1956" s="7"/>
    </row>
    <row r="1957" spans="1:19" x14ac:dyDescent="0.25">
      <c r="A1957" s="66"/>
      <c r="B1957" s="56"/>
      <c r="C1957" s="67"/>
      <c r="D1957" s="68"/>
      <c r="E1957" s="69"/>
      <c r="F1957" s="70"/>
      <c r="G1957" s="71"/>
      <c r="H1957" s="66">
        <v>3000001</v>
      </c>
      <c r="I1957" s="67" t="s">
        <v>283</v>
      </c>
      <c r="J1957" s="72">
        <v>0.31239300000000003</v>
      </c>
      <c r="K1957" s="73">
        <v>0.32406200000000002</v>
      </c>
      <c r="L1957" s="73">
        <f t="shared" si="120"/>
        <v>0.15214883132581949</v>
      </c>
      <c r="M1957" s="73">
        <v>0.10181459132581949</v>
      </c>
      <c r="N1957" s="73">
        <v>2.525115E-2</v>
      </c>
      <c r="O1957" s="73">
        <v>2.5083090000000002E-2</v>
      </c>
      <c r="P1957" s="74">
        <f t="shared" si="121"/>
        <v>0.3141824444884605</v>
      </c>
      <c r="Q1957" s="74">
        <f t="shared" si="122"/>
        <v>0.39210318187821924</v>
      </c>
      <c r="R1957" s="75">
        <f t="shared" si="123"/>
        <v>0.46950531480340024</v>
      </c>
      <c r="S1957" s="7"/>
    </row>
    <row r="1958" spans="1:19" ht="63.75" x14ac:dyDescent="0.25">
      <c r="A1958" s="66"/>
      <c r="B1958" s="56"/>
      <c r="C1958" s="67"/>
      <c r="D1958" s="68"/>
      <c r="E1958" s="69"/>
      <c r="F1958" s="70"/>
      <c r="G1958" s="71"/>
      <c r="H1958" s="66">
        <v>3000342</v>
      </c>
      <c r="I1958" s="67" t="s">
        <v>320</v>
      </c>
      <c r="J1958" s="72">
        <v>5.7495000000000004E-2</v>
      </c>
      <c r="K1958" s="73">
        <v>3.5999999999999997E-2</v>
      </c>
      <c r="L1958" s="73">
        <f t="shared" si="120"/>
        <v>1.4854200226996093E-2</v>
      </c>
      <c r="M1958" s="73">
        <v>1.2100200226996094E-2</v>
      </c>
      <c r="N1958" s="73">
        <v>1.554E-3</v>
      </c>
      <c r="O1958" s="73">
        <v>1.1999999999999999E-3</v>
      </c>
      <c r="P1958" s="74">
        <f t="shared" si="121"/>
        <v>0.33611667297211373</v>
      </c>
      <c r="Q1958" s="74">
        <f t="shared" si="122"/>
        <v>0.37928333963878041</v>
      </c>
      <c r="R1958" s="75">
        <f t="shared" si="123"/>
        <v>0.41261667297211374</v>
      </c>
      <c r="S1958" s="7"/>
    </row>
    <row r="1959" spans="1:19" ht="38.25" x14ac:dyDescent="0.25">
      <c r="A1959" s="66"/>
      <c r="B1959" s="56"/>
      <c r="C1959" s="67"/>
      <c r="D1959" s="68"/>
      <c r="E1959" s="69"/>
      <c r="F1959" s="70"/>
      <c r="G1959" s="71"/>
      <c r="H1959" s="66">
        <v>3000469</v>
      </c>
      <c r="I1959" s="67" t="s">
        <v>321</v>
      </c>
      <c r="J1959" s="72">
        <v>0.190802</v>
      </c>
      <c r="K1959" s="73">
        <v>6.4000000000000001E-2</v>
      </c>
      <c r="L1959" s="73">
        <f t="shared" si="120"/>
        <v>4.2083720796755548E-2</v>
      </c>
      <c r="M1959" s="73">
        <v>3.5121760796755552E-2</v>
      </c>
      <c r="N1959" s="73">
        <v>6.5819599999999995E-3</v>
      </c>
      <c r="O1959" s="73">
        <v>3.8000000000000002E-4</v>
      </c>
      <c r="P1959" s="74">
        <f t="shared" si="121"/>
        <v>0.5487775124493055</v>
      </c>
      <c r="Q1959" s="74">
        <f t="shared" si="122"/>
        <v>0.65162063744930543</v>
      </c>
      <c r="R1959" s="75">
        <f t="shared" si="123"/>
        <v>0.65755813744930547</v>
      </c>
      <c r="S1959" s="7"/>
    </row>
    <row r="1960" spans="1:19" ht="38.25" x14ac:dyDescent="0.25">
      <c r="A1960" s="66"/>
      <c r="B1960" s="56"/>
      <c r="C1960" s="67"/>
      <c r="D1960" s="68"/>
      <c r="E1960" s="69"/>
      <c r="F1960" s="70"/>
      <c r="G1960" s="71"/>
      <c r="H1960" s="66">
        <v>3000473</v>
      </c>
      <c r="I1960" s="67" t="s">
        <v>322</v>
      </c>
      <c r="J1960" s="72">
        <v>0.24712200000000001</v>
      </c>
      <c r="K1960" s="73">
        <v>0.37965200000000004</v>
      </c>
      <c r="L1960" s="73">
        <f t="shared" si="120"/>
        <v>0.19180753141538828</v>
      </c>
      <c r="M1960" s="73">
        <v>0.12893160141538829</v>
      </c>
      <c r="N1960" s="73">
        <v>2.8869850000000002E-2</v>
      </c>
      <c r="O1960" s="73">
        <v>3.4006079999999994E-2</v>
      </c>
      <c r="P1960" s="74">
        <f t="shared" si="121"/>
        <v>0.33960469433952217</v>
      </c>
      <c r="Q1960" s="74">
        <f t="shared" si="122"/>
        <v>0.41564762312693804</v>
      </c>
      <c r="R1960" s="75">
        <f t="shared" si="123"/>
        <v>0.50521933616940851</v>
      </c>
      <c r="S1960" s="7"/>
    </row>
    <row r="1961" spans="1:19" ht="51" x14ac:dyDescent="0.25">
      <c r="A1961" s="66"/>
      <c r="B1961" s="56"/>
      <c r="C1961" s="67"/>
      <c r="D1961" s="68"/>
      <c r="E1961" s="69"/>
      <c r="F1961" s="70"/>
      <c r="G1961" s="71"/>
      <c r="H1961" s="66">
        <v>3000623</v>
      </c>
      <c r="I1961" s="67" t="s">
        <v>341</v>
      </c>
      <c r="J1961" s="72">
        <v>0</v>
      </c>
      <c r="K1961" s="73">
        <v>0.13758999999999999</v>
      </c>
      <c r="L1961" s="73">
        <f t="shared" si="120"/>
        <v>1.297587E-2</v>
      </c>
      <c r="M1961" s="73">
        <v>0</v>
      </c>
      <c r="N1961" s="73">
        <v>5.0276399999999999E-3</v>
      </c>
      <c r="O1961" s="73">
        <v>7.9482300000000006E-3</v>
      </c>
      <c r="P1961" s="74">
        <f t="shared" si="121"/>
        <v>0</v>
      </c>
      <c r="Q1961" s="74">
        <f t="shared" si="122"/>
        <v>3.6540736972163673E-2</v>
      </c>
      <c r="R1961" s="75">
        <f t="shared" si="123"/>
        <v>9.4308234610073413E-2</v>
      </c>
      <c r="S1961" s="7"/>
    </row>
    <row r="1962" spans="1:19" x14ac:dyDescent="0.25">
      <c r="A1962" s="66"/>
      <c r="B1962" s="56"/>
      <c r="C1962" s="67"/>
      <c r="D1962" s="68"/>
      <c r="E1962" s="69"/>
      <c r="F1962" s="70"/>
      <c r="G1962" s="71"/>
      <c r="H1962" s="66">
        <v>9000000</v>
      </c>
      <c r="I1962" s="67" t="s">
        <v>293</v>
      </c>
      <c r="J1962" s="72">
        <v>4.3099999999999992E-2</v>
      </c>
      <c r="K1962" s="73">
        <v>3.9E-2</v>
      </c>
      <c r="L1962" s="73">
        <f t="shared" si="120"/>
        <v>1.7744479529095067E-2</v>
      </c>
      <c r="M1962" s="73">
        <v>1.7060679529095069E-2</v>
      </c>
      <c r="N1962" s="73">
        <v>5.0975E-4</v>
      </c>
      <c r="O1962" s="73">
        <v>1.7405E-4</v>
      </c>
      <c r="P1962" s="74">
        <f t="shared" si="121"/>
        <v>0.43745332125884789</v>
      </c>
      <c r="Q1962" s="74">
        <f t="shared" si="122"/>
        <v>0.45052383407936075</v>
      </c>
      <c r="R1962" s="75">
        <f t="shared" si="123"/>
        <v>0.45498665459218118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9000009</v>
      </c>
      <c r="I1963" s="67" t="s">
        <v>294</v>
      </c>
      <c r="J1963" s="72">
        <v>0</v>
      </c>
      <c r="K1963" s="73">
        <v>0.532941</v>
      </c>
      <c r="L1963" s="73">
        <f t="shared" si="120"/>
        <v>0.1343004178773296</v>
      </c>
      <c r="M1963" s="73">
        <v>4.0174997877329588E-2</v>
      </c>
      <c r="N1963" s="73">
        <v>3.0356959999999999E-2</v>
      </c>
      <c r="O1963" s="73">
        <v>6.3768459999999999E-2</v>
      </c>
      <c r="P1963" s="74">
        <f t="shared" si="121"/>
        <v>7.5383575062398248E-2</v>
      </c>
      <c r="Q1963" s="74">
        <f t="shared" si="122"/>
        <v>0.1323447771466815</v>
      </c>
      <c r="R1963" s="75">
        <f t="shared" si="123"/>
        <v>0.25199866003428073</v>
      </c>
      <c r="S1963" s="7"/>
    </row>
    <row r="1964" spans="1:19" x14ac:dyDescent="0.25">
      <c r="A1964" s="44"/>
      <c r="B1964" s="45"/>
      <c r="C1964" s="46"/>
      <c r="D1964" s="47"/>
      <c r="E1964" s="48"/>
      <c r="F1964" s="49">
        <v>39</v>
      </c>
      <c r="G1964" s="50" t="s">
        <v>157</v>
      </c>
      <c r="H1964" s="90"/>
      <c r="I1964" s="46"/>
      <c r="J1964" s="51">
        <v>3.25</v>
      </c>
      <c r="K1964" s="52">
        <v>2.3628149999999999</v>
      </c>
      <c r="L1964" s="53">
        <f t="shared" si="120"/>
        <v>0.60843124148759553</v>
      </c>
      <c r="M1964" s="53">
        <v>0.38672377148759551</v>
      </c>
      <c r="N1964" s="53">
        <v>5.6953400000000001E-2</v>
      </c>
      <c r="O1964" s="53">
        <v>0.16475407</v>
      </c>
      <c r="P1964" s="54">
        <f t="shared" si="121"/>
        <v>0.16367077891734882</v>
      </c>
      <c r="Q1964" s="54">
        <f t="shared" si="122"/>
        <v>0.18777482430388986</v>
      </c>
      <c r="R1964" s="55">
        <f t="shared" si="123"/>
        <v>0.25750269974060414</v>
      </c>
      <c r="S1964" s="7"/>
    </row>
    <row r="1965" spans="1:19" x14ac:dyDescent="0.25">
      <c r="A1965" s="66"/>
      <c r="B1965" s="56"/>
      <c r="C1965" s="67"/>
      <c r="D1965" s="68"/>
      <c r="E1965" s="69"/>
      <c r="F1965" s="70"/>
      <c r="G1965" s="71"/>
      <c r="H1965" s="66">
        <v>9000009</v>
      </c>
      <c r="I1965" s="67" t="s">
        <v>294</v>
      </c>
      <c r="J1965" s="72">
        <v>3.25</v>
      </c>
      <c r="K1965" s="73">
        <v>2.3628149999999999</v>
      </c>
      <c r="L1965" s="73">
        <f t="shared" si="120"/>
        <v>0.60843124148759553</v>
      </c>
      <c r="M1965" s="73">
        <v>0.38672377148759551</v>
      </c>
      <c r="N1965" s="73">
        <v>5.6953400000000001E-2</v>
      </c>
      <c r="O1965" s="73">
        <v>0.16475407</v>
      </c>
      <c r="P1965" s="74">
        <f t="shared" si="121"/>
        <v>0.16367077891734882</v>
      </c>
      <c r="Q1965" s="74">
        <f t="shared" si="122"/>
        <v>0.18777482430388986</v>
      </c>
      <c r="R1965" s="75">
        <f t="shared" si="123"/>
        <v>0.25750269974060414</v>
      </c>
      <c r="S1965" s="7"/>
    </row>
    <row r="1966" spans="1:19" ht="25.5" x14ac:dyDescent="0.25">
      <c r="A1966" s="44"/>
      <c r="B1966" s="45"/>
      <c r="C1966" s="46"/>
      <c r="D1966" s="47"/>
      <c r="E1966" s="48"/>
      <c r="F1966" s="49">
        <v>42</v>
      </c>
      <c r="G1966" s="50" t="s">
        <v>158</v>
      </c>
      <c r="H1966" s="90"/>
      <c r="I1966" s="46"/>
      <c r="J1966" s="51">
        <v>6.1649010000000004</v>
      </c>
      <c r="K1966" s="52">
        <v>4.7479019999999998</v>
      </c>
      <c r="L1966" s="53">
        <f t="shared" si="120"/>
        <v>1.6557307644230623</v>
      </c>
      <c r="M1966" s="53">
        <v>1.1278359544230625</v>
      </c>
      <c r="N1966" s="53">
        <v>0.3736623</v>
      </c>
      <c r="O1966" s="53">
        <v>0.15423250999999999</v>
      </c>
      <c r="P1966" s="54">
        <f t="shared" si="121"/>
        <v>0.23754406776362749</v>
      </c>
      <c r="Q1966" s="54">
        <f t="shared" si="122"/>
        <v>0.31624457590385446</v>
      </c>
      <c r="R1966" s="55">
        <f t="shared" si="123"/>
        <v>0.34872892583357079</v>
      </c>
      <c r="S1966" s="7"/>
    </row>
    <row r="1967" spans="1:19" x14ac:dyDescent="0.25">
      <c r="A1967" s="66"/>
      <c r="B1967" s="56"/>
      <c r="C1967" s="67"/>
      <c r="D1967" s="68"/>
      <c r="E1967" s="69"/>
      <c r="F1967" s="70"/>
      <c r="G1967" s="71"/>
      <c r="H1967" s="66">
        <v>9000009</v>
      </c>
      <c r="I1967" s="67" t="s">
        <v>294</v>
      </c>
      <c r="J1967" s="72">
        <v>6.1649010000000004</v>
      </c>
      <c r="K1967" s="73">
        <v>4.7479019999999998</v>
      </c>
      <c r="L1967" s="73">
        <f t="shared" si="120"/>
        <v>1.6557307644230623</v>
      </c>
      <c r="M1967" s="73">
        <v>1.1278359544230625</v>
      </c>
      <c r="N1967" s="73">
        <v>0.3736623</v>
      </c>
      <c r="O1967" s="73">
        <v>0.15423250999999999</v>
      </c>
      <c r="P1967" s="74">
        <f t="shared" si="121"/>
        <v>0.23754406776362749</v>
      </c>
      <c r="Q1967" s="74">
        <f t="shared" si="122"/>
        <v>0.31624457590385446</v>
      </c>
      <c r="R1967" s="75">
        <f t="shared" si="123"/>
        <v>0.34872892583357079</v>
      </c>
      <c r="S1967" s="7"/>
    </row>
    <row r="1968" spans="1:19" x14ac:dyDescent="0.25">
      <c r="A1968" s="44"/>
      <c r="B1968" s="45"/>
      <c r="C1968" s="46"/>
      <c r="D1968" s="47"/>
      <c r="E1968" s="48"/>
      <c r="F1968" s="49">
        <v>46</v>
      </c>
      <c r="G1968" s="50" t="s">
        <v>169</v>
      </c>
      <c r="H1968" s="90"/>
      <c r="I1968" s="46"/>
      <c r="J1968" s="51">
        <v>0.329208</v>
      </c>
      <c r="K1968" s="52">
        <v>12.357507999999997</v>
      </c>
      <c r="L1968" s="53">
        <f t="shared" si="120"/>
        <v>6.3085396244342427</v>
      </c>
      <c r="M1968" s="53">
        <v>3.0501680244342424</v>
      </c>
      <c r="N1968" s="53">
        <v>1.8365390400000001</v>
      </c>
      <c r="O1968" s="53">
        <v>1.4218325599999999</v>
      </c>
      <c r="P1968" s="54">
        <f t="shared" si="121"/>
        <v>0.24682711307443564</v>
      </c>
      <c r="Q1968" s="54">
        <f t="shared" si="122"/>
        <v>0.3954443779793016</v>
      </c>
      <c r="R1968" s="55">
        <f t="shared" si="123"/>
        <v>0.51050257256028031</v>
      </c>
      <c r="S1968" s="7"/>
    </row>
    <row r="1969" spans="1:19" x14ac:dyDescent="0.25">
      <c r="A1969" s="66"/>
      <c r="B1969" s="56"/>
      <c r="C1969" s="67"/>
      <c r="D1969" s="68"/>
      <c r="E1969" s="69"/>
      <c r="F1969" s="70"/>
      <c r="G1969" s="71"/>
      <c r="H1969" s="66">
        <v>9000009</v>
      </c>
      <c r="I1969" s="67" t="s">
        <v>294</v>
      </c>
      <c r="J1969" s="72">
        <v>0.329208</v>
      </c>
      <c r="K1969" s="73">
        <v>12.357507999999997</v>
      </c>
      <c r="L1969" s="73">
        <f t="shared" si="120"/>
        <v>6.3085396244342427</v>
      </c>
      <c r="M1969" s="73">
        <v>3.0501680244342424</v>
      </c>
      <c r="N1969" s="73">
        <v>1.8365390400000001</v>
      </c>
      <c r="O1969" s="73">
        <v>1.4218325599999999</v>
      </c>
      <c r="P1969" s="74">
        <f t="shared" si="121"/>
        <v>0.24682711307443564</v>
      </c>
      <c r="Q1969" s="74">
        <f t="shared" si="122"/>
        <v>0.3954443779793016</v>
      </c>
      <c r="R1969" s="75">
        <f t="shared" si="123"/>
        <v>0.51050257256028031</v>
      </c>
      <c r="S1969" s="7"/>
    </row>
    <row r="1970" spans="1:19" ht="51" x14ac:dyDescent="0.25">
      <c r="A1970" s="44"/>
      <c r="B1970" s="45"/>
      <c r="C1970" s="46"/>
      <c r="D1970" s="47"/>
      <c r="E1970" s="48"/>
      <c r="F1970" s="49">
        <v>57</v>
      </c>
      <c r="G1970" s="50" t="s">
        <v>50</v>
      </c>
      <c r="H1970" s="90"/>
      <c r="I1970" s="46"/>
      <c r="J1970" s="51">
        <v>0.35</v>
      </c>
      <c r="K1970" s="52">
        <v>0.601383</v>
      </c>
      <c r="L1970" s="53">
        <f t="shared" si="120"/>
        <v>3.8578699999999998E-3</v>
      </c>
      <c r="M1970" s="53">
        <v>0</v>
      </c>
      <c r="N1970" s="53">
        <v>0</v>
      </c>
      <c r="O1970" s="53">
        <v>3.8578699999999998E-3</v>
      </c>
      <c r="P1970" s="54">
        <f t="shared" si="121"/>
        <v>0</v>
      </c>
      <c r="Q1970" s="54">
        <f t="shared" si="122"/>
        <v>0</v>
      </c>
      <c r="R1970" s="55">
        <f t="shared" si="123"/>
        <v>6.4149967657881916E-3</v>
      </c>
      <c r="S1970" s="7"/>
    </row>
    <row r="1971" spans="1:19" x14ac:dyDescent="0.25">
      <c r="A1971" s="66"/>
      <c r="B1971" s="56"/>
      <c r="C1971" s="67"/>
      <c r="D1971" s="68"/>
      <c r="E1971" s="69"/>
      <c r="F1971" s="70"/>
      <c r="G1971" s="71"/>
      <c r="H1971" s="66">
        <v>9000009</v>
      </c>
      <c r="I1971" s="67" t="s">
        <v>294</v>
      </c>
      <c r="J1971" s="72">
        <v>0.35</v>
      </c>
      <c r="K1971" s="73">
        <v>0.601383</v>
      </c>
      <c r="L1971" s="73">
        <f t="shared" si="120"/>
        <v>3.8578699999999998E-3</v>
      </c>
      <c r="M1971" s="73">
        <v>0</v>
      </c>
      <c r="N1971" s="73">
        <v>0</v>
      </c>
      <c r="O1971" s="73">
        <v>3.8578699999999998E-3</v>
      </c>
      <c r="P1971" s="74">
        <f t="shared" si="121"/>
        <v>0</v>
      </c>
      <c r="Q1971" s="74">
        <f t="shared" si="122"/>
        <v>0</v>
      </c>
      <c r="R1971" s="75">
        <f t="shared" si="123"/>
        <v>6.4149967657881916E-3</v>
      </c>
      <c r="S1971" s="7"/>
    </row>
    <row r="1972" spans="1:19" ht="38.25" x14ac:dyDescent="0.25">
      <c r="A1972" s="44"/>
      <c r="B1972" s="45"/>
      <c r="C1972" s="46"/>
      <c r="D1972" s="47"/>
      <c r="E1972" s="48"/>
      <c r="F1972" s="49">
        <v>61</v>
      </c>
      <c r="G1972" s="50" t="s">
        <v>191</v>
      </c>
      <c r="H1972" s="90"/>
      <c r="I1972" s="46"/>
      <c r="J1972" s="51">
        <v>12.557456000000002</v>
      </c>
      <c r="K1972" s="52">
        <v>30.119179999999993</v>
      </c>
      <c r="L1972" s="53">
        <f t="shared" si="120"/>
        <v>6.6386414602875394</v>
      </c>
      <c r="M1972" s="53">
        <v>3.7405175202875398</v>
      </c>
      <c r="N1972" s="53">
        <v>0.53210716999999996</v>
      </c>
      <c r="O1972" s="53">
        <v>2.3660167699999999</v>
      </c>
      <c r="P1972" s="54">
        <f t="shared" si="121"/>
        <v>0.12419054968586597</v>
      </c>
      <c r="Q1972" s="54">
        <f t="shared" si="122"/>
        <v>0.14185727135624346</v>
      </c>
      <c r="R1972" s="55">
        <f t="shared" si="123"/>
        <v>0.22041242358814353</v>
      </c>
      <c r="S1972" s="7"/>
    </row>
    <row r="1973" spans="1:19" x14ac:dyDescent="0.25">
      <c r="A1973" s="66"/>
      <c r="B1973" s="56"/>
      <c r="C1973" s="67"/>
      <c r="D1973" s="68"/>
      <c r="E1973" s="69"/>
      <c r="F1973" s="70"/>
      <c r="G1973" s="71"/>
      <c r="H1973" s="66">
        <v>3000001</v>
      </c>
      <c r="I1973" s="67" t="s">
        <v>283</v>
      </c>
      <c r="J1973" s="72">
        <v>1.84E-2</v>
      </c>
      <c r="K1973" s="73">
        <v>1.84E-2</v>
      </c>
      <c r="L1973" s="73">
        <f t="shared" si="120"/>
        <v>0</v>
      </c>
      <c r="M1973" s="73">
        <v>0</v>
      </c>
      <c r="N1973" s="73">
        <v>0</v>
      </c>
      <c r="O1973" s="73">
        <v>0</v>
      </c>
      <c r="P1973" s="74">
        <f t="shared" si="121"/>
        <v>0</v>
      </c>
      <c r="Q1973" s="74">
        <f t="shared" si="122"/>
        <v>0</v>
      </c>
      <c r="R1973" s="75">
        <f t="shared" si="123"/>
        <v>0</v>
      </c>
      <c r="S1973" s="7"/>
    </row>
    <row r="1974" spans="1:19" ht="25.5" x14ac:dyDescent="0.25">
      <c r="A1974" s="66"/>
      <c r="B1974" s="56"/>
      <c r="C1974" s="67"/>
      <c r="D1974" s="68"/>
      <c r="E1974" s="69"/>
      <c r="F1974" s="70"/>
      <c r="G1974" s="71"/>
      <c r="H1974" s="66">
        <v>3000131</v>
      </c>
      <c r="I1974" s="67" t="s">
        <v>512</v>
      </c>
      <c r="J1974" s="72">
        <v>6.6279589999999997</v>
      </c>
      <c r="K1974" s="73">
        <v>5</v>
      </c>
      <c r="L1974" s="73">
        <f t="shared" si="120"/>
        <v>1.7444968010217285</v>
      </c>
      <c r="M1974" s="73">
        <v>1.4904656410217285</v>
      </c>
      <c r="N1974" s="73">
        <v>0.25403115999999998</v>
      </c>
      <c r="O1974" s="73">
        <v>0</v>
      </c>
      <c r="P1974" s="74">
        <f t="shared" si="121"/>
        <v>0.29809312820434569</v>
      </c>
      <c r="Q1974" s="74">
        <f t="shared" si="122"/>
        <v>0.3488993602043457</v>
      </c>
      <c r="R1974" s="75">
        <f t="shared" si="123"/>
        <v>0.3488993602043457</v>
      </c>
      <c r="S1974" s="7"/>
    </row>
    <row r="1975" spans="1:19" ht="25.5" x14ac:dyDescent="0.25">
      <c r="A1975" s="66"/>
      <c r="B1975" s="56"/>
      <c r="C1975" s="67"/>
      <c r="D1975" s="68"/>
      <c r="E1975" s="69"/>
      <c r="F1975" s="70"/>
      <c r="G1975" s="71"/>
      <c r="H1975" s="66">
        <v>3000132</v>
      </c>
      <c r="I1975" s="67" t="s">
        <v>513</v>
      </c>
      <c r="J1975" s="72">
        <v>2</v>
      </c>
      <c r="K1975" s="73">
        <v>15.355044999999997</v>
      </c>
      <c r="L1975" s="73">
        <f t="shared" si="120"/>
        <v>2.1034376036605704</v>
      </c>
      <c r="M1975" s="73">
        <v>0.73332993366057053</v>
      </c>
      <c r="N1975" s="73">
        <v>5.3284600000000001E-2</v>
      </c>
      <c r="O1975" s="73">
        <v>1.3168230699999999</v>
      </c>
      <c r="P1975" s="74">
        <f t="shared" si="121"/>
        <v>4.7758240608254204E-2</v>
      </c>
      <c r="Q1975" s="74">
        <f t="shared" si="122"/>
        <v>5.1228409533190605E-2</v>
      </c>
      <c r="R1975" s="75">
        <f t="shared" si="123"/>
        <v>0.13698674303205044</v>
      </c>
      <c r="S1975" s="7"/>
    </row>
    <row r="1976" spans="1:19" ht="25.5" x14ac:dyDescent="0.25">
      <c r="A1976" s="66"/>
      <c r="B1976" s="56"/>
      <c r="C1976" s="67"/>
      <c r="D1976" s="68"/>
      <c r="E1976" s="69"/>
      <c r="F1976" s="70"/>
      <c r="G1976" s="71"/>
      <c r="H1976" s="66">
        <v>3000478</v>
      </c>
      <c r="I1976" s="67" t="s">
        <v>516</v>
      </c>
      <c r="J1976" s="72">
        <v>7.4617000000000003E-2</v>
      </c>
      <c r="K1976" s="73">
        <v>0.10942000000000002</v>
      </c>
      <c r="L1976" s="73">
        <f t="shared" si="120"/>
        <v>4.6621959951212627E-2</v>
      </c>
      <c r="M1976" s="73">
        <v>3.646695995121263E-2</v>
      </c>
      <c r="N1976" s="73">
        <v>3.0799999999999998E-3</v>
      </c>
      <c r="O1976" s="73">
        <v>7.0749999999999997E-3</v>
      </c>
      <c r="P1976" s="74">
        <f t="shared" si="121"/>
        <v>0.33327508637554948</v>
      </c>
      <c r="Q1976" s="74">
        <f t="shared" si="122"/>
        <v>0.3614235053117586</v>
      </c>
      <c r="R1976" s="75">
        <f t="shared" si="123"/>
        <v>0.42608261699152455</v>
      </c>
      <c r="S1976" s="7"/>
    </row>
    <row r="1977" spans="1:19" ht="25.5" x14ac:dyDescent="0.25">
      <c r="A1977" s="66"/>
      <c r="B1977" s="56"/>
      <c r="C1977" s="67"/>
      <c r="D1977" s="68"/>
      <c r="E1977" s="69"/>
      <c r="F1977" s="70"/>
      <c r="G1977" s="71"/>
      <c r="H1977" s="66">
        <v>3000479</v>
      </c>
      <c r="I1977" s="67" t="s">
        <v>515</v>
      </c>
      <c r="J1977" s="72">
        <v>7.4399999999999994E-2</v>
      </c>
      <c r="K1977" s="73">
        <v>0.27583999999999997</v>
      </c>
      <c r="L1977" s="73">
        <f t="shared" si="120"/>
        <v>7.7602000075250879E-2</v>
      </c>
      <c r="M1977" s="73">
        <v>9.550000075250864E-3</v>
      </c>
      <c r="N1977" s="73">
        <v>0</v>
      </c>
      <c r="O1977" s="73">
        <v>6.8052000000000015E-2</v>
      </c>
      <c r="P1977" s="74">
        <f t="shared" si="121"/>
        <v>3.4621519994383933E-2</v>
      </c>
      <c r="Q1977" s="74">
        <f t="shared" si="122"/>
        <v>3.4621519994383933E-2</v>
      </c>
      <c r="R1977" s="75">
        <f t="shared" si="123"/>
        <v>0.28132975665331672</v>
      </c>
      <c r="S1977" s="7"/>
    </row>
    <row r="1978" spans="1:19" x14ac:dyDescent="0.25">
      <c r="A1978" s="66"/>
      <c r="B1978" s="56"/>
      <c r="C1978" s="67"/>
      <c r="D1978" s="68"/>
      <c r="E1978" s="69"/>
      <c r="F1978" s="70"/>
      <c r="G1978" s="71"/>
      <c r="H1978" s="66">
        <v>9000000</v>
      </c>
      <c r="I1978" s="67" t="s">
        <v>293</v>
      </c>
      <c r="J1978" s="72">
        <v>0.13215300000000002</v>
      </c>
      <c r="K1978" s="73">
        <v>0.13215300000000002</v>
      </c>
      <c r="L1978" s="73">
        <f t="shared" si="120"/>
        <v>4.3948149617403218E-2</v>
      </c>
      <c r="M1978" s="73">
        <v>1.1222839617403224E-2</v>
      </c>
      <c r="N1978" s="73">
        <v>5.5694500000000001E-3</v>
      </c>
      <c r="O1978" s="73">
        <v>2.7155859999999997E-2</v>
      </c>
      <c r="P1978" s="74">
        <f t="shared" si="121"/>
        <v>8.4923078684579406E-2</v>
      </c>
      <c r="Q1978" s="74">
        <f t="shared" si="122"/>
        <v>0.12706703304051534</v>
      </c>
      <c r="R1978" s="75">
        <f t="shared" si="123"/>
        <v>0.33255506585096978</v>
      </c>
      <c r="S1978" s="7"/>
    </row>
    <row r="1979" spans="1:19" x14ac:dyDescent="0.25">
      <c r="A1979" s="66"/>
      <c r="B1979" s="56"/>
      <c r="C1979" s="67"/>
      <c r="D1979" s="68"/>
      <c r="E1979" s="69"/>
      <c r="F1979" s="70"/>
      <c r="G1979" s="71"/>
      <c r="H1979" s="66">
        <v>9000009</v>
      </c>
      <c r="I1979" s="67" t="s">
        <v>294</v>
      </c>
      <c r="J1979" s="72">
        <v>3.6299269999999999</v>
      </c>
      <c r="K1979" s="73">
        <v>9.2283219999999986</v>
      </c>
      <c r="L1979" s="73">
        <f t="shared" si="120"/>
        <v>2.622534945961374</v>
      </c>
      <c r="M1979" s="73">
        <v>1.459482145961374</v>
      </c>
      <c r="N1979" s="73">
        <v>0.21614195999999999</v>
      </c>
      <c r="O1979" s="73">
        <v>0.94691084000000003</v>
      </c>
      <c r="P1979" s="74">
        <f t="shared" si="121"/>
        <v>0.15815249467469539</v>
      </c>
      <c r="Q1979" s="74">
        <f t="shared" si="122"/>
        <v>0.18157408312815421</v>
      </c>
      <c r="R1979" s="75">
        <f t="shared" si="123"/>
        <v>0.28418329420683136</v>
      </c>
      <c r="S1979" s="7"/>
    </row>
    <row r="1980" spans="1:19" ht="38.25" x14ac:dyDescent="0.25">
      <c r="A1980" s="44"/>
      <c r="B1980" s="45"/>
      <c r="C1980" s="46"/>
      <c r="D1980" s="47"/>
      <c r="E1980" s="48"/>
      <c r="F1980" s="49">
        <v>68</v>
      </c>
      <c r="G1980" s="50" t="s">
        <v>22</v>
      </c>
      <c r="H1980" s="90"/>
      <c r="I1980" s="46"/>
      <c r="J1980" s="51">
        <v>5.1039589999999997</v>
      </c>
      <c r="K1980" s="52">
        <v>5.3409009999999997</v>
      </c>
      <c r="L1980" s="53">
        <f t="shared" si="120"/>
        <v>2.2865972213289476</v>
      </c>
      <c r="M1980" s="53">
        <v>1.4256602313289477</v>
      </c>
      <c r="N1980" s="53">
        <v>0.47536315999999995</v>
      </c>
      <c r="O1980" s="53">
        <v>0.38557383000000001</v>
      </c>
      <c r="P1980" s="54">
        <f t="shared" si="121"/>
        <v>0.26693253279342716</v>
      </c>
      <c r="Q1980" s="54">
        <f t="shared" si="122"/>
        <v>0.35593683375313412</v>
      </c>
      <c r="R1980" s="55">
        <f t="shared" si="123"/>
        <v>0.4281294900109453</v>
      </c>
      <c r="S1980" s="7"/>
    </row>
    <row r="1981" spans="1:19" ht="25.5" x14ac:dyDescent="0.25">
      <c r="A1981" s="66"/>
      <c r="B1981" s="56"/>
      <c r="C1981" s="67"/>
      <c r="D1981" s="68"/>
      <c r="E1981" s="69"/>
      <c r="F1981" s="70"/>
      <c r="G1981" s="71"/>
      <c r="H1981" s="66">
        <v>3000433</v>
      </c>
      <c r="I1981" s="67" t="s">
        <v>289</v>
      </c>
      <c r="J1981" s="72">
        <v>0.34769200000000011</v>
      </c>
      <c r="K1981" s="73">
        <v>0.5993710000000001</v>
      </c>
      <c r="L1981" s="73">
        <f t="shared" si="120"/>
        <v>9.603843204904175E-2</v>
      </c>
      <c r="M1981" s="73">
        <v>4.7699842049041763E-2</v>
      </c>
      <c r="N1981" s="73">
        <v>2.4941149999999999E-2</v>
      </c>
      <c r="O1981" s="73">
        <v>2.3397439999999999E-2</v>
      </c>
      <c r="P1981" s="74">
        <f t="shared" si="121"/>
        <v>7.9583166434548477E-2</v>
      </c>
      <c r="Q1981" s="74">
        <f t="shared" si="122"/>
        <v>0.12119537323134043</v>
      </c>
      <c r="R1981" s="75">
        <f t="shared" si="123"/>
        <v>0.16023202999317906</v>
      </c>
      <c r="S1981" s="7"/>
    </row>
    <row r="1982" spans="1:19" ht="38.25" x14ac:dyDescent="0.25">
      <c r="A1982" s="66"/>
      <c r="B1982" s="56"/>
      <c r="C1982" s="67"/>
      <c r="D1982" s="68"/>
      <c r="E1982" s="69"/>
      <c r="F1982" s="70"/>
      <c r="G1982" s="71"/>
      <c r="H1982" s="66">
        <v>3000435</v>
      </c>
      <c r="I1982" s="67" t="s">
        <v>290</v>
      </c>
      <c r="J1982" s="72">
        <v>0.31731399999999998</v>
      </c>
      <c r="K1982" s="73">
        <v>0.18274400000000002</v>
      </c>
      <c r="L1982" s="73">
        <f t="shared" si="120"/>
        <v>5.9997291362756291E-2</v>
      </c>
      <c r="M1982" s="73">
        <v>3.8308671362756286E-2</v>
      </c>
      <c r="N1982" s="73">
        <v>1.091753E-2</v>
      </c>
      <c r="O1982" s="73">
        <v>1.0771090000000001E-2</v>
      </c>
      <c r="P1982" s="74">
        <f t="shared" si="121"/>
        <v>0.20963025523550038</v>
      </c>
      <c r="Q1982" s="74">
        <f t="shared" si="122"/>
        <v>0.26937246291400146</v>
      </c>
      <c r="R1982" s="75">
        <f t="shared" si="123"/>
        <v>0.32831333101363813</v>
      </c>
      <c r="S1982" s="7"/>
    </row>
    <row r="1983" spans="1:19" ht="51" x14ac:dyDescent="0.25">
      <c r="A1983" s="66"/>
      <c r="B1983" s="56"/>
      <c r="C1983" s="67"/>
      <c r="D1983" s="68"/>
      <c r="E1983" s="69"/>
      <c r="F1983" s="70"/>
      <c r="G1983" s="71"/>
      <c r="H1983" s="66">
        <v>3000450</v>
      </c>
      <c r="I1983" s="67" t="s">
        <v>291</v>
      </c>
      <c r="J1983" s="72">
        <v>1.7678789999999998</v>
      </c>
      <c r="K1983" s="73">
        <v>1.764329</v>
      </c>
      <c r="L1983" s="73">
        <f t="shared" si="120"/>
        <v>0.71771322311946728</v>
      </c>
      <c r="M1983" s="73">
        <v>0.2843216231194674</v>
      </c>
      <c r="N1983" s="73">
        <v>0.30829303999999996</v>
      </c>
      <c r="O1983" s="73">
        <v>0.12509856</v>
      </c>
      <c r="P1983" s="74">
        <f t="shared" si="121"/>
        <v>0.16115000270327554</v>
      </c>
      <c r="Q1983" s="74">
        <f t="shared" si="122"/>
        <v>0.33588670997272463</v>
      </c>
      <c r="R1983" s="75">
        <f t="shared" si="123"/>
        <v>0.40679103677345169</v>
      </c>
      <c r="S1983" s="7"/>
    </row>
    <row r="1984" spans="1:19" ht="38.25" x14ac:dyDescent="0.25">
      <c r="A1984" s="66"/>
      <c r="B1984" s="56"/>
      <c r="C1984" s="67"/>
      <c r="D1984" s="68"/>
      <c r="E1984" s="69"/>
      <c r="F1984" s="70"/>
      <c r="G1984" s="71"/>
      <c r="H1984" s="66">
        <v>3000516</v>
      </c>
      <c r="I1984" s="67" t="s">
        <v>292</v>
      </c>
      <c r="J1984" s="72">
        <v>0.91155599999999981</v>
      </c>
      <c r="K1984" s="73">
        <v>1.1802940000000002</v>
      </c>
      <c r="L1984" s="73">
        <f t="shared" si="120"/>
        <v>0.77259128334561888</v>
      </c>
      <c r="M1984" s="73">
        <v>0.60005563334561884</v>
      </c>
      <c r="N1984" s="73">
        <v>1.4090410000000001E-2</v>
      </c>
      <c r="O1984" s="73">
        <v>0.15844524000000001</v>
      </c>
      <c r="P1984" s="74">
        <f t="shared" si="121"/>
        <v>0.50839505525370687</v>
      </c>
      <c r="Q1984" s="74">
        <f t="shared" si="122"/>
        <v>0.52033310628167118</v>
      </c>
      <c r="R1984" s="75">
        <f t="shared" si="123"/>
        <v>0.65457528661979025</v>
      </c>
      <c r="S1984" s="7"/>
    </row>
    <row r="1985" spans="1:19" ht="25.5" x14ac:dyDescent="0.25">
      <c r="A1985" s="66"/>
      <c r="B1985" s="56"/>
      <c r="C1985" s="67"/>
      <c r="D1985" s="68"/>
      <c r="E1985" s="69"/>
      <c r="F1985" s="70"/>
      <c r="G1985" s="71"/>
      <c r="H1985" s="66">
        <v>3000565</v>
      </c>
      <c r="I1985" s="67" t="s">
        <v>382</v>
      </c>
      <c r="J1985" s="72">
        <v>0.54024099999999997</v>
      </c>
      <c r="K1985" s="73">
        <v>0.35060999999999998</v>
      </c>
      <c r="L1985" s="73">
        <f t="shared" si="120"/>
        <v>0.16687107971257528</v>
      </c>
      <c r="M1985" s="73">
        <v>0.15000830971257528</v>
      </c>
      <c r="N1985" s="73">
        <v>1.3530770000000001E-2</v>
      </c>
      <c r="O1985" s="73">
        <v>3.3319999999999999E-3</v>
      </c>
      <c r="P1985" s="74">
        <f t="shared" si="121"/>
        <v>0.42784949006752598</v>
      </c>
      <c r="Q1985" s="74">
        <f t="shared" si="122"/>
        <v>0.4664415724382513</v>
      </c>
      <c r="R1985" s="75">
        <f t="shared" si="123"/>
        <v>0.47594500930542566</v>
      </c>
      <c r="S1985" s="7"/>
    </row>
    <row r="1986" spans="1:19" x14ac:dyDescent="0.25">
      <c r="A1986" s="66"/>
      <c r="B1986" s="56"/>
      <c r="C1986" s="67"/>
      <c r="D1986" s="68"/>
      <c r="E1986" s="69"/>
      <c r="F1986" s="70"/>
      <c r="G1986" s="71"/>
      <c r="H1986" s="66">
        <v>9000000</v>
      </c>
      <c r="I1986" s="67" t="s">
        <v>293</v>
      </c>
      <c r="J1986" s="72">
        <v>1.2192769999999997</v>
      </c>
      <c r="K1986" s="73">
        <v>1.2635530000000001</v>
      </c>
      <c r="L1986" s="73">
        <f t="shared" si="120"/>
        <v>0.47338591173948813</v>
      </c>
      <c r="M1986" s="73">
        <v>0.30526615173948812</v>
      </c>
      <c r="N1986" s="73">
        <v>0.10359025999999999</v>
      </c>
      <c r="O1986" s="73">
        <v>6.4529500000000004E-2</v>
      </c>
      <c r="P1986" s="74">
        <f t="shared" si="121"/>
        <v>0.24159346837013412</v>
      </c>
      <c r="Q1986" s="74">
        <f t="shared" si="122"/>
        <v>0.32357678050662542</v>
      </c>
      <c r="R1986" s="75">
        <f t="shared" si="123"/>
        <v>0.37464666044043116</v>
      </c>
      <c r="S1986" s="7"/>
    </row>
    <row r="1987" spans="1:19" ht="25.5" x14ac:dyDescent="0.25">
      <c r="A1987" s="44"/>
      <c r="B1987" s="45"/>
      <c r="C1987" s="46"/>
      <c r="D1987" s="47"/>
      <c r="E1987" s="48"/>
      <c r="F1987" s="49">
        <v>82</v>
      </c>
      <c r="G1987" s="50" t="s">
        <v>197</v>
      </c>
      <c r="H1987" s="90"/>
      <c r="I1987" s="46"/>
      <c r="J1987" s="51">
        <v>2.2399999999999993</v>
      </c>
      <c r="K1987" s="52">
        <v>15.196099999999999</v>
      </c>
      <c r="L1987" s="53">
        <f t="shared" si="120"/>
        <v>8.7335575909010625</v>
      </c>
      <c r="M1987" s="53">
        <v>7.0009469809010625</v>
      </c>
      <c r="N1987" s="53">
        <v>0.28411285999999997</v>
      </c>
      <c r="O1987" s="53">
        <v>1.44849775</v>
      </c>
      <c r="P1987" s="54">
        <f t="shared" si="121"/>
        <v>0.46070682483670566</v>
      </c>
      <c r="Q1987" s="54">
        <f t="shared" si="122"/>
        <v>0.47940325747402707</v>
      </c>
      <c r="R1987" s="55">
        <f t="shared" si="123"/>
        <v>0.57472361927738447</v>
      </c>
      <c r="S1987" s="7"/>
    </row>
    <row r="1988" spans="1:19" x14ac:dyDescent="0.25">
      <c r="A1988" s="66"/>
      <c r="B1988" s="56"/>
      <c r="C1988" s="67"/>
      <c r="D1988" s="68"/>
      <c r="E1988" s="69"/>
      <c r="F1988" s="70"/>
      <c r="G1988" s="71"/>
      <c r="H1988" s="66">
        <v>9000009</v>
      </c>
      <c r="I1988" s="67" t="s">
        <v>294</v>
      </c>
      <c r="J1988" s="72">
        <v>2.2399999999999993</v>
      </c>
      <c r="K1988" s="73">
        <v>15.196099999999999</v>
      </c>
      <c r="L1988" s="73">
        <f t="shared" si="120"/>
        <v>8.7335575909010625</v>
      </c>
      <c r="M1988" s="73">
        <v>7.0009469809010625</v>
      </c>
      <c r="N1988" s="73">
        <v>0.28411285999999997</v>
      </c>
      <c r="O1988" s="73">
        <v>1.44849775</v>
      </c>
      <c r="P1988" s="74">
        <f t="shared" si="121"/>
        <v>0.46070682483670566</v>
      </c>
      <c r="Q1988" s="74">
        <f t="shared" si="122"/>
        <v>0.47940325747402707</v>
      </c>
      <c r="R1988" s="75">
        <f t="shared" si="123"/>
        <v>0.57472361927738447</v>
      </c>
      <c r="S1988" s="7"/>
    </row>
    <row r="1989" spans="1:19" ht="25.5" x14ac:dyDescent="0.25">
      <c r="A1989" s="44"/>
      <c r="B1989" s="45"/>
      <c r="C1989" s="46"/>
      <c r="D1989" s="47"/>
      <c r="E1989" s="48"/>
      <c r="F1989" s="49">
        <v>83</v>
      </c>
      <c r="G1989" s="50" t="s">
        <v>198</v>
      </c>
      <c r="H1989" s="90"/>
      <c r="I1989" s="46"/>
      <c r="J1989" s="51">
        <v>0</v>
      </c>
      <c r="K1989" s="52">
        <v>0.59729999999999994</v>
      </c>
      <c r="L1989" s="53">
        <f t="shared" si="120"/>
        <v>0.15674984052071406</v>
      </c>
      <c r="M1989" s="53">
        <v>2.8913480520714074E-2</v>
      </c>
      <c r="N1989" s="53">
        <v>4.3644679999999998E-2</v>
      </c>
      <c r="O1989" s="53">
        <v>8.4191680000000005E-2</v>
      </c>
      <c r="P1989" s="54">
        <f t="shared" si="121"/>
        <v>4.8406965546147797E-2</v>
      </c>
      <c r="Q1989" s="54">
        <f t="shared" si="122"/>
        <v>0.12147691364593013</v>
      </c>
      <c r="R1989" s="55">
        <f t="shared" si="123"/>
        <v>0.26243067222620803</v>
      </c>
      <c r="S1989" s="7"/>
    </row>
    <row r="1990" spans="1:19" x14ac:dyDescent="0.25">
      <c r="A1990" s="66"/>
      <c r="B1990" s="56"/>
      <c r="C1990" s="67"/>
      <c r="D1990" s="68"/>
      <c r="E1990" s="69"/>
      <c r="F1990" s="70"/>
      <c r="G1990" s="71"/>
      <c r="H1990" s="66">
        <v>9000009</v>
      </c>
      <c r="I1990" s="67" t="s">
        <v>294</v>
      </c>
      <c r="J1990" s="72">
        <v>0</v>
      </c>
      <c r="K1990" s="73">
        <v>0.59729999999999994</v>
      </c>
      <c r="L1990" s="73">
        <f t="shared" si="120"/>
        <v>0.15674984052071406</v>
      </c>
      <c r="M1990" s="73">
        <v>2.8913480520714074E-2</v>
      </c>
      <c r="N1990" s="73">
        <v>4.3644679999999998E-2</v>
      </c>
      <c r="O1990" s="73">
        <v>8.4191680000000005E-2</v>
      </c>
      <c r="P1990" s="74">
        <f t="shared" si="121"/>
        <v>4.8406965546147797E-2</v>
      </c>
      <c r="Q1990" s="74">
        <f t="shared" si="122"/>
        <v>0.12147691364593013</v>
      </c>
      <c r="R1990" s="75">
        <f t="shared" si="123"/>
        <v>0.26243067222620803</v>
      </c>
      <c r="S1990" s="7"/>
    </row>
    <row r="1991" spans="1:19" ht="25.5" x14ac:dyDescent="0.25">
      <c r="A1991" s="44"/>
      <c r="B1991" s="45"/>
      <c r="C1991" s="46"/>
      <c r="D1991" s="47"/>
      <c r="E1991" s="48"/>
      <c r="F1991" s="49">
        <v>90</v>
      </c>
      <c r="G1991" s="50" t="s">
        <v>81</v>
      </c>
      <c r="H1991" s="90"/>
      <c r="I1991" s="46"/>
      <c r="J1991" s="51">
        <v>549.18522400000018</v>
      </c>
      <c r="K1991" s="52">
        <v>650.595147</v>
      </c>
      <c r="L1991" s="53">
        <f t="shared" ref="L1991:L2054" si="124">SUM(M1991,N1991,O1991)</f>
        <v>310.59516823519175</v>
      </c>
      <c r="M1991" s="53">
        <v>200.91172487519179</v>
      </c>
      <c r="N1991" s="53">
        <v>53.130398050000011</v>
      </c>
      <c r="O1991" s="53">
        <v>56.55304530999998</v>
      </c>
      <c r="P1991" s="54">
        <f t="shared" ref="P1991:P2054" si="125">IFERROR(M1991/K1991,0)</f>
        <v>0.30881220956170424</v>
      </c>
      <c r="Q1991" s="54">
        <f t="shared" ref="Q1991:Q2054" si="126">IFERROR(SUM(M1991,N1991)/K1991,0)</f>
        <v>0.39047651077113216</v>
      </c>
      <c r="R1991" s="55">
        <f t="shared" ref="R1991:R2054" si="127">IFERROR(SUM(M1991,N1991,O1991)/K1991,0)</f>
        <v>0.47740160630984813</v>
      </c>
      <c r="S1991" s="7"/>
    </row>
    <row r="1992" spans="1:19" x14ac:dyDescent="0.25">
      <c r="A1992" s="66"/>
      <c r="B1992" s="56"/>
      <c r="C1992" s="67"/>
      <c r="D1992" s="68"/>
      <c r="E1992" s="69"/>
      <c r="F1992" s="70"/>
      <c r="G1992" s="71"/>
      <c r="H1992" s="66">
        <v>3000001</v>
      </c>
      <c r="I1992" s="67" t="s">
        <v>283</v>
      </c>
      <c r="J1992" s="72">
        <v>2.0535589999999999</v>
      </c>
      <c r="K1992" s="73">
        <v>3.7472180000000002</v>
      </c>
      <c r="L1992" s="73">
        <f t="shared" si="124"/>
        <v>1.2491676545211103</v>
      </c>
      <c r="M1992" s="73">
        <v>0.66114655452111037</v>
      </c>
      <c r="N1992" s="73">
        <v>0.32606871999999998</v>
      </c>
      <c r="O1992" s="73">
        <v>0.26195237999999998</v>
      </c>
      <c r="P1992" s="74">
        <f t="shared" si="125"/>
        <v>0.17643664033453893</v>
      </c>
      <c r="Q1992" s="74">
        <f t="shared" si="126"/>
        <v>0.26345285342916008</v>
      </c>
      <c r="R1992" s="75">
        <f t="shared" si="127"/>
        <v>0.33335868223335557</v>
      </c>
      <c r="S1992" s="7"/>
    </row>
    <row r="1993" spans="1:19" ht="38.25" x14ac:dyDescent="0.25">
      <c r="A1993" s="66"/>
      <c r="B1993" s="56"/>
      <c r="C1993" s="67"/>
      <c r="D1993" s="68"/>
      <c r="E1993" s="69"/>
      <c r="F1993" s="70"/>
      <c r="G1993" s="71"/>
      <c r="H1993" s="66">
        <v>3000385</v>
      </c>
      <c r="I1993" s="67" t="s">
        <v>383</v>
      </c>
      <c r="J1993" s="72">
        <v>532.01893900000016</v>
      </c>
      <c r="K1993" s="73">
        <v>616.58533</v>
      </c>
      <c r="L1993" s="73">
        <f t="shared" si="124"/>
        <v>296.7719704742882</v>
      </c>
      <c r="M1993" s="73">
        <v>192.67586975428821</v>
      </c>
      <c r="N1993" s="73">
        <v>50.460230070000009</v>
      </c>
      <c r="O1993" s="73">
        <v>53.63587064999998</v>
      </c>
      <c r="P1993" s="74">
        <f t="shared" si="125"/>
        <v>0.31248857275648806</v>
      </c>
      <c r="Q1993" s="74">
        <f t="shared" si="126"/>
        <v>0.3943267671066521</v>
      </c>
      <c r="R1993" s="75">
        <f t="shared" si="127"/>
        <v>0.48131532820329703</v>
      </c>
      <c r="S1993" s="7"/>
    </row>
    <row r="1994" spans="1:19" ht="25.5" x14ac:dyDescent="0.25">
      <c r="A1994" s="66"/>
      <c r="B1994" s="56"/>
      <c r="C1994" s="67"/>
      <c r="D1994" s="68"/>
      <c r="E1994" s="69"/>
      <c r="F1994" s="70"/>
      <c r="G1994" s="71"/>
      <c r="H1994" s="66">
        <v>3000386</v>
      </c>
      <c r="I1994" s="67" t="s">
        <v>384</v>
      </c>
      <c r="J1994" s="72">
        <v>7.1472029999999975</v>
      </c>
      <c r="K1994" s="73">
        <v>21.741391</v>
      </c>
      <c r="L1994" s="73">
        <f t="shared" si="124"/>
        <v>8.1132644127157274</v>
      </c>
      <c r="M1994" s="73">
        <v>3.8708895027157268</v>
      </c>
      <c r="N1994" s="73">
        <v>2.3670222800000005</v>
      </c>
      <c r="O1994" s="73">
        <v>1.8753526299999999</v>
      </c>
      <c r="P1994" s="74">
        <f t="shared" si="125"/>
        <v>0.17804240320758349</v>
      </c>
      <c r="Q1994" s="74">
        <f t="shared" si="126"/>
        <v>0.28691410695459768</v>
      </c>
      <c r="R1994" s="75">
        <f t="shared" si="127"/>
        <v>0.3731713583880501</v>
      </c>
      <c r="S1994" s="7"/>
    </row>
    <row r="1995" spans="1:19" ht="51" x14ac:dyDescent="0.25">
      <c r="A1995" s="66"/>
      <c r="B1995" s="56"/>
      <c r="C1995" s="67"/>
      <c r="D1995" s="68"/>
      <c r="E1995" s="69"/>
      <c r="F1995" s="70"/>
      <c r="G1995" s="71"/>
      <c r="H1995" s="66">
        <v>3000387</v>
      </c>
      <c r="I1995" s="67" t="s">
        <v>385</v>
      </c>
      <c r="J1995" s="72">
        <v>3.717703999999999</v>
      </c>
      <c r="K1995" s="73">
        <v>4.1542190000000003</v>
      </c>
      <c r="L1995" s="73">
        <f t="shared" si="124"/>
        <v>3.7334057233362734</v>
      </c>
      <c r="M1995" s="73">
        <v>3.6178381633362733</v>
      </c>
      <c r="N1995" s="73">
        <v>-0.13674012000000002</v>
      </c>
      <c r="O1995" s="73">
        <v>0.25230768000000009</v>
      </c>
      <c r="P1995" s="74">
        <f t="shared" si="125"/>
        <v>0.8708828695204256</v>
      </c>
      <c r="Q1995" s="74">
        <f t="shared" si="126"/>
        <v>0.83796690625512837</v>
      </c>
      <c r="R1995" s="75">
        <f t="shared" si="127"/>
        <v>0.89870219247860383</v>
      </c>
      <c r="S1995" s="7"/>
    </row>
    <row r="1996" spans="1:19" x14ac:dyDescent="0.25">
      <c r="A1996" s="66"/>
      <c r="B1996" s="56"/>
      <c r="C1996" s="67"/>
      <c r="D1996" s="68"/>
      <c r="E1996" s="69"/>
      <c r="F1996" s="70"/>
      <c r="G1996" s="71"/>
      <c r="H1996" s="66">
        <v>9000009</v>
      </c>
      <c r="I1996" s="67" t="s">
        <v>294</v>
      </c>
      <c r="J1996" s="72">
        <v>4.2478189999999998</v>
      </c>
      <c r="K1996" s="73">
        <v>4.3669890000000002</v>
      </c>
      <c r="L1996" s="73">
        <f t="shared" si="124"/>
        <v>0.72735997033046906</v>
      </c>
      <c r="M1996" s="73">
        <v>8.5980900330469012E-2</v>
      </c>
      <c r="N1996" s="73">
        <v>0.1138171</v>
      </c>
      <c r="O1996" s="73">
        <v>0.52756197000000005</v>
      </c>
      <c r="P1996" s="74">
        <f t="shared" si="125"/>
        <v>1.9688829152184492E-2</v>
      </c>
      <c r="Q1996" s="74">
        <f t="shared" si="126"/>
        <v>4.575188999341858E-2</v>
      </c>
      <c r="R1996" s="75">
        <f t="shared" si="127"/>
        <v>0.16655869074331742</v>
      </c>
      <c r="S1996" s="7"/>
    </row>
    <row r="1997" spans="1:19" ht="51" x14ac:dyDescent="0.25">
      <c r="A1997" s="44"/>
      <c r="B1997" s="45"/>
      <c r="C1997" s="46"/>
      <c r="D1997" s="47"/>
      <c r="E1997" s="48"/>
      <c r="F1997" s="49">
        <v>91</v>
      </c>
      <c r="G1997" s="50" t="s">
        <v>82</v>
      </c>
      <c r="H1997" s="90"/>
      <c r="I1997" s="46"/>
      <c r="J1997" s="51">
        <v>1.6744669999999999</v>
      </c>
      <c r="K1997" s="52">
        <v>17.025577999999999</v>
      </c>
      <c r="L1997" s="53">
        <f t="shared" si="124"/>
        <v>4.9129494290914026</v>
      </c>
      <c r="M1997" s="53">
        <v>1.0615122790914029</v>
      </c>
      <c r="N1997" s="53">
        <v>3.6715561000000001</v>
      </c>
      <c r="O1997" s="53">
        <v>0.17988105000000001</v>
      </c>
      <c r="P1997" s="54">
        <f t="shared" si="125"/>
        <v>6.234809056652308E-2</v>
      </c>
      <c r="Q1997" s="54">
        <f t="shared" si="126"/>
        <v>0.27799751521454386</v>
      </c>
      <c r="R1997" s="55">
        <f t="shared" si="127"/>
        <v>0.28856285696094447</v>
      </c>
      <c r="S1997" s="7"/>
    </row>
    <row r="1998" spans="1:19" ht="38.25" x14ac:dyDescent="0.25">
      <c r="A1998" s="66"/>
      <c r="B1998" s="56"/>
      <c r="C1998" s="67"/>
      <c r="D1998" s="68"/>
      <c r="E1998" s="69"/>
      <c r="F1998" s="70"/>
      <c r="G1998" s="71"/>
      <c r="H1998" s="66">
        <v>3000515</v>
      </c>
      <c r="I1998" s="67" t="s">
        <v>389</v>
      </c>
      <c r="J1998" s="72">
        <v>1.0744670000000001</v>
      </c>
      <c r="K1998" s="73">
        <v>2.7694280000000004</v>
      </c>
      <c r="L1998" s="73">
        <f t="shared" si="124"/>
        <v>0.68105008115245935</v>
      </c>
      <c r="M1998" s="73">
        <v>0.25162059115245938</v>
      </c>
      <c r="N1998" s="73">
        <v>0.30660900000000002</v>
      </c>
      <c r="O1998" s="73">
        <v>0.12282049</v>
      </c>
      <c r="P1998" s="74">
        <f t="shared" si="125"/>
        <v>9.0856520246223899E-2</v>
      </c>
      <c r="Q1998" s="74">
        <f t="shared" si="126"/>
        <v>0.20156855175597968</v>
      </c>
      <c r="R1998" s="75">
        <f t="shared" si="127"/>
        <v>0.2459172367551925</v>
      </c>
      <c r="S1998" s="7"/>
    </row>
    <row r="1999" spans="1:19" x14ac:dyDescent="0.25">
      <c r="A1999" s="66"/>
      <c r="B1999" s="56"/>
      <c r="C1999" s="67"/>
      <c r="D1999" s="68"/>
      <c r="E1999" s="69"/>
      <c r="F1999" s="70"/>
      <c r="G1999" s="71"/>
      <c r="H1999" s="66">
        <v>9000009</v>
      </c>
      <c r="I1999" s="67" t="s">
        <v>294</v>
      </c>
      <c r="J1999" s="72">
        <v>0.6</v>
      </c>
      <c r="K1999" s="73">
        <v>14.25615</v>
      </c>
      <c r="L1999" s="73">
        <f t="shared" si="124"/>
        <v>4.2318993479389437</v>
      </c>
      <c r="M1999" s="73">
        <v>0.80989168793894351</v>
      </c>
      <c r="N1999" s="73">
        <v>3.3649471000000002</v>
      </c>
      <c r="O1999" s="73">
        <v>5.7060560000000003E-2</v>
      </c>
      <c r="P1999" s="74">
        <f t="shared" si="125"/>
        <v>5.6809986422627676E-2</v>
      </c>
      <c r="Q1999" s="74">
        <f t="shared" si="126"/>
        <v>0.29284475738112631</v>
      </c>
      <c r="R1999" s="75">
        <f t="shared" si="127"/>
        <v>0.29684727980127479</v>
      </c>
      <c r="S1999" s="7"/>
    </row>
    <row r="2000" spans="1:19" ht="25.5" x14ac:dyDescent="0.25">
      <c r="A2000" s="44"/>
      <c r="B2000" s="45"/>
      <c r="C2000" s="46"/>
      <c r="D2000" s="47"/>
      <c r="E2000" s="48"/>
      <c r="F2000" s="49">
        <v>103</v>
      </c>
      <c r="G2000" s="50" t="s">
        <v>152</v>
      </c>
      <c r="H2000" s="90"/>
      <c r="I2000" s="46"/>
      <c r="J2000" s="51">
        <v>0.16894100000000001</v>
      </c>
      <c r="K2000" s="52">
        <v>0.16894100000000001</v>
      </c>
      <c r="L2000" s="53">
        <f t="shared" si="124"/>
        <v>1.0200000000000001E-3</v>
      </c>
      <c r="M2000" s="53">
        <v>0</v>
      </c>
      <c r="N2000" s="53">
        <v>0</v>
      </c>
      <c r="O2000" s="53">
        <v>1.0200000000000001E-3</v>
      </c>
      <c r="P2000" s="54">
        <f t="shared" si="125"/>
        <v>0</v>
      </c>
      <c r="Q2000" s="54">
        <f t="shared" si="126"/>
        <v>0</v>
      </c>
      <c r="R2000" s="55">
        <f t="shared" si="127"/>
        <v>6.0376107635209926E-3</v>
      </c>
      <c r="S2000" s="7"/>
    </row>
    <row r="2001" spans="1:19" ht="25.5" x14ac:dyDescent="0.25">
      <c r="A2001" s="66"/>
      <c r="B2001" s="56"/>
      <c r="C2001" s="67"/>
      <c r="D2001" s="68"/>
      <c r="E2001" s="69"/>
      <c r="F2001" s="70"/>
      <c r="G2001" s="71"/>
      <c r="H2001" s="66">
        <v>3000572</v>
      </c>
      <c r="I2001" s="67" t="s">
        <v>454</v>
      </c>
      <c r="J2001" s="72">
        <v>0.16894100000000001</v>
      </c>
      <c r="K2001" s="73">
        <v>0.16894100000000001</v>
      </c>
      <c r="L2001" s="73">
        <f t="shared" si="124"/>
        <v>1.0200000000000001E-3</v>
      </c>
      <c r="M2001" s="73">
        <v>0</v>
      </c>
      <c r="N2001" s="73">
        <v>0</v>
      </c>
      <c r="O2001" s="73">
        <v>1.0200000000000001E-3</v>
      </c>
      <c r="P2001" s="74">
        <f t="shared" si="125"/>
        <v>0</v>
      </c>
      <c r="Q2001" s="74">
        <f t="shared" si="126"/>
        <v>0</v>
      </c>
      <c r="R2001" s="75">
        <f t="shared" si="127"/>
        <v>6.0376107635209926E-3</v>
      </c>
      <c r="S2001" s="7"/>
    </row>
    <row r="2002" spans="1:19" ht="25.5" x14ac:dyDescent="0.25">
      <c r="A2002" s="44"/>
      <c r="B2002" s="45"/>
      <c r="C2002" s="46"/>
      <c r="D2002" s="47"/>
      <c r="E2002" s="48"/>
      <c r="F2002" s="49">
        <v>104</v>
      </c>
      <c r="G2002" s="50" t="s">
        <v>142</v>
      </c>
      <c r="H2002" s="90"/>
      <c r="I2002" s="46"/>
      <c r="J2002" s="51">
        <v>4.5991020000000002</v>
      </c>
      <c r="K2002" s="52">
        <v>5.4099810000000002</v>
      </c>
      <c r="L2002" s="53">
        <f t="shared" si="124"/>
        <v>1.9073494945314442</v>
      </c>
      <c r="M2002" s="53">
        <v>0.80932894453144399</v>
      </c>
      <c r="N2002" s="53">
        <v>0.16787095999999999</v>
      </c>
      <c r="O2002" s="53">
        <v>0.93014959000000008</v>
      </c>
      <c r="P2002" s="54">
        <f t="shared" si="125"/>
        <v>0.1495992212415245</v>
      </c>
      <c r="Q2002" s="54">
        <f t="shared" si="126"/>
        <v>0.18062908252939225</v>
      </c>
      <c r="R2002" s="55">
        <f t="shared" si="127"/>
        <v>0.3525612187051016</v>
      </c>
      <c r="S2002" s="7"/>
    </row>
    <row r="2003" spans="1:19" x14ac:dyDescent="0.25">
      <c r="A2003" s="66"/>
      <c r="B2003" s="56"/>
      <c r="C2003" s="67"/>
      <c r="D2003" s="68"/>
      <c r="E2003" s="69"/>
      <c r="F2003" s="70"/>
      <c r="G2003" s="71"/>
      <c r="H2003" s="66">
        <v>3000001</v>
      </c>
      <c r="I2003" s="67" t="s">
        <v>283</v>
      </c>
      <c r="J2003" s="72">
        <v>0.14188299999999998</v>
      </c>
      <c r="K2003" s="73">
        <v>0.14680699999999999</v>
      </c>
      <c r="L2003" s="73">
        <f t="shared" si="124"/>
        <v>5.6943720684776739E-2</v>
      </c>
      <c r="M2003" s="73">
        <v>3.7208670684776735E-2</v>
      </c>
      <c r="N2003" s="73">
        <v>1.134516E-2</v>
      </c>
      <c r="O2003" s="73">
        <v>8.3898900000000005E-3</v>
      </c>
      <c r="P2003" s="74">
        <f t="shared" si="125"/>
        <v>0.25345297352835178</v>
      </c>
      <c r="Q2003" s="74">
        <f t="shared" si="126"/>
        <v>0.33073239480935335</v>
      </c>
      <c r="R2003" s="75">
        <f t="shared" si="127"/>
        <v>0.38788150895241197</v>
      </c>
      <c r="S2003" s="7"/>
    </row>
    <row r="2004" spans="1:19" ht="38.25" x14ac:dyDescent="0.25">
      <c r="A2004" s="66"/>
      <c r="B2004" s="56"/>
      <c r="C2004" s="67"/>
      <c r="D2004" s="68"/>
      <c r="E2004" s="69"/>
      <c r="F2004" s="70"/>
      <c r="G2004" s="71"/>
      <c r="H2004" s="66">
        <v>3000283</v>
      </c>
      <c r="I2004" s="67" t="s">
        <v>428</v>
      </c>
      <c r="J2004" s="72">
        <v>5.9000000000000004E-2</v>
      </c>
      <c r="K2004" s="73">
        <v>5.9000000000000004E-2</v>
      </c>
      <c r="L2004" s="73">
        <f t="shared" si="124"/>
        <v>2.7500000821113587E-2</v>
      </c>
      <c r="M2004" s="73">
        <v>1.6589000821113586E-2</v>
      </c>
      <c r="N2004" s="73">
        <v>1.0911000000000001E-2</v>
      </c>
      <c r="O2004" s="73">
        <v>0</v>
      </c>
      <c r="P2004" s="74">
        <f t="shared" si="125"/>
        <v>0.28116950544260316</v>
      </c>
      <c r="Q2004" s="74">
        <f t="shared" si="126"/>
        <v>0.46610170883243363</v>
      </c>
      <c r="R2004" s="75">
        <f t="shared" si="127"/>
        <v>0.46610170883243363</v>
      </c>
      <c r="S2004" s="7"/>
    </row>
    <row r="2005" spans="1:19" ht="25.5" x14ac:dyDescent="0.25">
      <c r="A2005" s="66"/>
      <c r="B2005" s="56"/>
      <c r="C2005" s="67"/>
      <c r="D2005" s="68"/>
      <c r="E2005" s="69"/>
      <c r="F2005" s="70"/>
      <c r="G2005" s="71"/>
      <c r="H2005" s="66">
        <v>3000286</v>
      </c>
      <c r="I2005" s="67" t="s">
        <v>448</v>
      </c>
      <c r="J2005" s="72">
        <v>0.18434899999999999</v>
      </c>
      <c r="K2005" s="73">
        <v>0.49487300000000001</v>
      </c>
      <c r="L2005" s="73">
        <f t="shared" si="124"/>
        <v>0.23334260601450749</v>
      </c>
      <c r="M2005" s="73">
        <v>0.17682874601450749</v>
      </c>
      <c r="N2005" s="73">
        <v>2.7630970000000001E-2</v>
      </c>
      <c r="O2005" s="73">
        <v>2.8882890000000001E-2</v>
      </c>
      <c r="P2005" s="74">
        <f t="shared" si="125"/>
        <v>0.35732146634491574</v>
      </c>
      <c r="Q2005" s="74">
        <f t="shared" si="126"/>
        <v>0.41315593296564468</v>
      </c>
      <c r="R2005" s="75">
        <f t="shared" si="127"/>
        <v>0.47152017995426598</v>
      </c>
      <c r="S2005" s="7"/>
    </row>
    <row r="2006" spans="1:19" ht="25.5" x14ac:dyDescent="0.25">
      <c r="A2006" s="66"/>
      <c r="B2006" s="56"/>
      <c r="C2006" s="67"/>
      <c r="D2006" s="68"/>
      <c r="E2006" s="69"/>
      <c r="F2006" s="70"/>
      <c r="G2006" s="71"/>
      <c r="H2006" s="66">
        <v>3000686</v>
      </c>
      <c r="I2006" s="67" t="s">
        <v>450</v>
      </c>
      <c r="J2006" s="72">
        <v>4.0694140000000001</v>
      </c>
      <c r="K2006" s="73">
        <v>4.5599210000000001</v>
      </c>
      <c r="L2006" s="73">
        <f t="shared" si="124"/>
        <v>1.5171025058962098</v>
      </c>
      <c r="M2006" s="73">
        <v>0.53886754589620978</v>
      </c>
      <c r="N2006" s="73">
        <v>9.6055699999999994E-2</v>
      </c>
      <c r="O2006" s="73">
        <v>0.88217926000000002</v>
      </c>
      <c r="P2006" s="74">
        <f t="shared" si="125"/>
        <v>0.11817475475917451</v>
      </c>
      <c r="Q2006" s="74">
        <f t="shared" si="126"/>
        <v>0.13923996619595158</v>
      </c>
      <c r="R2006" s="75">
        <f t="shared" si="127"/>
        <v>0.33270368190506144</v>
      </c>
      <c r="S2006" s="7"/>
    </row>
    <row r="2007" spans="1:19" x14ac:dyDescent="0.25">
      <c r="A2007" s="66"/>
      <c r="B2007" s="56"/>
      <c r="C2007" s="67"/>
      <c r="D2007" s="68"/>
      <c r="E2007" s="69"/>
      <c r="F2007" s="70"/>
      <c r="G2007" s="71"/>
      <c r="H2007" s="66">
        <v>9000000</v>
      </c>
      <c r="I2007" s="67" t="s">
        <v>293</v>
      </c>
      <c r="J2007" s="72">
        <v>0.144456</v>
      </c>
      <c r="K2007" s="73">
        <v>0.14938000000000001</v>
      </c>
      <c r="L2007" s="73">
        <f t="shared" si="124"/>
        <v>7.2460661114836414E-2</v>
      </c>
      <c r="M2007" s="73">
        <v>3.983498111483641E-2</v>
      </c>
      <c r="N2007" s="73">
        <v>2.1928130000000001E-2</v>
      </c>
      <c r="O2007" s="73">
        <v>1.069755E-2</v>
      </c>
      <c r="P2007" s="74">
        <f t="shared" si="125"/>
        <v>0.26666877168855541</v>
      </c>
      <c r="Q2007" s="74">
        <f t="shared" si="126"/>
        <v>0.41346305472510647</v>
      </c>
      <c r="R2007" s="75">
        <f t="shared" si="127"/>
        <v>0.48507605512676666</v>
      </c>
      <c r="S2007" s="7"/>
    </row>
    <row r="2008" spans="1:19" ht="38.25" x14ac:dyDescent="0.25">
      <c r="A2008" s="44"/>
      <c r="B2008" s="45"/>
      <c r="C2008" s="46"/>
      <c r="D2008" s="47"/>
      <c r="E2008" s="48"/>
      <c r="F2008" s="49">
        <v>106</v>
      </c>
      <c r="G2008" s="50" t="s">
        <v>83</v>
      </c>
      <c r="H2008" s="90"/>
      <c r="I2008" s="46"/>
      <c r="J2008" s="51">
        <v>2.7295590000000005</v>
      </c>
      <c r="K2008" s="52">
        <v>2.8227340000000001</v>
      </c>
      <c r="L2008" s="53">
        <f t="shared" si="124"/>
        <v>1.8949596027879669</v>
      </c>
      <c r="M2008" s="53">
        <v>1.4482044227879669</v>
      </c>
      <c r="N2008" s="53">
        <v>0.33358130000000003</v>
      </c>
      <c r="O2008" s="53">
        <v>0.11317388000000002</v>
      </c>
      <c r="P2008" s="54">
        <f t="shared" si="125"/>
        <v>0.51305026360541472</v>
      </c>
      <c r="Q2008" s="54">
        <f t="shared" si="126"/>
        <v>0.63122693204105207</v>
      </c>
      <c r="R2008" s="55">
        <f t="shared" si="127"/>
        <v>0.67132064260676594</v>
      </c>
      <c r="S2008" s="7"/>
    </row>
    <row r="2009" spans="1:19" ht="51" x14ac:dyDescent="0.25">
      <c r="A2009" s="66"/>
      <c r="B2009" s="56"/>
      <c r="C2009" s="67"/>
      <c r="D2009" s="68"/>
      <c r="E2009" s="69"/>
      <c r="F2009" s="70"/>
      <c r="G2009" s="71"/>
      <c r="H2009" s="66">
        <v>3000574</v>
      </c>
      <c r="I2009" s="67" t="s">
        <v>391</v>
      </c>
      <c r="J2009" s="72">
        <v>2.6342580000000004</v>
      </c>
      <c r="K2009" s="73">
        <v>2.727433</v>
      </c>
      <c r="L2009" s="73">
        <f t="shared" si="124"/>
        <v>1.8304823543612261</v>
      </c>
      <c r="M2009" s="73">
        <v>1.3931830843612261</v>
      </c>
      <c r="N2009" s="73">
        <v>0.32898310000000003</v>
      </c>
      <c r="O2009" s="73">
        <v>0.10831617000000002</v>
      </c>
      <c r="P2009" s="74">
        <f t="shared" si="125"/>
        <v>0.51080377936368226</v>
      </c>
      <c r="Q2009" s="74">
        <f t="shared" si="126"/>
        <v>0.63142382759218141</v>
      </c>
      <c r="R2009" s="75">
        <f t="shared" si="127"/>
        <v>0.67113742275657229</v>
      </c>
      <c r="S2009" s="7"/>
    </row>
    <row r="2010" spans="1:19" ht="51" x14ac:dyDescent="0.25">
      <c r="A2010" s="66"/>
      <c r="B2010" s="56"/>
      <c r="C2010" s="67"/>
      <c r="D2010" s="68"/>
      <c r="E2010" s="69"/>
      <c r="F2010" s="70"/>
      <c r="G2010" s="71"/>
      <c r="H2010" s="66">
        <v>3000575</v>
      </c>
      <c r="I2010" s="67" t="s">
        <v>392</v>
      </c>
      <c r="J2010" s="72">
        <v>9.5300999999999997E-2</v>
      </c>
      <c r="K2010" s="73">
        <v>9.5300999999999997E-2</v>
      </c>
      <c r="L2010" s="73">
        <f t="shared" si="124"/>
        <v>6.4477248426740838E-2</v>
      </c>
      <c r="M2010" s="73">
        <v>5.502133842674084E-2</v>
      </c>
      <c r="N2010" s="73">
        <v>4.5982000000000002E-3</v>
      </c>
      <c r="O2010" s="73">
        <v>4.8577100000000003E-3</v>
      </c>
      <c r="P2010" s="74">
        <f t="shared" si="125"/>
        <v>0.57734271861513353</v>
      </c>
      <c r="Q2010" s="74">
        <f t="shared" si="126"/>
        <v>0.62559194999780521</v>
      </c>
      <c r="R2010" s="75">
        <f t="shared" si="127"/>
        <v>0.67656423780171082</v>
      </c>
      <c r="S2010" s="7"/>
    </row>
    <row r="2011" spans="1:19" ht="38.25" x14ac:dyDescent="0.25">
      <c r="A2011" s="44"/>
      <c r="B2011" s="45"/>
      <c r="C2011" s="46"/>
      <c r="D2011" s="47"/>
      <c r="E2011" s="48"/>
      <c r="F2011" s="49">
        <v>107</v>
      </c>
      <c r="G2011" s="50" t="s">
        <v>84</v>
      </c>
      <c r="H2011" s="90"/>
      <c r="I2011" s="46"/>
      <c r="J2011" s="51">
        <v>11.055571</v>
      </c>
      <c r="K2011" s="52">
        <v>10.834589999999999</v>
      </c>
      <c r="L2011" s="53">
        <f t="shared" si="124"/>
        <v>4.920540627973085</v>
      </c>
      <c r="M2011" s="53">
        <v>3.0762534979730844</v>
      </c>
      <c r="N2011" s="53">
        <v>0.95517724999999987</v>
      </c>
      <c r="O2011" s="53">
        <v>0.88910988000000013</v>
      </c>
      <c r="P2011" s="54">
        <f t="shared" si="125"/>
        <v>0.28392892559599253</v>
      </c>
      <c r="Q2011" s="54">
        <f t="shared" si="126"/>
        <v>0.37208890673048867</v>
      </c>
      <c r="R2011" s="55">
        <f t="shared" si="127"/>
        <v>0.45415106875046363</v>
      </c>
      <c r="S2011" s="7"/>
    </row>
    <row r="2012" spans="1:19" ht="38.25" x14ac:dyDescent="0.25">
      <c r="A2012" s="66"/>
      <c r="B2012" s="56"/>
      <c r="C2012" s="67"/>
      <c r="D2012" s="68"/>
      <c r="E2012" s="69"/>
      <c r="F2012" s="70"/>
      <c r="G2012" s="71"/>
      <c r="H2012" s="66">
        <v>3000546</v>
      </c>
      <c r="I2012" s="67" t="s">
        <v>396</v>
      </c>
      <c r="J2012" s="72">
        <v>11.055571</v>
      </c>
      <c r="K2012" s="73">
        <v>10.834589999999999</v>
      </c>
      <c r="L2012" s="73">
        <f t="shared" si="124"/>
        <v>4.920540627973085</v>
      </c>
      <c r="M2012" s="73">
        <v>3.0762534979730844</v>
      </c>
      <c r="N2012" s="73">
        <v>0.95517724999999987</v>
      </c>
      <c r="O2012" s="73">
        <v>0.88910988000000013</v>
      </c>
      <c r="P2012" s="74">
        <f t="shared" si="125"/>
        <v>0.28392892559599253</v>
      </c>
      <c r="Q2012" s="74">
        <f t="shared" si="126"/>
        <v>0.37208890673048867</v>
      </c>
      <c r="R2012" s="75">
        <f t="shared" si="127"/>
        <v>0.45415106875046363</v>
      </c>
      <c r="S2012" s="7"/>
    </row>
    <row r="2013" spans="1:19" ht="25.5" x14ac:dyDescent="0.25">
      <c r="A2013" s="44"/>
      <c r="B2013" s="45"/>
      <c r="C2013" s="46"/>
      <c r="D2013" s="47"/>
      <c r="E2013" s="48"/>
      <c r="F2013" s="49">
        <v>121</v>
      </c>
      <c r="G2013" s="50" t="s">
        <v>159</v>
      </c>
      <c r="H2013" s="90"/>
      <c r="I2013" s="46"/>
      <c r="J2013" s="51">
        <v>11.571582000000001</v>
      </c>
      <c r="K2013" s="52">
        <v>9.3381509999999999</v>
      </c>
      <c r="L2013" s="53">
        <f t="shared" si="124"/>
        <v>3.0090389881692223</v>
      </c>
      <c r="M2013" s="53">
        <v>1.7792372281692224</v>
      </c>
      <c r="N2013" s="53">
        <v>0.70845451000000004</v>
      </c>
      <c r="O2013" s="53">
        <v>0.52134725000000004</v>
      </c>
      <c r="P2013" s="54">
        <f t="shared" si="125"/>
        <v>0.19053421048441199</v>
      </c>
      <c r="Q2013" s="54">
        <f t="shared" si="126"/>
        <v>0.26640089008725842</v>
      </c>
      <c r="R2013" s="55">
        <f t="shared" si="127"/>
        <v>0.3222307058612805</v>
      </c>
      <c r="S2013" s="7"/>
    </row>
    <row r="2014" spans="1:19" x14ac:dyDescent="0.25">
      <c r="A2014" s="66"/>
      <c r="B2014" s="56"/>
      <c r="C2014" s="67"/>
      <c r="D2014" s="68"/>
      <c r="E2014" s="69"/>
      <c r="F2014" s="70"/>
      <c r="G2014" s="71"/>
      <c r="H2014" s="66">
        <v>3000001</v>
      </c>
      <c r="I2014" s="67" t="s">
        <v>283</v>
      </c>
      <c r="J2014" s="72">
        <v>4.5208010000000005</v>
      </c>
      <c r="K2014" s="73">
        <v>4.6873699999999996</v>
      </c>
      <c r="L2014" s="73">
        <f t="shared" si="124"/>
        <v>1.9964784689653665</v>
      </c>
      <c r="M2014" s="73">
        <v>1.2463695189653663</v>
      </c>
      <c r="N2014" s="73">
        <v>0.41310788000000004</v>
      </c>
      <c r="O2014" s="73">
        <v>0.33700107000000007</v>
      </c>
      <c r="P2014" s="74">
        <f t="shared" si="125"/>
        <v>0.26589953832647439</v>
      </c>
      <c r="Q2014" s="74">
        <f t="shared" si="126"/>
        <v>0.35403166359074845</v>
      </c>
      <c r="R2014" s="75">
        <f t="shared" si="127"/>
        <v>0.42592721909415443</v>
      </c>
      <c r="S2014" s="7"/>
    </row>
    <row r="2015" spans="1:19" ht="51" x14ac:dyDescent="0.25">
      <c r="A2015" s="66"/>
      <c r="B2015" s="56"/>
      <c r="C2015" s="67"/>
      <c r="D2015" s="68"/>
      <c r="E2015" s="69"/>
      <c r="F2015" s="70"/>
      <c r="G2015" s="71"/>
      <c r="H2015" s="66">
        <v>3000629</v>
      </c>
      <c r="I2015" s="67" t="s">
        <v>462</v>
      </c>
      <c r="J2015" s="72">
        <v>0.20778400000000002</v>
      </c>
      <c r="K2015" s="73">
        <v>0.20778400000000002</v>
      </c>
      <c r="L2015" s="73">
        <f t="shared" si="124"/>
        <v>9.8495379794887317E-2</v>
      </c>
      <c r="M2015" s="73">
        <v>6.6490919794887304E-2</v>
      </c>
      <c r="N2015" s="73">
        <v>1.575323E-2</v>
      </c>
      <c r="O2015" s="73">
        <v>1.6251230000000002E-2</v>
      </c>
      <c r="P2015" s="74">
        <f t="shared" si="125"/>
        <v>0.32000019152046016</v>
      </c>
      <c r="Q2015" s="74">
        <f t="shared" si="126"/>
        <v>0.3958156056043165</v>
      </c>
      <c r="R2015" s="75">
        <f t="shared" si="127"/>
        <v>0.47402773935859982</v>
      </c>
      <c r="S2015" s="7"/>
    </row>
    <row r="2016" spans="1:19" ht="38.25" x14ac:dyDescent="0.25">
      <c r="A2016" s="66"/>
      <c r="B2016" s="56"/>
      <c r="C2016" s="67"/>
      <c r="D2016" s="68"/>
      <c r="E2016" s="69"/>
      <c r="F2016" s="70"/>
      <c r="G2016" s="71"/>
      <c r="H2016" s="66">
        <v>3000633</v>
      </c>
      <c r="I2016" s="67" t="s">
        <v>464</v>
      </c>
      <c r="J2016" s="72">
        <v>0.23877300000000001</v>
      </c>
      <c r="K2016" s="73">
        <v>0.23877300000000001</v>
      </c>
      <c r="L2016" s="73">
        <f t="shared" si="124"/>
        <v>0.12666576028880486</v>
      </c>
      <c r="M2016" s="73">
        <v>5.6534840288804844E-2</v>
      </c>
      <c r="N2016" s="73">
        <v>5.2173960000000005E-2</v>
      </c>
      <c r="O2016" s="73">
        <v>1.7956960000000001E-2</v>
      </c>
      <c r="P2016" s="74">
        <f t="shared" si="125"/>
        <v>0.23677233308960746</v>
      </c>
      <c r="Q2016" s="74">
        <f t="shared" si="126"/>
        <v>0.45528095843669447</v>
      </c>
      <c r="R2016" s="75">
        <f t="shared" si="127"/>
        <v>0.53048611144813207</v>
      </c>
      <c r="S2016" s="7"/>
    </row>
    <row r="2017" spans="1:19" x14ac:dyDescent="0.25">
      <c r="A2017" s="66"/>
      <c r="B2017" s="56"/>
      <c r="C2017" s="67"/>
      <c r="D2017" s="68"/>
      <c r="E2017" s="69"/>
      <c r="F2017" s="70"/>
      <c r="G2017" s="71"/>
      <c r="H2017" s="66">
        <v>9000009</v>
      </c>
      <c r="I2017" s="67" t="s">
        <v>294</v>
      </c>
      <c r="J2017" s="72">
        <v>6.6042240000000003</v>
      </c>
      <c r="K2017" s="73">
        <v>4.204224</v>
      </c>
      <c r="L2017" s="73">
        <f t="shared" si="124"/>
        <v>0.78739937912016389</v>
      </c>
      <c r="M2017" s="73">
        <v>0.40984194912016392</v>
      </c>
      <c r="N2017" s="73">
        <v>0.22741944</v>
      </c>
      <c r="O2017" s="73">
        <v>0.15013799</v>
      </c>
      <c r="P2017" s="74">
        <f t="shared" si="125"/>
        <v>9.7483376033285551E-2</v>
      </c>
      <c r="Q2017" s="74">
        <f t="shared" si="126"/>
        <v>0.15157645956070942</v>
      </c>
      <c r="R2017" s="75">
        <f t="shared" si="127"/>
        <v>0.1872876847475691</v>
      </c>
      <c r="S2017" s="7"/>
    </row>
    <row r="2018" spans="1:19" ht="25.5" x14ac:dyDescent="0.25">
      <c r="A2018" s="44"/>
      <c r="B2018" s="45"/>
      <c r="C2018" s="46"/>
      <c r="D2018" s="47"/>
      <c r="E2018" s="48"/>
      <c r="F2018" s="49">
        <v>127</v>
      </c>
      <c r="G2018" s="50" t="s">
        <v>184</v>
      </c>
      <c r="H2018" s="90"/>
      <c r="I2018" s="46"/>
      <c r="J2018" s="51">
        <v>1</v>
      </c>
      <c r="K2018" s="52">
        <v>0</v>
      </c>
      <c r="L2018" s="53">
        <f t="shared" si="124"/>
        <v>0</v>
      </c>
      <c r="M2018" s="53">
        <v>0</v>
      </c>
      <c r="N2018" s="53">
        <v>0</v>
      </c>
      <c r="O2018" s="53">
        <v>0</v>
      </c>
      <c r="P2018" s="54">
        <f t="shared" si="125"/>
        <v>0</v>
      </c>
      <c r="Q2018" s="54">
        <f t="shared" si="126"/>
        <v>0</v>
      </c>
      <c r="R2018" s="55">
        <f t="shared" si="127"/>
        <v>0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9000009</v>
      </c>
      <c r="I2019" s="67" t="s">
        <v>294</v>
      </c>
      <c r="J2019" s="72">
        <v>1</v>
      </c>
      <c r="K2019" s="73">
        <v>0</v>
      </c>
      <c r="L2019" s="73">
        <f t="shared" si="124"/>
        <v>0</v>
      </c>
      <c r="M2019" s="73">
        <v>0</v>
      </c>
      <c r="N2019" s="73">
        <v>0</v>
      </c>
      <c r="O2019" s="73">
        <v>0</v>
      </c>
      <c r="P2019" s="74">
        <f t="shared" si="125"/>
        <v>0</v>
      </c>
      <c r="Q2019" s="74">
        <f t="shared" si="126"/>
        <v>0</v>
      </c>
      <c r="R2019" s="75">
        <f t="shared" si="127"/>
        <v>0</v>
      </c>
      <c r="S2019" s="7"/>
    </row>
    <row r="2020" spans="1:19" ht="38.25" x14ac:dyDescent="0.25">
      <c r="A2020" s="44"/>
      <c r="B2020" s="45"/>
      <c r="C2020" s="46"/>
      <c r="D2020" s="47"/>
      <c r="E2020" s="48"/>
      <c r="F2020" s="49">
        <v>129</v>
      </c>
      <c r="G2020" s="50" t="s">
        <v>143</v>
      </c>
      <c r="H2020" s="90"/>
      <c r="I2020" s="46"/>
      <c r="J2020" s="51">
        <v>0.12796299999999999</v>
      </c>
      <c r="K2020" s="52">
        <v>0.31950500000000004</v>
      </c>
      <c r="L2020" s="53">
        <f t="shared" si="124"/>
        <v>0.11311818941137004</v>
      </c>
      <c r="M2020" s="53">
        <v>2.0980899411370046E-2</v>
      </c>
      <c r="N2020" s="53">
        <v>2.1307380000000001E-2</v>
      </c>
      <c r="O2020" s="53">
        <v>7.0829909999999996E-2</v>
      </c>
      <c r="P2020" s="54">
        <f t="shared" si="125"/>
        <v>6.5666889129653822E-2</v>
      </c>
      <c r="Q2020" s="54">
        <f t="shared" si="126"/>
        <v>0.13235561074590396</v>
      </c>
      <c r="R2020" s="55">
        <f t="shared" si="127"/>
        <v>0.35404200063025626</v>
      </c>
      <c r="S2020" s="7"/>
    </row>
    <row r="2021" spans="1:19" x14ac:dyDescent="0.25">
      <c r="A2021" s="66"/>
      <c r="B2021" s="56"/>
      <c r="C2021" s="67"/>
      <c r="D2021" s="68"/>
      <c r="E2021" s="69"/>
      <c r="F2021" s="70"/>
      <c r="G2021" s="71"/>
      <c r="H2021" s="66">
        <v>3000001</v>
      </c>
      <c r="I2021" s="67" t="s">
        <v>283</v>
      </c>
      <c r="J2021" s="72">
        <v>3.6584999999999999E-2</v>
      </c>
      <c r="K2021" s="73">
        <v>4.3247000000000001E-2</v>
      </c>
      <c r="L2021" s="73">
        <f t="shared" si="124"/>
        <v>1.824081955390848E-2</v>
      </c>
      <c r="M2021" s="73">
        <v>1.2293879553908482E-2</v>
      </c>
      <c r="N2021" s="73">
        <v>2.9734699999999998E-3</v>
      </c>
      <c r="O2021" s="73">
        <v>2.9734699999999998E-3</v>
      </c>
      <c r="P2021" s="74">
        <f t="shared" si="125"/>
        <v>0.28427126861767249</v>
      </c>
      <c r="Q2021" s="74">
        <f t="shared" si="126"/>
        <v>0.35302678923181913</v>
      </c>
      <c r="R2021" s="75">
        <f t="shared" si="127"/>
        <v>0.42178230984596571</v>
      </c>
      <c r="S2021" s="7"/>
    </row>
    <row r="2022" spans="1:19" ht="38.25" x14ac:dyDescent="0.25">
      <c r="A2022" s="66"/>
      <c r="B2022" s="56"/>
      <c r="C2022" s="67"/>
      <c r="D2022" s="68"/>
      <c r="E2022" s="69"/>
      <c r="F2022" s="70"/>
      <c r="G2022" s="71"/>
      <c r="H2022" s="66">
        <v>3000688</v>
      </c>
      <c r="I2022" s="67" t="s">
        <v>429</v>
      </c>
      <c r="J2022" s="72">
        <v>9.1378000000000001E-2</v>
      </c>
      <c r="K2022" s="73">
        <v>0.20321800000000001</v>
      </c>
      <c r="L2022" s="73">
        <f t="shared" si="124"/>
        <v>6.8875569857461572E-2</v>
      </c>
      <c r="M2022" s="73">
        <v>8.6870198574615642E-3</v>
      </c>
      <c r="N2022" s="73">
        <v>1.8333910000000002E-2</v>
      </c>
      <c r="O2022" s="73">
        <v>4.1854639999999999E-2</v>
      </c>
      <c r="P2022" s="74">
        <f t="shared" si="125"/>
        <v>4.2747295305836902E-2</v>
      </c>
      <c r="Q2022" s="74">
        <f t="shared" si="126"/>
        <v>0.13296523859826179</v>
      </c>
      <c r="R2022" s="75">
        <f t="shared" si="127"/>
        <v>0.33892455322590304</v>
      </c>
      <c r="S2022" s="7"/>
    </row>
    <row r="2023" spans="1:19" ht="25.5" x14ac:dyDescent="0.25">
      <c r="A2023" s="66"/>
      <c r="B2023" s="56"/>
      <c r="C2023" s="67"/>
      <c r="D2023" s="68"/>
      <c r="E2023" s="69"/>
      <c r="F2023" s="70"/>
      <c r="G2023" s="71"/>
      <c r="H2023" s="66">
        <v>3000689</v>
      </c>
      <c r="I2023" s="67" t="s">
        <v>430</v>
      </c>
      <c r="J2023" s="72">
        <v>0</v>
      </c>
      <c r="K2023" s="73">
        <v>7.3040000000000008E-2</v>
      </c>
      <c r="L2023" s="73">
        <f t="shared" si="124"/>
        <v>2.6001799999999999E-2</v>
      </c>
      <c r="M2023" s="73">
        <v>0</v>
      </c>
      <c r="N2023" s="73">
        <v>0</v>
      </c>
      <c r="O2023" s="73">
        <v>2.6001799999999999E-2</v>
      </c>
      <c r="P2023" s="74">
        <f t="shared" si="125"/>
        <v>0</v>
      </c>
      <c r="Q2023" s="74">
        <f t="shared" si="126"/>
        <v>0</v>
      </c>
      <c r="R2023" s="75">
        <f t="shared" si="127"/>
        <v>0.35599397590361442</v>
      </c>
      <c r="S2023" s="7"/>
    </row>
    <row r="2024" spans="1:19" x14ac:dyDescent="0.25">
      <c r="A2024" s="44"/>
      <c r="B2024" s="45"/>
      <c r="C2024" s="46"/>
      <c r="D2024" s="47"/>
      <c r="E2024" s="48"/>
      <c r="F2024" s="49">
        <v>131</v>
      </c>
      <c r="G2024" s="50" t="s">
        <v>144</v>
      </c>
      <c r="H2024" s="90"/>
      <c r="I2024" s="46"/>
      <c r="J2024" s="51">
        <v>0.76952399999999999</v>
      </c>
      <c r="K2024" s="52">
        <v>1.1066540000000002</v>
      </c>
      <c r="L2024" s="53">
        <f t="shared" si="124"/>
        <v>0.40992147785540112</v>
      </c>
      <c r="M2024" s="53">
        <v>0.2421010678554012</v>
      </c>
      <c r="N2024" s="53">
        <v>8.6518149999999988E-2</v>
      </c>
      <c r="O2024" s="53">
        <v>8.1302259999999987E-2</v>
      </c>
      <c r="P2024" s="54">
        <f t="shared" si="125"/>
        <v>0.21876852914768405</v>
      </c>
      <c r="Q2024" s="54">
        <f t="shared" si="126"/>
        <v>0.29694847518321088</v>
      </c>
      <c r="R2024" s="55">
        <f t="shared" si="127"/>
        <v>0.37041521365792834</v>
      </c>
      <c r="S2024" s="7"/>
    </row>
    <row r="2025" spans="1:19" x14ac:dyDescent="0.25">
      <c r="A2025" s="66"/>
      <c r="B2025" s="56"/>
      <c r="C2025" s="67"/>
      <c r="D2025" s="68"/>
      <c r="E2025" s="69"/>
      <c r="F2025" s="70"/>
      <c r="G2025" s="71"/>
      <c r="H2025" s="66">
        <v>3000001</v>
      </c>
      <c r="I2025" s="67" t="s">
        <v>283</v>
      </c>
      <c r="J2025" s="72">
        <v>0.13322900000000001</v>
      </c>
      <c r="K2025" s="73">
        <v>0.12722900000000001</v>
      </c>
      <c r="L2025" s="73">
        <f t="shared" si="124"/>
        <v>4.4865379820214685E-2</v>
      </c>
      <c r="M2025" s="73">
        <v>3.4788739820214687E-2</v>
      </c>
      <c r="N2025" s="73">
        <v>7.0680699999999992E-3</v>
      </c>
      <c r="O2025" s="73">
        <v>3.0085699999999999E-3</v>
      </c>
      <c r="P2025" s="74">
        <f t="shared" si="125"/>
        <v>0.27343404271207572</v>
      </c>
      <c r="Q2025" s="74">
        <f t="shared" si="126"/>
        <v>0.32898796516686196</v>
      </c>
      <c r="R2025" s="75">
        <f t="shared" si="127"/>
        <v>0.35263485384790166</v>
      </c>
      <c r="S2025" s="7"/>
    </row>
    <row r="2026" spans="1:19" ht="25.5" x14ac:dyDescent="0.25">
      <c r="A2026" s="66"/>
      <c r="B2026" s="56"/>
      <c r="C2026" s="67"/>
      <c r="D2026" s="68"/>
      <c r="E2026" s="69"/>
      <c r="F2026" s="70"/>
      <c r="G2026" s="71"/>
      <c r="H2026" s="66">
        <v>3000698</v>
      </c>
      <c r="I2026" s="67" t="s">
        <v>431</v>
      </c>
      <c r="J2026" s="72">
        <v>0.44081600000000004</v>
      </c>
      <c r="K2026" s="73">
        <v>0.76561500000000016</v>
      </c>
      <c r="L2026" s="73">
        <f t="shared" si="124"/>
        <v>0.26196851989222103</v>
      </c>
      <c r="M2026" s="73">
        <v>0.138195429892221</v>
      </c>
      <c r="N2026" s="73">
        <v>5.7915389999999997E-2</v>
      </c>
      <c r="O2026" s="73">
        <v>6.5857699999999991E-2</v>
      </c>
      <c r="P2026" s="74">
        <f t="shared" si="125"/>
        <v>0.18050251091243114</v>
      </c>
      <c r="Q2026" s="74">
        <f t="shared" si="126"/>
        <v>0.25614808995672889</v>
      </c>
      <c r="R2026" s="75">
        <f t="shared" si="127"/>
        <v>0.34216743388285364</v>
      </c>
      <c r="S2026" s="7"/>
    </row>
    <row r="2027" spans="1:19" ht="25.5" x14ac:dyDescent="0.25">
      <c r="A2027" s="66"/>
      <c r="B2027" s="56"/>
      <c r="C2027" s="67"/>
      <c r="D2027" s="68"/>
      <c r="E2027" s="69"/>
      <c r="F2027" s="70"/>
      <c r="G2027" s="71"/>
      <c r="H2027" s="66">
        <v>3000700</v>
      </c>
      <c r="I2027" s="67" t="s">
        <v>433</v>
      </c>
      <c r="J2027" s="72">
        <v>4.3500000000000006E-3</v>
      </c>
      <c r="K2027" s="73">
        <v>5.3329999999999992E-3</v>
      </c>
      <c r="L2027" s="73">
        <f t="shared" si="124"/>
        <v>1.500000013038516E-3</v>
      </c>
      <c r="M2027" s="73">
        <v>1.500000013038516E-3</v>
      </c>
      <c r="N2027" s="73">
        <v>0</v>
      </c>
      <c r="O2027" s="73">
        <v>0</v>
      </c>
      <c r="P2027" s="74">
        <f t="shared" si="125"/>
        <v>0.28126758166857607</v>
      </c>
      <c r="Q2027" s="74">
        <f t="shared" si="126"/>
        <v>0.28126758166857607</v>
      </c>
      <c r="R2027" s="75">
        <f t="shared" si="127"/>
        <v>0.28126758166857607</v>
      </c>
      <c r="S2027" s="7"/>
    </row>
    <row r="2028" spans="1:19" ht="25.5" x14ac:dyDescent="0.25">
      <c r="A2028" s="66"/>
      <c r="B2028" s="56"/>
      <c r="C2028" s="67"/>
      <c r="D2028" s="68"/>
      <c r="E2028" s="69"/>
      <c r="F2028" s="70"/>
      <c r="G2028" s="71"/>
      <c r="H2028" s="66">
        <v>3000702</v>
      </c>
      <c r="I2028" s="67" t="s">
        <v>435</v>
      </c>
      <c r="J2028" s="72">
        <v>7.2183999999999998E-2</v>
      </c>
      <c r="K2028" s="73">
        <v>7.2183999999999998E-2</v>
      </c>
      <c r="L2028" s="73">
        <f t="shared" si="124"/>
        <v>4.043943941790603E-2</v>
      </c>
      <c r="M2028" s="73">
        <v>2.8263359417906031E-2</v>
      </c>
      <c r="N2028" s="73">
        <v>6.1133100000000003E-3</v>
      </c>
      <c r="O2028" s="73">
        <v>6.0627700000000003E-3</v>
      </c>
      <c r="P2028" s="74">
        <f t="shared" si="125"/>
        <v>0.39154604092189449</v>
      </c>
      <c r="Q2028" s="74">
        <f t="shared" si="126"/>
        <v>0.47623669258985413</v>
      </c>
      <c r="R2028" s="75">
        <f t="shared" si="127"/>
        <v>0.56022718909877578</v>
      </c>
      <c r="S2028" s="7"/>
    </row>
    <row r="2029" spans="1:19" x14ac:dyDescent="0.25">
      <c r="A2029" s="66"/>
      <c r="B2029" s="56"/>
      <c r="C2029" s="67"/>
      <c r="D2029" s="68"/>
      <c r="E2029" s="69"/>
      <c r="F2029" s="70"/>
      <c r="G2029" s="71"/>
      <c r="H2029" s="66">
        <v>9000000</v>
      </c>
      <c r="I2029" s="67" t="s">
        <v>293</v>
      </c>
      <c r="J2029" s="72">
        <v>0.118945</v>
      </c>
      <c r="K2029" s="73">
        <v>0.136293</v>
      </c>
      <c r="L2029" s="73">
        <f t="shared" si="124"/>
        <v>6.1148138712020961E-2</v>
      </c>
      <c r="M2029" s="73">
        <v>3.9353538712020963E-2</v>
      </c>
      <c r="N2029" s="73">
        <v>1.5421380000000002E-2</v>
      </c>
      <c r="O2029" s="73">
        <v>6.3732199999999998E-3</v>
      </c>
      <c r="P2029" s="74">
        <f t="shared" si="125"/>
        <v>0.28874218567366605</v>
      </c>
      <c r="Q2029" s="74">
        <f t="shared" si="126"/>
        <v>0.40189091671634614</v>
      </c>
      <c r="R2029" s="75">
        <f t="shared" si="127"/>
        <v>0.44865208566853004</v>
      </c>
      <c r="S2029" s="7"/>
    </row>
    <row r="2030" spans="1:19" x14ac:dyDescent="0.25">
      <c r="A2030" s="44"/>
      <c r="B2030" s="45"/>
      <c r="C2030" s="46"/>
      <c r="D2030" s="47">
        <v>446</v>
      </c>
      <c r="E2030" s="48" t="s">
        <v>231</v>
      </c>
      <c r="F2030" s="49"/>
      <c r="G2030" s="50"/>
      <c r="H2030" s="90"/>
      <c r="I2030" s="46"/>
      <c r="J2030" s="51">
        <v>764.52985899999976</v>
      </c>
      <c r="K2030" s="52">
        <v>1019.3901169999999</v>
      </c>
      <c r="L2030" s="53">
        <f t="shared" si="124"/>
        <v>409.98854901875649</v>
      </c>
      <c r="M2030" s="53">
        <v>256.95157569875653</v>
      </c>
      <c r="N2030" s="53">
        <v>72.137883819999985</v>
      </c>
      <c r="O2030" s="53">
        <v>80.899089499999988</v>
      </c>
      <c r="P2030" s="54">
        <f t="shared" si="125"/>
        <v>0.25206402476703288</v>
      </c>
      <c r="Q2030" s="54">
        <f t="shared" si="126"/>
        <v>0.32282975284010579</v>
      </c>
      <c r="R2030" s="55">
        <f t="shared" si="127"/>
        <v>0.40219003714233237</v>
      </c>
      <c r="S2030" s="7"/>
    </row>
    <row r="2031" spans="1:19" x14ac:dyDescent="0.25">
      <c r="A2031" s="44"/>
      <c r="B2031" s="45"/>
      <c r="C2031" s="46"/>
      <c r="D2031" s="47"/>
      <c r="E2031" s="48"/>
      <c r="F2031" s="49">
        <v>1</v>
      </c>
      <c r="G2031" s="50" t="s">
        <v>136</v>
      </c>
      <c r="H2031" s="90"/>
      <c r="I2031" s="46"/>
      <c r="J2031" s="51">
        <v>35.021274000000005</v>
      </c>
      <c r="K2031" s="52">
        <v>45.048853000000001</v>
      </c>
      <c r="L2031" s="53">
        <f t="shared" si="124"/>
        <v>25.954849267853966</v>
      </c>
      <c r="M2031" s="53">
        <v>18.499230167853966</v>
      </c>
      <c r="N2031" s="53">
        <v>3.8935984299999999</v>
      </c>
      <c r="O2031" s="53">
        <v>3.562020669999999</v>
      </c>
      <c r="P2031" s="54">
        <f t="shared" si="125"/>
        <v>0.41064819492416299</v>
      </c>
      <c r="Q2031" s="54">
        <f t="shared" si="126"/>
        <v>0.49707877352291224</v>
      </c>
      <c r="R2031" s="55">
        <f t="shared" si="127"/>
        <v>0.57614894807319439</v>
      </c>
      <c r="S2031" s="7"/>
    </row>
    <row r="2032" spans="1:19" x14ac:dyDescent="0.25">
      <c r="A2032" s="66"/>
      <c r="B2032" s="56"/>
      <c r="C2032" s="67"/>
      <c r="D2032" s="68"/>
      <c r="E2032" s="69"/>
      <c r="F2032" s="70"/>
      <c r="G2032" s="71"/>
      <c r="H2032" s="66">
        <v>3000001</v>
      </c>
      <c r="I2032" s="67" t="s">
        <v>283</v>
      </c>
      <c r="J2032" s="72">
        <v>1.2067039999999998</v>
      </c>
      <c r="K2032" s="73">
        <v>1.7915259999999997</v>
      </c>
      <c r="L2032" s="73">
        <f t="shared" si="124"/>
        <v>0.80218095654125676</v>
      </c>
      <c r="M2032" s="73">
        <v>0.43041101654125669</v>
      </c>
      <c r="N2032" s="73">
        <v>0.22091972000000001</v>
      </c>
      <c r="O2032" s="73">
        <v>0.15085022000000001</v>
      </c>
      <c r="P2032" s="74">
        <f t="shared" si="125"/>
        <v>0.24024826686369985</v>
      </c>
      <c r="Q2032" s="74">
        <f t="shared" si="126"/>
        <v>0.36356197819136132</v>
      </c>
      <c r="R2032" s="75">
        <f t="shared" si="127"/>
        <v>0.44776406066183627</v>
      </c>
      <c r="S2032" s="7"/>
    </row>
    <row r="2033" spans="1:19" x14ac:dyDescent="0.25">
      <c r="A2033" s="66"/>
      <c r="B2033" s="56"/>
      <c r="C2033" s="67"/>
      <c r="D2033" s="68"/>
      <c r="E2033" s="69"/>
      <c r="F2033" s="70"/>
      <c r="G2033" s="71"/>
      <c r="H2033" s="66">
        <v>3033254</v>
      </c>
      <c r="I2033" s="67" t="s">
        <v>408</v>
      </c>
      <c r="J2033" s="72">
        <v>7.7617149999999997</v>
      </c>
      <c r="K2033" s="73">
        <v>9.5265319999999996</v>
      </c>
      <c r="L2033" s="73">
        <f t="shared" si="124"/>
        <v>6.1692296983643597</v>
      </c>
      <c r="M2033" s="73">
        <v>4.5011685283643601</v>
      </c>
      <c r="N2033" s="73">
        <v>0.95056842999999991</v>
      </c>
      <c r="O2033" s="73">
        <v>0.71749273999999996</v>
      </c>
      <c r="P2033" s="74">
        <f t="shared" si="125"/>
        <v>0.47248763016429907</v>
      </c>
      <c r="Q2033" s="74">
        <f t="shared" si="126"/>
        <v>0.57226879187141344</v>
      </c>
      <c r="R2033" s="75">
        <f t="shared" si="127"/>
        <v>0.64758399996602756</v>
      </c>
      <c r="S2033" s="7"/>
    </row>
    <row r="2034" spans="1:19" x14ac:dyDescent="0.25">
      <c r="A2034" s="66"/>
      <c r="B2034" s="56"/>
      <c r="C2034" s="67"/>
      <c r="D2034" s="68"/>
      <c r="E2034" s="69"/>
      <c r="F2034" s="70"/>
      <c r="G2034" s="71"/>
      <c r="H2034" s="66">
        <v>3033255</v>
      </c>
      <c r="I2034" s="67" t="s">
        <v>409</v>
      </c>
      <c r="J2034" s="72">
        <v>7.1609749999999988</v>
      </c>
      <c r="K2034" s="73">
        <v>9.9144110000000012</v>
      </c>
      <c r="L2034" s="73">
        <f t="shared" si="124"/>
        <v>6.082486585954598</v>
      </c>
      <c r="M2034" s="73">
        <v>4.4089931659545982</v>
      </c>
      <c r="N2034" s="73">
        <v>1.008915</v>
      </c>
      <c r="O2034" s="73">
        <v>0.66457842</v>
      </c>
      <c r="P2034" s="74">
        <f t="shared" si="125"/>
        <v>0.44470550655551777</v>
      </c>
      <c r="Q2034" s="74">
        <f t="shared" si="126"/>
        <v>0.5464679814014769</v>
      </c>
      <c r="R2034" s="75">
        <f t="shared" si="127"/>
        <v>0.61349953980671135</v>
      </c>
      <c r="S2034" s="7"/>
    </row>
    <row r="2035" spans="1:19" ht="25.5" x14ac:dyDescent="0.25">
      <c r="A2035" s="66"/>
      <c r="B2035" s="56"/>
      <c r="C2035" s="67"/>
      <c r="D2035" s="68"/>
      <c r="E2035" s="69"/>
      <c r="F2035" s="70"/>
      <c r="G2035" s="71"/>
      <c r="H2035" s="66">
        <v>3033256</v>
      </c>
      <c r="I2035" s="67" t="s">
        <v>410</v>
      </c>
      <c r="J2035" s="72">
        <v>1.9242469999999998</v>
      </c>
      <c r="K2035" s="73">
        <v>2.2508360000000001</v>
      </c>
      <c r="L2035" s="73">
        <f t="shared" si="124"/>
        <v>1.3912449030030847</v>
      </c>
      <c r="M2035" s="73">
        <v>1.1233730430030846</v>
      </c>
      <c r="N2035" s="73">
        <v>0.12225045999999999</v>
      </c>
      <c r="O2035" s="73">
        <v>0.14562139999999998</v>
      </c>
      <c r="P2035" s="74">
        <f t="shared" si="125"/>
        <v>0.49909146779378177</v>
      </c>
      <c r="Q2035" s="74">
        <f t="shared" si="126"/>
        <v>0.55340482514189604</v>
      </c>
      <c r="R2035" s="75">
        <f t="shared" si="127"/>
        <v>0.61810140898896437</v>
      </c>
      <c r="S2035" s="7"/>
    </row>
    <row r="2036" spans="1:19" ht="25.5" x14ac:dyDescent="0.25">
      <c r="A2036" s="66"/>
      <c r="B2036" s="56"/>
      <c r="C2036" s="67"/>
      <c r="D2036" s="68"/>
      <c r="E2036" s="69"/>
      <c r="F2036" s="70"/>
      <c r="G2036" s="71"/>
      <c r="H2036" s="66">
        <v>3033311</v>
      </c>
      <c r="I2036" s="67" t="s">
        <v>411</v>
      </c>
      <c r="J2036" s="72">
        <v>2.3146329999999997</v>
      </c>
      <c r="K2036" s="73">
        <v>3.4676920000000004</v>
      </c>
      <c r="L2036" s="73">
        <f t="shared" si="124"/>
        <v>1.6882579793493764</v>
      </c>
      <c r="M2036" s="73">
        <v>1.0740708593493764</v>
      </c>
      <c r="N2036" s="73">
        <v>0.27546673999999999</v>
      </c>
      <c r="O2036" s="73">
        <v>0.33872037999999999</v>
      </c>
      <c r="P2036" s="74">
        <f t="shared" si="125"/>
        <v>0.30973652197178303</v>
      </c>
      <c r="Q2036" s="74">
        <f t="shared" si="126"/>
        <v>0.38917458625200169</v>
      </c>
      <c r="R2036" s="75">
        <f t="shared" si="127"/>
        <v>0.48685349775855991</v>
      </c>
      <c r="S2036" s="7"/>
    </row>
    <row r="2037" spans="1:19" ht="25.5" x14ac:dyDescent="0.25">
      <c r="A2037" s="66"/>
      <c r="B2037" s="56"/>
      <c r="C2037" s="67"/>
      <c r="D2037" s="68"/>
      <c r="E2037" s="69"/>
      <c r="F2037" s="70"/>
      <c r="G2037" s="71"/>
      <c r="H2037" s="66">
        <v>3033313</v>
      </c>
      <c r="I2037" s="67" t="s">
        <v>436</v>
      </c>
      <c r="J2037" s="72">
        <v>2.9952729999999992</v>
      </c>
      <c r="K2037" s="73">
        <v>3.5097960000000001</v>
      </c>
      <c r="L2037" s="73">
        <f t="shared" si="124"/>
        <v>1.8928890250134571</v>
      </c>
      <c r="M2037" s="73">
        <v>1.220389755013457</v>
      </c>
      <c r="N2037" s="73">
        <v>0.32817795999999999</v>
      </c>
      <c r="O2037" s="73">
        <v>0.34432130999999999</v>
      </c>
      <c r="P2037" s="74">
        <f t="shared" si="125"/>
        <v>0.34770959765566345</v>
      </c>
      <c r="Q2037" s="74">
        <f t="shared" si="126"/>
        <v>0.44121302634496623</v>
      </c>
      <c r="R2037" s="75">
        <f t="shared" si="127"/>
        <v>0.5393159673705985</v>
      </c>
      <c r="S2037" s="7"/>
    </row>
    <row r="2038" spans="1:19" x14ac:dyDescent="0.25">
      <c r="A2038" s="66"/>
      <c r="B2038" s="56"/>
      <c r="C2038" s="67"/>
      <c r="D2038" s="68"/>
      <c r="E2038" s="69"/>
      <c r="F2038" s="70"/>
      <c r="G2038" s="71"/>
      <c r="H2038" s="66">
        <v>9000000</v>
      </c>
      <c r="I2038" s="67" t="s">
        <v>293</v>
      </c>
      <c r="J2038" s="72">
        <v>11.657727000000005</v>
      </c>
      <c r="K2038" s="73">
        <v>14.588059999999999</v>
      </c>
      <c r="L2038" s="73">
        <f t="shared" si="124"/>
        <v>7.9285601196278321</v>
      </c>
      <c r="M2038" s="73">
        <v>5.7408237996278331</v>
      </c>
      <c r="N2038" s="73">
        <v>0.98730011999999978</v>
      </c>
      <c r="O2038" s="73">
        <v>1.2004361999999995</v>
      </c>
      <c r="P2038" s="74">
        <f t="shared" si="125"/>
        <v>0.39352894076579298</v>
      </c>
      <c r="Q2038" s="74">
        <f t="shared" si="126"/>
        <v>0.46120758480756407</v>
      </c>
      <c r="R2038" s="75">
        <f t="shared" si="127"/>
        <v>0.54349653892483529</v>
      </c>
      <c r="S2038" s="7"/>
    </row>
    <row r="2039" spans="1:19" x14ac:dyDescent="0.25">
      <c r="A2039" s="44"/>
      <c r="B2039" s="45"/>
      <c r="C2039" s="46"/>
      <c r="D2039" s="47"/>
      <c r="E2039" s="48"/>
      <c r="F2039" s="49">
        <v>2</v>
      </c>
      <c r="G2039" s="50" t="s">
        <v>137</v>
      </c>
      <c r="H2039" s="90"/>
      <c r="I2039" s="46"/>
      <c r="J2039" s="51">
        <v>31.486556999999998</v>
      </c>
      <c r="K2039" s="52">
        <v>41.695617999999982</v>
      </c>
      <c r="L2039" s="53">
        <f t="shared" si="124"/>
        <v>19.959447556477912</v>
      </c>
      <c r="M2039" s="53">
        <v>13.116358086477915</v>
      </c>
      <c r="N2039" s="53">
        <v>3.8213005899999994</v>
      </c>
      <c r="O2039" s="53">
        <v>3.0217888800000003</v>
      </c>
      <c r="P2039" s="54">
        <f t="shared" si="125"/>
        <v>0.31457401798140805</v>
      </c>
      <c r="Q2039" s="54">
        <f t="shared" si="126"/>
        <v>0.40622155250170222</v>
      </c>
      <c r="R2039" s="55">
        <f t="shared" si="127"/>
        <v>0.47869412935618127</v>
      </c>
      <c r="S2039" s="7"/>
    </row>
    <row r="2040" spans="1:19" x14ac:dyDescent="0.25">
      <c r="A2040" s="66"/>
      <c r="B2040" s="56"/>
      <c r="C2040" s="67"/>
      <c r="D2040" s="68"/>
      <c r="E2040" s="69"/>
      <c r="F2040" s="70"/>
      <c r="G2040" s="71"/>
      <c r="H2040" s="66">
        <v>3000001</v>
      </c>
      <c r="I2040" s="67" t="s">
        <v>283</v>
      </c>
      <c r="J2040" s="72">
        <v>0.69519600000000004</v>
      </c>
      <c r="K2040" s="73">
        <v>1.1676850000000001</v>
      </c>
      <c r="L2040" s="73">
        <f t="shared" si="124"/>
        <v>0.5859807882572865</v>
      </c>
      <c r="M2040" s="73">
        <v>0.24578434825728657</v>
      </c>
      <c r="N2040" s="73">
        <v>0.25900087999999993</v>
      </c>
      <c r="O2040" s="73">
        <v>8.119556E-2</v>
      </c>
      <c r="P2040" s="74">
        <f t="shared" si="125"/>
        <v>0.21048857205263966</v>
      </c>
      <c r="Q2040" s="74">
        <f t="shared" si="126"/>
        <v>0.43229572038459552</v>
      </c>
      <c r="R2040" s="75">
        <f t="shared" si="127"/>
        <v>0.50183122011268999</v>
      </c>
      <c r="S2040" s="7"/>
    </row>
    <row r="2041" spans="1:19" x14ac:dyDescent="0.25">
      <c r="A2041" s="66"/>
      <c r="B2041" s="56"/>
      <c r="C2041" s="67"/>
      <c r="D2041" s="68"/>
      <c r="E2041" s="69"/>
      <c r="F2041" s="70"/>
      <c r="G2041" s="71"/>
      <c r="H2041" s="66">
        <v>3033172</v>
      </c>
      <c r="I2041" s="67" t="s">
        <v>412</v>
      </c>
      <c r="J2041" s="72">
        <v>5.5362100000000005</v>
      </c>
      <c r="K2041" s="73">
        <v>6.6314010000000003</v>
      </c>
      <c r="L2041" s="73">
        <f t="shared" si="124"/>
        <v>3.9399655947037289</v>
      </c>
      <c r="M2041" s="73">
        <v>2.7325259147037286</v>
      </c>
      <c r="N2041" s="73">
        <v>0.65939875000000014</v>
      </c>
      <c r="O2041" s="73">
        <v>0.54804092999999998</v>
      </c>
      <c r="P2041" s="74">
        <f t="shared" si="125"/>
        <v>0.41205861547261707</v>
      </c>
      <c r="Q2041" s="74">
        <f t="shared" si="126"/>
        <v>0.51149442850820348</v>
      </c>
      <c r="R2041" s="75">
        <f t="shared" si="127"/>
        <v>0.59413773872274178</v>
      </c>
      <c r="S2041" s="7"/>
    </row>
    <row r="2042" spans="1:19" ht="25.5" x14ac:dyDescent="0.25">
      <c r="A2042" s="66"/>
      <c r="B2042" s="56"/>
      <c r="C2042" s="67"/>
      <c r="D2042" s="68"/>
      <c r="E2042" s="69"/>
      <c r="F2042" s="70"/>
      <c r="G2042" s="71"/>
      <c r="H2042" s="66">
        <v>3033294</v>
      </c>
      <c r="I2042" s="67" t="s">
        <v>439</v>
      </c>
      <c r="J2042" s="72">
        <v>2.1186090000000002</v>
      </c>
      <c r="K2042" s="73">
        <v>3.7831729999999997</v>
      </c>
      <c r="L2042" s="73">
        <f t="shared" si="124"/>
        <v>1.3029082579678934</v>
      </c>
      <c r="M2042" s="73">
        <v>0.90554567796789343</v>
      </c>
      <c r="N2042" s="73">
        <v>0.21836870999999999</v>
      </c>
      <c r="O2042" s="73">
        <v>0.17899387</v>
      </c>
      <c r="P2042" s="74">
        <f t="shared" si="125"/>
        <v>0.23936142438315497</v>
      </c>
      <c r="Q2042" s="74">
        <f t="shared" si="126"/>
        <v>0.29708247229716789</v>
      </c>
      <c r="R2042" s="75">
        <f t="shared" si="127"/>
        <v>0.34439563244078281</v>
      </c>
      <c r="S2042" s="7"/>
    </row>
    <row r="2043" spans="1:19" x14ac:dyDescent="0.25">
      <c r="A2043" s="66"/>
      <c r="B2043" s="56"/>
      <c r="C2043" s="67"/>
      <c r="D2043" s="68"/>
      <c r="E2043" s="69"/>
      <c r="F2043" s="70"/>
      <c r="G2043" s="71"/>
      <c r="H2043" s="66">
        <v>3033295</v>
      </c>
      <c r="I2043" s="67" t="s">
        <v>413</v>
      </c>
      <c r="J2043" s="72">
        <v>3.9318679999999997</v>
      </c>
      <c r="K2043" s="73">
        <v>7.099081</v>
      </c>
      <c r="L2043" s="73">
        <f t="shared" si="124"/>
        <v>2.9281854013737818</v>
      </c>
      <c r="M2043" s="73">
        <v>1.6631794013737817</v>
      </c>
      <c r="N2043" s="73">
        <v>0.60717557000000011</v>
      </c>
      <c r="O2043" s="73">
        <v>0.65783043000000008</v>
      </c>
      <c r="P2043" s="74">
        <f t="shared" si="125"/>
        <v>0.23428094444531367</v>
      </c>
      <c r="Q2043" s="74">
        <f t="shared" si="126"/>
        <v>0.31980970091393263</v>
      </c>
      <c r="R2043" s="75">
        <f t="shared" si="127"/>
        <v>0.41247386828996341</v>
      </c>
      <c r="S2043" s="7"/>
    </row>
    <row r="2044" spans="1:19" ht="25.5" x14ac:dyDescent="0.25">
      <c r="A2044" s="66"/>
      <c r="B2044" s="56"/>
      <c r="C2044" s="67"/>
      <c r="D2044" s="68"/>
      <c r="E2044" s="69"/>
      <c r="F2044" s="70"/>
      <c r="G2044" s="71"/>
      <c r="H2044" s="66">
        <v>3033297</v>
      </c>
      <c r="I2044" s="67" t="s">
        <v>440</v>
      </c>
      <c r="J2044" s="72">
        <v>2.3581600000000003</v>
      </c>
      <c r="K2044" s="73">
        <v>3.3870719999999999</v>
      </c>
      <c r="L2044" s="73">
        <f t="shared" si="124"/>
        <v>1.307397589165822</v>
      </c>
      <c r="M2044" s="73">
        <v>0.76365481916582212</v>
      </c>
      <c r="N2044" s="73">
        <v>0.33024151999999996</v>
      </c>
      <c r="O2044" s="73">
        <v>0.21350125000000003</v>
      </c>
      <c r="P2044" s="74">
        <f t="shared" si="125"/>
        <v>0.22546164332078625</v>
      </c>
      <c r="Q2044" s="74">
        <f t="shared" si="126"/>
        <v>0.32296223380129568</v>
      </c>
      <c r="R2044" s="75">
        <f t="shared" si="127"/>
        <v>0.38599639723212914</v>
      </c>
      <c r="S2044" s="7"/>
    </row>
    <row r="2045" spans="1:19" x14ac:dyDescent="0.25">
      <c r="A2045" s="66"/>
      <c r="B2045" s="56"/>
      <c r="C2045" s="67"/>
      <c r="D2045" s="68"/>
      <c r="E2045" s="69"/>
      <c r="F2045" s="70"/>
      <c r="G2045" s="71"/>
      <c r="H2045" s="66">
        <v>3033305</v>
      </c>
      <c r="I2045" s="67" t="s">
        <v>441</v>
      </c>
      <c r="J2045" s="72">
        <v>1.534179</v>
      </c>
      <c r="K2045" s="73">
        <v>1.9974939999999999</v>
      </c>
      <c r="L2045" s="73">
        <f t="shared" si="124"/>
        <v>1.0784900286119814</v>
      </c>
      <c r="M2045" s="73">
        <v>0.77590014861198142</v>
      </c>
      <c r="N2045" s="73">
        <v>0.2035198</v>
      </c>
      <c r="O2045" s="73">
        <v>9.9070080000000005E-2</v>
      </c>
      <c r="P2045" s="74">
        <f t="shared" si="125"/>
        <v>0.38843678559834544</v>
      </c>
      <c r="Q2045" s="74">
        <f t="shared" si="126"/>
        <v>0.49032435071743968</v>
      </c>
      <c r="R2045" s="75">
        <f t="shared" si="127"/>
        <v>0.5399215359905869</v>
      </c>
      <c r="S2045" s="7"/>
    </row>
    <row r="2046" spans="1:19" x14ac:dyDescent="0.25">
      <c r="A2046" s="66"/>
      <c r="B2046" s="56"/>
      <c r="C2046" s="67"/>
      <c r="D2046" s="68"/>
      <c r="E2046" s="69"/>
      <c r="F2046" s="70"/>
      <c r="G2046" s="71"/>
      <c r="H2046" s="66">
        <v>9000000</v>
      </c>
      <c r="I2046" s="67" t="s">
        <v>293</v>
      </c>
      <c r="J2046" s="72">
        <v>14.945295999999997</v>
      </c>
      <c r="K2046" s="73">
        <v>17.500590999999989</v>
      </c>
      <c r="L2046" s="73">
        <f t="shared" si="124"/>
        <v>8.7782953470891059</v>
      </c>
      <c r="M2046" s="73">
        <v>6.0042363670891064</v>
      </c>
      <c r="N2046" s="73">
        <v>1.5376890499999996</v>
      </c>
      <c r="O2046" s="73">
        <v>1.2363699300000002</v>
      </c>
      <c r="P2046" s="74">
        <f t="shared" si="125"/>
        <v>0.34308763441698109</v>
      </c>
      <c r="Q2046" s="74">
        <f t="shared" si="126"/>
        <v>0.43095261280542524</v>
      </c>
      <c r="R2046" s="75">
        <f t="shared" si="127"/>
        <v>0.50159993723006902</v>
      </c>
      <c r="S2046" s="7"/>
    </row>
    <row r="2047" spans="1:19" x14ac:dyDescent="0.25">
      <c r="A2047" s="66"/>
      <c r="B2047" s="56"/>
      <c r="C2047" s="67"/>
      <c r="D2047" s="68"/>
      <c r="E2047" s="69"/>
      <c r="F2047" s="70"/>
      <c r="G2047" s="71"/>
      <c r="H2047" s="66">
        <v>9000009</v>
      </c>
      <c r="I2047" s="67" t="s">
        <v>294</v>
      </c>
      <c r="J2047" s="72">
        <v>0.367039</v>
      </c>
      <c r="K2047" s="73">
        <v>0.12912099999999999</v>
      </c>
      <c r="L2047" s="73">
        <f t="shared" si="124"/>
        <v>3.8224549308314322E-2</v>
      </c>
      <c r="M2047" s="73">
        <v>2.5531409308314323E-2</v>
      </c>
      <c r="N2047" s="73">
        <v>5.9063099999999997E-3</v>
      </c>
      <c r="O2047" s="73">
        <v>6.7868299999999998E-3</v>
      </c>
      <c r="P2047" s="74">
        <f t="shared" si="125"/>
        <v>0.19773243165956217</v>
      </c>
      <c r="Q2047" s="74">
        <f t="shared" si="126"/>
        <v>0.24347487479429625</v>
      </c>
      <c r="R2047" s="75">
        <f t="shared" si="127"/>
        <v>0.29603665792794609</v>
      </c>
      <c r="S2047" s="7"/>
    </row>
    <row r="2048" spans="1:19" x14ac:dyDescent="0.25">
      <c r="A2048" s="44"/>
      <c r="B2048" s="45"/>
      <c r="C2048" s="46"/>
      <c r="D2048" s="47"/>
      <c r="E2048" s="48"/>
      <c r="F2048" s="49">
        <v>16</v>
      </c>
      <c r="G2048" s="50" t="s">
        <v>138</v>
      </c>
      <c r="H2048" s="90"/>
      <c r="I2048" s="46"/>
      <c r="J2048" s="51">
        <v>9.532532999999999</v>
      </c>
      <c r="K2048" s="52">
        <v>14.678893999999996</v>
      </c>
      <c r="L2048" s="53">
        <f t="shared" si="124"/>
        <v>6.0904530172450153</v>
      </c>
      <c r="M2048" s="53">
        <v>3.7707919672450156</v>
      </c>
      <c r="N2048" s="53">
        <v>1.03120912</v>
      </c>
      <c r="O2048" s="53">
        <v>1.2884519299999999</v>
      </c>
      <c r="P2048" s="54">
        <f t="shared" si="125"/>
        <v>0.256885291715099</v>
      </c>
      <c r="Q2048" s="54">
        <f t="shared" si="126"/>
        <v>0.32713643733955822</v>
      </c>
      <c r="R2048" s="55">
        <f t="shared" si="127"/>
        <v>0.41491225546318522</v>
      </c>
      <c r="S2048" s="7"/>
    </row>
    <row r="2049" spans="1:19" x14ac:dyDescent="0.25">
      <c r="A2049" s="66"/>
      <c r="B2049" s="56"/>
      <c r="C2049" s="67"/>
      <c r="D2049" s="68"/>
      <c r="E2049" s="69"/>
      <c r="F2049" s="70"/>
      <c r="G2049" s="71"/>
      <c r="H2049" s="66">
        <v>3000001</v>
      </c>
      <c r="I2049" s="67" t="s">
        <v>283</v>
      </c>
      <c r="J2049" s="72">
        <v>0.69231999999999982</v>
      </c>
      <c r="K2049" s="73">
        <v>0.70259999999999989</v>
      </c>
      <c r="L2049" s="73">
        <f t="shared" si="124"/>
        <v>0.41717713866983419</v>
      </c>
      <c r="M2049" s="73">
        <v>0.30417198866983419</v>
      </c>
      <c r="N2049" s="73">
        <v>4.8507910000000001E-2</v>
      </c>
      <c r="O2049" s="73">
        <v>6.4497239999999997E-2</v>
      </c>
      <c r="P2049" s="74">
        <f t="shared" si="125"/>
        <v>0.43292341114408517</v>
      </c>
      <c r="Q2049" s="74">
        <f t="shared" si="126"/>
        <v>0.5019639889977715</v>
      </c>
      <c r="R2049" s="75">
        <f t="shared" si="127"/>
        <v>0.59376193946745548</v>
      </c>
      <c r="S2049" s="7"/>
    </row>
    <row r="2050" spans="1:19" ht="25.5" x14ac:dyDescent="0.25">
      <c r="A2050" s="66"/>
      <c r="B2050" s="56"/>
      <c r="C2050" s="67"/>
      <c r="D2050" s="68"/>
      <c r="E2050" s="69"/>
      <c r="F2050" s="70"/>
      <c r="G2050" s="71"/>
      <c r="H2050" s="66">
        <v>3000612</v>
      </c>
      <c r="I2050" s="67" t="s">
        <v>414</v>
      </c>
      <c r="J2050" s="72">
        <v>2.2188750000000002</v>
      </c>
      <c r="K2050" s="73">
        <v>4.5061900000000001</v>
      </c>
      <c r="L2050" s="73">
        <f t="shared" si="124"/>
        <v>1.541363908442674</v>
      </c>
      <c r="M2050" s="73">
        <v>1.0066010284426739</v>
      </c>
      <c r="N2050" s="73">
        <v>0.19049452</v>
      </c>
      <c r="O2050" s="73">
        <v>0.34426836000000005</v>
      </c>
      <c r="P2050" s="74">
        <f t="shared" si="125"/>
        <v>0.22338184329614905</v>
      </c>
      <c r="Q2050" s="74">
        <f t="shared" si="126"/>
        <v>0.2656558086637878</v>
      </c>
      <c r="R2050" s="75">
        <f t="shared" si="127"/>
        <v>0.34205479761010388</v>
      </c>
      <c r="S2050" s="7"/>
    </row>
    <row r="2051" spans="1:19" ht="25.5" x14ac:dyDescent="0.25">
      <c r="A2051" s="66"/>
      <c r="B2051" s="56"/>
      <c r="C2051" s="67"/>
      <c r="D2051" s="68"/>
      <c r="E2051" s="69"/>
      <c r="F2051" s="70"/>
      <c r="G2051" s="71"/>
      <c r="H2051" s="66">
        <v>3000614</v>
      </c>
      <c r="I2051" s="67" t="s">
        <v>415</v>
      </c>
      <c r="J2051" s="72">
        <v>1.0148979999999999</v>
      </c>
      <c r="K2051" s="73">
        <v>1.4825199999999996</v>
      </c>
      <c r="L2051" s="73">
        <f t="shared" si="124"/>
        <v>0.56280610117153507</v>
      </c>
      <c r="M2051" s="73">
        <v>0.32794843117153505</v>
      </c>
      <c r="N2051" s="73">
        <v>7.2839809999999991E-2</v>
      </c>
      <c r="O2051" s="73">
        <v>0.16201786000000001</v>
      </c>
      <c r="P2051" s="74">
        <f t="shared" si="125"/>
        <v>0.22121012274474214</v>
      </c>
      <c r="Q2051" s="74">
        <f t="shared" si="126"/>
        <v>0.27034255266137058</v>
      </c>
      <c r="R2051" s="75">
        <f t="shared" si="127"/>
        <v>0.3796279990634428</v>
      </c>
      <c r="S2051" s="7"/>
    </row>
    <row r="2052" spans="1:19" ht="38.25" x14ac:dyDescent="0.25">
      <c r="A2052" s="66"/>
      <c r="B2052" s="56"/>
      <c r="C2052" s="67"/>
      <c r="D2052" s="68"/>
      <c r="E2052" s="69"/>
      <c r="F2052" s="70"/>
      <c r="G2052" s="71"/>
      <c r="H2052" s="66">
        <v>3043959</v>
      </c>
      <c r="I2052" s="67" t="s">
        <v>416</v>
      </c>
      <c r="J2052" s="72">
        <v>0.46112500000000012</v>
      </c>
      <c r="K2052" s="73">
        <v>0.55576400000000004</v>
      </c>
      <c r="L2052" s="73">
        <f t="shared" si="124"/>
        <v>0.27332053969852055</v>
      </c>
      <c r="M2052" s="73">
        <v>0.16483568969852058</v>
      </c>
      <c r="N2052" s="73">
        <v>4.7233910000000004E-2</v>
      </c>
      <c r="O2052" s="73">
        <v>6.1250939999999997E-2</v>
      </c>
      <c r="P2052" s="74">
        <f t="shared" si="125"/>
        <v>0.29659295977882799</v>
      </c>
      <c r="Q2052" s="74">
        <f t="shared" si="126"/>
        <v>0.38158210984972141</v>
      </c>
      <c r="R2052" s="75">
        <f t="shared" si="127"/>
        <v>0.4917924509297481</v>
      </c>
      <c r="S2052" s="7"/>
    </row>
    <row r="2053" spans="1:19" ht="25.5" x14ac:dyDescent="0.25">
      <c r="A2053" s="66"/>
      <c r="B2053" s="56"/>
      <c r="C2053" s="67"/>
      <c r="D2053" s="68"/>
      <c r="E2053" s="69"/>
      <c r="F2053" s="70"/>
      <c r="G2053" s="71"/>
      <c r="H2053" s="66">
        <v>3043961</v>
      </c>
      <c r="I2053" s="67" t="s">
        <v>417</v>
      </c>
      <c r="J2053" s="72">
        <v>0.17865300000000001</v>
      </c>
      <c r="K2053" s="73">
        <v>0.17865300000000001</v>
      </c>
      <c r="L2053" s="73">
        <f t="shared" si="124"/>
        <v>0.12370197926053808</v>
      </c>
      <c r="M2053" s="73">
        <v>8.220531926053809E-2</v>
      </c>
      <c r="N2053" s="73">
        <v>2.8331309999999998E-2</v>
      </c>
      <c r="O2053" s="73">
        <v>1.3165349999999999E-2</v>
      </c>
      <c r="P2053" s="74">
        <f t="shared" si="125"/>
        <v>0.46013959609151867</v>
      </c>
      <c r="Q2053" s="74">
        <f t="shared" si="126"/>
        <v>0.61872249142493041</v>
      </c>
      <c r="R2053" s="75">
        <f t="shared" si="127"/>
        <v>0.69241478878349694</v>
      </c>
      <c r="S2053" s="7"/>
    </row>
    <row r="2054" spans="1:19" ht="38.25" x14ac:dyDescent="0.25">
      <c r="A2054" s="66"/>
      <c r="B2054" s="56"/>
      <c r="C2054" s="67"/>
      <c r="D2054" s="68"/>
      <c r="E2054" s="69"/>
      <c r="F2054" s="70"/>
      <c r="G2054" s="71"/>
      <c r="H2054" s="66">
        <v>3043969</v>
      </c>
      <c r="I2054" s="67" t="s">
        <v>418</v>
      </c>
      <c r="J2054" s="72">
        <v>0.245</v>
      </c>
      <c r="K2054" s="73">
        <v>1.0562500000000001</v>
      </c>
      <c r="L2054" s="73">
        <f t="shared" si="124"/>
        <v>0.1194195200966949</v>
      </c>
      <c r="M2054" s="73">
        <v>4.7876110096694902E-2</v>
      </c>
      <c r="N2054" s="73">
        <v>4.2606209999999999E-2</v>
      </c>
      <c r="O2054" s="73">
        <v>2.89372E-2</v>
      </c>
      <c r="P2054" s="74">
        <f t="shared" si="125"/>
        <v>4.5326494766101677E-2</v>
      </c>
      <c r="Q2054" s="74">
        <f t="shared" si="126"/>
        <v>8.5663735002788066E-2</v>
      </c>
      <c r="R2054" s="75">
        <f t="shared" si="127"/>
        <v>0.11305990068326144</v>
      </c>
      <c r="S2054" s="7"/>
    </row>
    <row r="2055" spans="1:19" x14ac:dyDescent="0.25">
      <c r="A2055" s="66"/>
      <c r="B2055" s="56"/>
      <c r="C2055" s="67"/>
      <c r="D2055" s="68"/>
      <c r="E2055" s="69"/>
      <c r="F2055" s="70"/>
      <c r="G2055" s="71"/>
      <c r="H2055" s="66">
        <v>9000000</v>
      </c>
      <c r="I2055" s="67" t="s">
        <v>293</v>
      </c>
      <c r="J2055" s="72">
        <v>4.7216619999999994</v>
      </c>
      <c r="K2055" s="73">
        <v>6.1969169999999982</v>
      </c>
      <c r="L2055" s="73">
        <f t="shared" ref="L2055:L2118" si="128">SUM(M2055,N2055,O2055)</f>
        <v>3.0526638299052191</v>
      </c>
      <c r="M2055" s="73">
        <v>1.837153399905219</v>
      </c>
      <c r="N2055" s="73">
        <v>0.60119544999999996</v>
      </c>
      <c r="O2055" s="73">
        <v>0.61431497999999995</v>
      </c>
      <c r="P2055" s="74">
        <f t="shared" ref="P2055:P2118" si="129">IFERROR(M2055/K2055,0)</f>
        <v>0.29646248286127108</v>
      </c>
      <c r="Q2055" s="74">
        <f t="shared" ref="Q2055:Q2118" si="130">IFERROR(SUM(M2055,N2055)/K2055,0)</f>
        <v>0.3934777325410716</v>
      </c>
      <c r="R2055" s="75">
        <f t="shared" ref="R2055:R2118" si="131">IFERROR(SUM(M2055,N2055,O2055)/K2055,0)</f>
        <v>0.49261008819469748</v>
      </c>
      <c r="S2055" s="7"/>
    </row>
    <row r="2056" spans="1:19" x14ac:dyDescent="0.25">
      <c r="A2056" s="44"/>
      <c r="B2056" s="45"/>
      <c r="C2056" s="46"/>
      <c r="D2056" s="47"/>
      <c r="E2056" s="48"/>
      <c r="F2056" s="49">
        <v>17</v>
      </c>
      <c r="G2056" s="50" t="s">
        <v>139</v>
      </c>
      <c r="H2056" s="90"/>
      <c r="I2056" s="46"/>
      <c r="J2056" s="51">
        <v>6.7227440000000014</v>
      </c>
      <c r="K2056" s="52">
        <v>7.4126529999999997</v>
      </c>
      <c r="L2056" s="53">
        <f t="shared" si="128"/>
        <v>2.9014849604078519</v>
      </c>
      <c r="M2056" s="53">
        <v>1.8655578504078516</v>
      </c>
      <c r="N2056" s="53">
        <v>0.50072340000000004</v>
      </c>
      <c r="O2056" s="53">
        <v>0.53520371</v>
      </c>
      <c r="P2056" s="54">
        <f t="shared" si="129"/>
        <v>0.25167208695832</v>
      </c>
      <c r="Q2056" s="54">
        <f t="shared" si="130"/>
        <v>0.31922191021323293</v>
      </c>
      <c r="R2056" s="55">
        <f t="shared" si="131"/>
        <v>0.39142328130129012</v>
      </c>
      <c r="S2056" s="7"/>
    </row>
    <row r="2057" spans="1:19" x14ac:dyDescent="0.25">
      <c r="A2057" s="66"/>
      <c r="B2057" s="56"/>
      <c r="C2057" s="67"/>
      <c r="D2057" s="68"/>
      <c r="E2057" s="69"/>
      <c r="F2057" s="70"/>
      <c r="G2057" s="71"/>
      <c r="H2057" s="66">
        <v>3000001</v>
      </c>
      <c r="I2057" s="67" t="s">
        <v>283</v>
      </c>
      <c r="J2057" s="72">
        <v>1.0019499999999999</v>
      </c>
      <c r="K2057" s="73">
        <v>0.9967379999999999</v>
      </c>
      <c r="L2057" s="73">
        <f t="shared" si="128"/>
        <v>0.37477180993292297</v>
      </c>
      <c r="M2057" s="73">
        <v>0.22408348993292293</v>
      </c>
      <c r="N2057" s="73">
        <v>8.9688980000000001E-2</v>
      </c>
      <c r="O2057" s="73">
        <v>6.0999339999999999E-2</v>
      </c>
      <c r="P2057" s="74">
        <f t="shared" si="129"/>
        <v>0.2248168424730701</v>
      </c>
      <c r="Q2057" s="74">
        <f t="shared" si="130"/>
        <v>0.31479934539761001</v>
      </c>
      <c r="R2057" s="75">
        <f t="shared" si="131"/>
        <v>0.37599831644115406</v>
      </c>
      <c r="S2057" s="7"/>
    </row>
    <row r="2058" spans="1:19" ht="38.25" x14ac:dyDescent="0.25">
      <c r="A2058" s="66"/>
      <c r="B2058" s="56"/>
      <c r="C2058" s="67"/>
      <c r="D2058" s="68"/>
      <c r="E2058" s="69"/>
      <c r="F2058" s="70"/>
      <c r="G2058" s="71"/>
      <c r="H2058" s="66">
        <v>3043977</v>
      </c>
      <c r="I2058" s="67" t="s">
        <v>419</v>
      </c>
      <c r="J2058" s="72">
        <v>0.52452100000000002</v>
      </c>
      <c r="K2058" s="73">
        <v>0.52452100000000002</v>
      </c>
      <c r="L2058" s="73">
        <f t="shared" si="128"/>
        <v>0.23252077251056488</v>
      </c>
      <c r="M2058" s="73">
        <v>0.17915426251056488</v>
      </c>
      <c r="N2058" s="73">
        <v>2.4063569999999999E-2</v>
      </c>
      <c r="O2058" s="73">
        <v>2.9302940000000003E-2</v>
      </c>
      <c r="P2058" s="74">
        <f t="shared" si="129"/>
        <v>0.34155784517791449</v>
      </c>
      <c r="Q2058" s="74">
        <f t="shared" si="130"/>
        <v>0.38743507411631734</v>
      </c>
      <c r="R2058" s="75">
        <f t="shared" si="131"/>
        <v>0.44330116908677608</v>
      </c>
      <c r="S2058" s="7"/>
    </row>
    <row r="2059" spans="1:19" ht="63.75" x14ac:dyDescent="0.25">
      <c r="A2059" s="66"/>
      <c r="B2059" s="56"/>
      <c r="C2059" s="67"/>
      <c r="D2059" s="68"/>
      <c r="E2059" s="69"/>
      <c r="F2059" s="70"/>
      <c r="G2059" s="71"/>
      <c r="H2059" s="66">
        <v>3043981</v>
      </c>
      <c r="I2059" s="67" t="s">
        <v>420</v>
      </c>
      <c r="J2059" s="72">
        <v>1.0115990000000001</v>
      </c>
      <c r="K2059" s="73">
        <v>1.020599</v>
      </c>
      <c r="L2059" s="73">
        <f t="shared" si="128"/>
        <v>0.3486158100868858</v>
      </c>
      <c r="M2059" s="73">
        <v>0.16368579008688577</v>
      </c>
      <c r="N2059" s="73">
        <v>9.755562000000001E-2</v>
      </c>
      <c r="O2059" s="73">
        <v>8.7374400000000019E-2</v>
      </c>
      <c r="P2059" s="74">
        <f t="shared" si="129"/>
        <v>0.16038207962861592</v>
      </c>
      <c r="Q2059" s="74">
        <f t="shared" si="130"/>
        <v>0.25596871061688847</v>
      </c>
      <c r="R2059" s="75">
        <f t="shared" si="131"/>
        <v>0.34157961166617429</v>
      </c>
      <c r="S2059" s="7"/>
    </row>
    <row r="2060" spans="1:19" x14ac:dyDescent="0.25">
      <c r="A2060" s="66"/>
      <c r="B2060" s="56"/>
      <c r="C2060" s="67"/>
      <c r="D2060" s="68"/>
      <c r="E2060" s="69"/>
      <c r="F2060" s="70"/>
      <c r="G2060" s="71"/>
      <c r="H2060" s="66">
        <v>3043982</v>
      </c>
      <c r="I2060" s="67" t="s">
        <v>421</v>
      </c>
      <c r="J2060" s="72">
        <v>0.59535600000000011</v>
      </c>
      <c r="K2060" s="73">
        <v>0.60056799999999988</v>
      </c>
      <c r="L2060" s="73">
        <f t="shared" si="128"/>
        <v>0.38212150074359497</v>
      </c>
      <c r="M2060" s="73">
        <v>0.29943623074359493</v>
      </c>
      <c r="N2060" s="73">
        <v>4.3257370000000003E-2</v>
      </c>
      <c r="O2060" s="73">
        <v>3.9427900000000002E-2</v>
      </c>
      <c r="P2060" s="74">
        <f t="shared" si="129"/>
        <v>0.49858838756576274</v>
      </c>
      <c r="Q2060" s="74">
        <f t="shared" si="130"/>
        <v>0.57061581826470109</v>
      </c>
      <c r="R2060" s="75">
        <f t="shared" si="131"/>
        <v>0.63626683530190598</v>
      </c>
      <c r="S2060" s="7"/>
    </row>
    <row r="2061" spans="1:19" ht="25.5" x14ac:dyDescent="0.25">
      <c r="A2061" s="66"/>
      <c r="B2061" s="56"/>
      <c r="C2061" s="67"/>
      <c r="D2061" s="68"/>
      <c r="E2061" s="69"/>
      <c r="F2061" s="70"/>
      <c r="G2061" s="71"/>
      <c r="H2061" s="66">
        <v>3043983</v>
      </c>
      <c r="I2061" s="67" t="s">
        <v>422</v>
      </c>
      <c r="J2061" s="72">
        <v>1.7373550000000002</v>
      </c>
      <c r="K2061" s="73">
        <v>2.3882639999999999</v>
      </c>
      <c r="L2061" s="73">
        <f t="shared" si="128"/>
        <v>0.744097507339611</v>
      </c>
      <c r="M2061" s="73">
        <v>0.47575865733961109</v>
      </c>
      <c r="N2061" s="73">
        <v>8.8272299999999998E-2</v>
      </c>
      <c r="O2061" s="73">
        <v>0.18006654999999999</v>
      </c>
      <c r="P2061" s="74">
        <f t="shared" si="129"/>
        <v>0.19920689561104263</v>
      </c>
      <c r="Q2061" s="74">
        <f t="shared" si="130"/>
        <v>0.23616775923415967</v>
      </c>
      <c r="R2061" s="75">
        <f t="shared" si="131"/>
        <v>0.31156417688312976</v>
      </c>
      <c r="S2061" s="7"/>
    </row>
    <row r="2062" spans="1:19" ht="25.5" x14ac:dyDescent="0.25">
      <c r="A2062" s="66"/>
      <c r="B2062" s="56"/>
      <c r="C2062" s="67"/>
      <c r="D2062" s="68"/>
      <c r="E2062" s="69"/>
      <c r="F2062" s="70"/>
      <c r="G2062" s="71"/>
      <c r="H2062" s="66">
        <v>3043984</v>
      </c>
      <c r="I2062" s="67" t="s">
        <v>423</v>
      </c>
      <c r="J2062" s="72">
        <v>0.63212000000000002</v>
      </c>
      <c r="K2062" s="73">
        <v>0.66212000000000004</v>
      </c>
      <c r="L2062" s="73">
        <f t="shared" si="128"/>
        <v>0.29786060008548226</v>
      </c>
      <c r="M2062" s="73">
        <v>0.19782331008548226</v>
      </c>
      <c r="N2062" s="73">
        <v>6.6973660000000004E-2</v>
      </c>
      <c r="O2062" s="73">
        <v>3.3063629999999997E-2</v>
      </c>
      <c r="P2062" s="74">
        <f t="shared" si="129"/>
        <v>0.29877259422080932</v>
      </c>
      <c r="Q2062" s="74">
        <f t="shared" si="130"/>
        <v>0.39992292950746428</v>
      </c>
      <c r="R2062" s="75">
        <f t="shared" si="131"/>
        <v>0.44985893808596966</v>
      </c>
      <c r="S2062" s="7"/>
    </row>
    <row r="2063" spans="1:19" x14ac:dyDescent="0.25">
      <c r="A2063" s="66"/>
      <c r="B2063" s="56"/>
      <c r="C2063" s="67"/>
      <c r="D2063" s="68"/>
      <c r="E2063" s="69"/>
      <c r="F2063" s="70"/>
      <c r="G2063" s="71"/>
      <c r="H2063" s="66">
        <v>9000000</v>
      </c>
      <c r="I2063" s="67" t="s">
        <v>293</v>
      </c>
      <c r="J2063" s="72">
        <v>1.219843</v>
      </c>
      <c r="K2063" s="73">
        <v>1.219843</v>
      </c>
      <c r="L2063" s="73">
        <f t="shared" si="128"/>
        <v>0.52149695970878973</v>
      </c>
      <c r="M2063" s="73">
        <v>0.32561610970878974</v>
      </c>
      <c r="N2063" s="73">
        <v>9.0911900000000004E-2</v>
      </c>
      <c r="O2063" s="73">
        <v>0.10496894999999998</v>
      </c>
      <c r="P2063" s="74">
        <f t="shared" si="129"/>
        <v>0.2669328017693996</v>
      </c>
      <c r="Q2063" s="74">
        <f t="shared" si="130"/>
        <v>0.34146034342844916</v>
      </c>
      <c r="R2063" s="75">
        <f t="shared" si="131"/>
        <v>0.42751154018081811</v>
      </c>
      <c r="S2063" s="7"/>
    </row>
    <row r="2064" spans="1:19" x14ac:dyDescent="0.25">
      <c r="A2064" s="44"/>
      <c r="B2064" s="45"/>
      <c r="C2064" s="46"/>
      <c r="D2064" s="47"/>
      <c r="E2064" s="48"/>
      <c r="F2064" s="49">
        <v>18</v>
      </c>
      <c r="G2064" s="50" t="s">
        <v>140</v>
      </c>
      <c r="H2064" s="90"/>
      <c r="I2064" s="46"/>
      <c r="J2064" s="51">
        <v>7.5103399999999993</v>
      </c>
      <c r="K2064" s="52">
        <v>8.3754329999999992</v>
      </c>
      <c r="L2064" s="53">
        <f t="shared" si="128"/>
        <v>3.2709003703775474</v>
      </c>
      <c r="M2064" s="53">
        <v>2.2497433203775472</v>
      </c>
      <c r="N2064" s="53">
        <v>0.54845140999999997</v>
      </c>
      <c r="O2064" s="53">
        <v>0.47270563999999998</v>
      </c>
      <c r="P2064" s="54">
        <f t="shared" si="129"/>
        <v>0.26861218045413859</v>
      </c>
      <c r="Q2064" s="54">
        <f t="shared" si="130"/>
        <v>0.33409553038959866</v>
      </c>
      <c r="R2064" s="55">
        <f t="shared" si="131"/>
        <v>0.39053507685842004</v>
      </c>
      <c r="S2064" s="7"/>
    </row>
    <row r="2065" spans="1:19" x14ac:dyDescent="0.25">
      <c r="A2065" s="66"/>
      <c r="B2065" s="56"/>
      <c r="C2065" s="67"/>
      <c r="D2065" s="68"/>
      <c r="E2065" s="69"/>
      <c r="F2065" s="70"/>
      <c r="G2065" s="71"/>
      <c r="H2065" s="66">
        <v>3000001</v>
      </c>
      <c r="I2065" s="67" t="s">
        <v>283</v>
      </c>
      <c r="J2065" s="72">
        <v>0.7332709999999999</v>
      </c>
      <c r="K2065" s="73">
        <v>0.7332709999999999</v>
      </c>
      <c r="L2065" s="73">
        <f t="shared" si="128"/>
        <v>0.3016034556983842</v>
      </c>
      <c r="M2065" s="73">
        <v>0.20168780569838418</v>
      </c>
      <c r="N2065" s="73">
        <v>4.3476480000000005E-2</v>
      </c>
      <c r="O2065" s="73">
        <v>5.6439169999999997E-2</v>
      </c>
      <c r="P2065" s="74">
        <f t="shared" si="129"/>
        <v>0.27505220538980024</v>
      </c>
      <c r="Q2065" s="74">
        <f t="shared" si="130"/>
        <v>0.33434335422836065</v>
      </c>
      <c r="R2065" s="75">
        <f t="shared" si="131"/>
        <v>0.41131240114280293</v>
      </c>
      <c r="S2065" s="7"/>
    </row>
    <row r="2066" spans="1:19" ht="38.25" x14ac:dyDescent="0.25">
      <c r="A2066" s="66"/>
      <c r="B2066" s="56"/>
      <c r="C2066" s="67"/>
      <c r="D2066" s="68"/>
      <c r="E2066" s="69"/>
      <c r="F2066" s="70"/>
      <c r="G2066" s="71"/>
      <c r="H2066" s="66">
        <v>3000015</v>
      </c>
      <c r="I2066" s="67" t="s">
        <v>437</v>
      </c>
      <c r="J2066" s="72">
        <v>0.55915100000000006</v>
      </c>
      <c r="K2066" s="73">
        <v>0.58831100000000014</v>
      </c>
      <c r="L2066" s="73">
        <f t="shared" si="128"/>
        <v>0.22978638596474563</v>
      </c>
      <c r="M2066" s="73">
        <v>0.19208676596474561</v>
      </c>
      <c r="N2066" s="73">
        <v>1.3888950000000001E-2</v>
      </c>
      <c r="O2066" s="73">
        <v>2.3810670000000003E-2</v>
      </c>
      <c r="P2066" s="74">
        <f t="shared" si="129"/>
        <v>0.32650548088467762</v>
      </c>
      <c r="Q2066" s="74">
        <f t="shared" si="130"/>
        <v>0.35011365751234563</v>
      </c>
      <c r="R2066" s="75">
        <f t="shared" si="131"/>
        <v>0.39058658764623738</v>
      </c>
      <c r="S2066" s="7"/>
    </row>
    <row r="2067" spans="1:19" ht="25.5" x14ac:dyDescent="0.25">
      <c r="A2067" s="66"/>
      <c r="B2067" s="56"/>
      <c r="C2067" s="67"/>
      <c r="D2067" s="68"/>
      <c r="E2067" s="69"/>
      <c r="F2067" s="70"/>
      <c r="G2067" s="71"/>
      <c r="H2067" s="66">
        <v>3000016</v>
      </c>
      <c r="I2067" s="67" t="s">
        <v>424</v>
      </c>
      <c r="J2067" s="72">
        <v>0.71931600000000007</v>
      </c>
      <c r="K2067" s="73">
        <v>0.85520399999999996</v>
      </c>
      <c r="L2067" s="73">
        <f t="shared" si="128"/>
        <v>0.27123513047254638</v>
      </c>
      <c r="M2067" s="73">
        <v>0.1927417104725464</v>
      </c>
      <c r="N2067" s="73">
        <v>4.6403530000000005E-2</v>
      </c>
      <c r="O2067" s="73">
        <v>3.2089890000000003E-2</v>
      </c>
      <c r="P2067" s="74">
        <f t="shared" si="129"/>
        <v>0.225375127422868</v>
      </c>
      <c r="Q2067" s="74">
        <f t="shared" si="130"/>
        <v>0.27963531563527111</v>
      </c>
      <c r="R2067" s="75">
        <f t="shared" si="131"/>
        <v>0.3171583978472346</v>
      </c>
      <c r="S2067" s="7"/>
    </row>
    <row r="2068" spans="1:19" ht="25.5" x14ac:dyDescent="0.25">
      <c r="A2068" s="66"/>
      <c r="B2068" s="56"/>
      <c r="C2068" s="67"/>
      <c r="D2068" s="68"/>
      <c r="E2068" s="69"/>
      <c r="F2068" s="70"/>
      <c r="G2068" s="71"/>
      <c r="H2068" s="66">
        <v>3000017</v>
      </c>
      <c r="I2068" s="67" t="s">
        <v>442</v>
      </c>
      <c r="J2068" s="72">
        <v>0.57223500000000005</v>
      </c>
      <c r="K2068" s="73">
        <v>1.0152950000000001</v>
      </c>
      <c r="L2068" s="73">
        <f t="shared" si="128"/>
        <v>0.21506486163506072</v>
      </c>
      <c r="M2068" s="73">
        <v>0.14169685163506074</v>
      </c>
      <c r="N2068" s="73">
        <v>6.0994539999999993E-2</v>
      </c>
      <c r="O2068" s="73">
        <v>1.2373470000000001E-2</v>
      </c>
      <c r="P2068" s="74">
        <f t="shared" si="129"/>
        <v>0.13956224706618345</v>
      </c>
      <c r="Q2068" s="74">
        <f t="shared" si="130"/>
        <v>0.19963792950330761</v>
      </c>
      <c r="R2068" s="75">
        <f t="shared" si="131"/>
        <v>0.21182499828627219</v>
      </c>
      <c r="S2068" s="7"/>
    </row>
    <row r="2069" spans="1:19" x14ac:dyDescent="0.25">
      <c r="A2069" s="66"/>
      <c r="B2069" s="56"/>
      <c r="C2069" s="67"/>
      <c r="D2069" s="68"/>
      <c r="E2069" s="69"/>
      <c r="F2069" s="70"/>
      <c r="G2069" s="71"/>
      <c r="H2069" s="66">
        <v>3000680</v>
      </c>
      <c r="I2069" s="67" t="s">
        <v>445</v>
      </c>
      <c r="J2069" s="72">
        <v>0.9480670000000001</v>
      </c>
      <c r="K2069" s="73">
        <v>0.965167</v>
      </c>
      <c r="L2069" s="73">
        <f t="shared" si="128"/>
        <v>0.39937309956862033</v>
      </c>
      <c r="M2069" s="73">
        <v>0.28423253956862027</v>
      </c>
      <c r="N2069" s="73">
        <v>5.7706030000000005E-2</v>
      </c>
      <c r="O2069" s="73">
        <v>5.7434530000000011E-2</v>
      </c>
      <c r="P2069" s="74">
        <f t="shared" si="129"/>
        <v>0.29449052813515203</v>
      </c>
      <c r="Q2069" s="74">
        <f t="shared" si="130"/>
        <v>0.3542791761100621</v>
      </c>
      <c r="R2069" s="75">
        <f t="shared" si="131"/>
        <v>0.41378652561538087</v>
      </c>
      <c r="S2069" s="7"/>
    </row>
    <row r="2070" spans="1:19" x14ac:dyDescent="0.25">
      <c r="A2070" s="66"/>
      <c r="B2070" s="56"/>
      <c r="C2070" s="67"/>
      <c r="D2070" s="68"/>
      <c r="E2070" s="69"/>
      <c r="F2070" s="70"/>
      <c r="G2070" s="71"/>
      <c r="H2070" s="66">
        <v>3000681</v>
      </c>
      <c r="I2070" s="67" t="s">
        <v>446</v>
      </c>
      <c r="J2070" s="72">
        <v>0.51382799999999995</v>
      </c>
      <c r="K2070" s="73">
        <v>0.64335699999999996</v>
      </c>
      <c r="L2070" s="73">
        <f t="shared" si="128"/>
        <v>0.25262001046472032</v>
      </c>
      <c r="M2070" s="73">
        <v>0.13625481046472032</v>
      </c>
      <c r="N2070" s="73">
        <v>2.8784109999999998E-2</v>
      </c>
      <c r="O2070" s="73">
        <v>8.758109E-2</v>
      </c>
      <c r="P2070" s="74">
        <f t="shared" si="129"/>
        <v>0.21178725103592613</v>
      </c>
      <c r="Q2070" s="74">
        <f t="shared" si="130"/>
        <v>0.25652774503847836</v>
      </c>
      <c r="R2070" s="75">
        <f t="shared" si="131"/>
        <v>0.39265914642215805</v>
      </c>
      <c r="S2070" s="7"/>
    </row>
    <row r="2071" spans="1:19" ht="76.5" x14ac:dyDescent="0.25">
      <c r="A2071" s="66"/>
      <c r="B2071" s="56"/>
      <c r="C2071" s="67"/>
      <c r="D2071" s="68"/>
      <c r="E2071" s="69"/>
      <c r="F2071" s="70"/>
      <c r="G2071" s="71"/>
      <c r="H2071" s="66">
        <v>3043987</v>
      </c>
      <c r="I2071" s="67" t="s">
        <v>425</v>
      </c>
      <c r="J2071" s="72">
        <v>0.311469</v>
      </c>
      <c r="K2071" s="73">
        <v>0.37000699999999997</v>
      </c>
      <c r="L2071" s="73">
        <f t="shared" si="128"/>
        <v>0.11479914944340966</v>
      </c>
      <c r="M2071" s="73">
        <v>8.6463909443409648E-2</v>
      </c>
      <c r="N2071" s="73">
        <v>1.451262E-2</v>
      </c>
      <c r="O2071" s="73">
        <v>1.3822620000000001E-2</v>
      </c>
      <c r="P2071" s="74">
        <f t="shared" si="129"/>
        <v>0.23368182073152577</v>
      </c>
      <c r="Q2071" s="74">
        <f t="shared" si="130"/>
        <v>0.27290437598048051</v>
      </c>
      <c r="R2071" s="75">
        <f t="shared" si="131"/>
        <v>0.31026210164513013</v>
      </c>
      <c r="S2071" s="7"/>
    </row>
    <row r="2072" spans="1:19" x14ac:dyDescent="0.25">
      <c r="A2072" s="66"/>
      <c r="B2072" s="56"/>
      <c r="C2072" s="67"/>
      <c r="D2072" s="68"/>
      <c r="E2072" s="69"/>
      <c r="F2072" s="70"/>
      <c r="G2072" s="71"/>
      <c r="H2072" s="66">
        <v>9000000</v>
      </c>
      <c r="I2072" s="67" t="s">
        <v>293</v>
      </c>
      <c r="J2072" s="72">
        <v>3.1530029999999987</v>
      </c>
      <c r="K2072" s="73">
        <v>3.2048209999999986</v>
      </c>
      <c r="L2072" s="73">
        <f t="shared" si="128"/>
        <v>1.48641827713006</v>
      </c>
      <c r="M2072" s="73">
        <v>1.01457892713006</v>
      </c>
      <c r="N2072" s="73">
        <v>0.28268515</v>
      </c>
      <c r="O2072" s="73">
        <v>0.18915419999999999</v>
      </c>
      <c r="P2072" s="74">
        <f t="shared" si="129"/>
        <v>0.31657896872557328</v>
      </c>
      <c r="Q2072" s="74">
        <f t="shared" si="130"/>
        <v>0.40478518991546192</v>
      </c>
      <c r="R2072" s="75">
        <f t="shared" si="131"/>
        <v>0.46380695743383504</v>
      </c>
      <c r="S2072" s="7"/>
    </row>
    <row r="2073" spans="1:19" x14ac:dyDescent="0.25">
      <c r="A2073" s="44"/>
      <c r="B2073" s="45"/>
      <c r="C2073" s="46"/>
      <c r="D2073" s="47"/>
      <c r="E2073" s="48"/>
      <c r="F2073" s="49">
        <v>24</v>
      </c>
      <c r="G2073" s="50" t="s">
        <v>141</v>
      </c>
      <c r="H2073" s="90"/>
      <c r="I2073" s="46"/>
      <c r="J2073" s="51">
        <v>6.4795350000000003</v>
      </c>
      <c r="K2073" s="52">
        <v>8.4732669999999999</v>
      </c>
      <c r="L2073" s="53">
        <f t="shared" si="128"/>
        <v>3.5973041053339276</v>
      </c>
      <c r="M2073" s="53">
        <v>2.1897670353339276</v>
      </c>
      <c r="N2073" s="53">
        <v>0.7016954299999999</v>
      </c>
      <c r="O2073" s="53">
        <v>0.70584164000000005</v>
      </c>
      <c r="P2073" s="54">
        <f t="shared" si="129"/>
        <v>0.25843243643023733</v>
      </c>
      <c r="Q2073" s="54">
        <f t="shared" si="130"/>
        <v>0.34124529125943132</v>
      </c>
      <c r="R2073" s="55">
        <f t="shared" si="131"/>
        <v>0.42454747446692376</v>
      </c>
      <c r="S2073" s="7"/>
    </row>
    <row r="2074" spans="1:19" x14ac:dyDescent="0.25">
      <c r="A2074" s="66"/>
      <c r="B2074" s="56"/>
      <c r="C2074" s="67"/>
      <c r="D2074" s="68"/>
      <c r="E2074" s="69"/>
      <c r="F2074" s="70"/>
      <c r="G2074" s="71"/>
      <c r="H2074" s="66">
        <v>3000001</v>
      </c>
      <c r="I2074" s="67" t="s">
        <v>283</v>
      </c>
      <c r="J2074" s="72">
        <v>0.55346300000000015</v>
      </c>
      <c r="K2074" s="73">
        <v>0.57327900000000009</v>
      </c>
      <c r="L2074" s="73">
        <f t="shared" si="128"/>
        <v>0.24662238972789718</v>
      </c>
      <c r="M2074" s="73">
        <v>0.15150174972789721</v>
      </c>
      <c r="N2074" s="73">
        <v>3.7742449999999997E-2</v>
      </c>
      <c r="O2074" s="73">
        <v>5.7378190000000009E-2</v>
      </c>
      <c r="P2074" s="74">
        <f t="shared" si="129"/>
        <v>0.26427228230564381</v>
      </c>
      <c r="Q2074" s="74">
        <f t="shared" si="130"/>
        <v>0.33010837607499516</v>
      </c>
      <c r="R2074" s="75">
        <f t="shared" si="131"/>
        <v>0.43019609950459925</v>
      </c>
      <c r="S2074" s="7"/>
    </row>
    <row r="2075" spans="1:19" ht="25.5" x14ac:dyDescent="0.25">
      <c r="A2075" s="66"/>
      <c r="B2075" s="56"/>
      <c r="C2075" s="67"/>
      <c r="D2075" s="68"/>
      <c r="E2075" s="69"/>
      <c r="F2075" s="70"/>
      <c r="G2075" s="71"/>
      <c r="H2075" s="66">
        <v>3000004</v>
      </c>
      <c r="I2075" s="67" t="s">
        <v>438</v>
      </c>
      <c r="J2075" s="72">
        <v>1.1767860000000001</v>
      </c>
      <c r="K2075" s="73">
        <v>2.62208</v>
      </c>
      <c r="L2075" s="73">
        <f t="shared" si="128"/>
        <v>0.77284832601933817</v>
      </c>
      <c r="M2075" s="73">
        <v>0.45104478601933806</v>
      </c>
      <c r="N2075" s="73">
        <v>9.9990250000000003E-2</v>
      </c>
      <c r="O2075" s="73">
        <v>0.22181329000000002</v>
      </c>
      <c r="P2075" s="74">
        <f t="shared" si="129"/>
        <v>0.17201793462416787</v>
      </c>
      <c r="Q2075" s="74">
        <f t="shared" si="130"/>
        <v>0.21015187790583739</v>
      </c>
      <c r="R2075" s="75">
        <f t="shared" si="131"/>
        <v>0.29474628005985254</v>
      </c>
      <c r="S2075" s="7"/>
    </row>
    <row r="2076" spans="1:19" ht="25.5" x14ac:dyDescent="0.25">
      <c r="A2076" s="66"/>
      <c r="B2076" s="56"/>
      <c r="C2076" s="67"/>
      <c r="D2076" s="68"/>
      <c r="E2076" s="69"/>
      <c r="F2076" s="70"/>
      <c r="G2076" s="71"/>
      <c r="H2076" s="66">
        <v>3000365</v>
      </c>
      <c r="I2076" s="67" t="s">
        <v>426</v>
      </c>
      <c r="J2076" s="72">
        <v>0.15410100000000002</v>
      </c>
      <c r="K2076" s="73">
        <v>0.15410100000000002</v>
      </c>
      <c r="L2076" s="73">
        <f t="shared" si="128"/>
        <v>0.10289452073325143</v>
      </c>
      <c r="M2076" s="73">
        <v>6.4167970733251423E-2</v>
      </c>
      <c r="N2076" s="73">
        <v>3.3119370000000002E-2</v>
      </c>
      <c r="O2076" s="73">
        <v>5.6071800000000007E-3</v>
      </c>
      <c r="P2076" s="74">
        <f t="shared" si="129"/>
        <v>0.41640203978722667</v>
      </c>
      <c r="Q2076" s="74">
        <f t="shared" si="130"/>
        <v>0.6313219299891073</v>
      </c>
      <c r="R2076" s="75">
        <f t="shared" si="131"/>
        <v>0.66770832592424079</v>
      </c>
      <c r="S2076" s="7"/>
    </row>
    <row r="2077" spans="1:19" ht="25.5" x14ac:dyDescent="0.25">
      <c r="A2077" s="66"/>
      <c r="B2077" s="56"/>
      <c r="C2077" s="67"/>
      <c r="D2077" s="68"/>
      <c r="E2077" s="69"/>
      <c r="F2077" s="70"/>
      <c r="G2077" s="71"/>
      <c r="H2077" s="66">
        <v>3000366</v>
      </c>
      <c r="I2077" s="67" t="s">
        <v>443</v>
      </c>
      <c r="J2077" s="72">
        <v>0.11059999999999999</v>
      </c>
      <c r="K2077" s="73">
        <v>0.11059999999999999</v>
      </c>
      <c r="L2077" s="73">
        <f t="shared" si="128"/>
        <v>5.1017919749278579E-2</v>
      </c>
      <c r="M2077" s="73">
        <v>2.7368919749278575E-2</v>
      </c>
      <c r="N2077" s="73">
        <v>1.9487710000000002E-2</v>
      </c>
      <c r="O2077" s="73">
        <v>4.1612899999999998E-3</v>
      </c>
      <c r="P2077" s="74">
        <f t="shared" si="129"/>
        <v>0.24745858724483344</v>
      </c>
      <c r="Q2077" s="74">
        <f t="shared" si="130"/>
        <v>0.42365849682892032</v>
      </c>
      <c r="R2077" s="75">
        <f t="shared" si="131"/>
        <v>0.46128318037322408</v>
      </c>
      <c r="S2077" s="7"/>
    </row>
    <row r="2078" spans="1:19" ht="25.5" x14ac:dyDescent="0.25">
      <c r="A2078" s="66"/>
      <c r="B2078" s="56"/>
      <c r="C2078" s="67"/>
      <c r="D2078" s="68"/>
      <c r="E2078" s="69"/>
      <c r="F2078" s="70"/>
      <c r="G2078" s="71"/>
      <c r="H2078" s="66">
        <v>3000372</v>
      </c>
      <c r="I2078" s="67" t="s">
        <v>444</v>
      </c>
      <c r="J2078" s="72">
        <v>0.22018800000000002</v>
      </c>
      <c r="K2078" s="73">
        <v>0.23667600000000003</v>
      </c>
      <c r="L2078" s="73">
        <f t="shared" si="128"/>
        <v>0.1663407803716366</v>
      </c>
      <c r="M2078" s="73">
        <v>6.1897510371636599E-2</v>
      </c>
      <c r="N2078" s="73">
        <v>9.7618509999999992E-2</v>
      </c>
      <c r="O2078" s="73">
        <v>6.82476E-3</v>
      </c>
      <c r="P2078" s="74">
        <f t="shared" si="129"/>
        <v>0.26152846241966482</v>
      </c>
      <c r="Q2078" s="74">
        <f t="shared" si="130"/>
        <v>0.67398477400174317</v>
      </c>
      <c r="R2078" s="75">
        <f t="shared" si="131"/>
        <v>0.70282065089673895</v>
      </c>
      <c r="S2078" s="7"/>
    </row>
    <row r="2079" spans="1:19" x14ac:dyDescent="0.25">
      <c r="A2079" s="66"/>
      <c r="B2079" s="56"/>
      <c r="C2079" s="67"/>
      <c r="D2079" s="68"/>
      <c r="E2079" s="69"/>
      <c r="F2079" s="70"/>
      <c r="G2079" s="71"/>
      <c r="H2079" s="66">
        <v>3000683</v>
      </c>
      <c r="I2079" s="67" t="s">
        <v>427</v>
      </c>
      <c r="J2079" s="72">
        <v>0.13669100000000001</v>
      </c>
      <c r="K2079" s="73">
        <v>0.13669100000000001</v>
      </c>
      <c r="L2079" s="73">
        <f t="shared" si="128"/>
        <v>9.8633746199797839E-2</v>
      </c>
      <c r="M2079" s="73">
        <v>9.3082746199797839E-2</v>
      </c>
      <c r="N2079" s="73">
        <v>5.5000000000000003E-4</v>
      </c>
      <c r="O2079" s="73">
        <v>5.0010000000000002E-3</v>
      </c>
      <c r="P2079" s="74">
        <f t="shared" si="129"/>
        <v>0.6809720186391045</v>
      </c>
      <c r="Q2079" s="74">
        <f t="shared" si="130"/>
        <v>0.68499569247278769</v>
      </c>
      <c r="R2079" s="75">
        <f t="shared" si="131"/>
        <v>0.72158186127687873</v>
      </c>
      <c r="S2079" s="7"/>
    </row>
    <row r="2080" spans="1:19" x14ac:dyDescent="0.25">
      <c r="A2080" s="66"/>
      <c r="B2080" s="56"/>
      <c r="C2080" s="67"/>
      <c r="D2080" s="68"/>
      <c r="E2080" s="69"/>
      <c r="F2080" s="70"/>
      <c r="G2080" s="71"/>
      <c r="H2080" s="66">
        <v>9000000</v>
      </c>
      <c r="I2080" s="67" t="s">
        <v>293</v>
      </c>
      <c r="J2080" s="72">
        <v>4.1277059999999999</v>
      </c>
      <c r="K2080" s="73">
        <v>4.6398399999999995</v>
      </c>
      <c r="L2080" s="73">
        <f t="shared" si="128"/>
        <v>2.1589464225327282</v>
      </c>
      <c r="M2080" s="73">
        <v>1.3407033525327279</v>
      </c>
      <c r="N2080" s="73">
        <v>0.41318713999999995</v>
      </c>
      <c r="O2080" s="73">
        <v>0.40505593000000006</v>
      </c>
      <c r="P2080" s="74">
        <f t="shared" si="129"/>
        <v>0.28895465199936377</v>
      </c>
      <c r="Q2080" s="74">
        <f t="shared" si="130"/>
        <v>0.37800667534499638</v>
      </c>
      <c r="R2080" s="75">
        <f t="shared" si="131"/>
        <v>0.46530622231213326</v>
      </c>
      <c r="S2080" s="7"/>
    </row>
    <row r="2081" spans="1:19" ht="25.5" x14ac:dyDescent="0.25">
      <c r="A2081" s="44"/>
      <c r="B2081" s="45"/>
      <c r="C2081" s="46"/>
      <c r="D2081" s="47"/>
      <c r="E2081" s="48"/>
      <c r="F2081" s="49">
        <v>35</v>
      </c>
      <c r="G2081" s="50" t="s">
        <v>45</v>
      </c>
      <c r="H2081" s="90"/>
      <c r="I2081" s="46"/>
      <c r="J2081" s="51">
        <v>15.818574000000002</v>
      </c>
      <c r="K2081" s="52">
        <v>14.875394</v>
      </c>
      <c r="L2081" s="53">
        <f t="shared" si="128"/>
        <v>5.536050077341935</v>
      </c>
      <c r="M2081" s="53">
        <v>2.8496646773419343</v>
      </c>
      <c r="N2081" s="53">
        <v>1.02520652</v>
      </c>
      <c r="O2081" s="53">
        <v>1.66117888</v>
      </c>
      <c r="P2081" s="54">
        <f t="shared" si="129"/>
        <v>0.19156902179141838</v>
      </c>
      <c r="Q2081" s="54">
        <f t="shared" si="130"/>
        <v>0.26048864301287983</v>
      </c>
      <c r="R2081" s="55">
        <f t="shared" si="131"/>
        <v>0.37216157618022994</v>
      </c>
      <c r="S2081" s="7"/>
    </row>
    <row r="2082" spans="1:19" ht="63.75" x14ac:dyDescent="0.25">
      <c r="A2082" s="66"/>
      <c r="B2082" s="56"/>
      <c r="C2082" s="67"/>
      <c r="D2082" s="68"/>
      <c r="E2082" s="69"/>
      <c r="F2082" s="70"/>
      <c r="G2082" s="71"/>
      <c r="H2082" s="66">
        <v>3000342</v>
      </c>
      <c r="I2082" s="67" t="s">
        <v>320</v>
      </c>
      <c r="J2082" s="72">
        <v>0</v>
      </c>
      <c r="K2082" s="73">
        <v>5.4415999999999999E-2</v>
      </c>
      <c r="L2082" s="73">
        <f t="shared" si="128"/>
        <v>1.2083520148321987E-2</v>
      </c>
      <c r="M2082" s="73">
        <v>6.4835201483219862E-3</v>
      </c>
      <c r="N2082" s="73">
        <v>2.8E-3</v>
      </c>
      <c r="O2082" s="73">
        <v>2.8E-3</v>
      </c>
      <c r="P2082" s="74">
        <f t="shared" si="129"/>
        <v>0.1191473123405246</v>
      </c>
      <c r="Q2082" s="74">
        <f t="shared" si="130"/>
        <v>0.1706027666186781</v>
      </c>
      <c r="R2082" s="75">
        <f t="shared" si="131"/>
        <v>0.22205822089683158</v>
      </c>
      <c r="S2082" s="7"/>
    </row>
    <row r="2083" spans="1:19" ht="38.25" x14ac:dyDescent="0.25">
      <c r="A2083" s="66"/>
      <c r="B2083" s="56"/>
      <c r="C2083" s="67"/>
      <c r="D2083" s="68"/>
      <c r="E2083" s="69"/>
      <c r="F2083" s="70"/>
      <c r="G2083" s="71"/>
      <c r="H2083" s="66">
        <v>3000473</v>
      </c>
      <c r="I2083" s="67" t="s">
        <v>322</v>
      </c>
      <c r="J2083" s="72">
        <v>0</v>
      </c>
      <c r="K2083" s="73">
        <v>0.89012600000000008</v>
      </c>
      <c r="L2083" s="73">
        <f t="shared" si="128"/>
        <v>0.10917203837480485</v>
      </c>
      <c r="M2083" s="73">
        <v>0.10695999837480485</v>
      </c>
      <c r="N2083" s="73">
        <v>0</v>
      </c>
      <c r="O2083" s="73">
        <v>2.2120400000000002E-3</v>
      </c>
      <c r="P2083" s="74">
        <f t="shared" si="129"/>
        <v>0.12016276164813167</v>
      </c>
      <c r="Q2083" s="74">
        <f t="shared" si="130"/>
        <v>0.12016276164813167</v>
      </c>
      <c r="R2083" s="75">
        <f t="shared" si="131"/>
        <v>0.12264784802916086</v>
      </c>
      <c r="S2083" s="7"/>
    </row>
    <row r="2084" spans="1:19" x14ac:dyDescent="0.25">
      <c r="A2084" s="66"/>
      <c r="B2084" s="56"/>
      <c r="C2084" s="67"/>
      <c r="D2084" s="68"/>
      <c r="E2084" s="69"/>
      <c r="F2084" s="70"/>
      <c r="G2084" s="71"/>
      <c r="H2084" s="66">
        <v>9000000</v>
      </c>
      <c r="I2084" s="67" t="s">
        <v>293</v>
      </c>
      <c r="J2084" s="72">
        <v>0</v>
      </c>
      <c r="K2084" s="73">
        <v>1.3295E-2</v>
      </c>
      <c r="L2084" s="73">
        <f t="shared" si="128"/>
        <v>0</v>
      </c>
      <c r="M2084" s="73">
        <v>0</v>
      </c>
      <c r="N2084" s="73">
        <v>0</v>
      </c>
      <c r="O2084" s="73">
        <v>0</v>
      </c>
      <c r="P2084" s="74">
        <f t="shared" si="129"/>
        <v>0</v>
      </c>
      <c r="Q2084" s="74">
        <f t="shared" si="130"/>
        <v>0</v>
      </c>
      <c r="R2084" s="75">
        <f t="shared" si="131"/>
        <v>0</v>
      </c>
      <c r="S2084" s="7"/>
    </row>
    <row r="2085" spans="1:19" x14ac:dyDescent="0.25">
      <c r="A2085" s="66"/>
      <c r="B2085" s="56"/>
      <c r="C2085" s="67"/>
      <c r="D2085" s="68"/>
      <c r="E2085" s="69"/>
      <c r="F2085" s="70"/>
      <c r="G2085" s="71"/>
      <c r="H2085" s="66">
        <v>9000009</v>
      </c>
      <c r="I2085" s="67" t="s">
        <v>294</v>
      </c>
      <c r="J2085" s="72">
        <v>15.818574000000002</v>
      </c>
      <c r="K2085" s="73">
        <v>13.917557</v>
      </c>
      <c r="L2085" s="73">
        <f t="shared" si="128"/>
        <v>5.4147945188188071</v>
      </c>
      <c r="M2085" s="73">
        <v>2.7362211588188075</v>
      </c>
      <c r="N2085" s="73">
        <v>1.0224065200000001</v>
      </c>
      <c r="O2085" s="73">
        <v>1.65616684</v>
      </c>
      <c r="P2085" s="74">
        <f t="shared" si="129"/>
        <v>0.19660211622045504</v>
      </c>
      <c r="Q2085" s="74">
        <f t="shared" si="130"/>
        <v>0.27006375320171544</v>
      </c>
      <c r="R2085" s="75">
        <f t="shared" si="131"/>
        <v>0.38906214063422245</v>
      </c>
      <c r="S2085" s="7"/>
    </row>
    <row r="2086" spans="1:19" x14ac:dyDescent="0.25">
      <c r="A2086" s="44"/>
      <c r="B2086" s="45"/>
      <c r="C2086" s="46"/>
      <c r="D2086" s="47"/>
      <c r="E2086" s="48"/>
      <c r="F2086" s="49">
        <v>36</v>
      </c>
      <c r="G2086" s="50" t="s">
        <v>46</v>
      </c>
      <c r="H2086" s="90"/>
      <c r="I2086" s="46"/>
      <c r="J2086" s="51">
        <v>0</v>
      </c>
      <c r="K2086" s="52">
        <v>5.7347000000000001</v>
      </c>
      <c r="L2086" s="53">
        <f t="shared" si="128"/>
        <v>0</v>
      </c>
      <c r="M2086" s="53">
        <v>0</v>
      </c>
      <c r="N2086" s="53">
        <v>0</v>
      </c>
      <c r="O2086" s="53">
        <v>0</v>
      </c>
      <c r="P2086" s="54">
        <f t="shared" si="129"/>
        <v>0</v>
      </c>
      <c r="Q2086" s="54">
        <f t="shared" si="130"/>
        <v>0</v>
      </c>
      <c r="R2086" s="55">
        <f t="shared" si="131"/>
        <v>0</v>
      </c>
      <c r="S2086" s="7"/>
    </row>
    <row r="2087" spans="1:19" x14ac:dyDescent="0.25">
      <c r="A2087" s="66"/>
      <c r="B2087" s="56"/>
      <c r="C2087" s="67"/>
      <c r="D2087" s="68"/>
      <c r="E2087" s="69"/>
      <c r="F2087" s="70"/>
      <c r="G2087" s="71"/>
      <c r="H2087" s="66">
        <v>9000009</v>
      </c>
      <c r="I2087" s="67" t="s">
        <v>294</v>
      </c>
      <c r="J2087" s="72">
        <v>0</v>
      </c>
      <c r="K2087" s="73">
        <v>5.7347000000000001</v>
      </c>
      <c r="L2087" s="73">
        <f t="shared" si="128"/>
        <v>0</v>
      </c>
      <c r="M2087" s="73">
        <v>0</v>
      </c>
      <c r="N2087" s="73">
        <v>0</v>
      </c>
      <c r="O2087" s="73">
        <v>0</v>
      </c>
      <c r="P2087" s="74">
        <f t="shared" si="129"/>
        <v>0</v>
      </c>
      <c r="Q2087" s="74">
        <f t="shared" si="130"/>
        <v>0</v>
      </c>
      <c r="R2087" s="75">
        <f t="shared" si="131"/>
        <v>0</v>
      </c>
      <c r="S2087" s="7"/>
    </row>
    <row r="2088" spans="1:19" x14ac:dyDescent="0.25">
      <c r="A2088" s="44"/>
      <c r="B2088" s="45"/>
      <c r="C2088" s="46"/>
      <c r="D2088" s="47"/>
      <c r="E2088" s="48"/>
      <c r="F2088" s="49">
        <v>39</v>
      </c>
      <c r="G2088" s="50" t="s">
        <v>157</v>
      </c>
      <c r="H2088" s="90"/>
      <c r="I2088" s="46"/>
      <c r="J2088" s="51">
        <v>8.7097420000000003</v>
      </c>
      <c r="K2088" s="52">
        <v>8.458297</v>
      </c>
      <c r="L2088" s="53">
        <f t="shared" si="128"/>
        <v>2.8080767159999764</v>
      </c>
      <c r="M2088" s="53">
        <v>1.1638643559999764</v>
      </c>
      <c r="N2088" s="53">
        <v>0.81314032999999997</v>
      </c>
      <c r="O2088" s="53">
        <v>0.83107203000000007</v>
      </c>
      <c r="P2088" s="54">
        <f t="shared" si="129"/>
        <v>0.13760031788904745</v>
      </c>
      <c r="Q2088" s="54">
        <f t="shared" si="130"/>
        <v>0.2337355481842239</v>
      </c>
      <c r="R2088" s="55">
        <f t="shared" si="131"/>
        <v>0.33199079152694405</v>
      </c>
      <c r="S2088" s="7"/>
    </row>
    <row r="2089" spans="1:19" x14ac:dyDescent="0.25">
      <c r="A2089" s="66"/>
      <c r="B2089" s="56"/>
      <c r="C2089" s="67"/>
      <c r="D2089" s="68"/>
      <c r="E2089" s="69"/>
      <c r="F2089" s="70"/>
      <c r="G2089" s="71"/>
      <c r="H2089" s="66">
        <v>9000009</v>
      </c>
      <c r="I2089" s="67" t="s">
        <v>294</v>
      </c>
      <c r="J2089" s="72">
        <v>8.7097420000000003</v>
      </c>
      <c r="K2089" s="73">
        <v>8.458297</v>
      </c>
      <c r="L2089" s="73">
        <f t="shared" si="128"/>
        <v>2.8080767159999764</v>
      </c>
      <c r="M2089" s="73">
        <v>1.1638643559999764</v>
      </c>
      <c r="N2089" s="73">
        <v>0.81314032999999997</v>
      </c>
      <c r="O2089" s="73">
        <v>0.83107203000000007</v>
      </c>
      <c r="P2089" s="74">
        <f t="shared" si="129"/>
        <v>0.13760031788904745</v>
      </c>
      <c r="Q2089" s="74">
        <f t="shared" si="130"/>
        <v>0.2337355481842239</v>
      </c>
      <c r="R2089" s="75">
        <f t="shared" si="131"/>
        <v>0.33199079152694405</v>
      </c>
      <c r="S2089" s="7"/>
    </row>
    <row r="2090" spans="1:19" ht="25.5" x14ac:dyDescent="0.25">
      <c r="A2090" s="44"/>
      <c r="B2090" s="45"/>
      <c r="C2090" s="46"/>
      <c r="D2090" s="47"/>
      <c r="E2090" s="48"/>
      <c r="F2090" s="49">
        <v>41</v>
      </c>
      <c r="G2090" s="50" t="s">
        <v>163</v>
      </c>
      <c r="H2090" s="90"/>
      <c r="I2090" s="46"/>
      <c r="J2090" s="51">
        <v>3.3416410000000001</v>
      </c>
      <c r="K2090" s="52">
        <v>4.0650949999999995</v>
      </c>
      <c r="L2090" s="53">
        <f t="shared" si="128"/>
        <v>1.0553255460256004</v>
      </c>
      <c r="M2090" s="53">
        <v>0.53060420602560043</v>
      </c>
      <c r="N2090" s="53">
        <v>0.23532431000000001</v>
      </c>
      <c r="O2090" s="53">
        <v>0.28939703</v>
      </c>
      <c r="P2090" s="54">
        <f t="shared" si="129"/>
        <v>0.1305268895377846</v>
      </c>
      <c r="Q2090" s="54">
        <f t="shared" si="130"/>
        <v>0.1884158958217706</v>
      </c>
      <c r="R2090" s="55">
        <f t="shared" si="131"/>
        <v>0.25960661338187679</v>
      </c>
      <c r="S2090" s="7"/>
    </row>
    <row r="2091" spans="1:19" x14ac:dyDescent="0.25">
      <c r="A2091" s="66"/>
      <c r="B2091" s="56"/>
      <c r="C2091" s="67"/>
      <c r="D2091" s="68"/>
      <c r="E2091" s="69"/>
      <c r="F2091" s="70"/>
      <c r="G2091" s="71"/>
      <c r="H2091" s="66">
        <v>9000009</v>
      </c>
      <c r="I2091" s="67" t="s">
        <v>294</v>
      </c>
      <c r="J2091" s="72">
        <v>3.3416410000000001</v>
      </c>
      <c r="K2091" s="73">
        <v>4.0650949999999995</v>
      </c>
      <c r="L2091" s="73">
        <f t="shared" si="128"/>
        <v>1.0553255460256004</v>
      </c>
      <c r="M2091" s="73">
        <v>0.53060420602560043</v>
      </c>
      <c r="N2091" s="73">
        <v>0.23532431000000001</v>
      </c>
      <c r="O2091" s="73">
        <v>0.28939703</v>
      </c>
      <c r="P2091" s="74">
        <f t="shared" si="129"/>
        <v>0.1305268895377846</v>
      </c>
      <c r="Q2091" s="74">
        <f t="shared" si="130"/>
        <v>0.1884158958217706</v>
      </c>
      <c r="R2091" s="75">
        <f t="shared" si="131"/>
        <v>0.25960661338187679</v>
      </c>
      <c r="S2091" s="7"/>
    </row>
    <row r="2092" spans="1:19" ht="25.5" x14ac:dyDescent="0.25">
      <c r="A2092" s="44"/>
      <c r="B2092" s="45"/>
      <c r="C2092" s="46"/>
      <c r="D2092" s="47"/>
      <c r="E2092" s="48"/>
      <c r="F2092" s="49">
        <v>42</v>
      </c>
      <c r="G2092" s="50" t="s">
        <v>158</v>
      </c>
      <c r="H2092" s="90"/>
      <c r="I2092" s="46"/>
      <c r="J2092" s="51">
        <v>30.933619</v>
      </c>
      <c r="K2092" s="52">
        <v>33.544521000000003</v>
      </c>
      <c r="L2092" s="53">
        <f t="shared" si="128"/>
        <v>8.3929297206034974</v>
      </c>
      <c r="M2092" s="53">
        <v>3.8098991506034974</v>
      </c>
      <c r="N2092" s="53">
        <v>2.2405609999999996</v>
      </c>
      <c r="O2092" s="53">
        <v>2.3424695700000004</v>
      </c>
      <c r="P2092" s="54">
        <f t="shared" si="129"/>
        <v>0.11357739019744825</v>
      </c>
      <c r="Q2092" s="54">
        <f t="shared" si="130"/>
        <v>0.18037104034377169</v>
      </c>
      <c r="R2092" s="55">
        <f t="shared" si="131"/>
        <v>0.25020269988662219</v>
      </c>
      <c r="S2092" s="7"/>
    </row>
    <row r="2093" spans="1:19" ht="51" x14ac:dyDescent="0.25">
      <c r="A2093" s="66"/>
      <c r="B2093" s="56"/>
      <c r="C2093" s="67"/>
      <c r="D2093" s="68"/>
      <c r="E2093" s="69"/>
      <c r="F2093" s="70"/>
      <c r="G2093" s="71"/>
      <c r="H2093" s="66">
        <v>3000528</v>
      </c>
      <c r="I2093" s="67" t="s">
        <v>458</v>
      </c>
      <c r="J2093" s="72">
        <v>0.20106499999999999</v>
      </c>
      <c r="K2093" s="73">
        <v>0.20106499999999999</v>
      </c>
      <c r="L2093" s="73">
        <f t="shared" si="128"/>
        <v>7.2669499704412735E-2</v>
      </c>
      <c r="M2093" s="73">
        <v>2.5023099704412743E-2</v>
      </c>
      <c r="N2093" s="73">
        <v>2.0773699999999996E-2</v>
      </c>
      <c r="O2093" s="73">
        <v>2.6872699999999999E-2</v>
      </c>
      <c r="P2093" s="74">
        <f t="shared" si="129"/>
        <v>0.12445278742900427</v>
      </c>
      <c r="Q2093" s="74">
        <f t="shared" si="130"/>
        <v>0.22777111732232233</v>
      </c>
      <c r="R2093" s="75">
        <f t="shared" si="131"/>
        <v>0.36142292146526117</v>
      </c>
      <c r="S2093" s="7"/>
    </row>
    <row r="2094" spans="1:19" x14ac:dyDescent="0.25">
      <c r="A2094" s="66"/>
      <c r="B2094" s="56"/>
      <c r="C2094" s="67"/>
      <c r="D2094" s="68"/>
      <c r="E2094" s="69"/>
      <c r="F2094" s="70"/>
      <c r="G2094" s="71"/>
      <c r="H2094" s="66">
        <v>9000009</v>
      </c>
      <c r="I2094" s="67" t="s">
        <v>294</v>
      </c>
      <c r="J2094" s="72">
        <v>30.732554</v>
      </c>
      <c r="K2094" s="73">
        <v>33.343456000000003</v>
      </c>
      <c r="L2094" s="73">
        <f t="shared" si="128"/>
        <v>8.320260220899085</v>
      </c>
      <c r="M2094" s="73">
        <v>3.7848760508990846</v>
      </c>
      <c r="N2094" s="73">
        <v>2.2197872999999997</v>
      </c>
      <c r="O2094" s="73">
        <v>2.3155968700000003</v>
      </c>
      <c r="P2094" s="74">
        <f t="shared" si="129"/>
        <v>0.11351181026043264</v>
      </c>
      <c r="Q2094" s="74">
        <f t="shared" si="130"/>
        <v>0.18008521224971652</v>
      </c>
      <c r="R2094" s="75">
        <f t="shared" si="131"/>
        <v>0.24953202874048461</v>
      </c>
      <c r="S2094" s="7"/>
    </row>
    <row r="2095" spans="1:19" x14ac:dyDescent="0.25">
      <c r="A2095" s="44"/>
      <c r="B2095" s="45"/>
      <c r="C2095" s="46"/>
      <c r="D2095" s="47"/>
      <c r="E2095" s="48"/>
      <c r="F2095" s="49">
        <v>46</v>
      </c>
      <c r="G2095" s="50" t="s">
        <v>169</v>
      </c>
      <c r="H2095" s="90"/>
      <c r="I2095" s="46"/>
      <c r="J2095" s="51">
        <v>8.6550809999999991</v>
      </c>
      <c r="K2095" s="52">
        <v>9.3920530000000007</v>
      </c>
      <c r="L2095" s="53">
        <f t="shared" si="128"/>
        <v>1.8440737377611736</v>
      </c>
      <c r="M2095" s="53">
        <v>0.76926856776117347</v>
      </c>
      <c r="N2095" s="53">
        <v>0.53160088000000005</v>
      </c>
      <c r="O2095" s="53">
        <v>0.54320429000000003</v>
      </c>
      <c r="P2095" s="54">
        <f t="shared" si="129"/>
        <v>8.1906327377110566E-2</v>
      </c>
      <c r="Q2095" s="54">
        <f t="shared" si="130"/>
        <v>0.138507464529978</v>
      </c>
      <c r="R2095" s="55">
        <f t="shared" si="131"/>
        <v>0.19634405148279865</v>
      </c>
      <c r="S2095" s="7"/>
    </row>
    <row r="2096" spans="1:19" x14ac:dyDescent="0.25">
      <c r="A2096" s="66"/>
      <c r="B2096" s="56"/>
      <c r="C2096" s="67"/>
      <c r="D2096" s="68"/>
      <c r="E2096" s="69"/>
      <c r="F2096" s="70"/>
      <c r="G2096" s="71"/>
      <c r="H2096" s="66">
        <v>9000009</v>
      </c>
      <c r="I2096" s="67" t="s">
        <v>294</v>
      </c>
      <c r="J2096" s="72">
        <v>8.6550809999999991</v>
      </c>
      <c r="K2096" s="73">
        <v>9.3920530000000007</v>
      </c>
      <c r="L2096" s="73">
        <f t="shared" si="128"/>
        <v>1.8440737377611736</v>
      </c>
      <c r="M2096" s="73">
        <v>0.76926856776117347</v>
      </c>
      <c r="N2096" s="73">
        <v>0.53160088000000005</v>
      </c>
      <c r="O2096" s="73">
        <v>0.54320429000000003</v>
      </c>
      <c r="P2096" s="74">
        <f t="shared" si="129"/>
        <v>8.1906327377110566E-2</v>
      </c>
      <c r="Q2096" s="74">
        <f t="shared" si="130"/>
        <v>0.138507464529978</v>
      </c>
      <c r="R2096" s="75">
        <f t="shared" si="131"/>
        <v>0.19634405148279865</v>
      </c>
      <c r="S2096" s="7"/>
    </row>
    <row r="2097" spans="1:19" ht="25.5" x14ac:dyDescent="0.25">
      <c r="A2097" s="44"/>
      <c r="B2097" s="45"/>
      <c r="C2097" s="46"/>
      <c r="D2097" s="47"/>
      <c r="E2097" s="48"/>
      <c r="F2097" s="49">
        <v>51</v>
      </c>
      <c r="G2097" s="50" t="s">
        <v>24</v>
      </c>
      <c r="H2097" s="90"/>
      <c r="I2097" s="46"/>
      <c r="J2097" s="51">
        <v>0.92439800000000005</v>
      </c>
      <c r="K2097" s="52">
        <v>0.92439800000000005</v>
      </c>
      <c r="L2097" s="53">
        <f t="shared" si="128"/>
        <v>8.5195180938031523E-2</v>
      </c>
      <c r="M2097" s="53">
        <v>3.6788430938031524E-2</v>
      </c>
      <c r="N2097" s="53">
        <v>2.214319E-2</v>
      </c>
      <c r="O2097" s="53">
        <v>2.6263559999999998E-2</v>
      </c>
      <c r="P2097" s="54">
        <f t="shared" si="129"/>
        <v>3.979717712287513E-2</v>
      </c>
      <c r="Q2097" s="54">
        <f t="shared" si="130"/>
        <v>6.3751350541683904E-2</v>
      </c>
      <c r="R2097" s="55">
        <f t="shared" si="131"/>
        <v>9.2162878909335069E-2</v>
      </c>
      <c r="S2097" s="7"/>
    </row>
    <row r="2098" spans="1:19" ht="38.25" x14ac:dyDescent="0.25">
      <c r="A2098" s="66"/>
      <c r="B2098" s="56"/>
      <c r="C2098" s="67"/>
      <c r="D2098" s="68"/>
      <c r="E2098" s="69"/>
      <c r="F2098" s="70"/>
      <c r="G2098" s="71"/>
      <c r="H2098" s="66">
        <v>3000712</v>
      </c>
      <c r="I2098" s="67" t="s">
        <v>295</v>
      </c>
      <c r="J2098" s="72">
        <v>0.65168999999999999</v>
      </c>
      <c r="K2098" s="73">
        <v>0.6516900000000001</v>
      </c>
      <c r="L2098" s="73">
        <f t="shared" si="128"/>
        <v>8.4677180951844899E-2</v>
      </c>
      <c r="M2098" s="73">
        <v>3.6270430951844901E-2</v>
      </c>
      <c r="N2098" s="73">
        <v>2.214319E-2</v>
      </c>
      <c r="O2098" s="73">
        <v>2.6263559999999998E-2</v>
      </c>
      <c r="P2098" s="74">
        <f t="shared" si="129"/>
        <v>5.5655957513303711E-2</v>
      </c>
      <c r="Q2098" s="74">
        <f t="shared" si="130"/>
        <v>8.9634060599126722E-2</v>
      </c>
      <c r="R2098" s="75">
        <f t="shared" si="131"/>
        <v>0.12993475571490262</v>
      </c>
      <c r="S2098" s="7"/>
    </row>
    <row r="2099" spans="1:19" ht="25.5" x14ac:dyDescent="0.25">
      <c r="A2099" s="66"/>
      <c r="B2099" s="56"/>
      <c r="C2099" s="67"/>
      <c r="D2099" s="68"/>
      <c r="E2099" s="69"/>
      <c r="F2099" s="70"/>
      <c r="G2099" s="71"/>
      <c r="H2099" s="66">
        <v>3000713</v>
      </c>
      <c r="I2099" s="67" t="s">
        <v>313</v>
      </c>
      <c r="J2099" s="72">
        <v>0.27270800000000001</v>
      </c>
      <c r="K2099" s="73">
        <v>0.27270800000000001</v>
      </c>
      <c r="L2099" s="73">
        <f t="shared" si="128"/>
        <v>5.1799998618662357E-4</v>
      </c>
      <c r="M2099" s="73">
        <v>5.1799998618662357E-4</v>
      </c>
      <c r="N2099" s="73">
        <v>0</v>
      </c>
      <c r="O2099" s="73">
        <v>0</v>
      </c>
      <c r="P2099" s="74">
        <f t="shared" si="129"/>
        <v>1.8994675117217814E-3</v>
      </c>
      <c r="Q2099" s="74">
        <f t="shared" si="130"/>
        <v>1.8994675117217814E-3</v>
      </c>
      <c r="R2099" s="75">
        <f t="shared" si="131"/>
        <v>1.8994675117217814E-3</v>
      </c>
      <c r="S2099" s="7"/>
    </row>
    <row r="2100" spans="1:19" ht="38.25" x14ac:dyDescent="0.25">
      <c r="A2100" s="44"/>
      <c r="B2100" s="45"/>
      <c r="C2100" s="46"/>
      <c r="D2100" s="47"/>
      <c r="E2100" s="48"/>
      <c r="F2100" s="49">
        <v>61</v>
      </c>
      <c r="G2100" s="50" t="s">
        <v>191</v>
      </c>
      <c r="H2100" s="90"/>
      <c r="I2100" s="46"/>
      <c r="J2100" s="51">
        <v>116.05076299999998</v>
      </c>
      <c r="K2100" s="52">
        <v>159.50226200000006</v>
      </c>
      <c r="L2100" s="53">
        <f t="shared" si="128"/>
        <v>53.832799136584718</v>
      </c>
      <c r="M2100" s="53">
        <v>43.055933146584721</v>
      </c>
      <c r="N2100" s="53">
        <v>4.2428665799999994</v>
      </c>
      <c r="O2100" s="53">
        <v>6.5339994099999998</v>
      </c>
      <c r="P2100" s="54">
        <f t="shared" si="129"/>
        <v>0.2699393262935964</v>
      </c>
      <c r="Q2100" s="54">
        <f t="shared" si="130"/>
        <v>0.29653999343648618</v>
      </c>
      <c r="R2100" s="55">
        <f t="shared" si="131"/>
        <v>0.33750492602158016</v>
      </c>
      <c r="S2100" s="7"/>
    </row>
    <row r="2101" spans="1:19" ht="25.5" x14ac:dyDescent="0.25">
      <c r="A2101" s="66"/>
      <c r="B2101" s="56"/>
      <c r="C2101" s="67"/>
      <c r="D2101" s="68"/>
      <c r="E2101" s="69"/>
      <c r="F2101" s="70"/>
      <c r="G2101" s="71"/>
      <c r="H2101" s="66">
        <v>3000132</v>
      </c>
      <c r="I2101" s="67" t="s">
        <v>513</v>
      </c>
      <c r="J2101" s="72">
        <v>1.5745</v>
      </c>
      <c r="K2101" s="73">
        <v>93.697263000000049</v>
      </c>
      <c r="L2101" s="73">
        <f t="shared" si="128"/>
        <v>42.485165670236988</v>
      </c>
      <c r="M2101" s="73">
        <v>37.948607750236988</v>
      </c>
      <c r="N2101" s="73">
        <v>1.1251762199999999</v>
      </c>
      <c r="O2101" s="73">
        <v>3.4113816999999997</v>
      </c>
      <c r="P2101" s="74">
        <f t="shared" si="129"/>
        <v>0.4050129804777432</v>
      </c>
      <c r="Q2101" s="74">
        <f t="shared" si="130"/>
        <v>0.41702161535110122</v>
      </c>
      <c r="R2101" s="75">
        <f t="shared" si="131"/>
        <v>0.45343016764787425</v>
      </c>
      <c r="S2101" s="7"/>
    </row>
    <row r="2102" spans="1:19" ht="25.5" x14ac:dyDescent="0.25">
      <c r="A2102" s="66"/>
      <c r="B2102" s="56"/>
      <c r="C2102" s="67"/>
      <c r="D2102" s="68"/>
      <c r="E2102" s="69"/>
      <c r="F2102" s="70"/>
      <c r="G2102" s="71"/>
      <c r="H2102" s="66">
        <v>3000478</v>
      </c>
      <c r="I2102" s="67" t="s">
        <v>516</v>
      </c>
      <c r="J2102" s="72">
        <v>0.34223899999999996</v>
      </c>
      <c r="K2102" s="73">
        <v>0.34223899999999996</v>
      </c>
      <c r="L2102" s="73">
        <f t="shared" si="128"/>
        <v>4.1120960113063751E-2</v>
      </c>
      <c r="M2102" s="73">
        <v>1.9449780113063753E-2</v>
      </c>
      <c r="N2102" s="73">
        <v>1.000359E-2</v>
      </c>
      <c r="O2102" s="73">
        <v>1.166759E-2</v>
      </c>
      <c r="P2102" s="74">
        <f t="shared" si="129"/>
        <v>5.6830986863168002E-2</v>
      </c>
      <c r="Q2102" s="74">
        <f t="shared" si="130"/>
        <v>8.606082332248445E-2</v>
      </c>
      <c r="R2102" s="75">
        <f t="shared" si="131"/>
        <v>0.12015275907498489</v>
      </c>
      <c r="S2102" s="7"/>
    </row>
    <row r="2103" spans="1:19" ht="25.5" x14ac:dyDescent="0.25">
      <c r="A2103" s="66"/>
      <c r="B2103" s="56"/>
      <c r="C2103" s="67"/>
      <c r="D2103" s="68"/>
      <c r="E2103" s="69"/>
      <c r="F2103" s="70"/>
      <c r="G2103" s="71"/>
      <c r="H2103" s="66">
        <v>3000479</v>
      </c>
      <c r="I2103" s="67" t="s">
        <v>515</v>
      </c>
      <c r="J2103" s="72">
        <v>0.43826000000000004</v>
      </c>
      <c r="K2103" s="73">
        <v>0.43826000000000004</v>
      </c>
      <c r="L2103" s="73">
        <f t="shared" si="128"/>
        <v>0.36379285025998115</v>
      </c>
      <c r="M2103" s="73">
        <v>1.8048950259981211E-2</v>
      </c>
      <c r="N2103" s="73">
        <v>0.33168994999999996</v>
      </c>
      <c r="O2103" s="73">
        <v>1.4053950000000001E-2</v>
      </c>
      <c r="P2103" s="74">
        <f t="shared" si="129"/>
        <v>4.1183202345596699E-2</v>
      </c>
      <c r="Q2103" s="74">
        <f t="shared" si="130"/>
        <v>0.79801693118236006</v>
      </c>
      <c r="R2103" s="75">
        <f t="shared" si="131"/>
        <v>0.83008453945142413</v>
      </c>
      <c r="S2103" s="7"/>
    </row>
    <row r="2104" spans="1:19" x14ac:dyDescent="0.25">
      <c r="A2104" s="66"/>
      <c r="B2104" s="56"/>
      <c r="C2104" s="67"/>
      <c r="D2104" s="68"/>
      <c r="E2104" s="69"/>
      <c r="F2104" s="70"/>
      <c r="G2104" s="71"/>
      <c r="H2104" s="66">
        <v>9000000</v>
      </c>
      <c r="I2104" s="67" t="s">
        <v>293</v>
      </c>
      <c r="J2104" s="72">
        <v>0.42292099999999999</v>
      </c>
      <c r="K2104" s="73">
        <v>0.42292099999999999</v>
      </c>
      <c r="L2104" s="73">
        <f t="shared" si="128"/>
        <v>1.7322340066985041E-2</v>
      </c>
      <c r="M2104" s="73">
        <v>8.3426400669850409E-3</v>
      </c>
      <c r="N2104" s="73">
        <v>5.19485E-3</v>
      </c>
      <c r="O2104" s="73">
        <v>3.7848499999999993E-3</v>
      </c>
      <c r="P2104" s="74">
        <f t="shared" si="129"/>
        <v>1.9726237446201635E-2</v>
      </c>
      <c r="Q2104" s="74">
        <f t="shared" si="130"/>
        <v>3.2009500750695856E-2</v>
      </c>
      <c r="R2104" s="75">
        <f t="shared" si="131"/>
        <v>4.0958808068138119E-2</v>
      </c>
      <c r="S2104" s="7"/>
    </row>
    <row r="2105" spans="1:19" x14ac:dyDescent="0.25">
      <c r="A2105" s="66"/>
      <c r="B2105" s="56"/>
      <c r="C2105" s="67"/>
      <c r="D2105" s="68"/>
      <c r="E2105" s="69"/>
      <c r="F2105" s="70"/>
      <c r="G2105" s="71"/>
      <c r="H2105" s="66">
        <v>9000009</v>
      </c>
      <c r="I2105" s="67" t="s">
        <v>294</v>
      </c>
      <c r="J2105" s="72">
        <v>113.27284299999998</v>
      </c>
      <c r="K2105" s="73">
        <v>64.601579000000001</v>
      </c>
      <c r="L2105" s="73">
        <f t="shared" si="128"/>
        <v>10.925397315907702</v>
      </c>
      <c r="M2105" s="73">
        <v>5.0614840259077027</v>
      </c>
      <c r="N2105" s="73">
        <v>2.7708019699999999</v>
      </c>
      <c r="O2105" s="73">
        <v>3.0931113200000002</v>
      </c>
      <c r="P2105" s="74">
        <f t="shared" si="129"/>
        <v>7.8349230843222928E-2</v>
      </c>
      <c r="Q2105" s="74">
        <f t="shared" si="130"/>
        <v>0.12123985384177223</v>
      </c>
      <c r="R2105" s="75">
        <f t="shared" si="131"/>
        <v>0.16911966371453091</v>
      </c>
      <c r="S2105" s="7"/>
    </row>
    <row r="2106" spans="1:19" ht="38.25" x14ac:dyDescent="0.25">
      <c r="A2106" s="44"/>
      <c r="B2106" s="45"/>
      <c r="C2106" s="46"/>
      <c r="D2106" s="47"/>
      <c r="E2106" s="48"/>
      <c r="F2106" s="49">
        <v>68</v>
      </c>
      <c r="G2106" s="50" t="s">
        <v>22</v>
      </c>
      <c r="H2106" s="90"/>
      <c r="I2106" s="46"/>
      <c r="J2106" s="51">
        <v>22.646001000000005</v>
      </c>
      <c r="K2106" s="52">
        <v>59.938518999999999</v>
      </c>
      <c r="L2106" s="53">
        <f t="shared" si="128"/>
        <v>19.558873856597305</v>
      </c>
      <c r="M2106" s="53">
        <v>5.9097841465973033</v>
      </c>
      <c r="N2106" s="53">
        <v>3.7571037800000009</v>
      </c>
      <c r="O2106" s="53">
        <v>9.8919859300000006</v>
      </c>
      <c r="P2106" s="54">
        <f t="shared" si="129"/>
        <v>9.8597433590197708E-2</v>
      </c>
      <c r="Q2106" s="54">
        <f t="shared" si="130"/>
        <v>0.16128005976586282</v>
      </c>
      <c r="R2106" s="55">
        <f t="shared" si="131"/>
        <v>0.32631560110114344</v>
      </c>
      <c r="S2106" s="7"/>
    </row>
    <row r="2107" spans="1:19" ht="25.5" x14ac:dyDescent="0.25">
      <c r="A2107" s="66"/>
      <c r="B2107" s="56"/>
      <c r="C2107" s="67"/>
      <c r="D2107" s="68"/>
      <c r="E2107" s="69"/>
      <c r="F2107" s="70"/>
      <c r="G2107" s="71"/>
      <c r="H2107" s="66">
        <v>3000433</v>
      </c>
      <c r="I2107" s="67" t="s">
        <v>289</v>
      </c>
      <c r="J2107" s="72">
        <v>7.0000000000000007E-2</v>
      </c>
      <c r="K2107" s="73">
        <v>7.0000000000000007E-2</v>
      </c>
      <c r="L2107" s="73">
        <f t="shared" si="128"/>
        <v>0</v>
      </c>
      <c r="M2107" s="73">
        <v>0</v>
      </c>
      <c r="N2107" s="73">
        <v>0</v>
      </c>
      <c r="O2107" s="73">
        <v>0</v>
      </c>
      <c r="P2107" s="74">
        <f t="shared" si="129"/>
        <v>0</v>
      </c>
      <c r="Q2107" s="74">
        <f t="shared" si="130"/>
        <v>0</v>
      </c>
      <c r="R2107" s="75">
        <f t="shared" si="131"/>
        <v>0</v>
      </c>
      <c r="S2107" s="7"/>
    </row>
    <row r="2108" spans="1:19" ht="38.25" x14ac:dyDescent="0.25">
      <c r="A2108" s="66"/>
      <c r="B2108" s="56"/>
      <c r="C2108" s="67"/>
      <c r="D2108" s="68"/>
      <c r="E2108" s="69"/>
      <c r="F2108" s="70"/>
      <c r="G2108" s="71"/>
      <c r="H2108" s="66">
        <v>3000435</v>
      </c>
      <c r="I2108" s="67" t="s">
        <v>290</v>
      </c>
      <c r="J2108" s="72">
        <v>0.83504299999999998</v>
      </c>
      <c r="K2108" s="73">
        <v>0.83504299999999987</v>
      </c>
      <c r="L2108" s="73">
        <f t="shared" si="128"/>
        <v>0.16648091004770516</v>
      </c>
      <c r="M2108" s="73">
        <v>9.1166750047705136E-2</v>
      </c>
      <c r="N2108" s="73">
        <v>1.895935E-2</v>
      </c>
      <c r="O2108" s="73">
        <v>5.6354810000000005E-2</v>
      </c>
      <c r="P2108" s="74">
        <f t="shared" si="129"/>
        <v>0.10917611434106406</v>
      </c>
      <c r="Q2108" s="74">
        <f t="shared" si="130"/>
        <v>0.13188075350335871</v>
      </c>
      <c r="R2108" s="75">
        <f t="shared" si="131"/>
        <v>0.19936806852785446</v>
      </c>
      <c r="S2108" s="7"/>
    </row>
    <row r="2109" spans="1:19" ht="51" x14ac:dyDescent="0.25">
      <c r="A2109" s="66"/>
      <c r="B2109" s="56"/>
      <c r="C2109" s="67"/>
      <c r="D2109" s="68"/>
      <c r="E2109" s="69"/>
      <c r="F2109" s="70"/>
      <c r="G2109" s="71"/>
      <c r="H2109" s="66">
        <v>3000450</v>
      </c>
      <c r="I2109" s="67" t="s">
        <v>291</v>
      </c>
      <c r="J2109" s="72">
        <v>1.508545</v>
      </c>
      <c r="K2109" s="73">
        <v>1.5025449999999994</v>
      </c>
      <c r="L2109" s="73">
        <f t="shared" si="128"/>
        <v>0.42764363497402724</v>
      </c>
      <c r="M2109" s="73">
        <v>0.19123442497402721</v>
      </c>
      <c r="N2109" s="73">
        <v>0.13579194999999999</v>
      </c>
      <c r="O2109" s="73">
        <v>0.10061726000000003</v>
      </c>
      <c r="P2109" s="74">
        <f t="shared" si="129"/>
        <v>0.12727367564633824</v>
      </c>
      <c r="Q2109" s="74">
        <f t="shared" si="130"/>
        <v>0.21764830668900256</v>
      </c>
      <c r="R2109" s="75">
        <f t="shared" si="131"/>
        <v>0.28461286349096193</v>
      </c>
      <c r="S2109" s="7"/>
    </row>
    <row r="2110" spans="1:19" ht="38.25" x14ac:dyDescent="0.25">
      <c r="A2110" s="66"/>
      <c r="B2110" s="56"/>
      <c r="C2110" s="67"/>
      <c r="D2110" s="68"/>
      <c r="E2110" s="69"/>
      <c r="F2110" s="70"/>
      <c r="G2110" s="71"/>
      <c r="H2110" s="66">
        <v>3000516</v>
      </c>
      <c r="I2110" s="67" t="s">
        <v>292</v>
      </c>
      <c r="J2110" s="72">
        <v>0.93588799999999994</v>
      </c>
      <c r="K2110" s="73">
        <v>0.93588799999999983</v>
      </c>
      <c r="L2110" s="73">
        <f t="shared" si="128"/>
        <v>0.12783304961109163</v>
      </c>
      <c r="M2110" s="73">
        <v>5.6960299611091614E-2</v>
      </c>
      <c r="N2110" s="73">
        <v>3.7988399999999999E-2</v>
      </c>
      <c r="O2110" s="73">
        <v>3.288435E-2</v>
      </c>
      <c r="P2110" s="74">
        <f t="shared" si="129"/>
        <v>6.0862303620830296E-2</v>
      </c>
      <c r="Q2110" s="74">
        <f t="shared" si="130"/>
        <v>0.10145305807008065</v>
      </c>
      <c r="R2110" s="75">
        <f t="shared" si="131"/>
        <v>0.13659011506835395</v>
      </c>
      <c r="S2110" s="7"/>
    </row>
    <row r="2111" spans="1:19" ht="25.5" x14ac:dyDescent="0.25">
      <c r="A2111" s="66"/>
      <c r="B2111" s="56"/>
      <c r="C2111" s="67"/>
      <c r="D2111" s="68"/>
      <c r="E2111" s="69"/>
      <c r="F2111" s="70"/>
      <c r="G2111" s="71"/>
      <c r="H2111" s="66">
        <v>3000565</v>
      </c>
      <c r="I2111" s="67" t="s">
        <v>382</v>
      </c>
      <c r="J2111" s="72">
        <v>0.47494500000000006</v>
      </c>
      <c r="K2111" s="73">
        <v>0.48504500000000006</v>
      </c>
      <c r="L2111" s="73">
        <f t="shared" si="128"/>
        <v>7.6567589361024632E-2</v>
      </c>
      <c r="M2111" s="73">
        <v>6.2834419361024629E-2</v>
      </c>
      <c r="N2111" s="73">
        <v>6.1709E-3</v>
      </c>
      <c r="O2111" s="73">
        <v>7.5622700000000003E-3</v>
      </c>
      <c r="P2111" s="74">
        <f t="shared" si="129"/>
        <v>0.12954348433861729</v>
      </c>
      <c r="Q2111" s="74">
        <f t="shared" si="130"/>
        <v>0.14226580907137407</v>
      </c>
      <c r="R2111" s="75">
        <f t="shared" si="131"/>
        <v>0.15785667177483453</v>
      </c>
      <c r="S2111" s="7"/>
    </row>
    <row r="2112" spans="1:19" x14ac:dyDescent="0.25">
      <c r="A2112" s="66"/>
      <c r="B2112" s="56"/>
      <c r="C2112" s="67"/>
      <c r="D2112" s="68"/>
      <c r="E2112" s="69"/>
      <c r="F2112" s="70"/>
      <c r="G2112" s="71"/>
      <c r="H2112" s="66">
        <v>9000000</v>
      </c>
      <c r="I2112" s="67" t="s">
        <v>293</v>
      </c>
      <c r="J2112" s="72">
        <v>1.3581280000000002</v>
      </c>
      <c r="K2112" s="73">
        <v>1.4040280000000005</v>
      </c>
      <c r="L2112" s="73">
        <f t="shared" si="128"/>
        <v>0.32344097660351623</v>
      </c>
      <c r="M2112" s="73">
        <v>0.15121476660351618</v>
      </c>
      <c r="N2112" s="73">
        <v>3.5228570000000001E-2</v>
      </c>
      <c r="O2112" s="73">
        <v>0.13699764</v>
      </c>
      <c r="P2112" s="74">
        <f t="shared" si="129"/>
        <v>0.10770067733942353</v>
      </c>
      <c r="Q2112" s="74">
        <f t="shared" si="130"/>
        <v>0.13279175102171475</v>
      </c>
      <c r="R2112" s="75">
        <f t="shared" si="131"/>
        <v>0.23036647175377992</v>
      </c>
      <c r="S2112" s="7"/>
    </row>
    <row r="2113" spans="1:19" x14ac:dyDescent="0.25">
      <c r="A2113" s="66"/>
      <c r="B2113" s="56"/>
      <c r="C2113" s="67"/>
      <c r="D2113" s="68"/>
      <c r="E2113" s="69"/>
      <c r="F2113" s="70"/>
      <c r="G2113" s="71"/>
      <c r="H2113" s="66">
        <v>9000009</v>
      </c>
      <c r="I2113" s="67" t="s">
        <v>294</v>
      </c>
      <c r="J2113" s="72">
        <v>17.463452000000004</v>
      </c>
      <c r="K2113" s="73">
        <v>54.705970000000001</v>
      </c>
      <c r="L2113" s="73">
        <f t="shared" si="128"/>
        <v>18.436907695999942</v>
      </c>
      <c r="M2113" s="73">
        <v>5.3563734859999386</v>
      </c>
      <c r="N2113" s="73">
        <v>3.5229646100000007</v>
      </c>
      <c r="O2113" s="73">
        <v>9.5575696000000008</v>
      </c>
      <c r="P2113" s="74">
        <f t="shared" si="129"/>
        <v>9.79120466376876E-2</v>
      </c>
      <c r="Q2113" s="74">
        <f t="shared" si="130"/>
        <v>0.16231022127932179</v>
      </c>
      <c r="R2113" s="75">
        <f t="shared" si="131"/>
        <v>0.33701820287621154</v>
      </c>
      <c r="S2113" s="7"/>
    </row>
    <row r="2114" spans="1:19" ht="25.5" x14ac:dyDescent="0.25">
      <c r="A2114" s="44"/>
      <c r="B2114" s="45"/>
      <c r="C2114" s="46"/>
      <c r="D2114" s="47"/>
      <c r="E2114" s="48"/>
      <c r="F2114" s="49">
        <v>82</v>
      </c>
      <c r="G2114" s="50" t="s">
        <v>197</v>
      </c>
      <c r="H2114" s="90"/>
      <c r="I2114" s="46"/>
      <c r="J2114" s="51">
        <v>0</v>
      </c>
      <c r="K2114" s="52">
        <v>0.32581100000000002</v>
      </c>
      <c r="L2114" s="53">
        <f t="shared" si="128"/>
        <v>3.4128289999999999E-2</v>
      </c>
      <c r="M2114" s="53">
        <v>0</v>
      </c>
      <c r="N2114" s="53">
        <v>1.427938E-2</v>
      </c>
      <c r="O2114" s="53">
        <v>1.9848910000000001E-2</v>
      </c>
      <c r="P2114" s="54">
        <f t="shared" si="129"/>
        <v>0</v>
      </c>
      <c r="Q2114" s="54">
        <f t="shared" si="130"/>
        <v>4.382718815509605E-2</v>
      </c>
      <c r="R2114" s="55">
        <f t="shared" si="131"/>
        <v>0.10474873469588196</v>
      </c>
      <c r="S2114" s="7"/>
    </row>
    <row r="2115" spans="1:19" x14ac:dyDescent="0.25">
      <c r="A2115" s="66"/>
      <c r="B2115" s="56"/>
      <c r="C2115" s="67"/>
      <c r="D2115" s="68"/>
      <c r="E2115" s="69"/>
      <c r="F2115" s="70"/>
      <c r="G2115" s="71"/>
      <c r="H2115" s="66">
        <v>9000009</v>
      </c>
      <c r="I2115" s="67" t="s">
        <v>294</v>
      </c>
      <c r="J2115" s="72">
        <v>0</v>
      </c>
      <c r="K2115" s="73">
        <v>0.32581100000000002</v>
      </c>
      <c r="L2115" s="73">
        <f t="shared" si="128"/>
        <v>3.4128289999999999E-2</v>
      </c>
      <c r="M2115" s="73">
        <v>0</v>
      </c>
      <c r="N2115" s="73">
        <v>1.427938E-2</v>
      </c>
      <c r="O2115" s="73">
        <v>1.9848910000000001E-2</v>
      </c>
      <c r="P2115" s="74">
        <f t="shared" si="129"/>
        <v>0</v>
      </c>
      <c r="Q2115" s="74">
        <f t="shared" si="130"/>
        <v>4.382718815509605E-2</v>
      </c>
      <c r="R2115" s="75">
        <f t="shared" si="131"/>
        <v>0.10474873469588196</v>
      </c>
      <c r="S2115" s="7"/>
    </row>
    <row r="2116" spans="1:19" ht="25.5" x14ac:dyDescent="0.25">
      <c r="A2116" s="44"/>
      <c r="B2116" s="45"/>
      <c r="C2116" s="46"/>
      <c r="D2116" s="47"/>
      <c r="E2116" s="48"/>
      <c r="F2116" s="49">
        <v>83</v>
      </c>
      <c r="G2116" s="50" t="s">
        <v>198</v>
      </c>
      <c r="H2116" s="90"/>
      <c r="I2116" s="46"/>
      <c r="J2116" s="51">
        <v>8.5698939999999997</v>
      </c>
      <c r="K2116" s="52">
        <v>15.147793</v>
      </c>
      <c r="L2116" s="53">
        <f t="shared" si="128"/>
        <v>3.5211025033370524</v>
      </c>
      <c r="M2116" s="53">
        <v>1.5245897333370522</v>
      </c>
      <c r="N2116" s="53">
        <v>1.06696068</v>
      </c>
      <c r="O2116" s="53">
        <v>0.92955209000000005</v>
      </c>
      <c r="P2116" s="54">
        <f t="shared" si="129"/>
        <v>0.10064764770267538</v>
      </c>
      <c r="Q2116" s="54">
        <f t="shared" si="130"/>
        <v>0.17108435620535958</v>
      </c>
      <c r="R2116" s="55">
        <f t="shared" si="131"/>
        <v>0.23244986932004236</v>
      </c>
      <c r="S2116" s="7"/>
    </row>
    <row r="2117" spans="1:19" x14ac:dyDescent="0.25">
      <c r="A2117" s="66"/>
      <c r="B2117" s="56"/>
      <c r="C2117" s="67"/>
      <c r="D2117" s="68"/>
      <c r="E2117" s="69"/>
      <c r="F2117" s="70"/>
      <c r="G2117" s="71"/>
      <c r="H2117" s="66">
        <v>9000009</v>
      </c>
      <c r="I2117" s="67" t="s">
        <v>294</v>
      </c>
      <c r="J2117" s="72">
        <v>8.5698939999999997</v>
      </c>
      <c r="K2117" s="73">
        <v>15.147793</v>
      </c>
      <c r="L2117" s="73">
        <f t="shared" si="128"/>
        <v>3.5211025033370524</v>
      </c>
      <c r="M2117" s="73">
        <v>1.5245897333370522</v>
      </c>
      <c r="N2117" s="73">
        <v>1.06696068</v>
      </c>
      <c r="O2117" s="73">
        <v>0.92955209000000005</v>
      </c>
      <c r="P2117" s="74">
        <f t="shared" si="129"/>
        <v>0.10064764770267538</v>
      </c>
      <c r="Q2117" s="74">
        <f t="shared" si="130"/>
        <v>0.17108435620535958</v>
      </c>
      <c r="R2117" s="75">
        <f t="shared" si="131"/>
        <v>0.23244986932004236</v>
      </c>
      <c r="S2117" s="7"/>
    </row>
    <row r="2118" spans="1:19" ht="25.5" x14ac:dyDescent="0.25">
      <c r="A2118" s="44"/>
      <c r="B2118" s="45"/>
      <c r="C2118" s="46"/>
      <c r="D2118" s="47"/>
      <c r="E2118" s="48"/>
      <c r="F2118" s="49">
        <v>90</v>
      </c>
      <c r="G2118" s="50" t="s">
        <v>81</v>
      </c>
      <c r="H2118" s="90"/>
      <c r="I2118" s="46"/>
      <c r="J2118" s="51">
        <v>414.07071100000007</v>
      </c>
      <c r="K2118" s="52">
        <v>504.95983200000012</v>
      </c>
      <c r="L2118" s="53">
        <f t="shared" si="128"/>
        <v>232.34267258440667</v>
      </c>
      <c r="M2118" s="53">
        <v>146.23389269440668</v>
      </c>
      <c r="N2118" s="53">
        <v>43.209320190000007</v>
      </c>
      <c r="O2118" s="53">
        <v>42.899459699999987</v>
      </c>
      <c r="P2118" s="54">
        <f t="shared" si="129"/>
        <v>0.28959509930763494</v>
      </c>
      <c r="Q2118" s="54">
        <f t="shared" si="130"/>
        <v>0.37516491585890466</v>
      </c>
      <c r="R2118" s="55">
        <f t="shared" si="131"/>
        <v>0.46012109847265359</v>
      </c>
      <c r="S2118" s="7"/>
    </row>
    <row r="2119" spans="1:19" x14ac:dyDescent="0.25">
      <c r="A2119" s="66"/>
      <c r="B2119" s="56"/>
      <c r="C2119" s="67"/>
      <c r="D2119" s="68"/>
      <c r="E2119" s="69"/>
      <c r="F2119" s="70"/>
      <c r="G2119" s="71"/>
      <c r="H2119" s="66">
        <v>3000001</v>
      </c>
      <c r="I2119" s="67" t="s">
        <v>283</v>
      </c>
      <c r="J2119" s="72">
        <v>0.82449700000000004</v>
      </c>
      <c r="K2119" s="73">
        <v>1.224666</v>
      </c>
      <c r="L2119" s="73">
        <f t="shared" ref="L2119:L2182" si="132">SUM(M2119,N2119,O2119)</f>
        <v>0.4644331052184838</v>
      </c>
      <c r="M2119" s="73">
        <v>0.20111724521848373</v>
      </c>
      <c r="N2119" s="73">
        <v>0.13296029000000004</v>
      </c>
      <c r="O2119" s="73">
        <v>0.13035557</v>
      </c>
      <c r="P2119" s="74">
        <f t="shared" ref="P2119:P2182" si="133">IFERROR(M2119/K2119,0)</f>
        <v>0.16422211869888095</v>
      </c>
      <c r="Q2119" s="74">
        <f t="shared" ref="Q2119:Q2182" si="134">IFERROR(SUM(M2119,N2119)/K2119,0)</f>
        <v>0.27279073250868707</v>
      </c>
      <c r="R2119" s="75">
        <f t="shared" ref="R2119:R2182" si="135">IFERROR(SUM(M2119,N2119,O2119)/K2119,0)</f>
        <v>0.37923246437680458</v>
      </c>
      <c r="S2119" s="7"/>
    </row>
    <row r="2120" spans="1:19" ht="38.25" x14ac:dyDescent="0.25">
      <c r="A2120" s="66"/>
      <c r="B2120" s="56"/>
      <c r="C2120" s="67"/>
      <c r="D2120" s="68"/>
      <c r="E2120" s="69"/>
      <c r="F2120" s="70"/>
      <c r="G2120" s="71"/>
      <c r="H2120" s="66">
        <v>3000385</v>
      </c>
      <c r="I2120" s="67" t="s">
        <v>383</v>
      </c>
      <c r="J2120" s="72">
        <v>376.52849500000008</v>
      </c>
      <c r="K2120" s="73">
        <v>437.61906400000009</v>
      </c>
      <c r="L2120" s="73">
        <f t="shared" si="132"/>
        <v>208.16497532548738</v>
      </c>
      <c r="M2120" s="73">
        <v>132.4564753054874</v>
      </c>
      <c r="N2120" s="73">
        <v>37.893627310000007</v>
      </c>
      <c r="O2120" s="73">
        <v>37.814872709999989</v>
      </c>
      <c r="P2120" s="74">
        <f t="shared" si="133"/>
        <v>0.30267528588628251</v>
      </c>
      <c r="Q2120" s="74">
        <f t="shared" si="134"/>
        <v>0.38926572589965452</v>
      </c>
      <c r="R2120" s="75">
        <f t="shared" si="135"/>
        <v>0.47567620437460495</v>
      </c>
      <c r="S2120" s="7"/>
    </row>
    <row r="2121" spans="1:19" ht="25.5" x14ac:dyDescent="0.25">
      <c r="A2121" s="66"/>
      <c r="B2121" s="56"/>
      <c r="C2121" s="67"/>
      <c r="D2121" s="68"/>
      <c r="E2121" s="69"/>
      <c r="F2121" s="70"/>
      <c r="G2121" s="71"/>
      <c r="H2121" s="66">
        <v>3000386</v>
      </c>
      <c r="I2121" s="67" t="s">
        <v>384</v>
      </c>
      <c r="J2121" s="72">
        <v>3.9328480000000017</v>
      </c>
      <c r="K2121" s="73">
        <v>17.966226000000002</v>
      </c>
      <c r="L2121" s="73">
        <f t="shared" si="132"/>
        <v>5.8172303892949344</v>
      </c>
      <c r="M2121" s="73">
        <v>1.5321672192949336</v>
      </c>
      <c r="N2121" s="73">
        <v>2.5561182500000004</v>
      </c>
      <c r="O2121" s="73">
        <v>1.72894492</v>
      </c>
      <c r="P2121" s="74">
        <f t="shared" si="133"/>
        <v>8.5280415558333364E-2</v>
      </c>
      <c r="Q2121" s="74">
        <f t="shared" si="134"/>
        <v>0.22755393755455006</v>
      </c>
      <c r="R2121" s="75">
        <f t="shared" si="135"/>
        <v>0.32378699840995728</v>
      </c>
      <c r="S2121" s="7"/>
    </row>
    <row r="2122" spans="1:19" ht="51" x14ac:dyDescent="0.25">
      <c r="A2122" s="66"/>
      <c r="B2122" s="56"/>
      <c r="C2122" s="67"/>
      <c r="D2122" s="68"/>
      <c r="E2122" s="69"/>
      <c r="F2122" s="70"/>
      <c r="G2122" s="71"/>
      <c r="H2122" s="66">
        <v>3000387</v>
      </c>
      <c r="I2122" s="67" t="s">
        <v>385</v>
      </c>
      <c r="J2122" s="72">
        <v>2.1907999999999999</v>
      </c>
      <c r="K2122" s="73">
        <v>2.1908000000000003</v>
      </c>
      <c r="L2122" s="73">
        <f t="shared" si="132"/>
        <v>1.4832820388471737</v>
      </c>
      <c r="M2122" s="73">
        <v>1.0322314888471738</v>
      </c>
      <c r="N2122" s="73">
        <v>0.26687281000000002</v>
      </c>
      <c r="O2122" s="73">
        <v>0.18417774000000003</v>
      </c>
      <c r="P2122" s="74">
        <f t="shared" si="133"/>
        <v>0.47116646377906407</v>
      </c>
      <c r="Q2122" s="74">
        <f t="shared" si="134"/>
        <v>0.59298169565782977</v>
      </c>
      <c r="R2122" s="75">
        <f t="shared" si="135"/>
        <v>0.67705041028262436</v>
      </c>
      <c r="S2122" s="7"/>
    </row>
    <row r="2123" spans="1:19" x14ac:dyDescent="0.25">
      <c r="A2123" s="66"/>
      <c r="B2123" s="56"/>
      <c r="C2123" s="67"/>
      <c r="D2123" s="68"/>
      <c r="E2123" s="69"/>
      <c r="F2123" s="70"/>
      <c r="G2123" s="71"/>
      <c r="H2123" s="66">
        <v>9000009</v>
      </c>
      <c r="I2123" s="67" t="s">
        <v>294</v>
      </c>
      <c r="J2123" s="72">
        <v>30.594071</v>
      </c>
      <c r="K2123" s="73">
        <v>45.959075999999996</v>
      </c>
      <c r="L2123" s="73">
        <f t="shared" si="132"/>
        <v>16.412751725558685</v>
      </c>
      <c r="M2123" s="73">
        <v>11.011901435558684</v>
      </c>
      <c r="N2123" s="73">
        <v>2.35974153</v>
      </c>
      <c r="O2123" s="73">
        <v>3.0411087599999997</v>
      </c>
      <c r="P2123" s="74">
        <f t="shared" si="133"/>
        <v>0.23960232437133169</v>
      </c>
      <c r="Q2123" s="74">
        <f t="shared" si="134"/>
        <v>0.2909467319481942</v>
      </c>
      <c r="R2123" s="75">
        <f t="shared" si="135"/>
        <v>0.35711666016868326</v>
      </c>
      <c r="S2123" s="7"/>
    </row>
    <row r="2124" spans="1:19" ht="51" x14ac:dyDescent="0.25">
      <c r="A2124" s="44"/>
      <c r="B2124" s="45"/>
      <c r="C2124" s="46"/>
      <c r="D2124" s="47"/>
      <c r="E2124" s="48"/>
      <c r="F2124" s="49">
        <v>91</v>
      </c>
      <c r="G2124" s="50" t="s">
        <v>82</v>
      </c>
      <c r="H2124" s="90"/>
      <c r="I2124" s="46"/>
      <c r="J2124" s="51">
        <v>14.245693000000001</v>
      </c>
      <c r="K2124" s="52">
        <v>47.750375999999996</v>
      </c>
      <c r="L2124" s="53">
        <f t="shared" si="132"/>
        <v>7.2751986224769309</v>
      </c>
      <c r="M2124" s="53">
        <v>2.5601604824769311</v>
      </c>
      <c r="N2124" s="53">
        <v>2.02696159</v>
      </c>
      <c r="O2124" s="53">
        <v>2.6880765499999999</v>
      </c>
      <c r="P2124" s="54">
        <f t="shared" si="133"/>
        <v>5.3615504147588935E-2</v>
      </c>
      <c r="Q2124" s="54">
        <f t="shared" si="134"/>
        <v>9.6064627270724137E-2</v>
      </c>
      <c r="R2124" s="55">
        <f t="shared" si="135"/>
        <v>0.15235898084817032</v>
      </c>
      <c r="S2124" s="7"/>
    </row>
    <row r="2125" spans="1:19" ht="38.25" x14ac:dyDescent="0.25">
      <c r="A2125" s="66"/>
      <c r="B2125" s="56"/>
      <c r="C2125" s="67"/>
      <c r="D2125" s="68"/>
      <c r="E2125" s="69"/>
      <c r="F2125" s="70"/>
      <c r="G2125" s="71"/>
      <c r="H2125" s="66">
        <v>3000515</v>
      </c>
      <c r="I2125" s="67" t="s">
        <v>389</v>
      </c>
      <c r="J2125" s="72">
        <v>0.5117560000000001</v>
      </c>
      <c r="K2125" s="73">
        <v>1.0947560000000001</v>
      </c>
      <c r="L2125" s="73">
        <f t="shared" si="132"/>
        <v>0.20565533971061006</v>
      </c>
      <c r="M2125" s="73">
        <v>6.8880169710610062E-2</v>
      </c>
      <c r="N2125" s="73">
        <v>8.1339999999999996E-2</v>
      </c>
      <c r="O2125" s="73">
        <v>5.5435169999999999E-2</v>
      </c>
      <c r="P2125" s="74">
        <f t="shared" si="133"/>
        <v>6.2918284723363069E-2</v>
      </c>
      <c r="Q2125" s="74">
        <f t="shared" si="134"/>
        <v>0.13721794601775195</v>
      </c>
      <c r="R2125" s="75">
        <f t="shared" si="135"/>
        <v>0.18785495554316217</v>
      </c>
      <c r="S2125" s="7"/>
    </row>
    <row r="2126" spans="1:19" x14ac:dyDescent="0.25">
      <c r="A2126" s="66"/>
      <c r="B2126" s="56"/>
      <c r="C2126" s="67"/>
      <c r="D2126" s="68"/>
      <c r="E2126" s="69"/>
      <c r="F2126" s="70"/>
      <c r="G2126" s="71"/>
      <c r="H2126" s="66">
        <v>9000009</v>
      </c>
      <c r="I2126" s="67" t="s">
        <v>294</v>
      </c>
      <c r="J2126" s="72">
        <v>13.733937000000001</v>
      </c>
      <c r="K2126" s="73">
        <v>46.655619999999999</v>
      </c>
      <c r="L2126" s="73">
        <f t="shared" si="132"/>
        <v>7.0695432827663209</v>
      </c>
      <c r="M2126" s="73">
        <v>2.491280312766321</v>
      </c>
      <c r="N2126" s="73">
        <v>1.9456215899999998</v>
      </c>
      <c r="O2126" s="73">
        <v>2.6326413799999999</v>
      </c>
      <c r="P2126" s="74">
        <f t="shared" si="133"/>
        <v>5.339721801502844E-2</v>
      </c>
      <c r="Q2126" s="74">
        <f t="shared" si="134"/>
        <v>9.5098980632265115E-2</v>
      </c>
      <c r="R2126" s="75">
        <f t="shared" si="135"/>
        <v>0.15152608159030617</v>
      </c>
      <c r="S2126" s="7"/>
    </row>
    <row r="2127" spans="1:19" ht="38.25" x14ac:dyDescent="0.25">
      <c r="A2127" s="44"/>
      <c r="B2127" s="45"/>
      <c r="C2127" s="46"/>
      <c r="D2127" s="47"/>
      <c r="E2127" s="48"/>
      <c r="F2127" s="49">
        <v>101</v>
      </c>
      <c r="G2127" s="50" t="s">
        <v>88</v>
      </c>
      <c r="H2127" s="90"/>
      <c r="I2127" s="46"/>
      <c r="J2127" s="51">
        <v>0</v>
      </c>
      <c r="K2127" s="52">
        <v>2.1399890000000004</v>
      </c>
      <c r="L2127" s="53">
        <f t="shared" si="132"/>
        <v>0.52524071000000006</v>
      </c>
      <c r="M2127" s="53">
        <v>0</v>
      </c>
      <c r="N2127" s="53">
        <v>0.26697363000000002</v>
      </c>
      <c r="O2127" s="53">
        <v>0.25826707999999998</v>
      </c>
      <c r="P2127" s="54">
        <f t="shared" si="133"/>
        <v>0</v>
      </c>
      <c r="Q2127" s="54">
        <f t="shared" si="134"/>
        <v>0.12475467397262321</v>
      </c>
      <c r="R2127" s="55">
        <f t="shared" si="135"/>
        <v>0.24544084572397334</v>
      </c>
      <c r="S2127" s="7"/>
    </row>
    <row r="2128" spans="1:19" x14ac:dyDescent="0.25">
      <c r="A2128" s="66"/>
      <c r="B2128" s="56"/>
      <c r="C2128" s="67"/>
      <c r="D2128" s="68"/>
      <c r="E2128" s="69"/>
      <c r="F2128" s="70"/>
      <c r="G2128" s="71"/>
      <c r="H2128" s="66">
        <v>9000009</v>
      </c>
      <c r="I2128" s="67" t="s">
        <v>294</v>
      </c>
      <c r="J2128" s="72">
        <v>0</v>
      </c>
      <c r="K2128" s="73">
        <v>2.1399890000000004</v>
      </c>
      <c r="L2128" s="73">
        <f t="shared" si="132"/>
        <v>0.52524071000000006</v>
      </c>
      <c r="M2128" s="73">
        <v>0</v>
      </c>
      <c r="N2128" s="73">
        <v>0.26697363000000002</v>
      </c>
      <c r="O2128" s="73">
        <v>0.25826707999999998</v>
      </c>
      <c r="P2128" s="74">
        <f t="shared" si="133"/>
        <v>0</v>
      </c>
      <c r="Q2128" s="74">
        <f t="shared" si="134"/>
        <v>0.12475467397262321</v>
      </c>
      <c r="R2128" s="75">
        <f t="shared" si="135"/>
        <v>0.24544084572397334</v>
      </c>
      <c r="S2128" s="7"/>
    </row>
    <row r="2129" spans="1:19" ht="25.5" x14ac:dyDescent="0.25">
      <c r="A2129" s="44"/>
      <c r="B2129" s="45"/>
      <c r="C2129" s="46"/>
      <c r="D2129" s="47"/>
      <c r="E2129" s="48"/>
      <c r="F2129" s="49">
        <v>104</v>
      </c>
      <c r="G2129" s="50" t="s">
        <v>142</v>
      </c>
      <c r="H2129" s="90"/>
      <c r="I2129" s="46"/>
      <c r="J2129" s="51">
        <v>1.806376</v>
      </c>
      <c r="K2129" s="52">
        <v>1.995376</v>
      </c>
      <c r="L2129" s="53">
        <f t="shared" si="132"/>
        <v>0.80797654362542337</v>
      </c>
      <c r="M2129" s="53">
        <v>0.58139130362542346</v>
      </c>
      <c r="N2129" s="53">
        <v>0.13939139999999997</v>
      </c>
      <c r="O2129" s="53">
        <v>8.7193839999999995E-2</v>
      </c>
      <c r="P2129" s="54">
        <f t="shared" si="133"/>
        <v>0.29136929762882957</v>
      </c>
      <c r="Q2129" s="54">
        <f t="shared" si="134"/>
        <v>0.36122650749804719</v>
      </c>
      <c r="R2129" s="55">
        <f t="shared" si="135"/>
        <v>0.40492445715766018</v>
      </c>
      <c r="S2129" s="7"/>
    </row>
    <row r="2130" spans="1:19" x14ac:dyDescent="0.25">
      <c r="A2130" s="66"/>
      <c r="B2130" s="56"/>
      <c r="C2130" s="67"/>
      <c r="D2130" s="68"/>
      <c r="E2130" s="69"/>
      <c r="F2130" s="70"/>
      <c r="G2130" s="71"/>
      <c r="H2130" s="66">
        <v>3000001</v>
      </c>
      <c r="I2130" s="67" t="s">
        <v>283</v>
      </c>
      <c r="J2130" s="72">
        <v>7.8150000000000008E-3</v>
      </c>
      <c r="K2130" s="73">
        <v>7.8150000000000025E-3</v>
      </c>
      <c r="L2130" s="73">
        <f t="shared" si="132"/>
        <v>0</v>
      </c>
      <c r="M2130" s="73">
        <v>0</v>
      </c>
      <c r="N2130" s="73">
        <v>0</v>
      </c>
      <c r="O2130" s="73">
        <v>0</v>
      </c>
      <c r="P2130" s="74">
        <f t="shared" si="133"/>
        <v>0</v>
      </c>
      <c r="Q2130" s="74">
        <f t="shared" si="134"/>
        <v>0</v>
      </c>
      <c r="R2130" s="75">
        <f t="shared" si="135"/>
        <v>0</v>
      </c>
      <c r="S2130" s="7"/>
    </row>
    <row r="2131" spans="1:19" ht="38.25" x14ac:dyDescent="0.25">
      <c r="A2131" s="66"/>
      <c r="B2131" s="56"/>
      <c r="C2131" s="67"/>
      <c r="D2131" s="68"/>
      <c r="E2131" s="69"/>
      <c r="F2131" s="70"/>
      <c r="G2131" s="71"/>
      <c r="H2131" s="66">
        <v>3000283</v>
      </c>
      <c r="I2131" s="67" t="s">
        <v>428</v>
      </c>
      <c r="J2131" s="72">
        <v>2E-3</v>
      </c>
      <c r="K2131" s="73">
        <v>2E-3</v>
      </c>
      <c r="L2131" s="73">
        <f t="shared" si="132"/>
        <v>2.0000000949949026E-3</v>
      </c>
      <c r="M2131" s="73">
        <v>2.0000000949949026E-3</v>
      </c>
      <c r="N2131" s="73">
        <v>0</v>
      </c>
      <c r="O2131" s="73">
        <v>0</v>
      </c>
      <c r="P2131" s="74">
        <f t="shared" si="133"/>
        <v>1.0000000474974513</v>
      </c>
      <c r="Q2131" s="74">
        <f t="shared" si="134"/>
        <v>1.0000000474974513</v>
      </c>
      <c r="R2131" s="75">
        <f t="shared" si="135"/>
        <v>1.0000000474974513</v>
      </c>
      <c r="S2131" s="7"/>
    </row>
    <row r="2132" spans="1:19" ht="25.5" x14ac:dyDescent="0.25">
      <c r="A2132" s="66"/>
      <c r="B2132" s="56"/>
      <c r="C2132" s="67"/>
      <c r="D2132" s="68"/>
      <c r="E2132" s="69"/>
      <c r="F2132" s="70"/>
      <c r="G2132" s="71"/>
      <c r="H2132" s="66">
        <v>3000285</v>
      </c>
      <c r="I2132" s="67" t="s">
        <v>447</v>
      </c>
      <c r="J2132" s="72">
        <v>9.4000000000000021E-3</v>
      </c>
      <c r="K2132" s="73">
        <v>9.4000000000000021E-3</v>
      </c>
      <c r="L2132" s="73">
        <f t="shared" si="132"/>
        <v>0</v>
      </c>
      <c r="M2132" s="73">
        <v>0</v>
      </c>
      <c r="N2132" s="73">
        <v>0</v>
      </c>
      <c r="O2132" s="73">
        <v>0</v>
      </c>
      <c r="P2132" s="74">
        <f t="shared" si="133"/>
        <v>0</v>
      </c>
      <c r="Q2132" s="74">
        <f t="shared" si="134"/>
        <v>0</v>
      </c>
      <c r="R2132" s="75">
        <f t="shared" si="135"/>
        <v>0</v>
      </c>
      <c r="S2132" s="7"/>
    </row>
    <row r="2133" spans="1:19" ht="25.5" x14ac:dyDescent="0.25">
      <c r="A2133" s="66"/>
      <c r="B2133" s="56"/>
      <c r="C2133" s="67"/>
      <c r="D2133" s="68"/>
      <c r="E2133" s="69"/>
      <c r="F2133" s="70"/>
      <c r="G2133" s="71"/>
      <c r="H2133" s="66">
        <v>3000286</v>
      </c>
      <c r="I2133" s="67" t="s">
        <v>448</v>
      </c>
      <c r="J2133" s="72">
        <v>0.11370199999999998</v>
      </c>
      <c r="K2133" s="73">
        <v>0.11370199999999998</v>
      </c>
      <c r="L2133" s="73">
        <f t="shared" si="132"/>
        <v>3.742734024462864E-2</v>
      </c>
      <c r="M2133" s="73">
        <v>1.2393000244628638E-2</v>
      </c>
      <c r="N2133" s="73">
        <v>8.9999999999999993E-3</v>
      </c>
      <c r="O2133" s="73">
        <v>1.6034340000000001E-2</v>
      </c>
      <c r="P2133" s="74">
        <f t="shared" si="133"/>
        <v>0.10899544638290126</v>
      </c>
      <c r="Q2133" s="74">
        <f t="shared" si="134"/>
        <v>0.18814972687049167</v>
      </c>
      <c r="R2133" s="75">
        <f t="shared" si="135"/>
        <v>0.32917046529197941</v>
      </c>
      <c r="S2133" s="7"/>
    </row>
    <row r="2134" spans="1:19" ht="51" x14ac:dyDescent="0.25">
      <c r="A2134" s="66"/>
      <c r="B2134" s="56"/>
      <c r="C2134" s="67"/>
      <c r="D2134" s="68"/>
      <c r="E2134" s="69"/>
      <c r="F2134" s="70"/>
      <c r="G2134" s="71"/>
      <c r="H2134" s="66">
        <v>3000289</v>
      </c>
      <c r="I2134" s="67" t="s">
        <v>449</v>
      </c>
      <c r="J2134" s="72">
        <v>0.28722599999999998</v>
      </c>
      <c r="K2134" s="73">
        <v>0.28722599999999998</v>
      </c>
      <c r="L2134" s="73">
        <f t="shared" si="132"/>
        <v>0.21578513671469687</v>
      </c>
      <c r="M2134" s="73">
        <v>0.12751313671469688</v>
      </c>
      <c r="N2134" s="73">
        <v>8.8271999999999989E-2</v>
      </c>
      <c r="O2134" s="73">
        <v>0</v>
      </c>
      <c r="P2134" s="74">
        <f t="shared" si="133"/>
        <v>0.44394705463536344</v>
      </c>
      <c r="Q2134" s="74">
        <f t="shared" si="134"/>
        <v>0.75127299309497364</v>
      </c>
      <c r="R2134" s="75">
        <f t="shared" si="135"/>
        <v>0.75127299309497364</v>
      </c>
      <c r="S2134" s="7"/>
    </row>
    <row r="2135" spans="1:19" ht="25.5" x14ac:dyDescent="0.25">
      <c r="A2135" s="66"/>
      <c r="B2135" s="56"/>
      <c r="C2135" s="67"/>
      <c r="D2135" s="68"/>
      <c r="E2135" s="69"/>
      <c r="F2135" s="70"/>
      <c r="G2135" s="71"/>
      <c r="H2135" s="66">
        <v>3000686</v>
      </c>
      <c r="I2135" s="67" t="s">
        <v>450</v>
      </c>
      <c r="J2135" s="72">
        <v>1.291113</v>
      </c>
      <c r="K2135" s="73">
        <v>1.480113</v>
      </c>
      <c r="L2135" s="73">
        <f t="shared" si="132"/>
        <v>0.51300132616135818</v>
      </c>
      <c r="M2135" s="73">
        <v>0.41669942616135813</v>
      </c>
      <c r="N2135" s="73">
        <v>3.1713400000000003E-2</v>
      </c>
      <c r="O2135" s="73">
        <v>6.4588499999999993E-2</v>
      </c>
      <c r="P2135" s="74">
        <f t="shared" si="133"/>
        <v>0.28153217096354005</v>
      </c>
      <c r="Q2135" s="74">
        <f t="shared" si="134"/>
        <v>0.30295850800672525</v>
      </c>
      <c r="R2135" s="75">
        <f t="shared" si="135"/>
        <v>0.34659605459945164</v>
      </c>
      <c r="S2135" s="7"/>
    </row>
    <row r="2136" spans="1:19" x14ac:dyDescent="0.25">
      <c r="A2136" s="66"/>
      <c r="B2136" s="56"/>
      <c r="C2136" s="67"/>
      <c r="D2136" s="68"/>
      <c r="E2136" s="69"/>
      <c r="F2136" s="70"/>
      <c r="G2136" s="71"/>
      <c r="H2136" s="66">
        <v>9000000</v>
      </c>
      <c r="I2136" s="67" t="s">
        <v>293</v>
      </c>
      <c r="J2136" s="72">
        <v>9.5119999999999996E-2</v>
      </c>
      <c r="K2136" s="73">
        <v>9.5119999999999996E-2</v>
      </c>
      <c r="L2136" s="73">
        <f t="shared" si="132"/>
        <v>3.9762740409744902E-2</v>
      </c>
      <c r="M2136" s="73">
        <v>2.2785740409744903E-2</v>
      </c>
      <c r="N2136" s="73">
        <v>1.0406E-2</v>
      </c>
      <c r="O2136" s="73">
        <v>6.5709999999999996E-3</v>
      </c>
      <c r="P2136" s="74">
        <f t="shared" si="133"/>
        <v>0.2395473129704048</v>
      </c>
      <c r="Q2136" s="74">
        <f t="shared" si="134"/>
        <v>0.34894596730177568</v>
      </c>
      <c r="R2136" s="75">
        <f t="shared" si="135"/>
        <v>0.4180271279409683</v>
      </c>
      <c r="S2136" s="7"/>
    </row>
    <row r="2137" spans="1:19" ht="38.25" x14ac:dyDescent="0.25">
      <c r="A2137" s="44"/>
      <c r="B2137" s="45"/>
      <c r="C2137" s="46"/>
      <c r="D2137" s="47"/>
      <c r="E2137" s="48"/>
      <c r="F2137" s="49">
        <v>106</v>
      </c>
      <c r="G2137" s="50" t="s">
        <v>83</v>
      </c>
      <c r="H2137" s="90"/>
      <c r="I2137" s="46"/>
      <c r="J2137" s="51">
        <v>3.0897139999999998</v>
      </c>
      <c r="K2137" s="52">
        <v>3.113947</v>
      </c>
      <c r="L2137" s="53">
        <f t="shared" si="132"/>
        <v>1.4495193367302304</v>
      </c>
      <c r="M2137" s="53">
        <v>0.9652980167302303</v>
      </c>
      <c r="N2137" s="53">
        <v>0.24611828000000002</v>
      </c>
      <c r="O2137" s="53">
        <v>0.23810303999999999</v>
      </c>
      <c r="P2137" s="54">
        <f t="shared" si="133"/>
        <v>0.30999179392912929</v>
      </c>
      <c r="Q2137" s="54">
        <f t="shared" si="134"/>
        <v>0.38902919565754668</v>
      </c>
      <c r="R2137" s="55">
        <f t="shared" si="135"/>
        <v>0.4654926165185953</v>
      </c>
      <c r="S2137" s="7"/>
    </row>
    <row r="2138" spans="1:19" ht="51" x14ac:dyDescent="0.25">
      <c r="A2138" s="66"/>
      <c r="B2138" s="56"/>
      <c r="C2138" s="67"/>
      <c r="D2138" s="68"/>
      <c r="E2138" s="69"/>
      <c r="F2138" s="70"/>
      <c r="G2138" s="71"/>
      <c r="H2138" s="66">
        <v>3000574</v>
      </c>
      <c r="I2138" s="67" t="s">
        <v>391</v>
      </c>
      <c r="J2138" s="72">
        <v>3.0897139999999998</v>
      </c>
      <c r="K2138" s="73">
        <v>3.113947</v>
      </c>
      <c r="L2138" s="73">
        <f t="shared" si="132"/>
        <v>1.4495193367302304</v>
      </c>
      <c r="M2138" s="73">
        <v>0.9652980167302303</v>
      </c>
      <c r="N2138" s="73">
        <v>0.24611828000000002</v>
      </c>
      <c r="O2138" s="73">
        <v>0.23810303999999999</v>
      </c>
      <c r="P2138" s="74">
        <f t="shared" si="133"/>
        <v>0.30999179392912929</v>
      </c>
      <c r="Q2138" s="74">
        <f t="shared" si="134"/>
        <v>0.38902919565754668</v>
      </c>
      <c r="R2138" s="75">
        <f t="shared" si="135"/>
        <v>0.4654926165185953</v>
      </c>
      <c r="S2138" s="7"/>
    </row>
    <row r="2139" spans="1:19" ht="38.25" x14ac:dyDescent="0.25">
      <c r="A2139" s="44"/>
      <c r="B2139" s="45"/>
      <c r="C2139" s="46"/>
      <c r="D2139" s="47"/>
      <c r="E2139" s="48"/>
      <c r="F2139" s="49">
        <v>107</v>
      </c>
      <c r="G2139" s="50" t="s">
        <v>84</v>
      </c>
      <c r="H2139" s="90"/>
      <c r="I2139" s="46"/>
      <c r="J2139" s="51">
        <v>5.3865489999999996</v>
      </c>
      <c r="K2139" s="52">
        <v>5.3865490000000005</v>
      </c>
      <c r="L2139" s="53">
        <f t="shared" si="132"/>
        <v>2.5087176451946758</v>
      </c>
      <c r="M2139" s="53">
        <v>1.5914539851946756</v>
      </c>
      <c r="N2139" s="53">
        <v>0.39765829999999996</v>
      </c>
      <c r="O2139" s="53">
        <v>0.51960536000000002</v>
      </c>
      <c r="P2139" s="54">
        <f t="shared" si="133"/>
        <v>0.29544964414037178</v>
      </c>
      <c r="Q2139" s="54">
        <f t="shared" si="134"/>
        <v>0.36927396097105503</v>
      </c>
      <c r="R2139" s="55">
        <f t="shared" si="135"/>
        <v>0.46573745921455006</v>
      </c>
      <c r="S2139" s="7"/>
    </row>
    <row r="2140" spans="1:19" ht="38.25" x14ac:dyDescent="0.25">
      <c r="A2140" s="66"/>
      <c r="B2140" s="56"/>
      <c r="C2140" s="67"/>
      <c r="D2140" s="68"/>
      <c r="E2140" s="69"/>
      <c r="F2140" s="70"/>
      <c r="G2140" s="71"/>
      <c r="H2140" s="66">
        <v>3000546</v>
      </c>
      <c r="I2140" s="67" t="s">
        <v>396</v>
      </c>
      <c r="J2140" s="72">
        <v>5.3865489999999996</v>
      </c>
      <c r="K2140" s="73">
        <v>5.3865490000000005</v>
      </c>
      <c r="L2140" s="73">
        <f t="shared" si="132"/>
        <v>2.5087176451946758</v>
      </c>
      <c r="M2140" s="73">
        <v>1.5914539851946756</v>
      </c>
      <c r="N2140" s="73">
        <v>0.39765829999999996</v>
      </c>
      <c r="O2140" s="73">
        <v>0.51960536000000002</v>
      </c>
      <c r="P2140" s="74">
        <f t="shared" si="133"/>
        <v>0.29544964414037178</v>
      </c>
      <c r="Q2140" s="74">
        <f t="shared" si="134"/>
        <v>0.36927396097105503</v>
      </c>
      <c r="R2140" s="75">
        <f t="shared" si="135"/>
        <v>0.46573745921455006</v>
      </c>
      <c r="S2140" s="7"/>
    </row>
    <row r="2141" spans="1:19" ht="25.5" x14ac:dyDescent="0.25">
      <c r="A2141" s="44"/>
      <c r="B2141" s="45"/>
      <c r="C2141" s="46"/>
      <c r="D2141" s="47"/>
      <c r="E2141" s="48"/>
      <c r="F2141" s="49">
        <v>121</v>
      </c>
      <c r="G2141" s="50" t="s">
        <v>159</v>
      </c>
      <c r="H2141" s="90"/>
      <c r="I2141" s="46"/>
      <c r="J2141" s="51">
        <v>2.5658259999999995</v>
      </c>
      <c r="K2141" s="52">
        <v>3.2920820000000002</v>
      </c>
      <c r="L2141" s="53">
        <f t="shared" si="132"/>
        <v>1.5437657959409075</v>
      </c>
      <c r="M2141" s="53">
        <v>0.8427123959409073</v>
      </c>
      <c r="N2141" s="53">
        <v>0.26328470999999998</v>
      </c>
      <c r="O2141" s="53">
        <v>0.43776869000000007</v>
      </c>
      <c r="P2141" s="54">
        <f t="shared" si="133"/>
        <v>0.25598159339314974</v>
      </c>
      <c r="Q2141" s="54">
        <f t="shared" si="134"/>
        <v>0.3359567307074694</v>
      </c>
      <c r="R2141" s="55">
        <f t="shared" si="135"/>
        <v>0.46893297188250699</v>
      </c>
      <c r="S2141" s="7"/>
    </row>
    <row r="2142" spans="1:19" ht="38.25" x14ac:dyDescent="0.25">
      <c r="A2142" s="66"/>
      <c r="B2142" s="56"/>
      <c r="C2142" s="67"/>
      <c r="D2142" s="68"/>
      <c r="E2142" s="69"/>
      <c r="F2142" s="70"/>
      <c r="G2142" s="71"/>
      <c r="H2142" s="66">
        <v>3000633</v>
      </c>
      <c r="I2142" s="67" t="s">
        <v>464</v>
      </c>
      <c r="J2142" s="72">
        <v>5.4080999999999997E-2</v>
      </c>
      <c r="K2142" s="73">
        <v>5.4081000000000004E-2</v>
      </c>
      <c r="L2142" s="73">
        <f t="shared" si="132"/>
        <v>1.4150190002007781E-2</v>
      </c>
      <c r="M2142" s="73">
        <v>2.2950900020077825E-3</v>
      </c>
      <c r="N2142" s="73">
        <v>6.1750999999999993E-3</v>
      </c>
      <c r="O2142" s="73">
        <v>5.6799999999999993E-3</v>
      </c>
      <c r="P2142" s="74">
        <f t="shared" si="133"/>
        <v>4.2438009689313848E-2</v>
      </c>
      <c r="Q2142" s="74">
        <f t="shared" si="134"/>
        <v>0.15662043974792961</v>
      </c>
      <c r="R2142" s="75">
        <f t="shared" si="135"/>
        <v>0.26164808346753538</v>
      </c>
      <c r="S2142" s="7"/>
    </row>
    <row r="2143" spans="1:19" x14ac:dyDescent="0.25">
      <c r="A2143" s="66"/>
      <c r="B2143" s="56"/>
      <c r="C2143" s="67"/>
      <c r="D2143" s="68"/>
      <c r="E2143" s="69"/>
      <c r="F2143" s="70"/>
      <c r="G2143" s="71"/>
      <c r="H2143" s="66">
        <v>9000009</v>
      </c>
      <c r="I2143" s="67" t="s">
        <v>294</v>
      </c>
      <c r="J2143" s="72">
        <v>2.5117449999999995</v>
      </c>
      <c r="K2143" s="73">
        <v>3.2380010000000001</v>
      </c>
      <c r="L2143" s="73">
        <f t="shared" si="132"/>
        <v>1.5296156059388997</v>
      </c>
      <c r="M2143" s="73">
        <v>0.84041730593889952</v>
      </c>
      <c r="N2143" s="73">
        <v>0.25710960999999999</v>
      </c>
      <c r="O2143" s="73">
        <v>0.43208869000000005</v>
      </c>
      <c r="P2143" s="74">
        <f t="shared" si="133"/>
        <v>0.25954819221454828</v>
      </c>
      <c r="Q2143" s="74">
        <f t="shared" si="134"/>
        <v>0.33895200030478667</v>
      </c>
      <c r="R2143" s="75">
        <f t="shared" si="135"/>
        <v>0.4723950381543735</v>
      </c>
      <c r="S2143" s="7"/>
    </row>
    <row r="2144" spans="1:19" ht="25.5" x14ac:dyDescent="0.25">
      <c r="A2144" s="44"/>
      <c r="B2144" s="45"/>
      <c r="C2144" s="46"/>
      <c r="D2144" s="47"/>
      <c r="E2144" s="48"/>
      <c r="F2144" s="49">
        <v>127</v>
      </c>
      <c r="G2144" s="50" t="s">
        <v>184</v>
      </c>
      <c r="H2144" s="90"/>
      <c r="I2144" s="46"/>
      <c r="J2144" s="51">
        <v>7.1694419999999992</v>
      </c>
      <c r="K2144" s="52">
        <v>6.79983</v>
      </c>
      <c r="L2144" s="53">
        <f t="shared" si="132"/>
        <v>2.3589778823977432</v>
      </c>
      <c r="M2144" s="53">
        <v>1.3407136223977432</v>
      </c>
      <c r="N2144" s="53">
        <v>0.56459292999999988</v>
      </c>
      <c r="O2144" s="53">
        <v>0.45367133000000004</v>
      </c>
      <c r="P2144" s="54">
        <f t="shared" si="133"/>
        <v>0.19716869721709854</v>
      </c>
      <c r="Q2144" s="54">
        <f t="shared" si="134"/>
        <v>0.28019914503711757</v>
      </c>
      <c r="R2144" s="55">
        <f t="shared" si="135"/>
        <v>0.34691718504694136</v>
      </c>
      <c r="S2144" s="7"/>
    </row>
    <row r="2145" spans="1:19" x14ac:dyDescent="0.25">
      <c r="A2145" s="66"/>
      <c r="B2145" s="56"/>
      <c r="C2145" s="67"/>
      <c r="D2145" s="68"/>
      <c r="E2145" s="69"/>
      <c r="F2145" s="70"/>
      <c r="G2145" s="71"/>
      <c r="H2145" s="66">
        <v>9000009</v>
      </c>
      <c r="I2145" s="67" t="s">
        <v>294</v>
      </c>
      <c r="J2145" s="72">
        <v>7.1694419999999992</v>
      </c>
      <c r="K2145" s="73">
        <v>6.79983</v>
      </c>
      <c r="L2145" s="73">
        <f t="shared" si="132"/>
        <v>2.3589778823977432</v>
      </c>
      <c r="M2145" s="73">
        <v>1.3407136223977432</v>
      </c>
      <c r="N2145" s="73">
        <v>0.56459292999999988</v>
      </c>
      <c r="O2145" s="73">
        <v>0.45367133000000004</v>
      </c>
      <c r="P2145" s="74">
        <f t="shared" si="133"/>
        <v>0.19716869721709854</v>
      </c>
      <c r="Q2145" s="74">
        <f t="shared" si="134"/>
        <v>0.28019914503711757</v>
      </c>
      <c r="R2145" s="75">
        <f t="shared" si="135"/>
        <v>0.34691718504694136</v>
      </c>
      <c r="S2145" s="7"/>
    </row>
    <row r="2146" spans="1:19" ht="38.25" x14ac:dyDescent="0.25">
      <c r="A2146" s="44"/>
      <c r="B2146" s="45"/>
      <c r="C2146" s="46"/>
      <c r="D2146" s="47"/>
      <c r="E2146" s="48"/>
      <c r="F2146" s="49">
        <v>129</v>
      </c>
      <c r="G2146" s="50" t="s">
        <v>143</v>
      </c>
      <c r="H2146" s="90"/>
      <c r="I2146" s="46"/>
      <c r="J2146" s="51">
        <v>0.33987299999999998</v>
      </c>
      <c r="K2146" s="52">
        <v>0.52438099999999999</v>
      </c>
      <c r="L2146" s="53">
        <f t="shared" si="132"/>
        <v>0.18422283834249292</v>
      </c>
      <c r="M2146" s="53">
        <v>0.13613681834249292</v>
      </c>
      <c r="N2146" s="53">
        <v>2.6508569999999999E-2</v>
      </c>
      <c r="O2146" s="53">
        <v>2.1577449999999998E-2</v>
      </c>
      <c r="P2146" s="54">
        <f t="shared" si="133"/>
        <v>0.25961432306375121</v>
      </c>
      <c r="Q2146" s="54">
        <f t="shared" si="134"/>
        <v>0.31016644070340638</v>
      </c>
      <c r="R2146" s="55">
        <f t="shared" si="135"/>
        <v>0.35131486141277607</v>
      </c>
      <c r="S2146" s="7"/>
    </row>
    <row r="2147" spans="1:19" x14ac:dyDescent="0.25">
      <c r="A2147" s="66"/>
      <c r="B2147" s="56"/>
      <c r="C2147" s="67"/>
      <c r="D2147" s="68"/>
      <c r="E2147" s="69"/>
      <c r="F2147" s="70"/>
      <c r="G2147" s="71"/>
      <c r="H2147" s="66">
        <v>3000001</v>
      </c>
      <c r="I2147" s="67" t="s">
        <v>283</v>
      </c>
      <c r="J2147" s="72">
        <v>2.1377E-2</v>
      </c>
      <c r="K2147" s="73">
        <v>2.1377E-2</v>
      </c>
      <c r="L2147" s="73">
        <f t="shared" si="132"/>
        <v>5.21602E-3</v>
      </c>
      <c r="M2147" s="73">
        <v>0</v>
      </c>
      <c r="N2147" s="73">
        <v>4.2163699999999997E-3</v>
      </c>
      <c r="O2147" s="73">
        <v>9.9964999999999993E-4</v>
      </c>
      <c r="P2147" s="74">
        <f t="shared" si="133"/>
        <v>0</v>
      </c>
      <c r="Q2147" s="74">
        <f t="shared" si="134"/>
        <v>0.19723862094774755</v>
      </c>
      <c r="R2147" s="75">
        <f t="shared" si="135"/>
        <v>0.24400149693595921</v>
      </c>
      <c r="S2147" s="7"/>
    </row>
    <row r="2148" spans="1:19" ht="25.5" x14ac:dyDescent="0.25">
      <c r="A2148" s="66"/>
      <c r="B2148" s="56"/>
      <c r="C2148" s="67"/>
      <c r="D2148" s="68"/>
      <c r="E2148" s="69"/>
      <c r="F2148" s="70"/>
      <c r="G2148" s="71"/>
      <c r="H2148" s="66">
        <v>3000687</v>
      </c>
      <c r="I2148" s="67" t="s">
        <v>451</v>
      </c>
      <c r="J2148" s="72">
        <v>6.0759000000000007E-2</v>
      </c>
      <c r="K2148" s="73">
        <v>6.0759000000000007E-2</v>
      </c>
      <c r="L2148" s="73">
        <f t="shared" si="132"/>
        <v>1.8839900326872244E-2</v>
      </c>
      <c r="M2148" s="73">
        <v>1.4593900326872244E-2</v>
      </c>
      <c r="N2148" s="73">
        <v>4.182E-3</v>
      </c>
      <c r="O2148" s="73">
        <v>6.3999999999999997E-5</v>
      </c>
      <c r="P2148" s="74">
        <f t="shared" si="133"/>
        <v>0.24019322778308139</v>
      </c>
      <c r="Q2148" s="74">
        <f t="shared" si="134"/>
        <v>0.3090225370212189</v>
      </c>
      <c r="R2148" s="75">
        <f t="shared" si="135"/>
        <v>0.31007587891295513</v>
      </c>
      <c r="S2148" s="7"/>
    </row>
    <row r="2149" spans="1:19" ht="38.25" x14ac:dyDescent="0.25">
      <c r="A2149" s="66"/>
      <c r="B2149" s="56"/>
      <c r="C2149" s="67"/>
      <c r="D2149" s="68"/>
      <c r="E2149" s="69"/>
      <c r="F2149" s="70"/>
      <c r="G2149" s="71"/>
      <c r="H2149" s="66">
        <v>3000688</v>
      </c>
      <c r="I2149" s="67" t="s">
        <v>429</v>
      </c>
      <c r="J2149" s="72">
        <v>0.199353</v>
      </c>
      <c r="K2149" s="73">
        <v>0.31172100000000003</v>
      </c>
      <c r="L2149" s="73">
        <f t="shared" si="132"/>
        <v>0.13513229780860991</v>
      </c>
      <c r="M2149" s="73">
        <v>0.1103102978086099</v>
      </c>
      <c r="N2149" s="73">
        <v>1.3110200000000001E-2</v>
      </c>
      <c r="O2149" s="73">
        <v>1.17118E-2</v>
      </c>
      <c r="P2149" s="74">
        <f t="shared" si="133"/>
        <v>0.3538750928189307</v>
      </c>
      <c r="Q2149" s="74">
        <f t="shared" si="134"/>
        <v>0.39593257370728918</v>
      </c>
      <c r="R2149" s="75">
        <f t="shared" si="135"/>
        <v>0.43350399173815657</v>
      </c>
      <c r="S2149" s="7"/>
    </row>
    <row r="2150" spans="1:19" ht="25.5" x14ac:dyDescent="0.25">
      <c r="A2150" s="66"/>
      <c r="B2150" s="56"/>
      <c r="C2150" s="67"/>
      <c r="D2150" s="68"/>
      <c r="E2150" s="69"/>
      <c r="F2150" s="70"/>
      <c r="G2150" s="71"/>
      <c r="H2150" s="66">
        <v>3000689</v>
      </c>
      <c r="I2150" s="67" t="s">
        <v>430</v>
      </c>
      <c r="J2150" s="72">
        <v>1.32E-3</v>
      </c>
      <c r="K2150" s="73">
        <v>7.3459999999999984E-2</v>
      </c>
      <c r="L2150" s="73">
        <f t="shared" si="132"/>
        <v>5.7396199997747314E-3</v>
      </c>
      <c r="M2150" s="73">
        <v>2.396199997747317E-4</v>
      </c>
      <c r="N2150" s="73">
        <v>5.0000000000000001E-3</v>
      </c>
      <c r="O2150" s="73">
        <v>5.0000000000000001E-4</v>
      </c>
      <c r="P2150" s="74">
        <f t="shared" si="133"/>
        <v>3.2619112411479954E-3</v>
      </c>
      <c r="Q2150" s="74">
        <f t="shared" si="134"/>
        <v>7.1326163895653868E-2</v>
      </c>
      <c r="R2150" s="75">
        <f t="shared" si="135"/>
        <v>7.8132589161104452E-2</v>
      </c>
      <c r="S2150" s="7"/>
    </row>
    <row r="2151" spans="1:19" ht="38.25" x14ac:dyDescent="0.25">
      <c r="A2151" s="66"/>
      <c r="B2151" s="56"/>
      <c r="C2151" s="67"/>
      <c r="D2151" s="68"/>
      <c r="E2151" s="69"/>
      <c r="F2151" s="70"/>
      <c r="G2151" s="71"/>
      <c r="H2151" s="66">
        <v>3000690</v>
      </c>
      <c r="I2151" s="67" t="s">
        <v>452</v>
      </c>
      <c r="J2151" s="72">
        <v>5.7063999999999997E-2</v>
      </c>
      <c r="K2151" s="73">
        <v>5.7063999999999997E-2</v>
      </c>
      <c r="L2151" s="73">
        <f t="shared" si="132"/>
        <v>1.9295000207236037E-2</v>
      </c>
      <c r="M2151" s="73">
        <v>1.0993000207236037E-2</v>
      </c>
      <c r="N2151" s="73">
        <v>0</v>
      </c>
      <c r="O2151" s="73">
        <v>8.3020000000000004E-3</v>
      </c>
      <c r="P2151" s="74">
        <f t="shared" si="133"/>
        <v>0.19264335145163392</v>
      </c>
      <c r="Q2151" s="74">
        <f t="shared" si="134"/>
        <v>0.19264335145163392</v>
      </c>
      <c r="R2151" s="75">
        <f t="shared" si="135"/>
        <v>0.33812912181473498</v>
      </c>
      <c r="S2151" s="7"/>
    </row>
    <row r="2152" spans="1:19" ht="38.25" x14ac:dyDescent="0.25">
      <c r="A2152" s="44"/>
      <c r="B2152" s="45"/>
      <c r="C2152" s="46"/>
      <c r="D2152" s="47"/>
      <c r="E2152" s="48"/>
      <c r="F2152" s="49">
        <v>130</v>
      </c>
      <c r="G2152" s="50" t="s">
        <v>160</v>
      </c>
      <c r="H2152" s="90"/>
      <c r="I2152" s="46"/>
      <c r="J2152" s="51">
        <v>2.6262840000000005</v>
      </c>
      <c r="K2152" s="52">
        <v>4.6863229999999998</v>
      </c>
      <c r="L2152" s="53">
        <f t="shared" si="132"/>
        <v>2.1257034238089538</v>
      </c>
      <c r="M2152" s="53">
        <v>1.0808803038089536</v>
      </c>
      <c r="N2152" s="53">
        <v>0.48445938000000011</v>
      </c>
      <c r="O2152" s="53">
        <v>0.56036374</v>
      </c>
      <c r="P2152" s="54">
        <f t="shared" si="133"/>
        <v>0.23064571174649157</v>
      </c>
      <c r="Q2152" s="54">
        <f t="shared" si="134"/>
        <v>0.33402300349526776</v>
      </c>
      <c r="R2152" s="55">
        <f t="shared" si="135"/>
        <v>0.45359729233536694</v>
      </c>
      <c r="S2152" s="7"/>
    </row>
    <row r="2153" spans="1:19" ht="63.75" x14ac:dyDescent="0.25">
      <c r="A2153" s="66"/>
      <c r="B2153" s="56"/>
      <c r="C2153" s="67"/>
      <c r="D2153" s="68"/>
      <c r="E2153" s="69"/>
      <c r="F2153" s="70"/>
      <c r="G2153" s="71"/>
      <c r="H2153" s="66">
        <v>3000697</v>
      </c>
      <c r="I2153" s="67" t="s">
        <v>479</v>
      </c>
      <c r="J2153" s="72">
        <v>8.8498999999999994E-2</v>
      </c>
      <c r="K2153" s="73">
        <v>8.8498999999999994E-2</v>
      </c>
      <c r="L2153" s="73">
        <f t="shared" si="132"/>
        <v>3.3202049873694031E-2</v>
      </c>
      <c r="M2153" s="73">
        <v>1.1786249873694032E-2</v>
      </c>
      <c r="N2153" s="73">
        <v>8.7279000000000002E-3</v>
      </c>
      <c r="O2153" s="73">
        <v>1.26879E-2</v>
      </c>
      <c r="P2153" s="74">
        <f t="shared" si="133"/>
        <v>0.13317946952727186</v>
      </c>
      <c r="Q2153" s="74">
        <f t="shared" si="134"/>
        <v>0.23180092287702725</v>
      </c>
      <c r="R2153" s="75">
        <f t="shared" si="135"/>
        <v>0.37516864454619864</v>
      </c>
      <c r="S2153" s="7"/>
    </row>
    <row r="2154" spans="1:19" x14ac:dyDescent="0.25">
      <c r="A2154" s="66"/>
      <c r="B2154" s="56"/>
      <c r="C2154" s="67"/>
      <c r="D2154" s="68"/>
      <c r="E2154" s="69"/>
      <c r="F2154" s="70"/>
      <c r="G2154" s="71"/>
      <c r="H2154" s="66">
        <v>9000009</v>
      </c>
      <c r="I2154" s="67" t="s">
        <v>294</v>
      </c>
      <c r="J2154" s="72">
        <v>2.5377850000000004</v>
      </c>
      <c r="K2154" s="73">
        <v>4.5978240000000001</v>
      </c>
      <c r="L2154" s="73">
        <f t="shared" si="132"/>
        <v>2.0925013739352596</v>
      </c>
      <c r="M2154" s="73">
        <v>1.0690940539352596</v>
      </c>
      <c r="N2154" s="73">
        <v>0.4757314800000001</v>
      </c>
      <c r="O2154" s="73">
        <v>0.54767584000000002</v>
      </c>
      <c r="P2154" s="74">
        <f t="shared" si="133"/>
        <v>0.23252174374992596</v>
      </c>
      <c r="Q2154" s="74">
        <f t="shared" si="134"/>
        <v>0.33599057596272924</v>
      </c>
      <c r="R2154" s="75">
        <f t="shared" si="135"/>
        <v>0.45510688837486157</v>
      </c>
      <c r="S2154" s="7"/>
    </row>
    <row r="2155" spans="1:19" x14ac:dyDescent="0.25">
      <c r="A2155" s="44"/>
      <c r="B2155" s="45"/>
      <c r="C2155" s="46"/>
      <c r="D2155" s="47"/>
      <c r="E2155" s="48"/>
      <c r="F2155" s="49">
        <v>131</v>
      </c>
      <c r="G2155" s="50" t="s">
        <v>144</v>
      </c>
      <c r="H2155" s="90"/>
      <c r="I2155" s="46"/>
      <c r="J2155" s="51">
        <v>0.82669499999999996</v>
      </c>
      <c r="K2155" s="52">
        <v>1.1478709999999999</v>
      </c>
      <c r="L2155" s="53">
        <f t="shared" si="132"/>
        <v>0.42355959294698659</v>
      </c>
      <c r="M2155" s="53">
        <v>0.27709123294698657</v>
      </c>
      <c r="N2155" s="53">
        <v>6.6449810000000012E-2</v>
      </c>
      <c r="O2155" s="53">
        <v>8.0018550000000008E-2</v>
      </c>
      <c r="P2155" s="54">
        <f t="shared" si="133"/>
        <v>0.24139579530015706</v>
      </c>
      <c r="Q2155" s="54">
        <f t="shared" si="134"/>
        <v>0.29928541007394266</v>
      </c>
      <c r="R2155" s="55">
        <f t="shared" si="135"/>
        <v>0.36899581307218898</v>
      </c>
      <c r="S2155" s="7"/>
    </row>
    <row r="2156" spans="1:19" x14ac:dyDescent="0.25">
      <c r="A2156" s="66"/>
      <c r="B2156" s="56"/>
      <c r="C2156" s="67"/>
      <c r="D2156" s="68"/>
      <c r="E2156" s="69"/>
      <c r="F2156" s="70"/>
      <c r="G2156" s="71"/>
      <c r="H2156" s="66">
        <v>3000001</v>
      </c>
      <c r="I2156" s="67" t="s">
        <v>283</v>
      </c>
      <c r="J2156" s="72">
        <v>0.13596799999999995</v>
      </c>
      <c r="K2156" s="73">
        <v>0.13596799999999995</v>
      </c>
      <c r="L2156" s="73">
        <f t="shared" si="132"/>
        <v>3.5568280388338862E-2</v>
      </c>
      <c r="M2156" s="73">
        <v>2.1710430388338864E-2</v>
      </c>
      <c r="N2156" s="73">
        <v>5.8478999999999996E-3</v>
      </c>
      <c r="O2156" s="73">
        <v>8.0099500000000001E-3</v>
      </c>
      <c r="P2156" s="74">
        <f t="shared" si="133"/>
        <v>0.15967308769959748</v>
      </c>
      <c r="Q2156" s="74">
        <f t="shared" si="134"/>
        <v>0.20268247226067071</v>
      </c>
      <c r="R2156" s="75">
        <f t="shared" si="135"/>
        <v>0.26159302474360785</v>
      </c>
      <c r="S2156" s="7"/>
    </row>
    <row r="2157" spans="1:19" ht="25.5" x14ac:dyDescent="0.25">
      <c r="A2157" s="66"/>
      <c r="B2157" s="56"/>
      <c r="C2157" s="67"/>
      <c r="D2157" s="68"/>
      <c r="E2157" s="69"/>
      <c r="F2157" s="70"/>
      <c r="G2157" s="71"/>
      <c r="H2157" s="66">
        <v>3000698</v>
      </c>
      <c r="I2157" s="67" t="s">
        <v>431</v>
      </c>
      <c r="J2157" s="72">
        <v>0.18436799999999998</v>
      </c>
      <c r="K2157" s="73">
        <v>0.30836799999999998</v>
      </c>
      <c r="L2157" s="73">
        <f t="shared" si="132"/>
        <v>8.9105051268720051E-2</v>
      </c>
      <c r="M2157" s="73">
        <v>5.358927126872004E-2</v>
      </c>
      <c r="N2157" s="73">
        <v>2.0484460000000003E-2</v>
      </c>
      <c r="O2157" s="73">
        <v>1.5031320000000001E-2</v>
      </c>
      <c r="P2157" s="74">
        <f t="shared" si="133"/>
        <v>0.17378350305064094</v>
      </c>
      <c r="Q2157" s="74">
        <f t="shared" si="134"/>
        <v>0.24021212080605009</v>
      </c>
      <c r="R2157" s="75">
        <f t="shared" si="135"/>
        <v>0.28895686734265574</v>
      </c>
      <c r="S2157" s="7"/>
    </row>
    <row r="2158" spans="1:19" ht="38.25" x14ac:dyDescent="0.25">
      <c r="A2158" s="66"/>
      <c r="B2158" s="56"/>
      <c r="C2158" s="67"/>
      <c r="D2158" s="68"/>
      <c r="E2158" s="69"/>
      <c r="F2158" s="70"/>
      <c r="G2158" s="71"/>
      <c r="H2158" s="66">
        <v>3000699</v>
      </c>
      <c r="I2158" s="67" t="s">
        <v>432</v>
      </c>
      <c r="J2158" s="72">
        <v>0.13614999999999999</v>
      </c>
      <c r="K2158" s="73">
        <v>0.17115</v>
      </c>
      <c r="L2158" s="73">
        <f t="shared" si="132"/>
        <v>7.2954541181400934E-2</v>
      </c>
      <c r="M2158" s="73">
        <v>4.713335118140094E-2</v>
      </c>
      <c r="N2158" s="73">
        <v>1.5333910000000001E-2</v>
      </c>
      <c r="O2158" s="73">
        <v>1.048728E-2</v>
      </c>
      <c r="P2158" s="74">
        <f t="shared" si="133"/>
        <v>0.27539206065673938</v>
      </c>
      <c r="Q2158" s="74">
        <f t="shared" si="134"/>
        <v>0.3649854582611799</v>
      </c>
      <c r="R2158" s="75">
        <f t="shared" si="135"/>
        <v>0.42626083074146032</v>
      </c>
      <c r="S2158" s="7"/>
    </row>
    <row r="2159" spans="1:19" ht="25.5" x14ac:dyDescent="0.25">
      <c r="A2159" s="66"/>
      <c r="B2159" s="56"/>
      <c r="C2159" s="67"/>
      <c r="D2159" s="68"/>
      <c r="E2159" s="69"/>
      <c r="F2159" s="70"/>
      <c r="G2159" s="71"/>
      <c r="H2159" s="66">
        <v>3000700</v>
      </c>
      <c r="I2159" s="67" t="s">
        <v>433</v>
      </c>
      <c r="J2159" s="72">
        <v>0.16517799999999999</v>
      </c>
      <c r="K2159" s="73">
        <v>0.20517799999999997</v>
      </c>
      <c r="L2159" s="73">
        <f t="shared" si="132"/>
        <v>0.11445471992310383</v>
      </c>
      <c r="M2159" s="73">
        <v>7.3584109923103824E-2</v>
      </c>
      <c r="N2159" s="73">
        <v>1.293061E-2</v>
      </c>
      <c r="O2159" s="73">
        <v>2.794E-2</v>
      </c>
      <c r="P2159" s="74">
        <f t="shared" si="133"/>
        <v>0.35863547711306198</v>
      </c>
      <c r="Q2159" s="74">
        <f t="shared" si="134"/>
        <v>0.42165690241207066</v>
      </c>
      <c r="R2159" s="75">
        <f t="shared" si="135"/>
        <v>0.5578313460658737</v>
      </c>
      <c r="S2159" s="7"/>
    </row>
    <row r="2160" spans="1:19" ht="51" x14ac:dyDescent="0.25">
      <c r="A2160" s="66"/>
      <c r="B2160" s="56"/>
      <c r="C2160" s="67"/>
      <c r="D2160" s="68"/>
      <c r="E2160" s="69"/>
      <c r="F2160" s="70"/>
      <c r="G2160" s="71"/>
      <c r="H2160" s="66">
        <v>3000701</v>
      </c>
      <c r="I2160" s="67" t="s">
        <v>434</v>
      </c>
      <c r="J2160" s="72">
        <v>0.12969600000000001</v>
      </c>
      <c r="K2160" s="73">
        <v>0.19068400000000002</v>
      </c>
      <c r="L2160" s="73">
        <f t="shared" si="132"/>
        <v>6.9949999796042522E-2</v>
      </c>
      <c r="M2160" s="73">
        <v>4.9555069796042517E-2</v>
      </c>
      <c r="N2160" s="73">
        <v>8.7449299999999997E-3</v>
      </c>
      <c r="O2160" s="73">
        <v>1.1650000000000001E-2</v>
      </c>
      <c r="P2160" s="74">
        <f t="shared" si="133"/>
        <v>0.25988058670912351</v>
      </c>
      <c r="Q2160" s="74">
        <f t="shared" si="134"/>
        <v>0.3057414350236124</v>
      </c>
      <c r="R2160" s="75">
        <f t="shared" si="135"/>
        <v>0.36683727945733524</v>
      </c>
      <c r="S2160" s="7"/>
    </row>
    <row r="2161" spans="1:19" ht="25.5" x14ac:dyDescent="0.25">
      <c r="A2161" s="66"/>
      <c r="B2161" s="56"/>
      <c r="C2161" s="67"/>
      <c r="D2161" s="68"/>
      <c r="E2161" s="69"/>
      <c r="F2161" s="70"/>
      <c r="G2161" s="71"/>
      <c r="H2161" s="66">
        <v>3000702</v>
      </c>
      <c r="I2161" s="67" t="s">
        <v>435</v>
      </c>
      <c r="J2161" s="72">
        <v>8.3999999999999995E-3</v>
      </c>
      <c r="K2161" s="73">
        <v>8.4500000000000009E-3</v>
      </c>
      <c r="L2161" s="73">
        <f t="shared" si="132"/>
        <v>0</v>
      </c>
      <c r="M2161" s="73">
        <v>0</v>
      </c>
      <c r="N2161" s="73">
        <v>0</v>
      </c>
      <c r="O2161" s="73">
        <v>0</v>
      </c>
      <c r="P2161" s="74">
        <f t="shared" si="133"/>
        <v>0</v>
      </c>
      <c r="Q2161" s="74">
        <f t="shared" si="134"/>
        <v>0</v>
      </c>
      <c r="R2161" s="75">
        <f t="shared" si="135"/>
        <v>0</v>
      </c>
      <c r="S2161" s="7"/>
    </row>
    <row r="2162" spans="1:19" x14ac:dyDescent="0.25">
      <c r="A2162" s="66"/>
      <c r="B2162" s="56"/>
      <c r="C2162" s="67"/>
      <c r="D2162" s="68"/>
      <c r="E2162" s="69"/>
      <c r="F2162" s="70"/>
      <c r="G2162" s="71"/>
      <c r="H2162" s="66">
        <v>9000000</v>
      </c>
      <c r="I2162" s="67" t="s">
        <v>293</v>
      </c>
      <c r="J2162" s="72">
        <v>6.6935000000000008E-2</v>
      </c>
      <c r="K2162" s="73">
        <v>0.12807299999999999</v>
      </c>
      <c r="L2162" s="73">
        <f t="shared" si="132"/>
        <v>4.1527000389380384E-2</v>
      </c>
      <c r="M2162" s="73">
        <v>3.1519000389380381E-2</v>
      </c>
      <c r="N2162" s="73">
        <v>3.1080000000000001E-3</v>
      </c>
      <c r="O2162" s="73">
        <v>6.8999999999999999E-3</v>
      </c>
      <c r="P2162" s="74">
        <f t="shared" si="133"/>
        <v>0.24610183558892493</v>
      </c>
      <c r="Q2162" s="74">
        <f t="shared" si="134"/>
        <v>0.27036924558166342</v>
      </c>
      <c r="R2162" s="75">
        <f t="shared" si="135"/>
        <v>0.32424476969681654</v>
      </c>
      <c r="S2162" s="7"/>
    </row>
    <row r="2163" spans="1:19" x14ac:dyDescent="0.25">
      <c r="A2163" s="44"/>
      <c r="B2163" s="45"/>
      <c r="C2163" s="46"/>
      <c r="D2163" s="47">
        <v>447</v>
      </c>
      <c r="E2163" s="48" t="s">
        <v>232</v>
      </c>
      <c r="F2163" s="49"/>
      <c r="G2163" s="50"/>
      <c r="H2163" s="90"/>
      <c r="I2163" s="46"/>
      <c r="J2163" s="51">
        <v>465.12121799999989</v>
      </c>
      <c r="K2163" s="52">
        <v>552.08268699999974</v>
      </c>
      <c r="L2163" s="53">
        <f t="shared" si="132"/>
        <v>249.42097511608429</v>
      </c>
      <c r="M2163" s="53">
        <v>149.76547060608431</v>
      </c>
      <c r="N2163" s="53">
        <v>50.029746650000007</v>
      </c>
      <c r="O2163" s="53">
        <v>49.625757859999993</v>
      </c>
      <c r="P2163" s="54">
        <f t="shared" si="133"/>
        <v>0.2712736228333934</v>
      </c>
      <c r="Q2163" s="54">
        <f t="shared" si="134"/>
        <v>0.36189364738417235</v>
      </c>
      <c r="R2163" s="55">
        <f t="shared" si="135"/>
        <v>0.45178191779827431</v>
      </c>
      <c r="S2163" s="7"/>
    </row>
    <row r="2164" spans="1:19" x14ac:dyDescent="0.25">
      <c r="A2164" s="44"/>
      <c r="B2164" s="45"/>
      <c r="C2164" s="46"/>
      <c r="D2164" s="47"/>
      <c r="E2164" s="48"/>
      <c r="F2164" s="49">
        <v>1</v>
      </c>
      <c r="G2164" s="50" t="s">
        <v>136</v>
      </c>
      <c r="H2164" s="90"/>
      <c r="I2164" s="46"/>
      <c r="J2164" s="51">
        <v>61.438237999999998</v>
      </c>
      <c r="K2164" s="52">
        <v>69.619242999999997</v>
      </c>
      <c r="L2164" s="53">
        <f t="shared" si="132"/>
        <v>33.175947367839797</v>
      </c>
      <c r="M2164" s="53">
        <v>18.413754757839797</v>
      </c>
      <c r="N2164" s="53">
        <v>7.8699981800000005</v>
      </c>
      <c r="O2164" s="53">
        <v>6.8921944299999991</v>
      </c>
      <c r="P2164" s="54">
        <f t="shared" si="133"/>
        <v>0.26449231511810317</v>
      </c>
      <c r="Q2164" s="54">
        <f t="shared" si="134"/>
        <v>0.37753574737719853</v>
      </c>
      <c r="R2164" s="55">
        <f t="shared" si="135"/>
        <v>0.47653415834814233</v>
      </c>
      <c r="S2164" s="7"/>
    </row>
    <row r="2165" spans="1:19" x14ac:dyDescent="0.25">
      <c r="A2165" s="66"/>
      <c r="B2165" s="56"/>
      <c r="C2165" s="67"/>
      <c r="D2165" s="68"/>
      <c r="E2165" s="69"/>
      <c r="F2165" s="70"/>
      <c r="G2165" s="71"/>
      <c r="H2165" s="66">
        <v>3000001</v>
      </c>
      <c r="I2165" s="67" t="s">
        <v>283</v>
      </c>
      <c r="J2165" s="72">
        <v>2.5969969999999996</v>
      </c>
      <c r="K2165" s="73">
        <v>3.6046100000000001</v>
      </c>
      <c r="L2165" s="73">
        <f t="shared" si="132"/>
        <v>1.6972449576190454</v>
      </c>
      <c r="M2165" s="73">
        <v>1.0242987876190455</v>
      </c>
      <c r="N2165" s="73">
        <v>0.30745817000000003</v>
      </c>
      <c r="O2165" s="73">
        <v>0.36548799999999992</v>
      </c>
      <c r="P2165" s="74">
        <f t="shared" si="133"/>
        <v>0.284163553787801</v>
      </c>
      <c r="Q2165" s="74">
        <f t="shared" si="134"/>
        <v>0.36945937497233972</v>
      </c>
      <c r="R2165" s="75">
        <f t="shared" si="135"/>
        <v>0.47085397799458062</v>
      </c>
      <c r="S2165" s="7"/>
    </row>
    <row r="2166" spans="1:19" x14ac:dyDescent="0.25">
      <c r="A2166" s="66"/>
      <c r="B2166" s="56"/>
      <c r="C2166" s="67"/>
      <c r="D2166" s="68"/>
      <c r="E2166" s="69"/>
      <c r="F2166" s="70"/>
      <c r="G2166" s="71"/>
      <c r="H2166" s="66">
        <v>3033254</v>
      </c>
      <c r="I2166" s="67" t="s">
        <v>408</v>
      </c>
      <c r="J2166" s="72">
        <v>11.924057999999999</v>
      </c>
      <c r="K2166" s="73">
        <v>15.983891</v>
      </c>
      <c r="L2166" s="73">
        <f t="shared" si="132"/>
        <v>8.4926936216862803</v>
      </c>
      <c r="M2166" s="73">
        <v>5.1171236816862802</v>
      </c>
      <c r="N2166" s="73">
        <v>1.58633917</v>
      </c>
      <c r="O2166" s="73">
        <v>1.7892307700000001</v>
      </c>
      <c r="P2166" s="74">
        <f t="shared" si="133"/>
        <v>0.3201425536301693</v>
      </c>
      <c r="Q2166" s="74">
        <f t="shared" si="134"/>
        <v>0.41938867398972385</v>
      </c>
      <c r="R2166" s="75">
        <f t="shared" si="135"/>
        <v>0.53132829932876047</v>
      </c>
      <c r="S2166" s="7"/>
    </row>
    <row r="2167" spans="1:19" x14ac:dyDescent="0.25">
      <c r="A2167" s="66"/>
      <c r="B2167" s="56"/>
      <c r="C2167" s="67"/>
      <c r="D2167" s="68"/>
      <c r="E2167" s="69"/>
      <c r="F2167" s="70"/>
      <c r="G2167" s="71"/>
      <c r="H2167" s="66">
        <v>3033255</v>
      </c>
      <c r="I2167" s="67" t="s">
        <v>409</v>
      </c>
      <c r="J2167" s="72">
        <v>14.052980999999999</v>
      </c>
      <c r="K2167" s="73">
        <v>21.504527999999997</v>
      </c>
      <c r="L2167" s="73">
        <f t="shared" si="132"/>
        <v>11.428602940855511</v>
      </c>
      <c r="M2167" s="73">
        <v>6.5212504408555105</v>
      </c>
      <c r="N2167" s="73">
        <v>2.7043335299999995</v>
      </c>
      <c r="O2167" s="73">
        <v>2.20301897</v>
      </c>
      <c r="P2167" s="74">
        <f t="shared" si="133"/>
        <v>0.30325010811004599</v>
      </c>
      <c r="Q2167" s="74">
        <f t="shared" si="134"/>
        <v>0.42900657809627402</v>
      </c>
      <c r="R2167" s="75">
        <f t="shared" si="135"/>
        <v>0.53145100142888568</v>
      </c>
      <c r="S2167" s="7"/>
    </row>
    <row r="2168" spans="1:19" ht="25.5" x14ac:dyDescent="0.25">
      <c r="A2168" s="66"/>
      <c r="B2168" s="56"/>
      <c r="C2168" s="67"/>
      <c r="D2168" s="68"/>
      <c r="E2168" s="69"/>
      <c r="F2168" s="70"/>
      <c r="G2168" s="71"/>
      <c r="H2168" s="66">
        <v>3033256</v>
      </c>
      <c r="I2168" s="67" t="s">
        <v>410</v>
      </c>
      <c r="J2168" s="72">
        <v>1.0890040000000001</v>
      </c>
      <c r="K2168" s="73">
        <v>4.2112929999999995</v>
      </c>
      <c r="L2168" s="73">
        <f t="shared" si="132"/>
        <v>2.5775266289944132</v>
      </c>
      <c r="M2168" s="73">
        <v>0.53921537899441319</v>
      </c>
      <c r="N2168" s="73">
        <v>1.3584422300000001</v>
      </c>
      <c r="O2168" s="73">
        <v>0.67986901999999994</v>
      </c>
      <c r="P2168" s="74">
        <f t="shared" si="133"/>
        <v>0.12804033796613373</v>
      </c>
      <c r="Q2168" s="74">
        <f t="shared" si="134"/>
        <v>0.45061163139074234</v>
      </c>
      <c r="R2168" s="75">
        <f t="shared" si="135"/>
        <v>0.61205112752648971</v>
      </c>
      <c r="S2168" s="7"/>
    </row>
    <row r="2169" spans="1:19" ht="25.5" x14ac:dyDescent="0.25">
      <c r="A2169" s="66"/>
      <c r="B2169" s="56"/>
      <c r="C2169" s="67"/>
      <c r="D2169" s="68"/>
      <c r="E2169" s="69"/>
      <c r="F2169" s="70"/>
      <c r="G2169" s="71"/>
      <c r="H2169" s="66">
        <v>3033311</v>
      </c>
      <c r="I2169" s="67" t="s">
        <v>411</v>
      </c>
      <c r="J2169" s="72">
        <v>2.1928350000000001</v>
      </c>
      <c r="K2169" s="73">
        <v>3.6094810000000002</v>
      </c>
      <c r="L2169" s="73">
        <f t="shared" si="132"/>
        <v>1.872366566445117</v>
      </c>
      <c r="M2169" s="73">
        <v>0.98733881644511712</v>
      </c>
      <c r="N2169" s="73">
        <v>0.35017221999999992</v>
      </c>
      <c r="O2169" s="73">
        <v>0.53485552999999997</v>
      </c>
      <c r="P2169" s="74">
        <f t="shared" si="133"/>
        <v>0.27354038335292996</v>
      </c>
      <c r="Q2169" s="74">
        <f t="shared" si="134"/>
        <v>0.37055494583435039</v>
      </c>
      <c r="R2169" s="75">
        <f t="shared" si="135"/>
        <v>0.51873567597256143</v>
      </c>
      <c r="S2169" s="7"/>
    </row>
    <row r="2170" spans="1:19" ht="25.5" x14ac:dyDescent="0.25">
      <c r="A2170" s="66"/>
      <c r="B2170" s="56"/>
      <c r="C2170" s="67"/>
      <c r="D2170" s="68"/>
      <c r="E2170" s="69"/>
      <c r="F2170" s="70"/>
      <c r="G2170" s="71"/>
      <c r="H2170" s="66">
        <v>3033313</v>
      </c>
      <c r="I2170" s="67" t="s">
        <v>436</v>
      </c>
      <c r="J2170" s="72">
        <v>1.37178</v>
      </c>
      <c r="K2170" s="73">
        <v>1.3194630000000001</v>
      </c>
      <c r="L2170" s="73">
        <f t="shared" si="132"/>
        <v>0.59201047175191324</v>
      </c>
      <c r="M2170" s="73">
        <v>0.3349972317519132</v>
      </c>
      <c r="N2170" s="73">
        <v>9.5504859999999997E-2</v>
      </c>
      <c r="O2170" s="73">
        <v>0.16150837999999998</v>
      </c>
      <c r="P2170" s="74">
        <f t="shared" si="133"/>
        <v>0.25388906831939445</v>
      </c>
      <c r="Q2170" s="74">
        <f t="shared" si="134"/>
        <v>0.32627068114218677</v>
      </c>
      <c r="R2170" s="75">
        <f t="shared" si="135"/>
        <v>0.44867531090444612</v>
      </c>
      <c r="S2170" s="7"/>
    </row>
    <row r="2171" spans="1:19" x14ac:dyDescent="0.25">
      <c r="A2171" s="66"/>
      <c r="B2171" s="56"/>
      <c r="C2171" s="67"/>
      <c r="D2171" s="68"/>
      <c r="E2171" s="69"/>
      <c r="F2171" s="70"/>
      <c r="G2171" s="71"/>
      <c r="H2171" s="66">
        <v>9000000</v>
      </c>
      <c r="I2171" s="67" t="s">
        <v>293</v>
      </c>
      <c r="J2171" s="72">
        <v>5.2349700000000023</v>
      </c>
      <c r="K2171" s="73">
        <v>6.4425880000000006</v>
      </c>
      <c r="L2171" s="73">
        <f t="shared" si="132"/>
        <v>2.4920009235170264</v>
      </c>
      <c r="M2171" s="73">
        <v>1.2620738935170266</v>
      </c>
      <c r="N2171" s="73">
        <v>0.62945436999999993</v>
      </c>
      <c r="O2171" s="73">
        <v>0.60047265999999988</v>
      </c>
      <c r="P2171" s="74">
        <f t="shared" si="133"/>
        <v>0.19589548385167987</v>
      </c>
      <c r="Q2171" s="74">
        <f t="shared" si="134"/>
        <v>0.29359758275975839</v>
      </c>
      <c r="R2171" s="75">
        <f t="shared" si="135"/>
        <v>0.3868012239052111</v>
      </c>
      <c r="S2171" s="7"/>
    </row>
    <row r="2172" spans="1:19" x14ac:dyDescent="0.25">
      <c r="A2172" s="66"/>
      <c r="B2172" s="56"/>
      <c r="C2172" s="67"/>
      <c r="D2172" s="68"/>
      <c r="E2172" s="69"/>
      <c r="F2172" s="70"/>
      <c r="G2172" s="71"/>
      <c r="H2172" s="66">
        <v>9000009</v>
      </c>
      <c r="I2172" s="67" t="s">
        <v>294</v>
      </c>
      <c r="J2172" s="72">
        <v>22.975612999999999</v>
      </c>
      <c r="K2172" s="73">
        <v>12.943389</v>
      </c>
      <c r="L2172" s="73">
        <f t="shared" si="132"/>
        <v>4.0235012569704907</v>
      </c>
      <c r="M2172" s="73">
        <v>2.6274565269704908</v>
      </c>
      <c r="N2172" s="73">
        <v>0.83829363000000001</v>
      </c>
      <c r="O2172" s="73">
        <v>0.55775109999999994</v>
      </c>
      <c r="P2172" s="74">
        <f t="shared" si="133"/>
        <v>0.20299602576809603</v>
      </c>
      <c r="Q2172" s="74">
        <f t="shared" si="134"/>
        <v>0.26776218786057426</v>
      </c>
      <c r="R2172" s="75">
        <f t="shared" si="135"/>
        <v>0.31085376920762336</v>
      </c>
      <c r="S2172" s="7"/>
    </row>
    <row r="2173" spans="1:19" x14ac:dyDescent="0.25">
      <c r="A2173" s="44"/>
      <c r="B2173" s="45"/>
      <c r="C2173" s="46"/>
      <c r="D2173" s="47"/>
      <c r="E2173" s="48"/>
      <c r="F2173" s="49">
        <v>2</v>
      </c>
      <c r="G2173" s="50" t="s">
        <v>137</v>
      </c>
      <c r="H2173" s="90"/>
      <c r="I2173" s="46"/>
      <c r="J2173" s="51">
        <v>30.746018999999997</v>
      </c>
      <c r="K2173" s="52">
        <v>37.959691999999997</v>
      </c>
      <c r="L2173" s="53">
        <f t="shared" si="132"/>
        <v>17.061360093619829</v>
      </c>
      <c r="M2173" s="53">
        <v>11.301120093619829</v>
      </c>
      <c r="N2173" s="53">
        <v>3.1218838900000008</v>
      </c>
      <c r="O2173" s="53">
        <v>2.6383561099999997</v>
      </c>
      <c r="P2173" s="54">
        <f t="shared" si="133"/>
        <v>0.29771369308317441</v>
      </c>
      <c r="Q2173" s="54">
        <f t="shared" si="134"/>
        <v>0.37995576949412108</v>
      </c>
      <c r="R2173" s="55">
        <f t="shared" si="135"/>
        <v>0.44945991905360638</v>
      </c>
      <c r="S2173" s="7"/>
    </row>
    <row r="2174" spans="1:19" x14ac:dyDescent="0.25">
      <c r="A2174" s="66"/>
      <c r="B2174" s="56"/>
      <c r="C2174" s="67"/>
      <c r="D2174" s="68"/>
      <c r="E2174" s="69"/>
      <c r="F2174" s="70"/>
      <c r="G2174" s="71"/>
      <c r="H2174" s="66">
        <v>3000001</v>
      </c>
      <c r="I2174" s="67" t="s">
        <v>283</v>
      </c>
      <c r="J2174" s="72">
        <v>0.76460499999999998</v>
      </c>
      <c r="K2174" s="73">
        <v>1.5984160000000001</v>
      </c>
      <c r="L2174" s="73">
        <f t="shared" si="132"/>
        <v>0.74327790200412069</v>
      </c>
      <c r="M2174" s="73">
        <v>0.40710678200412076</v>
      </c>
      <c r="N2174" s="73">
        <v>0.15803943000000001</v>
      </c>
      <c r="O2174" s="73">
        <v>0.17813168999999998</v>
      </c>
      <c r="P2174" s="74">
        <f t="shared" si="133"/>
        <v>0.25469388569941787</v>
      </c>
      <c r="Q2174" s="74">
        <f t="shared" si="134"/>
        <v>0.35356641325169463</v>
      </c>
      <c r="R2174" s="75">
        <f t="shared" si="135"/>
        <v>0.46500904770980811</v>
      </c>
      <c r="S2174" s="7"/>
    </row>
    <row r="2175" spans="1:19" x14ac:dyDescent="0.25">
      <c r="A2175" s="66"/>
      <c r="B2175" s="56"/>
      <c r="C2175" s="67"/>
      <c r="D2175" s="68"/>
      <c r="E2175" s="69"/>
      <c r="F2175" s="70"/>
      <c r="G2175" s="71"/>
      <c r="H2175" s="66">
        <v>3033172</v>
      </c>
      <c r="I2175" s="67" t="s">
        <v>412</v>
      </c>
      <c r="J2175" s="72">
        <v>4.9174629999999997</v>
      </c>
      <c r="K2175" s="73">
        <v>11.777584000000001</v>
      </c>
      <c r="L2175" s="73">
        <f t="shared" si="132"/>
        <v>4.0917272756154999</v>
      </c>
      <c r="M2175" s="73">
        <v>1.9799739656154998</v>
      </c>
      <c r="N2175" s="73">
        <v>1.2736743300000002</v>
      </c>
      <c r="O2175" s="73">
        <v>0.83807897999999992</v>
      </c>
      <c r="P2175" s="74">
        <f t="shared" si="133"/>
        <v>0.16811376302775677</v>
      </c>
      <c r="Q2175" s="74">
        <f t="shared" si="134"/>
        <v>0.27625770239596675</v>
      </c>
      <c r="R2175" s="75">
        <f t="shared" si="135"/>
        <v>0.3474165224052318</v>
      </c>
      <c r="S2175" s="7"/>
    </row>
    <row r="2176" spans="1:19" ht="25.5" x14ac:dyDescent="0.25">
      <c r="A2176" s="66"/>
      <c r="B2176" s="56"/>
      <c r="C2176" s="67"/>
      <c r="D2176" s="68"/>
      <c r="E2176" s="69"/>
      <c r="F2176" s="70"/>
      <c r="G2176" s="71"/>
      <c r="H2176" s="66">
        <v>3033294</v>
      </c>
      <c r="I2176" s="67" t="s">
        <v>439</v>
      </c>
      <c r="J2176" s="72">
        <v>5.0610149999999985</v>
      </c>
      <c r="K2176" s="73">
        <v>6.8559299999999999</v>
      </c>
      <c r="L2176" s="73">
        <f t="shared" si="132"/>
        <v>1.7029074185229076</v>
      </c>
      <c r="M2176" s="73">
        <v>1.0885208885229076</v>
      </c>
      <c r="N2176" s="73">
        <v>0.27694159000000002</v>
      </c>
      <c r="O2176" s="73">
        <v>0.33744493999999997</v>
      </c>
      <c r="P2176" s="74">
        <f t="shared" si="133"/>
        <v>0.15877071214596819</v>
      </c>
      <c r="Q2176" s="74">
        <f t="shared" si="134"/>
        <v>0.19916517212441021</v>
      </c>
      <c r="R2176" s="75">
        <f t="shared" si="135"/>
        <v>0.24838459822706876</v>
      </c>
      <c r="S2176" s="7"/>
    </row>
    <row r="2177" spans="1:19" x14ac:dyDescent="0.25">
      <c r="A2177" s="66"/>
      <c r="B2177" s="56"/>
      <c r="C2177" s="67"/>
      <c r="D2177" s="68"/>
      <c r="E2177" s="69"/>
      <c r="F2177" s="70"/>
      <c r="G2177" s="71"/>
      <c r="H2177" s="66">
        <v>3033295</v>
      </c>
      <c r="I2177" s="67" t="s">
        <v>413</v>
      </c>
      <c r="J2177" s="72">
        <v>1.608098</v>
      </c>
      <c r="K2177" s="73">
        <v>3.7388199999999996</v>
      </c>
      <c r="L2177" s="73">
        <f t="shared" si="132"/>
        <v>1.9263972380944616</v>
      </c>
      <c r="M2177" s="73">
        <v>1.1179067380944616</v>
      </c>
      <c r="N2177" s="73">
        <v>0.47317777</v>
      </c>
      <c r="O2177" s="73">
        <v>0.33531272999999995</v>
      </c>
      <c r="P2177" s="74">
        <f t="shared" si="133"/>
        <v>0.29899988180614784</v>
      </c>
      <c r="Q2177" s="74">
        <f t="shared" si="134"/>
        <v>0.42555793220707649</v>
      </c>
      <c r="R2177" s="75">
        <f t="shared" si="135"/>
        <v>0.51524203842240646</v>
      </c>
      <c r="S2177" s="7"/>
    </row>
    <row r="2178" spans="1:19" ht="25.5" x14ac:dyDescent="0.25">
      <c r="A2178" s="66"/>
      <c r="B2178" s="56"/>
      <c r="C2178" s="67"/>
      <c r="D2178" s="68"/>
      <c r="E2178" s="69"/>
      <c r="F2178" s="70"/>
      <c r="G2178" s="71"/>
      <c r="H2178" s="66">
        <v>3033297</v>
      </c>
      <c r="I2178" s="67" t="s">
        <v>440</v>
      </c>
      <c r="J2178" s="72">
        <v>0.35458699999999999</v>
      </c>
      <c r="K2178" s="73">
        <v>0.59793099999999988</v>
      </c>
      <c r="L2178" s="73">
        <f t="shared" si="132"/>
        <v>0.23266965087408051</v>
      </c>
      <c r="M2178" s="73">
        <v>0.10079055087408051</v>
      </c>
      <c r="N2178" s="73">
        <v>1.4781300000000001E-2</v>
      </c>
      <c r="O2178" s="73">
        <v>0.1170978</v>
      </c>
      <c r="P2178" s="74">
        <f t="shared" si="133"/>
        <v>0.16856552156365956</v>
      </c>
      <c r="Q2178" s="74">
        <f t="shared" si="134"/>
        <v>0.19328626693394477</v>
      </c>
      <c r="R2178" s="75">
        <f t="shared" si="135"/>
        <v>0.38912458272623524</v>
      </c>
      <c r="S2178" s="7"/>
    </row>
    <row r="2179" spans="1:19" x14ac:dyDescent="0.25">
      <c r="A2179" s="66"/>
      <c r="B2179" s="56"/>
      <c r="C2179" s="67"/>
      <c r="D2179" s="68"/>
      <c r="E2179" s="69"/>
      <c r="F2179" s="70"/>
      <c r="G2179" s="71"/>
      <c r="H2179" s="66">
        <v>3033305</v>
      </c>
      <c r="I2179" s="67" t="s">
        <v>441</v>
      </c>
      <c r="J2179" s="72">
        <v>2.2766549999999994</v>
      </c>
      <c r="K2179" s="73">
        <v>3.8276640000000004</v>
      </c>
      <c r="L2179" s="73">
        <f t="shared" si="132"/>
        <v>2.3117108754725102</v>
      </c>
      <c r="M2179" s="73">
        <v>1.4791918054725102</v>
      </c>
      <c r="N2179" s="73">
        <v>0.40355869</v>
      </c>
      <c r="O2179" s="73">
        <v>0.42896037999999997</v>
      </c>
      <c r="P2179" s="74">
        <f t="shared" si="133"/>
        <v>0.386447662457444</v>
      </c>
      <c r="Q2179" s="74">
        <f t="shared" si="134"/>
        <v>0.4918797719633986</v>
      </c>
      <c r="R2179" s="75">
        <f t="shared" si="135"/>
        <v>0.60394822415773952</v>
      </c>
      <c r="S2179" s="7"/>
    </row>
    <row r="2180" spans="1:19" x14ac:dyDescent="0.25">
      <c r="A2180" s="66"/>
      <c r="B2180" s="56"/>
      <c r="C2180" s="67"/>
      <c r="D2180" s="68"/>
      <c r="E2180" s="69"/>
      <c r="F2180" s="70"/>
      <c r="G2180" s="71"/>
      <c r="H2180" s="66">
        <v>9000000</v>
      </c>
      <c r="I2180" s="67" t="s">
        <v>293</v>
      </c>
      <c r="J2180" s="72">
        <v>4.4007319999999996</v>
      </c>
      <c r="K2180" s="73">
        <v>6.0001449999999981</v>
      </c>
      <c r="L2180" s="73">
        <f t="shared" si="132"/>
        <v>2.4894678287393739</v>
      </c>
      <c r="M2180" s="73">
        <v>1.5644274587393738</v>
      </c>
      <c r="N2180" s="73">
        <v>0.52171078000000015</v>
      </c>
      <c r="O2180" s="73">
        <v>0.4033295899999999</v>
      </c>
      <c r="P2180" s="74">
        <f t="shared" si="133"/>
        <v>0.26073160877601698</v>
      </c>
      <c r="Q2180" s="74">
        <f t="shared" si="134"/>
        <v>0.34768130415837861</v>
      </c>
      <c r="R2180" s="75">
        <f t="shared" si="135"/>
        <v>0.41490127800901055</v>
      </c>
      <c r="S2180" s="7"/>
    </row>
    <row r="2181" spans="1:19" x14ac:dyDescent="0.25">
      <c r="A2181" s="66"/>
      <c r="B2181" s="56"/>
      <c r="C2181" s="67"/>
      <c r="D2181" s="68"/>
      <c r="E2181" s="69"/>
      <c r="F2181" s="70"/>
      <c r="G2181" s="71"/>
      <c r="H2181" s="66">
        <v>9000009</v>
      </c>
      <c r="I2181" s="67" t="s">
        <v>294</v>
      </c>
      <c r="J2181" s="72">
        <v>11.362864</v>
      </c>
      <c r="K2181" s="73">
        <v>3.563202</v>
      </c>
      <c r="L2181" s="73">
        <f t="shared" si="132"/>
        <v>3.563201904296875</v>
      </c>
      <c r="M2181" s="73">
        <v>3.563201904296875</v>
      </c>
      <c r="N2181" s="73">
        <v>0</v>
      </c>
      <c r="O2181" s="73">
        <v>0</v>
      </c>
      <c r="P2181" s="74">
        <f t="shared" si="133"/>
        <v>0.99999997314125755</v>
      </c>
      <c r="Q2181" s="74">
        <f t="shared" si="134"/>
        <v>0.99999997314125755</v>
      </c>
      <c r="R2181" s="75">
        <f t="shared" si="135"/>
        <v>0.99999997314125755</v>
      </c>
      <c r="S2181" s="7"/>
    </row>
    <row r="2182" spans="1:19" x14ac:dyDescent="0.25">
      <c r="A2182" s="44"/>
      <c r="B2182" s="45"/>
      <c r="C2182" s="46"/>
      <c r="D2182" s="47"/>
      <c r="E2182" s="48"/>
      <c r="F2182" s="49">
        <v>16</v>
      </c>
      <c r="G2182" s="50" t="s">
        <v>138</v>
      </c>
      <c r="H2182" s="90"/>
      <c r="I2182" s="46"/>
      <c r="J2182" s="51">
        <v>3.4011329999999997</v>
      </c>
      <c r="K2182" s="52">
        <v>6.3031699999999997</v>
      </c>
      <c r="L2182" s="53">
        <f t="shared" si="132"/>
        <v>1.935517290826136</v>
      </c>
      <c r="M2182" s="53">
        <v>1.3289931508261361</v>
      </c>
      <c r="N2182" s="53">
        <v>0.29957710999999998</v>
      </c>
      <c r="O2182" s="53">
        <v>0.30694703000000001</v>
      </c>
      <c r="P2182" s="54">
        <f t="shared" si="133"/>
        <v>0.2108452018311637</v>
      </c>
      <c r="Q2182" s="54">
        <f t="shared" si="134"/>
        <v>0.25837320916715495</v>
      </c>
      <c r="R2182" s="55">
        <f t="shared" si="135"/>
        <v>0.30707045674258127</v>
      </c>
      <c r="S2182" s="7"/>
    </row>
    <row r="2183" spans="1:19" x14ac:dyDescent="0.25">
      <c r="A2183" s="66"/>
      <c r="B2183" s="56"/>
      <c r="C2183" s="67"/>
      <c r="D2183" s="68"/>
      <c r="E2183" s="69"/>
      <c r="F2183" s="70"/>
      <c r="G2183" s="71"/>
      <c r="H2183" s="66">
        <v>3000001</v>
      </c>
      <c r="I2183" s="67" t="s">
        <v>283</v>
      </c>
      <c r="J2183" s="72">
        <v>0.13848299999999999</v>
      </c>
      <c r="K2183" s="73">
        <v>0.13095299999999999</v>
      </c>
      <c r="L2183" s="73">
        <f t="shared" ref="L2183:L2246" si="136">SUM(M2183,N2183,O2183)</f>
        <v>4.8496229563017787E-2</v>
      </c>
      <c r="M2183" s="73">
        <v>2.7329169563017786E-2</v>
      </c>
      <c r="N2183" s="73">
        <v>2.4328300000000004E-3</v>
      </c>
      <c r="O2183" s="73">
        <v>1.8734229999999998E-2</v>
      </c>
      <c r="P2183" s="74">
        <f t="shared" ref="P2183:P2246" si="137">IFERROR(M2183/K2183,0)</f>
        <v>0.20869449010727351</v>
      </c>
      <c r="Q2183" s="74">
        <f t="shared" ref="Q2183:Q2246" si="138">IFERROR(SUM(M2183,N2183)/K2183,0)</f>
        <v>0.22727237682999082</v>
      </c>
      <c r="R2183" s="75">
        <f t="shared" ref="R2183:R2246" si="139">IFERROR(SUM(M2183,N2183,O2183)/K2183,0)</f>
        <v>0.37033309327024039</v>
      </c>
      <c r="S2183" s="7"/>
    </row>
    <row r="2184" spans="1:19" ht="25.5" x14ac:dyDescent="0.25">
      <c r="A2184" s="66"/>
      <c r="B2184" s="56"/>
      <c r="C2184" s="67"/>
      <c r="D2184" s="68"/>
      <c r="E2184" s="69"/>
      <c r="F2184" s="70"/>
      <c r="G2184" s="71"/>
      <c r="H2184" s="66">
        <v>3000612</v>
      </c>
      <c r="I2184" s="67" t="s">
        <v>414</v>
      </c>
      <c r="J2184" s="72">
        <v>0.60009699999999999</v>
      </c>
      <c r="K2184" s="73">
        <v>0.57177099999999992</v>
      </c>
      <c r="L2184" s="73">
        <f t="shared" si="136"/>
        <v>0.19436615762727177</v>
      </c>
      <c r="M2184" s="73">
        <v>0.12354097762727179</v>
      </c>
      <c r="N2184" s="73">
        <v>2.6619220000000002E-2</v>
      </c>
      <c r="O2184" s="73">
        <v>4.4205960000000002E-2</v>
      </c>
      <c r="P2184" s="74">
        <f t="shared" si="137"/>
        <v>0.2160672325586149</v>
      </c>
      <c r="Q2184" s="74">
        <f t="shared" si="138"/>
        <v>0.26262296903353233</v>
      </c>
      <c r="R2184" s="75">
        <f t="shared" si="139"/>
        <v>0.33993706855939143</v>
      </c>
      <c r="S2184" s="7"/>
    </row>
    <row r="2185" spans="1:19" ht="25.5" x14ac:dyDescent="0.25">
      <c r="A2185" s="66"/>
      <c r="B2185" s="56"/>
      <c r="C2185" s="67"/>
      <c r="D2185" s="68"/>
      <c r="E2185" s="69"/>
      <c r="F2185" s="70"/>
      <c r="G2185" s="71"/>
      <c r="H2185" s="66">
        <v>3000614</v>
      </c>
      <c r="I2185" s="67" t="s">
        <v>415</v>
      </c>
      <c r="J2185" s="72">
        <v>1.6487720000000001</v>
      </c>
      <c r="K2185" s="73">
        <v>1.6933660000000004</v>
      </c>
      <c r="L2185" s="73">
        <f t="shared" si="136"/>
        <v>1.1368564880638043</v>
      </c>
      <c r="M2185" s="73">
        <v>0.91807623806380434</v>
      </c>
      <c r="N2185" s="73">
        <v>0.17831112000000002</v>
      </c>
      <c r="O2185" s="73">
        <v>4.0469130000000006E-2</v>
      </c>
      <c r="P2185" s="74">
        <f t="shared" si="137"/>
        <v>0.54216054772790057</v>
      </c>
      <c r="Q2185" s="74">
        <f t="shared" si="138"/>
        <v>0.64746035887327613</v>
      </c>
      <c r="R2185" s="75">
        <f t="shared" si="139"/>
        <v>0.67135899035636959</v>
      </c>
      <c r="S2185" s="7"/>
    </row>
    <row r="2186" spans="1:19" ht="38.25" x14ac:dyDescent="0.25">
      <c r="A2186" s="66"/>
      <c r="B2186" s="56"/>
      <c r="C2186" s="67"/>
      <c r="D2186" s="68"/>
      <c r="E2186" s="69"/>
      <c r="F2186" s="70"/>
      <c r="G2186" s="71"/>
      <c r="H2186" s="66">
        <v>3043959</v>
      </c>
      <c r="I2186" s="67" t="s">
        <v>416</v>
      </c>
      <c r="J2186" s="72">
        <v>0.40076699999999998</v>
      </c>
      <c r="K2186" s="73">
        <v>0.41485</v>
      </c>
      <c r="L2186" s="73">
        <f t="shared" si="136"/>
        <v>0.20698818249714621</v>
      </c>
      <c r="M2186" s="73">
        <v>0.1318493224971462</v>
      </c>
      <c r="N2186" s="73">
        <v>2.979476E-2</v>
      </c>
      <c r="O2186" s="73">
        <v>4.5344100000000005E-2</v>
      </c>
      <c r="P2186" s="74">
        <f t="shared" si="137"/>
        <v>0.31782408701252551</v>
      </c>
      <c r="Q2186" s="74">
        <f t="shared" si="138"/>
        <v>0.38964464866131421</v>
      </c>
      <c r="R2186" s="75">
        <f t="shared" si="139"/>
        <v>0.49894704711858795</v>
      </c>
      <c r="S2186" s="7"/>
    </row>
    <row r="2187" spans="1:19" ht="25.5" x14ac:dyDescent="0.25">
      <c r="A2187" s="66"/>
      <c r="B2187" s="56"/>
      <c r="C2187" s="67"/>
      <c r="D2187" s="68"/>
      <c r="E2187" s="69"/>
      <c r="F2187" s="70"/>
      <c r="G2187" s="71"/>
      <c r="H2187" s="66">
        <v>3043961</v>
      </c>
      <c r="I2187" s="67" t="s">
        <v>417</v>
      </c>
      <c r="J2187" s="72">
        <v>1.5E-3</v>
      </c>
      <c r="K2187" s="73">
        <v>1.5E-3</v>
      </c>
      <c r="L2187" s="73">
        <f t="shared" si="136"/>
        <v>0</v>
      </c>
      <c r="M2187" s="73">
        <v>0</v>
      </c>
      <c r="N2187" s="73">
        <v>0</v>
      </c>
      <c r="O2187" s="73">
        <v>0</v>
      </c>
      <c r="P2187" s="74">
        <f t="shared" si="137"/>
        <v>0</v>
      </c>
      <c r="Q2187" s="74">
        <f t="shared" si="138"/>
        <v>0</v>
      </c>
      <c r="R2187" s="75">
        <f t="shared" si="139"/>
        <v>0</v>
      </c>
      <c r="S2187" s="7"/>
    </row>
    <row r="2188" spans="1:19" ht="38.25" x14ac:dyDescent="0.25">
      <c r="A2188" s="66"/>
      <c r="B2188" s="56"/>
      <c r="C2188" s="67"/>
      <c r="D2188" s="68"/>
      <c r="E2188" s="69"/>
      <c r="F2188" s="70"/>
      <c r="G2188" s="71"/>
      <c r="H2188" s="66">
        <v>3043969</v>
      </c>
      <c r="I2188" s="67" t="s">
        <v>418</v>
      </c>
      <c r="J2188" s="72">
        <v>2.9348999999999997E-2</v>
      </c>
      <c r="K2188" s="73">
        <v>0.21436499999999997</v>
      </c>
      <c r="L2188" s="73">
        <f t="shared" si="136"/>
        <v>4.905601000647828E-2</v>
      </c>
      <c r="M2188" s="73">
        <v>4.0600000647827983E-4</v>
      </c>
      <c r="N2188" s="73">
        <v>3.3994699999999999E-3</v>
      </c>
      <c r="O2188" s="73">
        <v>4.5250539999999999E-2</v>
      </c>
      <c r="P2188" s="74">
        <f t="shared" si="137"/>
        <v>1.8939659295047226E-3</v>
      </c>
      <c r="Q2188" s="74">
        <f t="shared" si="138"/>
        <v>1.7752291682309521E-2</v>
      </c>
      <c r="R2188" s="75">
        <f t="shared" si="139"/>
        <v>0.22884337464827881</v>
      </c>
      <c r="S2188" s="7"/>
    </row>
    <row r="2189" spans="1:19" x14ac:dyDescent="0.25">
      <c r="A2189" s="66"/>
      <c r="B2189" s="56"/>
      <c r="C2189" s="67"/>
      <c r="D2189" s="68"/>
      <c r="E2189" s="69"/>
      <c r="F2189" s="70"/>
      <c r="G2189" s="71"/>
      <c r="H2189" s="66">
        <v>9000000</v>
      </c>
      <c r="I2189" s="67" t="s">
        <v>293</v>
      </c>
      <c r="J2189" s="72">
        <v>0.58216500000000004</v>
      </c>
      <c r="K2189" s="73">
        <v>3.2763649999999993</v>
      </c>
      <c r="L2189" s="73">
        <f t="shared" si="136"/>
        <v>0.2997542230684177</v>
      </c>
      <c r="M2189" s="73">
        <v>0.12779144306841772</v>
      </c>
      <c r="N2189" s="73">
        <v>5.9019710000000003E-2</v>
      </c>
      <c r="O2189" s="73">
        <v>0.11294307000000001</v>
      </c>
      <c r="P2189" s="74">
        <f t="shared" si="137"/>
        <v>3.9004031317761527E-2</v>
      </c>
      <c r="Q2189" s="74">
        <f t="shared" si="138"/>
        <v>5.7017808781505648E-2</v>
      </c>
      <c r="R2189" s="75">
        <f t="shared" si="139"/>
        <v>9.1489874622765713E-2</v>
      </c>
      <c r="S2189" s="7"/>
    </row>
    <row r="2190" spans="1:19" x14ac:dyDescent="0.25">
      <c r="A2190" s="44"/>
      <c r="B2190" s="45"/>
      <c r="C2190" s="46"/>
      <c r="D2190" s="47"/>
      <c r="E2190" s="48"/>
      <c r="F2190" s="49">
        <v>17</v>
      </c>
      <c r="G2190" s="50" t="s">
        <v>139</v>
      </c>
      <c r="H2190" s="90"/>
      <c r="I2190" s="46"/>
      <c r="J2190" s="51">
        <v>0.82782299999999998</v>
      </c>
      <c r="K2190" s="52">
        <v>1.047774</v>
      </c>
      <c r="L2190" s="53">
        <f t="shared" si="136"/>
        <v>0.2808120708074428</v>
      </c>
      <c r="M2190" s="53">
        <v>8.3999830807442777E-2</v>
      </c>
      <c r="N2190" s="53">
        <v>6.1688299999999995E-2</v>
      </c>
      <c r="O2190" s="53">
        <v>0.13512394000000003</v>
      </c>
      <c r="P2190" s="54">
        <f t="shared" si="137"/>
        <v>8.0169798837767287E-2</v>
      </c>
      <c r="Q2190" s="54">
        <f t="shared" si="138"/>
        <v>0.13904537696816563</v>
      </c>
      <c r="R2190" s="55">
        <f t="shared" si="139"/>
        <v>0.26800824491487935</v>
      </c>
      <c r="S2190" s="7"/>
    </row>
    <row r="2191" spans="1:19" x14ac:dyDescent="0.25">
      <c r="A2191" s="66"/>
      <c r="B2191" s="56"/>
      <c r="C2191" s="67"/>
      <c r="D2191" s="68"/>
      <c r="E2191" s="69"/>
      <c r="F2191" s="70"/>
      <c r="G2191" s="71"/>
      <c r="H2191" s="66">
        <v>3000001</v>
      </c>
      <c r="I2191" s="67" t="s">
        <v>283</v>
      </c>
      <c r="J2191" s="72">
        <v>0.15541599999999997</v>
      </c>
      <c r="K2191" s="73">
        <v>0.138741</v>
      </c>
      <c r="L2191" s="73">
        <f t="shared" si="136"/>
        <v>5.1040650247632879E-2</v>
      </c>
      <c r="M2191" s="73">
        <v>1.275478024763288E-2</v>
      </c>
      <c r="N2191" s="73">
        <v>1.0108829999999999E-2</v>
      </c>
      <c r="O2191" s="73">
        <v>2.8177039999999997E-2</v>
      </c>
      <c r="P2191" s="74">
        <f t="shared" si="137"/>
        <v>9.1932307303773789E-2</v>
      </c>
      <c r="Q2191" s="74">
        <f t="shared" si="138"/>
        <v>0.16479346586541022</v>
      </c>
      <c r="R2191" s="75">
        <f t="shared" si="139"/>
        <v>0.36788440509750453</v>
      </c>
      <c r="S2191" s="7"/>
    </row>
    <row r="2192" spans="1:19" ht="38.25" x14ac:dyDescent="0.25">
      <c r="A2192" s="66"/>
      <c r="B2192" s="56"/>
      <c r="C2192" s="67"/>
      <c r="D2192" s="68"/>
      <c r="E2192" s="69"/>
      <c r="F2192" s="70"/>
      <c r="G2192" s="71"/>
      <c r="H2192" s="66">
        <v>3043977</v>
      </c>
      <c r="I2192" s="67" t="s">
        <v>419</v>
      </c>
      <c r="J2192" s="72">
        <v>9.3485999999999986E-2</v>
      </c>
      <c r="K2192" s="73">
        <v>1.7124999999999998E-2</v>
      </c>
      <c r="L2192" s="73">
        <f t="shared" si="136"/>
        <v>6.6822499999999998E-3</v>
      </c>
      <c r="M2192" s="73">
        <v>0</v>
      </c>
      <c r="N2192" s="73">
        <v>6.0222499999999998E-3</v>
      </c>
      <c r="O2192" s="73">
        <v>6.6E-4</v>
      </c>
      <c r="P2192" s="74">
        <f t="shared" si="137"/>
        <v>0</v>
      </c>
      <c r="Q2192" s="74">
        <f t="shared" si="138"/>
        <v>0.35166423357664239</v>
      </c>
      <c r="R2192" s="75">
        <f t="shared" si="139"/>
        <v>0.39020437956204385</v>
      </c>
      <c r="S2192" s="7"/>
    </row>
    <row r="2193" spans="1:19" ht="63.75" x14ac:dyDescent="0.25">
      <c r="A2193" s="66"/>
      <c r="B2193" s="56"/>
      <c r="C2193" s="67"/>
      <c r="D2193" s="68"/>
      <c r="E2193" s="69"/>
      <c r="F2193" s="70"/>
      <c r="G2193" s="71"/>
      <c r="H2193" s="66">
        <v>3043981</v>
      </c>
      <c r="I2193" s="67" t="s">
        <v>420</v>
      </c>
      <c r="J2193" s="72">
        <v>4.9686999999999995E-2</v>
      </c>
      <c r="K2193" s="73">
        <v>4.9686999999999995E-2</v>
      </c>
      <c r="L2193" s="73">
        <f t="shared" si="136"/>
        <v>2.2257389964699149E-2</v>
      </c>
      <c r="M2193" s="73">
        <v>4.7959999646991491E-3</v>
      </c>
      <c r="N2193" s="73">
        <v>8.6561499999999996E-3</v>
      </c>
      <c r="O2193" s="73">
        <v>8.8052400000000006E-3</v>
      </c>
      <c r="P2193" s="74">
        <f t="shared" si="137"/>
        <v>9.6524241042911615E-2</v>
      </c>
      <c r="Q2193" s="74">
        <f t="shared" si="138"/>
        <v>0.27073781803488134</v>
      </c>
      <c r="R2193" s="75">
        <f t="shared" si="139"/>
        <v>0.44795197868052311</v>
      </c>
      <c r="S2193" s="7"/>
    </row>
    <row r="2194" spans="1:19" x14ac:dyDescent="0.25">
      <c r="A2194" s="66"/>
      <c r="B2194" s="56"/>
      <c r="C2194" s="67"/>
      <c r="D2194" s="68"/>
      <c r="E2194" s="69"/>
      <c r="F2194" s="70"/>
      <c r="G2194" s="71"/>
      <c r="H2194" s="66">
        <v>3043982</v>
      </c>
      <c r="I2194" s="67" t="s">
        <v>421</v>
      </c>
      <c r="J2194" s="72">
        <v>7.8540999999999986E-2</v>
      </c>
      <c r="K2194" s="73">
        <v>7.8540999999999986E-2</v>
      </c>
      <c r="L2194" s="73">
        <f t="shared" si="136"/>
        <v>2.1293060086176673E-2</v>
      </c>
      <c r="M2194" s="73">
        <v>1.1425250086176675E-2</v>
      </c>
      <c r="N2194" s="73">
        <v>4.6696000000000003E-3</v>
      </c>
      <c r="O2194" s="73">
        <v>5.19821E-3</v>
      </c>
      <c r="P2194" s="74">
        <f t="shared" si="137"/>
        <v>0.14546860984933571</v>
      </c>
      <c r="Q2194" s="74">
        <f t="shared" si="138"/>
        <v>0.20492290760464824</v>
      </c>
      <c r="R2194" s="75">
        <f t="shared" si="139"/>
        <v>0.27110757548511832</v>
      </c>
      <c r="S2194" s="7"/>
    </row>
    <row r="2195" spans="1:19" ht="25.5" x14ac:dyDescent="0.25">
      <c r="A2195" s="66"/>
      <c r="B2195" s="56"/>
      <c r="C2195" s="67"/>
      <c r="D2195" s="68"/>
      <c r="E2195" s="69"/>
      <c r="F2195" s="70"/>
      <c r="G2195" s="71"/>
      <c r="H2195" s="66">
        <v>3043983</v>
      </c>
      <c r="I2195" s="67" t="s">
        <v>422</v>
      </c>
      <c r="J2195" s="72">
        <v>0.10111100000000001</v>
      </c>
      <c r="K2195" s="73">
        <v>0.270289</v>
      </c>
      <c r="L2195" s="73">
        <f t="shared" si="136"/>
        <v>6.5424070368270942E-2</v>
      </c>
      <c r="M2195" s="73">
        <v>1.5888170368270949E-2</v>
      </c>
      <c r="N2195" s="73">
        <v>1.1396199999999999E-2</v>
      </c>
      <c r="O2195" s="73">
        <v>3.8139699999999999E-2</v>
      </c>
      <c r="P2195" s="74">
        <f t="shared" si="137"/>
        <v>5.8782156759139101E-2</v>
      </c>
      <c r="Q2195" s="74">
        <f t="shared" si="138"/>
        <v>0.10094517486198457</v>
      </c>
      <c r="R2195" s="75">
        <f t="shared" si="139"/>
        <v>0.24205228613917304</v>
      </c>
      <c r="S2195" s="7"/>
    </row>
    <row r="2196" spans="1:19" ht="25.5" x14ac:dyDescent="0.25">
      <c r="A2196" s="66"/>
      <c r="B2196" s="56"/>
      <c r="C2196" s="67"/>
      <c r="D2196" s="68"/>
      <c r="E2196" s="69"/>
      <c r="F2196" s="70"/>
      <c r="G2196" s="71"/>
      <c r="H2196" s="66">
        <v>3043984</v>
      </c>
      <c r="I2196" s="67" t="s">
        <v>423</v>
      </c>
      <c r="J2196" s="72">
        <v>0.148649</v>
      </c>
      <c r="K2196" s="73">
        <v>0.436222</v>
      </c>
      <c r="L2196" s="73">
        <f t="shared" si="136"/>
        <v>9.373207014351756E-2</v>
      </c>
      <c r="M2196" s="73">
        <v>3.7529550143517554E-2</v>
      </c>
      <c r="N2196" s="73">
        <v>1.0661169999999999E-2</v>
      </c>
      <c r="O2196" s="73">
        <v>4.5541350000000001E-2</v>
      </c>
      <c r="P2196" s="74">
        <f t="shared" si="137"/>
        <v>8.603314400355222E-2</v>
      </c>
      <c r="Q2196" s="74">
        <f t="shared" si="138"/>
        <v>0.11047292466569213</v>
      </c>
      <c r="R2196" s="75">
        <f t="shared" si="139"/>
        <v>0.2148724047469352</v>
      </c>
      <c r="S2196" s="7"/>
    </row>
    <row r="2197" spans="1:19" x14ac:dyDescent="0.25">
      <c r="A2197" s="66"/>
      <c r="B2197" s="56"/>
      <c r="C2197" s="67"/>
      <c r="D2197" s="68"/>
      <c r="E2197" s="69"/>
      <c r="F2197" s="70"/>
      <c r="G2197" s="71"/>
      <c r="H2197" s="66">
        <v>9000000</v>
      </c>
      <c r="I2197" s="67" t="s">
        <v>293</v>
      </c>
      <c r="J2197" s="72">
        <v>0.200933</v>
      </c>
      <c r="K2197" s="73">
        <v>5.7168999999999991E-2</v>
      </c>
      <c r="L2197" s="73">
        <f t="shared" si="136"/>
        <v>2.0382579997145572E-2</v>
      </c>
      <c r="M2197" s="73">
        <v>1.6060799971455708E-3</v>
      </c>
      <c r="N2197" s="73">
        <v>1.01741E-2</v>
      </c>
      <c r="O2197" s="73">
        <v>8.6023999999999996E-3</v>
      </c>
      <c r="P2197" s="74">
        <f t="shared" si="137"/>
        <v>2.809354715222535E-2</v>
      </c>
      <c r="Q2197" s="74">
        <f t="shared" si="138"/>
        <v>0.20605887801335643</v>
      </c>
      <c r="R2197" s="75">
        <f t="shared" si="139"/>
        <v>0.35653203654332899</v>
      </c>
      <c r="S2197" s="7"/>
    </row>
    <row r="2198" spans="1:19" x14ac:dyDescent="0.25">
      <c r="A2198" s="44"/>
      <c r="B2198" s="45"/>
      <c r="C2198" s="46"/>
      <c r="D2198" s="47"/>
      <c r="E2198" s="48"/>
      <c r="F2198" s="49">
        <v>18</v>
      </c>
      <c r="G2198" s="50" t="s">
        <v>140</v>
      </c>
      <c r="H2198" s="90"/>
      <c r="I2198" s="46"/>
      <c r="J2198" s="51">
        <v>3.5448089999999999</v>
      </c>
      <c r="K2198" s="52">
        <v>4.4657809999999998</v>
      </c>
      <c r="L2198" s="53">
        <f t="shared" si="136"/>
        <v>1.7033983285693255</v>
      </c>
      <c r="M2198" s="53">
        <v>0.73831538856932566</v>
      </c>
      <c r="N2198" s="53">
        <v>0.20789181000000001</v>
      </c>
      <c r="O2198" s="53">
        <v>0.75719112999999982</v>
      </c>
      <c r="P2198" s="54">
        <f t="shared" si="137"/>
        <v>0.16532727166184946</v>
      </c>
      <c r="Q2198" s="54">
        <f t="shared" si="138"/>
        <v>0.21187944473079304</v>
      </c>
      <c r="R2198" s="55">
        <f t="shared" si="139"/>
        <v>0.38143346674844236</v>
      </c>
      <c r="S2198" s="7"/>
    </row>
    <row r="2199" spans="1:19" x14ac:dyDescent="0.25">
      <c r="A2199" s="66"/>
      <c r="B2199" s="56"/>
      <c r="C2199" s="67"/>
      <c r="D2199" s="68"/>
      <c r="E2199" s="69"/>
      <c r="F2199" s="70"/>
      <c r="G2199" s="71"/>
      <c r="H2199" s="66">
        <v>3000001</v>
      </c>
      <c r="I2199" s="67" t="s">
        <v>283</v>
      </c>
      <c r="J2199" s="72">
        <v>1.1457439999999999</v>
      </c>
      <c r="K2199" s="73">
        <v>1.1922109999999997</v>
      </c>
      <c r="L2199" s="73">
        <f t="shared" si="136"/>
        <v>0.51410356187313289</v>
      </c>
      <c r="M2199" s="73">
        <v>2.7147531873132902E-2</v>
      </c>
      <c r="N2199" s="73">
        <v>1.3626290000000001E-2</v>
      </c>
      <c r="O2199" s="73">
        <v>0.47332973999999994</v>
      </c>
      <c r="P2199" s="74">
        <f t="shared" si="137"/>
        <v>2.2770744333958426E-2</v>
      </c>
      <c r="Q2199" s="74">
        <f t="shared" si="138"/>
        <v>3.4200172514037293E-2</v>
      </c>
      <c r="R2199" s="75">
        <f t="shared" si="139"/>
        <v>0.43121860297643039</v>
      </c>
      <c r="S2199" s="7"/>
    </row>
    <row r="2200" spans="1:19" ht="38.25" x14ac:dyDescent="0.25">
      <c r="A2200" s="66"/>
      <c r="B2200" s="56"/>
      <c r="C2200" s="67"/>
      <c r="D2200" s="68"/>
      <c r="E2200" s="69"/>
      <c r="F2200" s="70"/>
      <c r="G2200" s="71"/>
      <c r="H2200" s="66">
        <v>3000015</v>
      </c>
      <c r="I2200" s="67" t="s">
        <v>437</v>
      </c>
      <c r="J2200" s="72">
        <v>0.19061699999999998</v>
      </c>
      <c r="K2200" s="73">
        <v>0.26310499999999998</v>
      </c>
      <c r="L2200" s="73">
        <f t="shared" si="136"/>
        <v>6.5645920049460071E-2</v>
      </c>
      <c r="M2200" s="73">
        <v>2.4933110049460083E-2</v>
      </c>
      <c r="N2200" s="73">
        <v>1.5930349999999999E-2</v>
      </c>
      <c r="O2200" s="73">
        <v>2.4782459999999999E-2</v>
      </c>
      <c r="P2200" s="74">
        <f t="shared" si="137"/>
        <v>9.4764865925999447E-2</v>
      </c>
      <c r="Q2200" s="74">
        <f t="shared" si="138"/>
        <v>0.15531236597350898</v>
      </c>
      <c r="R2200" s="75">
        <f t="shared" si="139"/>
        <v>0.24950464662191929</v>
      </c>
      <c r="S2200" s="7"/>
    </row>
    <row r="2201" spans="1:19" ht="25.5" x14ac:dyDescent="0.25">
      <c r="A2201" s="66"/>
      <c r="B2201" s="56"/>
      <c r="C2201" s="67"/>
      <c r="D2201" s="68"/>
      <c r="E2201" s="69"/>
      <c r="F2201" s="70"/>
      <c r="G2201" s="71"/>
      <c r="H2201" s="66">
        <v>3000016</v>
      </c>
      <c r="I2201" s="67" t="s">
        <v>424</v>
      </c>
      <c r="J2201" s="72">
        <v>7.4873999999999996E-2</v>
      </c>
      <c r="K2201" s="73">
        <v>0.55337099999999995</v>
      </c>
      <c r="L2201" s="73">
        <f t="shared" si="136"/>
        <v>0.12815033018323943</v>
      </c>
      <c r="M2201" s="73">
        <v>2.9363700183239416E-2</v>
      </c>
      <c r="N2201" s="73">
        <v>1.071368E-2</v>
      </c>
      <c r="O2201" s="73">
        <v>8.8072950000000011E-2</v>
      </c>
      <c r="P2201" s="74">
        <f t="shared" si="137"/>
        <v>5.3063315900615353E-2</v>
      </c>
      <c r="Q2201" s="74">
        <f t="shared" si="138"/>
        <v>7.2424070258903017E-2</v>
      </c>
      <c r="R2201" s="75">
        <f t="shared" si="139"/>
        <v>0.23158121799523185</v>
      </c>
      <c r="S2201" s="7"/>
    </row>
    <row r="2202" spans="1:19" ht="25.5" x14ac:dyDescent="0.25">
      <c r="A2202" s="66"/>
      <c r="B2202" s="56"/>
      <c r="C2202" s="67"/>
      <c r="D2202" s="68"/>
      <c r="E2202" s="69"/>
      <c r="F2202" s="70"/>
      <c r="G2202" s="71"/>
      <c r="H2202" s="66">
        <v>3000017</v>
      </c>
      <c r="I2202" s="67" t="s">
        <v>442</v>
      </c>
      <c r="J2202" s="72">
        <v>3.8712999999999997E-2</v>
      </c>
      <c r="K2202" s="73">
        <v>0.37390500000000004</v>
      </c>
      <c r="L2202" s="73">
        <f t="shared" si="136"/>
        <v>3.7763610061306352E-2</v>
      </c>
      <c r="M2202" s="73">
        <v>5.0609500613063574E-3</v>
      </c>
      <c r="N2202" s="73">
        <v>2.6464599999999998E-3</v>
      </c>
      <c r="O2202" s="73">
        <v>3.0056199999999998E-2</v>
      </c>
      <c r="P2202" s="74">
        <f t="shared" si="137"/>
        <v>1.3535390169445065E-2</v>
      </c>
      <c r="Q2202" s="74">
        <f t="shared" si="138"/>
        <v>2.0613284286934801E-2</v>
      </c>
      <c r="R2202" s="75">
        <f t="shared" si="139"/>
        <v>0.10099787395543346</v>
      </c>
      <c r="S2202" s="7"/>
    </row>
    <row r="2203" spans="1:19" x14ac:dyDescent="0.25">
      <c r="A2203" s="66"/>
      <c r="B2203" s="56"/>
      <c r="C2203" s="67"/>
      <c r="D2203" s="68"/>
      <c r="E2203" s="69"/>
      <c r="F2203" s="70"/>
      <c r="G2203" s="71"/>
      <c r="H2203" s="66">
        <v>3000680</v>
      </c>
      <c r="I2203" s="67" t="s">
        <v>445</v>
      </c>
      <c r="J2203" s="72">
        <v>0.68226600000000004</v>
      </c>
      <c r="K2203" s="73">
        <v>0.620757</v>
      </c>
      <c r="L2203" s="73">
        <f t="shared" si="136"/>
        <v>0.33342874662707966</v>
      </c>
      <c r="M2203" s="73">
        <v>0.21727581662707962</v>
      </c>
      <c r="N2203" s="73">
        <v>7.2308760000000014E-2</v>
      </c>
      <c r="O2203" s="73">
        <v>4.3844170000000002E-2</v>
      </c>
      <c r="P2203" s="74">
        <f t="shared" si="137"/>
        <v>0.35001750544428756</v>
      </c>
      <c r="Q2203" s="74">
        <f t="shared" si="138"/>
        <v>0.46650231350927923</v>
      </c>
      <c r="R2203" s="75">
        <f t="shared" si="139"/>
        <v>0.53713247958070498</v>
      </c>
      <c r="S2203" s="7"/>
    </row>
    <row r="2204" spans="1:19" x14ac:dyDescent="0.25">
      <c r="A2204" s="66"/>
      <c r="B2204" s="56"/>
      <c r="C2204" s="67"/>
      <c r="D2204" s="68"/>
      <c r="E2204" s="69"/>
      <c r="F2204" s="70"/>
      <c r="G2204" s="71"/>
      <c r="H2204" s="66">
        <v>3000681</v>
      </c>
      <c r="I2204" s="67" t="s">
        <v>446</v>
      </c>
      <c r="J2204" s="72">
        <v>0.134049</v>
      </c>
      <c r="K2204" s="73">
        <v>0.112051</v>
      </c>
      <c r="L2204" s="73">
        <f t="shared" si="136"/>
        <v>6.6113829419303022E-2</v>
      </c>
      <c r="M2204" s="73">
        <v>4.8513359419303015E-2</v>
      </c>
      <c r="N2204" s="73">
        <v>1.5189639999999999E-2</v>
      </c>
      <c r="O2204" s="73">
        <v>2.4108300000000001E-3</v>
      </c>
      <c r="P2204" s="74">
        <f t="shared" si="137"/>
        <v>0.43295784436821638</v>
      </c>
      <c r="Q2204" s="74">
        <f t="shared" si="138"/>
        <v>0.56851790184204531</v>
      </c>
      <c r="R2204" s="75">
        <f t="shared" si="139"/>
        <v>0.59003337247595311</v>
      </c>
      <c r="S2204" s="7"/>
    </row>
    <row r="2205" spans="1:19" ht="76.5" x14ac:dyDescent="0.25">
      <c r="A2205" s="66"/>
      <c r="B2205" s="56"/>
      <c r="C2205" s="67"/>
      <c r="D2205" s="68"/>
      <c r="E2205" s="69"/>
      <c r="F2205" s="70"/>
      <c r="G2205" s="71"/>
      <c r="H2205" s="66">
        <v>3043987</v>
      </c>
      <c r="I2205" s="67" t="s">
        <v>425</v>
      </c>
      <c r="J2205" s="72">
        <v>6.3899999999999998E-3</v>
      </c>
      <c r="K2205" s="73">
        <v>5.1999999999999998E-3</v>
      </c>
      <c r="L2205" s="73">
        <f t="shared" si="136"/>
        <v>0</v>
      </c>
      <c r="M2205" s="73">
        <v>0</v>
      </c>
      <c r="N2205" s="73">
        <v>0</v>
      </c>
      <c r="O2205" s="73">
        <v>0</v>
      </c>
      <c r="P2205" s="74">
        <f t="shared" si="137"/>
        <v>0</v>
      </c>
      <c r="Q2205" s="74">
        <f t="shared" si="138"/>
        <v>0</v>
      </c>
      <c r="R2205" s="75">
        <f t="shared" si="139"/>
        <v>0</v>
      </c>
      <c r="S2205" s="7"/>
    </row>
    <row r="2206" spans="1:19" x14ac:dyDescent="0.25">
      <c r="A2206" s="66"/>
      <c r="B2206" s="56"/>
      <c r="C2206" s="67"/>
      <c r="D2206" s="68"/>
      <c r="E2206" s="69"/>
      <c r="F2206" s="70"/>
      <c r="G2206" s="71"/>
      <c r="H2206" s="66">
        <v>9000000</v>
      </c>
      <c r="I2206" s="67" t="s">
        <v>293</v>
      </c>
      <c r="J2206" s="72">
        <v>1.2721559999999996</v>
      </c>
      <c r="K2206" s="73">
        <v>1.3451809999999995</v>
      </c>
      <c r="L2206" s="73">
        <f t="shared" si="136"/>
        <v>0.55819233035580429</v>
      </c>
      <c r="M2206" s="73">
        <v>0.38602092035580426</v>
      </c>
      <c r="N2206" s="73">
        <v>7.7476630000000005E-2</v>
      </c>
      <c r="O2206" s="73">
        <v>9.4694779999999992E-2</v>
      </c>
      <c r="P2206" s="74">
        <f t="shared" si="137"/>
        <v>0.2869657840512202</v>
      </c>
      <c r="Q2206" s="74">
        <f t="shared" si="138"/>
        <v>0.344561475634732</v>
      </c>
      <c r="R2206" s="75">
        <f t="shared" si="139"/>
        <v>0.41495704322006072</v>
      </c>
      <c r="S2206" s="7"/>
    </row>
    <row r="2207" spans="1:19" x14ac:dyDescent="0.25">
      <c r="A2207" s="44"/>
      <c r="B2207" s="45"/>
      <c r="C2207" s="46"/>
      <c r="D2207" s="47"/>
      <c r="E2207" s="48"/>
      <c r="F2207" s="49">
        <v>24</v>
      </c>
      <c r="G2207" s="50" t="s">
        <v>141</v>
      </c>
      <c r="H2207" s="90"/>
      <c r="I2207" s="46"/>
      <c r="J2207" s="51">
        <v>1.6979449999999998</v>
      </c>
      <c r="K2207" s="52">
        <v>3.3076049999999988</v>
      </c>
      <c r="L2207" s="53">
        <f t="shared" si="136"/>
        <v>1.0245660049588414</v>
      </c>
      <c r="M2207" s="53">
        <v>0.35423633495884133</v>
      </c>
      <c r="N2207" s="53">
        <v>0.37161230000000001</v>
      </c>
      <c r="O2207" s="53">
        <v>0.29871737000000004</v>
      </c>
      <c r="P2207" s="54">
        <f t="shared" si="137"/>
        <v>0.107097532794527</v>
      </c>
      <c r="Q2207" s="54">
        <f t="shared" si="138"/>
        <v>0.21944840298610069</v>
      </c>
      <c r="R2207" s="55">
        <f t="shared" si="139"/>
        <v>0.30976068936854362</v>
      </c>
      <c r="S2207" s="7"/>
    </row>
    <row r="2208" spans="1:19" x14ac:dyDescent="0.25">
      <c r="A2208" s="66"/>
      <c r="B2208" s="56"/>
      <c r="C2208" s="67"/>
      <c r="D2208" s="68"/>
      <c r="E2208" s="69"/>
      <c r="F2208" s="70"/>
      <c r="G2208" s="71"/>
      <c r="H2208" s="66">
        <v>3000001</v>
      </c>
      <c r="I2208" s="67" t="s">
        <v>283</v>
      </c>
      <c r="J2208" s="72">
        <v>0.66210999999999998</v>
      </c>
      <c r="K2208" s="73">
        <v>0.54258399999999996</v>
      </c>
      <c r="L2208" s="73">
        <f t="shared" si="136"/>
        <v>8.1221440449252627E-2</v>
      </c>
      <c r="M2208" s="73">
        <v>1.7083580449252622E-2</v>
      </c>
      <c r="N2208" s="73">
        <v>7.2355000000000006E-3</v>
      </c>
      <c r="O2208" s="73">
        <v>5.6902360000000006E-2</v>
      </c>
      <c r="P2208" s="74">
        <f t="shared" si="137"/>
        <v>3.1485595685189063E-2</v>
      </c>
      <c r="Q2208" s="74">
        <f t="shared" si="138"/>
        <v>4.4820858059309937E-2</v>
      </c>
      <c r="R2208" s="75">
        <f t="shared" si="139"/>
        <v>0.14969376253124425</v>
      </c>
      <c r="S2208" s="7"/>
    </row>
    <row r="2209" spans="1:19" ht="25.5" x14ac:dyDescent="0.25">
      <c r="A2209" s="66"/>
      <c r="B2209" s="56"/>
      <c r="C2209" s="67"/>
      <c r="D2209" s="68"/>
      <c r="E2209" s="69"/>
      <c r="F2209" s="70"/>
      <c r="G2209" s="71"/>
      <c r="H2209" s="66">
        <v>3000004</v>
      </c>
      <c r="I2209" s="67" t="s">
        <v>438</v>
      </c>
      <c r="J2209" s="72">
        <v>0.76627599999999996</v>
      </c>
      <c r="K2209" s="73">
        <v>2.1153519999999997</v>
      </c>
      <c r="L2209" s="73">
        <f t="shared" si="136"/>
        <v>0.82990907296748895</v>
      </c>
      <c r="M2209" s="73">
        <v>0.29508379296748899</v>
      </c>
      <c r="N2209" s="73">
        <v>0.33624452999999999</v>
      </c>
      <c r="O2209" s="73">
        <v>0.19858075</v>
      </c>
      <c r="P2209" s="74">
        <f t="shared" si="137"/>
        <v>0.13949630745497157</v>
      </c>
      <c r="Q2209" s="74">
        <f t="shared" si="138"/>
        <v>0.29845071787933597</v>
      </c>
      <c r="R2209" s="75">
        <f t="shared" si="139"/>
        <v>0.39232670163995831</v>
      </c>
      <c r="S2209" s="7"/>
    </row>
    <row r="2210" spans="1:19" x14ac:dyDescent="0.25">
      <c r="A2210" s="66"/>
      <c r="B2210" s="56"/>
      <c r="C2210" s="67"/>
      <c r="D2210" s="68"/>
      <c r="E2210" s="69"/>
      <c r="F2210" s="70"/>
      <c r="G2210" s="71"/>
      <c r="H2210" s="66">
        <v>3000683</v>
      </c>
      <c r="I2210" s="67" t="s">
        <v>427</v>
      </c>
      <c r="J2210" s="72">
        <v>1.9099999999999999E-2</v>
      </c>
      <c r="K2210" s="73">
        <v>1.2800000000000001E-2</v>
      </c>
      <c r="L2210" s="73">
        <f t="shared" si="136"/>
        <v>5.6644899812804163E-3</v>
      </c>
      <c r="M2210" s="73">
        <v>5.2499998128041625E-4</v>
      </c>
      <c r="N2210" s="73">
        <v>8.7449999999999995E-4</v>
      </c>
      <c r="O2210" s="73">
        <v>4.2649899999999998E-3</v>
      </c>
      <c r="P2210" s="74">
        <f t="shared" si="137"/>
        <v>4.101562353753252E-2</v>
      </c>
      <c r="Q2210" s="74">
        <f t="shared" si="138"/>
        <v>0.1093359360375325</v>
      </c>
      <c r="R2210" s="75">
        <f t="shared" si="139"/>
        <v>0.44253827978753252</v>
      </c>
      <c r="S2210" s="7"/>
    </row>
    <row r="2211" spans="1:19" x14ac:dyDescent="0.25">
      <c r="A2211" s="66"/>
      <c r="B2211" s="56"/>
      <c r="C2211" s="67"/>
      <c r="D2211" s="68"/>
      <c r="E2211" s="69"/>
      <c r="F2211" s="70"/>
      <c r="G2211" s="71"/>
      <c r="H2211" s="66">
        <v>9000000</v>
      </c>
      <c r="I2211" s="67" t="s">
        <v>293</v>
      </c>
      <c r="J2211" s="72">
        <v>0.25045899999999993</v>
      </c>
      <c r="K2211" s="73">
        <v>0.63686899999999969</v>
      </c>
      <c r="L2211" s="73">
        <f t="shared" si="136"/>
        <v>0.1077710015608193</v>
      </c>
      <c r="M2211" s="73">
        <v>4.1543961560819298E-2</v>
      </c>
      <c r="N2211" s="73">
        <v>2.7257770000000001E-2</v>
      </c>
      <c r="O2211" s="73">
        <v>3.896927E-2</v>
      </c>
      <c r="P2211" s="74">
        <f t="shared" si="137"/>
        <v>6.5231564985608212E-2</v>
      </c>
      <c r="Q2211" s="74">
        <f t="shared" si="138"/>
        <v>0.10803121452107001</v>
      </c>
      <c r="R2211" s="75">
        <f t="shared" si="139"/>
        <v>0.16922004613322261</v>
      </c>
      <c r="S2211" s="7"/>
    </row>
    <row r="2212" spans="1:19" ht="25.5" x14ac:dyDescent="0.25">
      <c r="A2212" s="44"/>
      <c r="B2212" s="45"/>
      <c r="C2212" s="46"/>
      <c r="D2212" s="47"/>
      <c r="E2212" s="48"/>
      <c r="F2212" s="49">
        <v>35</v>
      </c>
      <c r="G2212" s="50" t="s">
        <v>45</v>
      </c>
      <c r="H2212" s="90"/>
      <c r="I2212" s="46"/>
      <c r="J2212" s="51">
        <v>6.8522040000000004</v>
      </c>
      <c r="K2212" s="52">
        <v>4.7579070000000003</v>
      </c>
      <c r="L2212" s="53">
        <f t="shared" si="136"/>
        <v>1.3801726826559206</v>
      </c>
      <c r="M2212" s="53">
        <v>0.73744212265592068</v>
      </c>
      <c r="N2212" s="53">
        <v>0.35983746999999999</v>
      </c>
      <c r="O2212" s="53">
        <v>0.28289308999999996</v>
      </c>
      <c r="P2212" s="54">
        <f t="shared" si="137"/>
        <v>0.15499296700333165</v>
      </c>
      <c r="Q2212" s="54">
        <f t="shared" si="138"/>
        <v>0.23062232882145881</v>
      </c>
      <c r="R2212" s="55">
        <f t="shared" si="139"/>
        <v>0.29007979404723977</v>
      </c>
      <c r="S2212" s="7"/>
    </row>
    <row r="2213" spans="1:19" x14ac:dyDescent="0.25">
      <c r="A2213" s="66"/>
      <c r="B2213" s="56"/>
      <c r="C2213" s="67"/>
      <c r="D2213" s="68"/>
      <c r="E2213" s="69"/>
      <c r="F2213" s="70"/>
      <c r="G2213" s="71"/>
      <c r="H2213" s="66">
        <v>9000009</v>
      </c>
      <c r="I2213" s="67" t="s">
        <v>294</v>
      </c>
      <c r="J2213" s="72">
        <v>6.8522040000000004</v>
      </c>
      <c r="K2213" s="73">
        <v>4.7579070000000003</v>
      </c>
      <c r="L2213" s="73">
        <f t="shared" si="136"/>
        <v>1.3801726826559206</v>
      </c>
      <c r="M2213" s="73">
        <v>0.73744212265592068</v>
      </c>
      <c r="N2213" s="73">
        <v>0.35983746999999999</v>
      </c>
      <c r="O2213" s="73">
        <v>0.28289308999999996</v>
      </c>
      <c r="P2213" s="74">
        <f t="shared" si="137"/>
        <v>0.15499296700333165</v>
      </c>
      <c r="Q2213" s="74">
        <f t="shared" si="138"/>
        <v>0.23062232882145881</v>
      </c>
      <c r="R2213" s="75">
        <f t="shared" si="139"/>
        <v>0.29007979404723977</v>
      </c>
      <c r="S2213" s="7"/>
    </row>
    <row r="2214" spans="1:19" x14ac:dyDescent="0.25">
      <c r="A2214" s="44"/>
      <c r="B2214" s="45"/>
      <c r="C2214" s="46"/>
      <c r="D2214" s="47"/>
      <c r="E2214" s="48"/>
      <c r="F2214" s="49">
        <v>39</v>
      </c>
      <c r="G2214" s="50" t="s">
        <v>157</v>
      </c>
      <c r="H2214" s="90"/>
      <c r="I2214" s="46"/>
      <c r="J2214" s="51">
        <v>0</v>
      </c>
      <c r="K2214" s="52">
        <v>0.98928200000000011</v>
      </c>
      <c r="L2214" s="53">
        <f t="shared" si="136"/>
        <v>4.178668999832269E-2</v>
      </c>
      <c r="M2214" s="53">
        <v>1.2399999832268804E-4</v>
      </c>
      <c r="N2214" s="53">
        <v>1.322388E-2</v>
      </c>
      <c r="O2214" s="53">
        <v>2.8438810000000002E-2</v>
      </c>
      <c r="P2214" s="54">
        <f t="shared" si="137"/>
        <v>1.2534342919681953E-4</v>
      </c>
      <c r="Q2214" s="54">
        <f t="shared" si="138"/>
        <v>1.3492492533294537E-2</v>
      </c>
      <c r="R2214" s="55">
        <f t="shared" si="139"/>
        <v>4.2239412016313531E-2</v>
      </c>
      <c r="S2214" s="7"/>
    </row>
    <row r="2215" spans="1:19" x14ac:dyDescent="0.25">
      <c r="A2215" s="66"/>
      <c r="B2215" s="56"/>
      <c r="C2215" s="67"/>
      <c r="D2215" s="68"/>
      <c r="E2215" s="69"/>
      <c r="F2215" s="70"/>
      <c r="G2215" s="71"/>
      <c r="H2215" s="66">
        <v>9000009</v>
      </c>
      <c r="I2215" s="67" t="s">
        <v>294</v>
      </c>
      <c r="J2215" s="72">
        <v>0</v>
      </c>
      <c r="K2215" s="73">
        <v>0.98928200000000011</v>
      </c>
      <c r="L2215" s="73">
        <f t="shared" si="136"/>
        <v>4.178668999832269E-2</v>
      </c>
      <c r="M2215" s="73">
        <v>1.2399999832268804E-4</v>
      </c>
      <c r="N2215" s="73">
        <v>1.322388E-2</v>
      </c>
      <c r="O2215" s="73">
        <v>2.8438810000000002E-2</v>
      </c>
      <c r="P2215" s="74">
        <f t="shared" si="137"/>
        <v>1.2534342919681953E-4</v>
      </c>
      <c r="Q2215" s="74">
        <f t="shared" si="138"/>
        <v>1.3492492533294537E-2</v>
      </c>
      <c r="R2215" s="75">
        <f t="shared" si="139"/>
        <v>4.2239412016313531E-2</v>
      </c>
      <c r="S2215" s="7"/>
    </row>
    <row r="2216" spans="1:19" ht="25.5" x14ac:dyDescent="0.25">
      <c r="A2216" s="44"/>
      <c r="B2216" s="45"/>
      <c r="C2216" s="46"/>
      <c r="D2216" s="47"/>
      <c r="E2216" s="48"/>
      <c r="F2216" s="49">
        <v>41</v>
      </c>
      <c r="G2216" s="50" t="s">
        <v>163</v>
      </c>
      <c r="H2216" s="90"/>
      <c r="I2216" s="46"/>
      <c r="J2216" s="51">
        <v>0</v>
      </c>
      <c r="K2216" s="52">
        <v>0.39999999999999997</v>
      </c>
      <c r="L2216" s="53">
        <f t="shared" si="136"/>
        <v>0.28480042829179886</v>
      </c>
      <c r="M2216" s="53">
        <v>8.237870829179883E-2</v>
      </c>
      <c r="N2216" s="53">
        <v>3.5211399999999997E-2</v>
      </c>
      <c r="O2216" s="53">
        <v>0.16721032</v>
      </c>
      <c r="P2216" s="54">
        <f t="shared" si="137"/>
        <v>0.2059467707294971</v>
      </c>
      <c r="Q2216" s="54">
        <f t="shared" si="138"/>
        <v>0.29397527072949708</v>
      </c>
      <c r="R2216" s="55">
        <f t="shared" si="139"/>
        <v>0.71200107072949725</v>
      </c>
      <c r="S2216" s="7"/>
    </row>
    <row r="2217" spans="1:19" x14ac:dyDescent="0.25">
      <c r="A2217" s="66"/>
      <c r="B2217" s="56"/>
      <c r="C2217" s="67"/>
      <c r="D2217" s="68"/>
      <c r="E2217" s="69"/>
      <c r="F2217" s="70"/>
      <c r="G2217" s="71"/>
      <c r="H2217" s="66">
        <v>9000009</v>
      </c>
      <c r="I2217" s="67" t="s">
        <v>294</v>
      </c>
      <c r="J2217" s="72">
        <v>0</v>
      </c>
      <c r="K2217" s="73">
        <v>0.39999999999999997</v>
      </c>
      <c r="L2217" s="73">
        <f t="shared" si="136"/>
        <v>0.28480042829179886</v>
      </c>
      <c r="M2217" s="73">
        <v>8.237870829179883E-2</v>
      </c>
      <c r="N2217" s="73">
        <v>3.5211399999999997E-2</v>
      </c>
      <c r="O2217" s="73">
        <v>0.16721032</v>
      </c>
      <c r="P2217" s="74">
        <f t="shared" si="137"/>
        <v>0.2059467707294971</v>
      </c>
      <c r="Q2217" s="74">
        <f t="shared" si="138"/>
        <v>0.29397527072949708</v>
      </c>
      <c r="R2217" s="75">
        <f t="shared" si="139"/>
        <v>0.71200107072949725</v>
      </c>
      <c r="S2217" s="7"/>
    </row>
    <row r="2218" spans="1:19" ht="25.5" x14ac:dyDescent="0.25">
      <c r="A2218" s="44"/>
      <c r="B2218" s="45"/>
      <c r="C2218" s="46"/>
      <c r="D2218" s="47"/>
      <c r="E2218" s="48"/>
      <c r="F2218" s="49">
        <v>42</v>
      </c>
      <c r="G2218" s="50" t="s">
        <v>158</v>
      </c>
      <c r="H2218" s="90"/>
      <c r="I2218" s="46"/>
      <c r="J2218" s="51">
        <v>0.10836999999999999</v>
      </c>
      <c r="K2218" s="52">
        <v>0.660161</v>
      </c>
      <c r="L2218" s="53">
        <f t="shared" si="136"/>
        <v>0.29021950604939284</v>
      </c>
      <c r="M2218" s="53">
        <v>0.17245083604939282</v>
      </c>
      <c r="N2218" s="53">
        <v>-8.5000000000000006E-3</v>
      </c>
      <c r="O2218" s="53">
        <v>0.12626867</v>
      </c>
      <c r="P2218" s="54">
        <f t="shared" si="137"/>
        <v>0.26122542235817142</v>
      </c>
      <c r="Q2218" s="54">
        <f t="shared" si="138"/>
        <v>0.24834977535690961</v>
      </c>
      <c r="R2218" s="55">
        <f t="shared" si="139"/>
        <v>0.43961928385559407</v>
      </c>
      <c r="S2218" s="7"/>
    </row>
    <row r="2219" spans="1:19" x14ac:dyDescent="0.25">
      <c r="A2219" s="66"/>
      <c r="B2219" s="56"/>
      <c r="C2219" s="67"/>
      <c r="D2219" s="68"/>
      <c r="E2219" s="69"/>
      <c r="F2219" s="70"/>
      <c r="G2219" s="71"/>
      <c r="H2219" s="66">
        <v>9000009</v>
      </c>
      <c r="I2219" s="67" t="s">
        <v>294</v>
      </c>
      <c r="J2219" s="72">
        <v>0.10836999999999999</v>
      </c>
      <c r="K2219" s="73">
        <v>0.660161</v>
      </c>
      <c r="L2219" s="73">
        <f t="shared" si="136"/>
        <v>0.29021950604939284</v>
      </c>
      <c r="M2219" s="73">
        <v>0.17245083604939282</v>
      </c>
      <c r="N2219" s="73">
        <v>-8.5000000000000006E-3</v>
      </c>
      <c r="O2219" s="73">
        <v>0.12626867</v>
      </c>
      <c r="P2219" s="74">
        <f t="shared" si="137"/>
        <v>0.26122542235817142</v>
      </c>
      <c r="Q2219" s="74">
        <f t="shared" si="138"/>
        <v>0.24834977535690961</v>
      </c>
      <c r="R2219" s="75">
        <f t="shared" si="139"/>
        <v>0.43961928385559407</v>
      </c>
      <c r="S2219" s="7"/>
    </row>
    <row r="2220" spans="1:19" x14ac:dyDescent="0.25">
      <c r="A2220" s="44"/>
      <c r="B2220" s="45"/>
      <c r="C2220" s="46"/>
      <c r="D2220" s="47"/>
      <c r="E2220" s="48"/>
      <c r="F2220" s="49">
        <v>46</v>
      </c>
      <c r="G2220" s="50" t="s">
        <v>169</v>
      </c>
      <c r="H2220" s="90"/>
      <c r="I2220" s="46"/>
      <c r="J2220" s="51">
        <v>0</v>
      </c>
      <c r="K2220" s="52">
        <v>0.89000000000000012</v>
      </c>
      <c r="L2220" s="53">
        <f t="shared" si="136"/>
        <v>0</v>
      </c>
      <c r="M2220" s="53">
        <v>0</v>
      </c>
      <c r="N2220" s="53">
        <v>0</v>
      </c>
      <c r="O2220" s="53">
        <v>0</v>
      </c>
      <c r="P2220" s="54">
        <f t="shared" si="137"/>
        <v>0</v>
      </c>
      <c r="Q2220" s="54">
        <f t="shared" si="138"/>
        <v>0</v>
      </c>
      <c r="R2220" s="55">
        <f t="shared" si="139"/>
        <v>0</v>
      </c>
      <c r="S2220" s="7"/>
    </row>
    <row r="2221" spans="1:19" x14ac:dyDescent="0.25">
      <c r="A2221" s="66"/>
      <c r="B2221" s="56"/>
      <c r="C2221" s="67"/>
      <c r="D2221" s="68"/>
      <c r="E2221" s="69"/>
      <c r="F2221" s="70"/>
      <c r="G2221" s="71"/>
      <c r="H2221" s="66">
        <v>9000009</v>
      </c>
      <c r="I2221" s="67" t="s">
        <v>294</v>
      </c>
      <c r="J2221" s="72">
        <v>0</v>
      </c>
      <c r="K2221" s="73">
        <v>0.89000000000000012</v>
      </c>
      <c r="L2221" s="73">
        <f t="shared" si="136"/>
        <v>0</v>
      </c>
      <c r="M2221" s="73">
        <v>0</v>
      </c>
      <c r="N2221" s="73">
        <v>0</v>
      </c>
      <c r="O2221" s="73">
        <v>0</v>
      </c>
      <c r="P2221" s="74">
        <f t="shared" si="137"/>
        <v>0</v>
      </c>
      <c r="Q2221" s="74">
        <f t="shared" si="138"/>
        <v>0</v>
      </c>
      <c r="R2221" s="75">
        <f t="shared" si="139"/>
        <v>0</v>
      </c>
      <c r="S2221" s="7"/>
    </row>
    <row r="2222" spans="1:19" ht="51" x14ac:dyDescent="0.25">
      <c r="A2222" s="44"/>
      <c r="B2222" s="45"/>
      <c r="C2222" s="46"/>
      <c r="D2222" s="47"/>
      <c r="E2222" s="48"/>
      <c r="F2222" s="49">
        <v>47</v>
      </c>
      <c r="G2222" s="50" t="s">
        <v>190</v>
      </c>
      <c r="H2222" s="90"/>
      <c r="I2222" s="46"/>
      <c r="J2222" s="51">
        <v>0</v>
      </c>
      <c r="K2222" s="52">
        <v>2.8269670000000002</v>
      </c>
      <c r="L2222" s="53">
        <f t="shared" si="136"/>
        <v>2.0413304400000003</v>
      </c>
      <c r="M2222" s="53">
        <v>0</v>
      </c>
      <c r="N2222" s="53">
        <v>0</v>
      </c>
      <c r="O2222" s="53">
        <v>2.0413304400000003</v>
      </c>
      <c r="P2222" s="54">
        <f t="shared" si="137"/>
        <v>0</v>
      </c>
      <c r="Q2222" s="54">
        <f t="shared" si="138"/>
        <v>0</v>
      </c>
      <c r="R2222" s="55">
        <f t="shared" si="139"/>
        <v>0.72209206545389459</v>
      </c>
      <c r="S2222" s="7"/>
    </row>
    <row r="2223" spans="1:19" x14ac:dyDescent="0.25">
      <c r="A2223" s="66"/>
      <c r="B2223" s="56"/>
      <c r="C2223" s="67"/>
      <c r="D2223" s="68"/>
      <c r="E2223" s="69"/>
      <c r="F2223" s="70"/>
      <c r="G2223" s="71"/>
      <c r="H2223" s="66">
        <v>9000009</v>
      </c>
      <c r="I2223" s="67" t="s">
        <v>294</v>
      </c>
      <c r="J2223" s="72">
        <v>0</v>
      </c>
      <c r="K2223" s="73">
        <v>2.8269670000000002</v>
      </c>
      <c r="L2223" s="73">
        <f t="shared" si="136"/>
        <v>2.0413304400000003</v>
      </c>
      <c r="M2223" s="73">
        <v>0</v>
      </c>
      <c r="N2223" s="73">
        <v>0</v>
      </c>
      <c r="O2223" s="73">
        <v>2.0413304400000003</v>
      </c>
      <c r="P2223" s="74">
        <f t="shared" si="137"/>
        <v>0</v>
      </c>
      <c r="Q2223" s="74">
        <f t="shared" si="138"/>
        <v>0</v>
      </c>
      <c r="R2223" s="75">
        <f t="shared" si="139"/>
        <v>0.72209206545389459</v>
      </c>
      <c r="S2223" s="7"/>
    </row>
    <row r="2224" spans="1:19" ht="51" x14ac:dyDescent="0.25">
      <c r="A2224" s="44"/>
      <c r="B2224" s="45"/>
      <c r="C2224" s="46"/>
      <c r="D2224" s="47"/>
      <c r="E2224" s="48"/>
      <c r="F2224" s="49">
        <v>57</v>
      </c>
      <c r="G2224" s="50" t="s">
        <v>50</v>
      </c>
      <c r="H2224" s="90"/>
      <c r="I2224" s="46"/>
      <c r="J2224" s="51">
        <v>1.389985</v>
      </c>
      <c r="K2224" s="52">
        <v>1.4389849999999997</v>
      </c>
      <c r="L2224" s="53">
        <f t="shared" si="136"/>
        <v>0.61060723307185216</v>
      </c>
      <c r="M2224" s="53">
        <v>0.23226191307185218</v>
      </c>
      <c r="N2224" s="53">
        <v>0.33340156000000004</v>
      </c>
      <c r="O2224" s="53">
        <v>4.4943759999999999E-2</v>
      </c>
      <c r="P2224" s="54">
        <f t="shared" si="137"/>
        <v>0.16140676454018091</v>
      </c>
      <c r="Q2224" s="54">
        <f t="shared" si="138"/>
        <v>0.3930989364530223</v>
      </c>
      <c r="R2224" s="55">
        <f t="shared" si="139"/>
        <v>0.42433189579589242</v>
      </c>
      <c r="S2224" s="7"/>
    </row>
    <row r="2225" spans="1:19" x14ac:dyDescent="0.25">
      <c r="A2225" s="66"/>
      <c r="B2225" s="56"/>
      <c r="C2225" s="67"/>
      <c r="D2225" s="68"/>
      <c r="E2225" s="69"/>
      <c r="F2225" s="70"/>
      <c r="G2225" s="71"/>
      <c r="H2225" s="66">
        <v>9000009</v>
      </c>
      <c r="I2225" s="67" t="s">
        <v>294</v>
      </c>
      <c r="J2225" s="72">
        <v>1.389985</v>
      </c>
      <c r="K2225" s="73">
        <v>1.4389849999999997</v>
      </c>
      <c r="L2225" s="73">
        <f t="shared" si="136"/>
        <v>0.61060723307185216</v>
      </c>
      <c r="M2225" s="73">
        <v>0.23226191307185218</v>
      </c>
      <c r="N2225" s="73">
        <v>0.33340156000000004</v>
      </c>
      <c r="O2225" s="73">
        <v>4.4943759999999999E-2</v>
      </c>
      <c r="P2225" s="74">
        <f t="shared" si="137"/>
        <v>0.16140676454018091</v>
      </c>
      <c r="Q2225" s="74">
        <f t="shared" si="138"/>
        <v>0.3930989364530223</v>
      </c>
      <c r="R2225" s="75">
        <f t="shared" si="139"/>
        <v>0.42433189579589242</v>
      </c>
      <c r="S2225" s="7"/>
    </row>
    <row r="2226" spans="1:19" ht="38.25" x14ac:dyDescent="0.25">
      <c r="A2226" s="44"/>
      <c r="B2226" s="45"/>
      <c r="C2226" s="46"/>
      <c r="D2226" s="47"/>
      <c r="E2226" s="48"/>
      <c r="F2226" s="49">
        <v>61</v>
      </c>
      <c r="G2226" s="50" t="s">
        <v>191</v>
      </c>
      <c r="H2226" s="90"/>
      <c r="I2226" s="46"/>
      <c r="J2226" s="51">
        <v>30.230563</v>
      </c>
      <c r="K2226" s="52">
        <v>49.15954</v>
      </c>
      <c r="L2226" s="53">
        <f t="shared" si="136"/>
        <v>19.865815626191754</v>
      </c>
      <c r="M2226" s="53">
        <v>12.543289806191751</v>
      </c>
      <c r="N2226" s="53">
        <v>3.0227275200000006</v>
      </c>
      <c r="O2226" s="53">
        <v>4.2997983000000009</v>
      </c>
      <c r="P2226" s="54">
        <f t="shared" si="137"/>
        <v>0.25515474323380061</v>
      </c>
      <c r="Q2226" s="54">
        <f t="shared" si="138"/>
        <v>0.31664285968078121</v>
      </c>
      <c r="R2226" s="55">
        <f t="shared" si="139"/>
        <v>0.40410906257853013</v>
      </c>
      <c r="S2226" s="7"/>
    </row>
    <row r="2227" spans="1:19" x14ac:dyDescent="0.25">
      <c r="A2227" s="66"/>
      <c r="B2227" s="56"/>
      <c r="C2227" s="67"/>
      <c r="D2227" s="68"/>
      <c r="E2227" s="69"/>
      <c r="F2227" s="70"/>
      <c r="G2227" s="71"/>
      <c r="H2227" s="66">
        <v>3000001</v>
      </c>
      <c r="I2227" s="67" t="s">
        <v>283</v>
      </c>
      <c r="J2227" s="72">
        <v>0.6716899999999999</v>
      </c>
      <c r="K2227" s="73">
        <v>0.76486600000000005</v>
      </c>
      <c r="L2227" s="73">
        <f t="shared" si="136"/>
        <v>0.42105561613532183</v>
      </c>
      <c r="M2227" s="73">
        <v>0.26063214613532182</v>
      </c>
      <c r="N2227" s="73">
        <v>7.2684729999999989E-2</v>
      </c>
      <c r="O2227" s="73">
        <v>8.773874000000001E-2</v>
      </c>
      <c r="P2227" s="74">
        <f t="shared" si="137"/>
        <v>0.34075530372028801</v>
      </c>
      <c r="Q2227" s="74">
        <f t="shared" si="138"/>
        <v>0.43578466834101892</v>
      </c>
      <c r="R2227" s="75">
        <f t="shared" si="139"/>
        <v>0.55049592495328825</v>
      </c>
      <c r="S2227" s="7"/>
    </row>
    <row r="2228" spans="1:19" ht="25.5" x14ac:dyDescent="0.25">
      <c r="A2228" s="66"/>
      <c r="B2228" s="56"/>
      <c r="C2228" s="67"/>
      <c r="D2228" s="68"/>
      <c r="E2228" s="69"/>
      <c r="F2228" s="70"/>
      <c r="G2228" s="71"/>
      <c r="H2228" s="66">
        <v>3000132</v>
      </c>
      <c r="I2228" s="67" t="s">
        <v>513</v>
      </c>
      <c r="J2228" s="72">
        <v>3.4074810000000002</v>
      </c>
      <c r="K2228" s="73">
        <v>17.454516999999999</v>
      </c>
      <c r="L2228" s="73">
        <f t="shared" si="136"/>
        <v>1.8215674131338848</v>
      </c>
      <c r="M2228" s="73">
        <v>0.95755175313388463</v>
      </c>
      <c r="N2228" s="73">
        <v>0.38551857000000006</v>
      </c>
      <c r="O2228" s="73">
        <v>0.47849709000000001</v>
      </c>
      <c r="P2228" s="74">
        <f t="shared" si="137"/>
        <v>5.4859825289573165E-2</v>
      </c>
      <c r="Q2228" s="74">
        <f t="shared" si="138"/>
        <v>7.6946862702295615E-2</v>
      </c>
      <c r="R2228" s="75">
        <f t="shared" si="139"/>
        <v>0.10436080317397983</v>
      </c>
      <c r="S2228" s="7"/>
    </row>
    <row r="2229" spans="1:19" ht="25.5" x14ac:dyDescent="0.25">
      <c r="A2229" s="66"/>
      <c r="B2229" s="56"/>
      <c r="C2229" s="67"/>
      <c r="D2229" s="68"/>
      <c r="E2229" s="69"/>
      <c r="F2229" s="70"/>
      <c r="G2229" s="71"/>
      <c r="H2229" s="66">
        <v>3000478</v>
      </c>
      <c r="I2229" s="67" t="s">
        <v>516</v>
      </c>
      <c r="J2229" s="72">
        <v>4.9585000000000004E-2</v>
      </c>
      <c r="K2229" s="73">
        <v>0.12698500000000001</v>
      </c>
      <c r="L2229" s="73">
        <f t="shared" si="136"/>
        <v>4.8649720258033949E-2</v>
      </c>
      <c r="M2229" s="73">
        <v>2.1588590258033946E-2</v>
      </c>
      <c r="N2229" s="73">
        <v>8.5630800000000007E-3</v>
      </c>
      <c r="O2229" s="73">
        <v>1.8498049999999999E-2</v>
      </c>
      <c r="P2229" s="74">
        <f t="shared" si="137"/>
        <v>0.17000897947028346</v>
      </c>
      <c r="Q2229" s="74">
        <f t="shared" si="138"/>
        <v>0.23744277086296761</v>
      </c>
      <c r="R2229" s="75">
        <f t="shared" si="139"/>
        <v>0.38311391312386456</v>
      </c>
      <c r="S2229" s="7"/>
    </row>
    <row r="2230" spans="1:19" ht="25.5" x14ac:dyDescent="0.25">
      <c r="A2230" s="66"/>
      <c r="B2230" s="56"/>
      <c r="C2230" s="67"/>
      <c r="D2230" s="68"/>
      <c r="E2230" s="69"/>
      <c r="F2230" s="70"/>
      <c r="G2230" s="71"/>
      <c r="H2230" s="66">
        <v>3000479</v>
      </c>
      <c r="I2230" s="67" t="s">
        <v>515</v>
      </c>
      <c r="J2230" s="72">
        <v>0.11242000000000001</v>
      </c>
      <c r="K2230" s="73">
        <v>0.16767000000000001</v>
      </c>
      <c r="L2230" s="73">
        <f t="shared" si="136"/>
        <v>7.6544208802130184E-2</v>
      </c>
      <c r="M2230" s="73">
        <v>5.0055578802130185E-2</v>
      </c>
      <c r="N2230" s="73">
        <v>1.522537E-2</v>
      </c>
      <c r="O2230" s="73">
        <v>1.1263260000000001E-2</v>
      </c>
      <c r="P2230" s="74">
        <f t="shared" si="137"/>
        <v>0.29853628438080859</v>
      </c>
      <c r="Q2230" s="74">
        <f t="shared" si="138"/>
        <v>0.38934185484660455</v>
      </c>
      <c r="R2230" s="75">
        <f t="shared" si="139"/>
        <v>0.45651702035027242</v>
      </c>
      <c r="S2230" s="7"/>
    </row>
    <row r="2231" spans="1:19" x14ac:dyDescent="0.25">
      <c r="A2231" s="66"/>
      <c r="B2231" s="56"/>
      <c r="C2231" s="67"/>
      <c r="D2231" s="68"/>
      <c r="E2231" s="69"/>
      <c r="F2231" s="70"/>
      <c r="G2231" s="71"/>
      <c r="H2231" s="66">
        <v>9000000</v>
      </c>
      <c r="I2231" s="67" t="s">
        <v>293</v>
      </c>
      <c r="J2231" s="72">
        <v>3.1949999999999999E-2</v>
      </c>
      <c r="K2231" s="73">
        <v>9.0450000000000003E-2</v>
      </c>
      <c r="L2231" s="73">
        <f t="shared" si="136"/>
        <v>1.3013880153460894E-2</v>
      </c>
      <c r="M2231" s="73">
        <v>1.1270880153460894E-2</v>
      </c>
      <c r="N2231" s="73">
        <v>0</v>
      </c>
      <c r="O2231" s="73">
        <v>1.743E-3</v>
      </c>
      <c r="P2231" s="74">
        <f t="shared" si="137"/>
        <v>0.12460895692051845</v>
      </c>
      <c r="Q2231" s="74">
        <f t="shared" si="138"/>
        <v>0.12460895692051845</v>
      </c>
      <c r="R2231" s="75">
        <f t="shared" si="139"/>
        <v>0.14387927201172906</v>
      </c>
      <c r="S2231" s="7"/>
    </row>
    <row r="2232" spans="1:19" x14ac:dyDescent="0.25">
      <c r="A2232" s="66"/>
      <c r="B2232" s="56"/>
      <c r="C2232" s="67"/>
      <c r="D2232" s="68"/>
      <c r="E2232" s="69"/>
      <c r="F2232" s="70"/>
      <c r="G2232" s="71"/>
      <c r="H2232" s="66">
        <v>9000009</v>
      </c>
      <c r="I2232" s="67" t="s">
        <v>294</v>
      </c>
      <c r="J2232" s="72">
        <v>25.957436999999999</v>
      </c>
      <c r="K2232" s="73">
        <v>30.555051999999996</v>
      </c>
      <c r="L2232" s="73">
        <f t="shared" si="136"/>
        <v>17.484984787708921</v>
      </c>
      <c r="M2232" s="73">
        <v>11.24219085770892</v>
      </c>
      <c r="N2232" s="73">
        <v>2.5407357700000004</v>
      </c>
      <c r="O2232" s="73">
        <v>3.7020581600000004</v>
      </c>
      <c r="P2232" s="74">
        <f t="shared" si="137"/>
        <v>0.36793230977675706</v>
      </c>
      <c r="Q2232" s="74">
        <f t="shared" si="138"/>
        <v>0.45108503260635663</v>
      </c>
      <c r="R2232" s="75">
        <f t="shared" si="139"/>
        <v>0.57224529638204913</v>
      </c>
      <c r="S2232" s="7"/>
    </row>
    <row r="2233" spans="1:19" ht="38.25" x14ac:dyDescent="0.25">
      <c r="A2233" s="44"/>
      <c r="B2233" s="45"/>
      <c r="C2233" s="46"/>
      <c r="D2233" s="47"/>
      <c r="E2233" s="48"/>
      <c r="F2233" s="49">
        <v>68</v>
      </c>
      <c r="G2233" s="50" t="s">
        <v>22</v>
      </c>
      <c r="H2233" s="90"/>
      <c r="I2233" s="46"/>
      <c r="J2233" s="51">
        <v>4.6921119999999998</v>
      </c>
      <c r="K2233" s="52">
        <v>6.6108850000000006</v>
      </c>
      <c r="L2233" s="53">
        <f t="shared" si="136"/>
        <v>2.1384591480310475</v>
      </c>
      <c r="M2233" s="53">
        <v>0.87711440803104779</v>
      </c>
      <c r="N2233" s="53">
        <v>0.25651621000000002</v>
      </c>
      <c r="O2233" s="53">
        <v>1.0048285299999997</v>
      </c>
      <c r="P2233" s="54">
        <f t="shared" si="137"/>
        <v>0.1326773053881663</v>
      </c>
      <c r="Q2233" s="54">
        <f t="shared" si="138"/>
        <v>0.17147940374564793</v>
      </c>
      <c r="R2233" s="55">
        <f t="shared" si="139"/>
        <v>0.32347547235068336</v>
      </c>
      <c r="S2233" s="7"/>
    </row>
    <row r="2234" spans="1:19" ht="25.5" x14ac:dyDescent="0.25">
      <c r="A2234" s="66"/>
      <c r="B2234" s="56"/>
      <c r="C2234" s="67"/>
      <c r="D2234" s="68"/>
      <c r="E2234" s="69"/>
      <c r="F2234" s="70"/>
      <c r="G2234" s="71"/>
      <c r="H2234" s="66">
        <v>3000433</v>
      </c>
      <c r="I2234" s="67" t="s">
        <v>289</v>
      </c>
      <c r="J2234" s="72">
        <v>0.10128799999999999</v>
      </c>
      <c r="K2234" s="73">
        <v>0.101288</v>
      </c>
      <c r="L2234" s="73">
        <f t="shared" si="136"/>
        <v>5.4000001400709152E-3</v>
      </c>
      <c r="M2234" s="73">
        <v>5.4000001400709152E-3</v>
      </c>
      <c r="N2234" s="73">
        <v>0</v>
      </c>
      <c r="O2234" s="73">
        <v>0</v>
      </c>
      <c r="P2234" s="74">
        <f t="shared" si="137"/>
        <v>5.3313325764857783E-2</v>
      </c>
      <c r="Q2234" s="74">
        <f t="shared" si="138"/>
        <v>5.3313325764857783E-2</v>
      </c>
      <c r="R2234" s="75">
        <f t="shared" si="139"/>
        <v>5.3313325764857783E-2</v>
      </c>
      <c r="S2234" s="7"/>
    </row>
    <row r="2235" spans="1:19" ht="38.25" x14ac:dyDescent="0.25">
      <c r="A2235" s="66"/>
      <c r="B2235" s="56"/>
      <c r="C2235" s="67"/>
      <c r="D2235" s="68"/>
      <c r="E2235" s="69"/>
      <c r="F2235" s="70"/>
      <c r="G2235" s="71"/>
      <c r="H2235" s="66">
        <v>3000435</v>
      </c>
      <c r="I2235" s="67" t="s">
        <v>290</v>
      </c>
      <c r="J2235" s="72">
        <v>0.62742500000000001</v>
      </c>
      <c r="K2235" s="73">
        <v>0.62742500000000001</v>
      </c>
      <c r="L2235" s="73">
        <f t="shared" si="136"/>
        <v>0.21780738091586366</v>
      </c>
      <c r="M2235" s="73">
        <v>0.10637735091586364</v>
      </c>
      <c r="N2235" s="73">
        <v>3.5759950000000006E-2</v>
      </c>
      <c r="O2235" s="73">
        <v>7.5670080000000015E-2</v>
      </c>
      <c r="P2235" s="74">
        <f t="shared" si="137"/>
        <v>0.16954592328304363</v>
      </c>
      <c r="Q2235" s="74">
        <f t="shared" si="138"/>
        <v>0.22654070353566347</v>
      </c>
      <c r="R2235" s="75">
        <f t="shared" si="139"/>
        <v>0.34714488730264759</v>
      </c>
      <c r="S2235" s="7"/>
    </row>
    <row r="2236" spans="1:19" ht="51" x14ac:dyDescent="0.25">
      <c r="A2236" s="66"/>
      <c r="B2236" s="56"/>
      <c r="C2236" s="67"/>
      <c r="D2236" s="68"/>
      <c r="E2236" s="69"/>
      <c r="F2236" s="70"/>
      <c r="G2236" s="71"/>
      <c r="H2236" s="66">
        <v>3000450</v>
      </c>
      <c r="I2236" s="67" t="s">
        <v>291</v>
      </c>
      <c r="J2236" s="72">
        <v>1.6272260000000001</v>
      </c>
      <c r="K2236" s="73">
        <v>1.5765880000000005</v>
      </c>
      <c r="L2236" s="73">
        <f t="shared" si="136"/>
        <v>0.5451488382828793</v>
      </c>
      <c r="M2236" s="73">
        <v>0.26886542828287929</v>
      </c>
      <c r="N2236" s="73">
        <v>0.17562146000000001</v>
      </c>
      <c r="O2236" s="73">
        <v>0.10066195</v>
      </c>
      <c r="P2236" s="74">
        <f t="shared" si="137"/>
        <v>0.17053626456809209</v>
      </c>
      <c r="Q2236" s="74">
        <f t="shared" si="138"/>
        <v>0.28192964064351572</v>
      </c>
      <c r="R2236" s="75">
        <f t="shared" si="139"/>
        <v>0.34577761487647951</v>
      </c>
      <c r="S2236" s="7"/>
    </row>
    <row r="2237" spans="1:19" ht="38.25" x14ac:dyDescent="0.25">
      <c r="A2237" s="66"/>
      <c r="B2237" s="56"/>
      <c r="C2237" s="67"/>
      <c r="D2237" s="68"/>
      <c r="E2237" s="69"/>
      <c r="F2237" s="70"/>
      <c r="G2237" s="71"/>
      <c r="H2237" s="66">
        <v>3000516</v>
      </c>
      <c r="I2237" s="67" t="s">
        <v>292</v>
      </c>
      <c r="J2237" s="72">
        <v>0.97305699999999984</v>
      </c>
      <c r="K2237" s="73">
        <v>0.97305700000000006</v>
      </c>
      <c r="L2237" s="73">
        <f t="shared" si="136"/>
        <v>7.7479140624397425E-2</v>
      </c>
      <c r="M2237" s="73">
        <v>4.6322140624397434E-2</v>
      </c>
      <c r="N2237" s="73">
        <v>-6.1079999999999988E-3</v>
      </c>
      <c r="O2237" s="73">
        <v>3.7265E-2</v>
      </c>
      <c r="P2237" s="74">
        <f t="shared" si="137"/>
        <v>4.7604755553269165E-2</v>
      </c>
      <c r="Q2237" s="74">
        <f t="shared" si="138"/>
        <v>4.13276309860547E-2</v>
      </c>
      <c r="R2237" s="75">
        <f t="shared" si="139"/>
        <v>7.9624462518020439E-2</v>
      </c>
      <c r="S2237" s="7"/>
    </row>
    <row r="2238" spans="1:19" ht="25.5" x14ac:dyDescent="0.25">
      <c r="A2238" s="66"/>
      <c r="B2238" s="56"/>
      <c r="C2238" s="67"/>
      <c r="D2238" s="68"/>
      <c r="E2238" s="69"/>
      <c r="F2238" s="70"/>
      <c r="G2238" s="71"/>
      <c r="H2238" s="66">
        <v>3000565</v>
      </c>
      <c r="I2238" s="67" t="s">
        <v>382</v>
      </c>
      <c r="J2238" s="72">
        <v>0.32678800000000002</v>
      </c>
      <c r="K2238" s="73">
        <v>0.30379499999999998</v>
      </c>
      <c r="L2238" s="73">
        <f t="shared" si="136"/>
        <v>4.7449730306231896E-2</v>
      </c>
      <c r="M2238" s="73">
        <v>3.2020250306231901E-2</v>
      </c>
      <c r="N2238" s="73">
        <v>1.2406299999999999E-3</v>
      </c>
      <c r="O2238" s="73">
        <v>1.4188849999999999E-2</v>
      </c>
      <c r="P2238" s="74">
        <f t="shared" si="137"/>
        <v>0.10540084697322834</v>
      </c>
      <c r="Q2238" s="74">
        <f t="shared" si="138"/>
        <v>0.10948462057055548</v>
      </c>
      <c r="R2238" s="75">
        <f t="shared" si="139"/>
        <v>0.15618996463480933</v>
      </c>
      <c r="S2238" s="7"/>
    </row>
    <row r="2239" spans="1:19" x14ac:dyDescent="0.25">
      <c r="A2239" s="66"/>
      <c r="B2239" s="56"/>
      <c r="C2239" s="67"/>
      <c r="D2239" s="68"/>
      <c r="E2239" s="69"/>
      <c r="F2239" s="70"/>
      <c r="G2239" s="71"/>
      <c r="H2239" s="66">
        <v>9000000</v>
      </c>
      <c r="I2239" s="67" t="s">
        <v>293</v>
      </c>
      <c r="J2239" s="72">
        <v>1.0363279999999999</v>
      </c>
      <c r="K2239" s="73">
        <v>1.0867519999999999</v>
      </c>
      <c r="L2239" s="73">
        <f t="shared" si="136"/>
        <v>0.28905183038551369</v>
      </c>
      <c r="M2239" s="73">
        <v>8.9613450385513715E-2</v>
      </c>
      <c r="N2239" s="73">
        <v>5.0002170000000012E-2</v>
      </c>
      <c r="O2239" s="73">
        <v>0.14943620999999996</v>
      </c>
      <c r="P2239" s="74">
        <f t="shared" si="137"/>
        <v>8.2459890007576447E-2</v>
      </c>
      <c r="Q2239" s="74">
        <f t="shared" si="138"/>
        <v>0.12847054377218881</v>
      </c>
      <c r="R2239" s="75">
        <f t="shared" si="139"/>
        <v>0.26597773032441047</v>
      </c>
      <c r="S2239" s="7"/>
    </row>
    <row r="2240" spans="1:19" x14ac:dyDescent="0.25">
      <c r="A2240" s="66"/>
      <c r="B2240" s="56"/>
      <c r="C2240" s="67"/>
      <c r="D2240" s="68"/>
      <c r="E2240" s="69"/>
      <c r="F2240" s="70"/>
      <c r="G2240" s="71"/>
      <c r="H2240" s="66">
        <v>9000009</v>
      </c>
      <c r="I2240" s="67" t="s">
        <v>294</v>
      </c>
      <c r="J2240" s="72">
        <v>0</v>
      </c>
      <c r="K2240" s="73">
        <v>1.9419799999999998</v>
      </c>
      <c r="L2240" s="73">
        <f t="shared" si="136"/>
        <v>0.95612222737609076</v>
      </c>
      <c r="M2240" s="73">
        <v>0.32851578737609088</v>
      </c>
      <c r="N2240" s="73">
        <v>0</v>
      </c>
      <c r="O2240" s="73">
        <v>0.62760643999999988</v>
      </c>
      <c r="P2240" s="74">
        <f t="shared" si="137"/>
        <v>0.16916538140253293</v>
      </c>
      <c r="Q2240" s="74">
        <f t="shared" si="138"/>
        <v>0.16916538140253293</v>
      </c>
      <c r="R2240" s="75">
        <f t="shared" si="139"/>
        <v>0.49234401352026841</v>
      </c>
      <c r="S2240" s="7"/>
    </row>
    <row r="2241" spans="1:19" ht="25.5" x14ac:dyDescent="0.25">
      <c r="A2241" s="44"/>
      <c r="B2241" s="45"/>
      <c r="C2241" s="46"/>
      <c r="D2241" s="47"/>
      <c r="E2241" s="48"/>
      <c r="F2241" s="49">
        <v>83</v>
      </c>
      <c r="G2241" s="50" t="s">
        <v>198</v>
      </c>
      <c r="H2241" s="90"/>
      <c r="I2241" s="46"/>
      <c r="J2241" s="51">
        <v>13.059057000000001</v>
      </c>
      <c r="K2241" s="52">
        <v>14.665336000000002</v>
      </c>
      <c r="L2241" s="53">
        <f t="shared" si="136"/>
        <v>5.0533775754458583</v>
      </c>
      <c r="M2241" s="53">
        <v>3.0945917154458584</v>
      </c>
      <c r="N2241" s="53">
        <v>0.6862238799999999</v>
      </c>
      <c r="O2241" s="53">
        <v>1.2725619799999999</v>
      </c>
      <c r="P2241" s="54">
        <f t="shared" si="137"/>
        <v>0.21101403441734018</v>
      </c>
      <c r="Q2241" s="54">
        <f t="shared" si="138"/>
        <v>0.25780627156758346</v>
      </c>
      <c r="R2241" s="55">
        <f t="shared" si="139"/>
        <v>0.34457973383261437</v>
      </c>
      <c r="S2241" s="7"/>
    </row>
    <row r="2242" spans="1:19" x14ac:dyDescent="0.25">
      <c r="A2242" s="66"/>
      <c r="B2242" s="56"/>
      <c r="C2242" s="67"/>
      <c r="D2242" s="68"/>
      <c r="E2242" s="69"/>
      <c r="F2242" s="70"/>
      <c r="G2242" s="71"/>
      <c r="H2242" s="66">
        <v>9000009</v>
      </c>
      <c r="I2242" s="67" t="s">
        <v>294</v>
      </c>
      <c r="J2242" s="72">
        <v>13.059057000000001</v>
      </c>
      <c r="K2242" s="73">
        <v>14.665336000000002</v>
      </c>
      <c r="L2242" s="73">
        <f t="shared" si="136"/>
        <v>5.0533775754458583</v>
      </c>
      <c r="M2242" s="73">
        <v>3.0945917154458584</v>
      </c>
      <c r="N2242" s="73">
        <v>0.6862238799999999</v>
      </c>
      <c r="O2242" s="73">
        <v>1.2725619799999999</v>
      </c>
      <c r="P2242" s="74">
        <f t="shared" si="137"/>
        <v>0.21101403441734018</v>
      </c>
      <c r="Q2242" s="74">
        <f t="shared" si="138"/>
        <v>0.25780627156758346</v>
      </c>
      <c r="R2242" s="75">
        <f t="shared" si="139"/>
        <v>0.34457973383261437</v>
      </c>
      <c r="S2242" s="7"/>
    </row>
    <row r="2243" spans="1:19" ht="25.5" x14ac:dyDescent="0.25">
      <c r="A2243" s="44"/>
      <c r="B2243" s="45"/>
      <c r="C2243" s="46"/>
      <c r="D2243" s="47"/>
      <c r="E2243" s="48"/>
      <c r="F2243" s="49">
        <v>90</v>
      </c>
      <c r="G2243" s="50" t="s">
        <v>81</v>
      </c>
      <c r="H2243" s="90"/>
      <c r="I2243" s="46"/>
      <c r="J2243" s="51">
        <v>251.42984699999994</v>
      </c>
      <c r="K2243" s="52">
        <v>278.55185399999993</v>
      </c>
      <c r="L2243" s="53">
        <f t="shared" si="136"/>
        <v>130.41785284004362</v>
      </c>
      <c r="M2243" s="53">
        <v>82.733742810043623</v>
      </c>
      <c r="N2243" s="53">
        <v>23.622428179999996</v>
      </c>
      <c r="O2243" s="53">
        <v>24.06168185000001</v>
      </c>
      <c r="P2243" s="54">
        <f t="shared" si="137"/>
        <v>0.29701379338169348</v>
      </c>
      <c r="Q2243" s="54">
        <f t="shared" si="138"/>
        <v>0.38181821252585757</v>
      </c>
      <c r="R2243" s="55">
        <f t="shared" si="139"/>
        <v>0.46819955052262424</v>
      </c>
      <c r="S2243" s="7"/>
    </row>
    <row r="2244" spans="1:19" x14ac:dyDescent="0.25">
      <c r="A2244" s="66"/>
      <c r="B2244" s="56"/>
      <c r="C2244" s="67"/>
      <c r="D2244" s="68"/>
      <c r="E2244" s="69"/>
      <c r="F2244" s="70"/>
      <c r="G2244" s="71"/>
      <c r="H2244" s="66">
        <v>3000001</v>
      </c>
      <c r="I2244" s="67" t="s">
        <v>283</v>
      </c>
      <c r="J2244" s="72">
        <v>0.58591899999999986</v>
      </c>
      <c r="K2244" s="73">
        <v>1.6845829999999997</v>
      </c>
      <c r="L2244" s="73">
        <f t="shared" si="136"/>
        <v>0.39934773540790869</v>
      </c>
      <c r="M2244" s="73">
        <v>0.20073047540790867</v>
      </c>
      <c r="N2244" s="73">
        <v>6.2542160000000013E-2</v>
      </c>
      <c r="O2244" s="73">
        <v>0.1360751</v>
      </c>
      <c r="P2244" s="74">
        <f t="shared" si="137"/>
        <v>0.11915736737691685</v>
      </c>
      <c r="Q2244" s="74">
        <f t="shared" si="138"/>
        <v>0.1562835641864537</v>
      </c>
      <c r="R2244" s="75">
        <f t="shared" si="139"/>
        <v>0.2370602905335675</v>
      </c>
      <c r="S2244" s="7"/>
    </row>
    <row r="2245" spans="1:19" ht="38.25" x14ac:dyDescent="0.25">
      <c r="A2245" s="66"/>
      <c r="B2245" s="56"/>
      <c r="C2245" s="67"/>
      <c r="D2245" s="68"/>
      <c r="E2245" s="69"/>
      <c r="F2245" s="70"/>
      <c r="G2245" s="71"/>
      <c r="H2245" s="66">
        <v>3000385</v>
      </c>
      <c r="I2245" s="67" t="s">
        <v>383</v>
      </c>
      <c r="J2245" s="72">
        <v>211.97871099999992</v>
      </c>
      <c r="K2245" s="73">
        <v>253.51950399999996</v>
      </c>
      <c r="L2245" s="73">
        <f t="shared" si="136"/>
        <v>119.07446101669481</v>
      </c>
      <c r="M2245" s="73">
        <v>75.626767496694811</v>
      </c>
      <c r="N2245" s="73">
        <v>21.508783069999993</v>
      </c>
      <c r="O2245" s="73">
        <v>21.938910450000009</v>
      </c>
      <c r="P2245" s="74">
        <f t="shared" si="137"/>
        <v>0.29830749233674275</v>
      </c>
      <c r="Q2245" s="74">
        <f t="shared" si="138"/>
        <v>0.38314823528013381</v>
      </c>
      <c r="R2245" s="75">
        <f t="shared" si="139"/>
        <v>0.46968560263787368</v>
      </c>
      <c r="S2245" s="7"/>
    </row>
    <row r="2246" spans="1:19" ht="25.5" x14ac:dyDescent="0.25">
      <c r="A2246" s="66"/>
      <c r="B2246" s="56"/>
      <c r="C2246" s="67"/>
      <c r="D2246" s="68"/>
      <c r="E2246" s="69"/>
      <c r="F2246" s="70"/>
      <c r="G2246" s="71"/>
      <c r="H2246" s="66">
        <v>3000386</v>
      </c>
      <c r="I2246" s="67" t="s">
        <v>384</v>
      </c>
      <c r="J2246" s="72">
        <v>10.628653000000002</v>
      </c>
      <c r="K2246" s="73">
        <v>16.803979999999996</v>
      </c>
      <c r="L2246" s="73">
        <f t="shared" si="136"/>
        <v>6.3494374337307704</v>
      </c>
      <c r="M2246" s="73">
        <v>3.5449424737307709</v>
      </c>
      <c r="N2246" s="73">
        <v>1.34922454</v>
      </c>
      <c r="O2246" s="73">
        <v>1.45527042</v>
      </c>
      <c r="P2246" s="74">
        <f t="shared" si="137"/>
        <v>0.21095850350516793</v>
      </c>
      <c r="Q2246" s="74">
        <f t="shared" si="138"/>
        <v>0.29125046648060587</v>
      </c>
      <c r="R2246" s="75">
        <f t="shared" si="139"/>
        <v>0.37785318916892141</v>
      </c>
      <c r="S2246" s="7"/>
    </row>
    <row r="2247" spans="1:19" ht="51" x14ac:dyDescent="0.25">
      <c r="A2247" s="66"/>
      <c r="B2247" s="56"/>
      <c r="C2247" s="67"/>
      <c r="D2247" s="68"/>
      <c r="E2247" s="69"/>
      <c r="F2247" s="70"/>
      <c r="G2247" s="71"/>
      <c r="H2247" s="66">
        <v>3000387</v>
      </c>
      <c r="I2247" s="67" t="s">
        <v>385</v>
      </c>
      <c r="J2247" s="72">
        <v>3.3613420000000001</v>
      </c>
      <c r="K2247" s="73">
        <v>3.3613420000000014</v>
      </c>
      <c r="L2247" s="73">
        <f t="shared" ref="L2247:L2310" si="140">SUM(M2247,N2247,O2247)</f>
        <v>2.2196312931347384</v>
      </c>
      <c r="M2247" s="73">
        <v>1.7615922731347382</v>
      </c>
      <c r="N2247" s="73">
        <v>0.26353603000000003</v>
      </c>
      <c r="O2247" s="73">
        <v>0.19450299000000001</v>
      </c>
      <c r="P2247" s="74">
        <f t="shared" ref="P2247:P2310" si="141">IFERROR(M2247/K2247,0)</f>
        <v>0.52407409693352758</v>
      </c>
      <c r="Q2247" s="74">
        <f t="shared" ref="Q2247:Q2310" si="142">IFERROR(SUM(M2247,N2247)/K2247,0)</f>
        <v>0.60247612505205883</v>
      </c>
      <c r="R2247" s="75">
        <f t="shared" ref="R2247:R2310" si="143">IFERROR(SUM(M2247,N2247,O2247)/K2247,0)</f>
        <v>0.66034080826489461</v>
      </c>
      <c r="S2247" s="7"/>
    </row>
    <row r="2248" spans="1:19" x14ac:dyDescent="0.25">
      <c r="A2248" s="66"/>
      <c r="B2248" s="56"/>
      <c r="C2248" s="67"/>
      <c r="D2248" s="68"/>
      <c r="E2248" s="69"/>
      <c r="F2248" s="70"/>
      <c r="G2248" s="71"/>
      <c r="H2248" s="66">
        <v>9000009</v>
      </c>
      <c r="I2248" s="67" t="s">
        <v>294</v>
      </c>
      <c r="J2248" s="72">
        <v>24.875222000000001</v>
      </c>
      <c r="K2248" s="73">
        <v>3.1824450000000009</v>
      </c>
      <c r="L2248" s="73">
        <f t="shared" si="140"/>
        <v>2.3749753610753941</v>
      </c>
      <c r="M2248" s="73">
        <v>1.5997100910753943</v>
      </c>
      <c r="N2248" s="73">
        <v>0.43834238000000003</v>
      </c>
      <c r="O2248" s="73">
        <v>0.33692289000000003</v>
      </c>
      <c r="P2248" s="74">
        <f t="shared" si="141"/>
        <v>0.5026670032240601</v>
      </c>
      <c r="Q2248" s="74">
        <f t="shared" si="142"/>
        <v>0.64040461691416306</v>
      </c>
      <c r="R2248" s="75">
        <f t="shared" si="143"/>
        <v>0.74627381182562258</v>
      </c>
      <c r="S2248" s="7"/>
    </row>
    <row r="2249" spans="1:19" ht="51" x14ac:dyDescent="0.25">
      <c r="A2249" s="44"/>
      <c r="B2249" s="45"/>
      <c r="C2249" s="46"/>
      <c r="D2249" s="47"/>
      <c r="E2249" s="48"/>
      <c r="F2249" s="49">
        <v>91</v>
      </c>
      <c r="G2249" s="50" t="s">
        <v>82</v>
      </c>
      <c r="H2249" s="90"/>
      <c r="I2249" s="46"/>
      <c r="J2249" s="51">
        <v>43.055362000000002</v>
      </c>
      <c r="K2249" s="52">
        <v>59.717705000000016</v>
      </c>
      <c r="L2249" s="53">
        <f t="shared" si="140"/>
        <v>28.074074973830321</v>
      </c>
      <c r="M2249" s="53">
        <v>14.570225773830316</v>
      </c>
      <c r="N2249" s="53">
        <v>9.405402190000002</v>
      </c>
      <c r="O2249" s="53">
        <v>4.0984470100000001</v>
      </c>
      <c r="P2249" s="54">
        <f t="shared" si="141"/>
        <v>0.24398502544312967</v>
      </c>
      <c r="Q2249" s="54">
        <f t="shared" si="142"/>
        <v>0.40148274224252778</v>
      </c>
      <c r="R2249" s="55">
        <f t="shared" si="143"/>
        <v>0.47011309248790312</v>
      </c>
      <c r="S2249" s="7"/>
    </row>
    <row r="2250" spans="1:19" ht="38.25" x14ac:dyDescent="0.25">
      <c r="A2250" s="66"/>
      <c r="B2250" s="56"/>
      <c r="C2250" s="67"/>
      <c r="D2250" s="68"/>
      <c r="E2250" s="69"/>
      <c r="F2250" s="70"/>
      <c r="G2250" s="71"/>
      <c r="H2250" s="66">
        <v>3000515</v>
      </c>
      <c r="I2250" s="67" t="s">
        <v>389</v>
      </c>
      <c r="J2250" s="72">
        <v>1.055291</v>
      </c>
      <c r="K2250" s="73">
        <v>2.0143399999999998</v>
      </c>
      <c r="L2250" s="73">
        <f t="shared" si="140"/>
        <v>0.197966729337749</v>
      </c>
      <c r="M2250" s="73">
        <v>3.8962149337748997E-2</v>
      </c>
      <c r="N2250" s="73">
        <v>2.9026929999999999E-2</v>
      </c>
      <c r="O2250" s="73">
        <v>0.12997765</v>
      </c>
      <c r="P2250" s="74">
        <f t="shared" si="141"/>
        <v>1.9342389734478292E-2</v>
      </c>
      <c r="Q2250" s="74">
        <f t="shared" si="142"/>
        <v>3.3752534000093835E-2</v>
      </c>
      <c r="R2250" s="75">
        <f t="shared" si="143"/>
        <v>9.8278706344385264E-2</v>
      </c>
      <c r="S2250" s="7"/>
    </row>
    <row r="2251" spans="1:19" x14ac:dyDescent="0.25">
      <c r="A2251" s="66"/>
      <c r="B2251" s="56"/>
      <c r="C2251" s="67"/>
      <c r="D2251" s="68"/>
      <c r="E2251" s="69"/>
      <c r="F2251" s="70"/>
      <c r="G2251" s="71"/>
      <c r="H2251" s="66">
        <v>9000009</v>
      </c>
      <c r="I2251" s="67" t="s">
        <v>294</v>
      </c>
      <c r="J2251" s="72">
        <v>42.000071000000005</v>
      </c>
      <c r="K2251" s="73">
        <v>57.703365000000019</v>
      </c>
      <c r="L2251" s="73">
        <f t="shared" si="140"/>
        <v>27.876108244492571</v>
      </c>
      <c r="M2251" s="73">
        <v>14.531263624492567</v>
      </c>
      <c r="N2251" s="73">
        <v>9.3763752600000014</v>
      </c>
      <c r="O2251" s="73">
        <v>3.9684693600000003</v>
      </c>
      <c r="P2251" s="74">
        <f t="shared" si="141"/>
        <v>0.25182697100060908</v>
      </c>
      <c r="Q2251" s="74">
        <f t="shared" si="142"/>
        <v>0.41431966549078314</v>
      </c>
      <c r="R2251" s="75">
        <f t="shared" si="143"/>
        <v>0.48309328657856543</v>
      </c>
      <c r="S2251" s="7"/>
    </row>
    <row r="2252" spans="1:19" ht="38.25" x14ac:dyDescent="0.25">
      <c r="A2252" s="44"/>
      <c r="B2252" s="45"/>
      <c r="C2252" s="46"/>
      <c r="D2252" s="47"/>
      <c r="E2252" s="48"/>
      <c r="F2252" s="49">
        <v>101</v>
      </c>
      <c r="G2252" s="50" t="s">
        <v>88</v>
      </c>
      <c r="H2252" s="90"/>
      <c r="I2252" s="46"/>
      <c r="J2252" s="51">
        <v>8.5691609999999994</v>
      </c>
      <c r="K2252" s="52">
        <v>3</v>
      </c>
      <c r="L2252" s="53">
        <f t="shared" si="140"/>
        <v>1.793132832333231</v>
      </c>
      <c r="M2252" s="53">
        <v>1.154266182333231</v>
      </c>
      <c r="N2252" s="53">
        <v>7.4999999999999997E-3</v>
      </c>
      <c r="O2252" s="53">
        <v>0.63136664999999992</v>
      </c>
      <c r="P2252" s="54">
        <f t="shared" si="141"/>
        <v>0.38475539411107701</v>
      </c>
      <c r="Q2252" s="54">
        <f t="shared" si="142"/>
        <v>0.38725539411107701</v>
      </c>
      <c r="R2252" s="55">
        <f t="shared" si="143"/>
        <v>0.59771094411107695</v>
      </c>
      <c r="S2252" s="7"/>
    </row>
    <row r="2253" spans="1:19" x14ac:dyDescent="0.25">
      <c r="A2253" s="66"/>
      <c r="B2253" s="56"/>
      <c r="C2253" s="67"/>
      <c r="D2253" s="68"/>
      <c r="E2253" s="69"/>
      <c r="F2253" s="70"/>
      <c r="G2253" s="71"/>
      <c r="H2253" s="66">
        <v>9000009</v>
      </c>
      <c r="I2253" s="67" t="s">
        <v>294</v>
      </c>
      <c r="J2253" s="72">
        <v>8.5691609999999994</v>
      </c>
      <c r="K2253" s="73">
        <v>3</v>
      </c>
      <c r="L2253" s="73">
        <f t="shared" si="140"/>
        <v>1.793132832333231</v>
      </c>
      <c r="M2253" s="73">
        <v>1.154266182333231</v>
      </c>
      <c r="N2253" s="73">
        <v>7.4999999999999997E-3</v>
      </c>
      <c r="O2253" s="73">
        <v>0.63136664999999992</v>
      </c>
      <c r="P2253" s="74">
        <f t="shared" si="141"/>
        <v>0.38475539411107701</v>
      </c>
      <c r="Q2253" s="74">
        <f t="shared" si="142"/>
        <v>0.38725539411107701</v>
      </c>
      <c r="R2253" s="75">
        <f t="shared" si="143"/>
        <v>0.59771094411107695</v>
      </c>
      <c r="S2253" s="7"/>
    </row>
    <row r="2254" spans="1:19" ht="25.5" x14ac:dyDescent="0.25">
      <c r="A2254" s="44"/>
      <c r="B2254" s="45"/>
      <c r="C2254" s="46"/>
      <c r="D2254" s="47"/>
      <c r="E2254" s="48"/>
      <c r="F2254" s="49">
        <v>104</v>
      </c>
      <c r="G2254" s="50" t="s">
        <v>142</v>
      </c>
      <c r="H2254" s="90"/>
      <c r="I2254" s="46"/>
      <c r="J2254" s="51">
        <v>1.2762090000000001</v>
      </c>
      <c r="K2254" s="52">
        <v>1.0588890000000002</v>
      </c>
      <c r="L2254" s="53">
        <f t="shared" si="140"/>
        <v>0.40379968188520438</v>
      </c>
      <c r="M2254" s="53">
        <v>0.24300057188520441</v>
      </c>
      <c r="N2254" s="53">
        <v>6.9393650000000001E-2</v>
      </c>
      <c r="O2254" s="53">
        <v>9.1405459999999994E-2</v>
      </c>
      <c r="P2254" s="54">
        <f t="shared" si="141"/>
        <v>0.22948635020781627</v>
      </c>
      <c r="Q2254" s="54">
        <f t="shared" si="142"/>
        <v>0.29502074521994687</v>
      </c>
      <c r="R2254" s="55">
        <f t="shared" si="143"/>
        <v>0.38134278652928144</v>
      </c>
      <c r="S2254" s="7"/>
    </row>
    <row r="2255" spans="1:19" x14ac:dyDescent="0.25">
      <c r="A2255" s="66"/>
      <c r="B2255" s="56"/>
      <c r="C2255" s="67"/>
      <c r="D2255" s="68"/>
      <c r="E2255" s="69"/>
      <c r="F2255" s="70"/>
      <c r="G2255" s="71"/>
      <c r="H2255" s="66">
        <v>3000001</v>
      </c>
      <c r="I2255" s="67" t="s">
        <v>283</v>
      </c>
      <c r="J2255" s="72">
        <v>9.4846999999999987E-2</v>
      </c>
      <c r="K2255" s="73">
        <v>7.8529000000000015E-2</v>
      </c>
      <c r="L2255" s="73">
        <f t="shared" si="140"/>
        <v>1.6143019974979776E-2</v>
      </c>
      <c r="M2255" s="73">
        <v>9.4227399749797769E-3</v>
      </c>
      <c r="N2255" s="73">
        <v>4.9521999999999999E-4</v>
      </c>
      <c r="O2255" s="73">
        <v>6.2250600000000001E-3</v>
      </c>
      <c r="P2255" s="74">
        <f t="shared" si="141"/>
        <v>0.11999057641100454</v>
      </c>
      <c r="Q2255" s="74">
        <f t="shared" si="142"/>
        <v>0.12629678176189402</v>
      </c>
      <c r="R2255" s="75">
        <f t="shared" si="143"/>
        <v>0.20556762438054441</v>
      </c>
      <c r="S2255" s="7"/>
    </row>
    <row r="2256" spans="1:19" ht="38.25" x14ac:dyDescent="0.25">
      <c r="A2256" s="66"/>
      <c r="B2256" s="56"/>
      <c r="C2256" s="67"/>
      <c r="D2256" s="68"/>
      <c r="E2256" s="69"/>
      <c r="F2256" s="70"/>
      <c r="G2256" s="71"/>
      <c r="H2256" s="66">
        <v>3000283</v>
      </c>
      <c r="I2256" s="67" t="s">
        <v>428</v>
      </c>
      <c r="J2256" s="72">
        <v>0.10800000000000001</v>
      </c>
      <c r="K2256" s="73">
        <v>5.9232E-2</v>
      </c>
      <c r="L2256" s="73">
        <f t="shared" si="140"/>
        <v>3.5449790069991348E-2</v>
      </c>
      <c r="M2256" s="73">
        <v>1.688939006999135E-2</v>
      </c>
      <c r="N2256" s="73">
        <v>1.8560399999999998E-2</v>
      </c>
      <c r="O2256" s="73">
        <v>0</v>
      </c>
      <c r="P2256" s="74">
        <f t="shared" si="141"/>
        <v>0.2851396216570663</v>
      </c>
      <c r="Q2256" s="74">
        <f t="shared" si="142"/>
        <v>0.59849051306711487</v>
      </c>
      <c r="R2256" s="75">
        <f t="shared" si="143"/>
        <v>0.59849051306711487</v>
      </c>
      <c r="S2256" s="7"/>
    </row>
    <row r="2257" spans="1:19" ht="25.5" x14ac:dyDescent="0.25">
      <c r="A2257" s="66"/>
      <c r="B2257" s="56"/>
      <c r="C2257" s="67"/>
      <c r="D2257" s="68"/>
      <c r="E2257" s="69"/>
      <c r="F2257" s="70"/>
      <c r="G2257" s="71"/>
      <c r="H2257" s="66">
        <v>3000285</v>
      </c>
      <c r="I2257" s="67" t="s">
        <v>447</v>
      </c>
      <c r="J2257" s="72">
        <v>5.9556000000000005E-2</v>
      </c>
      <c r="K2257" s="73">
        <v>5.7951999999999997E-2</v>
      </c>
      <c r="L2257" s="73">
        <f t="shared" si="140"/>
        <v>2.3329400922895968E-2</v>
      </c>
      <c r="M2257" s="73">
        <v>1.8039500922895968E-2</v>
      </c>
      <c r="N2257" s="73">
        <v>3.2659499999999997E-3</v>
      </c>
      <c r="O2257" s="73">
        <v>2.0239500000000001E-3</v>
      </c>
      <c r="P2257" s="74">
        <f t="shared" si="141"/>
        <v>0.31128349190530041</v>
      </c>
      <c r="Q2257" s="74">
        <f t="shared" si="142"/>
        <v>0.36763961421341745</v>
      </c>
      <c r="R2257" s="75">
        <f t="shared" si="143"/>
        <v>0.40256420697984485</v>
      </c>
      <c r="S2257" s="7"/>
    </row>
    <row r="2258" spans="1:19" ht="25.5" x14ac:dyDescent="0.25">
      <c r="A2258" s="66"/>
      <c r="B2258" s="56"/>
      <c r="C2258" s="67"/>
      <c r="D2258" s="68"/>
      <c r="E2258" s="69"/>
      <c r="F2258" s="70"/>
      <c r="G2258" s="71"/>
      <c r="H2258" s="66">
        <v>3000286</v>
      </c>
      <c r="I2258" s="67" t="s">
        <v>448</v>
      </c>
      <c r="J2258" s="72">
        <v>7.9468999999999998E-2</v>
      </c>
      <c r="K2258" s="73">
        <v>7.9469000000000012E-2</v>
      </c>
      <c r="L2258" s="73">
        <f t="shared" si="140"/>
        <v>2.7487719388550966E-2</v>
      </c>
      <c r="M2258" s="73">
        <v>1.7631599388550967E-2</v>
      </c>
      <c r="N2258" s="73">
        <v>5.4482200000000001E-3</v>
      </c>
      <c r="O2258" s="73">
        <v>4.4078999999999993E-3</v>
      </c>
      <c r="P2258" s="74">
        <f t="shared" si="141"/>
        <v>0.22186763880948501</v>
      </c>
      <c r="Q2258" s="74">
        <f t="shared" si="142"/>
        <v>0.29042544122300473</v>
      </c>
      <c r="R2258" s="75">
        <f t="shared" si="143"/>
        <v>0.34589235284892172</v>
      </c>
      <c r="S2258" s="7"/>
    </row>
    <row r="2259" spans="1:19" ht="25.5" x14ac:dyDescent="0.25">
      <c r="A2259" s="66"/>
      <c r="B2259" s="56"/>
      <c r="C2259" s="67"/>
      <c r="D2259" s="68"/>
      <c r="E2259" s="69"/>
      <c r="F2259" s="70"/>
      <c r="G2259" s="71"/>
      <c r="H2259" s="66">
        <v>3000686</v>
      </c>
      <c r="I2259" s="67" t="s">
        <v>450</v>
      </c>
      <c r="J2259" s="72">
        <v>0.25717299999999998</v>
      </c>
      <c r="K2259" s="73">
        <v>0.25717300000000004</v>
      </c>
      <c r="L2259" s="73">
        <f t="shared" si="140"/>
        <v>0.11055071967795871</v>
      </c>
      <c r="M2259" s="73">
        <v>5.4014549677958712E-2</v>
      </c>
      <c r="N2259" s="73">
        <v>1.08237E-2</v>
      </c>
      <c r="O2259" s="73">
        <v>4.5712469999999998E-2</v>
      </c>
      <c r="P2259" s="74">
        <f t="shared" si="141"/>
        <v>0.21003196166766613</v>
      </c>
      <c r="Q2259" s="74">
        <f t="shared" si="142"/>
        <v>0.25211919477534073</v>
      </c>
      <c r="R2259" s="75">
        <f t="shared" si="143"/>
        <v>0.42986907520602352</v>
      </c>
      <c r="S2259" s="7"/>
    </row>
    <row r="2260" spans="1:19" x14ac:dyDescent="0.25">
      <c r="A2260" s="66"/>
      <c r="B2260" s="56"/>
      <c r="C2260" s="67"/>
      <c r="D2260" s="68"/>
      <c r="E2260" s="69"/>
      <c r="F2260" s="70"/>
      <c r="G2260" s="71"/>
      <c r="H2260" s="66">
        <v>9000000</v>
      </c>
      <c r="I2260" s="67" t="s">
        <v>293</v>
      </c>
      <c r="J2260" s="72">
        <v>0.67716399999999999</v>
      </c>
      <c r="K2260" s="73">
        <v>0.52653399999999995</v>
      </c>
      <c r="L2260" s="73">
        <f t="shared" si="140"/>
        <v>0.19083903185082762</v>
      </c>
      <c r="M2260" s="73">
        <v>0.12700279185082763</v>
      </c>
      <c r="N2260" s="73">
        <v>3.0800159999999997E-2</v>
      </c>
      <c r="O2260" s="73">
        <v>3.3036079999999995E-2</v>
      </c>
      <c r="P2260" s="74">
        <f t="shared" si="141"/>
        <v>0.24120530079886132</v>
      </c>
      <c r="Q2260" s="74">
        <f t="shared" si="142"/>
        <v>0.29970135233589407</v>
      </c>
      <c r="R2260" s="75">
        <f t="shared" si="143"/>
        <v>0.36244389127924814</v>
      </c>
      <c r="S2260" s="7"/>
    </row>
    <row r="2261" spans="1:19" ht="38.25" x14ac:dyDescent="0.25">
      <c r="A2261" s="44"/>
      <c r="B2261" s="45"/>
      <c r="C2261" s="46"/>
      <c r="D2261" s="47"/>
      <c r="E2261" s="48"/>
      <c r="F2261" s="49">
        <v>106</v>
      </c>
      <c r="G2261" s="50" t="s">
        <v>83</v>
      </c>
      <c r="H2261" s="90"/>
      <c r="I2261" s="46"/>
      <c r="J2261" s="51">
        <v>0.68113800000000002</v>
      </c>
      <c r="K2261" s="52">
        <v>0.814581</v>
      </c>
      <c r="L2261" s="53">
        <f t="shared" si="140"/>
        <v>0.30779626893101053</v>
      </c>
      <c r="M2261" s="53">
        <v>0.20334656893101055</v>
      </c>
      <c r="N2261" s="53">
        <v>5.2222299999999999E-2</v>
      </c>
      <c r="O2261" s="53">
        <v>5.2227400000000007E-2</v>
      </c>
      <c r="P2261" s="54">
        <f t="shared" si="141"/>
        <v>0.24963333165272766</v>
      </c>
      <c r="Q2261" s="54">
        <f t="shared" si="142"/>
        <v>0.31374273268221398</v>
      </c>
      <c r="R2261" s="55">
        <f t="shared" si="143"/>
        <v>0.37785839459919951</v>
      </c>
      <c r="S2261" s="7"/>
    </row>
    <row r="2262" spans="1:19" ht="51" x14ac:dyDescent="0.25">
      <c r="A2262" s="66"/>
      <c r="B2262" s="56"/>
      <c r="C2262" s="67"/>
      <c r="D2262" s="68"/>
      <c r="E2262" s="69"/>
      <c r="F2262" s="70"/>
      <c r="G2262" s="71"/>
      <c r="H2262" s="66">
        <v>3000574</v>
      </c>
      <c r="I2262" s="67" t="s">
        <v>391</v>
      </c>
      <c r="J2262" s="72">
        <v>0.627197</v>
      </c>
      <c r="K2262" s="73">
        <v>0.76063999999999998</v>
      </c>
      <c r="L2262" s="73">
        <f t="shared" si="140"/>
        <v>0.2747217074175205</v>
      </c>
      <c r="M2262" s="73">
        <v>0.17666021741752047</v>
      </c>
      <c r="N2262" s="73">
        <v>4.6263930000000002E-2</v>
      </c>
      <c r="O2262" s="73">
        <v>5.1797560000000006E-2</v>
      </c>
      <c r="P2262" s="74">
        <f t="shared" si="141"/>
        <v>0.23225207380300861</v>
      </c>
      <c r="Q2262" s="74">
        <f t="shared" si="142"/>
        <v>0.29307444706762792</v>
      </c>
      <c r="R2262" s="75">
        <f t="shared" si="143"/>
        <v>0.36117178615050549</v>
      </c>
      <c r="S2262" s="7"/>
    </row>
    <row r="2263" spans="1:19" ht="51" x14ac:dyDescent="0.25">
      <c r="A2263" s="66"/>
      <c r="B2263" s="56"/>
      <c r="C2263" s="67"/>
      <c r="D2263" s="68"/>
      <c r="E2263" s="69"/>
      <c r="F2263" s="70"/>
      <c r="G2263" s="71"/>
      <c r="H2263" s="66">
        <v>3000575</v>
      </c>
      <c r="I2263" s="67" t="s">
        <v>392</v>
      </c>
      <c r="J2263" s="72">
        <v>5.3941000000000003E-2</v>
      </c>
      <c r="K2263" s="73">
        <v>5.3941000000000003E-2</v>
      </c>
      <c r="L2263" s="73">
        <f t="shared" si="140"/>
        <v>3.3074561513490079E-2</v>
      </c>
      <c r="M2263" s="73">
        <v>2.6686351513490081E-2</v>
      </c>
      <c r="N2263" s="73">
        <v>5.9583699999999993E-3</v>
      </c>
      <c r="O2263" s="73">
        <v>4.2983999999999996E-4</v>
      </c>
      <c r="P2263" s="74">
        <f t="shared" si="141"/>
        <v>0.49473223547005207</v>
      </c>
      <c r="Q2263" s="74">
        <f t="shared" si="142"/>
        <v>0.60519310938785109</v>
      </c>
      <c r="R2263" s="75">
        <f t="shared" si="143"/>
        <v>0.61316181593759989</v>
      </c>
      <c r="S2263" s="7"/>
    </row>
    <row r="2264" spans="1:19" ht="38.25" x14ac:dyDescent="0.25">
      <c r="A2264" s="44"/>
      <c r="B2264" s="45"/>
      <c r="C2264" s="46"/>
      <c r="D2264" s="47"/>
      <c r="E2264" s="48"/>
      <c r="F2264" s="49">
        <v>107</v>
      </c>
      <c r="G2264" s="50" t="s">
        <v>84</v>
      </c>
      <c r="H2264" s="90"/>
      <c r="I2264" s="46"/>
      <c r="J2264" s="51">
        <v>1.204434</v>
      </c>
      <c r="K2264" s="52">
        <v>1.205063</v>
      </c>
      <c r="L2264" s="53">
        <f t="shared" si="140"/>
        <v>0.6013466597750714</v>
      </c>
      <c r="M2264" s="53">
        <v>0.4104405097750714</v>
      </c>
      <c r="N2264" s="53">
        <v>9.3563259999999995E-2</v>
      </c>
      <c r="O2264" s="53">
        <v>9.7342890000000001E-2</v>
      </c>
      <c r="P2264" s="54">
        <f t="shared" si="141"/>
        <v>0.34059672380205136</v>
      </c>
      <c r="Q2264" s="54">
        <f t="shared" si="142"/>
        <v>0.41823852344240214</v>
      </c>
      <c r="R2264" s="55">
        <f t="shared" si="143"/>
        <v>0.49901678150857792</v>
      </c>
      <c r="S2264" s="7"/>
    </row>
    <row r="2265" spans="1:19" ht="38.25" x14ac:dyDescent="0.25">
      <c r="A2265" s="66"/>
      <c r="B2265" s="56"/>
      <c r="C2265" s="67"/>
      <c r="D2265" s="68"/>
      <c r="E2265" s="69"/>
      <c r="F2265" s="70"/>
      <c r="G2265" s="71"/>
      <c r="H2265" s="66">
        <v>3000546</v>
      </c>
      <c r="I2265" s="67" t="s">
        <v>396</v>
      </c>
      <c r="J2265" s="72">
        <v>1.204434</v>
      </c>
      <c r="K2265" s="73">
        <v>1.205063</v>
      </c>
      <c r="L2265" s="73">
        <f t="shared" si="140"/>
        <v>0.6013466597750714</v>
      </c>
      <c r="M2265" s="73">
        <v>0.4104405097750714</v>
      </c>
      <c r="N2265" s="73">
        <v>9.3563259999999995E-2</v>
      </c>
      <c r="O2265" s="73">
        <v>9.7342890000000001E-2</v>
      </c>
      <c r="P2265" s="74">
        <f t="shared" si="141"/>
        <v>0.34059672380205136</v>
      </c>
      <c r="Q2265" s="74">
        <f t="shared" si="142"/>
        <v>0.41823852344240214</v>
      </c>
      <c r="R2265" s="75">
        <f t="shared" si="143"/>
        <v>0.49901678150857792</v>
      </c>
      <c r="S2265" s="7"/>
    </row>
    <row r="2266" spans="1:19" ht="25.5" x14ac:dyDescent="0.25">
      <c r="A2266" s="44"/>
      <c r="B2266" s="45"/>
      <c r="C2266" s="46"/>
      <c r="D2266" s="47"/>
      <c r="E2266" s="48"/>
      <c r="F2266" s="49">
        <v>121</v>
      </c>
      <c r="G2266" s="50" t="s">
        <v>159</v>
      </c>
      <c r="H2266" s="90"/>
      <c r="I2266" s="46"/>
      <c r="J2266" s="51">
        <v>0.18534099999999998</v>
      </c>
      <c r="K2266" s="52">
        <v>0.18534100000000001</v>
      </c>
      <c r="L2266" s="53">
        <f t="shared" si="140"/>
        <v>5.7617690008332771E-2</v>
      </c>
      <c r="M2266" s="53">
        <v>3.1953990008332767E-2</v>
      </c>
      <c r="N2266" s="53">
        <v>8.7208500000000022E-3</v>
      </c>
      <c r="O2266" s="53">
        <v>1.6942850000000002E-2</v>
      </c>
      <c r="P2266" s="54">
        <f t="shared" si="141"/>
        <v>0.17240648323000721</v>
      </c>
      <c r="Q2266" s="54">
        <f t="shared" si="142"/>
        <v>0.21945948283613861</v>
      </c>
      <c r="R2266" s="55">
        <f t="shared" si="143"/>
        <v>0.31087395669783141</v>
      </c>
      <c r="S2266" s="7"/>
    </row>
    <row r="2267" spans="1:19" ht="51" x14ac:dyDescent="0.25">
      <c r="A2267" s="66"/>
      <c r="B2267" s="56"/>
      <c r="C2267" s="67"/>
      <c r="D2267" s="68"/>
      <c r="E2267" s="69"/>
      <c r="F2267" s="70"/>
      <c r="G2267" s="71"/>
      <c r="H2267" s="66">
        <v>3000629</v>
      </c>
      <c r="I2267" s="67" t="s">
        <v>462</v>
      </c>
      <c r="J2267" s="72">
        <v>6.1999999999999993E-2</v>
      </c>
      <c r="K2267" s="73">
        <v>6.2000000000000006E-2</v>
      </c>
      <c r="L2267" s="73">
        <f t="shared" si="140"/>
        <v>1.1348650217705408E-2</v>
      </c>
      <c r="M2267" s="73">
        <v>6.1956502177054062E-3</v>
      </c>
      <c r="N2267" s="73">
        <v>2.6610000000000002E-3</v>
      </c>
      <c r="O2267" s="73">
        <v>2.4920000000000003E-3</v>
      </c>
      <c r="P2267" s="74">
        <f t="shared" si="141"/>
        <v>9.9929842221054929E-2</v>
      </c>
      <c r="Q2267" s="74">
        <f t="shared" si="142"/>
        <v>0.14284919705976459</v>
      </c>
      <c r="R2267" s="75">
        <f t="shared" si="143"/>
        <v>0.18304274544686139</v>
      </c>
      <c r="S2267" s="7"/>
    </row>
    <row r="2268" spans="1:19" ht="38.25" x14ac:dyDescent="0.25">
      <c r="A2268" s="66"/>
      <c r="B2268" s="56"/>
      <c r="C2268" s="67"/>
      <c r="D2268" s="68"/>
      <c r="E2268" s="69"/>
      <c r="F2268" s="70"/>
      <c r="G2268" s="71"/>
      <c r="H2268" s="66">
        <v>3000633</v>
      </c>
      <c r="I2268" s="67" t="s">
        <v>464</v>
      </c>
      <c r="J2268" s="72">
        <v>3.8141000000000001E-2</v>
      </c>
      <c r="K2268" s="73">
        <v>3.8141000000000001E-2</v>
      </c>
      <c r="L2268" s="73">
        <f t="shared" si="140"/>
        <v>1.3182999947223814E-2</v>
      </c>
      <c r="M2268" s="73">
        <v>2.9819999472238123E-3</v>
      </c>
      <c r="N2268" s="73">
        <v>9.4799999999999995E-4</v>
      </c>
      <c r="O2268" s="73">
        <v>9.2530000000000008E-3</v>
      </c>
      <c r="P2268" s="74">
        <f t="shared" si="141"/>
        <v>7.8183580588443199E-2</v>
      </c>
      <c r="Q2268" s="74">
        <f t="shared" si="142"/>
        <v>0.10303872334820305</v>
      </c>
      <c r="R2268" s="75">
        <f t="shared" si="143"/>
        <v>0.34563855030606994</v>
      </c>
      <c r="S2268" s="7"/>
    </row>
    <row r="2269" spans="1:19" x14ac:dyDescent="0.25">
      <c r="A2269" s="66"/>
      <c r="B2269" s="56"/>
      <c r="C2269" s="67"/>
      <c r="D2269" s="68"/>
      <c r="E2269" s="69"/>
      <c r="F2269" s="70"/>
      <c r="G2269" s="71"/>
      <c r="H2269" s="66">
        <v>9000000</v>
      </c>
      <c r="I2269" s="67" t="s">
        <v>293</v>
      </c>
      <c r="J2269" s="72">
        <v>8.5199999999999998E-2</v>
      </c>
      <c r="K2269" s="73">
        <v>8.5199999999999998E-2</v>
      </c>
      <c r="L2269" s="73">
        <f t="shared" si="140"/>
        <v>3.3086039843403553E-2</v>
      </c>
      <c r="M2269" s="73">
        <v>2.2776339843403548E-2</v>
      </c>
      <c r="N2269" s="73">
        <v>5.1118500000000011E-3</v>
      </c>
      <c r="O2269" s="73">
        <v>5.1978500000000004E-3</v>
      </c>
      <c r="P2269" s="74">
        <f t="shared" si="141"/>
        <v>0.26732793243431396</v>
      </c>
      <c r="Q2269" s="74">
        <f t="shared" si="142"/>
        <v>0.32732617187093366</v>
      </c>
      <c r="R2269" s="75">
        <f t="shared" si="143"/>
        <v>0.38833380097891496</v>
      </c>
      <c r="S2269" s="7"/>
    </row>
    <row r="2270" spans="1:19" ht="38.25" x14ac:dyDescent="0.25">
      <c r="A2270" s="44"/>
      <c r="B2270" s="45"/>
      <c r="C2270" s="46"/>
      <c r="D2270" s="47"/>
      <c r="E2270" s="48"/>
      <c r="F2270" s="49">
        <v>129</v>
      </c>
      <c r="G2270" s="50" t="s">
        <v>143</v>
      </c>
      <c r="H2270" s="90"/>
      <c r="I2270" s="46"/>
      <c r="J2270" s="51">
        <v>3.27E-2</v>
      </c>
      <c r="K2270" s="52">
        <v>0.292516</v>
      </c>
      <c r="L2270" s="53">
        <f t="shared" si="140"/>
        <v>6.8761080000000002E-2</v>
      </c>
      <c r="M2270" s="53">
        <v>0</v>
      </c>
      <c r="N2270" s="53">
        <v>1.0227970000000001E-2</v>
      </c>
      <c r="O2270" s="53">
        <v>5.8533109999999999E-2</v>
      </c>
      <c r="P2270" s="54">
        <f t="shared" si="141"/>
        <v>0</v>
      </c>
      <c r="Q2270" s="54">
        <f t="shared" si="142"/>
        <v>3.4965506160346792E-2</v>
      </c>
      <c r="R2270" s="55">
        <f t="shared" si="143"/>
        <v>0.23506775697739613</v>
      </c>
      <c r="S2270" s="7"/>
    </row>
    <row r="2271" spans="1:19" x14ac:dyDescent="0.25">
      <c r="A2271" s="66"/>
      <c r="B2271" s="56"/>
      <c r="C2271" s="67"/>
      <c r="D2271" s="68"/>
      <c r="E2271" s="69"/>
      <c r="F2271" s="70"/>
      <c r="G2271" s="71"/>
      <c r="H2271" s="66">
        <v>3000001</v>
      </c>
      <c r="I2271" s="67" t="s">
        <v>283</v>
      </c>
      <c r="J2271" s="72">
        <v>1.9235000000000002E-2</v>
      </c>
      <c r="K2271" s="73">
        <v>1.9729999999999998E-2</v>
      </c>
      <c r="L2271" s="73">
        <f t="shared" si="140"/>
        <v>1.0569400000000001E-3</v>
      </c>
      <c r="M2271" s="73">
        <v>0</v>
      </c>
      <c r="N2271" s="73">
        <v>0</v>
      </c>
      <c r="O2271" s="73">
        <v>1.0569400000000001E-3</v>
      </c>
      <c r="P2271" s="74">
        <f t="shared" si="141"/>
        <v>0</v>
      </c>
      <c r="Q2271" s="74">
        <f t="shared" si="142"/>
        <v>0</v>
      </c>
      <c r="R2271" s="75">
        <f t="shared" si="143"/>
        <v>5.3570197668525103E-2</v>
      </c>
      <c r="S2271" s="7"/>
    </row>
    <row r="2272" spans="1:19" ht="25.5" x14ac:dyDescent="0.25">
      <c r="A2272" s="66"/>
      <c r="B2272" s="56"/>
      <c r="C2272" s="67"/>
      <c r="D2272" s="68"/>
      <c r="E2272" s="69"/>
      <c r="F2272" s="70"/>
      <c r="G2272" s="71"/>
      <c r="H2272" s="66">
        <v>3000687</v>
      </c>
      <c r="I2272" s="67" t="s">
        <v>451</v>
      </c>
      <c r="J2272" s="72">
        <v>9.8319999999999987E-3</v>
      </c>
      <c r="K2272" s="73">
        <v>9.3369999999999998E-3</v>
      </c>
      <c r="L2272" s="73">
        <f t="shared" si="140"/>
        <v>9.1746999999999998E-4</v>
      </c>
      <c r="M2272" s="73">
        <v>0</v>
      </c>
      <c r="N2272" s="73">
        <v>0</v>
      </c>
      <c r="O2272" s="73">
        <v>9.1746999999999998E-4</v>
      </c>
      <c r="P2272" s="74">
        <f t="shared" si="141"/>
        <v>0</v>
      </c>
      <c r="Q2272" s="74">
        <f t="shared" si="142"/>
        <v>0</v>
      </c>
      <c r="R2272" s="75">
        <f t="shared" si="143"/>
        <v>9.8261754310806471E-2</v>
      </c>
      <c r="S2272" s="7"/>
    </row>
    <row r="2273" spans="1:19" ht="38.25" x14ac:dyDescent="0.25">
      <c r="A2273" s="66"/>
      <c r="B2273" s="56"/>
      <c r="C2273" s="67"/>
      <c r="D2273" s="68"/>
      <c r="E2273" s="69"/>
      <c r="F2273" s="70"/>
      <c r="G2273" s="71"/>
      <c r="H2273" s="66">
        <v>3000688</v>
      </c>
      <c r="I2273" s="67" t="s">
        <v>429</v>
      </c>
      <c r="J2273" s="72">
        <v>3.6330000000000004E-3</v>
      </c>
      <c r="K2273" s="73">
        <v>0.186533</v>
      </c>
      <c r="L2273" s="73">
        <f t="shared" si="140"/>
        <v>5.9586670000000001E-2</v>
      </c>
      <c r="M2273" s="73">
        <v>0</v>
      </c>
      <c r="N2273" s="73">
        <v>1.0227970000000001E-2</v>
      </c>
      <c r="O2273" s="73">
        <v>4.9358699999999998E-2</v>
      </c>
      <c r="P2273" s="74">
        <f t="shared" si="141"/>
        <v>0</v>
      </c>
      <c r="Q2273" s="74">
        <f t="shared" si="142"/>
        <v>5.4831960028520428E-2</v>
      </c>
      <c r="R2273" s="75">
        <f t="shared" si="143"/>
        <v>0.31944304761087849</v>
      </c>
      <c r="S2273" s="7"/>
    </row>
    <row r="2274" spans="1:19" ht="25.5" x14ac:dyDescent="0.25">
      <c r="A2274" s="66"/>
      <c r="B2274" s="56"/>
      <c r="C2274" s="67"/>
      <c r="D2274" s="68"/>
      <c r="E2274" s="69"/>
      <c r="F2274" s="70"/>
      <c r="G2274" s="71"/>
      <c r="H2274" s="66">
        <v>3000689</v>
      </c>
      <c r="I2274" s="67" t="s">
        <v>430</v>
      </c>
      <c r="J2274" s="72">
        <v>0</v>
      </c>
      <c r="K2274" s="73">
        <v>7.6915999999999998E-2</v>
      </c>
      <c r="L2274" s="73">
        <f t="shared" si="140"/>
        <v>7.1999999999999998E-3</v>
      </c>
      <c r="M2274" s="73">
        <v>0</v>
      </c>
      <c r="N2274" s="73">
        <v>0</v>
      </c>
      <c r="O2274" s="73">
        <v>7.1999999999999998E-3</v>
      </c>
      <c r="P2274" s="74">
        <f t="shared" si="141"/>
        <v>0</v>
      </c>
      <c r="Q2274" s="74">
        <f t="shared" si="142"/>
        <v>0</v>
      </c>
      <c r="R2274" s="75">
        <f t="shared" si="143"/>
        <v>9.3608611992303289E-2</v>
      </c>
      <c r="S2274" s="7"/>
    </row>
    <row r="2275" spans="1:19" x14ac:dyDescent="0.25">
      <c r="A2275" s="44"/>
      <c r="B2275" s="45"/>
      <c r="C2275" s="46"/>
      <c r="D2275" s="47"/>
      <c r="E2275" s="48"/>
      <c r="F2275" s="49">
        <v>131</v>
      </c>
      <c r="G2275" s="50" t="s">
        <v>144</v>
      </c>
      <c r="H2275" s="90"/>
      <c r="I2275" s="46"/>
      <c r="J2275" s="51">
        <v>0.69876799999999994</v>
      </c>
      <c r="K2275" s="52">
        <v>2.1544099999999999</v>
      </c>
      <c r="L2275" s="53">
        <f t="shared" si="140"/>
        <v>0.80842260292019352</v>
      </c>
      <c r="M2275" s="53">
        <v>0.45842113292019349</v>
      </c>
      <c r="N2275" s="53">
        <v>0.12899474</v>
      </c>
      <c r="O2275" s="53">
        <v>0.22100673000000001</v>
      </c>
      <c r="P2275" s="54">
        <f t="shared" si="141"/>
        <v>0.21278267967573186</v>
      </c>
      <c r="Q2275" s="54">
        <f t="shared" si="142"/>
        <v>0.2726574203239836</v>
      </c>
      <c r="R2275" s="55">
        <f t="shared" si="143"/>
        <v>0.37524083295203492</v>
      </c>
      <c r="S2275" s="7"/>
    </row>
    <row r="2276" spans="1:19" x14ac:dyDescent="0.25">
      <c r="A2276" s="66"/>
      <c r="B2276" s="56"/>
      <c r="C2276" s="67"/>
      <c r="D2276" s="68"/>
      <c r="E2276" s="69"/>
      <c r="F2276" s="70"/>
      <c r="G2276" s="71"/>
      <c r="H2276" s="66">
        <v>3000001</v>
      </c>
      <c r="I2276" s="67" t="s">
        <v>283</v>
      </c>
      <c r="J2276" s="72">
        <v>5.0250000000000003E-2</v>
      </c>
      <c r="K2276" s="73">
        <v>9.1169999999999987E-2</v>
      </c>
      <c r="L2276" s="73">
        <f t="shared" si="140"/>
        <v>4.423165082923286E-2</v>
      </c>
      <c r="M2276" s="73">
        <v>3.1125750829232857E-2</v>
      </c>
      <c r="N2276" s="73">
        <v>2.4039500000000002E-3</v>
      </c>
      <c r="O2276" s="73">
        <v>1.070195E-2</v>
      </c>
      <c r="P2276" s="74">
        <f t="shared" si="141"/>
        <v>0.34140343127380562</v>
      </c>
      <c r="Q2276" s="74">
        <f t="shared" si="142"/>
        <v>0.36777120576102734</v>
      </c>
      <c r="R2276" s="75">
        <f t="shared" si="143"/>
        <v>0.48515576208437938</v>
      </c>
      <c r="S2276" s="7"/>
    </row>
    <row r="2277" spans="1:19" ht="25.5" x14ac:dyDescent="0.25">
      <c r="A2277" s="66"/>
      <c r="B2277" s="56"/>
      <c r="C2277" s="67"/>
      <c r="D2277" s="68"/>
      <c r="E2277" s="69"/>
      <c r="F2277" s="70"/>
      <c r="G2277" s="71"/>
      <c r="H2277" s="66">
        <v>3000698</v>
      </c>
      <c r="I2277" s="67" t="s">
        <v>431</v>
      </c>
      <c r="J2277" s="72">
        <v>0.35661699999999996</v>
      </c>
      <c r="K2277" s="73">
        <v>0.72785899999999992</v>
      </c>
      <c r="L2277" s="73">
        <f t="shared" si="140"/>
        <v>0.48162070013285785</v>
      </c>
      <c r="M2277" s="73">
        <v>0.32233429013285786</v>
      </c>
      <c r="N2277" s="73">
        <v>8.2590110000000008E-2</v>
      </c>
      <c r="O2277" s="73">
        <v>7.6696299999999995E-2</v>
      </c>
      <c r="P2277" s="74">
        <f t="shared" si="141"/>
        <v>0.44285265433670246</v>
      </c>
      <c r="Q2277" s="74">
        <f t="shared" si="142"/>
        <v>0.55632258463913742</v>
      </c>
      <c r="R2277" s="75">
        <f t="shared" si="143"/>
        <v>0.6616950537574694</v>
      </c>
      <c r="S2277" s="7"/>
    </row>
    <row r="2278" spans="1:19" ht="38.25" x14ac:dyDescent="0.25">
      <c r="A2278" s="66"/>
      <c r="B2278" s="56"/>
      <c r="C2278" s="67"/>
      <c r="D2278" s="68"/>
      <c r="E2278" s="69"/>
      <c r="F2278" s="70"/>
      <c r="G2278" s="71"/>
      <c r="H2278" s="66">
        <v>3000699</v>
      </c>
      <c r="I2278" s="67" t="s">
        <v>432</v>
      </c>
      <c r="J2278" s="72">
        <v>0.163214</v>
      </c>
      <c r="K2278" s="73">
        <v>0.16321999999999998</v>
      </c>
      <c r="L2278" s="73">
        <f t="shared" si="140"/>
        <v>0.10241697147761844</v>
      </c>
      <c r="M2278" s="73">
        <v>6.6463471477618441E-2</v>
      </c>
      <c r="N2278" s="73">
        <v>1.7518849999999999E-2</v>
      </c>
      <c r="O2278" s="73">
        <v>1.8434649999999997E-2</v>
      </c>
      <c r="P2278" s="74">
        <f t="shared" si="141"/>
        <v>0.40720176128917074</v>
      </c>
      <c r="Q2278" s="74">
        <f t="shared" si="142"/>
        <v>0.51453450237482201</v>
      </c>
      <c r="R2278" s="75">
        <f t="shared" si="143"/>
        <v>0.62747807546635492</v>
      </c>
      <c r="S2278" s="7"/>
    </row>
    <row r="2279" spans="1:19" ht="25.5" x14ac:dyDescent="0.25">
      <c r="A2279" s="66"/>
      <c r="B2279" s="56"/>
      <c r="C2279" s="67"/>
      <c r="D2279" s="68"/>
      <c r="E2279" s="69"/>
      <c r="F2279" s="70"/>
      <c r="G2279" s="71"/>
      <c r="H2279" s="66">
        <v>3000700</v>
      </c>
      <c r="I2279" s="67" t="s">
        <v>433</v>
      </c>
      <c r="J2279" s="72">
        <v>6.9322000000000009E-2</v>
      </c>
      <c r="K2279" s="73">
        <v>0.44838</v>
      </c>
      <c r="L2279" s="73">
        <f t="shared" si="140"/>
        <v>0.11673309048055019</v>
      </c>
      <c r="M2279" s="73">
        <v>3.6919840480550192E-2</v>
      </c>
      <c r="N2279" s="73">
        <v>2.3E-3</v>
      </c>
      <c r="O2279" s="73">
        <v>7.7513250000000006E-2</v>
      </c>
      <c r="P2279" s="74">
        <f t="shared" si="141"/>
        <v>8.2340515813707549E-2</v>
      </c>
      <c r="Q2279" s="74">
        <f t="shared" si="142"/>
        <v>8.7470093404144231E-2</v>
      </c>
      <c r="R2279" s="75">
        <f t="shared" si="143"/>
        <v>0.26034410651802087</v>
      </c>
      <c r="S2279" s="7"/>
    </row>
    <row r="2280" spans="1:19" ht="51" x14ac:dyDescent="0.25">
      <c r="A2280" s="66"/>
      <c r="B2280" s="56"/>
      <c r="C2280" s="67"/>
      <c r="D2280" s="68"/>
      <c r="E2280" s="69"/>
      <c r="F2280" s="70"/>
      <c r="G2280" s="71"/>
      <c r="H2280" s="66">
        <v>3000701</v>
      </c>
      <c r="I2280" s="67" t="s">
        <v>434</v>
      </c>
      <c r="J2280" s="72">
        <v>6.8770000000000003E-3</v>
      </c>
      <c r="K2280" s="73">
        <v>0.28242899999999999</v>
      </c>
      <c r="L2280" s="73">
        <f t="shared" si="140"/>
        <v>1.556855E-2</v>
      </c>
      <c r="M2280" s="73">
        <v>0</v>
      </c>
      <c r="N2280" s="73">
        <v>0</v>
      </c>
      <c r="O2280" s="73">
        <v>1.556855E-2</v>
      </c>
      <c r="P2280" s="74">
        <f t="shared" si="141"/>
        <v>0</v>
      </c>
      <c r="Q2280" s="74">
        <f t="shared" si="142"/>
        <v>0</v>
      </c>
      <c r="R2280" s="75">
        <f t="shared" si="143"/>
        <v>5.5123765618969728E-2</v>
      </c>
      <c r="S2280" s="7"/>
    </row>
    <row r="2281" spans="1:19" ht="25.5" x14ac:dyDescent="0.25">
      <c r="A2281" s="66"/>
      <c r="B2281" s="56"/>
      <c r="C2281" s="67"/>
      <c r="D2281" s="68"/>
      <c r="E2281" s="69"/>
      <c r="F2281" s="70"/>
      <c r="G2281" s="71"/>
      <c r="H2281" s="66">
        <v>3000702</v>
      </c>
      <c r="I2281" s="67" t="s">
        <v>435</v>
      </c>
      <c r="J2281" s="72">
        <v>3.5000000000000001E-3</v>
      </c>
      <c r="K2281" s="73">
        <v>0.41581199999999996</v>
      </c>
      <c r="L2281" s="73">
        <f t="shared" si="140"/>
        <v>4.3778449999999997E-2</v>
      </c>
      <c r="M2281" s="73">
        <v>0</v>
      </c>
      <c r="N2281" s="73">
        <v>2.28206E-2</v>
      </c>
      <c r="O2281" s="73">
        <v>2.095785E-2</v>
      </c>
      <c r="P2281" s="74">
        <f t="shared" si="141"/>
        <v>0</v>
      </c>
      <c r="Q2281" s="74">
        <f t="shared" si="142"/>
        <v>5.4882013987090326E-2</v>
      </c>
      <c r="R2281" s="75">
        <f t="shared" si="143"/>
        <v>0.1052842390311006</v>
      </c>
      <c r="S2281" s="7"/>
    </row>
    <row r="2282" spans="1:19" x14ac:dyDescent="0.25">
      <c r="A2282" s="66"/>
      <c r="B2282" s="56"/>
      <c r="C2282" s="67"/>
      <c r="D2282" s="68"/>
      <c r="E2282" s="69"/>
      <c r="F2282" s="70"/>
      <c r="G2282" s="71"/>
      <c r="H2282" s="66">
        <v>9000000</v>
      </c>
      <c r="I2282" s="67" t="s">
        <v>293</v>
      </c>
      <c r="J2282" s="72">
        <v>4.8988000000000004E-2</v>
      </c>
      <c r="K2282" s="73">
        <v>2.5540000000000004E-2</v>
      </c>
      <c r="L2282" s="73">
        <f t="shared" si="140"/>
        <v>4.0731899999341369E-3</v>
      </c>
      <c r="M2282" s="73">
        <v>1.5777799999341369E-3</v>
      </c>
      <c r="N2282" s="73">
        <v>1.3612299999999999E-3</v>
      </c>
      <c r="O2282" s="73">
        <v>1.13418E-3</v>
      </c>
      <c r="P2282" s="74">
        <f t="shared" si="141"/>
        <v>6.1776820670874574E-2</v>
      </c>
      <c r="Q2282" s="74">
        <f t="shared" si="142"/>
        <v>0.11507478464894817</v>
      </c>
      <c r="R2282" s="75">
        <f t="shared" si="143"/>
        <v>0.15948277211958248</v>
      </c>
      <c r="S2282" s="7"/>
    </row>
    <row r="2283" spans="1:19" x14ac:dyDescent="0.25">
      <c r="A2283" s="44"/>
      <c r="B2283" s="45"/>
      <c r="C2283" s="46"/>
      <c r="D2283" s="47">
        <v>448</v>
      </c>
      <c r="E2283" s="48" t="s">
        <v>233</v>
      </c>
      <c r="F2283" s="49"/>
      <c r="G2283" s="50"/>
      <c r="H2283" s="90"/>
      <c r="I2283" s="46"/>
      <c r="J2283" s="51">
        <v>459.26120600000013</v>
      </c>
      <c r="K2283" s="52">
        <v>608.66410700000051</v>
      </c>
      <c r="L2283" s="53">
        <f t="shared" si="140"/>
        <v>264.65319885751347</v>
      </c>
      <c r="M2283" s="53">
        <v>169.05093814751345</v>
      </c>
      <c r="N2283" s="53">
        <v>46.133653669999994</v>
      </c>
      <c r="O2283" s="53">
        <v>49.468607040000002</v>
      </c>
      <c r="P2283" s="54">
        <f t="shared" si="141"/>
        <v>0.27774093494807195</v>
      </c>
      <c r="Q2283" s="54">
        <f t="shared" si="142"/>
        <v>0.35353586541864751</v>
      </c>
      <c r="R2283" s="55">
        <f t="shared" si="143"/>
        <v>0.43480993180613697</v>
      </c>
      <c r="S2283" s="7"/>
    </row>
    <row r="2284" spans="1:19" x14ac:dyDescent="0.25">
      <c r="A2284" s="44"/>
      <c r="B2284" s="45"/>
      <c r="C2284" s="46"/>
      <c r="D2284" s="47"/>
      <c r="E2284" s="48"/>
      <c r="F2284" s="49">
        <v>1</v>
      </c>
      <c r="G2284" s="50" t="s">
        <v>136</v>
      </c>
      <c r="H2284" s="90"/>
      <c r="I2284" s="46"/>
      <c r="J2284" s="51">
        <v>40.091542000000004</v>
      </c>
      <c r="K2284" s="52">
        <v>54.914506999999993</v>
      </c>
      <c r="L2284" s="53">
        <f t="shared" si="140"/>
        <v>24.002098723378946</v>
      </c>
      <c r="M2284" s="53">
        <v>15.662148363378947</v>
      </c>
      <c r="N2284" s="53">
        <v>4.5462130599999995</v>
      </c>
      <c r="O2284" s="53">
        <v>3.7937373000000005</v>
      </c>
      <c r="P2284" s="54">
        <f t="shared" si="141"/>
        <v>0.28520966897470185</v>
      </c>
      <c r="Q2284" s="54">
        <f t="shared" si="142"/>
        <v>0.36799677402874525</v>
      </c>
      <c r="R2284" s="55">
        <f t="shared" si="143"/>
        <v>0.43708120193774935</v>
      </c>
      <c r="S2284" s="7"/>
    </row>
    <row r="2285" spans="1:19" x14ac:dyDescent="0.25">
      <c r="A2285" s="66"/>
      <c r="B2285" s="56"/>
      <c r="C2285" s="67"/>
      <c r="D2285" s="68"/>
      <c r="E2285" s="69"/>
      <c r="F2285" s="70"/>
      <c r="G2285" s="71"/>
      <c r="H2285" s="66">
        <v>3000001</v>
      </c>
      <c r="I2285" s="67" t="s">
        <v>283</v>
      </c>
      <c r="J2285" s="72">
        <v>1.4899930000000001</v>
      </c>
      <c r="K2285" s="73">
        <v>2.2105169999999994</v>
      </c>
      <c r="L2285" s="73">
        <f t="shared" si="140"/>
        <v>0.85860578276069155</v>
      </c>
      <c r="M2285" s="73">
        <v>0.40176338276069146</v>
      </c>
      <c r="N2285" s="73">
        <v>0.15829519</v>
      </c>
      <c r="O2285" s="73">
        <v>0.29854721000000006</v>
      </c>
      <c r="P2285" s="74">
        <f t="shared" si="141"/>
        <v>0.18175086767515997</v>
      </c>
      <c r="Q2285" s="74">
        <f t="shared" si="142"/>
        <v>0.25336089826981273</v>
      </c>
      <c r="R2285" s="75">
        <f t="shared" si="143"/>
        <v>0.38841853863177339</v>
      </c>
      <c r="S2285" s="7"/>
    </row>
    <row r="2286" spans="1:19" x14ac:dyDescent="0.25">
      <c r="A2286" s="66"/>
      <c r="B2286" s="56"/>
      <c r="C2286" s="67"/>
      <c r="D2286" s="68"/>
      <c r="E2286" s="69"/>
      <c r="F2286" s="70"/>
      <c r="G2286" s="71"/>
      <c r="H2286" s="66">
        <v>3033254</v>
      </c>
      <c r="I2286" s="67" t="s">
        <v>408</v>
      </c>
      <c r="J2286" s="72">
        <v>7.77468</v>
      </c>
      <c r="K2286" s="73">
        <v>9.0698619999999988</v>
      </c>
      <c r="L2286" s="73">
        <f t="shared" si="140"/>
        <v>4.105832328905958</v>
      </c>
      <c r="M2286" s="73">
        <v>2.6492852889059577</v>
      </c>
      <c r="N2286" s="73">
        <v>0.81172026999999991</v>
      </c>
      <c r="O2286" s="73">
        <v>0.64482676999999988</v>
      </c>
      <c r="P2286" s="74">
        <f t="shared" si="141"/>
        <v>0.29209764039474451</v>
      </c>
      <c r="Q2286" s="74">
        <f t="shared" si="142"/>
        <v>0.38159407043965587</v>
      </c>
      <c r="R2286" s="75">
        <f t="shared" si="143"/>
        <v>0.45268961412047487</v>
      </c>
      <c r="S2286" s="7"/>
    </row>
    <row r="2287" spans="1:19" x14ac:dyDescent="0.25">
      <c r="A2287" s="66"/>
      <c r="B2287" s="56"/>
      <c r="C2287" s="67"/>
      <c r="D2287" s="68"/>
      <c r="E2287" s="69"/>
      <c r="F2287" s="70"/>
      <c r="G2287" s="71"/>
      <c r="H2287" s="66">
        <v>3033255</v>
      </c>
      <c r="I2287" s="67" t="s">
        <v>409</v>
      </c>
      <c r="J2287" s="72">
        <v>12.903632</v>
      </c>
      <c r="K2287" s="73">
        <v>17.147544999999997</v>
      </c>
      <c r="L2287" s="73">
        <f t="shared" si="140"/>
        <v>7.1545924231342468</v>
      </c>
      <c r="M2287" s="73">
        <v>4.8355961531342473</v>
      </c>
      <c r="N2287" s="73">
        <v>1.1953533100000002</v>
      </c>
      <c r="O2287" s="73">
        <v>1.12364296</v>
      </c>
      <c r="P2287" s="74">
        <f t="shared" si="141"/>
        <v>0.2819993272001472</v>
      </c>
      <c r="Q2287" s="74">
        <f t="shared" si="142"/>
        <v>0.35170920753578705</v>
      </c>
      <c r="R2287" s="75">
        <f t="shared" si="143"/>
        <v>0.41723712771328186</v>
      </c>
      <c r="S2287" s="7"/>
    </row>
    <row r="2288" spans="1:19" ht="25.5" x14ac:dyDescent="0.25">
      <c r="A2288" s="66"/>
      <c r="B2288" s="56"/>
      <c r="C2288" s="67"/>
      <c r="D2288" s="68"/>
      <c r="E2288" s="69"/>
      <c r="F2288" s="70"/>
      <c r="G2288" s="71"/>
      <c r="H2288" s="66">
        <v>3033256</v>
      </c>
      <c r="I2288" s="67" t="s">
        <v>410</v>
      </c>
      <c r="J2288" s="72">
        <v>0.55230099999999993</v>
      </c>
      <c r="K2288" s="73">
        <v>3.1388750000000005</v>
      </c>
      <c r="L2288" s="73">
        <f t="shared" si="140"/>
        <v>1.7609404184555981</v>
      </c>
      <c r="M2288" s="73">
        <v>1.1427959284555982</v>
      </c>
      <c r="N2288" s="73">
        <v>0.46440495999999998</v>
      </c>
      <c r="O2288" s="73">
        <v>0.15373953000000001</v>
      </c>
      <c r="P2288" s="74">
        <f t="shared" si="141"/>
        <v>0.36407818994244689</v>
      </c>
      <c r="Q2288" s="74">
        <f t="shared" si="142"/>
        <v>0.51203086725517832</v>
      </c>
      <c r="R2288" s="75">
        <f t="shared" si="143"/>
        <v>0.56101004928695719</v>
      </c>
      <c r="S2288" s="7"/>
    </row>
    <row r="2289" spans="1:19" ht="25.5" x14ac:dyDescent="0.25">
      <c r="A2289" s="66"/>
      <c r="B2289" s="56"/>
      <c r="C2289" s="67"/>
      <c r="D2289" s="68"/>
      <c r="E2289" s="69"/>
      <c r="F2289" s="70"/>
      <c r="G2289" s="71"/>
      <c r="H2289" s="66">
        <v>3033311</v>
      </c>
      <c r="I2289" s="67" t="s">
        <v>411</v>
      </c>
      <c r="J2289" s="72">
        <v>7.2849570000000003</v>
      </c>
      <c r="K2289" s="73">
        <v>8.9214659999999988</v>
      </c>
      <c r="L2289" s="73">
        <f t="shared" si="140"/>
        <v>4.3971551214976969</v>
      </c>
      <c r="M2289" s="73">
        <v>2.912218921497697</v>
      </c>
      <c r="N2289" s="73">
        <v>0.76105467999999998</v>
      </c>
      <c r="O2289" s="73">
        <v>0.72388152000000017</v>
      </c>
      <c r="P2289" s="74">
        <f t="shared" si="141"/>
        <v>0.32642829345510005</v>
      </c>
      <c r="Q2289" s="74">
        <f t="shared" si="142"/>
        <v>0.41173430482139345</v>
      </c>
      <c r="R2289" s="75">
        <f t="shared" si="143"/>
        <v>0.4928736063666776</v>
      </c>
      <c r="S2289" s="7"/>
    </row>
    <row r="2290" spans="1:19" ht="25.5" x14ac:dyDescent="0.25">
      <c r="A2290" s="66"/>
      <c r="B2290" s="56"/>
      <c r="C2290" s="67"/>
      <c r="D2290" s="68"/>
      <c r="E2290" s="69"/>
      <c r="F2290" s="70"/>
      <c r="G2290" s="71"/>
      <c r="H2290" s="66">
        <v>3033313</v>
      </c>
      <c r="I2290" s="67" t="s">
        <v>436</v>
      </c>
      <c r="J2290" s="72">
        <v>1.8187309999999997</v>
      </c>
      <c r="K2290" s="73">
        <v>2.1781070000000002</v>
      </c>
      <c r="L2290" s="73">
        <f t="shared" si="140"/>
        <v>0.76225780174944791</v>
      </c>
      <c r="M2290" s="73">
        <v>0.51884655174944783</v>
      </c>
      <c r="N2290" s="73">
        <v>0.13811795000000002</v>
      </c>
      <c r="O2290" s="73">
        <v>0.10529329999999999</v>
      </c>
      <c r="P2290" s="74">
        <f t="shared" si="141"/>
        <v>0.23820985458907565</v>
      </c>
      <c r="Q2290" s="74">
        <f t="shared" si="142"/>
        <v>0.30162177604197032</v>
      </c>
      <c r="R2290" s="75">
        <f t="shared" si="143"/>
        <v>0.34996343235178429</v>
      </c>
      <c r="S2290" s="7"/>
    </row>
    <row r="2291" spans="1:19" x14ac:dyDescent="0.25">
      <c r="A2291" s="66"/>
      <c r="B2291" s="56"/>
      <c r="C2291" s="67"/>
      <c r="D2291" s="68"/>
      <c r="E2291" s="69"/>
      <c r="F2291" s="70"/>
      <c r="G2291" s="71"/>
      <c r="H2291" s="66">
        <v>9000000</v>
      </c>
      <c r="I2291" s="67" t="s">
        <v>293</v>
      </c>
      <c r="J2291" s="72">
        <v>8.2672480000000022</v>
      </c>
      <c r="K2291" s="73">
        <v>12.248135</v>
      </c>
      <c r="L2291" s="73">
        <f t="shared" si="140"/>
        <v>4.9627148468753068</v>
      </c>
      <c r="M2291" s="73">
        <v>3.2016421368753072</v>
      </c>
      <c r="N2291" s="73">
        <v>1.0172666999999995</v>
      </c>
      <c r="O2291" s="73">
        <v>0.74380601000000002</v>
      </c>
      <c r="P2291" s="74">
        <f t="shared" si="141"/>
        <v>0.26139833834908804</v>
      </c>
      <c r="Q2291" s="74">
        <f t="shared" si="142"/>
        <v>0.34445316261416997</v>
      </c>
      <c r="R2291" s="75">
        <f t="shared" si="143"/>
        <v>0.40518126611727473</v>
      </c>
      <c r="S2291" s="7"/>
    </row>
    <row r="2292" spans="1:19" x14ac:dyDescent="0.25">
      <c r="A2292" s="44"/>
      <c r="B2292" s="45"/>
      <c r="C2292" s="46"/>
      <c r="D2292" s="47"/>
      <c r="E2292" s="48"/>
      <c r="F2292" s="49">
        <v>2</v>
      </c>
      <c r="G2292" s="50" t="s">
        <v>137</v>
      </c>
      <c r="H2292" s="90"/>
      <c r="I2292" s="46"/>
      <c r="J2292" s="51">
        <v>27.952097999999999</v>
      </c>
      <c r="K2292" s="52">
        <v>43.161380000000001</v>
      </c>
      <c r="L2292" s="53">
        <f t="shared" si="140"/>
        <v>17.658906230387135</v>
      </c>
      <c r="M2292" s="53">
        <v>11.943763050387133</v>
      </c>
      <c r="N2292" s="53">
        <v>3.0055921800000003</v>
      </c>
      <c r="O2292" s="53">
        <v>2.7095510000000003</v>
      </c>
      <c r="P2292" s="54">
        <f t="shared" si="141"/>
        <v>0.27672338211584369</v>
      </c>
      <c r="Q2292" s="54">
        <f t="shared" si="142"/>
        <v>0.34635952859679497</v>
      </c>
      <c r="R2292" s="55">
        <f t="shared" si="143"/>
        <v>0.40913673822262253</v>
      </c>
      <c r="S2292" s="7"/>
    </row>
    <row r="2293" spans="1:19" x14ac:dyDescent="0.25">
      <c r="A2293" s="66"/>
      <c r="B2293" s="56"/>
      <c r="C2293" s="67"/>
      <c r="D2293" s="68"/>
      <c r="E2293" s="69"/>
      <c r="F2293" s="70"/>
      <c r="G2293" s="71"/>
      <c r="H2293" s="66">
        <v>3000001</v>
      </c>
      <c r="I2293" s="67" t="s">
        <v>283</v>
      </c>
      <c r="J2293" s="72">
        <v>0.5301840000000001</v>
      </c>
      <c r="K2293" s="73">
        <v>1.1090010000000001</v>
      </c>
      <c r="L2293" s="73">
        <f t="shared" si="140"/>
        <v>0.15920062999530529</v>
      </c>
      <c r="M2293" s="73">
        <v>6.1086329995305277E-2</v>
      </c>
      <c r="N2293" s="73">
        <v>4.5767870000000009E-2</v>
      </c>
      <c r="O2293" s="73">
        <v>5.2346429999999999E-2</v>
      </c>
      <c r="P2293" s="74">
        <f t="shared" si="141"/>
        <v>5.508230379891927E-2</v>
      </c>
      <c r="Q2293" s="74">
        <f t="shared" si="142"/>
        <v>9.6351761626279217E-2</v>
      </c>
      <c r="R2293" s="75">
        <f t="shared" si="143"/>
        <v>0.14355318885673257</v>
      </c>
      <c r="S2293" s="7"/>
    </row>
    <row r="2294" spans="1:19" x14ac:dyDescent="0.25">
      <c r="A2294" s="66"/>
      <c r="B2294" s="56"/>
      <c r="C2294" s="67"/>
      <c r="D2294" s="68"/>
      <c r="E2294" s="69"/>
      <c r="F2294" s="70"/>
      <c r="G2294" s="71"/>
      <c r="H2294" s="66">
        <v>3033172</v>
      </c>
      <c r="I2294" s="67" t="s">
        <v>412</v>
      </c>
      <c r="J2294" s="72">
        <v>9.1741030000000006</v>
      </c>
      <c r="K2294" s="73">
        <v>13.147451</v>
      </c>
      <c r="L2294" s="73">
        <f t="shared" si="140"/>
        <v>5.7840740804306172</v>
      </c>
      <c r="M2294" s="73">
        <v>3.6976468704306171</v>
      </c>
      <c r="N2294" s="73">
        <v>1.0114181099999999</v>
      </c>
      <c r="O2294" s="73">
        <v>1.0750090999999999</v>
      </c>
      <c r="P2294" s="74">
        <f t="shared" si="141"/>
        <v>0.2812443925769807</v>
      </c>
      <c r="Q2294" s="74">
        <f t="shared" si="142"/>
        <v>0.35817322920090117</v>
      </c>
      <c r="R2294" s="75">
        <f t="shared" si="143"/>
        <v>0.43993882011278213</v>
      </c>
      <c r="S2294" s="7"/>
    </row>
    <row r="2295" spans="1:19" ht="25.5" x14ac:dyDescent="0.25">
      <c r="A2295" s="66"/>
      <c r="B2295" s="56"/>
      <c r="C2295" s="67"/>
      <c r="D2295" s="68"/>
      <c r="E2295" s="69"/>
      <c r="F2295" s="70"/>
      <c r="G2295" s="71"/>
      <c r="H2295" s="66">
        <v>3033294</v>
      </c>
      <c r="I2295" s="67" t="s">
        <v>439</v>
      </c>
      <c r="J2295" s="72">
        <v>1.1477909999999998</v>
      </c>
      <c r="K2295" s="73">
        <v>1.4388049999999999</v>
      </c>
      <c r="L2295" s="73">
        <f t="shared" si="140"/>
        <v>0.42615108137701363</v>
      </c>
      <c r="M2295" s="73">
        <v>0.26346362137701362</v>
      </c>
      <c r="N2295" s="73">
        <v>9.1543009999999994E-2</v>
      </c>
      <c r="O2295" s="73">
        <v>7.1144449999999998E-2</v>
      </c>
      <c r="P2295" s="74">
        <f t="shared" si="141"/>
        <v>0.18311280637543909</v>
      </c>
      <c r="Q2295" s="74">
        <f t="shared" si="142"/>
        <v>0.24673714045823697</v>
      </c>
      <c r="R2295" s="75">
        <f t="shared" si="143"/>
        <v>0.29618404257492409</v>
      </c>
      <c r="S2295" s="7"/>
    </row>
    <row r="2296" spans="1:19" x14ac:dyDescent="0.25">
      <c r="A2296" s="66"/>
      <c r="B2296" s="56"/>
      <c r="C2296" s="67"/>
      <c r="D2296" s="68"/>
      <c r="E2296" s="69"/>
      <c r="F2296" s="70"/>
      <c r="G2296" s="71"/>
      <c r="H2296" s="66">
        <v>3033295</v>
      </c>
      <c r="I2296" s="67" t="s">
        <v>413</v>
      </c>
      <c r="J2296" s="72">
        <v>5.0724499999999999</v>
      </c>
      <c r="K2296" s="73">
        <v>7.8016639999999988</v>
      </c>
      <c r="L2296" s="73">
        <f t="shared" si="140"/>
        <v>3.6028527984501442</v>
      </c>
      <c r="M2296" s="73">
        <v>2.4013451984501444</v>
      </c>
      <c r="N2296" s="73">
        <v>0.70342417000000002</v>
      </c>
      <c r="O2296" s="73">
        <v>0.49808342999999999</v>
      </c>
      <c r="P2296" s="74">
        <f t="shared" si="141"/>
        <v>0.30779910522295562</v>
      </c>
      <c r="Q2296" s="74">
        <f t="shared" si="142"/>
        <v>0.3979624562721677</v>
      </c>
      <c r="R2296" s="75">
        <f t="shared" si="143"/>
        <v>0.46180568638307734</v>
      </c>
      <c r="S2296" s="7"/>
    </row>
    <row r="2297" spans="1:19" ht="25.5" x14ac:dyDescent="0.25">
      <c r="A2297" s="66"/>
      <c r="B2297" s="56"/>
      <c r="C2297" s="67"/>
      <c r="D2297" s="68"/>
      <c r="E2297" s="69"/>
      <c r="F2297" s="70"/>
      <c r="G2297" s="71"/>
      <c r="H2297" s="66">
        <v>3033297</v>
      </c>
      <c r="I2297" s="67" t="s">
        <v>440</v>
      </c>
      <c r="J2297" s="72">
        <v>3.0513200000000005</v>
      </c>
      <c r="K2297" s="73">
        <v>3.6080639999999997</v>
      </c>
      <c r="L2297" s="73">
        <f t="shared" si="140"/>
        <v>1.3348703912245221</v>
      </c>
      <c r="M2297" s="73">
        <v>0.88675114122452214</v>
      </c>
      <c r="N2297" s="73">
        <v>0.21459758999999995</v>
      </c>
      <c r="O2297" s="73">
        <v>0.23352166000000002</v>
      </c>
      <c r="P2297" s="74">
        <f t="shared" si="141"/>
        <v>0.24576923835733575</v>
      </c>
      <c r="Q2297" s="74">
        <f t="shared" si="142"/>
        <v>0.30524645106753157</v>
      </c>
      <c r="R2297" s="75">
        <f t="shared" si="143"/>
        <v>0.36996860122894776</v>
      </c>
      <c r="S2297" s="7"/>
    </row>
    <row r="2298" spans="1:19" x14ac:dyDescent="0.25">
      <c r="A2298" s="66"/>
      <c r="B2298" s="56"/>
      <c r="C2298" s="67"/>
      <c r="D2298" s="68"/>
      <c r="E2298" s="69"/>
      <c r="F2298" s="70"/>
      <c r="G2298" s="71"/>
      <c r="H2298" s="66">
        <v>3033305</v>
      </c>
      <c r="I2298" s="67" t="s">
        <v>441</v>
      </c>
      <c r="J2298" s="72">
        <v>1.475552</v>
      </c>
      <c r="K2298" s="73">
        <v>2.2908869999999997</v>
      </c>
      <c r="L2298" s="73">
        <f t="shared" si="140"/>
        <v>0.92274342393495279</v>
      </c>
      <c r="M2298" s="73">
        <v>0.45891884393495275</v>
      </c>
      <c r="N2298" s="73">
        <v>0.29954882999999993</v>
      </c>
      <c r="O2298" s="73">
        <v>0.16427575000000003</v>
      </c>
      <c r="P2298" s="74">
        <f t="shared" si="141"/>
        <v>0.20032364928298638</v>
      </c>
      <c r="Q2298" s="74">
        <f t="shared" si="142"/>
        <v>0.33108035181785606</v>
      </c>
      <c r="R2298" s="75">
        <f t="shared" si="143"/>
        <v>0.4027887119421224</v>
      </c>
      <c r="S2298" s="7"/>
    </row>
    <row r="2299" spans="1:19" x14ac:dyDescent="0.25">
      <c r="A2299" s="66"/>
      <c r="B2299" s="56"/>
      <c r="C2299" s="67"/>
      <c r="D2299" s="68"/>
      <c r="E2299" s="69"/>
      <c r="F2299" s="70"/>
      <c r="G2299" s="71"/>
      <c r="H2299" s="66">
        <v>9000000</v>
      </c>
      <c r="I2299" s="67" t="s">
        <v>293</v>
      </c>
      <c r="J2299" s="72">
        <v>7.500697999999999</v>
      </c>
      <c r="K2299" s="73">
        <v>10.694067</v>
      </c>
      <c r="L2299" s="73">
        <f t="shared" si="140"/>
        <v>3.3821378493438536</v>
      </c>
      <c r="M2299" s="73">
        <v>2.2098774893438531</v>
      </c>
      <c r="N2299" s="73">
        <v>0.61760344000000034</v>
      </c>
      <c r="O2299" s="73">
        <v>0.55465692000000011</v>
      </c>
      <c r="P2299" s="74">
        <f t="shared" si="141"/>
        <v>0.20664518834077372</v>
      </c>
      <c r="Q2299" s="74">
        <f t="shared" si="142"/>
        <v>0.26439715866226138</v>
      </c>
      <c r="R2299" s="75">
        <f t="shared" si="143"/>
        <v>0.31626301287843561</v>
      </c>
      <c r="S2299" s="7"/>
    </row>
    <row r="2300" spans="1:19" x14ac:dyDescent="0.25">
      <c r="A2300" s="66"/>
      <c r="B2300" s="56"/>
      <c r="C2300" s="67"/>
      <c r="D2300" s="68"/>
      <c r="E2300" s="69"/>
      <c r="F2300" s="70"/>
      <c r="G2300" s="71"/>
      <c r="H2300" s="66">
        <v>9000009</v>
      </c>
      <c r="I2300" s="67" t="s">
        <v>294</v>
      </c>
      <c r="J2300" s="72">
        <v>0</v>
      </c>
      <c r="K2300" s="73">
        <v>3.0714409999999996</v>
      </c>
      <c r="L2300" s="73">
        <f t="shared" si="140"/>
        <v>2.0468759756307247</v>
      </c>
      <c r="M2300" s="73">
        <v>1.9646735556307249</v>
      </c>
      <c r="N2300" s="73">
        <v>2.1689160000000002E-2</v>
      </c>
      <c r="O2300" s="73">
        <v>6.0513260000000006E-2</v>
      </c>
      <c r="P2300" s="74">
        <f t="shared" si="141"/>
        <v>0.63965856926137443</v>
      </c>
      <c r="Q2300" s="74">
        <f t="shared" si="142"/>
        <v>0.64672012766344045</v>
      </c>
      <c r="R2300" s="75">
        <f t="shared" si="143"/>
        <v>0.6664220395673317</v>
      </c>
      <c r="S2300" s="7"/>
    </row>
    <row r="2301" spans="1:19" x14ac:dyDescent="0.25">
      <c r="A2301" s="44"/>
      <c r="B2301" s="45"/>
      <c r="C2301" s="46"/>
      <c r="D2301" s="47"/>
      <c r="E2301" s="48"/>
      <c r="F2301" s="49">
        <v>16</v>
      </c>
      <c r="G2301" s="50" t="s">
        <v>138</v>
      </c>
      <c r="H2301" s="90"/>
      <c r="I2301" s="46"/>
      <c r="J2301" s="51">
        <v>4.8455449999999995</v>
      </c>
      <c r="K2301" s="52">
        <v>9.0492559999999997</v>
      </c>
      <c r="L2301" s="53">
        <f t="shared" si="140"/>
        <v>2.5251559188018664</v>
      </c>
      <c r="M2301" s="53">
        <v>1.4700704888018663</v>
      </c>
      <c r="N2301" s="53">
        <v>0.40451736999999999</v>
      </c>
      <c r="O2301" s="53">
        <v>0.65056806</v>
      </c>
      <c r="P2301" s="54">
        <f t="shared" si="141"/>
        <v>0.16245208322119148</v>
      </c>
      <c r="Q2301" s="54">
        <f t="shared" si="142"/>
        <v>0.20715381008138861</v>
      </c>
      <c r="R2301" s="55">
        <f t="shared" si="143"/>
        <v>0.27904569378983934</v>
      </c>
      <c r="S2301" s="7"/>
    </row>
    <row r="2302" spans="1:19" x14ac:dyDescent="0.25">
      <c r="A2302" s="66"/>
      <c r="B2302" s="56"/>
      <c r="C2302" s="67"/>
      <c r="D2302" s="68"/>
      <c r="E2302" s="69"/>
      <c r="F2302" s="70"/>
      <c r="G2302" s="71"/>
      <c r="H2302" s="66">
        <v>3000001</v>
      </c>
      <c r="I2302" s="67" t="s">
        <v>283</v>
      </c>
      <c r="J2302" s="72">
        <v>0.18578399999999998</v>
      </c>
      <c r="K2302" s="73">
        <v>0.19078399999999998</v>
      </c>
      <c r="L2302" s="73">
        <f t="shared" si="140"/>
        <v>6.0428390470682367E-2</v>
      </c>
      <c r="M2302" s="73">
        <v>3.8599340470682364E-2</v>
      </c>
      <c r="N2302" s="73">
        <v>9.5682700000000002E-3</v>
      </c>
      <c r="O2302" s="73">
        <v>1.2260780000000001E-2</v>
      </c>
      <c r="P2302" s="74">
        <f t="shared" si="141"/>
        <v>0.20231958901523381</v>
      </c>
      <c r="Q2302" s="74">
        <f t="shared" si="142"/>
        <v>0.25247196028326468</v>
      </c>
      <c r="R2302" s="75">
        <f t="shared" si="143"/>
        <v>0.31673720265159749</v>
      </c>
      <c r="S2302" s="7"/>
    </row>
    <row r="2303" spans="1:19" ht="25.5" x14ac:dyDescent="0.25">
      <c r="A2303" s="66"/>
      <c r="B2303" s="56"/>
      <c r="C2303" s="67"/>
      <c r="D2303" s="68"/>
      <c r="E2303" s="69"/>
      <c r="F2303" s="70"/>
      <c r="G2303" s="71"/>
      <c r="H2303" s="66">
        <v>3000612</v>
      </c>
      <c r="I2303" s="67" t="s">
        <v>414</v>
      </c>
      <c r="J2303" s="72">
        <v>1.5261299999999998</v>
      </c>
      <c r="K2303" s="73">
        <v>3.2866589999999998</v>
      </c>
      <c r="L2303" s="73">
        <f t="shared" si="140"/>
        <v>0.86013145634854693</v>
      </c>
      <c r="M2303" s="73">
        <v>0.49519682634854689</v>
      </c>
      <c r="N2303" s="73">
        <v>0.13329283</v>
      </c>
      <c r="O2303" s="73">
        <v>0.23164180000000001</v>
      </c>
      <c r="P2303" s="74">
        <f t="shared" si="141"/>
        <v>0.15066875704128324</v>
      </c>
      <c r="Q2303" s="74">
        <f t="shared" si="142"/>
        <v>0.19122447943292778</v>
      </c>
      <c r="R2303" s="75">
        <f t="shared" si="143"/>
        <v>0.26170389333014071</v>
      </c>
      <c r="S2303" s="7"/>
    </row>
    <row r="2304" spans="1:19" ht="25.5" x14ac:dyDescent="0.25">
      <c r="A2304" s="66"/>
      <c r="B2304" s="56"/>
      <c r="C2304" s="67"/>
      <c r="D2304" s="68"/>
      <c r="E2304" s="69"/>
      <c r="F2304" s="70"/>
      <c r="G2304" s="71"/>
      <c r="H2304" s="66">
        <v>3000614</v>
      </c>
      <c r="I2304" s="67" t="s">
        <v>415</v>
      </c>
      <c r="J2304" s="72">
        <v>0.315106</v>
      </c>
      <c r="K2304" s="73">
        <v>0.40670199999999995</v>
      </c>
      <c r="L2304" s="73">
        <f t="shared" si="140"/>
        <v>0.11878031012129713</v>
      </c>
      <c r="M2304" s="73">
        <v>7.7558050121297128E-2</v>
      </c>
      <c r="N2304" s="73">
        <v>2.1576129999999999E-2</v>
      </c>
      <c r="O2304" s="73">
        <v>1.9646130000000001E-2</v>
      </c>
      <c r="P2304" s="74">
        <f t="shared" si="141"/>
        <v>0.19069994767986667</v>
      </c>
      <c r="Q2304" s="74">
        <f t="shared" si="142"/>
        <v>0.2437513956688119</v>
      </c>
      <c r="R2304" s="75">
        <f t="shared" si="143"/>
        <v>0.29205735433141988</v>
      </c>
      <c r="S2304" s="7"/>
    </row>
    <row r="2305" spans="1:19" ht="38.25" x14ac:dyDescent="0.25">
      <c r="A2305" s="66"/>
      <c r="B2305" s="56"/>
      <c r="C2305" s="67"/>
      <c r="D2305" s="68"/>
      <c r="E2305" s="69"/>
      <c r="F2305" s="70"/>
      <c r="G2305" s="71"/>
      <c r="H2305" s="66">
        <v>3043959</v>
      </c>
      <c r="I2305" s="67" t="s">
        <v>416</v>
      </c>
      <c r="J2305" s="72">
        <v>2.3956410000000004</v>
      </c>
      <c r="K2305" s="73">
        <v>2.7253670000000003</v>
      </c>
      <c r="L2305" s="73">
        <f t="shared" si="140"/>
        <v>1.2155740411010532</v>
      </c>
      <c r="M2305" s="73">
        <v>0.7934462611010531</v>
      </c>
      <c r="N2305" s="73">
        <v>0.20203290000000002</v>
      </c>
      <c r="O2305" s="73">
        <v>0.22009487999999999</v>
      </c>
      <c r="P2305" s="74">
        <f t="shared" si="141"/>
        <v>0.29113373028331707</v>
      </c>
      <c r="Q2305" s="74">
        <f t="shared" si="142"/>
        <v>0.36526426022662378</v>
      </c>
      <c r="R2305" s="75">
        <f t="shared" si="143"/>
        <v>0.44602214714607352</v>
      </c>
      <c r="S2305" s="7"/>
    </row>
    <row r="2306" spans="1:19" ht="25.5" x14ac:dyDescent="0.25">
      <c r="A2306" s="66"/>
      <c r="B2306" s="56"/>
      <c r="C2306" s="67"/>
      <c r="D2306" s="68"/>
      <c r="E2306" s="69"/>
      <c r="F2306" s="70"/>
      <c r="G2306" s="71"/>
      <c r="H2306" s="66">
        <v>3043961</v>
      </c>
      <c r="I2306" s="67" t="s">
        <v>417</v>
      </c>
      <c r="J2306" s="72">
        <v>5.6763000000000001E-2</v>
      </c>
      <c r="K2306" s="73">
        <v>5.6763000000000001E-2</v>
      </c>
      <c r="L2306" s="73">
        <f t="shared" si="140"/>
        <v>2.0209410214230568E-2</v>
      </c>
      <c r="M2306" s="73">
        <v>1.4312320214230567E-2</v>
      </c>
      <c r="N2306" s="73">
        <v>4.0931400000000003E-3</v>
      </c>
      <c r="O2306" s="73">
        <v>1.8039499999999999E-3</v>
      </c>
      <c r="P2306" s="74">
        <f t="shared" si="141"/>
        <v>0.25214171580484762</v>
      </c>
      <c r="Q2306" s="74">
        <f t="shared" si="142"/>
        <v>0.32425101235365589</v>
      </c>
      <c r="R2306" s="75">
        <f t="shared" si="143"/>
        <v>0.35603139746367474</v>
      </c>
      <c r="S2306" s="7"/>
    </row>
    <row r="2307" spans="1:19" ht="38.25" x14ac:dyDescent="0.25">
      <c r="A2307" s="66"/>
      <c r="B2307" s="56"/>
      <c r="C2307" s="67"/>
      <c r="D2307" s="68"/>
      <c r="E2307" s="69"/>
      <c r="F2307" s="70"/>
      <c r="G2307" s="71"/>
      <c r="H2307" s="66">
        <v>3043969</v>
      </c>
      <c r="I2307" s="67" t="s">
        <v>418</v>
      </c>
      <c r="J2307" s="72">
        <v>3.2080000000000003E-3</v>
      </c>
      <c r="K2307" s="73">
        <v>0.72923000000000004</v>
      </c>
      <c r="L2307" s="73">
        <f t="shared" si="140"/>
        <v>9.9895000000000001E-3</v>
      </c>
      <c r="M2307" s="73">
        <v>0</v>
      </c>
      <c r="N2307" s="73">
        <v>9.9895000000000001E-3</v>
      </c>
      <c r="O2307" s="73">
        <v>0</v>
      </c>
      <c r="P2307" s="74">
        <f t="shared" si="141"/>
        <v>0</v>
      </c>
      <c r="Q2307" s="74">
        <f t="shared" si="142"/>
        <v>1.3698695884700299E-2</v>
      </c>
      <c r="R2307" s="75">
        <f t="shared" si="143"/>
        <v>1.3698695884700299E-2</v>
      </c>
      <c r="S2307" s="7"/>
    </row>
    <row r="2308" spans="1:19" x14ac:dyDescent="0.25">
      <c r="A2308" s="66"/>
      <c r="B2308" s="56"/>
      <c r="C2308" s="67"/>
      <c r="D2308" s="68"/>
      <c r="E2308" s="69"/>
      <c r="F2308" s="70"/>
      <c r="G2308" s="71"/>
      <c r="H2308" s="66">
        <v>9000000</v>
      </c>
      <c r="I2308" s="67" t="s">
        <v>293</v>
      </c>
      <c r="J2308" s="72">
        <v>0.36291299999999987</v>
      </c>
      <c r="K2308" s="73">
        <v>1.6537509999999997</v>
      </c>
      <c r="L2308" s="73">
        <f t="shared" si="140"/>
        <v>0.24004281054605628</v>
      </c>
      <c r="M2308" s="73">
        <v>5.0957690546056256E-2</v>
      </c>
      <c r="N2308" s="73">
        <v>2.3964600000000003E-2</v>
      </c>
      <c r="O2308" s="73">
        <v>0.16512052000000002</v>
      </c>
      <c r="P2308" s="74">
        <f t="shared" si="141"/>
        <v>3.0813399687169511E-2</v>
      </c>
      <c r="Q2308" s="74">
        <f t="shared" si="142"/>
        <v>4.5304456684262785E-2</v>
      </c>
      <c r="R2308" s="75">
        <f t="shared" si="143"/>
        <v>0.14515051573426491</v>
      </c>
      <c r="S2308" s="7"/>
    </row>
    <row r="2309" spans="1:19" x14ac:dyDescent="0.25">
      <c r="A2309" s="44"/>
      <c r="B2309" s="45"/>
      <c r="C2309" s="46"/>
      <c r="D2309" s="47"/>
      <c r="E2309" s="48"/>
      <c r="F2309" s="49">
        <v>17</v>
      </c>
      <c r="G2309" s="50" t="s">
        <v>139</v>
      </c>
      <c r="H2309" s="90"/>
      <c r="I2309" s="46"/>
      <c r="J2309" s="51">
        <v>4.5417959999999988</v>
      </c>
      <c r="K2309" s="52">
        <v>5.0269140000000005</v>
      </c>
      <c r="L2309" s="53">
        <f t="shared" si="140"/>
        <v>1.8578793873447492</v>
      </c>
      <c r="M2309" s="53">
        <v>1.1854404873447493</v>
      </c>
      <c r="N2309" s="53">
        <v>0.35560411999999997</v>
      </c>
      <c r="O2309" s="53">
        <v>0.31683477999999998</v>
      </c>
      <c r="P2309" s="54">
        <f t="shared" si="141"/>
        <v>0.23581873239620751</v>
      </c>
      <c r="Q2309" s="54">
        <f t="shared" si="142"/>
        <v>0.30655877688473465</v>
      </c>
      <c r="R2309" s="55">
        <f t="shared" si="143"/>
        <v>0.36958646743205653</v>
      </c>
      <c r="S2309" s="7"/>
    </row>
    <row r="2310" spans="1:19" x14ac:dyDescent="0.25">
      <c r="A2310" s="66"/>
      <c r="B2310" s="56"/>
      <c r="C2310" s="67"/>
      <c r="D2310" s="68"/>
      <c r="E2310" s="69"/>
      <c r="F2310" s="70"/>
      <c r="G2310" s="71"/>
      <c r="H2310" s="66">
        <v>3000001</v>
      </c>
      <c r="I2310" s="67" t="s">
        <v>283</v>
      </c>
      <c r="J2310" s="72">
        <v>0.48390199999999994</v>
      </c>
      <c r="K2310" s="73">
        <v>0.51819999999999999</v>
      </c>
      <c r="L2310" s="73">
        <f t="shared" si="140"/>
        <v>0.18613122026966211</v>
      </c>
      <c r="M2310" s="73">
        <v>0.10748500026966212</v>
      </c>
      <c r="N2310" s="73">
        <v>4.3019809999999999E-2</v>
      </c>
      <c r="O2310" s="73">
        <v>3.5626410000000004E-2</v>
      </c>
      <c r="P2310" s="74">
        <f t="shared" si="141"/>
        <v>0.20741991561108089</v>
      </c>
      <c r="Q2310" s="74">
        <f t="shared" si="142"/>
        <v>0.29043768867167524</v>
      </c>
      <c r="R2310" s="75">
        <f t="shared" si="143"/>
        <v>0.35918799743277136</v>
      </c>
      <c r="S2310" s="7"/>
    </row>
    <row r="2311" spans="1:19" ht="38.25" x14ac:dyDescent="0.25">
      <c r="A2311" s="66"/>
      <c r="B2311" s="56"/>
      <c r="C2311" s="67"/>
      <c r="D2311" s="68"/>
      <c r="E2311" s="69"/>
      <c r="F2311" s="70"/>
      <c r="G2311" s="71"/>
      <c r="H2311" s="66">
        <v>3043977</v>
      </c>
      <c r="I2311" s="67" t="s">
        <v>419</v>
      </c>
      <c r="J2311" s="72">
        <v>0.73503499999999988</v>
      </c>
      <c r="K2311" s="73">
        <v>0.7350350000000001</v>
      </c>
      <c r="L2311" s="73">
        <f t="shared" ref="L2311:L2374" si="144">SUM(M2311,N2311,O2311)</f>
        <v>0.37517944566232375</v>
      </c>
      <c r="M2311" s="73">
        <v>0.26083184566232376</v>
      </c>
      <c r="N2311" s="73">
        <v>6.2318369999999998E-2</v>
      </c>
      <c r="O2311" s="73">
        <v>5.2029229999999996E-2</v>
      </c>
      <c r="P2311" s="74">
        <f t="shared" ref="P2311:P2374" si="145">IFERROR(M2311/K2311,0)</f>
        <v>0.35485636148254673</v>
      </c>
      <c r="Q2311" s="74">
        <f t="shared" ref="Q2311:Q2374" si="146">IFERROR(SUM(M2311,N2311)/K2311,0)</f>
        <v>0.43963922216265039</v>
      </c>
      <c r="R2311" s="75">
        <f t="shared" ref="R2311:R2374" si="147">IFERROR(SUM(M2311,N2311,O2311)/K2311,0)</f>
        <v>0.51042391948998855</v>
      </c>
      <c r="S2311" s="7"/>
    </row>
    <row r="2312" spans="1:19" ht="63.75" x14ac:dyDescent="0.25">
      <c r="A2312" s="66"/>
      <c r="B2312" s="56"/>
      <c r="C2312" s="67"/>
      <c r="D2312" s="68"/>
      <c r="E2312" s="69"/>
      <c r="F2312" s="70"/>
      <c r="G2312" s="71"/>
      <c r="H2312" s="66">
        <v>3043981</v>
      </c>
      <c r="I2312" s="67" t="s">
        <v>420</v>
      </c>
      <c r="J2312" s="72">
        <v>1.3228899999999999</v>
      </c>
      <c r="K2312" s="73">
        <v>1.532842</v>
      </c>
      <c r="L2312" s="73">
        <f t="shared" si="144"/>
        <v>0.53912023800243136</v>
      </c>
      <c r="M2312" s="73">
        <v>0.31018324800243136</v>
      </c>
      <c r="N2312" s="73">
        <v>0.1226401</v>
      </c>
      <c r="O2312" s="73">
        <v>0.10629689000000002</v>
      </c>
      <c r="P2312" s="74">
        <f t="shared" si="145"/>
        <v>0.20235826523701161</v>
      </c>
      <c r="Q2312" s="74">
        <f t="shared" si="146"/>
        <v>0.2823665765959123</v>
      </c>
      <c r="R2312" s="75">
        <f t="shared" si="147"/>
        <v>0.35171285625161064</v>
      </c>
      <c r="S2312" s="7"/>
    </row>
    <row r="2313" spans="1:19" x14ac:dyDescent="0.25">
      <c r="A2313" s="66"/>
      <c r="B2313" s="56"/>
      <c r="C2313" s="67"/>
      <c r="D2313" s="68"/>
      <c r="E2313" s="69"/>
      <c r="F2313" s="70"/>
      <c r="G2313" s="71"/>
      <c r="H2313" s="66">
        <v>3043982</v>
      </c>
      <c r="I2313" s="67" t="s">
        <v>421</v>
      </c>
      <c r="J2313" s="72">
        <v>8.1992999999999996E-2</v>
      </c>
      <c r="K2313" s="73">
        <v>8.1992999999999983E-2</v>
      </c>
      <c r="L2313" s="73">
        <f t="shared" si="144"/>
        <v>1.73923E-3</v>
      </c>
      <c r="M2313" s="73">
        <v>0</v>
      </c>
      <c r="N2313" s="73">
        <v>1.73923E-3</v>
      </c>
      <c r="O2313" s="73">
        <v>0</v>
      </c>
      <c r="P2313" s="74">
        <f t="shared" si="145"/>
        <v>0</v>
      </c>
      <c r="Q2313" s="74">
        <f t="shared" si="146"/>
        <v>2.1211932725964416E-2</v>
      </c>
      <c r="R2313" s="75">
        <f t="shared" si="147"/>
        <v>2.1211932725964416E-2</v>
      </c>
      <c r="S2313" s="7"/>
    </row>
    <row r="2314" spans="1:19" ht="25.5" x14ac:dyDescent="0.25">
      <c r="A2314" s="66"/>
      <c r="B2314" s="56"/>
      <c r="C2314" s="67"/>
      <c r="D2314" s="68"/>
      <c r="E2314" s="69"/>
      <c r="F2314" s="70"/>
      <c r="G2314" s="71"/>
      <c r="H2314" s="66">
        <v>3043983</v>
      </c>
      <c r="I2314" s="67" t="s">
        <v>422</v>
      </c>
      <c r="J2314" s="72">
        <v>1.5897999999999999</v>
      </c>
      <c r="K2314" s="73">
        <v>1.830668</v>
      </c>
      <c r="L2314" s="73">
        <f t="shared" si="144"/>
        <v>0.6473588731943124</v>
      </c>
      <c r="M2314" s="73">
        <v>0.43499555319431238</v>
      </c>
      <c r="N2314" s="73">
        <v>0.10545361999999998</v>
      </c>
      <c r="O2314" s="73">
        <v>0.10690969999999998</v>
      </c>
      <c r="P2314" s="74">
        <f t="shared" si="145"/>
        <v>0.23761575184266748</v>
      </c>
      <c r="Q2314" s="74">
        <f t="shared" si="146"/>
        <v>0.29521965380632231</v>
      </c>
      <c r="R2314" s="75">
        <f t="shared" si="147"/>
        <v>0.35361893756503771</v>
      </c>
      <c r="S2314" s="7"/>
    </row>
    <row r="2315" spans="1:19" ht="25.5" x14ac:dyDescent="0.25">
      <c r="A2315" s="66"/>
      <c r="B2315" s="56"/>
      <c r="C2315" s="67"/>
      <c r="D2315" s="68"/>
      <c r="E2315" s="69"/>
      <c r="F2315" s="70"/>
      <c r="G2315" s="71"/>
      <c r="H2315" s="66">
        <v>3043984</v>
      </c>
      <c r="I2315" s="67" t="s">
        <v>423</v>
      </c>
      <c r="J2315" s="72">
        <v>0.293072</v>
      </c>
      <c r="K2315" s="73">
        <v>0.293072</v>
      </c>
      <c r="L2315" s="73">
        <f t="shared" si="144"/>
        <v>0.10662896022073662</v>
      </c>
      <c r="M2315" s="73">
        <v>7.1769640220736619E-2</v>
      </c>
      <c r="N2315" s="73">
        <v>1.8886770000000001E-2</v>
      </c>
      <c r="O2315" s="73">
        <v>1.5972550000000002E-2</v>
      </c>
      <c r="P2315" s="74">
        <f t="shared" si="145"/>
        <v>0.24488740043653648</v>
      </c>
      <c r="Q2315" s="74">
        <f t="shared" si="146"/>
        <v>0.30933153020669535</v>
      </c>
      <c r="R2315" s="75">
        <f t="shared" si="147"/>
        <v>0.3638319601351771</v>
      </c>
      <c r="S2315" s="7"/>
    </row>
    <row r="2316" spans="1:19" x14ac:dyDescent="0.25">
      <c r="A2316" s="66"/>
      <c r="B2316" s="56"/>
      <c r="C2316" s="67"/>
      <c r="D2316" s="68"/>
      <c r="E2316" s="69"/>
      <c r="F2316" s="70"/>
      <c r="G2316" s="71"/>
      <c r="H2316" s="66">
        <v>9000000</v>
      </c>
      <c r="I2316" s="67" t="s">
        <v>293</v>
      </c>
      <c r="J2316" s="72">
        <v>3.5104000000000003E-2</v>
      </c>
      <c r="K2316" s="73">
        <v>3.5104000000000003E-2</v>
      </c>
      <c r="L2316" s="73">
        <f t="shared" si="144"/>
        <v>1.7214199952830375E-3</v>
      </c>
      <c r="M2316" s="73">
        <v>1.7519999528303742E-4</v>
      </c>
      <c r="N2316" s="73">
        <v>1.5462200000000001E-3</v>
      </c>
      <c r="O2316" s="73">
        <v>0</v>
      </c>
      <c r="P2316" s="74">
        <f t="shared" si="145"/>
        <v>4.9908840953463256E-3</v>
      </c>
      <c r="Q2316" s="74">
        <f t="shared" si="146"/>
        <v>4.9037716365173123E-2</v>
      </c>
      <c r="R2316" s="75">
        <f t="shared" si="147"/>
        <v>4.9037716365173123E-2</v>
      </c>
      <c r="S2316" s="7"/>
    </row>
    <row r="2317" spans="1:19" x14ac:dyDescent="0.25">
      <c r="A2317" s="44"/>
      <c r="B2317" s="45"/>
      <c r="C2317" s="46"/>
      <c r="D2317" s="47"/>
      <c r="E2317" s="48"/>
      <c r="F2317" s="49">
        <v>18</v>
      </c>
      <c r="G2317" s="50" t="s">
        <v>140</v>
      </c>
      <c r="H2317" s="90"/>
      <c r="I2317" s="46"/>
      <c r="J2317" s="51">
        <v>7.0643100000000008</v>
      </c>
      <c r="K2317" s="52">
        <v>8.9672290000000014</v>
      </c>
      <c r="L2317" s="53">
        <f t="shared" si="144"/>
        <v>3.6941130406043365</v>
      </c>
      <c r="M2317" s="53">
        <v>2.4116555506043369</v>
      </c>
      <c r="N2317" s="53">
        <v>0.61443302999999994</v>
      </c>
      <c r="O2317" s="53">
        <v>0.66802445999999993</v>
      </c>
      <c r="P2317" s="54">
        <f t="shared" si="145"/>
        <v>0.2689410017971367</v>
      </c>
      <c r="Q2317" s="54">
        <f t="shared" si="146"/>
        <v>0.33746083440094327</v>
      </c>
      <c r="R2317" s="55">
        <f t="shared" si="147"/>
        <v>0.41195703160969077</v>
      </c>
      <c r="S2317" s="7"/>
    </row>
    <row r="2318" spans="1:19" x14ac:dyDescent="0.25">
      <c r="A2318" s="66"/>
      <c r="B2318" s="56"/>
      <c r="C2318" s="67"/>
      <c r="D2318" s="68"/>
      <c r="E2318" s="69"/>
      <c r="F2318" s="70"/>
      <c r="G2318" s="71"/>
      <c r="H2318" s="66">
        <v>3000001</v>
      </c>
      <c r="I2318" s="67" t="s">
        <v>283</v>
      </c>
      <c r="J2318" s="72">
        <v>0.22806399999999999</v>
      </c>
      <c r="K2318" s="73">
        <v>0.25306400000000001</v>
      </c>
      <c r="L2318" s="73">
        <f t="shared" si="144"/>
        <v>8.3691728353635003E-2</v>
      </c>
      <c r="M2318" s="73">
        <v>5.2114538353634998E-2</v>
      </c>
      <c r="N2318" s="73">
        <v>1.6482359999999998E-2</v>
      </c>
      <c r="O2318" s="73">
        <v>1.509483E-2</v>
      </c>
      <c r="P2318" s="74">
        <f t="shared" si="145"/>
        <v>0.20593422357046043</v>
      </c>
      <c r="Q2318" s="74">
        <f t="shared" si="146"/>
        <v>0.27106541567996634</v>
      </c>
      <c r="R2318" s="75">
        <f t="shared" si="147"/>
        <v>0.33071368647312538</v>
      </c>
      <c r="S2318" s="7"/>
    </row>
    <row r="2319" spans="1:19" ht="38.25" x14ac:dyDescent="0.25">
      <c r="A2319" s="66"/>
      <c r="B2319" s="56"/>
      <c r="C2319" s="67"/>
      <c r="D2319" s="68"/>
      <c r="E2319" s="69"/>
      <c r="F2319" s="70"/>
      <c r="G2319" s="71"/>
      <c r="H2319" s="66">
        <v>3000015</v>
      </c>
      <c r="I2319" s="67" t="s">
        <v>437</v>
      </c>
      <c r="J2319" s="72">
        <v>3.7154410000000007</v>
      </c>
      <c r="K2319" s="73">
        <v>5.251735</v>
      </c>
      <c r="L2319" s="73">
        <f t="shared" si="144"/>
        <v>2.3222318087610185</v>
      </c>
      <c r="M2319" s="73">
        <v>1.5192104887610185</v>
      </c>
      <c r="N2319" s="73">
        <v>0.36717286999999998</v>
      </c>
      <c r="O2319" s="73">
        <v>0.43584845</v>
      </c>
      <c r="P2319" s="74">
        <f t="shared" si="145"/>
        <v>0.28927782699641519</v>
      </c>
      <c r="Q2319" s="74">
        <f t="shared" si="146"/>
        <v>0.35919241141470742</v>
      </c>
      <c r="R2319" s="75">
        <f t="shared" si="147"/>
        <v>0.44218373713849202</v>
      </c>
      <c r="S2319" s="7"/>
    </row>
    <row r="2320" spans="1:19" ht="25.5" x14ac:dyDescent="0.25">
      <c r="A2320" s="66"/>
      <c r="B2320" s="56"/>
      <c r="C2320" s="67"/>
      <c r="D2320" s="68"/>
      <c r="E2320" s="69"/>
      <c r="F2320" s="70"/>
      <c r="G2320" s="71"/>
      <c r="H2320" s="66">
        <v>3000016</v>
      </c>
      <c r="I2320" s="67" t="s">
        <v>424</v>
      </c>
      <c r="J2320" s="72">
        <v>0.42132699999999995</v>
      </c>
      <c r="K2320" s="73">
        <v>0.710762</v>
      </c>
      <c r="L2320" s="73">
        <f t="shared" si="144"/>
        <v>0.19955869632840256</v>
      </c>
      <c r="M2320" s="73">
        <v>0.12971327632840257</v>
      </c>
      <c r="N2320" s="73">
        <v>3.6678280000000001E-2</v>
      </c>
      <c r="O2320" s="73">
        <v>3.3167139999999998E-2</v>
      </c>
      <c r="P2320" s="74">
        <f t="shared" si="145"/>
        <v>0.1824988903858149</v>
      </c>
      <c r="Q2320" s="74">
        <f t="shared" si="146"/>
        <v>0.23410305605589857</v>
      </c>
      <c r="R2320" s="75">
        <f t="shared" si="147"/>
        <v>0.28076725588650286</v>
      </c>
      <c r="S2320" s="7"/>
    </row>
    <row r="2321" spans="1:19" ht="25.5" x14ac:dyDescent="0.25">
      <c r="A2321" s="66"/>
      <c r="B2321" s="56"/>
      <c r="C2321" s="67"/>
      <c r="D2321" s="68"/>
      <c r="E2321" s="69"/>
      <c r="F2321" s="70"/>
      <c r="G2321" s="71"/>
      <c r="H2321" s="66">
        <v>3000017</v>
      </c>
      <c r="I2321" s="67" t="s">
        <v>442</v>
      </c>
      <c r="J2321" s="72">
        <v>0.35887400000000003</v>
      </c>
      <c r="K2321" s="73">
        <v>0.37301200000000001</v>
      </c>
      <c r="L2321" s="73">
        <f t="shared" si="144"/>
        <v>0.17946306038784252</v>
      </c>
      <c r="M2321" s="73">
        <v>0.12088172038784251</v>
      </c>
      <c r="N2321" s="73">
        <v>3.0171369999999996E-2</v>
      </c>
      <c r="O2321" s="73">
        <v>2.840997E-2</v>
      </c>
      <c r="P2321" s="74">
        <f t="shared" si="145"/>
        <v>0.32406925350348648</v>
      </c>
      <c r="Q2321" s="74">
        <f t="shared" si="146"/>
        <v>0.40495504270061689</v>
      </c>
      <c r="R2321" s="75">
        <f t="shared" si="147"/>
        <v>0.48111873180445269</v>
      </c>
      <c r="S2321" s="7"/>
    </row>
    <row r="2322" spans="1:19" x14ac:dyDescent="0.25">
      <c r="A2322" s="66"/>
      <c r="B2322" s="56"/>
      <c r="C2322" s="67"/>
      <c r="D2322" s="68"/>
      <c r="E2322" s="69"/>
      <c r="F2322" s="70"/>
      <c r="G2322" s="71"/>
      <c r="H2322" s="66">
        <v>3000680</v>
      </c>
      <c r="I2322" s="67" t="s">
        <v>445</v>
      </c>
      <c r="J2322" s="72">
        <v>0.96867300000000001</v>
      </c>
      <c r="K2322" s="73">
        <v>0.99402299999999999</v>
      </c>
      <c r="L2322" s="73">
        <f t="shared" si="144"/>
        <v>0.43501790928975936</v>
      </c>
      <c r="M2322" s="73">
        <v>0.29448364928975934</v>
      </c>
      <c r="N2322" s="73">
        <v>8.112337E-2</v>
      </c>
      <c r="O2322" s="73">
        <v>5.9410889999999994E-2</v>
      </c>
      <c r="P2322" s="74">
        <f t="shared" si="145"/>
        <v>0.29625436160909691</v>
      </c>
      <c r="Q2322" s="74">
        <f t="shared" si="146"/>
        <v>0.37786552151183561</v>
      </c>
      <c r="R2322" s="75">
        <f t="shared" si="147"/>
        <v>0.43763364558944751</v>
      </c>
      <c r="S2322" s="7"/>
    </row>
    <row r="2323" spans="1:19" x14ac:dyDescent="0.25">
      <c r="A2323" s="66"/>
      <c r="B2323" s="56"/>
      <c r="C2323" s="67"/>
      <c r="D2323" s="68"/>
      <c r="E2323" s="69"/>
      <c r="F2323" s="70"/>
      <c r="G2323" s="71"/>
      <c r="H2323" s="66">
        <v>3000681</v>
      </c>
      <c r="I2323" s="67" t="s">
        <v>446</v>
      </c>
      <c r="J2323" s="72">
        <v>0.11885999999999999</v>
      </c>
      <c r="K2323" s="73">
        <v>0.11886000000000001</v>
      </c>
      <c r="L2323" s="73">
        <f t="shared" si="144"/>
        <v>3.0529049738235028E-2</v>
      </c>
      <c r="M2323" s="73">
        <v>1.8113249738235027E-2</v>
      </c>
      <c r="N2323" s="73">
        <v>4.2079000000000005E-3</v>
      </c>
      <c r="O2323" s="73">
        <v>8.2079000000000006E-3</v>
      </c>
      <c r="P2323" s="74">
        <f t="shared" si="145"/>
        <v>0.15239146675277659</v>
      </c>
      <c r="Q2323" s="74">
        <f t="shared" si="146"/>
        <v>0.18779362054715654</v>
      </c>
      <c r="R2323" s="75">
        <f t="shared" si="147"/>
        <v>0.2568488115281426</v>
      </c>
      <c r="S2323" s="7"/>
    </row>
    <row r="2324" spans="1:19" ht="76.5" x14ac:dyDescent="0.25">
      <c r="A2324" s="66"/>
      <c r="B2324" s="56"/>
      <c r="C2324" s="67"/>
      <c r="D2324" s="68"/>
      <c r="E2324" s="69"/>
      <c r="F2324" s="70"/>
      <c r="G2324" s="71"/>
      <c r="H2324" s="66">
        <v>3043987</v>
      </c>
      <c r="I2324" s="67" t="s">
        <v>425</v>
      </c>
      <c r="J2324" s="72">
        <v>0.70521800000000001</v>
      </c>
      <c r="K2324" s="73">
        <v>0.71743399999999991</v>
      </c>
      <c r="L2324" s="73">
        <f t="shared" si="144"/>
        <v>0.326798277917141</v>
      </c>
      <c r="M2324" s="73">
        <v>0.207831927917141</v>
      </c>
      <c r="N2324" s="73">
        <v>5.504829E-2</v>
      </c>
      <c r="O2324" s="73">
        <v>6.3918059999999999E-2</v>
      </c>
      <c r="P2324" s="74">
        <f t="shared" si="145"/>
        <v>0.28968787082455116</v>
      </c>
      <c r="Q2324" s="74">
        <f t="shared" si="146"/>
        <v>0.36641728426188475</v>
      </c>
      <c r="R2324" s="75">
        <f t="shared" si="147"/>
        <v>0.45550988372051093</v>
      </c>
      <c r="S2324" s="7"/>
    </row>
    <row r="2325" spans="1:19" x14ac:dyDescent="0.25">
      <c r="A2325" s="66"/>
      <c r="B2325" s="56"/>
      <c r="C2325" s="67"/>
      <c r="D2325" s="68"/>
      <c r="E2325" s="69"/>
      <c r="F2325" s="70"/>
      <c r="G2325" s="71"/>
      <c r="H2325" s="66">
        <v>9000000</v>
      </c>
      <c r="I2325" s="67" t="s">
        <v>293</v>
      </c>
      <c r="J2325" s="72">
        <v>0.54785300000000015</v>
      </c>
      <c r="K2325" s="73">
        <v>0.54833900000000002</v>
      </c>
      <c r="L2325" s="73">
        <f t="shared" si="144"/>
        <v>0.11682250982830296</v>
      </c>
      <c r="M2325" s="73">
        <v>6.9306699828302953E-2</v>
      </c>
      <c r="N2325" s="73">
        <v>2.3548590000000001E-2</v>
      </c>
      <c r="O2325" s="73">
        <v>2.3967219999999997E-2</v>
      </c>
      <c r="P2325" s="74">
        <f t="shared" si="145"/>
        <v>0.1263938910569975</v>
      </c>
      <c r="Q2325" s="74">
        <f t="shared" si="146"/>
        <v>0.16933920408415773</v>
      </c>
      <c r="R2325" s="75">
        <f t="shared" si="147"/>
        <v>0.21304796818811531</v>
      </c>
      <c r="S2325" s="7"/>
    </row>
    <row r="2326" spans="1:19" x14ac:dyDescent="0.25">
      <c r="A2326" s="44"/>
      <c r="B2326" s="45"/>
      <c r="C2326" s="46"/>
      <c r="D2326" s="47"/>
      <c r="E2326" s="48"/>
      <c r="F2326" s="49">
        <v>24</v>
      </c>
      <c r="G2326" s="50" t="s">
        <v>141</v>
      </c>
      <c r="H2326" s="90"/>
      <c r="I2326" s="46"/>
      <c r="J2326" s="51">
        <v>3.1998000000000006</v>
      </c>
      <c r="K2326" s="52">
        <v>5.7913909999999991</v>
      </c>
      <c r="L2326" s="53">
        <f t="shared" si="144"/>
        <v>1.4938397227116029</v>
      </c>
      <c r="M2326" s="53">
        <v>0.9669519427116029</v>
      </c>
      <c r="N2326" s="53">
        <v>0.25097400000000003</v>
      </c>
      <c r="O2326" s="53">
        <v>0.27591378000000005</v>
      </c>
      <c r="P2326" s="54">
        <f t="shared" si="145"/>
        <v>0.16696367810627932</v>
      </c>
      <c r="Q2326" s="54">
        <f t="shared" si="146"/>
        <v>0.21029938104880211</v>
      </c>
      <c r="R2326" s="55">
        <f t="shared" si="147"/>
        <v>0.25794143802613279</v>
      </c>
      <c r="S2326" s="7"/>
    </row>
    <row r="2327" spans="1:19" x14ac:dyDescent="0.25">
      <c r="A2327" s="66"/>
      <c r="B2327" s="56"/>
      <c r="C2327" s="67"/>
      <c r="D2327" s="68"/>
      <c r="E2327" s="69"/>
      <c r="F2327" s="70"/>
      <c r="G2327" s="71"/>
      <c r="H2327" s="66">
        <v>3000001</v>
      </c>
      <c r="I2327" s="67" t="s">
        <v>283</v>
      </c>
      <c r="J2327" s="72">
        <v>9.2684000000000002E-2</v>
      </c>
      <c r="K2327" s="73">
        <v>0.52334099999999983</v>
      </c>
      <c r="L2327" s="73">
        <f t="shared" si="144"/>
        <v>4.5696519888489842E-2</v>
      </c>
      <c r="M2327" s="73">
        <v>2.6972879888489842E-2</v>
      </c>
      <c r="N2327" s="73">
        <v>8.9176600000000009E-3</v>
      </c>
      <c r="O2327" s="73">
        <v>9.8059800000000006E-3</v>
      </c>
      <c r="P2327" s="74">
        <f t="shared" si="145"/>
        <v>5.1539779777410623E-2</v>
      </c>
      <c r="Q2327" s="74">
        <f t="shared" si="146"/>
        <v>6.8579644798496306E-2</v>
      </c>
      <c r="R2327" s="75">
        <f t="shared" si="147"/>
        <v>8.7316911704777303E-2</v>
      </c>
      <c r="S2327" s="7"/>
    </row>
    <row r="2328" spans="1:19" ht="25.5" x14ac:dyDescent="0.25">
      <c r="A2328" s="66"/>
      <c r="B2328" s="56"/>
      <c r="C2328" s="67"/>
      <c r="D2328" s="68"/>
      <c r="E2328" s="69"/>
      <c r="F2328" s="70"/>
      <c r="G2328" s="71"/>
      <c r="H2328" s="66">
        <v>3000004</v>
      </c>
      <c r="I2328" s="67" t="s">
        <v>438</v>
      </c>
      <c r="J2328" s="72">
        <v>0.53446199999999999</v>
      </c>
      <c r="K2328" s="73">
        <v>2.3176749999999999</v>
      </c>
      <c r="L2328" s="73">
        <f t="shared" si="144"/>
        <v>0.3033523099045482</v>
      </c>
      <c r="M2328" s="73">
        <v>0.16142260990454815</v>
      </c>
      <c r="N2328" s="73">
        <v>6.7514110000000016E-2</v>
      </c>
      <c r="O2328" s="73">
        <v>7.4415590000000018E-2</v>
      </c>
      <c r="P2328" s="74">
        <f t="shared" si="145"/>
        <v>6.9648509780080539E-2</v>
      </c>
      <c r="Q2328" s="74">
        <f t="shared" si="146"/>
        <v>9.8778612145597716E-2</v>
      </c>
      <c r="R2328" s="75">
        <f t="shared" si="147"/>
        <v>0.13088647455080984</v>
      </c>
      <c r="S2328" s="7"/>
    </row>
    <row r="2329" spans="1:19" ht="25.5" x14ac:dyDescent="0.25">
      <c r="A2329" s="66"/>
      <c r="B2329" s="56"/>
      <c r="C2329" s="67"/>
      <c r="D2329" s="68"/>
      <c r="E2329" s="69"/>
      <c r="F2329" s="70"/>
      <c r="G2329" s="71"/>
      <c r="H2329" s="66">
        <v>3000365</v>
      </c>
      <c r="I2329" s="67" t="s">
        <v>426</v>
      </c>
      <c r="J2329" s="72">
        <v>0</v>
      </c>
      <c r="K2329" s="73">
        <v>0.19500000000000001</v>
      </c>
      <c r="L2329" s="73">
        <f t="shared" si="144"/>
        <v>0</v>
      </c>
      <c r="M2329" s="73">
        <v>0</v>
      </c>
      <c r="N2329" s="73">
        <v>0</v>
      </c>
      <c r="O2329" s="73">
        <v>0</v>
      </c>
      <c r="P2329" s="74">
        <f t="shared" si="145"/>
        <v>0</v>
      </c>
      <c r="Q2329" s="74">
        <f t="shared" si="146"/>
        <v>0</v>
      </c>
      <c r="R2329" s="75">
        <f t="shared" si="147"/>
        <v>0</v>
      </c>
      <c r="S2329" s="7"/>
    </row>
    <row r="2330" spans="1:19" x14ac:dyDescent="0.25">
      <c r="A2330" s="66"/>
      <c r="B2330" s="56"/>
      <c r="C2330" s="67"/>
      <c r="D2330" s="68"/>
      <c r="E2330" s="69"/>
      <c r="F2330" s="70"/>
      <c r="G2330" s="71"/>
      <c r="H2330" s="66">
        <v>3000683</v>
      </c>
      <c r="I2330" s="67" t="s">
        <v>427</v>
      </c>
      <c r="J2330" s="72">
        <v>1.4E-3</v>
      </c>
      <c r="K2330" s="73">
        <v>1.4E-3</v>
      </c>
      <c r="L2330" s="73">
        <f t="shared" si="144"/>
        <v>0</v>
      </c>
      <c r="M2330" s="73">
        <v>0</v>
      </c>
      <c r="N2330" s="73">
        <v>0</v>
      </c>
      <c r="O2330" s="73">
        <v>0</v>
      </c>
      <c r="P2330" s="74">
        <f t="shared" si="145"/>
        <v>0</v>
      </c>
      <c r="Q2330" s="74">
        <f t="shared" si="146"/>
        <v>0</v>
      </c>
      <c r="R2330" s="75">
        <f t="shared" si="147"/>
        <v>0</v>
      </c>
      <c r="S2330" s="7"/>
    </row>
    <row r="2331" spans="1:19" x14ac:dyDescent="0.25">
      <c r="A2331" s="66"/>
      <c r="B2331" s="56"/>
      <c r="C2331" s="67"/>
      <c r="D2331" s="68"/>
      <c r="E2331" s="69"/>
      <c r="F2331" s="70"/>
      <c r="G2331" s="71"/>
      <c r="H2331" s="66">
        <v>9000000</v>
      </c>
      <c r="I2331" s="67" t="s">
        <v>293</v>
      </c>
      <c r="J2331" s="72">
        <v>2.5712540000000006</v>
      </c>
      <c r="K2331" s="73">
        <v>2.7539750000000001</v>
      </c>
      <c r="L2331" s="73">
        <f t="shared" si="144"/>
        <v>1.1447908929185648</v>
      </c>
      <c r="M2331" s="73">
        <v>0.7785564529185649</v>
      </c>
      <c r="N2331" s="73">
        <v>0.17454222999999999</v>
      </c>
      <c r="O2331" s="73">
        <v>0.19169221000000003</v>
      </c>
      <c r="P2331" s="74">
        <f t="shared" si="145"/>
        <v>0.28270280337278475</v>
      </c>
      <c r="Q2331" s="74">
        <f t="shared" si="146"/>
        <v>0.34608109475160992</v>
      </c>
      <c r="R2331" s="75">
        <f t="shared" si="147"/>
        <v>0.41568674113547321</v>
      </c>
      <c r="S2331" s="7"/>
    </row>
    <row r="2332" spans="1:19" ht="25.5" x14ac:dyDescent="0.25">
      <c r="A2332" s="44"/>
      <c r="B2332" s="45"/>
      <c r="C2332" s="46"/>
      <c r="D2332" s="47"/>
      <c r="E2332" s="48"/>
      <c r="F2332" s="49">
        <v>30</v>
      </c>
      <c r="G2332" s="50" t="s">
        <v>64</v>
      </c>
      <c r="H2332" s="90"/>
      <c r="I2332" s="46"/>
      <c r="J2332" s="51">
        <v>0</v>
      </c>
      <c r="K2332" s="52">
        <v>1.6121590000000001</v>
      </c>
      <c r="L2332" s="53">
        <f t="shared" si="144"/>
        <v>1.300717637821331</v>
      </c>
      <c r="M2332" s="53">
        <v>0.35097824782133102</v>
      </c>
      <c r="N2332" s="53">
        <v>0.93955118999999998</v>
      </c>
      <c r="O2332" s="53">
        <v>1.01882E-2</v>
      </c>
      <c r="P2332" s="54">
        <f t="shared" si="145"/>
        <v>0.21770696799839903</v>
      </c>
      <c r="Q2332" s="54">
        <f t="shared" si="146"/>
        <v>0.8004976170596888</v>
      </c>
      <c r="R2332" s="55">
        <f t="shared" si="147"/>
        <v>0.80681721704951614</v>
      </c>
      <c r="S2332" s="7"/>
    </row>
    <row r="2333" spans="1:19" x14ac:dyDescent="0.25">
      <c r="A2333" s="66"/>
      <c r="B2333" s="56"/>
      <c r="C2333" s="67"/>
      <c r="D2333" s="68"/>
      <c r="E2333" s="69"/>
      <c r="F2333" s="70"/>
      <c r="G2333" s="71"/>
      <c r="H2333" s="66">
        <v>9000009</v>
      </c>
      <c r="I2333" s="67" t="s">
        <v>294</v>
      </c>
      <c r="J2333" s="72">
        <v>0</v>
      </c>
      <c r="K2333" s="73">
        <v>1.6121590000000001</v>
      </c>
      <c r="L2333" s="73">
        <f t="shared" si="144"/>
        <v>1.300717637821331</v>
      </c>
      <c r="M2333" s="73">
        <v>0.35097824782133102</v>
      </c>
      <c r="N2333" s="73">
        <v>0.93955118999999998</v>
      </c>
      <c r="O2333" s="73">
        <v>1.01882E-2</v>
      </c>
      <c r="P2333" s="74">
        <f t="shared" si="145"/>
        <v>0.21770696799839903</v>
      </c>
      <c r="Q2333" s="74">
        <f t="shared" si="146"/>
        <v>0.8004976170596888</v>
      </c>
      <c r="R2333" s="75">
        <f t="shared" si="147"/>
        <v>0.80681721704951614</v>
      </c>
      <c r="S2333" s="7"/>
    </row>
    <row r="2334" spans="1:19" ht="25.5" x14ac:dyDescent="0.25">
      <c r="A2334" s="44"/>
      <c r="B2334" s="45"/>
      <c r="C2334" s="46"/>
      <c r="D2334" s="47"/>
      <c r="E2334" s="48"/>
      <c r="F2334" s="49">
        <v>35</v>
      </c>
      <c r="G2334" s="50" t="s">
        <v>45</v>
      </c>
      <c r="H2334" s="90"/>
      <c r="I2334" s="46"/>
      <c r="J2334" s="51">
        <v>3.8047520000000001</v>
      </c>
      <c r="K2334" s="52">
        <v>3.6008369999999998</v>
      </c>
      <c r="L2334" s="53">
        <f t="shared" si="144"/>
        <v>1.107477709422481</v>
      </c>
      <c r="M2334" s="53">
        <v>0.52405575942248106</v>
      </c>
      <c r="N2334" s="53">
        <v>0.28942427999999998</v>
      </c>
      <c r="O2334" s="53">
        <v>0.29399766999999999</v>
      </c>
      <c r="P2334" s="54">
        <f t="shared" si="145"/>
        <v>0.14553720688342212</v>
      </c>
      <c r="Q2334" s="54">
        <f t="shared" si="146"/>
        <v>0.22591415257688172</v>
      </c>
      <c r="R2334" s="55">
        <f t="shared" si="147"/>
        <v>0.30756118908533797</v>
      </c>
      <c r="S2334" s="7"/>
    </row>
    <row r="2335" spans="1:19" x14ac:dyDescent="0.25">
      <c r="A2335" s="66"/>
      <c r="B2335" s="56"/>
      <c r="C2335" s="67"/>
      <c r="D2335" s="68"/>
      <c r="E2335" s="69"/>
      <c r="F2335" s="70"/>
      <c r="G2335" s="71"/>
      <c r="H2335" s="66">
        <v>9000009</v>
      </c>
      <c r="I2335" s="67" t="s">
        <v>294</v>
      </c>
      <c r="J2335" s="72">
        <v>3.8047520000000001</v>
      </c>
      <c r="K2335" s="73">
        <v>3.6008369999999998</v>
      </c>
      <c r="L2335" s="73">
        <f t="shared" si="144"/>
        <v>1.107477709422481</v>
      </c>
      <c r="M2335" s="73">
        <v>0.52405575942248106</v>
      </c>
      <c r="N2335" s="73">
        <v>0.28942427999999998</v>
      </c>
      <c r="O2335" s="73">
        <v>0.29399766999999999</v>
      </c>
      <c r="P2335" s="74">
        <f t="shared" si="145"/>
        <v>0.14553720688342212</v>
      </c>
      <c r="Q2335" s="74">
        <f t="shared" si="146"/>
        <v>0.22591415257688172</v>
      </c>
      <c r="R2335" s="75">
        <f t="shared" si="147"/>
        <v>0.30756118908533797</v>
      </c>
      <c r="S2335" s="7"/>
    </row>
    <row r="2336" spans="1:19" x14ac:dyDescent="0.25">
      <c r="A2336" s="44"/>
      <c r="B2336" s="45"/>
      <c r="C2336" s="46"/>
      <c r="D2336" s="47"/>
      <c r="E2336" s="48"/>
      <c r="F2336" s="49">
        <v>39</v>
      </c>
      <c r="G2336" s="50" t="s">
        <v>157</v>
      </c>
      <c r="H2336" s="90"/>
      <c r="I2336" s="46"/>
      <c r="J2336" s="51">
        <v>0.43084099999999997</v>
      </c>
      <c r="K2336" s="52">
        <v>0.49984699999999999</v>
      </c>
      <c r="L2336" s="53">
        <f t="shared" si="144"/>
        <v>0.19311969868047477</v>
      </c>
      <c r="M2336" s="53">
        <v>0.12680505868047476</v>
      </c>
      <c r="N2336" s="53">
        <v>3.1405740000000001E-2</v>
      </c>
      <c r="O2336" s="53">
        <v>3.49089E-2</v>
      </c>
      <c r="P2336" s="54">
        <f t="shared" si="145"/>
        <v>0.25368774581116776</v>
      </c>
      <c r="Q2336" s="54">
        <f t="shared" si="146"/>
        <v>0.31651845200726381</v>
      </c>
      <c r="R2336" s="55">
        <f t="shared" si="147"/>
        <v>0.38635762279352437</v>
      </c>
      <c r="S2336" s="7"/>
    </row>
    <row r="2337" spans="1:19" x14ac:dyDescent="0.25">
      <c r="A2337" s="66"/>
      <c r="B2337" s="56"/>
      <c r="C2337" s="67"/>
      <c r="D2337" s="68"/>
      <c r="E2337" s="69"/>
      <c r="F2337" s="70"/>
      <c r="G2337" s="71"/>
      <c r="H2337" s="66">
        <v>9000009</v>
      </c>
      <c r="I2337" s="67" t="s">
        <v>294</v>
      </c>
      <c r="J2337" s="72">
        <v>0.43084099999999997</v>
      </c>
      <c r="K2337" s="73">
        <v>0.49984699999999999</v>
      </c>
      <c r="L2337" s="73">
        <f t="shared" si="144"/>
        <v>0.19311969868047477</v>
      </c>
      <c r="M2337" s="73">
        <v>0.12680505868047476</v>
      </c>
      <c r="N2337" s="73">
        <v>3.1405740000000001E-2</v>
      </c>
      <c r="O2337" s="73">
        <v>3.49089E-2</v>
      </c>
      <c r="P2337" s="74">
        <f t="shared" si="145"/>
        <v>0.25368774581116776</v>
      </c>
      <c r="Q2337" s="74">
        <f t="shared" si="146"/>
        <v>0.31651845200726381</v>
      </c>
      <c r="R2337" s="75">
        <f t="shared" si="147"/>
        <v>0.38635762279352437</v>
      </c>
      <c r="S2337" s="7"/>
    </row>
    <row r="2338" spans="1:19" ht="25.5" x14ac:dyDescent="0.25">
      <c r="A2338" s="44"/>
      <c r="B2338" s="45"/>
      <c r="C2338" s="46"/>
      <c r="D2338" s="47"/>
      <c r="E2338" s="48"/>
      <c r="F2338" s="49">
        <v>40</v>
      </c>
      <c r="G2338" s="50" t="s">
        <v>162</v>
      </c>
      <c r="H2338" s="90"/>
      <c r="I2338" s="46"/>
      <c r="J2338" s="51">
        <v>0.27002700000000002</v>
      </c>
      <c r="K2338" s="52">
        <v>0.27002799999999999</v>
      </c>
      <c r="L2338" s="53">
        <f t="shared" si="144"/>
        <v>0.16767359767712056</v>
      </c>
      <c r="M2338" s="53">
        <v>0.11302969767712057</v>
      </c>
      <c r="N2338" s="53">
        <v>3.3708400000000006E-2</v>
      </c>
      <c r="O2338" s="53">
        <v>2.0935499999999999E-2</v>
      </c>
      <c r="P2338" s="54">
        <f t="shared" si="145"/>
        <v>0.41858510108996316</v>
      </c>
      <c r="Q2338" s="54">
        <f t="shared" si="146"/>
        <v>0.54341808137348935</v>
      </c>
      <c r="R2338" s="55">
        <f t="shared" si="147"/>
        <v>0.62094893002622165</v>
      </c>
      <c r="S2338" s="7"/>
    </row>
    <row r="2339" spans="1:19" x14ac:dyDescent="0.25">
      <c r="A2339" s="66"/>
      <c r="B2339" s="56"/>
      <c r="C2339" s="67"/>
      <c r="D2339" s="68"/>
      <c r="E2339" s="69"/>
      <c r="F2339" s="70"/>
      <c r="G2339" s="71"/>
      <c r="H2339" s="66">
        <v>9000009</v>
      </c>
      <c r="I2339" s="67" t="s">
        <v>294</v>
      </c>
      <c r="J2339" s="72">
        <v>0.27002700000000002</v>
      </c>
      <c r="K2339" s="73">
        <v>0.27002799999999999</v>
      </c>
      <c r="L2339" s="73">
        <f t="shared" si="144"/>
        <v>0.16767359767712056</v>
      </c>
      <c r="M2339" s="73">
        <v>0.11302969767712057</v>
      </c>
      <c r="N2339" s="73">
        <v>3.3708400000000006E-2</v>
      </c>
      <c r="O2339" s="73">
        <v>2.0935499999999999E-2</v>
      </c>
      <c r="P2339" s="74">
        <f t="shared" si="145"/>
        <v>0.41858510108996316</v>
      </c>
      <c r="Q2339" s="74">
        <f t="shared" si="146"/>
        <v>0.54341808137348935</v>
      </c>
      <c r="R2339" s="75">
        <f t="shared" si="147"/>
        <v>0.62094893002622165</v>
      </c>
      <c r="S2339" s="7"/>
    </row>
    <row r="2340" spans="1:19" ht="25.5" x14ac:dyDescent="0.25">
      <c r="A2340" s="44"/>
      <c r="B2340" s="45"/>
      <c r="C2340" s="46"/>
      <c r="D2340" s="47"/>
      <c r="E2340" s="48"/>
      <c r="F2340" s="49">
        <v>42</v>
      </c>
      <c r="G2340" s="50" t="s">
        <v>158</v>
      </c>
      <c r="H2340" s="90"/>
      <c r="I2340" s="46"/>
      <c r="J2340" s="51">
        <v>1.7152750000000001</v>
      </c>
      <c r="K2340" s="52">
        <v>1.5218670000000001</v>
      </c>
      <c r="L2340" s="53">
        <f t="shared" si="144"/>
        <v>0.65583033884609754</v>
      </c>
      <c r="M2340" s="53">
        <v>0.40458946884609759</v>
      </c>
      <c r="N2340" s="53">
        <v>1.1018030000000002E-2</v>
      </c>
      <c r="O2340" s="53">
        <v>0.24022283999999999</v>
      </c>
      <c r="P2340" s="54">
        <f t="shared" si="145"/>
        <v>0.26585074046950069</v>
      </c>
      <c r="Q2340" s="54">
        <f t="shared" si="146"/>
        <v>0.27309055183278014</v>
      </c>
      <c r="R2340" s="55">
        <f t="shared" si="147"/>
        <v>0.4309380115648066</v>
      </c>
      <c r="S2340" s="7"/>
    </row>
    <row r="2341" spans="1:19" ht="38.25" x14ac:dyDescent="0.25">
      <c r="A2341" s="66"/>
      <c r="B2341" s="56"/>
      <c r="C2341" s="67"/>
      <c r="D2341" s="68"/>
      <c r="E2341" s="69"/>
      <c r="F2341" s="70"/>
      <c r="G2341" s="71"/>
      <c r="H2341" s="66">
        <v>3000529</v>
      </c>
      <c r="I2341" s="67" t="s">
        <v>459</v>
      </c>
      <c r="J2341" s="72">
        <v>0.13914799999999999</v>
      </c>
      <c r="K2341" s="73">
        <v>0.13914799999999999</v>
      </c>
      <c r="L2341" s="73">
        <f t="shared" si="144"/>
        <v>5.5931370058529974E-2</v>
      </c>
      <c r="M2341" s="73">
        <v>3.8217080058529973E-2</v>
      </c>
      <c r="N2341" s="73">
        <v>9.6774000000000009E-3</v>
      </c>
      <c r="O2341" s="73">
        <v>8.0368899999999997E-3</v>
      </c>
      <c r="P2341" s="74">
        <f t="shared" si="145"/>
        <v>0.27465058828391337</v>
      </c>
      <c r="Q2341" s="74">
        <f t="shared" si="146"/>
        <v>0.3441981204079827</v>
      </c>
      <c r="R2341" s="75">
        <f t="shared" si="147"/>
        <v>0.40195597535379579</v>
      </c>
      <c r="S2341" s="7"/>
    </row>
    <row r="2342" spans="1:19" x14ac:dyDescent="0.25">
      <c r="A2342" s="66"/>
      <c r="B2342" s="56"/>
      <c r="C2342" s="67"/>
      <c r="D2342" s="68"/>
      <c r="E2342" s="69"/>
      <c r="F2342" s="70"/>
      <c r="G2342" s="71"/>
      <c r="H2342" s="66">
        <v>9000009</v>
      </c>
      <c r="I2342" s="67" t="s">
        <v>294</v>
      </c>
      <c r="J2342" s="72">
        <v>1.5761270000000001</v>
      </c>
      <c r="K2342" s="73">
        <v>1.382719</v>
      </c>
      <c r="L2342" s="73">
        <f t="shared" si="144"/>
        <v>0.59989896878756765</v>
      </c>
      <c r="M2342" s="73">
        <v>0.36637238878756762</v>
      </c>
      <c r="N2342" s="73">
        <v>1.3406300000000002E-3</v>
      </c>
      <c r="O2342" s="73">
        <v>0.23218595</v>
      </c>
      <c r="P2342" s="74">
        <f t="shared" si="145"/>
        <v>0.26496518004566916</v>
      </c>
      <c r="Q2342" s="74">
        <f t="shared" si="146"/>
        <v>0.26593474074455303</v>
      </c>
      <c r="R2342" s="75">
        <f t="shared" si="147"/>
        <v>0.4338545783977566</v>
      </c>
      <c r="S2342" s="7"/>
    </row>
    <row r="2343" spans="1:19" x14ac:dyDescent="0.25">
      <c r="A2343" s="44"/>
      <c r="B2343" s="45"/>
      <c r="C2343" s="46"/>
      <c r="D2343" s="47"/>
      <c r="E2343" s="48"/>
      <c r="F2343" s="49">
        <v>46</v>
      </c>
      <c r="G2343" s="50" t="s">
        <v>169</v>
      </c>
      <c r="H2343" s="90"/>
      <c r="I2343" s="46"/>
      <c r="J2343" s="51">
        <v>10.919308000000001</v>
      </c>
      <c r="K2343" s="52">
        <v>10.156205999999999</v>
      </c>
      <c r="L2343" s="53">
        <f t="shared" si="144"/>
        <v>7.8778670888794675</v>
      </c>
      <c r="M2343" s="53">
        <v>4.5238590788794681</v>
      </c>
      <c r="N2343" s="53">
        <v>3.3083385399999998</v>
      </c>
      <c r="O2343" s="53">
        <v>4.5669469999999997E-2</v>
      </c>
      <c r="P2343" s="54">
        <f t="shared" si="145"/>
        <v>0.44542805442105726</v>
      </c>
      <c r="Q2343" s="54">
        <f t="shared" si="146"/>
        <v>0.77117356805085169</v>
      </c>
      <c r="R2343" s="55">
        <f t="shared" si="147"/>
        <v>0.77567027380888776</v>
      </c>
      <c r="S2343" s="7"/>
    </row>
    <row r="2344" spans="1:19" x14ac:dyDescent="0.25">
      <c r="A2344" s="66"/>
      <c r="B2344" s="56"/>
      <c r="C2344" s="67"/>
      <c r="D2344" s="68"/>
      <c r="E2344" s="69"/>
      <c r="F2344" s="70"/>
      <c r="G2344" s="71"/>
      <c r="H2344" s="66">
        <v>9000009</v>
      </c>
      <c r="I2344" s="67" t="s">
        <v>294</v>
      </c>
      <c r="J2344" s="72">
        <v>10.919308000000001</v>
      </c>
      <c r="K2344" s="73">
        <v>10.156205999999999</v>
      </c>
      <c r="L2344" s="73">
        <f t="shared" si="144"/>
        <v>7.8778670888794675</v>
      </c>
      <c r="M2344" s="73">
        <v>4.5238590788794681</v>
      </c>
      <c r="N2344" s="73">
        <v>3.3083385399999998</v>
      </c>
      <c r="O2344" s="73">
        <v>4.5669469999999997E-2</v>
      </c>
      <c r="P2344" s="74">
        <f t="shared" si="145"/>
        <v>0.44542805442105726</v>
      </c>
      <c r="Q2344" s="74">
        <f t="shared" si="146"/>
        <v>0.77117356805085169</v>
      </c>
      <c r="R2344" s="75">
        <f t="shared" si="147"/>
        <v>0.77567027380888776</v>
      </c>
      <c r="S2344" s="7"/>
    </row>
    <row r="2345" spans="1:19" ht="25.5" x14ac:dyDescent="0.25">
      <c r="A2345" s="44"/>
      <c r="B2345" s="45"/>
      <c r="C2345" s="46"/>
      <c r="D2345" s="47"/>
      <c r="E2345" s="48"/>
      <c r="F2345" s="49">
        <v>51</v>
      </c>
      <c r="G2345" s="50" t="s">
        <v>24</v>
      </c>
      <c r="H2345" s="90"/>
      <c r="I2345" s="46"/>
      <c r="J2345" s="51">
        <v>0.76745900000000011</v>
      </c>
      <c r="K2345" s="52">
        <v>0.76745900000000011</v>
      </c>
      <c r="L2345" s="53">
        <f t="shared" si="144"/>
        <v>0.24070710154366939</v>
      </c>
      <c r="M2345" s="53">
        <v>6.7319901543669403E-2</v>
      </c>
      <c r="N2345" s="53">
        <v>5.709819E-2</v>
      </c>
      <c r="O2345" s="53">
        <v>0.11628901</v>
      </c>
      <c r="P2345" s="54">
        <f t="shared" si="145"/>
        <v>8.7717912675034621E-2</v>
      </c>
      <c r="Q2345" s="54">
        <f t="shared" si="146"/>
        <v>0.16211692291532104</v>
      </c>
      <c r="R2345" s="55">
        <f t="shared" si="147"/>
        <v>0.31364164280263745</v>
      </c>
      <c r="S2345" s="7"/>
    </row>
    <row r="2346" spans="1:19" ht="38.25" x14ac:dyDescent="0.25">
      <c r="A2346" s="66"/>
      <c r="B2346" s="56"/>
      <c r="C2346" s="67"/>
      <c r="D2346" s="68"/>
      <c r="E2346" s="69"/>
      <c r="F2346" s="70"/>
      <c r="G2346" s="71"/>
      <c r="H2346" s="66">
        <v>3000712</v>
      </c>
      <c r="I2346" s="67" t="s">
        <v>295</v>
      </c>
      <c r="J2346" s="72">
        <v>0.50825000000000009</v>
      </c>
      <c r="K2346" s="73">
        <v>0.50825000000000009</v>
      </c>
      <c r="L2346" s="73">
        <f t="shared" si="144"/>
        <v>0.16406875040140004</v>
      </c>
      <c r="M2346" s="73">
        <v>2.162500040140003E-2</v>
      </c>
      <c r="N2346" s="73">
        <v>4.1386640000000002E-2</v>
      </c>
      <c r="O2346" s="73">
        <v>0.10105711000000001</v>
      </c>
      <c r="P2346" s="74">
        <f t="shared" si="145"/>
        <v>4.2547959471519972E-2</v>
      </c>
      <c r="Q2346" s="74">
        <f t="shared" si="146"/>
        <v>0.12397764958465327</v>
      </c>
      <c r="R2346" s="75">
        <f t="shared" si="147"/>
        <v>0.32281111736625678</v>
      </c>
      <c r="S2346" s="7"/>
    </row>
    <row r="2347" spans="1:19" ht="25.5" x14ac:dyDescent="0.25">
      <c r="A2347" s="66"/>
      <c r="B2347" s="56"/>
      <c r="C2347" s="67"/>
      <c r="D2347" s="68"/>
      <c r="E2347" s="69"/>
      <c r="F2347" s="70"/>
      <c r="G2347" s="71"/>
      <c r="H2347" s="66">
        <v>3000713</v>
      </c>
      <c r="I2347" s="67" t="s">
        <v>313</v>
      </c>
      <c r="J2347" s="72">
        <v>0.25920900000000002</v>
      </c>
      <c r="K2347" s="73">
        <v>0.25920900000000002</v>
      </c>
      <c r="L2347" s="73">
        <f t="shared" si="144"/>
        <v>7.663835114226937E-2</v>
      </c>
      <c r="M2347" s="73">
        <v>4.5694901142269373E-2</v>
      </c>
      <c r="N2347" s="73">
        <v>1.5711549999999998E-2</v>
      </c>
      <c r="O2347" s="73">
        <v>1.52319E-2</v>
      </c>
      <c r="P2347" s="74">
        <f t="shared" si="145"/>
        <v>0.17628593583660046</v>
      </c>
      <c r="Q2347" s="74">
        <f t="shared" si="146"/>
        <v>0.23689937904266198</v>
      </c>
      <c r="R2347" s="75">
        <f t="shared" si="147"/>
        <v>0.29566238495680847</v>
      </c>
      <c r="S2347" s="7"/>
    </row>
    <row r="2348" spans="1:19" ht="38.25" x14ac:dyDescent="0.25">
      <c r="A2348" s="44"/>
      <c r="B2348" s="45"/>
      <c r="C2348" s="46"/>
      <c r="D2348" s="47"/>
      <c r="E2348" s="48"/>
      <c r="F2348" s="49">
        <v>61</v>
      </c>
      <c r="G2348" s="50" t="s">
        <v>191</v>
      </c>
      <c r="H2348" s="90"/>
      <c r="I2348" s="46"/>
      <c r="J2348" s="51">
        <v>19.31841</v>
      </c>
      <c r="K2348" s="52">
        <v>53.543124000000006</v>
      </c>
      <c r="L2348" s="53">
        <f t="shared" si="144"/>
        <v>15.340672549802484</v>
      </c>
      <c r="M2348" s="53">
        <v>7.367478799802484</v>
      </c>
      <c r="N2348" s="53">
        <v>1.3621911400000002</v>
      </c>
      <c r="O2348" s="53">
        <v>6.6110026099999999</v>
      </c>
      <c r="P2348" s="54">
        <f t="shared" si="145"/>
        <v>0.1375989716215005</v>
      </c>
      <c r="Q2348" s="54">
        <f t="shared" si="146"/>
        <v>0.16303998137655329</v>
      </c>
      <c r="R2348" s="55">
        <f t="shared" si="147"/>
        <v>0.28651059937784884</v>
      </c>
      <c r="S2348" s="7"/>
    </row>
    <row r="2349" spans="1:19" x14ac:dyDescent="0.25">
      <c r="A2349" s="66"/>
      <c r="B2349" s="56"/>
      <c r="C2349" s="67"/>
      <c r="D2349" s="68"/>
      <c r="E2349" s="69"/>
      <c r="F2349" s="70"/>
      <c r="G2349" s="71"/>
      <c r="H2349" s="66">
        <v>3000001</v>
      </c>
      <c r="I2349" s="67" t="s">
        <v>283</v>
      </c>
      <c r="J2349" s="72">
        <v>1.7479999999999999E-2</v>
      </c>
      <c r="K2349" s="73">
        <v>1.7479999999999999E-2</v>
      </c>
      <c r="L2349" s="73">
        <f t="shared" si="144"/>
        <v>4.2700000459840518E-4</v>
      </c>
      <c r="M2349" s="73">
        <v>2.5000000459840521E-4</v>
      </c>
      <c r="N2349" s="73">
        <v>0</v>
      </c>
      <c r="O2349" s="73">
        <v>1.7699999999999999E-4</v>
      </c>
      <c r="P2349" s="74">
        <f t="shared" si="145"/>
        <v>1.4302059759634167E-2</v>
      </c>
      <c r="Q2349" s="74">
        <f t="shared" si="146"/>
        <v>1.4302059759634167E-2</v>
      </c>
      <c r="R2349" s="75">
        <f t="shared" si="147"/>
        <v>2.4427917883203958E-2</v>
      </c>
      <c r="S2349" s="7"/>
    </row>
    <row r="2350" spans="1:19" ht="25.5" x14ac:dyDescent="0.25">
      <c r="A2350" s="66"/>
      <c r="B2350" s="56"/>
      <c r="C2350" s="67"/>
      <c r="D2350" s="68"/>
      <c r="E2350" s="69"/>
      <c r="F2350" s="70"/>
      <c r="G2350" s="71"/>
      <c r="H2350" s="66">
        <v>3000132</v>
      </c>
      <c r="I2350" s="67" t="s">
        <v>513</v>
      </c>
      <c r="J2350" s="72">
        <v>12.143605999999998</v>
      </c>
      <c r="K2350" s="73">
        <v>25.807479000000004</v>
      </c>
      <c r="L2350" s="73">
        <f t="shared" si="144"/>
        <v>0.7757280185789186</v>
      </c>
      <c r="M2350" s="73">
        <v>0.40069093857891858</v>
      </c>
      <c r="N2350" s="73">
        <v>0.12377300000000001</v>
      </c>
      <c r="O2350" s="73">
        <v>0.25126408</v>
      </c>
      <c r="P2350" s="74">
        <f t="shared" si="145"/>
        <v>1.5526155754264821E-2</v>
      </c>
      <c r="Q2350" s="74">
        <f t="shared" si="146"/>
        <v>2.0322168568999651E-2</v>
      </c>
      <c r="R2350" s="75">
        <f t="shared" si="147"/>
        <v>3.0058264062867917E-2</v>
      </c>
      <c r="S2350" s="7"/>
    </row>
    <row r="2351" spans="1:19" ht="25.5" x14ac:dyDescent="0.25">
      <c r="A2351" s="66"/>
      <c r="B2351" s="56"/>
      <c r="C2351" s="67"/>
      <c r="D2351" s="68"/>
      <c r="E2351" s="69"/>
      <c r="F2351" s="70"/>
      <c r="G2351" s="71"/>
      <c r="H2351" s="66">
        <v>3000478</v>
      </c>
      <c r="I2351" s="67" t="s">
        <v>516</v>
      </c>
      <c r="J2351" s="72">
        <v>0.22069400000000003</v>
      </c>
      <c r="K2351" s="73">
        <v>0.23269400000000001</v>
      </c>
      <c r="L2351" s="73">
        <f t="shared" si="144"/>
        <v>5.6856739722573608E-2</v>
      </c>
      <c r="M2351" s="73">
        <v>1.6256679722573608E-2</v>
      </c>
      <c r="N2351" s="73">
        <v>1.2575349999999999E-2</v>
      </c>
      <c r="O2351" s="73">
        <v>2.8024710000000001E-2</v>
      </c>
      <c r="P2351" s="74">
        <f t="shared" si="145"/>
        <v>6.9862908895689649E-2</v>
      </c>
      <c r="Q2351" s="74">
        <f t="shared" si="146"/>
        <v>0.12390534230609129</v>
      </c>
      <c r="R2351" s="75">
        <f t="shared" si="147"/>
        <v>0.2443412366566117</v>
      </c>
      <c r="S2351" s="7"/>
    </row>
    <row r="2352" spans="1:19" ht="25.5" x14ac:dyDescent="0.25">
      <c r="A2352" s="66"/>
      <c r="B2352" s="56"/>
      <c r="C2352" s="67"/>
      <c r="D2352" s="68"/>
      <c r="E2352" s="69"/>
      <c r="F2352" s="70"/>
      <c r="G2352" s="71"/>
      <c r="H2352" s="66">
        <v>3000479</v>
      </c>
      <c r="I2352" s="67" t="s">
        <v>515</v>
      </c>
      <c r="J2352" s="72">
        <v>0.19128799999999996</v>
      </c>
      <c r="K2352" s="73">
        <v>0.26128800000000002</v>
      </c>
      <c r="L2352" s="73">
        <f t="shared" si="144"/>
        <v>3.1336270093065124E-2</v>
      </c>
      <c r="M2352" s="73">
        <v>1.4919420093065128E-2</v>
      </c>
      <c r="N2352" s="73">
        <v>6.7689500000000001E-3</v>
      </c>
      <c r="O2352" s="73">
        <v>9.6479000000000009E-3</v>
      </c>
      <c r="P2352" s="74">
        <f t="shared" si="145"/>
        <v>5.7099522722303078E-2</v>
      </c>
      <c r="Q2352" s="74">
        <f t="shared" si="146"/>
        <v>8.3005611023334883E-2</v>
      </c>
      <c r="R2352" s="75">
        <f t="shared" si="147"/>
        <v>0.11993000096852945</v>
      </c>
      <c r="S2352" s="7"/>
    </row>
    <row r="2353" spans="1:19" x14ac:dyDescent="0.25">
      <c r="A2353" s="66"/>
      <c r="B2353" s="56"/>
      <c r="C2353" s="67"/>
      <c r="D2353" s="68"/>
      <c r="E2353" s="69"/>
      <c r="F2353" s="70"/>
      <c r="G2353" s="71"/>
      <c r="H2353" s="66">
        <v>9000000</v>
      </c>
      <c r="I2353" s="67" t="s">
        <v>293</v>
      </c>
      <c r="J2353" s="72">
        <v>0.21072999999999997</v>
      </c>
      <c r="K2353" s="73">
        <v>0.21072999999999997</v>
      </c>
      <c r="L2353" s="73">
        <f t="shared" si="144"/>
        <v>2.7790120329239387E-2</v>
      </c>
      <c r="M2353" s="73">
        <v>7.8318503292393871E-3</v>
      </c>
      <c r="N2353" s="73">
        <v>1.0485680000000001E-2</v>
      </c>
      <c r="O2353" s="73">
        <v>9.4725899999999995E-3</v>
      </c>
      <c r="P2353" s="74">
        <f t="shared" si="145"/>
        <v>3.7165331605558717E-2</v>
      </c>
      <c r="Q2353" s="74">
        <f t="shared" si="146"/>
        <v>8.6924169929480335E-2</v>
      </c>
      <c r="R2353" s="75">
        <f t="shared" si="147"/>
        <v>0.13187548203501823</v>
      </c>
      <c r="S2353" s="7"/>
    </row>
    <row r="2354" spans="1:19" x14ac:dyDescent="0.25">
      <c r="A2354" s="66"/>
      <c r="B2354" s="56"/>
      <c r="C2354" s="67"/>
      <c r="D2354" s="68"/>
      <c r="E2354" s="69"/>
      <c r="F2354" s="70"/>
      <c r="G2354" s="71"/>
      <c r="H2354" s="66">
        <v>9000009</v>
      </c>
      <c r="I2354" s="67" t="s">
        <v>294</v>
      </c>
      <c r="J2354" s="72">
        <v>6.5346120000000001</v>
      </c>
      <c r="K2354" s="73">
        <v>27.013453000000002</v>
      </c>
      <c r="L2354" s="73">
        <f t="shared" si="144"/>
        <v>14.448534401074088</v>
      </c>
      <c r="M2354" s="73">
        <v>6.9275299110740889</v>
      </c>
      <c r="N2354" s="73">
        <v>1.2085881600000001</v>
      </c>
      <c r="O2354" s="73">
        <v>6.3124163299999996</v>
      </c>
      <c r="P2354" s="74">
        <f t="shared" si="145"/>
        <v>0.25644740459777904</v>
      </c>
      <c r="Q2354" s="74">
        <f t="shared" si="146"/>
        <v>0.30118763680726368</v>
      </c>
      <c r="R2354" s="75">
        <f t="shared" si="147"/>
        <v>0.53486440260243984</v>
      </c>
      <c r="S2354" s="7"/>
    </row>
    <row r="2355" spans="1:19" ht="38.25" x14ac:dyDescent="0.25">
      <c r="A2355" s="44"/>
      <c r="B2355" s="45"/>
      <c r="C2355" s="46"/>
      <c r="D2355" s="47"/>
      <c r="E2355" s="48"/>
      <c r="F2355" s="49">
        <v>68</v>
      </c>
      <c r="G2355" s="50" t="s">
        <v>22</v>
      </c>
      <c r="H2355" s="90"/>
      <c r="I2355" s="46"/>
      <c r="J2355" s="51">
        <v>9.9998590000000007</v>
      </c>
      <c r="K2355" s="52">
        <v>7.7396970000000005</v>
      </c>
      <c r="L2355" s="53">
        <f t="shared" si="144"/>
        <v>2.9422284712372084</v>
      </c>
      <c r="M2355" s="53">
        <v>2.3664720312372083</v>
      </c>
      <c r="N2355" s="53">
        <v>0.23171926999999998</v>
      </c>
      <c r="O2355" s="53">
        <v>0.34403717</v>
      </c>
      <c r="P2355" s="54">
        <f t="shared" si="145"/>
        <v>0.30575771005469699</v>
      </c>
      <c r="Q2355" s="54">
        <f t="shared" si="146"/>
        <v>0.33569677226863121</v>
      </c>
      <c r="R2355" s="55">
        <f t="shared" si="147"/>
        <v>0.38014775917419097</v>
      </c>
      <c r="S2355" s="7"/>
    </row>
    <row r="2356" spans="1:19" ht="25.5" x14ac:dyDescent="0.25">
      <c r="A2356" s="66"/>
      <c r="B2356" s="56"/>
      <c r="C2356" s="67"/>
      <c r="D2356" s="68"/>
      <c r="E2356" s="69"/>
      <c r="F2356" s="70"/>
      <c r="G2356" s="71"/>
      <c r="H2356" s="66">
        <v>3000433</v>
      </c>
      <c r="I2356" s="67" t="s">
        <v>289</v>
      </c>
      <c r="J2356" s="72">
        <v>0.24850000000000003</v>
      </c>
      <c r="K2356" s="73">
        <v>0.24850000000000003</v>
      </c>
      <c r="L2356" s="73">
        <f t="shared" si="144"/>
        <v>2.2499999999999998E-3</v>
      </c>
      <c r="M2356" s="73">
        <v>0</v>
      </c>
      <c r="N2356" s="73">
        <v>2.0999999999999999E-3</v>
      </c>
      <c r="O2356" s="73">
        <v>1.4999999999999999E-4</v>
      </c>
      <c r="P2356" s="74">
        <f t="shared" si="145"/>
        <v>0</v>
      </c>
      <c r="Q2356" s="74">
        <f t="shared" si="146"/>
        <v>8.4507042253521118E-3</v>
      </c>
      <c r="R2356" s="75">
        <f t="shared" si="147"/>
        <v>9.054325955734405E-3</v>
      </c>
      <c r="S2356" s="7"/>
    </row>
    <row r="2357" spans="1:19" ht="38.25" x14ac:dyDescent="0.25">
      <c r="A2357" s="66"/>
      <c r="B2357" s="56"/>
      <c r="C2357" s="67"/>
      <c r="D2357" s="68"/>
      <c r="E2357" s="69"/>
      <c r="F2357" s="70"/>
      <c r="G2357" s="71"/>
      <c r="H2357" s="66">
        <v>3000435</v>
      </c>
      <c r="I2357" s="67" t="s">
        <v>290</v>
      </c>
      <c r="J2357" s="72">
        <v>0.62806200000000012</v>
      </c>
      <c r="K2357" s="73">
        <v>0.62806200000000012</v>
      </c>
      <c r="L2357" s="73">
        <f t="shared" si="144"/>
        <v>0.14170674009857323</v>
      </c>
      <c r="M2357" s="73">
        <v>7.713845009857323E-2</v>
      </c>
      <c r="N2357" s="73">
        <v>3.6157490000000007E-2</v>
      </c>
      <c r="O2357" s="73">
        <v>2.8410799999999996E-2</v>
      </c>
      <c r="P2357" s="74">
        <f t="shared" si="145"/>
        <v>0.12281980138676311</v>
      </c>
      <c r="Q2357" s="74">
        <f t="shared" si="146"/>
        <v>0.18038973874963493</v>
      </c>
      <c r="R2357" s="75">
        <f t="shared" si="147"/>
        <v>0.22562540019707164</v>
      </c>
      <c r="S2357" s="7"/>
    </row>
    <row r="2358" spans="1:19" ht="51" x14ac:dyDescent="0.25">
      <c r="A2358" s="66"/>
      <c r="B2358" s="56"/>
      <c r="C2358" s="67"/>
      <c r="D2358" s="68"/>
      <c r="E2358" s="69"/>
      <c r="F2358" s="70"/>
      <c r="G2358" s="71"/>
      <c r="H2358" s="66">
        <v>3000450</v>
      </c>
      <c r="I2358" s="67" t="s">
        <v>291</v>
      </c>
      <c r="J2358" s="72">
        <v>1.3204320000000003</v>
      </c>
      <c r="K2358" s="73">
        <v>1.3620780000000001</v>
      </c>
      <c r="L2358" s="73">
        <f t="shared" si="144"/>
        <v>0.32207941882189667</v>
      </c>
      <c r="M2358" s="73">
        <v>0.13111744882189669</v>
      </c>
      <c r="N2358" s="73">
        <v>7.8022219999999989E-2</v>
      </c>
      <c r="O2358" s="73">
        <v>0.11293974999999999</v>
      </c>
      <c r="P2358" s="74">
        <f t="shared" si="145"/>
        <v>9.6262804936205329E-2</v>
      </c>
      <c r="Q2358" s="74">
        <f t="shared" si="146"/>
        <v>0.15354456119392329</v>
      </c>
      <c r="R2358" s="75">
        <f t="shared" si="147"/>
        <v>0.23646180235045031</v>
      </c>
      <c r="S2358" s="7"/>
    </row>
    <row r="2359" spans="1:19" ht="38.25" x14ac:dyDescent="0.25">
      <c r="A2359" s="66"/>
      <c r="B2359" s="56"/>
      <c r="C2359" s="67"/>
      <c r="D2359" s="68"/>
      <c r="E2359" s="69"/>
      <c r="F2359" s="70"/>
      <c r="G2359" s="71"/>
      <c r="H2359" s="66">
        <v>3000516</v>
      </c>
      <c r="I2359" s="67" t="s">
        <v>292</v>
      </c>
      <c r="J2359" s="72">
        <v>0.81229899999999999</v>
      </c>
      <c r="K2359" s="73">
        <v>0.81229899999999999</v>
      </c>
      <c r="L2359" s="73">
        <f t="shared" si="144"/>
        <v>0</v>
      </c>
      <c r="M2359" s="73">
        <v>0</v>
      </c>
      <c r="N2359" s="73">
        <v>0</v>
      </c>
      <c r="O2359" s="73">
        <v>0</v>
      </c>
      <c r="P2359" s="74">
        <f t="shared" si="145"/>
        <v>0</v>
      </c>
      <c r="Q2359" s="74">
        <f t="shared" si="146"/>
        <v>0</v>
      </c>
      <c r="R2359" s="75">
        <f t="shared" si="147"/>
        <v>0</v>
      </c>
      <c r="S2359" s="7"/>
    </row>
    <row r="2360" spans="1:19" ht="25.5" x14ac:dyDescent="0.25">
      <c r="A2360" s="66"/>
      <c r="B2360" s="56"/>
      <c r="C2360" s="67"/>
      <c r="D2360" s="68"/>
      <c r="E2360" s="69"/>
      <c r="F2360" s="70"/>
      <c r="G2360" s="71"/>
      <c r="H2360" s="66">
        <v>3000565</v>
      </c>
      <c r="I2360" s="67" t="s">
        <v>382</v>
      </c>
      <c r="J2360" s="72">
        <v>0.16544699999999998</v>
      </c>
      <c r="K2360" s="73">
        <v>0.121347</v>
      </c>
      <c r="L2360" s="73">
        <f t="shared" si="144"/>
        <v>1.288500026186928E-2</v>
      </c>
      <c r="M2360" s="73">
        <v>6.5550002618692815E-3</v>
      </c>
      <c r="N2360" s="73">
        <v>1.58E-3</v>
      </c>
      <c r="O2360" s="73">
        <v>4.7499999999999999E-3</v>
      </c>
      <c r="P2360" s="74">
        <f t="shared" si="145"/>
        <v>5.4018642915517334E-2</v>
      </c>
      <c r="Q2360" s="74">
        <f t="shared" si="146"/>
        <v>6.7039154341428153E-2</v>
      </c>
      <c r="R2360" s="75">
        <f t="shared" si="147"/>
        <v>0.10618309691932459</v>
      </c>
      <c r="S2360" s="7"/>
    </row>
    <row r="2361" spans="1:19" x14ac:dyDescent="0.25">
      <c r="A2361" s="66"/>
      <c r="B2361" s="56"/>
      <c r="C2361" s="67"/>
      <c r="D2361" s="68"/>
      <c r="E2361" s="69"/>
      <c r="F2361" s="70"/>
      <c r="G2361" s="71"/>
      <c r="H2361" s="66">
        <v>9000000</v>
      </c>
      <c r="I2361" s="67" t="s">
        <v>293</v>
      </c>
      <c r="J2361" s="72">
        <v>0.73758599999999974</v>
      </c>
      <c r="K2361" s="73">
        <v>0.80313599999999974</v>
      </c>
      <c r="L2361" s="73">
        <f t="shared" si="144"/>
        <v>0.20669677998275293</v>
      </c>
      <c r="M2361" s="73">
        <v>7.1125119982752949E-2</v>
      </c>
      <c r="N2361" s="73">
        <v>3.6907830000000003E-2</v>
      </c>
      <c r="O2361" s="73">
        <v>9.8663829999999994E-2</v>
      </c>
      <c r="P2361" s="74">
        <f t="shared" si="145"/>
        <v>8.8559247727350007E-2</v>
      </c>
      <c r="Q2361" s="74">
        <f t="shared" si="146"/>
        <v>0.13451389301781141</v>
      </c>
      <c r="R2361" s="75">
        <f t="shared" si="147"/>
        <v>0.25736211548573718</v>
      </c>
      <c r="S2361" s="7"/>
    </row>
    <row r="2362" spans="1:19" x14ac:dyDescent="0.25">
      <c r="A2362" s="66"/>
      <c r="B2362" s="56"/>
      <c r="C2362" s="67"/>
      <c r="D2362" s="68"/>
      <c r="E2362" s="69"/>
      <c r="F2362" s="70"/>
      <c r="G2362" s="71"/>
      <c r="H2362" s="66">
        <v>9000009</v>
      </c>
      <c r="I2362" s="67" t="s">
        <v>294</v>
      </c>
      <c r="J2362" s="72">
        <v>6.0875329999999996</v>
      </c>
      <c r="K2362" s="73">
        <v>3.7642750000000005</v>
      </c>
      <c r="L2362" s="73">
        <f t="shared" si="144"/>
        <v>2.2566105320721164</v>
      </c>
      <c r="M2362" s="73">
        <v>2.0805360120721161</v>
      </c>
      <c r="N2362" s="73">
        <v>7.6951729999999996E-2</v>
      </c>
      <c r="O2362" s="73">
        <v>9.9122789999999988E-2</v>
      </c>
      <c r="P2362" s="74">
        <f t="shared" si="145"/>
        <v>0.55270563709402631</v>
      </c>
      <c r="Q2362" s="74">
        <f t="shared" si="146"/>
        <v>0.57314828009965157</v>
      </c>
      <c r="R2362" s="75">
        <f t="shared" si="147"/>
        <v>0.59948078503088009</v>
      </c>
      <c r="S2362" s="7"/>
    </row>
    <row r="2363" spans="1:19" ht="25.5" x14ac:dyDescent="0.25">
      <c r="A2363" s="44"/>
      <c r="B2363" s="45"/>
      <c r="C2363" s="46"/>
      <c r="D2363" s="47"/>
      <c r="E2363" s="48"/>
      <c r="F2363" s="49">
        <v>72</v>
      </c>
      <c r="G2363" s="50" t="s">
        <v>25</v>
      </c>
      <c r="H2363" s="90"/>
      <c r="I2363" s="46"/>
      <c r="J2363" s="51">
        <v>5.9</v>
      </c>
      <c r="K2363" s="52">
        <v>5.942527000000001</v>
      </c>
      <c r="L2363" s="53">
        <f t="shared" si="144"/>
        <v>2.8329436891625672</v>
      </c>
      <c r="M2363" s="53">
        <v>1.001598909162567</v>
      </c>
      <c r="N2363" s="53">
        <v>0.51003733000000007</v>
      </c>
      <c r="O2363" s="53">
        <v>1.3213074499999999</v>
      </c>
      <c r="P2363" s="54">
        <f t="shared" si="145"/>
        <v>0.16854764129175465</v>
      </c>
      <c r="Q2363" s="54">
        <f t="shared" si="146"/>
        <v>0.25437599848727094</v>
      </c>
      <c r="R2363" s="55">
        <f t="shared" si="147"/>
        <v>0.47672373876678503</v>
      </c>
      <c r="S2363" s="7"/>
    </row>
    <row r="2364" spans="1:19" ht="25.5" x14ac:dyDescent="0.25">
      <c r="A2364" s="66"/>
      <c r="B2364" s="56"/>
      <c r="C2364" s="67"/>
      <c r="D2364" s="68"/>
      <c r="E2364" s="69"/>
      <c r="F2364" s="70"/>
      <c r="G2364" s="71"/>
      <c r="H2364" s="66">
        <v>3000568</v>
      </c>
      <c r="I2364" s="67" t="s">
        <v>296</v>
      </c>
      <c r="J2364" s="72">
        <v>5.9</v>
      </c>
      <c r="K2364" s="73">
        <v>5.942527000000001</v>
      </c>
      <c r="L2364" s="73">
        <f t="shared" si="144"/>
        <v>2.8329436891625672</v>
      </c>
      <c r="M2364" s="73">
        <v>1.001598909162567</v>
      </c>
      <c r="N2364" s="73">
        <v>0.51003733000000007</v>
      </c>
      <c r="O2364" s="73">
        <v>1.3213074499999999</v>
      </c>
      <c r="P2364" s="74">
        <f t="shared" si="145"/>
        <v>0.16854764129175465</v>
      </c>
      <c r="Q2364" s="74">
        <f t="shared" si="146"/>
        <v>0.25437599848727094</v>
      </c>
      <c r="R2364" s="75">
        <f t="shared" si="147"/>
        <v>0.47672373876678503</v>
      </c>
      <c r="S2364" s="7"/>
    </row>
    <row r="2365" spans="1:19" ht="25.5" x14ac:dyDescent="0.25">
      <c r="A2365" s="44"/>
      <c r="B2365" s="45"/>
      <c r="C2365" s="46"/>
      <c r="D2365" s="47"/>
      <c r="E2365" s="48"/>
      <c r="F2365" s="49">
        <v>73</v>
      </c>
      <c r="G2365" s="50" t="s">
        <v>151</v>
      </c>
      <c r="H2365" s="90"/>
      <c r="I2365" s="46"/>
      <c r="J2365" s="51">
        <v>0</v>
      </c>
      <c r="K2365" s="52">
        <v>1.7222000000000001E-2</v>
      </c>
      <c r="L2365" s="53">
        <f t="shared" si="144"/>
        <v>8.6349600000000006E-3</v>
      </c>
      <c r="M2365" s="53">
        <v>0</v>
      </c>
      <c r="N2365" s="53">
        <v>8.6349600000000006E-3</v>
      </c>
      <c r="O2365" s="53">
        <v>0</v>
      </c>
      <c r="P2365" s="54">
        <f t="shared" si="145"/>
        <v>0</v>
      </c>
      <c r="Q2365" s="54">
        <f t="shared" si="146"/>
        <v>0.50139124375798394</v>
      </c>
      <c r="R2365" s="55">
        <f t="shared" si="147"/>
        <v>0.50139124375798394</v>
      </c>
      <c r="S2365" s="7"/>
    </row>
    <row r="2366" spans="1:19" x14ac:dyDescent="0.25">
      <c r="A2366" s="66"/>
      <c r="B2366" s="56"/>
      <c r="C2366" s="67"/>
      <c r="D2366" s="68"/>
      <c r="E2366" s="69"/>
      <c r="F2366" s="70"/>
      <c r="G2366" s="71"/>
      <c r="H2366" s="66">
        <v>9000009</v>
      </c>
      <c r="I2366" s="67" t="s">
        <v>294</v>
      </c>
      <c r="J2366" s="72">
        <v>0</v>
      </c>
      <c r="K2366" s="73">
        <v>1.7222000000000001E-2</v>
      </c>
      <c r="L2366" s="73">
        <f t="shared" si="144"/>
        <v>8.6349600000000006E-3</v>
      </c>
      <c r="M2366" s="73">
        <v>0</v>
      </c>
      <c r="N2366" s="73">
        <v>8.6349600000000006E-3</v>
      </c>
      <c r="O2366" s="73">
        <v>0</v>
      </c>
      <c r="P2366" s="74">
        <f t="shared" si="145"/>
        <v>0</v>
      </c>
      <c r="Q2366" s="74">
        <f t="shared" si="146"/>
        <v>0.50139124375798394</v>
      </c>
      <c r="R2366" s="75">
        <f t="shared" si="147"/>
        <v>0.50139124375798394</v>
      </c>
      <c r="S2366" s="7"/>
    </row>
    <row r="2367" spans="1:19" ht="38.25" x14ac:dyDescent="0.25">
      <c r="A2367" s="44"/>
      <c r="B2367" s="45"/>
      <c r="C2367" s="46"/>
      <c r="D2367" s="47"/>
      <c r="E2367" s="48"/>
      <c r="F2367" s="49">
        <v>74</v>
      </c>
      <c r="G2367" s="50" t="s">
        <v>20</v>
      </c>
      <c r="H2367" s="90"/>
      <c r="I2367" s="46"/>
      <c r="J2367" s="51">
        <v>0.16200000000000001</v>
      </c>
      <c r="K2367" s="52">
        <v>0.16199999999999998</v>
      </c>
      <c r="L2367" s="53">
        <f t="shared" si="144"/>
        <v>1.525E-2</v>
      </c>
      <c r="M2367" s="53">
        <v>0</v>
      </c>
      <c r="N2367" s="53">
        <v>2E-3</v>
      </c>
      <c r="O2367" s="53">
        <v>1.325E-2</v>
      </c>
      <c r="P2367" s="54">
        <f t="shared" si="145"/>
        <v>0</v>
      </c>
      <c r="Q2367" s="54">
        <f t="shared" si="146"/>
        <v>1.2345679012345682E-2</v>
      </c>
      <c r="R2367" s="55">
        <f t="shared" si="147"/>
        <v>9.4135802469135818E-2</v>
      </c>
      <c r="S2367" s="7"/>
    </row>
    <row r="2368" spans="1:19" ht="51" x14ac:dyDescent="0.25">
      <c r="A2368" s="66"/>
      <c r="B2368" s="56"/>
      <c r="C2368" s="67"/>
      <c r="D2368" s="68"/>
      <c r="E2368" s="69"/>
      <c r="F2368" s="70"/>
      <c r="G2368" s="71"/>
      <c r="H2368" s="66">
        <v>3000569</v>
      </c>
      <c r="I2368" s="67" t="s">
        <v>288</v>
      </c>
      <c r="J2368" s="72">
        <v>0.16200000000000001</v>
      </c>
      <c r="K2368" s="73">
        <v>0.16199999999999998</v>
      </c>
      <c r="L2368" s="73">
        <f t="shared" si="144"/>
        <v>1.525E-2</v>
      </c>
      <c r="M2368" s="73">
        <v>0</v>
      </c>
      <c r="N2368" s="73">
        <v>2E-3</v>
      </c>
      <c r="O2368" s="73">
        <v>1.325E-2</v>
      </c>
      <c r="P2368" s="74">
        <f t="shared" si="145"/>
        <v>0</v>
      </c>
      <c r="Q2368" s="74">
        <f t="shared" si="146"/>
        <v>1.2345679012345682E-2</v>
      </c>
      <c r="R2368" s="75">
        <f t="shared" si="147"/>
        <v>9.4135802469135818E-2</v>
      </c>
      <c r="S2368" s="7"/>
    </row>
    <row r="2369" spans="1:19" ht="25.5" x14ac:dyDescent="0.25">
      <c r="A2369" s="44"/>
      <c r="B2369" s="45"/>
      <c r="C2369" s="46"/>
      <c r="D2369" s="47"/>
      <c r="E2369" s="48"/>
      <c r="F2369" s="49">
        <v>82</v>
      </c>
      <c r="G2369" s="50" t="s">
        <v>197</v>
      </c>
      <c r="H2369" s="90"/>
      <c r="I2369" s="46"/>
      <c r="J2369" s="51">
        <v>0</v>
      </c>
      <c r="K2369" s="52">
        <v>0.33640900000000007</v>
      </c>
      <c r="L2369" s="53">
        <f t="shared" si="144"/>
        <v>0</v>
      </c>
      <c r="M2369" s="53">
        <v>0</v>
      </c>
      <c r="N2369" s="53">
        <v>0</v>
      </c>
      <c r="O2369" s="53">
        <v>0</v>
      </c>
      <c r="P2369" s="54">
        <f t="shared" si="145"/>
        <v>0</v>
      </c>
      <c r="Q2369" s="54">
        <f t="shared" si="146"/>
        <v>0</v>
      </c>
      <c r="R2369" s="55">
        <f t="shared" si="147"/>
        <v>0</v>
      </c>
      <c r="S2369" s="7"/>
    </row>
    <row r="2370" spans="1:19" x14ac:dyDescent="0.25">
      <c r="A2370" s="66"/>
      <c r="B2370" s="56"/>
      <c r="C2370" s="67"/>
      <c r="D2370" s="68"/>
      <c r="E2370" s="69"/>
      <c r="F2370" s="70"/>
      <c r="G2370" s="71"/>
      <c r="H2370" s="66">
        <v>9000009</v>
      </c>
      <c r="I2370" s="67" t="s">
        <v>294</v>
      </c>
      <c r="J2370" s="72">
        <v>0</v>
      </c>
      <c r="K2370" s="73">
        <v>0.33640900000000007</v>
      </c>
      <c r="L2370" s="73">
        <f t="shared" si="144"/>
        <v>0</v>
      </c>
      <c r="M2370" s="73">
        <v>0</v>
      </c>
      <c r="N2370" s="73">
        <v>0</v>
      </c>
      <c r="O2370" s="73">
        <v>0</v>
      </c>
      <c r="P2370" s="74">
        <f t="shared" si="145"/>
        <v>0</v>
      </c>
      <c r="Q2370" s="74">
        <f t="shared" si="146"/>
        <v>0</v>
      </c>
      <c r="R2370" s="75">
        <f t="shared" si="147"/>
        <v>0</v>
      </c>
      <c r="S2370" s="7"/>
    </row>
    <row r="2371" spans="1:19" ht="25.5" x14ac:dyDescent="0.25">
      <c r="A2371" s="44"/>
      <c r="B2371" s="45"/>
      <c r="C2371" s="46"/>
      <c r="D2371" s="47"/>
      <c r="E2371" s="48"/>
      <c r="F2371" s="49">
        <v>83</v>
      </c>
      <c r="G2371" s="50" t="s">
        <v>198</v>
      </c>
      <c r="H2371" s="90"/>
      <c r="I2371" s="46"/>
      <c r="J2371" s="51">
        <v>12.915973000000001</v>
      </c>
      <c r="K2371" s="52">
        <v>16.617175000000003</v>
      </c>
      <c r="L2371" s="53">
        <f t="shared" si="144"/>
        <v>10.45092562942304</v>
      </c>
      <c r="M2371" s="53">
        <v>7.0433088294230402</v>
      </c>
      <c r="N2371" s="53">
        <v>1.05581894</v>
      </c>
      <c r="O2371" s="53">
        <v>2.3517978599999996</v>
      </c>
      <c r="P2371" s="54">
        <f t="shared" si="145"/>
        <v>0.4238571736425138</v>
      </c>
      <c r="Q2371" s="54">
        <f t="shared" si="146"/>
        <v>0.4873949855750474</v>
      </c>
      <c r="R2371" s="55">
        <f t="shared" si="147"/>
        <v>0.62892312498502534</v>
      </c>
      <c r="S2371" s="7"/>
    </row>
    <row r="2372" spans="1:19" x14ac:dyDescent="0.25">
      <c r="A2372" s="66"/>
      <c r="B2372" s="56"/>
      <c r="C2372" s="67"/>
      <c r="D2372" s="68"/>
      <c r="E2372" s="69"/>
      <c r="F2372" s="70"/>
      <c r="G2372" s="71"/>
      <c r="H2372" s="66">
        <v>9000009</v>
      </c>
      <c r="I2372" s="67" t="s">
        <v>294</v>
      </c>
      <c r="J2372" s="72">
        <v>12.915973000000001</v>
      </c>
      <c r="K2372" s="73">
        <v>16.617175000000003</v>
      </c>
      <c r="L2372" s="73">
        <f t="shared" si="144"/>
        <v>10.45092562942304</v>
      </c>
      <c r="M2372" s="73">
        <v>7.0433088294230402</v>
      </c>
      <c r="N2372" s="73">
        <v>1.05581894</v>
      </c>
      <c r="O2372" s="73">
        <v>2.3517978599999996</v>
      </c>
      <c r="P2372" s="74">
        <f t="shared" si="145"/>
        <v>0.4238571736425138</v>
      </c>
      <c r="Q2372" s="74">
        <f t="shared" si="146"/>
        <v>0.4873949855750474</v>
      </c>
      <c r="R2372" s="75">
        <f t="shared" si="147"/>
        <v>0.62892312498502534</v>
      </c>
      <c r="S2372" s="7"/>
    </row>
    <row r="2373" spans="1:19" ht="25.5" x14ac:dyDescent="0.25">
      <c r="A2373" s="44"/>
      <c r="B2373" s="45"/>
      <c r="C2373" s="46"/>
      <c r="D2373" s="47"/>
      <c r="E2373" s="48"/>
      <c r="F2373" s="49">
        <v>90</v>
      </c>
      <c r="G2373" s="50" t="s">
        <v>81</v>
      </c>
      <c r="H2373" s="90"/>
      <c r="I2373" s="46"/>
      <c r="J2373" s="51">
        <v>274.33573700000017</v>
      </c>
      <c r="K2373" s="52">
        <v>313.85708600000015</v>
      </c>
      <c r="L2373" s="53">
        <f t="shared" si="144"/>
        <v>148.8772397234506</v>
      </c>
      <c r="M2373" s="53">
        <v>96.338301363450611</v>
      </c>
      <c r="N2373" s="53">
        <v>25.989819950000001</v>
      </c>
      <c r="O2373" s="53">
        <v>26.549118409999995</v>
      </c>
      <c r="P2373" s="54">
        <f t="shared" si="145"/>
        <v>0.30694958202552919</v>
      </c>
      <c r="Q2373" s="54">
        <f t="shared" si="146"/>
        <v>0.38975739841492874</v>
      </c>
      <c r="R2373" s="55">
        <f t="shared" si="147"/>
        <v>0.47434723115810273</v>
      </c>
      <c r="S2373" s="7"/>
    </row>
    <row r="2374" spans="1:19" x14ac:dyDescent="0.25">
      <c r="A2374" s="66"/>
      <c r="B2374" s="56"/>
      <c r="C2374" s="67"/>
      <c r="D2374" s="68"/>
      <c r="E2374" s="69"/>
      <c r="F2374" s="70"/>
      <c r="G2374" s="71"/>
      <c r="H2374" s="66">
        <v>3000001</v>
      </c>
      <c r="I2374" s="67" t="s">
        <v>283</v>
      </c>
      <c r="J2374" s="72">
        <v>2.2687499999999998</v>
      </c>
      <c r="K2374" s="73">
        <v>2.858479</v>
      </c>
      <c r="L2374" s="73">
        <f t="shared" si="144"/>
        <v>0.71155274335226137</v>
      </c>
      <c r="M2374" s="73">
        <v>0.4544676633522613</v>
      </c>
      <c r="N2374" s="73">
        <v>0.14979887000000003</v>
      </c>
      <c r="O2374" s="73">
        <v>0.10728621000000001</v>
      </c>
      <c r="P2374" s="74">
        <f t="shared" si="145"/>
        <v>0.15898933081273689</v>
      </c>
      <c r="Q2374" s="74">
        <f t="shared" si="146"/>
        <v>0.21139442806900499</v>
      </c>
      <c r="R2374" s="75">
        <f t="shared" si="147"/>
        <v>0.24892704943862151</v>
      </c>
      <c r="S2374" s="7"/>
    </row>
    <row r="2375" spans="1:19" ht="38.25" x14ac:dyDescent="0.25">
      <c r="A2375" s="66"/>
      <c r="B2375" s="56"/>
      <c r="C2375" s="67"/>
      <c r="D2375" s="68"/>
      <c r="E2375" s="69"/>
      <c r="F2375" s="70"/>
      <c r="G2375" s="71"/>
      <c r="H2375" s="66">
        <v>3000385</v>
      </c>
      <c r="I2375" s="67" t="s">
        <v>383</v>
      </c>
      <c r="J2375" s="72">
        <v>245.31649300000015</v>
      </c>
      <c r="K2375" s="73">
        <v>279.95027500000015</v>
      </c>
      <c r="L2375" s="73">
        <f t="shared" ref="L2375:L2438" si="148">SUM(M2375,N2375,O2375)</f>
        <v>135.82237495548387</v>
      </c>
      <c r="M2375" s="73">
        <v>87.502389575483875</v>
      </c>
      <c r="N2375" s="73">
        <v>23.954691390000001</v>
      </c>
      <c r="O2375" s="73">
        <v>24.365293989999994</v>
      </c>
      <c r="P2375" s="74">
        <f t="shared" ref="P2375:P2438" si="149">IFERROR(M2375/K2375,0)</f>
        <v>0.31256404222315493</v>
      </c>
      <c r="Q2375" s="74">
        <f t="shared" ref="Q2375:Q2438" si="150">IFERROR(SUM(M2375,N2375)/K2375,0)</f>
        <v>0.39813170737368919</v>
      </c>
      <c r="R2375" s="75">
        <f t="shared" ref="R2375:R2438" si="151">IFERROR(SUM(M2375,N2375,O2375)/K2375,0)</f>
        <v>0.48516607085127456</v>
      </c>
      <c r="S2375" s="7"/>
    </row>
    <row r="2376" spans="1:19" ht="25.5" x14ac:dyDescent="0.25">
      <c r="A2376" s="66"/>
      <c r="B2376" s="56"/>
      <c r="C2376" s="67"/>
      <c r="D2376" s="68"/>
      <c r="E2376" s="69"/>
      <c r="F2376" s="70"/>
      <c r="G2376" s="71"/>
      <c r="H2376" s="66">
        <v>3000386</v>
      </c>
      <c r="I2376" s="67" t="s">
        <v>384</v>
      </c>
      <c r="J2376" s="72">
        <v>8.7183719999999987</v>
      </c>
      <c r="K2376" s="73">
        <v>10.389364000000006</v>
      </c>
      <c r="L2376" s="73">
        <f t="shared" si="148"/>
        <v>3.8002898137304268</v>
      </c>
      <c r="M2376" s="73">
        <v>2.2399821637304269</v>
      </c>
      <c r="N2376" s="73">
        <v>0.77604860999999992</v>
      </c>
      <c r="O2376" s="73">
        <v>0.78425903999999991</v>
      </c>
      <c r="P2376" s="74">
        <f t="shared" si="149"/>
        <v>0.21560339629359657</v>
      </c>
      <c r="Q2376" s="74">
        <f t="shared" si="150"/>
        <v>0.29029984643241158</v>
      </c>
      <c r="R2376" s="75">
        <f t="shared" si="151"/>
        <v>0.36578656920004193</v>
      </c>
      <c r="S2376" s="7"/>
    </row>
    <row r="2377" spans="1:19" ht="51" x14ac:dyDescent="0.25">
      <c r="A2377" s="66"/>
      <c r="B2377" s="56"/>
      <c r="C2377" s="67"/>
      <c r="D2377" s="68"/>
      <c r="E2377" s="69"/>
      <c r="F2377" s="70"/>
      <c r="G2377" s="71"/>
      <c r="H2377" s="66">
        <v>3000387</v>
      </c>
      <c r="I2377" s="67" t="s">
        <v>385</v>
      </c>
      <c r="J2377" s="72">
        <v>2.6224780000000001</v>
      </c>
      <c r="K2377" s="73">
        <v>3.8571440000000008</v>
      </c>
      <c r="L2377" s="73">
        <f t="shared" si="148"/>
        <v>1.742866195128159</v>
      </c>
      <c r="M2377" s="73">
        <v>1.216660055128159</v>
      </c>
      <c r="N2377" s="73">
        <v>0.32978119</v>
      </c>
      <c r="O2377" s="73">
        <v>0.19642494999999999</v>
      </c>
      <c r="P2377" s="74">
        <f t="shared" si="149"/>
        <v>0.31543029120202892</v>
      </c>
      <c r="Q2377" s="74">
        <f t="shared" si="150"/>
        <v>0.40092909290608769</v>
      </c>
      <c r="R2377" s="75">
        <f t="shared" si="151"/>
        <v>0.45185406485424412</v>
      </c>
      <c r="S2377" s="7"/>
    </row>
    <row r="2378" spans="1:19" x14ac:dyDescent="0.25">
      <c r="A2378" s="66"/>
      <c r="B2378" s="56"/>
      <c r="C2378" s="67"/>
      <c r="D2378" s="68"/>
      <c r="E2378" s="69"/>
      <c r="F2378" s="70"/>
      <c r="G2378" s="71"/>
      <c r="H2378" s="66">
        <v>9000009</v>
      </c>
      <c r="I2378" s="67" t="s">
        <v>294</v>
      </c>
      <c r="J2378" s="72">
        <v>15.409644</v>
      </c>
      <c r="K2378" s="73">
        <v>16.801824</v>
      </c>
      <c r="L2378" s="73">
        <f t="shared" si="148"/>
        <v>6.8001560157558849</v>
      </c>
      <c r="M2378" s="73">
        <v>4.9248019057558849</v>
      </c>
      <c r="N2378" s="73">
        <v>0.77949988999999997</v>
      </c>
      <c r="O2378" s="73">
        <v>1.0958542200000001</v>
      </c>
      <c r="P2378" s="74">
        <f t="shared" si="149"/>
        <v>0.29311114708473823</v>
      </c>
      <c r="Q2378" s="74">
        <f t="shared" si="150"/>
        <v>0.33950491302348396</v>
      </c>
      <c r="R2378" s="75">
        <f t="shared" si="151"/>
        <v>0.40472724959837009</v>
      </c>
      <c r="S2378" s="7"/>
    </row>
    <row r="2379" spans="1:19" ht="51" x14ac:dyDescent="0.25">
      <c r="A2379" s="44"/>
      <c r="B2379" s="45"/>
      <c r="C2379" s="46"/>
      <c r="D2379" s="47"/>
      <c r="E2379" s="48"/>
      <c r="F2379" s="49">
        <v>91</v>
      </c>
      <c r="G2379" s="50" t="s">
        <v>82</v>
      </c>
      <c r="H2379" s="90"/>
      <c r="I2379" s="46"/>
      <c r="J2379" s="51">
        <v>18.054774999999999</v>
      </c>
      <c r="K2379" s="52">
        <v>50.024555999999976</v>
      </c>
      <c r="L2379" s="53">
        <f t="shared" si="148"/>
        <v>15.1232656281442</v>
      </c>
      <c r="M2379" s="53">
        <v>11.272648738144198</v>
      </c>
      <c r="N2379" s="53">
        <v>1.9711724199999996</v>
      </c>
      <c r="O2379" s="53">
        <v>1.8794444700000001</v>
      </c>
      <c r="P2379" s="54">
        <f t="shared" si="149"/>
        <v>0.22534230465022426</v>
      </c>
      <c r="Q2379" s="54">
        <f t="shared" si="150"/>
        <v>0.26474640091046897</v>
      </c>
      <c r="R2379" s="55">
        <f t="shared" si="151"/>
        <v>0.30231683871705345</v>
      </c>
      <c r="S2379" s="7"/>
    </row>
    <row r="2380" spans="1:19" ht="38.25" x14ac:dyDescent="0.25">
      <c r="A2380" s="66"/>
      <c r="B2380" s="56"/>
      <c r="C2380" s="67"/>
      <c r="D2380" s="68"/>
      <c r="E2380" s="69"/>
      <c r="F2380" s="70"/>
      <c r="G2380" s="71"/>
      <c r="H2380" s="66">
        <v>3000515</v>
      </c>
      <c r="I2380" s="67" t="s">
        <v>389</v>
      </c>
      <c r="J2380" s="72">
        <v>0.78279799999999999</v>
      </c>
      <c r="K2380" s="73">
        <v>2.6487890000000007</v>
      </c>
      <c r="L2380" s="73">
        <f t="shared" si="148"/>
        <v>0.29003941978855208</v>
      </c>
      <c r="M2380" s="73">
        <v>7.2612809788552113E-2</v>
      </c>
      <c r="N2380" s="73">
        <v>2.2338399999999998E-2</v>
      </c>
      <c r="O2380" s="73">
        <v>0.19508820999999998</v>
      </c>
      <c r="P2380" s="74">
        <f t="shared" si="149"/>
        <v>2.7413587789949328E-2</v>
      </c>
      <c r="Q2380" s="74">
        <f t="shared" si="150"/>
        <v>3.584702661803265E-2</v>
      </c>
      <c r="R2380" s="75">
        <f t="shared" si="151"/>
        <v>0.10949887657663634</v>
      </c>
      <c r="S2380" s="7"/>
    </row>
    <row r="2381" spans="1:19" x14ac:dyDescent="0.25">
      <c r="A2381" s="66"/>
      <c r="B2381" s="56"/>
      <c r="C2381" s="67"/>
      <c r="D2381" s="68"/>
      <c r="E2381" s="69"/>
      <c r="F2381" s="70"/>
      <c r="G2381" s="71"/>
      <c r="H2381" s="66">
        <v>9000009</v>
      </c>
      <c r="I2381" s="67" t="s">
        <v>294</v>
      </c>
      <c r="J2381" s="72">
        <v>17.271977</v>
      </c>
      <c r="K2381" s="73">
        <v>47.375766999999975</v>
      </c>
      <c r="L2381" s="73">
        <f t="shared" si="148"/>
        <v>14.833226208355645</v>
      </c>
      <c r="M2381" s="73">
        <v>11.200035928355646</v>
      </c>
      <c r="N2381" s="73">
        <v>1.9488340199999996</v>
      </c>
      <c r="O2381" s="73">
        <v>1.6843562600000002</v>
      </c>
      <c r="P2381" s="74">
        <f t="shared" si="149"/>
        <v>0.23640854043282619</v>
      </c>
      <c r="Q2381" s="74">
        <f t="shared" si="150"/>
        <v>0.27754421260041345</v>
      </c>
      <c r="R2381" s="75">
        <f t="shared" si="151"/>
        <v>0.31309733113884264</v>
      </c>
      <c r="S2381" s="7"/>
    </row>
    <row r="2382" spans="1:19" ht="38.25" x14ac:dyDescent="0.25">
      <c r="A2382" s="44"/>
      <c r="B2382" s="45"/>
      <c r="C2382" s="46"/>
      <c r="D2382" s="47"/>
      <c r="E2382" s="48"/>
      <c r="F2382" s="49">
        <v>101</v>
      </c>
      <c r="G2382" s="50" t="s">
        <v>88</v>
      </c>
      <c r="H2382" s="90"/>
      <c r="I2382" s="46"/>
      <c r="J2382" s="51">
        <v>0</v>
      </c>
      <c r="K2382" s="52">
        <v>0.231767</v>
      </c>
      <c r="L2382" s="53">
        <f t="shared" si="148"/>
        <v>5.9170999814569948E-2</v>
      </c>
      <c r="M2382" s="53">
        <v>1.297099981456995E-2</v>
      </c>
      <c r="N2382" s="53">
        <v>0</v>
      </c>
      <c r="O2382" s="53">
        <v>4.6199999999999998E-2</v>
      </c>
      <c r="P2382" s="54">
        <f t="shared" si="149"/>
        <v>5.596568887965047E-2</v>
      </c>
      <c r="Q2382" s="54">
        <f t="shared" si="150"/>
        <v>5.596568887965047E-2</v>
      </c>
      <c r="R2382" s="55">
        <f t="shared" si="151"/>
        <v>0.25530381725858275</v>
      </c>
      <c r="S2382" s="7"/>
    </row>
    <row r="2383" spans="1:19" x14ac:dyDescent="0.25">
      <c r="A2383" s="66"/>
      <c r="B2383" s="56"/>
      <c r="C2383" s="67"/>
      <c r="D2383" s="68"/>
      <c r="E2383" s="69"/>
      <c r="F2383" s="70"/>
      <c r="G2383" s="71"/>
      <c r="H2383" s="66">
        <v>9000009</v>
      </c>
      <c r="I2383" s="67" t="s">
        <v>294</v>
      </c>
      <c r="J2383" s="72">
        <v>0</v>
      </c>
      <c r="K2383" s="73">
        <v>0.231767</v>
      </c>
      <c r="L2383" s="73">
        <f t="shared" si="148"/>
        <v>5.9170999814569948E-2</v>
      </c>
      <c r="M2383" s="73">
        <v>1.297099981456995E-2</v>
      </c>
      <c r="N2383" s="73">
        <v>0</v>
      </c>
      <c r="O2383" s="73">
        <v>4.6199999999999998E-2</v>
      </c>
      <c r="P2383" s="74">
        <f t="shared" si="149"/>
        <v>5.596568887965047E-2</v>
      </c>
      <c r="Q2383" s="74">
        <f t="shared" si="150"/>
        <v>5.596568887965047E-2</v>
      </c>
      <c r="R2383" s="75">
        <f t="shared" si="151"/>
        <v>0.25530381725858275</v>
      </c>
      <c r="S2383" s="7"/>
    </row>
    <row r="2384" spans="1:19" ht="25.5" x14ac:dyDescent="0.25">
      <c r="A2384" s="44"/>
      <c r="B2384" s="45"/>
      <c r="C2384" s="46"/>
      <c r="D2384" s="47"/>
      <c r="E2384" s="48"/>
      <c r="F2384" s="49">
        <v>104</v>
      </c>
      <c r="G2384" s="50" t="s">
        <v>142</v>
      </c>
      <c r="H2384" s="90"/>
      <c r="I2384" s="46"/>
      <c r="J2384" s="51">
        <v>5.2178550000000001</v>
      </c>
      <c r="K2384" s="52">
        <v>6.1605970000000001</v>
      </c>
      <c r="L2384" s="53">
        <f t="shared" si="148"/>
        <v>2.8344066646321671</v>
      </c>
      <c r="M2384" s="53">
        <v>1.8558657246321673</v>
      </c>
      <c r="N2384" s="53">
        <v>0.50647839000000006</v>
      </c>
      <c r="O2384" s="53">
        <v>0.47206255000000008</v>
      </c>
      <c r="P2384" s="54">
        <f t="shared" si="149"/>
        <v>0.30124770775172716</v>
      </c>
      <c r="Q2384" s="54">
        <f t="shared" si="150"/>
        <v>0.38346025793152305</v>
      </c>
      <c r="R2384" s="55">
        <f t="shared" si="151"/>
        <v>0.46008636251197199</v>
      </c>
      <c r="S2384" s="7"/>
    </row>
    <row r="2385" spans="1:19" x14ac:dyDescent="0.25">
      <c r="A2385" s="66"/>
      <c r="B2385" s="56"/>
      <c r="C2385" s="67"/>
      <c r="D2385" s="68"/>
      <c r="E2385" s="69"/>
      <c r="F2385" s="70"/>
      <c r="G2385" s="71"/>
      <c r="H2385" s="66">
        <v>3000001</v>
      </c>
      <c r="I2385" s="67" t="s">
        <v>283</v>
      </c>
      <c r="J2385" s="72">
        <v>0.10989400000000002</v>
      </c>
      <c r="K2385" s="73">
        <v>0.10989400000000002</v>
      </c>
      <c r="L2385" s="73">
        <f t="shared" si="148"/>
        <v>2.3409700000000002E-2</v>
      </c>
      <c r="M2385" s="73">
        <v>0</v>
      </c>
      <c r="N2385" s="73">
        <v>2.1733950000000002E-2</v>
      </c>
      <c r="O2385" s="73">
        <v>1.6757499999999999E-3</v>
      </c>
      <c r="P2385" s="74">
        <f t="shared" si="149"/>
        <v>0</v>
      </c>
      <c r="Q2385" s="74">
        <f t="shared" si="150"/>
        <v>0.19777194387318686</v>
      </c>
      <c r="R2385" s="75">
        <f t="shared" si="151"/>
        <v>0.21302072906619104</v>
      </c>
      <c r="S2385" s="7"/>
    </row>
    <row r="2386" spans="1:19" ht="38.25" x14ac:dyDescent="0.25">
      <c r="A2386" s="66"/>
      <c r="B2386" s="56"/>
      <c r="C2386" s="67"/>
      <c r="D2386" s="68"/>
      <c r="E2386" s="69"/>
      <c r="F2386" s="70"/>
      <c r="G2386" s="71"/>
      <c r="H2386" s="66">
        <v>3000283</v>
      </c>
      <c r="I2386" s="67" t="s">
        <v>428</v>
      </c>
      <c r="J2386" s="72">
        <v>0.33090200000000003</v>
      </c>
      <c r="K2386" s="73">
        <v>0.33090200000000008</v>
      </c>
      <c r="L2386" s="73">
        <f t="shared" si="148"/>
        <v>0.12922811086754504</v>
      </c>
      <c r="M2386" s="73">
        <v>7.6111900867545046E-2</v>
      </c>
      <c r="N2386" s="73">
        <v>2.8520779999999999E-2</v>
      </c>
      <c r="O2386" s="73">
        <v>2.4595429999999998E-2</v>
      </c>
      <c r="P2386" s="74">
        <f t="shared" si="149"/>
        <v>0.23001342049170154</v>
      </c>
      <c r="Q2386" s="74">
        <f t="shared" si="150"/>
        <v>0.31620443777174212</v>
      </c>
      <c r="R2386" s="75">
        <f t="shared" si="151"/>
        <v>0.39053287942516218</v>
      </c>
      <c r="S2386" s="7"/>
    </row>
    <row r="2387" spans="1:19" ht="25.5" x14ac:dyDescent="0.25">
      <c r="A2387" s="66"/>
      <c r="B2387" s="56"/>
      <c r="C2387" s="67"/>
      <c r="D2387" s="68"/>
      <c r="E2387" s="69"/>
      <c r="F2387" s="70"/>
      <c r="G2387" s="71"/>
      <c r="H2387" s="66">
        <v>3000285</v>
      </c>
      <c r="I2387" s="67" t="s">
        <v>447</v>
      </c>
      <c r="J2387" s="72">
        <v>0.52536000000000005</v>
      </c>
      <c r="K2387" s="73">
        <v>0.54424800000000007</v>
      </c>
      <c r="L2387" s="73">
        <f t="shared" si="148"/>
        <v>0.24028082096465736</v>
      </c>
      <c r="M2387" s="73">
        <v>0.15590121096465737</v>
      </c>
      <c r="N2387" s="73">
        <v>5.2766010000000002E-2</v>
      </c>
      <c r="O2387" s="73">
        <v>3.1613600000000006E-2</v>
      </c>
      <c r="P2387" s="74">
        <f t="shared" si="149"/>
        <v>0.28645251974220826</v>
      </c>
      <c r="Q2387" s="74">
        <f t="shared" si="150"/>
        <v>0.38340466288283531</v>
      </c>
      <c r="R2387" s="75">
        <f t="shared" si="151"/>
        <v>0.44149141745060583</v>
      </c>
      <c r="S2387" s="7"/>
    </row>
    <row r="2388" spans="1:19" ht="25.5" x14ac:dyDescent="0.25">
      <c r="A2388" s="66"/>
      <c r="B2388" s="56"/>
      <c r="C2388" s="67"/>
      <c r="D2388" s="68"/>
      <c r="E2388" s="69"/>
      <c r="F2388" s="70"/>
      <c r="G2388" s="71"/>
      <c r="H2388" s="66">
        <v>3000286</v>
      </c>
      <c r="I2388" s="67" t="s">
        <v>448</v>
      </c>
      <c r="J2388" s="72">
        <v>2.8940409999999996</v>
      </c>
      <c r="K2388" s="73">
        <v>3.7258069999999996</v>
      </c>
      <c r="L2388" s="73">
        <f t="shared" si="148"/>
        <v>1.8442992953535791</v>
      </c>
      <c r="M2388" s="73">
        <v>1.2389675153535791</v>
      </c>
      <c r="N2388" s="73">
        <v>0.29933892000000001</v>
      </c>
      <c r="O2388" s="73">
        <v>0.30599285999999998</v>
      </c>
      <c r="P2388" s="74">
        <f t="shared" si="149"/>
        <v>0.33253668677781195</v>
      </c>
      <c r="Q2388" s="74">
        <f t="shared" si="150"/>
        <v>0.41287872274478504</v>
      </c>
      <c r="R2388" s="75">
        <f t="shared" si="151"/>
        <v>0.49500666442292346</v>
      </c>
      <c r="S2388" s="7"/>
    </row>
    <row r="2389" spans="1:19" ht="51" x14ac:dyDescent="0.25">
      <c r="A2389" s="66"/>
      <c r="B2389" s="56"/>
      <c r="C2389" s="67"/>
      <c r="D2389" s="68"/>
      <c r="E2389" s="69"/>
      <c r="F2389" s="70"/>
      <c r="G2389" s="71"/>
      <c r="H2389" s="66">
        <v>3000289</v>
      </c>
      <c r="I2389" s="67" t="s">
        <v>449</v>
      </c>
      <c r="J2389" s="72">
        <v>0.28802699999999998</v>
      </c>
      <c r="K2389" s="73">
        <v>0.321627</v>
      </c>
      <c r="L2389" s="73">
        <f t="shared" si="148"/>
        <v>0.14238545796144456</v>
      </c>
      <c r="M2389" s="73">
        <v>9.1111007961444557E-2</v>
      </c>
      <c r="N2389" s="73">
        <v>2.6489700000000001E-2</v>
      </c>
      <c r="O2389" s="73">
        <v>2.4784750000000001E-2</v>
      </c>
      <c r="P2389" s="74">
        <f t="shared" si="149"/>
        <v>0.28328159004512854</v>
      </c>
      <c r="Q2389" s="74">
        <f t="shared" si="150"/>
        <v>0.36564314551155397</v>
      </c>
      <c r="R2389" s="75">
        <f t="shared" si="151"/>
        <v>0.44270368458321147</v>
      </c>
      <c r="S2389" s="7"/>
    </row>
    <row r="2390" spans="1:19" ht="25.5" x14ac:dyDescent="0.25">
      <c r="A2390" s="66"/>
      <c r="B2390" s="56"/>
      <c r="C2390" s="67"/>
      <c r="D2390" s="68"/>
      <c r="E2390" s="69"/>
      <c r="F2390" s="70"/>
      <c r="G2390" s="71"/>
      <c r="H2390" s="66">
        <v>3000686</v>
      </c>
      <c r="I2390" s="67" t="s">
        <v>450</v>
      </c>
      <c r="J2390" s="72">
        <v>0.70275299999999996</v>
      </c>
      <c r="K2390" s="73">
        <v>0.76124100000000006</v>
      </c>
      <c r="L2390" s="73">
        <f t="shared" si="148"/>
        <v>0.29470193271887246</v>
      </c>
      <c r="M2390" s="73">
        <v>0.19985254271887243</v>
      </c>
      <c r="N2390" s="73">
        <v>5.0748330000000001E-2</v>
      </c>
      <c r="O2390" s="73">
        <v>4.4101059999999997E-2</v>
      </c>
      <c r="P2390" s="74">
        <f t="shared" si="149"/>
        <v>0.26253517968537221</v>
      </c>
      <c r="Q2390" s="74">
        <f t="shared" si="150"/>
        <v>0.3292004407524981</v>
      </c>
      <c r="R2390" s="75">
        <f t="shared" si="151"/>
        <v>0.38713355260538046</v>
      </c>
      <c r="S2390" s="7"/>
    </row>
    <row r="2391" spans="1:19" x14ac:dyDescent="0.25">
      <c r="A2391" s="66"/>
      <c r="B2391" s="56"/>
      <c r="C2391" s="67"/>
      <c r="D2391" s="68"/>
      <c r="E2391" s="69"/>
      <c r="F2391" s="70"/>
      <c r="G2391" s="71"/>
      <c r="H2391" s="66">
        <v>9000000</v>
      </c>
      <c r="I2391" s="67" t="s">
        <v>293</v>
      </c>
      <c r="J2391" s="72">
        <v>0.36687799999999998</v>
      </c>
      <c r="K2391" s="73">
        <v>0.36687799999999998</v>
      </c>
      <c r="L2391" s="73">
        <f t="shared" si="148"/>
        <v>0.1601013467660688</v>
      </c>
      <c r="M2391" s="73">
        <v>9.3921546766068786E-2</v>
      </c>
      <c r="N2391" s="73">
        <v>2.68807E-2</v>
      </c>
      <c r="O2391" s="73">
        <v>3.9299100000000003E-2</v>
      </c>
      <c r="P2391" s="74">
        <f t="shared" si="149"/>
        <v>0.25600212268402245</v>
      </c>
      <c r="Q2391" s="74">
        <f t="shared" si="150"/>
        <v>0.32927089322899927</v>
      </c>
      <c r="R2391" s="75">
        <f t="shared" si="151"/>
        <v>0.43638851816153817</v>
      </c>
      <c r="S2391" s="7"/>
    </row>
    <row r="2392" spans="1:19" ht="38.25" x14ac:dyDescent="0.25">
      <c r="A2392" s="44"/>
      <c r="B2392" s="45"/>
      <c r="C2392" s="46"/>
      <c r="D2392" s="47"/>
      <c r="E2392" s="48"/>
      <c r="F2392" s="49">
        <v>106</v>
      </c>
      <c r="G2392" s="50" t="s">
        <v>83</v>
      </c>
      <c r="H2392" s="90"/>
      <c r="I2392" s="46"/>
      <c r="J2392" s="51">
        <v>0.72195900000000002</v>
      </c>
      <c r="K2392" s="52">
        <v>0.74362800000000007</v>
      </c>
      <c r="L2392" s="53">
        <f t="shared" si="148"/>
        <v>0.42949653398707632</v>
      </c>
      <c r="M2392" s="53">
        <v>0.24733364398707636</v>
      </c>
      <c r="N2392" s="53">
        <v>8.079523999999999E-2</v>
      </c>
      <c r="O2392" s="53">
        <v>0.10136764999999999</v>
      </c>
      <c r="P2392" s="54">
        <f t="shared" si="149"/>
        <v>0.33260399552878095</v>
      </c>
      <c r="Q2392" s="54">
        <f t="shared" si="150"/>
        <v>0.4412540732558165</v>
      </c>
      <c r="R2392" s="55">
        <f t="shared" si="151"/>
        <v>0.57756907215311459</v>
      </c>
      <c r="S2392" s="7"/>
    </row>
    <row r="2393" spans="1:19" ht="51" x14ac:dyDescent="0.25">
      <c r="A2393" s="66"/>
      <c r="B2393" s="56"/>
      <c r="C2393" s="67"/>
      <c r="D2393" s="68"/>
      <c r="E2393" s="69"/>
      <c r="F2393" s="70"/>
      <c r="G2393" s="71"/>
      <c r="H2393" s="66">
        <v>3000574</v>
      </c>
      <c r="I2393" s="67" t="s">
        <v>391</v>
      </c>
      <c r="J2393" s="72">
        <v>0.72195900000000002</v>
      </c>
      <c r="K2393" s="73">
        <v>0.74362800000000007</v>
      </c>
      <c r="L2393" s="73">
        <f t="shared" si="148"/>
        <v>0.42949653398707632</v>
      </c>
      <c r="M2393" s="73">
        <v>0.24733364398707636</v>
      </c>
      <c r="N2393" s="73">
        <v>8.079523999999999E-2</v>
      </c>
      <c r="O2393" s="73">
        <v>0.10136764999999999</v>
      </c>
      <c r="P2393" s="74">
        <f t="shared" si="149"/>
        <v>0.33260399552878095</v>
      </c>
      <c r="Q2393" s="74">
        <f t="shared" si="150"/>
        <v>0.4412540732558165</v>
      </c>
      <c r="R2393" s="75">
        <f t="shared" si="151"/>
        <v>0.57756907215311459</v>
      </c>
      <c r="S2393" s="7"/>
    </row>
    <row r="2394" spans="1:19" ht="38.25" x14ac:dyDescent="0.25">
      <c r="A2394" s="44"/>
      <c r="B2394" s="45"/>
      <c r="C2394" s="46"/>
      <c r="D2394" s="47"/>
      <c r="E2394" s="48"/>
      <c r="F2394" s="49">
        <v>107</v>
      </c>
      <c r="G2394" s="50" t="s">
        <v>84</v>
      </c>
      <c r="H2394" s="90"/>
      <c r="I2394" s="46"/>
      <c r="J2394" s="51">
        <v>2.7895700000000003</v>
      </c>
      <c r="K2394" s="52">
        <v>3.3317050000000004</v>
      </c>
      <c r="L2394" s="53">
        <f t="shared" si="148"/>
        <v>1.3248617578079755</v>
      </c>
      <c r="M2394" s="53">
        <v>0.86386176780797541</v>
      </c>
      <c r="N2394" s="53">
        <v>0.22771978999999998</v>
      </c>
      <c r="O2394" s="53">
        <v>0.23328020000000005</v>
      </c>
      <c r="P2394" s="54">
        <f t="shared" si="149"/>
        <v>0.25928519115827342</v>
      </c>
      <c r="Q2394" s="54">
        <f t="shared" si="150"/>
        <v>0.32763451680385131</v>
      </c>
      <c r="R2394" s="55">
        <f t="shared" si="151"/>
        <v>0.39765278072577714</v>
      </c>
      <c r="S2394" s="7"/>
    </row>
    <row r="2395" spans="1:19" x14ac:dyDescent="0.25">
      <c r="A2395" s="66"/>
      <c r="B2395" s="56"/>
      <c r="C2395" s="67"/>
      <c r="D2395" s="68"/>
      <c r="E2395" s="69"/>
      <c r="F2395" s="70"/>
      <c r="G2395" s="71"/>
      <c r="H2395" s="66">
        <v>3000001</v>
      </c>
      <c r="I2395" s="67" t="s">
        <v>283</v>
      </c>
      <c r="J2395" s="72">
        <v>2.0500000000000001E-2</v>
      </c>
      <c r="K2395" s="73">
        <v>2.0500000000000001E-2</v>
      </c>
      <c r="L2395" s="73">
        <f t="shared" si="148"/>
        <v>1.4213399945756794E-2</v>
      </c>
      <c r="M2395" s="73">
        <v>6.291799945756793E-3</v>
      </c>
      <c r="N2395" s="73">
        <v>3.7496999999999999E-3</v>
      </c>
      <c r="O2395" s="73">
        <v>4.1719000000000001E-3</v>
      </c>
      <c r="P2395" s="74">
        <f t="shared" si="149"/>
        <v>0.30691707052472161</v>
      </c>
      <c r="Q2395" s="74">
        <f t="shared" si="150"/>
        <v>0.48982926564667278</v>
      </c>
      <c r="R2395" s="75">
        <f t="shared" si="151"/>
        <v>0.69333658271984355</v>
      </c>
      <c r="S2395" s="7"/>
    </row>
    <row r="2396" spans="1:19" ht="38.25" x14ac:dyDescent="0.25">
      <c r="A2396" s="66"/>
      <c r="B2396" s="56"/>
      <c r="C2396" s="67"/>
      <c r="D2396" s="68"/>
      <c r="E2396" s="69"/>
      <c r="F2396" s="70"/>
      <c r="G2396" s="71"/>
      <c r="H2396" s="66">
        <v>3000546</v>
      </c>
      <c r="I2396" s="67" t="s">
        <v>396</v>
      </c>
      <c r="J2396" s="72">
        <v>2.7690700000000001</v>
      </c>
      <c r="K2396" s="73">
        <v>2.7690700000000001</v>
      </c>
      <c r="L2396" s="73">
        <f t="shared" si="148"/>
        <v>1.2758024576621496</v>
      </c>
      <c r="M2396" s="73">
        <v>0.83643006766214967</v>
      </c>
      <c r="N2396" s="73">
        <v>0.21788008999999997</v>
      </c>
      <c r="O2396" s="73">
        <v>0.22149230000000003</v>
      </c>
      <c r="P2396" s="74">
        <f t="shared" si="149"/>
        <v>0.30206172746162058</v>
      </c>
      <c r="Q2396" s="74">
        <f t="shared" si="150"/>
        <v>0.38074521686419976</v>
      </c>
      <c r="R2396" s="75">
        <f t="shared" si="151"/>
        <v>0.46073319116604117</v>
      </c>
      <c r="S2396" s="7"/>
    </row>
    <row r="2397" spans="1:19" x14ac:dyDescent="0.25">
      <c r="A2397" s="66"/>
      <c r="B2397" s="56"/>
      <c r="C2397" s="67"/>
      <c r="D2397" s="68"/>
      <c r="E2397" s="69"/>
      <c r="F2397" s="70"/>
      <c r="G2397" s="71"/>
      <c r="H2397" s="66">
        <v>9000009</v>
      </c>
      <c r="I2397" s="67" t="s">
        <v>294</v>
      </c>
      <c r="J2397" s="72">
        <v>0</v>
      </c>
      <c r="K2397" s="73">
        <v>0.54213500000000003</v>
      </c>
      <c r="L2397" s="73">
        <f t="shared" si="148"/>
        <v>3.4845900200068947E-2</v>
      </c>
      <c r="M2397" s="73">
        <v>2.1139900200068951E-2</v>
      </c>
      <c r="N2397" s="73">
        <v>6.0899999999999999E-3</v>
      </c>
      <c r="O2397" s="73">
        <v>7.6160000000000012E-3</v>
      </c>
      <c r="P2397" s="74">
        <f t="shared" si="149"/>
        <v>3.899379342796342E-2</v>
      </c>
      <c r="Q2397" s="74">
        <f t="shared" si="150"/>
        <v>5.0227157811373456E-2</v>
      </c>
      <c r="R2397" s="75">
        <f t="shared" si="151"/>
        <v>6.4275319247178178E-2</v>
      </c>
      <c r="S2397" s="7"/>
    </row>
    <row r="2398" spans="1:19" ht="25.5" x14ac:dyDescent="0.25">
      <c r="A2398" s="44"/>
      <c r="B2398" s="45"/>
      <c r="C2398" s="46"/>
      <c r="D2398" s="47"/>
      <c r="E2398" s="48"/>
      <c r="F2398" s="49">
        <v>121</v>
      </c>
      <c r="G2398" s="50" t="s">
        <v>159</v>
      </c>
      <c r="H2398" s="90"/>
      <c r="I2398" s="46"/>
      <c r="J2398" s="51">
        <v>2.6372570000000004</v>
      </c>
      <c r="K2398" s="52">
        <v>2.6372570000000004</v>
      </c>
      <c r="L2398" s="53">
        <f t="shared" si="148"/>
        <v>1.1200032274107725</v>
      </c>
      <c r="M2398" s="53">
        <v>0.65374890741077252</v>
      </c>
      <c r="N2398" s="53">
        <v>0.21142822</v>
      </c>
      <c r="O2398" s="53">
        <v>0.2548261</v>
      </c>
      <c r="P2398" s="54">
        <f t="shared" si="149"/>
        <v>0.24788972307620091</v>
      </c>
      <c r="Q2398" s="54">
        <f t="shared" si="150"/>
        <v>0.32805946762517735</v>
      </c>
      <c r="R2398" s="55">
        <f t="shared" si="151"/>
        <v>0.42468490079304838</v>
      </c>
      <c r="S2398" s="7"/>
    </row>
    <row r="2399" spans="1:19" ht="38.25" x14ac:dyDescent="0.25">
      <c r="A2399" s="66"/>
      <c r="B2399" s="56"/>
      <c r="C2399" s="67"/>
      <c r="D2399" s="68"/>
      <c r="E2399" s="69"/>
      <c r="F2399" s="70"/>
      <c r="G2399" s="71"/>
      <c r="H2399" s="66">
        <v>3000633</v>
      </c>
      <c r="I2399" s="67" t="s">
        <v>464</v>
      </c>
      <c r="J2399" s="72">
        <v>4.7724000000000003E-2</v>
      </c>
      <c r="K2399" s="73">
        <v>4.7723999999999996E-2</v>
      </c>
      <c r="L2399" s="73">
        <f t="shared" si="148"/>
        <v>2.6904999928981065E-2</v>
      </c>
      <c r="M2399" s="73">
        <v>4.6689999289810658E-3</v>
      </c>
      <c r="N2399" s="73">
        <v>6.8799999999999998E-3</v>
      </c>
      <c r="O2399" s="73">
        <v>1.5356E-2</v>
      </c>
      <c r="P2399" s="74">
        <f t="shared" si="149"/>
        <v>9.7833373752851102E-2</v>
      </c>
      <c r="Q2399" s="74">
        <f t="shared" si="150"/>
        <v>0.24199564011778282</v>
      </c>
      <c r="R2399" s="75">
        <f t="shared" si="151"/>
        <v>0.56376246603346469</v>
      </c>
      <c r="S2399" s="7"/>
    </row>
    <row r="2400" spans="1:19" ht="51" x14ac:dyDescent="0.25">
      <c r="A2400" s="66"/>
      <c r="B2400" s="56"/>
      <c r="C2400" s="67"/>
      <c r="D2400" s="68"/>
      <c r="E2400" s="69"/>
      <c r="F2400" s="70"/>
      <c r="G2400" s="71"/>
      <c r="H2400" s="66">
        <v>3000675</v>
      </c>
      <c r="I2400" s="67" t="s">
        <v>465</v>
      </c>
      <c r="J2400" s="72">
        <v>2.2089190000000003</v>
      </c>
      <c r="K2400" s="73">
        <v>2.2089190000000003</v>
      </c>
      <c r="L2400" s="73">
        <f t="shared" si="148"/>
        <v>0.90390733639337362</v>
      </c>
      <c r="M2400" s="73">
        <v>0.53485554639337352</v>
      </c>
      <c r="N2400" s="73">
        <v>0.16168303000000001</v>
      </c>
      <c r="O2400" s="73">
        <v>0.20736875999999999</v>
      </c>
      <c r="P2400" s="74">
        <f t="shared" si="149"/>
        <v>0.24213452208676436</v>
      </c>
      <c r="Q2400" s="74">
        <f t="shared" si="150"/>
        <v>0.31533006705695116</v>
      </c>
      <c r="R2400" s="75">
        <f t="shared" si="151"/>
        <v>0.40920800463637347</v>
      </c>
      <c r="S2400" s="7"/>
    </row>
    <row r="2401" spans="1:19" x14ac:dyDescent="0.25">
      <c r="A2401" s="66"/>
      <c r="B2401" s="56"/>
      <c r="C2401" s="67"/>
      <c r="D2401" s="68"/>
      <c r="E2401" s="69"/>
      <c r="F2401" s="70"/>
      <c r="G2401" s="71"/>
      <c r="H2401" s="66">
        <v>9000000</v>
      </c>
      <c r="I2401" s="67" t="s">
        <v>293</v>
      </c>
      <c r="J2401" s="72">
        <v>0.38061400000000012</v>
      </c>
      <c r="K2401" s="73">
        <v>0.38061400000000012</v>
      </c>
      <c r="L2401" s="73">
        <f t="shared" si="148"/>
        <v>0.18919089108841791</v>
      </c>
      <c r="M2401" s="73">
        <v>0.11422436108841794</v>
      </c>
      <c r="N2401" s="73">
        <v>4.2865190000000004E-2</v>
      </c>
      <c r="O2401" s="73">
        <v>3.2101339999999992E-2</v>
      </c>
      <c r="P2401" s="74">
        <f t="shared" si="149"/>
        <v>0.30010551658220114</v>
      </c>
      <c r="Q2401" s="74">
        <f t="shared" si="150"/>
        <v>0.41272667607712243</v>
      </c>
      <c r="R2401" s="75">
        <f t="shared" si="151"/>
        <v>0.4970676094111563</v>
      </c>
      <c r="S2401" s="7"/>
    </row>
    <row r="2402" spans="1:19" ht="38.25" x14ac:dyDescent="0.25">
      <c r="A2402" s="44"/>
      <c r="B2402" s="45"/>
      <c r="C2402" s="46"/>
      <c r="D2402" s="47"/>
      <c r="E2402" s="48"/>
      <c r="F2402" s="49">
        <v>129</v>
      </c>
      <c r="G2402" s="50" t="s">
        <v>143</v>
      </c>
      <c r="H2402" s="90"/>
      <c r="I2402" s="46"/>
      <c r="J2402" s="51">
        <v>0</v>
      </c>
      <c r="K2402" s="52">
        <v>0.298647</v>
      </c>
      <c r="L2402" s="53">
        <f t="shared" si="148"/>
        <v>7.0977999261755877E-3</v>
      </c>
      <c r="M2402" s="53">
        <v>2.4246399261755869E-3</v>
      </c>
      <c r="N2402" s="53">
        <v>2.3365800000000004E-3</v>
      </c>
      <c r="O2402" s="53">
        <v>2.3365800000000004E-3</v>
      </c>
      <c r="P2402" s="54">
        <f t="shared" si="149"/>
        <v>8.1187486436347499E-3</v>
      </c>
      <c r="Q2402" s="54">
        <f t="shared" si="150"/>
        <v>1.594263436825278E-2</v>
      </c>
      <c r="R2402" s="55">
        <f t="shared" si="151"/>
        <v>2.3766520092870808E-2</v>
      </c>
      <c r="S2402" s="7"/>
    </row>
    <row r="2403" spans="1:19" ht="38.25" x14ac:dyDescent="0.25">
      <c r="A2403" s="66"/>
      <c r="B2403" s="56"/>
      <c r="C2403" s="67"/>
      <c r="D2403" s="68"/>
      <c r="E2403" s="69"/>
      <c r="F2403" s="70"/>
      <c r="G2403" s="71"/>
      <c r="H2403" s="66">
        <v>3000688</v>
      </c>
      <c r="I2403" s="67" t="s">
        <v>429</v>
      </c>
      <c r="J2403" s="72">
        <v>0</v>
      </c>
      <c r="K2403" s="73">
        <v>0.15983500000000003</v>
      </c>
      <c r="L2403" s="73">
        <f t="shared" si="148"/>
        <v>7.0977999261755877E-3</v>
      </c>
      <c r="M2403" s="73">
        <v>2.4246399261755869E-3</v>
      </c>
      <c r="N2403" s="73">
        <v>2.3365800000000004E-3</v>
      </c>
      <c r="O2403" s="73">
        <v>2.3365800000000004E-3</v>
      </c>
      <c r="P2403" s="74">
        <f t="shared" si="149"/>
        <v>1.5169643233181634E-2</v>
      </c>
      <c r="Q2403" s="74">
        <f t="shared" si="150"/>
        <v>2.9788343768108277E-2</v>
      </c>
      <c r="R2403" s="75">
        <f t="shared" si="151"/>
        <v>4.4407044303034916E-2</v>
      </c>
      <c r="S2403" s="7"/>
    </row>
    <row r="2404" spans="1:19" ht="25.5" x14ac:dyDescent="0.25">
      <c r="A2404" s="66"/>
      <c r="B2404" s="56"/>
      <c r="C2404" s="67"/>
      <c r="D2404" s="68"/>
      <c r="E2404" s="69"/>
      <c r="F2404" s="70"/>
      <c r="G2404" s="71"/>
      <c r="H2404" s="66">
        <v>3000689</v>
      </c>
      <c r="I2404" s="67" t="s">
        <v>430</v>
      </c>
      <c r="J2404" s="72">
        <v>0</v>
      </c>
      <c r="K2404" s="73">
        <v>0.13881199999999999</v>
      </c>
      <c r="L2404" s="73">
        <f t="shared" si="148"/>
        <v>0</v>
      </c>
      <c r="M2404" s="73">
        <v>0</v>
      </c>
      <c r="N2404" s="73">
        <v>0</v>
      </c>
      <c r="O2404" s="73">
        <v>0</v>
      </c>
      <c r="P2404" s="74">
        <f t="shared" si="149"/>
        <v>0</v>
      </c>
      <c r="Q2404" s="74">
        <f t="shared" si="150"/>
        <v>0</v>
      </c>
      <c r="R2404" s="75">
        <f t="shared" si="151"/>
        <v>0</v>
      </c>
      <c r="S2404" s="7"/>
    </row>
    <row r="2405" spans="1:19" ht="38.25" x14ac:dyDescent="0.25">
      <c r="A2405" s="44"/>
      <c r="B2405" s="45"/>
      <c r="C2405" s="46"/>
      <c r="D2405" s="47"/>
      <c r="E2405" s="48"/>
      <c r="F2405" s="49">
        <v>130</v>
      </c>
      <c r="G2405" s="50" t="s">
        <v>160</v>
      </c>
      <c r="H2405" s="90"/>
      <c r="I2405" s="46"/>
      <c r="J2405" s="51">
        <v>1.2149999999999994</v>
      </c>
      <c r="K2405" s="52">
        <v>1.2534000000000001</v>
      </c>
      <c r="L2405" s="53">
        <f t="shared" si="148"/>
        <v>0.37608087952114144</v>
      </c>
      <c r="M2405" s="53">
        <v>0.18786356952114147</v>
      </c>
      <c r="N2405" s="53">
        <v>0.10206147999999998</v>
      </c>
      <c r="O2405" s="53">
        <v>8.6155830000000003E-2</v>
      </c>
      <c r="P2405" s="54">
        <f t="shared" si="149"/>
        <v>0.14988317338530513</v>
      </c>
      <c r="Q2405" s="54">
        <f t="shared" si="150"/>
        <v>0.23131087403952563</v>
      </c>
      <c r="R2405" s="55">
        <f t="shared" si="151"/>
        <v>0.30004857150242653</v>
      </c>
      <c r="S2405" s="7"/>
    </row>
    <row r="2406" spans="1:19" x14ac:dyDescent="0.25">
      <c r="A2406" s="66"/>
      <c r="B2406" s="56"/>
      <c r="C2406" s="67"/>
      <c r="D2406" s="68"/>
      <c r="E2406" s="69"/>
      <c r="F2406" s="70"/>
      <c r="G2406" s="71"/>
      <c r="H2406" s="66">
        <v>3000001</v>
      </c>
      <c r="I2406" s="67" t="s">
        <v>283</v>
      </c>
      <c r="J2406" s="72">
        <v>1.2149999999999994</v>
      </c>
      <c r="K2406" s="73">
        <v>1.2534000000000001</v>
      </c>
      <c r="L2406" s="73">
        <f t="shared" si="148"/>
        <v>0.37608087952114144</v>
      </c>
      <c r="M2406" s="73">
        <v>0.18786356952114147</v>
      </c>
      <c r="N2406" s="73">
        <v>0.10206147999999998</v>
      </c>
      <c r="O2406" s="73">
        <v>8.6155830000000003E-2</v>
      </c>
      <c r="P2406" s="74">
        <f t="shared" si="149"/>
        <v>0.14988317338530513</v>
      </c>
      <c r="Q2406" s="74">
        <f t="shared" si="150"/>
        <v>0.23131087403952563</v>
      </c>
      <c r="R2406" s="75">
        <f t="shared" si="151"/>
        <v>0.30004857150242653</v>
      </c>
      <c r="S2406" s="7"/>
    </row>
    <row r="2407" spans="1:19" x14ac:dyDescent="0.25">
      <c r="A2407" s="44"/>
      <c r="B2407" s="45"/>
      <c r="C2407" s="46"/>
      <c r="D2407" s="47"/>
      <c r="E2407" s="48"/>
      <c r="F2407" s="49">
        <v>131</v>
      </c>
      <c r="G2407" s="50" t="s">
        <v>144</v>
      </c>
      <c r="H2407" s="90"/>
      <c r="I2407" s="46"/>
      <c r="J2407" s="51">
        <v>0.39005800000000002</v>
      </c>
      <c r="K2407" s="52">
        <v>0.42823</v>
      </c>
      <c r="L2407" s="53">
        <f t="shared" si="148"/>
        <v>0.13553414709419756</v>
      </c>
      <c r="M2407" s="53">
        <v>8.6393127094197553E-2</v>
      </c>
      <c r="N2407" s="53">
        <v>2.3561829999999999E-2</v>
      </c>
      <c r="O2407" s="53">
        <v>2.5579189999999998E-2</v>
      </c>
      <c r="P2407" s="54">
        <f t="shared" si="149"/>
        <v>0.20174468648669536</v>
      </c>
      <c r="Q2407" s="54">
        <f t="shared" si="150"/>
        <v>0.25676612356490103</v>
      </c>
      <c r="R2407" s="55">
        <f t="shared" si="151"/>
        <v>0.31649848701444916</v>
      </c>
      <c r="S2407" s="7"/>
    </row>
    <row r="2408" spans="1:19" x14ac:dyDescent="0.25">
      <c r="A2408" s="66"/>
      <c r="B2408" s="56"/>
      <c r="C2408" s="67"/>
      <c r="D2408" s="68"/>
      <c r="E2408" s="69"/>
      <c r="F2408" s="70"/>
      <c r="G2408" s="71"/>
      <c r="H2408" s="66">
        <v>3000001</v>
      </c>
      <c r="I2408" s="67" t="s">
        <v>283</v>
      </c>
      <c r="J2408" s="72">
        <v>0.16151500000000002</v>
      </c>
      <c r="K2408" s="73">
        <v>0.16151500000000002</v>
      </c>
      <c r="L2408" s="73">
        <f t="shared" si="148"/>
        <v>4.1690889294449293E-2</v>
      </c>
      <c r="M2408" s="73">
        <v>2.9166949294449296E-2</v>
      </c>
      <c r="N2408" s="73">
        <v>6.17134E-3</v>
      </c>
      <c r="O2408" s="73">
        <v>6.3525999999999999E-3</v>
      </c>
      <c r="P2408" s="74">
        <f t="shared" si="149"/>
        <v>0.18058353276444475</v>
      </c>
      <c r="Q2408" s="74">
        <f t="shared" si="150"/>
        <v>0.21879261551217713</v>
      </c>
      <c r="R2408" s="75">
        <f t="shared" si="151"/>
        <v>0.25812394696745994</v>
      </c>
      <c r="S2408" s="7"/>
    </row>
    <row r="2409" spans="1:19" ht="25.5" x14ac:dyDescent="0.25">
      <c r="A2409" s="66"/>
      <c r="B2409" s="56"/>
      <c r="C2409" s="67"/>
      <c r="D2409" s="68"/>
      <c r="E2409" s="69"/>
      <c r="F2409" s="70"/>
      <c r="G2409" s="71"/>
      <c r="H2409" s="66">
        <v>3000698</v>
      </c>
      <c r="I2409" s="67" t="s">
        <v>431</v>
      </c>
      <c r="J2409" s="72">
        <v>0.11267400000000002</v>
      </c>
      <c r="K2409" s="73">
        <v>0.11267400000000002</v>
      </c>
      <c r="L2409" s="73">
        <f t="shared" si="148"/>
        <v>3.4878069224798677E-2</v>
      </c>
      <c r="M2409" s="73">
        <v>2.2950419224798679E-2</v>
      </c>
      <c r="N2409" s="73">
        <v>4.9118499999999997E-3</v>
      </c>
      <c r="O2409" s="73">
        <v>7.0158E-3</v>
      </c>
      <c r="P2409" s="74">
        <f t="shared" si="149"/>
        <v>0.20368868793864311</v>
      </c>
      <c r="Q2409" s="74">
        <f t="shared" si="150"/>
        <v>0.24728215226936714</v>
      </c>
      <c r="R2409" s="75">
        <f t="shared" si="151"/>
        <v>0.30954851363046193</v>
      </c>
      <c r="S2409" s="7"/>
    </row>
    <row r="2410" spans="1:19" ht="38.25" x14ac:dyDescent="0.25">
      <c r="A2410" s="66"/>
      <c r="B2410" s="56"/>
      <c r="C2410" s="67"/>
      <c r="D2410" s="68"/>
      <c r="E2410" s="69"/>
      <c r="F2410" s="70"/>
      <c r="G2410" s="71"/>
      <c r="H2410" s="66">
        <v>3000699</v>
      </c>
      <c r="I2410" s="67" t="s">
        <v>432</v>
      </c>
      <c r="J2410" s="72">
        <v>4.8970000000000007E-2</v>
      </c>
      <c r="K2410" s="73">
        <v>8.7142000000000011E-2</v>
      </c>
      <c r="L2410" s="73">
        <f t="shared" si="148"/>
        <v>3.0094089397547319E-2</v>
      </c>
      <c r="M2410" s="73">
        <v>1.502835939754732E-2</v>
      </c>
      <c r="N2410" s="73">
        <v>7.6667899999999997E-3</v>
      </c>
      <c r="O2410" s="73">
        <v>7.3989399999999997E-3</v>
      </c>
      <c r="P2410" s="74">
        <f t="shared" si="149"/>
        <v>0.17245827956148949</v>
      </c>
      <c r="Q2410" s="74">
        <f t="shared" si="150"/>
        <v>0.26043870231974614</v>
      </c>
      <c r="R2410" s="75">
        <f t="shared" si="151"/>
        <v>0.34534540632011335</v>
      </c>
      <c r="S2410" s="7"/>
    </row>
    <row r="2411" spans="1:19" ht="25.5" x14ac:dyDescent="0.25">
      <c r="A2411" s="66"/>
      <c r="B2411" s="56"/>
      <c r="C2411" s="67"/>
      <c r="D2411" s="68"/>
      <c r="E2411" s="69"/>
      <c r="F2411" s="70"/>
      <c r="G2411" s="71"/>
      <c r="H2411" s="66">
        <v>3000700</v>
      </c>
      <c r="I2411" s="67" t="s">
        <v>433</v>
      </c>
      <c r="J2411" s="72">
        <v>2E-3</v>
      </c>
      <c r="K2411" s="73">
        <v>2E-3</v>
      </c>
      <c r="L2411" s="73">
        <f t="shared" si="148"/>
        <v>0</v>
      </c>
      <c r="M2411" s="73">
        <v>0</v>
      </c>
      <c r="N2411" s="73">
        <v>0</v>
      </c>
      <c r="O2411" s="73">
        <v>0</v>
      </c>
      <c r="P2411" s="74">
        <f t="shared" si="149"/>
        <v>0</v>
      </c>
      <c r="Q2411" s="74">
        <f t="shared" si="150"/>
        <v>0</v>
      </c>
      <c r="R2411" s="75">
        <f t="shared" si="151"/>
        <v>0</v>
      </c>
      <c r="S2411" s="7"/>
    </row>
    <row r="2412" spans="1:19" ht="51" x14ac:dyDescent="0.25">
      <c r="A2412" s="66"/>
      <c r="B2412" s="56"/>
      <c r="C2412" s="67"/>
      <c r="D2412" s="68"/>
      <c r="E2412" s="69"/>
      <c r="F2412" s="70"/>
      <c r="G2412" s="71"/>
      <c r="H2412" s="66">
        <v>3000701</v>
      </c>
      <c r="I2412" s="67" t="s">
        <v>434</v>
      </c>
      <c r="J2412" s="72">
        <v>1E-3</v>
      </c>
      <c r="K2412" s="73">
        <v>1E-3</v>
      </c>
      <c r="L2412" s="73">
        <f t="shared" si="148"/>
        <v>0</v>
      </c>
      <c r="M2412" s="73">
        <v>0</v>
      </c>
      <c r="N2412" s="73">
        <v>0</v>
      </c>
      <c r="O2412" s="73">
        <v>0</v>
      </c>
      <c r="P2412" s="74">
        <f t="shared" si="149"/>
        <v>0</v>
      </c>
      <c r="Q2412" s="74">
        <f t="shared" si="150"/>
        <v>0</v>
      </c>
      <c r="R2412" s="75">
        <f t="shared" si="151"/>
        <v>0</v>
      </c>
      <c r="S2412" s="7"/>
    </row>
    <row r="2413" spans="1:19" ht="25.5" x14ac:dyDescent="0.25">
      <c r="A2413" s="66"/>
      <c r="B2413" s="56"/>
      <c r="C2413" s="67"/>
      <c r="D2413" s="68"/>
      <c r="E2413" s="69"/>
      <c r="F2413" s="70"/>
      <c r="G2413" s="71"/>
      <c r="H2413" s="66">
        <v>3000702</v>
      </c>
      <c r="I2413" s="67" t="s">
        <v>435</v>
      </c>
      <c r="J2413" s="72">
        <v>2.5000000000000001E-3</v>
      </c>
      <c r="K2413" s="73">
        <v>2.5000000000000001E-3</v>
      </c>
      <c r="L2413" s="73">
        <f t="shared" si="148"/>
        <v>0</v>
      </c>
      <c r="M2413" s="73">
        <v>0</v>
      </c>
      <c r="N2413" s="73">
        <v>0</v>
      </c>
      <c r="O2413" s="73">
        <v>0</v>
      </c>
      <c r="P2413" s="74">
        <f t="shared" si="149"/>
        <v>0</v>
      </c>
      <c r="Q2413" s="74">
        <f t="shared" si="150"/>
        <v>0</v>
      </c>
      <c r="R2413" s="75">
        <f t="shared" si="151"/>
        <v>0</v>
      </c>
      <c r="S2413" s="7"/>
    </row>
    <row r="2414" spans="1:19" x14ac:dyDescent="0.25">
      <c r="A2414" s="66"/>
      <c r="B2414" s="56"/>
      <c r="C2414" s="67"/>
      <c r="D2414" s="68"/>
      <c r="E2414" s="69"/>
      <c r="F2414" s="70"/>
      <c r="G2414" s="71"/>
      <c r="H2414" s="66">
        <v>9000000</v>
      </c>
      <c r="I2414" s="67" t="s">
        <v>293</v>
      </c>
      <c r="J2414" s="72">
        <v>6.1399000000000002E-2</v>
      </c>
      <c r="K2414" s="73">
        <v>6.1399000000000002E-2</v>
      </c>
      <c r="L2414" s="73">
        <f t="shared" si="148"/>
        <v>2.8871099177402257E-2</v>
      </c>
      <c r="M2414" s="73">
        <v>1.9247399177402258E-2</v>
      </c>
      <c r="N2414" s="73">
        <v>4.8118499999999995E-3</v>
      </c>
      <c r="O2414" s="73">
        <v>4.8118499999999995E-3</v>
      </c>
      <c r="P2414" s="74">
        <f t="shared" si="149"/>
        <v>0.31348066218345993</v>
      </c>
      <c r="Q2414" s="74">
        <f t="shared" si="150"/>
        <v>0.39185083107871882</v>
      </c>
      <c r="R2414" s="75">
        <f t="shared" si="151"/>
        <v>0.4702209999739777</v>
      </c>
      <c r="S2414" s="7"/>
    </row>
    <row r="2415" spans="1:19" x14ac:dyDescent="0.25">
      <c r="A2415" s="44"/>
      <c r="B2415" s="45"/>
      <c r="C2415" s="46"/>
      <c r="D2415" s="47">
        <v>449</v>
      </c>
      <c r="E2415" s="48" t="s">
        <v>234</v>
      </c>
      <c r="F2415" s="49"/>
      <c r="G2415" s="50"/>
      <c r="H2415" s="90"/>
      <c r="I2415" s="46"/>
      <c r="J2415" s="51">
        <v>367.66157900000019</v>
      </c>
      <c r="K2415" s="52">
        <v>412.82808000000006</v>
      </c>
      <c r="L2415" s="53">
        <f t="shared" si="148"/>
        <v>179.26197024761154</v>
      </c>
      <c r="M2415" s="53">
        <v>109.10958708761154</v>
      </c>
      <c r="N2415" s="53">
        <v>28.17412383000001</v>
      </c>
      <c r="O2415" s="53">
        <v>41.97825933</v>
      </c>
      <c r="P2415" s="54">
        <f t="shared" si="149"/>
        <v>0.26429788179043329</v>
      </c>
      <c r="Q2415" s="54">
        <f t="shared" si="150"/>
        <v>0.3325445084007162</v>
      </c>
      <c r="R2415" s="55">
        <f t="shared" si="151"/>
        <v>0.43422911117773655</v>
      </c>
      <c r="S2415" s="7"/>
    </row>
    <row r="2416" spans="1:19" x14ac:dyDescent="0.25">
      <c r="A2416" s="44"/>
      <c r="B2416" s="45"/>
      <c r="C2416" s="46"/>
      <c r="D2416" s="47"/>
      <c r="E2416" s="48"/>
      <c r="F2416" s="49">
        <v>1</v>
      </c>
      <c r="G2416" s="50" t="s">
        <v>136</v>
      </c>
      <c r="H2416" s="90"/>
      <c r="I2416" s="46"/>
      <c r="J2416" s="51">
        <v>23.495216999999997</v>
      </c>
      <c r="K2416" s="52">
        <v>29.675748999999996</v>
      </c>
      <c r="L2416" s="53">
        <f t="shared" si="148"/>
        <v>14.026758875376185</v>
      </c>
      <c r="M2416" s="53">
        <v>8.248864605376184</v>
      </c>
      <c r="N2416" s="53">
        <v>3.4331947299999994</v>
      </c>
      <c r="O2416" s="53">
        <v>2.3446995399999997</v>
      </c>
      <c r="P2416" s="54">
        <f t="shared" si="149"/>
        <v>0.27796651755533397</v>
      </c>
      <c r="Q2416" s="54">
        <f t="shared" si="150"/>
        <v>0.39365676449737413</v>
      </c>
      <c r="R2416" s="55">
        <f t="shared" si="151"/>
        <v>0.47266739165964056</v>
      </c>
      <c r="S2416" s="7"/>
    </row>
    <row r="2417" spans="1:19" x14ac:dyDescent="0.25">
      <c r="A2417" s="66"/>
      <c r="B2417" s="56"/>
      <c r="C2417" s="67"/>
      <c r="D2417" s="68"/>
      <c r="E2417" s="69"/>
      <c r="F2417" s="70"/>
      <c r="G2417" s="71"/>
      <c r="H2417" s="66">
        <v>3000001</v>
      </c>
      <c r="I2417" s="67" t="s">
        <v>283</v>
      </c>
      <c r="J2417" s="72">
        <v>4.014628000000001</v>
      </c>
      <c r="K2417" s="73">
        <v>4.1757430000000006</v>
      </c>
      <c r="L2417" s="73">
        <f t="shared" si="148"/>
        <v>2.0540690182004342</v>
      </c>
      <c r="M2417" s="73">
        <v>1.3477138382004341</v>
      </c>
      <c r="N2417" s="73">
        <v>0.34480425999999997</v>
      </c>
      <c r="O2417" s="73">
        <v>0.36155092</v>
      </c>
      <c r="P2417" s="74">
        <f t="shared" si="149"/>
        <v>0.32274827215191021</v>
      </c>
      <c r="Q2417" s="74">
        <f t="shared" si="150"/>
        <v>0.405321423804203</v>
      </c>
      <c r="R2417" s="75">
        <f t="shared" si="151"/>
        <v>0.49190503778619371</v>
      </c>
      <c r="S2417" s="7"/>
    </row>
    <row r="2418" spans="1:19" x14ac:dyDescent="0.25">
      <c r="A2418" s="66"/>
      <c r="B2418" s="56"/>
      <c r="C2418" s="67"/>
      <c r="D2418" s="68"/>
      <c r="E2418" s="69"/>
      <c r="F2418" s="70"/>
      <c r="G2418" s="71"/>
      <c r="H2418" s="66">
        <v>3033254</v>
      </c>
      <c r="I2418" s="67" t="s">
        <v>408</v>
      </c>
      <c r="J2418" s="72">
        <v>3.4116139999999993</v>
      </c>
      <c r="K2418" s="73">
        <v>3.7522119999999997</v>
      </c>
      <c r="L2418" s="73">
        <f t="shared" si="148"/>
        <v>1.9286698171375494</v>
      </c>
      <c r="M2418" s="73">
        <v>0.99328850713754946</v>
      </c>
      <c r="N2418" s="73">
        <v>0.64451272000000004</v>
      </c>
      <c r="O2418" s="73">
        <v>0.29086858999999998</v>
      </c>
      <c r="P2418" s="74">
        <f t="shared" si="149"/>
        <v>0.26472078526947557</v>
      </c>
      <c r="Q2418" s="74">
        <f t="shared" si="150"/>
        <v>0.43648952328321255</v>
      </c>
      <c r="R2418" s="75">
        <f t="shared" si="151"/>
        <v>0.51400875460596296</v>
      </c>
      <c r="S2418" s="7"/>
    </row>
    <row r="2419" spans="1:19" x14ac:dyDescent="0.25">
      <c r="A2419" s="66"/>
      <c r="B2419" s="56"/>
      <c r="C2419" s="67"/>
      <c r="D2419" s="68"/>
      <c r="E2419" s="69"/>
      <c r="F2419" s="70"/>
      <c r="G2419" s="71"/>
      <c r="H2419" s="66">
        <v>3033255</v>
      </c>
      <c r="I2419" s="67" t="s">
        <v>409</v>
      </c>
      <c r="J2419" s="72">
        <v>2.1486529999999995</v>
      </c>
      <c r="K2419" s="73">
        <v>3.8303809999999991</v>
      </c>
      <c r="L2419" s="73">
        <f t="shared" si="148"/>
        <v>1.6837293112913185</v>
      </c>
      <c r="M2419" s="73">
        <v>0.85906395129131852</v>
      </c>
      <c r="N2419" s="73">
        <v>0.60192447999999998</v>
      </c>
      <c r="O2419" s="73">
        <v>0.22274088</v>
      </c>
      <c r="P2419" s="74">
        <f t="shared" si="149"/>
        <v>0.22427637127777073</v>
      </c>
      <c r="Q2419" s="74">
        <f t="shared" si="150"/>
        <v>0.3814211774993973</v>
      </c>
      <c r="R2419" s="75">
        <f t="shared" si="151"/>
        <v>0.43957228048366964</v>
      </c>
      <c r="S2419" s="7"/>
    </row>
    <row r="2420" spans="1:19" ht="25.5" x14ac:dyDescent="0.25">
      <c r="A2420" s="66"/>
      <c r="B2420" s="56"/>
      <c r="C2420" s="67"/>
      <c r="D2420" s="68"/>
      <c r="E2420" s="69"/>
      <c r="F2420" s="70"/>
      <c r="G2420" s="71"/>
      <c r="H2420" s="66">
        <v>3033256</v>
      </c>
      <c r="I2420" s="67" t="s">
        <v>410</v>
      </c>
      <c r="J2420" s="72">
        <v>0.45443699999999998</v>
      </c>
      <c r="K2420" s="73">
        <v>0.91666400000000003</v>
      </c>
      <c r="L2420" s="73">
        <f t="shared" si="148"/>
        <v>0.51569682779432813</v>
      </c>
      <c r="M2420" s="73">
        <v>0.27166941779432818</v>
      </c>
      <c r="N2420" s="73">
        <v>0.17778644999999998</v>
      </c>
      <c r="O2420" s="73">
        <v>6.6240960000000002E-2</v>
      </c>
      <c r="P2420" s="74">
        <f t="shared" si="149"/>
        <v>0.29636749975381182</v>
      </c>
      <c r="Q2420" s="74">
        <f t="shared" si="150"/>
        <v>0.49031691851575732</v>
      </c>
      <c r="R2420" s="75">
        <f t="shared" si="151"/>
        <v>0.56257999419015925</v>
      </c>
      <c r="S2420" s="7"/>
    </row>
    <row r="2421" spans="1:19" ht="25.5" x14ac:dyDescent="0.25">
      <c r="A2421" s="66"/>
      <c r="B2421" s="56"/>
      <c r="C2421" s="67"/>
      <c r="D2421" s="68"/>
      <c r="E2421" s="69"/>
      <c r="F2421" s="70"/>
      <c r="G2421" s="71"/>
      <c r="H2421" s="66">
        <v>3033311</v>
      </c>
      <c r="I2421" s="67" t="s">
        <v>411</v>
      </c>
      <c r="J2421" s="72">
        <v>3.6630279999999993</v>
      </c>
      <c r="K2421" s="73">
        <v>4.7352869999999987</v>
      </c>
      <c r="L2421" s="73">
        <f t="shared" si="148"/>
        <v>2.3745208775358218</v>
      </c>
      <c r="M2421" s="73">
        <v>1.3952625475358218</v>
      </c>
      <c r="N2421" s="73">
        <v>0.61733822999999999</v>
      </c>
      <c r="O2421" s="73">
        <v>0.36192009999999997</v>
      </c>
      <c r="P2421" s="74">
        <f t="shared" si="149"/>
        <v>0.29465216100646535</v>
      </c>
      <c r="Q2421" s="74">
        <f t="shared" si="150"/>
        <v>0.42502192106535941</v>
      </c>
      <c r="R2421" s="75">
        <f t="shared" si="151"/>
        <v>0.50145236762540946</v>
      </c>
      <c r="S2421" s="7"/>
    </row>
    <row r="2422" spans="1:19" ht="25.5" x14ac:dyDescent="0.25">
      <c r="A2422" s="66"/>
      <c r="B2422" s="56"/>
      <c r="C2422" s="67"/>
      <c r="D2422" s="68"/>
      <c r="E2422" s="69"/>
      <c r="F2422" s="70"/>
      <c r="G2422" s="71"/>
      <c r="H2422" s="66">
        <v>3033313</v>
      </c>
      <c r="I2422" s="67" t="s">
        <v>436</v>
      </c>
      <c r="J2422" s="72">
        <v>2.9482819999999994</v>
      </c>
      <c r="K2422" s="73">
        <v>3.3655510000000004</v>
      </c>
      <c r="L2422" s="73">
        <f t="shared" si="148"/>
        <v>1.6197328943486782</v>
      </c>
      <c r="M2422" s="73">
        <v>1.0406881443486782</v>
      </c>
      <c r="N2422" s="73">
        <v>0.29122595000000001</v>
      </c>
      <c r="O2422" s="73">
        <v>0.28781879999999999</v>
      </c>
      <c r="P2422" s="74">
        <f t="shared" si="149"/>
        <v>0.3092177608803664</v>
      </c>
      <c r="Q2422" s="74">
        <f t="shared" si="150"/>
        <v>0.39574919362347444</v>
      </c>
      <c r="R2422" s="75">
        <f t="shared" si="151"/>
        <v>0.48126826613195817</v>
      </c>
      <c r="S2422" s="7"/>
    </row>
    <row r="2423" spans="1:19" x14ac:dyDescent="0.25">
      <c r="A2423" s="66"/>
      <c r="B2423" s="56"/>
      <c r="C2423" s="67"/>
      <c r="D2423" s="68"/>
      <c r="E2423" s="69"/>
      <c r="F2423" s="70"/>
      <c r="G2423" s="71"/>
      <c r="H2423" s="66">
        <v>9000000</v>
      </c>
      <c r="I2423" s="67" t="s">
        <v>293</v>
      </c>
      <c r="J2423" s="72">
        <v>6.8545749999999979</v>
      </c>
      <c r="K2423" s="73">
        <v>8.8999109999999977</v>
      </c>
      <c r="L2423" s="73">
        <f t="shared" si="148"/>
        <v>3.8503401290680541</v>
      </c>
      <c r="M2423" s="73">
        <v>2.3411781990680538</v>
      </c>
      <c r="N2423" s="73">
        <v>0.75560263999999999</v>
      </c>
      <c r="O2423" s="73">
        <v>0.7535592900000001</v>
      </c>
      <c r="P2423" s="74">
        <f t="shared" si="149"/>
        <v>0.26305636079597361</v>
      </c>
      <c r="Q2423" s="74">
        <f t="shared" si="150"/>
        <v>0.34795638282990188</v>
      </c>
      <c r="R2423" s="75">
        <f t="shared" si="151"/>
        <v>0.43262681268026781</v>
      </c>
      <c r="S2423" s="7"/>
    </row>
    <row r="2424" spans="1:19" x14ac:dyDescent="0.25">
      <c r="A2424" s="44"/>
      <c r="B2424" s="45"/>
      <c r="C2424" s="46"/>
      <c r="D2424" s="47"/>
      <c r="E2424" s="48"/>
      <c r="F2424" s="49">
        <v>2</v>
      </c>
      <c r="G2424" s="50" t="s">
        <v>137</v>
      </c>
      <c r="H2424" s="90"/>
      <c r="I2424" s="46"/>
      <c r="J2424" s="51">
        <v>19.615608000000002</v>
      </c>
      <c r="K2424" s="52">
        <v>24.929332000000002</v>
      </c>
      <c r="L2424" s="53">
        <f t="shared" si="148"/>
        <v>10.952677384976747</v>
      </c>
      <c r="M2424" s="53">
        <v>6.6451729949767468</v>
      </c>
      <c r="N2424" s="53">
        <v>2.5701760599999997</v>
      </c>
      <c r="O2424" s="53">
        <v>1.7373283299999998</v>
      </c>
      <c r="P2424" s="54">
        <f t="shared" si="149"/>
        <v>0.26656041144531056</v>
      </c>
      <c r="Q2424" s="54">
        <f t="shared" si="150"/>
        <v>0.36965888436066979</v>
      </c>
      <c r="R2424" s="55">
        <f t="shared" si="151"/>
        <v>0.43934901203837895</v>
      </c>
      <c r="S2424" s="7"/>
    </row>
    <row r="2425" spans="1:19" x14ac:dyDescent="0.25">
      <c r="A2425" s="66"/>
      <c r="B2425" s="56"/>
      <c r="C2425" s="67"/>
      <c r="D2425" s="68"/>
      <c r="E2425" s="69"/>
      <c r="F2425" s="70"/>
      <c r="G2425" s="71"/>
      <c r="H2425" s="66">
        <v>3000001</v>
      </c>
      <c r="I2425" s="67" t="s">
        <v>283</v>
      </c>
      <c r="J2425" s="72">
        <v>3.678868</v>
      </c>
      <c r="K2425" s="73">
        <v>3.7895229999999995</v>
      </c>
      <c r="L2425" s="73">
        <f t="shared" si="148"/>
        <v>1.9346680849335307</v>
      </c>
      <c r="M2425" s="73">
        <v>1.2944577349335304</v>
      </c>
      <c r="N2425" s="73">
        <v>0.32603002000000003</v>
      </c>
      <c r="O2425" s="73">
        <v>0.31418033000000001</v>
      </c>
      <c r="P2425" s="74">
        <f t="shared" si="149"/>
        <v>0.34158856798956772</v>
      </c>
      <c r="Q2425" s="74">
        <f t="shared" si="150"/>
        <v>0.42762314806732427</v>
      </c>
      <c r="R2425" s="75">
        <f t="shared" si="151"/>
        <v>0.51053076731122382</v>
      </c>
      <c r="S2425" s="7"/>
    </row>
    <row r="2426" spans="1:19" x14ac:dyDescent="0.25">
      <c r="A2426" s="66"/>
      <c r="B2426" s="56"/>
      <c r="C2426" s="67"/>
      <c r="D2426" s="68"/>
      <c r="E2426" s="69"/>
      <c r="F2426" s="70"/>
      <c r="G2426" s="71"/>
      <c r="H2426" s="66">
        <v>3033172</v>
      </c>
      <c r="I2426" s="67" t="s">
        <v>412</v>
      </c>
      <c r="J2426" s="72">
        <v>3.5257739999999997</v>
      </c>
      <c r="K2426" s="73">
        <v>5.6921430000000015</v>
      </c>
      <c r="L2426" s="73">
        <f t="shared" si="148"/>
        <v>2.8119592279486896</v>
      </c>
      <c r="M2426" s="73">
        <v>1.4346773979486898</v>
      </c>
      <c r="N2426" s="73">
        <v>0.97105441000000003</v>
      </c>
      <c r="O2426" s="73">
        <v>0.40622742000000001</v>
      </c>
      <c r="P2426" s="74">
        <f t="shared" si="149"/>
        <v>0.25204521354236697</v>
      </c>
      <c r="Q2426" s="74">
        <f t="shared" si="150"/>
        <v>0.42264078888191825</v>
      </c>
      <c r="R2426" s="75">
        <f t="shared" si="151"/>
        <v>0.494007130170252</v>
      </c>
      <c r="S2426" s="7"/>
    </row>
    <row r="2427" spans="1:19" ht="25.5" x14ac:dyDescent="0.25">
      <c r="A2427" s="66"/>
      <c r="B2427" s="56"/>
      <c r="C2427" s="67"/>
      <c r="D2427" s="68"/>
      <c r="E2427" s="69"/>
      <c r="F2427" s="70"/>
      <c r="G2427" s="71"/>
      <c r="H2427" s="66">
        <v>3033294</v>
      </c>
      <c r="I2427" s="67" t="s">
        <v>439</v>
      </c>
      <c r="J2427" s="72">
        <v>1.0095620000000001</v>
      </c>
      <c r="K2427" s="73">
        <v>1.4237469999999999</v>
      </c>
      <c r="L2427" s="73">
        <f t="shared" si="148"/>
        <v>0.56158263498960326</v>
      </c>
      <c r="M2427" s="73">
        <v>0.38129526498960331</v>
      </c>
      <c r="N2427" s="73">
        <v>9.8145320000000008E-2</v>
      </c>
      <c r="O2427" s="73">
        <v>8.2142049999999994E-2</v>
      </c>
      <c r="P2427" s="74">
        <f t="shared" si="149"/>
        <v>0.2678111103936327</v>
      </c>
      <c r="Q2427" s="74">
        <f t="shared" si="150"/>
        <v>0.33674563317050243</v>
      </c>
      <c r="R2427" s="75">
        <f t="shared" si="151"/>
        <v>0.39443990750435526</v>
      </c>
      <c r="S2427" s="7"/>
    </row>
    <row r="2428" spans="1:19" x14ac:dyDescent="0.25">
      <c r="A2428" s="66"/>
      <c r="B2428" s="56"/>
      <c r="C2428" s="67"/>
      <c r="D2428" s="68"/>
      <c r="E2428" s="69"/>
      <c r="F2428" s="70"/>
      <c r="G2428" s="71"/>
      <c r="H2428" s="66">
        <v>3033295</v>
      </c>
      <c r="I2428" s="67" t="s">
        <v>413</v>
      </c>
      <c r="J2428" s="72">
        <v>3.6917610000000001</v>
      </c>
      <c r="K2428" s="73">
        <v>4.0618069999999999</v>
      </c>
      <c r="L2428" s="73">
        <f t="shared" si="148"/>
        <v>1.5494260684550647</v>
      </c>
      <c r="M2428" s="73">
        <v>1.0008894784550648</v>
      </c>
      <c r="N2428" s="73">
        <v>0.27733980999999996</v>
      </c>
      <c r="O2428" s="73">
        <v>0.27119678000000003</v>
      </c>
      <c r="P2428" s="74">
        <f t="shared" si="149"/>
        <v>0.24641482927550837</v>
      </c>
      <c r="Q2428" s="74">
        <f t="shared" si="150"/>
        <v>0.31469473770050244</v>
      </c>
      <c r="R2428" s="75">
        <f t="shared" si="151"/>
        <v>0.38146225767375574</v>
      </c>
      <c r="S2428" s="7"/>
    </row>
    <row r="2429" spans="1:19" ht="25.5" x14ac:dyDescent="0.25">
      <c r="A2429" s="66"/>
      <c r="B2429" s="56"/>
      <c r="C2429" s="67"/>
      <c r="D2429" s="68"/>
      <c r="E2429" s="69"/>
      <c r="F2429" s="70"/>
      <c r="G2429" s="71"/>
      <c r="H2429" s="66">
        <v>3033297</v>
      </c>
      <c r="I2429" s="67" t="s">
        <v>440</v>
      </c>
      <c r="J2429" s="72">
        <v>1.508318</v>
      </c>
      <c r="K2429" s="73">
        <v>1.7813180000000002</v>
      </c>
      <c r="L2429" s="73">
        <f t="shared" si="148"/>
        <v>0.74044781440496688</v>
      </c>
      <c r="M2429" s="73">
        <v>0.43864112440496683</v>
      </c>
      <c r="N2429" s="73">
        <v>0.16672703</v>
      </c>
      <c r="O2429" s="73">
        <v>0.13507966000000002</v>
      </c>
      <c r="P2429" s="74">
        <f t="shared" si="149"/>
        <v>0.24624526581158826</v>
      </c>
      <c r="Q2429" s="74">
        <f t="shared" si="150"/>
        <v>0.33984283233255758</v>
      </c>
      <c r="R2429" s="75">
        <f t="shared" si="151"/>
        <v>0.41567413252713259</v>
      </c>
      <c r="S2429" s="7"/>
    </row>
    <row r="2430" spans="1:19" x14ac:dyDescent="0.25">
      <c r="A2430" s="66"/>
      <c r="B2430" s="56"/>
      <c r="C2430" s="67"/>
      <c r="D2430" s="68"/>
      <c r="E2430" s="69"/>
      <c r="F2430" s="70"/>
      <c r="G2430" s="71"/>
      <c r="H2430" s="66">
        <v>3033305</v>
      </c>
      <c r="I2430" s="67" t="s">
        <v>441</v>
      </c>
      <c r="J2430" s="72">
        <v>1.522586</v>
      </c>
      <c r="K2430" s="73">
        <v>1.939073</v>
      </c>
      <c r="L2430" s="73">
        <f t="shared" si="148"/>
        <v>1.0122180242429522</v>
      </c>
      <c r="M2430" s="73">
        <v>0.57182679424295202</v>
      </c>
      <c r="N2430" s="73">
        <v>0.29841391</v>
      </c>
      <c r="O2430" s="73">
        <v>0.14197731999999999</v>
      </c>
      <c r="P2430" s="74">
        <f t="shared" si="149"/>
        <v>0.29489699162587074</v>
      </c>
      <c r="Q2430" s="74">
        <f t="shared" si="150"/>
        <v>0.44879213121061046</v>
      </c>
      <c r="R2430" s="75">
        <f t="shared" si="151"/>
        <v>0.52201130346456892</v>
      </c>
      <c r="S2430" s="7"/>
    </row>
    <row r="2431" spans="1:19" x14ac:dyDescent="0.25">
      <c r="A2431" s="66"/>
      <c r="B2431" s="56"/>
      <c r="C2431" s="67"/>
      <c r="D2431" s="68"/>
      <c r="E2431" s="69"/>
      <c r="F2431" s="70"/>
      <c r="G2431" s="71"/>
      <c r="H2431" s="66">
        <v>9000000</v>
      </c>
      <c r="I2431" s="67" t="s">
        <v>293</v>
      </c>
      <c r="J2431" s="72">
        <v>4.6787389999999984</v>
      </c>
      <c r="K2431" s="73">
        <v>6.241721000000001</v>
      </c>
      <c r="L2431" s="73">
        <f t="shared" si="148"/>
        <v>2.3423755300019398</v>
      </c>
      <c r="M2431" s="73">
        <v>1.5233852000019397</v>
      </c>
      <c r="N2431" s="73">
        <v>0.43246555999999997</v>
      </c>
      <c r="O2431" s="73">
        <v>0.38652476999999991</v>
      </c>
      <c r="P2431" s="74">
        <f t="shared" si="149"/>
        <v>0.24406493016940992</v>
      </c>
      <c r="Q2431" s="74">
        <f t="shared" si="150"/>
        <v>0.31335119913272946</v>
      </c>
      <c r="R2431" s="75">
        <f t="shared" si="151"/>
        <v>0.37527719197989456</v>
      </c>
      <c r="S2431" s="7"/>
    </row>
    <row r="2432" spans="1:19" x14ac:dyDescent="0.25">
      <c r="A2432" s="44"/>
      <c r="B2432" s="45"/>
      <c r="C2432" s="46"/>
      <c r="D2432" s="47"/>
      <c r="E2432" s="48"/>
      <c r="F2432" s="49">
        <v>16</v>
      </c>
      <c r="G2432" s="50" t="s">
        <v>138</v>
      </c>
      <c r="H2432" s="90"/>
      <c r="I2432" s="46"/>
      <c r="J2432" s="51">
        <v>13.914439</v>
      </c>
      <c r="K2432" s="52">
        <v>16.190410999999997</v>
      </c>
      <c r="L2432" s="53">
        <f t="shared" si="148"/>
        <v>7.5802454538457287</v>
      </c>
      <c r="M2432" s="53">
        <v>4.4311378738457279</v>
      </c>
      <c r="N2432" s="53">
        <v>1.79263824</v>
      </c>
      <c r="O2432" s="53">
        <v>1.3564693400000001</v>
      </c>
      <c r="P2432" s="54">
        <f t="shared" si="149"/>
        <v>0.27368902950306379</v>
      </c>
      <c r="Q2432" s="54">
        <f t="shared" si="150"/>
        <v>0.38441124896988282</v>
      </c>
      <c r="R2432" s="55">
        <f t="shared" si="151"/>
        <v>0.46819351614024685</v>
      </c>
      <c r="S2432" s="7"/>
    </row>
    <row r="2433" spans="1:19" x14ac:dyDescent="0.25">
      <c r="A2433" s="66"/>
      <c r="B2433" s="56"/>
      <c r="C2433" s="67"/>
      <c r="D2433" s="68"/>
      <c r="E2433" s="69"/>
      <c r="F2433" s="70"/>
      <c r="G2433" s="71"/>
      <c r="H2433" s="66">
        <v>3000001</v>
      </c>
      <c r="I2433" s="67" t="s">
        <v>283</v>
      </c>
      <c r="J2433" s="72">
        <v>1.8174430000000001</v>
      </c>
      <c r="K2433" s="73">
        <v>1.9280760000000003</v>
      </c>
      <c r="L2433" s="73">
        <f t="shared" si="148"/>
        <v>0.99171389947982336</v>
      </c>
      <c r="M2433" s="73">
        <v>0.63433410947982338</v>
      </c>
      <c r="N2433" s="73">
        <v>0.16980121000000001</v>
      </c>
      <c r="O2433" s="73">
        <v>0.18757857999999999</v>
      </c>
      <c r="P2433" s="74">
        <f t="shared" si="149"/>
        <v>0.32899849875203224</v>
      </c>
      <c r="Q2433" s="74">
        <f t="shared" si="150"/>
        <v>0.41706619421631891</v>
      </c>
      <c r="R2433" s="75">
        <f t="shared" si="151"/>
        <v>0.51435415381957095</v>
      </c>
      <c r="S2433" s="7"/>
    </row>
    <row r="2434" spans="1:19" ht="25.5" x14ac:dyDescent="0.25">
      <c r="A2434" s="66"/>
      <c r="B2434" s="56"/>
      <c r="C2434" s="67"/>
      <c r="D2434" s="68"/>
      <c r="E2434" s="69"/>
      <c r="F2434" s="70"/>
      <c r="G2434" s="71"/>
      <c r="H2434" s="66">
        <v>3000612</v>
      </c>
      <c r="I2434" s="67" t="s">
        <v>414</v>
      </c>
      <c r="J2434" s="72">
        <v>2.5329419999999998</v>
      </c>
      <c r="K2434" s="73">
        <v>2.9902170000000003</v>
      </c>
      <c r="L2434" s="73">
        <f t="shared" si="148"/>
        <v>1.3976501001014869</v>
      </c>
      <c r="M2434" s="73">
        <v>0.80365948010148713</v>
      </c>
      <c r="N2434" s="73">
        <v>0.40201290999999995</v>
      </c>
      <c r="O2434" s="73">
        <v>0.19197771000000002</v>
      </c>
      <c r="P2434" s="74">
        <f t="shared" si="149"/>
        <v>0.26876292927954293</v>
      </c>
      <c r="Q2434" s="74">
        <f t="shared" si="150"/>
        <v>0.40320565032620936</v>
      </c>
      <c r="R2434" s="75">
        <f t="shared" si="151"/>
        <v>0.46740758282809802</v>
      </c>
      <c r="S2434" s="7"/>
    </row>
    <row r="2435" spans="1:19" ht="25.5" x14ac:dyDescent="0.25">
      <c r="A2435" s="66"/>
      <c r="B2435" s="56"/>
      <c r="C2435" s="67"/>
      <c r="D2435" s="68"/>
      <c r="E2435" s="69"/>
      <c r="F2435" s="70"/>
      <c r="G2435" s="71"/>
      <c r="H2435" s="66">
        <v>3000614</v>
      </c>
      <c r="I2435" s="67" t="s">
        <v>415</v>
      </c>
      <c r="J2435" s="72">
        <v>1.1294940000000002</v>
      </c>
      <c r="K2435" s="73">
        <v>1.4539029999999999</v>
      </c>
      <c r="L2435" s="73">
        <f t="shared" si="148"/>
        <v>0.67362490129498531</v>
      </c>
      <c r="M2435" s="73">
        <v>0.3987233812949853</v>
      </c>
      <c r="N2435" s="73">
        <v>0.17043738999999999</v>
      </c>
      <c r="O2435" s="73">
        <v>0.10446412999999999</v>
      </c>
      <c r="P2435" s="74">
        <f t="shared" si="149"/>
        <v>0.27424345454613225</v>
      </c>
      <c r="Q2435" s="74">
        <f t="shared" si="150"/>
        <v>0.39147093808526795</v>
      </c>
      <c r="R2435" s="75">
        <f t="shared" si="151"/>
        <v>0.46332176307152906</v>
      </c>
      <c r="S2435" s="7"/>
    </row>
    <row r="2436" spans="1:19" ht="38.25" x14ac:dyDescent="0.25">
      <c r="A2436" s="66"/>
      <c r="B2436" s="56"/>
      <c r="C2436" s="67"/>
      <c r="D2436" s="68"/>
      <c r="E2436" s="69"/>
      <c r="F2436" s="70"/>
      <c r="G2436" s="71"/>
      <c r="H2436" s="66">
        <v>3043959</v>
      </c>
      <c r="I2436" s="67" t="s">
        <v>416</v>
      </c>
      <c r="J2436" s="72">
        <v>1.6780749999999998</v>
      </c>
      <c r="K2436" s="73">
        <v>2.2583229999999999</v>
      </c>
      <c r="L2436" s="73">
        <f t="shared" si="148"/>
        <v>1.2439463251760141</v>
      </c>
      <c r="M2436" s="73">
        <v>0.61057763517601416</v>
      </c>
      <c r="N2436" s="73">
        <v>0.46820339000000005</v>
      </c>
      <c r="O2436" s="73">
        <v>0.16516529999999996</v>
      </c>
      <c r="P2436" s="74">
        <f t="shared" si="149"/>
        <v>0.27036771762764411</v>
      </c>
      <c r="Q2436" s="74">
        <f t="shared" si="150"/>
        <v>0.47769120058380232</v>
      </c>
      <c r="R2436" s="75">
        <f t="shared" si="151"/>
        <v>0.55082746142868588</v>
      </c>
      <c r="S2436" s="7"/>
    </row>
    <row r="2437" spans="1:19" ht="25.5" x14ac:dyDescent="0.25">
      <c r="A2437" s="66"/>
      <c r="B2437" s="56"/>
      <c r="C2437" s="67"/>
      <c r="D2437" s="68"/>
      <c r="E2437" s="69"/>
      <c r="F2437" s="70"/>
      <c r="G2437" s="71"/>
      <c r="H2437" s="66">
        <v>3043961</v>
      </c>
      <c r="I2437" s="67" t="s">
        <v>417</v>
      </c>
      <c r="J2437" s="72">
        <v>0.13206499999999999</v>
      </c>
      <c r="K2437" s="73">
        <v>0.15506500000000001</v>
      </c>
      <c r="L2437" s="73">
        <f t="shared" si="148"/>
        <v>6.7406448942726849E-2</v>
      </c>
      <c r="M2437" s="73">
        <v>4.0337848942726851E-2</v>
      </c>
      <c r="N2437" s="73">
        <v>8.9992500000000003E-3</v>
      </c>
      <c r="O2437" s="73">
        <v>1.8069349999999998E-2</v>
      </c>
      <c r="P2437" s="74">
        <f t="shared" si="149"/>
        <v>0.26013509781528293</v>
      </c>
      <c r="Q2437" s="74">
        <f t="shared" si="150"/>
        <v>0.31817043783398474</v>
      </c>
      <c r="R2437" s="75">
        <f t="shared" si="151"/>
        <v>0.43469802304018862</v>
      </c>
      <c r="S2437" s="7"/>
    </row>
    <row r="2438" spans="1:19" ht="38.25" x14ac:dyDescent="0.25">
      <c r="A2438" s="66"/>
      <c r="B2438" s="56"/>
      <c r="C2438" s="67"/>
      <c r="D2438" s="68"/>
      <c r="E2438" s="69"/>
      <c r="F2438" s="70"/>
      <c r="G2438" s="71"/>
      <c r="H2438" s="66">
        <v>3043969</v>
      </c>
      <c r="I2438" s="67" t="s">
        <v>418</v>
      </c>
      <c r="J2438" s="72">
        <v>0.126058</v>
      </c>
      <c r="K2438" s="73">
        <v>0.48500000000000004</v>
      </c>
      <c r="L2438" s="73">
        <f t="shared" si="148"/>
        <v>0.13926137979727538</v>
      </c>
      <c r="M2438" s="73">
        <v>9.4783297972753644E-3</v>
      </c>
      <c r="N2438" s="73">
        <v>2.6939500000000001E-3</v>
      </c>
      <c r="O2438" s="73">
        <v>0.12708910000000001</v>
      </c>
      <c r="P2438" s="74">
        <f t="shared" si="149"/>
        <v>1.9542948035619307E-2</v>
      </c>
      <c r="Q2438" s="74">
        <f t="shared" si="150"/>
        <v>2.5097484118093535E-2</v>
      </c>
      <c r="R2438" s="75">
        <f t="shared" si="151"/>
        <v>0.28713686556139251</v>
      </c>
      <c r="S2438" s="7"/>
    </row>
    <row r="2439" spans="1:19" x14ac:dyDescent="0.25">
      <c r="A2439" s="66"/>
      <c r="B2439" s="56"/>
      <c r="C2439" s="67"/>
      <c r="D2439" s="68"/>
      <c r="E2439" s="69"/>
      <c r="F2439" s="70"/>
      <c r="G2439" s="71"/>
      <c r="H2439" s="66">
        <v>9000000</v>
      </c>
      <c r="I2439" s="67" t="s">
        <v>293</v>
      </c>
      <c r="J2439" s="72">
        <v>6.4983620000000002</v>
      </c>
      <c r="K2439" s="73">
        <v>6.9198269999999997</v>
      </c>
      <c r="L2439" s="73">
        <f t="shared" ref="L2439:L2502" si="152">SUM(M2439,N2439,O2439)</f>
        <v>3.066642399053416</v>
      </c>
      <c r="M2439" s="73">
        <v>1.9340270890534157</v>
      </c>
      <c r="N2439" s="73">
        <v>0.57049014000000009</v>
      </c>
      <c r="O2439" s="73">
        <v>0.56212517000000006</v>
      </c>
      <c r="P2439" s="74">
        <f t="shared" ref="P2439:P2502" si="153">IFERROR(M2439/K2439,0)</f>
        <v>0.27949067065598832</v>
      </c>
      <c r="Q2439" s="74">
        <f t="shared" ref="Q2439:Q2502" si="154">IFERROR(SUM(M2439,N2439)/K2439,0)</f>
        <v>0.36193350340310759</v>
      </c>
      <c r="R2439" s="75">
        <f t="shared" ref="R2439:R2502" si="155">IFERROR(SUM(M2439,N2439,O2439)/K2439,0)</f>
        <v>0.44316749523556243</v>
      </c>
      <c r="S2439" s="7"/>
    </row>
    <row r="2440" spans="1:19" x14ac:dyDescent="0.25">
      <c r="A2440" s="44"/>
      <c r="B2440" s="45"/>
      <c r="C2440" s="46"/>
      <c r="D2440" s="47"/>
      <c r="E2440" s="48"/>
      <c r="F2440" s="49">
        <v>17</v>
      </c>
      <c r="G2440" s="50" t="s">
        <v>139</v>
      </c>
      <c r="H2440" s="90"/>
      <c r="I2440" s="46"/>
      <c r="J2440" s="51">
        <v>3.0018349999999998</v>
      </c>
      <c r="K2440" s="52">
        <v>3.0532039999999996</v>
      </c>
      <c r="L2440" s="53">
        <f t="shared" si="152"/>
        <v>1.484473327403466</v>
      </c>
      <c r="M2440" s="53">
        <v>0.94361921740346588</v>
      </c>
      <c r="N2440" s="53">
        <v>0.27774847999999996</v>
      </c>
      <c r="O2440" s="53">
        <v>0.26310562999999998</v>
      </c>
      <c r="P2440" s="54">
        <f t="shared" si="153"/>
        <v>0.30905868635160505</v>
      </c>
      <c r="Q2440" s="54">
        <f t="shared" si="154"/>
        <v>0.40002819903402004</v>
      </c>
      <c r="R2440" s="55">
        <f t="shared" si="155"/>
        <v>0.48620181534003826</v>
      </c>
      <c r="S2440" s="7"/>
    </row>
    <row r="2441" spans="1:19" x14ac:dyDescent="0.25">
      <c r="A2441" s="66"/>
      <c r="B2441" s="56"/>
      <c r="C2441" s="67"/>
      <c r="D2441" s="68"/>
      <c r="E2441" s="69"/>
      <c r="F2441" s="70"/>
      <c r="G2441" s="71"/>
      <c r="H2441" s="66">
        <v>3000001</v>
      </c>
      <c r="I2441" s="67" t="s">
        <v>283</v>
      </c>
      <c r="J2441" s="72">
        <v>0.74295500000000003</v>
      </c>
      <c r="K2441" s="73">
        <v>0.75489699999999993</v>
      </c>
      <c r="L2441" s="73">
        <f t="shared" si="152"/>
        <v>0.38178119326027404</v>
      </c>
      <c r="M2441" s="73">
        <v>0.24369581326027401</v>
      </c>
      <c r="N2441" s="73">
        <v>6.0496079999999994E-2</v>
      </c>
      <c r="O2441" s="73">
        <v>7.75893E-2</v>
      </c>
      <c r="P2441" s="74">
        <f t="shared" si="153"/>
        <v>0.32281995194082641</v>
      </c>
      <c r="Q2441" s="74">
        <f t="shared" si="154"/>
        <v>0.40295814297880911</v>
      </c>
      <c r="R2441" s="75">
        <f t="shared" si="155"/>
        <v>0.50573944956765504</v>
      </c>
      <c r="S2441" s="7"/>
    </row>
    <row r="2442" spans="1:19" ht="38.25" x14ac:dyDescent="0.25">
      <c r="A2442" s="66"/>
      <c r="B2442" s="56"/>
      <c r="C2442" s="67"/>
      <c r="D2442" s="68"/>
      <c r="E2442" s="69"/>
      <c r="F2442" s="70"/>
      <c r="G2442" s="71"/>
      <c r="H2442" s="66">
        <v>3043977</v>
      </c>
      <c r="I2442" s="67" t="s">
        <v>419</v>
      </c>
      <c r="J2442" s="72">
        <v>6.3493999999999995E-2</v>
      </c>
      <c r="K2442" s="73">
        <v>6.3493999999999995E-2</v>
      </c>
      <c r="L2442" s="73">
        <f t="shared" si="152"/>
        <v>2.6180779443819899E-2</v>
      </c>
      <c r="M2442" s="73">
        <v>1.6754409443819895E-2</v>
      </c>
      <c r="N2442" s="73">
        <v>4.8923400000000002E-3</v>
      </c>
      <c r="O2442" s="73">
        <v>4.5340299999999997E-3</v>
      </c>
      <c r="P2442" s="74">
        <f t="shared" si="153"/>
        <v>0.26387390058619548</v>
      </c>
      <c r="Q2442" s="74">
        <f t="shared" si="154"/>
        <v>0.34092590550004565</v>
      </c>
      <c r="R2442" s="75">
        <f t="shared" si="155"/>
        <v>0.4123347000318125</v>
      </c>
      <c r="S2442" s="7"/>
    </row>
    <row r="2443" spans="1:19" ht="63.75" x14ac:dyDescent="0.25">
      <c r="A2443" s="66"/>
      <c r="B2443" s="56"/>
      <c r="C2443" s="67"/>
      <c r="D2443" s="68"/>
      <c r="E2443" s="69"/>
      <c r="F2443" s="70"/>
      <c r="G2443" s="71"/>
      <c r="H2443" s="66">
        <v>3043981</v>
      </c>
      <c r="I2443" s="67" t="s">
        <v>420</v>
      </c>
      <c r="J2443" s="72">
        <v>0.49130400000000002</v>
      </c>
      <c r="K2443" s="73">
        <v>0.49130400000000002</v>
      </c>
      <c r="L2443" s="73">
        <f t="shared" si="152"/>
        <v>0.26653161784398738</v>
      </c>
      <c r="M2443" s="73">
        <v>0.17647007784398738</v>
      </c>
      <c r="N2443" s="73">
        <v>4.4764899999999996E-2</v>
      </c>
      <c r="O2443" s="73">
        <v>4.5296639999999999E-2</v>
      </c>
      <c r="P2443" s="74">
        <f t="shared" si="153"/>
        <v>0.35918713839901034</v>
      </c>
      <c r="Q2443" s="74">
        <f t="shared" si="154"/>
        <v>0.45030160113491313</v>
      </c>
      <c r="R2443" s="75">
        <f t="shared" si="155"/>
        <v>0.5424983672919157</v>
      </c>
      <c r="S2443" s="7"/>
    </row>
    <row r="2444" spans="1:19" x14ac:dyDescent="0.25">
      <c r="A2444" s="66"/>
      <c r="B2444" s="56"/>
      <c r="C2444" s="67"/>
      <c r="D2444" s="68"/>
      <c r="E2444" s="69"/>
      <c r="F2444" s="70"/>
      <c r="G2444" s="71"/>
      <c r="H2444" s="66">
        <v>3043982</v>
      </c>
      <c r="I2444" s="67" t="s">
        <v>421</v>
      </c>
      <c r="J2444" s="72">
        <v>0.478995</v>
      </c>
      <c r="K2444" s="73">
        <v>0.48307500000000003</v>
      </c>
      <c r="L2444" s="73">
        <f t="shared" si="152"/>
        <v>0.23673861911604377</v>
      </c>
      <c r="M2444" s="73">
        <v>0.16005544911604375</v>
      </c>
      <c r="N2444" s="73">
        <v>3.6062810000000008E-2</v>
      </c>
      <c r="O2444" s="73">
        <v>4.0620360000000008E-2</v>
      </c>
      <c r="P2444" s="74">
        <f t="shared" si="153"/>
        <v>0.33132629325890128</v>
      </c>
      <c r="Q2444" s="74">
        <f t="shared" si="154"/>
        <v>0.40597890413712928</v>
      </c>
      <c r="R2444" s="75">
        <f t="shared" si="155"/>
        <v>0.4900659713627154</v>
      </c>
      <c r="S2444" s="7"/>
    </row>
    <row r="2445" spans="1:19" ht="25.5" x14ac:dyDescent="0.25">
      <c r="A2445" s="66"/>
      <c r="B2445" s="56"/>
      <c r="C2445" s="67"/>
      <c r="D2445" s="68"/>
      <c r="E2445" s="69"/>
      <c r="F2445" s="70"/>
      <c r="G2445" s="71"/>
      <c r="H2445" s="66">
        <v>3043983</v>
      </c>
      <c r="I2445" s="67" t="s">
        <v>422</v>
      </c>
      <c r="J2445" s="72">
        <v>0.21052999999999999</v>
      </c>
      <c r="K2445" s="73">
        <v>0.23012000000000002</v>
      </c>
      <c r="L2445" s="73">
        <f t="shared" si="152"/>
        <v>0.1077194492321059</v>
      </c>
      <c r="M2445" s="73">
        <v>3.7417499232105911E-2</v>
      </c>
      <c r="N2445" s="73">
        <v>5.7228779999999993E-2</v>
      </c>
      <c r="O2445" s="73">
        <v>1.307317E-2</v>
      </c>
      <c r="P2445" s="74">
        <f t="shared" si="153"/>
        <v>0.16259994451636497</v>
      </c>
      <c r="Q2445" s="74">
        <f t="shared" si="154"/>
        <v>0.41129097528292152</v>
      </c>
      <c r="R2445" s="75">
        <f t="shared" si="155"/>
        <v>0.46810120472842814</v>
      </c>
      <c r="S2445" s="7"/>
    </row>
    <row r="2446" spans="1:19" ht="25.5" x14ac:dyDescent="0.25">
      <c r="A2446" s="66"/>
      <c r="B2446" s="56"/>
      <c r="C2446" s="67"/>
      <c r="D2446" s="68"/>
      <c r="E2446" s="69"/>
      <c r="F2446" s="70"/>
      <c r="G2446" s="71"/>
      <c r="H2446" s="66">
        <v>3043984</v>
      </c>
      <c r="I2446" s="67" t="s">
        <v>423</v>
      </c>
      <c r="J2446" s="72">
        <v>0.19730999999999999</v>
      </c>
      <c r="K2446" s="73">
        <v>0.20780700000000002</v>
      </c>
      <c r="L2446" s="73">
        <f t="shared" si="152"/>
        <v>7.3140779350853932E-2</v>
      </c>
      <c r="M2446" s="73">
        <v>5.3448719350853935E-2</v>
      </c>
      <c r="N2446" s="73">
        <v>1.045628E-2</v>
      </c>
      <c r="O2446" s="73">
        <v>9.2357800000000007E-3</v>
      </c>
      <c r="P2446" s="74">
        <f t="shared" si="153"/>
        <v>0.25720365219099417</v>
      </c>
      <c r="Q2446" s="74">
        <f t="shared" si="154"/>
        <v>0.3075209177306536</v>
      </c>
      <c r="R2446" s="75">
        <f t="shared" si="155"/>
        <v>0.35196494512145371</v>
      </c>
      <c r="S2446" s="7"/>
    </row>
    <row r="2447" spans="1:19" x14ac:dyDescent="0.25">
      <c r="A2447" s="66"/>
      <c r="B2447" s="56"/>
      <c r="C2447" s="67"/>
      <c r="D2447" s="68"/>
      <c r="E2447" s="69"/>
      <c r="F2447" s="70"/>
      <c r="G2447" s="71"/>
      <c r="H2447" s="66">
        <v>9000000</v>
      </c>
      <c r="I2447" s="67" t="s">
        <v>293</v>
      </c>
      <c r="J2447" s="72">
        <v>0.81724699999999995</v>
      </c>
      <c r="K2447" s="73">
        <v>0.82250699999999999</v>
      </c>
      <c r="L2447" s="73">
        <f t="shared" si="152"/>
        <v>0.39238088915638103</v>
      </c>
      <c r="M2447" s="73">
        <v>0.255777249156381</v>
      </c>
      <c r="N2447" s="73">
        <v>6.3847290000000001E-2</v>
      </c>
      <c r="O2447" s="73">
        <v>7.2756349999999997E-2</v>
      </c>
      <c r="P2447" s="74">
        <f t="shared" si="153"/>
        <v>0.31097273233708772</v>
      </c>
      <c r="Q2447" s="74">
        <f t="shared" si="154"/>
        <v>0.38859795619536491</v>
      </c>
      <c r="R2447" s="75">
        <f t="shared" si="155"/>
        <v>0.47705477176046046</v>
      </c>
      <c r="S2447" s="7"/>
    </row>
    <row r="2448" spans="1:19" x14ac:dyDescent="0.25">
      <c r="A2448" s="44"/>
      <c r="B2448" s="45"/>
      <c r="C2448" s="46"/>
      <c r="D2448" s="47"/>
      <c r="E2448" s="48"/>
      <c r="F2448" s="49">
        <v>18</v>
      </c>
      <c r="G2448" s="50" t="s">
        <v>140</v>
      </c>
      <c r="H2448" s="90"/>
      <c r="I2448" s="46"/>
      <c r="J2448" s="51">
        <v>10.812282</v>
      </c>
      <c r="K2448" s="52">
        <v>11.200098000000001</v>
      </c>
      <c r="L2448" s="53">
        <f t="shared" si="152"/>
        <v>5.1896056076552952</v>
      </c>
      <c r="M2448" s="53">
        <v>3.2877722276552959</v>
      </c>
      <c r="N2448" s="53">
        <v>0.88069182999999995</v>
      </c>
      <c r="O2448" s="53">
        <v>1.0211415499999998</v>
      </c>
      <c r="P2448" s="54">
        <f t="shared" si="153"/>
        <v>0.29354852320535907</v>
      </c>
      <c r="Q2448" s="54">
        <f t="shared" si="154"/>
        <v>0.37218103427803001</v>
      </c>
      <c r="R2448" s="55">
        <f t="shared" si="155"/>
        <v>0.46335358919674585</v>
      </c>
      <c r="S2448" s="7"/>
    </row>
    <row r="2449" spans="1:19" x14ac:dyDescent="0.25">
      <c r="A2449" s="66"/>
      <c r="B2449" s="56"/>
      <c r="C2449" s="67"/>
      <c r="D2449" s="68"/>
      <c r="E2449" s="69"/>
      <c r="F2449" s="70"/>
      <c r="G2449" s="71"/>
      <c r="H2449" s="66">
        <v>3000001</v>
      </c>
      <c r="I2449" s="67" t="s">
        <v>283</v>
      </c>
      <c r="J2449" s="72">
        <v>1.5946180000000001</v>
      </c>
      <c r="K2449" s="73">
        <v>1.629694</v>
      </c>
      <c r="L2449" s="73">
        <f t="shared" si="152"/>
        <v>0.72900013186911139</v>
      </c>
      <c r="M2449" s="73">
        <v>0.45201016186911147</v>
      </c>
      <c r="N2449" s="73">
        <v>0.12286984999999999</v>
      </c>
      <c r="O2449" s="73">
        <v>0.15412011999999997</v>
      </c>
      <c r="P2449" s="74">
        <f t="shared" si="153"/>
        <v>0.27735891637884874</v>
      </c>
      <c r="Q2449" s="74">
        <f t="shared" si="154"/>
        <v>0.35275334625341409</v>
      </c>
      <c r="R2449" s="75">
        <f t="shared" si="155"/>
        <v>0.44732332073942188</v>
      </c>
      <c r="S2449" s="7"/>
    </row>
    <row r="2450" spans="1:19" ht="38.25" x14ac:dyDescent="0.25">
      <c r="A2450" s="66"/>
      <c r="B2450" s="56"/>
      <c r="C2450" s="67"/>
      <c r="D2450" s="68"/>
      <c r="E2450" s="69"/>
      <c r="F2450" s="70"/>
      <c r="G2450" s="71"/>
      <c r="H2450" s="66">
        <v>3000015</v>
      </c>
      <c r="I2450" s="67" t="s">
        <v>437</v>
      </c>
      <c r="J2450" s="72">
        <v>0.50201499999999999</v>
      </c>
      <c r="K2450" s="73">
        <v>0.51592299999999991</v>
      </c>
      <c r="L2450" s="73">
        <f t="shared" si="152"/>
        <v>0.32508311888385849</v>
      </c>
      <c r="M2450" s="73">
        <v>0.19601290888385847</v>
      </c>
      <c r="N2450" s="73">
        <v>6.3021300000000002E-2</v>
      </c>
      <c r="O2450" s="73">
        <v>6.6048910000000002E-2</v>
      </c>
      <c r="P2450" s="74">
        <f t="shared" si="153"/>
        <v>0.37992667294123056</v>
      </c>
      <c r="Q2450" s="74">
        <f t="shared" si="154"/>
        <v>0.50207920345450485</v>
      </c>
      <c r="R2450" s="75">
        <f t="shared" si="155"/>
        <v>0.63010007090953213</v>
      </c>
      <c r="S2450" s="7"/>
    </row>
    <row r="2451" spans="1:19" ht="25.5" x14ac:dyDescent="0.25">
      <c r="A2451" s="66"/>
      <c r="B2451" s="56"/>
      <c r="C2451" s="67"/>
      <c r="D2451" s="68"/>
      <c r="E2451" s="69"/>
      <c r="F2451" s="70"/>
      <c r="G2451" s="71"/>
      <c r="H2451" s="66">
        <v>3000016</v>
      </c>
      <c r="I2451" s="67" t="s">
        <v>424</v>
      </c>
      <c r="J2451" s="72">
        <v>2.2931409999999999</v>
      </c>
      <c r="K2451" s="73">
        <v>2.3845360000000002</v>
      </c>
      <c r="L2451" s="73">
        <f t="shared" si="152"/>
        <v>1.1127115218211858</v>
      </c>
      <c r="M2451" s="73">
        <v>0.73115053182118572</v>
      </c>
      <c r="N2451" s="73">
        <v>0.18004206</v>
      </c>
      <c r="O2451" s="73">
        <v>0.20151892999999999</v>
      </c>
      <c r="P2451" s="74">
        <f t="shared" si="153"/>
        <v>0.30662172088036654</v>
      </c>
      <c r="Q2451" s="74">
        <f t="shared" si="154"/>
        <v>0.38212574346589256</v>
      </c>
      <c r="R2451" s="75">
        <f t="shared" si="155"/>
        <v>0.46663649524317757</v>
      </c>
      <c r="S2451" s="7"/>
    </row>
    <row r="2452" spans="1:19" ht="25.5" x14ac:dyDescent="0.25">
      <c r="A2452" s="66"/>
      <c r="B2452" s="56"/>
      <c r="C2452" s="67"/>
      <c r="D2452" s="68"/>
      <c r="E2452" s="69"/>
      <c r="F2452" s="70"/>
      <c r="G2452" s="71"/>
      <c r="H2452" s="66">
        <v>3000017</v>
      </c>
      <c r="I2452" s="67" t="s">
        <v>442</v>
      </c>
      <c r="J2452" s="72">
        <v>0.76628300000000005</v>
      </c>
      <c r="K2452" s="73">
        <v>0.80728299999999997</v>
      </c>
      <c r="L2452" s="73">
        <f t="shared" si="152"/>
        <v>0.35789260131411221</v>
      </c>
      <c r="M2452" s="73">
        <v>0.21092203131411225</v>
      </c>
      <c r="N2452" s="73">
        <v>7.716017E-2</v>
      </c>
      <c r="O2452" s="73">
        <v>6.9810399999999995E-2</v>
      </c>
      <c r="P2452" s="74">
        <f t="shared" si="153"/>
        <v>0.26127396627218985</v>
      </c>
      <c r="Q2452" s="74">
        <f t="shared" si="154"/>
        <v>0.35685404166087015</v>
      </c>
      <c r="R2452" s="75">
        <f t="shared" si="155"/>
        <v>0.44332978808436724</v>
      </c>
      <c r="S2452" s="7"/>
    </row>
    <row r="2453" spans="1:19" x14ac:dyDescent="0.25">
      <c r="A2453" s="66"/>
      <c r="B2453" s="56"/>
      <c r="C2453" s="67"/>
      <c r="D2453" s="68"/>
      <c r="E2453" s="69"/>
      <c r="F2453" s="70"/>
      <c r="G2453" s="71"/>
      <c r="H2453" s="66">
        <v>3000680</v>
      </c>
      <c r="I2453" s="67" t="s">
        <v>445</v>
      </c>
      <c r="J2453" s="72">
        <v>0.90260700000000005</v>
      </c>
      <c r="K2453" s="73">
        <v>0.94708100000000006</v>
      </c>
      <c r="L2453" s="73">
        <f t="shared" si="152"/>
        <v>0.39339082124761193</v>
      </c>
      <c r="M2453" s="73">
        <v>0.2403840812476119</v>
      </c>
      <c r="N2453" s="73">
        <v>7.1033819999999998E-2</v>
      </c>
      <c r="O2453" s="73">
        <v>8.1972920000000005E-2</v>
      </c>
      <c r="P2453" s="74">
        <f t="shared" si="153"/>
        <v>0.2538157573086271</v>
      </c>
      <c r="Q2453" s="74">
        <f t="shared" si="154"/>
        <v>0.32881865568796326</v>
      </c>
      <c r="R2453" s="75">
        <f t="shared" si="155"/>
        <v>0.415371886087475</v>
      </c>
      <c r="S2453" s="7"/>
    </row>
    <row r="2454" spans="1:19" x14ac:dyDescent="0.25">
      <c r="A2454" s="66"/>
      <c r="B2454" s="56"/>
      <c r="C2454" s="67"/>
      <c r="D2454" s="68"/>
      <c r="E2454" s="69"/>
      <c r="F2454" s="70"/>
      <c r="G2454" s="71"/>
      <c r="H2454" s="66">
        <v>3000681</v>
      </c>
      <c r="I2454" s="67" t="s">
        <v>446</v>
      </c>
      <c r="J2454" s="72">
        <v>0.65863800000000006</v>
      </c>
      <c r="K2454" s="73">
        <v>0.71539600000000003</v>
      </c>
      <c r="L2454" s="73">
        <f t="shared" si="152"/>
        <v>0.29894452953195633</v>
      </c>
      <c r="M2454" s="73">
        <v>0.19235841953195632</v>
      </c>
      <c r="N2454" s="73">
        <v>5.4321330000000001E-2</v>
      </c>
      <c r="O2454" s="73">
        <v>5.2264779999999997E-2</v>
      </c>
      <c r="P2454" s="74">
        <f t="shared" si="153"/>
        <v>0.2688838343126832</v>
      </c>
      <c r="Q2454" s="74">
        <f t="shared" si="154"/>
        <v>0.34481566787060075</v>
      </c>
      <c r="R2454" s="75">
        <f t="shared" si="155"/>
        <v>0.41787279986462927</v>
      </c>
      <c r="S2454" s="7"/>
    </row>
    <row r="2455" spans="1:19" ht="76.5" x14ac:dyDescent="0.25">
      <c r="A2455" s="66"/>
      <c r="B2455" s="56"/>
      <c r="C2455" s="67"/>
      <c r="D2455" s="68"/>
      <c r="E2455" s="69"/>
      <c r="F2455" s="70"/>
      <c r="G2455" s="71"/>
      <c r="H2455" s="66">
        <v>3043987</v>
      </c>
      <c r="I2455" s="67" t="s">
        <v>425</v>
      </c>
      <c r="J2455" s="72">
        <v>0.31436000000000003</v>
      </c>
      <c r="K2455" s="73">
        <v>0.32026200000000005</v>
      </c>
      <c r="L2455" s="73">
        <f t="shared" si="152"/>
        <v>0.13391013999879242</v>
      </c>
      <c r="M2455" s="73">
        <v>8.9294489998792415E-2</v>
      </c>
      <c r="N2455" s="73">
        <v>2.092198E-2</v>
      </c>
      <c r="O2455" s="73">
        <v>2.369367E-2</v>
      </c>
      <c r="P2455" s="74">
        <f t="shared" si="153"/>
        <v>0.27881699982761737</v>
      </c>
      <c r="Q2455" s="74">
        <f t="shared" si="154"/>
        <v>0.34414470027287786</v>
      </c>
      <c r="R2455" s="75">
        <f t="shared" si="155"/>
        <v>0.41812684614094836</v>
      </c>
      <c r="S2455" s="7"/>
    </row>
    <row r="2456" spans="1:19" x14ac:dyDescent="0.25">
      <c r="A2456" s="66"/>
      <c r="B2456" s="56"/>
      <c r="C2456" s="67"/>
      <c r="D2456" s="68"/>
      <c r="E2456" s="69"/>
      <c r="F2456" s="70"/>
      <c r="G2456" s="71"/>
      <c r="H2456" s="66">
        <v>9000000</v>
      </c>
      <c r="I2456" s="67" t="s">
        <v>293</v>
      </c>
      <c r="J2456" s="72">
        <v>3.7806199999999999</v>
      </c>
      <c r="K2456" s="73">
        <v>3.8799229999999998</v>
      </c>
      <c r="L2456" s="73">
        <f t="shared" si="152"/>
        <v>1.8386727429886673</v>
      </c>
      <c r="M2456" s="73">
        <v>1.1756396029886673</v>
      </c>
      <c r="N2456" s="73">
        <v>0.29132131999999999</v>
      </c>
      <c r="O2456" s="73">
        <v>0.37171182000000003</v>
      </c>
      <c r="P2456" s="74">
        <f t="shared" si="153"/>
        <v>0.30300591093912621</v>
      </c>
      <c r="Q2456" s="74">
        <f t="shared" si="154"/>
        <v>0.37809021544723115</v>
      </c>
      <c r="R2456" s="75">
        <f t="shared" si="155"/>
        <v>0.47389413217444454</v>
      </c>
      <c r="S2456" s="7"/>
    </row>
    <row r="2457" spans="1:19" x14ac:dyDescent="0.25">
      <c r="A2457" s="44"/>
      <c r="B2457" s="45"/>
      <c r="C2457" s="46"/>
      <c r="D2457" s="47"/>
      <c r="E2457" s="48"/>
      <c r="F2457" s="49">
        <v>24</v>
      </c>
      <c r="G2457" s="50" t="s">
        <v>141</v>
      </c>
      <c r="H2457" s="90"/>
      <c r="I2457" s="46"/>
      <c r="J2457" s="51">
        <v>5.6123759999999994</v>
      </c>
      <c r="K2457" s="52">
        <v>6.4319299999999995</v>
      </c>
      <c r="L2457" s="53">
        <f t="shared" si="152"/>
        <v>2.5376760001371745</v>
      </c>
      <c r="M2457" s="53">
        <v>1.5684438001371745</v>
      </c>
      <c r="N2457" s="53">
        <v>0.4812958200000001</v>
      </c>
      <c r="O2457" s="53">
        <v>0.48793637999999995</v>
      </c>
      <c r="P2457" s="54">
        <f t="shared" si="153"/>
        <v>0.24385274717498087</v>
      </c>
      <c r="Q2457" s="54">
        <f t="shared" si="154"/>
        <v>0.31868189177077094</v>
      </c>
      <c r="R2457" s="55">
        <f t="shared" si="155"/>
        <v>0.39454347297579029</v>
      </c>
      <c r="S2457" s="7"/>
    </row>
    <row r="2458" spans="1:19" x14ac:dyDescent="0.25">
      <c r="A2458" s="66"/>
      <c r="B2458" s="56"/>
      <c r="C2458" s="67"/>
      <c r="D2458" s="68"/>
      <c r="E2458" s="69"/>
      <c r="F2458" s="70"/>
      <c r="G2458" s="71"/>
      <c r="H2458" s="66">
        <v>3000001</v>
      </c>
      <c r="I2458" s="67" t="s">
        <v>283</v>
      </c>
      <c r="J2458" s="72">
        <v>0.97365600000000008</v>
      </c>
      <c r="K2458" s="73">
        <v>0.99084400000000006</v>
      </c>
      <c r="L2458" s="73">
        <f t="shared" si="152"/>
        <v>0.50014088020509317</v>
      </c>
      <c r="M2458" s="73">
        <v>0.35770585020509316</v>
      </c>
      <c r="N2458" s="73">
        <v>7.4337420000000015E-2</v>
      </c>
      <c r="O2458" s="73">
        <v>6.8097610000000003E-2</v>
      </c>
      <c r="P2458" s="74">
        <f t="shared" si="153"/>
        <v>0.36101126938760608</v>
      </c>
      <c r="Q2458" s="74">
        <f t="shared" si="154"/>
        <v>0.43603561227104681</v>
      </c>
      <c r="R2458" s="75">
        <f t="shared" si="155"/>
        <v>0.50476248552253755</v>
      </c>
      <c r="S2458" s="7"/>
    </row>
    <row r="2459" spans="1:19" ht="25.5" x14ac:dyDescent="0.25">
      <c r="A2459" s="66"/>
      <c r="B2459" s="56"/>
      <c r="C2459" s="67"/>
      <c r="D2459" s="68"/>
      <c r="E2459" s="69"/>
      <c r="F2459" s="70"/>
      <c r="G2459" s="71"/>
      <c r="H2459" s="66">
        <v>3000004</v>
      </c>
      <c r="I2459" s="67" t="s">
        <v>438</v>
      </c>
      <c r="J2459" s="72">
        <v>0.84377899999999983</v>
      </c>
      <c r="K2459" s="73">
        <v>1.217123</v>
      </c>
      <c r="L2459" s="73">
        <f t="shared" si="152"/>
        <v>0.46436990509624193</v>
      </c>
      <c r="M2459" s="73">
        <v>0.20653783509624191</v>
      </c>
      <c r="N2459" s="73">
        <v>0.14614667000000001</v>
      </c>
      <c r="O2459" s="73">
        <v>0.11168539999999999</v>
      </c>
      <c r="P2459" s="74">
        <f t="shared" si="153"/>
        <v>0.16969347805952389</v>
      </c>
      <c r="Q2459" s="74">
        <f t="shared" si="154"/>
        <v>0.28976899220230162</v>
      </c>
      <c r="R2459" s="75">
        <f t="shared" si="155"/>
        <v>0.38153079441949739</v>
      </c>
      <c r="S2459" s="7"/>
    </row>
    <row r="2460" spans="1:19" ht="25.5" x14ac:dyDescent="0.25">
      <c r="A2460" s="66"/>
      <c r="B2460" s="56"/>
      <c r="C2460" s="67"/>
      <c r="D2460" s="68"/>
      <c r="E2460" s="69"/>
      <c r="F2460" s="70"/>
      <c r="G2460" s="71"/>
      <c r="H2460" s="66">
        <v>3000365</v>
      </c>
      <c r="I2460" s="67" t="s">
        <v>426</v>
      </c>
      <c r="J2460" s="72">
        <v>0</v>
      </c>
      <c r="K2460" s="73">
        <v>0.21900700000000001</v>
      </c>
      <c r="L2460" s="73">
        <f t="shared" si="152"/>
        <v>0</v>
      </c>
      <c r="M2460" s="73">
        <v>0</v>
      </c>
      <c r="N2460" s="73">
        <v>0</v>
      </c>
      <c r="O2460" s="73">
        <v>0</v>
      </c>
      <c r="P2460" s="74">
        <f t="shared" si="153"/>
        <v>0</v>
      </c>
      <c r="Q2460" s="74">
        <f t="shared" si="154"/>
        <v>0</v>
      </c>
      <c r="R2460" s="75">
        <f t="shared" si="155"/>
        <v>0</v>
      </c>
      <c r="S2460" s="7"/>
    </row>
    <row r="2461" spans="1:19" ht="25.5" x14ac:dyDescent="0.25">
      <c r="A2461" s="66"/>
      <c r="B2461" s="56"/>
      <c r="C2461" s="67"/>
      <c r="D2461" s="68"/>
      <c r="E2461" s="69"/>
      <c r="F2461" s="70"/>
      <c r="G2461" s="71"/>
      <c r="H2461" s="66">
        <v>3000366</v>
      </c>
      <c r="I2461" s="67" t="s">
        <v>443</v>
      </c>
      <c r="J2461" s="72">
        <v>0</v>
      </c>
      <c r="K2461" s="73">
        <v>1.0206E-2</v>
      </c>
      <c r="L2461" s="73">
        <f t="shared" si="152"/>
        <v>0</v>
      </c>
      <c r="M2461" s="73">
        <v>0</v>
      </c>
      <c r="N2461" s="73">
        <v>0</v>
      </c>
      <c r="O2461" s="73">
        <v>0</v>
      </c>
      <c r="P2461" s="74">
        <f t="shared" si="153"/>
        <v>0</v>
      </c>
      <c r="Q2461" s="74">
        <f t="shared" si="154"/>
        <v>0</v>
      </c>
      <c r="R2461" s="75">
        <f t="shared" si="155"/>
        <v>0</v>
      </c>
      <c r="S2461" s="7"/>
    </row>
    <row r="2462" spans="1:19" ht="25.5" x14ac:dyDescent="0.25">
      <c r="A2462" s="66"/>
      <c r="B2462" s="56"/>
      <c r="C2462" s="67"/>
      <c r="D2462" s="68"/>
      <c r="E2462" s="69"/>
      <c r="F2462" s="70"/>
      <c r="G2462" s="71"/>
      <c r="H2462" s="66">
        <v>3000372</v>
      </c>
      <c r="I2462" s="67" t="s">
        <v>444</v>
      </c>
      <c r="J2462" s="72">
        <v>0</v>
      </c>
      <c r="K2462" s="73">
        <v>1.544E-3</v>
      </c>
      <c r="L2462" s="73">
        <f t="shared" si="152"/>
        <v>0</v>
      </c>
      <c r="M2462" s="73">
        <v>0</v>
      </c>
      <c r="N2462" s="73">
        <v>0</v>
      </c>
      <c r="O2462" s="73">
        <v>0</v>
      </c>
      <c r="P2462" s="74">
        <f t="shared" si="153"/>
        <v>0</v>
      </c>
      <c r="Q2462" s="74">
        <f t="shared" si="154"/>
        <v>0</v>
      </c>
      <c r="R2462" s="75">
        <f t="shared" si="155"/>
        <v>0</v>
      </c>
      <c r="S2462" s="7"/>
    </row>
    <row r="2463" spans="1:19" x14ac:dyDescent="0.25">
      <c r="A2463" s="66"/>
      <c r="B2463" s="56"/>
      <c r="C2463" s="67"/>
      <c r="D2463" s="68"/>
      <c r="E2463" s="69"/>
      <c r="F2463" s="70"/>
      <c r="G2463" s="71"/>
      <c r="H2463" s="66">
        <v>3000683</v>
      </c>
      <c r="I2463" s="67" t="s">
        <v>427</v>
      </c>
      <c r="J2463" s="72">
        <v>6.0590000000000005E-2</v>
      </c>
      <c r="K2463" s="73">
        <v>6.0590000000000005E-2</v>
      </c>
      <c r="L2463" s="73">
        <f t="shared" si="152"/>
        <v>1.361045008621253E-2</v>
      </c>
      <c r="M2463" s="73">
        <v>1.1726250086212531E-2</v>
      </c>
      <c r="N2463" s="73">
        <v>1.5271999999999998E-3</v>
      </c>
      <c r="O2463" s="73">
        <v>3.57E-4</v>
      </c>
      <c r="P2463" s="74">
        <f t="shared" si="153"/>
        <v>0.19353441304196287</v>
      </c>
      <c r="Q2463" s="74">
        <f t="shared" si="154"/>
        <v>0.21873989249401765</v>
      </c>
      <c r="R2463" s="75">
        <f t="shared" si="155"/>
        <v>0.22463195389028764</v>
      </c>
      <c r="S2463" s="7"/>
    </row>
    <row r="2464" spans="1:19" x14ac:dyDescent="0.25">
      <c r="A2464" s="66"/>
      <c r="B2464" s="56"/>
      <c r="C2464" s="67"/>
      <c r="D2464" s="68"/>
      <c r="E2464" s="69"/>
      <c r="F2464" s="70"/>
      <c r="G2464" s="71"/>
      <c r="H2464" s="66">
        <v>9000000</v>
      </c>
      <c r="I2464" s="67" t="s">
        <v>293</v>
      </c>
      <c r="J2464" s="72">
        <v>3.7343509999999998</v>
      </c>
      <c r="K2464" s="73">
        <v>3.9326159999999994</v>
      </c>
      <c r="L2464" s="73">
        <f t="shared" si="152"/>
        <v>1.5595547647496268</v>
      </c>
      <c r="M2464" s="73">
        <v>0.99247386474962696</v>
      </c>
      <c r="N2464" s="73">
        <v>0.25928453000000007</v>
      </c>
      <c r="O2464" s="73">
        <v>0.30779636999999999</v>
      </c>
      <c r="P2464" s="74">
        <f t="shared" si="153"/>
        <v>0.25236988934328375</v>
      </c>
      <c r="Q2464" s="74">
        <f t="shared" si="154"/>
        <v>0.31830170928197088</v>
      </c>
      <c r="R2464" s="75">
        <f t="shared" si="155"/>
        <v>0.39656929757434417</v>
      </c>
      <c r="S2464" s="7"/>
    </row>
    <row r="2465" spans="1:19" x14ac:dyDescent="0.25">
      <c r="A2465" s="44"/>
      <c r="B2465" s="45"/>
      <c r="C2465" s="46"/>
      <c r="D2465" s="47"/>
      <c r="E2465" s="48"/>
      <c r="F2465" s="49">
        <v>36</v>
      </c>
      <c r="G2465" s="50" t="s">
        <v>46</v>
      </c>
      <c r="H2465" s="90"/>
      <c r="I2465" s="46"/>
      <c r="J2465" s="51">
        <v>2.413357</v>
      </c>
      <c r="K2465" s="52">
        <v>0</v>
      </c>
      <c r="L2465" s="53">
        <f t="shared" si="152"/>
        <v>0</v>
      </c>
      <c r="M2465" s="53">
        <v>0</v>
      </c>
      <c r="N2465" s="53">
        <v>0</v>
      </c>
      <c r="O2465" s="53">
        <v>0</v>
      </c>
      <c r="P2465" s="54">
        <f t="shared" si="153"/>
        <v>0</v>
      </c>
      <c r="Q2465" s="54">
        <f t="shared" si="154"/>
        <v>0</v>
      </c>
      <c r="R2465" s="55">
        <f t="shared" si="155"/>
        <v>0</v>
      </c>
      <c r="S2465" s="7"/>
    </row>
    <row r="2466" spans="1:19" x14ac:dyDescent="0.25">
      <c r="A2466" s="66"/>
      <c r="B2466" s="56"/>
      <c r="C2466" s="67"/>
      <c r="D2466" s="68"/>
      <c r="E2466" s="69"/>
      <c r="F2466" s="70"/>
      <c r="G2466" s="71"/>
      <c r="H2466" s="66">
        <v>9000009</v>
      </c>
      <c r="I2466" s="67" t="s">
        <v>294</v>
      </c>
      <c r="J2466" s="72">
        <v>2.413357</v>
      </c>
      <c r="K2466" s="73">
        <v>0</v>
      </c>
      <c r="L2466" s="73">
        <f t="shared" si="152"/>
        <v>0</v>
      </c>
      <c r="M2466" s="73">
        <v>0</v>
      </c>
      <c r="N2466" s="73">
        <v>0</v>
      </c>
      <c r="O2466" s="73">
        <v>0</v>
      </c>
      <c r="P2466" s="74">
        <f t="shared" si="153"/>
        <v>0</v>
      </c>
      <c r="Q2466" s="74">
        <f t="shared" si="154"/>
        <v>0</v>
      </c>
      <c r="R2466" s="75">
        <f t="shared" si="155"/>
        <v>0</v>
      </c>
      <c r="S2466" s="7"/>
    </row>
    <row r="2467" spans="1:19" x14ac:dyDescent="0.25">
      <c r="A2467" s="44"/>
      <c r="B2467" s="45"/>
      <c r="C2467" s="46"/>
      <c r="D2467" s="47"/>
      <c r="E2467" s="48"/>
      <c r="F2467" s="49">
        <v>39</v>
      </c>
      <c r="G2467" s="50" t="s">
        <v>157</v>
      </c>
      <c r="H2467" s="90"/>
      <c r="I2467" s="46"/>
      <c r="J2467" s="51">
        <v>5.7747999999999994E-2</v>
      </c>
      <c r="K2467" s="52">
        <v>5.7747999999999994E-2</v>
      </c>
      <c r="L2467" s="53">
        <f t="shared" si="152"/>
        <v>3.1284299789201969E-2</v>
      </c>
      <c r="M2467" s="53">
        <v>2.2315339789201971E-2</v>
      </c>
      <c r="N2467" s="53">
        <v>5.66001E-3</v>
      </c>
      <c r="O2467" s="53">
        <v>3.3089500000000002E-3</v>
      </c>
      <c r="P2467" s="54">
        <f t="shared" si="153"/>
        <v>0.38642619292792779</v>
      </c>
      <c r="Q2467" s="54">
        <f t="shared" si="154"/>
        <v>0.48443841845954794</v>
      </c>
      <c r="R2467" s="55">
        <f t="shared" si="155"/>
        <v>0.54173823836673085</v>
      </c>
      <c r="S2467" s="7"/>
    </row>
    <row r="2468" spans="1:19" ht="38.25" x14ac:dyDescent="0.25">
      <c r="A2468" s="66"/>
      <c r="B2468" s="56"/>
      <c r="C2468" s="67"/>
      <c r="D2468" s="68"/>
      <c r="E2468" s="69"/>
      <c r="F2468" s="70"/>
      <c r="G2468" s="71"/>
      <c r="H2468" s="66">
        <v>3000523</v>
      </c>
      <c r="I2468" s="67" t="s">
        <v>469</v>
      </c>
      <c r="J2468" s="72">
        <v>5.7747999999999994E-2</v>
      </c>
      <c r="K2468" s="73">
        <v>5.7747999999999994E-2</v>
      </c>
      <c r="L2468" s="73">
        <f t="shared" si="152"/>
        <v>3.1284299789201969E-2</v>
      </c>
      <c r="M2468" s="73">
        <v>2.2315339789201971E-2</v>
      </c>
      <c r="N2468" s="73">
        <v>5.66001E-3</v>
      </c>
      <c r="O2468" s="73">
        <v>3.3089500000000002E-3</v>
      </c>
      <c r="P2468" s="74">
        <f t="shared" si="153"/>
        <v>0.38642619292792779</v>
      </c>
      <c r="Q2468" s="74">
        <f t="shared" si="154"/>
        <v>0.48443841845954794</v>
      </c>
      <c r="R2468" s="75">
        <f t="shared" si="155"/>
        <v>0.54173823836673085</v>
      </c>
      <c r="S2468" s="7"/>
    </row>
    <row r="2469" spans="1:19" ht="25.5" x14ac:dyDescent="0.25">
      <c r="A2469" s="44"/>
      <c r="B2469" s="45"/>
      <c r="C2469" s="46"/>
      <c r="D2469" s="47"/>
      <c r="E2469" s="48"/>
      <c r="F2469" s="49">
        <v>40</v>
      </c>
      <c r="G2469" s="50" t="s">
        <v>162</v>
      </c>
      <c r="H2469" s="90"/>
      <c r="I2469" s="46"/>
      <c r="J2469" s="51">
        <v>5.6543999999999997E-2</v>
      </c>
      <c r="K2469" s="52">
        <v>5.6543999999999997E-2</v>
      </c>
      <c r="L2469" s="53">
        <f t="shared" si="152"/>
        <v>3.0063899768029725E-2</v>
      </c>
      <c r="M2469" s="53">
        <v>2.1427059768029721E-2</v>
      </c>
      <c r="N2469" s="53">
        <v>5.1062199999999999E-3</v>
      </c>
      <c r="O2469" s="53">
        <v>3.5306200000000004E-3</v>
      </c>
      <c r="P2469" s="54">
        <f t="shared" si="153"/>
        <v>0.37894488837064449</v>
      </c>
      <c r="Q2469" s="54">
        <f t="shared" si="154"/>
        <v>0.46925013738026533</v>
      </c>
      <c r="R2469" s="55">
        <f t="shared" si="155"/>
        <v>0.53169036092299315</v>
      </c>
      <c r="S2469" s="7"/>
    </row>
    <row r="2470" spans="1:19" ht="25.5" x14ac:dyDescent="0.25">
      <c r="A2470" s="66"/>
      <c r="B2470" s="56"/>
      <c r="C2470" s="67"/>
      <c r="D2470" s="68"/>
      <c r="E2470" s="69"/>
      <c r="F2470" s="70"/>
      <c r="G2470" s="71"/>
      <c r="H2470" s="66">
        <v>3000380</v>
      </c>
      <c r="I2470" s="67" t="s">
        <v>471</v>
      </c>
      <c r="J2470" s="72">
        <v>5.6543999999999997E-2</v>
      </c>
      <c r="K2470" s="73">
        <v>5.6543999999999997E-2</v>
      </c>
      <c r="L2470" s="73">
        <f t="shared" si="152"/>
        <v>3.0063899768029725E-2</v>
      </c>
      <c r="M2470" s="73">
        <v>2.1427059768029721E-2</v>
      </c>
      <c r="N2470" s="73">
        <v>5.1062199999999999E-3</v>
      </c>
      <c r="O2470" s="73">
        <v>3.5306200000000004E-3</v>
      </c>
      <c r="P2470" s="74">
        <f t="shared" si="153"/>
        <v>0.37894488837064449</v>
      </c>
      <c r="Q2470" s="74">
        <f t="shared" si="154"/>
        <v>0.46925013738026533</v>
      </c>
      <c r="R2470" s="75">
        <f t="shared" si="155"/>
        <v>0.53169036092299315</v>
      </c>
      <c r="S2470" s="7"/>
    </row>
    <row r="2471" spans="1:19" ht="25.5" x14ac:dyDescent="0.25">
      <c r="A2471" s="44"/>
      <c r="B2471" s="45"/>
      <c r="C2471" s="46"/>
      <c r="D2471" s="47"/>
      <c r="E2471" s="48"/>
      <c r="F2471" s="49">
        <v>41</v>
      </c>
      <c r="G2471" s="50" t="s">
        <v>163</v>
      </c>
      <c r="H2471" s="90"/>
      <c r="I2471" s="46"/>
      <c r="J2471" s="51">
        <v>2.5919999999999999E-2</v>
      </c>
      <c r="K2471" s="52">
        <v>2.5920000000000002E-2</v>
      </c>
      <c r="L2471" s="53">
        <f t="shared" si="152"/>
        <v>1.3830659807449281E-2</v>
      </c>
      <c r="M2471" s="53">
        <v>1.0013239807449281E-2</v>
      </c>
      <c r="N2471" s="53">
        <v>2.2003099999999996E-3</v>
      </c>
      <c r="O2471" s="53">
        <v>1.6171099999999999E-3</v>
      </c>
      <c r="P2471" s="54">
        <f t="shared" si="153"/>
        <v>0.38631326417628398</v>
      </c>
      <c r="Q2471" s="54">
        <f t="shared" si="154"/>
        <v>0.47120176726270374</v>
      </c>
      <c r="R2471" s="55">
        <f t="shared" si="155"/>
        <v>0.53359027034912343</v>
      </c>
      <c r="S2471" s="7"/>
    </row>
    <row r="2472" spans="1:19" ht="51" x14ac:dyDescent="0.25">
      <c r="A2472" s="66"/>
      <c r="B2472" s="56"/>
      <c r="C2472" s="67"/>
      <c r="D2472" s="68"/>
      <c r="E2472" s="69"/>
      <c r="F2472" s="70"/>
      <c r="G2472" s="71"/>
      <c r="H2472" s="66">
        <v>3000065</v>
      </c>
      <c r="I2472" s="67" t="s">
        <v>474</v>
      </c>
      <c r="J2472" s="72">
        <v>2.5919999999999999E-2</v>
      </c>
      <c r="K2472" s="73">
        <v>2.5920000000000002E-2</v>
      </c>
      <c r="L2472" s="73">
        <f t="shared" si="152"/>
        <v>1.3830659807449281E-2</v>
      </c>
      <c r="M2472" s="73">
        <v>1.0013239807449281E-2</v>
      </c>
      <c r="N2472" s="73">
        <v>2.2003099999999996E-3</v>
      </c>
      <c r="O2472" s="73">
        <v>1.6171099999999999E-3</v>
      </c>
      <c r="P2472" s="74">
        <f t="shared" si="153"/>
        <v>0.38631326417628398</v>
      </c>
      <c r="Q2472" s="74">
        <f t="shared" si="154"/>
        <v>0.47120176726270374</v>
      </c>
      <c r="R2472" s="75">
        <f t="shared" si="155"/>
        <v>0.53359027034912343</v>
      </c>
      <c r="S2472" s="7"/>
    </row>
    <row r="2473" spans="1:19" ht="25.5" x14ac:dyDescent="0.25">
      <c r="A2473" s="44"/>
      <c r="B2473" s="45"/>
      <c r="C2473" s="46"/>
      <c r="D2473" s="47"/>
      <c r="E2473" s="48"/>
      <c r="F2473" s="49">
        <v>42</v>
      </c>
      <c r="G2473" s="50" t="s">
        <v>158</v>
      </c>
      <c r="H2473" s="90"/>
      <c r="I2473" s="46"/>
      <c r="J2473" s="51">
        <v>16.511959000000001</v>
      </c>
      <c r="K2473" s="52">
        <v>16.335671000000001</v>
      </c>
      <c r="L2473" s="53">
        <f t="shared" si="152"/>
        <v>2.5610091228873322</v>
      </c>
      <c r="M2473" s="53">
        <v>1.7276610228873324</v>
      </c>
      <c r="N2473" s="53">
        <v>0.47318910999999997</v>
      </c>
      <c r="O2473" s="53">
        <v>0.36015899000000001</v>
      </c>
      <c r="P2473" s="54">
        <f t="shared" si="153"/>
        <v>0.10576002803235522</v>
      </c>
      <c r="Q2473" s="54">
        <f t="shared" si="154"/>
        <v>0.13472664409606022</v>
      </c>
      <c r="R2473" s="55">
        <f t="shared" si="155"/>
        <v>0.15677403902706732</v>
      </c>
      <c r="S2473" s="7"/>
    </row>
    <row r="2474" spans="1:19" ht="51" x14ac:dyDescent="0.25">
      <c r="A2474" s="66"/>
      <c r="B2474" s="56"/>
      <c r="C2474" s="67"/>
      <c r="D2474" s="68"/>
      <c r="E2474" s="69"/>
      <c r="F2474" s="70"/>
      <c r="G2474" s="71"/>
      <c r="H2474" s="66">
        <v>3000528</v>
      </c>
      <c r="I2474" s="67" t="s">
        <v>458</v>
      </c>
      <c r="J2474" s="72">
        <v>5.9013999999999997E-2</v>
      </c>
      <c r="K2474" s="73">
        <v>5.9013999999999997E-2</v>
      </c>
      <c r="L2474" s="73">
        <f t="shared" si="152"/>
        <v>3.0569720050129815E-2</v>
      </c>
      <c r="M2474" s="73">
        <v>2.1677480050129816E-2</v>
      </c>
      <c r="N2474" s="73">
        <v>5.00937E-3</v>
      </c>
      <c r="O2474" s="73">
        <v>3.8828700000000001E-3</v>
      </c>
      <c r="P2474" s="74">
        <f t="shared" si="153"/>
        <v>0.3673277535860951</v>
      </c>
      <c r="Q2474" s="74">
        <f t="shared" si="154"/>
        <v>0.45221218778814887</v>
      </c>
      <c r="R2474" s="75">
        <f t="shared" si="155"/>
        <v>0.51800793117107491</v>
      </c>
      <c r="S2474" s="7"/>
    </row>
    <row r="2475" spans="1:19" x14ac:dyDescent="0.25">
      <c r="A2475" s="66"/>
      <c r="B2475" s="56"/>
      <c r="C2475" s="67"/>
      <c r="D2475" s="68"/>
      <c r="E2475" s="69"/>
      <c r="F2475" s="70"/>
      <c r="G2475" s="71"/>
      <c r="H2475" s="66">
        <v>9000009</v>
      </c>
      <c r="I2475" s="67" t="s">
        <v>294</v>
      </c>
      <c r="J2475" s="72">
        <v>16.452945</v>
      </c>
      <c r="K2475" s="73">
        <v>16.276657</v>
      </c>
      <c r="L2475" s="73">
        <f t="shared" si="152"/>
        <v>2.5304394028372026</v>
      </c>
      <c r="M2475" s="73">
        <v>1.7059835428372025</v>
      </c>
      <c r="N2475" s="73">
        <v>0.46817973999999996</v>
      </c>
      <c r="O2475" s="73">
        <v>0.35627612000000003</v>
      </c>
      <c r="P2475" s="74">
        <f t="shared" si="153"/>
        <v>0.10481166635367463</v>
      </c>
      <c r="Q2475" s="74">
        <f t="shared" si="154"/>
        <v>0.13357554212988593</v>
      </c>
      <c r="R2475" s="75">
        <f t="shared" si="155"/>
        <v>0.15546431941382083</v>
      </c>
      <c r="S2475" s="7"/>
    </row>
    <row r="2476" spans="1:19" ht="38.25" x14ac:dyDescent="0.25">
      <c r="A2476" s="44"/>
      <c r="B2476" s="45"/>
      <c r="C2476" s="46"/>
      <c r="D2476" s="47"/>
      <c r="E2476" s="48"/>
      <c r="F2476" s="49">
        <v>48</v>
      </c>
      <c r="G2476" s="50" t="s">
        <v>30</v>
      </c>
      <c r="H2476" s="90"/>
      <c r="I2476" s="46"/>
      <c r="J2476" s="51">
        <v>0</v>
      </c>
      <c r="K2476" s="52">
        <v>7.8934549999999994</v>
      </c>
      <c r="L2476" s="53">
        <f t="shared" si="152"/>
        <v>0</v>
      </c>
      <c r="M2476" s="53">
        <v>0</v>
      </c>
      <c r="N2476" s="53">
        <v>0</v>
      </c>
      <c r="O2476" s="53">
        <v>0</v>
      </c>
      <c r="P2476" s="54">
        <f t="shared" si="153"/>
        <v>0</v>
      </c>
      <c r="Q2476" s="54">
        <f t="shared" si="154"/>
        <v>0</v>
      </c>
      <c r="R2476" s="55">
        <f t="shared" si="155"/>
        <v>0</v>
      </c>
      <c r="S2476" s="7"/>
    </row>
    <row r="2477" spans="1:19" x14ac:dyDescent="0.25">
      <c r="A2477" s="66"/>
      <c r="B2477" s="56"/>
      <c r="C2477" s="67"/>
      <c r="D2477" s="68"/>
      <c r="E2477" s="69"/>
      <c r="F2477" s="70"/>
      <c r="G2477" s="71"/>
      <c r="H2477" s="66">
        <v>9000009</v>
      </c>
      <c r="I2477" s="67" t="s">
        <v>294</v>
      </c>
      <c r="J2477" s="72">
        <v>0</v>
      </c>
      <c r="K2477" s="73">
        <v>7.8934549999999994</v>
      </c>
      <c r="L2477" s="73">
        <f t="shared" si="152"/>
        <v>0</v>
      </c>
      <c r="M2477" s="73">
        <v>0</v>
      </c>
      <c r="N2477" s="73">
        <v>0</v>
      </c>
      <c r="O2477" s="73">
        <v>0</v>
      </c>
      <c r="P2477" s="74">
        <f t="shared" si="153"/>
        <v>0</v>
      </c>
      <c r="Q2477" s="74">
        <f t="shared" si="154"/>
        <v>0</v>
      </c>
      <c r="R2477" s="75">
        <f t="shared" si="155"/>
        <v>0</v>
      </c>
      <c r="S2477" s="7"/>
    </row>
    <row r="2478" spans="1:19" ht="38.25" x14ac:dyDescent="0.25">
      <c r="A2478" s="44"/>
      <c r="B2478" s="45"/>
      <c r="C2478" s="46"/>
      <c r="D2478" s="47"/>
      <c r="E2478" s="48"/>
      <c r="F2478" s="49">
        <v>61</v>
      </c>
      <c r="G2478" s="50" t="s">
        <v>191</v>
      </c>
      <c r="H2478" s="90"/>
      <c r="I2478" s="46"/>
      <c r="J2478" s="51">
        <v>3.834225</v>
      </c>
      <c r="K2478" s="52">
        <v>16.249321000000002</v>
      </c>
      <c r="L2478" s="53">
        <f t="shared" si="152"/>
        <v>3.0039597902283557</v>
      </c>
      <c r="M2478" s="53">
        <v>2.5107274102283554</v>
      </c>
      <c r="N2478" s="53">
        <v>0.21674161</v>
      </c>
      <c r="O2478" s="53">
        <v>0.27649077</v>
      </c>
      <c r="P2478" s="54">
        <f t="shared" si="153"/>
        <v>0.15451275842408155</v>
      </c>
      <c r="Q2478" s="54">
        <f t="shared" si="154"/>
        <v>0.16785126099905068</v>
      </c>
      <c r="R2478" s="55">
        <f t="shared" si="155"/>
        <v>0.18486678860171174</v>
      </c>
      <c r="S2478" s="7"/>
    </row>
    <row r="2479" spans="1:19" ht="25.5" x14ac:dyDescent="0.25">
      <c r="A2479" s="66"/>
      <c r="B2479" s="56"/>
      <c r="C2479" s="67"/>
      <c r="D2479" s="68"/>
      <c r="E2479" s="69"/>
      <c r="F2479" s="70"/>
      <c r="G2479" s="71"/>
      <c r="H2479" s="66">
        <v>3000132</v>
      </c>
      <c r="I2479" s="67" t="s">
        <v>513</v>
      </c>
      <c r="J2479" s="72">
        <v>2.9141840000000001</v>
      </c>
      <c r="K2479" s="73">
        <v>7.643726</v>
      </c>
      <c r="L2479" s="73">
        <f t="shared" si="152"/>
        <v>1.1277838881843472</v>
      </c>
      <c r="M2479" s="73">
        <v>0.79292422818434716</v>
      </c>
      <c r="N2479" s="73">
        <v>0.19543189</v>
      </c>
      <c r="O2479" s="73">
        <v>0.13942777000000001</v>
      </c>
      <c r="P2479" s="74">
        <f t="shared" si="153"/>
        <v>0.10373530241460083</v>
      </c>
      <c r="Q2479" s="74">
        <f t="shared" si="154"/>
        <v>0.12930292349364003</v>
      </c>
      <c r="R2479" s="75">
        <f t="shared" si="155"/>
        <v>0.14754373563159473</v>
      </c>
      <c r="S2479" s="7"/>
    </row>
    <row r="2480" spans="1:19" ht="25.5" x14ac:dyDescent="0.25">
      <c r="A2480" s="66"/>
      <c r="B2480" s="56"/>
      <c r="C2480" s="67"/>
      <c r="D2480" s="68"/>
      <c r="E2480" s="69"/>
      <c r="F2480" s="70"/>
      <c r="G2480" s="71"/>
      <c r="H2480" s="66">
        <v>3000479</v>
      </c>
      <c r="I2480" s="67" t="s">
        <v>515</v>
      </c>
      <c r="J2480" s="72">
        <v>0.66531999999999991</v>
      </c>
      <c r="K2480" s="73">
        <v>0.6653199999999998</v>
      </c>
      <c r="L2480" s="73">
        <f t="shared" si="152"/>
        <v>0.3966823908156033</v>
      </c>
      <c r="M2480" s="73">
        <v>0.35385436081560329</v>
      </c>
      <c r="N2480" s="73">
        <v>1.316054E-2</v>
      </c>
      <c r="O2480" s="73">
        <v>2.9667490000000001E-2</v>
      </c>
      <c r="P2480" s="74">
        <f t="shared" si="153"/>
        <v>0.5318558901214504</v>
      </c>
      <c r="Q2480" s="74">
        <f t="shared" si="154"/>
        <v>0.55163665727109268</v>
      </c>
      <c r="R2480" s="75">
        <f t="shared" si="155"/>
        <v>0.59622796671617184</v>
      </c>
      <c r="S2480" s="7"/>
    </row>
    <row r="2481" spans="1:19" x14ac:dyDescent="0.25">
      <c r="A2481" s="66"/>
      <c r="B2481" s="56"/>
      <c r="C2481" s="67"/>
      <c r="D2481" s="68"/>
      <c r="E2481" s="69"/>
      <c r="F2481" s="70"/>
      <c r="G2481" s="71"/>
      <c r="H2481" s="66">
        <v>9000000</v>
      </c>
      <c r="I2481" s="67" t="s">
        <v>293</v>
      </c>
      <c r="J2481" s="72">
        <v>0.25472099999999998</v>
      </c>
      <c r="K2481" s="73">
        <v>0.25472099999999998</v>
      </c>
      <c r="L2481" s="73">
        <f t="shared" si="152"/>
        <v>5.3862849920588492E-2</v>
      </c>
      <c r="M2481" s="73">
        <v>3.897428992058849E-2</v>
      </c>
      <c r="N2481" s="73">
        <v>8.1491799999999989E-3</v>
      </c>
      <c r="O2481" s="73">
        <v>6.7393800000000005E-3</v>
      </c>
      <c r="P2481" s="74">
        <f t="shared" si="153"/>
        <v>0.15300776112133863</v>
      </c>
      <c r="Q2481" s="74">
        <f t="shared" si="154"/>
        <v>0.1850003333866799</v>
      </c>
      <c r="R2481" s="75">
        <f t="shared" si="155"/>
        <v>0.21145822260665001</v>
      </c>
      <c r="S2481" s="7"/>
    </row>
    <row r="2482" spans="1:19" x14ac:dyDescent="0.25">
      <c r="A2482" s="66"/>
      <c r="B2482" s="56"/>
      <c r="C2482" s="67"/>
      <c r="D2482" s="68"/>
      <c r="E2482" s="69"/>
      <c r="F2482" s="70"/>
      <c r="G2482" s="71"/>
      <c r="H2482" s="66">
        <v>9000009</v>
      </c>
      <c r="I2482" s="67" t="s">
        <v>294</v>
      </c>
      <c r="J2482" s="72">
        <v>0</v>
      </c>
      <c r="K2482" s="73">
        <v>7.6855540000000007</v>
      </c>
      <c r="L2482" s="73">
        <f t="shared" si="152"/>
        <v>1.4256306613078165</v>
      </c>
      <c r="M2482" s="73">
        <v>1.3249745313078165</v>
      </c>
      <c r="N2482" s="73">
        <v>0</v>
      </c>
      <c r="O2482" s="73">
        <v>0.10065613</v>
      </c>
      <c r="P2482" s="74">
        <f t="shared" si="153"/>
        <v>0.17239805111093051</v>
      </c>
      <c r="Q2482" s="74">
        <f t="shared" si="154"/>
        <v>0.17239805111093051</v>
      </c>
      <c r="R2482" s="75">
        <f t="shared" si="155"/>
        <v>0.185494846735553</v>
      </c>
      <c r="S2482" s="7"/>
    </row>
    <row r="2483" spans="1:19" ht="38.25" x14ac:dyDescent="0.25">
      <c r="A2483" s="44"/>
      <c r="B2483" s="45"/>
      <c r="C2483" s="46"/>
      <c r="D2483" s="47"/>
      <c r="E2483" s="48"/>
      <c r="F2483" s="49">
        <v>68</v>
      </c>
      <c r="G2483" s="50" t="s">
        <v>22</v>
      </c>
      <c r="H2483" s="90"/>
      <c r="I2483" s="46"/>
      <c r="J2483" s="51">
        <v>21.614312999999999</v>
      </c>
      <c r="K2483" s="52">
        <v>22.967178999999998</v>
      </c>
      <c r="L2483" s="53">
        <f t="shared" si="152"/>
        <v>4.5791453019895751</v>
      </c>
      <c r="M2483" s="53">
        <v>2.0602118119895749</v>
      </c>
      <c r="N2483" s="53">
        <v>0.36036239000000003</v>
      </c>
      <c r="O2483" s="53">
        <v>2.1585710999999996</v>
      </c>
      <c r="P2483" s="54">
        <f t="shared" si="153"/>
        <v>8.9702431978675973E-2</v>
      </c>
      <c r="Q2483" s="54">
        <f t="shared" si="154"/>
        <v>0.10539275206543978</v>
      </c>
      <c r="R2483" s="55">
        <f t="shared" si="155"/>
        <v>0.1993777861003119</v>
      </c>
      <c r="S2483" s="7"/>
    </row>
    <row r="2484" spans="1:19" ht="25.5" x14ac:dyDescent="0.25">
      <c r="A2484" s="66"/>
      <c r="B2484" s="56"/>
      <c r="C2484" s="67"/>
      <c r="D2484" s="68"/>
      <c r="E2484" s="69"/>
      <c r="F2484" s="70"/>
      <c r="G2484" s="71"/>
      <c r="H2484" s="66">
        <v>3000433</v>
      </c>
      <c r="I2484" s="67" t="s">
        <v>289</v>
      </c>
      <c r="J2484" s="72">
        <v>0.21425</v>
      </c>
      <c r="K2484" s="73">
        <v>0.21425</v>
      </c>
      <c r="L2484" s="73">
        <f t="shared" si="152"/>
        <v>2.6679329868047261E-2</v>
      </c>
      <c r="M2484" s="73">
        <v>2.0253298680472653E-3</v>
      </c>
      <c r="N2484" s="73">
        <v>1.15E-3</v>
      </c>
      <c r="O2484" s="73">
        <v>2.3503999999999997E-2</v>
      </c>
      <c r="P2484" s="74">
        <f t="shared" si="153"/>
        <v>9.4531149033711334E-3</v>
      </c>
      <c r="Q2484" s="74">
        <f t="shared" si="154"/>
        <v>1.4820676163581169E-2</v>
      </c>
      <c r="R2484" s="75">
        <f t="shared" si="155"/>
        <v>0.12452429343312607</v>
      </c>
      <c r="S2484" s="7"/>
    </row>
    <row r="2485" spans="1:19" ht="38.25" x14ac:dyDescent="0.25">
      <c r="A2485" s="66"/>
      <c r="B2485" s="56"/>
      <c r="C2485" s="67"/>
      <c r="D2485" s="68"/>
      <c r="E2485" s="69"/>
      <c r="F2485" s="70"/>
      <c r="G2485" s="71"/>
      <c r="H2485" s="66">
        <v>3000435</v>
      </c>
      <c r="I2485" s="67" t="s">
        <v>290</v>
      </c>
      <c r="J2485" s="72">
        <v>0.31982100000000002</v>
      </c>
      <c r="K2485" s="73">
        <v>0.32023499999999994</v>
      </c>
      <c r="L2485" s="73">
        <f t="shared" si="152"/>
        <v>8.6410780558468098E-2</v>
      </c>
      <c r="M2485" s="73">
        <v>4.8972560558468103E-2</v>
      </c>
      <c r="N2485" s="73">
        <v>1.9639469999999999E-2</v>
      </c>
      <c r="O2485" s="73">
        <v>1.7798750000000002E-2</v>
      </c>
      <c r="P2485" s="74">
        <f t="shared" si="153"/>
        <v>0.15292694601922999</v>
      </c>
      <c r="Q2485" s="74">
        <f t="shared" si="154"/>
        <v>0.21425525179467614</v>
      </c>
      <c r="R2485" s="75">
        <f t="shared" si="155"/>
        <v>0.26983552877876593</v>
      </c>
      <c r="S2485" s="7"/>
    </row>
    <row r="2486" spans="1:19" ht="51" x14ac:dyDescent="0.25">
      <c r="A2486" s="66"/>
      <c r="B2486" s="56"/>
      <c r="C2486" s="67"/>
      <c r="D2486" s="68"/>
      <c r="E2486" s="69"/>
      <c r="F2486" s="70"/>
      <c r="G2486" s="71"/>
      <c r="H2486" s="66">
        <v>3000450</v>
      </c>
      <c r="I2486" s="67" t="s">
        <v>291</v>
      </c>
      <c r="J2486" s="72">
        <v>0.78665200000000013</v>
      </c>
      <c r="K2486" s="73">
        <v>0.78665200000000002</v>
      </c>
      <c r="L2486" s="73">
        <f t="shared" si="152"/>
        <v>0.31844586112398554</v>
      </c>
      <c r="M2486" s="73">
        <v>0.15037503112398554</v>
      </c>
      <c r="N2486" s="73">
        <v>8.0368519999999985E-2</v>
      </c>
      <c r="O2486" s="73">
        <v>8.7702310000000006E-2</v>
      </c>
      <c r="P2486" s="74">
        <f t="shared" si="153"/>
        <v>0.19115826454898169</v>
      </c>
      <c r="Q2486" s="74">
        <f t="shared" si="154"/>
        <v>0.2933235422067007</v>
      </c>
      <c r="R2486" s="75">
        <f t="shared" si="155"/>
        <v>0.40481160808589506</v>
      </c>
      <c r="S2486" s="7"/>
    </row>
    <row r="2487" spans="1:19" ht="38.25" x14ac:dyDescent="0.25">
      <c r="A2487" s="66"/>
      <c r="B2487" s="56"/>
      <c r="C2487" s="67"/>
      <c r="D2487" s="68"/>
      <c r="E2487" s="69"/>
      <c r="F2487" s="70"/>
      <c r="G2487" s="71"/>
      <c r="H2487" s="66">
        <v>3000516</v>
      </c>
      <c r="I2487" s="67" t="s">
        <v>292</v>
      </c>
      <c r="J2487" s="72">
        <v>0.81685600000000003</v>
      </c>
      <c r="K2487" s="73">
        <v>0.81685600000000003</v>
      </c>
      <c r="L2487" s="73">
        <f t="shared" si="152"/>
        <v>3.8585829928371028E-2</v>
      </c>
      <c r="M2487" s="73">
        <v>2.9377479928371031E-2</v>
      </c>
      <c r="N2487" s="73">
        <v>3.4819999999999999E-3</v>
      </c>
      <c r="O2487" s="73">
        <v>5.7263499999999998E-3</v>
      </c>
      <c r="P2487" s="74">
        <f t="shared" si="153"/>
        <v>3.5964086605682066E-2</v>
      </c>
      <c r="Q2487" s="74">
        <f t="shared" si="154"/>
        <v>4.0226771828046841E-2</v>
      </c>
      <c r="R2487" s="75">
        <f t="shared" si="155"/>
        <v>4.7237003741627689E-2</v>
      </c>
      <c r="S2487" s="7"/>
    </row>
    <row r="2488" spans="1:19" ht="25.5" x14ac:dyDescent="0.25">
      <c r="A2488" s="66"/>
      <c r="B2488" s="56"/>
      <c r="C2488" s="67"/>
      <c r="D2488" s="68"/>
      <c r="E2488" s="69"/>
      <c r="F2488" s="70"/>
      <c r="G2488" s="71"/>
      <c r="H2488" s="66">
        <v>3000565</v>
      </c>
      <c r="I2488" s="67" t="s">
        <v>382</v>
      </c>
      <c r="J2488" s="72">
        <v>0.29437100000000005</v>
      </c>
      <c r="K2488" s="73">
        <v>0.28531600000000007</v>
      </c>
      <c r="L2488" s="73">
        <f t="shared" si="152"/>
        <v>7.7590001200847332E-3</v>
      </c>
      <c r="M2488" s="73">
        <v>3.8150001200847328E-3</v>
      </c>
      <c r="N2488" s="73">
        <v>1E-3</v>
      </c>
      <c r="O2488" s="73">
        <v>2.9440000000000004E-3</v>
      </c>
      <c r="P2488" s="74">
        <f t="shared" si="153"/>
        <v>1.3371139789162654E-2</v>
      </c>
      <c r="Q2488" s="74">
        <f t="shared" si="154"/>
        <v>1.6876025599982938E-2</v>
      </c>
      <c r="R2488" s="75">
        <f t="shared" si="155"/>
        <v>2.7194409427037849E-2</v>
      </c>
      <c r="S2488" s="7"/>
    </row>
    <row r="2489" spans="1:19" x14ac:dyDescent="0.25">
      <c r="A2489" s="66"/>
      <c r="B2489" s="56"/>
      <c r="C2489" s="67"/>
      <c r="D2489" s="68"/>
      <c r="E2489" s="69"/>
      <c r="F2489" s="70"/>
      <c r="G2489" s="71"/>
      <c r="H2489" s="66">
        <v>9000000</v>
      </c>
      <c r="I2489" s="67" t="s">
        <v>293</v>
      </c>
      <c r="J2489" s="72">
        <v>1.2021389999999998</v>
      </c>
      <c r="K2489" s="73">
        <v>1.2107799999999997</v>
      </c>
      <c r="L2489" s="73">
        <f t="shared" si="152"/>
        <v>0.37743255041559615</v>
      </c>
      <c r="M2489" s="73">
        <v>9.924925041559618E-2</v>
      </c>
      <c r="N2489" s="73">
        <v>0.15730214000000001</v>
      </c>
      <c r="O2489" s="73">
        <v>0.12088116</v>
      </c>
      <c r="P2489" s="74">
        <f t="shared" si="153"/>
        <v>8.1971332872690497E-2</v>
      </c>
      <c r="Q2489" s="74">
        <f t="shared" si="154"/>
        <v>0.21188935266158693</v>
      </c>
      <c r="R2489" s="75">
        <f t="shared" si="155"/>
        <v>0.3117267797746876</v>
      </c>
      <c r="S2489" s="7"/>
    </row>
    <row r="2490" spans="1:19" x14ac:dyDescent="0.25">
      <c r="A2490" s="66"/>
      <c r="B2490" s="56"/>
      <c r="C2490" s="67"/>
      <c r="D2490" s="68"/>
      <c r="E2490" s="69"/>
      <c r="F2490" s="70"/>
      <c r="G2490" s="71"/>
      <c r="H2490" s="66">
        <v>9000009</v>
      </c>
      <c r="I2490" s="67" t="s">
        <v>294</v>
      </c>
      <c r="J2490" s="72">
        <v>17.980224</v>
      </c>
      <c r="K2490" s="73">
        <v>19.333089999999999</v>
      </c>
      <c r="L2490" s="73">
        <f t="shared" si="152"/>
        <v>3.7238319499750219</v>
      </c>
      <c r="M2490" s="73">
        <v>1.7263971599750221</v>
      </c>
      <c r="N2490" s="73">
        <v>9.7420260000000009E-2</v>
      </c>
      <c r="O2490" s="73">
        <v>1.9000145299999998</v>
      </c>
      <c r="P2490" s="74">
        <f t="shared" si="153"/>
        <v>8.9297528743466373E-2</v>
      </c>
      <c r="Q2490" s="74">
        <f t="shared" si="154"/>
        <v>9.4336571131413666E-2</v>
      </c>
      <c r="R2490" s="75">
        <f t="shared" si="155"/>
        <v>0.1926144216974639</v>
      </c>
      <c r="S2490" s="7"/>
    </row>
    <row r="2491" spans="1:19" ht="25.5" x14ac:dyDescent="0.25">
      <c r="A2491" s="44"/>
      <c r="B2491" s="45"/>
      <c r="C2491" s="46"/>
      <c r="D2491" s="47"/>
      <c r="E2491" s="48"/>
      <c r="F2491" s="49">
        <v>90</v>
      </c>
      <c r="G2491" s="50" t="s">
        <v>81</v>
      </c>
      <c r="H2491" s="90"/>
      <c r="I2491" s="46"/>
      <c r="J2491" s="51">
        <v>228.50690699999996</v>
      </c>
      <c r="K2491" s="52">
        <v>239.918406</v>
      </c>
      <c r="L2491" s="53">
        <f t="shared" si="152"/>
        <v>121.98539366657785</v>
      </c>
      <c r="M2491" s="53">
        <v>74.447574036577862</v>
      </c>
      <c r="N2491" s="53">
        <v>16.880849869999999</v>
      </c>
      <c r="O2491" s="53">
        <v>30.656969759999996</v>
      </c>
      <c r="P2491" s="54">
        <f t="shared" si="153"/>
        <v>0.31030372065983908</v>
      </c>
      <c r="Q2491" s="54">
        <f t="shared" si="154"/>
        <v>0.38066451602957818</v>
      </c>
      <c r="R2491" s="55">
        <f t="shared" si="155"/>
        <v>0.50844533231259403</v>
      </c>
      <c r="S2491" s="7"/>
    </row>
    <row r="2492" spans="1:19" x14ac:dyDescent="0.25">
      <c r="A2492" s="66"/>
      <c r="B2492" s="56"/>
      <c r="C2492" s="67"/>
      <c r="D2492" s="68"/>
      <c r="E2492" s="69"/>
      <c r="F2492" s="70"/>
      <c r="G2492" s="71"/>
      <c r="H2492" s="66">
        <v>3000001</v>
      </c>
      <c r="I2492" s="67" t="s">
        <v>283</v>
      </c>
      <c r="J2492" s="72">
        <v>0.82359499999999997</v>
      </c>
      <c r="K2492" s="73">
        <v>0.76551899999999995</v>
      </c>
      <c r="L2492" s="73">
        <f t="shared" si="152"/>
        <v>0.20952295247491592</v>
      </c>
      <c r="M2492" s="73">
        <v>0.10716450247491593</v>
      </c>
      <c r="N2492" s="73">
        <v>3.9543089999999996E-2</v>
      </c>
      <c r="O2492" s="73">
        <v>6.2815360000000001E-2</v>
      </c>
      <c r="P2492" s="74">
        <f t="shared" si="153"/>
        <v>0.13998934379801931</v>
      </c>
      <c r="Q2492" s="74">
        <f t="shared" si="154"/>
        <v>0.19164461296834689</v>
      </c>
      <c r="R2492" s="75">
        <f t="shared" si="155"/>
        <v>0.27370052536242201</v>
      </c>
      <c r="S2492" s="7"/>
    </row>
    <row r="2493" spans="1:19" ht="38.25" x14ac:dyDescent="0.25">
      <c r="A2493" s="66"/>
      <c r="B2493" s="56"/>
      <c r="C2493" s="67"/>
      <c r="D2493" s="68"/>
      <c r="E2493" s="69"/>
      <c r="F2493" s="70"/>
      <c r="G2493" s="71"/>
      <c r="H2493" s="66">
        <v>3000385</v>
      </c>
      <c r="I2493" s="67" t="s">
        <v>383</v>
      </c>
      <c r="J2493" s="72">
        <v>209.87998199999996</v>
      </c>
      <c r="K2493" s="73">
        <v>228.32992299999998</v>
      </c>
      <c r="L2493" s="73">
        <f t="shared" si="152"/>
        <v>117.73645100336815</v>
      </c>
      <c r="M2493" s="73">
        <v>71.844874783368141</v>
      </c>
      <c r="N2493" s="73">
        <v>16.731496020000002</v>
      </c>
      <c r="O2493" s="73">
        <v>29.160080199999996</v>
      </c>
      <c r="P2493" s="74">
        <f t="shared" si="153"/>
        <v>0.31465378623794371</v>
      </c>
      <c r="Q2493" s="74">
        <f t="shared" si="154"/>
        <v>0.38793150560195372</v>
      </c>
      <c r="R2493" s="75">
        <f t="shared" si="155"/>
        <v>0.51564179349093964</v>
      </c>
      <c r="S2493" s="7"/>
    </row>
    <row r="2494" spans="1:19" ht="25.5" x14ac:dyDescent="0.25">
      <c r="A2494" s="66"/>
      <c r="B2494" s="56"/>
      <c r="C2494" s="67"/>
      <c r="D2494" s="68"/>
      <c r="E2494" s="69"/>
      <c r="F2494" s="70"/>
      <c r="G2494" s="71"/>
      <c r="H2494" s="66">
        <v>3000386</v>
      </c>
      <c r="I2494" s="67" t="s">
        <v>384</v>
      </c>
      <c r="J2494" s="72">
        <v>2.9752679999999998</v>
      </c>
      <c r="K2494" s="73">
        <v>9.6828620000000019</v>
      </c>
      <c r="L2494" s="73">
        <f t="shared" si="152"/>
        <v>3.7080073819340504</v>
      </c>
      <c r="M2494" s="73">
        <v>2.2521241819340503</v>
      </c>
      <c r="N2494" s="73">
        <v>8.7386860000000094E-2</v>
      </c>
      <c r="O2494" s="73">
        <v>1.3684963400000001</v>
      </c>
      <c r="P2494" s="74">
        <f t="shared" si="153"/>
        <v>0.23258868937035868</v>
      </c>
      <c r="Q2494" s="74">
        <f t="shared" si="154"/>
        <v>0.24161358923983942</v>
      </c>
      <c r="R2494" s="75">
        <f t="shared" si="155"/>
        <v>0.38294539175855752</v>
      </c>
      <c r="S2494" s="7"/>
    </row>
    <row r="2495" spans="1:19" ht="51" x14ac:dyDescent="0.25">
      <c r="A2495" s="66"/>
      <c r="B2495" s="56"/>
      <c r="C2495" s="67"/>
      <c r="D2495" s="68"/>
      <c r="E2495" s="69"/>
      <c r="F2495" s="70"/>
      <c r="G2495" s="71"/>
      <c r="H2495" s="66">
        <v>3000387</v>
      </c>
      <c r="I2495" s="67" t="s">
        <v>385</v>
      </c>
      <c r="J2495" s="72">
        <v>0.73910300000000007</v>
      </c>
      <c r="K2495" s="73">
        <v>0.73910300000000007</v>
      </c>
      <c r="L2495" s="73">
        <f t="shared" si="152"/>
        <v>0.31891232880075482</v>
      </c>
      <c r="M2495" s="73">
        <v>0.24341056880075485</v>
      </c>
      <c r="N2495" s="73">
        <v>1.44239E-2</v>
      </c>
      <c r="O2495" s="73">
        <v>6.1077859999999998E-2</v>
      </c>
      <c r="P2495" s="74">
        <f t="shared" si="153"/>
        <v>0.32933240536265557</v>
      </c>
      <c r="Q2495" s="74">
        <f t="shared" si="154"/>
        <v>0.34884781796414682</v>
      </c>
      <c r="R2495" s="75">
        <f t="shared" si="155"/>
        <v>0.43148563705025522</v>
      </c>
      <c r="S2495" s="7"/>
    </row>
    <row r="2496" spans="1:19" x14ac:dyDescent="0.25">
      <c r="A2496" s="66"/>
      <c r="B2496" s="56"/>
      <c r="C2496" s="67"/>
      <c r="D2496" s="68"/>
      <c r="E2496" s="69"/>
      <c r="F2496" s="70"/>
      <c r="G2496" s="71"/>
      <c r="H2496" s="66">
        <v>9000009</v>
      </c>
      <c r="I2496" s="67" t="s">
        <v>294</v>
      </c>
      <c r="J2496" s="72">
        <v>14.088959000000001</v>
      </c>
      <c r="K2496" s="73">
        <v>0.40099899999999999</v>
      </c>
      <c r="L2496" s="73">
        <f t="shared" si="152"/>
        <v>1.2500000000000001E-2</v>
      </c>
      <c r="M2496" s="73">
        <v>0</v>
      </c>
      <c r="N2496" s="73">
        <v>8.0000000000000002E-3</v>
      </c>
      <c r="O2496" s="73">
        <v>4.4999999999999997E-3</v>
      </c>
      <c r="P2496" s="74">
        <f t="shared" si="153"/>
        <v>0</v>
      </c>
      <c r="Q2496" s="74">
        <f t="shared" si="154"/>
        <v>1.9950174439337755E-2</v>
      </c>
      <c r="R2496" s="75">
        <f t="shared" si="155"/>
        <v>3.1172147561465243E-2</v>
      </c>
      <c r="S2496" s="7"/>
    </row>
    <row r="2497" spans="1:19" ht="51" x14ac:dyDescent="0.25">
      <c r="A2497" s="44"/>
      <c r="B2497" s="45"/>
      <c r="C2497" s="46"/>
      <c r="D2497" s="47"/>
      <c r="E2497" s="48"/>
      <c r="F2497" s="49">
        <v>91</v>
      </c>
      <c r="G2497" s="50" t="s">
        <v>82</v>
      </c>
      <c r="H2497" s="90"/>
      <c r="I2497" s="46"/>
      <c r="J2497" s="51">
        <v>4.3590309999999999</v>
      </c>
      <c r="K2497" s="52">
        <v>5.7965949999999999</v>
      </c>
      <c r="L2497" s="53">
        <f t="shared" si="152"/>
        <v>0.10620749969898816</v>
      </c>
      <c r="M2497" s="53">
        <v>5.1928499698988162E-2</v>
      </c>
      <c r="N2497" s="53">
        <v>4.0000000000000001E-3</v>
      </c>
      <c r="O2497" s="53">
        <v>5.0278999999999997E-2</v>
      </c>
      <c r="P2497" s="54">
        <f t="shared" si="153"/>
        <v>8.9584488305614173E-3</v>
      </c>
      <c r="Q2497" s="54">
        <f t="shared" si="154"/>
        <v>9.6485091159531008E-3</v>
      </c>
      <c r="R2497" s="55">
        <f t="shared" si="155"/>
        <v>1.8322394388255201E-2</v>
      </c>
      <c r="S2497" s="7"/>
    </row>
    <row r="2498" spans="1:19" ht="38.25" x14ac:dyDescent="0.25">
      <c r="A2498" s="66"/>
      <c r="B2498" s="56"/>
      <c r="C2498" s="67"/>
      <c r="D2498" s="68"/>
      <c r="E2498" s="69"/>
      <c r="F2498" s="70"/>
      <c r="G2498" s="71"/>
      <c r="H2498" s="66">
        <v>3000515</v>
      </c>
      <c r="I2498" s="67" t="s">
        <v>389</v>
      </c>
      <c r="J2498" s="72">
        <v>0.55711299999999997</v>
      </c>
      <c r="K2498" s="73">
        <v>0.64677899999999988</v>
      </c>
      <c r="L2498" s="73">
        <f t="shared" si="152"/>
        <v>0.10620749969898816</v>
      </c>
      <c r="M2498" s="73">
        <v>5.1928499698988162E-2</v>
      </c>
      <c r="N2498" s="73">
        <v>4.0000000000000001E-3</v>
      </c>
      <c r="O2498" s="73">
        <v>5.0278999999999997E-2</v>
      </c>
      <c r="P2498" s="74">
        <f t="shared" si="153"/>
        <v>8.0287856747031316E-2</v>
      </c>
      <c r="Q2498" s="74">
        <f t="shared" si="154"/>
        <v>8.6472349440826268E-2</v>
      </c>
      <c r="R2498" s="75">
        <f t="shared" si="155"/>
        <v>0.16420987647865526</v>
      </c>
      <c r="S2498" s="7"/>
    </row>
    <row r="2499" spans="1:19" x14ac:dyDescent="0.25">
      <c r="A2499" s="66"/>
      <c r="B2499" s="56"/>
      <c r="C2499" s="67"/>
      <c r="D2499" s="68"/>
      <c r="E2499" s="69"/>
      <c r="F2499" s="70"/>
      <c r="G2499" s="71"/>
      <c r="H2499" s="66">
        <v>9000009</v>
      </c>
      <c r="I2499" s="67" t="s">
        <v>294</v>
      </c>
      <c r="J2499" s="72">
        <v>3.8019180000000001</v>
      </c>
      <c r="K2499" s="73">
        <v>5.1498160000000004</v>
      </c>
      <c r="L2499" s="73">
        <f t="shared" si="152"/>
        <v>0</v>
      </c>
      <c r="M2499" s="73">
        <v>0</v>
      </c>
      <c r="N2499" s="73">
        <v>0</v>
      </c>
      <c r="O2499" s="73">
        <v>0</v>
      </c>
      <c r="P2499" s="74">
        <f t="shared" si="153"/>
        <v>0</v>
      </c>
      <c r="Q2499" s="74">
        <f t="shared" si="154"/>
        <v>0</v>
      </c>
      <c r="R2499" s="75">
        <f t="shared" si="155"/>
        <v>0</v>
      </c>
      <c r="S2499" s="7"/>
    </row>
    <row r="2500" spans="1:19" ht="38.25" x14ac:dyDescent="0.25">
      <c r="A2500" s="44"/>
      <c r="B2500" s="45"/>
      <c r="C2500" s="46"/>
      <c r="D2500" s="47"/>
      <c r="E2500" s="48"/>
      <c r="F2500" s="49">
        <v>101</v>
      </c>
      <c r="G2500" s="50" t="s">
        <v>88</v>
      </c>
      <c r="H2500" s="90"/>
      <c r="I2500" s="46"/>
      <c r="J2500" s="51">
        <v>0</v>
      </c>
      <c r="K2500" s="52">
        <v>1.4869559999999999</v>
      </c>
      <c r="L2500" s="53">
        <f t="shared" si="152"/>
        <v>3.2519590303301808E-2</v>
      </c>
      <c r="M2500" s="53">
        <v>2.8019590303301811E-2</v>
      </c>
      <c r="N2500" s="53">
        <v>4.4999999999999997E-3</v>
      </c>
      <c r="O2500" s="53">
        <v>0</v>
      </c>
      <c r="P2500" s="54">
        <f t="shared" si="153"/>
        <v>1.8843590733889779E-2</v>
      </c>
      <c r="Q2500" s="54">
        <f t="shared" si="154"/>
        <v>2.1869907585229026E-2</v>
      </c>
      <c r="R2500" s="55">
        <f t="shared" si="155"/>
        <v>2.1869907585229026E-2</v>
      </c>
      <c r="S2500" s="7"/>
    </row>
    <row r="2501" spans="1:19" x14ac:dyDescent="0.25">
      <c r="A2501" s="66"/>
      <c r="B2501" s="56"/>
      <c r="C2501" s="67"/>
      <c r="D2501" s="68"/>
      <c r="E2501" s="69"/>
      <c r="F2501" s="70"/>
      <c r="G2501" s="71"/>
      <c r="H2501" s="66">
        <v>9000009</v>
      </c>
      <c r="I2501" s="67" t="s">
        <v>294</v>
      </c>
      <c r="J2501" s="72">
        <v>0</v>
      </c>
      <c r="K2501" s="73">
        <v>1.4869559999999999</v>
      </c>
      <c r="L2501" s="73">
        <f t="shared" si="152"/>
        <v>3.2519590303301808E-2</v>
      </c>
      <c r="M2501" s="73">
        <v>2.8019590303301811E-2</v>
      </c>
      <c r="N2501" s="73">
        <v>4.4999999999999997E-3</v>
      </c>
      <c r="O2501" s="73">
        <v>0</v>
      </c>
      <c r="P2501" s="74">
        <f t="shared" si="153"/>
        <v>1.8843590733889779E-2</v>
      </c>
      <c r="Q2501" s="74">
        <f t="shared" si="154"/>
        <v>2.1869907585229026E-2</v>
      </c>
      <c r="R2501" s="75">
        <f t="shared" si="155"/>
        <v>2.1869907585229026E-2</v>
      </c>
      <c r="S2501" s="7"/>
    </row>
    <row r="2502" spans="1:19" ht="25.5" x14ac:dyDescent="0.25">
      <c r="A2502" s="44"/>
      <c r="B2502" s="45"/>
      <c r="C2502" s="46"/>
      <c r="D2502" s="47"/>
      <c r="E2502" s="48"/>
      <c r="F2502" s="49">
        <v>104</v>
      </c>
      <c r="G2502" s="50" t="s">
        <v>142</v>
      </c>
      <c r="H2502" s="90"/>
      <c r="I2502" s="46"/>
      <c r="J2502" s="51">
        <v>1.2405930000000001</v>
      </c>
      <c r="K2502" s="52">
        <v>1.2447459999999999</v>
      </c>
      <c r="L2502" s="53">
        <f t="shared" si="152"/>
        <v>0.63027632180196269</v>
      </c>
      <c r="M2502" s="53">
        <v>0.35528993180196267</v>
      </c>
      <c r="N2502" s="53">
        <v>8.2520849999999993E-2</v>
      </c>
      <c r="O2502" s="53">
        <v>0.19246554000000002</v>
      </c>
      <c r="P2502" s="54">
        <f t="shared" si="153"/>
        <v>0.28543167184466767</v>
      </c>
      <c r="Q2502" s="54">
        <f t="shared" si="154"/>
        <v>0.35172700438640708</v>
      </c>
      <c r="R2502" s="55">
        <f t="shared" si="155"/>
        <v>0.50634934500850992</v>
      </c>
      <c r="S2502" s="7"/>
    </row>
    <row r="2503" spans="1:19" x14ac:dyDescent="0.25">
      <c r="A2503" s="66"/>
      <c r="B2503" s="56"/>
      <c r="C2503" s="67"/>
      <c r="D2503" s="68"/>
      <c r="E2503" s="69"/>
      <c r="F2503" s="70"/>
      <c r="G2503" s="71"/>
      <c r="H2503" s="66">
        <v>3000001</v>
      </c>
      <c r="I2503" s="67" t="s">
        <v>283</v>
      </c>
      <c r="J2503" s="72">
        <v>6.769399999999999E-2</v>
      </c>
      <c r="K2503" s="73">
        <v>5.8919000000000006E-2</v>
      </c>
      <c r="L2503" s="73">
        <f t="shared" ref="L2503:L2566" si="156">SUM(M2503,N2503,O2503)</f>
        <v>2.8363269491981376E-2</v>
      </c>
      <c r="M2503" s="73">
        <v>1.906740949198138E-2</v>
      </c>
      <c r="N2503" s="73">
        <v>4.22143E-3</v>
      </c>
      <c r="O2503" s="73">
        <v>5.0744299999999996E-3</v>
      </c>
      <c r="P2503" s="74">
        <f t="shared" ref="P2503:P2566" si="157">IFERROR(M2503/K2503,0)</f>
        <v>0.32362072492712668</v>
      </c>
      <c r="Q2503" s="74">
        <f t="shared" ref="Q2503:Q2566" si="158">IFERROR(SUM(M2503,N2503)/K2503,0)</f>
        <v>0.39526875018213775</v>
      </c>
      <c r="R2503" s="75">
        <f t="shared" ref="R2503:R2566" si="159">IFERROR(SUM(M2503,N2503,O2503)/K2503,0)</f>
        <v>0.48139427844975941</v>
      </c>
      <c r="S2503" s="7"/>
    </row>
    <row r="2504" spans="1:19" ht="38.25" x14ac:dyDescent="0.25">
      <c r="A2504" s="66"/>
      <c r="B2504" s="56"/>
      <c r="C2504" s="67"/>
      <c r="D2504" s="68"/>
      <c r="E2504" s="69"/>
      <c r="F2504" s="70"/>
      <c r="G2504" s="71"/>
      <c r="H2504" s="66">
        <v>3000283</v>
      </c>
      <c r="I2504" s="67" t="s">
        <v>428</v>
      </c>
      <c r="J2504" s="72">
        <v>3.0000000000000001E-3</v>
      </c>
      <c r="K2504" s="73">
        <v>3.0000000000000001E-3</v>
      </c>
      <c r="L2504" s="73">
        <f t="shared" si="156"/>
        <v>0</v>
      </c>
      <c r="M2504" s="73">
        <v>0</v>
      </c>
      <c r="N2504" s="73">
        <v>0</v>
      </c>
      <c r="O2504" s="73">
        <v>0</v>
      </c>
      <c r="P2504" s="74">
        <f t="shared" si="157"/>
        <v>0</v>
      </c>
      <c r="Q2504" s="74">
        <f t="shared" si="158"/>
        <v>0</v>
      </c>
      <c r="R2504" s="75">
        <f t="shared" si="159"/>
        <v>0</v>
      </c>
      <c r="S2504" s="7"/>
    </row>
    <row r="2505" spans="1:19" ht="25.5" x14ac:dyDescent="0.25">
      <c r="A2505" s="66"/>
      <c r="B2505" s="56"/>
      <c r="C2505" s="67"/>
      <c r="D2505" s="68"/>
      <c r="E2505" s="69"/>
      <c r="F2505" s="70"/>
      <c r="G2505" s="71"/>
      <c r="H2505" s="66">
        <v>3000286</v>
      </c>
      <c r="I2505" s="67" t="s">
        <v>448</v>
      </c>
      <c r="J2505" s="72">
        <v>0.178095</v>
      </c>
      <c r="K2505" s="73">
        <v>0.178095</v>
      </c>
      <c r="L2505" s="73">
        <f t="shared" si="156"/>
        <v>4.5944520193970495E-2</v>
      </c>
      <c r="M2505" s="73">
        <v>3.1024740193970501E-2</v>
      </c>
      <c r="N2505" s="73">
        <v>7.33228E-3</v>
      </c>
      <c r="O2505" s="73">
        <v>7.5874999999999996E-3</v>
      </c>
      <c r="P2505" s="74">
        <f t="shared" si="157"/>
        <v>0.17420331954277493</v>
      </c>
      <c r="Q2505" s="74">
        <f t="shared" si="158"/>
        <v>0.21537393073343158</v>
      </c>
      <c r="R2505" s="75">
        <f t="shared" si="159"/>
        <v>0.2579775973158735</v>
      </c>
      <c r="S2505" s="7"/>
    </row>
    <row r="2506" spans="1:19" ht="25.5" x14ac:dyDescent="0.25">
      <c r="A2506" s="66"/>
      <c r="B2506" s="56"/>
      <c r="C2506" s="67"/>
      <c r="D2506" s="68"/>
      <c r="E2506" s="69"/>
      <c r="F2506" s="70"/>
      <c r="G2506" s="71"/>
      <c r="H2506" s="66">
        <v>3000686</v>
      </c>
      <c r="I2506" s="67" t="s">
        <v>450</v>
      </c>
      <c r="J2506" s="72">
        <v>0.97880400000000012</v>
      </c>
      <c r="K2506" s="73">
        <v>0.99173200000000006</v>
      </c>
      <c r="L2506" s="73">
        <f t="shared" si="156"/>
        <v>0.55596853211601083</v>
      </c>
      <c r="M2506" s="73">
        <v>0.30519778211601079</v>
      </c>
      <c r="N2506" s="73">
        <v>7.0967139999999998E-2</v>
      </c>
      <c r="O2506" s="73">
        <v>0.17980361000000003</v>
      </c>
      <c r="P2506" s="74">
        <f t="shared" si="157"/>
        <v>0.30774219458080487</v>
      </c>
      <c r="Q2506" s="74">
        <f t="shared" si="158"/>
        <v>0.37930098264048223</v>
      </c>
      <c r="R2506" s="75">
        <f t="shared" si="159"/>
        <v>0.56060360270316056</v>
      </c>
      <c r="S2506" s="7"/>
    </row>
    <row r="2507" spans="1:19" x14ac:dyDescent="0.25">
      <c r="A2507" s="66"/>
      <c r="B2507" s="56"/>
      <c r="C2507" s="67"/>
      <c r="D2507" s="68"/>
      <c r="E2507" s="69"/>
      <c r="F2507" s="70"/>
      <c r="G2507" s="71"/>
      <c r="H2507" s="66">
        <v>9000000</v>
      </c>
      <c r="I2507" s="67" t="s">
        <v>293</v>
      </c>
      <c r="J2507" s="72">
        <v>1.3000000000000001E-2</v>
      </c>
      <c r="K2507" s="73">
        <v>1.3000000000000001E-2</v>
      </c>
      <c r="L2507" s="73">
        <f t="shared" si="156"/>
        <v>0</v>
      </c>
      <c r="M2507" s="73">
        <v>0</v>
      </c>
      <c r="N2507" s="73">
        <v>0</v>
      </c>
      <c r="O2507" s="73">
        <v>0</v>
      </c>
      <c r="P2507" s="74">
        <f t="shared" si="157"/>
        <v>0</v>
      </c>
      <c r="Q2507" s="74">
        <f t="shared" si="158"/>
        <v>0</v>
      </c>
      <c r="R2507" s="75">
        <f t="shared" si="159"/>
        <v>0</v>
      </c>
      <c r="S2507" s="7"/>
    </row>
    <row r="2508" spans="1:19" ht="38.25" x14ac:dyDescent="0.25">
      <c r="A2508" s="44"/>
      <c r="B2508" s="45"/>
      <c r="C2508" s="46"/>
      <c r="D2508" s="47"/>
      <c r="E2508" s="48"/>
      <c r="F2508" s="49">
        <v>106</v>
      </c>
      <c r="G2508" s="50" t="s">
        <v>83</v>
      </c>
      <c r="H2508" s="90"/>
      <c r="I2508" s="46"/>
      <c r="J2508" s="51">
        <v>2.8959969999999999</v>
      </c>
      <c r="K2508" s="52">
        <v>2.9495089999999999</v>
      </c>
      <c r="L2508" s="53">
        <f t="shared" si="156"/>
        <v>1.4771833833658763</v>
      </c>
      <c r="M2508" s="53">
        <v>0.93878960336587625</v>
      </c>
      <c r="N2508" s="53">
        <v>0.23497546000000002</v>
      </c>
      <c r="O2508" s="53">
        <v>0.30341832000000002</v>
      </c>
      <c r="P2508" s="54">
        <f t="shared" si="157"/>
        <v>0.31828673971358495</v>
      </c>
      <c r="Q2508" s="54">
        <f t="shared" si="158"/>
        <v>0.39795269767472358</v>
      </c>
      <c r="R2508" s="55">
        <f t="shared" si="159"/>
        <v>0.50082348735531113</v>
      </c>
      <c r="S2508" s="7"/>
    </row>
    <row r="2509" spans="1:19" ht="51" x14ac:dyDescent="0.25">
      <c r="A2509" s="66"/>
      <c r="B2509" s="56"/>
      <c r="C2509" s="67"/>
      <c r="D2509" s="68"/>
      <c r="E2509" s="69"/>
      <c r="F2509" s="70"/>
      <c r="G2509" s="71"/>
      <c r="H2509" s="66">
        <v>3000574</v>
      </c>
      <c r="I2509" s="67" t="s">
        <v>391</v>
      </c>
      <c r="J2509" s="72">
        <v>2.8959969999999999</v>
      </c>
      <c r="K2509" s="73">
        <v>2.9495089999999999</v>
      </c>
      <c r="L2509" s="73">
        <f t="shared" si="156"/>
        <v>1.4771833833658763</v>
      </c>
      <c r="M2509" s="73">
        <v>0.93878960336587625</v>
      </c>
      <c r="N2509" s="73">
        <v>0.23497546000000002</v>
      </c>
      <c r="O2509" s="73">
        <v>0.30341832000000002</v>
      </c>
      <c r="P2509" s="74">
        <f t="shared" si="157"/>
        <v>0.31828673971358495</v>
      </c>
      <c r="Q2509" s="74">
        <f t="shared" si="158"/>
        <v>0.39795269767472358</v>
      </c>
      <c r="R2509" s="75">
        <f t="shared" si="159"/>
        <v>0.50082348735531113</v>
      </c>
      <c r="S2509" s="7"/>
    </row>
    <row r="2510" spans="1:19" ht="38.25" x14ac:dyDescent="0.25">
      <c r="A2510" s="44"/>
      <c r="B2510" s="45"/>
      <c r="C2510" s="46"/>
      <c r="D2510" s="47"/>
      <c r="E2510" s="48"/>
      <c r="F2510" s="49">
        <v>107</v>
      </c>
      <c r="G2510" s="50" t="s">
        <v>84</v>
      </c>
      <c r="H2510" s="90"/>
      <c r="I2510" s="46"/>
      <c r="J2510" s="51">
        <v>4.0580430000000005</v>
      </c>
      <c r="K2510" s="52">
        <v>4.0580430000000005</v>
      </c>
      <c r="L2510" s="53">
        <f t="shared" si="156"/>
        <v>2.225483239831239</v>
      </c>
      <c r="M2510" s="53">
        <v>1.288200989831239</v>
      </c>
      <c r="N2510" s="53">
        <v>0.33655000000000002</v>
      </c>
      <c r="O2510" s="53">
        <v>0.60073224999999997</v>
      </c>
      <c r="P2510" s="54">
        <f t="shared" si="157"/>
        <v>0.31744389840897169</v>
      </c>
      <c r="Q2510" s="54">
        <f t="shared" si="158"/>
        <v>0.40037796293219136</v>
      </c>
      <c r="R2510" s="55">
        <f t="shared" si="159"/>
        <v>0.54841292707623812</v>
      </c>
      <c r="S2510" s="7"/>
    </row>
    <row r="2511" spans="1:19" ht="38.25" x14ac:dyDescent="0.25">
      <c r="A2511" s="66"/>
      <c r="B2511" s="56"/>
      <c r="C2511" s="67"/>
      <c r="D2511" s="68"/>
      <c r="E2511" s="69"/>
      <c r="F2511" s="70"/>
      <c r="G2511" s="71"/>
      <c r="H2511" s="66">
        <v>3000546</v>
      </c>
      <c r="I2511" s="67" t="s">
        <v>396</v>
      </c>
      <c r="J2511" s="72">
        <v>4.0580430000000005</v>
      </c>
      <c r="K2511" s="73">
        <v>4.0580430000000005</v>
      </c>
      <c r="L2511" s="73">
        <f t="shared" si="156"/>
        <v>2.225483239831239</v>
      </c>
      <c r="M2511" s="73">
        <v>1.288200989831239</v>
      </c>
      <c r="N2511" s="73">
        <v>0.33655000000000002</v>
      </c>
      <c r="O2511" s="73">
        <v>0.60073224999999997</v>
      </c>
      <c r="P2511" s="74">
        <f t="shared" si="157"/>
        <v>0.31744389840897169</v>
      </c>
      <c r="Q2511" s="74">
        <f t="shared" si="158"/>
        <v>0.40037796293219136</v>
      </c>
      <c r="R2511" s="75">
        <f t="shared" si="159"/>
        <v>0.54841292707623812</v>
      </c>
      <c r="S2511" s="7"/>
    </row>
    <row r="2512" spans="1:19" ht="25.5" x14ac:dyDescent="0.25">
      <c r="A2512" s="44"/>
      <c r="B2512" s="45"/>
      <c r="C2512" s="46"/>
      <c r="D2512" s="47"/>
      <c r="E2512" s="48"/>
      <c r="F2512" s="49">
        <v>121</v>
      </c>
      <c r="G2512" s="50" t="s">
        <v>159</v>
      </c>
      <c r="H2512" s="90"/>
      <c r="I2512" s="46"/>
      <c r="J2512" s="51">
        <v>0.86020600000000003</v>
      </c>
      <c r="K2512" s="52">
        <v>0.87170600000000009</v>
      </c>
      <c r="L2512" s="53">
        <f t="shared" si="156"/>
        <v>0.36392938220552196</v>
      </c>
      <c r="M2512" s="53">
        <v>0.24518386220552202</v>
      </c>
      <c r="N2512" s="53">
        <v>5.1939600000000002E-2</v>
      </c>
      <c r="O2512" s="53">
        <v>6.6805919999999991E-2</v>
      </c>
      <c r="P2512" s="54">
        <f t="shared" si="157"/>
        <v>0.28126898542114198</v>
      </c>
      <c r="Q2512" s="54">
        <f t="shared" si="158"/>
        <v>0.34085283593955068</v>
      </c>
      <c r="R2512" s="55">
        <f t="shared" si="159"/>
        <v>0.41749096852094847</v>
      </c>
      <c r="S2512" s="7"/>
    </row>
    <row r="2513" spans="1:19" ht="51" x14ac:dyDescent="0.25">
      <c r="A2513" s="66"/>
      <c r="B2513" s="56"/>
      <c r="C2513" s="67"/>
      <c r="D2513" s="68"/>
      <c r="E2513" s="69"/>
      <c r="F2513" s="70"/>
      <c r="G2513" s="71"/>
      <c r="H2513" s="66">
        <v>3000629</v>
      </c>
      <c r="I2513" s="67" t="s">
        <v>462</v>
      </c>
      <c r="J2513" s="72">
        <v>0.471773</v>
      </c>
      <c r="K2513" s="73">
        <v>0.48327300000000001</v>
      </c>
      <c r="L2513" s="73">
        <f t="shared" si="156"/>
        <v>0.17673140167924997</v>
      </c>
      <c r="M2513" s="73">
        <v>0.11812144167924998</v>
      </c>
      <c r="N2513" s="73">
        <v>2.0074779999999997E-2</v>
      </c>
      <c r="O2513" s="73">
        <v>3.8535179999999995E-2</v>
      </c>
      <c r="P2513" s="74">
        <f t="shared" si="157"/>
        <v>0.24441970000237956</v>
      </c>
      <c r="Q2513" s="74">
        <f t="shared" si="158"/>
        <v>0.28595891282825642</v>
      </c>
      <c r="R2513" s="75">
        <f t="shared" si="159"/>
        <v>0.36569682494004419</v>
      </c>
      <c r="S2513" s="7"/>
    </row>
    <row r="2514" spans="1:19" ht="38.25" x14ac:dyDescent="0.25">
      <c r="A2514" s="66"/>
      <c r="B2514" s="56"/>
      <c r="C2514" s="67"/>
      <c r="D2514" s="68"/>
      <c r="E2514" s="69"/>
      <c r="F2514" s="70"/>
      <c r="G2514" s="71"/>
      <c r="H2514" s="66">
        <v>3000633</v>
      </c>
      <c r="I2514" s="67" t="s">
        <v>464</v>
      </c>
      <c r="J2514" s="72">
        <v>0.38843300000000008</v>
      </c>
      <c r="K2514" s="73">
        <v>0.38843300000000003</v>
      </c>
      <c r="L2514" s="73">
        <f t="shared" si="156"/>
        <v>0.18719798052627204</v>
      </c>
      <c r="M2514" s="73">
        <v>0.12706242052627204</v>
      </c>
      <c r="N2514" s="73">
        <v>3.1864820000000002E-2</v>
      </c>
      <c r="O2514" s="73">
        <v>2.8270739999999999E-2</v>
      </c>
      <c r="P2514" s="74">
        <f t="shared" si="157"/>
        <v>0.32711541121962351</v>
      </c>
      <c r="Q2514" s="74">
        <f t="shared" si="158"/>
        <v>0.40914968740110147</v>
      </c>
      <c r="R2514" s="75">
        <f t="shared" si="159"/>
        <v>0.48193119669614071</v>
      </c>
      <c r="S2514" s="7"/>
    </row>
    <row r="2515" spans="1:19" ht="25.5" x14ac:dyDescent="0.25">
      <c r="A2515" s="44"/>
      <c r="B2515" s="45"/>
      <c r="C2515" s="46"/>
      <c r="D2515" s="47"/>
      <c r="E2515" s="48"/>
      <c r="F2515" s="49">
        <v>127</v>
      </c>
      <c r="G2515" s="50" t="s">
        <v>184</v>
      </c>
      <c r="H2515" s="90"/>
      <c r="I2515" s="46"/>
      <c r="J2515" s="51">
        <v>3.5454690000000002</v>
      </c>
      <c r="K2515" s="52">
        <v>0</v>
      </c>
      <c r="L2515" s="53">
        <f t="shared" si="156"/>
        <v>0</v>
      </c>
      <c r="M2515" s="53">
        <v>0</v>
      </c>
      <c r="N2515" s="53">
        <v>0</v>
      </c>
      <c r="O2515" s="53">
        <v>0</v>
      </c>
      <c r="P2515" s="54">
        <f t="shared" si="157"/>
        <v>0</v>
      </c>
      <c r="Q2515" s="54">
        <f t="shared" si="158"/>
        <v>0</v>
      </c>
      <c r="R2515" s="55">
        <f t="shared" si="159"/>
        <v>0</v>
      </c>
      <c r="S2515" s="7"/>
    </row>
    <row r="2516" spans="1:19" x14ac:dyDescent="0.25">
      <c r="A2516" s="66"/>
      <c r="B2516" s="56"/>
      <c r="C2516" s="67"/>
      <c r="D2516" s="68"/>
      <c r="E2516" s="69"/>
      <c r="F2516" s="70"/>
      <c r="G2516" s="71"/>
      <c r="H2516" s="66">
        <v>9000009</v>
      </c>
      <c r="I2516" s="67" t="s">
        <v>294</v>
      </c>
      <c r="J2516" s="72">
        <v>3.5454690000000002</v>
      </c>
      <c r="K2516" s="73">
        <v>0</v>
      </c>
      <c r="L2516" s="73">
        <f t="shared" si="156"/>
        <v>0</v>
      </c>
      <c r="M2516" s="73">
        <v>0</v>
      </c>
      <c r="N2516" s="73">
        <v>0</v>
      </c>
      <c r="O2516" s="73">
        <v>0</v>
      </c>
      <c r="P2516" s="74">
        <f t="shared" si="157"/>
        <v>0</v>
      </c>
      <c r="Q2516" s="74">
        <f t="shared" si="158"/>
        <v>0</v>
      </c>
      <c r="R2516" s="75">
        <f t="shared" si="159"/>
        <v>0</v>
      </c>
      <c r="S2516" s="7"/>
    </row>
    <row r="2517" spans="1:19" ht="38.25" x14ac:dyDescent="0.25">
      <c r="A2517" s="44"/>
      <c r="B2517" s="45"/>
      <c r="C2517" s="46"/>
      <c r="D2517" s="47"/>
      <c r="E2517" s="48"/>
      <c r="F2517" s="49">
        <v>129</v>
      </c>
      <c r="G2517" s="50" t="s">
        <v>143</v>
      </c>
      <c r="H2517" s="90"/>
      <c r="I2517" s="46"/>
      <c r="J2517" s="51">
        <v>0.43633</v>
      </c>
      <c r="K2517" s="52">
        <v>0.62708599999999992</v>
      </c>
      <c r="L2517" s="53">
        <f t="shared" si="156"/>
        <v>0.17901917068191192</v>
      </c>
      <c r="M2517" s="53">
        <v>0.11436686068191193</v>
      </c>
      <c r="N2517" s="53">
        <v>3.3876169999999997E-2</v>
      </c>
      <c r="O2517" s="53">
        <v>3.0776139999999997E-2</v>
      </c>
      <c r="P2517" s="54">
        <f t="shared" si="157"/>
        <v>0.18237827137252616</v>
      </c>
      <c r="Q2517" s="54">
        <f t="shared" si="158"/>
        <v>0.23639984098179825</v>
      </c>
      <c r="R2517" s="55">
        <f t="shared" si="159"/>
        <v>0.28547786217825299</v>
      </c>
      <c r="S2517" s="7"/>
    </row>
    <row r="2518" spans="1:19" x14ac:dyDescent="0.25">
      <c r="A2518" s="66"/>
      <c r="B2518" s="56"/>
      <c r="C2518" s="67"/>
      <c r="D2518" s="68"/>
      <c r="E2518" s="69"/>
      <c r="F2518" s="70"/>
      <c r="G2518" s="71"/>
      <c r="H2518" s="66">
        <v>3000001</v>
      </c>
      <c r="I2518" s="67" t="s">
        <v>283</v>
      </c>
      <c r="J2518" s="72">
        <v>9.4000000000000004E-3</v>
      </c>
      <c r="K2518" s="73">
        <v>9.4000000000000004E-3</v>
      </c>
      <c r="L2518" s="73">
        <f t="shared" si="156"/>
        <v>4.4699999999999997E-4</v>
      </c>
      <c r="M2518" s="73">
        <v>0</v>
      </c>
      <c r="N2518" s="73">
        <v>0</v>
      </c>
      <c r="O2518" s="73">
        <v>4.4699999999999997E-4</v>
      </c>
      <c r="P2518" s="74">
        <f t="shared" si="157"/>
        <v>0</v>
      </c>
      <c r="Q2518" s="74">
        <f t="shared" si="158"/>
        <v>0</v>
      </c>
      <c r="R2518" s="75">
        <f t="shared" si="159"/>
        <v>4.7553191489361699E-2</v>
      </c>
      <c r="S2518" s="7"/>
    </row>
    <row r="2519" spans="1:19" ht="25.5" x14ac:dyDescent="0.25">
      <c r="A2519" s="66"/>
      <c r="B2519" s="56"/>
      <c r="C2519" s="67"/>
      <c r="D2519" s="68"/>
      <c r="E2519" s="69"/>
      <c r="F2519" s="70"/>
      <c r="G2519" s="71"/>
      <c r="H2519" s="66">
        <v>3000687</v>
      </c>
      <c r="I2519" s="67" t="s">
        <v>451</v>
      </c>
      <c r="J2519" s="72">
        <v>2.4323000000000004E-2</v>
      </c>
      <c r="K2519" s="73">
        <v>2.4323000000000004E-2</v>
      </c>
      <c r="L2519" s="73">
        <f t="shared" si="156"/>
        <v>2.5000000000000001E-4</v>
      </c>
      <c r="M2519" s="73">
        <v>0</v>
      </c>
      <c r="N2519" s="73">
        <v>2.5000000000000001E-4</v>
      </c>
      <c r="O2519" s="73">
        <v>0</v>
      </c>
      <c r="P2519" s="74">
        <f t="shared" si="157"/>
        <v>0</v>
      </c>
      <c r="Q2519" s="74">
        <f t="shared" si="158"/>
        <v>1.0278337376146033E-2</v>
      </c>
      <c r="R2519" s="75">
        <f t="shared" si="159"/>
        <v>1.0278337376146033E-2</v>
      </c>
      <c r="S2519" s="7"/>
    </row>
    <row r="2520" spans="1:19" ht="38.25" x14ac:dyDescent="0.25">
      <c r="A2520" s="66"/>
      <c r="B2520" s="56"/>
      <c r="C2520" s="67"/>
      <c r="D2520" s="68"/>
      <c r="E2520" s="69"/>
      <c r="F2520" s="70"/>
      <c r="G2520" s="71"/>
      <c r="H2520" s="66">
        <v>3000688</v>
      </c>
      <c r="I2520" s="67" t="s">
        <v>429</v>
      </c>
      <c r="J2520" s="72">
        <v>0.38010700000000003</v>
      </c>
      <c r="K2520" s="73">
        <v>0.49887299999999996</v>
      </c>
      <c r="L2520" s="73">
        <f t="shared" si="156"/>
        <v>0.16592957068903283</v>
      </c>
      <c r="M2520" s="73">
        <v>0.10596286068903282</v>
      </c>
      <c r="N2520" s="73">
        <v>3.2456169999999999E-2</v>
      </c>
      <c r="O2520" s="73">
        <v>2.751054E-2</v>
      </c>
      <c r="P2520" s="74">
        <f t="shared" si="157"/>
        <v>0.21240448107841642</v>
      </c>
      <c r="Q2520" s="74">
        <f t="shared" si="158"/>
        <v>0.27746346402598027</v>
      </c>
      <c r="R2520" s="75">
        <f t="shared" si="159"/>
        <v>0.33260884170727389</v>
      </c>
      <c r="S2520" s="7"/>
    </row>
    <row r="2521" spans="1:19" ht="25.5" x14ac:dyDescent="0.25">
      <c r="A2521" s="66"/>
      <c r="B2521" s="56"/>
      <c r="C2521" s="67"/>
      <c r="D2521" s="68"/>
      <c r="E2521" s="69"/>
      <c r="F2521" s="70"/>
      <c r="G2521" s="71"/>
      <c r="H2521" s="66">
        <v>3000689</v>
      </c>
      <c r="I2521" s="67" t="s">
        <v>430</v>
      </c>
      <c r="J2521" s="72">
        <v>1.3299999999999999E-2</v>
      </c>
      <c r="K2521" s="73">
        <v>8.5290000000000019E-2</v>
      </c>
      <c r="L2521" s="73">
        <f t="shared" si="156"/>
        <v>8.5850000022351745E-3</v>
      </c>
      <c r="M2521" s="73">
        <v>7.4000000022351742E-3</v>
      </c>
      <c r="N2521" s="73">
        <v>0</v>
      </c>
      <c r="O2521" s="73">
        <v>1.1850000000000001E-3</v>
      </c>
      <c r="P2521" s="74">
        <f t="shared" si="157"/>
        <v>8.6762809265273452E-2</v>
      </c>
      <c r="Q2521" s="74">
        <f t="shared" si="158"/>
        <v>8.6762809265273452E-2</v>
      </c>
      <c r="R2521" s="75">
        <f t="shared" si="159"/>
        <v>0.10065658344747536</v>
      </c>
      <c r="S2521" s="7"/>
    </row>
    <row r="2522" spans="1:19" ht="38.25" x14ac:dyDescent="0.25">
      <c r="A2522" s="66"/>
      <c r="B2522" s="56"/>
      <c r="C2522" s="67"/>
      <c r="D2522" s="68"/>
      <c r="E2522" s="69"/>
      <c r="F2522" s="70"/>
      <c r="G2522" s="71"/>
      <c r="H2522" s="66">
        <v>3000690</v>
      </c>
      <c r="I2522" s="67" t="s">
        <v>452</v>
      </c>
      <c r="J2522" s="72">
        <v>9.1999999999999998E-3</v>
      </c>
      <c r="K2522" s="73">
        <v>9.1999999999999998E-3</v>
      </c>
      <c r="L2522" s="73">
        <f t="shared" si="156"/>
        <v>3.8075999906439333E-3</v>
      </c>
      <c r="M2522" s="73">
        <v>1.0039999906439334E-3</v>
      </c>
      <c r="N2522" s="73">
        <v>1.17E-3</v>
      </c>
      <c r="O2522" s="73">
        <v>1.6336E-3</v>
      </c>
      <c r="P2522" s="74">
        <f t="shared" si="157"/>
        <v>0.10913043376564494</v>
      </c>
      <c r="Q2522" s="74">
        <f t="shared" si="158"/>
        <v>0.23630434680912321</v>
      </c>
      <c r="R2522" s="75">
        <f t="shared" si="159"/>
        <v>0.41386956420042753</v>
      </c>
      <c r="S2522" s="7"/>
    </row>
    <row r="2523" spans="1:19" x14ac:dyDescent="0.25">
      <c r="A2523" s="44"/>
      <c r="B2523" s="45"/>
      <c r="C2523" s="46"/>
      <c r="D2523" s="47"/>
      <c r="E2523" s="48"/>
      <c r="F2523" s="49">
        <v>131</v>
      </c>
      <c r="G2523" s="50" t="s">
        <v>144</v>
      </c>
      <c r="H2523" s="90"/>
      <c r="I2523" s="46"/>
      <c r="J2523" s="51">
        <v>0.79318000000000011</v>
      </c>
      <c r="K2523" s="52">
        <v>0.80847100000000016</v>
      </c>
      <c r="L2523" s="53">
        <f t="shared" si="156"/>
        <v>0.27122826928034155</v>
      </c>
      <c r="M2523" s="53">
        <v>0.16286710928034154</v>
      </c>
      <c r="N2523" s="53">
        <v>4.5907070000000001E-2</v>
      </c>
      <c r="O2523" s="53">
        <v>6.2454089999999997E-2</v>
      </c>
      <c r="P2523" s="54">
        <f t="shared" si="157"/>
        <v>0.20145077470971934</v>
      </c>
      <c r="Q2523" s="54">
        <f t="shared" si="158"/>
        <v>0.2582333556557273</v>
      </c>
      <c r="R2523" s="55">
        <f t="shared" si="159"/>
        <v>0.33548299107864288</v>
      </c>
      <c r="S2523" s="7"/>
    </row>
    <row r="2524" spans="1:19" x14ac:dyDescent="0.25">
      <c r="A2524" s="66"/>
      <c r="B2524" s="56"/>
      <c r="C2524" s="67"/>
      <c r="D2524" s="68"/>
      <c r="E2524" s="69"/>
      <c r="F2524" s="70"/>
      <c r="G2524" s="71"/>
      <c r="H2524" s="66">
        <v>3000001</v>
      </c>
      <c r="I2524" s="67" t="s">
        <v>283</v>
      </c>
      <c r="J2524" s="72">
        <v>0.279754</v>
      </c>
      <c r="K2524" s="73">
        <v>0.29125000000000001</v>
      </c>
      <c r="L2524" s="73">
        <f t="shared" si="156"/>
        <v>6.5497200190266364E-2</v>
      </c>
      <c r="M2524" s="73">
        <v>4.2543200190266361E-2</v>
      </c>
      <c r="N2524" s="73">
        <v>1.157975E-2</v>
      </c>
      <c r="O2524" s="73">
        <v>1.1374249999999999E-2</v>
      </c>
      <c r="P2524" s="74">
        <f t="shared" si="157"/>
        <v>0.14607107361464844</v>
      </c>
      <c r="Q2524" s="74">
        <f t="shared" si="158"/>
        <v>0.18582987189791025</v>
      </c>
      <c r="R2524" s="75">
        <f t="shared" si="159"/>
        <v>0.22488309078203042</v>
      </c>
      <c r="S2524" s="7"/>
    </row>
    <row r="2525" spans="1:19" ht="25.5" x14ac:dyDescent="0.25">
      <c r="A2525" s="66"/>
      <c r="B2525" s="56"/>
      <c r="C2525" s="67"/>
      <c r="D2525" s="68"/>
      <c r="E2525" s="69"/>
      <c r="F2525" s="70"/>
      <c r="G2525" s="71"/>
      <c r="H2525" s="66">
        <v>3000698</v>
      </c>
      <c r="I2525" s="67" t="s">
        <v>431</v>
      </c>
      <c r="J2525" s="72">
        <v>0.17016600000000004</v>
      </c>
      <c r="K2525" s="73">
        <v>0.17285500000000004</v>
      </c>
      <c r="L2525" s="73">
        <f t="shared" si="156"/>
        <v>7.5675148591117014E-2</v>
      </c>
      <c r="M2525" s="73">
        <v>5.0678398591117002E-2</v>
      </c>
      <c r="N2525" s="73">
        <v>1.2386350000000001E-2</v>
      </c>
      <c r="O2525" s="73">
        <v>1.2610400000000001E-2</v>
      </c>
      <c r="P2525" s="74">
        <f t="shared" si="157"/>
        <v>0.29318445281372824</v>
      </c>
      <c r="Q2525" s="74">
        <f t="shared" si="158"/>
        <v>0.36484191137726413</v>
      </c>
      <c r="R2525" s="75">
        <f t="shared" si="159"/>
        <v>0.43779554303385493</v>
      </c>
      <c r="S2525" s="7"/>
    </row>
    <row r="2526" spans="1:19" ht="38.25" x14ac:dyDescent="0.25">
      <c r="A2526" s="66"/>
      <c r="B2526" s="56"/>
      <c r="C2526" s="67"/>
      <c r="D2526" s="68"/>
      <c r="E2526" s="69"/>
      <c r="F2526" s="70"/>
      <c r="G2526" s="71"/>
      <c r="H2526" s="66">
        <v>3000699</v>
      </c>
      <c r="I2526" s="67" t="s">
        <v>432</v>
      </c>
      <c r="J2526" s="72">
        <v>0.19059800000000002</v>
      </c>
      <c r="K2526" s="73">
        <v>0.19170400000000001</v>
      </c>
      <c r="L2526" s="73">
        <f t="shared" si="156"/>
        <v>0.10840091986615941</v>
      </c>
      <c r="M2526" s="73">
        <v>5.8620509866159409E-2</v>
      </c>
      <c r="N2526" s="73">
        <v>1.6730970000000001E-2</v>
      </c>
      <c r="O2526" s="73">
        <v>3.3049439999999999E-2</v>
      </c>
      <c r="P2526" s="74">
        <f t="shared" si="157"/>
        <v>0.30578657652505636</v>
      </c>
      <c r="Q2526" s="74">
        <f t="shared" si="158"/>
        <v>0.39306159426073217</v>
      </c>
      <c r="R2526" s="75">
        <f t="shared" si="159"/>
        <v>0.5654598749434514</v>
      </c>
      <c r="S2526" s="7"/>
    </row>
    <row r="2527" spans="1:19" ht="25.5" x14ac:dyDescent="0.25">
      <c r="A2527" s="66"/>
      <c r="B2527" s="56"/>
      <c r="C2527" s="67"/>
      <c r="D2527" s="68"/>
      <c r="E2527" s="69"/>
      <c r="F2527" s="70"/>
      <c r="G2527" s="71"/>
      <c r="H2527" s="66">
        <v>3000700</v>
      </c>
      <c r="I2527" s="67" t="s">
        <v>433</v>
      </c>
      <c r="J2527" s="72">
        <v>7.9181000000000015E-2</v>
      </c>
      <c r="K2527" s="73">
        <v>7.9181000000000015E-2</v>
      </c>
      <c r="L2527" s="73">
        <f t="shared" si="156"/>
        <v>1.9580000628829003E-2</v>
      </c>
      <c r="M2527" s="73">
        <v>8.9500006288290024E-3</v>
      </c>
      <c r="N2527" s="73">
        <v>5.2100000000000002E-3</v>
      </c>
      <c r="O2527" s="73">
        <v>5.4200000000000003E-3</v>
      </c>
      <c r="P2527" s="74">
        <f t="shared" si="157"/>
        <v>0.11303217474935907</v>
      </c>
      <c r="Q2527" s="74">
        <f t="shared" si="158"/>
        <v>0.17883078805305563</v>
      </c>
      <c r="R2527" s="75">
        <f t="shared" si="159"/>
        <v>0.24728155275670929</v>
      </c>
      <c r="S2527" s="7"/>
    </row>
    <row r="2528" spans="1:19" ht="51" x14ac:dyDescent="0.25">
      <c r="A2528" s="66"/>
      <c r="B2528" s="56"/>
      <c r="C2528" s="67"/>
      <c r="D2528" s="68"/>
      <c r="E2528" s="69"/>
      <c r="F2528" s="70"/>
      <c r="G2528" s="71"/>
      <c r="H2528" s="66">
        <v>3000701</v>
      </c>
      <c r="I2528" s="67" t="s">
        <v>434</v>
      </c>
      <c r="J2528" s="72">
        <v>2.6690000000000002E-2</v>
      </c>
      <c r="K2528" s="73">
        <v>2.6690000000000002E-2</v>
      </c>
      <c r="L2528" s="73">
        <f t="shared" si="156"/>
        <v>5.0000002374872565E-4</v>
      </c>
      <c r="M2528" s="73">
        <v>5.0000002374872565E-4</v>
      </c>
      <c r="N2528" s="73">
        <v>0</v>
      </c>
      <c r="O2528" s="73">
        <v>0</v>
      </c>
      <c r="P2528" s="74">
        <f t="shared" si="157"/>
        <v>1.8733608982717333E-2</v>
      </c>
      <c r="Q2528" s="74">
        <f t="shared" si="158"/>
        <v>1.8733608982717333E-2</v>
      </c>
      <c r="R2528" s="75">
        <f t="shared" si="159"/>
        <v>1.8733608982717333E-2</v>
      </c>
      <c r="S2528" s="7"/>
    </row>
    <row r="2529" spans="1:19" ht="25.5" x14ac:dyDescent="0.25">
      <c r="A2529" s="66"/>
      <c r="B2529" s="56"/>
      <c r="C2529" s="67"/>
      <c r="D2529" s="68"/>
      <c r="E2529" s="69"/>
      <c r="F2529" s="70"/>
      <c r="G2529" s="71"/>
      <c r="H2529" s="66">
        <v>3000702</v>
      </c>
      <c r="I2529" s="67" t="s">
        <v>435</v>
      </c>
      <c r="J2529" s="72">
        <v>1.1291000000000002E-2</v>
      </c>
      <c r="K2529" s="73">
        <v>1.1291000000000002E-2</v>
      </c>
      <c r="L2529" s="73">
        <f t="shared" si="156"/>
        <v>0</v>
      </c>
      <c r="M2529" s="73">
        <v>0</v>
      </c>
      <c r="N2529" s="73">
        <v>0</v>
      </c>
      <c r="O2529" s="73">
        <v>0</v>
      </c>
      <c r="P2529" s="74">
        <f t="shared" si="157"/>
        <v>0</v>
      </c>
      <c r="Q2529" s="74">
        <f t="shared" si="158"/>
        <v>0</v>
      </c>
      <c r="R2529" s="75">
        <f t="shared" si="159"/>
        <v>0</v>
      </c>
      <c r="S2529" s="7"/>
    </row>
    <row r="2530" spans="1:19" x14ac:dyDescent="0.25">
      <c r="A2530" s="66"/>
      <c r="B2530" s="56"/>
      <c r="C2530" s="67"/>
      <c r="D2530" s="68"/>
      <c r="E2530" s="69"/>
      <c r="F2530" s="70"/>
      <c r="G2530" s="71"/>
      <c r="H2530" s="66">
        <v>9000000</v>
      </c>
      <c r="I2530" s="67" t="s">
        <v>293</v>
      </c>
      <c r="J2530" s="72">
        <v>3.5500000000000004E-2</v>
      </c>
      <c r="K2530" s="73">
        <v>3.5500000000000004E-2</v>
      </c>
      <c r="L2530" s="73">
        <f t="shared" si="156"/>
        <v>1.5749999802210368E-3</v>
      </c>
      <c r="M2530" s="73">
        <v>1.5749999802210368E-3</v>
      </c>
      <c r="N2530" s="73">
        <v>0</v>
      </c>
      <c r="O2530" s="73">
        <v>0</v>
      </c>
      <c r="P2530" s="74">
        <f t="shared" si="157"/>
        <v>4.4366196625944695E-2</v>
      </c>
      <c r="Q2530" s="74">
        <f t="shared" si="158"/>
        <v>4.4366196625944695E-2</v>
      </c>
      <c r="R2530" s="75">
        <f t="shared" si="159"/>
        <v>4.4366196625944695E-2</v>
      </c>
      <c r="S2530" s="7"/>
    </row>
    <row r="2531" spans="1:19" x14ac:dyDescent="0.25">
      <c r="A2531" s="44"/>
      <c r="B2531" s="45"/>
      <c r="C2531" s="46"/>
      <c r="D2531" s="47">
        <v>450</v>
      </c>
      <c r="E2531" s="48" t="s">
        <v>235</v>
      </c>
      <c r="F2531" s="49"/>
      <c r="G2531" s="50"/>
      <c r="H2531" s="90"/>
      <c r="I2531" s="46"/>
      <c r="J2531" s="51">
        <v>579.18089399999997</v>
      </c>
      <c r="K2531" s="52">
        <v>750.4170290000003</v>
      </c>
      <c r="L2531" s="53">
        <f t="shared" si="156"/>
        <v>297.87484023546904</v>
      </c>
      <c r="M2531" s="53">
        <v>187.65371752546903</v>
      </c>
      <c r="N2531" s="53">
        <v>54.72816473000001</v>
      </c>
      <c r="O2531" s="53">
        <v>55.492957980000014</v>
      </c>
      <c r="P2531" s="54">
        <f t="shared" si="157"/>
        <v>0.2500659103852359</v>
      </c>
      <c r="Q2531" s="54">
        <f t="shared" si="158"/>
        <v>0.32299624460610282</v>
      </c>
      <c r="R2531" s="55">
        <f t="shared" si="159"/>
        <v>0.39694573646924652</v>
      </c>
      <c r="S2531" s="7"/>
    </row>
    <row r="2532" spans="1:19" x14ac:dyDescent="0.25">
      <c r="A2532" s="44"/>
      <c r="B2532" s="45"/>
      <c r="C2532" s="46"/>
      <c r="D2532" s="47"/>
      <c r="E2532" s="48"/>
      <c r="F2532" s="49">
        <v>1</v>
      </c>
      <c r="G2532" s="50" t="s">
        <v>136</v>
      </c>
      <c r="H2532" s="90"/>
      <c r="I2532" s="46"/>
      <c r="J2532" s="51">
        <v>36.691174000000004</v>
      </c>
      <c r="K2532" s="52">
        <v>51.25674699999999</v>
      </c>
      <c r="L2532" s="53">
        <f t="shared" si="156"/>
        <v>21.124477051948141</v>
      </c>
      <c r="M2532" s="53">
        <v>13.571869161948143</v>
      </c>
      <c r="N2532" s="53">
        <v>3.5928895499999998</v>
      </c>
      <c r="O2532" s="53">
        <v>3.9597183399999993</v>
      </c>
      <c r="P2532" s="54">
        <f t="shared" si="157"/>
        <v>0.26478210101683092</v>
      </c>
      <c r="Q2532" s="54">
        <f t="shared" si="158"/>
        <v>0.33487803492383444</v>
      </c>
      <c r="R2532" s="55">
        <f t="shared" si="159"/>
        <v>0.41213066158779338</v>
      </c>
      <c r="S2532" s="7"/>
    </row>
    <row r="2533" spans="1:19" x14ac:dyDescent="0.25">
      <c r="A2533" s="66"/>
      <c r="B2533" s="56"/>
      <c r="C2533" s="67"/>
      <c r="D2533" s="68"/>
      <c r="E2533" s="69"/>
      <c r="F2533" s="70"/>
      <c r="G2533" s="71"/>
      <c r="H2533" s="66">
        <v>3000001</v>
      </c>
      <c r="I2533" s="67" t="s">
        <v>283</v>
      </c>
      <c r="J2533" s="72">
        <v>1.7169890000000001</v>
      </c>
      <c r="K2533" s="73">
        <v>4.1550280000000006</v>
      </c>
      <c r="L2533" s="73">
        <f t="shared" si="156"/>
        <v>1.023581588074717</v>
      </c>
      <c r="M2533" s="73">
        <v>0.58994005807471694</v>
      </c>
      <c r="N2533" s="73">
        <v>0.17056313000000001</v>
      </c>
      <c r="O2533" s="73">
        <v>0.26307839999999999</v>
      </c>
      <c r="P2533" s="74">
        <f t="shared" si="157"/>
        <v>0.14198221000549618</v>
      </c>
      <c r="Q2533" s="74">
        <f t="shared" si="158"/>
        <v>0.18303202483225547</v>
      </c>
      <c r="R2533" s="75">
        <f t="shared" si="159"/>
        <v>0.24634769923926308</v>
      </c>
      <c r="S2533" s="7"/>
    </row>
    <row r="2534" spans="1:19" x14ac:dyDescent="0.25">
      <c r="A2534" s="66"/>
      <c r="B2534" s="56"/>
      <c r="C2534" s="67"/>
      <c r="D2534" s="68"/>
      <c r="E2534" s="69"/>
      <c r="F2534" s="70"/>
      <c r="G2534" s="71"/>
      <c r="H2534" s="66">
        <v>3033254</v>
      </c>
      <c r="I2534" s="67" t="s">
        <v>408</v>
      </c>
      <c r="J2534" s="72">
        <v>5.4578710000000008</v>
      </c>
      <c r="K2534" s="73">
        <v>5.6151759999999999</v>
      </c>
      <c r="L2534" s="73">
        <f t="shared" si="156"/>
        <v>2.8130852845673822</v>
      </c>
      <c r="M2534" s="73">
        <v>1.8272860745673825</v>
      </c>
      <c r="N2534" s="73">
        <v>0.48207667999999998</v>
      </c>
      <c r="O2534" s="73">
        <v>0.50372252999999989</v>
      </c>
      <c r="P2534" s="74">
        <f t="shared" si="157"/>
        <v>0.325419198715656</v>
      </c>
      <c r="Q2534" s="74">
        <f t="shared" si="158"/>
        <v>0.41127165997421677</v>
      </c>
      <c r="R2534" s="75">
        <f t="shared" si="159"/>
        <v>0.50097900485530322</v>
      </c>
      <c r="S2534" s="7"/>
    </row>
    <row r="2535" spans="1:19" x14ac:dyDescent="0.25">
      <c r="A2535" s="66"/>
      <c r="B2535" s="56"/>
      <c r="C2535" s="67"/>
      <c r="D2535" s="68"/>
      <c r="E2535" s="69"/>
      <c r="F2535" s="70"/>
      <c r="G2535" s="71"/>
      <c r="H2535" s="66">
        <v>3033255</v>
      </c>
      <c r="I2535" s="67" t="s">
        <v>409</v>
      </c>
      <c r="J2535" s="72">
        <v>7.4620090000000001</v>
      </c>
      <c r="K2535" s="73">
        <v>11.623383999999998</v>
      </c>
      <c r="L2535" s="73">
        <f t="shared" si="156"/>
        <v>4.5451017594380598</v>
      </c>
      <c r="M2535" s="73">
        <v>2.6963801894380595</v>
      </c>
      <c r="N2535" s="73">
        <v>0.8498162600000001</v>
      </c>
      <c r="O2535" s="73">
        <v>0.99890531000000005</v>
      </c>
      <c r="P2535" s="74">
        <f t="shared" si="157"/>
        <v>0.23197893052815427</v>
      </c>
      <c r="Q2535" s="74">
        <f t="shared" si="158"/>
        <v>0.30509156794940784</v>
      </c>
      <c r="R2535" s="75">
        <f t="shared" si="159"/>
        <v>0.39103085292872203</v>
      </c>
      <c r="S2535" s="7"/>
    </row>
    <row r="2536" spans="1:19" ht="25.5" x14ac:dyDescent="0.25">
      <c r="A2536" s="66"/>
      <c r="B2536" s="56"/>
      <c r="C2536" s="67"/>
      <c r="D2536" s="68"/>
      <c r="E2536" s="69"/>
      <c r="F2536" s="70"/>
      <c r="G2536" s="71"/>
      <c r="H2536" s="66">
        <v>3033256</v>
      </c>
      <c r="I2536" s="67" t="s">
        <v>410</v>
      </c>
      <c r="J2536" s="72">
        <v>1.7085069999999998</v>
      </c>
      <c r="K2536" s="73">
        <v>3.3031729999999997</v>
      </c>
      <c r="L2536" s="73">
        <f t="shared" si="156"/>
        <v>1.609237669259364</v>
      </c>
      <c r="M2536" s="73">
        <v>1.0215667492593639</v>
      </c>
      <c r="N2536" s="73">
        <v>0.25579575999999998</v>
      </c>
      <c r="O2536" s="73">
        <v>0.33187516</v>
      </c>
      <c r="P2536" s="74">
        <f t="shared" si="157"/>
        <v>0.30926831542258426</v>
      </c>
      <c r="Q2536" s="74">
        <f t="shared" si="158"/>
        <v>0.38670772292561245</v>
      </c>
      <c r="R2536" s="75">
        <f t="shared" si="159"/>
        <v>0.48717934823860698</v>
      </c>
      <c r="S2536" s="7"/>
    </row>
    <row r="2537" spans="1:19" ht="25.5" x14ac:dyDescent="0.25">
      <c r="A2537" s="66"/>
      <c r="B2537" s="56"/>
      <c r="C2537" s="67"/>
      <c r="D2537" s="68"/>
      <c r="E2537" s="69"/>
      <c r="F2537" s="70"/>
      <c r="G2537" s="71"/>
      <c r="H2537" s="66">
        <v>3033311</v>
      </c>
      <c r="I2537" s="67" t="s">
        <v>411</v>
      </c>
      <c r="J2537" s="72">
        <v>3.7058530000000003</v>
      </c>
      <c r="K2537" s="73">
        <v>4.9447429999999999</v>
      </c>
      <c r="L2537" s="73">
        <f t="shared" si="156"/>
        <v>2.1434661110645679</v>
      </c>
      <c r="M2537" s="73">
        <v>1.4292792110645678</v>
      </c>
      <c r="N2537" s="73">
        <v>0.35227426000000006</v>
      </c>
      <c r="O2537" s="73">
        <v>0.36191264000000001</v>
      </c>
      <c r="P2537" s="74">
        <f t="shared" si="157"/>
        <v>0.28905025216974223</v>
      </c>
      <c r="Q2537" s="74">
        <f t="shared" si="158"/>
        <v>0.36029242997352301</v>
      </c>
      <c r="R2537" s="75">
        <f t="shared" si="159"/>
        <v>0.43348382536050262</v>
      </c>
      <c r="S2537" s="7"/>
    </row>
    <row r="2538" spans="1:19" ht="25.5" x14ac:dyDescent="0.25">
      <c r="A2538" s="66"/>
      <c r="B2538" s="56"/>
      <c r="C2538" s="67"/>
      <c r="D2538" s="68"/>
      <c r="E2538" s="69"/>
      <c r="F2538" s="70"/>
      <c r="G2538" s="71"/>
      <c r="H2538" s="66">
        <v>3033313</v>
      </c>
      <c r="I2538" s="67" t="s">
        <v>436</v>
      </c>
      <c r="J2538" s="72">
        <v>3.5724090000000004</v>
      </c>
      <c r="K2538" s="73">
        <v>4.0262980000000006</v>
      </c>
      <c r="L2538" s="73">
        <f t="shared" si="156"/>
        <v>1.9612730480121767</v>
      </c>
      <c r="M2538" s="73">
        <v>1.3614538680121768</v>
      </c>
      <c r="N2538" s="73">
        <v>0.30229419999999996</v>
      </c>
      <c r="O2538" s="73">
        <v>0.29752497999999999</v>
      </c>
      <c r="P2538" s="74">
        <f t="shared" si="157"/>
        <v>0.33814036318528251</v>
      </c>
      <c r="Q2538" s="74">
        <f t="shared" si="158"/>
        <v>0.41322030013977518</v>
      </c>
      <c r="R2538" s="75">
        <f t="shared" si="159"/>
        <v>0.48711571970385115</v>
      </c>
      <c r="S2538" s="7"/>
    </row>
    <row r="2539" spans="1:19" x14ac:dyDescent="0.25">
      <c r="A2539" s="66"/>
      <c r="B2539" s="56"/>
      <c r="C2539" s="67"/>
      <c r="D2539" s="68"/>
      <c r="E2539" s="69"/>
      <c r="F2539" s="70"/>
      <c r="G2539" s="71"/>
      <c r="H2539" s="66">
        <v>9000000</v>
      </c>
      <c r="I2539" s="67" t="s">
        <v>293</v>
      </c>
      <c r="J2539" s="72">
        <v>13.067535999999999</v>
      </c>
      <c r="K2539" s="73">
        <v>17.588944999999999</v>
      </c>
      <c r="L2539" s="73">
        <f t="shared" si="156"/>
        <v>7.0287315915318755</v>
      </c>
      <c r="M2539" s="73">
        <v>4.645963011531876</v>
      </c>
      <c r="N2539" s="73">
        <v>1.1800692599999998</v>
      </c>
      <c r="O2539" s="73">
        <v>1.20269932</v>
      </c>
      <c r="P2539" s="74">
        <f t="shared" si="157"/>
        <v>0.26414108472861086</v>
      </c>
      <c r="Q2539" s="74">
        <f t="shared" si="158"/>
        <v>0.33123261636965012</v>
      </c>
      <c r="R2539" s="75">
        <f t="shared" si="159"/>
        <v>0.39961075502435628</v>
      </c>
      <c r="S2539" s="7"/>
    </row>
    <row r="2540" spans="1:19" x14ac:dyDescent="0.25">
      <c r="A2540" s="44"/>
      <c r="B2540" s="45"/>
      <c r="C2540" s="46"/>
      <c r="D2540" s="47"/>
      <c r="E2540" s="48"/>
      <c r="F2540" s="49">
        <v>2</v>
      </c>
      <c r="G2540" s="50" t="s">
        <v>137</v>
      </c>
      <c r="H2540" s="90"/>
      <c r="I2540" s="46"/>
      <c r="J2540" s="51">
        <v>45.744607999999999</v>
      </c>
      <c r="K2540" s="52">
        <v>59.252295999999994</v>
      </c>
      <c r="L2540" s="53">
        <f t="shared" si="156"/>
        <v>19.308503134112865</v>
      </c>
      <c r="M2540" s="53">
        <v>12.188769194112865</v>
      </c>
      <c r="N2540" s="53">
        <v>3.5766094900000001</v>
      </c>
      <c r="O2540" s="53">
        <v>3.5431244500000001</v>
      </c>
      <c r="P2540" s="54">
        <f t="shared" si="157"/>
        <v>0.20570965206332031</v>
      </c>
      <c r="Q2540" s="54">
        <f t="shared" si="158"/>
        <v>0.26607203008830016</v>
      </c>
      <c r="R2540" s="55">
        <f t="shared" si="159"/>
        <v>0.32586928165809587</v>
      </c>
      <c r="S2540" s="7"/>
    </row>
    <row r="2541" spans="1:19" x14ac:dyDescent="0.25">
      <c r="A2541" s="66"/>
      <c r="B2541" s="56"/>
      <c r="C2541" s="67"/>
      <c r="D2541" s="68"/>
      <c r="E2541" s="69"/>
      <c r="F2541" s="70"/>
      <c r="G2541" s="71"/>
      <c r="H2541" s="66">
        <v>3000001</v>
      </c>
      <c r="I2541" s="67" t="s">
        <v>283</v>
      </c>
      <c r="J2541" s="72">
        <v>1.441241</v>
      </c>
      <c r="K2541" s="73">
        <v>2.3564919999999998</v>
      </c>
      <c r="L2541" s="73">
        <f t="shared" si="156"/>
        <v>0.55957180358247083</v>
      </c>
      <c r="M2541" s="73">
        <v>0.34084446358247078</v>
      </c>
      <c r="N2541" s="73">
        <v>0.11146255000000002</v>
      </c>
      <c r="O2541" s="73">
        <v>0.10726479000000001</v>
      </c>
      <c r="P2541" s="74">
        <f t="shared" si="157"/>
        <v>0.14464061986311466</v>
      </c>
      <c r="Q2541" s="74">
        <f t="shared" si="158"/>
        <v>0.19194082287674682</v>
      </c>
      <c r="R2541" s="75">
        <f t="shared" si="159"/>
        <v>0.23745966614037767</v>
      </c>
      <c r="S2541" s="7"/>
    </row>
    <row r="2542" spans="1:19" x14ac:dyDescent="0.25">
      <c r="A2542" s="66"/>
      <c r="B2542" s="56"/>
      <c r="C2542" s="67"/>
      <c r="D2542" s="68"/>
      <c r="E2542" s="69"/>
      <c r="F2542" s="70"/>
      <c r="G2542" s="71"/>
      <c r="H2542" s="66">
        <v>3033172</v>
      </c>
      <c r="I2542" s="67" t="s">
        <v>412</v>
      </c>
      <c r="J2542" s="72">
        <v>3.2912249999999998</v>
      </c>
      <c r="K2542" s="73">
        <v>6.0347480000000004</v>
      </c>
      <c r="L2542" s="73">
        <f t="shared" si="156"/>
        <v>2.3648017081952046</v>
      </c>
      <c r="M2542" s="73">
        <v>1.4891822281952045</v>
      </c>
      <c r="N2542" s="73">
        <v>0.46149636999999993</v>
      </c>
      <c r="O2542" s="73">
        <v>0.41412311000000002</v>
      </c>
      <c r="P2542" s="74">
        <f t="shared" si="157"/>
        <v>0.24676792273599568</v>
      </c>
      <c r="Q2542" s="74">
        <f t="shared" si="158"/>
        <v>0.3232411027262786</v>
      </c>
      <c r="R2542" s="75">
        <f t="shared" si="159"/>
        <v>0.39186420181840309</v>
      </c>
      <c r="S2542" s="7"/>
    </row>
    <row r="2543" spans="1:19" ht="25.5" x14ac:dyDescent="0.25">
      <c r="A2543" s="66"/>
      <c r="B2543" s="56"/>
      <c r="C2543" s="67"/>
      <c r="D2543" s="68"/>
      <c r="E2543" s="69"/>
      <c r="F2543" s="70"/>
      <c r="G2543" s="71"/>
      <c r="H2543" s="66">
        <v>3033294</v>
      </c>
      <c r="I2543" s="67" t="s">
        <v>439</v>
      </c>
      <c r="J2543" s="72">
        <v>2.2256220000000004</v>
      </c>
      <c r="K2543" s="73">
        <v>5.0795829999999995</v>
      </c>
      <c r="L2543" s="73">
        <f t="shared" si="156"/>
        <v>1.3604704027981405</v>
      </c>
      <c r="M2543" s="73">
        <v>0.90896371279814048</v>
      </c>
      <c r="N2543" s="73">
        <v>0.24548259000000003</v>
      </c>
      <c r="O2543" s="73">
        <v>0.20602410000000002</v>
      </c>
      <c r="P2543" s="74">
        <f t="shared" si="157"/>
        <v>0.17894455367657947</v>
      </c>
      <c r="Q2543" s="74">
        <f t="shared" si="158"/>
        <v>0.22727186519014267</v>
      </c>
      <c r="R2543" s="75">
        <f t="shared" si="159"/>
        <v>0.26783111975887403</v>
      </c>
      <c r="S2543" s="7"/>
    </row>
    <row r="2544" spans="1:19" x14ac:dyDescent="0.25">
      <c r="A2544" s="66"/>
      <c r="B2544" s="56"/>
      <c r="C2544" s="67"/>
      <c r="D2544" s="68"/>
      <c r="E2544" s="69"/>
      <c r="F2544" s="70"/>
      <c r="G2544" s="71"/>
      <c r="H2544" s="66">
        <v>3033295</v>
      </c>
      <c r="I2544" s="67" t="s">
        <v>413</v>
      </c>
      <c r="J2544" s="72">
        <v>4.3241819999999995</v>
      </c>
      <c r="K2544" s="73">
        <v>6.5054839999999992</v>
      </c>
      <c r="L2544" s="73">
        <f t="shared" si="156"/>
        <v>2.3111323680097855</v>
      </c>
      <c r="M2544" s="73">
        <v>1.5395326880097855</v>
      </c>
      <c r="N2544" s="73">
        <v>0.39415496999999999</v>
      </c>
      <c r="O2544" s="73">
        <v>0.37744471000000002</v>
      </c>
      <c r="P2544" s="74">
        <f t="shared" si="157"/>
        <v>0.23665152170227238</v>
      </c>
      <c r="Q2544" s="74">
        <f t="shared" si="158"/>
        <v>0.29723963013509613</v>
      </c>
      <c r="R2544" s="75">
        <f t="shared" si="159"/>
        <v>0.35525909648072085</v>
      </c>
      <c r="S2544" s="7"/>
    </row>
    <row r="2545" spans="1:19" ht="25.5" x14ac:dyDescent="0.25">
      <c r="A2545" s="66"/>
      <c r="B2545" s="56"/>
      <c r="C2545" s="67"/>
      <c r="D2545" s="68"/>
      <c r="E2545" s="69"/>
      <c r="F2545" s="70"/>
      <c r="G2545" s="71"/>
      <c r="H2545" s="66">
        <v>3033297</v>
      </c>
      <c r="I2545" s="67" t="s">
        <v>440</v>
      </c>
      <c r="J2545" s="72">
        <v>2.5650209999999998</v>
      </c>
      <c r="K2545" s="73">
        <v>4.1477839999999997</v>
      </c>
      <c r="L2545" s="73">
        <f t="shared" si="156"/>
        <v>1.5723305193546451</v>
      </c>
      <c r="M2545" s="73">
        <v>0.9712838093546452</v>
      </c>
      <c r="N2545" s="73">
        <v>0.29169058999999997</v>
      </c>
      <c r="O2545" s="73">
        <v>0.30935612000000001</v>
      </c>
      <c r="P2545" s="74">
        <f t="shared" si="157"/>
        <v>0.23416933219151365</v>
      </c>
      <c r="Q2545" s="74">
        <f t="shared" si="158"/>
        <v>0.3044937729049163</v>
      </c>
      <c r="R2545" s="75">
        <f t="shared" si="159"/>
        <v>0.37907724205374366</v>
      </c>
      <c r="S2545" s="7"/>
    </row>
    <row r="2546" spans="1:19" x14ac:dyDescent="0.25">
      <c r="A2546" s="66"/>
      <c r="B2546" s="56"/>
      <c r="C2546" s="67"/>
      <c r="D2546" s="68"/>
      <c r="E2546" s="69"/>
      <c r="F2546" s="70"/>
      <c r="G2546" s="71"/>
      <c r="H2546" s="66">
        <v>3033305</v>
      </c>
      <c r="I2546" s="67" t="s">
        <v>441</v>
      </c>
      <c r="J2546" s="72">
        <v>2.8182880000000003</v>
      </c>
      <c r="K2546" s="73">
        <v>3.6072850000000005</v>
      </c>
      <c r="L2546" s="73">
        <f t="shared" si="156"/>
        <v>1.5686069432121461</v>
      </c>
      <c r="M2546" s="73">
        <v>1.0019642832121463</v>
      </c>
      <c r="N2546" s="73">
        <v>0.28436317999999994</v>
      </c>
      <c r="O2546" s="73">
        <v>0.28227948000000003</v>
      </c>
      <c r="P2546" s="74">
        <f t="shared" si="157"/>
        <v>0.27776133108754814</v>
      </c>
      <c r="Q2546" s="74">
        <f t="shared" si="158"/>
        <v>0.35659158153906495</v>
      </c>
      <c r="R2546" s="75">
        <f t="shared" si="159"/>
        <v>0.43484419534695645</v>
      </c>
      <c r="S2546" s="7"/>
    </row>
    <row r="2547" spans="1:19" x14ac:dyDescent="0.25">
      <c r="A2547" s="66"/>
      <c r="B2547" s="56"/>
      <c r="C2547" s="67"/>
      <c r="D2547" s="68"/>
      <c r="E2547" s="69"/>
      <c r="F2547" s="70"/>
      <c r="G2547" s="71"/>
      <c r="H2547" s="66">
        <v>9000000</v>
      </c>
      <c r="I2547" s="67" t="s">
        <v>293</v>
      </c>
      <c r="J2547" s="72">
        <v>17.557927999999993</v>
      </c>
      <c r="K2547" s="73">
        <v>24.300336999999992</v>
      </c>
      <c r="L2547" s="73">
        <f t="shared" si="156"/>
        <v>9.5664566689604733</v>
      </c>
      <c r="M2547" s="73">
        <v>5.9369980089604724</v>
      </c>
      <c r="N2547" s="73">
        <v>1.7879592399999999</v>
      </c>
      <c r="O2547" s="73">
        <v>1.8414994199999999</v>
      </c>
      <c r="P2547" s="74">
        <f t="shared" si="157"/>
        <v>0.24431751744679403</v>
      </c>
      <c r="Q2547" s="74">
        <f t="shared" si="158"/>
        <v>0.31789506659765565</v>
      </c>
      <c r="R2547" s="75">
        <f t="shared" si="159"/>
        <v>0.39367588478137061</v>
      </c>
      <c r="S2547" s="7"/>
    </row>
    <row r="2548" spans="1:19" x14ac:dyDescent="0.25">
      <c r="A2548" s="66"/>
      <c r="B2548" s="56"/>
      <c r="C2548" s="67"/>
      <c r="D2548" s="68"/>
      <c r="E2548" s="69"/>
      <c r="F2548" s="70"/>
      <c r="G2548" s="71"/>
      <c r="H2548" s="66">
        <v>9000009</v>
      </c>
      <c r="I2548" s="67" t="s">
        <v>294</v>
      </c>
      <c r="J2548" s="72">
        <v>11.521101000000002</v>
      </c>
      <c r="K2548" s="73">
        <v>7.2205829999999995</v>
      </c>
      <c r="L2548" s="73">
        <f t="shared" si="156"/>
        <v>5.1327200000000003E-3</v>
      </c>
      <c r="M2548" s="73">
        <v>0</v>
      </c>
      <c r="N2548" s="73">
        <v>0</v>
      </c>
      <c r="O2548" s="73">
        <v>5.1327200000000003E-3</v>
      </c>
      <c r="P2548" s="74">
        <f t="shared" si="157"/>
        <v>0</v>
      </c>
      <c r="Q2548" s="74">
        <f t="shared" si="158"/>
        <v>0</v>
      </c>
      <c r="R2548" s="75">
        <f t="shared" si="159"/>
        <v>7.1084564778218053E-4</v>
      </c>
      <c r="S2548" s="7"/>
    </row>
    <row r="2549" spans="1:19" x14ac:dyDescent="0.25">
      <c r="A2549" s="44"/>
      <c r="B2549" s="45"/>
      <c r="C2549" s="46"/>
      <c r="D2549" s="47"/>
      <c r="E2549" s="48"/>
      <c r="F2549" s="49">
        <v>16</v>
      </c>
      <c r="G2549" s="50" t="s">
        <v>138</v>
      </c>
      <c r="H2549" s="90"/>
      <c r="I2549" s="46"/>
      <c r="J2549" s="51">
        <v>6.4064319999999997</v>
      </c>
      <c r="K2549" s="52">
        <v>9.6064860000000003</v>
      </c>
      <c r="L2549" s="53">
        <f t="shared" si="156"/>
        <v>2.9399565356763979</v>
      </c>
      <c r="M2549" s="53">
        <v>1.7548678956763979</v>
      </c>
      <c r="N2549" s="53">
        <v>0.56532346</v>
      </c>
      <c r="O2549" s="53">
        <v>0.61976518000000014</v>
      </c>
      <c r="P2549" s="54">
        <f t="shared" si="157"/>
        <v>0.18267531912047733</v>
      </c>
      <c r="Q2549" s="54">
        <f t="shared" si="158"/>
        <v>0.24152342028879217</v>
      </c>
      <c r="R2549" s="55">
        <f t="shared" si="159"/>
        <v>0.30603870506618108</v>
      </c>
      <c r="S2549" s="7"/>
    </row>
    <row r="2550" spans="1:19" x14ac:dyDescent="0.25">
      <c r="A2550" s="66"/>
      <c r="B2550" s="56"/>
      <c r="C2550" s="67"/>
      <c r="D2550" s="68"/>
      <c r="E2550" s="69"/>
      <c r="F2550" s="70"/>
      <c r="G2550" s="71"/>
      <c r="H2550" s="66">
        <v>3000001</v>
      </c>
      <c r="I2550" s="67" t="s">
        <v>283</v>
      </c>
      <c r="J2550" s="72">
        <v>0.73022700000000007</v>
      </c>
      <c r="K2550" s="73">
        <v>0.750915</v>
      </c>
      <c r="L2550" s="73">
        <f t="shared" si="156"/>
        <v>0.24435660033615533</v>
      </c>
      <c r="M2550" s="73">
        <v>0.14752100033615534</v>
      </c>
      <c r="N2550" s="73">
        <v>4.8602859999999998E-2</v>
      </c>
      <c r="O2550" s="73">
        <v>4.8232740000000003E-2</v>
      </c>
      <c r="P2550" s="74">
        <f t="shared" si="157"/>
        <v>0.19645499202460376</v>
      </c>
      <c r="Q2550" s="74">
        <f t="shared" si="158"/>
        <v>0.26117984104213571</v>
      </c>
      <c r="R2550" s="75">
        <f t="shared" si="159"/>
        <v>0.32541179805458054</v>
      </c>
      <c r="S2550" s="7"/>
    </row>
    <row r="2551" spans="1:19" ht="25.5" x14ac:dyDescent="0.25">
      <c r="A2551" s="66"/>
      <c r="B2551" s="56"/>
      <c r="C2551" s="67"/>
      <c r="D2551" s="68"/>
      <c r="E2551" s="69"/>
      <c r="F2551" s="70"/>
      <c r="G2551" s="71"/>
      <c r="H2551" s="66">
        <v>3000612</v>
      </c>
      <c r="I2551" s="67" t="s">
        <v>414</v>
      </c>
      <c r="J2551" s="72">
        <v>1.419127</v>
      </c>
      <c r="K2551" s="73">
        <v>1.5362629999999999</v>
      </c>
      <c r="L2551" s="73">
        <f t="shared" si="156"/>
        <v>0.80436398208176618</v>
      </c>
      <c r="M2551" s="73">
        <v>0.54897386208176613</v>
      </c>
      <c r="N2551" s="73">
        <v>0.11953941</v>
      </c>
      <c r="O2551" s="73">
        <v>0.13585071000000001</v>
      </c>
      <c r="P2551" s="74">
        <f t="shared" si="157"/>
        <v>0.35734367232808845</v>
      </c>
      <c r="Q2551" s="74">
        <f t="shared" si="158"/>
        <v>0.43515548580013069</v>
      </c>
      <c r="R2551" s="75">
        <f t="shared" si="159"/>
        <v>0.52358481723621941</v>
      </c>
      <c r="S2551" s="7"/>
    </row>
    <row r="2552" spans="1:19" ht="25.5" x14ac:dyDescent="0.25">
      <c r="A2552" s="66"/>
      <c r="B2552" s="56"/>
      <c r="C2552" s="67"/>
      <c r="D2552" s="68"/>
      <c r="E2552" s="69"/>
      <c r="F2552" s="70"/>
      <c r="G2552" s="71"/>
      <c r="H2552" s="66">
        <v>3000614</v>
      </c>
      <c r="I2552" s="67" t="s">
        <v>415</v>
      </c>
      <c r="J2552" s="72">
        <v>1.0264849999999999</v>
      </c>
      <c r="K2552" s="73">
        <v>1.6590780000000001</v>
      </c>
      <c r="L2552" s="73">
        <f t="shared" si="156"/>
        <v>0.53916635026047721</v>
      </c>
      <c r="M2552" s="73">
        <v>0.32725498026047717</v>
      </c>
      <c r="N2552" s="73">
        <v>0.11142615999999998</v>
      </c>
      <c r="O2552" s="73">
        <v>0.10048521000000001</v>
      </c>
      <c r="P2552" s="74">
        <f t="shared" si="157"/>
        <v>0.19725111191907624</v>
      </c>
      <c r="Q2552" s="74">
        <f t="shared" si="158"/>
        <v>0.26441260764139912</v>
      </c>
      <c r="R2552" s="75">
        <f t="shared" si="159"/>
        <v>0.32497950684686144</v>
      </c>
      <c r="S2552" s="7"/>
    </row>
    <row r="2553" spans="1:19" ht="38.25" x14ac:dyDescent="0.25">
      <c r="A2553" s="66"/>
      <c r="B2553" s="56"/>
      <c r="C2553" s="67"/>
      <c r="D2553" s="68"/>
      <c r="E2553" s="69"/>
      <c r="F2553" s="70"/>
      <c r="G2553" s="71"/>
      <c r="H2553" s="66">
        <v>3043959</v>
      </c>
      <c r="I2553" s="67" t="s">
        <v>416</v>
      </c>
      <c r="J2553" s="72">
        <v>1.29121</v>
      </c>
      <c r="K2553" s="73">
        <v>1.6578550000000001</v>
      </c>
      <c r="L2553" s="73">
        <f t="shared" si="156"/>
        <v>0.57113714393774007</v>
      </c>
      <c r="M2553" s="73">
        <v>0.3615792439377401</v>
      </c>
      <c r="N2553" s="73">
        <v>9.9817010000000012E-2</v>
      </c>
      <c r="O2553" s="73">
        <v>0.10974089000000001</v>
      </c>
      <c r="P2553" s="74">
        <f t="shared" si="157"/>
        <v>0.21810064446995672</v>
      </c>
      <c r="Q2553" s="74">
        <f t="shared" si="158"/>
        <v>0.27830917296008401</v>
      </c>
      <c r="R2553" s="75">
        <f t="shared" si="159"/>
        <v>0.34450367730455317</v>
      </c>
      <c r="S2553" s="7"/>
    </row>
    <row r="2554" spans="1:19" ht="25.5" x14ac:dyDescent="0.25">
      <c r="A2554" s="66"/>
      <c r="B2554" s="56"/>
      <c r="C2554" s="67"/>
      <c r="D2554" s="68"/>
      <c r="E2554" s="69"/>
      <c r="F2554" s="70"/>
      <c r="G2554" s="71"/>
      <c r="H2554" s="66">
        <v>3043961</v>
      </c>
      <c r="I2554" s="67" t="s">
        <v>417</v>
      </c>
      <c r="J2554" s="72">
        <v>0.136907</v>
      </c>
      <c r="K2554" s="73">
        <v>0.26061400000000001</v>
      </c>
      <c r="L2554" s="73">
        <f t="shared" si="156"/>
        <v>1.3662249939073343E-2</v>
      </c>
      <c r="M2554" s="73">
        <v>2.7429999390733428E-3</v>
      </c>
      <c r="N2554" s="73">
        <v>4.2962499999999997E-3</v>
      </c>
      <c r="O2554" s="73">
        <v>6.6230000000000004E-3</v>
      </c>
      <c r="P2554" s="74">
        <f t="shared" si="157"/>
        <v>1.0525144232747828E-2</v>
      </c>
      <c r="Q2554" s="74">
        <f t="shared" si="158"/>
        <v>2.7010252477124568E-2</v>
      </c>
      <c r="R2554" s="75">
        <f t="shared" si="159"/>
        <v>5.2423315474507674E-2</v>
      </c>
      <c r="S2554" s="7"/>
    </row>
    <row r="2555" spans="1:19" ht="38.25" x14ac:dyDescent="0.25">
      <c r="A2555" s="66"/>
      <c r="B2555" s="56"/>
      <c r="C2555" s="67"/>
      <c r="D2555" s="68"/>
      <c r="E2555" s="69"/>
      <c r="F2555" s="70"/>
      <c r="G2555" s="71"/>
      <c r="H2555" s="66">
        <v>3043969</v>
      </c>
      <c r="I2555" s="67" t="s">
        <v>418</v>
      </c>
      <c r="J2555" s="72">
        <v>8.2998999999999989E-2</v>
      </c>
      <c r="K2555" s="73">
        <v>0.74682999999999988</v>
      </c>
      <c r="L2555" s="73">
        <f t="shared" si="156"/>
        <v>9.6900698479448332E-3</v>
      </c>
      <c r="M2555" s="73">
        <v>9.2300698479448329E-3</v>
      </c>
      <c r="N2555" s="73">
        <v>0</v>
      </c>
      <c r="O2555" s="73">
        <v>4.6000000000000001E-4</v>
      </c>
      <c r="P2555" s="74">
        <f t="shared" si="157"/>
        <v>1.2358997158583391E-2</v>
      </c>
      <c r="Q2555" s="74">
        <f t="shared" si="158"/>
        <v>1.2358997158583391E-2</v>
      </c>
      <c r="R2555" s="75">
        <f t="shared" si="159"/>
        <v>1.2974933851003354E-2</v>
      </c>
      <c r="S2555" s="7"/>
    </row>
    <row r="2556" spans="1:19" x14ac:dyDescent="0.25">
      <c r="A2556" s="66"/>
      <c r="B2556" s="56"/>
      <c r="C2556" s="67"/>
      <c r="D2556" s="68"/>
      <c r="E2556" s="69"/>
      <c r="F2556" s="70"/>
      <c r="G2556" s="71"/>
      <c r="H2556" s="66">
        <v>9000000</v>
      </c>
      <c r="I2556" s="67" t="s">
        <v>293</v>
      </c>
      <c r="J2556" s="72">
        <v>1.7194770000000001</v>
      </c>
      <c r="K2556" s="73">
        <v>2.9949309999999998</v>
      </c>
      <c r="L2556" s="73">
        <f t="shared" si="156"/>
        <v>0.75758013927324108</v>
      </c>
      <c r="M2556" s="73">
        <v>0.35756573927324098</v>
      </c>
      <c r="N2556" s="73">
        <v>0.18164177000000001</v>
      </c>
      <c r="O2556" s="73">
        <v>0.21837263000000007</v>
      </c>
      <c r="P2556" s="74">
        <f t="shared" si="157"/>
        <v>0.11939030958417439</v>
      </c>
      <c r="Q2556" s="74">
        <f t="shared" si="158"/>
        <v>0.18004004408557028</v>
      </c>
      <c r="R2556" s="75">
        <f t="shared" si="159"/>
        <v>0.25295412123793209</v>
      </c>
      <c r="S2556" s="7"/>
    </row>
    <row r="2557" spans="1:19" x14ac:dyDescent="0.25">
      <c r="A2557" s="44"/>
      <c r="B2557" s="45"/>
      <c r="C2557" s="46"/>
      <c r="D2557" s="47"/>
      <c r="E2557" s="48"/>
      <c r="F2557" s="49">
        <v>17</v>
      </c>
      <c r="G2557" s="50" t="s">
        <v>139</v>
      </c>
      <c r="H2557" s="90"/>
      <c r="I2557" s="46"/>
      <c r="J2557" s="51">
        <v>6.1539079999999995</v>
      </c>
      <c r="K2557" s="52">
        <v>6.3780920000000005</v>
      </c>
      <c r="L2557" s="53">
        <f t="shared" si="156"/>
        <v>2.5128972936158878</v>
      </c>
      <c r="M2557" s="53">
        <v>1.5350759536158876</v>
      </c>
      <c r="N2557" s="53">
        <v>0.50621763000000009</v>
      </c>
      <c r="O2557" s="53">
        <v>0.47160371000000001</v>
      </c>
      <c r="P2557" s="54">
        <f t="shared" si="157"/>
        <v>0.24067949374450656</v>
      </c>
      <c r="Q2557" s="54">
        <f t="shared" si="158"/>
        <v>0.32004768567400527</v>
      </c>
      <c r="R2557" s="55">
        <f t="shared" si="159"/>
        <v>0.39398887529623083</v>
      </c>
      <c r="S2557" s="7"/>
    </row>
    <row r="2558" spans="1:19" x14ac:dyDescent="0.25">
      <c r="A2558" s="66"/>
      <c r="B2558" s="56"/>
      <c r="C2558" s="67"/>
      <c r="D2558" s="68"/>
      <c r="E2558" s="69"/>
      <c r="F2558" s="70"/>
      <c r="G2558" s="71"/>
      <c r="H2558" s="66">
        <v>3000001</v>
      </c>
      <c r="I2558" s="67" t="s">
        <v>283</v>
      </c>
      <c r="J2558" s="72">
        <v>0.41783799999999993</v>
      </c>
      <c r="K2558" s="73">
        <v>0.43569599999999997</v>
      </c>
      <c r="L2558" s="73">
        <f t="shared" si="156"/>
        <v>0.11860604192952472</v>
      </c>
      <c r="M2558" s="73">
        <v>6.7826511929524713E-2</v>
      </c>
      <c r="N2558" s="73">
        <v>2.1360270000000001E-2</v>
      </c>
      <c r="O2558" s="73">
        <v>2.9419260000000003E-2</v>
      </c>
      <c r="P2558" s="74">
        <f t="shared" si="157"/>
        <v>0.1556739376297343</v>
      </c>
      <c r="Q2558" s="74">
        <f t="shared" si="158"/>
        <v>0.2046995655905143</v>
      </c>
      <c r="R2558" s="75">
        <f t="shared" si="159"/>
        <v>0.27222201243418515</v>
      </c>
      <c r="S2558" s="7"/>
    </row>
    <row r="2559" spans="1:19" ht="38.25" x14ac:dyDescent="0.25">
      <c r="A2559" s="66"/>
      <c r="B2559" s="56"/>
      <c r="C2559" s="67"/>
      <c r="D2559" s="68"/>
      <c r="E2559" s="69"/>
      <c r="F2559" s="70"/>
      <c r="G2559" s="71"/>
      <c r="H2559" s="66">
        <v>3043977</v>
      </c>
      <c r="I2559" s="67" t="s">
        <v>419</v>
      </c>
      <c r="J2559" s="72">
        <v>2.3900000000000001E-2</v>
      </c>
      <c r="K2559" s="73">
        <v>2.3900000000000001E-2</v>
      </c>
      <c r="L2559" s="73">
        <f t="shared" si="156"/>
        <v>1.62349E-3</v>
      </c>
      <c r="M2559" s="73">
        <v>0</v>
      </c>
      <c r="N2559" s="73">
        <v>1.59969E-3</v>
      </c>
      <c r="O2559" s="73">
        <v>2.3799999999999999E-5</v>
      </c>
      <c r="P2559" s="74">
        <f t="shared" si="157"/>
        <v>0</v>
      </c>
      <c r="Q2559" s="74">
        <f t="shared" si="158"/>
        <v>6.69326359832636E-2</v>
      </c>
      <c r="R2559" s="75">
        <f t="shared" si="159"/>
        <v>6.7928451882845187E-2</v>
      </c>
      <c r="S2559" s="7"/>
    </row>
    <row r="2560" spans="1:19" ht="63.75" x14ac:dyDescent="0.25">
      <c r="A2560" s="66"/>
      <c r="B2560" s="56"/>
      <c r="C2560" s="67"/>
      <c r="D2560" s="68"/>
      <c r="E2560" s="69"/>
      <c r="F2560" s="70"/>
      <c r="G2560" s="71"/>
      <c r="H2560" s="66">
        <v>3043981</v>
      </c>
      <c r="I2560" s="67" t="s">
        <v>420</v>
      </c>
      <c r="J2560" s="72">
        <v>2.0220029999999998</v>
      </c>
      <c r="K2560" s="73">
        <v>1.875823</v>
      </c>
      <c r="L2560" s="73">
        <f t="shared" si="156"/>
        <v>0.62275765960261553</v>
      </c>
      <c r="M2560" s="73">
        <v>0.3299108896026155</v>
      </c>
      <c r="N2560" s="73">
        <v>0.18991212000000002</v>
      </c>
      <c r="O2560" s="73">
        <v>0.10293465</v>
      </c>
      <c r="P2560" s="74">
        <f t="shared" si="157"/>
        <v>0.17587527693317306</v>
      </c>
      <c r="Q2560" s="74">
        <f t="shared" si="158"/>
        <v>0.27711730243344684</v>
      </c>
      <c r="R2560" s="75">
        <f t="shared" si="159"/>
        <v>0.33199169623286179</v>
      </c>
      <c r="S2560" s="7"/>
    </row>
    <row r="2561" spans="1:19" x14ac:dyDescent="0.25">
      <c r="A2561" s="66"/>
      <c r="B2561" s="56"/>
      <c r="C2561" s="67"/>
      <c r="D2561" s="68"/>
      <c r="E2561" s="69"/>
      <c r="F2561" s="70"/>
      <c r="G2561" s="71"/>
      <c r="H2561" s="66">
        <v>3043982</v>
      </c>
      <c r="I2561" s="67" t="s">
        <v>421</v>
      </c>
      <c r="J2561" s="72">
        <v>0.623089</v>
      </c>
      <c r="K2561" s="73">
        <v>0.66887300000000005</v>
      </c>
      <c r="L2561" s="73">
        <f t="shared" si="156"/>
        <v>0.24701111494422032</v>
      </c>
      <c r="M2561" s="73">
        <v>0.1668663749442203</v>
      </c>
      <c r="N2561" s="73">
        <v>4.0420629999999999E-2</v>
      </c>
      <c r="O2561" s="73">
        <v>3.972411E-2</v>
      </c>
      <c r="P2561" s="74">
        <f t="shared" si="157"/>
        <v>0.24947392845012473</v>
      </c>
      <c r="Q2561" s="74">
        <f t="shared" si="158"/>
        <v>0.30990487722515381</v>
      </c>
      <c r="R2561" s="75">
        <f t="shared" si="159"/>
        <v>0.36929449229408318</v>
      </c>
      <c r="S2561" s="7"/>
    </row>
    <row r="2562" spans="1:19" ht="25.5" x14ac:dyDescent="0.25">
      <c r="A2562" s="66"/>
      <c r="B2562" s="56"/>
      <c r="C2562" s="67"/>
      <c r="D2562" s="68"/>
      <c r="E2562" s="69"/>
      <c r="F2562" s="70"/>
      <c r="G2562" s="71"/>
      <c r="H2562" s="66">
        <v>3043983</v>
      </c>
      <c r="I2562" s="67" t="s">
        <v>422</v>
      </c>
      <c r="J2562" s="72">
        <v>1.76945</v>
      </c>
      <c r="K2562" s="73">
        <v>1.8836269999999999</v>
      </c>
      <c r="L2562" s="73">
        <f t="shared" si="156"/>
        <v>0.92924264071882345</v>
      </c>
      <c r="M2562" s="73">
        <v>0.61101776071882341</v>
      </c>
      <c r="N2562" s="73">
        <v>0.14677698</v>
      </c>
      <c r="O2562" s="73">
        <v>0.17144790000000001</v>
      </c>
      <c r="P2562" s="74">
        <f t="shared" si="157"/>
        <v>0.32438362835042361</v>
      </c>
      <c r="Q2562" s="74">
        <f t="shared" si="158"/>
        <v>0.4023061575985179</v>
      </c>
      <c r="R2562" s="75">
        <f t="shared" si="159"/>
        <v>0.4933262480941415</v>
      </c>
      <c r="S2562" s="7"/>
    </row>
    <row r="2563" spans="1:19" ht="25.5" x14ac:dyDescent="0.25">
      <c r="A2563" s="66"/>
      <c r="B2563" s="56"/>
      <c r="C2563" s="67"/>
      <c r="D2563" s="68"/>
      <c r="E2563" s="69"/>
      <c r="F2563" s="70"/>
      <c r="G2563" s="71"/>
      <c r="H2563" s="66">
        <v>3043984</v>
      </c>
      <c r="I2563" s="67" t="s">
        <v>423</v>
      </c>
      <c r="J2563" s="72">
        <v>1.06955</v>
      </c>
      <c r="K2563" s="73">
        <v>1.1457469999999998</v>
      </c>
      <c r="L2563" s="73">
        <f t="shared" si="156"/>
        <v>0.48683781563496542</v>
      </c>
      <c r="M2563" s="73">
        <v>0.30602441563496541</v>
      </c>
      <c r="N2563" s="73">
        <v>8.634768000000001E-2</v>
      </c>
      <c r="O2563" s="73">
        <v>9.4465719999999975E-2</v>
      </c>
      <c r="P2563" s="74">
        <f t="shared" si="157"/>
        <v>0.26709597811293895</v>
      </c>
      <c r="Q2563" s="74">
        <f t="shared" si="158"/>
        <v>0.34245963169440158</v>
      </c>
      <c r="R2563" s="75">
        <f t="shared" si="159"/>
        <v>0.42490865403528483</v>
      </c>
      <c r="S2563" s="7"/>
    </row>
    <row r="2564" spans="1:19" x14ac:dyDescent="0.25">
      <c r="A2564" s="66"/>
      <c r="B2564" s="56"/>
      <c r="C2564" s="67"/>
      <c r="D2564" s="68"/>
      <c r="E2564" s="69"/>
      <c r="F2564" s="70"/>
      <c r="G2564" s="71"/>
      <c r="H2564" s="66">
        <v>9000000</v>
      </c>
      <c r="I2564" s="67" t="s">
        <v>293</v>
      </c>
      <c r="J2564" s="72">
        <v>0.22807800000000003</v>
      </c>
      <c r="K2564" s="73">
        <v>0.34442600000000001</v>
      </c>
      <c r="L2564" s="73">
        <f t="shared" si="156"/>
        <v>0.10681853078573823</v>
      </c>
      <c r="M2564" s="73">
        <v>5.343000078573823E-2</v>
      </c>
      <c r="N2564" s="73">
        <v>1.980026E-2</v>
      </c>
      <c r="O2564" s="73">
        <v>3.3588270000000003E-2</v>
      </c>
      <c r="P2564" s="74">
        <f t="shared" si="157"/>
        <v>0.15512766395608413</v>
      </c>
      <c r="Q2564" s="74">
        <f t="shared" si="158"/>
        <v>0.21261536813637247</v>
      </c>
      <c r="R2564" s="75">
        <f t="shared" si="159"/>
        <v>0.3101349224092787</v>
      </c>
      <c r="S2564" s="7"/>
    </row>
    <row r="2565" spans="1:19" x14ac:dyDescent="0.25">
      <c r="A2565" s="44"/>
      <c r="B2565" s="45"/>
      <c r="C2565" s="46"/>
      <c r="D2565" s="47"/>
      <c r="E2565" s="48"/>
      <c r="F2565" s="49">
        <v>18</v>
      </c>
      <c r="G2565" s="50" t="s">
        <v>140</v>
      </c>
      <c r="H2565" s="90"/>
      <c r="I2565" s="46"/>
      <c r="J2565" s="51">
        <v>4.6569359999999991</v>
      </c>
      <c r="K2565" s="52">
        <v>5.4087579999999988</v>
      </c>
      <c r="L2565" s="53">
        <f t="shared" si="156"/>
        <v>1.9163518504010737</v>
      </c>
      <c r="M2565" s="53">
        <v>1.1167178504010735</v>
      </c>
      <c r="N2565" s="53">
        <v>0.36837811000000004</v>
      </c>
      <c r="O2565" s="53">
        <v>0.43125588999999998</v>
      </c>
      <c r="P2565" s="54">
        <f t="shared" si="157"/>
        <v>0.20646474669435641</v>
      </c>
      <c r="Q2565" s="54">
        <f t="shared" si="158"/>
        <v>0.27457245460068169</v>
      </c>
      <c r="R2565" s="55">
        <f t="shared" si="159"/>
        <v>0.35430534152222637</v>
      </c>
      <c r="S2565" s="7"/>
    </row>
    <row r="2566" spans="1:19" x14ac:dyDescent="0.25">
      <c r="A2566" s="66"/>
      <c r="B2566" s="56"/>
      <c r="C2566" s="67"/>
      <c r="D2566" s="68"/>
      <c r="E2566" s="69"/>
      <c r="F2566" s="70"/>
      <c r="G2566" s="71"/>
      <c r="H2566" s="66">
        <v>3000001</v>
      </c>
      <c r="I2566" s="67" t="s">
        <v>283</v>
      </c>
      <c r="J2566" s="72">
        <v>0.50382700000000002</v>
      </c>
      <c r="K2566" s="73">
        <v>0.22582700000000003</v>
      </c>
      <c r="L2566" s="73">
        <f t="shared" si="156"/>
        <v>0.10140551911947694</v>
      </c>
      <c r="M2566" s="73">
        <v>8.4117559119476937E-2</v>
      </c>
      <c r="N2566" s="73">
        <v>1.074348E-2</v>
      </c>
      <c r="O2566" s="73">
        <v>6.5444800000000001E-3</v>
      </c>
      <c r="P2566" s="74">
        <f t="shared" si="157"/>
        <v>0.37248672266592092</v>
      </c>
      <c r="Q2566" s="74">
        <f t="shared" si="158"/>
        <v>0.42006066200886927</v>
      </c>
      <c r="R2566" s="75">
        <f t="shared" si="159"/>
        <v>0.44904072196627032</v>
      </c>
      <c r="S2566" s="7"/>
    </row>
    <row r="2567" spans="1:19" ht="38.25" x14ac:dyDescent="0.25">
      <c r="A2567" s="66"/>
      <c r="B2567" s="56"/>
      <c r="C2567" s="67"/>
      <c r="D2567" s="68"/>
      <c r="E2567" s="69"/>
      <c r="F2567" s="70"/>
      <c r="G2567" s="71"/>
      <c r="H2567" s="66">
        <v>3000015</v>
      </c>
      <c r="I2567" s="67" t="s">
        <v>437</v>
      </c>
      <c r="J2567" s="72">
        <v>0.22666500000000001</v>
      </c>
      <c r="K2567" s="73">
        <v>0.30199300000000007</v>
      </c>
      <c r="L2567" s="73">
        <f t="shared" ref="L2567:L2630" si="160">SUM(M2567,N2567,O2567)</f>
        <v>8.5213579299700151E-2</v>
      </c>
      <c r="M2567" s="73">
        <v>5.5845759299700148E-2</v>
      </c>
      <c r="N2567" s="73">
        <v>1.7020169999999998E-2</v>
      </c>
      <c r="O2567" s="73">
        <v>1.2347650000000002E-2</v>
      </c>
      <c r="P2567" s="74">
        <f t="shared" ref="P2567:P2630" si="161">IFERROR(M2567/K2567,0)</f>
        <v>0.1849240190987875</v>
      </c>
      <c r="Q2567" s="74">
        <f t="shared" ref="Q2567:Q2630" si="162">IFERROR(SUM(M2567,N2567)/K2567,0)</f>
        <v>0.24128350425241687</v>
      </c>
      <c r="R2567" s="75">
        <f t="shared" ref="R2567:R2630" si="163">IFERROR(SUM(M2567,N2567,O2567)/K2567,0)</f>
        <v>0.28217071024725782</v>
      </c>
      <c r="S2567" s="7"/>
    </row>
    <row r="2568" spans="1:19" ht="25.5" x14ac:dyDescent="0.25">
      <c r="A2568" s="66"/>
      <c r="B2568" s="56"/>
      <c r="C2568" s="67"/>
      <c r="D2568" s="68"/>
      <c r="E2568" s="69"/>
      <c r="F2568" s="70"/>
      <c r="G2568" s="71"/>
      <c r="H2568" s="66">
        <v>3000016</v>
      </c>
      <c r="I2568" s="67" t="s">
        <v>424</v>
      </c>
      <c r="J2568" s="72">
        <v>0.17529300000000003</v>
      </c>
      <c r="K2568" s="73">
        <v>0.18435900000000002</v>
      </c>
      <c r="L2568" s="73">
        <f t="shared" si="160"/>
        <v>4.8142389467824433E-2</v>
      </c>
      <c r="M2568" s="73">
        <v>3.165326946782443E-2</v>
      </c>
      <c r="N2568" s="73">
        <v>8.4499400000000013E-3</v>
      </c>
      <c r="O2568" s="73">
        <v>8.0391799999999999E-3</v>
      </c>
      <c r="P2568" s="74">
        <f t="shared" si="161"/>
        <v>0.17169364917267085</v>
      </c>
      <c r="Q2568" s="74">
        <f t="shared" si="162"/>
        <v>0.21752780969643157</v>
      </c>
      <c r="R2568" s="75">
        <f t="shared" si="163"/>
        <v>0.26113392602381458</v>
      </c>
      <c r="S2568" s="7"/>
    </row>
    <row r="2569" spans="1:19" ht="25.5" x14ac:dyDescent="0.25">
      <c r="A2569" s="66"/>
      <c r="B2569" s="56"/>
      <c r="C2569" s="67"/>
      <c r="D2569" s="68"/>
      <c r="E2569" s="69"/>
      <c r="F2569" s="70"/>
      <c r="G2569" s="71"/>
      <c r="H2569" s="66">
        <v>3000017</v>
      </c>
      <c r="I2569" s="67" t="s">
        <v>442</v>
      </c>
      <c r="J2569" s="72">
        <v>8.6810000000000012E-2</v>
      </c>
      <c r="K2569" s="73">
        <v>0.47944600000000004</v>
      </c>
      <c r="L2569" s="73">
        <f t="shared" si="160"/>
        <v>3.1628500164881347E-3</v>
      </c>
      <c r="M2569" s="73">
        <v>6.2900001648813486E-4</v>
      </c>
      <c r="N2569" s="73">
        <v>4.7784999999999999E-4</v>
      </c>
      <c r="O2569" s="73">
        <v>2.0560000000000001E-3</v>
      </c>
      <c r="P2569" s="74">
        <f t="shared" si="161"/>
        <v>1.3119308879167514E-3</v>
      </c>
      <c r="Q2569" s="74">
        <f t="shared" si="162"/>
        <v>2.3086020458782316E-3</v>
      </c>
      <c r="R2569" s="75">
        <f t="shared" si="163"/>
        <v>6.5968847721915181E-3</v>
      </c>
      <c r="S2569" s="7"/>
    </row>
    <row r="2570" spans="1:19" x14ac:dyDescent="0.25">
      <c r="A2570" s="66"/>
      <c r="B2570" s="56"/>
      <c r="C2570" s="67"/>
      <c r="D2570" s="68"/>
      <c r="E2570" s="69"/>
      <c r="F2570" s="70"/>
      <c r="G2570" s="71"/>
      <c r="H2570" s="66">
        <v>3000680</v>
      </c>
      <c r="I2570" s="67" t="s">
        <v>445</v>
      </c>
      <c r="J2570" s="72">
        <v>1.986607</v>
      </c>
      <c r="K2570" s="73">
        <v>2.1807879999999997</v>
      </c>
      <c r="L2570" s="73">
        <f t="shared" si="160"/>
        <v>1.0231231827215617</v>
      </c>
      <c r="M2570" s="73">
        <v>0.62512656272156164</v>
      </c>
      <c r="N2570" s="73">
        <v>0.20540382000000001</v>
      </c>
      <c r="O2570" s="73">
        <v>0.19259280000000004</v>
      </c>
      <c r="P2570" s="74">
        <f t="shared" si="161"/>
        <v>0.28665168861969237</v>
      </c>
      <c r="Q2570" s="74">
        <f t="shared" si="162"/>
        <v>0.38083957850169836</v>
      </c>
      <c r="R2570" s="75">
        <f t="shared" si="163"/>
        <v>0.46915297714475768</v>
      </c>
      <c r="S2570" s="7"/>
    </row>
    <row r="2571" spans="1:19" x14ac:dyDescent="0.25">
      <c r="A2571" s="66"/>
      <c r="B2571" s="56"/>
      <c r="C2571" s="67"/>
      <c r="D2571" s="68"/>
      <c r="E2571" s="69"/>
      <c r="F2571" s="70"/>
      <c r="G2571" s="71"/>
      <c r="H2571" s="66">
        <v>3000681</v>
      </c>
      <c r="I2571" s="67" t="s">
        <v>446</v>
      </c>
      <c r="J2571" s="72">
        <v>0.19273799999999999</v>
      </c>
      <c r="K2571" s="73">
        <v>0.44019500000000006</v>
      </c>
      <c r="L2571" s="73">
        <f t="shared" si="160"/>
        <v>0.17736905076156564</v>
      </c>
      <c r="M2571" s="73">
        <v>3.0905880761565641E-2</v>
      </c>
      <c r="N2571" s="73">
        <v>3.8842960000000003E-2</v>
      </c>
      <c r="O2571" s="73">
        <v>0.10762020999999999</v>
      </c>
      <c r="P2571" s="74">
        <f t="shared" si="161"/>
        <v>7.0209522510627412E-2</v>
      </c>
      <c r="Q2571" s="74">
        <f t="shared" si="162"/>
        <v>0.15844987053820611</v>
      </c>
      <c r="R2571" s="75">
        <f t="shared" si="163"/>
        <v>0.40293290646546559</v>
      </c>
      <c r="S2571" s="7"/>
    </row>
    <row r="2572" spans="1:19" ht="76.5" x14ac:dyDescent="0.25">
      <c r="A2572" s="66"/>
      <c r="B2572" s="56"/>
      <c r="C2572" s="67"/>
      <c r="D2572" s="68"/>
      <c r="E2572" s="69"/>
      <c r="F2572" s="70"/>
      <c r="G2572" s="71"/>
      <c r="H2572" s="66">
        <v>3043987</v>
      </c>
      <c r="I2572" s="67" t="s">
        <v>425</v>
      </c>
      <c r="J2572" s="72">
        <v>7.6280000000000001E-2</v>
      </c>
      <c r="K2572" s="73">
        <v>0.10245800000000001</v>
      </c>
      <c r="L2572" s="73">
        <f t="shared" si="160"/>
        <v>2.1000000000000001E-4</v>
      </c>
      <c r="M2572" s="73">
        <v>0</v>
      </c>
      <c r="N2572" s="73">
        <v>0</v>
      </c>
      <c r="O2572" s="73">
        <v>2.1000000000000001E-4</v>
      </c>
      <c r="P2572" s="74">
        <f t="shared" si="161"/>
        <v>0</v>
      </c>
      <c r="Q2572" s="74">
        <f t="shared" si="162"/>
        <v>0</v>
      </c>
      <c r="R2572" s="75">
        <f t="shared" si="163"/>
        <v>2.0496203322336957E-3</v>
      </c>
      <c r="S2572" s="7"/>
    </row>
    <row r="2573" spans="1:19" x14ac:dyDescent="0.25">
      <c r="A2573" s="66"/>
      <c r="B2573" s="56"/>
      <c r="C2573" s="67"/>
      <c r="D2573" s="68"/>
      <c r="E2573" s="69"/>
      <c r="F2573" s="70"/>
      <c r="G2573" s="71"/>
      <c r="H2573" s="66">
        <v>9000000</v>
      </c>
      <c r="I2573" s="67" t="s">
        <v>293</v>
      </c>
      <c r="J2573" s="72">
        <v>1.4087159999999994</v>
      </c>
      <c r="K2573" s="73">
        <v>1.3898909999999993</v>
      </c>
      <c r="L2573" s="73">
        <f t="shared" si="160"/>
        <v>0.47772527901445661</v>
      </c>
      <c r="M2573" s="73">
        <v>0.28843981901445659</v>
      </c>
      <c r="N2573" s="73">
        <v>8.7439890000000006E-2</v>
      </c>
      <c r="O2573" s="73">
        <v>0.10184557000000001</v>
      </c>
      <c r="P2573" s="74">
        <f t="shared" si="161"/>
        <v>0.20752693485637128</v>
      </c>
      <c r="Q2573" s="74">
        <f t="shared" si="162"/>
        <v>0.27043826387425834</v>
      </c>
      <c r="R2573" s="75">
        <f t="shared" si="163"/>
        <v>0.3437142042177817</v>
      </c>
      <c r="S2573" s="7"/>
    </row>
    <row r="2574" spans="1:19" x14ac:dyDescent="0.25">
      <c r="A2574" s="66"/>
      <c r="B2574" s="56"/>
      <c r="C2574" s="67"/>
      <c r="D2574" s="68"/>
      <c r="E2574" s="69"/>
      <c r="F2574" s="70"/>
      <c r="G2574" s="71"/>
      <c r="H2574" s="66">
        <v>9000009</v>
      </c>
      <c r="I2574" s="67" t="s">
        <v>294</v>
      </c>
      <c r="J2574" s="72">
        <v>0</v>
      </c>
      <c r="K2574" s="73">
        <v>0.103801</v>
      </c>
      <c r="L2574" s="73">
        <f t="shared" si="160"/>
        <v>0</v>
      </c>
      <c r="M2574" s="73">
        <v>0</v>
      </c>
      <c r="N2574" s="73">
        <v>0</v>
      </c>
      <c r="O2574" s="73">
        <v>0</v>
      </c>
      <c r="P2574" s="74">
        <f t="shared" si="161"/>
        <v>0</v>
      </c>
      <c r="Q2574" s="74">
        <f t="shared" si="162"/>
        <v>0</v>
      </c>
      <c r="R2574" s="75">
        <f t="shared" si="163"/>
        <v>0</v>
      </c>
      <c r="S2574" s="7"/>
    </row>
    <row r="2575" spans="1:19" x14ac:dyDescent="0.25">
      <c r="A2575" s="44"/>
      <c r="B2575" s="45"/>
      <c r="C2575" s="46"/>
      <c r="D2575" s="47"/>
      <c r="E2575" s="48"/>
      <c r="F2575" s="49">
        <v>24</v>
      </c>
      <c r="G2575" s="50" t="s">
        <v>141</v>
      </c>
      <c r="H2575" s="90"/>
      <c r="I2575" s="46"/>
      <c r="J2575" s="51">
        <v>48.462094</v>
      </c>
      <c r="K2575" s="52">
        <v>46.664771999999999</v>
      </c>
      <c r="L2575" s="53">
        <f t="shared" si="160"/>
        <v>3.4884522041095067</v>
      </c>
      <c r="M2575" s="53">
        <v>2.6241780541095068</v>
      </c>
      <c r="N2575" s="53">
        <v>0.33097103</v>
      </c>
      <c r="O2575" s="53">
        <v>0.53330312000000002</v>
      </c>
      <c r="P2575" s="54">
        <f t="shared" si="161"/>
        <v>5.6234670001377204E-2</v>
      </c>
      <c r="Q2575" s="54">
        <f t="shared" si="162"/>
        <v>6.332719431500719E-2</v>
      </c>
      <c r="R2575" s="55">
        <f t="shared" si="163"/>
        <v>7.4755582307559687E-2</v>
      </c>
      <c r="S2575" s="7"/>
    </row>
    <row r="2576" spans="1:19" x14ac:dyDescent="0.25">
      <c r="A2576" s="66"/>
      <c r="B2576" s="56"/>
      <c r="C2576" s="67"/>
      <c r="D2576" s="68"/>
      <c r="E2576" s="69"/>
      <c r="F2576" s="70"/>
      <c r="G2576" s="71"/>
      <c r="H2576" s="66">
        <v>3000001</v>
      </c>
      <c r="I2576" s="67" t="s">
        <v>283</v>
      </c>
      <c r="J2576" s="72">
        <v>8.0607999999999999E-2</v>
      </c>
      <c r="K2576" s="73">
        <v>0.14716000000000001</v>
      </c>
      <c r="L2576" s="73">
        <f t="shared" si="160"/>
        <v>2.1494469583175087E-2</v>
      </c>
      <c r="M2576" s="73">
        <v>1.1529659583175089E-2</v>
      </c>
      <c r="N2576" s="73">
        <v>3.56361E-3</v>
      </c>
      <c r="O2576" s="73">
        <v>6.4011999999999993E-3</v>
      </c>
      <c r="P2576" s="74">
        <f t="shared" si="161"/>
        <v>7.8347781891649149E-2</v>
      </c>
      <c r="Q2576" s="74">
        <f t="shared" si="162"/>
        <v>0.10256366936107018</v>
      </c>
      <c r="R2576" s="75">
        <f t="shared" si="163"/>
        <v>0.14606190257661786</v>
      </c>
      <c r="S2576" s="7"/>
    </row>
    <row r="2577" spans="1:19" ht="25.5" x14ac:dyDescent="0.25">
      <c r="A2577" s="66"/>
      <c r="B2577" s="56"/>
      <c r="C2577" s="67"/>
      <c r="D2577" s="68"/>
      <c r="E2577" s="69"/>
      <c r="F2577" s="70"/>
      <c r="G2577" s="71"/>
      <c r="H2577" s="66">
        <v>3000004</v>
      </c>
      <c r="I2577" s="67" t="s">
        <v>438</v>
      </c>
      <c r="J2577" s="72">
        <v>1.5340799999999999</v>
      </c>
      <c r="K2577" s="73">
        <v>3.236205</v>
      </c>
      <c r="L2577" s="73">
        <f t="shared" si="160"/>
        <v>1.0362926565352966</v>
      </c>
      <c r="M2577" s="73">
        <v>0.70175667653529672</v>
      </c>
      <c r="N2577" s="73">
        <v>0.15576507000000001</v>
      </c>
      <c r="O2577" s="73">
        <v>0.17877090999999998</v>
      </c>
      <c r="P2577" s="74">
        <f t="shared" si="161"/>
        <v>0.21684555722993343</v>
      </c>
      <c r="Q2577" s="74">
        <f t="shared" si="162"/>
        <v>0.2649775729705926</v>
      </c>
      <c r="R2577" s="75">
        <f t="shared" si="163"/>
        <v>0.32021848323431196</v>
      </c>
      <c r="S2577" s="7"/>
    </row>
    <row r="2578" spans="1:19" ht="25.5" x14ac:dyDescent="0.25">
      <c r="A2578" s="66"/>
      <c r="B2578" s="56"/>
      <c r="C2578" s="67"/>
      <c r="D2578" s="68"/>
      <c r="E2578" s="69"/>
      <c r="F2578" s="70"/>
      <c r="G2578" s="71"/>
      <c r="H2578" s="66">
        <v>3000365</v>
      </c>
      <c r="I2578" s="67" t="s">
        <v>426</v>
      </c>
      <c r="J2578" s="72">
        <v>2.1286000000000003E-2</v>
      </c>
      <c r="K2578" s="73">
        <v>0.30644499999999997</v>
      </c>
      <c r="L2578" s="73">
        <f t="shared" si="160"/>
        <v>6.2336539999295101E-2</v>
      </c>
      <c r="M2578" s="73">
        <v>4.7461999929510057E-4</v>
      </c>
      <c r="N2578" s="73">
        <v>2.6841919999999998E-2</v>
      </c>
      <c r="O2578" s="73">
        <v>3.5020000000000003E-2</v>
      </c>
      <c r="P2578" s="74">
        <f t="shared" si="161"/>
        <v>1.5487934190314759E-3</v>
      </c>
      <c r="Q2578" s="74">
        <f t="shared" si="162"/>
        <v>8.9140106705265551E-2</v>
      </c>
      <c r="R2578" s="75">
        <f t="shared" si="163"/>
        <v>0.20341836218341011</v>
      </c>
      <c r="S2578" s="7"/>
    </row>
    <row r="2579" spans="1:19" ht="25.5" x14ac:dyDescent="0.25">
      <c r="A2579" s="66"/>
      <c r="B2579" s="56"/>
      <c r="C2579" s="67"/>
      <c r="D2579" s="68"/>
      <c r="E2579" s="69"/>
      <c r="F2579" s="70"/>
      <c r="G2579" s="71"/>
      <c r="H2579" s="66">
        <v>3000366</v>
      </c>
      <c r="I2579" s="67" t="s">
        <v>443</v>
      </c>
      <c r="J2579" s="72">
        <v>5.8790000000000002E-2</v>
      </c>
      <c r="K2579" s="73">
        <v>0.11351</v>
      </c>
      <c r="L2579" s="73">
        <f t="shared" si="160"/>
        <v>1.5116899780172853E-2</v>
      </c>
      <c r="M2579" s="73">
        <v>5.4673997801728547E-3</v>
      </c>
      <c r="N2579" s="73">
        <v>4.4999999999999999E-4</v>
      </c>
      <c r="O2579" s="73">
        <v>9.1994999999999993E-3</v>
      </c>
      <c r="P2579" s="74">
        <f t="shared" si="161"/>
        <v>4.8166679413028407E-2</v>
      </c>
      <c r="Q2579" s="74">
        <f t="shared" si="162"/>
        <v>5.2131087835193858E-2</v>
      </c>
      <c r="R2579" s="75">
        <f t="shared" si="163"/>
        <v>0.13317681067899614</v>
      </c>
      <c r="S2579" s="7"/>
    </row>
    <row r="2580" spans="1:19" x14ac:dyDescent="0.25">
      <c r="A2580" s="66"/>
      <c r="B2580" s="56"/>
      <c r="C2580" s="67"/>
      <c r="D2580" s="68"/>
      <c r="E2580" s="69"/>
      <c r="F2580" s="70"/>
      <c r="G2580" s="71"/>
      <c r="H2580" s="66">
        <v>3000683</v>
      </c>
      <c r="I2580" s="67" t="s">
        <v>427</v>
      </c>
      <c r="J2580" s="72">
        <v>9.049999999999999E-3</v>
      </c>
      <c r="K2580" s="73">
        <v>9.049999999999999E-3</v>
      </c>
      <c r="L2580" s="73">
        <f t="shared" si="160"/>
        <v>1.8481999999999999E-3</v>
      </c>
      <c r="M2580" s="73">
        <v>0</v>
      </c>
      <c r="N2580" s="73">
        <v>5.1920000000000004E-4</v>
      </c>
      <c r="O2580" s="73">
        <v>1.3289999999999999E-3</v>
      </c>
      <c r="P2580" s="74">
        <f t="shared" si="161"/>
        <v>0</v>
      </c>
      <c r="Q2580" s="74">
        <f t="shared" si="162"/>
        <v>5.7370165745856364E-2</v>
      </c>
      <c r="R2580" s="75">
        <f t="shared" si="163"/>
        <v>0.20422099447513814</v>
      </c>
      <c r="S2580" s="7"/>
    </row>
    <row r="2581" spans="1:19" x14ac:dyDescent="0.25">
      <c r="A2581" s="66"/>
      <c r="B2581" s="56"/>
      <c r="C2581" s="67"/>
      <c r="D2581" s="68"/>
      <c r="E2581" s="69"/>
      <c r="F2581" s="70"/>
      <c r="G2581" s="71"/>
      <c r="H2581" s="66">
        <v>9000000</v>
      </c>
      <c r="I2581" s="67" t="s">
        <v>293</v>
      </c>
      <c r="J2581" s="72">
        <v>1.7582799999999996</v>
      </c>
      <c r="K2581" s="73">
        <v>2.4415500000000008</v>
      </c>
      <c r="L2581" s="73">
        <f t="shared" si="160"/>
        <v>0.65741514157170489</v>
      </c>
      <c r="M2581" s="73">
        <v>0.40636334157170495</v>
      </c>
      <c r="N2581" s="73">
        <v>0.11770423000000001</v>
      </c>
      <c r="O2581" s="73">
        <v>0.13334757000000003</v>
      </c>
      <c r="P2581" s="74">
        <f t="shared" si="161"/>
        <v>0.16643662491929503</v>
      </c>
      <c r="Q2581" s="74">
        <f t="shared" si="162"/>
        <v>0.21464543899232238</v>
      </c>
      <c r="R2581" s="75">
        <f t="shared" si="163"/>
        <v>0.26926138787725201</v>
      </c>
      <c r="S2581" s="7"/>
    </row>
    <row r="2582" spans="1:19" x14ac:dyDescent="0.25">
      <c r="A2582" s="66"/>
      <c r="B2582" s="56"/>
      <c r="C2582" s="67"/>
      <c r="D2582" s="68"/>
      <c r="E2582" s="69"/>
      <c r="F2582" s="70"/>
      <c r="G2582" s="71"/>
      <c r="H2582" s="66">
        <v>9000009</v>
      </c>
      <c r="I2582" s="67" t="s">
        <v>294</v>
      </c>
      <c r="J2582" s="72">
        <v>45</v>
      </c>
      <c r="K2582" s="73">
        <v>40.410851999999998</v>
      </c>
      <c r="L2582" s="73">
        <f t="shared" si="160"/>
        <v>1.693948296639862</v>
      </c>
      <c r="M2582" s="73">
        <v>1.4985863566398621</v>
      </c>
      <c r="N2582" s="73">
        <v>2.6127000000000001E-2</v>
      </c>
      <c r="O2582" s="73">
        <v>0.16923494</v>
      </c>
      <c r="P2582" s="74">
        <f t="shared" si="161"/>
        <v>3.7083760486907383E-2</v>
      </c>
      <c r="Q2582" s="74">
        <f t="shared" si="162"/>
        <v>3.7730294739637314E-2</v>
      </c>
      <c r="R2582" s="75">
        <f t="shared" si="163"/>
        <v>4.1918153486094824E-2</v>
      </c>
      <c r="S2582" s="7"/>
    </row>
    <row r="2583" spans="1:19" ht="25.5" x14ac:dyDescent="0.25">
      <c r="A2583" s="44"/>
      <c r="B2583" s="45"/>
      <c r="C2583" s="46"/>
      <c r="D2583" s="47"/>
      <c r="E2583" s="48"/>
      <c r="F2583" s="49">
        <v>35</v>
      </c>
      <c r="G2583" s="50" t="s">
        <v>45</v>
      </c>
      <c r="H2583" s="90"/>
      <c r="I2583" s="46"/>
      <c r="J2583" s="51">
        <v>0</v>
      </c>
      <c r="K2583" s="52">
        <v>0.11858800000000001</v>
      </c>
      <c r="L2583" s="53">
        <f t="shared" si="160"/>
        <v>0</v>
      </c>
      <c r="M2583" s="53">
        <v>0</v>
      </c>
      <c r="N2583" s="53">
        <v>0</v>
      </c>
      <c r="O2583" s="53">
        <v>0</v>
      </c>
      <c r="P2583" s="54">
        <f t="shared" si="161"/>
        <v>0</v>
      </c>
      <c r="Q2583" s="54">
        <f t="shared" si="162"/>
        <v>0</v>
      </c>
      <c r="R2583" s="55">
        <f t="shared" si="163"/>
        <v>0</v>
      </c>
      <c r="S2583" s="7"/>
    </row>
    <row r="2584" spans="1:19" x14ac:dyDescent="0.25">
      <c r="A2584" s="66"/>
      <c r="B2584" s="56"/>
      <c r="C2584" s="67"/>
      <c r="D2584" s="68"/>
      <c r="E2584" s="69"/>
      <c r="F2584" s="70"/>
      <c r="G2584" s="71"/>
      <c r="H2584" s="66">
        <v>9000009</v>
      </c>
      <c r="I2584" s="67" t="s">
        <v>294</v>
      </c>
      <c r="J2584" s="72">
        <v>0</v>
      </c>
      <c r="K2584" s="73">
        <v>0.11858800000000001</v>
      </c>
      <c r="L2584" s="73">
        <f t="shared" si="160"/>
        <v>0</v>
      </c>
      <c r="M2584" s="73">
        <v>0</v>
      </c>
      <c r="N2584" s="73">
        <v>0</v>
      </c>
      <c r="O2584" s="73">
        <v>0</v>
      </c>
      <c r="P2584" s="74">
        <f t="shared" si="161"/>
        <v>0</v>
      </c>
      <c r="Q2584" s="74">
        <f t="shared" si="162"/>
        <v>0</v>
      </c>
      <c r="R2584" s="75">
        <f t="shared" si="163"/>
        <v>0</v>
      </c>
      <c r="S2584" s="7"/>
    </row>
    <row r="2585" spans="1:19" ht="25.5" x14ac:dyDescent="0.25">
      <c r="A2585" s="44"/>
      <c r="B2585" s="45"/>
      <c r="C2585" s="46"/>
      <c r="D2585" s="47"/>
      <c r="E2585" s="48"/>
      <c r="F2585" s="49">
        <v>42</v>
      </c>
      <c r="G2585" s="50" t="s">
        <v>158</v>
      </c>
      <c r="H2585" s="90"/>
      <c r="I2585" s="46"/>
      <c r="J2585" s="51">
        <v>0</v>
      </c>
      <c r="K2585" s="52">
        <v>4.9099719999999998</v>
      </c>
      <c r="L2585" s="53">
        <f t="shared" si="160"/>
        <v>0.28698674000000002</v>
      </c>
      <c r="M2585" s="53">
        <v>0</v>
      </c>
      <c r="N2585" s="53">
        <v>8.0000000000000002E-3</v>
      </c>
      <c r="O2585" s="53">
        <v>0.27898674000000001</v>
      </c>
      <c r="P2585" s="54">
        <f t="shared" si="161"/>
        <v>0</v>
      </c>
      <c r="Q2585" s="54">
        <f t="shared" si="162"/>
        <v>1.6293371937762579E-3</v>
      </c>
      <c r="R2585" s="55">
        <f t="shared" si="163"/>
        <v>5.8449771200324567E-2</v>
      </c>
      <c r="S2585" s="7"/>
    </row>
    <row r="2586" spans="1:19" x14ac:dyDescent="0.25">
      <c r="A2586" s="66"/>
      <c r="B2586" s="56"/>
      <c r="C2586" s="67"/>
      <c r="D2586" s="68"/>
      <c r="E2586" s="69"/>
      <c r="F2586" s="70"/>
      <c r="G2586" s="71"/>
      <c r="H2586" s="66">
        <v>9000009</v>
      </c>
      <c r="I2586" s="67" t="s">
        <v>294</v>
      </c>
      <c r="J2586" s="72">
        <v>0</v>
      </c>
      <c r="K2586" s="73">
        <v>4.9099719999999998</v>
      </c>
      <c r="L2586" s="73">
        <f t="shared" si="160"/>
        <v>0.28698674000000002</v>
      </c>
      <c r="M2586" s="73">
        <v>0</v>
      </c>
      <c r="N2586" s="73">
        <v>8.0000000000000002E-3</v>
      </c>
      <c r="O2586" s="73">
        <v>0.27898674000000001</v>
      </c>
      <c r="P2586" s="74">
        <f t="shared" si="161"/>
        <v>0</v>
      </c>
      <c r="Q2586" s="74">
        <f t="shared" si="162"/>
        <v>1.6293371937762579E-3</v>
      </c>
      <c r="R2586" s="75">
        <f t="shared" si="163"/>
        <v>5.8449771200324567E-2</v>
      </c>
      <c r="S2586" s="7"/>
    </row>
    <row r="2587" spans="1:19" x14ac:dyDescent="0.25">
      <c r="A2587" s="44"/>
      <c r="B2587" s="45"/>
      <c r="C2587" s="46"/>
      <c r="D2587" s="47"/>
      <c r="E2587" s="48"/>
      <c r="F2587" s="49">
        <v>46</v>
      </c>
      <c r="G2587" s="50" t="s">
        <v>169</v>
      </c>
      <c r="H2587" s="90"/>
      <c r="I2587" s="46"/>
      <c r="J2587" s="51">
        <v>1.4344619999999999</v>
      </c>
      <c r="K2587" s="52">
        <v>1.817267</v>
      </c>
      <c r="L2587" s="53">
        <f t="shared" si="160"/>
        <v>7.4999999999999997E-3</v>
      </c>
      <c r="M2587" s="53">
        <v>0</v>
      </c>
      <c r="N2587" s="53">
        <v>7.4999999999999997E-3</v>
      </c>
      <c r="O2587" s="53">
        <v>0</v>
      </c>
      <c r="P2587" s="54">
        <f t="shared" si="161"/>
        <v>0</v>
      </c>
      <c r="Q2587" s="54">
        <f t="shared" si="162"/>
        <v>4.1270765385603763E-3</v>
      </c>
      <c r="R2587" s="55">
        <f t="shared" si="163"/>
        <v>4.1270765385603763E-3</v>
      </c>
      <c r="S2587" s="7"/>
    </row>
    <row r="2588" spans="1:19" x14ac:dyDescent="0.25">
      <c r="A2588" s="66"/>
      <c r="B2588" s="56"/>
      <c r="C2588" s="67"/>
      <c r="D2588" s="68"/>
      <c r="E2588" s="69"/>
      <c r="F2588" s="70"/>
      <c r="G2588" s="71"/>
      <c r="H2588" s="66">
        <v>9000009</v>
      </c>
      <c r="I2588" s="67" t="s">
        <v>294</v>
      </c>
      <c r="J2588" s="72">
        <v>1.4344619999999999</v>
      </c>
      <c r="K2588" s="73">
        <v>1.817267</v>
      </c>
      <c r="L2588" s="73">
        <f t="shared" si="160"/>
        <v>7.4999999999999997E-3</v>
      </c>
      <c r="M2588" s="73">
        <v>0</v>
      </c>
      <c r="N2588" s="73">
        <v>7.4999999999999997E-3</v>
      </c>
      <c r="O2588" s="73">
        <v>0</v>
      </c>
      <c r="P2588" s="74">
        <f t="shared" si="161"/>
        <v>0</v>
      </c>
      <c r="Q2588" s="74">
        <f t="shared" si="162"/>
        <v>4.1270765385603763E-3</v>
      </c>
      <c r="R2588" s="75">
        <f t="shared" si="163"/>
        <v>4.1270765385603763E-3</v>
      </c>
      <c r="S2588" s="7"/>
    </row>
    <row r="2589" spans="1:19" ht="51" x14ac:dyDescent="0.25">
      <c r="A2589" s="44"/>
      <c r="B2589" s="45"/>
      <c r="C2589" s="46"/>
      <c r="D2589" s="47"/>
      <c r="E2589" s="48"/>
      <c r="F2589" s="49">
        <v>47</v>
      </c>
      <c r="G2589" s="50" t="s">
        <v>190</v>
      </c>
      <c r="H2589" s="90"/>
      <c r="I2589" s="46"/>
      <c r="J2589" s="51">
        <v>0.36104400000000003</v>
      </c>
      <c r="K2589" s="52">
        <v>1.3269569999999999</v>
      </c>
      <c r="L2589" s="53">
        <f t="shared" si="160"/>
        <v>0.17544396695256986</v>
      </c>
      <c r="M2589" s="53">
        <v>0.12083657695256989</v>
      </c>
      <c r="N2589" s="53">
        <v>2.1564859999999998E-2</v>
      </c>
      <c r="O2589" s="53">
        <v>3.3042530000000001E-2</v>
      </c>
      <c r="P2589" s="54">
        <f t="shared" si="161"/>
        <v>9.1062918355734129E-2</v>
      </c>
      <c r="Q2589" s="54">
        <f t="shared" si="162"/>
        <v>0.10731428143682868</v>
      </c>
      <c r="R2589" s="55">
        <f t="shared" si="163"/>
        <v>0.13221526164945049</v>
      </c>
      <c r="S2589" s="7"/>
    </row>
    <row r="2590" spans="1:19" x14ac:dyDescent="0.25">
      <c r="A2590" s="66"/>
      <c r="B2590" s="56"/>
      <c r="C2590" s="67"/>
      <c r="D2590" s="68"/>
      <c r="E2590" s="69"/>
      <c r="F2590" s="70"/>
      <c r="G2590" s="71"/>
      <c r="H2590" s="66">
        <v>3000001</v>
      </c>
      <c r="I2590" s="67" t="s">
        <v>283</v>
      </c>
      <c r="J2590" s="72">
        <v>0.36104400000000003</v>
      </c>
      <c r="K2590" s="73">
        <v>1.3269569999999999</v>
      </c>
      <c r="L2590" s="73">
        <f t="shared" si="160"/>
        <v>0.17544396695256986</v>
      </c>
      <c r="M2590" s="73">
        <v>0.12083657695256989</v>
      </c>
      <c r="N2590" s="73">
        <v>2.1564859999999998E-2</v>
      </c>
      <c r="O2590" s="73">
        <v>3.3042530000000001E-2</v>
      </c>
      <c r="P2590" s="74">
        <f t="shared" si="161"/>
        <v>9.1062918355734129E-2</v>
      </c>
      <c r="Q2590" s="74">
        <f t="shared" si="162"/>
        <v>0.10731428143682868</v>
      </c>
      <c r="R2590" s="75">
        <f t="shared" si="163"/>
        <v>0.13221526164945049</v>
      </c>
      <c r="S2590" s="7"/>
    </row>
    <row r="2591" spans="1:19" ht="25.5" x14ac:dyDescent="0.25">
      <c r="A2591" s="44"/>
      <c r="B2591" s="45"/>
      <c r="C2591" s="46"/>
      <c r="D2591" s="47"/>
      <c r="E2591" s="48"/>
      <c r="F2591" s="49">
        <v>51</v>
      </c>
      <c r="G2591" s="50" t="s">
        <v>24</v>
      </c>
      <c r="H2591" s="90"/>
      <c r="I2591" s="46"/>
      <c r="J2591" s="51">
        <v>0.73512700000000009</v>
      </c>
      <c r="K2591" s="52">
        <v>0.73512700000000009</v>
      </c>
      <c r="L2591" s="53">
        <f t="shared" si="160"/>
        <v>0.17836986996228232</v>
      </c>
      <c r="M2591" s="53">
        <v>4.061545996228233E-2</v>
      </c>
      <c r="N2591" s="53">
        <v>7.2337669999999993E-2</v>
      </c>
      <c r="O2591" s="53">
        <v>6.5416740000000001E-2</v>
      </c>
      <c r="P2591" s="54">
        <f t="shared" si="161"/>
        <v>5.5249582673854075E-2</v>
      </c>
      <c r="Q2591" s="54">
        <f t="shared" si="162"/>
        <v>0.15365117858857355</v>
      </c>
      <c r="R2591" s="55">
        <f t="shared" si="163"/>
        <v>0.24263816995197063</v>
      </c>
      <c r="S2591" s="7"/>
    </row>
    <row r="2592" spans="1:19" ht="38.25" x14ac:dyDescent="0.25">
      <c r="A2592" s="66"/>
      <c r="B2592" s="56"/>
      <c r="C2592" s="67"/>
      <c r="D2592" s="68"/>
      <c r="E2592" s="69"/>
      <c r="F2592" s="70"/>
      <c r="G2592" s="71"/>
      <c r="H2592" s="66">
        <v>3000712</v>
      </c>
      <c r="I2592" s="67" t="s">
        <v>295</v>
      </c>
      <c r="J2592" s="72">
        <v>0.49125000000000008</v>
      </c>
      <c r="K2592" s="73">
        <v>0.49125000000000002</v>
      </c>
      <c r="L2592" s="73">
        <f t="shared" si="160"/>
        <v>0.12598941</v>
      </c>
      <c r="M2592" s="73">
        <v>0</v>
      </c>
      <c r="N2592" s="73">
        <v>6.7829669999999995E-2</v>
      </c>
      <c r="O2592" s="73">
        <v>5.8159740000000001E-2</v>
      </c>
      <c r="P2592" s="74">
        <f t="shared" si="161"/>
        <v>0</v>
      </c>
      <c r="Q2592" s="74">
        <f t="shared" si="162"/>
        <v>0.1380756641221374</v>
      </c>
      <c r="R2592" s="75">
        <f t="shared" si="163"/>
        <v>0.25646699236641218</v>
      </c>
      <c r="S2592" s="7"/>
    </row>
    <row r="2593" spans="1:19" ht="25.5" x14ac:dyDescent="0.25">
      <c r="A2593" s="66"/>
      <c r="B2593" s="56"/>
      <c r="C2593" s="67"/>
      <c r="D2593" s="68"/>
      <c r="E2593" s="69"/>
      <c r="F2593" s="70"/>
      <c r="G2593" s="71"/>
      <c r="H2593" s="66">
        <v>3000713</v>
      </c>
      <c r="I2593" s="67" t="s">
        <v>313</v>
      </c>
      <c r="J2593" s="72">
        <v>0.24387700000000001</v>
      </c>
      <c r="K2593" s="73">
        <v>0.24387700000000001</v>
      </c>
      <c r="L2593" s="73">
        <f t="shared" si="160"/>
        <v>5.2380459962282327E-2</v>
      </c>
      <c r="M2593" s="73">
        <v>4.061545996228233E-2</v>
      </c>
      <c r="N2593" s="73">
        <v>4.5079999999999999E-3</v>
      </c>
      <c r="O2593" s="73">
        <v>7.2569999999999996E-3</v>
      </c>
      <c r="P2593" s="74">
        <f t="shared" si="161"/>
        <v>0.16654075604621316</v>
      </c>
      <c r="Q2593" s="74">
        <f t="shared" si="162"/>
        <v>0.1850254840033391</v>
      </c>
      <c r="R2593" s="75">
        <f t="shared" si="163"/>
        <v>0.21478228763795817</v>
      </c>
      <c r="S2593" s="7"/>
    </row>
    <row r="2594" spans="1:19" ht="38.25" x14ac:dyDescent="0.25">
      <c r="A2594" s="44"/>
      <c r="B2594" s="45"/>
      <c r="C2594" s="46"/>
      <c r="D2594" s="47"/>
      <c r="E2594" s="48"/>
      <c r="F2594" s="49">
        <v>61</v>
      </c>
      <c r="G2594" s="50" t="s">
        <v>191</v>
      </c>
      <c r="H2594" s="90"/>
      <c r="I2594" s="46"/>
      <c r="J2594" s="51">
        <v>18.304376999999999</v>
      </c>
      <c r="K2594" s="52">
        <v>57.245089999999998</v>
      </c>
      <c r="L2594" s="53">
        <f t="shared" si="160"/>
        <v>10.799041203202748</v>
      </c>
      <c r="M2594" s="53">
        <v>0.79664164320274722</v>
      </c>
      <c r="N2594" s="53">
        <v>6.5027829099999996</v>
      </c>
      <c r="O2594" s="53">
        <v>3.4996166500000001</v>
      </c>
      <c r="P2594" s="54">
        <f t="shared" si="161"/>
        <v>1.3916331395456749E-2</v>
      </c>
      <c r="Q2594" s="54">
        <f t="shared" si="162"/>
        <v>0.12751180150477093</v>
      </c>
      <c r="R2594" s="55">
        <f t="shared" si="163"/>
        <v>0.1886457197150489</v>
      </c>
      <c r="S2594" s="7"/>
    </row>
    <row r="2595" spans="1:19" ht="25.5" x14ac:dyDescent="0.25">
      <c r="A2595" s="66"/>
      <c r="B2595" s="56"/>
      <c r="C2595" s="67"/>
      <c r="D2595" s="68"/>
      <c r="E2595" s="69"/>
      <c r="F2595" s="70"/>
      <c r="G2595" s="71"/>
      <c r="H2595" s="66">
        <v>3000132</v>
      </c>
      <c r="I2595" s="67" t="s">
        <v>513</v>
      </c>
      <c r="J2595" s="72">
        <v>2.723271</v>
      </c>
      <c r="K2595" s="73">
        <v>21.555085999999999</v>
      </c>
      <c r="L2595" s="73">
        <f t="shared" si="160"/>
        <v>0.58817428732774346</v>
      </c>
      <c r="M2595" s="73">
        <v>0.35802264732774347</v>
      </c>
      <c r="N2595" s="73">
        <v>0.12927867000000001</v>
      </c>
      <c r="O2595" s="73">
        <v>0.10087296999999999</v>
      </c>
      <c r="P2595" s="74">
        <f t="shared" si="161"/>
        <v>1.6609659888517425E-2</v>
      </c>
      <c r="Q2595" s="74">
        <f t="shared" si="162"/>
        <v>2.2607254609317892E-2</v>
      </c>
      <c r="R2595" s="75">
        <f t="shared" si="163"/>
        <v>2.7287030417217705E-2</v>
      </c>
      <c r="S2595" s="7"/>
    </row>
    <row r="2596" spans="1:19" ht="25.5" x14ac:dyDescent="0.25">
      <c r="A2596" s="66"/>
      <c r="B2596" s="56"/>
      <c r="C2596" s="67"/>
      <c r="D2596" s="68"/>
      <c r="E2596" s="69"/>
      <c r="F2596" s="70"/>
      <c r="G2596" s="71"/>
      <c r="H2596" s="66">
        <v>3000478</v>
      </c>
      <c r="I2596" s="67" t="s">
        <v>516</v>
      </c>
      <c r="J2596" s="72">
        <v>0.219634</v>
      </c>
      <c r="K2596" s="73">
        <v>0.219634</v>
      </c>
      <c r="L2596" s="73">
        <f t="shared" si="160"/>
        <v>0.11749967822313309</v>
      </c>
      <c r="M2596" s="73">
        <v>6.8094678223133087E-2</v>
      </c>
      <c r="N2596" s="73">
        <v>2.4521159999999997E-2</v>
      </c>
      <c r="O2596" s="73">
        <v>2.4883839999999997E-2</v>
      </c>
      <c r="P2596" s="74">
        <f t="shared" si="161"/>
        <v>0.31003705356699368</v>
      </c>
      <c r="Q2596" s="74">
        <f t="shared" si="162"/>
        <v>0.42168260935525959</v>
      </c>
      <c r="R2596" s="75">
        <f t="shared" si="163"/>
        <v>0.53497945774849565</v>
      </c>
      <c r="S2596" s="7"/>
    </row>
    <row r="2597" spans="1:19" ht="25.5" x14ac:dyDescent="0.25">
      <c r="A2597" s="66"/>
      <c r="B2597" s="56"/>
      <c r="C2597" s="67"/>
      <c r="D2597" s="68"/>
      <c r="E2597" s="69"/>
      <c r="F2597" s="70"/>
      <c r="G2597" s="71"/>
      <c r="H2597" s="66">
        <v>3000479</v>
      </c>
      <c r="I2597" s="67" t="s">
        <v>515</v>
      </c>
      <c r="J2597" s="72">
        <v>0.63003399999999987</v>
      </c>
      <c r="K2597" s="73">
        <v>0.65233399999999997</v>
      </c>
      <c r="L2597" s="73">
        <f t="shared" si="160"/>
        <v>0.17315657812437196</v>
      </c>
      <c r="M2597" s="73">
        <v>0.10621121812437195</v>
      </c>
      <c r="N2597" s="73">
        <v>2.4652339999999998E-2</v>
      </c>
      <c r="O2597" s="73">
        <v>4.2293020000000001E-2</v>
      </c>
      <c r="P2597" s="74">
        <f t="shared" si="161"/>
        <v>0.16281723492010527</v>
      </c>
      <c r="Q2597" s="74">
        <f t="shared" si="162"/>
        <v>0.200608213161313</v>
      </c>
      <c r="R2597" s="75">
        <f t="shared" si="163"/>
        <v>0.26544159606025741</v>
      </c>
      <c r="S2597" s="7"/>
    </row>
    <row r="2598" spans="1:19" x14ac:dyDescent="0.25">
      <c r="A2598" s="66"/>
      <c r="B2598" s="56"/>
      <c r="C2598" s="67"/>
      <c r="D2598" s="68"/>
      <c r="E2598" s="69"/>
      <c r="F2598" s="70"/>
      <c r="G2598" s="71"/>
      <c r="H2598" s="66">
        <v>9000000</v>
      </c>
      <c r="I2598" s="67" t="s">
        <v>293</v>
      </c>
      <c r="J2598" s="72">
        <v>0.30860400000000004</v>
      </c>
      <c r="K2598" s="73">
        <v>0.35859800000000008</v>
      </c>
      <c r="L2598" s="73">
        <f t="shared" si="160"/>
        <v>0.16193480883518063</v>
      </c>
      <c r="M2598" s="73">
        <v>0.10662371883518063</v>
      </c>
      <c r="N2598" s="73">
        <v>2.542198E-2</v>
      </c>
      <c r="O2598" s="73">
        <v>2.9889109999999997E-2</v>
      </c>
      <c r="P2598" s="74">
        <f t="shared" si="161"/>
        <v>0.29733495121328229</v>
      </c>
      <c r="Q2598" s="74">
        <f t="shared" si="162"/>
        <v>0.36822765000134022</v>
      </c>
      <c r="R2598" s="75">
        <f t="shared" si="163"/>
        <v>0.45157755713969566</v>
      </c>
      <c r="S2598" s="7"/>
    </row>
    <row r="2599" spans="1:19" x14ac:dyDescent="0.25">
      <c r="A2599" s="66"/>
      <c r="B2599" s="56"/>
      <c r="C2599" s="67"/>
      <c r="D2599" s="68"/>
      <c r="E2599" s="69"/>
      <c r="F2599" s="70"/>
      <c r="G2599" s="71"/>
      <c r="H2599" s="66">
        <v>9000009</v>
      </c>
      <c r="I2599" s="67" t="s">
        <v>294</v>
      </c>
      <c r="J2599" s="72">
        <v>14.422834</v>
      </c>
      <c r="K2599" s="73">
        <v>34.459437999999999</v>
      </c>
      <c r="L2599" s="73">
        <f t="shared" si="160"/>
        <v>9.7582758506923177</v>
      </c>
      <c r="M2599" s="73">
        <v>0.15768938069231808</v>
      </c>
      <c r="N2599" s="73">
        <v>6.2989087599999998</v>
      </c>
      <c r="O2599" s="73">
        <v>3.3016777099999999</v>
      </c>
      <c r="P2599" s="74">
        <f t="shared" si="161"/>
        <v>4.5760868384538975E-3</v>
      </c>
      <c r="Q2599" s="74">
        <f t="shared" si="162"/>
        <v>0.1873680627261628</v>
      </c>
      <c r="R2599" s="75">
        <f t="shared" si="163"/>
        <v>0.28318151476214781</v>
      </c>
      <c r="S2599" s="7"/>
    </row>
    <row r="2600" spans="1:19" ht="38.25" x14ac:dyDescent="0.25">
      <c r="A2600" s="44"/>
      <c r="B2600" s="45"/>
      <c r="C2600" s="46"/>
      <c r="D2600" s="47"/>
      <c r="E2600" s="48"/>
      <c r="F2600" s="49">
        <v>68</v>
      </c>
      <c r="G2600" s="50" t="s">
        <v>22</v>
      </c>
      <c r="H2600" s="90"/>
      <c r="I2600" s="46"/>
      <c r="J2600" s="51">
        <v>7.5783820000000013</v>
      </c>
      <c r="K2600" s="52">
        <v>13.877102000000002</v>
      </c>
      <c r="L2600" s="53">
        <f t="shared" si="160"/>
        <v>2.4167249693576931</v>
      </c>
      <c r="M2600" s="53">
        <v>1.0835142693576927</v>
      </c>
      <c r="N2600" s="53">
        <v>0.34575630999999996</v>
      </c>
      <c r="O2600" s="53">
        <v>0.98745439000000013</v>
      </c>
      <c r="P2600" s="54">
        <f t="shared" si="161"/>
        <v>7.8079289851562123E-2</v>
      </c>
      <c r="Q2600" s="54">
        <f t="shared" si="162"/>
        <v>0.1029948889442257</v>
      </c>
      <c r="R2600" s="55">
        <f t="shared" si="163"/>
        <v>0.17415199292746372</v>
      </c>
      <c r="S2600" s="7"/>
    </row>
    <row r="2601" spans="1:19" ht="38.25" x14ac:dyDescent="0.25">
      <c r="A2601" s="66"/>
      <c r="B2601" s="56"/>
      <c r="C2601" s="67"/>
      <c r="D2601" s="68"/>
      <c r="E2601" s="69"/>
      <c r="F2601" s="70"/>
      <c r="G2601" s="71"/>
      <c r="H2601" s="66">
        <v>3000435</v>
      </c>
      <c r="I2601" s="67" t="s">
        <v>290</v>
      </c>
      <c r="J2601" s="72">
        <v>0.2</v>
      </c>
      <c r="K2601" s="73">
        <v>0.2</v>
      </c>
      <c r="L2601" s="73">
        <f t="shared" si="160"/>
        <v>7.4700579718973328E-2</v>
      </c>
      <c r="M2601" s="73">
        <v>4.2141419718973339E-2</v>
      </c>
      <c r="N2601" s="73">
        <v>1.4983369999999999E-2</v>
      </c>
      <c r="O2601" s="73">
        <v>1.7575789999999997E-2</v>
      </c>
      <c r="P2601" s="74">
        <f t="shared" si="161"/>
        <v>0.21070709859486669</v>
      </c>
      <c r="Q2601" s="74">
        <f t="shared" si="162"/>
        <v>0.28562394859486667</v>
      </c>
      <c r="R2601" s="75">
        <f t="shared" si="163"/>
        <v>0.37350289859486663</v>
      </c>
      <c r="S2601" s="7"/>
    </row>
    <row r="2602" spans="1:19" ht="51" x14ac:dyDescent="0.25">
      <c r="A2602" s="66"/>
      <c r="B2602" s="56"/>
      <c r="C2602" s="67"/>
      <c r="D2602" s="68"/>
      <c r="E2602" s="69"/>
      <c r="F2602" s="70"/>
      <c r="G2602" s="71"/>
      <c r="H2602" s="66">
        <v>3000450</v>
      </c>
      <c r="I2602" s="67" t="s">
        <v>291</v>
      </c>
      <c r="J2602" s="72">
        <v>1.1562550000000003</v>
      </c>
      <c r="K2602" s="73">
        <v>1.2157980000000004</v>
      </c>
      <c r="L2602" s="73">
        <f t="shared" si="160"/>
        <v>0.29974414088905266</v>
      </c>
      <c r="M2602" s="73">
        <v>0.11639229088905267</v>
      </c>
      <c r="N2602" s="73">
        <v>0.17181479</v>
      </c>
      <c r="O2602" s="73">
        <v>1.1537060000000002E-2</v>
      </c>
      <c r="P2602" s="74">
        <f t="shared" si="161"/>
        <v>9.573324753705191E-2</v>
      </c>
      <c r="Q2602" s="74">
        <f t="shared" si="162"/>
        <v>0.23705178071443825</v>
      </c>
      <c r="R2602" s="75">
        <f t="shared" si="163"/>
        <v>0.24654107087612626</v>
      </c>
      <c r="S2602" s="7"/>
    </row>
    <row r="2603" spans="1:19" ht="38.25" x14ac:dyDescent="0.25">
      <c r="A2603" s="66"/>
      <c r="B2603" s="56"/>
      <c r="C2603" s="67"/>
      <c r="D2603" s="68"/>
      <c r="E2603" s="69"/>
      <c r="F2603" s="70"/>
      <c r="G2603" s="71"/>
      <c r="H2603" s="66">
        <v>3000516</v>
      </c>
      <c r="I2603" s="67" t="s">
        <v>292</v>
      </c>
      <c r="J2603" s="72">
        <v>1.3051839999999999</v>
      </c>
      <c r="K2603" s="73">
        <v>1.5051839999999999</v>
      </c>
      <c r="L2603" s="73">
        <f t="shared" si="160"/>
        <v>0.71090213718246464</v>
      </c>
      <c r="M2603" s="73">
        <v>0.3980368971824646</v>
      </c>
      <c r="N2603" s="73">
        <v>3.7996000000000002E-2</v>
      </c>
      <c r="O2603" s="73">
        <v>0.27486924000000007</v>
      </c>
      <c r="P2603" s="74">
        <f t="shared" si="161"/>
        <v>0.26444401294623426</v>
      </c>
      <c r="Q2603" s="74">
        <f t="shared" si="162"/>
        <v>0.28968743833475818</v>
      </c>
      <c r="R2603" s="75">
        <f t="shared" si="163"/>
        <v>0.47230248074817743</v>
      </c>
      <c r="S2603" s="7"/>
    </row>
    <row r="2604" spans="1:19" ht="25.5" x14ac:dyDescent="0.25">
      <c r="A2604" s="66"/>
      <c r="B2604" s="56"/>
      <c r="C2604" s="67"/>
      <c r="D2604" s="68"/>
      <c r="E2604" s="69"/>
      <c r="F2604" s="70"/>
      <c r="G2604" s="71"/>
      <c r="H2604" s="66">
        <v>3000565</v>
      </c>
      <c r="I2604" s="67" t="s">
        <v>382</v>
      </c>
      <c r="J2604" s="72">
        <v>0.42104600000000003</v>
      </c>
      <c r="K2604" s="73">
        <v>0.39740200000000003</v>
      </c>
      <c r="L2604" s="73">
        <f t="shared" si="160"/>
        <v>4.2022709731438686E-2</v>
      </c>
      <c r="M2604" s="73">
        <v>1.7522979731438681E-2</v>
      </c>
      <c r="N2604" s="73">
        <v>1.2124050000000001E-2</v>
      </c>
      <c r="O2604" s="73">
        <v>1.2375680000000002E-2</v>
      </c>
      <c r="P2604" s="74">
        <f t="shared" si="161"/>
        <v>4.4093838811678554E-2</v>
      </c>
      <c r="Q2604" s="74">
        <f t="shared" si="162"/>
        <v>7.4602115065950048E-2</v>
      </c>
      <c r="R2604" s="75">
        <f t="shared" si="163"/>
        <v>0.1057435788733793</v>
      </c>
      <c r="S2604" s="7"/>
    </row>
    <row r="2605" spans="1:19" x14ac:dyDescent="0.25">
      <c r="A2605" s="66"/>
      <c r="B2605" s="56"/>
      <c r="C2605" s="67"/>
      <c r="D2605" s="68"/>
      <c r="E2605" s="69"/>
      <c r="F2605" s="70"/>
      <c r="G2605" s="71"/>
      <c r="H2605" s="66">
        <v>9000000</v>
      </c>
      <c r="I2605" s="67" t="s">
        <v>293</v>
      </c>
      <c r="J2605" s="72">
        <v>1.2566910000000004</v>
      </c>
      <c r="K2605" s="73">
        <v>1.1826210000000004</v>
      </c>
      <c r="L2605" s="73">
        <f t="shared" si="160"/>
        <v>0.22759987047703262</v>
      </c>
      <c r="M2605" s="73">
        <v>0.1259986004770326</v>
      </c>
      <c r="N2605" s="73">
        <v>4.7638100000000003E-2</v>
      </c>
      <c r="O2605" s="73">
        <v>5.3963169999999998E-2</v>
      </c>
      <c r="P2605" s="74">
        <f t="shared" si="161"/>
        <v>0.10654182572187755</v>
      </c>
      <c r="Q2605" s="74">
        <f t="shared" si="162"/>
        <v>0.14682362352523129</v>
      </c>
      <c r="R2605" s="75">
        <f t="shared" si="163"/>
        <v>0.19245377046157014</v>
      </c>
      <c r="S2605" s="7"/>
    </row>
    <row r="2606" spans="1:19" x14ac:dyDescent="0.25">
      <c r="A2606" s="66"/>
      <c r="B2606" s="56"/>
      <c r="C2606" s="67"/>
      <c r="D2606" s="68"/>
      <c r="E2606" s="69"/>
      <c r="F2606" s="70"/>
      <c r="G2606" s="71"/>
      <c r="H2606" s="66">
        <v>9000009</v>
      </c>
      <c r="I2606" s="67" t="s">
        <v>294</v>
      </c>
      <c r="J2606" s="72">
        <v>3.2392060000000007</v>
      </c>
      <c r="K2606" s="73">
        <v>9.3760970000000015</v>
      </c>
      <c r="L2606" s="73">
        <f t="shared" si="160"/>
        <v>1.0617555313587308</v>
      </c>
      <c r="M2606" s="73">
        <v>0.38342208135873079</v>
      </c>
      <c r="N2606" s="73">
        <v>6.1199999999999997E-2</v>
      </c>
      <c r="O2606" s="73">
        <v>0.61713344999999997</v>
      </c>
      <c r="P2606" s="74">
        <f t="shared" si="161"/>
        <v>4.0893570251964197E-2</v>
      </c>
      <c r="Q2606" s="74">
        <f t="shared" si="162"/>
        <v>4.7420806478295892E-2</v>
      </c>
      <c r="R2606" s="75">
        <f t="shared" si="163"/>
        <v>0.1132406726763525</v>
      </c>
      <c r="S2606" s="7"/>
    </row>
    <row r="2607" spans="1:19" ht="25.5" x14ac:dyDescent="0.25">
      <c r="A2607" s="44"/>
      <c r="B2607" s="45"/>
      <c r="C2607" s="46"/>
      <c r="D2607" s="47"/>
      <c r="E2607" s="48"/>
      <c r="F2607" s="49">
        <v>72</v>
      </c>
      <c r="G2607" s="50" t="s">
        <v>25</v>
      </c>
      <c r="H2607" s="90"/>
      <c r="I2607" s="46"/>
      <c r="J2607" s="51">
        <v>0.9</v>
      </c>
      <c r="K2607" s="52">
        <v>1.0620170000000002</v>
      </c>
      <c r="L2607" s="53">
        <f t="shared" si="160"/>
        <v>0.23985674338713764</v>
      </c>
      <c r="M2607" s="53">
        <v>0.14958809338713763</v>
      </c>
      <c r="N2607" s="53">
        <v>2.8754999999999999E-2</v>
      </c>
      <c r="O2607" s="53">
        <v>6.1513650000000003E-2</v>
      </c>
      <c r="P2607" s="54">
        <f t="shared" si="161"/>
        <v>0.14085282381274275</v>
      </c>
      <c r="Q2607" s="54">
        <f t="shared" si="162"/>
        <v>0.16792866158181799</v>
      </c>
      <c r="R2607" s="55">
        <f t="shared" si="163"/>
        <v>0.22585019202812912</v>
      </c>
      <c r="S2607" s="7"/>
    </row>
    <row r="2608" spans="1:19" ht="25.5" x14ac:dyDescent="0.25">
      <c r="A2608" s="66"/>
      <c r="B2608" s="56"/>
      <c r="C2608" s="67"/>
      <c r="D2608" s="68"/>
      <c r="E2608" s="69"/>
      <c r="F2608" s="70"/>
      <c r="G2608" s="71"/>
      <c r="H2608" s="66">
        <v>3000568</v>
      </c>
      <c r="I2608" s="67" t="s">
        <v>296</v>
      </c>
      <c r="J2608" s="72">
        <v>0.9</v>
      </c>
      <c r="K2608" s="73">
        <v>1.0620170000000002</v>
      </c>
      <c r="L2608" s="73">
        <f t="shared" si="160"/>
        <v>0.23985674338713764</v>
      </c>
      <c r="M2608" s="73">
        <v>0.14958809338713763</v>
      </c>
      <c r="N2608" s="73">
        <v>2.8754999999999999E-2</v>
      </c>
      <c r="O2608" s="73">
        <v>6.1513650000000003E-2</v>
      </c>
      <c r="P2608" s="74">
        <f t="shared" si="161"/>
        <v>0.14085282381274275</v>
      </c>
      <c r="Q2608" s="74">
        <f t="shared" si="162"/>
        <v>0.16792866158181799</v>
      </c>
      <c r="R2608" s="75">
        <f t="shared" si="163"/>
        <v>0.22585019202812912</v>
      </c>
      <c r="S2608" s="7"/>
    </row>
    <row r="2609" spans="1:19" ht="25.5" x14ac:dyDescent="0.25">
      <c r="A2609" s="44"/>
      <c r="B2609" s="45"/>
      <c r="C2609" s="46"/>
      <c r="D2609" s="47"/>
      <c r="E2609" s="48"/>
      <c r="F2609" s="49">
        <v>82</v>
      </c>
      <c r="G2609" s="50" t="s">
        <v>197</v>
      </c>
      <c r="H2609" s="90"/>
      <c r="I2609" s="46"/>
      <c r="J2609" s="51">
        <v>0</v>
      </c>
      <c r="K2609" s="52">
        <v>1.847842</v>
      </c>
      <c r="L2609" s="53">
        <f t="shared" si="160"/>
        <v>0</v>
      </c>
      <c r="M2609" s="53">
        <v>0</v>
      </c>
      <c r="N2609" s="53">
        <v>0</v>
      </c>
      <c r="O2609" s="53">
        <v>0</v>
      </c>
      <c r="P2609" s="54">
        <f t="shared" si="161"/>
        <v>0</v>
      </c>
      <c r="Q2609" s="54">
        <f t="shared" si="162"/>
        <v>0</v>
      </c>
      <c r="R2609" s="55">
        <f t="shared" si="163"/>
        <v>0</v>
      </c>
      <c r="S2609" s="7"/>
    </row>
    <row r="2610" spans="1:19" x14ac:dyDescent="0.25">
      <c r="A2610" s="66"/>
      <c r="B2610" s="56"/>
      <c r="C2610" s="67"/>
      <c r="D2610" s="68"/>
      <c r="E2610" s="69"/>
      <c r="F2610" s="70"/>
      <c r="G2610" s="71"/>
      <c r="H2610" s="66">
        <v>9000009</v>
      </c>
      <c r="I2610" s="67" t="s">
        <v>294</v>
      </c>
      <c r="J2610" s="72">
        <v>0</v>
      </c>
      <c r="K2610" s="73">
        <v>1.847842</v>
      </c>
      <c r="L2610" s="73">
        <f t="shared" si="160"/>
        <v>0</v>
      </c>
      <c r="M2610" s="73">
        <v>0</v>
      </c>
      <c r="N2610" s="73">
        <v>0</v>
      </c>
      <c r="O2610" s="73">
        <v>0</v>
      </c>
      <c r="P2610" s="74">
        <f t="shared" si="161"/>
        <v>0</v>
      </c>
      <c r="Q2610" s="74">
        <f t="shared" si="162"/>
        <v>0</v>
      </c>
      <c r="R2610" s="75">
        <f t="shared" si="163"/>
        <v>0</v>
      </c>
      <c r="S2610" s="7"/>
    </row>
    <row r="2611" spans="1:19" ht="25.5" x14ac:dyDescent="0.25">
      <c r="A2611" s="44"/>
      <c r="B2611" s="45"/>
      <c r="C2611" s="46"/>
      <c r="D2611" s="47"/>
      <c r="E2611" s="48"/>
      <c r="F2611" s="49">
        <v>90</v>
      </c>
      <c r="G2611" s="50" t="s">
        <v>81</v>
      </c>
      <c r="H2611" s="90"/>
      <c r="I2611" s="46"/>
      <c r="J2611" s="51">
        <v>384.24491799999998</v>
      </c>
      <c r="K2611" s="52">
        <v>432.07146999999998</v>
      </c>
      <c r="L2611" s="53">
        <f t="shared" si="160"/>
        <v>206.67287644453125</v>
      </c>
      <c r="M2611" s="53">
        <v>133.55324978453123</v>
      </c>
      <c r="N2611" s="53">
        <v>35.748120940000014</v>
      </c>
      <c r="O2611" s="53">
        <v>37.371505720000009</v>
      </c>
      <c r="P2611" s="54">
        <f t="shared" si="161"/>
        <v>0.30909990373706286</v>
      </c>
      <c r="Q2611" s="54">
        <f t="shared" si="162"/>
        <v>0.39183649576430318</v>
      </c>
      <c r="R2611" s="55">
        <f t="shared" si="163"/>
        <v>0.47833030133771914</v>
      </c>
      <c r="S2611" s="7"/>
    </row>
    <row r="2612" spans="1:19" x14ac:dyDescent="0.25">
      <c r="A2612" s="66"/>
      <c r="B2612" s="56"/>
      <c r="C2612" s="67"/>
      <c r="D2612" s="68"/>
      <c r="E2612" s="69"/>
      <c r="F2612" s="70"/>
      <c r="G2612" s="71"/>
      <c r="H2612" s="66">
        <v>3000001</v>
      </c>
      <c r="I2612" s="67" t="s">
        <v>283</v>
      </c>
      <c r="J2612" s="72">
        <v>1.5117779999999996</v>
      </c>
      <c r="K2612" s="73">
        <v>1.4931779999999999</v>
      </c>
      <c r="L2612" s="73">
        <f t="shared" si="160"/>
        <v>0.17126452024806255</v>
      </c>
      <c r="M2612" s="73">
        <v>7.4955370248062536E-2</v>
      </c>
      <c r="N2612" s="73">
        <v>4.5900250000000004E-2</v>
      </c>
      <c r="O2612" s="73">
        <v>5.0408900000000006E-2</v>
      </c>
      <c r="P2612" s="74">
        <f t="shared" si="161"/>
        <v>5.0198549836699004E-2</v>
      </c>
      <c r="Q2612" s="74">
        <f t="shared" si="162"/>
        <v>8.0938521896292706E-2</v>
      </c>
      <c r="R2612" s="75">
        <f t="shared" si="163"/>
        <v>0.11469799330559556</v>
      </c>
      <c r="S2612" s="7"/>
    </row>
    <row r="2613" spans="1:19" ht="38.25" x14ac:dyDescent="0.25">
      <c r="A2613" s="66"/>
      <c r="B2613" s="56"/>
      <c r="C2613" s="67"/>
      <c r="D2613" s="68"/>
      <c r="E2613" s="69"/>
      <c r="F2613" s="70"/>
      <c r="G2613" s="71"/>
      <c r="H2613" s="66">
        <v>3000385</v>
      </c>
      <c r="I2613" s="67" t="s">
        <v>383</v>
      </c>
      <c r="J2613" s="72">
        <v>365.40544399999999</v>
      </c>
      <c r="K2613" s="73">
        <v>415.88889499999999</v>
      </c>
      <c r="L2613" s="73">
        <f t="shared" si="160"/>
        <v>202.98311899607492</v>
      </c>
      <c r="M2613" s="73">
        <v>131.76074613607489</v>
      </c>
      <c r="N2613" s="73">
        <v>35.165455660000006</v>
      </c>
      <c r="O2613" s="73">
        <v>36.056917200000015</v>
      </c>
      <c r="P2613" s="74">
        <f t="shared" si="161"/>
        <v>0.31681717814579996</v>
      </c>
      <c r="Q2613" s="74">
        <f t="shared" si="162"/>
        <v>0.40137210635565279</v>
      </c>
      <c r="R2613" s="75">
        <f t="shared" si="163"/>
        <v>0.48807054344664558</v>
      </c>
      <c r="S2613" s="7"/>
    </row>
    <row r="2614" spans="1:19" ht="25.5" x14ac:dyDescent="0.25">
      <c r="A2614" s="66"/>
      <c r="B2614" s="56"/>
      <c r="C2614" s="67"/>
      <c r="D2614" s="68"/>
      <c r="E2614" s="69"/>
      <c r="F2614" s="70"/>
      <c r="G2614" s="71"/>
      <c r="H2614" s="66">
        <v>3000386</v>
      </c>
      <c r="I2614" s="67" t="s">
        <v>384</v>
      </c>
      <c r="J2614" s="72">
        <v>5.332986</v>
      </c>
      <c r="K2614" s="73">
        <v>5.6052779999999993</v>
      </c>
      <c r="L2614" s="73">
        <f t="shared" si="160"/>
        <v>2.3297108227449468</v>
      </c>
      <c r="M2614" s="73">
        <v>1.5006492727449467</v>
      </c>
      <c r="N2614" s="73">
        <v>0.41529003000000009</v>
      </c>
      <c r="O2614" s="73">
        <v>0.41377151999999995</v>
      </c>
      <c r="P2614" s="74">
        <f t="shared" si="161"/>
        <v>0.2677207576046981</v>
      </c>
      <c r="Q2614" s="74">
        <f t="shared" si="162"/>
        <v>0.34180986255185686</v>
      </c>
      <c r="R2614" s="75">
        <f t="shared" si="163"/>
        <v>0.41562806032902327</v>
      </c>
      <c r="S2614" s="7"/>
    </row>
    <row r="2615" spans="1:19" ht="51" x14ac:dyDescent="0.25">
      <c r="A2615" s="66"/>
      <c r="B2615" s="56"/>
      <c r="C2615" s="67"/>
      <c r="D2615" s="68"/>
      <c r="E2615" s="69"/>
      <c r="F2615" s="70"/>
      <c r="G2615" s="71"/>
      <c r="H2615" s="66">
        <v>3000387</v>
      </c>
      <c r="I2615" s="67" t="s">
        <v>385</v>
      </c>
      <c r="J2615" s="72">
        <v>3.0604989999999992</v>
      </c>
      <c r="K2615" s="73">
        <v>3.1204989999999984</v>
      </c>
      <c r="L2615" s="73">
        <f t="shared" si="160"/>
        <v>0.34375200477416812</v>
      </c>
      <c r="M2615" s="73">
        <v>0.16439900477416813</v>
      </c>
      <c r="N2615" s="73">
        <v>0.10085</v>
      </c>
      <c r="O2615" s="73">
        <v>7.8503000000000003E-2</v>
      </c>
      <c r="P2615" s="74">
        <f t="shared" si="161"/>
        <v>5.2683562716786071E-2</v>
      </c>
      <c r="Q2615" s="74">
        <f t="shared" si="162"/>
        <v>8.5002111769357486E-2</v>
      </c>
      <c r="R2615" s="75">
        <f t="shared" si="163"/>
        <v>0.11015930617961048</v>
      </c>
      <c r="S2615" s="7"/>
    </row>
    <row r="2616" spans="1:19" x14ac:dyDescent="0.25">
      <c r="A2616" s="66"/>
      <c r="B2616" s="56"/>
      <c r="C2616" s="67"/>
      <c r="D2616" s="68"/>
      <c r="E2616" s="69"/>
      <c r="F2616" s="70"/>
      <c r="G2616" s="71"/>
      <c r="H2616" s="66">
        <v>9000009</v>
      </c>
      <c r="I2616" s="67" t="s">
        <v>294</v>
      </c>
      <c r="J2616" s="72">
        <v>8.9342109999999995</v>
      </c>
      <c r="K2616" s="73">
        <v>5.9636199999999979</v>
      </c>
      <c r="L2616" s="73">
        <f t="shared" si="160"/>
        <v>0.84503010068917861</v>
      </c>
      <c r="M2616" s="73">
        <v>5.2500000689178705E-2</v>
      </c>
      <c r="N2616" s="73">
        <v>2.0624999999999998E-2</v>
      </c>
      <c r="O2616" s="73">
        <v>0.7719050999999999</v>
      </c>
      <c r="P2616" s="74">
        <f t="shared" si="161"/>
        <v>8.803377929710263E-3</v>
      </c>
      <c r="Q2616" s="74">
        <f t="shared" si="162"/>
        <v>1.2261847785267796E-2</v>
      </c>
      <c r="R2616" s="75">
        <f t="shared" si="163"/>
        <v>0.1416975093465343</v>
      </c>
      <c r="S2616" s="7"/>
    </row>
    <row r="2617" spans="1:19" ht="51" x14ac:dyDescent="0.25">
      <c r="A2617" s="44"/>
      <c r="B2617" s="45"/>
      <c r="C2617" s="46"/>
      <c r="D2617" s="47"/>
      <c r="E2617" s="48"/>
      <c r="F2617" s="49">
        <v>91</v>
      </c>
      <c r="G2617" s="50" t="s">
        <v>82</v>
      </c>
      <c r="H2617" s="90"/>
      <c r="I2617" s="46"/>
      <c r="J2617" s="51">
        <v>6.7697349999999989</v>
      </c>
      <c r="K2617" s="52">
        <v>44.793295999999991</v>
      </c>
      <c r="L2617" s="53">
        <f t="shared" si="160"/>
        <v>21.262378744622136</v>
      </c>
      <c r="M2617" s="53">
        <v>16.119298734622134</v>
      </c>
      <c r="N2617" s="53">
        <v>2.28441472</v>
      </c>
      <c r="O2617" s="53">
        <v>2.8586652899999998</v>
      </c>
      <c r="P2617" s="54">
        <f t="shared" si="161"/>
        <v>0.35985962574895441</v>
      </c>
      <c r="Q2617" s="54">
        <f t="shared" si="162"/>
        <v>0.41085865738976074</v>
      </c>
      <c r="R2617" s="55">
        <f t="shared" si="163"/>
        <v>0.47467770053407415</v>
      </c>
      <c r="S2617" s="7"/>
    </row>
    <row r="2618" spans="1:19" ht="38.25" x14ac:dyDescent="0.25">
      <c r="A2618" s="66"/>
      <c r="B2618" s="56"/>
      <c r="C2618" s="67"/>
      <c r="D2618" s="68"/>
      <c r="E2618" s="69"/>
      <c r="F2618" s="70"/>
      <c r="G2618" s="71"/>
      <c r="H2618" s="66">
        <v>3000515</v>
      </c>
      <c r="I2618" s="67" t="s">
        <v>389</v>
      </c>
      <c r="J2618" s="72">
        <v>1.7067439999999998</v>
      </c>
      <c r="K2618" s="73">
        <v>1.6715789999999997</v>
      </c>
      <c r="L2618" s="73">
        <f t="shared" si="160"/>
        <v>9.2644429377497811E-2</v>
      </c>
      <c r="M2618" s="73">
        <v>4.0255629377497826E-2</v>
      </c>
      <c r="N2618" s="73">
        <v>1.7425999999999997E-2</v>
      </c>
      <c r="O2618" s="73">
        <v>3.4962799999999995E-2</v>
      </c>
      <c r="P2618" s="74">
        <f t="shared" si="161"/>
        <v>2.4082397169082545E-2</v>
      </c>
      <c r="Q2618" s="74">
        <f t="shared" si="162"/>
        <v>3.4507270896259067E-2</v>
      </c>
      <c r="R2618" s="75">
        <f t="shared" si="163"/>
        <v>5.5423302983285759E-2</v>
      </c>
      <c r="S2618" s="7"/>
    </row>
    <row r="2619" spans="1:19" x14ac:dyDescent="0.25">
      <c r="A2619" s="66"/>
      <c r="B2619" s="56"/>
      <c r="C2619" s="67"/>
      <c r="D2619" s="68"/>
      <c r="E2619" s="69"/>
      <c r="F2619" s="70"/>
      <c r="G2619" s="71"/>
      <c r="H2619" s="66">
        <v>9000009</v>
      </c>
      <c r="I2619" s="67" t="s">
        <v>294</v>
      </c>
      <c r="J2619" s="72">
        <v>5.0629909999999994</v>
      </c>
      <c r="K2619" s="73">
        <v>43.12171699999999</v>
      </c>
      <c r="L2619" s="73">
        <f t="shared" si="160"/>
        <v>21.169734315244636</v>
      </c>
      <c r="M2619" s="73">
        <v>16.079043105244637</v>
      </c>
      <c r="N2619" s="73">
        <v>2.2669887200000001</v>
      </c>
      <c r="O2619" s="73">
        <v>2.8237024899999996</v>
      </c>
      <c r="P2619" s="74">
        <f t="shared" si="161"/>
        <v>0.37287576246661608</v>
      </c>
      <c r="Q2619" s="74">
        <f t="shared" si="162"/>
        <v>0.42544761900934142</v>
      </c>
      <c r="R2619" s="75">
        <f t="shared" si="163"/>
        <v>0.49092976319205101</v>
      </c>
      <c r="S2619" s="7"/>
    </row>
    <row r="2620" spans="1:19" ht="25.5" x14ac:dyDescent="0.25">
      <c r="A2620" s="44"/>
      <c r="B2620" s="45"/>
      <c r="C2620" s="46"/>
      <c r="D2620" s="47"/>
      <c r="E2620" s="48"/>
      <c r="F2620" s="49">
        <v>104</v>
      </c>
      <c r="G2620" s="50" t="s">
        <v>142</v>
      </c>
      <c r="H2620" s="90"/>
      <c r="I2620" s="46"/>
      <c r="J2620" s="51">
        <v>1.8633279999999999</v>
      </c>
      <c r="K2620" s="52">
        <v>1.8600479999999999</v>
      </c>
      <c r="L2620" s="53">
        <f t="shared" si="160"/>
        <v>0.65572023541768598</v>
      </c>
      <c r="M2620" s="53">
        <v>0.46817725541768596</v>
      </c>
      <c r="N2620" s="53">
        <v>0.11283422999999999</v>
      </c>
      <c r="O2620" s="53">
        <v>7.4708750000000004E-2</v>
      </c>
      <c r="P2620" s="54">
        <f t="shared" si="161"/>
        <v>0.25170170630956079</v>
      </c>
      <c r="Q2620" s="54">
        <f t="shared" si="162"/>
        <v>0.31236370535474678</v>
      </c>
      <c r="R2620" s="55">
        <f t="shared" si="163"/>
        <v>0.35252866346335471</v>
      </c>
      <c r="S2620" s="7"/>
    </row>
    <row r="2621" spans="1:19" x14ac:dyDescent="0.25">
      <c r="A2621" s="66"/>
      <c r="B2621" s="56"/>
      <c r="C2621" s="67"/>
      <c r="D2621" s="68"/>
      <c r="E2621" s="69"/>
      <c r="F2621" s="70"/>
      <c r="G2621" s="71"/>
      <c r="H2621" s="66">
        <v>3000001</v>
      </c>
      <c r="I2621" s="67" t="s">
        <v>283</v>
      </c>
      <c r="J2621" s="72">
        <v>1.7000000000000001E-2</v>
      </c>
      <c r="K2621" s="73">
        <v>1.7000000000000001E-2</v>
      </c>
      <c r="L2621" s="73">
        <f t="shared" si="160"/>
        <v>0</v>
      </c>
      <c r="M2621" s="73">
        <v>0</v>
      </c>
      <c r="N2621" s="73">
        <v>0</v>
      </c>
      <c r="O2621" s="73">
        <v>0</v>
      </c>
      <c r="P2621" s="74">
        <f t="shared" si="161"/>
        <v>0</v>
      </c>
      <c r="Q2621" s="74">
        <f t="shared" si="162"/>
        <v>0</v>
      </c>
      <c r="R2621" s="75">
        <f t="shared" si="163"/>
        <v>0</v>
      </c>
      <c r="S2621" s="7"/>
    </row>
    <row r="2622" spans="1:19" ht="38.25" x14ac:dyDescent="0.25">
      <c r="A2622" s="66"/>
      <c r="B2622" s="56"/>
      <c r="C2622" s="67"/>
      <c r="D2622" s="68"/>
      <c r="E2622" s="69"/>
      <c r="F2622" s="70"/>
      <c r="G2622" s="71"/>
      <c r="H2622" s="66">
        <v>3000283</v>
      </c>
      <c r="I2622" s="67" t="s">
        <v>428</v>
      </c>
      <c r="J2622" s="72">
        <v>0.38158999999999998</v>
      </c>
      <c r="K2622" s="73">
        <v>0.37935399999999997</v>
      </c>
      <c r="L2622" s="73">
        <f t="shared" si="160"/>
        <v>0.18764369023311006</v>
      </c>
      <c r="M2622" s="73">
        <v>0.10248750023311004</v>
      </c>
      <c r="N2622" s="73">
        <v>6.2047290000000005E-2</v>
      </c>
      <c r="O2622" s="73">
        <v>2.3108900000000002E-2</v>
      </c>
      <c r="P2622" s="74">
        <f t="shared" si="161"/>
        <v>0.27016322546515931</v>
      </c>
      <c r="Q2622" s="74">
        <f t="shared" si="162"/>
        <v>0.43372362024154237</v>
      </c>
      <c r="R2622" s="75">
        <f t="shared" si="163"/>
        <v>0.49464007294798545</v>
      </c>
      <c r="S2622" s="7"/>
    </row>
    <row r="2623" spans="1:19" ht="25.5" x14ac:dyDescent="0.25">
      <c r="A2623" s="66"/>
      <c r="B2623" s="56"/>
      <c r="C2623" s="67"/>
      <c r="D2623" s="68"/>
      <c r="E2623" s="69"/>
      <c r="F2623" s="70"/>
      <c r="G2623" s="71"/>
      <c r="H2623" s="66">
        <v>3000285</v>
      </c>
      <c r="I2623" s="67" t="s">
        <v>447</v>
      </c>
      <c r="J2623" s="72">
        <v>0.71370400000000001</v>
      </c>
      <c r="K2623" s="73">
        <v>0.71370400000000001</v>
      </c>
      <c r="L2623" s="73">
        <f t="shared" si="160"/>
        <v>0.26887270366299182</v>
      </c>
      <c r="M2623" s="73">
        <v>0.21246277366299182</v>
      </c>
      <c r="N2623" s="73">
        <v>2.8789929999999998E-2</v>
      </c>
      <c r="O2623" s="73">
        <v>2.7619999999999999E-2</v>
      </c>
      <c r="P2623" s="74">
        <f t="shared" si="161"/>
        <v>0.29769032212652841</v>
      </c>
      <c r="Q2623" s="74">
        <f t="shared" si="162"/>
        <v>0.33802907600768922</v>
      </c>
      <c r="R2623" s="75">
        <f t="shared" si="163"/>
        <v>0.3767285928942416</v>
      </c>
      <c r="S2623" s="7"/>
    </row>
    <row r="2624" spans="1:19" ht="25.5" x14ac:dyDescent="0.25">
      <c r="A2624" s="66"/>
      <c r="B2624" s="56"/>
      <c r="C2624" s="67"/>
      <c r="D2624" s="68"/>
      <c r="E2624" s="69"/>
      <c r="F2624" s="70"/>
      <c r="G2624" s="71"/>
      <c r="H2624" s="66">
        <v>3000286</v>
      </c>
      <c r="I2624" s="67" t="s">
        <v>448</v>
      </c>
      <c r="J2624" s="72">
        <v>4.836E-2</v>
      </c>
      <c r="K2624" s="73">
        <v>4.8353E-2</v>
      </c>
      <c r="L2624" s="73">
        <f t="shared" si="160"/>
        <v>7.3814500889259199E-3</v>
      </c>
      <c r="M2624" s="73">
        <v>3.6094800889259204E-3</v>
      </c>
      <c r="N2624" s="73">
        <v>0</v>
      </c>
      <c r="O2624" s="73">
        <v>3.7719699999999999E-3</v>
      </c>
      <c r="P2624" s="74">
        <f t="shared" si="161"/>
        <v>7.4648524164496938E-2</v>
      </c>
      <c r="Q2624" s="74">
        <f t="shared" si="162"/>
        <v>7.4648524164496938E-2</v>
      </c>
      <c r="R2624" s="75">
        <f t="shared" si="163"/>
        <v>0.15265754118515748</v>
      </c>
      <c r="S2624" s="7"/>
    </row>
    <row r="2625" spans="1:19" ht="51" x14ac:dyDescent="0.25">
      <c r="A2625" s="66"/>
      <c r="B2625" s="56"/>
      <c r="C2625" s="67"/>
      <c r="D2625" s="68"/>
      <c r="E2625" s="69"/>
      <c r="F2625" s="70"/>
      <c r="G2625" s="71"/>
      <c r="H2625" s="66">
        <v>3000289</v>
      </c>
      <c r="I2625" s="67" t="s">
        <v>449</v>
      </c>
      <c r="J2625" s="72">
        <v>1.167E-2</v>
      </c>
      <c r="K2625" s="73">
        <v>1.167E-2</v>
      </c>
      <c r="L2625" s="73">
        <f t="shared" si="160"/>
        <v>5.4000000000000001E-4</v>
      </c>
      <c r="M2625" s="73">
        <v>0</v>
      </c>
      <c r="N2625" s="73">
        <v>5.4000000000000001E-4</v>
      </c>
      <c r="O2625" s="73">
        <v>0</v>
      </c>
      <c r="P2625" s="74">
        <f t="shared" si="161"/>
        <v>0</v>
      </c>
      <c r="Q2625" s="74">
        <f t="shared" si="162"/>
        <v>4.6272493573264781E-2</v>
      </c>
      <c r="R2625" s="75">
        <f t="shared" si="163"/>
        <v>4.6272493573264781E-2</v>
      </c>
      <c r="S2625" s="7"/>
    </row>
    <row r="2626" spans="1:19" ht="25.5" x14ac:dyDescent="0.25">
      <c r="A2626" s="66"/>
      <c r="B2626" s="56"/>
      <c r="C2626" s="67"/>
      <c r="D2626" s="68"/>
      <c r="E2626" s="69"/>
      <c r="F2626" s="70"/>
      <c r="G2626" s="71"/>
      <c r="H2626" s="66">
        <v>3000686</v>
      </c>
      <c r="I2626" s="67" t="s">
        <v>450</v>
      </c>
      <c r="J2626" s="72">
        <v>0.113</v>
      </c>
      <c r="K2626" s="73">
        <v>0.113</v>
      </c>
      <c r="L2626" s="73">
        <f t="shared" si="160"/>
        <v>0</v>
      </c>
      <c r="M2626" s="73">
        <v>0</v>
      </c>
      <c r="N2626" s="73">
        <v>0</v>
      </c>
      <c r="O2626" s="73">
        <v>0</v>
      </c>
      <c r="P2626" s="74">
        <f t="shared" si="161"/>
        <v>0</v>
      </c>
      <c r="Q2626" s="74">
        <f t="shared" si="162"/>
        <v>0</v>
      </c>
      <c r="R2626" s="75">
        <f t="shared" si="163"/>
        <v>0</v>
      </c>
      <c r="S2626" s="7"/>
    </row>
    <row r="2627" spans="1:19" x14ac:dyDescent="0.25">
      <c r="A2627" s="66"/>
      <c r="B2627" s="56"/>
      <c r="C2627" s="67"/>
      <c r="D2627" s="68"/>
      <c r="E2627" s="69"/>
      <c r="F2627" s="70"/>
      <c r="G2627" s="71"/>
      <c r="H2627" s="66">
        <v>9000000</v>
      </c>
      <c r="I2627" s="67" t="s">
        <v>293</v>
      </c>
      <c r="J2627" s="72">
        <v>0.57800399999999996</v>
      </c>
      <c r="K2627" s="73">
        <v>0.5769669999999999</v>
      </c>
      <c r="L2627" s="73">
        <f t="shared" si="160"/>
        <v>0.19128239143265818</v>
      </c>
      <c r="M2627" s="73">
        <v>0.14961750143265817</v>
      </c>
      <c r="N2627" s="73">
        <v>2.1457009999999999E-2</v>
      </c>
      <c r="O2627" s="73">
        <v>2.0207880000000001E-2</v>
      </c>
      <c r="P2627" s="74">
        <f t="shared" si="161"/>
        <v>0.25931725979589509</v>
      </c>
      <c r="Q2627" s="74">
        <f t="shared" si="162"/>
        <v>0.29650657911571754</v>
      </c>
      <c r="R2627" s="75">
        <f t="shared" si="163"/>
        <v>0.33153090459707091</v>
      </c>
      <c r="S2627" s="7"/>
    </row>
    <row r="2628" spans="1:19" ht="38.25" x14ac:dyDescent="0.25">
      <c r="A2628" s="44"/>
      <c r="B2628" s="45"/>
      <c r="C2628" s="46"/>
      <c r="D2628" s="47"/>
      <c r="E2628" s="48"/>
      <c r="F2628" s="49">
        <v>106</v>
      </c>
      <c r="G2628" s="50" t="s">
        <v>83</v>
      </c>
      <c r="H2628" s="90"/>
      <c r="I2628" s="46"/>
      <c r="J2628" s="51">
        <v>2.8131050000000002</v>
      </c>
      <c r="K2628" s="52">
        <v>3.5374249999999998</v>
      </c>
      <c r="L2628" s="53">
        <f t="shared" si="160"/>
        <v>1.3989930345144539</v>
      </c>
      <c r="M2628" s="53">
        <v>0.86911498451445368</v>
      </c>
      <c r="N2628" s="53">
        <v>0.2572158100000001</v>
      </c>
      <c r="O2628" s="53">
        <v>0.27266224</v>
      </c>
      <c r="P2628" s="54">
        <f t="shared" si="161"/>
        <v>0.24569142370918218</v>
      </c>
      <c r="Q2628" s="54">
        <f t="shared" si="162"/>
        <v>0.31840414836058822</v>
      </c>
      <c r="R2628" s="55">
        <f t="shared" si="163"/>
        <v>0.3954834475683453</v>
      </c>
      <c r="S2628" s="7"/>
    </row>
    <row r="2629" spans="1:19" ht="51" x14ac:dyDescent="0.25">
      <c r="A2629" s="66"/>
      <c r="B2629" s="56"/>
      <c r="C2629" s="67"/>
      <c r="D2629" s="68"/>
      <c r="E2629" s="69"/>
      <c r="F2629" s="70"/>
      <c r="G2629" s="71"/>
      <c r="H2629" s="66">
        <v>3000574</v>
      </c>
      <c r="I2629" s="67" t="s">
        <v>391</v>
      </c>
      <c r="J2629" s="72">
        <v>2.2667950000000001</v>
      </c>
      <c r="K2629" s="73">
        <v>2.9057829999999996</v>
      </c>
      <c r="L2629" s="73">
        <f t="shared" si="160"/>
        <v>1.1252659245211092</v>
      </c>
      <c r="M2629" s="73">
        <v>0.69167483452110901</v>
      </c>
      <c r="N2629" s="73">
        <v>0.20793469000000009</v>
      </c>
      <c r="O2629" s="73">
        <v>0.22565639999999998</v>
      </c>
      <c r="P2629" s="74">
        <f t="shared" si="161"/>
        <v>0.23803389121662186</v>
      </c>
      <c r="Q2629" s="74">
        <f t="shared" si="162"/>
        <v>0.309592810103545</v>
      </c>
      <c r="R2629" s="75">
        <f t="shared" si="163"/>
        <v>0.38725050167927522</v>
      </c>
      <c r="S2629" s="7"/>
    </row>
    <row r="2630" spans="1:19" ht="51" x14ac:dyDescent="0.25">
      <c r="A2630" s="66"/>
      <c r="B2630" s="56"/>
      <c r="C2630" s="67"/>
      <c r="D2630" s="68"/>
      <c r="E2630" s="69"/>
      <c r="F2630" s="70"/>
      <c r="G2630" s="71"/>
      <c r="H2630" s="66">
        <v>3000575</v>
      </c>
      <c r="I2630" s="67" t="s">
        <v>392</v>
      </c>
      <c r="J2630" s="72">
        <v>0.54630999999999996</v>
      </c>
      <c r="K2630" s="73">
        <v>0.63164200000000004</v>
      </c>
      <c r="L2630" s="73">
        <f t="shared" si="160"/>
        <v>0.27372710999334471</v>
      </c>
      <c r="M2630" s="73">
        <v>0.17744014999334468</v>
      </c>
      <c r="N2630" s="73">
        <v>4.9281119999999998E-2</v>
      </c>
      <c r="O2630" s="73">
        <v>4.700584E-2</v>
      </c>
      <c r="P2630" s="74">
        <f t="shared" si="161"/>
        <v>0.28091885909002989</v>
      </c>
      <c r="Q2630" s="74">
        <f t="shared" si="162"/>
        <v>0.35893951002837793</v>
      </c>
      <c r="R2630" s="75">
        <f t="shared" si="163"/>
        <v>0.43335799391640312</v>
      </c>
      <c r="S2630" s="7"/>
    </row>
    <row r="2631" spans="1:19" ht="38.25" x14ac:dyDescent="0.25">
      <c r="A2631" s="44"/>
      <c r="B2631" s="45"/>
      <c r="C2631" s="46"/>
      <c r="D2631" s="47"/>
      <c r="E2631" s="48"/>
      <c r="F2631" s="49">
        <v>107</v>
      </c>
      <c r="G2631" s="50" t="s">
        <v>84</v>
      </c>
      <c r="H2631" s="90"/>
      <c r="I2631" s="46"/>
      <c r="J2631" s="51">
        <v>4.2691440000000007</v>
      </c>
      <c r="K2631" s="52">
        <v>4.2691440000000007</v>
      </c>
      <c r="L2631" s="53">
        <f t="shared" ref="L2631:L2694" si="164">SUM(M2631,N2631,O2631)</f>
        <v>1.7254752586790334</v>
      </c>
      <c r="M2631" s="53">
        <v>1.2077460386790335</v>
      </c>
      <c r="N2631" s="53">
        <v>0.26039434</v>
      </c>
      <c r="O2631" s="53">
        <v>0.25733487999999999</v>
      </c>
      <c r="P2631" s="54">
        <f t="shared" ref="P2631:P2694" si="165">IFERROR(M2631/K2631,0)</f>
        <v>0.28290121829552561</v>
      </c>
      <c r="Q2631" s="54">
        <f t="shared" ref="Q2631:Q2694" si="166">IFERROR(SUM(M2631,N2631)/K2631,0)</f>
        <v>0.34389572679652719</v>
      </c>
      <c r="R2631" s="55">
        <f t="shared" ref="R2631:R2694" si="167">IFERROR(SUM(M2631,N2631,O2631)/K2631,0)</f>
        <v>0.40417359046193641</v>
      </c>
      <c r="S2631" s="7"/>
    </row>
    <row r="2632" spans="1:19" ht="38.25" x14ac:dyDescent="0.25">
      <c r="A2632" s="66"/>
      <c r="B2632" s="56"/>
      <c r="C2632" s="67"/>
      <c r="D2632" s="68"/>
      <c r="E2632" s="69"/>
      <c r="F2632" s="70"/>
      <c r="G2632" s="71"/>
      <c r="H2632" s="66">
        <v>3000546</v>
      </c>
      <c r="I2632" s="67" t="s">
        <v>396</v>
      </c>
      <c r="J2632" s="72">
        <v>4.2691440000000007</v>
      </c>
      <c r="K2632" s="73">
        <v>4.2691440000000007</v>
      </c>
      <c r="L2632" s="73">
        <f t="shared" si="164"/>
        <v>1.7254752586790334</v>
      </c>
      <c r="M2632" s="73">
        <v>1.2077460386790335</v>
      </c>
      <c r="N2632" s="73">
        <v>0.26039434</v>
      </c>
      <c r="O2632" s="73">
        <v>0.25733487999999999</v>
      </c>
      <c r="P2632" s="74">
        <f t="shared" si="165"/>
        <v>0.28290121829552561</v>
      </c>
      <c r="Q2632" s="74">
        <f t="shared" si="166"/>
        <v>0.34389572679652719</v>
      </c>
      <c r="R2632" s="75">
        <f t="shared" si="167"/>
        <v>0.40417359046193641</v>
      </c>
      <c r="S2632" s="7"/>
    </row>
    <row r="2633" spans="1:19" ht="25.5" x14ac:dyDescent="0.25">
      <c r="A2633" s="44"/>
      <c r="B2633" s="45"/>
      <c r="C2633" s="46"/>
      <c r="D2633" s="47"/>
      <c r="E2633" s="48"/>
      <c r="F2633" s="49">
        <v>121</v>
      </c>
      <c r="G2633" s="50" t="s">
        <v>159</v>
      </c>
      <c r="H2633" s="90"/>
      <c r="I2633" s="46"/>
      <c r="J2633" s="51">
        <v>0.54825500000000005</v>
      </c>
      <c r="K2633" s="52">
        <v>0.54825499999999994</v>
      </c>
      <c r="L2633" s="53">
        <f t="shared" si="164"/>
        <v>0.23218684266981907</v>
      </c>
      <c r="M2633" s="53">
        <v>0.13572015266981907</v>
      </c>
      <c r="N2633" s="53">
        <v>4.1520439999999999E-2</v>
      </c>
      <c r="O2633" s="53">
        <v>5.4946250000000002E-2</v>
      </c>
      <c r="P2633" s="54">
        <f t="shared" si="165"/>
        <v>0.24754932042538433</v>
      </c>
      <c r="Q2633" s="54">
        <f t="shared" si="166"/>
        <v>0.3232813064537835</v>
      </c>
      <c r="R2633" s="55">
        <f t="shared" si="167"/>
        <v>0.42350155068320233</v>
      </c>
      <c r="S2633" s="7"/>
    </row>
    <row r="2634" spans="1:19" ht="51" x14ac:dyDescent="0.25">
      <c r="A2634" s="66"/>
      <c r="B2634" s="56"/>
      <c r="C2634" s="67"/>
      <c r="D2634" s="68"/>
      <c r="E2634" s="69"/>
      <c r="F2634" s="70"/>
      <c r="G2634" s="71"/>
      <c r="H2634" s="66">
        <v>3000629</v>
      </c>
      <c r="I2634" s="67" t="s">
        <v>462</v>
      </c>
      <c r="J2634" s="72">
        <v>0.46590000000000004</v>
      </c>
      <c r="K2634" s="73">
        <v>0.46589999999999998</v>
      </c>
      <c r="L2634" s="73">
        <f t="shared" si="164"/>
        <v>0.17936244256725833</v>
      </c>
      <c r="M2634" s="73">
        <v>0.12418439256725833</v>
      </c>
      <c r="N2634" s="73">
        <v>2.7937699999999996E-2</v>
      </c>
      <c r="O2634" s="73">
        <v>2.7240349999999997E-2</v>
      </c>
      <c r="P2634" s="74">
        <f t="shared" si="165"/>
        <v>0.26654731179922375</v>
      </c>
      <c r="Q2634" s="74">
        <f t="shared" si="166"/>
        <v>0.32651232575071548</v>
      </c>
      <c r="R2634" s="75">
        <f t="shared" si="167"/>
        <v>0.3849805592772233</v>
      </c>
      <c r="S2634" s="7"/>
    </row>
    <row r="2635" spans="1:19" ht="38.25" x14ac:dyDescent="0.25">
      <c r="A2635" s="66"/>
      <c r="B2635" s="56"/>
      <c r="C2635" s="67"/>
      <c r="D2635" s="68"/>
      <c r="E2635" s="69"/>
      <c r="F2635" s="70"/>
      <c r="G2635" s="71"/>
      <c r="H2635" s="66">
        <v>3000633</v>
      </c>
      <c r="I2635" s="67" t="s">
        <v>464</v>
      </c>
      <c r="J2635" s="72">
        <v>8.2355000000000012E-2</v>
      </c>
      <c r="K2635" s="73">
        <v>8.2354999999999984E-2</v>
      </c>
      <c r="L2635" s="73">
        <f t="shared" si="164"/>
        <v>5.2824400102560745E-2</v>
      </c>
      <c r="M2635" s="73">
        <v>1.1535760102560744E-2</v>
      </c>
      <c r="N2635" s="73">
        <v>1.3582740000000001E-2</v>
      </c>
      <c r="O2635" s="73">
        <v>2.7705900000000002E-2</v>
      </c>
      <c r="P2635" s="74">
        <f t="shared" si="165"/>
        <v>0.1400735851200382</v>
      </c>
      <c r="Q2635" s="74">
        <f t="shared" si="166"/>
        <v>0.30500273331990468</v>
      </c>
      <c r="R2635" s="75">
        <f t="shared" si="167"/>
        <v>0.64142310852481033</v>
      </c>
      <c r="S2635" s="7"/>
    </row>
    <row r="2636" spans="1:19" ht="25.5" x14ac:dyDescent="0.25">
      <c r="A2636" s="44"/>
      <c r="B2636" s="45"/>
      <c r="C2636" s="46"/>
      <c r="D2636" s="47"/>
      <c r="E2636" s="48"/>
      <c r="F2636" s="49">
        <v>127</v>
      </c>
      <c r="G2636" s="50" t="s">
        <v>184</v>
      </c>
      <c r="H2636" s="90"/>
      <c r="I2636" s="46"/>
      <c r="J2636" s="51">
        <v>0.37150100000000014</v>
      </c>
      <c r="K2636" s="52">
        <v>0.40150100000000016</v>
      </c>
      <c r="L2636" s="53">
        <f t="shared" si="164"/>
        <v>0.17671146024285761</v>
      </c>
      <c r="M2636" s="53">
        <v>0.10441515024285764</v>
      </c>
      <c r="N2636" s="53">
        <v>3.6347319999999995E-2</v>
      </c>
      <c r="O2636" s="53">
        <v>3.5948989999999993E-2</v>
      </c>
      <c r="P2636" s="54">
        <f t="shared" si="165"/>
        <v>0.2600619929784922</v>
      </c>
      <c r="Q2636" s="54">
        <f t="shared" si="166"/>
        <v>0.35059058443903646</v>
      </c>
      <c r="R2636" s="55">
        <f t="shared" si="167"/>
        <v>0.44012707376284876</v>
      </c>
      <c r="S2636" s="7"/>
    </row>
    <row r="2637" spans="1:19" ht="25.5" x14ac:dyDescent="0.25">
      <c r="A2637" s="66"/>
      <c r="B2637" s="56"/>
      <c r="C2637" s="67"/>
      <c r="D2637" s="68"/>
      <c r="E2637" s="69"/>
      <c r="F2637" s="70"/>
      <c r="G2637" s="71"/>
      <c r="H2637" s="66">
        <v>3000665</v>
      </c>
      <c r="I2637" s="67" t="s">
        <v>503</v>
      </c>
      <c r="J2637" s="72">
        <v>0.37150100000000014</v>
      </c>
      <c r="K2637" s="73">
        <v>0.40150100000000016</v>
      </c>
      <c r="L2637" s="73">
        <f t="shared" si="164"/>
        <v>0.17671146024285761</v>
      </c>
      <c r="M2637" s="73">
        <v>0.10441515024285764</v>
      </c>
      <c r="N2637" s="73">
        <v>3.6347319999999995E-2</v>
      </c>
      <c r="O2637" s="73">
        <v>3.5948989999999993E-2</v>
      </c>
      <c r="P2637" s="74">
        <f t="shared" si="165"/>
        <v>0.2600619929784922</v>
      </c>
      <c r="Q2637" s="74">
        <f t="shared" si="166"/>
        <v>0.35059058443903646</v>
      </c>
      <c r="R2637" s="75">
        <f t="shared" si="167"/>
        <v>0.44012707376284876</v>
      </c>
      <c r="S2637" s="7"/>
    </row>
    <row r="2638" spans="1:19" ht="38.25" x14ac:dyDescent="0.25">
      <c r="A2638" s="44"/>
      <c r="B2638" s="45"/>
      <c r="C2638" s="46"/>
      <c r="D2638" s="47"/>
      <c r="E2638" s="48"/>
      <c r="F2638" s="49">
        <v>129</v>
      </c>
      <c r="G2638" s="50" t="s">
        <v>143</v>
      </c>
      <c r="H2638" s="90"/>
      <c r="I2638" s="46"/>
      <c r="J2638" s="51">
        <v>0.24338900000000002</v>
      </c>
      <c r="K2638" s="52">
        <v>0.39540199999999998</v>
      </c>
      <c r="L2638" s="53">
        <f t="shared" si="164"/>
        <v>4.2124050877525451E-2</v>
      </c>
      <c r="M2638" s="53">
        <v>2.6371780877525453E-2</v>
      </c>
      <c r="N2638" s="53">
        <v>6.397980000000001E-3</v>
      </c>
      <c r="O2638" s="53">
        <v>9.3542899999999995E-3</v>
      </c>
      <c r="P2638" s="54">
        <f t="shared" si="165"/>
        <v>6.6696124140812274E-2</v>
      </c>
      <c r="Q2638" s="54">
        <f t="shared" si="166"/>
        <v>8.2877074161297748E-2</v>
      </c>
      <c r="R2638" s="55">
        <f t="shared" si="167"/>
        <v>0.10653474407697851</v>
      </c>
      <c r="S2638" s="7"/>
    </row>
    <row r="2639" spans="1:19" x14ac:dyDescent="0.25">
      <c r="A2639" s="66"/>
      <c r="B2639" s="56"/>
      <c r="C2639" s="67"/>
      <c r="D2639" s="68"/>
      <c r="E2639" s="69"/>
      <c r="F2639" s="70"/>
      <c r="G2639" s="71"/>
      <c r="H2639" s="66">
        <v>3000001</v>
      </c>
      <c r="I2639" s="67" t="s">
        <v>283</v>
      </c>
      <c r="J2639" s="72">
        <v>3.8600000000000002E-2</v>
      </c>
      <c r="K2639" s="73">
        <v>3.8600000000000002E-2</v>
      </c>
      <c r="L2639" s="73">
        <f t="shared" si="164"/>
        <v>1.5943170364831043E-2</v>
      </c>
      <c r="M2639" s="73">
        <v>8.6731003648310434E-3</v>
      </c>
      <c r="N2639" s="73">
        <v>1.8487400000000002E-3</v>
      </c>
      <c r="O2639" s="73">
        <v>5.4213299999999994E-3</v>
      </c>
      <c r="P2639" s="74">
        <f t="shared" si="165"/>
        <v>0.22469171929614101</v>
      </c>
      <c r="Q2639" s="74">
        <f t="shared" si="166"/>
        <v>0.27258653794899074</v>
      </c>
      <c r="R2639" s="75">
        <f t="shared" si="167"/>
        <v>0.41303550167956071</v>
      </c>
      <c r="S2639" s="7"/>
    </row>
    <row r="2640" spans="1:19" ht="25.5" x14ac:dyDescent="0.25">
      <c r="A2640" s="66"/>
      <c r="B2640" s="56"/>
      <c r="C2640" s="67"/>
      <c r="D2640" s="68"/>
      <c r="E2640" s="69"/>
      <c r="F2640" s="70"/>
      <c r="G2640" s="71"/>
      <c r="H2640" s="66">
        <v>3000687</v>
      </c>
      <c r="I2640" s="67" t="s">
        <v>451</v>
      </c>
      <c r="J2640" s="72">
        <v>1.0880999999999998E-2</v>
      </c>
      <c r="K2640" s="73">
        <v>1.0881E-2</v>
      </c>
      <c r="L2640" s="73">
        <f t="shared" si="164"/>
        <v>3.7474000055226497E-4</v>
      </c>
      <c r="M2640" s="73">
        <v>3.7474000055226497E-4</v>
      </c>
      <c r="N2640" s="73">
        <v>0</v>
      </c>
      <c r="O2640" s="73">
        <v>0</v>
      </c>
      <c r="P2640" s="74">
        <f t="shared" si="165"/>
        <v>3.4439849329313939E-2</v>
      </c>
      <c r="Q2640" s="74">
        <f t="shared" si="166"/>
        <v>3.4439849329313939E-2</v>
      </c>
      <c r="R2640" s="75">
        <f t="shared" si="167"/>
        <v>3.4439849329313939E-2</v>
      </c>
      <c r="S2640" s="7"/>
    </row>
    <row r="2641" spans="1:19" ht="38.25" x14ac:dyDescent="0.25">
      <c r="A2641" s="66"/>
      <c r="B2641" s="56"/>
      <c r="C2641" s="67"/>
      <c r="D2641" s="68"/>
      <c r="E2641" s="69"/>
      <c r="F2641" s="70"/>
      <c r="G2641" s="71"/>
      <c r="H2641" s="66">
        <v>3000688</v>
      </c>
      <c r="I2641" s="67" t="s">
        <v>429</v>
      </c>
      <c r="J2641" s="72">
        <v>0.15469200000000002</v>
      </c>
      <c r="K2641" s="73">
        <v>0.23536499999999999</v>
      </c>
      <c r="L2641" s="73">
        <f t="shared" si="164"/>
        <v>7.4837000440722608E-3</v>
      </c>
      <c r="M2641" s="73">
        <v>4.9169800440722611E-3</v>
      </c>
      <c r="N2641" s="73">
        <v>1.536E-3</v>
      </c>
      <c r="O2641" s="73">
        <v>1.0307199999999999E-3</v>
      </c>
      <c r="P2641" s="74">
        <f t="shared" si="165"/>
        <v>2.0890871812173695E-2</v>
      </c>
      <c r="Q2641" s="74">
        <f t="shared" si="166"/>
        <v>2.7416905844421479E-2</v>
      </c>
      <c r="R2641" s="75">
        <f t="shared" si="167"/>
        <v>3.179614659814442E-2</v>
      </c>
      <c r="S2641" s="7"/>
    </row>
    <row r="2642" spans="1:19" ht="25.5" x14ac:dyDescent="0.25">
      <c r="A2642" s="66"/>
      <c r="B2642" s="56"/>
      <c r="C2642" s="67"/>
      <c r="D2642" s="68"/>
      <c r="E2642" s="69"/>
      <c r="F2642" s="70"/>
      <c r="G2642" s="71"/>
      <c r="H2642" s="66">
        <v>3000689</v>
      </c>
      <c r="I2642" s="67" t="s">
        <v>430</v>
      </c>
      <c r="J2642" s="72">
        <v>3.3765999999999997E-2</v>
      </c>
      <c r="K2642" s="73">
        <v>0.105106</v>
      </c>
      <c r="L2642" s="73">
        <f t="shared" si="164"/>
        <v>1.7942440463117576E-2</v>
      </c>
      <c r="M2642" s="73">
        <v>1.2026960463117575E-2</v>
      </c>
      <c r="N2642" s="73">
        <v>3.0132400000000004E-3</v>
      </c>
      <c r="O2642" s="73">
        <v>2.9022400000000004E-3</v>
      </c>
      <c r="P2642" s="74">
        <f t="shared" si="165"/>
        <v>0.11442696385665495</v>
      </c>
      <c r="Q2642" s="74">
        <f t="shared" si="166"/>
        <v>0.1430955460498694</v>
      </c>
      <c r="R2642" s="75">
        <f t="shared" si="167"/>
        <v>0.17070805152053711</v>
      </c>
      <c r="S2642" s="7"/>
    </row>
    <row r="2643" spans="1:19" ht="38.25" x14ac:dyDescent="0.25">
      <c r="A2643" s="66"/>
      <c r="B2643" s="56"/>
      <c r="C2643" s="67"/>
      <c r="D2643" s="68"/>
      <c r="E2643" s="69"/>
      <c r="F2643" s="70"/>
      <c r="G2643" s="71"/>
      <c r="H2643" s="66">
        <v>3000690</v>
      </c>
      <c r="I2643" s="67" t="s">
        <v>452</v>
      </c>
      <c r="J2643" s="72">
        <v>5.45E-3</v>
      </c>
      <c r="K2643" s="73">
        <v>5.45E-3</v>
      </c>
      <c r="L2643" s="73">
        <f t="shared" si="164"/>
        <v>3.8000000495230779E-4</v>
      </c>
      <c r="M2643" s="73">
        <v>3.8000000495230779E-4</v>
      </c>
      <c r="N2643" s="73">
        <v>0</v>
      </c>
      <c r="O2643" s="73">
        <v>0</v>
      </c>
      <c r="P2643" s="74">
        <f t="shared" si="165"/>
        <v>6.9724771550882164E-2</v>
      </c>
      <c r="Q2643" s="74">
        <f t="shared" si="166"/>
        <v>6.9724771550882164E-2</v>
      </c>
      <c r="R2643" s="75">
        <f t="shared" si="167"/>
        <v>6.9724771550882164E-2</v>
      </c>
      <c r="S2643" s="7"/>
    </row>
    <row r="2644" spans="1:19" ht="38.25" x14ac:dyDescent="0.25">
      <c r="A2644" s="44"/>
      <c r="B2644" s="45"/>
      <c r="C2644" s="46"/>
      <c r="D2644" s="47"/>
      <c r="E2644" s="48"/>
      <c r="F2644" s="49">
        <v>130</v>
      </c>
      <c r="G2644" s="50" t="s">
        <v>160</v>
      </c>
      <c r="H2644" s="90"/>
      <c r="I2644" s="46"/>
      <c r="J2644" s="51">
        <v>6.0000000000000005E-2</v>
      </c>
      <c r="K2644" s="52">
        <v>6.0000000000000005E-2</v>
      </c>
      <c r="L2644" s="53">
        <f t="shared" si="164"/>
        <v>1.5111949752794113E-2</v>
      </c>
      <c r="M2644" s="53">
        <v>1.0360949752794113E-2</v>
      </c>
      <c r="N2644" s="53">
        <v>2.2499999999999998E-3</v>
      </c>
      <c r="O2644" s="53">
        <v>2.5009999999999998E-3</v>
      </c>
      <c r="P2644" s="54">
        <f t="shared" si="165"/>
        <v>0.17268249587990186</v>
      </c>
      <c r="Q2644" s="54">
        <f t="shared" si="166"/>
        <v>0.21018249587990187</v>
      </c>
      <c r="R2644" s="55">
        <f t="shared" si="167"/>
        <v>0.25186582921323519</v>
      </c>
      <c r="S2644" s="7"/>
    </row>
    <row r="2645" spans="1:19" ht="38.25" x14ac:dyDescent="0.25">
      <c r="A2645" s="66"/>
      <c r="B2645" s="56"/>
      <c r="C2645" s="67"/>
      <c r="D2645" s="68"/>
      <c r="E2645" s="69"/>
      <c r="F2645" s="70"/>
      <c r="G2645" s="71"/>
      <c r="H2645" s="66">
        <v>3000384</v>
      </c>
      <c r="I2645" s="67" t="s">
        <v>467</v>
      </c>
      <c r="J2645" s="72">
        <v>6.0000000000000005E-2</v>
      </c>
      <c r="K2645" s="73">
        <v>6.0000000000000005E-2</v>
      </c>
      <c r="L2645" s="73">
        <f t="shared" si="164"/>
        <v>1.5111949752794113E-2</v>
      </c>
      <c r="M2645" s="73">
        <v>1.0360949752794113E-2</v>
      </c>
      <c r="N2645" s="73">
        <v>2.2499999999999998E-3</v>
      </c>
      <c r="O2645" s="73">
        <v>2.5009999999999998E-3</v>
      </c>
      <c r="P2645" s="74">
        <f t="shared" si="165"/>
        <v>0.17268249587990186</v>
      </c>
      <c r="Q2645" s="74">
        <f t="shared" si="166"/>
        <v>0.21018249587990187</v>
      </c>
      <c r="R2645" s="75">
        <f t="shared" si="167"/>
        <v>0.25186582921323519</v>
      </c>
      <c r="S2645" s="7"/>
    </row>
    <row r="2646" spans="1:19" x14ac:dyDescent="0.25">
      <c r="A2646" s="44"/>
      <c r="B2646" s="45"/>
      <c r="C2646" s="46"/>
      <c r="D2646" s="47"/>
      <c r="E2646" s="48"/>
      <c r="F2646" s="49">
        <v>131</v>
      </c>
      <c r="G2646" s="50" t="s">
        <v>144</v>
      </c>
      <c r="H2646" s="90"/>
      <c r="I2646" s="46"/>
      <c r="J2646" s="51">
        <v>0.56897500000000012</v>
      </c>
      <c r="K2646" s="52">
        <v>0.9733750000000001</v>
      </c>
      <c r="L2646" s="53">
        <f t="shared" si="164"/>
        <v>0.2987006514351942</v>
      </c>
      <c r="M2646" s="53">
        <v>0.1765885414351942</v>
      </c>
      <c r="N2646" s="53">
        <v>5.1582929999999999E-2</v>
      </c>
      <c r="O2646" s="53">
        <v>7.0529180000000011E-2</v>
      </c>
      <c r="P2646" s="54">
        <f t="shared" si="165"/>
        <v>0.18141881744979496</v>
      </c>
      <c r="Q2646" s="54">
        <f t="shared" si="166"/>
        <v>0.23441270983453877</v>
      </c>
      <c r="R2646" s="55">
        <f t="shared" si="167"/>
        <v>0.30687109432150422</v>
      </c>
      <c r="S2646" s="7"/>
    </row>
    <row r="2647" spans="1:19" x14ac:dyDescent="0.25">
      <c r="A2647" s="66"/>
      <c r="B2647" s="56"/>
      <c r="C2647" s="67"/>
      <c r="D2647" s="68"/>
      <c r="E2647" s="69"/>
      <c r="F2647" s="70"/>
      <c r="G2647" s="71"/>
      <c r="H2647" s="66">
        <v>3000001</v>
      </c>
      <c r="I2647" s="67" t="s">
        <v>283</v>
      </c>
      <c r="J2647" s="72">
        <v>1.1999999999999999E-3</v>
      </c>
      <c r="K2647" s="73">
        <v>0.28320000000000001</v>
      </c>
      <c r="L2647" s="73">
        <f t="shared" si="164"/>
        <v>1.8515E-2</v>
      </c>
      <c r="M2647" s="73">
        <v>0</v>
      </c>
      <c r="N2647" s="73">
        <v>0</v>
      </c>
      <c r="O2647" s="73">
        <v>1.8515E-2</v>
      </c>
      <c r="P2647" s="74">
        <f t="shared" si="165"/>
        <v>0</v>
      </c>
      <c r="Q2647" s="74">
        <f t="shared" si="166"/>
        <v>0</v>
      </c>
      <c r="R2647" s="75">
        <f t="shared" si="167"/>
        <v>6.5377824858757067E-2</v>
      </c>
      <c r="S2647" s="7"/>
    </row>
    <row r="2648" spans="1:19" ht="25.5" x14ac:dyDescent="0.25">
      <c r="A2648" s="66"/>
      <c r="B2648" s="56"/>
      <c r="C2648" s="67"/>
      <c r="D2648" s="68"/>
      <c r="E2648" s="69"/>
      <c r="F2648" s="70"/>
      <c r="G2648" s="71"/>
      <c r="H2648" s="66">
        <v>3000698</v>
      </c>
      <c r="I2648" s="67" t="s">
        <v>431</v>
      </c>
      <c r="J2648" s="72">
        <v>0.45360099999999998</v>
      </c>
      <c r="K2648" s="73">
        <v>0.58640100000000006</v>
      </c>
      <c r="L2648" s="73">
        <f t="shared" si="164"/>
        <v>0.26748562173025536</v>
      </c>
      <c r="M2648" s="73">
        <v>0.16810081173025537</v>
      </c>
      <c r="N2648" s="73">
        <v>4.9804629999999996E-2</v>
      </c>
      <c r="O2648" s="73">
        <v>4.9580180000000001E-2</v>
      </c>
      <c r="P2648" s="74">
        <f t="shared" si="165"/>
        <v>0.28666528830997107</v>
      </c>
      <c r="Q2648" s="74">
        <f t="shared" si="166"/>
        <v>0.37159800500042689</v>
      </c>
      <c r="R2648" s="75">
        <f t="shared" si="167"/>
        <v>0.45614796313487754</v>
      </c>
      <c r="S2648" s="7"/>
    </row>
    <row r="2649" spans="1:19" ht="38.25" x14ac:dyDescent="0.25">
      <c r="A2649" s="66"/>
      <c r="B2649" s="56"/>
      <c r="C2649" s="67"/>
      <c r="D2649" s="68"/>
      <c r="E2649" s="69"/>
      <c r="F2649" s="70"/>
      <c r="G2649" s="71"/>
      <c r="H2649" s="66">
        <v>3000699</v>
      </c>
      <c r="I2649" s="67" t="s">
        <v>432</v>
      </c>
      <c r="J2649" s="72">
        <v>7.1428000000000005E-2</v>
      </c>
      <c r="K2649" s="73">
        <v>5.5028000000000001E-2</v>
      </c>
      <c r="L2649" s="73">
        <f t="shared" si="164"/>
        <v>1.446729977033101E-3</v>
      </c>
      <c r="M2649" s="73">
        <v>1.446729977033101E-3</v>
      </c>
      <c r="N2649" s="73">
        <v>0</v>
      </c>
      <c r="O2649" s="73">
        <v>0</v>
      </c>
      <c r="P2649" s="74">
        <f t="shared" si="165"/>
        <v>2.6290796994858999E-2</v>
      </c>
      <c r="Q2649" s="74">
        <f t="shared" si="166"/>
        <v>2.6290796994858999E-2</v>
      </c>
      <c r="R2649" s="75">
        <f t="shared" si="167"/>
        <v>2.6290796994858999E-2</v>
      </c>
      <c r="S2649" s="7"/>
    </row>
    <row r="2650" spans="1:19" ht="25.5" x14ac:dyDescent="0.25">
      <c r="A2650" s="66"/>
      <c r="B2650" s="56"/>
      <c r="C2650" s="67"/>
      <c r="D2650" s="68"/>
      <c r="E2650" s="69"/>
      <c r="F2650" s="70"/>
      <c r="G2650" s="71"/>
      <c r="H2650" s="66">
        <v>3000700</v>
      </c>
      <c r="I2650" s="67" t="s">
        <v>433</v>
      </c>
      <c r="J2650" s="72">
        <v>2.8846E-2</v>
      </c>
      <c r="K2650" s="73">
        <v>2.9846000000000001E-2</v>
      </c>
      <c r="L2650" s="73">
        <f t="shared" si="164"/>
        <v>1.1253299727905728E-2</v>
      </c>
      <c r="M2650" s="73">
        <v>7.0409997279057279E-3</v>
      </c>
      <c r="N2650" s="73">
        <v>1.7783E-3</v>
      </c>
      <c r="O2650" s="73">
        <v>2.4340000000000004E-3</v>
      </c>
      <c r="P2650" s="74">
        <f t="shared" si="165"/>
        <v>0.23591100073395857</v>
      </c>
      <c r="Q2650" s="74">
        <f t="shared" si="166"/>
        <v>0.29549352435521437</v>
      </c>
      <c r="R2650" s="75">
        <f t="shared" si="167"/>
        <v>0.37704549111792962</v>
      </c>
      <c r="S2650" s="7"/>
    </row>
    <row r="2651" spans="1:19" ht="51" x14ac:dyDescent="0.25">
      <c r="A2651" s="66"/>
      <c r="B2651" s="56"/>
      <c r="C2651" s="67"/>
      <c r="D2651" s="68"/>
      <c r="E2651" s="69"/>
      <c r="F2651" s="70"/>
      <c r="G2651" s="71"/>
      <c r="H2651" s="66">
        <v>3000701</v>
      </c>
      <c r="I2651" s="67" t="s">
        <v>434</v>
      </c>
      <c r="J2651" s="72">
        <v>2.7000000000000001E-3</v>
      </c>
      <c r="K2651" s="73">
        <v>3.6999999999999997E-3</v>
      </c>
      <c r="L2651" s="73">
        <f t="shared" si="164"/>
        <v>0</v>
      </c>
      <c r="M2651" s="73">
        <v>0</v>
      </c>
      <c r="N2651" s="73">
        <v>0</v>
      </c>
      <c r="O2651" s="73">
        <v>0</v>
      </c>
      <c r="P2651" s="74">
        <f t="shared" si="165"/>
        <v>0</v>
      </c>
      <c r="Q2651" s="74">
        <f t="shared" si="166"/>
        <v>0</v>
      </c>
      <c r="R2651" s="75">
        <f t="shared" si="167"/>
        <v>0</v>
      </c>
      <c r="S2651" s="7"/>
    </row>
    <row r="2652" spans="1:19" ht="25.5" x14ac:dyDescent="0.25">
      <c r="A2652" s="66"/>
      <c r="B2652" s="56"/>
      <c r="C2652" s="67"/>
      <c r="D2652" s="68"/>
      <c r="E2652" s="69"/>
      <c r="F2652" s="70"/>
      <c r="G2652" s="71"/>
      <c r="H2652" s="66">
        <v>3000702</v>
      </c>
      <c r="I2652" s="67" t="s">
        <v>435</v>
      </c>
      <c r="J2652" s="72">
        <v>1.5999999999999999E-3</v>
      </c>
      <c r="K2652" s="73">
        <v>1.5999999999999999E-3</v>
      </c>
      <c r="L2652" s="73">
        <f t="shared" si="164"/>
        <v>0</v>
      </c>
      <c r="M2652" s="73">
        <v>0</v>
      </c>
      <c r="N2652" s="73">
        <v>0</v>
      </c>
      <c r="O2652" s="73">
        <v>0</v>
      </c>
      <c r="P2652" s="74">
        <f t="shared" si="165"/>
        <v>0</v>
      </c>
      <c r="Q2652" s="74">
        <f t="shared" si="166"/>
        <v>0</v>
      </c>
      <c r="R2652" s="75">
        <f t="shared" si="167"/>
        <v>0</v>
      </c>
      <c r="S2652" s="7"/>
    </row>
    <row r="2653" spans="1:19" x14ac:dyDescent="0.25">
      <c r="A2653" s="66"/>
      <c r="B2653" s="56"/>
      <c r="C2653" s="67"/>
      <c r="D2653" s="68"/>
      <c r="E2653" s="69"/>
      <c r="F2653" s="70"/>
      <c r="G2653" s="71"/>
      <c r="H2653" s="66">
        <v>9000000</v>
      </c>
      <c r="I2653" s="67" t="s">
        <v>293</v>
      </c>
      <c r="J2653" s="72">
        <v>9.5999999999999992E-3</v>
      </c>
      <c r="K2653" s="73">
        <v>1.3599999999999999E-2</v>
      </c>
      <c r="L2653" s="73">
        <f t="shared" si="164"/>
        <v>0</v>
      </c>
      <c r="M2653" s="73">
        <v>0</v>
      </c>
      <c r="N2653" s="73">
        <v>0</v>
      </c>
      <c r="O2653" s="73">
        <v>0</v>
      </c>
      <c r="P2653" s="74">
        <f t="shared" si="165"/>
        <v>0</v>
      </c>
      <c r="Q2653" s="74">
        <f t="shared" si="166"/>
        <v>0</v>
      </c>
      <c r="R2653" s="75">
        <f t="shared" si="167"/>
        <v>0</v>
      </c>
      <c r="S2653" s="7"/>
    </row>
    <row r="2654" spans="1:19" x14ac:dyDescent="0.25">
      <c r="A2654" s="44"/>
      <c r="B2654" s="45"/>
      <c r="C2654" s="46"/>
      <c r="D2654" s="47">
        <v>451</v>
      </c>
      <c r="E2654" s="48" t="s">
        <v>236</v>
      </c>
      <c r="F2654" s="49"/>
      <c r="G2654" s="50"/>
      <c r="H2654" s="90"/>
      <c r="I2654" s="46"/>
      <c r="J2654" s="51">
        <v>984.8565309999999</v>
      </c>
      <c r="K2654" s="52">
        <v>1211.8287210000003</v>
      </c>
      <c r="L2654" s="53">
        <f t="shared" si="164"/>
        <v>496.7148008547008</v>
      </c>
      <c r="M2654" s="53">
        <v>323.19073323470076</v>
      </c>
      <c r="N2654" s="53">
        <v>106.46666669</v>
      </c>
      <c r="O2654" s="53">
        <v>67.057400930000028</v>
      </c>
      <c r="P2654" s="54">
        <f t="shared" si="165"/>
        <v>0.26669671021495839</v>
      </c>
      <c r="Q2654" s="54">
        <f t="shared" si="166"/>
        <v>0.35455291038996645</v>
      </c>
      <c r="R2654" s="55">
        <f t="shared" si="167"/>
        <v>0.4098886189500543</v>
      </c>
      <c r="S2654" s="7"/>
    </row>
    <row r="2655" spans="1:19" x14ac:dyDescent="0.25">
      <c r="A2655" s="44"/>
      <c r="B2655" s="45"/>
      <c r="C2655" s="46"/>
      <c r="D2655" s="47"/>
      <c r="E2655" s="48"/>
      <c r="F2655" s="49">
        <v>1</v>
      </c>
      <c r="G2655" s="50" t="s">
        <v>136</v>
      </c>
      <c r="H2655" s="90"/>
      <c r="I2655" s="46"/>
      <c r="J2655" s="51">
        <v>55.081410999999996</v>
      </c>
      <c r="K2655" s="52">
        <v>73.116025000000008</v>
      </c>
      <c r="L2655" s="53">
        <f t="shared" si="164"/>
        <v>32.505511796082189</v>
      </c>
      <c r="M2655" s="53">
        <v>20.78204454608219</v>
      </c>
      <c r="N2655" s="53">
        <v>5.6387449399999996</v>
      </c>
      <c r="O2655" s="53">
        <v>6.0847223100000001</v>
      </c>
      <c r="P2655" s="54">
        <f t="shared" si="165"/>
        <v>0.28423378522125881</v>
      </c>
      <c r="Q2655" s="54">
        <f t="shared" si="166"/>
        <v>0.36135429252454832</v>
      </c>
      <c r="R2655" s="55">
        <f t="shared" si="167"/>
        <v>0.44457438428965723</v>
      </c>
      <c r="S2655" s="7"/>
    </row>
    <row r="2656" spans="1:19" x14ac:dyDescent="0.25">
      <c r="A2656" s="66"/>
      <c r="B2656" s="56"/>
      <c r="C2656" s="67"/>
      <c r="D2656" s="68"/>
      <c r="E2656" s="69"/>
      <c r="F2656" s="70"/>
      <c r="G2656" s="71"/>
      <c r="H2656" s="66">
        <v>3000001</v>
      </c>
      <c r="I2656" s="67" t="s">
        <v>283</v>
      </c>
      <c r="J2656" s="72">
        <v>1.023943</v>
      </c>
      <c r="K2656" s="73">
        <v>1.2284089999999999</v>
      </c>
      <c r="L2656" s="73">
        <f t="shared" si="164"/>
        <v>0.49858538463704755</v>
      </c>
      <c r="M2656" s="73">
        <v>0.32439114463704755</v>
      </c>
      <c r="N2656" s="73">
        <v>7.3645149999999993E-2</v>
      </c>
      <c r="O2656" s="73">
        <v>0.10054909000000001</v>
      </c>
      <c r="P2656" s="74">
        <f t="shared" si="165"/>
        <v>0.26407421684231197</v>
      </c>
      <c r="Q2656" s="74">
        <f t="shared" si="166"/>
        <v>0.32402586975270253</v>
      </c>
      <c r="R2656" s="75">
        <f t="shared" si="167"/>
        <v>0.40587897405265477</v>
      </c>
      <c r="S2656" s="7"/>
    </row>
    <row r="2657" spans="1:19" x14ac:dyDescent="0.25">
      <c r="A2657" s="66"/>
      <c r="B2657" s="56"/>
      <c r="C2657" s="67"/>
      <c r="D2657" s="68"/>
      <c r="E2657" s="69"/>
      <c r="F2657" s="70"/>
      <c r="G2657" s="71"/>
      <c r="H2657" s="66">
        <v>3033254</v>
      </c>
      <c r="I2657" s="67" t="s">
        <v>408</v>
      </c>
      <c r="J2657" s="72">
        <v>22.820777</v>
      </c>
      <c r="K2657" s="73">
        <v>29.378797000000002</v>
      </c>
      <c r="L2657" s="73">
        <f t="shared" si="164"/>
        <v>13.732278526889786</v>
      </c>
      <c r="M2657" s="73">
        <v>8.8539006968897862</v>
      </c>
      <c r="N2657" s="73">
        <v>2.3032737999999999</v>
      </c>
      <c r="O2657" s="73">
        <v>2.5751040299999999</v>
      </c>
      <c r="P2657" s="74">
        <f t="shared" si="165"/>
        <v>0.30137043041244288</v>
      </c>
      <c r="Q2657" s="74">
        <f t="shared" si="166"/>
        <v>0.37976961741795573</v>
      </c>
      <c r="R2657" s="75">
        <f t="shared" si="167"/>
        <v>0.46742140350027894</v>
      </c>
      <c r="S2657" s="7"/>
    </row>
    <row r="2658" spans="1:19" x14ac:dyDescent="0.25">
      <c r="A2658" s="66"/>
      <c r="B2658" s="56"/>
      <c r="C2658" s="67"/>
      <c r="D2658" s="68"/>
      <c r="E2658" s="69"/>
      <c r="F2658" s="70"/>
      <c r="G2658" s="71"/>
      <c r="H2658" s="66">
        <v>3033255</v>
      </c>
      <c r="I2658" s="67" t="s">
        <v>409</v>
      </c>
      <c r="J2658" s="72">
        <v>5.6674849999999992</v>
      </c>
      <c r="K2658" s="73">
        <v>10.031757999999998</v>
      </c>
      <c r="L2658" s="73">
        <f t="shared" si="164"/>
        <v>4.5384232347451814</v>
      </c>
      <c r="M2658" s="73">
        <v>2.9819164147451813</v>
      </c>
      <c r="N2658" s="73">
        <v>0.81224372000000011</v>
      </c>
      <c r="O2658" s="73">
        <v>0.74426310000000007</v>
      </c>
      <c r="P2658" s="74">
        <f t="shared" si="165"/>
        <v>0.29724764241174695</v>
      </c>
      <c r="Q2658" s="74">
        <f t="shared" si="166"/>
        <v>0.37821487866286069</v>
      </c>
      <c r="R2658" s="75">
        <f t="shared" si="167"/>
        <v>0.45240557385307562</v>
      </c>
      <c r="S2658" s="7"/>
    </row>
    <row r="2659" spans="1:19" ht="25.5" x14ac:dyDescent="0.25">
      <c r="A2659" s="66"/>
      <c r="B2659" s="56"/>
      <c r="C2659" s="67"/>
      <c r="D2659" s="68"/>
      <c r="E2659" s="69"/>
      <c r="F2659" s="70"/>
      <c r="G2659" s="71"/>
      <c r="H2659" s="66">
        <v>3033256</v>
      </c>
      <c r="I2659" s="67" t="s">
        <v>410</v>
      </c>
      <c r="J2659" s="72">
        <v>0.12641800000000003</v>
      </c>
      <c r="K2659" s="73">
        <v>0.154331</v>
      </c>
      <c r="L2659" s="73">
        <f t="shared" si="164"/>
        <v>5.2063149047940592E-2</v>
      </c>
      <c r="M2659" s="73">
        <v>4.5469339047940593E-2</v>
      </c>
      <c r="N2659" s="73">
        <v>5.1335800000000004E-3</v>
      </c>
      <c r="O2659" s="73">
        <v>1.4602300000000001E-3</v>
      </c>
      <c r="P2659" s="74">
        <f t="shared" si="165"/>
        <v>0.29462220194219302</v>
      </c>
      <c r="Q2659" s="74">
        <f t="shared" si="166"/>
        <v>0.32788564221018845</v>
      </c>
      <c r="R2659" s="75">
        <f t="shared" si="167"/>
        <v>0.33734731873661539</v>
      </c>
      <c r="S2659" s="7"/>
    </row>
    <row r="2660" spans="1:19" ht="25.5" x14ac:dyDescent="0.25">
      <c r="A2660" s="66"/>
      <c r="B2660" s="56"/>
      <c r="C2660" s="67"/>
      <c r="D2660" s="68"/>
      <c r="E2660" s="69"/>
      <c r="F2660" s="70"/>
      <c r="G2660" s="71"/>
      <c r="H2660" s="66">
        <v>3033311</v>
      </c>
      <c r="I2660" s="67" t="s">
        <v>411</v>
      </c>
      <c r="J2660" s="72">
        <v>8.2091910000000006</v>
      </c>
      <c r="K2660" s="73">
        <v>9.0219220000000018</v>
      </c>
      <c r="L2660" s="73">
        <f t="shared" si="164"/>
        <v>4.4012393313909035</v>
      </c>
      <c r="M2660" s="73">
        <v>2.7959263513909036</v>
      </c>
      <c r="N2660" s="73">
        <v>0.82494350999999999</v>
      </c>
      <c r="O2660" s="73">
        <v>0.78036947000000012</v>
      </c>
      <c r="P2660" s="74">
        <f t="shared" si="165"/>
        <v>0.30990362711968727</v>
      </c>
      <c r="Q2660" s="74">
        <f t="shared" si="166"/>
        <v>0.40134129527953166</v>
      </c>
      <c r="R2660" s="75">
        <f t="shared" si="167"/>
        <v>0.48783832662163368</v>
      </c>
      <c r="S2660" s="7"/>
    </row>
    <row r="2661" spans="1:19" ht="25.5" x14ac:dyDescent="0.25">
      <c r="A2661" s="66"/>
      <c r="B2661" s="56"/>
      <c r="C2661" s="67"/>
      <c r="D2661" s="68"/>
      <c r="E2661" s="69"/>
      <c r="F2661" s="70"/>
      <c r="G2661" s="71"/>
      <c r="H2661" s="66">
        <v>3033313</v>
      </c>
      <c r="I2661" s="67" t="s">
        <v>436</v>
      </c>
      <c r="J2661" s="72">
        <v>2.7216300000000002</v>
      </c>
      <c r="K2661" s="73">
        <v>2.7414909999999995</v>
      </c>
      <c r="L2661" s="73">
        <f t="shared" si="164"/>
        <v>1.3182417546777048</v>
      </c>
      <c r="M2661" s="73">
        <v>0.90184811467770487</v>
      </c>
      <c r="N2661" s="73">
        <v>0.21275986</v>
      </c>
      <c r="O2661" s="73">
        <v>0.20363377999999999</v>
      </c>
      <c r="P2661" s="74">
        <f t="shared" si="165"/>
        <v>0.32896263919075608</v>
      </c>
      <c r="Q2661" s="74">
        <f t="shared" si="166"/>
        <v>0.40656999226979229</v>
      </c>
      <c r="R2661" s="75">
        <f t="shared" si="167"/>
        <v>0.48084847065983621</v>
      </c>
      <c r="S2661" s="7"/>
    </row>
    <row r="2662" spans="1:19" x14ac:dyDescent="0.25">
      <c r="A2662" s="66"/>
      <c r="B2662" s="56"/>
      <c r="C2662" s="67"/>
      <c r="D2662" s="68"/>
      <c r="E2662" s="69"/>
      <c r="F2662" s="70"/>
      <c r="G2662" s="71"/>
      <c r="H2662" s="66">
        <v>9000000</v>
      </c>
      <c r="I2662" s="67" t="s">
        <v>293</v>
      </c>
      <c r="J2662" s="72">
        <v>14.511966999999997</v>
      </c>
      <c r="K2662" s="73">
        <v>16.839736999999996</v>
      </c>
      <c r="L2662" s="73">
        <f t="shared" si="164"/>
        <v>7.6936408062126773</v>
      </c>
      <c r="M2662" s="73">
        <v>4.7875401462126774</v>
      </c>
      <c r="N2662" s="73">
        <v>1.2551946899999999</v>
      </c>
      <c r="O2662" s="73">
        <v>1.6509059700000004</v>
      </c>
      <c r="P2662" s="74">
        <f t="shared" si="165"/>
        <v>0.28430017322792384</v>
      </c>
      <c r="Q2662" s="74">
        <f t="shared" si="166"/>
        <v>0.3588378391071475</v>
      </c>
      <c r="R2662" s="75">
        <f t="shared" si="167"/>
        <v>0.45687416651534873</v>
      </c>
      <c r="S2662" s="7"/>
    </row>
    <row r="2663" spans="1:19" x14ac:dyDescent="0.25">
      <c r="A2663" s="66"/>
      <c r="B2663" s="56"/>
      <c r="C2663" s="67"/>
      <c r="D2663" s="68"/>
      <c r="E2663" s="69"/>
      <c r="F2663" s="70"/>
      <c r="G2663" s="71"/>
      <c r="H2663" s="66">
        <v>9000009</v>
      </c>
      <c r="I2663" s="67" t="s">
        <v>294</v>
      </c>
      <c r="J2663" s="72">
        <v>0</v>
      </c>
      <c r="K2663" s="73">
        <v>3.7195800000000006</v>
      </c>
      <c r="L2663" s="73">
        <f t="shared" si="164"/>
        <v>0.27103960848094938</v>
      </c>
      <c r="M2663" s="73">
        <v>9.1052338480949402E-2</v>
      </c>
      <c r="N2663" s="73">
        <v>0.15155062999999999</v>
      </c>
      <c r="O2663" s="73">
        <v>2.8436639999999999E-2</v>
      </c>
      <c r="P2663" s="74">
        <f t="shared" si="165"/>
        <v>2.4479198856040035E-2</v>
      </c>
      <c r="Q2663" s="74">
        <f t="shared" si="166"/>
        <v>6.5223215653635452E-2</v>
      </c>
      <c r="R2663" s="75">
        <f t="shared" si="167"/>
        <v>7.2868336876999382E-2</v>
      </c>
      <c r="S2663" s="7"/>
    </row>
    <row r="2664" spans="1:19" x14ac:dyDescent="0.25">
      <c r="A2664" s="44"/>
      <c r="B2664" s="45"/>
      <c r="C2664" s="46"/>
      <c r="D2664" s="47"/>
      <c r="E2664" s="48"/>
      <c r="F2664" s="49">
        <v>2</v>
      </c>
      <c r="G2664" s="50" t="s">
        <v>137</v>
      </c>
      <c r="H2664" s="90"/>
      <c r="I2664" s="46"/>
      <c r="J2664" s="51">
        <v>42.102186000000003</v>
      </c>
      <c r="K2664" s="52">
        <v>57.337806999999998</v>
      </c>
      <c r="L2664" s="53">
        <f t="shared" si="164"/>
        <v>22.918669564702117</v>
      </c>
      <c r="M2664" s="53">
        <v>14.563119864702117</v>
      </c>
      <c r="N2664" s="53">
        <v>3.9529676</v>
      </c>
      <c r="O2664" s="53">
        <v>4.4025821000000001</v>
      </c>
      <c r="P2664" s="54">
        <f t="shared" si="165"/>
        <v>0.25398808616280211</v>
      </c>
      <c r="Q2664" s="54">
        <f t="shared" si="166"/>
        <v>0.32292981600607984</v>
      </c>
      <c r="R2664" s="55">
        <f t="shared" si="167"/>
        <v>0.39971304735638247</v>
      </c>
      <c r="S2664" s="7"/>
    </row>
    <row r="2665" spans="1:19" x14ac:dyDescent="0.25">
      <c r="A2665" s="66"/>
      <c r="B2665" s="56"/>
      <c r="C2665" s="67"/>
      <c r="D2665" s="68"/>
      <c r="E2665" s="69"/>
      <c r="F2665" s="70"/>
      <c r="G2665" s="71"/>
      <c r="H2665" s="66">
        <v>3000001</v>
      </c>
      <c r="I2665" s="67" t="s">
        <v>283</v>
      </c>
      <c r="J2665" s="72">
        <v>0.32109800000000005</v>
      </c>
      <c r="K2665" s="73">
        <v>0.5459050000000002</v>
      </c>
      <c r="L2665" s="73">
        <f t="shared" si="164"/>
        <v>0.23289989147923873</v>
      </c>
      <c r="M2665" s="73">
        <v>0.16600273147923872</v>
      </c>
      <c r="N2665" s="73">
        <v>3.5867840000000005E-2</v>
      </c>
      <c r="O2665" s="73">
        <v>3.1029320000000003E-2</v>
      </c>
      <c r="P2665" s="74">
        <f t="shared" si="165"/>
        <v>0.30408721568631658</v>
      </c>
      <c r="Q2665" s="74">
        <f t="shared" si="166"/>
        <v>0.36979066225669055</v>
      </c>
      <c r="R2665" s="75">
        <f t="shared" si="167"/>
        <v>0.42663080843597079</v>
      </c>
      <c r="S2665" s="7"/>
    </row>
    <row r="2666" spans="1:19" x14ac:dyDescent="0.25">
      <c r="A2666" s="66"/>
      <c r="B2666" s="56"/>
      <c r="C2666" s="67"/>
      <c r="D2666" s="68"/>
      <c r="E2666" s="69"/>
      <c r="F2666" s="70"/>
      <c r="G2666" s="71"/>
      <c r="H2666" s="66">
        <v>3033172</v>
      </c>
      <c r="I2666" s="67" t="s">
        <v>412</v>
      </c>
      <c r="J2666" s="72">
        <v>5.5823810000000007</v>
      </c>
      <c r="K2666" s="73">
        <v>9.929665</v>
      </c>
      <c r="L2666" s="73">
        <f t="shared" si="164"/>
        <v>3.6597539195390376</v>
      </c>
      <c r="M2666" s="73">
        <v>2.1705059895390377</v>
      </c>
      <c r="N2666" s="73">
        <v>0.58883509000000012</v>
      </c>
      <c r="O2666" s="73">
        <v>0.90041283999999988</v>
      </c>
      <c r="P2666" s="74">
        <f t="shared" si="165"/>
        <v>0.21858803791860429</v>
      </c>
      <c r="Q2666" s="74">
        <f t="shared" si="166"/>
        <v>0.27788863768707583</v>
      </c>
      <c r="R2666" s="75">
        <f t="shared" si="167"/>
        <v>0.3685677129630292</v>
      </c>
      <c r="S2666" s="7"/>
    </row>
    <row r="2667" spans="1:19" ht="25.5" x14ac:dyDescent="0.25">
      <c r="A2667" s="66"/>
      <c r="B2667" s="56"/>
      <c r="C2667" s="67"/>
      <c r="D2667" s="68"/>
      <c r="E2667" s="69"/>
      <c r="F2667" s="70"/>
      <c r="G2667" s="71"/>
      <c r="H2667" s="66">
        <v>3033294</v>
      </c>
      <c r="I2667" s="67" t="s">
        <v>439</v>
      </c>
      <c r="J2667" s="72">
        <v>2.655554</v>
      </c>
      <c r="K2667" s="73">
        <v>4.6183700000000005</v>
      </c>
      <c r="L2667" s="73">
        <f t="shared" si="164"/>
        <v>1.4155835767023623</v>
      </c>
      <c r="M2667" s="73">
        <v>0.99271913670236245</v>
      </c>
      <c r="N2667" s="73">
        <v>0.20777365999999994</v>
      </c>
      <c r="O2667" s="73">
        <v>0.21509077999999998</v>
      </c>
      <c r="P2667" s="74">
        <f t="shared" si="165"/>
        <v>0.2149501093897549</v>
      </c>
      <c r="Q2667" s="74">
        <f t="shared" si="166"/>
        <v>0.259938635644689</v>
      </c>
      <c r="R2667" s="75">
        <f t="shared" si="167"/>
        <v>0.30651151308846242</v>
      </c>
      <c r="S2667" s="7"/>
    </row>
    <row r="2668" spans="1:19" x14ac:dyDescent="0.25">
      <c r="A2668" s="66"/>
      <c r="B2668" s="56"/>
      <c r="C2668" s="67"/>
      <c r="D2668" s="68"/>
      <c r="E2668" s="69"/>
      <c r="F2668" s="70"/>
      <c r="G2668" s="71"/>
      <c r="H2668" s="66">
        <v>3033295</v>
      </c>
      <c r="I2668" s="67" t="s">
        <v>413</v>
      </c>
      <c r="J2668" s="72">
        <v>11.208777</v>
      </c>
      <c r="K2668" s="73">
        <v>16.140042999999999</v>
      </c>
      <c r="L2668" s="73">
        <f t="shared" si="164"/>
        <v>7.1906549002054785</v>
      </c>
      <c r="M2668" s="73">
        <v>4.3964509702054784</v>
      </c>
      <c r="N2668" s="73">
        <v>1.3737743499999999</v>
      </c>
      <c r="O2668" s="73">
        <v>1.42042958</v>
      </c>
      <c r="P2668" s="74">
        <f t="shared" si="165"/>
        <v>0.27239400602622177</v>
      </c>
      <c r="Q2668" s="74">
        <f t="shared" si="166"/>
        <v>0.35750990999252469</v>
      </c>
      <c r="R2668" s="75">
        <f t="shared" si="167"/>
        <v>0.44551646486973295</v>
      </c>
      <c r="S2668" s="7"/>
    </row>
    <row r="2669" spans="1:19" ht="25.5" x14ac:dyDescent="0.25">
      <c r="A2669" s="66"/>
      <c r="B2669" s="56"/>
      <c r="C2669" s="67"/>
      <c r="D2669" s="68"/>
      <c r="E2669" s="69"/>
      <c r="F2669" s="70"/>
      <c r="G2669" s="71"/>
      <c r="H2669" s="66">
        <v>3033297</v>
      </c>
      <c r="I2669" s="67" t="s">
        <v>440</v>
      </c>
      <c r="J2669" s="72">
        <v>4.956575</v>
      </c>
      <c r="K2669" s="73">
        <v>5.7331559999999993</v>
      </c>
      <c r="L2669" s="73">
        <f t="shared" si="164"/>
        <v>2.4475501311784038</v>
      </c>
      <c r="M2669" s="73">
        <v>1.5432782111784036</v>
      </c>
      <c r="N2669" s="73">
        <v>0.36254834999999996</v>
      </c>
      <c r="O2669" s="73">
        <v>0.54172357000000004</v>
      </c>
      <c r="P2669" s="74">
        <f t="shared" si="165"/>
        <v>0.26918475812944975</v>
      </c>
      <c r="Q2669" s="74">
        <f t="shared" si="166"/>
        <v>0.33242189139426936</v>
      </c>
      <c r="R2669" s="75">
        <f t="shared" si="167"/>
        <v>0.42691148316536376</v>
      </c>
      <c r="S2669" s="7"/>
    </row>
    <row r="2670" spans="1:19" x14ac:dyDescent="0.25">
      <c r="A2670" s="66"/>
      <c r="B2670" s="56"/>
      <c r="C2670" s="67"/>
      <c r="D2670" s="68"/>
      <c r="E2670" s="69"/>
      <c r="F2670" s="70"/>
      <c r="G2670" s="71"/>
      <c r="H2670" s="66">
        <v>3033305</v>
      </c>
      <c r="I2670" s="67" t="s">
        <v>441</v>
      </c>
      <c r="J2670" s="72">
        <v>4.5765900000000004</v>
      </c>
      <c r="K2670" s="73">
        <v>4.718013</v>
      </c>
      <c r="L2670" s="73">
        <f t="shared" si="164"/>
        <v>2.189365558605215</v>
      </c>
      <c r="M2670" s="73">
        <v>1.3849351386052149</v>
      </c>
      <c r="N2670" s="73">
        <v>0.38794891999999997</v>
      </c>
      <c r="O2670" s="73">
        <v>0.41648149999999995</v>
      </c>
      <c r="P2670" s="74">
        <f t="shared" si="165"/>
        <v>0.29354203530283085</v>
      </c>
      <c r="Q2670" s="74">
        <f t="shared" si="166"/>
        <v>0.37576921865310986</v>
      </c>
      <c r="R2670" s="75">
        <f t="shared" si="167"/>
        <v>0.46404398601810021</v>
      </c>
      <c r="S2670" s="7"/>
    </row>
    <row r="2671" spans="1:19" x14ac:dyDescent="0.25">
      <c r="A2671" s="66"/>
      <c r="B2671" s="56"/>
      <c r="C2671" s="67"/>
      <c r="D2671" s="68"/>
      <c r="E2671" s="69"/>
      <c r="F2671" s="70"/>
      <c r="G2671" s="71"/>
      <c r="H2671" s="66">
        <v>9000000</v>
      </c>
      <c r="I2671" s="67" t="s">
        <v>293</v>
      </c>
      <c r="J2671" s="72">
        <v>12.801210999999999</v>
      </c>
      <c r="K2671" s="73">
        <v>14.289655</v>
      </c>
      <c r="L2671" s="73">
        <f t="shared" si="164"/>
        <v>5.7828615869923805</v>
      </c>
      <c r="M2671" s="73">
        <v>3.9092276869923808</v>
      </c>
      <c r="N2671" s="73">
        <v>0.99621939000000004</v>
      </c>
      <c r="O2671" s="73">
        <v>0.87741450999999993</v>
      </c>
      <c r="P2671" s="74">
        <f t="shared" si="165"/>
        <v>0.27357047367430359</v>
      </c>
      <c r="Q2671" s="74">
        <f t="shared" si="166"/>
        <v>0.34328659978091713</v>
      </c>
      <c r="R2671" s="75">
        <f t="shared" si="167"/>
        <v>0.40468867771771821</v>
      </c>
      <c r="S2671" s="7"/>
    </row>
    <row r="2672" spans="1:19" x14ac:dyDescent="0.25">
      <c r="A2672" s="66"/>
      <c r="B2672" s="56"/>
      <c r="C2672" s="67"/>
      <c r="D2672" s="68"/>
      <c r="E2672" s="69"/>
      <c r="F2672" s="70"/>
      <c r="G2672" s="71"/>
      <c r="H2672" s="66">
        <v>9000009</v>
      </c>
      <c r="I2672" s="67" t="s">
        <v>294</v>
      </c>
      <c r="J2672" s="72">
        <v>0</v>
      </c>
      <c r="K2672" s="73">
        <v>1.363</v>
      </c>
      <c r="L2672" s="73">
        <f t="shared" si="164"/>
        <v>0</v>
      </c>
      <c r="M2672" s="73">
        <v>0</v>
      </c>
      <c r="N2672" s="73">
        <v>0</v>
      </c>
      <c r="O2672" s="73">
        <v>0</v>
      </c>
      <c r="P2672" s="74">
        <f t="shared" si="165"/>
        <v>0</v>
      </c>
      <c r="Q2672" s="74">
        <f t="shared" si="166"/>
        <v>0</v>
      </c>
      <c r="R2672" s="75">
        <f t="shared" si="167"/>
        <v>0</v>
      </c>
      <c r="S2672" s="7"/>
    </row>
    <row r="2673" spans="1:19" x14ac:dyDescent="0.25">
      <c r="A2673" s="44"/>
      <c r="B2673" s="45"/>
      <c r="C2673" s="46"/>
      <c r="D2673" s="47"/>
      <c r="E2673" s="48"/>
      <c r="F2673" s="49">
        <v>16</v>
      </c>
      <c r="G2673" s="50" t="s">
        <v>138</v>
      </c>
      <c r="H2673" s="90"/>
      <c r="I2673" s="46"/>
      <c r="J2673" s="51">
        <v>15.724572</v>
      </c>
      <c r="K2673" s="52">
        <v>20.094659</v>
      </c>
      <c r="L2673" s="53">
        <f t="shared" si="164"/>
        <v>7.6684836932000549</v>
      </c>
      <c r="M2673" s="53">
        <v>4.8340543832000549</v>
      </c>
      <c r="N2673" s="53">
        <v>1.4019081</v>
      </c>
      <c r="O2673" s="53">
        <v>1.4325212099999998</v>
      </c>
      <c r="P2673" s="54">
        <f t="shared" si="165"/>
        <v>0.24056414110834401</v>
      </c>
      <c r="Q2673" s="54">
        <f t="shared" si="166"/>
        <v>0.31032935085885532</v>
      </c>
      <c r="R2673" s="55">
        <f t="shared" si="167"/>
        <v>0.38161800571983107</v>
      </c>
      <c r="S2673" s="7"/>
    </row>
    <row r="2674" spans="1:19" x14ac:dyDescent="0.25">
      <c r="A2674" s="66"/>
      <c r="B2674" s="56"/>
      <c r="C2674" s="67"/>
      <c r="D2674" s="68"/>
      <c r="E2674" s="69"/>
      <c r="F2674" s="70"/>
      <c r="G2674" s="71"/>
      <c r="H2674" s="66">
        <v>3000001</v>
      </c>
      <c r="I2674" s="67" t="s">
        <v>283</v>
      </c>
      <c r="J2674" s="72">
        <v>0.29572899999999996</v>
      </c>
      <c r="K2674" s="73">
        <v>0.29572900000000002</v>
      </c>
      <c r="L2674" s="73">
        <f t="shared" si="164"/>
        <v>0.13755361064152932</v>
      </c>
      <c r="M2674" s="73">
        <v>9.4968860641529318E-2</v>
      </c>
      <c r="N2674" s="73">
        <v>2.1847870000000002E-2</v>
      </c>
      <c r="O2674" s="73">
        <v>2.0736879999999996E-2</v>
      </c>
      <c r="P2674" s="74">
        <f t="shared" si="165"/>
        <v>0.32113475729985669</v>
      </c>
      <c r="Q2674" s="74">
        <f t="shared" si="166"/>
        <v>0.39501276723462803</v>
      </c>
      <c r="R2674" s="75">
        <f t="shared" si="167"/>
        <v>0.46513399308667502</v>
      </c>
      <c r="S2674" s="7"/>
    </row>
    <row r="2675" spans="1:19" ht="25.5" x14ac:dyDescent="0.25">
      <c r="A2675" s="66"/>
      <c r="B2675" s="56"/>
      <c r="C2675" s="67"/>
      <c r="D2675" s="68"/>
      <c r="E2675" s="69"/>
      <c r="F2675" s="70"/>
      <c r="G2675" s="71"/>
      <c r="H2675" s="66">
        <v>3000612</v>
      </c>
      <c r="I2675" s="67" t="s">
        <v>414</v>
      </c>
      <c r="J2675" s="72">
        <v>4.714874</v>
      </c>
      <c r="K2675" s="73">
        <v>7.9645369999999991</v>
      </c>
      <c r="L2675" s="73">
        <f t="shared" si="164"/>
        <v>2.5177140146510233</v>
      </c>
      <c r="M2675" s="73">
        <v>1.4484629046510236</v>
      </c>
      <c r="N2675" s="73">
        <v>0.54358949000000001</v>
      </c>
      <c r="O2675" s="73">
        <v>0.52566161999999994</v>
      </c>
      <c r="P2675" s="74">
        <f t="shared" si="165"/>
        <v>0.18186404365389019</v>
      </c>
      <c r="Q2675" s="74">
        <f t="shared" si="166"/>
        <v>0.25011527909921488</v>
      </c>
      <c r="R2675" s="75">
        <f t="shared" si="167"/>
        <v>0.31611555256143875</v>
      </c>
      <c r="S2675" s="7"/>
    </row>
    <row r="2676" spans="1:19" ht="25.5" x14ac:dyDescent="0.25">
      <c r="A2676" s="66"/>
      <c r="B2676" s="56"/>
      <c r="C2676" s="67"/>
      <c r="D2676" s="68"/>
      <c r="E2676" s="69"/>
      <c r="F2676" s="70"/>
      <c r="G2676" s="71"/>
      <c r="H2676" s="66">
        <v>3000614</v>
      </c>
      <c r="I2676" s="67" t="s">
        <v>415</v>
      </c>
      <c r="J2676" s="72">
        <v>0.76814899999999986</v>
      </c>
      <c r="K2676" s="73">
        <v>0.95216699999999999</v>
      </c>
      <c r="L2676" s="73">
        <f t="shared" si="164"/>
        <v>0.48608336179698597</v>
      </c>
      <c r="M2676" s="73">
        <v>0.27267400179698598</v>
      </c>
      <c r="N2676" s="73">
        <v>0.10132336</v>
      </c>
      <c r="O2676" s="73">
        <v>0.11208600000000001</v>
      </c>
      <c r="P2676" s="74">
        <f t="shared" si="165"/>
        <v>0.28637203536457995</v>
      </c>
      <c r="Q2676" s="74">
        <f t="shared" si="166"/>
        <v>0.39278546914247814</v>
      </c>
      <c r="R2676" s="75">
        <f t="shared" si="167"/>
        <v>0.51050221420925734</v>
      </c>
      <c r="S2676" s="7"/>
    </row>
    <row r="2677" spans="1:19" ht="38.25" x14ac:dyDescent="0.25">
      <c r="A2677" s="66"/>
      <c r="B2677" s="56"/>
      <c r="C2677" s="67"/>
      <c r="D2677" s="68"/>
      <c r="E2677" s="69"/>
      <c r="F2677" s="70"/>
      <c r="G2677" s="71"/>
      <c r="H2677" s="66">
        <v>3043959</v>
      </c>
      <c r="I2677" s="67" t="s">
        <v>416</v>
      </c>
      <c r="J2677" s="72">
        <v>1.2671289999999999</v>
      </c>
      <c r="K2677" s="73">
        <v>1.5636519999999998</v>
      </c>
      <c r="L2677" s="73">
        <f t="shared" si="164"/>
        <v>0.55317503745084895</v>
      </c>
      <c r="M2677" s="73">
        <v>0.39749413745084894</v>
      </c>
      <c r="N2677" s="73">
        <v>8.2267590000000002E-2</v>
      </c>
      <c r="O2677" s="73">
        <v>7.3413309999999996E-2</v>
      </c>
      <c r="P2677" s="74">
        <f t="shared" si="165"/>
        <v>0.25420882488613128</v>
      </c>
      <c r="Q2677" s="74">
        <f t="shared" si="166"/>
        <v>0.30682129236610767</v>
      </c>
      <c r="R2677" s="75">
        <f t="shared" si="167"/>
        <v>0.35377119554149455</v>
      </c>
      <c r="S2677" s="7"/>
    </row>
    <row r="2678" spans="1:19" ht="25.5" x14ac:dyDescent="0.25">
      <c r="A2678" s="66"/>
      <c r="B2678" s="56"/>
      <c r="C2678" s="67"/>
      <c r="D2678" s="68"/>
      <c r="E2678" s="69"/>
      <c r="F2678" s="70"/>
      <c r="G2678" s="71"/>
      <c r="H2678" s="66">
        <v>3043961</v>
      </c>
      <c r="I2678" s="67" t="s">
        <v>417</v>
      </c>
      <c r="J2678" s="72">
        <v>2.3869470000000002</v>
      </c>
      <c r="K2678" s="73">
        <v>2.3869470000000002</v>
      </c>
      <c r="L2678" s="73">
        <f t="shared" si="164"/>
        <v>1.1104576830370687</v>
      </c>
      <c r="M2678" s="73">
        <v>0.76909993303706869</v>
      </c>
      <c r="N2678" s="73">
        <v>0.17409049000000004</v>
      </c>
      <c r="O2678" s="73">
        <v>0.16726726</v>
      </c>
      <c r="P2678" s="74">
        <f t="shared" si="165"/>
        <v>0.32221072903464915</v>
      </c>
      <c r="Q2678" s="74">
        <f t="shared" si="166"/>
        <v>0.3951451050388084</v>
      </c>
      <c r="R2678" s="75">
        <f t="shared" si="167"/>
        <v>0.46522092155253914</v>
      </c>
      <c r="S2678" s="7"/>
    </row>
    <row r="2679" spans="1:19" ht="38.25" x14ac:dyDescent="0.25">
      <c r="A2679" s="66"/>
      <c r="B2679" s="56"/>
      <c r="C2679" s="67"/>
      <c r="D2679" s="68"/>
      <c r="E2679" s="69"/>
      <c r="F2679" s="70"/>
      <c r="G2679" s="71"/>
      <c r="H2679" s="66">
        <v>3043969</v>
      </c>
      <c r="I2679" s="67" t="s">
        <v>418</v>
      </c>
      <c r="J2679" s="72">
        <v>0.86376700000000006</v>
      </c>
      <c r="K2679" s="73">
        <v>1.2937670000000001</v>
      </c>
      <c r="L2679" s="73">
        <f t="shared" si="164"/>
        <v>0.41170707666570266</v>
      </c>
      <c r="M2679" s="73">
        <v>0.27303897666570265</v>
      </c>
      <c r="N2679" s="73">
        <v>7.0733609999999988E-2</v>
      </c>
      <c r="O2679" s="73">
        <v>6.793449E-2</v>
      </c>
      <c r="P2679" s="74">
        <f t="shared" si="165"/>
        <v>0.21104184653473354</v>
      </c>
      <c r="Q2679" s="74">
        <f t="shared" si="166"/>
        <v>0.2657144498705738</v>
      </c>
      <c r="R2679" s="75">
        <f t="shared" si="167"/>
        <v>0.31822351062107984</v>
      </c>
      <c r="S2679" s="7"/>
    </row>
    <row r="2680" spans="1:19" x14ac:dyDescent="0.25">
      <c r="A2680" s="66"/>
      <c r="B2680" s="56"/>
      <c r="C2680" s="67"/>
      <c r="D2680" s="68"/>
      <c r="E2680" s="69"/>
      <c r="F2680" s="70"/>
      <c r="G2680" s="71"/>
      <c r="H2680" s="66">
        <v>9000000</v>
      </c>
      <c r="I2680" s="67" t="s">
        <v>293</v>
      </c>
      <c r="J2680" s="72">
        <v>5.4279770000000003</v>
      </c>
      <c r="K2680" s="73">
        <v>5.6378600000000016</v>
      </c>
      <c r="L2680" s="73">
        <f t="shared" si="164"/>
        <v>2.4517929089568957</v>
      </c>
      <c r="M2680" s="73">
        <v>1.5783155689568957</v>
      </c>
      <c r="N2680" s="73">
        <v>0.40805569000000008</v>
      </c>
      <c r="O2680" s="73">
        <v>0.46542164999999996</v>
      </c>
      <c r="P2680" s="74">
        <f t="shared" si="165"/>
        <v>0.27994940792373263</v>
      </c>
      <c r="Q2680" s="74">
        <f t="shared" si="166"/>
        <v>0.35232717005333497</v>
      </c>
      <c r="R2680" s="75">
        <f t="shared" si="167"/>
        <v>0.43488006246286626</v>
      </c>
      <c r="S2680" s="7"/>
    </row>
    <row r="2681" spans="1:19" x14ac:dyDescent="0.25">
      <c r="A2681" s="44"/>
      <c r="B2681" s="45"/>
      <c r="C2681" s="46"/>
      <c r="D2681" s="47"/>
      <c r="E2681" s="48"/>
      <c r="F2681" s="49">
        <v>17</v>
      </c>
      <c r="G2681" s="50" t="s">
        <v>139</v>
      </c>
      <c r="H2681" s="90"/>
      <c r="I2681" s="46"/>
      <c r="J2681" s="51">
        <v>5.9695069999999992</v>
      </c>
      <c r="K2681" s="52">
        <v>8.3342399999999994</v>
      </c>
      <c r="L2681" s="53">
        <f t="shared" si="164"/>
        <v>2.9622751879726756</v>
      </c>
      <c r="M2681" s="53">
        <v>2.0060597179726756</v>
      </c>
      <c r="N2681" s="53">
        <v>0.40992834</v>
      </c>
      <c r="O2681" s="53">
        <v>0.54628712999999995</v>
      </c>
      <c r="P2681" s="54">
        <f t="shared" si="165"/>
        <v>0.24070097789032663</v>
      </c>
      <c r="Q2681" s="54">
        <f t="shared" si="166"/>
        <v>0.28988702724815651</v>
      </c>
      <c r="R2681" s="55">
        <f t="shared" si="167"/>
        <v>0.35543435129929973</v>
      </c>
      <c r="S2681" s="7"/>
    </row>
    <row r="2682" spans="1:19" x14ac:dyDescent="0.25">
      <c r="A2682" s="66"/>
      <c r="B2682" s="56"/>
      <c r="C2682" s="67"/>
      <c r="D2682" s="68"/>
      <c r="E2682" s="69"/>
      <c r="F2682" s="70"/>
      <c r="G2682" s="71"/>
      <c r="H2682" s="66">
        <v>3000001</v>
      </c>
      <c r="I2682" s="67" t="s">
        <v>283</v>
      </c>
      <c r="J2682" s="72">
        <v>0.14152500000000004</v>
      </c>
      <c r="K2682" s="73">
        <v>0.177347</v>
      </c>
      <c r="L2682" s="73">
        <f t="shared" si="164"/>
        <v>6.8474219160628014E-2</v>
      </c>
      <c r="M2682" s="73">
        <v>4.6046199160628021E-2</v>
      </c>
      <c r="N2682" s="73">
        <v>1.13285E-2</v>
      </c>
      <c r="O2682" s="73">
        <v>1.109952E-2</v>
      </c>
      <c r="P2682" s="74">
        <f t="shared" si="165"/>
        <v>0.25963900804991358</v>
      </c>
      <c r="Q2682" s="74">
        <f t="shared" si="166"/>
        <v>0.32351660394947768</v>
      </c>
      <c r="R2682" s="75">
        <f t="shared" si="167"/>
        <v>0.3861030587527729</v>
      </c>
      <c r="S2682" s="7"/>
    </row>
    <row r="2683" spans="1:19" ht="38.25" x14ac:dyDescent="0.25">
      <c r="A2683" s="66"/>
      <c r="B2683" s="56"/>
      <c r="C2683" s="67"/>
      <c r="D2683" s="68"/>
      <c r="E2683" s="69"/>
      <c r="F2683" s="70"/>
      <c r="G2683" s="71"/>
      <c r="H2683" s="66">
        <v>3043977</v>
      </c>
      <c r="I2683" s="67" t="s">
        <v>419</v>
      </c>
      <c r="J2683" s="72">
        <v>0.78044500000000006</v>
      </c>
      <c r="K2683" s="73">
        <v>0.83733599999999997</v>
      </c>
      <c r="L2683" s="73">
        <f t="shared" si="164"/>
        <v>0.38982452270660328</v>
      </c>
      <c r="M2683" s="73">
        <v>0.2520414127066033</v>
      </c>
      <c r="N2683" s="73">
        <v>6.9680839999999994E-2</v>
      </c>
      <c r="O2683" s="73">
        <v>6.8102269999999993E-2</v>
      </c>
      <c r="P2683" s="74">
        <f t="shared" si="165"/>
        <v>0.30100391325179293</v>
      </c>
      <c r="Q2683" s="74">
        <f t="shared" si="166"/>
        <v>0.38422121192281627</v>
      </c>
      <c r="R2683" s="75">
        <f t="shared" si="167"/>
        <v>0.46555328172514177</v>
      </c>
      <c r="S2683" s="7"/>
    </row>
    <row r="2684" spans="1:19" ht="63.75" x14ac:dyDescent="0.25">
      <c r="A2684" s="66"/>
      <c r="B2684" s="56"/>
      <c r="C2684" s="67"/>
      <c r="D2684" s="68"/>
      <c r="E2684" s="69"/>
      <c r="F2684" s="70"/>
      <c r="G2684" s="71"/>
      <c r="H2684" s="66">
        <v>3043981</v>
      </c>
      <c r="I2684" s="67" t="s">
        <v>420</v>
      </c>
      <c r="J2684" s="72">
        <v>0.39295000000000002</v>
      </c>
      <c r="K2684" s="73">
        <v>2.01424</v>
      </c>
      <c r="L2684" s="73">
        <f t="shared" si="164"/>
        <v>0.36845916027236614</v>
      </c>
      <c r="M2684" s="73">
        <v>0.26583764027236612</v>
      </c>
      <c r="N2684" s="73">
        <v>9.0798599999999986E-3</v>
      </c>
      <c r="O2684" s="73">
        <v>9.3541660000000013E-2</v>
      </c>
      <c r="P2684" s="74">
        <f t="shared" si="165"/>
        <v>0.13197912873955742</v>
      </c>
      <c r="Q2684" s="74">
        <f t="shared" si="166"/>
        <v>0.1364869629599085</v>
      </c>
      <c r="R2684" s="75">
        <f t="shared" si="167"/>
        <v>0.18292713890716406</v>
      </c>
      <c r="S2684" s="7"/>
    </row>
    <row r="2685" spans="1:19" x14ac:dyDescent="0.25">
      <c r="A2685" s="66"/>
      <c r="B2685" s="56"/>
      <c r="C2685" s="67"/>
      <c r="D2685" s="68"/>
      <c r="E2685" s="69"/>
      <c r="F2685" s="70"/>
      <c r="G2685" s="71"/>
      <c r="H2685" s="66">
        <v>3043982</v>
      </c>
      <c r="I2685" s="67" t="s">
        <v>421</v>
      </c>
      <c r="J2685" s="72">
        <v>4.9765999999999991E-2</v>
      </c>
      <c r="K2685" s="73">
        <v>7.5766000000000014E-2</v>
      </c>
      <c r="L2685" s="73">
        <f t="shared" si="164"/>
        <v>1.5121319784901738E-2</v>
      </c>
      <c r="M2685" s="73">
        <v>1.3914999784901738E-2</v>
      </c>
      <c r="N2685" s="73">
        <v>3.0000000000000001E-5</v>
      </c>
      <c r="O2685" s="73">
        <v>1.17632E-3</v>
      </c>
      <c r="P2685" s="74">
        <f t="shared" si="165"/>
        <v>0.18365757443842537</v>
      </c>
      <c r="Q2685" s="74">
        <f t="shared" si="166"/>
        <v>0.18405353040812153</v>
      </c>
      <c r="R2685" s="75">
        <f t="shared" si="167"/>
        <v>0.1995792279505548</v>
      </c>
      <c r="S2685" s="7"/>
    </row>
    <row r="2686" spans="1:19" ht="25.5" x14ac:dyDescent="0.25">
      <c r="A2686" s="66"/>
      <c r="B2686" s="56"/>
      <c r="C2686" s="67"/>
      <c r="D2686" s="68"/>
      <c r="E2686" s="69"/>
      <c r="F2686" s="70"/>
      <c r="G2686" s="71"/>
      <c r="H2686" s="66">
        <v>3043983</v>
      </c>
      <c r="I2686" s="67" t="s">
        <v>422</v>
      </c>
      <c r="J2686" s="72">
        <v>3.4076369999999994</v>
      </c>
      <c r="K2686" s="73">
        <v>3.9487669999999997</v>
      </c>
      <c r="L2686" s="73">
        <f t="shared" si="164"/>
        <v>1.5440885499785599</v>
      </c>
      <c r="M2686" s="73">
        <v>1.0433834099785599</v>
      </c>
      <c r="N2686" s="73">
        <v>0.25031586</v>
      </c>
      <c r="O2686" s="73">
        <v>0.25038927999999999</v>
      </c>
      <c r="P2686" s="74">
        <f t="shared" si="165"/>
        <v>0.26423017868072746</v>
      </c>
      <c r="Q2686" s="74">
        <f t="shared" si="166"/>
        <v>0.32762107006530394</v>
      </c>
      <c r="R2686" s="75">
        <f t="shared" si="167"/>
        <v>0.39103055459553832</v>
      </c>
      <c r="S2686" s="7"/>
    </row>
    <row r="2687" spans="1:19" ht="25.5" x14ac:dyDescent="0.25">
      <c r="A2687" s="66"/>
      <c r="B2687" s="56"/>
      <c r="C2687" s="67"/>
      <c r="D2687" s="68"/>
      <c r="E2687" s="69"/>
      <c r="F2687" s="70"/>
      <c r="G2687" s="71"/>
      <c r="H2687" s="66">
        <v>3043984</v>
      </c>
      <c r="I2687" s="67" t="s">
        <v>423</v>
      </c>
      <c r="J2687" s="72">
        <v>0.60801800000000006</v>
      </c>
      <c r="K2687" s="73">
        <v>0.61101799999999995</v>
      </c>
      <c r="L2687" s="73">
        <f t="shared" si="164"/>
        <v>0.32842495774972258</v>
      </c>
      <c r="M2687" s="73">
        <v>0.21575554774972261</v>
      </c>
      <c r="N2687" s="73">
        <v>2.6033570000000002E-2</v>
      </c>
      <c r="O2687" s="73">
        <v>8.6635839999999992E-2</v>
      </c>
      <c r="P2687" s="74">
        <f t="shared" si="165"/>
        <v>0.35310833355109444</v>
      </c>
      <c r="Q2687" s="74">
        <f t="shared" si="166"/>
        <v>0.39571521256284209</v>
      </c>
      <c r="R2687" s="75">
        <f t="shared" si="167"/>
        <v>0.5375045542843625</v>
      </c>
      <c r="S2687" s="7"/>
    </row>
    <row r="2688" spans="1:19" x14ac:dyDescent="0.25">
      <c r="A2688" s="66"/>
      <c r="B2688" s="56"/>
      <c r="C2688" s="67"/>
      <c r="D2688" s="68"/>
      <c r="E2688" s="69"/>
      <c r="F2688" s="70"/>
      <c r="G2688" s="71"/>
      <c r="H2688" s="66">
        <v>9000000</v>
      </c>
      <c r="I2688" s="67" t="s">
        <v>293</v>
      </c>
      <c r="J2688" s="72">
        <v>0.58916599999999997</v>
      </c>
      <c r="K2688" s="73">
        <v>0.66976599999999997</v>
      </c>
      <c r="L2688" s="73">
        <f t="shared" si="164"/>
        <v>0.24788245831989383</v>
      </c>
      <c r="M2688" s="73">
        <v>0.16908050831989385</v>
      </c>
      <c r="N2688" s="73">
        <v>4.3459709999999992E-2</v>
      </c>
      <c r="O2688" s="73">
        <v>3.5342239999999997E-2</v>
      </c>
      <c r="P2688" s="74">
        <f t="shared" si="165"/>
        <v>0.25244713574575878</v>
      </c>
      <c r="Q2688" s="74">
        <f t="shared" si="166"/>
        <v>0.31733503689332371</v>
      </c>
      <c r="R2688" s="75">
        <f t="shared" si="167"/>
        <v>0.37010307826896832</v>
      </c>
      <c r="S2688" s="7"/>
    </row>
    <row r="2689" spans="1:19" x14ac:dyDescent="0.25">
      <c r="A2689" s="44"/>
      <c r="B2689" s="45"/>
      <c r="C2689" s="46"/>
      <c r="D2689" s="47"/>
      <c r="E2689" s="48"/>
      <c r="F2689" s="49">
        <v>18</v>
      </c>
      <c r="G2689" s="50" t="s">
        <v>140</v>
      </c>
      <c r="H2689" s="90"/>
      <c r="I2689" s="46"/>
      <c r="J2689" s="51">
        <v>14.383914000000001</v>
      </c>
      <c r="K2689" s="52">
        <v>15.335982999999999</v>
      </c>
      <c r="L2689" s="53">
        <f t="shared" si="164"/>
        <v>6.7214890256439226</v>
      </c>
      <c r="M2689" s="53">
        <v>4.4456752956439232</v>
      </c>
      <c r="N2689" s="53">
        <v>1.2428428499999999</v>
      </c>
      <c r="O2689" s="53">
        <v>1.0329708800000001</v>
      </c>
      <c r="P2689" s="54">
        <f t="shared" si="165"/>
        <v>0.28988525193617676</v>
      </c>
      <c r="Q2689" s="54">
        <f t="shared" si="166"/>
        <v>0.37092621618346366</v>
      </c>
      <c r="R2689" s="55">
        <f t="shared" si="167"/>
        <v>0.4382822428561588</v>
      </c>
      <c r="S2689" s="7"/>
    </row>
    <row r="2690" spans="1:19" x14ac:dyDescent="0.25">
      <c r="A2690" s="66"/>
      <c r="B2690" s="56"/>
      <c r="C2690" s="67"/>
      <c r="D2690" s="68"/>
      <c r="E2690" s="69"/>
      <c r="F2690" s="70"/>
      <c r="G2690" s="71"/>
      <c r="H2690" s="66">
        <v>3000001</v>
      </c>
      <c r="I2690" s="67" t="s">
        <v>283</v>
      </c>
      <c r="J2690" s="72">
        <v>0.17564800000000003</v>
      </c>
      <c r="K2690" s="73">
        <v>0.17564800000000003</v>
      </c>
      <c r="L2690" s="73">
        <f t="shared" si="164"/>
        <v>7.458672126517564E-2</v>
      </c>
      <c r="M2690" s="73">
        <v>5.7215751265175641E-2</v>
      </c>
      <c r="N2690" s="73">
        <v>8.295460000000001E-3</v>
      </c>
      <c r="O2690" s="73">
        <v>9.0755100000000002E-3</v>
      </c>
      <c r="P2690" s="74">
        <f t="shared" si="165"/>
        <v>0.32574097778042238</v>
      </c>
      <c r="Q2690" s="74">
        <f t="shared" si="166"/>
        <v>0.37296872873688081</v>
      </c>
      <c r="R2690" s="75">
        <f t="shared" si="167"/>
        <v>0.42463746393454882</v>
      </c>
      <c r="S2690" s="7"/>
    </row>
    <row r="2691" spans="1:19" ht="38.25" x14ac:dyDescent="0.25">
      <c r="A2691" s="66"/>
      <c r="B2691" s="56"/>
      <c r="C2691" s="67"/>
      <c r="D2691" s="68"/>
      <c r="E2691" s="69"/>
      <c r="F2691" s="70"/>
      <c r="G2691" s="71"/>
      <c r="H2691" s="66">
        <v>3000015</v>
      </c>
      <c r="I2691" s="67" t="s">
        <v>437</v>
      </c>
      <c r="J2691" s="72">
        <v>0.84107100000000012</v>
      </c>
      <c r="K2691" s="73">
        <v>0.86762800000000007</v>
      </c>
      <c r="L2691" s="73">
        <f t="shared" si="164"/>
        <v>0.35379560469249433</v>
      </c>
      <c r="M2691" s="73">
        <v>0.23374294469249435</v>
      </c>
      <c r="N2691" s="73">
        <v>5.0738909999999991E-2</v>
      </c>
      <c r="O2691" s="73">
        <v>6.9313750000000007E-2</v>
      </c>
      <c r="P2691" s="74">
        <f t="shared" si="165"/>
        <v>0.26940456588825434</v>
      </c>
      <c r="Q2691" s="74">
        <f t="shared" si="166"/>
        <v>0.32788459419531679</v>
      </c>
      <c r="R2691" s="75">
        <f t="shared" si="167"/>
        <v>0.40777338293887966</v>
      </c>
      <c r="S2691" s="7"/>
    </row>
    <row r="2692" spans="1:19" ht="25.5" x14ac:dyDescent="0.25">
      <c r="A2692" s="66"/>
      <c r="B2692" s="56"/>
      <c r="C2692" s="67"/>
      <c r="D2692" s="68"/>
      <c r="E2692" s="69"/>
      <c r="F2692" s="70"/>
      <c r="G2692" s="71"/>
      <c r="H2692" s="66">
        <v>3000016</v>
      </c>
      <c r="I2692" s="67" t="s">
        <v>424</v>
      </c>
      <c r="J2692" s="72">
        <v>1.4434239999999998</v>
      </c>
      <c r="K2692" s="73">
        <v>1.564424</v>
      </c>
      <c r="L2692" s="73">
        <f t="shared" si="164"/>
        <v>0.72916634192613805</v>
      </c>
      <c r="M2692" s="73">
        <v>0.47050392192613799</v>
      </c>
      <c r="N2692" s="73">
        <v>0.13259549000000001</v>
      </c>
      <c r="O2692" s="73">
        <v>0.12606693000000002</v>
      </c>
      <c r="P2692" s="74">
        <f t="shared" si="165"/>
        <v>0.30075217583349395</v>
      </c>
      <c r="Q2692" s="74">
        <f t="shared" si="166"/>
        <v>0.38550892336485376</v>
      </c>
      <c r="R2692" s="75">
        <f t="shared" si="167"/>
        <v>0.46609253113359167</v>
      </c>
      <c r="S2692" s="7"/>
    </row>
    <row r="2693" spans="1:19" ht="25.5" x14ac:dyDescent="0.25">
      <c r="A2693" s="66"/>
      <c r="B2693" s="56"/>
      <c r="C2693" s="67"/>
      <c r="D2693" s="68"/>
      <c r="E2693" s="69"/>
      <c r="F2693" s="70"/>
      <c r="G2693" s="71"/>
      <c r="H2693" s="66">
        <v>3000017</v>
      </c>
      <c r="I2693" s="67" t="s">
        <v>442</v>
      </c>
      <c r="J2693" s="72">
        <v>2.3704550000000002</v>
      </c>
      <c r="K2693" s="73">
        <v>2.7647889999999995</v>
      </c>
      <c r="L2693" s="73">
        <f t="shared" si="164"/>
        <v>1.2077661545684149</v>
      </c>
      <c r="M2693" s="73">
        <v>0.76635033456841484</v>
      </c>
      <c r="N2693" s="73">
        <v>0.26084620999999997</v>
      </c>
      <c r="O2693" s="73">
        <v>0.18056960999999999</v>
      </c>
      <c r="P2693" s="74">
        <f t="shared" si="165"/>
        <v>0.27718221338713911</v>
      </c>
      <c r="Q2693" s="74">
        <f t="shared" si="166"/>
        <v>0.3715280061402208</v>
      </c>
      <c r="R2693" s="75">
        <f t="shared" si="167"/>
        <v>0.43683845478566902</v>
      </c>
      <c r="S2693" s="7"/>
    </row>
    <row r="2694" spans="1:19" x14ac:dyDescent="0.25">
      <c r="A2694" s="66"/>
      <c r="B2694" s="56"/>
      <c r="C2694" s="67"/>
      <c r="D2694" s="68"/>
      <c r="E2694" s="69"/>
      <c r="F2694" s="70"/>
      <c r="G2694" s="71"/>
      <c r="H2694" s="66">
        <v>3000680</v>
      </c>
      <c r="I2694" s="67" t="s">
        <v>445</v>
      </c>
      <c r="J2694" s="72">
        <v>3.1569750000000001</v>
      </c>
      <c r="K2694" s="73">
        <v>3.181972</v>
      </c>
      <c r="L2694" s="73">
        <f t="shared" si="164"/>
        <v>1.4444202545258671</v>
      </c>
      <c r="M2694" s="73">
        <v>0.98534507452586695</v>
      </c>
      <c r="N2694" s="73">
        <v>0.25111561000000004</v>
      </c>
      <c r="O2694" s="73">
        <v>0.20795957000000001</v>
      </c>
      <c r="P2694" s="74">
        <f t="shared" si="165"/>
        <v>0.30966491047874306</v>
      </c>
      <c r="Q2694" s="74">
        <f t="shared" si="166"/>
        <v>0.38858314420298701</v>
      </c>
      <c r="R2694" s="75">
        <f t="shared" si="167"/>
        <v>0.45393870672836439</v>
      </c>
      <c r="S2694" s="7"/>
    </row>
    <row r="2695" spans="1:19" x14ac:dyDescent="0.25">
      <c r="A2695" s="66"/>
      <c r="B2695" s="56"/>
      <c r="C2695" s="67"/>
      <c r="D2695" s="68"/>
      <c r="E2695" s="69"/>
      <c r="F2695" s="70"/>
      <c r="G2695" s="71"/>
      <c r="H2695" s="66">
        <v>3000681</v>
      </c>
      <c r="I2695" s="67" t="s">
        <v>446</v>
      </c>
      <c r="J2695" s="72">
        <v>0.96854299999999993</v>
      </c>
      <c r="K2695" s="73">
        <v>0.96855099999999994</v>
      </c>
      <c r="L2695" s="73">
        <f t="shared" ref="L2695:L2758" si="168">SUM(M2695,N2695,O2695)</f>
        <v>0.46799873931464042</v>
      </c>
      <c r="M2695" s="73">
        <v>0.30697525931464043</v>
      </c>
      <c r="N2695" s="73">
        <v>8.1925250000000005E-2</v>
      </c>
      <c r="O2695" s="73">
        <v>7.9098230000000005E-2</v>
      </c>
      <c r="P2695" s="74">
        <f t="shared" ref="P2695:P2758" si="169">IFERROR(M2695/K2695,0)</f>
        <v>0.31694279321857127</v>
      </c>
      <c r="Q2695" s="74">
        <f t="shared" ref="Q2695:Q2758" si="170">IFERROR(SUM(M2695,N2695)/K2695,0)</f>
        <v>0.40152816869182983</v>
      </c>
      <c r="R2695" s="75">
        <f t="shared" ref="R2695:R2758" si="171">IFERROR(SUM(M2695,N2695,O2695)/K2695,0)</f>
        <v>0.48319473039069749</v>
      </c>
      <c r="S2695" s="7"/>
    </row>
    <row r="2696" spans="1:19" ht="76.5" x14ac:dyDescent="0.25">
      <c r="A2696" s="66"/>
      <c r="B2696" s="56"/>
      <c r="C2696" s="67"/>
      <c r="D2696" s="68"/>
      <c r="E2696" s="69"/>
      <c r="F2696" s="70"/>
      <c r="G2696" s="71"/>
      <c r="H2696" s="66">
        <v>3043987</v>
      </c>
      <c r="I2696" s="67" t="s">
        <v>425</v>
      </c>
      <c r="J2696" s="72">
        <v>1.2092000000000001</v>
      </c>
      <c r="K2696" s="73">
        <v>1.2194980000000002</v>
      </c>
      <c r="L2696" s="73">
        <f t="shared" si="168"/>
        <v>0.52958076263905807</v>
      </c>
      <c r="M2696" s="73">
        <v>0.38210646263905801</v>
      </c>
      <c r="N2696" s="73">
        <v>9.4752000000000017E-2</v>
      </c>
      <c r="O2696" s="73">
        <v>5.2722300000000007E-2</v>
      </c>
      <c r="P2696" s="74">
        <f t="shared" si="169"/>
        <v>0.31333094653624521</v>
      </c>
      <c r="Q2696" s="74">
        <f t="shared" si="170"/>
        <v>0.391028490935662</v>
      </c>
      <c r="R2696" s="75">
        <f t="shared" si="171"/>
        <v>0.43426128016532867</v>
      </c>
      <c r="S2696" s="7"/>
    </row>
    <row r="2697" spans="1:19" x14ac:dyDescent="0.25">
      <c r="A2697" s="66"/>
      <c r="B2697" s="56"/>
      <c r="C2697" s="67"/>
      <c r="D2697" s="68"/>
      <c r="E2697" s="69"/>
      <c r="F2697" s="70"/>
      <c r="G2697" s="71"/>
      <c r="H2697" s="66">
        <v>9000000</v>
      </c>
      <c r="I2697" s="67" t="s">
        <v>293</v>
      </c>
      <c r="J2697" s="72">
        <v>4.2185980000000001</v>
      </c>
      <c r="K2697" s="73">
        <v>4.5934729999999995</v>
      </c>
      <c r="L2697" s="73">
        <f t="shared" si="168"/>
        <v>1.9141744467121349</v>
      </c>
      <c r="M2697" s="73">
        <v>1.243435546712135</v>
      </c>
      <c r="N2697" s="73">
        <v>0.36257391999999994</v>
      </c>
      <c r="O2697" s="73">
        <v>0.30816498000000003</v>
      </c>
      <c r="P2697" s="74">
        <f t="shared" si="169"/>
        <v>0.2706961696982077</v>
      </c>
      <c r="Q2697" s="74">
        <f t="shared" si="170"/>
        <v>0.34962858532359614</v>
      </c>
      <c r="R2697" s="75">
        <f t="shared" si="171"/>
        <v>0.41671616372016013</v>
      </c>
      <c r="S2697" s="7"/>
    </row>
    <row r="2698" spans="1:19" x14ac:dyDescent="0.25">
      <c r="A2698" s="44"/>
      <c r="B2698" s="45"/>
      <c r="C2698" s="46"/>
      <c r="D2698" s="47"/>
      <c r="E2698" s="48"/>
      <c r="F2698" s="49">
        <v>24</v>
      </c>
      <c r="G2698" s="50" t="s">
        <v>141</v>
      </c>
      <c r="H2698" s="90"/>
      <c r="I2698" s="46"/>
      <c r="J2698" s="51">
        <v>14.661618999999996</v>
      </c>
      <c r="K2698" s="52">
        <v>20.648424000000002</v>
      </c>
      <c r="L2698" s="53">
        <f t="shared" si="168"/>
        <v>7.6327234449628945</v>
      </c>
      <c r="M2698" s="53">
        <v>4.7937526249628952</v>
      </c>
      <c r="N2698" s="53">
        <v>1.3521398599999999</v>
      </c>
      <c r="O2698" s="53">
        <v>1.48683096</v>
      </c>
      <c r="P2698" s="54">
        <f t="shared" si="169"/>
        <v>0.23216070267459127</v>
      </c>
      <c r="Q2698" s="54">
        <f t="shared" si="170"/>
        <v>0.29764462822745669</v>
      </c>
      <c r="R2698" s="55">
        <f t="shared" si="171"/>
        <v>0.36965162304701288</v>
      </c>
      <c r="S2698" s="7"/>
    </row>
    <row r="2699" spans="1:19" x14ac:dyDescent="0.25">
      <c r="A2699" s="66"/>
      <c r="B2699" s="56"/>
      <c r="C2699" s="67"/>
      <c r="D2699" s="68"/>
      <c r="E2699" s="69"/>
      <c r="F2699" s="70"/>
      <c r="G2699" s="71"/>
      <c r="H2699" s="66">
        <v>3000001</v>
      </c>
      <c r="I2699" s="67" t="s">
        <v>283</v>
      </c>
      <c r="J2699" s="72">
        <v>0.158827</v>
      </c>
      <c r="K2699" s="73">
        <v>0.158827</v>
      </c>
      <c r="L2699" s="73">
        <f t="shared" si="168"/>
        <v>6.7276858758366045E-2</v>
      </c>
      <c r="M2699" s="73">
        <v>5.0921188758366043E-2</v>
      </c>
      <c r="N2699" s="73">
        <v>8.1967500000000009E-3</v>
      </c>
      <c r="O2699" s="73">
        <v>8.1589200000000001E-3</v>
      </c>
      <c r="P2699" s="74">
        <f t="shared" si="169"/>
        <v>0.32060788630627063</v>
      </c>
      <c r="Q2699" s="74">
        <f t="shared" si="170"/>
        <v>0.37221592524171615</v>
      </c>
      <c r="R2699" s="75">
        <f t="shared" si="171"/>
        <v>0.42358578049302731</v>
      </c>
      <c r="S2699" s="7"/>
    </row>
    <row r="2700" spans="1:19" ht="25.5" x14ac:dyDescent="0.25">
      <c r="A2700" s="66"/>
      <c r="B2700" s="56"/>
      <c r="C2700" s="67"/>
      <c r="D2700" s="68"/>
      <c r="E2700" s="69"/>
      <c r="F2700" s="70"/>
      <c r="G2700" s="71"/>
      <c r="H2700" s="66">
        <v>3000004</v>
      </c>
      <c r="I2700" s="67" t="s">
        <v>438</v>
      </c>
      <c r="J2700" s="72">
        <v>3.956699</v>
      </c>
      <c r="K2700" s="73">
        <v>5.8443870000000002</v>
      </c>
      <c r="L2700" s="73">
        <f t="shared" si="168"/>
        <v>2.0283403721359434</v>
      </c>
      <c r="M2700" s="73">
        <v>1.3657656421359436</v>
      </c>
      <c r="N2700" s="73">
        <v>0.27975339999999999</v>
      </c>
      <c r="O2700" s="73">
        <v>0.38282132999999996</v>
      </c>
      <c r="P2700" s="74">
        <f t="shared" si="169"/>
        <v>0.23368843338675957</v>
      </c>
      <c r="Q2700" s="74">
        <f t="shared" si="170"/>
        <v>0.28155545519760133</v>
      </c>
      <c r="R2700" s="75">
        <f t="shared" si="171"/>
        <v>0.34705784749297802</v>
      </c>
      <c r="S2700" s="7"/>
    </row>
    <row r="2701" spans="1:19" ht="25.5" x14ac:dyDescent="0.25">
      <c r="A2701" s="66"/>
      <c r="B2701" s="56"/>
      <c r="C2701" s="67"/>
      <c r="D2701" s="68"/>
      <c r="E2701" s="69"/>
      <c r="F2701" s="70"/>
      <c r="G2701" s="71"/>
      <c r="H2701" s="66">
        <v>3000365</v>
      </c>
      <c r="I2701" s="67" t="s">
        <v>426</v>
      </c>
      <c r="J2701" s="72">
        <v>1.0894699999999999</v>
      </c>
      <c r="K2701" s="73">
        <v>1.562864</v>
      </c>
      <c r="L2701" s="73">
        <f t="shared" si="168"/>
        <v>0.50909678694755511</v>
      </c>
      <c r="M2701" s="73">
        <v>0.30210550694755511</v>
      </c>
      <c r="N2701" s="73">
        <v>8.9778380000000005E-2</v>
      </c>
      <c r="O2701" s="73">
        <v>0.11721290000000001</v>
      </c>
      <c r="P2701" s="74">
        <f t="shared" si="169"/>
        <v>0.19330249269773642</v>
      </c>
      <c r="Q2701" s="74">
        <f t="shared" si="170"/>
        <v>0.25074727356158638</v>
      </c>
      <c r="R2701" s="75">
        <f t="shared" si="171"/>
        <v>0.32574605784479976</v>
      </c>
      <c r="S2701" s="7"/>
    </row>
    <row r="2702" spans="1:19" ht="25.5" x14ac:dyDescent="0.25">
      <c r="A2702" s="66"/>
      <c r="B2702" s="56"/>
      <c r="C2702" s="67"/>
      <c r="D2702" s="68"/>
      <c r="E2702" s="69"/>
      <c r="F2702" s="70"/>
      <c r="G2702" s="71"/>
      <c r="H2702" s="66">
        <v>3000366</v>
      </c>
      <c r="I2702" s="67" t="s">
        <v>443</v>
      </c>
      <c r="J2702" s="72">
        <v>1.016929</v>
      </c>
      <c r="K2702" s="73">
        <v>1.525671</v>
      </c>
      <c r="L2702" s="73">
        <f t="shared" si="168"/>
        <v>0.51184007081210658</v>
      </c>
      <c r="M2702" s="73">
        <v>0.27656003081210656</v>
      </c>
      <c r="N2702" s="73">
        <v>0.11142431999999999</v>
      </c>
      <c r="O2702" s="73">
        <v>0.12385572</v>
      </c>
      <c r="P2702" s="74">
        <f t="shared" si="169"/>
        <v>0.1812710806013266</v>
      </c>
      <c r="Q2702" s="74">
        <f t="shared" si="170"/>
        <v>0.25430407395310428</v>
      </c>
      <c r="R2702" s="75">
        <f t="shared" si="171"/>
        <v>0.33548521982269219</v>
      </c>
      <c r="S2702" s="7"/>
    </row>
    <row r="2703" spans="1:19" ht="25.5" x14ac:dyDescent="0.25">
      <c r="A2703" s="66"/>
      <c r="B2703" s="56"/>
      <c r="C2703" s="67"/>
      <c r="D2703" s="68"/>
      <c r="E2703" s="69"/>
      <c r="F2703" s="70"/>
      <c r="G2703" s="71"/>
      <c r="H2703" s="66">
        <v>3000372</v>
      </c>
      <c r="I2703" s="67" t="s">
        <v>444</v>
      </c>
      <c r="J2703" s="72">
        <v>3.6035999999999999E-2</v>
      </c>
      <c r="K2703" s="73">
        <v>0.181228</v>
      </c>
      <c r="L2703" s="73">
        <f t="shared" si="168"/>
        <v>9.1421669151084933E-2</v>
      </c>
      <c r="M2703" s="73">
        <v>4.2639399151084945E-2</v>
      </c>
      <c r="N2703" s="73">
        <v>2.6703169999999998E-2</v>
      </c>
      <c r="O2703" s="73">
        <v>2.2079099999999997E-2</v>
      </c>
      <c r="P2703" s="74">
        <f t="shared" si="169"/>
        <v>0.23528041555987456</v>
      </c>
      <c r="Q2703" s="74">
        <f t="shared" si="170"/>
        <v>0.38262613476441248</v>
      </c>
      <c r="R2703" s="75">
        <f t="shared" si="171"/>
        <v>0.50445664660584977</v>
      </c>
      <c r="S2703" s="7"/>
    </row>
    <row r="2704" spans="1:19" x14ac:dyDescent="0.25">
      <c r="A2704" s="66"/>
      <c r="B2704" s="56"/>
      <c r="C2704" s="67"/>
      <c r="D2704" s="68"/>
      <c r="E2704" s="69"/>
      <c r="F2704" s="70"/>
      <c r="G2704" s="71"/>
      <c r="H2704" s="66">
        <v>9000000</v>
      </c>
      <c r="I2704" s="67" t="s">
        <v>293</v>
      </c>
      <c r="J2704" s="72">
        <v>8.4036579999999965</v>
      </c>
      <c r="K2704" s="73">
        <v>11.375447000000001</v>
      </c>
      <c r="L2704" s="73">
        <f t="shared" si="168"/>
        <v>4.4247476871578382</v>
      </c>
      <c r="M2704" s="73">
        <v>2.7557608571578385</v>
      </c>
      <c r="N2704" s="73">
        <v>0.83628383999999978</v>
      </c>
      <c r="O2704" s="73">
        <v>0.83270299000000003</v>
      </c>
      <c r="P2704" s="74">
        <f t="shared" si="169"/>
        <v>0.24225517090957729</v>
      </c>
      <c r="Q2704" s="74">
        <f t="shared" si="170"/>
        <v>0.31577174041229655</v>
      </c>
      <c r="R2704" s="75">
        <f t="shared" si="171"/>
        <v>0.38897352228513199</v>
      </c>
      <c r="S2704" s="7"/>
    </row>
    <row r="2705" spans="1:19" ht="25.5" x14ac:dyDescent="0.25">
      <c r="A2705" s="44"/>
      <c r="B2705" s="45"/>
      <c r="C2705" s="46"/>
      <c r="D2705" s="47"/>
      <c r="E2705" s="48"/>
      <c r="F2705" s="49">
        <v>30</v>
      </c>
      <c r="G2705" s="50" t="s">
        <v>64</v>
      </c>
      <c r="H2705" s="90"/>
      <c r="I2705" s="46"/>
      <c r="J2705" s="51">
        <v>0.59054399999999996</v>
      </c>
      <c r="K2705" s="52">
        <v>0.5</v>
      </c>
      <c r="L2705" s="53">
        <f t="shared" si="168"/>
        <v>0</v>
      </c>
      <c r="M2705" s="53">
        <v>0</v>
      </c>
      <c r="N2705" s="53">
        <v>0</v>
      </c>
      <c r="O2705" s="53">
        <v>0</v>
      </c>
      <c r="P2705" s="54">
        <f t="shared" si="169"/>
        <v>0</v>
      </c>
      <c r="Q2705" s="54">
        <f t="shared" si="170"/>
        <v>0</v>
      </c>
      <c r="R2705" s="55">
        <f t="shared" si="171"/>
        <v>0</v>
      </c>
      <c r="S2705" s="7"/>
    </row>
    <row r="2706" spans="1:19" x14ac:dyDescent="0.25">
      <c r="A2706" s="66"/>
      <c r="B2706" s="56"/>
      <c r="C2706" s="67"/>
      <c r="D2706" s="68"/>
      <c r="E2706" s="69"/>
      <c r="F2706" s="70"/>
      <c r="G2706" s="71"/>
      <c r="H2706" s="66">
        <v>9000009</v>
      </c>
      <c r="I2706" s="67" t="s">
        <v>294</v>
      </c>
      <c r="J2706" s="72">
        <v>0.59054399999999996</v>
      </c>
      <c r="K2706" s="73">
        <v>0.5</v>
      </c>
      <c r="L2706" s="73">
        <f t="shared" si="168"/>
        <v>0</v>
      </c>
      <c r="M2706" s="73">
        <v>0</v>
      </c>
      <c r="N2706" s="73">
        <v>0</v>
      </c>
      <c r="O2706" s="73">
        <v>0</v>
      </c>
      <c r="P2706" s="74">
        <f t="shared" si="169"/>
        <v>0</v>
      </c>
      <c r="Q2706" s="74">
        <f t="shared" si="170"/>
        <v>0</v>
      </c>
      <c r="R2706" s="75">
        <f t="shared" si="171"/>
        <v>0</v>
      </c>
      <c r="S2706" s="7"/>
    </row>
    <row r="2707" spans="1:19" ht="25.5" x14ac:dyDescent="0.25">
      <c r="A2707" s="44"/>
      <c r="B2707" s="45"/>
      <c r="C2707" s="46"/>
      <c r="D2707" s="47"/>
      <c r="E2707" s="48"/>
      <c r="F2707" s="49">
        <v>42</v>
      </c>
      <c r="G2707" s="50" t="s">
        <v>158</v>
      </c>
      <c r="H2707" s="90"/>
      <c r="I2707" s="46"/>
      <c r="J2707" s="51">
        <v>287.152264</v>
      </c>
      <c r="K2707" s="52">
        <v>313.73381099999995</v>
      </c>
      <c r="L2707" s="53">
        <f t="shared" si="168"/>
        <v>133.62059766517888</v>
      </c>
      <c r="M2707" s="53">
        <v>90.253684355178848</v>
      </c>
      <c r="N2707" s="53">
        <v>42.639698150000001</v>
      </c>
      <c r="O2707" s="53">
        <v>0.72721516000000008</v>
      </c>
      <c r="P2707" s="54">
        <f t="shared" si="169"/>
        <v>0.28767598897773522</v>
      </c>
      <c r="Q2707" s="54">
        <f t="shared" si="170"/>
        <v>0.42358642213790237</v>
      </c>
      <c r="R2707" s="55">
        <f t="shared" si="171"/>
        <v>0.42590435898277762</v>
      </c>
      <c r="S2707" s="7"/>
    </row>
    <row r="2708" spans="1:19" x14ac:dyDescent="0.25">
      <c r="A2708" s="66"/>
      <c r="B2708" s="56"/>
      <c r="C2708" s="67"/>
      <c r="D2708" s="68"/>
      <c r="E2708" s="69"/>
      <c r="F2708" s="70"/>
      <c r="G2708" s="71"/>
      <c r="H2708" s="66">
        <v>9000009</v>
      </c>
      <c r="I2708" s="67" t="s">
        <v>294</v>
      </c>
      <c r="J2708" s="72">
        <v>287.152264</v>
      </c>
      <c r="K2708" s="73">
        <v>313.73381099999995</v>
      </c>
      <c r="L2708" s="73">
        <f t="shared" si="168"/>
        <v>133.62059766517888</v>
      </c>
      <c r="M2708" s="73">
        <v>90.253684355178848</v>
      </c>
      <c r="N2708" s="73">
        <v>42.639698150000001</v>
      </c>
      <c r="O2708" s="73">
        <v>0.72721516000000008</v>
      </c>
      <c r="P2708" s="74">
        <f t="shared" si="169"/>
        <v>0.28767598897773522</v>
      </c>
      <c r="Q2708" s="74">
        <f t="shared" si="170"/>
        <v>0.42358642213790237</v>
      </c>
      <c r="R2708" s="75">
        <f t="shared" si="171"/>
        <v>0.42590435898277762</v>
      </c>
      <c r="S2708" s="7"/>
    </row>
    <row r="2709" spans="1:19" x14ac:dyDescent="0.25">
      <c r="A2709" s="44"/>
      <c r="B2709" s="45"/>
      <c r="C2709" s="46"/>
      <c r="D2709" s="47"/>
      <c r="E2709" s="48"/>
      <c r="F2709" s="49">
        <v>46</v>
      </c>
      <c r="G2709" s="50" t="s">
        <v>169</v>
      </c>
      <c r="H2709" s="90"/>
      <c r="I2709" s="46"/>
      <c r="J2709" s="51">
        <v>0</v>
      </c>
      <c r="K2709" s="52">
        <v>0.195189</v>
      </c>
      <c r="L2709" s="53">
        <f t="shared" si="168"/>
        <v>0.11976661346852779</v>
      </c>
      <c r="M2709" s="53">
        <v>0.11976661346852779</v>
      </c>
      <c r="N2709" s="53">
        <v>0</v>
      </c>
      <c r="O2709" s="53">
        <v>0</v>
      </c>
      <c r="P2709" s="54">
        <f t="shared" si="169"/>
        <v>0.61359304811504645</v>
      </c>
      <c r="Q2709" s="54">
        <f t="shared" si="170"/>
        <v>0.61359304811504645</v>
      </c>
      <c r="R2709" s="55">
        <f t="shared" si="171"/>
        <v>0.61359304811504645</v>
      </c>
      <c r="S2709" s="7"/>
    </row>
    <row r="2710" spans="1:19" x14ac:dyDescent="0.25">
      <c r="A2710" s="66"/>
      <c r="B2710" s="56"/>
      <c r="C2710" s="67"/>
      <c r="D2710" s="68"/>
      <c r="E2710" s="69"/>
      <c r="F2710" s="70"/>
      <c r="G2710" s="71"/>
      <c r="H2710" s="66">
        <v>9000009</v>
      </c>
      <c r="I2710" s="67" t="s">
        <v>294</v>
      </c>
      <c r="J2710" s="72">
        <v>0</v>
      </c>
      <c r="K2710" s="73">
        <v>0.195189</v>
      </c>
      <c r="L2710" s="73">
        <f t="shared" si="168"/>
        <v>0.11976661346852779</v>
      </c>
      <c r="M2710" s="73">
        <v>0.11976661346852779</v>
      </c>
      <c r="N2710" s="73">
        <v>0</v>
      </c>
      <c r="O2710" s="73">
        <v>0</v>
      </c>
      <c r="P2710" s="74">
        <f t="shared" si="169"/>
        <v>0.61359304811504645</v>
      </c>
      <c r="Q2710" s="74">
        <f t="shared" si="170"/>
        <v>0.61359304811504645</v>
      </c>
      <c r="R2710" s="75">
        <f t="shared" si="171"/>
        <v>0.61359304811504645</v>
      </c>
      <c r="S2710" s="7"/>
    </row>
    <row r="2711" spans="1:19" ht="51" x14ac:dyDescent="0.25">
      <c r="A2711" s="44"/>
      <c r="B2711" s="45"/>
      <c r="C2711" s="46"/>
      <c r="D2711" s="47"/>
      <c r="E2711" s="48"/>
      <c r="F2711" s="49">
        <v>47</v>
      </c>
      <c r="G2711" s="50" t="s">
        <v>190</v>
      </c>
      <c r="H2711" s="90"/>
      <c r="I2711" s="46"/>
      <c r="J2711" s="51">
        <v>2.0389999999999998E-2</v>
      </c>
      <c r="K2711" s="52">
        <v>3.7440000000000001E-2</v>
      </c>
      <c r="L2711" s="53">
        <f t="shared" si="168"/>
        <v>3.3530000527610539E-3</v>
      </c>
      <c r="M2711" s="53">
        <v>3.2830000527610537E-3</v>
      </c>
      <c r="N2711" s="53">
        <v>6.9999999999999994E-5</v>
      </c>
      <c r="O2711" s="53">
        <v>0</v>
      </c>
      <c r="P2711" s="54">
        <f t="shared" si="169"/>
        <v>8.768696722118198E-2</v>
      </c>
      <c r="Q2711" s="54">
        <f t="shared" si="170"/>
        <v>8.9556625340840107E-2</v>
      </c>
      <c r="R2711" s="55">
        <f t="shared" si="171"/>
        <v>8.9556625340840107E-2</v>
      </c>
      <c r="S2711" s="7"/>
    </row>
    <row r="2712" spans="1:19" ht="51" x14ac:dyDescent="0.25">
      <c r="A2712" s="66"/>
      <c r="B2712" s="56"/>
      <c r="C2712" s="67"/>
      <c r="D2712" s="68"/>
      <c r="E2712" s="69"/>
      <c r="F2712" s="70"/>
      <c r="G2712" s="71"/>
      <c r="H2712" s="66">
        <v>3000495</v>
      </c>
      <c r="I2712" s="67" t="s">
        <v>510</v>
      </c>
      <c r="J2712" s="72">
        <v>2.0389999999999998E-2</v>
      </c>
      <c r="K2712" s="73">
        <v>3.7440000000000001E-2</v>
      </c>
      <c r="L2712" s="73">
        <f t="shared" si="168"/>
        <v>3.3530000527610539E-3</v>
      </c>
      <c r="M2712" s="73">
        <v>3.2830000527610537E-3</v>
      </c>
      <c r="N2712" s="73">
        <v>6.9999999999999994E-5</v>
      </c>
      <c r="O2712" s="73">
        <v>0</v>
      </c>
      <c r="P2712" s="74">
        <f t="shared" si="169"/>
        <v>8.768696722118198E-2</v>
      </c>
      <c r="Q2712" s="74">
        <f t="shared" si="170"/>
        <v>8.9556625340840107E-2</v>
      </c>
      <c r="R2712" s="75">
        <f t="shared" si="171"/>
        <v>8.9556625340840107E-2</v>
      </c>
      <c r="S2712" s="7"/>
    </row>
    <row r="2713" spans="1:19" ht="38.25" x14ac:dyDescent="0.25">
      <c r="A2713" s="44"/>
      <c r="B2713" s="45"/>
      <c r="C2713" s="46"/>
      <c r="D2713" s="47"/>
      <c r="E2713" s="48"/>
      <c r="F2713" s="49">
        <v>48</v>
      </c>
      <c r="G2713" s="50" t="s">
        <v>30</v>
      </c>
      <c r="H2713" s="90"/>
      <c r="I2713" s="46"/>
      <c r="J2713" s="51">
        <v>0</v>
      </c>
      <c r="K2713" s="52">
        <v>3.5474999999999999</v>
      </c>
      <c r="L2713" s="53">
        <f t="shared" si="168"/>
        <v>3.5474998950958252</v>
      </c>
      <c r="M2713" s="53">
        <v>3.5474998950958252</v>
      </c>
      <c r="N2713" s="53">
        <v>0</v>
      </c>
      <c r="O2713" s="53">
        <v>0</v>
      </c>
      <c r="P2713" s="54">
        <f t="shared" si="169"/>
        <v>0.99999997042870337</v>
      </c>
      <c r="Q2713" s="54">
        <f t="shared" si="170"/>
        <v>0.99999997042870337</v>
      </c>
      <c r="R2713" s="55">
        <f t="shared" si="171"/>
        <v>0.99999997042870337</v>
      </c>
      <c r="S2713" s="7"/>
    </row>
    <row r="2714" spans="1:19" x14ac:dyDescent="0.25">
      <c r="A2714" s="66"/>
      <c r="B2714" s="56"/>
      <c r="C2714" s="67"/>
      <c r="D2714" s="68"/>
      <c r="E2714" s="69"/>
      <c r="F2714" s="70"/>
      <c r="G2714" s="71"/>
      <c r="H2714" s="66">
        <v>9000009</v>
      </c>
      <c r="I2714" s="67" t="s">
        <v>294</v>
      </c>
      <c r="J2714" s="72">
        <v>0</v>
      </c>
      <c r="K2714" s="73">
        <v>3.5474999999999999</v>
      </c>
      <c r="L2714" s="73">
        <f t="shared" si="168"/>
        <v>3.5474998950958252</v>
      </c>
      <c r="M2714" s="73">
        <v>3.5474998950958252</v>
      </c>
      <c r="N2714" s="73">
        <v>0</v>
      </c>
      <c r="O2714" s="73">
        <v>0</v>
      </c>
      <c r="P2714" s="74">
        <f t="shared" si="169"/>
        <v>0.99999997042870337</v>
      </c>
      <c r="Q2714" s="74">
        <f t="shared" si="170"/>
        <v>0.99999997042870337</v>
      </c>
      <c r="R2714" s="75">
        <f t="shared" si="171"/>
        <v>0.99999997042870337</v>
      </c>
      <c r="S2714" s="7"/>
    </row>
    <row r="2715" spans="1:19" ht="25.5" x14ac:dyDescent="0.25">
      <c r="A2715" s="44"/>
      <c r="B2715" s="45"/>
      <c r="C2715" s="46"/>
      <c r="D2715" s="47"/>
      <c r="E2715" s="48"/>
      <c r="F2715" s="49">
        <v>51</v>
      </c>
      <c r="G2715" s="50" t="s">
        <v>24</v>
      </c>
      <c r="H2715" s="90"/>
      <c r="I2715" s="46"/>
      <c r="J2715" s="51">
        <v>1.3047899999999999</v>
      </c>
      <c r="K2715" s="52">
        <v>1.3047900000000001</v>
      </c>
      <c r="L2715" s="53">
        <f t="shared" si="168"/>
        <v>0.23762246988027028</v>
      </c>
      <c r="M2715" s="53">
        <v>5.2787449880270287E-2</v>
      </c>
      <c r="N2715" s="53">
        <v>9.524052999999999E-2</v>
      </c>
      <c r="O2715" s="53">
        <v>8.9594489999999999E-2</v>
      </c>
      <c r="P2715" s="54">
        <f t="shared" si="169"/>
        <v>4.0456663432636888E-2</v>
      </c>
      <c r="Q2715" s="54">
        <f t="shared" si="170"/>
        <v>0.11344965847398453</v>
      </c>
      <c r="R2715" s="55">
        <f t="shared" si="171"/>
        <v>0.18211548975717951</v>
      </c>
      <c r="S2715" s="7"/>
    </row>
    <row r="2716" spans="1:19" ht="38.25" x14ac:dyDescent="0.25">
      <c r="A2716" s="66"/>
      <c r="B2716" s="56"/>
      <c r="C2716" s="67"/>
      <c r="D2716" s="68"/>
      <c r="E2716" s="69"/>
      <c r="F2716" s="70"/>
      <c r="G2716" s="71"/>
      <c r="H2716" s="66">
        <v>3000712</v>
      </c>
      <c r="I2716" s="67" t="s">
        <v>295</v>
      </c>
      <c r="J2716" s="72">
        <v>0.96232399999999996</v>
      </c>
      <c r="K2716" s="73">
        <v>0.96232400000000018</v>
      </c>
      <c r="L2716" s="73">
        <f t="shared" si="168"/>
        <v>0.16831664062529994</v>
      </c>
      <c r="M2716" s="73">
        <v>3.010597062529996E-2</v>
      </c>
      <c r="N2716" s="73">
        <v>7.1199329999999991E-2</v>
      </c>
      <c r="O2716" s="73">
        <v>6.7011340000000003E-2</v>
      </c>
      <c r="P2716" s="74">
        <f t="shared" si="169"/>
        <v>3.128465114171522E-2</v>
      </c>
      <c r="Q2716" s="74">
        <f t="shared" si="170"/>
        <v>0.10527151003747172</v>
      </c>
      <c r="R2716" s="75">
        <f t="shared" si="171"/>
        <v>0.17490641470575388</v>
      </c>
      <c r="S2716" s="7"/>
    </row>
    <row r="2717" spans="1:19" ht="25.5" x14ac:dyDescent="0.25">
      <c r="A2717" s="66"/>
      <c r="B2717" s="56"/>
      <c r="C2717" s="67"/>
      <c r="D2717" s="68"/>
      <c r="E2717" s="69"/>
      <c r="F2717" s="70"/>
      <c r="G2717" s="71"/>
      <c r="H2717" s="66">
        <v>3000713</v>
      </c>
      <c r="I2717" s="67" t="s">
        <v>313</v>
      </c>
      <c r="J2717" s="72">
        <v>0.34246599999999999</v>
      </c>
      <c r="K2717" s="73">
        <v>0.34246599999999999</v>
      </c>
      <c r="L2717" s="73">
        <f t="shared" si="168"/>
        <v>6.9305829254970322E-2</v>
      </c>
      <c r="M2717" s="73">
        <v>2.2681479254970327E-2</v>
      </c>
      <c r="N2717" s="73">
        <v>2.4041199999999999E-2</v>
      </c>
      <c r="O2717" s="73">
        <v>2.258315E-2</v>
      </c>
      <c r="P2717" s="74">
        <f t="shared" si="169"/>
        <v>6.62298717390057E-2</v>
      </c>
      <c r="Q2717" s="74">
        <f t="shared" si="170"/>
        <v>0.13643012519482323</v>
      </c>
      <c r="R2717" s="75">
        <f t="shared" si="171"/>
        <v>0.20237287571604282</v>
      </c>
      <c r="S2717" s="7"/>
    </row>
    <row r="2718" spans="1:19" ht="38.25" x14ac:dyDescent="0.25">
      <c r="A2718" s="44"/>
      <c r="B2718" s="45"/>
      <c r="C2718" s="46"/>
      <c r="D2718" s="47"/>
      <c r="E2718" s="48"/>
      <c r="F2718" s="49">
        <v>61</v>
      </c>
      <c r="G2718" s="50" t="s">
        <v>191</v>
      </c>
      <c r="H2718" s="90"/>
      <c r="I2718" s="46"/>
      <c r="J2718" s="51">
        <v>38.921267999999998</v>
      </c>
      <c r="K2718" s="52">
        <v>73.086845000000011</v>
      </c>
      <c r="L2718" s="53">
        <f t="shared" si="168"/>
        <v>7.9863155078146528</v>
      </c>
      <c r="M2718" s="53">
        <v>3.5342653478146531</v>
      </c>
      <c r="N2718" s="53">
        <v>2.5943014300000002</v>
      </c>
      <c r="O2718" s="53">
        <v>1.85774873</v>
      </c>
      <c r="P2718" s="54">
        <f t="shared" si="169"/>
        <v>4.8357065458423505E-2</v>
      </c>
      <c r="Q2718" s="54">
        <f t="shared" si="170"/>
        <v>8.3853212952545039E-2</v>
      </c>
      <c r="R2718" s="55">
        <f t="shared" si="171"/>
        <v>0.10927158653263322</v>
      </c>
      <c r="S2718" s="7"/>
    </row>
    <row r="2719" spans="1:19" ht="25.5" x14ac:dyDescent="0.25">
      <c r="A2719" s="66"/>
      <c r="B2719" s="56"/>
      <c r="C2719" s="67"/>
      <c r="D2719" s="68"/>
      <c r="E2719" s="69"/>
      <c r="F2719" s="70"/>
      <c r="G2719" s="71"/>
      <c r="H2719" s="66">
        <v>3000132</v>
      </c>
      <c r="I2719" s="67" t="s">
        <v>513</v>
      </c>
      <c r="J2719" s="72">
        <v>11.5745</v>
      </c>
      <c r="K2719" s="73">
        <v>44.927213000000009</v>
      </c>
      <c r="L2719" s="73">
        <f t="shared" si="168"/>
        <v>1.6043319384421308</v>
      </c>
      <c r="M2719" s="73">
        <v>0.56454130844213068</v>
      </c>
      <c r="N2719" s="73">
        <v>1.0260739800000001</v>
      </c>
      <c r="O2719" s="73">
        <v>1.3716649999999999E-2</v>
      </c>
      <c r="P2719" s="74">
        <f t="shared" si="169"/>
        <v>1.2565687269364573E-2</v>
      </c>
      <c r="Q2719" s="74">
        <f t="shared" si="170"/>
        <v>3.5404272427095144E-2</v>
      </c>
      <c r="R2719" s="75">
        <f t="shared" si="171"/>
        <v>3.5709580704285628E-2</v>
      </c>
      <c r="S2719" s="7"/>
    </row>
    <row r="2720" spans="1:19" ht="25.5" x14ac:dyDescent="0.25">
      <c r="A2720" s="66"/>
      <c r="B2720" s="56"/>
      <c r="C2720" s="67"/>
      <c r="D2720" s="68"/>
      <c r="E2720" s="69"/>
      <c r="F2720" s="70"/>
      <c r="G2720" s="71"/>
      <c r="H2720" s="66">
        <v>3000478</v>
      </c>
      <c r="I2720" s="67" t="s">
        <v>516</v>
      </c>
      <c r="J2720" s="72">
        <v>1.6136799999999998</v>
      </c>
      <c r="K2720" s="73">
        <v>1.6718699999999997</v>
      </c>
      <c r="L2720" s="73">
        <f t="shared" si="168"/>
        <v>0.56802875578677348</v>
      </c>
      <c r="M2720" s="73">
        <v>0.32721239578677341</v>
      </c>
      <c r="N2720" s="73">
        <v>0.11559505</v>
      </c>
      <c r="O2720" s="73">
        <v>0.12522131</v>
      </c>
      <c r="P2720" s="74">
        <f t="shared" si="169"/>
        <v>0.19571641083742963</v>
      </c>
      <c r="Q2720" s="74">
        <f t="shared" si="170"/>
        <v>0.26485758210074556</v>
      </c>
      <c r="R2720" s="75">
        <f t="shared" si="171"/>
        <v>0.33975653357424535</v>
      </c>
      <c r="S2720" s="7"/>
    </row>
    <row r="2721" spans="1:19" ht="25.5" x14ac:dyDescent="0.25">
      <c r="A2721" s="66"/>
      <c r="B2721" s="56"/>
      <c r="C2721" s="67"/>
      <c r="D2721" s="68"/>
      <c r="E2721" s="69"/>
      <c r="F2721" s="70"/>
      <c r="G2721" s="71"/>
      <c r="H2721" s="66">
        <v>3000479</v>
      </c>
      <c r="I2721" s="67" t="s">
        <v>515</v>
      </c>
      <c r="J2721" s="72">
        <v>0.99088900000000013</v>
      </c>
      <c r="K2721" s="73">
        <v>1.0335989999999997</v>
      </c>
      <c r="L2721" s="73">
        <f t="shared" si="168"/>
        <v>0.71633843949865972</v>
      </c>
      <c r="M2721" s="73">
        <v>0.12093999949865974</v>
      </c>
      <c r="N2721" s="73">
        <v>0.56363032999999996</v>
      </c>
      <c r="O2721" s="73">
        <v>3.1768110000000002E-2</v>
      </c>
      <c r="P2721" s="74">
        <f t="shared" si="169"/>
        <v>0.11700862665178641</v>
      </c>
      <c r="Q2721" s="74">
        <f t="shared" si="170"/>
        <v>0.66231713604469422</v>
      </c>
      <c r="R2721" s="75">
        <f t="shared" si="171"/>
        <v>0.69305256632278078</v>
      </c>
      <c r="S2721" s="7"/>
    </row>
    <row r="2722" spans="1:19" x14ac:dyDescent="0.25">
      <c r="A2722" s="66"/>
      <c r="B2722" s="56"/>
      <c r="C2722" s="67"/>
      <c r="D2722" s="68"/>
      <c r="E2722" s="69"/>
      <c r="F2722" s="70"/>
      <c r="G2722" s="71"/>
      <c r="H2722" s="66">
        <v>9000000</v>
      </c>
      <c r="I2722" s="67" t="s">
        <v>293</v>
      </c>
      <c r="J2722" s="72">
        <v>0.81323300000000009</v>
      </c>
      <c r="K2722" s="73">
        <v>0.94192500000000012</v>
      </c>
      <c r="L2722" s="73">
        <f t="shared" si="168"/>
        <v>0.30880358526832929</v>
      </c>
      <c r="M2722" s="73">
        <v>0.18418702526832931</v>
      </c>
      <c r="N2722" s="73">
        <v>5.8388280000000001E-2</v>
      </c>
      <c r="O2722" s="73">
        <v>6.622828E-2</v>
      </c>
      <c r="P2722" s="74">
        <f t="shared" si="169"/>
        <v>0.19554319639921361</v>
      </c>
      <c r="Q2722" s="74">
        <f t="shared" si="170"/>
        <v>0.25753144387114613</v>
      </c>
      <c r="R2722" s="75">
        <f t="shared" si="171"/>
        <v>0.32784307165467447</v>
      </c>
      <c r="S2722" s="7"/>
    </row>
    <row r="2723" spans="1:19" x14ac:dyDescent="0.25">
      <c r="A2723" s="66"/>
      <c r="B2723" s="56"/>
      <c r="C2723" s="67"/>
      <c r="D2723" s="68"/>
      <c r="E2723" s="69"/>
      <c r="F2723" s="70"/>
      <c r="G2723" s="71"/>
      <c r="H2723" s="66">
        <v>9000009</v>
      </c>
      <c r="I2723" s="67" t="s">
        <v>294</v>
      </c>
      <c r="J2723" s="72">
        <v>23.928965999999999</v>
      </c>
      <c r="K2723" s="73">
        <v>24.512237999999996</v>
      </c>
      <c r="L2723" s="73">
        <f t="shared" si="168"/>
        <v>4.7888127888187597</v>
      </c>
      <c r="M2723" s="73">
        <v>2.3373846188187599</v>
      </c>
      <c r="N2723" s="73">
        <v>0.83061379000000002</v>
      </c>
      <c r="O2723" s="73">
        <v>1.6208143799999999</v>
      </c>
      <c r="P2723" s="74">
        <f t="shared" si="169"/>
        <v>9.5355822622918404E-2</v>
      </c>
      <c r="Q2723" s="74">
        <f t="shared" si="170"/>
        <v>0.12924150005473839</v>
      </c>
      <c r="R2723" s="75">
        <f t="shared" si="171"/>
        <v>0.19536416009092114</v>
      </c>
      <c r="S2723" s="7"/>
    </row>
    <row r="2724" spans="1:19" ht="38.25" x14ac:dyDescent="0.25">
      <c r="A2724" s="44"/>
      <c r="B2724" s="45"/>
      <c r="C2724" s="46"/>
      <c r="D2724" s="47"/>
      <c r="E2724" s="48"/>
      <c r="F2724" s="49">
        <v>68</v>
      </c>
      <c r="G2724" s="50" t="s">
        <v>22</v>
      </c>
      <c r="H2724" s="90"/>
      <c r="I2724" s="46"/>
      <c r="J2724" s="51">
        <v>4.9217689999999994</v>
      </c>
      <c r="K2724" s="52">
        <v>23.045900000000003</v>
      </c>
      <c r="L2724" s="53">
        <f t="shared" si="168"/>
        <v>6.9072566153369639</v>
      </c>
      <c r="M2724" s="53">
        <v>4.0023857153369642</v>
      </c>
      <c r="N2724" s="53">
        <v>0.31683792</v>
      </c>
      <c r="O2724" s="53">
        <v>2.5880329799999999</v>
      </c>
      <c r="P2724" s="54">
        <f t="shared" si="169"/>
        <v>0.17367018494990275</v>
      </c>
      <c r="Q2724" s="54">
        <f t="shared" si="170"/>
        <v>0.18741831021296473</v>
      </c>
      <c r="R2724" s="55">
        <f t="shared" si="171"/>
        <v>0.29971737338689153</v>
      </c>
      <c r="S2724" s="7"/>
    </row>
    <row r="2725" spans="1:19" ht="38.25" x14ac:dyDescent="0.25">
      <c r="A2725" s="66"/>
      <c r="B2725" s="56"/>
      <c r="C2725" s="67"/>
      <c r="D2725" s="68"/>
      <c r="E2725" s="69"/>
      <c r="F2725" s="70"/>
      <c r="G2725" s="71"/>
      <c r="H2725" s="66">
        <v>3000435</v>
      </c>
      <c r="I2725" s="67" t="s">
        <v>290</v>
      </c>
      <c r="J2725" s="72">
        <v>0.87656200000000006</v>
      </c>
      <c r="K2725" s="73">
        <v>0.89289499999999999</v>
      </c>
      <c r="L2725" s="73">
        <f t="shared" si="168"/>
        <v>0.1513634472845552</v>
      </c>
      <c r="M2725" s="73">
        <v>5.1222317284555174E-2</v>
      </c>
      <c r="N2725" s="73">
        <v>1.5723550000000003E-2</v>
      </c>
      <c r="O2725" s="73">
        <v>8.4417580000000006E-2</v>
      </c>
      <c r="P2725" s="74">
        <f t="shared" si="169"/>
        <v>5.7366563016429901E-2</v>
      </c>
      <c r="Q2725" s="74">
        <f t="shared" si="170"/>
        <v>7.4976192368145386E-2</v>
      </c>
      <c r="R2725" s="75">
        <f t="shared" si="171"/>
        <v>0.16951987331607321</v>
      </c>
      <c r="S2725" s="7"/>
    </row>
    <row r="2726" spans="1:19" ht="51" x14ac:dyDescent="0.25">
      <c r="A2726" s="66"/>
      <c r="B2726" s="56"/>
      <c r="C2726" s="67"/>
      <c r="D2726" s="68"/>
      <c r="E2726" s="69"/>
      <c r="F2726" s="70"/>
      <c r="G2726" s="71"/>
      <c r="H2726" s="66">
        <v>3000450</v>
      </c>
      <c r="I2726" s="67" t="s">
        <v>291</v>
      </c>
      <c r="J2726" s="72">
        <v>1.1719509999999997</v>
      </c>
      <c r="K2726" s="73">
        <v>1.1719509999999993</v>
      </c>
      <c r="L2726" s="73">
        <f t="shared" si="168"/>
        <v>0.39684653352441496</v>
      </c>
      <c r="M2726" s="73">
        <v>0.18551457352441503</v>
      </c>
      <c r="N2726" s="73">
        <v>0.18650579999999997</v>
      </c>
      <c r="O2726" s="73">
        <v>2.482616E-2</v>
      </c>
      <c r="P2726" s="74">
        <f t="shared" si="169"/>
        <v>0.15829550341645268</v>
      </c>
      <c r="Q2726" s="74">
        <f t="shared" si="170"/>
        <v>0.31743679857299084</v>
      </c>
      <c r="R2726" s="75">
        <f t="shared" si="171"/>
        <v>0.33862041461154535</v>
      </c>
      <c r="S2726" s="7"/>
    </row>
    <row r="2727" spans="1:19" ht="38.25" x14ac:dyDescent="0.25">
      <c r="A2727" s="66"/>
      <c r="B2727" s="56"/>
      <c r="C2727" s="67"/>
      <c r="D2727" s="68"/>
      <c r="E2727" s="69"/>
      <c r="F2727" s="70"/>
      <c r="G2727" s="71"/>
      <c r="H2727" s="66">
        <v>3000516</v>
      </c>
      <c r="I2727" s="67" t="s">
        <v>292</v>
      </c>
      <c r="J2727" s="72">
        <v>0.6</v>
      </c>
      <c r="K2727" s="73">
        <v>0.6</v>
      </c>
      <c r="L2727" s="73">
        <f t="shared" si="168"/>
        <v>0.55957692861557007</v>
      </c>
      <c r="M2727" s="73">
        <v>0.55957692861557007</v>
      </c>
      <c r="N2727" s="73">
        <v>0</v>
      </c>
      <c r="O2727" s="73">
        <v>0</v>
      </c>
      <c r="P2727" s="74">
        <f t="shared" si="169"/>
        <v>0.93262821435928345</v>
      </c>
      <c r="Q2727" s="74">
        <f t="shared" si="170"/>
        <v>0.93262821435928345</v>
      </c>
      <c r="R2727" s="75">
        <f t="shared" si="171"/>
        <v>0.93262821435928345</v>
      </c>
      <c r="S2727" s="7"/>
    </row>
    <row r="2728" spans="1:19" ht="25.5" x14ac:dyDescent="0.25">
      <c r="A2728" s="66"/>
      <c r="B2728" s="56"/>
      <c r="C2728" s="67"/>
      <c r="D2728" s="68"/>
      <c r="E2728" s="69"/>
      <c r="F2728" s="70"/>
      <c r="G2728" s="71"/>
      <c r="H2728" s="66">
        <v>3000565</v>
      </c>
      <c r="I2728" s="67" t="s">
        <v>382</v>
      </c>
      <c r="J2728" s="72">
        <v>0.43773600000000001</v>
      </c>
      <c r="K2728" s="73">
        <v>0.44741900000000001</v>
      </c>
      <c r="L2728" s="73">
        <f t="shared" si="168"/>
        <v>9.0270560494916469E-2</v>
      </c>
      <c r="M2728" s="73">
        <v>5.0986520494916476E-2</v>
      </c>
      <c r="N2728" s="73">
        <v>1.235195E-2</v>
      </c>
      <c r="O2728" s="73">
        <v>2.6932089999999995E-2</v>
      </c>
      <c r="P2728" s="74">
        <f t="shared" si="169"/>
        <v>0.11395698549886454</v>
      </c>
      <c r="Q2728" s="74">
        <f t="shared" si="170"/>
        <v>0.14156410544683279</v>
      </c>
      <c r="R2728" s="75">
        <f t="shared" si="171"/>
        <v>0.2017584422988663</v>
      </c>
      <c r="S2728" s="7"/>
    </row>
    <row r="2729" spans="1:19" x14ac:dyDescent="0.25">
      <c r="A2729" s="66"/>
      <c r="B2729" s="56"/>
      <c r="C2729" s="67"/>
      <c r="D2729" s="68"/>
      <c r="E2729" s="69"/>
      <c r="F2729" s="70"/>
      <c r="G2729" s="71"/>
      <c r="H2729" s="66">
        <v>9000000</v>
      </c>
      <c r="I2729" s="67" t="s">
        <v>293</v>
      </c>
      <c r="J2729" s="72">
        <v>1.8355199999999996</v>
      </c>
      <c r="K2729" s="73">
        <v>1.8384199999999993</v>
      </c>
      <c r="L2729" s="73">
        <f t="shared" si="168"/>
        <v>0.6526635241430363</v>
      </c>
      <c r="M2729" s="73">
        <v>0.31386950414303633</v>
      </c>
      <c r="N2729" s="73">
        <v>9.2819670000000007E-2</v>
      </c>
      <c r="O2729" s="73">
        <v>0.24597434999999998</v>
      </c>
      <c r="P2729" s="74">
        <f t="shared" si="169"/>
        <v>0.1707278555188893</v>
      </c>
      <c r="Q2729" s="74">
        <f t="shared" si="170"/>
        <v>0.22121668288151591</v>
      </c>
      <c r="R2729" s="75">
        <f t="shared" si="171"/>
        <v>0.35501328539889498</v>
      </c>
      <c r="S2729" s="7"/>
    </row>
    <row r="2730" spans="1:19" x14ac:dyDescent="0.25">
      <c r="A2730" s="66"/>
      <c r="B2730" s="56"/>
      <c r="C2730" s="67"/>
      <c r="D2730" s="68"/>
      <c r="E2730" s="69"/>
      <c r="F2730" s="70"/>
      <c r="G2730" s="71"/>
      <c r="H2730" s="66">
        <v>9000009</v>
      </c>
      <c r="I2730" s="67" t="s">
        <v>294</v>
      </c>
      <c r="J2730" s="72">
        <v>0</v>
      </c>
      <c r="K2730" s="73">
        <v>18.095215000000003</v>
      </c>
      <c r="L2730" s="73">
        <f t="shared" si="168"/>
        <v>5.0565356212744712</v>
      </c>
      <c r="M2730" s="73">
        <v>2.8412158712744713</v>
      </c>
      <c r="N2730" s="73">
        <v>9.4369500000000012E-3</v>
      </c>
      <c r="O2730" s="73">
        <v>2.2058827999999999</v>
      </c>
      <c r="P2730" s="74">
        <f t="shared" si="169"/>
        <v>0.15701476170769293</v>
      </c>
      <c r="Q2730" s="74">
        <f t="shared" si="170"/>
        <v>0.15753627803120718</v>
      </c>
      <c r="R2730" s="75">
        <f t="shared" si="171"/>
        <v>0.27944048309315311</v>
      </c>
      <c r="S2730" s="7"/>
    </row>
    <row r="2731" spans="1:19" ht="25.5" x14ac:dyDescent="0.25">
      <c r="A2731" s="44"/>
      <c r="B2731" s="45"/>
      <c r="C2731" s="46"/>
      <c r="D2731" s="47"/>
      <c r="E2731" s="48"/>
      <c r="F2731" s="49">
        <v>83</v>
      </c>
      <c r="G2731" s="50" t="s">
        <v>198</v>
      </c>
      <c r="H2731" s="90"/>
      <c r="I2731" s="46"/>
      <c r="J2731" s="51">
        <v>0</v>
      </c>
      <c r="K2731" s="52">
        <v>9.4095000000000012E-2</v>
      </c>
      <c r="L2731" s="53">
        <f t="shared" si="168"/>
        <v>1.9988730549812317E-2</v>
      </c>
      <c r="M2731" s="53">
        <v>1.9988730549812317E-2</v>
      </c>
      <c r="N2731" s="53">
        <v>0</v>
      </c>
      <c r="O2731" s="53">
        <v>0</v>
      </c>
      <c r="P2731" s="54">
        <f t="shared" si="169"/>
        <v>0.21243137839218146</v>
      </c>
      <c r="Q2731" s="54">
        <f t="shared" si="170"/>
        <v>0.21243137839218146</v>
      </c>
      <c r="R2731" s="55">
        <f t="shared" si="171"/>
        <v>0.21243137839218146</v>
      </c>
      <c r="S2731" s="7"/>
    </row>
    <row r="2732" spans="1:19" x14ac:dyDescent="0.25">
      <c r="A2732" s="66"/>
      <c r="B2732" s="56"/>
      <c r="C2732" s="67"/>
      <c r="D2732" s="68"/>
      <c r="E2732" s="69"/>
      <c r="F2732" s="70"/>
      <c r="G2732" s="71"/>
      <c r="H2732" s="66">
        <v>9000009</v>
      </c>
      <c r="I2732" s="67" t="s">
        <v>294</v>
      </c>
      <c r="J2732" s="72">
        <v>0</v>
      </c>
      <c r="K2732" s="73">
        <v>9.4095000000000012E-2</v>
      </c>
      <c r="L2732" s="73">
        <f t="shared" si="168"/>
        <v>1.9988730549812317E-2</v>
      </c>
      <c r="M2732" s="73">
        <v>1.9988730549812317E-2</v>
      </c>
      <c r="N2732" s="73">
        <v>0</v>
      </c>
      <c r="O2732" s="73">
        <v>0</v>
      </c>
      <c r="P2732" s="74">
        <f t="shared" si="169"/>
        <v>0.21243137839218146</v>
      </c>
      <c r="Q2732" s="74">
        <f t="shared" si="170"/>
        <v>0.21243137839218146</v>
      </c>
      <c r="R2732" s="75">
        <f t="shared" si="171"/>
        <v>0.21243137839218146</v>
      </c>
      <c r="S2732" s="7"/>
    </row>
    <row r="2733" spans="1:19" ht="25.5" x14ac:dyDescent="0.25">
      <c r="A2733" s="44"/>
      <c r="B2733" s="45"/>
      <c r="C2733" s="46"/>
      <c r="D2733" s="47"/>
      <c r="E2733" s="48"/>
      <c r="F2733" s="49">
        <v>90</v>
      </c>
      <c r="G2733" s="50" t="s">
        <v>81</v>
      </c>
      <c r="H2733" s="90"/>
      <c r="I2733" s="46"/>
      <c r="J2733" s="51">
        <v>484.11913700000008</v>
      </c>
      <c r="K2733" s="52">
        <v>572.26487600000007</v>
      </c>
      <c r="L2733" s="53">
        <f t="shared" si="168"/>
        <v>252.1539331883522</v>
      </c>
      <c r="M2733" s="53">
        <v>162.61268481835216</v>
      </c>
      <c r="N2733" s="53">
        <v>44.578148000000013</v>
      </c>
      <c r="O2733" s="53">
        <v>44.963100370000014</v>
      </c>
      <c r="P2733" s="54">
        <f t="shared" si="169"/>
        <v>0.2841563262714592</v>
      </c>
      <c r="Q2733" s="54">
        <f t="shared" si="170"/>
        <v>0.36205407933921874</v>
      </c>
      <c r="R2733" s="55">
        <f t="shared" si="171"/>
        <v>0.4406245145619459</v>
      </c>
      <c r="S2733" s="7"/>
    </row>
    <row r="2734" spans="1:19" x14ac:dyDescent="0.25">
      <c r="A2734" s="66"/>
      <c r="B2734" s="56"/>
      <c r="C2734" s="67"/>
      <c r="D2734" s="68"/>
      <c r="E2734" s="69"/>
      <c r="F2734" s="70"/>
      <c r="G2734" s="71"/>
      <c r="H2734" s="66">
        <v>3000001</v>
      </c>
      <c r="I2734" s="67" t="s">
        <v>283</v>
      </c>
      <c r="J2734" s="72">
        <v>1.1434820000000001</v>
      </c>
      <c r="K2734" s="73">
        <v>1.759782</v>
      </c>
      <c r="L2734" s="73">
        <f t="shared" si="168"/>
        <v>0.40936290089976418</v>
      </c>
      <c r="M2734" s="73">
        <v>0.21483521089976421</v>
      </c>
      <c r="N2734" s="73">
        <v>8.4272890000000003E-2</v>
      </c>
      <c r="O2734" s="73">
        <v>0.1102548</v>
      </c>
      <c r="P2734" s="74">
        <f t="shared" si="169"/>
        <v>0.12208058208332863</v>
      </c>
      <c r="Q2734" s="74">
        <f t="shared" si="170"/>
        <v>0.16996883756042749</v>
      </c>
      <c r="R2734" s="75">
        <f t="shared" si="171"/>
        <v>0.23262137065827709</v>
      </c>
      <c r="S2734" s="7"/>
    </row>
    <row r="2735" spans="1:19" ht="38.25" x14ac:dyDescent="0.25">
      <c r="A2735" s="66"/>
      <c r="B2735" s="56"/>
      <c r="C2735" s="67"/>
      <c r="D2735" s="68"/>
      <c r="E2735" s="69"/>
      <c r="F2735" s="70"/>
      <c r="G2735" s="71"/>
      <c r="H2735" s="66">
        <v>3000385</v>
      </c>
      <c r="I2735" s="67" t="s">
        <v>383</v>
      </c>
      <c r="J2735" s="72">
        <v>444.91275600000006</v>
      </c>
      <c r="K2735" s="73">
        <v>496.82693500000005</v>
      </c>
      <c r="L2735" s="73">
        <f t="shared" si="168"/>
        <v>231.83394282626131</v>
      </c>
      <c r="M2735" s="73">
        <v>149.96741283626127</v>
      </c>
      <c r="N2735" s="73">
        <v>40.385358810000014</v>
      </c>
      <c r="O2735" s="73">
        <v>41.481171180000011</v>
      </c>
      <c r="P2735" s="74">
        <f t="shared" si="169"/>
        <v>0.30185040759970322</v>
      </c>
      <c r="Q2735" s="74">
        <f t="shared" si="170"/>
        <v>0.38313698037780758</v>
      </c>
      <c r="R2735" s="75">
        <f t="shared" si="171"/>
        <v>0.46662917505924129</v>
      </c>
      <c r="S2735" s="7"/>
    </row>
    <row r="2736" spans="1:19" ht="25.5" x14ac:dyDescent="0.25">
      <c r="A2736" s="66"/>
      <c r="B2736" s="56"/>
      <c r="C2736" s="67"/>
      <c r="D2736" s="68"/>
      <c r="E2736" s="69"/>
      <c r="F2736" s="70"/>
      <c r="G2736" s="71"/>
      <c r="H2736" s="66">
        <v>3000386</v>
      </c>
      <c r="I2736" s="67" t="s">
        <v>384</v>
      </c>
      <c r="J2736" s="72">
        <v>7.431728000000005</v>
      </c>
      <c r="K2736" s="73">
        <v>20.513912000000001</v>
      </c>
      <c r="L2736" s="73">
        <f t="shared" si="168"/>
        <v>5.7236668132602491</v>
      </c>
      <c r="M2736" s="73">
        <v>1.8178920332602502</v>
      </c>
      <c r="N2736" s="73">
        <v>1.9344991199999995</v>
      </c>
      <c r="O2736" s="73">
        <v>1.9712756599999997</v>
      </c>
      <c r="P2736" s="74">
        <f t="shared" si="169"/>
        <v>8.8617521283129719E-2</v>
      </c>
      <c r="Q2736" s="74">
        <f t="shared" si="170"/>
        <v>0.18291933558359075</v>
      </c>
      <c r="R2736" s="75">
        <f t="shared" si="171"/>
        <v>0.27901391081624261</v>
      </c>
      <c r="S2736" s="7"/>
    </row>
    <row r="2737" spans="1:19" ht="51" x14ac:dyDescent="0.25">
      <c r="A2737" s="66"/>
      <c r="B2737" s="56"/>
      <c r="C2737" s="67"/>
      <c r="D2737" s="68"/>
      <c r="E2737" s="69"/>
      <c r="F2737" s="70"/>
      <c r="G2737" s="71"/>
      <c r="H2737" s="66">
        <v>3000387</v>
      </c>
      <c r="I2737" s="67" t="s">
        <v>385</v>
      </c>
      <c r="J2737" s="72">
        <v>1.1922490000000001</v>
      </c>
      <c r="K2737" s="73">
        <v>1.3175430000000001</v>
      </c>
      <c r="L2737" s="73">
        <f t="shared" si="168"/>
        <v>0.57342613786167429</v>
      </c>
      <c r="M2737" s="73">
        <v>0.51031573786167428</v>
      </c>
      <c r="N2737" s="73">
        <v>2.1483679999999998E-2</v>
      </c>
      <c r="O2737" s="73">
        <v>4.1626720000000006E-2</v>
      </c>
      <c r="P2737" s="74">
        <f t="shared" si="169"/>
        <v>0.38732378211692081</v>
      </c>
      <c r="Q2737" s="74">
        <f t="shared" si="170"/>
        <v>0.40362964841502269</v>
      </c>
      <c r="R2737" s="75">
        <f t="shared" si="171"/>
        <v>0.43522385065358338</v>
      </c>
      <c r="S2737" s="7"/>
    </row>
    <row r="2738" spans="1:19" x14ac:dyDescent="0.25">
      <c r="A2738" s="66"/>
      <c r="B2738" s="56"/>
      <c r="C2738" s="67"/>
      <c r="D2738" s="68"/>
      <c r="E2738" s="69"/>
      <c r="F2738" s="70"/>
      <c r="G2738" s="71"/>
      <c r="H2738" s="66">
        <v>9000009</v>
      </c>
      <c r="I2738" s="67" t="s">
        <v>294</v>
      </c>
      <c r="J2738" s="72">
        <v>29.438922000000002</v>
      </c>
      <c r="K2738" s="73">
        <v>51.846703999999995</v>
      </c>
      <c r="L2738" s="73">
        <f t="shared" si="168"/>
        <v>13.613534510069201</v>
      </c>
      <c r="M2738" s="73">
        <v>10.102229000069201</v>
      </c>
      <c r="N2738" s="73">
        <v>2.1525334999999997</v>
      </c>
      <c r="O2738" s="73">
        <v>1.3587720099999998</v>
      </c>
      <c r="P2738" s="74">
        <f t="shared" si="169"/>
        <v>0.194848046658264</v>
      </c>
      <c r="Q2738" s="74">
        <f t="shared" si="170"/>
        <v>0.23636531456405024</v>
      </c>
      <c r="R2738" s="75">
        <f t="shared" si="171"/>
        <v>0.26257280520800708</v>
      </c>
      <c r="S2738" s="7"/>
    </row>
    <row r="2739" spans="1:19" ht="51" x14ac:dyDescent="0.25">
      <c r="A2739" s="44"/>
      <c r="B2739" s="45"/>
      <c r="C2739" s="46"/>
      <c r="D2739" s="47"/>
      <c r="E2739" s="48"/>
      <c r="F2739" s="49">
        <v>91</v>
      </c>
      <c r="G2739" s="50" t="s">
        <v>82</v>
      </c>
      <c r="H2739" s="90"/>
      <c r="I2739" s="46"/>
      <c r="J2739" s="51">
        <v>1.3713149999999998</v>
      </c>
      <c r="K2739" s="52">
        <v>2.264494</v>
      </c>
      <c r="L2739" s="53">
        <f t="shared" si="168"/>
        <v>0.13606419902809028</v>
      </c>
      <c r="M2739" s="53">
        <v>6.304701902809029E-2</v>
      </c>
      <c r="N2739" s="53">
        <v>3.7048239999999996E-2</v>
      </c>
      <c r="O2739" s="53">
        <v>3.5968939999999998E-2</v>
      </c>
      <c r="P2739" s="54">
        <f t="shared" si="169"/>
        <v>2.7841548278816498E-2</v>
      </c>
      <c r="Q2739" s="54">
        <f t="shared" si="170"/>
        <v>4.4202042058000719E-2</v>
      </c>
      <c r="R2739" s="55">
        <f t="shared" si="171"/>
        <v>6.0085917219515832E-2</v>
      </c>
      <c r="S2739" s="7"/>
    </row>
    <row r="2740" spans="1:19" ht="38.25" x14ac:dyDescent="0.25">
      <c r="A2740" s="66"/>
      <c r="B2740" s="56"/>
      <c r="C2740" s="67"/>
      <c r="D2740" s="68"/>
      <c r="E2740" s="69"/>
      <c r="F2740" s="70"/>
      <c r="G2740" s="71"/>
      <c r="H2740" s="66">
        <v>3000515</v>
      </c>
      <c r="I2740" s="67" t="s">
        <v>389</v>
      </c>
      <c r="J2740" s="72">
        <v>1.0713149999999998</v>
      </c>
      <c r="K2740" s="73">
        <v>1.6910160000000001</v>
      </c>
      <c r="L2740" s="73">
        <f t="shared" si="168"/>
        <v>0.13606419902809028</v>
      </c>
      <c r="M2740" s="73">
        <v>6.304701902809029E-2</v>
      </c>
      <c r="N2740" s="73">
        <v>3.7048239999999996E-2</v>
      </c>
      <c r="O2740" s="73">
        <v>3.5968939999999998E-2</v>
      </c>
      <c r="P2740" s="74">
        <f t="shared" si="169"/>
        <v>3.7283514187973557E-2</v>
      </c>
      <c r="Q2740" s="74">
        <f t="shared" si="170"/>
        <v>5.9192378444728071E-2</v>
      </c>
      <c r="R2740" s="75">
        <f t="shared" si="171"/>
        <v>8.0462987356766741E-2</v>
      </c>
      <c r="S2740" s="7"/>
    </row>
    <row r="2741" spans="1:19" x14ac:dyDescent="0.25">
      <c r="A2741" s="66"/>
      <c r="B2741" s="56"/>
      <c r="C2741" s="67"/>
      <c r="D2741" s="68"/>
      <c r="E2741" s="69"/>
      <c r="F2741" s="70"/>
      <c r="G2741" s="71"/>
      <c r="H2741" s="66">
        <v>9000009</v>
      </c>
      <c r="I2741" s="67" t="s">
        <v>294</v>
      </c>
      <c r="J2741" s="72">
        <v>0.3</v>
      </c>
      <c r="K2741" s="73">
        <v>0.57347799999999993</v>
      </c>
      <c r="L2741" s="73">
        <f t="shared" si="168"/>
        <v>0</v>
      </c>
      <c r="M2741" s="73">
        <v>0</v>
      </c>
      <c r="N2741" s="73">
        <v>0</v>
      </c>
      <c r="O2741" s="73">
        <v>0</v>
      </c>
      <c r="P2741" s="74">
        <f t="shared" si="169"/>
        <v>0</v>
      </c>
      <c r="Q2741" s="74">
        <f t="shared" si="170"/>
        <v>0</v>
      </c>
      <c r="R2741" s="75">
        <f t="shared" si="171"/>
        <v>0</v>
      </c>
      <c r="S2741" s="7"/>
    </row>
    <row r="2742" spans="1:19" x14ac:dyDescent="0.25">
      <c r="A2742" s="44"/>
      <c r="B2742" s="45"/>
      <c r="C2742" s="46"/>
      <c r="D2742" s="47"/>
      <c r="E2742" s="48"/>
      <c r="F2742" s="49">
        <v>95</v>
      </c>
      <c r="G2742" s="50" t="s">
        <v>208</v>
      </c>
      <c r="H2742" s="90"/>
      <c r="I2742" s="46"/>
      <c r="J2742" s="51">
        <v>0</v>
      </c>
      <c r="K2742" s="52">
        <v>0.34074900000000002</v>
      </c>
      <c r="L2742" s="53">
        <f t="shared" si="168"/>
        <v>0.15953256189823151</v>
      </c>
      <c r="M2742" s="53">
        <v>0.15953256189823151</v>
      </c>
      <c r="N2742" s="53">
        <v>0</v>
      </c>
      <c r="O2742" s="53">
        <v>0</v>
      </c>
      <c r="P2742" s="54">
        <f t="shared" si="169"/>
        <v>0.4681820398540612</v>
      </c>
      <c r="Q2742" s="54">
        <f t="shared" si="170"/>
        <v>0.4681820398540612</v>
      </c>
      <c r="R2742" s="55">
        <f t="shared" si="171"/>
        <v>0.4681820398540612</v>
      </c>
      <c r="S2742" s="7"/>
    </row>
    <row r="2743" spans="1:19" x14ac:dyDescent="0.25">
      <c r="A2743" s="66"/>
      <c r="B2743" s="56"/>
      <c r="C2743" s="67"/>
      <c r="D2743" s="68"/>
      <c r="E2743" s="69"/>
      <c r="F2743" s="70"/>
      <c r="G2743" s="71"/>
      <c r="H2743" s="66">
        <v>9000009</v>
      </c>
      <c r="I2743" s="67" t="s">
        <v>294</v>
      </c>
      <c r="J2743" s="72">
        <v>0</v>
      </c>
      <c r="K2743" s="73">
        <v>0.34074900000000002</v>
      </c>
      <c r="L2743" s="73">
        <f t="shared" si="168"/>
        <v>0.15953256189823151</v>
      </c>
      <c r="M2743" s="73">
        <v>0.15953256189823151</v>
      </c>
      <c r="N2743" s="73">
        <v>0</v>
      </c>
      <c r="O2743" s="73">
        <v>0</v>
      </c>
      <c r="P2743" s="74">
        <f t="shared" si="169"/>
        <v>0.4681820398540612</v>
      </c>
      <c r="Q2743" s="74">
        <f t="shared" si="170"/>
        <v>0.4681820398540612</v>
      </c>
      <c r="R2743" s="75">
        <f t="shared" si="171"/>
        <v>0.4681820398540612</v>
      </c>
      <c r="S2743" s="7"/>
    </row>
    <row r="2744" spans="1:19" ht="38.25" x14ac:dyDescent="0.25">
      <c r="A2744" s="44"/>
      <c r="B2744" s="45"/>
      <c r="C2744" s="46"/>
      <c r="D2744" s="47"/>
      <c r="E2744" s="48"/>
      <c r="F2744" s="49">
        <v>101</v>
      </c>
      <c r="G2744" s="50" t="s">
        <v>88</v>
      </c>
      <c r="H2744" s="90"/>
      <c r="I2744" s="46"/>
      <c r="J2744" s="51">
        <v>0</v>
      </c>
      <c r="K2744" s="52">
        <v>0.29971300000000001</v>
      </c>
      <c r="L2744" s="53">
        <f t="shared" si="168"/>
        <v>0</v>
      </c>
      <c r="M2744" s="53">
        <v>0</v>
      </c>
      <c r="N2744" s="53">
        <v>0</v>
      </c>
      <c r="O2744" s="53">
        <v>0</v>
      </c>
      <c r="P2744" s="54">
        <f t="shared" si="169"/>
        <v>0</v>
      </c>
      <c r="Q2744" s="54">
        <f t="shared" si="170"/>
        <v>0</v>
      </c>
      <c r="R2744" s="55">
        <f t="shared" si="171"/>
        <v>0</v>
      </c>
      <c r="S2744" s="7"/>
    </row>
    <row r="2745" spans="1:19" x14ac:dyDescent="0.25">
      <c r="A2745" s="66"/>
      <c r="B2745" s="56"/>
      <c r="C2745" s="67"/>
      <c r="D2745" s="68"/>
      <c r="E2745" s="69"/>
      <c r="F2745" s="70"/>
      <c r="G2745" s="71"/>
      <c r="H2745" s="66">
        <v>9000009</v>
      </c>
      <c r="I2745" s="67" t="s">
        <v>294</v>
      </c>
      <c r="J2745" s="72">
        <v>0</v>
      </c>
      <c r="K2745" s="73">
        <v>0.29971300000000001</v>
      </c>
      <c r="L2745" s="73">
        <f t="shared" si="168"/>
        <v>0</v>
      </c>
      <c r="M2745" s="73">
        <v>0</v>
      </c>
      <c r="N2745" s="73">
        <v>0</v>
      </c>
      <c r="O2745" s="73">
        <v>0</v>
      </c>
      <c r="P2745" s="74">
        <f t="shared" si="169"/>
        <v>0</v>
      </c>
      <c r="Q2745" s="74">
        <f t="shared" si="170"/>
        <v>0</v>
      </c>
      <c r="R2745" s="75">
        <f t="shared" si="171"/>
        <v>0</v>
      </c>
      <c r="S2745" s="7"/>
    </row>
    <row r="2746" spans="1:19" ht="25.5" x14ac:dyDescent="0.25">
      <c r="A2746" s="44"/>
      <c r="B2746" s="45"/>
      <c r="C2746" s="46"/>
      <c r="D2746" s="47"/>
      <c r="E2746" s="48"/>
      <c r="F2746" s="49">
        <v>104</v>
      </c>
      <c r="G2746" s="50" t="s">
        <v>142</v>
      </c>
      <c r="H2746" s="90"/>
      <c r="I2746" s="46"/>
      <c r="J2746" s="51">
        <v>5.9966979999999985</v>
      </c>
      <c r="K2746" s="52">
        <v>8.1171120000000005</v>
      </c>
      <c r="L2746" s="53">
        <f t="shared" si="168"/>
        <v>4.7426469215687623</v>
      </c>
      <c r="M2746" s="53">
        <v>2.8834383415687626</v>
      </c>
      <c r="N2746" s="53">
        <v>1.1982592300000001</v>
      </c>
      <c r="O2746" s="53">
        <v>0.66094934999999999</v>
      </c>
      <c r="P2746" s="54">
        <f t="shared" si="169"/>
        <v>0.35522958677529182</v>
      </c>
      <c r="Q2746" s="54">
        <f t="shared" si="170"/>
        <v>0.5028509612247265</v>
      </c>
      <c r="R2746" s="55">
        <f t="shared" si="171"/>
        <v>0.58427762504308944</v>
      </c>
      <c r="S2746" s="7"/>
    </row>
    <row r="2747" spans="1:19" ht="38.25" x14ac:dyDescent="0.25">
      <c r="A2747" s="66"/>
      <c r="B2747" s="56"/>
      <c r="C2747" s="67"/>
      <c r="D2747" s="68"/>
      <c r="E2747" s="69"/>
      <c r="F2747" s="70"/>
      <c r="G2747" s="71"/>
      <c r="H2747" s="66">
        <v>3000283</v>
      </c>
      <c r="I2747" s="67" t="s">
        <v>428</v>
      </c>
      <c r="J2747" s="72">
        <v>0.713534</v>
      </c>
      <c r="K2747" s="73">
        <v>0.713534</v>
      </c>
      <c r="L2747" s="73">
        <f t="shared" si="168"/>
        <v>0.31339833910582116</v>
      </c>
      <c r="M2747" s="73">
        <v>0.21308942910582118</v>
      </c>
      <c r="N2747" s="73">
        <v>5.6838770000000004E-2</v>
      </c>
      <c r="O2747" s="73">
        <v>4.3470140000000004E-2</v>
      </c>
      <c r="P2747" s="74">
        <f t="shared" si="169"/>
        <v>0.29863948894631676</v>
      </c>
      <c r="Q2747" s="74">
        <f t="shared" si="170"/>
        <v>0.37829759914148614</v>
      </c>
      <c r="R2747" s="75">
        <f t="shared" si="171"/>
        <v>0.43921990978120334</v>
      </c>
      <c r="S2747" s="7"/>
    </row>
    <row r="2748" spans="1:19" ht="25.5" x14ac:dyDescent="0.25">
      <c r="A2748" s="66"/>
      <c r="B2748" s="56"/>
      <c r="C2748" s="67"/>
      <c r="D2748" s="68"/>
      <c r="E2748" s="69"/>
      <c r="F2748" s="70"/>
      <c r="G2748" s="71"/>
      <c r="H2748" s="66">
        <v>3000285</v>
      </c>
      <c r="I2748" s="67" t="s">
        <v>447</v>
      </c>
      <c r="J2748" s="72">
        <v>0.02</v>
      </c>
      <c r="K2748" s="73">
        <v>3.4100000000000005E-2</v>
      </c>
      <c r="L2748" s="73">
        <f t="shared" si="168"/>
        <v>8.6914000000000002E-3</v>
      </c>
      <c r="M2748" s="73">
        <v>0</v>
      </c>
      <c r="N2748" s="73">
        <v>0</v>
      </c>
      <c r="O2748" s="73">
        <v>8.6914000000000002E-3</v>
      </c>
      <c r="P2748" s="74">
        <f t="shared" si="169"/>
        <v>0</v>
      </c>
      <c r="Q2748" s="74">
        <f t="shared" si="170"/>
        <v>0</v>
      </c>
      <c r="R2748" s="75">
        <f t="shared" si="171"/>
        <v>0.25487976539589441</v>
      </c>
      <c r="S2748" s="7"/>
    </row>
    <row r="2749" spans="1:19" ht="25.5" x14ac:dyDescent="0.25">
      <c r="A2749" s="66"/>
      <c r="B2749" s="56"/>
      <c r="C2749" s="67"/>
      <c r="D2749" s="68"/>
      <c r="E2749" s="69"/>
      <c r="F2749" s="70"/>
      <c r="G2749" s="71"/>
      <c r="H2749" s="66">
        <v>3000286</v>
      </c>
      <c r="I2749" s="67" t="s">
        <v>448</v>
      </c>
      <c r="J2749" s="72">
        <v>0.42882700000000001</v>
      </c>
      <c r="K2749" s="73">
        <v>0.49036500000000005</v>
      </c>
      <c r="L2749" s="73">
        <f t="shared" si="168"/>
        <v>0.21265969840388471</v>
      </c>
      <c r="M2749" s="73">
        <v>0.13765348840388469</v>
      </c>
      <c r="N2749" s="73">
        <v>3.6497300000000003E-2</v>
      </c>
      <c r="O2749" s="73">
        <v>3.8508910000000007E-2</v>
      </c>
      <c r="P2749" s="74">
        <f t="shared" si="169"/>
        <v>0.28071638147886713</v>
      </c>
      <c r="Q2749" s="74">
        <f t="shared" si="170"/>
        <v>0.3551452252992866</v>
      </c>
      <c r="R2749" s="75">
        <f t="shared" si="171"/>
        <v>0.43367633987720311</v>
      </c>
      <c r="S2749" s="7"/>
    </row>
    <row r="2750" spans="1:19" ht="51" x14ac:dyDescent="0.25">
      <c r="A2750" s="66"/>
      <c r="B2750" s="56"/>
      <c r="C2750" s="67"/>
      <c r="D2750" s="68"/>
      <c r="E2750" s="69"/>
      <c r="F2750" s="70"/>
      <c r="G2750" s="71"/>
      <c r="H2750" s="66">
        <v>3000289</v>
      </c>
      <c r="I2750" s="67" t="s">
        <v>449</v>
      </c>
      <c r="J2750" s="72">
        <v>2.4928179999999998</v>
      </c>
      <c r="K2750" s="73">
        <v>2.4997180000000001</v>
      </c>
      <c r="L2750" s="73">
        <f t="shared" si="168"/>
        <v>1.2739403166267365</v>
      </c>
      <c r="M2750" s="73">
        <v>0.86709383662673645</v>
      </c>
      <c r="N2750" s="73">
        <v>0.20049771</v>
      </c>
      <c r="O2750" s="73">
        <v>0.20634877000000001</v>
      </c>
      <c r="P2750" s="74">
        <f t="shared" si="169"/>
        <v>0.3468766623382063</v>
      </c>
      <c r="Q2750" s="74">
        <f t="shared" si="170"/>
        <v>0.42708479381543696</v>
      </c>
      <c r="R2750" s="75">
        <f t="shared" si="171"/>
        <v>0.5096336133222773</v>
      </c>
      <c r="S2750" s="7"/>
    </row>
    <row r="2751" spans="1:19" ht="25.5" x14ac:dyDescent="0.25">
      <c r="A2751" s="66"/>
      <c r="B2751" s="56"/>
      <c r="C2751" s="67"/>
      <c r="D2751" s="68"/>
      <c r="E2751" s="69"/>
      <c r="F2751" s="70"/>
      <c r="G2751" s="71"/>
      <c r="H2751" s="66">
        <v>3000686</v>
      </c>
      <c r="I2751" s="67" t="s">
        <v>450</v>
      </c>
      <c r="J2751" s="72">
        <v>1.9637509999999998</v>
      </c>
      <c r="K2751" s="73">
        <v>4.001627</v>
      </c>
      <c r="L2751" s="73">
        <f t="shared" si="168"/>
        <v>2.7528323378712432</v>
      </c>
      <c r="M2751" s="73">
        <v>1.5512236878712429</v>
      </c>
      <c r="N2751" s="73">
        <v>0.87078485000000005</v>
      </c>
      <c r="O2751" s="73">
        <v>0.3308238</v>
      </c>
      <c r="P2751" s="74">
        <f t="shared" si="169"/>
        <v>0.38764824604373244</v>
      </c>
      <c r="Q2751" s="74">
        <f t="shared" si="170"/>
        <v>0.60525594661152649</v>
      </c>
      <c r="R2751" s="75">
        <f t="shared" si="171"/>
        <v>0.68792826964413301</v>
      </c>
      <c r="S2751" s="7"/>
    </row>
    <row r="2752" spans="1:19" x14ac:dyDescent="0.25">
      <c r="A2752" s="66"/>
      <c r="B2752" s="56"/>
      <c r="C2752" s="67"/>
      <c r="D2752" s="68"/>
      <c r="E2752" s="69"/>
      <c r="F2752" s="70"/>
      <c r="G2752" s="71"/>
      <c r="H2752" s="66">
        <v>9000000</v>
      </c>
      <c r="I2752" s="67" t="s">
        <v>293</v>
      </c>
      <c r="J2752" s="72">
        <v>0.37776799999999999</v>
      </c>
      <c r="K2752" s="73">
        <v>0.37776799999999999</v>
      </c>
      <c r="L2752" s="73">
        <f t="shared" si="168"/>
        <v>0.18112482956107734</v>
      </c>
      <c r="M2752" s="73">
        <v>0.11437789956107736</v>
      </c>
      <c r="N2752" s="73">
        <v>3.36406E-2</v>
      </c>
      <c r="O2752" s="73">
        <v>3.3106330000000003E-2</v>
      </c>
      <c r="P2752" s="74">
        <f t="shared" si="169"/>
        <v>0.30277286472405646</v>
      </c>
      <c r="Q2752" s="74">
        <f t="shared" si="170"/>
        <v>0.39182381663104698</v>
      </c>
      <c r="R2752" s="75">
        <f t="shared" si="171"/>
        <v>0.47946048781547762</v>
      </c>
      <c r="S2752" s="7"/>
    </row>
    <row r="2753" spans="1:19" ht="38.25" x14ac:dyDescent="0.25">
      <c r="A2753" s="44"/>
      <c r="B2753" s="45"/>
      <c r="C2753" s="46"/>
      <c r="D2753" s="47"/>
      <c r="E2753" s="48"/>
      <c r="F2753" s="49">
        <v>106</v>
      </c>
      <c r="G2753" s="50" t="s">
        <v>83</v>
      </c>
      <c r="H2753" s="90"/>
      <c r="I2753" s="46"/>
      <c r="J2753" s="51">
        <v>4.366803</v>
      </c>
      <c r="K2753" s="52">
        <v>4.5010240000000001</v>
      </c>
      <c r="L2753" s="53">
        <f t="shared" si="168"/>
        <v>2.1211691276241535</v>
      </c>
      <c r="M2753" s="53">
        <v>1.4254875776241533</v>
      </c>
      <c r="N2753" s="53">
        <v>0.33288390000000001</v>
      </c>
      <c r="O2753" s="53">
        <v>0.36279764999999997</v>
      </c>
      <c r="P2753" s="54">
        <f t="shared" si="169"/>
        <v>0.31670294973413898</v>
      </c>
      <c r="Q2753" s="54">
        <f t="shared" si="170"/>
        <v>0.39066032032358711</v>
      </c>
      <c r="R2753" s="55">
        <f t="shared" si="171"/>
        <v>0.47126367858161911</v>
      </c>
      <c r="S2753" s="7"/>
    </row>
    <row r="2754" spans="1:19" ht="51" x14ac:dyDescent="0.25">
      <c r="A2754" s="66"/>
      <c r="B2754" s="56"/>
      <c r="C2754" s="67"/>
      <c r="D2754" s="68"/>
      <c r="E2754" s="69"/>
      <c r="F2754" s="70"/>
      <c r="G2754" s="71"/>
      <c r="H2754" s="66">
        <v>3000574</v>
      </c>
      <c r="I2754" s="67" t="s">
        <v>391</v>
      </c>
      <c r="J2754" s="72">
        <v>4.366803</v>
      </c>
      <c r="K2754" s="73">
        <v>4.5010240000000001</v>
      </c>
      <c r="L2754" s="73">
        <f t="shared" si="168"/>
        <v>2.1211691276241535</v>
      </c>
      <c r="M2754" s="73">
        <v>1.4254875776241533</v>
      </c>
      <c r="N2754" s="73">
        <v>0.33288390000000001</v>
      </c>
      <c r="O2754" s="73">
        <v>0.36279764999999997</v>
      </c>
      <c r="P2754" s="74">
        <f t="shared" si="169"/>
        <v>0.31670294973413898</v>
      </c>
      <c r="Q2754" s="74">
        <f t="shared" si="170"/>
        <v>0.39066032032358711</v>
      </c>
      <c r="R2754" s="75">
        <f t="shared" si="171"/>
        <v>0.47126367858161911</v>
      </c>
      <c r="S2754" s="7"/>
    </row>
    <row r="2755" spans="1:19" ht="38.25" x14ac:dyDescent="0.25">
      <c r="A2755" s="44"/>
      <c r="B2755" s="45"/>
      <c r="C2755" s="46"/>
      <c r="D2755" s="47"/>
      <c r="E2755" s="48"/>
      <c r="F2755" s="49">
        <v>107</v>
      </c>
      <c r="G2755" s="50" t="s">
        <v>84</v>
      </c>
      <c r="H2755" s="90"/>
      <c r="I2755" s="46"/>
      <c r="J2755" s="51">
        <v>3.2805799999999992</v>
      </c>
      <c r="K2755" s="52">
        <v>4.0805799999999994</v>
      </c>
      <c r="L2755" s="53">
        <f t="shared" si="168"/>
        <v>2.2751772958687591</v>
      </c>
      <c r="M2755" s="53">
        <v>1.6532429158687592</v>
      </c>
      <c r="N2755" s="53">
        <v>0.30363835</v>
      </c>
      <c r="O2755" s="53">
        <v>0.31829603000000001</v>
      </c>
      <c r="P2755" s="54">
        <f t="shared" si="169"/>
        <v>0.40514900231554324</v>
      </c>
      <c r="Q2755" s="54">
        <f t="shared" si="170"/>
        <v>0.47955958855573455</v>
      </c>
      <c r="R2755" s="55">
        <f t="shared" si="171"/>
        <v>0.55756223278768202</v>
      </c>
      <c r="S2755" s="7"/>
    </row>
    <row r="2756" spans="1:19" ht="38.25" x14ac:dyDescent="0.25">
      <c r="A2756" s="66"/>
      <c r="B2756" s="56"/>
      <c r="C2756" s="67"/>
      <c r="D2756" s="68"/>
      <c r="E2756" s="69"/>
      <c r="F2756" s="70"/>
      <c r="G2756" s="71"/>
      <c r="H2756" s="66">
        <v>3000546</v>
      </c>
      <c r="I2756" s="67" t="s">
        <v>396</v>
      </c>
      <c r="J2756" s="72">
        <v>3.2805799999999992</v>
      </c>
      <c r="K2756" s="73">
        <v>4.0805799999999994</v>
      </c>
      <c r="L2756" s="73">
        <f t="shared" si="168"/>
        <v>2.2751772958687591</v>
      </c>
      <c r="M2756" s="73">
        <v>1.6532429158687592</v>
      </c>
      <c r="N2756" s="73">
        <v>0.30363835</v>
      </c>
      <c r="O2756" s="73">
        <v>0.31829603000000001</v>
      </c>
      <c r="P2756" s="74">
        <f t="shared" si="169"/>
        <v>0.40514900231554324</v>
      </c>
      <c r="Q2756" s="74">
        <f t="shared" si="170"/>
        <v>0.47955958855573455</v>
      </c>
      <c r="R2756" s="75">
        <f t="shared" si="171"/>
        <v>0.55756223278768202</v>
      </c>
      <c r="S2756" s="7"/>
    </row>
    <row r="2757" spans="1:19" ht="25.5" x14ac:dyDescent="0.25">
      <c r="A2757" s="44"/>
      <c r="B2757" s="45"/>
      <c r="C2757" s="46"/>
      <c r="D2757" s="47"/>
      <c r="E2757" s="48"/>
      <c r="F2757" s="49">
        <v>121</v>
      </c>
      <c r="G2757" s="50" t="s">
        <v>159</v>
      </c>
      <c r="H2757" s="90"/>
      <c r="I2757" s="46"/>
      <c r="J2757" s="51">
        <v>2.8226330000000002</v>
      </c>
      <c r="K2757" s="52">
        <v>4.1364729999999996</v>
      </c>
      <c r="L2757" s="53">
        <f t="shared" si="168"/>
        <v>1.2235680576229637</v>
      </c>
      <c r="M2757" s="53">
        <v>0.81962135762296384</v>
      </c>
      <c r="N2757" s="53">
        <v>0.20016098000000002</v>
      </c>
      <c r="O2757" s="53">
        <v>0.20378571999999998</v>
      </c>
      <c r="P2757" s="54">
        <f t="shared" si="169"/>
        <v>0.1981449794602706</v>
      </c>
      <c r="Q2757" s="54">
        <f t="shared" si="170"/>
        <v>0.24653426666219358</v>
      </c>
      <c r="R2757" s="55">
        <f t="shared" si="171"/>
        <v>0.29579984146468835</v>
      </c>
      <c r="S2757" s="7"/>
    </row>
    <row r="2758" spans="1:19" x14ac:dyDescent="0.25">
      <c r="A2758" s="66"/>
      <c r="B2758" s="56"/>
      <c r="C2758" s="67"/>
      <c r="D2758" s="68"/>
      <c r="E2758" s="69"/>
      <c r="F2758" s="70"/>
      <c r="G2758" s="71"/>
      <c r="H2758" s="66">
        <v>3000001</v>
      </c>
      <c r="I2758" s="67" t="s">
        <v>283</v>
      </c>
      <c r="J2758" s="72">
        <v>2.1646320000000001</v>
      </c>
      <c r="K2758" s="73">
        <v>2.1646320000000001</v>
      </c>
      <c r="L2758" s="73">
        <f t="shared" si="168"/>
        <v>1.0167917582198953</v>
      </c>
      <c r="M2758" s="73">
        <v>0.69254844821989536</v>
      </c>
      <c r="N2758" s="73">
        <v>0.16210730000000001</v>
      </c>
      <c r="O2758" s="73">
        <v>0.16213601</v>
      </c>
      <c r="P2758" s="74">
        <f t="shared" si="169"/>
        <v>0.31993819190508843</v>
      </c>
      <c r="Q2758" s="74">
        <f t="shared" si="170"/>
        <v>0.39482727235848647</v>
      </c>
      <c r="R2758" s="75">
        <f t="shared" si="171"/>
        <v>0.46972961603630331</v>
      </c>
      <c r="S2758" s="7"/>
    </row>
    <row r="2759" spans="1:19" ht="51" x14ac:dyDescent="0.25">
      <c r="A2759" s="66"/>
      <c r="B2759" s="56"/>
      <c r="C2759" s="67"/>
      <c r="D2759" s="68"/>
      <c r="E2759" s="69"/>
      <c r="F2759" s="70"/>
      <c r="G2759" s="71"/>
      <c r="H2759" s="66">
        <v>3000629</v>
      </c>
      <c r="I2759" s="67" t="s">
        <v>462</v>
      </c>
      <c r="J2759" s="72">
        <v>0.3715</v>
      </c>
      <c r="K2759" s="73">
        <v>0.3715</v>
      </c>
      <c r="L2759" s="73">
        <f t="shared" ref="L2759:L2822" si="172">SUM(M2759,N2759,O2759)</f>
        <v>0.12916778999402323</v>
      </c>
      <c r="M2759" s="73">
        <v>8.8320979994023219E-2</v>
      </c>
      <c r="N2759" s="73">
        <v>2.0184860000000002E-2</v>
      </c>
      <c r="O2759" s="73">
        <v>2.0661949999999998E-2</v>
      </c>
      <c r="P2759" s="74">
        <f t="shared" ref="P2759:P2822" si="173">IFERROR(M2759/K2759,0)</f>
        <v>0.23774153430423478</v>
      </c>
      <c r="Q2759" s="74">
        <f t="shared" ref="Q2759:Q2822" si="174">IFERROR(SUM(M2759,N2759)/K2759,0)</f>
        <v>0.29207493941863583</v>
      </c>
      <c r="R2759" s="75">
        <f t="shared" ref="R2759:R2822" si="175">IFERROR(SUM(M2759,N2759,O2759)/K2759,0)</f>
        <v>0.34769257064340037</v>
      </c>
      <c r="S2759" s="7"/>
    </row>
    <row r="2760" spans="1:19" ht="25.5" x14ac:dyDescent="0.25">
      <c r="A2760" s="66"/>
      <c r="B2760" s="56"/>
      <c r="C2760" s="67"/>
      <c r="D2760" s="68"/>
      <c r="E2760" s="69"/>
      <c r="F2760" s="70"/>
      <c r="G2760" s="71"/>
      <c r="H2760" s="66">
        <v>3000630</v>
      </c>
      <c r="I2760" s="67" t="s">
        <v>476</v>
      </c>
      <c r="J2760" s="72">
        <v>4.5000000000000012E-2</v>
      </c>
      <c r="K2760" s="73">
        <v>4.5000000000000005E-2</v>
      </c>
      <c r="L2760" s="73">
        <f t="shared" si="172"/>
        <v>9.7694597207009792E-3</v>
      </c>
      <c r="M2760" s="73">
        <v>9.7694597207009792E-3</v>
      </c>
      <c r="N2760" s="73">
        <v>0</v>
      </c>
      <c r="O2760" s="73">
        <v>0</v>
      </c>
      <c r="P2760" s="74">
        <f t="shared" si="173"/>
        <v>0.21709910490446618</v>
      </c>
      <c r="Q2760" s="74">
        <f t="shared" si="174"/>
        <v>0.21709910490446618</v>
      </c>
      <c r="R2760" s="75">
        <f t="shared" si="175"/>
        <v>0.21709910490446618</v>
      </c>
      <c r="S2760" s="7"/>
    </row>
    <row r="2761" spans="1:19" ht="38.25" x14ac:dyDescent="0.25">
      <c r="A2761" s="66"/>
      <c r="B2761" s="56"/>
      <c r="C2761" s="67"/>
      <c r="D2761" s="68"/>
      <c r="E2761" s="69"/>
      <c r="F2761" s="70"/>
      <c r="G2761" s="71"/>
      <c r="H2761" s="66">
        <v>3000633</v>
      </c>
      <c r="I2761" s="67" t="s">
        <v>464</v>
      </c>
      <c r="J2761" s="72">
        <v>0.14190099999999997</v>
      </c>
      <c r="K2761" s="73">
        <v>0.141901</v>
      </c>
      <c r="L2761" s="73">
        <f t="shared" si="172"/>
        <v>4.6333049862811081E-2</v>
      </c>
      <c r="M2761" s="73">
        <v>1.8793519862811081E-2</v>
      </c>
      <c r="N2761" s="73">
        <v>1.1417259999999999E-2</v>
      </c>
      <c r="O2761" s="73">
        <v>1.6122270000000001E-2</v>
      </c>
      <c r="P2761" s="74">
        <f t="shared" si="173"/>
        <v>0.13244106710178985</v>
      </c>
      <c r="Q2761" s="74">
        <f t="shared" si="174"/>
        <v>0.21290040142642461</v>
      </c>
      <c r="R2761" s="75">
        <f t="shared" si="175"/>
        <v>0.32651672548333754</v>
      </c>
      <c r="S2761" s="7"/>
    </row>
    <row r="2762" spans="1:19" ht="51" x14ac:dyDescent="0.25">
      <c r="A2762" s="66"/>
      <c r="B2762" s="56"/>
      <c r="C2762" s="67"/>
      <c r="D2762" s="68"/>
      <c r="E2762" s="69"/>
      <c r="F2762" s="70"/>
      <c r="G2762" s="71"/>
      <c r="H2762" s="66">
        <v>3000675</v>
      </c>
      <c r="I2762" s="67" t="s">
        <v>465</v>
      </c>
      <c r="J2762" s="72">
        <v>9.9599999999999994E-2</v>
      </c>
      <c r="K2762" s="73">
        <v>9.9599999999999994E-2</v>
      </c>
      <c r="L2762" s="73">
        <f t="shared" si="172"/>
        <v>2.1505999825533202E-2</v>
      </c>
      <c r="M2762" s="73">
        <v>1.01889498255332E-2</v>
      </c>
      <c r="N2762" s="73">
        <v>6.4515600000000003E-3</v>
      </c>
      <c r="O2762" s="73">
        <v>4.8654899999999992E-3</v>
      </c>
      <c r="P2762" s="74">
        <f t="shared" si="173"/>
        <v>0.10229869302744177</v>
      </c>
      <c r="Q2762" s="74">
        <f t="shared" si="174"/>
        <v>0.16707339182262251</v>
      </c>
      <c r="R2762" s="75">
        <f t="shared" si="175"/>
        <v>0.2159236930274418</v>
      </c>
      <c r="S2762" s="7"/>
    </row>
    <row r="2763" spans="1:19" x14ac:dyDescent="0.25">
      <c r="A2763" s="66"/>
      <c r="B2763" s="56"/>
      <c r="C2763" s="67"/>
      <c r="D2763" s="68"/>
      <c r="E2763" s="69"/>
      <c r="F2763" s="70"/>
      <c r="G2763" s="71"/>
      <c r="H2763" s="66">
        <v>9000009</v>
      </c>
      <c r="I2763" s="67" t="s">
        <v>294</v>
      </c>
      <c r="J2763" s="72">
        <v>0</v>
      </c>
      <c r="K2763" s="73">
        <v>1.3138399999999997</v>
      </c>
      <c r="L2763" s="73">
        <f t="shared" si="172"/>
        <v>0</v>
      </c>
      <c r="M2763" s="73">
        <v>0</v>
      </c>
      <c r="N2763" s="73">
        <v>0</v>
      </c>
      <c r="O2763" s="73">
        <v>0</v>
      </c>
      <c r="P2763" s="74">
        <f t="shared" si="173"/>
        <v>0</v>
      </c>
      <c r="Q2763" s="74">
        <f t="shared" si="174"/>
        <v>0</v>
      </c>
      <c r="R2763" s="75">
        <f t="shared" si="175"/>
        <v>0</v>
      </c>
      <c r="S2763" s="7"/>
    </row>
    <row r="2764" spans="1:19" ht="38.25" x14ac:dyDescent="0.25">
      <c r="A2764" s="44"/>
      <c r="B2764" s="45"/>
      <c r="C2764" s="46"/>
      <c r="D2764" s="47"/>
      <c r="E2764" s="48"/>
      <c r="F2764" s="49">
        <v>129</v>
      </c>
      <c r="G2764" s="50" t="s">
        <v>143</v>
      </c>
      <c r="H2764" s="90"/>
      <c r="I2764" s="46"/>
      <c r="J2764" s="51">
        <v>0.44681299999999996</v>
      </c>
      <c r="K2764" s="52">
        <v>0.59882600000000008</v>
      </c>
      <c r="L2764" s="53">
        <f t="shared" si="172"/>
        <v>0.24469570782227013</v>
      </c>
      <c r="M2764" s="53">
        <v>0.15360610782227013</v>
      </c>
      <c r="N2764" s="53">
        <v>4.7644249999999999E-2</v>
      </c>
      <c r="O2764" s="53">
        <v>4.3445350000000001E-2</v>
      </c>
      <c r="P2764" s="54">
        <f t="shared" si="173"/>
        <v>0.25651208835666806</v>
      </c>
      <c r="Q2764" s="54">
        <f t="shared" si="174"/>
        <v>0.33607484949262406</v>
      </c>
      <c r="R2764" s="55">
        <f t="shared" si="175"/>
        <v>0.40862572403714953</v>
      </c>
      <c r="S2764" s="7"/>
    </row>
    <row r="2765" spans="1:19" ht="38.25" x14ac:dyDescent="0.25">
      <c r="A2765" s="66"/>
      <c r="B2765" s="56"/>
      <c r="C2765" s="67"/>
      <c r="D2765" s="68"/>
      <c r="E2765" s="69"/>
      <c r="F2765" s="70"/>
      <c r="G2765" s="71"/>
      <c r="H2765" s="66">
        <v>3000688</v>
      </c>
      <c r="I2765" s="67" t="s">
        <v>429</v>
      </c>
      <c r="J2765" s="72">
        <v>0.36740099999999998</v>
      </c>
      <c r="K2765" s="73">
        <v>0.44807400000000003</v>
      </c>
      <c r="L2765" s="73">
        <f t="shared" si="172"/>
        <v>0.17642643791597945</v>
      </c>
      <c r="M2765" s="73">
        <v>0.11533945791597944</v>
      </c>
      <c r="N2765" s="73">
        <v>2.775389E-2</v>
      </c>
      <c r="O2765" s="73">
        <v>3.3333090000000003E-2</v>
      </c>
      <c r="P2765" s="74">
        <f t="shared" si="173"/>
        <v>0.25741162824885938</v>
      </c>
      <c r="Q2765" s="74">
        <f t="shared" si="174"/>
        <v>0.31935204434084424</v>
      </c>
      <c r="R2765" s="75">
        <f t="shared" si="175"/>
        <v>0.39374397513798937</v>
      </c>
      <c r="S2765" s="7"/>
    </row>
    <row r="2766" spans="1:19" ht="25.5" x14ac:dyDescent="0.25">
      <c r="A2766" s="66"/>
      <c r="B2766" s="56"/>
      <c r="C2766" s="67"/>
      <c r="D2766" s="68"/>
      <c r="E2766" s="69"/>
      <c r="F2766" s="70"/>
      <c r="G2766" s="71"/>
      <c r="H2766" s="66">
        <v>3000689</v>
      </c>
      <c r="I2766" s="67" t="s">
        <v>430</v>
      </c>
      <c r="J2766" s="72">
        <v>7.9411999999999996E-2</v>
      </c>
      <c r="K2766" s="73">
        <v>0.150752</v>
      </c>
      <c r="L2766" s="73">
        <f t="shared" si="172"/>
        <v>6.8269269906290689E-2</v>
      </c>
      <c r="M2766" s="73">
        <v>3.8266649906290695E-2</v>
      </c>
      <c r="N2766" s="73">
        <v>1.9890359999999996E-2</v>
      </c>
      <c r="O2766" s="73">
        <v>1.011226E-2</v>
      </c>
      <c r="P2766" s="74">
        <f t="shared" si="173"/>
        <v>0.25383842274922186</v>
      </c>
      <c r="Q2766" s="74">
        <f t="shared" si="174"/>
        <v>0.38577935885620551</v>
      </c>
      <c r="R2766" s="75">
        <f t="shared" si="175"/>
        <v>0.45285813724720531</v>
      </c>
      <c r="S2766" s="7"/>
    </row>
    <row r="2767" spans="1:19" ht="38.25" x14ac:dyDescent="0.25">
      <c r="A2767" s="44"/>
      <c r="B2767" s="45"/>
      <c r="C2767" s="46"/>
      <c r="D2767" s="47"/>
      <c r="E2767" s="48"/>
      <c r="F2767" s="49">
        <v>130</v>
      </c>
      <c r="G2767" s="50" t="s">
        <v>160</v>
      </c>
      <c r="H2767" s="90"/>
      <c r="I2767" s="46"/>
      <c r="J2767" s="51">
        <v>0.6792450000000001</v>
      </c>
      <c r="K2767" s="52">
        <v>0.6792450000000001</v>
      </c>
      <c r="L2767" s="53">
        <f t="shared" si="172"/>
        <v>0.22578936962368187</v>
      </c>
      <c r="M2767" s="53">
        <v>0.13779399962368188</v>
      </c>
      <c r="N2767" s="53">
        <v>4.8866840000000002E-2</v>
      </c>
      <c r="O2767" s="53">
        <v>3.9128529999999995E-2</v>
      </c>
      <c r="P2767" s="54">
        <f t="shared" si="173"/>
        <v>0.20286347286131198</v>
      </c>
      <c r="Q2767" s="54">
        <f t="shared" si="174"/>
        <v>0.2748063506152888</v>
      </c>
      <c r="R2767" s="55">
        <f t="shared" si="175"/>
        <v>0.33241226600664242</v>
      </c>
      <c r="S2767" s="7"/>
    </row>
    <row r="2768" spans="1:19" x14ac:dyDescent="0.25">
      <c r="A2768" s="66"/>
      <c r="B2768" s="56"/>
      <c r="C2768" s="67"/>
      <c r="D2768" s="68"/>
      <c r="E2768" s="69"/>
      <c r="F2768" s="70"/>
      <c r="G2768" s="71"/>
      <c r="H2768" s="66">
        <v>3000001</v>
      </c>
      <c r="I2768" s="67" t="s">
        <v>283</v>
      </c>
      <c r="J2768" s="72">
        <v>0.27877600000000002</v>
      </c>
      <c r="K2768" s="73">
        <v>0.27877600000000002</v>
      </c>
      <c r="L2768" s="73">
        <f t="shared" si="172"/>
        <v>9.3748510870071314E-2</v>
      </c>
      <c r="M2768" s="73">
        <v>6.1452710870071314E-2</v>
      </c>
      <c r="N2768" s="73">
        <v>1.8621910000000002E-2</v>
      </c>
      <c r="O2768" s="73">
        <v>1.3673889999999999E-2</v>
      </c>
      <c r="P2768" s="74">
        <f t="shared" si="173"/>
        <v>0.22043759459232973</v>
      </c>
      <c r="Q2768" s="74">
        <f t="shared" si="174"/>
        <v>0.28723642232498964</v>
      </c>
      <c r="R2768" s="75">
        <f t="shared" si="175"/>
        <v>0.33628616118342791</v>
      </c>
      <c r="S2768" s="7"/>
    </row>
    <row r="2769" spans="1:19" ht="51" x14ac:dyDescent="0.25">
      <c r="A2769" s="66"/>
      <c r="B2769" s="56"/>
      <c r="C2769" s="67"/>
      <c r="D2769" s="68"/>
      <c r="E2769" s="69"/>
      <c r="F2769" s="70"/>
      <c r="G2769" s="71"/>
      <c r="H2769" s="66">
        <v>3000383</v>
      </c>
      <c r="I2769" s="67" t="s">
        <v>466</v>
      </c>
      <c r="J2769" s="72">
        <v>4.4472000000000005E-2</v>
      </c>
      <c r="K2769" s="73">
        <v>4.4472000000000005E-2</v>
      </c>
      <c r="L2769" s="73">
        <f t="shared" si="172"/>
        <v>1.1365129863199834E-2</v>
      </c>
      <c r="M2769" s="73">
        <v>7.8524398631998338E-3</v>
      </c>
      <c r="N2769" s="73">
        <v>1.4878300000000001E-3</v>
      </c>
      <c r="O2769" s="73">
        <v>2.0248599999999999E-3</v>
      </c>
      <c r="P2769" s="74">
        <f t="shared" si="173"/>
        <v>0.17657042325957531</v>
      </c>
      <c r="Q2769" s="74">
        <f t="shared" si="174"/>
        <v>0.21002585589134362</v>
      </c>
      <c r="R2769" s="75">
        <f t="shared" si="175"/>
        <v>0.25555697659650639</v>
      </c>
      <c r="S2769" s="7"/>
    </row>
    <row r="2770" spans="1:19" ht="38.25" x14ac:dyDescent="0.25">
      <c r="A2770" s="66"/>
      <c r="B2770" s="56"/>
      <c r="C2770" s="67"/>
      <c r="D2770" s="68"/>
      <c r="E2770" s="69"/>
      <c r="F2770" s="70"/>
      <c r="G2770" s="71"/>
      <c r="H2770" s="66">
        <v>3000384</v>
      </c>
      <c r="I2770" s="67" t="s">
        <v>467</v>
      </c>
      <c r="J2770" s="72">
        <v>0.17547300000000005</v>
      </c>
      <c r="K2770" s="73">
        <v>0.17547299999999999</v>
      </c>
      <c r="L2770" s="73">
        <f t="shared" si="172"/>
        <v>6.4304839118149659E-2</v>
      </c>
      <c r="M2770" s="73">
        <v>4.1725399118149653E-2</v>
      </c>
      <c r="N2770" s="73">
        <v>1.5149269999999999E-2</v>
      </c>
      <c r="O2770" s="73">
        <v>7.4301700000000007E-3</v>
      </c>
      <c r="P2770" s="74">
        <f t="shared" si="173"/>
        <v>0.23778814471827378</v>
      </c>
      <c r="Q2770" s="74">
        <f t="shared" si="174"/>
        <v>0.32412205363873448</v>
      </c>
      <c r="R2770" s="75">
        <f t="shared" si="175"/>
        <v>0.36646571904594816</v>
      </c>
      <c r="S2770" s="7"/>
    </row>
    <row r="2771" spans="1:19" ht="63.75" x14ac:dyDescent="0.25">
      <c r="A2771" s="66"/>
      <c r="B2771" s="56"/>
      <c r="C2771" s="67"/>
      <c r="D2771" s="68"/>
      <c r="E2771" s="69"/>
      <c r="F2771" s="70"/>
      <c r="G2771" s="71"/>
      <c r="H2771" s="66">
        <v>3000697</v>
      </c>
      <c r="I2771" s="67" t="s">
        <v>479</v>
      </c>
      <c r="J2771" s="72">
        <v>0.18052400000000002</v>
      </c>
      <c r="K2771" s="73">
        <v>0.18052400000000002</v>
      </c>
      <c r="L2771" s="73">
        <f t="shared" si="172"/>
        <v>5.6370889772261082E-2</v>
      </c>
      <c r="M2771" s="73">
        <v>2.6763449772261083E-2</v>
      </c>
      <c r="N2771" s="73">
        <v>1.3607830000000001E-2</v>
      </c>
      <c r="O2771" s="73">
        <v>1.5999609999999997E-2</v>
      </c>
      <c r="P2771" s="74">
        <f t="shared" si="173"/>
        <v>0.14825424748100574</v>
      </c>
      <c r="Q2771" s="74">
        <f t="shared" si="174"/>
        <v>0.22363386459562762</v>
      </c>
      <c r="R2771" s="75">
        <f t="shared" si="175"/>
        <v>0.31226257878321484</v>
      </c>
      <c r="S2771" s="7"/>
    </row>
    <row r="2772" spans="1:19" x14ac:dyDescent="0.25">
      <c r="A2772" s="44"/>
      <c r="B2772" s="45"/>
      <c r="C2772" s="46"/>
      <c r="D2772" s="47"/>
      <c r="E2772" s="48"/>
      <c r="F2772" s="49">
        <v>131</v>
      </c>
      <c r="G2772" s="50" t="s">
        <v>144</v>
      </c>
      <c r="H2772" s="90"/>
      <c r="I2772" s="46"/>
      <c r="J2772" s="51">
        <v>0.93907299999999982</v>
      </c>
      <c r="K2772" s="52">
        <v>4.1329209999999996</v>
      </c>
      <c r="L2772" s="53">
        <f t="shared" si="172"/>
        <v>0.58067121535016109</v>
      </c>
      <c r="M2772" s="53">
        <v>0.3239109953501611</v>
      </c>
      <c r="N2772" s="53">
        <v>7.5337180000000004E-2</v>
      </c>
      <c r="O2772" s="53">
        <v>0.18142304000000001</v>
      </c>
      <c r="P2772" s="54">
        <f t="shared" si="173"/>
        <v>7.8373381768042774E-2</v>
      </c>
      <c r="Q2772" s="54">
        <f t="shared" si="174"/>
        <v>9.6601937310236793E-2</v>
      </c>
      <c r="R2772" s="55">
        <f t="shared" si="175"/>
        <v>0.14049898736272992</v>
      </c>
      <c r="S2772" s="7"/>
    </row>
    <row r="2773" spans="1:19" x14ac:dyDescent="0.25">
      <c r="A2773" s="66"/>
      <c r="B2773" s="56"/>
      <c r="C2773" s="67"/>
      <c r="D2773" s="68"/>
      <c r="E2773" s="69"/>
      <c r="F2773" s="70"/>
      <c r="G2773" s="71"/>
      <c r="H2773" s="66">
        <v>3000001</v>
      </c>
      <c r="I2773" s="67" t="s">
        <v>283</v>
      </c>
      <c r="J2773" s="72">
        <v>5.5000000000000005E-3</v>
      </c>
      <c r="K2773" s="73">
        <v>0.12298000000000001</v>
      </c>
      <c r="L2773" s="73">
        <f t="shared" si="172"/>
        <v>3.2215299837206304E-3</v>
      </c>
      <c r="M2773" s="73">
        <v>7.6840998372063041E-4</v>
      </c>
      <c r="N2773" s="73">
        <v>1.07014E-3</v>
      </c>
      <c r="O2773" s="73">
        <v>1.38298E-3</v>
      </c>
      <c r="P2773" s="74">
        <f t="shared" si="173"/>
        <v>6.2482516158776256E-3</v>
      </c>
      <c r="Q2773" s="74">
        <f t="shared" si="174"/>
        <v>1.4949991736222397E-2</v>
      </c>
      <c r="R2773" s="75">
        <f t="shared" si="175"/>
        <v>2.6195560121325664E-2</v>
      </c>
      <c r="S2773" s="7"/>
    </row>
    <row r="2774" spans="1:19" ht="25.5" x14ac:dyDescent="0.25">
      <c r="A2774" s="66"/>
      <c r="B2774" s="56"/>
      <c r="C2774" s="67"/>
      <c r="D2774" s="68"/>
      <c r="E2774" s="69"/>
      <c r="F2774" s="70"/>
      <c r="G2774" s="71"/>
      <c r="H2774" s="66">
        <v>3000698</v>
      </c>
      <c r="I2774" s="67" t="s">
        <v>431</v>
      </c>
      <c r="J2774" s="72">
        <v>0.18840400000000002</v>
      </c>
      <c r="K2774" s="73">
        <v>0.18840400000000002</v>
      </c>
      <c r="L2774" s="73">
        <f t="shared" si="172"/>
        <v>8.6802750000295123E-2</v>
      </c>
      <c r="M2774" s="73">
        <v>6.2491630000295117E-2</v>
      </c>
      <c r="N2774" s="73">
        <v>1.1452420000000001E-2</v>
      </c>
      <c r="O2774" s="73">
        <v>1.2858700000000001E-2</v>
      </c>
      <c r="P2774" s="74">
        <f t="shared" si="173"/>
        <v>0.33168950765533167</v>
      </c>
      <c r="Q2774" s="74">
        <f t="shared" si="174"/>
        <v>0.39247600900349844</v>
      </c>
      <c r="R2774" s="75">
        <f t="shared" si="175"/>
        <v>0.46072668308685122</v>
      </c>
      <c r="S2774" s="7"/>
    </row>
    <row r="2775" spans="1:19" ht="38.25" x14ac:dyDescent="0.25">
      <c r="A2775" s="66"/>
      <c r="B2775" s="56"/>
      <c r="C2775" s="67"/>
      <c r="D2775" s="68"/>
      <c r="E2775" s="69"/>
      <c r="F2775" s="70"/>
      <c r="G2775" s="71"/>
      <c r="H2775" s="66">
        <v>3000699</v>
      </c>
      <c r="I2775" s="67" t="s">
        <v>432</v>
      </c>
      <c r="J2775" s="72">
        <v>0.55118499999999993</v>
      </c>
      <c r="K2775" s="73">
        <v>0.55118499999999993</v>
      </c>
      <c r="L2775" s="73">
        <f t="shared" si="172"/>
        <v>0.27251909472321928</v>
      </c>
      <c r="M2775" s="73">
        <v>0.18059006472321926</v>
      </c>
      <c r="N2775" s="73">
        <v>4.9595350000000003E-2</v>
      </c>
      <c r="O2775" s="73">
        <v>4.2333679999999999E-2</v>
      </c>
      <c r="P2775" s="74">
        <f t="shared" si="173"/>
        <v>0.32763965768883274</v>
      </c>
      <c r="Q2775" s="74">
        <f t="shared" si="174"/>
        <v>0.41761915640523473</v>
      </c>
      <c r="R2775" s="75">
        <f t="shared" si="175"/>
        <v>0.49442400414238291</v>
      </c>
      <c r="S2775" s="7"/>
    </row>
    <row r="2776" spans="1:19" ht="25.5" x14ac:dyDescent="0.25">
      <c r="A2776" s="66"/>
      <c r="B2776" s="56"/>
      <c r="C2776" s="67"/>
      <c r="D2776" s="68"/>
      <c r="E2776" s="69"/>
      <c r="F2776" s="70"/>
      <c r="G2776" s="71"/>
      <c r="H2776" s="66">
        <v>3000700</v>
      </c>
      <c r="I2776" s="67" t="s">
        <v>433</v>
      </c>
      <c r="J2776" s="72">
        <v>0.19398399999999999</v>
      </c>
      <c r="K2776" s="73">
        <v>1.4754400000000001</v>
      </c>
      <c r="L2776" s="73">
        <f t="shared" si="172"/>
        <v>0.15492731064292609</v>
      </c>
      <c r="M2776" s="73">
        <v>8.0060890642926097E-2</v>
      </c>
      <c r="N2776" s="73">
        <v>1.3219269999999998E-2</v>
      </c>
      <c r="O2776" s="73">
        <v>6.1647149999999998E-2</v>
      </c>
      <c r="P2776" s="74">
        <f t="shared" si="173"/>
        <v>5.4262383182593729E-2</v>
      </c>
      <c r="Q2776" s="74">
        <f t="shared" si="174"/>
        <v>6.3221927454133076E-2</v>
      </c>
      <c r="R2776" s="75">
        <f t="shared" si="175"/>
        <v>0.10500414157331106</v>
      </c>
      <c r="S2776" s="7"/>
    </row>
    <row r="2777" spans="1:19" ht="51" x14ac:dyDescent="0.25">
      <c r="A2777" s="66"/>
      <c r="B2777" s="56"/>
      <c r="C2777" s="67"/>
      <c r="D2777" s="68"/>
      <c r="E2777" s="69"/>
      <c r="F2777" s="70"/>
      <c r="G2777" s="71"/>
      <c r="H2777" s="66">
        <v>3000701</v>
      </c>
      <c r="I2777" s="67" t="s">
        <v>434</v>
      </c>
      <c r="J2777" s="72">
        <v>0</v>
      </c>
      <c r="K2777" s="73">
        <v>0.84845599999999999</v>
      </c>
      <c r="L2777" s="73">
        <f t="shared" si="172"/>
        <v>5.2767529999999993E-2</v>
      </c>
      <c r="M2777" s="73">
        <v>0</v>
      </c>
      <c r="N2777" s="73">
        <v>0</v>
      </c>
      <c r="O2777" s="73">
        <v>5.2767529999999993E-2</v>
      </c>
      <c r="P2777" s="74">
        <f t="shared" si="173"/>
        <v>0</v>
      </c>
      <c r="Q2777" s="74">
        <f t="shared" si="174"/>
        <v>0</v>
      </c>
      <c r="R2777" s="75">
        <f t="shared" si="175"/>
        <v>6.2192417756489426E-2</v>
      </c>
      <c r="S2777" s="7"/>
    </row>
    <row r="2778" spans="1:19" ht="25.5" x14ac:dyDescent="0.25">
      <c r="A2778" s="66"/>
      <c r="B2778" s="56"/>
      <c r="C2778" s="67"/>
      <c r="D2778" s="68"/>
      <c r="E2778" s="69"/>
      <c r="F2778" s="70"/>
      <c r="G2778" s="71"/>
      <c r="H2778" s="66">
        <v>3000702</v>
      </c>
      <c r="I2778" s="67" t="s">
        <v>435</v>
      </c>
      <c r="J2778" s="72">
        <v>0</v>
      </c>
      <c r="K2778" s="73">
        <v>0.94645599999999996</v>
      </c>
      <c r="L2778" s="73">
        <f t="shared" si="172"/>
        <v>1.0433E-2</v>
      </c>
      <c r="M2778" s="73">
        <v>0</v>
      </c>
      <c r="N2778" s="73">
        <v>0</v>
      </c>
      <c r="O2778" s="73">
        <v>1.0433E-2</v>
      </c>
      <c r="P2778" s="74">
        <f t="shared" si="173"/>
        <v>0</v>
      </c>
      <c r="Q2778" s="74">
        <f t="shared" si="174"/>
        <v>0</v>
      </c>
      <c r="R2778" s="75">
        <f t="shared" si="175"/>
        <v>1.1023227704193327E-2</v>
      </c>
      <c r="S2778" s="7"/>
    </row>
    <row r="2779" spans="1:19" x14ac:dyDescent="0.25">
      <c r="A2779" s="44"/>
      <c r="B2779" s="45"/>
      <c r="C2779" s="46"/>
      <c r="D2779" s="47">
        <v>452</v>
      </c>
      <c r="E2779" s="48" t="s">
        <v>237</v>
      </c>
      <c r="F2779" s="49"/>
      <c r="G2779" s="50"/>
      <c r="H2779" s="90"/>
      <c r="I2779" s="46"/>
      <c r="J2779" s="51">
        <v>501.30365899999998</v>
      </c>
      <c r="K2779" s="52">
        <v>813.87699800000007</v>
      </c>
      <c r="L2779" s="53">
        <f t="shared" si="172"/>
        <v>381.34182581569621</v>
      </c>
      <c r="M2779" s="53">
        <v>252.74074991569614</v>
      </c>
      <c r="N2779" s="53">
        <v>76.57183964000005</v>
      </c>
      <c r="O2779" s="53">
        <v>52.029236260000005</v>
      </c>
      <c r="P2779" s="54">
        <f t="shared" si="173"/>
        <v>0.31053924676182593</v>
      </c>
      <c r="Q2779" s="54">
        <f t="shared" si="174"/>
        <v>0.40462206250445742</v>
      </c>
      <c r="R2779" s="55">
        <f t="shared" si="175"/>
        <v>0.46854970315268224</v>
      </c>
      <c r="S2779" s="7"/>
    </row>
    <row r="2780" spans="1:19" x14ac:dyDescent="0.25">
      <c r="A2780" s="44"/>
      <c r="B2780" s="45"/>
      <c r="C2780" s="46"/>
      <c r="D2780" s="47"/>
      <c r="E2780" s="48"/>
      <c r="F2780" s="49">
        <v>1</v>
      </c>
      <c r="G2780" s="50" t="s">
        <v>136</v>
      </c>
      <c r="H2780" s="90"/>
      <c r="I2780" s="46"/>
      <c r="J2780" s="51">
        <v>23.865875000000003</v>
      </c>
      <c r="K2780" s="52">
        <v>32.821210000000001</v>
      </c>
      <c r="L2780" s="53">
        <f t="shared" si="172"/>
        <v>17.996704181060672</v>
      </c>
      <c r="M2780" s="53">
        <v>12.209581161060669</v>
      </c>
      <c r="N2780" s="53">
        <v>2.6917208900000005</v>
      </c>
      <c r="O2780" s="53">
        <v>3.0954021300000001</v>
      </c>
      <c r="P2780" s="54">
        <f t="shared" si="173"/>
        <v>0.37200277384839464</v>
      </c>
      <c r="Q2780" s="54">
        <f t="shared" si="174"/>
        <v>0.45401440260918685</v>
      </c>
      <c r="R2780" s="55">
        <f t="shared" si="175"/>
        <v>0.54832543288503599</v>
      </c>
      <c r="S2780" s="7"/>
    </row>
    <row r="2781" spans="1:19" x14ac:dyDescent="0.25">
      <c r="A2781" s="66"/>
      <c r="B2781" s="56"/>
      <c r="C2781" s="67"/>
      <c r="D2781" s="68"/>
      <c r="E2781" s="69"/>
      <c r="F2781" s="70"/>
      <c r="G2781" s="71"/>
      <c r="H2781" s="66">
        <v>3000001</v>
      </c>
      <c r="I2781" s="67" t="s">
        <v>283</v>
      </c>
      <c r="J2781" s="72">
        <v>1.210855</v>
      </c>
      <c r="K2781" s="73">
        <v>1.5891090000000003</v>
      </c>
      <c r="L2781" s="73">
        <f t="shared" si="172"/>
        <v>0.84205409489097482</v>
      </c>
      <c r="M2781" s="73">
        <v>0.57073849489097483</v>
      </c>
      <c r="N2781" s="73">
        <v>0.21392668000000004</v>
      </c>
      <c r="O2781" s="73">
        <v>5.7388920000000003E-2</v>
      </c>
      <c r="P2781" s="74">
        <f t="shared" si="173"/>
        <v>0.35915629128711418</v>
      </c>
      <c r="Q2781" s="74">
        <f t="shared" si="174"/>
        <v>0.49377681133954604</v>
      </c>
      <c r="R2781" s="75">
        <f t="shared" si="175"/>
        <v>0.52989070912755176</v>
      </c>
      <c r="S2781" s="7"/>
    </row>
    <row r="2782" spans="1:19" x14ac:dyDescent="0.25">
      <c r="A2782" s="66"/>
      <c r="B2782" s="56"/>
      <c r="C2782" s="67"/>
      <c r="D2782" s="68"/>
      <c r="E2782" s="69"/>
      <c r="F2782" s="70"/>
      <c r="G2782" s="71"/>
      <c r="H2782" s="66">
        <v>3033254</v>
      </c>
      <c r="I2782" s="67" t="s">
        <v>408</v>
      </c>
      <c r="J2782" s="72">
        <v>4.3159930000000006</v>
      </c>
      <c r="K2782" s="73">
        <v>4.3732430000000013</v>
      </c>
      <c r="L2782" s="73">
        <f t="shared" si="172"/>
        <v>3.4375980509146542</v>
      </c>
      <c r="M2782" s="73">
        <v>3.0784675709146541</v>
      </c>
      <c r="N2782" s="73">
        <v>0.18429648000000001</v>
      </c>
      <c r="O2782" s="73">
        <v>0.17483400000000004</v>
      </c>
      <c r="P2782" s="74">
        <f t="shared" si="173"/>
        <v>0.70393242975856885</v>
      </c>
      <c r="Q2782" s="74">
        <f t="shared" si="174"/>
        <v>0.74607426363333873</v>
      </c>
      <c r="R2782" s="75">
        <f t="shared" si="175"/>
        <v>0.78605237598611677</v>
      </c>
      <c r="S2782" s="7"/>
    </row>
    <row r="2783" spans="1:19" x14ac:dyDescent="0.25">
      <c r="A2783" s="66"/>
      <c r="B2783" s="56"/>
      <c r="C2783" s="67"/>
      <c r="D2783" s="68"/>
      <c r="E2783" s="69"/>
      <c r="F2783" s="70"/>
      <c r="G2783" s="71"/>
      <c r="H2783" s="66">
        <v>3033255</v>
      </c>
      <c r="I2783" s="67" t="s">
        <v>409</v>
      </c>
      <c r="J2783" s="72">
        <v>2.388042</v>
      </c>
      <c r="K2783" s="73">
        <v>4.813097</v>
      </c>
      <c r="L2783" s="73">
        <f t="shared" si="172"/>
        <v>2.3075681463506665</v>
      </c>
      <c r="M2783" s="73">
        <v>1.2775494163506664</v>
      </c>
      <c r="N2783" s="73">
        <v>0.27166928000000001</v>
      </c>
      <c r="O2783" s="73">
        <v>0.75834944999999987</v>
      </c>
      <c r="P2783" s="74">
        <f t="shared" si="173"/>
        <v>0.26543188644456289</v>
      </c>
      <c r="Q2783" s="74">
        <f t="shared" si="174"/>
        <v>0.32187564396700635</v>
      </c>
      <c r="R2783" s="75">
        <f t="shared" si="175"/>
        <v>0.47943520489004615</v>
      </c>
      <c r="S2783" s="7"/>
    </row>
    <row r="2784" spans="1:19" ht="25.5" x14ac:dyDescent="0.25">
      <c r="A2784" s="66"/>
      <c r="B2784" s="56"/>
      <c r="C2784" s="67"/>
      <c r="D2784" s="68"/>
      <c r="E2784" s="69"/>
      <c r="F2784" s="70"/>
      <c r="G2784" s="71"/>
      <c r="H2784" s="66">
        <v>3033256</v>
      </c>
      <c r="I2784" s="67" t="s">
        <v>410</v>
      </c>
      <c r="J2784" s="72">
        <v>1.3858970000000002</v>
      </c>
      <c r="K2784" s="73">
        <v>2.0768119999999994</v>
      </c>
      <c r="L2784" s="73">
        <f t="shared" si="172"/>
        <v>1.2056774343783707</v>
      </c>
      <c r="M2784" s="73">
        <v>0.78249159437837079</v>
      </c>
      <c r="N2784" s="73">
        <v>0.15998731999999999</v>
      </c>
      <c r="O2784" s="73">
        <v>0.26319851999999999</v>
      </c>
      <c r="P2784" s="74">
        <f t="shared" si="173"/>
        <v>0.3767753626126828</v>
      </c>
      <c r="Q2784" s="74">
        <f t="shared" si="174"/>
        <v>0.45381041441323094</v>
      </c>
      <c r="R2784" s="75">
        <f t="shared" si="175"/>
        <v>0.58054240556120196</v>
      </c>
      <c r="S2784" s="7"/>
    </row>
    <row r="2785" spans="1:19" ht="25.5" x14ac:dyDescent="0.25">
      <c r="A2785" s="66"/>
      <c r="B2785" s="56"/>
      <c r="C2785" s="67"/>
      <c r="D2785" s="68"/>
      <c r="E2785" s="69"/>
      <c r="F2785" s="70"/>
      <c r="G2785" s="71"/>
      <c r="H2785" s="66">
        <v>3033311</v>
      </c>
      <c r="I2785" s="67" t="s">
        <v>411</v>
      </c>
      <c r="J2785" s="72">
        <v>2.5267520000000001</v>
      </c>
      <c r="K2785" s="73">
        <v>3.7671019999999995</v>
      </c>
      <c r="L2785" s="73">
        <f t="shared" si="172"/>
        <v>1.8494801925178772</v>
      </c>
      <c r="M2785" s="73">
        <v>1.0924562525178771</v>
      </c>
      <c r="N2785" s="73">
        <v>0.40506573000000001</v>
      </c>
      <c r="O2785" s="73">
        <v>0.35195820999999999</v>
      </c>
      <c r="P2785" s="74">
        <f t="shared" si="173"/>
        <v>0.28999911669975414</v>
      </c>
      <c r="Q2785" s="74">
        <f t="shared" si="174"/>
        <v>0.39752626356224952</v>
      </c>
      <c r="R2785" s="75">
        <f t="shared" si="175"/>
        <v>0.49095569817803647</v>
      </c>
      <c r="S2785" s="7"/>
    </row>
    <row r="2786" spans="1:19" ht="25.5" x14ac:dyDescent="0.25">
      <c r="A2786" s="66"/>
      <c r="B2786" s="56"/>
      <c r="C2786" s="67"/>
      <c r="D2786" s="68"/>
      <c r="E2786" s="69"/>
      <c r="F2786" s="70"/>
      <c r="G2786" s="71"/>
      <c r="H2786" s="66">
        <v>3033313</v>
      </c>
      <c r="I2786" s="67" t="s">
        <v>436</v>
      </c>
      <c r="J2786" s="72">
        <v>1.5507040000000001</v>
      </c>
      <c r="K2786" s="73">
        <v>1.7960470000000004</v>
      </c>
      <c r="L2786" s="73">
        <f t="shared" si="172"/>
        <v>0.98043402096317811</v>
      </c>
      <c r="M2786" s="73">
        <v>0.6117005509631781</v>
      </c>
      <c r="N2786" s="73">
        <v>0.17251995000000001</v>
      </c>
      <c r="O2786" s="73">
        <v>0.19621352000000003</v>
      </c>
      <c r="P2786" s="74">
        <f t="shared" si="173"/>
        <v>0.34058159444779451</v>
      </c>
      <c r="Q2786" s="74">
        <f t="shared" si="174"/>
        <v>0.43663695936864566</v>
      </c>
      <c r="R2786" s="75">
        <f t="shared" si="175"/>
        <v>0.54588438997597388</v>
      </c>
      <c r="S2786" s="7"/>
    </row>
    <row r="2787" spans="1:19" x14ac:dyDescent="0.25">
      <c r="A2787" s="66"/>
      <c r="B2787" s="56"/>
      <c r="C2787" s="67"/>
      <c r="D2787" s="68"/>
      <c r="E2787" s="69"/>
      <c r="F2787" s="70"/>
      <c r="G2787" s="71"/>
      <c r="H2787" s="66">
        <v>9000000</v>
      </c>
      <c r="I2787" s="67" t="s">
        <v>293</v>
      </c>
      <c r="J2787" s="72">
        <v>9.3396050000000006</v>
      </c>
      <c r="K2787" s="73">
        <v>13.053741000000002</v>
      </c>
      <c r="L2787" s="73">
        <f t="shared" si="172"/>
        <v>7.0295014841099572</v>
      </c>
      <c r="M2787" s="73">
        <v>4.5508942641099566</v>
      </c>
      <c r="N2787" s="73">
        <v>1.23756555</v>
      </c>
      <c r="O2787" s="73">
        <v>1.24104167</v>
      </c>
      <c r="P2787" s="74">
        <f t="shared" si="173"/>
        <v>0.34862758990774795</v>
      </c>
      <c r="Q2787" s="74">
        <f t="shared" si="174"/>
        <v>0.44343302154608061</v>
      </c>
      <c r="R2787" s="75">
        <f t="shared" si="175"/>
        <v>0.5385047461957424</v>
      </c>
      <c r="S2787" s="7"/>
    </row>
    <row r="2788" spans="1:19" x14ac:dyDescent="0.25">
      <c r="A2788" s="66"/>
      <c r="B2788" s="56"/>
      <c r="C2788" s="67"/>
      <c r="D2788" s="68"/>
      <c r="E2788" s="69"/>
      <c r="F2788" s="70"/>
      <c r="G2788" s="71"/>
      <c r="H2788" s="66">
        <v>9000009</v>
      </c>
      <c r="I2788" s="67" t="s">
        <v>294</v>
      </c>
      <c r="J2788" s="72">
        <v>1.1480269999999999</v>
      </c>
      <c r="K2788" s="73">
        <v>1.3520589999999999</v>
      </c>
      <c r="L2788" s="73">
        <f t="shared" si="172"/>
        <v>0.34439075693499088</v>
      </c>
      <c r="M2788" s="73">
        <v>0.24528301693499088</v>
      </c>
      <c r="N2788" s="73">
        <v>4.6689900000000006E-2</v>
      </c>
      <c r="O2788" s="73">
        <v>5.241784E-2</v>
      </c>
      <c r="P2788" s="74">
        <f t="shared" si="173"/>
        <v>0.18141443304988236</v>
      </c>
      <c r="Q2788" s="74">
        <f t="shared" si="174"/>
        <v>0.21594687579091659</v>
      </c>
      <c r="R2788" s="75">
        <f t="shared" si="175"/>
        <v>0.25471577566880654</v>
      </c>
      <c r="S2788" s="7"/>
    </row>
    <row r="2789" spans="1:19" x14ac:dyDescent="0.25">
      <c r="A2789" s="44"/>
      <c r="B2789" s="45"/>
      <c r="C2789" s="46"/>
      <c r="D2789" s="47"/>
      <c r="E2789" s="48"/>
      <c r="F2789" s="49">
        <v>2</v>
      </c>
      <c r="G2789" s="50" t="s">
        <v>137</v>
      </c>
      <c r="H2789" s="90"/>
      <c r="I2789" s="46"/>
      <c r="J2789" s="51">
        <v>32.319462000000001</v>
      </c>
      <c r="K2789" s="52">
        <v>40.873086000000001</v>
      </c>
      <c r="L2789" s="53">
        <f t="shared" si="172"/>
        <v>16.773457312351507</v>
      </c>
      <c r="M2789" s="53">
        <v>10.619834912351507</v>
      </c>
      <c r="N2789" s="53">
        <v>3.0614483299999997</v>
      </c>
      <c r="O2789" s="53">
        <v>3.0921740700000004</v>
      </c>
      <c r="P2789" s="54">
        <f t="shared" si="173"/>
        <v>0.25982464138752592</v>
      </c>
      <c r="Q2789" s="54">
        <f t="shared" si="174"/>
        <v>0.33472596716459108</v>
      </c>
      <c r="R2789" s="55">
        <f t="shared" si="175"/>
        <v>0.41037902820333916</v>
      </c>
      <c r="S2789" s="7"/>
    </row>
    <row r="2790" spans="1:19" x14ac:dyDescent="0.25">
      <c r="A2790" s="66"/>
      <c r="B2790" s="56"/>
      <c r="C2790" s="67"/>
      <c r="D2790" s="68"/>
      <c r="E2790" s="69"/>
      <c r="F2790" s="70"/>
      <c r="G2790" s="71"/>
      <c r="H2790" s="66">
        <v>3000001</v>
      </c>
      <c r="I2790" s="67" t="s">
        <v>283</v>
      </c>
      <c r="J2790" s="72">
        <v>0.29566199999999998</v>
      </c>
      <c r="K2790" s="73">
        <v>0.36562200000000011</v>
      </c>
      <c r="L2790" s="73">
        <f t="shared" si="172"/>
        <v>0.2106782880093723</v>
      </c>
      <c r="M2790" s="73">
        <v>0.14721479800937232</v>
      </c>
      <c r="N2790" s="73">
        <v>4.4621380000000002E-2</v>
      </c>
      <c r="O2790" s="73">
        <v>1.8842110000000002E-2</v>
      </c>
      <c r="P2790" s="74">
        <f t="shared" si="173"/>
        <v>0.40264206751610204</v>
      </c>
      <c r="Q2790" s="74">
        <f t="shared" si="174"/>
        <v>0.52468445008607867</v>
      </c>
      <c r="R2790" s="75">
        <f t="shared" si="175"/>
        <v>0.57621884900080478</v>
      </c>
      <c r="S2790" s="7"/>
    </row>
    <row r="2791" spans="1:19" x14ac:dyDescent="0.25">
      <c r="A2791" s="66"/>
      <c r="B2791" s="56"/>
      <c r="C2791" s="67"/>
      <c r="D2791" s="68"/>
      <c r="E2791" s="69"/>
      <c r="F2791" s="70"/>
      <c r="G2791" s="71"/>
      <c r="H2791" s="66">
        <v>3033172</v>
      </c>
      <c r="I2791" s="67" t="s">
        <v>412</v>
      </c>
      <c r="J2791" s="72">
        <v>1.8983510000000006</v>
      </c>
      <c r="K2791" s="73">
        <v>4.076357999999999</v>
      </c>
      <c r="L2791" s="73">
        <f t="shared" si="172"/>
        <v>1.4787771672363499</v>
      </c>
      <c r="M2791" s="73">
        <v>0.95656586723634973</v>
      </c>
      <c r="N2791" s="73">
        <v>0.24784985999999998</v>
      </c>
      <c r="O2791" s="73">
        <v>0.27436144000000001</v>
      </c>
      <c r="P2791" s="74">
        <f t="shared" si="173"/>
        <v>0.23466188868503451</v>
      </c>
      <c r="Q2791" s="74">
        <f t="shared" si="174"/>
        <v>0.29546367792925698</v>
      </c>
      <c r="R2791" s="75">
        <f t="shared" si="175"/>
        <v>0.36276920899399667</v>
      </c>
      <c r="S2791" s="7"/>
    </row>
    <row r="2792" spans="1:19" ht="25.5" x14ac:dyDescent="0.25">
      <c r="A2792" s="66"/>
      <c r="B2792" s="56"/>
      <c r="C2792" s="67"/>
      <c r="D2792" s="68"/>
      <c r="E2792" s="69"/>
      <c r="F2792" s="70"/>
      <c r="G2792" s="71"/>
      <c r="H2792" s="66">
        <v>3033294</v>
      </c>
      <c r="I2792" s="67" t="s">
        <v>439</v>
      </c>
      <c r="J2792" s="72">
        <v>3.087682</v>
      </c>
      <c r="K2792" s="73">
        <v>4.2348660000000002</v>
      </c>
      <c r="L2792" s="73">
        <f t="shared" si="172"/>
        <v>1.7307981142375111</v>
      </c>
      <c r="M2792" s="73">
        <v>1.0851012142375112</v>
      </c>
      <c r="N2792" s="73">
        <v>0.31917275000000001</v>
      </c>
      <c r="O2792" s="73">
        <v>0.32652415000000001</v>
      </c>
      <c r="P2792" s="74">
        <f t="shared" si="173"/>
        <v>0.25623035397991606</v>
      </c>
      <c r="Q2792" s="74">
        <f t="shared" si="174"/>
        <v>0.33159820505241749</v>
      </c>
      <c r="R2792" s="75">
        <f t="shared" si="175"/>
        <v>0.40870197881999359</v>
      </c>
      <c r="S2792" s="7"/>
    </row>
    <row r="2793" spans="1:19" x14ac:dyDescent="0.25">
      <c r="A2793" s="66"/>
      <c r="B2793" s="56"/>
      <c r="C2793" s="67"/>
      <c r="D2793" s="68"/>
      <c r="E2793" s="69"/>
      <c r="F2793" s="70"/>
      <c r="G2793" s="71"/>
      <c r="H2793" s="66">
        <v>3033295</v>
      </c>
      <c r="I2793" s="67" t="s">
        <v>413</v>
      </c>
      <c r="J2793" s="72">
        <v>3.2599230000000001</v>
      </c>
      <c r="K2793" s="73">
        <v>5.0775429999999986</v>
      </c>
      <c r="L2793" s="73">
        <f t="shared" si="172"/>
        <v>1.4452548266149989</v>
      </c>
      <c r="M2793" s="73">
        <v>0.68688421661499888</v>
      </c>
      <c r="N2793" s="73">
        <v>0.35412319999999997</v>
      </c>
      <c r="O2793" s="73">
        <v>0.40424741000000003</v>
      </c>
      <c r="P2793" s="74">
        <f t="shared" si="173"/>
        <v>0.13527885763153538</v>
      </c>
      <c r="Q2793" s="74">
        <f t="shared" si="174"/>
        <v>0.20502188097963903</v>
      </c>
      <c r="R2793" s="75">
        <f t="shared" si="175"/>
        <v>0.28463664938238814</v>
      </c>
      <c r="S2793" s="7"/>
    </row>
    <row r="2794" spans="1:19" ht="25.5" x14ac:dyDescent="0.25">
      <c r="A2794" s="66"/>
      <c r="B2794" s="56"/>
      <c r="C2794" s="67"/>
      <c r="D2794" s="68"/>
      <c r="E2794" s="69"/>
      <c r="F2794" s="70"/>
      <c r="G2794" s="71"/>
      <c r="H2794" s="66">
        <v>3033297</v>
      </c>
      <c r="I2794" s="67" t="s">
        <v>440</v>
      </c>
      <c r="J2794" s="72">
        <v>2.451098</v>
      </c>
      <c r="K2794" s="73">
        <v>3.1555390000000001</v>
      </c>
      <c r="L2794" s="73">
        <f t="shared" si="172"/>
        <v>1.1479565366705762</v>
      </c>
      <c r="M2794" s="73">
        <v>0.73688998667057604</v>
      </c>
      <c r="N2794" s="73">
        <v>0.17524201</v>
      </c>
      <c r="O2794" s="73">
        <v>0.23582454</v>
      </c>
      <c r="P2794" s="74">
        <f t="shared" si="173"/>
        <v>0.23352269982103724</v>
      </c>
      <c r="Q2794" s="74">
        <f t="shared" si="174"/>
        <v>0.28905743097156333</v>
      </c>
      <c r="R2794" s="75">
        <f t="shared" si="175"/>
        <v>0.36379095193264166</v>
      </c>
      <c r="S2794" s="7"/>
    </row>
    <row r="2795" spans="1:19" x14ac:dyDescent="0.25">
      <c r="A2795" s="66"/>
      <c r="B2795" s="56"/>
      <c r="C2795" s="67"/>
      <c r="D2795" s="68"/>
      <c r="E2795" s="69"/>
      <c r="F2795" s="70"/>
      <c r="G2795" s="71"/>
      <c r="H2795" s="66">
        <v>3033305</v>
      </c>
      <c r="I2795" s="67" t="s">
        <v>441</v>
      </c>
      <c r="J2795" s="72">
        <v>2.1286880000000004</v>
      </c>
      <c r="K2795" s="73">
        <v>2.9487870000000003</v>
      </c>
      <c r="L2795" s="73">
        <f t="shared" si="172"/>
        <v>1.1294612437896867</v>
      </c>
      <c r="M2795" s="73">
        <v>0.64925530378968688</v>
      </c>
      <c r="N2795" s="73">
        <v>0.22396698999999995</v>
      </c>
      <c r="O2795" s="73">
        <v>0.25623894999999997</v>
      </c>
      <c r="P2795" s="74">
        <f t="shared" si="173"/>
        <v>0.22017707748633145</v>
      </c>
      <c r="Q2795" s="74">
        <f t="shared" si="174"/>
        <v>0.29612932157856325</v>
      </c>
      <c r="R2795" s="75">
        <f t="shared" si="175"/>
        <v>0.38302571321349649</v>
      </c>
      <c r="S2795" s="7"/>
    </row>
    <row r="2796" spans="1:19" x14ac:dyDescent="0.25">
      <c r="A2796" s="66"/>
      <c r="B2796" s="56"/>
      <c r="C2796" s="67"/>
      <c r="D2796" s="68"/>
      <c r="E2796" s="69"/>
      <c r="F2796" s="70"/>
      <c r="G2796" s="71"/>
      <c r="H2796" s="66">
        <v>9000000</v>
      </c>
      <c r="I2796" s="67" t="s">
        <v>293</v>
      </c>
      <c r="J2796" s="72">
        <v>18.408902000000001</v>
      </c>
      <c r="K2796" s="73">
        <v>20.455822000000001</v>
      </c>
      <c r="L2796" s="73">
        <f t="shared" si="172"/>
        <v>9.6177203257360162</v>
      </c>
      <c r="M2796" s="73">
        <v>6.3567235257360153</v>
      </c>
      <c r="N2796" s="73">
        <v>1.6886123099999999</v>
      </c>
      <c r="O2796" s="73">
        <v>1.5723844900000004</v>
      </c>
      <c r="P2796" s="74">
        <f t="shared" si="173"/>
        <v>0.31075375635044217</v>
      </c>
      <c r="Q2796" s="74">
        <f t="shared" si="174"/>
        <v>0.39330298414485687</v>
      </c>
      <c r="R2796" s="75">
        <f t="shared" si="175"/>
        <v>0.47017031756220873</v>
      </c>
      <c r="S2796" s="7"/>
    </row>
    <row r="2797" spans="1:19" x14ac:dyDescent="0.25">
      <c r="A2797" s="66"/>
      <c r="B2797" s="56"/>
      <c r="C2797" s="67"/>
      <c r="D2797" s="68"/>
      <c r="E2797" s="69"/>
      <c r="F2797" s="70"/>
      <c r="G2797" s="71"/>
      <c r="H2797" s="66">
        <v>9000009</v>
      </c>
      <c r="I2797" s="67" t="s">
        <v>294</v>
      </c>
      <c r="J2797" s="72">
        <v>0.78915600000000008</v>
      </c>
      <c r="K2797" s="73">
        <v>0.55854900000000007</v>
      </c>
      <c r="L2797" s="73">
        <f t="shared" si="172"/>
        <v>1.2810810056996941E-2</v>
      </c>
      <c r="M2797" s="73">
        <v>1.2000000569969416E-3</v>
      </c>
      <c r="N2797" s="73">
        <v>7.8598299999999999E-3</v>
      </c>
      <c r="O2797" s="73">
        <v>3.7509800000000001E-3</v>
      </c>
      <c r="P2797" s="74">
        <f t="shared" si="173"/>
        <v>2.1484239645884989E-3</v>
      </c>
      <c r="Q2797" s="74">
        <f t="shared" si="174"/>
        <v>1.6220295904203465E-2</v>
      </c>
      <c r="R2797" s="75">
        <f t="shared" si="175"/>
        <v>2.2935875020807375E-2</v>
      </c>
      <c r="S2797" s="7"/>
    </row>
    <row r="2798" spans="1:19" x14ac:dyDescent="0.25">
      <c r="A2798" s="44"/>
      <c r="B2798" s="45"/>
      <c r="C2798" s="46"/>
      <c r="D2798" s="47"/>
      <c r="E2798" s="48"/>
      <c r="F2798" s="49">
        <v>16</v>
      </c>
      <c r="G2798" s="50" t="s">
        <v>138</v>
      </c>
      <c r="H2798" s="90"/>
      <c r="I2798" s="46"/>
      <c r="J2798" s="51">
        <v>22.269866999999998</v>
      </c>
      <c r="K2798" s="52">
        <v>24.018379999999997</v>
      </c>
      <c r="L2798" s="53">
        <f t="shared" si="172"/>
        <v>11.125181044644565</v>
      </c>
      <c r="M2798" s="53">
        <v>7.1839520046445644</v>
      </c>
      <c r="N2798" s="53">
        <v>2.00700396</v>
      </c>
      <c r="O2798" s="53">
        <v>1.9342250800000003</v>
      </c>
      <c r="P2798" s="54">
        <f t="shared" si="173"/>
        <v>0.2991022710376206</v>
      </c>
      <c r="Q2798" s="54">
        <f t="shared" si="174"/>
        <v>0.38266344210744291</v>
      </c>
      <c r="R2798" s="55">
        <f t="shared" si="175"/>
        <v>0.46319448042060146</v>
      </c>
      <c r="S2798" s="7"/>
    </row>
    <row r="2799" spans="1:19" x14ac:dyDescent="0.25">
      <c r="A2799" s="66"/>
      <c r="B2799" s="56"/>
      <c r="C2799" s="67"/>
      <c r="D2799" s="68"/>
      <c r="E2799" s="69"/>
      <c r="F2799" s="70"/>
      <c r="G2799" s="71"/>
      <c r="H2799" s="66">
        <v>3000001</v>
      </c>
      <c r="I2799" s="67" t="s">
        <v>283</v>
      </c>
      <c r="J2799" s="72">
        <v>0.74634299999999987</v>
      </c>
      <c r="K2799" s="73">
        <v>0.79758299999999993</v>
      </c>
      <c r="L2799" s="73">
        <f t="shared" si="172"/>
        <v>0.39758108370028239</v>
      </c>
      <c r="M2799" s="73">
        <v>0.29574800370028242</v>
      </c>
      <c r="N2799" s="73">
        <v>5.6110679999999996E-2</v>
      </c>
      <c r="O2799" s="73">
        <v>4.5722400000000003E-2</v>
      </c>
      <c r="P2799" s="74">
        <f t="shared" si="173"/>
        <v>0.37080530013839619</v>
      </c>
      <c r="Q2799" s="74">
        <f t="shared" si="174"/>
        <v>0.44115619778791976</v>
      </c>
      <c r="R2799" s="75">
        <f t="shared" si="175"/>
        <v>0.49848239455991716</v>
      </c>
      <c r="S2799" s="7"/>
    </row>
    <row r="2800" spans="1:19" ht="25.5" x14ac:dyDescent="0.25">
      <c r="A2800" s="66"/>
      <c r="B2800" s="56"/>
      <c r="C2800" s="67"/>
      <c r="D2800" s="68"/>
      <c r="E2800" s="69"/>
      <c r="F2800" s="70"/>
      <c r="G2800" s="71"/>
      <c r="H2800" s="66">
        <v>3000612</v>
      </c>
      <c r="I2800" s="67" t="s">
        <v>414</v>
      </c>
      <c r="J2800" s="72">
        <v>2.8935330000000001</v>
      </c>
      <c r="K2800" s="73">
        <v>2.9382069999999998</v>
      </c>
      <c r="L2800" s="73">
        <f t="shared" si="172"/>
        <v>1.5804601671701022</v>
      </c>
      <c r="M2800" s="73">
        <v>1.2193296871701023</v>
      </c>
      <c r="N2800" s="73">
        <v>0.20291422999999995</v>
      </c>
      <c r="O2800" s="73">
        <v>0.15821625</v>
      </c>
      <c r="P2800" s="74">
        <f t="shared" si="173"/>
        <v>0.41499107692892379</v>
      </c>
      <c r="Q2800" s="74">
        <f t="shared" si="174"/>
        <v>0.48405164005466678</v>
      </c>
      <c r="R2800" s="75">
        <f t="shared" si="175"/>
        <v>0.53789953096228493</v>
      </c>
      <c r="S2800" s="7"/>
    </row>
    <row r="2801" spans="1:19" ht="25.5" x14ac:dyDescent="0.25">
      <c r="A2801" s="66"/>
      <c r="B2801" s="56"/>
      <c r="C2801" s="67"/>
      <c r="D2801" s="68"/>
      <c r="E2801" s="69"/>
      <c r="F2801" s="70"/>
      <c r="G2801" s="71"/>
      <c r="H2801" s="66">
        <v>3000614</v>
      </c>
      <c r="I2801" s="67" t="s">
        <v>415</v>
      </c>
      <c r="J2801" s="72">
        <v>1.1413330000000002</v>
      </c>
      <c r="K2801" s="73">
        <v>1.172533</v>
      </c>
      <c r="L2801" s="73">
        <f t="shared" si="172"/>
        <v>0.64691410077575295</v>
      </c>
      <c r="M2801" s="73">
        <v>0.37372590077575296</v>
      </c>
      <c r="N2801" s="73">
        <v>7.2077000000000002E-2</v>
      </c>
      <c r="O2801" s="73">
        <v>0.20111120000000002</v>
      </c>
      <c r="P2801" s="74">
        <f t="shared" si="173"/>
        <v>0.31873380175718119</v>
      </c>
      <c r="Q2801" s="74">
        <f t="shared" si="174"/>
        <v>0.38020499275990777</v>
      </c>
      <c r="R2801" s="75">
        <f t="shared" si="175"/>
        <v>0.55172357688504536</v>
      </c>
      <c r="S2801" s="7"/>
    </row>
    <row r="2802" spans="1:19" ht="38.25" x14ac:dyDescent="0.25">
      <c r="A2802" s="66"/>
      <c r="B2802" s="56"/>
      <c r="C2802" s="67"/>
      <c r="D2802" s="68"/>
      <c r="E2802" s="69"/>
      <c r="F2802" s="70"/>
      <c r="G2802" s="71"/>
      <c r="H2802" s="66">
        <v>3043959</v>
      </c>
      <c r="I2802" s="67" t="s">
        <v>416</v>
      </c>
      <c r="J2802" s="72">
        <v>1.757898</v>
      </c>
      <c r="K2802" s="73">
        <v>1.822098</v>
      </c>
      <c r="L2802" s="73">
        <f t="shared" si="172"/>
        <v>1.0013323476700733</v>
      </c>
      <c r="M2802" s="73">
        <v>0.62063181767007336</v>
      </c>
      <c r="N2802" s="73">
        <v>0.16814810999999999</v>
      </c>
      <c r="O2802" s="73">
        <v>0.21255242000000002</v>
      </c>
      <c r="P2802" s="74">
        <f t="shared" si="173"/>
        <v>0.34061385154370039</v>
      </c>
      <c r="Q2802" s="74">
        <f t="shared" si="174"/>
        <v>0.43289654435166131</v>
      </c>
      <c r="R2802" s="75">
        <f t="shared" si="175"/>
        <v>0.54954911737462708</v>
      </c>
      <c r="S2802" s="7"/>
    </row>
    <row r="2803" spans="1:19" ht="25.5" x14ac:dyDescent="0.25">
      <c r="A2803" s="66"/>
      <c r="B2803" s="56"/>
      <c r="C2803" s="67"/>
      <c r="D2803" s="68"/>
      <c r="E2803" s="69"/>
      <c r="F2803" s="70"/>
      <c r="G2803" s="71"/>
      <c r="H2803" s="66">
        <v>3043961</v>
      </c>
      <c r="I2803" s="67" t="s">
        <v>417</v>
      </c>
      <c r="J2803" s="72">
        <v>2.7935829999999999</v>
      </c>
      <c r="K2803" s="73">
        <v>2.8594629999999999</v>
      </c>
      <c r="L2803" s="73">
        <f t="shared" si="172"/>
        <v>1.2524987769254359</v>
      </c>
      <c r="M2803" s="73">
        <v>0.77586517692543566</v>
      </c>
      <c r="N2803" s="73">
        <v>0.25167668000000004</v>
      </c>
      <c r="O2803" s="73">
        <v>0.22495692000000006</v>
      </c>
      <c r="P2803" s="74">
        <f t="shared" si="173"/>
        <v>0.27133247638645286</v>
      </c>
      <c r="Q2803" s="74">
        <f t="shared" si="174"/>
        <v>0.35934784150920496</v>
      </c>
      <c r="R2803" s="75">
        <f t="shared" si="175"/>
        <v>0.43801887869345957</v>
      </c>
      <c r="S2803" s="7"/>
    </row>
    <row r="2804" spans="1:19" ht="38.25" x14ac:dyDescent="0.25">
      <c r="A2804" s="66"/>
      <c r="B2804" s="56"/>
      <c r="C2804" s="67"/>
      <c r="D2804" s="68"/>
      <c r="E2804" s="69"/>
      <c r="F2804" s="70"/>
      <c r="G2804" s="71"/>
      <c r="H2804" s="66">
        <v>3043969</v>
      </c>
      <c r="I2804" s="67" t="s">
        <v>418</v>
      </c>
      <c r="J2804" s="72">
        <v>1.6665989999999997</v>
      </c>
      <c r="K2804" s="73">
        <v>2.6466219999999998</v>
      </c>
      <c r="L2804" s="73">
        <f t="shared" si="172"/>
        <v>0.92490888361450774</v>
      </c>
      <c r="M2804" s="73">
        <v>0.59274016361450776</v>
      </c>
      <c r="N2804" s="73">
        <v>0.16299881999999999</v>
      </c>
      <c r="O2804" s="73">
        <v>0.16916989999999998</v>
      </c>
      <c r="P2804" s="74">
        <f t="shared" si="173"/>
        <v>0.22396102035519536</v>
      </c>
      <c r="Q2804" s="74">
        <f t="shared" si="174"/>
        <v>0.28554851566053174</v>
      </c>
      <c r="R2804" s="75">
        <f t="shared" si="175"/>
        <v>0.34946769263404742</v>
      </c>
      <c r="S2804" s="7"/>
    </row>
    <row r="2805" spans="1:19" x14ac:dyDescent="0.25">
      <c r="A2805" s="66"/>
      <c r="B2805" s="56"/>
      <c r="C2805" s="67"/>
      <c r="D2805" s="68"/>
      <c r="E2805" s="69"/>
      <c r="F2805" s="70"/>
      <c r="G2805" s="71"/>
      <c r="H2805" s="66">
        <v>9000000</v>
      </c>
      <c r="I2805" s="67" t="s">
        <v>293</v>
      </c>
      <c r="J2805" s="72">
        <v>11.270577999999999</v>
      </c>
      <c r="K2805" s="73">
        <v>11.781873999999998</v>
      </c>
      <c r="L2805" s="73">
        <f t="shared" si="172"/>
        <v>5.32148568478841</v>
      </c>
      <c r="M2805" s="73">
        <v>3.30591125478841</v>
      </c>
      <c r="N2805" s="73">
        <v>1.09307844</v>
      </c>
      <c r="O2805" s="73">
        <v>0.92249599000000004</v>
      </c>
      <c r="P2805" s="74">
        <f t="shared" si="173"/>
        <v>0.28059299011247363</v>
      </c>
      <c r="Q2805" s="74">
        <f t="shared" si="174"/>
        <v>0.37336927001497477</v>
      </c>
      <c r="R2805" s="75">
        <f t="shared" si="175"/>
        <v>0.45166716982276423</v>
      </c>
      <c r="S2805" s="7"/>
    </row>
    <row r="2806" spans="1:19" x14ac:dyDescent="0.25">
      <c r="A2806" s="44"/>
      <c r="B2806" s="45"/>
      <c r="C2806" s="46"/>
      <c r="D2806" s="47"/>
      <c r="E2806" s="48"/>
      <c r="F2806" s="49">
        <v>17</v>
      </c>
      <c r="G2806" s="50" t="s">
        <v>139</v>
      </c>
      <c r="H2806" s="90"/>
      <c r="I2806" s="46"/>
      <c r="J2806" s="51">
        <v>7.6463479999999997</v>
      </c>
      <c r="K2806" s="52">
        <v>8.2917560000000012</v>
      </c>
      <c r="L2806" s="53">
        <f t="shared" si="172"/>
        <v>3.4263835660634019</v>
      </c>
      <c r="M2806" s="53">
        <v>2.3969405060634017</v>
      </c>
      <c r="N2806" s="53">
        <v>0.48729506</v>
      </c>
      <c r="O2806" s="53">
        <v>0.54214800000000007</v>
      </c>
      <c r="P2806" s="54">
        <f t="shared" si="173"/>
        <v>0.28907513752978276</v>
      </c>
      <c r="Q2806" s="54">
        <f t="shared" si="174"/>
        <v>0.34784375783168264</v>
      </c>
      <c r="R2806" s="55">
        <f t="shared" si="175"/>
        <v>0.41322773681032116</v>
      </c>
      <c r="S2806" s="7"/>
    </row>
    <row r="2807" spans="1:19" x14ac:dyDescent="0.25">
      <c r="A2807" s="66"/>
      <c r="B2807" s="56"/>
      <c r="C2807" s="67"/>
      <c r="D2807" s="68"/>
      <c r="E2807" s="69"/>
      <c r="F2807" s="70"/>
      <c r="G2807" s="71"/>
      <c r="H2807" s="66">
        <v>3000001</v>
      </c>
      <c r="I2807" s="67" t="s">
        <v>283</v>
      </c>
      <c r="J2807" s="72">
        <v>0.15765000000000001</v>
      </c>
      <c r="K2807" s="73">
        <v>0.17660999999999999</v>
      </c>
      <c r="L2807" s="73">
        <f t="shared" si="172"/>
        <v>7.0198709669211504E-2</v>
      </c>
      <c r="M2807" s="73">
        <v>3.5271809669211507E-2</v>
      </c>
      <c r="N2807" s="73">
        <v>1.7566999999999999E-2</v>
      </c>
      <c r="O2807" s="73">
        <v>1.7359900000000001E-2</v>
      </c>
      <c r="P2807" s="74">
        <f t="shared" si="173"/>
        <v>0.19971581263355137</v>
      </c>
      <c r="Q2807" s="74">
        <f t="shared" si="174"/>
        <v>0.29918356644137656</v>
      </c>
      <c r="R2807" s="75">
        <f t="shared" si="175"/>
        <v>0.3974786799683569</v>
      </c>
      <c r="S2807" s="7"/>
    </row>
    <row r="2808" spans="1:19" ht="38.25" x14ac:dyDescent="0.25">
      <c r="A2808" s="66"/>
      <c r="B2808" s="56"/>
      <c r="C2808" s="67"/>
      <c r="D2808" s="68"/>
      <c r="E2808" s="69"/>
      <c r="F2808" s="70"/>
      <c r="G2808" s="71"/>
      <c r="H2808" s="66">
        <v>3043977</v>
      </c>
      <c r="I2808" s="67" t="s">
        <v>419</v>
      </c>
      <c r="J2808" s="72">
        <v>0.18134700000000001</v>
      </c>
      <c r="K2808" s="73">
        <v>0.20030700000000001</v>
      </c>
      <c r="L2808" s="73">
        <f t="shared" si="172"/>
        <v>8.1638849434113508E-2</v>
      </c>
      <c r="M2808" s="73">
        <v>5.0683999434113503E-2</v>
      </c>
      <c r="N2808" s="73">
        <v>2.0345000000000002E-2</v>
      </c>
      <c r="O2808" s="73">
        <v>1.0609849999999999E-2</v>
      </c>
      <c r="P2808" s="74">
        <f t="shared" si="173"/>
        <v>0.25303159367427747</v>
      </c>
      <c r="Q2808" s="74">
        <f t="shared" si="174"/>
        <v>0.35460068511890996</v>
      </c>
      <c r="R2808" s="75">
        <f t="shared" si="175"/>
        <v>0.40756862932455434</v>
      </c>
      <c r="S2808" s="7"/>
    </row>
    <row r="2809" spans="1:19" ht="63.75" x14ac:dyDescent="0.25">
      <c r="A2809" s="66"/>
      <c r="B2809" s="56"/>
      <c r="C2809" s="67"/>
      <c r="D2809" s="68"/>
      <c r="E2809" s="69"/>
      <c r="F2809" s="70"/>
      <c r="G2809" s="71"/>
      <c r="H2809" s="66">
        <v>3043981</v>
      </c>
      <c r="I2809" s="67" t="s">
        <v>420</v>
      </c>
      <c r="J2809" s="72">
        <v>1.0513139999999999</v>
      </c>
      <c r="K2809" s="73">
        <v>1.0513140000000001</v>
      </c>
      <c r="L2809" s="73">
        <f t="shared" si="172"/>
        <v>0.55628774185790975</v>
      </c>
      <c r="M2809" s="73">
        <v>0.41869969185790978</v>
      </c>
      <c r="N2809" s="73">
        <v>7.2613999999999984E-2</v>
      </c>
      <c r="O2809" s="73">
        <v>6.4974049999999992E-2</v>
      </c>
      <c r="P2809" s="74">
        <f t="shared" si="173"/>
        <v>0.39826321332913833</v>
      </c>
      <c r="Q2809" s="74">
        <f t="shared" si="174"/>
        <v>0.46733296794098594</v>
      </c>
      <c r="R2809" s="75">
        <f t="shared" si="175"/>
        <v>0.52913567388801985</v>
      </c>
      <c r="S2809" s="7"/>
    </row>
    <row r="2810" spans="1:19" x14ac:dyDescent="0.25">
      <c r="A2810" s="66"/>
      <c r="B2810" s="56"/>
      <c r="C2810" s="67"/>
      <c r="D2810" s="68"/>
      <c r="E2810" s="69"/>
      <c r="F2810" s="70"/>
      <c r="G2810" s="71"/>
      <c r="H2810" s="66">
        <v>3043982</v>
      </c>
      <c r="I2810" s="67" t="s">
        <v>421</v>
      </c>
      <c r="J2810" s="72">
        <v>0.30828799999999995</v>
      </c>
      <c r="K2810" s="73">
        <v>0.32724799999999998</v>
      </c>
      <c r="L2810" s="73">
        <f t="shared" si="172"/>
        <v>0.1131529986880403</v>
      </c>
      <c r="M2810" s="73">
        <v>7.5968998688040301E-2</v>
      </c>
      <c r="N2810" s="73">
        <v>1.4086E-2</v>
      </c>
      <c r="O2810" s="73">
        <v>2.3098E-2</v>
      </c>
      <c r="P2810" s="74">
        <f t="shared" si="173"/>
        <v>0.2321450358383865</v>
      </c>
      <c r="Q2810" s="74">
        <f t="shared" si="174"/>
        <v>0.27518884359275014</v>
      </c>
      <c r="R2810" s="75">
        <f t="shared" si="175"/>
        <v>0.34577139871913748</v>
      </c>
      <c r="S2810" s="7"/>
    </row>
    <row r="2811" spans="1:19" ht="25.5" x14ac:dyDescent="0.25">
      <c r="A2811" s="66"/>
      <c r="B2811" s="56"/>
      <c r="C2811" s="67"/>
      <c r="D2811" s="68"/>
      <c r="E2811" s="69"/>
      <c r="F2811" s="70"/>
      <c r="G2811" s="71"/>
      <c r="H2811" s="66">
        <v>3043983</v>
      </c>
      <c r="I2811" s="67" t="s">
        <v>422</v>
      </c>
      <c r="J2811" s="72">
        <v>2.674925</v>
      </c>
      <c r="K2811" s="73">
        <v>2.9030750000000003</v>
      </c>
      <c r="L2811" s="73">
        <f t="shared" si="172"/>
        <v>1.1531498144963925</v>
      </c>
      <c r="M2811" s="73">
        <v>0.84178730449639261</v>
      </c>
      <c r="N2811" s="73">
        <v>0.14830304999999999</v>
      </c>
      <c r="O2811" s="73">
        <v>0.16305945999999999</v>
      </c>
      <c r="P2811" s="74">
        <f t="shared" si="173"/>
        <v>0.28996402245770175</v>
      </c>
      <c r="Q2811" s="74">
        <f t="shared" si="174"/>
        <v>0.34104883769671557</v>
      </c>
      <c r="R2811" s="75">
        <f t="shared" si="175"/>
        <v>0.3972166804152123</v>
      </c>
      <c r="S2811" s="7"/>
    </row>
    <row r="2812" spans="1:19" ht="25.5" x14ac:dyDescent="0.25">
      <c r="A2812" s="66"/>
      <c r="B2812" s="56"/>
      <c r="C2812" s="67"/>
      <c r="D2812" s="68"/>
      <c r="E2812" s="69"/>
      <c r="F2812" s="70"/>
      <c r="G2812" s="71"/>
      <c r="H2812" s="66">
        <v>3043984</v>
      </c>
      <c r="I2812" s="67" t="s">
        <v>423</v>
      </c>
      <c r="J2812" s="72">
        <v>1.5605370000000001</v>
      </c>
      <c r="K2812" s="73">
        <v>1.8411130000000002</v>
      </c>
      <c r="L2812" s="73">
        <f t="shared" si="172"/>
        <v>0.72672545681475098</v>
      </c>
      <c r="M2812" s="73">
        <v>0.52106070681475103</v>
      </c>
      <c r="N2812" s="73">
        <v>8.7814009999999998E-2</v>
      </c>
      <c r="O2812" s="73">
        <v>0.11785074000000001</v>
      </c>
      <c r="P2812" s="74">
        <f t="shared" si="173"/>
        <v>0.28301397405523232</v>
      </c>
      <c r="Q2812" s="74">
        <f t="shared" si="174"/>
        <v>0.33071012850093989</v>
      </c>
      <c r="R2812" s="75">
        <f t="shared" si="175"/>
        <v>0.39472072426556704</v>
      </c>
      <c r="S2812" s="7"/>
    </row>
    <row r="2813" spans="1:19" x14ac:dyDescent="0.25">
      <c r="A2813" s="66"/>
      <c r="B2813" s="56"/>
      <c r="C2813" s="67"/>
      <c r="D2813" s="68"/>
      <c r="E2813" s="69"/>
      <c r="F2813" s="70"/>
      <c r="G2813" s="71"/>
      <c r="H2813" s="66">
        <v>9000000</v>
      </c>
      <c r="I2813" s="67" t="s">
        <v>293</v>
      </c>
      <c r="J2813" s="72">
        <v>1.7122869999999999</v>
      </c>
      <c r="K2813" s="73">
        <v>1.792089</v>
      </c>
      <c r="L2813" s="73">
        <f t="shared" si="172"/>
        <v>0.72522999510298292</v>
      </c>
      <c r="M2813" s="73">
        <v>0.45346799510298297</v>
      </c>
      <c r="N2813" s="73">
        <v>0.12656600000000001</v>
      </c>
      <c r="O2813" s="73">
        <v>0.14519599999999999</v>
      </c>
      <c r="P2813" s="74">
        <f t="shared" si="173"/>
        <v>0.25303876933733926</v>
      </c>
      <c r="Q2813" s="74">
        <f t="shared" si="174"/>
        <v>0.323663609956304</v>
      </c>
      <c r="R2813" s="75">
        <f t="shared" si="175"/>
        <v>0.40468413962865846</v>
      </c>
      <c r="S2813" s="7"/>
    </row>
    <row r="2814" spans="1:19" x14ac:dyDescent="0.25">
      <c r="A2814" s="44"/>
      <c r="B2814" s="45"/>
      <c r="C2814" s="46"/>
      <c r="D2814" s="47"/>
      <c r="E2814" s="48"/>
      <c r="F2814" s="49">
        <v>18</v>
      </c>
      <c r="G2814" s="50" t="s">
        <v>140</v>
      </c>
      <c r="H2814" s="90"/>
      <c r="I2814" s="46"/>
      <c r="J2814" s="51">
        <v>13.009851999999999</v>
      </c>
      <c r="K2814" s="52">
        <v>13.249209</v>
      </c>
      <c r="L2814" s="53">
        <f t="shared" si="172"/>
        <v>5.9402820453594796</v>
      </c>
      <c r="M2814" s="53">
        <v>3.3985770153594785</v>
      </c>
      <c r="N2814" s="53">
        <v>1.3988399</v>
      </c>
      <c r="O2814" s="53">
        <v>1.1428651300000001</v>
      </c>
      <c r="P2814" s="54">
        <f t="shared" si="173"/>
        <v>0.25651169178171151</v>
      </c>
      <c r="Q2814" s="54">
        <f t="shared" si="174"/>
        <v>0.3620908172978084</v>
      </c>
      <c r="R2814" s="55">
        <f t="shared" si="175"/>
        <v>0.44834993888008556</v>
      </c>
      <c r="S2814" s="7"/>
    </row>
    <row r="2815" spans="1:19" x14ac:dyDescent="0.25">
      <c r="A2815" s="66"/>
      <c r="B2815" s="56"/>
      <c r="C2815" s="67"/>
      <c r="D2815" s="68"/>
      <c r="E2815" s="69"/>
      <c r="F2815" s="70"/>
      <c r="G2815" s="71"/>
      <c r="H2815" s="66">
        <v>3000001</v>
      </c>
      <c r="I2815" s="67" t="s">
        <v>283</v>
      </c>
      <c r="J2815" s="72">
        <v>2.7029999999999998E-2</v>
      </c>
      <c r="K2815" s="73">
        <v>2.7029999999999998E-2</v>
      </c>
      <c r="L2815" s="73">
        <f t="shared" si="172"/>
        <v>1.2598059999999999E-2</v>
      </c>
      <c r="M2815" s="73">
        <v>0</v>
      </c>
      <c r="N2815" s="73">
        <v>2E-3</v>
      </c>
      <c r="O2815" s="73">
        <v>1.0598059999999999E-2</v>
      </c>
      <c r="P2815" s="74">
        <f t="shared" si="173"/>
        <v>0</v>
      </c>
      <c r="Q2815" s="74">
        <f t="shared" si="174"/>
        <v>7.399186089530152E-2</v>
      </c>
      <c r="R2815" s="75">
        <f t="shared" si="175"/>
        <v>0.46607695153533113</v>
      </c>
      <c r="S2815" s="7"/>
    </row>
    <row r="2816" spans="1:19" ht="38.25" x14ac:dyDescent="0.25">
      <c r="A2816" s="66"/>
      <c r="B2816" s="56"/>
      <c r="C2816" s="67"/>
      <c r="D2816" s="68"/>
      <c r="E2816" s="69"/>
      <c r="F2816" s="70"/>
      <c r="G2816" s="71"/>
      <c r="H2816" s="66">
        <v>3000015</v>
      </c>
      <c r="I2816" s="67" t="s">
        <v>437</v>
      </c>
      <c r="J2816" s="72">
        <v>0.70144799999999996</v>
      </c>
      <c r="K2816" s="73">
        <v>0.72740099999999985</v>
      </c>
      <c r="L2816" s="73">
        <f t="shared" si="172"/>
        <v>0.27337500332634151</v>
      </c>
      <c r="M2816" s="73">
        <v>0.16940700332634151</v>
      </c>
      <c r="N2816" s="73">
        <v>4.4194000000000004E-2</v>
      </c>
      <c r="O2816" s="73">
        <v>5.9774000000000001E-2</v>
      </c>
      <c r="P2816" s="74">
        <f t="shared" si="173"/>
        <v>0.23289355297331396</v>
      </c>
      <c r="Q2816" s="74">
        <f t="shared" si="174"/>
        <v>0.29364958712778999</v>
      </c>
      <c r="R2816" s="75">
        <f t="shared" si="175"/>
        <v>0.37582434355512512</v>
      </c>
      <c r="S2816" s="7"/>
    </row>
    <row r="2817" spans="1:19" ht="25.5" x14ac:dyDescent="0.25">
      <c r="A2817" s="66"/>
      <c r="B2817" s="56"/>
      <c r="C2817" s="67"/>
      <c r="D2817" s="68"/>
      <c r="E2817" s="69"/>
      <c r="F2817" s="70"/>
      <c r="G2817" s="71"/>
      <c r="H2817" s="66">
        <v>3000016</v>
      </c>
      <c r="I2817" s="67" t="s">
        <v>424</v>
      </c>
      <c r="J2817" s="72">
        <v>1.9977119999999999</v>
      </c>
      <c r="K2817" s="73">
        <v>2.0297100000000001</v>
      </c>
      <c r="L2817" s="73">
        <f t="shared" si="172"/>
        <v>0.9447738215196485</v>
      </c>
      <c r="M2817" s="73">
        <v>0.64372483151964843</v>
      </c>
      <c r="N2817" s="73">
        <v>0.14774368000000002</v>
      </c>
      <c r="O2817" s="73">
        <v>0.15330531</v>
      </c>
      <c r="P2817" s="74">
        <f t="shared" si="173"/>
        <v>0.31715113563989356</v>
      </c>
      <c r="Q2817" s="74">
        <f t="shared" si="174"/>
        <v>0.38994167221901083</v>
      </c>
      <c r="R2817" s="75">
        <f t="shared" si="175"/>
        <v>0.46547231945433015</v>
      </c>
      <c r="S2817" s="7"/>
    </row>
    <row r="2818" spans="1:19" ht="25.5" x14ac:dyDescent="0.25">
      <c r="A2818" s="66"/>
      <c r="B2818" s="56"/>
      <c r="C2818" s="67"/>
      <c r="D2818" s="68"/>
      <c r="E2818" s="69"/>
      <c r="F2818" s="70"/>
      <c r="G2818" s="71"/>
      <c r="H2818" s="66">
        <v>3000017</v>
      </c>
      <c r="I2818" s="67" t="s">
        <v>442</v>
      </c>
      <c r="J2818" s="72">
        <v>1.3089000000000002</v>
      </c>
      <c r="K2818" s="73">
        <v>1.3984599999999998</v>
      </c>
      <c r="L2818" s="73">
        <f t="shared" si="172"/>
        <v>0.69489642696244347</v>
      </c>
      <c r="M2818" s="73">
        <v>0.47644947696244344</v>
      </c>
      <c r="N2818" s="73">
        <v>0.13935425000000001</v>
      </c>
      <c r="O2818" s="73">
        <v>7.9092700000000002E-2</v>
      </c>
      <c r="P2818" s="74">
        <f t="shared" si="173"/>
        <v>0.3406958203755871</v>
      </c>
      <c r="Q2818" s="74">
        <f t="shared" si="174"/>
        <v>0.44034418357510657</v>
      </c>
      <c r="R2818" s="75">
        <f t="shared" si="175"/>
        <v>0.4969011819876461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3000680</v>
      </c>
      <c r="I2819" s="67" t="s">
        <v>445</v>
      </c>
      <c r="J2819" s="72">
        <v>1.184178</v>
      </c>
      <c r="K2819" s="73">
        <v>1.1844569999999999</v>
      </c>
      <c r="L2819" s="73">
        <f t="shared" si="172"/>
        <v>0.47517452886036848</v>
      </c>
      <c r="M2819" s="73">
        <v>0.22857999886036851</v>
      </c>
      <c r="N2819" s="73">
        <v>0.14215139999999998</v>
      </c>
      <c r="O2819" s="73">
        <v>0.10444312999999998</v>
      </c>
      <c r="P2819" s="74">
        <f t="shared" si="173"/>
        <v>0.19298294396535165</v>
      </c>
      <c r="Q2819" s="74">
        <f t="shared" si="174"/>
        <v>0.31299692505542076</v>
      </c>
      <c r="R2819" s="75">
        <f t="shared" si="175"/>
        <v>0.40117499314907046</v>
      </c>
      <c r="S2819" s="7"/>
    </row>
    <row r="2820" spans="1:19" x14ac:dyDescent="0.25">
      <c r="A2820" s="66"/>
      <c r="B2820" s="56"/>
      <c r="C2820" s="67"/>
      <c r="D2820" s="68"/>
      <c r="E2820" s="69"/>
      <c r="F2820" s="70"/>
      <c r="G2820" s="71"/>
      <c r="H2820" s="66">
        <v>3000681</v>
      </c>
      <c r="I2820" s="67" t="s">
        <v>446</v>
      </c>
      <c r="J2820" s="72">
        <v>1.1075680000000001</v>
      </c>
      <c r="K2820" s="73">
        <v>1.1075679999999999</v>
      </c>
      <c r="L2820" s="73">
        <f t="shared" si="172"/>
        <v>0.68021034455032703</v>
      </c>
      <c r="M2820" s="73">
        <v>0.23169623455032706</v>
      </c>
      <c r="N2820" s="73">
        <v>0.28277172</v>
      </c>
      <c r="O2820" s="73">
        <v>0.16574239000000002</v>
      </c>
      <c r="P2820" s="74">
        <f t="shared" si="173"/>
        <v>0.20919368792735712</v>
      </c>
      <c r="Q2820" s="74">
        <f t="shared" si="174"/>
        <v>0.46450236423436492</v>
      </c>
      <c r="R2820" s="75">
        <f t="shared" si="175"/>
        <v>0.61414770429474952</v>
      </c>
      <c r="S2820" s="7"/>
    </row>
    <row r="2821" spans="1:19" ht="76.5" x14ac:dyDescent="0.25">
      <c r="A2821" s="66"/>
      <c r="B2821" s="56"/>
      <c r="C2821" s="67"/>
      <c r="D2821" s="68"/>
      <c r="E2821" s="69"/>
      <c r="F2821" s="70"/>
      <c r="G2821" s="71"/>
      <c r="H2821" s="66">
        <v>3043987</v>
      </c>
      <c r="I2821" s="67" t="s">
        <v>425</v>
      </c>
      <c r="J2821" s="72">
        <v>0.42187199999999997</v>
      </c>
      <c r="K2821" s="73">
        <v>0.440832</v>
      </c>
      <c r="L2821" s="73">
        <f t="shared" si="172"/>
        <v>0.19013133074845553</v>
      </c>
      <c r="M2821" s="73">
        <v>0.13249800074845552</v>
      </c>
      <c r="N2821" s="73">
        <v>2.5071000000000003E-2</v>
      </c>
      <c r="O2821" s="73">
        <v>3.256233E-2</v>
      </c>
      <c r="P2821" s="74">
        <f t="shared" si="173"/>
        <v>0.30056348166298164</v>
      </c>
      <c r="Q2821" s="74">
        <f t="shared" si="174"/>
        <v>0.35743548732500258</v>
      </c>
      <c r="R2821" s="75">
        <f t="shared" si="175"/>
        <v>0.43130110960287715</v>
      </c>
      <c r="S2821" s="7"/>
    </row>
    <row r="2822" spans="1:19" x14ac:dyDescent="0.25">
      <c r="A2822" s="66"/>
      <c r="B2822" s="56"/>
      <c r="C2822" s="67"/>
      <c r="D2822" s="68"/>
      <c r="E2822" s="69"/>
      <c r="F2822" s="70"/>
      <c r="G2822" s="71"/>
      <c r="H2822" s="66">
        <v>9000000</v>
      </c>
      <c r="I2822" s="67" t="s">
        <v>293</v>
      </c>
      <c r="J2822" s="72">
        <v>6.2611439999999989</v>
      </c>
      <c r="K2822" s="73">
        <v>6.3337510000000012</v>
      </c>
      <c r="L2822" s="73">
        <f t="shared" si="172"/>
        <v>2.6691225293918941</v>
      </c>
      <c r="M2822" s="73">
        <v>1.5162214693918941</v>
      </c>
      <c r="N2822" s="73">
        <v>0.61555385000000007</v>
      </c>
      <c r="O2822" s="73">
        <v>0.53734720999999996</v>
      </c>
      <c r="P2822" s="74">
        <f t="shared" si="173"/>
        <v>0.23938760292153793</v>
      </c>
      <c r="Q2822" s="74">
        <f t="shared" si="174"/>
        <v>0.3365739068984388</v>
      </c>
      <c r="R2822" s="75">
        <f t="shared" si="175"/>
        <v>0.42141260832512889</v>
      </c>
      <c r="S2822" s="7"/>
    </row>
    <row r="2823" spans="1:19" x14ac:dyDescent="0.25">
      <c r="A2823" s="44"/>
      <c r="B2823" s="45"/>
      <c r="C2823" s="46"/>
      <c r="D2823" s="47"/>
      <c r="E2823" s="48"/>
      <c r="F2823" s="49">
        <v>24</v>
      </c>
      <c r="G2823" s="50" t="s">
        <v>141</v>
      </c>
      <c r="H2823" s="90"/>
      <c r="I2823" s="46"/>
      <c r="J2823" s="51">
        <v>15.746499</v>
      </c>
      <c r="K2823" s="52">
        <v>18.849012999999999</v>
      </c>
      <c r="L2823" s="53">
        <f t="shared" ref="L2823:L2886" si="176">SUM(M2823,N2823,O2823)</f>
        <v>7.7997448098623154</v>
      </c>
      <c r="M2823" s="53">
        <v>4.9223056398623157</v>
      </c>
      <c r="N2823" s="53">
        <v>1.5222449899999999</v>
      </c>
      <c r="O2823" s="53">
        <v>1.3551941799999998</v>
      </c>
      <c r="P2823" s="54">
        <f t="shared" ref="P2823:P2886" si="177">IFERROR(M2823/K2823,0)</f>
        <v>0.26114394636272553</v>
      </c>
      <c r="Q2823" s="54">
        <f t="shared" ref="Q2823:Q2886" si="178">IFERROR(SUM(M2823,N2823)/K2823,0)</f>
        <v>0.34190387739996336</v>
      </c>
      <c r="R2823" s="55">
        <f t="shared" ref="R2823:R2886" si="179">IFERROR(SUM(M2823,N2823,O2823)/K2823,0)</f>
        <v>0.41380123244980072</v>
      </c>
      <c r="S2823" s="7"/>
    </row>
    <row r="2824" spans="1:19" x14ac:dyDescent="0.25">
      <c r="A2824" s="66"/>
      <c r="B2824" s="56"/>
      <c r="C2824" s="67"/>
      <c r="D2824" s="68"/>
      <c r="E2824" s="69"/>
      <c r="F2824" s="70"/>
      <c r="G2824" s="71"/>
      <c r="H2824" s="66">
        <v>3000001</v>
      </c>
      <c r="I2824" s="67" t="s">
        <v>283</v>
      </c>
      <c r="J2824" s="72">
        <v>3.2393999999999999E-2</v>
      </c>
      <c r="K2824" s="73">
        <v>3.2393999999999999E-2</v>
      </c>
      <c r="L2824" s="73">
        <f t="shared" si="176"/>
        <v>7.1232099832451348E-3</v>
      </c>
      <c r="M2824" s="73">
        <v>1.7483499832451344E-3</v>
      </c>
      <c r="N2824" s="73">
        <v>1.8487400000000002E-3</v>
      </c>
      <c r="O2824" s="73">
        <v>3.5261199999999998E-3</v>
      </c>
      <c r="P2824" s="74">
        <f t="shared" si="177"/>
        <v>5.3971413942246541E-2</v>
      </c>
      <c r="Q2824" s="74">
        <f t="shared" si="178"/>
        <v>0.11104185908640904</v>
      </c>
      <c r="R2824" s="75">
        <f t="shared" si="179"/>
        <v>0.21989288088056846</v>
      </c>
      <c r="S2824" s="7"/>
    </row>
    <row r="2825" spans="1:19" ht="25.5" x14ac:dyDescent="0.25">
      <c r="A2825" s="66"/>
      <c r="B2825" s="56"/>
      <c r="C2825" s="67"/>
      <c r="D2825" s="68"/>
      <c r="E2825" s="69"/>
      <c r="F2825" s="70"/>
      <c r="G2825" s="71"/>
      <c r="H2825" s="66">
        <v>3000004</v>
      </c>
      <c r="I2825" s="67" t="s">
        <v>438</v>
      </c>
      <c r="J2825" s="72">
        <v>1.306006</v>
      </c>
      <c r="K2825" s="73">
        <v>2.193308</v>
      </c>
      <c r="L2825" s="73">
        <f t="shared" si="176"/>
        <v>0.74820239886146911</v>
      </c>
      <c r="M2825" s="73">
        <v>0.47610108886146918</v>
      </c>
      <c r="N2825" s="73">
        <v>0.12562699999999999</v>
      </c>
      <c r="O2825" s="73">
        <v>0.14647431</v>
      </c>
      <c r="P2825" s="74">
        <f t="shared" si="177"/>
        <v>0.21706987293233287</v>
      </c>
      <c r="Q2825" s="74">
        <f t="shared" si="178"/>
        <v>0.2743472822154796</v>
      </c>
      <c r="R2825" s="75">
        <f t="shared" si="179"/>
        <v>0.34112965386597283</v>
      </c>
      <c r="S2825" s="7"/>
    </row>
    <row r="2826" spans="1:19" ht="25.5" x14ac:dyDescent="0.25">
      <c r="A2826" s="66"/>
      <c r="B2826" s="56"/>
      <c r="C2826" s="67"/>
      <c r="D2826" s="68"/>
      <c r="E2826" s="69"/>
      <c r="F2826" s="70"/>
      <c r="G2826" s="71"/>
      <c r="H2826" s="66">
        <v>3000365</v>
      </c>
      <c r="I2826" s="67" t="s">
        <v>426</v>
      </c>
      <c r="J2826" s="72">
        <v>0.32750000000000007</v>
      </c>
      <c r="K2826" s="73">
        <v>1.4424630000000001</v>
      </c>
      <c r="L2826" s="73">
        <f t="shared" si="176"/>
        <v>0.43288260032324527</v>
      </c>
      <c r="M2826" s="73">
        <v>0.17093592032324523</v>
      </c>
      <c r="N2826" s="73">
        <v>0.24988298000000003</v>
      </c>
      <c r="O2826" s="73">
        <v>1.20637E-2</v>
      </c>
      <c r="P2826" s="74">
        <f t="shared" si="177"/>
        <v>0.11850281104142375</v>
      </c>
      <c r="Q2826" s="74">
        <f t="shared" si="178"/>
        <v>0.29173635671989179</v>
      </c>
      <c r="R2826" s="75">
        <f t="shared" si="179"/>
        <v>0.30009962149687391</v>
      </c>
      <c r="S2826" s="7"/>
    </row>
    <row r="2827" spans="1:19" ht="25.5" x14ac:dyDescent="0.25">
      <c r="A2827" s="66"/>
      <c r="B2827" s="56"/>
      <c r="C2827" s="67"/>
      <c r="D2827" s="68"/>
      <c r="E2827" s="69"/>
      <c r="F2827" s="70"/>
      <c r="G2827" s="71"/>
      <c r="H2827" s="66">
        <v>3000366</v>
      </c>
      <c r="I2827" s="67" t="s">
        <v>443</v>
      </c>
      <c r="J2827" s="72">
        <v>0.28242800000000001</v>
      </c>
      <c r="K2827" s="73">
        <v>0.38318200000000002</v>
      </c>
      <c r="L2827" s="73">
        <f t="shared" si="176"/>
        <v>0.28593925999191583</v>
      </c>
      <c r="M2827" s="73">
        <v>0.15088567999191582</v>
      </c>
      <c r="N2827" s="73">
        <v>0.10238607000000002</v>
      </c>
      <c r="O2827" s="73">
        <v>3.2667509999999997E-2</v>
      </c>
      <c r="P2827" s="74">
        <f t="shared" si="177"/>
        <v>0.3937702710250372</v>
      </c>
      <c r="Q2827" s="74">
        <f t="shared" si="178"/>
        <v>0.66096985242499862</v>
      </c>
      <c r="R2827" s="75">
        <f t="shared" si="179"/>
        <v>0.74622310022891425</v>
      </c>
      <c r="S2827" s="7"/>
    </row>
    <row r="2828" spans="1:19" ht="25.5" x14ac:dyDescent="0.25">
      <c r="A2828" s="66"/>
      <c r="B2828" s="56"/>
      <c r="C2828" s="67"/>
      <c r="D2828" s="68"/>
      <c r="E2828" s="69"/>
      <c r="F2828" s="70"/>
      <c r="G2828" s="71"/>
      <c r="H2828" s="66">
        <v>3000372</v>
      </c>
      <c r="I2828" s="67" t="s">
        <v>444</v>
      </c>
      <c r="J2828" s="72">
        <v>0.68468699999999993</v>
      </c>
      <c r="K2828" s="73">
        <v>0.69931900000000002</v>
      </c>
      <c r="L2828" s="73">
        <f t="shared" si="176"/>
        <v>0.24718189719195485</v>
      </c>
      <c r="M2828" s="73">
        <v>0.15952297719195485</v>
      </c>
      <c r="N2828" s="73">
        <v>5.7413400000000003E-2</v>
      </c>
      <c r="O2828" s="73">
        <v>3.0245519999999998E-2</v>
      </c>
      <c r="P2828" s="74">
        <f t="shared" si="177"/>
        <v>0.22811188769639443</v>
      </c>
      <c r="Q2828" s="74">
        <f t="shared" si="178"/>
        <v>0.31021090116521194</v>
      </c>
      <c r="R2828" s="75">
        <f t="shared" si="179"/>
        <v>0.35346086291371298</v>
      </c>
      <c r="S2828" s="7"/>
    </row>
    <row r="2829" spans="1:19" x14ac:dyDescent="0.25">
      <c r="A2829" s="66"/>
      <c r="B2829" s="56"/>
      <c r="C2829" s="67"/>
      <c r="D2829" s="68"/>
      <c r="E2829" s="69"/>
      <c r="F2829" s="70"/>
      <c r="G2829" s="71"/>
      <c r="H2829" s="66">
        <v>3000683</v>
      </c>
      <c r="I2829" s="67" t="s">
        <v>427</v>
      </c>
      <c r="J2829" s="72">
        <v>0.15193099999999998</v>
      </c>
      <c r="K2829" s="73">
        <v>0.18795499999999998</v>
      </c>
      <c r="L2829" s="73">
        <f t="shared" si="176"/>
        <v>9.8418000242799522E-2</v>
      </c>
      <c r="M2829" s="73">
        <v>7.800400024279952E-2</v>
      </c>
      <c r="N2829" s="73">
        <v>1.0744E-2</v>
      </c>
      <c r="O2829" s="73">
        <v>9.6700000000000015E-3</v>
      </c>
      <c r="P2829" s="74">
        <f t="shared" si="177"/>
        <v>0.41501423342182719</v>
      </c>
      <c r="Q2829" s="74">
        <f t="shared" si="178"/>
        <v>0.47217685213375293</v>
      </c>
      <c r="R2829" s="75">
        <f t="shared" si="179"/>
        <v>0.52362533714346271</v>
      </c>
      <c r="S2829" s="7"/>
    </row>
    <row r="2830" spans="1:19" x14ac:dyDescent="0.25">
      <c r="A2830" s="66"/>
      <c r="B2830" s="56"/>
      <c r="C2830" s="67"/>
      <c r="D2830" s="68"/>
      <c r="E2830" s="69"/>
      <c r="F2830" s="70"/>
      <c r="G2830" s="71"/>
      <c r="H2830" s="66">
        <v>9000000</v>
      </c>
      <c r="I2830" s="67" t="s">
        <v>293</v>
      </c>
      <c r="J2830" s="72">
        <v>12.961553</v>
      </c>
      <c r="K2830" s="73">
        <v>13.910392</v>
      </c>
      <c r="L2830" s="73">
        <f t="shared" si="176"/>
        <v>5.9799974432676857</v>
      </c>
      <c r="M2830" s="73">
        <v>3.885107623267686</v>
      </c>
      <c r="N2830" s="73">
        <v>0.97434279999999995</v>
      </c>
      <c r="O2830" s="73">
        <v>1.1205470199999998</v>
      </c>
      <c r="P2830" s="74">
        <f t="shared" si="177"/>
        <v>0.27929533713123872</v>
      </c>
      <c r="Q2830" s="74">
        <f t="shared" si="178"/>
        <v>0.34933957456178699</v>
      </c>
      <c r="R2830" s="75">
        <f t="shared" si="179"/>
        <v>0.42989424333028758</v>
      </c>
      <c r="S2830" s="7"/>
    </row>
    <row r="2831" spans="1:19" ht="25.5" x14ac:dyDescent="0.25">
      <c r="A2831" s="44"/>
      <c r="B2831" s="45"/>
      <c r="C2831" s="46"/>
      <c r="D2831" s="47"/>
      <c r="E2831" s="48"/>
      <c r="F2831" s="49">
        <v>30</v>
      </c>
      <c r="G2831" s="50" t="s">
        <v>64</v>
      </c>
      <c r="H2831" s="90"/>
      <c r="I2831" s="46"/>
      <c r="J2831" s="51">
        <v>0</v>
      </c>
      <c r="K2831" s="52">
        <v>8.0172729999999994</v>
      </c>
      <c r="L2831" s="53">
        <f t="shared" si="176"/>
        <v>7.9195012922251227</v>
      </c>
      <c r="M2831" s="53">
        <v>0.43316129222512245</v>
      </c>
      <c r="N2831" s="53">
        <v>4.62134</v>
      </c>
      <c r="O2831" s="53">
        <v>2.8650000000000002</v>
      </c>
      <c r="P2831" s="54">
        <f t="shared" si="177"/>
        <v>5.4028507227472794E-2</v>
      </c>
      <c r="Q2831" s="54">
        <f t="shared" si="178"/>
        <v>0.63045143806692405</v>
      </c>
      <c r="R2831" s="55">
        <f t="shared" si="179"/>
        <v>0.98780486734393647</v>
      </c>
      <c r="S2831" s="7"/>
    </row>
    <row r="2832" spans="1:19" x14ac:dyDescent="0.25">
      <c r="A2832" s="66"/>
      <c r="B2832" s="56"/>
      <c r="C2832" s="67"/>
      <c r="D2832" s="68"/>
      <c r="E2832" s="69"/>
      <c r="F2832" s="70"/>
      <c r="G2832" s="71"/>
      <c r="H2832" s="66">
        <v>9000009</v>
      </c>
      <c r="I2832" s="67" t="s">
        <v>294</v>
      </c>
      <c r="J2832" s="72">
        <v>0</v>
      </c>
      <c r="K2832" s="73">
        <v>8.0172729999999994</v>
      </c>
      <c r="L2832" s="73">
        <f t="shared" si="176"/>
        <v>7.9195012922251227</v>
      </c>
      <c r="M2832" s="73">
        <v>0.43316129222512245</v>
      </c>
      <c r="N2832" s="73">
        <v>4.62134</v>
      </c>
      <c r="O2832" s="73">
        <v>2.8650000000000002</v>
      </c>
      <c r="P2832" s="74">
        <f t="shared" si="177"/>
        <v>5.4028507227472794E-2</v>
      </c>
      <c r="Q2832" s="74">
        <f t="shared" si="178"/>
        <v>0.63045143806692405</v>
      </c>
      <c r="R2832" s="75">
        <f t="shared" si="179"/>
        <v>0.98780486734393647</v>
      </c>
      <c r="S2832" s="7"/>
    </row>
    <row r="2833" spans="1:19" ht="25.5" x14ac:dyDescent="0.25">
      <c r="A2833" s="44"/>
      <c r="B2833" s="45"/>
      <c r="C2833" s="46"/>
      <c r="D2833" s="47"/>
      <c r="E2833" s="48"/>
      <c r="F2833" s="49">
        <v>35</v>
      </c>
      <c r="G2833" s="50" t="s">
        <v>45</v>
      </c>
      <c r="H2833" s="90"/>
      <c r="I2833" s="46"/>
      <c r="J2833" s="51">
        <v>4.4090559999999996</v>
      </c>
      <c r="K2833" s="52">
        <v>9.4396740000000001</v>
      </c>
      <c r="L2833" s="53">
        <f t="shared" si="176"/>
        <v>1.1878383040713398</v>
      </c>
      <c r="M2833" s="53">
        <v>0.43339496407133993</v>
      </c>
      <c r="N2833" s="53">
        <v>0.10102453</v>
      </c>
      <c r="O2833" s="53">
        <v>0.65341881000000002</v>
      </c>
      <c r="P2833" s="54">
        <f t="shared" si="177"/>
        <v>4.5912069004855456E-2</v>
      </c>
      <c r="Q2833" s="54">
        <f t="shared" si="178"/>
        <v>5.6614189650123499E-2</v>
      </c>
      <c r="R2833" s="55">
        <f t="shared" si="179"/>
        <v>0.12583467438296489</v>
      </c>
      <c r="S2833" s="7"/>
    </row>
    <row r="2834" spans="1:19" x14ac:dyDescent="0.25">
      <c r="A2834" s="66"/>
      <c r="B2834" s="56"/>
      <c r="C2834" s="67"/>
      <c r="D2834" s="68"/>
      <c r="E2834" s="69"/>
      <c r="F2834" s="70"/>
      <c r="G2834" s="71"/>
      <c r="H2834" s="66">
        <v>9000000</v>
      </c>
      <c r="I2834" s="67" t="s">
        <v>293</v>
      </c>
      <c r="J2834" s="72">
        <v>0.54851199999999978</v>
      </c>
      <c r="K2834" s="73">
        <v>0.55181699999999978</v>
      </c>
      <c r="L2834" s="73">
        <f t="shared" si="176"/>
        <v>0.27650024240663229</v>
      </c>
      <c r="M2834" s="73">
        <v>0.18309072240663227</v>
      </c>
      <c r="N2834" s="73">
        <v>5.1249929999999992E-2</v>
      </c>
      <c r="O2834" s="73">
        <v>4.2159590000000004E-2</v>
      </c>
      <c r="P2834" s="74">
        <f t="shared" si="177"/>
        <v>0.3317960889328026</v>
      </c>
      <c r="Q2834" s="74">
        <f t="shared" si="178"/>
        <v>0.42467095505689811</v>
      </c>
      <c r="R2834" s="75">
        <f t="shared" si="179"/>
        <v>0.5010723526216706</v>
      </c>
      <c r="S2834" s="7"/>
    </row>
    <row r="2835" spans="1:19" x14ac:dyDescent="0.25">
      <c r="A2835" s="66"/>
      <c r="B2835" s="56"/>
      <c r="C2835" s="67"/>
      <c r="D2835" s="68"/>
      <c r="E2835" s="69"/>
      <c r="F2835" s="70"/>
      <c r="G2835" s="71"/>
      <c r="H2835" s="66">
        <v>9000009</v>
      </c>
      <c r="I2835" s="67" t="s">
        <v>294</v>
      </c>
      <c r="J2835" s="72">
        <v>3.860544</v>
      </c>
      <c r="K2835" s="73">
        <v>8.8878570000000003</v>
      </c>
      <c r="L2835" s="73">
        <f t="shared" si="176"/>
        <v>0.91133806166470765</v>
      </c>
      <c r="M2835" s="73">
        <v>0.25030424166470766</v>
      </c>
      <c r="N2835" s="73">
        <v>4.9774600000000002E-2</v>
      </c>
      <c r="O2835" s="73">
        <v>0.61125921999999999</v>
      </c>
      <c r="P2835" s="74">
        <f t="shared" si="177"/>
        <v>2.816249650109218E-2</v>
      </c>
      <c r="Q2835" s="74">
        <f t="shared" si="178"/>
        <v>3.3762789125062163E-2</v>
      </c>
      <c r="R2835" s="75">
        <f t="shared" si="179"/>
        <v>0.1025374352517944</v>
      </c>
      <c r="S2835" s="7"/>
    </row>
    <row r="2836" spans="1:19" ht="25.5" x14ac:dyDescent="0.25">
      <c r="A2836" s="44"/>
      <c r="B2836" s="45"/>
      <c r="C2836" s="46"/>
      <c r="D2836" s="47"/>
      <c r="E2836" s="48"/>
      <c r="F2836" s="49">
        <v>42</v>
      </c>
      <c r="G2836" s="50" t="s">
        <v>158</v>
      </c>
      <c r="H2836" s="90"/>
      <c r="I2836" s="46"/>
      <c r="J2836" s="51">
        <v>5.0978899999999996</v>
      </c>
      <c r="K2836" s="52">
        <v>125.28241199999999</v>
      </c>
      <c r="L2836" s="53">
        <f t="shared" si="176"/>
        <v>117.99934857748673</v>
      </c>
      <c r="M2836" s="53">
        <v>93.60416173748672</v>
      </c>
      <c r="N2836" s="53">
        <v>23.519355480000002</v>
      </c>
      <c r="O2836" s="53">
        <v>0.87583136000000006</v>
      </c>
      <c r="P2836" s="54">
        <f t="shared" si="177"/>
        <v>0.74714527157640231</v>
      </c>
      <c r="Q2836" s="54">
        <f t="shared" si="178"/>
        <v>0.93487597618639984</v>
      </c>
      <c r="R2836" s="55">
        <f t="shared" si="179"/>
        <v>0.94186683265234972</v>
      </c>
      <c r="S2836" s="7"/>
    </row>
    <row r="2837" spans="1:19" x14ac:dyDescent="0.25">
      <c r="A2837" s="66"/>
      <c r="B2837" s="56"/>
      <c r="C2837" s="67"/>
      <c r="D2837" s="68"/>
      <c r="E2837" s="69"/>
      <c r="F2837" s="70"/>
      <c r="G2837" s="71"/>
      <c r="H2837" s="66">
        <v>9000009</v>
      </c>
      <c r="I2837" s="67" t="s">
        <v>294</v>
      </c>
      <c r="J2837" s="72">
        <v>5.0978899999999996</v>
      </c>
      <c r="K2837" s="73">
        <v>125.28241199999999</v>
      </c>
      <c r="L2837" s="73">
        <f t="shared" si="176"/>
        <v>117.99934857748673</v>
      </c>
      <c r="M2837" s="73">
        <v>93.60416173748672</v>
      </c>
      <c r="N2837" s="73">
        <v>23.519355480000002</v>
      </c>
      <c r="O2837" s="73">
        <v>0.87583136000000006</v>
      </c>
      <c r="P2837" s="74">
        <f t="shared" si="177"/>
        <v>0.74714527157640231</v>
      </c>
      <c r="Q2837" s="74">
        <f t="shared" si="178"/>
        <v>0.93487597618639984</v>
      </c>
      <c r="R2837" s="75">
        <f t="shared" si="179"/>
        <v>0.94186683265234972</v>
      </c>
      <c r="S2837" s="7"/>
    </row>
    <row r="2838" spans="1:19" x14ac:dyDescent="0.25">
      <c r="A2838" s="44"/>
      <c r="B2838" s="45"/>
      <c r="C2838" s="46"/>
      <c r="D2838" s="47"/>
      <c r="E2838" s="48"/>
      <c r="F2838" s="49">
        <v>46</v>
      </c>
      <c r="G2838" s="50" t="s">
        <v>169</v>
      </c>
      <c r="H2838" s="90"/>
      <c r="I2838" s="46"/>
      <c r="J2838" s="51">
        <v>0.81296700000000011</v>
      </c>
      <c r="K2838" s="52">
        <v>4.2588089999999994</v>
      </c>
      <c r="L2838" s="53">
        <f t="shared" si="176"/>
        <v>0.78983021272344978</v>
      </c>
      <c r="M2838" s="53">
        <v>0.38422967272344977</v>
      </c>
      <c r="N2838" s="53">
        <v>0.31560264000000005</v>
      </c>
      <c r="O2838" s="53">
        <v>8.9997899999999992E-2</v>
      </c>
      <c r="P2838" s="54">
        <f t="shared" si="177"/>
        <v>9.0219982329202794E-2</v>
      </c>
      <c r="Q2838" s="54">
        <f t="shared" si="178"/>
        <v>0.16432582741406104</v>
      </c>
      <c r="R2838" s="55">
        <f t="shared" si="179"/>
        <v>0.18545800309979854</v>
      </c>
      <c r="S2838" s="7"/>
    </row>
    <row r="2839" spans="1:19" x14ac:dyDescent="0.25">
      <c r="A2839" s="66"/>
      <c r="B2839" s="56"/>
      <c r="C2839" s="67"/>
      <c r="D2839" s="68"/>
      <c r="E2839" s="69"/>
      <c r="F2839" s="70"/>
      <c r="G2839" s="71"/>
      <c r="H2839" s="66">
        <v>9000009</v>
      </c>
      <c r="I2839" s="67" t="s">
        <v>294</v>
      </c>
      <c r="J2839" s="72">
        <v>0.81296700000000011</v>
      </c>
      <c r="K2839" s="73">
        <v>4.2588089999999994</v>
      </c>
      <c r="L2839" s="73">
        <f t="shared" si="176"/>
        <v>0.78983021272344978</v>
      </c>
      <c r="M2839" s="73">
        <v>0.38422967272344977</v>
      </c>
      <c r="N2839" s="73">
        <v>0.31560264000000005</v>
      </c>
      <c r="O2839" s="73">
        <v>8.9997899999999992E-2</v>
      </c>
      <c r="P2839" s="74">
        <f t="shared" si="177"/>
        <v>9.0219982329202794E-2</v>
      </c>
      <c r="Q2839" s="74">
        <f t="shared" si="178"/>
        <v>0.16432582741406104</v>
      </c>
      <c r="R2839" s="75">
        <f t="shared" si="179"/>
        <v>0.18545800309979854</v>
      </c>
      <c r="S2839" s="7"/>
    </row>
    <row r="2840" spans="1:19" ht="51" x14ac:dyDescent="0.25">
      <c r="A2840" s="44"/>
      <c r="B2840" s="45"/>
      <c r="C2840" s="46"/>
      <c r="D2840" s="47"/>
      <c r="E2840" s="48"/>
      <c r="F2840" s="49">
        <v>47</v>
      </c>
      <c r="G2840" s="50" t="s">
        <v>190</v>
      </c>
      <c r="H2840" s="90"/>
      <c r="I2840" s="46"/>
      <c r="J2840" s="51">
        <v>0.03</v>
      </c>
      <c r="K2840" s="52">
        <v>4.691E-2</v>
      </c>
      <c r="L2840" s="53">
        <f t="shared" si="176"/>
        <v>5.8699999392218885E-3</v>
      </c>
      <c r="M2840" s="53">
        <v>3.9899999392218888E-3</v>
      </c>
      <c r="N2840" s="53">
        <v>1.8800000000000002E-3</v>
      </c>
      <c r="O2840" s="53">
        <v>0</v>
      </c>
      <c r="P2840" s="54">
        <f t="shared" si="177"/>
        <v>8.5056489857639916E-2</v>
      </c>
      <c r="Q2840" s="54">
        <f t="shared" si="178"/>
        <v>0.12513323255642483</v>
      </c>
      <c r="R2840" s="55">
        <f t="shared" si="179"/>
        <v>0.12513323255642483</v>
      </c>
      <c r="S2840" s="7"/>
    </row>
    <row r="2841" spans="1:19" ht="51" x14ac:dyDescent="0.25">
      <c r="A2841" s="66"/>
      <c r="B2841" s="56"/>
      <c r="C2841" s="67"/>
      <c r="D2841" s="68"/>
      <c r="E2841" s="69"/>
      <c r="F2841" s="70"/>
      <c r="G2841" s="71"/>
      <c r="H2841" s="66">
        <v>3000495</v>
      </c>
      <c r="I2841" s="67" t="s">
        <v>510</v>
      </c>
      <c r="J2841" s="72">
        <v>0.03</v>
      </c>
      <c r="K2841" s="73">
        <v>0.03</v>
      </c>
      <c r="L2841" s="73">
        <f t="shared" si="176"/>
        <v>5.8699999392218885E-3</v>
      </c>
      <c r="M2841" s="73">
        <v>3.9899999392218888E-3</v>
      </c>
      <c r="N2841" s="73">
        <v>1.8800000000000002E-3</v>
      </c>
      <c r="O2841" s="73">
        <v>0</v>
      </c>
      <c r="P2841" s="74">
        <f t="shared" si="177"/>
        <v>0.13299999797406298</v>
      </c>
      <c r="Q2841" s="74">
        <f t="shared" si="178"/>
        <v>0.19566666464072963</v>
      </c>
      <c r="R2841" s="75">
        <f t="shared" si="179"/>
        <v>0.19566666464072963</v>
      </c>
      <c r="S2841" s="7"/>
    </row>
    <row r="2842" spans="1:19" x14ac:dyDescent="0.25">
      <c r="A2842" s="66"/>
      <c r="B2842" s="56"/>
      <c r="C2842" s="67"/>
      <c r="D2842" s="68"/>
      <c r="E2842" s="69"/>
      <c r="F2842" s="70"/>
      <c r="G2842" s="71"/>
      <c r="H2842" s="66">
        <v>9000009</v>
      </c>
      <c r="I2842" s="67" t="s">
        <v>294</v>
      </c>
      <c r="J2842" s="72">
        <v>0</v>
      </c>
      <c r="K2842" s="73">
        <v>1.6910000000000001E-2</v>
      </c>
      <c r="L2842" s="73">
        <f t="shared" si="176"/>
        <v>0</v>
      </c>
      <c r="M2842" s="73">
        <v>0</v>
      </c>
      <c r="N2842" s="73">
        <v>0</v>
      </c>
      <c r="O2842" s="73">
        <v>0</v>
      </c>
      <c r="P2842" s="74">
        <f t="shared" si="177"/>
        <v>0</v>
      </c>
      <c r="Q2842" s="74">
        <f t="shared" si="178"/>
        <v>0</v>
      </c>
      <c r="R2842" s="75">
        <f t="shared" si="179"/>
        <v>0</v>
      </c>
      <c r="S2842" s="7"/>
    </row>
    <row r="2843" spans="1:19" ht="38.25" x14ac:dyDescent="0.25">
      <c r="A2843" s="44"/>
      <c r="B2843" s="45"/>
      <c r="C2843" s="46"/>
      <c r="D2843" s="47"/>
      <c r="E2843" s="48"/>
      <c r="F2843" s="49">
        <v>48</v>
      </c>
      <c r="G2843" s="50" t="s">
        <v>30</v>
      </c>
      <c r="H2843" s="90"/>
      <c r="I2843" s="46"/>
      <c r="J2843" s="51">
        <v>0</v>
      </c>
      <c r="K2843" s="52">
        <v>0.44339899999999999</v>
      </c>
      <c r="L2843" s="53">
        <f t="shared" si="176"/>
        <v>0.11682921071090699</v>
      </c>
      <c r="M2843" s="53">
        <v>0.11380881071090698</v>
      </c>
      <c r="N2843" s="53">
        <v>0</v>
      </c>
      <c r="O2843" s="53">
        <v>3.0203999999999999E-3</v>
      </c>
      <c r="P2843" s="54">
        <f t="shared" si="177"/>
        <v>0.25667358453877204</v>
      </c>
      <c r="Q2843" s="54">
        <f t="shared" si="178"/>
        <v>0.25667358453877204</v>
      </c>
      <c r="R2843" s="55">
        <f t="shared" si="179"/>
        <v>0.26348550788546432</v>
      </c>
      <c r="S2843" s="7"/>
    </row>
    <row r="2844" spans="1:19" x14ac:dyDescent="0.25">
      <c r="A2844" s="66"/>
      <c r="B2844" s="56"/>
      <c r="C2844" s="67"/>
      <c r="D2844" s="68"/>
      <c r="E2844" s="69"/>
      <c r="F2844" s="70"/>
      <c r="G2844" s="71"/>
      <c r="H2844" s="66">
        <v>9000009</v>
      </c>
      <c r="I2844" s="67" t="s">
        <v>294</v>
      </c>
      <c r="J2844" s="72">
        <v>0</v>
      </c>
      <c r="K2844" s="73">
        <v>0.44339899999999999</v>
      </c>
      <c r="L2844" s="73">
        <f t="shared" si="176"/>
        <v>0.11682921071090699</v>
      </c>
      <c r="M2844" s="73">
        <v>0.11380881071090698</v>
      </c>
      <c r="N2844" s="73">
        <v>0</v>
      </c>
      <c r="O2844" s="73">
        <v>3.0203999999999999E-3</v>
      </c>
      <c r="P2844" s="74">
        <f t="shared" si="177"/>
        <v>0.25667358453877204</v>
      </c>
      <c r="Q2844" s="74">
        <f t="shared" si="178"/>
        <v>0.25667358453877204</v>
      </c>
      <c r="R2844" s="75">
        <f t="shared" si="179"/>
        <v>0.26348550788546432</v>
      </c>
      <c r="S2844" s="7"/>
    </row>
    <row r="2845" spans="1:19" ht="25.5" x14ac:dyDescent="0.25">
      <c r="A2845" s="44"/>
      <c r="B2845" s="45"/>
      <c r="C2845" s="46"/>
      <c r="D2845" s="47"/>
      <c r="E2845" s="48"/>
      <c r="F2845" s="49">
        <v>51</v>
      </c>
      <c r="G2845" s="50" t="s">
        <v>24</v>
      </c>
      <c r="H2845" s="90"/>
      <c r="I2845" s="46"/>
      <c r="J2845" s="51">
        <v>0.51564699999999997</v>
      </c>
      <c r="K2845" s="52">
        <v>0.51564699999999997</v>
      </c>
      <c r="L2845" s="53">
        <f t="shared" si="176"/>
        <v>7.7484520000000001E-2</v>
      </c>
      <c r="M2845" s="53">
        <v>0</v>
      </c>
      <c r="N2845" s="53">
        <v>2.9558850000000001E-2</v>
      </c>
      <c r="O2845" s="53">
        <v>4.7925670000000004E-2</v>
      </c>
      <c r="P2845" s="54">
        <f t="shared" si="177"/>
        <v>0</v>
      </c>
      <c r="Q2845" s="54">
        <f t="shared" si="178"/>
        <v>5.7323808729615421E-2</v>
      </c>
      <c r="R2845" s="55">
        <f t="shared" si="179"/>
        <v>0.15026659711003848</v>
      </c>
      <c r="S2845" s="7"/>
    </row>
    <row r="2846" spans="1:19" ht="25.5" x14ac:dyDescent="0.25">
      <c r="A2846" s="66"/>
      <c r="B2846" s="56"/>
      <c r="C2846" s="67"/>
      <c r="D2846" s="68"/>
      <c r="E2846" s="69"/>
      <c r="F2846" s="70"/>
      <c r="G2846" s="71"/>
      <c r="H2846" s="66">
        <v>3000098</v>
      </c>
      <c r="I2846" s="67" t="s">
        <v>553</v>
      </c>
      <c r="J2846" s="72">
        <v>1.2E-2</v>
      </c>
      <c r="K2846" s="73">
        <v>0</v>
      </c>
      <c r="L2846" s="73">
        <f t="shared" si="176"/>
        <v>0</v>
      </c>
      <c r="M2846" s="73">
        <v>0</v>
      </c>
      <c r="N2846" s="73">
        <v>0</v>
      </c>
      <c r="O2846" s="73">
        <v>0</v>
      </c>
      <c r="P2846" s="74">
        <f t="shared" si="177"/>
        <v>0</v>
      </c>
      <c r="Q2846" s="74">
        <f t="shared" si="178"/>
        <v>0</v>
      </c>
      <c r="R2846" s="75">
        <f t="shared" si="179"/>
        <v>0</v>
      </c>
      <c r="S2846" s="7"/>
    </row>
    <row r="2847" spans="1:19" ht="38.25" x14ac:dyDescent="0.25">
      <c r="A2847" s="66"/>
      <c r="B2847" s="56"/>
      <c r="C2847" s="67"/>
      <c r="D2847" s="68"/>
      <c r="E2847" s="69"/>
      <c r="F2847" s="70"/>
      <c r="G2847" s="71"/>
      <c r="H2847" s="66">
        <v>3000712</v>
      </c>
      <c r="I2847" s="67" t="s">
        <v>295</v>
      </c>
      <c r="J2847" s="72">
        <v>0.24291499999999999</v>
      </c>
      <c r="K2847" s="73">
        <v>0.24291499999999999</v>
      </c>
      <c r="L2847" s="73">
        <f t="shared" si="176"/>
        <v>4.425453E-2</v>
      </c>
      <c r="M2847" s="73">
        <v>0</v>
      </c>
      <c r="N2847" s="73">
        <v>2.9558850000000001E-2</v>
      </c>
      <c r="O2847" s="73">
        <v>1.4695679999999999E-2</v>
      </c>
      <c r="P2847" s="74">
        <f t="shared" si="177"/>
        <v>0</v>
      </c>
      <c r="Q2847" s="74">
        <f t="shared" si="178"/>
        <v>0.12168392235967314</v>
      </c>
      <c r="R2847" s="75">
        <f t="shared" si="179"/>
        <v>0.1821811333182389</v>
      </c>
      <c r="S2847" s="7"/>
    </row>
    <row r="2848" spans="1:19" ht="25.5" x14ac:dyDescent="0.25">
      <c r="A2848" s="66"/>
      <c r="B2848" s="56"/>
      <c r="C2848" s="67"/>
      <c r="D2848" s="68"/>
      <c r="E2848" s="69"/>
      <c r="F2848" s="70"/>
      <c r="G2848" s="71"/>
      <c r="H2848" s="66">
        <v>3000713</v>
      </c>
      <c r="I2848" s="67" t="s">
        <v>313</v>
      </c>
      <c r="J2848" s="72">
        <v>0.26073199999999996</v>
      </c>
      <c r="K2848" s="73">
        <v>0.27273200000000003</v>
      </c>
      <c r="L2848" s="73">
        <f t="shared" si="176"/>
        <v>3.3229990000000001E-2</v>
      </c>
      <c r="M2848" s="73">
        <v>0</v>
      </c>
      <c r="N2848" s="73">
        <v>0</v>
      </c>
      <c r="O2848" s="73">
        <v>3.3229990000000001E-2</v>
      </c>
      <c r="P2848" s="74">
        <f t="shared" si="177"/>
        <v>0</v>
      </c>
      <c r="Q2848" s="74">
        <f t="shared" si="178"/>
        <v>0</v>
      </c>
      <c r="R2848" s="75">
        <f t="shared" si="179"/>
        <v>0.12184118475279761</v>
      </c>
      <c r="S2848" s="7"/>
    </row>
    <row r="2849" spans="1:19" ht="38.25" x14ac:dyDescent="0.25">
      <c r="A2849" s="44"/>
      <c r="B2849" s="45"/>
      <c r="C2849" s="46"/>
      <c r="D2849" s="47"/>
      <c r="E2849" s="48"/>
      <c r="F2849" s="49">
        <v>61</v>
      </c>
      <c r="G2849" s="50" t="s">
        <v>191</v>
      </c>
      <c r="H2849" s="90"/>
      <c r="I2849" s="46"/>
      <c r="J2849" s="51">
        <v>4.4454979999999997</v>
      </c>
      <c r="K2849" s="52">
        <v>35.794965999999995</v>
      </c>
      <c r="L2849" s="53">
        <f t="shared" si="176"/>
        <v>7.6384228771887246</v>
      </c>
      <c r="M2849" s="53">
        <v>4.3976769071887247</v>
      </c>
      <c r="N2849" s="53">
        <v>1.02483876</v>
      </c>
      <c r="O2849" s="53">
        <v>2.2159072100000001</v>
      </c>
      <c r="P2849" s="54">
        <f t="shared" si="177"/>
        <v>0.12285741260904467</v>
      </c>
      <c r="Q2849" s="54">
        <f t="shared" si="178"/>
        <v>0.15148821952194969</v>
      </c>
      <c r="R2849" s="55">
        <f t="shared" si="179"/>
        <v>0.21339377378340646</v>
      </c>
      <c r="S2849" s="7"/>
    </row>
    <row r="2850" spans="1:19" x14ac:dyDescent="0.25">
      <c r="A2850" s="66"/>
      <c r="B2850" s="56"/>
      <c r="C2850" s="67"/>
      <c r="D2850" s="68"/>
      <c r="E2850" s="69"/>
      <c r="F2850" s="70"/>
      <c r="G2850" s="71"/>
      <c r="H2850" s="66">
        <v>3000001</v>
      </c>
      <c r="I2850" s="67" t="s">
        <v>283</v>
      </c>
      <c r="J2850" s="72">
        <v>0.18503000000000003</v>
      </c>
      <c r="K2850" s="73">
        <v>0.17396</v>
      </c>
      <c r="L2850" s="73">
        <f t="shared" si="176"/>
        <v>4.861955925124023E-2</v>
      </c>
      <c r="M2850" s="73">
        <v>1.7646819251240231E-2</v>
      </c>
      <c r="N2850" s="73">
        <v>9.5317500000000003E-3</v>
      </c>
      <c r="O2850" s="73">
        <v>2.144099E-2</v>
      </c>
      <c r="P2850" s="74">
        <f t="shared" si="177"/>
        <v>0.10144182140285256</v>
      </c>
      <c r="Q2850" s="74">
        <f t="shared" si="178"/>
        <v>0.15623458985537036</v>
      </c>
      <c r="R2850" s="75">
        <f t="shared" si="179"/>
        <v>0.27948700420349637</v>
      </c>
      <c r="S2850" s="7"/>
    </row>
    <row r="2851" spans="1:19" ht="25.5" x14ac:dyDescent="0.25">
      <c r="A2851" s="66"/>
      <c r="B2851" s="56"/>
      <c r="C2851" s="67"/>
      <c r="D2851" s="68"/>
      <c r="E2851" s="69"/>
      <c r="F2851" s="70"/>
      <c r="G2851" s="71"/>
      <c r="H2851" s="66">
        <v>3000132</v>
      </c>
      <c r="I2851" s="67" t="s">
        <v>513</v>
      </c>
      <c r="J2851" s="72">
        <v>1.5845799999999997</v>
      </c>
      <c r="K2851" s="73">
        <v>14.325525999999996</v>
      </c>
      <c r="L2851" s="73">
        <f t="shared" si="176"/>
        <v>6.7905558405042643E-2</v>
      </c>
      <c r="M2851" s="73">
        <v>3.6223578405042645E-2</v>
      </c>
      <c r="N2851" s="73">
        <v>1.6585799999999998E-2</v>
      </c>
      <c r="O2851" s="73">
        <v>1.5096180000000001E-2</v>
      </c>
      <c r="P2851" s="74">
        <f t="shared" si="177"/>
        <v>2.5286037249203034E-3</v>
      </c>
      <c r="Q2851" s="74">
        <f t="shared" si="178"/>
        <v>3.6863832019182162E-3</v>
      </c>
      <c r="R2851" s="75">
        <f t="shared" si="179"/>
        <v>4.7401790625379242E-3</v>
      </c>
      <c r="S2851" s="7"/>
    </row>
    <row r="2852" spans="1:19" ht="25.5" x14ac:dyDescent="0.25">
      <c r="A2852" s="66"/>
      <c r="B2852" s="56"/>
      <c r="C2852" s="67"/>
      <c r="D2852" s="68"/>
      <c r="E2852" s="69"/>
      <c r="F2852" s="70"/>
      <c r="G2852" s="71"/>
      <c r="H2852" s="66">
        <v>3000478</v>
      </c>
      <c r="I2852" s="67" t="s">
        <v>516</v>
      </c>
      <c r="J2852" s="72">
        <v>0.1804</v>
      </c>
      <c r="K2852" s="73">
        <v>0.19539999999999999</v>
      </c>
      <c r="L2852" s="73">
        <f t="shared" si="176"/>
        <v>5.2519120195965135E-2</v>
      </c>
      <c r="M2852" s="73">
        <v>2.9658340195965138E-2</v>
      </c>
      <c r="N2852" s="73">
        <v>1.371116E-2</v>
      </c>
      <c r="O2852" s="73">
        <v>9.1496199999999989E-3</v>
      </c>
      <c r="P2852" s="74">
        <f t="shared" si="177"/>
        <v>0.15178270315232928</v>
      </c>
      <c r="Q2852" s="74">
        <f t="shared" si="178"/>
        <v>0.22195240632530777</v>
      </c>
      <c r="R2852" s="75">
        <f t="shared" si="179"/>
        <v>0.26877748309091676</v>
      </c>
      <c r="S2852" s="7"/>
    </row>
    <row r="2853" spans="1:19" ht="25.5" x14ac:dyDescent="0.25">
      <c r="A2853" s="66"/>
      <c r="B2853" s="56"/>
      <c r="C2853" s="67"/>
      <c r="D2853" s="68"/>
      <c r="E2853" s="69"/>
      <c r="F2853" s="70"/>
      <c r="G2853" s="71"/>
      <c r="H2853" s="66">
        <v>3000479</v>
      </c>
      <c r="I2853" s="67" t="s">
        <v>515</v>
      </c>
      <c r="J2853" s="72">
        <v>0.34827999999999998</v>
      </c>
      <c r="K2853" s="73">
        <v>0.36828</v>
      </c>
      <c r="L2853" s="73">
        <f t="shared" si="176"/>
        <v>0.13917928007057723</v>
      </c>
      <c r="M2853" s="73">
        <v>4.4072400705772452E-3</v>
      </c>
      <c r="N2853" s="73">
        <v>0.13194199999999998</v>
      </c>
      <c r="O2853" s="73">
        <v>2.8300399999999998E-3</v>
      </c>
      <c r="P2853" s="74">
        <f t="shared" si="177"/>
        <v>1.1967090449053017E-2</v>
      </c>
      <c r="Q2853" s="74">
        <f t="shared" si="178"/>
        <v>0.37023254064998701</v>
      </c>
      <c r="R2853" s="75">
        <f t="shared" si="179"/>
        <v>0.37791701985059528</v>
      </c>
      <c r="S2853" s="7"/>
    </row>
    <row r="2854" spans="1:19" x14ac:dyDescent="0.25">
      <c r="A2854" s="66"/>
      <c r="B2854" s="56"/>
      <c r="C2854" s="67"/>
      <c r="D2854" s="68"/>
      <c r="E2854" s="69"/>
      <c r="F2854" s="70"/>
      <c r="G2854" s="71"/>
      <c r="H2854" s="66">
        <v>9000000</v>
      </c>
      <c r="I2854" s="67" t="s">
        <v>293</v>
      </c>
      <c r="J2854" s="72">
        <v>0.25044100000000002</v>
      </c>
      <c r="K2854" s="73">
        <v>0.28432099999999999</v>
      </c>
      <c r="L2854" s="73">
        <f t="shared" si="176"/>
        <v>8.6926290688627755E-2</v>
      </c>
      <c r="M2854" s="73">
        <v>4.7164810688627767E-2</v>
      </c>
      <c r="N2854" s="73">
        <v>1.8228789999999998E-2</v>
      </c>
      <c r="O2854" s="73">
        <v>2.1532689999999997E-2</v>
      </c>
      <c r="P2854" s="74">
        <f t="shared" si="177"/>
        <v>0.16588577941350716</v>
      </c>
      <c r="Q2854" s="74">
        <f t="shared" si="178"/>
        <v>0.2299991934771887</v>
      </c>
      <c r="R2854" s="75">
        <f t="shared" si="179"/>
        <v>0.30573292401415214</v>
      </c>
      <c r="S2854" s="7"/>
    </row>
    <row r="2855" spans="1:19" x14ac:dyDescent="0.25">
      <c r="A2855" s="66"/>
      <c r="B2855" s="56"/>
      <c r="C2855" s="67"/>
      <c r="D2855" s="68"/>
      <c r="E2855" s="69"/>
      <c r="F2855" s="70"/>
      <c r="G2855" s="71"/>
      <c r="H2855" s="66">
        <v>9000009</v>
      </c>
      <c r="I2855" s="67" t="s">
        <v>294</v>
      </c>
      <c r="J2855" s="72">
        <v>1.8967670000000001</v>
      </c>
      <c r="K2855" s="73">
        <v>20.447479000000001</v>
      </c>
      <c r="L2855" s="73">
        <f t="shared" si="176"/>
        <v>7.2432730685772722</v>
      </c>
      <c r="M2855" s="73">
        <v>4.2625761185772717</v>
      </c>
      <c r="N2855" s="73">
        <v>0.83483926000000008</v>
      </c>
      <c r="O2855" s="73">
        <v>2.1458576900000002</v>
      </c>
      <c r="P2855" s="74">
        <f t="shared" si="177"/>
        <v>0.2084646287484766</v>
      </c>
      <c r="Q2855" s="74">
        <f t="shared" si="178"/>
        <v>0.24929309762720731</v>
      </c>
      <c r="R2855" s="75">
        <f t="shared" si="179"/>
        <v>0.35423795122016127</v>
      </c>
      <c r="S2855" s="7"/>
    </row>
    <row r="2856" spans="1:19" ht="38.25" x14ac:dyDescent="0.25">
      <c r="A2856" s="44"/>
      <c r="B2856" s="45"/>
      <c r="C2856" s="46"/>
      <c r="D2856" s="47"/>
      <c r="E2856" s="48"/>
      <c r="F2856" s="49">
        <v>68</v>
      </c>
      <c r="G2856" s="50" t="s">
        <v>22</v>
      </c>
      <c r="H2856" s="90"/>
      <c r="I2856" s="46"/>
      <c r="J2856" s="51">
        <v>5.432131</v>
      </c>
      <c r="K2856" s="52">
        <v>25.569217000000002</v>
      </c>
      <c r="L2856" s="53">
        <f t="shared" si="176"/>
        <v>3.6934017791918685</v>
      </c>
      <c r="M2856" s="53">
        <v>3.0238540491918684</v>
      </c>
      <c r="N2856" s="53">
        <v>0.41838154000000005</v>
      </c>
      <c r="O2856" s="53">
        <v>0.25116619000000001</v>
      </c>
      <c r="P2856" s="54">
        <f t="shared" si="177"/>
        <v>0.11826150363508856</v>
      </c>
      <c r="Q2856" s="54">
        <f t="shared" si="178"/>
        <v>0.13462420805423445</v>
      </c>
      <c r="R2856" s="55">
        <f t="shared" si="179"/>
        <v>0.14444719911414841</v>
      </c>
      <c r="S2856" s="7"/>
    </row>
    <row r="2857" spans="1:19" ht="25.5" x14ac:dyDescent="0.25">
      <c r="A2857" s="66"/>
      <c r="B2857" s="56"/>
      <c r="C2857" s="67"/>
      <c r="D2857" s="68"/>
      <c r="E2857" s="69"/>
      <c r="F2857" s="70"/>
      <c r="G2857" s="71"/>
      <c r="H2857" s="66">
        <v>3000433</v>
      </c>
      <c r="I2857" s="67" t="s">
        <v>289</v>
      </c>
      <c r="J2857" s="72">
        <v>0.11869599999999998</v>
      </c>
      <c r="K2857" s="73">
        <v>0.118696</v>
      </c>
      <c r="L2857" s="73">
        <f t="shared" si="176"/>
        <v>4.4149040097715336E-2</v>
      </c>
      <c r="M2857" s="73">
        <v>3.0519040097715333E-2</v>
      </c>
      <c r="N2857" s="73">
        <v>5.0400000000000002E-3</v>
      </c>
      <c r="O2857" s="73">
        <v>8.5900000000000004E-3</v>
      </c>
      <c r="P2857" s="74">
        <f t="shared" si="177"/>
        <v>0.25711936457602053</v>
      </c>
      <c r="Q2857" s="74">
        <f t="shared" si="178"/>
        <v>0.2995807786085069</v>
      </c>
      <c r="R2857" s="75">
        <f t="shared" si="179"/>
        <v>0.37195052990593902</v>
      </c>
      <c r="S2857" s="7"/>
    </row>
    <row r="2858" spans="1:19" ht="38.25" x14ac:dyDescent="0.25">
      <c r="A2858" s="66"/>
      <c r="B2858" s="56"/>
      <c r="C2858" s="67"/>
      <c r="D2858" s="68"/>
      <c r="E2858" s="69"/>
      <c r="F2858" s="70"/>
      <c r="G2858" s="71"/>
      <c r="H2858" s="66">
        <v>3000435</v>
      </c>
      <c r="I2858" s="67" t="s">
        <v>290</v>
      </c>
      <c r="J2858" s="72">
        <v>0.52791200000000005</v>
      </c>
      <c r="K2858" s="73">
        <v>0.52791200000000005</v>
      </c>
      <c r="L2858" s="73">
        <f t="shared" si="176"/>
        <v>0.20256535845714085</v>
      </c>
      <c r="M2858" s="73">
        <v>0.11419813845714089</v>
      </c>
      <c r="N2858" s="73">
        <v>4.2222830000000003E-2</v>
      </c>
      <c r="O2858" s="73">
        <v>4.6144389999999993E-2</v>
      </c>
      <c r="P2858" s="74">
        <f t="shared" si="177"/>
        <v>0.21632040653961432</v>
      </c>
      <c r="Q2858" s="74">
        <f t="shared" si="178"/>
        <v>0.29630121773541968</v>
      </c>
      <c r="R2858" s="75">
        <f t="shared" si="179"/>
        <v>0.38371046397342895</v>
      </c>
      <c r="S2858" s="7"/>
    </row>
    <row r="2859" spans="1:19" ht="51" x14ac:dyDescent="0.25">
      <c r="A2859" s="66"/>
      <c r="B2859" s="56"/>
      <c r="C2859" s="67"/>
      <c r="D2859" s="68"/>
      <c r="E2859" s="69"/>
      <c r="F2859" s="70"/>
      <c r="G2859" s="71"/>
      <c r="H2859" s="66">
        <v>3000450</v>
      </c>
      <c r="I2859" s="67" t="s">
        <v>291</v>
      </c>
      <c r="J2859" s="72">
        <v>0.76382200000000011</v>
      </c>
      <c r="K2859" s="73">
        <v>0.76382200000000011</v>
      </c>
      <c r="L2859" s="73">
        <f t="shared" si="176"/>
        <v>0.35040377993902794</v>
      </c>
      <c r="M2859" s="73">
        <v>0.19625429993902799</v>
      </c>
      <c r="N2859" s="73">
        <v>0.11769345000000001</v>
      </c>
      <c r="O2859" s="73">
        <v>3.645603E-2</v>
      </c>
      <c r="P2859" s="74">
        <f t="shared" si="177"/>
        <v>0.25693721827733157</v>
      </c>
      <c r="Q2859" s="74">
        <f t="shared" si="178"/>
        <v>0.41102213596757875</v>
      </c>
      <c r="R2859" s="75">
        <f t="shared" si="179"/>
        <v>0.45875057269760217</v>
      </c>
      <c r="S2859" s="7"/>
    </row>
    <row r="2860" spans="1:19" ht="38.25" x14ac:dyDescent="0.25">
      <c r="A2860" s="66"/>
      <c r="B2860" s="56"/>
      <c r="C2860" s="67"/>
      <c r="D2860" s="68"/>
      <c r="E2860" s="69"/>
      <c r="F2860" s="70"/>
      <c r="G2860" s="71"/>
      <c r="H2860" s="66">
        <v>3000516</v>
      </c>
      <c r="I2860" s="67" t="s">
        <v>292</v>
      </c>
      <c r="J2860" s="72">
        <v>0.80223499999999992</v>
      </c>
      <c r="K2860" s="73">
        <v>0.80223499999999992</v>
      </c>
      <c r="L2860" s="73">
        <f t="shared" si="176"/>
        <v>0</v>
      </c>
      <c r="M2860" s="73">
        <v>0</v>
      </c>
      <c r="N2860" s="73">
        <v>0</v>
      </c>
      <c r="O2860" s="73">
        <v>0</v>
      </c>
      <c r="P2860" s="74">
        <f t="shared" si="177"/>
        <v>0</v>
      </c>
      <c r="Q2860" s="74">
        <f t="shared" si="178"/>
        <v>0</v>
      </c>
      <c r="R2860" s="75">
        <f t="shared" si="179"/>
        <v>0</v>
      </c>
      <c r="S2860" s="7"/>
    </row>
    <row r="2861" spans="1:19" ht="25.5" x14ac:dyDescent="0.25">
      <c r="A2861" s="66"/>
      <c r="B2861" s="56"/>
      <c r="C2861" s="67"/>
      <c r="D2861" s="68"/>
      <c r="E2861" s="69"/>
      <c r="F2861" s="70"/>
      <c r="G2861" s="71"/>
      <c r="H2861" s="66">
        <v>3000565</v>
      </c>
      <c r="I2861" s="67" t="s">
        <v>382</v>
      </c>
      <c r="J2861" s="72">
        <v>0.33576100000000003</v>
      </c>
      <c r="K2861" s="73">
        <v>0.33576099999999998</v>
      </c>
      <c r="L2861" s="73">
        <f t="shared" si="176"/>
        <v>6.8383799957692629E-2</v>
      </c>
      <c r="M2861" s="73">
        <v>3.0495299957692623E-2</v>
      </c>
      <c r="N2861" s="73">
        <v>4.5260000000000005E-3</v>
      </c>
      <c r="O2861" s="73">
        <v>3.3362500000000003E-2</v>
      </c>
      <c r="P2861" s="74">
        <f t="shared" si="177"/>
        <v>9.0824425581567322E-2</v>
      </c>
      <c r="Q2861" s="74">
        <f t="shared" si="178"/>
        <v>0.10430425200572023</v>
      </c>
      <c r="R2861" s="75">
        <f t="shared" si="179"/>
        <v>0.20366808520850435</v>
      </c>
      <c r="S2861" s="7"/>
    </row>
    <row r="2862" spans="1:19" ht="38.25" x14ac:dyDescent="0.25">
      <c r="A2862" s="66"/>
      <c r="B2862" s="56"/>
      <c r="C2862" s="67"/>
      <c r="D2862" s="68"/>
      <c r="E2862" s="69"/>
      <c r="F2862" s="70"/>
      <c r="G2862" s="71"/>
      <c r="H2862" s="66">
        <v>3000610</v>
      </c>
      <c r="I2862" s="67" t="s">
        <v>460</v>
      </c>
      <c r="J2862" s="72">
        <v>0.44912000000000002</v>
      </c>
      <c r="K2862" s="73">
        <v>0.44912000000000013</v>
      </c>
      <c r="L2862" s="73">
        <f t="shared" si="176"/>
        <v>8.7066040899122968E-2</v>
      </c>
      <c r="M2862" s="73">
        <v>6.6341440899122972E-2</v>
      </c>
      <c r="N2862" s="73">
        <v>9.3640000000000008E-3</v>
      </c>
      <c r="O2862" s="73">
        <v>1.1360600000000004E-2</v>
      </c>
      <c r="P2862" s="74">
        <f t="shared" si="177"/>
        <v>0.14771428771625167</v>
      </c>
      <c r="Q2862" s="74">
        <f t="shared" si="178"/>
        <v>0.16856394927663643</v>
      </c>
      <c r="R2862" s="75">
        <f t="shared" si="179"/>
        <v>0.19385919330941162</v>
      </c>
      <c r="S2862" s="7"/>
    </row>
    <row r="2863" spans="1:19" x14ac:dyDescent="0.25">
      <c r="A2863" s="66"/>
      <c r="B2863" s="56"/>
      <c r="C2863" s="67"/>
      <c r="D2863" s="68"/>
      <c r="E2863" s="69"/>
      <c r="F2863" s="70"/>
      <c r="G2863" s="71"/>
      <c r="H2863" s="66">
        <v>9000000</v>
      </c>
      <c r="I2863" s="67" t="s">
        <v>293</v>
      </c>
      <c r="J2863" s="72">
        <v>1.0782859999999999</v>
      </c>
      <c r="K2863" s="73">
        <v>1.0782859999999999</v>
      </c>
      <c r="L2863" s="73">
        <f t="shared" si="176"/>
        <v>0.36967434893450568</v>
      </c>
      <c r="M2863" s="73">
        <v>0.22629490893450566</v>
      </c>
      <c r="N2863" s="73">
        <v>7.4319090000000004E-2</v>
      </c>
      <c r="O2863" s="73">
        <v>6.9060350000000006E-2</v>
      </c>
      <c r="P2863" s="74">
        <f t="shared" si="177"/>
        <v>0.20986538722983114</v>
      </c>
      <c r="Q2863" s="74">
        <f t="shared" si="178"/>
        <v>0.27878874337096626</v>
      </c>
      <c r="R2863" s="75">
        <f t="shared" si="179"/>
        <v>0.34283515591828673</v>
      </c>
      <c r="S2863" s="7"/>
    </row>
    <row r="2864" spans="1:19" x14ac:dyDescent="0.25">
      <c r="A2864" s="66"/>
      <c r="B2864" s="56"/>
      <c r="C2864" s="67"/>
      <c r="D2864" s="68"/>
      <c r="E2864" s="69"/>
      <c r="F2864" s="70"/>
      <c r="G2864" s="71"/>
      <c r="H2864" s="66">
        <v>9000009</v>
      </c>
      <c r="I2864" s="67" t="s">
        <v>294</v>
      </c>
      <c r="J2864" s="72">
        <v>1.3562989999999999</v>
      </c>
      <c r="K2864" s="73">
        <v>21.493385</v>
      </c>
      <c r="L2864" s="73">
        <f t="shared" si="176"/>
        <v>2.5711594109066627</v>
      </c>
      <c r="M2864" s="73">
        <v>2.3597509209066629</v>
      </c>
      <c r="N2864" s="73">
        <v>0.16521617</v>
      </c>
      <c r="O2864" s="73">
        <v>4.6192320000000002E-2</v>
      </c>
      <c r="P2864" s="74">
        <f t="shared" si="177"/>
        <v>0.1097896362488581</v>
      </c>
      <c r="Q2864" s="74">
        <f t="shared" si="178"/>
        <v>0.11747647431554699</v>
      </c>
      <c r="R2864" s="75">
        <f t="shared" si="179"/>
        <v>0.1196256155513272</v>
      </c>
      <c r="S2864" s="7"/>
    </row>
    <row r="2865" spans="1:19" ht="25.5" x14ac:dyDescent="0.25">
      <c r="A2865" s="44"/>
      <c r="B2865" s="45"/>
      <c r="C2865" s="46"/>
      <c r="D2865" s="47"/>
      <c r="E2865" s="48"/>
      <c r="F2865" s="49">
        <v>82</v>
      </c>
      <c r="G2865" s="50" t="s">
        <v>197</v>
      </c>
      <c r="H2865" s="90"/>
      <c r="I2865" s="46"/>
      <c r="J2865" s="51">
        <v>0</v>
      </c>
      <c r="K2865" s="52">
        <v>0.21894000000000002</v>
      </c>
      <c r="L2865" s="53">
        <f t="shared" si="176"/>
        <v>9.0157260184135432E-2</v>
      </c>
      <c r="M2865" s="53">
        <v>8.3405420184135437E-2</v>
      </c>
      <c r="N2865" s="53">
        <v>3.9280000000000001E-4</v>
      </c>
      <c r="O2865" s="53">
        <v>6.3590399999999998E-3</v>
      </c>
      <c r="P2865" s="54">
        <f t="shared" si="177"/>
        <v>0.3809510376547704</v>
      </c>
      <c r="Q2865" s="54">
        <f t="shared" si="178"/>
        <v>0.38274513649463521</v>
      </c>
      <c r="R2865" s="55">
        <f t="shared" si="179"/>
        <v>0.4117898062671756</v>
      </c>
      <c r="S2865" s="7"/>
    </row>
    <row r="2866" spans="1:19" x14ac:dyDescent="0.25">
      <c r="A2866" s="66"/>
      <c r="B2866" s="56"/>
      <c r="C2866" s="67"/>
      <c r="D2866" s="68"/>
      <c r="E2866" s="69"/>
      <c r="F2866" s="70"/>
      <c r="G2866" s="71"/>
      <c r="H2866" s="66">
        <v>9000009</v>
      </c>
      <c r="I2866" s="67" t="s">
        <v>294</v>
      </c>
      <c r="J2866" s="72">
        <v>0</v>
      </c>
      <c r="K2866" s="73">
        <v>0.21894000000000002</v>
      </c>
      <c r="L2866" s="73">
        <f t="shared" si="176"/>
        <v>9.0157260184135432E-2</v>
      </c>
      <c r="M2866" s="73">
        <v>8.3405420184135437E-2</v>
      </c>
      <c r="N2866" s="73">
        <v>3.9280000000000001E-4</v>
      </c>
      <c r="O2866" s="73">
        <v>6.3590399999999998E-3</v>
      </c>
      <c r="P2866" s="74">
        <f t="shared" si="177"/>
        <v>0.3809510376547704</v>
      </c>
      <c r="Q2866" s="74">
        <f t="shared" si="178"/>
        <v>0.38274513649463521</v>
      </c>
      <c r="R2866" s="75">
        <f t="shared" si="179"/>
        <v>0.4117898062671756</v>
      </c>
      <c r="S2866" s="7"/>
    </row>
    <row r="2867" spans="1:19" ht="25.5" x14ac:dyDescent="0.25">
      <c r="A2867" s="44"/>
      <c r="B2867" s="45"/>
      <c r="C2867" s="46"/>
      <c r="D2867" s="47"/>
      <c r="E2867" s="48"/>
      <c r="F2867" s="49">
        <v>83</v>
      </c>
      <c r="G2867" s="50" t="s">
        <v>198</v>
      </c>
      <c r="H2867" s="90"/>
      <c r="I2867" s="46"/>
      <c r="J2867" s="51">
        <v>0</v>
      </c>
      <c r="K2867" s="52">
        <v>1.2719000000000001E-2</v>
      </c>
      <c r="L2867" s="53">
        <f t="shared" si="176"/>
        <v>0</v>
      </c>
      <c r="M2867" s="53">
        <v>0</v>
      </c>
      <c r="N2867" s="53">
        <v>0</v>
      </c>
      <c r="O2867" s="53">
        <v>0</v>
      </c>
      <c r="P2867" s="54">
        <f t="shared" si="177"/>
        <v>0</v>
      </c>
      <c r="Q2867" s="54">
        <f t="shared" si="178"/>
        <v>0</v>
      </c>
      <c r="R2867" s="55">
        <f t="shared" si="179"/>
        <v>0</v>
      </c>
      <c r="S2867" s="7"/>
    </row>
    <row r="2868" spans="1:19" x14ac:dyDescent="0.25">
      <c r="A2868" s="66"/>
      <c r="B2868" s="56"/>
      <c r="C2868" s="67"/>
      <c r="D2868" s="68"/>
      <c r="E2868" s="69"/>
      <c r="F2868" s="70"/>
      <c r="G2868" s="71"/>
      <c r="H2868" s="66">
        <v>9000009</v>
      </c>
      <c r="I2868" s="67" t="s">
        <v>294</v>
      </c>
      <c r="J2868" s="72">
        <v>0</v>
      </c>
      <c r="K2868" s="73">
        <v>1.2719000000000001E-2</v>
      </c>
      <c r="L2868" s="73">
        <f t="shared" si="176"/>
        <v>0</v>
      </c>
      <c r="M2868" s="73">
        <v>0</v>
      </c>
      <c r="N2868" s="73">
        <v>0</v>
      </c>
      <c r="O2868" s="73">
        <v>0</v>
      </c>
      <c r="P2868" s="74">
        <f t="shared" si="177"/>
        <v>0</v>
      </c>
      <c r="Q2868" s="74">
        <f t="shared" si="178"/>
        <v>0</v>
      </c>
      <c r="R2868" s="75">
        <f t="shared" si="179"/>
        <v>0</v>
      </c>
      <c r="S2868" s="7"/>
    </row>
    <row r="2869" spans="1:19" ht="25.5" x14ac:dyDescent="0.25">
      <c r="A2869" s="44"/>
      <c r="B2869" s="45"/>
      <c r="C2869" s="46"/>
      <c r="D2869" s="47"/>
      <c r="E2869" s="48"/>
      <c r="F2869" s="49">
        <v>90</v>
      </c>
      <c r="G2869" s="50" t="s">
        <v>81</v>
      </c>
      <c r="H2869" s="90"/>
      <c r="I2869" s="46"/>
      <c r="J2869" s="51">
        <v>281.42828299999991</v>
      </c>
      <c r="K2869" s="52">
        <v>343.56856000000016</v>
      </c>
      <c r="L2869" s="53">
        <f t="shared" si="176"/>
        <v>155.41132892721535</v>
      </c>
      <c r="M2869" s="53">
        <v>97.814227307215333</v>
      </c>
      <c r="N2869" s="53">
        <v>30.100792710000015</v>
      </c>
      <c r="O2869" s="53">
        <v>27.49630891</v>
      </c>
      <c r="P2869" s="54">
        <f t="shared" si="177"/>
        <v>0.28470075174286985</v>
      </c>
      <c r="Q2869" s="54">
        <f t="shared" si="178"/>
        <v>0.37231293811405586</v>
      </c>
      <c r="R2869" s="55">
        <f t="shared" si="179"/>
        <v>0.4523444430631699</v>
      </c>
      <c r="S2869" s="7"/>
    </row>
    <row r="2870" spans="1:19" x14ac:dyDescent="0.25">
      <c r="A2870" s="66"/>
      <c r="B2870" s="56"/>
      <c r="C2870" s="67"/>
      <c r="D2870" s="68"/>
      <c r="E2870" s="69"/>
      <c r="F2870" s="70"/>
      <c r="G2870" s="71"/>
      <c r="H2870" s="66">
        <v>3000001</v>
      </c>
      <c r="I2870" s="67" t="s">
        <v>283</v>
      </c>
      <c r="J2870" s="72">
        <v>1.5973060000000001</v>
      </c>
      <c r="K2870" s="73">
        <v>1.5973059999999997</v>
      </c>
      <c r="L2870" s="73">
        <f t="shared" si="176"/>
        <v>0.58200257553877988</v>
      </c>
      <c r="M2870" s="73">
        <v>0.32989585553877987</v>
      </c>
      <c r="N2870" s="73">
        <v>0.10367610000000001</v>
      </c>
      <c r="O2870" s="73">
        <v>0.14843062000000001</v>
      </c>
      <c r="P2870" s="74">
        <f t="shared" si="177"/>
        <v>0.20653265907645746</v>
      </c>
      <c r="Q2870" s="74">
        <f t="shared" si="178"/>
        <v>0.27143950848414766</v>
      </c>
      <c r="R2870" s="75">
        <f t="shared" si="179"/>
        <v>0.36436510946479883</v>
      </c>
      <c r="S2870" s="7"/>
    </row>
    <row r="2871" spans="1:19" ht="38.25" x14ac:dyDescent="0.25">
      <c r="A2871" s="66"/>
      <c r="B2871" s="56"/>
      <c r="C2871" s="67"/>
      <c r="D2871" s="68"/>
      <c r="E2871" s="69"/>
      <c r="F2871" s="70"/>
      <c r="G2871" s="71"/>
      <c r="H2871" s="66">
        <v>3000385</v>
      </c>
      <c r="I2871" s="67" t="s">
        <v>383</v>
      </c>
      <c r="J2871" s="72">
        <v>254.8956519999999</v>
      </c>
      <c r="K2871" s="73">
        <v>282.58011600000015</v>
      </c>
      <c r="L2871" s="73">
        <f t="shared" si="176"/>
        <v>136.04409966563841</v>
      </c>
      <c r="M2871" s="73">
        <v>88.056496665638406</v>
      </c>
      <c r="N2871" s="73">
        <v>24.644233470000014</v>
      </c>
      <c r="O2871" s="73">
        <v>23.34336953</v>
      </c>
      <c r="P2871" s="74">
        <f t="shared" si="177"/>
        <v>0.31161603976989788</v>
      </c>
      <c r="Q2871" s="74">
        <f t="shared" si="178"/>
        <v>0.39882753157210243</v>
      </c>
      <c r="R2871" s="75">
        <f t="shared" si="179"/>
        <v>0.48143550081081554</v>
      </c>
      <c r="S2871" s="7"/>
    </row>
    <row r="2872" spans="1:19" ht="25.5" x14ac:dyDescent="0.25">
      <c r="A2872" s="66"/>
      <c r="B2872" s="56"/>
      <c r="C2872" s="67"/>
      <c r="D2872" s="68"/>
      <c r="E2872" s="69"/>
      <c r="F2872" s="70"/>
      <c r="G2872" s="71"/>
      <c r="H2872" s="66">
        <v>3000386</v>
      </c>
      <c r="I2872" s="67" t="s">
        <v>384</v>
      </c>
      <c r="J2872" s="72">
        <v>3.0706169999999999</v>
      </c>
      <c r="K2872" s="73">
        <v>10.340057999999999</v>
      </c>
      <c r="L2872" s="73">
        <f t="shared" si="176"/>
        <v>3.6012221826119197</v>
      </c>
      <c r="M2872" s="73">
        <v>1.1454124326119199</v>
      </c>
      <c r="N2872" s="73">
        <v>1.5731678099999997</v>
      </c>
      <c r="O2872" s="73">
        <v>0.88264193999999996</v>
      </c>
      <c r="P2872" s="74">
        <f t="shared" si="177"/>
        <v>0.11077427540657123</v>
      </c>
      <c r="Q2872" s="74">
        <f t="shared" si="178"/>
        <v>0.2629173107744579</v>
      </c>
      <c r="R2872" s="75">
        <f t="shared" si="179"/>
        <v>0.34827872170658231</v>
      </c>
      <c r="S2872" s="7"/>
    </row>
    <row r="2873" spans="1:19" ht="51" x14ac:dyDescent="0.25">
      <c r="A2873" s="66"/>
      <c r="B2873" s="56"/>
      <c r="C2873" s="67"/>
      <c r="D2873" s="68"/>
      <c r="E2873" s="69"/>
      <c r="F2873" s="70"/>
      <c r="G2873" s="71"/>
      <c r="H2873" s="66">
        <v>3000387</v>
      </c>
      <c r="I2873" s="67" t="s">
        <v>385</v>
      </c>
      <c r="J2873" s="72">
        <v>1.3988779999999998</v>
      </c>
      <c r="K2873" s="73">
        <v>1.2593079999999999</v>
      </c>
      <c r="L2873" s="73">
        <f t="shared" si="176"/>
        <v>0.43229583005425132</v>
      </c>
      <c r="M2873" s="73">
        <v>0.25407467005425133</v>
      </c>
      <c r="N2873" s="73">
        <v>0.16414116000000001</v>
      </c>
      <c r="O2873" s="73">
        <v>1.4079999999999999E-2</v>
      </c>
      <c r="P2873" s="74">
        <f t="shared" si="177"/>
        <v>0.20175736996370336</v>
      </c>
      <c r="Q2873" s="74">
        <f t="shared" si="178"/>
        <v>0.33209971671287036</v>
      </c>
      <c r="R2873" s="75">
        <f t="shared" si="179"/>
        <v>0.34328046042290794</v>
      </c>
      <c r="S2873" s="7"/>
    </row>
    <row r="2874" spans="1:19" x14ac:dyDescent="0.25">
      <c r="A2874" s="66"/>
      <c r="B2874" s="56"/>
      <c r="C2874" s="67"/>
      <c r="D2874" s="68"/>
      <c r="E2874" s="69"/>
      <c r="F2874" s="70"/>
      <c r="G2874" s="71"/>
      <c r="H2874" s="66">
        <v>9000009</v>
      </c>
      <c r="I2874" s="67" t="s">
        <v>294</v>
      </c>
      <c r="J2874" s="72">
        <v>20.465829999999997</v>
      </c>
      <c r="K2874" s="73">
        <v>47.791772000000016</v>
      </c>
      <c r="L2874" s="73">
        <f t="shared" si="176"/>
        <v>14.751708673371976</v>
      </c>
      <c r="M2874" s="73">
        <v>8.028347683371976</v>
      </c>
      <c r="N2874" s="73">
        <v>3.6155741700000004</v>
      </c>
      <c r="O2874" s="73">
        <v>3.1077868200000003</v>
      </c>
      <c r="P2874" s="74">
        <f t="shared" si="177"/>
        <v>0.16798598058619743</v>
      </c>
      <c r="Q2874" s="74">
        <f t="shared" si="178"/>
        <v>0.24363862995856217</v>
      </c>
      <c r="R2874" s="75">
        <f t="shared" si="179"/>
        <v>0.30866628409116054</v>
      </c>
      <c r="S2874" s="7"/>
    </row>
    <row r="2875" spans="1:19" ht="51" x14ac:dyDescent="0.25">
      <c r="A2875" s="44"/>
      <c r="B2875" s="45"/>
      <c r="C2875" s="46"/>
      <c r="D2875" s="47"/>
      <c r="E2875" s="48"/>
      <c r="F2875" s="49">
        <v>91</v>
      </c>
      <c r="G2875" s="50" t="s">
        <v>82</v>
      </c>
      <c r="H2875" s="90"/>
      <c r="I2875" s="46"/>
      <c r="J2875" s="51">
        <v>63.187972999999992</v>
      </c>
      <c r="K2875" s="52">
        <v>89.483288000000002</v>
      </c>
      <c r="L2875" s="53">
        <f t="shared" si="176"/>
        <v>10.51769504419137</v>
      </c>
      <c r="M2875" s="53">
        <v>4.3387512441913714</v>
      </c>
      <c r="N2875" s="53">
        <v>2.0104748300000002</v>
      </c>
      <c r="O2875" s="53">
        <v>4.1684689700000002</v>
      </c>
      <c r="P2875" s="54">
        <f t="shared" si="177"/>
        <v>4.84867212768419E-2</v>
      </c>
      <c r="Q2875" s="54">
        <f t="shared" si="178"/>
        <v>7.0954322489707469E-2</v>
      </c>
      <c r="R2875" s="55">
        <f t="shared" si="179"/>
        <v>0.11753809319334992</v>
      </c>
      <c r="S2875" s="7"/>
    </row>
    <row r="2876" spans="1:19" ht="38.25" x14ac:dyDescent="0.25">
      <c r="A2876" s="66"/>
      <c r="B2876" s="56"/>
      <c r="C2876" s="67"/>
      <c r="D2876" s="68"/>
      <c r="E2876" s="69"/>
      <c r="F2876" s="70"/>
      <c r="G2876" s="71"/>
      <c r="H2876" s="66">
        <v>3000515</v>
      </c>
      <c r="I2876" s="67" t="s">
        <v>389</v>
      </c>
      <c r="J2876" s="72">
        <v>0.60265599999999997</v>
      </c>
      <c r="K2876" s="73">
        <v>0.70111000000000001</v>
      </c>
      <c r="L2876" s="73">
        <f t="shared" si="176"/>
        <v>0.19308381963793814</v>
      </c>
      <c r="M2876" s="73">
        <v>7.707355963793816E-2</v>
      </c>
      <c r="N2876" s="73">
        <v>7.3798409999999995E-2</v>
      </c>
      <c r="O2876" s="73">
        <v>4.2211850000000002E-2</v>
      </c>
      <c r="P2876" s="74">
        <f t="shared" si="177"/>
        <v>0.10993076641031815</v>
      </c>
      <c r="Q2876" s="74">
        <f t="shared" si="178"/>
        <v>0.2151901550939769</v>
      </c>
      <c r="R2876" s="75">
        <f t="shared" si="179"/>
        <v>0.27539732657919319</v>
      </c>
      <c r="S2876" s="7"/>
    </row>
    <row r="2877" spans="1:19" x14ac:dyDescent="0.25">
      <c r="A2877" s="66"/>
      <c r="B2877" s="56"/>
      <c r="C2877" s="67"/>
      <c r="D2877" s="68"/>
      <c r="E2877" s="69"/>
      <c r="F2877" s="70"/>
      <c r="G2877" s="71"/>
      <c r="H2877" s="66">
        <v>9000009</v>
      </c>
      <c r="I2877" s="67" t="s">
        <v>294</v>
      </c>
      <c r="J2877" s="72">
        <v>62.585316999999989</v>
      </c>
      <c r="K2877" s="73">
        <v>88.782178000000002</v>
      </c>
      <c r="L2877" s="73">
        <f t="shared" si="176"/>
        <v>10.324611224553433</v>
      </c>
      <c r="M2877" s="73">
        <v>4.2616776845534332</v>
      </c>
      <c r="N2877" s="73">
        <v>1.93667642</v>
      </c>
      <c r="O2877" s="73">
        <v>4.12625712</v>
      </c>
      <c r="P2877" s="74">
        <f t="shared" si="177"/>
        <v>4.8001499631530026E-2</v>
      </c>
      <c r="Q2877" s="74">
        <f t="shared" si="178"/>
        <v>6.981529676545481E-2</v>
      </c>
      <c r="R2877" s="75">
        <f t="shared" si="179"/>
        <v>0.11629148391193368</v>
      </c>
      <c r="S2877" s="7"/>
    </row>
    <row r="2878" spans="1:19" ht="25.5" x14ac:dyDescent="0.25">
      <c r="A2878" s="44"/>
      <c r="B2878" s="45"/>
      <c r="C2878" s="46"/>
      <c r="D2878" s="47"/>
      <c r="E2878" s="48"/>
      <c r="F2878" s="49">
        <v>94</v>
      </c>
      <c r="G2878" s="50" t="s">
        <v>207</v>
      </c>
      <c r="H2878" s="90"/>
      <c r="I2878" s="46"/>
      <c r="J2878" s="51">
        <v>0.20759100000000003</v>
      </c>
      <c r="K2878" s="52">
        <v>0.24469800000000003</v>
      </c>
      <c r="L2878" s="53">
        <f t="shared" si="176"/>
        <v>6.4876220520532352E-2</v>
      </c>
      <c r="M2878" s="53">
        <v>3.9461860520532355E-2</v>
      </c>
      <c r="N2878" s="53">
        <v>1.2741859999999999E-2</v>
      </c>
      <c r="O2878" s="53">
        <v>1.2672500000000001E-2</v>
      </c>
      <c r="P2878" s="54">
        <f t="shared" si="177"/>
        <v>0.16126760545869745</v>
      </c>
      <c r="Q2878" s="54">
        <f t="shared" si="178"/>
        <v>0.21333938373232453</v>
      </c>
      <c r="R2878" s="55">
        <f t="shared" si="179"/>
        <v>0.26512771056785239</v>
      </c>
      <c r="S2878" s="7"/>
    </row>
    <row r="2879" spans="1:19" ht="38.25" x14ac:dyDescent="0.25">
      <c r="A2879" s="66"/>
      <c r="B2879" s="56"/>
      <c r="C2879" s="67"/>
      <c r="D2879" s="68"/>
      <c r="E2879" s="69"/>
      <c r="F2879" s="70"/>
      <c r="G2879" s="71"/>
      <c r="H2879" s="66">
        <v>3000538</v>
      </c>
      <c r="I2879" s="67" t="s">
        <v>535</v>
      </c>
      <c r="J2879" s="72">
        <v>0.20759100000000003</v>
      </c>
      <c r="K2879" s="73">
        <v>0.20759100000000003</v>
      </c>
      <c r="L2879" s="73">
        <f t="shared" si="176"/>
        <v>6.4876220520532352E-2</v>
      </c>
      <c r="M2879" s="73">
        <v>3.9461860520532355E-2</v>
      </c>
      <c r="N2879" s="73">
        <v>1.2741859999999999E-2</v>
      </c>
      <c r="O2879" s="73">
        <v>1.2672500000000001E-2</v>
      </c>
      <c r="P2879" s="74">
        <f t="shared" si="177"/>
        <v>0.19009427441715851</v>
      </c>
      <c r="Q2879" s="74">
        <f t="shared" si="178"/>
        <v>0.25147391033586403</v>
      </c>
      <c r="R2879" s="75">
        <f t="shared" si="179"/>
        <v>0.31251942772341934</v>
      </c>
      <c r="S2879" s="7"/>
    </row>
    <row r="2880" spans="1:19" x14ac:dyDescent="0.25">
      <c r="A2880" s="66"/>
      <c r="B2880" s="56"/>
      <c r="C2880" s="67"/>
      <c r="D2880" s="68"/>
      <c r="E2880" s="69"/>
      <c r="F2880" s="70"/>
      <c r="G2880" s="71"/>
      <c r="H2880" s="66">
        <v>9000009</v>
      </c>
      <c r="I2880" s="67" t="s">
        <v>294</v>
      </c>
      <c r="J2880" s="72">
        <v>0</v>
      </c>
      <c r="K2880" s="73">
        <v>3.7107000000000001E-2</v>
      </c>
      <c r="L2880" s="73">
        <f t="shared" si="176"/>
        <v>0</v>
      </c>
      <c r="M2880" s="73">
        <v>0</v>
      </c>
      <c r="N2880" s="73">
        <v>0</v>
      </c>
      <c r="O2880" s="73">
        <v>0</v>
      </c>
      <c r="P2880" s="74">
        <f t="shared" si="177"/>
        <v>0</v>
      </c>
      <c r="Q2880" s="74">
        <f t="shared" si="178"/>
        <v>0</v>
      </c>
      <c r="R2880" s="75">
        <f t="shared" si="179"/>
        <v>0</v>
      </c>
      <c r="S2880" s="7"/>
    </row>
    <row r="2881" spans="1:19" ht="38.25" x14ac:dyDescent="0.25">
      <c r="A2881" s="44"/>
      <c r="B2881" s="45"/>
      <c r="C2881" s="46"/>
      <c r="D2881" s="47"/>
      <c r="E2881" s="48"/>
      <c r="F2881" s="49">
        <v>101</v>
      </c>
      <c r="G2881" s="50" t="s">
        <v>88</v>
      </c>
      <c r="H2881" s="90"/>
      <c r="I2881" s="46"/>
      <c r="J2881" s="51">
        <v>6.8902000000000005E-2</v>
      </c>
      <c r="K2881" s="52">
        <v>1.9944850000000001</v>
      </c>
      <c r="L2881" s="53">
        <f t="shared" si="176"/>
        <v>1.5751381576053816</v>
      </c>
      <c r="M2881" s="53">
        <v>1.3648503276053816</v>
      </c>
      <c r="N2881" s="53">
        <v>0.13633204999999998</v>
      </c>
      <c r="O2881" s="53">
        <v>7.3955779999999999E-2</v>
      </c>
      <c r="P2881" s="54">
        <f t="shared" si="177"/>
        <v>0.68431215456891459</v>
      </c>
      <c r="Q2881" s="54">
        <f t="shared" si="178"/>
        <v>0.752666667137322</v>
      </c>
      <c r="R2881" s="55">
        <f t="shared" si="179"/>
        <v>0.78974680561918564</v>
      </c>
      <c r="S2881" s="7"/>
    </row>
    <row r="2882" spans="1:19" x14ac:dyDescent="0.25">
      <c r="A2882" s="66"/>
      <c r="B2882" s="56"/>
      <c r="C2882" s="67"/>
      <c r="D2882" s="68"/>
      <c r="E2882" s="69"/>
      <c r="F2882" s="70"/>
      <c r="G2882" s="71"/>
      <c r="H2882" s="66">
        <v>9000009</v>
      </c>
      <c r="I2882" s="67" t="s">
        <v>294</v>
      </c>
      <c r="J2882" s="72">
        <v>6.8902000000000005E-2</v>
      </c>
      <c r="K2882" s="73">
        <v>1.9944850000000001</v>
      </c>
      <c r="L2882" s="73">
        <f t="shared" si="176"/>
        <v>1.5751381576053816</v>
      </c>
      <c r="M2882" s="73">
        <v>1.3648503276053816</v>
      </c>
      <c r="N2882" s="73">
        <v>0.13633204999999998</v>
      </c>
      <c r="O2882" s="73">
        <v>7.3955779999999999E-2</v>
      </c>
      <c r="P2882" s="74">
        <f t="shared" si="177"/>
        <v>0.68431215456891459</v>
      </c>
      <c r="Q2882" s="74">
        <f t="shared" si="178"/>
        <v>0.752666667137322</v>
      </c>
      <c r="R2882" s="75">
        <f t="shared" si="179"/>
        <v>0.78974680561918564</v>
      </c>
      <c r="S2882" s="7"/>
    </row>
    <row r="2883" spans="1:19" ht="25.5" x14ac:dyDescent="0.25">
      <c r="A2883" s="44"/>
      <c r="B2883" s="45"/>
      <c r="C2883" s="46"/>
      <c r="D2883" s="47"/>
      <c r="E2883" s="48"/>
      <c r="F2883" s="49">
        <v>104</v>
      </c>
      <c r="G2883" s="50" t="s">
        <v>142</v>
      </c>
      <c r="H2883" s="90"/>
      <c r="I2883" s="46"/>
      <c r="J2883" s="51">
        <v>5.8699050000000002</v>
      </c>
      <c r="K2883" s="52">
        <v>5.8699049999999993</v>
      </c>
      <c r="L2883" s="53">
        <f t="shared" si="176"/>
        <v>1.8690701842988788</v>
      </c>
      <c r="M2883" s="53">
        <v>1.236132084298879</v>
      </c>
      <c r="N2883" s="53">
        <v>0.29816782999999997</v>
      </c>
      <c r="O2883" s="53">
        <v>0.33477026999999993</v>
      </c>
      <c r="P2883" s="54">
        <f t="shared" si="177"/>
        <v>0.21058809031813619</v>
      </c>
      <c r="Q2883" s="54">
        <f t="shared" si="178"/>
        <v>0.26138411342242834</v>
      </c>
      <c r="R2883" s="55">
        <f t="shared" si="179"/>
        <v>0.31841574681342866</v>
      </c>
      <c r="S2883" s="7"/>
    </row>
    <row r="2884" spans="1:19" x14ac:dyDescent="0.25">
      <c r="A2884" s="66"/>
      <c r="B2884" s="56"/>
      <c r="C2884" s="67"/>
      <c r="D2884" s="68"/>
      <c r="E2884" s="69"/>
      <c r="F2884" s="70"/>
      <c r="G2884" s="71"/>
      <c r="H2884" s="66">
        <v>3000001</v>
      </c>
      <c r="I2884" s="67" t="s">
        <v>283</v>
      </c>
      <c r="J2884" s="72">
        <v>5.3500000000000006E-2</v>
      </c>
      <c r="K2884" s="73">
        <v>5.170000000000001E-2</v>
      </c>
      <c r="L2884" s="73">
        <f t="shared" si="176"/>
        <v>2.0194330016581118E-2</v>
      </c>
      <c r="M2884" s="73">
        <v>6.9934001658111811E-4</v>
      </c>
      <c r="N2884" s="73">
        <v>1.5694989999999999E-2</v>
      </c>
      <c r="O2884" s="73">
        <v>3.8E-3</v>
      </c>
      <c r="P2884" s="74">
        <f t="shared" si="177"/>
        <v>1.3526886200795318E-2</v>
      </c>
      <c r="Q2884" s="74">
        <f t="shared" si="178"/>
        <v>0.31710502933425755</v>
      </c>
      <c r="R2884" s="75">
        <f t="shared" si="179"/>
        <v>0.39060599645224592</v>
      </c>
      <c r="S2884" s="7"/>
    </row>
    <row r="2885" spans="1:19" ht="38.25" x14ac:dyDescent="0.25">
      <c r="A2885" s="66"/>
      <c r="B2885" s="56"/>
      <c r="C2885" s="67"/>
      <c r="D2885" s="68"/>
      <c r="E2885" s="69"/>
      <c r="F2885" s="70"/>
      <c r="G2885" s="71"/>
      <c r="H2885" s="66">
        <v>3000283</v>
      </c>
      <c r="I2885" s="67" t="s">
        <v>428</v>
      </c>
      <c r="J2885" s="72">
        <v>0.352827</v>
      </c>
      <c r="K2885" s="73">
        <v>0.35462699999999997</v>
      </c>
      <c r="L2885" s="73">
        <f t="shared" si="176"/>
        <v>0.15501800022020937</v>
      </c>
      <c r="M2885" s="73">
        <v>0.11279800022020936</v>
      </c>
      <c r="N2885" s="73">
        <v>2.2011999999999997E-2</v>
      </c>
      <c r="O2885" s="73">
        <v>2.0207999999999997E-2</v>
      </c>
      <c r="P2885" s="74">
        <f t="shared" si="177"/>
        <v>0.31807504848815621</v>
      </c>
      <c r="Q2885" s="74">
        <f t="shared" si="178"/>
        <v>0.3801459003973453</v>
      </c>
      <c r="R2885" s="75">
        <f t="shared" si="179"/>
        <v>0.43712971719640464</v>
      </c>
      <c r="S2885" s="7"/>
    </row>
    <row r="2886" spans="1:19" ht="25.5" x14ac:dyDescent="0.25">
      <c r="A2886" s="66"/>
      <c r="B2886" s="56"/>
      <c r="C2886" s="67"/>
      <c r="D2886" s="68"/>
      <c r="E2886" s="69"/>
      <c r="F2886" s="70"/>
      <c r="G2886" s="71"/>
      <c r="H2886" s="66">
        <v>3000285</v>
      </c>
      <c r="I2886" s="67" t="s">
        <v>447</v>
      </c>
      <c r="J2886" s="72">
        <v>1.4572419999999999</v>
      </c>
      <c r="K2886" s="73">
        <v>1.4572419999999999</v>
      </c>
      <c r="L2886" s="73">
        <f t="shared" si="176"/>
        <v>0.6873908749980745</v>
      </c>
      <c r="M2886" s="73">
        <v>0.38493660499807447</v>
      </c>
      <c r="N2886" s="73">
        <v>0.14716884999999999</v>
      </c>
      <c r="O2886" s="73">
        <v>0.15528541999999998</v>
      </c>
      <c r="P2886" s="74">
        <f t="shared" si="177"/>
        <v>0.26415420705557108</v>
      </c>
      <c r="Q2886" s="74">
        <f t="shared" si="178"/>
        <v>0.3651455660748692</v>
      </c>
      <c r="R2886" s="75">
        <f t="shared" si="179"/>
        <v>0.47170674122628536</v>
      </c>
      <c r="S2886" s="7"/>
    </row>
    <row r="2887" spans="1:19" ht="25.5" x14ac:dyDescent="0.25">
      <c r="A2887" s="66"/>
      <c r="B2887" s="56"/>
      <c r="C2887" s="67"/>
      <c r="D2887" s="68"/>
      <c r="E2887" s="69"/>
      <c r="F2887" s="70"/>
      <c r="G2887" s="71"/>
      <c r="H2887" s="66">
        <v>3000286</v>
      </c>
      <c r="I2887" s="67" t="s">
        <v>448</v>
      </c>
      <c r="J2887" s="72">
        <v>1.4553039999999999</v>
      </c>
      <c r="K2887" s="73">
        <v>1.4553039999999999</v>
      </c>
      <c r="L2887" s="73">
        <f t="shared" ref="L2887:L2950" si="180">SUM(M2887,N2887,O2887)</f>
        <v>0.20010261163411813</v>
      </c>
      <c r="M2887" s="73">
        <v>0.18207921163411811</v>
      </c>
      <c r="N2887" s="73">
        <v>5.9582799999999998E-3</v>
      </c>
      <c r="O2887" s="73">
        <v>1.2065119999999999E-2</v>
      </c>
      <c r="P2887" s="74">
        <f t="shared" ref="P2887:P2950" si="181">IFERROR(M2887/K2887,0)</f>
        <v>0.12511421093745231</v>
      </c>
      <c r="Q2887" s="74">
        <f t="shared" ref="Q2887:Q2950" si="182">IFERROR(SUM(M2887,N2887)/K2887,0)</f>
        <v>0.12920839332133913</v>
      </c>
      <c r="R2887" s="75">
        <f t="shared" ref="R2887:R2950" si="183">IFERROR(SUM(M2887,N2887,O2887)/K2887,0)</f>
        <v>0.13749883985347264</v>
      </c>
      <c r="S2887" s="7"/>
    </row>
    <row r="2888" spans="1:19" ht="51" x14ac:dyDescent="0.25">
      <c r="A2888" s="66"/>
      <c r="B2888" s="56"/>
      <c r="C2888" s="67"/>
      <c r="D2888" s="68"/>
      <c r="E2888" s="69"/>
      <c r="F2888" s="70"/>
      <c r="G2888" s="71"/>
      <c r="H2888" s="66">
        <v>3000289</v>
      </c>
      <c r="I2888" s="67" t="s">
        <v>449</v>
      </c>
      <c r="J2888" s="72">
        <v>0.62151199999999995</v>
      </c>
      <c r="K2888" s="73">
        <v>0.62151200000000006</v>
      </c>
      <c r="L2888" s="73">
        <f t="shared" si="180"/>
        <v>0.17208137149337574</v>
      </c>
      <c r="M2888" s="73">
        <v>9.1000001493375754E-2</v>
      </c>
      <c r="N2888" s="73">
        <v>2.5296400000000004E-2</v>
      </c>
      <c r="O2888" s="73">
        <v>5.5784969999999996E-2</v>
      </c>
      <c r="P2888" s="74">
        <f t="shared" si="181"/>
        <v>0.14641712709227778</v>
      </c>
      <c r="Q2888" s="74">
        <f t="shared" si="182"/>
        <v>0.18711851338892208</v>
      </c>
      <c r="R2888" s="75">
        <f t="shared" si="183"/>
        <v>0.27687538051296795</v>
      </c>
      <c r="S2888" s="7"/>
    </row>
    <row r="2889" spans="1:19" ht="25.5" x14ac:dyDescent="0.25">
      <c r="A2889" s="66"/>
      <c r="B2889" s="56"/>
      <c r="C2889" s="67"/>
      <c r="D2889" s="68"/>
      <c r="E2889" s="69"/>
      <c r="F2889" s="70"/>
      <c r="G2889" s="71"/>
      <c r="H2889" s="66">
        <v>3000686</v>
      </c>
      <c r="I2889" s="67" t="s">
        <v>450</v>
      </c>
      <c r="J2889" s="72">
        <v>1.9250199999999997</v>
      </c>
      <c r="K2889" s="73">
        <v>1.9250199999999995</v>
      </c>
      <c r="L2889" s="73">
        <f t="shared" si="180"/>
        <v>0.63388299591752117</v>
      </c>
      <c r="M2889" s="73">
        <v>0.46421892591752112</v>
      </c>
      <c r="N2889" s="73">
        <v>8.2037309999999988E-2</v>
      </c>
      <c r="O2889" s="73">
        <v>8.7626759999999998E-2</v>
      </c>
      <c r="P2889" s="74">
        <f t="shared" si="181"/>
        <v>0.24115018333187252</v>
      </c>
      <c r="Q2889" s="74">
        <f t="shared" si="182"/>
        <v>0.283766524980271</v>
      </c>
      <c r="R2889" s="75">
        <f t="shared" si="183"/>
        <v>0.32928644685121261</v>
      </c>
      <c r="S2889" s="7"/>
    </row>
    <row r="2890" spans="1:19" x14ac:dyDescent="0.25">
      <c r="A2890" s="66"/>
      <c r="B2890" s="56"/>
      <c r="C2890" s="67"/>
      <c r="D2890" s="68"/>
      <c r="E2890" s="69"/>
      <c r="F2890" s="70"/>
      <c r="G2890" s="71"/>
      <c r="H2890" s="66">
        <v>9000000</v>
      </c>
      <c r="I2890" s="67" t="s">
        <v>293</v>
      </c>
      <c r="J2890" s="72">
        <v>4.5000000000000005E-3</v>
      </c>
      <c r="K2890" s="73">
        <v>4.5000000000000005E-3</v>
      </c>
      <c r="L2890" s="73">
        <f t="shared" si="180"/>
        <v>4.0000001899898052E-4</v>
      </c>
      <c r="M2890" s="73">
        <v>4.0000001899898052E-4</v>
      </c>
      <c r="N2890" s="73">
        <v>0</v>
      </c>
      <c r="O2890" s="73">
        <v>0</v>
      </c>
      <c r="P2890" s="74">
        <f t="shared" si="181"/>
        <v>8.8888893110884548E-2</v>
      </c>
      <c r="Q2890" s="74">
        <f t="shared" si="182"/>
        <v>8.8888893110884548E-2</v>
      </c>
      <c r="R2890" s="75">
        <f t="shared" si="183"/>
        <v>8.8888893110884548E-2</v>
      </c>
      <c r="S2890" s="7"/>
    </row>
    <row r="2891" spans="1:19" ht="38.25" x14ac:dyDescent="0.25">
      <c r="A2891" s="44"/>
      <c r="B2891" s="45"/>
      <c r="C2891" s="46"/>
      <c r="D2891" s="47"/>
      <c r="E2891" s="48"/>
      <c r="F2891" s="49">
        <v>106</v>
      </c>
      <c r="G2891" s="50" t="s">
        <v>83</v>
      </c>
      <c r="H2891" s="90"/>
      <c r="I2891" s="46"/>
      <c r="J2891" s="51">
        <v>2.5760850000000004</v>
      </c>
      <c r="K2891" s="52">
        <v>2.6355990000000005</v>
      </c>
      <c r="L2891" s="53">
        <f t="shared" si="180"/>
        <v>1.4516755707843272</v>
      </c>
      <c r="M2891" s="53">
        <v>1.0422940407843271</v>
      </c>
      <c r="N2891" s="53">
        <v>0.22981063000000002</v>
      </c>
      <c r="O2891" s="53">
        <v>0.17957090000000001</v>
      </c>
      <c r="P2891" s="54">
        <f t="shared" si="181"/>
        <v>0.3954676112657225</v>
      </c>
      <c r="Q2891" s="54">
        <f t="shared" si="182"/>
        <v>0.48266245008604375</v>
      </c>
      <c r="R2891" s="55">
        <f t="shared" si="183"/>
        <v>0.5507953109651077</v>
      </c>
      <c r="S2891" s="7"/>
    </row>
    <row r="2892" spans="1:19" ht="51" x14ac:dyDescent="0.25">
      <c r="A2892" s="66"/>
      <c r="B2892" s="56"/>
      <c r="C2892" s="67"/>
      <c r="D2892" s="68"/>
      <c r="E2892" s="69"/>
      <c r="F2892" s="70"/>
      <c r="G2892" s="71"/>
      <c r="H2892" s="66">
        <v>3000574</v>
      </c>
      <c r="I2892" s="67" t="s">
        <v>391</v>
      </c>
      <c r="J2892" s="72">
        <v>2.5760850000000004</v>
      </c>
      <c r="K2892" s="73">
        <v>2.6355990000000005</v>
      </c>
      <c r="L2892" s="73">
        <f t="shared" si="180"/>
        <v>1.4516755707843272</v>
      </c>
      <c r="M2892" s="73">
        <v>1.0422940407843271</v>
      </c>
      <c r="N2892" s="73">
        <v>0.22981063000000002</v>
      </c>
      <c r="O2892" s="73">
        <v>0.17957090000000001</v>
      </c>
      <c r="P2892" s="74">
        <f t="shared" si="181"/>
        <v>0.3954676112657225</v>
      </c>
      <c r="Q2892" s="74">
        <f t="shared" si="182"/>
        <v>0.48266245008604375</v>
      </c>
      <c r="R2892" s="75">
        <f t="shared" si="183"/>
        <v>0.5507953109651077</v>
      </c>
      <c r="S2892" s="7"/>
    </row>
    <row r="2893" spans="1:19" ht="38.25" x14ac:dyDescent="0.25">
      <c r="A2893" s="44"/>
      <c r="B2893" s="45"/>
      <c r="C2893" s="46"/>
      <c r="D2893" s="47"/>
      <c r="E2893" s="48"/>
      <c r="F2893" s="49">
        <v>107</v>
      </c>
      <c r="G2893" s="50" t="s">
        <v>84</v>
      </c>
      <c r="H2893" s="90"/>
      <c r="I2893" s="46"/>
      <c r="J2893" s="51">
        <v>2.7240489999999999</v>
      </c>
      <c r="K2893" s="52">
        <v>2.7253989999999995</v>
      </c>
      <c r="L2893" s="53">
        <f t="shared" si="180"/>
        <v>1.1500237294129199</v>
      </c>
      <c r="M2893" s="53">
        <v>0.68313729941291967</v>
      </c>
      <c r="N2893" s="53">
        <v>0.27134341000000001</v>
      </c>
      <c r="O2893" s="53">
        <v>0.19554302000000001</v>
      </c>
      <c r="P2893" s="54">
        <f t="shared" si="181"/>
        <v>0.25065588539986983</v>
      </c>
      <c r="Q2893" s="54">
        <f t="shared" si="182"/>
        <v>0.35021687078219371</v>
      </c>
      <c r="R2893" s="55">
        <f t="shared" si="183"/>
        <v>0.42196527165854253</v>
      </c>
      <c r="S2893" s="7"/>
    </row>
    <row r="2894" spans="1:19" x14ac:dyDescent="0.25">
      <c r="A2894" s="66"/>
      <c r="B2894" s="56"/>
      <c r="C2894" s="67"/>
      <c r="D2894" s="68"/>
      <c r="E2894" s="69"/>
      <c r="F2894" s="70"/>
      <c r="G2894" s="71"/>
      <c r="H2894" s="66">
        <v>3000001</v>
      </c>
      <c r="I2894" s="67" t="s">
        <v>283</v>
      </c>
      <c r="J2894" s="72">
        <v>2.5000000000000001E-3</v>
      </c>
      <c r="K2894" s="73">
        <v>2.5000000000000001E-3</v>
      </c>
      <c r="L2894" s="73">
        <f t="shared" si="180"/>
        <v>1.9999999494757503E-4</v>
      </c>
      <c r="M2894" s="73">
        <v>1.9999999494757503E-4</v>
      </c>
      <c r="N2894" s="73">
        <v>0</v>
      </c>
      <c r="O2894" s="73">
        <v>0</v>
      </c>
      <c r="P2894" s="74">
        <f t="shared" si="181"/>
        <v>7.9999997979030013E-2</v>
      </c>
      <c r="Q2894" s="74">
        <f t="shared" si="182"/>
        <v>7.9999997979030013E-2</v>
      </c>
      <c r="R2894" s="75">
        <f t="shared" si="183"/>
        <v>7.9999997979030013E-2</v>
      </c>
      <c r="S2894" s="7"/>
    </row>
    <row r="2895" spans="1:19" ht="51" x14ac:dyDescent="0.25">
      <c r="A2895" s="66"/>
      <c r="B2895" s="56"/>
      <c r="C2895" s="67"/>
      <c r="D2895" s="68"/>
      <c r="E2895" s="69"/>
      <c r="F2895" s="70"/>
      <c r="G2895" s="71"/>
      <c r="H2895" s="66">
        <v>3000392</v>
      </c>
      <c r="I2895" s="67" t="s">
        <v>394</v>
      </c>
      <c r="J2895" s="72">
        <v>6.5000000000000006E-3</v>
      </c>
      <c r="K2895" s="73">
        <v>6.5000000000000006E-3</v>
      </c>
      <c r="L2895" s="73">
        <f t="shared" si="180"/>
        <v>5.999999848427251E-4</v>
      </c>
      <c r="M2895" s="73">
        <v>5.999999848427251E-4</v>
      </c>
      <c r="N2895" s="73">
        <v>0</v>
      </c>
      <c r="O2895" s="73">
        <v>0</v>
      </c>
      <c r="P2895" s="74">
        <f t="shared" si="181"/>
        <v>9.2307689975803853E-2</v>
      </c>
      <c r="Q2895" s="74">
        <f t="shared" si="182"/>
        <v>9.2307689975803853E-2</v>
      </c>
      <c r="R2895" s="75">
        <f t="shared" si="183"/>
        <v>9.2307689975803853E-2</v>
      </c>
      <c r="S2895" s="7"/>
    </row>
    <row r="2896" spans="1:19" ht="25.5" x14ac:dyDescent="0.25">
      <c r="A2896" s="66"/>
      <c r="B2896" s="56"/>
      <c r="C2896" s="67"/>
      <c r="D2896" s="68"/>
      <c r="E2896" s="69"/>
      <c r="F2896" s="70"/>
      <c r="G2896" s="71"/>
      <c r="H2896" s="66">
        <v>3000545</v>
      </c>
      <c r="I2896" s="67" t="s">
        <v>395</v>
      </c>
      <c r="J2896" s="72">
        <v>9.0000000000000011E-3</v>
      </c>
      <c r="K2896" s="73">
        <v>9.0000000000000011E-3</v>
      </c>
      <c r="L2896" s="73">
        <f t="shared" si="180"/>
        <v>5.0000000919681042E-4</v>
      </c>
      <c r="M2896" s="73">
        <v>5.0000000919681042E-4</v>
      </c>
      <c r="N2896" s="73">
        <v>0</v>
      </c>
      <c r="O2896" s="73">
        <v>0</v>
      </c>
      <c r="P2896" s="74">
        <f t="shared" si="181"/>
        <v>5.5555556577423372E-2</v>
      </c>
      <c r="Q2896" s="74">
        <f t="shared" si="182"/>
        <v>5.5555556577423372E-2</v>
      </c>
      <c r="R2896" s="75">
        <f t="shared" si="183"/>
        <v>5.5555556577423372E-2</v>
      </c>
      <c r="S2896" s="7"/>
    </row>
    <row r="2897" spans="1:19" ht="38.25" x14ac:dyDescent="0.25">
      <c r="A2897" s="66"/>
      <c r="B2897" s="56"/>
      <c r="C2897" s="67"/>
      <c r="D2897" s="68"/>
      <c r="E2897" s="69"/>
      <c r="F2897" s="70"/>
      <c r="G2897" s="71"/>
      <c r="H2897" s="66">
        <v>3000546</v>
      </c>
      <c r="I2897" s="67" t="s">
        <v>396</v>
      </c>
      <c r="J2897" s="72">
        <v>2.7040490000000004</v>
      </c>
      <c r="K2897" s="73">
        <v>2.7053989999999999</v>
      </c>
      <c r="L2897" s="73">
        <f t="shared" si="180"/>
        <v>1.1485237294289852</v>
      </c>
      <c r="M2897" s="73">
        <v>0.68163729942898499</v>
      </c>
      <c r="N2897" s="73">
        <v>0.27134341000000001</v>
      </c>
      <c r="O2897" s="73">
        <v>0.19554302000000001</v>
      </c>
      <c r="P2897" s="74">
        <f t="shared" si="181"/>
        <v>0.25195444347727824</v>
      </c>
      <c r="Q2897" s="74">
        <f t="shared" si="182"/>
        <v>0.35225144587877244</v>
      </c>
      <c r="R2897" s="75">
        <f t="shared" si="183"/>
        <v>0.42453025576966102</v>
      </c>
      <c r="S2897" s="7"/>
    </row>
    <row r="2898" spans="1:19" ht="25.5" x14ac:dyDescent="0.25">
      <c r="A2898" s="66"/>
      <c r="B2898" s="56"/>
      <c r="C2898" s="67"/>
      <c r="D2898" s="68"/>
      <c r="E2898" s="69"/>
      <c r="F2898" s="70"/>
      <c r="G2898" s="71"/>
      <c r="H2898" s="66">
        <v>3000567</v>
      </c>
      <c r="I2898" s="67" t="s">
        <v>397</v>
      </c>
      <c r="J2898" s="72">
        <v>2E-3</v>
      </c>
      <c r="K2898" s="73">
        <v>2E-3</v>
      </c>
      <c r="L2898" s="73">
        <f t="shared" si="180"/>
        <v>1.9999999494757503E-4</v>
      </c>
      <c r="M2898" s="73">
        <v>1.9999999494757503E-4</v>
      </c>
      <c r="N2898" s="73">
        <v>0</v>
      </c>
      <c r="O2898" s="73">
        <v>0</v>
      </c>
      <c r="P2898" s="74">
        <f t="shared" si="181"/>
        <v>9.9999997473787516E-2</v>
      </c>
      <c r="Q2898" s="74">
        <f t="shared" si="182"/>
        <v>9.9999997473787516E-2</v>
      </c>
      <c r="R2898" s="75">
        <f t="shared" si="183"/>
        <v>9.9999997473787516E-2</v>
      </c>
      <c r="S2898" s="7"/>
    </row>
    <row r="2899" spans="1:19" x14ac:dyDescent="0.25">
      <c r="A2899" s="44"/>
      <c r="B2899" s="45"/>
      <c r="C2899" s="46"/>
      <c r="D2899" s="47"/>
      <c r="E2899" s="48"/>
      <c r="F2899" s="49">
        <v>108</v>
      </c>
      <c r="G2899" s="50" t="s">
        <v>199</v>
      </c>
      <c r="H2899" s="90"/>
      <c r="I2899" s="46"/>
      <c r="J2899" s="51">
        <v>0</v>
      </c>
      <c r="K2899" s="52">
        <v>11.249596</v>
      </c>
      <c r="L2899" s="53">
        <f t="shared" si="180"/>
        <v>5.1030895138307493</v>
      </c>
      <c r="M2899" s="53">
        <v>2.0550377038307488</v>
      </c>
      <c r="N2899" s="53">
        <v>2.0112417800000006</v>
      </c>
      <c r="O2899" s="53">
        <v>1.03681003</v>
      </c>
      <c r="P2899" s="54">
        <f t="shared" si="181"/>
        <v>0.18267657823718725</v>
      </c>
      <c r="Q2899" s="54">
        <f t="shared" si="182"/>
        <v>0.36146004566126189</v>
      </c>
      <c r="R2899" s="55">
        <f t="shared" si="183"/>
        <v>0.45362424693568987</v>
      </c>
      <c r="S2899" s="7"/>
    </row>
    <row r="2900" spans="1:19" x14ac:dyDescent="0.25">
      <c r="A2900" s="66"/>
      <c r="B2900" s="56"/>
      <c r="C2900" s="67"/>
      <c r="D2900" s="68"/>
      <c r="E2900" s="69"/>
      <c r="F2900" s="70"/>
      <c r="G2900" s="71"/>
      <c r="H2900" s="66">
        <v>9000009</v>
      </c>
      <c r="I2900" s="67" t="s">
        <v>294</v>
      </c>
      <c r="J2900" s="72">
        <v>0</v>
      </c>
      <c r="K2900" s="73">
        <v>11.249596</v>
      </c>
      <c r="L2900" s="73">
        <f t="shared" si="180"/>
        <v>5.1030895138307493</v>
      </c>
      <c r="M2900" s="73">
        <v>2.0550377038307488</v>
      </c>
      <c r="N2900" s="73">
        <v>2.0112417800000006</v>
      </c>
      <c r="O2900" s="73">
        <v>1.03681003</v>
      </c>
      <c r="P2900" s="74">
        <f t="shared" si="181"/>
        <v>0.18267657823718725</v>
      </c>
      <c r="Q2900" s="74">
        <f t="shared" si="182"/>
        <v>0.36146004566126189</v>
      </c>
      <c r="R2900" s="75">
        <f t="shared" si="183"/>
        <v>0.45362424693568987</v>
      </c>
      <c r="S2900" s="7"/>
    </row>
    <row r="2901" spans="1:19" ht="25.5" x14ac:dyDescent="0.25">
      <c r="A2901" s="44"/>
      <c r="B2901" s="45"/>
      <c r="C2901" s="46"/>
      <c r="D2901" s="47"/>
      <c r="E2901" s="48"/>
      <c r="F2901" s="49">
        <v>121</v>
      </c>
      <c r="G2901" s="50" t="s">
        <v>159</v>
      </c>
      <c r="H2901" s="90"/>
      <c r="I2901" s="46"/>
      <c r="J2901" s="51">
        <v>1.7267100000000002</v>
      </c>
      <c r="K2901" s="52">
        <v>1.7289220000000003</v>
      </c>
      <c r="L2901" s="53">
        <f t="shared" si="180"/>
        <v>0.93206702915119222</v>
      </c>
      <c r="M2901" s="53">
        <v>0.62237449915119214</v>
      </c>
      <c r="N2901" s="53">
        <v>0.15693963999999999</v>
      </c>
      <c r="O2901" s="53">
        <v>0.15275289</v>
      </c>
      <c r="P2901" s="54">
        <f t="shared" si="181"/>
        <v>0.3599783559646948</v>
      </c>
      <c r="Q2901" s="54">
        <f t="shared" si="182"/>
        <v>0.45075147354894674</v>
      </c>
      <c r="R2901" s="55">
        <f t="shared" si="183"/>
        <v>0.53910299547995344</v>
      </c>
      <c r="S2901" s="7"/>
    </row>
    <row r="2902" spans="1:19" ht="38.25" x14ac:dyDescent="0.25">
      <c r="A2902" s="66"/>
      <c r="B2902" s="56"/>
      <c r="C2902" s="67"/>
      <c r="D2902" s="68"/>
      <c r="E2902" s="69"/>
      <c r="F2902" s="70"/>
      <c r="G2902" s="71"/>
      <c r="H2902" s="66">
        <v>3000633</v>
      </c>
      <c r="I2902" s="67" t="s">
        <v>464</v>
      </c>
      <c r="J2902" s="72">
        <v>1.7267100000000002</v>
      </c>
      <c r="K2902" s="73">
        <v>1.7289220000000003</v>
      </c>
      <c r="L2902" s="73">
        <f t="shared" si="180"/>
        <v>0.93206702915119222</v>
      </c>
      <c r="M2902" s="73">
        <v>0.62237449915119214</v>
      </c>
      <c r="N2902" s="73">
        <v>0.15693963999999999</v>
      </c>
      <c r="O2902" s="73">
        <v>0.15275289</v>
      </c>
      <c r="P2902" s="74">
        <f t="shared" si="181"/>
        <v>0.3599783559646948</v>
      </c>
      <c r="Q2902" s="74">
        <f t="shared" si="182"/>
        <v>0.45075147354894674</v>
      </c>
      <c r="R2902" s="75">
        <f t="shared" si="183"/>
        <v>0.53910299547995344</v>
      </c>
      <c r="S2902" s="7"/>
    </row>
    <row r="2903" spans="1:19" ht="25.5" x14ac:dyDescent="0.25">
      <c r="A2903" s="44"/>
      <c r="B2903" s="45"/>
      <c r="C2903" s="46"/>
      <c r="D2903" s="47"/>
      <c r="E2903" s="48"/>
      <c r="F2903" s="49">
        <v>127</v>
      </c>
      <c r="G2903" s="50" t="s">
        <v>184</v>
      </c>
      <c r="H2903" s="90"/>
      <c r="I2903" s="46"/>
      <c r="J2903" s="51">
        <v>6.2560650000000004</v>
      </c>
      <c r="K2903" s="52">
        <v>3.7512569999999998</v>
      </c>
      <c r="L2903" s="53">
        <f t="shared" si="180"/>
        <v>0.10438558953359364</v>
      </c>
      <c r="M2903" s="53">
        <v>2.3574999533593655E-2</v>
      </c>
      <c r="N2903" s="53">
        <v>6.8173189999999995E-2</v>
      </c>
      <c r="O2903" s="53">
        <v>1.26374E-2</v>
      </c>
      <c r="P2903" s="54">
        <f t="shared" si="181"/>
        <v>6.2845599577937891E-3</v>
      </c>
      <c r="Q2903" s="54">
        <f t="shared" si="182"/>
        <v>2.4457985558865643E-2</v>
      </c>
      <c r="R2903" s="55">
        <f t="shared" si="183"/>
        <v>2.782682965565773E-2</v>
      </c>
      <c r="S2903" s="7"/>
    </row>
    <row r="2904" spans="1:19" x14ac:dyDescent="0.25">
      <c r="A2904" s="66"/>
      <c r="B2904" s="56"/>
      <c r="C2904" s="67"/>
      <c r="D2904" s="68"/>
      <c r="E2904" s="69"/>
      <c r="F2904" s="70"/>
      <c r="G2904" s="71"/>
      <c r="H2904" s="66">
        <v>9000009</v>
      </c>
      <c r="I2904" s="67" t="s">
        <v>294</v>
      </c>
      <c r="J2904" s="72">
        <v>6.2560650000000004</v>
      </c>
      <c r="K2904" s="73">
        <v>3.7512569999999998</v>
      </c>
      <c r="L2904" s="73">
        <f t="shared" si="180"/>
        <v>0.10438558953359364</v>
      </c>
      <c r="M2904" s="73">
        <v>2.3574999533593655E-2</v>
      </c>
      <c r="N2904" s="73">
        <v>6.8173189999999995E-2</v>
      </c>
      <c r="O2904" s="73">
        <v>1.26374E-2</v>
      </c>
      <c r="P2904" s="74">
        <f t="shared" si="181"/>
        <v>6.2845599577937891E-3</v>
      </c>
      <c r="Q2904" s="74">
        <f t="shared" si="182"/>
        <v>2.4457985558865643E-2</v>
      </c>
      <c r="R2904" s="75">
        <f t="shared" si="183"/>
        <v>2.782682965565773E-2</v>
      </c>
      <c r="S2904" s="7"/>
    </row>
    <row r="2905" spans="1:19" ht="38.25" x14ac:dyDescent="0.25">
      <c r="A2905" s="44"/>
      <c r="B2905" s="45"/>
      <c r="C2905" s="46"/>
      <c r="D2905" s="47"/>
      <c r="E2905" s="48"/>
      <c r="F2905" s="49">
        <v>129</v>
      </c>
      <c r="G2905" s="50" t="s">
        <v>143</v>
      </c>
      <c r="H2905" s="90"/>
      <c r="I2905" s="46"/>
      <c r="J2905" s="51">
        <v>0.53848799999999997</v>
      </c>
      <c r="K2905" s="52">
        <v>0.69050100000000003</v>
      </c>
      <c r="L2905" s="53">
        <f t="shared" si="180"/>
        <v>0.25608804970813909</v>
      </c>
      <c r="M2905" s="53">
        <v>0.15751196970813908</v>
      </c>
      <c r="N2905" s="53">
        <v>3.3594970000000002E-2</v>
      </c>
      <c r="O2905" s="53">
        <v>6.4981110000000009E-2</v>
      </c>
      <c r="P2905" s="54">
        <f t="shared" si="181"/>
        <v>0.22811258739399229</v>
      </c>
      <c r="Q2905" s="54">
        <f t="shared" si="182"/>
        <v>0.2767656233780097</v>
      </c>
      <c r="R2905" s="55">
        <f t="shared" si="183"/>
        <v>0.3708728151127067</v>
      </c>
      <c r="S2905" s="7"/>
    </row>
    <row r="2906" spans="1:19" x14ac:dyDescent="0.25">
      <c r="A2906" s="66"/>
      <c r="B2906" s="56"/>
      <c r="C2906" s="67"/>
      <c r="D2906" s="68"/>
      <c r="E2906" s="69"/>
      <c r="F2906" s="70"/>
      <c r="G2906" s="71"/>
      <c r="H2906" s="66">
        <v>3000001</v>
      </c>
      <c r="I2906" s="67" t="s">
        <v>283</v>
      </c>
      <c r="J2906" s="72">
        <v>3.9689999999999996E-2</v>
      </c>
      <c r="K2906" s="73">
        <v>3.9690000000000003E-2</v>
      </c>
      <c r="L2906" s="73">
        <f t="shared" si="180"/>
        <v>1.3811070012716746E-2</v>
      </c>
      <c r="M2906" s="73">
        <v>9.295000127167441E-4</v>
      </c>
      <c r="N2906" s="73">
        <v>3.2000000000000003E-4</v>
      </c>
      <c r="O2906" s="73">
        <v>1.2561570000000001E-2</v>
      </c>
      <c r="P2906" s="74">
        <f t="shared" si="181"/>
        <v>2.3418997548922751E-2</v>
      </c>
      <c r="Q2906" s="74">
        <f t="shared" si="182"/>
        <v>3.1481481801883197E-2</v>
      </c>
      <c r="R2906" s="75">
        <f t="shared" si="183"/>
        <v>0.3479735452939467</v>
      </c>
      <c r="S2906" s="7"/>
    </row>
    <row r="2907" spans="1:19" ht="25.5" x14ac:dyDescent="0.25">
      <c r="A2907" s="66"/>
      <c r="B2907" s="56"/>
      <c r="C2907" s="67"/>
      <c r="D2907" s="68"/>
      <c r="E2907" s="69"/>
      <c r="F2907" s="70"/>
      <c r="G2907" s="71"/>
      <c r="H2907" s="66">
        <v>3000687</v>
      </c>
      <c r="I2907" s="67" t="s">
        <v>451</v>
      </c>
      <c r="J2907" s="72">
        <v>0.14868300000000001</v>
      </c>
      <c r="K2907" s="73">
        <v>0.14868300000000001</v>
      </c>
      <c r="L2907" s="73">
        <f t="shared" si="180"/>
        <v>8.6344898471530165E-2</v>
      </c>
      <c r="M2907" s="73">
        <v>6.6667998471530154E-2</v>
      </c>
      <c r="N2907" s="73">
        <v>9.1670000000000015E-3</v>
      </c>
      <c r="O2907" s="73">
        <v>1.0509900000000003E-2</v>
      </c>
      <c r="P2907" s="74">
        <f t="shared" si="181"/>
        <v>0.4483901890029805</v>
      </c>
      <c r="Q2907" s="74">
        <f t="shared" si="182"/>
        <v>0.51004485026216961</v>
      </c>
      <c r="R2907" s="75">
        <f t="shared" si="183"/>
        <v>0.58073147886126963</v>
      </c>
      <c r="S2907" s="7"/>
    </row>
    <row r="2908" spans="1:19" ht="38.25" x14ac:dyDescent="0.25">
      <c r="A2908" s="66"/>
      <c r="B2908" s="56"/>
      <c r="C2908" s="67"/>
      <c r="D2908" s="68"/>
      <c r="E2908" s="69"/>
      <c r="F2908" s="70"/>
      <c r="G2908" s="71"/>
      <c r="H2908" s="66">
        <v>3000688</v>
      </c>
      <c r="I2908" s="67" t="s">
        <v>429</v>
      </c>
      <c r="J2908" s="72">
        <v>0.19776600000000005</v>
      </c>
      <c r="K2908" s="73">
        <v>0.27843900000000005</v>
      </c>
      <c r="L2908" s="73">
        <f t="shared" si="180"/>
        <v>7.989836083982034E-2</v>
      </c>
      <c r="M2908" s="73">
        <v>4.4720470839820337E-2</v>
      </c>
      <c r="N2908" s="73">
        <v>1.317197E-2</v>
      </c>
      <c r="O2908" s="73">
        <v>2.2005920000000002E-2</v>
      </c>
      <c r="P2908" s="74">
        <f t="shared" si="181"/>
        <v>0.16061137570462589</v>
      </c>
      <c r="Q2908" s="74">
        <f t="shared" si="182"/>
        <v>0.20791785935095417</v>
      </c>
      <c r="R2908" s="75">
        <f t="shared" si="183"/>
        <v>0.28695104076591399</v>
      </c>
      <c r="S2908" s="7"/>
    </row>
    <row r="2909" spans="1:19" ht="25.5" x14ac:dyDescent="0.25">
      <c r="A2909" s="66"/>
      <c r="B2909" s="56"/>
      <c r="C2909" s="67"/>
      <c r="D2909" s="68"/>
      <c r="E2909" s="69"/>
      <c r="F2909" s="70"/>
      <c r="G2909" s="71"/>
      <c r="H2909" s="66">
        <v>3000689</v>
      </c>
      <c r="I2909" s="67" t="s">
        <v>430</v>
      </c>
      <c r="J2909" s="72">
        <v>0.15084900000000001</v>
      </c>
      <c r="K2909" s="73">
        <v>0.222189</v>
      </c>
      <c r="L2909" s="73">
        <f t="shared" si="180"/>
        <v>7.5035000372197486E-2</v>
      </c>
      <c r="M2909" s="73">
        <v>4.4944000372197479E-2</v>
      </c>
      <c r="N2909" s="73">
        <v>1.0936E-2</v>
      </c>
      <c r="O2909" s="73">
        <v>1.9155000000000002E-2</v>
      </c>
      <c r="P2909" s="74">
        <f t="shared" si="181"/>
        <v>0.20227824227210833</v>
      </c>
      <c r="Q2909" s="74">
        <f t="shared" si="182"/>
        <v>0.25149760056617332</v>
      </c>
      <c r="R2909" s="75">
        <f t="shared" si="183"/>
        <v>0.33770798901924709</v>
      </c>
      <c r="S2909" s="7"/>
    </row>
    <row r="2910" spans="1:19" ht="38.25" x14ac:dyDescent="0.25">
      <c r="A2910" s="66"/>
      <c r="B2910" s="56"/>
      <c r="C2910" s="67"/>
      <c r="D2910" s="68"/>
      <c r="E2910" s="69"/>
      <c r="F2910" s="70"/>
      <c r="G2910" s="71"/>
      <c r="H2910" s="66">
        <v>3000690</v>
      </c>
      <c r="I2910" s="67" t="s">
        <v>452</v>
      </c>
      <c r="J2910" s="72">
        <v>1.5E-3</v>
      </c>
      <c r="K2910" s="73">
        <v>1.5E-3</v>
      </c>
      <c r="L2910" s="73">
        <f t="shared" si="180"/>
        <v>9.9872001187436285E-4</v>
      </c>
      <c r="M2910" s="73">
        <v>2.5000001187436283E-4</v>
      </c>
      <c r="N2910" s="73">
        <v>0</v>
      </c>
      <c r="O2910" s="73">
        <v>7.4872000000000003E-4</v>
      </c>
      <c r="P2910" s="74">
        <f t="shared" si="181"/>
        <v>0.16666667458290854</v>
      </c>
      <c r="Q2910" s="74">
        <f t="shared" si="182"/>
        <v>0.16666667458290854</v>
      </c>
      <c r="R2910" s="75">
        <f t="shared" si="183"/>
        <v>0.66581334124957525</v>
      </c>
      <c r="S2910" s="7"/>
    </row>
    <row r="2911" spans="1:19" x14ac:dyDescent="0.25">
      <c r="A2911" s="44"/>
      <c r="B2911" s="45"/>
      <c r="C2911" s="46"/>
      <c r="D2911" s="47"/>
      <c r="E2911" s="48"/>
      <c r="F2911" s="49">
        <v>131</v>
      </c>
      <c r="G2911" s="50" t="s">
        <v>144</v>
      </c>
      <c r="H2911" s="90"/>
      <c r="I2911" s="46"/>
      <c r="J2911" s="51">
        <v>1.1185160000000001</v>
      </c>
      <c r="K2911" s="52">
        <v>2.2321680000000002</v>
      </c>
      <c r="L2911" s="53">
        <f t="shared" si="180"/>
        <v>0.32595080638030138</v>
      </c>
      <c r="M2911" s="53">
        <v>0.15452248638030142</v>
      </c>
      <c r="N2911" s="53">
        <v>4.1299010000000004E-2</v>
      </c>
      <c r="O2911" s="53">
        <v>0.13012931</v>
      </c>
      <c r="P2911" s="54">
        <f t="shared" si="181"/>
        <v>6.9225294144661789E-2</v>
      </c>
      <c r="Q2911" s="54">
        <f t="shared" si="182"/>
        <v>8.7727042220971455E-2</v>
      </c>
      <c r="R2911" s="55">
        <f t="shared" si="183"/>
        <v>0.14602431644047462</v>
      </c>
      <c r="S2911" s="7"/>
    </row>
    <row r="2912" spans="1:19" x14ac:dyDescent="0.25">
      <c r="A2912" s="66"/>
      <c r="B2912" s="56"/>
      <c r="C2912" s="67"/>
      <c r="D2912" s="68"/>
      <c r="E2912" s="69"/>
      <c r="F2912" s="70"/>
      <c r="G2912" s="71"/>
      <c r="H2912" s="66">
        <v>3000001</v>
      </c>
      <c r="I2912" s="67" t="s">
        <v>283</v>
      </c>
      <c r="J2912" s="72">
        <v>2.1000000000000001E-2</v>
      </c>
      <c r="K2912" s="73">
        <v>9.6180000000000015E-2</v>
      </c>
      <c r="L2912" s="73">
        <f t="shared" si="180"/>
        <v>2.0588330035304948E-2</v>
      </c>
      <c r="M2912" s="73">
        <v>3.0509000353049487E-3</v>
      </c>
      <c r="N2912" s="73">
        <v>1.5935399999999999E-2</v>
      </c>
      <c r="O2912" s="73">
        <v>1.6020299999999999E-3</v>
      </c>
      <c r="P2912" s="74">
        <f t="shared" si="181"/>
        <v>3.172073232797825E-2</v>
      </c>
      <c r="Q2912" s="74">
        <f t="shared" si="182"/>
        <v>0.19740382652635624</v>
      </c>
      <c r="R2912" s="75">
        <f t="shared" si="183"/>
        <v>0.21406040793621278</v>
      </c>
      <c r="S2912" s="7"/>
    </row>
    <row r="2913" spans="1:19" ht="25.5" x14ac:dyDescent="0.25">
      <c r="A2913" s="66"/>
      <c r="B2913" s="56"/>
      <c r="C2913" s="67"/>
      <c r="D2913" s="68"/>
      <c r="E2913" s="69"/>
      <c r="F2913" s="70"/>
      <c r="G2913" s="71"/>
      <c r="H2913" s="66">
        <v>3000698</v>
      </c>
      <c r="I2913" s="67" t="s">
        <v>431</v>
      </c>
      <c r="J2913" s="72">
        <v>2E-3</v>
      </c>
      <c r="K2913" s="73">
        <v>2E-3</v>
      </c>
      <c r="L2913" s="73">
        <f t="shared" si="180"/>
        <v>1.0180999999999999E-3</v>
      </c>
      <c r="M2913" s="73">
        <v>0</v>
      </c>
      <c r="N2913" s="73">
        <v>0</v>
      </c>
      <c r="O2913" s="73">
        <v>1.0180999999999999E-3</v>
      </c>
      <c r="P2913" s="74">
        <f t="shared" si="181"/>
        <v>0</v>
      </c>
      <c r="Q2913" s="74">
        <f t="shared" si="182"/>
        <v>0</v>
      </c>
      <c r="R2913" s="75">
        <f t="shared" si="183"/>
        <v>0.50904999999999989</v>
      </c>
      <c r="S2913" s="7"/>
    </row>
    <row r="2914" spans="1:19" ht="38.25" x14ac:dyDescent="0.25">
      <c r="A2914" s="66"/>
      <c r="B2914" s="56"/>
      <c r="C2914" s="67"/>
      <c r="D2914" s="68"/>
      <c r="E2914" s="69"/>
      <c r="F2914" s="70"/>
      <c r="G2914" s="71"/>
      <c r="H2914" s="66">
        <v>3000699</v>
      </c>
      <c r="I2914" s="67" t="s">
        <v>432</v>
      </c>
      <c r="J2914" s="72">
        <v>1.0200000000000001E-2</v>
      </c>
      <c r="K2914" s="73">
        <v>1.0200000000000001E-2</v>
      </c>
      <c r="L2914" s="73">
        <f t="shared" si="180"/>
        <v>3.8349900026792292E-3</v>
      </c>
      <c r="M2914" s="73">
        <v>4.7430000267922878E-4</v>
      </c>
      <c r="N2914" s="73">
        <v>0</v>
      </c>
      <c r="O2914" s="73">
        <v>3.3606900000000004E-3</v>
      </c>
      <c r="P2914" s="74">
        <f t="shared" si="181"/>
        <v>4.6500000262669483E-2</v>
      </c>
      <c r="Q2914" s="74">
        <f t="shared" si="182"/>
        <v>4.6500000262669483E-2</v>
      </c>
      <c r="R2914" s="75">
        <f t="shared" si="183"/>
        <v>0.37597941202737539</v>
      </c>
      <c r="S2914" s="7"/>
    </row>
    <row r="2915" spans="1:19" ht="25.5" x14ac:dyDescent="0.25">
      <c r="A2915" s="66"/>
      <c r="B2915" s="56"/>
      <c r="C2915" s="67"/>
      <c r="D2915" s="68"/>
      <c r="E2915" s="69"/>
      <c r="F2915" s="70"/>
      <c r="G2915" s="71"/>
      <c r="H2915" s="66">
        <v>3000700</v>
      </c>
      <c r="I2915" s="67" t="s">
        <v>433</v>
      </c>
      <c r="J2915" s="72">
        <v>2.5541000000000001E-2</v>
      </c>
      <c r="K2915" s="73">
        <v>0.41109300000000004</v>
      </c>
      <c r="L2915" s="73">
        <f t="shared" si="180"/>
        <v>2.8336900028169156E-2</v>
      </c>
      <c r="M2915" s="73">
        <v>6.7640002816915512E-4</v>
      </c>
      <c r="N2915" s="73">
        <v>2.0463999999999999E-3</v>
      </c>
      <c r="O2915" s="73">
        <v>2.5614100000000001E-2</v>
      </c>
      <c r="P2915" s="74">
        <f t="shared" si="181"/>
        <v>1.6453698510292198E-3</v>
      </c>
      <c r="Q2915" s="74">
        <f t="shared" si="182"/>
        <v>6.6233188795945313E-3</v>
      </c>
      <c r="R2915" s="75">
        <f t="shared" si="183"/>
        <v>6.8930631336873049E-2</v>
      </c>
      <c r="S2915" s="7"/>
    </row>
    <row r="2916" spans="1:19" ht="51" x14ac:dyDescent="0.25">
      <c r="A2916" s="66"/>
      <c r="B2916" s="56"/>
      <c r="C2916" s="67"/>
      <c r="D2916" s="68"/>
      <c r="E2916" s="69"/>
      <c r="F2916" s="70"/>
      <c r="G2916" s="71"/>
      <c r="H2916" s="66">
        <v>3000701</v>
      </c>
      <c r="I2916" s="67" t="s">
        <v>434</v>
      </c>
      <c r="J2916" s="72">
        <v>0.55552500000000005</v>
      </c>
      <c r="K2916" s="73">
        <v>0.834893</v>
      </c>
      <c r="L2916" s="73">
        <f t="shared" si="180"/>
        <v>0.16191002639089269</v>
      </c>
      <c r="M2916" s="73">
        <v>0.13157255639089271</v>
      </c>
      <c r="N2916" s="73">
        <v>1.6016399999999999E-3</v>
      </c>
      <c r="O2916" s="73">
        <v>2.8735830000000004E-2</v>
      </c>
      <c r="P2916" s="74">
        <f t="shared" si="181"/>
        <v>0.15759211826053485</v>
      </c>
      <c r="Q2916" s="74">
        <f t="shared" si="182"/>
        <v>0.159510495825085</v>
      </c>
      <c r="R2916" s="75">
        <f t="shared" si="183"/>
        <v>0.19392907401414636</v>
      </c>
      <c r="S2916" s="7"/>
    </row>
    <row r="2917" spans="1:19" ht="25.5" x14ac:dyDescent="0.25">
      <c r="A2917" s="66"/>
      <c r="B2917" s="56"/>
      <c r="C2917" s="67"/>
      <c r="D2917" s="68"/>
      <c r="E2917" s="69"/>
      <c r="F2917" s="70"/>
      <c r="G2917" s="71"/>
      <c r="H2917" s="66">
        <v>3000702</v>
      </c>
      <c r="I2917" s="67" t="s">
        <v>435</v>
      </c>
      <c r="J2917" s="72">
        <v>0.48775000000000007</v>
      </c>
      <c r="K2917" s="73">
        <v>0.86130200000000001</v>
      </c>
      <c r="L2917" s="73">
        <f t="shared" si="180"/>
        <v>0.10613441991544956</v>
      </c>
      <c r="M2917" s="73">
        <v>1.7851389915449545E-2</v>
      </c>
      <c r="N2917" s="73">
        <v>2.1227900000000001E-2</v>
      </c>
      <c r="O2917" s="73">
        <v>6.7055130000000004E-2</v>
      </c>
      <c r="P2917" s="74">
        <f t="shared" si="181"/>
        <v>2.0726051855736484E-2</v>
      </c>
      <c r="Q2917" s="74">
        <f t="shared" si="182"/>
        <v>4.5372343168191352E-2</v>
      </c>
      <c r="R2917" s="75">
        <f t="shared" si="183"/>
        <v>0.12322555841673369</v>
      </c>
      <c r="S2917" s="7"/>
    </row>
    <row r="2918" spans="1:19" x14ac:dyDescent="0.25">
      <c r="A2918" s="66"/>
      <c r="B2918" s="56"/>
      <c r="C2918" s="67"/>
      <c r="D2918" s="68"/>
      <c r="E2918" s="69"/>
      <c r="F2918" s="70"/>
      <c r="G2918" s="71"/>
      <c r="H2918" s="66">
        <v>9000000</v>
      </c>
      <c r="I2918" s="67" t="s">
        <v>293</v>
      </c>
      <c r="J2918" s="72">
        <v>1.6500000000000001E-2</v>
      </c>
      <c r="K2918" s="73">
        <v>1.6500000000000001E-2</v>
      </c>
      <c r="L2918" s="73">
        <f t="shared" si="180"/>
        <v>4.1280400078058241E-3</v>
      </c>
      <c r="M2918" s="73">
        <v>8.9694000780582428E-4</v>
      </c>
      <c r="N2918" s="73">
        <v>4.8767E-4</v>
      </c>
      <c r="O2918" s="73">
        <v>2.7434299999999998E-3</v>
      </c>
      <c r="P2918" s="74">
        <f t="shared" si="181"/>
        <v>5.4360000473080254E-2</v>
      </c>
      <c r="Q2918" s="74">
        <f t="shared" si="182"/>
        <v>8.391575804883783E-2</v>
      </c>
      <c r="R2918" s="75">
        <f t="shared" si="183"/>
        <v>0.25018424289732266</v>
      </c>
      <c r="S2918" s="7"/>
    </row>
    <row r="2919" spans="1:19" x14ac:dyDescent="0.25">
      <c r="A2919" s="44"/>
      <c r="B2919" s="45"/>
      <c r="C2919" s="46"/>
      <c r="D2919" s="47">
        <v>453</v>
      </c>
      <c r="E2919" s="48" t="s">
        <v>238</v>
      </c>
      <c r="F2919" s="49"/>
      <c r="G2919" s="50"/>
      <c r="H2919" s="90"/>
      <c r="I2919" s="46"/>
      <c r="J2919" s="51">
        <v>627.974379</v>
      </c>
      <c r="K2919" s="52">
        <v>722.51216899999974</v>
      </c>
      <c r="L2919" s="53">
        <f t="shared" si="180"/>
        <v>329.7087640670901</v>
      </c>
      <c r="M2919" s="53">
        <v>208.80591111709003</v>
      </c>
      <c r="N2919" s="53">
        <v>55.469816230000021</v>
      </c>
      <c r="O2919" s="53">
        <v>65.433036720000032</v>
      </c>
      <c r="P2919" s="54">
        <f t="shared" si="181"/>
        <v>0.28899985367179348</v>
      </c>
      <c r="Q2919" s="54">
        <f t="shared" si="182"/>
        <v>0.36577339273449688</v>
      </c>
      <c r="R2919" s="55">
        <f t="shared" si="183"/>
        <v>0.45633662409233444</v>
      </c>
      <c r="S2919" s="7"/>
    </row>
    <row r="2920" spans="1:19" x14ac:dyDescent="0.25">
      <c r="A2920" s="44"/>
      <c r="B2920" s="45"/>
      <c r="C2920" s="46"/>
      <c r="D2920" s="47"/>
      <c r="E2920" s="48"/>
      <c r="F2920" s="49">
        <v>1</v>
      </c>
      <c r="G2920" s="50" t="s">
        <v>136</v>
      </c>
      <c r="H2920" s="90"/>
      <c r="I2920" s="46"/>
      <c r="J2920" s="51">
        <v>26.874912999999999</v>
      </c>
      <c r="K2920" s="52">
        <v>48.106985999999992</v>
      </c>
      <c r="L2920" s="53">
        <f t="shared" si="180"/>
        <v>24.530958072090801</v>
      </c>
      <c r="M2920" s="53">
        <v>11.111675712090801</v>
      </c>
      <c r="N2920" s="53">
        <v>4.58664176</v>
      </c>
      <c r="O2920" s="53">
        <v>8.8326406000000013</v>
      </c>
      <c r="P2920" s="54">
        <f t="shared" si="181"/>
        <v>0.23097842197161972</v>
      </c>
      <c r="Q2920" s="54">
        <f t="shared" si="182"/>
        <v>0.32632095205654338</v>
      </c>
      <c r="R2920" s="55">
        <f t="shared" si="183"/>
        <v>0.50992506726758569</v>
      </c>
      <c r="S2920" s="7"/>
    </row>
    <row r="2921" spans="1:19" x14ac:dyDescent="0.25">
      <c r="A2921" s="66"/>
      <c r="B2921" s="56"/>
      <c r="C2921" s="67"/>
      <c r="D2921" s="68"/>
      <c r="E2921" s="69"/>
      <c r="F2921" s="70"/>
      <c r="G2921" s="71"/>
      <c r="H2921" s="66">
        <v>3000001</v>
      </c>
      <c r="I2921" s="67" t="s">
        <v>283</v>
      </c>
      <c r="J2921" s="72">
        <v>0.81266999999999989</v>
      </c>
      <c r="K2921" s="73">
        <v>1.2186350000000001</v>
      </c>
      <c r="L2921" s="73">
        <f t="shared" si="180"/>
        <v>0.6448873642898818</v>
      </c>
      <c r="M2921" s="73">
        <v>0.25378518428988173</v>
      </c>
      <c r="N2921" s="73">
        <v>8.7224849999999993E-2</v>
      </c>
      <c r="O2921" s="73">
        <v>0.30387733</v>
      </c>
      <c r="P2921" s="74">
        <f t="shared" si="181"/>
        <v>0.20825364796668544</v>
      </c>
      <c r="Q2921" s="74">
        <f t="shared" si="182"/>
        <v>0.27982950948387475</v>
      </c>
      <c r="R2921" s="75">
        <f t="shared" si="183"/>
        <v>0.5291882838502765</v>
      </c>
      <c r="S2921" s="7"/>
    </row>
    <row r="2922" spans="1:19" x14ac:dyDescent="0.25">
      <c r="A2922" s="66"/>
      <c r="B2922" s="56"/>
      <c r="C2922" s="67"/>
      <c r="D2922" s="68"/>
      <c r="E2922" s="69"/>
      <c r="F2922" s="70"/>
      <c r="G2922" s="71"/>
      <c r="H2922" s="66">
        <v>3033254</v>
      </c>
      <c r="I2922" s="67" t="s">
        <v>408</v>
      </c>
      <c r="J2922" s="72">
        <v>5.8740019999999999</v>
      </c>
      <c r="K2922" s="73">
        <v>7.1061319999999997</v>
      </c>
      <c r="L2922" s="73">
        <f t="shared" si="180"/>
        <v>3.2713360269128549</v>
      </c>
      <c r="M2922" s="73">
        <v>1.4724534869128547</v>
      </c>
      <c r="N2922" s="73">
        <v>1.0473251299999997</v>
      </c>
      <c r="O2922" s="73">
        <v>0.75155741000000009</v>
      </c>
      <c r="P2922" s="74">
        <f t="shared" si="181"/>
        <v>0.20720885664843472</v>
      </c>
      <c r="Q2922" s="74">
        <f t="shared" si="182"/>
        <v>0.35459214899369373</v>
      </c>
      <c r="R2922" s="75">
        <f t="shared" si="183"/>
        <v>0.4603539628750008</v>
      </c>
      <c r="S2922" s="7"/>
    </row>
    <row r="2923" spans="1:19" x14ac:dyDescent="0.25">
      <c r="A2923" s="66"/>
      <c r="B2923" s="56"/>
      <c r="C2923" s="67"/>
      <c r="D2923" s="68"/>
      <c r="E2923" s="69"/>
      <c r="F2923" s="70"/>
      <c r="G2923" s="71"/>
      <c r="H2923" s="66">
        <v>3033255</v>
      </c>
      <c r="I2923" s="67" t="s">
        <v>409</v>
      </c>
      <c r="J2923" s="72">
        <v>7.7827600000000006</v>
      </c>
      <c r="K2923" s="73">
        <v>15.593029000000001</v>
      </c>
      <c r="L2923" s="73">
        <f t="shared" si="180"/>
        <v>8.3979673230069114</v>
      </c>
      <c r="M2923" s="73">
        <v>3.8593282930069108</v>
      </c>
      <c r="N2923" s="73">
        <v>1.2475076900000002</v>
      </c>
      <c r="O2923" s="73">
        <v>3.2911313400000006</v>
      </c>
      <c r="P2923" s="74">
        <f t="shared" si="181"/>
        <v>0.24750343842796102</v>
      </c>
      <c r="Q2923" s="74">
        <f t="shared" si="182"/>
        <v>0.32750763068592448</v>
      </c>
      <c r="R2923" s="75">
        <f t="shared" si="183"/>
        <v>0.53857190434308244</v>
      </c>
      <c r="S2923" s="7"/>
    </row>
    <row r="2924" spans="1:19" ht="25.5" x14ac:dyDescent="0.25">
      <c r="A2924" s="66"/>
      <c r="B2924" s="56"/>
      <c r="C2924" s="67"/>
      <c r="D2924" s="68"/>
      <c r="E2924" s="69"/>
      <c r="F2924" s="70"/>
      <c r="G2924" s="71"/>
      <c r="H2924" s="66">
        <v>3033256</v>
      </c>
      <c r="I2924" s="67" t="s">
        <v>410</v>
      </c>
      <c r="J2924" s="72">
        <v>1.4487909999999999</v>
      </c>
      <c r="K2924" s="73">
        <v>4.1304789999999993</v>
      </c>
      <c r="L2924" s="73">
        <f t="shared" si="180"/>
        <v>1.8860378778458973</v>
      </c>
      <c r="M2924" s="73">
        <v>0.5192078378458973</v>
      </c>
      <c r="N2924" s="73">
        <v>0.29999381000000003</v>
      </c>
      <c r="O2924" s="73">
        <v>1.0668362300000001</v>
      </c>
      <c r="P2924" s="74">
        <f t="shared" si="181"/>
        <v>0.12570160454656648</v>
      </c>
      <c r="Q2924" s="74">
        <f t="shared" si="182"/>
        <v>0.19833090734655653</v>
      </c>
      <c r="R2924" s="75">
        <f t="shared" si="183"/>
        <v>0.45661480855995096</v>
      </c>
      <c r="S2924" s="7"/>
    </row>
    <row r="2925" spans="1:19" ht="25.5" x14ac:dyDescent="0.25">
      <c r="A2925" s="66"/>
      <c r="B2925" s="56"/>
      <c r="C2925" s="67"/>
      <c r="D2925" s="68"/>
      <c r="E2925" s="69"/>
      <c r="F2925" s="70"/>
      <c r="G2925" s="71"/>
      <c r="H2925" s="66">
        <v>3033311</v>
      </c>
      <c r="I2925" s="67" t="s">
        <v>411</v>
      </c>
      <c r="J2925" s="72">
        <v>0.89096700000000006</v>
      </c>
      <c r="K2925" s="73">
        <v>3.8176389999999993</v>
      </c>
      <c r="L2925" s="73">
        <f t="shared" si="180"/>
        <v>1.9704815475536459</v>
      </c>
      <c r="M2925" s="73">
        <v>0.79524577755364589</v>
      </c>
      <c r="N2925" s="73">
        <v>0.39655833000000001</v>
      </c>
      <c r="O2925" s="73">
        <v>0.77867744000000005</v>
      </c>
      <c r="P2925" s="74">
        <f t="shared" si="181"/>
        <v>0.20830827051841361</v>
      </c>
      <c r="Q2925" s="74">
        <f t="shared" si="182"/>
        <v>0.31218355312109031</v>
      </c>
      <c r="R2925" s="75">
        <f t="shared" si="183"/>
        <v>0.51615188014205804</v>
      </c>
      <c r="S2925" s="7"/>
    </row>
    <row r="2926" spans="1:19" ht="25.5" x14ac:dyDescent="0.25">
      <c r="A2926" s="66"/>
      <c r="B2926" s="56"/>
      <c r="C2926" s="67"/>
      <c r="D2926" s="68"/>
      <c r="E2926" s="69"/>
      <c r="F2926" s="70"/>
      <c r="G2926" s="71"/>
      <c r="H2926" s="66">
        <v>3033313</v>
      </c>
      <c r="I2926" s="67" t="s">
        <v>436</v>
      </c>
      <c r="J2926" s="72">
        <v>1.7632619999999999</v>
      </c>
      <c r="K2926" s="73">
        <v>1.9422659999999998</v>
      </c>
      <c r="L2926" s="73">
        <f t="shared" si="180"/>
        <v>1.0640650034225549</v>
      </c>
      <c r="M2926" s="73">
        <v>0.59996029342255497</v>
      </c>
      <c r="N2926" s="73">
        <v>0.30936108000000007</v>
      </c>
      <c r="O2926" s="73">
        <v>0.15474362999999999</v>
      </c>
      <c r="P2926" s="74">
        <f t="shared" si="181"/>
        <v>0.30889707868157862</v>
      </c>
      <c r="Q2926" s="74">
        <f t="shared" si="182"/>
        <v>0.46817550913343237</v>
      </c>
      <c r="R2926" s="75">
        <f t="shared" si="183"/>
        <v>0.54784720703680911</v>
      </c>
      <c r="S2926" s="7"/>
    </row>
    <row r="2927" spans="1:19" x14ac:dyDescent="0.25">
      <c r="A2927" s="66"/>
      <c r="B2927" s="56"/>
      <c r="C2927" s="67"/>
      <c r="D2927" s="68"/>
      <c r="E2927" s="69"/>
      <c r="F2927" s="70"/>
      <c r="G2927" s="71"/>
      <c r="H2927" s="66">
        <v>9000000</v>
      </c>
      <c r="I2927" s="67" t="s">
        <v>293</v>
      </c>
      <c r="J2927" s="72">
        <v>8.3024609999999992</v>
      </c>
      <c r="K2927" s="73">
        <v>14.298805999999994</v>
      </c>
      <c r="L2927" s="73">
        <f t="shared" si="180"/>
        <v>7.2961829290590554</v>
      </c>
      <c r="M2927" s="73">
        <v>3.6116948390590551</v>
      </c>
      <c r="N2927" s="73">
        <v>1.1986708699999999</v>
      </c>
      <c r="O2927" s="73">
        <v>2.4858172200000004</v>
      </c>
      <c r="P2927" s="74">
        <f t="shared" si="181"/>
        <v>0.25258716280639493</v>
      </c>
      <c r="Q2927" s="74">
        <f t="shared" si="182"/>
        <v>0.33641730009198373</v>
      </c>
      <c r="R2927" s="75">
        <f t="shared" si="183"/>
        <v>0.51026518781072061</v>
      </c>
      <c r="S2927" s="7"/>
    </row>
    <row r="2928" spans="1:19" x14ac:dyDescent="0.25">
      <c r="A2928" s="44"/>
      <c r="B2928" s="45"/>
      <c r="C2928" s="46"/>
      <c r="D2928" s="47"/>
      <c r="E2928" s="48"/>
      <c r="F2928" s="49">
        <v>2</v>
      </c>
      <c r="G2928" s="50" t="s">
        <v>137</v>
      </c>
      <c r="H2928" s="90"/>
      <c r="I2928" s="46"/>
      <c r="J2928" s="51">
        <v>25.253777999999997</v>
      </c>
      <c r="K2928" s="52">
        <v>53.366045999999997</v>
      </c>
      <c r="L2928" s="53">
        <f t="shared" si="180"/>
        <v>21.898760299066431</v>
      </c>
      <c r="M2928" s="53">
        <v>10.770584629066434</v>
      </c>
      <c r="N2928" s="53">
        <v>3.9909713799999991</v>
      </c>
      <c r="O2928" s="53">
        <v>7.1372042899999997</v>
      </c>
      <c r="P2928" s="54">
        <f t="shared" si="181"/>
        <v>0.20182467011077482</v>
      </c>
      <c r="Q2928" s="54">
        <f t="shared" si="182"/>
        <v>0.27660951326741418</v>
      </c>
      <c r="R2928" s="55">
        <f t="shared" si="183"/>
        <v>0.4103500622674281</v>
      </c>
      <c r="S2928" s="7"/>
    </row>
    <row r="2929" spans="1:19" x14ac:dyDescent="0.25">
      <c r="A2929" s="66"/>
      <c r="B2929" s="56"/>
      <c r="C2929" s="67"/>
      <c r="D2929" s="68"/>
      <c r="E2929" s="69"/>
      <c r="F2929" s="70"/>
      <c r="G2929" s="71"/>
      <c r="H2929" s="66">
        <v>3000001</v>
      </c>
      <c r="I2929" s="67" t="s">
        <v>283</v>
      </c>
      <c r="J2929" s="72">
        <v>0.849244</v>
      </c>
      <c r="K2929" s="73">
        <v>1.9696309999999995</v>
      </c>
      <c r="L2929" s="73">
        <f t="shared" si="180"/>
        <v>0.90439133893930734</v>
      </c>
      <c r="M2929" s="73">
        <v>0.44096499893930741</v>
      </c>
      <c r="N2929" s="73">
        <v>0.18238541</v>
      </c>
      <c r="O2929" s="73">
        <v>0.28104092999999997</v>
      </c>
      <c r="P2929" s="74">
        <f t="shared" si="181"/>
        <v>0.22388203624907788</v>
      </c>
      <c r="Q2929" s="74">
        <f t="shared" si="182"/>
        <v>0.31648080728791717</v>
      </c>
      <c r="R2929" s="75">
        <f t="shared" si="183"/>
        <v>0.45916790451577355</v>
      </c>
      <c r="S2929" s="7"/>
    </row>
    <row r="2930" spans="1:19" x14ac:dyDescent="0.25">
      <c r="A2930" s="66"/>
      <c r="B2930" s="56"/>
      <c r="C2930" s="67"/>
      <c r="D2930" s="68"/>
      <c r="E2930" s="69"/>
      <c r="F2930" s="70"/>
      <c r="G2930" s="71"/>
      <c r="H2930" s="66">
        <v>3033172</v>
      </c>
      <c r="I2930" s="67" t="s">
        <v>412</v>
      </c>
      <c r="J2930" s="72">
        <v>2.9234970000000002</v>
      </c>
      <c r="K2930" s="73">
        <v>7.5726329999999988</v>
      </c>
      <c r="L2930" s="73">
        <f t="shared" si="180"/>
        <v>3.05144689494605</v>
      </c>
      <c r="M2930" s="73">
        <v>1.0504810049460502</v>
      </c>
      <c r="N2930" s="73">
        <v>0.68487005000000001</v>
      </c>
      <c r="O2930" s="73">
        <v>1.3160958399999998</v>
      </c>
      <c r="P2930" s="74">
        <f t="shared" si="181"/>
        <v>0.13872070717622925</v>
      </c>
      <c r="Q2930" s="74">
        <f t="shared" si="182"/>
        <v>0.22916085527267074</v>
      </c>
      <c r="R2930" s="75">
        <f t="shared" si="183"/>
        <v>0.40295718740708159</v>
      </c>
      <c r="S2930" s="7"/>
    </row>
    <row r="2931" spans="1:19" ht="25.5" x14ac:dyDescent="0.25">
      <c r="A2931" s="66"/>
      <c r="B2931" s="56"/>
      <c r="C2931" s="67"/>
      <c r="D2931" s="68"/>
      <c r="E2931" s="69"/>
      <c r="F2931" s="70"/>
      <c r="G2931" s="71"/>
      <c r="H2931" s="66">
        <v>3033294</v>
      </c>
      <c r="I2931" s="67" t="s">
        <v>439</v>
      </c>
      <c r="J2931" s="72">
        <v>1.3710749999999998</v>
      </c>
      <c r="K2931" s="73">
        <v>3.3199359999999998</v>
      </c>
      <c r="L2931" s="73">
        <f t="shared" si="180"/>
        <v>1.1476204164833022</v>
      </c>
      <c r="M2931" s="73">
        <v>0.56783503648330225</v>
      </c>
      <c r="N2931" s="73">
        <v>0.23979099999999998</v>
      </c>
      <c r="O2931" s="73">
        <v>0.33999437999999993</v>
      </c>
      <c r="P2931" s="74">
        <f t="shared" si="181"/>
        <v>0.17103794666020739</v>
      </c>
      <c r="Q2931" s="74">
        <f t="shared" si="182"/>
        <v>0.24326554381870683</v>
      </c>
      <c r="R2931" s="75">
        <f t="shared" si="183"/>
        <v>0.3456754637689709</v>
      </c>
      <c r="S2931" s="7"/>
    </row>
    <row r="2932" spans="1:19" x14ac:dyDescent="0.25">
      <c r="A2932" s="66"/>
      <c r="B2932" s="56"/>
      <c r="C2932" s="67"/>
      <c r="D2932" s="68"/>
      <c r="E2932" s="69"/>
      <c r="F2932" s="70"/>
      <c r="G2932" s="71"/>
      <c r="H2932" s="66">
        <v>3033295</v>
      </c>
      <c r="I2932" s="67" t="s">
        <v>413</v>
      </c>
      <c r="J2932" s="72">
        <v>3.3919059999999996</v>
      </c>
      <c r="K2932" s="73">
        <v>10.165737999999999</v>
      </c>
      <c r="L2932" s="73">
        <f t="shared" si="180"/>
        <v>5.4340539405182682</v>
      </c>
      <c r="M2932" s="73">
        <v>2.182029750518268</v>
      </c>
      <c r="N2932" s="73">
        <v>0.84653702000000008</v>
      </c>
      <c r="O2932" s="73">
        <v>2.4054871700000002</v>
      </c>
      <c r="P2932" s="74">
        <f t="shared" si="181"/>
        <v>0.21464548373352413</v>
      </c>
      <c r="Q2932" s="74">
        <f t="shared" si="182"/>
        <v>0.29791902668731657</v>
      </c>
      <c r="R2932" s="75">
        <f t="shared" si="183"/>
        <v>0.53454593660767846</v>
      </c>
      <c r="S2932" s="7"/>
    </row>
    <row r="2933" spans="1:19" ht="25.5" x14ac:dyDescent="0.25">
      <c r="A2933" s="66"/>
      <c r="B2933" s="56"/>
      <c r="C2933" s="67"/>
      <c r="D2933" s="68"/>
      <c r="E2933" s="69"/>
      <c r="F2933" s="70"/>
      <c r="G2933" s="71"/>
      <c r="H2933" s="66">
        <v>3033297</v>
      </c>
      <c r="I2933" s="67" t="s">
        <v>440</v>
      </c>
      <c r="J2933" s="72">
        <v>1.489805</v>
      </c>
      <c r="K2933" s="73">
        <v>2.9672219999999996</v>
      </c>
      <c r="L2933" s="73">
        <f t="shared" si="180"/>
        <v>1.1756255168428531</v>
      </c>
      <c r="M2933" s="73">
        <v>0.59468201684285305</v>
      </c>
      <c r="N2933" s="73">
        <v>0.27898029999999996</v>
      </c>
      <c r="O2933" s="73">
        <v>0.30196319999999999</v>
      </c>
      <c r="P2933" s="74">
        <f t="shared" si="181"/>
        <v>0.20041709614004383</v>
      </c>
      <c r="Q2933" s="74">
        <f t="shared" si="182"/>
        <v>0.29443779968025752</v>
      </c>
      <c r="R2933" s="75">
        <f t="shared" si="183"/>
        <v>0.39620409825852371</v>
      </c>
      <c r="S2933" s="7"/>
    </row>
    <row r="2934" spans="1:19" x14ac:dyDescent="0.25">
      <c r="A2934" s="66"/>
      <c r="B2934" s="56"/>
      <c r="C2934" s="67"/>
      <c r="D2934" s="68"/>
      <c r="E2934" s="69"/>
      <c r="F2934" s="70"/>
      <c r="G2934" s="71"/>
      <c r="H2934" s="66">
        <v>3033305</v>
      </c>
      <c r="I2934" s="67" t="s">
        <v>441</v>
      </c>
      <c r="J2934" s="72">
        <v>1.703975</v>
      </c>
      <c r="K2934" s="73">
        <v>3.9915090000000006</v>
      </c>
      <c r="L2934" s="73">
        <f t="shared" si="180"/>
        <v>1.2302185670073831</v>
      </c>
      <c r="M2934" s="73">
        <v>0.77451486700738315</v>
      </c>
      <c r="N2934" s="73">
        <v>0.17515857000000001</v>
      </c>
      <c r="O2934" s="73">
        <v>0.28054513000000003</v>
      </c>
      <c r="P2934" s="74">
        <f t="shared" si="181"/>
        <v>0.19404061647045842</v>
      </c>
      <c r="Q2934" s="74">
        <f t="shared" si="182"/>
        <v>0.23792341117291305</v>
      </c>
      <c r="R2934" s="75">
        <f t="shared" si="183"/>
        <v>0.30820889217771597</v>
      </c>
      <c r="S2934" s="7"/>
    </row>
    <row r="2935" spans="1:19" x14ac:dyDescent="0.25">
      <c r="A2935" s="66"/>
      <c r="B2935" s="56"/>
      <c r="C2935" s="67"/>
      <c r="D2935" s="68"/>
      <c r="E2935" s="69"/>
      <c r="F2935" s="70"/>
      <c r="G2935" s="71"/>
      <c r="H2935" s="66">
        <v>9000000</v>
      </c>
      <c r="I2935" s="67" t="s">
        <v>293</v>
      </c>
      <c r="J2935" s="72">
        <v>13.524275999999999</v>
      </c>
      <c r="K2935" s="73">
        <v>23.379377000000002</v>
      </c>
      <c r="L2935" s="73">
        <f t="shared" si="180"/>
        <v>8.9554036243292696</v>
      </c>
      <c r="M2935" s="73">
        <v>5.1600769543292699</v>
      </c>
      <c r="N2935" s="73">
        <v>1.5832490299999997</v>
      </c>
      <c r="O2935" s="73">
        <v>2.21207764</v>
      </c>
      <c r="P2935" s="74">
        <f t="shared" si="181"/>
        <v>0.22071062690546756</v>
      </c>
      <c r="Q2935" s="74">
        <f t="shared" si="182"/>
        <v>0.2884305250875277</v>
      </c>
      <c r="R2935" s="75">
        <f t="shared" si="183"/>
        <v>0.38304714553896235</v>
      </c>
      <c r="S2935" s="7"/>
    </row>
    <row r="2936" spans="1:19" x14ac:dyDescent="0.25">
      <c r="A2936" s="44"/>
      <c r="B2936" s="45"/>
      <c r="C2936" s="46"/>
      <c r="D2936" s="47"/>
      <c r="E2936" s="48"/>
      <c r="F2936" s="49">
        <v>16</v>
      </c>
      <c r="G2936" s="50" t="s">
        <v>138</v>
      </c>
      <c r="H2936" s="90"/>
      <c r="I2936" s="46"/>
      <c r="J2936" s="51">
        <v>12.872281000000001</v>
      </c>
      <c r="K2936" s="52">
        <v>12.877297000000002</v>
      </c>
      <c r="L2936" s="53">
        <f t="shared" si="180"/>
        <v>6.0486425995286659</v>
      </c>
      <c r="M2936" s="53">
        <v>3.3028797795286664</v>
      </c>
      <c r="N2936" s="53">
        <v>0.97883183000000007</v>
      </c>
      <c r="O2936" s="53">
        <v>1.7669309899999996</v>
      </c>
      <c r="P2936" s="54">
        <f t="shared" si="181"/>
        <v>0.2564885922510497</v>
      </c>
      <c r="Q2936" s="54">
        <f t="shared" si="182"/>
        <v>0.33250080428592005</v>
      </c>
      <c r="R2936" s="55">
        <f t="shared" si="183"/>
        <v>0.46971368288924803</v>
      </c>
      <c r="S2936" s="7"/>
    </row>
    <row r="2937" spans="1:19" x14ac:dyDescent="0.25">
      <c r="A2937" s="66"/>
      <c r="B2937" s="56"/>
      <c r="C2937" s="67"/>
      <c r="D2937" s="68"/>
      <c r="E2937" s="69"/>
      <c r="F2937" s="70"/>
      <c r="G2937" s="71"/>
      <c r="H2937" s="66">
        <v>3000001</v>
      </c>
      <c r="I2937" s="67" t="s">
        <v>283</v>
      </c>
      <c r="J2937" s="72">
        <v>0.68346599999999991</v>
      </c>
      <c r="K2937" s="73">
        <v>0.64287299999999992</v>
      </c>
      <c r="L2937" s="73">
        <f t="shared" si="180"/>
        <v>0.42556669782292056</v>
      </c>
      <c r="M2937" s="73">
        <v>0.20309994782292051</v>
      </c>
      <c r="N2937" s="73">
        <v>5.7333129999999996E-2</v>
      </c>
      <c r="O2937" s="73">
        <v>0.16513362000000001</v>
      </c>
      <c r="P2937" s="74">
        <f t="shared" si="181"/>
        <v>0.31592545934099042</v>
      </c>
      <c r="Q2937" s="74">
        <f t="shared" si="182"/>
        <v>0.40510812839070948</v>
      </c>
      <c r="R2937" s="75">
        <f t="shared" si="183"/>
        <v>0.66197631230883958</v>
      </c>
      <c r="S2937" s="7"/>
    </row>
    <row r="2938" spans="1:19" ht="25.5" x14ac:dyDescent="0.25">
      <c r="A2938" s="66"/>
      <c r="B2938" s="56"/>
      <c r="C2938" s="67"/>
      <c r="D2938" s="68"/>
      <c r="E2938" s="69"/>
      <c r="F2938" s="70"/>
      <c r="G2938" s="71"/>
      <c r="H2938" s="66">
        <v>3000612</v>
      </c>
      <c r="I2938" s="67" t="s">
        <v>414</v>
      </c>
      <c r="J2938" s="72">
        <v>1.5400460000000002</v>
      </c>
      <c r="K2938" s="73">
        <v>1.241336</v>
      </c>
      <c r="L2938" s="73">
        <f t="shared" si="180"/>
        <v>0.66085547567124336</v>
      </c>
      <c r="M2938" s="73">
        <v>0.37974316567124333</v>
      </c>
      <c r="N2938" s="73">
        <v>0.10559341000000001</v>
      </c>
      <c r="O2938" s="73">
        <v>0.17551890000000001</v>
      </c>
      <c r="P2938" s="74">
        <f t="shared" si="181"/>
        <v>0.30591488982132425</v>
      </c>
      <c r="Q2938" s="74">
        <f t="shared" si="182"/>
        <v>0.39097921567669297</v>
      </c>
      <c r="R2938" s="75">
        <f t="shared" si="183"/>
        <v>0.53237437379665409</v>
      </c>
      <c r="S2938" s="7"/>
    </row>
    <row r="2939" spans="1:19" ht="25.5" x14ac:dyDescent="0.25">
      <c r="A2939" s="66"/>
      <c r="B2939" s="56"/>
      <c r="C2939" s="67"/>
      <c r="D2939" s="68"/>
      <c r="E2939" s="69"/>
      <c r="F2939" s="70"/>
      <c r="G2939" s="71"/>
      <c r="H2939" s="66">
        <v>3000614</v>
      </c>
      <c r="I2939" s="67" t="s">
        <v>415</v>
      </c>
      <c r="J2939" s="72">
        <v>0.39764999999999995</v>
      </c>
      <c r="K2939" s="73">
        <v>0.39173899999999995</v>
      </c>
      <c r="L2939" s="73">
        <f t="shared" si="180"/>
        <v>0.18222601018319615</v>
      </c>
      <c r="M2939" s="73">
        <v>9.0080130183196161E-2</v>
      </c>
      <c r="N2939" s="73">
        <v>3.2151510000000001E-2</v>
      </c>
      <c r="O2939" s="73">
        <v>5.9994369999999991E-2</v>
      </c>
      <c r="P2939" s="74">
        <f t="shared" si="181"/>
        <v>0.22994935450183968</v>
      </c>
      <c r="Q2939" s="74">
        <f t="shared" si="182"/>
        <v>0.31202315874394987</v>
      </c>
      <c r="R2939" s="75">
        <f t="shared" si="183"/>
        <v>0.46517198998107456</v>
      </c>
      <c r="S2939" s="7"/>
    </row>
    <row r="2940" spans="1:19" ht="38.25" x14ac:dyDescent="0.25">
      <c r="A2940" s="66"/>
      <c r="B2940" s="56"/>
      <c r="C2940" s="67"/>
      <c r="D2940" s="68"/>
      <c r="E2940" s="69"/>
      <c r="F2940" s="70"/>
      <c r="G2940" s="71"/>
      <c r="H2940" s="66">
        <v>3043959</v>
      </c>
      <c r="I2940" s="67" t="s">
        <v>416</v>
      </c>
      <c r="J2940" s="72">
        <v>1.8437220000000001</v>
      </c>
      <c r="K2940" s="73">
        <v>1.81819</v>
      </c>
      <c r="L2940" s="73">
        <f t="shared" si="180"/>
        <v>0.92024123459065832</v>
      </c>
      <c r="M2940" s="73">
        <v>0.50812146459065843</v>
      </c>
      <c r="N2940" s="73">
        <v>0.15228672999999998</v>
      </c>
      <c r="O2940" s="73">
        <v>0.25983304000000002</v>
      </c>
      <c r="P2940" s="74">
        <f t="shared" si="181"/>
        <v>0.27946554792989647</v>
      </c>
      <c r="Q2940" s="74">
        <f t="shared" si="182"/>
        <v>0.36322287252193575</v>
      </c>
      <c r="R2940" s="75">
        <f t="shared" si="183"/>
        <v>0.50613040143805565</v>
      </c>
      <c r="S2940" s="7"/>
    </row>
    <row r="2941" spans="1:19" ht="25.5" x14ac:dyDescent="0.25">
      <c r="A2941" s="66"/>
      <c r="B2941" s="56"/>
      <c r="C2941" s="67"/>
      <c r="D2941" s="68"/>
      <c r="E2941" s="69"/>
      <c r="F2941" s="70"/>
      <c r="G2941" s="71"/>
      <c r="H2941" s="66">
        <v>3043961</v>
      </c>
      <c r="I2941" s="67" t="s">
        <v>417</v>
      </c>
      <c r="J2941" s="72">
        <v>1.9912569999999998</v>
      </c>
      <c r="K2941" s="73">
        <v>2.080152</v>
      </c>
      <c r="L2941" s="73">
        <f t="shared" si="180"/>
        <v>0.95783304396829072</v>
      </c>
      <c r="M2941" s="73">
        <v>0.57258764396829065</v>
      </c>
      <c r="N2941" s="73">
        <v>0.16614764000000001</v>
      </c>
      <c r="O2941" s="73">
        <v>0.21909775999999997</v>
      </c>
      <c r="P2941" s="74">
        <f t="shared" si="181"/>
        <v>0.27526240580894601</v>
      </c>
      <c r="Q2941" s="74">
        <f t="shared" si="182"/>
        <v>0.35513524202476104</v>
      </c>
      <c r="R2941" s="75">
        <f t="shared" si="183"/>
        <v>0.46046300653427763</v>
      </c>
      <c r="S2941" s="7"/>
    </row>
    <row r="2942" spans="1:19" ht="38.25" x14ac:dyDescent="0.25">
      <c r="A2942" s="66"/>
      <c r="B2942" s="56"/>
      <c r="C2942" s="67"/>
      <c r="D2942" s="68"/>
      <c r="E2942" s="69"/>
      <c r="F2942" s="70"/>
      <c r="G2942" s="71"/>
      <c r="H2942" s="66">
        <v>3043969</v>
      </c>
      <c r="I2942" s="67" t="s">
        <v>418</v>
      </c>
      <c r="J2942" s="72">
        <v>1.2222460000000002</v>
      </c>
      <c r="K2942" s="73">
        <v>1.8111820000000003</v>
      </c>
      <c r="L2942" s="73">
        <f t="shared" si="180"/>
        <v>0.64298345957963565</v>
      </c>
      <c r="M2942" s="73">
        <v>0.36960121957963565</v>
      </c>
      <c r="N2942" s="73">
        <v>0.10220794</v>
      </c>
      <c r="O2942" s="73">
        <v>0.1711743</v>
      </c>
      <c r="P2942" s="74">
        <f t="shared" si="181"/>
        <v>0.2040663056388787</v>
      </c>
      <c r="Q2942" s="74">
        <f t="shared" si="182"/>
        <v>0.2604979287446737</v>
      </c>
      <c r="R2942" s="75">
        <f t="shared" si="183"/>
        <v>0.35500764670786017</v>
      </c>
      <c r="S2942" s="7"/>
    </row>
    <row r="2943" spans="1:19" x14ac:dyDescent="0.25">
      <c r="A2943" s="66"/>
      <c r="B2943" s="56"/>
      <c r="C2943" s="67"/>
      <c r="D2943" s="68"/>
      <c r="E2943" s="69"/>
      <c r="F2943" s="70"/>
      <c r="G2943" s="71"/>
      <c r="H2943" s="66">
        <v>9000000</v>
      </c>
      <c r="I2943" s="67" t="s">
        <v>293</v>
      </c>
      <c r="J2943" s="72">
        <v>5.1938940000000011</v>
      </c>
      <c r="K2943" s="73">
        <v>4.8918250000000016</v>
      </c>
      <c r="L2943" s="73">
        <f t="shared" si="180"/>
        <v>2.2589366777127218</v>
      </c>
      <c r="M2943" s="73">
        <v>1.1796462077127217</v>
      </c>
      <c r="N2943" s="73">
        <v>0.36311147000000005</v>
      </c>
      <c r="O2943" s="73">
        <v>0.71617900000000001</v>
      </c>
      <c r="P2943" s="74">
        <f t="shared" si="181"/>
        <v>0.24114644487746828</v>
      </c>
      <c r="Q2943" s="74">
        <f t="shared" si="182"/>
        <v>0.31537466645121631</v>
      </c>
      <c r="R2943" s="75">
        <f t="shared" si="183"/>
        <v>0.46177790041808958</v>
      </c>
      <c r="S2943" s="7"/>
    </row>
    <row r="2944" spans="1:19" x14ac:dyDescent="0.25">
      <c r="A2944" s="44"/>
      <c r="B2944" s="45"/>
      <c r="C2944" s="46"/>
      <c r="D2944" s="47"/>
      <c r="E2944" s="48"/>
      <c r="F2944" s="49">
        <v>17</v>
      </c>
      <c r="G2944" s="50" t="s">
        <v>139</v>
      </c>
      <c r="H2944" s="90"/>
      <c r="I2944" s="46"/>
      <c r="J2944" s="51">
        <v>20.395673000000002</v>
      </c>
      <c r="K2944" s="52">
        <v>22.110120000000002</v>
      </c>
      <c r="L2944" s="53">
        <f t="shared" si="180"/>
        <v>9.9183924811244175</v>
      </c>
      <c r="M2944" s="53">
        <v>5.492775721124417</v>
      </c>
      <c r="N2944" s="53">
        <v>1.6721069900000003</v>
      </c>
      <c r="O2944" s="53">
        <v>2.75350977</v>
      </c>
      <c r="P2944" s="54">
        <f t="shared" si="181"/>
        <v>0.24842812798503203</v>
      </c>
      <c r="Q2944" s="54">
        <f t="shared" si="182"/>
        <v>0.32405444706425912</v>
      </c>
      <c r="R2944" s="55">
        <f t="shared" si="183"/>
        <v>0.44859062190184479</v>
      </c>
      <c r="S2944" s="7"/>
    </row>
    <row r="2945" spans="1:19" x14ac:dyDescent="0.25">
      <c r="A2945" s="66"/>
      <c r="B2945" s="56"/>
      <c r="C2945" s="67"/>
      <c r="D2945" s="68"/>
      <c r="E2945" s="69"/>
      <c r="F2945" s="70"/>
      <c r="G2945" s="71"/>
      <c r="H2945" s="66">
        <v>3000001</v>
      </c>
      <c r="I2945" s="67" t="s">
        <v>283</v>
      </c>
      <c r="J2945" s="72">
        <v>0.43539</v>
      </c>
      <c r="K2945" s="73">
        <v>0.46725800000000001</v>
      </c>
      <c r="L2945" s="73">
        <f t="shared" si="180"/>
        <v>0.26017994742701028</v>
      </c>
      <c r="M2945" s="73">
        <v>0.1430433474270103</v>
      </c>
      <c r="N2945" s="73">
        <v>3.7127260000000002E-2</v>
      </c>
      <c r="O2945" s="73">
        <v>8.0009339999999998E-2</v>
      </c>
      <c r="P2945" s="74">
        <f t="shared" si="181"/>
        <v>0.30613354383875779</v>
      </c>
      <c r="Q2945" s="74">
        <f t="shared" si="182"/>
        <v>0.38559127382946956</v>
      </c>
      <c r="R2945" s="75">
        <f t="shared" si="183"/>
        <v>0.55682288463121077</v>
      </c>
      <c r="S2945" s="7"/>
    </row>
    <row r="2946" spans="1:19" ht="38.25" x14ac:dyDescent="0.25">
      <c r="A2946" s="66"/>
      <c r="B2946" s="56"/>
      <c r="C2946" s="67"/>
      <c r="D2946" s="68"/>
      <c r="E2946" s="69"/>
      <c r="F2946" s="70"/>
      <c r="G2946" s="71"/>
      <c r="H2946" s="66">
        <v>3043977</v>
      </c>
      <c r="I2946" s="67" t="s">
        <v>419</v>
      </c>
      <c r="J2946" s="72">
        <v>1.3917490000000001</v>
      </c>
      <c r="K2946" s="73">
        <v>1.4751129999999999</v>
      </c>
      <c r="L2946" s="73">
        <f t="shared" si="180"/>
        <v>0.67062817081442772</v>
      </c>
      <c r="M2946" s="73">
        <v>0.38375804081442766</v>
      </c>
      <c r="N2946" s="73">
        <v>0.10848308000000001</v>
      </c>
      <c r="O2946" s="73">
        <v>0.17838704999999999</v>
      </c>
      <c r="P2946" s="74">
        <f t="shared" si="181"/>
        <v>0.26015501240544125</v>
      </c>
      <c r="Q2946" s="74">
        <f t="shared" si="182"/>
        <v>0.3336972291712077</v>
      </c>
      <c r="R2946" s="75">
        <f t="shared" si="183"/>
        <v>0.45462833749985782</v>
      </c>
      <c r="S2946" s="7"/>
    </row>
    <row r="2947" spans="1:19" ht="63.75" x14ac:dyDescent="0.25">
      <c r="A2947" s="66"/>
      <c r="B2947" s="56"/>
      <c r="C2947" s="67"/>
      <c r="D2947" s="68"/>
      <c r="E2947" s="69"/>
      <c r="F2947" s="70"/>
      <c r="G2947" s="71"/>
      <c r="H2947" s="66">
        <v>3043981</v>
      </c>
      <c r="I2947" s="67" t="s">
        <v>420</v>
      </c>
      <c r="J2947" s="72">
        <v>8.0782699999999998</v>
      </c>
      <c r="K2947" s="73">
        <v>8.1809520000000013</v>
      </c>
      <c r="L2947" s="73">
        <f t="shared" si="180"/>
        <v>3.7136354890596595</v>
      </c>
      <c r="M2947" s="73">
        <v>1.8774209190596594</v>
      </c>
      <c r="N2947" s="73">
        <v>0.60645847000000008</v>
      </c>
      <c r="O2947" s="73">
        <v>1.2297561000000001</v>
      </c>
      <c r="P2947" s="74">
        <f t="shared" si="181"/>
        <v>0.22948685178200032</v>
      </c>
      <c r="Q2947" s="74">
        <f t="shared" si="182"/>
        <v>0.30361740162509926</v>
      </c>
      <c r="R2947" s="75">
        <f t="shared" si="183"/>
        <v>0.45393683877617896</v>
      </c>
      <c r="S2947" s="7"/>
    </row>
    <row r="2948" spans="1:19" x14ac:dyDescent="0.25">
      <c r="A2948" s="66"/>
      <c r="B2948" s="56"/>
      <c r="C2948" s="67"/>
      <c r="D2948" s="68"/>
      <c r="E2948" s="69"/>
      <c r="F2948" s="70"/>
      <c r="G2948" s="71"/>
      <c r="H2948" s="66">
        <v>3043982</v>
      </c>
      <c r="I2948" s="67" t="s">
        <v>421</v>
      </c>
      <c r="J2948" s="72">
        <v>0.32355299999999998</v>
      </c>
      <c r="K2948" s="73">
        <v>0.22881000000000001</v>
      </c>
      <c r="L2948" s="73">
        <f t="shared" si="180"/>
        <v>0.11482236941814211</v>
      </c>
      <c r="M2948" s="73">
        <v>5.8299089418142103E-2</v>
      </c>
      <c r="N2948" s="73">
        <v>2.0815689999999998E-2</v>
      </c>
      <c r="O2948" s="73">
        <v>3.5707590000000004E-2</v>
      </c>
      <c r="P2948" s="74">
        <f t="shared" si="181"/>
        <v>0.2547925764526992</v>
      </c>
      <c r="Q2948" s="74">
        <f t="shared" si="182"/>
        <v>0.34576626641380226</v>
      </c>
      <c r="R2948" s="75">
        <f t="shared" si="183"/>
        <v>0.50182408731323846</v>
      </c>
      <c r="S2948" s="7"/>
    </row>
    <row r="2949" spans="1:19" ht="25.5" x14ac:dyDescent="0.25">
      <c r="A2949" s="66"/>
      <c r="B2949" s="56"/>
      <c r="C2949" s="67"/>
      <c r="D2949" s="68"/>
      <c r="E2949" s="69"/>
      <c r="F2949" s="70"/>
      <c r="G2949" s="71"/>
      <c r="H2949" s="66">
        <v>3043983</v>
      </c>
      <c r="I2949" s="67" t="s">
        <v>422</v>
      </c>
      <c r="J2949" s="72">
        <v>6.0211269999999999</v>
      </c>
      <c r="K2949" s="73">
        <v>7.1027160000000009</v>
      </c>
      <c r="L2949" s="73">
        <f t="shared" si="180"/>
        <v>2.7463685249629406</v>
      </c>
      <c r="M2949" s="73">
        <v>1.5605246649629407</v>
      </c>
      <c r="N2949" s="73">
        <v>0.53621215</v>
      </c>
      <c r="O2949" s="73">
        <v>0.64963170999999986</v>
      </c>
      <c r="P2949" s="74">
        <f t="shared" si="181"/>
        <v>0.21970816022531953</v>
      </c>
      <c r="Q2949" s="74">
        <f t="shared" si="182"/>
        <v>0.29520211915595956</v>
      </c>
      <c r="R2949" s="75">
        <f t="shared" si="183"/>
        <v>0.38666455549721263</v>
      </c>
      <c r="S2949" s="7"/>
    </row>
    <row r="2950" spans="1:19" ht="25.5" x14ac:dyDescent="0.25">
      <c r="A2950" s="66"/>
      <c r="B2950" s="56"/>
      <c r="C2950" s="67"/>
      <c r="D2950" s="68"/>
      <c r="E2950" s="69"/>
      <c r="F2950" s="70"/>
      <c r="G2950" s="71"/>
      <c r="H2950" s="66">
        <v>3043984</v>
      </c>
      <c r="I2950" s="67" t="s">
        <v>423</v>
      </c>
      <c r="J2950" s="72">
        <v>2.0500340000000001</v>
      </c>
      <c r="K2950" s="73">
        <v>2.0639340000000006</v>
      </c>
      <c r="L2950" s="73">
        <f t="shared" si="180"/>
        <v>0.78197170760124557</v>
      </c>
      <c r="M2950" s="73">
        <v>0.4537084676012455</v>
      </c>
      <c r="N2950" s="73">
        <v>0.12914745</v>
      </c>
      <c r="O2950" s="73">
        <v>0.19911578999999996</v>
      </c>
      <c r="P2950" s="74">
        <f t="shared" si="181"/>
        <v>0.21982702334534213</v>
      </c>
      <c r="Q2950" s="74">
        <f t="shared" si="182"/>
        <v>0.28240046319370937</v>
      </c>
      <c r="R2950" s="75">
        <f t="shared" si="183"/>
        <v>0.37887437660373119</v>
      </c>
      <c r="S2950" s="7"/>
    </row>
    <row r="2951" spans="1:19" x14ac:dyDescent="0.25">
      <c r="A2951" s="66"/>
      <c r="B2951" s="56"/>
      <c r="C2951" s="67"/>
      <c r="D2951" s="68"/>
      <c r="E2951" s="69"/>
      <c r="F2951" s="70"/>
      <c r="G2951" s="71"/>
      <c r="H2951" s="66">
        <v>9000000</v>
      </c>
      <c r="I2951" s="67" t="s">
        <v>293</v>
      </c>
      <c r="J2951" s="72">
        <v>2.0955500000000002</v>
      </c>
      <c r="K2951" s="73">
        <v>2.5913369999999998</v>
      </c>
      <c r="L2951" s="73">
        <f t="shared" ref="L2951:L3014" si="184">SUM(M2951,N2951,O2951)</f>
        <v>1.6307862718409913</v>
      </c>
      <c r="M2951" s="73">
        <v>1.0160211918409914</v>
      </c>
      <c r="N2951" s="73">
        <v>0.23386289000000002</v>
      </c>
      <c r="O2951" s="73">
        <v>0.38090219000000003</v>
      </c>
      <c r="P2951" s="74">
        <f t="shared" ref="P2951:P3014" si="185">IFERROR(M2951/K2951,0)</f>
        <v>0.39208377445349313</v>
      </c>
      <c r="Q2951" s="74">
        <f t="shared" ref="Q2951:Q3014" si="186">IFERROR(SUM(M2951,N2951)/K2951,0)</f>
        <v>0.48233173911420685</v>
      </c>
      <c r="R2951" s="75">
        <f t="shared" ref="R2951:R3014" si="187">IFERROR(SUM(M2951,N2951,O2951)/K2951,0)</f>
        <v>0.62932234280643218</v>
      </c>
      <c r="S2951" s="7"/>
    </row>
    <row r="2952" spans="1:19" x14ac:dyDescent="0.25">
      <c r="A2952" s="44"/>
      <c r="B2952" s="45"/>
      <c r="C2952" s="46"/>
      <c r="D2952" s="47"/>
      <c r="E2952" s="48"/>
      <c r="F2952" s="49">
        <v>18</v>
      </c>
      <c r="G2952" s="50" t="s">
        <v>140</v>
      </c>
      <c r="H2952" s="90"/>
      <c r="I2952" s="46"/>
      <c r="J2952" s="51">
        <v>13.527069000000001</v>
      </c>
      <c r="K2952" s="52">
        <v>11.976521999999999</v>
      </c>
      <c r="L2952" s="53">
        <f t="shared" si="184"/>
        <v>5.4284377709686567</v>
      </c>
      <c r="M2952" s="53">
        <v>2.9318388109686566</v>
      </c>
      <c r="N2952" s="53">
        <v>0.90377938999999996</v>
      </c>
      <c r="O2952" s="53">
        <v>1.5928195700000001</v>
      </c>
      <c r="P2952" s="54">
        <f t="shared" si="185"/>
        <v>0.24479884986381328</v>
      </c>
      <c r="Q2952" s="54">
        <f t="shared" si="186"/>
        <v>0.32026144159119457</v>
      </c>
      <c r="R2952" s="55">
        <f t="shared" si="187"/>
        <v>0.45325661080643087</v>
      </c>
      <c r="S2952" s="7"/>
    </row>
    <row r="2953" spans="1:19" x14ac:dyDescent="0.25">
      <c r="A2953" s="66"/>
      <c r="B2953" s="56"/>
      <c r="C2953" s="67"/>
      <c r="D2953" s="68"/>
      <c r="E2953" s="69"/>
      <c r="F2953" s="70"/>
      <c r="G2953" s="71"/>
      <c r="H2953" s="66">
        <v>3000001</v>
      </c>
      <c r="I2953" s="67" t="s">
        <v>283</v>
      </c>
      <c r="J2953" s="72">
        <v>0.97521300000000011</v>
      </c>
      <c r="K2953" s="73">
        <v>0.86330899999999999</v>
      </c>
      <c r="L2953" s="73">
        <f t="shared" si="184"/>
        <v>0.45304761452046816</v>
      </c>
      <c r="M2953" s="73">
        <v>0.25625276452046819</v>
      </c>
      <c r="N2953" s="73">
        <v>7.8727770000000002E-2</v>
      </c>
      <c r="O2953" s="73">
        <v>0.11806707999999999</v>
      </c>
      <c r="P2953" s="74">
        <f t="shared" si="185"/>
        <v>0.29682624010692371</v>
      </c>
      <c r="Q2953" s="74">
        <f t="shared" si="186"/>
        <v>0.38801927759408067</v>
      </c>
      <c r="R2953" s="75">
        <f t="shared" si="187"/>
        <v>0.52478036777152581</v>
      </c>
      <c r="S2953" s="7"/>
    </row>
    <row r="2954" spans="1:19" ht="38.25" x14ac:dyDescent="0.25">
      <c r="A2954" s="66"/>
      <c r="B2954" s="56"/>
      <c r="C2954" s="67"/>
      <c r="D2954" s="68"/>
      <c r="E2954" s="69"/>
      <c r="F2954" s="70"/>
      <c r="G2954" s="71"/>
      <c r="H2954" s="66">
        <v>3000015</v>
      </c>
      <c r="I2954" s="67" t="s">
        <v>437</v>
      </c>
      <c r="J2954" s="72">
        <v>2.8883840000000003</v>
      </c>
      <c r="K2954" s="73">
        <v>3.1769380000000003</v>
      </c>
      <c r="L2954" s="73">
        <f t="shared" si="184"/>
        <v>1.3552494732389788</v>
      </c>
      <c r="M2954" s="73">
        <v>0.72171116323897877</v>
      </c>
      <c r="N2954" s="73">
        <v>0.28228979999999998</v>
      </c>
      <c r="O2954" s="73">
        <v>0.35124851000000001</v>
      </c>
      <c r="P2954" s="74">
        <f t="shared" si="185"/>
        <v>0.22717193827483531</v>
      </c>
      <c r="Q2954" s="74">
        <f t="shared" si="186"/>
        <v>0.3160278743994937</v>
      </c>
      <c r="R2954" s="75">
        <f t="shared" si="187"/>
        <v>0.42658984004062361</v>
      </c>
      <c r="S2954" s="7"/>
    </row>
    <row r="2955" spans="1:19" ht="25.5" x14ac:dyDescent="0.25">
      <c r="A2955" s="66"/>
      <c r="B2955" s="56"/>
      <c r="C2955" s="67"/>
      <c r="D2955" s="68"/>
      <c r="E2955" s="69"/>
      <c r="F2955" s="70"/>
      <c r="G2955" s="71"/>
      <c r="H2955" s="66">
        <v>3000016</v>
      </c>
      <c r="I2955" s="67" t="s">
        <v>424</v>
      </c>
      <c r="J2955" s="72">
        <v>1.924083</v>
      </c>
      <c r="K2955" s="73">
        <v>0.975051</v>
      </c>
      <c r="L2955" s="73">
        <f t="shared" si="184"/>
        <v>0.5144074391393838</v>
      </c>
      <c r="M2955" s="73">
        <v>0.24483789913938381</v>
      </c>
      <c r="N2955" s="73">
        <v>0.11976216000000001</v>
      </c>
      <c r="O2955" s="73">
        <v>0.14980737999999999</v>
      </c>
      <c r="P2955" s="74">
        <f t="shared" si="185"/>
        <v>0.25110265938846665</v>
      </c>
      <c r="Q2955" s="74">
        <f t="shared" si="186"/>
        <v>0.37392921922995187</v>
      </c>
      <c r="R2955" s="75">
        <f t="shared" si="187"/>
        <v>0.52756977751869782</v>
      </c>
      <c r="S2955" s="7"/>
    </row>
    <row r="2956" spans="1:19" ht="25.5" x14ac:dyDescent="0.25">
      <c r="A2956" s="66"/>
      <c r="B2956" s="56"/>
      <c r="C2956" s="67"/>
      <c r="D2956" s="68"/>
      <c r="E2956" s="69"/>
      <c r="F2956" s="70"/>
      <c r="G2956" s="71"/>
      <c r="H2956" s="66">
        <v>3000017</v>
      </c>
      <c r="I2956" s="67" t="s">
        <v>442</v>
      </c>
      <c r="J2956" s="72">
        <v>0.71486500000000008</v>
      </c>
      <c r="K2956" s="73">
        <v>0.95389600000000008</v>
      </c>
      <c r="L2956" s="73">
        <f t="shared" si="184"/>
        <v>0.46985595798989122</v>
      </c>
      <c r="M2956" s="73">
        <v>0.27984165798989125</v>
      </c>
      <c r="N2956" s="73">
        <v>4.0771120000000008E-2</v>
      </c>
      <c r="O2956" s="73">
        <v>0.14924318</v>
      </c>
      <c r="P2956" s="74">
        <f t="shared" si="185"/>
        <v>0.29336705258213813</v>
      </c>
      <c r="Q2956" s="74">
        <f t="shared" si="186"/>
        <v>0.33610873511356709</v>
      </c>
      <c r="R2956" s="75">
        <f t="shared" si="187"/>
        <v>0.4925651831959576</v>
      </c>
      <c r="S2956" s="7"/>
    </row>
    <row r="2957" spans="1:19" x14ac:dyDescent="0.25">
      <c r="A2957" s="66"/>
      <c r="B2957" s="56"/>
      <c r="C2957" s="67"/>
      <c r="D2957" s="68"/>
      <c r="E2957" s="69"/>
      <c r="F2957" s="70"/>
      <c r="G2957" s="71"/>
      <c r="H2957" s="66">
        <v>3000680</v>
      </c>
      <c r="I2957" s="67" t="s">
        <v>445</v>
      </c>
      <c r="J2957" s="72">
        <v>1.1853230000000001</v>
      </c>
      <c r="K2957" s="73">
        <v>1.1616470000000001</v>
      </c>
      <c r="L2957" s="73">
        <f t="shared" si="184"/>
        <v>0.45197568603746757</v>
      </c>
      <c r="M2957" s="73">
        <v>0.26978493603746756</v>
      </c>
      <c r="N2957" s="73">
        <v>8.2385600000000003E-2</v>
      </c>
      <c r="O2957" s="73">
        <v>9.9805149999999995E-2</v>
      </c>
      <c r="P2957" s="74">
        <f t="shared" si="185"/>
        <v>0.23224347502939149</v>
      </c>
      <c r="Q2957" s="74">
        <f t="shared" si="186"/>
        <v>0.30316484787329329</v>
      </c>
      <c r="R2957" s="75">
        <f t="shared" si="187"/>
        <v>0.38908178305239677</v>
      </c>
      <c r="S2957" s="7"/>
    </row>
    <row r="2958" spans="1:19" x14ac:dyDescent="0.25">
      <c r="A2958" s="66"/>
      <c r="B2958" s="56"/>
      <c r="C2958" s="67"/>
      <c r="D2958" s="68"/>
      <c r="E2958" s="69"/>
      <c r="F2958" s="70"/>
      <c r="G2958" s="71"/>
      <c r="H2958" s="66">
        <v>3000681</v>
      </c>
      <c r="I2958" s="67" t="s">
        <v>446</v>
      </c>
      <c r="J2958" s="72">
        <v>1.050181</v>
      </c>
      <c r="K2958" s="73">
        <v>1.1524809999999999</v>
      </c>
      <c r="L2958" s="73">
        <f t="shared" si="184"/>
        <v>0.45439426440740366</v>
      </c>
      <c r="M2958" s="73">
        <v>0.28118593440740369</v>
      </c>
      <c r="N2958" s="73">
        <v>5.7023049999999992E-2</v>
      </c>
      <c r="O2958" s="73">
        <v>0.11618527999999999</v>
      </c>
      <c r="P2958" s="74">
        <f t="shared" si="185"/>
        <v>0.24398314107339186</v>
      </c>
      <c r="Q2958" s="74">
        <f t="shared" si="186"/>
        <v>0.29346165742203445</v>
      </c>
      <c r="R2958" s="75">
        <f t="shared" si="187"/>
        <v>0.39427484219471187</v>
      </c>
      <c r="S2958" s="7"/>
    </row>
    <row r="2959" spans="1:19" ht="76.5" x14ac:dyDescent="0.25">
      <c r="A2959" s="66"/>
      <c r="B2959" s="56"/>
      <c r="C2959" s="67"/>
      <c r="D2959" s="68"/>
      <c r="E2959" s="69"/>
      <c r="F2959" s="70"/>
      <c r="G2959" s="71"/>
      <c r="H2959" s="66">
        <v>3043987</v>
      </c>
      <c r="I2959" s="67" t="s">
        <v>425</v>
      </c>
      <c r="J2959" s="72">
        <v>2E-3</v>
      </c>
      <c r="K2959" s="73">
        <v>2.8926E-2</v>
      </c>
      <c r="L2959" s="73">
        <f t="shared" si="184"/>
        <v>2.8306860217853429E-2</v>
      </c>
      <c r="M2959" s="73">
        <v>9.2138402178534307E-3</v>
      </c>
      <c r="N2959" s="73">
        <v>2.3887600000000002E-3</v>
      </c>
      <c r="O2959" s="73">
        <v>1.6704259999999999E-2</v>
      </c>
      <c r="P2959" s="74">
        <f t="shared" si="185"/>
        <v>0.31853143254696226</v>
      </c>
      <c r="Q2959" s="74">
        <f t="shared" si="186"/>
        <v>0.40111319290096903</v>
      </c>
      <c r="R2959" s="75">
        <f t="shared" si="187"/>
        <v>0.97859573455899296</v>
      </c>
      <c r="S2959" s="7"/>
    </row>
    <row r="2960" spans="1:19" x14ac:dyDescent="0.25">
      <c r="A2960" s="66"/>
      <c r="B2960" s="56"/>
      <c r="C2960" s="67"/>
      <c r="D2960" s="68"/>
      <c r="E2960" s="69"/>
      <c r="F2960" s="70"/>
      <c r="G2960" s="71"/>
      <c r="H2960" s="66">
        <v>9000000</v>
      </c>
      <c r="I2960" s="67" t="s">
        <v>293</v>
      </c>
      <c r="J2960" s="72">
        <v>4.7870200000000001</v>
      </c>
      <c r="K2960" s="73">
        <v>3.6642739999999994</v>
      </c>
      <c r="L2960" s="73">
        <f t="shared" si="184"/>
        <v>1.7012004754172099</v>
      </c>
      <c r="M2960" s="73">
        <v>0.86901061541720992</v>
      </c>
      <c r="N2960" s="73">
        <v>0.24043112999999999</v>
      </c>
      <c r="O2960" s="73">
        <v>0.59175873000000001</v>
      </c>
      <c r="P2960" s="74">
        <f t="shared" si="185"/>
        <v>0.2371576512611257</v>
      </c>
      <c r="Q2960" s="74">
        <f t="shared" si="186"/>
        <v>0.30277259435762993</v>
      </c>
      <c r="R2960" s="75">
        <f t="shared" si="187"/>
        <v>0.46426672116146611</v>
      </c>
      <c r="S2960" s="7"/>
    </row>
    <row r="2961" spans="1:19" x14ac:dyDescent="0.25">
      <c r="A2961" s="44"/>
      <c r="B2961" s="45"/>
      <c r="C2961" s="46"/>
      <c r="D2961" s="47"/>
      <c r="E2961" s="48"/>
      <c r="F2961" s="49">
        <v>24</v>
      </c>
      <c r="G2961" s="50" t="s">
        <v>141</v>
      </c>
      <c r="H2961" s="90"/>
      <c r="I2961" s="46"/>
      <c r="J2961" s="51">
        <v>5.8406229999999972</v>
      </c>
      <c r="K2961" s="52">
        <v>6.0012249999999989</v>
      </c>
      <c r="L2961" s="53">
        <f t="shared" si="184"/>
        <v>3.031762892097623</v>
      </c>
      <c r="M2961" s="53">
        <v>1.6256208120976225</v>
      </c>
      <c r="N2961" s="53">
        <v>0.40211565000000005</v>
      </c>
      <c r="O2961" s="53">
        <v>1.0040264300000004</v>
      </c>
      <c r="P2961" s="54">
        <f t="shared" si="185"/>
        <v>0.27088149704395731</v>
      </c>
      <c r="Q2961" s="54">
        <f t="shared" si="186"/>
        <v>0.33788709173504122</v>
      </c>
      <c r="R2961" s="55">
        <f t="shared" si="187"/>
        <v>0.5051906722540187</v>
      </c>
      <c r="S2961" s="7"/>
    </row>
    <row r="2962" spans="1:19" x14ac:dyDescent="0.25">
      <c r="A2962" s="66"/>
      <c r="B2962" s="56"/>
      <c r="C2962" s="67"/>
      <c r="D2962" s="68"/>
      <c r="E2962" s="69"/>
      <c r="F2962" s="70"/>
      <c r="G2962" s="71"/>
      <c r="H2962" s="66">
        <v>3000001</v>
      </c>
      <c r="I2962" s="67" t="s">
        <v>283</v>
      </c>
      <c r="J2962" s="72">
        <v>0.109112</v>
      </c>
      <c r="K2962" s="73">
        <v>0.10452000000000002</v>
      </c>
      <c r="L2962" s="73">
        <f t="shared" si="184"/>
        <v>7.2206210316966821E-2</v>
      </c>
      <c r="M2962" s="73">
        <v>2.5545770316966809E-2</v>
      </c>
      <c r="N2962" s="73">
        <v>1.0295490000000001E-2</v>
      </c>
      <c r="O2962" s="73">
        <v>3.6364950000000007E-2</v>
      </c>
      <c r="P2962" s="74">
        <f t="shared" si="185"/>
        <v>0.24441035511831999</v>
      </c>
      <c r="Q2962" s="74">
        <f t="shared" si="186"/>
        <v>0.34291293835597786</v>
      </c>
      <c r="R2962" s="75">
        <f t="shared" si="187"/>
        <v>0.69083630230546123</v>
      </c>
      <c r="S2962" s="7"/>
    </row>
    <row r="2963" spans="1:19" ht="25.5" x14ac:dyDescent="0.25">
      <c r="A2963" s="66"/>
      <c r="B2963" s="56"/>
      <c r="C2963" s="67"/>
      <c r="D2963" s="68"/>
      <c r="E2963" s="69"/>
      <c r="F2963" s="70"/>
      <c r="G2963" s="71"/>
      <c r="H2963" s="66">
        <v>3000004</v>
      </c>
      <c r="I2963" s="67" t="s">
        <v>438</v>
      </c>
      <c r="J2963" s="72">
        <v>1.5814029999999999</v>
      </c>
      <c r="K2963" s="73">
        <v>2.1296499999999998</v>
      </c>
      <c r="L2963" s="73">
        <f t="shared" si="184"/>
        <v>1.2862988888688438</v>
      </c>
      <c r="M2963" s="73">
        <v>0.57813735886884388</v>
      </c>
      <c r="N2963" s="73">
        <v>0.14940771999999999</v>
      </c>
      <c r="O2963" s="73">
        <v>0.55875381000000002</v>
      </c>
      <c r="P2963" s="74">
        <f t="shared" si="185"/>
        <v>0.27147059792399875</v>
      </c>
      <c r="Q2963" s="74">
        <f t="shared" si="186"/>
        <v>0.34162659538837081</v>
      </c>
      <c r="R2963" s="75">
        <f t="shared" si="187"/>
        <v>0.60399544003420469</v>
      </c>
      <c r="S2963" s="7"/>
    </row>
    <row r="2964" spans="1:19" ht="25.5" x14ac:dyDescent="0.25">
      <c r="A2964" s="66"/>
      <c r="B2964" s="56"/>
      <c r="C2964" s="67"/>
      <c r="D2964" s="68"/>
      <c r="E2964" s="69"/>
      <c r="F2964" s="70"/>
      <c r="G2964" s="71"/>
      <c r="H2964" s="66">
        <v>3000365</v>
      </c>
      <c r="I2964" s="67" t="s">
        <v>426</v>
      </c>
      <c r="J2964" s="72">
        <v>0</v>
      </c>
      <c r="K2964" s="73">
        <v>0.08</v>
      </c>
      <c r="L2964" s="73">
        <f t="shared" si="184"/>
        <v>0</v>
      </c>
      <c r="M2964" s="73">
        <v>0</v>
      </c>
      <c r="N2964" s="73">
        <v>0</v>
      </c>
      <c r="O2964" s="73">
        <v>0</v>
      </c>
      <c r="P2964" s="74">
        <f t="shared" si="185"/>
        <v>0</v>
      </c>
      <c r="Q2964" s="74">
        <f t="shared" si="186"/>
        <v>0</v>
      </c>
      <c r="R2964" s="75">
        <f t="shared" si="187"/>
        <v>0</v>
      </c>
      <c r="S2964" s="7"/>
    </row>
    <row r="2965" spans="1:19" x14ac:dyDescent="0.25">
      <c r="A2965" s="66"/>
      <c r="B2965" s="56"/>
      <c r="C2965" s="67"/>
      <c r="D2965" s="68"/>
      <c r="E2965" s="69"/>
      <c r="F2965" s="70"/>
      <c r="G2965" s="71"/>
      <c r="H2965" s="66">
        <v>3000683</v>
      </c>
      <c r="I2965" s="67" t="s">
        <v>427</v>
      </c>
      <c r="J2965" s="72">
        <v>5.3661E-2</v>
      </c>
      <c r="K2965" s="73">
        <v>2.8700000000000003E-2</v>
      </c>
      <c r="L2965" s="73">
        <f t="shared" si="184"/>
        <v>3.5392999981559816E-3</v>
      </c>
      <c r="M2965" s="73">
        <v>1.449999981559813E-4</v>
      </c>
      <c r="N2965" s="73">
        <v>9.8999999999999994E-5</v>
      </c>
      <c r="O2965" s="73">
        <v>3.2953000000000001E-3</v>
      </c>
      <c r="P2965" s="74">
        <f t="shared" si="185"/>
        <v>5.0522647441108466E-3</v>
      </c>
      <c r="Q2965" s="74">
        <f t="shared" si="186"/>
        <v>8.5017420960272223E-3</v>
      </c>
      <c r="R2965" s="75">
        <f t="shared" si="187"/>
        <v>0.12332055742703767</v>
      </c>
      <c r="S2965" s="7"/>
    </row>
    <row r="2966" spans="1:19" x14ac:dyDescent="0.25">
      <c r="A2966" s="66"/>
      <c r="B2966" s="56"/>
      <c r="C2966" s="67"/>
      <c r="D2966" s="68"/>
      <c r="E2966" s="69"/>
      <c r="F2966" s="70"/>
      <c r="G2966" s="71"/>
      <c r="H2966" s="66">
        <v>9000000</v>
      </c>
      <c r="I2966" s="67" t="s">
        <v>293</v>
      </c>
      <c r="J2966" s="72">
        <v>4.0964469999999977</v>
      </c>
      <c r="K2966" s="73">
        <v>3.6583549999999989</v>
      </c>
      <c r="L2966" s="73">
        <f t="shared" si="184"/>
        <v>1.6697184929136561</v>
      </c>
      <c r="M2966" s="73">
        <v>1.0217926829136559</v>
      </c>
      <c r="N2966" s="73">
        <v>0.24231344000000005</v>
      </c>
      <c r="O2966" s="73">
        <v>0.40561237000000022</v>
      </c>
      <c r="P2966" s="74">
        <f t="shared" si="185"/>
        <v>0.27930386277812191</v>
      </c>
      <c r="Q2966" s="74">
        <f t="shared" si="186"/>
        <v>0.34553949053977984</v>
      </c>
      <c r="R2966" s="75">
        <f t="shared" si="187"/>
        <v>0.45641237466392864</v>
      </c>
      <c r="S2966" s="7"/>
    </row>
    <row r="2967" spans="1:19" ht="25.5" x14ac:dyDescent="0.25">
      <c r="A2967" s="44"/>
      <c r="B2967" s="45"/>
      <c r="C2967" s="46"/>
      <c r="D2967" s="47"/>
      <c r="E2967" s="48"/>
      <c r="F2967" s="49">
        <v>41</v>
      </c>
      <c r="G2967" s="50" t="s">
        <v>163</v>
      </c>
      <c r="H2967" s="90"/>
      <c r="I2967" s="46"/>
      <c r="J2967" s="51">
        <v>0.32536199999999998</v>
      </c>
      <c r="K2967" s="52">
        <v>0.36792400000000003</v>
      </c>
      <c r="L2967" s="53">
        <f t="shared" si="184"/>
        <v>0.19842778704853417</v>
      </c>
      <c r="M2967" s="53">
        <v>0.15689742704853415</v>
      </c>
      <c r="N2967" s="53">
        <v>2.666665E-2</v>
      </c>
      <c r="O2967" s="53">
        <v>1.4863709999999999E-2</v>
      </c>
      <c r="P2967" s="54">
        <f t="shared" si="185"/>
        <v>0.42643977301979252</v>
      </c>
      <c r="Q2967" s="54">
        <f t="shared" si="186"/>
        <v>0.49891846427124664</v>
      </c>
      <c r="R2967" s="55">
        <f t="shared" si="187"/>
        <v>0.53931732381832709</v>
      </c>
      <c r="S2967" s="7"/>
    </row>
    <row r="2968" spans="1:19" x14ac:dyDescent="0.25">
      <c r="A2968" s="66"/>
      <c r="B2968" s="56"/>
      <c r="C2968" s="67"/>
      <c r="D2968" s="68"/>
      <c r="E2968" s="69"/>
      <c r="F2968" s="70"/>
      <c r="G2968" s="71"/>
      <c r="H2968" s="66">
        <v>9000009</v>
      </c>
      <c r="I2968" s="67" t="s">
        <v>294</v>
      </c>
      <c r="J2968" s="72">
        <v>0.32536199999999998</v>
      </c>
      <c r="K2968" s="73">
        <v>0.36792400000000003</v>
      </c>
      <c r="L2968" s="73">
        <f t="shared" si="184"/>
        <v>0.19842778704853417</v>
      </c>
      <c r="M2968" s="73">
        <v>0.15689742704853415</v>
      </c>
      <c r="N2968" s="73">
        <v>2.666665E-2</v>
      </c>
      <c r="O2968" s="73">
        <v>1.4863709999999999E-2</v>
      </c>
      <c r="P2968" s="74">
        <f t="shared" si="185"/>
        <v>0.42643977301979252</v>
      </c>
      <c r="Q2968" s="74">
        <f t="shared" si="186"/>
        <v>0.49891846427124664</v>
      </c>
      <c r="R2968" s="75">
        <f t="shared" si="187"/>
        <v>0.53931732381832709</v>
      </c>
      <c r="S2968" s="7"/>
    </row>
    <row r="2969" spans="1:19" ht="25.5" x14ac:dyDescent="0.25">
      <c r="A2969" s="44"/>
      <c r="B2969" s="45"/>
      <c r="C2969" s="46"/>
      <c r="D2969" s="47"/>
      <c r="E2969" s="48"/>
      <c r="F2969" s="49">
        <v>42</v>
      </c>
      <c r="G2969" s="50" t="s">
        <v>158</v>
      </c>
      <c r="H2969" s="90"/>
      <c r="I2969" s="46"/>
      <c r="J2969" s="51">
        <v>3.682191</v>
      </c>
      <c r="K2969" s="52">
        <v>3.682191</v>
      </c>
      <c r="L2969" s="53">
        <f t="shared" si="184"/>
        <v>0</v>
      </c>
      <c r="M2969" s="53">
        <v>0</v>
      </c>
      <c r="N2969" s="53">
        <v>0</v>
      </c>
      <c r="O2969" s="53">
        <v>0</v>
      </c>
      <c r="P2969" s="54">
        <f t="shared" si="185"/>
        <v>0</v>
      </c>
      <c r="Q2969" s="54">
        <f t="shared" si="186"/>
        <v>0</v>
      </c>
      <c r="R2969" s="55">
        <f t="shared" si="187"/>
        <v>0</v>
      </c>
      <c r="S2969" s="7"/>
    </row>
    <row r="2970" spans="1:19" x14ac:dyDescent="0.25">
      <c r="A2970" s="66"/>
      <c r="B2970" s="56"/>
      <c r="C2970" s="67"/>
      <c r="D2970" s="68"/>
      <c r="E2970" s="69"/>
      <c r="F2970" s="70"/>
      <c r="G2970" s="71"/>
      <c r="H2970" s="66">
        <v>9000009</v>
      </c>
      <c r="I2970" s="67" t="s">
        <v>294</v>
      </c>
      <c r="J2970" s="72">
        <v>3.682191</v>
      </c>
      <c r="K2970" s="73">
        <v>3.682191</v>
      </c>
      <c r="L2970" s="73">
        <f t="shared" si="184"/>
        <v>0</v>
      </c>
      <c r="M2970" s="73">
        <v>0</v>
      </c>
      <c r="N2970" s="73">
        <v>0</v>
      </c>
      <c r="O2970" s="73">
        <v>0</v>
      </c>
      <c r="P2970" s="74">
        <f t="shared" si="185"/>
        <v>0</v>
      </c>
      <c r="Q2970" s="74">
        <f t="shared" si="186"/>
        <v>0</v>
      </c>
      <c r="R2970" s="75">
        <f t="shared" si="187"/>
        <v>0</v>
      </c>
      <c r="S2970" s="7"/>
    </row>
    <row r="2971" spans="1:19" x14ac:dyDescent="0.25">
      <c r="A2971" s="44"/>
      <c r="B2971" s="45"/>
      <c r="C2971" s="46"/>
      <c r="D2971" s="47"/>
      <c r="E2971" s="48"/>
      <c r="F2971" s="49">
        <v>46</v>
      </c>
      <c r="G2971" s="50" t="s">
        <v>169</v>
      </c>
      <c r="H2971" s="90"/>
      <c r="I2971" s="46"/>
      <c r="J2971" s="51">
        <v>6.1765740000000005</v>
      </c>
      <c r="K2971" s="52">
        <v>8.8143819999999984</v>
      </c>
      <c r="L2971" s="53">
        <f t="shared" si="184"/>
        <v>3.3870000075257765</v>
      </c>
      <c r="M2971" s="53">
        <v>1.7626383075257763</v>
      </c>
      <c r="N2971" s="53">
        <v>0.23613086</v>
      </c>
      <c r="O2971" s="53">
        <v>1.3882308400000001</v>
      </c>
      <c r="P2971" s="54">
        <f t="shared" si="185"/>
        <v>0.19997298818292383</v>
      </c>
      <c r="Q2971" s="54">
        <f t="shared" si="186"/>
        <v>0.22676225826447921</v>
      </c>
      <c r="R2971" s="55">
        <f t="shared" si="187"/>
        <v>0.38425836406066555</v>
      </c>
      <c r="S2971" s="7"/>
    </row>
    <row r="2972" spans="1:19" x14ac:dyDescent="0.25">
      <c r="A2972" s="66"/>
      <c r="B2972" s="56"/>
      <c r="C2972" s="67"/>
      <c r="D2972" s="68"/>
      <c r="E2972" s="69"/>
      <c r="F2972" s="70"/>
      <c r="G2972" s="71"/>
      <c r="H2972" s="66">
        <v>3000001</v>
      </c>
      <c r="I2972" s="67" t="s">
        <v>283</v>
      </c>
      <c r="J2972" s="72">
        <v>0</v>
      </c>
      <c r="K2972" s="73">
        <v>2.6326260000000001</v>
      </c>
      <c r="L2972" s="73">
        <f t="shared" si="184"/>
        <v>1.4389823345084762</v>
      </c>
      <c r="M2972" s="73">
        <v>0.24400727450847626</v>
      </c>
      <c r="N2972" s="73">
        <v>0</v>
      </c>
      <c r="O2972" s="73">
        <v>1.19497506</v>
      </c>
      <c r="P2972" s="74">
        <f t="shared" si="185"/>
        <v>9.2685886452719163E-2</v>
      </c>
      <c r="Q2972" s="74">
        <f t="shared" si="186"/>
        <v>9.2685886452719163E-2</v>
      </c>
      <c r="R2972" s="75">
        <f t="shared" si="187"/>
        <v>0.54659580757330373</v>
      </c>
      <c r="S2972" s="7"/>
    </row>
    <row r="2973" spans="1:19" x14ac:dyDescent="0.25">
      <c r="A2973" s="66"/>
      <c r="B2973" s="56"/>
      <c r="C2973" s="67"/>
      <c r="D2973" s="68"/>
      <c r="E2973" s="69"/>
      <c r="F2973" s="70"/>
      <c r="G2973" s="71"/>
      <c r="H2973" s="66">
        <v>9000009</v>
      </c>
      <c r="I2973" s="67" t="s">
        <v>294</v>
      </c>
      <c r="J2973" s="72">
        <v>6.1765740000000005</v>
      </c>
      <c r="K2973" s="73">
        <v>6.1817559999999983</v>
      </c>
      <c r="L2973" s="73">
        <f t="shared" si="184"/>
        <v>1.9480176730173002</v>
      </c>
      <c r="M2973" s="73">
        <v>1.5186310330173001</v>
      </c>
      <c r="N2973" s="73">
        <v>0.23613086</v>
      </c>
      <c r="O2973" s="73">
        <v>0.19325578000000002</v>
      </c>
      <c r="P2973" s="74">
        <f t="shared" si="185"/>
        <v>0.24566337348437894</v>
      </c>
      <c r="Q2973" s="74">
        <f t="shared" si="186"/>
        <v>0.28386139682920203</v>
      </c>
      <c r="R2973" s="75">
        <f t="shared" si="187"/>
        <v>0.3151236757027131</v>
      </c>
      <c r="S2973" s="7"/>
    </row>
    <row r="2974" spans="1:19" ht="25.5" x14ac:dyDescent="0.25">
      <c r="A2974" s="44"/>
      <c r="B2974" s="45"/>
      <c r="C2974" s="46"/>
      <c r="D2974" s="47"/>
      <c r="E2974" s="48"/>
      <c r="F2974" s="49">
        <v>51</v>
      </c>
      <c r="G2974" s="50" t="s">
        <v>24</v>
      </c>
      <c r="H2974" s="90"/>
      <c r="I2974" s="46"/>
      <c r="J2974" s="51">
        <v>0.46818199999999999</v>
      </c>
      <c r="K2974" s="52">
        <v>0.46818199999999999</v>
      </c>
      <c r="L2974" s="53">
        <f t="shared" si="184"/>
        <v>2.4279999999999999E-2</v>
      </c>
      <c r="M2974" s="53">
        <v>0</v>
      </c>
      <c r="N2974" s="53">
        <v>2.3E-2</v>
      </c>
      <c r="O2974" s="53">
        <v>1.2800000000000001E-3</v>
      </c>
      <c r="P2974" s="54">
        <f t="shared" si="185"/>
        <v>0</v>
      </c>
      <c r="Q2974" s="54">
        <f t="shared" si="186"/>
        <v>4.912619451409922E-2</v>
      </c>
      <c r="R2974" s="55">
        <f t="shared" si="187"/>
        <v>5.1860174034883869E-2</v>
      </c>
      <c r="S2974" s="7"/>
    </row>
    <row r="2975" spans="1:19" ht="38.25" x14ac:dyDescent="0.25">
      <c r="A2975" s="66"/>
      <c r="B2975" s="56"/>
      <c r="C2975" s="67"/>
      <c r="D2975" s="68"/>
      <c r="E2975" s="69"/>
      <c r="F2975" s="70"/>
      <c r="G2975" s="71"/>
      <c r="H2975" s="66">
        <v>3000712</v>
      </c>
      <c r="I2975" s="67" t="s">
        <v>295</v>
      </c>
      <c r="J2975" s="72">
        <v>0.21773900000000002</v>
      </c>
      <c r="K2975" s="73">
        <v>0.21773899999999999</v>
      </c>
      <c r="L2975" s="73">
        <f t="shared" si="184"/>
        <v>2.4279999999999999E-2</v>
      </c>
      <c r="M2975" s="73">
        <v>0</v>
      </c>
      <c r="N2975" s="73">
        <v>2.3E-2</v>
      </c>
      <c r="O2975" s="73">
        <v>1.2800000000000001E-3</v>
      </c>
      <c r="P2975" s="74">
        <f t="shared" si="185"/>
        <v>0</v>
      </c>
      <c r="Q2975" s="74">
        <f t="shared" si="186"/>
        <v>0.10563105369272387</v>
      </c>
      <c r="R2975" s="75">
        <f t="shared" si="187"/>
        <v>0.11150965146344936</v>
      </c>
      <c r="S2975" s="7"/>
    </row>
    <row r="2976" spans="1:19" ht="25.5" x14ac:dyDescent="0.25">
      <c r="A2976" s="66"/>
      <c r="B2976" s="56"/>
      <c r="C2976" s="67"/>
      <c r="D2976" s="68"/>
      <c r="E2976" s="69"/>
      <c r="F2976" s="70"/>
      <c r="G2976" s="71"/>
      <c r="H2976" s="66">
        <v>3000713</v>
      </c>
      <c r="I2976" s="67" t="s">
        <v>313</v>
      </c>
      <c r="J2976" s="72">
        <v>0.25044299999999997</v>
      </c>
      <c r="K2976" s="73">
        <v>0.25044299999999997</v>
      </c>
      <c r="L2976" s="73">
        <f t="shared" si="184"/>
        <v>0</v>
      </c>
      <c r="M2976" s="73">
        <v>0</v>
      </c>
      <c r="N2976" s="73">
        <v>0</v>
      </c>
      <c r="O2976" s="73">
        <v>0</v>
      </c>
      <c r="P2976" s="74">
        <f t="shared" si="185"/>
        <v>0</v>
      </c>
      <c r="Q2976" s="74">
        <f t="shared" si="186"/>
        <v>0</v>
      </c>
      <c r="R2976" s="75">
        <f t="shared" si="187"/>
        <v>0</v>
      </c>
      <c r="S2976" s="7"/>
    </row>
    <row r="2977" spans="1:19" ht="51" x14ac:dyDescent="0.25">
      <c r="A2977" s="44"/>
      <c r="B2977" s="45"/>
      <c r="C2977" s="46"/>
      <c r="D2977" s="47"/>
      <c r="E2977" s="48"/>
      <c r="F2977" s="49">
        <v>57</v>
      </c>
      <c r="G2977" s="50" t="s">
        <v>50</v>
      </c>
      <c r="H2977" s="90"/>
      <c r="I2977" s="46"/>
      <c r="J2977" s="51">
        <v>0</v>
      </c>
      <c r="K2977" s="52">
        <v>0.55170600000000003</v>
      </c>
      <c r="L2977" s="53">
        <f t="shared" si="184"/>
        <v>3.0400000000000002E-3</v>
      </c>
      <c r="M2977" s="53">
        <v>0</v>
      </c>
      <c r="N2977" s="53">
        <v>0</v>
      </c>
      <c r="O2977" s="53">
        <v>3.0400000000000002E-3</v>
      </c>
      <c r="P2977" s="54">
        <f t="shared" si="185"/>
        <v>0</v>
      </c>
      <c r="Q2977" s="54">
        <f t="shared" si="186"/>
        <v>0</v>
      </c>
      <c r="R2977" s="55">
        <f t="shared" si="187"/>
        <v>5.5101811472052144E-3</v>
      </c>
      <c r="S2977" s="7"/>
    </row>
    <row r="2978" spans="1:19" x14ac:dyDescent="0.25">
      <c r="A2978" s="66"/>
      <c r="B2978" s="56"/>
      <c r="C2978" s="67"/>
      <c r="D2978" s="68"/>
      <c r="E2978" s="69"/>
      <c r="F2978" s="70"/>
      <c r="G2978" s="71"/>
      <c r="H2978" s="66">
        <v>3000001</v>
      </c>
      <c r="I2978" s="67" t="s">
        <v>283</v>
      </c>
      <c r="J2978" s="72">
        <v>0</v>
      </c>
      <c r="K2978" s="73">
        <v>0.55170600000000003</v>
      </c>
      <c r="L2978" s="73">
        <f t="shared" si="184"/>
        <v>3.0400000000000002E-3</v>
      </c>
      <c r="M2978" s="73">
        <v>0</v>
      </c>
      <c r="N2978" s="73">
        <v>0</v>
      </c>
      <c r="O2978" s="73">
        <v>3.0400000000000002E-3</v>
      </c>
      <c r="P2978" s="74">
        <f t="shared" si="185"/>
        <v>0</v>
      </c>
      <c r="Q2978" s="74">
        <f t="shared" si="186"/>
        <v>0</v>
      </c>
      <c r="R2978" s="75">
        <f t="shared" si="187"/>
        <v>5.5101811472052144E-3</v>
      </c>
      <c r="S2978" s="7"/>
    </row>
    <row r="2979" spans="1:19" ht="38.25" x14ac:dyDescent="0.25">
      <c r="A2979" s="44"/>
      <c r="B2979" s="45"/>
      <c r="C2979" s="46"/>
      <c r="D2979" s="47"/>
      <c r="E2979" s="48"/>
      <c r="F2979" s="49">
        <v>61</v>
      </c>
      <c r="G2979" s="50" t="s">
        <v>191</v>
      </c>
      <c r="H2979" s="90"/>
      <c r="I2979" s="46"/>
      <c r="J2979" s="51">
        <v>14.620633000000002</v>
      </c>
      <c r="K2979" s="52">
        <v>24.780484999999999</v>
      </c>
      <c r="L2979" s="53">
        <f t="shared" si="184"/>
        <v>11.743782540966054</v>
      </c>
      <c r="M2979" s="53">
        <v>8.7041960409660533</v>
      </c>
      <c r="N2979" s="53">
        <v>0.95402309000000018</v>
      </c>
      <c r="O2979" s="53">
        <v>2.0855634100000002</v>
      </c>
      <c r="P2979" s="54">
        <f t="shared" si="185"/>
        <v>0.35125204534802501</v>
      </c>
      <c r="Q2979" s="54">
        <f t="shared" si="186"/>
        <v>0.38975101298324283</v>
      </c>
      <c r="R2979" s="55">
        <f t="shared" si="187"/>
        <v>0.47391253807042333</v>
      </c>
      <c r="S2979" s="7"/>
    </row>
    <row r="2980" spans="1:19" ht="25.5" x14ac:dyDescent="0.25">
      <c r="A2980" s="66"/>
      <c r="B2980" s="56"/>
      <c r="C2980" s="67"/>
      <c r="D2980" s="68"/>
      <c r="E2980" s="69"/>
      <c r="F2980" s="70"/>
      <c r="G2980" s="71"/>
      <c r="H2980" s="66">
        <v>3000132</v>
      </c>
      <c r="I2980" s="67" t="s">
        <v>513</v>
      </c>
      <c r="J2980" s="72">
        <v>3.1106749999999996</v>
      </c>
      <c r="K2980" s="73">
        <v>2.9484319999999999</v>
      </c>
      <c r="L2980" s="73">
        <f t="shared" si="184"/>
        <v>1.3193532500190339</v>
      </c>
      <c r="M2980" s="73">
        <v>0.332370100019034</v>
      </c>
      <c r="N2980" s="73">
        <v>0.16974928</v>
      </c>
      <c r="O2980" s="73">
        <v>0.81723387000000003</v>
      </c>
      <c r="P2980" s="74">
        <f t="shared" si="185"/>
        <v>0.11272774817904364</v>
      </c>
      <c r="Q2980" s="74">
        <f t="shared" si="186"/>
        <v>0.17030047836240891</v>
      </c>
      <c r="R2980" s="75">
        <f t="shared" si="187"/>
        <v>0.44747623483228849</v>
      </c>
      <c r="S2980" s="7"/>
    </row>
    <row r="2981" spans="1:19" ht="25.5" x14ac:dyDescent="0.25">
      <c r="A2981" s="66"/>
      <c r="B2981" s="56"/>
      <c r="C2981" s="67"/>
      <c r="D2981" s="68"/>
      <c r="E2981" s="69"/>
      <c r="F2981" s="70"/>
      <c r="G2981" s="71"/>
      <c r="H2981" s="66">
        <v>3000133</v>
      </c>
      <c r="I2981" s="67" t="s">
        <v>514</v>
      </c>
      <c r="J2981" s="72">
        <v>3.7542900000000001</v>
      </c>
      <c r="K2981" s="73">
        <v>3.4494740000000004</v>
      </c>
      <c r="L2981" s="73">
        <f t="shared" si="184"/>
        <v>0.89259749236202757</v>
      </c>
      <c r="M2981" s="73">
        <v>0.53840579236202757</v>
      </c>
      <c r="N2981" s="73">
        <v>0.19503870000000001</v>
      </c>
      <c r="O2981" s="73">
        <v>0.15915299999999999</v>
      </c>
      <c r="P2981" s="74">
        <f t="shared" si="185"/>
        <v>0.15608344703048277</v>
      </c>
      <c r="Q2981" s="74">
        <f t="shared" si="186"/>
        <v>0.21262502409411624</v>
      </c>
      <c r="R2981" s="75">
        <f t="shared" si="187"/>
        <v>0.25876336286692625</v>
      </c>
      <c r="S2981" s="7"/>
    </row>
    <row r="2982" spans="1:19" ht="25.5" x14ac:dyDescent="0.25">
      <c r="A2982" s="66"/>
      <c r="B2982" s="56"/>
      <c r="C2982" s="67"/>
      <c r="D2982" s="68"/>
      <c r="E2982" s="69"/>
      <c r="F2982" s="70"/>
      <c r="G2982" s="71"/>
      <c r="H2982" s="66">
        <v>3000478</v>
      </c>
      <c r="I2982" s="67" t="s">
        <v>516</v>
      </c>
      <c r="J2982" s="72">
        <v>4.6315000000000002E-2</v>
      </c>
      <c r="K2982" s="73">
        <v>5.6315000000000004E-2</v>
      </c>
      <c r="L2982" s="73">
        <f t="shared" si="184"/>
        <v>3.8104559973435106E-2</v>
      </c>
      <c r="M2982" s="73">
        <v>4.2681599734351039E-3</v>
      </c>
      <c r="N2982" s="73">
        <v>3.3836400000000003E-2</v>
      </c>
      <c r="O2982" s="73">
        <v>0</v>
      </c>
      <c r="P2982" s="74">
        <f t="shared" si="185"/>
        <v>7.579081902574987E-2</v>
      </c>
      <c r="Q2982" s="74">
        <f t="shared" si="186"/>
        <v>0.67663251306818972</v>
      </c>
      <c r="R2982" s="75">
        <f t="shared" si="187"/>
        <v>0.67663251306818972</v>
      </c>
      <c r="S2982" s="7"/>
    </row>
    <row r="2983" spans="1:19" ht="25.5" x14ac:dyDescent="0.25">
      <c r="A2983" s="66"/>
      <c r="B2983" s="56"/>
      <c r="C2983" s="67"/>
      <c r="D2983" s="68"/>
      <c r="E2983" s="69"/>
      <c r="F2983" s="70"/>
      <c r="G2983" s="71"/>
      <c r="H2983" s="66">
        <v>3000479</v>
      </c>
      <c r="I2983" s="67" t="s">
        <v>515</v>
      </c>
      <c r="J2983" s="72">
        <v>0.19326999999999997</v>
      </c>
      <c r="K2983" s="73">
        <v>0.17507</v>
      </c>
      <c r="L2983" s="73">
        <f t="shared" si="184"/>
        <v>0.11728552793305665</v>
      </c>
      <c r="M2983" s="73">
        <v>9.0018727933056653E-2</v>
      </c>
      <c r="N2983" s="73">
        <v>2.3377999999999999E-2</v>
      </c>
      <c r="O2983" s="73">
        <v>3.8887999999999995E-3</v>
      </c>
      <c r="P2983" s="74">
        <f t="shared" si="185"/>
        <v>0.51418705622354854</v>
      </c>
      <c r="Q2983" s="74">
        <f t="shared" si="186"/>
        <v>0.6477222135891737</v>
      </c>
      <c r="R2983" s="75">
        <f t="shared" si="187"/>
        <v>0.66993504274322635</v>
      </c>
      <c r="S2983" s="7"/>
    </row>
    <row r="2984" spans="1:19" x14ac:dyDescent="0.25">
      <c r="A2984" s="66"/>
      <c r="B2984" s="56"/>
      <c r="C2984" s="67"/>
      <c r="D2984" s="68"/>
      <c r="E2984" s="69"/>
      <c r="F2984" s="70"/>
      <c r="G2984" s="71"/>
      <c r="H2984" s="66">
        <v>9000000</v>
      </c>
      <c r="I2984" s="67" t="s">
        <v>293</v>
      </c>
      <c r="J2984" s="72">
        <v>7.2260000000000019E-2</v>
      </c>
      <c r="K2984" s="73">
        <v>7.2260000000000019E-2</v>
      </c>
      <c r="L2984" s="73">
        <f t="shared" si="184"/>
        <v>4.837200060945749E-2</v>
      </c>
      <c r="M2984" s="73">
        <v>4.3775000609457493E-2</v>
      </c>
      <c r="N2984" s="73">
        <v>3.9249999999999997E-3</v>
      </c>
      <c r="O2984" s="73">
        <v>6.7199999999999996E-4</v>
      </c>
      <c r="P2984" s="74">
        <f t="shared" si="185"/>
        <v>0.60579851383140715</v>
      </c>
      <c r="Q2984" s="74">
        <f t="shared" si="186"/>
        <v>0.66011625532047435</v>
      </c>
      <c r="R2984" s="75">
        <f t="shared" si="187"/>
        <v>0.66941600622000386</v>
      </c>
      <c r="S2984" s="7"/>
    </row>
    <row r="2985" spans="1:19" x14ac:dyDescent="0.25">
      <c r="A2985" s="66"/>
      <c r="B2985" s="56"/>
      <c r="C2985" s="67"/>
      <c r="D2985" s="68"/>
      <c r="E2985" s="69"/>
      <c r="F2985" s="70"/>
      <c r="G2985" s="71"/>
      <c r="H2985" s="66">
        <v>9000009</v>
      </c>
      <c r="I2985" s="67" t="s">
        <v>294</v>
      </c>
      <c r="J2985" s="72">
        <v>7.443823000000001</v>
      </c>
      <c r="K2985" s="73">
        <v>18.078933999999997</v>
      </c>
      <c r="L2985" s="73">
        <f t="shared" si="184"/>
        <v>9.3280697100690428</v>
      </c>
      <c r="M2985" s="73">
        <v>7.6953582600690424</v>
      </c>
      <c r="N2985" s="73">
        <v>0.52809571000000011</v>
      </c>
      <c r="O2985" s="73">
        <v>1.1046157400000001</v>
      </c>
      <c r="P2985" s="74">
        <f t="shared" si="185"/>
        <v>0.42565331894397335</v>
      </c>
      <c r="Q2985" s="74">
        <f t="shared" si="186"/>
        <v>0.45486387472121115</v>
      </c>
      <c r="R2985" s="75">
        <f t="shared" si="187"/>
        <v>0.51596348048336504</v>
      </c>
      <c r="S2985" s="7"/>
    </row>
    <row r="2986" spans="1:19" ht="38.25" x14ac:dyDescent="0.25">
      <c r="A2986" s="44"/>
      <c r="B2986" s="45"/>
      <c r="C2986" s="46"/>
      <c r="D2986" s="47"/>
      <c r="E2986" s="48"/>
      <c r="F2986" s="49">
        <v>68</v>
      </c>
      <c r="G2986" s="50" t="s">
        <v>22</v>
      </c>
      <c r="H2986" s="90"/>
      <c r="I2986" s="46"/>
      <c r="J2986" s="51">
        <v>5.811769</v>
      </c>
      <c r="K2986" s="52">
        <v>6.8355139999999999</v>
      </c>
      <c r="L2986" s="53">
        <f t="shared" si="184"/>
        <v>1.8350972249205166</v>
      </c>
      <c r="M2986" s="53">
        <v>0.8141181849205168</v>
      </c>
      <c r="N2986" s="53">
        <v>0.61565007999999999</v>
      </c>
      <c r="O2986" s="53">
        <v>0.40532895999999996</v>
      </c>
      <c r="P2986" s="54">
        <f t="shared" si="185"/>
        <v>0.11910123875403032</v>
      </c>
      <c r="Q2986" s="54">
        <f t="shared" si="186"/>
        <v>0.20916763024997342</v>
      </c>
      <c r="R2986" s="55">
        <f t="shared" si="187"/>
        <v>0.26846514028360069</v>
      </c>
      <c r="S2986" s="7"/>
    </row>
    <row r="2987" spans="1:19" ht="38.25" x14ac:dyDescent="0.25">
      <c r="A2987" s="66"/>
      <c r="B2987" s="56"/>
      <c r="C2987" s="67"/>
      <c r="D2987" s="68"/>
      <c r="E2987" s="69"/>
      <c r="F2987" s="70"/>
      <c r="G2987" s="71"/>
      <c r="H2987" s="66">
        <v>3000435</v>
      </c>
      <c r="I2987" s="67" t="s">
        <v>290</v>
      </c>
      <c r="J2987" s="72">
        <v>0.87656199999999995</v>
      </c>
      <c r="K2987" s="73">
        <v>1.018983</v>
      </c>
      <c r="L2987" s="73">
        <f t="shared" si="184"/>
        <v>0.12985898956142566</v>
      </c>
      <c r="M2987" s="73">
        <v>6.2259129561425652E-2</v>
      </c>
      <c r="N2987" s="73">
        <v>2.7762000000000002E-2</v>
      </c>
      <c r="O2987" s="73">
        <v>3.9837860000000003E-2</v>
      </c>
      <c r="P2987" s="74">
        <f t="shared" si="185"/>
        <v>6.1099281893246163E-2</v>
      </c>
      <c r="Q2987" s="74">
        <f t="shared" si="186"/>
        <v>8.8344093632009235E-2</v>
      </c>
      <c r="R2987" s="75">
        <f t="shared" si="187"/>
        <v>0.12743979984104314</v>
      </c>
      <c r="S2987" s="7"/>
    </row>
    <row r="2988" spans="1:19" ht="51" x14ac:dyDescent="0.25">
      <c r="A2988" s="66"/>
      <c r="B2988" s="56"/>
      <c r="C2988" s="67"/>
      <c r="D2988" s="68"/>
      <c r="E2988" s="69"/>
      <c r="F2988" s="70"/>
      <c r="G2988" s="71"/>
      <c r="H2988" s="66">
        <v>3000450</v>
      </c>
      <c r="I2988" s="67" t="s">
        <v>291</v>
      </c>
      <c r="J2988" s="72">
        <v>1.8458860000000001</v>
      </c>
      <c r="K2988" s="73">
        <v>1.8310510000000002</v>
      </c>
      <c r="L2988" s="73">
        <f t="shared" si="184"/>
        <v>0.68846612165148269</v>
      </c>
      <c r="M2988" s="73">
        <v>0.44432789165148279</v>
      </c>
      <c r="N2988" s="73">
        <v>0.12733738</v>
      </c>
      <c r="O2988" s="73">
        <v>0.11680084999999998</v>
      </c>
      <c r="P2988" s="74">
        <f t="shared" si="185"/>
        <v>0.24266276125104255</v>
      </c>
      <c r="Q2988" s="74">
        <f t="shared" si="186"/>
        <v>0.3122060890993657</v>
      </c>
      <c r="R2988" s="75">
        <f t="shared" si="187"/>
        <v>0.37599505510850467</v>
      </c>
      <c r="S2988" s="7"/>
    </row>
    <row r="2989" spans="1:19" ht="38.25" x14ac:dyDescent="0.25">
      <c r="A2989" s="66"/>
      <c r="B2989" s="56"/>
      <c r="C2989" s="67"/>
      <c r="D2989" s="68"/>
      <c r="E2989" s="69"/>
      <c r="F2989" s="70"/>
      <c r="G2989" s="71"/>
      <c r="H2989" s="66">
        <v>3000516</v>
      </c>
      <c r="I2989" s="67" t="s">
        <v>292</v>
      </c>
      <c r="J2989" s="72">
        <v>0.7</v>
      </c>
      <c r="K2989" s="73">
        <v>1.1040000000000001</v>
      </c>
      <c r="L2989" s="73">
        <f t="shared" si="184"/>
        <v>0.46021873165343286</v>
      </c>
      <c r="M2989" s="73">
        <v>4.4860001653432846E-2</v>
      </c>
      <c r="N2989" s="73">
        <v>0.35073140000000003</v>
      </c>
      <c r="O2989" s="73">
        <v>6.4627329999999997E-2</v>
      </c>
      <c r="P2989" s="74">
        <f t="shared" si="185"/>
        <v>4.0634059468689171E-2</v>
      </c>
      <c r="Q2989" s="74">
        <f t="shared" si="186"/>
        <v>0.35832554497593555</v>
      </c>
      <c r="R2989" s="75">
        <f t="shared" si="187"/>
        <v>0.41686479316434133</v>
      </c>
      <c r="S2989" s="7"/>
    </row>
    <row r="2990" spans="1:19" ht="25.5" x14ac:dyDescent="0.25">
      <c r="A2990" s="66"/>
      <c r="B2990" s="56"/>
      <c r="C2990" s="67"/>
      <c r="D2990" s="68"/>
      <c r="E2990" s="69"/>
      <c r="F2990" s="70"/>
      <c r="G2990" s="71"/>
      <c r="H2990" s="66">
        <v>3000565</v>
      </c>
      <c r="I2990" s="67" t="s">
        <v>382</v>
      </c>
      <c r="J2990" s="72">
        <v>0.14810000000000001</v>
      </c>
      <c r="K2990" s="73">
        <v>0.17290000000000003</v>
      </c>
      <c r="L2990" s="73">
        <f t="shared" si="184"/>
        <v>2.1155259951110929E-2</v>
      </c>
      <c r="M2990" s="73">
        <v>1.0755259951110929E-2</v>
      </c>
      <c r="N2990" s="73">
        <v>0</v>
      </c>
      <c r="O2990" s="73">
        <v>1.04E-2</v>
      </c>
      <c r="P2990" s="74">
        <f t="shared" si="185"/>
        <v>6.2205089364435674E-2</v>
      </c>
      <c r="Q2990" s="74">
        <f t="shared" si="186"/>
        <v>6.2205089364435674E-2</v>
      </c>
      <c r="R2990" s="75">
        <f t="shared" si="187"/>
        <v>0.12235546530428529</v>
      </c>
      <c r="S2990" s="7"/>
    </row>
    <row r="2991" spans="1:19" x14ac:dyDescent="0.25">
      <c r="A2991" s="66"/>
      <c r="B2991" s="56"/>
      <c r="C2991" s="67"/>
      <c r="D2991" s="68"/>
      <c r="E2991" s="69"/>
      <c r="F2991" s="70"/>
      <c r="G2991" s="71"/>
      <c r="H2991" s="66">
        <v>9000000</v>
      </c>
      <c r="I2991" s="67" t="s">
        <v>293</v>
      </c>
      <c r="J2991" s="72">
        <v>0.92997200000000013</v>
      </c>
      <c r="K2991" s="73">
        <v>1.3076489999999996</v>
      </c>
      <c r="L2991" s="73">
        <f t="shared" si="184"/>
        <v>0.50864812190934949</v>
      </c>
      <c r="M2991" s="73">
        <v>0.22516590190934949</v>
      </c>
      <c r="N2991" s="73">
        <v>0.10981929999999999</v>
      </c>
      <c r="O2991" s="73">
        <v>0.17366292</v>
      </c>
      <c r="P2991" s="74">
        <f t="shared" si="185"/>
        <v>0.17219139226914068</v>
      </c>
      <c r="Q2991" s="74">
        <f t="shared" si="186"/>
        <v>0.25617363826940531</v>
      </c>
      <c r="R2991" s="75">
        <f t="shared" si="187"/>
        <v>0.38897909294416899</v>
      </c>
      <c r="S2991" s="7"/>
    </row>
    <row r="2992" spans="1:19" x14ac:dyDescent="0.25">
      <c r="A2992" s="66"/>
      <c r="B2992" s="56"/>
      <c r="C2992" s="67"/>
      <c r="D2992" s="68"/>
      <c r="E2992" s="69"/>
      <c r="F2992" s="70"/>
      <c r="G2992" s="71"/>
      <c r="H2992" s="66">
        <v>9000009</v>
      </c>
      <c r="I2992" s="67" t="s">
        <v>294</v>
      </c>
      <c r="J2992" s="72">
        <v>1.3112489999999999</v>
      </c>
      <c r="K2992" s="73">
        <v>1.4009309999999999</v>
      </c>
      <c r="L2992" s="73">
        <f t="shared" si="184"/>
        <v>2.6750000193715096E-2</v>
      </c>
      <c r="M2992" s="73">
        <v>2.6750000193715096E-2</v>
      </c>
      <c r="N2992" s="73">
        <v>0</v>
      </c>
      <c r="O2992" s="73">
        <v>0</v>
      </c>
      <c r="P2992" s="74">
        <f t="shared" si="185"/>
        <v>1.9094445189459793E-2</v>
      </c>
      <c r="Q2992" s="74">
        <f t="shared" si="186"/>
        <v>1.9094445189459793E-2</v>
      </c>
      <c r="R2992" s="75">
        <f t="shared" si="187"/>
        <v>1.9094445189459793E-2</v>
      </c>
      <c r="S2992" s="7"/>
    </row>
    <row r="2993" spans="1:19" ht="25.5" x14ac:dyDescent="0.25">
      <c r="A2993" s="44"/>
      <c r="B2993" s="45"/>
      <c r="C2993" s="46"/>
      <c r="D2993" s="47"/>
      <c r="E2993" s="48"/>
      <c r="F2993" s="49">
        <v>73</v>
      </c>
      <c r="G2993" s="50" t="s">
        <v>151</v>
      </c>
      <c r="H2993" s="90"/>
      <c r="I2993" s="46"/>
      <c r="J2993" s="51">
        <v>0</v>
      </c>
      <c r="K2993" s="52">
        <v>0.52144500000000005</v>
      </c>
      <c r="L2993" s="53">
        <f t="shared" si="184"/>
        <v>0.20253331009298564</v>
      </c>
      <c r="M2993" s="53">
        <v>2.53331009298563E-3</v>
      </c>
      <c r="N2993" s="53">
        <v>0.2</v>
      </c>
      <c r="O2993" s="53">
        <v>0</v>
      </c>
      <c r="P2993" s="54">
        <f t="shared" si="185"/>
        <v>4.8582498499086767E-3</v>
      </c>
      <c r="Q2993" s="54">
        <f t="shared" si="186"/>
        <v>0.3884078092473523</v>
      </c>
      <c r="R2993" s="55">
        <f t="shared" si="187"/>
        <v>0.3884078092473523</v>
      </c>
      <c r="S2993" s="7"/>
    </row>
    <row r="2994" spans="1:19" x14ac:dyDescent="0.25">
      <c r="A2994" s="66"/>
      <c r="B2994" s="56"/>
      <c r="C2994" s="67"/>
      <c r="D2994" s="68"/>
      <c r="E2994" s="69"/>
      <c r="F2994" s="70"/>
      <c r="G2994" s="71"/>
      <c r="H2994" s="66">
        <v>9000009</v>
      </c>
      <c r="I2994" s="67" t="s">
        <v>294</v>
      </c>
      <c r="J2994" s="72">
        <v>0</v>
      </c>
      <c r="K2994" s="73">
        <v>0.52144500000000005</v>
      </c>
      <c r="L2994" s="73">
        <f t="shared" si="184"/>
        <v>0.20253331009298564</v>
      </c>
      <c r="M2994" s="73">
        <v>2.53331009298563E-3</v>
      </c>
      <c r="N2994" s="73">
        <v>0.2</v>
      </c>
      <c r="O2994" s="73">
        <v>0</v>
      </c>
      <c r="P2994" s="74">
        <f t="shared" si="185"/>
        <v>4.8582498499086767E-3</v>
      </c>
      <c r="Q2994" s="74">
        <f t="shared" si="186"/>
        <v>0.3884078092473523</v>
      </c>
      <c r="R2994" s="75">
        <f t="shared" si="187"/>
        <v>0.3884078092473523</v>
      </c>
      <c r="S2994" s="7"/>
    </row>
    <row r="2995" spans="1:19" ht="25.5" x14ac:dyDescent="0.25">
      <c r="A2995" s="44"/>
      <c r="B2995" s="45"/>
      <c r="C2995" s="46"/>
      <c r="D2995" s="47"/>
      <c r="E2995" s="48"/>
      <c r="F2995" s="49">
        <v>82</v>
      </c>
      <c r="G2995" s="50" t="s">
        <v>197</v>
      </c>
      <c r="H2995" s="90"/>
      <c r="I2995" s="46"/>
      <c r="J2995" s="51">
        <v>16.7</v>
      </c>
      <c r="K2995" s="52">
        <v>15.316610999999998</v>
      </c>
      <c r="L2995" s="53">
        <f t="shared" si="184"/>
        <v>2.4277565630611706</v>
      </c>
      <c r="M2995" s="53">
        <v>1.3648941330611706</v>
      </c>
      <c r="N2995" s="53">
        <v>0.53147168999999994</v>
      </c>
      <c r="O2995" s="53">
        <v>0.53139073999999997</v>
      </c>
      <c r="P2995" s="54">
        <f t="shared" si="185"/>
        <v>8.911201917063577E-2</v>
      </c>
      <c r="Q2995" s="54">
        <f t="shared" si="186"/>
        <v>0.12381105866442459</v>
      </c>
      <c r="R2995" s="55">
        <f t="shared" si="187"/>
        <v>0.15850481304651343</v>
      </c>
      <c r="S2995" s="7"/>
    </row>
    <row r="2996" spans="1:19" x14ac:dyDescent="0.25">
      <c r="A2996" s="66"/>
      <c r="B2996" s="56"/>
      <c r="C2996" s="67"/>
      <c r="D2996" s="68"/>
      <c r="E2996" s="69"/>
      <c r="F2996" s="70"/>
      <c r="G2996" s="71"/>
      <c r="H2996" s="66">
        <v>9000009</v>
      </c>
      <c r="I2996" s="67" t="s">
        <v>294</v>
      </c>
      <c r="J2996" s="72">
        <v>16.7</v>
      </c>
      <c r="K2996" s="73">
        <v>15.316610999999998</v>
      </c>
      <c r="L2996" s="73">
        <f t="shared" si="184"/>
        <v>2.4277565630611706</v>
      </c>
      <c r="M2996" s="73">
        <v>1.3648941330611706</v>
      </c>
      <c r="N2996" s="73">
        <v>0.53147168999999994</v>
      </c>
      <c r="O2996" s="73">
        <v>0.53139073999999997</v>
      </c>
      <c r="P2996" s="74">
        <f t="shared" si="185"/>
        <v>8.911201917063577E-2</v>
      </c>
      <c r="Q2996" s="74">
        <f t="shared" si="186"/>
        <v>0.12381105866442459</v>
      </c>
      <c r="R2996" s="75">
        <f t="shared" si="187"/>
        <v>0.15850481304651343</v>
      </c>
      <c r="S2996" s="7"/>
    </row>
    <row r="2997" spans="1:19" ht="25.5" x14ac:dyDescent="0.25">
      <c r="A2997" s="44"/>
      <c r="B2997" s="45"/>
      <c r="C2997" s="46"/>
      <c r="D2997" s="47"/>
      <c r="E2997" s="48"/>
      <c r="F2997" s="49">
        <v>83</v>
      </c>
      <c r="G2997" s="50" t="s">
        <v>198</v>
      </c>
      <c r="H2997" s="90"/>
      <c r="I2997" s="46"/>
      <c r="J2997" s="51">
        <v>0.55644800000000005</v>
      </c>
      <c r="K2997" s="52">
        <v>0</v>
      </c>
      <c r="L2997" s="53">
        <f t="shared" si="184"/>
        <v>0</v>
      </c>
      <c r="M2997" s="53">
        <v>0</v>
      </c>
      <c r="N2997" s="53">
        <v>0</v>
      </c>
      <c r="O2997" s="53">
        <v>0</v>
      </c>
      <c r="P2997" s="54">
        <f t="shared" si="185"/>
        <v>0</v>
      </c>
      <c r="Q2997" s="54">
        <f t="shared" si="186"/>
        <v>0</v>
      </c>
      <c r="R2997" s="55">
        <f t="shared" si="187"/>
        <v>0</v>
      </c>
      <c r="S2997" s="7"/>
    </row>
    <row r="2998" spans="1:19" x14ac:dyDescent="0.25">
      <c r="A2998" s="66"/>
      <c r="B2998" s="56"/>
      <c r="C2998" s="67"/>
      <c r="D2998" s="68"/>
      <c r="E2998" s="69"/>
      <c r="F2998" s="70"/>
      <c r="G2998" s="71"/>
      <c r="H2998" s="66">
        <v>9000009</v>
      </c>
      <c r="I2998" s="67" t="s">
        <v>294</v>
      </c>
      <c r="J2998" s="72">
        <v>0.55644800000000005</v>
      </c>
      <c r="K2998" s="73">
        <v>0</v>
      </c>
      <c r="L2998" s="73">
        <f t="shared" si="184"/>
        <v>0</v>
      </c>
      <c r="M2998" s="73">
        <v>0</v>
      </c>
      <c r="N2998" s="73">
        <v>0</v>
      </c>
      <c r="O2998" s="73">
        <v>0</v>
      </c>
      <c r="P2998" s="74">
        <f t="shared" si="185"/>
        <v>0</v>
      </c>
      <c r="Q2998" s="74">
        <f t="shared" si="186"/>
        <v>0</v>
      </c>
      <c r="R2998" s="75">
        <f t="shared" si="187"/>
        <v>0</v>
      </c>
      <c r="S2998" s="7"/>
    </row>
    <row r="2999" spans="1:19" ht="25.5" x14ac:dyDescent="0.25">
      <c r="A2999" s="44"/>
      <c r="B2999" s="45"/>
      <c r="C2999" s="46"/>
      <c r="D2999" s="47"/>
      <c r="E2999" s="48"/>
      <c r="F2999" s="49">
        <v>90</v>
      </c>
      <c r="G2999" s="50" t="s">
        <v>81</v>
      </c>
      <c r="H2999" s="90"/>
      <c r="I2999" s="46"/>
      <c r="J2999" s="51">
        <v>456.65190399999972</v>
      </c>
      <c r="K2999" s="52">
        <v>483.71134599999982</v>
      </c>
      <c r="L2999" s="53">
        <f t="shared" si="184"/>
        <v>229.84794219723287</v>
      </c>
      <c r="M2999" s="53">
        <v>155.59481571723285</v>
      </c>
      <c r="N2999" s="53">
        <v>38.305100000000017</v>
      </c>
      <c r="O2999" s="53">
        <v>35.94802648000001</v>
      </c>
      <c r="P2999" s="54">
        <f t="shared" si="185"/>
        <v>0.32166873281742892</v>
      </c>
      <c r="Q2999" s="54">
        <f t="shared" si="186"/>
        <v>0.40085872973761699</v>
      </c>
      <c r="R2999" s="55">
        <f t="shared" si="187"/>
        <v>0.47517583388923229</v>
      </c>
      <c r="S2999" s="7"/>
    </row>
    <row r="3000" spans="1:19" x14ac:dyDescent="0.25">
      <c r="A3000" s="66"/>
      <c r="B3000" s="56"/>
      <c r="C3000" s="67"/>
      <c r="D3000" s="68"/>
      <c r="E3000" s="69"/>
      <c r="F3000" s="70"/>
      <c r="G3000" s="71"/>
      <c r="H3000" s="66">
        <v>3000001</v>
      </c>
      <c r="I3000" s="67" t="s">
        <v>283</v>
      </c>
      <c r="J3000" s="72">
        <v>1.0312790000000003</v>
      </c>
      <c r="K3000" s="73">
        <v>1.5098520000000004</v>
      </c>
      <c r="L3000" s="73">
        <f t="shared" si="184"/>
        <v>0.4373520880138661</v>
      </c>
      <c r="M3000" s="73">
        <v>0.22648722801386612</v>
      </c>
      <c r="N3000" s="73">
        <v>6.4039559999999995E-2</v>
      </c>
      <c r="O3000" s="73">
        <v>0.14682529999999999</v>
      </c>
      <c r="P3000" s="74">
        <f t="shared" si="185"/>
        <v>0.15000624432981913</v>
      </c>
      <c r="Q3000" s="74">
        <f t="shared" si="186"/>
        <v>0.19242070614461948</v>
      </c>
      <c r="R3000" s="75">
        <f t="shared" si="187"/>
        <v>0.28966553543914636</v>
      </c>
      <c r="S3000" s="7"/>
    </row>
    <row r="3001" spans="1:19" ht="38.25" x14ac:dyDescent="0.25">
      <c r="A3001" s="66"/>
      <c r="B3001" s="56"/>
      <c r="C3001" s="67"/>
      <c r="D3001" s="68"/>
      <c r="E3001" s="69"/>
      <c r="F3001" s="70"/>
      <c r="G3001" s="71"/>
      <c r="H3001" s="66">
        <v>3000385</v>
      </c>
      <c r="I3001" s="67" t="s">
        <v>383</v>
      </c>
      <c r="J3001" s="72">
        <v>377.00671599999976</v>
      </c>
      <c r="K3001" s="73">
        <v>400.27296799999982</v>
      </c>
      <c r="L3001" s="73">
        <f t="shared" si="184"/>
        <v>200.16532434727281</v>
      </c>
      <c r="M3001" s="73">
        <v>133.3541679472728</v>
      </c>
      <c r="N3001" s="73">
        <v>34.325028490000022</v>
      </c>
      <c r="O3001" s="73">
        <v>32.486127910000008</v>
      </c>
      <c r="P3001" s="74">
        <f t="shared" si="185"/>
        <v>0.33315806614068644</v>
      </c>
      <c r="Q3001" s="74">
        <f t="shared" si="186"/>
        <v>0.41891211708624027</v>
      </c>
      <c r="R3001" s="75">
        <f t="shared" si="187"/>
        <v>0.50007205169866209</v>
      </c>
      <c r="S3001" s="7"/>
    </row>
    <row r="3002" spans="1:19" ht="25.5" x14ac:dyDescent="0.25">
      <c r="A3002" s="66"/>
      <c r="B3002" s="56"/>
      <c r="C3002" s="67"/>
      <c r="D3002" s="68"/>
      <c r="E3002" s="69"/>
      <c r="F3002" s="70"/>
      <c r="G3002" s="71"/>
      <c r="H3002" s="66">
        <v>3000386</v>
      </c>
      <c r="I3002" s="67" t="s">
        <v>384</v>
      </c>
      <c r="J3002" s="72">
        <v>8.9016520000000003</v>
      </c>
      <c r="K3002" s="73">
        <v>21.182815000000005</v>
      </c>
      <c r="L3002" s="73">
        <f t="shared" si="184"/>
        <v>9.6625970842166424</v>
      </c>
      <c r="M3002" s="73">
        <v>5.2470663542166429</v>
      </c>
      <c r="N3002" s="73">
        <v>2.2923610799999996</v>
      </c>
      <c r="O3002" s="73">
        <v>2.1231696500000004</v>
      </c>
      <c r="P3002" s="74">
        <f t="shared" si="185"/>
        <v>0.2477039219866029</v>
      </c>
      <c r="Q3002" s="74">
        <f t="shared" si="186"/>
        <v>0.35592188451896695</v>
      </c>
      <c r="R3002" s="75">
        <f t="shared" si="187"/>
        <v>0.45615264468941641</v>
      </c>
      <c r="S3002" s="7"/>
    </row>
    <row r="3003" spans="1:19" ht="51" x14ac:dyDescent="0.25">
      <c r="A3003" s="66"/>
      <c r="B3003" s="56"/>
      <c r="C3003" s="67"/>
      <c r="D3003" s="68"/>
      <c r="E3003" s="69"/>
      <c r="F3003" s="70"/>
      <c r="G3003" s="71"/>
      <c r="H3003" s="66">
        <v>3000387</v>
      </c>
      <c r="I3003" s="67" t="s">
        <v>385</v>
      </c>
      <c r="J3003" s="72">
        <v>4.6696099999999987</v>
      </c>
      <c r="K3003" s="73">
        <v>4.7037199999999988</v>
      </c>
      <c r="L3003" s="73">
        <f t="shared" si="184"/>
        <v>3.2153602905824679</v>
      </c>
      <c r="M3003" s="73">
        <v>2.8960418205824681</v>
      </c>
      <c r="N3003" s="73">
        <v>3.6180150000000008E-2</v>
      </c>
      <c r="O3003" s="73">
        <v>0.28313832</v>
      </c>
      <c r="P3003" s="74">
        <f t="shared" si="185"/>
        <v>0.61569179725461309</v>
      </c>
      <c r="Q3003" s="74">
        <f t="shared" si="186"/>
        <v>0.6233836135191867</v>
      </c>
      <c r="R3003" s="75">
        <f t="shared" si="187"/>
        <v>0.68357816591601306</v>
      </c>
      <c r="S3003" s="7"/>
    </row>
    <row r="3004" spans="1:19" x14ac:dyDescent="0.25">
      <c r="A3004" s="66"/>
      <c r="B3004" s="56"/>
      <c r="C3004" s="67"/>
      <c r="D3004" s="68"/>
      <c r="E3004" s="69"/>
      <c r="F3004" s="70"/>
      <c r="G3004" s="71"/>
      <c r="H3004" s="66">
        <v>9000009</v>
      </c>
      <c r="I3004" s="67" t="s">
        <v>294</v>
      </c>
      <c r="J3004" s="72">
        <v>65.042647000000017</v>
      </c>
      <c r="K3004" s="73">
        <v>56.041991000000003</v>
      </c>
      <c r="L3004" s="73">
        <f t="shared" si="184"/>
        <v>16.367308387147059</v>
      </c>
      <c r="M3004" s="73">
        <v>13.871052367147058</v>
      </c>
      <c r="N3004" s="73">
        <v>1.5874907199999999</v>
      </c>
      <c r="O3004" s="73">
        <v>0.9087653</v>
      </c>
      <c r="P3004" s="74">
        <f t="shared" si="185"/>
        <v>0.24751176965049398</v>
      </c>
      <c r="Q3004" s="74">
        <f t="shared" si="186"/>
        <v>0.27583857766843184</v>
      </c>
      <c r="R3004" s="75">
        <f t="shared" si="187"/>
        <v>0.29205437021584507</v>
      </c>
      <c r="S3004" s="7"/>
    </row>
    <row r="3005" spans="1:19" ht="51" x14ac:dyDescent="0.25">
      <c r="A3005" s="44"/>
      <c r="B3005" s="45"/>
      <c r="C3005" s="46"/>
      <c r="D3005" s="47"/>
      <c r="E3005" s="48"/>
      <c r="F3005" s="49">
        <v>91</v>
      </c>
      <c r="G3005" s="50" t="s">
        <v>82</v>
      </c>
      <c r="H3005" s="90"/>
      <c r="I3005" s="46"/>
      <c r="J3005" s="51">
        <v>2.163748</v>
      </c>
      <c r="K3005" s="52">
        <v>4.2875629999999996</v>
      </c>
      <c r="L3005" s="53">
        <f t="shared" si="184"/>
        <v>1.2496826461711246</v>
      </c>
      <c r="M3005" s="53">
        <v>0.61232146617112448</v>
      </c>
      <c r="N3005" s="53">
        <v>0.56678720999999999</v>
      </c>
      <c r="O3005" s="53">
        <v>7.0573969999999986E-2</v>
      </c>
      <c r="P3005" s="54">
        <f t="shared" si="185"/>
        <v>0.14281340383129637</v>
      </c>
      <c r="Q3005" s="54">
        <f t="shared" si="186"/>
        <v>0.27500672903724671</v>
      </c>
      <c r="R3005" s="55">
        <f t="shared" si="187"/>
        <v>0.29146688833986223</v>
      </c>
      <c r="S3005" s="7"/>
    </row>
    <row r="3006" spans="1:19" ht="38.25" x14ac:dyDescent="0.25">
      <c r="A3006" s="66"/>
      <c r="B3006" s="56"/>
      <c r="C3006" s="67"/>
      <c r="D3006" s="68"/>
      <c r="E3006" s="69"/>
      <c r="F3006" s="70"/>
      <c r="G3006" s="71"/>
      <c r="H3006" s="66">
        <v>3000515</v>
      </c>
      <c r="I3006" s="67" t="s">
        <v>389</v>
      </c>
      <c r="J3006" s="72">
        <v>0.52020100000000002</v>
      </c>
      <c r="K3006" s="73">
        <v>2.9743889999999995</v>
      </c>
      <c r="L3006" s="73">
        <f t="shared" si="184"/>
        <v>0.3162971298387246</v>
      </c>
      <c r="M3006" s="73">
        <v>0.19017439983872464</v>
      </c>
      <c r="N3006" s="73">
        <v>5.5548760000000003E-2</v>
      </c>
      <c r="O3006" s="73">
        <v>7.0573969999999986E-2</v>
      </c>
      <c r="P3006" s="74">
        <f t="shared" si="185"/>
        <v>6.3937299337351192E-2</v>
      </c>
      <c r="Q3006" s="74">
        <f t="shared" si="186"/>
        <v>8.2612987016400574E-2</v>
      </c>
      <c r="R3006" s="75">
        <f t="shared" si="187"/>
        <v>0.10634020292528135</v>
      </c>
      <c r="S3006" s="7"/>
    </row>
    <row r="3007" spans="1:19" x14ac:dyDescent="0.25">
      <c r="A3007" s="66"/>
      <c r="B3007" s="56"/>
      <c r="C3007" s="67"/>
      <c r="D3007" s="68"/>
      <c r="E3007" s="69"/>
      <c r="F3007" s="70"/>
      <c r="G3007" s="71"/>
      <c r="H3007" s="66">
        <v>9000009</v>
      </c>
      <c r="I3007" s="67" t="s">
        <v>294</v>
      </c>
      <c r="J3007" s="72">
        <v>1.6435469999999999</v>
      </c>
      <c r="K3007" s="73">
        <v>1.3131740000000001</v>
      </c>
      <c r="L3007" s="73">
        <f t="shared" si="184"/>
        <v>0.93338551633239986</v>
      </c>
      <c r="M3007" s="73">
        <v>0.42214706633239985</v>
      </c>
      <c r="N3007" s="73">
        <v>0.51123845000000001</v>
      </c>
      <c r="O3007" s="73">
        <v>0</v>
      </c>
      <c r="P3007" s="74">
        <f t="shared" si="185"/>
        <v>0.32147077716464068</v>
      </c>
      <c r="Q3007" s="74">
        <f t="shared" si="186"/>
        <v>0.71078586412189082</v>
      </c>
      <c r="R3007" s="75">
        <f t="shared" si="187"/>
        <v>0.71078586412189082</v>
      </c>
      <c r="S3007" s="7"/>
    </row>
    <row r="3008" spans="1:19" ht="38.25" x14ac:dyDescent="0.25">
      <c r="A3008" s="44"/>
      <c r="B3008" s="45"/>
      <c r="C3008" s="46"/>
      <c r="D3008" s="47"/>
      <c r="E3008" s="48"/>
      <c r="F3008" s="49">
        <v>101</v>
      </c>
      <c r="G3008" s="50" t="s">
        <v>88</v>
      </c>
      <c r="H3008" s="90"/>
      <c r="I3008" s="46"/>
      <c r="J3008" s="51">
        <v>0.90667900000000001</v>
      </c>
      <c r="K3008" s="52">
        <v>4.08E-4</v>
      </c>
      <c r="L3008" s="53">
        <f t="shared" si="184"/>
        <v>4.0742999408394098E-4</v>
      </c>
      <c r="M3008" s="53">
        <v>4.0742999408394098E-4</v>
      </c>
      <c r="N3008" s="53">
        <v>0</v>
      </c>
      <c r="O3008" s="53">
        <v>0</v>
      </c>
      <c r="P3008" s="54">
        <f t="shared" si="185"/>
        <v>0.998602926676326</v>
      </c>
      <c r="Q3008" s="54">
        <f t="shared" si="186"/>
        <v>0.998602926676326</v>
      </c>
      <c r="R3008" s="55">
        <f t="shared" si="187"/>
        <v>0.998602926676326</v>
      </c>
      <c r="S3008" s="7"/>
    </row>
    <row r="3009" spans="1:19" x14ac:dyDescent="0.25">
      <c r="A3009" s="66"/>
      <c r="B3009" s="56"/>
      <c r="C3009" s="67"/>
      <c r="D3009" s="68"/>
      <c r="E3009" s="69"/>
      <c r="F3009" s="70"/>
      <c r="G3009" s="71"/>
      <c r="H3009" s="66">
        <v>9000009</v>
      </c>
      <c r="I3009" s="67" t="s">
        <v>294</v>
      </c>
      <c r="J3009" s="72">
        <v>0.90667900000000001</v>
      </c>
      <c r="K3009" s="73">
        <v>4.08E-4</v>
      </c>
      <c r="L3009" s="73">
        <f t="shared" si="184"/>
        <v>4.0742999408394098E-4</v>
      </c>
      <c r="M3009" s="73">
        <v>4.0742999408394098E-4</v>
      </c>
      <c r="N3009" s="73">
        <v>0</v>
      </c>
      <c r="O3009" s="73">
        <v>0</v>
      </c>
      <c r="P3009" s="74">
        <f t="shared" si="185"/>
        <v>0.998602926676326</v>
      </c>
      <c r="Q3009" s="74">
        <f t="shared" si="186"/>
        <v>0.998602926676326</v>
      </c>
      <c r="R3009" s="75">
        <f t="shared" si="187"/>
        <v>0.998602926676326</v>
      </c>
      <c r="S3009" s="7"/>
    </row>
    <row r="3010" spans="1:19" ht="25.5" x14ac:dyDescent="0.25">
      <c r="A3010" s="44"/>
      <c r="B3010" s="45"/>
      <c r="C3010" s="46"/>
      <c r="D3010" s="47"/>
      <c r="E3010" s="48"/>
      <c r="F3010" s="49">
        <v>104</v>
      </c>
      <c r="G3010" s="50" t="s">
        <v>142</v>
      </c>
      <c r="H3010" s="90"/>
      <c r="I3010" s="46"/>
      <c r="J3010" s="51">
        <v>2.8143219999999998</v>
      </c>
      <c r="K3010" s="52">
        <v>6.4562039999999996</v>
      </c>
      <c r="L3010" s="53">
        <f t="shared" si="184"/>
        <v>2.8638319940506793</v>
      </c>
      <c r="M3010" s="53">
        <v>1.5877259140506794</v>
      </c>
      <c r="N3010" s="53">
        <v>0.54520082000000003</v>
      </c>
      <c r="O3010" s="53">
        <v>0.73090525999999989</v>
      </c>
      <c r="P3010" s="54">
        <f t="shared" si="185"/>
        <v>0.24592251329894152</v>
      </c>
      <c r="Q3010" s="54">
        <f t="shared" si="186"/>
        <v>0.33036854691250145</v>
      </c>
      <c r="R3010" s="55">
        <f t="shared" si="187"/>
        <v>0.44357829988808894</v>
      </c>
      <c r="S3010" s="7"/>
    </row>
    <row r="3011" spans="1:19" x14ac:dyDescent="0.25">
      <c r="A3011" s="66"/>
      <c r="B3011" s="56"/>
      <c r="C3011" s="67"/>
      <c r="D3011" s="68"/>
      <c r="E3011" s="69"/>
      <c r="F3011" s="70"/>
      <c r="G3011" s="71"/>
      <c r="H3011" s="66">
        <v>3000001</v>
      </c>
      <c r="I3011" s="67" t="s">
        <v>283</v>
      </c>
      <c r="J3011" s="72">
        <v>2.6000000000000002E-2</v>
      </c>
      <c r="K3011" s="73">
        <v>0.10120500000000002</v>
      </c>
      <c r="L3011" s="73">
        <f t="shared" si="184"/>
        <v>4.5875680172763084E-2</v>
      </c>
      <c r="M3011" s="73">
        <v>1.7412190172763076E-2</v>
      </c>
      <c r="N3011" s="73">
        <v>6.2708500000000014E-3</v>
      </c>
      <c r="O3011" s="73">
        <v>2.2192640000000003E-2</v>
      </c>
      <c r="P3011" s="74">
        <f t="shared" si="185"/>
        <v>0.17204871471531122</v>
      </c>
      <c r="Q3011" s="74">
        <f t="shared" si="186"/>
        <v>0.23401057430722863</v>
      </c>
      <c r="R3011" s="75">
        <f t="shared" si="187"/>
        <v>0.45329460177622721</v>
      </c>
      <c r="S3011" s="7"/>
    </row>
    <row r="3012" spans="1:19" ht="38.25" x14ac:dyDescent="0.25">
      <c r="A3012" s="66"/>
      <c r="B3012" s="56"/>
      <c r="C3012" s="67"/>
      <c r="D3012" s="68"/>
      <c r="E3012" s="69"/>
      <c r="F3012" s="70"/>
      <c r="G3012" s="71"/>
      <c r="H3012" s="66">
        <v>3000283</v>
      </c>
      <c r="I3012" s="67" t="s">
        <v>428</v>
      </c>
      <c r="J3012" s="72">
        <v>0.52189400000000008</v>
      </c>
      <c r="K3012" s="73">
        <v>0.60049399999999997</v>
      </c>
      <c r="L3012" s="73">
        <f t="shared" si="184"/>
        <v>0.30809252989962271</v>
      </c>
      <c r="M3012" s="73">
        <v>0.15842748989962274</v>
      </c>
      <c r="N3012" s="73">
        <v>6.2932649999999993E-2</v>
      </c>
      <c r="O3012" s="73">
        <v>8.6732389999999993E-2</v>
      </c>
      <c r="P3012" s="74">
        <f t="shared" si="185"/>
        <v>0.26382859762066357</v>
      </c>
      <c r="Q3012" s="74">
        <f t="shared" si="186"/>
        <v>0.36863006108241336</v>
      </c>
      <c r="R3012" s="75">
        <f t="shared" si="187"/>
        <v>0.51306512621212319</v>
      </c>
      <c r="S3012" s="7"/>
    </row>
    <row r="3013" spans="1:19" ht="25.5" x14ac:dyDescent="0.25">
      <c r="A3013" s="66"/>
      <c r="B3013" s="56"/>
      <c r="C3013" s="67"/>
      <c r="D3013" s="68"/>
      <c r="E3013" s="69"/>
      <c r="F3013" s="70"/>
      <c r="G3013" s="71"/>
      <c r="H3013" s="66">
        <v>3000285</v>
      </c>
      <c r="I3013" s="67" t="s">
        <v>447</v>
      </c>
      <c r="J3013" s="72">
        <v>0.44592499999999996</v>
      </c>
      <c r="K3013" s="73">
        <v>0.27830000000000005</v>
      </c>
      <c r="L3013" s="73">
        <f t="shared" si="184"/>
        <v>0.11232199537040781</v>
      </c>
      <c r="M3013" s="73">
        <v>7.4131995370407822E-2</v>
      </c>
      <c r="N3013" s="73">
        <v>3.1049999999999998E-2</v>
      </c>
      <c r="O3013" s="73">
        <v>7.1399999999999996E-3</v>
      </c>
      <c r="P3013" s="74">
        <f t="shared" si="185"/>
        <v>0.26637439946247865</v>
      </c>
      <c r="Q3013" s="74">
        <f t="shared" si="186"/>
        <v>0.37794464739636291</v>
      </c>
      <c r="R3013" s="75">
        <f t="shared" si="187"/>
        <v>0.40360041455410633</v>
      </c>
      <c r="S3013" s="7"/>
    </row>
    <row r="3014" spans="1:19" ht="25.5" x14ac:dyDescent="0.25">
      <c r="A3014" s="66"/>
      <c r="B3014" s="56"/>
      <c r="C3014" s="67"/>
      <c r="D3014" s="68"/>
      <c r="E3014" s="69"/>
      <c r="F3014" s="70"/>
      <c r="G3014" s="71"/>
      <c r="H3014" s="66">
        <v>3000286</v>
      </c>
      <c r="I3014" s="67" t="s">
        <v>448</v>
      </c>
      <c r="J3014" s="72">
        <v>0.15363199999999999</v>
      </c>
      <c r="K3014" s="73">
        <v>0.116773</v>
      </c>
      <c r="L3014" s="73">
        <f t="shared" si="184"/>
        <v>6.0908481759559222E-2</v>
      </c>
      <c r="M3014" s="73">
        <v>5.1527081759559223E-2</v>
      </c>
      <c r="N3014" s="73">
        <v>4.6906999999999999E-3</v>
      </c>
      <c r="O3014" s="73">
        <v>4.6906999999999999E-3</v>
      </c>
      <c r="P3014" s="74">
        <f t="shared" si="185"/>
        <v>0.44125852516899644</v>
      </c>
      <c r="Q3014" s="74">
        <f t="shared" si="186"/>
        <v>0.48142791364064658</v>
      </c>
      <c r="R3014" s="75">
        <f t="shared" si="187"/>
        <v>0.52159730211229671</v>
      </c>
      <c r="S3014" s="7"/>
    </row>
    <row r="3015" spans="1:19" ht="51" x14ac:dyDescent="0.25">
      <c r="A3015" s="66"/>
      <c r="B3015" s="56"/>
      <c r="C3015" s="67"/>
      <c r="D3015" s="68"/>
      <c r="E3015" s="69"/>
      <c r="F3015" s="70"/>
      <c r="G3015" s="71"/>
      <c r="H3015" s="66">
        <v>3000289</v>
      </c>
      <c r="I3015" s="67" t="s">
        <v>449</v>
      </c>
      <c r="J3015" s="72">
        <v>0.21186400000000002</v>
      </c>
      <c r="K3015" s="73">
        <v>0.16500200000000004</v>
      </c>
      <c r="L3015" s="73">
        <f t="shared" ref="L3015:L3078" si="188">SUM(M3015,N3015,O3015)</f>
        <v>0.1297519479948096</v>
      </c>
      <c r="M3015" s="73">
        <v>0.1247519479948096</v>
      </c>
      <c r="N3015" s="73">
        <v>0</v>
      </c>
      <c r="O3015" s="73">
        <v>5.0000000000000001E-3</v>
      </c>
      <c r="P3015" s="74">
        <f t="shared" ref="P3015:P3078" si="189">IFERROR(M3015/K3015,0)</f>
        <v>0.7560632476867527</v>
      </c>
      <c r="Q3015" s="74">
        <f t="shared" ref="Q3015:Q3078" si="190">IFERROR(SUM(M3015,N3015)/K3015,0)</f>
        <v>0.7560632476867527</v>
      </c>
      <c r="R3015" s="75">
        <f t="shared" ref="R3015:R3078" si="191">IFERROR(SUM(M3015,N3015,O3015)/K3015,0)</f>
        <v>0.78636591068477701</v>
      </c>
      <c r="S3015" s="7"/>
    </row>
    <row r="3016" spans="1:19" ht="25.5" x14ac:dyDescent="0.25">
      <c r="A3016" s="66"/>
      <c r="B3016" s="56"/>
      <c r="C3016" s="67"/>
      <c r="D3016" s="68"/>
      <c r="E3016" s="69"/>
      <c r="F3016" s="70"/>
      <c r="G3016" s="71"/>
      <c r="H3016" s="66">
        <v>3000686</v>
      </c>
      <c r="I3016" s="67" t="s">
        <v>450</v>
      </c>
      <c r="J3016" s="72">
        <v>1.0173269999999999</v>
      </c>
      <c r="K3016" s="73">
        <v>2.1691889999999998</v>
      </c>
      <c r="L3016" s="73">
        <f t="shared" si="188"/>
        <v>0.64612282520655862</v>
      </c>
      <c r="M3016" s="73">
        <v>0.38154926520655863</v>
      </c>
      <c r="N3016" s="73">
        <v>0.14058389999999998</v>
      </c>
      <c r="O3016" s="73">
        <v>0.12398966</v>
      </c>
      <c r="P3016" s="74">
        <f t="shared" si="189"/>
        <v>0.17589489214935106</v>
      </c>
      <c r="Q3016" s="74">
        <f t="shared" si="190"/>
        <v>0.24070432092664984</v>
      </c>
      <c r="R3016" s="75">
        <f t="shared" si="191"/>
        <v>0.29786377545089832</v>
      </c>
      <c r="S3016" s="7"/>
    </row>
    <row r="3017" spans="1:19" x14ac:dyDescent="0.25">
      <c r="A3017" s="66"/>
      <c r="B3017" s="56"/>
      <c r="C3017" s="67"/>
      <c r="D3017" s="68"/>
      <c r="E3017" s="69"/>
      <c r="F3017" s="70"/>
      <c r="G3017" s="71"/>
      <c r="H3017" s="66">
        <v>9000000</v>
      </c>
      <c r="I3017" s="67" t="s">
        <v>293</v>
      </c>
      <c r="J3017" s="72">
        <v>0.43768000000000001</v>
      </c>
      <c r="K3017" s="73">
        <v>3.0252409999999994</v>
      </c>
      <c r="L3017" s="73">
        <f t="shared" si="188"/>
        <v>1.5607585336469583</v>
      </c>
      <c r="M3017" s="73">
        <v>0.77992594364695833</v>
      </c>
      <c r="N3017" s="73">
        <v>0.29967272000000006</v>
      </c>
      <c r="O3017" s="73">
        <v>0.48115986999999993</v>
      </c>
      <c r="P3017" s="74">
        <f t="shared" si="189"/>
        <v>0.2578062189580792</v>
      </c>
      <c r="Q3017" s="74">
        <f t="shared" si="190"/>
        <v>0.35686368909021082</v>
      </c>
      <c r="R3017" s="75">
        <f t="shared" si="191"/>
        <v>0.51591213184237505</v>
      </c>
      <c r="S3017" s="7"/>
    </row>
    <row r="3018" spans="1:19" ht="38.25" x14ac:dyDescent="0.25">
      <c r="A3018" s="44"/>
      <c r="B3018" s="45"/>
      <c r="C3018" s="46"/>
      <c r="D3018" s="47"/>
      <c r="E3018" s="48"/>
      <c r="F3018" s="49">
        <v>106</v>
      </c>
      <c r="G3018" s="50" t="s">
        <v>83</v>
      </c>
      <c r="H3018" s="90"/>
      <c r="I3018" s="46"/>
      <c r="J3018" s="51">
        <v>2.8143959999999999</v>
      </c>
      <c r="K3018" s="52">
        <v>2.848363</v>
      </c>
      <c r="L3018" s="53">
        <f t="shared" si="188"/>
        <v>1.5246209463773768</v>
      </c>
      <c r="M3018" s="53">
        <v>0.92897524637737661</v>
      </c>
      <c r="N3018" s="53">
        <v>0.30811102000000001</v>
      </c>
      <c r="O3018" s="53">
        <v>0.28753468000000004</v>
      </c>
      <c r="P3018" s="54">
        <f t="shared" si="189"/>
        <v>0.32614355908196274</v>
      </c>
      <c r="Q3018" s="54">
        <f t="shared" si="190"/>
        <v>0.43431482096115442</v>
      </c>
      <c r="R3018" s="55">
        <f t="shared" si="191"/>
        <v>0.53526216510233304</v>
      </c>
      <c r="S3018" s="7"/>
    </row>
    <row r="3019" spans="1:19" ht="51" x14ac:dyDescent="0.25">
      <c r="A3019" s="66"/>
      <c r="B3019" s="56"/>
      <c r="C3019" s="67"/>
      <c r="D3019" s="68"/>
      <c r="E3019" s="69"/>
      <c r="F3019" s="70"/>
      <c r="G3019" s="71"/>
      <c r="H3019" s="66">
        <v>3000574</v>
      </c>
      <c r="I3019" s="67" t="s">
        <v>391</v>
      </c>
      <c r="J3019" s="72">
        <v>2.61781</v>
      </c>
      <c r="K3019" s="73">
        <v>2.6367769999999999</v>
      </c>
      <c r="L3019" s="73">
        <f t="shared" si="188"/>
        <v>1.420852488601523</v>
      </c>
      <c r="M3019" s="73">
        <v>0.87347284860152286</v>
      </c>
      <c r="N3019" s="73">
        <v>0.28038328000000001</v>
      </c>
      <c r="O3019" s="73">
        <v>0.26699636000000004</v>
      </c>
      <c r="P3019" s="74">
        <f t="shared" si="189"/>
        <v>0.33126534727871293</v>
      </c>
      <c r="Q3019" s="74">
        <f t="shared" si="190"/>
        <v>0.43760095320974168</v>
      </c>
      <c r="R3019" s="75">
        <f t="shared" si="191"/>
        <v>0.53885955793816587</v>
      </c>
      <c r="S3019" s="7"/>
    </row>
    <row r="3020" spans="1:19" ht="51" x14ac:dyDescent="0.25">
      <c r="A3020" s="66"/>
      <c r="B3020" s="56"/>
      <c r="C3020" s="67"/>
      <c r="D3020" s="68"/>
      <c r="E3020" s="69"/>
      <c r="F3020" s="70"/>
      <c r="G3020" s="71"/>
      <c r="H3020" s="66">
        <v>3000575</v>
      </c>
      <c r="I3020" s="67" t="s">
        <v>392</v>
      </c>
      <c r="J3020" s="72">
        <v>0.19658600000000001</v>
      </c>
      <c r="K3020" s="73">
        <v>0.21158600000000002</v>
      </c>
      <c r="L3020" s="73">
        <f t="shared" si="188"/>
        <v>0.10376845777585375</v>
      </c>
      <c r="M3020" s="73">
        <v>5.5502397775853751E-2</v>
      </c>
      <c r="N3020" s="73">
        <v>2.7727740000000004E-2</v>
      </c>
      <c r="O3020" s="73">
        <v>2.0538320000000002E-2</v>
      </c>
      <c r="P3020" s="74">
        <f t="shared" si="189"/>
        <v>0.26231602173987761</v>
      </c>
      <c r="Q3020" s="74">
        <f t="shared" si="190"/>
        <v>0.39336316096459001</v>
      </c>
      <c r="R3020" s="75">
        <f t="shared" si="191"/>
        <v>0.49043158704192968</v>
      </c>
      <c r="S3020" s="7"/>
    </row>
    <row r="3021" spans="1:19" ht="38.25" x14ac:dyDescent="0.25">
      <c r="A3021" s="44"/>
      <c r="B3021" s="45"/>
      <c r="C3021" s="46"/>
      <c r="D3021" s="47"/>
      <c r="E3021" s="48"/>
      <c r="F3021" s="49">
        <v>107</v>
      </c>
      <c r="G3021" s="50" t="s">
        <v>84</v>
      </c>
      <c r="H3021" s="90"/>
      <c r="I3021" s="46"/>
      <c r="J3021" s="51">
        <v>4.060484999999999</v>
      </c>
      <c r="K3021" s="52">
        <v>4.060484999999999</v>
      </c>
      <c r="L3021" s="53">
        <f t="shared" si="188"/>
        <v>2.013377304986347</v>
      </c>
      <c r="M3021" s="53">
        <v>1.279385284986347</v>
      </c>
      <c r="N3021" s="53">
        <v>0.32140997000000004</v>
      </c>
      <c r="O3021" s="53">
        <v>0.41258205000000003</v>
      </c>
      <c r="P3021" s="54">
        <f t="shared" si="189"/>
        <v>0.31508188922908159</v>
      </c>
      <c r="Q3021" s="54">
        <f t="shared" si="190"/>
        <v>0.39423745069526112</v>
      </c>
      <c r="R3021" s="55">
        <f t="shared" si="191"/>
        <v>0.49584650724885021</v>
      </c>
      <c r="S3021" s="7"/>
    </row>
    <row r="3022" spans="1:19" ht="38.25" x14ac:dyDescent="0.25">
      <c r="A3022" s="66"/>
      <c r="B3022" s="56"/>
      <c r="C3022" s="67"/>
      <c r="D3022" s="68"/>
      <c r="E3022" s="69"/>
      <c r="F3022" s="70"/>
      <c r="G3022" s="71"/>
      <c r="H3022" s="66">
        <v>3000546</v>
      </c>
      <c r="I3022" s="67" t="s">
        <v>396</v>
      </c>
      <c r="J3022" s="72">
        <v>4.060484999999999</v>
      </c>
      <c r="K3022" s="73">
        <v>4.060484999999999</v>
      </c>
      <c r="L3022" s="73">
        <f t="shared" si="188"/>
        <v>2.013377304986347</v>
      </c>
      <c r="M3022" s="73">
        <v>1.279385284986347</v>
      </c>
      <c r="N3022" s="73">
        <v>0.32140997000000004</v>
      </c>
      <c r="O3022" s="73">
        <v>0.41258205000000003</v>
      </c>
      <c r="P3022" s="74">
        <f t="shared" si="189"/>
        <v>0.31508188922908159</v>
      </c>
      <c r="Q3022" s="74">
        <f t="shared" si="190"/>
        <v>0.39423745069526112</v>
      </c>
      <c r="R3022" s="75">
        <f t="shared" si="191"/>
        <v>0.49584650724885021</v>
      </c>
      <c r="S3022" s="7"/>
    </row>
    <row r="3023" spans="1:19" x14ac:dyDescent="0.25">
      <c r="A3023" s="44"/>
      <c r="B3023" s="45"/>
      <c r="C3023" s="46"/>
      <c r="D3023" s="47"/>
      <c r="E3023" s="48"/>
      <c r="F3023" s="49">
        <v>108</v>
      </c>
      <c r="G3023" s="50" t="s">
        <v>199</v>
      </c>
      <c r="H3023" s="90"/>
      <c r="I3023" s="46"/>
      <c r="J3023" s="51">
        <v>2.1770110000000003</v>
      </c>
      <c r="K3023" s="52">
        <v>0.40129899999999996</v>
      </c>
      <c r="L3023" s="53">
        <f t="shared" si="188"/>
        <v>3.238605E-2</v>
      </c>
      <c r="M3023" s="53">
        <v>0</v>
      </c>
      <c r="N3023" s="53">
        <v>0</v>
      </c>
      <c r="O3023" s="53">
        <v>3.238605E-2</v>
      </c>
      <c r="P3023" s="54">
        <f t="shared" si="189"/>
        <v>0</v>
      </c>
      <c r="Q3023" s="54">
        <f t="shared" si="190"/>
        <v>0</v>
      </c>
      <c r="R3023" s="55">
        <f t="shared" si="191"/>
        <v>8.0703041871522233E-2</v>
      </c>
      <c r="S3023" s="7"/>
    </row>
    <row r="3024" spans="1:19" x14ac:dyDescent="0.25">
      <c r="A3024" s="66"/>
      <c r="B3024" s="56"/>
      <c r="C3024" s="67"/>
      <c r="D3024" s="68"/>
      <c r="E3024" s="69"/>
      <c r="F3024" s="70"/>
      <c r="G3024" s="71"/>
      <c r="H3024" s="66">
        <v>9000009</v>
      </c>
      <c r="I3024" s="67" t="s">
        <v>294</v>
      </c>
      <c r="J3024" s="72">
        <v>2.1770110000000003</v>
      </c>
      <c r="K3024" s="73">
        <v>0.40129899999999996</v>
      </c>
      <c r="L3024" s="73">
        <f t="shared" si="188"/>
        <v>3.238605E-2</v>
      </c>
      <c r="M3024" s="73">
        <v>0</v>
      </c>
      <c r="N3024" s="73">
        <v>0</v>
      </c>
      <c r="O3024" s="73">
        <v>3.238605E-2</v>
      </c>
      <c r="P3024" s="74">
        <f t="shared" si="189"/>
        <v>0</v>
      </c>
      <c r="Q3024" s="74">
        <f t="shared" si="190"/>
        <v>0</v>
      </c>
      <c r="R3024" s="75">
        <f t="shared" si="191"/>
        <v>8.0703041871522233E-2</v>
      </c>
      <c r="S3024" s="7"/>
    </row>
    <row r="3025" spans="1:19" ht="25.5" x14ac:dyDescent="0.25">
      <c r="A3025" s="44"/>
      <c r="B3025" s="45"/>
      <c r="C3025" s="46"/>
      <c r="D3025" s="47"/>
      <c r="E3025" s="48"/>
      <c r="F3025" s="49">
        <v>121</v>
      </c>
      <c r="G3025" s="50" t="s">
        <v>159</v>
      </c>
      <c r="H3025" s="90"/>
      <c r="I3025" s="46"/>
      <c r="J3025" s="51">
        <v>2.2250549999999998</v>
      </c>
      <c r="K3025" s="52">
        <v>2.23813</v>
      </c>
      <c r="L3025" s="53">
        <f t="shared" si="188"/>
        <v>1.0643803779003247</v>
      </c>
      <c r="M3025" s="53">
        <v>0.65757420790032484</v>
      </c>
      <c r="N3025" s="53">
        <v>0.26288918</v>
      </c>
      <c r="O3025" s="53">
        <v>0.14391699000000002</v>
      </c>
      <c r="P3025" s="54">
        <f t="shared" si="189"/>
        <v>0.29380518910891007</v>
      </c>
      <c r="Q3025" s="54">
        <f t="shared" si="190"/>
        <v>0.41126448771980395</v>
      </c>
      <c r="R3025" s="55">
        <f t="shared" si="191"/>
        <v>0.47556682493882158</v>
      </c>
      <c r="S3025" s="7"/>
    </row>
    <row r="3026" spans="1:19" x14ac:dyDescent="0.25">
      <c r="A3026" s="66"/>
      <c r="B3026" s="56"/>
      <c r="C3026" s="67"/>
      <c r="D3026" s="68"/>
      <c r="E3026" s="69"/>
      <c r="F3026" s="70"/>
      <c r="G3026" s="71"/>
      <c r="H3026" s="66">
        <v>3000001</v>
      </c>
      <c r="I3026" s="67" t="s">
        <v>283</v>
      </c>
      <c r="J3026" s="72">
        <v>1.7552510000000001</v>
      </c>
      <c r="K3026" s="73">
        <v>1.7618510000000001</v>
      </c>
      <c r="L3026" s="73">
        <f t="shared" si="188"/>
        <v>0.80499874823759843</v>
      </c>
      <c r="M3026" s="73">
        <v>0.51303488823759835</v>
      </c>
      <c r="N3026" s="73">
        <v>0.18249634000000001</v>
      </c>
      <c r="O3026" s="73">
        <v>0.10946752</v>
      </c>
      <c r="P3026" s="74">
        <f t="shared" si="189"/>
        <v>0.29119084885021396</v>
      </c>
      <c r="Q3026" s="74">
        <f t="shared" si="190"/>
        <v>0.39477301328977216</v>
      </c>
      <c r="R3026" s="75">
        <f t="shared" si="191"/>
        <v>0.45690512321280197</v>
      </c>
      <c r="S3026" s="7"/>
    </row>
    <row r="3027" spans="1:19" ht="51" x14ac:dyDescent="0.25">
      <c r="A3027" s="66"/>
      <c r="B3027" s="56"/>
      <c r="C3027" s="67"/>
      <c r="D3027" s="68"/>
      <c r="E3027" s="69"/>
      <c r="F3027" s="70"/>
      <c r="G3027" s="71"/>
      <c r="H3027" s="66">
        <v>3000629</v>
      </c>
      <c r="I3027" s="67" t="s">
        <v>462</v>
      </c>
      <c r="J3027" s="72">
        <v>0.26617499999999999</v>
      </c>
      <c r="K3027" s="73">
        <v>0.27265</v>
      </c>
      <c r="L3027" s="73">
        <f t="shared" si="188"/>
        <v>0.14724008864646684</v>
      </c>
      <c r="M3027" s="73">
        <v>9.7000338646466844E-2</v>
      </c>
      <c r="N3027" s="73">
        <v>2.7101710000000001E-2</v>
      </c>
      <c r="O3027" s="73">
        <v>2.3138040000000002E-2</v>
      </c>
      <c r="P3027" s="74">
        <f t="shared" si="189"/>
        <v>0.3557687095047381</v>
      </c>
      <c r="Q3027" s="74">
        <f t="shared" si="190"/>
        <v>0.45516980981649308</v>
      </c>
      <c r="R3027" s="75">
        <f t="shared" si="191"/>
        <v>0.5400333344818149</v>
      </c>
      <c r="S3027" s="7"/>
    </row>
    <row r="3028" spans="1:19" ht="38.25" x14ac:dyDescent="0.25">
      <c r="A3028" s="66"/>
      <c r="B3028" s="56"/>
      <c r="C3028" s="67"/>
      <c r="D3028" s="68"/>
      <c r="E3028" s="69"/>
      <c r="F3028" s="70"/>
      <c r="G3028" s="71"/>
      <c r="H3028" s="66">
        <v>3000633</v>
      </c>
      <c r="I3028" s="67" t="s">
        <v>464</v>
      </c>
      <c r="J3028" s="72">
        <v>0.20362899999999998</v>
      </c>
      <c r="K3028" s="73">
        <v>0.20362899999999998</v>
      </c>
      <c r="L3028" s="73">
        <f t="shared" si="188"/>
        <v>0.11214154101625964</v>
      </c>
      <c r="M3028" s="73">
        <v>4.753898101625964E-2</v>
      </c>
      <c r="N3028" s="73">
        <v>5.3291130000000006E-2</v>
      </c>
      <c r="O3028" s="73">
        <v>1.1311429999999999E-2</v>
      </c>
      <c r="P3028" s="74">
        <f t="shared" si="189"/>
        <v>0.23345879524163871</v>
      </c>
      <c r="Q3028" s="74">
        <f t="shared" si="190"/>
        <v>0.49516577214571428</v>
      </c>
      <c r="R3028" s="75">
        <f t="shared" si="191"/>
        <v>0.55071498173766831</v>
      </c>
      <c r="S3028" s="7"/>
    </row>
    <row r="3029" spans="1:19" ht="25.5" x14ac:dyDescent="0.25">
      <c r="A3029" s="44"/>
      <c r="B3029" s="45"/>
      <c r="C3029" s="46"/>
      <c r="D3029" s="47"/>
      <c r="E3029" s="48"/>
      <c r="F3029" s="49">
        <v>127</v>
      </c>
      <c r="G3029" s="50" t="s">
        <v>184</v>
      </c>
      <c r="H3029" s="90"/>
      <c r="I3029" s="46"/>
      <c r="J3029" s="51">
        <v>0.42605499999999996</v>
      </c>
      <c r="K3029" s="52">
        <v>0.453067</v>
      </c>
      <c r="L3029" s="53">
        <f t="shared" si="188"/>
        <v>7.1882000000000001E-2</v>
      </c>
      <c r="M3029" s="53">
        <v>0</v>
      </c>
      <c r="N3029" s="53">
        <v>0</v>
      </c>
      <c r="O3029" s="53">
        <v>7.1882000000000001E-2</v>
      </c>
      <c r="P3029" s="54">
        <f t="shared" si="189"/>
        <v>0</v>
      </c>
      <c r="Q3029" s="54">
        <f t="shared" si="190"/>
        <v>0</v>
      </c>
      <c r="R3029" s="55">
        <f t="shared" si="191"/>
        <v>0.15865644595611686</v>
      </c>
      <c r="S3029" s="7"/>
    </row>
    <row r="3030" spans="1:19" ht="51" x14ac:dyDescent="0.25">
      <c r="A3030" s="66"/>
      <c r="B3030" s="56"/>
      <c r="C3030" s="67"/>
      <c r="D3030" s="68"/>
      <c r="E3030" s="69"/>
      <c r="F3030" s="70"/>
      <c r="G3030" s="71"/>
      <c r="H3030" s="66">
        <v>3000664</v>
      </c>
      <c r="I3030" s="67" t="s">
        <v>507</v>
      </c>
      <c r="J3030" s="72">
        <v>0.1</v>
      </c>
      <c r="K3030" s="73">
        <v>0.1</v>
      </c>
      <c r="L3030" s="73">
        <f t="shared" si="188"/>
        <v>0</v>
      </c>
      <c r="M3030" s="73">
        <v>0</v>
      </c>
      <c r="N3030" s="73">
        <v>0</v>
      </c>
      <c r="O3030" s="73">
        <v>0</v>
      </c>
      <c r="P3030" s="74">
        <f t="shared" si="189"/>
        <v>0</v>
      </c>
      <c r="Q3030" s="74">
        <f t="shared" si="190"/>
        <v>0</v>
      </c>
      <c r="R3030" s="75">
        <f t="shared" si="191"/>
        <v>0</v>
      </c>
      <c r="S3030" s="7"/>
    </row>
    <row r="3031" spans="1:19" ht="25.5" x14ac:dyDescent="0.25">
      <c r="A3031" s="66"/>
      <c r="B3031" s="56"/>
      <c r="C3031" s="67"/>
      <c r="D3031" s="68"/>
      <c r="E3031" s="69"/>
      <c r="F3031" s="70"/>
      <c r="G3031" s="71"/>
      <c r="H3031" s="66">
        <v>3000665</v>
      </c>
      <c r="I3031" s="67" t="s">
        <v>503</v>
      </c>
      <c r="J3031" s="72">
        <v>0.32605499999999998</v>
      </c>
      <c r="K3031" s="73">
        <v>0.35306700000000002</v>
      </c>
      <c r="L3031" s="73">
        <f t="shared" si="188"/>
        <v>7.1882000000000001E-2</v>
      </c>
      <c r="M3031" s="73">
        <v>0</v>
      </c>
      <c r="N3031" s="73">
        <v>0</v>
      </c>
      <c r="O3031" s="73">
        <v>7.1882000000000001E-2</v>
      </c>
      <c r="P3031" s="74">
        <f t="shared" si="189"/>
        <v>0</v>
      </c>
      <c r="Q3031" s="74">
        <f t="shared" si="190"/>
        <v>0</v>
      </c>
      <c r="R3031" s="75">
        <f t="shared" si="191"/>
        <v>0.20359308573160334</v>
      </c>
      <c r="S3031" s="7"/>
    </row>
    <row r="3032" spans="1:19" ht="38.25" x14ac:dyDescent="0.25">
      <c r="A3032" s="44"/>
      <c r="B3032" s="45"/>
      <c r="C3032" s="46"/>
      <c r="D3032" s="47"/>
      <c r="E3032" s="48"/>
      <c r="F3032" s="49">
        <v>129</v>
      </c>
      <c r="G3032" s="50" t="s">
        <v>143</v>
      </c>
      <c r="H3032" s="90"/>
      <c r="I3032" s="46"/>
      <c r="J3032" s="51">
        <v>0</v>
      </c>
      <c r="K3032" s="52">
        <v>0.24438800000000005</v>
      </c>
      <c r="L3032" s="53">
        <f t="shared" si="188"/>
        <v>0</v>
      </c>
      <c r="M3032" s="53">
        <v>0</v>
      </c>
      <c r="N3032" s="53">
        <v>0</v>
      </c>
      <c r="O3032" s="53">
        <v>0</v>
      </c>
      <c r="P3032" s="54">
        <f t="shared" si="189"/>
        <v>0</v>
      </c>
      <c r="Q3032" s="54">
        <f t="shared" si="190"/>
        <v>0</v>
      </c>
      <c r="R3032" s="55">
        <f t="shared" si="191"/>
        <v>0</v>
      </c>
      <c r="S3032" s="7"/>
    </row>
    <row r="3033" spans="1:19" ht="38.25" x14ac:dyDescent="0.25">
      <c r="A3033" s="66"/>
      <c r="B3033" s="56"/>
      <c r="C3033" s="67"/>
      <c r="D3033" s="68"/>
      <c r="E3033" s="69"/>
      <c r="F3033" s="70"/>
      <c r="G3033" s="71"/>
      <c r="H3033" s="66">
        <v>3000688</v>
      </c>
      <c r="I3033" s="67" t="s">
        <v>429</v>
      </c>
      <c r="J3033" s="72">
        <v>0</v>
      </c>
      <c r="K3033" s="73">
        <v>7.6118000000000005E-2</v>
      </c>
      <c r="L3033" s="73">
        <f t="shared" si="188"/>
        <v>0</v>
      </c>
      <c r="M3033" s="73">
        <v>0</v>
      </c>
      <c r="N3033" s="73">
        <v>0</v>
      </c>
      <c r="O3033" s="73">
        <v>0</v>
      </c>
      <c r="P3033" s="74">
        <f t="shared" si="189"/>
        <v>0</v>
      </c>
      <c r="Q3033" s="74">
        <f t="shared" si="190"/>
        <v>0</v>
      </c>
      <c r="R3033" s="75">
        <f t="shared" si="191"/>
        <v>0</v>
      </c>
      <c r="S3033" s="7"/>
    </row>
    <row r="3034" spans="1:19" ht="25.5" x14ac:dyDescent="0.25">
      <c r="A3034" s="66"/>
      <c r="B3034" s="56"/>
      <c r="C3034" s="67"/>
      <c r="D3034" s="68"/>
      <c r="E3034" s="69"/>
      <c r="F3034" s="70"/>
      <c r="G3034" s="71"/>
      <c r="H3034" s="66">
        <v>3000689</v>
      </c>
      <c r="I3034" s="67" t="s">
        <v>430</v>
      </c>
      <c r="J3034" s="72">
        <v>0</v>
      </c>
      <c r="K3034" s="73">
        <v>0.16827000000000003</v>
      </c>
      <c r="L3034" s="73">
        <f t="shared" si="188"/>
        <v>0</v>
      </c>
      <c r="M3034" s="73">
        <v>0</v>
      </c>
      <c r="N3034" s="73">
        <v>0</v>
      </c>
      <c r="O3034" s="73">
        <v>0</v>
      </c>
      <c r="P3034" s="74">
        <f t="shared" si="189"/>
        <v>0</v>
      </c>
      <c r="Q3034" s="74">
        <f t="shared" si="190"/>
        <v>0</v>
      </c>
      <c r="R3034" s="75">
        <f t="shared" si="191"/>
        <v>0</v>
      </c>
      <c r="S3034" s="7"/>
    </row>
    <row r="3035" spans="1:19" ht="38.25" x14ac:dyDescent="0.25">
      <c r="A3035" s="44"/>
      <c r="B3035" s="45"/>
      <c r="C3035" s="46"/>
      <c r="D3035" s="47"/>
      <c r="E3035" s="48"/>
      <c r="F3035" s="49">
        <v>130</v>
      </c>
      <c r="G3035" s="50" t="s">
        <v>160</v>
      </c>
      <c r="H3035" s="90"/>
      <c r="I3035" s="46"/>
      <c r="J3035" s="51">
        <v>0.1</v>
      </c>
      <c r="K3035" s="52">
        <v>0.1</v>
      </c>
      <c r="L3035" s="53">
        <f t="shared" si="188"/>
        <v>9.8000001162290573E-3</v>
      </c>
      <c r="M3035" s="53">
        <v>9.8000001162290573E-3</v>
      </c>
      <c r="N3035" s="53">
        <v>0</v>
      </c>
      <c r="O3035" s="53">
        <v>0</v>
      </c>
      <c r="P3035" s="54">
        <f t="shared" si="189"/>
        <v>9.8000001162290573E-2</v>
      </c>
      <c r="Q3035" s="54">
        <f t="shared" si="190"/>
        <v>9.8000001162290573E-2</v>
      </c>
      <c r="R3035" s="55">
        <f t="shared" si="191"/>
        <v>9.8000001162290573E-2</v>
      </c>
      <c r="S3035" s="7"/>
    </row>
    <row r="3036" spans="1:19" x14ac:dyDescent="0.25">
      <c r="A3036" s="66"/>
      <c r="B3036" s="56"/>
      <c r="C3036" s="67"/>
      <c r="D3036" s="68"/>
      <c r="E3036" s="69"/>
      <c r="F3036" s="70"/>
      <c r="G3036" s="71"/>
      <c r="H3036" s="66">
        <v>3000001</v>
      </c>
      <c r="I3036" s="67" t="s">
        <v>283</v>
      </c>
      <c r="J3036" s="72">
        <v>0.1</v>
      </c>
      <c r="K3036" s="73">
        <v>0.1</v>
      </c>
      <c r="L3036" s="73">
        <f t="shared" si="188"/>
        <v>9.8000001162290573E-3</v>
      </c>
      <c r="M3036" s="73">
        <v>9.8000001162290573E-3</v>
      </c>
      <c r="N3036" s="73">
        <v>0</v>
      </c>
      <c r="O3036" s="73">
        <v>0</v>
      </c>
      <c r="P3036" s="74">
        <f t="shared" si="189"/>
        <v>9.8000001162290573E-2</v>
      </c>
      <c r="Q3036" s="74">
        <f t="shared" si="190"/>
        <v>9.8000001162290573E-2</v>
      </c>
      <c r="R3036" s="75">
        <f t="shared" si="191"/>
        <v>9.8000001162290573E-2</v>
      </c>
      <c r="S3036" s="7"/>
    </row>
    <row r="3037" spans="1:19" x14ac:dyDescent="0.25">
      <c r="A3037" s="44"/>
      <c r="B3037" s="45"/>
      <c r="C3037" s="46"/>
      <c r="D3037" s="47"/>
      <c r="E3037" s="48"/>
      <c r="F3037" s="49">
        <v>131</v>
      </c>
      <c r="G3037" s="50" t="s">
        <v>144</v>
      </c>
      <c r="H3037" s="90"/>
      <c r="I3037" s="46"/>
      <c r="J3037" s="51">
        <v>0.52922800000000003</v>
      </c>
      <c r="K3037" s="52">
        <v>1.9342799999999998</v>
      </c>
      <c r="L3037" s="53">
        <f t="shared" si="188"/>
        <v>0.35158157176938665</v>
      </c>
      <c r="M3037" s="53">
        <v>9.4252981769386679E-2</v>
      </c>
      <c r="N3037" s="53">
        <v>3.8928659999999997E-2</v>
      </c>
      <c r="O3037" s="53">
        <v>0.21839992999999999</v>
      </c>
      <c r="P3037" s="54">
        <f t="shared" si="189"/>
        <v>4.8727682532718475E-2</v>
      </c>
      <c r="Q3037" s="54">
        <f t="shared" si="190"/>
        <v>6.8853341692715994E-2</v>
      </c>
      <c r="R3037" s="55">
        <f t="shared" si="191"/>
        <v>0.18176353566670114</v>
      </c>
      <c r="S3037" s="7"/>
    </row>
    <row r="3038" spans="1:19" x14ac:dyDescent="0.25">
      <c r="A3038" s="66"/>
      <c r="B3038" s="56"/>
      <c r="C3038" s="67"/>
      <c r="D3038" s="68"/>
      <c r="E3038" s="69"/>
      <c r="F3038" s="70"/>
      <c r="G3038" s="71"/>
      <c r="H3038" s="66">
        <v>3000001</v>
      </c>
      <c r="I3038" s="67" t="s">
        <v>283</v>
      </c>
      <c r="J3038" s="72">
        <v>2E-3</v>
      </c>
      <c r="K3038" s="73">
        <v>8.9679999999999996E-2</v>
      </c>
      <c r="L3038" s="73">
        <f t="shared" si="188"/>
        <v>0</v>
      </c>
      <c r="M3038" s="73">
        <v>0</v>
      </c>
      <c r="N3038" s="73">
        <v>0</v>
      </c>
      <c r="O3038" s="73">
        <v>0</v>
      </c>
      <c r="P3038" s="74">
        <f t="shared" si="189"/>
        <v>0</v>
      </c>
      <c r="Q3038" s="74">
        <f t="shared" si="190"/>
        <v>0</v>
      </c>
      <c r="R3038" s="75">
        <f t="shared" si="191"/>
        <v>0</v>
      </c>
      <c r="S3038" s="7"/>
    </row>
    <row r="3039" spans="1:19" ht="25.5" x14ac:dyDescent="0.25">
      <c r="A3039" s="66"/>
      <c r="B3039" s="56"/>
      <c r="C3039" s="67"/>
      <c r="D3039" s="68"/>
      <c r="E3039" s="69"/>
      <c r="F3039" s="70"/>
      <c r="G3039" s="71"/>
      <c r="H3039" s="66">
        <v>3000698</v>
      </c>
      <c r="I3039" s="67" t="s">
        <v>431</v>
      </c>
      <c r="J3039" s="72">
        <v>0.23075800000000002</v>
      </c>
      <c r="K3039" s="73">
        <v>0.23075800000000002</v>
      </c>
      <c r="L3039" s="73">
        <f t="shared" si="188"/>
        <v>3.1809940058941541E-2</v>
      </c>
      <c r="M3039" s="73">
        <v>1.3263000058941543E-2</v>
      </c>
      <c r="N3039" s="73">
        <v>1.2857740000000001E-2</v>
      </c>
      <c r="O3039" s="73">
        <v>5.689200000000001E-3</v>
      </c>
      <c r="P3039" s="74">
        <f t="shared" si="189"/>
        <v>5.7475797410887347E-2</v>
      </c>
      <c r="Q3039" s="74">
        <f t="shared" si="190"/>
        <v>0.11319538243069163</v>
      </c>
      <c r="R3039" s="75">
        <f t="shared" si="191"/>
        <v>0.13784978227815087</v>
      </c>
      <c r="S3039" s="7"/>
    </row>
    <row r="3040" spans="1:19" ht="38.25" x14ac:dyDescent="0.25">
      <c r="A3040" s="66"/>
      <c r="B3040" s="56"/>
      <c r="C3040" s="67"/>
      <c r="D3040" s="68"/>
      <c r="E3040" s="69"/>
      <c r="F3040" s="70"/>
      <c r="G3040" s="71"/>
      <c r="H3040" s="66">
        <v>3000699</v>
      </c>
      <c r="I3040" s="67" t="s">
        <v>432</v>
      </c>
      <c r="J3040" s="72">
        <v>0.28647</v>
      </c>
      <c r="K3040" s="73">
        <v>0.49676999999999999</v>
      </c>
      <c r="L3040" s="73">
        <f t="shared" si="188"/>
        <v>0.16731963171044514</v>
      </c>
      <c r="M3040" s="73">
        <v>8.0989981710445136E-2</v>
      </c>
      <c r="N3040" s="73">
        <v>2.6070919999999997E-2</v>
      </c>
      <c r="O3040" s="73">
        <v>6.0258730000000003E-2</v>
      </c>
      <c r="P3040" s="74">
        <f t="shared" si="189"/>
        <v>0.16303315761910972</v>
      </c>
      <c r="Q3040" s="74">
        <f t="shared" si="190"/>
        <v>0.21551402401603384</v>
      </c>
      <c r="R3040" s="75">
        <f t="shared" si="191"/>
        <v>0.33681508889515299</v>
      </c>
      <c r="S3040" s="7"/>
    </row>
    <row r="3041" spans="1:19" ht="25.5" x14ac:dyDescent="0.25">
      <c r="A3041" s="66"/>
      <c r="B3041" s="56"/>
      <c r="C3041" s="67"/>
      <c r="D3041" s="68"/>
      <c r="E3041" s="69"/>
      <c r="F3041" s="70"/>
      <c r="G3041" s="71"/>
      <c r="H3041" s="66">
        <v>3000700</v>
      </c>
      <c r="I3041" s="67" t="s">
        <v>433</v>
      </c>
      <c r="J3041" s="72">
        <v>3.0000000000000001E-3</v>
      </c>
      <c r="K3041" s="73">
        <v>8.7584000000000009E-2</v>
      </c>
      <c r="L3041" s="73">
        <f t="shared" si="188"/>
        <v>4.07E-2</v>
      </c>
      <c r="M3041" s="73">
        <v>0</v>
      </c>
      <c r="N3041" s="73">
        <v>0</v>
      </c>
      <c r="O3041" s="73">
        <v>4.07E-2</v>
      </c>
      <c r="P3041" s="74">
        <f t="shared" si="189"/>
        <v>0</v>
      </c>
      <c r="Q3041" s="74">
        <f t="shared" si="190"/>
        <v>0</v>
      </c>
      <c r="R3041" s="75">
        <f t="shared" si="191"/>
        <v>0.46469674826452317</v>
      </c>
      <c r="S3041" s="7"/>
    </row>
    <row r="3042" spans="1:19" ht="51" x14ac:dyDescent="0.25">
      <c r="A3042" s="66"/>
      <c r="B3042" s="56"/>
      <c r="C3042" s="67"/>
      <c r="D3042" s="68"/>
      <c r="E3042" s="69"/>
      <c r="F3042" s="70"/>
      <c r="G3042" s="71"/>
      <c r="H3042" s="66">
        <v>3000701</v>
      </c>
      <c r="I3042" s="67" t="s">
        <v>434</v>
      </c>
      <c r="J3042" s="72">
        <v>3.0000000000000001E-3</v>
      </c>
      <c r="K3042" s="73">
        <v>8.7584000000000009E-2</v>
      </c>
      <c r="L3042" s="73">
        <f t="shared" si="188"/>
        <v>3.6999999999999998E-2</v>
      </c>
      <c r="M3042" s="73">
        <v>0</v>
      </c>
      <c r="N3042" s="73">
        <v>0</v>
      </c>
      <c r="O3042" s="73">
        <v>3.6999999999999998E-2</v>
      </c>
      <c r="P3042" s="74">
        <f t="shared" si="189"/>
        <v>0</v>
      </c>
      <c r="Q3042" s="74">
        <f t="shared" si="190"/>
        <v>0</v>
      </c>
      <c r="R3042" s="75">
        <f t="shared" si="191"/>
        <v>0.42245158933138466</v>
      </c>
      <c r="S3042" s="7"/>
    </row>
    <row r="3043" spans="1:19" ht="25.5" x14ac:dyDescent="0.25">
      <c r="A3043" s="66"/>
      <c r="B3043" s="56"/>
      <c r="C3043" s="67"/>
      <c r="D3043" s="68"/>
      <c r="E3043" s="69"/>
      <c r="F3043" s="70"/>
      <c r="G3043" s="71"/>
      <c r="H3043" s="66">
        <v>3000702</v>
      </c>
      <c r="I3043" s="67" t="s">
        <v>435</v>
      </c>
      <c r="J3043" s="72">
        <v>3.0000000000000001E-3</v>
      </c>
      <c r="K3043" s="73">
        <v>0.94090399999999996</v>
      </c>
      <c r="L3043" s="73">
        <f t="shared" si="188"/>
        <v>7.4751999999999985E-2</v>
      </c>
      <c r="M3043" s="73">
        <v>0</v>
      </c>
      <c r="N3043" s="73">
        <v>0</v>
      </c>
      <c r="O3043" s="73">
        <v>7.4751999999999985E-2</v>
      </c>
      <c r="P3043" s="74">
        <f t="shared" si="189"/>
        <v>0</v>
      </c>
      <c r="Q3043" s="74">
        <f t="shared" si="190"/>
        <v>0</v>
      </c>
      <c r="R3043" s="75">
        <f t="shared" si="191"/>
        <v>7.9446999906472915E-2</v>
      </c>
      <c r="S3043" s="7"/>
    </row>
    <row r="3044" spans="1:19" x14ac:dyDescent="0.25">
      <c r="A3044" s="66"/>
      <c r="B3044" s="56"/>
      <c r="C3044" s="67"/>
      <c r="D3044" s="68"/>
      <c r="E3044" s="69"/>
      <c r="F3044" s="70"/>
      <c r="G3044" s="71"/>
      <c r="H3044" s="66">
        <v>9000000</v>
      </c>
      <c r="I3044" s="67" t="s">
        <v>293</v>
      </c>
      <c r="J3044" s="72">
        <v>1E-3</v>
      </c>
      <c r="K3044" s="73">
        <v>1E-3</v>
      </c>
      <c r="L3044" s="73">
        <f t="shared" si="188"/>
        <v>0</v>
      </c>
      <c r="M3044" s="73">
        <v>0</v>
      </c>
      <c r="N3044" s="73">
        <v>0</v>
      </c>
      <c r="O3044" s="73">
        <v>0</v>
      </c>
      <c r="P3044" s="74">
        <f t="shared" si="189"/>
        <v>0</v>
      </c>
      <c r="Q3044" s="74">
        <f t="shared" si="190"/>
        <v>0</v>
      </c>
      <c r="R3044" s="75">
        <f t="shared" si="191"/>
        <v>0</v>
      </c>
      <c r="S3044" s="7"/>
    </row>
    <row r="3045" spans="1:19" x14ac:dyDescent="0.25">
      <c r="A3045" s="44"/>
      <c r="B3045" s="45"/>
      <c r="C3045" s="46"/>
      <c r="D3045" s="47">
        <v>454</v>
      </c>
      <c r="E3045" s="48" t="s">
        <v>239</v>
      </c>
      <c r="F3045" s="49"/>
      <c r="G3045" s="50"/>
      <c r="H3045" s="90"/>
      <c r="I3045" s="46"/>
      <c r="J3045" s="51">
        <v>173.12535700000009</v>
      </c>
      <c r="K3045" s="52">
        <v>237.356337</v>
      </c>
      <c r="L3045" s="53">
        <f t="shared" si="188"/>
        <v>65.783375751586135</v>
      </c>
      <c r="M3045" s="53">
        <v>36.043108221586124</v>
      </c>
      <c r="N3045" s="53">
        <v>12.912423870000001</v>
      </c>
      <c r="O3045" s="53">
        <v>16.827843660000013</v>
      </c>
      <c r="P3045" s="54">
        <f t="shared" si="189"/>
        <v>0.15185231065301671</v>
      </c>
      <c r="Q3045" s="54">
        <f t="shared" si="190"/>
        <v>0.20625331815592571</v>
      </c>
      <c r="R3045" s="55">
        <f t="shared" si="191"/>
        <v>0.27715028207393566</v>
      </c>
      <c r="S3045" s="7"/>
    </row>
    <row r="3046" spans="1:19" x14ac:dyDescent="0.25">
      <c r="A3046" s="44"/>
      <c r="B3046" s="45"/>
      <c r="C3046" s="46"/>
      <c r="D3046" s="47"/>
      <c r="E3046" s="48"/>
      <c r="F3046" s="49">
        <v>1</v>
      </c>
      <c r="G3046" s="50" t="s">
        <v>136</v>
      </c>
      <c r="H3046" s="90"/>
      <c r="I3046" s="46"/>
      <c r="J3046" s="51">
        <v>5.8968489999999996</v>
      </c>
      <c r="K3046" s="52">
        <v>8.5006400000000006</v>
      </c>
      <c r="L3046" s="53">
        <f t="shared" si="188"/>
        <v>3.8456454978014483</v>
      </c>
      <c r="M3046" s="53">
        <v>1.8033851278014481</v>
      </c>
      <c r="N3046" s="53">
        <v>0.58662877999999996</v>
      </c>
      <c r="O3046" s="53">
        <v>1.4556315900000001</v>
      </c>
      <c r="P3046" s="54">
        <f t="shared" si="189"/>
        <v>0.21214698279205424</v>
      </c>
      <c r="Q3046" s="54">
        <f t="shared" si="190"/>
        <v>0.2811569373366532</v>
      </c>
      <c r="R3046" s="55">
        <f t="shared" si="191"/>
        <v>0.45239481942553122</v>
      </c>
      <c r="S3046" s="7"/>
    </row>
    <row r="3047" spans="1:19" x14ac:dyDescent="0.25">
      <c r="A3047" s="66"/>
      <c r="B3047" s="56"/>
      <c r="C3047" s="67"/>
      <c r="D3047" s="68"/>
      <c r="E3047" s="69"/>
      <c r="F3047" s="70"/>
      <c r="G3047" s="71"/>
      <c r="H3047" s="66">
        <v>3000001</v>
      </c>
      <c r="I3047" s="67" t="s">
        <v>283</v>
      </c>
      <c r="J3047" s="72">
        <v>0.12723200000000001</v>
      </c>
      <c r="K3047" s="73">
        <v>0.53223200000000004</v>
      </c>
      <c r="L3047" s="73">
        <f t="shared" si="188"/>
        <v>0.32872533972196077</v>
      </c>
      <c r="M3047" s="73">
        <v>3.8811179721960798E-2</v>
      </c>
      <c r="N3047" s="73">
        <v>7.7305999999999998E-3</v>
      </c>
      <c r="O3047" s="73">
        <v>0.28218356</v>
      </c>
      <c r="P3047" s="74">
        <f t="shared" si="189"/>
        <v>7.2921544969037549E-2</v>
      </c>
      <c r="Q3047" s="74">
        <f t="shared" si="190"/>
        <v>8.7446413823221436E-2</v>
      </c>
      <c r="R3047" s="75">
        <f t="shared" si="191"/>
        <v>0.61763542913985015</v>
      </c>
      <c r="S3047" s="7"/>
    </row>
    <row r="3048" spans="1:19" x14ac:dyDescent="0.25">
      <c r="A3048" s="66"/>
      <c r="B3048" s="56"/>
      <c r="C3048" s="67"/>
      <c r="D3048" s="68"/>
      <c r="E3048" s="69"/>
      <c r="F3048" s="70"/>
      <c r="G3048" s="71"/>
      <c r="H3048" s="66">
        <v>3033254</v>
      </c>
      <c r="I3048" s="67" t="s">
        <v>408</v>
      </c>
      <c r="J3048" s="72">
        <v>0.60456799999999999</v>
      </c>
      <c r="K3048" s="73">
        <v>0.723584</v>
      </c>
      <c r="L3048" s="73">
        <f t="shared" si="188"/>
        <v>0.28662643906100949</v>
      </c>
      <c r="M3048" s="73">
        <v>0.17497605906100944</v>
      </c>
      <c r="N3048" s="73">
        <v>5.1725630000000009E-2</v>
      </c>
      <c r="O3048" s="73">
        <v>5.9924749999999999E-2</v>
      </c>
      <c r="P3048" s="74">
        <f t="shared" si="189"/>
        <v>0.24181858507237505</v>
      </c>
      <c r="Q3048" s="74">
        <f t="shared" si="190"/>
        <v>0.31330389983887075</v>
      </c>
      <c r="R3048" s="75">
        <f t="shared" si="191"/>
        <v>0.39612047676705053</v>
      </c>
      <c r="S3048" s="7"/>
    </row>
    <row r="3049" spans="1:19" x14ac:dyDescent="0.25">
      <c r="A3049" s="66"/>
      <c r="B3049" s="56"/>
      <c r="C3049" s="67"/>
      <c r="D3049" s="68"/>
      <c r="E3049" s="69"/>
      <c r="F3049" s="70"/>
      <c r="G3049" s="71"/>
      <c r="H3049" s="66">
        <v>3033255</v>
      </c>
      <c r="I3049" s="67" t="s">
        <v>409</v>
      </c>
      <c r="J3049" s="72">
        <v>0.84473500000000001</v>
      </c>
      <c r="K3049" s="73">
        <v>1.6233780000000002</v>
      </c>
      <c r="L3049" s="73">
        <f t="shared" si="188"/>
        <v>0.71327763584487835</v>
      </c>
      <c r="M3049" s="73">
        <v>0.26846574584487826</v>
      </c>
      <c r="N3049" s="73">
        <v>9.0844129999999995E-2</v>
      </c>
      <c r="O3049" s="73">
        <v>0.35396776000000008</v>
      </c>
      <c r="P3049" s="74">
        <f t="shared" si="189"/>
        <v>0.16537475920264919</v>
      </c>
      <c r="Q3049" s="74">
        <f t="shared" si="190"/>
        <v>0.22133469582862292</v>
      </c>
      <c r="R3049" s="75">
        <f t="shared" si="191"/>
        <v>0.43937865108734891</v>
      </c>
      <c r="S3049" s="7"/>
    </row>
    <row r="3050" spans="1:19" ht="25.5" x14ac:dyDescent="0.25">
      <c r="A3050" s="66"/>
      <c r="B3050" s="56"/>
      <c r="C3050" s="67"/>
      <c r="D3050" s="68"/>
      <c r="E3050" s="69"/>
      <c r="F3050" s="70"/>
      <c r="G3050" s="71"/>
      <c r="H3050" s="66">
        <v>3033256</v>
      </c>
      <c r="I3050" s="67" t="s">
        <v>410</v>
      </c>
      <c r="J3050" s="72">
        <v>5.7954999999999993E-2</v>
      </c>
      <c r="K3050" s="73">
        <v>0.17761000000000002</v>
      </c>
      <c r="L3050" s="73">
        <f t="shared" si="188"/>
        <v>9.7526310118792425E-2</v>
      </c>
      <c r="M3050" s="73">
        <v>1.143240011879243E-2</v>
      </c>
      <c r="N3050" s="73">
        <v>2.3699800000000003E-3</v>
      </c>
      <c r="O3050" s="73">
        <v>8.3723929999999988E-2</v>
      </c>
      <c r="P3050" s="74">
        <f t="shared" si="189"/>
        <v>6.4367997966288087E-2</v>
      </c>
      <c r="Q3050" s="74">
        <f t="shared" si="190"/>
        <v>7.7711728612085071E-2</v>
      </c>
      <c r="R3050" s="75">
        <f t="shared" si="191"/>
        <v>0.54910371104550648</v>
      </c>
      <c r="S3050" s="7"/>
    </row>
    <row r="3051" spans="1:19" ht="25.5" x14ac:dyDescent="0.25">
      <c r="A3051" s="66"/>
      <c r="B3051" s="56"/>
      <c r="C3051" s="67"/>
      <c r="D3051" s="68"/>
      <c r="E3051" s="69"/>
      <c r="F3051" s="70"/>
      <c r="G3051" s="71"/>
      <c r="H3051" s="66">
        <v>3033311</v>
      </c>
      <c r="I3051" s="67" t="s">
        <v>411</v>
      </c>
      <c r="J3051" s="72">
        <v>0.39161999999999997</v>
      </c>
      <c r="K3051" s="73">
        <v>0.578179</v>
      </c>
      <c r="L3051" s="73">
        <f t="shared" si="188"/>
        <v>0.24024321250054748</v>
      </c>
      <c r="M3051" s="73">
        <v>0.10322865250054747</v>
      </c>
      <c r="N3051" s="73">
        <v>2.3666689999999997E-2</v>
      </c>
      <c r="O3051" s="73">
        <v>0.11334787</v>
      </c>
      <c r="P3051" s="74">
        <f t="shared" si="189"/>
        <v>0.17854099249635055</v>
      </c>
      <c r="Q3051" s="74">
        <f t="shared" si="190"/>
        <v>0.21947414641581148</v>
      </c>
      <c r="R3051" s="75">
        <f t="shared" si="191"/>
        <v>0.4155170154926891</v>
      </c>
      <c r="S3051" s="7"/>
    </row>
    <row r="3052" spans="1:19" ht="25.5" x14ac:dyDescent="0.25">
      <c r="A3052" s="66"/>
      <c r="B3052" s="56"/>
      <c r="C3052" s="67"/>
      <c r="D3052" s="68"/>
      <c r="E3052" s="69"/>
      <c r="F3052" s="70"/>
      <c r="G3052" s="71"/>
      <c r="H3052" s="66">
        <v>3033313</v>
      </c>
      <c r="I3052" s="67" t="s">
        <v>436</v>
      </c>
      <c r="J3052" s="72">
        <v>0.56153700000000006</v>
      </c>
      <c r="K3052" s="73">
        <v>0.56773300000000004</v>
      </c>
      <c r="L3052" s="73">
        <f t="shared" si="188"/>
        <v>0.18598690679609031</v>
      </c>
      <c r="M3052" s="73">
        <v>0.1168951567960903</v>
      </c>
      <c r="N3052" s="73">
        <v>4.0074470000000001E-2</v>
      </c>
      <c r="O3052" s="73">
        <v>2.9017280000000003E-2</v>
      </c>
      <c r="P3052" s="74">
        <f t="shared" si="189"/>
        <v>0.205898119003282</v>
      </c>
      <c r="Q3052" s="74">
        <f t="shared" si="190"/>
        <v>0.27648494414820046</v>
      </c>
      <c r="R3052" s="75">
        <f t="shared" si="191"/>
        <v>0.32759573038046108</v>
      </c>
      <c r="S3052" s="7"/>
    </row>
    <row r="3053" spans="1:19" x14ac:dyDescent="0.25">
      <c r="A3053" s="66"/>
      <c r="B3053" s="56"/>
      <c r="C3053" s="67"/>
      <c r="D3053" s="68"/>
      <c r="E3053" s="69"/>
      <c r="F3053" s="70"/>
      <c r="G3053" s="71"/>
      <c r="H3053" s="66">
        <v>9000000</v>
      </c>
      <c r="I3053" s="67" t="s">
        <v>293</v>
      </c>
      <c r="J3053" s="72">
        <v>3.309202</v>
      </c>
      <c r="K3053" s="73">
        <v>4.2583459999999995</v>
      </c>
      <c r="L3053" s="73">
        <f t="shared" si="188"/>
        <v>1.9536818737581694</v>
      </c>
      <c r="M3053" s="73">
        <v>1.0895759337581694</v>
      </c>
      <c r="N3053" s="73">
        <v>0.37021727999999998</v>
      </c>
      <c r="O3053" s="73">
        <v>0.49388866000000003</v>
      </c>
      <c r="P3053" s="74">
        <f t="shared" si="189"/>
        <v>0.25586834272230802</v>
      </c>
      <c r="Q3053" s="74">
        <f t="shared" si="190"/>
        <v>0.34280756278568475</v>
      </c>
      <c r="R3053" s="75">
        <f t="shared" si="191"/>
        <v>0.45878889920127897</v>
      </c>
      <c r="S3053" s="7"/>
    </row>
    <row r="3054" spans="1:19" x14ac:dyDescent="0.25">
      <c r="A3054" s="66"/>
      <c r="B3054" s="56"/>
      <c r="C3054" s="67"/>
      <c r="D3054" s="68"/>
      <c r="E3054" s="69"/>
      <c r="F3054" s="70"/>
      <c r="G3054" s="71"/>
      <c r="H3054" s="66">
        <v>9000009</v>
      </c>
      <c r="I3054" s="67" t="s">
        <v>294</v>
      </c>
      <c r="J3054" s="72">
        <v>0</v>
      </c>
      <c r="K3054" s="73">
        <v>3.9578000000000002E-2</v>
      </c>
      <c r="L3054" s="73">
        <f t="shared" si="188"/>
        <v>3.957778E-2</v>
      </c>
      <c r="M3054" s="73">
        <v>0</v>
      </c>
      <c r="N3054" s="73">
        <v>0</v>
      </c>
      <c r="O3054" s="73">
        <v>3.957778E-2</v>
      </c>
      <c r="P3054" s="74">
        <f t="shared" si="189"/>
        <v>0</v>
      </c>
      <c r="Q3054" s="74">
        <f t="shared" si="190"/>
        <v>0</v>
      </c>
      <c r="R3054" s="75">
        <f t="shared" si="191"/>
        <v>0.99999444135630899</v>
      </c>
      <c r="S3054" s="7"/>
    </row>
    <row r="3055" spans="1:19" x14ac:dyDescent="0.25">
      <c r="A3055" s="44"/>
      <c r="B3055" s="45"/>
      <c r="C3055" s="46"/>
      <c r="D3055" s="47"/>
      <c r="E3055" s="48"/>
      <c r="F3055" s="49">
        <v>2</v>
      </c>
      <c r="G3055" s="50" t="s">
        <v>137</v>
      </c>
      <c r="H3055" s="90"/>
      <c r="I3055" s="46"/>
      <c r="J3055" s="51">
        <v>4.1867600000000005</v>
      </c>
      <c r="K3055" s="52">
        <v>8.3862279999999991</v>
      </c>
      <c r="L3055" s="53">
        <f t="shared" si="188"/>
        <v>3.9331917628454276</v>
      </c>
      <c r="M3055" s="53">
        <v>1.4554292628454277</v>
      </c>
      <c r="N3055" s="53">
        <v>1.0813248100000001</v>
      </c>
      <c r="O3055" s="53">
        <v>1.39643769</v>
      </c>
      <c r="P3055" s="54">
        <f t="shared" si="189"/>
        <v>0.17354992767253977</v>
      </c>
      <c r="Q3055" s="54">
        <f t="shared" si="190"/>
        <v>0.3024904728139311</v>
      </c>
      <c r="R3055" s="55">
        <f t="shared" si="191"/>
        <v>0.46900606122865107</v>
      </c>
      <c r="S3055" s="7"/>
    </row>
    <row r="3056" spans="1:19" x14ac:dyDescent="0.25">
      <c r="A3056" s="66"/>
      <c r="B3056" s="56"/>
      <c r="C3056" s="67"/>
      <c r="D3056" s="68"/>
      <c r="E3056" s="69"/>
      <c r="F3056" s="70"/>
      <c r="G3056" s="71"/>
      <c r="H3056" s="66">
        <v>3000001</v>
      </c>
      <c r="I3056" s="67" t="s">
        <v>283</v>
      </c>
      <c r="J3056" s="72">
        <v>4.9630000000000007E-2</v>
      </c>
      <c r="K3056" s="73">
        <v>0.45462999999999998</v>
      </c>
      <c r="L3056" s="73">
        <f t="shared" si="188"/>
        <v>0.34829426997402702</v>
      </c>
      <c r="M3056" s="73">
        <v>4.265179974026978E-3</v>
      </c>
      <c r="N3056" s="73">
        <v>5.9999999999999995E-4</v>
      </c>
      <c r="O3056" s="73">
        <v>0.34342909000000005</v>
      </c>
      <c r="P3056" s="74">
        <f t="shared" si="189"/>
        <v>9.3816509557815772E-3</v>
      </c>
      <c r="Q3056" s="74">
        <f t="shared" si="190"/>
        <v>1.0701405481439804E-2</v>
      </c>
      <c r="R3056" s="75">
        <f t="shared" si="191"/>
        <v>0.76610489843175111</v>
      </c>
      <c r="S3056" s="7"/>
    </row>
    <row r="3057" spans="1:19" x14ac:dyDescent="0.25">
      <c r="A3057" s="66"/>
      <c r="B3057" s="56"/>
      <c r="C3057" s="67"/>
      <c r="D3057" s="68"/>
      <c r="E3057" s="69"/>
      <c r="F3057" s="70"/>
      <c r="G3057" s="71"/>
      <c r="H3057" s="66">
        <v>3033172</v>
      </c>
      <c r="I3057" s="67" t="s">
        <v>412</v>
      </c>
      <c r="J3057" s="72">
        <v>0.43087600000000004</v>
      </c>
      <c r="K3057" s="73">
        <v>1.1634180000000001</v>
      </c>
      <c r="L3057" s="73">
        <f t="shared" si="188"/>
        <v>0.68530426861562965</v>
      </c>
      <c r="M3057" s="73">
        <v>0.16590146861562971</v>
      </c>
      <c r="N3057" s="73">
        <v>0.18622584</v>
      </c>
      <c r="O3057" s="73">
        <v>0.33317695999999997</v>
      </c>
      <c r="P3057" s="74">
        <f t="shared" si="189"/>
        <v>0.14259833406018277</v>
      </c>
      <c r="Q3057" s="74">
        <f t="shared" si="190"/>
        <v>0.30266620304622216</v>
      </c>
      <c r="R3057" s="75">
        <f t="shared" si="191"/>
        <v>0.58904389360971687</v>
      </c>
      <c r="S3057" s="7"/>
    </row>
    <row r="3058" spans="1:19" ht="25.5" x14ac:dyDescent="0.25">
      <c r="A3058" s="66"/>
      <c r="B3058" s="56"/>
      <c r="C3058" s="67"/>
      <c r="D3058" s="68"/>
      <c r="E3058" s="69"/>
      <c r="F3058" s="70"/>
      <c r="G3058" s="71"/>
      <c r="H3058" s="66">
        <v>3033294</v>
      </c>
      <c r="I3058" s="67" t="s">
        <v>439</v>
      </c>
      <c r="J3058" s="72">
        <v>0.37943300000000002</v>
      </c>
      <c r="K3058" s="73">
        <v>0.72277399999999981</v>
      </c>
      <c r="L3058" s="73">
        <f t="shared" si="188"/>
        <v>0.20405047058175935</v>
      </c>
      <c r="M3058" s="73">
        <v>0.13654136058175936</v>
      </c>
      <c r="N3058" s="73">
        <v>3.3587809999999996E-2</v>
      </c>
      <c r="O3058" s="73">
        <v>3.3921300000000001E-2</v>
      </c>
      <c r="P3058" s="74">
        <f t="shared" si="189"/>
        <v>0.18891293901241521</v>
      </c>
      <c r="Q3058" s="74">
        <f t="shared" si="190"/>
        <v>0.23538363386308778</v>
      </c>
      <c r="R3058" s="75">
        <f t="shared" si="191"/>
        <v>0.28231573158658085</v>
      </c>
      <c r="S3058" s="7"/>
    </row>
    <row r="3059" spans="1:19" x14ac:dyDescent="0.25">
      <c r="A3059" s="66"/>
      <c r="B3059" s="56"/>
      <c r="C3059" s="67"/>
      <c r="D3059" s="68"/>
      <c r="E3059" s="69"/>
      <c r="F3059" s="70"/>
      <c r="G3059" s="71"/>
      <c r="H3059" s="66">
        <v>3033295</v>
      </c>
      <c r="I3059" s="67" t="s">
        <v>413</v>
      </c>
      <c r="J3059" s="72">
        <v>0.77560099999999998</v>
      </c>
      <c r="K3059" s="73">
        <v>1.3291170000000001</v>
      </c>
      <c r="L3059" s="73">
        <f t="shared" si="188"/>
        <v>0.70162211027931087</v>
      </c>
      <c r="M3059" s="73">
        <v>0.23961976027931087</v>
      </c>
      <c r="N3059" s="73">
        <v>0.27146650999999999</v>
      </c>
      <c r="O3059" s="73">
        <v>0.19053583999999998</v>
      </c>
      <c r="P3059" s="74">
        <f t="shared" si="189"/>
        <v>0.18028492621741415</v>
      </c>
      <c r="Q3059" s="74">
        <f t="shared" si="190"/>
        <v>0.38453068486770603</v>
      </c>
      <c r="R3059" s="75">
        <f t="shared" si="191"/>
        <v>0.52788588986470775</v>
      </c>
      <c r="S3059" s="7"/>
    </row>
    <row r="3060" spans="1:19" ht="25.5" x14ac:dyDescent="0.25">
      <c r="A3060" s="66"/>
      <c r="B3060" s="56"/>
      <c r="C3060" s="67"/>
      <c r="D3060" s="68"/>
      <c r="E3060" s="69"/>
      <c r="F3060" s="70"/>
      <c r="G3060" s="71"/>
      <c r="H3060" s="66">
        <v>3033297</v>
      </c>
      <c r="I3060" s="67" t="s">
        <v>440</v>
      </c>
      <c r="J3060" s="72">
        <v>0.30366100000000001</v>
      </c>
      <c r="K3060" s="73">
        <v>0.7776789999999999</v>
      </c>
      <c r="L3060" s="73">
        <f t="shared" si="188"/>
        <v>0.1830816587598332</v>
      </c>
      <c r="M3060" s="73">
        <v>7.1760288759833202E-2</v>
      </c>
      <c r="N3060" s="73">
        <v>9.7868449999999996E-2</v>
      </c>
      <c r="O3060" s="73">
        <v>1.345292E-2</v>
      </c>
      <c r="P3060" s="74">
        <f t="shared" si="189"/>
        <v>9.2274947323809961E-2</v>
      </c>
      <c r="Q3060" s="74">
        <f t="shared" si="190"/>
        <v>0.21812179415907235</v>
      </c>
      <c r="R3060" s="75">
        <f t="shared" si="191"/>
        <v>0.2354206025363077</v>
      </c>
      <c r="S3060" s="7"/>
    </row>
    <row r="3061" spans="1:19" x14ac:dyDescent="0.25">
      <c r="A3061" s="66"/>
      <c r="B3061" s="56"/>
      <c r="C3061" s="67"/>
      <c r="D3061" s="68"/>
      <c r="E3061" s="69"/>
      <c r="F3061" s="70"/>
      <c r="G3061" s="71"/>
      <c r="H3061" s="66">
        <v>3033305</v>
      </c>
      <c r="I3061" s="67" t="s">
        <v>441</v>
      </c>
      <c r="J3061" s="72">
        <v>0.14848999999999998</v>
      </c>
      <c r="K3061" s="73">
        <v>0.41880300000000004</v>
      </c>
      <c r="L3061" s="73">
        <f t="shared" si="188"/>
        <v>0.27900927980434775</v>
      </c>
      <c r="M3061" s="73">
        <v>4.8607499804347754E-2</v>
      </c>
      <c r="N3061" s="73">
        <v>0.17913142000000001</v>
      </c>
      <c r="O3061" s="73">
        <v>5.1270360000000001E-2</v>
      </c>
      <c r="P3061" s="74">
        <f t="shared" si="189"/>
        <v>0.11606292171820104</v>
      </c>
      <c r="Q3061" s="74">
        <f t="shared" si="190"/>
        <v>0.54378531148140707</v>
      </c>
      <c r="R3061" s="75">
        <f t="shared" si="191"/>
        <v>0.66620649757606254</v>
      </c>
      <c r="S3061" s="7"/>
    </row>
    <row r="3062" spans="1:19" x14ac:dyDescent="0.25">
      <c r="A3062" s="66"/>
      <c r="B3062" s="56"/>
      <c r="C3062" s="67"/>
      <c r="D3062" s="68"/>
      <c r="E3062" s="69"/>
      <c r="F3062" s="70"/>
      <c r="G3062" s="71"/>
      <c r="H3062" s="66">
        <v>9000000</v>
      </c>
      <c r="I3062" s="67" t="s">
        <v>293</v>
      </c>
      <c r="J3062" s="72">
        <v>2.0990690000000005</v>
      </c>
      <c r="K3062" s="73">
        <v>3.5198070000000006</v>
      </c>
      <c r="L3062" s="73">
        <f t="shared" si="188"/>
        <v>1.5318297048305201</v>
      </c>
      <c r="M3062" s="73">
        <v>0.78873370483051986</v>
      </c>
      <c r="N3062" s="73">
        <v>0.31244478000000009</v>
      </c>
      <c r="O3062" s="73">
        <v>0.43065122000000006</v>
      </c>
      <c r="P3062" s="74">
        <f t="shared" si="189"/>
        <v>0.22408436167963747</v>
      </c>
      <c r="Q3062" s="74">
        <f t="shared" si="190"/>
        <v>0.31285195035708485</v>
      </c>
      <c r="R3062" s="75">
        <f t="shared" si="191"/>
        <v>0.43520275538701975</v>
      </c>
      <c r="S3062" s="7"/>
    </row>
    <row r="3063" spans="1:19" x14ac:dyDescent="0.25">
      <c r="A3063" s="44"/>
      <c r="B3063" s="45"/>
      <c r="C3063" s="46"/>
      <c r="D3063" s="47"/>
      <c r="E3063" s="48"/>
      <c r="F3063" s="49">
        <v>16</v>
      </c>
      <c r="G3063" s="50" t="s">
        <v>138</v>
      </c>
      <c r="H3063" s="90"/>
      <c r="I3063" s="46"/>
      <c r="J3063" s="51">
        <v>5.4100129999999993</v>
      </c>
      <c r="K3063" s="52">
        <v>7.1709079999999989</v>
      </c>
      <c r="L3063" s="53">
        <f t="shared" si="188"/>
        <v>2.9691955669302748</v>
      </c>
      <c r="M3063" s="53">
        <v>1.8899980669302749</v>
      </c>
      <c r="N3063" s="53">
        <v>0.46868164000000001</v>
      </c>
      <c r="O3063" s="53">
        <v>0.61051585999999991</v>
      </c>
      <c r="P3063" s="54">
        <f t="shared" si="189"/>
        <v>0.26356467924707377</v>
      </c>
      <c r="Q3063" s="54">
        <f t="shared" si="190"/>
        <v>0.32892343716169209</v>
      </c>
      <c r="R3063" s="55">
        <f t="shared" si="191"/>
        <v>0.41406131091491832</v>
      </c>
      <c r="S3063" s="7"/>
    </row>
    <row r="3064" spans="1:19" x14ac:dyDescent="0.25">
      <c r="A3064" s="66"/>
      <c r="B3064" s="56"/>
      <c r="C3064" s="67"/>
      <c r="D3064" s="68"/>
      <c r="E3064" s="69"/>
      <c r="F3064" s="70"/>
      <c r="G3064" s="71"/>
      <c r="H3064" s="66">
        <v>3000001</v>
      </c>
      <c r="I3064" s="67" t="s">
        <v>283</v>
      </c>
      <c r="J3064" s="72">
        <v>3.4020000000000002E-2</v>
      </c>
      <c r="K3064" s="73">
        <v>3.4020000000000002E-2</v>
      </c>
      <c r="L3064" s="73">
        <f t="shared" si="188"/>
        <v>1.8098120098854007E-2</v>
      </c>
      <c r="M3064" s="73">
        <v>6.6971800988540053E-3</v>
      </c>
      <c r="N3064" s="73">
        <v>1.8593800000000001E-3</v>
      </c>
      <c r="O3064" s="73">
        <v>9.541560000000001E-3</v>
      </c>
      <c r="P3064" s="74">
        <f t="shared" si="189"/>
        <v>0.19686008521028822</v>
      </c>
      <c r="Q3064" s="74">
        <f t="shared" si="190"/>
        <v>0.25151558197689611</v>
      </c>
      <c r="R3064" s="75">
        <f t="shared" si="191"/>
        <v>0.53198471777936529</v>
      </c>
      <c r="S3064" s="7"/>
    </row>
    <row r="3065" spans="1:19" ht="25.5" x14ac:dyDescent="0.25">
      <c r="A3065" s="66"/>
      <c r="B3065" s="56"/>
      <c r="C3065" s="67"/>
      <c r="D3065" s="68"/>
      <c r="E3065" s="69"/>
      <c r="F3065" s="70"/>
      <c r="G3065" s="71"/>
      <c r="H3065" s="66">
        <v>3000612</v>
      </c>
      <c r="I3065" s="67" t="s">
        <v>414</v>
      </c>
      <c r="J3065" s="72">
        <v>1.823224</v>
      </c>
      <c r="K3065" s="73">
        <v>1.9668389999999996</v>
      </c>
      <c r="L3065" s="73">
        <f t="shared" si="188"/>
        <v>0.90408763522758506</v>
      </c>
      <c r="M3065" s="73">
        <v>0.55379930522758514</v>
      </c>
      <c r="N3065" s="73">
        <v>0.14463152000000001</v>
      </c>
      <c r="O3065" s="73">
        <v>0.20565680999999997</v>
      </c>
      <c r="P3065" s="74">
        <f t="shared" si="189"/>
        <v>0.28156819405532696</v>
      </c>
      <c r="Q3065" s="74">
        <f t="shared" si="190"/>
        <v>0.35510320124198541</v>
      </c>
      <c r="R3065" s="75">
        <f t="shared" si="191"/>
        <v>0.45966529808875323</v>
      </c>
      <c r="S3065" s="7"/>
    </row>
    <row r="3066" spans="1:19" ht="25.5" x14ac:dyDescent="0.25">
      <c r="A3066" s="66"/>
      <c r="B3066" s="56"/>
      <c r="C3066" s="67"/>
      <c r="D3066" s="68"/>
      <c r="E3066" s="69"/>
      <c r="F3066" s="70"/>
      <c r="G3066" s="71"/>
      <c r="H3066" s="66">
        <v>3000614</v>
      </c>
      <c r="I3066" s="67" t="s">
        <v>415</v>
      </c>
      <c r="J3066" s="72">
        <v>0.25570300000000001</v>
      </c>
      <c r="K3066" s="73">
        <v>1.1173459999999995</v>
      </c>
      <c r="L3066" s="73">
        <f t="shared" si="188"/>
        <v>0.11488681768464684</v>
      </c>
      <c r="M3066" s="73">
        <v>8.2815727684646845E-2</v>
      </c>
      <c r="N3066" s="73">
        <v>1.612533E-2</v>
      </c>
      <c r="O3066" s="73">
        <v>1.594576E-2</v>
      </c>
      <c r="P3066" s="74">
        <f t="shared" si="189"/>
        <v>7.4118247780586205E-2</v>
      </c>
      <c r="Q3066" s="74">
        <f t="shared" si="190"/>
        <v>8.8550062097727006E-2</v>
      </c>
      <c r="R3066" s="75">
        <f t="shared" si="191"/>
        <v>0.10282116522961275</v>
      </c>
      <c r="S3066" s="7"/>
    </row>
    <row r="3067" spans="1:19" ht="38.25" x14ac:dyDescent="0.25">
      <c r="A3067" s="66"/>
      <c r="B3067" s="56"/>
      <c r="C3067" s="67"/>
      <c r="D3067" s="68"/>
      <c r="E3067" s="69"/>
      <c r="F3067" s="70"/>
      <c r="G3067" s="71"/>
      <c r="H3067" s="66">
        <v>3043959</v>
      </c>
      <c r="I3067" s="67" t="s">
        <v>416</v>
      </c>
      <c r="J3067" s="72">
        <v>0.55060000000000009</v>
      </c>
      <c r="K3067" s="73">
        <v>0.6640060000000001</v>
      </c>
      <c r="L3067" s="73">
        <f t="shared" si="188"/>
        <v>0.29121098880422119</v>
      </c>
      <c r="M3067" s="73">
        <v>0.17165756880422123</v>
      </c>
      <c r="N3067" s="73">
        <v>4.0635710000000005E-2</v>
      </c>
      <c r="O3067" s="73">
        <v>7.8917709999999974E-2</v>
      </c>
      <c r="P3067" s="74">
        <f t="shared" si="189"/>
        <v>0.25851809893919814</v>
      </c>
      <c r="Q3067" s="74">
        <f t="shared" si="190"/>
        <v>0.31971590438071523</v>
      </c>
      <c r="R3067" s="75">
        <f t="shared" si="191"/>
        <v>0.43856680331837539</v>
      </c>
      <c r="S3067" s="7"/>
    </row>
    <row r="3068" spans="1:19" ht="25.5" x14ac:dyDescent="0.25">
      <c r="A3068" s="66"/>
      <c r="B3068" s="56"/>
      <c r="C3068" s="67"/>
      <c r="D3068" s="68"/>
      <c r="E3068" s="69"/>
      <c r="F3068" s="70"/>
      <c r="G3068" s="71"/>
      <c r="H3068" s="66">
        <v>3043961</v>
      </c>
      <c r="I3068" s="67" t="s">
        <v>417</v>
      </c>
      <c r="J3068" s="72">
        <v>0.22744800000000001</v>
      </c>
      <c r="K3068" s="73">
        <v>0.24365800000000001</v>
      </c>
      <c r="L3068" s="73">
        <f t="shared" si="188"/>
        <v>0.11576457940001235</v>
      </c>
      <c r="M3068" s="73">
        <v>7.4428909400012344E-2</v>
      </c>
      <c r="N3068" s="73">
        <v>1.796203E-2</v>
      </c>
      <c r="O3068" s="73">
        <v>2.3373640000000001E-2</v>
      </c>
      <c r="P3068" s="74">
        <f t="shared" si="189"/>
        <v>0.30546466522754162</v>
      </c>
      <c r="Q3068" s="74">
        <f t="shared" si="190"/>
        <v>0.3791828686109725</v>
      </c>
      <c r="R3068" s="75">
        <f t="shared" si="191"/>
        <v>0.4751109317158162</v>
      </c>
      <c r="S3068" s="7"/>
    </row>
    <row r="3069" spans="1:19" ht="38.25" x14ac:dyDescent="0.25">
      <c r="A3069" s="66"/>
      <c r="B3069" s="56"/>
      <c r="C3069" s="67"/>
      <c r="D3069" s="68"/>
      <c r="E3069" s="69"/>
      <c r="F3069" s="70"/>
      <c r="G3069" s="71"/>
      <c r="H3069" s="66">
        <v>3043969</v>
      </c>
      <c r="I3069" s="67" t="s">
        <v>418</v>
      </c>
      <c r="J3069" s="72">
        <v>0.14252500000000001</v>
      </c>
      <c r="K3069" s="73">
        <v>0.44750999999999996</v>
      </c>
      <c r="L3069" s="73">
        <f t="shared" si="188"/>
        <v>6.7585999942699371E-2</v>
      </c>
      <c r="M3069" s="73">
        <v>3.8509169942699373E-2</v>
      </c>
      <c r="N3069" s="73">
        <v>1.4280380000000001E-2</v>
      </c>
      <c r="O3069" s="73">
        <v>1.4796450000000001E-2</v>
      </c>
      <c r="P3069" s="74">
        <f t="shared" si="189"/>
        <v>8.6052088093449025E-2</v>
      </c>
      <c r="Q3069" s="74">
        <f t="shared" si="190"/>
        <v>0.11796283869120104</v>
      </c>
      <c r="R3069" s="75">
        <f t="shared" si="191"/>
        <v>0.15102679256932666</v>
      </c>
      <c r="S3069" s="7"/>
    </row>
    <row r="3070" spans="1:19" x14ac:dyDescent="0.25">
      <c r="A3070" s="66"/>
      <c r="B3070" s="56"/>
      <c r="C3070" s="67"/>
      <c r="D3070" s="68"/>
      <c r="E3070" s="69"/>
      <c r="F3070" s="70"/>
      <c r="G3070" s="71"/>
      <c r="H3070" s="66">
        <v>9000000</v>
      </c>
      <c r="I3070" s="67" t="s">
        <v>293</v>
      </c>
      <c r="J3070" s="72">
        <v>2.3764929999999995</v>
      </c>
      <c r="K3070" s="73">
        <v>2.6975289999999998</v>
      </c>
      <c r="L3070" s="73">
        <f t="shared" si="188"/>
        <v>1.457561425772256</v>
      </c>
      <c r="M3070" s="73">
        <v>0.96209020577225601</v>
      </c>
      <c r="N3070" s="73">
        <v>0.23318728999999999</v>
      </c>
      <c r="O3070" s="73">
        <v>0.26228393</v>
      </c>
      <c r="P3070" s="74">
        <f t="shared" si="189"/>
        <v>0.35665611223169652</v>
      </c>
      <c r="Q3070" s="74">
        <f t="shared" si="190"/>
        <v>0.44310088817293758</v>
      </c>
      <c r="R3070" s="75">
        <f t="shared" si="191"/>
        <v>0.54033206900546982</v>
      </c>
      <c r="S3070" s="7"/>
    </row>
    <row r="3071" spans="1:19" x14ac:dyDescent="0.25">
      <c r="A3071" s="44"/>
      <c r="B3071" s="45"/>
      <c r="C3071" s="46"/>
      <c r="D3071" s="47"/>
      <c r="E3071" s="48"/>
      <c r="F3071" s="49">
        <v>17</v>
      </c>
      <c r="G3071" s="50" t="s">
        <v>139</v>
      </c>
      <c r="H3071" s="90"/>
      <c r="I3071" s="46"/>
      <c r="J3071" s="51">
        <v>5.6838269999999991</v>
      </c>
      <c r="K3071" s="52">
        <v>7.0939740000000002</v>
      </c>
      <c r="L3071" s="53">
        <f t="shared" si="188"/>
        <v>2.6671598875523754</v>
      </c>
      <c r="M3071" s="53">
        <v>1.3811704975523753</v>
      </c>
      <c r="N3071" s="53">
        <v>0.40036298000000003</v>
      </c>
      <c r="O3071" s="53">
        <v>0.88562640999999998</v>
      </c>
      <c r="P3071" s="54">
        <f t="shared" si="189"/>
        <v>0.19469630105105759</v>
      </c>
      <c r="Q3071" s="54">
        <f t="shared" si="190"/>
        <v>0.25113335311806545</v>
      </c>
      <c r="R3071" s="55">
        <f t="shared" si="191"/>
        <v>0.37597542471291484</v>
      </c>
      <c r="S3071" s="7"/>
    </row>
    <row r="3072" spans="1:19" x14ac:dyDescent="0.25">
      <c r="A3072" s="66"/>
      <c r="B3072" s="56"/>
      <c r="C3072" s="67"/>
      <c r="D3072" s="68"/>
      <c r="E3072" s="69"/>
      <c r="F3072" s="70"/>
      <c r="G3072" s="71"/>
      <c r="H3072" s="66">
        <v>3000001</v>
      </c>
      <c r="I3072" s="67" t="s">
        <v>283</v>
      </c>
      <c r="J3072" s="72">
        <v>7.3803999999999995E-2</v>
      </c>
      <c r="K3072" s="73">
        <v>7.3804000000000008E-2</v>
      </c>
      <c r="L3072" s="73">
        <f t="shared" si="188"/>
        <v>2.1203749948646499E-2</v>
      </c>
      <c r="M3072" s="73">
        <v>1.7410849948646501E-2</v>
      </c>
      <c r="N3072" s="73">
        <v>-3.8104999999999953E-4</v>
      </c>
      <c r="O3072" s="73">
        <v>4.1739500000000001E-3</v>
      </c>
      <c r="P3072" s="74">
        <f t="shared" si="189"/>
        <v>0.23590658973289386</v>
      </c>
      <c r="Q3072" s="74">
        <f t="shared" si="190"/>
        <v>0.2307435904374627</v>
      </c>
      <c r="R3072" s="75">
        <f t="shared" si="191"/>
        <v>0.28729811322755539</v>
      </c>
      <c r="S3072" s="7"/>
    </row>
    <row r="3073" spans="1:19" ht="38.25" x14ac:dyDescent="0.25">
      <c r="A3073" s="66"/>
      <c r="B3073" s="56"/>
      <c r="C3073" s="67"/>
      <c r="D3073" s="68"/>
      <c r="E3073" s="69"/>
      <c r="F3073" s="70"/>
      <c r="G3073" s="71"/>
      <c r="H3073" s="66">
        <v>3043977</v>
      </c>
      <c r="I3073" s="67" t="s">
        <v>419</v>
      </c>
      <c r="J3073" s="72">
        <v>0</v>
      </c>
      <c r="K3073" s="73">
        <v>0.211317</v>
      </c>
      <c r="L3073" s="73">
        <f t="shared" si="188"/>
        <v>2.5156160122176113E-2</v>
      </c>
      <c r="M3073" s="73">
        <v>6.8118501221761107E-3</v>
      </c>
      <c r="N3073" s="73">
        <v>6.55385E-3</v>
      </c>
      <c r="O3073" s="73">
        <v>1.1790460000000001E-2</v>
      </c>
      <c r="P3073" s="74">
        <f t="shared" si="189"/>
        <v>3.2235220650378864E-2</v>
      </c>
      <c r="Q3073" s="74">
        <f t="shared" si="190"/>
        <v>6.3249526172414472E-2</v>
      </c>
      <c r="R3073" s="75">
        <f t="shared" si="191"/>
        <v>0.11904465860378537</v>
      </c>
      <c r="S3073" s="7"/>
    </row>
    <row r="3074" spans="1:19" ht="63.75" x14ac:dyDescent="0.25">
      <c r="A3074" s="66"/>
      <c r="B3074" s="56"/>
      <c r="C3074" s="67"/>
      <c r="D3074" s="68"/>
      <c r="E3074" s="69"/>
      <c r="F3074" s="70"/>
      <c r="G3074" s="71"/>
      <c r="H3074" s="66">
        <v>3043981</v>
      </c>
      <c r="I3074" s="67" t="s">
        <v>420</v>
      </c>
      <c r="J3074" s="72">
        <v>2.5215739999999998</v>
      </c>
      <c r="K3074" s="73">
        <v>2.1058689999999998</v>
      </c>
      <c r="L3074" s="73">
        <f t="shared" si="188"/>
        <v>0.59528939508268131</v>
      </c>
      <c r="M3074" s="73">
        <v>0.34518652508268133</v>
      </c>
      <c r="N3074" s="73">
        <v>0.13209499</v>
      </c>
      <c r="O3074" s="73">
        <v>0.11800788</v>
      </c>
      <c r="P3074" s="74">
        <f t="shared" si="189"/>
        <v>0.16391642836410117</v>
      </c>
      <c r="Q3074" s="74">
        <f t="shared" si="190"/>
        <v>0.22664349733182901</v>
      </c>
      <c r="R3074" s="75">
        <f t="shared" si="191"/>
        <v>0.28268111410666158</v>
      </c>
      <c r="S3074" s="7"/>
    </row>
    <row r="3075" spans="1:19" x14ac:dyDescent="0.25">
      <c r="A3075" s="66"/>
      <c r="B3075" s="56"/>
      <c r="C3075" s="67"/>
      <c r="D3075" s="68"/>
      <c r="E3075" s="69"/>
      <c r="F3075" s="70"/>
      <c r="G3075" s="71"/>
      <c r="H3075" s="66">
        <v>3043982</v>
      </c>
      <c r="I3075" s="67" t="s">
        <v>421</v>
      </c>
      <c r="J3075" s="72">
        <v>0.37186399999999997</v>
      </c>
      <c r="K3075" s="73">
        <v>0.42583400000000005</v>
      </c>
      <c r="L3075" s="73">
        <f t="shared" si="188"/>
        <v>0.27348566903675559</v>
      </c>
      <c r="M3075" s="73">
        <v>0.18017865903675556</v>
      </c>
      <c r="N3075" s="73">
        <v>4.1849120000000004E-2</v>
      </c>
      <c r="O3075" s="73">
        <v>5.1457890000000013E-2</v>
      </c>
      <c r="P3075" s="74">
        <f t="shared" si="189"/>
        <v>0.42311947622020679</v>
      </c>
      <c r="Q3075" s="74">
        <f t="shared" si="190"/>
        <v>0.52139514232483919</v>
      </c>
      <c r="R3075" s="75">
        <f t="shared" si="191"/>
        <v>0.64223539932639373</v>
      </c>
      <c r="S3075" s="7"/>
    </row>
    <row r="3076" spans="1:19" ht="25.5" x14ac:dyDescent="0.25">
      <c r="A3076" s="66"/>
      <c r="B3076" s="56"/>
      <c r="C3076" s="67"/>
      <c r="D3076" s="68"/>
      <c r="E3076" s="69"/>
      <c r="F3076" s="70"/>
      <c r="G3076" s="71"/>
      <c r="H3076" s="66">
        <v>3043983</v>
      </c>
      <c r="I3076" s="67" t="s">
        <v>422</v>
      </c>
      <c r="J3076" s="72">
        <v>1.2833970000000001</v>
      </c>
      <c r="K3076" s="73">
        <v>2.0633900000000001</v>
      </c>
      <c r="L3076" s="73">
        <f t="shared" si="188"/>
        <v>0.58480126681951661</v>
      </c>
      <c r="M3076" s="73">
        <v>0.32314020681951661</v>
      </c>
      <c r="N3076" s="73">
        <v>9.6435290000000007E-2</v>
      </c>
      <c r="O3076" s="73">
        <v>0.16522576999999999</v>
      </c>
      <c r="P3076" s="74">
        <f t="shared" si="189"/>
        <v>0.15660646160905917</v>
      </c>
      <c r="Q3076" s="74">
        <f t="shared" si="190"/>
        <v>0.20334279841402575</v>
      </c>
      <c r="R3076" s="75">
        <f t="shared" si="191"/>
        <v>0.28341770911922448</v>
      </c>
      <c r="S3076" s="7"/>
    </row>
    <row r="3077" spans="1:19" ht="25.5" x14ac:dyDescent="0.25">
      <c r="A3077" s="66"/>
      <c r="B3077" s="56"/>
      <c r="C3077" s="67"/>
      <c r="D3077" s="68"/>
      <c r="E3077" s="69"/>
      <c r="F3077" s="70"/>
      <c r="G3077" s="71"/>
      <c r="H3077" s="66">
        <v>3043984</v>
      </c>
      <c r="I3077" s="67" t="s">
        <v>423</v>
      </c>
      <c r="J3077" s="72">
        <v>0.62935599999999992</v>
      </c>
      <c r="K3077" s="73">
        <v>1.3156380000000001</v>
      </c>
      <c r="L3077" s="73">
        <f t="shared" si="188"/>
        <v>0.72423904198758604</v>
      </c>
      <c r="M3077" s="73">
        <v>0.21290474198758602</v>
      </c>
      <c r="N3077" s="73">
        <v>5.1178479999999998E-2</v>
      </c>
      <c r="O3077" s="73">
        <v>0.46015581999999999</v>
      </c>
      <c r="P3077" s="74">
        <f t="shared" si="189"/>
        <v>0.16182623334654822</v>
      </c>
      <c r="Q3077" s="74">
        <f t="shared" si="190"/>
        <v>0.20072635632870595</v>
      </c>
      <c r="R3077" s="75">
        <f t="shared" si="191"/>
        <v>0.55048504374880169</v>
      </c>
      <c r="S3077" s="7"/>
    </row>
    <row r="3078" spans="1:19" x14ac:dyDescent="0.25">
      <c r="A3078" s="66"/>
      <c r="B3078" s="56"/>
      <c r="C3078" s="67"/>
      <c r="D3078" s="68"/>
      <c r="E3078" s="69"/>
      <c r="F3078" s="70"/>
      <c r="G3078" s="71"/>
      <c r="H3078" s="66">
        <v>9000000</v>
      </c>
      <c r="I3078" s="67" t="s">
        <v>293</v>
      </c>
      <c r="J3078" s="72">
        <v>0.80383199999999999</v>
      </c>
      <c r="K3078" s="73">
        <v>0.89812200000000009</v>
      </c>
      <c r="L3078" s="73">
        <f t="shared" si="188"/>
        <v>0.44298460455501315</v>
      </c>
      <c r="M3078" s="73">
        <v>0.29553766455501318</v>
      </c>
      <c r="N3078" s="73">
        <v>7.2632300000000011E-2</v>
      </c>
      <c r="O3078" s="73">
        <v>7.4814639999999988E-2</v>
      </c>
      <c r="P3078" s="74">
        <f t="shared" si="189"/>
        <v>0.32906182518078075</v>
      </c>
      <c r="Q3078" s="74">
        <f t="shared" si="190"/>
        <v>0.40993313219697675</v>
      </c>
      <c r="R3078" s="75">
        <f t="shared" si="191"/>
        <v>0.49323433181128301</v>
      </c>
      <c r="S3078" s="7"/>
    </row>
    <row r="3079" spans="1:19" x14ac:dyDescent="0.25">
      <c r="A3079" s="44"/>
      <c r="B3079" s="45"/>
      <c r="C3079" s="46"/>
      <c r="D3079" s="47"/>
      <c r="E3079" s="48"/>
      <c r="F3079" s="49">
        <v>18</v>
      </c>
      <c r="G3079" s="50" t="s">
        <v>140</v>
      </c>
      <c r="H3079" s="90"/>
      <c r="I3079" s="46"/>
      <c r="J3079" s="51">
        <v>2.1388260000000003</v>
      </c>
      <c r="K3079" s="52">
        <v>2.5021749999999998</v>
      </c>
      <c r="L3079" s="53">
        <f t="shared" ref="L3079:L3142" si="192">SUM(M3079,N3079,O3079)</f>
        <v>0.9632305415897946</v>
      </c>
      <c r="M3079" s="53">
        <v>0.60047863158979453</v>
      </c>
      <c r="N3079" s="53">
        <v>0.19180791000000003</v>
      </c>
      <c r="O3079" s="53">
        <v>0.17094400000000001</v>
      </c>
      <c r="P3079" s="54">
        <f t="shared" ref="P3079:P3142" si="193">IFERROR(M3079/K3079,0)</f>
        <v>0.23998266771500579</v>
      </c>
      <c r="Q3079" s="54">
        <f t="shared" ref="Q3079:Q3142" si="194">IFERROR(SUM(M3079,N3079)/K3079,0)</f>
        <v>0.31663914058361015</v>
      </c>
      <c r="R3079" s="55">
        <f t="shared" ref="R3079:R3142" si="195">IFERROR(SUM(M3079,N3079,O3079)/K3079,0)</f>
        <v>0.38495730378162785</v>
      </c>
      <c r="S3079" s="7"/>
    </row>
    <row r="3080" spans="1:19" x14ac:dyDescent="0.25">
      <c r="A3080" s="66"/>
      <c r="B3080" s="56"/>
      <c r="C3080" s="67"/>
      <c r="D3080" s="68"/>
      <c r="E3080" s="69"/>
      <c r="F3080" s="70"/>
      <c r="G3080" s="71"/>
      <c r="H3080" s="66">
        <v>3000001</v>
      </c>
      <c r="I3080" s="67" t="s">
        <v>283</v>
      </c>
      <c r="J3080" s="72">
        <v>1.2E-2</v>
      </c>
      <c r="K3080" s="73">
        <v>1.2E-2</v>
      </c>
      <c r="L3080" s="73">
        <f t="shared" si="192"/>
        <v>0</v>
      </c>
      <c r="M3080" s="73">
        <v>0</v>
      </c>
      <c r="N3080" s="73">
        <v>0</v>
      </c>
      <c r="O3080" s="73">
        <v>0</v>
      </c>
      <c r="P3080" s="74">
        <f t="shared" si="193"/>
        <v>0</v>
      </c>
      <c r="Q3080" s="74">
        <f t="shared" si="194"/>
        <v>0</v>
      </c>
      <c r="R3080" s="75">
        <f t="shared" si="195"/>
        <v>0</v>
      </c>
      <c r="S3080" s="7"/>
    </row>
    <row r="3081" spans="1:19" ht="25.5" x14ac:dyDescent="0.25">
      <c r="A3081" s="66"/>
      <c r="B3081" s="56"/>
      <c r="C3081" s="67"/>
      <c r="D3081" s="68"/>
      <c r="E3081" s="69"/>
      <c r="F3081" s="70"/>
      <c r="G3081" s="71"/>
      <c r="H3081" s="66">
        <v>3000016</v>
      </c>
      <c r="I3081" s="67" t="s">
        <v>424</v>
      </c>
      <c r="J3081" s="72">
        <v>0.15335200000000002</v>
      </c>
      <c r="K3081" s="73">
        <v>0.19114500000000001</v>
      </c>
      <c r="L3081" s="73">
        <f t="shared" si="192"/>
        <v>9.4492419840436215E-2</v>
      </c>
      <c r="M3081" s="73">
        <v>5.4329429840436205E-2</v>
      </c>
      <c r="N3081" s="73">
        <v>2.8304960000000001E-2</v>
      </c>
      <c r="O3081" s="73">
        <v>1.1858030000000002E-2</v>
      </c>
      <c r="P3081" s="74">
        <f t="shared" si="193"/>
        <v>0.28423149881208615</v>
      </c>
      <c r="Q3081" s="74">
        <f t="shared" si="194"/>
        <v>0.43231258908386933</v>
      </c>
      <c r="R3081" s="75">
        <f t="shared" si="195"/>
        <v>0.49434941976215024</v>
      </c>
      <c r="S3081" s="7"/>
    </row>
    <row r="3082" spans="1:19" ht="25.5" x14ac:dyDescent="0.25">
      <c r="A3082" s="66"/>
      <c r="B3082" s="56"/>
      <c r="C3082" s="67"/>
      <c r="D3082" s="68"/>
      <c r="E3082" s="69"/>
      <c r="F3082" s="70"/>
      <c r="G3082" s="71"/>
      <c r="H3082" s="66">
        <v>3000017</v>
      </c>
      <c r="I3082" s="67" t="s">
        <v>442</v>
      </c>
      <c r="J3082" s="72">
        <v>1.2026999999999999E-2</v>
      </c>
      <c r="K3082" s="73">
        <v>1.2026999999999999E-2</v>
      </c>
      <c r="L3082" s="73">
        <f t="shared" si="192"/>
        <v>0</v>
      </c>
      <c r="M3082" s="73">
        <v>0</v>
      </c>
      <c r="N3082" s="73">
        <v>0</v>
      </c>
      <c r="O3082" s="73">
        <v>0</v>
      </c>
      <c r="P3082" s="74">
        <f t="shared" si="193"/>
        <v>0</v>
      </c>
      <c r="Q3082" s="74">
        <f t="shared" si="194"/>
        <v>0</v>
      </c>
      <c r="R3082" s="75">
        <f t="shared" si="195"/>
        <v>0</v>
      </c>
      <c r="S3082" s="7"/>
    </row>
    <row r="3083" spans="1:19" x14ac:dyDescent="0.25">
      <c r="A3083" s="66"/>
      <c r="B3083" s="56"/>
      <c r="C3083" s="67"/>
      <c r="D3083" s="68"/>
      <c r="E3083" s="69"/>
      <c r="F3083" s="70"/>
      <c r="G3083" s="71"/>
      <c r="H3083" s="66">
        <v>3000680</v>
      </c>
      <c r="I3083" s="67" t="s">
        <v>445</v>
      </c>
      <c r="J3083" s="72">
        <v>0.9122610000000001</v>
      </c>
      <c r="K3083" s="73">
        <v>0.951152</v>
      </c>
      <c r="L3083" s="73">
        <f t="shared" si="192"/>
        <v>0.32281964961878096</v>
      </c>
      <c r="M3083" s="73">
        <v>0.21028811961878091</v>
      </c>
      <c r="N3083" s="73">
        <v>5.8401640000000005E-2</v>
      </c>
      <c r="O3083" s="73">
        <v>5.412989E-2</v>
      </c>
      <c r="P3083" s="74">
        <f t="shared" si="193"/>
        <v>0.22108781731918864</v>
      </c>
      <c r="Q3083" s="74">
        <f t="shared" si="194"/>
        <v>0.28248877110996029</v>
      </c>
      <c r="R3083" s="75">
        <f t="shared" si="195"/>
        <v>0.33939859204289213</v>
      </c>
      <c r="S3083" s="7"/>
    </row>
    <row r="3084" spans="1:19" x14ac:dyDescent="0.25">
      <c r="A3084" s="66"/>
      <c r="B3084" s="56"/>
      <c r="C3084" s="67"/>
      <c r="D3084" s="68"/>
      <c r="E3084" s="69"/>
      <c r="F3084" s="70"/>
      <c r="G3084" s="71"/>
      <c r="H3084" s="66">
        <v>3000681</v>
      </c>
      <c r="I3084" s="67" t="s">
        <v>446</v>
      </c>
      <c r="J3084" s="72">
        <v>0.28654599999999997</v>
      </c>
      <c r="K3084" s="73">
        <v>0.29614600000000002</v>
      </c>
      <c r="L3084" s="73">
        <f t="shared" si="192"/>
        <v>9.7198559507805662E-2</v>
      </c>
      <c r="M3084" s="73">
        <v>4.1467359507805668E-2</v>
      </c>
      <c r="N3084" s="73">
        <v>3.3011189999999996E-2</v>
      </c>
      <c r="O3084" s="73">
        <v>2.2720009999999999E-2</v>
      </c>
      <c r="P3084" s="74">
        <f t="shared" si="193"/>
        <v>0.14002336519083716</v>
      </c>
      <c r="Q3084" s="74">
        <f t="shared" si="194"/>
        <v>0.25149267424785632</v>
      </c>
      <c r="R3084" s="75">
        <f t="shared" si="195"/>
        <v>0.32821162368495826</v>
      </c>
      <c r="S3084" s="7"/>
    </row>
    <row r="3085" spans="1:19" x14ac:dyDescent="0.25">
      <c r="A3085" s="66"/>
      <c r="B3085" s="56"/>
      <c r="C3085" s="67"/>
      <c r="D3085" s="68"/>
      <c r="E3085" s="69"/>
      <c r="F3085" s="70"/>
      <c r="G3085" s="71"/>
      <c r="H3085" s="66">
        <v>9000000</v>
      </c>
      <c r="I3085" s="67" t="s">
        <v>293</v>
      </c>
      <c r="J3085" s="72">
        <v>0.7626400000000001</v>
      </c>
      <c r="K3085" s="73">
        <v>1.0397049999999999</v>
      </c>
      <c r="L3085" s="73">
        <f t="shared" si="192"/>
        <v>0.44871991262277178</v>
      </c>
      <c r="M3085" s="73">
        <v>0.29439372262277175</v>
      </c>
      <c r="N3085" s="73">
        <v>7.2090120000000008E-2</v>
      </c>
      <c r="O3085" s="73">
        <v>8.2236070000000008E-2</v>
      </c>
      <c r="P3085" s="74">
        <f t="shared" si="193"/>
        <v>0.28315120406535677</v>
      </c>
      <c r="Q3085" s="74">
        <f t="shared" si="194"/>
        <v>0.35248829487476913</v>
      </c>
      <c r="R3085" s="75">
        <f t="shared" si="195"/>
        <v>0.43158387487101807</v>
      </c>
      <c r="S3085" s="7"/>
    </row>
    <row r="3086" spans="1:19" x14ac:dyDescent="0.25">
      <c r="A3086" s="44"/>
      <c r="B3086" s="45"/>
      <c r="C3086" s="46"/>
      <c r="D3086" s="47"/>
      <c r="E3086" s="48"/>
      <c r="F3086" s="49">
        <v>24</v>
      </c>
      <c r="G3086" s="50" t="s">
        <v>141</v>
      </c>
      <c r="H3086" s="90"/>
      <c r="I3086" s="46"/>
      <c r="J3086" s="51">
        <v>1.1117010000000001</v>
      </c>
      <c r="K3086" s="52">
        <v>1.658401</v>
      </c>
      <c r="L3086" s="53">
        <f t="shared" si="192"/>
        <v>0.49026058206626127</v>
      </c>
      <c r="M3086" s="53">
        <v>0.24765012206626125</v>
      </c>
      <c r="N3086" s="53">
        <v>6.7993650000000003E-2</v>
      </c>
      <c r="O3086" s="53">
        <v>0.17461681000000001</v>
      </c>
      <c r="P3086" s="54">
        <f t="shared" si="193"/>
        <v>0.14933066373347656</v>
      </c>
      <c r="Q3086" s="54">
        <f t="shared" si="194"/>
        <v>0.19033018676801405</v>
      </c>
      <c r="R3086" s="55">
        <f t="shared" si="195"/>
        <v>0.29562245926423181</v>
      </c>
      <c r="S3086" s="7"/>
    </row>
    <row r="3087" spans="1:19" x14ac:dyDescent="0.25">
      <c r="A3087" s="66"/>
      <c r="B3087" s="56"/>
      <c r="C3087" s="67"/>
      <c r="D3087" s="68"/>
      <c r="E3087" s="69"/>
      <c r="F3087" s="70"/>
      <c r="G3087" s="71"/>
      <c r="H3087" s="66">
        <v>3000001</v>
      </c>
      <c r="I3087" s="67" t="s">
        <v>283</v>
      </c>
      <c r="J3087" s="72">
        <v>2.2060000000000003E-2</v>
      </c>
      <c r="K3087" s="73">
        <v>2.2060000000000003E-2</v>
      </c>
      <c r="L3087" s="73">
        <f t="shared" si="192"/>
        <v>1.0306149798385948E-2</v>
      </c>
      <c r="M3087" s="73">
        <v>8.5030597983859479E-3</v>
      </c>
      <c r="N3087" s="73">
        <v>0</v>
      </c>
      <c r="O3087" s="73">
        <v>1.8030899999999998E-3</v>
      </c>
      <c r="P3087" s="74">
        <f t="shared" si="193"/>
        <v>0.38545148678086794</v>
      </c>
      <c r="Q3087" s="74">
        <f t="shared" si="194"/>
        <v>0.38545148678086794</v>
      </c>
      <c r="R3087" s="75">
        <f t="shared" si="195"/>
        <v>0.46718720754242732</v>
      </c>
      <c r="S3087" s="7"/>
    </row>
    <row r="3088" spans="1:19" ht="25.5" x14ac:dyDescent="0.25">
      <c r="A3088" s="66"/>
      <c r="B3088" s="56"/>
      <c r="C3088" s="67"/>
      <c r="D3088" s="68"/>
      <c r="E3088" s="69"/>
      <c r="F3088" s="70"/>
      <c r="G3088" s="71"/>
      <c r="H3088" s="66">
        <v>3000004</v>
      </c>
      <c r="I3088" s="67" t="s">
        <v>438</v>
      </c>
      <c r="J3088" s="72">
        <v>0.42879300000000004</v>
      </c>
      <c r="K3088" s="73">
        <v>0.56909500000000002</v>
      </c>
      <c r="L3088" s="73">
        <f t="shared" si="192"/>
        <v>0.13431142846429348</v>
      </c>
      <c r="M3088" s="73">
        <v>9.327617846429348E-2</v>
      </c>
      <c r="N3088" s="73">
        <v>2.6807600000000001E-2</v>
      </c>
      <c r="O3088" s="73">
        <v>1.422765E-2</v>
      </c>
      <c r="P3088" s="74">
        <f t="shared" si="193"/>
        <v>0.16390264975846472</v>
      </c>
      <c r="Q3088" s="74">
        <f t="shared" si="194"/>
        <v>0.21100831752922355</v>
      </c>
      <c r="R3088" s="75">
        <f t="shared" si="195"/>
        <v>0.23600880075258696</v>
      </c>
      <c r="S3088" s="7"/>
    </row>
    <row r="3089" spans="1:19" ht="25.5" x14ac:dyDescent="0.25">
      <c r="A3089" s="66"/>
      <c r="B3089" s="56"/>
      <c r="C3089" s="67"/>
      <c r="D3089" s="68"/>
      <c r="E3089" s="69"/>
      <c r="F3089" s="70"/>
      <c r="G3089" s="71"/>
      <c r="H3089" s="66">
        <v>3000365</v>
      </c>
      <c r="I3089" s="67" t="s">
        <v>426</v>
      </c>
      <c r="J3089" s="72">
        <v>1.5E-3</v>
      </c>
      <c r="K3089" s="73">
        <v>0.25368499999999999</v>
      </c>
      <c r="L3089" s="73">
        <f t="shared" si="192"/>
        <v>0</v>
      </c>
      <c r="M3089" s="73">
        <v>0</v>
      </c>
      <c r="N3089" s="73">
        <v>0</v>
      </c>
      <c r="O3089" s="73">
        <v>0</v>
      </c>
      <c r="P3089" s="74">
        <f t="shared" si="193"/>
        <v>0</v>
      </c>
      <c r="Q3089" s="74">
        <f t="shared" si="194"/>
        <v>0</v>
      </c>
      <c r="R3089" s="75">
        <f t="shared" si="195"/>
        <v>0</v>
      </c>
      <c r="S3089" s="7"/>
    </row>
    <row r="3090" spans="1:19" ht="25.5" x14ac:dyDescent="0.25">
      <c r="A3090" s="66"/>
      <c r="B3090" s="56"/>
      <c r="C3090" s="67"/>
      <c r="D3090" s="68"/>
      <c r="E3090" s="69"/>
      <c r="F3090" s="70"/>
      <c r="G3090" s="71"/>
      <c r="H3090" s="66">
        <v>3000372</v>
      </c>
      <c r="I3090" s="67" t="s">
        <v>444</v>
      </c>
      <c r="J3090" s="72">
        <v>0</v>
      </c>
      <c r="K3090" s="73">
        <v>1E-3</v>
      </c>
      <c r="L3090" s="73">
        <f t="shared" si="192"/>
        <v>0</v>
      </c>
      <c r="M3090" s="73">
        <v>0</v>
      </c>
      <c r="N3090" s="73">
        <v>0</v>
      </c>
      <c r="O3090" s="73">
        <v>0</v>
      </c>
      <c r="P3090" s="74">
        <f t="shared" si="193"/>
        <v>0</v>
      </c>
      <c r="Q3090" s="74">
        <f t="shared" si="194"/>
        <v>0</v>
      </c>
      <c r="R3090" s="75">
        <f t="shared" si="195"/>
        <v>0</v>
      </c>
      <c r="S3090" s="7"/>
    </row>
    <row r="3091" spans="1:19" x14ac:dyDescent="0.25">
      <c r="A3091" s="66"/>
      <c r="B3091" s="56"/>
      <c r="C3091" s="67"/>
      <c r="D3091" s="68"/>
      <c r="E3091" s="69"/>
      <c r="F3091" s="70"/>
      <c r="G3091" s="71"/>
      <c r="H3091" s="66">
        <v>3000683</v>
      </c>
      <c r="I3091" s="67" t="s">
        <v>427</v>
      </c>
      <c r="J3091" s="72">
        <v>1.1599E-2</v>
      </c>
      <c r="K3091" s="73">
        <v>1.1599E-2</v>
      </c>
      <c r="L3091" s="73">
        <f t="shared" si="192"/>
        <v>0</v>
      </c>
      <c r="M3091" s="73">
        <v>0</v>
      </c>
      <c r="N3091" s="73">
        <v>0</v>
      </c>
      <c r="O3091" s="73">
        <v>0</v>
      </c>
      <c r="P3091" s="74">
        <f t="shared" si="193"/>
        <v>0</v>
      </c>
      <c r="Q3091" s="74">
        <f t="shared" si="194"/>
        <v>0</v>
      </c>
      <c r="R3091" s="75">
        <f t="shared" si="195"/>
        <v>0</v>
      </c>
      <c r="S3091" s="7"/>
    </row>
    <row r="3092" spans="1:19" x14ac:dyDescent="0.25">
      <c r="A3092" s="66"/>
      <c r="B3092" s="56"/>
      <c r="C3092" s="67"/>
      <c r="D3092" s="68"/>
      <c r="E3092" s="69"/>
      <c r="F3092" s="70"/>
      <c r="G3092" s="71"/>
      <c r="H3092" s="66">
        <v>9000000</v>
      </c>
      <c r="I3092" s="67" t="s">
        <v>293</v>
      </c>
      <c r="J3092" s="72">
        <v>0.64774899999999991</v>
      </c>
      <c r="K3092" s="73">
        <v>0.80096199999999995</v>
      </c>
      <c r="L3092" s="73">
        <f t="shared" si="192"/>
        <v>0.34564300380358182</v>
      </c>
      <c r="M3092" s="73">
        <v>0.14587088380358182</v>
      </c>
      <c r="N3092" s="73">
        <v>4.1186050000000002E-2</v>
      </c>
      <c r="O3092" s="73">
        <v>0.15858607000000002</v>
      </c>
      <c r="P3092" s="74">
        <f t="shared" si="193"/>
        <v>0.18211960592834844</v>
      </c>
      <c r="Q3092" s="74">
        <f t="shared" si="194"/>
        <v>0.23354033500163782</v>
      </c>
      <c r="R3092" s="75">
        <f t="shared" si="195"/>
        <v>0.43153483411645227</v>
      </c>
      <c r="S3092" s="7"/>
    </row>
    <row r="3093" spans="1:19" ht="25.5" x14ac:dyDescent="0.25">
      <c r="A3093" s="44"/>
      <c r="B3093" s="45"/>
      <c r="C3093" s="46"/>
      <c r="D3093" s="47"/>
      <c r="E3093" s="48"/>
      <c r="F3093" s="49">
        <v>35</v>
      </c>
      <c r="G3093" s="50" t="s">
        <v>45</v>
      </c>
      <c r="H3093" s="90"/>
      <c r="I3093" s="46"/>
      <c r="J3093" s="51">
        <v>0</v>
      </c>
      <c r="K3093" s="52">
        <v>0.54759099999999994</v>
      </c>
      <c r="L3093" s="53">
        <f t="shared" si="192"/>
        <v>0.39396171310079897</v>
      </c>
      <c r="M3093" s="53">
        <v>0.18975027310079895</v>
      </c>
      <c r="N3093" s="53">
        <v>8.4868639999999995E-2</v>
      </c>
      <c r="O3093" s="53">
        <v>0.1193428</v>
      </c>
      <c r="P3093" s="54">
        <f t="shared" si="193"/>
        <v>0.3465182464664302</v>
      </c>
      <c r="Q3093" s="54">
        <f t="shared" si="194"/>
        <v>0.50150370093883756</v>
      </c>
      <c r="R3093" s="55">
        <f t="shared" si="195"/>
        <v>0.71944519376833993</v>
      </c>
      <c r="S3093" s="7"/>
    </row>
    <row r="3094" spans="1:19" ht="63.75" x14ac:dyDescent="0.25">
      <c r="A3094" s="66"/>
      <c r="B3094" s="56"/>
      <c r="C3094" s="67"/>
      <c r="D3094" s="68"/>
      <c r="E3094" s="69"/>
      <c r="F3094" s="70"/>
      <c r="G3094" s="71"/>
      <c r="H3094" s="66">
        <v>3000342</v>
      </c>
      <c r="I3094" s="67" t="s">
        <v>320</v>
      </c>
      <c r="J3094" s="72">
        <v>0</v>
      </c>
      <c r="K3094" s="73">
        <v>0.18570599999999998</v>
      </c>
      <c r="L3094" s="73">
        <f t="shared" si="192"/>
        <v>0.14065065034570695</v>
      </c>
      <c r="M3094" s="73">
        <v>6.120000034570694E-2</v>
      </c>
      <c r="N3094" s="73">
        <v>3.2101649999999995E-2</v>
      </c>
      <c r="O3094" s="73">
        <v>4.7349000000000002E-2</v>
      </c>
      <c r="P3094" s="74">
        <f t="shared" si="193"/>
        <v>0.32955316654123695</v>
      </c>
      <c r="Q3094" s="74">
        <f t="shared" si="194"/>
        <v>0.50241591734088797</v>
      </c>
      <c r="R3094" s="75">
        <f t="shared" si="195"/>
        <v>0.75738344666142698</v>
      </c>
      <c r="S3094" s="7"/>
    </row>
    <row r="3095" spans="1:19" ht="38.25" x14ac:dyDescent="0.25">
      <c r="A3095" s="66"/>
      <c r="B3095" s="56"/>
      <c r="C3095" s="67"/>
      <c r="D3095" s="68"/>
      <c r="E3095" s="69"/>
      <c r="F3095" s="70"/>
      <c r="G3095" s="71"/>
      <c r="H3095" s="66">
        <v>3000473</v>
      </c>
      <c r="I3095" s="67" t="s">
        <v>322</v>
      </c>
      <c r="J3095" s="72">
        <v>0</v>
      </c>
      <c r="K3095" s="73">
        <v>0.30639499999999997</v>
      </c>
      <c r="L3095" s="73">
        <f t="shared" si="192"/>
        <v>0.22373531278189362</v>
      </c>
      <c r="M3095" s="73">
        <v>0.12733452278189361</v>
      </c>
      <c r="N3095" s="73">
        <v>5.0766990000000005E-2</v>
      </c>
      <c r="O3095" s="73">
        <v>4.5633800000000002E-2</v>
      </c>
      <c r="P3095" s="74">
        <f t="shared" si="193"/>
        <v>0.41558942796681936</v>
      </c>
      <c r="Q3095" s="74">
        <f t="shared" si="194"/>
        <v>0.58128074146736608</v>
      </c>
      <c r="R3095" s="75">
        <f t="shared" si="195"/>
        <v>0.73021855050471984</v>
      </c>
      <c r="S3095" s="7"/>
    </row>
    <row r="3096" spans="1:19" x14ac:dyDescent="0.25">
      <c r="A3096" s="66"/>
      <c r="B3096" s="56"/>
      <c r="C3096" s="67"/>
      <c r="D3096" s="68"/>
      <c r="E3096" s="69"/>
      <c r="F3096" s="70"/>
      <c r="G3096" s="71"/>
      <c r="H3096" s="66">
        <v>9000000</v>
      </c>
      <c r="I3096" s="67" t="s">
        <v>293</v>
      </c>
      <c r="J3096" s="72">
        <v>0</v>
      </c>
      <c r="K3096" s="73">
        <v>5.5490000000000005E-2</v>
      </c>
      <c r="L3096" s="73">
        <f t="shared" si="192"/>
        <v>2.9575749973198402E-2</v>
      </c>
      <c r="M3096" s="73">
        <v>1.2157499731983989E-3</v>
      </c>
      <c r="N3096" s="73">
        <v>2E-3</v>
      </c>
      <c r="O3096" s="73">
        <v>2.6360000000000001E-2</v>
      </c>
      <c r="P3096" s="74">
        <f t="shared" si="193"/>
        <v>2.1909352553584407E-2</v>
      </c>
      <c r="Q3096" s="74">
        <f t="shared" si="194"/>
        <v>5.7951882739203438E-2</v>
      </c>
      <c r="R3096" s="75">
        <f t="shared" si="195"/>
        <v>0.53299243058566226</v>
      </c>
      <c r="S3096" s="7"/>
    </row>
    <row r="3097" spans="1:19" ht="25.5" x14ac:dyDescent="0.25">
      <c r="A3097" s="44"/>
      <c r="B3097" s="45"/>
      <c r="C3097" s="46"/>
      <c r="D3097" s="47"/>
      <c r="E3097" s="48"/>
      <c r="F3097" s="49">
        <v>42</v>
      </c>
      <c r="G3097" s="50" t="s">
        <v>158</v>
      </c>
      <c r="H3097" s="90"/>
      <c r="I3097" s="46"/>
      <c r="J3097" s="51">
        <v>3.3915540000000002</v>
      </c>
      <c r="K3097" s="52">
        <v>2.90713</v>
      </c>
      <c r="L3097" s="53">
        <f t="shared" si="192"/>
        <v>0.64098765125056534</v>
      </c>
      <c r="M3097" s="53">
        <v>0.28364332125056535</v>
      </c>
      <c r="N3097" s="53">
        <v>0.19074501999999999</v>
      </c>
      <c r="O3097" s="53">
        <v>0.16659931</v>
      </c>
      <c r="P3097" s="54">
        <f t="shared" si="193"/>
        <v>9.7568158716866929E-2</v>
      </c>
      <c r="Q3097" s="54">
        <f t="shared" si="194"/>
        <v>0.16318098648858681</v>
      </c>
      <c r="R3097" s="55">
        <f t="shared" si="195"/>
        <v>0.22048812789609179</v>
      </c>
      <c r="S3097" s="7"/>
    </row>
    <row r="3098" spans="1:19" x14ac:dyDescent="0.25">
      <c r="A3098" s="66"/>
      <c r="B3098" s="56"/>
      <c r="C3098" s="67"/>
      <c r="D3098" s="68"/>
      <c r="E3098" s="69"/>
      <c r="F3098" s="70"/>
      <c r="G3098" s="71"/>
      <c r="H3098" s="66">
        <v>9000009</v>
      </c>
      <c r="I3098" s="67" t="s">
        <v>294</v>
      </c>
      <c r="J3098" s="72">
        <v>3.3915540000000002</v>
      </c>
      <c r="K3098" s="73">
        <v>2.90713</v>
      </c>
      <c r="L3098" s="73">
        <f t="shared" si="192"/>
        <v>0.64098765125056534</v>
      </c>
      <c r="M3098" s="73">
        <v>0.28364332125056535</v>
      </c>
      <c r="N3098" s="73">
        <v>0.19074501999999999</v>
      </c>
      <c r="O3098" s="73">
        <v>0.16659931</v>
      </c>
      <c r="P3098" s="74">
        <f t="shared" si="193"/>
        <v>9.7568158716866929E-2</v>
      </c>
      <c r="Q3098" s="74">
        <f t="shared" si="194"/>
        <v>0.16318098648858681</v>
      </c>
      <c r="R3098" s="75">
        <f t="shared" si="195"/>
        <v>0.22048812789609179</v>
      </c>
      <c r="S3098" s="7"/>
    </row>
    <row r="3099" spans="1:19" x14ac:dyDescent="0.25">
      <c r="A3099" s="44"/>
      <c r="B3099" s="45"/>
      <c r="C3099" s="46"/>
      <c r="D3099" s="47"/>
      <c r="E3099" s="48"/>
      <c r="F3099" s="49">
        <v>46</v>
      </c>
      <c r="G3099" s="50" t="s">
        <v>169</v>
      </c>
      <c r="H3099" s="90"/>
      <c r="I3099" s="46"/>
      <c r="J3099" s="51">
        <v>7.4043059999999992</v>
      </c>
      <c r="K3099" s="52">
        <v>1.6170649999999998</v>
      </c>
      <c r="L3099" s="53">
        <f t="shared" si="192"/>
        <v>0.85839743043050598</v>
      </c>
      <c r="M3099" s="53">
        <v>0.60580507043050602</v>
      </c>
      <c r="N3099" s="53">
        <v>0.14693875000000001</v>
      </c>
      <c r="O3099" s="53">
        <v>0.10565360999999998</v>
      </c>
      <c r="P3099" s="54">
        <f t="shared" si="193"/>
        <v>0.37463247948011125</v>
      </c>
      <c r="Q3099" s="54">
        <f t="shared" si="194"/>
        <v>0.46550003891649755</v>
      </c>
      <c r="R3099" s="55">
        <f t="shared" si="195"/>
        <v>0.53083668895839442</v>
      </c>
      <c r="S3099" s="7"/>
    </row>
    <row r="3100" spans="1:19" x14ac:dyDescent="0.25">
      <c r="A3100" s="66"/>
      <c r="B3100" s="56"/>
      <c r="C3100" s="67"/>
      <c r="D3100" s="68"/>
      <c r="E3100" s="69"/>
      <c r="F3100" s="70"/>
      <c r="G3100" s="71"/>
      <c r="H3100" s="66">
        <v>9000009</v>
      </c>
      <c r="I3100" s="67" t="s">
        <v>294</v>
      </c>
      <c r="J3100" s="72">
        <v>7.4043059999999992</v>
      </c>
      <c r="K3100" s="73">
        <v>1.6170649999999998</v>
      </c>
      <c r="L3100" s="73">
        <f t="shared" si="192"/>
        <v>0.85839743043050598</v>
      </c>
      <c r="M3100" s="73">
        <v>0.60580507043050602</v>
      </c>
      <c r="N3100" s="73">
        <v>0.14693875000000001</v>
      </c>
      <c r="O3100" s="73">
        <v>0.10565360999999998</v>
      </c>
      <c r="P3100" s="74">
        <f t="shared" si="193"/>
        <v>0.37463247948011125</v>
      </c>
      <c r="Q3100" s="74">
        <f t="shared" si="194"/>
        <v>0.46550003891649755</v>
      </c>
      <c r="R3100" s="75">
        <f t="shared" si="195"/>
        <v>0.53083668895839442</v>
      </c>
      <c r="S3100" s="7"/>
    </row>
    <row r="3101" spans="1:19" ht="38.25" x14ac:dyDescent="0.25">
      <c r="A3101" s="44"/>
      <c r="B3101" s="45"/>
      <c r="C3101" s="46"/>
      <c r="D3101" s="47"/>
      <c r="E3101" s="48"/>
      <c r="F3101" s="49">
        <v>48</v>
      </c>
      <c r="G3101" s="50" t="s">
        <v>30</v>
      </c>
      <c r="H3101" s="90"/>
      <c r="I3101" s="46"/>
      <c r="J3101" s="51">
        <v>0</v>
      </c>
      <c r="K3101" s="52">
        <v>4.2826000000000003E-2</v>
      </c>
      <c r="L3101" s="53">
        <f t="shared" si="192"/>
        <v>4.1589599390506743E-2</v>
      </c>
      <c r="M3101" s="53">
        <v>3.9731599390506744E-2</v>
      </c>
      <c r="N3101" s="53">
        <v>1.8580000000000001E-3</v>
      </c>
      <c r="O3101" s="53">
        <v>0</v>
      </c>
      <c r="P3101" s="54">
        <f t="shared" si="193"/>
        <v>0.9277448136764288</v>
      </c>
      <c r="Q3101" s="54">
        <f t="shared" si="194"/>
        <v>0.97112967334111844</v>
      </c>
      <c r="R3101" s="55">
        <f t="shared" si="195"/>
        <v>0.97112967334111844</v>
      </c>
      <c r="S3101" s="7"/>
    </row>
    <row r="3102" spans="1:19" x14ac:dyDescent="0.25">
      <c r="A3102" s="66"/>
      <c r="B3102" s="56"/>
      <c r="C3102" s="67"/>
      <c r="D3102" s="68"/>
      <c r="E3102" s="69"/>
      <c r="F3102" s="70"/>
      <c r="G3102" s="71"/>
      <c r="H3102" s="66">
        <v>9000009</v>
      </c>
      <c r="I3102" s="67" t="s">
        <v>294</v>
      </c>
      <c r="J3102" s="72">
        <v>0</v>
      </c>
      <c r="K3102" s="73">
        <v>4.2826000000000003E-2</v>
      </c>
      <c r="L3102" s="73">
        <f t="shared" si="192"/>
        <v>4.1589599390506743E-2</v>
      </c>
      <c r="M3102" s="73">
        <v>3.9731599390506744E-2</v>
      </c>
      <c r="N3102" s="73">
        <v>1.8580000000000001E-3</v>
      </c>
      <c r="O3102" s="73">
        <v>0</v>
      </c>
      <c r="P3102" s="74">
        <f t="shared" si="193"/>
        <v>0.9277448136764288</v>
      </c>
      <c r="Q3102" s="74">
        <f t="shared" si="194"/>
        <v>0.97112967334111844</v>
      </c>
      <c r="R3102" s="75">
        <f t="shared" si="195"/>
        <v>0.97112967334111844</v>
      </c>
      <c r="S3102" s="7"/>
    </row>
    <row r="3103" spans="1:19" ht="25.5" x14ac:dyDescent="0.25">
      <c r="A3103" s="44"/>
      <c r="B3103" s="45"/>
      <c r="C3103" s="46"/>
      <c r="D3103" s="47"/>
      <c r="E3103" s="48"/>
      <c r="F3103" s="49">
        <v>51</v>
      </c>
      <c r="G3103" s="50" t="s">
        <v>24</v>
      </c>
      <c r="H3103" s="90"/>
      <c r="I3103" s="46"/>
      <c r="J3103" s="51">
        <v>0.10964500000000002</v>
      </c>
      <c r="K3103" s="52">
        <v>0.10964499999999999</v>
      </c>
      <c r="L3103" s="53">
        <f t="shared" si="192"/>
        <v>2.3682999999999996E-2</v>
      </c>
      <c r="M3103" s="53">
        <v>0</v>
      </c>
      <c r="N3103" s="53">
        <v>4.5639999999999995E-3</v>
      </c>
      <c r="O3103" s="53">
        <v>1.9118999999999997E-2</v>
      </c>
      <c r="P3103" s="54">
        <f t="shared" si="193"/>
        <v>0</v>
      </c>
      <c r="Q3103" s="54">
        <f t="shared" si="194"/>
        <v>4.1625245109216107E-2</v>
      </c>
      <c r="R3103" s="55">
        <f t="shared" si="195"/>
        <v>0.215997081490264</v>
      </c>
      <c r="S3103" s="7"/>
    </row>
    <row r="3104" spans="1:19" ht="38.25" x14ac:dyDescent="0.25">
      <c r="A3104" s="66"/>
      <c r="B3104" s="56"/>
      <c r="C3104" s="67"/>
      <c r="D3104" s="68"/>
      <c r="E3104" s="69"/>
      <c r="F3104" s="70"/>
      <c r="G3104" s="71"/>
      <c r="H3104" s="66">
        <v>3000712</v>
      </c>
      <c r="I3104" s="67" t="s">
        <v>295</v>
      </c>
      <c r="J3104" s="72">
        <v>0.10964500000000002</v>
      </c>
      <c r="K3104" s="73">
        <v>0.10964499999999999</v>
      </c>
      <c r="L3104" s="73">
        <f t="shared" si="192"/>
        <v>2.3682999999999996E-2</v>
      </c>
      <c r="M3104" s="73">
        <v>0</v>
      </c>
      <c r="N3104" s="73">
        <v>4.5639999999999995E-3</v>
      </c>
      <c r="O3104" s="73">
        <v>1.9118999999999997E-2</v>
      </c>
      <c r="P3104" s="74">
        <f t="shared" si="193"/>
        <v>0</v>
      </c>
      <c r="Q3104" s="74">
        <f t="shared" si="194"/>
        <v>4.1625245109216107E-2</v>
      </c>
      <c r="R3104" s="75">
        <f t="shared" si="195"/>
        <v>0.215997081490264</v>
      </c>
      <c r="S3104" s="7"/>
    </row>
    <row r="3105" spans="1:19" ht="51" x14ac:dyDescent="0.25">
      <c r="A3105" s="44"/>
      <c r="B3105" s="45"/>
      <c r="C3105" s="46"/>
      <c r="D3105" s="47"/>
      <c r="E3105" s="48"/>
      <c r="F3105" s="49">
        <v>57</v>
      </c>
      <c r="G3105" s="50" t="s">
        <v>50</v>
      </c>
      <c r="H3105" s="90"/>
      <c r="I3105" s="46"/>
      <c r="J3105" s="51">
        <v>0</v>
      </c>
      <c r="K3105" s="52">
        <v>0.82617299999999994</v>
      </c>
      <c r="L3105" s="53">
        <f t="shared" si="192"/>
        <v>0.35377960779429674</v>
      </c>
      <c r="M3105" s="53">
        <v>0.21884865779429674</v>
      </c>
      <c r="N3105" s="53">
        <v>7.9668520000000007E-2</v>
      </c>
      <c r="O3105" s="53">
        <v>5.5262429999999994E-2</v>
      </c>
      <c r="P3105" s="54">
        <f t="shared" si="193"/>
        <v>0.26489446858502608</v>
      </c>
      <c r="Q3105" s="54">
        <f t="shared" si="194"/>
        <v>0.36132526455632996</v>
      </c>
      <c r="R3105" s="55">
        <f t="shared" si="195"/>
        <v>0.42821492325977339</v>
      </c>
      <c r="S3105" s="7"/>
    </row>
    <row r="3106" spans="1:19" x14ac:dyDescent="0.25">
      <c r="A3106" s="66"/>
      <c r="B3106" s="56"/>
      <c r="C3106" s="67"/>
      <c r="D3106" s="68"/>
      <c r="E3106" s="69"/>
      <c r="F3106" s="70"/>
      <c r="G3106" s="71"/>
      <c r="H3106" s="66">
        <v>9000009</v>
      </c>
      <c r="I3106" s="67" t="s">
        <v>294</v>
      </c>
      <c r="J3106" s="72">
        <v>0</v>
      </c>
      <c r="K3106" s="73">
        <v>0.82617299999999994</v>
      </c>
      <c r="L3106" s="73">
        <f t="shared" si="192"/>
        <v>0.35377960779429674</v>
      </c>
      <c r="M3106" s="73">
        <v>0.21884865779429674</v>
      </c>
      <c r="N3106" s="73">
        <v>7.9668520000000007E-2</v>
      </c>
      <c r="O3106" s="73">
        <v>5.5262429999999994E-2</v>
      </c>
      <c r="P3106" s="74">
        <f t="shared" si="193"/>
        <v>0.26489446858502608</v>
      </c>
      <c r="Q3106" s="74">
        <f t="shared" si="194"/>
        <v>0.36132526455632996</v>
      </c>
      <c r="R3106" s="75">
        <f t="shared" si="195"/>
        <v>0.42821492325977339</v>
      </c>
      <c r="S3106" s="7"/>
    </row>
    <row r="3107" spans="1:19" ht="38.25" x14ac:dyDescent="0.25">
      <c r="A3107" s="44"/>
      <c r="B3107" s="45"/>
      <c r="C3107" s="46"/>
      <c r="D3107" s="47"/>
      <c r="E3107" s="48"/>
      <c r="F3107" s="49">
        <v>61</v>
      </c>
      <c r="G3107" s="50" t="s">
        <v>191</v>
      </c>
      <c r="H3107" s="90"/>
      <c r="I3107" s="46"/>
      <c r="J3107" s="51">
        <v>9.9275739999999999</v>
      </c>
      <c r="K3107" s="52">
        <v>26.155065000000004</v>
      </c>
      <c r="L3107" s="53">
        <f t="shared" si="192"/>
        <v>3.3957681317051724</v>
      </c>
      <c r="M3107" s="53">
        <v>1.3069658517051721</v>
      </c>
      <c r="N3107" s="53">
        <v>0.63088242999999999</v>
      </c>
      <c r="O3107" s="53">
        <v>1.4579198500000001</v>
      </c>
      <c r="P3107" s="54">
        <f t="shared" si="193"/>
        <v>4.996989499759117E-2</v>
      </c>
      <c r="Q3107" s="54">
        <f t="shared" si="194"/>
        <v>7.4090746159689219E-2</v>
      </c>
      <c r="R3107" s="55">
        <f t="shared" si="195"/>
        <v>0.1298321427113705</v>
      </c>
      <c r="S3107" s="7"/>
    </row>
    <row r="3108" spans="1:19" x14ac:dyDescent="0.25">
      <c r="A3108" s="66"/>
      <c r="B3108" s="56"/>
      <c r="C3108" s="67"/>
      <c r="D3108" s="68"/>
      <c r="E3108" s="69"/>
      <c r="F3108" s="70"/>
      <c r="G3108" s="71"/>
      <c r="H3108" s="66">
        <v>3000001</v>
      </c>
      <c r="I3108" s="67" t="s">
        <v>283</v>
      </c>
      <c r="J3108" s="72">
        <v>1.455E-2</v>
      </c>
      <c r="K3108" s="73">
        <v>0.8458500000000001</v>
      </c>
      <c r="L3108" s="73">
        <f t="shared" si="192"/>
        <v>0.18318434978788195</v>
      </c>
      <c r="M3108" s="73">
        <v>2.898999978788197E-2</v>
      </c>
      <c r="N3108" s="73">
        <v>5.7998350000000004E-2</v>
      </c>
      <c r="O3108" s="73">
        <v>9.619599999999999E-2</v>
      </c>
      <c r="P3108" s="74">
        <f t="shared" si="193"/>
        <v>3.4273216040529603E-2</v>
      </c>
      <c r="Q3108" s="74">
        <f t="shared" si="194"/>
        <v>0.10284134277694859</v>
      </c>
      <c r="R3108" s="75">
        <f t="shared" si="195"/>
        <v>0.21656836293418683</v>
      </c>
      <c r="S3108" s="7"/>
    </row>
    <row r="3109" spans="1:19" ht="25.5" x14ac:dyDescent="0.25">
      <c r="A3109" s="66"/>
      <c r="B3109" s="56"/>
      <c r="C3109" s="67"/>
      <c r="D3109" s="68"/>
      <c r="E3109" s="69"/>
      <c r="F3109" s="70"/>
      <c r="G3109" s="71"/>
      <c r="H3109" s="66">
        <v>3000132</v>
      </c>
      <c r="I3109" s="67" t="s">
        <v>513</v>
      </c>
      <c r="J3109" s="72">
        <v>2.6916759999999993</v>
      </c>
      <c r="K3109" s="73">
        <v>7.2853590000000006</v>
      </c>
      <c r="L3109" s="73">
        <f t="shared" si="192"/>
        <v>0.82180003895778553</v>
      </c>
      <c r="M3109" s="73">
        <v>0.29885292895778548</v>
      </c>
      <c r="N3109" s="73">
        <v>0.16268286000000001</v>
      </c>
      <c r="O3109" s="73">
        <v>0.36026425000000001</v>
      </c>
      <c r="P3109" s="74">
        <f t="shared" si="193"/>
        <v>4.1021029843249381E-2</v>
      </c>
      <c r="Q3109" s="74">
        <f t="shared" si="194"/>
        <v>6.3351138764443232E-2</v>
      </c>
      <c r="R3109" s="75">
        <f t="shared" si="195"/>
        <v>0.11280158451461149</v>
      </c>
      <c r="S3109" s="7"/>
    </row>
    <row r="3110" spans="1:19" ht="25.5" x14ac:dyDescent="0.25">
      <c r="A3110" s="66"/>
      <c r="B3110" s="56"/>
      <c r="C3110" s="67"/>
      <c r="D3110" s="68"/>
      <c r="E3110" s="69"/>
      <c r="F3110" s="70"/>
      <c r="G3110" s="71"/>
      <c r="H3110" s="66">
        <v>3000133</v>
      </c>
      <c r="I3110" s="67" t="s">
        <v>514</v>
      </c>
      <c r="J3110" s="72">
        <v>0</v>
      </c>
      <c r="K3110" s="73">
        <v>0.16152000000000002</v>
      </c>
      <c r="L3110" s="73">
        <f t="shared" si="192"/>
        <v>0</v>
      </c>
      <c r="M3110" s="73">
        <v>0</v>
      </c>
      <c r="N3110" s="73">
        <v>0</v>
      </c>
      <c r="O3110" s="73">
        <v>0</v>
      </c>
      <c r="P3110" s="74">
        <f t="shared" si="193"/>
        <v>0</v>
      </c>
      <c r="Q3110" s="74">
        <f t="shared" si="194"/>
        <v>0</v>
      </c>
      <c r="R3110" s="75">
        <f t="shared" si="195"/>
        <v>0</v>
      </c>
      <c r="S3110" s="7"/>
    </row>
    <row r="3111" spans="1:19" ht="25.5" x14ac:dyDescent="0.25">
      <c r="A3111" s="66"/>
      <c r="B3111" s="56"/>
      <c r="C3111" s="67"/>
      <c r="D3111" s="68"/>
      <c r="E3111" s="69"/>
      <c r="F3111" s="70"/>
      <c r="G3111" s="71"/>
      <c r="H3111" s="66">
        <v>3000479</v>
      </c>
      <c r="I3111" s="67" t="s">
        <v>515</v>
      </c>
      <c r="J3111" s="72">
        <v>0.11273</v>
      </c>
      <c r="K3111" s="73">
        <v>0.11273</v>
      </c>
      <c r="L3111" s="73">
        <f t="shared" si="192"/>
        <v>4.6863159006244839E-2</v>
      </c>
      <c r="M3111" s="73">
        <v>3.3425019006244838E-2</v>
      </c>
      <c r="N3111" s="73">
        <v>6.7190700000000006E-3</v>
      </c>
      <c r="O3111" s="73">
        <v>6.7190700000000006E-3</v>
      </c>
      <c r="P3111" s="74">
        <f t="shared" si="193"/>
        <v>0.29650509186769131</v>
      </c>
      <c r="Q3111" s="74">
        <f t="shared" si="194"/>
        <v>0.35610830308032326</v>
      </c>
      <c r="R3111" s="75">
        <f t="shared" si="195"/>
        <v>0.41571151429295522</v>
      </c>
      <c r="S3111" s="7"/>
    </row>
    <row r="3112" spans="1:19" x14ac:dyDescent="0.25">
      <c r="A3112" s="66"/>
      <c r="B3112" s="56"/>
      <c r="C3112" s="67"/>
      <c r="D3112" s="68"/>
      <c r="E3112" s="69"/>
      <c r="F3112" s="70"/>
      <c r="G3112" s="71"/>
      <c r="H3112" s="66">
        <v>9000000</v>
      </c>
      <c r="I3112" s="67" t="s">
        <v>293</v>
      </c>
      <c r="J3112" s="72">
        <v>2.4198999999999998E-2</v>
      </c>
      <c r="K3112" s="73">
        <v>2.4198999999999998E-2</v>
      </c>
      <c r="L3112" s="73">
        <f t="shared" si="192"/>
        <v>5.8977399844955657E-3</v>
      </c>
      <c r="M3112" s="73">
        <v>4.0777399844955653E-3</v>
      </c>
      <c r="N3112" s="73">
        <v>9.1E-4</v>
      </c>
      <c r="O3112" s="73">
        <v>9.1E-4</v>
      </c>
      <c r="P3112" s="74">
        <f t="shared" si="193"/>
        <v>0.16850861541780923</v>
      </c>
      <c r="Q3112" s="74">
        <f t="shared" si="194"/>
        <v>0.20611347512275574</v>
      </c>
      <c r="R3112" s="75">
        <f t="shared" si="195"/>
        <v>0.24371833482770222</v>
      </c>
      <c r="S3112" s="7"/>
    </row>
    <row r="3113" spans="1:19" x14ac:dyDescent="0.25">
      <c r="A3113" s="66"/>
      <c r="B3113" s="56"/>
      <c r="C3113" s="67"/>
      <c r="D3113" s="68"/>
      <c r="E3113" s="69"/>
      <c r="F3113" s="70"/>
      <c r="G3113" s="71"/>
      <c r="H3113" s="66">
        <v>9000009</v>
      </c>
      <c r="I3113" s="67" t="s">
        <v>294</v>
      </c>
      <c r="J3113" s="72">
        <v>7.0844190000000005</v>
      </c>
      <c r="K3113" s="73">
        <v>17.725407000000004</v>
      </c>
      <c r="L3113" s="73">
        <f t="shared" si="192"/>
        <v>2.3380228439687643</v>
      </c>
      <c r="M3113" s="73">
        <v>0.94162016396876425</v>
      </c>
      <c r="N3113" s="73">
        <v>0.40257215000000002</v>
      </c>
      <c r="O3113" s="73">
        <v>0.99383052999999999</v>
      </c>
      <c r="P3113" s="74">
        <f t="shared" si="193"/>
        <v>5.3122625842597804E-2</v>
      </c>
      <c r="Q3113" s="74">
        <f t="shared" si="194"/>
        <v>7.5834214355064683E-2</v>
      </c>
      <c r="R3113" s="75">
        <f t="shared" si="195"/>
        <v>0.13190235033637104</v>
      </c>
      <c r="S3113" s="7"/>
    </row>
    <row r="3114" spans="1:19" ht="38.25" x14ac:dyDescent="0.25">
      <c r="A3114" s="44"/>
      <c r="B3114" s="45"/>
      <c r="C3114" s="46"/>
      <c r="D3114" s="47"/>
      <c r="E3114" s="48"/>
      <c r="F3114" s="49">
        <v>68</v>
      </c>
      <c r="G3114" s="50" t="s">
        <v>22</v>
      </c>
      <c r="H3114" s="90"/>
      <c r="I3114" s="46"/>
      <c r="J3114" s="51">
        <v>3.6214399999999998</v>
      </c>
      <c r="K3114" s="52">
        <v>13.681902999999998</v>
      </c>
      <c r="L3114" s="53">
        <f t="shared" si="192"/>
        <v>1.4261529706001166</v>
      </c>
      <c r="M3114" s="53">
        <v>0.84602797060011659</v>
      </c>
      <c r="N3114" s="53">
        <v>0.30412113000000002</v>
      </c>
      <c r="O3114" s="53">
        <v>0.27600386999999998</v>
      </c>
      <c r="P3114" s="54">
        <f t="shared" si="193"/>
        <v>6.1835548066677327E-2</v>
      </c>
      <c r="Q3114" s="54">
        <f t="shared" si="194"/>
        <v>8.406353272641362E-2</v>
      </c>
      <c r="R3114" s="55">
        <f t="shared" si="195"/>
        <v>0.10423644799996877</v>
      </c>
      <c r="S3114" s="7"/>
    </row>
    <row r="3115" spans="1:19" ht="38.25" x14ac:dyDescent="0.25">
      <c r="A3115" s="66"/>
      <c r="B3115" s="56"/>
      <c r="C3115" s="67"/>
      <c r="D3115" s="68"/>
      <c r="E3115" s="69"/>
      <c r="F3115" s="70"/>
      <c r="G3115" s="71"/>
      <c r="H3115" s="66">
        <v>3000435</v>
      </c>
      <c r="I3115" s="67" t="s">
        <v>290</v>
      </c>
      <c r="J3115" s="72">
        <v>0.88898899999999992</v>
      </c>
      <c r="K3115" s="73">
        <v>0.89258899999999974</v>
      </c>
      <c r="L3115" s="73">
        <f t="shared" si="192"/>
        <v>0.30949968693378699</v>
      </c>
      <c r="M3115" s="73">
        <v>0.173742106933787</v>
      </c>
      <c r="N3115" s="73">
        <v>6.4922919999999995E-2</v>
      </c>
      <c r="O3115" s="73">
        <v>7.0834660000000008E-2</v>
      </c>
      <c r="P3115" s="74">
        <f t="shared" si="193"/>
        <v>0.19464961693880056</v>
      </c>
      <c r="Q3115" s="74">
        <f t="shared" si="194"/>
        <v>0.26738513126846408</v>
      </c>
      <c r="R3115" s="75">
        <f t="shared" si="195"/>
        <v>0.3467437834588899</v>
      </c>
      <c r="S3115" s="7"/>
    </row>
    <row r="3116" spans="1:19" ht="51" x14ac:dyDescent="0.25">
      <c r="A3116" s="66"/>
      <c r="B3116" s="56"/>
      <c r="C3116" s="67"/>
      <c r="D3116" s="68"/>
      <c r="E3116" s="69"/>
      <c r="F3116" s="70"/>
      <c r="G3116" s="71"/>
      <c r="H3116" s="66">
        <v>3000450</v>
      </c>
      <c r="I3116" s="67" t="s">
        <v>291</v>
      </c>
      <c r="J3116" s="72">
        <v>0.64937</v>
      </c>
      <c r="K3116" s="73">
        <v>0.67577599999999993</v>
      </c>
      <c r="L3116" s="73">
        <f t="shared" si="192"/>
        <v>0.31913374715901283</v>
      </c>
      <c r="M3116" s="73">
        <v>0.24910650715901284</v>
      </c>
      <c r="N3116" s="73">
        <v>3.191277E-2</v>
      </c>
      <c r="O3116" s="73">
        <v>3.8114469999999991E-2</v>
      </c>
      <c r="P3116" s="74">
        <f t="shared" si="193"/>
        <v>0.36862289746752308</v>
      </c>
      <c r="Q3116" s="74">
        <f t="shared" si="194"/>
        <v>0.4158467852646629</v>
      </c>
      <c r="R3116" s="75">
        <f t="shared" si="195"/>
        <v>0.47224782643806951</v>
      </c>
      <c r="S3116" s="7"/>
    </row>
    <row r="3117" spans="1:19" ht="38.25" x14ac:dyDescent="0.25">
      <c r="A3117" s="66"/>
      <c r="B3117" s="56"/>
      <c r="C3117" s="67"/>
      <c r="D3117" s="68"/>
      <c r="E3117" s="69"/>
      <c r="F3117" s="70"/>
      <c r="G3117" s="71"/>
      <c r="H3117" s="66">
        <v>3000516</v>
      </c>
      <c r="I3117" s="67" t="s">
        <v>292</v>
      </c>
      <c r="J3117" s="72">
        <v>0.62380000000000002</v>
      </c>
      <c r="K3117" s="73">
        <v>0.62386000000000019</v>
      </c>
      <c r="L3117" s="73">
        <f t="shared" si="192"/>
        <v>8.4658741229353185E-2</v>
      </c>
      <c r="M3117" s="73">
        <v>6.6510941229353193E-2</v>
      </c>
      <c r="N3117" s="73">
        <v>1.31612E-2</v>
      </c>
      <c r="O3117" s="73">
        <v>4.9865999999999999E-3</v>
      </c>
      <c r="P3117" s="74">
        <f t="shared" si="193"/>
        <v>0.10661196619330165</v>
      </c>
      <c r="Q3117" s="74">
        <f t="shared" si="194"/>
        <v>0.12770836602659758</v>
      </c>
      <c r="R3117" s="75">
        <f t="shared" si="195"/>
        <v>0.13570150551302079</v>
      </c>
      <c r="S3117" s="7"/>
    </row>
    <row r="3118" spans="1:19" ht="25.5" x14ac:dyDescent="0.25">
      <c r="A3118" s="66"/>
      <c r="B3118" s="56"/>
      <c r="C3118" s="67"/>
      <c r="D3118" s="68"/>
      <c r="E3118" s="69"/>
      <c r="F3118" s="70"/>
      <c r="G3118" s="71"/>
      <c r="H3118" s="66">
        <v>3000565</v>
      </c>
      <c r="I3118" s="67" t="s">
        <v>382</v>
      </c>
      <c r="J3118" s="72">
        <v>0.10172300000000001</v>
      </c>
      <c r="K3118" s="73">
        <v>9.7067999999999988E-2</v>
      </c>
      <c r="L3118" s="73">
        <f t="shared" si="192"/>
        <v>1.685999994412065E-2</v>
      </c>
      <c r="M3118" s="73">
        <v>-5.5879353227927808E-11</v>
      </c>
      <c r="N3118" s="73">
        <v>2.0395000000000003E-2</v>
      </c>
      <c r="O3118" s="73">
        <v>-3.5350000000000004E-3</v>
      </c>
      <c r="P3118" s="74">
        <f t="shared" si="193"/>
        <v>-5.7567224242724497E-10</v>
      </c>
      <c r="Q3118" s="74">
        <f t="shared" si="194"/>
        <v>0.21011043746776129</v>
      </c>
      <c r="R3118" s="75">
        <f t="shared" si="195"/>
        <v>0.17369266848107154</v>
      </c>
      <c r="S3118" s="7"/>
    </row>
    <row r="3119" spans="1:19" x14ac:dyDescent="0.25">
      <c r="A3119" s="66"/>
      <c r="B3119" s="56"/>
      <c r="C3119" s="67"/>
      <c r="D3119" s="68"/>
      <c r="E3119" s="69"/>
      <c r="F3119" s="70"/>
      <c r="G3119" s="71"/>
      <c r="H3119" s="66">
        <v>9000000</v>
      </c>
      <c r="I3119" s="67" t="s">
        <v>293</v>
      </c>
      <c r="J3119" s="72">
        <v>0.29817499999999997</v>
      </c>
      <c r="K3119" s="73">
        <v>0.28122400000000003</v>
      </c>
      <c r="L3119" s="73">
        <f t="shared" si="192"/>
        <v>7.9471259563391725E-2</v>
      </c>
      <c r="M3119" s="73">
        <v>2.301093956339173E-2</v>
      </c>
      <c r="N3119" s="73">
        <v>2.0689739999999998E-2</v>
      </c>
      <c r="O3119" s="73">
        <v>3.5770579999999996E-2</v>
      </c>
      <c r="P3119" s="74">
        <f t="shared" si="193"/>
        <v>8.1824238199413021E-2</v>
      </c>
      <c r="Q3119" s="74">
        <f t="shared" si="194"/>
        <v>0.15539455936688093</v>
      </c>
      <c r="R3119" s="75">
        <f t="shared" si="195"/>
        <v>0.28259060237885714</v>
      </c>
      <c r="S3119" s="7"/>
    </row>
    <row r="3120" spans="1:19" x14ac:dyDescent="0.25">
      <c r="A3120" s="66"/>
      <c r="B3120" s="56"/>
      <c r="C3120" s="67"/>
      <c r="D3120" s="68"/>
      <c r="E3120" s="69"/>
      <c r="F3120" s="70"/>
      <c r="G3120" s="71"/>
      <c r="H3120" s="66">
        <v>9000009</v>
      </c>
      <c r="I3120" s="67" t="s">
        <v>294</v>
      </c>
      <c r="J3120" s="72">
        <v>1.0593830000000002</v>
      </c>
      <c r="K3120" s="73">
        <v>11.111386</v>
      </c>
      <c r="L3120" s="73">
        <f t="shared" si="192"/>
        <v>0.61652953577045111</v>
      </c>
      <c r="M3120" s="73">
        <v>0.33365747577045113</v>
      </c>
      <c r="N3120" s="73">
        <v>0.15303949999999999</v>
      </c>
      <c r="O3120" s="73">
        <v>0.12983255999999999</v>
      </c>
      <c r="P3120" s="74">
        <f t="shared" si="193"/>
        <v>3.0028429915984482E-2</v>
      </c>
      <c r="Q3120" s="74">
        <f t="shared" si="194"/>
        <v>4.3801644166663919E-2</v>
      </c>
      <c r="R3120" s="75">
        <f t="shared" si="195"/>
        <v>5.5486285488637613E-2</v>
      </c>
      <c r="S3120" s="7"/>
    </row>
    <row r="3121" spans="1:19" ht="25.5" x14ac:dyDescent="0.25">
      <c r="A3121" s="44"/>
      <c r="B3121" s="45"/>
      <c r="C3121" s="46"/>
      <c r="D3121" s="47"/>
      <c r="E3121" s="48"/>
      <c r="F3121" s="49">
        <v>83</v>
      </c>
      <c r="G3121" s="50" t="s">
        <v>198</v>
      </c>
      <c r="H3121" s="90"/>
      <c r="I3121" s="46"/>
      <c r="J3121" s="51">
        <v>0.182445</v>
      </c>
      <c r="K3121" s="52">
        <v>0.54253400000000007</v>
      </c>
      <c r="L3121" s="53">
        <f t="shared" si="192"/>
        <v>0.31416127680205908</v>
      </c>
      <c r="M3121" s="53">
        <v>9.5268616802059114E-2</v>
      </c>
      <c r="N3121" s="53">
        <v>5.4028160000000006E-2</v>
      </c>
      <c r="O3121" s="53">
        <v>0.1648645</v>
      </c>
      <c r="P3121" s="54">
        <f t="shared" si="193"/>
        <v>0.17559934824740772</v>
      </c>
      <c r="Q3121" s="54">
        <f t="shared" si="194"/>
        <v>0.27518418532674283</v>
      </c>
      <c r="R3121" s="55">
        <f t="shared" si="195"/>
        <v>0.57906283625000288</v>
      </c>
      <c r="S3121" s="7"/>
    </row>
    <row r="3122" spans="1:19" x14ac:dyDescent="0.25">
      <c r="A3122" s="66"/>
      <c r="B3122" s="56"/>
      <c r="C3122" s="67"/>
      <c r="D3122" s="68"/>
      <c r="E3122" s="69"/>
      <c r="F3122" s="70"/>
      <c r="G3122" s="71"/>
      <c r="H3122" s="66">
        <v>9000009</v>
      </c>
      <c r="I3122" s="67" t="s">
        <v>294</v>
      </c>
      <c r="J3122" s="72">
        <v>0.182445</v>
      </c>
      <c r="K3122" s="73">
        <v>0.54253400000000007</v>
      </c>
      <c r="L3122" s="73">
        <f t="shared" si="192"/>
        <v>0.31416127680205908</v>
      </c>
      <c r="M3122" s="73">
        <v>9.5268616802059114E-2</v>
      </c>
      <c r="N3122" s="73">
        <v>5.4028160000000006E-2</v>
      </c>
      <c r="O3122" s="73">
        <v>0.1648645</v>
      </c>
      <c r="P3122" s="74">
        <f t="shared" si="193"/>
        <v>0.17559934824740772</v>
      </c>
      <c r="Q3122" s="74">
        <f t="shared" si="194"/>
        <v>0.27518418532674283</v>
      </c>
      <c r="R3122" s="75">
        <f t="shared" si="195"/>
        <v>0.57906283625000288</v>
      </c>
      <c r="S3122" s="7"/>
    </row>
    <row r="3123" spans="1:19" ht="25.5" x14ac:dyDescent="0.25">
      <c r="A3123" s="44"/>
      <c r="B3123" s="45"/>
      <c r="C3123" s="46"/>
      <c r="D3123" s="47"/>
      <c r="E3123" s="48"/>
      <c r="F3123" s="49">
        <v>89</v>
      </c>
      <c r="G3123" s="50" t="s">
        <v>55</v>
      </c>
      <c r="H3123" s="90"/>
      <c r="I3123" s="46"/>
      <c r="J3123" s="51">
        <v>1.296262</v>
      </c>
      <c r="K3123" s="52">
        <v>1.5392330000000001</v>
      </c>
      <c r="L3123" s="53">
        <f t="shared" si="192"/>
        <v>0.72684033520867175</v>
      </c>
      <c r="M3123" s="53">
        <v>0.38792414520867169</v>
      </c>
      <c r="N3123" s="53">
        <v>0.16643311</v>
      </c>
      <c r="O3123" s="53">
        <v>0.17248307999999998</v>
      </c>
      <c r="P3123" s="54">
        <f t="shared" si="193"/>
        <v>0.25202431679198123</v>
      </c>
      <c r="Q3123" s="54">
        <f t="shared" si="194"/>
        <v>0.36015161785686228</v>
      </c>
      <c r="R3123" s="55">
        <f t="shared" si="195"/>
        <v>0.47220942846773145</v>
      </c>
      <c r="S3123" s="7"/>
    </row>
    <row r="3124" spans="1:19" x14ac:dyDescent="0.25">
      <c r="A3124" s="66"/>
      <c r="B3124" s="56"/>
      <c r="C3124" s="67"/>
      <c r="D3124" s="68"/>
      <c r="E3124" s="69"/>
      <c r="F3124" s="70"/>
      <c r="G3124" s="71"/>
      <c r="H3124" s="66">
        <v>9000009</v>
      </c>
      <c r="I3124" s="67" t="s">
        <v>294</v>
      </c>
      <c r="J3124" s="72">
        <v>1.296262</v>
      </c>
      <c r="K3124" s="73">
        <v>1.5392330000000001</v>
      </c>
      <c r="L3124" s="73">
        <f t="shared" si="192"/>
        <v>0.72684033520867175</v>
      </c>
      <c r="M3124" s="73">
        <v>0.38792414520867169</v>
      </c>
      <c r="N3124" s="73">
        <v>0.16643311</v>
      </c>
      <c r="O3124" s="73">
        <v>0.17248307999999998</v>
      </c>
      <c r="P3124" s="74">
        <f t="shared" si="193"/>
        <v>0.25202431679198123</v>
      </c>
      <c r="Q3124" s="74">
        <f t="shared" si="194"/>
        <v>0.36015161785686228</v>
      </c>
      <c r="R3124" s="75">
        <f t="shared" si="195"/>
        <v>0.47220942846773145</v>
      </c>
      <c r="S3124" s="7"/>
    </row>
    <row r="3125" spans="1:19" ht="25.5" x14ac:dyDescent="0.25">
      <c r="A3125" s="44"/>
      <c r="B3125" s="45"/>
      <c r="C3125" s="46"/>
      <c r="D3125" s="47"/>
      <c r="E3125" s="48"/>
      <c r="F3125" s="49">
        <v>90</v>
      </c>
      <c r="G3125" s="50" t="s">
        <v>81</v>
      </c>
      <c r="H3125" s="90"/>
      <c r="I3125" s="46"/>
      <c r="J3125" s="51">
        <v>74.156518000000005</v>
      </c>
      <c r="K3125" s="52">
        <v>88.296325999999993</v>
      </c>
      <c r="L3125" s="53">
        <f t="shared" si="192"/>
        <v>29.524693153174528</v>
      </c>
      <c r="M3125" s="53">
        <v>18.109087293174525</v>
      </c>
      <c r="N3125" s="53">
        <v>5.3105762999999993</v>
      </c>
      <c r="O3125" s="53">
        <v>6.1050295600000011</v>
      </c>
      <c r="P3125" s="54">
        <f t="shared" si="193"/>
        <v>0.20509445991189404</v>
      </c>
      <c r="Q3125" s="54">
        <f t="shared" si="194"/>
        <v>0.26523938938495051</v>
      </c>
      <c r="R3125" s="55">
        <f t="shared" si="195"/>
        <v>0.33438189889321701</v>
      </c>
      <c r="S3125" s="7"/>
    </row>
    <row r="3126" spans="1:19" x14ac:dyDescent="0.25">
      <c r="A3126" s="66"/>
      <c r="B3126" s="56"/>
      <c r="C3126" s="67"/>
      <c r="D3126" s="68"/>
      <c r="E3126" s="69"/>
      <c r="F3126" s="70"/>
      <c r="G3126" s="71"/>
      <c r="H3126" s="66">
        <v>3000001</v>
      </c>
      <c r="I3126" s="67" t="s">
        <v>283</v>
      </c>
      <c r="J3126" s="72">
        <v>0.51667099999999999</v>
      </c>
      <c r="K3126" s="73">
        <v>0.77323900000000001</v>
      </c>
      <c r="L3126" s="73">
        <f t="shared" si="192"/>
        <v>0.25743916975661518</v>
      </c>
      <c r="M3126" s="73">
        <v>0.13689776975661516</v>
      </c>
      <c r="N3126" s="73">
        <v>6.1205460000000003E-2</v>
      </c>
      <c r="O3126" s="73">
        <v>5.9335940000000004E-2</v>
      </c>
      <c r="P3126" s="74">
        <f t="shared" si="193"/>
        <v>0.17704457451915276</v>
      </c>
      <c r="Q3126" s="74">
        <f t="shared" si="194"/>
        <v>0.25619922140064733</v>
      </c>
      <c r="R3126" s="75">
        <f t="shared" si="195"/>
        <v>0.33293609059632945</v>
      </c>
      <c r="S3126" s="7"/>
    </row>
    <row r="3127" spans="1:19" ht="38.25" x14ac:dyDescent="0.25">
      <c r="A3127" s="66"/>
      <c r="B3127" s="56"/>
      <c r="C3127" s="67"/>
      <c r="D3127" s="68"/>
      <c r="E3127" s="69"/>
      <c r="F3127" s="70"/>
      <c r="G3127" s="71"/>
      <c r="H3127" s="66">
        <v>3000385</v>
      </c>
      <c r="I3127" s="67" t="s">
        <v>383</v>
      </c>
      <c r="J3127" s="72">
        <v>43.655879999999996</v>
      </c>
      <c r="K3127" s="73">
        <v>48.998502999999999</v>
      </c>
      <c r="L3127" s="73">
        <f t="shared" si="192"/>
        <v>24.50725095858165</v>
      </c>
      <c r="M3127" s="73">
        <v>15.71587502858165</v>
      </c>
      <c r="N3127" s="73">
        <v>3.9992881800000002</v>
      </c>
      <c r="O3127" s="73">
        <v>4.7920877500000003</v>
      </c>
      <c r="P3127" s="74">
        <f t="shared" si="193"/>
        <v>0.32074194243407089</v>
      </c>
      <c r="Q3127" s="74">
        <f t="shared" si="194"/>
        <v>0.40236256214973853</v>
      </c>
      <c r="R3127" s="75">
        <f t="shared" si="195"/>
        <v>0.50016325924450489</v>
      </c>
      <c r="S3127" s="7"/>
    </row>
    <row r="3128" spans="1:19" ht="25.5" x14ac:dyDescent="0.25">
      <c r="A3128" s="66"/>
      <c r="B3128" s="56"/>
      <c r="C3128" s="67"/>
      <c r="D3128" s="68"/>
      <c r="E3128" s="69"/>
      <c r="F3128" s="70"/>
      <c r="G3128" s="71"/>
      <c r="H3128" s="66">
        <v>3000386</v>
      </c>
      <c r="I3128" s="67" t="s">
        <v>384</v>
      </c>
      <c r="J3128" s="72">
        <v>2.4596330000000002</v>
      </c>
      <c r="K3128" s="73">
        <v>4.2778239999999998</v>
      </c>
      <c r="L3128" s="73">
        <f t="shared" si="192"/>
        <v>1.6241871890321036</v>
      </c>
      <c r="M3128" s="73">
        <v>0.80802899903210346</v>
      </c>
      <c r="N3128" s="73">
        <v>0.33833211000000002</v>
      </c>
      <c r="O3128" s="73">
        <v>0.47782608000000004</v>
      </c>
      <c r="P3128" s="74">
        <f t="shared" si="193"/>
        <v>0.18888785490756596</v>
      </c>
      <c r="Q3128" s="74">
        <f t="shared" si="194"/>
        <v>0.26797762344409298</v>
      </c>
      <c r="R3128" s="75">
        <f t="shared" si="195"/>
        <v>0.37967601963804581</v>
      </c>
      <c r="S3128" s="7"/>
    </row>
    <row r="3129" spans="1:19" ht="51" x14ac:dyDescent="0.25">
      <c r="A3129" s="66"/>
      <c r="B3129" s="56"/>
      <c r="C3129" s="67"/>
      <c r="D3129" s="68"/>
      <c r="E3129" s="69"/>
      <c r="F3129" s="70"/>
      <c r="G3129" s="71"/>
      <c r="H3129" s="66">
        <v>3000387</v>
      </c>
      <c r="I3129" s="67" t="s">
        <v>385</v>
      </c>
      <c r="J3129" s="72">
        <v>0.40400000000000003</v>
      </c>
      <c r="K3129" s="73">
        <v>0.40400000000000003</v>
      </c>
      <c r="L3129" s="73">
        <f t="shared" si="192"/>
        <v>0.14157303021230427</v>
      </c>
      <c r="M3129" s="73">
        <v>2.3710000212304294E-2</v>
      </c>
      <c r="N3129" s="73">
        <v>3.7571199999999999E-2</v>
      </c>
      <c r="O3129" s="73">
        <v>8.0291829999999995E-2</v>
      </c>
      <c r="P3129" s="74">
        <f t="shared" si="193"/>
        <v>5.8688119337386865E-2</v>
      </c>
      <c r="Q3129" s="74">
        <f t="shared" si="194"/>
        <v>0.15168613913936704</v>
      </c>
      <c r="R3129" s="75">
        <f t="shared" si="195"/>
        <v>0.35042829260471353</v>
      </c>
      <c r="S3129" s="7"/>
    </row>
    <row r="3130" spans="1:19" x14ac:dyDescent="0.25">
      <c r="A3130" s="66"/>
      <c r="B3130" s="56"/>
      <c r="C3130" s="67"/>
      <c r="D3130" s="68"/>
      <c r="E3130" s="69"/>
      <c r="F3130" s="70"/>
      <c r="G3130" s="71"/>
      <c r="H3130" s="66">
        <v>9000009</v>
      </c>
      <c r="I3130" s="67" t="s">
        <v>294</v>
      </c>
      <c r="J3130" s="72">
        <v>27.120334</v>
      </c>
      <c r="K3130" s="73">
        <v>33.842759999999991</v>
      </c>
      <c r="L3130" s="73">
        <f t="shared" si="192"/>
        <v>2.9942428055918526</v>
      </c>
      <c r="M3130" s="73">
        <v>1.4245754955918528</v>
      </c>
      <c r="N3130" s="73">
        <v>0.87417934999999991</v>
      </c>
      <c r="O3130" s="73">
        <v>0.69548796000000002</v>
      </c>
      <c r="P3130" s="74">
        <f t="shared" si="193"/>
        <v>4.2093951426888737E-2</v>
      </c>
      <c r="Q3130" s="74">
        <f t="shared" si="194"/>
        <v>6.7924567783237924E-2</v>
      </c>
      <c r="R3130" s="75">
        <f t="shared" si="195"/>
        <v>8.847513635388643E-2</v>
      </c>
      <c r="S3130" s="7"/>
    </row>
    <row r="3131" spans="1:19" ht="51" x14ac:dyDescent="0.25">
      <c r="A3131" s="44"/>
      <c r="B3131" s="45"/>
      <c r="C3131" s="46"/>
      <c r="D3131" s="47"/>
      <c r="E3131" s="48"/>
      <c r="F3131" s="49">
        <v>91</v>
      </c>
      <c r="G3131" s="50" t="s">
        <v>82</v>
      </c>
      <c r="H3131" s="90"/>
      <c r="I3131" s="46"/>
      <c r="J3131" s="51">
        <v>35.724995</v>
      </c>
      <c r="K3131" s="52">
        <v>42.825905000000006</v>
      </c>
      <c r="L3131" s="53">
        <f t="shared" si="192"/>
        <v>7.8552586523723189</v>
      </c>
      <c r="M3131" s="53">
        <v>3.64966599237232</v>
      </c>
      <c r="N3131" s="53">
        <v>2.0942763099999997</v>
      </c>
      <c r="O3131" s="53">
        <v>2.1113163499999996</v>
      </c>
      <c r="P3131" s="54">
        <f t="shared" si="193"/>
        <v>8.5220989314115356E-2</v>
      </c>
      <c r="Q3131" s="54">
        <f t="shared" si="194"/>
        <v>0.13412308046665491</v>
      </c>
      <c r="R3131" s="55">
        <f t="shared" si="195"/>
        <v>0.1834230625686093</v>
      </c>
      <c r="S3131" s="7"/>
    </row>
    <row r="3132" spans="1:19" ht="38.25" x14ac:dyDescent="0.25">
      <c r="A3132" s="66"/>
      <c r="B3132" s="56"/>
      <c r="C3132" s="67"/>
      <c r="D3132" s="68"/>
      <c r="E3132" s="69"/>
      <c r="F3132" s="70"/>
      <c r="G3132" s="71"/>
      <c r="H3132" s="66">
        <v>3000515</v>
      </c>
      <c r="I3132" s="67" t="s">
        <v>389</v>
      </c>
      <c r="J3132" s="72">
        <v>0.24400899999999998</v>
      </c>
      <c r="K3132" s="73">
        <v>0.51400899999999994</v>
      </c>
      <c r="L3132" s="73">
        <f t="shared" si="192"/>
        <v>0.15413751142612223</v>
      </c>
      <c r="M3132" s="73">
        <v>6.1014331426122226E-2</v>
      </c>
      <c r="N3132" s="73">
        <v>5.0218980000000003E-2</v>
      </c>
      <c r="O3132" s="73">
        <v>4.2904200000000003E-2</v>
      </c>
      <c r="P3132" s="74">
        <f t="shared" si="193"/>
        <v>0.11870284649903452</v>
      </c>
      <c r="Q3132" s="74">
        <f t="shared" si="194"/>
        <v>0.21640343150824642</v>
      </c>
      <c r="R3132" s="75">
        <f t="shared" si="195"/>
        <v>0.29987317620143272</v>
      </c>
      <c r="S3132" s="7"/>
    </row>
    <row r="3133" spans="1:19" x14ac:dyDescent="0.25">
      <c r="A3133" s="66"/>
      <c r="B3133" s="56"/>
      <c r="C3133" s="67"/>
      <c r="D3133" s="68"/>
      <c r="E3133" s="69"/>
      <c r="F3133" s="70"/>
      <c r="G3133" s="71"/>
      <c r="H3133" s="66">
        <v>9000009</v>
      </c>
      <c r="I3133" s="67" t="s">
        <v>294</v>
      </c>
      <c r="J3133" s="72">
        <v>35.480986000000001</v>
      </c>
      <c r="K3133" s="73">
        <v>42.311896000000004</v>
      </c>
      <c r="L3133" s="73">
        <f t="shared" si="192"/>
        <v>7.7011211409461966</v>
      </c>
      <c r="M3133" s="73">
        <v>3.5886516609461978</v>
      </c>
      <c r="N3133" s="73">
        <v>2.0440573299999998</v>
      </c>
      <c r="O3133" s="73">
        <v>2.0684121499999994</v>
      </c>
      <c r="P3133" s="74">
        <f t="shared" si="193"/>
        <v>8.4814248478635834E-2</v>
      </c>
      <c r="Q3133" s="74">
        <f t="shared" si="194"/>
        <v>0.13312353081379752</v>
      </c>
      <c r="R3133" s="75">
        <f t="shared" si="195"/>
        <v>0.18200841533894382</v>
      </c>
      <c r="S3133" s="7"/>
    </row>
    <row r="3134" spans="1:19" ht="38.25" x14ac:dyDescent="0.25">
      <c r="A3134" s="44"/>
      <c r="B3134" s="45"/>
      <c r="C3134" s="46"/>
      <c r="D3134" s="47"/>
      <c r="E3134" s="48"/>
      <c r="F3134" s="49">
        <v>101</v>
      </c>
      <c r="G3134" s="50" t="s">
        <v>88</v>
      </c>
      <c r="H3134" s="90"/>
      <c r="I3134" s="46"/>
      <c r="J3134" s="51">
        <v>0</v>
      </c>
      <c r="K3134" s="52">
        <v>8.3959999999999993E-2</v>
      </c>
      <c r="L3134" s="53">
        <f t="shared" si="192"/>
        <v>8.0830890000000002E-2</v>
      </c>
      <c r="M3134" s="53">
        <v>0</v>
      </c>
      <c r="N3134" s="53">
        <v>1.1808900000000002E-3</v>
      </c>
      <c r="O3134" s="53">
        <v>7.9649999999999999E-2</v>
      </c>
      <c r="P3134" s="54">
        <f t="shared" si="193"/>
        <v>0</v>
      </c>
      <c r="Q3134" s="54">
        <f t="shared" si="194"/>
        <v>1.406491186279181E-2</v>
      </c>
      <c r="R3134" s="55">
        <f t="shared" si="195"/>
        <v>0.96273094330633646</v>
      </c>
      <c r="S3134" s="7"/>
    </row>
    <row r="3135" spans="1:19" x14ac:dyDescent="0.25">
      <c r="A3135" s="66"/>
      <c r="B3135" s="56"/>
      <c r="C3135" s="67"/>
      <c r="D3135" s="68"/>
      <c r="E3135" s="69"/>
      <c r="F3135" s="70"/>
      <c r="G3135" s="71"/>
      <c r="H3135" s="66">
        <v>9000009</v>
      </c>
      <c r="I3135" s="67" t="s">
        <v>294</v>
      </c>
      <c r="J3135" s="72">
        <v>0</v>
      </c>
      <c r="K3135" s="73">
        <v>8.3959999999999993E-2</v>
      </c>
      <c r="L3135" s="73">
        <f t="shared" si="192"/>
        <v>8.0830890000000002E-2</v>
      </c>
      <c r="M3135" s="73">
        <v>0</v>
      </c>
      <c r="N3135" s="73">
        <v>1.1808900000000002E-3</v>
      </c>
      <c r="O3135" s="73">
        <v>7.9649999999999999E-2</v>
      </c>
      <c r="P3135" s="74">
        <f t="shared" si="193"/>
        <v>0</v>
      </c>
      <c r="Q3135" s="74">
        <f t="shared" si="194"/>
        <v>1.406491186279181E-2</v>
      </c>
      <c r="R3135" s="75">
        <f t="shared" si="195"/>
        <v>0.96273094330633646</v>
      </c>
      <c r="S3135" s="7"/>
    </row>
    <row r="3136" spans="1:19" ht="25.5" x14ac:dyDescent="0.25">
      <c r="A3136" s="44"/>
      <c r="B3136" s="45"/>
      <c r="C3136" s="46"/>
      <c r="D3136" s="47"/>
      <c r="E3136" s="48"/>
      <c r="F3136" s="49">
        <v>104</v>
      </c>
      <c r="G3136" s="50" t="s">
        <v>142</v>
      </c>
      <c r="H3136" s="90"/>
      <c r="I3136" s="46"/>
      <c r="J3136" s="51">
        <v>1.4074410000000002</v>
      </c>
      <c r="K3136" s="52">
        <v>1.8382090000000002</v>
      </c>
      <c r="L3136" s="53">
        <f t="shared" si="192"/>
        <v>1.0487754915843837</v>
      </c>
      <c r="M3136" s="53">
        <v>0.74657390158438375</v>
      </c>
      <c r="N3136" s="53">
        <v>0.13610891999999999</v>
      </c>
      <c r="O3136" s="53">
        <v>0.16609267</v>
      </c>
      <c r="P3136" s="54">
        <f t="shared" si="193"/>
        <v>0.4061420119172432</v>
      </c>
      <c r="Q3136" s="54">
        <f t="shared" si="194"/>
        <v>0.48018632352707641</v>
      </c>
      <c r="R3136" s="55">
        <f t="shared" si="195"/>
        <v>0.57054202845507962</v>
      </c>
      <c r="S3136" s="7"/>
    </row>
    <row r="3137" spans="1:19" x14ac:dyDescent="0.25">
      <c r="A3137" s="66"/>
      <c r="B3137" s="56"/>
      <c r="C3137" s="67"/>
      <c r="D3137" s="68"/>
      <c r="E3137" s="69"/>
      <c r="F3137" s="70"/>
      <c r="G3137" s="71"/>
      <c r="H3137" s="66">
        <v>3000001</v>
      </c>
      <c r="I3137" s="67" t="s">
        <v>283</v>
      </c>
      <c r="J3137" s="72">
        <v>2.9199999999999999E-3</v>
      </c>
      <c r="K3137" s="73">
        <v>2.9199999999999999E-3</v>
      </c>
      <c r="L3137" s="73">
        <f t="shared" si="192"/>
        <v>0</v>
      </c>
      <c r="M3137" s="73">
        <v>0</v>
      </c>
      <c r="N3137" s="73">
        <v>0</v>
      </c>
      <c r="O3137" s="73">
        <v>0</v>
      </c>
      <c r="P3137" s="74">
        <f t="shared" si="193"/>
        <v>0</v>
      </c>
      <c r="Q3137" s="74">
        <f t="shared" si="194"/>
        <v>0</v>
      </c>
      <c r="R3137" s="75">
        <f t="shared" si="195"/>
        <v>0</v>
      </c>
      <c r="S3137" s="7"/>
    </row>
    <row r="3138" spans="1:19" ht="38.25" x14ac:dyDescent="0.25">
      <c r="A3138" s="66"/>
      <c r="B3138" s="56"/>
      <c r="C3138" s="67"/>
      <c r="D3138" s="68"/>
      <c r="E3138" s="69"/>
      <c r="F3138" s="70"/>
      <c r="G3138" s="71"/>
      <c r="H3138" s="66">
        <v>3000283</v>
      </c>
      <c r="I3138" s="67" t="s">
        <v>428</v>
      </c>
      <c r="J3138" s="72">
        <v>1.0218E-2</v>
      </c>
      <c r="K3138" s="73">
        <v>1.0218E-2</v>
      </c>
      <c r="L3138" s="73">
        <f t="shared" si="192"/>
        <v>0</v>
      </c>
      <c r="M3138" s="73">
        <v>0</v>
      </c>
      <c r="N3138" s="73">
        <v>0</v>
      </c>
      <c r="O3138" s="73">
        <v>0</v>
      </c>
      <c r="P3138" s="74">
        <f t="shared" si="193"/>
        <v>0</v>
      </c>
      <c r="Q3138" s="74">
        <f t="shared" si="194"/>
        <v>0</v>
      </c>
      <c r="R3138" s="75">
        <f t="shared" si="195"/>
        <v>0</v>
      </c>
      <c r="S3138" s="7"/>
    </row>
    <row r="3139" spans="1:19" ht="25.5" x14ac:dyDescent="0.25">
      <c r="A3139" s="66"/>
      <c r="B3139" s="56"/>
      <c r="C3139" s="67"/>
      <c r="D3139" s="68"/>
      <c r="E3139" s="69"/>
      <c r="F3139" s="70"/>
      <c r="G3139" s="71"/>
      <c r="H3139" s="66">
        <v>3000285</v>
      </c>
      <c r="I3139" s="67" t="s">
        <v>447</v>
      </c>
      <c r="J3139" s="72">
        <v>5.8649E-2</v>
      </c>
      <c r="K3139" s="73">
        <v>4.7561999999999993E-2</v>
      </c>
      <c r="L3139" s="73">
        <f t="shared" si="192"/>
        <v>1.87644302187337E-2</v>
      </c>
      <c r="M3139" s="73">
        <v>1.3762520218733698E-2</v>
      </c>
      <c r="N3139" s="73">
        <v>2.51929E-3</v>
      </c>
      <c r="O3139" s="73">
        <v>2.4826200000000001E-3</v>
      </c>
      <c r="P3139" s="74">
        <f t="shared" si="193"/>
        <v>0.2893595773670935</v>
      </c>
      <c r="Q3139" s="74">
        <f t="shared" si="194"/>
        <v>0.34232812368558307</v>
      </c>
      <c r="R3139" s="75">
        <f t="shared" si="195"/>
        <v>0.39452567635367947</v>
      </c>
      <c r="S3139" s="7"/>
    </row>
    <row r="3140" spans="1:19" ht="25.5" x14ac:dyDescent="0.25">
      <c r="A3140" s="66"/>
      <c r="B3140" s="56"/>
      <c r="C3140" s="67"/>
      <c r="D3140" s="68"/>
      <c r="E3140" s="69"/>
      <c r="F3140" s="70"/>
      <c r="G3140" s="71"/>
      <c r="H3140" s="66">
        <v>3000286</v>
      </c>
      <c r="I3140" s="67" t="s">
        <v>448</v>
      </c>
      <c r="J3140" s="72">
        <v>0.10450900000000002</v>
      </c>
      <c r="K3140" s="73">
        <v>0.11033800000000002</v>
      </c>
      <c r="L3140" s="73">
        <f t="shared" si="192"/>
        <v>4.5276740073190332E-2</v>
      </c>
      <c r="M3140" s="73">
        <v>3.2380270073190331E-2</v>
      </c>
      <c r="N3140" s="73">
        <v>5.8807199999999999E-3</v>
      </c>
      <c r="O3140" s="73">
        <v>7.0157499999999994E-3</v>
      </c>
      <c r="P3140" s="74">
        <f t="shared" si="193"/>
        <v>0.29346435564529288</v>
      </c>
      <c r="Q3140" s="74">
        <f t="shared" si="194"/>
        <v>0.3467616784171394</v>
      </c>
      <c r="R3140" s="75">
        <f t="shared" si="195"/>
        <v>0.41034584706257432</v>
      </c>
      <c r="S3140" s="7"/>
    </row>
    <row r="3141" spans="1:19" ht="51" x14ac:dyDescent="0.25">
      <c r="A3141" s="66"/>
      <c r="B3141" s="56"/>
      <c r="C3141" s="67"/>
      <c r="D3141" s="68"/>
      <c r="E3141" s="69"/>
      <c r="F3141" s="70"/>
      <c r="G3141" s="71"/>
      <c r="H3141" s="66">
        <v>3000289</v>
      </c>
      <c r="I3141" s="67" t="s">
        <v>449</v>
      </c>
      <c r="J3141" s="72">
        <v>0.23291399999999998</v>
      </c>
      <c r="K3141" s="73">
        <v>0.26497799999999999</v>
      </c>
      <c r="L3141" s="73">
        <f t="shared" si="192"/>
        <v>0.15539893949778766</v>
      </c>
      <c r="M3141" s="73">
        <v>0.10047984949778765</v>
      </c>
      <c r="N3141" s="73">
        <v>3.07481E-2</v>
      </c>
      <c r="O3141" s="73">
        <v>2.417099E-2</v>
      </c>
      <c r="P3141" s="74">
        <f t="shared" si="193"/>
        <v>0.37920072420271744</v>
      </c>
      <c r="Q3141" s="74">
        <f t="shared" si="194"/>
        <v>0.49524092376645479</v>
      </c>
      <c r="R3141" s="75">
        <f t="shared" si="195"/>
        <v>0.58645977967147334</v>
      </c>
      <c r="S3141" s="7"/>
    </row>
    <row r="3142" spans="1:19" ht="25.5" x14ac:dyDescent="0.25">
      <c r="A3142" s="66"/>
      <c r="B3142" s="56"/>
      <c r="C3142" s="67"/>
      <c r="D3142" s="68"/>
      <c r="E3142" s="69"/>
      <c r="F3142" s="70"/>
      <c r="G3142" s="71"/>
      <c r="H3142" s="66">
        <v>3000686</v>
      </c>
      <c r="I3142" s="67" t="s">
        <v>450</v>
      </c>
      <c r="J3142" s="72">
        <v>0.891011</v>
      </c>
      <c r="K3142" s="73">
        <v>0.94497300000000006</v>
      </c>
      <c r="L3142" s="73">
        <f t="shared" si="192"/>
        <v>0.46758649384683976</v>
      </c>
      <c r="M3142" s="73">
        <v>0.30410797384683974</v>
      </c>
      <c r="N3142" s="73">
        <v>9.6962340000000008E-2</v>
      </c>
      <c r="O3142" s="73">
        <v>6.6516179999999994E-2</v>
      </c>
      <c r="P3142" s="74">
        <f t="shared" si="193"/>
        <v>0.32181657449137668</v>
      </c>
      <c r="Q3142" s="74">
        <f t="shared" si="194"/>
        <v>0.42442515695881233</v>
      </c>
      <c r="R3142" s="75">
        <f t="shared" si="195"/>
        <v>0.49481466015096698</v>
      </c>
      <c r="S3142" s="7"/>
    </row>
    <row r="3143" spans="1:19" x14ac:dyDescent="0.25">
      <c r="A3143" s="66"/>
      <c r="B3143" s="56"/>
      <c r="C3143" s="67"/>
      <c r="D3143" s="68"/>
      <c r="E3143" s="69"/>
      <c r="F3143" s="70"/>
      <c r="G3143" s="71"/>
      <c r="H3143" s="66">
        <v>9000000</v>
      </c>
      <c r="I3143" s="67" t="s">
        <v>293</v>
      </c>
      <c r="J3143" s="72">
        <v>0.10722000000000001</v>
      </c>
      <c r="K3143" s="73">
        <v>0.10722000000000001</v>
      </c>
      <c r="L3143" s="73">
        <f t="shared" ref="L3143:L3206" si="196">SUM(M3143,N3143,O3143)</f>
        <v>2.1489399999986863E-2</v>
      </c>
      <c r="M3143" s="73">
        <v>6.9999998686398612E-7</v>
      </c>
      <c r="N3143" s="73">
        <v>0</v>
      </c>
      <c r="O3143" s="73">
        <v>2.1488699999999999E-2</v>
      </c>
      <c r="P3143" s="74">
        <f t="shared" ref="P3143:P3206" si="197">IFERROR(M3143/K3143,0)</f>
        <v>6.5286325952619477E-6</v>
      </c>
      <c r="Q3143" s="74">
        <f t="shared" ref="Q3143:Q3206" si="198">IFERROR(SUM(M3143,N3143)/K3143,0)</f>
        <v>6.5286325952619477E-6</v>
      </c>
      <c r="R3143" s="75">
        <f t="shared" ref="R3143:R3206" si="199">IFERROR(SUM(M3143,N3143,O3143)/K3143,0)</f>
        <v>0.20042342846471611</v>
      </c>
      <c r="S3143" s="7"/>
    </row>
    <row r="3144" spans="1:19" x14ac:dyDescent="0.25">
      <c r="A3144" s="66"/>
      <c r="B3144" s="56"/>
      <c r="C3144" s="67"/>
      <c r="D3144" s="68"/>
      <c r="E3144" s="69"/>
      <c r="F3144" s="70"/>
      <c r="G3144" s="71"/>
      <c r="H3144" s="66">
        <v>9000009</v>
      </c>
      <c r="I3144" s="67" t="s">
        <v>294</v>
      </c>
      <c r="J3144" s="72">
        <v>0</v>
      </c>
      <c r="K3144" s="73">
        <v>0.35000000000000003</v>
      </c>
      <c r="L3144" s="73">
        <f t="shared" si="196"/>
        <v>0.34025948794784544</v>
      </c>
      <c r="M3144" s="73">
        <v>0.29584258794784546</v>
      </c>
      <c r="N3144" s="73">
        <v>-1.53E-6</v>
      </c>
      <c r="O3144" s="73">
        <v>4.4418429999999995E-2</v>
      </c>
      <c r="P3144" s="74">
        <f t="shared" si="197"/>
        <v>0.84526453699384407</v>
      </c>
      <c r="Q3144" s="74">
        <f t="shared" si="198"/>
        <v>0.84526016556527261</v>
      </c>
      <c r="R3144" s="75">
        <f t="shared" si="199"/>
        <v>0.97216996556527258</v>
      </c>
      <c r="S3144" s="7"/>
    </row>
    <row r="3145" spans="1:19" ht="38.25" x14ac:dyDescent="0.25">
      <c r="A3145" s="44"/>
      <c r="B3145" s="45"/>
      <c r="C3145" s="46"/>
      <c r="D3145" s="47"/>
      <c r="E3145" s="48"/>
      <c r="F3145" s="49">
        <v>106</v>
      </c>
      <c r="G3145" s="50" t="s">
        <v>83</v>
      </c>
      <c r="H3145" s="90"/>
      <c r="I3145" s="46"/>
      <c r="J3145" s="51">
        <v>0.29957700000000004</v>
      </c>
      <c r="K3145" s="52">
        <v>0.318415</v>
      </c>
      <c r="L3145" s="53">
        <f t="shared" si="196"/>
        <v>0.19236065063391974</v>
      </c>
      <c r="M3145" s="53">
        <v>0.12625914063391974</v>
      </c>
      <c r="N3145" s="53">
        <v>2.138371E-2</v>
      </c>
      <c r="O3145" s="53">
        <v>4.4717800000000002E-2</v>
      </c>
      <c r="P3145" s="54">
        <f t="shared" si="197"/>
        <v>0.39652384665898194</v>
      </c>
      <c r="Q3145" s="54">
        <f t="shared" si="198"/>
        <v>0.46368057608441732</v>
      </c>
      <c r="R3145" s="55">
        <f t="shared" si="199"/>
        <v>0.60411931169674715</v>
      </c>
      <c r="S3145" s="7"/>
    </row>
    <row r="3146" spans="1:19" ht="51" x14ac:dyDescent="0.25">
      <c r="A3146" s="66"/>
      <c r="B3146" s="56"/>
      <c r="C3146" s="67"/>
      <c r="D3146" s="68"/>
      <c r="E3146" s="69"/>
      <c r="F3146" s="70"/>
      <c r="G3146" s="71"/>
      <c r="H3146" s="66">
        <v>3000574</v>
      </c>
      <c r="I3146" s="67" t="s">
        <v>391</v>
      </c>
      <c r="J3146" s="72">
        <v>0.29957700000000004</v>
      </c>
      <c r="K3146" s="73">
        <v>0.318415</v>
      </c>
      <c r="L3146" s="73">
        <f t="shared" si="196"/>
        <v>0.19236065063391974</v>
      </c>
      <c r="M3146" s="73">
        <v>0.12625914063391974</v>
      </c>
      <c r="N3146" s="73">
        <v>2.138371E-2</v>
      </c>
      <c r="O3146" s="73">
        <v>4.4717800000000002E-2</v>
      </c>
      <c r="P3146" s="74">
        <f t="shared" si="197"/>
        <v>0.39652384665898194</v>
      </c>
      <c r="Q3146" s="74">
        <f t="shared" si="198"/>
        <v>0.46368057608441732</v>
      </c>
      <c r="R3146" s="75">
        <f t="shared" si="199"/>
        <v>0.60411931169674715</v>
      </c>
      <c r="S3146" s="7"/>
    </row>
    <row r="3147" spans="1:19" ht="38.25" x14ac:dyDescent="0.25">
      <c r="A3147" s="44"/>
      <c r="B3147" s="45"/>
      <c r="C3147" s="46"/>
      <c r="D3147" s="47"/>
      <c r="E3147" s="48"/>
      <c r="F3147" s="49">
        <v>107</v>
      </c>
      <c r="G3147" s="50" t="s">
        <v>84</v>
      </c>
      <c r="H3147" s="90"/>
      <c r="I3147" s="46"/>
      <c r="J3147" s="51">
        <v>4.2571060000000003</v>
      </c>
      <c r="K3147" s="52">
        <v>4.4919859999999998</v>
      </c>
      <c r="L3147" s="53">
        <f t="shared" si="196"/>
        <v>1.295987337852023</v>
      </c>
      <c r="M3147" s="53">
        <v>0.65728043785202317</v>
      </c>
      <c r="N3147" s="53">
        <v>0.30735709</v>
      </c>
      <c r="O3147" s="53">
        <v>0.33134980999999997</v>
      </c>
      <c r="P3147" s="54">
        <f t="shared" si="197"/>
        <v>0.14632290435723155</v>
      </c>
      <c r="Q3147" s="54">
        <f t="shared" si="198"/>
        <v>0.21474633443915969</v>
      </c>
      <c r="R3147" s="55">
        <f t="shared" si="199"/>
        <v>0.28851099220968701</v>
      </c>
      <c r="S3147" s="7"/>
    </row>
    <row r="3148" spans="1:19" ht="38.25" x14ac:dyDescent="0.25">
      <c r="A3148" s="66"/>
      <c r="B3148" s="56"/>
      <c r="C3148" s="67"/>
      <c r="D3148" s="68"/>
      <c r="E3148" s="69"/>
      <c r="F3148" s="70"/>
      <c r="G3148" s="71"/>
      <c r="H3148" s="66">
        <v>3000546</v>
      </c>
      <c r="I3148" s="67" t="s">
        <v>396</v>
      </c>
      <c r="J3148" s="72">
        <v>0.55243100000000001</v>
      </c>
      <c r="K3148" s="73">
        <v>0.55243100000000001</v>
      </c>
      <c r="L3148" s="73">
        <f t="shared" si="196"/>
        <v>0.32647310782147287</v>
      </c>
      <c r="M3148" s="73">
        <v>0.18171456782147288</v>
      </c>
      <c r="N3148" s="73">
        <v>6.0583020000000001E-2</v>
      </c>
      <c r="O3148" s="73">
        <v>8.417551999999999E-2</v>
      </c>
      <c r="P3148" s="74">
        <f t="shared" si="197"/>
        <v>0.32893622519640081</v>
      </c>
      <c r="Q3148" s="74">
        <f t="shared" si="198"/>
        <v>0.43860244595519238</v>
      </c>
      <c r="R3148" s="75">
        <f t="shared" si="199"/>
        <v>0.59097535768534504</v>
      </c>
      <c r="S3148" s="7"/>
    </row>
    <row r="3149" spans="1:19" x14ac:dyDescent="0.25">
      <c r="A3149" s="66"/>
      <c r="B3149" s="56"/>
      <c r="C3149" s="67"/>
      <c r="D3149" s="68"/>
      <c r="E3149" s="69"/>
      <c r="F3149" s="70"/>
      <c r="G3149" s="71"/>
      <c r="H3149" s="66">
        <v>9000009</v>
      </c>
      <c r="I3149" s="67" t="s">
        <v>294</v>
      </c>
      <c r="J3149" s="72">
        <v>3.7046749999999999</v>
      </c>
      <c r="K3149" s="73">
        <v>3.9395549999999999</v>
      </c>
      <c r="L3149" s="73">
        <f t="shared" si="196"/>
        <v>0.96951423003055037</v>
      </c>
      <c r="M3149" s="73">
        <v>0.47556587003055029</v>
      </c>
      <c r="N3149" s="73">
        <v>0.24677407000000001</v>
      </c>
      <c r="O3149" s="73">
        <v>0.24717428999999996</v>
      </c>
      <c r="P3149" s="74">
        <f t="shared" si="197"/>
        <v>0.12071563159558638</v>
      </c>
      <c r="Q3149" s="74">
        <f t="shared" si="198"/>
        <v>0.18335571911816193</v>
      </c>
      <c r="R3149" s="75">
        <f t="shared" si="199"/>
        <v>0.24609739679495538</v>
      </c>
      <c r="S3149" s="7"/>
    </row>
    <row r="3150" spans="1:19" x14ac:dyDescent="0.25">
      <c r="A3150" s="44"/>
      <c r="B3150" s="45"/>
      <c r="C3150" s="46"/>
      <c r="D3150" s="47"/>
      <c r="E3150" s="48"/>
      <c r="F3150" s="49">
        <v>108</v>
      </c>
      <c r="G3150" s="50" t="s">
        <v>199</v>
      </c>
      <c r="H3150" s="90"/>
      <c r="I3150" s="46"/>
      <c r="J3150" s="51">
        <v>2.4087239999999999</v>
      </c>
      <c r="K3150" s="52">
        <v>9.7684609999999985</v>
      </c>
      <c r="L3150" s="53">
        <f t="shared" si="196"/>
        <v>0.63579510403746609</v>
      </c>
      <c r="M3150" s="53">
        <v>0.16714441403746605</v>
      </c>
      <c r="N3150" s="53">
        <v>0.19066852000000001</v>
      </c>
      <c r="O3150" s="53">
        <v>0.27798216999999997</v>
      </c>
      <c r="P3150" s="54">
        <f t="shared" si="197"/>
        <v>1.7110618964181368E-2</v>
      </c>
      <c r="Q3150" s="54">
        <f t="shared" si="198"/>
        <v>3.6629407031206464E-2</v>
      </c>
      <c r="R3150" s="55">
        <f t="shared" si="199"/>
        <v>6.5086517112313405E-2</v>
      </c>
      <c r="S3150" s="7"/>
    </row>
    <row r="3151" spans="1:19" x14ac:dyDescent="0.25">
      <c r="A3151" s="66"/>
      <c r="B3151" s="56"/>
      <c r="C3151" s="67"/>
      <c r="D3151" s="68"/>
      <c r="E3151" s="69"/>
      <c r="F3151" s="70"/>
      <c r="G3151" s="71"/>
      <c r="H3151" s="66">
        <v>9000009</v>
      </c>
      <c r="I3151" s="67" t="s">
        <v>294</v>
      </c>
      <c r="J3151" s="72">
        <v>2.4087239999999999</v>
      </c>
      <c r="K3151" s="73">
        <v>9.7684609999999985</v>
      </c>
      <c r="L3151" s="73">
        <f t="shared" si="196"/>
        <v>0.63579510403746609</v>
      </c>
      <c r="M3151" s="73">
        <v>0.16714441403746605</v>
      </c>
      <c r="N3151" s="73">
        <v>0.19066852000000001</v>
      </c>
      <c r="O3151" s="73">
        <v>0.27798216999999997</v>
      </c>
      <c r="P3151" s="74">
        <f t="shared" si="197"/>
        <v>1.7110618964181368E-2</v>
      </c>
      <c r="Q3151" s="74">
        <f t="shared" si="198"/>
        <v>3.6629407031206464E-2</v>
      </c>
      <c r="R3151" s="75">
        <f t="shared" si="199"/>
        <v>6.5086517112313405E-2</v>
      </c>
      <c r="S3151" s="7"/>
    </row>
    <row r="3152" spans="1:19" ht="25.5" x14ac:dyDescent="0.25">
      <c r="A3152" s="44"/>
      <c r="B3152" s="45"/>
      <c r="C3152" s="46"/>
      <c r="D3152" s="47"/>
      <c r="E3152" s="48"/>
      <c r="F3152" s="49">
        <v>121</v>
      </c>
      <c r="G3152" s="50" t="s">
        <v>159</v>
      </c>
      <c r="H3152" s="90"/>
      <c r="I3152" s="46"/>
      <c r="J3152" s="51">
        <v>0.89753799999999995</v>
      </c>
      <c r="K3152" s="52">
        <v>1.6315680000000001</v>
      </c>
      <c r="L3152" s="53">
        <f t="shared" si="196"/>
        <v>0.87027880381863665</v>
      </c>
      <c r="M3152" s="53">
        <v>0.54853098381863674</v>
      </c>
      <c r="N3152" s="53">
        <v>0.15406934</v>
      </c>
      <c r="O3152" s="53">
        <v>0.16767848000000002</v>
      </c>
      <c r="P3152" s="54">
        <f t="shared" si="197"/>
        <v>0.3361986652218214</v>
      </c>
      <c r="Q3152" s="54">
        <f t="shared" si="198"/>
        <v>0.43062889430206808</v>
      </c>
      <c r="R3152" s="55">
        <f t="shared" si="199"/>
        <v>0.53340026515513705</v>
      </c>
      <c r="S3152" s="7"/>
    </row>
    <row r="3153" spans="1:19" ht="51" x14ac:dyDescent="0.25">
      <c r="A3153" s="66"/>
      <c r="B3153" s="56"/>
      <c r="C3153" s="67"/>
      <c r="D3153" s="68"/>
      <c r="E3153" s="69"/>
      <c r="F3153" s="70"/>
      <c r="G3153" s="71"/>
      <c r="H3153" s="66">
        <v>3000629</v>
      </c>
      <c r="I3153" s="67" t="s">
        <v>462</v>
      </c>
      <c r="J3153" s="72">
        <v>0.73278599999999994</v>
      </c>
      <c r="K3153" s="73">
        <v>0.7754859999999999</v>
      </c>
      <c r="L3153" s="73">
        <f t="shared" si="196"/>
        <v>0.33623607022250857</v>
      </c>
      <c r="M3153" s="73">
        <v>0.23117545022250852</v>
      </c>
      <c r="N3153" s="73">
        <v>5.1072280000000005E-2</v>
      </c>
      <c r="O3153" s="73">
        <v>5.398834000000001E-2</v>
      </c>
      <c r="P3153" s="74">
        <f t="shared" si="197"/>
        <v>0.29810396347904222</v>
      </c>
      <c r="Q3153" s="74">
        <f t="shared" si="198"/>
        <v>0.36396238000751602</v>
      </c>
      <c r="R3153" s="75">
        <f t="shared" si="199"/>
        <v>0.43358109652851062</v>
      </c>
      <c r="S3153" s="7"/>
    </row>
    <row r="3154" spans="1:19" ht="38.25" x14ac:dyDescent="0.25">
      <c r="A3154" s="66"/>
      <c r="B3154" s="56"/>
      <c r="C3154" s="67"/>
      <c r="D3154" s="68"/>
      <c r="E3154" s="69"/>
      <c r="F3154" s="70"/>
      <c r="G3154" s="71"/>
      <c r="H3154" s="66">
        <v>3000633</v>
      </c>
      <c r="I3154" s="67" t="s">
        <v>464</v>
      </c>
      <c r="J3154" s="72">
        <v>0.16475199999999998</v>
      </c>
      <c r="K3154" s="73">
        <v>0.16475200000000001</v>
      </c>
      <c r="L3154" s="73">
        <f t="shared" si="196"/>
        <v>7.7423389206774829E-2</v>
      </c>
      <c r="M3154" s="73">
        <v>3.9614209206774831E-2</v>
      </c>
      <c r="N3154" s="73">
        <v>2.77132E-2</v>
      </c>
      <c r="O3154" s="73">
        <v>1.0095980000000001E-2</v>
      </c>
      <c r="P3154" s="74">
        <f t="shared" si="197"/>
        <v>0.24044751630799521</v>
      </c>
      <c r="Q3154" s="74">
        <f t="shared" si="198"/>
        <v>0.40865913134150006</v>
      </c>
      <c r="R3154" s="75">
        <f t="shared" si="199"/>
        <v>0.4699389944084128</v>
      </c>
      <c r="S3154" s="7"/>
    </row>
    <row r="3155" spans="1:19" x14ac:dyDescent="0.25">
      <c r="A3155" s="66"/>
      <c r="B3155" s="56"/>
      <c r="C3155" s="67"/>
      <c r="D3155" s="68"/>
      <c r="E3155" s="69"/>
      <c r="F3155" s="70"/>
      <c r="G3155" s="71"/>
      <c r="H3155" s="66">
        <v>9000009</v>
      </c>
      <c r="I3155" s="67" t="s">
        <v>294</v>
      </c>
      <c r="J3155" s="72">
        <v>0</v>
      </c>
      <c r="K3155" s="73">
        <v>0.69133000000000011</v>
      </c>
      <c r="L3155" s="73">
        <f t="shared" si="196"/>
        <v>0.45661934438935337</v>
      </c>
      <c r="M3155" s="73">
        <v>0.27774132438935339</v>
      </c>
      <c r="N3155" s="73">
        <v>7.5283860000000008E-2</v>
      </c>
      <c r="O3155" s="73">
        <v>0.10359415999999999</v>
      </c>
      <c r="P3155" s="74">
        <f t="shared" si="197"/>
        <v>0.4017492722568865</v>
      </c>
      <c r="Q3155" s="74">
        <f t="shared" si="198"/>
        <v>0.51064641255168053</v>
      </c>
      <c r="R3155" s="75">
        <f t="shared" si="199"/>
        <v>0.66049403958941932</v>
      </c>
      <c r="S3155" s="7"/>
    </row>
    <row r="3156" spans="1:19" ht="25.5" x14ac:dyDescent="0.25">
      <c r="A3156" s="44"/>
      <c r="B3156" s="45"/>
      <c r="C3156" s="46"/>
      <c r="D3156" s="47"/>
      <c r="E3156" s="48"/>
      <c r="F3156" s="49">
        <v>127</v>
      </c>
      <c r="G3156" s="50" t="s">
        <v>184</v>
      </c>
      <c r="H3156" s="90"/>
      <c r="I3156" s="46"/>
      <c r="J3156" s="51">
        <v>5.2481E-2</v>
      </c>
      <c r="K3156" s="52">
        <v>3.2299999999999998E-3</v>
      </c>
      <c r="L3156" s="53">
        <f t="shared" si="196"/>
        <v>3.229999914765358E-3</v>
      </c>
      <c r="M3156" s="53">
        <v>3.229999914765358E-3</v>
      </c>
      <c r="N3156" s="53">
        <v>0</v>
      </c>
      <c r="O3156" s="53">
        <v>0</v>
      </c>
      <c r="P3156" s="54">
        <f t="shared" si="197"/>
        <v>0.99999997361156601</v>
      </c>
      <c r="Q3156" s="54">
        <f t="shared" si="198"/>
        <v>0.99999997361156601</v>
      </c>
      <c r="R3156" s="55">
        <f t="shared" si="199"/>
        <v>0.99999997361156601</v>
      </c>
      <c r="S3156" s="7"/>
    </row>
    <row r="3157" spans="1:19" x14ac:dyDescent="0.25">
      <c r="A3157" s="66"/>
      <c r="B3157" s="56"/>
      <c r="C3157" s="67"/>
      <c r="D3157" s="68"/>
      <c r="E3157" s="69"/>
      <c r="F3157" s="70"/>
      <c r="G3157" s="71"/>
      <c r="H3157" s="66">
        <v>9000009</v>
      </c>
      <c r="I3157" s="67" t="s">
        <v>294</v>
      </c>
      <c r="J3157" s="72">
        <v>5.2481E-2</v>
      </c>
      <c r="K3157" s="73">
        <v>3.2299999999999998E-3</v>
      </c>
      <c r="L3157" s="73">
        <f t="shared" si="196"/>
        <v>3.229999914765358E-3</v>
      </c>
      <c r="M3157" s="73">
        <v>3.229999914765358E-3</v>
      </c>
      <c r="N3157" s="73">
        <v>0</v>
      </c>
      <c r="O3157" s="73">
        <v>0</v>
      </c>
      <c r="P3157" s="74">
        <f t="shared" si="197"/>
        <v>0.99999997361156601</v>
      </c>
      <c r="Q3157" s="74">
        <f t="shared" si="198"/>
        <v>0.99999997361156601</v>
      </c>
      <c r="R3157" s="75">
        <f t="shared" si="199"/>
        <v>0.99999997361156601</v>
      </c>
      <c r="S3157" s="7"/>
    </row>
    <row r="3158" spans="1:19" ht="38.25" x14ac:dyDescent="0.25">
      <c r="A3158" s="44"/>
      <c r="B3158" s="45"/>
      <c r="C3158" s="46"/>
      <c r="D3158" s="47"/>
      <c r="E3158" s="48"/>
      <c r="F3158" s="49">
        <v>129</v>
      </c>
      <c r="G3158" s="50" t="s">
        <v>143</v>
      </c>
      <c r="H3158" s="90"/>
      <c r="I3158" s="46"/>
      <c r="J3158" s="51">
        <v>1.2689079999999999</v>
      </c>
      <c r="K3158" s="52">
        <v>1.47499</v>
      </c>
      <c r="L3158" s="53">
        <f t="shared" si="196"/>
        <v>0.28369977240796462</v>
      </c>
      <c r="M3158" s="53">
        <v>0.13852257240796462</v>
      </c>
      <c r="N3158" s="53">
        <v>6.7470100000000005E-2</v>
      </c>
      <c r="O3158" s="53">
        <v>7.7707100000000001E-2</v>
      </c>
      <c r="P3158" s="54">
        <f t="shared" si="197"/>
        <v>9.3914245118925974E-2</v>
      </c>
      <c r="Q3158" s="54">
        <f t="shared" si="198"/>
        <v>0.13965699591723646</v>
      </c>
      <c r="R3158" s="55">
        <f t="shared" si="199"/>
        <v>0.19234013275206246</v>
      </c>
      <c r="S3158" s="7"/>
    </row>
    <row r="3159" spans="1:19" x14ac:dyDescent="0.25">
      <c r="A3159" s="66"/>
      <c r="B3159" s="56"/>
      <c r="C3159" s="67"/>
      <c r="D3159" s="68"/>
      <c r="E3159" s="69"/>
      <c r="F3159" s="70"/>
      <c r="G3159" s="71"/>
      <c r="H3159" s="66">
        <v>3000001</v>
      </c>
      <c r="I3159" s="67" t="s">
        <v>283</v>
      </c>
      <c r="J3159" s="72">
        <v>2.32E-3</v>
      </c>
      <c r="K3159" s="73">
        <v>2.32E-3</v>
      </c>
      <c r="L3159" s="73">
        <f t="shared" si="196"/>
        <v>1.7732000560499728E-4</v>
      </c>
      <c r="M3159" s="73">
        <v>1.7732000560499728E-4</v>
      </c>
      <c r="N3159" s="73">
        <v>0</v>
      </c>
      <c r="O3159" s="73">
        <v>0</v>
      </c>
      <c r="P3159" s="74">
        <f t="shared" si="197"/>
        <v>7.6431036898705729E-2</v>
      </c>
      <c r="Q3159" s="74">
        <f t="shared" si="198"/>
        <v>7.6431036898705729E-2</v>
      </c>
      <c r="R3159" s="75">
        <f t="shared" si="199"/>
        <v>7.6431036898705729E-2</v>
      </c>
      <c r="S3159" s="7"/>
    </row>
    <row r="3160" spans="1:19" ht="25.5" x14ac:dyDescent="0.25">
      <c r="A3160" s="66"/>
      <c r="B3160" s="56"/>
      <c r="C3160" s="67"/>
      <c r="D3160" s="68"/>
      <c r="E3160" s="69"/>
      <c r="F3160" s="70"/>
      <c r="G3160" s="71"/>
      <c r="H3160" s="66">
        <v>3000687</v>
      </c>
      <c r="I3160" s="67" t="s">
        <v>451</v>
      </c>
      <c r="J3160" s="72">
        <v>1.1000000000000001E-3</v>
      </c>
      <c r="K3160" s="73">
        <v>1.1000000000000001E-3</v>
      </c>
      <c r="L3160" s="73">
        <f t="shared" si="196"/>
        <v>0</v>
      </c>
      <c r="M3160" s="73">
        <v>0</v>
      </c>
      <c r="N3160" s="73">
        <v>0</v>
      </c>
      <c r="O3160" s="73">
        <v>0</v>
      </c>
      <c r="P3160" s="74">
        <f t="shared" si="197"/>
        <v>0</v>
      </c>
      <c r="Q3160" s="74">
        <f t="shared" si="198"/>
        <v>0</v>
      </c>
      <c r="R3160" s="75">
        <f t="shared" si="199"/>
        <v>0</v>
      </c>
      <c r="S3160" s="7"/>
    </row>
    <row r="3161" spans="1:19" ht="38.25" x14ac:dyDescent="0.25">
      <c r="A3161" s="66"/>
      <c r="B3161" s="56"/>
      <c r="C3161" s="67"/>
      <c r="D3161" s="68"/>
      <c r="E3161" s="69"/>
      <c r="F3161" s="70"/>
      <c r="G3161" s="71"/>
      <c r="H3161" s="66">
        <v>3000688</v>
      </c>
      <c r="I3161" s="67" t="s">
        <v>429</v>
      </c>
      <c r="J3161" s="72">
        <v>0.16309499999999999</v>
      </c>
      <c r="K3161" s="73">
        <v>0.299595</v>
      </c>
      <c r="L3161" s="73">
        <f t="shared" si="196"/>
        <v>8.558933974796451E-2</v>
      </c>
      <c r="M3161" s="73">
        <v>4.1905959747964516E-2</v>
      </c>
      <c r="N3161" s="73">
        <v>1.5062400000000002E-2</v>
      </c>
      <c r="O3161" s="73">
        <v>2.8620979999999997E-2</v>
      </c>
      <c r="P3161" s="74">
        <f t="shared" si="197"/>
        <v>0.13987536423493221</v>
      </c>
      <c r="Q3161" s="74">
        <f t="shared" si="198"/>
        <v>0.19015123666270972</v>
      </c>
      <c r="R3161" s="75">
        <f t="shared" si="199"/>
        <v>0.28568347184687498</v>
      </c>
      <c r="S3161" s="7"/>
    </row>
    <row r="3162" spans="1:19" ht="25.5" x14ac:dyDescent="0.25">
      <c r="A3162" s="66"/>
      <c r="B3162" s="56"/>
      <c r="C3162" s="67"/>
      <c r="D3162" s="68"/>
      <c r="E3162" s="69"/>
      <c r="F3162" s="70"/>
      <c r="G3162" s="71"/>
      <c r="H3162" s="66">
        <v>3000689</v>
      </c>
      <c r="I3162" s="67" t="s">
        <v>430</v>
      </c>
      <c r="J3162" s="72">
        <v>0</v>
      </c>
      <c r="K3162" s="73">
        <v>5.8499999999999996E-2</v>
      </c>
      <c r="L3162" s="73">
        <f t="shared" si="196"/>
        <v>1.4590039999999999E-2</v>
      </c>
      <c r="M3162" s="73">
        <v>0</v>
      </c>
      <c r="N3162" s="73">
        <v>6.0743399999999993E-3</v>
      </c>
      <c r="O3162" s="73">
        <v>8.5156999999999993E-3</v>
      </c>
      <c r="P3162" s="74">
        <f t="shared" si="197"/>
        <v>0</v>
      </c>
      <c r="Q3162" s="74">
        <f t="shared" si="198"/>
        <v>0.10383487179487179</v>
      </c>
      <c r="R3162" s="75">
        <f t="shared" si="199"/>
        <v>0.24940239316239315</v>
      </c>
      <c r="S3162" s="7"/>
    </row>
    <row r="3163" spans="1:19" x14ac:dyDescent="0.25">
      <c r="A3163" s="66"/>
      <c r="B3163" s="56"/>
      <c r="C3163" s="67"/>
      <c r="D3163" s="68"/>
      <c r="E3163" s="69"/>
      <c r="F3163" s="70"/>
      <c r="G3163" s="71"/>
      <c r="H3163" s="66">
        <v>9000009</v>
      </c>
      <c r="I3163" s="67" t="s">
        <v>294</v>
      </c>
      <c r="J3163" s="72">
        <v>1.102393</v>
      </c>
      <c r="K3163" s="73">
        <v>1.113475</v>
      </c>
      <c r="L3163" s="73">
        <f t="shared" si="196"/>
        <v>0.18334307265439509</v>
      </c>
      <c r="M3163" s="73">
        <v>9.6439292654395103E-2</v>
      </c>
      <c r="N3163" s="73">
        <v>4.6333359999999997E-2</v>
      </c>
      <c r="O3163" s="73">
        <v>4.0570420000000003E-2</v>
      </c>
      <c r="P3163" s="74">
        <f t="shared" si="197"/>
        <v>8.6611098277370485E-2</v>
      </c>
      <c r="Q3163" s="74">
        <f t="shared" si="198"/>
        <v>0.12822259382060225</v>
      </c>
      <c r="R3163" s="75">
        <f t="shared" si="199"/>
        <v>0.16465845452694949</v>
      </c>
      <c r="S3163" s="7"/>
    </row>
    <row r="3164" spans="1:19" ht="38.25" x14ac:dyDescent="0.25">
      <c r="A3164" s="44"/>
      <c r="B3164" s="45"/>
      <c r="C3164" s="46"/>
      <c r="D3164" s="47"/>
      <c r="E3164" s="48"/>
      <c r="F3164" s="49">
        <v>130</v>
      </c>
      <c r="G3164" s="50" t="s">
        <v>160</v>
      </c>
      <c r="H3164" s="90"/>
      <c r="I3164" s="46"/>
      <c r="J3164" s="51">
        <v>1.9031469999999999</v>
      </c>
      <c r="K3164" s="52">
        <v>2.432124</v>
      </c>
      <c r="L3164" s="53">
        <f t="shared" si="196"/>
        <v>0.71093042931605199</v>
      </c>
      <c r="M3164" s="53">
        <v>0.43352623931605194</v>
      </c>
      <c r="N3164" s="53">
        <v>0.12027865000000001</v>
      </c>
      <c r="O3164" s="53">
        <v>0.15712554000000001</v>
      </c>
      <c r="P3164" s="54">
        <f t="shared" si="197"/>
        <v>0.17825005604815047</v>
      </c>
      <c r="Q3164" s="54">
        <f t="shared" si="198"/>
        <v>0.22770421628011236</v>
      </c>
      <c r="R3164" s="55">
        <f t="shared" si="199"/>
        <v>0.29230846343198458</v>
      </c>
      <c r="S3164" s="7"/>
    </row>
    <row r="3165" spans="1:19" x14ac:dyDescent="0.25">
      <c r="A3165" s="66"/>
      <c r="B3165" s="56"/>
      <c r="C3165" s="67"/>
      <c r="D3165" s="68"/>
      <c r="E3165" s="69"/>
      <c r="F3165" s="70"/>
      <c r="G3165" s="71"/>
      <c r="H3165" s="66">
        <v>3000001</v>
      </c>
      <c r="I3165" s="67" t="s">
        <v>283</v>
      </c>
      <c r="J3165" s="72">
        <v>1.9031469999999999</v>
      </c>
      <c r="K3165" s="73">
        <v>1.9031469999999999</v>
      </c>
      <c r="L3165" s="73">
        <f t="shared" si="196"/>
        <v>0.43741969778909062</v>
      </c>
      <c r="M3165" s="73">
        <v>0.30795724778909062</v>
      </c>
      <c r="N3165" s="73">
        <v>4.5898100000000004E-2</v>
      </c>
      <c r="O3165" s="73">
        <v>8.3564349999999996E-2</v>
      </c>
      <c r="P3165" s="74">
        <f t="shared" si="197"/>
        <v>0.16181474567602536</v>
      </c>
      <c r="Q3165" s="74">
        <f t="shared" si="198"/>
        <v>0.18593169512869506</v>
      </c>
      <c r="R3165" s="75">
        <f t="shared" si="199"/>
        <v>0.22984020561159524</v>
      </c>
      <c r="S3165" s="7"/>
    </row>
    <row r="3166" spans="1:19" x14ac:dyDescent="0.25">
      <c r="A3166" s="66"/>
      <c r="B3166" s="56"/>
      <c r="C3166" s="67"/>
      <c r="D3166" s="68"/>
      <c r="E3166" s="69"/>
      <c r="F3166" s="70"/>
      <c r="G3166" s="71"/>
      <c r="H3166" s="66">
        <v>9000009</v>
      </c>
      <c r="I3166" s="67" t="s">
        <v>294</v>
      </c>
      <c r="J3166" s="72">
        <v>0</v>
      </c>
      <c r="K3166" s="73">
        <v>0.52897700000000003</v>
      </c>
      <c r="L3166" s="73">
        <f t="shared" si="196"/>
        <v>0.27351073152696131</v>
      </c>
      <c r="M3166" s="73">
        <v>0.12556899152696133</v>
      </c>
      <c r="N3166" s="73">
        <v>7.4380550000000004E-2</v>
      </c>
      <c r="O3166" s="73">
        <v>7.3561189999999999E-2</v>
      </c>
      <c r="P3166" s="74">
        <f t="shared" si="197"/>
        <v>0.23738081528490146</v>
      </c>
      <c r="Q3166" s="74">
        <f t="shared" si="198"/>
        <v>0.37799288348446397</v>
      </c>
      <c r="R3166" s="75">
        <f t="shared" si="199"/>
        <v>0.51705599965019522</v>
      </c>
      <c r="S3166" s="7"/>
    </row>
    <row r="3167" spans="1:19" x14ac:dyDescent="0.25">
      <c r="A3167" s="44"/>
      <c r="B3167" s="45"/>
      <c r="C3167" s="46"/>
      <c r="D3167" s="47"/>
      <c r="E3167" s="48"/>
      <c r="F3167" s="49">
        <v>131</v>
      </c>
      <c r="G3167" s="50" t="s">
        <v>144</v>
      </c>
      <c r="H3167" s="90"/>
      <c r="I3167" s="46"/>
      <c r="J3167" s="51">
        <v>0.38772000000000001</v>
      </c>
      <c r="K3167" s="52">
        <v>0.90967200000000015</v>
      </c>
      <c r="L3167" s="53">
        <f t="shared" si="196"/>
        <v>0.23752991140578977</v>
      </c>
      <c r="M3167" s="53">
        <v>0.11121003140578978</v>
      </c>
      <c r="N3167" s="53">
        <v>4.8146509999999997E-2</v>
      </c>
      <c r="O3167" s="53">
        <v>7.8173370000000006E-2</v>
      </c>
      <c r="P3167" s="54">
        <f t="shared" si="197"/>
        <v>0.12225289049876192</v>
      </c>
      <c r="Q3167" s="54">
        <f t="shared" si="198"/>
        <v>0.17518022034952133</v>
      </c>
      <c r="R3167" s="55">
        <f t="shared" si="199"/>
        <v>0.26111599720095785</v>
      </c>
      <c r="S3167" s="7"/>
    </row>
    <row r="3168" spans="1:19" x14ac:dyDescent="0.25">
      <c r="A3168" s="66"/>
      <c r="B3168" s="56"/>
      <c r="C3168" s="67"/>
      <c r="D3168" s="68"/>
      <c r="E3168" s="69"/>
      <c r="F3168" s="70"/>
      <c r="G3168" s="71"/>
      <c r="H3168" s="66">
        <v>3000001</v>
      </c>
      <c r="I3168" s="67" t="s">
        <v>283</v>
      </c>
      <c r="J3168" s="72">
        <v>0</v>
      </c>
      <c r="K3168" s="73">
        <v>0.16340000000000002</v>
      </c>
      <c r="L3168" s="73">
        <f t="shared" si="196"/>
        <v>1.9767800000000002E-2</v>
      </c>
      <c r="M3168" s="73">
        <v>0</v>
      </c>
      <c r="N3168" s="73">
        <v>0</v>
      </c>
      <c r="O3168" s="73">
        <v>1.9767800000000002E-2</v>
      </c>
      <c r="P3168" s="74">
        <f t="shared" si="197"/>
        <v>0</v>
      </c>
      <c r="Q3168" s="74">
        <f t="shared" si="198"/>
        <v>0</v>
      </c>
      <c r="R3168" s="75">
        <f t="shared" si="199"/>
        <v>0.12097796817625459</v>
      </c>
      <c r="S3168" s="7"/>
    </row>
    <row r="3169" spans="1:19" ht="25.5" x14ac:dyDescent="0.25">
      <c r="A3169" s="66"/>
      <c r="B3169" s="56"/>
      <c r="C3169" s="67"/>
      <c r="D3169" s="68"/>
      <c r="E3169" s="69"/>
      <c r="F3169" s="70"/>
      <c r="G3169" s="71"/>
      <c r="H3169" s="66">
        <v>3000698</v>
      </c>
      <c r="I3169" s="67" t="s">
        <v>431</v>
      </c>
      <c r="J3169" s="72">
        <v>0.11761199999999999</v>
      </c>
      <c r="K3169" s="73">
        <v>0.11761199999999999</v>
      </c>
      <c r="L3169" s="73">
        <f t="shared" si="196"/>
        <v>4.5512960300594194E-2</v>
      </c>
      <c r="M3169" s="73">
        <v>2.9082560300594196E-2</v>
      </c>
      <c r="N3169" s="73">
        <v>5.9808800000000009E-3</v>
      </c>
      <c r="O3169" s="73">
        <v>1.044952E-2</v>
      </c>
      <c r="P3169" s="74">
        <f t="shared" si="197"/>
        <v>0.2472754506393412</v>
      </c>
      <c r="Q3169" s="74">
        <f t="shared" si="198"/>
        <v>0.29812808472429853</v>
      </c>
      <c r="R3169" s="75">
        <f t="shared" si="199"/>
        <v>0.3869754812484627</v>
      </c>
      <c r="S3169" s="7"/>
    </row>
    <row r="3170" spans="1:19" ht="38.25" x14ac:dyDescent="0.25">
      <c r="A3170" s="66"/>
      <c r="B3170" s="56"/>
      <c r="C3170" s="67"/>
      <c r="D3170" s="68"/>
      <c r="E3170" s="69"/>
      <c r="F3170" s="70"/>
      <c r="G3170" s="71"/>
      <c r="H3170" s="66">
        <v>3000699</v>
      </c>
      <c r="I3170" s="67" t="s">
        <v>432</v>
      </c>
      <c r="J3170" s="72">
        <v>1.8747999999999997E-2</v>
      </c>
      <c r="K3170" s="73">
        <v>1.8747999999999997E-2</v>
      </c>
      <c r="L3170" s="73">
        <f t="shared" si="196"/>
        <v>1.7146510741440579E-2</v>
      </c>
      <c r="M3170" s="73">
        <v>1.7146510741440579E-2</v>
      </c>
      <c r="N3170" s="73">
        <v>0</v>
      </c>
      <c r="O3170" s="73">
        <v>0</v>
      </c>
      <c r="P3170" s="74">
        <f t="shared" si="197"/>
        <v>0.91457812787713788</v>
      </c>
      <c r="Q3170" s="74">
        <f t="shared" si="198"/>
        <v>0.91457812787713788</v>
      </c>
      <c r="R3170" s="75">
        <f t="shared" si="199"/>
        <v>0.91457812787713788</v>
      </c>
      <c r="S3170" s="7"/>
    </row>
    <row r="3171" spans="1:19" ht="25.5" x14ac:dyDescent="0.25">
      <c r="A3171" s="66"/>
      <c r="B3171" s="56"/>
      <c r="C3171" s="67"/>
      <c r="D3171" s="68"/>
      <c r="E3171" s="69"/>
      <c r="F3171" s="70"/>
      <c r="G3171" s="71"/>
      <c r="H3171" s="66">
        <v>3000700</v>
      </c>
      <c r="I3171" s="67" t="s">
        <v>433</v>
      </c>
      <c r="J3171" s="72">
        <v>0.11874799999999999</v>
      </c>
      <c r="K3171" s="73">
        <v>0.20333200000000001</v>
      </c>
      <c r="L3171" s="73">
        <f t="shared" si="196"/>
        <v>7.0914259955967965E-2</v>
      </c>
      <c r="M3171" s="73">
        <v>2.9866709955967963E-2</v>
      </c>
      <c r="N3171" s="73">
        <v>1.9954369999999999E-2</v>
      </c>
      <c r="O3171" s="73">
        <v>2.109318E-2</v>
      </c>
      <c r="P3171" s="74">
        <f t="shared" si="197"/>
        <v>0.14688642198949481</v>
      </c>
      <c r="Q3171" s="74">
        <f t="shared" si="198"/>
        <v>0.24502331141172054</v>
      </c>
      <c r="R3171" s="75">
        <f t="shared" si="199"/>
        <v>0.34876094247815376</v>
      </c>
      <c r="S3171" s="7"/>
    </row>
    <row r="3172" spans="1:19" ht="51" x14ac:dyDescent="0.25">
      <c r="A3172" s="66"/>
      <c r="B3172" s="56"/>
      <c r="C3172" s="67"/>
      <c r="D3172" s="68"/>
      <c r="E3172" s="69"/>
      <c r="F3172" s="70"/>
      <c r="G3172" s="71"/>
      <c r="H3172" s="66">
        <v>3000701</v>
      </c>
      <c r="I3172" s="67" t="s">
        <v>434</v>
      </c>
      <c r="J3172" s="72">
        <v>8.6518999999999999E-2</v>
      </c>
      <c r="K3172" s="73">
        <v>0.175903</v>
      </c>
      <c r="L3172" s="73">
        <f t="shared" si="196"/>
        <v>5.2228210631424035E-2</v>
      </c>
      <c r="M3172" s="73">
        <v>2.469765063142404E-2</v>
      </c>
      <c r="N3172" s="73">
        <v>1.3502979999999999E-2</v>
      </c>
      <c r="O3172" s="73">
        <v>1.4027580000000001E-2</v>
      </c>
      <c r="P3172" s="74">
        <f t="shared" si="197"/>
        <v>0.14040494267536108</v>
      </c>
      <c r="Q3172" s="74">
        <f t="shared" si="198"/>
        <v>0.21716872726118394</v>
      </c>
      <c r="R3172" s="75">
        <f t="shared" si="199"/>
        <v>0.29691483733321222</v>
      </c>
      <c r="S3172" s="7"/>
    </row>
    <row r="3173" spans="1:19" ht="25.5" x14ac:dyDescent="0.25">
      <c r="A3173" s="66"/>
      <c r="B3173" s="56"/>
      <c r="C3173" s="67"/>
      <c r="D3173" s="68"/>
      <c r="E3173" s="69"/>
      <c r="F3173" s="70"/>
      <c r="G3173" s="71"/>
      <c r="H3173" s="66">
        <v>3000702</v>
      </c>
      <c r="I3173" s="67" t="s">
        <v>435</v>
      </c>
      <c r="J3173" s="72">
        <v>4.4531000000000001E-2</v>
      </c>
      <c r="K3173" s="73">
        <v>0.22911500000000001</v>
      </c>
      <c r="L3173" s="73">
        <f t="shared" si="196"/>
        <v>3.1960169776362998E-2</v>
      </c>
      <c r="M3173" s="73">
        <v>1.0416599776363E-2</v>
      </c>
      <c r="N3173" s="73">
        <v>8.7082799999999988E-3</v>
      </c>
      <c r="O3173" s="73">
        <v>1.2835289999999999E-2</v>
      </c>
      <c r="P3173" s="74">
        <f t="shared" si="197"/>
        <v>4.5464503748610961E-2</v>
      </c>
      <c r="Q3173" s="74">
        <f t="shared" si="198"/>
        <v>8.3472840173550389E-2</v>
      </c>
      <c r="R3173" s="75">
        <f t="shared" si="199"/>
        <v>0.13949400858242803</v>
      </c>
      <c r="S3173" s="7"/>
    </row>
    <row r="3174" spans="1:19" x14ac:dyDescent="0.25">
      <c r="A3174" s="66"/>
      <c r="B3174" s="56"/>
      <c r="C3174" s="67"/>
      <c r="D3174" s="68"/>
      <c r="E3174" s="69"/>
      <c r="F3174" s="70"/>
      <c r="G3174" s="71"/>
      <c r="H3174" s="66">
        <v>9000000</v>
      </c>
      <c r="I3174" s="67" t="s">
        <v>293</v>
      </c>
      <c r="J3174" s="72">
        <v>1.562E-3</v>
      </c>
      <c r="K3174" s="73">
        <v>1.562E-3</v>
      </c>
      <c r="L3174" s="73">
        <f t="shared" si="196"/>
        <v>0</v>
      </c>
      <c r="M3174" s="73">
        <v>0</v>
      </c>
      <c r="N3174" s="73">
        <v>0</v>
      </c>
      <c r="O3174" s="73">
        <v>0</v>
      </c>
      <c r="P3174" s="74">
        <f t="shared" si="197"/>
        <v>0</v>
      </c>
      <c r="Q3174" s="74">
        <f t="shared" si="198"/>
        <v>0</v>
      </c>
      <c r="R3174" s="75">
        <f t="shared" si="199"/>
        <v>0</v>
      </c>
      <c r="S3174" s="7"/>
    </row>
    <row r="3175" spans="1:19" x14ac:dyDescent="0.25">
      <c r="A3175" s="44"/>
      <c r="B3175" s="45"/>
      <c r="C3175" s="46"/>
      <c r="D3175" s="47">
        <v>455</v>
      </c>
      <c r="E3175" s="48" t="s">
        <v>240</v>
      </c>
      <c r="F3175" s="49"/>
      <c r="G3175" s="50"/>
      <c r="H3175" s="90"/>
      <c r="I3175" s="46"/>
      <c r="J3175" s="51">
        <v>162.758568</v>
      </c>
      <c r="K3175" s="52">
        <v>210.14228800000004</v>
      </c>
      <c r="L3175" s="53">
        <f t="shared" si="196"/>
        <v>80.682250942865636</v>
      </c>
      <c r="M3175" s="53">
        <v>50.78997000286563</v>
      </c>
      <c r="N3175" s="53">
        <v>14.492567410000007</v>
      </c>
      <c r="O3175" s="53">
        <v>15.399713529999998</v>
      </c>
      <c r="P3175" s="54">
        <f t="shared" si="197"/>
        <v>0.24169323788301772</v>
      </c>
      <c r="Q3175" s="54">
        <f t="shared" si="198"/>
        <v>0.31065873525116289</v>
      </c>
      <c r="R3175" s="55">
        <f t="shared" si="199"/>
        <v>0.38394105113610272</v>
      </c>
      <c r="S3175" s="7"/>
    </row>
    <row r="3176" spans="1:19" x14ac:dyDescent="0.25">
      <c r="A3176" s="44"/>
      <c r="B3176" s="45"/>
      <c r="C3176" s="46"/>
      <c r="D3176" s="47"/>
      <c r="E3176" s="48"/>
      <c r="F3176" s="49">
        <v>1</v>
      </c>
      <c r="G3176" s="50" t="s">
        <v>136</v>
      </c>
      <c r="H3176" s="90"/>
      <c r="I3176" s="46"/>
      <c r="J3176" s="51">
        <v>18.584658000000001</v>
      </c>
      <c r="K3176" s="52">
        <v>22.332874999999998</v>
      </c>
      <c r="L3176" s="53">
        <f t="shared" si="196"/>
        <v>10.538581116480069</v>
      </c>
      <c r="M3176" s="53">
        <v>6.3595865764800692</v>
      </c>
      <c r="N3176" s="53">
        <v>2.2409548299999997</v>
      </c>
      <c r="O3176" s="53">
        <v>1.9380397099999997</v>
      </c>
      <c r="P3176" s="54">
        <f t="shared" si="197"/>
        <v>0.28476345192815838</v>
      </c>
      <c r="Q3176" s="54">
        <f t="shared" si="198"/>
        <v>0.38510677225749346</v>
      </c>
      <c r="R3176" s="55">
        <f t="shared" si="199"/>
        <v>0.47188645064641566</v>
      </c>
      <c r="S3176" s="7"/>
    </row>
    <row r="3177" spans="1:19" x14ac:dyDescent="0.25">
      <c r="A3177" s="66"/>
      <c r="B3177" s="56"/>
      <c r="C3177" s="67"/>
      <c r="D3177" s="68"/>
      <c r="E3177" s="69"/>
      <c r="F3177" s="70"/>
      <c r="G3177" s="71"/>
      <c r="H3177" s="66">
        <v>3000001</v>
      </c>
      <c r="I3177" s="67" t="s">
        <v>283</v>
      </c>
      <c r="J3177" s="72">
        <v>0.25471199999999999</v>
      </c>
      <c r="K3177" s="73">
        <v>0.26351999999999998</v>
      </c>
      <c r="L3177" s="73">
        <f t="shared" si="196"/>
        <v>0.10731966010309311</v>
      </c>
      <c r="M3177" s="73">
        <v>5.7908120103093097E-2</v>
      </c>
      <c r="N3177" s="73">
        <v>3.2310830000000006E-2</v>
      </c>
      <c r="O3177" s="73">
        <v>1.7100710000000002E-2</v>
      </c>
      <c r="P3177" s="74">
        <f t="shared" si="197"/>
        <v>0.21974848247986151</v>
      </c>
      <c r="Q3177" s="74">
        <f t="shared" si="198"/>
        <v>0.34236092176340738</v>
      </c>
      <c r="R3177" s="75">
        <f t="shared" si="199"/>
        <v>0.4072543264385744</v>
      </c>
      <c r="S3177" s="7"/>
    </row>
    <row r="3178" spans="1:19" x14ac:dyDescent="0.25">
      <c r="A3178" s="66"/>
      <c r="B3178" s="56"/>
      <c r="C3178" s="67"/>
      <c r="D3178" s="68"/>
      <c r="E3178" s="69"/>
      <c r="F3178" s="70"/>
      <c r="G3178" s="71"/>
      <c r="H3178" s="66">
        <v>3033254</v>
      </c>
      <c r="I3178" s="67" t="s">
        <v>408</v>
      </c>
      <c r="J3178" s="72">
        <v>3.2855820000000007</v>
      </c>
      <c r="K3178" s="73">
        <v>3.6100100000000004</v>
      </c>
      <c r="L3178" s="73">
        <f t="shared" si="196"/>
        <v>1.7907670821650963</v>
      </c>
      <c r="M3178" s="73">
        <v>1.1934636921650963</v>
      </c>
      <c r="N3178" s="73">
        <v>0.28446366999999995</v>
      </c>
      <c r="O3178" s="73">
        <v>0.31283971999999993</v>
      </c>
      <c r="P3178" s="74">
        <f t="shared" si="197"/>
        <v>0.33059844492538698</v>
      </c>
      <c r="Q3178" s="74">
        <f t="shared" si="198"/>
        <v>0.4093970272007823</v>
      </c>
      <c r="R3178" s="75">
        <f t="shared" si="199"/>
        <v>0.49605598936432199</v>
      </c>
      <c r="S3178" s="7"/>
    </row>
    <row r="3179" spans="1:19" x14ac:dyDescent="0.25">
      <c r="A3179" s="66"/>
      <c r="B3179" s="56"/>
      <c r="C3179" s="67"/>
      <c r="D3179" s="68"/>
      <c r="E3179" s="69"/>
      <c r="F3179" s="70"/>
      <c r="G3179" s="71"/>
      <c r="H3179" s="66">
        <v>3033255</v>
      </c>
      <c r="I3179" s="67" t="s">
        <v>409</v>
      </c>
      <c r="J3179" s="72">
        <v>6.0666760000000002</v>
      </c>
      <c r="K3179" s="73">
        <v>7.6774019999999989</v>
      </c>
      <c r="L3179" s="73">
        <f t="shared" si="196"/>
        <v>3.752172245079135</v>
      </c>
      <c r="M3179" s="73">
        <v>2.1872219150791352</v>
      </c>
      <c r="N3179" s="73">
        <v>0.76578767000000003</v>
      </c>
      <c r="O3179" s="73">
        <v>0.79916265999999991</v>
      </c>
      <c r="P3179" s="74">
        <f t="shared" si="197"/>
        <v>0.28489089344014235</v>
      </c>
      <c r="Q3179" s="74">
        <f t="shared" si="198"/>
        <v>0.38463657173079324</v>
      </c>
      <c r="R3179" s="75">
        <f t="shared" si="199"/>
        <v>0.48872942241127082</v>
      </c>
      <c r="S3179" s="7"/>
    </row>
    <row r="3180" spans="1:19" ht="25.5" x14ac:dyDescent="0.25">
      <c r="A3180" s="66"/>
      <c r="B3180" s="56"/>
      <c r="C3180" s="67"/>
      <c r="D3180" s="68"/>
      <c r="E3180" s="69"/>
      <c r="F3180" s="70"/>
      <c r="G3180" s="71"/>
      <c r="H3180" s="66">
        <v>3033256</v>
      </c>
      <c r="I3180" s="67" t="s">
        <v>410</v>
      </c>
      <c r="J3180" s="72">
        <v>0.11049900000000001</v>
      </c>
      <c r="K3180" s="73">
        <v>0.36261100000000002</v>
      </c>
      <c r="L3180" s="73">
        <f t="shared" si="196"/>
        <v>0.11653406059619308</v>
      </c>
      <c r="M3180" s="73">
        <v>2.6529190596193075E-2</v>
      </c>
      <c r="N3180" s="73">
        <v>4.2623960000000002E-2</v>
      </c>
      <c r="O3180" s="73">
        <v>4.7380909999999998E-2</v>
      </c>
      <c r="P3180" s="74">
        <f t="shared" si="197"/>
        <v>7.31615714807137E-2</v>
      </c>
      <c r="Q3180" s="74">
        <f t="shared" si="198"/>
        <v>0.1907089156043062</v>
      </c>
      <c r="R3180" s="75">
        <f t="shared" si="199"/>
        <v>0.32137486341063309</v>
      </c>
      <c r="S3180" s="7"/>
    </row>
    <row r="3181" spans="1:19" ht="25.5" x14ac:dyDescent="0.25">
      <c r="A3181" s="66"/>
      <c r="B3181" s="56"/>
      <c r="C3181" s="67"/>
      <c r="D3181" s="68"/>
      <c r="E3181" s="69"/>
      <c r="F3181" s="70"/>
      <c r="G3181" s="71"/>
      <c r="H3181" s="66">
        <v>3033311</v>
      </c>
      <c r="I3181" s="67" t="s">
        <v>411</v>
      </c>
      <c r="J3181" s="72">
        <v>5.791131</v>
      </c>
      <c r="K3181" s="73">
        <v>6.4232010000000006</v>
      </c>
      <c r="L3181" s="73">
        <f t="shared" si="196"/>
        <v>3.3050296248795283</v>
      </c>
      <c r="M3181" s="73">
        <v>2.1550470148795284</v>
      </c>
      <c r="N3181" s="73">
        <v>0.78088394000000005</v>
      </c>
      <c r="O3181" s="73">
        <v>0.36909866999999991</v>
      </c>
      <c r="P3181" s="74">
        <f t="shared" si="197"/>
        <v>0.33550982055201578</v>
      </c>
      <c r="Q3181" s="74">
        <f t="shared" si="198"/>
        <v>0.45708221724332276</v>
      </c>
      <c r="R3181" s="75">
        <f t="shared" si="199"/>
        <v>0.51454557079554697</v>
      </c>
      <c r="S3181" s="7"/>
    </row>
    <row r="3182" spans="1:19" ht="25.5" x14ac:dyDescent="0.25">
      <c r="A3182" s="66"/>
      <c r="B3182" s="56"/>
      <c r="C3182" s="67"/>
      <c r="D3182" s="68"/>
      <c r="E3182" s="69"/>
      <c r="F3182" s="70"/>
      <c r="G3182" s="71"/>
      <c r="H3182" s="66">
        <v>3033313</v>
      </c>
      <c r="I3182" s="67" t="s">
        <v>436</v>
      </c>
      <c r="J3182" s="72">
        <v>1.363839</v>
      </c>
      <c r="K3182" s="73">
        <v>1.5487990000000003</v>
      </c>
      <c r="L3182" s="73">
        <f t="shared" si="196"/>
        <v>0.75391630394396114</v>
      </c>
      <c r="M3182" s="73">
        <v>0.40812100394396111</v>
      </c>
      <c r="N3182" s="73">
        <v>0.19127884999999997</v>
      </c>
      <c r="O3182" s="73">
        <v>0.15451644999999997</v>
      </c>
      <c r="P3182" s="74">
        <f t="shared" si="197"/>
        <v>0.26350804974949044</v>
      </c>
      <c r="Q3182" s="74">
        <f t="shared" si="198"/>
        <v>0.3870094530949213</v>
      </c>
      <c r="R3182" s="75">
        <f t="shared" si="199"/>
        <v>0.48677478739588609</v>
      </c>
      <c r="S3182" s="7"/>
    </row>
    <row r="3183" spans="1:19" x14ac:dyDescent="0.25">
      <c r="A3183" s="66"/>
      <c r="B3183" s="56"/>
      <c r="C3183" s="67"/>
      <c r="D3183" s="68"/>
      <c r="E3183" s="69"/>
      <c r="F3183" s="70"/>
      <c r="G3183" s="71"/>
      <c r="H3183" s="66">
        <v>9000000</v>
      </c>
      <c r="I3183" s="67" t="s">
        <v>293</v>
      </c>
      <c r="J3183" s="72">
        <v>0.86221899999999996</v>
      </c>
      <c r="K3183" s="73">
        <v>1.5672150000000002</v>
      </c>
      <c r="L3183" s="73">
        <f t="shared" si="196"/>
        <v>0.62555461838877557</v>
      </c>
      <c r="M3183" s="73">
        <v>0.28602937838877551</v>
      </c>
      <c r="N3183" s="73">
        <v>0.12485790999999999</v>
      </c>
      <c r="O3183" s="73">
        <v>0.21466733000000002</v>
      </c>
      <c r="P3183" s="74">
        <f t="shared" si="197"/>
        <v>0.1825080658293696</v>
      </c>
      <c r="Q3183" s="74">
        <f t="shared" si="198"/>
        <v>0.26217672009824783</v>
      </c>
      <c r="R3183" s="75">
        <f t="shared" si="199"/>
        <v>0.39915047928253333</v>
      </c>
      <c r="S3183" s="7"/>
    </row>
    <row r="3184" spans="1:19" x14ac:dyDescent="0.25">
      <c r="A3184" s="66"/>
      <c r="B3184" s="56"/>
      <c r="C3184" s="67"/>
      <c r="D3184" s="68"/>
      <c r="E3184" s="69"/>
      <c r="F3184" s="70"/>
      <c r="G3184" s="71"/>
      <c r="H3184" s="66">
        <v>9000009</v>
      </c>
      <c r="I3184" s="67" t="s">
        <v>294</v>
      </c>
      <c r="J3184" s="72">
        <v>0.85000000000000009</v>
      </c>
      <c r="K3184" s="73">
        <v>0.88011699999999993</v>
      </c>
      <c r="L3184" s="73">
        <f t="shared" si="196"/>
        <v>8.7287521324286466E-2</v>
      </c>
      <c r="M3184" s="73">
        <v>4.5266261324286461E-2</v>
      </c>
      <c r="N3184" s="73">
        <v>1.8748000000000001E-2</v>
      </c>
      <c r="O3184" s="73">
        <v>2.3273259999999997E-2</v>
      </c>
      <c r="P3184" s="74">
        <f t="shared" si="197"/>
        <v>5.1432095192214748E-2</v>
      </c>
      <c r="Q3184" s="74">
        <f t="shared" si="198"/>
        <v>7.2733808487151677E-2</v>
      </c>
      <c r="R3184" s="75">
        <f t="shared" si="199"/>
        <v>9.9177179084469991E-2</v>
      </c>
      <c r="S3184" s="7"/>
    </row>
    <row r="3185" spans="1:19" x14ac:dyDescent="0.25">
      <c r="A3185" s="44"/>
      <c r="B3185" s="45"/>
      <c r="C3185" s="46"/>
      <c r="D3185" s="47"/>
      <c r="E3185" s="48"/>
      <c r="F3185" s="49">
        <v>2</v>
      </c>
      <c r="G3185" s="50" t="s">
        <v>137</v>
      </c>
      <c r="H3185" s="90"/>
      <c r="I3185" s="46"/>
      <c r="J3185" s="51">
        <v>8.7831069999999976</v>
      </c>
      <c r="K3185" s="52">
        <v>10.798050999999997</v>
      </c>
      <c r="L3185" s="53">
        <f t="shared" si="196"/>
        <v>4.5150968557433009</v>
      </c>
      <c r="M3185" s="53">
        <v>2.743879245743301</v>
      </c>
      <c r="N3185" s="53">
        <v>0.59618698000000003</v>
      </c>
      <c r="O3185" s="53">
        <v>1.1750306299999997</v>
      </c>
      <c r="P3185" s="54">
        <f t="shared" si="197"/>
        <v>0.2541087503423814</v>
      </c>
      <c r="Q3185" s="54">
        <f t="shared" si="198"/>
        <v>0.30932121229500603</v>
      </c>
      <c r="R3185" s="55">
        <f t="shared" si="199"/>
        <v>0.41813998246010342</v>
      </c>
      <c r="S3185" s="7"/>
    </row>
    <row r="3186" spans="1:19" x14ac:dyDescent="0.25">
      <c r="A3186" s="66"/>
      <c r="B3186" s="56"/>
      <c r="C3186" s="67"/>
      <c r="D3186" s="68"/>
      <c r="E3186" s="69"/>
      <c r="F3186" s="70"/>
      <c r="G3186" s="71"/>
      <c r="H3186" s="66">
        <v>3000001</v>
      </c>
      <c r="I3186" s="67" t="s">
        <v>283</v>
      </c>
      <c r="J3186" s="72">
        <v>0.10547200000000001</v>
      </c>
      <c r="K3186" s="73">
        <v>0.10374300000000002</v>
      </c>
      <c r="L3186" s="73">
        <f t="shared" si="196"/>
        <v>3.3228380423432166E-2</v>
      </c>
      <c r="M3186" s="73">
        <v>1.7302830423432169E-2</v>
      </c>
      <c r="N3186" s="73">
        <v>9.1318799999999985E-3</v>
      </c>
      <c r="O3186" s="73">
        <v>6.7936699999999999E-3</v>
      </c>
      <c r="P3186" s="74">
        <f t="shared" si="197"/>
        <v>0.16678552214059905</v>
      </c>
      <c r="Q3186" s="74">
        <f t="shared" si="198"/>
        <v>0.25480958159521283</v>
      </c>
      <c r="R3186" s="75">
        <f t="shared" si="199"/>
        <v>0.32029515652556956</v>
      </c>
      <c r="S3186" s="7"/>
    </row>
    <row r="3187" spans="1:19" x14ac:dyDescent="0.25">
      <c r="A3187" s="66"/>
      <c r="B3187" s="56"/>
      <c r="C3187" s="67"/>
      <c r="D3187" s="68"/>
      <c r="E3187" s="69"/>
      <c r="F3187" s="70"/>
      <c r="G3187" s="71"/>
      <c r="H3187" s="66">
        <v>3033172</v>
      </c>
      <c r="I3187" s="67" t="s">
        <v>412</v>
      </c>
      <c r="J3187" s="72">
        <v>4.6658779999999993</v>
      </c>
      <c r="K3187" s="73">
        <v>5.530600999999999</v>
      </c>
      <c r="L3187" s="73">
        <f t="shared" si="196"/>
        <v>3.06989914347397</v>
      </c>
      <c r="M3187" s="73">
        <v>1.9122575434739701</v>
      </c>
      <c r="N3187" s="73">
        <v>0.31991754</v>
      </c>
      <c r="O3187" s="73">
        <v>0.83772405999999999</v>
      </c>
      <c r="P3187" s="74">
        <f t="shared" si="197"/>
        <v>0.34575944702464895</v>
      </c>
      <c r="Q3187" s="74">
        <f t="shared" si="198"/>
        <v>0.40360443349176167</v>
      </c>
      <c r="R3187" s="75">
        <f t="shared" si="199"/>
        <v>0.55507514345619413</v>
      </c>
      <c r="S3187" s="7"/>
    </row>
    <row r="3188" spans="1:19" ht="25.5" x14ac:dyDescent="0.25">
      <c r="A3188" s="66"/>
      <c r="B3188" s="56"/>
      <c r="C3188" s="67"/>
      <c r="D3188" s="68"/>
      <c r="E3188" s="69"/>
      <c r="F3188" s="70"/>
      <c r="G3188" s="71"/>
      <c r="H3188" s="66">
        <v>3033294</v>
      </c>
      <c r="I3188" s="67" t="s">
        <v>439</v>
      </c>
      <c r="J3188" s="72">
        <v>7.2845000000000007E-2</v>
      </c>
      <c r="K3188" s="73">
        <v>0.23449999999999999</v>
      </c>
      <c r="L3188" s="73">
        <f t="shared" si="196"/>
        <v>3.3396829946983307E-2</v>
      </c>
      <c r="M3188" s="73">
        <v>1.7298259946983308E-2</v>
      </c>
      <c r="N3188" s="73">
        <v>3.73457E-3</v>
      </c>
      <c r="O3188" s="73">
        <v>1.2364E-2</v>
      </c>
      <c r="P3188" s="74">
        <f t="shared" si="197"/>
        <v>7.3766566938095135E-2</v>
      </c>
      <c r="Q3188" s="74">
        <f t="shared" si="198"/>
        <v>8.9692238579886174E-2</v>
      </c>
      <c r="R3188" s="75">
        <f t="shared" si="199"/>
        <v>0.14241718527498212</v>
      </c>
      <c r="S3188" s="7"/>
    </row>
    <row r="3189" spans="1:19" x14ac:dyDescent="0.25">
      <c r="A3189" s="66"/>
      <c r="B3189" s="56"/>
      <c r="C3189" s="67"/>
      <c r="D3189" s="68"/>
      <c r="E3189" s="69"/>
      <c r="F3189" s="70"/>
      <c r="G3189" s="71"/>
      <c r="H3189" s="66">
        <v>3033295</v>
      </c>
      <c r="I3189" s="67" t="s">
        <v>413</v>
      </c>
      <c r="J3189" s="72">
        <v>1.3371649999999999</v>
      </c>
      <c r="K3189" s="73">
        <v>1.5045350000000002</v>
      </c>
      <c r="L3189" s="73">
        <f t="shared" si="196"/>
        <v>0.68224506399210716</v>
      </c>
      <c r="M3189" s="73">
        <v>0.38225071399210719</v>
      </c>
      <c r="N3189" s="73">
        <v>0.15534790000000001</v>
      </c>
      <c r="O3189" s="73">
        <v>0.14464645000000001</v>
      </c>
      <c r="P3189" s="74">
        <f t="shared" si="197"/>
        <v>0.25406568407654667</v>
      </c>
      <c r="Q3189" s="74">
        <f t="shared" si="198"/>
        <v>0.35731878220985697</v>
      </c>
      <c r="R3189" s="75">
        <f t="shared" si="199"/>
        <v>0.45345908469534246</v>
      </c>
      <c r="S3189" s="7"/>
    </row>
    <row r="3190" spans="1:19" ht="25.5" x14ac:dyDescent="0.25">
      <c r="A3190" s="66"/>
      <c r="B3190" s="56"/>
      <c r="C3190" s="67"/>
      <c r="D3190" s="68"/>
      <c r="E3190" s="69"/>
      <c r="F3190" s="70"/>
      <c r="G3190" s="71"/>
      <c r="H3190" s="66">
        <v>3033297</v>
      </c>
      <c r="I3190" s="67" t="s">
        <v>440</v>
      </c>
      <c r="J3190" s="72">
        <v>1.1957720000000001</v>
      </c>
      <c r="K3190" s="73">
        <v>1.458988</v>
      </c>
      <c r="L3190" s="73">
        <f t="shared" si="196"/>
        <v>0.49201776616221965</v>
      </c>
      <c r="M3190" s="73">
        <v>0.34083496616221964</v>
      </c>
      <c r="N3190" s="73">
        <v>7.0591950000000014E-2</v>
      </c>
      <c r="O3190" s="73">
        <v>8.0590849999999992E-2</v>
      </c>
      <c r="P3190" s="74">
        <f t="shared" si="197"/>
        <v>0.23361053426225553</v>
      </c>
      <c r="Q3190" s="74">
        <f t="shared" si="198"/>
        <v>0.28199472248039031</v>
      </c>
      <c r="R3190" s="75">
        <f t="shared" si="199"/>
        <v>0.33723222272028258</v>
      </c>
      <c r="S3190" s="7"/>
    </row>
    <row r="3191" spans="1:19" x14ac:dyDescent="0.25">
      <c r="A3191" s="66"/>
      <c r="B3191" s="56"/>
      <c r="C3191" s="67"/>
      <c r="D3191" s="68"/>
      <c r="E3191" s="69"/>
      <c r="F3191" s="70"/>
      <c r="G3191" s="71"/>
      <c r="H3191" s="66">
        <v>3033305</v>
      </c>
      <c r="I3191" s="67" t="s">
        <v>441</v>
      </c>
      <c r="J3191" s="72">
        <v>6.6893999999999981E-2</v>
      </c>
      <c r="K3191" s="73">
        <v>0.15667200000000001</v>
      </c>
      <c r="L3191" s="73">
        <f t="shared" si="196"/>
        <v>8.8802970410326587E-2</v>
      </c>
      <c r="M3191" s="73">
        <v>1.559480041032657E-2</v>
      </c>
      <c r="N3191" s="73">
        <v>8.1969499999999997E-3</v>
      </c>
      <c r="O3191" s="73">
        <v>6.5011220000000008E-2</v>
      </c>
      <c r="P3191" s="74">
        <f t="shared" si="197"/>
        <v>9.9537890690912026E-2</v>
      </c>
      <c r="Q3191" s="74">
        <f t="shared" si="198"/>
        <v>0.1518570670593761</v>
      </c>
      <c r="R3191" s="75">
        <f t="shared" si="199"/>
        <v>0.56680817510676185</v>
      </c>
      <c r="S3191" s="7"/>
    </row>
    <row r="3192" spans="1:19" x14ac:dyDescent="0.25">
      <c r="A3192" s="66"/>
      <c r="B3192" s="56"/>
      <c r="C3192" s="67"/>
      <c r="D3192" s="68"/>
      <c r="E3192" s="69"/>
      <c r="F3192" s="70"/>
      <c r="G3192" s="71"/>
      <c r="H3192" s="66">
        <v>9000000</v>
      </c>
      <c r="I3192" s="67" t="s">
        <v>293</v>
      </c>
      <c r="J3192" s="72">
        <v>0.48908100000000004</v>
      </c>
      <c r="K3192" s="73">
        <v>0.95901199999999998</v>
      </c>
      <c r="L3192" s="73">
        <f t="shared" si="196"/>
        <v>0.11550670133426197</v>
      </c>
      <c r="M3192" s="73">
        <v>5.8340131334261969E-2</v>
      </c>
      <c r="N3192" s="73">
        <v>2.9266190000000001E-2</v>
      </c>
      <c r="O3192" s="73">
        <v>2.7900380000000002E-2</v>
      </c>
      <c r="P3192" s="74">
        <f t="shared" si="197"/>
        <v>6.0833578030579358E-2</v>
      </c>
      <c r="Q3192" s="74">
        <f t="shared" si="198"/>
        <v>9.1350599715396649E-2</v>
      </c>
      <c r="R3192" s="75">
        <f t="shared" si="199"/>
        <v>0.12044343692702696</v>
      </c>
      <c r="S3192" s="7"/>
    </row>
    <row r="3193" spans="1:19" x14ac:dyDescent="0.25">
      <c r="A3193" s="66"/>
      <c r="B3193" s="56"/>
      <c r="C3193" s="67"/>
      <c r="D3193" s="68"/>
      <c r="E3193" s="69"/>
      <c r="F3193" s="70"/>
      <c r="G3193" s="71"/>
      <c r="H3193" s="66">
        <v>9000009</v>
      </c>
      <c r="I3193" s="67" t="s">
        <v>294</v>
      </c>
      <c r="J3193" s="72">
        <v>0.85000000000000009</v>
      </c>
      <c r="K3193" s="73">
        <v>0.85000000000000009</v>
      </c>
      <c r="L3193" s="73">
        <f t="shared" si="196"/>
        <v>0</v>
      </c>
      <c r="M3193" s="73">
        <v>0</v>
      </c>
      <c r="N3193" s="73">
        <v>0</v>
      </c>
      <c r="O3193" s="73">
        <v>0</v>
      </c>
      <c r="P3193" s="74">
        <f t="shared" si="197"/>
        <v>0</v>
      </c>
      <c r="Q3193" s="74">
        <f t="shared" si="198"/>
        <v>0</v>
      </c>
      <c r="R3193" s="75">
        <f t="shared" si="199"/>
        <v>0</v>
      </c>
      <c r="S3193" s="7"/>
    </row>
    <row r="3194" spans="1:19" x14ac:dyDescent="0.25">
      <c r="A3194" s="44"/>
      <c r="B3194" s="45"/>
      <c r="C3194" s="46"/>
      <c r="D3194" s="47"/>
      <c r="E3194" s="48"/>
      <c r="F3194" s="49">
        <v>16</v>
      </c>
      <c r="G3194" s="50" t="s">
        <v>138</v>
      </c>
      <c r="H3194" s="90"/>
      <c r="I3194" s="46"/>
      <c r="J3194" s="51">
        <v>2.3921039999999998</v>
      </c>
      <c r="K3194" s="52">
        <v>2.5819140000000003</v>
      </c>
      <c r="L3194" s="53">
        <f t="shared" si="196"/>
        <v>0.72998456799041667</v>
      </c>
      <c r="M3194" s="53">
        <v>0.45222048799041659</v>
      </c>
      <c r="N3194" s="53">
        <v>0.14618583000000002</v>
      </c>
      <c r="O3194" s="53">
        <v>0.13157825000000001</v>
      </c>
      <c r="P3194" s="54">
        <f t="shared" si="197"/>
        <v>0.1751493225531201</v>
      </c>
      <c r="Q3194" s="54">
        <f t="shared" si="198"/>
        <v>0.23176849344727074</v>
      </c>
      <c r="R3194" s="55">
        <f t="shared" si="199"/>
        <v>0.28273000881920024</v>
      </c>
      <c r="S3194" s="7"/>
    </row>
    <row r="3195" spans="1:19" x14ac:dyDescent="0.25">
      <c r="A3195" s="66"/>
      <c r="B3195" s="56"/>
      <c r="C3195" s="67"/>
      <c r="D3195" s="68"/>
      <c r="E3195" s="69"/>
      <c r="F3195" s="70"/>
      <c r="G3195" s="71"/>
      <c r="H3195" s="66">
        <v>3000001</v>
      </c>
      <c r="I3195" s="67" t="s">
        <v>283</v>
      </c>
      <c r="J3195" s="72">
        <v>8.8306000000000023E-2</v>
      </c>
      <c r="K3195" s="73">
        <v>8.8514000000000023E-2</v>
      </c>
      <c r="L3195" s="73">
        <f t="shared" si="196"/>
        <v>2.245206015855452E-2</v>
      </c>
      <c r="M3195" s="73">
        <v>7.8656201585545205E-3</v>
      </c>
      <c r="N3195" s="73">
        <v>5.7524100000000003E-3</v>
      </c>
      <c r="O3195" s="73">
        <v>8.8340299999999997E-3</v>
      </c>
      <c r="P3195" s="74">
        <f t="shared" si="197"/>
        <v>8.8863006513709902E-2</v>
      </c>
      <c r="Q3195" s="74">
        <f t="shared" si="198"/>
        <v>0.15385170886588015</v>
      </c>
      <c r="R3195" s="75">
        <f t="shared" si="199"/>
        <v>0.25365546872307787</v>
      </c>
      <c r="S3195" s="7"/>
    </row>
    <row r="3196" spans="1:19" ht="25.5" x14ac:dyDescent="0.25">
      <c r="A3196" s="66"/>
      <c r="B3196" s="56"/>
      <c r="C3196" s="67"/>
      <c r="D3196" s="68"/>
      <c r="E3196" s="69"/>
      <c r="F3196" s="70"/>
      <c r="G3196" s="71"/>
      <c r="H3196" s="66">
        <v>3000612</v>
      </c>
      <c r="I3196" s="67" t="s">
        <v>414</v>
      </c>
      <c r="J3196" s="72">
        <v>0.766432</v>
      </c>
      <c r="K3196" s="73">
        <v>0.91565899999999989</v>
      </c>
      <c r="L3196" s="73">
        <f t="shared" si="196"/>
        <v>0.42664941237674359</v>
      </c>
      <c r="M3196" s="73">
        <v>0.23616096237674356</v>
      </c>
      <c r="N3196" s="73">
        <v>0.11159410000000002</v>
      </c>
      <c r="O3196" s="73">
        <v>7.8894350000000016E-2</v>
      </c>
      <c r="P3196" s="74">
        <f t="shared" si="197"/>
        <v>0.25791365822510737</v>
      </c>
      <c r="Q3196" s="74">
        <f t="shared" si="198"/>
        <v>0.37978664806084322</v>
      </c>
      <c r="R3196" s="75">
        <f t="shared" si="199"/>
        <v>0.46594792644067673</v>
      </c>
      <c r="S3196" s="7"/>
    </row>
    <row r="3197" spans="1:19" ht="25.5" x14ac:dyDescent="0.25">
      <c r="A3197" s="66"/>
      <c r="B3197" s="56"/>
      <c r="C3197" s="67"/>
      <c r="D3197" s="68"/>
      <c r="E3197" s="69"/>
      <c r="F3197" s="70"/>
      <c r="G3197" s="71"/>
      <c r="H3197" s="66">
        <v>3000614</v>
      </c>
      <c r="I3197" s="67" t="s">
        <v>415</v>
      </c>
      <c r="J3197" s="72">
        <v>6.7329999999999987E-2</v>
      </c>
      <c r="K3197" s="73">
        <v>6.7329999999999987E-2</v>
      </c>
      <c r="L3197" s="73">
        <f t="shared" si="196"/>
        <v>2.0954249710291157E-2</v>
      </c>
      <c r="M3197" s="73">
        <v>9.7399997102911584E-3</v>
      </c>
      <c r="N3197" s="73">
        <v>5.8075999999999996E-3</v>
      </c>
      <c r="O3197" s="73">
        <v>5.4066499999999998E-3</v>
      </c>
      <c r="P3197" s="74">
        <f t="shared" si="197"/>
        <v>0.14466062246088163</v>
      </c>
      <c r="Q3197" s="74">
        <f t="shared" si="198"/>
        <v>0.23091637769628934</v>
      </c>
      <c r="R3197" s="75">
        <f t="shared" si="199"/>
        <v>0.31121713515953009</v>
      </c>
      <c r="S3197" s="7"/>
    </row>
    <row r="3198" spans="1:19" ht="38.25" x14ac:dyDescent="0.25">
      <c r="A3198" s="66"/>
      <c r="B3198" s="56"/>
      <c r="C3198" s="67"/>
      <c r="D3198" s="68"/>
      <c r="E3198" s="69"/>
      <c r="F3198" s="70"/>
      <c r="G3198" s="71"/>
      <c r="H3198" s="66">
        <v>3043959</v>
      </c>
      <c r="I3198" s="67" t="s">
        <v>416</v>
      </c>
      <c r="J3198" s="72">
        <v>0.161583</v>
      </c>
      <c r="K3198" s="73">
        <v>0.13828399999999999</v>
      </c>
      <c r="L3198" s="73">
        <f t="shared" si="196"/>
        <v>5.5058329993242915E-2</v>
      </c>
      <c r="M3198" s="73">
        <v>2.5662639993242919E-2</v>
      </c>
      <c r="N3198" s="73">
        <v>7.3150899999999998E-3</v>
      </c>
      <c r="O3198" s="73">
        <v>2.2080599999999999E-2</v>
      </c>
      <c r="P3198" s="74">
        <f t="shared" si="197"/>
        <v>0.18557924266902115</v>
      </c>
      <c r="Q3198" s="74">
        <f t="shared" si="198"/>
        <v>0.23847827654134185</v>
      </c>
      <c r="R3198" s="75">
        <f t="shared" si="199"/>
        <v>0.39815401632323999</v>
      </c>
      <c r="S3198" s="7"/>
    </row>
    <row r="3199" spans="1:19" ht="25.5" x14ac:dyDescent="0.25">
      <c r="A3199" s="66"/>
      <c r="B3199" s="56"/>
      <c r="C3199" s="67"/>
      <c r="D3199" s="68"/>
      <c r="E3199" s="69"/>
      <c r="F3199" s="70"/>
      <c r="G3199" s="71"/>
      <c r="H3199" s="66">
        <v>3043961</v>
      </c>
      <c r="I3199" s="67" t="s">
        <v>417</v>
      </c>
      <c r="J3199" s="72">
        <v>4.6582999999999999E-2</v>
      </c>
      <c r="K3199" s="73">
        <v>4.7452000000000008E-2</v>
      </c>
      <c r="L3199" s="73">
        <f t="shared" si="196"/>
        <v>1.7808169918552115E-2</v>
      </c>
      <c r="M3199" s="73">
        <v>1.0870999918552116E-2</v>
      </c>
      <c r="N3199" s="73">
        <v>2.7655900000000001E-3</v>
      </c>
      <c r="O3199" s="73">
        <v>4.1715799999999994E-3</v>
      </c>
      <c r="P3199" s="74">
        <f t="shared" si="197"/>
        <v>0.2290946623651714</v>
      </c>
      <c r="Q3199" s="74">
        <f t="shared" si="198"/>
        <v>0.28737650506937773</v>
      </c>
      <c r="R3199" s="75">
        <f t="shared" si="199"/>
        <v>0.37528807887027127</v>
      </c>
      <c r="S3199" s="7"/>
    </row>
    <row r="3200" spans="1:19" ht="38.25" x14ac:dyDescent="0.25">
      <c r="A3200" s="66"/>
      <c r="B3200" s="56"/>
      <c r="C3200" s="67"/>
      <c r="D3200" s="68"/>
      <c r="E3200" s="69"/>
      <c r="F3200" s="70"/>
      <c r="G3200" s="71"/>
      <c r="H3200" s="66">
        <v>3043969</v>
      </c>
      <c r="I3200" s="67" t="s">
        <v>418</v>
      </c>
      <c r="J3200" s="72">
        <v>4.6114000000000002E-2</v>
      </c>
      <c r="K3200" s="73">
        <v>0.104708</v>
      </c>
      <c r="L3200" s="73">
        <f t="shared" si="196"/>
        <v>2.2730719857053834E-2</v>
      </c>
      <c r="M3200" s="73">
        <v>1.3076719857053831E-2</v>
      </c>
      <c r="N3200" s="73">
        <v>4.8270000000000006E-3</v>
      </c>
      <c r="O3200" s="73">
        <v>4.8270000000000006E-3</v>
      </c>
      <c r="P3200" s="74">
        <f t="shared" si="197"/>
        <v>0.12488749529218238</v>
      </c>
      <c r="Q3200" s="74">
        <f t="shared" si="198"/>
        <v>0.170987124737879</v>
      </c>
      <c r="R3200" s="75">
        <f t="shared" si="199"/>
        <v>0.21708675418357562</v>
      </c>
      <c r="S3200" s="7"/>
    </row>
    <row r="3201" spans="1:19" x14ac:dyDescent="0.25">
      <c r="A3201" s="66"/>
      <c r="B3201" s="56"/>
      <c r="C3201" s="67"/>
      <c r="D3201" s="68"/>
      <c r="E3201" s="69"/>
      <c r="F3201" s="70"/>
      <c r="G3201" s="71"/>
      <c r="H3201" s="66">
        <v>9000000</v>
      </c>
      <c r="I3201" s="67" t="s">
        <v>293</v>
      </c>
      <c r="J3201" s="72">
        <v>1.2157560000000001</v>
      </c>
      <c r="K3201" s="73">
        <v>1.219967</v>
      </c>
      <c r="L3201" s="73">
        <f t="shared" si="196"/>
        <v>0.16433162597597847</v>
      </c>
      <c r="M3201" s="73">
        <v>0.14884354597597849</v>
      </c>
      <c r="N3201" s="73">
        <v>8.124039999999999E-3</v>
      </c>
      <c r="O3201" s="73">
        <v>7.3640400000000005E-3</v>
      </c>
      <c r="P3201" s="74">
        <f t="shared" si="197"/>
        <v>0.12200620670557358</v>
      </c>
      <c r="Q3201" s="74">
        <f t="shared" si="198"/>
        <v>0.12866543601259581</v>
      </c>
      <c r="R3201" s="75">
        <f t="shared" si="199"/>
        <v>0.13470169764918105</v>
      </c>
      <c r="S3201" s="7"/>
    </row>
    <row r="3202" spans="1:19" x14ac:dyDescent="0.25">
      <c r="A3202" s="44"/>
      <c r="B3202" s="45"/>
      <c r="C3202" s="46"/>
      <c r="D3202" s="47"/>
      <c r="E3202" s="48"/>
      <c r="F3202" s="49">
        <v>17</v>
      </c>
      <c r="G3202" s="50" t="s">
        <v>139</v>
      </c>
      <c r="H3202" s="90"/>
      <c r="I3202" s="46"/>
      <c r="J3202" s="51">
        <v>0.57919200000000004</v>
      </c>
      <c r="K3202" s="52">
        <v>0.51600299999999999</v>
      </c>
      <c r="L3202" s="53">
        <f t="shared" si="196"/>
        <v>0.17225269069037955</v>
      </c>
      <c r="M3202" s="53">
        <v>9.7026630690379534E-2</v>
      </c>
      <c r="N3202" s="53">
        <v>3.5512920000000003E-2</v>
      </c>
      <c r="O3202" s="53">
        <v>3.9713140000000001E-2</v>
      </c>
      <c r="P3202" s="54">
        <f t="shared" si="197"/>
        <v>0.18803501276228923</v>
      </c>
      <c r="Q3202" s="54">
        <f t="shared" si="198"/>
        <v>0.25685810100014833</v>
      </c>
      <c r="R3202" s="55">
        <f t="shared" si="199"/>
        <v>0.3338211031532366</v>
      </c>
      <c r="S3202" s="7"/>
    </row>
    <row r="3203" spans="1:19" x14ac:dyDescent="0.25">
      <c r="A3203" s="66"/>
      <c r="B3203" s="56"/>
      <c r="C3203" s="67"/>
      <c r="D3203" s="68"/>
      <c r="E3203" s="69"/>
      <c r="F3203" s="70"/>
      <c r="G3203" s="71"/>
      <c r="H3203" s="66">
        <v>3000001</v>
      </c>
      <c r="I3203" s="67" t="s">
        <v>283</v>
      </c>
      <c r="J3203" s="72">
        <v>5.3323000000000002E-2</v>
      </c>
      <c r="K3203" s="73">
        <v>5.3322999999999995E-2</v>
      </c>
      <c r="L3203" s="73">
        <f t="shared" si="196"/>
        <v>1.9264750267614143E-2</v>
      </c>
      <c r="M3203" s="73">
        <v>6.4860002676141448E-3</v>
      </c>
      <c r="N3203" s="73">
        <v>5.3607000000000004E-3</v>
      </c>
      <c r="O3203" s="73">
        <v>7.4180500000000007E-3</v>
      </c>
      <c r="P3203" s="74">
        <f t="shared" si="197"/>
        <v>0.12163607200671653</v>
      </c>
      <c r="Q3203" s="74">
        <f t="shared" si="198"/>
        <v>0.22216867519858496</v>
      </c>
      <c r="R3203" s="75">
        <f t="shared" si="199"/>
        <v>0.36128406630561194</v>
      </c>
      <c r="S3203" s="7"/>
    </row>
    <row r="3204" spans="1:19" ht="38.25" x14ac:dyDescent="0.25">
      <c r="A3204" s="66"/>
      <c r="B3204" s="56"/>
      <c r="C3204" s="67"/>
      <c r="D3204" s="68"/>
      <c r="E3204" s="69"/>
      <c r="F3204" s="70"/>
      <c r="G3204" s="71"/>
      <c r="H3204" s="66">
        <v>3043977</v>
      </c>
      <c r="I3204" s="67" t="s">
        <v>419</v>
      </c>
      <c r="J3204" s="72">
        <v>3.9268999999999998E-2</v>
      </c>
      <c r="K3204" s="73">
        <v>3.9268999999999998E-2</v>
      </c>
      <c r="L3204" s="73">
        <f t="shared" si="196"/>
        <v>4.0199998766183853E-3</v>
      </c>
      <c r="M3204" s="73">
        <v>4.0199998766183853E-3</v>
      </c>
      <c r="N3204" s="73">
        <v>0</v>
      </c>
      <c r="O3204" s="73">
        <v>0</v>
      </c>
      <c r="P3204" s="74">
        <f t="shared" si="197"/>
        <v>0.10237082371892295</v>
      </c>
      <c r="Q3204" s="74">
        <f t="shared" si="198"/>
        <v>0.10237082371892295</v>
      </c>
      <c r="R3204" s="75">
        <f t="shared" si="199"/>
        <v>0.10237082371892295</v>
      </c>
      <c r="S3204" s="7"/>
    </row>
    <row r="3205" spans="1:19" ht="63.75" x14ac:dyDescent="0.25">
      <c r="A3205" s="66"/>
      <c r="B3205" s="56"/>
      <c r="C3205" s="67"/>
      <c r="D3205" s="68"/>
      <c r="E3205" s="69"/>
      <c r="F3205" s="70"/>
      <c r="G3205" s="71"/>
      <c r="H3205" s="66">
        <v>3043981</v>
      </c>
      <c r="I3205" s="67" t="s">
        <v>420</v>
      </c>
      <c r="J3205" s="72">
        <v>0.12669800000000001</v>
      </c>
      <c r="K3205" s="73">
        <v>0.12669900000000001</v>
      </c>
      <c r="L3205" s="73">
        <f t="shared" si="196"/>
        <v>4.2345039936129897E-2</v>
      </c>
      <c r="M3205" s="73">
        <v>1.3544999936129898E-2</v>
      </c>
      <c r="N3205" s="73">
        <v>1.3538110000000001E-2</v>
      </c>
      <c r="O3205" s="73">
        <v>1.5261929999999998E-2</v>
      </c>
      <c r="P3205" s="74">
        <f t="shared" si="197"/>
        <v>0.10690692062391888</v>
      </c>
      <c r="Q3205" s="74">
        <f t="shared" si="198"/>
        <v>0.21375946089653347</v>
      </c>
      <c r="R3205" s="75">
        <f t="shared" si="199"/>
        <v>0.33421763341565358</v>
      </c>
      <c r="S3205" s="7"/>
    </row>
    <row r="3206" spans="1:19" x14ac:dyDescent="0.25">
      <c r="A3206" s="66"/>
      <c r="B3206" s="56"/>
      <c r="C3206" s="67"/>
      <c r="D3206" s="68"/>
      <c r="E3206" s="69"/>
      <c r="F3206" s="70"/>
      <c r="G3206" s="71"/>
      <c r="H3206" s="66">
        <v>3043982</v>
      </c>
      <c r="I3206" s="67" t="s">
        <v>421</v>
      </c>
      <c r="J3206" s="72">
        <v>1.3453000000000003E-2</v>
      </c>
      <c r="K3206" s="73">
        <v>1.3453000000000003E-2</v>
      </c>
      <c r="L3206" s="73">
        <f t="shared" si="196"/>
        <v>4.0786000254131854E-3</v>
      </c>
      <c r="M3206" s="73">
        <v>1.3334500254131854E-3</v>
      </c>
      <c r="N3206" s="73">
        <v>4.6329000000000005E-4</v>
      </c>
      <c r="O3206" s="73">
        <v>2.2818600000000001E-3</v>
      </c>
      <c r="P3206" s="74">
        <f t="shared" si="197"/>
        <v>9.9119157467716129E-2</v>
      </c>
      <c r="Q3206" s="74">
        <f t="shared" si="198"/>
        <v>0.1335568293624608</v>
      </c>
      <c r="R3206" s="75">
        <f t="shared" si="199"/>
        <v>0.3031740151202843</v>
      </c>
      <c r="S3206" s="7"/>
    </row>
    <row r="3207" spans="1:19" ht="25.5" x14ac:dyDescent="0.25">
      <c r="A3207" s="66"/>
      <c r="B3207" s="56"/>
      <c r="C3207" s="67"/>
      <c r="D3207" s="68"/>
      <c r="E3207" s="69"/>
      <c r="F3207" s="70"/>
      <c r="G3207" s="71"/>
      <c r="H3207" s="66">
        <v>3043983</v>
      </c>
      <c r="I3207" s="67" t="s">
        <v>422</v>
      </c>
      <c r="J3207" s="72">
        <v>0.21521800000000002</v>
      </c>
      <c r="K3207" s="73">
        <v>0.17421399999999998</v>
      </c>
      <c r="L3207" s="73">
        <f t="shared" ref="L3207:L3270" si="200">SUM(M3207,N3207,O3207)</f>
        <v>6.5596360894274341E-2</v>
      </c>
      <c r="M3207" s="73">
        <v>4.7300510894274339E-2</v>
      </c>
      <c r="N3207" s="73">
        <v>9.3248499999999991E-3</v>
      </c>
      <c r="O3207" s="73">
        <v>8.9709999999999998E-3</v>
      </c>
      <c r="P3207" s="74">
        <f t="shared" ref="P3207:P3270" si="201">IFERROR(M3207/K3207,0)</f>
        <v>0.27150809288733596</v>
      </c>
      <c r="Q3207" s="74">
        <f t="shared" ref="Q3207:Q3270" si="202">IFERROR(SUM(M3207,N3207)/K3207,0)</f>
        <v>0.32503335492138602</v>
      </c>
      <c r="R3207" s="75">
        <f t="shared" ref="R3207:R3270" si="203">IFERROR(SUM(M3207,N3207,O3207)/K3207,0)</f>
        <v>0.37652749431316856</v>
      </c>
      <c r="S3207" s="7"/>
    </row>
    <row r="3208" spans="1:19" ht="25.5" x14ac:dyDescent="0.25">
      <c r="A3208" s="66"/>
      <c r="B3208" s="56"/>
      <c r="C3208" s="67"/>
      <c r="D3208" s="68"/>
      <c r="E3208" s="69"/>
      <c r="F3208" s="70"/>
      <c r="G3208" s="71"/>
      <c r="H3208" s="66">
        <v>3043984</v>
      </c>
      <c r="I3208" s="67" t="s">
        <v>423</v>
      </c>
      <c r="J3208" s="72">
        <v>0.115772</v>
      </c>
      <c r="K3208" s="73">
        <v>9.3586000000000003E-2</v>
      </c>
      <c r="L3208" s="73">
        <f t="shared" si="200"/>
        <v>3.457449969032958E-2</v>
      </c>
      <c r="M3208" s="73">
        <v>2.4341669690329581E-2</v>
      </c>
      <c r="N3208" s="73">
        <v>5.8153600000000003E-3</v>
      </c>
      <c r="O3208" s="73">
        <v>4.4174699999999997E-3</v>
      </c>
      <c r="P3208" s="74">
        <f t="shared" si="201"/>
        <v>0.26009947738261685</v>
      </c>
      <c r="Q3208" s="74">
        <f t="shared" si="202"/>
        <v>0.32223868623864232</v>
      </c>
      <c r="R3208" s="75">
        <f t="shared" si="203"/>
        <v>0.36944093871230288</v>
      </c>
      <c r="S3208" s="7"/>
    </row>
    <row r="3209" spans="1:19" x14ac:dyDescent="0.25">
      <c r="A3209" s="66"/>
      <c r="B3209" s="56"/>
      <c r="C3209" s="67"/>
      <c r="D3209" s="68"/>
      <c r="E3209" s="69"/>
      <c r="F3209" s="70"/>
      <c r="G3209" s="71"/>
      <c r="H3209" s="66">
        <v>9000000</v>
      </c>
      <c r="I3209" s="67" t="s">
        <v>293</v>
      </c>
      <c r="J3209" s="72">
        <v>1.5459000000000001E-2</v>
      </c>
      <c r="K3209" s="73">
        <v>1.5459000000000001E-2</v>
      </c>
      <c r="L3209" s="73">
        <f t="shared" si="200"/>
        <v>2.3734400000000001E-3</v>
      </c>
      <c r="M3209" s="73">
        <v>0</v>
      </c>
      <c r="N3209" s="73">
        <v>1.0106100000000001E-3</v>
      </c>
      <c r="O3209" s="73">
        <v>1.36283E-3</v>
      </c>
      <c r="P3209" s="74">
        <f t="shared" si="201"/>
        <v>0</v>
      </c>
      <c r="Q3209" s="74">
        <f t="shared" si="202"/>
        <v>6.5373568794876782E-2</v>
      </c>
      <c r="R3209" s="75">
        <f t="shared" si="203"/>
        <v>0.15353127627919011</v>
      </c>
      <c r="S3209" s="7"/>
    </row>
    <row r="3210" spans="1:19" x14ac:dyDescent="0.25">
      <c r="A3210" s="44"/>
      <c r="B3210" s="45"/>
      <c r="C3210" s="46"/>
      <c r="D3210" s="47"/>
      <c r="E3210" s="48"/>
      <c r="F3210" s="49">
        <v>18</v>
      </c>
      <c r="G3210" s="50" t="s">
        <v>140</v>
      </c>
      <c r="H3210" s="90"/>
      <c r="I3210" s="46"/>
      <c r="J3210" s="51">
        <v>2.018678</v>
      </c>
      <c r="K3210" s="52">
        <v>2.1785740000000002</v>
      </c>
      <c r="L3210" s="53">
        <f t="shared" si="200"/>
        <v>0.91249912213822248</v>
      </c>
      <c r="M3210" s="53">
        <v>0.59357645213822252</v>
      </c>
      <c r="N3210" s="53">
        <v>0.14820375999999999</v>
      </c>
      <c r="O3210" s="53">
        <v>0.17071890999999997</v>
      </c>
      <c r="P3210" s="54">
        <f t="shared" si="201"/>
        <v>0.2724610006996423</v>
      </c>
      <c r="Q3210" s="54">
        <f t="shared" si="202"/>
        <v>0.3404888758142815</v>
      </c>
      <c r="R3210" s="55">
        <f t="shared" si="203"/>
        <v>0.41885156168127519</v>
      </c>
      <c r="S3210" s="7"/>
    </row>
    <row r="3211" spans="1:19" x14ac:dyDescent="0.25">
      <c r="A3211" s="66"/>
      <c r="B3211" s="56"/>
      <c r="C3211" s="67"/>
      <c r="D3211" s="68"/>
      <c r="E3211" s="69"/>
      <c r="F3211" s="70"/>
      <c r="G3211" s="71"/>
      <c r="H3211" s="66">
        <v>3000001</v>
      </c>
      <c r="I3211" s="67" t="s">
        <v>283</v>
      </c>
      <c r="J3211" s="72">
        <v>4.8305000000000001E-2</v>
      </c>
      <c r="K3211" s="73">
        <v>4.8833000000000001E-2</v>
      </c>
      <c r="L3211" s="73">
        <f t="shared" si="200"/>
        <v>7.6688100121401525E-3</v>
      </c>
      <c r="M3211" s="73">
        <v>1.415890012140153E-3</v>
      </c>
      <c r="N3211" s="73">
        <v>2.5567599999999999E-3</v>
      </c>
      <c r="O3211" s="73">
        <v>3.6961599999999996E-3</v>
      </c>
      <c r="P3211" s="74">
        <f t="shared" si="201"/>
        <v>2.8994532634492105E-2</v>
      </c>
      <c r="Q3211" s="74">
        <f t="shared" si="202"/>
        <v>8.1351750089901351E-2</v>
      </c>
      <c r="R3211" s="75">
        <f t="shared" si="203"/>
        <v>0.15704155002027628</v>
      </c>
      <c r="S3211" s="7"/>
    </row>
    <row r="3212" spans="1:19" ht="38.25" x14ac:dyDescent="0.25">
      <c r="A3212" s="66"/>
      <c r="B3212" s="56"/>
      <c r="C3212" s="67"/>
      <c r="D3212" s="68"/>
      <c r="E3212" s="69"/>
      <c r="F3212" s="70"/>
      <c r="G3212" s="71"/>
      <c r="H3212" s="66">
        <v>3000015</v>
      </c>
      <c r="I3212" s="67" t="s">
        <v>437</v>
      </c>
      <c r="J3212" s="72">
        <v>5.4780000000000002E-3</v>
      </c>
      <c r="K3212" s="73">
        <v>5.4780000000000002E-3</v>
      </c>
      <c r="L3212" s="73">
        <f t="shared" si="200"/>
        <v>0</v>
      </c>
      <c r="M3212" s="73">
        <v>0</v>
      </c>
      <c r="N3212" s="73">
        <v>0</v>
      </c>
      <c r="O3212" s="73">
        <v>0</v>
      </c>
      <c r="P3212" s="74">
        <f t="shared" si="201"/>
        <v>0</v>
      </c>
      <c r="Q3212" s="74">
        <f t="shared" si="202"/>
        <v>0</v>
      </c>
      <c r="R3212" s="75">
        <f t="shared" si="203"/>
        <v>0</v>
      </c>
      <c r="S3212" s="7"/>
    </row>
    <row r="3213" spans="1:19" ht="25.5" x14ac:dyDescent="0.25">
      <c r="A3213" s="66"/>
      <c r="B3213" s="56"/>
      <c r="C3213" s="67"/>
      <c r="D3213" s="68"/>
      <c r="E3213" s="69"/>
      <c r="F3213" s="70"/>
      <c r="G3213" s="71"/>
      <c r="H3213" s="66">
        <v>3000016</v>
      </c>
      <c r="I3213" s="67" t="s">
        <v>424</v>
      </c>
      <c r="J3213" s="72">
        <v>6.4547999999999994E-2</v>
      </c>
      <c r="K3213" s="73">
        <v>6.4629000000000006E-2</v>
      </c>
      <c r="L3213" s="73">
        <f t="shared" si="200"/>
        <v>1.991375015302263E-2</v>
      </c>
      <c r="M3213" s="73">
        <v>7.591800153022632E-3</v>
      </c>
      <c r="N3213" s="73">
        <v>2.9539500000000003E-3</v>
      </c>
      <c r="O3213" s="73">
        <v>9.3679999999999996E-3</v>
      </c>
      <c r="P3213" s="74">
        <f t="shared" si="201"/>
        <v>0.11746739316750424</v>
      </c>
      <c r="Q3213" s="74">
        <f t="shared" si="202"/>
        <v>0.16317365506231926</v>
      </c>
      <c r="R3213" s="75">
        <f t="shared" si="203"/>
        <v>0.30812406432132061</v>
      </c>
      <c r="S3213" s="7"/>
    </row>
    <row r="3214" spans="1:19" ht="25.5" x14ac:dyDescent="0.25">
      <c r="A3214" s="66"/>
      <c r="B3214" s="56"/>
      <c r="C3214" s="67"/>
      <c r="D3214" s="68"/>
      <c r="E3214" s="69"/>
      <c r="F3214" s="70"/>
      <c r="G3214" s="71"/>
      <c r="H3214" s="66">
        <v>3000017</v>
      </c>
      <c r="I3214" s="67" t="s">
        <v>442</v>
      </c>
      <c r="J3214" s="72">
        <v>4.9683999999999999E-2</v>
      </c>
      <c r="K3214" s="73">
        <v>4.9683999999999999E-2</v>
      </c>
      <c r="L3214" s="73">
        <f t="shared" si="200"/>
        <v>4.8668497943505648E-3</v>
      </c>
      <c r="M3214" s="73">
        <v>4.8118497943505645E-3</v>
      </c>
      <c r="N3214" s="73">
        <v>0</v>
      </c>
      <c r="O3214" s="73">
        <v>5.5000000000000002E-5</v>
      </c>
      <c r="P3214" s="74">
        <f t="shared" si="201"/>
        <v>9.68490820857935E-2</v>
      </c>
      <c r="Q3214" s="74">
        <f t="shared" si="202"/>
        <v>9.68490820857935E-2</v>
      </c>
      <c r="R3214" s="75">
        <f t="shared" si="203"/>
        <v>9.7956078301879176E-2</v>
      </c>
      <c r="S3214" s="7"/>
    </row>
    <row r="3215" spans="1:19" x14ac:dyDescent="0.25">
      <c r="A3215" s="66"/>
      <c r="B3215" s="56"/>
      <c r="C3215" s="67"/>
      <c r="D3215" s="68"/>
      <c r="E3215" s="69"/>
      <c r="F3215" s="70"/>
      <c r="G3215" s="71"/>
      <c r="H3215" s="66">
        <v>3000680</v>
      </c>
      <c r="I3215" s="67" t="s">
        <v>445</v>
      </c>
      <c r="J3215" s="72">
        <v>1.6438549999999998</v>
      </c>
      <c r="K3215" s="73">
        <v>1.7910549999999998</v>
      </c>
      <c r="L3215" s="73">
        <f t="shared" si="200"/>
        <v>0.82448080261504353</v>
      </c>
      <c r="M3215" s="73">
        <v>0.54769964261504356</v>
      </c>
      <c r="N3215" s="73">
        <v>0.12850418</v>
      </c>
      <c r="O3215" s="73">
        <v>0.14827697999999997</v>
      </c>
      <c r="P3215" s="74">
        <f t="shared" si="201"/>
        <v>0.30579722153425976</v>
      </c>
      <c r="Q3215" s="74">
        <f t="shared" si="202"/>
        <v>0.37754497914081009</v>
      </c>
      <c r="R3215" s="75">
        <f t="shared" si="203"/>
        <v>0.46033248706211904</v>
      </c>
      <c r="S3215" s="7"/>
    </row>
    <row r="3216" spans="1:19" x14ac:dyDescent="0.25">
      <c r="A3216" s="66"/>
      <c r="B3216" s="56"/>
      <c r="C3216" s="67"/>
      <c r="D3216" s="68"/>
      <c r="E3216" s="69"/>
      <c r="F3216" s="70"/>
      <c r="G3216" s="71"/>
      <c r="H3216" s="66">
        <v>3000681</v>
      </c>
      <c r="I3216" s="67" t="s">
        <v>446</v>
      </c>
      <c r="J3216" s="72">
        <v>0.10893600000000001</v>
      </c>
      <c r="K3216" s="73">
        <v>0.11933900000000001</v>
      </c>
      <c r="L3216" s="73">
        <f t="shared" si="200"/>
        <v>3.1874999341353551E-2</v>
      </c>
      <c r="M3216" s="73">
        <v>1.6664509341353551E-2</v>
      </c>
      <c r="N3216" s="73">
        <v>9.6013299999999999E-3</v>
      </c>
      <c r="O3216" s="73">
        <v>5.6091600000000002E-3</v>
      </c>
      <c r="P3216" s="74">
        <f t="shared" si="201"/>
        <v>0.13964009536994235</v>
      </c>
      <c r="Q3216" s="74">
        <f t="shared" si="202"/>
        <v>0.22009434754232518</v>
      </c>
      <c r="R3216" s="75">
        <f t="shared" si="203"/>
        <v>0.26709624968663676</v>
      </c>
      <c r="S3216" s="7"/>
    </row>
    <row r="3217" spans="1:19" ht="76.5" x14ac:dyDescent="0.25">
      <c r="A3217" s="66"/>
      <c r="B3217" s="56"/>
      <c r="C3217" s="67"/>
      <c r="D3217" s="68"/>
      <c r="E3217" s="69"/>
      <c r="F3217" s="70"/>
      <c r="G3217" s="71"/>
      <c r="H3217" s="66">
        <v>3043987</v>
      </c>
      <c r="I3217" s="67" t="s">
        <v>425</v>
      </c>
      <c r="J3217" s="72">
        <v>6.9179999999999997E-3</v>
      </c>
      <c r="K3217" s="73">
        <v>8.2319999999999997E-3</v>
      </c>
      <c r="L3217" s="73">
        <f t="shared" si="200"/>
        <v>6.9180000573396683E-3</v>
      </c>
      <c r="M3217" s="73">
        <v>6.9180000573396683E-3</v>
      </c>
      <c r="N3217" s="73">
        <v>0</v>
      </c>
      <c r="O3217" s="73">
        <v>0</v>
      </c>
      <c r="P3217" s="74">
        <f t="shared" si="201"/>
        <v>0.84037901571181595</v>
      </c>
      <c r="Q3217" s="74">
        <f t="shared" si="202"/>
        <v>0.84037901571181595</v>
      </c>
      <c r="R3217" s="75">
        <f t="shared" si="203"/>
        <v>0.84037901571181595</v>
      </c>
      <c r="S3217" s="7"/>
    </row>
    <row r="3218" spans="1:19" x14ac:dyDescent="0.25">
      <c r="A3218" s="66"/>
      <c r="B3218" s="56"/>
      <c r="C3218" s="67"/>
      <c r="D3218" s="68"/>
      <c r="E3218" s="69"/>
      <c r="F3218" s="70"/>
      <c r="G3218" s="71"/>
      <c r="H3218" s="66">
        <v>9000000</v>
      </c>
      <c r="I3218" s="67" t="s">
        <v>293</v>
      </c>
      <c r="J3218" s="72">
        <v>9.0953999999999993E-2</v>
      </c>
      <c r="K3218" s="73">
        <v>9.1324000000000002E-2</v>
      </c>
      <c r="L3218" s="73">
        <f t="shared" si="200"/>
        <v>1.6775910164972395E-2</v>
      </c>
      <c r="M3218" s="73">
        <v>8.4747601649723947E-3</v>
      </c>
      <c r="N3218" s="73">
        <v>4.5875400000000002E-3</v>
      </c>
      <c r="O3218" s="73">
        <v>3.71361E-3</v>
      </c>
      <c r="P3218" s="74">
        <f t="shared" si="201"/>
        <v>9.2798827963869235E-2</v>
      </c>
      <c r="Q3218" s="74">
        <f t="shared" si="202"/>
        <v>0.14303250147795099</v>
      </c>
      <c r="R3218" s="75">
        <f t="shared" si="203"/>
        <v>0.18369662043901269</v>
      </c>
      <c r="S3218" s="7"/>
    </row>
    <row r="3219" spans="1:19" x14ac:dyDescent="0.25">
      <c r="A3219" s="44"/>
      <c r="B3219" s="45"/>
      <c r="C3219" s="46"/>
      <c r="D3219" s="47"/>
      <c r="E3219" s="48"/>
      <c r="F3219" s="49">
        <v>24</v>
      </c>
      <c r="G3219" s="50" t="s">
        <v>141</v>
      </c>
      <c r="H3219" s="90"/>
      <c r="I3219" s="46"/>
      <c r="J3219" s="51">
        <v>0.46595500000000001</v>
      </c>
      <c r="K3219" s="52">
        <v>1.4062300000000001</v>
      </c>
      <c r="L3219" s="53">
        <f t="shared" si="200"/>
        <v>0.236788201090289</v>
      </c>
      <c r="M3219" s="53">
        <v>0.11856792109028902</v>
      </c>
      <c r="N3219" s="53">
        <v>5.4090099999999988E-2</v>
      </c>
      <c r="O3219" s="53">
        <v>6.4130180000000009E-2</v>
      </c>
      <c r="P3219" s="54">
        <f t="shared" si="201"/>
        <v>8.4316165271889384E-2</v>
      </c>
      <c r="Q3219" s="54">
        <f t="shared" si="202"/>
        <v>0.12278078343534769</v>
      </c>
      <c r="R3219" s="55">
        <f t="shared" si="203"/>
        <v>0.1683851155858494</v>
      </c>
      <c r="S3219" s="7"/>
    </row>
    <row r="3220" spans="1:19" x14ac:dyDescent="0.25">
      <c r="A3220" s="66"/>
      <c r="B3220" s="56"/>
      <c r="C3220" s="67"/>
      <c r="D3220" s="68"/>
      <c r="E3220" s="69"/>
      <c r="F3220" s="70"/>
      <c r="G3220" s="71"/>
      <c r="H3220" s="66">
        <v>3000001</v>
      </c>
      <c r="I3220" s="67" t="s">
        <v>283</v>
      </c>
      <c r="J3220" s="72">
        <v>9.0631000000000017E-2</v>
      </c>
      <c r="K3220" s="73">
        <v>9.2478000000000005E-2</v>
      </c>
      <c r="L3220" s="73">
        <f t="shared" si="200"/>
        <v>3.3243650111569857E-2</v>
      </c>
      <c r="M3220" s="73">
        <v>1.7917470111569855E-2</v>
      </c>
      <c r="N3220" s="73">
        <v>7.4102300000000003E-3</v>
      </c>
      <c r="O3220" s="73">
        <v>7.9159499999999997E-3</v>
      </c>
      <c r="P3220" s="74">
        <f t="shared" si="201"/>
        <v>0.193748460299421</v>
      </c>
      <c r="Q3220" s="74">
        <f t="shared" si="202"/>
        <v>0.27387811275730284</v>
      </c>
      <c r="R3220" s="75">
        <f t="shared" si="203"/>
        <v>0.35947630908507811</v>
      </c>
      <c r="S3220" s="7"/>
    </row>
    <row r="3221" spans="1:19" ht="25.5" x14ac:dyDescent="0.25">
      <c r="A3221" s="66"/>
      <c r="B3221" s="56"/>
      <c r="C3221" s="67"/>
      <c r="D3221" s="68"/>
      <c r="E3221" s="69"/>
      <c r="F3221" s="70"/>
      <c r="G3221" s="71"/>
      <c r="H3221" s="66">
        <v>3000004</v>
      </c>
      <c r="I3221" s="67" t="s">
        <v>438</v>
      </c>
      <c r="J3221" s="72">
        <v>0.20360400000000001</v>
      </c>
      <c r="K3221" s="73">
        <v>0.49916799999999995</v>
      </c>
      <c r="L3221" s="73">
        <f t="shared" si="200"/>
        <v>0.12522006067794206</v>
      </c>
      <c r="M3221" s="73">
        <v>6.2929970677942038E-2</v>
      </c>
      <c r="N3221" s="73">
        <v>2.8870479999999997E-2</v>
      </c>
      <c r="O3221" s="73">
        <v>3.3419610000000002E-2</v>
      </c>
      <c r="P3221" s="74">
        <f t="shared" si="201"/>
        <v>0.12606972137224751</v>
      </c>
      <c r="Q3221" s="74">
        <f t="shared" si="202"/>
        <v>0.1839069224748823</v>
      </c>
      <c r="R3221" s="75">
        <f t="shared" si="203"/>
        <v>0.25085754831628243</v>
      </c>
      <c r="S3221" s="7"/>
    </row>
    <row r="3222" spans="1:19" ht="25.5" x14ac:dyDescent="0.25">
      <c r="A3222" s="66"/>
      <c r="B3222" s="56"/>
      <c r="C3222" s="67"/>
      <c r="D3222" s="68"/>
      <c r="E3222" s="69"/>
      <c r="F3222" s="70"/>
      <c r="G3222" s="71"/>
      <c r="H3222" s="66">
        <v>3000365</v>
      </c>
      <c r="I3222" s="67" t="s">
        <v>426</v>
      </c>
      <c r="J3222" s="72">
        <v>0</v>
      </c>
      <c r="K3222" s="73">
        <v>0.09</v>
      </c>
      <c r="L3222" s="73">
        <f t="shared" si="200"/>
        <v>0</v>
      </c>
      <c r="M3222" s="73">
        <v>0</v>
      </c>
      <c r="N3222" s="73">
        <v>0</v>
      </c>
      <c r="O3222" s="73">
        <v>0</v>
      </c>
      <c r="P3222" s="74">
        <f t="shared" si="201"/>
        <v>0</v>
      </c>
      <c r="Q3222" s="74">
        <f t="shared" si="202"/>
        <v>0</v>
      </c>
      <c r="R3222" s="75">
        <f t="shared" si="203"/>
        <v>0</v>
      </c>
      <c r="S3222" s="7"/>
    </row>
    <row r="3223" spans="1:19" x14ac:dyDescent="0.25">
      <c r="A3223" s="66"/>
      <c r="B3223" s="56"/>
      <c r="C3223" s="67"/>
      <c r="D3223" s="68"/>
      <c r="E3223" s="69"/>
      <c r="F3223" s="70"/>
      <c r="G3223" s="71"/>
      <c r="H3223" s="66">
        <v>9000000</v>
      </c>
      <c r="I3223" s="67" t="s">
        <v>293</v>
      </c>
      <c r="J3223" s="72">
        <v>0.17172000000000001</v>
      </c>
      <c r="K3223" s="73">
        <v>0.72458400000000023</v>
      </c>
      <c r="L3223" s="73">
        <f t="shared" si="200"/>
        <v>7.8324490300777122E-2</v>
      </c>
      <c r="M3223" s="73">
        <v>3.7720480300777126E-2</v>
      </c>
      <c r="N3223" s="73">
        <v>1.7809389999999998E-2</v>
      </c>
      <c r="O3223" s="73">
        <v>2.2794620000000002E-2</v>
      </c>
      <c r="P3223" s="74">
        <f t="shared" si="201"/>
        <v>5.2058119280548723E-2</v>
      </c>
      <c r="Q3223" s="74">
        <f t="shared" si="202"/>
        <v>7.6636898276496723E-2</v>
      </c>
      <c r="R3223" s="75">
        <f t="shared" si="203"/>
        <v>0.10809580435225881</v>
      </c>
      <c r="S3223" s="7"/>
    </row>
    <row r="3224" spans="1:19" ht="25.5" x14ac:dyDescent="0.25">
      <c r="A3224" s="44"/>
      <c r="B3224" s="45"/>
      <c r="C3224" s="46"/>
      <c r="D3224" s="47"/>
      <c r="E3224" s="48"/>
      <c r="F3224" s="49">
        <v>42</v>
      </c>
      <c r="G3224" s="50" t="s">
        <v>158</v>
      </c>
      <c r="H3224" s="90"/>
      <c r="I3224" s="46"/>
      <c r="J3224" s="51">
        <v>10.038427</v>
      </c>
      <c r="K3224" s="52">
        <v>11.721913000000001</v>
      </c>
      <c r="L3224" s="53">
        <f t="shared" si="200"/>
        <v>9.5910441176898029</v>
      </c>
      <c r="M3224" s="53">
        <v>7.544778817689803</v>
      </c>
      <c r="N3224" s="53">
        <v>0.53985367999999989</v>
      </c>
      <c r="O3224" s="53">
        <v>1.5064116199999997</v>
      </c>
      <c r="P3224" s="54">
        <f t="shared" si="201"/>
        <v>0.64364739933574</v>
      </c>
      <c r="Q3224" s="54">
        <f t="shared" si="202"/>
        <v>0.68970248266556855</v>
      </c>
      <c r="R3224" s="55">
        <f t="shared" si="203"/>
        <v>0.81821492086571557</v>
      </c>
      <c r="S3224" s="7"/>
    </row>
    <row r="3225" spans="1:19" ht="51" x14ac:dyDescent="0.25">
      <c r="A3225" s="66"/>
      <c r="B3225" s="56"/>
      <c r="C3225" s="67"/>
      <c r="D3225" s="68"/>
      <c r="E3225" s="69"/>
      <c r="F3225" s="70"/>
      <c r="G3225" s="71"/>
      <c r="H3225" s="66">
        <v>3000528</v>
      </c>
      <c r="I3225" s="67" t="s">
        <v>458</v>
      </c>
      <c r="J3225" s="72">
        <v>2.1782999999999997E-2</v>
      </c>
      <c r="K3225" s="73">
        <v>2.1782999999999997E-2</v>
      </c>
      <c r="L3225" s="73">
        <f t="shared" si="200"/>
        <v>2.6120700079106073E-3</v>
      </c>
      <c r="M3225" s="73">
        <v>1.4214500079106074E-3</v>
      </c>
      <c r="N3225" s="73">
        <v>4.4999999999999999E-4</v>
      </c>
      <c r="O3225" s="73">
        <v>7.4061999999999999E-4</v>
      </c>
      <c r="P3225" s="74">
        <f t="shared" si="201"/>
        <v>6.5255015742120351E-2</v>
      </c>
      <c r="Q3225" s="74">
        <f t="shared" si="202"/>
        <v>8.5913327269458176E-2</v>
      </c>
      <c r="R3225" s="75">
        <f t="shared" si="203"/>
        <v>0.11991323545474028</v>
      </c>
      <c r="S3225" s="7"/>
    </row>
    <row r="3226" spans="1:19" ht="38.25" x14ac:dyDescent="0.25">
      <c r="A3226" s="66"/>
      <c r="B3226" s="56"/>
      <c r="C3226" s="67"/>
      <c r="D3226" s="68"/>
      <c r="E3226" s="69"/>
      <c r="F3226" s="70"/>
      <c r="G3226" s="71"/>
      <c r="H3226" s="66">
        <v>3000529</v>
      </c>
      <c r="I3226" s="67" t="s">
        <v>459</v>
      </c>
      <c r="J3226" s="72">
        <v>1.6643999999999999E-2</v>
      </c>
      <c r="K3226" s="73">
        <v>1.6643999999999999E-2</v>
      </c>
      <c r="L3226" s="73">
        <f t="shared" si="200"/>
        <v>2.52914000168032E-3</v>
      </c>
      <c r="M3226" s="73">
        <v>6.1148000168032013E-4</v>
      </c>
      <c r="N3226" s="73">
        <v>0</v>
      </c>
      <c r="O3226" s="73">
        <v>1.9176599999999999E-3</v>
      </c>
      <c r="P3226" s="74">
        <f t="shared" si="201"/>
        <v>3.6738764820975739E-2</v>
      </c>
      <c r="Q3226" s="74">
        <f t="shared" si="202"/>
        <v>3.6738764820975739E-2</v>
      </c>
      <c r="R3226" s="75">
        <f t="shared" si="203"/>
        <v>0.15195505898103343</v>
      </c>
      <c r="S3226" s="7"/>
    </row>
    <row r="3227" spans="1:19" x14ac:dyDescent="0.25">
      <c r="A3227" s="66"/>
      <c r="B3227" s="56"/>
      <c r="C3227" s="67"/>
      <c r="D3227" s="68"/>
      <c r="E3227" s="69"/>
      <c r="F3227" s="70"/>
      <c r="G3227" s="71"/>
      <c r="H3227" s="66">
        <v>9000009</v>
      </c>
      <c r="I3227" s="67" t="s">
        <v>294</v>
      </c>
      <c r="J3227" s="72">
        <v>10</v>
      </c>
      <c r="K3227" s="73">
        <v>11.683486</v>
      </c>
      <c r="L3227" s="73">
        <f t="shared" si="200"/>
        <v>9.5859029076802109</v>
      </c>
      <c r="M3227" s="73">
        <v>7.542745887680212</v>
      </c>
      <c r="N3227" s="73">
        <v>0.53940367999999994</v>
      </c>
      <c r="O3227" s="73">
        <v>1.5037533399999998</v>
      </c>
      <c r="P3227" s="74">
        <f t="shared" si="201"/>
        <v>0.64559035613858839</v>
      </c>
      <c r="Q3227" s="74">
        <f t="shared" si="202"/>
        <v>0.69175839879298107</v>
      </c>
      <c r="R3227" s="75">
        <f t="shared" si="203"/>
        <v>0.82046599000334408</v>
      </c>
      <c r="S3227" s="7"/>
    </row>
    <row r="3228" spans="1:19" x14ac:dyDescent="0.25">
      <c r="A3228" s="44"/>
      <c r="B3228" s="45"/>
      <c r="C3228" s="46"/>
      <c r="D3228" s="47"/>
      <c r="E3228" s="48"/>
      <c r="F3228" s="49">
        <v>46</v>
      </c>
      <c r="G3228" s="50" t="s">
        <v>169</v>
      </c>
      <c r="H3228" s="90"/>
      <c r="I3228" s="46"/>
      <c r="J3228" s="51">
        <v>2.2054689999999999</v>
      </c>
      <c r="K3228" s="52">
        <v>2.6009609999999999</v>
      </c>
      <c r="L3228" s="53">
        <f t="shared" si="200"/>
        <v>5.6720379663621187E-2</v>
      </c>
      <c r="M3228" s="53">
        <v>1.8172249663621187E-2</v>
      </c>
      <c r="N3228" s="53">
        <v>2.058946E-2</v>
      </c>
      <c r="O3228" s="53">
        <v>1.7958669999999999E-2</v>
      </c>
      <c r="P3228" s="54">
        <f t="shared" si="201"/>
        <v>6.986744385487206E-3</v>
      </c>
      <c r="Q3228" s="54">
        <f t="shared" si="202"/>
        <v>1.490284155111176E-2</v>
      </c>
      <c r="R3228" s="55">
        <f t="shared" si="203"/>
        <v>2.1807470263345428E-2</v>
      </c>
      <c r="S3228" s="7"/>
    </row>
    <row r="3229" spans="1:19" x14ac:dyDescent="0.25">
      <c r="A3229" s="66"/>
      <c r="B3229" s="56"/>
      <c r="C3229" s="67"/>
      <c r="D3229" s="68"/>
      <c r="E3229" s="69"/>
      <c r="F3229" s="70"/>
      <c r="G3229" s="71"/>
      <c r="H3229" s="66">
        <v>9000009</v>
      </c>
      <c r="I3229" s="67" t="s">
        <v>294</v>
      </c>
      <c r="J3229" s="72">
        <v>2.2054689999999999</v>
      </c>
      <c r="K3229" s="73">
        <v>2.6009609999999999</v>
      </c>
      <c r="L3229" s="73">
        <f t="shared" si="200"/>
        <v>5.6720379663621187E-2</v>
      </c>
      <c r="M3229" s="73">
        <v>1.8172249663621187E-2</v>
      </c>
      <c r="N3229" s="73">
        <v>2.058946E-2</v>
      </c>
      <c r="O3229" s="73">
        <v>1.7958669999999999E-2</v>
      </c>
      <c r="P3229" s="74">
        <f t="shared" si="201"/>
        <v>6.986744385487206E-3</v>
      </c>
      <c r="Q3229" s="74">
        <f t="shared" si="202"/>
        <v>1.490284155111176E-2</v>
      </c>
      <c r="R3229" s="75">
        <f t="shared" si="203"/>
        <v>2.1807470263345428E-2</v>
      </c>
      <c r="S3229" s="7"/>
    </row>
    <row r="3230" spans="1:19" ht="25.5" x14ac:dyDescent="0.25">
      <c r="A3230" s="44"/>
      <c r="B3230" s="45"/>
      <c r="C3230" s="46"/>
      <c r="D3230" s="47"/>
      <c r="E3230" s="48"/>
      <c r="F3230" s="49">
        <v>51</v>
      </c>
      <c r="G3230" s="50" t="s">
        <v>24</v>
      </c>
      <c r="H3230" s="90"/>
      <c r="I3230" s="46"/>
      <c r="J3230" s="51">
        <v>2.5189000000000004</v>
      </c>
      <c r="K3230" s="52">
        <v>3.0597280000000007</v>
      </c>
      <c r="L3230" s="53">
        <f t="shared" si="200"/>
        <v>1.4266871285061442</v>
      </c>
      <c r="M3230" s="53">
        <v>0.83273976850614417</v>
      </c>
      <c r="N3230" s="53">
        <v>0.32842072</v>
      </c>
      <c r="O3230" s="53">
        <v>0.26552663999999998</v>
      </c>
      <c r="P3230" s="54">
        <f t="shared" si="201"/>
        <v>0.27216137137227359</v>
      </c>
      <c r="Q3230" s="54">
        <f t="shared" si="202"/>
        <v>0.37949794508078621</v>
      </c>
      <c r="R3230" s="55">
        <f t="shared" si="203"/>
        <v>0.46627907072332703</v>
      </c>
      <c r="S3230" s="7"/>
    </row>
    <row r="3231" spans="1:19" ht="38.25" x14ac:dyDescent="0.25">
      <c r="A3231" s="66"/>
      <c r="B3231" s="56"/>
      <c r="C3231" s="67"/>
      <c r="D3231" s="68"/>
      <c r="E3231" s="69"/>
      <c r="F3231" s="70"/>
      <c r="G3231" s="71"/>
      <c r="H3231" s="66">
        <v>3000712</v>
      </c>
      <c r="I3231" s="67" t="s">
        <v>295</v>
      </c>
      <c r="J3231" s="72">
        <v>0.46889999999999998</v>
      </c>
      <c r="K3231" s="73">
        <v>0.46889999999999998</v>
      </c>
      <c r="L3231" s="73">
        <f t="shared" si="200"/>
        <v>0.13609192976496026</v>
      </c>
      <c r="M3231" s="73">
        <v>5.2477999764960259E-2</v>
      </c>
      <c r="N3231" s="73">
        <v>3.7146999999999999E-2</v>
      </c>
      <c r="O3231" s="73">
        <v>4.6466930000000004E-2</v>
      </c>
      <c r="P3231" s="74">
        <f t="shared" si="201"/>
        <v>0.11191725264440235</v>
      </c>
      <c r="Q3231" s="74">
        <f t="shared" si="202"/>
        <v>0.19113883507135906</v>
      </c>
      <c r="R3231" s="75">
        <f t="shared" si="203"/>
        <v>0.29023657446142093</v>
      </c>
      <c r="S3231" s="7"/>
    </row>
    <row r="3232" spans="1:19" ht="25.5" x14ac:dyDescent="0.25">
      <c r="A3232" s="66"/>
      <c r="B3232" s="56"/>
      <c r="C3232" s="67"/>
      <c r="D3232" s="68"/>
      <c r="E3232" s="69"/>
      <c r="F3232" s="70"/>
      <c r="G3232" s="71"/>
      <c r="H3232" s="66">
        <v>3000713</v>
      </c>
      <c r="I3232" s="67" t="s">
        <v>313</v>
      </c>
      <c r="J3232" s="72">
        <v>0.2</v>
      </c>
      <c r="K3232" s="73">
        <v>0.20000000000000004</v>
      </c>
      <c r="L3232" s="73">
        <f t="shared" si="200"/>
        <v>6.4898660297120242E-2</v>
      </c>
      <c r="M3232" s="73">
        <v>3.4720940297120251E-2</v>
      </c>
      <c r="N3232" s="73">
        <v>1.6253509999999999E-2</v>
      </c>
      <c r="O3232" s="73">
        <v>1.3924209999999999E-2</v>
      </c>
      <c r="P3232" s="74">
        <f t="shared" si="201"/>
        <v>0.17360470148560123</v>
      </c>
      <c r="Q3232" s="74">
        <f t="shared" si="202"/>
        <v>0.25487225148560122</v>
      </c>
      <c r="R3232" s="75">
        <f t="shared" si="203"/>
        <v>0.32449330148560113</v>
      </c>
      <c r="S3232" s="7"/>
    </row>
    <row r="3233" spans="1:19" x14ac:dyDescent="0.25">
      <c r="A3233" s="66"/>
      <c r="B3233" s="56"/>
      <c r="C3233" s="67"/>
      <c r="D3233" s="68"/>
      <c r="E3233" s="69"/>
      <c r="F3233" s="70"/>
      <c r="G3233" s="71"/>
      <c r="H3233" s="66">
        <v>9000009</v>
      </c>
      <c r="I3233" s="67" t="s">
        <v>294</v>
      </c>
      <c r="J3233" s="72">
        <v>1.85</v>
      </c>
      <c r="K3233" s="73">
        <v>2.3908280000000004</v>
      </c>
      <c r="L3233" s="73">
        <f t="shared" si="200"/>
        <v>1.2256965384440637</v>
      </c>
      <c r="M3233" s="73">
        <v>0.74554082844406366</v>
      </c>
      <c r="N3233" s="73">
        <v>0.27502020999999999</v>
      </c>
      <c r="O3233" s="73">
        <v>0.2051355</v>
      </c>
      <c r="P3233" s="74">
        <f t="shared" si="201"/>
        <v>0.31183373644781787</v>
      </c>
      <c r="Q3233" s="74">
        <f t="shared" si="202"/>
        <v>0.42686510215041135</v>
      </c>
      <c r="R3233" s="75">
        <f t="shared" si="203"/>
        <v>0.51266613007881101</v>
      </c>
      <c r="S3233" s="7"/>
    </row>
    <row r="3234" spans="1:19" ht="38.25" x14ac:dyDescent="0.25">
      <c r="A3234" s="44"/>
      <c r="B3234" s="45"/>
      <c r="C3234" s="46"/>
      <c r="D3234" s="47"/>
      <c r="E3234" s="48"/>
      <c r="F3234" s="49">
        <v>61</v>
      </c>
      <c r="G3234" s="50" t="s">
        <v>191</v>
      </c>
      <c r="H3234" s="90"/>
      <c r="I3234" s="46"/>
      <c r="J3234" s="51">
        <v>14.856515000000002</v>
      </c>
      <c r="K3234" s="52">
        <v>36.369404000000003</v>
      </c>
      <c r="L3234" s="53">
        <f t="shared" si="200"/>
        <v>4.9770180742361072</v>
      </c>
      <c r="M3234" s="53">
        <v>2.3171013442361073</v>
      </c>
      <c r="N3234" s="53">
        <v>1.2665746</v>
      </c>
      <c r="O3234" s="53">
        <v>1.39334213</v>
      </c>
      <c r="P3234" s="54">
        <f t="shared" si="201"/>
        <v>6.3710181894542653E-2</v>
      </c>
      <c r="Q3234" s="54">
        <f t="shared" si="202"/>
        <v>9.8535459757220861E-2</v>
      </c>
      <c r="R3234" s="55">
        <f t="shared" si="203"/>
        <v>0.13684629185114242</v>
      </c>
      <c r="S3234" s="7"/>
    </row>
    <row r="3235" spans="1:19" x14ac:dyDescent="0.25">
      <c r="A3235" s="66"/>
      <c r="B3235" s="56"/>
      <c r="C3235" s="67"/>
      <c r="D3235" s="68"/>
      <c r="E3235" s="69"/>
      <c r="F3235" s="70"/>
      <c r="G3235" s="71"/>
      <c r="H3235" s="66">
        <v>3000001</v>
      </c>
      <c r="I3235" s="67" t="s">
        <v>283</v>
      </c>
      <c r="J3235" s="72">
        <v>0.39801800000000004</v>
      </c>
      <c r="K3235" s="73">
        <v>0.45100699999999999</v>
      </c>
      <c r="L3235" s="73">
        <f t="shared" si="200"/>
        <v>0.23098010602727564</v>
      </c>
      <c r="M3235" s="73">
        <v>0.15049094602727564</v>
      </c>
      <c r="N3235" s="73">
        <v>4.0518199999999997E-2</v>
      </c>
      <c r="O3235" s="73">
        <v>3.9970959999999993E-2</v>
      </c>
      <c r="P3235" s="74">
        <f t="shared" si="201"/>
        <v>0.33367762812389973</v>
      </c>
      <c r="Q3235" s="74">
        <f t="shared" si="202"/>
        <v>0.42351703194690027</v>
      </c>
      <c r="R3235" s="75">
        <f t="shared" si="203"/>
        <v>0.51214306214155358</v>
      </c>
      <c r="S3235" s="7"/>
    </row>
    <row r="3236" spans="1:19" ht="25.5" x14ac:dyDescent="0.25">
      <c r="A3236" s="66"/>
      <c r="B3236" s="56"/>
      <c r="C3236" s="67"/>
      <c r="D3236" s="68"/>
      <c r="E3236" s="69"/>
      <c r="F3236" s="70"/>
      <c r="G3236" s="71"/>
      <c r="H3236" s="66">
        <v>3000132</v>
      </c>
      <c r="I3236" s="67" t="s">
        <v>513</v>
      </c>
      <c r="J3236" s="72">
        <v>1.44211</v>
      </c>
      <c r="K3236" s="73">
        <v>10.725211000000002</v>
      </c>
      <c r="L3236" s="73">
        <f t="shared" si="200"/>
        <v>0.36636060130279458</v>
      </c>
      <c r="M3236" s="73">
        <v>0.17344190130279458</v>
      </c>
      <c r="N3236" s="73">
        <v>6.9402800000000001E-2</v>
      </c>
      <c r="O3236" s="73">
        <v>0.12351590000000001</v>
      </c>
      <c r="P3236" s="74">
        <f t="shared" si="201"/>
        <v>1.6171420898180421E-2</v>
      </c>
      <c r="Q3236" s="74">
        <f t="shared" si="202"/>
        <v>2.2642417133126289E-2</v>
      </c>
      <c r="R3236" s="75">
        <f t="shared" si="203"/>
        <v>3.4158824595879232E-2</v>
      </c>
      <c r="S3236" s="7"/>
    </row>
    <row r="3237" spans="1:19" ht="25.5" x14ac:dyDescent="0.25">
      <c r="A3237" s="66"/>
      <c r="B3237" s="56"/>
      <c r="C3237" s="67"/>
      <c r="D3237" s="68"/>
      <c r="E3237" s="69"/>
      <c r="F3237" s="70"/>
      <c r="G3237" s="71"/>
      <c r="H3237" s="66">
        <v>3000133</v>
      </c>
      <c r="I3237" s="67" t="s">
        <v>514</v>
      </c>
      <c r="J3237" s="72">
        <v>0</v>
      </c>
      <c r="K3237" s="73">
        <v>9.2831009999999985</v>
      </c>
      <c r="L3237" s="73">
        <f t="shared" si="200"/>
        <v>0</v>
      </c>
      <c r="M3237" s="73">
        <v>0</v>
      </c>
      <c r="N3237" s="73">
        <v>0</v>
      </c>
      <c r="O3237" s="73">
        <v>0</v>
      </c>
      <c r="P3237" s="74">
        <f t="shared" si="201"/>
        <v>0</v>
      </c>
      <c r="Q3237" s="74">
        <f t="shared" si="202"/>
        <v>0</v>
      </c>
      <c r="R3237" s="75">
        <f t="shared" si="203"/>
        <v>0</v>
      </c>
      <c r="S3237" s="7"/>
    </row>
    <row r="3238" spans="1:19" ht="25.5" x14ac:dyDescent="0.25">
      <c r="A3238" s="66"/>
      <c r="B3238" s="56"/>
      <c r="C3238" s="67"/>
      <c r="D3238" s="68"/>
      <c r="E3238" s="69"/>
      <c r="F3238" s="70"/>
      <c r="G3238" s="71"/>
      <c r="H3238" s="66">
        <v>3000478</v>
      </c>
      <c r="I3238" s="67" t="s">
        <v>516</v>
      </c>
      <c r="J3238" s="72">
        <v>0.15711700000000003</v>
      </c>
      <c r="K3238" s="73">
        <v>0.13918700000000003</v>
      </c>
      <c r="L3238" s="73">
        <f t="shared" si="200"/>
        <v>6.1245999776326117E-2</v>
      </c>
      <c r="M3238" s="73">
        <v>4.135699977632612E-2</v>
      </c>
      <c r="N3238" s="73">
        <v>1.03094E-2</v>
      </c>
      <c r="O3238" s="73">
        <v>9.5795999999999989E-3</v>
      </c>
      <c r="P3238" s="74">
        <f t="shared" si="201"/>
        <v>0.29713263290627795</v>
      </c>
      <c r="Q3238" s="74">
        <f t="shared" si="202"/>
        <v>0.37120133185086324</v>
      </c>
      <c r="R3238" s="75">
        <f t="shared" si="203"/>
        <v>0.44002672502695012</v>
      </c>
      <c r="S3238" s="7"/>
    </row>
    <row r="3239" spans="1:19" ht="25.5" x14ac:dyDescent="0.25">
      <c r="A3239" s="66"/>
      <c r="B3239" s="56"/>
      <c r="C3239" s="67"/>
      <c r="D3239" s="68"/>
      <c r="E3239" s="69"/>
      <c r="F3239" s="70"/>
      <c r="G3239" s="71"/>
      <c r="H3239" s="66">
        <v>3000479</v>
      </c>
      <c r="I3239" s="67" t="s">
        <v>515</v>
      </c>
      <c r="J3239" s="72">
        <v>0.24631300000000003</v>
      </c>
      <c r="K3239" s="73">
        <v>0.25105200000000011</v>
      </c>
      <c r="L3239" s="73">
        <f t="shared" si="200"/>
        <v>0.15081552051776248</v>
      </c>
      <c r="M3239" s="73">
        <v>0.10392260051776248</v>
      </c>
      <c r="N3239" s="73">
        <v>2.9696980000000001E-2</v>
      </c>
      <c r="O3239" s="73">
        <v>1.719594E-2</v>
      </c>
      <c r="P3239" s="74">
        <f t="shared" si="201"/>
        <v>0.41394850675462624</v>
      </c>
      <c r="Q3239" s="74">
        <f t="shared" si="202"/>
        <v>0.53223866178226997</v>
      </c>
      <c r="R3239" s="75">
        <f t="shared" si="203"/>
        <v>0.6007341925886367</v>
      </c>
      <c r="S3239" s="7"/>
    </row>
    <row r="3240" spans="1:19" x14ac:dyDescent="0.25">
      <c r="A3240" s="66"/>
      <c r="B3240" s="56"/>
      <c r="C3240" s="67"/>
      <c r="D3240" s="68"/>
      <c r="E3240" s="69"/>
      <c r="F3240" s="70"/>
      <c r="G3240" s="71"/>
      <c r="H3240" s="66">
        <v>9000000</v>
      </c>
      <c r="I3240" s="67" t="s">
        <v>293</v>
      </c>
      <c r="J3240" s="72">
        <v>0.12588500000000002</v>
      </c>
      <c r="K3240" s="73">
        <v>0.12688500000000003</v>
      </c>
      <c r="L3240" s="73">
        <f t="shared" si="200"/>
        <v>2.7488359476578215E-2</v>
      </c>
      <c r="M3240" s="73">
        <v>2.0621699476578215E-2</v>
      </c>
      <c r="N3240" s="73">
        <v>2.7453999999999998E-3</v>
      </c>
      <c r="O3240" s="73">
        <v>4.1212600000000007E-3</v>
      </c>
      <c r="P3240" s="74">
        <f t="shared" si="201"/>
        <v>0.16252275270188132</v>
      </c>
      <c r="Q3240" s="74">
        <f t="shared" si="202"/>
        <v>0.18415966801890066</v>
      </c>
      <c r="R3240" s="75">
        <f t="shared" si="203"/>
        <v>0.21663994543545895</v>
      </c>
      <c r="S3240" s="7"/>
    </row>
    <row r="3241" spans="1:19" x14ac:dyDescent="0.25">
      <c r="A3241" s="66"/>
      <c r="B3241" s="56"/>
      <c r="C3241" s="67"/>
      <c r="D3241" s="68"/>
      <c r="E3241" s="69"/>
      <c r="F3241" s="70"/>
      <c r="G3241" s="71"/>
      <c r="H3241" s="66">
        <v>9000009</v>
      </c>
      <c r="I3241" s="67" t="s">
        <v>294</v>
      </c>
      <c r="J3241" s="72">
        <v>12.487072000000001</v>
      </c>
      <c r="K3241" s="73">
        <v>15.392961000000003</v>
      </c>
      <c r="L3241" s="73">
        <f t="shared" si="200"/>
        <v>4.1401274871353699</v>
      </c>
      <c r="M3241" s="73">
        <v>1.8272671971353702</v>
      </c>
      <c r="N3241" s="73">
        <v>1.1139018199999999</v>
      </c>
      <c r="O3241" s="73">
        <v>1.19895847</v>
      </c>
      <c r="P3241" s="74">
        <f t="shared" si="201"/>
        <v>0.11870797289328348</v>
      </c>
      <c r="Q3241" s="74">
        <f t="shared" si="202"/>
        <v>0.19107233605901874</v>
      </c>
      <c r="R3241" s="75">
        <f t="shared" si="203"/>
        <v>0.26896238398417099</v>
      </c>
      <c r="S3241" s="7"/>
    </row>
    <row r="3242" spans="1:19" ht="38.25" x14ac:dyDescent="0.25">
      <c r="A3242" s="44"/>
      <c r="B3242" s="45"/>
      <c r="C3242" s="46"/>
      <c r="D3242" s="47"/>
      <c r="E3242" s="48"/>
      <c r="F3242" s="49">
        <v>68</v>
      </c>
      <c r="G3242" s="50" t="s">
        <v>22</v>
      </c>
      <c r="H3242" s="90"/>
      <c r="I3242" s="46"/>
      <c r="J3242" s="51">
        <v>2.4547630000000003</v>
      </c>
      <c r="K3242" s="52">
        <v>2.4547630000000003</v>
      </c>
      <c r="L3242" s="53">
        <f t="shared" si="200"/>
        <v>0.57670062221799911</v>
      </c>
      <c r="M3242" s="53">
        <v>0.30056438221799908</v>
      </c>
      <c r="N3242" s="53">
        <v>0.14365522</v>
      </c>
      <c r="O3242" s="53">
        <v>0.13248102</v>
      </c>
      <c r="P3242" s="54">
        <f t="shared" si="201"/>
        <v>0.1224413037910377</v>
      </c>
      <c r="Q3242" s="54">
        <f t="shared" si="202"/>
        <v>0.18096231783597805</v>
      </c>
      <c r="R3242" s="55">
        <f t="shared" si="203"/>
        <v>0.23493128347543085</v>
      </c>
      <c r="S3242" s="7"/>
    </row>
    <row r="3243" spans="1:19" ht="38.25" x14ac:dyDescent="0.25">
      <c r="A3243" s="66"/>
      <c r="B3243" s="56"/>
      <c r="C3243" s="67"/>
      <c r="D3243" s="68"/>
      <c r="E3243" s="69"/>
      <c r="F3243" s="70"/>
      <c r="G3243" s="71"/>
      <c r="H3243" s="66">
        <v>3000435</v>
      </c>
      <c r="I3243" s="67" t="s">
        <v>290</v>
      </c>
      <c r="J3243" s="72">
        <v>0.97009699999999999</v>
      </c>
      <c r="K3243" s="73">
        <v>0.97009699999999999</v>
      </c>
      <c r="L3243" s="73">
        <f t="shared" si="200"/>
        <v>0.29264179279144675</v>
      </c>
      <c r="M3243" s="73">
        <v>0.18231739279144676</v>
      </c>
      <c r="N3243" s="73">
        <v>6.2223090000000002E-2</v>
      </c>
      <c r="O3243" s="73">
        <v>4.8101309999999994E-2</v>
      </c>
      <c r="P3243" s="74">
        <f t="shared" si="201"/>
        <v>0.18793728131459717</v>
      </c>
      <c r="Q3243" s="74">
        <f t="shared" si="202"/>
        <v>0.25207838266837934</v>
      </c>
      <c r="R3243" s="75">
        <f t="shared" si="203"/>
        <v>0.30166240364772468</v>
      </c>
      <c r="S3243" s="7"/>
    </row>
    <row r="3244" spans="1:19" ht="51" x14ac:dyDescent="0.25">
      <c r="A3244" s="66"/>
      <c r="B3244" s="56"/>
      <c r="C3244" s="67"/>
      <c r="D3244" s="68"/>
      <c r="E3244" s="69"/>
      <c r="F3244" s="70"/>
      <c r="G3244" s="71"/>
      <c r="H3244" s="66">
        <v>3000450</v>
      </c>
      <c r="I3244" s="67" t="s">
        <v>291</v>
      </c>
      <c r="J3244" s="72">
        <v>0.34147700000000003</v>
      </c>
      <c r="K3244" s="73">
        <v>0.33582699999999999</v>
      </c>
      <c r="L3244" s="73">
        <f t="shared" si="200"/>
        <v>0.11709604023235171</v>
      </c>
      <c r="M3244" s="73">
        <v>7.1973740232351702E-2</v>
      </c>
      <c r="N3244" s="73">
        <v>1.9429059999999998E-2</v>
      </c>
      <c r="O3244" s="73">
        <v>2.5693240000000003E-2</v>
      </c>
      <c r="P3244" s="74">
        <f t="shared" si="201"/>
        <v>0.21431790842413417</v>
      </c>
      <c r="Q3244" s="74">
        <f t="shared" si="202"/>
        <v>0.27217227987133763</v>
      </c>
      <c r="R3244" s="75">
        <f t="shared" si="203"/>
        <v>0.34867964824850806</v>
      </c>
      <c r="S3244" s="7"/>
    </row>
    <row r="3245" spans="1:19" ht="38.25" x14ac:dyDescent="0.25">
      <c r="A3245" s="66"/>
      <c r="B3245" s="56"/>
      <c r="C3245" s="67"/>
      <c r="D3245" s="68"/>
      <c r="E3245" s="69"/>
      <c r="F3245" s="70"/>
      <c r="G3245" s="71"/>
      <c r="H3245" s="66">
        <v>3000516</v>
      </c>
      <c r="I3245" s="67" t="s">
        <v>292</v>
      </c>
      <c r="J3245" s="72">
        <v>0.73897100000000004</v>
      </c>
      <c r="K3245" s="73">
        <v>0.73897100000000004</v>
      </c>
      <c r="L3245" s="73">
        <f t="shared" si="200"/>
        <v>5.4380199999999997E-2</v>
      </c>
      <c r="M3245" s="73">
        <v>0</v>
      </c>
      <c r="N3245" s="73">
        <v>1.8727000000000001E-2</v>
      </c>
      <c r="O3245" s="73">
        <v>3.5653199999999996E-2</v>
      </c>
      <c r="P3245" s="74">
        <f t="shared" si="201"/>
        <v>0</v>
      </c>
      <c r="Q3245" s="74">
        <f t="shared" si="202"/>
        <v>2.5341995829335658E-2</v>
      </c>
      <c r="R3245" s="75">
        <f t="shared" si="203"/>
        <v>7.3589085363295711E-2</v>
      </c>
      <c r="S3245" s="7"/>
    </row>
    <row r="3246" spans="1:19" ht="25.5" x14ac:dyDescent="0.25">
      <c r="A3246" s="66"/>
      <c r="B3246" s="56"/>
      <c r="C3246" s="67"/>
      <c r="D3246" s="68"/>
      <c r="E3246" s="69"/>
      <c r="F3246" s="70"/>
      <c r="G3246" s="71"/>
      <c r="H3246" s="66">
        <v>3000565</v>
      </c>
      <c r="I3246" s="67" t="s">
        <v>382</v>
      </c>
      <c r="J3246" s="72">
        <v>6.4981999999999998E-2</v>
      </c>
      <c r="K3246" s="73">
        <v>6.4431999999999989E-2</v>
      </c>
      <c r="L3246" s="73">
        <f t="shared" si="200"/>
        <v>6.3040000000000006E-3</v>
      </c>
      <c r="M3246" s="73">
        <v>0</v>
      </c>
      <c r="N3246" s="73">
        <v>4.0000000000000001E-3</v>
      </c>
      <c r="O3246" s="73">
        <v>2.3040000000000001E-3</v>
      </c>
      <c r="P3246" s="74">
        <f t="shared" si="201"/>
        <v>0</v>
      </c>
      <c r="Q3246" s="74">
        <f t="shared" si="202"/>
        <v>6.2080953563446749E-2</v>
      </c>
      <c r="R3246" s="75">
        <f t="shared" si="203"/>
        <v>9.7839582815992074E-2</v>
      </c>
      <c r="S3246" s="7"/>
    </row>
    <row r="3247" spans="1:19" x14ac:dyDescent="0.25">
      <c r="A3247" s="66"/>
      <c r="B3247" s="56"/>
      <c r="C3247" s="67"/>
      <c r="D3247" s="68"/>
      <c r="E3247" s="69"/>
      <c r="F3247" s="70"/>
      <c r="G3247" s="71"/>
      <c r="H3247" s="66">
        <v>9000000</v>
      </c>
      <c r="I3247" s="67" t="s">
        <v>293</v>
      </c>
      <c r="J3247" s="72">
        <v>0.33923600000000004</v>
      </c>
      <c r="K3247" s="73">
        <v>0.34543600000000002</v>
      </c>
      <c r="L3247" s="73">
        <f t="shared" si="200"/>
        <v>0.10627858919420061</v>
      </c>
      <c r="M3247" s="73">
        <v>4.6273249194200616E-2</v>
      </c>
      <c r="N3247" s="73">
        <v>3.9276069999999996E-2</v>
      </c>
      <c r="O3247" s="73">
        <v>2.0729269999999998E-2</v>
      </c>
      <c r="P3247" s="74">
        <f t="shared" si="201"/>
        <v>0.13395607057226408</v>
      </c>
      <c r="Q3247" s="74">
        <f t="shared" si="202"/>
        <v>0.24765606130860884</v>
      </c>
      <c r="R3247" s="75">
        <f t="shared" si="203"/>
        <v>0.30766506442351288</v>
      </c>
      <c r="S3247" s="7"/>
    </row>
    <row r="3248" spans="1:19" ht="25.5" x14ac:dyDescent="0.25">
      <c r="A3248" s="44"/>
      <c r="B3248" s="45"/>
      <c r="C3248" s="46"/>
      <c r="D3248" s="47"/>
      <c r="E3248" s="48"/>
      <c r="F3248" s="49">
        <v>82</v>
      </c>
      <c r="G3248" s="50" t="s">
        <v>197</v>
      </c>
      <c r="H3248" s="90"/>
      <c r="I3248" s="46"/>
      <c r="J3248" s="51">
        <v>2.6472129999999998</v>
      </c>
      <c r="K3248" s="52">
        <v>2.9755820000000002</v>
      </c>
      <c r="L3248" s="53">
        <f t="shared" si="200"/>
        <v>0.69727861983268469</v>
      </c>
      <c r="M3248" s="53">
        <v>0.2104935598326847</v>
      </c>
      <c r="N3248" s="53">
        <v>0.18029698999999999</v>
      </c>
      <c r="O3248" s="53">
        <v>0.30648807</v>
      </c>
      <c r="P3248" s="54">
        <f t="shared" si="201"/>
        <v>7.0740298816394473E-2</v>
      </c>
      <c r="Q3248" s="54">
        <f t="shared" si="202"/>
        <v>0.1313324754057138</v>
      </c>
      <c r="R3248" s="55">
        <f t="shared" si="203"/>
        <v>0.23433352528435938</v>
      </c>
      <c r="S3248" s="7"/>
    </row>
    <row r="3249" spans="1:19" x14ac:dyDescent="0.25">
      <c r="A3249" s="66"/>
      <c r="B3249" s="56"/>
      <c r="C3249" s="67"/>
      <c r="D3249" s="68"/>
      <c r="E3249" s="69"/>
      <c r="F3249" s="70"/>
      <c r="G3249" s="71"/>
      <c r="H3249" s="66">
        <v>9000009</v>
      </c>
      <c r="I3249" s="67" t="s">
        <v>294</v>
      </c>
      <c r="J3249" s="72">
        <v>2.6472129999999998</v>
      </c>
      <c r="K3249" s="73">
        <v>2.9755820000000002</v>
      </c>
      <c r="L3249" s="73">
        <f t="shared" si="200"/>
        <v>0.69727861983268469</v>
      </c>
      <c r="M3249" s="73">
        <v>0.2104935598326847</v>
      </c>
      <c r="N3249" s="73">
        <v>0.18029698999999999</v>
      </c>
      <c r="O3249" s="73">
        <v>0.30648807</v>
      </c>
      <c r="P3249" s="74">
        <f t="shared" si="201"/>
        <v>7.0740298816394473E-2</v>
      </c>
      <c r="Q3249" s="74">
        <f t="shared" si="202"/>
        <v>0.1313324754057138</v>
      </c>
      <c r="R3249" s="75">
        <f t="shared" si="203"/>
        <v>0.23433352528435938</v>
      </c>
      <c r="S3249" s="7"/>
    </row>
    <row r="3250" spans="1:19" ht="25.5" x14ac:dyDescent="0.25">
      <c r="A3250" s="44"/>
      <c r="B3250" s="45"/>
      <c r="C3250" s="46"/>
      <c r="D3250" s="47"/>
      <c r="E3250" s="48"/>
      <c r="F3250" s="49">
        <v>89</v>
      </c>
      <c r="G3250" s="50" t="s">
        <v>55</v>
      </c>
      <c r="H3250" s="90"/>
      <c r="I3250" s="46"/>
      <c r="J3250" s="51">
        <v>2.0225000000000003E-2</v>
      </c>
      <c r="K3250" s="52">
        <v>2.0225000000000003E-2</v>
      </c>
      <c r="L3250" s="53">
        <f t="shared" si="200"/>
        <v>1.3309000005487818E-3</v>
      </c>
      <c r="M3250" s="53">
        <v>3.4550000054878183E-4</v>
      </c>
      <c r="N3250" s="53">
        <v>4.7630000000000003E-4</v>
      </c>
      <c r="O3250" s="53">
        <v>5.0909999999999996E-4</v>
      </c>
      <c r="P3250" s="54">
        <f t="shared" si="201"/>
        <v>1.7082818321324193E-2</v>
      </c>
      <c r="Q3250" s="54">
        <f t="shared" si="202"/>
        <v>4.0632880126021349E-2</v>
      </c>
      <c r="R3250" s="55">
        <f t="shared" si="203"/>
        <v>6.5804697184117758E-2</v>
      </c>
      <c r="S3250" s="7"/>
    </row>
    <row r="3251" spans="1:19" ht="51" x14ac:dyDescent="0.25">
      <c r="A3251" s="66"/>
      <c r="B3251" s="56"/>
      <c r="C3251" s="67"/>
      <c r="D3251" s="68"/>
      <c r="E3251" s="69"/>
      <c r="F3251" s="70"/>
      <c r="G3251" s="71"/>
      <c r="H3251" s="66">
        <v>3000566</v>
      </c>
      <c r="I3251" s="67" t="s">
        <v>461</v>
      </c>
      <c r="J3251" s="72">
        <v>2.0225000000000003E-2</v>
      </c>
      <c r="K3251" s="73">
        <v>2.0225000000000003E-2</v>
      </c>
      <c r="L3251" s="73">
        <f t="shared" si="200"/>
        <v>1.3309000005487818E-3</v>
      </c>
      <c r="M3251" s="73">
        <v>3.4550000054878183E-4</v>
      </c>
      <c r="N3251" s="73">
        <v>4.7630000000000003E-4</v>
      </c>
      <c r="O3251" s="73">
        <v>5.0909999999999996E-4</v>
      </c>
      <c r="P3251" s="74">
        <f t="shared" si="201"/>
        <v>1.7082818321324193E-2</v>
      </c>
      <c r="Q3251" s="74">
        <f t="shared" si="202"/>
        <v>4.0632880126021349E-2</v>
      </c>
      <c r="R3251" s="75">
        <f t="shared" si="203"/>
        <v>6.5804697184117758E-2</v>
      </c>
      <c r="S3251" s="7"/>
    </row>
    <row r="3252" spans="1:19" ht="25.5" x14ac:dyDescent="0.25">
      <c r="A3252" s="44"/>
      <c r="B3252" s="45"/>
      <c r="C3252" s="46"/>
      <c r="D3252" s="47"/>
      <c r="E3252" s="48"/>
      <c r="F3252" s="49">
        <v>90</v>
      </c>
      <c r="G3252" s="50" t="s">
        <v>81</v>
      </c>
      <c r="H3252" s="90"/>
      <c r="I3252" s="46"/>
      <c r="J3252" s="51">
        <v>91.43748100000002</v>
      </c>
      <c r="K3252" s="52">
        <v>105.34899100000003</v>
      </c>
      <c r="L3252" s="53">
        <f t="shared" si="200"/>
        <v>44.262300046291934</v>
      </c>
      <c r="M3252" s="53">
        <v>27.995782686291932</v>
      </c>
      <c r="N3252" s="53">
        <v>8.4003822800000005</v>
      </c>
      <c r="O3252" s="53">
        <v>7.8661350799999994</v>
      </c>
      <c r="P3252" s="54">
        <f t="shared" si="201"/>
        <v>0.26574324462482918</v>
      </c>
      <c r="Q3252" s="54">
        <f t="shared" si="202"/>
        <v>0.34548185626468814</v>
      </c>
      <c r="R3252" s="55">
        <f t="shared" si="203"/>
        <v>0.42014925464537123</v>
      </c>
      <c r="S3252" s="7"/>
    </row>
    <row r="3253" spans="1:19" x14ac:dyDescent="0.25">
      <c r="A3253" s="66"/>
      <c r="B3253" s="56"/>
      <c r="C3253" s="67"/>
      <c r="D3253" s="68"/>
      <c r="E3253" s="69"/>
      <c r="F3253" s="70"/>
      <c r="G3253" s="71"/>
      <c r="H3253" s="66">
        <v>3000001</v>
      </c>
      <c r="I3253" s="67" t="s">
        <v>283</v>
      </c>
      <c r="J3253" s="72">
        <v>0.86510400000000021</v>
      </c>
      <c r="K3253" s="73">
        <v>1.018216</v>
      </c>
      <c r="L3253" s="73">
        <f t="shared" si="200"/>
        <v>0.32253659013517161</v>
      </c>
      <c r="M3253" s="73">
        <v>0.16597614013517159</v>
      </c>
      <c r="N3253" s="73">
        <v>8.3649020000000004E-2</v>
      </c>
      <c r="O3253" s="73">
        <v>7.2911429999999999E-2</v>
      </c>
      <c r="P3253" s="74">
        <f t="shared" si="201"/>
        <v>0.16300680811848525</v>
      </c>
      <c r="Q3253" s="74">
        <f t="shared" si="202"/>
        <v>0.24515933764070846</v>
      </c>
      <c r="R3253" s="75">
        <f t="shared" si="203"/>
        <v>0.31676637386877793</v>
      </c>
      <c r="S3253" s="7"/>
    </row>
    <row r="3254" spans="1:19" ht="38.25" x14ac:dyDescent="0.25">
      <c r="A3254" s="66"/>
      <c r="B3254" s="56"/>
      <c r="C3254" s="67"/>
      <c r="D3254" s="68"/>
      <c r="E3254" s="69"/>
      <c r="F3254" s="70"/>
      <c r="G3254" s="71"/>
      <c r="H3254" s="66">
        <v>3000385</v>
      </c>
      <c r="I3254" s="67" t="s">
        <v>383</v>
      </c>
      <c r="J3254" s="72">
        <v>65.834924000000015</v>
      </c>
      <c r="K3254" s="73">
        <v>75.107389000000026</v>
      </c>
      <c r="L3254" s="73">
        <f t="shared" si="200"/>
        <v>36.526199550660401</v>
      </c>
      <c r="M3254" s="73">
        <v>24.285384400660405</v>
      </c>
      <c r="N3254" s="73">
        <v>6.2175844400000004</v>
      </c>
      <c r="O3254" s="73">
        <v>6.0232307099999991</v>
      </c>
      <c r="P3254" s="74">
        <f t="shared" si="201"/>
        <v>0.32334214681141954</v>
      </c>
      <c r="Q3254" s="74">
        <f t="shared" si="202"/>
        <v>0.40612474014587824</v>
      </c>
      <c r="R3254" s="75">
        <f t="shared" si="203"/>
        <v>0.48631965558888474</v>
      </c>
      <c r="S3254" s="7"/>
    </row>
    <row r="3255" spans="1:19" ht="25.5" x14ac:dyDescent="0.25">
      <c r="A3255" s="66"/>
      <c r="B3255" s="56"/>
      <c r="C3255" s="67"/>
      <c r="D3255" s="68"/>
      <c r="E3255" s="69"/>
      <c r="F3255" s="70"/>
      <c r="G3255" s="71"/>
      <c r="H3255" s="66">
        <v>3000386</v>
      </c>
      <c r="I3255" s="67" t="s">
        <v>384</v>
      </c>
      <c r="J3255" s="72">
        <v>2.4760790000000004</v>
      </c>
      <c r="K3255" s="73">
        <v>3.0272079999999999</v>
      </c>
      <c r="L3255" s="73">
        <f t="shared" si="200"/>
        <v>1.0005049607298686</v>
      </c>
      <c r="M3255" s="73">
        <v>0.51552898072986864</v>
      </c>
      <c r="N3255" s="73">
        <v>0.27178031000000002</v>
      </c>
      <c r="O3255" s="73">
        <v>0.21319567000000003</v>
      </c>
      <c r="P3255" s="74">
        <f t="shared" si="201"/>
        <v>0.17029849971652714</v>
      </c>
      <c r="Q3255" s="74">
        <f t="shared" si="202"/>
        <v>0.26007769889940457</v>
      </c>
      <c r="R3255" s="75">
        <f t="shared" si="203"/>
        <v>0.33050420081139736</v>
      </c>
      <c r="S3255" s="7"/>
    </row>
    <row r="3256" spans="1:19" ht="51" x14ac:dyDescent="0.25">
      <c r="A3256" s="66"/>
      <c r="B3256" s="56"/>
      <c r="C3256" s="67"/>
      <c r="D3256" s="68"/>
      <c r="E3256" s="69"/>
      <c r="F3256" s="70"/>
      <c r="G3256" s="71"/>
      <c r="H3256" s="66">
        <v>3000387</v>
      </c>
      <c r="I3256" s="67" t="s">
        <v>385</v>
      </c>
      <c r="J3256" s="72">
        <v>0.67828399999999989</v>
      </c>
      <c r="K3256" s="73">
        <v>0.74423899999999998</v>
      </c>
      <c r="L3256" s="73">
        <f t="shared" si="200"/>
        <v>0.12268330024119391</v>
      </c>
      <c r="M3256" s="73">
        <v>6.310500024119392E-2</v>
      </c>
      <c r="N3256" s="73">
        <v>2.5193999999999998E-2</v>
      </c>
      <c r="O3256" s="73">
        <v>3.4384299999999993E-2</v>
      </c>
      <c r="P3256" s="74">
        <f t="shared" si="201"/>
        <v>8.4791310642406428E-2</v>
      </c>
      <c r="Q3256" s="74">
        <f t="shared" si="202"/>
        <v>0.11864333935898806</v>
      </c>
      <c r="R3256" s="75">
        <f t="shared" si="203"/>
        <v>0.16484395502142982</v>
      </c>
      <c r="S3256" s="7"/>
    </row>
    <row r="3257" spans="1:19" x14ac:dyDescent="0.25">
      <c r="A3257" s="66"/>
      <c r="B3257" s="56"/>
      <c r="C3257" s="67"/>
      <c r="D3257" s="68"/>
      <c r="E3257" s="69"/>
      <c r="F3257" s="70"/>
      <c r="G3257" s="71"/>
      <c r="H3257" s="66">
        <v>9000009</v>
      </c>
      <c r="I3257" s="67" t="s">
        <v>294</v>
      </c>
      <c r="J3257" s="72">
        <v>21.583089999999999</v>
      </c>
      <c r="K3257" s="73">
        <v>25.451939000000007</v>
      </c>
      <c r="L3257" s="73">
        <f t="shared" si="200"/>
        <v>6.2903756445252919</v>
      </c>
      <c r="M3257" s="73">
        <v>2.9657881645252928</v>
      </c>
      <c r="N3257" s="73">
        <v>1.8021745099999997</v>
      </c>
      <c r="O3257" s="73">
        <v>1.5224129699999995</v>
      </c>
      <c r="P3257" s="74">
        <f t="shared" si="201"/>
        <v>0.1165250382112456</v>
      </c>
      <c r="Q3257" s="74">
        <f t="shared" si="202"/>
        <v>0.18733200148425985</v>
      </c>
      <c r="R3257" s="75">
        <f t="shared" si="203"/>
        <v>0.24714720731199655</v>
      </c>
      <c r="S3257" s="7"/>
    </row>
    <row r="3258" spans="1:19" ht="51" x14ac:dyDescent="0.25">
      <c r="A3258" s="44"/>
      <c r="B3258" s="45"/>
      <c r="C3258" s="46"/>
      <c r="D3258" s="47"/>
      <c r="E3258" s="48"/>
      <c r="F3258" s="49">
        <v>91</v>
      </c>
      <c r="G3258" s="50" t="s">
        <v>82</v>
      </c>
      <c r="H3258" s="90"/>
      <c r="I3258" s="46"/>
      <c r="J3258" s="51">
        <v>0.266401</v>
      </c>
      <c r="K3258" s="52">
        <v>0.3704920000000001</v>
      </c>
      <c r="L3258" s="53">
        <f t="shared" si="200"/>
        <v>0.12848404028590574</v>
      </c>
      <c r="M3258" s="53">
        <v>8.084819028590573E-2</v>
      </c>
      <c r="N3258" s="53">
        <v>1.9038630000000001E-2</v>
      </c>
      <c r="O3258" s="53">
        <v>2.8597220000000003E-2</v>
      </c>
      <c r="P3258" s="54">
        <f t="shared" si="201"/>
        <v>0.21821845083269195</v>
      </c>
      <c r="Q3258" s="54">
        <f t="shared" si="202"/>
        <v>0.26960587620220061</v>
      </c>
      <c r="R3258" s="55">
        <f t="shared" si="203"/>
        <v>0.34679302194353911</v>
      </c>
      <c r="S3258" s="7"/>
    </row>
    <row r="3259" spans="1:19" ht="38.25" x14ac:dyDescent="0.25">
      <c r="A3259" s="66"/>
      <c r="B3259" s="56"/>
      <c r="C3259" s="67"/>
      <c r="D3259" s="68"/>
      <c r="E3259" s="69"/>
      <c r="F3259" s="70"/>
      <c r="G3259" s="71"/>
      <c r="H3259" s="66">
        <v>3000515</v>
      </c>
      <c r="I3259" s="67" t="s">
        <v>389</v>
      </c>
      <c r="J3259" s="72">
        <v>0.266401</v>
      </c>
      <c r="K3259" s="73">
        <v>0.35473700000000008</v>
      </c>
      <c r="L3259" s="73">
        <f t="shared" si="200"/>
        <v>0.12848404028590574</v>
      </c>
      <c r="M3259" s="73">
        <v>8.084819028590573E-2</v>
      </c>
      <c r="N3259" s="73">
        <v>1.9038630000000001E-2</v>
      </c>
      <c r="O3259" s="73">
        <v>2.8597220000000003E-2</v>
      </c>
      <c r="P3259" s="74">
        <f t="shared" si="201"/>
        <v>0.2279102272554194</v>
      </c>
      <c r="Q3259" s="74">
        <f t="shared" si="202"/>
        <v>0.28157993185347374</v>
      </c>
      <c r="R3259" s="75">
        <f t="shared" si="203"/>
        <v>0.36219520457664611</v>
      </c>
      <c r="S3259" s="7"/>
    </row>
    <row r="3260" spans="1:19" x14ac:dyDescent="0.25">
      <c r="A3260" s="66"/>
      <c r="B3260" s="56"/>
      <c r="C3260" s="67"/>
      <c r="D3260" s="68"/>
      <c r="E3260" s="69"/>
      <c r="F3260" s="70"/>
      <c r="G3260" s="71"/>
      <c r="H3260" s="66">
        <v>9000009</v>
      </c>
      <c r="I3260" s="67" t="s">
        <v>294</v>
      </c>
      <c r="J3260" s="72">
        <v>0</v>
      </c>
      <c r="K3260" s="73">
        <v>1.5754999999999998E-2</v>
      </c>
      <c r="L3260" s="73">
        <f t="shared" si="200"/>
        <v>0</v>
      </c>
      <c r="M3260" s="73">
        <v>0</v>
      </c>
      <c r="N3260" s="73">
        <v>0</v>
      </c>
      <c r="O3260" s="73">
        <v>0</v>
      </c>
      <c r="P3260" s="74">
        <f t="shared" si="201"/>
        <v>0</v>
      </c>
      <c r="Q3260" s="74">
        <f t="shared" si="202"/>
        <v>0</v>
      </c>
      <c r="R3260" s="75">
        <f t="shared" si="203"/>
        <v>0</v>
      </c>
      <c r="S3260" s="7"/>
    </row>
    <row r="3261" spans="1:19" ht="38.25" x14ac:dyDescent="0.25">
      <c r="A3261" s="44"/>
      <c r="B3261" s="45"/>
      <c r="C3261" s="46"/>
      <c r="D3261" s="47"/>
      <c r="E3261" s="48"/>
      <c r="F3261" s="49">
        <v>101</v>
      </c>
      <c r="G3261" s="50" t="s">
        <v>88</v>
      </c>
      <c r="H3261" s="90"/>
      <c r="I3261" s="46"/>
      <c r="J3261" s="51">
        <v>0</v>
      </c>
      <c r="K3261" s="52">
        <v>3.2500000000000001E-2</v>
      </c>
      <c r="L3261" s="53">
        <f t="shared" si="200"/>
        <v>1.176E-2</v>
      </c>
      <c r="M3261" s="53">
        <v>0</v>
      </c>
      <c r="N3261" s="53">
        <v>3.2699999999999999E-3</v>
      </c>
      <c r="O3261" s="53">
        <v>8.4899999999999993E-3</v>
      </c>
      <c r="P3261" s="54">
        <f t="shared" si="201"/>
        <v>0</v>
      </c>
      <c r="Q3261" s="54">
        <f t="shared" si="202"/>
        <v>0.10061538461538461</v>
      </c>
      <c r="R3261" s="55">
        <f t="shared" si="203"/>
        <v>0.36184615384615382</v>
      </c>
      <c r="S3261" s="7"/>
    </row>
    <row r="3262" spans="1:19" x14ac:dyDescent="0.25">
      <c r="A3262" s="66"/>
      <c r="B3262" s="56"/>
      <c r="C3262" s="67"/>
      <c r="D3262" s="68"/>
      <c r="E3262" s="69"/>
      <c r="F3262" s="70"/>
      <c r="G3262" s="71"/>
      <c r="H3262" s="66">
        <v>9000009</v>
      </c>
      <c r="I3262" s="67" t="s">
        <v>294</v>
      </c>
      <c r="J3262" s="72">
        <v>0</v>
      </c>
      <c r="K3262" s="73">
        <v>3.2500000000000001E-2</v>
      </c>
      <c r="L3262" s="73">
        <f t="shared" si="200"/>
        <v>1.176E-2</v>
      </c>
      <c r="M3262" s="73">
        <v>0</v>
      </c>
      <c r="N3262" s="73">
        <v>3.2699999999999999E-3</v>
      </c>
      <c r="O3262" s="73">
        <v>8.4899999999999993E-3</v>
      </c>
      <c r="P3262" s="74">
        <f t="shared" si="201"/>
        <v>0</v>
      </c>
      <c r="Q3262" s="74">
        <f t="shared" si="202"/>
        <v>0.10061538461538461</v>
      </c>
      <c r="R3262" s="75">
        <f t="shared" si="203"/>
        <v>0.36184615384615382</v>
      </c>
      <c r="S3262" s="7"/>
    </row>
    <row r="3263" spans="1:19" ht="25.5" x14ac:dyDescent="0.25">
      <c r="A3263" s="44"/>
      <c r="B3263" s="45"/>
      <c r="C3263" s="46"/>
      <c r="D3263" s="47"/>
      <c r="E3263" s="48"/>
      <c r="F3263" s="49">
        <v>104</v>
      </c>
      <c r="G3263" s="50" t="s">
        <v>142</v>
      </c>
      <c r="H3263" s="90"/>
      <c r="I3263" s="46"/>
      <c r="J3263" s="51">
        <v>0.23563500000000004</v>
      </c>
      <c r="K3263" s="52">
        <v>0.51384300000000005</v>
      </c>
      <c r="L3263" s="53">
        <f t="shared" si="200"/>
        <v>0.25481928257286929</v>
      </c>
      <c r="M3263" s="53">
        <v>0.18336061257286929</v>
      </c>
      <c r="N3263" s="53">
        <v>3.8554529999999997E-2</v>
      </c>
      <c r="O3263" s="53">
        <v>3.2904139999999998E-2</v>
      </c>
      <c r="P3263" s="54">
        <f t="shared" si="201"/>
        <v>0.35684170568222057</v>
      </c>
      <c r="Q3263" s="54">
        <f t="shared" si="202"/>
        <v>0.43187343716440485</v>
      </c>
      <c r="R3263" s="55">
        <f t="shared" si="203"/>
        <v>0.49590883319003909</v>
      </c>
      <c r="S3263" s="7"/>
    </row>
    <row r="3264" spans="1:19" x14ac:dyDescent="0.25">
      <c r="A3264" s="66"/>
      <c r="B3264" s="56"/>
      <c r="C3264" s="67"/>
      <c r="D3264" s="68"/>
      <c r="E3264" s="69"/>
      <c r="F3264" s="70"/>
      <c r="G3264" s="71"/>
      <c r="H3264" s="66">
        <v>3000001</v>
      </c>
      <c r="I3264" s="67" t="s">
        <v>283</v>
      </c>
      <c r="J3264" s="72">
        <v>1E-3</v>
      </c>
      <c r="K3264" s="73">
        <v>1E-3</v>
      </c>
      <c r="L3264" s="73">
        <f t="shared" si="200"/>
        <v>0</v>
      </c>
      <c r="M3264" s="73">
        <v>0</v>
      </c>
      <c r="N3264" s="73">
        <v>0</v>
      </c>
      <c r="O3264" s="73">
        <v>0</v>
      </c>
      <c r="P3264" s="74">
        <f t="shared" si="201"/>
        <v>0</v>
      </c>
      <c r="Q3264" s="74">
        <f t="shared" si="202"/>
        <v>0</v>
      </c>
      <c r="R3264" s="75">
        <f t="shared" si="203"/>
        <v>0</v>
      </c>
      <c r="S3264" s="7"/>
    </row>
    <row r="3265" spans="1:19" ht="25.5" x14ac:dyDescent="0.25">
      <c r="A3265" s="66"/>
      <c r="B3265" s="56"/>
      <c r="C3265" s="67"/>
      <c r="D3265" s="68"/>
      <c r="E3265" s="69"/>
      <c r="F3265" s="70"/>
      <c r="G3265" s="71"/>
      <c r="H3265" s="66">
        <v>3000686</v>
      </c>
      <c r="I3265" s="67" t="s">
        <v>450</v>
      </c>
      <c r="J3265" s="72">
        <v>0.23463500000000004</v>
      </c>
      <c r="K3265" s="73">
        <v>0.51284300000000005</v>
      </c>
      <c r="L3265" s="73">
        <f t="shared" si="200"/>
        <v>0.25481928257286929</v>
      </c>
      <c r="M3265" s="73">
        <v>0.18336061257286929</v>
      </c>
      <c r="N3265" s="73">
        <v>3.8554529999999997E-2</v>
      </c>
      <c r="O3265" s="73">
        <v>3.2904139999999998E-2</v>
      </c>
      <c r="P3265" s="74">
        <f t="shared" si="201"/>
        <v>0.35753751649699667</v>
      </c>
      <c r="Q3265" s="74">
        <f t="shared" si="202"/>
        <v>0.43271555344007673</v>
      </c>
      <c r="R3265" s="75">
        <f t="shared" si="203"/>
        <v>0.49687581301269446</v>
      </c>
      <c r="S3265" s="7"/>
    </row>
    <row r="3266" spans="1:19" ht="38.25" x14ac:dyDescent="0.25">
      <c r="A3266" s="44"/>
      <c r="B3266" s="45"/>
      <c r="C3266" s="46"/>
      <c r="D3266" s="47"/>
      <c r="E3266" s="48"/>
      <c r="F3266" s="49">
        <v>106</v>
      </c>
      <c r="G3266" s="50" t="s">
        <v>83</v>
      </c>
      <c r="H3266" s="90"/>
      <c r="I3266" s="46"/>
      <c r="J3266" s="51">
        <v>0.94902100000000011</v>
      </c>
      <c r="K3266" s="52">
        <v>0.96485899999999991</v>
      </c>
      <c r="L3266" s="53">
        <f t="shared" si="200"/>
        <v>0.5122718689254333</v>
      </c>
      <c r="M3266" s="53">
        <v>0.25595904892543331</v>
      </c>
      <c r="N3266" s="53">
        <v>0.14474591000000001</v>
      </c>
      <c r="O3266" s="53">
        <v>0.11156690999999999</v>
      </c>
      <c r="P3266" s="54">
        <f t="shared" si="201"/>
        <v>0.26528129905554421</v>
      </c>
      <c r="Q3266" s="54">
        <f t="shared" si="202"/>
        <v>0.41529898039551205</v>
      </c>
      <c r="R3266" s="55">
        <f t="shared" si="203"/>
        <v>0.53092925383442902</v>
      </c>
      <c r="S3266" s="7"/>
    </row>
    <row r="3267" spans="1:19" ht="51" x14ac:dyDescent="0.25">
      <c r="A3267" s="66"/>
      <c r="B3267" s="56"/>
      <c r="C3267" s="67"/>
      <c r="D3267" s="68"/>
      <c r="E3267" s="69"/>
      <c r="F3267" s="70"/>
      <c r="G3267" s="71"/>
      <c r="H3267" s="66">
        <v>3000573</v>
      </c>
      <c r="I3267" s="67" t="s">
        <v>390</v>
      </c>
      <c r="J3267" s="72">
        <v>0.38073799999999997</v>
      </c>
      <c r="K3267" s="73">
        <v>0.38073799999999997</v>
      </c>
      <c r="L3267" s="73">
        <f t="shared" si="200"/>
        <v>0.24661190003301903</v>
      </c>
      <c r="M3267" s="73">
        <v>0.14898917003301904</v>
      </c>
      <c r="N3267" s="73">
        <v>6.2778570000000006E-2</v>
      </c>
      <c r="O3267" s="73">
        <v>3.4844159999999999E-2</v>
      </c>
      <c r="P3267" s="74">
        <f t="shared" si="201"/>
        <v>0.39131678485735349</v>
      </c>
      <c r="Q3267" s="74">
        <f t="shared" si="202"/>
        <v>0.55620332100557091</v>
      </c>
      <c r="R3267" s="75">
        <f t="shared" si="203"/>
        <v>0.64772074243447997</v>
      </c>
      <c r="S3267" s="7"/>
    </row>
    <row r="3268" spans="1:19" ht="51" x14ac:dyDescent="0.25">
      <c r="A3268" s="66"/>
      <c r="B3268" s="56"/>
      <c r="C3268" s="67"/>
      <c r="D3268" s="68"/>
      <c r="E3268" s="69"/>
      <c r="F3268" s="70"/>
      <c r="G3268" s="71"/>
      <c r="H3268" s="66">
        <v>3000574</v>
      </c>
      <c r="I3268" s="67" t="s">
        <v>391</v>
      </c>
      <c r="J3268" s="72">
        <v>0.56374300000000011</v>
      </c>
      <c r="K3268" s="73">
        <v>0.57958100000000001</v>
      </c>
      <c r="L3268" s="73">
        <f t="shared" si="200"/>
        <v>0.26565996889241428</v>
      </c>
      <c r="M3268" s="73">
        <v>0.10696987889241427</v>
      </c>
      <c r="N3268" s="73">
        <v>8.196734E-2</v>
      </c>
      <c r="O3268" s="73">
        <v>7.6722749999999992E-2</v>
      </c>
      <c r="P3268" s="74">
        <f t="shared" si="201"/>
        <v>0.18456415736957263</v>
      </c>
      <c r="Q3268" s="74">
        <f t="shared" si="202"/>
        <v>0.32598932486126059</v>
      </c>
      <c r="R3268" s="75">
        <f t="shared" si="203"/>
        <v>0.45836555872675999</v>
      </c>
      <c r="S3268" s="7"/>
    </row>
    <row r="3269" spans="1:19" ht="51" x14ac:dyDescent="0.25">
      <c r="A3269" s="66"/>
      <c r="B3269" s="56"/>
      <c r="C3269" s="67"/>
      <c r="D3269" s="68"/>
      <c r="E3269" s="69"/>
      <c r="F3269" s="70"/>
      <c r="G3269" s="71"/>
      <c r="H3269" s="66">
        <v>3000575</v>
      </c>
      <c r="I3269" s="67" t="s">
        <v>392</v>
      </c>
      <c r="J3269" s="72">
        <v>4.5399999999999998E-3</v>
      </c>
      <c r="K3269" s="73">
        <v>4.5399999999999998E-3</v>
      </c>
      <c r="L3269" s="73">
        <f t="shared" si="200"/>
        <v>0</v>
      </c>
      <c r="M3269" s="73">
        <v>0</v>
      </c>
      <c r="N3269" s="73">
        <v>0</v>
      </c>
      <c r="O3269" s="73">
        <v>0</v>
      </c>
      <c r="P3269" s="74">
        <f t="shared" si="201"/>
        <v>0</v>
      </c>
      <c r="Q3269" s="74">
        <f t="shared" si="202"/>
        <v>0</v>
      </c>
      <c r="R3269" s="75">
        <f t="shared" si="203"/>
        <v>0</v>
      </c>
      <c r="S3269" s="7"/>
    </row>
    <row r="3270" spans="1:19" ht="38.25" x14ac:dyDescent="0.25">
      <c r="A3270" s="44"/>
      <c r="B3270" s="45"/>
      <c r="C3270" s="46"/>
      <c r="D3270" s="47"/>
      <c r="E3270" s="48"/>
      <c r="F3270" s="49">
        <v>107</v>
      </c>
      <c r="G3270" s="50" t="s">
        <v>84</v>
      </c>
      <c r="H3270" s="90"/>
      <c r="I3270" s="46"/>
      <c r="J3270" s="51">
        <v>1.7112700000000001</v>
      </c>
      <c r="K3270" s="52">
        <v>1.7137160000000002</v>
      </c>
      <c r="L3270" s="53">
        <f t="shared" si="200"/>
        <v>0.74485825604849909</v>
      </c>
      <c r="M3270" s="53">
        <v>0.4873923160484992</v>
      </c>
      <c r="N3270" s="53">
        <v>0.13106399999999999</v>
      </c>
      <c r="O3270" s="53">
        <v>0.12640193999999999</v>
      </c>
      <c r="P3270" s="54">
        <f t="shared" si="201"/>
        <v>0.28440670218898528</v>
      </c>
      <c r="Q3270" s="54">
        <f t="shared" si="202"/>
        <v>0.36088611884845512</v>
      </c>
      <c r="R3270" s="55">
        <f t="shared" si="203"/>
        <v>0.43464509641533311</v>
      </c>
      <c r="S3270" s="7"/>
    </row>
    <row r="3271" spans="1:19" ht="38.25" x14ac:dyDescent="0.25">
      <c r="A3271" s="66"/>
      <c r="B3271" s="56"/>
      <c r="C3271" s="67"/>
      <c r="D3271" s="68"/>
      <c r="E3271" s="69"/>
      <c r="F3271" s="70"/>
      <c r="G3271" s="71"/>
      <c r="H3271" s="66">
        <v>3000546</v>
      </c>
      <c r="I3271" s="67" t="s">
        <v>396</v>
      </c>
      <c r="J3271" s="72">
        <v>1.7112700000000001</v>
      </c>
      <c r="K3271" s="73">
        <v>1.7137160000000002</v>
      </c>
      <c r="L3271" s="73">
        <f t="shared" ref="L3271:L3334" si="204">SUM(M3271,N3271,O3271)</f>
        <v>0.74485825604849909</v>
      </c>
      <c r="M3271" s="73">
        <v>0.4873923160484992</v>
      </c>
      <c r="N3271" s="73">
        <v>0.13106399999999999</v>
      </c>
      <c r="O3271" s="73">
        <v>0.12640193999999999</v>
      </c>
      <c r="P3271" s="74">
        <f t="shared" ref="P3271:P3334" si="205">IFERROR(M3271/K3271,0)</f>
        <v>0.28440670218898528</v>
      </c>
      <c r="Q3271" s="74">
        <f t="shared" ref="Q3271:Q3334" si="206">IFERROR(SUM(M3271,N3271)/K3271,0)</f>
        <v>0.36088611884845512</v>
      </c>
      <c r="R3271" s="75">
        <f t="shared" ref="R3271:R3334" si="207">IFERROR(SUM(M3271,N3271,O3271)/K3271,0)</f>
        <v>0.43464509641533311</v>
      </c>
      <c r="S3271" s="7"/>
    </row>
    <row r="3272" spans="1:19" ht="25.5" x14ac:dyDescent="0.25">
      <c r="A3272" s="44"/>
      <c r="B3272" s="45"/>
      <c r="C3272" s="46"/>
      <c r="D3272" s="47"/>
      <c r="E3272" s="48"/>
      <c r="F3272" s="49">
        <v>121</v>
      </c>
      <c r="G3272" s="50" t="s">
        <v>159</v>
      </c>
      <c r="H3272" s="90"/>
      <c r="I3272" s="46"/>
      <c r="J3272" s="51">
        <v>7.1593999999999991E-2</v>
      </c>
      <c r="K3272" s="52">
        <v>7.1594000000000005E-2</v>
      </c>
      <c r="L3272" s="53">
        <f t="shared" si="204"/>
        <v>1.1874269989864579E-2</v>
      </c>
      <c r="M3272" s="53">
        <v>2.2740499898645794E-3</v>
      </c>
      <c r="N3272" s="53">
        <v>1.1506999999999999E-3</v>
      </c>
      <c r="O3272" s="53">
        <v>8.4495200000000003E-3</v>
      </c>
      <c r="P3272" s="54">
        <f t="shared" si="205"/>
        <v>3.176313643412268E-2</v>
      </c>
      <c r="Q3272" s="54">
        <f t="shared" si="206"/>
        <v>4.7835712348305436E-2</v>
      </c>
      <c r="R3272" s="55">
        <f t="shared" si="207"/>
        <v>0.16585565815381983</v>
      </c>
      <c r="S3272" s="7"/>
    </row>
    <row r="3273" spans="1:19" ht="51" x14ac:dyDescent="0.25">
      <c r="A3273" s="66"/>
      <c r="B3273" s="56"/>
      <c r="C3273" s="67"/>
      <c r="D3273" s="68"/>
      <c r="E3273" s="69"/>
      <c r="F3273" s="70"/>
      <c r="G3273" s="71"/>
      <c r="H3273" s="66">
        <v>3000629</v>
      </c>
      <c r="I3273" s="67" t="s">
        <v>462</v>
      </c>
      <c r="J3273" s="72">
        <v>1.0192999999999999E-2</v>
      </c>
      <c r="K3273" s="73">
        <v>1.0192999999999999E-2</v>
      </c>
      <c r="L3273" s="73">
        <f t="shared" si="204"/>
        <v>2.3799000060657506E-4</v>
      </c>
      <c r="M3273" s="73">
        <v>1.2043000060657505E-4</v>
      </c>
      <c r="N3273" s="73">
        <v>0</v>
      </c>
      <c r="O3273" s="73">
        <v>1.1756000000000001E-4</v>
      </c>
      <c r="P3273" s="74">
        <f t="shared" si="205"/>
        <v>1.1814971118078589E-2</v>
      </c>
      <c r="Q3273" s="74">
        <f t="shared" si="206"/>
        <v>1.1814971118078589E-2</v>
      </c>
      <c r="R3273" s="75">
        <f t="shared" si="207"/>
        <v>2.3348376396210641E-2</v>
      </c>
      <c r="S3273" s="7"/>
    </row>
    <row r="3274" spans="1:19" ht="25.5" x14ac:dyDescent="0.25">
      <c r="A3274" s="66"/>
      <c r="B3274" s="56"/>
      <c r="C3274" s="67"/>
      <c r="D3274" s="68"/>
      <c r="E3274" s="69"/>
      <c r="F3274" s="70"/>
      <c r="G3274" s="71"/>
      <c r="H3274" s="66">
        <v>3000630</v>
      </c>
      <c r="I3274" s="67" t="s">
        <v>476</v>
      </c>
      <c r="J3274" s="72">
        <v>1.0551999999999999E-2</v>
      </c>
      <c r="K3274" s="73">
        <v>1.0551999999999999E-2</v>
      </c>
      <c r="L3274" s="73">
        <f t="shared" si="204"/>
        <v>3.5000000934815034E-5</v>
      </c>
      <c r="M3274" s="73">
        <v>3.5000000934815034E-5</v>
      </c>
      <c r="N3274" s="73">
        <v>0</v>
      </c>
      <c r="O3274" s="73">
        <v>0</v>
      </c>
      <c r="P3274" s="74">
        <f t="shared" si="205"/>
        <v>3.3169068361272782E-3</v>
      </c>
      <c r="Q3274" s="74">
        <f t="shared" si="206"/>
        <v>3.3169068361272782E-3</v>
      </c>
      <c r="R3274" s="75">
        <f t="shared" si="207"/>
        <v>3.3169068361272782E-3</v>
      </c>
      <c r="S3274" s="7"/>
    </row>
    <row r="3275" spans="1:19" ht="38.25" x14ac:dyDescent="0.25">
      <c r="A3275" s="66"/>
      <c r="B3275" s="56"/>
      <c r="C3275" s="67"/>
      <c r="D3275" s="68"/>
      <c r="E3275" s="69"/>
      <c r="F3275" s="70"/>
      <c r="G3275" s="71"/>
      <c r="H3275" s="66">
        <v>3000633</v>
      </c>
      <c r="I3275" s="67" t="s">
        <v>464</v>
      </c>
      <c r="J3275" s="72">
        <v>5.0848999999999991E-2</v>
      </c>
      <c r="K3275" s="73">
        <v>5.0849000000000005E-2</v>
      </c>
      <c r="L3275" s="73">
        <f t="shared" si="204"/>
        <v>1.160127998832319E-2</v>
      </c>
      <c r="M3275" s="73">
        <v>2.1186199883231893E-3</v>
      </c>
      <c r="N3275" s="73">
        <v>1.1506999999999999E-3</v>
      </c>
      <c r="O3275" s="73">
        <v>8.3319600000000011E-3</v>
      </c>
      <c r="P3275" s="74">
        <f t="shared" si="205"/>
        <v>4.1664929267501608E-2</v>
      </c>
      <c r="Q3275" s="74">
        <f t="shared" si="206"/>
        <v>6.4294676165179046E-2</v>
      </c>
      <c r="R3275" s="75">
        <f t="shared" si="207"/>
        <v>0.22815158583891892</v>
      </c>
      <c r="S3275" s="7"/>
    </row>
    <row r="3276" spans="1:19" ht="38.25" x14ac:dyDescent="0.25">
      <c r="A3276" s="44"/>
      <c r="B3276" s="45"/>
      <c r="C3276" s="46"/>
      <c r="D3276" s="47"/>
      <c r="E3276" s="48"/>
      <c r="F3276" s="49">
        <v>129</v>
      </c>
      <c r="G3276" s="50" t="s">
        <v>143</v>
      </c>
      <c r="H3276" s="90"/>
      <c r="I3276" s="46"/>
      <c r="J3276" s="51">
        <v>0</v>
      </c>
      <c r="K3276" s="52">
        <v>0.22810499999999995</v>
      </c>
      <c r="L3276" s="53">
        <f t="shared" si="204"/>
        <v>1.2421860093418956E-2</v>
      </c>
      <c r="M3276" s="53">
        <v>5.8158400934189558E-3</v>
      </c>
      <c r="N3276" s="53">
        <v>3.6979199999999995E-3</v>
      </c>
      <c r="O3276" s="53">
        <v>2.9080999999999998E-3</v>
      </c>
      <c r="P3276" s="54">
        <f t="shared" si="205"/>
        <v>2.5496328854777216E-2</v>
      </c>
      <c r="Q3276" s="54">
        <f t="shared" si="206"/>
        <v>4.1707810409324468E-2</v>
      </c>
      <c r="R3276" s="55">
        <f t="shared" si="207"/>
        <v>5.4456763742219416E-2</v>
      </c>
      <c r="S3276" s="7"/>
    </row>
    <row r="3277" spans="1:19" ht="38.25" x14ac:dyDescent="0.25">
      <c r="A3277" s="66"/>
      <c r="B3277" s="56"/>
      <c r="C3277" s="67"/>
      <c r="D3277" s="68"/>
      <c r="E3277" s="69"/>
      <c r="F3277" s="70"/>
      <c r="G3277" s="71"/>
      <c r="H3277" s="66">
        <v>3000688</v>
      </c>
      <c r="I3277" s="67" t="s">
        <v>429</v>
      </c>
      <c r="J3277" s="72">
        <v>0</v>
      </c>
      <c r="K3277" s="73">
        <v>0.16960499999999995</v>
      </c>
      <c r="L3277" s="73">
        <f t="shared" si="204"/>
        <v>1.2421860093418956E-2</v>
      </c>
      <c r="M3277" s="73">
        <v>5.8158400934189558E-3</v>
      </c>
      <c r="N3277" s="73">
        <v>3.6979199999999995E-3</v>
      </c>
      <c r="O3277" s="73">
        <v>2.9080999999999998E-3</v>
      </c>
      <c r="P3277" s="74">
        <f t="shared" si="205"/>
        <v>3.4290499062049805E-2</v>
      </c>
      <c r="Q3277" s="74">
        <f t="shared" si="206"/>
        <v>5.6093629865976588E-2</v>
      </c>
      <c r="R3277" s="75">
        <f t="shared" si="207"/>
        <v>7.3239940411066656E-2</v>
      </c>
      <c r="S3277" s="7"/>
    </row>
    <row r="3278" spans="1:19" ht="25.5" x14ac:dyDescent="0.25">
      <c r="A3278" s="66"/>
      <c r="B3278" s="56"/>
      <c r="C3278" s="67"/>
      <c r="D3278" s="68"/>
      <c r="E3278" s="69"/>
      <c r="F3278" s="70"/>
      <c r="G3278" s="71"/>
      <c r="H3278" s="66">
        <v>3000689</v>
      </c>
      <c r="I3278" s="67" t="s">
        <v>430</v>
      </c>
      <c r="J3278" s="72">
        <v>0</v>
      </c>
      <c r="K3278" s="73">
        <v>5.8500000000000003E-2</v>
      </c>
      <c r="L3278" s="73">
        <f t="shared" si="204"/>
        <v>0</v>
      </c>
      <c r="M3278" s="73">
        <v>0</v>
      </c>
      <c r="N3278" s="73">
        <v>0</v>
      </c>
      <c r="O3278" s="73">
        <v>0</v>
      </c>
      <c r="P3278" s="74">
        <f t="shared" si="205"/>
        <v>0</v>
      </c>
      <c r="Q3278" s="74">
        <f t="shared" si="206"/>
        <v>0</v>
      </c>
      <c r="R3278" s="75">
        <f t="shared" si="207"/>
        <v>0</v>
      </c>
      <c r="S3278" s="7"/>
    </row>
    <row r="3279" spans="1:19" x14ac:dyDescent="0.25">
      <c r="A3279" s="44"/>
      <c r="B3279" s="45"/>
      <c r="C3279" s="46"/>
      <c r="D3279" s="47"/>
      <c r="E3279" s="48"/>
      <c r="F3279" s="49">
        <v>131</v>
      </c>
      <c r="G3279" s="50" t="s">
        <v>144</v>
      </c>
      <c r="H3279" s="90"/>
      <c r="I3279" s="46"/>
      <c r="J3279" s="51">
        <v>0.52196000000000009</v>
      </c>
      <c r="K3279" s="52">
        <v>1.8819650000000001</v>
      </c>
      <c r="L3279" s="53">
        <f t="shared" si="204"/>
        <v>0.31147892237812086</v>
      </c>
      <c r="M3279" s="53">
        <v>0.18948432237812085</v>
      </c>
      <c r="N3279" s="53">
        <v>4.9662049999999999E-2</v>
      </c>
      <c r="O3279" s="53">
        <v>7.2332549999999995E-2</v>
      </c>
      <c r="P3279" s="54">
        <f t="shared" si="205"/>
        <v>0.10068429666764304</v>
      </c>
      <c r="Q3279" s="54">
        <f t="shared" si="206"/>
        <v>0.12707269921498054</v>
      </c>
      <c r="R3279" s="55">
        <f t="shared" si="207"/>
        <v>0.16550728753091626</v>
      </c>
      <c r="S3279" s="7"/>
    </row>
    <row r="3280" spans="1:19" x14ac:dyDescent="0.25">
      <c r="A3280" s="66"/>
      <c r="B3280" s="56"/>
      <c r="C3280" s="67"/>
      <c r="D3280" s="68"/>
      <c r="E3280" s="69"/>
      <c r="F3280" s="70"/>
      <c r="G3280" s="71"/>
      <c r="H3280" s="66">
        <v>3000001</v>
      </c>
      <c r="I3280" s="67" t="s">
        <v>283</v>
      </c>
      <c r="J3280" s="72">
        <v>3.7489999999999996E-2</v>
      </c>
      <c r="K3280" s="73">
        <v>6.6409999999999997E-2</v>
      </c>
      <c r="L3280" s="73">
        <f t="shared" si="204"/>
        <v>2.1644200193555133E-2</v>
      </c>
      <c r="M3280" s="73">
        <v>1.0847490193555132E-2</v>
      </c>
      <c r="N3280" s="73">
        <v>7.48651E-3</v>
      </c>
      <c r="O3280" s="73">
        <v>3.3102000000000001E-3</v>
      </c>
      <c r="P3280" s="74">
        <f t="shared" si="205"/>
        <v>0.16334121658718764</v>
      </c>
      <c r="Q3280" s="74">
        <f t="shared" si="206"/>
        <v>0.27607288350482057</v>
      </c>
      <c r="R3280" s="75">
        <f t="shared" si="207"/>
        <v>0.32591778638089347</v>
      </c>
      <c r="S3280" s="7"/>
    </row>
    <row r="3281" spans="1:19" ht="25.5" x14ac:dyDescent="0.25">
      <c r="A3281" s="66"/>
      <c r="B3281" s="56"/>
      <c r="C3281" s="67"/>
      <c r="D3281" s="68"/>
      <c r="E3281" s="69"/>
      <c r="F3281" s="70"/>
      <c r="G3281" s="71"/>
      <c r="H3281" s="66">
        <v>3000698</v>
      </c>
      <c r="I3281" s="67" t="s">
        <v>431</v>
      </c>
      <c r="J3281" s="72">
        <v>2.0445000000000001E-2</v>
      </c>
      <c r="K3281" s="73">
        <v>2.0449999999999999E-2</v>
      </c>
      <c r="L3281" s="73">
        <f t="shared" si="204"/>
        <v>8.4255700278591181E-3</v>
      </c>
      <c r="M3281" s="73">
        <v>5.1760000278591178E-3</v>
      </c>
      <c r="N3281" s="73">
        <v>1.37166E-3</v>
      </c>
      <c r="O3281" s="73">
        <v>1.8779099999999998E-3</v>
      </c>
      <c r="P3281" s="74">
        <f t="shared" si="205"/>
        <v>0.25310513583663169</v>
      </c>
      <c r="Q3281" s="74">
        <f t="shared" si="206"/>
        <v>0.32017897446743854</v>
      </c>
      <c r="R3281" s="75">
        <f t="shared" si="207"/>
        <v>0.41200831432073926</v>
      </c>
      <c r="S3281" s="7"/>
    </row>
    <row r="3282" spans="1:19" ht="38.25" x14ac:dyDescent="0.25">
      <c r="A3282" s="66"/>
      <c r="B3282" s="56"/>
      <c r="C3282" s="67"/>
      <c r="D3282" s="68"/>
      <c r="E3282" s="69"/>
      <c r="F3282" s="70"/>
      <c r="G3282" s="71"/>
      <c r="H3282" s="66">
        <v>3000699</v>
      </c>
      <c r="I3282" s="67" t="s">
        <v>432</v>
      </c>
      <c r="J3282" s="72">
        <v>5.5000000000000005E-3</v>
      </c>
      <c r="K3282" s="73">
        <v>5.7680000000000006E-3</v>
      </c>
      <c r="L3282" s="73">
        <f t="shared" si="204"/>
        <v>3.9120001601986587E-3</v>
      </c>
      <c r="M3282" s="73">
        <v>3.9120001601986587E-3</v>
      </c>
      <c r="N3282" s="73">
        <v>0</v>
      </c>
      <c r="O3282" s="73">
        <v>0</v>
      </c>
      <c r="P3282" s="74">
        <f t="shared" si="205"/>
        <v>0.67822471570711829</v>
      </c>
      <c r="Q3282" s="74">
        <f t="shared" si="206"/>
        <v>0.67822471570711829</v>
      </c>
      <c r="R3282" s="75">
        <f t="shared" si="207"/>
        <v>0.67822471570711829</v>
      </c>
      <c r="S3282" s="7"/>
    </row>
    <row r="3283" spans="1:19" ht="25.5" x14ac:dyDescent="0.25">
      <c r="A3283" s="66"/>
      <c r="B3283" s="56"/>
      <c r="C3283" s="67"/>
      <c r="D3283" s="68"/>
      <c r="E3283" s="69"/>
      <c r="F3283" s="70"/>
      <c r="G3283" s="71"/>
      <c r="H3283" s="66">
        <v>3000700</v>
      </c>
      <c r="I3283" s="67" t="s">
        <v>433</v>
      </c>
      <c r="J3283" s="72">
        <v>0.27704000000000001</v>
      </c>
      <c r="K3283" s="73">
        <v>0.72720000000000007</v>
      </c>
      <c r="L3283" s="73">
        <f t="shared" si="204"/>
        <v>0.13894038996367603</v>
      </c>
      <c r="M3283" s="73">
        <v>9.2087939963676035E-2</v>
      </c>
      <c r="N3283" s="73">
        <v>2.330809E-2</v>
      </c>
      <c r="O3283" s="73">
        <v>2.354436E-2</v>
      </c>
      <c r="P3283" s="74">
        <f t="shared" si="205"/>
        <v>0.12663358080813536</v>
      </c>
      <c r="Q3283" s="74">
        <f t="shared" si="206"/>
        <v>0.15868540974102865</v>
      </c>
      <c r="R3283" s="75">
        <f t="shared" si="207"/>
        <v>0.19106214241429595</v>
      </c>
      <c r="S3283" s="7"/>
    </row>
    <row r="3284" spans="1:19" ht="51" x14ac:dyDescent="0.25">
      <c r="A3284" s="66"/>
      <c r="B3284" s="56"/>
      <c r="C3284" s="67"/>
      <c r="D3284" s="68"/>
      <c r="E3284" s="69"/>
      <c r="F3284" s="70"/>
      <c r="G3284" s="71"/>
      <c r="H3284" s="66">
        <v>3000701</v>
      </c>
      <c r="I3284" s="67" t="s">
        <v>434</v>
      </c>
      <c r="J3284" s="72">
        <v>0.16248500000000002</v>
      </c>
      <c r="K3284" s="73">
        <v>0.58550100000000005</v>
      </c>
      <c r="L3284" s="73">
        <f t="shared" si="204"/>
        <v>0.12897908201551705</v>
      </c>
      <c r="M3284" s="73">
        <v>7.4153212015517056E-2</v>
      </c>
      <c r="N3284" s="73">
        <v>1.7495789999999997E-2</v>
      </c>
      <c r="O3284" s="73">
        <v>3.7330080000000002E-2</v>
      </c>
      <c r="P3284" s="74">
        <f t="shared" si="205"/>
        <v>0.12664916373416449</v>
      </c>
      <c r="Q3284" s="74">
        <f t="shared" si="206"/>
        <v>0.15653090603691036</v>
      </c>
      <c r="R3284" s="75">
        <f t="shared" si="207"/>
        <v>0.2202884060241008</v>
      </c>
      <c r="S3284" s="7"/>
    </row>
    <row r="3285" spans="1:19" ht="25.5" x14ac:dyDescent="0.25">
      <c r="A3285" s="66"/>
      <c r="B3285" s="56"/>
      <c r="C3285" s="67"/>
      <c r="D3285" s="68"/>
      <c r="E3285" s="69"/>
      <c r="F3285" s="70"/>
      <c r="G3285" s="71"/>
      <c r="H3285" s="66">
        <v>3000702</v>
      </c>
      <c r="I3285" s="67" t="s">
        <v>435</v>
      </c>
      <c r="J3285" s="72">
        <v>7.0000000000000001E-3</v>
      </c>
      <c r="K3285" s="73">
        <v>0.46463599999999999</v>
      </c>
      <c r="L3285" s="73">
        <f t="shared" si="204"/>
        <v>6.7750000036135311E-3</v>
      </c>
      <c r="M3285" s="73">
        <v>5.0500000361353159E-4</v>
      </c>
      <c r="N3285" s="73">
        <v>0</v>
      </c>
      <c r="O3285" s="73">
        <v>6.2699999999999995E-3</v>
      </c>
      <c r="P3285" s="74">
        <f t="shared" si="205"/>
        <v>1.0868723121185866E-3</v>
      </c>
      <c r="Q3285" s="74">
        <f t="shared" si="206"/>
        <v>1.0868723121185866E-3</v>
      </c>
      <c r="R3285" s="75">
        <f t="shared" si="207"/>
        <v>1.4581306665031404E-2</v>
      </c>
      <c r="S3285" s="7"/>
    </row>
    <row r="3286" spans="1:19" x14ac:dyDescent="0.25">
      <c r="A3286" s="66"/>
      <c r="B3286" s="56"/>
      <c r="C3286" s="67"/>
      <c r="D3286" s="68"/>
      <c r="E3286" s="69"/>
      <c r="F3286" s="70"/>
      <c r="G3286" s="71"/>
      <c r="H3286" s="66">
        <v>9000000</v>
      </c>
      <c r="I3286" s="67" t="s">
        <v>293</v>
      </c>
      <c r="J3286" s="72">
        <v>1.2E-2</v>
      </c>
      <c r="K3286" s="73">
        <v>1.2E-2</v>
      </c>
      <c r="L3286" s="73">
        <f t="shared" si="204"/>
        <v>2.8026800137013197E-3</v>
      </c>
      <c r="M3286" s="73">
        <v>2.8026800137013197E-3</v>
      </c>
      <c r="N3286" s="73">
        <v>0</v>
      </c>
      <c r="O3286" s="73">
        <v>0</v>
      </c>
      <c r="P3286" s="74">
        <f t="shared" si="205"/>
        <v>0.23355666780844331</v>
      </c>
      <c r="Q3286" s="74">
        <f t="shared" si="206"/>
        <v>0.23355666780844331</v>
      </c>
      <c r="R3286" s="75">
        <f t="shared" si="207"/>
        <v>0.23355666780844331</v>
      </c>
      <c r="S3286" s="7"/>
    </row>
    <row r="3287" spans="1:19" x14ac:dyDescent="0.25">
      <c r="A3287" s="44"/>
      <c r="B3287" s="45"/>
      <c r="C3287" s="46"/>
      <c r="D3287" s="47">
        <v>456</v>
      </c>
      <c r="E3287" s="48" t="s">
        <v>241</v>
      </c>
      <c r="F3287" s="49"/>
      <c r="G3287" s="50"/>
      <c r="H3287" s="90"/>
      <c r="I3287" s="46"/>
      <c r="J3287" s="51">
        <v>233.99152800000002</v>
      </c>
      <c r="K3287" s="52">
        <v>300.69990799999988</v>
      </c>
      <c r="L3287" s="53">
        <f t="shared" si="204"/>
        <v>130.24767119197924</v>
      </c>
      <c r="M3287" s="53">
        <v>61.308293801979254</v>
      </c>
      <c r="N3287" s="53">
        <v>43.317578449999999</v>
      </c>
      <c r="O3287" s="53">
        <v>25.621798939999998</v>
      </c>
      <c r="P3287" s="54">
        <f t="shared" si="205"/>
        <v>0.20388530947598188</v>
      </c>
      <c r="Q3287" s="54">
        <f t="shared" si="206"/>
        <v>0.34794115152166688</v>
      </c>
      <c r="R3287" s="55">
        <f t="shared" si="207"/>
        <v>0.43314835730504875</v>
      </c>
      <c r="S3287" s="7"/>
    </row>
    <row r="3288" spans="1:19" x14ac:dyDescent="0.25">
      <c r="A3288" s="44"/>
      <c r="B3288" s="45"/>
      <c r="C3288" s="46"/>
      <c r="D3288" s="47"/>
      <c r="E3288" s="48"/>
      <c r="F3288" s="49">
        <v>1</v>
      </c>
      <c r="G3288" s="50" t="s">
        <v>136</v>
      </c>
      <c r="H3288" s="90"/>
      <c r="I3288" s="46"/>
      <c r="J3288" s="51">
        <v>12.238859999999997</v>
      </c>
      <c r="K3288" s="52">
        <v>15.682713999999999</v>
      </c>
      <c r="L3288" s="53">
        <f t="shared" si="204"/>
        <v>6.0977705796922788</v>
      </c>
      <c r="M3288" s="53">
        <v>4.0182747396922789</v>
      </c>
      <c r="N3288" s="53">
        <v>0.74667147999999994</v>
      </c>
      <c r="O3288" s="53">
        <v>1.3328243599999998</v>
      </c>
      <c r="P3288" s="54">
        <f t="shared" si="205"/>
        <v>0.25622317283171009</v>
      </c>
      <c r="Q3288" s="54">
        <f t="shared" si="206"/>
        <v>0.30383428657133449</v>
      </c>
      <c r="R3288" s="55">
        <f t="shared" si="207"/>
        <v>0.38882113004753383</v>
      </c>
      <c r="S3288" s="7"/>
    </row>
    <row r="3289" spans="1:19" x14ac:dyDescent="0.25">
      <c r="A3289" s="66"/>
      <c r="B3289" s="56"/>
      <c r="C3289" s="67"/>
      <c r="D3289" s="68"/>
      <c r="E3289" s="69"/>
      <c r="F3289" s="70"/>
      <c r="G3289" s="71"/>
      <c r="H3289" s="66">
        <v>3000001</v>
      </c>
      <c r="I3289" s="67" t="s">
        <v>283</v>
      </c>
      <c r="J3289" s="72">
        <v>0.26601899999999995</v>
      </c>
      <c r="K3289" s="73">
        <v>0.31501899999999999</v>
      </c>
      <c r="L3289" s="73">
        <f t="shared" si="204"/>
        <v>0.10701822012968552</v>
      </c>
      <c r="M3289" s="73">
        <v>6.4879510129685514E-2</v>
      </c>
      <c r="N3289" s="73">
        <v>1.398599E-2</v>
      </c>
      <c r="O3289" s="73">
        <v>2.8152720000000003E-2</v>
      </c>
      <c r="P3289" s="74">
        <f t="shared" si="205"/>
        <v>0.20595427618551743</v>
      </c>
      <c r="Q3289" s="74">
        <f t="shared" si="206"/>
        <v>0.25035156650768847</v>
      </c>
      <c r="R3289" s="75">
        <f t="shared" si="207"/>
        <v>0.33971989032307742</v>
      </c>
      <c r="S3289" s="7"/>
    </row>
    <row r="3290" spans="1:19" x14ac:dyDescent="0.25">
      <c r="A3290" s="66"/>
      <c r="B3290" s="56"/>
      <c r="C3290" s="67"/>
      <c r="D3290" s="68"/>
      <c r="E3290" s="69"/>
      <c r="F3290" s="70"/>
      <c r="G3290" s="71"/>
      <c r="H3290" s="66">
        <v>3033254</v>
      </c>
      <c r="I3290" s="67" t="s">
        <v>408</v>
      </c>
      <c r="J3290" s="72">
        <v>4.0858660000000002</v>
      </c>
      <c r="K3290" s="73">
        <v>4.2935030000000003</v>
      </c>
      <c r="L3290" s="73">
        <f t="shared" si="204"/>
        <v>1.7925060488376887</v>
      </c>
      <c r="M3290" s="73">
        <v>1.2732752988376888</v>
      </c>
      <c r="N3290" s="73">
        <v>0.19879160999999998</v>
      </c>
      <c r="O3290" s="73">
        <v>0.32043913999999996</v>
      </c>
      <c r="P3290" s="74">
        <f t="shared" si="205"/>
        <v>0.29655861398901751</v>
      </c>
      <c r="Q3290" s="74">
        <f t="shared" si="206"/>
        <v>0.34285917788754044</v>
      </c>
      <c r="R3290" s="75">
        <f t="shared" si="207"/>
        <v>0.41749267412592667</v>
      </c>
      <c r="S3290" s="7"/>
    </row>
    <row r="3291" spans="1:19" x14ac:dyDescent="0.25">
      <c r="A3291" s="66"/>
      <c r="B3291" s="56"/>
      <c r="C3291" s="67"/>
      <c r="D3291" s="68"/>
      <c r="E3291" s="69"/>
      <c r="F3291" s="70"/>
      <c r="G3291" s="71"/>
      <c r="H3291" s="66">
        <v>3033255</v>
      </c>
      <c r="I3291" s="67" t="s">
        <v>409</v>
      </c>
      <c r="J3291" s="72">
        <v>3.8227370000000001</v>
      </c>
      <c r="K3291" s="73">
        <v>4.8482729999999998</v>
      </c>
      <c r="L3291" s="73">
        <f t="shared" si="204"/>
        <v>1.9415546705187978</v>
      </c>
      <c r="M3291" s="73">
        <v>1.2976273005187977</v>
      </c>
      <c r="N3291" s="73">
        <v>0.21426698999999999</v>
      </c>
      <c r="O3291" s="73">
        <v>0.42966038000000006</v>
      </c>
      <c r="P3291" s="74">
        <f t="shared" si="205"/>
        <v>0.26764732524731955</v>
      </c>
      <c r="Q3291" s="74">
        <f t="shared" si="206"/>
        <v>0.31184182295815394</v>
      </c>
      <c r="R3291" s="75">
        <f t="shared" si="207"/>
        <v>0.40046314853119819</v>
      </c>
      <c r="S3291" s="7"/>
    </row>
    <row r="3292" spans="1:19" ht="25.5" x14ac:dyDescent="0.25">
      <c r="A3292" s="66"/>
      <c r="B3292" s="56"/>
      <c r="C3292" s="67"/>
      <c r="D3292" s="68"/>
      <c r="E3292" s="69"/>
      <c r="F3292" s="70"/>
      <c r="G3292" s="71"/>
      <c r="H3292" s="66">
        <v>3033256</v>
      </c>
      <c r="I3292" s="67" t="s">
        <v>410</v>
      </c>
      <c r="J3292" s="72">
        <v>0.17751500000000001</v>
      </c>
      <c r="K3292" s="73">
        <v>0.59839900000000001</v>
      </c>
      <c r="L3292" s="73">
        <f t="shared" si="204"/>
        <v>0.28530271900307014</v>
      </c>
      <c r="M3292" s="73">
        <v>0.14526871900307015</v>
      </c>
      <c r="N3292" s="73">
        <v>3.9345979999999996E-2</v>
      </c>
      <c r="O3292" s="73">
        <v>0.10068801999999999</v>
      </c>
      <c r="P3292" s="74">
        <f t="shared" si="205"/>
        <v>0.24276230241539531</v>
      </c>
      <c r="Q3292" s="74">
        <f t="shared" si="206"/>
        <v>0.30851438422034488</v>
      </c>
      <c r="R3292" s="75">
        <f t="shared" si="207"/>
        <v>0.47677673091544293</v>
      </c>
      <c r="S3292" s="7"/>
    </row>
    <row r="3293" spans="1:19" ht="25.5" x14ac:dyDescent="0.25">
      <c r="A3293" s="66"/>
      <c r="B3293" s="56"/>
      <c r="C3293" s="67"/>
      <c r="D3293" s="68"/>
      <c r="E3293" s="69"/>
      <c r="F3293" s="70"/>
      <c r="G3293" s="71"/>
      <c r="H3293" s="66">
        <v>3033311</v>
      </c>
      <c r="I3293" s="67" t="s">
        <v>411</v>
      </c>
      <c r="J3293" s="72">
        <v>0.68863299999999994</v>
      </c>
      <c r="K3293" s="73">
        <v>1.1704119999999998</v>
      </c>
      <c r="L3293" s="73">
        <f t="shared" si="204"/>
        <v>0.39758523928681022</v>
      </c>
      <c r="M3293" s="73">
        <v>0.19616187928681028</v>
      </c>
      <c r="N3293" s="73">
        <v>5.0702800000000006E-2</v>
      </c>
      <c r="O3293" s="73">
        <v>0.15072055999999998</v>
      </c>
      <c r="P3293" s="74">
        <f t="shared" si="205"/>
        <v>0.16760070751736167</v>
      </c>
      <c r="Q3293" s="74">
        <f t="shared" si="206"/>
        <v>0.21092117928285964</v>
      </c>
      <c r="R3293" s="75">
        <f t="shared" si="207"/>
        <v>0.33969682409853136</v>
      </c>
      <c r="S3293" s="7"/>
    </row>
    <row r="3294" spans="1:19" ht="25.5" x14ac:dyDescent="0.25">
      <c r="A3294" s="66"/>
      <c r="B3294" s="56"/>
      <c r="C3294" s="67"/>
      <c r="D3294" s="68"/>
      <c r="E3294" s="69"/>
      <c r="F3294" s="70"/>
      <c r="G3294" s="71"/>
      <c r="H3294" s="66">
        <v>3033313</v>
      </c>
      <c r="I3294" s="67" t="s">
        <v>436</v>
      </c>
      <c r="J3294" s="72">
        <v>1.1296360000000001</v>
      </c>
      <c r="K3294" s="73">
        <v>1.28295</v>
      </c>
      <c r="L3294" s="73">
        <f t="shared" si="204"/>
        <v>0.48918006979160406</v>
      </c>
      <c r="M3294" s="73">
        <v>0.31875855979160406</v>
      </c>
      <c r="N3294" s="73">
        <v>8.2885790000000001E-2</v>
      </c>
      <c r="O3294" s="73">
        <v>8.7535719999999997E-2</v>
      </c>
      <c r="P3294" s="74">
        <f t="shared" si="205"/>
        <v>0.24845750792439616</v>
      </c>
      <c r="Q3294" s="74">
        <f t="shared" si="206"/>
        <v>0.31306313557941001</v>
      </c>
      <c r="R3294" s="75">
        <f t="shared" si="207"/>
        <v>0.38129316792673451</v>
      </c>
      <c r="S3294" s="7"/>
    </row>
    <row r="3295" spans="1:19" x14ac:dyDescent="0.25">
      <c r="A3295" s="66"/>
      <c r="B3295" s="56"/>
      <c r="C3295" s="67"/>
      <c r="D3295" s="68"/>
      <c r="E3295" s="69"/>
      <c r="F3295" s="70"/>
      <c r="G3295" s="71"/>
      <c r="H3295" s="66">
        <v>9000000</v>
      </c>
      <c r="I3295" s="67" t="s">
        <v>293</v>
      </c>
      <c r="J3295" s="72">
        <v>2.0684539999999996</v>
      </c>
      <c r="K3295" s="73">
        <v>3.1741579999999998</v>
      </c>
      <c r="L3295" s="73">
        <f t="shared" si="204"/>
        <v>1.0846236121246222</v>
      </c>
      <c r="M3295" s="73">
        <v>0.7223034721246222</v>
      </c>
      <c r="N3295" s="73">
        <v>0.14669232000000001</v>
      </c>
      <c r="O3295" s="73">
        <v>0.21562782</v>
      </c>
      <c r="P3295" s="74">
        <f t="shared" si="205"/>
        <v>0.22755750410805708</v>
      </c>
      <c r="Q3295" s="74">
        <f t="shared" si="206"/>
        <v>0.27377206557601175</v>
      </c>
      <c r="R3295" s="75">
        <f t="shared" si="207"/>
        <v>0.34170435502096058</v>
      </c>
      <c r="S3295" s="7"/>
    </row>
    <row r="3296" spans="1:19" x14ac:dyDescent="0.25">
      <c r="A3296" s="44"/>
      <c r="B3296" s="45"/>
      <c r="C3296" s="46"/>
      <c r="D3296" s="47"/>
      <c r="E3296" s="48"/>
      <c r="F3296" s="49">
        <v>2</v>
      </c>
      <c r="G3296" s="50" t="s">
        <v>137</v>
      </c>
      <c r="H3296" s="90"/>
      <c r="I3296" s="46"/>
      <c r="J3296" s="51">
        <v>11.398089000000001</v>
      </c>
      <c r="K3296" s="52">
        <v>15.12279</v>
      </c>
      <c r="L3296" s="53">
        <f t="shared" si="204"/>
        <v>5.8524344802806594</v>
      </c>
      <c r="M3296" s="53">
        <v>4.1177781902806601</v>
      </c>
      <c r="N3296" s="53">
        <v>0.64224126999999998</v>
      </c>
      <c r="O3296" s="53">
        <v>1.09241502</v>
      </c>
      <c r="P3296" s="54">
        <f t="shared" si="205"/>
        <v>0.27228958348827564</v>
      </c>
      <c r="Q3296" s="54">
        <f t="shared" si="206"/>
        <v>0.31475802152120474</v>
      </c>
      <c r="R3296" s="55">
        <f t="shared" si="207"/>
        <v>0.38699436283124072</v>
      </c>
      <c r="S3296" s="7"/>
    </row>
    <row r="3297" spans="1:19" x14ac:dyDescent="0.25">
      <c r="A3297" s="66"/>
      <c r="B3297" s="56"/>
      <c r="C3297" s="67"/>
      <c r="D3297" s="68"/>
      <c r="E3297" s="69"/>
      <c r="F3297" s="70"/>
      <c r="G3297" s="71"/>
      <c r="H3297" s="66">
        <v>3000001</v>
      </c>
      <c r="I3297" s="67" t="s">
        <v>283</v>
      </c>
      <c r="J3297" s="72">
        <v>0.21790300000000001</v>
      </c>
      <c r="K3297" s="73">
        <v>0.22090300000000002</v>
      </c>
      <c r="L3297" s="73">
        <f t="shared" si="204"/>
        <v>9.2164627563070728E-2</v>
      </c>
      <c r="M3297" s="73">
        <v>6.2929867563070729E-2</v>
      </c>
      <c r="N3297" s="73">
        <v>7.8876099999999998E-3</v>
      </c>
      <c r="O3297" s="73">
        <v>2.1347149999999999E-2</v>
      </c>
      <c r="P3297" s="74">
        <f t="shared" si="205"/>
        <v>0.28487556784231416</v>
      </c>
      <c r="Q3297" s="74">
        <f t="shared" si="206"/>
        <v>0.32058178278733529</v>
      </c>
      <c r="R3297" s="75">
        <f t="shared" si="207"/>
        <v>0.41721763653309696</v>
      </c>
      <c r="S3297" s="7"/>
    </row>
    <row r="3298" spans="1:19" x14ac:dyDescent="0.25">
      <c r="A3298" s="66"/>
      <c r="B3298" s="56"/>
      <c r="C3298" s="67"/>
      <c r="D3298" s="68"/>
      <c r="E3298" s="69"/>
      <c r="F3298" s="70"/>
      <c r="G3298" s="71"/>
      <c r="H3298" s="66">
        <v>3033172</v>
      </c>
      <c r="I3298" s="67" t="s">
        <v>412</v>
      </c>
      <c r="J3298" s="72">
        <v>5.4152560000000003</v>
      </c>
      <c r="K3298" s="73">
        <v>6.7433810000000012</v>
      </c>
      <c r="L3298" s="73">
        <f t="shared" si="204"/>
        <v>2.9189994777977901</v>
      </c>
      <c r="M3298" s="73">
        <v>2.18744928779779</v>
      </c>
      <c r="N3298" s="73">
        <v>0.21999767999999997</v>
      </c>
      <c r="O3298" s="73">
        <v>0.51155251000000002</v>
      </c>
      <c r="P3298" s="74">
        <f t="shared" si="205"/>
        <v>0.32438465034050273</v>
      </c>
      <c r="Q3298" s="74">
        <f t="shared" si="206"/>
        <v>0.35700889031745198</v>
      </c>
      <c r="R3298" s="75">
        <f t="shared" si="207"/>
        <v>0.43286883505437251</v>
      </c>
      <c r="S3298" s="7"/>
    </row>
    <row r="3299" spans="1:19" ht="25.5" x14ac:dyDescent="0.25">
      <c r="A3299" s="66"/>
      <c r="B3299" s="56"/>
      <c r="C3299" s="67"/>
      <c r="D3299" s="68"/>
      <c r="E3299" s="69"/>
      <c r="F3299" s="70"/>
      <c r="G3299" s="71"/>
      <c r="H3299" s="66">
        <v>3033294</v>
      </c>
      <c r="I3299" s="67" t="s">
        <v>439</v>
      </c>
      <c r="J3299" s="72">
        <v>0.46569800000000006</v>
      </c>
      <c r="K3299" s="73">
        <v>0.5930430000000001</v>
      </c>
      <c r="L3299" s="73">
        <f t="shared" si="204"/>
        <v>0.27751511243986066</v>
      </c>
      <c r="M3299" s="73">
        <v>0.19995942243986065</v>
      </c>
      <c r="N3299" s="73">
        <v>4.6328680000000004E-2</v>
      </c>
      <c r="O3299" s="73">
        <v>3.1227010000000003E-2</v>
      </c>
      <c r="P3299" s="74">
        <f t="shared" si="205"/>
        <v>0.33717525110297331</v>
      </c>
      <c r="Q3299" s="74">
        <f t="shared" si="206"/>
        <v>0.41529552231433575</v>
      </c>
      <c r="R3299" s="75">
        <f t="shared" si="207"/>
        <v>0.46795108017438974</v>
      </c>
      <c r="S3299" s="7"/>
    </row>
    <row r="3300" spans="1:19" x14ac:dyDescent="0.25">
      <c r="A3300" s="66"/>
      <c r="B3300" s="56"/>
      <c r="C3300" s="67"/>
      <c r="D3300" s="68"/>
      <c r="E3300" s="69"/>
      <c r="F3300" s="70"/>
      <c r="G3300" s="71"/>
      <c r="H3300" s="66">
        <v>3033295</v>
      </c>
      <c r="I3300" s="67" t="s">
        <v>413</v>
      </c>
      <c r="J3300" s="72">
        <v>2.256634</v>
      </c>
      <c r="K3300" s="73">
        <v>2.952356</v>
      </c>
      <c r="L3300" s="73">
        <f t="shared" si="204"/>
        <v>1.1238893282077225</v>
      </c>
      <c r="M3300" s="73">
        <v>0.7664980482077226</v>
      </c>
      <c r="N3300" s="73">
        <v>0.12683983999999998</v>
      </c>
      <c r="O3300" s="73">
        <v>0.23055143999999997</v>
      </c>
      <c r="P3300" s="74">
        <f t="shared" si="205"/>
        <v>0.2596225008798812</v>
      </c>
      <c r="Q3300" s="74">
        <f t="shared" si="206"/>
        <v>0.30258474527046281</v>
      </c>
      <c r="R3300" s="75">
        <f t="shared" si="207"/>
        <v>0.38067540913349285</v>
      </c>
      <c r="S3300" s="7"/>
    </row>
    <row r="3301" spans="1:19" ht="25.5" x14ac:dyDescent="0.25">
      <c r="A3301" s="66"/>
      <c r="B3301" s="56"/>
      <c r="C3301" s="67"/>
      <c r="D3301" s="68"/>
      <c r="E3301" s="69"/>
      <c r="F3301" s="70"/>
      <c r="G3301" s="71"/>
      <c r="H3301" s="66">
        <v>3033297</v>
      </c>
      <c r="I3301" s="67" t="s">
        <v>440</v>
      </c>
      <c r="J3301" s="72">
        <v>0.5837</v>
      </c>
      <c r="K3301" s="73">
        <v>0.83907899999999991</v>
      </c>
      <c r="L3301" s="73">
        <f t="shared" si="204"/>
        <v>0.21994973347094118</v>
      </c>
      <c r="M3301" s="73">
        <v>0.12404622347094119</v>
      </c>
      <c r="N3301" s="73">
        <v>4.486877999999999E-2</v>
      </c>
      <c r="O3301" s="73">
        <v>5.103473E-2</v>
      </c>
      <c r="P3301" s="74">
        <f t="shared" si="205"/>
        <v>0.14783616735842656</v>
      </c>
      <c r="Q3301" s="74">
        <f t="shared" si="206"/>
        <v>0.20131001189511499</v>
      </c>
      <c r="R3301" s="75">
        <f t="shared" si="207"/>
        <v>0.26213233017503862</v>
      </c>
      <c r="S3301" s="7"/>
    </row>
    <row r="3302" spans="1:19" x14ac:dyDescent="0.25">
      <c r="A3302" s="66"/>
      <c r="B3302" s="56"/>
      <c r="C3302" s="67"/>
      <c r="D3302" s="68"/>
      <c r="E3302" s="69"/>
      <c r="F3302" s="70"/>
      <c r="G3302" s="71"/>
      <c r="H3302" s="66">
        <v>3033305</v>
      </c>
      <c r="I3302" s="67" t="s">
        <v>441</v>
      </c>
      <c r="J3302" s="72">
        <v>0.61677699999999991</v>
      </c>
      <c r="K3302" s="73">
        <v>0.90612199999999998</v>
      </c>
      <c r="L3302" s="73">
        <f t="shared" si="204"/>
        <v>0.34361365796126664</v>
      </c>
      <c r="M3302" s="73">
        <v>0.2320176779612666</v>
      </c>
      <c r="N3302" s="73">
        <v>5.8471269999999999E-2</v>
      </c>
      <c r="O3302" s="73">
        <v>5.3124710000000006E-2</v>
      </c>
      <c r="P3302" s="74">
        <f t="shared" si="205"/>
        <v>0.25605567237222648</v>
      </c>
      <c r="Q3302" s="74">
        <f t="shared" si="206"/>
        <v>0.32058480862540212</v>
      </c>
      <c r="R3302" s="75">
        <f t="shared" si="207"/>
        <v>0.37921345907203075</v>
      </c>
      <c r="S3302" s="7"/>
    </row>
    <row r="3303" spans="1:19" x14ac:dyDescent="0.25">
      <c r="A3303" s="66"/>
      <c r="B3303" s="56"/>
      <c r="C3303" s="67"/>
      <c r="D3303" s="68"/>
      <c r="E3303" s="69"/>
      <c r="F3303" s="70"/>
      <c r="G3303" s="71"/>
      <c r="H3303" s="66">
        <v>9000000</v>
      </c>
      <c r="I3303" s="67" t="s">
        <v>293</v>
      </c>
      <c r="J3303" s="72">
        <v>1.8421210000000001</v>
      </c>
      <c r="K3303" s="73">
        <v>2.8679059999999996</v>
      </c>
      <c r="L3303" s="73">
        <f t="shared" si="204"/>
        <v>0.87630254284000819</v>
      </c>
      <c r="M3303" s="73">
        <v>0.54487766284000827</v>
      </c>
      <c r="N3303" s="73">
        <v>0.13784741000000003</v>
      </c>
      <c r="O3303" s="73">
        <v>0.19357746999999997</v>
      </c>
      <c r="P3303" s="74">
        <f t="shared" si="205"/>
        <v>0.18999146514565274</v>
      </c>
      <c r="Q3303" s="74">
        <f t="shared" si="206"/>
        <v>0.2380569910031948</v>
      </c>
      <c r="R3303" s="75">
        <f t="shared" si="207"/>
        <v>0.3055548343774197</v>
      </c>
      <c r="S3303" s="7"/>
    </row>
    <row r="3304" spans="1:19" x14ac:dyDescent="0.25">
      <c r="A3304" s="44"/>
      <c r="B3304" s="45"/>
      <c r="C3304" s="46"/>
      <c r="D3304" s="47"/>
      <c r="E3304" s="48"/>
      <c r="F3304" s="49">
        <v>16</v>
      </c>
      <c r="G3304" s="50" t="s">
        <v>138</v>
      </c>
      <c r="H3304" s="90"/>
      <c r="I3304" s="46"/>
      <c r="J3304" s="51">
        <v>1.6497809999999999</v>
      </c>
      <c r="K3304" s="52">
        <v>1.877921</v>
      </c>
      <c r="L3304" s="53">
        <f t="shared" si="204"/>
        <v>0.6319120251078858</v>
      </c>
      <c r="M3304" s="53">
        <v>0.39341864510788582</v>
      </c>
      <c r="N3304" s="53">
        <v>0.11999435</v>
      </c>
      <c r="O3304" s="53">
        <v>0.11849903000000001</v>
      </c>
      <c r="P3304" s="54">
        <f t="shared" si="205"/>
        <v>0.20949690913935454</v>
      </c>
      <c r="Q3304" s="54">
        <f t="shared" si="206"/>
        <v>0.27339435210953278</v>
      </c>
      <c r="R3304" s="55">
        <f t="shared" si="207"/>
        <v>0.33649553155211842</v>
      </c>
      <c r="S3304" s="7"/>
    </row>
    <row r="3305" spans="1:19" x14ac:dyDescent="0.25">
      <c r="A3305" s="66"/>
      <c r="B3305" s="56"/>
      <c r="C3305" s="67"/>
      <c r="D3305" s="68"/>
      <c r="E3305" s="69"/>
      <c r="F3305" s="70"/>
      <c r="G3305" s="71"/>
      <c r="H3305" s="66">
        <v>3000001</v>
      </c>
      <c r="I3305" s="67" t="s">
        <v>283</v>
      </c>
      <c r="J3305" s="72">
        <v>2.3E-2</v>
      </c>
      <c r="K3305" s="73">
        <v>2.3E-2</v>
      </c>
      <c r="L3305" s="73">
        <f t="shared" si="204"/>
        <v>6.0139300136438758E-3</v>
      </c>
      <c r="M3305" s="73">
        <v>9.0000001364387572E-4</v>
      </c>
      <c r="N3305" s="73">
        <v>2.9147700000000001E-3</v>
      </c>
      <c r="O3305" s="73">
        <v>2.1991599999999999E-3</v>
      </c>
      <c r="P3305" s="74">
        <f t="shared" si="205"/>
        <v>3.9130435375820685E-2</v>
      </c>
      <c r="Q3305" s="74">
        <f t="shared" si="206"/>
        <v>0.16585956581060329</v>
      </c>
      <c r="R3305" s="75">
        <f t="shared" si="207"/>
        <v>0.26147521798451634</v>
      </c>
      <c r="S3305" s="7"/>
    </row>
    <row r="3306" spans="1:19" ht="25.5" x14ac:dyDescent="0.25">
      <c r="A3306" s="66"/>
      <c r="B3306" s="56"/>
      <c r="C3306" s="67"/>
      <c r="D3306" s="68"/>
      <c r="E3306" s="69"/>
      <c r="F3306" s="70"/>
      <c r="G3306" s="71"/>
      <c r="H3306" s="66">
        <v>3000612</v>
      </c>
      <c r="I3306" s="67" t="s">
        <v>414</v>
      </c>
      <c r="J3306" s="72">
        <v>0.312081</v>
      </c>
      <c r="K3306" s="73">
        <v>0.31598499999999996</v>
      </c>
      <c r="L3306" s="73">
        <f t="shared" si="204"/>
        <v>9.1630799935822779E-2</v>
      </c>
      <c r="M3306" s="73">
        <v>4.6478239935822785E-2</v>
      </c>
      <c r="N3306" s="73">
        <v>2.1259899999999998E-2</v>
      </c>
      <c r="O3306" s="73">
        <v>2.389266E-2</v>
      </c>
      <c r="P3306" s="74">
        <f t="shared" si="205"/>
        <v>0.14709001989278855</v>
      </c>
      <c r="Q3306" s="74">
        <f t="shared" si="206"/>
        <v>0.21437137818511257</v>
      </c>
      <c r="R3306" s="75">
        <f t="shared" si="207"/>
        <v>0.2899846509670484</v>
      </c>
      <c r="S3306" s="7"/>
    </row>
    <row r="3307" spans="1:19" ht="25.5" x14ac:dyDescent="0.25">
      <c r="A3307" s="66"/>
      <c r="B3307" s="56"/>
      <c r="C3307" s="67"/>
      <c r="D3307" s="68"/>
      <c r="E3307" s="69"/>
      <c r="F3307" s="70"/>
      <c r="G3307" s="71"/>
      <c r="H3307" s="66">
        <v>3000614</v>
      </c>
      <c r="I3307" s="67" t="s">
        <v>415</v>
      </c>
      <c r="J3307" s="72">
        <v>4.5407999999999997E-2</v>
      </c>
      <c r="K3307" s="73">
        <v>0.21220800000000001</v>
      </c>
      <c r="L3307" s="73">
        <f t="shared" si="204"/>
        <v>1.0568200000000002E-3</v>
      </c>
      <c r="M3307" s="73">
        <v>0</v>
      </c>
      <c r="N3307" s="73">
        <v>1.0568200000000002E-3</v>
      </c>
      <c r="O3307" s="73">
        <v>0</v>
      </c>
      <c r="P3307" s="74">
        <f t="shared" si="205"/>
        <v>0</v>
      </c>
      <c r="Q3307" s="74">
        <f t="shared" si="206"/>
        <v>4.9801138505617135E-3</v>
      </c>
      <c r="R3307" s="75">
        <f t="shared" si="207"/>
        <v>4.9801138505617135E-3</v>
      </c>
      <c r="S3307" s="7"/>
    </row>
    <row r="3308" spans="1:19" ht="38.25" x14ac:dyDescent="0.25">
      <c r="A3308" s="66"/>
      <c r="B3308" s="56"/>
      <c r="C3308" s="67"/>
      <c r="D3308" s="68"/>
      <c r="E3308" s="69"/>
      <c r="F3308" s="70"/>
      <c r="G3308" s="71"/>
      <c r="H3308" s="66">
        <v>3043959</v>
      </c>
      <c r="I3308" s="67" t="s">
        <v>416</v>
      </c>
      <c r="J3308" s="72">
        <v>0.46840599999999999</v>
      </c>
      <c r="K3308" s="73">
        <v>0.471333</v>
      </c>
      <c r="L3308" s="73">
        <f t="shared" si="204"/>
        <v>0.17479418866915003</v>
      </c>
      <c r="M3308" s="73">
        <v>0.10986221866915002</v>
      </c>
      <c r="N3308" s="73">
        <v>3.127949E-2</v>
      </c>
      <c r="O3308" s="73">
        <v>3.3652479999999999E-2</v>
      </c>
      <c r="P3308" s="74">
        <f t="shared" si="205"/>
        <v>0.23308832326433757</v>
      </c>
      <c r="Q3308" s="74">
        <f t="shared" si="206"/>
        <v>0.29945221036751091</v>
      </c>
      <c r="R3308" s="75">
        <f t="shared" si="207"/>
        <v>0.37085073328018625</v>
      </c>
      <c r="S3308" s="7"/>
    </row>
    <row r="3309" spans="1:19" ht="25.5" x14ac:dyDescent="0.25">
      <c r="A3309" s="66"/>
      <c r="B3309" s="56"/>
      <c r="C3309" s="67"/>
      <c r="D3309" s="68"/>
      <c r="E3309" s="69"/>
      <c r="F3309" s="70"/>
      <c r="G3309" s="71"/>
      <c r="H3309" s="66">
        <v>3043961</v>
      </c>
      <c r="I3309" s="67" t="s">
        <v>417</v>
      </c>
      <c r="J3309" s="72">
        <v>6.5000000000000006E-3</v>
      </c>
      <c r="K3309" s="73">
        <v>6.5000000000000006E-3</v>
      </c>
      <c r="L3309" s="73">
        <f t="shared" si="204"/>
        <v>2.6436000000000003E-3</v>
      </c>
      <c r="M3309" s="73">
        <v>0</v>
      </c>
      <c r="N3309" s="73">
        <v>1.0701E-3</v>
      </c>
      <c r="O3309" s="73">
        <v>1.5735E-3</v>
      </c>
      <c r="P3309" s="74">
        <f t="shared" si="205"/>
        <v>0</v>
      </c>
      <c r="Q3309" s="74">
        <f t="shared" si="206"/>
        <v>0.16463076923076922</v>
      </c>
      <c r="R3309" s="75">
        <f t="shared" si="207"/>
        <v>0.40670769230769233</v>
      </c>
      <c r="S3309" s="7"/>
    </row>
    <row r="3310" spans="1:19" ht="38.25" x14ac:dyDescent="0.25">
      <c r="A3310" s="66"/>
      <c r="B3310" s="56"/>
      <c r="C3310" s="67"/>
      <c r="D3310" s="68"/>
      <c r="E3310" s="69"/>
      <c r="F3310" s="70"/>
      <c r="G3310" s="71"/>
      <c r="H3310" s="66">
        <v>3043969</v>
      </c>
      <c r="I3310" s="67" t="s">
        <v>418</v>
      </c>
      <c r="J3310" s="72">
        <v>9.4999999999999998E-3</v>
      </c>
      <c r="K3310" s="73">
        <v>3.4500000000000003E-2</v>
      </c>
      <c r="L3310" s="73">
        <f t="shared" si="204"/>
        <v>7.8109599366104603E-3</v>
      </c>
      <c r="M3310" s="73">
        <v>7.6359999366104603E-3</v>
      </c>
      <c r="N3310" s="73">
        <v>0</v>
      </c>
      <c r="O3310" s="73">
        <v>1.7496000000000002E-4</v>
      </c>
      <c r="P3310" s="74">
        <f t="shared" si="205"/>
        <v>0.22133333149595535</v>
      </c>
      <c r="Q3310" s="74">
        <f t="shared" si="206"/>
        <v>0.22133333149595535</v>
      </c>
      <c r="R3310" s="75">
        <f t="shared" si="207"/>
        <v>0.22640463584378143</v>
      </c>
      <c r="S3310" s="7"/>
    </row>
    <row r="3311" spans="1:19" x14ac:dyDescent="0.25">
      <c r="A3311" s="66"/>
      <c r="B3311" s="56"/>
      <c r="C3311" s="67"/>
      <c r="D3311" s="68"/>
      <c r="E3311" s="69"/>
      <c r="F3311" s="70"/>
      <c r="G3311" s="71"/>
      <c r="H3311" s="66">
        <v>9000000</v>
      </c>
      <c r="I3311" s="67" t="s">
        <v>293</v>
      </c>
      <c r="J3311" s="72">
        <v>0.78488600000000008</v>
      </c>
      <c r="K3311" s="73">
        <v>0.81439499999999998</v>
      </c>
      <c r="L3311" s="73">
        <f t="shared" si="204"/>
        <v>0.34796172655265867</v>
      </c>
      <c r="M3311" s="73">
        <v>0.22854218655265868</v>
      </c>
      <c r="N3311" s="73">
        <v>6.2413269999999993E-2</v>
      </c>
      <c r="O3311" s="73">
        <v>5.7006270000000005E-2</v>
      </c>
      <c r="P3311" s="74">
        <f t="shared" si="205"/>
        <v>0.28062817987912336</v>
      </c>
      <c r="Q3311" s="74">
        <f t="shared" si="206"/>
        <v>0.35726576974644814</v>
      </c>
      <c r="R3311" s="75">
        <f t="shared" si="207"/>
        <v>0.42726407523702709</v>
      </c>
      <c r="S3311" s="7"/>
    </row>
    <row r="3312" spans="1:19" x14ac:dyDescent="0.25">
      <c r="A3312" s="44"/>
      <c r="B3312" s="45"/>
      <c r="C3312" s="46"/>
      <c r="D3312" s="47"/>
      <c r="E3312" s="48"/>
      <c r="F3312" s="49">
        <v>17</v>
      </c>
      <c r="G3312" s="50" t="s">
        <v>139</v>
      </c>
      <c r="H3312" s="90"/>
      <c r="I3312" s="46"/>
      <c r="J3312" s="51">
        <v>1.2728199999999998</v>
      </c>
      <c r="K3312" s="52">
        <v>1.4022130000000002</v>
      </c>
      <c r="L3312" s="53">
        <f t="shared" si="204"/>
        <v>0.44112902840662827</v>
      </c>
      <c r="M3312" s="53">
        <v>0.18554286840662826</v>
      </c>
      <c r="N3312" s="53">
        <v>0.10487048000000002</v>
      </c>
      <c r="O3312" s="53">
        <v>0.15071567999999999</v>
      </c>
      <c r="P3312" s="54">
        <f t="shared" si="205"/>
        <v>0.13232145787168442</v>
      </c>
      <c r="Q3312" s="54">
        <f t="shared" si="206"/>
        <v>0.20711072312596462</v>
      </c>
      <c r="R3312" s="55">
        <f t="shared" si="207"/>
        <v>0.3145948785288884</v>
      </c>
      <c r="S3312" s="7"/>
    </row>
    <row r="3313" spans="1:19" x14ac:dyDescent="0.25">
      <c r="A3313" s="66"/>
      <c r="B3313" s="56"/>
      <c r="C3313" s="67"/>
      <c r="D3313" s="68"/>
      <c r="E3313" s="69"/>
      <c r="F3313" s="70"/>
      <c r="G3313" s="71"/>
      <c r="H3313" s="66">
        <v>3000001</v>
      </c>
      <c r="I3313" s="67" t="s">
        <v>283</v>
      </c>
      <c r="J3313" s="72">
        <v>5.9233000000000001E-2</v>
      </c>
      <c r="K3313" s="73">
        <v>5.9233000000000001E-2</v>
      </c>
      <c r="L3313" s="73">
        <f t="shared" si="204"/>
        <v>2.6923660124603139E-2</v>
      </c>
      <c r="M3313" s="73">
        <v>1.3336600124603137E-2</v>
      </c>
      <c r="N3313" s="73">
        <v>5.6327199999999999E-3</v>
      </c>
      <c r="O3313" s="73">
        <v>7.9543400000000007E-3</v>
      </c>
      <c r="P3313" s="74">
        <f t="shared" si="205"/>
        <v>0.2251548988672385</v>
      </c>
      <c r="Q3313" s="74">
        <f t="shared" si="206"/>
        <v>0.32024918752389947</v>
      </c>
      <c r="R3313" s="75">
        <f t="shared" si="207"/>
        <v>0.4545381818345034</v>
      </c>
      <c r="S3313" s="7"/>
    </row>
    <row r="3314" spans="1:19" ht="38.25" x14ac:dyDescent="0.25">
      <c r="A3314" s="66"/>
      <c r="B3314" s="56"/>
      <c r="C3314" s="67"/>
      <c r="D3314" s="68"/>
      <c r="E3314" s="69"/>
      <c r="F3314" s="70"/>
      <c r="G3314" s="71"/>
      <c r="H3314" s="66">
        <v>3043977</v>
      </c>
      <c r="I3314" s="67" t="s">
        <v>419</v>
      </c>
      <c r="J3314" s="72">
        <v>3.1266000000000002E-2</v>
      </c>
      <c r="K3314" s="73">
        <v>3.3161999999999997E-2</v>
      </c>
      <c r="L3314" s="73">
        <f t="shared" si="204"/>
        <v>1.4627919850960448E-2</v>
      </c>
      <c r="M3314" s="73">
        <v>1.0219999850960448E-2</v>
      </c>
      <c r="N3314" s="73">
        <v>2.1098499999999999E-3</v>
      </c>
      <c r="O3314" s="73">
        <v>2.2980700000000001E-3</v>
      </c>
      <c r="P3314" s="74">
        <f t="shared" si="205"/>
        <v>0.30818406160546558</v>
      </c>
      <c r="Q3314" s="74">
        <f t="shared" si="206"/>
        <v>0.37180658135698841</v>
      </c>
      <c r="R3314" s="75">
        <f t="shared" si="207"/>
        <v>0.44110487458417613</v>
      </c>
      <c r="S3314" s="7"/>
    </row>
    <row r="3315" spans="1:19" ht="63.75" x14ac:dyDescent="0.25">
      <c r="A3315" s="66"/>
      <c r="B3315" s="56"/>
      <c r="C3315" s="67"/>
      <c r="D3315" s="68"/>
      <c r="E3315" s="69"/>
      <c r="F3315" s="70"/>
      <c r="G3315" s="71"/>
      <c r="H3315" s="66">
        <v>3043981</v>
      </c>
      <c r="I3315" s="67" t="s">
        <v>420</v>
      </c>
      <c r="J3315" s="72">
        <v>0.60405799999999987</v>
      </c>
      <c r="K3315" s="73">
        <v>0.60663800000000001</v>
      </c>
      <c r="L3315" s="73">
        <f t="shared" si="204"/>
        <v>0.15922491852832749</v>
      </c>
      <c r="M3315" s="73">
        <v>4.2044678528327495E-2</v>
      </c>
      <c r="N3315" s="73">
        <v>4.9269070000000005E-2</v>
      </c>
      <c r="O3315" s="73">
        <v>6.7911169999999993E-2</v>
      </c>
      <c r="P3315" s="74">
        <f t="shared" si="205"/>
        <v>6.9307690135348418E-2</v>
      </c>
      <c r="Q3315" s="74">
        <f t="shared" si="206"/>
        <v>0.15052428058962264</v>
      </c>
      <c r="R3315" s="75">
        <f t="shared" si="207"/>
        <v>0.26247105939345622</v>
      </c>
      <c r="S3315" s="7"/>
    </row>
    <row r="3316" spans="1:19" x14ac:dyDescent="0.25">
      <c r="A3316" s="66"/>
      <c r="B3316" s="56"/>
      <c r="C3316" s="67"/>
      <c r="D3316" s="68"/>
      <c r="E3316" s="69"/>
      <c r="F3316" s="70"/>
      <c r="G3316" s="71"/>
      <c r="H3316" s="66">
        <v>3043982</v>
      </c>
      <c r="I3316" s="67" t="s">
        <v>421</v>
      </c>
      <c r="J3316" s="72">
        <v>1.0000000000000002E-2</v>
      </c>
      <c r="K3316" s="73">
        <v>1.0000000000000002E-2</v>
      </c>
      <c r="L3316" s="73">
        <f t="shared" si="204"/>
        <v>5.6259398943036797E-3</v>
      </c>
      <c r="M3316" s="73">
        <v>2.6249398943036795E-3</v>
      </c>
      <c r="N3316" s="73">
        <v>0</v>
      </c>
      <c r="O3316" s="73">
        <v>3.0010000000000002E-3</v>
      </c>
      <c r="P3316" s="74">
        <f t="shared" si="205"/>
        <v>0.26249398943036789</v>
      </c>
      <c r="Q3316" s="74">
        <f t="shared" si="206"/>
        <v>0.26249398943036789</v>
      </c>
      <c r="R3316" s="75">
        <f t="shared" si="207"/>
        <v>0.56259398943036787</v>
      </c>
      <c r="S3316" s="7"/>
    </row>
    <row r="3317" spans="1:19" ht="25.5" x14ac:dyDescent="0.25">
      <c r="A3317" s="66"/>
      <c r="B3317" s="56"/>
      <c r="C3317" s="67"/>
      <c r="D3317" s="68"/>
      <c r="E3317" s="69"/>
      <c r="F3317" s="70"/>
      <c r="G3317" s="71"/>
      <c r="H3317" s="66">
        <v>3043983</v>
      </c>
      <c r="I3317" s="67" t="s">
        <v>422</v>
      </c>
      <c r="J3317" s="72">
        <v>0.10917</v>
      </c>
      <c r="K3317" s="73">
        <v>0.20369999999999996</v>
      </c>
      <c r="L3317" s="73">
        <f t="shared" si="204"/>
        <v>7.1745790531699549E-2</v>
      </c>
      <c r="M3317" s="73">
        <v>2.8093540531699546E-2</v>
      </c>
      <c r="N3317" s="73">
        <v>1.8024819999999997E-2</v>
      </c>
      <c r="O3317" s="73">
        <v>2.562743E-2</v>
      </c>
      <c r="P3317" s="74">
        <f t="shared" si="205"/>
        <v>0.13791625199656138</v>
      </c>
      <c r="Q3317" s="74">
        <f t="shared" si="206"/>
        <v>0.2264033408527224</v>
      </c>
      <c r="R3317" s="75">
        <f t="shared" si="207"/>
        <v>0.35221301193765125</v>
      </c>
      <c r="S3317" s="7"/>
    </row>
    <row r="3318" spans="1:19" ht="25.5" x14ac:dyDescent="0.25">
      <c r="A3318" s="66"/>
      <c r="B3318" s="56"/>
      <c r="C3318" s="67"/>
      <c r="D3318" s="68"/>
      <c r="E3318" s="69"/>
      <c r="F3318" s="70"/>
      <c r="G3318" s="71"/>
      <c r="H3318" s="66">
        <v>3043984</v>
      </c>
      <c r="I3318" s="67" t="s">
        <v>423</v>
      </c>
      <c r="J3318" s="72">
        <v>0.36219099999999999</v>
      </c>
      <c r="K3318" s="73">
        <v>0.38878600000000002</v>
      </c>
      <c r="L3318" s="73">
        <f t="shared" si="204"/>
        <v>0.12115105996362441</v>
      </c>
      <c r="M3318" s="73">
        <v>6.0404499963624403E-2</v>
      </c>
      <c r="N3318" s="73">
        <v>2.3426830000000003E-2</v>
      </c>
      <c r="O3318" s="73">
        <v>3.7319729999999995E-2</v>
      </c>
      <c r="P3318" s="74">
        <f t="shared" si="205"/>
        <v>0.15536696270859651</v>
      </c>
      <c r="Q3318" s="74">
        <f t="shared" si="206"/>
        <v>0.21562332482040097</v>
      </c>
      <c r="R3318" s="75">
        <f t="shared" si="207"/>
        <v>0.31161374114197632</v>
      </c>
      <c r="S3318" s="7"/>
    </row>
    <row r="3319" spans="1:19" x14ac:dyDescent="0.25">
      <c r="A3319" s="66"/>
      <c r="B3319" s="56"/>
      <c r="C3319" s="67"/>
      <c r="D3319" s="68"/>
      <c r="E3319" s="69"/>
      <c r="F3319" s="70"/>
      <c r="G3319" s="71"/>
      <c r="H3319" s="66">
        <v>9000000</v>
      </c>
      <c r="I3319" s="67" t="s">
        <v>293</v>
      </c>
      <c r="J3319" s="72">
        <v>9.6902000000000016E-2</v>
      </c>
      <c r="K3319" s="73">
        <v>0.10069400000000001</v>
      </c>
      <c r="L3319" s="73">
        <f t="shared" si="204"/>
        <v>4.1829739513109553E-2</v>
      </c>
      <c r="M3319" s="73">
        <v>2.881860951310955E-2</v>
      </c>
      <c r="N3319" s="73">
        <v>6.4071900000000001E-3</v>
      </c>
      <c r="O3319" s="73">
        <v>6.60394E-3</v>
      </c>
      <c r="P3319" s="74">
        <f t="shared" si="205"/>
        <v>0.28619986804685033</v>
      </c>
      <c r="Q3319" s="74">
        <f t="shared" si="206"/>
        <v>0.3498301737254409</v>
      </c>
      <c r="R3319" s="75">
        <f t="shared" si="207"/>
        <v>0.41541441906279969</v>
      </c>
      <c r="S3319" s="7"/>
    </row>
    <row r="3320" spans="1:19" x14ac:dyDescent="0.25">
      <c r="A3320" s="44"/>
      <c r="B3320" s="45"/>
      <c r="C3320" s="46"/>
      <c r="D3320" s="47"/>
      <c r="E3320" s="48"/>
      <c r="F3320" s="49">
        <v>18</v>
      </c>
      <c r="G3320" s="50" t="s">
        <v>140</v>
      </c>
      <c r="H3320" s="90"/>
      <c r="I3320" s="46"/>
      <c r="J3320" s="51">
        <v>1.2413410000000002</v>
      </c>
      <c r="K3320" s="52">
        <v>1.4456730000000002</v>
      </c>
      <c r="L3320" s="53">
        <f t="shared" si="204"/>
        <v>0.54752569680669527</v>
      </c>
      <c r="M3320" s="53">
        <v>0.26593546680669533</v>
      </c>
      <c r="N3320" s="53">
        <v>8.04512E-2</v>
      </c>
      <c r="O3320" s="53">
        <v>0.20113903</v>
      </c>
      <c r="P3320" s="54">
        <f t="shared" si="205"/>
        <v>0.18395271047235115</v>
      </c>
      <c r="Q3320" s="54">
        <f t="shared" si="206"/>
        <v>0.2396023629179595</v>
      </c>
      <c r="R3320" s="55">
        <f t="shared" si="207"/>
        <v>0.37873412369650344</v>
      </c>
      <c r="S3320" s="7"/>
    </row>
    <row r="3321" spans="1:19" x14ac:dyDescent="0.25">
      <c r="A3321" s="66"/>
      <c r="B3321" s="56"/>
      <c r="C3321" s="67"/>
      <c r="D3321" s="68"/>
      <c r="E3321" s="69"/>
      <c r="F3321" s="70"/>
      <c r="G3321" s="71"/>
      <c r="H3321" s="66">
        <v>3000001</v>
      </c>
      <c r="I3321" s="67" t="s">
        <v>283</v>
      </c>
      <c r="J3321" s="72">
        <v>2.5236000000000001E-2</v>
      </c>
      <c r="K3321" s="73">
        <v>2.5236000000000001E-2</v>
      </c>
      <c r="L3321" s="73">
        <f t="shared" si="204"/>
        <v>7.0371100729411835E-3</v>
      </c>
      <c r="M3321" s="73">
        <v>2.945000072941184E-3</v>
      </c>
      <c r="N3321" s="73">
        <v>7.2000000000000005E-4</v>
      </c>
      <c r="O3321" s="73">
        <v>3.3721099999999998E-3</v>
      </c>
      <c r="P3321" s="74">
        <f t="shared" si="205"/>
        <v>0.11669837030199651</v>
      </c>
      <c r="Q3321" s="74">
        <f t="shared" si="206"/>
        <v>0.14522904077275259</v>
      </c>
      <c r="R3321" s="75">
        <f t="shared" si="207"/>
        <v>0.27885203966322647</v>
      </c>
      <c r="S3321" s="7"/>
    </row>
    <row r="3322" spans="1:19" ht="38.25" x14ac:dyDescent="0.25">
      <c r="A3322" s="66"/>
      <c r="B3322" s="56"/>
      <c r="C3322" s="67"/>
      <c r="D3322" s="68"/>
      <c r="E3322" s="69"/>
      <c r="F3322" s="70"/>
      <c r="G3322" s="71"/>
      <c r="H3322" s="66">
        <v>3000015</v>
      </c>
      <c r="I3322" s="67" t="s">
        <v>437</v>
      </c>
      <c r="J3322" s="72">
        <v>0.13509199999999999</v>
      </c>
      <c r="K3322" s="73">
        <v>0.13888399999999998</v>
      </c>
      <c r="L3322" s="73">
        <f t="shared" si="204"/>
        <v>6.5240130075880504E-2</v>
      </c>
      <c r="M3322" s="73">
        <v>4.2534580075880513E-2</v>
      </c>
      <c r="N3322" s="73">
        <v>1.2067509999999998E-2</v>
      </c>
      <c r="O3322" s="73">
        <v>1.0638040000000001E-2</v>
      </c>
      <c r="P3322" s="74">
        <f t="shared" si="205"/>
        <v>0.30625975688978224</v>
      </c>
      <c r="Q3322" s="74">
        <f t="shared" si="206"/>
        <v>0.39314888738717574</v>
      </c>
      <c r="R3322" s="75">
        <f t="shared" si="207"/>
        <v>0.46974547158693958</v>
      </c>
      <c r="S3322" s="7"/>
    </row>
    <row r="3323" spans="1:19" ht="25.5" x14ac:dyDescent="0.25">
      <c r="A3323" s="66"/>
      <c r="B3323" s="56"/>
      <c r="C3323" s="67"/>
      <c r="D3323" s="68"/>
      <c r="E3323" s="69"/>
      <c r="F3323" s="70"/>
      <c r="G3323" s="71"/>
      <c r="H3323" s="66">
        <v>3000016</v>
      </c>
      <c r="I3323" s="67" t="s">
        <v>424</v>
      </c>
      <c r="J3323" s="72">
        <v>5.0000000000000001E-3</v>
      </c>
      <c r="K3323" s="73">
        <v>6.9779999999999998E-3</v>
      </c>
      <c r="L3323" s="73">
        <f t="shared" si="204"/>
        <v>4.4482000000000001E-4</v>
      </c>
      <c r="M3323" s="73">
        <v>0</v>
      </c>
      <c r="N3323" s="73">
        <v>4.2129999999999999E-4</v>
      </c>
      <c r="O3323" s="73">
        <v>2.3519999999999998E-5</v>
      </c>
      <c r="P3323" s="74">
        <f t="shared" si="205"/>
        <v>0</v>
      </c>
      <c r="Q3323" s="74">
        <f t="shared" si="206"/>
        <v>6.0375465749498425E-2</v>
      </c>
      <c r="R3323" s="75">
        <f t="shared" si="207"/>
        <v>6.3746059042705652E-2</v>
      </c>
      <c r="S3323" s="7"/>
    </row>
    <row r="3324" spans="1:19" ht="25.5" x14ac:dyDescent="0.25">
      <c r="A3324" s="66"/>
      <c r="B3324" s="56"/>
      <c r="C3324" s="67"/>
      <c r="D3324" s="68"/>
      <c r="E3324" s="69"/>
      <c r="F3324" s="70"/>
      <c r="G3324" s="71"/>
      <c r="H3324" s="66">
        <v>3000017</v>
      </c>
      <c r="I3324" s="67" t="s">
        <v>442</v>
      </c>
      <c r="J3324" s="72">
        <v>6.0000000000000001E-3</v>
      </c>
      <c r="K3324" s="73">
        <v>7.8560000000000001E-3</v>
      </c>
      <c r="L3324" s="73">
        <f t="shared" si="204"/>
        <v>4.1217000000000001E-4</v>
      </c>
      <c r="M3324" s="73">
        <v>0</v>
      </c>
      <c r="N3324" s="73">
        <v>3.19E-4</v>
      </c>
      <c r="O3324" s="73">
        <v>9.3170000000000004E-5</v>
      </c>
      <c r="P3324" s="74">
        <f t="shared" si="205"/>
        <v>0</v>
      </c>
      <c r="Q3324" s="74">
        <f t="shared" si="206"/>
        <v>4.0605906313645621E-2</v>
      </c>
      <c r="R3324" s="75">
        <f t="shared" si="207"/>
        <v>5.2465631364562115E-2</v>
      </c>
      <c r="S3324" s="7"/>
    </row>
    <row r="3325" spans="1:19" x14ac:dyDescent="0.25">
      <c r="A3325" s="66"/>
      <c r="B3325" s="56"/>
      <c r="C3325" s="67"/>
      <c r="D3325" s="68"/>
      <c r="E3325" s="69"/>
      <c r="F3325" s="70"/>
      <c r="G3325" s="71"/>
      <c r="H3325" s="66">
        <v>3000680</v>
      </c>
      <c r="I3325" s="67" t="s">
        <v>445</v>
      </c>
      <c r="J3325" s="72">
        <v>0.34020600000000001</v>
      </c>
      <c r="K3325" s="73">
        <v>0.34020600000000001</v>
      </c>
      <c r="L3325" s="73">
        <f t="shared" si="204"/>
        <v>0.11027963960725562</v>
      </c>
      <c r="M3325" s="73">
        <v>5.9204169607255608E-2</v>
      </c>
      <c r="N3325" s="73">
        <v>2.4039680000000001E-2</v>
      </c>
      <c r="O3325" s="73">
        <v>2.7035790000000001E-2</v>
      </c>
      <c r="P3325" s="74">
        <f t="shared" si="205"/>
        <v>0.17402447225285742</v>
      </c>
      <c r="Q3325" s="74">
        <f t="shared" si="206"/>
        <v>0.24468660049280616</v>
      </c>
      <c r="R3325" s="75">
        <f t="shared" si="207"/>
        <v>0.32415548111219561</v>
      </c>
      <c r="S3325" s="7"/>
    </row>
    <row r="3326" spans="1:19" x14ac:dyDescent="0.25">
      <c r="A3326" s="66"/>
      <c r="B3326" s="56"/>
      <c r="C3326" s="67"/>
      <c r="D3326" s="68"/>
      <c r="E3326" s="69"/>
      <c r="F3326" s="70"/>
      <c r="G3326" s="71"/>
      <c r="H3326" s="66">
        <v>3000681</v>
      </c>
      <c r="I3326" s="67" t="s">
        <v>446</v>
      </c>
      <c r="J3326" s="72">
        <v>4.5416000000000005E-2</v>
      </c>
      <c r="K3326" s="73">
        <v>5.0215999999999997E-2</v>
      </c>
      <c r="L3326" s="73">
        <f t="shared" si="204"/>
        <v>2.539484010524623E-2</v>
      </c>
      <c r="M3326" s="73">
        <v>1.4193280105246231E-2</v>
      </c>
      <c r="N3326" s="73">
        <v>3.1918300000000001E-3</v>
      </c>
      <c r="O3326" s="73">
        <v>8.0097300000000014E-3</v>
      </c>
      <c r="P3326" s="74">
        <f t="shared" si="205"/>
        <v>0.28264457752999506</v>
      </c>
      <c r="Q3326" s="74">
        <f t="shared" si="206"/>
        <v>0.3462065896376898</v>
      </c>
      <c r="R3326" s="75">
        <f t="shared" si="207"/>
        <v>0.50571212572180646</v>
      </c>
      <c r="S3326" s="7"/>
    </row>
    <row r="3327" spans="1:19" ht="76.5" x14ac:dyDescent="0.25">
      <c r="A3327" s="66"/>
      <c r="B3327" s="56"/>
      <c r="C3327" s="67"/>
      <c r="D3327" s="68"/>
      <c r="E3327" s="69"/>
      <c r="F3327" s="70"/>
      <c r="G3327" s="71"/>
      <c r="H3327" s="66">
        <v>3043987</v>
      </c>
      <c r="I3327" s="67" t="s">
        <v>425</v>
      </c>
      <c r="J3327" s="72">
        <v>1.0872999999999999E-2</v>
      </c>
      <c r="K3327" s="73">
        <v>1.0898E-2</v>
      </c>
      <c r="L3327" s="73">
        <f t="shared" si="204"/>
        <v>7.1983000000000008E-4</v>
      </c>
      <c r="M3327" s="73">
        <v>0</v>
      </c>
      <c r="N3327" s="73">
        <v>7.1983000000000008E-4</v>
      </c>
      <c r="O3327" s="73">
        <v>0</v>
      </c>
      <c r="P3327" s="74">
        <f t="shared" si="205"/>
        <v>0</v>
      </c>
      <c r="Q3327" s="74">
        <f t="shared" si="206"/>
        <v>6.6051569095246843E-2</v>
      </c>
      <c r="R3327" s="75">
        <f t="shared" si="207"/>
        <v>6.6051569095246843E-2</v>
      </c>
      <c r="S3327" s="7"/>
    </row>
    <row r="3328" spans="1:19" x14ac:dyDescent="0.25">
      <c r="A3328" s="66"/>
      <c r="B3328" s="56"/>
      <c r="C3328" s="67"/>
      <c r="D3328" s="68"/>
      <c r="E3328" s="69"/>
      <c r="F3328" s="70"/>
      <c r="G3328" s="71"/>
      <c r="H3328" s="66">
        <v>9000000</v>
      </c>
      <c r="I3328" s="67" t="s">
        <v>293</v>
      </c>
      <c r="J3328" s="72">
        <v>0.67351800000000006</v>
      </c>
      <c r="K3328" s="73">
        <v>0.86539900000000003</v>
      </c>
      <c r="L3328" s="73">
        <f t="shared" si="204"/>
        <v>0.3379971569453718</v>
      </c>
      <c r="M3328" s="73">
        <v>0.1470584369453718</v>
      </c>
      <c r="N3328" s="73">
        <v>3.8972050000000001E-2</v>
      </c>
      <c r="O3328" s="73">
        <v>0.15196667</v>
      </c>
      <c r="P3328" s="74">
        <f t="shared" si="205"/>
        <v>0.16993136916655993</v>
      </c>
      <c r="Q3328" s="74">
        <f t="shared" si="206"/>
        <v>0.21496498949660423</v>
      </c>
      <c r="R3328" s="75">
        <f t="shared" si="207"/>
        <v>0.39056800036211248</v>
      </c>
      <c r="S3328" s="7"/>
    </row>
    <row r="3329" spans="1:19" x14ac:dyDescent="0.25">
      <c r="A3329" s="44"/>
      <c r="B3329" s="45"/>
      <c r="C3329" s="46"/>
      <c r="D3329" s="47"/>
      <c r="E3329" s="48"/>
      <c r="F3329" s="49">
        <v>24</v>
      </c>
      <c r="G3329" s="50" t="s">
        <v>141</v>
      </c>
      <c r="H3329" s="90"/>
      <c r="I3329" s="46"/>
      <c r="J3329" s="51">
        <v>0.68796400000000002</v>
      </c>
      <c r="K3329" s="52">
        <v>1.0171900000000003</v>
      </c>
      <c r="L3329" s="53">
        <f t="shared" si="204"/>
        <v>0.28517395944949986</v>
      </c>
      <c r="M3329" s="53">
        <v>0.15392472944949986</v>
      </c>
      <c r="N3329" s="53">
        <v>7.1086089999999991E-2</v>
      </c>
      <c r="O3329" s="53">
        <v>6.0163140000000004E-2</v>
      </c>
      <c r="P3329" s="54">
        <f t="shared" si="205"/>
        <v>0.15132347884810096</v>
      </c>
      <c r="Q3329" s="54">
        <f t="shared" si="206"/>
        <v>0.22120824963821881</v>
      </c>
      <c r="R3329" s="55">
        <f t="shared" si="207"/>
        <v>0.28035466279603594</v>
      </c>
      <c r="S3329" s="7"/>
    </row>
    <row r="3330" spans="1:19" x14ac:dyDescent="0.25">
      <c r="A3330" s="66"/>
      <c r="B3330" s="56"/>
      <c r="C3330" s="67"/>
      <c r="D3330" s="68"/>
      <c r="E3330" s="69"/>
      <c r="F3330" s="70"/>
      <c r="G3330" s="71"/>
      <c r="H3330" s="66">
        <v>3000001</v>
      </c>
      <c r="I3330" s="67" t="s">
        <v>283</v>
      </c>
      <c r="J3330" s="72">
        <v>1.7412999999999998E-2</v>
      </c>
      <c r="K3330" s="73">
        <v>1.7412999999999998E-2</v>
      </c>
      <c r="L3330" s="73">
        <f t="shared" si="204"/>
        <v>5.5645700035390254E-3</v>
      </c>
      <c r="M3330" s="73">
        <v>1.3000000035390258E-3</v>
      </c>
      <c r="N3330" s="73">
        <v>1.9341499999999999E-3</v>
      </c>
      <c r="O3330" s="73">
        <v>2.3304199999999997E-3</v>
      </c>
      <c r="P3330" s="74">
        <f t="shared" si="205"/>
        <v>7.4656865763454081E-2</v>
      </c>
      <c r="Q3330" s="74">
        <f t="shared" si="206"/>
        <v>0.18573192462752117</v>
      </c>
      <c r="R3330" s="75">
        <f t="shared" si="207"/>
        <v>0.31956411896508508</v>
      </c>
      <c r="S3330" s="7"/>
    </row>
    <row r="3331" spans="1:19" ht="25.5" x14ac:dyDescent="0.25">
      <c r="A3331" s="66"/>
      <c r="B3331" s="56"/>
      <c r="C3331" s="67"/>
      <c r="D3331" s="68"/>
      <c r="E3331" s="69"/>
      <c r="F3331" s="70"/>
      <c r="G3331" s="71"/>
      <c r="H3331" s="66">
        <v>3000004</v>
      </c>
      <c r="I3331" s="67" t="s">
        <v>438</v>
      </c>
      <c r="J3331" s="72">
        <v>0.31445699999999999</v>
      </c>
      <c r="K3331" s="73">
        <v>0.45668299999999995</v>
      </c>
      <c r="L3331" s="73">
        <f t="shared" si="204"/>
        <v>0.16334690917956551</v>
      </c>
      <c r="M3331" s="73">
        <v>9.2449929179565515E-2</v>
      </c>
      <c r="N3331" s="73">
        <v>2.4709479999999999E-2</v>
      </c>
      <c r="O3331" s="73">
        <v>4.6187500000000006E-2</v>
      </c>
      <c r="P3331" s="74">
        <f t="shared" si="205"/>
        <v>0.20243785991500785</v>
      </c>
      <c r="Q3331" s="74">
        <f t="shared" si="206"/>
        <v>0.25654427508701994</v>
      </c>
      <c r="R3331" s="75">
        <f t="shared" si="207"/>
        <v>0.35768116873096989</v>
      </c>
      <c r="S3331" s="7"/>
    </row>
    <row r="3332" spans="1:19" x14ac:dyDescent="0.25">
      <c r="A3332" s="66"/>
      <c r="B3332" s="56"/>
      <c r="C3332" s="67"/>
      <c r="D3332" s="68"/>
      <c r="E3332" s="69"/>
      <c r="F3332" s="70"/>
      <c r="G3332" s="71"/>
      <c r="H3332" s="66">
        <v>9000000</v>
      </c>
      <c r="I3332" s="67" t="s">
        <v>293</v>
      </c>
      <c r="J3332" s="72">
        <v>0.35609400000000008</v>
      </c>
      <c r="K3332" s="73">
        <v>0.54309400000000019</v>
      </c>
      <c r="L3332" s="73">
        <f t="shared" si="204"/>
        <v>0.11626248026639531</v>
      </c>
      <c r="M3332" s="73">
        <v>6.0174800266395323E-2</v>
      </c>
      <c r="N3332" s="73">
        <v>4.4442459999999996E-2</v>
      </c>
      <c r="O3332" s="73">
        <v>1.164522E-2</v>
      </c>
      <c r="P3332" s="74">
        <f t="shared" si="205"/>
        <v>0.11079997250272568</v>
      </c>
      <c r="Q3332" s="74">
        <f t="shared" si="206"/>
        <v>0.19263195738931985</v>
      </c>
      <c r="R3332" s="75">
        <f t="shared" si="207"/>
        <v>0.21407432279935937</v>
      </c>
      <c r="S3332" s="7"/>
    </row>
    <row r="3333" spans="1:19" ht="25.5" x14ac:dyDescent="0.25">
      <c r="A3333" s="44"/>
      <c r="B3333" s="45"/>
      <c r="C3333" s="46"/>
      <c r="D3333" s="47"/>
      <c r="E3333" s="48"/>
      <c r="F3333" s="49">
        <v>30</v>
      </c>
      <c r="G3333" s="50" t="s">
        <v>64</v>
      </c>
      <c r="H3333" s="90"/>
      <c r="I3333" s="46"/>
      <c r="J3333" s="51">
        <v>0</v>
      </c>
      <c r="K3333" s="52">
        <v>1.15E-2</v>
      </c>
      <c r="L3333" s="53">
        <f t="shared" si="204"/>
        <v>2.2288E-3</v>
      </c>
      <c r="M3333" s="53">
        <v>0</v>
      </c>
      <c r="N3333" s="53">
        <v>5.4000000000000001E-4</v>
      </c>
      <c r="O3333" s="53">
        <v>1.6888000000000001E-3</v>
      </c>
      <c r="P3333" s="54">
        <f t="shared" si="205"/>
        <v>0</v>
      </c>
      <c r="Q3333" s="54">
        <f t="shared" si="206"/>
        <v>4.6956521739130438E-2</v>
      </c>
      <c r="R3333" s="55">
        <f t="shared" si="207"/>
        <v>0.1938086956521739</v>
      </c>
      <c r="S3333" s="7"/>
    </row>
    <row r="3334" spans="1:19" x14ac:dyDescent="0.25">
      <c r="A3334" s="66"/>
      <c r="B3334" s="56"/>
      <c r="C3334" s="67"/>
      <c r="D3334" s="68"/>
      <c r="E3334" s="69"/>
      <c r="F3334" s="70"/>
      <c r="G3334" s="71"/>
      <c r="H3334" s="66">
        <v>3000001</v>
      </c>
      <c r="I3334" s="67" t="s">
        <v>283</v>
      </c>
      <c r="J3334" s="72">
        <v>0</v>
      </c>
      <c r="K3334" s="73">
        <v>1.15E-2</v>
      </c>
      <c r="L3334" s="73">
        <f t="shared" si="204"/>
        <v>2.2288E-3</v>
      </c>
      <c r="M3334" s="73">
        <v>0</v>
      </c>
      <c r="N3334" s="73">
        <v>5.4000000000000001E-4</v>
      </c>
      <c r="O3334" s="73">
        <v>1.6888000000000001E-3</v>
      </c>
      <c r="P3334" s="74">
        <f t="shared" si="205"/>
        <v>0</v>
      </c>
      <c r="Q3334" s="74">
        <f t="shared" si="206"/>
        <v>4.6956521739130438E-2</v>
      </c>
      <c r="R3334" s="75">
        <f t="shared" si="207"/>
        <v>0.1938086956521739</v>
      </c>
      <c r="S3334" s="7"/>
    </row>
    <row r="3335" spans="1:19" ht="25.5" x14ac:dyDescent="0.25">
      <c r="A3335" s="44"/>
      <c r="B3335" s="45"/>
      <c r="C3335" s="46"/>
      <c r="D3335" s="47"/>
      <c r="E3335" s="48"/>
      <c r="F3335" s="49">
        <v>35</v>
      </c>
      <c r="G3335" s="50" t="s">
        <v>45</v>
      </c>
      <c r="H3335" s="90"/>
      <c r="I3335" s="46"/>
      <c r="J3335" s="51">
        <v>2.4416959999999999</v>
      </c>
      <c r="K3335" s="52">
        <v>1.6465240000000001</v>
      </c>
      <c r="L3335" s="53">
        <f t="shared" ref="L3335:L3398" si="208">SUM(M3335,N3335,O3335)</f>
        <v>0.516005761722377</v>
      </c>
      <c r="M3335" s="53">
        <v>0.20814266172237694</v>
      </c>
      <c r="N3335" s="53">
        <v>0.14317901999999999</v>
      </c>
      <c r="O3335" s="53">
        <v>0.16468408000000001</v>
      </c>
      <c r="P3335" s="54">
        <f t="shared" ref="P3335:P3398" si="209">IFERROR(M3335/K3335,0)</f>
        <v>0.12641337856136742</v>
      </c>
      <c r="Q3335" s="54">
        <f t="shared" ref="Q3335:Q3398" si="210">IFERROR(SUM(M3335,N3335)/K3335,0)</f>
        <v>0.21337173446750665</v>
      </c>
      <c r="R3335" s="55">
        <f t="shared" ref="R3335:R3398" si="211">IFERROR(SUM(M3335,N3335,O3335)/K3335,0)</f>
        <v>0.31339097500089702</v>
      </c>
      <c r="S3335" s="7"/>
    </row>
    <row r="3336" spans="1:19" x14ac:dyDescent="0.25">
      <c r="A3336" s="66"/>
      <c r="B3336" s="56"/>
      <c r="C3336" s="67"/>
      <c r="D3336" s="68"/>
      <c r="E3336" s="69"/>
      <c r="F3336" s="70"/>
      <c r="G3336" s="71"/>
      <c r="H3336" s="66">
        <v>9000009</v>
      </c>
      <c r="I3336" s="67" t="s">
        <v>294</v>
      </c>
      <c r="J3336" s="72">
        <v>2.4416959999999999</v>
      </c>
      <c r="K3336" s="73">
        <v>1.6465240000000001</v>
      </c>
      <c r="L3336" s="73">
        <f t="shared" si="208"/>
        <v>0.516005761722377</v>
      </c>
      <c r="M3336" s="73">
        <v>0.20814266172237694</v>
      </c>
      <c r="N3336" s="73">
        <v>0.14317901999999999</v>
      </c>
      <c r="O3336" s="73">
        <v>0.16468408000000001</v>
      </c>
      <c r="P3336" s="74">
        <f t="shared" si="209"/>
        <v>0.12641337856136742</v>
      </c>
      <c r="Q3336" s="74">
        <f t="shared" si="210"/>
        <v>0.21337173446750665</v>
      </c>
      <c r="R3336" s="75">
        <f t="shared" si="211"/>
        <v>0.31339097500089702</v>
      </c>
      <c r="S3336" s="7"/>
    </row>
    <row r="3337" spans="1:19" x14ac:dyDescent="0.25">
      <c r="A3337" s="44"/>
      <c r="B3337" s="45"/>
      <c r="C3337" s="46"/>
      <c r="D3337" s="47"/>
      <c r="E3337" s="48"/>
      <c r="F3337" s="49">
        <v>39</v>
      </c>
      <c r="G3337" s="50" t="s">
        <v>157</v>
      </c>
      <c r="H3337" s="90"/>
      <c r="I3337" s="46"/>
      <c r="J3337" s="51">
        <v>0</v>
      </c>
      <c r="K3337" s="52">
        <v>0.20111400000000001</v>
      </c>
      <c r="L3337" s="53">
        <f t="shared" si="208"/>
        <v>0</v>
      </c>
      <c r="M3337" s="53">
        <v>0</v>
      </c>
      <c r="N3337" s="53">
        <v>0</v>
      </c>
      <c r="O3337" s="53">
        <v>0</v>
      </c>
      <c r="P3337" s="54">
        <f t="shared" si="209"/>
        <v>0</v>
      </c>
      <c r="Q3337" s="54">
        <f t="shared" si="210"/>
        <v>0</v>
      </c>
      <c r="R3337" s="55">
        <f t="shared" si="211"/>
        <v>0</v>
      </c>
      <c r="S3337" s="7"/>
    </row>
    <row r="3338" spans="1:19" x14ac:dyDescent="0.25">
      <c r="A3338" s="66"/>
      <c r="B3338" s="56"/>
      <c r="C3338" s="67"/>
      <c r="D3338" s="68"/>
      <c r="E3338" s="69"/>
      <c r="F3338" s="70"/>
      <c r="G3338" s="71"/>
      <c r="H3338" s="66">
        <v>9000009</v>
      </c>
      <c r="I3338" s="67" t="s">
        <v>294</v>
      </c>
      <c r="J3338" s="72">
        <v>0</v>
      </c>
      <c r="K3338" s="73">
        <v>0.20111400000000001</v>
      </c>
      <c r="L3338" s="73">
        <f t="shared" si="208"/>
        <v>0</v>
      </c>
      <c r="M3338" s="73">
        <v>0</v>
      </c>
      <c r="N3338" s="73">
        <v>0</v>
      </c>
      <c r="O3338" s="73">
        <v>0</v>
      </c>
      <c r="P3338" s="74">
        <f t="shared" si="209"/>
        <v>0</v>
      </c>
      <c r="Q3338" s="74">
        <f t="shared" si="210"/>
        <v>0</v>
      </c>
      <c r="R3338" s="75">
        <f t="shared" si="211"/>
        <v>0</v>
      </c>
      <c r="S3338" s="7"/>
    </row>
    <row r="3339" spans="1:19" ht="25.5" x14ac:dyDescent="0.25">
      <c r="A3339" s="44"/>
      <c r="B3339" s="45"/>
      <c r="C3339" s="46"/>
      <c r="D3339" s="47"/>
      <c r="E3339" s="48"/>
      <c r="F3339" s="49">
        <v>41</v>
      </c>
      <c r="G3339" s="50" t="s">
        <v>163</v>
      </c>
      <c r="H3339" s="90"/>
      <c r="I3339" s="46"/>
      <c r="J3339" s="51">
        <v>3.5</v>
      </c>
      <c r="K3339" s="52">
        <v>3.5</v>
      </c>
      <c r="L3339" s="53">
        <f t="shared" si="208"/>
        <v>0.6261215186227036</v>
      </c>
      <c r="M3339" s="53">
        <v>0.42024169862270355</v>
      </c>
      <c r="N3339" s="53">
        <v>7.9042879999999996E-2</v>
      </c>
      <c r="O3339" s="53">
        <v>0.12683694000000001</v>
      </c>
      <c r="P3339" s="54">
        <f t="shared" si="209"/>
        <v>0.12006905674934387</v>
      </c>
      <c r="Q3339" s="54">
        <f t="shared" si="210"/>
        <v>0.14265273674934387</v>
      </c>
      <c r="R3339" s="55">
        <f t="shared" si="211"/>
        <v>0.17889186246362959</v>
      </c>
      <c r="S3339" s="7"/>
    </row>
    <row r="3340" spans="1:19" x14ac:dyDescent="0.25">
      <c r="A3340" s="66"/>
      <c r="B3340" s="56"/>
      <c r="C3340" s="67"/>
      <c r="D3340" s="68"/>
      <c r="E3340" s="69"/>
      <c r="F3340" s="70"/>
      <c r="G3340" s="71"/>
      <c r="H3340" s="66">
        <v>9000009</v>
      </c>
      <c r="I3340" s="67" t="s">
        <v>294</v>
      </c>
      <c r="J3340" s="72">
        <v>3.5</v>
      </c>
      <c r="K3340" s="73">
        <v>3.5</v>
      </c>
      <c r="L3340" s="73">
        <f t="shared" si="208"/>
        <v>0.6261215186227036</v>
      </c>
      <c r="M3340" s="73">
        <v>0.42024169862270355</v>
      </c>
      <c r="N3340" s="73">
        <v>7.9042879999999996E-2</v>
      </c>
      <c r="O3340" s="73">
        <v>0.12683694000000001</v>
      </c>
      <c r="P3340" s="74">
        <f t="shared" si="209"/>
        <v>0.12006905674934387</v>
      </c>
      <c r="Q3340" s="74">
        <f t="shared" si="210"/>
        <v>0.14265273674934387</v>
      </c>
      <c r="R3340" s="75">
        <f t="shared" si="211"/>
        <v>0.17889186246362959</v>
      </c>
      <c r="S3340" s="7"/>
    </row>
    <row r="3341" spans="1:19" ht="25.5" x14ac:dyDescent="0.25">
      <c r="A3341" s="44"/>
      <c r="B3341" s="45"/>
      <c r="C3341" s="46"/>
      <c r="D3341" s="47"/>
      <c r="E3341" s="48"/>
      <c r="F3341" s="49">
        <v>42</v>
      </c>
      <c r="G3341" s="50" t="s">
        <v>158</v>
      </c>
      <c r="H3341" s="90"/>
      <c r="I3341" s="46"/>
      <c r="J3341" s="51">
        <v>0.36027399999999998</v>
      </c>
      <c r="K3341" s="52">
        <v>0.16249799999999998</v>
      </c>
      <c r="L3341" s="53">
        <f t="shared" si="208"/>
        <v>1.1444270086029619E-2</v>
      </c>
      <c r="M3341" s="53">
        <v>7.349850086029619E-3</v>
      </c>
      <c r="N3341" s="53">
        <v>2.4404700000000001E-3</v>
      </c>
      <c r="O3341" s="53">
        <v>1.65395E-3</v>
      </c>
      <c r="P3341" s="54">
        <f t="shared" si="209"/>
        <v>4.5230403365146769E-2</v>
      </c>
      <c r="Q3341" s="54">
        <f t="shared" si="210"/>
        <v>6.0248865130830047E-2</v>
      </c>
      <c r="R3341" s="55">
        <f t="shared" si="211"/>
        <v>7.0427144248111487E-2</v>
      </c>
      <c r="S3341" s="7"/>
    </row>
    <row r="3342" spans="1:19" ht="51" x14ac:dyDescent="0.25">
      <c r="A3342" s="66"/>
      <c r="B3342" s="56"/>
      <c r="C3342" s="67"/>
      <c r="D3342" s="68"/>
      <c r="E3342" s="69"/>
      <c r="F3342" s="70"/>
      <c r="G3342" s="71"/>
      <c r="H3342" s="66">
        <v>3000528</v>
      </c>
      <c r="I3342" s="67" t="s">
        <v>458</v>
      </c>
      <c r="J3342" s="72">
        <v>4.9273999999999998E-2</v>
      </c>
      <c r="K3342" s="73">
        <v>4.9273999999999998E-2</v>
      </c>
      <c r="L3342" s="73">
        <f t="shared" si="208"/>
        <v>1.1444270086029619E-2</v>
      </c>
      <c r="M3342" s="73">
        <v>7.349850086029619E-3</v>
      </c>
      <c r="N3342" s="73">
        <v>2.4404700000000001E-3</v>
      </c>
      <c r="O3342" s="73">
        <v>1.65395E-3</v>
      </c>
      <c r="P3342" s="74">
        <f t="shared" si="209"/>
        <v>0.14916284624811502</v>
      </c>
      <c r="Q3342" s="74">
        <f t="shared" si="210"/>
        <v>0.19869140086109549</v>
      </c>
      <c r="R3342" s="75">
        <f t="shared" si="211"/>
        <v>0.23225778475523845</v>
      </c>
      <c r="S3342" s="7"/>
    </row>
    <row r="3343" spans="1:19" x14ac:dyDescent="0.25">
      <c r="A3343" s="66"/>
      <c r="B3343" s="56"/>
      <c r="C3343" s="67"/>
      <c r="D3343" s="68"/>
      <c r="E3343" s="69"/>
      <c r="F3343" s="70"/>
      <c r="G3343" s="71"/>
      <c r="H3343" s="66">
        <v>9000009</v>
      </c>
      <c r="I3343" s="67" t="s">
        <v>294</v>
      </c>
      <c r="J3343" s="72">
        <v>0.311</v>
      </c>
      <c r="K3343" s="73">
        <v>0.11322399999999999</v>
      </c>
      <c r="L3343" s="73">
        <f t="shared" si="208"/>
        <v>0</v>
      </c>
      <c r="M3343" s="73">
        <v>0</v>
      </c>
      <c r="N3343" s="73">
        <v>0</v>
      </c>
      <c r="O3343" s="73">
        <v>0</v>
      </c>
      <c r="P3343" s="74">
        <f t="shared" si="209"/>
        <v>0</v>
      </c>
      <c r="Q3343" s="74">
        <f t="shared" si="210"/>
        <v>0</v>
      </c>
      <c r="R3343" s="75">
        <f t="shared" si="211"/>
        <v>0</v>
      </c>
      <c r="S3343" s="7"/>
    </row>
    <row r="3344" spans="1:19" x14ac:dyDescent="0.25">
      <c r="A3344" s="44"/>
      <c r="B3344" s="45"/>
      <c r="C3344" s="46"/>
      <c r="D3344" s="47"/>
      <c r="E3344" s="48"/>
      <c r="F3344" s="49">
        <v>46</v>
      </c>
      <c r="G3344" s="50" t="s">
        <v>169</v>
      </c>
      <c r="H3344" s="90"/>
      <c r="I3344" s="46"/>
      <c r="J3344" s="51">
        <v>8.4</v>
      </c>
      <c r="K3344" s="52">
        <v>9.4108109999999989</v>
      </c>
      <c r="L3344" s="53">
        <f t="shared" si="208"/>
        <v>7.6377319146661051</v>
      </c>
      <c r="M3344" s="53">
        <v>4.8733668946661055</v>
      </c>
      <c r="N3344" s="53">
        <v>0.1897141</v>
      </c>
      <c r="O3344" s="53">
        <v>2.5746509199999998</v>
      </c>
      <c r="P3344" s="54">
        <f t="shared" si="209"/>
        <v>0.51784770671370473</v>
      </c>
      <c r="Q3344" s="54">
        <f t="shared" si="210"/>
        <v>0.53800687259218205</v>
      </c>
      <c r="R3344" s="55">
        <f t="shared" si="211"/>
        <v>0.81159125548968158</v>
      </c>
      <c r="S3344" s="7"/>
    </row>
    <row r="3345" spans="1:19" x14ac:dyDescent="0.25">
      <c r="A3345" s="66"/>
      <c r="B3345" s="56"/>
      <c r="C3345" s="67"/>
      <c r="D3345" s="68"/>
      <c r="E3345" s="69"/>
      <c r="F3345" s="70"/>
      <c r="G3345" s="71"/>
      <c r="H3345" s="66">
        <v>9000009</v>
      </c>
      <c r="I3345" s="67" t="s">
        <v>294</v>
      </c>
      <c r="J3345" s="72">
        <v>8.4</v>
      </c>
      <c r="K3345" s="73">
        <v>9.4108109999999989</v>
      </c>
      <c r="L3345" s="73">
        <f t="shared" si="208"/>
        <v>7.6377319146661051</v>
      </c>
      <c r="M3345" s="73">
        <v>4.8733668946661055</v>
      </c>
      <c r="N3345" s="73">
        <v>0.1897141</v>
      </c>
      <c r="O3345" s="73">
        <v>2.5746509199999998</v>
      </c>
      <c r="P3345" s="74">
        <f t="shared" si="209"/>
        <v>0.51784770671370473</v>
      </c>
      <c r="Q3345" s="74">
        <f t="shared" si="210"/>
        <v>0.53800687259218205</v>
      </c>
      <c r="R3345" s="75">
        <f t="shared" si="211"/>
        <v>0.81159125548968158</v>
      </c>
      <c r="S3345" s="7"/>
    </row>
    <row r="3346" spans="1:19" ht="51" x14ac:dyDescent="0.25">
      <c r="A3346" s="44"/>
      <c r="B3346" s="45"/>
      <c r="C3346" s="46"/>
      <c r="D3346" s="47"/>
      <c r="E3346" s="48"/>
      <c r="F3346" s="49">
        <v>47</v>
      </c>
      <c r="G3346" s="50" t="s">
        <v>190</v>
      </c>
      <c r="H3346" s="90"/>
      <c r="I3346" s="46"/>
      <c r="J3346" s="51">
        <v>5.3013999999999999E-2</v>
      </c>
      <c r="K3346" s="52">
        <v>5.3013999999999999E-2</v>
      </c>
      <c r="L3346" s="53">
        <f t="shared" si="208"/>
        <v>2.3029190615038719E-2</v>
      </c>
      <c r="M3346" s="53">
        <v>1.6409050615038723E-2</v>
      </c>
      <c r="N3346" s="53">
        <v>3.31007E-3</v>
      </c>
      <c r="O3346" s="53">
        <v>3.31007E-3</v>
      </c>
      <c r="P3346" s="54">
        <f t="shared" si="209"/>
        <v>0.3095229678016887</v>
      </c>
      <c r="Q3346" s="54">
        <f t="shared" si="210"/>
        <v>0.37196062577882677</v>
      </c>
      <c r="R3346" s="55">
        <f t="shared" si="211"/>
        <v>0.43439828375596484</v>
      </c>
      <c r="S3346" s="7"/>
    </row>
    <row r="3347" spans="1:19" ht="51" x14ac:dyDescent="0.25">
      <c r="A3347" s="66"/>
      <c r="B3347" s="56"/>
      <c r="C3347" s="67"/>
      <c r="D3347" s="68"/>
      <c r="E3347" s="69"/>
      <c r="F3347" s="70"/>
      <c r="G3347" s="71"/>
      <c r="H3347" s="66">
        <v>3000495</v>
      </c>
      <c r="I3347" s="67" t="s">
        <v>510</v>
      </c>
      <c r="J3347" s="72">
        <v>5.3013999999999999E-2</v>
      </c>
      <c r="K3347" s="73">
        <v>5.3013999999999999E-2</v>
      </c>
      <c r="L3347" s="73">
        <f t="shared" si="208"/>
        <v>2.3029190615038719E-2</v>
      </c>
      <c r="M3347" s="73">
        <v>1.6409050615038723E-2</v>
      </c>
      <c r="N3347" s="73">
        <v>3.31007E-3</v>
      </c>
      <c r="O3347" s="73">
        <v>3.31007E-3</v>
      </c>
      <c r="P3347" s="74">
        <f t="shared" si="209"/>
        <v>0.3095229678016887</v>
      </c>
      <c r="Q3347" s="74">
        <f t="shared" si="210"/>
        <v>0.37196062577882677</v>
      </c>
      <c r="R3347" s="75">
        <f t="shared" si="211"/>
        <v>0.43439828375596484</v>
      </c>
      <c r="S3347" s="7"/>
    </row>
    <row r="3348" spans="1:19" ht="38.25" x14ac:dyDescent="0.25">
      <c r="A3348" s="44"/>
      <c r="B3348" s="45"/>
      <c r="C3348" s="46"/>
      <c r="D3348" s="47"/>
      <c r="E3348" s="48"/>
      <c r="F3348" s="49">
        <v>61</v>
      </c>
      <c r="G3348" s="50" t="s">
        <v>191</v>
      </c>
      <c r="H3348" s="90"/>
      <c r="I3348" s="46"/>
      <c r="J3348" s="51">
        <v>32.448531000000003</v>
      </c>
      <c r="K3348" s="52">
        <v>38.238346999999997</v>
      </c>
      <c r="L3348" s="53">
        <f t="shared" si="208"/>
        <v>7.8533504680269086</v>
      </c>
      <c r="M3348" s="53">
        <v>0.40132114802690921</v>
      </c>
      <c r="N3348" s="53">
        <v>4.053299</v>
      </c>
      <c r="O3348" s="53">
        <v>3.3987303199999994</v>
      </c>
      <c r="P3348" s="54">
        <f t="shared" si="209"/>
        <v>1.0495253574295699E-2</v>
      </c>
      <c r="Q3348" s="54">
        <f t="shared" si="210"/>
        <v>0.11649614843515357</v>
      </c>
      <c r="R3348" s="55">
        <f t="shared" si="211"/>
        <v>0.20537892153201365</v>
      </c>
      <c r="S3348" s="7"/>
    </row>
    <row r="3349" spans="1:19" ht="25.5" x14ac:dyDescent="0.25">
      <c r="A3349" s="66"/>
      <c r="B3349" s="56"/>
      <c r="C3349" s="67"/>
      <c r="D3349" s="68"/>
      <c r="E3349" s="69"/>
      <c r="F3349" s="70"/>
      <c r="G3349" s="71"/>
      <c r="H3349" s="66">
        <v>3000132</v>
      </c>
      <c r="I3349" s="67" t="s">
        <v>513</v>
      </c>
      <c r="J3349" s="72">
        <v>2.241676</v>
      </c>
      <c r="K3349" s="73">
        <v>4.7018529999999998</v>
      </c>
      <c r="L3349" s="73">
        <f t="shared" si="208"/>
        <v>0.27586596187243106</v>
      </c>
      <c r="M3349" s="73">
        <v>0.11979206187243108</v>
      </c>
      <c r="N3349" s="73">
        <v>0.12756195000000001</v>
      </c>
      <c r="O3349" s="73">
        <v>2.8511949999999998E-2</v>
      </c>
      <c r="P3349" s="74">
        <f t="shared" si="209"/>
        <v>2.5477628048437728E-2</v>
      </c>
      <c r="Q3349" s="74">
        <f t="shared" si="210"/>
        <v>5.2607772270300897E-2</v>
      </c>
      <c r="R3349" s="75">
        <f t="shared" si="211"/>
        <v>5.8671753853731939E-2</v>
      </c>
      <c r="S3349" s="7"/>
    </row>
    <row r="3350" spans="1:19" ht="25.5" x14ac:dyDescent="0.25">
      <c r="A3350" s="66"/>
      <c r="B3350" s="56"/>
      <c r="C3350" s="67"/>
      <c r="D3350" s="68"/>
      <c r="E3350" s="69"/>
      <c r="F3350" s="70"/>
      <c r="G3350" s="71"/>
      <c r="H3350" s="66">
        <v>3000133</v>
      </c>
      <c r="I3350" s="67" t="s">
        <v>514</v>
      </c>
      <c r="J3350" s="72">
        <v>0</v>
      </c>
      <c r="K3350" s="73">
        <v>11.830482</v>
      </c>
      <c r="L3350" s="73">
        <f t="shared" si="208"/>
        <v>0</v>
      </c>
      <c r="M3350" s="73">
        <v>0</v>
      </c>
      <c r="N3350" s="73">
        <v>0</v>
      </c>
      <c r="O3350" s="73">
        <v>0</v>
      </c>
      <c r="P3350" s="74">
        <f t="shared" si="209"/>
        <v>0</v>
      </c>
      <c r="Q3350" s="74">
        <f t="shared" si="210"/>
        <v>0</v>
      </c>
      <c r="R3350" s="75">
        <f t="shared" si="211"/>
        <v>0</v>
      </c>
      <c r="S3350" s="7"/>
    </row>
    <row r="3351" spans="1:19" ht="25.5" x14ac:dyDescent="0.25">
      <c r="A3351" s="66"/>
      <c r="B3351" s="56"/>
      <c r="C3351" s="67"/>
      <c r="D3351" s="68"/>
      <c r="E3351" s="69"/>
      <c r="F3351" s="70"/>
      <c r="G3351" s="71"/>
      <c r="H3351" s="66">
        <v>3000478</v>
      </c>
      <c r="I3351" s="67" t="s">
        <v>516</v>
      </c>
      <c r="J3351" s="72">
        <v>0.29363299999999998</v>
      </c>
      <c r="K3351" s="73">
        <v>0.29363299999999998</v>
      </c>
      <c r="L3351" s="73">
        <f t="shared" si="208"/>
        <v>8.4974191236358285E-2</v>
      </c>
      <c r="M3351" s="73">
        <v>5.6424601236358285E-2</v>
      </c>
      <c r="N3351" s="73">
        <v>1.2688080000000001E-2</v>
      </c>
      <c r="O3351" s="73">
        <v>1.5861509999999999E-2</v>
      </c>
      <c r="P3351" s="74">
        <f t="shared" si="209"/>
        <v>0.19216028592276171</v>
      </c>
      <c r="Q3351" s="74">
        <f t="shared" si="210"/>
        <v>0.23537096047228442</v>
      </c>
      <c r="R3351" s="75">
        <f t="shared" si="211"/>
        <v>0.28938910557177938</v>
      </c>
      <c r="S3351" s="7"/>
    </row>
    <row r="3352" spans="1:19" ht="25.5" x14ac:dyDescent="0.25">
      <c r="A3352" s="66"/>
      <c r="B3352" s="56"/>
      <c r="C3352" s="67"/>
      <c r="D3352" s="68"/>
      <c r="E3352" s="69"/>
      <c r="F3352" s="70"/>
      <c r="G3352" s="71"/>
      <c r="H3352" s="66">
        <v>3000479</v>
      </c>
      <c r="I3352" s="67" t="s">
        <v>515</v>
      </c>
      <c r="J3352" s="72">
        <v>0.19678800000000005</v>
      </c>
      <c r="K3352" s="73">
        <v>0.19678799999999999</v>
      </c>
      <c r="L3352" s="73">
        <f t="shared" si="208"/>
        <v>0.10252951021768116</v>
      </c>
      <c r="M3352" s="73">
        <v>5.1446610217681155E-2</v>
      </c>
      <c r="N3352" s="73">
        <v>2.9696450000000003E-2</v>
      </c>
      <c r="O3352" s="73">
        <v>2.1386450000000001E-2</v>
      </c>
      <c r="P3352" s="74">
        <f t="shared" si="209"/>
        <v>0.26143164327947416</v>
      </c>
      <c r="Q3352" s="74">
        <f t="shared" si="210"/>
        <v>0.4123374403809234</v>
      </c>
      <c r="R3352" s="75">
        <f t="shared" si="211"/>
        <v>0.52101505283696747</v>
      </c>
      <c r="S3352" s="7"/>
    </row>
    <row r="3353" spans="1:19" x14ac:dyDescent="0.25">
      <c r="A3353" s="66"/>
      <c r="B3353" s="56"/>
      <c r="C3353" s="67"/>
      <c r="D3353" s="68"/>
      <c r="E3353" s="69"/>
      <c r="F3353" s="70"/>
      <c r="G3353" s="71"/>
      <c r="H3353" s="66">
        <v>9000000</v>
      </c>
      <c r="I3353" s="67" t="s">
        <v>293</v>
      </c>
      <c r="J3353" s="72">
        <v>0.16908600000000001</v>
      </c>
      <c r="K3353" s="73">
        <v>0.16908600000000001</v>
      </c>
      <c r="L3353" s="73">
        <f t="shared" si="208"/>
        <v>4.1721830348288733E-2</v>
      </c>
      <c r="M3353" s="73">
        <v>2.3569430348288734E-2</v>
      </c>
      <c r="N3353" s="73">
        <v>8.9161999999999991E-3</v>
      </c>
      <c r="O3353" s="73">
        <v>9.2362E-3</v>
      </c>
      <c r="P3353" s="74">
        <f t="shared" si="209"/>
        <v>0.1393931511082451</v>
      </c>
      <c r="Q3353" s="74">
        <f t="shared" si="210"/>
        <v>0.1921248970836659</v>
      </c>
      <c r="R3353" s="75">
        <f t="shared" si="211"/>
        <v>0.24674917112172934</v>
      </c>
      <c r="S3353" s="7"/>
    </row>
    <row r="3354" spans="1:19" x14ac:dyDescent="0.25">
      <c r="A3354" s="66"/>
      <c r="B3354" s="56"/>
      <c r="C3354" s="67"/>
      <c r="D3354" s="68"/>
      <c r="E3354" s="69"/>
      <c r="F3354" s="70"/>
      <c r="G3354" s="71"/>
      <c r="H3354" s="66">
        <v>9000009</v>
      </c>
      <c r="I3354" s="67" t="s">
        <v>294</v>
      </c>
      <c r="J3354" s="72">
        <v>29.547348000000003</v>
      </c>
      <c r="K3354" s="73">
        <v>21.046504999999996</v>
      </c>
      <c r="L3354" s="73">
        <f t="shared" si="208"/>
        <v>7.3482589743521496</v>
      </c>
      <c r="M3354" s="73">
        <v>0.15008844435214996</v>
      </c>
      <c r="N3354" s="73">
        <v>3.87443632</v>
      </c>
      <c r="O3354" s="73">
        <v>3.3237342099999996</v>
      </c>
      <c r="P3354" s="74">
        <f t="shared" si="209"/>
        <v>7.1312763972996938E-3</v>
      </c>
      <c r="Q3354" s="74">
        <f t="shared" si="210"/>
        <v>0.19122057388398458</v>
      </c>
      <c r="R3354" s="75">
        <f t="shared" si="211"/>
        <v>0.34914390652282412</v>
      </c>
      <c r="S3354" s="7"/>
    </row>
    <row r="3355" spans="1:19" ht="38.25" x14ac:dyDescent="0.25">
      <c r="A3355" s="44"/>
      <c r="B3355" s="45"/>
      <c r="C3355" s="46"/>
      <c r="D3355" s="47"/>
      <c r="E3355" s="48"/>
      <c r="F3355" s="49">
        <v>68</v>
      </c>
      <c r="G3355" s="50" t="s">
        <v>22</v>
      </c>
      <c r="H3355" s="90"/>
      <c r="I3355" s="46"/>
      <c r="J3355" s="51">
        <v>6.5177800000000001</v>
      </c>
      <c r="K3355" s="52">
        <v>5.2198970000000013</v>
      </c>
      <c r="L3355" s="53">
        <f t="shared" si="208"/>
        <v>1.386536916425793</v>
      </c>
      <c r="M3355" s="53">
        <v>0.29341260642579292</v>
      </c>
      <c r="N3355" s="53">
        <v>0.84224143000000007</v>
      </c>
      <c r="O3355" s="53">
        <v>0.25088288000000003</v>
      </c>
      <c r="P3355" s="54">
        <f t="shared" si="209"/>
        <v>5.62104207086448E-2</v>
      </c>
      <c r="Q3355" s="54">
        <f t="shared" si="210"/>
        <v>0.21756253742665663</v>
      </c>
      <c r="R3355" s="55">
        <f t="shared" si="211"/>
        <v>0.26562534019843548</v>
      </c>
      <c r="S3355" s="7"/>
    </row>
    <row r="3356" spans="1:19" ht="38.25" x14ac:dyDescent="0.25">
      <c r="A3356" s="66"/>
      <c r="B3356" s="56"/>
      <c r="C3356" s="67"/>
      <c r="D3356" s="68"/>
      <c r="E3356" s="69"/>
      <c r="F3356" s="70"/>
      <c r="G3356" s="71"/>
      <c r="H3356" s="66">
        <v>3000435</v>
      </c>
      <c r="I3356" s="67" t="s">
        <v>290</v>
      </c>
      <c r="J3356" s="72">
        <v>0.87656200000000006</v>
      </c>
      <c r="K3356" s="73">
        <v>0.85874000000000017</v>
      </c>
      <c r="L3356" s="73">
        <f t="shared" si="208"/>
        <v>0.27200256743929851</v>
      </c>
      <c r="M3356" s="73">
        <v>0.1556451974392985</v>
      </c>
      <c r="N3356" s="73">
        <v>5.0640530000000003E-2</v>
      </c>
      <c r="O3356" s="73">
        <v>6.5716839999999999E-2</v>
      </c>
      <c r="P3356" s="74">
        <f t="shared" si="209"/>
        <v>0.1812483376101014</v>
      </c>
      <c r="Q3356" s="74">
        <f t="shared" si="210"/>
        <v>0.24021907380499158</v>
      </c>
      <c r="R3356" s="75">
        <f t="shared" si="211"/>
        <v>0.31674612506614164</v>
      </c>
      <c r="S3356" s="7"/>
    </row>
    <row r="3357" spans="1:19" ht="51" x14ac:dyDescent="0.25">
      <c r="A3357" s="66"/>
      <c r="B3357" s="56"/>
      <c r="C3357" s="67"/>
      <c r="D3357" s="68"/>
      <c r="E3357" s="69"/>
      <c r="F3357" s="70"/>
      <c r="G3357" s="71"/>
      <c r="H3357" s="66">
        <v>3000450</v>
      </c>
      <c r="I3357" s="67" t="s">
        <v>291</v>
      </c>
      <c r="J3357" s="72">
        <v>0.52920599999999995</v>
      </c>
      <c r="K3357" s="73">
        <v>0.54020600000000008</v>
      </c>
      <c r="L3357" s="73">
        <f t="shared" si="208"/>
        <v>0.2429007289640272</v>
      </c>
      <c r="M3357" s="73">
        <v>0.1232674289640272</v>
      </c>
      <c r="N3357" s="73">
        <v>5.0848610000000009E-2</v>
      </c>
      <c r="O3357" s="73">
        <v>6.8784689999999996E-2</v>
      </c>
      <c r="P3357" s="74">
        <f t="shared" si="209"/>
        <v>0.22818596787897058</v>
      </c>
      <c r="Q3357" s="74">
        <f t="shared" si="210"/>
        <v>0.32231415231231642</v>
      </c>
      <c r="R3357" s="75">
        <f t="shared" si="211"/>
        <v>0.44964463364721452</v>
      </c>
      <c r="S3357" s="7"/>
    </row>
    <row r="3358" spans="1:19" ht="38.25" x14ac:dyDescent="0.25">
      <c r="A3358" s="66"/>
      <c r="B3358" s="56"/>
      <c r="C3358" s="67"/>
      <c r="D3358" s="68"/>
      <c r="E3358" s="69"/>
      <c r="F3358" s="70"/>
      <c r="G3358" s="71"/>
      <c r="H3358" s="66">
        <v>3000516</v>
      </c>
      <c r="I3358" s="67" t="s">
        <v>292</v>
      </c>
      <c r="J3358" s="72">
        <v>0.82384899999999994</v>
      </c>
      <c r="K3358" s="73">
        <v>0.82384900000000005</v>
      </c>
      <c r="L3358" s="73">
        <f t="shared" si="208"/>
        <v>0.10121609994039536</v>
      </c>
      <c r="M3358" s="73">
        <v>1.0999999940395355E-2</v>
      </c>
      <c r="N3358" s="73">
        <v>1.2820000000000002E-2</v>
      </c>
      <c r="O3358" s="73">
        <v>7.7396100000000009E-2</v>
      </c>
      <c r="P3358" s="74">
        <f t="shared" si="209"/>
        <v>1.3351961270081477E-2</v>
      </c>
      <c r="Q3358" s="74">
        <f t="shared" si="210"/>
        <v>2.8913065307350442E-2</v>
      </c>
      <c r="R3358" s="75">
        <f t="shared" si="211"/>
        <v>0.12285758669415797</v>
      </c>
      <c r="S3358" s="7"/>
    </row>
    <row r="3359" spans="1:19" ht="25.5" x14ac:dyDescent="0.25">
      <c r="A3359" s="66"/>
      <c r="B3359" s="56"/>
      <c r="C3359" s="67"/>
      <c r="D3359" s="68"/>
      <c r="E3359" s="69"/>
      <c r="F3359" s="70"/>
      <c r="G3359" s="71"/>
      <c r="H3359" s="66">
        <v>3000565</v>
      </c>
      <c r="I3359" s="67" t="s">
        <v>382</v>
      </c>
      <c r="J3359" s="72">
        <v>0.33616499999999999</v>
      </c>
      <c r="K3359" s="73">
        <v>0.32516499999999993</v>
      </c>
      <c r="L3359" s="73">
        <f t="shared" si="208"/>
        <v>7.0039499974737865E-3</v>
      </c>
      <c r="M3359" s="73">
        <v>-2.5262125290942405E-12</v>
      </c>
      <c r="N3359" s="73">
        <v>5.4999999999999997E-3</v>
      </c>
      <c r="O3359" s="73">
        <v>1.50395E-3</v>
      </c>
      <c r="P3359" s="74">
        <f t="shared" si="209"/>
        <v>-7.7690173576314835E-12</v>
      </c>
      <c r="Q3359" s="74">
        <f t="shared" si="210"/>
        <v>1.6914489559066284E-2</v>
      </c>
      <c r="R3359" s="75">
        <f t="shared" si="211"/>
        <v>2.153967984707391E-2</v>
      </c>
      <c r="S3359" s="7"/>
    </row>
    <row r="3360" spans="1:19" x14ac:dyDescent="0.25">
      <c r="A3360" s="66"/>
      <c r="B3360" s="56"/>
      <c r="C3360" s="67"/>
      <c r="D3360" s="68"/>
      <c r="E3360" s="69"/>
      <c r="F3360" s="70"/>
      <c r="G3360" s="71"/>
      <c r="H3360" s="66">
        <v>9000000</v>
      </c>
      <c r="I3360" s="67" t="s">
        <v>293</v>
      </c>
      <c r="J3360" s="72">
        <v>0.173321</v>
      </c>
      <c r="K3360" s="73">
        <v>0.173321</v>
      </c>
      <c r="L3360" s="73">
        <f t="shared" si="208"/>
        <v>4.7675550084598062E-2</v>
      </c>
      <c r="M3360" s="73">
        <v>3.4999800845980644E-3</v>
      </c>
      <c r="N3360" s="73">
        <v>6.6942699999999996E-3</v>
      </c>
      <c r="O3360" s="73">
        <v>3.7481300000000002E-2</v>
      </c>
      <c r="P3360" s="74">
        <f t="shared" si="209"/>
        <v>2.0193629650175481E-2</v>
      </c>
      <c r="Q3360" s="74">
        <f t="shared" si="210"/>
        <v>5.8817166324900402E-2</v>
      </c>
      <c r="R3360" s="75">
        <f t="shared" si="211"/>
        <v>0.27507082283507517</v>
      </c>
      <c r="S3360" s="7"/>
    </row>
    <row r="3361" spans="1:19" x14ac:dyDescent="0.25">
      <c r="A3361" s="66"/>
      <c r="B3361" s="56"/>
      <c r="C3361" s="67"/>
      <c r="D3361" s="68"/>
      <c r="E3361" s="69"/>
      <c r="F3361" s="70"/>
      <c r="G3361" s="71"/>
      <c r="H3361" s="66">
        <v>9000009</v>
      </c>
      <c r="I3361" s="67" t="s">
        <v>294</v>
      </c>
      <c r="J3361" s="72">
        <v>3.7786770000000001</v>
      </c>
      <c r="K3361" s="73">
        <v>2.4986160000000002</v>
      </c>
      <c r="L3361" s="73">
        <f t="shared" si="208"/>
        <v>0.71573802000000009</v>
      </c>
      <c r="M3361" s="73">
        <v>0</v>
      </c>
      <c r="N3361" s="73">
        <v>0.71573802000000009</v>
      </c>
      <c r="O3361" s="73">
        <v>0</v>
      </c>
      <c r="P3361" s="74">
        <f t="shared" si="209"/>
        <v>0</v>
      </c>
      <c r="Q3361" s="74">
        <f t="shared" si="210"/>
        <v>0.2864537888174894</v>
      </c>
      <c r="R3361" s="75">
        <f t="shared" si="211"/>
        <v>0.2864537888174894</v>
      </c>
      <c r="S3361" s="7"/>
    </row>
    <row r="3362" spans="1:19" ht="25.5" x14ac:dyDescent="0.25">
      <c r="A3362" s="44"/>
      <c r="B3362" s="45"/>
      <c r="C3362" s="46"/>
      <c r="D3362" s="47"/>
      <c r="E3362" s="48"/>
      <c r="F3362" s="49">
        <v>72</v>
      </c>
      <c r="G3362" s="50" t="s">
        <v>25</v>
      </c>
      <c r="H3362" s="90"/>
      <c r="I3362" s="46"/>
      <c r="J3362" s="51">
        <v>2.0000000000000004</v>
      </c>
      <c r="K3362" s="52">
        <v>2.8000000000000003</v>
      </c>
      <c r="L3362" s="53">
        <f t="shared" si="208"/>
        <v>0.13318922990558157</v>
      </c>
      <c r="M3362" s="53">
        <v>3.2668999905581586E-2</v>
      </c>
      <c r="N3362" s="53">
        <v>5.6590599999999998E-2</v>
      </c>
      <c r="O3362" s="53">
        <v>4.3929629999999997E-2</v>
      </c>
      <c r="P3362" s="54">
        <f t="shared" si="209"/>
        <v>1.1667499966279136E-2</v>
      </c>
      <c r="Q3362" s="54">
        <f t="shared" si="210"/>
        <v>3.1878428537707705E-2</v>
      </c>
      <c r="R3362" s="55">
        <f t="shared" si="211"/>
        <v>4.7567582109136274E-2</v>
      </c>
      <c r="S3362" s="7"/>
    </row>
    <row r="3363" spans="1:19" ht="25.5" x14ac:dyDescent="0.25">
      <c r="A3363" s="66"/>
      <c r="B3363" s="56"/>
      <c r="C3363" s="67"/>
      <c r="D3363" s="68"/>
      <c r="E3363" s="69"/>
      <c r="F3363" s="70"/>
      <c r="G3363" s="71"/>
      <c r="H3363" s="66">
        <v>3000568</v>
      </c>
      <c r="I3363" s="67" t="s">
        <v>296</v>
      </c>
      <c r="J3363" s="72">
        <v>1.8000000000000003</v>
      </c>
      <c r="K3363" s="73">
        <v>2.8000000000000003</v>
      </c>
      <c r="L3363" s="73">
        <f t="shared" si="208"/>
        <v>0.13318922990558157</v>
      </c>
      <c r="M3363" s="73">
        <v>3.2668999905581586E-2</v>
      </c>
      <c r="N3363" s="73">
        <v>5.6590599999999998E-2</v>
      </c>
      <c r="O3363" s="73">
        <v>4.3929629999999997E-2</v>
      </c>
      <c r="P3363" s="74">
        <f t="shared" si="209"/>
        <v>1.1667499966279136E-2</v>
      </c>
      <c r="Q3363" s="74">
        <f t="shared" si="210"/>
        <v>3.1878428537707705E-2</v>
      </c>
      <c r="R3363" s="75">
        <f t="shared" si="211"/>
        <v>4.7567582109136274E-2</v>
      </c>
      <c r="S3363" s="7"/>
    </row>
    <row r="3364" spans="1:19" x14ac:dyDescent="0.25">
      <c r="A3364" s="66"/>
      <c r="B3364" s="56"/>
      <c r="C3364" s="67"/>
      <c r="D3364" s="68"/>
      <c r="E3364" s="69"/>
      <c r="F3364" s="70"/>
      <c r="G3364" s="71"/>
      <c r="H3364" s="66">
        <v>9000009</v>
      </c>
      <c r="I3364" s="67" t="s">
        <v>294</v>
      </c>
      <c r="J3364" s="72">
        <v>0.2</v>
      </c>
      <c r="K3364" s="73">
        <v>0</v>
      </c>
      <c r="L3364" s="73">
        <f t="shared" si="208"/>
        <v>0</v>
      </c>
      <c r="M3364" s="73">
        <v>0</v>
      </c>
      <c r="N3364" s="73">
        <v>0</v>
      </c>
      <c r="O3364" s="73">
        <v>0</v>
      </c>
      <c r="P3364" s="74">
        <f t="shared" si="209"/>
        <v>0</v>
      </c>
      <c r="Q3364" s="74">
        <f t="shared" si="210"/>
        <v>0</v>
      </c>
      <c r="R3364" s="75">
        <f t="shared" si="211"/>
        <v>0</v>
      </c>
      <c r="S3364" s="7"/>
    </row>
    <row r="3365" spans="1:19" ht="25.5" x14ac:dyDescent="0.25">
      <c r="A3365" s="44"/>
      <c r="B3365" s="45"/>
      <c r="C3365" s="46"/>
      <c r="D3365" s="47"/>
      <c r="E3365" s="48"/>
      <c r="F3365" s="49">
        <v>82</v>
      </c>
      <c r="G3365" s="50" t="s">
        <v>197</v>
      </c>
      <c r="H3365" s="90"/>
      <c r="I3365" s="46"/>
      <c r="J3365" s="51">
        <v>6.0360019999999999</v>
      </c>
      <c r="K3365" s="52">
        <v>43.368857999999996</v>
      </c>
      <c r="L3365" s="53">
        <f t="shared" si="208"/>
        <v>28.108140447015082</v>
      </c>
      <c r="M3365" s="53">
        <v>3.5142025370150805</v>
      </c>
      <c r="N3365" s="53">
        <v>22.188519769999999</v>
      </c>
      <c r="O3365" s="53">
        <v>2.4054181400000001</v>
      </c>
      <c r="P3365" s="54">
        <f t="shared" si="209"/>
        <v>8.1030552776258966E-2</v>
      </c>
      <c r="Q3365" s="54">
        <f t="shared" si="210"/>
        <v>0.59265388788921036</v>
      </c>
      <c r="R3365" s="55">
        <f t="shared" si="211"/>
        <v>0.64811806773918479</v>
      </c>
      <c r="S3365" s="7"/>
    </row>
    <row r="3366" spans="1:19" x14ac:dyDescent="0.25">
      <c r="A3366" s="66"/>
      <c r="B3366" s="56"/>
      <c r="C3366" s="67"/>
      <c r="D3366" s="68"/>
      <c r="E3366" s="69"/>
      <c r="F3366" s="70"/>
      <c r="G3366" s="71"/>
      <c r="H3366" s="66">
        <v>9000009</v>
      </c>
      <c r="I3366" s="67" t="s">
        <v>294</v>
      </c>
      <c r="J3366" s="72">
        <v>6.0360019999999999</v>
      </c>
      <c r="K3366" s="73">
        <v>43.368857999999996</v>
      </c>
      <c r="L3366" s="73">
        <f t="shared" si="208"/>
        <v>28.108140447015082</v>
      </c>
      <c r="M3366" s="73">
        <v>3.5142025370150805</v>
      </c>
      <c r="N3366" s="73">
        <v>22.188519769999999</v>
      </c>
      <c r="O3366" s="73">
        <v>2.4054181400000001</v>
      </c>
      <c r="P3366" s="74">
        <f t="shared" si="209"/>
        <v>8.1030552776258966E-2</v>
      </c>
      <c r="Q3366" s="74">
        <f t="shared" si="210"/>
        <v>0.59265388788921036</v>
      </c>
      <c r="R3366" s="75">
        <f t="shared" si="211"/>
        <v>0.64811806773918479</v>
      </c>
      <c r="S3366" s="7"/>
    </row>
    <row r="3367" spans="1:19" ht="25.5" x14ac:dyDescent="0.25">
      <c r="A3367" s="44"/>
      <c r="B3367" s="45"/>
      <c r="C3367" s="46"/>
      <c r="D3367" s="47"/>
      <c r="E3367" s="48"/>
      <c r="F3367" s="49">
        <v>83</v>
      </c>
      <c r="G3367" s="50" t="s">
        <v>198</v>
      </c>
      <c r="H3367" s="90"/>
      <c r="I3367" s="46"/>
      <c r="J3367" s="51">
        <v>2</v>
      </c>
      <c r="K3367" s="52">
        <v>7.6400000000000003E-4</v>
      </c>
      <c r="L3367" s="53">
        <f t="shared" si="208"/>
        <v>0</v>
      </c>
      <c r="M3367" s="53">
        <v>0</v>
      </c>
      <c r="N3367" s="53">
        <v>0</v>
      </c>
      <c r="O3367" s="53">
        <v>0</v>
      </c>
      <c r="P3367" s="54">
        <f t="shared" si="209"/>
        <v>0</v>
      </c>
      <c r="Q3367" s="54">
        <f t="shared" si="210"/>
        <v>0</v>
      </c>
      <c r="R3367" s="55">
        <f t="shared" si="211"/>
        <v>0</v>
      </c>
      <c r="S3367" s="7"/>
    </row>
    <row r="3368" spans="1:19" x14ac:dyDescent="0.25">
      <c r="A3368" s="66"/>
      <c r="B3368" s="56"/>
      <c r="C3368" s="67"/>
      <c r="D3368" s="68"/>
      <c r="E3368" s="69"/>
      <c r="F3368" s="70"/>
      <c r="G3368" s="71"/>
      <c r="H3368" s="66">
        <v>9000009</v>
      </c>
      <c r="I3368" s="67" t="s">
        <v>294</v>
      </c>
      <c r="J3368" s="72">
        <v>2</v>
      </c>
      <c r="K3368" s="73">
        <v>7.6400000000000003E-4</v>
      </c>
      <c r="L3368" s="73">
        <f t="shared" si="208"/>
        <v>0</v>
      </c>
      <c r="M3368" s="73">
        <v>0</v>
      </c>
      <c r="N3368" s="73">
        <v>0</v>
      </c>
      <c r="O3368" s="73">
        <v>0</v>
      </c>
      <c r="P3368" s="74">
        <f t="shared" si="209"/>
        <v>0</v>
      </c>
      <c r="Q3368" s="74">
        <f t="shared" si="210"/>
        <v>0</v>
      </c>
      <c r="R3368" s="75">
        <f t="shared" si="211"/>
        <v>0</v>
      </c>
      <c r="S3368" s="7"/>
    </row>
    <row r="3369" spans="1:19" ht="25.5" x14ac:dyDescent="0.25">
      <c r="A3369" s="44"/>
      <c r="B3369" s="45"/>
      <c r="C3369" s="46"/>
      <c r="D3369" s="47"/>
      <c r="E3369" s="48"/>
      <c r="F3369" s="49">
        <v>90</v>
      </c>
      <c r="G3369" s="50" t="s">
        <v>81</v>
      </c>
      <c r="H3369" s="90"/>
      <c r="I3369" s="46"/>
      <c r="J3369" s="51">
        <v>125.24497000000002</v>
      </c>
      <c r="K3369" s="52">
        <v>148.57758700000002</v>
      </c>
      <c r="L3369" s="53">
        <f t="shared" si="208"/>
        <v>67.39242778412833</v>
      </c>
      <c r="M3369" s="53">
        <v>40.85436758412834</v>
      </c>
      <c r="N3369" s="53">
        <v>13.472376299999997</v>
      </c>
      <c r="O3369" s="53">
        <v>13.0656839</v>
      </c>
      <c r="P3369" s="54">
        <f t="shared" si="209"/>
        <v>0.27496992251010466</v>
      </c>
      <c r="Q3369" s="54">
        <f t="shared" si="210"/>
        <v>0.36564561978064919</v>
      </c>
      <c r="R3369" s="55">
        <f t="shared" si="211"/>
        <v>0.45358407782008414</v>
      </c>
      <c r="S3369" s="7"/>
    </row>
    <row r="3370" spans="1:19" x14ac:dyDescent="0.25">
      <c r="A3370" s="66"/>
      <c r="B3370" s="56"/>
      <c r="C3370" s="67"/>
      <c r="D3370" s="68"/>
      <c r="E3370" s="69"/>
      <c r="F3370" s="70"/>
      <c r="G3370" s="71"/>
      <c r="H3370" s="66">
        <v>3000001</v>
      </c>
      <c r="I3370" s="67" t="s">
        <v>283</v>
      </c>
      <c r="J3370" s="72">
        <v>0.65097800000000006</v>
      </c>
      <c r="K3370" s="73">
        <v>0.71043299999999998</v>
      </c>
      <c r="L3370" s="73">
        <f t="shared" si="208"/>
        <v>0.18553116978310802</v>
      </c>
      <c r="M3370" s="73">
        <v>3.5788999783108011E-2</v>
      </c>
      <c r="N3370" s="73">
        <v>0.10643635</v>
      </c>
      <c r="O3370" s="73">
        <v>4.3305820000000002E-2</v>
      </c>
      <c r="P3370" s="74">
        <f t="shared" si="209"/>
        <v>5.0376319488407789E-2</v>
      </c>
      <c r="Q3370" s="74">
        <f t="shared" si="210"/>
        <v>0.20019530312233247</v>
      </c>
      <c r="R3370" s="75">
        <f t="shared" si="211"/>
        <v>0.26115224065197989</v>
      </c>
      <c r="S3370" s="7"/>
    </row>
    <row r="3371" spans="1:19" ht="38.25" x14ac:dyDescent="0.25">
      <c r="A3371" s="66"/>
      <c r="B3371" s="56"/>
      <c r="C3371" s="67"/>
      <c r="D3371" s="68"/>
      <c r="E3371" s="69"/>
      <c r="F3371" s="70"/>
      <c r="G3371" s="71"/>
      <c r="H3371" s="66">
        <v>3000385</v>
      </c>
      <c r="I3371" s="67" t="s">
        <v>383</v>
      </c>
      <c r="J3371" s="72">
        <v>109.50688900000002</v>
      </c>
      <c r="K3371" s="73">
        <v>121.88974100000001</v>
      </c>
      <c r="L3371" s="73">
        <f t="shared" si="208"/>
        <v>59.221270781683536</v>
      </c>
      <c r="M3371" s="73">
        <v>37.098002141683537</v>
      </c>
      <c r="N3371" s="73">
        <v>11.142154369999998</v>
      </c>
      <c r="O3371" s="73">
        <v>10.981114269999999</v>
      </c>
      <c r="P3371" s="74">
        <f t="shared" si="209"/>
        <v>0.30435705119501016</v>
      </c>
      <c r="Q3371" s="74">
        <f t="shared" si="210"/>
        <v>0.39576879986711538</v>
      </c>
      <c r="R3371" s="75">
        <f t="shared" si="211"/>
        <v>0.48585935367344435</v>
      </c>
      <c r="S3371" s="7"/>
    </row>
    <row r="3372" spans="1:19" ht="25.5" x14ac:dyDescent="0.25">
      <c r="A3372" s="66"/>
      <c r="B3372" s="56"/>
      <c r="C3372" s="67"/>
      <c r="D3372" s="68"/>
      <c r="E3372" s="69"/>
      <c r="F3372" s="70"/>
      <c r="G3372" s="71"/>
      <c r="H3372" s="66">
        <v>3000386</v>
      </c>
      <c r="I3372" s="67" t="s">
        <v>384</v>
      </c>
      <c r="J3372" s="72">
        <v>3.4207609999999993</v>
      </c>
      <c r="K3372" s="73">
        <v>4.2049799999999999</v>
      </c>
      <c r="L3372" s="73">
        <f t="shared" si="208"/>
        <v>1.4506484471018002</v>
      </c>
      <c r="M3372" s="73">
        <v>0.64843909710180014</v>
      </c>
      <c r="N3372" s="73">
        <v>0.42036355000000003</v>
      </c>
      <c r="O3372" s="73">
        <v>0.38184580000000001</v>
      </c>
      <c r="P3372" s="74">
        <f t="shared" si="209"/>
        <v>0.15420741527945439</v>
      </c>
      <c r="Q3372" s="74">
        <f t="shared" si="210"/>
        <v>0.25417544128671249</v>
      </c>
      <c r="R3372" s="75">
        <f t="shared" si="211"/>
        <v>0.34498343561724437</v>
      </c>
      <c r="S3372" s="7"/>
    </row>
    <row r="3373" spans="1:19" ht="51" x14ac:dyDescent="0.25">
      <c r="A3373" s="66"/>
      <c r="B3373" s="56"/>
      <c r="C3373" s="67"/>
      <c r="D3373" s="68"/>
      <c r="E3373" s="69"/>
      <c r="F3373" s="70"/>
      <c r="G3373" s="71"/>
      <c r="H3373" s="66">
        <v>3000387</v>
      </c>
      <c r="I3373" s="67" t="s">
        <v>385</v>
      </c>
      <c r="J3373" s="72">
        <v>1.2104960000000002</v>
      </c>
      <c r="K3373" s="73">
        <v>1.2104960000000002</v>
      </c>
      <c r="L3373" s="73">
        <f t="shared" si="208"/>
        <v>0.21865697805145384</v>
      </c>
      <c r="M3373" s="73">
        <v>8.2152978051453829E-2</v>
      </c>
      <c r="N3373" s="73">
        <v>4.8399999999999999E-2</v>
      </c>
      <c r="O3373" s="73">
        <v>8.8104000000000002E-2</v>
      </c>
      <c r="P3373" s="74">
        <f t="shared" si="209"/>
        <v>6.7867203238551652E-2</v>
      </c>
      <c r="Q3373" s="74">
        <f t="shared" si="210"/>
        <v>0.10785081326287224</v>
      </c>
      <c r="R3373" s="75">
        <f t="shared" si="211"/>
        <v>0.18063420122945784</v>
      </c>
      <c r="S3373" s="7"/>
    </row>
    <row r="3374" spans="1:19" x14ac:dyDescent="0.25">
      <c r="A3374" s="66"/>
      <c r="B3374" s="56"/>
      <c r="C3374" s="67"/>
      <c r="D3374" s="68"/>
      <c r="E3374" s="69"/>
      <c r="F3374" s="70"/>
      <c r="G3374" s="71"/>
      <c r="H3374" s="66">
        <v>9000009</v>
      </c>
      <c r="I3374" s="67" t="s">
        <v>294</v>
      </c>
      <c r="J3374" s="72">
        <v>10.455846000000001</v>
      </c>
      <c r="K3374" s="73">
        <v>20.561937000000004</v>
      </c>
      <c r="L3374" s="73">
        <f t="shared" si="208"/>
        <v>6.3163204075084414</v>
      </c>
      <c r="M3374" s="73">
        <v>2.9899843675084412</v>
      </c>
      <c r="N3374" s="73">
        <v>1.7550220300000001</v>
      </c>
      <c r="O3374" s="73">
        <v>1.57131401</v>
      </c>
      <c r="P3374" s="74">
        <f t="shared" si="209"/>
        <v>0.14541355551806431</v>
      </c>
      <c r="Q3374" s="74">
        <f t="shared" si="210"/>
        <v>0.23076650791744185</v>
      </c>
      <c r="R3374" s="75">
        <f t="shared" si="211"/>
        <v>0.30718508706200393</v>
      </c>
      <c r="S3374" s="7"/>
    </row>
    <row r="3375" spans="1:19" ht="51" x14ac:dyDescent="0.25">
      <c r="A3375" s="44"/>
      <c r="B3375" s="45"/>
      <c r="C3375" s="46"/>
      <c r="D3375" s="47"/>
      <c r="E3375" s="48"/>
      <c r="F3375" s="49">
        <v>91</v>
      </c>
      <c r="G3375" s="50" t="s">
        <v>82</v>
      </c>
      <c r="H3375" s="90"/>
      <c r="I3375" s="46"/>
      <c r="J3375" s="51">
        <v>13.19685</v>
      </c>
      <c r="K3375" s="52">
        <v>7.4175250000000013</v>
      </c>
      <c r="L3375" s="53">
        <f t="shared" si="208"/>
        <v>1.0345620587194517</v>
      </c>
      <c r="M3375" s="53">
        <v>0.51863657871945179</v>
      </c>
      <c r="N3375" s="53">
        <v>0.21427902000000001</v>
      </c>
      <c r="O3375" s="53">
        <v>0.30164646000000006</v>
      </c>
      <c r="P3375" s="54">
        <f t="shared" si="209"/>
        <v>6.9920435552216095E-2</v>
      </c>
      <c r="Q3375" s="54">
        <f t="shared" si="210"/>
        <v>9.880864556836029E-2</v>
      </c>
      <c r="R3375" s="55">
        <f t="shared" si="211"/>
        <v>0.13947537200339083</v>
      </c>
      <c r="S3375" s="7"/>
    </row>
    <row r="3376" spans="1:19" ht="38.25" x14ac:dyDescent="0.25">
      <c r="A3376" s="66"/>
      <c r="B3376" s="56"/>
      <c r="C3376" s="67"/>
      <c r="D3376" s="68"/>
      <c r="E3376" s="69"/>
      <c r="F3376" s="70"/>
      <c r="G3376" s="71"/>
      <c r="H3376" s="66">
        <v>3000515</v>
      </c>
      <c r="I3376" s="67" t="s">
        <v>389</v>
      </c>
      <c r="J3376" s="72">
        <v>0.31778899999999999</v>
      </c>
      <c r="K3376" s="73">
        <v>0.60805400000000009</v>
      </c>
      <c r="L3376" s="73">
        <f t="shared" si="208"/>
        <v>0.18059590910245815</v>
      </c>
      <c r="M3376" s="73">
        <v>4.5652999102458125E-2</v>
      </c>
      <c r="N3376" s="73">
        <v>6.2452460000000008E-2</v>
      </c>
      <c r="O3376" s="73">
        <v>7.2490450000000012E-2</v>
      </c>
      <c r="P3376" s="74">
        <f t="shared" si="209"/>
        <v>7.5080501242419453E-2</v>
      </c>
      <c r="Q3376" s="74">
        <f t="shared" si="210"/>
        <v>0.17778924092672382</v>
      </c>
      <c r="R3376" s="75">
        <f t="shared" si="211"/>
        <v>0.29700636637939742</v>
      </c>
      <c r="S3376" s="7"/>
    </row>
    <row r="3377" spans="1:19" x14ac:dyDescent="0.25">
      <c r="A3377" s="66"/>
      <c r="B3377" s="56"/>
      <c r="C3377" s="67"/>
      <c r="D3377" s="68"/>
      <c r="E3377" s="69"/>
      <c r="F3377" s="70"/>
      <c r="G3377" s="71"/>
      <c r="H3377" s="66">
        <v>9000009</v>
      </c>
      <c r="I3377" s="67" t="s">
        <v>294</v>
      </c>
      <c r="J3377" s="72">
        <v>12.879061</v>
      </c>
      <c r="K3377" s="73">
        <v>6.8094710000000012</v>
      </c>
      <c r="L3377" s="73">
        <f t="shared" si="208"/>
        <v>0.85396614961699369</v>
      </c>
      <c r="M3377" s="73">
        <v>0.47298357961699367</v>
      </c>
      <c r="N3377" s="73">
        <v>0.15182656</v>
      </c>
      <c r="O3377" s="73">
        <v>0.22915601000000002</v>
      </c>
      <c r="P3377" s="74">
        <f t="shared" si="209"/>
        <v>6.9459665753329972E-2</v>
      </c>
      <c r="Q3377" s="74">
        <f t="shared" si="210"/>
        <v>9.1756046779110076E-2</v>
      </c>
      <c r="R3377" s="75">
        <f t="shared" si="211"/>
        <v>0.12540858895162246</v>
      </c>
      <c r="S3377" s="7"/>
    </row>
    <row r="3378" spans="1:19" ht="25.5" x14ac:dyDescent="0.25">
      <c r="A3378" s="44"/>
      <c r="B3378" s="45"/>
      <c r="C3378" s="46"/>
      <c r="D3378" s="47"/>
      <c r="E3378" s="48"/>
      <c r="F3378" s="49">
        <v>104</v>
      </c>
      <c r="G3378" s="50" t="s">
        <v>142</v>
      </c>
      <c r="H3378" s="90"/>
      <c r="I3378" s="46"/>
      <c r="J3378" s="51">
        <v>2E-3</v>
      </c>
      <c r="K3378" s="52">
        <v>7.0000000000000001E-3</v>
      </c>
      <c r="L3378" s="53">
        <f t="shared" si="208"/>
        <v>3.7340000153109428E-4</v>
      </c>
      <c r="M3378" s="53">
        <v>6.9000001531094313E-5</v>
      </c>
      <c r="N3378" s="53">
        <v>3.0439999999999997E-4</v>
      </c>
      <c r="O3378" s="53">
        <v>0</v>
      </c>
      <c r="P3378" s="54">
        <f t="shared" si="209"/>
        <v>9.8571430758706158E-3</v>
      </c>
      <c r="Q3378" s="54">
        <f t="shared" si="210"/>
        <v>5.3342857361584894E-2</v>
      </c>
      <c r="R3378" s="55">
        <f t="shared" si="211"/>
        <v>5.3342857361584894E-2</v>
      </c>
      <c r="S3378" s="7"/>
    </row>
    <row r="3379" spans="1:19" ht="25.5" x14ac:dyDescent="0.25">
      <c r="A3379" s="66"/>
      <c r="B3379" s="56"/>
      <c r="C3379" s="67"/>
      <c r="D3379" s="68"/>
      <c r="E3379" s="69"/>
      <c r="F3379" s="70"/>
      <c r="G3379" s="71"/>
      <c r="H3379" s="66">
        <v>3000285</v>
      </c>
      <c r="I3379" s="67" t="s">
        <v>447</v>
      </c>
      <c r="J3379" s="72">
        <v>2E-3</v>
      </c>
      <c r="K3379" s="73">
        <v>2E-3</v>
      </c>
      <c r="L3379" s="73">
        <f t="shared" si="208"/>
        <v>3.7340000153109428E-4</v>
      </c>
      <c r="M3379" s="73">
        <v>6.9000001531094313E-5</v>
      </c>
      <c r="N3379" s="73">
        <v>3.0439999999999997E-4</v>
      </c>
      <c r="O3379" s="73">
        <v>0</v>
      </c>
      <c r="P3379" s="74">
        <f t="shared" si="209"/>
        <v>3.4500000765547156E-2</v>
      </c>
      <c r="Q3379" s="74">
        <f t="shared" si="210"/>
        <v>0.18670000076554713</v>
      </c>
      <c r="R3379" s="75">
        <f t="shared" si="211"/>
        <v>0.18670000076554713</v>
      </c>
      <c r="S3379" s="7"/>
    </row>
    <row r="3380" spans="1:19" x14ac:dyDescent="0.25">
      <c r="A3380" s="66"/>
      <c r="B3380" s="56"/>
      <c r="C3380" s="67"/>
      <c r="D3380" s="68"/>
      <c r="E3380" s="69"/>
      <c r="F3380" s="70"/>
      <c r="G3380" s="71"/>
      <c r="H3380" s="66">
        <v>9000009</v>
      </c>
      <c r="I3380" s="67" t="s">
        <v>294</v>
      </c>
      <c r="J3380" s="72">
        <v>0</v>
      </c>
      <c r="K3380" s="73">
        <v>5.0000000000000001E-3</v>
      </c>
      <c r="L3380" s="73">
        <f t="shared" si="208"/>
        <v>0</v>
      </c>
      <c r="M3380" s="73">
        <v>0</v>
      </c>
      <c r="N3380" s="73">
        <v>0</v>
      </c>
      <c r="O3380" s="73">
        <v>0</v>
      </c>
      <c r="P3380" s="74">
        <f t="shared" si="209"/>
        <v>0</v>
      </c>
      <c r="Q3380" s="74">
        <f t="shared" si="210"/>
        <v>0</v>
      </c>
      <c r="R3380" s="75">
        <f t="shared" si="211"/>
        <v>0</v>
      </c>
      <c r="S3380" s="7"/>
    </row>
    <row r="3381" spans="1:19" ht="38.25" x14ac:dyDescent="0.25">
      <c r="A3381" s="44"/>
      <c r="B3381" s="45"/>
      <c r="C3381" s="46"/>
      <c r="D3381" s="47"/>
      <c r="E3381" s="48"/>
      <c r="F3381" s="49">
        <v>106</v>
      </c>
      <c r="G3381" s="50" t="s">
        <v>83</v>
      </c>
      <c r="H3381" s="90"/>
      <c r="I3381" s="46"/>
      <c r="J3381" s="51">
        <v>1.358422</v>
      </c>
      <c r="K3381" s="52">
        <v>1.37246</v>
      </c>
      <c r="L3381" s="53">
        <f t="shared" si="208"/>
        <v>0.73137666593378436</v>
      </c>
      <c r="M3381" s="53">
        <v>0.4533722359337844</v>
      </c>
      <c r="N3381" s="53">
        <v>0.13981555000000001</v>
      </c>
      <c r="O3381" s="53">
        <v>0.13818888000000001</v>
      </c>
      <c r="P3381" s="54">
        <f t="shared" si="209"/>
        <v>0.33033548222446146</v>
      </c>
      <c r="Q3381" s="54">
        <f t="shared" si="210"/>
        <v>0.43220770436572609</v>
      </c>
      <c r="R3381" s="55">
        <f t="shared" si="211"/>
        <v>0.53289470435115371</v>
      </c>
      <c r="S3381" s="7"/>
    </row>
    <row r="3382" spans="1:19" ht="51" x14ac:dyDescent="0.25">
      <c r="A3382" s="66"/>
      <c r="B3382" s="56"/>
      <c r="C3382" s="67"/>
      <c r="D3382" s="68"/>
      <c r="E3382" s="69"/>
      <c r="F3382" s="70"/>
      <c r="G3382" s="71"/>
      <c r="H3382" s="66">
        <v>3000574</v>
      </c>
      <c r="I3382" s="67" t="s">
        <v>391</v>
      </c>
      <c r="J3382" s="72">
        <v>1.358422</v>
      </c>
      <c r="K3382" s="73">
        <v>1.37246</v>
      </c>
      <c r="L3382" s="73">
        <f t="shared" si="208"/>
        <v>0.73137666593378436</v>
      </c>
      <c r="M3382" s="73">
        <v>0.4533722359337844</v>
      </c>
      <c r="N3382" s="73">
        <v>0.13981555000000001</v>
      </c>
      <c r="O3382" s="73">
        <v>0.13818888000000001</v>
      </c>
      <c r="P3382" s="74">
        <f t="shared" si="209"/>
        <v>0.33033548222446146</v>
      </c>
      <c r="Q3382" s="74">
        <f t="shared" si="210"/>
        <v>0.43220770436572609</v>
      </c>
      <c r="R3382" s="75">
        <f t="shared" si="211"/>
        <v>0.53289470435115371</v>
      </c>
      <c r="S3382" s="7"/>
    </row>
    <row r="3383" spans="1:19" ht="38.25" x14ac:dyDescent="0.25">
      <c r="A3383" s="44"/>
      <c r="B3383" s="45"/>
      <c r="C3383" s="46"/>
      <c r="D3383" s="47"/>
      <c r="E3383" s="48"/>
      <c r="F3383" s="49">
        <v>107</v>
      </c>
      <c r="G3383" s="50" t="s">
        <v>84</v>
      </c>
      <c r="H3383" s="90"/>
      <c r="I3383" s="46"/>
      <c r="J3383" s="51">
        <v>1.3424919999999998</v>
      </c>
      <c r="K3383" s="52">
        <v>1.3424919999999998</v>
      </c>
      <c r="L3383" s="53">
        <f t="shared" si="208"/>
        <v>0.7062688650661606</v>
      </c>
      <c r="M3383" s="53">
        <v>0.46040573506616056</v>
      </c>
      <c r="N3383" s="53">
        <v>0.12666543</v>
      </c>
      <c r="O3383" s="53">
        <v>0.11919770000000002</v>
      </c>
      <c r="P3383" s="54">
        <f t="shared" si="209"/>
        <v>0.34294858745240986</v>
      </c>
      <c r="Q3383" s="54">
        <f t="shared" si="210"/>
        <v>0.43729956310068185</v>
      </c>
      <c r="R3383" s="55">
        <f t="shared" si="211"/>
        <v>0.52608795066649239</v>
      </c>
      <c r="S3383" s="7"/>
    </row>
    <row r="3384" spans="1:19" x14ac:dyDescent="0.25">
      <c r="A3384" s="66"/>
      <c r="B3384" s="56"/>
      <c r="C3384" s="67"/>
      <c r="D3384" s="68"/>
      <c r="E3384" s="69"/>
      <c r="F3384" s="70"/>
      <c r="G3384" s="71"/>
      <c r="H3384" s="66">
        <v>3000001</v>
      </c>
      <c r="I3384" s="67" t="s">
        <v>283</v>
      </c>
      <c r="J3384" s="72">
        <v>1.3000000000000002E-3</v>
      </c>
      <c r="K3384" s="73">
        <v>1.3000000000000002E-3</v>
      </c>
      <c r="L3384" s="73">
        <f t="shared" si="208"/>
        <v>0</v>
      </c>
      <c r="M3384" s="73">
        <v>0</v>
      </c>
      <c r="N3384" s="73">
        <v>0</v>
      </c>
      <c r="O3384" s="73">
        <v>0</v>
      </c>
      <c r="P3384" s="74">
        <f t="shared" si="209"/>
        <v>0</v>
      </c>
      <c r="Q3384" s="74">
        <f t="shared" si="210"/>
        <v>0</v>
      </c>
      <c r="R3384" s="75">
        <f t="shared" si="211"/>
        <v>0</v>
      </c>
      <c r="S3384" s="7"/>
    </row>
    <row r="3385" spans="1:19" ht="51" x14ac:dyDescent="0.25">
      <c r="A3385" s="66"/>
      <c r="B3385" s="56"/>
      <c r="C3385" s="67"/>
      <c r="D3385" s="68"/>
      <c r="E3385" s="69"/>
      <c r="F3385" s="70"/>
      <c r="G3385" s="71"/>
      <c r="H3385" s="66">
        <v>3000392</v>
      </c>
      <c r="I3385" s="67" t="s">
        <v>394</v>
      </c>
      <c r="J3385" s="72">
        <v>1.2999999999999999E-3</v>
      </c>
      <c r="K3385" s="73">
        <v>1.2999999999999999E-3</v>
      </c>
      <c r="L3385" s="73">
        <f t="shared" si="208"/>
        <v>0</v>
      </c>
      <c r="M3385" s="73">
        <v>0</v>
      </c>
      <c r="N3385" s="73">
        <v>0</v>
      </c>
      <c r="O3385" s="73">
        <v>0</v>
      </c>
      <c r="P3385" s="74">
        <f t="shared" si="209"/>
        <v>0</v>
      </c>
      <c r="Q3385" s="74">
        <f t="shared" si="210"/>
        <v>0</v>
      </c>
      <c r="R3385" s="75">
        <f t="shared" si="211"/>
        <v>0</v>
      </c>
      <c r="S3385" s="7"/>
    </row>
    <row r="3386" spans="1:19" ht="25.5" x14ac:dyDescent="0.25">
      <c r="A3386" s="66"/>
      <c r="B3386" s="56"/>
      <c r="C3386" s="67"/>
      <c r="D3386" s="68"/>
      <c r="E3386" s="69"/>
      <c r="F3386" s="70"/>
      <c r="G3386" s="71"/>
      <c r="H3386" s="66">
        <v>3000545</v>
      </c>
      <c r="I3386" s="67" t="s">
        <v>395</v>
      </c>
      <c r="J3386" s="72">
        <v>1.3500000000000001E-3</v>
      </c>
      <c r="K3386" s="73">
        <v>1.3500000000000001E-3</v>
      </c>
      <c r="L3386" s="73">
        <f t="shared" si="208"/>
        <v>0</v>
      </c>
      <c r="M3386" s="73">
        <v>0</v>
      </c>
      <c r="N3386" s="73">
        <v>0</v>
      </c>
      <c r="O3386" s="73">
        <v>0</v>
      </c>
      <c r="P3386" s="74">
        <f t="shared" si="209"/>
        <v>0</v>
      </c>
      <c r="Q3386" s="74">
        <f t="shared" si="210"/>
        <v>0</v>
      </c>
      <c r="R3386" s="75">
        <f t="shared" si="211"/>
        <v>0</v>
      </c>
      <c r="S3386" s="7"/>
    </row>
    <row r="3387" spans="1:19" ht="38.25" x14ac:dyDescent="0.25">
      <c r="A3387" s="66"/>
      <c r="B3387" s="56"/>
      <c r="C3387" s="67"/>
      <c r="D3387" s="68"/>
      <c r="E3387" s="69"/>
      <c r="F3387" s="70"/>
      <c r="G3387" s="71"/>
      <c r="H3387" s="66">
        <v>3000546</v>
      </c>
      <c r="I3387" s="67" t="s">
        <v>396</v>
      </c>
      <c r="J3387" s="72">
        <v>1.3373419999999998</v>
      </c>
      <c r="K3387" s="73">
        <v>1.3373419999999998</v>
      </c>
      <c r="L3387" s="73">
        <f t="shared" si="208"/>
        <v>0.7062688650661606</v>
      </c>
      <c r="M3387" s="73">
        <v>0.46040573506616056</v>
      </c>
      <c r="N3387" s="73">
        <v>0.12666543</v>
      </c>
      <c r="O3387" s="73">
        <v>0.11919770000000002</v>
      </c>
      <c r="P3387" s="74">
        <f t="shared" si="209"/>
        <v>0.34426925578211154</v>
      </c>
      <c r="Q3387" s="74">
        <f t="shared" si="210"/>
        <v>0.43898356969732544</v>
      </c>
      <c r="R3387" s="75">
        <f t="shared" si="211"/>
        <v>0.52811387443612834</v>
      </c>
      <c r="S3387" s="7"/>
    </row>
    <row r="3388" spans="1:19" ht="25.5" x14ac:dyDescent="0.25">
      <c r="A3388" s="66"/>
      <c r="B3388" s="56"/>
      <c r="C3388" s="67"/>
      <c r="D3388" s="68"/>
      <c r="E3388" s="69"/>
      <c r="F3388" s="70"/>
      <c r="G3388" s="71"/>
      <c r="H3388" s="66">
        <v>3000567</v>
      </c>
      <c r="I3388" s="67" t="s">
        <v>397</v>
      </c>
      <c r="J3388" s="72">
        <v>1.1999999999999999E-3</v>
      </c>
      <c r="K3388" s="73">
        <v>1.1999999999999999E-3</v>
      </c>
      <c r="L3388" s="73">
        <f t="shared" si="208"/>
        <v>0</v>
      </c>
      <c r="M3388" s="73">
        <v>0</v>
      </c>
      <c r="N3388" s="73">
        <v>0</v>
      </c>
      <c r="O3388" s="73">
        <v>0</v>
      </c>
      <c r="P3388" s="74">
        <f t="shared" si="209"/>
        <v>0</v>
      </c>
      <c r="Q3388" s="74">
        <f t="shared" si="210"/>
        <v>0</v>
      </c>
      <c r="R3388" s="75">
        <f t="shared" si="211"/>
        <v>0</v>
      </c>
      <c r="S3388" s="7"/>
    </row>
    <row r="3389" spans="1:19" ht="25.5" x14ac:dyDescent="0.25">
      <c r="A3389" s="44"/>
      <c r="B3389" s="45"/>
      <c r="C3389" s="46"/>
      <c r="D3389" s="47"/>
      <c r="E3389" s="48"/>
      <c r="F3389" s="49">
        <v>121</v>
      </c>
      <c r="G3389" s="50" t="s">
        <v>159</v>
      </c>
      <c r="H3389" s="90"/>
      <c r="I3389" s="46"/>
      <c r="J3389" s="51">
        <v>3.1105999999999998E-2</v>
      </c>
      <c r="K3389" s="52">
        <v>3.1105999999999998E-2</v>
      </c>
      <c r="L3389" s="53">
        <f t="shared" si="208"/>
        <v>1.0027999999999999E-2</v>
      </c>
      <c r="M3389" s="53">
        <v>0</v>
      </c>
      <c r="N3389" s="53">
        <v>2.8999999999999998E-3</v>
      </c>
      <c r="O3389" s="53">
        <v>7.1279999999999998E-3</v>
      </c>
      <c r="P3389" s="54">
        <f t="shared" si="209"/>
        <v>0</v>
      </c>
      <c r="Q3389" s="54">
        <f t="shared" si="210"/>
        <v>9.3229602006043855E-2</v>
      </c>
      <c r="R3389" s="55">
        <f t="shared" si="211"/>
        <v>0.32238153410917508</v>
      </c>
      <c r="S3389" s="7"/>
    </row>
    <row r="3390" spans="1:19" ht="38.25" x14ac:dyDescent="0.25">
      <c r="A3390" s="66"/>
      <c r="B3390" s="56"/>
      <c r="C3390" s="67"/>
      <c r="D3390" s="68"/>
      <c r="E3390" s="69"/>
      <c r="F3390" s="70"/>
      <c r="G3390" s="71"/>
      <c r="H3390" s="66">
        <v>3000633</v>
      </c>
      <c r="I3390" s="67" t="s">
        <v>464</v>
      </c>
      <c r="J3390" s="72">
        <v>3.1105999999999998E-2</v>
      </c>
      <c r="K3390" s="73">
        <v>3.1105999999999998E-2</v>
      </c>
      <c r="L3390" s="73">
        <f t="shared" si="208"/>
        <v>1.0027999999999999E-2</v>
      </c>
      <c r="M3390" s="73">
        <v>0</v>
      </c>
      <c r="N3390" s="73">
        <v>2.8999999999999998E-3</v>
      </c>
      <c r="O3390" s="73">
        <v>7.1279999999999998E-3</v>
      </c>
      <c r="P3390" s="74">
        <f t="shared" si="209"/>
        <v>0</v>
      </c>
      <c r="Q3390" s="74">
        <f t="shared" si="210"/>
        <v>9.3229602006043855E-2</v>
      </c>
      <c r="R3390" s="75">
        <f t="shared" si="211"/>
        <v>0.32238153410917508</v>
      </c>
      <c r="S3390" s="7"/>
    </row>
    <row r="3391" spans="1:19" ht="38.25" x14ac:dyDescent="0.25">
      <c r="A3391" s="44"/>
      <c r="B3391" s="45"/>
      <c r="C3391" s="46"/>
      <c r="D3391" s="47"/>
      <c r="E3391" s="48"/>
      <c r="F3391" s="49">
        <v>129</v>
      </c>
      <c r="G3391" s="50" t="s">
        <v>143</v>
      </c>
      <c r="H3391" s="90"/>
      <c r="I3391" s="46"/>
      <c r="J3391" s="51">
        <v>2.5000000000000001E-3</v>
      </c>
      <c r="K3391" s="52">
        <v>0.22105999999999998</v>
      </c>
      <c r="L3391" s="53">
        <f t="shared" si="208"/>
        <v>1.17670600046961E-2</v>
      </c>
      <c r="M3391" s="53">
        <v>3.5990000469610095E-4</v>
      </c>
      <c r="N3391" s="53">
        <v>7.4716000000000001E-3</v>
      </c>
      <c r="O3391" s="53">
        <v>3.9355600000000003E-3</v>
      </c>
      <c r="P3391" s="54">
        <f t="shared" si="209"/>
        <v>1.6280648000366461E-3</v>
      </c>
      <c r="Q3391" s="54">
        <f t="shared" si="210"/>
        <v>3.5427033405845028E-2</v>
      </c>
      <c r="R3391" s="55">
        <f t="shared" si="211"/>
        <v>5.3230163777689778E-2</v>
      </c>
      <c r="S3391" s="7"/>
    </row>
    <row r="3392" spans="1:19" ht="38.25" x14ac:dyDescent="0.25">
      <c r="A3392" s="66"/>
      <c r="B3392" s="56"/>
      <c r="C3392" s="67"/>
      <c r="D3392" s="68"/>
      <c r="E3392" s="69"/>
      <c r="F3392" s="70"/>
      <c r="G3392" s="71"/>
      <c r="H3392" s="66">
        <v>3000688</v>
      </c>
      <c r="I3392" s="67" t="s">
        <v>429</v>
      </c>
      <c r="J3392" s="72">
        <v>1E-3</v>
      </c>
      <c r="K3392" s="73">
        <v>0.14513999999999999</v>
      </c>
      <c r="L3392" s="73">
        <f t="shared" si="208"/>
        <v>4.1771100023480509E-3</v>
      </c>
      <c r="M3392" s="73">
        <v>1.7995000234805048E-4</v>
      </c>
      <c r="N3392" s="73">
        <v>6.1600000000000007E-5</v>
      </c>
      <c r="O3392" s="73">
        <v>3.9355600000000003E-3</v>
      </c>
      <c r="P3392" s="74">
        <f t="shared" si="209"/>
        <v>1.2398374145518153E-3</v>
      </c>
      <c r="Q3392" s="74">
        <f t="shared" si="210"/>
        <v>1.6642552180518844E-3</v>
      </c>
      <c r="R3392" s="75">
        <f t="shared" si="211"/>
        <v>2.8779867730109213E-2</v>
      </c>
      <c r="S3392" s="7"/>
    </row>
    <row r="3393" spans="1:19" ht="25.5" x14ac:dyDescent="0.25">
      <c r="A3393" s="66"/>
      <c r="B3393" s="56"/>
      <c r="C3393" s="67"/>
      <c r="D3393" s="68"/>
      <c r="E3393" s="69"/>
      <c r="F3393" s="70"/>
      <c r="G3393" s="71"/>
      <c r="H3393" s="66">
        <v>3000689</v>
      </c>
      <c r="I3393" s="67" t="s">
        <v>430</v>
      </c>
      <c r="J3393" s="72">
        <v>1.5E-3</v>
      </c>
      <c r="K3393" s="73">
        <v>7.5920000000000001E-2</v>
      </c>
      <c r="L3393" s="73">
        <f t="shared" si="208"/>
        <v>7.5899500023480504E-3</v>
      </c>
      <c r="M3393" s="73">
        <v>1.7995000234805048E-4</v>
      </c>
      <c r="N3393" s="73">
        <v>7.4099999999999999E-3</v>
      </c>
      <c r="O3393" s="73">
        <v>0</v>
      </c>
      <c r="P3393" s="74">
        <f t="shared" si="209"/>
        <v>2.3702581974190001E-3</v>
      </c>
      <c r="Q3393" s="74">
        <f t="shared" si="210"/>
        <v>9.9972997923446397E-2</v>
      </c>
      <c r="R3393" s="75">
        <f t="shared" si="211"/>
        <v>9.9972997923446397E-2</v>
      </c>
      <c r="S3393" s="7"/>
    </row>
    <row r="3394" spans="1:19" x14ac:dyDescent="0.25">
      <c r="A3394" s="44"/>
      <c r="B3394" s="45"/>
      <c r="C3394" s="46"/>
      <c r="D3394" s="47"/>
      <c r="E3394" s="48"/>
      <c r="F3394" s="49">
        <v>131</v>
      </c>
      <c r="G3394" s="50" t="s">
        <v>144</v>
      </c>
      <c r="H3394" s="90"/>
      <c r="I3394" s="46"/>
      <c r="J3394" s="51">
        <v>0.5670360000000001</v>
      </c>
      <c r="K3394" s="52">
        <v>0.56885000000000008</v>
      </c>
      <c r="L3394" s="53">
        <f t="shared" si="208"/>
        <v>0.20714307129602422</v>
      </c>
      <c r="M3394" s="53">
        <v>0.11909268129602424</v>
      </c>
      <c r="N3394" s="53">
        <v>2.957394E-2</v>
      </c>
      <c r="O3394" s="53">
        <v>5.8476449999999999E-2</v>
      </c>
      <c r="P3394" s="54">
        <f t="shared" si="209"/>
        <v>0.20935691534855275</v>
      </c>
      <c r="Q3394" s="54">
        <f t="shared" si="210"/>
        <v>0.26134591069003116</v>
      </c>
      <c r="R3394" s="55">
        <f t="shared" si="211"/>
        <v>0.36414357263957842</v>
      </c>
      <c r="S3394" s="7"/>
    </row>
    <row r="3395" spans="1:19" x14ac:dyDescent="0.25">
      <c r="A3395" s="66"/>
      <c r="B3395" s="56"/>
      <c r="C3395" s="67"/>
      <c r="D3395" s="68"/>
      <c r="E3395" s="69"/>
      <c r="F3395" s="70"/>
      <c r="G3395" s="71"/>
      <c r="H3395" s="66">
        <v>3000001</v>
      </c>
      <c r="I3395" s="67" t="s">
        <v>283</v>
      </c>
      <c r="J3395" s="72">
        <v>1.9712E-2</v>
      </c>
      <c r="K3395" s="73">
        <v>1.9712E-2</v>
      </c>
      <c r="L3395" s="73">
        <f t="shared" si="208"/>
        <v>2.1215799956592922E-3</v>
      </c>
      <c r="M3395" s="73">
        <v>8.4794999565929174E-4</v>
      </c>
      <c r="N3395" s="73">
        <v>1.5275E-4</v>
      </c>
      <c r="O3395" s="73">
        <v>1.1208800000000001E-3</v>
      </c>
      <c r="P3395" s="74">
        <f t="shared" si="209"/>
        <v>4.3016943773300106E-2</v>
      </c>
      <c r="Q3395" s="74">
        <f t="shared" si="210"/>
        <v>5.0766030623949465E-2</v>
      </c>
      <c r="R3395" s="75">
        <f t="shared" si="211"/>
        <v>0.10762885529927416</v>
      </c>
      <c r="S3395" s="7"/>
    </row>
    <row r="3396" spans="1:19" ht="25.5" x14ac:dyDescent="0.25">
      <c r="A3396" s="66"/>
      <c r="B3396" s="56"/>
      <c r="C3396" s="67"/>
      <c r="D3396" s="68"/>
      <c r="E3396" s="69"/>
      <c r="F3396" s="70"/>
      <c r="G3396" s="71"/>
      <c r="H3396" s="66">
        <v>3000698</v>
      </c>
      <c r="I3396" s="67" t="s">
        <v>431</v>
      </c>
      <c r="J3396" s="72">
        <v>0.129943</v>
      </c>
      <c r="K3396" s="73">
        <v>0.13175700000000001</v>
      </c>
      <c r="L3396" s="73">
        <f t="shared" si="208"/>
        <v>4.6527381073942914E-2</v>
      </c>
      <c r="M3396" s="73">
        <v>3.603468107394292E-2</v>
      </c>
      <c r="N3396" s="73">
        <v>5.7974200000000002E-3</v>
      </c>
      <c r="O3396" s="73">
        <v>4.6952799999999996E-3</v>
      </c>
      <c r="P3396" s="74">
        <f t="shared" si="209"/>
        <v>0.2734934847783641</v>
      </c>
      <c r="Q3396" s="74">
        <f t="shared" si="210"/>
        <v>0.31749433482807676</v>
      </c>
      <c r="R3396" s="75">
        <f t="shared" si="211"/>
        <v>0.35313024032076407</v>
      </c>
      <c r="S3396" s="7"/>
    </row>
    <row r="3397" spans="1:19" ht="38.25" x14ac:dyDescent="0.25">
      <c r="A3397" s="66"/>
      <c r="B3397" s="56"/>
      <c r="C3397" s="67"/>
      <c r="D3397" s="68"/>
      <c r="E3397" s="69"/>
      <c r="F3397" s="70"/>
      <c r="G3397" s="71"/>
      <c r="H3397" s="66">
        <v>3000699</v>
      </c>
      <c r="I3397" s="67" t="s">
        <v>432</v>
      </c>
      <c r="J3397" s="72">
        <v>1.0362999999999999E-2</v>
      </c>
      <c r="K3397" s="73">
        <v>1.0362999999999999E-2</v>
      </c>
      <c r="L3397" s="73">
        <f t="shared" si="208"/>
        <v>1.0437100427225232E-3</v>
      </c>
      <c r="M3397" s="73">
        <v>1.0437100427225232E-3</v>
      </c>
      <c r="N3397" s="73">
        <v>0</v>
      </c>
      <c r="O3397" s="73">
        <v>0</v>
      </c>
      <c r="P3397" s="74">
        <f t="shared" si="209"/>
        <v>0.10071504802880665</v>
      </c>
      <c r="Q3397" s="74">
        <f t="shared" si="210"/>
        <v>0.10071504802880665</v>
      </c>
      <c r="R3397" s="75">
        <f t="shared" si="211"/>
        <v>0.10071504802880665</v>
      </c>
      <c r="S3397" s="7"/>
    </row>
    <row r="3398" spans="1:19" ht="25.5" x14ac:dyDescent="0.25">
      <c r="A3398" s="66"/>
      <c r="B3398" s="56"/>
      <c r="C3398" s="67"/>
      <c r="D3398" s="68"/>
      <c r="E3398" s="69"/>
      <c r="F3398" s="70"/>
      <c r="G3398" s="71"/>
      <c r="H3398" s="66">
        <v>3000700</v>
      </c>
      <c r="I3398" s="67" t="s">
        <v>433</v>
      </c>
      <c r="J3398" s="72">
        <v>0.18831400000000001</v>
      </c>
      <c r="K3398" s="73">
        <v>0.18831400000000001</v>
      </c>
      <c r="L3398" s="73">
        <f t="shared" si="208"/>
        <v>7.2922071076009204E-2</v>
      </c>
      <c r="M3398" s="73">
        <v>4.6633331076009199E-2</v>
      </c>
      <c r="N3398" s="73">
        <v>1.1592070000000001E-2</v>
      </c>
      <c r="O3398" s="73">
        <v>1.4696669999999998E-2</v>
      </c>
      <c r="P3398" s="74">
        <f t="shared" si="209"/>
        <v>0.24763602852687105</v>
      </c>
      <c r="Q3398" s="74">
        <f t="shared" si="210"/>
        <v>0.3091931618255106</v>
      </c>
      <c r="R3398" s="75">
        <f t="shared" si="211"/>
        <v>0.38723658929240101</v>
      </c>
      <c r="S3398" s="7"/>
    </row>
    <row r="3399" spans="1:19" ht="51" x14ac:dyDescent="0.25">
      <c r="A3399" s="66"/>
      <c r="B3399" s="56"/>
      <c r="C3399" s="67"/>
      <c r="D3399" s="68"/>
      <c r="E3399" s="69"/>
      <c r="F3399" s="70"/>
      <c r="G3399" s="71"/>
      <c r="H3399" s="66">
        <v>3000701</v>
      </c>
      <c r="I3399" s="67" t="s">
        <v>434</v>
      </c>
      <c r="J3399" s="72">
        <v>3.5163E-2</v>
      </c>
      <c r="K3399" s="73">
        <v>3.5163E-2</v>
      </c>
      <c r="L3399" s="73">
        <f t="shared" ref="L3399:L3462" si="212">SUM(M3399,N3399,O3399)</f>
        <v>1.3898009900781215E-2</v>
      </c>
      <c r="M3399" s="73">
        <v>8.3513899007812142E-3</v>
      </c>
      <c r="N3399" s="73">
        <v>2.8494700000000002E-3</v>
      </c>
      <c r="O3399" s="73">
        <v>2.6971500000000002E-3</v>
      </c>
      <c r="P3399" s="74">
        <f t="shared" ref="P3399:P3462" si="213">IFERROR(M3399/K3399,0)</f>
        <v>0.23750504509800682</v>
      </c>
      <c r="Q3399" s="74">
        <f t="shared" ref="Q3399:Q3462" si="214">IFERROR(SUM(M3399,N3399)/K3399,0)</f>
        <v>0.31854107729093689</v>
      </c>
      <c r="R3399" s="75">
        <f t="shared" ref="R3399:R3462" si="215">IFERROR(SUM(M3399,N3399,O3399)/K3399,0)</f>
        <v>0.39524528341669413</v>
      </c>
      <c r="S3399" s="7"/>
    </row>
    <row r="3400" spans="1:19" ht="25.5" x14ac:dyDescent="0.25">
      <c r="A3400" s="66"/>
      <c r="B3400" s="56"/>
      <c r="C3400" s="67"/>
      <c r="D3400" s="68"/>
      <c r="E3400" s="69"/>
      <c r="F3400" s="70"/>
      <c r="G3400" s="71"/>
      <c r="H3400" s="66">
        <v>3000702</v>
      </c>
      <c r="I3400" s="67" t="s">
        <v>435</v>
      </c>
      <c r="J3400" s="72">
        <v>8.2000000000000007E-3</v>
      </c>
      <c r="K3400" s="73">
        <v>8.199999999999999E-3</v>
      </c>
      <c r="L3400" s="73">
        <f t="shared" si="212"/>
        <v>9.1224999999999997E-4</v>
      </c>
      <c r="M3400" s="73">
        <v>0</v>
      </c>
      <c r="N3400" s="73">
        <v>2.7382999999999997E-4</v>
      </c>
      <c r="O3400" s="73">
        <v>6.3842E-4</v>
      </c>
      <c r="P3400" s="74">
        <f t="shared" si="213"/>
        <v>0</v>
      </c>
      <c r="Q3400" s="74">
        <f t="shared" si="214"/>
        <v>3.3393902439024389E-2</v>
      </c>
      <c r="R3400" s="75">
        <f t="shared" si="215"/>
        <v>0.11125000000000002</v>
      </c>
      <c r="S3400" s="7"/>
    </row>
    <row r="3401" spans="1:19" x14ac:dyDescent="0.25">
      <c r="A3401" s="66"/>
      <c r="B3401" s="56"/>
      <c r="C3401" s="67"/>
      <c r="D3401" s="68"/>
      <c r="E3401" s="69"/>
      <c r="F3401" s="70"/>
      <c r="G3401" s="71"/>
      <c r="H3401" s="66">
        <v>9000000</v>
      </c>
      <c r="I3401" s="67" t="s">
        <v>293</v>
      </c>
      <c r="J3401" s="72">
        <v>0.17534100000000002</v>
      </c>
      <c r="K3401" s="73">
        <v>0.17534100000000002</v>
      </c>
      <c r="L3401" s="73">
        <f t="shared" si="212"/>
        <v>6.9718069206909095E-2</v>
      </c>
      <c r="M3401" s="73">
        <v>2.618161920690909E-2</v>
      </c>
      <c r="N3401" s="73">
        <v>8.9084000000000003E-3</v>
      </c>
      <c r="O3401" s="73">
        <v>3.462805E-2</v>
      </c>
      <c r="P3401" s="74">
        <f t="shared" si="213"/>
        <v>0.14931829524702772</v>
      </c>
      <c r="Q3401" s="74">
        <f t="shared" si="214"/>
        <v>0.20012443870463315</v>
      </c>
      <c r="R3401" s="75">
        <f t="shared" si="215"/>
        <v>0.39761418725174991</v>
      </c>
      <c r="S3401" s="7"/>
    </row>
    <row r="3402" spans="1:19" x14ac:dyDescent="0.25">
      <c r="A3402" s="44"/>
      <c r="B3402" s="45"/>
      <c r="C3402" s="46"/>
      <c r="D3402" s="47">
        <v>457</v>
      </c>
      <c r="E3402" s="48" t="s">
        <v>242</v>
      </c>
      <c r="F3402" s="49"/>
      <c r="G3402" s="50"/>
      <c r="H3402" s="90"/>
      <c r="I3402" s="46"/>
      <c r="J3402" s="51">
        <v>836.13305499999967</v>
      </c>
      <c r="K3402" s="52">
        <v>925.74907099999973</v>
      </c>
      <c r="L3402" s="53">
        <f t="shared" si="212"/>
        <v>389.24075751030682</v>
      </c>
      <c r="M3402" s="53">
        <v>245.71823013030678</v>
      </c>
      <c r="N3402" s="53">
        <v>70.228898369999968</v>
      </c>
      <c r="O3402" s="53">
        <v>73.293629010000046</v>
      </c>
      <c r="P3402" s="54">
        <f t="shared" si="213"/>
        <v>0.26542638586164657</v>
      </c>
      <c r="Q3402" s="54">
        <f t="shared" si="214"/>
        <v>0.34128808593782195</v>
      </c>
      <c r="R3402" s="55">
        <f t="shared" si="215"/>
        <v>0.42046032742959882</v>
      </c>
      <c r="S3402" s="7"/>
    </row>
    <row r="3403" spans="1:19" x14ac:dyDescent="0.25">
      <c r="A3403" s="44"/>
      <c r="B3403" s="45"/>
      <c r="C3403" s="46"/>
      <c r="D3403" s="47"/>
      <c r="E3403" s="48"/>
      <c r="F3403" s="49">
        <v>1</v>
      </c>
      <c r="G3403" s="50" t="s">
        <v>136</v>
      </c>
      <c r="H3403" s="90"/>
      <c r="I3403" s="46"/>
      <c r="J3403" s="51">
        <v>58.248139000000009</v>
      </c>
      <c r="K3403" s="52">
        <v>77.220462999999995</v>
      </c>
      <c r="L3403" s="53">
        <f t="shared" si="212"/>
        <v>38.604703140420966</v>
      </c>
      <c r="M3403" s="53">
        <v>24.262898610420962</v>
      </c>
      <c r="N3403" s="53">
        <v>7.0015148000000007</v>
      </c>
      <c r="O3403" s="53">
        <v>7.3402897300000003</v>
      </c>
      <c r="P3403" s="54">
        <f t="shared" si="213"/>
        <v>0.31420296729405733</v>
      </c>
      <c r="Q3403" s="54">
        <f t="shared" si="214"/>
        <v>0.40487213098451591</v>
      </c>
      <c r="R3403" s="55">
        <f t="shared" si="215"/>
        <v>0.49992840810111394</v>
      </c>
      <c r="S3403" s="7"/>
    </row>
    <row r="3404" spans="1:19" x14ac:dyDescent="0.25">
      <c r="A3404" s="66"/>
      <c r="B3404" s="56"/>
      <c r="C3404" s="67"/>
      <c r="D3404" s="68"/>
      <c r="E3404" s="69"/>
      <c r="F3404" s="70"/>
      <c r="G3404" s="71"/>
      <c r="H3404" s="66">
        <v>3000001</v>
      </c>
      <c r="I3404" s="67" t="s">
        <v>283</v>
      </c>
      <c r="J3404" s="72">
        <v>7.1054799999999991</v>
      </c>
      <c r="K3404" s="73">
        <v>8.0554759999999987</v>
      </c>
      <c r="L3404" s="73">
        <f t="shared" si="212"/>
        <v>2.606439740953356</v>
      </c>
      <c r="M3404" s="73">
        <v>1.2559858209533559</v>
      </c>
      <c r="N3404" s="73">
        <v>0.70128088</v>
      </c>
      <c r="O3404" s="73">
        <v>0.64917303999999998</v>
      </c>
      <c r="P3404" s="74">
        <f t="shared" si="213"/>
        <v>0.15591702103678989</v>
      </c>
      <c r="Q3404" s="74">
        <f t="shared" si="214"/>
        <v>0.24297343831120052</v>
      </c>
      <c r="R3404" s="75">
        <f t="shared" si="215"/>
        <v>0.32356123225410344</v>
      </c>
      <c r="S3404" s="7"/>
    </row>
    <row r="3405" spans="1:19" x14ac:dyDescent="0.25">
      <c r="A3405" s="66"/>
      <c r="B3405" s="56"/>
      <c r="C3405" s="67"/>
      <c r="D3405" s="68"/>
      <c r="E3405" s="69"/>
      <c r="F3405" s="70"/>
      <c r="G3405" s="71"/>
      <c r="H3405" s="66">
        <v>3033254</v>
      </c>
      <c r="I3405" s="67" t="s">
        <v>408</v>
      </c>
      <c r="J3405" s="72">
        <v>11.688483</v>
      </c>
      <c r="K3405" s="73">
        <v>12.665063</v>
      </c>
      <c r="L3405" s="73">
        <f t="shared" si="212"/>
        <v>6.9331005435571917</v>
      </c>
      <c r="M3405" s="73">
        <v>5.0831790935571917</v>
      </c>
      <c r="N3405" s="73">
        <v>0.89253116999999993</v>
      </c>
      <c r="O3405" s="73">
        <v>0.95739028000000004</v>
      </c>
      <c r="P3405" s="74">
        <f t="shared" si="213"/>
        <v>0.40135442623200468</v>
      </c>
      <c r="Q3405" s="74">
        <f t="shared" si="214"/>
        <v>0.47182633545187985</v>
      </c>
      <c r="R3405" s="75">
        <f t="shared" si="215"/>
        <v>0.54741934908315826</v>
      </c>
      <c r="S3405" s="7"/>
    </row>
    <row r="3406" spans="1:19" x14ac:dyDescent="0.25">
      <c r="A3406" s="66"/>
      <c r="B3406" s="56"/>
      <c r="C3406" s="67"/>
      <c r="D3406" s="68"/>
      <c r="E3406" s="69"/>
      <c r="F3406" s="70"/>
      <c r="G3406" s="71"/>
      <c r="H3406" s="66">
        <v>3033255</v>
      </c>
      <c r="I3406" s="67" t="s">
        <v>409</v>
      </c>
      <c r="J3406" s="72">
        <v>8.9125990000000002</v>
      </c>
      <c r="K3406" s="73">
        <v>15.186128999999999</v>
      </c>
      <c r="L3406" s="73">
        <f t="shared" si="212"/>
        <v>7.6607149300969271</v>
      </c>
      <c r="M3406" s="73">
        <v>3.9645961900969269</v>
      </c>
      <c r="N3406" s="73">
        <v>1.93563909</v>
      </c>
      <c r="O3406" s="73">
        <v>1.7604796499999997</v>
      </c>
      <c r="P3406" s="74">
        <f t="shared" si="213"/>
        <v>0.26106693747280346</v>
      </c>
      <c r="Q3406" s="74">
        <f t="shared" si="214"/>
        <v>0.38852793098866256</v>
      </c>
      <c r="R3406" s="75">
        <f t="shared" si="215"/>
        <v>0.50445475144435603</v>
      </c>
      <c r="S3406" s="7"/>
    </row>
    <row r="3407" spans="1:19" ht="25.5" x14ac:dyDescent="0.25">
      <c r="A3407" s="66"/>
      <c r="B3407" s="56"/>
      <c r="C3407" s="67"/>
      <c r="D3407" s="68"/>
      <c r="E3407" s="69"/>
      <c r="F3407" s="70"/>
      <c r="G3407" s="71"/>
      <c r="H3407" s="66">
        <v>3033256</v>
      </c>
      <c r="I3407" s="67" t="s">
        <v>410</v>
      </c>
      <c r="J3407" s="72">
        <v>0.44359400000000004</v>
      </c>
      <c r="K3407" s="73">
        <v>2.4878010000000002</v>
      </c>
      <c r="L3407" s="73">
        <f t="shared" si="212"/>
        <v>1.7800850794927099</v>
      </c>
      <c r="M3407" s="73">
        <v>1.1097001494927099</v>
      </c>
      <c r="N3407" s="73">
        <v>0.27606833999999997</v>
      </c>
      <c r="O3407" s="73">
        <v>0.39431659000000002</v>
      </c>
      <c r="P3407" s="74">
        <f t="shared" si="213"/>
        <v>0.44605663776673049</v>
      </c>
      <c r="Q3407" s="74">
        <f t="shared" si="214"/>
        <v>0.55702545721812546</v>
      </c>
      <c r="R3407" s="75">
        <f t="shared" si="215"/>
        <v>0.71552551007605103</v>
      </c>
      <c r="S3407" s="7"/>
    </row>
    <row r="3408" spans="1:19" ht="25.5" x14ac:dyDescent="0.25">
      <c r="A3408" s="66"/>
      <c r="B3408" s="56"/>
      <c r="C3408" s="67"/>
      <c r="D3408" s="68"/>
      <c r="E3408" s="69"/>
      <c r="F3408" s="70"/>
      <c r="G3408" s="71"/>
      <c r="H3408" s="66">
        <v>3033311</v>
      </c>
      <c r="I3408" s="67" t="s">
        <v>411</v>
      </c>
      <c r="J3408" s="72">
        <v>2.7044899999999998</v>
      </c>
      <c r="K3408" s="73">
        <v>5.0171790000000005</v>
      </c>
      <c r="L3408" s="73">
        <f t="shared" si="212"/>
        <v>3.0835885180598841</v>
      </c>
      <c r="M3408" s="73">
        <v>2.0389288680598838</v>
      </c>
      <c r="N3408" s="73">
        <v>0.47239427000000006</v>
      </c>
      <c r="O3408" s="73">
        <v>0.57226538000000005</v>
      </c>
      <c r="P3408" s="74">
        <f t="shared" si="213"/>
        <v>0.40638950056593232</v>
      </c>
      <c r="Q3408" s="74">
        <f t="shared" si="214"/>
        <v>0.50054485559711615</v>
      </c>
      <c r="R3408" s="75">
        <f t="shared" si="215"/>
        <v>0.61460604017912934</v>
      </c>
      <c r="S3408" s="7"/>
    </row>
    <row r="3409" spans="1:19" ht="25.5" x14ac:dyDescent="0.25">
      <c r="A3409" s="66"/>
      <c r="B3409" s="56"/>
      <c r="C3409" s="67"/>
      <c r="D3409" s="68"/>
      <c r="E3409" s="69"/>
      <c r="F3409" s="70"/>
      <c r="G3409" s="71"/>
      <c r="H3409" s="66">
        <v>3033313</v>
      </c>
      <c r="I3409" s="67" t="s">
        <v>436</v>
      </c>
      <c r="J3409" s="72">
        <v>6.5985440000000004</v>
      </c>
      <c r="K3409" s="73">
        <v>7.0665629999999995</v>
      </c>
      <c r="L3409" s="73">
        <f t="shared" si="212"/>
        <v>3.5305569475016054</v>
      </c>
      <c r="M3409" s="73">
        <v>2.2948154475016054</v>
      </c>
      <c r="N3409" s="73">
        <v>0.56063572000000006</v>
      </c>
      <c r="O3409" s="73">
        <v>0.67510577999999999</v>
      </c>
      <c r="P3409" s="74">
        <f t="shared" si="213"/>
        <v>0.32474279893940033</v>
      </c>
      <c r="Q3409" s="74">
        <f t="shared" si="214"/>
        <v>0.40407920618575194</v>
      </c>
      <c r="R3409" s="75">
        <f t="shared" si="215"/>
        <v>0.49961444446212477</v>
      </c>
      <c r="S3409" s="7"/>
    </row>
    <row r="3410" spans="1:19" x14ac:dyDescent="0.25">
      <c r="A3410" s="66"/>
      <c r="B3410" s="56"/>
      <c r="C3410" s="67"/>
      <c r="D3410" s="68"/>
      <c r="E3410" s="69"/>
      <c r="F3410" s="70"/>
      <c r="G3410" s="71"/>
      <c r="H3410" s="66">
        <v>9000000</v>
      </c>
      <c r="I3410" s="67" t="s">
        <v>293</v>
      </c>
      <c r="J3410" s="72">
        <v>20.794949000000006</v>
      </c>
      <c r="K3410" s="73">
        <v>26.742252000000001</v>
      </c>
      <c r="L3410" s="73">
        <f t="shared" si="212"/>
        <v>13.010217380759288</v>
      </c>
      <c r="M3410" s="73">
        <v>8.5156930407592881</v>
      </c>
      <c r="N3410" s="73">
        <v>2.1629653300000005</v>
      </c>
      <c r="O3410" s="73">
        <v>2.3315590099999999</v>
      </c>
      <c r="P3410" s="74">
        <f t="shared" si="213"/>
        <v>0.31843589839626402</v>
      </c>
      <c r="Q3410" s="74">
        <f t="shared" si="214"/>
        <v>0.39931784244495522</v>
      </c>
      <c r="R3410" s="75">
        <f t="shared" si="215"/>
        <v>0.48650418000545681</v>
      </c>
      <c r="S3410" s="7"/>
    </row>
    <row r="3411" spans="1:19" x14ac:dyDescent="0.25">
      <c r="A3411" s="44"/>
      <c r="B3411" s="45"/>
      <c r="C3411" s="46"/>
      <c r="D3411" s="47"/>
      <c r="E3411" s="48"/>
      <c r="F3411" s="49">
        <v>2</v>
      </c>
      <c r="G3411" s="50" t="s">
        <v>137</v>
      </c>
      <c r="H3411" s="90"/>
      <c r="I3411" s="46"/>
      <c r="J3411" s="51">
        <v>81.435378</v>
      </c>
      <c r="K3411" s="52">
        <v>72.691215</v>
      </c>
      <c r="L3411" s="53">
        <f t="shared" si="212"/>
        <v>30.019527980402167</v>
      </c>
      <c r="M3411" s="53">
        <v>18.634489460402165</v>
      </c>
      <c r="N3411" s="53">
        <v>5.73160852</v>
      </c>
      <c r="O3411" s="53">
        <v>5.6534300000000002</v>
      </c>
      <c r="P3411" s="54">
        <f t="shared" si="213"/>
        <v>0.25635132746649186</v>
      </c>
      <c r="Q3411" s="54">
        <f t="shared" si="214"/>
        <v>0.33520003731402986</v>
      </c>
      <c r="R3411" s="55">
        <f t="shared" si="215"/>
        <v>0.4129732592914036</v>
      </c>
      <c r="S3411" s="7"/>
    </row>
    <row r="3412" spans="1:19" x14ac:dyDescent="0.25">
      <c r="A3412" s="66"/>
      <c r="B3412" s="56"/>
      <c r="C3412" s="67"/>
      <c r="D3412" s="68"/>
      <c r="E3412" s="69"/>
      <c r="F3412" s="70"/>
      <c r="G3412" s="71"/>
      <c r="H3412" s="66">
        <v>3000001</v>
      </c>
      <c r="I3412" s="67" t="s">
        <v>283</v>
      </c>
      <c r="J3412" s="72">
        <v>3.4608099999999999</v>
      </c>
      <c r="K3412" s="73">
        <v>4.4820839999999995</v>
      </c>
      <c r="L3412" s="73">
        <f t="shared" si="212"/>
        <v>1.9597074198865547</v>
      </c>
      <c r="M3412" s="73">
        <v>1.3640663298865547</v>
      </c>
      <c r="N3412" s="73">
        <v>0.13882165000000002</v>
      </c>
      <c r="O3412" s="73">
        <v>0.45681943999999997</v>
      </c>
      <c r="P3412" s="74">
        <f t="shared" si="213"/>
        <v>0.30433752019965599</v>
      </c>
      <c r="Q3412" s="74">
        <f t="shared" si="214"/>
        <v>0.33531008787130162</v>
      </c>
      <c r="R3412" s="75">
        <f t="shared" si="215"/>
        <v>0.43723130130683741</v>
      </c>
      <c r="S3412" s="7"/>
    </row>
    <row r="3413" spans="1:19" x14ac:dyDescent="0.25">
      <c r="A3413" s="66"/>
      <c r="B3413" s="56"/>
      <c r="C3413" s="67"/>
      <c r="D3413" s="68"/>
      <c r="E3413" s="69"/>
      <c r="F3413" s="70"/>
      <c r="G3413" s="71"/>
      <c r="H3413" s="66">
        <v>3033172</v>
      </c>
      <c r="I3413" s="67" t="s">
        <v>412</v>
      </c>
      <c r="J3413" s="72">
        <v>8.8984109999999994</v>
      </c>
      <c r="K3413" s="73">
        <v>13.096036</v>
      </c>
      <c r="L3413" s="73">
        <f t="shared" si="212"/>
        <v>7.4963817420508718</v>
      </c>
      <c r="M3413" s="73">
        <v>4.840053082050872</v>
      </c>
      <c r="N3413" s="73">
        <v>1.4178356400000003</v>
      </c>
      <c r="O3413" s="73">
        <v>1.2384930199999999</v>
      </c>
      <c r="P3413" s="74">
        <f t="shared" si="213"/>
        <v>0.36958153459954385</v>
      </c>
      <c r="Q3413" s="74">
        <f t="shared" si="214"/>
        <v>0.47784602318219588</v>
      </c>
      <c r="R3413" s="75">
        <f t="shared" si="215"/>
        <v>0.57241609156013862</v>
      </c>
      <c r="S3413" s="7"/>
    </row>
    <row r="3414" spans="1:19" ht="25.5" x14ac:dyDescent="0.25">
      <c r="A3414" s="66"/>
      <c r="B3414" s="56"/>
      <c r="C3414" s="67"/>
      <c r="D3414" s="68"/>
      <c r="E3414" s="69"/>
      <c r="F3414" s="70"/>
      <c r="G3414" s="71"/>
      <c r="H3414" s="66">
        <v>3033294</v>
      </c>
      <c r="I3414" s="67" t="s">
        <v>439</v>
      </c>
      <c r="J3414" s="72">
        <v>2.2437549999999997</v>
      </c>
      <c r="K3414" s="73">
        <v>2.4289260000000006</v>
      </c>
      <c r="L3414" s="73">
        <f t="shared" si="212"/>
        <v>1.1195871927907632</v>
      </c>
      <c r="M3414" s="73">
        <v>0.65917855279076321</v>
      </c>
      <c r="N3414" s="73">
        <v>0.23925455000000001</v>
      </c>
      <c r="O3414" s="73">
        <v>0.22115408999999997</v>
      </c>
      <c r="P3414" s="74">
        <f t="shared" si="213"/>
        <v>0.27138684043514005</v>
      </c>
      <c r="Q3414" s="74">
        <f t="shared" si="214"/>
        <v>0.36988903852598354</v>
      </c>
      <c r="R3414" s="75">
        <f t="shared" si="215"/>
        <v>0.46093919402680977</v>
      </c>
      <c r="S3414" s="7"/>
    </row>
    <row r="3415" spans="1:19" x14ac:dyDescent="0.25">
      <c r="A3415" s="66"/>
      <c r="B3415" s="56"/>
      <c r="C3415" s="67"/>
      <c r="D3415" s="68"/>
      <c r="E3415" s="69"/>
      <c r="F3415" s="70"/>
      <c r="G3415" s="71"/>
      <c r="H3415" s="66">
        <v>3033295</v>
      </c>
      <c r="I3415" s="67" t="s">
        <v>413</v>
      </c>
      <c r="J3415" s="72">
        <v>6.3095679999999996</v>
      </c>
      <c r="K3415" s="73">
        <v>12.159627999999998</v>
      </c>
      <c r="L3415" s="73">
        <f t="shared" si="212"/>
        <v>5.92482356003379</v>
      </c>
      <c r="M3415" s="73">
        <v>3.0283316300337901</v>
      </c>
      <c r="N3415" s="73">
        <v>1.7303520400000001</v>
      </c>
      <c r="O3415" s="73">
        <v>1.1661398900000002</v>
      </c>
      <c r="P3415" s="74">
        <f t="shared" si="213"/>
        <v>0.24904804900559382</v>
      </c>
      <c r="Q3415" s="74">
        <f t="shared" si="214"/>
        <v>0.39135108985519873</v>
      </c>
      <c r="R3415" s="75">
        <f t="shared" si="215"/>
        <v>0.48725368572408556</v>
      </c>
      <c r="S3415" s="7"/>
    </row>
    <row r="3416" spans="1:19" ht="25.5" x14ac:dyDescent="0.25">
      <c r="A3416" s="66"/>
      <c r="B3416" s="56"/>
      <c r="C3416" s="67"/>
      <c r="D3416" s="68"/>
      <c r="E3416" s="69"/>
      <c r="F3416" s="70"/>
      <c r="G3416" s="71"/>
      <c r="H3416" s="66">
        <v>3033297</v>
      </c>
      <c r="I3416" s="67" t="s">
        <v>440</v>
      </c>
      <c r="J3416" s="72">
        <v>7.7788459999999988</v>
      </c>
      <c r="K3416" s="73">
        <v>8.6601189999999999</v>
      </c>
      <c r="L3416" s="73">
        <f t="shared" si="212"/>
        <v>4.2056223445241629</v>
      </c>
      <c r="M3416" s="73">
        <v>2.8426692845241632</v>
      </c>
      <c r="N3416" s="73">
        <v>0.61255309000000002</v>
      </c>
      <c r="O3416" s="73">
        <v>0.75039997000000003</v>
      </c>
      <c r="P3416" s="74">
        <f t="shared" si="213"/>
        <v>0.32824829364633018</v>
      </c>
      <c r="Q3416" s="74">
        <f t="shared" si="214"/>
        <v>0.39898093484906655</v>
      </c>
      <c r="R3416" s="75">
        <f t="shared" si="215"/>
        <v>0.48563101090460337</v>
      </c>
      <c r="S3416" s="7"/>
    </row>
    <row r="3417" spans="1:19" x14ac:dyDescent="0.25">
      <c r="A3417" s="66"/>
      <c r="B3417" s="56"/>
      <c r="C3417" s="67"/>
      <c r="D3417" s="68"/>
      <c r="E3417" s="69"/>
      <c r="F3417" s="70"/>
      <c r="G3417" s="71"/>
      <c r="H3417" s="66">
        <v>3033305</v>
      </c>
      <c r="I3417" s="67" t="s">
        <v>441</v>
      </c>
      <c r="J3417" s="72">
        <v>8.0522939999999998</v>
      </c>
      <c r="K3417" s="73">
        <v>10.405677000000001</v>
      </c>
      <c r="L3417" s="73">
        <f t="shared" si="212"/>
        <v>4.6427083216867517</v>
      </c>
      <c r="M3417" s="73">
        <v>3.1082981316867517</v>
      </c>
      <c r="N3417" s="73">
        <v>0.7418093</v>
      </c>
      <c r="O3417" s="73">
        <v>0.79260089</v>
      </c>
      <c r="P3417" s="74">
        <f t="shared" si="213"/>
        <v>0.2987117639425817</v>
      </c>
      <c r="Q3417" s="74">
        <f t="shared" si="214"/>
        <v>0.37000066710572999</v>
      </c>
      <c r="R3417" s="75">
        <f t="shared" si="215"/>
        <v>0.44617071255303731</v>
      </c>
      <c r="S3417" s="7"/>
    </row>
    <row r="3418" spans="1:19" x14ac:dyDescent="0.25">
      <c r="A3418" s="66"/>
      <c r="B3418" s="56"/>
      <c r="C3418" s="67"/>
      <c r="D3418" s="68"/>
      <c r="E3418" s="69"/>
      <c r="F3418" s="70"/>
      <c r="G3418" s="71"/>
      <c r="H3418" s="66">
        <v>9000000</v>
      </c>
      <c r="I3418" s="67" t="s">
        <v>293</v>
      </c>
      <c r="J3418" s="72">
        <v>8.4041129999999971</v>
      </c>
      <c r="K3418" s="73">
        <v>10.516933999999999</v>
      </c>
      <c r="L3418" s="73">
        <f t="shared" si="212"/>
        <v>3.66503364503924</v>
      </c>
      <c r="M3418" s="73">
        <v>2.5287134750392397</v>
      </c>
      <c r="N3418" s="73">
        <v>0.35186390000000001</v>
      </c>
      <c r="O3418" s="73">
        <v>0.78445626999999996</v>
      </c>
      <c r="P3418" s="74">
        <f t="shared" si="213"/>
        <v>0.24044207894042502</v>
      </c>
      <c r="Q3418" s="74">
        <f t="shared" si="214"/>
        <v>0.27389896856243845</v>
      </c>
      <c r="R3418" s="75">
        <f t="shared" si="215"/>
        <v>0.34848879388605464</v>
      </c>
      <c r="S3418" s="7"/>
    </row>
    <row r="3419" spans="1:19" x14ac:dyDescent="0.25">
      <c r="A3419" s="66"/>
      <c r="B3419" s="56"/>
      <c r="C3419" s="67"/>
      <c r="D3419" s="68"/>
      <c r="E3419" s="69"/>
      <c r="F3419" s="70"/>
      <c r="G3419" s="71"/>
      <c r="H3419" s="66">
        <v>9000009</v>
      </c>
      <c r="I3419" s="67" t="s">
        <v>294</v>
      </c>
      <c r="J3419" s="72">
        <v>36.287581000000003</v>
      </c>
      <c r="K3419" s="73">
        <v>10.941811000000001</v>
      </c>
      <c r="L3419" s="73">
        <f t="shared" si="212"/>
        <v>1.0056637543900298</v>
      </c>
      <c r="M3419" s="73">
        <v>0.26317897439002991</v>
      </c>
      <c r="N3419" s="73">
        <v>0.49911834999999993</v>
      </c>
      <c r="O3419" s="73">
        <v>0.24336642999999999</v>
      </c>
      <c r="P3419" s="74">
        <f t="shared" si="213"/>
        <v>2.4052597361627785E-2</v>
      </c>
      <c r="Q3419" s="74">
        <f t="shared" si="214"/>
        <v>6.9668295713573358E-2</v>
      </c>
      <c r="R3419" s="75">
        <f t="shared" si="215"/>
        <v>9.1910174137538075E-2</v>
      </c>
      <c r="S3419" s="7"/>
    </row>
    <row r="3420" spans="1:19" x14ac:dyDescent="0.25">
      <c r="A3420" s="44"/>
      <c r="B3420" s="45"/>
      <c r="C3420" s="46"/>
      <c r="D3420" s="47"/>
      <c r="E3420" s="48"/>
      <c r="F3420" s="49">
        <v>16</v>
      </c>
      <c r="G3420" s="50" t="s">
        <v>138</v>
      </c>
      <c r="H3420" s="90"/>
      <c r="I3420" s="46"/>
      <c r="J3420" s="51">
        <v>15.388615999999995</v>
      </c>
      <c r="K3420" s="52">
        <v>17.196689999999997</v>
      </c>
      <c r="L3420" s="53">
        <f t="shared" si="212"/>
        <v>11.228240398990186</v>
      </c>
      <c r="M3420" s="53">
        <v>8.1852401989901864</v>
      </c>
      <c r="N3420" s="53">
        <v>1.7434273600000001</v>
      </c>
      <c r="O3420" s="53">
        <v>1.29957284</v>
      </c>
      <c r="P3420" s="54">
        <f t="shared" si="213"/>
        <v>0.47597765610650583</v>
      </c>
      <c r="Q3420" s="54">
        <f t="shared" si="214"/>
        <v>0.57735922197761247</v>
      </c>
      <c r="R3420" s="55">
        <f t="shared" si="215"/>
        <v>0.65293032548648544</v>
      </c>
      <c r="S3420" s="7"/>
    </row>
    <row r="3421" spans="1:19" x14ac:dyDescent="0.25">
      <c r="A3421" s="66"/>
      <c r="B3421" s="56"/>
      <c r="C3421" s="67"/>
      <c r="D3421" s="68"/>
      <c r="E3421" s="69"/>
      <c r="F3421" s="70"/>
      <c r="G3421" s="71"/>
      <c r="H3421" s="66">
        <v>3000001</v>
      </c>
      <c r="I3421" s="67" t="s">
        <v>283</v>
      </c>
      <c r="J3421" s="72">
        <v>0.146199</v>
      </c>
      <c r="K3421" s="73">
        <v>0.199299</v>
      </c>
      <c r="L3421" s="73">
        <f t="shared" si="212"/>
        <v>9.1472349804746278E-2</v>
      </c>
      <c r="M3421" s="73">
        <v>3.6683169804746285E-2</v>
      </c>
      <c r="N3421" s="73">
        <v>2.3373789999999998E-2</v>
      </c>
      <c r="O3421" s="73">
        <v>3.1415390000000001E-2</v>
      </c>
      <c r="P3421" s="74">
        <f t="shared" si="213"/>
        <v>0.18406098276833444</v>
      </c>
      <c r="Q3421" s="74">
        <f t="shared" si="214"/>
        <v>0.30134099922601859</v>
      </c>
      <c r="R3421" s="75">
        <f t="shared" si="215"/>
        <v>0.45897044041739432</v>
      </c>
      <c r="S3421" s="7"/>
    </row>
    <row r="3422" spans="1:19" ht="25.5" x14ac:dyDescent="0.25">
      <c r="A3422" s="66"/>
      <c r="B3422" s="56"/>
      <c r="C3422" s="67"/>
      <c r="D3422" s="68"/>
      <c r="E3422" s="69"/>
      <c r="F3422" s="70"/>
      <c r="G3422" s="71"/>
      <c r="H3422" s="66">
        <v>3000612</v>
      </c>
      <c r="I3422" s="67" t="s">
        <v>414</v>
      </c>
      <c r="J3422" s="72">
        <v>1.708955</v>
      </c>
      <c r="K3422" s="73">
        <v>1.738462</v>
      </c>
      <c r="L3422" s="73">
        <f t="shared" si="212"/>
        <v>0.83225989883633988</v>
      </c>
      <c r="M3422" s="73">
        <v>0.53361368883633986</v>
      </c>
      <c r="N3422" s="73">
        <v>0.15697748</v>
      </c>
      <c r="O3422" s="73">
        <v>0.14166872999999999</v>
      </c>
      <c r="P3422" s="74">
        <f t="shared" si="213"/>
        <v>0.30694584571669664</v>
      </c>
      <c r="Q3422" s="74">
        <f t="shared" si="214"/>
        <v>0.39724260227507985</v>
      </c>
      <c r="R3422" s="75">
        <f t="shared" si="215"/>
        <v>0.47873344302972393</v>
      </c>
      <c r="S3422" s="7"/>
    </row>
    <row r="3423" spans="1:19" ht="25.5" x14ac:dyDescent="0.25">
      <c r="A3423" s="66"/>
      <c r="B3423" s="56"/>
      <c r="C3423" s="67"/>
      <c r="D3423" s="68"/>
      <c r="E3423" s="69"/>
      <c r="F3423" s="70"/>
      <c r="G3423" s="71"/>
      <c r="H3423" s="66">
        <v>3000614</v>
      </c>
      <c r="I3423" s="67" t="s">
        <v>415</v>
      </c>
      <c r="J3423" s="72">
        <v>0.58065099999999992</v>
      </c>
      <c r="K3423" s="73">
        <v>0.73068099999999991</v>
      </c>
      <c r="L3423" s="73">
        <f t="shared" si="212"/>
        <v>0.32952824429359928</v>
      </c>
      <c r="M3423" s="73">
        <v>0.26830291429359931</v>
      </c>
      <c r="N3423" s="73">
        <v>9.3668399999999978E-3</v>
      </c>
      <c r="O3423" s="73">
        <v>5.1858490000000007E-2</v>
      </c>
      <c r="P3423" s="74">
        <f t="shared" si="213"/>
        <v>0.36719569044986711</v>
      </c>
      <c r="Q3423" s="74">
        <f t="shared" si="214"/>
        <v>0.38001501926777803</v>
      </c>
      <c r="R3423" s="75">
        <f t="shared" si="215"/>
        <v>0.45098783777544416</v>
      </c>
      <c r="S3423" s="7"/>
    </row>
    <row r="3424" spans="1:19" ht="38.25" x14ac:dyDescent="0.25">
      <c r="A3424" s="66"/>
      <c r="B3424" s="56"/>
      <c r="C3424" s="67"/>
      <c r="D3424" s="68"/>
      <c r="E3424" s="69"/>
      <c r="F3424" s="70"/>
      <c r="G3424" s="71"/>
      <c r="H3424" s="66">
        <v>3043959</v>
      </c>
      <c r="I3424" s="67" t="s">
        <v>416</v>
      </c>
      <c r="J3424" s="72">
        <v>0.941299</v>
      </c>
      <c r="K3424" s="73">
        <v>0.90929900000000008</v>
      </c>
      <c r="L3424" s="73">
        <f t="shared" si="212"/>
        <v>0.36626550378845812</v>
      </c>
      <c r="M3424" s="73">
        <v>0.23197992378845811</v>
      </c>
      <c r="N3424" s="73">
        <v>8.0755710000000008E-2</v>
      </c>
      <c r="O3424" s="73">
        <v>5.3529869999999993E-2</v>
      </c>
      <c r="P3424" s="74">
        <f t="shared" si="213"/>
        <v>0.25511951930933396</v>
      </c>
      <c r="Q3424" s="74">
        <f t="shared" si="214"/>
        <v>0.34393047148238159</v>
      </c>
      <c r="R3424" s="75">
        <f t="shared" si="215"/>
        <v>0.40279985328088791</v>
      </c>
      <c r="S3424" s="7"/>
    </row>
    <row r="3425" spans="1:19" ht="25.5" x14ac:dyDescent="0.25">
      <c r="A3425" s="66"/>
      <c r="B3425" s="56"/>
      <c r="C3425" s="67"/>
      <c r="D3425" s="68"/>
      <c r="E3425" s="69"/>
      <c r="F3425" s="70"/>
      <c r="G3425" s="71"/>
      <c r="H3425" s="66">
        <v>3043961</v>
      </c>
      <c r="I3425" s="67" t="s">
        <v>417</v>
      </c>
      <c r="J3425" s="72">
        <v>6.9367589999999986</v>
      </c>
      <c r="K3425" s="73">
        <v>7.216717</v>
      </c>
      <c r="L3425" s="73">
        <f t="shared" si="212"/>
        <v>5.3471251367265529</v>
      </c>
      <c r="M3425" s="73">
        <v>3.9528890267265524</v>
      </c>
      <c r="N3425" s="73">
        <v>0.70559550000000026</v>
      </c>
      <c r="O3425" s="73">
        <v>0.68864060999999999</v>
      </c>
      <c r="P3425" s="74">
        <f t="shared" si="213"/>
        <v>0.54774061761415227</v>
      </c>
      <c r="Q3425" s="74">
        <f t="shared" si="214"/>
        <v>0.64551298419025616</v>
      </c>
      <c r="R3425" s="75">
        <f t="shared" si="215"/>
        <v>0.74093595976211246</v>
      </c>
      <c r="S3425" s="7"/>
    </row>
    <row r="3426" spans="1:19" ht="38.25" x14ac:dyDescent="0.25">
      <c r="A3426" s="66"/>
      <c r="B3426" s="56"/>
      <c r="C3426" s="67"/>
      <c r="D3426" s="68"/>
      <c r="E3426" s="69"/>
      <c r="F3426" s="70"/>
      <c r="G3426" s="71"/>
      <c r="H3426" s="66">
        <v>3043969</v>
      </c>
      <c r="I3426" s="67" t="s">
        <v>418</v>
      </c>
      <c r="J3426" s="72">
        <v>0.22764200000000001</v>
      </c>
      <c r="K3426" s="73">
        <v>0.78387200000000012</v>
      </c>
      <c r="L3426" s="73">
        <f t="shared" si="212"/>
        <v>0.53391428653729767</v>
      </c>
      <c r="M3426" s="73">
        <v>0.33538642653729767</v>
      </c>
      <c r="N3426" s="73">
        <v>-1.5820609999999999E-2</v>
      </c>
      <c r="O3426" s="73">
        <v>0.21434847000000004</v>
      </c>
      <c r="P3426" s="74">
        <f t="shared" si="213"/>
        <v>0.42785866383452609</v>
      </c>
      <c r="Q3426" s="74">
        <f t="shared" si="214"/>
        <v>0.40767601921907864</v>
      </c>
      <c r="R3426" s="75">
        <f t="shared" si="215"/>
        <v>0.68112432455464356</v>
      </c>
      <c r="S3426" s="7"/>
    </row>
    <row r="3427" spans="1:19" x14ac:dyDescent="0.25">
      <c r="A3427" s="66"/>
      <c r="B3427" s="56"/>
      <c r="C3427" s="67"/>
      <c r="D3427" s="68"/>
      <c r="E3427" s="69"/>
      <c r="F3427" s="70"/>
      <c r="G3427" s="71"/>
      <c r="H3427" s="66">
        <v>9000000</v>
      </c>
      <c r="I3427" s="67" t="s">
        <v>293</v>
      </c>
      <c r="J3427" s="72">
        <v>4.8471109999999973</v>
      </c>
      <c r="K3427" s="73">
        <v>5.6183599999999974</v>
      </c>
      <c r="L3427" s="73">
        <f t="shared" si="212"/>
        <v>3.7276749790031927</v>
      </c>
      <c r="M3427" s="73">
        <v>2.8263850490031928</v>
      </c>
      <c r="N3427" s="73">
        <v>0.78317864999999998</v>
      </c>
      <c r="O3427" s="73">
        <v>0.11811128</v>
      </c>
      <c r="P3427" s="74">
        <f t="shared" si="213"/>
        <v>0.5030622902418489</v>
      </c>
      <c r="Q3427" s="74">
        <f t="shared" si="214"/>
        <v>0.64245859984109144</v>
      </c>
      <c r="R3427" s="75">
        <f t="shared" si="215"/>
        <v>0.66348097647769</v>
      </c>
      <c r="S3427" s="7"/>
    </row>
    <row r="3428" spans="1:19" x14ac:dyDescent="0.25">
      <c r="A3428" s="44"/>
      <c r="B3428" s="45"/>
      <c r="C3428" s="46"/>
      <c r="D3428" s="47"/>
      <c r="E3428" s="48"/>
      <c r="F3428" s="49">
        <v>17</v>
      </c>
      <c r="G3428" s="50" t="s">
        <v>139</v>
      </c>
      <c r="H3428" s="90"/>
      <c r="I3428" s="46"/>
      <c r="J3428" s="51">
        <v>18.547031999999998</v>
      </c>
      <c r="K3428" s="52">
        <v>24.124407000000005</v>
      </c>
      <c r="L3428" s="53">
        <f t="shared" si="212"/>
        <v>11.520308330828364</v>
      </c>
      <c r="M3428" s="53">
        <v>4.7386861608283652</v>
      </c>
      <c r="N3428" s="53">
        <v>2.7155549599999995</v>
      </c>
      <c r="O3428" s="53">
        <v>4.0660672099999999</v>
      </c>
      <c r="P3428" s="54">
        <f t="shared" si="213"/>
        <v>0.19642705252105738</v>
      </c>
      <c r="Q3428" s="54">
        <f t="shared" si="214"/>
        <v>0.30899168302161223</v>
      </c>
      <c r="R3428" s="55">
        <f t="shared" si="215"/>
        <v>0.47753747193986412</v>
      </c>
      <c r="S3428" s="7"/>
    </row>
    <row r="3429" spans="1:19" x14ac:dyDescent="0.25">
      <c r="A3429" s="66"/>
      <c r="B3429" s="56"/>
      <c r="C3429" s="67"/>
      <c r="D3429" s="68"/>
      <c r="E3429" s="69"/>
      <c r="F3429" s="70"/>
      <c r="G3429" s="71"/>
      <c r="H3429" s="66">
        <v>3000001</v>
      </c>
      <c r="I3429" s="67" t="s">
        <v>283</v>
      </c>
      <c r="J3429" s="72">
        <v>5.5198729999999987</v>
      </c>
      <c r="K3429" s="73">
        <v>6.1399239999999997</v>
      </c>
      <c r="L3429" s="73">
        <f t="shared" si="212"/>
        <v>2.555763637560363</v>
      </c>
      <c r="M3429" s="73">
        <v>1.079972247560363</v>
      </c>
      <c r="N3429" s="73">
        <v>0.62630688000000001</v>
      </c>
      <c r="O3429" s="73">
        <v>0.84948451000000003</v>
      </c>
      <c r="P3429" s="74">
        <f t="shared" si="213"/>
        <v>0.17589342271343475</v>
      </c>
      <c r="Q3429" s="74">
        <f t="shared" si="214"/>
        <v>0.27789906317413099</v>
      </c>
      <c r="R3429" s="75">
        <f t="shared" si="215"/>
        <v>0.41625330176079756</v>
      </c>
      <c r="S3429" s="7"/>
    </row>
    <row r="3430" spans="1:19" ht="38.25" x14ac:dyDescent="0.25">
      <c r="A3430" s="66"/>
      <c r="B3430" s="56"/>
      <c r="C3430" s="67"/>
      <c r="D3430" s="68"/>
      <c r="E3430" s="69"/>
      <c r="F3430" s="70"/>
      <c r="G3430" s="71"/>
      <c r="H3430" s="66">
        <v>3043977</v>
      </c>
      <c r="I3430" s="67" t="s">
        <v>419</v>
      </c>
      <c r="J3430" s="72">
        <v>1.1887E-2</v>
      </c>
      <c r="K3430" s="73">
        <v>1.1887000000000002E-2</v>
      </c>
      <c r="L3430" s="73">
        <f t="shared" si="212"/>
        <v>2.8700000237487254E-3</v>
      </c>
      <c r="M3430" s="73">
        <v>5.0000002374872565E-4</v>
      </c>
      <c r="N3430" s="73">
        <v>8.7500000000000002E-4</v>
      </c>
      <c r="O3430" s="73">
        <v>1.495E-3</v>
      </c>
      <c r="P3430" s="74">
        <f t="shared" si="213"/>
        <v>4.2062759632264288E-2</v>
      </c>
      <c r="Q3430" s="74">
        <f t="shared" si="214"/>
        <v>0.11567258549244766</v>
      </c>
      <c r="R3430" s="75">
        <f t="shared" si="215"/>
        <v>0.24144023081927526</v>
      </c>
      <c r="S3430" s="7"/>
    </row>
    <row r="3431" spans="1:19" ht="63.75" x14ac:dyDescent="0.25">
      <c r="A3431" s="66"/>
      <c r="B3431" s="56"/>
      <c r="C3431" s="67"/>
      <c r="D3431" s="68"/>
      <c r="E3431" s="69"/>
      <c r="F3431" s="70"/>
      <c r="G3431" s="71"/>
      <c r="H3431" s="66">
        <v>3043981</v>
      </c>
      <c r="I3431" s="67" t="s">
        <v>420</v>
      </c>
      <c r="J3431" s="72">
        <v>3.3004730000000002</v>
      </c>
      <c r="K3431" s="73">
        <v>5.9263260000000013</v>
      </c>
      <c r="L3431" s="73">
        <f t="shared" si="212"/>
        <v>4.0996188067999606</v>
      </c>
      <c r="M3431" s="73">
        <v>1.3610271167999599</v>
      </c>
      <c r="N3431" s="73">
        <v>1.1177749699999999</v>
      </c>
      <c r="O3431" s="73">
        <v>1.6208167200000003</v>
      </c>
      <c r="P3431" s="74">
        <f t="shared" si="213"/>
        <v>0.22965782118634034</v>
      </c>
      <c r="Q3431" s="74">
        <f t="shared" si="214"/>
        <v>0.41826961372019689</v>
      </c>
      <c r="R3431" s="75">
        <f t="shared" si="215"/>
        <v>0.6917639709324056</v>
      </c>
      <c r="S3431" s="7"/>
    </row>
    <row r="3432" spans="1:19" x14ac:dyDescent="0.25">
      <c r="A3432" s="66"/>
      <c r="B3432" s="56"/>
      <c r="C3432" s="67"/>
      <c r="D3432" s="68"/>
      <c r="E3432" s="69"/>
      <c r="F3432" s="70"/>
      <c r="G3432" s="71"/>
      <c r="H3432" s="66">
        <v>3043982</v>
      </c>
      <c r="I3432" s="67" t="s">
        <v>421</v>
      </c>
      <c r="J3432" s="72">
        <v>0.12504100000000001</v>
      </c>
      <c r="K3432" s="73">
        <v>0.12504099999999999</v>
      </c>
      <c r="L3432" s="73">
        <f t="shared" si="212"/>
        <v>1.867926047809422E-2</v>
      </c>
      <c r="M3432" s="73">
        <v>1.346176047809422E-2</v>
      </c>
      <c r="N3432" s="73">
        <v>0</v>
      </c>
      <c r="O3432" s="73">
        <v>5.2174999999999999E-3</v>
      </c>
      <c r="P3432" s="74">
        <f t="shared" si="213"/>
        <v>0.10765877174762055</v>
      </c>
      <c r="Q3432" s="74">
        <f t="shared" si="214"/>
        <v>0.10765877174762055</v>
      </c>
      <c r="R3432" s="75">
        <f t="shared" si="215"/>
        <v>0.14938508551670429</v>
      </c>
      <c r="S3432" s="7"/>
    </row>
    <row r="3433" spans="1:19" ht="25.5" x14ac:dyDescent="0.25">
      <c r="A3433" s="66"/>
      <c r="B3433" s="56"/>
      <c r="C3433" s="67"/>
      <c r="D3433" s="68"/>
      <c r="E3433" s="69"/>
      <c r="F3433" s="70"/>
      <c r="G3433" s="71"/>
      <c r="H3433" s="66">
        <v>3043983</v>
      </c>
      <c r="I3433" s="67" t="s">
        <v>422</v>
      </c>
      <c r="J3433" s="72">
        <v>7.9713390000000022</v>
      </c>
      <c r="K3433" s="73">
        <v>9.6661660000000023</v>
      </c>
      <c r="L3433" s="73">
        <f t="shared" si="212"/>
        <v>4.1639166484408676</v>
      </c>
      <c r="M3433" s="73">
        <v>1.9555741584408679</v>
      </c>
      <c r="N3433" s="73">
        <v>0.83369869999999979</v>
      </c>
      <c r="O3433" s="73">
        <v>1.3746437899999999</v>
      </c>
      <c r="P3433" s="74">
        <f t="shared" si="213"/>
        <v>0.20231125333879715</v>
      </c>
      <c r="Q3433" s="74">
        <f t="shared" si="214"/>
        <v>0.2885604135539227</v>
      </c>
      <c r="R3433" s="75">
        <f t="shared" si="215"/>
        <v>0.43077230914934284</v>
      </c>
      <c r="S3433" s="7"/>
    </row>
    <row r="3434" spans="1:19" ht="25.5" x14ac:dyDescent="0.25">
      <c r="A3434" s="66"/>
      <c r="B3434" s="56"/>
      <c r="C3434" s="67"/>
      <c r="D3434" s="68"/>
      <c r="E3434" s="69"/>
      <c r="F3434" s="70"/>
      <c r="G3434" s="71"/>
      <c r="H3434" s="66">
        <v>3043984</v>
      </c>
      <c r="I3434" s="67" t="s">
        <v>423</v>
      </c>
      <c r="J3434" s="72">
        <v>1.5024129999999998</v>
      </c>
      <c r="K3434" s="73">
        <v>1.9948069999999998</v>
      </c>
      <c r="L3434" s="73">
        <f t="shared" si="212"/>
        <v>0.49164991722654322</v>
      </c>
      <c r="M3434" s="73">
        <v>0.3071264372265432</v>
      </c>
      <c r="N3434" s="73">
        <v>8.2267790000000007E-2</v>
      </c>
      <c r="O3434" s="73">
        <v>0.10225569</v>
      </c>
      <c r="P3434" s="74">
        <f t="shared" si="213"/>
        <v>0.15396298349992918</v>
      </c>
      <c r="Q3434" s="74">
        <f t="shared" si="214"/>
        <v>0.19520396069722196</v>
      </c>
      <c r="R3434" s="75">
        <f t="shared" si="215"/>
        <v>0.24646490473842494</v>
      </c>
      <c r="S3434" s="7"/>
    </row>
    <row r="3435" spans="1:19" x14ac:dyDescent="0.25">
      <c r="A3435" s="66"/>
      <c r="B3435" s="56"/>
      <c r="C3435" s="67"/>
      <c r="D3435" s="68"/>
      <c r="E3435" s="69"/>
      <c r="F3435" s="70"/>
      <c r="G3435" s="71"/>
      <c r="H3435" s="66">
        <v>9000000</v>
      </c>
      <c r="I3435" s="67" t="s">
        <v>293</v>
      </c>
      <c r="J3435" s="72">
        <v>0.116006</v>
      </c>
      <c r="K3435" s="73">
        <v>0.26025600000000004</v>
      </c>
      <c r="L3435" s="73">
        <f t="shared" si="212"/>
        <v>0.18781006029878825</v>
      </c>
      <c r="M3435" s="73">
        <v>2.1024440298788249E-2</v>
      </c>
      <c r="N3435" s="73">
        <v>5.4631619999999992E-2</v>
      </c>
      <c r="O3435" s="73">
        <v>0.112154</v>
      </c>
      <c r="P3435" s="74">
        <f t="shared" si="213"/>
        <v>8.0783691053379153E-2</v>
      </c>
      <c r="Q3435" s="74">
        <f t="shared" si="214"/>
        <v>0.29069862096853955</v>
      </c>
      <c r="R3435" s="75">
        <f t="shared" si="215"/>
        <v>0.72163585200259828</v>
      </c>
      <c r="S3435" s="7"/>
    </row>
    <row r="3436" spans="1:19" x14ac:dyDescent="0.25">
      <c r="A3436" s="44"/>
      <c r="B3436" s="45"/>
      <c r="C3436" s="46"/>
      <c r="D3436" s="47"/>
      <c r="E3436" s="48"/>
      <c r="F3436" s="49">
        <v>18</v>
      </c>
      <c r="G3436" s="50" t="s">
        <v>140</v>
      </c>
      <c r="H3436" s="90"/>
      <c r="I3436" s="46"/>
      <c r="J3436" s="51">
        <v>24.987838000000004</v>
      </c>
      <c r="K3436" s="52">
        <v>27.663247000000002</v>
      </c>
      <c r="L3436" s="53">
        <f t="shared" si="212"/>
        <v>14.690821900877612</v>
      </c>
      <c r="M3436" s="53">
        <v>9.5235487908776122</v>
      </c>
      <c r="N3436" s="53">
        <v>2.3905377100000003</v>
      </c>
      <c r="O3436" s="53">
        <v>2.7767354000000006</v>
      </c>
      <c r="P3436" s="54">
        <f t="shared" si="213"/>
        <v>0.34426720734834965</v>
      </c>
      <c r="Q3436" s="54">
        <f t="shared" si="214"/>
        <v>0.43068286600186928</v>
      </c>
      <c r="R3436" s="55">
        <f t="shared" si="215"/>
        <v>0.53105920287945996</v>
      </c>
      <c r="S3436" s="7"/>
    </row>
    <row r="3437" spans="1:19" x14ac:dyDescent="0.25">
      <c r="A3437" s="66"/>
      <c r="B3437" s="56"/>
      <c r="C3437" s="67"/>
      <c r="D3437" s="68"/>
      <c r="E3437" s="69"/>
      <c r="F3437" s="70"/>
      <c r="G3437" s="71"/>
      <c r="H3437" s="66">
        <v>3000001</v>
      </c>
      <c r="I3437" s="67" t="s">
        <v>283</v>
      </c>
      <c r="J3437" s="72">
        <v>2.2294000000000001E-2</v>
      </c>
      <c r="K3437" s="73">
        <v>2.2294000000000001E-2</v>
      </c>
      <c r="L3437" s="73">
        <f t="shared" si="212"/>
        <v>1.0305359993354137E-2</v>
      </c>
      <c r="M3437" s="73">
        <v>2.448559993354138E-3</v>
      </c>
      <c r="N3437" s="73">
        <v>5.5499499999999997E-3</v>
      </c>
      <c r="O3437" s="73">
        <v>2.3068499999999996E-3</v>
      </c>
      <c r="P3437" s="74">
        <f t="shared" si="213"/>
        <v>0.1098304473559764</v>
      </c>
      <c r="Q3437" s="74">
        <f t="shared" si="214"/>
        <v>0.35877410932780734</v>
      </c>
      <c r="R3437" s="75">
        <f t="shared" si="215"/>
        <v>0.46224813821450328</v>
      </c>
      <c r="S3437" s="7"/>
    </row>
    <row r="3438" spans="1:19" ht="38.25" x14ac:dyDescent="0.25">
      <c r="A3438" s="66"/>
      <c r="B3438" s="56"/>
      <c r="C3438" s="67"/>
      <c r="D3438" s="68"/>
      <c r="E3438" s="69"/>
      <c r="F3438" s="70"/>
      <c r="G3438" s="71"/>
      <c r="H3438" s="66">
        <v>3000015</v>
      </c>
      <c r="I3438" s="67" t="s">
        <v>437</v>
      </c>
      <c r="J3438" s="72">
        <v>2.0428479999999998</v>
      </c>
      <c r="K3438" s="73">
        <v>2.3155749999999999</v>
      </c>
      <c r="L3438" s="73">
        <f t="shared" si="212"/>
        <v>0.86107571195257604</v>
      </c>
      <c r="M3438" s="73">
        <v>0.32028456195257604</v>
      </c>
      <c r="N3438" s="73">
        <v>0.16087059000000001</v>
      </c>
      <c r="O3438" s="73">
        <v>0.37992056000000002</v>
      </c>
      <c r="P3438" s="74">
        <f t="shared" si="213"/>
        <v>0.13831750729411746</v>
      </c>
      <c r="Q3438" s="74">
        <f t="shared" si="214"/>
        <v>0.20779078714901314</v>
      </c>
      <c r="R3438" s="75">
        <f t="shared" si="215"/>
        <v>0.37186258788964988</v>
      </c>
      <c r="S3438" s="7"/>
    </row>
    <row r="3439" spans="1:19" ht="25.5" x14ac:dyDescent="0.25">
      <c r="A3439" s="66"/>
      <c r="B3439" s="56"/>
      <c r="C3439" s="67"/>
      <c r="D3439" s="68"/>
      <c r="E3439" s="69"/>
      <c r="F3439" s="70"/>
      <c r="G3439" s="71"/>
      <c r="H3439" s="66">
        <v>3000016</v>
      </c>
      <c r="I3439" s="67" t="s">
        <v>424</v>
      </c>
      <c r="J3439" s="72">
        <v>21.331139</v>
      </c>
      <c r="K3439" s="73">
        <v>23.229381</v>
      </c>
      <c r="L3439" s="73">
        <f t="shared" si="212"/>
        <v>13.137068755967995</v>
      </c>
      <c r="M3439" s="73">
        <v>8.7881392959679943</v>
      </c>
      <c r="N3439" s="73">
        <v>2.1458386700000003</v>
      </c>
      <c r="O3439" s="73">
        <v>2.2030907900000001</v>
      </c>
      <c r="P3439" s="74">
        <f t="shared" si="213"/>
        <v>0.37831999466399874</v>
      </c>
      <c r="Q3439" s="74">
        <f t="shared" si="214"/>
        <v>0.47069605367306144</v>
      </c>
      <c r="R3439" s="75">
        <f t="shared" si="215"/>
        <v>0.56553675519670521</v>
      </c>
      <c r="S3439" s="7"/>
    </row>
    <row r="3440" spans="1:19" ht="25.5" x14ac:dyDescent="0.25">
      <c r="A3440" s="66"/>
      <c r="B3440" s="56"/>
      <c r="C3440" s="67"/>
      <c r="D3440" s="68"/>
      <c r="E3440" s="69"/>
      <c r="F3440" s="70"/>
      <c r="G3440" s="71"/>
      <c r="H3440" s="66">
        <v>3000017</v>
      </c>
      <c r="I3440" s="67" t="s">
        <v>442</v>
      </c>
      <c r="J3440" s="72">
        <v>0.17088799999999998</v>
      </c>
      <c r="K3440" s="73">
        <v>0.29545399999999999</v>
      </c>
      <c r="L3440" s="73">
        <f t="shared" si="212"/>
        <v>6.6232410493329924E-2</v>
      </c>
      <c r="M3440" s="73">
        <v>4.6900850493329926E-2</v>
      </c>
      <c r="N3440" s="73">
        <v>-1.360133E-2</v>
      </c>
      <c r="O3440" s="73">
        <v>3.2932889999999999E-2</v>
      </c>
      <c r="P3440" s="74">
        <f t="shared" si="213"/>
        <v>0.1587416331927472</v>
      </c>
      <c r="Q3440" s="74">
        <f t="shared" si="214"/>
        <v>0.11270627743516733</v>
      </c>
      <c r="R3440" s="75">
        <f t="shared" si="215"/>
        <v>0.2241716493712386</v>
      </c>
      <c r="S3440" s="7"/>
    </row>
    <row r="3441" spans="1:19" x14ac:dyDescent="0.25">
      <c r="A3441" s="66"/>
      <c r="B3441" s="56"/>
      <c r="C3441" s="67"/>
      <c r="D3441" s="68"/>
      <c r="E3441" s="69"/>
      <c r="F3441" s="70"/>
      <c r="G3441" s="71"/>
      <c r="H3441" s="66">
        <v>3000680</v>
      </c>
      <c r="I3441" s="67" t="s">
        <v>445</v>
      </c>
      <c r="J3441" s="72">
        <v>1.0165249999999999</v>
      </c>
      <c r="K3441" s="73">
        <v>1.2473539999999999</v>
      </c>
      <c r="L3441" s="73">
        <f t="shared" si="212"/>
        <v>0.4698183128953628</v>
      </c>
      <c r="M3441" s="73">
        <v>0.31247433289536275</v>
      </c>
      <c r="N3441" s="73">
        <v>8.1748369999999987E-2</v>
      </c>
      <c r="O3441" s="73">
        <v>7.5595610000000008E-2</v>
      </c>
      <c r="P3441" s="74">
        <f t="shared" si="213"/>
        <v>0.25050974534523701</v>
      </c>
      <c r="Q3441" s="74">
        <f t="shared" si="214"/>
        <v>0.31604717096779489</v>
      </c>
      <c r="R3441" s="75">
        <f t="shared" si="215"/>
        <v>0.37665194715803441</v>
      </c>
      <c r="S3441" s="7"/>
    </row>
    <row r="3442" spans="1:19" x14ac:dyDescent="0.25">
      <c r="A3442" s="66"/>
      <c r="B3442" s="56"/>
      <c r="C3442" s="67"/>
      <c r="D3442" s="68"/>
      <c r="E3442" s="69"/>
      <c r="F3442" s="70"/>
      <c r="G3442" s="71"/>
      <c r="H3442" s="66">
        <v>3000681</v>
      </c>
      <c r="I3442" s="67" t="s">
        <v>446</v>
      </c>
      <c r="J3442" s="72">
        <v>7.9452999999999996E-2</v>
      </c>
      <c r="K3442" s="73">
        <v>0.103565</v>
      </c>
      <c r="L3442" s="73">
        <f t="shared" si="212"/>
        <v>3.8221999718865377E-2</v>
      </c>
      <c r="M3442" s="73">
        <v>6.4339997188653797E-3</v>
      </c>
      <c r="N3442" s="73">
        <v>0</v>
      </c>
      <c r="O3442" s="73">
        <v>3.1787999999999997E-2</v>
      </c>
      <c r="P3442" s="74">
        <f t="shared" si="213"/>
        <v>6.212523264486438E-2</v>
      </c>
      <c r="Q3442" s="74">
        <f t="shared" si="214"/>
        <v>6.212523264486438E-2</v>
      </c>
      <c r="R3442" s="75">
        <f t="shared" si="215"/>
        <v>0.36906290463829838</v>
      </c>
      <c r="S3442" s="7"/>
    </row>
    <row r="3443" spans="1:19" ht="76.5" x14ac:dyDescent="0.25">
      <c r="A3443" s="66"/>
      <c r="B3443" s="56"/>
      <c r="C3443" s="67"/>
      <c r="D3443" s="68"/>
      <c r="E3443" s="69"/>
      <c r="F3443" s="70"/>
      <c r="G3443" s="71"/>
      <c r="H3443" s="66">
        <v>3043987</v>
      </c>
      <c r="I3443" s="67" t="s">
        <v>425</v>
      </c>
      <c r="J3443" s="72">
        <v>5.9499999999999996E-3</v>
      </c>
      <c r="K3443" s="73">
        <v>5.9499999999999996E-3</v>
      </c>
      <c r="L3443" s="73">
        <f t="shared" si="212"/>
        <v>8.9999999999999998E-4</v>
      </c>
      <c r="M3443" s="73">
        <v>0</v>
      </c>
      <c r="N3443" s="73">
        <v>0</v>
      </c>
      <c r="O3443" s="73">
        <v>8.9999999999999998E-4</v>
      </c>
      <c r="P3443" s="74">
        <f t="shared" si="213"/>
        <v>0</v>
      </c>
      <c r="Q3443" s="74">
        <f t="shared" si="214"/>
        <v>0</v>
      </c>
      <c r="R3443" s="75">
        <f t="shared" si="215"/>
        <v>0.15126050420168069</v>
      </c>
      <c r="S3443" s="7"/>
    </row>
    <row r="3444" spans="1:19" x14ac:dyDescent="0.25">
      <c r="A3444" s="66"/>
      <c r="B3444" s="56"/>
      <c r="C3444" s="67"/>
      <c r="D3444" s="68"/>
      <c r="E3444" s="69"/>
      <c r="F3444" s="70"/>
      <c r="G3444" s="71"/>
      <c r="H3444" s="66">
        <v>9000000</v>
      </c>
      <c r="I3444" s="67" t="s">
        <v>293</v>
      </c>
      <c r="J3444" s="72">
        <v>0.318741</v>
      </c>
      <c r="K3444" s="73">
        <v>0.44367400000000007</v>
      </c>
      <c r="L3444" s="73">
        <f t="shared" si="212"/>
        <v>0.10719934985612969</v>
      </c>
      <c r="M3444" s="73">
        <v>4.6867189856129698E-2</v>
      </c>
      <c r="N3444" s="73">
        <v>1.013146E-2</v>
      </c>
      <c r="O3444" s="73">
        <v>5.0200700000000001E-2</v>
      </c>
      <c r="P3444" s="74">
        <f t="shared" si="213"/>
        <v>0.10563429422533142</v>
      </c>
      <c r="Q3444" s="74">
        <f t="shared" si="214"/>
        <v>0.12846966433942419</v>
      </c>
      <c r="R3444" s="75">
        <f t="shared" si="215"/>
        <v>0.2416173809060925</v>
      </c>
      <c r="S3444" s="7"/>
    </row>
    <row r="3445" spans="1:19" x14ac:dyDescent="0.25">
      <c r="A3445" s="44"/>
      <c r="B3445" s="45"/>
      <c r="C3445" s="46"/>
      <c r="D3445" s="47"/>
      <c r="E3445" s="48"/>
      <c r="F3445" s="49">
        <v>24</v>
      </c>
      <c r="G3445" s="50" t="s">
        <v>141</v>
      </c>
      <c r="H3445" s="90"/>
      <c r="I3445" s="46"/>
      <c r="J3445" s="51">
        <v>6.7288910000000026</v>
      </c>
      <c r="K3445" s="52">
        <v>9.5278770000000037</v>
      </c>
      <c r="L3445" s="53">
        <f t="shared" si="212"/>
        <v>2.9625551771307008</v>
      </c>
      <c r="M3445" s="53">
        <v>1.6154837171307008</v>
      </c>
      <c r="N3445" s="53">
        <v>0.56276976999999984</v>
      </c>
      <c r="O3445" s="53">
        <v>0.78430168999999983</v>
      </c>
      <c r="P3445" s="54">
        <f t="shared" si="213"/>
        <v>0.16955337659488048</v>
      </c>
      <c r="Q3445" s="54">
        <f t="shared" si="214"/>
        <v>0.22861897641318207</v>
      </c>
      <c r="R3445" s="55">
        <f t="shared" si="215"/>
        <v>0.31093549771168327</v>
      </c>
      <c r="S3445" s="7"/>
    </row>
    <row r="3446" spans="1:19" x14ac:dyDescent="0.25">
      <c r="A3446" s="66"/>
      <c r="B3446" s="56"/>
      <c r="C3446" s="67"/>
      <c r="D3446" s="68"/>
      <c r="E3446" s="69"/>
      <c r="F3446" s="70"/>
      <c r="G3446" s="71"/>
      <c r="H3446" s="66">
        <v>3000001</v>
      </c>
      <c r="I3446" s="67" t="s">
        <v>283</v>
      </c>
      <c r="J3446" s="72">
        <v>0.14573599999999998</v>
      </c>
      <c r="K3446" s="73">
        <v>0.14573599999999998</v>
      </c>
      <c r="L3446" s="73">
        <f t="shared" si="212"/>
        <v>4.9576389873448277E-2</v>
      </c>
      <c r="M3446" s="73">
        <v>3.1385119873448275E-2</v>
      </c>
      <c r="N3446" s="73">
        <v>9.8572699999999996E-3</v>
      </c>
      <c r="O3446" s="73">
        <v>8.3339999999999994E-3</v>
      </c>
      <c r="P3446" s="74">
        <f t="shared" si="213"/>
        <v>0.21535598529840452</v>
      </c>
      <c r="Q3446" s="74">
        <f t="shared" si="214"/>
        <v>0.28299383730477223</v>
      </c>
      <c r="R3446" s="75">
        <f t="shared" si="215"/>
        <v>0.34017943317675992</v>
      </c>
      <c r="S3446" s="7"/>
    </row>
    <row r="3447" spans="1:19" ht="25.5" x14ac:dyDescent="0.25">
      <c r="A3447" s="66"/>
      <c r="B3447" s="56"/>
      <c r="C3447" s="67"/>
      <c r="D3447" s="68"/>
      <c r="E3447" s="69"/>
      <c r="F3447" s="70"/>
      <c r="G3447" s="71"/>
      <c r="H3447" s="66">
        <v>3000004</v>
      </c>
      <c r="I3447" s="67" t="s">
        <v>438</v>
      </c>
      <c r="J3447" s="72">
        <v>1.1998470000000001</v>
      </c>
      <c r="K3447" s="73">
        <v>2.7038259999999998</v>
      </c>
      <c r="L3447" s="73">
        <f t="shared" si="212"/>
        <v>1.3759321484537579</v>
      </c>
      <c r="M3447" s="73">
        <v>0.57372433845375781</v>
      </c>
      <c r="N3447" s="73">
        <v>0.25266260999999995</v>
      </c>
      <c r="O3447" s="73">
        <v>0.54954519999999996</v>
      </c>
      <c r="P3447" s="74">
        <f t="shared" si="213"/>
        <v>0.2121898148970229</v>
      </c>
      <c r="Q3447" s="74">
        <f t="shared" si="214"/>
        <v>0.30563614243437182</v>
      </c>
      <c r="R3447" s="75">
        <f t="shared" si="215"/>
        <v>0.50888339281216988</v>
      </c>
      <c r="S3447" s="7"/>
    </row>
    <row r="3448" spans="1:19" ht="25.5" x14ac:dyDescent="0.25">
      <c r="A3448" s="66"/>
      <c r="B3448" s="56"/>
      <c r="C3448" s="67"/>
      <c r="D3448" s="68"/>
      <c r="E3448" s="69"/>
      <c r="F3448" s="70"/>
      <c r="G3448" s="71"/>
      <c r="H3448" s="66">
        <v>3000365</v>
      </c>
      <c r="I3448" s="67" t="s">
        <v>426</v>
      </c>
      <c r="J3448" s="72">
        <v>0</v>
      </c>
      <c r="K3448" s="73">
        <v>0.23520199999999999</v>
      </c>
      <c r="L3448" s="73">
        <f t="shared" si="212"/>
        <v>0</v>
      </c>
      <c r="M3448" s="73">
        <v>0</v>
      </c>
      <c r="N3448" s="73">
        <v>0</v>
      </c>
      <c r="O3448" s="73">
        <v>0</v>
      </c>
      <c r="P3448" s="74">
        <f t="shared" si="213"/>
        <v>0</v>
      </c>
      <c r="Q3448" s="74">
        <f t="shared" si="214"/>
        <v>0</v>
      </c>
      <c r="R3448" s="75">
        <f t="shared" si="215"/>
        <v>0</v>
      </c>
      <c r="S3448" s="7"/>
    </row>
    <row r="3449" spans="1:19" ht="25.5" x14ac:dyDescent="0.25">
      <c r="A3449" s="66"/>
      <c r="B3449" s="56"/>
      <c r="C3449" s="67"/>
      <c r="D3449" s="68"/>
      <c r="E3449" s="69"/>
      <c r="F3449" s="70"/>
      <c r="G3449" s="71"/>
      <c r="H3449" s="66">
        <v>3000366</v>
      </c>
      <c r="I3449" s="67" t="s">
        <v>443</v>
      </c>
      <c r="J3449" s="72">
        <v>1.9680000000000003E-2</v>
      </c>
      <c r="K3449" s="73">
        <v>0.25983400000000001</v>
      </c>
      <c r="L3449" s="73">
        <f t="shared" si="212"/>
        <v>7.409000164261088E-3</v>
      </c>
      <c r="M3449" s="73">
        <v>3.9240001642610878E-3</v>
      </c>
      <c r="N3449" s="73">
        <v>9.8099999999999988E-4</v>
      </c>
      <c r="O3449" s="73">
        <v>2.5039999999999997E-3</v>
      </c>
      <c r="P3449" s="74">
        <f t="shared" si="213"/>
        <v>1.5101950338528012E-2</v>
      </c>
      <c r="Q3449" s="74">
        <f t="shared" si="214"/>
        <v>1.8877437765115756E-2</v>
      </c>
      <c r="R3449" s="75">
        <f t="shared" si="215"/>
        <v>2.8514359799953384E-2</v>
      </c>
      <c r="S3449" s="7"/>
    </row>
    <row r="3450" spans="1:19" ht="25.5" x14ac:dyDescent="0.25">
      <c r="A3450" s="66"/>
      <c r="B3450" s="56"/>
      <c r="C3450" s="67"/>
      <c r="D3450" s="68"/>
      <c r="E3450" s="69"/>
      <c r="F3450" s="70"/>
      <c r="G3450" s="71"/>
      <c r="H3450" s="66">
        <v>3000372</v>
      </c>
      <c r="I3450" s="67" t="s">
        <v>444</v>
      </c>
      <c r="J3450" s="72">
        <v>2.8000000000000001E-2</v>
      </c>
      <c r="K3450" s="73">
        <v>5.3906999999999997E-2</v>
      </c>
      <c r="L3450" s="73">
        <f t="shared" si="212"/>
        <v>5.0000000000000001E-4</v>
      </c>
      <c r="M3450" s="73">
        <v>0</v>
      </c>
      <c r="N3450" s="73">
        <v>0</v>
      </c>
      <c r="O3450" s="73">
        <v>5.0000000000000001E-4</v>
      </c>
      <c r="P3450" s="74">
        <f t="shared" si="213"/>
        <v>0</v>
      </c>
      <c r="Q3450" s="74">
        <f t="shared" si="214"/>
        <v>0</v>
      </c>
      <c r="R3450" s="75">
        <f t="shared" si="215"/>
        <v>9.2752332721167952E-3</v>
      </c>
      <c r="S3450" s="7"/>
    </row>
    <row r="3451" spans="1:19" x14ac:dyDescent="0.25">
      <c r="A3451" s="66"/>
      <c r="B3451" s="56"/>
      <c r="C3451" s="67"/>
      <c r="D3451" s="68"/>
      <c r="E3451" s="69"/>
      <c r="F3451" s="70"/>
      <c r="G3451" s="71"/>
      <c r="H3451" s="66">
        <v>3000683</v>
      </c>
      <c r="I3451" s="67" t="s">
        <v>427</v>
      </c>
      <c r="J3451" s="72">
        <v>3.4733E-2</v>
      </c>
      <c r="K3451" s="73">
        <v>3.4733E-2</v>
      </c>
      <c r="L3451" s="73">
        <f t="shared" si="212"/>
        <v>1.1776119997473787E-2</v>
      </c>
      <c r="M3451" s="73">
        <v>9.9999997473787516E-5</v>
      </c>
      <c r="N3451" s="73">
        <v>7.1700000000000008E-4</v>
      </c>
      <c r="O3451" s="73">
        <v>1.0959119999999999E-2</v>
      </c>
      <c r="P3451" s="74">
        <f t="shared" si="213"/>
        <v>2.8791062526642534E-3</v>
      </c>
      <c r="Q3451" s="74">
        <f t="shared" si="214"/>
        <v>2.3522298605757854E-2</v>
      </c>
      <c r="R3451" s="75">
        <f t="shared" si="215"/>
        <v>0.33904701573356139</v>
      </c>
      <c r="S3451" s="7"/>
    </row>
    <row r="3452" spans="1:19" x14ac:dyDescent="0.25">
      <c r="A3452" s="66"/>
      <c r="B3452" s="56"/>
      <c r="C3452" s="67"/>
      <c r="D3452" s="68"/>
      <c r="E3452" s="69"/>
      <c r="F3452" s="70"/>
      <c r="G3452" s="71"/>
      <c r="H3452" s="66">
        <v>9000000</v>
      </c>
      <c r="I3452" s="67" t="s">
        <v>293</v>
      </c>
      <c r="J3452" s="72">
        <v>5.3008950000000024</v>
      </c>
      <c r="K3452" s="73">
        <v>6.0946390000000026</v>
      </c>
      <c r="L3452" s="73">
        <f t="shared" si="212"/>
        <v>1.5173615186417597</v>
      </c>
      <c r="M3452" s="73">
        <v>1.0063502586417599</v>
      </c>
      <c r="N3452" s="73">
        <v>0.29855188999999993</v>
      </c>
      <c r="O3452" s="73">
        <v>0.21245937000000001</v>
      </c>
      <c r="P3452" s="74">
        <f t="shared" si="213"/>
        <v>0.16512056885432583</v>
      </c>
      <c r="Q3452" s="74">
        <f t="shared" si="214"/>
        <v>0.21410655309391732</v>
      </c>
      <c r="R3452" s="75">
        <f t="shared" si="215"/>
        <v>0.24896659484536476</v>
      </c>
      <c r="S3452" s="7"/>
    </row>
    <row r="3453" spans="1:19" ht="25.5" x14ac:dyDescent="0.25">
      <c r="A3453" s="44"/>
      <c r="B3453" s="45"/>
      <c r="C3453" s="46"/>
      <c r="D3453" s="47"/>
      <c r="E3453" s="48"/>
      <c r="F3453" s="49">
        <v>35</v>
      </c>
      <c r="G3453" s="50" t="s">
        <v>45</v>
      </c>
      <c r="H3453" s="90"/>
      <c r="I3453" s="46"/>
      <c r="J3453" s="51">
        <v>5.7499999999999996E-2</v>
      </c>
      <c r="K3453" s="52">
        <v>1.1490589999999996</v>
      </c>
      <c r="L3453" s="53">
        <f t="shared" si="212"/>
        <v>0.34237438380691348</v>
      </c>
      <c r="M3453" s="53">
        <v>0.2391802438069135</v>
      </c>
      <c r="N3453" s="53">
        <v>4.6642030000000001E-2</v>
      </c>
      <c r="O3453" s="53">
        <v>5.655211000000001E-2</v>
      </c>
      <c r="P3453" s="54">
        <f t="shared" si="213"/>
        <v>0.20815314427450077</v>
      </c>
      <c r="Q3453" s="54">
        <f t="shared" si="214"/>
        <v>0.24874464566824991</v>
      </c>
      <c r="R3453" s="55">
        <f t="shared" si="215"/>
        <v>0.29796066503714225</v>
      </c>
      <c r="S3453" s="7"/>
    </row>
    <row r="3454" spans="1:19" ht="63.75" x14ac:dyDescent="0.25">
      <c r="A3454" s="66"/>
      <c r="B3454" s="56"/>
      <c r="C3454" s="67"/>
      <c r="D3454" s="68"/>
      <c r="E3454" s="69"/>
      <c r="F3454" s="70"/>
      <c r="G3454" s="71"/>
      <c r="H3454" s="66">
        <v>3000342</v>
      </c>
      <c r="I3454" s="67" t="s">
        <v>320</v>
      </c>
      <c r="J3454" s="72">
        <v>2.2499999999999999E-2</v>
      </c>
      <c r="K3454" s="73">
        <v>6.5348000000000003E-2</v>
      </c>
      <c r="L3454" s="73">
        <f t="shared" si="212"/>
        <v>3.3637300497564526E-2</v>
      </c>
      <c r="M3454" s="73">
        <v>1.9238840497564524E-2</v>
      </c>
      <c r="N3454" s="73">
        <v>3.7863000000000003E-3</v>
      </c>
      <c r="O3454" s="73">
        <v>1.0612160000000001E-2</v>
      </c>
      <c r="P3454" s="74">
        <f t="shared" si="213"/>
        <v>0.29440595729883889</v>
      </c>
      <c r="Q3454" s="74">
        <f t="shared" si="214"/>
        <v>0.35234652166194103</v>
      </c>
      <c r="R3454" s="75">
        <f t="shared" si="215"/>
        <v>0.51474108614746472</v>
      </c>
      <c r="S3454" s="7"/>
    </row>
    <row r="3455" spans="1:19" ht="38.25" x14ac:dyDescent="0.25">
      <c r="A3455" s="66"/>
      <c r="B3455" s="56"/>
      <c r="C3455" s="67"/>
      <c r="D3455" s="68"/>
      <c r="E3455" s="69"/>
      <c r="F3455" s="70"/>
      <c r="G3455" s="71"/>
      <c r="H3455" s="66">
        <v>3000473</v>
      </c>
      <c r="I3455" s="67" t="s">
        <v>322</v>
      </c>
      <c r="J3455" s="72">
        <v>0.02</v>
      </c>
      <c r="K3455" s="73">
        <v>1.0377109999999996</v>
      </c>
      <c r="L3455" s="73">
        <f t="shared" si="212"/>
        <v>0.30424500331794874</v>
      </c>
      <c r="M3455" s="73">
        <v>0.21542932331794873</v>
      </c>
      <c r="N3455" s="73">
        <v>4.2875730000000001E-2</v>
      </c>
      <c r="O3455" s="73">
        <v>4.5939950000000007E-2</v>
      </c>
      <c r="P3455" s="74">
        <f t="shared" si="213"/>
        <v>0.20760050083110693</v>
      </c>
      <c r="Q3455" s="74">
        <f t="shared" si="214"/>
        <v>0.24891810274532006</v>
      </c>
      <c r="R3455" s="75">
        <f t="shared" si="215"/>
        <v>0.29318856918539832</v>
      </c>
      <c r="S3455" s="7"/>
    </row>
    <row r="3456" spans="1:19" x14ac:dyDescent="0.25">
      <c r="A3456" s="66"/>
      <c r="B3456" s="56"/>
      <c r="C3456" s="67"/>
      <c r="D3456" s="68"/>
      <c r="E3456" s="69"/>
      <c r="F3456" s="70"/>
      <c r="G3456" s="71"/>
      <c r="H3456" s="66">
        <v>9000000</v>
      </c>
      <c r="I3456" s="67" t="s">
        <v>293</v>
      </c>
      <c r="J3456" s="72">
        <v>1.4999999999999999E-2</v>
      </c>
      <c r="K3456" s="73">
        <v>4.5999999999999999E-2</v>
      </c>
      <c r="L3456" s="73">
        <f t="shared" si="212"/>
        <v>4.4920799914002418E-3</v>
      </c>
      <c r="M3456" s="73">
        <v>4.5120799914002419E-3</v>
      </c>
      <c r="N3456" s="73">
        <v>-2.0000000000000002E-5</v>
      </c>
      <c r="O3456" s="73">
        <v>0</v>
      </c>
      <c r="P3456" s="74">
        <f t="shared" si="213"/>
        <v>9.8088695465222656E-2</v>
      </c>
      <c r="Q3456" s="74">
        <f t="shared" si="214"/>
        <v>9.7653912856526998E-2</v>
      </c>
      <c r="R3456" s="75">
        <f t="shared" si="215"/>
        <v>9.7653912856526998E-2</v>
      </c>
      <c r="S3456" s="7"/>
    </row>
    <row r="3457" spans="1:19" ht="25.5" x14ac:dyDescent="0.25">
      <c r="A3457" s="44"/>
      <c r="B3457" s="45"/>
      <c r="C3457" s="46"/>
      <c r="D3457" s="47"/>
      <c r="E3457" s="48"/>
      <c r="F3457" s="49">
        <v>42</v>
      </c>
      <c r="G3457" s="50" t="s">
        <v>158</v>
      </c>
      <c r="H3457" s="90"/>
      <c r="I3457" s="46"/>
      <c r="J3457" s="51">
        <v>90.351302999999987</v>
      </c>
      <c r="K3457" s="52">
        <v>85.151010000000014</v>
      </c>
      <c r="L3457" s="53">
        <f t="shared" si="212"/>
        <v>2.6427335856421501</v>
      </c>
      <c r="M3457" s="53">
        <v>2.4536960856421501</v>
      </c>
      <c r="N3457" s="53">
        <v>0.12557857</v>
      </c>
      <c r="O3457" s="53">
        <v>6.3458930000000011E-2</v>
      </c>
      <c r="P3457" s="54">
        <f t="shared" si="213"/>
        <v>2.8815818927363866E-2</v>
      </c>
      <c r="Q3457" s="54">
        <f t="shared" si="214"/>
        <v>3.0290593800850394E-2</v>
      </c>
      <c r="R3457" s="55">
        <f t="shared" si="215"/>
        <v>3.1035845442610132E-2</v>
      </c>
      <c r="S3457" s="7"/>
    </row>
    <row r="3458" spans="1:19" ht="51" x14ac:dyDescent="0.25">
      <c r="A3458" s="66"/>
      <c r="B3458" s="56"/>
      <c r="C3458" s="67"/>
      <c r="D3458" s="68"/>
      <c r="E3458" s="69"/>
      <c r="F3458" s="70"/>
      <c r="G3458" s="71"/>
      <c r="H3458" s="66">
        <v>3000528</v>
      </c>
      <c r="I3458" s="67" t="s">
        <v>458</v>
      </c>
      <c r="J3458" s="72">
        <v>1.8599999999999998E-2</v>
      </c>
      <c r="K3458" s="73">
        <v>1.8599999999999998E-2</v>
      </c>
      <c r="L3458" s="73">
        <f t="shared" si="212"/>
        <v>9.8061000476070866E-3</v>
      </c>
      <c r="M3458" s="73">
        <v>6.1817200476070866E-3</v>
      </c>
      <c r="N3458" s="73">
        <v>2.0768400000000004E-3</v>
      </c>
      <c r="O3458" s="73">
        <v>1.54754E-3</v>
      </c>
      <c r="P3458" s="74">
        <f t="shared" si="213"/>
        <v>0.3323505401939294</v>
      </c>
      <c r="Q3458" s="74">
        <f t="shared" si="214"/>
        <v>0.44400860471005843</v>
      </c>
      <c r="R3458" s="75">
        <f t="shared" si="215"/>
        <v>0.52720967997887569</v>
      </c>
      <c r="S3458" s="7"/>
    </row>
    <row r="3459" spans="1:19" ht="38.25" x14ac:dyDescent="0.25">
      <c r="A3459" s="66"/>
      <c r="B3459" s="56"/>
      <c r="C3459" s="67"/>
      <c r="D3459" s="68"/>
      <c r="E3459" s="69"/>
      <c r="F3459" s="70"/>
      <c r="G3459" s="71"/>
      <c r="H3459" s="66">
        <v>3000529</v>
      </c>
      <c r="I3459" s="67" t="s">
        <v>459</v>
      </c>
      <c r="J3459" s="72">
        <v>3.3999999999999998E-3</v>
      </c>
      <c r="K3459" s="73">
        <v>3.3999999999999998E-3</v>
      </c>
      <c r="L3459" s="73">
        <f t="shared" si="212"/>
        <v>1.5259699974737874E-3</v>
      </c>
      <c r="M3459" s="73">
        <v>9.9999997473787516E-5</v>
      </c>
      <c r="N3459" s="73">
        <v>0</v>
      </c>
      <c r="O3459" s="73">
        <v>1.4259699999999999E-3</v>
      </c>
      <c r="P3459" s="74">
        <f t="shared" si="213"/>
        <v>2.9411763962878684E-2</v>
      </c>
      <c r="Q3459" s="74">
        <f t="shared" si="214"/>
        <v>2.9411763962878684E-2</v>
      </c>
      <c r="R3459" s="75">
        <f t="shared" si="215"/>
        <v>0.44881470513934929</v>
      </c>
      <c r="S3459" s="7"/>
    </row>
    <row r="3460" spans="1:19" x14ac:dyDescent="0.25">
      <c r="A3460" s="66"/>
      <c r="B3460" s="56"/>
      <c r="C3460" s="67"/>
      <c r="D3460" s="68"/>
      <c r="E3460" s="69"/>
      <c r="F3460" s="70"/>
      <c r="G3460" s="71"/>
      <c r="H3460" s="66">
        <v>9000009</v>
      </c>
      <c r="I3460" s="67" t="s">
        <v>294</v>
      </c>
      <c r="J3460" s="72">
        <v>90.329302999999982</v>
      </c>
      <c r="K3460" s="73">
        <v>85.129010000000008</v>
      </c>
      <c r="L3460" s="73">
        <f t="shared" si="212"/>
        <v>2.6314015155970694</v>
      </c>
      <c r="M3460" s="73">
        <v>2.4474143655970693</v>
      </c>
      <c r="N3460" s="73">
        <v>0.12350173</v>
      </c>
      <c r="O3460" s="73">
        <v>6.0485420000000005E-2</v>
      </c>
      <c r="P3460" s="74">
        <f t="shared" si="213"/>
        <v>2.8749475244655952E-2</v>
      </c>
      <c r="Q3460" s="74">
        <f t="shared" si="214"/>
        <v>3.0200234862323302E-2</v>
      </c>
      <c r="R3460" s="75">
        <f t="shared" si="215"/>
        <v>3.0910749644534444E-2</v>
      </c>
      <c r="S3460" s="7"/>
    </row>
    <row r="3461" spans="1:19" ht="25.5" x14ac:dyDescent="0.25">
      <c r="A3461" s="44"/>
      <c r="B3461" s="45"/>
      <c r="C3461" s="46"/>
      <c r="D3461" s="47"/>
      <c r="E3461" s="48"/>
      <c r="F3461" s="49">
        <v>51</v>
      </c>
      <c r="G3461" s="50" t="s">
        <v>24</v>
      </c>
      <c r="H3461" s="90"/>
      <c r="I3461" s="46"/>
      <c r="J3461" s="51">
        <v>0.70337300000000003</v>
      </c>
      <c r="K3461" s="52">
        <v>0.70337300000000003</v>
      </c>
      <c r="L3461" s="53">
        <f t="shared" si="212"/>
        <v>0.16994806998691797</v>
      </c>
      <c r="M3461" s="53">
        <v>3.5776779986917973E-2</v>
      </c>
      <c r="N3461" s="53">
        <v>3.8346200000000004E-2</v>
      </c>
      <c r="O3461" s="53">
        <v>9.5825090000000002E-2</v>
      </c>
      <c r="P3461" s="54">
        <f t="shared" si="213"/>
        <v>5.0864591030531411E-2</v>
      </c>
      <c r="Q3461" s="54">
        <f t="shared" si="214"/>
        <v>0.10538217984898193</v>
      </c>
      <c r="R3461" s="55">
        <f t="shared" si="215"/>
        <v>0.24161870015897391</v>
      </c>
      <c r="S3461" s="7"/>
    </row>
    <row r="3462" spans="1:19" ht="25.5" x14ac:dyDescent="0.25">
      <c r="A3462" s="66"/>
      <c r="B3462" s="56"/>
      <c r="C3462" s="67"/>
      <c r="D3462" s="68"/>
      <c r="E3462" s="69"/>
      <c r="F3462" s="70"/>
      <c r="G3462" s="71"/>
      <c r="H3462" s="66">
        <v>3000098</v>
      </c>
      <c r="I3462" s="67" t="s">
        <v>553</v>
      </c>
      <c r="J3462" s="72">
        <v>1E-3</v>
      </c>
      <c r="K3462" s="73">
        <v>1E-3</v>
      </c>
      <c r="L3462" s="73">
        <f t="shared" si="212"/>
        <v>0</v>
      </c>
      <c r="M3462" s="73">
        <v>0</v>
      </c>
      <c r="N3462" s="73">
        <v>0</v>
      </c>
      <c r="O3462" s="73">
        <v>0</v>
      </c>
      <c r="P3462" s="74">
        <f t="shared" si="213"/>
        <v>0</v>
      </c>
      <c r="Q3462" s="74">
        <f t="shared" si="214"/>
        <v>0</v>
      </c>
      <c r="R3462" s="75">
        <f t="shared" si="215"/>
        <v>0</v>
      </c>
      <c r="S3462" s="7"/>
    </row>
    <row r="3463" spans="1:19" ht="38.25" x14ac:dyDescent="0.25">
      <c r="A3463" s="66"/>
      <c r="B3463" s="56"/>
      <c r="C3463" s="67"/>
      <c r="D3463" s="68"/>
      <c r="E3463" s="69"/>
      <c r="F3463" s="70"/>
      <c r="G3463" s="71"/>
      <c r="H3463" s="66">
        <v>3000712</v>
      </c>
      <c r="I3463" s="67" t="s">
        <v>295</v>
      </c>
      <c r="J3463" s="72">
        <v>0.33707600000000004</v>
      </c>
      <c r="K3463" s="73">
        <v>0.33707599999999999</v>
      </c>
      <c r="L3463" s="73">
        <f t="shared" ref="L3463:L3526" si="216">SUM(M3463,N3463,O3463)</f>
        <v>0.16994806998691797</v>
      </c>
      <c r="M3463" s="73">
        <v>3.5776779986917973E-2</v>
      </c>
      <c r="N3463" s="73">
        <v>3.8346200000000004E-2</v>
      </c>
      <c r="O3463" s="73">
        <v>9.5825090000000002E-2</v>
      </c>
      <c r="P3463" s="74">
        <f t="shared" ref="P3463:P3526" si="217">IFERROR(M3463/K3463,0)</f>
        <v>0.10613861558496593</v>
      </c>
      <c r="Q3463" s="74">
        <f t="shared" ref="Q3463:Q3526" si="218">IFERROR(SUM(M3463,N3463)/K3463,0)</f>
        <v>0.21989990384043354</v>
      </c>
      <c r="R3463" s="75">
        <f t="shared" ref="R3463:R3526" si="219">IFERROR(SUM(M3463,N3463,O3463)/K3463,0)</f>
        <v>0.5041832405360156</v>
      </c>
      <c r="S3463" s="7"/>
    </row>
    <row r="3464" spans="1:19" ht="25.5" x14ac:dyDescent="0.25">
      <c r="A3464" s="66"/>
      <c r="B3464" s="56"/>
      <c r="C3464" s="67"/>
      <c r="D3464" s="68"/>
      <c r="E3464" s="69"/>
      <c r="F3464" s="70"/>
      <c r="G3464" s="71"/>
      <c r="H3464" s="66">
        <v>3000713</v>
      </c>
      <c r="I3464" s="67" t="s">
        <v>313</v>
      </c>
      <c r="J3464" s="72">
        <v>0.36529699999999998</v>
      </c>
      <c r="K3464" s="73">
        <v>0.36529699999999998</v>
      </c>
      <c r="L3464" s="73">
        <f t="shared" si="216"/>
        <v>0</v>
      </c>
      <c r="M3464" s="73">
        <v>0</v>
      </c>
      <c r="N3464" s="73">
        <v>0</v>
      </c>
      <c r="O3464" s="73">
        <v>0</v>
      </c>
      <c r="P3464" s="74">
        <f t="shared" si="217"/>
        <v>0</v>
      </c>
      <c r="Q3464" s="74">
        <f t="shared" si="218"/>
        <v>0</v>
      </c>
      <c r="R3464" s="75">
        <f t="shared" si="219"/>
        <v>0</v>
      </c>
      <c r="S3464" s="7"/>
    </row>
    <row r="3465" spans="1:19" ht="51" x14ac:dyDescent="0.25">
      <c r="A3465" s="44"/>
      <c r="B3465" s="45"/>
      <c r="C3465" s="46"/>
      <c r="D3465" s="47"/>
      <c r="E3465" s="48"/>
      <c r="F3465" s="49">
        <v>57</v>
      </c>
      <c r="G3465" s="50" t="s">
        <v>50</v>
      </c>
      <c r="H3465" s="90"/>
      <c r="I3465" s="46"/>
      <c r="J3465" s="51">
        <v>5.6805840000000005</v>
      </c>
      <c r="K3465" s="52">
        <v>1.1095930000000001</v>
      </c>
      <c r="L3465" s="53">
        <f t="shared" si="216"/>
        <v>0.25415025319944229</v>
      </c>
      <c r="M3465" s="53">
        <v>0.15490625319944229</v>
      </c>
      <c r="N3465" s="53">
        <v>4.646306E-2</v>
      </c>
      <c r="O3465" s="53">
        <v>5.2780939999999998E-2</v>
      </c>
      <c r="P3465" s="54">
        <f t="shared" si="217"/>
        <v>0.13960637206565135</v>
      </c>
      <c r="Q3465" s="54">
        <f t="shared" si="218"/>
        <v>0.18148033846594408</v>
      </c>
      <c r="R3465" s="55">
        <f t="shared" si="219"/>
        <v>0.22904817640291736</v>
      </c>
      <c r="S3465" s="7"/>
    </row>
    <row r="3466" spans="1:19" ht="25.5" x14ac:dyDescent="0.25">
      <c r="A3466" s="66"/>
      <c r="B3466" s="56"/>
      <c r="C3466" s="67"/>
      <c r="D3466" s="68"/>
      <c r="E3466" s="69"/>
      <c r="F3466" s="70"/>
      <c r="G3466" s="71"/>
      <c r="H3466" s="66">
        <v>3000341</v>
      </c>
      <c r="I3466" s="67" t="s">
        <v>334</v>
      </c>
      <c r="J3466" s="72">
        <v>8.8999999999999999E-3</v>
      </c>
      <c r="K3466" s="73">
        <v>9.8879999999999992E-3</v>
      </c>
      <c r="L3466" s="73">
        <f t="shared" si="216"/>
        <v>1.0889999984046443E-3</v>
      </c>
      <c r="M3466" s="73">
        <v>8.1199999840464443E-4</v>
      </c>
      <c r="N3466" s="73">
        <v>3.8200000000000002E-4</v>
      </c>
      <c r="O3466" s="73">
        <v>-1.05E-4</v>
      </c>
      <c r="P3466" s="74">
        <f t="shared" si="217"/>
        <v>8.2119740938981042E-2</v>
      </c>
      <c r="Q3466" s="74">
        <f t="shared" si="218"/>
        <v>0.12075242702312343</v>
      </c>
      <c r="R3466" s="75">
        <f t="shared" si="219"/>
        <v>0.11013349498428847</v>
      </c>
      <c r="S3466" s="7"/>
    </row>
    <row r="3467" spans="1:19" ht="25.5" x14ac:dyDescent="0.25">
      <c r="A3467" s="66"/>
      <c r="B3467" s="56"/>
      <c r="C3467" s="67"/>
      <c r="D3467" s="68"/>
      <c r="E3467" s="69"/>
      <c r="F3467" s="70"/>
      <c r="G3467" s="71"/>
      <c r="H3467" s="66">
        <v>3000475</v>
      </c>
      <c r="I3467" s="67" t="s">
        <v>335</v>
      </c>
      <c r="J3467" s="72">
        <v>9.8999999999999991E-3</v>
      </c>
      <c r="K3467" s="73">
        <v>1.43E-2</v>
      </c>
      <c r="L3467" s="73">
        <f t="shared" si="216"/>
        <v>0</v>
      </c>
      <c r="M3467" s="73">
        <v>0</v>
      </c>
      <c r="N3467" s="73">
        <v>0</v>
      </c>
      <c r="O3467" s="73">
        <v>0</v>
      </c>
      <c r="P3467" s="74">
        <f t="shared" si="217"/>
        <v>0</v>
      </c>
      <c r="Q3467" s="74">
        <f t="shared" si="218"/>
        <v>0</v>
      </c>
      <c r="R3467" s="75">
        <f t="shared" si="219"/>
        <v>0</v>
      </c>
      <c r="S3467" s="7"/>
    </row>
    <row r="3468" spans="1:19" x14ac:dyDescent="0.25">
      <c r="A3468" s="66"/>
      <c r="B3468" s="56"/>
      <c r="C3468" s="67"/>
      <c r="D3468" s="68"/>
      <c r="E3468" s="69"/>
      <c r="F3468" s="70"/>
      <c r="G3468" s="71"/>
      <c r="H3468" s="66">
        <v>3000507</v>
      </c>
      <c r="I3468" s="67" t="s">
        <v>337</v>
      </c>
      <c r="J3468" s="72">
        <v>1.01E-2</v>
      </c>
      <c r="K3468" s="73">
        <v>8.5405000000000009E-2</v>
      </c>
      <c r="L3468" s="73">
        <f t="shared" si="216"/>
        <v>2.4499999999999999E-4</v>
      </c>
      <c r="M3468" s="73">
        <v>0</v>
      </c>
      <c r="N3468" s="73">
        <v>2.4499999999999999E-4</v>
      </c>
      <c r="O3468" s="73">
        <v>0</v>
      </c>
      <c r="P3468" s="74">
        <f t="shared" si="217"/>
        <v>0</v>
      </c>
      <c r="Q3468" s="74">
        <f t="shared" si="218"/>
        <v>2.8686845032492238E-3</v>
      </c>
      <c r="R3468" s="75">
        <f t="shared" si="219"/>
        <v>2.8686845032492238E-3</v>
      </c>
      <c r="S3468" s="7"/>
    </row>
    <row r="3469" spans="1:19" x14ac:dyDescent="0.25">
      <c r="A3469" s="66"/>
      <c r="B3469" s="56"/>
      <c r="C3469" s="67"/>
      <c r="D3469" s="68"/>
      <c r="E3469" s="69"/>
      <c r="F3469" s="70"/>
      <c r="G3469" s="71"/>
      <c r="H3469" s="66">
        <v>9000009</v>
      </c>
      <c r="I3469" s="67" t="s">
        <v>294</v>
      </c>
      <c r="J3469" s="72">
        <v>5.6516840000000004</v>
      </c>
      <c r="K3469" s="73">
        <v>1</v>
      </c>
      <c r="L3469" s="73">
        <f t="shared" si="216"/>
        <v>0.25281625320103768</v>
      </c>
      <c r="M3469" s="73">
        <v>0.15409425320103765</v>
      </c>
      <c r="N3469" s="73">
        <v>4.5836059999999998E-2</v>
      </c>
      <c r="O3469" s="73">
        <v>5.2885939999999999E-2</v>
      </c>
      <c r="P3469" s="74">
        <f t="shared" si="217"/>
        <v>0.15409425320103765</v>
      </c>
      <c r="Q3469" s="74">
        <f t="shared" si="218"/>
        <v>0.19993031320103766</v>
      </c>
      <c r="R3469" s="75">
        <f t="shared" si="219"/>
        <v>0.25281625320103768</v>
      </c>
      <c r="S3469" s="7"/>
    </row>
    <row r="3470" spans="1:19" x14ac:dyDescent="0.25">
      <c r="A3470" s="44"/>
      <c r="B3470" s="45"/>
      <c r="C3470" s="46"/>
      <c r="D3470" s="47"/>
      <c r="E3470" s="48"/>
      <c r="F3470" s="49">
        <v>59</v>
      </c>
      <c r="G3470" s="50" t="s">
        <v>195</v>
      </c>
      <c r="H3470" s="90"/>
      <c r="I3470" s="46"/>
      <c r="J3470" s="51">
        <v>6.6182999999999992E-2</v>
      </c>
      <c r="K3470" s="52">
        <v>7.0104E-2</v>
      </c>
      <c r="L3470" s="53">
        <f t="shared" si="216"/>
        <v>2.71450002749851E-2</v>
      </c>
      <c r="M3470" s="53">
        <v>2.1488000274985097E-2</v>
      </c>
      <c r="N3470" s="53">
        <v>5.2879999999999993E-3</v>
      </c>
      <c r="O3470" s="53">
        <v>3.6900000000000002E-4</v>
      </c>
      <c r="P3470" s="54">
        <f t="shared" si="217"/>
        <v>0.30651603724445248</v>
      </c>
      <c r="Q3470" s="54">
        <f t="shared" si="218"/>
        <v>0.38194682578718903</v>
      </c>
      <c r="R3470" s="55">
        <f t="shared" si="219"/>
        <v>0.38721043414049272</v>
      </c>
      <c r="S3470" s="7"/>
    </row>
    <row r="3471" spans="1:19" x14ac:dyDescent="0.25">
      <c r="A3471" s="66"/>
      <c r="B3471" s="56"/>
      <c r="C3471" s="67"/>
      <c r="D3471" s="68"/>
      <c r="E3471" s="69"/>
      <c r="F3471" s="70"/>
      <c r="G3471" s="71"/>
      <c r="H3471" s="66">
        <v>3000001</v>
      </c>
      <c r="I3471" s="67" t="s">
        <v>283</v>
      </c>
      <c r="J3471" s="72">
        <v>3.9310999999999999E-2</v>
      </c>
      <c r="K3471" s="73">
        <v>3.9310999999999999E-2</v>
      </c>
      <c r="L3471" s="73">
        <f t="shared" si="216"/>
        <v>5.2000000000000006E-4</v>
      </c>
      <c r="M3471" s="73">
        <v>0</v>
      </c>
      <c r="N3471" s="73">
        <v>5.2000000000000006E-4</v>
      </c>
      <c r="O3471" s="73">
        <v>0</v>
      </c>
      <c r="P3471" s="74">
        <f t="shared" si="217"/>
        <v>0</v>
      </c>
      <c r="Q3471" s="74">
        <f t="shared" si="218"/>
        <v>1.3227849711276744E-2</v>
      </c>
      <c r="R3471" s="75">
        <f t="shared" si="219"/>
        <v>1.3227849711276744E-2</v>
      </c>
      <c r="S3471" s="7"/>
    </row>
    <row r="3472" spans="1:19" ht="38.25" x14ac:dyDescent="0.25">
      <c r="A3472" s="66"/>
      <c r="B3472" s="56"/>
      <c r="C3472" s="67"/>
      <c r="D3472" s="68"/>
      <c r="E3472" s="69"/>
      <c r="F3472" s="70"/>
      <c r="G3472" s="71"/>
      <c r="H3472" s="66">
        <v>3000129</v>
      </c>
      <c r="I3472" s="67" t="s">
        <v>517</v>
      </c>
      <c r="J3472" s="72">
        <v>2.6872E-2</v>
      </c>
      <c r="K3472" s="73">
        <v>3.0792999999999997E-2</v>
      </c>
      <c r="L3472" s="73">
        <f t="shared" si="216"/>
        <v>2.66250002749851E-2</v>
      </c>
      <c r="M3472" s="73">
        <v>2.1488000274985097E-2</v>
      </c>
      <c r="N3472" s="73">
        <v>4.7679999999999997E-3</v>
      </c>
      <c r="O3472" s="73">
        <v>3.6900000000000002E-4</v>
      </c>
      <c r="P3472" s="74">
        <f t="shared" si="217"/>
        <v>0.6978209422591205</v>
      </c>
      <c r="Q3472" s="74">
        <f t="shared" si="218"/>
        <v>0.85266132806108863</v>
      </c>
      <c r="R3472" s="75">
        <f t="shared" si="219"/>
        <v>0.86464457100591374</v>
      </c>
      <c r="S3472" s="7"/>
    </row>
    <row r="3473" spans="1:19" x14ac:dyDescent="0.25">
      <c r="A3473" s="44"/>
      <c r="B3473" s="45"/>
      <c r="C3473" s="46"/>
      <c r="D3473" s="47"/>
      <c r="E3473" s="48"/>
      <c r="F3473" s="49">
        <v>60</v>
      </c>
      <c r="G3473" s="50" t="s">
        <v>196</v>
      </c>
      <c r="H3473" s="90"/>
      <c r="I3473" s="46"/>
      <c r="J3473" s="51">
        <v>1.3436E-2</v>
      </c>
      <c r="K3473" s="52">
        <v>4.2883999999999999E-2</v>
      </c>
      <c r="L3473" s="53">
        <f t="shared" si="216"/>
        <v>1.9846000218794683E-2</v>
      </c>
      <c r="M3473" s="53">
        <v>1.2854000218794681E-2</v>
      </c>
      <c r="N3473" s="53">
        <v>4.4689999999999999E-3</v>
      </c>
      <c r="O3473" s="53">
        <v>2.5230000000000001E-3</v>
      </c>
      <c r="P3473" s="54">
        <f t="shared" si="217"/>
        <v>0.29973883543500329</v>
      </c>
      <c r="Q3473" s="54">
        <f t="shared" si="218"/>
        <v>0.40395019631551821</v>
      </c>
      <c r="R3473" s="55">
        <f t="shared" si="219"/>
        <v>0.46278332755327589</v>
      </c>
      <c r="S3473" s="7"/>
    </row>
    <row r="3474" spans="1:19" ht="25.5" x14ac:dyDescent="0.25">
      <c r="A3474" s="66"/>
      <c r="B3474" s="56"/>
      <c r="C3474" s="67"/>
      <c r="D3474" s="68"/>
      <c r="E3474" s="69"/>
      <c r="F3474" s="70"/>
      <c r="G3474" s="71"/>
      <c r="H3474" s="66">
        <v>3000597</v>
      </c>
      <c r="I3474" s="67" t="s">
        <v>518</v>
      </c>
      <c r="J3474" s="72">
        <v>1.3436E-2</v>
      </c>
      <c r="K3474" s="73">
        <v>4.2883999999999999E-2</v>
      </c>
      <c r="L3474" s="73">
        <f t="shared" si="216"/>
        <v>1.9846000218794683E-2</v>
      </c>
      <c r="M3474" s="73">
        <v>1.2854000218794681E-2</v>
      </c>
      <c r="N3474" s="73">
        <v>4.4689999999999999E-3</v>
      </c>
      <c r="O3474" s="73">
        <v>2.5230000000000001E-3</v>
      </c>
      <c r="P3474" s="74">
        <f t="shared" si="217"/>
        <v>0.29973883543500329</v>
      </c>
      <c r="Q3474" s="74">
        <f t="shared" si="218"/>
        <v>0.40395019631551821</v>
      </c>
      <c r="R3474" s="75">
        <f t="shared" si="219"/>
        <v>0.46278332755327589</v>
      </c>
      <c r="S3474" s="7"/>
    </row>
    <row r="3475" spans="1:19" ht="38.25" x14ac:dyDescent="0.25">
      <c r="A3475" s="44"/>
      <c r="B3475" s="45"/>
      <c r="C3475" s="46"/>
      <c r="D3475" s="47"/>
      <c r="E3475" s="48"/>
      <c r="F3475" s="49">
        <v>61</v>
      </c>
      <c r="G3475" s="50" t="s">
        <v>191</v>
      </c>
      <c r="H3475" s="90"/>
      <c r="I3475" s="46"/>
      <c r="J3475" s="51">
        <v>19.622557</v>
      </c>
      <c r="K3475" s="52">
        <v>19.040015000000004</v>
      </c>
      <c r="L3475" s="53">
        <f t="shared" si="216"/>
        <v>5.3330370165283378</v>
      </c>
      <c r="M3475" s="53">
        <v>3.1209669065283379</v>
      </c>
      <c r="N3475" s="53">
        <v>0.76303243000000009</v>
      </c>
      <c r="O3475" s="53">
        <v>1.4490376800000002</v>
      </c>
      <c r="P3475" s="54">
        <f t="shared" si="217"/>
        <v>0.1639161999887257</v>
      </c>
      <c r="Q3475" s="54">
        <f t="shared" si="218"/>
        <v>0.20399140108494332</v>
      </c>
      <c r="R3475" s="55">
        <f t="shared" si="219"/>
        <v>0.28009626129645049</v>
      </c>
      <c r="S3475" s="7"/>
    </row>
    <row r="3476" spans="1:19" ht="25.5" x14ac:dyDescent="0.25">
      <c r="A3476" s="66"/>
      <c r="B3476" s="56"/>
      <c r="C3476" s="67"/>
      <c r="D3476" s="68"/>
      <c r="E3476" s="69"/>
      <c r="F3476" s="70"/>
      <c r="G3476" s="71"/>
      <c r="H3476" s="66">
        <v>3000132</v>
      </c>
      <c r="I3476" s="67" t="s">
        <v>513</v>
      </c>
      <c r="J3476" s="72">
        <v>9.6427039999999984</v>
      </c>
      <c r="K3476" s="73">
        <v>16.272165000000005</v>
      </c>
      <c r="L3476" s="73">
        <f t="shared" si="216"/>
        <v>4.6437793021782934</v>
      </c>
      <c r="M3476" s="73">
        <v>2.6913211921782931</v>
      </c>
      <c r="N3476" s="73">
        <v>0.62189470000000002</v>
      </c>
      <c r="O3476" s="73">
        <v>1.3305634100000001</v>
      </c>
      <c r="P3476" s="74">
        <f t="shared" si="217"/>
        <v>0.16539416802732104</v>
      </c>
      <c r="Q3476" s="74">
        <f t="shared" si="218"/>
        <v>0.2036124813249062</v>
      </c>
      <c r="R3476" s="75">
        <f t="shared" si="219"/>
        <v>0.28538177324150116</v>
      </c>
      <c r="S3476" s="7"/>
    </row>
    <row r="3477" spans="1:19" ht="25.5" x14ac:dyDescent="0.25">
      <c r="A3477" s="66"/>
      <c r="B3477" s="56"/>
      <c r="C3477" s="67"/>
      <c r="D3477" s="68"/>
      <c r="E3477" s="69"/>
      <c r="F3477" s="70"/>
      <c r="G3477" s="71"/>
      <c r="H3477" s="66">
        <v>3000478</v>
      </c>
      <c r="I3477" s="67" t="s">
        <v>516</v>
      </c>
      <c r="J3477" s="72">
        <v>0.40906799999999999</v>
      </c>
      <c r="K3477" s="73">
        <v>0.45266799999999996</v>
      </c>
      <c r="L3477" s="73">
        <f t="shared" si="216"/>
        <v>0.24080100164486451</v>
      </c>
      <c r="M3477" s="73">
        <v>0.12953659164486453</v>
      </c>
      <c r="N3477" s="73">
        <v>6.2525369999999997E-2</v>
      </c>
      <c r="O3477" s="73">
        <v>4.873903999999999E-2</v>
      </c>
      <c r="P3477" s="74">
        <f t="shared" si="217"/>
        <v>0.28616246707269904</v>
      </c>
      <c r="Q3477" s="74">
        <f t="shared" si="218"/>
        <v>0.42428879807025138</v>
      </c>
      <c r="R3477" s="75">
        <f t="shared" si="219"/>
        <v>0.53195940876064696</v>
      </c>
      <c r="S3477" s="7"/>
    </row>
    <row r="3478" spans="1:19" ht="25.5" x14ac:dyDescent="0.25">
      <c r="A3478" s="66"/>
      <c r="B3478" s="56"/>
      <c r="C3478" s="67"/>
      <c r="D3478" s="68"/>
      <c r="E3478" s="69"/>
      <c r="F3478" s="70"/>
      <c r="G3478" s="71"/>
      <c r="H3478" s="66">
        <v>3000479</v>
      </c>
      <c r="I3478" s="67" t="s">
        <v>515</v>
      </c>
      <c r="J3478" s="72">
        <v>0.85886899999999977</v>
      </c>
      <c r="K3478" s="73">
        <v>0.99046999999999974</v>
      </c>
      <c r="L3478" s="73">
        <f t="shared" si="216"/>
        <v>0.20189082149528445</v>
      </c>
      <c r="M3478" s="73">
        <v>0.14622744149528444</v>
      </c>
      <c r="N3478" s="73">
        <v>2.5784689999999999E-2</v>
      </c>
      <c r="O3478" s="73">
        <v>2.9878690000000003E-2</v>
      </c>
      <c r="P3478" s="74">
        <f t="shared" si="217"/>
        <v>0.14763439730156844</v>
      </c>
      <c r="Q3478" s="74">
        <f t="shared" si="218"/>
        <v>0.173667179717997</v>
      </c>
      <c r="R3478" s="75">
        <f t="shared" si="219"/>
        <v>0.20383335335273609</v>
      </c>
      <c r="S3478" s="7"/>
    </row>
    <row r="3479" spans="1:19" x14ac:dyDescent="0.25">
      <c r="A3479" s="66"/>
      <c r="B3479" s="56"/>
      <c r="C3479" s="67"/>
      <c r="D3479" s="68"/>
      <c r="E3479" s="69"/>
      <c r="F3479" s="70"/>
      <c r="G3479" s="71"/>
      <c r="H3479" s="66">
        <v>9000000</v>
      </c>
      <c r="I3479" s="67" t="s">
        <v>293</v>
      </c>
      <c r="J3479" s="72">
        <v>0.28315100000000004</v>
      </c>
      <c r="K3479" s="73">
        <v>0.4118420000000001</v>
      </c>
      <c r="L3479" s="73">
        <f t="shared" si="216"/>
        <v>0.12322422128833428</v>
      </c>
      <c r="M3479" s="73">
        <v>6.448090128833428E-2</v>
      </c>
      <c r="N3479" s="73">
        <v>3.1227669999999996E-2</v>
      </c>
      <c r="O3479" s="73">
        <v>2.7515649999999999E-2</v>
      </c>
      <c r="P3479" s="74">
        <f t="shared" si="217"/>
        <v>0.15656708467891634</v>
      </c>
      <c r="Q3479" s="74">
        <f t="shared" si="218"/>
        <v>0.23239147849984765</v>
      </c>
      <c r="R3479" s="75">
        <f t="shared" si="219"/>
        <v>0.29920265851548472</v>
      </c>
      <c r="S3479" s="7"/>
    </row>
    <row r="3480" spans="1:19" x14ac:dyDescent="0.25">
      <c r="A3480" s="66"/>
      <c r="B3480" s="56"/>
      <c r="C3480" s="67"/>
      <c r="D3480" s="68"/>
      <c r="E3480" s="69"/>
      <c r="F3480" s="70"/>
      <c r="G3480" s="71"/>
      <c r="H3480" s="66">
        <v>9000009</v>
      </c>
      <c r="I3480" s="67" t="s">
        <v>294</v>
      </c>
      <c r="J3480" s="72">
        <v>8.4287650000000003</v>
      </c>
      <c r="K3480" s="73">
        <v>0.91286999999999996</v>
      </c>
      <c r="L3480" s="73">
        <f t="shared" si="216"/>
        <v>0.12334166992156148</v>
      </c>
      <c r="M3480" s="73">
        <v>8.940077992156148E-2</v>
      </c>
      <c r="N3480" s="73">
        <v>2.1600000000000001E-2</v>
      </c>
      <c r="O3480" s="73">
        <v>1.234089E-2</v>
      </c>
      <c r="P3480" s="74">
        <f t="shared" si="217"/>
        <v>9.7933747326083107E-2</v>
      </c>
      <c r="Q3480" s="74">
        <f t="shared" si="218"/>
        <v>0.12159538589455399</v>
      </c>
      <c r="R3480" s="75">
        <f t="shared" si="219"/>
        <v>0.13511416732016771</v>
      </c>
      <c r="S3480" s="7"/>
    </row>
    <row r="3481" spans="1:19" ht="51" x14ac:dyDescent="0.25">
      <c r="A3481" s="44"/>
      <c r="B3481" s="45"/>
      <c r="C3481" s="46"/>
      <c r="D3481" s="47"/>
      <c r="E3481" s="48"/>
      <c r="F3481" s="49">
        <v>65</v>
      </c>
      <c r="G3481" s="50" t="s">
        <v>183</v>
      </c>
      <c r="H3481" s="90"/>
      <c r="I3481" s="46"/>
      <c r="J3481" s="51">
        <v>0.11235199999999999</v>
      </c>
      <c r="K3481" s="52">
        <v>0.11235199999999999</v>
      </c>
      <c r="L3481" s="53">
        <f t="shared" si="216"/>
        <v>4.5556359932327713E-2</v>
      </c>
      <c r="M3481" s="53">
        <v>3.5959189932327718E-2</v>
      </c>
      <c r="N3481" s="53">
        <v>5.9006700000000002E-3</v>
      </c>
      <c r="O3481" s="53">
        <v>3.6965000000000001E-3</v>
      </c>
      <c r="P3481" s="54">
        <f t="shared" si="217"/>
        <v>0.32005829831536348</v>
      </c>
      <c r="Q3481" s="54">
        <f t="shared" si="218"/>
        <v>0.37257779062524671</v>
      </c>
      <c r="R3481" s="55">
        <f t="shared" si="219"/>
        <v>0.40547885157654262</v>
      </c>
      <c r="S3481" s="7"/>
    </row>
    <row r="3482" spans="1:19" ht="38.25" x14ac:dyDescent="0.25">
      <c r="A3482" s="66"/>
      <c r="B3482" s="56"/>
      <c r="C3482" s="67"/>
      <c r="D3482" s="68"/>
      <c r="E3482" s="69"/>
      <c r="F3482" s="70"/>
      <c r="G3482" s="71"/>
      <c r="H3482" s="66">
        <v>3000618</v>
      </c>
      <c r="I3482" s="67" t="s">
        <v>504</v>
      </c>
      <c r="J3482" s="72">
        <v>8.2505999999999996E-2</v>
      </c>
      <c r="K3482" s="73">
        <v>8.2505999999999996E-2</v>
      </c>
      <c r="L3482" s="73">
        <f t="shared" si="216"/>
        <v>4.082014993877902E-2</v>
      </c>
      <c r="M3482" s="73">
        <v>3.3652979938779026E-2</v>
      </c>
      <c r="N3482" s="73">
        <v>5.9006700000000002E-3</v>
      </c>
      <c r="O3482" s="73">
        <v>1.2665E-3</v>
      </c>
      <c r="P3482" s="74">
        <f t="shared" si="217"/>
        <v>0.40788524396745723</v>
      </c>
      <c r="Q3482" s="74">
        <f t="shared" si="218"/>
        <v>0.47940331538044534</v>
      </c>
      <c r="R3482" s="75">
        <f t="shared" si="219"/>
        <v>0.49475371413932345</v>
      </c>
      <c r="S3482" s="7"/>
    </row>
    <row r="3483" spans="1:19" ht="38.25" x14ac:dyDescent="0.25">
      <c r="A3483" s="66"/>
      <c r="B3483" s="56"/>
      <c r="C3483" s="67"/>
      <c r="D3483" s="68"/>
      <c r="E3483" s="69"/>
      <c r="F3483" s="70"/>
      <c r="G3483" s="71"/>
      <c r="H3483" s="66">
        <v>3000661</v>
      </c>
      <c r="I3483" s="67" t="s">
        <v>501</v>
      </c>
      <c r="J3483" s="72">
        <v>2.9846000000000001E-2</v>
      </c>
      <c r="K3483" s="73">
        <v>2.9846000000000001E-2</v>
      </c>
      <c r="L3483" s="73">
        <f t="shared" si="216"/>
        <v>4.7362099935486911E-3</v>
      </c>
      <c r="M3483" s="73">
        <v>2.3062099935486913E-3</v>
      </c>
      <c r="N3483" s="73">
        <v>0</v>
      </c>
      <c r="O3483" s="73">
        <v>2.4299999999999999E-3</v>
      </c>
      <c r="P3483" s="74">
        <f t="shared" si="217"/>
        <v>7.7270320764882772E-2</v>
      </c>
      <c r="Q3483" s="74">
        <f t="shared" si="218"/>
        <v>7.7270320764882772E-2</v>
      </c>
      <c r="R3483" s="75">
        <f t="shared" si="219"/>
        <v>0.15868826621820983</v>
      </c>
      <c r="S3483" s="7"/>
    </row>
    <row r="3484" spans="1:19" ht="38.25" x14ac:dyDescent="0.25">
      <c r="A3484" s="44"/>
      <c r="B3484" s="45"/>
      <c r="C3484" s="46"/>
      <c r="D3484" s="47"/>
      <c r="E3484" s="48"/>
      <c r="F3484" s="49">
        <v>68</v>
      </c>
      <c r="G3484" s="50" t="s">
        <v>22</v>
      </c>
      <c r="H3484" s="90"/>
      <c r="I3484" s="46"/>
      <c r="J3484" s="51">
        <v>34.519110000000005</v>
      </c>
      <c r="K3484" s="52">
        <v>15.657767000000002</v>
      </c>
      <c r="L3484" s="53">
        <f t="shared" si="216"/>
        <v>9.1681231183259584</v>
      </c>
      <c r="M3484" s="53">
        <v>5.8719861483259592</v>
      </c>
      <c r="N3484" s="53">
        <v>1.0856695399999998</v>
      </c>
      <c r="O3484" s="53">
        <v>2.21046743</v>
      </c>
      <c r="P3484" s="54">
        <f t="shared" si="217"/>
        <v>0.37502066216248836</v>
      </c>
      <c r="Q3484" s="54">
        <f t="shared" si="218"/>
        <v>0.44435810600106374</v>
      </c>
      <c r="R3484" s="55">
        <f t="shared" si="219"/>
        <v>0.58553196751017933</v>
      </c>
      <c r="S3484" s="7"/>
    </row>
    <row r="3485" spans="1:19" ht="25.5" x14ac:dyDescent="0.25">
      <c r="A3485" s="66"/>
      <c r="B3485" s="56"/>
      <c r="C3485" s="67"/>
      <c r="D3485" s="68"/>
      <c r="E3485" s="69"/>
      <c r="F3485" s="70"/>
      <c r="G3485" s="71"/>
      <c r="H3485" s="66">
        <v>3000433</v>
      </c>
      <c r="I3485" s="67" t="s">
        <v>289</v>
      </c>
      <c r="J3485" s="72">
        <v>8.7096000000000007E-2</v>
      </c>
      <c r="K3485" s="73">
        <v>9.6795999999999993E-2</v>
      </c>
      <c r="L3485" s="73">
        <f t="shared" si="216"/>
        <v>4.0524820595805797E-2</v>
      </c>
      <c r="M3485" s="73">
        <v>3.4286600595805794E-2</v>
      </c>
      <c r="N3485" s="73">
        <v>8.4672000000000002E-4</v>
      </c>
      <c r="O3485" s="73">
        <v>5.3914999999999996E-3</v>
      </c>
      <c r="P3485" s="74">
        <f t="shared" si="217"/>
        <v>0.35421505636395922</v>
      </c>
      <c r="Q3485" s="74">
        <f t="shared" si="218"/>
        <v>0.36296252526763295</v>
      </c>
      <c r="R3485" s="75">
        <f t="shared" si="219"/>
        <v>0.4186621409542316</v>
      </c>
      <c r="S3485" s="7"/>
    </row>
    <row r="3486" spans="1:19" ht="38.25" x14ac:dyDescent="0.25">
      <c r="A3486" s="66"/>
      <c r="B3486" s="56"/>
      <c r="C3486" s="67"/>
      <c r="D3486" s="68"/>
      <c r="E3486" s="69"/>
      <c r="F3486" s="70"/>
      <c r="G3486" s="71"/>
      <c r="H3486" s="66">
        <v>3000435</v>
      </c>
      <c r="I3486" s="67" t="s">
        <v>290</v>
      </c>
      <c r="J3486" s="72">
        <v>0.28256799999999999</v>
      </c>
      <c r="K3486" s="73">
        <v>0.29227600000000004</v>
      </c>
      <c r="L3486" s="73">
        <f t="shared" si="216"/>
        <v>0.12051415070580106</v>
      </c>
      <c r="M3486" s="73">
        <v>5.0704620705801062E-2</v>
      </c>
      <c r="N3486" s="73">
        <v>3.6028829999999998E-2</v>
      </c>
      <c r="O3486" s="73">
        <v>3.3780699999999997E-2</v>
      </c>
      <c r="P3486" s="74">
        <f t="shared" si="217"/>
        <v>0.1734819851982409</v>
      </c>
      <c r="Q3486" s="74">
        <f t="shared" si="218"/>
        <v>0.29675187393354585</v>
      </c>
      <c r="R3486" s="75">
        <f t="shared" si="219"/>
        <v>0.41232995766262381</v>
      </c>
      <c r="S3486" s="7"/>
    </row>
    <row r="3487" spans="1:19" ht="51" x14ac:dyDescent="0.25">
      <c r="A3487" s="66"/>
      <c r="B3487" s="56"/>
      <c r="C3487" s="67"/>
      <c r="D3487" s="68"/>
      <c r="E3487" s="69"/>
      <c r="F3487" s="70"/>
      <c r="G3487" s="71"/>
      <c r="H3487" s="66">
        <v>3000450</v>
      </c>
      <c r="I3487" s="67" t="s">
        <v>291</v>
      </c>
      <c r="J3487" s="72">
        <v>1.3166539999999998</v>
      </c>
      <c r="K3487" s="73">
        <v>1.3246150000000001</v>
      </c>
      <c r="L3487" s="73">
        <f t="shared" si="216"/>
        <v>0.59137663560155163</v>
      </c>
      <c r="M3487" s="73">
        <v>0.33696057560155168</v>
      </c>
      <c r="N3487" s="73">
        <v>0.15634276999999996</v>
      </c>
      <c r="O3487" s="73">
        <v>9.8073290000000007E-2</v>
      </c>
      <c r="P3487" s="74">
        <f t="shared" si="217"/>
        <v>0.25438378366661379</v>
      </c>
      <c r="Q3487" s="74">
        <f t="shared" si="218"/>
        <v>0.37241262223480154</v>
      </c>
      <c r="R3487" s="75">
        <f t="shared" si="219"/>
        <v>0.44645171283848634</v>
      </c>
      <c r="S3487" s="7"/>
    </row>
    <row r="3488" spans="1:19" ht="38.25" x14ac:dyDescent="0.25">
      <c r="A3488" s="66"/>
      <c r="B3488" s="56"/>
      <c r="C3488" s="67"/>
      <c r="D3488" s="68"/>
      <c r="E3488" s="69"/>
      <c r="F3488" s="70"/>
      <c r="G3488" s="71"/>
      <c r="H3488" s="66">
        <v>3000516</v>
      </c>
      <c r="I3488" s="67" t="s">
        <v>292</v>
      </c>
      <c r="J3488" s="72">
        <v>0.753</v>
      </c>
      <c r="K3488" s="73">
        <v>0.753</v>
      </c>
      <c r="L3488" s="73">
        <f t="shared" si="216"/>
        <v>0.73255036035846477</v>
      </c>
      <c r="M3488" s="73">
        <v>0.69244556035846472</v>
      </c>
      <c r="N3488" s="73">
        <v>2.5054799999999999E-2</v>
      </c>
      <c r="O3488" s="73">
        <v>1.5050000000000001E-2</v>
      </c>
      <c r="P3488" s="74">
        <f t="shared" si="217"/>
        <v>0.91958241747472069</v>
      </c>
      <c r="Q3488" s="74">
        <f t="shared" si="218"/>
        <v>0.95285572424762921</v>
      </c>
      <c r="R3488" s="75">
        <f t="shared" si="219"/>
        <v>0.97284244403514575</v>
      </c>
      <c r="S3488" s="7"/>
    </row>
    <row r="3489" spans="1:19" ht="25.5" x14ac:dyDescent="0.25">
      <c r="A3489" s="66"/>
      <c r="B3489" s="56"/>
      <c r="C3489" s="67"/>
      <c r="D3489" s="68"/>
      <c r="E3489" s="69"/>
      <c r="F3489" s="70"/>
      <c r="G3489" s="71"/>
      <c r="H3489" s="66">
        <v>3000565</v>
      </c>
      <c r="I3489" s="67" t="s">
        <v>382</v>
      </c>
      <c r="J3489" s="72">
        <v>0.162797</v>
      </c>
      <c r="K3489" s="73">
        <v>0.18799700000000003</v>
      </c>
      <c r="L3489" s="73">
        <f t="shared" si="216"/>
        <v>2.2539609980591235E-2</v>
      </c>
      <c r="M3489" s="73">
        <v>1.1784999980591238E-2</v>
      </c>
      <c r="N3489" s="73">
        <v>5.0000000000000001E-4</v>
      </c>
      <c r="O3489" s="73">
        <v>1.0254609999999999E-2</v>
      </c>
      <c r="P3489" s="74">
        <f t="shared" si="217"/>
        <v>6.2687170436715664E-2</v>
      </c>
      <c r="Q3489" s="74">
        <f t="shared" si="218"/>
        <v>6.5346787345496135E-2</v>
      </c>
      <c r="R3489" s="75">
        <f t="shared" si="219"/>
        <v>0.11989345564339449</v>
      </c>
      <c r="S3489" s="7"/>
    </row>
    <row r="3490" spans="1:19" ht="38.25" x14ac:dyDescent="0.25">
      <c r="A3490" s="66"/>
      <c r="B3490" s="56"/>
      <c r="C3490" s="67"/>
      <c r="D3490" s="68"/>
      <c r="E3490" s="69"/>
      <c r="F3490" s="70"/>
      <c r="G3490" s="71"/>
      <c r="H3490" s="66">
        <v>3000610</v>
      </c>
      <c r="I3490" s="67" t="s">
        <v>460</v>
      </c>
      <c r="J3490" s="72">
        <v>25.165508000000003</v>
      </c>
      <c r="K3490" s="73">
        <v>2.3053000000000008</v>
      </c>
      <c r="L3490" s="73">
        <f t="shared" si="216"/>
        <v>1.877067432136728</v>
      </c>
      <c r="M3490" s="73">
        <v>0.60198224213672802</v>
      </c>
      <c r="N3490" s="73">
        <v>0.75385181999999995</v>
      </c>
      <c r="O3490" s="73">
        <v>0.52123337000000003</v>
      </c>
      <c r="P3490" s="74">
        <f t="shared" si="217"/>
        <v>0.26112967602339299</v>
      </c>
      <c r="Q3490" s="74">
        <f t="shared" si="218"/>
        <v>0.58813779644155961</v>
      </c>
      <c r="R3490" s="75">
        <f t="shared" si="219"/>
        <v>0.81423998270798914</v>
      </c>
      <c r="S3490" s="7"/>
    </row>
    <row r="3491" spans="1:19" x14ac:dyDescent="0.25">
      <c r="A3491" s="66"/>
      <c r="B3491" s="56"/>
      <c r="C3491" s="67"/>
      <c r="D3491" s="68"/>
      <c r="E3491" s="69"/>
      <c r="F3491" s="70"/>
      <c r="G3491" s="71"/>
      <c r="H3491" s="66">
        <v>9000000</v>
      </c>
      <c r="I3491" s="67" t="s">
        <v>293</v>
      </c>
      <c r="J3491" s="72">
        <v>1.1119889999999999</v>
      </c>
      <c r="K3491" s="73">
        <v>1.097648</v>
      </c>
      <c r="L3491" s="73">
        <f t="shared" si="216"/>
        <v>0.18585940003737164</v>
      </c>
      <c r="M3491" s="73">
        <v>0.10917848003737163</v>
      </c>
      <c r="N3491" s="73">
        <v>2.3219969999999999E-2</v>
      </c>
      <c r="O3491" s="73">
        <v>5.346095E-2</v>
      </c>
      <c r="P3491" s="74">
        <f t="shared" si="217"/>
        <v>9.9465839720358107E-2</v>
      </c>
      <c r="Q3491" s="74">
        <f t="shared" si="218"/>
        <v>0.12062013508644998</v>
      </c>
      <c r="R3491" s="75">
        <f t="shared" si="219"/>
        <v>0.16932513887637171</v>
      </c>
      <c r="S3491" s="7"/>
    </row>
    <row r="3492" spans="1:19" x14ac:dyDescent="0.25">
      <c r="A3492" s="66"/>
      <c r="B3492" s="56"/>
      <c r="C3492" s="67"/>
      <c r="D3492" s="68"/>
      <c r="E3492" s="69"/>
      <c r="F3492" s="70"/>
      <c r="G3492" s="71"/>
      <c r="H3492" s="66">
        <v>9000009</v>
      </c>
      <c r="I3492" s="67" t="s">
        <v>294</v>
      </c>
      <c r="J3492" s="72">
        <v>5.6394980000000006</v>
      </c>
      <c r="K3492" s="73">
        <v>9.6001349999999999</v>
      </c>
      <c r="L3492" s="73">
        <f t="shared" si="216"/>
        <v>5.5976907089096448</v>
      </c>
      <c r="M3492" s="73">
        <v>4.0346430689096451</v>
      </c>
      <c r="N3492" s="73">
        <v>8.9824630000000003E-2</v>
      </c>
      <c r="O3492" s="73">
        <v>1.4732230100000001</v>
      </c>
      <c r="P3492" s="74">
        <f t="shared" si="217"/>
        <v>0.42026940963951498</v>
      </c>
      <c r="Q3492" s="74">
        <f t="shared" si="218"/>
        <v>0.42962601035398407</v>
      </c>
      <c r="R3492" s="75">
        <f t="shared" si="219"/>
        <v>0.58308458255114592</v>
      </c>
      <c r="S3492" s="7"/>
    </row>
    <row r="3493" spans="1:19" ht="25.5" x14ac:dyDescent="0.25">
      <c r="A3493" s="44"/>
      <c r="B3493" s="45"/>
      <c r="C3493" s="46"/>
      <c r="D3493" s="47"/>
      <c r="E3493" s="48"/>
      <c r="F3493" s="49">
        <v>82</v>
      </c>
      <c r="G3493" s="50" t="s">
        <v>197</v>
      </c>
      <c r="H3493" s="90"/>
      <c r="I3493" s="46"/>
      <c r="J3493" s="51">
        <v>0</v>
      </c>
      <c r="K3493" s="52">
        <v>1.7552079999999999</v>
      </c>
      <c r="L3493" s="53">
        <f t="shared" si="216"/>
        <v>0.96462662000946042</v>
      </c>
      <c r="M3493" s="53">
        <v>0.82977283000946045</v>
      </c>
      <c r="N3493" s="53">
        <v>9.3796970000000007E-2</v>
      </c>
      <c r="O3493" s="53">
        <v>4.1056819999999994E-2</v>
      </c>
      <c r="P3493" s="54">
        <f t="shared" si="217"/>
        <v>0.4727490018330936</v>
      </c>
      <c r="Q3493" s="54">
        <f t="shared" si="218"/>
        <v>0.52618823524588565</v>
      </c>
      <c r="R3493" s="55">
        <f t="shared" si="219"/>
        <v>0.54957966235879763</v>
      </c>
      <c r="S3493" s="7"/>
    </row>
    <row r="3494" spans="1:19" x14ac:dyDescent="0.25">
      <c r="A3494" s="66"/>
      <c r="B3494" s="56"/>
      <c r="C3494" s="67"/>
      <c r="D3494" s="68"/>
      <c r="E3494" s="69"/>
      <c r="F3494" s="70"/>
      <c r="G3494" s="71"/>
      <c r="H3494" s="66">
        <v>9000009</v>
      </c>
      <c r="I3494" s="67" t="s">
        <v>294</v>
      </c>
      <c r="J3494" s="72">
        <v>0</v>
      </c>
      <c r="K3494" s="73">
        <v>1.7552079999999999</v>
      </c>
      <c r="L3494" s="73">
        <f t="shared" si="216"/>
        <v>0.96462662000946042</v>
      </c>
      <c r="M3494" s="73">
        <v>0.82977283000946045</v>
      </c>
      <c r="N3494" s="73">
        <v>9.3796970000000007E-2</v>
      </c>
      <c r="O3494" s="73">
        <v>4.1056819999999994E-2</v>
      </c>
      <c r="P3494" s="74">
        <f t="shared" si="217"/>
        <v>0.4727490018330936</v>
      </c>
      <c r="Q3494" s="74">
        <f t="shared" si="218"/>
        <v>0.52618823524588565</v>
      </c>
      <c r="R3494" s="75">
        <f t="shared" si="219"/>
        <v>0.54957966235879763</v>
      </c>
      <c r="S3494" s="7"/>
    </row>
    <row r="3495" spans="1:19" ht="25.5" x14ac:dyDescent="0.25">
      <c r="A3495" s="44"/>
      <c r="B3495" s="45"/>
      <c r="C3495" s="46"/>
      <c r="D3495" s="47"/>
      <c r="E3495" s="48"/>
      <c r="F3495" s="49">
        <v>83</v>
      </c>
      <c r="G3495" s="50" t="s">
        <v>198</v>
      </c>
      <c r="H3495" s="90"/>
      <c r="I3495" s="46"/>
      <c r="J3495" s="51">
        <v>0.10198599999999999</v>
      </c>
      <c r="K3495" s="52">
        <v>6.2976739999999989</v>
      </c>
      <c r="L3495" s="53">
        <f t="shared" si="216"/>
        <v>4.2185378647552261</v>
      </c>
      <c r="M3495" s="53">
        <v>2.8935265547552262</v>
      </c>
      <c r="N3495" s="53">
        <v>0.70356541999999989</v>
      </c>
      <c r="O3495" s="53">
        <v>0.62144589000000006</v>
      </c>
      <c r="P3495" s="54">
        <f t="shared" si="217"/>
        <v>0.45945956471472271</v>
      </c>
      <c r="Q3495" s="54">
        <f t="shared" si="218"/>
        <v>0.57117786261328019</v>
      </c>
      <c r="R3495" s="55">
        <f t="shared" si="219"/>
        <v>0.66985650015469633</v>
      </c>
      <c r="S3495" s="7"/>
    </row>
    <row r="3496" spans="1:19" ht="25.5" x14ac:dyDescent="0.25">
      <c r="A3496" s="66"/>
      <c r="B3496" s="56"/>
      <c r="C3496" s="67"/>
      <c r="D3496" s="68"/>
      <c r="E3496" s="69"/>
      <c r="F3496" s="70"/>
      <c r="G3496" s="71"/>
      <c r="H3496" s="66">
        <v>3000627</v>
      </c>
      <c r="I3496" s="67" t="s">
        <v>523</v>
      </c>
      <c r="J3496" s="72">
        <v>0.10198599999999999</v>
      </c>
      <c r="K3496" s="73">
        <v>0.175209</v>
      </c>
      <c r="L3496" s="73">
        <f t="shared" si="216"/>
        <v>0.12937378027267532</v>
      </c>
      <c r="M3496" s="73">
        <v>5.9981650272675324E-2</v>
      </c>
      <c r="N3496" s="73">
        <v>5.9469999999999995E-2</v>
      </c>
      <c r="O3496" s="73">
        <v>9.9221299999999995E-3</v>
      </c>
      <c r="P3496" s="74">
        <f t="shared" si="217"/>
        <v>0.34234343140292633</v>
      </c>
      <c r="Q3496" s="74">
        <f t="shared" si="218"/>
        <v>0.68176663454888342</v>
      </c>
      <c r="R3496" s="75">
        <f t="shared" si="219"/>
        <v>0.73839688756100041</v>
      </c>
      <c r="S3496" s="7"/>
    </row>
    <row r="3497" spans="1:19" x14ac:dyDescent="0.25">
      <c r="A3497" s="66"/>
      <c r="B3497" s="56"/>
      <c r="C3497" s="67"/>
      <c r="D3497" s="68"/>
      <c r="E3497" s="69"/>
      <c r="F3497" s="70"/>
      <c r="G3497" s="71"/>
      <c r="H3497" s="66">
        <v>9000009</v>
      </c>
      <c r="I3497" s="67" t="s">
        <v>294</v>
      </c>
      <c r="J3497" s="72">
        <v>0</v>
      </c>
      <c r="K3497" s="73">
        <v>6.1224649999999992</v>
      </c>
      <c r="L3497" s="73">
        <f t="shared" si="216"/>
        <v>4.089164084482551</v>
      </c>
      <c r="M3497" s="73">
        <v>2.8335449044825509</v>
      </c>
      <c r="N3497" s="73">
        <v>0.64409541999999986</v>
      </c>
      <c r="O3497" s="73">
        <v>0.61152376000000008</v>
      </c>
      <c r="P3497" s="74">
        <f t="shared" si="217"/>
        <v>0.4628111233763772</v>
      </c>
      <c r="Q3497" s="74">
        <f t="shared" si="218"/>
        <v>0.56801310003120498</v>
      </c>
      <c r="R3497" s="75">
        <f t="shared" si="219"/>
        <v>0.66789505280676187</v>
      </c>
      <c r="S3497" s="7"/>
    </row>
    <row r="3498" spans="1:19" ht="25.5" x14ac:dyDescent="0.25">
      <c r="A3498" s="44"/>
      <c r="B3498" s="45"/>
      <c r="C3498" s="46"/>
      <c r="D3498" s="47"/>
      <c r="E3498" s="48"/>
      <c r="F3498" s="49">
        <v>87</v>
      </c>
      <c r="G3498" s="50" t="s">
        <v>186</v>
      </c>
      <c r="H3498" s="90"/>
      <c r="I3498" s="46"/>
      <c r="J3498" s="51">
        <v>0.10645399999999999</v>
      </c>
      <c r="K3498" s="52">
        <v>0.10645399999999999</v>
      </c>
      <c r="L3498" s="53">
        <f t="shared" si="216"/>
        <v>5.4086000519450381E-2</v>
      </c>
      <c r="M3498" s="53">
        <v>2.7538100519450381E-2</v>
      </c>
      <c r="N3498" s="53">
        <v>2.1757500000000003E-2</v>
      </c>
      <c r="O3498" s="53">
        <v>4.7904000000000002E-3</v>
      </c>
      <c r="P3498" s="54">
        <f t="shared" si="217"/>
        <v>0.2586854464787644</v>
      </c>
      <c r="Q3498" s="54">
        <f t="shared" si="218"/>
        <v>0.46306949968484401</v>
      </c>
      <c r="R3498" s="55">
        <f t="shared" si="219"/>
        <v>0.50806921787298165</v>
      </c>
      <c r="S3498" s="7"/>
    </row>
    <row r="3499" spans="1:19" ht="38.25" x14ac:dyDescent="0.25">
      <c r="A3499" s="66"/>
      <c r="B3499" s="56"/>
      <c r="C3499" s="67"/>
      <c r="D3499" s="68"/>
      <c r="E3499" s="69"/>
      <c r="F3499" s="70"/>
      <c r="G3499" s="71"/>
      <c r="H3499" s="66">
        <v>3000662</v>
      </c>
      <c r="I3499" s="67" t="s">
        <v>505</v>
      </c>
      <c r="J3499" s="72">
        <v>5.9448000000000001E-2</v>
      </c>
      <c r="K3499" s="73">
        <v>5.9448000000000001E-2</v>
      </c>
      <c r="L3499" s="73">
        <f t="shared" si="216"/>
        <v>3.7514400382231181E-2</v>
      </c>
      <c r="M3499" s="73">
        <v>2.3350100382231176E-2</v>
      </c>
      <c r="N3499" s="73">
        <v>1.0122900000000001E-2</v>
      </c>
      <c r="O3499" s="73">
        <v>4.0414000000000005E-3</v>
      </c>
      <c r="P3499" s="74">
        <f t="shared" si="217"/>
        <v>0.39278193349197915</v>
      </c>
      <c r="Q3499" s="74">
        <f t="shared" si="218"/>
        <v>0.5630635241258104</v>
      </c>
      <c r="R3499" s="75">
        <f t="shared" si="219"/>
        <v>0.63104562613092419</v>
      </c>
      <c r="S3499" s="7"/>
    </row>
    <row r="3500" spans="1:19" ht="25.5" x14ac:dyDescent="0.25">
      <c r="A3500" s="66"/>
      <c r="B3500" s="56"/>
      <c r="C3500" s="67"/>
      <c r="D3500" s="68"/>
      <c r="E3500" s="69"/>
      <c r="F3500" s="70"/>
      <c r="G3500" s="71"/>
      <c r="H3500" s="66">
        <v>3000663</v>
      </c>
      <c r="I3500" s="67" t="s">
        <v>506</v>
      </c>
      <c r="J3500" s="72">
        <v>4.7005999999999992E-2</v>
      </c>
      <c r="K3500" s="73">
        <v>4.7005999999999992E-2</v>
      </c>
      <c r="L3500" s="73">
        <f t="shared" si="216"/>
        <v>1.6571600137219207E-2</v>
      </c>
      <c r="M3500" s="73">
        <v>4.1880001372192055E-3</v>
      </c>
      <c r="N3500" s="73">
        <v>1.1634600000000002E-2</v>
      </c>
      <c r="O3500" s="73">
        <v>7.4899999999999999E-4</v>
      </c>
      <c r="P3500" s="74">
        <f t="shared" si="217"/>
        <v>8.9095012066953291E-2</v>
      </c>
      <c r="Q3500" s="74">
        <f t="shared" si="218"/>
        <v>0.33660809550311044</v>
      </c>
      <c r="R3500" s="75">
        <f t="shared" si="219"/>
        <v>0.35254223157084646</v>
      </c>
      <c r="S3500" s="7"/>
    </row>
    <row r="3501" spans="1:19" ht="25.5" x14ac:dyDescent="0.25">
      <c r="A3501" s="44"/>
      <c r="B3501" s="45"/>
      <c r="C3501" s="46"/>
      <c r="D3501" s="47"/>
      <c r="E3501" s="48"/>
      <c r="F3501" s="49">
        <v>90</v>
      </c>
      <c r="G3501" s="50" t="s">
        <v>81</v>
      </c>
      <c r="H3501" s="90"/>
      <c r="I3501" s="46"/>
      <c r="J3501" s="51">
        <v>461.50356499999987</v>
      </c>
      <c r="K3501" s="52">
        <v>544.58484099999964</v>
      </c>
      <c r="L3501" s="53">
        <f t="shared" si="216"/>
        <v>248.97331928167057</v>
      </c>
      <c r="M3501" s="53">
        <v>157.49961587167058</v>
      </c>
      <c r="N3501" s="53">
        <v>45.980696409999986</v>
      </c>
      <c r="O3501" s="53">
        <v>45.493006999999999</v>
      </c>
      <c r="P3501" s="54">
        <f t="shared" si="217"/>
        <v>0.28921042969624394</v>
      </c>
      <c r="Q3501" s="54">
        <f t="shared" si="218"/>
        <v>0.37364299731154416</v>
      </c>
      <c r="R3501" s="55">
        <f t="shared" si="219"/>
        <v>0.45718003979782229</v>
      </c>
      <c r="S3501" s="7"/>
    </row>
    <row r="3502" spans="1:19" x14ac:dyDescent="0.25">
      <c r="A3502" s="66"/>
      <c r="B3502" s="56"/>
      <c r="C3502" s="67"/>
      <c r="D3502" s="68"/>
      <c r="E3502" s="69"/>
      <c r="F3502" s="70"/>
      <c r="G3502" s="71"/>
      <c r="H3502" s="66">
        <v>3000001</v>
      </c>
      <c r="I3502" s="67" t="s">
        <v>283</v>
      </c>
      <c r="J3502" s="72">
        <v>0.44240699999999999</v>
      </c>
      <c r="K3502" s="73">
        <v>0.80240700000000009</v>
      </c>
      <c r="L3502" s="73">
        <f t="shared" si="216"/>
        <v>0.2094314498444364</v>
      </c>
      <c r="M3502" s="73">
        <v>0.11401079984443641</v>
      </c>
      <c r="N3502" s="73">
        <v>5.1787699999999999E-2</v>
      </c>
      <c r="O3502" s="73">
        <v>4.3632950000000004E-2</v>
      </c>
      <c r="P3502" s="74">
        <f t="shared" si="217"/>
        <v>0.14208599855738596</v>
      </c>
      <c r="Q3502" s="74">
        <f t="shared" si="218"/>
        <v>0.20662643751168219</v>
      </c>
      <c r="R3502" s="75">
        <f t="shared" si="219"/>
        <v>0.26100401647098836</v>
      </c>
      <c r="S3502" s="7"/>
    </row>
    <row r="3503" spans="1:19" ht="38.25" x14ac:dyDescent="0.25">
      <c r="A3503" s="66"/>
      <c r="B3503" s="56"/>
      <c r="C3503" s="67"/>
      <c r="D3503" s="68"/>
      <c r="E3503" s="69"/>
      <c r="F3503" s="70"/>
      <c r="G3503" s="71"/>
      <c r="H3503" s="66">
        <v>3000385</v>
      </c>
      <c r="I3503" s="67" t="s">
        <v>383</v>
      </c>
      <c r="J3503" s="72">
        <v>418.44194199999981</v>
      </c>
      <c r="K3503" s="73">
        <v>484.00963399999972</v>
      </c>
      <c r="L3503" s="73">
        <f t="shared" si="216"/>
        <v>232.82127041065894</v>
      </c>
      <c r="M3503" s="73">
        <v>149.80984656065894</v>
      </c>
      <c r="N3503" s="73">
        <v>40.809392049999985</v>
      </c>
      <c r="O3503" s="73">
        <v>42.2020318</v>
      </c>
      <c r="P3503" s="74">
        <f t="shared" si="217"/>
        <v>0.30951831541571967</v>
      </c>
      <c r="Q3503" s="74">
        <f t="shared" si="218"/>
        <v>0.39383356284734417</v>
      </c>
      <c r="R3503" s="75">
        <f t="shared" si="219"/>
        <v>0.48102610786185113</v>
      </c>
      <c r="S3503" s="7"/>
    </row>
    <row r="3504" spans="1:19" ht="25.5" x14ac:dyDescent="0.25">
      <c r="A3504" s="66"/>
      <c r="B3504" s="56"/>
      <c r="C3504" s="67"/>
      <c r="D3504" s="68"/>
      <c r="E3504" s="69"/>
      <c r="F3504" s="70"/>
      <c r="G3504" s="71"/>
      <c r="H3504" s="66">
        <v>3000386</v>
      </c>
      <c r="I3504" s="67" t="s">
        <v>384</v>
      </c>
      <c r="J3504" s="72">
        <v>4.2628690000000002</v>
      </c>
      <c r="K3504" s="73">
        <v>23.256698999999998</v>
      </c>
      <c r="L3504" s="73">
        <f t="shared" si="216"/>
        <v>9.9110776985847764</v>
      </c>
      <c r="M3504" s="73">
        <v>3.269067308584777</v>
      </c>
      <c r="N3504" s="73">
        <v>4.4426037300000001</v>
      </c>
      <c r="O3504" s="73">
        <v>2.1994066599999997</v>
      </c>
      <c r="P3504" s="74">
        <f t="shared" si="217"/>
        <v>0.14056454480426381</v>
      </c>
      <c r="Q3504" s="74">
        <f t="shared" si="218"/>
        <v>0.33158923536761509</v>
      </c>
      <c r="R3504" s="75">
        <f t="shared" si="219"/>
        <v>0.42616012266335723</v>
      </c>
      <c r="S3504" s="7"/>
    </row>
    <row r="3505" spans="1:19" ht="51" x14ac:dyDescent="0.25">
      <c r="A3505" s="66"/>
      <c r="B3505" s="56"/>
      <c r="C3505" s="67"/>
      <c r="D3505" s="68"/>
      <c r="E3505" s="69"/>
      <c r="F3505" s="70"/>
      <c r="G3505" s="71"/>
      <c r="H3505" s="66">
        <v>3000387</v>
      </c>
      <c r="I3505" s="67" t="s">
        <v>385</v>
      </c>
      <c r="J3505" s="72">
        <v>2.5548699999999993</v>
      </c>
      <c r="K3505" s="73">
        <v>2.4979599999999991</v>
      </c>
      <c r="L3505" s="73">
        <f t="shared" si="216"/>
        <v>1.7044738830134052</v>
      </c>
      <c r="M3505" s="73">
        <v>1.1990029530134052</v>
      </c>
      <c r="N3505" s="73">
        <v>0.41524686</v>
      </c>
      <c r="O3505" s="73">
        <v>9.022406999999999E-2</v>
      </c>
      <c r="P3505" s="74">
        <f t="shared" si="217"/>
        <v>0.47999285537534853</v>
      </c>
      <c r="Q3505" s="74">
        <f t="shared" si="218"/>
        <v>0.64622724663861941</v>
      </c>
      <c r="R3505" s="75">
        <f t="shared" si="219"/>
        <v>0.68234634782518766</v>
      </c>
      <c r="S3505" s="7"/>
    </row>
    <row r="3506" spans="1:19" x14ac:dyDescent="0.25">
      <c r="A3506" s="66"/>
      <c r="B3506" s="56"/>
      <c r="C3506" s="67"/>
      <c r="D3506" s="68"/>
      <c r="E3506" s="69"/>
      <c r="F3506" s="70"/>
      <c r="G3506" s="71"/>
      <c r="H3506" s="66">
        <v>9000009</v>
      </c>
      <c r="I3506" s="67" t="s">
        <v>294</v>
      </c>
      <c r="J3506" s="72">
        <v>35.801477000000013</v>
      </c>
      <c r="K3506" s="73">
        <v>34.018140999999993</v>
      </c>
      <c r="L3506" s="73">
        <f t="shared" si="216"/>
        <v>4.3270658395690367</v>
      </c>
      <c r="M3506" s="73">
        <v>3.107688249569037</v>
      </c>
      <c r="N3506" s="73">
        <v>0.26166606999999997</v>
      </c>
      <c r="O3506" s="73">
        <v>0.95771151999999993</v>
      </c>
      <c r="P3506" s="74">
        <f t="shared" si="217"/>
        <v>9.1353852921270379E-2</v>
      </c>
      <c r="Q3506" s="74">
        <f t="shared" si="218"/>
        <v>9.9045809692217976E-2</v>
      </c>
      <c r="R3506" s="75">
        <f t="shared" si="219"/>
        <v>0.12719877431188958</v>
      </c>
      <c r="S3506" s="7"/>
    </row>
    <row r="3507" spans="1:19" ht="51" x14ac:dyDescent="0.25">
      <c r="A3507" s="44"/>
      <c r="B3507" s="45"/>
      <c r="C3507" s="46"/>
      <c r="D3507" s="47"/>
      <c r="E3507" s="48"/>
      <c r="F3507" s="49">
        <v>91</v>
      </c>
      <c r="G3507" s="50" t="s">
        <v>82</v>
      </c>
      <c r="H3507" s="90"/>
      <c r="I3507" s="46"/>
      <c r="J3507" s="51">
        <v>0.60624</v>
      </c>
      <c r="K3507" s="52">
        <v>2.3370850000000001</v>
      </c>
      <c r="L3507" s="53">
        <f t="shared" si="216"/>
        <v>0.29987752969697412</v>
      </c>
      <c r="M3507" s="53">
        <v>0.19020594969697413</v>
      </c>
      <c r="N3507" s="53">
        <v>3.7541329999999998E-2</v>
      </c>
      <c r="O3507" s="53">
        <v>7.2130250000000007E-2</v>
      </c>
      <c r="P3507" s="54">
        <f t="shared" si="217"/>
        <v>8.1385978557465447E-2</v>
      </c>
      <c r="Q3507" s="54">
        <f t="shared" si="218"/>
        <v>9.7449292472021387E-2</v>
      </c>
      <c r="R3507" s="55">
        <f t="shared" si="219"/>
        <v>0.12831263291535144</v>
      </c>
      <c r="S3507" s="7"/>
    </row>
    <row r="3508" spans="1:19" ht="38.25" x14ac:dyDescent="0.25">
      <c r="A3508" s="66"/>
      <c r="B3508" s="56"/>
      <c r="C3508" s="67"/>
      <c r="D3508" s="68"/>
      <c r="E3508" s="69"/>
      <c r="F3508" s="70"/>
      <c r="G3508" s="71"/>
      <c r="H3508" s="66">
        <v>3000515</v>
      </c>
      <c r="I3508" s="67" t="s">
        <v>389</v>
      </c>
      <c r="J3508" s="72">
        <v>0.60624</v>
      </c>
      <c r="K3508" s="73">
        <v>1.2540229999999999</v>
      </c>
      <c r="L3508" s="73">
        <f t="shared" si="216"/>
        <v>0.14235239989560541</v>
      </c>
      <c r="M3508" s="73">
        <v>5.1904919895605417E-2</v>
      </c>
      <c r="N3508" s="73">
        <v>2.7117229999999999E-2</v>
      </c>
      <c r="O3508" s="73">
        <v>6.3330250000000005E-2</v>
      </c>
      <c r="P3508" s="74">
        <f t="shared" si="217"/>
        <v>4.1390724010329491E-2</v>
      </c>
      <c r="Q3508" s="74">
        <f t="shared" si="218"/>
        <v>6.3014912721381836E-2</v>
      </c>
      <c r="R3508" s="75">
        <f t="shared" si="219"/>
        <v>0.11351657816132991</v>
      </c>
      <c r="S3508" s="7"/>
    </row>
    <row r="3509" spans="1:19" x14ac:dyDescent="0.25">
      <c r="A3509" s="66"/>
      <c r="B3509" s="56"/>
      <c r="C3509" s="67"/>
      <c r="D3509" s="68"/>
      <c r="E3509" s="69"/>
      <c r="F3509" s="70"/>
      <c r="G3509" s="71"/>
      <c r="H3509" s="66">
        <v>9000009</v>
      </c>
      <c r="I3509" s="67" t="s">
        <v>294</v>
      </c>
      <c r="J3509" s="72">
        <v>0</v>
      </c>
      <c r="K3509" s="73">
        <v>1.083062</v>
      </c>
      <c r="L3509" s="73">
        <f t="shared" si="216"/>
        <v>0.15752512980136871</v>
      </c>
      <c r="M3509" s="73">
        <v>0.13830102980136871</v>
      </c>
      <c r="N3509" s="73">
        <v>1.04241E-2</v>
      </c>
      <c r="O3509" s="73">
        <v>8.8000000000000005E-3</v>
      </c>
      <c r="P3509" s="74">
        <f t="shared" si="217"/>
        <v>0.12769447160122754</v>
      </c>
      <c r="Q3509" s="74">
        <f t="shared" si="218"/>
        <v>0.13731912836141302</v>
      </c>
      <c r="R3509" s="75">
        <f t="shared" si="219"/>
        <v>0.14544424031252939</v>
      </c>
      <c r="S3509" s="7"/>
    </row>
    <row r="3510" spans="1:19" x14ac:dyDescent="0.25">
      <c r="A3510" s="44"/>
      <c r="B3510" s="45"/>
      <c r="C3510" s="46"/>
      <c r="D3510" s="47"/>
      <c r="E3510" s="48"/>
      <c r="F3510" s="49">
        <v>93</v>
      </c>
      <c r="G3510" s="50" t="s">
        <v>206</v>
      </c>
      <c r="H3510" s="90"/>
      <c r="I3510" s="46"/>
      <c r="J3510" s="51">
        <v>0.34752800000000006</v>
      </c>
      <c r="K3510" s="52">
        <v>0.35222800000000004</v>
      </c>
      <c r="L3510" s="53">
        <f t="shared" si="216"/>
        <v>0.14569502823310337</v>
      </c>
      <c r="M3510" s="53">
        <v>9.497419823310338E-2</v>
      </c>
      <c r="N3510" s="53">
        <v>2.8168550000000001E-2</v>
      </c>
      <c r="O3510" s="53">
        <v>2.2552279999999997E-2</v>
      </c>
      <c r="P3510" s="54">
        <f t="shared" si="217"/>
        <v>0.2696384110096397</v>
      </c>
      <c r="Q3510" s="54">
        <f t="shared" si="218"/>
        <v>0.34961090041990805</v>
      </c>
      <c r="R3510" s="55">
        <f t="shared" si="219"/>
        <v>0.41363840533149937</v>
      </c>
      <c r="S3510" s="7"/>
    </row>
    <row r="3511" spans="1:19" x14ac:dyDescent="0.25">
      <c r="A3511" s="66"/>
      <c r="B3511" s="56"/>
      <c r="C3511" s="67"/>
      <c r="D3511" s="68"/>
      <c r="E3511" s="69"/>
      <c r="F3511" s="70"/>
      <c r="G3511" s="71"/>
      <c r="H3511" s="66">
        <v>3000001</v>
      </c>
      <c r="I3511" s="67" t="s">
        <v>283</v>
      </c>
      <c r="J3511" s="72">
        <v>0.243228</v>
      </c>
      <c r="K3511" s="73">
        <v>0.24322800000000003</v>
      </c>
      <c r="L3511" s="73">
        <f t="shared" si="216"/>
        <v>0.12628703825855178</v>
      </c>
      <c r="M3511" s="73">
        <v>8.4174198258551769E-2</v>
      </c>
      <c r="N3511" s="73">
        <v>2.016855E-2</v>
      </c>
      <c r="O3511" s="73">
        <v>2.1944289999999998E-2</v>
      </c>
      <c r="P3511" s="74">
        <f t="shared" si="217"/>
        <v>0.34607116885618333</v>
      </c>
      <c r="Q3511" s="74">
        <f t="shared" si="218"/>
        <v>0.42899151519788742</v>
      </c>
      <c r="R3511" s="75">
        <f t="shared" si="219"/>
        <v>0.51921258349594523</v>
      </c>
      <c r="S3511" s="7"/>
    </row>
    <row r="3512" spans="1:19" ht="38.25" x14ac:dyDescent="0.25">
      <c r="A3512" s="66"/>
      <c r="B3512" s="56"/>
      <c r="C3512" s="67"/>
      <c r="D3512" s="68"/>
      <c r="E3512" s="69"/>
      <c r="F3512" s="70"/>
      <c r="G3512" s="71"/>
      <c r="H3512" s="66">
        <v>3000534</v>
      </c>
      <c r="I3512" s="67" t="s">
        <v>531</v>
      </c>
      <c r="J3512" s="72">
        <v>2.3E-2</v>
      </c>
      <c r="K3512" s="73">
        <v>2.3E-2</v>
      </c>
      <c r="L3512" s="73">
        <f t="shared" si="216"/>
        <v>0</v>
      </c>
      <c r="M3512" s="73">
        <v>0</v>
      </c>
      <c r="N3512" s="73">
        <v>0</v>
      </c>
      <c r="O3512" s="73">
        <v>0</v>
      </c>
      <c r="P3512" s="74">
        <f t="shared" si="217"/>
        <v>0</v>
      </c>
      <c r="Q3512" s="74">
        <f t="shared" si="218"/>
        <v>0</v>
      </c>
      <c r="R3512" s="75">
        <f t="shared" si="219"/>
        <v>0</v>
      </c>
      <c r="S3512" s="7"/>
    </row>
    <row r="3513" spans="1:19" ht="38.25" x14ac:dyDescent="0.25">
      <c r="A3513" s="66"/>
      <c r="B3513" s="56"/>
      <c r="C3513" s="67"/>
      <c r="D3513" s="68"/>
      <c r="E3513" s="69"/>
      <c r="F3513" s="70"/>
      <c r="G3513" s="71"/>
      <c r="H3513" s="66">
        <v>3000535</v>
      </c>
      <c r="I3513" s="67" t="s">
        <v>532</v>
      </c>
      <c r="J3513" s="72">
        <v>4.9550000000000018E-2</v>
      </c>
      <c r="K3513" s="73">
        <v>5.425E-2</v>
      </c>
      <c r="L3513" s="73">
        <f t="shared" si="216"/>
        <v>1.940798997455161E-2</v>
      </c>
      <c r="M3513" s="73">
        <v>1.0799999974551611E-2</v>
      </c>
      <c r="N3513" s="73">
        <v>8.0000000000000002E-3</v>
      </c>
      <c r="O3513" s="73">
        <v>6.0798999999999998E-4</v>
      </c>
      <c r="P3513" s="74">
        <f t="shared" si="217"/>
        <v>0.19907834054473014</v>
      </c>
      <c r="Q3513" s="74">
        <f t="shared" si="218"/>
        <v>0.34654377833274858</v>
      </c>
      <c r="R3513" s="75">
        <f t="shared" si="219"/>
        <v>0.35775096727284073</v>
      </c>
      <c r="S3513" s="7"/>
    </row>
    <row r="3514" spans="1:19" ht="51" x14ac:dyDescent="0.25">
      <c r="A3514" s="66"/>
      <c r="B3514" s="56"/>
      <c r="C3514" s="67"/>
      <c r="D3514" s="68"/>
      <c r="E3514" s="69"/>
      <c r="F3514" s="70"/>
      <c r="G3514" s="71"/>
      <c r="H3514" s="66">
        <v>3000670</v>
      </c>
      <c r="I3514" s="67" t="s">
        <v>533</v>
      </c>
      <c r="J3514" s="72">
        <v>1.2750000000000001E-2</v>
      </c>
      <c r="K3514" s="73">
        <v>1.2750000000000001E-2</v>
      </c>
      <c r="L3514" s="73">
        <f t="shared" si="216"/>
        <v>0</v>
      </c>
      <c r="M3514" s="73">
        <v>0</v>
      </c>
      <c r="N3514" s="73">
        <v>0</v>
      </c>
      <c r="O3514" s="73">
        <v>0</v>
      </c>
      <c r="P3514" s="74">
        <f t="shared" si="217"/>
        <v>0</v>
      </c>
      <c r="Q3514" s="74">
        <f t="shared" si="218"/>
        <v>0</v>
      </c>
      <c r="R3514" s="75">
        <f t="shared" si="219"/>
        <v>0</v>
      </c>
      <c r="S3514" s="7"/>
    </row>
    <row r="3515" spans="1:19" ht="38.25" x14ac:dyDescent="0.25">
      <c r="A3515" s="66"/>
      <c r="B3515" s="56"/>
      <c r="C3515" s="67"/>
      <c r="D3515" s="68"/>
      <c r="E3515" s="69"/>
      <c r="F3515" s="70"/>
      <c r="G3515" s="71"/>
      <c r="H3515" s="66">
        <v>3000671</v>
      </c>
      <c r="I3515" s="67" t="s">
        <v>534</v>
      </c>
      <c r="J3515" s="72">
        <v>1.9000000000000003E-2</v>
      </c>
      <c r="K3515" s="73">
        <v>1.9E-2</v>
      </c>
      <c r="L3515" s="73">
        <f t="shared" si="216"/>
        <v>0</v>
      </c>
      <c r="M3515" s="73">
        <v>0</v>
      </c>
      <c r="N3515" s="73">
        <v>0</v>
      </c>
      <c r="O3515" s="73">
        <v>0</v>
      </c>
      <c r="P3515" s="74">
        <f t="shared" si="217"/>
        <v>0</v>
      </c>
      <c r="Q3515" s="74">
        <f t="shared" si="218"/>
        <v>0</v>
      </c>
      <c r="R3515" s="75">
        <f t="shared" si="219"/>
        <v>0</v>
      </c>
      <c r="S3515" s="7"/>
    </row>
    <row r="3516" spans="1:19" ht="25.5" x14ac:dyDescent="0.25">
      <c r="A3516" s="44"/>
      <c r="B3516" s="45"/>
      <c r="C3516" s="46"/>
      <c r="D3516" s="47"/>
      <c r="E3516" s="48"/>
      <c r="F3516" s="49">
        <v>94</v>
      </c>
      <c r="G3516" s="50" t="s">
        <v>207</v>
      </c>
      <c r="H3516" s="90"/>
      <c r="I3516" s="46"/>
      <c r="J3516" s="51">
        <v>2.1960599999999997</v>
      </c>
      <c r="K3516" s="52">
        <v>2.5123599999999997</v>
      </c>
      <c r="L3516" s="53">
        <f t="shared" si="216"/>
        <v>0.95427848386696268</v>
      </c>
      <c r="M3516" s="53">
        <v>0.58169879386696266</v>
      </c>
      <c r="N3516" s="53">
        <v>0.17624324000000002</v>
      </c>
      <c r="O3516" s="53">
        <v>0.19633645000000002</v>
      </c>
      <c r="P3516" s="54">
        <f t="shared" si="217"/>
        <v>0.23153480944886987</v>
      </c>
      <c r="Q3516" s="54">
        <f t="shared" si="218"/>
        <v>0.30168528151497509</v>
      </c>
      <c r="R3516" s="55">
        <f t="shared" si="219"/>
        <v>0.37983349673890798</v>
      </c>
      <c r="S3516" s="7"/>
    </row>
    <row r="3517" spans="1:19" x14ac:dyDescent="0.25">
      <c r="A3517" s="66"/>
      <c r="B3517" s="56"/>
      <c r="C3517" s="67"/>
      <c r="D3517" s="68"/>
      <c r="E3517" s="69"/>
      <c r="F3517" s="70"/>
      <c r="G3517" s="71"/>
      <c r="H3517" s="66">
        <v>3000001</v>
      </c>
      <c r="I3517" s="67" t="s">
        <v>283</v>
      </c>
      <c r="J3517" s="72">
        <v>1.9053739999999995</v>
      </c>
      <c r="K3517" s="73">
        <v>1.9066739999999998</v>
      </c>
      <c r="L3517" s="73">
        <f t="shared" si="216"/>
        <v>0.76241592513270773</v>
      </c>
      <c r="M3517" s="73">
        <v>0.48779969513270771</v>
      </c>
      <c r="N3517" s="73">
        <v>0.13897266</v>
      </c>
      <c r="O3517" s="73">
        <v>0.13564357000000002</v>
      </c>
      <c r="P3517" s="74">
        <f t="shared" si="217"/>
        <v>0.25583801695135494</v>
      </c>
      <c r="Q3517" s="74">
        <f t="shared" si="218"/>
        <v>0.3287254953561583</v>
      </c>
      <c r="R3517" s="75">
        <f t="shared" si="219"/>
        <v>0.39986695425264507</v>
      </c>
      <c r="S3517" s="7"/>
    </row>
    <row r="3518" spans="1:19" ht="38.25" x14ac:dyDescent="0.25">
      <c r="A3518" s="66"/>
      <c r="B3518" s="56"/>
      <c r="C3518" s="67"/>
      <c r="D3518" s="68"/>
      <c r="E3518" s="69"/>
      <c r="F3518" s="70"/>
      <c r="G3518" s="71"/>
      <c r="H3518" s="66">
        <v>3000538</v>
      </c>
      <c r="I3518" s="67" t="s">
        <v>535</v>
      </c>
      <c r="J3518" s="72">
        <v>0.16552000000000003</v>
      </c>
      <c r="K3518" s="73">
        <v>0.48051999999999995</v>
      </c>
      <c r="L3518" s="73">
        <f t="shared" si="216"/>
        <v>0.12576682776057302</v>
      </c>
      <c r="M3518" s="73">
        <v>7.069109776057303E-2</v>
      </c>
      <c r="N3518" s="73">
        <v>1.638858E-2</v>
      </c>
      <c r="O3518" s="73">
        <v>3.8687150000000003E-2</v>
      </c>
      <c r="P3518" s="74">
        <f t="shared" si="217"/>
        <v>0.14711374710849295</v>
      </c>
      <c r="Q3518" s="74">
        <f t="shared" si="218"/>
        <v>0.18121967402100442</v>
      </c>
      <c r="R3518" s="75">
        <f t="shared" si="219"/>
        <v>0.26173068292802182</v>
      </c>
      <c r="S3518" s="7"/>
    </row>
    <row r="3519" spans="1:19" ht="51" x14ac:dyDescent="0.25">
      <c r="A3519" s="66"/>
      <c r="B3519" s="56"/>
      <c r="C3519" s="67"/>
      <c r="D3519" s="68"/>
      <c r="E3519" s="69"/>
      <c r="F3519" s="70"/>
      <c r="G3519" s="71"/>
      <c r="H3519" s="66">
        <v>3000539</v>
      </c>
      <c r="I3519" s="67" t="s">
        <v>536</v>
      </c>
      <c r="J3519" s="72">
        <v>0.12516600000000003</v>
      </c>
      <c r="K3519" s="73">
        <v>0.12516600000000003</v>
      </c>
      <c r="L3519" s="73">
        <f t="shared" si="216"/>
        <v>6.6095730973681918E-2</v>
      </c>
      <c r="M3519" s="73">
        <v>2.3208000973681919E-2</v>
      </c>
      <c r="N3519" s="73">
        <v>2.0882000000000001E-2</v>
      </c>
      <c r="O3519" s="73">
        <v>2.2005729999999998E-2</v>
      </c>
      <c r="P3519" s="74">
        <f t="shared" si="217"/>
        <v>0.18541777298692869</v>
      </c>
      <c r="Q3519" s="74">
        <f t="shared" si="218"/>
        <v>0.35225221684548447</v>
      </c>
      <c r="R3519" s="75">
        <f t="shared" si="219"/>
        <v>0.52806457802983164</v>
      </c>
      <c r="S3519" s="7"/>
    </row>
    <row r="3520" spans="1:19" x14ac:dyDescent="0.25">
      <c r="A3520" s="44"/>
      <c r="B3520" s="45"/>
      <c r="C3520" s="46"/>
      <c r="D3520" s="47"/>
      <c r="E3520" s="48"/>
      <c r="F3520" s="49">
        <v>95</v>
      </c>
      <c r="G3520" s="50" t="s">
        <v>208</v>
      </c>
      <c r="H3520" s="90"/>
      <c r="I3520" s="46"/>
      <c r="J3520" s="51">
        <v>0.249526</v>
      </c>
      <c r="K3520" s="52">
        <v>0.30655600000000005</v>
      </c>
      <c r="L3520" s="53">
        <f t="shared" si="216"/>
        <v>0.21019585182576292</v>
      </c>
      <c r="M3520" s="53">
        <v>0.10768800182576291</v>
      </c>
      <c r="N3520" s="53">
        <v>7.263E-2</v>
      </c>
      <c r="O3520" s="53">
        <v>2.9877850000000001E-2</v>
      </c>
      <c r="P3520" s="54">
        <f t="shared" si="217"/>
        <v>0.35128329514269135</v>
      </c>
      <c r="Q3520" s="54">
        <f t="shared" si="218"/>
        <v>0.58820574976762119</v>
      </c>
      <c r="R3520" s="55">
        <f t="shared" si="219"/>
        <v>0.68566869291667065</v>
      </c>
      <c r="S3520" s="7"/>
    </row>
    <row r="3521" spans="1:19" x14ac:dyDescent="0.25">
      <c r="A3521" s="66"/>
      <c r="B3521" s="56"/>
      <c r="C3521" s="67"/>
      <c r="D3521" s="68"/>
      <c r="E3521" s="69"/>
      <c r="F3521" s="70"/>
      <c r="G3521" s="71"/>
      <c r="H3521" s="66">
        <v>3000001</v>
      </c>
      <c r="I3521" s="67" t="s">
        <v>283</v>
      </c>
      <c r="J3521" s="72">
        <v>0.11025000000000001</v>
      </c>
      <c r="K3521" s="73">
        <v>0.12028000000000001</v>
      </c>
      <c r="L3521" s="73">
        <f t="shared" si="216"/>
        <v>7.4107850489130614E-2</v>
      </c>
      <c r="M3521" s="73">
        <v>1.5200000489130616E-2</v>
      </c>
      <c r="N3521" s="73">
        <v>2.9429999999999998E-2</v>
      </c>
      <c r="O3521" s="73">
        <v>2.947785E-2</v>
      </c>
      <c r="P3521" s="74">
        <f t="shared" si="217"/>
        <v>0.12637180320195057</v>
      </c>
      <c r="Q3521" s="74">
        <f t="shared" si="218"/>
        <v>0.37105088534361996</v>
      </c>
      <c r="R3521" s="75">
        <f t="shared" si="219"/>
        <v>0.61612778923454115</v>
      </c>
      <c r="S3521" s="7"/>
    </row>
    <row r="3522" spans="1:19" ht="51" x14ac:dyDescent="0.25">
      <c r="A3522" s="66"/>
      <c r="B3522" s="56"/>
      <c r="C3522" s="67"/>
      <c r="D3522" s="68"/>
      <c r="E3522" s="69"/>
      <c r="F3522" s="70"/>
      <c r="G3522" s="71"/>
      <c r="H3522" s="66">
        <v>3000541</v>
      </c>
      <c r="I3522" s="67" t="s">
        <v>537</v>
      </c>
      <c r="J3522" s="72">
        <v>4.8480000000000002E-2</v>
      </c>
      <c r="K3522" s="73">
        <v>4.8480000000000002E-2</v>
      </c>
      <c r="L3522" s="73">
        <f t="shared" si="216"/>
        <v>3.7866001784801484E-2</v>
      </c>
      <c r="M3522" s="73">
        <v>3.6866001784801483E-2</v>
      </c>
      <c r="N3522" s="73">
        <v>1E-3</v>
      </c>
      <c r="O3522" s="73">
        <v>0</v>
      </c>
      <c r="P3522" s="74">
        <f t="shared" si="217"/>
        <v>0.76043733054458507</v>
      </c>
      <c r="Q3522" s="74">
        <f t="shared" si="218"/>
        <v>0.78106439325085564</v>
      </c>
      <c r="R3522" s="75">
        <f t="shared" si="219"/>
        <v>0.78106439325085564</v>
      </c>
      <c r="S3522" s="7"/>
    </row>
    <row r="3523" spans="1:19" ht="38.25" x14ac:dyDescent="0.25">
      <c r="A3523" s="66"/>
      <c r="B3523" s="56"/>
      <c r="C3523" s="67"/>
      <c r="D3523" s="68"/>
      <c r="E3523" s="69"/>
      <c r="F3523" s="70"/>
      <c r="G3523" s="71"/>
      <c r="H3523" s="66">
        <v>3000542</v>
      </c>
      <c r="I3523" s="67" t="s">
        <v>538</v>
      </c>
      <c r="J3523" s="72">
        <v>5.3280000000000001E-2</v>
      </c>
      <c r="K3523" s="73">
        <v>0.10028000000000001</v>
      </c>
      <c r="L3523" s="73">
        <f t="shared" si="216"/>
        <v>7.2800000056438149E-2</v>
      </c>
      <c r="M3523" s="73">
        <v>3.0600000056438148E-2</v>
      </c>
      <c r="N3523" s="73">
        <v>4.2200000000000001E-2</v>
      </c>
      <c r="O3523" s="73">
        <v>0</v>
      </c>
      <c r="P3523" s="74">
        <f t="shared" si="217"/>
        <v>0.30514559290424953</v>
      </c>
      <c r="Q3523" s="74">
        <f t="shared" si="218"/>
        <v>0.72596729214637157</v>
      </c>
      <c r="R3523" s="75">
        <f t="shared" si="219"/>
        <v>0.72596729214637157</v>
      </c>
      <c r="S3523" s="7"/>
    </row>
    <row r="3524" spans="1:19" ht="38.25" x14ac:dyDescent="0.25">
      <c r="A3524" s="66"/>
      <c r="B3524" s="56"/>
      <c r="C3524" s="67"/>
      <c r="D3524" s="68"/>
      <c r="E3524" s="69"/>
      <c r="F3524" s="70"/>
      <c r="G3524" s="71"/>
      <c r="H3524" s="66">
        <v>3000543</v>
      </c>
      <c r="I3524" s="67" t="s">
        <v>539</v>
      </c>
      <c r="J3524" s="72">
        <v>3.7516000000000001E-2</v>
      </c>
      <c r="K3524" s="73">
        <v>3.7516000000000001E-2</v>
      </c>
      <c r="L3524" s="73">
        <f t="shared" si="216"/>
        <v>2.5421999495392665E-2</v>
      </c>
      <c r="M3524" s="73">
        <v>2.5021999495392664E-2</v>
      </c>
      <c r="N3524" s="73">
        <v>0</v>
      </c>
      <c r="O3524" s="73">
        <v>4.0000000000000002E-4</v>
      </c>
      <c r="P3524" s="74">
        <f t="shared" si="217"/>
        <v>0.66696874654527838</v>
      </c>
      <c r="Q3524" s="74">
        <f t="shared" si="218"/>
        <v>0.66696874654527838</v>
      </c>
      <c r="R3524" s="75">
        <f t="shared" si="219"/>
        <v>0.67763086404181316</v>
      </c>
      <c r="S3524" s="7"/>
    </row>
    <row r="3525" spans="1:19" ht="25.5" x14ac:dyDescent="0.25">
      <c r="A3525" s="44"/>
      <c r="B3525" s="45"/>
      <c r="C3525" s="46"/>
      <c r="D3525" s="47"/>
      <c r="E3525" s="48"/>
      <c r="F3525" s="49">
        <v>103</v>
      </c>
      <c r="G3525" s="50" t="s">
        <v>152</v>
      </c>
      <c r="H3525" s="90"/>
      <c r="I3525" s="46"/>
      <c r="J3525" s="51">
        <v>0.39539999999999997</v>
      </c>
      <c r="K3525" s="52">
        <v>0.47400000000000003</v>
      </c>
      <c r="L3525" s="53">
        <f t="shared" si="216"/>
        <v>0.15350507033154726</v>
      </c>
      <c r="M3525" s="53">
        <v>9.716316033154726E-2</v>
      </c>
      <c r="N3525" s="53">
        <v>4.3294720000000002E-2</v>
      </c>
      <c r="O3525" s="53">
        <v>1.3047189999999998E-2</v>
      </c>
      <c r="P3525" s="54">
        <f t="shared" si="217"/>
        <v>0.20498557031971995</v>
      </c>
      <c r="Q3525" s="54">
        <f t="shared" si="218"/>
        <v>0.29632464204967779</v>
      </c>
      <c r="R3525" s="55">
        <f t="shared" si="219"/>
        <v>0.32385035934925577</v>
      </c>
      <c r="S3525" s="7"/>
    </row>
    <row r="3526" spans="1:19" ht="25.5" x14ac:dyDescent="0.25">
      <c r="A3526" s="66"/>
      <c r="B3526" s="56"/>
      <c r="C3526" s="67"/>
      <c r="D3526" s="68"/>
      <c r="E3526" s="69"/>
      <c r="F3526" s="70"/>
      <c r="G3526" s="71"/>
      <c r="H3526" s="66">
        <v>3000572</v>
      </c>
      <c r="I3526" s="67" t="s">
        <v>454</v>
      </c>
      <c r="J3526" s="72">
        <v>0.291632</v>
      </c>
      <c r="K3526" s="73">
        <v>0.34323200000000004</v>
      </c>
      <c r="L3526" s="73">
        <f t="shared" si="216"/>
        <v>0.12057251013727248</v>
      </c>
      <c r="M3526" s="73">
        <v>6.7135200137272477E-2</v>
      </c>
      <c r="N3526" s="73">
        <v>4.0334720000000004E-2</v>
      </c>
      <c r="O3526" s="73">
        <v>1.3102589999999999E-2</v>
      </c>
      <c r="P3526" s="74">
        <f t="shared" si="217"/>
        <v>0.19559714751909049</v>
      </c>
      <c r="Q3526" s="74">
        <f t="shared" si="218"/>
        <v>0.3131115983861425</v>
      </c>
      <c r="R3526" s="75">
        <f t="shared" si="219"/>
        <v>0.35128574881500696</v>
      </c>
      <c r="S3526" s="7"/>
    </row>
    <row r="3527" spans="1:19" ht="51" x14ac:dyDescent="0.25">
      <c r="A3527" s="66"/>
      <c r="B3527" s="56"/>
      <c r="C3527" s="67"/>
      <c r="D3527" s="68"/>
      <c r="E3527" s="69"/>
      <c r="F3527" s="70"/>
      <c r="G3527" s="71"/>
      <c r="H3527" s="66">
        <v>3000635</v>
      </c>
      <c r="I3527" s="67" t="s">
        <v>455</v>
      </c>
      <c r="J3527" s="72">
        <v>0.103768</v>
      </c>
      <c r="K3527" s="73">
        <v>0.130768</v>
      </c>
      <c r="L3527" s="73">
        <f t="shared" ref="L3527:L3590" si="220">SUM(M3527,N3527,O3527)</f>
        <v>3.2932560194274783E-2</v>
      </c>
      <c r="M3527" s="73">
        <v>3.0027960194274783E-2</v>
      </c>
      <c r="N3527" s="73">
        <v>2.9600000000000004E-3</v>
      </c>
      <c r="O3527" s="73">
        <v>-5.5400000000000005E-5</v>
      </c>
      <c r="P3527" s="74">
        <f t="shared" ref="P3527:P3590" si="221">IFERROR(M3527/K3527,0)</f>
        <v>0.22962773915846985</v>
      </c>
      <c r="Q3527" s="74">
        <f t="shared" ref="Q3527:Q3590" si="222">IFERROR(SUM(M3527,N3527)/K3527,0)</f>
        <v>0.25226324631618424</v>
      </c>
      <c r="R3527" s="75">
        <f t="shared" ref="R3527:R3590" si="223">IFERROR(SUM(M3527,N3527,O3527)/K3527,0)</f>
        <v>0.25183959527005678</v>
      </c>
      <c r="S3527" s="7"/>
    </row>
    <row r="3528" spans="1:19" ht="25.5" x14ac:dyDescent="0.25">
      <c r="A3528" s="44"/>
      <c r="B3528" s="45"/>
      <c r="C3528" s="46"/>
      <c r="D3528" s="47"/>
      <c r="E3528" s="48"/>
      <c r="F3528" s="49">
        <v>104</v>
      </c>
      <c r="G3528" s="50" t="s">
        <v>142</v>
      </c>
      <c r="H3528" s="90"/>
      <c r="I3528" s="46"/>
      <c r="J3528" s="51">
        <v>2.2662699999999996</v>
      </c>
      <c r="K3528" s="52">
        <v>2.4782119999999996</v>
      </c>
      <c r="L3528" s="53">
        <f t="shared" si="220"/>
        <v>1.2424577060537911</v>
      </c>
      <c r="M3528" s="53">
        <v>0.83082309605379123</v>
      </c>
      <c r="N3528" s="53">
        <v>0.19962868</v>
      </c>
      <c r="O3528" s="53">
        <v>0.21200592999999998</v>
      </c>
      <c r="P3528" s="54">
        <f t="shared" si="221"/>
        <v>0.33525101809441299</v>
      </c>
      <c r="Q3528" s="54">
        <f t="shared" si="222"/>
        <v>0.41580453006191215</v>
      </c>
      <c r="R3528" s="55">
        <f t="shared" si="223"/>
        <v>0.50135246946338385</v>
      </c>
      <c r="S3528" s="7"/>
    </row>
    <row r="3529" spans="1:19" x14ac:dyDescent="0.25">
      <c r="A3529" s="66"/>
      <c r="B3529" s="56"/>
      <c r="C3529" s="67"/>
      <c r="D3529" s="68"/>
      <c r="E3529" s="69"/>
      <c r="F3529" s="70"/>
      <c r="G3529" s="71"/>
      <c r="H3529" s="66">
        <v>3000001</v>
      </c>
      <c r="I3529" s="67" t="s">
        <v>283</v>
      </c>
      <c r="J3529" s="72">
        <v>5.1487000000000005E-2</v>
      </c>
      <c r="K3529" s="73">
        <v>5.5582000000000006E-2</v>
      </c>
      <c r="L3529" s="73">
        <f t="shared" si="220"/>
        <v>2.356077024344571E-2</v>
      </c>
      <c r="M3529" s="73">
        <v>1.6312090243445709E-2</v>
      </c>
      <c r="N3529" s="73">
        <v>3.5268600000000002E-3</v>
      </c>
      <c r="O3529" s="73">
        <v>3.7218199999999998E-3</v>
      </c>
      <c r="P3529" s="74">
        <f t="shared" si="221"/>
        <v>0.29347792888787211</v>
      </c>
      <c r="Q3529" s="74">
        <f t="shared" si="222"/>
        <v>0.35693120512838161</v>
      </c>
      <c r="R3529" s="75">
        <f t="shared" si="223"/>
        <v>0.42389209174635145</v>
      </c>
      <c r="S3529" s="7"/>
    </row>
    <row r="3530" spans="1:19" ht="38.25" x14ac:dyDescent="0.25">
      <c r="A3530" s="66"/>
      <c r="B3530" s="56"/>
      <c r="C3530" s="67"/>
      <c r="D3530" s="68"/>
      <c r="E3530" s="69"/>
      <c r="F3530" s="70"/>
      <c r="G3530" s="71"/>
      <c r="H3530" s="66">
        <v>3000283</v>
      </c>
      <c r="I3530" s="67" t="s">
        <v>428</v>
      </c>
      <c r="J3530" s="72">
        <v>3.0000000000000001E-3</v>
      </c>
      <c r="K3530" s="73">
        <v>3.0000000000000001E-3</v>
      </c>
      <c r="L3530" s="73">
        <f t="shared" si="220"/>
        <v>0</v>
      </c>
      <c r="M3530" s="73">
        <v>0</v>
      </c>
      <c r="N3530" s="73">
        <v>0</v>
      </c>
      <c r="O3530" s="73">
        <v>0</v>
      </c>
      <c r="P3530" s="74">
        <f t="shared" si="221"/>
        <v>0</v>
      </c>
      <c r="Q3530" s="74">
        <f t="shared" si="222"/>
        <v>0</v>
      </c>
      <c r="R3530" s="75">
        <f t="shared" si="223"/>
        <v>0</v>
      </c>
      <c r="S3530" s="7"/>
    </row>
    <row r="3531" spans="1:19" ht="25.5" x14ac:dyDescent="0.25">
      <c r="A3531" s="66"/>
      <c r="B3531" s="56"/>
      <c r="C3531" s="67"/>
      <c r="D3531" s="68"/>
      <c r="E3531" s="69"/>
      <c r="F3531" s="70"/>
      <c r="G3531" s="71"/>
      <c r="H3531" s="66">
        <v>3000285</v>
      </c>
      <c r="I3531" s="67" t="s">
        <v>447</v>
      </c>
      <c r="J3531" s="72">
        <v>1.8681989999999999</v>
      </c>
      <c r="K3531" s="73">
        <v>2.023962</v>
      </c>
      <c r="L3531" s="73">
        <f t="shared" si="220"/>
        <v>1.0636314558061146</v>
      </c>
      <c r="M3531" s="73">
        <v>0.71258675580611452</v>
      </c>
      <c r="N3531" s="73">
        <v>0.17381113000000001</v>
      </c>
      <c r="O3531" s="73">
        <v>0.17723357000000001</v>
      </c>
      <c r="P3531" s="74">
        <f t="shared" si="221"/>
        <v>0.35207516534703442</v>
      </c>
      <c r="Q3531" s="74">
        <f t="shared" si="222"/>
        <v>0.43795184188542796</v>
      </c>
      <c r="R3531" s="75">
        <f t="shared" si="223"/>
        <v>0.5255194790248604</v>
      </c>
      <c r="S3531" s="7"/>
    </row>
    <row r="3532" spans="1:19" ht="25.5" x14ac:dyDescent="0.25">
      <c r="A3532" s="66"/>
      <c r="B3532" s="56"/>
      <c r="C3532" s="67"/>
      <c r="D3532" s="68"/>
      <c r="E3532" s="69"/>
      <c r="F3532" s="70"/>
      <c r="G3532" s="71"/>
      <c r="H3532" s="66">
        <v>3000286</v>
      </c>
      <c r="I3532" s="67" t="s">
        <v>448</v>
      </c>
      <c r="J3532" s="72">
        <v>0.226941</v>
      </c>
      <c r="K3532" s="73">
        <v>0.241311</v>
      </c>
      <c r="L3532" s="73">
        <f t="shared" si="220"/>
        <v>0.10292277947253228</v>
      </c>
      <c r="M3532" s="73">
        <v>6.9931339472532272E-2</v>
      </c>
      <c r="N3532" s="73">
        <v>1.5970120000000001E-2</v>
      </c>
      <c r="O3532" s="73">
        <v>1.702132E-2</v>
      </c>
      <c r="P3532" s="74">
        <f t="shared" si="221"/>
        <v>0.2897975619533808</v>
      </c>
      <c r="Q3532" s="74">
        <f t="shared" si="222"/>
        <v>0.35597821679298614</v>
      </c>
      <c r="R3532" s="75">
        <f t="shared" si="223"/>
        <v>0.42651507586696125</v>
      </c>
      <c r="S3532" s="7"/>
    </row>
    <row r="3533" spans="1:19" ht="51" x14ac:dyDescent="0.25">
      <c r="A3533" s="66"/>
      <c r="B3533" s="56"/>
      <c r="C3533" s="67"/>
      <c r="D3533" s="68"/>
      <c r="E3533" s="69"/>
      <c r="F3533" s="70"/>
      <c r="G3533" s="71"/>
      <c r="H3533" s="66">
        <v>3000289</v>
      </c>
      <c r="I3533" s="67" t="s">
        <v>449</v>
      </c>
      <c r="J3533" s="72">
        <v>4.8875000000000002E-2</v>
      </c>
      <c r="K3533" s="73">
        <v>4.8875000000000002E-2</v>
      </c>
      <c r="L3533" s="73">
        <f t="shared" si="220"/>
        <v>1.7315500274129324E-2</v>
      </c>
      <c r="M3533" s="73">
        <v>1.1463120274129324E-2</v>
      </c>
      <c r="N3533" s="73">
        <v>2.37857E-3</v>
      </c>
      <c r="O3533" s="73">
        <v>3.4738100000000004E-3</v>
      </c>
      <c r="P3533" s="74">
        <f t="shared" si="221"/>
        <v>0.23453954525072784</v>
      </c>
      <c r="Q3533" s="74">
        <f t="shared" si="222"/>
        <v>0.28320593911262043</v>
      </c>
      <c r="R3533" s="75">
        <f t="shared" si="223"/>
        <v>0.35428133553205776</v>
      </c>
      <c r="S3533" s="7"/>
    </row>
    <row r="3534" spans="1:19" ht="25.5" x14ac:dyDescent="0.25">
      <c r="A3534" s="66"/>
      <c r="B3534" s="56"/>
      <c r="C3534" s="67"/>
      <c r="D3534" s="68"/>
      <c r="E3534" s="69"/>
      <c r="F3534" s="70"/>
      <c r="G3534" s="71"/>
      <c r="H3534" s="66">
        <v>3000686</v>
      </c>
      <c r="I3534" s="67" t="s">
        <v>450</v>
      </c>
      <c r="J3534" s="72">
        <v>6.4668000000000003E-2</v>
      </c>
      <c r="K3534" s="73">
        <v>0.10238199999999999</v>
      </c>
      <c r="L3534" s="73">
        <f t="shared" si="220"/>
        <v>3.5027200257569405E-2</v>
      </c>
      <c r="M3534" s="73">
        <v>2.0529790257569402E-2</v>
      </c>
      <c r="N3534" s="73">
        <v>3.9420000000000002E-3</v>
      </c>
      <c r="O3534" s="73">
        <v>1.0555409999999999E-2</v>
      </c>
      <c r="P3534" s="74">
        <f t="shared" si="221"/>
        <v>0.20052148090064079</v>
      </c>
      <c r="Q3534" s="74">
        <f t="shared" si="222"/>
        <v>0.23902434273182208</v>
      </c>
      <c r="R3534" s="75">
        <f t="shared" si="223"/>
        <v>0.34212264126086039</v>
      </c>
      <c r="S3534" s="7"/>
    </row>
    <row r="3535" spans="1:19" x14ac:dyDescent="0.25">
      <c r="A3535" s="66"/>
      <c r="B3535" s="56"/>
      <c r="C3535" s="67"/>
      <c r="D3535" s="68"/>
      <c r="E3535" s="69"/>
      <c r="F3535" s="70"/>
      <c r="G3535" s="71"/>
      <c r="H3535" s="66">
        <v>9000000</v>
      </c>
      <c r="I3535" s="67" t="s">
        <v>293</v>
      </c>
      <c r="J3535" s="72">
        <v>3.1000000000000003E-3</v>
      </c>
      <c r="K3535" s="73">
        <v>3.1000000000000003E-3</v>
      </c>
      <c r="L3535" s="73">
        <f t="shared" si="220"/>
        <v>0</v>
      </c>
      <c r="M3535" s="73">
        <v>0</v>
      </c>
      <c r="N3535" s="73">
        <v>0</v>
      </c>
      <c r="O3535" s="73">
        <v>0</v>
      </c>
      <c r="P3535" s="74">
        <f t="shared" si="221"/>
        <v>0</v>
      </c>
      <c r="Q3535" s="74">
        <f t="shared" si="222"/>
        <v>0</v>
      </c>
      <c r="R3535" s="75">
        <f t="shared" si="223"/>
        <v>0</v>
      </c>
      <c r="S3535" s="7"/>
    </row>
    <row r="3536" spans="1:19" ht="38.25" x14ac:dyDescent="0.25">
      <c r="A3536" s="44"/>
      <c r="B3536" s="45"/>
      <c r="C3536" s="46"/>
      <c r="D3536" s="47"/>
      <c r="E3536" s="48"/>
      <c r="F3536" s="49">
        <v>106</v>
      </c>
      <c r="G3536" s="50" t="s">
        <v>83</v>
      </c>
      <c r="H3536" s="90"/>
      <c r="I3536" s="46"/>
      <c r="J3536" s="51">
        <v>5.0289109999999999</v>
      </c>
      <c r="K3536" s="52">
        <v>5.165273</v>
      </c>
      <c r="L3536" s="53">
        <f t="shared" si="220"/>
        <v>3.20402930580391</v>
      </c>
      <c r="M3536" s="53">
        <v>2.6202177958039101</v>
      </c>
      <c r="N3536" s="53">
        <v>0.27142578000000001</v>
      </c>
      <c r="O3536" s="53">
        <v>0.31238573000000008</v>
      </c>
      <c r="P3536" s="54">
        <f t="shared" si="221"/>
        <v>0.50727576176591438</v>
      </c>
      <c r="Q3536" s="54">
        <f t="shared" si="222"/>
        <v>0.55982395815359809</v>
      </c>
      <c r="R3536" s="55">
        <f t="shared" si="223"/>
        <v>0.62030202581817262</v>
      </c>
      <c r="S3536" s="7"/>
    </row>
    <row r="3537" spans="1:19" ht="51" x14ac:dyDescent="0.25">
      <c r="A3537" s="66"/>
      <c r="B3537" s="56"/>
      <c r="C3537" s="67"/>
      <c r="D3537" s="68"/>
      <c r="E3537" s="69"/>
      <c r="F3537" s="70"/>
      <c r="G3537" s="71"/>
      <c r="H3537" s="66">
        <v>3000574</v>
      </c>
      <c r="I3537" s="67" t="s">
        <v>391</v>
      </c>
      <c r="J3537" s="72">
        <v>5.0289109999999999</v>
      </c>
      <c r="K3537" s="73">
        <v>5.165273</v>
      </c>
      <c r="L3537" s="73">
        <f t="shared" si="220"/>
        <v>3.20402930580391</v>
      </c>
      <c r="M3537" s="73">
        <v>2.6202177958039101</v>
      </c>
      <c r="N3537" s="73">
        <v>0.27142578000000001</v>
      </c>
      <c r="O3537" s="73">
        <v>0.31238573000000008</v>
      </c>
      <c r="P3537" s="74">
        <f t="shared" si="221"/>
        <v>0.50727576176591438</v>
      </c>
      <c r="Q3537" s="74">
        <f t="shared" si="222"/>
        <v>0.55982395815359809</v>
      </c>
      <c r="R3537" s="75">
        <f t="shared" si="223"/>
        <v>0.62030202581817262</v>
      </c>
      <c r="S3537" s="7"/>
    </row>
    <row r="3538" spans="1:19" ht="38.25" x14ac:dyDescent="0.25">
      <c r="A3538" s="44"/>
      <c r="B3538" s="45"/>
      <c r="C3538" s="46"/>
      <c r="D3538" s="47"/>
      <c r="E3538" s="48"/>
      <c r="F3538" s="49">
        <v>107</v>
      </c>
      <c r="G3538" s="50" t="s">
        <v>84</v>
      </c>
      <c r="H3538" s="90"/>
      <c r="I3538" s="46"/>
      <c r="J3538" s="51">
        <v>2.6676820000000001</v>
      </c>
      <c r="K3538" s="52">
        <v>2.8137340000000002</v>
      </c>
      <c r="L3538" s="53">
        <f t="shared" si="220"/>
        <v>1.3654053201801544</v>
      </c>
      <c r="M3538" s="53">
        <v>0.85005653018015437</v>
      </c>
      <c r="N3538" s="53">
        <v>0.24938031000000002</v>
      </c>
      <c r="O3538" s="53">
        <v>0.26596848000000001</v>
      </c>
      <c r="P3538" s="54">
        <f t="shared" si="221"/>
        <v>0.30210976950207602</v>
      </c>
      <c r="Q3538" s="54">
        <f t="shared" si="222"/>
        <v>0.39073943740956124</v>
      </c>
      <c r="R3538" s="55">
        <f t="shared" si="223"/>
        <v>0.48526453466466773</v>
      </c>
      <c r="S3538" s="7"/>
    </row>
    <row r="3539" spans="1:19" ht="38.25" x14ac:dyDescent="0.25">
      <c r="A3539" s="66"/>
      <c r="B3539" s="56"/>
      <c r="C3539" s="67"/>
      <c r="D3539" s="68"/>
      <c r="E3539" s="69"/>
      <c r="F3539" s="70"/>
      <c r="G3539" s="71"/>
      <c r="H3539" s="66">
        <v>3000546</v>
      </c>
      <c r="I3539" s="67" t="s">
        <v>396</v>
      </c>
      <c r="J3539" s="72">
        <v>2.6676820000000001</v>
      </c>
      <c r="K3539" s="73">
        <v>2.67327</v>
      </c>
      <c r="L3539" s="73">
        <f t="shared" si="220"/>
        <v>1.3115205501801543</v>
      </c>
      <c r="M3539" s="73">
        <v>0.85005653018015437</v>
      </c>
      <c r="N3539" s="73">
        <v>0.22358031000000003</v>
      </c>
      <c r="O3539" s="73">
        <v>0.23788371</v>
      </c>
      <c r="P3539" s="74">
        <f t="shared" si="221"/>
        <v>0.31798379145396999</v>
      </c>
      <c r="Q3539" s="74">
        <f t="shared" si="222"/>
        <v>0.40161930526290063</v>
      </c>
      <c r="R3539" s="75">
        <f t="shared" si="223"/>
        <v>0.49060534483241658</v>
      </c>
      <c r="S3539" s="7"/>
    </row>
    <row r="3540" spans="1:19" x14ac:dyDescent="0.25">
      <c r="A3540" s="66"/>
      <c r="B3540" s="56"/>
      <c r="C3540" s="67"/>
      <c r="D3540" s="68"/>
      <c r="E3540" s="69"/>
      <c r="F3540" s="70"/>
      <c r="G3540" s="71"/>
      <c r="H3540" s="66">
        <v>9000009</v>
      </c>
      <c r="I3540" s="67" t="s">
        <v>294</v>
      </c>
      <c r="J3540" s="72">
        <v>0</v>
      </c>
      <c r="K3540" s="73">
        <v>0.14046400000000001</v>
      </c>
      <c r="L3540" s="73">
        <f t="shared" si="220"/>
        <v>5.3884769999999999E-2</v>
      </c>
      <c r="M3540" s="73">
        <v>0</v>
      </c>
      <c r="N3540" s="73">
        <v>2.58E-2</v>
      </c>
      <c r="O3540" s="73">
        <v>2.8084770000000002E-2</v>
      </c>
      <c r="P3540" s="74">
        <f t="shared" si="221"/>
        <v>0</v>
      </c>
      <c r="Q3540" s="74">
        <f t="shared" si="222"/>
        <v>0.18367695637316322</v>
      </c>
      <c r="R3540" s="75">
        <f t="shared" si="223"/>
        <v>0.38361978870030755</v>
      </c>
      <c r="S3540" s="7"/>
    </row>
    <row r="3541" spans="1:19" ht="25.5" x14ac:dyDescent="0.25">
      <c r="A3541" s="44"/>
      <c r="B3541" s="45"/>
      <c r="C3541" s="46"/>
      <c r="D3541" s="47"/>
      <c r="E3541" s="48"/>
      <c r="F3541" s="49">
        <v>116</v>
      </c>
      <c r="G3541" s="50" t="s">
        <v>153</v>
      </c>
      <c r="H3541" s="90"/>
      <c r="I3541" s="46"/>
      <c r="J3541" s="51">
        <v>0.47353999999999996</v>
      </c>
      <c r="K3541" s="52">
        <v>0.47353999999999996</v>
      </c>
      <c r="L3541" s="53">
        <f t="shared" si="220"/>
        <v>0.12874251153018074</v>
      </c>
      <c r="M3541" s="53">
        <v>9.6842041530180722E-2</v>
      </c>
      <c r="N3541" s="53">
        <v>1.7327409999999998E-2</v>
      </c>
      <c r="O3541" s="53">
        <v>1.4573059999999999E-2</v>
      </c>
      <c r="P3541" s="54">
        <f t="shared" si="221"/>
        <v>0.20450657078637652</v>
      </c>
      <c r="Q3541" s="54">
        <f t="shared" si="222"/>
        <v>0.24109779856016542</v>
      </c>
      <c r="R3541" s="55">
        <f t="shared" si="223"/>
        <v>0.27187251664100337</v>
      </c>
      <c r="S3541" s="7"/>
    </row>
    <row r="3542" spans="1:19" ht="25.5" x14ac:dyDescent="0.25">
      <c r="A3542" s="66"/>
      <c r="B3542" s="56"/>
      <c r="C3542" s="67"/>
      <c r="D3542" s="68"/>
      <c r="E3542" s="69"/>
      <c r="F3542" s="70"/>
      <c r="G3542" s="71"/>
      <c r="H3542" s="66">
        <v>3000577</v>
      </c>
      <c r="I3542" s="67" t="s">
        <v>457</v>
      </c>
      <c r="J3542" s="72">
        <v>0.47353999999999996</v>
      </c>
      <c r="K3542" s="73">
        <v>0.47353999999999996</v>
      </c>
      <c r="L3542" s="73">
        <f t="shared" si="220"/>
        <v>0.12874251153018074</v>
      </c>
      <c r="M3542" s="73">
        <v>9.6842041530180722E-2</v>
      </c>
      <c r="N3542" s="73">
        <v>1.7327409999999998E-2</v>
      </c>
      <c r="O3542" s="73">
        <v>1.4573059999999999E-2</v>
      </c>
      <c r="P3542" s="74">
        <f t="shared" si="221"/>
        <v>0.20450657078637652</v>
      </c>
      <c r="Q3542" s="74">
        <f t="shared" si="222"/>
        <v>0.24109779856016542</v>
      </c>
      <c r="R3542" s="75">
        <f t="shared" si="223"/>
        <v>0.27187251664100337</v>
      </c>
      <c r="S3542" s="7"/>
    </row>
    <row r="3543" spans="1:19" ht="38.25" x14ac:dyDescent="0.25">
      <c r="A3543" s="44"/>
      <c r="B3543" s="45"/>
      <c r="C3543" s="46"/>
      <c r="D3543" s="47"/>
      <c r="E3543" s="48"/>
      <c r="F3543" s="49">
        <v>117</v>
      </c>
      <c r="G3543" s="50" t="s">
        <v>216</v>
      </c>
      <c r="H3543" s="90"/>
      <c r="I3543" s="46"/>
      <c r="J3543" s="51">
        <v>0.02</v>
      </c>
      <c r="K3543" s="52">
        <v>0.26007999999999998</v>
      </c>
      <c r="L3543" s="53">
        <f t="shared" si="220"/>
        <v>6.2181300000000002E-2</v>
      </c>
      <c r="M3543" s="53">
        <v>0</v>
      </c>
      <c r="N3543" s="53">
        <v>0</v>
      </c>
      <c r="O3543" s="53">
        <v>6.2181300000000002E-2</v>
      </c>
      <c r="P3543" s="54">
        <f t="shared" si="221"/>
        <v>0</v>
      </c>
      <c r="Q3543" s="54">
        <f t="shared" si="222"/>
        <v>0</v>
      </c>
      <c r="R3543" s="55">
        <f t="shared" si="223"/>
        <v>0.239085281451861</v>
      </c>
      <c r="S3543" s="7"/>
    </row>
    <row r="3544" spans="1:19" ht="51" x14ac:dyDescent="0.25">
      <c r="A3544" s="66"/>
      <c r="B3544" s="56"/>
      <c r="C3544" s="67"/>
      <c r="D3544" s="68"/>
      <c r="E3544" s="69"/>
      <c r="F3544" s="70"/>
      <c r="G3544" s="71"/>
      <c r="H3544" s="66">
        <v>3000589</v>
      </c>
      <c r="I3544" s="67" t="s">
        <v>543</v>
      </c>
      <c r="J3544" s="72">
        <v>0.02</v>
      </c>
      <c r="K3544" s="73">
        <v>0.26007999999999998</v>
      </c>
      <c r="L3544" s="73">
        <f t="shared" si="220"/>
        <v>6.2181300000000002E-2</v>
      </c>
      <c r="M3544" s="73">
        <v>0</v>
      </c>
      <c r="N3544" s="73">
        <v>0</v>
      </c>
      <c r="O3544" s="73">
        <v>6.2181300000000002E-2</v>
      </c>
      <c r="P3544" s="74">
        <f t="shared" si="221"/>
        <v>0</v>
      </c>
      <c r="Q3544" s="74">
        <f t="shared" si="222"/>
        <v>0</v>
      </c>
      <c r="R3544" s="75">
        <f t="shared" si="223"/>
        <v>0.239085281451861</v>
      </c>
      <c r="S3544" s="7"/>
    </row>
    <row r="3545" spans="1:19" ht="25.5" x14ac:dyDescent="0.25">
      <c r="A3545" s="44"/>
      <c r="B3545" s="45"/>
      <c r="C3545" s="46"/>
      <c r="D3545" s="47"/>
      <c r="E3545" s="48"/>
      <c r="F3545" s="49">
        <v>121</v>
      </c>
      <c r="G3545" s="50" t="s">
        <v>159</v>
      </c>
      <c r="H3545" s="90"/>
      <c r="I3545" s="46"/>
      <c r="J3545" s="51">
        <v>3.4114180000000003</v>
      </c>
      <c r="K3545" s="52">
        <v>3.4114180000000003</v>
      </c>
      <c r="L3545" s="53">
        <f t="shared" si="220"/>
        <v>5.6356480040969756E-2</v>
      </c>
      <c r="M3545" s="53">
        <v>7.2814400409697555E-3</v>
      </c>
      <c r="N3545" s="53">
        <v>2.2283999999999998E-2</v>
      </c>
      <c r="O3545" s="53">
        <v>2.6791040000000002E-2</v>
      </c>
      <c r="P3545" s="54">
        <f t="shared" si="221"/>
        <v>2.1344320868828606E-3</v>
      </c>
      <c r="Q3545" s="54">
        <f t="shared" si="222"/>
        <v>8.666613133005029E-3</v>
      </c>
      <c r="R3545" s="55">
        <f t="shared" si="223"/>
        <v>1.6519957402162312E-2</v>
      </c>
      <c r="S3545" s="7"/>
    </row>
    <row r="3546" spans="1:19" ht="51" x14ac:dyDescent="0.25">
      <c r="A3546" s="66"/>
      <c r="B3546" s="56"/>
      <c r="C3546" s="67"/>
      <c r="D3546" s="68"/>
      <c r="E3546" s="69"/>
      <c r="F3546" s="70"/>
      <c r="G3546" s="71"/>
      <c r="H3546" s="66">
        <v>3000629</v>
      </c>
      <c r="I3546" s="67" t="s">
        <v>462</v>
      </c>
      <c r="J3546" s="72">
        <v>1.1000000000000001E-3</v>
      </c>
      <c r="K3546" s="73">
        <v>1.1000000000000001E-3</v>
      </c>
      <c r="L3546" s="73">
        <f t="shared" si="220"/>
        <v>0</v>
      </c>
      <c r="M3546" s="73">
        <v>0</v>
      </c>
      <c r="N3546" s="73">
        <v>0</v>
      </c>
      <c r="O3546" s="73">
        <v>0</v>
      </c>
      <c r="P3546" s="74">
        <f t="shared" si="221"/>
        <v>0</v>
      </c>
      <c r="Q3546" s="74">
        <f t="shared" si="222"/>
        <v>0</v>
      </c>
      <c r="R3546" s="75">
        <f t="shared" si="223"/>
        <v>0</v>
      </c>
      <c r="S3546" s="7"/>
    </row>
    <row r="3547" spans="1:19" ht="38.25" x14ac:dyDescent="0.25">
      <c r="A3547" s="66"/>
      <c r="B3547" s="56"/>
      <c r="C3547" s="67"/>
      <c r="D3547" s="68"/>
      <c r="E3547" s="69"/>
      <c r="F3547" s="70"/>
      <c r="G3547" s="71"/>
      <c r="H3547" s="66">
        <v>3000633</v>
      </c>
      <c r="I3547" s="67" t="s">
        <v>464</v>
      </c>
      <c r="J3547" s="72">
        <v>5.0631000000000002E-2</v>
      </c>
      <c r="K3547" s="73">
        <v>5.0631000000000002E-2</v>
      </c>
      <c r="L3547" s="73">
        <f t="shared" si="220"/>
        <v>2.4857140040969755E-2</v>
      </c>
      <c r="M3547" s="73">
        <v>7.2814400409697555E-3</v>
      </c>
      <c r="N3547" s="73">
        <v>1.6534E-2</v>
      </c>
      <c r="O3547" s="73">
        <v>1.0417E-3</v>
      </c>
      <c r="P3547" s="74">
        <f t="shared" si="221"/>
        <v>0.14381386978273697</v>
      </c>
      <c r="Q3547" s="74">
        <f t="shared" si="222"/>
        <v>0.4703726973784787</v>
      </c>
      <c r="R3547" s="75">
        <f t="shared" si="223"/>
        <v>0.49094704906025466</v>
      </c>
      <c r="S3547" s="7"/>
    </row>
    <row r="3548" spans="1:19" x14ac:dyDescent="0.25">
      <c r="A3548" s="66"/>
      <c r="B3548" s="56"/>
      <c r="C3548" s="67"/>
      <c r="D3548" s="68"/>
      <c r="E3548" s="69"/>
      <c r="F3548" s="70"/>
      <c r="G3548" s="71"/>
      <c r="H3548" s="66">
        <v>9000009</v>
      </c>
      <c r="I3548" s="67" t="s">
        <v>294</v>
      </c>
      <c r="J3548" s="72">
        <v>3.3596870000000001</v>
      </c>
      <c r="K3548" s="73">
        <v>3.3596870000000001</v>
      </c>
      <c r="L3548" s="73">
        <f t="shared" si="220"/>
        <v>3.1499340000000001E-2</v>
      </c>
      <c r="M3548" s="73">
        <v>0</v>
      </c>
      <c r="N3548" s="73">
        <v>5.7499999999999999E-3</v>
      </c>
      <c r="O3548" s="73">
        <v>2.5749340000000003E-2</v>
      </c>
      <c r="P3548" s="74">
        <f t="shared" si="221"/>
        <v>0</v>
      </c>
      <c r="Q3548" s="74">
        <f t="shared" si="222"/>
        <v>1.7114689552925615E-3</v>
      </c>
      <c r="R3548" s="75">
        <f t="shared" si="223"/>
        <v>9.3756769603835118E-3</v>
      </c>
      <c r="S3548" s="7"/>
    </row>
    <row r="3549" spans="1:19" ht="25.5" x14ac:dyDescent="0.25">
      <c r="A3549" s="44"/>
      <c r="B3549" s="45"/>
      <c r="C3549" s="46"/>
      <c r="D3549" s="47"/>
      <c r="E3549" s="48"/>
      <c r="F3549" s="49">
        <v>127</v>
      </c>
      <c r="G3549" s="50" t="s">
        <v>184</v>
      </c>
      <c r="H3549" s="90"/>
      <c r="I3549" s="46"/>
      <c r="J3549" s="51">
        <v>5.3187999999999999E-2</v>
      </c>
      <c r="K3549" s="52">
        <v>5.9188000000000004E-2</v>
      </c>
      <c r="L3549" s="53">
        <f t="shared" si="220"/>
        <v>3.539299996266812E-2</v>
      </c>
      <c r="M3549" s="53">
        <v>1.6155199962668121E-2</v>
      </c>
      <c r="N3549" s="53">
        <v>1.3294E-2</v>
      </c>
      <c r="O3549" s="53">
        <v>5.9438E-3</v>
      </c>
      <c r="P3549" s="54">
        <f t="shared" si="221"/>
        <v>0.27294721840015068</v>
      </c>
      <c r="Q3549" s="54">
        <f t="shared" si="222"/>
        <v>0.49755355752294583</v>
      </c>
      <c r="R3549" s="55">
        <f t="shared" si="223"/>
        <v>0.59797594043840163</v>
      </c>
      <c r="S3549" s="7"/>
    </row>
    <row r="3550" spans="1:19" ht="51" x14ac:dyDescent="0.25">
      <c r="A3550" s="66"/>
      <c r="B3550" s="56"/>
      <c r="C3550" s="67"/>
      <c r="D3550" s="68"/>
      <c r="E3550" s="69"/>
      <c r="F3550" s="70"/>
      <c r="G3550" s="71"/>
      <c r="H3550" s="66">
        <v>3000664</v>
      </c>
      <c r="I3550" s="67" t="s">
        <v>507</v>
      </c>
      <c r="J3550" s="72">
        <v>2.9752000000000001E-2</v>
      </c>
      <c r="K3550" s="73">
        <v>2.9752000000000001E-2</v>
      </c>
      <c r="L3550" s="73">
        <f t="shared" si="220"/>
        <v>2.1161999949085714E-2</v>
      </c>
      <c r="M3550" s="73">
        <v>1.5771199949085712E-2</v>
      </c>
      <c r="N3550" s="73">
        <v>2.8680000000000003E-3</v>
      </c>
      <c r="O3550" s="73">
        <v>2.5228000000000004E-3</v>
      </c>
      <c r="P3550" s="74">
        <f t="shared" si="221"/>
        <v>0.53008873181922933</v>
      </c>
      <c r="Q3550" s="74">
        <f t="shared" si="222"/>
        <v>0.62648561270118686</v>
      </c>
      <c r="R3550" s="75">
        <f t="shared" si="223"/>
        <v>0.71127991224407483</v>
      </c>
      <c r="S3550" s="7"/>
    </row>
    <row r="3551" spans="1:19" ht="25.5" x14ac:dyDescent="0.25">
      <c r="A3551" s="66"/>
      <c r="B3551" s="56"/>
      <c r="C3551" s="67"/>
      <c r="D3551" s="68"/>
      <c r="E3551" s="69"/>
      <c r="F3551" s="70"/>
      <c r="G3551" s="71"/>
      <c r="H3551" s="66">
        <v>3000665</v>
      </c>
      <c r="I3551" s="67" t="s">
        <v>503</v>
      </c>
      <c r="J3551" s="72">
        <v>2.3435999999999998E-2</v>
      </c>
      <c r="K3551" s="73">
        <v>2.9436E-2</v>
      </c>
      <c r="L3551" s="73">
        <f t="shared" si="220"/>
        <v>1.4231000013582407E-2</v>
      </c>
      <c r="M3551" s="73">
        <v>3.8400001358240843E-4</v>
      </c>
      <c r="N3551" s="73">
        <v>1.0426E-2</v>
      </c>
      <c r="O3551" s="73">
        <v>3.4209999999999996E-3</v>
      </c>
      <c r="P3551" s="74">
        <f t="shared" si="221"/>
        <v>1.3045251174833824E-2</v>
      </c>
      <c r="Q3551" s="74">
        <f t="shared" si="222"/>
        <v>0.36723739684680012</v>
      </c>
      <c r="R3551" s="75">
        <f t="shared" si="223"/>
        <v>0.48345563302019318</v>
      </c>
      <c r="S3551" s="7"/>
    </row>
    <row r="3552" spans="1:19" ht="38.25" x14ac:dyDescent="0.25">
      <c r="A3552" s="44"/>
      <c r="B3552" s="45"/>
      <c r="C3552" s="46"/>
      <c r="D3552" s="47"/>
      <c r="E3552" s="48"/>
      <c r="F3552" s="49">
        <v>129</v>
      </c>
      <c r="G3552" s="50" t="s">
        <v>143</v>
      </c>
      <c r="H3552" s="90"/>
      <c r="I3552" s="46"/>
      <c r="J3552" s="51">
        <v>0</v>
      </c>
      <c r="K3552" s="52">
        <v>0.63247200000000003</v>
      </c>
      <c r="L3552" s="53">
        <f t="shared" si="220"/>
        <v>4.2658769999999999E-2</v>
      </c>
      <c r="M3552" s="53">
        <v>0</v>
      </c>
      <c r="N3552" s="53">
        <v>0.01</v>
      </c>
      <c r="O3552" s="53">
        <v>3.2658769999999997E-2</v>
      </c>
      <c r="P3552" s="54">
        <f t="shared" si="221"/>
        <v>0</v>
      </c>
      <c r="Q3552" s="54">
        <f t="shared" si="222"/>
        <v>1.5810976612403393E-2</v>
      </c>
      <c r="R3552" s="55">
        <f t="shared" si="223"/>
        <v>6.7447681478389546E-2</v>
      </c>
      <c r="S3552" s="7"/>
    </row>
    <row r="3553" spans="1:19" ht="38.25" x14ac:dyDescent="0.25">
      <c r="A3553" s="66"/>
      <c r="B3553" s="56"/>
      <c r="C3553" s="67"/>
      <c r="D3553" s="68"/>
      <c r="E3553" s="69"/>
      <c r="F3553" s="70"/>
      <c r="G3553" s="71"/>
      <c r="H3553" s="66">
        <v>3000688</v>
      </c>
      <c r="I3553" s="67" t="s">
        <v>429</v>
      </c>
      <c r="J3553" s="72">
        <v>0</v>
      </c>
      <c r="K3553" s="73">
        <v>0.46764000000000006</v>
      </c>
      <c r="L3553" s="73">
        <f t="shared" si="220"/>
        <v>3.3738769999999994E-2</v>
      </c>
      <c r="M3553" s="73">
        <v>0</v>
      </c>
      <c r="N3553" s="73">
        <v>0.01</v>
      </c>
      <c r="O3553" s="73">
        <v>2.3738769999999996E-2</v>
      </c>
      <c r="P3553" s="74">
        <f t="shared" si="221"/>
        <v>0</v>
      </c>
      <c r="Q3553" s="74">
        <f t="shared" si="222"/>
        <v>2.1383970575656486E-2</v>
      </c>
      <c r="R3553" s="75">
        <f t="shared" si="223"/>
        <v>7.2146886493884163E-2</v>
      </c>
      <c r="S3553" s="7"/>
    </row>
    <row r="3554" spans="1:19" ht="25.5" x14ac:dyDescent="0.25">
      <c r="A3554" s="66"/>
      <c r="B3554" s="56"/>
      <c r="C3554" s="67"/>
      <c r="D3554" s="68"/>
      <c r="E3554" s="69"/>
      <c r="F3554" s="70"/>
      <c r="G3554" s="71"/>
      <c r="H3554" s="66">
        <v>3000689</v>
      </c>
      <c r="I3554" s="67" t="s">
        <v>430</v>
      </c>
      <c r="J3554" s="72">
        <v>0</v>
      </c>
      <c r="K3554" s="73">
        <v>0.16483199999999998</v>
      </c>
      <c r="L3554" s="73">
        <f t="shared" si="220"/>
        <v>8.9200000000000008E-3</v>
      </c>
      <c r="M3554" s="73">
        <v>0</v>
      </c>
      <c r="N3554" s="73">
        <v>0</v>
      </c>
      <c r="O3554" s="73">
        <v>8.9200000000000008E-3</v>
      </c>
      <c r="P3554" s="74">
        <f t="shared" si="221"/>
        <v>0</v>
      </c>
      <c r="Q3554" s="74">
        <f t="shared" si="222"/>
        <v>0</v>
      </c>
      <c r="R3554" s="75">
        <f t="shared" si="223"/>
        <v>5.4115705688215894E-2</v>
      </c>
      <c r="S3554" s="7"/>
    </row>
    <row r="3555" spans="1:19" x14ac:dyDescent="0.25">
      <c r="A3555" s="44"/>
      <c r="B3555" s="45"/>
      <c r="C3555" s="46"/>
      <c r="D3555" s="47"/>
      <c r="E3555" s="48"/>
      <c r="F3555" s="49">
        <v>131</v>
      </c>
      <c r="G3555" s="50" t="s">
        <v>144</v>
      </c>
      <c r="H3555" s="90"/>
      <c r="I3555" s="46"/>
      <c r="J3555" s="51">
        <v>0.24299500000000002</v>
      </c>
      <c r="K3555" s="52">
        <v>0.26869199999999999</v>
      </c>
      <c r="L3555" s="53">
        <f t="shared" si="220"/>
        <v>0.10034066926022581</v>
      </c>
      <c r="M3555" s="53">
        <v>6.7510019260225818E-2</v>
      </c>
      <c r="N3555" s="53">
        <v>2.1061429999999999E-2</v>
      </c>
      <c r="O3555" s="53">
        <v>1.1769219999999999E-2</v>
      </c>
      <c r="P3555" s="54">
        <f t="shared" si="221"/>
        <v>0.25125429584887465</v>
      </c>
      <c r="Q3555" s="54">
        <f t="shared" si="222"/>
        <v>0.32963932405961405</v>
      </c>
      <c r="R3555" s="55">
        <f t="shared" si="223"/>
        <v>0.37344122363235904</v>
      </c>
      <c r="S3555" s="7"/>
    </row>
    <row r="3556" spans="1:19" x14ac:dyDescent="0.25">
      <c r="A3556" s="66"/>
      <c r="B3556" s="56"/>
      <c r="C3556" s="67"/>
      <c r="D3556" s="68"/>
      <c r="E3556" s="69"/>
      <c r="F3556" s="70"/>
      <c r="G3556" s="71"/>
      <c r="H3556" s="66">
        <v>3000001</v>
      </c>
      <c r="I3556" s="67" t="s">
        <v>283</v>
      </c>
      <c r="J3556" s="72">
        <v>4.7810000000000005E-3</v>
      </c>
      <c r="K3556" s="73">
        <v>4.7810000000000005E-3</v>
      </c>
      <c r="L3556" s="73">
        <f t="shared" si="220"/>
        <v>1.2800000000000001E-3</v>
      </c>
      <c r="M3556" s="73">
        <v>0</v>
      </c>
      <c r="N3556" s="73">
        <v>0</v>
      </c>
      <c r="O3556" s="73">
        <v>1.2800000000000001E-3</v>
      </c>
      <c r="P3556" s="74">
        <f t="shared" si="221"/>
        <v>0</v>
      </c>
      <c r="Q3556" s="74">
        <f t="shared" si="222"/>
        <v>0</v>
      </c>
      <c r="R3556" s="75">
        <f t="shared" si="223"/>
        <v>0.26772641706755906</v>
      </c>
      <c r="S3556" s="7"/>
    </row>
    <row r="3557" spans="1:19" ht="25.5" x14ac:dyDescent="0.25">
      <c r="A3557" s="66"/>
      <c r="B3557" s="56"/>
      <c r="C3557" s="67"/>
      <c r="D3557" s="68"/>
      <c r="E3557" s="69"/>
      <c r="F3557" s="70"/>
      <c r="G3557" s="71"/>
      <c r="H3557" s="66">
        <v>3000698</v>
      </c>
      <c r="I3557" s="67" t="s">
        <v>431</v>
      </c>
      <c r="J3557" s="72">
        <v>0.16210000000000002</v>
      </c>
      <c r="K3557" s="73">
        <v>0.18779700000000002</v>
      </c>
      <c r="L3557" s="73">
        <f t="shared" si="220"/>
        <v>7.6476539443368352E-2</v>
      </c>
      <c r="M3557" s="73">
        <v>5.2736569443368353E-2</v>
      </c>
      <c r="N3557" s="73">
        <v>1.7924969999999998E-2</v>
      </c>
      <c r="O3557" s="73">
        <v>5.8150000000000007E-3</v>
      </c>
      <c r="P3557" s="74">
        <f t="shared" si="221"/>
        <v>0.28081688974460906</v>
      </c>
      <c r="Q3557" s="74">
        <f t="shared" si="222"/>
        <v>0.37626553908405536</v>
      </c>
      <c r="R3557" s="75">
        <f t="shared" si="223"/>
        <v>0.40722982498851601</v>
      </c>
      <c r="S3557" s="7"/>
    </row>
    <row r="3558" spans="1:19" ht="38.25" x14ac:dyDescent="0.25">
      <c r="A3558" s="66"/>
      <c r="B3558" s="56"/>
      <c r="C3558" s="67"/>
      <c r="D3558" s="68"/>
      <c r="E3558" s="69"/>
      <c r="F3558" s="70"/>
      <c r="G3558" s="71"/>
      <c r="H3558" s="66">
        <v>3000699</v>
      </c>
      <c r="I3558" s="67" t="s">
        <v>432</v>
      </c>
      <c r="J3558" s="72">
        <v>3.3E-3</v>
      </c>
      <c r="K3558" s="73">
        <v>3.3E-3</v>
      </c>
      <c r="L3558" s="73">
        <f t="shared" si="220"/>
        <v>1.297999988310039E-3</v>
      </c>
      <c r="M3558" s="73">
        <v>1.297999988310039E-3</v>
      </c>
      <c r="N3558" s="73">
        <v>0</v>
      </c>
      <c r="O3558" s="73">
        <v>0</v>
      </c>
      <c r="P3558" s="74">
        <f t="shared" si="221"/>
        <v>0.39333332979092095</v>
      </c>
      <c r="Q3558" s="74">
        <f t="shared" si="222"/>
        <v>0.39333332979092095</v>
      </c>
      <c r="R3558" s="75">
        <f t="shared" si="223"/>
        <v>0.39333332979092095</v>
      </c>
      <c r="S3558" s="7"/>
    </row>
    <row r="3559" spans="1:19" ht="25.5" x14ac:dyDescent="0.25">
      <c r="A3559" s="66"/>
      <c r="B3559" s="56"/>
      <c r="C3559" s="67"/>
      <c r="D3559" s="68"/>
      <c r="E3559" s="69"/>
      <c r="F3559" s="70"/>
      <c r="G3559" s="71"/>
      <c r="H3559" s="66">
        <v>3000700</v>
      </c>
      <c r="I3559" s="67" t="s">
        <v>433</v>
      </c>
      <c r="J3559" s="72">
        <v>5.3176000000000015E-2</v>
      </c>
      <c r="K3559" s="73">
        <v>5.3176000000000008E-2</v>
      </c>
      <c r="L3559" s="73">
        <f t="shared" si="220"/>
        <v>1.9611129795424939E-2</v>
      </c>
      <c r="M3559" s="73">
        <v>1.2410449795424938E-2</v>
      </c>
      <c r="N3559" s="73">
        <v>3.0314600000000006E-3</v>
      </c>
      <c r="O3559" s="73">
        <v>4.1692199999999995E-3</v>
      </c>
      <c r="P3559" s="74">
        <f t="shared" si="221"/>
        <v>0.23338441769642201</v>
      </c>
      <c r="Q3559" s="74">
        <f t="shared" si="222"/>
        <v>0.29039246644021616</v>
      </c>
      <c r="R3559" s="75">
        <f t="shared" si="223"/>
        <v>0.36879663373373206</v>
      </c>
      <c r="S3559" s="7"/>
    </row>
    <row r="3560" spans="1:19" ht="51" x14ac:dyDescent="0.25">
      <c r="A3560" s="66"/>
      <c r="B3560" s="56"/>
      <c r="C3560" s="67"/>
      <c r="D3560" s="68"/>
      <c r="E3560" s="69"/>
      <c r="F3560" s="70"/>
      <c r="G3560" s="71"/>
      <c r="H3560" s="66">
        <v>3000701</v>
      </c>
      <c r="I3560" s="67" t="s">
        <v>434</v>
      </c>
      <c r="J3560" s="72">
        <v>1.1377999999999999E-2</v>
      </c>
      <c r="K3560" s="73">
        <v>1.1377999999999999E-2</v>
      </c>
      <c r="L3560" s="73">
        <f t="shared" si="220"/>
        <v>8.6000001020729538E-4</v>
      </c>
      <c r="M3560" s="73">
        <v>4.6000001020729542E-4</v>
      </c>
      <c r="N3560" s="73">
        <v>0</v>
      </c>
      <c r="O3560" s="73">
        <v>4.0000000000000002E-4</v>
      </c>
      <c r="P3560" s="74">
        <f t="shared" si="221"/>
        <v>4.0428898770196474E-2</v>
      </c>
      <c r="Q3560" s="74">
        <f t="shared" si="222"/>
        <v>4.0428898770196474E-2</v>
      </c>
      <c r="R3560" s="75">
        <f t="shared" si="223"/>
        <v>7.558446213809944E-2</v>
      </c>
      <c r="S3560" s="7"/>
    </row>
    <row r="3561" spans="1:19" ht="25.5" x14ac:dyDescent="0.25">
      <c r="A3561" s="66"/>
      <c r="B3561" s="56"/>
      <c r="C3561" s="67"/>
      <c r="D3561" s="68"/>
      <c r="E3561" s="69"/>
      <c r="F3561" s="70"/>
      <c r="G3561" s="71"/>
      <c r="H3561" s="66">
        <v>3000702</v>
      </c>
      <c r="I3561" s="67" t="s">
        <v>435</v>
      </c>
      <c r="J3561" s="72">
        <v>5.1599999999999997E-3</v>
      </c>
      <c r="K3561" s="73">
        <v>5.1600000000000005E-3</v>
      </c>
      <c r="L3561" s="73">
        <f t="shared" si="220"/>
        <v>0</v>
      </c>
      <c r="M3561" s="73">
        <v>0</v>
      </c>
      <c r="N3561" s="73">
        <v>0</v>
      </c>
      <c r="O3561" s="73">
        <v>0</v>
      </c>
      <c r="P3561" s="74">
        <f t="shared" si="221"/>
        <v>0</v>
      </c>
      <c r="Q3561" s="74">
        <f t="shared" si="222"/>
        <v>0</v>
      </c>
      <c r="R3561" s="75">
        <f t="shared" si="223"/>
        <v>0</v>
      </c>
      <c r="S3561" s="7"/>
    </row>
    <row r="3562" spans="1:19" x14ac:dyDescent="0.25">
      <c r="A3562" s="66"/>
      <c r="B3562" s="56"/>
      <c r="C3562" s="67"/>
      <c r="D3562" s="68"/>
      <c r="E3562" s="69"/>
      <c r="F3562" s="70"/>
      <c r="G3562" s="71"/>
      <c r="H3562" s="66">
        <v>9000000</v>
      </c>
      <c r="I3562" s="67" t="s">
        <v>293</v>
      </c>
      <c r="J3562" s="72">
        <v>3.1000000000000003E-3</v>
      </c>
      <c r="K3562" s="73">
        <v>3.1000000000000003E-3</v>
      </c>
      <c r="L3562" s="73">
        <f t="shared" si="220"/>
        <v>8.1500002291519207E-4</v>
      </c>
      <c r="M3562" s="73">
        <v>6.0500002291519195E-4</v>
      </c>
      <c r="N3562" s="73">
        <v>1.05E-4</v>
      </c>
      <c r="O3562" s="73">
        <v>1.05E-4</v>
      </c>
      <c r="P3562" s="74">
        <f t="shared" si="221"/>
        <v>0.19516129771457802</v>
      </c>
      <c r="Q3562" s="74">
        <f t="shared" si="222"/>
        <v>0.22903226545651353</v>
      </c>
      <c r="R3562" s="75">
        <f t="shared" si="223"/>
        <v>0.26290323319844905</v>
      </c>
      <c r="S3562" s="7"/>
    </row>
    <row r="3563" spans="1:19" x14ac:dyDescent="0.25">
      <c r="A3563" s="44"/>
      <c r="B3563" s="45"/>
      <c r="C3563" s="46"/>
      <c r="D3563" s="47">
        <v>458</v>
      </c>
      <c r="E3563" s="48" t="s">
        <v>243</v>
      </c>
      <c r="F3563" s="49"/>
      <c r="G3563" s="50"/>
      <c r="H3563" s="90"/>
      <c r="I3563" s="46"/>
      <c r="J3563" s="51">
        <v>785.06089999999983</v>
      </c>
      <c r="K3563" s="52">
        <v>961.623198</v>
      </c>
      <c r="L3563" s="53">
        <f t="shared" si="220"/>
        <v>384.62355570414968</v>
      </c>
      <c r="M3563" s="53">
        <v>236.13395393414959</v>
      </c>
      <c r="N3563" s="53">
        <v>75.083636210000037</v>
      </c>
      <c r="O3563" s="53">
        <v>73.405965559999999</v>
      </c>
      <c r="P3563" s="54">
        <f t="shared" si="221"/>
        <v>0.24555767209574908</v>
      </c>
      <c r="Q3563" s="54">
        <f t="shared" si="222"/>
        <v>0.32363777287343443</v>
      </c>
      <c r="R3563" s="55">
        <f t="shared" si="223"/>
        <v>0.39997324992169092</v>
      </c>
      <c r="S3563" s="7"/>
    </row>
    <row r="3564" spans="1:19" x14ac:dyDescent="0.25">
      <c r="A3564" s="44"/>
      <c r="B3564" s="45"/>
      <c r="C3564" s="46"/>
      <c r="D3564" s="47"/>
      <c r="E3564" s="48"/>
      <c r="F3564" s="49">
        <v>1</v>
      </c>
      <c r="G3564" s="50" t="s">
        <v>136</v>
      </c>
      <c r="H3564" s="90"/>
      <c r="I3564" s="46"/>
      <c r="J3564" s="51">
        <v>57.257975999999999</v>
      </c>
      <c r="K3564" s="52">
        <v>76.160525000000021</v>
      </c>
      <c r="L3564" s="53">
        <f t="shared" si="220"/>
        <v>31.908569488924584</v>
      </c>
      <c r="M3564" s="53">
        <v>18.944529448924584</v>
      </c>
      <c r="N3564" s="53">
        <v>6.4561885700000001</v>
      </c>
      <c r="O3564" s="53">
        <v>6.5078514700000003</v>
      </c>
      <c r="P3564" s="54">
        <f t="shared" si="221"/>
        <v>0.24874473290362137</v>
      </c>
      <c r="Q3564" s="54">
        <f t="shared" si="222"/>
        <v>0.33351553208075413</v>
      </c>
      <c r="R3564" s="55">
        <f t="shared" si="223"/>
        <v>0.41896467348307509</v>
      </c>
      <c r="S3564" s="7"/>
    </row>
    <row r="3565" spans="1:19" x14ac:dyDescent="0.25">
      <c r="A3565" s="66"/>
      <c r="B3565" s="56"/>
      <c r="C3565" s="67"/>
      <c r="D3565" s="68"/>
      <c r="E3565" s="69"/>
      <c r="F3565" s="70"/>
      <c r="G3565" s="71"/>
      <c r="H3565" s="66">
        <v>3000001</v>
      </c>
      <c r="I3565" s="67" t="s">
        <v>283</v>
      </c>
      <c r="J3565" s="72">
        <v>1.809631</v>
      </c>
      <c r="K3565" s="73">
        <v>4.3461289999999986</v>
      </c>
      <c r="L3565" s="73">
        <f t="shared" si="220"/>
        <v>1.0554923611424865</v>
      </c>
      <c r="M3565" s="73">
        <v>0.60388518114248635</v>
      </c>
      <c r="N3565" s="73">
        <v>0.19334855000000001</v>
      </c>
      <c r="O3565" s="73">
        <v>0.25825862999999999</v>
      </c>
      <c r="P3565" s="74">
        <f t="shared" si="221"/>
        <v>0.13894782716815046</v>
      </c>
      <c r="Q3565" s="74">
        <f t="shared" si="222"/>
        <v>0.18343535848624987</v>
      </c>
      <c r="R3565" s="75">
        <f t="shared" si="223"/>
        <v>0.24285803784068233</v>
      </c>
      <c r="S3565" s="7"/>
    </row>
    <row r="3566" spans="1:19" x14ac:dyDescent="0.25">
      <c r="A3566" s="66"/>
      <c r="B3566" s="56"/>
      <c r="C3566" s="67"/>
      <c r="D3566" s="68"/>
      <c r="E3566" s="69"/>
      <c r="F3566" s="70"/>
      <c r="G3566" s="71"/>
      <c r="H3566" s="66">
        <v>3033254</v>
      </c>
      <c r="I3566" s="67" t="s">
        <v>408</v>
      </c>
      <c r="J3566" s="72">
        <v>7.9134710000000013</v>
      </c>
      <c r="K3566" s="73">
        <v>10.121355000000001</v>
      </c>
      <c r="L3566" s="73">
        <f t="shared" si="220"/>
        <v>5.3227339019757292</v>
      </c>
      <c r="M3566" s="73">
        <v>3.3877389819757298</v>
      </c>
      <c r="N3566" s="73">
        <v>1.1195811</v>
      </c>
      <c r="O3566" s="73">
        <v>0.81541382000000007</v>
      </c>
      <c r="P3566" s="74">
        <f t="shared" si="221"/>
        <v>0.33471200071292129</v>
      </c>
      <c r="Q3566" s="74">
        <f t="shared" si="222"/>
        <v>0.44532773348783128</v>
      </c>
      <c r="R3566" s="75">
        <f t="shared" si="223"/>
        <v>0.52589143469186972</v>
      </c>
      <c r="S3566" s="7"/>
    </row>
    <row r="3567" spans="1:19" x14ac:dyDescent="0.25">
      <c r="A3567" s="66"/>
      <c r="B3567" s="56"/>
      <c r="C3567" s="67"/>
      <c r="D3567" s="68"/>
      <c r="E3567" s="69"/>
      <c r="F3567" s="70"/>
      <c r="G3567" s="71"/>
      <c r="H3567" s="66">
        <v>3033255</v>
      </c>
      <c r="I3567" s="67" t="s">
        <v>409</v>
      </c>
      <c r="J3567" s="72">
        <v>11.717233999999998</v>
      </c>
      <c r="K3567" s="73">
        <v>16.606366000000001</v>
      </c>
      <c r="L3567" s="73">
        <f t="shared" si="220"/>
        <v>7.5726445618936102</v>
      </c>
      <c r="M3567" s="73">
        <v>4.1857214118936099</v>
      </c>
      <c r="N3567" s="73">
        <v>1.7265594100000001</v>
      </c>
      <c r="O3567" s="73">
        <v>1.6603637400000002</v>
      </c>
      <c r="P3567" s="74">
        <f t="shared" si="221"/>
        <v>0.25205523062020974</v>
      </c>
      <c r="Q3567" s="74">
        <f t="shared" si="222"/>
        <v>0.35602496186664856</v>
      </c>
      <c r="R3567" s="75">
        <f t="shared" si="223"/>
        <v>0.45600853081845899</v>
      </c>
      <c r="S3567" s="7"/>
    </row>
    <row r="3568" spans="1:19" ht="25.5" x14ac:dyDescent="0.25">
      <c r="A3568" s="66"/>
      <c r="B3568" s="56"/>
      <c r="C3568" s="67"/>
      <c r="D3568" s="68"/>
      <c r="E3568" s="69"/>
      <c r="F3568" s="70"/>
      <c r="G3568" s="71"/>
      <c r="H3568" s="66">
        <v>3033256</v>
      </c>
      <c r="I3568" s="67" t="s">
        <v>410</v>
      </c>
      <c r="J3568" s="72">
        <v>1.000737</v>
      </c>
      <c r="K3568" s="73">
        <v>2.9039770000000003</v>
      </c>
      <c r="L3568" s="73">
        <f t="shared" si="220"/>
        <v>1.2394516446208776</v>
      </c>
      <c r="M3568" s="73">
        <v>0.62614960462087765</v>
      </c>
      <c r="N3568" s="73">
        <v>0.25049485000000005</v>
      </c>
      <c r="O3568" s="73">
        <v>0.36280719</v>
      </c>
      <c r="P3568" s="74">
        <f t="shared" si="221"/>
        <v>0.21561796275276202</v>
      </c>
      <c r="Q3568" s="74">
        <f t="shared" si="222"/>
        <v>0.30187720309798516</v>
      </c>
      <c r="R3568" s="75">
        <f t="shared" si="223"/>
        <v>0.42681179796564422</v>
      </c>
      <c r="S3568" s="7"/>
    </row>
    <row r="3569" spans="1:19" ht="25.5" x14ac:dyDescent="0.25">
      <c r="A3569" s="66"/>
      <c r="B3569" s="56"/>
      <c r="C3569" s="67"/>
      <c r="D3569" s="68"/>
      <c r="E3569" s="69"/>
      <c r="F3569" s="70"/>
      <c r="G3569" s="71"/>
      <c r="H3569" s="66">
        <v>3033311</v>
      </c>
      <c r="I3569" s="67" t="s">
        <v>411</v>
      </c>
      <c r="J3569" s="72">
        <v>5.8940400000000004</v>
      </c>
      <c r="K3569" s="73">
        <v>7.8552870000000006</v>
      </c>
      <c r="L3569" s="73">
        <f t="shared" si="220"/>
        <v>3.7623821489444582</v>
      </c>
      <c r="M3569" s="73">
        <v>2.4671597189444583</v>
      </c>
      <c r="N3569" s="73">
        <v>0.6614556399999999</v>
      </c>
      <c r="O3569" s="73">
        <v>0.63376679000000002</v>
      </c>
      <c r="P3569" s="74">
        <f t="shared" si="221"/>
        <v>0.31407633087682957</v>
      </c>
      <c r="Q3569" s="74">
        <f t="shared" si="222"/>
        <v>0.39828148340658437</v>
      </c>
      <c r="R3569" s="75">
        <f t="shared" si="223"/>
        <v>0.47896176790796541</v>
      </c>
      <c r="S3569" s="7"/>
    </row>
    <row r="3570" spans="1:19" ht="25.5" x14ac:dyDescent="0.25">
      <c r="A3570" s="66"/>
      <c r="B3570" s="56"/>
      <c r="C3570" s="67"/>
      <c r="D3570" s="68"/>
      <c r="E3570" s="69"/>
      <c r="F3570" s="70"/>
      <c r="G3570" s="71"/>
      <c r="H3570" s="66">
        <v>3033313</v>
      </c>
      <c r="I3570" s="67" t="s">
        <v>436</v>
      </c>
      <c r="J3570" s="72">
        <v>3.758324</v>
      </c>
      <c r="K3570" s="73">
        <v>4.0636150000000004</v>
      </c>
      <c r="L3570" s="73">
        <f t="shared" si="220"/>
        <v>1.887223872434493</v>
      </c>
      <c r="M3570" s="73">
        <v>1.2266307224344928</v>
      </c>
      <c r="N3570" s="73">
        <v>0.31992725</v>
      </c>
      <c r="O3570" s="73">
        <v>0.34066590000000002</v>
      </c>
      <c r="P3570" s="74">
        <f t="shared" si="221"/>
        <v>0.30185702199506909</v>
      </c>
      <c r="Q3570" s="74">
        <f t="shared" si="222"/>
        <v>0.38058673679334598</v>
      </c>
      <c r="R3570" s="75">
        <f t="shared" si="223"/>
        <v>0.46441994933931802</v>
      </c>
      <c r="S3570" s="7"/>
    </row>
    <row r="3571" spans="1:19" x14ac:dyDescent="0.25">
      <c r="A3571" s="66"/>
      <c r="B3571" s="56"/>
      <c r="C3571" s="67"/>
      <c r="D3571" s="68"/>
      <c r="E3571" s="69"/>
      <c r="F3571" s="70"/>
      <c r="G3571" s="71"/>
      <c r="H3571" s="66">
        <v>9000000</v>
      </c>
      <c r="I3571" s="67" t="s">
        <v>293</v>
      </c>
      <c r="J3571" s="72">
        <v>15.577714</v>
      </c>
      <c r="K3571" s="73">
        <v>20.827243000000024</v>
      </c>
      <c r="L3571" s="73">
        <f t="shared" si="220"/>
        <v>9.0094336413217277</v>
      </c>
      <c r="M3571" s="73">
        <v>5.477530361321727</v>
      </c>
      <c r="N3571" s="73">
        <v>1.7314305099999998</v>
      </c>
      <c r="O3571" s="73">
        <v>1.8004727700000003</v>
      </c>
      <c r="P3571" s="74">
        <f t="shared" si="221"/>
        <v>0.26299834122652338</v>
      </c>
      <c r="Q3571" s="74">
        <f t="shared" si="222"/>
        <v>0.34613130846563411</v>
      </c>
      <c r="R3571" s="75">
        <f t="shared" si="223"/>
        <v>0.43257927327787538</v>
      </c>
      <c r="S3571" s="7"/>
    </row>
    <row r="3572" spans="1:19" x14ac:dyDescent="0.25">
      <c r="A3572" s="66"/>
      <c r="B3572" s="56"/>
      <c r="C3572" s="67"/>
      <c r="D3572" s="68"/>
      <c r="E3572" s="69"/>
      <c r="F3572" s="70"/>
      <c r="G3572" s="71"/>
      <c r="H3572" s="66">
        <v>9000009</v>
      </c>
      <c r="I3572" s="67" t="s">
        <v>294</v>
      </c>
      <c r="J3572" s="72">
        <v>9.5868249999999993</v>
      </c>
      <c r="K3572" s="73">
        <v>9.436553</v>
      </c>
      <c r="L3572" s="73">
        <f t="shared" si="220"/>
        <v>2.0592073565912017</v>
      </c>
      <c r="M3572" s="73">
        <v>0.96971346659120172</v>
      </c>
      <c r="N3572" s="73">
        <v>0.45339125999999996</v>
      </c>
      <c r="O3572" s="73">
        <v>0.63610263</v>
      </c>
      <c r="P3572" s="74">
        <f t="shared" si="221"/>
        <v>0.10276140732651019</v>
      </c>
      <c r="Q3572" s="74">
        <f t="shared" si="222"/>
        <v>0.15080768651341245</v>
      </c>
      <c r="R3572" s="75">
        <f t="shared" si="223"/>
        <v>0.21821605374242076</v>
      </c>
      <c r="S3572" s="7"/>
    </row>
    <row r="3573" spans="1:19" x14ac:dyDescent="0.25">
      <c r="A3573" s="44"/>
      <c r="B3573" s="45"/>
      <c r="C3573" s="46"/>
      <c r="D3573" s="47"/>
      <c r="E3573" s="48"/>
      <c r="F3573" s="49">
        <v>2</v>
      </c>
      <c r="G3573" s="50" t="s">
        <v>137</v>
      </c>
      <c r="H3573" s="90"/>
      <c r="I3573" s="46"/>
      <c r="J3573" s="51">
        <v>50.337598999999997</v>
      </c>
      <c r="K3573" s="52">
        <v>77.172691000000015</v>
      </c>
      <c r="L3573" s="53">
        <f t="shared" si="220"/>
        <v>26.206201029118681</v>
      </c>
      <c r="M3573" s="53">
        <v>11.644182189118682</v>
      </c>
      <c r="N3573" s="53">
        <v>9.4617328599999997</v>
      </c>
      <c r="O3573" s="53">
        <v>5.1002859799999998</v>
      </c>
      <c r="P3573" s="54">
        <f t="shared" si="221"/>
        <v>0.15088475000980178</v>
      </c>
      <c r="Q3573" s="54">
        <f t="shared" si="222"/>
        <v>0.27348942709693352</v>
      </c>
      <c r="R3573" s="55">
        <f t="shared" si="223"/>
        <v>0.33957868631429056</v>
      </c>
      <c r="S3573" s="7"/>
    </row>
    <row r="3574" spans="1:19" x14ac:dyDescent="0.25">
      <c r="A3574" s="66"/>
      <c r="B3574" s="56"/>
      <c r="C3574" s="67"/>
      <c r="D3574" s="68"/>
      <c r="E3574" s="69"/>
      <c r="F3574" s="70"/>
      <c r="G3574" s="71"/>
      <c r="H3574" s="66">
        <v>3000001</v>
      </c>
      <c r="I3574" s="67" t="s">
        <v>283</v>
      </c>
      <c r="J3574" s="72">
        <v>1.2877550000000002</v>
      </c>
      <c r="K3574" s="73">
        <v>2.504321</v>
      </c>
      <c r="L3574" s="73">
        <f t="shared" si="220"/>
        <v>0.65324518962841616</v>
      </c>
      <c r="M3574" s="73">
        <v>0.36397222962841624</v>
      </c>
      <c r="N3574" s="73">
        <v>0.11575753</v>
      </c>
      <c r="O3574" s="73">
        <v>0.17351542999999997</v>
      </c>
      <c r="P3574" s="74">
        <f t="shared" si="221"/>
        <v>0.14533769018764617</v>
      </c>
      <c r="Q3574" s="74">
        <f t="shared" si="222"/>
        <v>0.19156081014710824</v>
      </c>
      <c r="R3574" s="75">
        <f t="shared" si="223"/>
        <v>0.26084722750334965</v>
      </c>
      <c r="S3574" s="7"/>
    </row>
    <row r="3575" spans="1:19" x14ac:dyDescent="0.25">
      <c r="A3575" s="66"/>
      <c r="B3575" s="56"/>
      <c r="C3575" s="67"/>
      <c r="D3575" s="68"/>
      <c r="E3575" s="69"/>
      <c r="F3575" s="70"/>
      <c r="G3575" s="71"/>
      <c r="H3575" s="66">
        <v>3033172</v>
      </c>
      <c r="I3575" s="67" t="s">
        <v>412</v>
      </c>
      <c r="J3575" s="72">
        <v>5.0612649999999997</v>
      </c>
      <c r="K3575" s="73">
        <v>8.4499339999999989</v>
      </c>
      <c r="L3575" s="73">
        <f t="shared" si="220"/>
        <v>3.7727556622805469</v>
      </c>
      <c r="M3575" s="73">
        <v>2.3440849022805468</v>
      </c>
      <c r="N3575" s="73">
        <v>0.75926420000000006</v>
      </c>
      <c r="O3575" s="73">
        <v>0.66940655999999987</v>
      </c>
      <c r="P3575" s="74">
        <f t="shared" si="221"/>
        <v>0.27740866405353548</v>
      </c>
      <c r="Q3575" s="74">
        <f t="shared" si="222"/>
        <v>0.36726311735459083</v>
      </c>
      <c r="R3575" s="75">
        <f t="shared" si="223"/>
        <v>0.44648344735953527</v>
      </c>
      <c r="S3575" s="7"/>
    </row>
    <row r="3576" spans="1:19" ht="25.5" x14ac:dyDescent="0.25">
      <c r="A3576" s="66"/>
      <c r="B3576" s="56"/>
      <c r="C3576" s="67"/>
      <c r="D3576" s="68"/>
      <c r="E3576" s="69"/>
      <c r="F3576" s="70"/>
      <c r="G3576" s="71"/>
      <c r="H3576" s="66">
        <v>3033294</v>
      </c>
      <c r="I3576" s="67" t="s">
        <v>439</v>
      </c>
      <c r="J3576" s="72">
        <v>2.2646119999999996</v>
      </c>
      <c r="K3576" s="73">
        <v>3.6285330000000005</v>
      </c>
      <c r="L3576" s="73">
        <f t="shared" si="220"/>
        <v>1.2219372050338559</v>
      </c>
      <c r="M3576" s="73">
        <v>0.71691751503385603</v>
      </c>
      <c r="N3576" s="73">
        <v>0.27123783999999995</v>
      </c>
      <c r="O3576" s="73">
        <v>0.23378185000000001</v>
      </c>
      <c r="P3576" s="74">
        <f t="shared" si="221"/>
        <v>0.197577785577217</v>
      </c>
      <c r="Q3576" s="74">
        <f t="shared" si="222"/>
        <v>0.27232916306227772</v>
      </c>
      <c r="R3576" s="75">
        <f t="shared" si="223"/>
        <v>0.33675791429590302</v>
      </c>
      <c r="S3576" s="7"/>
    </row>
    <row r="3577" spans="1:19" x14ac:dyDescent="0.25">
      <c r="A3577" s="66"/>
      <c r="B3577" s="56"/>
      <c r="C3577" s="67"/>
      <c r="D3577" s="68"/>
      <c r="E3577" s="69"/>
      <c r="F3577" s="70"/>
      <c r="G3577" s="71"/>
      <c r="H3577" s="66">
        <v>3033295</v>
      </c>
      <c r="I3577" s="67" t="s">
        <v>413</v>
      </c>
      <c r="J3577" s="72">
        <v>6.1110409999999993</v>
      </c>
      <c r="K3577" s="73">
        <v>9.8512190000000004</v>
      </c>
      <c r="L3577" s="73">
        <f t="shared" si="220"/>
        <v>4.7219097572970892</v>
      </c>
      <c r="M3577" s="73">
        <v>2.8744767572970886</v>
      </c>
      <c r="N3577" s="73">
        <v>0.89425664000000016</v>
      </c>
      <c r="O3577" s="73">
        <v>0.95317636000000006</v>
      </c>
      <c r="P3577" s="74">
        <f t="shared" si="221"/>
        <v>0.29178894076936962</v>
      </c>
      <c r="Q3577" s="74">
        <f t="shared" si="222"/>
        <v>0.38256518277556195</v>
      </c>
      <c r="R3577" s="75">
        <f t="shared" si="223"/>
        <v>0.47932238206226957</v>
      </c>
      <c r="S3577" s="7"/>
    </row>
    <row r="3578" spans="1:19" ht="25.5" x14ac:dyDescent="0.25">
      <c r="A3578" s="66"/>
      <c r="B3578" s="56"/>
      <c r="C3578" s="67"/>
      <c r="D3578" s="68"/>
      <c r="E3578" s="69"/>
      <c r="F3578" s="70"/>
      <c r="G3578" s="71"/>
      <c r="H3578" s="66">
        <v>3033297</v>
      </c>
      <c r="I3578" s="67" t="s">
        <v>440</v>
      </c>
      <c r="J3578" s="72">
        <v>2.6705700000000006</v>
      </c>
      <c r="K3578" s="73">
        <v>3.4157580000000003</v>
      </c>
      <c r="L3578" s="73">
        <f t="shared" si="220"/>
        <v>1.4533043908809937</v>
      </c>
      <c r="M3578" s="73">
        <v>0.93652409088099375</v>
      </c>
      <c r="N3578" s="73">
        <v>0.23375295999999998</v>
      </c>
      <c r="O3578" s="73">
        <v>0.28302734000000002</v>
      </c>
      <c r="P3578" s="74">
        <f t="shared" si="221"/>
        <v>0.27417752981358562</v>
      </c>
      <c r="Q3578" s="74">
        <f t="shared" si="222"/>
        <v>0.34261123032749791</v>
      </c>
      <c r="R3578" s="75">
        <f t="shared" si="223"/>
        <v>0.42547053710508576</v>
      </c>
      <c r="S3578" s="7"/>
    </row>
    <row r="3579" spans="1:19" x14ac:dyDescent="0.25">
      <c r="A3579" s="66"/>
      <c r="B3579" s="56"/>
      <c r="C3579" s="67"/>
      <c r="D3579" s="68"/>
      <c r="E3579" s="69"/>
      <c r="F3579" s="70"/>
      <c r="G3579" s="71"/>
      <c r="H3579" s="66">
        <v>3033305</v>
      </c>
      <c r="I3579" s="67" t="s">
        <v>441</v>
      </c>
      <c r="J3579" s="72">
        <v>2.1785359999999998</v>
      </c>
      <c r="K3579" s="73">
        <v>3.2867890000000002</v>
      </c>
      <c r="L3579" s="73">
        <f t="shared" si="220"/>
        <v>1.212625049780534</v>
      </c>
      <c r="M3579" s="73">
        <v>0.68570036978053395</v>
      </c>
      <c r="N3579" s="73">
        <v>0.25137184999999995</v>
      </c>
      <c r="O3579" s="73">
        <v>0.27555283000000003</v>
      </c>
      <c r="P3579" s="74">
        <f t="shared" si="221"/>
        <v>0.20862317896905883</v>
      </c>
      <c r="Q3579" s="74">
        <f t="shared" si="222"/>
        <v>0.28510263962199395</v>
      </c>
      <c r="R3579" s="75">
        <f t="shared" si="223"/>
        <v>0.36893912258454498</v>
      </c>
      <c r="S3579" s="7"/>
    </row>
    <row r="3580" spans="1:19" x14ac:dyDescent="0.25">
      <c r="A3580" s="66"/>
      <c r="B3580" s="56"/>
      <c r="C3580" s="67"/>
      <c r="D3580" s="68"/>
      <c r="E3580" s="69"/>
      <c r="F3580" s="70"/>
      <c r="G3580" s="71"/>
      <c r="H3580" s="66">
        <v>9000000</v>
      </c>
      <c r="I3580" s="67" t="s">
        <v>293</v>
      </c>
      <c r="J3580" s="72">
        <v>11.484139000000001</v>
      </c>
      <c r="K3580" s="73">
        <v>14.666349000000009</v>
      </c>
      <c r="L3580" s="73">
        <f t="shared" si="220"/>
        <v>5.7759516659809647</v>
      </c>
      <c r="M3580" s="73">
        <v>3.6363509659809643</v>
      </c>
      <c r="N3580" s="73">
        <v>1.0530886700000006</v>
      </c>
      <c r="O3580" s="73">
        <v>1.08651203</v>
      </c>
      <c r="P3580" s="74">
        <f t="shared" si="221"/>
        <v>0.24793839052793315</v>
      </c>
      <c r="Q3580" s="74">
        <f t="shared" si="222"/>
        <v>0.31974144594411069</v>
      </c>
      <c r="R3580" s="75">
        <f t="shared" si="223"/>
        <v>0.39382341617405675</v>
      </c>
      <c r="S3580" s="7"/>
    </row>
    <row r="3581" spans="1:19" x14ac:dyDescent="0.25">
      <c r="A3581" s="66"/>
      <c r="B3581" s="56"/>
      <c r="C3581" s="67"/>
      <c r="D3581" s="68"/>
      <c r="E3581" s="69"/>
      <c r="F3581" s="70"/>
      <c r="G3581" s="71"/>
      <c r="H3581" s="66">
        <v>9000009</v>
      </c>
      <c r="I3581" s="67" t="s">
        <v>294</v>
      </c>
      <c r="J3581" s="72">
        <v>19.279681</v>
      </c>
      <c r="K3581" s="73">
        <v>31.369788</v>
      </c>
      <c r="L3581" s="73">
        <f t="shared" si="220"/>
        <v>7.3944721082362825</v>
      </c>
      <c r="M3581" s="73">
        <v>8.6155358236283064E-2</v>
      </c>
      <c r="N3581" s="73">
        <v>5.8830031699999994</v>
      </c>
      <c r="O3581" s="73">
        <v>1.4253135800000001</v>
      </c>
      <c r="P3581" s="74">
        <f t="shared" si="221"/>
        <v>2.7464437514299767E-3</v>
      </c>
      <c r="Q3581" s="74">
        <f t="shared" si="222"/>
        <v>0.19028367447801312</v>
      </c>
      <c r="R3581" s="75">
        <f t="shared" si="223"/>
        <v>0.2357195435377594</v>
      </c>
      <c r="S3581" s="7"/>
    </row>
    <row r="3582" spans="1:19" x14ac:dyDescent="0.25">
      <c r="A3582" s="44"/>
      <c r="B3582" s="45"/>
      <c r="C3582" s="46"/>
      <c r="D3582" s="47"/>
      <c r="E3582" s="48"/>
      <c r="F3582" s="49">
        <v>16</v>
      </c>
      <c r="G3582" s="50" t="s">
        <v>138</v>
      </c>
      <c r="H3582" s="90"/>
      <c r="I3582" s="46"/>
      <c r="J3582" s="51">
        <v>9.3314819999999976</v>
      </c>
      <c r="K3582" s="52">
        <v>11.753164999999999</v>
      </c>
      <c r="L3582" s="53">
        <f t="shared" si="220"/>
        <v>4.5429091065798932</v>
      </c>
      <c r="M3582" s="53">
        <v>2.7723263165798926</v>
      </c>
      <c r="N3582" s="53">
        <v>0.92192907000000013</v>
      </c>
      <c r="O3582" s="53">
        <v>0.84865372000000017</v>
      </c>
      <c r="P3582" s="54">
        <f t="shared" si="221"/>
        <v>0.23587912843730968</v>
      </c>
      <c r="Q3582" s="54">
        <f t="shared" si="222"/>
        <v>0.31432004796834662</v>
      </c>
      <c r="R3582" s="55">
        <f t="shared" si="223"/>
        <v>0.38652644684048026</v>
      </c>
      <c r="S3582" s="7"/>
    </row>
    <row r="3583" spans="1:19" x14ac:dyDescent="0.25">
      <c r="A3583" s="66"/>
      <c r="B3583" s="56"/>
      <c r="C3583" s="67"/>
      <c r="D3583" s="68"/>
      <c r="E3583" s="69"/>
      <c r="F3583" s="70"/>
      <c r="G3583" s="71"/>
      <c r="H3583" s="66">
        <v>3000001</v>
      </c>
      <c r="I3583" s="67" t="s">
        <v>283</v>
      </c>
      <c r="J3583" s="72">
        <v>1.1208980000000002</v>
      </c>
      <c r="K3583" s="73">
        <v>1.2180890000000002</v>
      </c>
      <c r="L3583" s="73">
        <f t="shared" si="220"/>
        <v>0.51875593545940502</v>
      </c>
      <c r="M3583" s="73">
        <v>0.32798476545940503</v>
      </c>
      <c r="N3583" s="73">
        <v>9.7572000000000006E-2</v>
      </c>
      <c r="O3583" s="73">
        <v>9.3199170000000012E-2</v>
      </c>
      <c r="P3583" s="74">
        <f t="shared" si="221"/>
        <v>0.26926174151429411</v>
      </c>
      <c r="Q3583" s="74">
        <f t="shared" si="222"/>
        <v>0.34936426275863663</v>
      </c>
      <c r="R3583" s="75">
        <f t="shared" si="223"/>
        <v>0.42587687390609796</v>
      </c>
      <c r="S3583" s="7"/>
    </row>
    <row r="3584" spans="1:19" ht="25.5" x14ac:dyDescent="0.25">
      <c r="A3584" s="66"/>
      <c r="B3584" s="56"/>
      <c r="C3584" s="67"/>
      <c r="D3584" s="68"/>
      <c r="E3584" s="69"/>
      <c r="F3584" s="70"/>
      <c r="G3584" s="71"/>
      <c r="H3584" s="66">
        <v>3000612</v>
      </c>
      <c r="I3584" s="67" t="s">
        <v>414</v>
      </c>
      <c r="J3584" s="72">
        <v>1.3775410000000001</v>
      </c>
      <c r="K3584" s="73">
        <v>1.6700789999999999</v>
      </c>
      <c r="L3584" s="73">
        <f t="shared" si="220"/>
        <v>0.67985099646352376</v>
      </c>
      <c r="M3584" s="73">
        <v>0.36913063646352384</v>
      </c>
      <c r="N3584" s="73">
        <v>0.17475858999999999</v>
      </c>
      <c r="O3584" s="73">
        <v>0.13596177000000001</v>
      </c>
      <c r="P3584" s="74">
        <f t="shared" si="221"/>
        <v>0.22102585354556514</v>
      </c>
      <c r="Q3584" s="74">
        <f t="shared" si="222"/>
        <v>0.32566676574193426</v>
      </c>
      <c r="R3584" s="75">
        <f t="shared" si="223"/>
        <v>0.40707714812504309</v>
      </c>
      <c r="S3584" s="7"/>
    </row>
    <row r="3585" spans="1:19" ht="25.5" x14ac:dyDescent="0.25">
      <c r="A3585" s="66"/>
      <c r="B3585" s="56"/>
      <c r="C3585" s="67"/>
      <c r="D3585" s="68"/>
      <c r="E3585" s="69"/>
      <c r="F3585" s="70"/>
      <c r="G3585" s="71"/>
      <c r="H3585" s="66">
        <v>3000614</v>
      </c>
      <c r="I3585" s="67" t="s">
        <v>415</v>
      </c>
      <c r="J3585" s="72">
        <v>0.63644599999999996</v>
      </c>
      <c r="K3585" s="73">
        <v>1.7297269999999998</v>
      </c>
      <c r="L3585" s="73">
        <f t="shared" si="220"/>
        <v>0.31224773941348283</v>
      </c>
      <c r="M3585" s="73">
        <v>0.18253824941348284</v>
      </c>
      <c r="N3585" s="73">
        <v>6.4086489999999996E-2</v>
      </c>
      <c r="O3585" s="73">
        <v>6.5623000000000001E-2</v>
      </c>
      <c r="P3585" s="74">
        <f t="shared" si="221"/>
        <v>0.10553009198184619</v>
      </c>
      <c r="Q3585" s="74">
        <f t="shared" si="222"/>
        <v>0.14258015248272293</v>
      </c>
      <c r="R3585" s="75">
        <f t="shared" si="223"/>
        <v>0.18051850922919216</v>
      </c>
      <c r="S3585" s="7"/>
    </row>
    <row r="3586" spans="1:19" ht="38.25" x14ac:dyDescent="0.25">
      <c r="A3586" s="66"/>
      <c r="B3586" s="56"/>
      <c r="C3586" s="67"/>
      <c r="D3586" s="68"/>
      <c r="E3586" s="69"/>
      <c r="F3586" s="70"/>
      <c r="G3586" s="71"/>
      <c r="H3586" s="66">
        <v>3043959</v>
      </c>
      <c r="I3586" s="67" t="s">
        <v>416</v>
      </c>
      <c r="J3586" s="72">
        <v>1.4662060000000001</v>
      </c>
      <c r="K3586" s="73">
        <v>1.6335439999999999</v>
      </c>
      <c r="L3586" s="73">
        <f t="shared" si="220"/>
        <v>0.69438265049713555</v>
      </c>
      <c r="M3586" s="73">
        <v>0.42650395049713552</v>
      </c>
      <c r="N3586" s="73">
        <v>0.14565191</v>
      </c>
      <c r="O3586" s="73">
        <v>0.12222678999999999</v>
      </c>
      <c r="P3586" s="74">
        <f t="shared" si="221"/>
        <v>0.26109119221590332</v>
      </c>
      <c r="Q3586" s="74">
        <f t="shared" si="222"/>
        <v>0.35025433076619644</v>
      </c>
      <c r="R3586" s="75">
        <f t="shared" si="223"/>
        <v>0.42507740868757476</v>
      </c>
      <c r="S3586" s="7"/>
    </row>
    <row r="3587" spans="1:19" ht="25.5" x14ac:dyDescent="0.25">
      <c r="A3587" s="66"/>
      <c r="B3587" s="56"/>
      <c r="C3587" s="67"/>
      <c r="D3587" s="68"/>
      <c r="E3587" s="69"/>
      <c r="F3587" s="70"/>
      <c r="G3587" s="71"/>
      <c r="H3587" s="66">
        <v>3043961</v>
      </c>
      <c r="I3587" s="67" t="s">
        <v>417</v>
      </c>
      <c r="J3587" s="72">
        <v>0.74401099999999987</v>
      </c>
      <c r="K3587" s="73">
        <v>0.79330699999999987</v>
      </c>
      <c r="L3587" s="73">
        <f t="shared" si="220"/>
        <v>0.38713434552241199</v>
      </c>
      <c r="M3587" s="73">
        <v>0.24007747552241199</v>
      </c>
      <c r="N3587" s="73">
        <v>7.9713190000000017E-2</v>
      </c>
      <c r="O3587" s="73">
        <v>6.7343680000000003E-2</v>
      </c>
      <c r="P3587" s="74">
        <f t="shared" si="221"/>
        <v>0.30262871186364426</v>
      </c>
      <c r="Q3587" s="74">
        <f t="shared" si="222"/>
        <v>0.4031108581197595</v>
      </c>
      <c r="R3587" s="75">
        <f t="shared" si="223"/>
        <v>0.48800066748738136</v>
      </c>
      <c r="S3587" s="7"/>
    </row>
    <row r="3588" spans="1:19" ht="38.25" x14ac:dyDescent="0.25">
      <c r="A3588" s="66"/>
      <c r="B3588" s="56"/>
      <c r="C3588" s="67"/>
      <c r="D3588" s="68"/>
      <c r="E3588" s="69"/>
      <c r="F3588" s="70"/>
      <c r="G3588" s="71"/>
      <c r="H3588" s="66">
        <v>3043969</v>
      </c>
      <c r="I3588" s="67" t="s">
        <v>418</v>
      </c>
      <c r="J3588" s="72">
        <v>0.17349399999999998</v>
      </c>
      <c r="K3588" s="73">
        <v>0.313334</v>
      </c>
      <c r="L3588" s="73">
        <f t="shared" si="220"/>
        <v>8.5696199103916806E-2</v>
      </c>
      <c r="M3588" s="73">
        <v>5.7187999103916809E-2</v>
      </c>
      <c r="N3588" s="73">
        <v>1.099E-2</v>
      </c>
      <c r="O3588" s="73">
        <v>1.7518200000000001E-2</v>
      </c>
      <c r="P3588" s="74">
        <f t="shared" si="221"/>
        <v>0.18251450242845274</v>
      </c>
      <c r="Q3588" s="74">
        <f t="shared" si="222"/>
        <v>0.21758889588719005</v>
      </c>
      <c r="R3588" s="75">
        <f t="shared" si="223"/>
        <v>0.27349792586797733</v>
      </c>
      <c r="S3588" s="7"/>
    </row>
    <row r="3589" spans="1:19" x14ac:dyDescent="0.25">
      <c r="A3589" s="66"/>
      <c r="B3589" s="56"/>
      <c r="C3589" s="67"/>
      <c r="D3589" s="68"/>
      <c r="E3589" s="69"/>
      <c r="F3589" s="70"/>
      <c r="G3589" s="71"/>
      <c r="H3589" s="66">
        <v>9000000</v>
      </c>
      <c r="I3589" s="67" t="s">
        <v>293</v>
      </c>
      <c r="J3589" s="72">
        <v>3.812885999999998</v>
      </c>
      <c r="K3589" s="73">
        <v>4.3950850000000008</v>
      </c>
      <c r="L3589" s="73">
        <f t="shared" si="220"/>
        <v>1.8648412401200167</v>
      </c>
      <c r="M3589" s="73">
        <v>1.1689032401200166</v>
      </c>
      <c r="N3589" s="73">
        <v>0.34915689000000005</v>
      </c>
      <c r="O3589" s="73">
        <v>0.34678111000000006</v>
      </c>
      <c r="P3589" s="74">
        <f t="shared" si="221"/>
        <v>0.26595691326106691</v>
      </c>
      <c r="Q3589" s="74">
        <f t="shared" si="222"/>
        <v>0.34539949286987998</v>
      </c>
      <c r="R3589" s="75">
        <f t="shared" si="223"/>
        <v>0.42430151865550186</v>
      </c>
      <c r="S3589" s="7"/>
    </row>
    <row r="3590" spans="1:19" x14ac:dyDescent="0.25">
      <c r="A3590" s="44"/>
      <c r="B3590" s="45"/>
      <c r="C3590" s="46"/>
      <c r="D3590" s="47"/>
      <c r="E3590" s="48"/>
      <c r="F3590" s="49">
        <v>17</v>
      </c>
      <c r="G3590" s="50" t="s">
        <v>139</v>
      </c>
      <c r="H3590" s="90"/>
      <c r="I3590" s="46"/>
      <c r="J3590" s="51">
        <v>5.4074260000000001</v>
      </c>
      <c r="K3590" s="52">
        <v>6.8098099999999997</v>
      </c>
      <c r="L3590" s="53">
        <f t="shared" si="220"/>
        <v>2.5565708356002759</v>
      </c>
      <c r="M3590" s="53">
        <v>1.493974475600276</v>
      </c>
      <c r="N3590" s="53">
        <v>0.59579523000000012</v>
      </c>
      <c r="O3590" s="53">
        <v>0.46680113000000001</v>
      </c>
      <c r="P3590" s="54">
        <f t="shared" si="221"/>
        <v>0.21938563272694481</v>
      </c>
      <c r="Q3590" s="54">
        <f t="shared" si="222"/>
        <v>0.30687636007469754</v>
      </c>
      <c r="R3590" s="55">
        <f t="shared" si="223"/>
        <v>0.37542469402234069</v>
      </c>
      <c r="S3590" s="7"/>
    </row>
    <row r="3591" spans="1:19" x14ac:dyDescent="0.25">
      <c r="A3591" s="66"/>
      <c r="B3591" s="56"/>
      <c r="C3591" s="67"/>
      <c r="D3591" s="68"/>
      <c r="E3591" s="69"/>
      <c r="F3591" s="70"/>
      <c r="G3591" s="71"/>
      <c r="H3591" s="66">
        <v>3000001</v>
      </c>
      <c r="I3591" s="67" t="s">
        <v>283</v>
      </c>
      <c r="J3591" s="72">
        <v>0.86831100000000006</v>
      </c>
      <c r="K3591" s="73">
        <v>0.95602399999999998</v>
      </c>
      <c r="L3591" s="73">
        <f t="shared" ref="L3591:L3654" si="224">SUM(M3591,N3591,O3591)</f>
        <v>0.40317645801713742</v>
      </c>
      <c r="M3591" s="73">
        <v>0.24684678801713744</v>
      </c>
      <c r="N3591" s="73">
        <v>8.0559710000000007E-2</v>
      </c>
      <c r="O3591" s="73">
        <v>7.5769959999999997E-2</v>
      </c>
      <c r="P3591" s="74">
        <f t="shared" ref="P3591:P3654" si="225">IFERROR(M3591/K3591,0)</f>
        <v>0.25820145521151922</v>
      </c>
      <c r="Q3591" s="74">
        <f t="shared" ref="Q3591:Q3654" si="226">IFERROR(SUM(M3591,N3591)/K3591,0)</f>
        <v>0.34246681884255775</v>
      </c>
      <c r="R3591" s="75">
        <f t="shared" ref="R3591:R3654" si="227">IFERROR(SUM(M3591,N3591,O3591)/K3591,0)</f>
        <v>0.42172210950471684</v>
      </c>
      <c r="S3591" s="7"/>
    </row>
    <row r="3592" spans="1:19" ht="38.25" x14ac:dyDescent="0.25">
      <c r="A3592" s="66"/>
      <c r="B3592" s="56"/>
      <c r="C3592" s="67"/>
      <c r="D3592" s="68"/>
      <c r="E3592" s="69"/>
      <c r="F3592" s="70"/>
      <c r="G3592" s="71"/>
      <c r="H3592" s="66">
        <v>3043977</v>
      </c>
      <c r="I3592" s="67" t="s">
        <v>419</v>
      </c>
      <c r="J3592" s="72">
        <v>0.29092000000000001</v>
      </c>
      <c r="K3592" s="73">
        <v>0.31447200000000003</v>
      </c>
      <c r="L3592" s="73">
        <f t="shared" si="224"/>
        <v>0.13007484000473568</v>
      </c>
      <c r="M3592" s="73">
        <v>7.5754430004735696E-2</v>
      </c>
      <c r="N3592" s="73">
        <v>3.1676659999999995E-2</v>
      </c>
      <c r="O3592" s="73">
        <v>2.2643749999999997E-2</v>
      </c>
      <c r="P3592" s="74">
        <f t="shared" si="225"/>
        <v>0.24089403827601721</v>
      </c>
      <c r="Q3592" s="74">
        <f t="shared" si="226"/>
        <v>0.34162370578218626</v>
      </c>
      <c r="R3592" s="75">
        <f t="shared" si="227"/>
        <v>0.41362932154447984</v>
      </c>
      <c r="S3592" s="7"/>
    </row>
    <row r="3593" spans="1:19" ht="63.75" x14ac:dyDescent="0.25">
      <c r="A3593" s="66"/>
      <c r="B3593" s="56"/>
      <c r="C3593" s="67"/>
      <c r="D3593" s="68"/>
      <c r="E3593" s="69"/>
      <c r="F3593" s="70"/>
      <c r="G3593" s="71"/>
      <c r="H3593" s="66">
        <v>3043981</v>
      </c>
      <c r="I3593" s="67" t="s">
        <v>420</v>
      </c>
      <c r="J3593" s="72">
        <v>0.38859100000000002</v>
      </c>
      <c r="K3593" s="73">
        <v>0.40686700000000009</v>
      </c>
      <c r="L3593" s="73">
        <f t="shared" si="224"/>
        <v>0.16879450949255895</v>
      </c>
      <c r="M3593" s="73">
        <v>7.3631529492558911E-2</v>
      </c>
      <c r="N3593" s="73">
        <v>9.6241200000000013E-2</v>
      </c>
      <c r="O3593" s="73">
        <v>-1.0782200000000013E-3</v>
      </c>
      <c r="P3593" s="74">
        <f t="shared" si="225"/>
        <v>0.18097198714213464</v>
      </c>
      <c r="Q3593" s="74">
        <f t="shared" si="226"/>
        <v>0.417514149568677</v>
      </c>
      <c r="R3593" s="75">
        <f t="shared" si="227"/>
        <v>0.4148640943909408</v>
      </c>
      <c r="S3593" s="7"/>
    </row>
    <row r="3594" spans="1:19" x14ac:dyDescent="0.25">
      <c r="A3594" s="66"/>
      <c r="B3594" s="56"/>
      <c r="C3594" s="67"/>
      <c r="D3594" s="68"/>
      <c r="E3594" s="69"/>
      <c r="F3594" s="70"/>
      <c r="G3594" s="71"/>
      <c r="H3594" s="66">
        <v>3043982</v>
      </c>
      <c r="I3594" s="67" t="s">
        <v>421</v>
      </c>
      <c r="J3594" s="72">
        <v>1.2644950000000001</v>
      </c>
      <c r="K3594" s="73">
        <v>1.7581880000000003</v>
      </c>
      <c r="L3594" s="73">
        <f t="shared" si="224"/>
        <v>0.63116293853611194</v>
      </c>
      <c r="M3594" s="73">
        <v>0.35044438853611198</v>
      </c>
      <c r="N3594" s="73">
        <v>0.14384686000000002</v>
      </c>
      <c r="O3594" s="73">
        <v>0.13687168999999999</v>
      </c>
      <c r="P3594" s="74">
        <f t="shared" si="225"/>
        <v>0.19932134022989118</v>
      </c>
      <c r="Q3594" s="74">
        <f t="shared" si="226"/>
        <v>0.28113674336084193</v>
      </c>
      <c r="R3594" s="75">
        <f t="shared" si="227"/>
        <v>0.3589848972556472</v>
      </c>
      <c r="S3594" s="7"/>
    </row>
    <row r="3595" spans="1:19" ht="25.5" x14ac:dyDescent="0.25">
      <c r="A3595" s="66"/>
      <c r="B3595" s="56"/>
      <c r="C3595" s="67"/>
      <c r="D3595" s="68"/>
      <c r="E3595" s="69"/>
      <c r="F3595" s="70"/>
      <c r="G3595" s="71"/>
      <c r="H3595" s="66">
        <v>3043983</v>
      </c>
      <c r="I3595" s="67" t="s">
        <v>422</v>
      </c>
      <c r="J3595" s="72">
        <v>0.33250600000000002</v>
      </c>
      <c r="K3595" s="73">
        <v>0.40090599999999998</v>
      </c>
      <c r="L3595" s="73">
        <f t="shared" si="224"/>
        <v>0.14425171021339922</v>
      </c>
      <c r="M3595" s="73">
        <v>8.3682930213399231E-2</v>
      </c>
      <c r="N3595" s="73">
        <v>2.7971019999999999E-2</v>
      </c>
      <c r="O3595" s="73">
        <v>3.2597760000000003E-2</v>
      </c>
      <c r="P3595" s="74">
        <f t="shared" si="225"/>
        <v>0.20873454179632939</v>
      </c>
      <c r="Q3595" s="74">
        <f t="shared" si="226"/>
        <v>0.27850406382892556</v>
      </c>
      <c r="R3595" s="75">
        <f t="shared" si="227"/>
        <v>0.35981429615271215</v>
      </c>
      <c r="S3595" s="7"/>
    </row>
    <row r="3596" spans="1:19" ht="25.5" x14ac:dyDescent="0.25">
      <c r="A3596" s="66"/>
      <c r="B3596" s="56"/>
      <c r="C3596" s="67"/>
      <c r="D3596" s="68"/>
      <c r="E3596" s="69"/>
      <c r="F3596" s="70"/>
      <c r="G3596" s="71"/>
      <c r="H3596" s="66">
        <v>3043984</v>
      </c>
      <c r="I3596" s="67" t="s">
        <v>423</v>
      </c>
      <c r="J3596" s="72">
        <v>1.3772710000000001</v>
      </c>
      <c r="K3596" s="73">
        <v>1.8195679999999999</v>
      </c>
      <c r="L3596" s="73">
        <f t="shared" si="224"/>
        <v>0.64577192573466646</v>
      </c>
      <c r="M3596" s="73">
        <v>0.39209791573466646</v>
      </c>
      <c r="N3596" s="73">
        <v>0.14096429000000002</v>
      </c>
      <c r="O3596" s="73">
        <v>0.11270972</v>
      </c>
      <c r="P3596" s="74">
        <f t="shared" si="225"/>
        <v>0.21548956441016026</v>
      </c>
      <c r="Q3596" s="74">
        <f t="shared" si="226"/>
        <v>0.29296085979455921</v>
      </c>
      <c r="R3596" s="75">
        <f t="shared" si="227"/>
        <v>0.35490398035944054</v>
      </c>
      <c r="S3596" s="7"/>
    </row>
    <row r="3597" spans="1:19" x14ac:dyDescent="0.25">
      <c r="A3597" s="66"/>
      <c r="B3597" s="56"/>
      <c r="C3597" s="67"/>
      <c r="D3597" s="68"/>
      <c r="E3597" s="69"/>
      <c r="F3597" s="70"/>
      <c r="G3597" s="71"/>
      <c r="H3597" s="66">
        <v>9000000</v>
      </c>
      <c r="I3597" s="67" t="s">
        <v>293</v>
      </c>
      <c r="J3597" s="72">
        <v>0.88533200000000023</v>
      </c>
      <c r="K3597" s="73">
        <v>1.1537850000000003</v>
      </c>
      <c r="L3597" s="73">
        <f t="shared" si="224"/>
        <v>0.43333845360166634</v>
      </c>
      <c r="M3597" s="73">
        <v>0.2715164936016663</v>
      </c>
      <c r="N3597" s="73">
        <v>7.453549000000001E-2</v>
      </c>
      <c r="O3597" s="73">
        <v>8.7286470000000005E-2</v>
      </c>
      <c r="P3597" s="74">
        <f t="shared" si="225"/>
        <v>0.23532676677341638</v>
      </c>
      <c r="Q3597" s="74">
        <f t="shared" si="226"/>
        <v>0.29992761528505418</v>
      </c>
      <c r="R3597" s="75">
        <f t="shared" si="227"/>
        <v>0.37557989885608345</v>
      </c>
      <c r="S3597" s="7"/>
    </row>
    <row r="3598" spans="1:19" x14ac:dyDescent="0.25">
      <c r="A3598" s="44"/>
      <c r="B3598" s="45"/>
      <c r="C3598" s="46"/>
      <c r="D3598" s="47"/>
      <c r="E3598" s="48"/>
      <c r="F3598" s="49">
        <v>18</v>
      </c>
      <c r="G3598" s="50" t="s">
        <v>140</v>
      </c>
      <c r="H3598" s="90"/>
      <c r="I3598" s="46"/>
      <c r="J3598" s="51">
        <v>11.279844000000001</v>
      </c>
      <c r="K3598" s="52">
        <v>12.27711</v>
      </c>
      <c r="L3598" s="53">
        <f t="shared" si="224"/>
        <v>5.2156445597332057</v>
      </c>
      <c r="M3598" s="53">
        <v>3.2078175597332059</v>
      </c>
      <c r="N3598" s="53">
        <v>0.99257480000000009</v>
      </c>
      <c r="O3598" s="53">
        <v>1.0152521999999999</v>
      </c>
      <c r="P3598" s="54">
        <f t="shared" si="225"/>
        <v>0.26128441952000153</v>
      </c>
      <c r="Q3598" s="54">
        <f t="shared" si="226"/>
        <v>0.34213201313120151</v>
      </c>
      <c r="R3598" s="55">
        <f t="shared" si="227"/>
        <v>0.42482673526043224</v>
      </c>
      <c r="S3598" s="7"/>
    </row>
    <row r="3599" spans="1:19" x14ac:dyDescent="0.25">
      <c r="A3599" s="66"/>
      <c r="B3599" s="56"/>
      <c r="C3599" s="67"/>
      <c r="D3599" s="68"/>
      <c r="E3599" s="69"/>
      <c r="F3599" s="70"/>
      <c r="G3599" s="71"/>
      <c r="H3599" s="66">
        <v>3000001</v>
      </c>
      <c r="I3599" s="67" t="s">
        <v>283</v>
      </c>
      <c r="J3599" s="72">
        <v>1.172447</v>
      </c>
      <c r="K3599" s="73">
        <v>1.1814309999999999</v>
      </c>
      <c r="L3599" s="73">
        <f t="shared" si="224"/>
        <v>0.42577388333849486</v>
      </c>
      <c r="M3599" s="73">
        <v>0.2494141033384949</v>
      </c>
      <c r="N3599" s="73">
        <v>0.10021416999999999</v>
      </c>
      <c r="O3599" s="73">
        <v>7.6145610000000002E-2</v>
      </c>
      <c r="P3599" s="74">
        <f t="shared" si="225"/>
        <v>0.21111186632016166</v>
      </c>
      <c r="Q3599" s="74">
        <f t="shared" si="226"/>
        <v>0.29593626148162266</v>
      </c>
      <c r="R3599" s="75">
        <f t="shared" si="227"/>
        <v>0.36038827772294352</v>
      </c>
      <c r="S3599" s="7"/>
    </row>
    <row r="3600" spans="1:19" ht="38.25" x14ac:dyDescent="0.25">
      <c r="A3600" s="66"/>
      <c r="B3600" s="56"/>
      <c r="C3600" s="67"/>
      <c r="D3600" s="68"/>
      <c r="E3600" s="69"/>
      <c r="F3600" s="70"/>
      <c r="G3600" s="71"/>
      <c r="H3600" s="66">
        <v>3000015</v>
      </c>
      <c r="I3600" s="67" t="s">
        <v>437</v>
      </c>
      <c r="J3600" s="72">
        <v>0.640212</v>
      </c>
      <c r="K3600" s="73">
        <v>0.71407799999999999</v>
      </c>
      <c r="L3600" s="73">
        <f t="shared" si="224"/>
        <v>0.31464828758122682</v>
      </c>
      <c r="M3600" s="73">
        <v>0.20930807758122683</v>
      </c>
      <c r="N3600" s="73">
        <v>4.7259300000000004E-2</v>
      </c>
      <c r="O3600" s="73">
        <v>5.8080909999999999E-2</v>
      </c>
      <c r="P3600" s="74">
        <f t="shared" si="225"/>
        <v>0.29311654690555772</v>
      </c>
      <c r="Q3600" s="74">
        <f t="shared" si="226"/>
        <v>0.35929881270845321</v>
      </c>
      <c r="R3600" s="75">
        <f t="shared" si="227"/>
        <v>0.44063573948676032</v>
      </c>
      <c r="S3600" s="7"/>
    </row>
    <row r="3601" spans="1:19" ht="25.5" x14ac:dyDescent="0.25">
      <c r="A3601" s="66"/>
      <c r="B3601" s="56"/>
      <c r="C3601" s="67"/>
      <c r="D3601" s="68"/>
      <c r="E3601" s="69"/>
      <c r="F3601" s="70"/>
      <c r="G3601" s="71"/>
      <c r="H3601" s="66">
        <v>3000016</v>
      </c>
      <c r="I3601" s="67" t="s">
        <v>424</v>
      </c>
      <c r="J3601" s="72">
        <v>0.74408900000000011</v>
      </c>
      <c r="K3601" s="73">
        <v>0.84205099999999999</v>
      </c>
      <c r="L3601" s="73">
        <f t="shared" si="224"/>
        <v>0.36557813800369177</v>
      </c>
      <c r="M3601" s="73">
        <v>0.24441431800369173</v>
      </c>
      <c r="N3601" s="73">
        <v>6.1988459999999995E-2</v>
      </c>
      <c r="O3601" s="73">
        <v>5.917536000000001E-2</v>
      </c>
      <c r="P3601" s="74">
        <f t="shared" si="225"/>
        <v>0.29026070630364637</v>
      </c>
      <c r="Q3601" s="74">
        <f t="shared" si="226"/>
        <v>0.36387674618721638</v>
      </c>
      <c r="R3601" s="75">
        <f t="shared" si="227"/>
        <v>0.43415201454982155</v>
      </c>
      <c r="S3601" s="7"/>
    </row>
    <row r="3602" spans="1:19" ht="25.5" x14ac:dyDescent="0.25">
      <c r="A3602" s="66"/>
      <c r="B3602" s="56"/>
      <c r="C3602" s="67"/>
      <c r="D3602" s="68"/>
      <c r="E3602" s="69"/>
      <c r="F3602" s="70"/>
      <c r="G3602" s="71"/>
      <c r="H3602" s="66">
        <v>3000017</v>
      </c>
      <c r="I3602" s="67" t="s">
        <v>442</v>
      </c>
      <c r="J3602" s="72">
        <v>0.650362</v>
      </c>
      <c r="K3602" s="73">
        <v>0.72562099999999996</v>
      </c>
      <c r="L3602" s="73">
        <f t="shared" si="224"/>
        <v>0.3262826101790175</v>
      </c>
      <c r="M3602" s="73">
        <v>0.20876556017901748</v>
      </c>
      <c r="N3602" s="73">
        <v>5.8357180000000008E-2</v>
      </c>
      <c r="O3602" s="73">
        <v>5.9159869999999996E-2</v>
      </c>
      <c r="P3602" s="74">
        <f t="shared" si="225"/>
        <v>0.28770606167547175</v>
      </c>
      <c r="Q3602" s="74">
        <f t="shared" si="226"/>
        <v>0.36812983662134574</v>
      </c>
      <c r="R3602" s="75">
        <f t="shared" si="227"/>
        <v>0.44965982266088977</v>
      </c>
      <c r="S3602" s="7"/>
    </row>
    <row r="3603" spans="1:19" x14ac:dyDescent="0.25">
      <c r="A3603" s="66"/>
      <c r="B3603" s="56"/>
      <c r="C3603" s="67"/>
      <c r="D3603" s="68"/>
      <c r="E3603" s="69"/>
      <c r="F3603" s="70"/>
      <c r="G3603" s="71"/>
      <c r="H3603" s="66">
        <v>3000680</v>
      </c>
      <c r="I3603" s="67" t="s">
        <v>445</v>
      </c>
      <c r="J3603" s="72">
        <v>1.677759</v>
      </c>
      <c r="K3603" s="73">
        <v>1.9154610000000003</v>
      </c>
      <c r="L3603" s="73">
        <f t="shared" si="224"/>
        <v>0.87022523997776469</v>
      </c>
      <c r="M3603" s="73">
        <v>0.49533697997776471</v>
      </c>
      <c r="N3603" s="73">
        <v>0.20490450999999996</v>
      </c>
      <c r="O3603" s="73">
        <v>0.16998374999999999</v>
      </c>
      <c r="P3603" s="74">
        <f t="shared" si="225"/>
        <v>0.25859935544381463</v>
      </c>
      <c r="Q3603" s="74">
        <f t="shared" si="226"/>
        <v>0.36557334760549265</v>
      </c>
      <c r="R3603" s="75">
        <f t="shared" si="227"/>
        <v>0.45431634472211369</v>
      </c>
      <c r="S3603" s="7"/>
    </row>
    <row r="3604" spans="1:19" x14ac:dyDescent="0.25">
      <c r="A3604" s="66"/>
      <c r="B3604" s="56"/>
      <c r="C3604" s="67"/>
      <c r="D3604" s="68"/>
      <c r="E3604" s="69"/>
      <c r="F3604" s="70"/>
      <c r="G3604" s="71"/>
      <c r="H3604" s="66">
        <v>3000681</v>
      </c>
      <c r="I3604" s="67" t="s">
        <v>446</v>
      </c>
      <c r="J3604" s="72">
        <v>0.87108800000000008</v>
      </c>
      <c r="K3604" s="73">
        <v>0.96047999999999978</v>
      </c>
      <c r="L3604" s="73">
        <f t="shared" si="224"/>
        <v>0.42045628820898795</v>
      </c>
      <c r="M3604" s="73">
        <v>0.26469147820898797</v>
      </c>
      <c r="N3604" s="73">
        <v>8.9569249999999989E-2</v>
      </c>
      <c r="O3604" s="73">
        <v>6.6195560000000001E-2</v>
      </c>
      <c r="P3604" s="74">
        <f t="shared" si="225"/>
        <v>0.27558249855175332</v>
      </c>
      <c r="Q3604" s="74">
        <f t="shared" si="226"/>
        <v>0.36883717329771371</v>
      </c>
      <c r="R3604" s="75">
        <f t="shared" si="227"/>
        <v>0.43775642200669251</v>
      </c>
      <c r="S3604" s="7"/>
    </row>
    <row r="3605" spans="1:19" ht="76.5" x14ac:dyDescent="0.25">
      <c r="A3605" s="66"/>
      <c r="B3605" s="56"/>
      <c r="C3605" s="67"/>
      <c r="D3605" s="68"/>
      <c r="E3605" s="69"/>
      <c r="F3605" s="70"/>
      <c r="G3605" s="71"/>
      <c r="H3605" s="66">
        <v>3043987</v>
      </c>
      <c r="I3605" s="67" t="s">
        <v>425</v>
      </c>
      <c r="J3605" s="72">
        <v>1.0713539999999999</v>
      </c>
      <c r="K3605" s="73">
        <v>1.1238579999999998</v>
      </c>
      <c r="L3605" s="73">
        <f t="shared" si="224"/>
        <v>0.48024678530851045</v>
      </c>
      <c r="M3605" s="73">
        <v>0.30203568530851044</v>
      </c>
      <c r="N3605" s="73">
        <v>8.9025850000000004E-2</v>
      </c>
      <c r="O3605" s="73">
        <v>8.9185249999999994E-2</v>
      </c>
      <c r="P3605" s="74">
        <f t="shared" si="225"/>
        <v>0.26874897478908411</v>
      </c>
      <c r="Q3605" s="74">
        <f t="shared" si="226"/>
        <v>0.34796347519749871</v>
      </c>
      <c r="R3605" s="75">
        <f t="shared" si="227"/>
        <v>0.42731980847091938</v>
      </c>
      <c r="S3605" s="7"/>
    </row>
    <row r="3606" spans="1:19" x14ac:dyDescent="0.25">
      <c r="A3606" s="66"/>
      <c r="B3606" s="56"/>
      <c r="C3606" s="67"/>
      <c r="D3606" s="68"/>
      <c r="E3606" s="69"/>
      <c r="F3606" s="70"/>
      <c r="G3606" s="71"/>
      <c r="H3606" s="66">
        <v>9000000</v>
      </c>
      <c r="I3606" s="67" t="s">
        <v>293</v>
      </c>
      <c r="J3606" s="72">
        <v>4.4525329999999999</v>
      </c>
      <c r="K3606" s="73">
        <v>4.8141299999999996</v>
      </c>
      <c r="L3606" s="73">
        <f t="shared" si="224"/>
        <v>2.0124333271355117</v>
      </c>
      <c r="M3606" s="73">
        <v>1.2338513571355119</v>
      </c>
      <c r="N3606" s="73">
        <v>0.34125608000000002</v>
      </c>
      <c r="O3606" s="73">
        <v>0.43732588999999994</v>
      </c>
      <c r="P3606" s="74">
        <f t="shared" si="225"/>
        <v>0.25629788915868745</v>
      </c>
      <c r="Q3606" s="74">
        <f t="shared" si="226"/>
        <v>0.32718423414729392</v>
      </c>
      <c r="R3606" s="75">
        <f t="shared" si="227"/>
        <v>0.41802637800298537</v>
      </c>
      <c r="S3606" s="7"/>
    </row>
    <row r="3607" spans="1:19" x14ac:dyDescent="0.25">
      <c r="A3607" s="44"/>
      <c r="B3607" s="45"/>
      <c r="C3607" s="46"/>
      <c r="D3607" s="47"/>
      <c r="E3607" s="48"/>
      <c r="F3607" s="49">
        <v>24</v>
      </c>
      <c r="G3607" s="50" t="s">
        <v>141</v>
      </c>
      <c r="H3607" s="90"/>
      <c r="I3607" s="46"/>
      <c r="J3607" s="51">
        <v>6.4141890000000004</v>
      </c>
      <c r="K3607" s="52">
        <v>7.6120619999999999</v>
      </c>
      <c r="L3607" s="53">
        <f t="shared" si="224"/>
        <v>3.1592154440877271</v>
      </c>
      <c r="M3607" s="53">
        <v>1.9877205440877272</v>
      </c>
      <c r="N3607" s="53">
        <v>0.62367708999999993</v>
      </c>
      <c r="O3607" s="53">
        <v>0.54781780999999996</v>
      </c>
      <c r="P3607" s="54">
        <f t="shared" si="225"/>
        <v>0.26112773964370328</v>
      </c>
      <c r="Q3607" s="54">
        <f t="shared" si="226"/>
        <v>0.34306047876222334</v>
      </c>
      <c r="R3607" s="55">
        <f t="shared" si="227"/>
        <v>0.4150275502337904</v>
      </c>
      <c r="S3607" s="7"/>
    </row>
    <row r="3608" spans="1:19" x14ac:dyDescent="0.25">
      <c r="A3608" s="66"/>
      <c r="B3608" s="56"/>
      <c r="C3608" s="67"/>
      <c r="D3608" s="68"/>
      <c r="E3608" s="69"/>
      <c r="F3608" s="70"/>
      <c r="G3608" s="71"/>
      <c r="H3608" s="66">
        <v>3000001</v>
      </c>
      <c r="I3608" s="67" t="s">
        <v>283</v>
      </c>
      <c r="J3608" s="72">
        <v>0.33313000000000004</v>
      </c>
      <c r="K3608" s="73">
        <v>0.34728700000000007</v>
      </c>
      <c r="L3608" s="73">
        <f t="shared" si="224"/>
        <v>0.16306058951928099</v>
      </c>
      <c r="M3608" s="73">
        <v>0.10640471951928102</v>
      </c>
      <c r="N3608" s="73">
        <v>2.3954869999999996E-2</v>
      </c>
      <c r="O3608" s="73">
        <v>3.2700999999999994E-2</v>
      </c>
      <c r="P3608" s="74">
        <f t="shared" si="225"/>
        <v>0.30638843238958269</v>
      </c>
      <c r="Q3608" s="74">
        <f t="shared" si="226"/>
        <v>0.37536558961113137</v>
      </c>
      <c r="R3608" s="75">
        <f t="shared" si="227"/>
        <v>0.46952690287652848</v>
      </c>
      <c r="S3608" s="7"/>
    </row>
    <row r="3609" spans="1:19" ht="25.5" x14ac:dyDescent="0.25">
      <c r="A3609" s="66"/>
      <c r="B3609" s="56"/>
      <c r="C3609" s="67"/>
      <c r="D3609" s="68"/>
      <c r="E3609" s="69"/>
      <c r="F3609" s="70"/>
      <c r="G3609" s="71"/>
      <c r="H3609" s="66">
        <v>3000004</v>
      </c>
      <c r="I3609" s="67" t="s">
        <v>438</v>
      </c>
      <c r="J3609" s="72">
        <v>1.3184119999999997</v>
      </c>
      <c r="K3609" s="73">
        <v>1.7230040000000002</v>
      </c>
      <c r="L3609" s="73">
        <f t="shared" si="224"/>
        <v>0.64580311808550261</v>
      </c>
      <c r="M3609" s="73">
        <v>0.37650475808550254</v>
      </c>
      <c r="N3609" s="73">
        <v>0.16939835</v>
      </c>
      <c r="O3609" s="73">
        <v>9.9900009999999984E-2</v>
      </c>
      <c r="P3609" s="74">
        <f t="shared" si="225"/>
        <v>0.21851647360395129</v>
      </c>
      <c r="Q3609" s="74">
        <f t="shared" si="226"/>
        <v>0.31683217687567905</v>
      </c>
      <c r="R3609" s="75">
        <f t="shared" si="227"/>
        <v>0.37481231505295548</v>
      </c>
      <c r="S3609" s="7"/>
    </row>
    <row r="3610" spans="1:19" ht="25.5" x14ac:dyDescent="0.25">
      <c r="A3610" s="66"/>
      <c r="B3610" s="56"/>
      <c r="C3610" s="67"/>
      <c r="D3610" s="68"/>
      <c r="E3610" s="69"/>
      <c r="F3610" s="70"/>
      <c r="G3610" s="71"/>
      <c r="H3610" s="66">
        <v>3000365</v>
      </c>
      <c r="I3610" s="67" t="s">
        <v>426</v>
      </c>
      <c r="J3610" s="72">
        <v>3.15E-3</v>
      </c>
      <c r="K3610" s="73">
        <v>0.20548900000000003</v>
      </c>
      <c r="L3610" s="73">
        <f t="shared" si="224"/>
        <v>1.336029963567853E-3</v>
      </c>
      <c r="M3610" s="73">
        <v>1.336029963567853E-3</v>
      </c>
      <c r="N3610" s="73">
        <v>0</v>
      </c>
      <c r="O3610" s="73">
        <v>0</v>
      </c>
      <c r="P3610" s="74">
        <f t="shared" si="225"/>
        <v>6.5017103765547197E-3</v>
      </c>
      <c r="Q3610" s="74">
        <f t="shared" si="226"/>
        <v>6.5017103765547197E-3</v>
      </c>
      <c r="R3610" s="75">
        <f t="shared" si="227"/>
        <v>6.5017103765547197E-3</v>
      </c>
      <c r="S3610" s="7"/>
    </row>
    <row r="3611" spans="1:19" ht="25.5" x14ac:dyDescent="0.25">
      <c r="A3611" s="66"/>
      <c r="B3611" s="56"/>
      <c r="C3611" s="67"/>
      <c r="D3611" s="68"/>
      <c r="E3611" s="69"/>
      <c r="F3611" s="70"/>
      <c r="G3611" s="71"/>
      <c r="H3611" s="66">
        <v>3000366</v>
      </c>
      <c r="I3611" s="67" t="s">
        <v>443</v>
      </c>
      <c r="J3611" s="72">
        <v>3.2500000000000003E-3</v>
      </c>
      <c r="K3611" s="73">
        <v>3.2500000000000003E-3</v>
      </c>
      <c r="L3611" s="73">
        <f t="shared" si="224"/>
        <v>7.609400000000001E-4</v>
      </c>
      <c r="M3611" s="73">
        <v>0</v>
      </c>
      <c r="N3611" s="73">
        <v>7.609400000000001E-4</v>
      </c>
      <c r="O3611" s="73">
        <v>0</v>
      </c>
      <c r="P3611" s="74">
        <f t="shared" si="225"/>
        <v>0</v>
      </c>
      <c r="Q3611" s="74">
        <f t="shared" si="226"/>
        <v>0.23413538461538463</v>
      </c>
      <c r="R3611" s="75">
        <f t="shared" si="227"/>
        <v>0.23413538461538463</v>
      </c>
      <c r="S3611" s="7"/>
    </row>
    <row r="3612" spans="1:19" x14ac:dyDescent="0.25">
      <c r="A3612" s="66"/>
      <c r="B3612" s="56"/>
      <c r="C3612" s="67"/>
      <c r="D3612" s="68"/>
      <c r="E3612" s="69"/>
      <c r="F3612" s="70"/>
      <c r="G3612" s="71"/>
      <c r="H3612" s="66">
        <v>3000683</v>
      </c>
      <c r="I3612" s="67" t="s">
        <v>427</v>
      </c>
      <c r="J3612" s="72">
        <v>6.9700000000000005E-3</v>
      </c>
      <c r="K3612" s="73">
        <v>6.9700000000000005E-3</v>
      </c>
      <c r="L3612" s="73">
        <f t="shared" si="224"/>
        <v>0</v>
      </c>
      <c r="M3612" s="73">
        <v>0</v>
      </c>
      <c r="N3612" s="73">
        <v>0</v>
      </c>
      <c r="O3612" s="73">
        <v>0</v>
      </c>
      <c r="P3612" s="74">
        <f t="shared" si="225"/>
        <v>0</v>
      </c>
      <c r="Q3612" s="74">
        <f t="shared" si="226"/>
        <v>0</v>
      </c>
      <c r="R3612" s="75">
        <f t="shared" si="227"/>
        <v>0</v>
      </c>
      <c r="S3612" s="7"/>
    </row>
    <row r="3613" spans="1:19" x14ac:dyDescent="0.25">
      <c r="A3613" s="66"/>
      <c r="B3613" s="56"/>
      <c r="C3613" s="67"/>
      <c r="D3613" s="68"/>
      <c r="E3613" s="69"/>
      <c r="F3613" s="70"/>
      <c r="G3613" s="71"/>
      <c r="H3613" s="66">
        <v>9000000</v>
      </c>
      <c r="I3613" s="67" t="s">
        <v>293</v>
      </c>
      <c r="J3613" s="72">
        <v>4.7492770000000011</v>
      </c>
      <c r="K3613" s="73">
        <v>5.3260620000000003</v>
      </c>
      <c r="L3613" s="73">
        <f t="shared" si="224"/>
        <v>2.3482547665193758</v>
      </c>
      <c r="M3613" s="73">
        <v>1.5034750365193759</v>
      </c>
      <c r="N3613" s="73">
        <v>0.4295629299999999</v>
      </c>
      <c r="O3613" s="73">
        <v>0.4152168</v>
      </c>
      <c r="P3613" s="74">
        <f t="shared" si="225"/>
        <v>0.28228643161108069</v>
      </c>
      <c r="Q3613" s="74">
        <f t="shared" si="226"/>
        <v>0.36293944128314232</v>
      </c>
      <c r="R3613" s="75">
        <f t="shared" si="227"/>
        <v>0.44089887923185567</v>
      </c>
      <c r="S3613" s="7"/>
    </row>
    <row r="3614" spans="1:19" ht="25.5" x14ac:dyDescent="0.25">
      <c r="A3614" s="44"/>
      <c r="B3614" s="45"/>
      <c r="C3614" s="46"/>
      <c r="D3614" s="47"/>
      <c r="E3614" s="48"/>
      <c r="F3614" s="49">
        <v>30</v>
      </c>
      <c r="G3614" s="50" t="s">
        <v>64</v>
      </c>
      <c r="H3614" s="90"/>
      <c r="I3614" s="46"/>
      <c r="J3614" s="51">
        <v>3.2201129999999996</v>
      </c>
      <c r="K3614" s="52">
        <v>3.2728739999999998</v>
      </c>
      <c r="L3614" s="53">
        <f t="shared" si="224"/>
        <v>0.19554299643233641</v>
      </c>
      <c r="M3614" s="53">
        <v>0.10448039643233642</v>
      </c>
      <c r="N3614" s="53">
        <v>5.4025080000000003E-2</v>
      </c>
      <c r="O3614" s="53">
        <v>3.7037519999999997E-2</v>
      </c>
      <c r="P3614" s="54">
        <f t="shared" si="225"/>
        <v>3.1923134356023612E-2</v>
      </c>
      <c r="Q3614" s="54">
        <f t="shared" si="226"/>
        <v>4.8430057628963546E-2</v>
      </c>
      <c r="R3614" s="55">
        <f t="shared" si="227"/>
        <v>5.9746570271980048E-2</v>
      </c>
      <c r="S3614" s="7"/>
    </row>
    <row r="3615" spans="1:19" x14ac:dyDescent="0.25">
      <c r="A3615" s="66"/>
      <c r="B3615" s="56"/>
      <c r="C3615" s="67"/>
      <c r="D3615" s="68"/>
      <c r="E3615" s="69"/>
      <c r="F3615" s="70"/>
      <c r="G3615" s="71"/>
      <c r="H3615" s="66">
        <v>9000009</v>
      </c>
      <c r="I3615" s="67" t="s">
        <v>294</v>
      </c>
      <c r="J3615" s="72">
        <v>3.2201129999999996</v>
      </c>
      <c r="K3615" s="73">
        <v>3.2728739999999998</v>
      </c>
      <c r="L3615" s="73">
        <f t="shared" si="224"/>
        <v>0.19554299643233641</v>
      </c>
      <c r="M3615" s="73">
        <v>0.10448039643233642</v>
      </c>
      <c r="N3615" s="73">
        <v>5.4025080000000003E-2</v>
      </c>
      <c r="O3615" s="73">
        <v>3.7037519999999997E-2</v>
      </c>
      <c r="P3615" s="74">
        <f t="shared" si="225"/>
        <v>3.1923134356023612E-2</v>
      </c>
      <c r="Q3615" s="74">
        <f t="shared" si="226"/>
        <v>4.8430057628963546E-2</v>
      </c>
      <c r="R3615" s="75">
        <f t="shared" si="227"/>
        <v>5.9746570271980048E-2</v>
      </c>
      <c r="S3615" s="7"/>
    </row>
    <row r="3616" spans="1:19" ht="25.5" x14ac:dyDescent="0.25">
      <c r="A3616" s="44"/>
      <c r="B3616" s="45"/>
      <c r="C3616" s="46"/>
      <c r="D3616" s="47"/>
      <c r="E3616" s="48"/>
      <c r="F3616" s="49">
        <v>35</v>
      </c>
      <c r="G3616" s="50" t="s">
        <v>45</v>
      </c>
      <c r="H3616" s="90"/>
      <c r="I3616" s="46"/>
      <c r="J3616" s="51">
        <v>2.1758120000000001</v>
      </c>
      <c r="K3616" s="52">
        <v>3.2990880000000002</v>
      </c>
      <c r="L3616" s="53">
        <f t="shared" si="224"/>
        <v>0.65402764086473764</v>
      </c>
      <c r="M3616" s="53">
        <v>0.38777142086473759</v>
      </c>
      <c r="N3616" s="53">
        <v>0.10748914000000001</v>
      </c>
      <c r="O3616" s="53">
        <v>0.15876708</v>
      </c>
      <c r="P3616" s="54">
        <f t="shared" si="225"/>
        <v>0.11753897466958674</v>
      </c>
      <c r="Q3616" s="54">
        <f t="shared" si="226"/>
        <v>0.15012044567005717</v>
      </c>
      <c r="R3616" s="55">
        <f t="shared" si="227"/>
        <v>0.19824498190552589</v>
      </c>
      <c r="S3616" s="7"/>
    </row>
    <row r="3617" spans="1:19" x14ac:dyDescent="0.25">
      <c r="A3617" s="66"/>
      <c r="B3617" s="56"/>
      <c r="C3617" s="67"/>
      <c r="D3617" s="68"/>
      <c r="E3617" s="69"/>
      <c r="F3617" s="70"/>
      <c r="G3617" s="71"/>
      <c r="H3617" s="66">
        <v>3000001</v>
      </c>
      <c r="I3617" s="67" t="s">
        <v>283</v>
      </c>
      <c r="J3617" s="72">
        <v>0</v>
      </c>
      <c r="K3617" s="73">
        <v>3.5413E-2</v>
      </c>
      <c r="L3617" s="73">
        <f t="shared" si="224"/>
        <v>0</v>
      </c>
      <c r="M3617" s="73">
        <v>0</v>
      </c>
      <c r="N3617" s="73">
        <v>0</v>
      </c>
      <c r="O3617" s="73">
        <v>0</v>
      </c>
      <c r="P3617" s="74">
        <f t="shared" si="225"/>
        <v>0</v>
      </c>
      <c r="Q3617" s="74">
        <f t="shared" si="226"/>
        <v>0</v>
      </c>
      <c r="R3617" s="75">
        <f t="shared" si="227"/>
        <v>0</v>
      </c>
      <c r="S3617" s="7"/>
    </row>
    <row r="3618" spans="1:19" ht="63.75" x14ac:dyDescent="0.25">
      <c r="A3618" s="66"/>
      <c r="B3618" s="56"/>
      <c r="C3618" s="67"/>
      <c r="D3618" s="68"/>
      <c r="E3618" s="69"/>
      <c r="F3618" s="70"/>
      <c r="G3618" s="71"/>
      <c r="H3618" s="66">
        <v>3000342</v>
      </c>
      <c r="I3618" s="67" t="s">
        <v>320</v>
      </c>
      <c r="J3618" s="72">
        <v>0</v>
      </c>
      <c r="K3618" s="73">
        <v>0.17128300000000002</v>
      </c>
      <c r="L3618" s="73">
        <f t="shared" si="224"/>
        <v>3.9416599568112658E-2</v>
      </c>
      <c r="M3618" s="73">
        <v>1.647699956811266E-2</v>
      </c>
      <c r="N3618" s="73">
        <v>1.2767000000000001E-2</v>
      </c>
      <c r="O3618" s="73">
        <v>1.0172599999999999E-2</v>
      </c>
      <c r="P3618" s="74">
        <f t="shared" si="225"/>
        <v>9.619751854015085E-2</v>
      </c>
      <c r="Q3618" s="74">
        <f t="shared" si="226"/>
        <v>0.1707349799344515</v>
      </c>
      <c r="R3618" s="75">
        <f t="shared" si="227"/>
        <v>0.2301255791182584</v>
      </c>
      <c r="S3618" s="7"/>
    </row>
    <row r="3619" spans="1:19" ht="38.25" x14ac:dyDescent="0.25">
      <c r="A3619" s="66"/>
      <c r="B3619" s="56"/>
      <c r="C3619" s="67"/>
      <c r="D3619" s="68"/>
      <c r="E3619" s="69"/>
      <c r="F3619" s="70"/>
      <c r="G3619" s="71"/>
      <c r="H3619" s="66">
        <v>3000473</v>
      </c>
      <c r="I3619" s="67" t="s">
        <v>322</v>
      </c>
      <c r="J3619" s="72">
        <v>0</v>
      </c>
      <c r="K3619" s="73">
        <v>0.73060200000000008</v>
      </c>
      <c r="L3619" s="73">
        <f t="shared" si="224"/>
        <v>6.9784380040049179E-2</v>
      </c>
      <c r="M3619" s="73">
        <v>7.3659800400491804E-3</v>
      </c>
      <c r="N3619" s="73">
        <v>3.2034109999999998E-2</v>
      </c>
      <c r="O3619" s="73">
        <v>3.0384290000000001E-2</v>
      </c>
      <c r="P3619" s="74">
        <f t="shared" si="225"/>
        <v>1.0082069362045518E-2</v>
      </c>
      <c r="Q3619" s="74">
        <f t="shared" si="226"/>
        <v>5.3928253741502452E-2</v>
      </c>
      <c r="R3619" s="75">
        <f t="shared" si="227"/>
        <v>9.5516272936631938E-2</v>
      </c>
      <c r="S3619" s="7"/>
    </row>
    <row r="3620" spans="1:19" x14ac:dyDescent="0.25">
      <c r="A3620" s="66"/>
      <c r="B3620" s="56"/>
      <c r="C3620" s="67"/>
      <c r="D3620" s="68"/>
      <c r="E3620" s="69"/>
      <c r="F3620" s="70"/>
      <c r="G3620" s="71"/>
      <c r="H3620" s="66">
        <v>9000000</v>
      </c>
      <c r="I3620" s="67" t="s">
        <v>293</v>
      </c>
      <c r="J3620" s="72">
        <v>0</v>
      </c>
      <c r="K3620" s="73">
        <v>0.15322300000000003</v>
      </c>
      <c r="L3620" s="73">
        <f t="shared" si="224"/>
        <v>5.334000053249765E-3</v>
      </c>
      <c r="M3620" s="73">
        <v>2.4140000532497652E-3</v>
      </c>
      <c r="N3620" s="73">
        <v>2.2499999999999999E-4</v>
      </c>
      <c r="O3620" s="73">
        <v>2.6949999999999999E-3</v>
      </c>
      <c r="P3620" s="74">
        <f t="shared" si="225"/>
        <v>1.5754815225193116E-2</v>
      </c>
      <c r="Q3620" s="74">
        <f t="shared" si="226"/>
        <v>1.7223263173608172E-2</v>
      </c>
      <c r="R3620" s="75">
        <f t="shared" si="227"/>
        <v>3.481200637795738E-2</v>
      </c>
      <c r="S3620" s="7"/>
    </row>
    <row r="3621" spans="1:19" x14ac:dyDescent="0.25">
      <c r="A3621" s="66"/>
      <c r="B3621" s="56"/>
      <c r="C3621" s="67"/>
      <c r="D3621" s="68"/>
      <c r="E3621" s="69"/>
      <c r="F3621" s="70"/>
      <c r="G3621" s="71"/>
      <c r="H3621" s="66">
        <v>9000009</v>
      </c>
      <c r="I3621" s="67" t="s">
        <v>294</v>
      </c>
      <c r="J3621" s="72">
        <v>2.1758120000000001</v>
      </c>
      <c r="K3621" s="73">
        <v>2.2085669999999999</v>
      </c>
      <c r="L3621" s="73">
        <f t="shared" si="224"/>
        <v>0.53949266120332595</v>
      </c>
      <c r="M3621" s="73">
        <v>0.36151444120332599</v>
      </c>
      <c r="N3621" s="73">
        <v>6.2463030000000003E-2</v>
      </c>
      <c r="O3621" s="73">
        <v>0.11551519000000002</v>
      </c>
      <c r="P3621" s="74">
        <f t="shared" si="225"/>
        <v>0.16368733264751578</v>
      </c>
      <c r="Q3621" s="74">
        <f t="shared" si="226"/>
        <v>0.19196948573592107</v>
      </c>
      <c r="R3621" s="75">
        <f t="shared" si="227"/>
        <v>0.24427271674498713</v>
      </c>
      <c r="S3621" s="7"/>
    </row>
    <row r="3622" spans="1:19" ht="25.5" x14ac:dyDescent="0.25">
      <c r="A3622" s="44"/>
      <c r="B3622" s="45"/>
      <c r="C3622" s="46"/>
      <c r="D3622" s="47"/>
      <c r="E3622" s="48"/>
      <c r="F3622" s="49">
        <v>42</v>
      </c>
      <c r="G3622" s="50" t="s">
        <v>158</v>
      </c>
      <c r="H3622" s="90"/>
      <c r="I3622" s="46"/>
      <c r="J3622" s="51">
        <v>0.66701500000000002</v>
      </c>
      <c r="K3622" s="52">
        <v>5.662096</v>
      </c>
      <c r="L3622" s="53">
        <f t="shared" si="224"/>
        <v>2.7848288136711474</v>
      </c>
      <c r="M3622" s="53">
        <v>1.0891654236711474</v>
      </c>
      <c r="N3622" s="53">
        <v>1.2290729499999999</v>
      </c>
      <c r="O3622" s="53">
        <v>0.46659043999999994</v>
      </c>
      <c r="P3622" s="54">
        <f t="shared" si="225"/>
        <v>0.19236081897430693</v>
      </c>
      <c r="Q3622" s="54">
        <f t="shared" si="226"/>
        <v>0.40943113180545637</v>
      </c>
      <c r="R3622" s="55">
        <f t="shared" si="227"/>
        <v>0.49183708889272582</v>
      </c>
      <c r="S3622" s="7"/>
    </row>
    <row r="3623" spans="1:19" ht="51" x14ac:dyDescent="0.25">
      <c r="A3623" s="66"/>
      <c r="B3623" s="56"/>
      <c r="C3623" s="67"/>
      <c r="D3623" s="68"/>
      <c r="E3623" s="69"/>
      <c r="F3623" s="70"/>
      <c r="G3623" s="71"/>
      <c r="H3623" s="66">
        <v>3000528</v>
      </c>
      <c r="I3623" s="67" t="s">
        <v>458</v>
      </c>
      <c r="J3623" s="72">
        <v>0.165021</v>
      </c>
      <c r="K3623" s="73">
        <v>0.165021</v>
      </c>
      <c r="L3623" s="73">
        <f t="shared" si="224"/>
        <v>6.0045598526574283E-2</v>
      </c>
      <c r="M3623" s="73">
        <v>3.6915058526574285E-2</v>
      </c>
      <c r="N3623" s="73">
        <v>1.2144479999999999E-2</v>
      </c>
      <c r="O3623" s="73">
        <v>1.0986059999999999E-2</v>
      </c>
      <c r="P3623" s="74">
        <f t="shared" si="225"/>
        <v>0.22369915663203038</v>
      </c>
      <c r="Q3623" s="74">
        <f t="shared" si="226"/>
        <v>0.29729269927205798</v>
      </c>
      <c r="R3623" s="75">
        <f t="shared" si="227"/>
        <v>0.36386640807275611</v>
      </c>
      <c r="S3623" s="7"/>
    </row>
    <row r="3624" spans="1:19" ht="38.25" x14ac:dyDescent="0.25">
      <c r="A3624" s="66"/>
      <c r="B3624" s="56"/>
      <c r="C3624" s="67"/>
      <c r="D3624" s="68"/>
      <c r="E3624" s="69"/>
      <c r="F3624" s="70"/>
      <c r="G3624" s="71"/>
      <c r="H3624" s="66">
        <v>3000529</v>
      </c>
      <c r="I3624" s="67" t="s">
        <v>459</v>
      </c>
      <c r="J3624" s="72">
        <v>2.1449999999999997E-2</v>
      </c>
      <c r="K3624" s="73">
        <v>2.1449999999999997E-2</v>
      </c>
      <c r="L3624" s="73">
        <f t="shared" si="224"/>
        <v>0</v>
      </c>
      <c r="M3624" s="73">
        <v>0</v>
      </c>
      <c r="N3624" s="73">
        <v>0</v>
      </c>
      <c r="O3624" s="73">
        <v>0</v>
      </c>
      <c r="P3624" s="74">
        <f t="shared" si="225"/>
        <v>0</v>
      </c>
      <c r="Q3624" s="74">
        <f t="shared" si="226"/>
        <v>0</v>
      </c>
      <c r="R3624" s="75">
        <f t="shared" si="227"/>
        <v>0</v>
      </c>
      <c r="S3624" s="7"/>
    </row>
    <row r="3625" spans="1:19" x14ac:dyDescent="0.25">
      <c r="A3625" s="66"/>
      <c r="B3625" s="56"/>
      <c r="C3625" s="67"/>
      <c r="D3625" s="68"/>
      <c r="E3625" s="69"/>
      <c r="F3625" s="70"/>
      <c r="G3625" s="71"/>
      <c r="H3625" s="66">
        <v>9000009</v>
      </c>
      <c r="I3625" s="67" t="s">
        <v>294</v>
      </c>
      <c r="J3625" s="72">
        <v>0.48054400000000003</v>
      </c>
      <c r="K3625" s="73">
        <v>5.475625</v>
      </c>
      <c r="L3625" s="73">
        <f t="shared" si="224"/>
        <v>2.7247832151445732</v>
      </c>
      <c r="M3625" s="73">
        <v>1.0522503651445732</v>
      </c>
      <c r="N3625" s="73">
        <v>1.21692847</v>
      </c>
      <c r="O3625" s="73">
        <v>0.45560437999999992</v>
      </c>
      <c r="P3625" s="74">
        <f t="shared" si="225"/>
        <v>0.19216991031061717</v>
      </c>
      <c r="Q3625" s="74">
        <f t="shared" si="226"/>
        <v>0.41441458009717125</v>
      </c>
      <c r="R3625" s="75">
        <f t="shared" si="227"/>
        <v>0.49762049357736754</v>
      </c>
      <c r="S3625" s="7"/>
    </row>
    <row r="3626" spans="1:19" ht="38.25" x14ac:dyDescent="0.25">
      <c r="A3626" s="44"/>
      <c r="B3626" s="45"/>
      <c r="C3626" s="46"/>
      <c r="D3626" s="47"/>
      <c r="E3626" s="48"/>
      <c r="F3626" s="49">
        <v>48</v>
      </c>
      <c r="G3626" s="50" t="s">
        <v>30</v>
      </c>
      <c r="H3626" s="90"/>
      <c r="I3626" s="46"/>
      <c r="J3626" s="51">
        <v>3.3965519999999998</v>
      </c>
      <c r="K3626" s="52">
        <v>3.3972629999999997</v>
      </c>
      <c r="L3626" s="53">
        <f t="shared" si="224"/>
        <v>5.2323011176755134E-2</v>
      </c>
      <c r="M3626" s="53">
        <v>4.115870117675513E-2</v>
      </c>
      <c r="N3626" s="53">
        <v>8.1643099999999993E-3</v>
      </c>
      <c r="O3626" s="53">
        <v>3.0000000000000001E-3</v>
      </c>
      <c r="P3626" s="54">
        <f t="shared" si="225"/>
        <v>1.2115253124869971E-2</v>
      </c>
      <c r="Q3626" s="54">
        <f t="shared" si="226"/>
        <v>1.45184553497198E-2</v>
      </c>
      <c r="R3626" s="55">
        <f t="shared" si="227"/>
        <v>1.5401519157261342E-2</v>
      </c>
      <c r="S3626" s="7"/>
    </row>
    <row r="3627" spans="1:19" x14ac:dyDescent="0.25">
      <c r="A3627" s="66"/>
      <c r="B3627" s="56"/>
      <c r="C3627" s="67"/>
      <c r="D3627" s="68"/>
      <c r="E3627" s="69"/>
      <c r="F3627" s="70"/>
      <c r="G3627" s="71"/>
      <c r="H3627" s="66">
        <v>9000009</v>
      </c>
      <c r="I3627" s="67" t="s">
        <v>294</v>
      </c>
      <c r="J3627" s="72">
        <v>3.3965519999999998</v>
      </c>
      <c r="K3627" s="73">
        <v>3.3972629999999997</v>
      </c>
      <c r="L3627" s="73">
        <f t="shared" si="224"/>
        <v>5.2323011176755134E-2</v>
      </c>
      <c r="M3627" s="73">
        <v>4.115870117675513E-2</v>
      </c>
      <c r="N3627" s="73">
        <v>8.1643099999999993E-3</v>
      </c>
      <c r="O3627" s="73">
        <v>3.0000000000000001E-3</v>
      </c>
      <c r="P3627" s="74">
        <f t="shared" si="225"/>
        <v>1.2115253124869971E-2</v>
      </c>
      <c r="Q3627" s="74">
        <f t="shared" si="226"/>
        <v>1.45184553497198E-2</v>
      </c>
      <c r="R3627" s="75">
        <f t="shared" si="227"/>
        <v>1.5401519157261342E-2</v>
      </c>
      <c r="S3627" s="7"/>
    </row>
    <row r="3628" spans="1:19" ht="38.25" x14ac:dyDescent="0.25">
      <c r="A3628" s="44"/>
      <c r="B3628" s="45"/>
      <c r="C3628" s="46"/>
      <c r="D3628" s="47"/>
      <c r="E3628" s="48"/>
      <c r="F3628" s="49">
        <v>61</v>
      </c>
      <c r="G3628" s="50" t="s">
        <v>191</v>
      </c>
      <c r="H3628" s="90"/>
      <c r="I3628" s="46"/>
      <c r="J3628" s="51">
        <v>105.37373499999998</v>
      </c>
      <c r="K3628" s="52">
        <v>92.058267000000001</v>
      </c>
      <c r="L3628" s="53">
        <f t="shared" si="224"/>
        <v>11.592044208257978</v>
      </c>
      <c r="M3628" s="53">
        <v>4.7270666682579758</v>
      </c>
      <c r="N3628" s="53">
        <v>2.5384012000000009</v>
      </c>
      <c r="O3628" s="53">
        <v>4.3265763399999999</v>
      </c>
      <c r="P3628" s="54">
        <f t="shared" si="225"/>
        <v>5.1348638447191015E-2</v>
      </c>
      <c r="Q3628" s="54">
        <f t="shared" si="226"/>
        <v>7.8922492297818045E-2</v>
      </c>
      <c r="R3628" s="55">
        <f t="shared" si="227"/>
        <v>0.12592073027246947</v>
      </c>
      <c r="S3628" s="7"/>
    </row>
    <row r="3629" spans="1:19" ht="25.5" x14ac:dyDescent="0.25">
      <c r="A3629" s="66"/>
      <c r="B3629" s="56"/>
      <c r="C3629" s="67"/>
      <c r="D3629" s="68"/>
      <c r="E3629" s="69"/>
      <c r="F3629" s="70"/>
      <c r="G3629" s="71"/>
      <c r="H3629" s="66">
        <v>3000132</v>
      </c>
      <c r="I3629" s="67" t="s">
        <v>513</v>
      </c>
      <c r="J3629" s="72">
        <v>2.8209569999999999</v>
      </c>
      <c r="K3629" s="73">
        <v>26.064880999999993</v>
      </c>
      <c r="L3629" s="73">
        <f t="shared" si="224"/>
        <v>2.6579193202206617</v>
      </c>
      <c r="M3629" s="73">
        <v>1.2106958702206612</v>
      </c>
      <c r="N3629" s="73">
        <v>1.0040301000000003</v>
      </c>
      <c r="O3629" s="73">
        <v>0.44319334999999999</v>
      </c>
      <c r="P3629" s="74">
        <f t="shared" si="225"/>
        <v>4.6449315084947498E-2</v>
      </c>
      <c r="Q3629" s="74">
        <f t="shared" si="226"/>
        <v>8.496973265370604E-2</v>
      </c>
      <c r="R3629" s="75">
        <f t="shared" si="227"/>
        <v>0.10197319988610969</v>
      </c>
      <c r="S3629" s="7"/>
    </row>
    <row r="3630" spans="1:19" ht="25.5" x14ac:dyDescent="0.25">
      <c r="A3630" s="66"/>
      <c r="B3630" s="56"/>
      <c r="C3630" s="67"/>
      <c r="D3630" s="68"/>
      <c r="E3630" s="69"/>
      <c r="F3630" s="70"/>
      <c r="G3630" s="71"/>
      <c r="H3630" s="66">
        <v>3000479</v>
      </c>
      <c r="I3630" s="67" t="s">
        <v>515</v>
      </c>
      <c r="J3630" s="72">
        <v>0.20296300000000003</v>
      </c>
      <c r="K3630" s="73">
        <v>0.20296300000000003</v>
      </c>
      <c r="L3630" s="73">
        <f t="shared" si="224"/>
        <v>9.0061758410606832E-2</v>
      </c>
      <c r="M3630" s="73">
        <v>6.2691828410606831E-2</v>
      </c>
      <c r="N3630" s="73">
        <v>1.248139E-2</v>
      </c>
      <c r="O3630" s="73">
        <v>1.488854E-2</v>
      </c>
      <c r="P3630" s="74">
        <f t="shared" si="225"/>
        <v>0.30888303981812854</v>
      </c>
      <c r="Q3630" s="74">
        <f t="shared" si="226"/>
        <v>0.37037892823128754</v>
      </c>
      <c r="R3630" s="75">
        <f t="shared" si="227"/>
        <v>0.44373486010064306</v>
      </c>
      <c r="S3630" s="7"/>
    </row>
    <row r="3631" spans="1:19" x14ac:dyDescent="0.25">
      <c r="A3631" s="66"/>
      <c r="B3631" s="56"/>
      <c r="C3631" s="67"/>
      <c r="D3631" s="68"/>
      <c r="E3631" s="69"/>
      <c r="F3631" s="70"/>
      <c r="G3631" s="71"/>
      <c r="H3631" s="66">
        <v>9000000</v>
      </c>
      <c r="I3631" s="67" t="s">
        <v>293</v>
      </c>
      <c r="J3631" s="72">
        <v>0.37890999999999997</v>
      </c>
      <c r="K3631" s="73">
        <v>0.37890999999999997</v>
      </c>
      <c r="L3631" s="73">
        <f t="shared" si="224"/>
        <v>7.9431860696393047E-2</v>
      </c>
      <c r="M3631" s="73">
        <v>4.843173069639306E-2</v>
      </c>
      <c r="N3631" s="73">
        <v>1.2375539999999999E-2</v>
      </c>
      <c r="O3631" s="73">
        <v>1.8624589999999996E-2</v>
      </c>
      <c r="P3631" s="74">
        <f t="shared" si="225"/>
        <v>0.1278185603346258</v>
      </c>
      <c r="Q3631" s="74">
        <f t="shared" si="226"/>
        <v>0.16047945606184336</v>
      </c>
      <c r="R3631" s="75">
        <f t="shared" si="227"/>
        <v>0.20963252671186575</v>
      </c>
      <c r="S3631" s="7"/>
    </row>
    <row r="3632" spans="1:19" x14ac:dyDescent="0.25">
      <c r="A3632" s="66"/>
      <c r="B3632" s="56"/>
      <c r="C3632" s="67"/>
      <c r="D3632" s="68"/>
      <c r="E3632" s="69"/>
      <c r="F3632" s="70"/>
      <c r="G3632" s="71"/>
      <c r="H3632" s="66">
        <v>9000009</v>
      </c>
      <c r="I3632" s="67" t="s">
        <v>294</v>
      </c>
      <c r="J3632" s="72">
        <v>101.97090499999999</v>
      </c>
      <c r="K3632" s="73">
        <v>65.411512999999999</v>
      </c>
      <c r="L3632" s="73">
        <f t="shared" si="224"/>
        <v>8.7646312689303141</v>
      </c>
      <c r="M3632" s="73">
        <v>3.4052472389303148</v>
      </c>
      <c r="N3632" s="73">
        <v>1.5095141700000003</v>
      </c>
      <c r="O3632" s="73">
        <v>3.8498698599999996</v>
      </c>
      <c r="P3632" s="74">
        <f t="shared" si="225"/>
        <v>5.2058836170481411E-2</v>
      </c>
      <c r="Q3632" s="74">
        <f t="shared" si="226"/>
        <v>7.5136030088928149E-2</v>
      </c>
      <c r="R3632" s="75">
        <f t="shared" si="227"/>
        <v>0.13399218068737095</v>
      </c>
      <c r="S3632" s="7"/>
    </row>
    <row r="3633" spans="1:19" ht="38.25" x14ac:dyDescent="0.25">
      <c r="A3633" s="44"/>
      <c r="B3633" s="45"/>
      <c r="C3633" s="46"/>
      <c r="D3633" s="47"/>
      <c r="E3633" s="48"/>
      <c r="F3633" s="49">
        <v>68</v>
      </c>
      <c r="G3633" s="50" t="s">
        <v>22</v>
      </c>
      <c r="H3633" s="90"/>
      <c r="I3633" s="46"/>
      <c r="J3633" s="51">
        <v>20.044846</v>
      </c>
      <c r="K3633" s="52">
        <v>15.381288000000001</v>
      </c>
      <c r="L3633" s="53">
        <f t="shared" si="224"/>
        <v>1.9436591587523864</v>
      </c>
      <c r="M3633" s="53">
        <v>0.65413082875238615</v>
      </c>
      <c r="N3633" s="53">
        <v>0.50897278000000001</v>
      </c>
      <c r="O3633" s="53">
        <v>0.7805555500000001</v>
      </c>
      <c r="P3633" s="54">
        <f t="shared" si="225"/>
        <v>4.2527701760241801E-2</v>
      </c>
      <c r="Q3633" s="54">
        <f t="shared" si="226"/>
        <v>7.5618089249247927E-2</v>
      </c>
      <c r="R3633" s="55">
        <f t="shared" si="227"/>
        <v>0.12636517557907934</v>
      </c>
      <c r="S3633" s="7"/>
    </row>
    <row r="3634" spans="1:19" ht="38.25" x14ac:dyDescent="0.25">
      <c r="A3634" s="66"/>
      <c r="B3634" s="56"/>
      <c r="C3634" s="67"/>
      <c r="D3634" s="68"/>
      <c r="E3634" s="69"/>
      <c r="F3634" s="70"/>
      <c r="G3634" s="71"/>
      <c r="H3634" s="66">
        <v>3000435</v>
      </c>
      <c r="I3634" s="67" t="s">
        <v>290</v>
      </c>
      <c r="J3634" s="72">
        <v>0.56720900000000007</v>
      </c>
      <c r="K3634" s="73">
        <v>0.56720899999999985</v>
      </c>
      <c r="L3634" s="73">
        <f t="shared" si="224"/>
        <v>0.13159642086267537</v>
      </c>
      <c r="M3634" s="73">
        <v>3.8073100862675346E-2</v>
      </c>
      <c r="N3634" s="73">
        <v>6.6658500000000009E-2</v>
      </c>
      <c r="O3634" s="73">
        <v>2.6864819999999998E-2</v>
      </c>
      <c r="P3634" s="74">
        <f t="shared" si="225"/>
        <v>6.7123583833605172E-2</v>
      </c>
      <c r="Q3634" s="74">
        <f t="shared" si="226"/>
        <v>0.18464375717359102</v>
      </c>
      <c r="R3634" s="75">
        <f t="shared" si="227"/>
        <v>0.2320069337099295</v>
      </c>
      <c r="S3634" s="7"/>
    </row>
    <row r="3635" spans="1:19" ht="51" x14ac:dyDescent="0.25">
      <c r="A3635" s="66"/>
      <c r="B3635" s="56"/>
      <c r="C3635" s="67"/>
      <c r="D3635" s="68"/>
      <c r="E3635" s="69"/>
      <c r="F3635" s="70"/>
      <c r="G3635" s="71"/>
      <c r="H3635" s="66">
        <v>3000450</v>
      </c>
      <c r="I3635" s="67" t="s">
        <v>291</v>
      </c>
      <c r="J3635" s="72">
        <v>3.1971970000000001</v>
      </c>
      <c r="K3635" s="73">
        <v>3.2100609999999996</v>
      </c>
      <c r="L3635" s="73">
        <f t="shared" si="224"/>
        <v>1.1069752895451803</v>
      </c>
      <c r="M3635" s="73">
        <v>0.38327114954518038</v>
      </c>
      <c r="N3635" s="73">
        <v>0.36486352</v>
      </c>
      <c r="O3635" s="73">
        <v>0.35884062</v>
      </c>
      <c r="P3635" s="74">
        <f t="shared" si="225"/>
        <v>0.11939684309587277</v>
      </c>
      <c r="Q3635" s="74">
        <f t="shared" si="226"/>
        <v>0.23305933112958926</v>
      </c>
      <c r="R3635" s="75">
        <f t="shared" si="227"/>
        <v>0.34484556198314625</v>
      </c>
      <c r="S3635" s="7"/>
    </row>
    <row r="3636" spans="1:19" ht="38.25" x14ac:dyDescent="0.25">
      <c r="A3636" s="66"/>
      <c r="B3636" s="56"/>
      <c r="C3636" s="67"/>
      <c r="D3636" s="68"/>
      <c r="E3636" s="69"/>
      <c r="F3636" s="70"/>
      <c r="G3636" s="71"/>
      <c r="H3636" s="66">
        <v>3000516</v>
      </c>
      <c r="I3636" s="67" t="s">
        <v>292</v>
      </c>
      <c r="J3636" s="72">
        <v>1.619373</v>
      </c>
      <c r="K3636" s="73">
        <v>1.6193729999999997</v>
      </c>
      <c r="L3636" s="73">
        <f t="shared" si="224"/>
        <v>0.15211342005215409</v>
      </c>
      <c r="M3636" s="73">
        <v>6.0000000521540642E-3</v>
      </c>
      <c r="N3636" s="73">
        <v>0</v>
      </c>
      <c r="O3636" s="73">
        <v>0.14611342000000002</v>
      </c>
      <c r="P3636" s="74">
        <f t="shared" si="225"/>
        <v>3.7051377614385722E-3</v>
      </c>
      <c r="Q3636" s="74">
        <f t="shared" si="226"/>
        <v>3.7051377614385722E-3</v>
      </c>
      <c r="R3636" s="75">
        <f t="shared" si="227"/>
        <v>9.393352862629803E-2</v>
      </c>
      <c r="S3636" s="7"/>
    </row>
    <row r="3637" spans="1:19" ht="25.5" x14ac:dyDescent="0.25">
      <c r="A3637" s="66"/>
      <c r="B3637" s="56"/>
      <c r="C3637" s="67"/>
      <c r="D3637" s="68"/>
      <c r="E3637" s="69"/>
      <c r="F3637" s="70"/>
      <c r="G3637" s="71"/>
      <c r="H3637" s="66">
        <v>3000565</v>
      </c>
      <c r="I3637" s="67" t="s">
        <v>382</v>
      </c>
      <c r="J3637" s="72">
        <v>0.40857300000000008</v>
      </c>
      <c r="K3637" s="73">
        <v>0.40857300000000002</v>
      </c>
      <c r="L3637" s="73">
        <f t="shared" si="224"/>
        <v>2.3883119997979027E-2</v>
      </c>
      <c r="M3637" s="73">
        <v>7.9999997979030013E-5</v>
      </c>
      <c r="N3637" s="73">
        <v>8.0949999999999998E-3</v>
      </c>
      <c r="O3637" s="73">
        <v>1.5708119999999999E-2</v>
      </c>
      <c r="P3637" s="74">
        <f t="shared" si="225"/>
        <v>1.958034377676205E-4</v>
      </c>
      <c r="Q3637" s="74">
        <f t="shared" si="226"/>
        <v>2.0008664297393685E-2</v>
      </c>
      <c r="R3637" s="75">
        <f t="shared" si="227"/>
        <v>5.8454963979457833E-2</v>
      </c>
      <c r="S3637" s="7"/>
    </row>
    <row r="3638" spans="1:19" x14ac:dyDescent="0.25">
      <c r="A3638" s="66"/>
      <c r="B3638" s="56"/>
      <c r="C3638" s="67"/>
      <c r="D3638" s="68"/>
      <c r="E3638" s="69"/>
      <c r="F3638" s="70"/>
      <c r="G3638" s="71"/>
      <c r="H3638" s="66">
        <v>9000000</v>
      </c>
      <c r="I3638" s="67" t="s">
        <v>293</v>
      </c>
      <c r="J3638" s="72">
        <v>1.3226359999999999</v>
      </c>
      <c r="K3638" s="73">
        <v>1.3459880000000002</v>
      </c>
      <c r="L3638" s="73">
        <f t="shared" si="224"/>
        <v>0.24547320109141207</v>
      </c>
      <c r="M3638" s="73">
        <v>0.12835051109141205</v>
      </c>
      <c r="N3638" s="73">
        <v>4.340991000000001E-2</v>
      </c>
      <c r="O3638" s="73">
        <v>7.3712780000000019E-2</v>
      </c>
      <c r="P3638" s="74">
        <f t="shared" si="225"/>
        <v>9.5357842039759666E-2</v>
      </c>
      <c r="Q3638" s="74">
        <f t="shared" si="226"/>
        <v>0.12760917711852707</v>
      </c>
      <c r="R3638" s="75">
        <f t="shared" si="227"/>
        <v>0.18237398928624329</v>
      </c>
      <c r="S3638" s="7"/>
    </row>
    <row r="3639" spans="1:19" x14ac:dyDescent="0.25">
      <c r="A3639" s="66"/>
      <c r="B3639" s="56"/>
      <c r="C3639" s="67"/>
      <c r="D3639" s="68"/>
      <c r="E3639" s="69"/>
      <c r="F3639" s="70"/>
      <c r="G3639" s="71"/>
      <c r="H3639" s="66">
        <v>9000009</v>
      </c>
      <c r="I3639" s="67" t="s">
        <v>294</v>
      </c>
      <c r="J3639" s="72">
        <v>12.929857999999999</v>
      </c>
      <c r="K3639" s="73">
        <v>8.2300840000000015</v>
      </c>
      <c r="L3639" s="73">
        <f t="shared" si="224"/>
        <v>0.28361770720298529</v>
      </c>
      <c r="M3639" s="73">
        <v>9.8356067202985287E-2</v>
      </c>
      <c r="N3639" s="73">
        <v>2.5945849999999999E-2</v>
      </c>
      <c r="O3639" s="73">
        <v>0.15931579000000001</v>
      </c>
      <c r="P3639" s="74">
        <f t="shared" si="225"/>
        <v>1.1950797489185441E-2</v>
      </c>
      <c r="Q3639" s="74">
        <f t="shared" si="226"/>
        <v>1.5103359480047257E-2</v>
      </c>
      <c r="R3639" s="75">
        <f t="shared" si="227"/>
        <v>3.4461095075455514E-2</v>
      </c>
      <c r="S3639" s="7"/>
    </row>
    <row r="3640" spans="1:19" ht="25.5" x14ac:dyDescent="0.25">
      <c r="A3640" s="44"/>
      <c r="B3640" s="45"/>
      <c r="C3640" s="46"/>
      <c r="D3640" s="47"/>
      <c r="E3640" s="48"/>
      <c r="F3640" s="49">
        <v>72</v>
      </c>
      <c r="G3640" s="50" t="s">
        <v>25</v>
      </c>
      <c r="H3640" s="90"/>
      <c r="I3640" s="46"/>
      <c r="J3640" s="51">
        <v>0.89999999999999991</v>
      </c>
      <c r="K3640" s="52">
        <v>0.89999999999999991</v>
      </c>
      <c r="L3640" s="53">
        <f t="shared" si="224"/>
        <v>0.38802572834220111</v>
      </c>
      <c r="M3640" s="53">
        <v>0.18766449834220111</v>
      </c>
      <c r="N3640" s="53">
        <v>0.12797500000000001</v>
      </c>
      <c r="O3640" s="53">
        <v>7.2386229999999996E-2</v>
      </c>
      <c r="P3640" s="54">
        <f t="shared" si="225"/>
        <v>0.20851610926911238</v>
      </c>
      <c r="Q3640" s="54">
        <f t="shared" si="226"/>
        <v>0.35071055371355686</v>
      </c>
      <c r="R3640" s="55">
        <f t="shared" si="227"/>
        <v>0.43113969815800129</v>
      </c>
      <c r="S3640" s="7"/>
    </row>
    <row r="3641" spans="1:19" ht="25.5" x14ac:dyDescent="0.25">
      <c r="A3641" s="66"/>
      <c r="B3641" s="56"/>
      <c r="C3641" s="67"/>
      <c r="D3641" s="68"/>
      <c r="E3641" s="69"/>
      <c r="F3641" s="70"/>
      <c r="G3641" s="71"/>
      <c r="H3641" s="66">
        <v>3000568</v>
      </c>
      <c r="I3641" s="67" t="s">
        <v>296</v>
      </c>
      <c r="J3641" s="72">
        <v>0.89999999999999991</v>
      </c>
      <c r="K3641" s="73">
        <v>0.89999999999999991</v>
      </c>
      <c r="L3641" s="73">
        <f t="shared" si="224"/>
        <v>0.38802572834220111</v>
      </c>
      <c r="M3641" s="73">
        <v>0.18766449834220111</v>
      </c>
      <c r="N3641" s="73">
        <v>0.12797500000000001</v>
      </c>
      <c r="O3641" s="73">
        <v>7.2386229999999996E-2</v>
      </c>
      <c r="P3641" s="74">
        <f t="shared" si="225"/>
        <v>0.20851610926911238</v>
      </c>
      <c r="Q3641" s="74">
        <f t="shared" si="226"/>
        <v>0.35071055371355686</v>
      </c>
      <c r="R3641" s="75">
        <f t="shared" si="227"/>
        <v>0.43113969815800129</v>
      </c>
      <c r="S3641" s="7"/>
    </row>
    <row r="3642" spans="1:19" ht="38.25" x14ac:dyDescent="0.25">
      <c r="A3642" s="44"/>
      <c r="B3642" s="45"/>
      <c r="C3642" s="46"/>
      <c r="D3642" s="47"/>
      <c r="E3642" s="48"/>
      <c r="F3642" s="49">
        <v>74</v>
      </c>
      <c r="G3642" s="50" t="s">
        <v>20</v>
      </c>
      <c r="H3642" s="90"/>
      <c r="I3642" s="46"/>
      <c r="J3642" s="51">
        <v>0.16200000000000001</v>
      </c>
      <c r="K3642" s="52">
        <v>0.16200000000000001</v>
      </c>
      <c r="L3642" s="53">
        <f t="shared" si="224"/>
        <v>1.2000000287313014E-2</v>
      </c>
      <c r="M3642" s="53">
        <v>8.5000002873130143E-3</v>
      </c>
      <c r="N3642" s="53">
        <v>0</v>
      </c>
      <c r="O3642" s="53">
        <v>3.5000000000000001E-3</v>
      </c>
      <c r="P3642" s="54">
        <f t="shared" si="225"/>
        <v>5.2469137576006263E-2</v>
      </c>
      <c r="Q3642" s="54">
        <f t="shared" si="226"/>
        <v>5.2469137576006263E-2</v>
      </c>
      <c r="R3642" s="55">
        <f t="shared" si="227"/>
        <v>7.4074075847611193E-2</v>
      </c>
      <c r="S3642" s="7"/>
    </row>
    <row r="3643" spans="1:19" ht="51" x14ac:dyDescent="0.25">
      <c r="A3643" s="66"/>
      <c r="B3643" s="56"/>
      <c r="C3643" s="67"/>
      <c r="D3643" s="68"/>
      <c r="E3643" s="69"/>
      <c r="F3643" s="70"/>
      <c r="G3643" s="71"/>
      <c r="H3643" s="66">
        <v>3000569</v>
      </c>
      <c r="I3643" s="67" t="s">
        <v>288</v>
      </c>
      <c r="J3643" s="72">
        <v>0.16200000000000001</v>
      </c>
      <c r="K3643" s="73">
        <v>0.16200000000000001</v>
      </c>
      <c r="L3643" s="73">
        <f t="shared" si="224"/>
        <v>1.2000000287313014E-2</v>
      </c>
      <c r="M3643" s="73">
        <v>8.5000002873130143E-3</v>
      </c>
      <c r="N3643" s="73">
        <v>0</v>
      </c>
      <c r="O3643" s="73">
        <v>3.5000000000000001E-3</v>
      </c>
      <c r="P3643" s="74">
        <f t="shared" si="225"/>
        <v>5.2469137576006263E-2</v>
      </c>
      <c r="Q3643" s="74">
        <f t="shared" si="226"/>
        <v>5.2469137576006263E-2</v>
      </c>
      <c r="R3643" s="75">
        <f t="shared" si="227"/>
        <v>7.4074075847611193E-2</v>
      </c>
      <c r="S3643" s="7"/>
    </row>
    <row r="3644" spans="1:19" ht="25.5" x14ac:dyDescent="0.25">
      <c r="A3644" s="44"/>
      <c r="B3644" s="45"/>
      <c r="C3644" s="46"/>
      <c r="D3644" s="47"/>
      <c r="E3644" s="48"/>
      <c r="F3644" s="49">
        <v>87</v>
      </c>
      <c r="G3644" s="50" t="s">
        <v>186</v>
      </c>
      <c r="H3644" s="90"/>
      <c r="I3644" s="46"/>
      <c r="J3644" s="51">
        <v>0.70297300000000007</v>
      </c>
      <c r="K3644" s="52">
        <v>0.70297300000000007</v>
      </c>
      <c r="L3644" s="53">
        <f t="shared" si="224"/>
        <v>0.24664298904868198</v>
      </c>
      <c r="M3644" s="53">
        <v>5.2669829048682004E-2</v>
      </c>
      <c r="N3644" s="53">
        <v>0.12634519999999999</v>
      </c>
      <c r="O3644" s="53">
        <v>6.7627960000000001E-2</v>
      </c>
      <c r="P3644" s="54">
        <f t="shared" si="225"/>
        <v>7.492439830360767E-2</v>
      </c>
      <c r="Q3644" s="54">
        <f t="shared" si="226"/>
        <v>0.25465420300449942</v>
      </c>
      <c r="R3644" s="55">
        <f t="shared" si="227"/>
        <v>0.35085698746421551</v>
      </c>
      <c r="S3644" s="7"/>
    </row>
    <row r="3645" spans="1:19" x14ac:dyDescent="0.25">
      <c r="A3645" s="66"/>
      <c r="B3645" s="56"/>
      <c r="C3645" s="67"/>
      <c r="D3645" s="68"/>
      <c r="E3645" s="69"/>
      <c r="F3645" s="70"/>
      <c r="G3645" s="71"/>
      <c r="H3645" s="66">
        <v>9000009</v>
      </c>
      <c r="I3645" s="67" t="s">
        <v>294</v>
      </c>
      <c r="J3645" s="72">
        <v>0.70297300000000007</v>
      </c>
      <c r="K3645" s="73">
        <v>0.70297300000000007</v>
      </c>
      <c r="L3645" s="73">
        <f t="shared" si="224"/>
        <v>0.24664298904868198</v>
      </c>
      <c r="M3645" s="73">
        <v>5.2669829048682004E-2</v>
      </c>
      <c r="N3645" s="73">
        <v>0.12634519999999999</v>
      </c>
      <c r="O3645" s="73">
        <v>6.7627960000000001E-2</v>
      </c>
      <c r="P3645" s="74">
        <f t="shared" si="225"/>
        <v>7.492439830360767E-2</v>
      </c>
      <c r="Q3645" s="74">
        <f t="shared" si="226"/>
        <v>0.25465420300449942</v>
      </c>
      <c r="R3645" s="75">
        <f t="shared" si="227"/>
        <v>0.35085698746421551</v>
      </c>
      <c r="S3645" s="7"/>
    </row>
    <row r="3646" spans="1:19" ht="25.5" x14ac:dyDescent="0.25">
      <c r="A3646" s="44"/>
      <c r="B3646" s="45"/>
      <c r="C3646" s="46"/>
      <c r="D3646" s="47"/>
      <c r="E3646" s="48"/>
      <c r="F3646" s="49">
        <v>90</v>
      </c>
      <c r="G3646" s="50" t="s">
        <v>81</v>
      </c>
      <c r="H3646" s="90"/>
      <c r="I3646" s="46"/>
      <c r="J3646" s="51">
        <v>496.22700199999997</v>
      </c>
      <c r="K3646" s="52">
        <v>584.72425900000019</v>
      </c>
      <c r="L3646" s="53">
        <f t="shared" si="224"/>
        <v>277.63809448118047</v>
      </c>
      <c r="M3646" s="53">
        <v>180.53908278118047</v>
      </c>
      <c r="N3646" s="53">
        <v>47.616868499999995</v>
      </c>
      <c r="O3646" s="53">
        <v>49.482143200000003</v>
      </c>
      <c r="P3646" s="54">
        <f t="shared" si="225"/>
        <v>0.30875935109984964</v>
      </c>
      <c r="Q3646" s="54">
        <f t="shared" si="226"/>
        <v>0.39019409194921123</v>
      </c>
      <c r="R3646" s="55">
        <f t="shared" si="227"/>
        <v>0.47481884017605019</v>
      </c>
      <c r="S3646" s="7"/>
    </row>
    <row r="3647" spans="1:19" x14ac:dyDescent="0.25">
      <c r="A3647" s="66"/>
      <c r="B3647" s="56"/>
      <c r="C3647" s="67"/>
      <c r="D3647" s="68"/>
      <c r="E3647" s="69"/>
      <c r="F3647" s="70"/>
      <c r="G3647" s="71"/>
      <c r="H3647" s="66">
        <v>3000001</v>
      </c>
      <c r="I3647" s="67" t="s">
        <v>283</v>
      </c>
      <c r="J3647" s="72">
        <v>2.9605659999999996</v>
      </c>
      <c r="K3647" s="73">
        <v>4.339842</v>
      </c>
      <c r="L3647" s="73">
        <f t="shared" si="224"/>
        <v>0.79488677272048891</v>
      </c>
      <c r="M3647" s="73">
        <v>0.36150385272048879</v>
      </c>
      <c r="N3647" s="73">
        <v>0.12807186000000001</v>
      </c>
      <c r="O3647" s="73">
        <v>0.30531106000000002</v>
      </c>
      <c r="P3647" s="74">
        <f t="shared" si="225"/>
        <v>8.3298851138011193E-2</v>
      </c>
      <c r="Q3647" s="74">
        <f t="shared" si="226"/>
        <v>0.11280957065268478</v>
      </c>
      <c r="R3647" s="75">
        <f t="shared" si="227"/>
        <v>0.18316030231526606</v>
      </c>
      <c r="S3647" s="7"/>
    </row>
    <row r="3648" spans="1:19" ht="38.25" x14ac:dyDescent="0.25">
      <c r="A3648" s="66"/>
      <c r="B3648" s="56"/>
      <c r="C3648" s="67"/>
      <c r="D3648" s="68"/>
      <c r="E3648" s="69"/>
      <c r="F3648" s="70"/>
      <c r="G3648" s="71"/>
      <c r="H3648" s="66">
        <v>3000385</v>
      </c>
      <c r="I3648" s="67" t="s">
        <v>383</v>
      </c>
      <c r="J3648" s="72">
        <v>473.213705</v>
      </c>
      <c r="K3648" s="73">
        <v>554.18416800000011</v>
      </c>
      <c r="L3648" s="73">
        <f t="shared" si="224"/>
        <v>267.45713778249404</v>
      </c>
      <c r="M3648" s="73">
        <v>173.93956441249406</v>
      </c>
      <c r="N3648" s="73">
        <v>46.225521929999992</v>
      </c>
      <c r="O3648" s="73">
        <v>47.292051440000002</v>
      </c>
      <c r="P3648" s="74">
        <f t="shared" si="225"/>
        <v>0.3138659933939037</v>
      </c>
      <c r="Q3648" s="74">
        <f t="shared" si="226"/>
        <v>0.39727783479822182</v>
      </c>
      <c r="R3648" s="75">
        <f t="shared" si="227"/>
        <v>0.4826141799534302</v>
      </c>
      <c r="S3648" s="7"/>
    </row>
    <row r="3649" spans="1:19" ht="25.5" x14ac:dyDescent="0.25">
      <c r="A3649" s="66"/>
      <c r="B3649" s="56"/>
      <c r="C3649" s="67"/>
      <c r="D3649" s="68"/>
      <c r="E3649" s="69"/>
      <c r="F3649" s="70"/>
      <c r="G3649" s="71"/>
      <c r="H3649" s="66">
        <v>3000386</v>
      </c>
      <c r="I3649" s="67" t="s">
        <v>384</v>
      </c>
      <c r="J3649" s="72">
        <v>7.3603439999999987</v>
      </c>
      <c r="K3649" s="73">
        <v>13.698016999999998</v>
      </c>
      <c r="L3649" s="73">
        <f t="shared" si="224"/>
        <v>4.0289449302184019</v>
      </c>
      <c r="M3649" s="73">
        <v>2.0741866602184018</v>
      </c>
      <c r="N3649" s="73">
        <v>0.73702517000000001</v>
      </c>
      <c r="O3649" s="73">
        <v>1.2177331</v>
      </c>
      <c r="P3649" s="74">
        <f t="shared" si="225"/>
        <v>0.15142240371131108</v>
      </c>
      <c r="Q3649" s="74">
        <f t="shared" si="226"/>
        <v>0.20522764939030241</v>
      </c>
      <c r="R3649" s="75">
        <f t="shared" si="227"/>
        <v>0.29412614469805393</v>
      </c>
      <c r="S3649" s="7"/>
    </row>
    <row r="3650" spans="1:19" ht="51" x14ac:dyDescent="0.25">
      <c r="A3650" s="66"/>
      <c r="B3650" s="56"/>
      <c r="C3650" s="67"/>
      <c r="D3650" s="68"/>
      <c r="E3650" s="69"/>
      <c r="F3650" s="70"/>
      <c r="G3650" s="71"/>
      <c r="H3650" s="66">
        <v>3000387</v>
      </c>
      <c r="I3650" s="67" t="s">
        <v>385</v>
      </c>
      <c r="J3650" s="72">
        <v>1.6446330000000007</v>
      </c>
      <c r="K3650" s="73">
        <v>1.6817640000000007</v>
      </c>
      <c r="L3650" s="73">
        <f t="shared" si="224"/>
        <v>1.4227044884816957</v>
      </c>
      <c r="M3650" s="73">
        <v>1.2525033484816959</v>
      </c>
      <c r="N3650" s="73">
        <v>8.3670400000000006E-2</v>
      </c>
      <c r="O3650" s="73">
        <v>8.6530739999999981E-2</v>
      </c>
      <c r="P3650" s="74">
        <f t="shared" si="225"/>
        <v>0.7447557139299541</v>
      </c>
      <c r="Q3650" s="74">
        <f t="shared" si="226"/>
        <v>0.79450728430486994</v>
      </c>
      <c r="R3650" s="75">
        <f t="shared" si="227"/>
        <v>0.84595965217574831</v>
      </c>
      <c r="S3650" s="7"/>
    </row>
    <row r="3651" spans="1:19" x14ac:dyDescent="0.25">
      <c r="A3651" s="66"/>
      <c r="B3651" s="56"/>
      <c r="C3651" s="67"/>
      <c r="D3651" s="68"/>
      <c r="E3651" s="69"/>
      <c r="F3651" s="70"/>
      <c r="G3651" s="71"/>
      <c r="H3651" s="66">
        <v>9000009</v>
      </c>
      <c r="I3651" s="67" t="s">
        <v>294</v>
      </c>
      <c r="J3651" s="72">
        <v>11.047754000000001</v>
      </c>
      <c r="K3651" s="73">
        <v>10.820468</v>
      </c>
      <c r="L3651" s="73">
        <f t="shared" si="224"/>
        <v>3.9344205072658172</v>
      </c>
      <c r="M3651" s="73">
        <v>2.9113245072658174</v>
      </c>
      <c r="N3651" s="73">
        <v>0.44257913999999998</v>
      </c>
      <c r="O3651" s="73">
        <v>0.58051685999999991</v>
      </c>
      <c r="P3651" s="74">
        <f t="shared" si="225"/>
        <v>0.26905717084194669</v>
      </c>
      <c r="Q3651" s="74">
        <f t="shared" si="226"/>
        <v>0.30995920391482301</v>
      </c>
      <c r="R3651" s="75">
        <f t="shared" si="227"/>
        <v>0.36360908855936891</v>
      </c>
      <c r="S3651" s="7"/>
    </row>
    <row r="3652" spans="1:19" ht="51" x14ac:dyDescent="0.25">
      <c r="A3652" s="44"/>
      <c r="B3652" s="45"/>
      <c r="C3652" s="46"/>
      <c r="D3652" s="47"/>
      <c r="E3652" s="48"/>
      <c r="F3652" s="49">
        <v>91</v>
      </c>
      <c r="G3652" s="50" t="s">
        <v>82</v>
      </c>
      <c r="H3652" s="90"/>
      <c r="I3652" s="46"/>
      <c r="J3652" s="51">
        <v>0.73226400000000003</v>
      </c>
      <c r="K3652" s="52">
        <v>43.129512000000027</v>
      </c>
      <c r="L3652" s="53">
        <f t="shared" si="224"/>
        <v>9.8870741167271206</v>
      </c>
      <c r="M3652" s="53">
        <v>5.0489341667271219</v>
      </c>
      <c r="N3652" s="53">
        <v>2.2863336199999993</v>
      </c>
      <c r="O3652" s="53">
        <v>2.5518063299999993</v>
      </c>
      <c r="P3652" s="54">
        <f t="shared" si="225"/>
        <v>0.11706448630179536</v>
      </c>
      <c r="Q3652" s="54">
        <f t="shared" si="226"/>
        <v>0.17007537174840087</v>
      </c>
      <c r="R3652" s="55">
        <f t="shared" si="227"/>
        <v>0.22924150212335151</v>
      </c>
      <c r="S3652" s="7"/>
    </row>
    <row r="3653" spans="1:19" ht="38.25" x14ac:dyDescent="0.25">
      <c r="A3653" s="66"/>
      <c r="B3653" s="56"/>
      <c r="C3653" s="67"/>
      <c r="D3653" s="68"/>
      <c r="E3653" s="69"/>
      <c r="F3653" s="70"/>
      <c r="G3653" s="71"/>
      <c r="H3653" s="66">
        <v>3000515</v>
      </c>
      <c r="I3653" s="67" t="s">
        <v>389</v>
      </c>
      <c r="J3653" s="72">
        <v>0.73226400000000003</v>
      </c>
      <c r="K3653" s="73">
        <v>2.1687499999999997</v>
      </c>
      <c r="L3653" s="73">
        <f t="shared" si="224"/>
        <v>0.23042559863075718</v>
      </c>
      <c r="M3653" s="73">
        <v>8.5150718630757183E-2</v>
      </c>
      <c r="N3653" s="73">
        <v>4.4774289999999994E-2</v>
      </c>
      <c r="O3653" s="73">
        <v>0.10050059000000001</v>
      </c>
      <c r="P3653" s="74">
        <f t="shared" si="225"/>
        <v>3.9262579195738188E-2</v>
      </c>
      <c r="Q3653" s="74">
        <f t="shared" si="226"/>
        <v>5.9907784959426946E-2</v>
      </c>
      <c r="R3653" s="75">
        <f t="shared" si="227"/>
        <v>0.10624811464242408</v>
      </c>
      <c r="S3653" s="7"/>
    </row>
    <row r="3654" spans="1:19" x14ac:dyDescent="0.25">
      <c r="A3654" s="66"/>
      <c r="B3654" s="56"/>
      <c r="C3654" s="67"/>
      <c r="D3654" s="68"/>
      <c r="E3654" s="69"/>
      <c r="F3654" s="70"/>
      <c r="G3654" s="71"/>
      <c r="H3654" s="66">
        <v>9000009</v>
      </c>
      <c r="I3654" s="67" t="s">
        <v>294</v>
      </c>
      <c r="J3654" s="72">
        <v>0</v>
      </c>
      <c r="K3654" s="73">
        <v>40.960762000000024</v>
      </c>
      <c r="L3654" s="73">
        <f t="shared" si="224"/>
        <v>9.6566485180963628</v>
      </c>
      <c r="M3654" s="73">
        <v>4.9637834480963647</v>
      </c>
      <c r="N3654" s="73">
        <v>2.2415593299999994</v>
      </c>
      <c r="O3654" s="73">
        <v>2.4513057399999991</v>
      </c>
      <c r="P3654" s="74">
        <f t="shared" si="225"/>
        <v>0.12118386489236606</v>
      </c>
      <c r="Q3654" s="74">
        <f t="shared" si="226"/>
        <v>0.17590841640339502</v>
      </c>
      <c r="R3654" s="75">
        <f t="shared" si="227"/>
        <v>0.23575363461491164</v>
      </c>
      <c r="S3654" s="7"/>
    </row>
    <row r="3655" spans="1:19" x14ac:dyDescent="0.25">
      <c r="A3655" s="44"/>
      <c r="B3655" s="45"/>
      <c r="C3655" s="46"/>
      <c r="D3655" s="47"/>
      <c r="E3655" s="48"/>
      <c r="F3655" s="49">
        <v>95</v>
      </c>
      <c r="G3655" s="50" t="s">
        <v>208</v>
      </c>
      <c r="H3655" s="90"/>
      <c r="I3655" s="46"/>
      <c r="J3655" s="51">
        <v>0</v>
      </c>
      <c r="K3655" s="52">
        <v>1.477687</v>
      </c>
      <c r="L3655" s="53">
        <f t="shared" ref="L3655:L3718" si="228">SUM(M3655,N3655,O3655)</f>
        <v>0.16858503883110376</v>
      </c>
      <c r="M3655" s="53">
        <v>7.3109698831103742E-2</v>
      </c>
      <c r="N3655" s="53">
        <v>3.2886190000000003E-2</v>
      </c>
      <c r="O3655" s="53">
        <v>6.2589149999999996E-2</v>
      </c>
      <c r="P3655" s="54">
        <f t="shared" ref="P3655:P3718" si="229">IFERROR(M3655/K3655,0)</f>
        <v>4.947576775805955E-2</v>
      </c>
      <c r="Q3655" s="54">
        <f t="shared" ref="Q3655:Q3718" si="230">IFERROR(SUM(M3655,N3655)/K3655,0)</f>
        <v>7.1730947643921725E-2</v>
      </c>
      <c r="R3655" s="55">
        <f t="shared" ref="R3655:R3718" si="231">IFERROR(SUM(M3655,N3655,O3655)/K3655,0)</f>
        <v>0.1140871096728223</v>
      </c>
      <c r="S3655" s="7"/>
    </row>
    <row r="3656" spans="1:19" x14ac:dyDescent="0.25">
      <c r="A3656" s="66"/>
      <c r="B3656" s="56"/>
      <c r="C3656" s="67"/>
      <c r="D3656" s="68"/>
      <c r="E3656" s="69"/>
      <c r="F3656" s="70"/>
      <c r="G3656" s="71"/>
      <c r="H3656" s="66">
        <v>9000009</v>
      </c>
      <c r="I3656" s="67" t="s">
        <v>294</v>
      </c>
      <c r="J3656" s="72">
        <v>0</v>
      </c>
      <c r="K3656" s="73">
        <v>1.477687</v>
      </c>
      <c r="L3656" s="73">
        <f t="shared" si="228"/>
        <v>0.16858503883110376</v>
      </c>
      <c r="M3656" s="73">
        <v>7.3109698831103742E-2</v>
      </c>
      <c r="N3656" s="73">
        <v>3.2886190000000003E-2</v>
      </c>
      <c r="O3656" s="73">
        <v>6.2589149999999996E-2</v>
      </c>
      <c r="P3656" s="74">
        <f t="shared" si="229"/>
        <v>4.947576775805955E-2</v>
      </c>
      <c r="Q3656" s="74">
        <f t="shared" si="230"/>
        <v>7.1730947643921725E-2</v>
      </c>
      <c r="R3656" s="75">
        <f t="shared" si="231"/>
        <v>0.1140871096728223</v>
      </c>
      <c r="S3656" s="7"/>
    </row>
    <row r="3657" spans="1:19" ht="38.25" x14ac:dyDescent="0.25">
      <c r="A3657" s="44"/>
      <c r="B3657" s="45"/>
      <c r="C3657" s="46"/>
      <c r="D3657" s="47"/>
      <c r="E3657" s="48"/>
      <c r="F3657" s="49">
        <v>101</v>
      </c>
      <c r="G3657" s="50" t="s">
        <v>88</v>
      </c>
      <c r="H3657" s="90"/>
      <c r="I3657" s="46"/>
      <c r="J3657" s="51">
        <v>2.3140200000000002</v>
      </c>
      <c r="K3657" s="52">
        <v>5.3374269999999999</v>
      </c>
      <c r="L3657" s="53">
        <f t="shared" si="228"/>
        <v>1.2827288233418588</v>
      </c>
      <c r="M3657" s="53">
        <v>0.45308076334185898</v>
      </c>
      <c r="N3657" s="53">
        <v>0.67315021999999991</v>
      </c>
      <c r="O3657" s="53">
        <v>0.15649784</v>
      </c>
      <c r="P3657" s="54">
        <f t="shared" si="229"/>
        <v>8.4887486675107496E-2</v>
      </c>
      <c r="Q3657" s="54">
        <f t="shared" si="230"/>
        <v>0.21100634881598548</v>
      </c>
      <c r="R3657" s="55">
        <f t="shared" si="231"/>
        <v>0.2403271882391757</v>
      </c>
      <c r="S3657" s="7"/>
    </row>
    <row r="3658" spans="1:19" x14ac:dyDescent="0.25">
      <c r="A3658" s="66"/>
      <c r="B3658" s="56"/>
      <c r="C3658" s="67"/>
      <c r="D3658" s="68"/>
      <c r="E3658" s="69"/>
      <c r="F3658" s="70"/>
      <c r="G3658" s="71"/>
      <c r="H3658" s="66">
        <v>9000009</v>
      </c>
      <c r="I3658" s="67" t="s">
        <v>294</v>
      </c>
      <c r="J3658" s="72">
        <v>2.3140200000000002</v>
      </c>
      <c r="K3658" s="73">
        <v>5.3374269999999999</v>
      </c>
      <c r="L3658" s="73">
        <f t="shared" si="228"/>
        <v>1.2827288233418588</v>
      </c>
      <c r="M3658" s="73">
        <v>0.45308076334185898</v>
      </c>
      <c r="N3658" s="73">
        <v>0.67315021999999991</v>
      </c>
      <c r="O3658" s="73">
        <v>0.15649784</v>
      </c>
      <c r="P3658" s="74">
        <f t="shared" si="229"/>
        <v>8.4887486675107496E-2</v>
      </c>
      <c r="Q3658" s="74">
        <f t="shared" si="230"/>
        <v>0.21100634881598548</v>
      </c>
      <c r="R3658" s="75">
        <f t="shared" si="231"/>
        <v>0.2403271882391757</v>
      </c>
      <c r="S3658" s="7"/>
    </row>
    <row r="3659" spans="1:19" ht="25.5" x14ac:dyDescent="0.25">
      <c r="A3659" s="44"/>
      <c r="B3659" s="45"/>
      <c r="C3659" s="46"/>
      <c r="D3659" s="47"/>
      <c r="E3659" s="48"/>
      <c r="F3659" s="49">
        <v>104</v>
      </c>
      <c r="G3659" s="50" t="s">
        <v>142</v>
      </c>
      <c r="H3659" s="90"/>
      <c r="I3659" s="46"/>
      <c r="J3659" s="51">
        <v>8.3999999999999995E-3</v>
      </c>
      <c r="K3659" s="52">
        <v>8.3999999999999995E-3</v>
      </c>
      <c r="L3659" s="53">
        <f t="shared" si="228"/>
        <v>0</v>
      </c>
      <c r="M3659" s="53">
        <v>0</v>
      </c>
      <c r="N3659" s="53">
        <v>0</v>
      </c>
      <c r="O3659" s="53">
        <v>0</v>
      </c>
      <c r="P3659" s="54">
        <f t="shared" si="229"/>
        <v>0</v>
      </c>
      <c r="Q3659" s="54">
        <f t="shared" si="230"/>
        <v>0</v>
      </c>
      <c r="R3659" s="55">
        <f t="shared" si="231"/>
        <v>0</v>
      </c>
      <c r="S3659" s="7"/>
    </row>
    <row r="3660" spans="1:19" x14ac:dyDescent="0.25">
      <c r="A3660" s="66"/>
      <c r="B3660" s="56"/>
      <c r="C3660" s="67"/>
      <c r="D3660" s="68"/>
      <c r="E3660" s="69"/>
      <c r="F3660" s="70"/>
      <c r="G3660" s="71"/>
      <c r="H3660" s="66">
        <v>3000001</v>
      </c>
      <c r="I3660" s="67" t="s">
        <v>283</v>
      </c>
      <c r="J3660" s="72">
        <v>3.0000000000000001E-3</v>
      </c>
      <c r="K3660" s="73">
        <v>3.0000000000000001E-3</v>
      </c>
      <c r="L3660" s="73">
        <f t="shared" si="228"/>
        <v>0</v>
      </c>
      <c r="M3660" s="73">
        <v>0</v>
      </c>
      <c r="N3660" s="73">
        <v>0</v>
      </c>
      <c r="O3660" s="73">
        <v>0</v>
      </c>
      <c r="P3660" s="74">
        <f t="shared" si="229"/>
        <v>0</v>
      </c>
      <c r="Q3660" s="74">
        <f t="shared" si="230"/>
        <v>0</v>
      </c>
      <c r="R3660" s="75">
        <f t="shared" si="231"/>
        <v>0</v>
      </c>
      <c r="S3660" s="7"/>
    </row>
    <row r="3661" spans="1:19" ht="25.5" x14ac:dyDescent="0.25">
      <c r="A3661" s="66"/>
      <c r="B3661" s="56"/>
      <c r="C3661" s="67"/>
      <c r="D3661" s="68"/>
      <c r="E3661" s="69"/>
      <c r="F3661" s="70"/>
      <c r="G3661" s="71"/>
      <c r="H3661" s="66">
        <v>3000286</v>
      </c>
      <c r="I3661" s="67" t="s">
        <v>448</v>
      </c>
      <c r="J3661" s="72">
        <v>2.1999999999999997E-3</v>
      </c>
      <c r="K3661" s="73">
        <v>2.1999999999999997E-3</v>
      </c>
      <c r="L3661" s="73">
        <f t="shared" si="228"/>
        <v>0</v>
      </c>
      <c r="M3661" s="73">
        <v>0</v>
      </c>
      <c r="N3661" s="73">
        <v>0</v>
      </c>
      <c r="O3661" s="73">
        <v>0</v>
      </c>
      <c r="P3661" s="74">
        <f t="shared" si="229"/>
        <v>0</v>
      </c>
      <c r="Q3661" s="74">
        <f t="shared" si="230"/>
        <v>0</v>
      </c>
      <c r="R3661" s="75">
        <f t="shared" si="231"/>
        <v>0</v>
      </c>
      <c r="S3661" s="7"/>
    </row>
    <row r="3662" spans="1:19" ht="25.5" x14ac:dyDescent="0.25">
      <c r="A3662" s="66"/>
      <c r="B3662" s="56"/>
      <c r="C3662" s="67"/>
      <c r="D3662" s="68"/>
      <c r="E3662" s="69"/>
      <c r="F3662" s="70"/>
      <c r="G3662" s="71"/>
      <c r="H3662" s="66">
        <v>3000686</v>
      </c>
      <c r="I3662" s="67" t="s">
        <v>450</v>
      </c>
      <c r="J3662" s="72">
        <v>3.2000000000000002E-3</v>
      </c>
      <c r="K3662" s="73">
        <v>3.2000000000000002E-3</v>
      </c>
      <c r="L3662" s="73">
        <f t="shared" si="228"/>
        <v>0</v>
      </c>
      <c r="M3662" s="73">
        <v>0</v>
      </c>
      <c r="N3662" s="73">
        <v>0</v>
      </c>
      <c r="O3662" s="73">
        <v>0</v>
      </c>
      <c r="P3662" s="74">
        <f t="shared" si="229"/>
        <v>0</v>
      </c>
      <c r="Q3662" s="74">
        <f t="shared" si="230"/>
        <v>0</v>
      </c>
      <c r="R3662" s="75">
        <f t="shared" si="231"/>
        <v>0</v>
      </c>
      <c r="S3662" s="7"/>
    </row>
    <row r="3663" spans="1:19" ht="38.25" x14ac:dyDescent="0.25">
      <c r="A3663" s="44"/>
      <c r="B3663" s="45"/>
      <c r="C3663" s="46"/>
      <c r="D3663" s="47"/>
      <c r="E3663" s="48"/>
      <c r="F3663" s="49">
        <v>106</v>
      </c>
      <c r="G3663" s="50" t="s">
        <v>83</v>
      </c>
      <c r="H3663" s="90"/>
      <c r="I3663" s="46"/>
      <c r="J3663" s="51">
        <v>2.120886</v>
      </c>
      <c r="K3663" s="52">
        <v>2.2139760000000006</v>
      </c>
      <c r="L3663" s="53">
        <f t="shared" si="228"/>
        <v>1.11038693466107</v>
      </c>
      <c r="M3663" s="53">
        <v>0.74906406466107001</v>
      </c>
      <c r="N3663" s="53">
        <v>0.17744119999999999</v>
      </c>
      <c r="O3663" s="53">
        <v>0.18388167000000002</v>
      </c>
      <c r="P3663" s="54">
        <f t="shared" si="229"/>
        <v>0.3383343200924806</v>
      </c>
      <c r="Q3663" s="54">
        <f t="shared" si="230"/>
        <v>0.41848026566731966</v>
      </c>
      <c r="R3663" s="55">
        <f t="shared" si="231"/>
        <v>0.50153521748251551</v>
      </c>
      <c r="S3663" s="7"/>
    </row>
    <row r="3664" spans="1:19" ht="51" x14ac:dyDescent="0.25">
      <c r="A3664" s="66"/>
      <c r="B3664" s="56"/>
      <c r="C3664" s="67"/>
      <c r="D3664" s="68"/>
      <c r="E3664" s="69"/>
      <c r="F3664" s="70"/>
      <c r="G3664" s="71"/>
      <c r="H3664" s="66">
        <v>3000573</v>
      </c>
      <c r="I3664" s="67" t="s">
        <v>390</v>
      </c>
      <c r="J3664" s="72">
        <v>1.14E-3</v>
      </c>
      <c r="K3664" s="73">
        <v>1.14E-3</v>
      </c>
      <c r="L3664" s="73">
        <f t="shared" si="228"/>
        <v>0</v>
      </c>
      <c r="M3664" s="73">
        <v>0</v>
      </c>
      <c r="N3664" s="73">
        <v>0</v>
      </c>
      <c r="O3664" s="73">
        <v>0</v>
      </c>
      <c r="P3664" s="74">
        <f t="shared" si="229"/>
        <v>0</v>
      </c>
      <c r="Q3664" s="74">
        <f t="shared" si="230"/>
        <v>0</v>
      </c>
      <c r="R3664" s="75">
        <f t="shared" si="231"/>
        <v>0</v>
      </c>
      <c r="S3664" s="7"/>
    </row>
    <row r="3665" spans="1:19" ht="51" x14ac:dyDescent="0.25">
      <c r="A3665" s="66"/>
      <c r="B3665" s="56"/>
      <c r="C3665" s="67"/>
      <c r="D3665" s="68"/>
      <c r="E3665" s="69"/>
      <c r="F3665" s="70"/>
      <c r="G3665" s="71"/>
      <c r="H3665" s="66">
        <v>3000574</v>
      </c>
      <c r="I3665" s="67" t="s">
        <v>391</v>
      </c>
      <c r="J3665" s="72">
        <v>2.1197460000000001</v>
      </c>
      <c r="K3665" s="73">
        <v>2.2128360000000007</v>
      </c>
      <c r="L3665" s="73">
        <f t="shared" si="228"/>
        <v>1.11038693466107</v>
      </c>
      <c r="M3665" s="73">
        <v>0.74906406466107001</v>
      </c>
      <c r="N3665" s="73">
        <v>0.17744119999999999</v>
      </c>
      <c r="O3665" s="73">
        <v>0.18388167000000002</v>
      </c>
      <c r="P3665" s="74">
        <f t="shared" si="229"/>
        <v>0.33850862181430064</v>
      </c>
      <c r="Q3665" s="74">
        <f t="shared" si="230"/>
        <v>0.41869585665682846</v>
      </c>
      <c r="R3665" s="75">
        <f t="shared" si="231"/>
        <v>0.50179359638991305</v>
      </c>
      <c r="S3665" s="7"/>
    </row>
    <row r="3666" spans="1:19" ht="38.25" x14ac:dyDescent="0.25">
      <c r="A3666" s="44"/>
      <c r="B3666" s="45"/>
      <c r="C3666" s="46"/>
      <c r="D3666" s="47"/>
      <c r="E3666" s="48"/>
      <c r="F3666" s="49">
        <v>107</v>
      </c>
      <c r="G3666" s="50" t="s">
        <v>84</v>
      </c>
      <c r="H3666" s="90"/>
      <c r="I3666" s="46"/>
      <c r="J3666" s="51">
        <v>5.513128</v>
      </c>
      <c r="K3666" s="52">
        <v>5.5953270000000002</v>
      </c>
      <c r="L3666" s="53">
        <f t="shared" si="228"/>
        <v>2.6155892693123133</v>
      </c>
      <c r="M3666" s="53">
        <v>1.7036336193123134</v>
      </c>
      <c r="N3666" s="53">
        <v>0.43348838000000001</v>
      </c>
      <c r="O3666" s="53">
        <v>0.47846726999999994</v>
      </c>
      <c r="P3666" s="54">
        <f t="shared" si="229"/>
        <v>0.30447436214403795</v>
      </c>
      <c r="Q3666" s="54">
        <f t="shared" si="230"/>
        <v>0.38194765012166643</v>
      </c>
      <c r="R3666" s="55">
        <f t="shared" si="231"/>
        <v>0.46745959071066145</v>
      </c>
      <c r="S3666" s="7"/>
    </row>
    <row r="3667" spans="1:19" ht="38.25" x14ac:dyDescent="0.25">
      <c r="A3667" s="66"/>
      <c r="B3667" s="56"/>
      <c r="C3667" s="67"/>
      <c r="D3667" s="68"/>
      <c r="E3667" s="69"/>
      <c r="F3667" s="70"/>
      <c r="G3667" s="71"/>
      <c r="H3667" s="66">
        <v>3000546</v>
      </c>
      <c r="I3667" s="67" t="s">
        <v>396</v>
      </c>
      <c r="J3667" s="72">
        <v>5.513128</v>
      </c>
      <c r="K3667" s="73">
        <v>5.5953270000000002</v>
      </c>
      <c r="L3667" s="73">
        <f t="shared" si="228"/>
        <v>2.6155892693123133</v>
      </c>
      <c r="M3667" s="73">
        <v>1.7036336193123134</v>
      </c>
      <c r="N3667" s="73">
        <v>0.43348838000000001</v>
      </c>
      <c r="O3667" s="73">
        <v>0.47846726999999994</v>
      </c>
      <c r="P3667" s="74">
        <f t="shared" si="229"/>
        <v>0.30447436214403795</v>
      </c>
      <c r="Q3667" s="74">
        <f t="shared" si="230"/>
        <v>0.38194765012166643</v>
      </c>
      <c r="R3667" s="75">
        <f t="shared" si="231"/>
        <v>0.46745959071066145</v>
      </c>
      <c r="S3667" s="7"/>
    </row>
    <row r="3668" spans="1:19" ht="25.5" x14ac:dyDescent="0.25">
      <c r="A3668" s="44"/>
      <c r="B3668" s="45"/>
      <c r="C3668" s="46"/>
      <c r="D3668" s="47"/>
      <c r="E3668" s="48"/>
      <c r="F3668" s="49">
        <v>121</v>
      </c>
      <c r="G3668" s="50" t="s">
        <v>159</v>
      </c>
      <c r="H3668" s="90"/>
      <c r="I3668" s="46"/>
      <c r="J3668" s="51">
        <v>1.1976799999999996</v>
      </c>
      <c r="K3668" s="52">
        <v>1.1976799999999996</v>
      </c>
      <c r="L3668" s="53">
        <f t="shared" si="228"/>
        <v>0.37312372944822181</v>
      </c>
      <c r="M3668" s="53">
        <v>0.2113775394482218</v>
      </c>
      <c r="N3668" s="53">
        <v>9.3423969999999995E-2</v>
      </c>
      <c r="O3668" s="53">
        <v>6.8322220000000003E-2</v>
      </c>
      <c r="P3668" s="54">
        <f t="shared" si="229"/>
        <v>0.17648916191989669</v>
      </c>
      <c r="Q3668" s="54">
        <f t="shared" si="230"/>
        <v>0.25449327821139361</v>
      </c>
      <c r="R3668" s="55">
        <f t="shared" si="231"/>
        <v>0.31153874945579946</v>
      </c>
      <c r="S3668" s="7"/>
    </row>
    <row r="3669" spans="1:19" ht="51" x14ac:dyDescent="0.25">
      <c r="A3669" s="66"/>
      <c r="B3669" s="56"/>
      <c r="C3669" s="67"/>
      <c r="D3669" s="68"/>
      <c r="E3669" s="69"/>
      <c r="F3669" s="70"/>
      <c r="G3669" s="71"/>
      <c r="H3669" s="66">
        <v>3000629</v>
      </c>
      <c r="I3669" s="67" t="s">
        <v>462</v>
      </c>
      <c r="J3669" s="72">
        <v>0.20677899999999999</v>
      </c>
      <c r="K3669" s="73">
        <v>0.20677899999999999</v>
      </c>
      <c r="L3669" s="73">
        <f t="shared" si="228"/>
        <v>9.6750101314942688E-2</v>
      </c>
      <c r="M3669" s="73">
        <v>5.8092211314942688E-2</v>
      </c>
      <c r="N3669" s="73">
        <v>5.8487900000000004E-3</v>
      </c>
      <c r="O3669" s="73">
        <v>3.2809100000000001E-2</v>
      </c>
      <c r="P3669" s="74">
        <f t="shared" si="229"/>
        <v>0.28093864132693691</v>
      </c>
      <c r="Q3669" s="74">
        <f t="shared" si="230"/>
        <v>0.3092238637141233</v>
      </c>
      <c r="R3669" s="75">
        <f t="shared" si="231"/>
        <v>0.46789132994618743</v>
      </c>
      <c r="S3669" s="7"/>
    </row>
    <row r="3670" spans="1:19" ht="25.5" x14ac:dyDescent="0.25">
      <c r="A3670" s="66"/>
      <c r="B3670" s="56"/>
      <c r="C3670" s="67"/>
      <c r="D3670" s="68"/>
      <c r="E3670" s="69"/>
      <c r="F3670" s="70"/>
      <c r="G3670" s="71"/>
      <c r="H3670" s="66">
        <v>3000630</v>
      </c>
      <c r="I3670" s="67" t="s">
        <v>476</v>
      </c>
      <c r="J3670" s="72">
        <v>0.19823499999999997</v>
      </c>
      <c r="K3670" s="73">
        <v>0.19823499999999997</v>
      </c>
      <c r="L3670" s="73">
        <f t="shared" si="228"/>
        <v>4.7961139851805945E-2</v>
      </c>
      <c r="M3670" s="73">
        <v>2.8326219851805945E-2</v>
      </c>
      <c r="N3670" s="73">
        <v>9.4839E-3</v>
      </c>
      <c r="O3670" s="73">
        <v>1.015102E-2</v>
      </c>
      <c r="P3670" s="74">
        <f t="shared" si="229"/>
        <v>0.14289212223777814</v>
      </c>
      <c r="Q3670" s="74">
        <f t="shared" si="230"/>
        <v>0.19073382526701116</v>
      </c>
      <c r="R3670" s="75">
        <f t="shared" si="231"/>
        <v>0.24194082705781497</v>
      </c>
      <c r="S3670" s="7"/>
    </row>
    <row r="3671" spans="1:19" ht="38.25" x14ac:dyDescent="0.25">
      <c r="A3671" s="66"/>
      <c r="B3671" s="56"/>
      <c r="C3671" s="67"/>
      <c r="D3671" s="68"/>
      <c r="E3671" s="69"/>
      <c r="F3671" s="70"/>
      <c r="G3671" s="71"/>
      <c r="H3671" s="66">
        <v>3000632</v>
      </c>
      <c r="I3671" s="67" t="s">
        <v>463</v>
      </c>
      <c r="J3671" s="72">
        <v>8.8306999999999997E-2</v>
      </c>
      <c r="K3671" s="73">
        <v>8.8306999999999997E-2</v>
      </c>
      <c r="L3671" s="73">
        <f t="shared" si="228"/>
        <v>2.8671000000000002E-2</v>
      </c>
      <c r="M3671" s="73">
        <v>0</v>
      </c>
      <c r="N3671" s="73">
        <v>2.8671000000000002E-2</v>
      </c>
      <c r="O3671" s="73">
        <v>0</v>
      </c>
      <c r="P3671" s="74">
        <f t="shared" si="229"/>
        <v>0</v>
      </c>
      <c r="Q3671" s="74">
        <f t="shared" si="230"/>
        <v>0.32467414814227641</v>
      </c>
      <c r="R3671" s="75">
        <f t="shared" si="231"/>
        <v>0.32467414814227641</v>
      </c>
      <c r="S3671" s="7"/>
    </row>
    <row r="3672" spans="1:19" ht="38.25" x14ac:dyDescent="0.25">
      <c r="A3672" s="66"/>
      <c r="B3672" s="56"/>
      <c r="C3672" s="67"/>
      <c r="D3672" s="68"/>
      <c r="E3672" s="69"/>
      <c r="F3672" s="70"/>
      <c r="G3672" s="71"/>
      <c r="H3672" s="66">
        <v>3000633</v>
      </c>
      <c r="I3672" s="67" t="s">
        <v>464</v>
      </c>
      <c r="J3672" s="72">
        <v>0.5074749999999999</v>
      </c>
      <c r="K3672" s="73">
        <v>0.5074749999999999</v>
      </c>
      <c r="L3672" s="73">
        <f t="shared" si="228"/>
        <v>0.15430677823949335</v>
      </c>
      <c r="M3672" s="73">
        <v>9.108789823949337E-2</v>
      </c>
      <c r="N3672" s="73">
        <v>4.0943779999999999E-2</v>
      </c>
      <c r="O3672" s="73">
        <v>2.2275100000000003E-2</v>
      </c>
      <c r="P3672" s="74">
        <f t="shared" si="229"/>
        <v>0.17949238531847556</v>
      </c>
      <c r="Q3672" s="74">
        <f t="shared" si="230"/>
        <v>0.26017375878514881</v>
      </c>
      <c r="R3672" s="75">
        <f t="shared" si="231"/>
        <v>0.30406774371051454</v>
      </c>
      <c r="S3672" s="7"/>
    </row>
    <row r="3673" spans="1:19" ht="51" x14ac:dyDescent="0.25">
      <c r="A3673" s="66"/>
      <c r="B3673" s="56"/>
      <c r="C3673" s="67"/>
      <c r="D3673" s="68"/>
      <c r="E3673" s="69"/>
      <c r="F3673" s="70"/>
      <c r="G3673" s="71"/>
      <c r="H3673" s="66">
        <v>3000675</v>
      </c>
      <c r="I3673" s="67" t="s">
        <v>465</v>
      </c>
      <c r="J3673" s="72">
        <v>9.4757999999999981E-2</v>
      </c>
      <c r="K3673" s="73">
        <v>9.4757999999999981E-2</v>
      </c>
      <c r="L3673" s="73">
        <f t="shared" si="228"/>
        <v>4.0366010045282175E-2</v>
      </c>
      <c r="M3673" s="73">
        <v>3.318461004528217E-2</v>
      </c>
      <c r="N3673" s="73">
        <v>5.8944000000000002E-3</v>
      </c>
      <c r="O3673" s="73">
        <v>1.2869999999999999E-3</v>
      </c>
      <c r="P3673" s="74">
        <f t="shared" si="229"/>
        <v>0.35020378274427677</v>
      </c>
      <c r="Q3673" s="74">
        <f t="shared" si="230"/>
        <v>0.41240855701135715</v>
      </c>
      <c r="R3673" s="75">
        <f t="shared" si="231"/>
        <v>0.42599052370546214</v>
      </c>
      <c r="S3673" s="7"/>
    </row>
    <row r="3674" spans="1:19" x14ac:dyDescent="0.25">
      <c r="A3674" s="66"/>
      <c r="B3674" s="56"/>
      <c r="C3674" s="67"/>
      <c r="D3674" s="68"/>
      <c r="E3674" s="69"/>
      <c r="F3674" s="70"/>
      <c r="G3674" s="71"/>
      <c r="H3674" s="66">
        <v>9000000</v>
      </c>
      <c r="I3674" s="67" t="s">
        <v>293</v>
      </c>
      <c r="J3674" s="72">
        <v>0.10212600000000001</v>
      </c>
      <c r="K3674" s="73">
        <v>0.10212600000000001</v>
      </c>
      <c r="L3674" s="73">
        <f t="shared" si="228"/>
        <v>5.0686999966976232E-3</v>
      </c>
      <c r="M3674" s="73">
        <v>6.8659999669762328E-4</v>
      </c>
      <c r="N3674" s="73">
        <v>2.5820999999999999E-3</v>
      </c>
      <c r="O3674" s="73">
        <v>1.8E-3</v>
      </c>
      <c r="P3674" s="74">
        <f t="shared" si="229"/>
        <v>6.7230675508452619E-3</v>
      </c>
      <c r="Q3674" s="74">
        <f t="shared" si="230"/>
        <v>3.2006540907287301E-2</v>
      </c>
      <c r="R3674" s="75">
        <f t="shared" si="231"/>
        <v>4.9631827318191477E-2</v>
      </c>
      <c r="S3674" s="7"/>
    </row>
    <row r="3675" spans="1:19" ht="38.25" x14ac:dyDescent="0.25">
      <c r="A3675" s="44"/>
      <c r="B3675" s="45"/>
      <c r="C3675" s="46"/>
      <c r="D3675" s="47"/>
      <c r="E3675" s="48"/>
      <c r="F3675" s="49">
        <v>129</v>
      </c>
      <c r="G3675" s="50" t="s">
        <v>143</v>
      </c>
      <c r="H3675" s="90"/>
      <c r="I3675" s="46"/>
      <c r="J3675" s="51">
        <v>4.0000000000000001E-3</v>
      </c>
      <c r="K3675" s="52">
        <v>0.53254800000000002</v>
      </c>
      <c r="L3675" s="53">
        <f t="shared" si="228"/>
        <v>0</v>
      </c>
      <c r="M3675" s="53">
        <v>0</v>
      </c>
      <c r="N3675" s="53">
        <v>0</v>
      </c>
      <c r="O3675" s="53">
        <v>0</v>
      </c>
      <c r="P3675" s="54">
        <f t="shared" si="229"/>
        <v>0</v>
      </c>
      <c r="Q3675" s="54">
        <f t="shared" si="230"/>
        <v>0</v>
      </c>
      <c r="R3675" s="55">
        <f t="shared" si="231"/>
        <v>0</v>
      </c>
      <c r="S3675" s="7"/>
    </row>
    <row r="3676" spans="1:19" x14ac:dyDescent="0.25">
      <c r="A3676" s="66"/>
      <c r="B3676" s="56"/>
      <c r="C3676" s="67"/>
      <c r="D3676" s="68"/>
      <c r="E3676" s="69"/>
      <c r="F3676" s="70"/>
      <c r="G3676" s="71"/>
      <c r="H3676" s="66">
        <v>3000001</v>
      </c>
      <c r="I3676" s="67" t="s">
        <v>283</v>
      </c>
      <c r="J3676" s="72">
        <v>2E-3</v>
      </c>
      <c r="K3676" s="73">
        <v>2E-3</v>
      </c>
      <c r="L3676" s="73">
        <f t="shared" si="228"/>
        <v>0</v>
      </c>
      <c r="M3676" s="73">
        <v>0</v>
      </c>
      <c r="N3676" s="73">
        <v>0</v>
      </c>
      <c r="O3676" s="73">
        <v>0</v>
      </c>
      <c r="P3676" s="74">
        <f t="shared" si="229"/>
        <v>0</v>
      </c>
      <c r="Q3676" s="74">
        <f t="shared" si="230"/>
        <v>0</v>
      </c>
      <c r="R3676" s="75">
        <f t="shared" si="231"/>
        <v>0</v>
      </c>
      <c r="S3676" s="7"/>
    </row>
    <row r="3677" spans="1:19" ht="38.25" x14ac:dyDescent="0.25">
      <c r="A3677" s="66"/>
      <c r="B3677" s="56"/>
      <c r="C3677" s="67"/>
      <c r="D3677" s="68"/>
      <c r="E3677" s="69"/>
      <c r="F3677" s="70"/>
      <c r="G3677" s="71"/>
      <c r="H3677" s="66">
        <v>3000688</v>
      </c>
      <c r="I3677" s="67" t="s">
        <v>429</v>
      </c>
      <c r="J3677" s="72">
        <v>0</v>
      </c>
      <c r="K3677" s="73">
        <v>0.36391000000000007</v>
      </c>
      <c r="L3677" s="73">
        <f t="shared" si="228"/>
        <v>0</v>
      </c>
      <c r="M3677" s="73">
        <v>0</v>
      </c>
      <c r="N3677" s="73">
        <v>0</v>
      </c>
      <c r="O3677" s="73">
        <v>0</v>
      </c>
      <c r="P3677" s="74">
        <f t="shared" si="229"/>
        <v>0</v>
      </c>
      <c r="Q3677" s="74">
        <f t="shared" si="230"/>
        <v>0</v>
      </c>
      <c r="R3677" s="75">
        <f t="shared" si="231"/>
        <v>0</v>
      </c>
      <c r="S3677" s="7"/>
    </row>
    <row r="3678" spans="1:19" ht="25.5" x14ac:dyDescent="0.25">
      <c r="A3678" s="66"/>
      <c r="B3678" s="56"/>
      <c r="C3678" s="67"/>
      <c r="D3678" s="68"/>
      <c r="E3678" s="69"/>
      <c r="F3678" s="70"/>
      <c r="G3678" s="71"/>
      <c r="H3678" s="66">
        <v>3000689</v>
      </c>
      <c r="I3678" s="67" t="s">
        <v>430</v>
      </c>
      <c r="J3678" s="72">
        <v>2E-3</v>
      </c>
      <c r="K3678" s="73">
        <v>0.16663800000000001</v>
      </c>
      <c r="L3678" s="73">
        <f t="shared" si="228"/>
        <v>0</v>
      </c>
      <c r="M3678" s="73">
        <v>0</v>
      </c>
      <c r="N3678" s="73">
        <v>0</v>
      </c>
      <c r="O3678" s="73">
        <v>0</v>
      </c>
      <c r="P3678" s="74">
        <f t="shared" si="229"/>
        <v>0</v>
      </c>
      <c r="Q3678" s="74">
        <f t="shared" si="230"/>
        <v>0</v>
      </c>
      <c r="R3678" s="75">
        <f t="shared" si="231"/>
        <v>0</v>
      </c>
      <c r="S3678" s="7"/>
    </row>
    <row r="3679" spans="1:19" ht="38.25" x14ac:dyDescent="0.25">
      <c r="A3679" s="44"/>
      <c r="B3679" s="45"/>
      <c r="C3679" s="46"/>
      <c r="D3679" s="47"/>
      <c r="E3679" s="48"/>
      <c r="F3679" s="49">
        <v>130</v>
      </c>
      <c r="G3679" s="50" t="s">
        <v>160</v>
      </c>
      <c r="H3679" s="90"/>
      <c r="I3679" s="46"/>
      <c r="J3679" s="51">
        <v>9.9601000000000037E-2</v>
      </c>
      <c r="K3679" s="52">
        <v>9.9601000000000023E-2</v>
      </c>
      <c r="L3679" s="53">
        <f t="shared" si="228"/>
        <v>2.8005300268364324E-2</v>
      </c>
      <c r="M3679" s="53">
        <v>1.4204000268364325E-2</v>
      </c>
      <c r="N3679" s="53">
        <v>7.0308499999999999E-3</v>
      </c>
      <c r="O3679" s="53">
        <v>6.7704499999999999E-3</v>
      </c>
      <c r="P3679" s="54">
        <f t="shared" si="229"/>
        <v>0.14260901264409315</v>
      </c>
      <c r="Q3679" s="54">
        <f t="shared" si="230"/>
        <v>0.21319916736141523</v>
      </c>
      <c r="R3679" s="55">
        <f t="shared" si="231"/>
        <v>0.28117489049672512</v>
      </c>
      <c r="S3679" s="7"/>
    </row>
    <row r="3680" spans="1:19" ht="38.25" x14ac:dyDescent="0.25">
      <c r="A3680" s="66"/>
      <c r="B3680" s="56"/>
      <c r="C3680" s="67"/>
      <c r="D3680" s="68"/>
      <c r="E3680" s="69"/>
      <c r="F3680" s="70"/>
      <c r="G3680" s="71"/>
      <c r="H3680" s="66">
        <v>3000384</v>
      </c>
      <c r="I3680" s="67" t="s">
        <v>467</v>
      </c>
      <c r="J3680" s="72">
        <v>9.9601000000000037E-2</v>
      </c>
      <c r="K3680" s="73">
        <v>9.9601000000000023E-2</v>
      </c>
      <c r="L3680" s="73">
        <f t="shared" si="228"/>
        <v>2.8005300268364324E-2</v>
      </c>
      <c r="M3680" s="73">
        <v>1.4204000268364325E-2</v>
      </c>
      <c r="N3680" s="73">
        <v>7.0308499999999999E-3</v>
      </c>
      <c r="O3680" s="73">
        <v>6.7704499999999999E-3</v>
      </c>
      <c r="P3680" s="74">
        <f t="shared" si="229"/>
        <v>0.14260901264409315</v>
      </c>
      <c r="Q3680" s="74">
        <f t="shared" si="230"/>
        <v>0.21319916736141523</v>
      </c>
      <c r="R3680" s="75">
        <f t="shared" si="231"/>
        <v>0.28117489049672512</v>
      </c>
      <c r="S3680" s="7"/>
    </row>
    <row r="3681" spans="1:19" x14ac:dyDescent="0.25">
      <c r="A3681" s="44"/>
      <c r="B3681" s="45"/>
      <c r="C3681" s="46"/>
      <c r="D3681" s="47"/>
      <c r="E3681" s="48"/>
      <c r="F3681" s="49">
        <v>131</v>
      </c>
      <c r="G3681" s="50" t="s">
        <v>144</v>
      </c>
      <c r="H3681" s="90"/>
      <c r="I3681" s="46"/>
      <c r="J3681" s="51">
        <v>0.17235700000000001</v>
      </c>
      <c r="K3681" s="52">
        <v>0.68556899999999998</v>
      </c>
      <c r="L3681" s="53">
        <f t="shared" si="228"/>
        <v>6.176299950116873E-2</v>
      </c>
      <c r="M3681" s="53">
        <v>3.8308999501168728E-2</v>
      </c>
      <c r="N3681" s="53">
        <v>1.0670000000000001E-2</v>
      </c>
      <c r="O3681" s="53">
        <v>1.2784E-2</v>
      </c>
      <c r="P3681" s="54">
        <f t="shared" si="229"/>
        <v>5.5879130329943051E-2</v>
      </c>
      <c r="Q3681" s="54">
        <f t="shared" si="230"/>
        <v>7.144284455856191E-2</v>
      </c>
      <c r="R3681" s="55">
        <f t="shared" si="231"/>
        <v>9.0090128785240767E-2</v>
      </c>
      <c r="S3681" s="7"/>
    </row>
    <row r="3682" spans="1:19" x14ac:dyDescent="0.25">
      <c r="A3682" s="66"/>
      <c r="B3682" s="56"/>
      <c r="C3682" s="67"/>
      <c r="D3682" s="68"/>
      <c r="E3682" s="69"/>
      <c r="F3682" s="70"/>
      <c r="G3682" s="71"/>
      <c r="H3682" s="66">
        <v>3000001</v>
      </c>
      <c r="I3682" s="67" t="s">
        <v>283</v>
      </c>
      <c r="J3682" s="72">
        <v>0</v>
      </c>
      <c r="K3682" s="73">
        <v>0.15845999999999999</v>
      </c>
      <c r="L3682" s="73">
        <f t="shared" si="228"/>
        <v>0</v>
      </c>
      <c r="M3682" s="73">
        <v>0</v>
      </c>
      <c r="N3682" s="73">
        <v>0</v>
      </c>
      <c r="O3682" s="73">
        <v>0</v>
      </c>
      <c r="P3682" s="74">
        <f t="shared" si="229"/>
        <v>0</v>
      </c>
      <c r="Q3682" s="74">
        <f t="shared" si="230"/>
        <v>0</v>
      </c>
      <c r="R3682" s="75">
        <f t="shared" si="231"/>
        <v>0</v>
      </c>
      <c r="S3682" s="7"/>
    </row>
    <row r="3683" spans="1:19" ht="25.5" x14ac:dyDescent="0.25">
      <c r="A3683" s="66"/>
      <c r="B3683" s="56"/>
      <c r="C3683" s="67"/>
      <c r="D3683" s="68"/>
      <c r="E3683" s="69"/>
      <c r="F3683" s="70"/>
      <c r="G3683" s="71"/>
      <c r="H3683" s="66">
        <v>3000700</v>
      </c>
      <c r="I3683" s="67" t="s">
        <v>433</v>
      </c>
      <c r="J3683" s="72">
        <v>0.170707</v>
      </c>
      <c r="K3683" s="73">
        <v>0.25529099999999999</v>
      </c>
      <c r="L3683" s="73">
        <f t="shared" si="228"/>
        <v>6.176299950116873E-2</v>
      </c>
      <c r="M3683" s="73">
        <v>3.8308999501168728E-2</v>
      </c>
      <c r="N3683" s="73">
        <v>1.0670000000000001E-2</v>
      </c>
      <c r="O3683" s="73">
        <v>1.2784E-2</v>
      </c>
      <c r="P3683" s="74">
        <f t="shared" si="229"/>
        <v>0.15006012550841483</v>
      </c>
      <c r="Q3683" s="74">
        <f t="shared" si="230"/>
        <v>0.19185556678914936</v>
      </c>
      <c r="R3683" s="75">
        <f t="shared" si="231"/>
        <v>0.24193175435549524</v>
      </c>
      <c r="S3683" s="7"/>
    </row>
    <row r="3684" spans="1:19" ht="51" x14ac:dyDescent="0.25">
      <c r="A3684" s="66"/>
      <c r="B3684" s="56"/>
      <c r="C3684" s="67"/>
      <c r="D3684" s="68"/>
      <c r="E3684" s="69"/>
      <c r="F3684" s="70"/>
      <c r="G3684" s="71"/>
      <c r="H3684" s="66">
        <v>3000701</v>
      </c>
      <c r="I3684" s="67" t="s">
        <v>434</v>
      </c>
      <c r="J3684" s="72">
        <v>0</v>
      </c>
      <c r="K3684" s="73">
        <v>8.4584000000000006E-2</v>
      </c>
      <c r="L3684" s="73">
        <f t="shared" si="228"/>
        <v>0</v>
      </c>
      <c r="M3684" s="73">
        <v>0</v>
      </c>
      <c r="N3684" s="73">
        <v>0</v>
      </c>
      <c r="O3684" s="73">
        <v>0</v>
      </c>
      <c r="P3684" s="74">
        <f t="shared" si="229"/>
        <v>0</v>
      </c>
      <c r="Q3684" s="74">
        <f t="shared" si="230"/>
        <v>0</v>
      </c>
      <c r="R3684" s="75">
        <f t="shared" si="231"/>
        <v>0</v>
      </c>
      <c r="S3684" s="7"/>
    </row>
    <row r="3685" spans="1:19" ht="25.5" x14ac:dyDescent="0.25">
      <c r="A3685" s="66"/>
      <c r="B3685" s="56"/>
      <c r="C3685" s="67"/>
      <c r="D3685" s="68"/>
      <c r="E3685" s="69"/>
      <c r="F3685" s="70"/>
      <c r="G3685" s="71"/>
      <c r="H3685" s="66">
        <v>3000702</v>
      </c>
      <c r="I3685" s="67" t="s">
        <v>435</v>
      </c>
      <c r="J3685" s="72">
        <v>1.65E-3</v>
      </c>
      <c r="K3685" s="73">
        <v>0.18723400000000001</v>
      </c>
      <c r="L3685" s="73">
        <f t="shared" si="228"/>
        <v>0</v>
      </c>
      <c r="M3685" s="73">
        <v>0</v>
      </c>
      <c r="N3685" s="73">
        <v>0</v>
      </c>
      <c r="O3685" s="73">
        <v>0</v>
      </c>
      <c r="P3685" s="74">
        <f t="shared" si="229"/>
        <v>0</v>
      </c>
      <c r="Q3685" s="74">
        <f t="shared" si="230"/>
        <v>0</v>
      </c>
      <c r="R3685" s="75">
        <f t="shared" si="231"/>
        <v>0</v>
      </c>
      <c r="S3685" s="7"/>
    </row>
    <row r="3686" spans="1:19" x14ac:dyDescent="0.25">
      <c r="A3686" s="44"/>
      <c r="B3686" s="45"/>
      <c r="C3686" s="46"/>
      <c r="D3686" s="47">
        <v>459</v>
      </c>
      <c r="E3686" s="48" t="s">
        <v>244</v>
      </c>
      <c r="F3686" s="49"/>
      <c r="G3686" s="50"/>
      <c r="H3686" s="90"/>
      <c r="I3686" s="46"/>
      <c r="J3686" s="51">
        <v>499.45812800000022</v>
      </c>
      <c r="K3686" s="52">
        <v>723.137969</v>
      </c>
      <c r="L3686" s="53">
        <f t="shared" si="228"/>
        <v>305.6294606866087</v>
      </c>
      <c r="M3686" s="53">
        <v>208.55071294660868</v>
      </c>
      <c r="N3686" s="53">
        <v>40.411285639999996</v>
      </c>
      <c r="O3686" s="53">
        <v>56.667462099999995</v>
      </c>
      <c r="P3686" s="54">
        <f t="shared" si="229"/>
        <v>0.28839685079045918</v>
      </c>
      <c r="Q3686" s="54">
        <f t="shared" si="230"/>
        <v>0.34428008106238528</v>
      </c>
      <c r="R3686" s="55">
        <f t="shared" si="231"/>
        <v>0.42264335961953714</v>
      </c>
      <c r="S3686" s="7"/>
    </row>
    <row r="3687" spans="1:19" x14ac:dyDescent="0.25">
      <c r="A3687" s="44"/>
      <c r="B3687" s="45"/>
      <c r="C3687" s="46"/>
      <c r="D3687" s="47"/>
      <c r="E3687" s="48"/>
      <c r="F3687" s="49">
        <v>1</v>
      </c>
      <c r="G3687" s="50" t="s">
        <v>136</v>
      </c>
      <c r="H3687" s="90"/>
      <c r="I3687" s="46"/>
      <c r="J3687" s="51">
        <v>29.473310000000012</v>
      </c>
      <c r="K3687" s="52">
        <v>44.632487999999995</v>
      </c>
      <c r="L3687" s="53">
        <f t="shared" si="228"/>
        <v>22.094658336518446</v>
      </c>
      <c r="M3687" s="53">
        <v>14.557329726518446</v>
      </c>
      <c r="N3687" s="53">
        <v>3.6300027900000007</v>
      </c>
      <c r="O3687" s="53">
        <v>3.9073258199999996</v>
      </c>
      <c r="P3687" s="54">
        <f t="shared" si="229"/>
        <v>0.3261599426525012</v>
      </c>
      <c r="Q3687" s="54">
        <f t="shared" si="230"/>
        <v>0.40749089579138964</v>
      </c>
      <c r="R3687" s="55">
        <f t="shared" si="231"/>
        <v>0.49503532799960531</v>
      </c>
      <c r="S3687" s="7"/>
    </row>
    <row r="3688" spans="1:19" x14ac:dyDescent="0.25">
      <c r="A3688" s="66"/>
      <c r="B3688" s="56"/>
      <c r="C3688" s="67"/>
      <c r="D3688" s="68"/>
      <c r="E3688" s="69"/>
      <c r="F3688" s="70"/>
      <c r="G3688" s="71"/>
      <c r="H3688" s="66">
        <v>3000001</v>
      </c>
      <c r="I3688" s="67" t="s">
        <v>283</v>
      </c>
      <c r="J3688" s="72">
        <v>0.754633</v>
      </c>
      <c r="K3688" s="73">
        <v>1.6832310000000001</v>
      </c>
      <c r="L3688" s="73">
        <f t="shared" si="228"/>
        <v>0.66625778382198952</v>
      </c>
      <c r="M3688" s="73">
        <v>0.39272804382198956</v>
      </c>
      <c r="N3688" s="73">
        <v>8.4507410000000019E-2</v>
      </c>
      <c r="O3688" s="73">
        <v>0.18902232999999999</v>
      </c>
      <c r="P3688" s="74">
        <f t="shared" si="229"/>
        <v>0.233317972293755</v>
      </c>
      <c r="Q3688" s="74">
        <f t="shared" si="230"/>
        <v>0.28352344617107783</v>
      </c>
      <c r="R3688" s="75">
        <f t="shared" si="231"/>
        <v>0.3958207660279483</v>
      </c>
      <c r="S3688" s="7"/>
    </row>
    <row r="3689" spans="1:19" x14ac:dyDescent="0.25">
      <c r="A3689" s="66"/>
      <c r="B3689" s="56"/>
      <c r="C3689" s="67"/>
      <c r="D3689" s="68"/>
      <c r="E3689" s="69"/>
      <c r="F3689" s="70"/>
      <c r="G3689" s="71"/>
      <c r="H3689" s="66">
        <v>3033254</v>
      </c>
      <c r="I3689" s="67" t="s">
        <v>408</v>
      </c>
      <c r="J3689" s="72">
        <v>2.7729949999999994</v>
      </c>
      <c r="K3689" s="73">
        <v>2.8716899999999992</v>
      </c>
      <c r="L3689" s="73">
        <f t="shared" si="228"/>
        <v>1.5381000194019141</v>
      </c>
      <c r="M3689" s="73">
        <v>1.1734910094019142</v>
      </c>
      <c r="N3689" s="73">
        <v>0.16690242999999999</v>
      </c>
      <c r="O3689" s="73">
        <v>0.19770657999999999</v>
      </c>
      <c r="P3689" s="74">
        <f t="shared" si="229"/>
        <v>0.4086412563340453</v>
      </c>
      <c r="Q3689" s="74">
        <f t="shared" si="230"/>
        <v>0.46676118919587928</v>
      </c>
      <c r="R3689" s="75">
        <f t="shared" si="231"/>
        <v>0.5356079588680932</v>
      </c>
      <c r="S3689" s="7"/>
    </row>
    <row r="3690" spans="1:19" x14ac:dyDescent="0.25">
      <c r="A3690" s="66"/>
      <c r="B3690" s="56"/>
      <c r="C3690" s="67"/>
      <c r="D3690" s="68"/>
      <c r="E3690" s="69"/>
      <c r="F3690" s="70"/>
      <c r="G3690" s="71"/>
      <c r="H3690" s="66">
        <v>3033255</v>
      </c>
      <c r="I3690" s="67" t="s">
        <v>409</v>
      </c>
      <c r="J3690" s="72">
        <v>5.0362830000000001</v>
      </c>
      <c r="K3690" s="73">
        <v>9.2317029999999978</v>
      </c>
      <c r="L3690" s="73">
        <f t="shared" si="228"/>
        <v>4.5666842873665567</v>
      </c>
      <c r="M3690" s="73">
        <v>3.0631072073665564</v>
      </c>
      <c r="N3690" s="73">
        <v>0.62058194</v>
      </c>
      <c r="O3690" s="73">
        <v>0.88299514000000001</v>
      </c>
      <c r="P3690" s="74">
        <f t="shared" si="229"/>
        <v>0.33180304948789591</v>
      </c>
      <c r="Q3690" s="74">
        <f t="shared" si="230"/>
        <v>0.39902595949702424</v>
      </c>
      <c r="R3690" s="75">
        <f t="shared" si="231"/>
        <v>0.49467409072481622</v>
      </c>
      <c r="S3690" s="7"/>
    </row>
    <row r="3691" spans="1:19" ht="25.5" x14ac:dyDescent="0.25">
      <c r="A3691" s="66"/>
      <c r="B3691" s="56"/>
      <c r="C3691" s="67"/>
      <c r="D3691" s="68"/>
      <c r="E3691" s="69"/>
      <c r="F3691" s="70"/>
      <c r="G3691" s="71"/>
      <c r="H3691" s="66">
        <v>3033256</v>
      </c>
      <c r="I3691" s="67" t="s">
        <v>410</v>
      </c>
      <c r="J3691" s="72">
        <v>0.60421500000000006</v>
      </c>
      <c r="K3691" s="73">
        <v>4.2774120000000009</v>
      </c>
      <c r="L3691" s="73">
        <f t="shared" si="228"/>
        <v>1.8195419968287854</v>
      </c>
      <c r="M3691" s="73">
        <v>0.99576451682878542</v>
      </c>
      <c r="N3691" s="73">
        <v>0.46219670999999996</v>
      </c>
      <c r="O3691" s="73">
        <v>0.36158077</v>
      </c>
      <c r="P3691" s="74">
        <f t="shared" si="229"/>
        <v>0.2327960263890374</v>
      </c>
      <c r="Q3691" s="74">
        <f t="shared" si="230"/>
        <v>0.3408512499681548</v>
      </c>
      <c r="R3691" s="75">
        <f t="shared" si="231"/>
        <v>0.42538385285980984</v>
      </c>
      <c r="S3691" s="7"/>
    </row>
    <row r="3692" spans="1:19" ht="25.5" x14ac:dyDescent="0.25">
      <c r="A3692" s="66"/>
      <c r="B3692" s="56"/>
      <c r="C3692" s="67"/>
      <c r="D3692" s="68"/>
      <c r="E3692" s="69"/>
      <c r="F3692" s="70"/>
      <c r="G3692" s="71"/>
      <c r="H3692" s="66">
        <v>3033311</v>
      </c>
      <c r="I3692" s="67" t="s">
        <v>411</v>
      </c>
      <c r="J3692" s="72">
        <v>1.5303750000000005</v>
      </c>
      <c r="K3692" s="73">
        <v>3.2999330000000002</v>
      </c>
      <c r="L3692" s="73">
        <f t="shared" si="228"/>
        <v>1.7343379161742418</v>
      </c>
      <c r="M3692" s="73">
        <v>0.92861785617424175</v>
      </c>
      <c r="N3692" s="73">
        <v>0.35987501</v>
      </c>
      <c r="O3692" s="73">
        <v>0.44584505000000002</v>
      </c>
      <c r="P3692" s="74">
        <f t="shared" si="229"/>
        <v>0.2814050637313672</v>
      </c>
      <c r="Q3692" s="74">
        <f t="shared" si="230"/>
        <v>0.39046031121669494</v>
      </c>
      <c r="R3692" s="75">
        <f t="shared" si="231"/>
        <v>0.52556761491043658</v>
      </c>
      <c r="S3692" s="7"/>
    </row>
    <row r="3693" spans="1:19" ht="25.5" x14ac:dyDescent="0.25">
      <c r="A3693" s="66"/>
      <c r="B3693" s="56"/>
      <c r="C3693" s="67"/>
      <c r="D3693" s="68"/>
      <c r="E3693" s="69"/>
      <c r="F3693" s="70"/>
      <c r="G3693" s="71"/>
      <c r="H3693" s="66">
        <v>3033313</v>
      </c>
      <c r="I3693" s="67" t="s">
        <v>436</v>
      </c>
      <c r="J3693" s="72">
        <v>2.6067100000000001</v>
      </c>
      <c r="K3693" s="73">
        <v>2.7571740000000005</v>
      </c>
      <c r="L3693" s="73">
        <f t="shared" si="228"/>
        <v>1.4690494622944708</v>
      </c>
      <c r="M3693" s="73">
        <v>1.0565134922944708</v>
      </c>
      <c r="N3693" s="73">
        <v>0.25105303000000001</v>
      </c>
      <c r="O3693" s="73">
        <v>0.16148293999999996</v>
      </c>
      <c r="P3693" s="74">
        <f t="shared" si="229"/>
        <v>0.38318709384843708</v>
      </c>
      <c r="Q3693" s="74">
        <f t="shared" si="230"/>
        <v>0.47424156846628851</v>
      </c>
      <c r="R3693" s="75">
        <f t="shared" si="231"/>
        <v>0.53280984888674798</v>
      </c>
      <c r="S3693" s="7"/>
    </row>
    <row r="3694" spans="1:19" x14ac:dyDescent="0.25">
      <c r="A3694" s="66"/>
      <c r="B3694" s="56"/>
      <c r="C3694" s="67"/>
      <c r="D3694" s="68"/>
      <c r="E3694" s="69"/>
      <c r="F3694" s="70"/>
      <c r="G3694" s="71"/>
      <c r="H3694" s="66">
        <v>9000000</v>
      </c>
      <c r="I3694" s="67" t="s">
        <v>293</v>
      </c>
      <c r="J3694" s="72">
        <v>16.168099000000012</v>
      </c>
      <c r="K3694" s="73">
        <v>20.511344999999995</v>
      </c>
      <c r="L3694" s="73">
        <f t="shared" si="228"/>
        <v>10.300686870630489</v>
      </c>
      <c r="M3694" s="73">
        <v>6.9471076006304884</v>
      </c>
      <c r="N3694" s="73">
        <v>1.6848862600000005</v>
      </c>
      <c r="O3694" s="73">
        <v>1.6686930099999997</v>
      </c>
      <c r="P3694" s="74">
        <f t="shared" si="229"/>
        <v>0.33869585834719712</v>
      </c>
      <c r="Q3694" s="74">
        <f t="shared" si="230"/>
        <v>0.4208399722509904</v>
      </c>
      <c r="R3694" s="75">
        <f t="shared" si="231"/>
        <v>0.50219460842916408</v>
      </c>
      <c r="S3694" s="7"/>
    </row>
    <row r="3695" spans="1:19" x14ac:dyDescent="0.25">
      <c r="A3695" s="44"/>
      <c r="B3695" s="45"/>
      <c r="C3695" s="46"/>
      <c r="D3695" s="47"/>
      <c r="E3695" s="48"/>
      <c r="F3695" s="49">
        <v>2</v>
      </c>
      <c r="G3695" s="50" t="s">
        <v>137</v>
      </c>
      <c r="H3695" s="90"/>
      <c r="I3695" s="46"/>
      <c r="J3695" s="51">
        <v>21.887937999999995</v>
      </c>
      <c r="K3695" s="52">
        <v>39.999541999999991</v>
      </c>
      <c r="L3695" s="53">
        <f t="shared" si="228"/>
        <v>16.483189278240395</v>
      </c>
      <c r="M3695" s="53">
        <v>9.3650661082403985</v>
      </c>
      <c r="N3695" s="53">
        <v>2.6116000799999997</v>
      </c>
      <c r="O3695" s="53">
        <v>4.50652309</v>
      </c>
      <c r="P3695" s="54">
        <f t="shared" si="229"/>
        <v>0.23412933348687845</v>
      </c>
      <c r="Q3695" s="54">
        <f t="shared" si="230"/>
        <v>0.29942008306596113</v>
      </c>
      <c r="R3695" s="55">
        <f t="shared" si="231"/>
        <v>0.4120844503229662</v>
      </c>
      <c r="S3695" s="7"/>
    </row>
    <row r="3696" spans="1:19" x14ac:dyDescent="0.25">
      <c r="A3696" s="66"/>
      <c r="B3696" s="56"/>
      <c r="C3696" s="67"/>
      <c r="D3696" s="68"/>
      <c r="E3696" s="69"/>
      <c r="F3696" s="70"/>
      <c r="G3696" s="71"/>
      <c r="H3696" s="66">
        <v>3000001</v>
      </c>
      <c r="I3696" s="67" t="s">
        <v>283</v>
      </c>
      <c r="J3696" s="72">
        <v>0.28756300000000001</v>
      </c>
      <c r="K3696" s="73">
        <v>0.97174500000000019</v>
      </c>
      <c r="L3696" s="73">
        <f t="shared" si="228"/>
        <v>0.19589770038946369</v>
      </c>
      <c r="M3696" s="73">
        <v>0.10039992038946366</v>
      </c>
      <c r="N3696" s="73">
        <v>2.8729210000000002E-2</v>
      </c>
      <c r="O3696" s="73">
        <v>6.6768570000000013E-2</v>
      </c>
      <c r="P3696" s="74">
        <f t="shared" si="229"/>
        <v>0.10331920451297782</v>
      </c>
      <c r="Q3696" s="74">
        <f t="shared" si="230"/>
        <v>0.13288376105816202</v>
      </c>
      <c r="R3696" s="75">
        <f t="shared" si="231"/>
        <v>0.20159373126639565</v>
      </c>
      <c r="S3696" s="7"/>
    </row>
    <row r="3697" spans="1:19" x14ac:dyDescent="0.25">
      <c r="A3697" s="66"/>
      <c r="B3697" s="56"/>
      <c r="C3697" s="67"/>
      <c r="D3697" s="68"/>
      <c r="E3697" s="69"/>
      <c r="F3697" s="70"/>
      <c r="G3697" s="71"/>
      <c r="H3697" s="66">
        <v>3033172</v>
      </c>
      <c r="I3697" s="67" t="s">
        <v>412</v>
      </c>
      <c r="J3697" s="72">
        <v>3.2351039999999998</v>
      </c>
      <c r="K3697" s="73">
        <v>9.1077739999999991</v>
      </c>
      <c r="L3697" s="73">
        <f t="shared" si="228"/>
        <v>4.0470649318918612</v>
      </c>
      <c r="M3697" s="73">
        <v>2.0252701718918615</v>
      </c>
      <c r="N3697" s="73">
        <v>0.7614354000000001</v>
      </c>
      <c r="O3697" s="73">
        <v>1.2603593599999998</v>
      </c>
      <c r="P3697" s="74">
        <f t="shared" si="229"/>
        <v>0.22236719662695426</v>
      </c>
      <c r="Q3697" s="74">
        <f t="shared" si="230"/>
        <v>0.30596999573022582</v>
      </c>
      <c r="R3697" s="75">
        <f t="shared" si="231"/>
        <v>0.4443528058438716</v>
      </c>
      <c r="S3697" s="7"/>
    </row>
    <row r="3698" spans="1:19" ht="25.5" x14ac:dyDescent="0.25">
      <c r="A3698" s="66"/>
      <c r="B3698" s="56"/>
      <c r="C3698" s="67"/>
      <c r="D3698" s="68"/>
      <c r="E3698" s="69"/>
      <c r="F3698" s="70"/>
      <c r="G3698" s="71"/>
      <c r="H3698" s="66">
        <v>3033294</v>
      </c>
      <c r="I3698" s="67" t="s">
        <v>439</v>
      </c>
      <c r="J3698" s="72">
        <v>1.8493620000000004</v>
      </c>
      <c r="K3698" s="73">
        <v>3.0351929999999996</v>
      </c>
      <c r="L3698" s="73">
        <f t="shared" si="228"/>
        <v>1.3028278518100165</v>
      </c>
      <c r="M3698" s="73">
        <v>0.65212521181001648</v>
      </c>
      <c r="N3698" s="73">
        <v>0.13106366000000003</v>
      </c>
      <c r="O3698" s="73">
        <v>0.51963898000000008</v>
      </c>
      <c r="P3698" s="74">
        <f t="shared" si="229"/>
        <v>0.21485461115982296</v>
      </c>
      <c r="Q3698" s="74">
        <f t="shared" si="230"/>
        <v>0.25803593768502253</v>
      </c>
      <c r="R3698" s="75">
        <f t="shared" si="231"/>
        <v>0.42924052994653605</v>
      </c>
      <c r="S3698" s="7"/>
    </row>
    <row r="3699" spans="1:19" x14ac:dyDescent="0.25">
      <c r="A3699" s="66"/>
      <c r="B3699" s="56"/>
      <c r="C3699" s="67"/>
      <c r="D3699" s="68"/>
      <c r="E3699" s="69"/>
      <c r="F3699" s="70"/>
      <c r="G3699" s="71"/>
      <c r="H3699" s="66">
        <v>3033295</v>
      </c>
      <c r="I3699" s="67" t="s">
        <v>413</v>
      </c>
      <c r="J3699" s="72">
        <v>2.3567279999999995</v>
      </c>
      <c r="K3699" s="73">
        <v>5.3279930000000002</v>
      </c>
      <c r="L3699" s="73">
        <f t="shared" si="228"/>
        <v>2.0360551128690423</v>
      </c>
      <c r="M3699" s="73">
        <v>1.2019622228690423</v>
      </c>
      <c r="N3699" s="73">
        <v>0.33385339000000003</v>
      </c>
      <c r="O3699" s="73">
        <v>0.50023950000000006</v>
      </c>
      <c r="P3699" s="74">
        <f t="shared" si="229"/>
        <v>0.2255938066865032</v>
      </c>
      <c r="Q3699" s="74">
        <f t="shared" si="230"/>
        <v>0.28825405980620511</v>
      </c>
      <c r="R3699" s="75">
        <f t="shared" si="231"/>
        <v>0.3821429782038081</v>
      </c>
      <c r="S3699" s="7"/>
    </row>
    <row r="3700" spans="1:19" ht="25.5" x14ac:dyDescent="0.25">
      <c r="A3700" s="66"/>
      <c r="B3700" s="56"/>
      <c r="C3700" s="67"/>
      <c r="D3700" s="68"/>
      <c r="E3700" s="69"/>
      <c r="F3700" s="70"/>
      <c r="G3700" s="71"/>
      <c r="H3700" s="66">
        <v>3033297</v>
      </c>
      <c r="I3700" s="67" t="s">
        <v>440</v>
      </c>
      <c r="J3700" s="72">
        <v>2.7624710000000001</v>
      </c>
      <c r="K3700" s="73">
        <v>2.9626900000000003</v>
      </c>
      <c r="L3700" s="73">
        <f t="shared" si="228"/>
        <v>1.6812666076426017</v>
      </c>
      <c r="M3700" s="73">
        <v>1.2625290476426017</v>
      </c>
      <c r="N3700" s="73">
        <v>0.24955027999999999</v>
      </c>
      <c r="O3700" s="73">
        <v>0.16918728</v>
      </c>
      <c r="P3700" s="74">
        <f t="shared" si="229"/>
        <v>0.42614281198593223</v>
      </c>
      <c r="Q3700" s="74">
        <f t="shared" si="230"/>
        <v>0.51037379126489835</v>
      </c>
      <c r="R3700" s="75">
        <f t="shared" si="231"/>
        <v>0.56747975915218996</v>
      </c>
      <c r="S3700" s="7"/>
    </row>
    <row r="3701" spans="1:19" x14ac:dyDescent="0.25">
      <c r="A3701" s="66"/>
      <c r="B3701" s="56"/>
      <c r="C3701" s="67"/>
      <c r="D3701" s="68"/>
      <c r="E3701" s="69"/>
      <c r="F3701" s="70"/>
      <c r="G3701" s="71"/>
      <c r="H3701" s="66">
        <v>3033305</v>
      </c>
      <c r="I3701" s="67" t="s">
        <v>441</v>
      </c>
      <c r="J3701" s="72">
        <v>1.4303220000000001</v>
      </c>
      <c r="K3701" s="73">
        <v>4.2864310000000003</v>
      </c>
      <c r="L3701" s="73">
        <f t="shared" si="228"/>
        <v>1.556371146439437</v>
      </c>
      <c r="M3701" s="73">
        <v>0.82087140643943712</v>
      </c>
      <c r="N3701" s="73">
        <v>0.3465512</v>
      </c>
      <c r="O3701" s="73">
        <v>0.38894854000000001</v>
      </c>
      <c r="P3701" s="74">
        <f t="shared" si="229"/>
        <v>0.1915046355439845</v>
      </c>
      <c r="Q3701" s="74">
        <f t="shared" si="230"/>
        <v>0.2723530616588572</v>
      </c>
      <c r="R3701" s="75">
        <f t="shared" si="231"/>
        <v>0.36309254632570476</v>
      </c>
      <c r="S3701" s="7"/>
    </row>
    <row r="3702" spans="1:19" x14ac:dyDescent="0.25">
      <c r="A3702" s="66"/>
      <c r="B3702" s="56"/>
      <c r="C3702" s="67"/>
      <c r="D3702" s="68"/>
      <c r="E3702" s="69"/>
      <c r="F3702" s="70"/>
      <c r="G3702" s="71"/>
      <c r="H3702" s="66">
        <v>9000000</v>
      </c>
      <c r="I3702" s="67" t="s">
        <v>293</v>
      </c>
      <c r="J3702" s="72">
        <v>9.9663879999999949</v>
      </c>
      <c r="K3702" s="73">
        <v>14.307715999999994</v>
      </c>
      <c r="L3702" s="73">
        <f t="shared" si="228"/>
        <v>5.6637059271979755</v>
      </c>
      <c r="M3702" s="73">
        <v>3.3019081271979758</v>
      </c>
      <c r="N3702" s="73">
        <v>0.76041693999999971</v>
      </c>
      <c r="O3702" s="73">
        <v>1.6013808599999995</v>
      </c>
      <c r="P3702" s="74">
        <f t="shared" si="229"/>
        <v>0.23077814287046075</v>
      </c>
      <c r="Q3702" s="74">
        <f t="shared" si="230"/>
        <v>0.2839254754006843</v>
      </c>
      <c r="R3702" s="75">
        <f t="shared" si="231"/>
        <v>0.39584975877337641</v>
      </c>
      <c r="S3702" s="7"/>
    </row>
    <row r="3703" spans="1:19" x14ac:dyDescent="0.25">
      <c r="A3703" s="44"/>
      <c r="B3703" s="45"/>
      <c r="C3703" s="46"/>
      <c r="D3703" s="47"/>
      <c r="E3703" s="48"/>
      <c r="F3703" s="49">
        <v>16</v>
      </c>
      <c r="G3703" s="50" t="s">
        <v>138</v>
      </c>
      <c r="H3703" s="90"/>
      <c r="I3703" s="46"/>
      <c r="J3703" s="51">
        <v>10.892225</v>
      </c>
      <c r="K3703" s="52">
        <v>12.171862000000001</v>
      </c>
      <c r="L3703" s="53">
        <f t="shared" si="228"/>
        <v>5.6593811965070699</v>
      </c>
      <c r="M3703" s="53">
        <v>3.2428538765070698</v>
      </c>
      <c r="N3703" s="53">
        <v>0.86721474999999992</v>
      </c>
      <c r="O3703" s="53">
        <v>1.5493125700000001</v>
      </c>
      <c r="P3703" s="54">
        <f t="shared" si="229"/>
        <v>0.26642216913953426</v>
      </c>
      <c r="Q3703" s="54">
        <f t="shared" si="230"/>
        <v>0.33766967013814886</v>
      </c>
      <c r="R3703" s="55">
        <f t="shared" si="231"/>
        <v>0.46495607627716035</v>
      </c>
      <c r="S3703" s="7"/>
    </row>
    <row r="3704" spans="1:19" x14ac:dyDescent="0.25">
      <c r="A3704" s="66"/>
      <c r="B3704" s="56"/>
      <c r="C3704" s="67"/>
      <c r="D3704" s="68"/>
      <c r="E3704" s="69"/>
      <c r="F3704" s="70"/>
      <c r="G3704" s="71"/>
      <c r="H3704" s="66">
        <v>3000001</v>
      </c>
      <c r="I3704" s="67" t="s">
        <v>283</v>
      </c>
      <c r="J3704" s="72">
        <v>0.41347299999999998</v>
      </c>
      <c r="K3704" s="73">
        <v>0.44390299999999994</v>
      </c>
      <c r="L3704" s="73">
        <f t="shared" si="228"/>
        <v>0.23187711817333836</v>
      </c>
      <c r="M3704" s="73">
        <v>0.12522449817333836</v>
      </c>
      <c r="N3704" s="73">
        <v>4.4399629999999995E-2</v>
      </c>
      <c r="O3704" s="73">
        <v>6.2252990000000008E-2</v>
      </c>
      <c r="P3704" s="74">
        <f t="shared" si="229"/>
        <v>0.28209878773817337</v>
      </c>
      <c r="Q3704" s="74">
        <f t="shared" si="230"/>
        <v>0.38211980584348015</v>
      </c>
      <c r="R3704" s="75">
        <f t="shared" si="231"/>
        <v>0.52235988081481399</v>
      </c>
      <c r="S3704" s="7"/>
    </row>
    <row r="3705" spans="1:19" ht="25.5" x14ac:dyDescent="0.25">
      <c r="A3705" s="66"/>
      <c r="B3705" s="56"/>
      <c r="C3705" s="67"/>
      <c r="D3705" s="68"/>
      <c r="E3705" s="69"/>
      <c r="F3705" s="70"/>
      <c r="G3705" s="71"/>
      <c r="H3705" s="66">
        <v>3000612</v>
      </c>
      <c r="I3705" s="67" t="s">
        <v>414</v>
      </c>
      <c r="J3705" s="72">
        <v>2.4824479999999998</v>
      </c>
      <c r="K3705" s="73">
        <v>2.527396</v>
      </c>
      <c r="L3705" s="73">
        <f t="shared" si="228"/>
        <v>1.2422941959893006</v>
      </c>
      <c r="M3705" s="73">
        <v>0.82069277598930057</v>
      </c>
      <c r="N3705" s="73">
        <v>0.20944146</v>
      </c>
      <c r="O3705" s="73">
        <v>0.21215995999999998</v>
      </c>
      <c r="P3705" s="74">
        <f t="shared" si="229"/>
        <v>0.32471871285279419</v>
      </c>
      <c r="Q3705" s="74">
        <f t="shared" si="230"/>
        <v>0.40758719092271278</v>
      </c>
      <c r="R3705" s="75">
        <f t="shared" si="231"/>
        <v>0.4915312819951051</v>
      </c>
      <c r="S3705" s="7"/>
    </row>
    <row r="3706" spans="1:19" ht="25.5" x14ac:dyDescent="0.25">
      <c r="A3706" s="66"/>
      <c r="B3706" s="56"/>
      <c r="C3706" s="67"/>
      <c r="D3706" s="68"/>
      <c r="E3706" s="69"/>
      <c r="F3706" s="70"/>
      <c r="G3706" s="71"/>
      <c r="H3706" s="66">
        <v>3000614</v>
      </c>
      <c r="I3706" s="67" t="s">
        <v>415</v>
      </c>
      <c r="J3706" s="72">
        <v>1.5069859999999999</v>
      </c>
      <c r="K3706" s="73">
        <v>1.5206809999999999</v>
      </c>
      <c r="L3706" s="73">
        <f t="shared" si="228"/>
        <v>0.77752820825171809</v>
      </c>
      <c r="M3706" s="73">
        <v>0.5434978482517181</v>
      </c>
      <c r="N3706" s="73">
        <v>0.10702273999999999</v>
      </c>
      <c r="O3706" s="73">
        <v>0.12700762000000002</v>
      </c>
      <c r="P3706" s="74">
        <f t="shared" si="229"/>
        <v>0.35740424734163057</v>
      </c>
      <c r="Q3706" s="74">
        <f t="shared" si="230"/>
        <v>0.42778241343958273</v>
      </c>
      <c r="R3706" s="75">
        <f t="shared" si="231"/>
        <v>0.51130263891751004</v>
      </c>
      <c r="S3706" s="7"/>
    </row>
    <row r="3707" spans="1:19" ht="38.25" x14ac:dyDescent="0.25">
      <c r="A3707" s="66"/>
      <c r="B3707" s="56"/>
      <c r="C3707" s="67"/>
      <c r="D3707" s="68"/>
      <c r="E3707" s="69"/>
      <c r="F3707" s="70"/>
      <c r="G3707" s="71"/>
      <c r="H3707" s="66">
        <v>3043959</v>
      </c>
      <c r="I3707" s="67" t="s">
        <v>416</v>
      </c>
      <c r="J3707" s="72">
        <v>0.81315500000000007</v>
      </c>
      <c r="K3707" s="73">
        <v>0.85940799999999995</v>
      </c>
      <c r="L3707" s="73">
        <f t="shared" si="228"/>
        <v>0.37570342922392713</v>
      </c>
      <c r="M3707" s="73">
        <v>0.22799211922392715</v>
      </c>
      <c r="N3707" s="73">
        <v>6.6427479999999997E-2</v>
      </c>
      <c r="O3707" s="73">
        <v>8.1283830000000001E-2</v>
      </c>
      <c r="P3707" s="74">
        <f t="shared" si="229"/>
        <v>0.26528973342571532</v>
      </c>
      <c r="Q3707" s="74">
        <f t="shared" si="230"/>
        <v>0.34258419659105704</v>
      </c>
      <c r="R3707" s="75">
        <f t="shared" si="231"/>
        <v>0.4371653850370571</v>
      </c>
      <c r="S3707" s="7"/>
    </row>
    <row r="3708" spans="1:19" ht="25.5" x14ac:dyDescent="0.25">
      <c r="A3708" s="66"/>
      <c r="B3708" s="56"/>
      <c r="C3708" s="67"/>
      <c r="D3708" s="68"/>
      <c r="E3708" s="69"/>
      <c r="F3708" s="70"/>
      <c r="G3708" s="71"/>
      <c r="H3708" s="66">
        <v>3043961</v>
      </c>
      <c r="I3708" s="67" t="s">
        <v>417</v>
      </c>
      <c r="J3708" s="72">
        <v>0.185144</v>
      </c>
      <c r="K3708" s="73">
        <v>0.185144</v>
      </c>
      <c r="L3708" s="73">
        <f t="shared" si="228"/>
        <v>0.10480620948450736</v>
      </c>
      <c r="M3708" s="73">
        <v>4.6168999484507367E-2</v>
      </c>
      <c r="N3708" s="73">
        <v>1.5355779999999999E-2</v>
      </c>
      <c r="O3708" s="73">
        <v>4.3281430000000003E-2</v>
      </c>
      <c r="P3708" s="74">
        <f t="shared" si="229"/>
        <v>0.24936805667214365</v>
      </c>
      <c r="Q3708" s="74">
        <f t="shared" si="230"/>
        <v>0.33230771445203389</v>
      </c>
      <c r="R3708" s="75">
        <f t="shared" si="231"/>
        <v>0.56607942728096705</v>
      </c>
      <c r="S3708" s="7"/>
    </row>
    <row r="3709" spans="1:19" ht="38.25" x14ac:dyDescent="0.25">
      <c r="A3709" s="66"/>
      <c r="B3709" s="56"/>
      <c r="C3709" s="67"/>
      <c r="D3709" s="68"/>
      <c r="E3709" s="69"/>
      <c r="F3709" s="70"/>
      <c r="G3709" s="71"/>
      <c r="H3709" s="66">
        <v>3043969</v>
      </c>
      <c r="I3709" s="67" t="s">
        <v>418</v>
      </c>
      <c r="J3709" s="72">
        <v>0.23013199999999998</v>
      </c>
      <c r="K3709" s="73">
        <v>1.1205379999999998</v>
      </c>
      <c r="L3709" s="73">
        <f t="shared" si="228"/>
        <v>0.21798880836678325</v>
      </c>
      <c r="M3709" s="73">
        <v>9.8924998366783257E-2</v>
      </c>
      <c r="N3709" s="73">
        <v>1.9923990000000003E-2</v>
      </c>
      <c r="O3709" s="73">
        <v>9.9139820000000003E-2</v>
      </c>
      <c r="P3709" s="74">
        <f t="shared" si="229"/>
        <v>8.8283483796875492E-2</v>
      </c>
      <c r="Q3709" s="74">
        <f t="shared" si="230"/>
        <v>0.10606421947919953</v>
      </c>
      <c r="R3709" s="75">
        <f t="shared" si="231"/>
        <v>0.19453941621505319</v>
      </c>
      <c r="S3709" s="7"/>
    </row>
    <row r="3710" spans="1:19" x14ac:dyDescent="0.25">
      <c r="A3710" s="66"/>
      <c r="B3710" s="56"/>
      <c r="C3710" s="67"/>
      <c r="D3710" s="68"/>
      <c r="E3710" s="69"/>
      <c r="F3710" s="70"/>
      <c r="G3710" s="71"/>
      <c r="H3710" s="66">
        <v>9000000</v>
      </c>
      <c r="I3710" s="67" t="s">
        <v>293</v>
      </c>
      <c r="J3710" s="72">
        <v>5.2608870000000003</v>
      </c>
      <c r="K3710" s="73">
        <v>5.5147919999999999</v>
      </c>
      <c r="L3710" s="73">
        <f t="shared" si="228"/>
        <v>2.7091832270174954</v>
      </c>
      <c r="M3710" s="73">
        <v>1.380352637017495</v>
      </c>
      <c r="N3710" s="73">
        <v>0.40464366999999996</v>
      </c>
      <c r="O3710" s="73">
        <v>0.92418692000000024</v>
      </c>
      <c r="P3710" s="74">
        <f t="shared" si="229"/>
        <v>0.25030003616047442</v>
      </c>
      <c r="Q3710" s="74">
        <f t="shared" si="230"/>
        <v>0.3236742758416809</v>
      </c>
      <c r="R3710" s="75">
        <f t="shared" si="231"/>
        <v>0.49125755368788077</v>
      </c>
      <c r="S3710" s="7"/>
    </row>
    <row r="3711" spans="1:19" x14ac:dyDescent="0.25">
      <c r="A3711" s="44"/>
      <c r="B3711" s="45"/>
      <c r="C3711" s="46"/>
      <c r="D3711" s="47"/>
      <c r="E3711" s="48"/>
      <c r="F3711" s="49">
        <v>17</v>
      </c>
      <c r="G3711" s="50" t="s">
        <v>139</v>
      </c>
      <c r="H3711" s="90"/>
      <c r="I3711" s="46"/>
      <c r="J3711" s="51">
        <v>10.067077000000001</v>
      </c>
      <c r="K3711" s="52">
        <v>10.802498</v>
      </c>
      <c r="L3711" s="53">
        <f t="shared" si="228"/>
        <v>4.6907019387791786</v>
      </c>
      <c r="M3711" s="53">
        <v>2.7462341287791787</v>
      </c>
      <c r="N3711" s="53">
        <v>0.91670608000000009</v>
      </c>
      <c r="O3711" s="53">
        <v>1.0277617299999999</v>
      </c>
      <c r="P3711" s="54">
        <f t="shared" si="229"/>
        <v>0.2542221372111505</v>
      </c>
      <c r="Q3711" s="54">
        <f t="shared" si="230"/>
        <v>0.33908270186943601</v>
      </c>
      <c r="R3711" s="55">
        <f t="shared" si="231"/>
        <v>0.43422381922951325</v>
      </c>
      <c r="S3711" s="7"/>
    </row>
    <row r="3712" spans="1:19" x14ac:dyDescent="0.25">
      <c r="A3712" s="66"/>
      <c r="B3712" s="56"/>
      <c r="C3712" s="67"/>
      <c r="D3712" s="68"/>
      <c r="E3712" s="69"/>
      <c r="F3712" s="70"/>
      <c r="G3712" s="71"/>
      <c r="H3712" s="66">
        <v>3000001</v>
      </c>
      <c r="I3712" s="67" t="s">
        <v>283</v>
      </c>
      <c r="J3712" s="72">
        <v>0.19402499999999998</v>
      </c>
      <c r="K3712" s="73">
        <v>0.19402499999999998</v>
      </c>
      <c r="L3712" s="73">
        <f t="shared" si="228"/>
        <v>8.4457728758726966E-2</v>
      </c>
      <c r="M3712" s="73">
        <v>5.9987978758726967E-2</v>
      </c>
      <c r="N3712" s="73">
        <v>1.1006999999999999E-2</v>
      </c>
      <c r="O3712" s="73">
        <v>1.3462749999999999E-2</v>
      </c>
      <c r="P3712" s="74">
        <f t="shared" si="229"/>
        <v>0.3091765430162452</v>
      </c>
      <c r="Q3712" s="74">
        <f t="shared" si="230"/>
        <v>0.36590634587670134</v>
      </c>
      <c r="R3712" s="75">
        <f t="shared" si="231"/>
        <v>0.43529302285131799</v>
      </c>
      <c r="S3712" s="7"/>
    </row>
    <row r="3713" spans="1:19" ht="38.25" x14ac:dyDescent="0.25">
      <c r="A3713" s="66"/>
      <c r="B3713" s="56"/>
      <c r="C3713" s="67"/>
      <c r="D3713" s="68"/>
      <c r="E3713" s="69"/>
      <c r="F3713" s="70"/>
      <c r="G3713" s="71"/>
      <c r="H3713" s="66">
        <v>3043977</v>
      </c>
      <c r="I3713" s="67" t="s">
        <v>419</v>
      </c>
      <c r="J3713" s="72">
        <v>1.1915629999999999</v>
      </c>
      <c r="K3713" s="73">
        <v>1.1915629999999999</v>
      </c>
      <c r="L3713" s="73">
        <f t="shared" si="228"/>
        <v>0.56729363859744575</v>
      </c>
      <c r="M3713" s="73">
        <v>0.35842254859744571</v>
      </c>
      <c r="N3713" s="73">
        <v>9.54266E-2</v>
      </c>
      <c r="O3713" s="73">
        <v>0.11344449000000001</v>
      </c>
      <c r="P3713" s="74">
        <f t="shared" si="229"/>
        <v>0.30080033418077412</v>
      </c>
      <c r="Q3713" s="74">
        <f t="shared" si="230"/>
        <v>0.38088556677023855</v>
      </c>
      <c r="R3713" s="75">
        <f t="shared" si="231"/>
        <v>0.47609202249268046</v>
      </c>
      <c r="S3713" s="7"/>
    </row>
    <row r="3714" spans="1:19" ht="63.75" x14ac:dyDescent="0.25">
      <c r="A3714" s="66"/>
      <c r="B3714" s="56"/>
      <c r="C3714" s="67"/>
      <c r="D3714" s="68"/>
      <c r="E3714" s="69"/>
      <c r="F3714" s="70"/>
      <c r="G3714" s="71"/>
      <c r="H3714" s="66">
        <v>3043981</v>
      </c>
      <c r="I3714" s="67" t="s">
        <v>420</v>
      </c>
      <c r="J3714" s="72">
        <v>2.7847709999999997</v>
      </c>
      <c r="K3714" s="73">
        <v>2.8347709999999999</v>
      </c>
      <c r="L3714" s="73">
        <f t="shared" si="228"/>
        <v>1.0676130656167819</v>
      </c>
      <c r="M3714" s="73">
        <v>0.68995647561678197</v>
      </c>
      <c r="N3714" s="73">
        <v>0.20579281000000002</v>
      </c>
      <c r="O3714" s="73">
        <v>0.17186377999999999</v>
      </c>
      <c r="P3714" s="74">
        <f t="shared" si="229"/>
        <v>0.24339055098869786</v>
      </c>
      <c r="Q3714" s="74">
        <f t="shared" si="230"/>
        <v>0.31598647143518188</v>
      </c>
      <c r="R3714" s="75">
        <f t="shared" si="231"/>
        <v>0.37661351326677955</v>
      </c>
      <c r="S3714" s="7"/>
    </row>
    <row r="3715" spans="1:19" x14ac:dyDescent="0.25">
      <c r="A3715" s="66"/>
      <c r="B3715" s="56"/>
      <c r="C3715" s="67"/>
      <c r="D3715" s="68"/>
      <c r="E3715" s="69"/>
      <c r="F3715" s="70"/>
      <c r="G3715" s="71"/>
      <c r="H3715" s="66">
        <v>3043982</v>
      </c>
      <c r="I3715" s="67" t="s">
        <v>421</v>
      </c>
      <c r="J3715" s="72">
        <v>0.522451</v>
      </c>
      <c r="K3715" s="73">
        <v>0.522451</v>
      </c>
      <c r="L3715" s="73">
        <f t="shared" si="228"/>
        <v>0.23329679973576073</v>
      </c>
      <c r="M3715" s="73">
        <v>0.14506948973576073</v>
      </c>
      <c r="N3715" s="73">
        <v>4.0259760000000006E-2</v>
      </c>
      <c r="O3715" s="73">
        <v>4.7967549999999998E-2</v>
      </c>
      <c r="P3715" s="74">
        <f t="shared" si="229"/>
        <v>0.27767099639154813</v>
      </c>
      <c r="Q3715" s="74">
        <f t="shared" si="230"/>
        <v>0.35473039526340411</v>
      </c>
      <c r="R3715" s="75">
        <f t="shared" si="231"/>
        <v>0.44654292887899677</v>
      </c>
      <c r="S3715" s="7"/>
    </row>
    <row r="3716" spans="1:19" ht="25.5" x14ac:dyDescent="0.25">
      <c r="A3716" s="66"/>
      <c r="B3716" s="56"/>
      <c r="C3716" s="67"/>
      <c r="D3716" s="68"/>
      <c r="E3716" s="69"/>
      <c r="F3716" s="70"/>
      <c r="G3716" s="71"/>
      <c r="H3716" s="66">
        <v>3043983</v>
      </c>
      <c r="I3716" s="67" t="s">
        <v>422</v>
      </c>
      <c r="J3716" s="72">
        <v>1.6625999999999999</v>
      </c>
      <c r="K3716" s="73">
        <v>2.2682629999999997</v>
      </c>
      <c r="L3716" s="73">
        <f t="shared" si="228"/>
        <v>0.97009189524720862</v>
      </c>
      <c r="M3716" s="73">
        <v>0.55908659524720861</v>
      </c>
      <c r="N3716" s="73">
        <v>0.23405984999999999</v>
      </c>
      <c r="O3716" s="73">
        <v>0.17694545</v>
      </c>
      <c r="P3716" s="74">
        <f t="shared" si="229"/>
        <v>0.24648226208654317</v>
      </c>
      <c r="Q3716" s="74">
        <f t="shared" si="230"/>
        <v>0.34967128822680998</v>
      </c>
      <c r="R3716" s="75">
        <f t="shared" si="231"/>
        <v>0.42768051819705599</v>
      </c>
      <c r="S3716" s="7"/>
    </row>
    <row r="3717" spans="1:19" ht="25.5" x14ac:dyDescent="0.25">
      <c r="A3717" s="66"/>
      <c r="B3717" s="56"/>
      <c r="C3717" s="67"/>
      <c r="D3717" s="68"/>
      <c r="E3717" s="69"/>
      <c r="F3717" s="70"/>
      <c r="G3717" s="71"/>
      <c r="H3717" s="66">
        <v>3043984</v>
      </c>
      <c r="I3717" s="67" t="s">
        <v>423</v>
      </c>
      <c r="J3717" s="72">
        <v>1.089359</v>
      </c>
      <c r="K3717" s="73">
        <v>1.1691169999999997</v>
      </c>
      <c r="L3717" s="73">
        <f t="shared" si="228"/>
        <v>0.48482896665870479</v>
      </c>
      <c r="M3717" s="73">
        <v>0.2767940966587048</v>
      </c>
      <c r="N3717" s="73">
        <v>9.295581E-2</v>
      </c>
      <c r="O3717" s="73">
        <v>0.11507906</v>
      </c>
      <c r="P3717" s="74">
        <f t="shared" si="229"/>
        <v>0.23675483006294909</v>
      </c>
      <c r="Q3717" s="74">
        <f t="shared" si="230"/>
        <v>0.31626424614363219</v>
      </c>
      <c r="R3717" s="75">
        <f t="shared" si="231"/>
        <v>0.41469670414398635</v>
      </c>
      <c r="S3717" s="7"/>
    </row>
    <row r="3718" spans="1:19" x14ac:dyDescent="0.25">
      <c r="A3718" s="66"/>
      <c r="B3718" s="56"/>
      <c r="C3718" s="67"/>
      <c r="D3718" s="68"/>
      <c r="E3718" s="69"/>
      <c r="F3718" s="70"/>
      <c r="G3718" s="71"/>
      <c r="H3718" s="66">
        <v>9000000</v>
      </c>
      <c r="I3718" s="67" t="s">
        <v>293</v>
      </c>
      <c r="J3718" s="72">
        <v>2.6223080000000012</v>
      </c>
      <c r="K3718" s="73">
        <v>2.6223080000000012</v>
      </c>
      <c r="L3718" s="73">
        <f t="shared" si="228"/>
        <v>1.2831198441645502</v>
      </c>
      <c r="M3718" s="73">
        <v>0.65691694416454993</v>
      </c>
      <c r="N3718" s="73">
        <v>0.23720425000000009</v>
      </c>
      <c r="O3718" s="73">
        <v>0.38899865000000006</v>
      </c>
      <c r="P3718" s="74">
        <f t="shared" si="229"/>
        <v>0.25051097894089847</v>
      </c>
      <c r="Q3718" s="74">
        <f t="shared" si="230"/>
        <v>0.34096726782839759</v>
      </c>
      <c r="R3718" s="75">
        <f t="shared" si="231"/>
        <v>0.48930935807866566</v>
      </c>
      <c r="S3718" s="7"/>
    </row>
    <row r="3719" spans="1:19" x14ac:dyDescent="0.25">
      <c r="A3719" s="44"/>
      <c r="B3719" s="45"/>
      <c r="C3719" s="46"/>
      <c r="D3719" s="47"/>
      <c r="E3719" s="48"/>
      <c r="F3719" s="49">
        <v>18</v>
      </c>
      <c r="G3719" s="50" t="s">
        <v>140</v>
      </c>
      <c r="H3719" s="90"/>
      <c r="I3719" s="46"/>
      <c r="J3719" s="51">
        <v>8.6610340000000008</v>
      </c>
      <c r="K3719" s="52">
        <v>8.7255320000000012</v>
      </c>
      <c r="L3719" s="53">
        <f t="shared" ref="L3719:L3782" si="232">SUM(M3719,N3719,O3719)</f>
        <v>4.0978350888700081</v>
      </c>
      <c r="M3719" s="53">
        <v>2.7713946588700082</v>
      </c>
      <c r="N3719" s="53">
        <v>0.65229888999999996</v>
      </c>
      <c r="O3719" s="53">
        <v>0.67414154000000015</v>
      </c>
      <c r="P3719" s="54">
        <f t="shared" ref="P3719:P3782" si="233">IFERROR(M3719/K3719,0)</f>
        <v>0.31761898974985225</v>
      </c>
      <c r="Q3719" s="54">
        <f t="shared" ref="Q3719:Q3782" si="234">IFERROR(SUM(M3719,N3719)/K3719,0)</f>
        <v>0.39237648190047414</v>
      </c>
      <c r="R3719" s="55">
        <f t="shared" ref="R3719:R3782" si="235">IFERROR(SUM(M3719,N3719,O3719)/K3719,0)</f>
        <v>0.46963727700156366</v>
      </c>
      <c r="S3719" s="7"/>
    </row>
    <row r="3720" spans="1:19" x14ac:dyDescent="0.25">
      <c r="A3720" s="66"/>
      <c r="B3720" s="56"/>
      <c r="C3720" s="67"/>
      <c r="D3720" s="68"/>
      <c r="E3720" s="69"/>
      <c r="F3720" s="70"/>
      <c r="G3720" s="71"/>
      <c r="H3720" s="66">
        <v>3000001</v>
      </c>
      <c r="I3720" s="67" t="s">
        <v>283</v>
      </c>
      <c r="J3720" s="72">
        <v>6.5853000000000009E-2</v>
      </c>
      <c r="K3720" s="73">
        <v>6.5852999999999995E-2</v>
      </c>
      <c r="L3720" s="73">
        <f t="shared" si="232"/>
        <v>3.1501879344675798E-2</v>
      </c>
      <c r="M3720" s="73">
        <v>2.0050999344675802E-2</v>
      </c>
      <c r="N3720" s="73">
        <v>5.7760000000000008E-3</v>
      </c>
      <c r="O3720" s="73">
        <v>5.6748799999999993E-3</v>
      </c>
      <c r="P3720" s="74">
        <f t="shared" si="233"/>
        <v>0.30448118300875893</v>
      </c>
      <c r="Q3720" s="74">
        <f t="shared" si="234"/>
        <v>0.39219168974345592</v>
      </c>
      <c r="R3720" s="75">
        <f t="shared" si="235"/>
        <v>0.47836665519681415</v>
      </c>
      <c r="S3720" s="7"/>
    </row>
    <row r="3721" spans="1:19" ht="38.25" x14ac:dyDescent="0.25">
      <c r="A3721" s="66"/>
      <c r="B3721" s="56"/>
      <c r="C3721" s="67"/>
      <c r="D3721" s="68"/>
      <c r="E3721" s="69"/>
      <c r="F3721" s="70"/>
      <c r="G3721" s="71"/>
      <c r="H3721" s="66">
        <v>3000015</v>
      </c>
      <c r="I3721" s="67" t="s">
        <v>437</v>
      </c>
      <c r="J3721" s="72">
        <v>0.61619000000000002</v>
      </c>
      <c r="K3721" s="73">
        <v>0.61219000000000001</v>
      </c>
      <c r="L3721" s="73">
        <f t="shared" si="232"/>
        <v>0.2820106917559454</v>
      </c>
      <c r="M3721" s="73">
        <v>0.19945700175594538</v>
      </c>
      <c r="N3721" s="73">
        <v>4.2206850000000004E-2</v>
      </c>
      <c r="O3721" s="73">
        <v>4.0346840000000002E-2</v>
      </c>
      <c r="P3721" s="74">
        <f t="shared" si="233"/>
        <v>0.32580898374025286</v>
      </c>
      <c r="Q3721" s="74">
        <f t="shared" si="234"/>
        <v>0.39475302072223556</v>
      </c>
      <c r="R3721" s="75">
        <f t="shared" si="235"/>
        <v>0.46065876893765889</v>
      </c>
      <c r="S3721" s="7"/>
    </row>
    <row r="3722" spans="1:19" ht="25.5" x14ac:dyDescent="0.25">
      <c r="A3722" s="66"/>
      <c r="B3722" s="56"/>
      <c r="C3722" s="67"/>
      <c r="D3722" s="68"/>
      <c r="E3722" s="69"/>
      <c r="F3722" s="70"/>
      <c r="G3722" s="71"/>
      <c r="H3722" s="66">
        <v>3000016</v>
      </c>
      <c r="I3722" s="67" t="s">
        <v>424</v>
      </c>
      <c r="J3722" s="72">
        <v>0.87777300000000003</v>
      </c>
      <c r="K3722" s="73">
        <v>0.93667299999999998</v>
      </c>
      <c r="L3722" s="73">
        <f t="shared" si="232"/>
        <v>0.47345529468752034</v>
      </c>
      <c r="M3722" s="73">
        <v>0.30651184468752035</v>
      </c>
      <c r="N3722" s="73">
        <v>6.037613E-2</v>
      </c>
      <c r="O3722" s="73">
        <v>0.10656731999999999</v>
      </c>
      <c r="P3722" s="74">
        <f t="shared" si="233"/>
        <v>0.32723463224361155</v>
      </c>
      <c r="Q3722" s="74">
        <f t="shared" si="234"/>
        <v>0.39169269818551439</v>
      </c>
      <c r="R3722" s="75">
        <f t="shared" si="235"/>
        <v>0.50546486840927451</v>
      </c>
      <c r="S3722" s="7"/>
    </row>
    <row r="3723" spans="1:19" ht="25.5" x14ac:dyDescent="0.25">
      <c r="A3723" s="66"/>
      <c r="B3723" s="56"/>
      <c r="C3723" s="67"/>
      <c r="D3723" s="68"/>
      <c r="E3723" s="69"/>
      <c r="F3723" s="70"/>
      <c r="G3723" s="71"/>
      <c r="H3723" s="66">
        <v>3000017</v>
      </c>
      <c r="I3723" s="67" t="s">
        <v>442</v>
      </c>
      <c r="J3723" s="72">
        <v>1.1885199999999998</v>
      </c>
      <c r="K3723" s="73">
        <v>1.1967669999999999</v>
      </c>
      <c r="L3723" s="73">
        <f t="shared" si="232"/>
        <v>0.61983811639537911</v>
      </c>
      <c r="M3723" s="73">
        <v>0.50665975639537919</v>
      </c>
      <c r="N3723" s="73">
        <v>5.9923690000000002E-2</v>
      </c>
      <c r="O3723" s="73">
        <v>5.325466999999999E-2</v>
      </c>
      <c r="P3723" s="74">
        <f t="shared" si="233"/>
        <v>0.42335705813694663</v>
      </c>
      <c r="Q3723" s="74">
        <f t="shared" si="234"/>
        <v>0.47342836692136331</v>
      </c>
      <c r="R3723" s="75">
        <f t="shared" si="235"/>
        <v>0.517927145714562</v>
      </c>
      <c r="S3723" s="7"/>
    </row>
    <row r="3724" spans="1:19" x14ac:dyDescent="0.25">
      <c r="A3724" s="66"/>
      <c r="B3724" s="56"/>
      <c r="C3724" s="67"/>
      <c r="D3724" s="68"/>
      <c r="E3724" s="69"/>
      <c r="F3724" s="70"/>
      <c r="G3724" s="71"/>
      <c r="H3724" s="66">
        <v>3000680</v>
      </c>
      <c r="I3724" s="67" t="s">
        <v>445</v>
      </c>
      <c r="J3724" s="72">
        <v>0.15940499999999999</v>
      </c>
      <c r="K3724" s="73">
        <v>0.15940500000000002</v>
      </c>
      <c r="L3724" s="73">
        <f t="shared" si="232"/>
        <v>6.3341798720264436E-2</v>
      </c>
      <c r="M3724" s="73">
        <v>4.3924398720264435E-2</v>
      </c>
      <c r="N3724" s="73">
        <v>8.0599999999999995E-3</v>
      </c>
      <c r="O3724" s="73">
        <v>1.13574E-2</v>
      </c>
      <c r="P3724" s="74">
        <f t="shared" si="233"/>
        <v>0.27555220175191764</v>
      </c>
      <c r="Q3724" s="74">
        <f t="shared" si="234"/>
        <v>0.32611523302446238</v>
      </c>
      <c r="R3724" s="75">
        <f t="shared" si="235"/>
        <v>0.39736393915036811</v>
      </c>
      <c r="S3724" s="7"/>
    </row>
    <row r="3725" spans="1:19" x14ac:dyDescent="0.25">
      <c r="A3725" s="66"/>
      <c r="B3725" s="56"/>
      <c r="C3725" s="67"/>
      <c r="D3725" s="68"/>
      <c r="E3725" s="69"/>
      <c r="F3725" s="70"/>
      <c r="G3725" s="71"/>
      <c r="H3725" s="66">
        <v>3000681</v>
      </c>
      <c r="I3725" s="67" t="s">
        <v>446</v>
      </c>
      <c r="J3725" s="72">
        <v>0.74112300000000009</v>
      </c>
      <c r="K3725" s="73">
        <v>0.74112300000000009</v>
      </c>
      <c r="L3725" s="73">
        <f t="shared" si="232"/>
        <v>0.35874244251795506</v>
      </c>
      <c r="M3725" s="73">
        <v>0.23906218251795508</v>
      </c>
      <c r="N3725" s="73">
        <v>6.1755760000000007E-2</v>
      </c>
      <c r="O3725" s="73">
        <v>5.7924499999999997E-2</v>
      </c>
      <c r="P3725" s="74">
        <f t="shared" si="233"/>
        <v>0.32256748544837366</v>
      </c>
      <c r="Q3725" s="74">
        <f t="shared" si="234"/>
        <v>0.40589476040813066</v>
      </c>
      <c r="R3725" s="75">
        <f t="shared" si="235"/>
        <v>0.48405250210552769</v>
      </c>
      <c r="S3725" s="7"/>
    </row>
    <row r="3726" spans="1:19" ht="76.5" x14ac:dyDescent="0.25">
      <c r="A3726" s="66"/>
      <c r="B3726" s="56"/>
      <c r="C3726" s="67"/>
      <c r="D3726" s="68"/>
      <c r="E3726" s="69"/>
      <c r="F3726" s="70"/>
      <c r="G3726" s="71"/>
      <c r="H3726" s="66">
        <v>3043987</v>
      </c>
      <c r="I3726" s="67" t="s">
        <v>425</v>
      </c>
      <c r="J3726" s="72">
        <v>0.68484100000000003</v>
      </c>
      <c r="K3726" s="73">
        <v>0.68484100000000003</v>
      </c>
      <c r="L3726" s="73">
        <f t="shared" si="232"/>
        <v>0.28360426645584991</v>
      </c>
      <c r="M3726" s="73">
        <v>0.15414235645584995</v>
      </c>
      <c r="N3726" s="73">
        <v>6.7427799999999996E-2</v>
      </c>
      <c r="O3726" s="73">
        <v>6.2034109999999996E-2</v>
      </c>
      <c r="P3726" s="74">
        <f t="shared" si="233"/>
        <v>0.22507758217724982</v>
      </c>
      <c r="Q3726" s="74">
        <f t="shared" si="234"/>
        <v>0.3235351803642742</v>
      </c>
      <c r="R3726" s="75">
        <f t="shared" si="235"/>
        <v>0.41411695043937191</v>
      </c>
      <c r="S3726" s="7"/>
    </row>
    <row r="3727" spans="1:19" x14ac:dyDescent="0.25">
      <c r="A3727" s="66"/>
      <c r="B3727" s="56"/>
      <c r="C3727" s="67"/>
      <c r="D3727" s="68"/>
      <c r="E3727" s="69"/>
      <c r="F3727" s="70"/>
      <c r="G3727" s="71"/>
      <c r="H3727" s="66">
        <v>9000000</v>
      </c>
      <c r="I3727" s="67" t="s">
        <v>293</v>
      </c>
      <c r="J3727" s="72">
        <v>4.3273290000000015</v>
      </c>
      <c r="K3727" s="73">
        <v>4.3286800000000021</v>
      </c>
      <c r="L3727" s="73">
        <f t="shared" si="232"/>
        <v>1.985340598992418</v>
      </c>
      <c r="M3727" s="73">
        <v>1.3015861189924181</v>
      </c>
      <c r="N3727" s="73">
        <v>0.3467726599999999</v>
      </c>
      <c r="O3727" s="73">
        <v>0.3369818200000001</v>
      </c>
      <c r="P3727" s="74">
        <f t="shared" si="233"/>
        <v>0.30068892110121731</v>
      </c>
      <c r="Q3727" s="74">
        <f t="shared" si="234"/>
        <v>0.38079940743885365</v>
      </c>
      <c r="R3727" s="75">
        <f t="shared" si="235"/>
        <v>0.45864804027842598</v>
      </c>
      <c r="S3727" s="7"/>
    </row>
    <row r="3728" spans="1:19" x14ac:dyDescent="0.25">
      <c r="A3728" s="44"/>
      <c r="B3728" s="45"/>
      <c r="C3728" s="46"/>
      <c r="D3728" s="47"/>
      <c r="E3728" s="48"/>
      <c r="F3728" s="49">
        <v>24</v>
      </c>
      <c r="G3728" s="50" t="s">
        <v>141</v>
      </c>
      <c r="H3728" s="90"/>
      <c r="I3728" s="46"/>
      <c r="J3728" s="51">
        <v>5.5459070000000015</v>
      </c>
      <c r="K3728" s="52">
        <v>7.3144350000000014</v>
      </c>
      <c r="L3728" s="53">
        <f t="shared" si="232"/>
        <v>2.8668364980531624</v>
      </c>
      <c r="M3728" s="53">
        <v>1.5435755480531625</v>
      </c>
      <c r="N3728" s="53">
        <v>0.58025992999999987</v>
      </c>
      <c r="O3728" s="53">
        <v>0.7430010199999999</v>
      </c>
      <c r="P3728" s="54">
        <f t="shared" si="233"/>
        <v>0.21103141227629507</v>
      </c>
      <c r="Q3728" s="54">
        <f t="shared" si="234"/>
        <v>0.2903622054270989</v>
      </c>
      <c r="R3728" s="55">
        <f t="shared" si="235"/>
        <v>0.39194230286456327</v>
      </c>
      <c r="S3728" s="7"/>
    </row>
    <row r="3729" spans="1:19" x14ac:dyDescent="0.25">
      <c r="A3729" s="66"/>
      <c r="B3729" s="56"/>
      <c r="C3729" s="67"/>
      <c r="D3729" s="68"/>
      <c r="E3729" s="69"/>
      <c r="F3729" s="70"/>
      <c r="G3729" s="71"/>
      <c r="H3729" s="66">
        <v>3000001</v>
      </c>
      <c r="I3729" s="67" t="s">
        <v>283</v>
      </c>
      <c r="J3729" s="72">
        <v>0.41136899999999998</v>
      </c>
      <c r="K3729" s="73">
        <v>0.43831799999999993</v>
      </c>
      <c r="L3729" s="73">
        <f t="shared" si="232"/>
        <v>0.16617091229599978</v>
      </c>
      <c r="M3729" s="73">
        <v>9.1011002295999788E-2</v>
      </c>
      <c r="N3729" s="73">
        <v>3.6426460000000001E-2</v>
      </c>
      <c r="O3729" s="73">
        <v>3.8733450000000003E-2</v>
      </c>
      <c r="P3729" s="74">
        <f t="shared" si="233"/>
        <v>0.2076369263776523</v>
      </c>
      <c r="Q3729" s="74">
        <f t="shared" si="234"/>
        <v>0.29074202359017837</v>
      </c>
      <c r="R3729" s="75">
        <f t="shared" si="235"/>
        <v>0.37911039997444734</v>
      </c>
      <c r="S3729" s="7"/>
    </row>
    <row r="3730" spans="1:19" ht="25.5" x14ac:dyDescent="0.25">
      <c r="A3730" s="66"/>
      <c r="B3730" s="56"/>
      <c r="C3730" s="67"/>
      <c r="D3730" s="68"/>
      <c r="E3730" s="69"/>
      <c r="F3730" s="70"/>
      <c r="G3730" s="71"/>
      <c r="H3730" s="66">
        <v>3000004</v>
      </c>
      <c r="I3730" s="67" t="s">
        <v>438</v>
      </c>
      <c r="J3730" s="72">
        <v>1.9654830000000001</v>
      </c>
      <c r="K3730" s="73">
        <v>3.0290640000000004</v>
      </c>
      <c r="L3730" s="73">
        <f t="shared" si="232"/>
        <v>1.2493245594278728</v>
      </c>
      <c r="M3730" s="73">
        <v>0.70318650942787286</v>
      </c>
      <c r="N3730" s="73">
        <v>0.20544200000000001</v>
      </c>
      <c r="O3730" s="73">
        <v>0.34069604999999992</v>
      </c>
      <c r="P3730" s="74">
        <f t="shared" si="233"/>
        <v>0.2321464681590989</v>
      </c>
      <c r="Q3730" s="74">
        <f t="shared" si="234"/>
        <v>0.29997005986927738</v>
      </c>
      <c r="R3730" s="75">
        <f t="shared" si="235"/>
        <v>0.41244574542758838</v>
      </c>
      <c r="S3730" s="7"/>
    </row>
    <row r="3731" spans="1:19" ht="25.5" x14ac:dyDescent="0.25">
      <c r="A3731" s="66"/>
      <c r="B3731" s="56"/>
      <c r="C3731" s="67"/>
      <c r="D3731" s="68"/>
      <c r="E3731" s="69"/>
      <c r="F3731" s="70"/>
      <c r="G3731" s="71"/>
      <c r="H3731" s="66">
        <v>3000365</v>
      </c>
      <c r="I3731" s="67" t="s">
        <v>426</v>
      </c>
      <c r="J3731" s="72">
        <v>8.5431999999999994E-2</v>
      </c>
      <c r="K3731" s="73">
        <v>0.65934199999999998</v>
      </c>
      <c r="L3731" s="73">
        <f t="shared" si="232"/>
        <v>6.2282000570425766E-2</v>
      </c>
      <c r="M3731" s="73">
        <v>2.8615000570425764E-2</v>
      </c>
      <c r="N3731" s="73">
        <v>6.9779999999999998E-3</v>
      </c>
      <c r="O3731" s="73">
        <v>2.6689000000000001E-2</v>
      </c>
      <c r="P3731" s="74">
        <f t="shared" si="233"/>
        <v>4.3399329286509525E-2</v>
      </c>
      <c r="Q3731" s="74">
        <f t="shared" si="234"/>
        <v>5.3982607767176616E-2</v>
      </c>
      <c r="R3731" s="75">
        <f t="shared" si="235"/>
        <v>9.4460842128100089E-2</v>
      </c>
      <c r="S3731" s="7"/>
    </row>
    <row r="3732" spans="1:19" x14ac:dyDescent="0.25">
      <c r="A3732" s="66"/>
      <c r="B3732" s="56"/>
      <c r="C3732" s="67"/>
      <c r="D3732" s="68"/>
      <c r="E3732" s="69"/>
      <c r="F3732" s="70"/>
      <c r="G3732" s="71"/>
      <c r="H3732" s="66">
        <v>9000000</v>
      </c>
      <c r="I3732" s="67" t="s">
        <v>293</v>
      </c>
      <c r="J3732" s="72">
        <v>3.0836230000000016</v>
      </c>
      <c r="K3732" s="73">
        <v>3.1877110000000015</v>
      </c>
      <c r="L3732" s="73">
        <f t="shared" si="232"/>
        <v>1.389059025758864</v>
      </c>
      <c r="M3732" s="73">
        <v>0.72076303575886413</v>
      </c>
      <c r="N3732" s="73">
        <v>0.33141346999999988</v>
      </c>
      <c r="O3732" s="73">
        <v>0.33688252000000002</v>
      </c>
      <c r="P3732" s="74">
        <f t="shared" si="233"/>
        <v>0.2261067693272269</v>
      </c>
      <c r="Q3732" s="74">
        <f t="shared" si="234"/>
        <v>0.33007274052097679</v>
      </c>
      <c r="R3732" s="75">
        <f t="shared" si="235"/>
        <v>0.43575437853646809</v>
      </c>
      <c r="S3732" s="7"/>
    </row>
    <row r="3733" spans="1:19" ht="25.5" x14ac:dyDescent="0.25">
      <c r="A3733" s="44"/>
      <c r="B3733" s="45"/>
      <c r="C3733" s="46"/>
      <c r="D3733" s="47"/>
      <c r="E3733" s="48"/>
      <c r="F3733" s="49">
        <v>35</v>
      </c>
      <c r="G3733" s="50" t="s">
        <v>45</v>
      </c>
      <c r="H3733" s="90"/>
      <c r="I3733" s="46"/>
      <c r="J3733" s="51">
        <v>3.6</v>
      </c>
      <c r="K3733" s="52">
        <v>6.5750840000000004</v>
      </c>
      <c r="L3733" s="53">
        <f t="shared" si="232"/>
        <v>1.2240901823183281</v>
      </c>
      <c r="M3733" s="53">
        <v>0.70884776231832802</v>
      </c>
      <c r="N3733" s="53">
        <v>0.18727581000000001</v>
      </c>
      <c r="O3733" s="53">
        <v>0.32796660999999999</v>
      </c>
      <c r="P3733" s="54">
        <f t="shared" si="233"/>
        <v>0.10780816827866047</v>
      </c>
      <c r="Q3733" s="54">
        <f t="shared" si="234"/>
        <v>0.13629081732162326</v>
      </c>
      <c r="R3733" s="55">
        <f t="shared" si="235"/>
        <v>0.18617103330061305</v>
      </c>
      <c r="S3733" s="7"/>
    </row>
    <row r="3734" spans="1:19" x14ac:dyDescent="0.25">
      <c r="A3734" s="66"/>
      <c r="B3734" s="56"/>
      <c r="C3734" s="67"/>
      <c r="D3734" s="68"/>
      <c r="E3734" s="69"/>
      <c r="F3734" s="70"/>
      <c r="G3734" s="71"/>
      <c r="H3734" s="66">
        <v>9000009</v>
      </c>
      <c r="I3734" s="67" t="s">
        <v>294</v>
      </c>
      <c r="J3734" s="72">
        <v>3.6</v>
      </c>
      <c r="K3734" s="73">
        <v>6.5750840000000004</v>
      </c>
      <c r="L3734" s="73">
        <f t="shared" si="232"/>
        <v>1.2240901823183281</v>
      </c>
      <c r="M3734" s="73">
        <v>0.70884776231832802</v>
      </c>
      <c r="N3734" s="73">
        <v>0.18727581000000001</v>
      </c>
      <c r="O3734" s="73">
        <v>0.32796660999999999</v>
      </c>
      <c r="P3734" s="74">
        <f t="shared" si="233"/>
        <v>0.10780816827866047</v>
      </c>
      <c r="Q3734" s="74">
        <f t="shared" si="234"/>
        <v>0.13629081732162326</v>
      </c>
      <c r="R3734" s="75">
        <f t="shared" si="235"/>
        <v>0.18617103330061305</v>
      </c>
      <c r="S3734" s="7"/>
    </row>
    <row r="3735" spans="1:19" ht="25.5" x14ac:dyDescent="0.25">
      <c r="A3735" s="44"/>
      <c r="B3735" s="45"/>
      <c r="C3735" s="46"/>
      <c r="D3735" s="47"/>
      <c r="E3735" s="48"/>
      <c r="F3735" s="49">
        <v>41</v>
      </c>
      <c r="G3735" s="50" t="s">
        <v>163</v>
      </c>
      <c r="H3735" s="90"/>
      <c r="I3735" s="46"/>
      <c r="J3735" s="51">
        <v>1.5</v>
      </c>
      <c r="K3735" s="52">
        <v>1.7707899999999999</v>
      </c>
      <c r="L3735" s="53">
        <f t="shared" si="232"/>
        <v>0.84231782892899165</v>
      </c>
      <c r="M3735" s="53">
        <v>0.45983518892899156</v>
      </c>
      <c r="N3735" s="53">
        <v>0.18934764000000001</v>
      </c>
      <c r="O3735" s="53">
        <v>0.193135</v>
      </c>
      <c r="P3735" s="54">
        <f t="shared" si="233"/>
        <v>0.25967799057425872</v>
      </c>
      <c r="Q3735" s="54">
        <f t="shared" si="234"/>
        <v>0.36660633329135112</v>
      </c>
      <c r="R3735" s="55">
        <f t="shared" si="235"/>
        <v>0.47567347281664779</v>
      </c>
      <c r="S3735" s="7"/>
    </row>
    <row r="3736" spans="1:19" x14ac:dyDescent="0.25">
      <c r="A3736" s="66"/>
      <c r="B3736" s="56"/>
      <c r="C3736" s="67"/>
      <c r="D3736" s="68"/>
      <c r="E3736" s="69"/>
      <c r="F3736" s="70"/>
      <c r="G3736" s="71"/>
      <c r="H3736" s="66">
        <v>9000009</v>
      </c>
      <c r="I3736" s="67" t="s">
        <v>294</v>
      </c>
      <c r="J3736" s="72">
        <v>1.5</v>
      </c>
      <c r="K3736" s="73">
        <v>1.7707899999999999</v>
      </c>
      <c r="L3736" s="73">
        <f t="shared" si="232"/>
        <v>0.84231782892899165</v>
      </c>
      <c r="M3736" s="73">
        <v>0.45983518892899156</v>
      </c>
      <c r="N3736" s="73">
        <v>0.18934764000000001</v>
      </c>
      <c r="O3736" s="73">
        <v>0.193135</v>
      </c>
      <c r="P3736" s="74">
        <f t="shared" si="233"/>
        <v>0.25967799057425872</v>
      </c>
      <c r="Q3736" s="74">
        <f t="shared" si="234"/>
        <v>0.36660633329135112</v>
      </c>
      <c r="R3736" s="75">
        <f t="shared" si="235"/>
        <v>0.47567347281664779</v>
      </c>
      <c r="S3736" s="7"/>
    </row>
    <row r="3737" spans="1:19" ht="25.5" x14ac:dyDescent="0.25">
      <c r="A3737" s="44"/>
      <c r="B3737" s="45"/>
      <c r="C3737" s="46"/>
      <c r="D3737" s="47"/>
      <c r="E3737" s="48"/>
      <c r="F3737" s="49">
        <v>42</v>
      </c>
      <c r="G3737" s="50" t="s">
        <v>158</v>
      </c>
      <c r="H3737" s="90"/>
      <c r="I3737" s="46"/>
      <c r="J3737" s="51">
        <v>6.665432</v>
      </c>
      <c r="K3737" s="52">
        <v>10.413075000000001</v>
      </c>
      <c r="L3737" s="53">
        <f t="shared" si="232"/>
        <v>2.5363484986049412</v>
      </c>
      <c r="M3737" s="53">
        <v>2.0704916286049411</v>
      </c>
      <c r="N3737" s="53">
        <v>0.41643013000000006</v>
      </c>
      <c r="O3737" s="53">
        <v>4.9426740000000004E-2</v>
      </c>
      <c r="P3737" s="54">
        <f t="shared" si="233"/>
        <v>0.19883575491436881</v>
      </c>
      <c r="Q3737" s="54">
        <f t="shared" si="234"/>
        <v>0.23882683631923721</v>
      </c>
      <c r="R3737" s="55">
        <f t="shared" si="235"/>
        <v>0.24357343998818226</v>
      </c>
      <c r="S3737" s="7"/>
    </row>
    <row r="3738" spans="1:19" x14ac:dyDescent="0.25">
      <c r="A3738" s="66"/>
      <c r="B3738" s="56"/>
      <c r="C3738" s="67"/>
      <c r="D3738" s="68"/>
      <c r="E3738" s="69"/>
      <c r="F3738" s="70"/>
      <c r="G3738" s="71"/>
      <c r="H3738" s="66">
        <v>9000009</v>
      </c>
      <c r="I3738" s="67" t="s">
        <v>294</v>
      </c>
      <c r="J3738" s="72">
        <v>6.665432</v>
      </c>
      <c r="K3738" s="73">
        <v>10.413075000000001</v>
      </c>
      <c r="L3738" s="73">
        <f t="shared" si="232"/>
        <v>2.5363484986049412</v>
      </c>
      <c r="M3738" s="73">
        <v>2.0704916286049411</v>
      </c>
      <c r="N3738" s="73">
        <v>0.41643013000000006</v>
      </c>
      <c r="O3738" s="73">
        <v>4.9426740000000004E-2</v>
      </c>
      <c r="P3738" s="74">
        <f t="shared" si="233"/>
        <v>0.19883575491436881</v>
      </c>
      <c r="Q3738" s="74">
        <f t="shared" si="234"/>
        <v>0.23882683631923721</v>
      </c>
      <c r="R3738" s="75">
        <f t="shared" si="235"/>
        <v>0.24357343998818226</v>
      </c>
      <c r="S3738" s="7"/>
    </row>
    <row r="3739" spans="1:19" ht="25.5" x14ac:dyDescent="0.25">
      <c r="A3739" s="44"/>
      <c r="B3739" s="45"/>
      <c r="C3739" s="46"/>
      <c r="D3739" s="47"/>
      <c r="E3739" s="48"/>
      <c r="F3739" s="49">
        <v>51</v>
      </c>
      <c r="G3739" s="50" t="s">
        <v>24</v>
      </c>
      <c r="H3739" s="90"/>
      <c r="I3739" s="46"/>
      <c r="J3739" s="51">
        <v>1.1566830000000001</v>
      </c>
      <c r="K3739" s="52">
        <v>1.1566829999999999</v>
      </c>
      <c r="L3739" s="53">
        <f t="shared" si="232"/>
        <v>0.35334443994382259</v>
      </c>
      <c r="M3739" s="53">
        <v>3.6929999943822622E-2</v>
      </c>
      <c r="N3739" s="53">
        <v>0.19284166999999999</v>
      </c>
      <c r="O3739" s="53">
        <v>0.12357277</v>
      </c>
      <c r="P3739" s="54">
        <f t="shared" si="233"/>
        <v>3.1927502992455691E-2</v>
      </c>
      <c r="Q3739" s="54">
        <f t="shared" si="234"/>
        <v>0.19864705363857049</v>
      </c>
      <c r="R3739" s="55">
        <f t="shared" si="235"/>
        <v>0.30548079287395302</v>
      </c>
      <c r="S3739" s="7"/>
    </row>
    <row r="3740" spans="1:19" ht="38.25" x14ac:dyDescent="0.25">
      <c r="A3740" s="66"/>
      <c r="B3740" s="56"/>
      <c r="C3740" s="67"/>
      <c r="D3740" s="68"/>
      <c r="E3740" s="69"/>
      <c r="F3740" s="70"/>
      <c r="G3740" s="71"/>
      <c r="H3740" s="66">
        <v>3000712</v>
      </c>
      <c r="I3740" s="67" t="s">
        <v>295</v>
      </c>
      <c r="J3740" s="72">
        <v>0.87518300000000016</v>
      </c>
      <c r="K3740" s="73">
        <v>0.87518299999999993</v>
      </c>
      <c r="L3740" s="73">
        <f t="shared" si="232"/>
        <v>0.30626446994382261</v>
      </c>
      <c r="M3740" s="73">
        <v>3.6929999943822622E-2</v>
      </c>
      <c r="N3740" s="73">
        <v>0.16817066999999999</v>
      </c>
      <c r="O3740" s="73">
        <v>0.1011638</v>
      </c>
      <c r="P3740" s="74">
        <f t="shared" si="233"/>
        <v>4.2196889043574458E-2</v>
      </c>
      <c r="Q3740" s="74">
        <f t="shared" si="234"/>
        <v>0.23435175265495631</v>
      </c>
      <c r="R3740" s="75">
        <f t="shared" si="235"/>
        <v>0.34994334892682177</v>
      </c>
      <c r="S3740" s="7"/>
    </row>
    <row r="3741" spans="1:19" ht="25.5" x14ac:dyDescent="0.25">
      <c r="A3741" s="66"/>
      <c r="B3741" s="56"/>
      <c r="C3741" s="67"/>
      <c r="D3741" s="68"/>
      <c r="E3741" s="69"/>
      <c r="F3741" s="70"/>
      <c r="G3741" s="71"/>
      <c r="H3741" s="66">
        <v>3000713</v>
      </c>
      <c r="I3741" s="67" t="s">
        <v>313</v>
      </c>
      <c r="J3741" s="72">
        <v>0.28150000000000003</v>
      </c>
      <c r="K3741" s="73">
        <v>0.28150000000000003</v>
      </c>
      <c r="L3741" s="73">
        <f t="shared" si="232"/>
        <v>4.7079969999999999E-2</v>
      </c>
      <c r="M3741" s="73">
        <v>0</v>
      </c>
      <c r="N3741" s="73">
        <v>2.4670999999999998E-2</v>
      </c>
      <c r="O3741" s="73">
        <v>2.2408969999999997E-2</v>
      </c>
      <c r="P3741" s="74">
        <f t="shared" si="233"/>
        <v>0</v>
      </c>
      <c r="Q3741" s="74">
        <f t="shared" si="234"/>
        <v>8.764120781527529E-2</v>
      </c>
      <c r="R3741" s="75">
        <f t="shared" si="235"/>
        <v>0.16724678507992893</v>
      </c>
      <c r="S3741" s="7"/>
    </row>
    <row r="3742" spans="1:19" ht="38.25" x14ac:dyDescent="0.25">
      <c r="A3742" s="44"/>
      <c r="B3742" s="45"/>
      <c r="C3742" s="46"/>
      <c r="D3742" s="47"/>
      <c r="E3742" s="48"/>
      <c r="F3742" s="49">
        <v>61</v>
      </c>
      <c r="G3742" s="50" t="s">
        <v>191</v>
      </c>
      <c r="H3742" s="90"/>
      <c r="I3742" s="46"/>
      <c r="J3742" s="51">
        <v>85.039578000000006</v>
      </c>
      <c r="K3742" s="52">
        <v>176.92867799999999</v>
      </c>
      <c r="L3742" s="53">
        <f t="shared" si="232"/>
        <v>66.454619104282045</v>
      </c>
      <c r="M3742" s="53">
        <v>55.312314744282048</v>
      </c>
      <c r="N3742" s="53">
        <v>-0.60081626000000043</v>
      </c>
      <c r="O3742" s="53">
        <v>11.743120619999999</v>
      </c>
      <c r="P3742" s="54">
        <f t="shared" si="233"/>
        <v>0.31262492530624147</v>
      </c>
      <c r="Q3742" s="54">
        <f t="shared" si="234"/>
        <v>0.30922911482039134</v>
      </c>
      <c r="R3742" s="55">
        <f t="shared" si="235"/>
        <v>0.37560117362252632</v>
      </c>
      <c r="S3742" s="7"/>
    </row>
    <row r="3743" spans="1:19" x14ac:dyDescent="0.25">
      <c r="A3743" s="66"/>
      <c r="B3743" s="56"/>
      <c r="C3743" s="67"/>
      <c r="D3743" s="68"/>
      <c r="E3743" s="69"/>
      <c r="F3743" s="70"/>
      <c r="G3743" s="71"/>
      <c r="H3743" s="66">
        <v>3000001</v>
      </c>
      <c r="I3743" s="67" t="s">
        <v>283</v>
      </c>
      <c r="J3743" s="72">
        <v>0</v>
      </c>
      <c r="K3743" s="73">
        <v>1.1536000000000002</v>
      </c>
      <c r="L3743" s="73">
        <f t="shared" si="232"/>
        <v>0.42158299999999999</v>
      </c>
      <c r="M3743" s="73">
        <v>0</v>
      </c>
      <c r="N3743" s="73">
        <v>1.155E-2</v>
      </c>
      <c r="O3743" s="73">
        <v>0.41003299999999998</v>
      </c>
      <c r="P3743" s="74">
        <f t="shared" si="233"/>
        <v>0</v>
      </c>
      <c r="Q3743" s="74">
        <f t="shared" si="234"/>
        <v>1.0012135922330094E-2</v>
      </c>
      <c r="R3743" s="75">
        <f t="shared" si="235"/>
        <v>0.36544989597780853</v>
      </c>
      <c r="S3743" s="7"/>
    </row>
    <row r="3744" spans="1:19" ht="25.5" x14ac:dyDescent="0.25">
      <c r="A3744" s="66"/>
      <c r="B3744" s="56"/>
      <c r="C3744" s="67"/>
      <c r="D3744" s="68"/>
      <c r="E3744" s="69"/>
      <c r="F3744" s="70"/>
      <c r="G3744" s="71"/>
      <c r="H3744" s="66">
        <v>3000132</v>
      </c>
      <c r="I3744" s="67" t="s">
        <v>513</v>
      </c>
      <c r="J3744" s="72">
        <v>1.5745</v>
      </c>
      <c r="K3744" s="73">
        <v>42.846616000000004</v>
      </c>
      <c r="L3744" s="73">
        <f t="shared" si="232"/>
        <v>9.3166804804670864</v>
      </c>
      <c r="M3744" s="73">
        <v>6.097438046708703E-2</v>
      </c>
      <c r="N3744" s="73">
        <v>0.19498005000000002</v>
      </c>
      <c r="O3744" s="73">
        <v>9.0607260499999995</v>
      </c>
      <c r="P3744" s="74">
        <f t="shared" si="233"/>
        <v>1.4230850918795319E-3</v>
      </c>
      <c r="Q3744" s="74">
        <f t="shared" si="234"/>
        <v>5.9737373534256948E-3</v>
      </c>
      <c r="R3744" s="75">
        <f t="shared" si="235"/>
        <v>0.21744262091706579</v>
      </c>
      <c r="S3744" s="7"/>
    </row>
    <row r="3745" spans="1:19" x14ac:dyDescent="0.25">
      <c r="A3745" s="66"/>
      <c r="B3745" s="56"/>
      <c r="C3745" s="67"/>
      <c r="D3745" s="68"/>
      <c r="E3745" s="69"/>
      <c r="F3745" s="70"/>
      <c r="G3745" s="71"/>
      <c r="H3745" s="66">
        <v>9000000</v>
      </c>
      <c r="I3745" s="67" t="s">
        <v>293</v>
      </c>
      <c r="J3745" s="72">
        <v>0.01</v>
      </c>
      <c r="K3745" s="73">
        <v>0.01</v>
      </c>
      <c r="L3745" s="73">
        <f t="shared" si="232"/>
        <v>1.0000000173721463E-2</v>
      </c>
      <c r="M3745" s="73">
        <v>8.0570001737214625E-3</v>
      </c>
      <c r="N3745" s="73">
        <v>1.9430000000000001E-3</v>
      </c>
      <c r="O3745" s="73">
        <v>0</v>
      </c>
      <c r="P3745" s="74">
        <f t="shared" si="233"/>
        <v>0.80570001737214625</v>
      </c>
      <c r="Q3745" s="74">
        <f t="shared" si="234"/>
        <v>1.0000000173721462</v>
      </c>
      <c r="R3745" s="75">
        <f t="shared" si="235"/>
        <v>1.0000000173721462</v>
      </c>
      <c r="S3745" s="7"/>
    </row>
    <row r="3746" spans="1:19" x14ac:dyDescent="0.25">
      <c r="A3746" s="66"/>
      <c r="B3746" s="56"/>
      <c r="C3746" s="67"/>
      <c r="D3746" s="68"/>
      <c r="E3746" s="69"/>
      <c r="F3746" s="70"/>
      <c r="G3746" s="71"/>
      <c r="H3746" s="66">
        <v>9000009</v>
      </c>
      <c r="I3746" s="67" t="s">
        <v>294</v>
      </c>
      <c r="J3746" s="72">
        <v>83.455078</v>
      </c>
      <c r="K3746" s="73">
        <v>132.91846199999998</v>
      </c>
      <c r="L3746" s="73">
        <f t="shared" si="232"/>
        <v>56.706355623641244</v>
      </c>
      <c r="M3746" s="73">
        <v>55.24328336364124</v>
      </c>
      <c r="N3746" s="73">
        <v>-0.80928931000000048</v>
      </c>
      <c r="O3746" s="73">
        <v>2.2723615700000002</v>
      </c>
      <c r="P3746" s="74">
        <f t="shared" si="233"/>
        <v>0.41561783466649838</v>
      </c>
      <c r="Q3746" s="74">
        <f t="shared" si="234"/>
        <v>0.409529219903562</v>
      </c>
      <c r="R3746" s="75">
        <f t="shared" si="235"/>
        <v>0.42662512618932691</v>
      </c>
      <c r="S3746" s="7"/>
    </row>
    <row r="3747" spans="1:19" ht="38.25" x14ac:dyDescent="0.25">
      <c r="A3747" s="44"/>
      <c r="B3747" s="45"/>
      <c r="C3747" s="46"/>
      <c r="D3747" s="47"/>
      <c r="E3747" s="48"/>
      <c r="F3747" s="49">
        <v>68</v>
      </c>
      <c r="G3747" s="50" t="s">
        <v>22</v>
      </c>
      <c r="H3747" s="90"/>
      <c r="I3747" s="46"/>
      <c r="J3747" s="51">
        <v>8.6492159999999991</v>
      </c>
      <c r="K3747" s="52">
        <v>6.6980120000000003</v>
      </c>
      <c r="L3747" s="53">
        <f t="shared" si="232"/>
        <v>2.4194087520907357</v>
      </c>
      <c r="M3747" s="53">
        <v>1.3501239820907358</v>
      </c>
      <c r="N3747" s="53">
        <v>0.6606653400000001</v>
      </c>
      <c r="O3747" s="53">
        <v>0.40861943000000001</v>
      </c>
      <c r="P3747" s="54">
        <f t="shared" si="233"/>
        <v>0.20157085148410242</v>
      </c>
      <c r="Q3747" s="54">
        <f t="shared" si="234"/>
        <v>0.30020688557899505</v>
      </c>
      <c r="R3747" s="55">
        <f t="shared" si="235"/>
        <v>0.36121296171024114</v>
      </c>
      <c r="S3747" s="7"/>
    </row>
    <row r="3748" spans="1:19" ht="38.25" x14ac:dyDescent="0.25">
      <c r="A3748" s="66"/>
      <c r="B3748" s="56"/>
      <c r="C3748" s="67"/>
      <c r="D3748" s="68"/>
      <c r="E3748" s="69"/>
      <c r="F3748" s="70"/>
      <c r="G3748" s="71"/>
      <c r="H3748" s="66">
        <v>3000435</v>
      </c>
      <c r="I3748" s="67" t="s">
        <v>290</v>
      </c>
      <c r="J3748" s="72">
        <v>0.70922600000000002</v>
      </c>
      <c r="K3748" s="73">
        <v>0.70922600000000002</v>
      </c>
      <c r="L3748" s="73">
        <f t="shared" si="232"/>
        <v>0.10925204186949469</v>
      </c>
      <c r="M3748" s="73">
        <v>6.6022641869494691E-2</v>
      </c>
      <c r="N3748" s="73">
        <v>2.1168299999999998E-2</v>
      </c>
      <c r="O3748" s="73">
        <v>2.20611E-2</v>
      </c>
      <c r="P3748" s="74">
        <f t="shared" si="233"/>
        <v>9.3091118866898123E-2</v>
      </c>
      <c r="Q3748" s="74">
        <f t="shared" si="234"/>
        <v>0.12293816339149254</v>
      </c>
      <c r="R3748" s="75">
        <f t="shared" si="235"/>
        <v>0.15404404501455768</v>
      </c>
      <c r="S3748" s="7"/>
    </row>
    <row r="3749" spans="1:19" ht="51" x14ac:dyDescent="0.25">
      <c r="A3749" s="66"/>
      <c r="B3749" s="56"/>
      <c r="C3749" s="67"/>
      <c r="D3749" s="68"/>
      <c r="E3749" s="69"/>
      <c r="F3749" s="70"/>
      <c r="G3749" s="71"/>
      <c r="H3749" s="66">
        <v>3000450</v>
      </c>
      <c r="I3749" s="67" t="s">
        <v>291</v>
      </c>
      <c r="J3749" s="72">
        <v>1.5417200000000002</v>
      </c>
      <c r="K3749" s="73">
        <v>1.5290730000000003</v>
      </c>
      <c r="L3749" s="73">
        <f t="shared" si="232"/>
        <v>0.60187807929544834</v>
      </c>
      <c r="M3749" s="73">
        <v>0.41219839929544833</v>
      </c>
      <c r="N3749" s="73">
        <v>0.12983010000000003</v>
      </c>
      <c r="O3749" s="73">
        <v>5.9849579999999999E-2</v>
      </c>
      <c r="P3749" s="74">
        <f t="shared" si="233"/>
        <v>0.26957404865264656</v>
      </c>
      <c r="Q3749" s="74">
        <f t="shared" si="234"/>
        <v>0.35448176725077762</v>
      </c>
      <c r="R3749" s="75">
        <f t="shared" si="235"/>
        <v>0.39362285469395392</v>
      </c>
      <c r="S3749" s="7"/>
    </row>
    <row r="3750" spans="1:19" ht="38.25" x14ac:dyDescent="0.25">
      <c r="A3750" s="66"/>
      <c r="B3750" s="56"/>
      <c r="C3750" s="67"/>
      <c r="D3750" s="68"/>
      <c r="E3750" s="69"/>
      <c r="F3750" s="70"/>
      <c r="G3750" s="71"/>
      <c r="H3750" s="66">
        <v>3000516</v>
      </c>
      <c r="I3750" s="67" t="s">
        <v>292</v>
      </c>
      <c r="J3750" s="72">
        <v>0.7</v>
      </c>
      <c r="K3750" s="73">
        <v>0.7</v>
      </c>
      <c r="L3750" s="73">
        <f t="shared" si="232"/>
        <v>0.6990250196838379</v>
      </c>
      <c r="M3750" s="73">
        <v>0.45173501968383789</v>
      </c>
      <c r="N3750" s="73">
        <v>0.23580000000000001</v>
      </c>
      <c r="O3750" s="73">
        <v>1.149E-2</v>
      </c>
      <c r="P3750" s="74">
        <f t="shared" si="233"/>
        <v>0.64533574240548275</v>
      </c>
      <c r="Q3750" s="74">
        <f t="shared" si="234"/>
        <v>0.9821928852626256</v>
      </c>
      <c r="R3750" s="75">
        <f t="shared" si="235"/>
        <v>0.99860717097691132</v>
      </c>
      <c r="S3750" s="7"/>
    </row>
    <row r="3751" spans="1:19" ht="25.5" x14ac:dyDescent="0.25">
      <c r="A3751" s="66"/>
      <c r="B3751" s="56"/>
      <c r="C3751" s="67"/>
      <c r="D3751" s="68"/>
      <c r="E3751" s="69"/>
      <c r="F3751" s="70"/>
      <c r="G3751" s="71"/>
      <c r="H3751" s="66">
        <v>3000565</v>
      </c>
      <c r="I3751" s="67" t="s">
        <v>382</v>
      </c>
      <c r="J3751" s="72">
        <v>0.17959800000000001</v>
      </c>
      <c r="K3751" s="73">
        <v>0.18359800000000001</v>
      </c>
      <c r="L3751" s="73">
        <f t="shared" si="232"/>
        <v>2.1293999986713753E-2</v>
      </c>
      <c r="M3751" s="73">
        <v>7.7839999867137522E-3</v>
      </c>
      <c r="N3751" s="73">
        <v>1.2826000000000001E-2</v>
      </c>
      <c r="O3751" s="73">
        <v>6.8399999999999993E-4</v>
      </c>
      <c r="P3751" s="74">
        <f t="shared" si="233"/>
        <v>4.2396975929551259E-2</v>
      </c>
      <c r="Q3751" s="74">
        <f t="shared" si="234"/>
        <v>0.11225612472202176</v>
      </c>
      <c r="R3751" s="75">
        <f t="shared" si="235"/>
        <v>0.11598165550122415</v>
      </c>
      <c r="S3751" s="7"/>
    </row>
    <row r="3752" spans="1:19" x14ac:dyDescent="0.25">
      <c r="A3752" s="66"/>
      <c r="B3752" s="56"/>
      <c r="C3752" s="67"/>
      <c r="D3752" s="68"/>
      <c r="E3752" s="69"/>
      <c r="F3752" s="70"/>
      <c r="G3752" s="71"/>
      <c r="H3752" s="66">
        <v>9000000</v>
      </c>
      <c r="I3752" s="67" t="s">
        <v>293</v>
      </c>
      <c r="J3752" s="72">
        <v>0.99105999999999972</v>
      </c>
      <c r="K3752" s="73">
        <v>0.99970700000000012</v>
      </c>
      <c r="L3752" s="73">
        <f t="shared" si="232"/>
        <v>0.25167786061858727</v>
      </c>
      <c r="M3752" s="73">
        <v>0.14811550061858725</v>
      </c>
      <c r="N3752" s="73">
        <v>5.641042000000001E-2</v>
      </c>
      <c r="O3752" s="73">
        <v>4.7151939999999996E-2</v>
      </c>
      <c r="P3752" s="74">
        <f t="shared" si="233"/>
        <v>0.14815891117956284</v>
      </c>
      <c r="Q3752" s="74">
        <f t="shared" si="234"/>
        <v>0.20458586427682035</v>
      </c>
      <c r="R3752" s="75">
        <f t="shared" si="235"/>
        <v>0.25175162384437366</v>
      </c>
      <c r="S3752" s="7"/>
    </row>
    <row r="3753" spans="1:19" x14ac:dyDescent="0.25">
      <c r="A3753" s="66"/>
      <c r="B3753" s="56"/>
      <c r="C3753" s="67"/>
      <c r="D3753" s="68"/>
      <c r="E3753" s="69"/>
      <c r="F3753" s="70"/>
      <c r="G3753" s="71"/>
      <c r="H3753" s="66">
        <v>9000009</v>
      </c>
      <c r="I3753" s="67" t="s">
        <v>294</v>
      </c>
      <c r="J3753" s="72">
        <v>4.5276119999999995</v>
      </c>
      <c r="K3753" s="73">
        <v>2.5764080000000003</v>
      </c>
      <c r="L3753" s="73">
        <f t="shared" si="232"/>
        <v>0.73628175063665391</v>
      </c>
      <c r="M3753" s="73">
        <v>0.2642684206366539</v>
      </c>
      <c r="N3753" s="73">
        <v>0.20463052000000001</v>
      </c>
      <c r="O3753" s="73">
        <v>0.26738281000000003</v>
      </c>
      <c r="P3753" s="74">
        <f t="shared" si="233"/>
        <v>0.10257242666404306</v>
      </c>
      <c r="Q3753" s="74">
        <f t="shared" si="234"/>
        <v>0.18199716063474958</v>
      </c>
      <c r="R3753" s="75">
        <f t="shared" si="235"/>
        <v>0.28577839792325355</v>
      </c>
      <c r="S3753" s="7"/>
    </row>
    <row r="3754" spans="1:19" ht="25.5" x14ac:dyDescent="0.25">
      <c r="A3754" s="44"/>
      <c r="B3754" s="45"/>
      <c r="C3754" s="46"/>
      <c r="D3754" s="47"/>
      <c r="E3754" s="48"/>
      <c r="F3754" s="49">
        <v>72</v>
      </c>
      <c r="G3754" s="50" t="s">
        <v>25</v>
      </c>
      <c r="H3754" s="90"/>
      <c r="I3754" s="46"/>
      <c r="J3754" s="51">
        <v>7.5435330000000018</v>
      </c>
      <c r="K3754" s="52">
        <v>10.096228</v>
      </c>
      <c r="L3754" s="53">
        <f t="shared" si="232"/>
        <v>4.727454899465986</v>
      </c>
      <c r="M3754" s="53">
        <v>2.2585859194659861</v>
      </c>
      <c r="N3754" s="53">
        <v>1.0346820399999999</v>
      </c>
      <c r="O3754" s="53">
        <v>1.43418694</v>
      </c>
      <c r="P3754" s="54">
        <f t="shared" si="233"/>
        <v>0.22370591467090345</v>
      </c>
      <c r="Q3754" s="54">
        <f t="shared" si="234"/>
        <v>0.32618795449805471</v>
      </c>
      <c r="R3754" s="55">
        <f t="shared" si="235"/>
        <v>0.46823971283790206</v>
      </c>
      <c r="S3754" s="7"/>
    </row>
    <row r="3755" spans="1:19" ht="25.5" x14ac:dyDescent="0.25">
      <c r="A3755" s="66"/>
      <c r="B3755" s="56"/>
      <c r="C3755" s="67"/>
      <c r="D3755" s="68"/>
      <c r="E3755" s="69"/>
      <c r="F3755" s="70"/>
      <c r="G3755" s="71"/>
      <c r="H3755" s="66">
        <v>3000568</v>
      </c>
      <c r="I3755" s="67" t="s">
        <v>296</v>
      </c>
      <c r="J3755" s="72">
        <v>6.4000000000000012</v>
      </c>
      <c r="K3755" s="73">
        <v>8.5044369999999994</v>
      </c>
      <c r="L3755" s="73">
        <f t="shared" si="232"/>
        <v>3.8546408570731883</v>
      </c>
      <c r="M3755" s="73">
        <v>1.8038501970731886</v>
      </c>
      <c r="N3755" s="73">
        <v>0.88208903999999988</v>
      </c>
      <c r="O3755" s="73">
        <v>1.16870162</v>
      </c>
      <c r="P3755" s="74">
        <f t="shared" si="233"/>
        <v>0.2121069504157875</v>
      </c>
      <c r="Q3755" s="74">
        <f t="shared" si="234"/>
        <v>0.31582798921000754</v>
      </c>
      <c r="R3755" s="75">
        <f t="shared" si="235"/>
        <v>0.45325056286185533</v>
      </c>
      <c r="S3755" s="7"/>
    </row>
    <row r="3756" spans="1:19" x14ac:dyDescent="0.25">
      <c r="A3756" s="66"/>
      <c r="B3756" s="56"/>
      <c r="C3756" s="67"/>
      <c r="D3756" s="68"/>
      <c r="E3756" s="69"/>
      <c r="F3756" s="70"/>
      <c r="G3756" s="71"/>
      <c r="H3756" s="66">
        <v>9000009</v>
      </c>
      <c r="I3756" s="67" t="s">
        <v>294</v>
      </c>
      <c r="J3756" s="72">
        <v>1.1435330000000001</v>
      </c>
      <c r="K3756" s="73">
        <v>1.591791</v>
      </c>
      <c r="L3756" s="73">
        <f t="shared" si="232"/>
        <v>0.87281404239279747</v>
      </c>
      <c r="M3756" s="73">
        <v>0.45473572239279747</v>
      </c>
      <c r="N3756" s="73">
        <v>0.15259300000000001</v>
      </c>
      <c r="O3756" s="73">
        <v>0.26548532000000002</v>
      </c>
      <c r="P3756" s="74">
        <f t="shared" si="233"/>
        <v>0.28567552046267225</v>
      </c>
      <c r="Q3756" s="74">
        <f t="shared" si="234"/>
        <v>0.38153797979307424</v>
      </c>
      <c r="R3756" s="75">
        <f t="shared" si="235"/>
        <v>0.54832201111376899</v>
      </c>
      <c r="S3756" s="7"/>
    </row>
    <row r="3757" spans="1:19" ht="25.5" x14ac:dyDescent="0.25">
      <c r="A3757" s="44"/>
      <c r="B3757" s="45"/>
      <c r="C3757" s="46"/>
      <c r="D3757" s="47"/>
      <c r="E3757" s="48"/>
      <c r="F3757" s="49">
        <v>82</v>
      </c>
      <c r="G3757" s="50" t="s">
        <v>197</v>
      </c>
      <c r="H3757" s="90"/>
      <c r="I3757" s="46"/>
      <c r="J3757" s="51">
        <v>2.71</v>
      </c>
      <c r="K3757" s="52">
        <v>8.7723700000000004</v>
      </c>
      <c r="L3757" s="53">
        <f t="shared" si="232"/>
        <v>3.3480368178472686</v>
      </c>
      <c r="M3757" s="53">
        <v>2.8343414878472686</v>
      </c>
      <c r="N3757" s="53">
        <v>0.46144308000000001</v>
      </c>
      <c r="O3757" s="53">
        <v>5.225225E-2</v>
      </c>
      <c r="P3757" s="54">
        <f t="shared" si="233"/>
        <v>0.32309871652099359</v>
      </c>
      <c r="Q3757" s="54">
        <f t="shared" si="234"/>
        <v>0.3757005880790788</v>
      </c>
      <c r="R3757" s="55">
        <f t="shared" si="235"/>
        <v>0.38165704568403619</v>
      </c>
      <c r="S3757" s="7"/>
    </row>
    <row r="3758" spans="1:19" x14ac:dyDescent="0.25">
      <c r="A3758" s="66"/>
      <c r="B3758" s="56"/>
      <c r="C3758" s="67"/>
      <c r="D3758" s="68"/>
      <c r="E3758" s="69"/>
      <c r="F3758" s="70"/>
      <c r="G3758" s="71"/>
      <c r="H3758" s="66">
        <v>9000009</v>
      </c>
      <c r="I3758" s="67" t="s">
        <v>294</v>
      </c>
      <c r="J3758" s="72">
        <v>2.71</v>
      </c>
      <c r="K3758" s="73">
        <v>8.7723700000000004</v>
      </c>
      <c r="L3758" s="73">
        <f t="shared" si="232"/>
        <v>3.3480368178472686</v>
      </c>
      <c r="M3758" s="73">
        <v>2.8343414878472686</v>
      </c>
      <c r="N3758" s="73">
        <v>0.46144308000000001</v>
      </c>
      <c r="O3758" s="73">
        <v>5.225225E-2</v>
      </c>
      <c r="P3758" s="74">
        <f t="shared" si="233"/>
        <v>0.32309871652099359</v>
      </c>
      <c r="Q3758" s="74">
        <f t="shared" si="234"/>
        <v>0.3757005880790788</v>
      </c>
      <c r="R3758" s="75">
        <f t="shared" si="235"/>
        <v>0.38165704568403619</v>
      </c>
      <c r="S3758" s="7"/>
    </row>
    <row r="3759" spans="1:19" ht="25.5" x14ac:dyDescent="0.25">
      <c r="A3759" s="44"/>
      <c r="B3759" s="45"/>
      <c r="C3759" s="46"/>
      <c r="D3759" s="47"/>
      <c r="E3759" s="48"/>
      <c r="F3759" s="49">
        <v>83</v>
      </c>
      <c r="G3759" s="50" t="s">
        <v>198</v>
      </c>
      <c r="H3759" s="90"/>
      <c r="I3759" s="46"/>
      <c r="J3759" s="51">
        <v>0</v>
      </c>
      <c r="K3759" s="52">
        <v>0.17912599999999998</v>
      </c>
      <c r="L3759" s="53">
        <f t="shared" si="232"/>
        <v>0.14949509501457214</v>
      </c>
      <c r="M3759" s="53">
        <v>0.14949509501457214</v>
      </c>
      <c r="N3759" s="53">
        <v>0</v>
      </c>
      <c r="O3759" s="53">
        <v>0</v>
      </c>
      <c r="P3759" s="54">
        <f t="shared" si="233"/>
        <v>0.83458065838891149</v>
      </c>
      <c r="Q3759" s="54">
        <f t="shared" si="234"/>
        <v>0.83458065838891149</v>
      </c>
      <c r="R3759" s="55">
        <f t="shared" si="235"/>
        <v>0.83458065838891149</v>
      </c>
      <c r="S3759" s="7"/>
    </row>
    <row r="3760" spans="1:19" x14ac:dyDescent="0.25">
      <c r="A3760" s="66"/>
      <c r="B3760" s="56"/>
      <c r="C3760" s="67"/>
      <c r="D3760" s="68"/>
      <c r="E3760" s="69"/>
      <c r="F3760" s="70"/>
      <c r="G3760" s="71"/>
      <c r="H3760" s="66">
        <v>9000009</v>
      </c>
      <c r="I3760" s="67" t="s">
        <v>294</v>
      </c>
      <c r="J3760" s="72">
        <v>0</v>
      </c>
      <c r="K3760" s="73">
        <v>0.17912599999999998</v>
      </c>
      <c r="L3760" s="73">
        <f t="shared" si="232"/>
        <v>0.14949509501457214</v>
      </c>
      <c r="M3760" s="73">
        <v>0.14949509501457214</v>
      </c>
      <c r="N3760" s="73">
        <v>0</v>
      </c>
      <c r="O3760" s="73">
        <v>0</v>
      </c>
      <c r="P3760" s="74">
        <f t="shared" si="233"/>
        <v>0.83458065838891149</v>
      </c>
      <c r="Q3760" s="74">
        <f t="shared" si="234"/>
        <v>0.83458065838891149</v>
      </c>
      <c r="R3760" s="75">
        <f t="shared" si="235"/>
        <v>0.83458065838891149</v>
      </c>
      <c r="S3760" s="7"/>
    </row>
    <row r="3761" spans="1:19" ht="25.5" x14ac:dyDescent="0.25">
      <c r="A3761" s="44"/>
      <c r="B3761" s="45"/>
      <c r="C3761" s="46"/>
      <c r="D3761" s="47"/>
      <c r="E3761" s="48"/>
      <c r="F3761" s="49">
        <v>88</v>
      </c>
      <c r="G3761" s="50" t="s">
        <v>17</v>
      </c>
      <c r="H3761" s="90"/>
      <c r="I3761" s="46"/>
      <c r="J3761" s="51">
        <v>0</v>
      </c>
      <c r="K3761" s="52">
        <v>0.42381100000000005</v>
      </c>
      <c r="L3761" s="53">
        <f t="shared" si="232"/>
        <v>4.290825069595873E-2</v>
      </c>
      <c r="M3761" s="53">
        <v>2.7030000695958734E-2</v>
      </c>
      <c r="N3761" s="53">
        <v>7.5120499999999993E-3</v>
      </c>
      <c r="O3761" s="53">
        <v>8.3662000000000007E-3</v>
      </c>
      <c r="P3761" s="54">
        <f t="shared" si="233"/>
        <v>6.3778431177951331E-2</v>
      </c>
      <c r="Q3761" s="54">
        <f t="shared" si="234"/>
        <v>8.1503431236939886E-2</v>
      </c>
      <c r="R3761" s="55">
        <f t="shared" si="235"/>
        <v>0.10124383438834463</v>
      </c>
      <c r="S3761" s="7"/>
    </row>
    <row r="3762" spans="1:19" x14ac:dyDescent="0.25">
      <c r="A3762" s="66"/>
      <c r="B3762" s="56"/>
      <c r="C3762" s="67"/>
      <c r="D3762" s="68"/>
      <c r="E3762" s="69"/>
      <c r="F3762" s="70"/>
      <c r="G3762" s="71"/>
      <c r="H3762" s="66">
        <v>9000009</v>
      </c>
      <c r="I3762" s="67" t="s">
        <v>294</v>
      </c>
      <c r="J3762" s="72">
        <v>0</v>
      </c>
      <c r="K3762" s="73">
        <v>0.42381100000000005</v>
      </c>
      <c r="L3762" s="73">
        <f t="shared" si="232"/>
        <v>4.290825069595873E-2</v>
      </c>
      <c r="M3762" s="73">
        <v>2.7030000695958734E-2</v>
      </c>
      <c r="N3762" s="73">
        <v>7.5120499999999993E-3</v>
      </c>
      <c r="O3762" s="73">
        <v>8.3662000000000007E-3</v>
      </c>
      <c r="P3762" s="74">
        <f t="shared" si="233"/>
        <v>6.3778431177951331E-2</v>
      </c>
      <c r="Q3762" s="74">
        <f t="shared" si="234"/>
        <v>8.1503431236939886E-2</v>
      </c>
      <c r="R3762" s="75">
        <f t="shared" si="235"/>
        <v>0.10124383438834463</v>
      </c>
      <c r="S3762" s="7"/>
    </row>
    <row r="3763" spans="1:19" ht="25.5" x14ac:dyDescent="0.25">
      <c r="A3763" s="44"/>
      <c r="B3763" s="45"/>
      <c r="C3763" s="46"/>
      <c r="D3763" s="47"/>
      <c r="E3763" s="48"/>
      <c r="F3763" s="49">
        <v>90</v>
      </c>
      <c r="G3763" s="50" t="s">
        <v>81</v>
      </c>
      <c r="H3763" s="90"/>
      <c r="I3763" s="46"/>
      <c r="J3763" s="51">
        <v>285.42157300000002</v>
      </c>
      <c r="K3763" s="52">
        <v>341.36350900000008</v>
      </c>
      <c r="L3763" s="53">
        <f t="shared" si="232"/>
        <v>154.83742844509226</v>
      </c>
      <c r="M3763" s="53">
        <v>99.562074475092231</v>
      </c>
      <c r="N3763" s="53">
        <v>26.860632790000004</v>
      </c>
      <c r="O3763" s="53">
        <v>28.414721180000004</v>
      </c>
      <c r="P3763" s="54">
        <f t="shared" si="233"/>
        <v>0.29165998078339478</v>
      </c>
      <c r="Q3763" s="54">
        <f t="shared" si="234"/>
        <v>0.37034628462614089</v>
      </c>
      <c r="R3763" s="55">
        <f t="shared" si="235"/>
        <v>0.45358517932592562</v>
      </c>
      <c r="S3763" s="7"/>
    </row>
    <row r="3764" spans="1:19" x14ac:dyDescent="0.25">
      <c r="A3764" s="66"/>
      <c r="B3764" s="56"/>
      <c r="C3764" s="67"/>
      <c r="D3764" s="68"/>
      <c r="E3764" s="69"/>
      <c r="F3764" s="70"/>
      <c r="G3764" s="71"/>
      <c r="H3764" s="66">
        <v>3000001</v>
      </c>
      <c r="I3764" s="67" t="s">
        <v>283</v>
      </c>
      <c r="J3764" s="72">
        <v>2.0826249999999997</v>
      </c>
      <c r="K3764" s="73">
        <v>2.7127139999999996</v>
      </c>
      <c r="L3764" s="73">
        <f t="shared" si="232"/>
        <v>0.76307732732907252</v>
      </c>
      <c r="M3764" s="73">
        <v>0.34148126732907258</v>
      </c>
      <c r="N3764" s="73">
        <v>0.22263601</v>
      </c>
      <c r="O3764" s="73">
        <v>0.19896004999999997</v>
      </c>
      <c r="P3764" s="74">
        <f t="shared" si="233"/>
        <v>0.1258817801394001</v>
      </c>
      <c r="Q3764" s="74">
        <f t="shared" si="234"/>
        <v>0.2079530969092476</v>
      </c>
      <c r="R3764" s="75">
        <f t="shared" si="235"/>
        <v>0.28129663773220198</v>
      </c>
      <c r="S3764" s="7"/>
    </row>
    <row r="3765" spans="1:19" ht="38.25" x14ac:dyDescent="0.25">
      <c r="A3765" s="66"/>
      <c r="B3765" s="56"/>
      <c r="C3765" s="67"/>
      <c r="D3765" s="68"/>
      <c r="E3765" s="69"/>
      <c r="F3765" s="70"/>
      <c r="G3765" s="71"/>
      <c r="H3765" s="66">
        <v>3000385</v>
      </c>
      <c r="I3765" s="67" t="s">
        <v>383</v>
      </c>
      <c r="J3765" s="72">
        <v>272.76806300000004</v>
      </c>
      <c r="K3765" s="73">
        <v>304.258351</v>
      </c>
      <c r="L3765" s="73">
        <f t="shared" si="232"/>
        <v>143.52754175929951</v>
      </c>
      <c r="M3765" s="73">
        <v>92.515495929299504</v>
      </c>
      <c r="N3765" s="73">
        <v>24.849235770000003</v>
      </c>
      <c r="O3765" s="73">
        <v>26.162810060000002</v>
      </c>
      <c r="P3765" s="74">
        <f t="shared" si="233"/>
        <v>0.30406887970447033</v>
      </c>
      <c r="Q3765" s="74">
        <f t="shared" si="234"/>
        <v>0.38574037923218585</v>
      </c>
      <c r="R3765" s="75">
        <f t="shared" si="235"/>
        <v>0.47172917781079904</v>
      </c>
      <c r="S3765" s="7"/>
    </row>
    <row r="3766" spans="1:19" ht="25.5" x14ac:dyDescent="0.25">
      <c r="A3766" s="66"/>
      <c r="B3766" s="56"/>
      <c r="C3766" s="67"/>
      <c r="D3766" s="68"/>
      <c r="E3766" s="69"/>
      <c r="F3766" s="70"/>
      <c r="G3766" s="71"/>
      <c r="H3766" s="66">
        <v>3000386</v>
      </c>
      <c r="I3766" s="67" t="s">
        <v>384</v>
      </c>
      <c r="J3766" s="72">
        <v>7.8248699999999998</v>
      </c>
      <c r="K3766" s="73">
        <v>20.555533999999994</v>
      </c>
      <c r="L3766" s="73">
        <f t="shared" si="232"/>
        <v>6.2766745649000022</v>
      </c>
      <c r="M3766" s="73">
        <v>3.0321729149000021</v>
      </c>
      <c r="N3766" s="73">
        <v>1.53741591</v>
      </c>
      <c r="O3766" s="73">
        <v>1.7070857399999997</v>
      </c>
      <c r="P3766" s="74">
        <f t="shared" si="233"/>
        <v>0.14751126946641244</v>
      </c>
      <c r="Q3766" s="74">
        <f t="shared" si="234"/>
        <v>0.22230455433072199</v>
      </c>
      <c r="R3766" s="75">
        <f t="shared" si="235"/>
        <v>0.30535205579675057</v>
      </c>
      <c r="S3766" s="7"/>
    </row>
    <row r="3767" spans="1:19" ht="51" x14ac:dyDescent="0.25">
      <c r="A3767" s="66"/>
      <c r="B3767" s="56"/>
      <c r="C3767" s="67"/>
      <c r="D3767" s="68"/>
      <c r="E3767" s="69"/>
      <c r="F3767" s="70"/>
      <c r="G3767" s="71"/>
      <c r="H3767" s="66">
        <v>3000387</v>
      </c>
      <c r="I3767" s="67" t="s">
        <v>385</v>
      </c>
      <c r="J3767" s="72">
        <v>2.7460149999999994</v>
      </c>
      <c r="K3767" s="73">
        <v>2.7908750000000002</v>
      </c>
      <c r="L3767" s="73">
        <f t="shared" si="232"/>
        <v>0.56337492957165725</v>
      </c>
      <c r="M3767" s="73">
        <v>0.29268201957165729</v>
      </c>
      <c r="N3767" s="73">
        <v>7.8456999999999999E-2</v>
      </c>
      <c r="O3767" s="73">
        <v>0.19223590999999998</v>
      </c>
      <c r="P3767" s="74">
        <f t="shared" si="233"/>
        <v>0.10487105999790648</v>
      </c>
      <c r="Q3767" s="74">
        <f t="shared" si="234"/>
        <v>0.13298303204968237</v>
      </c>
      <c r="R3767" s="75">
        <f t="shared" si="235"/>
        <v>0.20186318970633124</v>
      </c>
      <c r="S3767" s="7"/>
    </row>
    <row r="3768" spans="1:19" x14ac:dyDescent="0.25">
      <c r="A3768" s="66"/>
      <c r="B3768" s="56"/>
      <c r="C3768" s="67"/>
      <c r="D3768" s="68"/>
      <c r="E3768" s="69"/>
      <c r="F3768" s="70"/>
      <c r="G3768" s="71"/>
      <c r="H3768" s="66">
        <v>9000009</v>
      </c>
      <c r="I3768" s="67" t="s">
        <v>294</v>
      </c>
      <c r="J3768" s="72">
        <v>0</v>
      </c>
      <c r="K3768" s="73">
        <v>11.046035</v>
      </c>
      <c r="L3768" s="73">
        <f t="shared" si="232"/>
        <v>3.7067598639919952</v>
      </c>
      <c r="M3768" s="73">
        <v>3.3802423439919949</v>
      </c>
      <c r="N3768" s="73">
        <v>0.17288810000000002</v>
      </c>
      <c r="O3768" s="73">
        <v>0.15362942000000002</v>
      </c>
      <c r="P3768" s="74">
        <f t="shared" si="233"/>
        <v>0.30601408957983522</v>
      </c>
      <c r="Q3768" s="74">
        <f t="shared" si="234"/>
        <v>0.32166568764194531</v>
      </c>
      <c r="R3768" s="75">
        <f t="shared" si="235"/>
        <v>0.33557379312957047</v>
      </c>
      <c r="S3768" s="7"/>
    </row>
    <row r="3769" spans="1:19" ht="51" x14ac:dyDescent="0.25">
      <c r="A3769" s="44"/>
      <c r="B3769" s="45"/>
      <c r="C3769" s="46"/>
      <c r="D3769" s="47"/>
      <c r="E3769" s="48"/>
      <c r="F3769" s="49">
        <v>91</v>
      </c>
      <c r="G3769" s="50" t="s">
        <v>82</v>
      </c>
      <c r="H3769" s="90"/>
      <c r="I3769" s="46"/>
      <c r="J3769" s="51">
        <v>2.3042259999999999</v>
      </c>
      <c r="K3769" s="52">
        <v>22.635977000000008</v>
      </c>
      <c r="L3769" s="53">
        <f t="shared" si="232"/>
        <v>6.4900458447144507</v>
      </c>
      <c r="M3769" s="53">
        <v>4.9950303447144506</v>
      </c>
      <c r="N3769" s="53">
        <v>0.82706528999999995</v>
      </c>
      <c r="O3769" s="53">
        <v>0.6679502100000001</v>
      </c>
      <c r="P3769" s="54">
        <f t="shared" si="233"/>
        <v>0.22066776020820525</v>
      </c>
      <c r="Q3769" s="54">
        <f t="shared" si="234"/>
        <v>0.25720540512629292</v>
      </c>
      <c r="R3769" s="55">
        <f t="shared" si="235"/>
        <v>0.28671374974070918</v>
      </c>
      <c r="S3769" s="7"/>
    </row>
    <row r="3770" spans="1:19" ht="38.25" x14ac:dyDescent="0.25">
      <c r="A3770" s="66"/>
      <c r="B3770" s="56"/>
      <c r="C3770" s="67"/>
      <c r="D3770" s="68"/>
      <c r="E3770" s="69"/>
      <c r="F3770" s="70"/>
      <c r="G3770" s="71"/>
      <c r="H3770" s="66">
        <v>3000515</v>
      </c>
      <c r="I3770" s="67" t="s">
        <v>389</v>
      </c>
      <c r="J3770" s="72">
        <v>1.0262259999999999</v>
      </c>
      <c r="K3770" s="73">
        <v>1.5089929999999998</v>
      </c>
      <c r="L3770" s="73">
        <f t="shared" si="232"/>
        <v>0.55138714915030074</v>
      </c>
      <c r="M3770" s="73">
        <v>0.24308734915030072</v>
      </c>
      <c r="N3770" s="73">
        <v>9.5700540000000014E-2</v>
      </c>
      <c r="O3770" s="73">
        <v>0.21259926000000001</v>
      </c>
      <c r="P3770" s="74">
        <f t="shared" si="233"/>
        <v>0.16109242995182929</v>
      </c>
      <c r="Q3770" s="74">
        <f t="shared" si="234"/>
        <v>0.22451256510156162</v>
      </c>
      <c r="R3770" s="75">
        <f t="shared" si="235"/>
        <v>0.36540073356887726</v>
      </c>
      <c r="S3770" s="7"/>
    </row>
    <row r="3771" spans="1:19" x14ac:dyDescent="0.25">
      <c r="A3771" s="66"/>
      <c r="B3771" s="56"/>
      <c r="C3771" s="67"/>
      <c r="D3771" s="68"/>
      <c r="E3771" s="69"/>
      <c r="F3771" s="70"/>
      <c r="G3771" s="71"/>
      <c r="H3771" s="66">
        <v>9000009</v>
      </c>
      <c r="I3771" s="67" t="s">
        <v>294</v>
      </c>
      <c r="J3771" s="72">
        <v>1.278</v>
      </c>
      <c r="K3771" s="73">
        <v>21.126984000000007</v>
      </c>
      <c r="L3771" s="73">
        <f t="shared" si="232"/>
        <v>5.9386586955641496</v>
      </c>
      <c r="M3771" s="73">
        <v>4.7519429955641499</v>
      </c>
      <c r="N3771" s="73">
        <v>0.7313647499999999</v>
      </c>
      <c r="O3771" s="73">
        <v>0.45535095000000003</v>
      </c>
      <c r="P3771" s="74">
        <f t="shared" si="233"/>
        <v>0.22492292300520264</v>
      </c>
      <c r="Q3771" s="74">
        <f t="shared" si="234"/>
        <v>0.25954048838983113</v>
      </c>
      <c r="R3771" s="75">
        <f t="shared" si="235"/>
        <v>0.28109353874477055</v>
      </c>
      <c r="S3771" s="7"/>
    </row>
    <row r="3772" spans="1:19" ht="38.25" x14ac:dyDescent="0.25">
      <c r="A3772" s="44"/>
      <c r="B3772" s="45"/>
      <c r="C3772" s="46"/>
      <c r="D3772" s="47"/>
      <c r="E3772" s="48"/>
      <c r="F3772" s="49">
        <v>101</v>
      </c>
      <c r="G3772" s="50" t="s">
        <v>88</v>
      </c>
      <c r="H3772" s="90"/>
      <c r="I3772" s="46"/>
      <c r="J3772" s="51">
        <v>0</v>
      </c>
      <c r="K3772" s="52">
        <v>0.21416000000000002</v>
      </c>
      <c r="L3772" s="53">
        <f t="shared" si="232"/>
        <v>0.10800230074505807</v>
      </c>
      <c r="M3772" s="53">
        <v>5.000000074505806E-2</v>
      </c>
      <c r="N3772" s="53">
        <v>5.80023E-2</v>
      </c>
      <c r="O3772" s="53">
        <v>0</v>
      </c>
      <c r="P3772" s="54">
        <f t="shared" si="233"/>
        <v>0.23347030605649075</v>
      </c>
      <c r="Q3772" s="54">
        <f t="shared" si="234"/>
        <v>0.5043065966803234</v>
      </c>
      <c r="R3772" s="55">
        <f t="shared" si="235"/>
        <v>0.5043065966803234</v>
      </c>
      <c r="S3772" s="7"/>
    </row>
    <row r="3773" spans="1:19" x14ac:dyDescent="0.25">
      <c r="A3773" s="66"/>
      <c r="B3773" s="56"/>
      <c r="C3773" s="67"/>
      <c r="D3773" s="68"/>
      <c r="E3773" s="69"/>
      <c r="F3773" s="70"/>
      <c r="G3773" s="71"/>
      <c r="H3773" s="66">
        <v>9000009</v>
      </c>
      <c r="I3773" s="67" t="s">
        <v>294</v>
      </c>
      <c r="J3773" s="72">
        <v>0</v>
      </c>
      <c r="K3773" s="73">
        <v>0.21416000000000002</v>
      </c>
      <c r="L3773" s="73">
        <f t="shared" si="232"/>
        <v>0.10800230074505807</v>
      </c>
      <c r="M3773" s="73">
        <v>5.000000074505806E-2</v>
      </c>
      <c r="N3773" s="73">
        <v>5.80023E-2</v>
      </c>
      <c r="O3773" s="73">
        <v>0</v>
      </c>
      <c r="P3773" s="74">
        <f t="shared" si="233"/>
        <v>0.23347030605649075</v>
      </c>
      <c r="Q3773" s="74">
        <f t="shared" si="234"/>
        <v>0.5043065966803234</v>
      </c>
      <c r="R3773" s="75">
        <f t="shared" si="235"/>
        <v>0.5043065966803234</v>
      </c>
      <c r="S3773" s="7"/>
    </row>
    <row r="3774" spans="1:19" ht="25.5" x14ac:dyDescent="0.25">
      <c r="A3774" s="44"/>
      <c r="B3774" s="45"/>
      <c r="C3774" s="46"/>
      <c r="D3774" s="47"/>
      <c r="E3774" s="48"/>
      <c r="F3774" s="49">
        <v>104</v>
      </c>
      <c r="G3774" s="50" t="s">
        <v>142</v>
      </c>
      <c r="H3774" s="90"/>
      <c r="I3774" s="46"/>
      <c r="J3774" s="51">
        <v>2.2608470000000001</v>
      </c>
      <c r="K3774" s="52">
        <v>2.2608470000000001</v>
      </c>
      <c r="L3774" s="53">
        <f t="shared" si="232"/>
        <v>1.2066765820429515</v>
      </c>
      <c r="M3774" s="53">
        <v>0.87938706204295158</v>
      </c>
      <c r="N3774" s="53">
        <v>0.15519368</v>
      </c>
      <c r="O3774" s="53">
        <v>0.17209584</v>
      </c>
      <c r="P3774" s="54">
        <f t="shared" si="233"/>
        <v>0.3889635442128333</v>
      </c>
      <c r="Q3774" s="54">
        <f t="shared" si="234"/>
        <v>0.45760758779472982</v>
      </c>
      <c r="R3774" s="55">
        <f t="shared" si="235"/>
        <v>0.53372766137777194</v>
      </c>
      <c r="S3774" s="7"/>
    </row>
    <row r="3775" spans="1:19" ht="38.25" x14ac:dyDescent="0.25">
      <c r="A3775" s="66"/>
      <c r="B3775" s="56"/>
      <c r="C3775" s="67"/>
      <c r="D3775" s="68"/>
      <c r="E3775" s="69"/>
      <c r="F3775" s="70"/>
      <c r="G3775" s="71"/>
      <c r="H3775" s="66">
        <v>3000283</v>
      </c>
      <c r="I3775" s="67" t="s">
        <v>428</v>
      </c>
      <c r="J3775" s="72">
        <v>0.13131999999999999</v>
      </c>
      <c r="K3775" s="73">
        <v>0.13131999999999999</v>
      </c>
      <c r="L3775" s="73">
        <f t="shared" si="232"/>
        <v>6.5416491355028153E-2</v>
      </c>
      <c r="M3775" s="73">
        <v>2.7055401355028152E-2</v>
      </c>
      <c r="N3775" s="73">
        <v>1.9398329999999998E-2</v>
      </c>
      <c r="O3775" s="73">
        <v>1.8962760000000002E-2</v>
      </c>
      <c r="P3775" s="74">
        <f t="shared" si="233"/>
        <v>0.20602651047082055</v>
      </c>
      <c r="Q3775" s="74">
        <f t="shared" si="234"/>
        <v>0.35374452752838986</v>
      </c>
      <c r="R3775" s="75">
        <f t="shared" si="235"/>
        <v>0.4981456850063064</v>
      </c>
      <c r="S3775" s="7"/>
    </row>
    <row r="3776" spans="1:19" ht="25.5" x14ac:dyDescent="0.25">
      <c r="A3776" s="66"/>
      <c r="B3776" s="56"/>
      <c r="C3776" s="67"/>
      <c r="D3776" s="68"/>
      <c r="E3776" s="69"/>
      <c r="F3776" s="70"/>
      <c r="G3776" s="71"/>
      <c r="H3776" s="66">
        <v>3000285</v>
      </c>
      <c r="I3776" s="67" t="s">
        <v>447</v>
      </c>
      <c r="J3776" s="72">
        <v>4.3869999999999999E-2</v>
      </c>
      <c r="K3776" s="73">
        <v>4.3869999999999999E-2</v>
      </c>
      <c r="L3776" s="73">
        <f t="shared" si="232"/>
        <v>3.7468559999999998E-2</v>
      </c>
      <c r="M3776" s="73">
        <v>0</v>
      </c>
      <c r="N3776" s="73">
        <v>1.9961130000000001E-2</v>
      </c>
      <c r="O3776" s="73">
        <v>1.7507429999999997E-2</v>
      </c>
      <c r="P3776" s="74">
        <f t="shared" si="233"/>
        <v>0</v>
      </c>
      <c r="Q3776" s="74">
        <f t="shared" si="234"/>
        <v>0.45500638249373149</v>
      </c>
      <c r="R3776" s="75">
        <f t="shared" si="235"/>
        <v>0.85408160474128103</v>
      </c>
      <c r="S3776" s="7"/>
    </row>
    <row r="3777" spans="1:19" ht="25.5" x14ac:dyDescent="0.25">
      <c r="A3777" s="66"/>
      <c r="B3777" s="56"/>
      <c r="C3777" s="67"/>
      <c r="D3777" s="68"/>
      <c r="E3777" s="69"/>
      <c r="F3777" s="70"/>
      <c r="G3777" s="71"/>
      <c r="H3777" s="66">
        <v>3000286</v>
      </c>
      <c r="I3777" s="67" t="s">
        <v>448</v>
      </c>
      <c r="J3777" s="72">
        <v>8.0893999999999994E-2</v>
      </c>
      <c r="K3777" s="73">
        <v>8.0893999999999994E-2</v>
      </c>
      <c r="L3777" s="73">
        <f t="shared" si="232"/>
        <v>3.8413349999999999E-2</v>
      </c>
      <c r="M3777" s="73">
        <v>0</v>
      </c>
      <c r="N3777" s="73">
        <v>1.9961130000000001E-2</v>
      </c>
      <c r="O3777" s="73">
        <v>1.8452219999999998E-2</v>
      </c>
      <c r="P3777" s="74">
        <f t="shared" si="233"/>
        <v>0</v>
      </c>
      <c r="Q3777" s="74">
        <f t="shared" si="234"/>
        <v>0.2467566197740253</v>
      </c>
      <c r="R3777" s="75">
        <f t="shared" si="235"/>
        <v>0.47486031102430343</v>
      </c>
      <c r="S3777" s="7"/>
    </row>
    <row r="3778" spans="1:19" ht="51" x14ac:dyDescent="0.25">
      <c r="A3778" s="66"/>
      <c r="B3778" s="56"/>
      <c r="C3778" s="67"/>
      <c r="D3778" s="68"/>
      <c r="E3778" s="69"/>
      <c r="F3778" s="70"/>
      <c r="G3778" s="71"/>
      <c r="H3778" s="66">
        <v>3000289</v>
      </c>
      <c r="I3778" s="67" t="s">
        <v>449</v>
      </c>
      <c r="J3778" s="72">
        <v>1.8973279999999999</v>
      </c>
      <c r="K3778" s="73">
        <v>1.8973279999999999</v>
      </c>
      <c r="L3778" s="73">
        <f t="shared" si="232"/>
        <v>1.0051644306879235</v>
      </c>
      <c r="M3778" s="73">
        <v>0.85233166068792343</v>
      </c>
      <c r="N3778" s="73">
        <v>6.1524520000000006E-2</v>
      </c>
      <c r="O3778" s="73">
        <v>9.1308250000000007E-2</v>
      </c>
      <c r="P3778" s="74">
        <f t="shared" si="233"/>
        <v>0.44922736642685052</v>
      </c>
      <c r="Q3778" s="74">
        <f t="shared" si="234"/>
        <v>0.4816542952446406</v>
      </c>
      <c r="R3778" s="75">
        <f t="shared" si="235"/>
        <v>0.52977894738702191</v>
      </c>
      <c r="S3778" s="7"/>
    </row>
    <row r="3779" spans="1:19" ht="25.5" x14ac:dyDescent="0.25">
      <c r="A3779" s="66"/>
      <c r="B3779" s="56"/>
      <c r="C3779" s="67"/>
      <c r="D3779" s="68"/>
      <c r="E3779" s="69"/>
      <c r="F3779" s="70"/>
      <c r="G3779" s="71"/>
      <c r="H3779" s="66">
        <v>3000686</v>
      </c>
      <c r="I3779" s="67" t="s">
        <v>450</v>
      </c>
      <c r="J3779" s="72">
        <v>8.4025000000000002E-2</v>
      </c>
      <c r="K3779" s="73">
        <v>8.4025000000000002E-2</v>
      </c>
      <c r="L3779" s="73">
        <f t="shared" si="232"/>
        <v>3.8413349999999999E-2</v>
      </c>
      <c r="M3779" s="73">
        <v>0</v>
      </c>
      <c r="N3779" s="73">
        <v>1.9961130000000001E-2</v>
      </c>
      <c r="O3779" s="73">
        <v>1.8452219999999998E-2</v>
      </c>
      <c r="P3779" s="74">
        <f t="shared" si="233"/>
        <v>0</v>
      </c>
      <c r="Q3779" s="74">
        <f t="shared" si="234"/>
        <v>0.23756179708420114</v>
      </c>
      <c r="R3779" s="75">
        <f t="shared" si="235"/>
        <v>0.45716572448675985</v>
      </c>
      <c r="S3779" s="7"/>
    </row>
    <row r="3780" spans="1:19" x14ac:dyDescent="0.25">
      <c r="A3780" s="66"/>
      <c r="B3780" s="56"/>
      <c r="C3780" s="67"/>
      <c r="D3780" s="68"/>
      <c r="E3780" s="69"/>
      <c r="F3780" s="70"/>
      <c r="G3780" s="71"/>
      <c r="H3780" s="66">
        <v>9000000</v>
      </c>
      <c r="I3780" s="67" t="s">
        <v>293</v>
      </c>
      <c r="J3780" s="72">
        <v>2.341E-2</v>
      </c>
      <c r="K3780" s="73">
        <v>2.341E-2</v>
      </c>
      <c r="L3780" s="73">
        <f t="shared" si="232"/>
        <v>2.1800399999999998E-2</v>
      </c>
      <c r="M3780" s="73">
        <v>0</v>
      </c>
      <c r="N3780" s="73">
        <v>1.438744E-2</v>
      </c>
      <c r="O3780" s="73">
        <v>7.4129599999999997E-3</v>
      </c>
      <c r="P3780" s="74">
        <f t="shared" si="233"/>
        <v>0</v>
      </c>
      <c r="Q3780" s="74">
        <f t="shared" si="234"/>
        <v>0.61458521999145665</v>
      </c>
      <c r="R3780" s="75">
        <f t="shared" si="235"/>
        <v>0.93124305852199907</v>
      </c>
      <c r="S3780" s="7"/>
    </row>
    <row r="3781" spans="1:19" ht="38.25" x14ac:dyDescent="0.25">
      <c r="A3781" s="44"/>
      <c r="B3781" s="45"/>
      <c r="C3781" s="46"/>
      <c r="D3781" s="47"/>
      <c r="E3781" s="48"/>
      <c r="F3781" s="49">
        <v>106</v>
      </c>
      <c r="G3781" s="50" t="s">
        <v>83</v>
      </c>
      <c r="H3781" s="90"/>
      <c r="I3781" s="46"/>
      <c r="J3781" s="51">
        <v>1.5816960000000002</v>
      </c>
      <c r="K3781" s="52">
        <v>1.6032550000000003</v>
      </c>
      <c r="L3781" s="53">
        <f t="shared" si="232"/>
        <v>0.85674414200386262</v>
      </c>
      <c r="M3781" s="53">
        <v>0.57273048200386256</v>
      </c>
      <c r="N3781" s="53">
        <v>0.13862858</v>
      </c>
      <c r="O3781" s="53">
        <v>0.14538508</v>
      </c>
      <c r="P3781" s="54">
        <f t="shared" si="233"/>
        <v>0.35722981185392372</v>
      </c>
      <c r="Q3781" s="54">
        <f t="shared" si="234"/>
        <v>0.44369676813972975</v>
      </c>
      <c r="R3781" s="55">
        <f t="shared" si="235"/>
        <v>0.53437796358275036</v>
      </c>
      <c r="S3781" s="7"/>
    </row>
    <row r="3782" spans="1:19" ht="51" x14ac:dyDescent="0.25">
      <c r="A3782" s="66"/>
      <c r="B3782" s="56"/>
      <c r="C3782" s="67"/>
      <c r="D3782" s="68"/>
      <c r="E3782" s="69"/>
      <c r="F3782" s="70"/>
      <c r="G3782" s="71"/>
      <c r="H3782" s="66">
        <v>3000574</v>
      </c>
      <c r="I3782" s="67" t="s">
        <v>391</v>
      </c>
      <c r="J3782" s="72">
        <v>1.5816960000000002</v>
      </c>
      <c r="K3782" s="73">
        <v>1.6032550000000003</v>
      </c>
      <c r="L3782" s="73">
        <f t="shared" si="232"/>
        <v>0.85674414200386262</v>
      </c>
      <c r="M3782" s="73">
        <v>0.57273048200386256</v>
      </c>
      <c r="N3782" s="73">
        <v>0.13862858</v>
      </c>
      <c r="O3782" s="73">
        <v>0.14538508</v>
      </c>
      <c r="P3782" s="74">
        <f t="shared" si="233"/>
        <v>0.35722981185392372</v>
      </c>
      <c r="Q3782" s="74">
        <f t="shared" si="234"/>
        <v>0.44369676813972975</v>
      </c>
      <c r="R3782" s="75">
        <f t="shared" si="235"/>
        <v>0.53437796358275036</v>
      </c>
      <c r="S3782" s="7"/>
    </row>
    <row r="3783" spans="1:19" ht="38.25" x14ac:dyDescent="0.25">
      <c r="A3783" s="44"/>
      <c r="B3783" s="45"/>
      <c r="C3783" s="46"/>
      <c r="D3783" s="47"/>
      <c r="E3783" s="48"/>
      <c r="F3783" s="49">
        <v>107</v>
      </c>
      <c r="G3783" s="50" t="s">
        <v>84</v>
      </c>
      <c r="H3783" s="90"/>
      <c r="I3783" s="46"/>
      <c r="J3783" s="51">
        <v>3.5085919999999997</v>
      </c>
      <c r="K3783" s="52">
        <v>6.6749659999999995</v>
      </c>
      <c r="L3783" s="53">
        <f t="shared" ref="L3783:L3846" si="236">SUM(M3783,N3783,O3783)</f>
        <v>3.6252084910197628</v>
      </c>
      <c r="M3783" s="53">
        <v>2.7907237610197626</v>
      </c>
      <c r="N3783" s="53">
        <v>0.42610480000000001</v>
      </c>
      <c r="O3783" s="53">
        <v>0.40837993</v>
      </c>
      <c r="P3783" s="54">
        <f t="shared" ref="P3783:P3846" si="237">IFERROR(M3783/K3783,0)</f>
        <v>0.41808808629433658</v>
      </c>
      <c r="Q3783" s="54">
        <f t="shared" ref="Q3783:Q3846" si="238">IFERROR(SUM(M3783,N3783)/K3783,0)</f>
        <v>0.48192433654639782</v>
      </c>
      <c r="R3783" s="55">
        <f t="shared" ref="R3783:R3846" si="239">IFERROR(SUM(M3783,N3783,O3783)/K3783,0)</f>
        <v>0.54310516203674497</v>
      </c>
      <c r="S3783" s="7"/>
    </row>
    <row r="3784" spans="1:19" ht="38.25" x14ac:dyDescent="0.25">
      <c r="A3784" s="66"/>
      <c r="B3784" s="56"/>
      <c r="C3784" s="67"/>
      <c r="D3784" s="68"/>
      <c r="E3784" s="69"/>
      <c r="F3784" s="70"/>
      <c r="G3784" s="71"/>
      <c r="H3784" s="66">
        <v>3000546</v>
      </c>
      <c r="I3784" s="67" t="s">
        <v>396</v>
      </c>
      <c r="J3784" s="72">
        <v>3.5085919999999997</v>
      </c>
      <c r="K3784" s="73">
        <v>3.5085919999999997</v>
      </c>
      <c r="L3784" s="73">
        <f t="shared" si="236"/>
        <v>1.7458181763466059</v>
      </c>
      <c r="M3784" s="73">
        <v>0.92634566634660587</v>
      </c>
      <c r="N3784" s="73">
        <v>0.42610480000000001</v>
      </c>
      <c r="O3784" s="73">
        <v>0.39336770999999998</v>
      </c>
      <c r="P3784" s="74">
        <f t="shared" si="237"/>
        <v>0.26402205395970973</v>
      </c>
      <c r="Q3784" s="74">
        <f t="shared" si="238"/>
        <v>0.38546814971550014</v>
      </c>
      <c r="R3784" s="75">
        <f t="shared" si="239"/>
        <v>0.49758369635073157</v>
      </c>
      <c r="S3784" s="7"/>
    </row>
    <row r="3785" spans="1:19" x14ac:dyDescent="0.25">
      <c r="A3785" s="66"/>
      <c r="B3785" s="56"/>
      <c r="C3785" s="67"/>
      <c r="D3785" s="68"/>
      <c r="E3785" s="69"/>
      <c r="F3785" s="70"/>
      <c r="G3785" s="71"/>
      <c r="H3785" s="66">
        <v>9000009</v>
      </c>
      <c r="I3785" s="67" t="s">
        <v>294</v>
      </c>
      <c r="J3785" s="72">
        <v>0</v>
      </c>
      <c r="K3785" s="73">
        <v>3.1663740000000002</v>
      </c>
      <c r="L3785" s="73">
        <f t="shared" si="236"/>
        <v>1.8793903146731568</v>
      </c>
      <c r="M3785" s="73">
        <v>1.8643780946731567</v>
      </c>
      <c r="N3785" s="73">
        <v>0</v>
      </c>
      <c r="O3785" s="73">
        <v>1.501222E-2</v>
      </c>
      <c r="P3785" s="74">
        <f t="shared" si="237"/>
        <v>0.58880539527963427</v>
      </c>
      <c r="Q3785" s="74">
        <f t="shared" si="238"/>
        <v>0.58880539527963427</v>
      </c>
      <c r="R3785" s="75">
        <f t="shared" si="239"/>
        <v>0.59354653451334449</v>
      </c>
      <c r="S3785" s="7"/>
    </row>
    <row r="3786" spans="1:19" ht="25.5" x14ac:dyDescent="0.25">
      <c r="A3786" s="44"/>
      <c r="B3786" s="45"/>
      <c r="C3786" s="46"/>
      <c r="D3786" s="47"/>
      <c r="E3786" s="48"/>
      <c r="F3786" s="49">
        <v>121</v>
      </c>
      <c r="G3786" s="50" t="s">
        <v>159</v>
      </c>
      <c r="H3786" s="90"/>
      <c r="I3786" s="46"/>
      <c r="J3786" s="51">
        <v>6.3323000000000004E-2</v>
      </c>
      <c r="K3786" s="52">
        <v>6.3323000000000004E-2</v>
      </c>
      <c r="L3786" s="53">
        <f t="shared" si="236"/>
        <v>4.2236870117663965E-2</v>
      </c>
      <c r="M3786" s="53">
        <v>1.5098470117663965E-2</v>
      </c>
      <c r="N3786" s="53">
        <v>2.5742499999999998E-2</v>
      </c>
      <c r="O3786" s="53">
        <v>1.3959E-3</v>
      </c>
      <c r="P3786" s="54">
        <f t="shared" si="237"/>
        <v>0.2384357992777342</v>
      </c>
      <c r="Q3786" s="54">
        <f t="shared" si="238"/>
        <v>0.64496265365923855</v>
      </c>
      <c r="R3786" s="55">
        <f t="shared" si="239"/>
        <v>0.66700677664772612</v>
      </c>
      <c r="S3786" s="7"/>
    </row>
    <row r="3787" spans="1:19" ht="38.25" x14ac:dyDescent="0.25">
      <c r="A3787" s="66"/>
      <c r="B3787" s="56"/>
      <c r="C3787" s="67"/>
      <c r="D3787" s="68"/>
      <c r="E3787" s="69"/>
      <c r="F3787" s="70"/>
      <c r="G3787" s="71"/>
      <c r="H3787" s="66">
        <v>3000633</v>
      </c>
      <c r="I3787" s="67" t="s">
        <v>464</v>
      </c>
      <c r="J3787" s="72">
        <v>6.3323000000000004E-2</v>
      </c>
      <c r="K3787" s="73">
        <v>6.3323000000000004E-2</v>
      </c>
      <c r="L3787" s="73">
        <f t="shared" si="236"/>
        <v>4.2236870117663965E-2</v>
      </c>
      <c r="M3787" s="73">
        <v>1.5098470117663965E-2</v>
      </c>
      <c r="N3787" s="73">
        <v>2.5742499999999998E-2</v>
      </c>
      <c r="O3787" s="73">
        <v>1.3959E-3</v>
      </c>
      <c r="P3787" s="74">
        <f t="shared" si="237"/>
        <v>0.2384357992777342</v>
      </c>
      <c r="Q3787" s="74">
        <f t="shared" si="238"/>
        <v>0.64496265365923855</v>
      </c>
      <c r="R3787" s="75">
        <f t="shared" si="239"/>
        <v>0.66700677664772612</v>
      </c>
      <c r="S3787" s="7"/>
    </row>
    <row r="3788" spans="1:19" ht="38.25" x14ac:dyDescent="0.25">
      <c r="A3788" s="44"/>
      <c r="B3788" s="45"/>
      <c r="C3788" s="46"/>
      <c r="D3788" s="47"/>
      <c r="E3788" s="48"/>
      <c r="F3788" s="49">
        <v>129</v>
      </c>
      <c r="G3788" s="50" t="s">
        <v>143</v>
      </c>
      <c r="H3788" s="90"/>
      <c r="I3788" s="46"/>
      <c r="J3788" s="51">
        <v>0</v>
      </c>
      <c r="K3788" s="52">
        <v>0.299348</v>
      </c>
      <c r="L3788" s="53">
        <f t="shared" si="236"/>
        <v>1.0771000000000001E-2</v>
      </c>
      <c r="M3788" s="53">
        <v>0</v>
      </c>
      <c r="N3788" s="53">
        <v>2.9E-4</v>
      </c>
      <c r="O3788" s="53">
        <v>1.0481000000000001E-2</v>
      </c>
      <c r="P3788" s="54">
        <f t="shared" si="237"/>
        <v>0</v>
      </c>
      <c r="Q3788" s="54">
        <f t="shared" si="238"/>
        <v>9.6877213143231286E-4</v>
      </c>
      <c r="R3788" s="55">
        <f t="shared" si="239"/>
        <v>3.598153319881877E-2</v>
      </c>
      <c r="S3788" s="7"/>
    </row>
    <row r="3789" spans="1:19" ht="38.25" x14ac:dyDescent="0.25">
      <c r="A3789" s="66"/>
      <c r="B3789" s="56"/>
      <c r="C3789" s="67"/>
      <c r="D3789" s="68"/>
      <c r="E3789" s="69"/>
      <c r="F3789" s="70"/>
      <c r="G3789" s="71"/>
      <c r="H3789" s="66">
        <v>3000688</v>
      </c>
      <c r="I3789" s="67" t="s">
        <v>429</v>
      </c>
      <c r="J3789" s="72">
        <v>0</v>
      </c>
      <c r="K3789" s="73">
        <v>0.15690999999999999</v>
      </c>
      <c r="L3789" s="73">
        <f t="shared" si="236"/>
        <v>0</v>
      </c>
      <c r="M3789" s="73">
        <v>0</v>
      </c>
      <c r="N3789" s="73">
        <v>0</v>
      </c>
      <c r="O3789" s="73">
        <v>0</v>
      </c>
      <c r="P3789" s="74">
        <f t="shared" si="237"/>
        <v>0</v>
      </c>
      <c r="Q3789" s="74">
        <f t="shared" si="238"/>
        <v>0</v>
      </c>
      <c r="R3789" s="75">
        <f t="shared" si="239"/>
        <v>0</v>
      </c>
      <c r="S3789" s="7"/>
    </row>
    <row r="3790" spans="1:19" ht="25.5" x14ac:dyDescent="0.25">
      <c r="A3790" s="66"/>
      <c r="B3790" s="56"/>
      <c r="C3790" s="67"/>
      <c r="D3790" s="68"/>
      <c r="E3790" s="69"/>
      <c r="F3790" s="70"/>
      <c r="G3790" s="71"/>
      <c r="H3790" s="66">
        <v>3000689</v>
      </c>
      <c r="I3790" s="67" t="s">
        <v>430</v>
      </c>
      <c r="J3790" s="72">
        <v>0</v>
      </c>
      <c r="K3790" s="73">
        <v>0.14243800000000001</v>
      </c>
      <c r="L3790" s="73">
        <f t="shared" si="236"/>
        <v>1.0771000000000001E-2</v>
      </c>
      <c r="M3790" s="73">
        <v>0</v>
      </c>
      <c r="N3790" s="73">
        <v>2.9E-4</v>
      </c>
      <c r="O3790" s="73">
        <v>1.0481000000000001E-2</v>
      </c>
      <c r="P3790" s="74">
        <f t="shared" si="237"/>
        <v>0</v>
      </c>
      <c r="Q3790" s="74">
        <f t="shared" si="238"/>
        <v>2.0359735463850938E-3</v>
      </c>
      <c r="R3790" s="75">
        <f t="shared" si="239"/>
        <v>7.561886575211671E-2</v>
      </c>
      <c r="S3790" s="7"/>
    </row>
    <row r="3791" spans="1:19" ht="38.25" x14ac:dyDescent="0.25">
      <c r="A3791" s="44"/>
      <c r="B3791" s="45"/>
      <c r="C3791" s="46"/>
      <c r="D3791" s="47"/>
      <c r="E3791" s="48"/>
      <c r="F3791" s="49">
        <v>130</v>
      </c>
      <c r="G3791" s="50" t="s">
        <v>160</v>
      </c>
      <c r="H3791" s="90"/>
      <c r="I3791" s="46"/>
      <c r="J3791" s="51">
        <v>0.1</v>
      </c>
      <c r="K3791" s="52">
        <v>0.1</v>
      </c>
      <c r="L3791" s="53">
        <f t="shared" si="236"/>
        <v>3.051250000585895E-2</v>
      </c>
      <c r="M3791" s="53">
        <v>1.7850000585895032E-4</v>
      </c>
      <c r="N3791" s="53">
        <v>2.198E-2</v>
      </c>
      <c r="O3791" s="53">
        <v>8.3540000000000003E-3</v>
      </c>
      <c r="P3791" s="54">
        <f t="shared" si="237"/>
        <v>1.7850000585895032E-3</v>
      </c>
      <c r="Q3791" s="54">
        <f t="shared" si="238"/>
        <v>0.2215850000585895</v>
      </c>
      <c r="R3791" s="55">
        <f t="shared" si="239"/>
        <v>0.3051250000585895</v>
      </c>
      <c r="S3791" s="7"/>
    </row>
    <row r="3792" spans="1:19" x14ac:dyDescent="0.25">
      <c r="A3792" s="66"/>
      <c r="B3792" s="56"/>
      <c r="C3792" s="67"/>
      <c r="D3792" s="68"/>
      <c r="E3792" s="69"/>
      <c r="F3792" s="70"/>
      <c r="G3792" s="71"/>
      <c r="H3792" s="66">
        <v>3000001</v>
      </c>
      <c r="I3792" s="67" t="s">
        <v>283</v>
      </c>
      <c r="J3792" s="72">
        <v>0.1</v>
      </c>
      <c r="K3792" s="73">
        <v>0.1</v>
      </c>
      <c r="L3792" s="73">
        <f t="shared" si="236"/>
        <v>3.051250000585895E-2</v>
      </c>
      <c r="M3792" s="73">
        <v>1.7850000585895032E-4</v>
      </c>
      <c r="N3792" s="73">
        <v>2.198E-2</v>
      </c>
      <c r="O3792" s="73">
        <v>8.3540000000000003E-3</v>
      </c>
      <c r="P3792" s="74">
        <f t="shared" si="237"/>
        <v>1.7850000585895032E-3</v>
      </c>
      <c r="Q3792" s="74">
        <f t="shared" si="238"/>
        <v>0.2215850000585895</v>
      </c>
      <c r="R3792" s="75">
        <f t="shared" si="239"/>
        <v>0.3051250000585895</v>
      </c>
      <c r="S3792" s="7"/>
    </row>
    <row r="3793" spans="1:19" x14ac:dyDescent="0.25">
      <c r="A3793" s="44"/>
      <c r="B3793" s="45"/>
      <c r="C3793" s="46"/>
      <c r="D3793" s="47"/>
      <c r="E3793" s="48"/>
      <c r="F3793" s="49">
        <v>131</v>
      </c>
      <c r="G3793" s="50" t="s">
        <v>144</v>
      </c>
      <c r="H3793" s="90"/>
      <c r="I3793" s="46"/>
      <c r="J3793" s="51">
        <v>0.82593800000000006</v>
      </c>
      <c r="K3793" s="52">
        <v>1.26237</v>
      </c>
      <c r="L3793" s="53">
        <f t="shared" si="236"/>
        <v>0.43120830470593408</v>
      </c>
      <c r="M3793" s="53">
        <v>0.25103999470593408</v>
      </c>
      <c r="N3793" s="53">
        <v>9.0181680000000014E-2</v>
      </c>
      <c r="O3793" s="53">
        <v>8.9986629999999984E-2</v>
      </c>
      <c r="P3793" s="54">
        <f t="shared" si="237"/>
        <v>0.19886403725210047</v>
      </c>
      <c r="Q3793" s="54">
        <f t="shared" si="238"/>
        <v>0.27030242694767315</v>
      </c>
      <c r="R3793" s="55">
        <f t="shared" si="239"/>
        <v>0.34158630568370135</v>
      </c>
      <c r="S3793" s="7"/>
    </row>
    <row r="3794" spans="1:19" x14ac:dyDescent="0.25">
      <c r="A3794" s="66"/>
      <c r="B3794" s="56"/>
      <c r="C3794" s="67"/>
      <c r="D3794" s="68"/>
      <c r="E3794" s="69"/>
      <c r="F3794" s="70"/>
      <c r="G3794" s="71"/>
      <c r="H3794" s="66">
        <v>3000001</v>
      </c>
      <c r="I3794" s="67" t="s">
        <v>283</v>
      </c>
      <c r="J3794" s="72">
        <v>0.12765199999999999</v>
      </c>
      <c r="K3794" s="73">
        <v>0.173572</v>
      </c>
      <c r="L3794" s="73">
        <f t="shared" si="236"/>
        <v>6.5989998901961375E-2</v>
      </c>
      <c r="M3794" s="73">
        <v>4.6489998901961371E-2</v>
      </c>
      <c r="N3794" s="73">
        <v>9.7260000000000003E-3</v>
      </c>
      <c r="O3794" s="73">
        <v>9.7739999999999997E-3</v>
      </c>
      <c r="P3794" s="74">
        <f t="shared" si="237"/>
        <v>0.26784273328625224</v>
      </c>
      <c r="Q3794" s="74">
        <f t="shared" si="238"/>
        <v>0.32387711671215041</v>
      </c>
      <c r="R3794" s="75">
        <f t="shared" si="239"/>
        <v>0.38018804243749782</v>
      </c>
      <c r="S3794" s="7"/>
    </row>
    <row r="3795" spans="1:19" ht="25.5" x14ac:dyDescent="0.25">
      <c r="A3795" s="66"/>
      <c r="B3795" s="56"/>
      <c r="C3795" s="67"/>
      <c r="D3795" s="68"/>
      <c r="E3795" s="69"/>
      <c r="F3795" s="70"/>
      <c r="G3795" s="71"/>
      <c r="H3795" s="66">
        <v>3000698</v>
      </c>
      <c r="I3795" s="67" t="s">
        <v>431</v>
      </c>
      <c r="J3795" s="72">
        <v>5.1848000000000005E-2</v>
      </c>
      <c r="K3795" s="73">
        <v>5.1848000000000005E-2</v>
      </c>
      <c r="L3795" s="73">
        <f t="shared" si="236"/>
        <v>2.5760000068068507E-2</v>
      </c>
      <c r="M3795" s="73">
        <v>1.7438000068068504E-2</v>
      </c>
      <c r="N3795" s="73">
        <v>4.15E-3</v>
      </c>
      <c r="O3795" s="73">
        <v>4.1720000000000004E-3</v>
      </c>
      <c r="P3795" s="74">
        <f t="shared" si="237"/>
        <v>0.33632927148720304</v>
      </c>
      <c r="Q3795" s="74">
        <f t="shared" si="238"/>
        <v>0.4163709317248207</v>
      </c>
      <c r="R3795" s="75">
        <f t="shared" si="239"/>
        <v>0.49683690919743295</v>
      </c>
      <c r="S3795" s="7"/>
    </row>
    <row r="3796" spans="1:19" ht="38.25" x14ac:dyDescent="0.25">
      <c r="A3796" s="66"/>
      <c r="B3796" s="56"/>
      <c r="C3796" s="67"/>
      <c r="D3796" s="68"/>
      <c r="E3796" s="69"/>
      <c r="F3796" s="70"/>
      <c r="G3796" s="71"/>
      <c r="H3796" s="66">
        <v>3000699</v>
      </c>
      <c r="I3796" s="67" t="s">
        <v>432</v>
      </c>
      <c r="J3796" s="72">
        <v>8.8459999999999997E-2</v>
      </c>
      <c r="K3796" s="73">
        <v>8.8459999999999997E-2</v>
      </c>
      <c r="L3796" s="73">
        <f t="shared" si="236"/>
        <v>4.4107999595403673E-2</v>
      </c>
      <c r="M3796" s="73">
        <v>2.9667999595403671E-2</v>
      </c>
      <c r="N3796" s="73">
        <v>7.2000000000000007E-3</v>
      </c>
      <c r="O3796" s="73">
        <v>7.2400000000000008E-3</v>
      </c>
      <c r="P3796" s="74">
        <f t="shared" si="237"/>
        <v>0.33538321948229338</v>
      </c>
      <c r="Q3796" s="74">
        <f t="shared" si="238"/>
        <v>0.41677593935568247</v>
      </c>
      <c r="R3796" s="75">
        <f t="shared" si="239"/>
        <v>0.49862084100614601</v>
      </c>
      <c r="S3796" s="7"/>
    </row>
    <row r="3797" spans="1:19" ht="25.5" x14ac:dyDescent="0.25">
      <c r="A3797" s="66"/>
      <c r="B3797" s="56"/>
      <c r="C3797" s="67"/>
      <c r="D3797" s="68"/>
      <c r="E3797" s="69"/>
      <c r="F3797" s="70"/>
      <c r="G3797" s="71"/>
      <c r="H3797" s="66">
        <v>3000700</v>
      </c>
      <c r="I3797" s="67" t="s">
        <v>433</v>
      </c>
      <c r="J3797" s="72">
        <v>0.19307200000000002</v>
      </c>
      <c r="K3797" s="73">
        <v>0.27765600000000001</v>
      </c>
      <c r="L3797" s="73">
        <f t="shared" si="236"/>
        <v>9.847830857925996E-2</v>
      </c>
      <c r="M3797" s="73">
        <v>4.4891998579259962E-2</v>
      </c>
      <c r="N3797" s="73">
        <v>2.6400440000000001E-2</v>
      </c>
      <c r="O3797" s="73">
        <v>2.7185870000000001E-2</v>
      </c>
      <c r="P3797" s="74">
        <f t="shared" si="237"/>
        <v>0.1616820763075891</v>
      </c>
      <c r="Q3797" s="74">
        <f t="shared" si="238"/>
        <v>0.25676534481250163</v>
      </c>
      <c r="R3797" s="75">
        <f t="shared" si="239"/>
        <v>0.35467740145813509</v>
      </c>
      <c r="S3797" s="7"/>
    </row>
    <row r="3798" spans="1:19" ht="51" x14ac:dyDescent="0.25">
      <c r="A3798" s="66"/>
      <c r="B3798" s="56"/>
      <c r="C3798" s="67"/>
      <c r="D3798" s="68"/>
      <c r="E3798" s="69"/>
      <c r="F3798" s="70"/>
      <c r="G3798" s="71"/>
      <c r="H3798" s="66">
        <v>3000701</v>
      </c>
      <c r="I3798" s="67" t="s">
        <v>434</v>
      </c>
      <c r="J3798" s="72">
        <v>7.4751999999999999E-2</v>
      </c>
      <c r="K3798" s="73">
        <v>0.15933599999999998</v>
      </c>
      <c r="L3798" s="73">
        <f t="shared" si="236"/>
        <v>3.7328999657964337E-2</v>
      </c>
      <c r="M3798" s="73">
        <v>2.5016999657964334E-2</v>
      </c>
      <c r="N3798" s="73">
        <v>6.1409999999999998E-3</v>
      </c>
      <c r="O3798" s="73">
        <v>6.1709999999999994E-3</v>
      </c>
      <c r="P3798" s="74">
        <f t="shared" si="237"/>
        <v>0.15700783035826391</v>
      </c>
      <c r="Q3798" s="74">
        <f t="shared" si="238"/>
        <v>0.19554902632151139</v>
      </c>
      <c r="R3798" s="75">
        <f t="shared" si="239"/>
        <v>0.23427850365243474</v>
      </c>
      <c r="S3798" s="7"/>
    </row>
    <row r="3799" spans="1:19" ht="25.5" x14ac:dyDescent="0.25">
      <c r="A3799" s="66"/>
      <c r="B3799" s="56"/>
      <c r="C3799" s="67"/>
      <c r="D3799" s="68"/>
      <c r="E3799" s="69"/>
      <c r="F3799" s="70"/>
      <c r="G3799" s="71"/>
      <c r="H3799" s="66">
        <v>3000702</v>
      </c>
      <c r="I3799" s="67" t="s">
        <v>435</v>
      </c>
      <c r="J3799" s="72">
        <v>0.115102</v>
      </c>
      <c r="K3799" s="73">
        <v>0.33644600000000002</v>
      </c>
      <c r="L3799" s="73">
        <f t="shared" si="236"/>
        <v>7.2389998739102859E-2</v>
      </c>
      <c r="M3799" s="73">
        <v>2.8771998739102855E-2</v>
      </c>
      <c r="N3799" s="73">
        <v>2.240524E-2</v>
      </c>
      <c r="O3799" s="73">
        <v>2.1212760000000001E-2</v>
      </c>
      <c r="P3799" s="74">
        <f t="shared" si="237"/>
        <v>8.5517434414743687E-2</v>
      </c>
      <c r="Q3799" s="74">
        <f t="shared" si="238"/>
        <v>0.15211130088960145</v>
      </c>
      <c r="R3799" s="75">
        <f t="shared" si="239"/>
        <v>0.21516082443869999</v>
      </c>
      <c r="S3799" s="7"/>
    </row>
    <row r="3800" spans="1:19" x14ac:dyDescent="0.25">
      <c r="A3800" s="66"/>
      <c r="B3800" s="56"/>
      <c r="C3800" s="67"/>
      <c r="D3800" s="68"/>
      <c r="E3800" s="69"/>
      <c r="F3800" s="70"/>
      <c r="G3800" s="71"/>
      <c r="H3800" s="66">
        <v>9000000</v>
      </c>
      <c r="I3800" s="67" t="s">
        <v>293</v>
      </c>
      <c r="J3800" s="72">
        <v>0.17505199999999999</v>
      </c>
      <c r="K3800" s="73">
        <v>0.17505199999999999</v>
      </c>
      <c r="L3800" s="73">
        <f t="shared" si="236"/>
        <v>8.7152999164173378E-2</v>
      </c>
      <c r="M3800" s="73">
        <v>5.876299916417338E-2</v>
      </c>
      <c r="N3800" s="73">
        <v>1.4159E-2</v>
      </c>
      <c r="O3800" s="73">
        <v>1.4231000000000001E-2</v>
      </c>
      <c r="P3800" s="74">
        <f t="shared" si="237"/>
        <v>0.33568881911759585</v>
      </c>
      <c r="Q3800" s="74">
        <f t="shared" si="238"/>
        <v>0.41657335628369507</v>
      </c>
      <c r="R3800" s="75">
        <f t="shared" si="239"/>
        <v>0.49786919980447747</v>
      </c>
      <c r="S3800" s="7"/>
    </row>
    <row r="3801" spans="1:19" x14ac:dyDescent="0.25">
      <c r="A3801" s="44"/>
      <c r="B3801" s="45"/>
      <c r="C3801" s="46"/>
      <c r="D3801" s="47">
        <v>460</v>
      </c>
      <c r="E3801" s="48" t="s">
        <v>245</v>
      </c>
      <c r="F3801" s="49"/>
      <c r="G3801" s="50"/>
      <c r="H3801" s="90"/>
      <c r="I3801" s="46"/>
      <c r="J3801" s="51">
        <v>197.42498000000009</v>
      </c>
      <c r="K3801" s="52">
        <v>221.32760400000001</v>
      </c>
      <c r="L3801" s="53">
        <f t="shared" si="236"/>
        <v>96.321626477794794</v>
      </c>
      <c r="M3801" s="53">
        <v>57.542779257794791</v>
      </c>
      <c r="N3801" s="53">
        <v>19.082976499999997</v>
      </c>
      <c r="O3801" s="53">
        <v>19.695870720000006</v>
      </c>
      <c r="P3801" s="54">
        <f t="shared" si="237"/>
        <v>0.25998916636622871</v>
      </c>
      <c r="Q3801" s="54">
        <f t="shared" si="238"/>
        <v>0.34620966554987326</v>
      </c>
      <c r="R3801" s="55">
        <f t="shared" si="239"/>
        <v>0.4351993368066045</v>
      </c>
      <c r="S3801" s="7"/>
    </row>
    <row r="3802" spans="1:19" x14ac:dyDescent="0.25">
      <c r="A3802" s="44"/>
      <c r="B3802" s="45"/>
      <c r="C3802" s="46"/>
      <c r="D3802" s="47"/>
      <c r="E3802" s="48"/>
      <c r="F3802" s="49">
        <v>1</v>
      </c>
      <c r="G3802" s="50" t="s">
        <v>136</v>
      </c>
      <c r="H3802" s="90"/>
      <c r="I3802" s="46"/>
      <c r="J3802" s="51">
        <v>15.825277999999997</v>
      </c>
      <c r="K3802" s="52">
        <v>19.617258</v>
      </c>
      <c r="L3802" s="53">
        <f t="shared" si="236"/>
        <v>9.6713889755273676</v>
      </c>
      <c r="M3802" s="53">
        <v>4.8313945555273676</v>
      </c>
      <c r="N3802" s="53">
        <v>3.3484367800000001</v>
      </c>
      <c r="O3802" s="53">
        <v>1.4915576399999999</v>
      </c>
      <c r="P3802" s="54">
        <f t="shared" si="237"/>
        <v>0.24628286764273416</v>
      </c>
      <c r="Q3802" s="54">
        <f t="shared" si="238"/>
        <v>0.41697118606113903</v>
      </c>
      <c r="R3802" s="55">
        <f t="shared" si="239"/>
        <v>0.4930041178806624</v>
      </c>
      <c r="S3802" s="7"/>
    </row>
    <row r="3803" spans="1:19" x14ac:dyDescent="0.25">
      <c r="A3803" s="66"/>
      <c r="B3803" s="56"/>
      <c r="C3803" s="67"/>
      <c r="D3803" s="68"/>
      <c r="E3803" s="69"/>
      <c r="F3803" s="70"/>
      <c r="G3803" s="71"/>
      <c r="H3803" s="66">
        <v>3000001</v>
      </c>
      <c r="I3803" s="67" t="s">
        <v>283</v>
      </c>
      <c r="J3803" s="72">
        <v>1.1159319999999999</v>
      </c>
      <c r="K3803" s="73">
        <v>1.166971</v>
      </c>
      <c r="L3803" s="73">
        <f t="shared" si="236"/>
        <v>0.45066444463962529</v>
      </c>
      <c r="M3803" s="73">
        <v>0.30306171463962528</v>
      </c>
      <c r="N3803" s="73">
        <v>7.5275330000000015E-2</v>
      </c>
      <c r="O3803" s="73">
        <v>7.23274E-2</v>
      </c>
      <c r="P3803" s="74">
        <f t="shared" si="237"/>
        <v>0.2596994395230261</v>
      </c>
      <c r="Q3803" s="74">
        <f t="shared" si="238"/>
        <v>0.32420432439163038</v>
      </c>
      <c r="R3803" s="75">
        <f t="shared" si="239"/>
        <v>0.38618307107856603</v>
      </c>
      <c r="S3803" s="7"/>
    </row>
    <row r="3804" spans="1:19" x14ac:dyDescent="0.25">
      <c r="A3804" s="66"/>
      <c r="B3804" s="56"/>
      <c r="C3804" s="67"/>
      <c r="D3804" s="68"/>
      <c r="E3804" s="69"/>
      <c r="F3804" s="70"/>
      <c r="G3804" s="71"/>
      <c r="H3804" s="66">
        <v>3033254</v>
      </c>
      <c r="I3804" s="67" t="s">
        <v>408</v>
      </c>
      <c r="J3804" s="72">
        <v>1.1025750000000001</v>
      </c>
      <c r="K3804" s="73">
        <v>1.1025750000000001</v>
      </c>
      <c r="L3804" s="73">
        <f t="shared" si="236"/>
        <v>0.41193165594533576</v>
      </c>
      <c r="M3804" s="73">
        <v>0.26980293594533578</v>
      </c>
      <c r="N3804" s="73">
        <v>6.147772E-2</v>
      </c>
      <c r="O3804" s="73">
        <v>8.0651E-2</v>
      </c>
      <c r="P3804" s="74">
        <f t="shared" si="237"/>
        <v>0.24470256984362584</v>
      </c>
      <c r="Q3804" s="74">
        <f t="shared" si="238"/>
        <v>0.30046088106961955</v>
      </c>
      <c r="R3804" s="75">
        <f t="shared" si="239"/>
        <v>0.37360873949194906</v>
      </c>
      <c r="S3804" s="7"/>
    </row>
    <row r="3805" spans="1:19" x14ac:dyDescent="0.25">
      <c r="A3805" s="66"/>
      <c r="B3805" s="56"/>
      <c r="C3805" s="67"/>
      <c r="D3805" s="68"/>
      <c r="E3805" s="69"/>
      <c r="F3805" s="70"/>
      <c r="G3805" s="71"/>
      <c r="H3805" s="66">
        <v>3033255</v>
      </c>
      <c r="I3805" s="67" t="s">
        <v>409</v>
      </c>
      <c r="J3805" s="72">
        <v>0.38638</v>
      </c>
      <c r="K3805" s="73">
        <v>2.0995049999999997</v>
      </c>
      <c r="L3805" s="73">
        <f t="shared" si="236"/>
        <v>1.0389998583741089</v>
      </c>
      <c r="M3805" s="73">
        <v>8.6202698374108877E-2</v>
      </c>
      <c r="N3805" s="73">
        <v>0.86875049999999998</v>
      </c>
      <c r="O3805" s="73">
        <v>8.4046659999999995E-2</v>
      </c>
      <c r="P3805" s="74">
        <f t="shared" si="237"/>
        <v>4.1058582082018805E-2</v>
      </c>
      <c r="Q3805" s="74">
        <f t="shared" si="238"/>
        <v>0.45484683216953947</v>
      </c>
      <c r="R3805" s="75">
        <f t="shared" si="239"/>
        <v>0.49487848725014183</v>
      </c>
      <c r="S3805" s="7"/>
    </row>
    <row r="3806" spans="1:19" ht="25.5" x14ac:dyDescent="0.25">
      <c r="A3806" s="66"/>
      <c r="B3806" s="56"/>
      <c r="C3806" s="67"/>
      <c r="D3806" s="68"/>
      <c r="E3806" s="69"/>
      <c r="F3806" s="70"/>
      <c r="G3806" s="71"/>
      <c r="H3806" s="66">
        <v>3033256</v>
      </c>
      <c r="I3806" s="67" t="s">
        <v>410</v>
      </c>
      <c r="J3806" s="72">
        <v>6.94E-3</v>
      </c>
      <c r="K3806" s="73">
        <v>0.38162200000000002</v>
      </c>
      <c r="L3806" s="73">
        <f t="shared" si="236"/>
        <v>0.11060602999999999</v>
      </c>
      <c r="M3806" s="73">
        <v>0</v>
      </c>
      <c r="N3806" s="73">
        <v>9.955E-2</v>
      </c>
      <c r="O3806" s="73">
        <v>1.1056030000000001E-2</v>
      </c>
      <c r="P3806" s="74">
        <f t="shared" si="237"/>
        <v>0</v>
      </c>
      <c r="Q3806" s="74">
        <f t="shared" si="238"/>
        <v>0.26086022294312172</v>
      </c>
      <c r="R3806" s="75">
        <f t="shared" si="239"/>
        <v>0.2898313776459428</v>
      </c>
      <c r="S3806" s="7"/>
    </row>
    <row r="3807" spans="1:19" ht="25.5" x14ac:dyDescent="0.25">
      <c r="A3807" s="66"/>
      <c r="B3807" s="56"/>
      <c r="C3807" s="67"/>
      <c r="D3807" s="68"/>
      <c r="E3807" s="69"/>
      <c r="F3807" s="70"/>
      <c r="G3807" s="71"/>
      <c r="H3807" s="66">
        <v>3033311</v>
      </c>
      <c r="I3807" s="67" t="s">
        <v>411</v>
      </c>
      <c r="J3807" s="72">
        <v>10.259811999999998</v>
      </c>
      <c r="K3807" s="73">
        <v>10.749822000000002</v>
      </c>
      <c r="L3807" s="73">
        <f t="shared" si="236"/>
        <v>5.7170879273594792</v>
      </c>
      <c r="M3807" s="73">
        <v>3.3193889573594788</v>
      </c>
      <c r="N3807" s="73">
        <v>1.4569892200000001</v>
      </c>
      <c r="O3807" s="73">
        <v>0.94070975000000001</v>
      </c>
      <c r="P3807" s="74">
        <f t="shared" si="237"/>
        <v>0.30878548103954451</v>
      </c>
      <c r="Q3807" s="74">
        <f t="shared" si="238"/>
        <v>0.44432160619584943</v>
      </c>
      <c r="R3807" s="75">
        <f t="shared" si="239"/>
        <v>0.53183093890852129</v>
      </c>
      <c r="S3807" s="7"/>
    </row>
    <row r="3808" spans="1:19" ht="25.5" x14ac:dyDescent="0.25">
      <c r="A3808" s="66"/>
      <c r="B3808" s="56"/>
      <c r="C3808" s="67"/>
      <c r="D3808" s="68"/>
      <c r="E3808" s="69"/>
      <c r="F3808" s="70"/>
      <c r="G3808" s="71"/>
      <c r="H3808" s="66">
        <v>3033313</v>
      </c>
      <c r="I3808" s="67" t="s">
        <v>436</v>
      </c>
      <c r="J3808" s="72">
        <v>0.61211700000000002</v>
      </c>
      <c r="K3808" s="73">
        <v>0.61993900000000002</v>
      </c>
      <c r="L3808" s="73">
        <f t="shared" si="236"/>
        <v>0.24740307062741834</v>
      </c>
      <c r="M3808" s="73">
        <v>0.16472128062741831</v>
      </c>
      <c r="N3808" s="73">
        <v>4.1144529999999999E-2</v>
      </c>
      <c r="O3808" s="73">
        <v>4.1537260000000006E-2</v>
      </c>
      <c r="P3808" s="74">
        <f t="shared" si="237"/>
        <v>0.26570562688815885</v>
      </c>
      <c r="Q3808" s="74">
        <f t="shared" si="238"/>
        <v>0.33207430187069747</v>
      </c>
      <c r="R3808" s="75">
        <f t="shared" si="239"/>
        <v>0.39907647466511759</v>
      </c>
      <c r="S3808" s="7"/>
    </row>
    <row r="3809" spans="1:19" x14ac:dyDescent="0.25">
      <c r="A3809" s="66"/>
      <c r="B3809" s="56"/>
      <c r="C3809" s="67"/>
      <c r="D3809" s="68"/>
      <c r="E3809" s="69"/>
      <c r="F3809" s="70"/>
      <c r="G3809" s="71"/>
      <c r="H3809" s="66">
        <v>9000000</v>
      </c>
      <c r="I3809" s="67" t="s">
        <v>293</v>
      </c>
      <c r="J3809" s="72">
        <v>2.3415219999999994</v>
      </c>
      <c r="K3809" s="73">
        <v>3.4968239999999997</v>
      </c>
      <c r="L3809" s="73">
        <f t="shared" si="236"/>
        <v>1.6946959885814006</v>
      </c>
      <c r="M3809" s="73">
        <v>0.68821696858140058</v>
      </c>
      <c r="N3809" s="73">
        <v>0.74524948000000002</v>
      </c>
      <c r="O3809" s="73">
        <v>0.26122953999999998</v>
      </c>
      <c r="P3809" s="74">
        <f t="shared" si="237"/>
        <v>0.19681201243797247</v>
      </c>
      <c r="Q3809" s="74">
        <f t="shared" si="238"/>
        <v>0.40993382811985984</v>
      </c>
      <c r="R3809" s="75">
        <f t="shared" si="239"/>
        <v>0.48463862881900854</v>
      </c>
      <c r="S3809" s="7"/>
    </row>
    <row r="3810" spans="1:19" x14ac:dyDescent="0.25">
      <c r="A3810" s="44"/>
      <c r="B3810" s="45"/>
      <c r="C3810" s="46"/>
      <c r="D3810" s="47"/>
      <c r="E3810" s="48"/>
      <c r="F3810" s="49">
        <v>2</v>
      </c>
      <c r="G3810" s="50" t="s">
        <v>137</v>
      </c>
      <c r="H3810" s="90"/>
      <c r="I3810" s="46"/>
      <c r="J3810" s="51">
        <v>11.300385999999998</v>
      </c>
      <c r="K3810" s="52">
        <v>13.168709</v>
      </c>
      <c r="L3810" s="53">
        <f t="shared" si="236"/>
        <v>6.7434722497575503</v>
      </c>
      <c r="M3810" s="53">
        <v>3.6912602697575494</v>
      </c>
      <c r="N3810" s="53">
        <v>2.0333302100000004</v>
      </c>
      <c r="O3810" s="53">
        <v>1.0188817699999997</v>
      </c>
      <c r="P3810" s="54">
        <f t="shared" si="237"/>
        <v>0.28030540197657566</v>
      </c>
      <c r="Q3810" s="54">
        <f t="shared" si="238"/>
        <v>0.43471159395788533</v>
      </c>
      <c r="R3810" s="55">
        <f t="shared" si="239"/>
        <v>0.51208301814229096</v>
      </c>
      <c r="S3810" s="7"/>
    </row>
    <row r="3811" spans="1:19" x14ac:dyDescent="0.25">
      <c r="A3811" s="66"/>
      <c r="B3811" s="56"/>
      <c r="C3811" s="67"/>
      <c r="D3811" s="68"/>
      <c r="E3811" s="69"/>
      <c r="F3811" s="70"/>
      <c r="G3811" s="71"/>
      <c r="H3811" s="66">
        <v>3000001</v>
      </c>
      <c r="I3811" s="67" t="s">
        <v>283</v>
      </c>
      <c r="J3811" s="72">
        <v>0.10125000000000001</v>
      </c>
      <c r="K3811" s="73">
        <v>0.10124999999999999</v>
      </c>
      <c r="L3811" s="73">
        <f t="shared" si="236"/>
        <v>3.1776519829476962E-2</v>
      </c>
      <c r="M3811" s="73">
        <v>1.630702982947696E-2</v>
      </c>
      <c r="N3811" s="73">
        <v>5.8931699999999997E-3</v>
      </c>
      <c r="O3811" s="73">
        <v>9.576320000000001E-3</v>
      </c>
      <c r="P3811" s="74">
        <f t="shared" si="237"/>
        <v>0.16105708473557492</v>
      </c>
      <c r="Q3811" s="74">
        <f t="shared" si="238"/>
        <v>0.21926123288372307</v>
      </c>
      <c r="R3811" s="75">
        <f t="shared" si="239"/>
        <v>0.31384217115532803</v>
      </c>
      <c r="S3811" s="7"/>
    </row>
    <row r="3812" spans="1:19" x14ac:dyDescent="0.25">
      <c r="A3812" s="66"/>
      <c r="B3812" s="56"/>
      <c r="C3812" s="67"/>
      <c r="D3812" s="68"/>
      <c r="E3812" s="69"/>
      <c r="F3812" s="70"/>
      <c r="G3812" s="71"/>
      <c r="H3812" s="66">
        <v>3033172</v>
      </c>
      <c r="I3812" s="67" t="s">
        <v>412</v>
      </c>
      <c r="J3812" s="72">
        <v>0.51288800000000001</v>
      </c>
      <c r="K3812" s="73">
        <v>0.94294900000000004</v>
      </c>
      <c r="L3812" s="73">
        <f t="shared" si="236"/>
        <v>0.41703775811283011</v>
      </c>
      <c r="M3812" s="73">
        <v>0.19362446811283007</v>
      </c>
      <c r="N3812" s="73">
        <v>0.18767025000000001</v>
      </c>
      <c r="O3812" s="73">
        <v>3.5743039999999997E-2</v>
      </c>
      <c r="P3812" s="74">
        <f t="shared" si="237"/>
        <v>0.20533927933836302</v>
      </c>
      <c r="Q3812" s="74">
        <f t="shared" si="238"/>
        <v>0.40436409404202145</v>
      </c>
      <c r="R3812" s="75">
        <f t="shared" si="239"/>
        <v>0.44226968596692939</v>
      </c>
      <c r="S3812" s="7"/>
    </row>
    <row r="3813" spans="1:19" ht="25.5" x14ac:dyDescent="0.25">
      <c r="A3813" s="66"/>
      <c r="B3813" s="56"/>
      <c r="C3813" s="67"/>
      <c r="D3813" s="68"/>
      <c r="E3813" s="69"/>
      <c r="F3813" s="70"/>
      <c r="G3813" s="71"/>
      <c r="H3813" s="66">
        <v>3033294</v>
      </c>
      <c r="I3813" s="67" t="s">
        <v>439</v>
      </c>
      <c r="J3813" s="72">
        <v>0.55020800000000003</v>
      </c>
      <c r="K3813" s="73">
        <v>0.72742700000000005</v>
      </c>
      <c r="L3813" s="73">
        <f t="shared" si="236"/>
        <v>0.18587466352936932</v>
      </c>
      <c r="M3813" s="73">
        <v>0.12589694352936931</v>
      </c>
      <c r="N3813" s="73">
        <v>2.6948900000000001E-2</v>
      </c>
      <c r="O3813" s="73">
        <v>3.302882E-2</v>
      </c>
      <c r="P3813" s="74">
        <f t="shared" si="237"/>
        <v>0.17307158454301161</v>
      </c>
      <c r="Q3813" s="74">
        <f t="shared" si="238"/>
        <v>0.21011846347381841</v>
      </c>
      <c r="R3813" s="75">
        <f t="shared" si="239"/>
        <v>0.25552345943904931</v>
      </c>
      <c r="S3813" s="7"/>
    </row>
    <row r="3814" spans="1:19" x14ac:dyDescent="0.25">
      <c r="A3814" s="66"/>
      <c r="B3814" s="56"/>
      <c r="C3814" s="67"/>
      <c r="D3814" s="68"/>
      <c r="E3814" s="69"/>
      <c r="F3814" s="70"/>
      <c r="G3814" s="71"/>
      <c r="H3814" s="66">
        <v>3033295</v>
      </c>
      <c r="I3814" s="67" t="s">
        <v>413</v>
      </c>
      <c r="J3814" s="72">
        <v>5.7894929999999993</v>
      </c>
      <c r="K3814" s="73">
        <v>6.5561000000000007</v>
      </c>
      <c r="L3814" s="73">
        <f t="shared" si="236"/>
        <v>3.9423556610697643</v>
      </c>
      <c r="M3814" s="73">
        <v>2.1462013710697647</v>
      </c>
      <c r="N3814" s="73">
        <v>1.2030190600000001</v>
      </c>
      <c r="O3814" s="73">
        <v>0.5931352299999999</v>
      </c>
      <c r="P3814" s="74">
        <f t="shared" si="237"/>
        <v>0.32735946234343044</v>
      </c>
      <c r="Q3814" s="74">
        <f t="shared" si="238"/>
        <v>0.51085560486718695</v>
      </c>
      <c r="R3814" s="75">
        <f t="shared" si="239"/>
        <v>0.60132634661914308</v>
      </c>
      <c r="S3814" s="7"/>
    </row>
    <row r="3815" spans="1:19" ht="25.5" x14ac:dyDescent="0.25">
      <c r="A3815" s="66"/>
      <c r="B3815" s="56"/>
      <c r="C3815" s="67"/>
      <c r="D3815" s="68"/>
      <c r="E3815" s="69"/>
      <c r="F3815" s="70"/>
      <c r="G3815" s="71"/>
      <c r="H3815" s="66">
        <v>3033297</v>
      </c>
      <c r="I3815" s="67" t="s">
        <v>440</v>
      </c>
      <c r="J3815" s="72">
        <v>0.70683999999999991</v>
      </c>
      <c r="K3815" s="73">
        <v>0.70683999999999991</v>
      </c>
      <c r="L3815" s="73">
        <f t="shared" si="236"/>
        <v>0.30043358063078729</v>
      </c>
      <c r="M3815" s="73">
        <v>0.19655422063078731</v>
      </c>
      <c r="N3815" s="73">
        <v>5.2022329999999992E-2</v>
      </c>
      <c r="O3815" s="73">
        <v>5.1857029999999991E-2</v>
      </c>
      <c r="P3815" s="74">
        <f t="shared" si="237"/>
        <v>0.27807455807649162</v>
      </c>
      <c r="Q3815" s="74">
        <f t="shared" si="238"/>
        <v>0.35167301034291687</v>
      </c>
      <c r="R3815" s="75">
        <f t="shared" si="239"/>
        <v>0.42503760487633313</v>
      </c>
      <c r="S3815" s="7"/>
    </row>
    <row r="3816" spans="1:19" x14ac:dyDescent="0.25">
      <c r="A3816" s="66"/>
      <c r="B3816" s="56"/>
      <c r="C3816" s="67"/>
      <c r="D3816" s="68"/>
      <c r="E3816" s="69"/>
      <c r="F3816" s="70"/>
      <c r="G3816" s="71"/>
      <c r="H3816" s="66">
        <v>3033305</v>
      </c>
      <c r="I3816" s="67" t="s">
        <v>441</v>
      </c>
      <c r="J3816" s="72">
        <v>0.17343800000000001</v>
      </c>
      <c r="K3816" s="73">
        <v>0.33657400000000004</v>
      </c>
      <c r="L3816" s="73">
        <f t="shared" si="236"/>
        <v>0.21559400910206947</v>
      </c>
      <c r="M3816" s="73">
        <v>3.7063689102069475E-2</v>
      </c>
      <c r="N3816" s="73">
        <v>0.16735881999999999</v>
      </c>
      <c r="O3816" s="73">
        <v>1.1171500000000001E-2</v>
      </c>
      <c r="P3816" s="74">
        <f t="shared" si="237"/>
        <v>0.11012047603816537</v>
      </c>
      <c r="Q3816" s="74">
        <f t="shared" si="238"/>
        <v>0.60736274668295664</v>
      </c>
      <c r="R3816" s="75">
        <f t="shared" si="239"/>
        <v>0.6405545559136161</v>
      </c>
      <c r="S3816" s="7"/>
    </row>
    <row r="3817" spans="1:19" x14ac:dyDescent="0.25">
      <c r="A3817" s="66"/>
      <c r="B3817" s="56"/>
      <c r="C3817" s="67"/>
      <c r="D3817" s="68"/>
      <c r="E3817" s="69"/>
      <c r="F3817" s="70"/>
      <c r="G3817" s="71"/>
      <c r="H3817" s="66">
        <v>9000000</v>
      </c>
      <c r="I3817" s="67" t="s">
        <v>293</v>
      </c>
      <c r="J3817" s="72">
        <v>3.4662689999999992</v>
      </c>
      <c r="K3817" s="73">
        <v>3.7975689999999998</v>
      </c>
      <c r="L3817" s="73">
        <f t="shared" si="236"/>
        <v>1.6504000574832516</v>
      </c>
      <c r="M3817" s="73">
        <v>0.97561254748325155</v>
      </c>
      <c r="N3817" s="73">
        <v>0.39041767999999999</v>
      </c>
      <c r="O3817" s="73">
        <v>0.28436982999999993</v>
      </c>
      <c r="P3817" s="74">
        <f t="shared" si="237"/>
        <v>0.25690449534511461</v>
      </c>
      <c r="Q3817" s="74">
        <f t="shared" si="238"/>
        <v>0.35971175967658564</v>
      </c>
      <c r="R3817" s="75">
        <f t="shared" si="239"/>
        <v>0.43459383028544096</v>
      </c>
      <c r="S3817" s="7"/>
    </row>
    <row r="3818" spans="1:19" x14ac:dyDescent="0.25">
      <c r="A3818" s="44"/>
      <c r="B3818" s="45"/>
      <c r="C3818" s="46"/>
      <c r="D3818" s="47"/>
      <c r="E3818" s="48"/>
      <c r="F3818" s="49">
        <v>16</v>
      </c>
      <c r="G3818" s="50" t="s">
        <v>138</v>
      </c>
      <c r="H3818" s="90"/>
      <c r="I3818" s="46"/>
      <c r="J3818" s="51">
        <v>10.648136000000001</v>
      </c>
      <c r="K3818" s="52">
        <v>10.976450000000003</v>
      </c>
      <c r="L3818" s="53">
        <f t="shared" si="236"/>
        <v>5.1572109902498582</v>
      </c>
      <c r="M3818" s="53">
        <v>3.2716733002498586</v>
      </c>
      <c r="N3818" s="53">
        <v>0.99235578999999985</v>
      </c>
      <c r="O3818" s="53">
        <v>0.89318189999999986</v>
      </c>
      <c r="P3818" s="54">
        <f t="shared" si="237"/>
        <v>0.29806297120196945</v>
      </c>
      <c r="Q3818" s="54">
        <f t="shared" si="238"/>
        <v>0.38847068863337936</v>
      </c>
      <c r="R3818" s="55">
        <f t="shared" si="239"/>
        <v>0.46984325444473002</v>
      </c>
      <c r="S3818" s="7"/>
    </row>
    <row r="3819" spans="1:19" x14ac:dyDescent="0.25">
      <c r="A3819" s="66"/>
      <c r="B3819" s="56"/>
      <c r="C3819" s="67"/>
      <c r="D3819" s="68"/>
      <c r="E3819" s="69"/>
      <c r="F3819" s="70"/>
      <c r="G3819" s="71"/>
      <c r="H3819" s="66">
        <v>3000001</v>
      </c>
      <c r="I3819" s="67" t="s">
        <v>283</v>
      </c>
      <c r="J3819" s="72">
        <v>8.5589999999999999E-2</v>
      </c>
      <c r="K3819" s="73">
        <v>8.5589999999999999E-2</v>
      </c>
      <c r="L3819" s="73">
        <f t="shared" si="236"/>
        <v>1.4445580043660401E-2</v>
      </c>
      <c r="M3819" s="73">
        <v>2.8800000436604023E-3</v>
      </c>
      <c r="N3819" s="73">
        <v>6.2259999999999998E-3</v>
      </c>
      <c r="O3819" s="73">
        <v>5.33958E-3</v>
      </c>
      <c r="P3819" s="74">
        <f t="shared" si="237"/>
        <v>3.3648791256693567E-2</v>
      </c>
      <c r="Q3819" s="74">
        <f t="shared" si="238"/>
        <v>0.10639093403038206</v>
      </c>
      <c r="R3819" s="75">
        <f t="shared" si="239"/>
        <v>0.16877649309102</v>
      </c>
      <c r="S3819" s="7"/>
    </row>
    <row r="3820" spans="1:19" ht="25.5" x14ac:dyDescent="0.25">
      <c r="A3820" s="66"/>
      <c r="B3820" s="56"/>
      <c r="C3820" s="67"/>
      <c r="D3820" s="68"/>
      <c r="E3820" s="69"/>
      <c r="F3820" s="70"/>
      <c r="G3820" s="71"/>
      <c r="H3820" s="66">
        <v>3000612</v>
      </c>
      <c r="I3820" s="67" t="s">
        <v>414</v>
      </c>
      <c r="J3820" s="72">
        <v>9.4741090000000003</v>
      </c>
      <c r="K3820" s="73">
        <v>9.5386090000000028</v>
      </c>
      <c r="L3820" s="73">
        <f t="shared" si="236"/>
        <v>4.8779907212156592</v>
      </c>
      <c r="M3820" s="73">
        <v>3.0953788912156597</v>
      </c>
      <c r="N3820" s="73">
        <v>0.94380505999999997</v>
      </c>
      <c r="O3820" s="73">
        <v>0.83880676999999992</v>
      </c>
      <c r="P3820" s="74">
        <f t="shared" si="237"/>
        <v>0.32451051208993459</v>
      </c>
      <c r="Q3820" s="74">
        <f t="shared" si="238"/>
        <v>0.42345628709759026</v>
      </c>
      <c r="R3820" s="75">
        <f t="shared" si="239"/>
        <v>0.51139434703903452</v>
      </c>
      <c r="S3820" s="7"/>
    </row>
    <row r="3821" spans="1:19" ht="25.5" x14ac:dyDescent="0.25">
      <c r="A3821" s="66"/>
      <c r="B3821" s="56"/>
      <c r="C3821" s="67"/>
      <c r="D3821" s="68"/>
      <c r="E3821" s="69"/>
      <c r="F3821" s="70"/>
      <c r="G3821" s="71"/>
      <c r="H3821" s="66">
        <v>3000614</v>
      </c>
      <c r="I3821" s="67" t="s">
        <v>415</v>
      </c>
      <c r="J3821" s="72">
        <v>0.13412399999999999</v>
      </c>
      <c r="K3821" s="73">
        <v>0.15912400000000002</v>
      </c>
      <c r="L3821" s="73">
        <f t="shared" si="236"/>
        <v>3.5690909279768077E-2</v>
      </c>
      <c r="M3821" s="73">
        <v>2.3820109279768076E-2</v>
      </c>
      <c r="N3821" s="73">
        <v>5.9207399999999999E-3</v>
      </c>
      <c r="O3821" s="73">
        <v>5.9500600000000001E-3</v>
      </c>
      <c r="P3821" s="74">
        <f t="shared" si="237"/>
        <v>0.1496952645720826</v>
      </c>
      <c r="Q3821" s="74">
        <f t="shared" si="238"/>
        <v>0.18690360523722427</v>
      </c>
      <c r="R3821" s="75">
        <f t="shared" si="239"/>
        <v>0.2242962047193891</v>
      </c>
      <c r="S3821" s="7"/>
    </row>
    <row r="3822" spans="1:19" ht="38.25" x14ac:dyDescent="0.25">
      <c r="A3822" s="66"/>
      <c r="B3822" s="56"/>
      <c r="C3822" s="67"/>
      <c r="D3822" s="68"/>
      <c r="E3822" s="69"/>
      <c r="F3822" s="70"/>
      <c r="G3822" s="71"/>
      <c r="H3822" s="66">
        <v>3043959</v>
      </c>
      <c r="I3822" s="67" t="s">
        <v>416</v>
      </c>
      <c r="J3822" s="72">
        <v>0.29880499999999999</v>
      </c>
      <c r="K3822" s="73">
        <v>0.29880499999999999</v>
      </c>
      <c r="L3822" s="73">
        <f t="shared" si="236"/>
        <v>0.14455654032424034</v>
      </c>
      <c r="M3822" s="73">
        <v>9.6192900324240327E-2</v>
      </c>
      <c r="N3822" s="73">
        <v>2.6193509999999996E-2</v>
      </c>
      <c r="O3822" s="73">
        <v>2.217013E-2</v>
      </c>
      <c r="P3822" s="74">
        <f t="shared" si="237"/>
        <v>0.32192533700654385</v>
      </c>
      <c r="Q3822" s="74">
        <f t="shared" si="238"/>
        <v>0.40958621952189667</v>
      </c>
      <c r="R3822" s="75">
        <f t="shared" si="239"/>
        <v>0.48378220017817758</v>
      </c>
      <c r="S3822" s="7"/>
    </row>
    <row r="3823" spans="1:19" ht="25.5" x14ac:dyDescent="0.25">
      <c r="A3823" s="66"/>
      <c r="B3823" s="56"/>
      <c r="C3823" s="67"/>
      <c r="D3823" s="68"/>
      <c r="E3823" s="69"/>
      <c r="F3823" s="70"/>
      <c r="G3823" s="71"/>
      <c r="H3823" s="66">
        <v>3043961</v>
      </c>
      <c r="I3823" s="67" t="s">
        <v>417</v>
      </c>
      <c r="J3823" s="72">
        <v>9.9101999999999996E-2</v>
      </c>
      <c r="K3823" s="73">
        <v>9.9101999999999982E-2</v>
      </c>
      <c r="L3823" s="73">
        <f t="shared" si="236"/>
        <v>1.7723589364079292E-2</v>
      </c>
      <c r="M3823" s="73">
        <v>1.7099589364079293E-2</v>
      </c>
      <c r="N3823" s="73">
        <v>6.2399999999999999E-4</v>
      </c>
      <c r="O3823" s="73">
        <v>0</v>
      </c>
      <c r="P3823" s="74">
        <f t="shared" si="237"/>
        <v>0.17254535089180134</v>
      </c>
      <c r="Q3823" s="74">
        <f t="shared" si="238"/>
        <v>0.1788418938475439</v>
      </c>
      <c r="R3823" s="75">
        <f t="shared" si="239"/>
        <v>0.1788418938475439</v>
      </c>
      <c r="S3823" s="7"/>
    </row>
    <row r="3824" spans="1:19" ht="38.25" x14ac:dyDescent="0.25">
      <c r="A3824" s="66"/>
      <c r="B3824" s="56"/>
      <c r="C3824" s="67"/>
      <c r="D3824" s="68"/>
      <c r="E3824" s="69"/>
      <c r="F3824" s="70"/>
      <c r="G3824" s="71"/>
      <c r="H3824" s="66">
        <v>3043969</v>
      </c>
      <c r="I3824" s="67" t="s">
        <v>418</v>
      </c>
      <c r="J3824" s="72">
        <v>0.1431</v>
      </c>
      <c r="K3824" s="73">
        <v>0.38191399999999998</v>
      </c>
      <c r="L3824" s="73">
        <f t="shared" si="236"/>
        <v>7.8096097884035112E-3</v>
      </c>
      <c r="M3824" s="73">
        <v>7.799999788403511E-3</v>
      </c>
      <c r="N3824" s="73">
        <v>0</v>
      </c>
      <c r="O3824" s="73">
        <v>9.6099999999999995E-6</v>
      </c>
      <c r="P3824" s="74">
        <f t="shared" si="237"/>
        <v>2.0423445562099088E-2</v>
      </c>
      <c r="Q3824" s="74">
        <f t="shared" si="238"/>
        <v>2.0423445562099088E-2</v>
      </c>
      <c r="R3824" s="75">
        <f t="shared" si="239"/>
        <v>2.0448608295070388E-2</v>
      </c>
      <c r="S3824" s="7"/>
    </row>
    <row r="3825" spans="1:19" x14ac:dyDescent="0.25">
      <c r="A3825" s="66"/>
      <c r="B3825" s="56"/>
      <c r="C3825" s="67"/>
      <c r="D3825" s="68"/>
      <c r="E3825" s="69"/>
      <c r="F3825" s="70"/>
      <c r="G3825" s="71"/>
      <c r="H3825" s="66">
        <v>9000000</v>
      </c>
      <c r="I3825" s="67" t="s">
        <v>293</v>
      </c>
      <c r="J3825" s="72">
        <v>0.41330600000000006</v>
      </c>
      <c r="K3825" s="73">
        <v>0.41330600000000001</v>
      </c>
      <c r="L3825" s="73">
        <f t="shared" si="236"/>
        <v>5.89940402340473E-2</v>
      </c>
      <c r="M3825" s="73">
        <v>2.8501810234047298E-2</v>
      </c>
      <c r="N3825" s="73">
        <v>9.5864799999999997E-3</v>
      </c>
      <c r="O3825" s="73">
        <v>2.0905750000000001E-2</v>
      </c>
      <c r="P3825" s="74">
        <f t="shared" si="237"/>
        <v>6.8960552796347732E-2</v>
      </c>
      <c r="Q3825" s="74">
        <f t="shared" si="238"/>
        <v>9.215518340901728E-2</v>
      </c>
      <c r="R3825" s="75">
        <f t="shared" si="239"/>
        <v>0.14273695575202708</v>
      </c>
      <c r="S3825" s="7"/>
    </row>
    <row r="3826" spans="1:19" x14ac:dyDescent="0.25">
      <c r="A3826" s="44"/>
      <c r="B3826" s="45"/>
      <c r="C3826" s="46"/>
      <c r="D3826" s="47"/>
      <c r="E3826" s="48"/>
      <c r="F3826" s="49">
        <v>17</v>
      </c>
      <c r="G3826" s="50" t="s">
        <v>139</v>
      </c>
      <c r="H3826" s="90"/>
      <c r="I3826" s="46"/>
      <c r="J3826" s="51">
        <v>0.92809199999999992</v>
      </c>
      <c r="K3826" s="52">
        <v>1.3191920000000001</v>
      </c>
      <c r="L3826" s="53">
        <f t="shared" si="236"/>
        <v>0.42112712862803592</v>
      </c>
      <c r="M3826" s="53">
        <v>0.24199403862803592</v>
      </c>
      <c r="N3826" s="53">
        <v>9.3788469999999999E-2</v>
      </c>
      <c r="O3826" s="53">
        <v>8.534462000000001E-2</v>
      </c>
      <c r="P3826" s="54">
        <f t="shared" si="237"/>
        <v>0.18344110533420147</v>
      </c>
      <c r="Q3826" s="54">
        <f t="shared" si="238"/>
        <v>0.25453649554275337</v>
      </c>
      <c r="R3826" s="55">
        <f t="shared" si="239"/>
        <v>0.3192311116410923</v>
      </c>
      <c r="S3826" s="7"/>
    </row>
    <row r="3827" spans="1:19" x14ac:dyDescent="0.25">
      <c r="A3827" s="66"/>
      <c r="B3827" s="56"/>
      <c r="C3827" s="67"/>
      <c r="D3827" s="68"/>
      <c r="E3827" s="69"/>
      <c r="F3827" s="70"/>
      <c r="G3827" s="71"/>
      <c r="H3827" s="66">
        <v>3000001</v>
      </c>
      <c r="I3827" s="67" t="s">
        <v>283</v>
      </c>
      <c r="J3827" s="72">
        <v>0.66350399999999987</v>
      </c>
      <c r="K3827" s="73">
        <v>0.67680399999999996</v>
      </c>
      <c r="L3827" s="73">
        <f t="shared" si="236"/>
        <v>0.34380998850381705</v>
      </c>
      <c r="M3827" s="73">
        <v>0.21554775850381702</v>
      </c>
      <c r="N3827" s="73">
        <v>6.533797999999999E-2</v>
      </c>
      <c r="O3827" s="73">
        <v>6.2924250000000001E-2</v>
      </c>
      <c r="P3827" s="74">
        <f t="shared" si="237"/>
        <v>0.31847884838715051</v>
      </c>
      <c r="Q3827" s="74">
        <f t="shared" si="238"/>
        <v>0.41501784638361633</v>
      </c>
      <c r="R3827" s="75">
        <f t="shared" si="239"/>
        <v>0.50799047952408238</v>
      </c>
      <c r="S3827" s="7"/>
    </row>
    <row r="3828" spans="1:19" ht="38.25" x14ac:dyDescent="0.25">
      <c r="A3828" s="66"/>
      <c r="B3828" s="56"/>
      <c r="C3828" s="67"/>
      <c r="D3828" s="68"/>
      <c r="E3828" s="69"/>
      <c r="F3828" s="70"/>
      <c r="G3828" s="71"/>
      <c r="H3828" s="66">
        <v>3043977</v>
      </c>
      <c r="I3828" s="67" t="s">
        <v>419</v>
      </c>
      <c r="J3828" s="72">
        <v>4.5730000000000007E-3</v>
      </c>
      <c r="K3828" s="73">
        <v>4.5729999999999998E-3</v>
      </c>
      <c r="L3828" s="73">
        <f t="shared" si="236"/>
        <v>1.9599700000000001E-3</v>
      </c>
      <c r="M3828" s="73">
        <v>0</v>
      </c>
      <c r="N3828" s="73">
        <v>1.9599700000000001E-3</v>
      </c>
      <c r="O3828" s="73">
        <v>0</v>
      </c>
      <c r="P3828" s="74">
        <f t="shared" si="237"/>
        <v>0</v>
      </c>
      <c r="Q3828" s="74">
        <f t="shared" si="238"/>
        <v>0.42859610758801664</v>
      </c>
      <c r="R3828" s="75">
        <f t="shared" si="239"/>
        <v>0.42859610758801664</v>
      </c>
      <c r="S3828" s="7"/>
    </row>
    <row r="3829" spans="1:19" ht="63.75" x14ac:dyDescent="0.25">
      <c r="A3829" s="66"/>
      <c r="B3829" s="56"/>
      <c r="C3829" s="67"/>
      <c r="D3829" s="68"/>
      <c r="E3829" s="69"/>
      <c r="F3829" s="70"/>
      <c r="G3829" s="71"/>
      <c r="H3829" s="66">
        <v>3043981</v>
      </c>
      <c r="I3829" s="67" t="s">
        <v>420</v>
      </c>
      <c r="J3829" s="72">
        <v>9.1520000000000004E-3</v>
      </c>
      <c r="K3829" s="73">
        <v>9.1519999999999987E-3</v>
      </c>
      <c r="L3829" s="73">
        <f t="shared" si="236"/>
        <v>5.4600000000000004E-4</v>
      </c>
      <c r="M3829" s="73">
        <v>0</v>
      </c>
      <c r="N3829" s="73">
        <v>0</v>
      </c>
      <c r="O3829" s="73">
        <v>5.4600000000000004E-4</v>
      </c>
      <c r="P3829" s="74">
        <f t="shared" si="237"/>
        <v>0</v>
      </c>
      <c r="Q3829" s="74">
        <f t="shared" si="238"/>
        <v>0</v>
      </c>
      <c r="R3829" s="75">
        <f t="shared" si="239"/>
        <v>5.9659090909090925E-2</v>
      </c>
      <c r="S3829" s="7"/>
    </row>
    <row r="3830" spans="1:19" x14ac:dyDescent="0.25">
      <c r="A3830" s="66"/>
      <c r="B3830" s="56"/>
      <c r="C3830" s="67"/>
      <c r="D3830" s="68"/>
      <c r="E3830" s="69"/>
      <c r="F3830" s="70"/>
      <c r="G3830" s="71"/>
      <c r="H3830" s="66">
        <v>3043982</v>
      </c>
      <c r="I3830" s="67" t="s">
        <v>421</v>
      </c>
      <c r="J3830" s="72">
        <v>4.0447000000000004E-2</v>
      </c>
      <c r="K3830" s="73">
        <v>4.0447000000000004E-2</v>
      </c>
      <c r="L3830" s="73">
        <f t="shared" si="236"/>
        <v>1.570239E-2</v>
      </c>
      <c r="M3830" s="73">
        <v>0</v>
      </c>
      <c r="N3830" s="73">
        <v>1.333789E-2</v>
      </c>
      <c r="O3830" s="73">
        <v>2.3644999999999998E-3</v>
      </c>
      <c r="P3830" s="74">
        <f t="shared" si="237"/>
        <v>0</v>
      </c>
      <c r="Q3830" s="74">
        <f t="shared" si="238"/>
        <v>0.32976215788562807</v>
      </c>
      <c r="R3830" s="75">
        <f t="shared" si="239"/>
        <v>0.38822137612183844</v>
      </c>
      <c r="S3830" s="7"/>
    </row>
    <row r="3831" spans="1:19" ht="25.5" x14ac:dyDescent="0.25">
      <c r="A3831" s="66"/>
      <c r="B3831" s="56"/>
      <c r="C3831" s="67"/>
      <c r="D3831" s="68"/>
      <c r="E3831" s="69"/>
      <c r="F3831" s="70"/>
      <c r="G3831" s="71"/>
      <c r="H3831" s="66">
        <v>3043983</v>
      </c>
      <c r="I3831" s="67" t="s">
        <v>422</v>
      </c>
      <c r="J3831" s="72">
        <v>1.2500000000000001E-2</v>
      </c>
      <c r="K3831" s="73">
        <v>0.38330000000000003</v>
      </c>
      <c r="L3831" s="73">
        <f t="shared" si="236"/>
        <v>0</v>
      </c>
      <c r="M3831" s="73">
        <v>0</v>
      </c>
      <c r="N3831" s="73">
        <v>0</v>
      </c>
      <c r="O3831" s="73">
        <v>0</v>
      </c>
      <c r="P3831" s="74">
        <f t="shared" si="237"/>
        <v>0</v>
      </c>
      <c r="Q3831" s="74">
        <f t="shared" si="238"/>
        <v>0</v>
      </c>
      <c r="R3831" s="75">
        <f t="shared" si="239"/>
        <v>0</v>
      </c>
      <c r="S3831" s="7"/>
    </row>
    <row r="3832" spans="1:19" ht="25.5" x14ac:dyDescent="0.25">
      <c r="A3832" s="66"/>
      <c r="B3832" s="56"/>
      <c r="C3832" s="67"/>
      <c r="D3832" s="68"/>
      <c r="E3832" s="69"/>
      <c r="F3832" s="70"/>
      <c r="G3832" s="71"/>
      <c r="H3832" s="66">
        <v>3043984</v>
      </c>
      <c r="I3832" s="67" t="s">
        <v>423</v>
      </c>
      <c r="J3832" s="72">
        <v>0.16112199999999999</v>
      </c>
      <c r="K3832" s="73">
        <v>0.16812199999999999</v>
      </c>
      <c r="L3832" s="73">
        <f t="shared" si="236"/>
        <v>4.9341510124218904E-2</v>
      </c>
      <c r="M3832" s="73">
        <v>2.6446280124218902E-2</v>
      </c>
      <c r="N3832" s="73">
        <v>8.8301600000000001E-3</v>
      </c>
      <c r="O3832" s="73">
        <v>1.4065070000000001E-2</v>
      </c>
      <c r="P3832" s="74">
        <f t="shared" si="237"/>
        <v>0.15730410133247821</v>
      </c>
      <c r="Q3832" s="74">
        <f t="shared" si="238"/>
        <v>0.20982643630351117</v>
      </c>
      <c r="R3832" s="75">
        <f t="shared" si="239"/>
        <v>0.29348633804153473</v>
      </c>
      <c r="S3832" s="7"/>
    </row>
    <row r="3833" spans="1:19" x14ac:dyDescent="0.25">
      <c r="A3833" s="66"/>
      <c r="B3833" s="56"/>
      <c r="C3833" s="67"/>
      <c r="D3833" s="68"/>
      <c r="E3833" s="69"/>
      <c r="F3833" s="70"/>
      <c r="G3833" s="71"/>
      <c r="H3833" s="66">
        <v>9000000</v>
      </c>
      <c r="I3833" s="67" t="s">
        <v>293</v>
      </c>
      <c r="J3833" s="72">
        <v>3.6794E-2</v>
      </c>
      <c r="K3833" s="73">
        <v>3.6794E-2</v>
      </c>
      <c r="L3833" s="73">
        <f t="shared" si="236"/>
        <v>9.7672699999999998E-3</v>
      </c>
      <c r="M3833" s="73">
        <v>0</v>
      </c>
      <c r="N3833" s="73">
        <v>4.3224700000000001E-3</v>
      </c>
      <c r="O3833" s="73">
        <v>5.4447999999999996E-3</v>
      </c>
      <c r="P3833" s="74">
        <f t="shared" si="237"/>
        <v>0</v>
      </c>
      <c r="Q3833" s="74">
        <f t="shared" si="238"/>
        <v>0.1174775778659564</v>
      </c>
      <c r="R3833" s="75">
        <f t="shared" si="239"/>
        <v>0.26545822688481818</v>
      </c>
      <c r="S3833" s="7"/>
    </row>
    <row r="3834" spans="1:19" x14ac:dyDescent="0.25">
      <c r="A3834" s="44"/>
      <c r="B3834" s="45"/>
      <c r="C3834" s="46"/>
      <c r="D3834" s="47"/>
      <c r="E3834" s="48"/>
      <c r="F3834" s="49">
        <v>18</v>
      </c>
      <c r="G3834" s="50" t="s">
        <v>140</v>
      </c>
      <c r="H3834" s="90"/>
      <c r="I3834" s="46"/>
      <c r="J3834" s="51">
        <v>4.8934859999999993</v>
      </c>
      <c r="K3834" s="52">
        <v>4.9951299999999996</v>
      </c>
      <c r="L3834" s="53">
        <f t="shared" si="236"/>
        <v>2.2574963112300321</v>
      </c>
      <c r="M3834" s="53">
        <v>1.4319412912300322</v>
      </c>
      <c r="N3834" s="53">
        <v>0.38997092999999994</v>
      </c>
      <c r="O3834" s="53">
        <v>0.43558409000000003</v>
      </c>
      <c r="P3834" s="54">
        <f t="shared" si="237"/>
        <v>0.28666747236408907</v>
      </c>
      <c r="Q3834" s="54">
        <f t="shared" si="238"/>
        <v>0.36473769876460321</v>
      </c>
      <c r="R3834" s="55">
        <f t="shared" si="239"/>
        <v>0.45193945127154495</v>
      </c>
      <c r="S3834" s="7"/>
    </row>
    <row r="3835" spans="1:19" x14ac:dyDescent="0.25">
      <c r="A3835" s="66"/>
      <c r="B3835" s="56"/>
      <c r="C3835" s="67"/>
      <c r="D3835" s="68"/>
      <c r="E3835" s="69"/>
      <c r="F3835" s="70"/>
      <c r="G3835" s="71"/>
      <c r="H3835" s="66">
        <v>3000001</v>
      </c>
      <c r="I3835" s="67" t="s">
        <v>283</v>
      </c>
      <c r="J3835" s="72">
        <v>1.4877439999999993</v>
      </c>
      <c r="K3835" s="73">
        <v>1.4967439999999996</v>
      </c>
      <c r="L3835" s="73">
        <f t="shared" si="236"/>
        <v>0.72110468131479732</v>
      </c>
      <c r="M3835" s="73">
        <v>0.4471424613147974</v>
      </c>
      <c r="N3835" s="73">
        <v>0.14327466999999997</v>
      </c>
      <c r="O3835" s="73">
        <v>0.13068754999999999</v>
      </c>
      <c r="P3835" s="74">
        <f t="shared" si="237"/>
        <v>0.29874344665139629</v>
      </c>
      <c r="Q3835" s="74">
        <f t="shared" si="238"/>
        <v>0.39446767871780175</v>
      </c>
      <c r="R3835" s="75">
        <f t="shared" si="239"/>
        <v>0.48178224286504406</v>
      </c>
      <c r="S3835" s="7"/>
    </row>
    <row r="3836" spans="1:19" ht="38.25" x14ac:dyDescent="0.25">
      <c r="A3836" s="66"/>
      <c r="B3836" s="56"/>
      <c r="C3836" s="67"/>
      <c r="D3836" s="68"/>
      <c r="E3836" s="69"/>
      <c r="F3836" s="70"/>
      <c r="G3836" s="71"/>
      <c r="H3836" s="66">
        <v>3000015</v>
      </c>
      <c r="I3836" s="67" t="s">
        <v>437</v>
      </c>
      <c r="J3836" s="72">
        <v>0.21105299999999999</v>
      </c>
      <c r="K3836" s="73">
        <v>0.21105299999999999</v>
      </c>
      <c r="L3836" s="73">
        <f t="shared" si="236"/>
        <v>7.9976987986675241E-2</v>
      </c>
      <c r="M3836" s="73">
        <v>4.510274798667524E-2</v>
      </c>
      <c r="N3836" s="73">
        <v>1.018468E-2</v>
      </c>
      <c r="O3836" s="73">
        <v>2.4689559999999999E-2</v>
      </c>
      <c r="P3836" s="74">
        <f t="shared" si="237"/>
        <v>0.21370342040470991</v>
      </c>
      <c r="Q3836" s="74">
        <f t="shared" si="238"/>
        <v>0.26195992469510143</v>
      </c>
      <c r="R3836" s="75">
        <f t="shared" si="239"/>
        <v>0.37894267310426882</v>
      </c>
      <c r="S3836" s="7"/>
    </row>
    <row r="3837" spans="1:19" ht="25.5" x14ac:dyDescent="0.25">
      <c r="A3837" s="66"/>
      <c r="B3837" s="56"/>
      <c r="C3837" s="67"/>
      <c r="D3837" s="68"/>
      <c r="E3837" s="69"/>
      <c r="F3837" s="70"/>
      <c r="G3837" s="71"/>
      <c r="H3837" s="66">
        <v>3000016</v>
      </c>
      <c r="I3837" s="67" t="s">
        <v>424</v>
      </c>
      <c r="J3837" s="72">
        <v>0.35314899999999999</v>
      </c>
      <c r="K3837" s="73">
        <v>0.377137</v>
      </c>
      <c r="L3837" s="73">
        <f t="shared" si="236"/>
        <v>0.15776659812463714</v>
      </c>
      <c r="M3837" s="73">
        <v>0.10595172812463716</v>
      </c>
      <c r="N3837" s="73">
        <v>2.367592E-2</v>
      </c>
      <c r="O3837" s="73">
        <v>2.8138950000000003E-2</v>
      </c>
      <c r="P3837" s="74">
        <f t="shared" si="237"/>
        <v>0.28093697548805119</v>
      </c>
      <c r="Q3837" s="74">
        <f t="shared" si="238"/>
        <v>0.34371501105602775</v>
      </c>
      <c r="R3837" s="75">
        <f t="shared" si="239"/>
        <v>0.41832702207589589</v>
      </c>
      <c r="S3837" s="7"/>
    </row>
    <row r="3838" spans="1:19" ht="25.5" x14ac:dyDescent="0.25">
      <c r="A3838" s="66"/>
      <c r="B3838" s="56"/>
      <c r="C3838" s="67"/>
      <c r="D3838" s="68"/>
      <c r="E3838" s="69"/>
      <c r="F3838" s="70"/>
      <c r="G3838" s="71"/>
      <c r="H3838" s="66">
        <v>3000017</v>
      </c>
      <c r="I3838" s="67" t="s">
        <v>442</v>
      </c>
      <c r="J3838" s="72">
        <v>0.712009</v>
      </c>
      <c r="K3838" s="73">
        <v>0.756687</v>
      </c>
      <c r="L3838" s="73">
        <f t="shared" si="236"/>
        <v>0.31605718929300636</v>
      </c>
      <c r="M3838" s="73">
        <v>0.19887210929300636</v>
      </c>
      <c r="N3838" s="73">
        <v>5.1319360000000001E-2</v>
      </c>
      <c r="O3838" s="73">
        <v>6.5865720000000003E-2</v>
      </c>
      <c r="P3838" s="74">
        <f t="shared" si="237"/>
        <v>0.26281951360735201</v>
      </c>
      <c r="Q3838" s="74">
        <f t="shared" si="238"/>
        <v>0.3306406338327556</v>
      </c>
      <c r="R3838" s="75">
        <f t="shared" si="239"/>
        <v>0.41768550179004843</v>
      </c>
      <c r="S3838" s="7"/>
    </row>
    <row r="3839" spans="1:19" x14ac:dyDescent="0.25">
      <c r="A3839" s="66"/>
      <c r="B3839" s="56"/>
      <c r="C3839" s="67"/>
      <c r="D3839" s="68"/>
      <c r="E3839" s="69"/>
      <c r="F3839" s="70"/>
      <c r="G3839" s="71"/>
      <c r="H3839" s="66">
        <v>3000680</v>
      </c>
      <c r="I3839" s="67" t="s">
        <v>445</v>
      </c>
      <c r="J3839" s="72">
        <v>2.5846000000000001E-2</v>
      </c>
      <c r="K3839" s="73">
        <v>2.5846000000000001E-2</v>
      </c>
      <c r="L3839" s="73">
        <f t="shared" si="236"/>
        <v>1.75E-4</v>
      </c>
      <c r="M3839" s="73">
        <v>0</v>
      </c>
      <c r="N3839" s="73">
        <v>0</v>
      </c>
      <c r="O3839" s="73">
        <v>1.75E-4</v>
      </c>
      <c r="P3839" s="74">
        <f t="shared" si="237"/>
        <v>0</v>
      </c>
      <c r="Q3839" s="74">
        <f t="shared" si="238"/>
        <v>0</v>
      </c>
      <c r="R3839" s="75">
        <f t="shared" si="239"/>
        <v>6.770873636152596E-3</v>
      </c>
      <c r="S3839" s="7"/>
    </row>
    <row r="3840" spans="1:19" x14ac:dyDescent="0.25">
      <c r="A3840" s="66"/>
      <c r="B3840" s="56"/>
      <c r="C3840" s="67"/>
      <c r="D3840" s="68"/>
      <c r="E3840" s="69"/>
      <c r="F3840" s="70"/>
      <c r="G3840" s="71"/>
      <c r="H3840" s="66">
        <v>3000681</v>
      </c>
      <c r="I3840" s="67" t="s">
        <v>446</v>
      </c>
      <c r="J3840" s="72">
        <v>0.38160100000000002</v>
      </c>
      <c r="K3840" s="73">
        <v>0.40557900000000008</v>
      </c>
      <c r="L3840" s="73">
        <f t="shared" si="236"/>
        <v>0.19759608895450786</v>
      </c>
      <c r="M3840" s="73">
        <v>0.11934960895450786</v>
      </c>
      <c r="N3840" s="73">
        <v>2.9853659999999997E-2</v>
      </c>
      <c r="O3840" s="73">
        <v>4.8392820000000003E-2</v>
      </c>
      <c r="P3840" s="74">
        <f t="shared" si="237"/>
        <v>0.29426969580404272</v>
      </c>
      <c r="Q3840" s="74">
        <f t="shared" si="238"/>
        <v>0.36787720506857563</v>
      </c>
      <c r="R3840" s="75">
        <f t="shared" si="239"/>
        <v>0.48719506915917199</v>
      </c>
      <c r="S3840" s="7"/>
    </row>
    <row r="3841" spans="1:19" x14ac:dyDescent="0.25">
      <c r="A3841" s="66"/>
      <c r="B3841" s="56"/>
      <c r="C3841" s="67"/>
      <c r="D3841" s="68"/>
      <c r="E3841" s="69"/>
      <c r="F3841" s="70"/>
      <c r="G3841" s="71"/>
      <c r="H3841" s="66">
        <v>9000000</v>
      </c>
      <c r="I3841" s="67" t="s">
        <v>293</v>
      </c>
      <c r="J3841" s="72">
        <v>1.7220840000000002</v>
      </c>
      <c r="K3841" s="73">
        <v>1.7220840000000002</v>
      </c>
      <c r="L3841" s="73">
        <f t="shared" si="236"/>
        <v>0.7848197655564082</v>
      </c>
      <c r="M3841" s="73">
        <v>0.5155226355564082</v>
      </c>
      <c r="N3841" s="73">
        <v>0.13166264000000003</v>
      </c>
      <c r="O3841" s="73">
        <v>0.13763449</v>
      </c>
      <c r="P3841" s="74">
        <f t="shared" si="237"/>
        <v>0.29935974990558423</v>
      </c>
      <c r="Q3841" s="74">
        <f t="shared" si="238"/>
        <v>0.37581516090760275</v>
      </c>
      <c r="R3841" s="75">
        <f t="shared" si="239"/>
        <v>0.45573837603532008</v>
      </c>
      <c r="S3841" s="7"/>
    </row>
    <row r="3842" spans="1:19" x14ac:dyDescent="0.25">
      <c r="A3842" s="44"/>
      <c r="B3842" s="45"/>
      <c r="C3842" s="46"/>
      <c r="D3842" s="47"/>
      <c r="E3842" s="48"/>
      <c r="F3842" s="49">
        <v>24</v>
      </c>
      <c r="G3842" s="50" t="s">
        <v>141</v>
      </c>
      <c r="H3842" s="90"/>
      <c r="I3842" s="46"/>
      <c r="J3842" s="51">
        <v>5.4723239999999995</v>
      </c>
      <c r="K3842" s="52">
        <v>5.8196509999999995</v>
      </c>
      <c r="L3842" s="53">
        <f t="shared" si="236"/>
        <v>2.851609807680584</v>
      </c>
      <c r="M3842" s="53">
        <v>1.720584417680584</v>
      </c>
      <c r="N3842" s="53">
        <v>0.61454494000000004</v>
      </c>
      <c r="O3842" s="53">
        <v>0.51648044999999998</v>
      </c>
      <c r="P3842" s="54">
        <f t="shared" si="237"/>
        <v>0.29565079034474473</v>
      </c>
      <c r="Q3842" s="54">
        <f t="shared" si="238"/>
        <v>0.40124903670006745</v>
      </c>
      <c r="R3842" s="55">
        <f t="shared" si="239"/>
        <v>0.48999670387117444</v>
      </c>
      <c r="S3842" s="7"/>
    </row>
    <row r="3843" spans="1:19" x14ac:dyDescent="0.25">
      <c r="A3843" s="66"/>
      <c r="B3843" s="56"/>
      <c r="C3843" s="67"/>
      <c r="D3843" s="68"/>
      <c r="E3843" s="69"/>
      <c r="F3843" s="70"/>
      <c r="G3843" s="71"/>
      <c r="H3843" s="66">
        <v>3000001</v>
      </c>
      <c r="I3843" s="67" t="s">
        <v>283</v>
      </c>
      <c r="J3843" s="72">
        <v>4.3030779999999993</v>
      </c>
      <c r="K3843" s="73">
        <v>4.3030780000000002</v>
      </c>
      <c r="L3843" s="73">
        <f t="shared" si="236"/>
        <v>2.2072303115628977</v>
      </c>
      <c r="M3843" s="73">
        <v>1.3977713015628979</v>
      </c>
      <c r="N3843" s="73">
        <v>0.41189112</v>
      </c>
      <c r="O3843" s="73">
        <v>0.39756788999999998</v>
      </c>
      <c r="P3843" s="74">
        <f t="shared" si="237"/>
        <v>0.32483057512852376</v>
      </c>
      <c r="Q3843" s="74">
        <f t="shared" si="238"/>
        <v>0.42055068989288547</v>
      </c>
      <c r="R3843" s="75">
        <f t="shared" si="239"/>
        <v>0.51294220359540255</v>
      </c>
      <c r="S3843" s="7"/>
    </row>
    <row r="3844" spans="1:19" ht="25.5" x14ac:dyDescent="0.25">
      <c r="A3844" s="66"/>
      <c r="B3844" s="56"/>
      <c r="C3844" s="67"/>
      <c r="D3844" s="68"/>
      <c r="E3844" s="69"/>
      <c r="F3844" s="70"/>
      <c r="G3844" s="71"/>
      <c r="H3844" s="66">
        <v>3000004</v>
      </c>
      <c r="I3844" s="67" t="s">
        <v>438</v>
      </c>
      <c r="J3844" s="72">
        <v>0.41795000000000004</v>
      </c>
      <c r="K3844" s="73">
        <v>0.72632799999999997</v>
      </c>
      <c r="L3844" s="73">
        <f t="shared" si="236"/>
        <v>0.32622973778105041</v>
      </c>
      <c r="M3844" s="73">
        <v>0.12505028778105043</v>
      </c>
      <c r="N3844" s="73">
        <v>0.15145873000000001</v>
      </c>
      <c r="O3844" s="73">
        <v>4.9720720000000003E-2</v>
      </c>
      <c r="P3844" s="74">
        <f t="shared" si="237"/>
        <v>0.1721677916603111</v>
      </c>
      <c r="Q3844" s="74">
        <f t="shared" si="238"/>
        <v>0.38069442150247607</v>
      </c>
      <c r="R3844" s="75">
        <f t="shared" si="239"/>
        <v>0.4491493344343746</v>
      </c>
      <c r="S3844" s="7"/>
    </row>
    <row r="3845" spans="1:19" ht="25.5" x14ac:dyDescent="0.25">
      <c r="A3845" s="66"/>
      <c r="B3845" s="56"/>
      <c r="C3845" s="67"/>
      <c r="D3845" s="68"/>
      <c r="E3845" s="69"/>
      <c r="F3845" s="70"/>
      <c r="G3845" s="71"/>
      <c r="H3845" s="66">
        <v>3000365</v>
      </c>
      <c r="I3845" s="67" t="s">
        <v>426</v>
      </c>
      <c r="J3845" s="72">
        <v>0</v>
      </c>
      <c r="K3845" s="73">
        <v>1.0444999999999999E-2</v>
      </c>
      <c r="L3845" s="73">
        <f t="shared" si="236"/>
        <v>0</v>
      </c>
      <c r="M3845" s="73">
        <v>0</v>
      </c>
      <c r="N3845" s="73">
        <v>0</v>
      </c>
      <c r="O3845" s="73">
        <v>0</v>
      </c>
      <c r="P3845" s="74">
        <f t="shared" si="237"/>
        <v>0</v>
      </c>
      <c r="Q3845" s="74">
        <f t="shared" si="238"/>
        <v>0</v>
      </c>
      <c r="R3845" s="75">
        <f t="shared" si="239"/>
        <v>0</v>
      </c>
      <c r="S3845" s="7"/>
    </row>
    <row r="3846" spans="1:19" ht="25.5" x14ac:dyDescent="0.25">
      <c r="A3846" s="66"/>
      <c r="B3846" s="56"/>
      <c r="C3846" s="67"/>
      <c r="D3846" s="68"/>
      <c r="E3846" s="69"/>
      <c r="F3846" s="70"/>
      <c r="G3846" s="71"/>
      <c r="H3846" s="66">
        <v>3000372</v>
      </c>
      <c r="I3846" s="67" t="s">
        <v>444</v>
      </c>
      <c r="J3846" s="72">
        <v>0</v>
      </c>
      <c r="K3846" s="73">
        <v>1.0624999999999999E-2</v>
      </c>
      <c r="L3846" s="73">
        <f t="shared" si="236"/>
        <v>0</v>
      </c>
      <c r="M3846" s="73">
        <v>0</v>
      </c>
      <c r="N3846" s="73">
        <v>0</v>
      </c>
      <c r="O3846" s="73">
        <v>0</v>
      </c>
      <c r="P3846" s="74">
        <f t="shared" si="237"/>
        <v>0</v>
      </c>
      <c r="Q3846" s="74">
        <f t="shared" si="238"/>
        <v>0</v>
      </c>
      <c r="R3846" s="75">
        <f t="shared" si="239"/>
        <v>0</v>
      </c>
      <c r="S3846" s="7"/>
    </row>
    <row r="3847" spans="1:19" x14ac:dyDescent="0.25">
      <c r="A3847" s="66"/>
      <c r="B3847" s="56"/>
      <c r="C3847" s="67"/>
      <c r="D3847" s="68"/>
      <c r="E3847" s="69"/>
      <c r="F3847" s="70"/>
      <c r="G3847" s="71"/>
      <c r="H3847" s="66">
        <v>3000683</v>
      </c>
      <c r="I3847" s="67" t="s">
        <v>427</v>
      </c>
      <c r="J3847" s="72">
        <v>2E-3</v>
      </c>
      <c r="K3847" s="73">
        <v>2E-3</v>
      </c>
      <c r="L3847" s="73">
        <f t="shared" ref="L3847:L3910" si="240">SUM(M3847,N3847,O3847)</f>
        <v>0</v>
      </c>
      <c r="M3847" s="73">
        <v>0</v>
      </c>
      <c r="N3847" s="73">
        <v>0</v>
      </c>
      <c r="O3847" s="73">
        <v>0</v>
      </c>
      <c r="P3847" s="74">
        <f t="shared" ref="P3847:P3910" si="241">IFERROR(M3847/K3847,0)</f>
        <v>0</v>
      </c>
      <c r="Q3847" s="74">
        <f t="shared" ref="Q3847:Q3910" si="242">IFERROR(SUM(M3847,N3847)/K3847,0)</f>
        <v>0</v>
      </c>
      <c r="R3847" s="75">
        <f t="shared" ref="R3847:R3910" si="243">IFERROR(SUM(M3847,N3847,O3847)/K3847,0)</f>
        <v>0</v>
      </c>
      <c r="S3847" s="7"/>
    </row>
    <row r="3848" spans="1:19" x14ac:dyDescent="0.25">
      <c r="A3848" s="66"/>
      <c r="B3848" s="56"/>
      <c r="C3848" s="67"/>
      <c r="D3848" s="68"/>
      <c r="E3848" s="69"/>
      <c r="F3848" s="70"/>
      <c r="G3848" s="71"/>
      <c r="H3848" s="66">
        <v>9000000</v>
      </c>
      <c r="I3848" s="67" t="s">
        <v>293</v>
      </c>
      <c r="J3848" s="72">
        <v>0.74929599999999996</v>
      </c>
      <c r="K3848" s="73">
        <v>0.76717500000000005</v>
      </c>
      <c r="L3848" s="73">
        <f t="shared" si="240"/>
        <v>0.31814975833663572</v>
      </c>
      <c r="M3848" s="73">
        <v>0.19776282833663572</v>
      </c>
      <c r="N3848" s="73">
        <v>5.1195090000000013E-2</v>
      </c>
      <c r="O3848" s="73">
        <v>6.9191839999999991E-2</v>
      </c>
      <c r="P3848" s="74">
        <f t="shared" si="241"/>
        <v>0.25778059547904414</v>
      </c>
      <c r="Q3848" s="74">
        <f t="shared" si="242"/>
        <v>0.32451255363722187</v>
      </c>
      <c r="R3848" s="75">
        <f t="shared" si="243"/>
        <v>0.41470297955047508</v>
      </c>
      <c r="S3848" s="7"/>
    </row>
    <row r="3849" spans="1:19" ht="25.5" x14ac:dyDescent="0.25">
      <c r="A3849" s="44"/>
      <c r="B3849" s="45"/>
      <c r="C3849" s="46"/>
      <c r="D3849" s="47"/>
      <c r="E3849" s="48"/>
      <c r="F3849" s="49">
        <v>35</v>
      </c>
      <c r="G3849" s="50" t="s">
        <v>45</v>
      </c>
      <c r="H3849" s="90"/>
      <c r="I3849" s="46"/>
      <c r="J3849" s="51">
        <v>0</v>
      </c>
      <c r="K3849" s="52">
        <v>1.3388020000000003</v>
      </c>
      <c r="L3849" s="53">
        <f t="shared" si="240"/>
        <v>0.20949639021791697</v>
      </c>
      <c r="M3849" s="53">
        <v>0.10385231021791697</v>
      </c>
      <c r="N3849" s="53">
        <v>4.6844999999999998E-2</v>
      </c>
      <c r="O3849" s="53">
        <v>5.8799080000000004E-2</v>
      </c>
      <c r="P3849" s="54">
        <f t="shared" si="241"/>
        <v>7.7571074899736442E-2</v>
      </c>
      <c r="Q3849" s="54">
        <f t="shared" si="242"/>
        <v>0.11256131244046313</v>
      </c>
      <c r="R3849" s="55">
        <f t="shared" si="243"/>
        <v>0.156480487942143</v>
      </c>
      <c r="S3849" s="7"/>
    </row>
    <row r="3850" spans="1:19" x14ac:dyDescent="0.25">
      <c r="A3850" s="66"/>
      <c r="B3850" s="56"/>
      <c r="C3850" s="67"/>
      <c r="D3850" s="68"/>
      <c r="E3850" s="69"/>
      <c r="F3850" s="70"/>
      <c r="G3850" s="71"/>
      <c r="H3850" s="66">
        <v>9000009</v>
      </c>
      <c r="I3850" s="67" t="s">
        <v>294</v>
      </c>
      <c r="J3850" s="72">
        <v>0</v>
      </c>
      <c r="K3850" s="73">
        <v>1.3388020000000003</v>
      </c>
      <c r="L3850" s="73">
        <f t="shared" si="240"/>
        <v>0.20949639021791697</v>
      </c>
      <c r="M3850" s="73">
        <v>0.10385231021791697</v>
      </c>
      <c r="N3850" s="73">
        <v>4.6844999999999998E-2</v>
      </c>
      <c r="O3850" s="73">
        <v>5.8799080000000004E-2</v>
      </c>
      <c r="P3850" s="74">
        <f t="shared" si="241"/>
        <v>7.7571074899736442E-2</v>
      </c>
      <c r="Q3850" s="74">
        <f t="shared" si="242"/>
        <v>0.11256131244046313</v>
      </c>
      <c r="R3850" s="75">
        <f t="shared" si="243"/>
        <v>0.156480487942143</v>
      </c>
      <c r="S3850" s="7"/>
    </row>
    <row r="3851" spans="1:19" ht="25.5" x14ac:dyDescent="0.25">
      <c r="A3851" s="44"/>
      <c r="B3851" s="45"/>
      <c r="C3851" s="46"/>
      <c r="D3851" s="47"/>
      <c r="E3851" s="48"/>
      <c r="F3851" s="49">
        <v>41</v>
      </c>
      <c r="G3851" s="50" t="s">
        <v>163</v>
      </c>
      <c r="H3851" s="90"/>
      <c r="I3851" s="46"/>
      <c r="J3851" s="51">
        <v>0.46255799999999991</v>
      </c>
      <c r="K3851" s="52">
        <v>0.43881299999999995</v>
      </c>
      <c r="L3851" s="53">
        <f t="shared" si="240"/>
        <v>0.2761889099655056</v>
      </c>
      <c r="M3851" s="53">
        <v>0.1990659199655056</v>
      </c>
      <c r="N3851" s="53">
        <v>4.0868750000000002E-2</v>
      </c>
      <c r="O3851" s="53">
        <v>3.6254239999999993E-2</v>
      </c>
      <c r="P3851" s="54">
        <f t="shared" si="241"/>
        <v>0.45364635953243321</v>
      </c>
      <c r="Q3851" s="54">
        <f t="shared" si="242"/>
        <v>0.54678113448212706</v>
      </c>
      <c r="R3851" s="55">
        <f t="shared" si="243"/>
        <v>0.62940001769661713</v>
      </c>
      <c r="S3851" s="7"/>
    </row>
    <row r="3852" spans="1:19" x14ac:dyDescent="0.25">
      <c r="A3852" s="66"/>
      <c r="B3852" s="56"/>
      <c r="C3852" s="67"/>
      <c r="D3852" s="68"/>
      <c r="E3852" s="69"/>
      <c r="F3852" s="70"/>
      <c r="G3852" s="71"/>
      <c r="H3852" s="66">
        <v>9000009</v>
      </c>
      <c r="I3852" s="67" t="s">
        <v>294</v>
      </c>
      <c r="J3852" s="72">
        <v>0.46255799999999991</v>
      </c>
      <c r="K3852" s="73">
        <v>0.43881299999999995</v>
      </c>
      <c r="L3852" s="73">
        <f t="shared" si="240"/>
        <v>0.2761889099655056</v>
      </c>
      <c r="M3852" s="73">
        <v>0.1990659199655056</v>
      </c>
      <c r="N3852" s="73">
        <v>4.0868750000000002E-2</v>
      </c>
      <c r="O3852" s="73">
        <v>3.6254239999999993E-2</v>
      </c>
      <c r="P3852" s="74">
        <f t="shared" si="241"/>
        <v>0.45364635953243321</v>
      </c>
      <c r="Q3852" s="74">
        <f t="shared" si="242"/>
        <v>0.54678113448212706</v>
      </c>
      <c r="R3852" s="75">
        <f t="shared" si="243"/>
        <v>0.62940001769661713</v>
      </c>
      <c r="S3852" s="7"/>
    </row>
    <row r="3853" spans="1:19" ht="25.5" x14ac:dyDescent="0.25">
      <c r="A3853" s="44"/>
      <c r="B3853" s="45"/>
      <c r="C3853" s="46"/>
      <c r="D3853" s="47"/>
      <c r="E3853" s="48"/>
      <c r="F3853" s="49">
        <v>42</v>
      </c>
      <c r="G3853" s="50" t="s">
        <v>158</v>
      </c>
      <c r="H3853" s="90"/>
      <c r="I3853" s="46"/>
      <c r="J3853" s="51">
        <v>6.5170000000000003</v>
      </c>
      <c r="K3853" s="52">
        <v>4.1910769999999999</v>
      </c>
      <c r="L3853" s="53">
        <f t="shared" si="240"/>
        <v>0.1938543108753249</v>
      </c>
      <c r="M3853" s="53">
        <v>0.1012937108753249</v>
      </c>
      <c r="N3853" s="53">
        <v>3.4303599999999997E-2</v>
      </c>
      <c r="O3853" s="53">
        <v>5.8257000000000003E-2</v>
      </c>
      <c r="P3853" s="54">
        <f t="shared" si="241"/>
        <v>2.4168897606826337E-2</v>
      </c>
      <c r="Q3853" s="54">
        <f t="shared" si="242"/>
        <v>3.2353810458582578E-2</v>
      </c>
      <c r="R3853" s="55">
        <f t="shared" si="243"/>
        <v>4.6254056147220605E-2</v>
      </c>
      <c r="S3853" s="7"/>
    </row>
    <row r="3854" spans="1:19" ht="51" x14ac:dyDescent="0.25">
      <c r="A3854" s="66"/>
      <c r="B3854" s="56"/>
      <c r="C3854" s="67"/>
      <c r="D3854" s="68"/>
      <c r="E3854" s="69"/>
      <c r="F3854" s="70"/>
      <c r="G3854" s="71"/>
      <c r="H3854" s="66">
        <v>3000528</v>
      </c>
      <c r="I3854" s="67" t="s">
        <v>458</v>
      </c>
      <c r="J3854" s="72">
        <v>0.01</v>
      </c>
      <c r="K3854" s="73">
        <v>0.01</v>
      </c>
      <c r="L3854" s="73">
        <f t="shared" si="240"/>
        <v>1.0000000047497451E-2</v>
      </c>
      <c r="M3854" s="73">
        <v>1.0000000474974513E-3</v>
      </c>
      <c r="N3854" s="73">
        <v>0</v>
      </c>
      <c r="O3854" s="73">
        <v>8.9999999999999993E-3</v>
      </c>
      <c r="P3854" s="74">
        <f t="shared" si="241"/>
        <v>0.10000000474974513</v>
      </c>
      <c r="Q3854" s="74">
        <f t="shared" si="242"/>
        <v>0.10000000474974513</v>
      </c>
      <c r="R3854" s="75">
        <f t="shared" si="243"/>
        <v>1.000000004749745</v>
      </c>
      <c r="S3854" s="7"/>
    </row>
    <row r="3855" spans="1:19" x14ac:dyDescent="0.25">
      <c r="A3855" s="66"/>
      <c r="B3855" s="56"/>
      <c r="C3855" s="67"/>
      <c r="D3855" s="68"/>
      <c r="E3855" s="69"/>
      <c r="F3855" s="70"/>
      <c r="G3855" s="71"/>
      <c r="H3855" s="66">
        <v>9000009</v>
      </c>
      <c r="I3855" s="67" t="s">
        <v>294</v>
      </c>
      <c r="J3855" s="72">
        <v>6.5070000000000006</v>
      </c>
      <c r="K3855" s="73">
        <v>4.1810770000000002</v>
      </c>
      <c r="L3855" s="73">
        <f t="shared" si="240"/>
        <v>0.18385431082782744</v>
      </c>
      <c r="M3855" s="73">
        <v>0.10029371082782745</v>
      </c>
      <c r="N3855" s="73">
        <v>3.4303599999999997E-2</v>
      </c>
      <c r="O3855" s="73">
        <v>4.9257000000000002E-2</v>
      </c>
      <c r="P3855" s="74">
        <f t="shared" si="241"/>
        <v>2.3987530205214457E-2</v>
      </c>
      <c r="Q3855" s="74">
        <f t="shared" si="242"/>
        <v>3.219201914430838E-2</v>
      </c>
      <c r="R3855" s="75">
        <f t="shared" si="243"/>
        <v>4.397295501322445E-2</v>
      </c>
      <c r="S3855" s="7"/>
    </row>
    <row r="3856" spans="1:19" ht="25.5" x14ac:dyDescent="0.25">
      <c r="A3856" s="44"/>
      <c r="B3856" s="45"/>
      <c r="C3856" s="46"/>
      <c r="D3856" s="47"/>
      <c r="E3856" s="48"/>
      <c r="F3856" s="49">
        <v>51</v>
      </c>
      <c r="G3856" s="50" t="s">
        <v>24</v>
      </c>
      <c r="H3856" s="90"/>
      <c r="I3856" s="46"/>
      <c r="J3856" s="51">
        <v>0.83564799999999995</v>
      </c>
      <c r="K3856" s="52">
        <v>0.83564799999999995</v>
      </c>
      <c r="L3856" s="53">
        <f t="shared" si="240"/>
        <v>0.17633197838680914</v>
      </c>
      <c r="M3856" s="53">
        <v>6.9948518386809155E-2</v>
      </c>
      <c r="N3856" s="53">
        <v>6.3614439999999994E-2</v>
      </c>
      <c r="O3856" s="53">
        <v>4.2769020000000005E-2</v>
      </c>
      <c r="P3856" s="54">
        <f t="shared" si="241"/>
        <v>8.3705721053373136E-2</v>
      </c>
      <c r="Q3856" s="54">
        <f t="shared" si="242"/>
        <v>0.15983160180699188</v>
      </c>
      <c r="R3856" s="55">
        <f t="shared" si="243"/>
        <v>0.21101226639303769</v>
      </c>
      <c r="S3856" s="7"/>
    </row>
    <row r="3857" spans="1:19" ht="38.25" x14ac:dyDescent="0.25">
      <c r="A3857" s="66"/>
      <c r="B3857" s="56"/>
      <c r="C3857" s="67"/>
      <c r="D3857" s="68"/>
      <c r="E3857" s="69"/>
      <c r="F3857" s="70"/>
      <c r="G3857" s="71"/>
      <c r="H3857" s="66">
        <v>3000712</v>
      </c>
      <c r="I3857" s="67" t="s">
        <v>295</v>
      </c>
      <c r="J3857" s="72">
        <v>0.63564799999999999</v>
      </c>
      <c r="K3857" s="73">
        <v>0.63564799999999999</v>
      </c>
      <c r="L3857" s="73">
        <f t="shared" si="240"/>
        <v>0.11109848849903911</v>
      </c>
      <c r="M3857" s="73">
        <v>5.3279518499039114E-2</v>
      </c>
      <c r="N3857" s="73">
        <v>3.6858199999999994E-2</v>
      </c>
      <c r="O3857" s="73">
        <v>2.0960770000000004E-2</v>
      </c>
      <c r="P3857" s="74">
        <f t="shared" si="241"/>
        <v>8.3819218339456922E-2</v>
      </c>
      <c r="Q3857" s="74">
        <f t="shared" si="242"/>
        <v>0.14180445545182099</v>
      </c>
      <c r="R3857" s="75">
        <f t="shared" si="243"/>
        <v>0.1747798915422358</v>
      </c>
      <c r="S3857" s="7"/>
    </row>
    <row r="3858" spans="1:19" ht="25.5" x14ac:dyDescent="0.25">
      <c r="A3858" s="66"/>
      <c r="B3858" s="56"/>
      <c r="C3858" s="67"/>
      <c r="D3858" s="68"/>
      <c r="E3858" s="69"/>
      <c r="F3858" s="70"/>
      <c r="G3858" s="71"/>
      <c r="H3858" s="66">
        <v>3000713</v>
      </c>
      <c r="I3858" s="67" t="s">
        <v>313</v>
      </c>
      <c r="J3858" s="72">
        <v>0.2</v>
      </c>
      <c r="K3858" s="73">
        <v>0.2</v>
      </c>
      <c r="L3858" s="73">
        <f t="shared" si="240"/>
        <v>6.5233489887770044E-2</v>
      </c>
      <c r="M3858" s="73">
        <v>1.6668999887770042E-2</v>
      </c>
      <c r="N3858" s="73">
        <v>2.6756240000000001E-2</v>
      </c>
      <c r="O3858" s="73">
        <v>2.1808250000000001E-2</v>
      </c>
      <c r="P3858" s="74">
        <f t="shared" si="241"/>
        <v>8.3344999438850209E-2</v>
      </c>
      <c r="Q3858" s="74">
        <f t="shared" si="242"/>
        <v>0.2171261994388502</v>
      </c>
      <c r="R3858" s="75">
        <f t="shared" si="243"/>
        <v>0.32616744943885018</v>
      </c>
      <c r="S3858" s="7"/>
    </row>
    <row r="3859" spans="1:19" ht="38.25" x14ac:dyDescent="0.25">
      <c r="A3859" s="44"/>
      <c r="B3859" s="45"/>
      <c r="C3859" s="46"/>
      <c r="D3859" s="47"/>
      <c r="E3859" s="48"/>
      <c r="F3859" s="49">
        <v>61</v>
      </c>
      <c r="G3859" s="50" t="s">
        <v>191</v>
      </c>
      <c r="H3859" s="90"/>
      <c r="I3859" s="46"/>
      <c r="J3859" s="51">
        <v>14.97771</v>
      </c>
      <c r="K3859" s="52">
        <v>24.27516</v>
      </c>
      <c r="L3859" s="53">
        <f t="shared" si="240"/>
        <v>8.1340360685687614</v>
      </c>
      <c r="M3859" s="53">
        <v>3.0391500185687619</v>
      </c>
      <c r="N3859" s="53">
        <v>0.90313360999999992</v>
      </c>
      <c r="O3859" s="53">
        <v>4.1917524400000001</v>
      </c>
      <c r="P3859" s="54">
        <f t="shared" si="241"/>
        <v>0.12519588000939075</v>
      </c>
      <c r="Q3859" s="54">
        <f t="shared" si="242"/>
        <v>0.16239990296948659</v>
      </c>
      <c r="R3859" s="55">
        <f t="shared" si="243"/>
        <v>0.33507651725338827</v>
      </c>
      <c r="S3859" s="7"/>
    </row>
    <row r="3860" spans="1:19" ht="25.5" x14ac:dyDescent="0.25">
      <c r="A3860" s="66"/>
      <c r="B3860" s="56"/>
      <c r="C3860" s="67"/>
      <c r="D3860" s="68"/>
      <c r="E3860" s="69"/>
      <c r="F3860" s="70"/>
      <c r="G3860" s="71"/>
      <c r="H3860" s="66">
        <v>3000132</v>
      </c>
      <c r="I3860" s="67" t="s">
        <v>513</v>
      </c>
      <c r="J3860" s="72">
        <v>1.5745000000000005</v>
      </c>
      <c r="K3860" s="73">
        <v>1.5936499999999998</v>
      </c>
      <c r="L3860" s="73">
        <f t="shared" si="240"/>
        <v>5.1487909997473782E-2</v>
      </c>
      <c r="M3860" s="73">
        <v>9.9999997473787516E-5</v>
      </c>
      <c r="N3860" s="73">
        <v>9.2571900000000002E-3</v>
      </c>
      <c r="O3860" s="73">
        <v>4.2130719999999997E-2</v>
      </c>
      <c r="P3860" s="74">
        <f t="shared" si="241"/>
        <v>6.2749033648409327E-5</v>
      </c>
      <c r="Q3860" s="74">
        <f t="shared" si="242"/>
        <v>5.8715464483881583E-3</v>
      </c>
      <c r="R3860" s="75">
        <f t="shared" si="243"/>
        <v>3.2308166785350478E-2</v>
      </c>
      <c r="S3860" s="7"/>
    </row>
    <row r="3861" spans="1:19" ht="25.5" x14ac:dyDescent="0.25">
      <c r="A3861" s="66"/>
      <c r="B3861" s="56"/>
      <c r="C3861" s="67"/>
      <c r="D3861" s="68"/>
      <c r="E3861" s="69"/>
      <c r="F3861" s="70"/>
      <c r="G3861" s="71"/>
      <c r="H3861" s="66">
        <v>3000478</v>
      </c>
      <c r="I3861" s="67" t="s">
        <v>516</v>
      </c>
      <c r="J3861" s="72">
        <v>0.26661599999999996</v>
      </c>
      <c r="K3861" s="73">
        <v>0.26661600000000002</v>
      </c>
      <c r="L3861" s="73">
        <f t="shared" si="240"/>
        <v>0.10646902812500664</v>
      </c>
      <c r="M3861" s="73">
        <v>7.1056198125006631E-2</v>
      </c>
      <c r="N3861" s="73">
        <v>1.8288600000000002E-2</v>
      </c>
      <c r="O3861" s="73">
        <v>1.7124230000000001E-2</v>
      </c>
      <c r="P3861" s="74">
        <f t="shared" si="241"/>
        <v>0.26651138013099973</v>
      </c>
      <c r="Q3861" s="74">
        <f t="shared" si="242"/>
        <v>0.33510666323478944</v>
      </c>
      <c r="R3861" s="75">
        <f t="shared" si="243"/>
        <v>0.39933472906729767</v>
      </c>
      <c r="S3861" s="7"/>
    </row>
    <row r="3862" spans="1:19" ht="25.5" x14ac:dyDescent="0.25">
      <c r="A3862" s="66"/>
      <c r="B3862" s="56"/>
      <c r="C3862" s="67"/>
      <c r="D3862" s="68"/>
      <c r="E3862" s="69"/>
      <c r="F3862" s="70"/>
      <c r="G3862" s="71"/>
      <c r="H3862" s="66">
        <v>3000479</v>
      </c>
      <c r="I3862" s="67" t="s">
        <v>515</v>
      </c>
      <c r="J3862" s="72">
        <v>0.84026900000000004</v>
      </c>
      <c r="K3862" s="73">
        <v>0.84026899999999971</v>
      </c>
      <c r="L3862" s="73">
        <f t="shared" si="240"/>
        <v>0.2338268215196837</v>
      </c>
      <c r="M3862" s="73">
        <v>0.1543192015196837</v>
      </c>
      <c r="N3862" s="73">
        <v>4.247749E-2</v>
      </c>
      <c r="O3862" s="73">
        <v>3.7030130000000001E-2</v>
      </c>
      <c r="P3862" s="74">
        <f t="shared" si="241"/>
        <v>0.18365452196818371</v>
      </c>
      <c r="Q3862" s="74">
        <f t="shared" si="242"/>
        <v>0.23420677368757359</v>
      </c>
      <c r="R3862" s="75">
        <f t="shared" si="243"/>
        <v>0.2782761490899745</v>
      </c>
      <c r="S3862" s="7"/>
    </row>
    <row r="3863" spans="1:19" x14ac:dyDescent="0.25">
      <c r="A3863" s="66"/>
      <c r="B3863" s="56"/>
      <c r="C3863" s="67"/>
      <c r="D3863" s="68"/>
      <c r="E3863" s="69"/>
      <c r="F3863" s="70"/>
      <c r="G3863" s="71"/>
      <c r="H3863" s="66">
        <v>9000000</v>
      </c>
      <c r="I3863" s="67" t="s">
        <v>293</v>
      </c>
      <c r="J3863" s="72">
        <v>0.34632500000000005</v>
      </c>
      <c r="K3863" s="73">
        <v>0.41971400000000003</v>
      </c>
      <c r="L3863" s="73">
        <f t="shared" si="240"/>
        <v>0.12161460573983326</v>
      </c>
      <c r="M3863" s="73">
        <v>8.4797045739833266E-2</v>
      </c>
      <c r="N3863" s="73">
        <v>1.8336779999999997E-2</v>
      </c>
      <c r="O3863" s="73">
        <v>1.8480780000000002E-2</v>
      </c>
      <c r="P3863" s="74">
        <f t="shared" si="241"/>
        <v>0.20203530437353354</v>
      </c>
      <c r="Q3863" s="74">
        <f t="shared" si="242"/>
        <v>0.24572405433183847</v>
      </c>
      <c r="R3863" s="75">
        <f t="shared" si="243"/>
        <v>0.2897558950614782</v>
      </c>
      <c r="S3863" s="7"/>
    </row>
    <row r="3864" spans="1:19" x14ac:dyDescent="0.25">
      <c r="A3864" s="66"/>
      <c r="B3864" s="56"/>
      <c r="C3864" s="67"/>
      <c r="D3864" s="68"/>
      <c r="E3864" s="69"/>
      <c r="F3864" s="70"/>
      <c r="G3864" s="71"/>
      <c r="H3864" s="66">
        <v>9000009</v>
      </c>
      <c r="I3864" s="67" t="s">
        <v>294</v>
      </c>
      <c r="J3864" s="72">
        <v>11.95</v>
      </c>
      <c r="K3864" s="73">
        <v>21.154910999999998</v>
      </c>
      <c r="L3864" s="73">
        <f t="shared" si="240"/>
        <v>7.6206377031867643</v>
      </c>
      <c r="M3864" s="73">
        <v>2.7288775731867645</v>
      </c>
      <c r="N3864" s="73">
        <v>0.81477354999999996</v>
      </c>
      <c r="O3864" s="73">
        <v>4.0769865799999998</v>
      </c>
      <c r="P3864" s="74">
        <f t="shared" si="241"/>
        <v>0.12899499190456365</v>
      </c>
      <c r="Q3864" s="74">
        <f t="shared" si="242"/>
        <v>0.16750962096634511</v>
      </c>
      <c r="R3864" s="75">
        <f t="shared" si="243"/>
        <v>0.36023019445398585</v>
      </c>
      <c r="S3864" s="7"/>
    </row>
    <row r="3865" spans="1:19" ht="38.25" x14ac:dyDescent="0.25">
      <c r="A3865" s="44"/>
      <c r="B3865" s="45"/>
      <c r="C3865" s="46"/>
      <c r="D3865" s="47"/>
      <c r="E3865" s="48"/>
      <c r="F3865" s="49">
        <v>68</v>
      </c>
      <c r="G3865" s="50" t="s">
        <v>22</v>
      </c>
      <c r="H3865" s="90"/>
      <c r="I3865" s="46"/>
      <c r="J3865" s="51">
        <v>8.3419880000000006</v>
      </c>
      <c r="K3865" s="52">
        <v>4.6424289999999999</v>
      </c>
      <c r="L3865" s="53">
        <f t="shared" si="240"/>
        <v>0.9110415329458279</v>
      </c>
      <c r="M3865" s="53">
        <v>0.31033338294582791</v>
      </c>
      <c r="N3865" s="53">
        <v>0.15964981</v>
      </c>
      <c r="O3865" s="53">
        <v>0.44105833999999999</v>
      </c>
      <c r="P3865" s="54">
        <f t="shared" si="241"/>
        <v>6.6847200667113679E-2</v>
      </c>
      <c r="Q3865" s="54">
        <f t="shared" si="242"/>
        <v>0.10123648481125461</v>
      </c>
      <c r="R3865" s="55">
        <f t="shared" si="243"/>
        <v>0.1962424267438076</v>
      </c>
      <c r="S3865" s="7"/>
    </row>
    <row r="3866" spans="1:19" ht="38.25" x14ac:dyDescent="0.25">
      <c r="A3866" s="66"/>
      <c r="B3866" s="56"/>
      <c r="C3866" s="67"/>
      <c r="D3866" s="68"/>
      <c r="E3866" s="69"/>
      <c r="F3866" s="70"/>
      <c r="G3866" s="71"/>
      <c r="H3866" s="66">
        <v>3000435</v>
      </c>
      <c r="I3866" s="67" t="s">
        <v>290</v>
      </c>
      <c r="J3866" s="72">
        <v>1.0069039999999998</v>
      </c>
      <c r="K3866" s="73">
        <v>1.0069039999999998</v>
      </c>
      <c r="L3866" s="73">
        <f t="shared" si="240"/>
        <v>0.43618778030490191</v>
      </c>
      <c r="M3866" s="73">
        <v>0.23392313030490186</v>
      </c>
      <c r="N3866" s="73">
        <v>0.11501757999999999</v>
      </c>
      <c r="O3866" s="73">
        <v>8.724707000000001E-2</v>
      </c>
      <c r="P3866" s="74">
        <f t="shared" si="241"/>
        <v>0.23231919855805708</v>
      </c>
      <c r="Q3866" s="74">
        <f t="shared" si="242"/>
        <v>0.34654814193299655</v>
      </c>
      <c r="R3866" s="75">
        <f t="shared" si="243"/>
        <v>0.43319698829769471</v>
      </c>
      <c r="S3866" s="7"/>
    </row>
    <row r="3867" spans="1:19" ht="51" x14ac:dyDescent="0.25">
      <c r="A3867" s="66"/>
      <c r="B3867" s="56"/>
      <c r="C3867" s="67"/>
      <c r="D3867" s="68"/>
      <c r="E3867" s="69"/>
      <c r="F3867" s="70"/>
      <c r="G3867" s="71"/>
      <c r="H3867" s="66">
        <v>3000450</v>
      </c>
      <c r="I3867" s="67" t="s">
        <v>291</v>
      </c>
      <c r="J3867" s="72">
        <v>0.37091300000000005</v>
      </c>
      <c r="K3867" s="73">
        <v>0.37223300000000004</v>
      </c>
      <c r="L3867" s="73">
        <f t="shared" si="240"/>
        <v>0.11690402238766616</v>
      </c>
      <c r="M3867" s="73">
        <v>4.8023522387666162E-2</v>
      </c>
      <c r="N3867" s="73">
        <v>2.7612130000000002E-2</v>
      </c>
      <c r="O3867" s="73">
        <v>4.1268369999999999E-2</v>
      </c>
      <c r="P3867" s="74">
        <f t="shared" si="241"/>
        <v>0.12901468270590238</v>
      </c>
      <c r="Q3867" s="74">
        <f t="shared" si="242"/>
        <v>0.20319437660730283</v>
      </c>
      <c r="R3867" s="75">
        <f t="shared" si="243"/>
        <v>0.31406141418860267</v>
      </c>
      <c r="S3867" s="7"/>
    </row>
    <row r="3868" spans="1:19" ht="38.25" x14ac:dyDescent="0.25">
      <c r="A3868" s="66"/>
      <c r="B3868" s="56"/>
      <c r="C3868" s="67"/>
      <c r="D3868" s="68"/>
      <c r="E3868" s="69"/>
      <c r="F3868" s="70"/>
      <c r="G3868" s="71"/>
      <c r="H3868" s="66">
        <v>3000516</v>
      </c>
      <c r="I3868" s="67" t="s">
        <v>292</v>
      </c>
      <c r="J3868" s="72">
        <v>0.90794399999999997</v>
      </c>
      <c r="K3868" s="73">
        <v>1.485052</v>
      </c>
      <c r="L3868" s="73">
        <f t="shared" si="240"/>
        <v>0.29430999999999996</v>
      </c>
      <c r="M3868" s="73">
        <v>0</v>
      </c>
      <c r="N3868" s="73">
        <v>4.1000000000000003E-3</v>
      </c>
      <c r="O3868" s="73">
        <v>0.29020999999999997</v>
      </c>
      <c r="P3868" s="74">
        <f t="shared" si="241"/>
        <v>0</v>
      </c>
      <c r="Q3868" s="74">
        <f t="shared" si="242"/>
        <v>2.760846084850901E-3</v>
      </c>
      <c r="R3868" s="75">
        <f t="shared" si="243"/>
        <v>0.19818161249572402</v>
      </c>
      <c r="S3868" s="7"/>
    </row>
    <row r="3869" spans="1:19" ht="25.5" x14ac:dyDescent="0.25">
      <c r="A3869" s="66"/>
      <c r="B3869" s="56"/>
      <c r="C3869" s="67"/>
      <c r="D3869" s="68"/>
      <c r="E3869" s="69"/>
      <c r="F3869" s="70"/>
      <c r="G3869" s="71"/>
      <c r="H3869" s="66">
        <v>3000565</v>
      </c>
      <c r="I3869" s="67" t="s">
        <v>382</v>
      </c>
      <c r="J3869" s="72">
        <v>5.1704E-2</v>
      </c>
      <c r="K3869" s="73">
        <v>5.0383999999999998E-2</v>
      </c>
      <c r="L3869" s="73">
        <f t="shared" si="240"/>
        <v>1.0568659968702439E-2</v>
      </c>
      <c r="M3869" s="73">
        <v>5.7319999687024392E-3</v>
      </c>
      <c r="N3869" s="73">
        <v>1.616E-3</v>
      </c>
      <c r="O3869" s="73">
        <v>3.2206599999999998E-3</v>
      </c>
      <c r="P3869" s="74">
        <f t="shared" si="241"/>
        <v>0.11376627438675849</v>
      </c>
      <c r="Q3869" s="74">
        <f t="shared" si="242"/>
        <v>0.14583994856903859</v>
      </c>
      <c r="R3869" s="75">
        <f t="shared" si="243"/>
        <v>0.20976222548234438</v>
      </c>
      <c r="S3869" s="7"/>
    </row>
    <row r="3870" spans="1:19" ht="38.25" x14ac:dyDescent="0.25">
      <c r="A3870" s="66"/>
      <c r="B3870" s="56"/>
      <c r="C3870" s="67"/>
      <c r="D3870" s="68"/>
      <c r="E3870" s="69"/>
      <c r="F3870" s="70"/>
      <c r="G3870" s="71"/>
      <c r="H3870" s="66">
        <v>3000610</v>
      </c>
      <c r="I3870" s="67" t="s">
        <v>460</v>
      </c>
      <c r="J3870" s="72">
        <v>1.21</v>
      </c>
      <c r="K3870" s="73">
        <v>1.0328920000000001</v>
      </c>
      <c r="L3870" s="73">
        <f t="shared" si="240"/>
        <v>1.0000000474974513E-3</v>
      </c>
      <c r="M3870" s="73">
        <v>1.0000000474974513E-3</v>
      </c>
      <c r="N3870" s="73">
        <v>0</v>
      </c>
      <c r="O3870" s="73">
        <v>0</v>
      </c>
      <c r="P3870" s="74">
        <f t="shared" si="241"/>
        <v>9.6815547753051736E-4</v>
      </c>
      <c r="Q3870" s="74">
        <f t="shared" si="242"/>
        <v>9.6815547753051736E-4</v>
      </c>
      <c r="R3870" s="75">
        <f t="shared" si="243"/>
        <v>9.6815547753051736E-4</v>
      </c>
      <c r="S3870" s="7"/>
    </row>
    <row r="3871" spans="1:19" x14ac:dyDescent="0.25">
      <c r="A3871" s="66"/>
      <c r="B3871" s="56"/>
      <c r="C3871" s="67"/>
      <c r="D3871" s="68"/>
      <c r="E3871" s="69"/>
      <c r="F3871" s="70"/>
      <c r="G3871" s="71"/>
      <c r="H3871" s="66">
        <v>9000000</v>
      </c>
      <c r="I3871" s="67" t="s">
        <v>293</v>
      </c>
      <c r="J3871" s="72">
        <v>0.29452299999999998</v>
      </c>
      <c r="K3871" s="73">
        <v>0.29452299999999998</v>
      </c>
      <c r="L3871" s="73">
        <f t="shared" si="240"/>
        <v>5.2071070237059994E-2</v>
      </c>
      <c r="M3871" s="73">
        <v>2.1654730237059994E-2</v>
      </c>
      <c r="N3871" s="73">
        <v>1.1304100000000001E-2</v>
      </c>
      <c r="O3871" s="73">
        <v>1.9112239999999999E-2</v>
      </c>
      <c r="P3871" s="74">
        <f t="shared" si="241"/>
        <v>7.3524750994183805E-2</v>
      </c>
      <c r="Q3871" s="74">
        <f t="shared" si="242"/>
        <v>0.11190579424038188</v>
      </c>
      <c r="R3871" s="75">
        <f t="shared" si="243"/>
        <v>0.17679797583570722</v>
      </c>
      <c r="S3871" s="7"/>
    </row>
    <row r="3872" spans="1:19" x14ac:dyDescent="0.25">
      <c r="A3872" s="66"/>
      <c r="B3872" s="56"/>
      <c r="C3872" s="67"/>
      <c r="D3872" s="68"/>
      <c r="E3872" s="69"/>
      <c r="F3872" s="70"/>
      <c r="G3872" s="71"/>
      <c r="H3872" s="66">
        <v>9000009</v>
      </c>
      <c r="I3872" s="67" t="s">
        <v>294</v>
      </c>
      <c r="J3872" s="72">
        <v>4.5</v>
      </c>
      <c r="K3872" s="73">
        <v>0.40044099999999999</v>
      </c>
      <c r="L3872" s="73">
        <f t="shared" si="240"/>
        <v>0</v>
      </c>
      <c r="M3872" s="73">
        <v>0</v>
      </c>
      <c r="N3872" s="73">
        <v>0</v>
      </c>
      <c r="O3872" s="73">
        <v>0</v>
      </c>
      <c r="P3872" s="74">
        <f t="shared" si="241"/>
        <v>0</v>
      </c>
      <c r="Q3872" s="74">
        <f t="shared" si="242"/>
        <v>0</v>
      </c>
      <c r="R3872" s="75">
        <f t="shared" si="243"/>
        <v>0</v>
      </c>
      <c r="S3872" s="7"/>
    </row>
    <row r="3873" spans="1:19" ht="25.5" x14ac:dyDescent="0.25">
      <c r="A3873" s="44"/>
      <c r="B3873" s="45"/>
      <c r="C3873" s="46"/>
      <c r="D3873" s="47"/>
      <c r="E3873" s="48"/>
      <c r="F3873" s="49">
        <v>82</v>
      </c>
      <c r="G3873" s="50" t="s">
        <v>197</v>
      </c>
      <c r="H3873" s="90"/>
      <c r="I3873" s="46"/>
      <c r="J3873" s="51">
        <v>1.346438</v>
      </c>
      <c r="K3873" s="52">
        <v>0</v>
      </c>
      <c r="L3873" s="53">
        <f t="shared" si="240"/>
        <v>0</v>
      </c>
      <c r="M3873" s="53">
        <v>0</v>
      </c>
      <c r="N3873" s="53">
        <v>0</v>
      </c>
      <c r="O3873" s="53">
        <v>0</v>
      </c>
      <c r="P3873" s="54">
        <f t="shared" si="241"/>
        <v>0</v>
      </c>
      <c r="Q3873" s="54">
        <f t="shared" si="242"/>
        <v>0</v>
      </c>
      <c r="R3873" s="55">
        <f t="shared" si="243"/>
        <v>0</v>
      </c>
      <c r="S3873" s="7"/>
    </row>
    <row r="3874" spans="1:19" x14ac:dyDescent="0.25">
      <c r="A3874" s="66"/>
      <c r="B3874" s="56"/>
      <c r="C3874" s="67"/>
      <c r="D3874" s="68"/>
      <c r="E3874" s="69"/>
      <c r="F3874" s="70"/>
      <c r="G3874" s="71"/>
      <c r="H3874" s="66">
        <v>9000009</v>
      </c>
      <c r="I3874" s="67" t="s">
        <v>294</v>
      </c>
      <c r="J3874" s="72">
        <v>1.346438</v>
      </c>
      <c r="K3874" s="73">
        <v>0</v>
      </c>
      <c r="L3874" s="73">
        <f t="shared" si="240"/>
        <v>0</v>
      </c>
      <c r="M3874" s="73">
        <v>0</v>
      </c>
      <c r="N3874" s="73">
        <v>0</v>
      </c>
      <c r="O3874" s="73">
        <v>0</v>
      </c>
      <c r="P3874" s="74">
        <f t="shared" si="241"/>
        <v>0</v>
      </c>
      <c r="Q3874" s="74">
        <f t="shared" si="242"/>
        <v>0</v>
      </c>
      <c r="R3874" s="75">
        <f t="shared" si="243"/>
        <v>0</v>
      </c>
      <c r="S3874" s="7"/>
    </row>
    <row r="3875" spans="1:19" ht="25.5" x14ac:dyDescent="0.25">
      <c r="A3875" s="44"/>
      <c r="B3875" s="45"/>
      <c r="C3875" s="46"/>
      <c r="D3875" s="47"/>
      <c r="E3875" s="48"/>
      <c r="F3875" s="49">
        <v>90</v>
      </c>
      <c r="G3875" s="50" t="s">
        <v>81</v>
      </c>
      <c r="H3875" s="90"/>
      <c r="I3875" s="46"/>
      <c r="J3875" s="51">
        <v>98.122090999999983</v>
      </c>
      <c r="K3875" s="52">
        <v>110.51912100000001</v>
      </c>
      <c r="L3875" s="53">
        <f t="shared" si="240"/>
        <v>54.159400762555606</v>
      </c>
      <c r="M3875" s="53">
        <v>35.744060782555607</v>
      </c>
      <c r="N3875" s="53">
        <v>8.9795598999999982</v>
      </c>
      <c r="O3875" s="53">
        <v>9.4357800799999989</v>
      </c>
      <c r="P3875" s="54">
        <f t="shared" si="241"/>
        <v>0.32341969841178525</v>
      </c>
      <c r="Q3875" s="54">
        <f t="shared" si="242"/>
        <v>0.40466862455914393</v>
      </c>
      <c r="R3875" s="55">
        <f t="shared" si="243"/>
        <v>0.49004552581046679</v>
      </c>
      <c r="S3875" s="7"/>
    </row>
    <row r="3876" spans="1:19" x14ac:dyDescent="0.25">
      <c r="A3876" s="66"/>
      <c r="B3876" s="56"/>
      <c r="C3876" s="67"/>
      <c r="D3876" s="68"/>
      <c r="E3876" s="69"/>
      <c r="F3876" s="70"/>
      <c r="G3876" s="71"/>
      <c r="H3876" s="66">
        <v>3000001</v>
      </c>
      <c r="I3876" s="67" t="s">
        <v>283</v>
      </c>
      <c r="J3876" s="72">
        <v>0.70890600000000004</v>
      </c>
      <c r="K3876" s="73">
        <v>1.4056169999999999</v>
      </c>
      <c r="L3876" s="73">
        <f t="shared" si="240"/>
        <v>0.24548696159423919</v>
      </c>
      <c r="M3876" s="73">
        <v>0.13672478159423918</v>
      </c>
      <c r="N3876" s="73">
        <v>4.9535270000000006E-2</v>
      </c>
      <c r="O3876" s="73">
        <v>5.9226910000000001E-2</v>
      </c>
      <c r="P3876" s="74">
        <f t="shared" si="241"/>
        <v>9.7270295958457514E-2</v>
      </c>
      <c r="Q3876" s="74">
        <f t="shared" si="242"/>
        <v>0.13251123997094458</v>
      </c>
      <c r="R3876" s="75">
        <f t="shared" si="243"/>
        <v>0.17464712051308373</v>
      </c>
      <c r="S3876" s="7"/>
    </row>
    <row r="3877" spans="1:19" ht="38.25" x14ac:dyDescent="0.25">
      <c r="A3877" s="66"/>
      <c r="B3877" s="56"/>
      <c r="C3877" s="67"/>
      <c r="D3877" s="68"/>
      <c r="E3877" s="69"/>
      <c r="F3877" s="70"/>
      <c r="G3877" s="71"/>
      <c r="H3877" s="66">
        <v>3000385</v>
      </c>
      <c r="I3877" s="67" t="s">
        <v>383</v>
      </c>
      <c r="J3877" s="72">
        <v>92.450879999999998</v>
      </c>
      <c r="K3877" s="73">
        <v>103.145144</v>
      </c>
      <c r="L3877" s="73">
        <f t="shared" si="240"/>
        <v>52.447914569435355</v>
      </c>
      <c r="M3877" s="73">
        <v>34.587716329435352</v>
      </c>
      <c r="N3877" s="73">
        <v>8.7085044599999986</v>
      </c>
      <c r="O3877" s="73">
        <v>9.1516937799999987</v>
      </c>
      <c r="P3877" s="74">
        <f t="shared" si="241"/>
        <v>0.33533053508980853</v>
      </c>
      <c r="Q3877" s="74">
        <f t="shared" si="242"/>
        <v>0.41976014682218438</v>
      </c>
      <c r="R3877" s="75">
        <f t="shared" si="243"/>
        <v>0.50848651265090439</v>
      </c>
      <c r="S3877" s="7"/>
    </row>
    <row r="3878" spans="1:19" ht="25.5" x14ac:dyDescent="0.25">
      <c r="A3878" s="66"/>
      <c r="B3878" s="56"/>
      <c r="C3878" s="67"/>
      <c r="D3878" s="68"/>
      <c r="E3878" s="69"/>
      <c r="F3878" s="70"/>
      <c r="G3878" s="71"/>
      <c r="H3878" s="66">
        <v>3000386</v>
      </c>
      <c r="I3878" s="67" t="s">
        <v>384</v>
      </c>
      <c r="J3878" s="72">
        <v>3.8476459999999992</v>
      </c>
      <c r="K3878" s="73">
        <v>3.9819979999999995</v>
      </c>
      <c r="L3878" s="73">
        <f t="shared" si="240"/>
        <v>0.99358737493659399</v>
      </c>
      <c r="M3878" s="73">
        <v>0.61669490493659396</v>
      </c>
      <c r="N3878" s="73">
        <v>0.18094805000000003</v>
      </c>
      <c r="O3878" s="73">
        <v>0.19594442000000001</v>
      </c>
      <c r="P3878" s="74">
        <f t="shared" si="241"/>
        <v>0.15487072191814111</v>
      </c>
      <c r="Q3878" s="74">
        <f t="shared" si="242"/>
        <v>0.20031224398821748</v>
      </c>
      <c r="R3878" s="75">
        <f t="shared" si="243"/>
        <v>0.24951980762838005</v>
      </c>
      <c r="S3878" s="7"/>
    </row>
    <row r="3879" spans="1:19" ht="51" x14ac:dyDescent="0.25">
      <c r="A3879" s="66"/>
      <c r="B3879" s="56"/>
      <c r="C3879" s="67"/>
      <c r="D3879" s="68"/>
      <c r="E3879" s="69"/>
      <c r="F3879" s="70"/>
      <c r="G3879" s="71"/>
      <c r="H3879" s="66">
        <v>3000387</v>
      </c>
      <c r="I3879" s="67" t="s">
        <v>385</v>
      </c>
      <c r="J3879" s="72">
        <v>0.16778500000000005</v>
      </c>
      <c r="K3879" s="73">
        <v>0.16778500000000005</v>
      </c>
      <c r="L3879" s="73">
        <f t="shared" si="240"/>
        <v>6.1482009500164685E-2</v>
      </c>
      <c r="M3879" s="73">
        <v>5.1897419500164688E-2</v>
      </c>
      <c r="N3879" s="73">
        <v>6.0345900000000003E-3</v>
      </c>
      <c r="O3879" s="73">
        <v>3.5500000000000002E-3</v>
      </c>
      <c r="P3879" s="74">
        <f t="shared" si="241"/>
        <v>0.30930905325365599</v>
      </c>
      <c r="Q3879" s="74">
        <f t="shared" si="242"/>
        <v>0.34527526000634545</v>
      </c>
      <c r="R3879" s="75">
        <f t="shared" si="243"/>
        <v>0.36643328962758692</v>
      </c>
      <c r="S3879" s="7"/>
    </row>
    <row r="3880" spans="1:19" x14ac:dyDescent="0.25">
      <c r="A3880" s="66"/>
      <c r="B3880" s="56"/>
      <c r="C3880" s="67"/>
      <c r="D3880" s="68"/>
      <c r="E3880" s="69"/>
      <c r="F3880" s="70"/>
      <c r="G3880" s="71"/>
      <c r="H3880" s="66">
        <v>9000009</v>
      </c>
      <c r="I3880" s="67" t="s">
        <v>294</v>
      </c>
      <c r="J3880" s="72">
        <v>0.94687399999999999</v>
      </c>
      <c r="K3880" s="73">
        <v>1.8185769999999999</v>
      </c>
      <c r="L3880" s="73">
        <f t="shared" si="240"/>
        <v>0.41092984708925706</v>
      </c>
      <c r="M3880" s="73">
        <v>0.35102734708925709</v>
      </c>
      <c r="N3880" s="73">
        <v>3.4537529999999997E-2</v>
      </c>
      <c r="O3880" s="73">
        <v>2.5364970000000001E-2</v>
      </c>
      <c r="P3880" s="74">
        <f t="shared" si="241"/>
        <v>0.19302308733105999</v>
      </c>
      <c r="Q3880" s="74">
        <f t="shared" si="242"/>
        <v>0.2120146010255585</v>
      </c>
      <c r="R3880" s="75">
        <f t="shared" si="243"/>
        <v>0.22596230299253597</v>
      </c>
      <c r="S3880" s="7"/>
    </row>
    <row r="3881" spans="1:19" ht="51" x14ac:dyDescent="0.25">
      <c r="A3881" s="44"/>
      <c r="B3881" s="45"/>
      <c r="C3881" s="46"/>
      <c r="D3881" s="47"/>
      <c r="E3881" s="48"/>
      <c r="F3881" s="49">
        <v>91</v>
      </c>
      <c r="G3881" s="50" t="s">
        <v>82</v>
      </c>
      <c r="H3881" s="90"/>
      <c r="I3881" s="46"/>
      <c r="J3881" s="51">
        <v>11.873145000000001</v>
      </c>
      <c r="K3881" s="52">
        <v>10.435978</v>
      </c>
      <c r="L3881" s="53">
        <f t="shared" si="240"/>
        <v>2.7123250065284421</v>
      </c>
      <c r="M3881" s="53">
        <v>1.3540840465284418</v>
      </c>
      <c r="N3881" s="53">
        <v>0.91597881000000014</v>
      </c>
      <c r="O3881" s="53">
        <v>0.44226215000000002</v>
      </c>
      <c r="P3881" s="54">
        <f t="shared" si="241"/>
        <v>0.12975152367400944</v>
      </c>
      <c r="Q3881" s="54">
        <f t="shared" si="242"/>
        <v>0.21752277137115872</v>
      </c>
      <c r="R3881" s="55">
        <f t="shared" si="243"/>
        <v>0.25990137259090063</v>
      </c>
      <c r="S3881" s="7"/>
    </row>
    <row r="3882" spans="1:19" ht="38.25" x14ac:dyDescent="0.25">
      <c r="A3882" s="66"/>
      <c r="B3882" s="56"/>
      <c r="C3882" s="67"/>
      <c r="D3882" s="68"/>
      <c r="E3882" s="69"/>
      <c r="F3882" s="70"/>
      <c r="G3882" s="71"/>
      <c r="H3882" s="66">
        <v>3000515</v>
      </c>
      <c r="I3882" s="67" t="s">
        <v>389</v>
      </c>
      <c r="J3882" s="72">
        <v>0.40914400000000006</v>
      </c>
      <c r="K3882" s="73">
        <v>0.46914400000000006</v>
      </c>
      <c r="L3882" s="73">
        <f t="shared" si="240"/>
        <v>0.11306174957687512</v>
      </c>
      <c r="M3882" s="73">
        <v>6.837336957687512E-2</v>
      </c>
      <c r="N3882" s="73">
        <v>1.7087479999999999E-2</v>
      </c>
      <c r="O3882" s="73">
        <v>2.7600900000000005E-2</v>
      </c>
      <c r="P3882" s="74">
        <f t="shared" si="241"/>
        <v>0.14574068852393959</v>
      </c>
      <c r="Q3882" s="74">
        <f t="shared" si="242"/>
        <v>0.18216336471717662</v>
      </c>
      <c r="R3882" s="75">
        <f t="shared" si="243"/>
        <v>0.24099583406560696</v>
      </c>
      <c r="S3882" s="7"/>
    </row>
    <row r="3883" spans="1:19" x14ac:dyDescent="0.25">
      <c r="A3883" s="66"/>
      <c r="B3883" s="56"/>
      <c r="C3883" s="67"/>
      <c r="D3883" s="68"/>
      <c r="E3883" s="69"/>
      <c r="F3883" s="70"/>
      <c r="G3883" s="71"/>
      <c r="H3883" s="66">
        <v>9000009</v>
      </c>
      <c r="I3883" s="67" t="s">
        <v>294</v>
      </c>
      <c r="J3883" s="72">
        <v>11.464001000000001</v>
      </c>
      <c r="K3883" s="73">
        <v>9.9668340000000004</v>
      </c>
      <c r="L3883" s="73">
        <f t="shared" si="240"/>
        <v>2.5992632569515668</v>
      </c>
      <c r="M3883" s="73">
        <v>1.2857106769515667</v>
      </c>
      <c r="N3883" s="73">
        <v>0.8988913300000001</v>
      </c>
      <c r="O3883" s="73">
        <v>0.41466125000000004</v>
      </c>
      <c r="P3883" s="74">
        <f t="shared" si="241"/>
        <v>0.12899890546502196</v>
      </c>
      <c r="Q3883" s="74">
        <f t="shared" si="242"/>
        <v>0.2191871568194641</v>
      </c>
      <c r="R3883" s="75">
        <f t="shared" si="243"/>
        <v>0.26079126600799879</v>
      </c>
      <c r="S3883" s="7"/>
    </row>
    <row r="3884" spans="1:19" ht="25.5" x14ac:dyDescent="0.25">
      <c r="A3884" s="44"/>
      <c r="B3884" s="45"/>
      <c r="C3884" s="46"/>
      <c r="D3884" s="47"/>
      <c r="E3884" s="48"/>
      <c r="F3884" s="49">
        <v>94</v>
      </c>
      <c r="G3884" s="50" t="s">
        <v>207</v>
      </c>
      <c r="H3884" s="90"/>
      <c r="I3884" s="46"/>
      <c r="J3884" s="51">
        <v>1.3</v>
      </c>
      <c r="K3884" s="52">
        <v>1.63</v>
      </c>
      <c r="L3884" s="53">
        <f t="shared" si="240"/>
        <v>0.39303187546690227</v>
      </c>
      <c r="M3884" s="53">
        <v>0.28864910546690226</v>
      </c>
      <c r="N3884" s="53">
        <v>4.3316999999999994E-2</v>
      </c>
      <c r="O3884" s="53">
        <v>6.1065770000000005E-2</v>
      </c>
      <c r="P3884" s="54">
        <f t="shared" si="241"/>
        <v>0.17708534077724067</v>
      </c>
      <c r="Q3884" s="54">
        <f t="shared" si="242"/>
        <v>0.20366018740300754</v>
      </c>
      <c r="R3884" s="55">
        <f t="shared" si="243"/>
        <v>0.24112384997969466</v>
      </c>
      <c r="S3884" s="7"/>
    </row>
    <row r="3885" spans="1:19" x14ac:dyDescent="0.25">
      <c r="A3885" s="66"/>
      <c r="B3885" s="56"/>
      <c r="C3885" s="67"/>
      <c r="D3885" s="68"/>
      <c r="E3885" s="69"/>
      <c r="F3885" s="70"/>
      <c r="G3885" s="71"/>
      <c r="H3885" s="66">
        <v>9000009</v>
      </c>
      <c r="I3885" s="67" t="s">
        <v>294</v>
      </c>
      <c r="J3885" s="72">
        <v>1.3</v>
      </c>
      <c r="K3885" s="73">
        <v>1.63</v>
      </c>
      <c r="L3885" s="73">
        <f t="shared" si="240"/>
        <v>0.39303187546690227</v>
      </c>
      <c r="M3885" s="73">
        <v>0.28864910546690226</v>
      </c>
      <c r="N3885" s="73">
        <v>4.3316999999999994E-2</v>
      </c>
      <c r="O3885" s="73">
        <v>6.1065770000000005E-2</v>
      </c>
      <c r="P3885" s="74">
        <f t="shared" si="241"/>
        <v>0.17708534077724067</v>
      </c>
      <c r="Q3885" s="74">
        <f t="shared" si="242"/>
        <v>0.20366018740300754</v>
      </c>
      <c r="R3885" s="75">
        <f t="shared" si="243"/>
        <v>0.24112384997969466</v>
      </c>
      <c r="S3885" s="7"/>
    </row>
    <row r="3886" spans="1:19" ht="38.25" x14ac:dyDescent="0.25">
      <c r="A3886" s="44"/>
      <c r="B3886" s="45"/>
      <c r="C3886" s="46"/>
      <c r="D3886" s="47"/>
      <c r="E3886" s="48"/>
      <c r="F3886" s="49">
        <v>101</v>
      </c>
      <c r="G3886" s="50" t="s">
        <v>88</v>
      </c>
      <c r="H3886" s="90"/>
      <c r="I3886" s="46"/>
      <c r="J3886" s="51">
        <v>0.08</v>
      </c>
      <c r="K3886" s="52">
        <v>1.9652719999999999</v>
      </c>
      <c r="L3886" s="53">
        <f t="shared" si="240"/>
        <v>0.18428768000000001</v>
      </c>
      <c r="M3886" s="53">
        <v>0</v>
      </c>
      <c r="N3886" s="53">
        <v>7.4664800000000003E-2</v>
      </c>
      <c r="O3886" s="53">
        <v>0.10962288000000001</v>
      </c>
      <c r="P3886" s="54">
        <f t="shared" si="241"/>
        <v>0</v>
      </c>
      <c r="Q3886" s="54">
        <f t="shared" si="242"/>
        <v>3.7992094732942822E-2</v>
      </c>
      <c r="R3886" s="55">
        <f t="shared" si="243"/>
        <v>9.377209872221251E-2</v>
      </c>
      <c r="S3886" s="7"/>
    </row>
    <row r="3887" spans="1:19" x14ac:dyDescent="0.25">
      <c r="A3887" s="66"/>
      <c r="B3887" s="56"/>
      <c r="C3887" s="67"/>
      <c r="D3887" s="68"/>
      <c r="E3887" s="69"/>
      <c r="F3887" s="70"/>
      <c r="G3887" s="71"/>
      <c r="H3887" s="66">
        <v>9000009</v>
      </c>
      <c r="I3887" s="67" t="s">
        <v>294</v>
      </c>
      <c r="J3887" s="72">
        <v>0.08</v>
      </c>
      <c r="K3887" s="73">
        <v>1.9652719999999999</v>
      </c>
      <c r="L3887" s="73">
        <f t="shared" si="240"/>
        <v>0.18428768000000001</v>
      </c>
      <c r="M3887" s="73">
        <v>0</v>
      </c>
      <c r="N3887" s="73">
        <v>7.4664800000000003E-2</v>
      </c>
      <c r="O3887" s="73">
        <v>0.10962288000000001</v>
      </c>
      <c r="P3887" s="74">
        <f t="shared" si="241"/>
        <v>0</v>
      </c>
      <c r="Q3887" s="74">
        <f t="shared" si="242"/>
        <v>3.7992094732942822E-2</v>
      </c>
      <c r="R3887" s="75">
        <f t="shared" si="243"/>
        <v>9.377209872221251E-2</v>
      </c>
      <c r="S3887" s="7"/>
    </row>
    <row r="3888" spans="1:19" ht="25.5" x14ac:dyDescent="0.25">
      <c r="A3888" s="44"/>
      <c r="B3888" s="45"/>
      <c r="C3888" s="46"/>
      <c r="D3888" s="47"/>
      <c r="E3888" s="48"/>
      <c r="F3888" s="49">
        <v>104</v>
      </c>
      <c r="G3888" s="50" t="s">
        <v>142</v>
      </c>
      <c r="H3888" s="90"/>
      <c r="I3888" s="46"/>
      <c r="J3888" s="51">
        <v>1.292422</v>
      </c>
      <c r="K3888" s="52">
        <v>1.292422</v>
      </c>
      <c r="L3888" s="53">
        <f t="shared" si="240"/>
        <v>0.46729992980174329</v>
      </c>
      <c r="M3888" s="53">
        <v>0.24016724980174331</v>
      </c>
      <c r="N3888" s="53">
        <v>7.8981780000000001E-2</v>
      </c>
      <c r="O3888" s="53">
        <v>0.1481509</v>
      </c>
      <c r="P3888" s="54">
        <f t="shared" si="241"/>
        <v>0.18582726833939944</v>
      </c>
      <c r="Q3888" s="54">
        <f t="shared" si="242"/>
        <v>0.24693871645773852</v>
      </c>
      <c r="R3888" s="55">
        <f t="shared" si="243"/>
        <v>0.36156915450351612</v>
      </c>
      <c r="S3888" s="7"/>
    </row>
    <row r="3889" spans="1:19" x14ac:dyDescent="0.25">
      <c r="A3889" s="66"/>
      <c r="B3889" s="56"/>
      <c r="C3889" s="67"/>
      <c r="D3889" s="68"/>
      <c r="E3889" s="69"/>
      <c r="F3889" s="70"/>
      <c r="G3889" s="71"/>
      <c r="H3889" s="66">
        <v>3000001</v>
      </c>
      <c r="I3889" s="67" t="s">
        <v>283</v>
      </c>
      <c r="J3889" s="72">
        <v>3.6849E-2</v>
      </c>
      <c r="K3889" s="73">
        <v>3.6849E-2</v>
      </c>
      <c r="L3889" s="73">
        <f t="shared" si="240"/>
        <v>1.5353998863566202E-2</v>
      </c>
      <c r="M3889" s="73">
        <v>1.2525998863566201E-2</v>
      </c>
      <c r="N3889" s="73">
        <v>1.4139999999999999E-3</v>
      </c>
      <c r="O3889" s="73">
        <v>1.4139999999999999E-3</v>
      </c>
      <c r="P3889" s="74">
        <f t="shared" si="241"/>
        <v>0.33992778266889745</v>
      </c>
      <c r="Q3889" s="74">
        <f t="shared" si="242"/>
        <v>0.37830060146995037</v>
      </c>
      <c r="R3889" s="75">
        <f t="shared" si="243"/>
        <v>0.41667342027100335</v>
      </c>
      <c r="S3889" s="7"/>
    </row>
    <row r="3890" spans="1:19" ht="38.25" x14ac:dyDescent="0.25">
      <c r="A3890" s="66"/>
      <c r="B3890" s="56"/>
      <c r="C3890" s="67"/>
      <c r="D3890" s="68"/>
      <c r="E3890" s="69"/>
      <c r="F3890" s="70"/>
      <c r="G3890" s="71"/>
      <c r="H3890" s="66">
        <v>3000283</v>
      </c>
      <c r="I3890" s="67" t="s">
        <v>428</v>
      </c>
      <c r="J3890" s="72">
        <v>0.45874999999999999</v>
      </c>
      <c r="K3890" s="73">
        <v>0.45875000000000005</v>
      </c>
      <c r="L3890" s="73">
        <f t="shared" si="240"/>
        <v>0.19216535281291336</v>
      </c>
      <c r="M3890" s="73">
        <v>0.10009422281291336</v>
      </c>
      <c r="N3890" s="73">
        <v>3.078935E-2</v>
      </c>
      <c r="O3890" s="73">
        <v>6.1281780000000008E-2</v>
      </c>
      <c r="P3890" s="74">
        <f t="shared" si="241"/>
        <v>0.21818904155403454</v>
      </c>
      <c r="Q3890" s="74">
        <f t="shared" si="242"/>
        <v>0.28530479087283561</v>
      </c>
      <c r="R3890" s="75">
        <f t="shared" si="243"/>
        <v>0.41888905245321711</v>
      </c>
      <c r="S3890" s="7"/>
    </row>
    <row r="3891" spans="1:19" ht="25.5" x14ac:dyDescent="0.25">
      <c r="A3891" s="66"/>
      <c r="B3891" s="56"/>
      <c r="C3891" s="67"/>
      <c r="D3891" s="68"/>
      <c r="E3891" s="69"/>
      <c r="F3891" s="70"/>
      <c r="G3891" s="71"/>
      <c r="H3891" s="66">
        <v>3000285</v>
      </c>
      <c r="I3891" s="67" t="s">
        <v>447</v>
      </c>
      <c r="J3891" s="72">
        <v>8.9999999999999993E-3</v>
      </c>
      <c r="K3891" s="73">
        <v>9.0000000000000011E-3</v>
      </c>
      <c r="L3891" s="73">
        <f t="shared" si="240"/>
        <v>8.92E-4</v>
      </c>
      <c r="M3891" s="73">
        <v>0</v>
      </c>
      <c r="N3891" s="73">
        <v>0</v>
      </c>
      <c r="O3891" s="73">
        <v>8.92E-4</v>
      </c>
      <c r="P3891" s="74">
        <f t="shared" si="241"/>
        <v>0</v>
      </c>
      <c r="Q3891" s="74">
        <f t="shared" si="242"/>
        <v>0</v>
      </c>
      <c r="R3891" s="75">
        <f t="shared" si="243"/>
        <v>9.9111111111111094E-2</v>
      </c>
      <c r="S3891" s="7"/>
    </row>
    <row r="3892" spans="1:19" ht="51" x14ac:dyDescent="0.25">
      <c r="A3892" s="66"/>
      <c r="B3892" s="56"/>
      <c r="C3892" s="67"/>
      <c r="D3892" s="68"/>
      <c r="E3892" s="69"/>
      <c r="F3892" s="70"/>
      <c r="G3892" s="71"/>
      <c r="H3892" s="66">
        <v>3000289</v>
      </c>
      <c r="I3892" s="67" t="s">
        <v>449</v>
      </c>
      <c r="J3892" s="72">
        <v>8.9999999999999993E-3</v>
      </c>
      <c r="K3892" s="73">
        <v>8.9999999999999993E-3</v>
      </c>
      <c r="L3892" s="73">
        <f t="shared" si="240"/>
        <v>1.4920000000000001E-3</v>
      </c>
      <c r="M3892" s="73">
        <v>0</v>
      </c>
      <c r="N3892" s="73">
        <v>0</v>
      </c>
      <c r="O3892" s="73">
        <v>1.4920000000000001E-3</v>
      </c>
      <c r="P3892" s="74">
        <f t="shared" si="241"/>
        <v>0</v>
      </c>
      <c r="Q3892" s="74">
        <f t="shared" si="242"/>
        <v>0</v>
      </c>
      <c r="R3892" s="75">
        <f t="shared" si="243"/>
        <v>0.1657777777777778</v>
      </c>
      <c r="S3892" s="7"/>
    </row>
    <row r="3893" spans="1:19" ht="25.5" x14ac:dyDescent="0.25">
      <c r="A3893" s="66"/>
      <c r="B3893" s="56"/>
      <c r="C3893" s="67"/>
      <c r="D3893" s="68"/>
      <c r="E3893" s="69"/>
      <c r="F3893" s="70"/>
      <c r="G3893" s="71"/>
      <c r="H3893" s="66">
        <v>3000686</v>
      </c>
      <c r="I3893" s="67" t="s">
        <v>450</v>
      </c>
      <c r="J3893" s="72">
        <v>0.45551000000000003</v>
      </c>
      <c r="K3893" s="73">
        <v>0.45551000000000003</v>
      </c>
      <c r="L3893" s="73">
        <f t="shared" si="240"/>
        <v>0.11144732977408052</v>
      </c>
      <c r="M3893" s="73">
        <v>4.5943299774080515E-2</v>
      </c>
      <c r="N3893" s="73">
        <v>2.411903E-2</v>
      </c>
      <c r="O3893" s="73">
        <v>4.1385000000000005E-2</v>
      </c>
      <c r="P3893" s="74">
        <f t="shared" si="241"/>
        <v>0.10086123196873946</v>
      </c>
      <c r="Q3893" s="74">
        <f t="shared" si="242"/>
        <v>0.15381073911457599</v>
      </c>
      <c r="R3893" s="75">
        <f t="shared" si="243"/>
        <v>0.2446649464865327</v>
      </c>
      <c r="S3893" s="7"/>
    </row>
    <row r="3894" spans="1:19" x14ac:dyDescent="0.25">
      <c r="A3894" s="66"/>
      <c r="B3894" s="56"/>
      <c r="C3894" s="67"/>
      <c r="D3894" s="68"/>
      <c r="E3894" s="69"/>
      <c r="F3894" s="70"/>
      <c r="G3894" s="71"/>
      <c r="H3894" s="66">
        <v>9000000</v>
      </c>
      <c r="I3894" s="67" t="s">
        <v>293</v>
      </c>
      <c r="J3894" s="72">
        <v>0.32331299999999996</v>
      </c>
      <c r="K3894" s="73">
        <v>0.32331299999999996</v>
      </c>
      <c r="L3894" s="73">
        <f t="shared" si="240"/>
        <v>0.14594924835118323</v>
      </c>
      <c r="M3894" s="73">
        <v>8.1603728351183236E-2</v>
      </c>
      <c r="N3894" s="73">
        <v>2.2659400000000003E-2</v>
      </c>
      <c r="O3894" s="73">
        <v>4.168612E-2</v>
      </c>
      <c r="P3894" s="74">
        <f t="shared" si="241"/>
        <v>0.25239853748900676</v>
      </c>
      <c r="Q3894" s="74">
        <f t="shared" si="242"/>
        <v>0.3224835634545572</v>
      </c>
      <c r="R3894" s="75">
        <f t="shared" si="243"/>
        <v>0.45141781602095565</v>
      </c>
      <c r="S3894" s="7"/>
    </row>
    <row r="3895" spans="1:19" ht="38.25" x14ac:dyDescent="0.25">
      <c r="A3895" s="44"/>
      <c r="B3895" s="45"/>
      <c r="C3895" s="46"/>
      <c r="D3895" s="47"/>
      <c r="E3895" s="48"/>
      <c r="F3895" s="49">
        <v>106</v>
      </c>
      <c r="G3895" s="50" t="s">
        <v>83</v>
      </c>
      <c r="H3895" s="90"/>
      <c r="I3895" s="46"/>
      <c r="J3895" s="51">
        <v>1.085405</v>
      </c>
      <c r="K3895" s="52">
        <v>1.0982429999999999</v>
      </c>
      <c r="L3895" s="53">
        <f t="shared" si="240"/>
        <v>0.50758632027406569</v>
      </c>
      <c r="M3895" s="53">
        <v>0.34935259027406573</v>
      </c>
      <c r="N3895" s="53">
        <v>7.8075980000000003E-2</v>
      </c>
      <c r="O3895" s="53">
        <v>8.015775E-2</v>
      </c>
      <c r="P3895" s="54">
        <f t="shared" si="241"/>
        <v>0.31810135850997073</v>
      </c>
      <c r="Q3895" s="54">
        <f t="shared" si="242"/>
        <v>0.38919307500622885</v>
      </c>
      <c r="R3895" s="55">
        <f t="shared" si="243"/>
        <v>0.46218033738805142</v>
      </c>
      <c r="S3895" s="7"/>
    </row>
    <row r="3896" spans="1:19" ht="51" x14ac:dyDescent="0.25">
      <c r="A3896" s="66"/>
      <c r="B3896" s="56"/>
      <c r="C3896" s="67"/>
      <c r="D3896" s="68"/>
      <c r="E3896" s="69"/>
      <c r="F3896" s="70"/>
      <c r="G3896" s="71"/>
      <c r="H3896" s="66">
        <v>3000574</v>
      </c>
      <c r="I3896" s="67" t="s">
        <v>391</v>
      </c>
      <c r="J3896" s="72">
        <v>1.085405</v>
      </c>
      <c r="K3896" s="73">
        <v>1.0982429999999999</v>
      </c>
      <c r="L3896" s="73">
        <f t="shared" si="240"/>
        <v>0.50758632027406569</v>
      </c>
      <c r="M3896" s="73">
        <v>0.34935259027406573</v>
      </c>
      <c r="N3896" s="73">
        <v>7.8075980000000003E-2</v>
      </c>
      <c r="O3896" s="73">
        <v>8.015775E-2</v>
      </c>
      <c r="P3896" s="74">
        <f t="shared" si="241"/>
        <v>0.31810135850997073</v>
      </c>
      <c r="Q3896" s="74">
        <f t="shared" si="242"/>
        <v>0.38919307500622885</v>
      </c>
      <c r="R3896" s="75">
        <f t="shared" si="243"/>
        <v>0.46218033738805142</v>
      </c>
      <c r="S3896" s="7"/>
    </row>
    <row r="3897" spans="1:19" ht="38.25" x14ac:dyDescent="0.25">
      <c r="A3897" s="44"/>
      <c r="B3897" s="45"/>
      <c r="C3897" s="46"/>
      <c r="D3897" s="47"/>
      <c r="E3897" s="48"/>
      <c r="F3897" s="49">
        <v>107</v>
      </c>
      <c r="G3897" s="50" t="s">
        <v>84</v>
      </c>
      <c r="H3897" s="90"/>
      <c r="I3897" s="46"/>
      <c r="J3897" s="51">
        <v>1.0307979999999999</v>
      </c>
      <c r="K3897" s="52">
        <v>1.0307979999999999</v>
      </c>
      <c r="L3897" s="53">
        <f t="shared" si="240"/>
        <v>0.46140539619308119</v>
      </c>
      <c r="M3897" s="53">
        <v>0.26787699619308114</v>
      </c>
      <c r="N3897" s="53">
        <v>0.11041665999999999</v>
      </c>
      <c r="O3897" s="53">
        <v>8.3111740000000017E-2</v>
      </c>
      <c r="P3897" s="54">
        <f t="shared" si="241"/>
        <v>0.25987341476514425</v>
      </c>
      <c r="Q3897" s="54">
        <f t="shared" si="242"/>
        <v>0.36699106536206044</v>
      </c>
      <c r="R3897" s="55">
        <f t="shared" si="243"/>
        <v>0.44761960752065993</v>
      </c>
      <c r="S3897" s="7"/>
    </row>
    <row r="3898" spans="1:19" ht="38.25" x14ac:dyDescent="0.25">
      <c r="A3898" s="66"/>
      <c r="B3898" s="56"/>
      <c r="C3898" s="67"/>
      <c r="D3898" s="68"/>
      <c r="E3898" s="69"/>
      <c r="F3898" s="70"/>
      <c r="G3898" s="71"/>
      <c r="H3898" s="66">
        <v>3000546</v>
      </c>
      <c r="I3898" s="67" t="s">
        <v>396</v>
      </c>
      <c r="J3898" s="72">
        <v>1.0307979999999999</v>
      </c>
      <c r="K3898" s="73">
        <v>1.0307979999999999</v>
      </c>
      <c r="L3898" s="73">
        <f t="shared" si="240"/>
        <v>0.46140539619308119</v>
      </c>
      <c r="M3898" s="73">
        <v>0.26787699619308114</v>
      </c>
      <c r="N3898" s="73">
        <v>0.11041665999999999</v>
      </c>
      <c r="O3898" s="73">
        <v>8.3111740000000017E-2</v>
      </c>
      <c r="P3898" s="74">
        <f t="shared" si="241"/>
        <v>0.25987341476514425</v>
      </c>
      <c r="Q3898" s="74">
        <f t="shared" si="242"/>
        <v>0.36699106536206044</v>
      </c>
      <c r="R3898" s="75">
        <f t="shared" si="243"/>
        <v>0.44761960752065993</v>
      </c>
      <c r="S3898" s="7"/>
    </row>
    <row r="3899" spans="1:19" ht="25.5" x14ac:dyDescent="0.25">
      <c r="A3899" s="44"/>
      <c r="B3899" s="45"/>
      <c r="C3899" s="46"/>
      <c r="D3899" s="47"/>
      <c r="E3899" s="48"/>
      <c r="F3899" s="49">
        <v>121</v>
      </c>
      <c r="G3899" s="50" t="s">
        <v>159</v>
      </c>
      <c r="H3899" s="90"/>
      <c r="I3899" s="46"/>
      <c r="J3899" s="51">
        <v>2.7441E-2</v>
      </c>
      <c r="K3899" s="52">
        <v>2.7441E-2</v>
      </c>
      <c r="L3899" s="53">
        <f t="shared" si="240"/>
        <v>2.422100037997961E-2</v>
      </c>
      <c r="M3899" s="53">
        <v>8.0000003799796104E-3</v>
      </c>
      <c r="N3899" s="53">
        <v>9.1589999999999987E-3</v>
      </c>
      <c r="O3899" s="53">
        <v>7.0620000000000006E-3</v>
      </c>
      <c r="P3899" s="54">
        <f t="shared" si="241"/>
        <v>0.29153457891401957</v>
      </c>
      <c r="Q3899" s="54">
        <f t="shared" si="242"/>
        <v>0.62530521409495321</v>
      </c>
      <c r="R3899" s="55">
        <f t="shared" si="243"/>
        <v>0.88265735140773327</v>
      </c>
      <c r="S3899" s="7"/>
    </row>
    <row r="3900" spans="1:19" ht="38.25" x14ac:dyDescent="0.25">
      <c r="A3900" s="66"/>
      <c r="B3900" s="56"/>
      <c r="C3900" s="67"/>
      <c r="D3900" s="68"/>
      <c r="E3900" s="69"/>
      <c r="F3900" s="70"/>
      <c r="G3900" s="71"/>
      <c r="H3900" s="66">
        <v>3000633</v>
      </c>
      <c r="I3900" s="67" t="s">
        <v>464</v>
      </c>
      <c r="J3900" s="72">
        <v>2.7441E-2</v>
      </c>
      <c r="K3900" s="73">
        <v>2.7441E-2</v>
      </c>
      <c r="L3900" s="73">
        <f t="shared" si="240"/>
        <v>2.422100037997961E-2</v>
      </c>
      <c r="M3900" s="73">
        <v>8.0000003799796104E-3</v>
      </c>
      <c r="N3900" s="73">
        <v>9.1589999999999987E-3</v>
      </c>
      <c r="O3900" s="73">
        <v>7.0620000000000006E-3</v>
      </c>
      <c r="P3900" s="74">
        <f t="shared" si="241"/>
        <v>0.29153457891401957</v>
      </c>
      <c r="Q3900" s="74">
        <f t="shared" si="242"/>
        <v>0.62530521409495321</v>
      </c>
      <c r="R3900" s="75">
        <f t="shared" si="243"/>
        <v>0.88265735140773327</v>
      </c>
      <c r="S3900" s="7"/>
    </row>
    <row r="3901" spans="1:19" ht="38.25" x14ac:dyDescent="0.25">
      <c r="A3901" s="44"/>
      <c r="B3901" s="45"/>
      <c r="C3901" s="46"/>
      <c r="D3901" s="47"/>
      <c r="E3901" s="48"/>
      <c r="F3901" s="49">
        <v>129</v>
      </c>
      <c r="G3901" s="50" t="s">
        <v>143</v>
      </c>
      <c r="H3901" s="90"/>
      <c r="I3901" s="46"/>
      <c r="J3901" s="51">
        <v>0.21735699999999997</v>
      </c>
      <c r="K3901" s="52">
        <v>0.463833</v>
      </c>
      <c r="L3901" s="53">
        <f t="shared" si="240"/>
        <v>0.10777073769718394</v>
      </c>
      <c r="M3901" s="53">
        <v>8.2947327697183937E-2</v>
      </c>
      <c r="N3901" s="53">
        <v>2.032728E-2</v>
      </c>
      <c r="O3901" s="53">
        <v>4.4961300000000001E-3</v>
      </c>
      <c r="P3901" s="54">
        <f t="shared" si="241"/>
        <v>0.17883015589055531</v>
      </c>
      <c r="Q3901" s="54">
        <f t="shared" si="242"/>
        <v>0.22265472205984468</v>
      </c>
      <c r="R3901" s="55">
        <f t="shared" si="243"/>
        <v>0.23234814620172334</v>
      </c>
      <c r="S3901" s="7"/>
    </row>
    <row r="3902" spans="1:19" ht="38.25" x14ac:dyDescent="0.25">
      <c r="A3902" s="66"/>
      <c r="B3902" s="56"/>
      <c r="C3902" s="67"/>
      <c r="D3902" s="68"/>
      <c r="E3902" s="69"/>
      <c r="F3902" s="70"/>
      <c r="G3902" s="71"/>
      <c r="H3902" s="66">
        <v>3000688</v>
      </c>
      <c r="I3902" s="67" t="s">
        <v>429</v>
      </c>
      <c r="J3902" s="72">
        <v>0.21735699999999997</v>
      </c>
      <c r="K3902" s="73">
        <v>0.38760699999999998</v>
      </c>
      <c r="L3902" s="73">
        <f t="shared" si="240"/>
        <v>0.10777073769718394</v>
      </c>
      <c r="M3902" s="73">
        <v>8.2947327697183937E-2</v>
      </c>
      <c r="N3902" s="73">
        <v>2.032728E-2</v>
      </c>
      <c r="O3902" s="73">
        <v>4.4961300000000001E-3</v>
      </c>
      <c r="P3902" s="74">
        <f t="shared" si="241"/>
        <v>0.21399852865707777</v>
      </c>
      <c r="Q3902" s="74">
        <f t="shared" si="242"/>
        <v>0.26644154439208773</v>
      </c>
      <c r="R3902" s="75">
        <f t="shared" si="243"/>
        <v>0.27804125750356407</v>
      </c>
      <c r="S3902" s="7"/>
    </row>
    <row r="3903" spans="1:19" ht="25.5" x14ac:dyDescent="0.25">
      <c r="A3903" s="66"/>
      <c r="B3903" s="56"/>
      <c r="C3903" s="67"/>
      <c r="D3903" s="68"/>
      <c r="E3903" s="69"/>
      <c r="F3903" s="70"/>
      <c r="G3903" s="71"/>
      <c r="H3903" s="66">
        <v>3000689</v>
      </c>
      <c r="I3903" s="67" t="s">
        <v>430</v>
      </c>
      <c r="J3903" s="72">
        <v>0</v>
      </c>
      <c r="K3903" s="73">
        <v>7.6226000000000002E-2</v>
      </c>
      <c r="L3903" s="73">
        <f t="shared" si="240"/>
        <v>0</v>
      </c>
      <c r="M3903" s="73">
        <v>0</v>
      </c>
      <c r="N3903" s="73">
        <v>0</v>
      </c>
      <c r="O3903" s="73">
        <v>0</v>
      </c>
      <c r="P3903" s="74">
        <f t="shared" si="241"/>
        <v>0</v>
      </c>
      <c r="Q3903" s="74">
        <f t="shared" si="242"/>
        <v>0</v>
      </c>
      <c r="R3903" s="75">
        <f t="shared" si="243"/>
        <v>0</v>
      </c>
      <c r="S3903" s="7"/>
    </row>
    <row r="3904" spans="1:19" x14ac:dyDescent="0.25">
      <c r="A3904" s="44"/>
      <c r="B3904" s="45"/>
      <c r="C3904" s="46"/>
      <c r="D3904" s="47"/>
      <c r="E3904" s="48"/>
      <c r="F3904" s="49">
        <v>131</v>
      </c>
      <c r="G3904" s="50" t="s">
        <v>144</v>
      </c>
      <c r="H3904" s="90"/>
      <c r="I3904" s="46"/>
      <c r="J3904" s="51">
        <v>0.84727700000000006</v>
      </c>
      <c r="K3904" s="52">
        <v>1.2461770000000001</v>
      </c>
      <c r="L3904" s="53">
        <f t="shared" si="240"/>
        <v>0.30104311486421204</v>
      </c>
      <c r="M3904" s="53">
        <v>0.19514942486421205</v>
      </c>
      <c r="N3904" s="53">
        <v>5.1652959999999998E-2</v>
      </c>
      <c r="O3904" s="53">
        <v>5.4240729999999994E-2</v>
      </c>
      <c r="P3904" s="54">
        <f t="shared" si="241"/>
        <v>0.1565984806846957</v>
      </c>
      <c r="Q3904" s="54">
        <f t="shared" si="242"/>
        <v>0.19804761672235327</v>
      </c>
      <c r="R3904" s="55">
        <f t="shared" si="243"/>
        <v>0.24157331973243931</v>
      </c>
      <c r="S3904" s="7"/>
    </row>
    <row r="3905" spans="1:19" x14ac:dyDescent="0.25">
      <c r="A3905" s="66"/>
      <c r="B3905" s="56"/>
      <c r="C3905" s="67"/>
      <c r="D3905" s="68"/>
      <c r="E3905" s="69"/>
      <c r="F3905" s="70"/>
      <c r="G3905" s="71"/>
      <c r="H3905" s="66">
        <v>3000001</v>
      </c>
      <c r="I3905" s="67" t="s">
        <v>283</v>
      </c>
      <c r="J3905" s="72">
        <v>4.3999999999999997E-2</v>
      </c>
      <c r="K3905" s="73">
        <v>7.5919999999999987E-2</v>
      </c>
      <c r="L3905" s="73">
        <f t="shared" si="240"/>
        <v>1.87499E-3</v>
      </c>
      <c r="M3905" s="73">
        <v>0</v>
      </c>
      <c r="N3905" s="73">
        <v>0</v>
      </c>
      <c r="O3905" s="73">
        <v>1.87499E-3</v>
      </c>
      <c r="P3905" s="74">
        <f t="shared" si="241"/>
        <v>0</v>
      </c>
      <c r="Q3905" s="74">
        <f t="shared" si="242"/>
        <v>0</v>
      </c>
      <c r="R3905" s="75">
        <f t="shared" si="243"/>
        <v>2.4696917808219181E-2</v>
      </c>
      <c r="S3905" s="7"/>
    </row>
    <row r="3906" spans="1:19" ht="25.5" x14ac:dyDescent="0.25">
      <c r="A3906" s="66"/>
      <c r="B3906" s="56"/>
      <c r="C3906" s="67"/>
      <c r="D3906" s="68"/>
      <c r="E3906" s="69"/>
      <c r="F3906" s="70"/>
      <c r="G3906" s="71"/>
      <c r="H3906" s="66">
        <v>3000700</v>
      </c>
      <c r="I3906" s="67" t="s">
        <v>433</v>
      </c>
      <c r="J3906" s="72">
        <v>2.4732000000000001E-2</v>
      </c>
      <c r="K3906" s="73">
        <v>0.10975199999999999</v>
      </c>
      <c r="L3906" s="73">
        <f t="shared" si="240"/>
        <v>0</v>
      </c>
      <c r="M3906" s="73">
        <v>0</v>
      </c>
      <c r="N3906" s="73">
        <v>0</v>
      </c>
      <c r="O3906" s="73">
        <v>0</v>
      </c>
      <c r="P3906" s="74">
        <f t="shared" si="241"/>
        <v>0</v>
      </c>
      <c r="Q3906" s="74">
        <f t="shared" si="242"/>
        <v>0</v>
      </c>
      <c r="R3906" s="75">
        <f t="shared" si="243"/>
        <v>0</v>
      </c>
      <c r="S3906" s="7"/>
    </row>
    <row r="3907" spans="1:19" ht="51" x14ac:dyDescent="0.25">
      <c r="A3907" s="66"/>
      <c r="B3907" s="56"/>
      <c r="C3907" s="67"/>
      <c r="D3907" s="68"/>
      <c r="E3907" s="69"/>
      <c r="F3907" s="70"/>
      <c r="G3907" s="71"/>
      <c r="H3907" s="66">
        <v>3000701</v>
      </c>
      <c r="I3907" s="67" t="s">
        <v>434</v>
      </c>
      <c r="J3907" s="72">
        <v>3.5000000000000003E-2</v>
      </c>
      <c r="K3907" s="73">
        <v>0.12002000000000002</v>
      </c>
      <c r="L3907" s="73">
        <f t="shared" si="240"/>
        <v>0</v>
      </c>
      <c r="M3907" s="73">
        <v>0</v>
      </c>
      <c r="N3907" s="73">
        <v>0</v>
      </c>
      <c r="O3907" s="73">
        <v>0</v>
      </c>
      <c r="P3907" s="74">
        <f t="shared" si="241"/>
        <v>0</v>
      </c>
      <c r="Q3907" s="74">
        <f t="shared" si="242"/>
        <v>0</v>
      </c>
      <c r="R3907" s="75">
        <f t="shared" si="243"/>
        <v>0</v>
      </c>
      <c r="S3907" s="7"/>
    </row>
    <row r="3908" spans="1:19" ht="25.5" x14ac:dyDescent="0.25">
      <c r="A3908" s="66"/>
      <c r="B3908" s="56"/>
      <c r="C3908" s="67"/>
      <c r="D3908" s="68"/>
      <c r="E3908" s="69"/>
      <c r="F3908" s="70"/>
      <c r="G3908" s="71"/>
      <c r="H3908" s="66">
        <v>3000702</v>
      </c>
      <c r="I3908" s="67" t="s">
        <v>435</v>
      </c>
      <c r="J3908" s="72">
        <v>0.74354500000000001</v>
      </c>
      <c r="K3908" s="73">
        <v>0.94048500000000013</v>
      </c>
      <c r="L3908" s="73">
        <f t="shared" si="240"/>
        <v>0.29916812486421207</v>
      </c>
      <c r="M3908" s="73">
        <v>0.19514942486421205</v>
      </c>
      <c r="N3908" s="73">
        <v>5.1652959999999998E-2</v>
      </c>
      <c r="O3908" s="73">
        <v>5.2365739999999994E-2</v>
      </c>
      <c r="P3908" s="74">
        <f t="shared" si="241"/>
        <v>0.20749871062718919</v>
      </c>
      <c r="Q3908" s="74">
        <f t="shared" si="242"/>
        <v>0.26242033085505034</v>
      </c>
      <c r="R3908" s="75">
        <f t="shared" si="243"/>
        <v>0.31809983664195818</v>
      </c>
      <c r="S3908" s="7"/>
    </row>
    <row r="3909" spans="1:19" x14ac:dyDescent="0.25">
      <c r="A3909" s="44"/>
      <c r="B3909" s="45"/>
      <c r="C3909" s="46"/>
      <c r="D3909" s="47">
        <v>461</v>
      </c>
      <c r="E3909" s="48" t="s">
        <v>246</v>
      </c>
      <c r="F3909" s="49"/>
      <c r="G3909" s="50"/>
      <c r="H3909" s="90"/>
      <c r="I3909" s="46"/>
      <c r="J3909" s="51">
        <v>243.58717099999998</v>
      </c>
      <c r="K3909" s="52">
        <v>250.40002399999997</v>
      </c>
      <c r="L3909" s="53">
        <f t="shared" si="240"/>
        <v>98.840280167606352</v>
      </c>
      <c r="M3909" s="53">
        <v>59.541874457606355</v>
      </c>
      <c r="N3909" s="53">
        <v>17.774195940000006</v>
      </c>
      <c r="O3909" s="53">
        <v>21.524209770000002</v>
      </c>
      <c r="P3909" s="54">
        <f t="shared" si="241"/>
        <v>0.23778701577762773</v>
      </c>
      <c r="Q3909" s="54">
        <f t="shared" si="242"/>
        <v>0.30877021959712897</v>
      </c>
      <c r="R3909" s="55">
        <f t="shared" si="243"/>
        <v>0.39472951555150954</v>
      </c>
      <c r="S3909" s="7"/>
    </row>
    <row r="3910" spans="1:19" x14ac:dyDescent="0.25">
      <c r="A3910" s="44"/>
      <c r="B3910" s="45"/>
      <c r="C3910" s="46"/>
      <c r="D3910" s="47"/>
      <c r="E3910" s="48"/>
      <c r="F3910" s="49">
        <v>1</v>
      </c>
      <c r="G3910" s="50" t="s">
        <v>136</v>
      </c>
      <c r="H3910" s="90"/>
      <c r="I3910" s="46"/>
      <c r="J3910" s="51">
        <v>13.515906999999999</v>
      </c>
      <c r="K3910" s="52">
        <v>16.468665000000001</v>
      </c>
      <c r="L3910" s="53">
        <f t="shared" si="240"/>
        <v>9.3310537058341794</v>
      </c>
      <c r="M3910" s="53">
        <v>5.7962021558341803</v>
      </c>
      <c r="N3910" s="53">
        <v>2.0063533999999996</v>
      </c>
      <c r="O3910" s="53">
        <v>1.5284981499999999</v>
      </c>
      <c r="P3910" s="54">
        <f t="shared" si="241"/>
        <v>0.35195337058797299</v>
      </c>
      <c r="Q3910" s="54">
        <f t="shared" si="242"/>
        <v>0.47378190981686613</v>
      </c>
      <c r="R3910" s="55">
        <f t="shared" si="243"/>
        <v>0.56659442072773836</v>
      </c>
      <c r="S3910" s="7"/>
    </row>
    <row r="3911" spans="1:19" x14ac:dyDescent="0.25">
      <c r="A3911" s="66"/>
      <c r="B3911" s="56"/>
      <c r="C3911" s="67"/>
      <c r="D3911" s="68"/>
      <c r="E3911" s="69"/>
      <c r="F3911" s="70"/>
      <c r="G3911" s="71"/>
      <c r="H3911" s="66">
        <v>3000001</v>
      </c>
      <c r="I3911" s="67" t="s">
        <v>283</v>
      </c>
      <c r="J3911" s="72">
        <v>0.14553099999999997</v>
      </c>
      <c r="K3911" s="73">
        <v>0.14553099999999997</v>
      </c>
      <c r="L3911" s="73">
        <f t="shared" ref="L3911:L3974" si="244">SUM(M3911,N3911,O3911)</f>
        <v>0.10516304972569898</v>
      </c>
      <c r="M3911" s="73">
        <v>6.9126769725698978E-2</v>
      </c>
      <c r="N3911" s="73">
        <v>2.0019020000000002E-2</v>
      </c>
      <c r="O3911" s="73">
        <v>1.6017260000000002E-2</v>
      </c>
      <c r="P3911" s="74">
        <f t="shared" ref="P3911:P3974" si="245">IFERROR(M3911/K3911,0)</f>
        <v>0.47499687163352822</v>
      </c>
      <c r="Q3911" s="74">
        <f t="shared" ref="Q3911:Q3974" si="246">IFERROR(SUM(M3911,N3911)/K3911,0)</f>
        <v>0.61255532996886575</v>
      </c>
      <c r="R3911" s="75">
        <f t="shared" ref="R3911:R3974" si="247">IFERROR(SUM(M3911,N3911,O3911)/K3911,0)</f>
        <v>0.72261614175467082</v>
      </c>
      <c r="S3911" s="7"/>
    </row>
    <row r="3912" spans="1:19" x14ac:dyDescent="0.25">
      <c r="A3912" s="66"/>
      <c r="B3912" s="56"/>
      <c r="C3912" s="67"/>
      <c r="D3912" s="68"/>
      <c r="E3912" s="69"/>
      <c r="F3912" s="70"/>
      <c r="G3912" s="71"/>
      <c r="H3912" s="66">
        <v>3033254</v>
      </c>
      <c r="I3912" s="67" t="s">
        <v>408</v>
      </c>
      <c r="J3912" s="72">
        <v>1.796807</v>
      </c>
      <c r="K3912" s="73">
        <v>1.8034069999999998</v>
      </c>
      <c r="L3912" s="73">
        <f t="shared" si="244"/>
        <v>1.1587707421045577</v>
      </c>
      <c r="M3912" s="73">
        <v>0.64832785210455768</v>
      </c>
      <c r="N3912" s="73">
        <v>0.15767636999999998</v>
      </c>
      <c r="O3912" s="73">
        <v>0.35276652000000003</v>
      </c>
      <c r="P3912" s="74">
        <f t="shared" si="245"/>
        <v>0.35950168326093762</v>
      </c>
      <c r="Q3912" s="74">
        <f t="shared" si="246"/>
        <v>0.44693417631436377</v>
      </c>
      <c r="R3912" s="75">
        <f t="shared" si="247"/>
        <v>0.64254532787360696</v>
      </c>
      <c r="S3912" s="7"/>
    </row>
    <row r="3913" spans="1:19" x14ac:dyDescent="0.25">
      <c r="A3913" s="66"/>
      <c r="B3913" s="56"/>
      <c r="C3913" s="67"/>
      <c r="D3913" s="68"/>
      <c r="E3913" s="69"/>
      <c r="F3913" s="70"/>
      <c r="G3913" s="71"/>
      <c r="H3913" s="66">
        <v>3033255</v>
      </c>
      <c r="I3913" s="67" t="s">
        <v>409</v>
      </c>
      <c r="J3913" s="72">
        <v>0.96364399999999995</v>
      </c>
      <c r="K3913" s="73">
        <v>2.1400319999999997</v>
      </c>
      <c r="L3913" s="73">
        <f t="shared" si="244"/>
        <v>0.84295562727564533</v>
      </c>
      <c r="M3913" s="73">
        <v>0.43239355727564543</v>
      </c>
      <c r="N3913" s="73">
        <v>0.21181063999999999</v>
      </c>
      <c r="O3913" s="73">
        <v>0.19875143000000001</v>
      </c>
      <c r="P3913" s="74">
        <f t="shared" si="245"/>
        <v>0.2020500428384461</v>
      </c>
      <c r="Q3913" s="74">
        <f t="shared" si="246"/>
        <v>0.30102549741108797</v>
      </c>
      <c r="R3913" s="75">
        <f t="shared" si="247"/>
        <v>0.39389860865428433</v>
      </c>
      <c r="S3913" s="7"/>
    </row>
    <row r="3914" spans="1:19" ht="25.5" x14ac:dyDescent="0.25">
      <c r="A3914" s="66"/>
      <c r="B3914" s="56"/>
      <c r="C3914" s="67"/>
      <c r="D3914" s="68"/>
      <c r="E3914" s="69"/>
      <c r="F3914" s="70"/>
      <c r="G3914" s="71"/>
      <c r="H3914" s="66">
        <v>3033256</v>
      </c>
      <c r="I3914" s="67" t="s">
        <v>410</v>
      </c>
      <c r="J3914" s="72">
        <v>2.1600000000000001E-2</v>
      </c>
      <c r="K3914" s="73">
        <v>0.20354500000000003</v>
      </c>
      <c r="L3914" s="73">
        <f t="shared" si="244"/>
        <v>0.10868035052330881</v>
      </c>
      <c r="M3914" s="73">
        <v>6.2414310523308814E-2</v>
      </c>
      <c r="N3914" s="73">
        <v>1.0408140000000001E-2</v>
      </c>
      <c r="O3914" s="73">
        <v>3.5857899999999998E-2</v>
      </c>
      <c r="P3914" s="74">
        <f t="shared" si="245"/>
        <v>0.3066364220359567</v>
      </c>
      <c r="Q3914" s="74">
        <f t="shared" si="246"/>
        <v>0.35777076579286543</v>
      </c>
      <c r="R3914" s="75">
        <f t="shared" si="247"/>
        <v>0.53393770676414942</v>
      </c>
      <c r="S3914" s="7"/>
    </row>
    <row r="3915" spans="1:19" ht="25.5" x14ac:dyDescent="0.25">
      <c r="A3915" s="66"/>
      <c r="B3915" s="56"/>
      <c r="C3915" s="67"/>
      <c r="D3915" s="68"/>
      <c r="E3915" s="69"/>
      <c r="F3915" s="70"/>
      <c r="G3915" s="71"/>
      <c r="H3915" s="66">
        <v>3033311</v>
      </c>
      <c r="I3915" s="67" t="s">
        <v>411</v>
      </c>
      <c r="J3915" s="72">
        <v>0.88681400000000021</v>
      </c>
      <c r="K3915" s="73">
        <v>1.331504</v>
      </c>
      <c r="L3915" s="73">
        <f t="shared" si="244"/>
        <v>0.94705258578599483</v>
      </c>
      <c r="M3915" s="73">
        <v>0.43786389578599483</v>
      </c>
      <c r="N3915" s="73">
        <v>0.24520812999999997</v>
      </c>
      <c r="O3915" s="73">
        <v>0.26398055999999998</v>
      </c>
      <c r="P3915" s="74">
        <f t="shared" si="245"/>
        <v>0.32884910280854945</v>
      </c>
      <c r="Q3915" s="74">
        <f t="shared" si="246"/>
        <v>0.51300786613182892</v>
      </c>
      <c r="R3915" s="75">
        <f t="shared" si="247"/>
        <v>0.71126529532468152</v>
      </c>
      <c r="S3915" s="7"/>
    </row>
    <row r="3916" spans="1:19" ht="25.5" x14ac:dyDescent="0.25">
      <c r="A3916" s="66"/>
      <c r="B3916" s="56"/>
      <c r="C3916" s="67"/>
      <c r="D3916" s="68"/>
      <c r="E3916" s="69"/>
      <c r="F3916" s="70"/>
      <c r="G3916" s="71"/>
      <c r="H3916" s="66">
        <v>3033313</v>
      </c>
      <c r="I3916" s="67" t="s">
        <v>436</v>
      </c>
      <c r="J3916" s="72">
        <v>1.4277719999999998</v>
      </c>
      <c r="K3916" s="73">
        <v>1.578646</v>
      </c>
      <c r="L3916" s="73">
        <f t="shared" si="244"/>
        <v>0.72773042179723735</v>
      </c>
      <c r="M3916" s="73">
        <v>0.4821709617972374</v>
      </c>
      <c r="N3916" s="73">
        <v>0.22024304999999997</v>
      </c>
      <c r="O3916" s="73">
        <v>2.5316410000000001E-2</v>
      </c>
      <c r="P3916" s="74">
        <f t="shared" si="245"/>
        <v>0.30543323949589546</v>
      </c>
      <c r="Q3916" s="74">
        <f t="shared" si="246"/>
        <v>0.44494713304771139</v>
      </c>
      <c r="R3916" s="75">
        <f t="shared" si="247"/>
        <v>0.46098392026916568</v>
      </c>
      <c r="S3916" s="7"/>
    </row>
    <row r="3917" spans="1:19" x14ac:dyDescent="0.25">
      <c r="A3917" s="66"/>
      <c r="B3917" s="56"/>
      <c r="C3917" s="67"/>
      <c r="D3917" s="68"/>
      <c r="E3917" s="69"/>
      <c r="F3917" s="70"/>
      <c r="G3917" s="71"/>
      <c r="H3917" s="66">
        <v>9000000</v>
      </c>
      <c r="I3917" s="67" t="s">
        <v>293</v>
      </c>
      <c r="J3917" s="72">
        <v>8.2737389999999991</v>
      </c>
      <c r="K3917" s="73">
        <v>9.2660000000000018</v>
      </c>
      <c r="L3917" s="73">
        <f t="shared" si="244"/>
        <v>5.4407009286217374</v>
      </c>
      <c r="M3917" s="73">
        <v>3.6639048086217372</v>
      </c>
      <c r="N3917" s="73">
        <v>1.1409880499999998</v>
      </c>
      <c r="O3917" s="73">
        <v>0.63580807000000006</v>
      </c>
      <c r="P3917" s="74">
        <f t="shared" si="245"/>
        <v>0.39541385804249263</v>
      </c>
      <c r="Q3917" s="74">
        <f t="shared" si="246"/>
        <v>0.51855092365872391</v>
      </c>
      <c r="R3917" s="75">
        <f t="shared" si="247"/>
        <v>0.58716824181110905</v>
      </c>
      <c r="S3917" s="7"/>
    </row>
    <row r="3918" spans="1:19" x14ac:dyDescent="0.25">
      <c r="A3918" s="44"/>
      <c r="B3918" s="45"/>
      <c r="C3918" s="46"/>
      <c r="D3918" s="47"/>
      <c r="E3918" s="48"/>
      <c r="F3918" s="49">
        <v>2</v>
      </c>
      <c r="G3918" s="50" t="s">
        <v>137</v>
      </c>
      <c r="H3918" s="90"/>
      <c r="I3918" s="46"/>
      <c r="J3918" s="51">
        <v>17.190591999999999</v>
      </c>
      <c r="K3918" s="52">
        <v>20.549714999999999</v>
      </c>
      <c r="L3918" s="53">
        <f t="shared" si="244"/>
        <v>9.8589413802369545</v>
      </c>
      <c r="M3918" s="53">
        <v>6.1368932002369547</v>
      </c>
      <c r="N3918" s="53">
        <v>2.2382668699999999</v>
      </c>
      <c r="O3918" s="53">
        <v>1.4837813099999999</v>
      </c>
      <c r="P3918" s="54">
        <f t="shared" si="245"/>
        <v>0.2986364141905109</v>
      </c>
      <c r="Q3918" s="54">
        <f t="shared" si="246"/>
        <v>0.40755602061814267</v>
      </c>
      <c r="R3918" s="55">
        <f t="shared" si="247"/>
        <v>0.47976049206701676</v>
      </c>
      <c r="S3918" s="7"/>
    </row>
    <row r="3919" spans="1:19" x14ac:dyDescent="0.25">
      <c r="A3919" s="66"/>
      <c r="B3919" s="56"/>
      <c r="C3919" s="67"/>
      <c r="D3919" s="68"/>
      <c r="E3919" s="69"/>
      <c r="F3919" s="70"/>
      <c r="G3919" s="71"/>
      <c r="H3919" s="66">
        <v>3000001</v>
      </c>
      <c r="I3919" s="67" t="s">
        <v>283</v>
      </c>
      <c r="J3919" s="72">
        <v>3.0759999999999999E-2</v>
      </c>
      <c r="K3919" s="73">
        <v>3.0760000000000003E-2</v>
      </c>
      <c r="L3919" s="73">
        <f t="shared" si="244"/>
        <v>1.1923680179329812E-2</v>
      </c>
      <c r="M3919" s="73">
        <v>9.6829201793298125E-3</v>
      </c>
      <c r="N3919" s="73">
        <v>2.2407599999999996E-3</v>
      </c>
      <c r="O3919" s="73">
        <v>0</v>
      </c>
      <c r="P3919" s="74">
        <f t="shared" si="245"/>
        <v>0.31478934263100816</v>
      </c>
      <c r="Q3919" s="74">
        <f t="shared" si="246"/>
        <v>0.38763589659719805</v>
      </c>
      <c r="R3919" s="75">
        <f t="shared" si="247"/>
        <v>0.38763589659719805</v>
      </c>
      <c r="S3919" s="7"/>
    </row>
    <row r="3920" spans="1:19" x14ac:dyDescent="0.25">
      <c r="A3920" s="66"/>
      <c r="B3920" s="56"/>
      <c r="C3920" s="67"/>
      <c r="D3920" s="68"/>
      <c r="E3920" s="69"/>
      <c r="F3920" s="70"/>
      <c r="G3920" s="71"/>
      <c r="H3920" s="66">
        <v>3033172</v>
      </c>
      <c r="I3920" s="67" t="s">
        <v>412</v>
      </c>
      <c r="J3920" s="72">
        <v>1.7387260000000002</v>
      </c>
      <c r="K3920" s="73">
        <v>2.4130639999999999</v>
      </c>
      <c r="L3920" s="73">
        <f t="shared" si="244"/>
        <v>1.3435459295657886</v>
      </c>
      <c r="M3920" s="73">
        <v>0.90179595956578851</v>
      </c>
      <c r="N3920" s="73">
        <v>0.24614377999999998</v>
      </c>
      <c r="O3920" s="73">
        <v>0.19560619000000001</v>
      </c>
      <c r="P3920" s="74">
        <f t="shared" si="245"/>
        <v>0.37371406625178138</v>
      </c>
      <c r="Q3920" s="74">
        <f t="shared" si="246"/>
        <v>0.47571872920311625</v>
      </c>
      <c r="R3920" s="75">
        <f t="shared" si="247"/>
        <v>0.55678006450130979</v>
      </c>
      <c r="S3920" s="7"/>
    </row>
    <row r="3921" spans="1:19" ht="25.5" x14ac:dyDescent="0.25">
      <c r="A3921" s="66"/>
      <c r="B3921" s="56"/>
      <c r="C3921" s="67"/>
      <c r="D3921" s="68"/>
      <c r="E3921" s="69"/>
      <c r="F3921" s="70"/>
      <c r="G3921" s="71"/>
      <c r="H3921" s="66">
        <v>3033294</v>
      </c>
      <c r="I3921" s="67" t="s">
        <v>439</v>
      </c>
      <c r="J3921" s="72">
        <v>4.1488520000000007</v>
      </c>
      <c r="K3921" s="73">
        <v>4.1489549999999999</v>
      </c>
      <c r="L3921" s="73">
        <f t="shared" si="244"/>
        <v>1.904759006160071</v>
      </c>
      <c r="M3921" s="73">
        <v>1.3352283361600712</v>
      </c>
      <c r="N3921" s="73">
        <v>0.40598344999999997</v>
      </c>
      <c r="O3921" s="73">
        <v>0.16354721999999999</v>
      </c>
      <c r="P3921" s="74">
        <f t="shared" si="245"/>
        <v>0.3218228050581583</v>
      </c>
      <c r="Q3921" s="74">
        <f t="shared" si="246"/>
        <v>0.41967478224277466</v>
      </c>
      <c r="R3921" s="75">
        <f t="shared" si="247"/>
        <v>0.45909367688009894</v>
      </c>
      <c r="S3921" s="7"/>
    </row>
    <row r="3922" spans="1:19" x14ac:dyDescent="0.25">
      <c r="A3922" s="66"/>
      <c r="B3922" s="56"/>
      <c r="C3922" s="67"/>
      <c r="D3922" s="68"/>
      <c r="E3922" s="69"/>
      <c r="F3922" s="70"/>
      <c r="G3922" s="71"/>
      <c r="H3922" s="66">
        <v>3033295</v>
      </c>
      <c r="I3922" s="67" t="s">
        <v>413</v>
      </c>
      <c r="J3922" s="72">
        <v>0.69513899999999995</v>
      </c>
      <c r="K3922" s="73">
        <v>3.0983739999999997</v>
      </c>
      <c r="L3922" s="73">
        <f t="shared" si="244"/>
        <v>1.0207520520251687</v>
      </c>
      <c r="M3922" s="73">
        <v>0.33557357202516869</v>
      </c>
      <c r="N3922" s="73">
        <v>0.48913030000000002</v>
      </c>
      <c r="O3922" s="73">
        <v>0.19604817999999999</v>
      </c>
      <c r="P3922" s="74">
        <f t="shared" si="245"/>
        <v>0.10830634778924969</v>
      </c>
      <c r="Q3922" s="74">
        <f t="shared" si="246"/>
        <v>0.26617311919902786</v>
      </c>
      <c r="R3922" s="75">
        <f t="shared" si="247"/>
        <v>0.32944765610128696</v>
      </c>
      <c r="S3922" s="7"/>
    </row>
    <row r="3923" spans="1:19" ht="25.5" x14ac:dyDescent="0.25">
      <c r="A3923" s="66"/>
      <c r="B3923" s="56"/>
      <c r="C3923" s="67"/>
      <c r="D3923" s="68"/>
      <c r="E3923" s="69"/>
      <c r="F3923" s="70"/>
      <c r="G3923" s="71"/>
      <c r="H3923" s="66">
        <v>3033297</v>
      </c>
      <c r="I3923" s="67" t="s">
        <v>440</v>
      </c>
      <c r="J3923" s="72">
        <v>2.6671849999999999</v>
      </c>
      <c r="K3923" s="73">
        <v>2.6671849999999999</v>
      </c>
      <c r="L3923" s="73">
        <f t="shared" si="244"/>
        <v>1.4017410605355765</v>
      </c>
      <c r="M3923" s="73">
        <v>0.78826597053557634</v>
      </c>
      <c r="N3923" s="73">
        <v>0.29286825000000005</v>
      </c>
      <c r="O3923" s="73">
        <v>0.32060684</v>
      </c>
      <c r="P3923" s="74">
        <f t="shared" si="245"/>
        <v>0.29554229291765527</v>
      </c>
      <c r="Q3923" s="74">
        <f t="shared" si="246"/>
        <v>0.40534654346645493</v>
      </c>
      <c r="R3923" s="75">
        <f t="shared" si="247"/>
        <v>0.52555074377501987</v>
      </c>
      <c r="S3923" s="7"/>
    </row>
    <row r="3924" spans="1:19" x14ac:dyDescent="0.25">
      <c r="A3924" s="66"/>
      <c r="B3924" s="56"/>
      <c r="C3924" s="67"/>
      <c r="D3924" s="68"/>
      <c r="E3924" s="69"/>
      <c r="F3924" s="70"/>
      <c r="G3924" s="71"/>
      <c r="H3924" s="66">
        <v>3033305</v>
      </c>
      <c r="I3924" s="67" t="s">
        <v>441</v>
      </c>
      <c r="J3924" s="72">
        <v>0.32286200000000004</v>
      </c>
      <c r="K3924" s="73">
        <v>0.50622400000000001</v>
      </c>
      <c r="L3924" s="73">
        <f t="shared" si="244"/>
        <v>0.25115094261824777</v>
      </c>
      <c r="M3924" s="73">
        <v>0.18610362261824775</v>
      </c>
      <c r="N3924" s="73">
        <v>2.388326E-2</v>
      </c>
      <c r="O3924" s="73">
        <v>4.1164060000000002E-2</v>
      </c>
      <c r="P3924" s="74">
        <f t="shared" si="245"/>
        <v>0.36763097486142055</v>
      </c>
      <c r="Q3924" s="74">
        <f t="shared" si="246"/>
        <v>0.41481020777017236</v>
      </c>
      <c r="R3924" s="75">
        <f t="shared" si="247"/>
        <v>0.49612610745094615</v>
      </c>
      <c r="S3924" s="7"/>
    </row>
    <row r="3925" spans="1:19" x14ac:dyDescent="0.25">
      <c r="A3925" s="66"/>
      <c r="B3925" s="56"/>
      <c r="C3925" s="67"/>
      <c r="D3925" s="68"/>
      <c r="E3925" s="69"/>
      <c r="F3925" s="70"/>
      <c r="G3925" s="71"/>
      <c r="H3925" s="66">
        <v>9000000</v>
      </c>
      <c r="I3925" s="67" t="s">
        <v>293</v>
      </c>
      <c r="J3925" s="72">
        <v>6.8859569999999994</v>
      </c>
      <c r="K3925" s="73">
        <v>6.9635940000000005</v>
      </c>
      <c r="L3925" s="73">
        <f t="shared" si="244"/>
        <v>3.9055687087504407</v>
      </c>
      <c r="M3925" s="73">
        <v>2.5607428187504411</v>
      </c>
      <c r="N3925" s="73">
        <v>0.77801706999999998</v>
      </c>
      <c r="O3925" s="73">
        <v>0.56680881999999999</v>
      </c>
      <c r="P3925" s="74">
        <f t="shared" si="245"/>
        <v>0.36773292910965816</v>
      </c>
      <c r="Q3925" s="74">
        <f t="shared" si="246"/>
        <v>0.47945929770610413</v>
      </c>
      <c r="R3925" s="75">
        <f t="shared" si="247"/>
        <v>0.56085531533722965</v>
      </c>
      <c r="S3925" s="7"/>
    </row>
    <row r="3926" spans="1:19" x14ac:dyDescent="0.25">
      <c r="A3926" s="66"/>
      <c r="B3926" s="56"/>
      <c r="C3926" s="67"/>
      <c r="D3926" s="68"/>
      <c r="E3926" s="69"/>
      <c r="F3926" s="70"/>
      <c r="G3926" s="71"/>
      <c r="H3926" s="66">
        <v>9000009</v>
      </c>
      <c r="I3926" s="67" t="s">
        <v>294</v>
      </c>
      <c r="J3926" s="72">
        <v>0.70111100000000004</v>
      </c>
      <c r="K3926" s="73">
        <v>0.72155899999999995</v>
      </c>
      <c r="L3926" s="73">
        <f t="shared" si="244"/>
        <v>1.9500000402331352E-2</v>
      </c>
      <c r="M3926" s="73">
        <v>1.9500000402331352E-2</v>
      </c>
      <c r="N3926" s="73">
        <v>0</v>
      </c>
      <c r="O3926" s="73">
        <v>0</v>
      </c>
      <c r="P3926" s="74">
        <f t="shared" si="245"/>
        <v>2.702481765500999E-2</v>
      </c>
      <c r="Q3926" s="74">
        <f t="shared" si="246"/>
        <v>2.702481765500999E-2</v>
      </c>
      <c r="R3926" s="75">
        <f t="shared" si="247"/>
        <v>2.702481765500999E-2</v>
      </c>
      <c r="S3926" s="7"/>
    </row>
    <row r="3927" spans="1:19" x14ac:dyDescent="0.25">
      <c r="A3927" s="44"/>
      <c r="B3927" s="45"/>
      <c r="C3927" s="46"/>
      <c r="D3927" s="47"/>
      <c r="E3927" s="48"/>
      <c r="F3927" s="49">
        <v>16</v>
      </c>
      <c r="G3927" s="50" t="s">
        <v>138</v>
      </c>
      <c r="H3927" s="90"/>
      <c r="I3927" s="46"/>
      <c r="J3927" s="51">
        <v>7.105003</v>
      </c>
      <c r="K3927" s="52">
        <v>5.9170879999999997</v>
      </c>
      <c r="L3927" s="53">
        <f t="shared" si="244"/>
        <v>2.1097857114195726</v>
      </c>
      <c r="M3927" s="53">
        <v>1.1924652814195724</v>
      </c>
      <c r="N3927" s="53">
        <v>0.41821350999999996</v>
      </c>
      <c r="O3927" s="53">
        <v>0.49910692000000001</v>
      </c>
      <c r="P3927" s="54">
        <f t="shared" si="245"/>
        <v>0.20152907670455003</v>
      </c>
      <c r="Q3927" s="54">
        <f t="shared" si="246"/>
        <v>0.27220801708873898</v>
      </c>
      <c r="R3927" s="55">
        <f t="shared" si="247"/>
        <v>0.35655810956666062</v>
      </c>
      <c r="S3927" s="7"/>
    </row>
    <row r="3928" spans="1:19" x14ac:dyDescent="0.25">
      <c r="A3928" s="66"/>
      <c r="B3928" s="56"/>
      <c r="C3928" s="67"/>
      <c r="D3928" s="68"/>
      <c r="E3928" s="69"/>
      <c r="F3928" s="70"/>
      <c r="G3928" s="71"/>
      <c r="H3928" s="66">
        <v>3000001</v>
      </c>
      <c r="I3928" s="67" t="s">
        <v>283</v>
      </c>
      <c r="J3928" s="72">
        <v>2.9900000000000003E-2</v>
      </c>
      <c r="K3928" s="73">
        <v>2.9899999999999999E-2</v>
      </c>
      <c r="L3928" s="73">
        <f t="shared" si="244"/>
        <v>1.1850000010114162E-2</v>
      </c>
      <c r="M3928" s="73">
        <v>5.3600000101141632E-3</v>
      </c>
      <c r="N3928" s="73">
        <v>8.9999999999999998E-4</v>
      </c>
      <c r="O3928" s="73">
        <v>5.5900000000000004E-3</v>
      </c>
      <c r="P3928" s="74">
        <f t="shared" si="245"/>
        <v>0.17926421438508908</v>
      </c>
      <c r="Q3928" s="74">
        <f t="shared" si="246"/>
        <v>0.20936454883324959</v>
      </c>
      <c r="R3928" s="75">
        <f t="shared" si="247"/>
        <v>0.39632107057238003</v>
      </c>
      <c r="S3928" s="7"/>
    </row>
    <row r="3929" spans="1:19" ht="25.5" x14ac:dyDescent="0.25">
      <c r="A3929" s="66"/>
      <c r="B3929" s="56"/>
      <c r="C3929" s="67"/>
      <c r="D3929" s="68"/>
      <c r="E3929" s="69"/>
      <c r="F3929" s="70"/>
      <c r="G3929" s="71"/>
      <c r="H3929" s="66">
        <v>3000612</v>
      </c>
      <c r="I3929" s="67" t="s">
        <v>414</v>
      </c>
      <c r="J3929" s="72">
        <v>1.2845509999999998</v>
      </c>
      <c r="K3929" s="73">
        <v>1.2845509999999998</v>
      </c>
      <c r="L3929" s="73">
        <f t="shared" si="244"/>
        <v>0.42140960839359076</v>
      </c>
      <c r="M3929" s="73">
        <v>0.31650869839359075</v>
      </c>
      <c r="N3929" s="73">
        <v>3.7618780000000004E-2</v>
      </c>
      <c r="O3929" s="73">
        <v>6.7282130000000009E-2</v>
      </c>
      <c r="P3929" s="74">
        <f t="shared" si="245"/>
        <v>0.24639636604042253</v>
      </c>
      <c r="Q3929" s="74">
        <f t="shared" si="246"/>
        <v>0.27568191406459597</v>
      </c>
      <c r="R3929" s="75">
        <f t="shared" si="247"/>
        <v>0.32805985001264321</v>
      </c>
      <c r="S3929" s="7"/>
    </row>
    <row r="3930" spans="1:19" ht="25.5" x14ac:dyDescent="0.25">
      <c r="A3930" s="66"/>
      <c r="B3930" s="56"/>
      <c r="C3930" s="67"/>
      <c r="D3930" s="68"/>
      <c r="E3930" s="69"/>
      <c r="F3930" s="70"/>
      <c r="G3930" s="71"/>
      <c r="H3930" s="66">
        <v>3000614</v>
      </c>
      <c r="I3930" s="67" t="s">
        <v>415</v>
      </c>
      <c r="J3930" s="72">
        <v>0.57085200000000003</v>
      </c>
      <c r="K3930" s="73">
        <v>0.57085200000000003</v>
      </c>
      <c r="L3930" s="73">
        <f t="shared" si="244"/>
        <v>0.25632296724487469</v>
      </c>
      <c r="M3930" s="73">
        <v>0.12365625724487472</v>
      </c>
      <c r="N3930" s="73">
        <v>3.101541E-2</v>
      </c>
      <c r="O3930" s="73">
        <v>0.1016513</v>
      </c>
      <c r="P3930" s="74">
        <f t="shared" si="245"/>
        <v>0.21661701674842992</v>
      </c>
      <c r="Q3930" s="74">
        <f t="shared" si="246"/>
        <v>0.27094880502279872</v>
      </c>
      <c r="R3930" s="75">
        <f t="shared" si="247"/>
        <v>0.44901825209489443</v>
      </c>
      <c r="S3930" s="7"/>
    </row>
    <row r="3931" spans="1:19" ht="38.25" x14ac:dyDescent="0.25">
      <c r="A3931" s="66"/>
      <c r="B3931" s="56"/>
      <c r="C3931" s="67"/>
      <c r="D3931" s="68"/>
      <c r="E3931" s="69"/>
      <c r="F3931" s="70"/>
      <c r="G3931" s="71"/>
      <c r="H3931" s="66">
        <v>3043959</v>
      </c>
      <c r="I3931" s="67" t="s">
        <v>416</v>
      </c>
      <c r="J3931" s="72">
        <v>0.14084199999999999</v>
      </c>
      <c r="K3931" s="73">
        <v>0.14084199999999999</v>
      </c>
      <c r="L3931" s="73">
        <f t="shared" si="244"/>
        <v>4.4343310785513373E-2</v>
      </c>
      <c r="M3931" s="73">
        <v>2.6329310785513371E-2</v>
      </c>
      <c r="N3931" s="73">
        <v>1.0814000000000001E-2</v>
      </c>
      <c r="O3931" s="73">
        <v>7.1999999999999998E-3</v>
      </c>
      <c r="P3931" s="74">
        <f t="shared" si="245"/>
        <v>0.18694218191671072</v>
      </c>
      <c r="Q3931" s="74">
        <f t="shared" si="246"/>
        <v>0.2637232557441202</v>
      </c>
      <c r="R3931" s="75">
        <f t="shared" si="247"/>
        <v>0.31484437018441497</v>
      </c>
      <c r="S3931" s="7"/>
    </row>
    <row r="3932" spans="1:19" ht="25.5" x14ac:dyDescent="0.25">
      <c r="A3932" s="66"/>
      <c r="B3932" s="56"/>
      <c r="C3932" s="67"/>
      <c r="D3932" s="68"/>
      <c r="E3932" s="69"/>
      <c r="F3932" s="70"/>
      <c r="G3932" s="71"/>
      <c r="H3932" s="66">
        <v>3043961</v>
      </c>
      <c r="I3932" s="67" t="s">
        <v>417</v>
      </c>
      <c r="J3932" s="72">
        <v>3.8000000000000006E-2</v>
      </c>
      <c r="K3932" s="73">
        <v>3.7999999999999999E-2</v>
      </c>
      <c r="L3932" s="73">
        <f t="shared" si="244"/>
        <v>2.133871003892273E-2</v>
      </c>
      <c r="M3932" s="73">
        <v>1.0338710038922727E-2</v>
      </c>
      <c r="N3932" s="73">
        <v>6.1000000000000004E-3</v>
      </c>
      <c r="O3932" s="73">
        <v>4.8999999999999998E-3</v>
      </c>
      <c r="P3932" s="74">
        <f t="shared" si="245"/>
        <v>0.27207131681375596</v>
      </c>
      <c r="Q3932" s="74">
        <f t="shared" si="246"/>
        <v>0.4325976326032297</v>
      </c>
      <c r="R3932" s="75">
        <f t="shared" si="247"/>
        <v>0.5615450010242824</v>
      </c>
      <c r="S3932" s="7"/>
    </row>
    <row r="3933" spans="1:19" ht="38.25" x14ac:dyDescent="0.25">
      <c r="A3933" s="66"/>
      <c r="B3933" s="56"/>
      <c r="C3933" s="67"/>
      <c r="D3933" s="68"/>
      <c r="E3933" s="69"/>
      <c r="F3933" s="70"/>
      <c r="G3933" s="71"/>
      <c r="H3933" s="66">
        <v>3043969</v>
      </c>
      <c r="I3933" s="67" t="s">
        <v>418</v>
      </c>
      <c r="J3933" s="72">
        <v>1.2808310000000001</v>
      </c>
      <c r="K3933" s="73">
        <v>1.7290809999999999</v>
      </c>
      <c r="L3933" s="73">
        <f t="shared" si="244"/>
        <v>0.64372502725211977</v>
      </c>
      <c r="M3933" s="73">
        <v>0.34676332725211978</v>
      </c>
      <c r="N3933" s="73">
        <v>0.19833665</v>
      </c>
      <c r="O3933" s="73">
        <v>9.862505000000002E-2</v>
      </c>
      <c r="P3933" s="74">
        <f t="shared" si="245"/>
        <v>0.2005477633795755</v>
      </c>
      <c r="Q3933" s="74">
        <f t="shared" si="246"/>
        <v>0.3152541594362091</v>
      </c>
      <c r="R3933" s="75">
        <f t="shared" si="247"/>
        <v>0.37229315876591079</v>
      </c>
      <c r="S3933" s="7"/>
    </row>
    <row r="3934" spans="1:19" x14ac:dyDescent="0.25">
      <c r="A3934" s="66"/>
      <c r="B3934" s="56"/>
      <c r="C3934" s="67"/>
      <c r="D3934" s="68"/>
      <c r="E3934" s="69"/>
      <c r="F3934" s="70"/>
      <c r="G3934" s="71"/>
      <c r="H3934" s="66">
        <v>9000000</v>
      </c>
      <c r="I3934" s="67" t="s">
        <v>293</v>
      </c>
      <c r="J3934" s="72">
        <v>2.1214620000000002</v>
      </c>
      <c r="K3934" s="73">
        <v>2.1238619999999999</v>
      </c>
      <c r="L3934" s="73">
        <f t="shared" si="244"/>
        <v>0.71079608769443692</v>
      </c>
      <c r="M3934" s="73">
        <v>0.36350897769443691</v>
      </c>
      <c r="N3934" s="73">
        <v>0.13342867</v>
      </c>
      <c r="O3934" s="73">
        <v>0.21385844000000001</v>
      </c>
      <c r="P3934" s="74">
        <f t="shared" si="245"/>
        <v>0.17115470670619698</v>
      </c>
      <c r="Q3934" s="74">
        <f t="shared" si="246"/>
        <v>0.23397831294803378</v>
      </c>
      <c r="R3934" s="75">
        <f t="shared" si="247"/>
        <v>0.33467150299522141</v>
      </c>
      <c r="S3934" s="7"/>
    </row>
    <row r="3935" spans="1:19" x14ac:dyDescent="0.25">
      <c r="A3935" s="66"/>
      <c r="B3935" s="56"/>
      <c r="C3935" s="67"/>
      <c r="D3935" s="68"/>
      <c r="E3935" s="69"/>
      <c r="F3935" s="70"/>
      <c r="G3935" s="71"/>
      <c r="H3935" s="66">
        <v>9000009</v>
      </c>
      <c r="I3935" s="67" t="s">
        <v>294</v>
      </c>
      <c r="J3935" s="72">
        <v>1.638565</v>
      </c>
      <c r="K3935" s="73">
        <v>0</v>
      </c>
      <c r="L3935" s="73">
        <f t="shared" si="244"/>
        <v>0</v>
      </c>
      <c r="M3935" s="73">
        <v>0</v>
      </c>
      <c r="N3935" s="73">
        <v>0</v>
      </c>
      <c r="O3935" s="73">
        <v>0</v>
      </c>
      <c r="P3935" s="74">
        <f t="shared" si="245"/>
        <v>0</v>
      </c>
      <c r="Q3935" s="74">
        <f t="shared" si="246"/>
        <v>0</v>
      </c>
      <c r="R3935" s="75">
        <f t="shared" si="247"/>
        <v>0</v>
      </c>
      <c r="S3935" s="7"/>
    </row>
    <row r="3936" spans="1:19" x14ac:dyDescent="0.25">
      <c r="A3936" s="44"/>
      <c r="B3936" s="45"/>
      <c r="C3936" s="46"/>
      <c r="D3936" s="47"/>
      <c r="E3936" s="48"/>
      <c r="F3936" s="49">
        <v>17</v>
      </c>
      <c r="G3936" s="50" t="s">
        <v>139</v>
      </c>
      <c r="H3936" s="90"/>
      <c r="I3936" s="46"/>
      <c r="J3936" s="51">
        <v>7.229000000000001</v>
      </c>
      <c r="K3936" s="52">
        <v>10.699147</v>
      </c>
      <c r="L3936" s="53">
        <f t="shared" si="244"/>
        <v>4.3047217309714281</v>
      </c>
      <c r="M3936" s="53">
        <v>1.3615382609714288</v>
      </c>
      <c r="N3936" s="53">
        <v>1.28918936</v>
      </c>
      <c r="O3936" s="53">
        <v>1.6539941099999997</v>
      </c>
      <c r="P3936" s="54">
        <f t="shared" si="245"/>
        <v>0.12725671130338043</v>
      </c>
      <c r="Q3936" s="54">
        <f t="shared" si="246"/>
        <v>0.24775130400315359</v>
      </c>
      <c r="R3936" s="55">
        <f t="shared" si="247"/>
        <v>0.4023425167418887</v>
      </c>
      <c r="S3936" s="7"/>
    </row>
    <row r="3937" spans="1:19" x14ac:dyDescent="0.25">
      <c r="A3937" s="66"/>
      <c r="B3937" s="56"/>
      <c r="C3937" s="67"/>
      <c r="D3937" s="68"/>
      <c r="E3937" s="69"/>
      <c r="F3937" s="70"/>
      <c r="G3937" s="71"/>
      <c r="H3937" s="66">
        <v>3000001</v>
      </c>
      <c r="I3937" s="67" t="s">
        <v>283</v>
      </c>
      <c r="J3937" s="72">
        <v>8.5400000000000004E-2</v>
      </c>
      <c r="K3937" s="73">
        <v>0.23810799999999999</v>
      </c>
      <c r="L3937" s="73">
        <f t="shared" si="244"/>
        <v>9.119403019293397E-2</v>
      </c>
      <c r="M3937" s="73">
        <v>7.0535301929339767E-3</v>
      </c>
      <c r="N3937" s="73">
        <v>1.005E-2</v>
      </c>
      <c r="O3937" s="73">
        <v>7.409049999999999E-2</v>
      </c>
      <c r="P3937" s="74">
        <f t="shared" si="245"/>
        <v>2.9623239004712053E-2</v>
      </c>
      <c r="Q3937" s="74">
        <f t="shared" si="246"/>
        <v>7.1830976669973193E-2</v>
      </c>
      <c r="R3937" s="75">
        <f t="shared" si="247"/>
        <v>0.38299439831057325</v>
      </c>
      <c r="S3937" s="7"/>
    </row>
    <row r="3938" spans="1:19" ht="38.25" x14ac:dyDescent="0.25">
      <c r="A3938" s="66"/>
      <c r="B3938" s="56"/>
      <c r="C3938" s="67"/>
      <c r="D3938" s="68"/>
      <c r="E3938" s="69"/>
      <c r="F3938" s="70"/>
      <c r="G3938" s="71"/>
      <c r="H3938" s="66">
        <v>3043977</v>
      </c>
      <c r="I3938" s="67" t="s">
        <v>419</v>
      </c>
      <c r="J3938" s="72">
        <v>1.06E-2</v>
      </c>
      <c r="K3938" s="73">
        <v>1.06E-2</v>
      </c>
      <c r="L3938" s="73">
        <f t="shared" si="244"/>
        <v>1.2600000000000001E-3</v>
      </c>
      <c r="M3938" s="73">
        <v>0</v>
      </c>
      <c r="N3938" s="73">
        <v>1.2600000000000001E-3</v>
      </c>
      <c r="O3938" s="73">
        <v>0</v>
      </c>
      <c r="P3938" s="74">
        <f t="shared" si="245"/>
        <v>0</v>
      </c>
      <c r="Q3938" s="74">
        <f t="shared" si="246"/>
        <v>0.11886792452830189</v>
      </c>
      <c r="R3938" s="75">
        <f t="shared" si="247"/>
        <v>0.11886792452830189</v>
      </c>
      <c r="S3938" s="7"/>
    </row>
    <row r="3939" spans="1:19" ht="63.75" x14ac:dyDescent="0.25">
      <c r="A3939" s="66"/>
      <c r="B3939" s="56"/>
      <c r="C3939" s="67"/>
      <c r="D3939" s="68"/>
      <c r="E3939" s="69"/>
      <c r="F3939" s="70"/>
      <c r="G3939" s="71"/>
      <c r="H3939" s="66">
        <v>3043981</v>
      </c>
      <c r="I3939" s="67" t="s">
        <v>420</v>
      </c>
      <c r="J3939" s="72">
        <v>2.351912</v>
      </c>
      <c r="K3939" s="73">
        <v>3.692102999999999</v>
      </c>
      <c r="L3939" s="73">
        <f t="shared" si="244"/>
        <v>2.2539397331140387</v>
      </c>
      <c r="M3939" s="73">
        <v>0.61303968311403878</v>
      </c>
      <c r="N3939" s="73">
        <v>0.89847094999999988</v>
      </c>
      <c r="O3939" s="73">
        <v>0.74242909999999984</v>
      </c>
      <c r="P3939" s="74">
        <f t="shared" si="245"/>
        <v>0.16604078572944442</v>
      </c>
      <c r="Q3939" s="74">
        <f t="shared" si="246"/>
        <v>0.40939015870197526</v>
      </c>
      <c r="R3939" s="75">
        <f t="shared" si="247"/>
        <v>0.61047585430689211</v>
      </c>
      <c r="S3939" s="7"/>
    </row>
    <row r="3940" spans="1:19" x14ac:dyDescent="0.25">
      <c r="A3940" s="66"/>
      <c r="B3940" s="56"/>
      <c r="C3940" s="67"/>
      <c r="D3940" s="68"/>
      <c r="E3940" s="69"/>
      <c r="F3940" s="70"/>
      <c r="G3940" s="71"/>
      <c r="H3940" s="66">
        <v>3043982</v>
      </c>
      <c r="I3940" s="67" t="s">
        <v>421</v>
      </c>
      <c r="J3940" s="72">
        <v>4.5100000000000001E-2</v>
      </c>
      <c r="K3940" s="73">
        <v>4.5100000000000001E-2</v>
      </c>
      <c r="L3940" s="73">
        <f t="shared" si="244"/>
        <v>8.0361000000000009E-3</v>
      </c>
      <c r="M3940" s="73">
        <v>0</v>
      </c>
      <c r="N3940" s="73">
        <v>1.5410000000000001E-3</v>
      </c>
      <c r="O3940" s="73">
        <v>6.4951000000000002E-3</v>
      </c>
      <c r="P3940" s="74">
        <f t="shared" si="245"/>
        <v>0</v>
      </c>
      <c r="Q3940" s="74">
        <f t="shared" si="246"/>
        <v>3.4168514412416855E-2</v>
      </c>
      <c r="R3940" s="75">
        <f t="shared" si="247"/>
        <v>0.17818403547671841</v>
      </c>
      <c r="S3940" s="7"/>
    </row>
    <row r="3941" spans="1:19" ht="25.5" x14ac:dyDescent="0.25">
      <c r="A3941" s="66"/>
      <c r="B3941" s="56"/>
      <c r="C3941" s="67"/>
      <c r="D3941" s="68"/>
      <c r="E3941" s="69"/>
      <c r="F3941" s="70"/>
      <c r="G3941" s="71"/>
      <c r="H3941" s="66">
        <v>3043983</v>
      </c>
      <c r="I3941" s="67" t="s">
        <v>422</v>
      </c>
      <c r="J3941" s="72">
        <v>3.2480880000000005</v>
      </c>
      <c r="K3941" s="73">
        <v>5.0937169999999998</v>
      </c>
      <c r="L3941" s="73">
        <f t="shared" si="244"/>
        <v>1.2976557450673338</v>
      </c>
      <c r="M3941" s="73">
        <v>0.40207357506733388</v>
      </c>
      <c r="N3941" s="73">
        <v>0.23937301999999996</v>
      </c>
      <c r="O3941" s="73">
        <v>0.65620914999999991</v>
      </c>
      <c r="P3941" s="74">
        <f t="shared" si="245"/>
        <v>7.8935200967649735E-2</v>
      </c>
      <c r="Q3941" s="74">
        <f t="shared" si="246"/>
        <v>0.12592898173717421</v>
      </c>
      <c r="R3941" s="75">
        <f t="shared" si="247"/>
        <v>0.2547561525438759</v>
      </c>
      <c r="S3941" s="7"/>
    </row>
    <row r="3942" spans="1:19" ht="25.5" x14ac:dyDescent="0.25">
      <c r="A3942" s="66"/>
      <c r="B3942" s="56"/>
      <c r="C3942" s="67"/>
      <c r="D3942" s="68"/>
      <c r="E3942" s="69"/>
      <c r="F3942" s="70"/>
      <c r="G3942" s="71"/>
      <c r="H3942" s="66">
        <v>3043984</v>
      </c>
      <c r="I3942" s="67" t="s">
        <v>423</v>
      </c>
      <c r="J3942" s="72">
        <v>1.13117</v>
      </c>
      <c r="K3942" s="73">
        <v>1.13117</v>
      </c>
      <c r="L3942" s="73">
        <f t="shared" si="244"/>
        <v>0.42158846350019985</v>
      </c>
      <c r="M3942" s="73">
        <v>0.26206529350019991</v>
      </c>
      <c r="N3942" s="73">
        <v>9.3974389999999991E-2</v>
      </c>
      <c r="O3942" s="73">
        <v>6.5548780000000001E-2</v>
      </c>
      <c r="P3942" s="74">
        <f t="shared" si="245"/>
        <v>0.23167631169514744</v>
      </c>
      <c r="Q3942" s="74">
        <f t="shared" si="246"/>
        <v>0.31475347074285903</v>
      </c>
      <c r="R3942" s="75">
        <f t="shared" si="247"/>
        <v>0.37270124163494422</v>
      </c>
      <c r="S3942" s="7"/>
    </row>
    <row r="3943" spans="1:19" x14ac:dyDescent="0.25">
      <c r="A3943" s="66"/>
      <c r="B3943" s="56"/>
      <c r="C3943" s="67"/>
      <c r="D3943" s="68"/>
      <c r="E3943" s="69"/>
      <c r="F3943" s="70"/>
      <c r="G3943" s="71"/>
      <c r="H3943" s="66">
        <v>9000000</v>
      </c>
      <c r="I3943" s="67" t="s">
        <v>293</v>
      </c>
      <c r="J3943" s="72">
        <v>0.35672999999999999</v>
      </c>
      <c r="K3943" s="73">
        <v>0.48834899999999998</v>
      </c>
      <c r="L3943" s="73">
        <f t="shared" si="244"/>
        <v>0.23104765909692229</v>
      </c>
      <c r="M3943" s="73">
        <v>7.7306179096922278E-2</v>
      </c>
      <c r="N3943" s="73">
        <v>4.4519999999999997E-2</v>
      </c>
      <c r="O3943" s="73">
        <v>0.10922148000000001</v>
      </c>
      <c r="P3943" s="74">
        <f t="shared" si="245"/>
        <v>0.15830109019762972</v>
      </c>
      <c r="Q3943" s="74">
        <f t="shared" si="246"/>
        <v>0.24946540096718184</v>
      </c>
      <c r="R3943" s="75">
        <f t="shared" si="247"/>
        <v>0.47311995948987773</v>
      </c>
      <c r="S3943" s="7"/>
    </row>
    <row r="3944" spans="1:19" x14ac:dyDescent="0.25">
      <c r="A3944" s="44"/>
      <c r="B3944" s="45"/>
      <c r="C3944" s="46"/>
      <c r="D3944" s="47"/>
      <c r="E3944" s="48"/>
      <c r="F3944" s="49">
        <v>18</v>
      </c>
      <c r="G3944" s="50" t="s">
        <v>140</v>
      </c>
      <c r="H3944" s="90"/>
      <c r="I3944" s="46"/>
      <c r="J3944" s="51">
        <v>3.6735010000000003</v>
      </c>
      <c r="K3944" s="52">
        <v>4.5299200000000006</v>
      </c>
      <c r="L3944" s="53">
        <f t="shared" si="244"/>
        <v>1.6612189123313081</v>
      </c>
      <c r="M3944" s="53">
        <v>1.035495672331308</v>
      </c>
      <c r="N3944" s="53">
        <v>0.30683258000000002</v>
      </c>
      <c r="O3944" s="53">
        <v>0.31889065999999999</v>
      </c>
      <c r="P3944" s="54">
        <f t="shared" si="245"/>
        <v>0.22859027804714163</v>
      </c>
      <c r="Q3944" s="54">
        <f t="shared" si="246"/>
        <v>0.29632493561283818</v>
      </c>
      <c r="R3944" s="55">
        <f t="shared" si="247"/>
        <v>0.36672146800193112</v>
      </c>
      <c r="S3944" s="7"/>
    </row>
    <row r="3945" spans="1:19" x14ac:dyDescent="0.25">
      <c r="A3945" s="66"/>
      <c r="B3945" s="56"/>
      <c r="C3945" s="67"/>
      <c r="D3945" s="68"/>
      <c r="E3945" s="69"/>
      <c r="F3945" s="70"/>
      <c r="G3945" s="71"/>
      <c r="H3945" s="66">
        <v>3000001</v>
      </c>
      <c r="I3945" s="67" t="s">
        <v>283</v>
      </c>
      <c r="J3945" s="72">
        <v>3.9349999999999996E-2</v>
      </c>
      <c r="K3945" s="73">
        <v>3.9349999999999996E-2</v>
      </c>
      <c r="L3945" s="73">
        <f t="shared" si="244"/>
        <v>8.2415098831024776E-3</v>
      </c>
      <c r="M3945" s="73">
        <v>5.8952398831024766E-3</v>
      </c>
      <c r="N3945" s="73">
        <v>2.3462700000000001E-3</v>
      </c>
      <c r="O3945" s="73">
        <v>0</v>
      </c>
      <c r="P3945" s="74">
        <f t="shared" si="245"/>
        <v>0.14981549893525992</v>
      </c>
      <c r="Q3945" s="74">
        <f t="shared" si="246"/>
        <v>0.20944116602547594</v>
      </c>
      <c r="R3945" s="75">
        <f t="shared" si="247"/>
        <v>0.20944116602547594</v>
      </c>
      <c r="S3945" s="7"/>
    </row>
    <row r="3946" spans="1:19" ht="38.25" x14ac:dyDescent="0.25">
      <c r="A3946" s="66"/>
      <c r="B3946" s="56"/>
      <c r="C3946" s="67"/>
      <c r="D3946" s="68"/>
      <c r="E3946" s="69"/>
      <c r="F3946" s="70"/>
      <c r="G3946" s="71"/>
      <c r="H3946" s="66">
        <v>3000015</v>
      </c>
      <c r="I3946" s="67" t="s">
        <v>437</v>
      </c>
      <c r="J3946" s="72">
        <v>0.16800000000000004</v>
      </c>
      <c r="K3946" s="73">
        <v>0.16800000000000004</v>
      </c>
      <c r="L3946" s="73">
        <f t="shared" si="244"/>
        <v>4.8127300322014094E-3</v>
      </c>
      <c r="M3946" s="73">
        <v>3.2760000322014093E-3</v>
      </c>
      <c r="N3946" s="73">
        <v>1.53673E-3</v>
      </c>
      <c r="O3946" s="73">
        <v>0</v>
      </c>
      <c r="P3946" s="74">
        <f t="shared" si="245"/>
        <v>1.9500000191675051E-2</v>
      </c>
      <c r="Q3946" s="74">
        <f t="shared" si="246"/>
        <v>2.8647202572627432E-2</v>
      </c>
      <c r="R3946" s="75">
        <f t="shared" si="247"/>
        <v>2.8647202572627432E-2</v>
      </c>
      <c r="S3946" s="7"/>
    </row>
    <row r="3947" spans="1:19" ht="25.5" x14ac:dyDescent="0.25">
      <c r="A3947" s="66"/>
      <c r="B3947" s="56"/>
      <c r="C3947" s="67"/>
      <c r="D3947" s="68"/>
      <c r="E3947" s="69"/>
      <c r="F3947" s="70"/>
      <c r="G3947" s="71"/>
      <c r="H3947" s="66">
        <v>3000016</v>
      </c>
      <c r="I3947" s="67" t="s">
        <v>424</v>
      </c>
      <c r="J3947" s="72">
        <v>0.25804600000000005</v>
      </c>
      <c r="K3947" s="73">
        <v>0.25804600000000005</v>
      </c>
      <c r="L3947" s="73">
        <f t="shared" si="244"/>
        <v>0.10622040009837747</v>
      </c>
      <c r="M3947" s="73">
        <v>5.8094500098377466E-2</v>
      </c>
      <c r="N3947" s="73">
        <v>1.6007389999999996E-2</v>
      </c>
      <c r="O3947" s="73">
        <v>3.2118510000000003E-2</v>
      </c>
      <c r="P3947" s="74">
        <f t="shared" si="245"/>
        <v>0.22513234112668848</v>
      </c>
      <c r="Q3947" s="74">
        <f t="shared" si="246"/>
        <v>0.28716542825068958</v>
      </c>
      <c r="R3947" s="75">
        <f t="shared" si="247"/>
        <v>0.41163358509094289</v>
      </c>
      <c r="S3947" s="7"/>
    </row>
    <row r="3948" spans="1:19" ht="25.5" x14ac:dyDescent="0.25">
      <c r="A3948" s="66"/>
      <c r="B3948" s="56"/>
      <c r="C3948" s="67"/>
      <c r="D3948" s="68"/>
      <c r="E3948" s="69"/>
      <c r="F3948" s="70"/>
      <c r="G3948" s="71"/>
      <c r="H3948" s="66">
        <v>3000017</v>
      </c>
      <c r="I3948" s="67" t="s">
        <v>442</v>
      </c>
      <c r="J3948" s="72">
        <v>0.26849999999999996</v>
      </c>
      <c r="K3948" s="73">
        <v>0.34929999999999994</v>
      </c>
      <c r="L3948" s="73">
        <f t="shared" si="244"/>
        <v>0.14621734806200029</v>
      </c>
      <c r="M3948" s="73">
        <v>9.8244138062000275E-2</v>
      </c>
      <c r="N3948" s="73">
        <v>3.2700519999999997E-2</v>
      </c>
      <c r="O3948" s="73">
        <v>1.5272689999999998E-2</v>
      </c>
      <c r="P3948" s="74">
        <f t="shared" si="245"/>
        <v>0.28126005743487059</v>
      </c>
      <c r="Q3948" s="74">
        <f t="shared" si="246"/>
        <v>0.37487734916118037</v>
      </c>
      <c r="R3948" s="75">
        <f t="shared" si="247"/>
        <v>0.41860105371314149</v>
      </c>
      <c r="S3948" s="7"/>
    </row>
    <row r="3949" spans="1:19" x14ac:dyDescent="0.25">
      <c r="A3949" s="66"/>
      <c r="B3949" s="56"/>
      <c r="C3949" s="67"/>
      <c r="D3949" s="68"/>
      <c r="E3949" s="69"/>
      <c r="F3949" s="70"/>
      <c r="G3949" s="71"/>
      <c r="H3949" s="66">
        <v>3000680</v>
      </c>
      <c r="I3949" s="67" t="s">
        <v>445</v>
      </c>
      <c r="J3949" s="72">
        <v>0.24231400000000003</v>
      </c>
      <c r="K3949" s="73">
        <v>0.272314</v>
      </c>
      <c r="L3949" s="73">
        <f t="shared" si="244"/>
        <v>0.1996563578754437</v>
      </c>
      <c r="M3949" s="73">
        <v>0.1362042878754437</v>
      </c>
      <c r="N3949" s="73">
        <v>3.228748E-2</v>
      </c>
      <c r="O3949" s="73">
        <v>3.1164589999999999E-2</v>
      </c>
      <c r="P3949" s="74">
        <f t="shared" si="245"/>
        <v>0.50017365201731712</v>
      </c>
      <c r="Q3949" s="74">
        <f t="shared" si="246"/>
        <v>0.61874074735578677</v>
      </c>
      <c r="R3949" s="75">
        <f t="shared" si="247"/>
        <v>0.73318433086599921</v>
      </c>
      <c r="S3949" s="7"/>
    </row>
    <row r="3950" spans="1:19" x14ac:dyDescent="0.25">
      <c r="A3950" s="66"/>
      <c r="B3950" s="56"/>
      <c r="C3950" s="67"/>
      <c r="D3950" s="68"/>
      <c r="E3950" s="69"/>
      <c r="F3950" s="70"/>
      <c r="G3950" s="71"/>
      <c r="H3950" s="66">
        <v>3000681</v>
      </c>
      <c r="I3950" s="67" t="s">
        <v>446</v>
      </c>
      <c r="J3950" s="72">
        <v>1.7500000000000002E-2</v>
      </c>
      <c r="K3950" s="73">
        <v>1.7500000000000002E-2</v>
      </c>
      <c r="L3950" s="73">
        <f t="shared" si="244"/>
        <v>9.5299999582767487E-3</v>
      </c>
      <c r="M3950" s="73">
        <v>7.6999999582767487E-3</v>
      </c>
      <c r="N3950" s="73">
        <v>1.83E-3</v>
      </c>
      <c r="O3950" s="73">
        <v>0</v>
      </c>
      <c r="P3950" s="74">
        <f t="shared" si="245"/>
        <v>0.43999999761581415</v>
      </c>
      <c r="Q3950" s="74">
        <f t="shared" si="246"/>
        <v>0.54457142618724275</v>
      </c>
      <c r="R3950" s="75">
        <f t="shared" si="247"/>
        <v>0.54457142618724275</v>
      </c>
      <c r="S3950" s="7"/>
    </row>
    <row r="3951" spans="1:19" ht="76.5" x14ac:dyDescent="0.25">
      <c r="A3951" s="66"/>
      <c r="B3951" s="56"/>
      <c r="C3951" s="67"/>
      <c r="D3951" s="68"/>
      <c r="E3951" s="69"/>
      <c r="F3951" s="70"/>
      <c r="G3951" s="71"/>
      <c r="H3951" s="66">
        <v>3043987</v>
      </c>
      <c r="I3951" s="67" t="s">
        <v>425</v>
      </c>
      <c r="J3951" s="72">
        <v>1.5817999999999999E-2</v>
      </c>
      <c r="K3951" s="73">
        <v>1.5818000000000002E-2</v>
      </c>
      <c r="L3951" s="73">
        <f t="shared" si="244"/>
        <v>5.6499999037012459E-3</v>
      </c>
      <c r="M3951" s="73">
        <v>4.0999999037012458E-3</v>
      </c>
      <c r="N3951" s="73">
        <v>1.5500000000000002E-3</v>
      </c>
      <c r="O3951" s="73">
        <v>0</v>
      </c>
      <c r="P3951" s="74">
        <f t="shared" si="245"/>
        <v>0.25919837550267072</v>
      </c>
      <c r="Q3951" s="74">
        <f t="shared" si="246"/>
        <v>0.3571880075674071</v>
      </c>
      <c r="R3951" s="75">
        <f t="shared" si="247"/>
        <v>0.3571880075674071</v>
      </c>
      <c r="S3951" s="7"/>
    </row>
    <row r="3952" spans="1:19" x14ac:dyDescent="0.25">
      <c r="A3952" s="66"/>
      <c r="B3952" s="56"/>
      <c r="C3952" s="67"/>
      <c r="D3952" s="68"/>
      <c r="E3952" s="69"/>
      <c r="F3952" s="70"/>
      <c r="G3952" s="71"/>
      <c r="H3952" s="66">
        <v>9000000</v>
      </c>
      <c r="I3952" s="67" t="s">
        <v>293</v>
      </c>
      <c r="J3952" s="72">
        <v>2.6639730000000004</v>
      </c>
      <c r="K3952" s="73">
        <v>3.409592</v>
      </c>
      <c r="L3952" s="73">
        <f t="shared" si="244"/>
        <v>1.1808905665182048</v>
      </c>
      <c r="M3952" s="73">
        <v>0.7219815065182047</v>
      </c>
      <c r="N3952" s="73">
        <v>0.21857419000000003</v>
      </c>
      <c r="O3952" s="73">
        <v>0.24033487000000001</v>
      </c>
      <c r="P3952" s="74">
        <f t="shared" si="245"/>
        <v>0.21175011746807382</v>
      </c>
      <c r="Q3952" s="74">
        <f t="shared" si="246"/>
        <v>0.27585579052221049</v>
      </c>
      <c r="R3952" s="75">
        <f t="shared" si="247"/>
        <v>0.34634365827882185</v>
      </c>
      <c r="S3952" s="7"/>
    </row>
    <row r="3953" spans="1:19" x14ac:dyDescent="0.25">
      <c r="A3953" s="44"/>
      <c r="B3953" s="45"/>
      <c r="C3953" s="46"/>
      <c r="D3953" s="47"/>
      <c r="E3953" s="48"/>
      <c r="F3953" s="49">
        <v>24</v>
      </c>
      <c r="G3953" s="50" t="s">
        <v>141</v>
      </c>
      <c r="H3953" s="90"/>
      <c r="I3953" s="46"/>
      <c r="J3953" s="51">
        <v>4.3857799999999996</v>
      </c>
      <c r="K3953" s="52">
        <v>4.5352289999999993</v>
      </c>
      <c r="L3953" s="53">
        <f t="shared" si="244"/>
        <v>1.5643432897287493</v>
      </c>
      <c r="M3953" s="53">
        <v>0.78258767972874921</v>
      </c>
      <c r="N3953" s="53">
        <v>0.24659752999999998</v>
      </c>
      <c r="O3953" s="53">
        <v>0.53515807999999998</v>
      </c>
      <c r="P3953" s="54">
        <f t="shared" si="245"/>
        <v>0.17255747829464604</v>
      </c>
      <c r="Q3953" s="54">
        <f t="shared" si="246"/>
        <v>0.226931255230717</v>
      </c>
      <c r="R3953" s="55">
        <f t="shared" si="247"/>
        <v>0.34493148851551919</v>
      </c>
      <c r="S3953" s="7"/>
    </row>
    <row r="3954" spans="1:19" x14ac:dyDescent="0.25">
      <c r="A3954" s="66"/>
      <c r="B3954" s="56"/>
      <c r="C3954" s="67"/>
      <c r="D3954" s="68"/>
      <c r="E3954" s="69"/>
      <c r="F3954" s="70"/>
      <c r="G3954" s="71"/>
      <c r="H3954" s="66">
        <v>3000001</v>
      </c>
      <c r="I3954" s="67" t="s">
        <v>283</v>
      </c>
      <c r="J3954" s="72">
        <v>6.7080000000000001E-2</v>
      </c>
      <c r="K3954" s="73">
        <v>6.7080000000000001E-2</v>
      </c>
      <c r="L3954" s="73">
        <f t="shared" si="244"/>
        <v>1.3165819980200083E-2</v>
      </c>
      <c r="M3954" s="73">
        <v>4.2399999802000821E-3</v>
      </c>
      <c r="N3954" s="73">
        <v>6.6978200000000002E-3</v>
      </c>
      <c r="O3954" s="73">
        <v>2.2279999999999999E-3</v>
      </c>
      <c r="P3954" s="74">
        <f t="shared" si="245"/>
        <v>6.3208109424568906E-2</v>
      </c>
      <c r="Q3954" s="74">
        <f t="shared" si="246"/>
        <v>0.16305635033094934</v>
      </c>
      <c r="R3954" s="75">
        <f t="shared" si="247"/>
        <v>0.19627042307990583</v>
      </c>
      <c r="S3954" s="7"/>
    </row>
    <row r="3955" spans="1:19" ht="25.5" x14ac:dyDescent="0.25">
      <c r="A3955" s="66"/>
      <c r="B3955" s="56"/>
      <c r="C3955" s="67"/>
      <c r="D3955" s="68"/>
      <c r="E3955" s="69"/>
      <c r="F3955" s="70"/>
      <c r="G3955" s="71"/>
      <c r="H3955" s="66">
        <v>3000004</v>
      </c>
      <c r="I3955" s="67" t="s">
        <v>438</v>
      </c>
      <c r="J3955" s="72">
        <v>1.0679730000000001</v>
      </c>
      <c r="K3955" s="73">
        <v>1.217422</v>
      </c>
      <c r="L3955" s="73">
        <f t="shared" si="244"/>
        <v>0.39503467777095042</v>
      </c>
      <c r="M3955" s="73">
        <v>0.10844548777095042</v>
      </c>
      <c r="N3955" s="73">
        <v>8.6111000000000007E-2</v>
      </c>
      <c r="O3955" s="73">
        <v>0.20047819</v>
      </c>
      <c r="P3955" s="74">
        <f t="shared" si="245"/>
        <v>8.9077976060027195E-2</v>
      </c>
      <c r="Q3955" s="74">
        <f t="shared" si="246"/>
        <v>0.15981022831109543</v>
      </c>
      <c r="R3955" s="75">
        <f t="shared" si="247"/>
        <v>0.32448458937899133</v>
      </c>
      <c r="S3955" s="7"/>
    </row>
    <row r="3956" spans="1:19" ht="25.5" x14ac:dyDescent="0.25">
      <c r="A3956" s="66"/>
      <c r="B3956" s="56"/>
      <c r="C3956" s="67"/>
      <c r="D3956" s="68"/>
      <c r="E3956" s="69"/>
      <c r="F3956" s="70"/>
      <c r="G3956" s="71"/>
      <c r="H3956" s="66">
        <v>3000372</v>
      </c>
      <c r="I3956" s="67" t="s">
        <v>444</v>
      </c>
      <c r="J3956" s="72">
        <v>7.3600000000000013E-2</v>
      </c>
      <c r="K3956" s="73">
        <v>7.3600000000000013E-2</v>
      </c>
      <c r="L3956" s="73">
        <f t="shared" si="244"/>
        <v>1.9099999888241292E-2</v>
      </c>
      <c r="M3956" s="73">
        <v>4.999999888241291E-3</v>
      </c>
      <c r="N3956" s="73">
        <v>0</v>
      </c>
      <c r="O3956" s="73">
        <v>1.41E-2</v>
      </c>
      <c r="P3956" s="74">
        <f t="shared" si="245"/>
        <v>6.7934781090234916E-2</v>
      </c>
      <c r="Q3956" s="74">
        <f t="shared" si="246"/>
        <v>6.7934781090234916E-2</v>
      </c>
      <c r="R3956" s="75">
        <f t="shared" si="247"/>
        <v>0.25951086804675666</v>
      </c>
      <c r="S3956" s="7"/>
    </row>
    <row r="3957" spans="1:19" x14ac:dyDescent="0.25">
      <c r="A3957" s="66"/>
      <c r="B3957" s="56"/>
      <c r="C3957" s="67"/>
      <c r="D3957" s="68"/>
      <c r="E3957" s="69"/>
      <c r="F3957" s="70"/>
      <c r="G3957" s="71"/>
      <c r="H3957" s="66">
        <v>3000683</v>
      </c>
      <c r="I3957" s="67" t="s">
        <v>427</v>
      </c>
      <c r="J3957" s="72">
        <v>1.1999999999999999E-3</v>
      </c>
      <c r="K3957" s="73">
        <v>1.1999999999999999E-3</v>
      </c>
      <c r="L3957" s="73">
        <f t="shared" si="244"/>
        <v>1.1999999999999999E-3</v>
      </c>
      <c r="M3957" s="73">
        <v>0</v>
      </c>
      <c r="N3957" s="73">
        <v>0</v>
      </c>
      <c r="O3957" s="73">
        <v>1.1999999999999999E-3</v>
      </c>
      <c r="P3957" s="74">
        <f t="shared" si="245"/>
        <v>0</v>
      </c>
      <c r="Q3957" s="74">
        <f t="shared" si="246"/>
        <v>0</v>
      </c>
      <c r="R3957" s="75">
        <f t="shared" si="247"/>
        <v>1</v>
      </c>
      <c r="S3957" s="7"/>
    </row>
    <row r="3958" spans="1:19" x14ac:dyDescent="0.25">
      <c r="A3958" s="66"/>
      <c r="B3958" s="56"/>
      <c r="C3958" s="67"/>
      <c r="D3958" s="68"/>
      <c r="E3958" s="69"/>
      <c r="F3958" s="70"/>
      <c r="G3958" s="71"/>
      <c r="H3958" s="66">
        <v>9000000</v>
      </c>
      <c r="I3958" s="67" t="s">
        <v>293</v>
      </c>
      <c r="J3958" s="72">
        <v>3.1759269999999993</v>
      </c>
      <c r="K3958" s="73">
        <v>3.1759269999999993</v>
      </c>
      <c r="L3958" s="73">
        <f t="shared" si="244"/>
        <v>1.1358427920893575</v>
      </c>
      <c r="M3958" s="73">
        <v>0.66490219208935741</v>
      </c>
      <c r="N3958" s="73">
        <v>0.15378870999999997</v>
      </c>
      <c r="O3958" s="73">
        <v>0.31715188999999999</v>
      </c>
      <c r="P3958" s="74">
        <f t="shared" si="245"/>
        <v>0.20935688763921764</v>
      </c>
      <c r="Q3958" s="74">
        <f t="shared" si="246"/>
        <v>0.25778013855147097</v>
      </c>
      <c r="R3958" s="75">
        <f t="shared" si="247"/>
        <v>0.35764134128062697</v>
      </c>
      <c r="S3958" s="7"/>
    </row>
    <row r="3959" spans="1:19" ht="25.5" x14ac:dyDescent="0.25">
      <c r="A3959" s="44"/>
      <c r="B3959" s="45"/>
      <c r="C3959" s="46"/>
      <c r="D3959" s="47"/>
      <c r="E3959" s="48"/>
      <c r="F3959" s="49">
        <v>30</v>
      </c>
      <c r="G3959" s="50" t="s">
        <v>64</v>
      </c>
      <c r="H3959" s="90"/>
      <c r="I3959" s="46"/>
      <c r="J3959" s="51">
        <v>0.03</v>
      </c>
      <c r="K3959" s="52">
        <v>0.38553199999999999</v>
      </c>
      <c r="L3959" s="53">
        <f t="shared" si="244"/>
        <v>8.9130049238795625E-2</v>
      </c>
      <c r="M3959" s="53">
        <v>3.5692289238795638E-2</v>
      </c>
      <c r="N3959" s="53">
        <v>4.2166929999999998E-2</v>
      </c>
      <c r="O3959" s="53">
        <v>1.1270830000000001E-2</v>
      </c>
      <c r="P3959" s="54">
        <f t="shared" si="245"/>
        <v>9.2579316992611876E-2</v>
      </c>
      <c r="Q3959" s="54">
        <f t="shared" si="246"/>
        <v>0.20195267640246628</v>
      </c>
      <c r="R3959" s="55">
        <f t="shared" si="247"/>
        <v>0.23118716277454435</v>
      </c>
      <c r="S3959" s="7"/>
    </row>
    <row r="3960" spans="1:19" x14ac:dyDescent="0.25">
      <c r="A3960" s="66"/>
      <c r="B3960" s="56"/>
      <c r="C3960" s="67"/>
      <c r="D3960" s="68"/>
      <c r="E3960" s="69"/>
      <c r="F3960" s="70"/>
      <c r="G3960" s="71"/>
      <c r="H3960" s="66">
        <v>3000001</v>
      </c>
      <c r="I3960" s="67" t="s">
        <v>283</v>
      </c>
      <c r="J3960" s="72">
        <v>0.03</v>
      </c>
      <c r="K3960" s="73">
        <v>0.03</v>
      </c>
      <c r="L3960" s="73">
        <f t="shared" si="244"/>
        <v>2.2586000078663231E-2</v>
      </c>
      <c r="M3960" s="73">
        <v>1.688900007866323E-2</v>
      </c>
      <c r="N3960" s="73">
        <v>3.0000000000000001E-3</v>
      </c>
      <c r="O3960" s="73">
        <v>2.6970000000000002E-3</v>
      </c>
      <c r="P3960" s="74">
        <f t="shared" si="245"/>
        <v>0.56296666928877437</v>
      </c>
      <c r="Q3960" s="74">
        <f t="shared" si="246"/>
        <v>0.66296666928877435</v>
      </c>
      <c r="R3960" s="75">
        <f t="shared" si="247"/>
        <v>0.75286666928877444</v>
      </c>
      <c r="S3960" s="7"/>
    </row>
    <row r="3961" spans="1:19" x14ac:dyDescent="0.25">
      <c r="A3961" s="66"/>
      <c r="B3961" s="56"/>
      <c r="C3961" s="67"/>
      <c r="D3961" s="68"/>
      <c r="E3961" s="69"/>
      <c r="F3961" s="70"/>
      <c r="G3961" s="71"/>
      <c r="H3961" s="66">
        <v>9000009</v>
      </c>
      <c r="I3961" s="67" t="s">
        <v>294</v>
      </c>
      <c r="J3961" s="72">
        <v>0</v>
      </c>
      <c r="K3961" s="73">
        <v>0.35553200000000001</v>
      </c>
      <c r="L3961" s="73">
        <f t="shared" si="244"/>
        <v>6.6544049160132401E-2</v>
      </c>
      <c r="M3961" s="73">
        <v>1.8803289160132408E-2</v>
      </c>
      <c r="N3961" s="73">
        <v>3.9166929999999996E-2</v>
      </c>
      <c r="O3961" s="73">
        <v>8.573830000000001E-3</v>
      </c>
      <c r="P3961" s="74">
        <f t="shared" si="245"/>
        <v>5.28877545766131E-2</v>
      </c>
      <c r="Q3961" s="74">
        <f t="shared" si="246"/>
        <v>0.16305204358575995</v>
      </c>
      <c r="R3961" s="75">
        <f t="shared" si="247"/>
        <v>0.1871675381122723</v>
      </c>
      <c r="S3961" s="7"/>
    </row>
    <row r="3962" spans="1:19" ht="25.5" x14ac:dyDescent="0.25">
      <c r="A3962" s="44"/>
      <c r="B3962" s="45"/>
      <c r="C3962" s="46"/>
      <c r="D3962" s="47"/>
      <c r="E3962" s="48"/>
      <c r="F3962" s="49">
        <v>35</v>
      </c>
      <c r="G3962" s="50" t="s">
        <v>45</v>
      </c>
      <c r="H3962" s="90"/>
      <c r="I3962" s="46"/>
      <c r="J3962" s="51">
        <v>0.03</v>
      </c>
      <c r="K3962" s="52">
        <v>0.03</v>
      </c>
      <c r="L3962" s="53">
        <f t="shared" si="244"/>
        <v>1.0131500026077031E-2</v>
      </c>
      <c r="M3962" s="53">
        <v>3.0000000260770321E-3</v>
      </c>
      <c r="N3962" s="53">
        <v>7.0315000000000004E-3</v>
      </c>
      <c r="O3962" s="53">
        <v>1E-4</v>
      </c>
      <c r="P3962" s="54">
        <f t="shared" si="245"/>
        <v>0.10000000086923441</v>
      </c>
      <c r="Q3962" s="54">
        <f t="shared" si="246"/>
        <v>0.33438333420256772</v>
      </c>
      <c r="R3962" s="55">
        <f t="shared" si="247"/>
        <v>0.33771666753590107</v>
      </c>
      <c r="S3962" s="7"/>
    </row>
    <row r="3963" spans="1:19" x14ac:dyDescent="0.25">
      <c r="A3963" s="66"/>
      <c r="B3963" s="56"/>
      <c r="C3963" s="67"/>
      <c r="D3963" s="68"/>
      <c r="E3963" s="69"/>
      <c r="F3963" s="70"/>
      <c r="G3963" s="71"/>
      <c r="H3963" s="66">
        <v>3000001</v>
      </c>
      <c r="I3963" s="67" t="s">
        <v>283</v>
      </c>
      <c r="J3963" s="72">
        <v>0.03</v>
      </c>
      <c r="K3963" s="73">
        <v>0.03</v>
      </c>
      <c r="L3963" s="73">
        <f t="shared" si="244"/>
        <v>1.0131500026077031E-2</v>
      </c>
      <c r="M3963" s="73">
        <v>3.0000000260770321E-3</v>
      </c>
      <c r="N3963" s="73">
        <v>7.0315000000000004E-3</v>
      </c>
      <c r="O3963" s="73">
        <v>1E-4</v>
      </c>
      <c r="P3963" s="74">
        <f t="shared" si="245"/>
        <v>0.10000000086923441</v>
      </c>
      <c r="Q3963" s="74">
        <f t="shared" si="246"/>
        <v>0.33438333420256772</v>
      </c>
      <c r="R3963" s="75">
        <f t="shared" si="247"/>
        <v>0.33771666753590107</v>
      </c>
      <c r="S3963" s="7"/>
    </row>
    <row r="3964" spans="1:19" ht="25.5" x14ac:dyDescent="0.25">
      <c r="A3964" s="44"/>
      <c r="B3964" s="45"/>
      <c r="C3964" s="46"/>
      <c r="D3964" s="47"/>
      <c r="E3964" s="48"/>
      <c r="F3964" s="49">
        <v>42</v>
      </c>
      <c r="G3964" s="50" t="s">
        <v>158</v>
      </c>
      <c r="H3964" s="90"/>
      <c r="I3964" s="46"/>
      <c r="J3964" s="51">
        <v>7.3724150000000002</v>
      </c>
      <c r="K3964" s="52">
        <v>0.1</v>
      </c>
      <c r="L3964" s="53">
        <f t="shared" si="244"/>
        <v>9.7617336142940533E-2</v>
      </c>
      <c r="M3964" s="53">
        <v>6.7486666142940521E-2</v>
      </c>
      <c r="N3964" s="53">
        <v>2.0684000000000001E-2</v>
      </c>
      <c r="O3964" s="53">
        <v>9.4466700000000008E-3</v>
      </c>
      <c r="P3964" s="54">
        <f t="shared" si="245"/>
        <v>0.67486666142940521</v>
      </c>
      <c r="Q3964" s="54">
        <f t="shared" si="246"/>
        <v>0.88170666142940524</v>
      </c>
      <c r="R3964" s="55">
        <f t="shared" si="247"/>
        <v>0.97617336142940525</v>
      </c>
      <c r="S3964" s="7"/>
    </row>
    <row r="3965" spans="1:19" x14ac:dyDescent="0.25">
      <c r="A3965" s="66"/>
      <c r="B3965" s="56"/>
      <c r="C3965" s="67"/>
      <c r="D3965" s="68"/>
      <c r="E3965" s="69"/>
      <c r="F3965" s="70"/>
      <c r="G3965" s="71"/>
      <c r="H3965" s="66">
        <v>9000009</v>
      </c>
      <c r="I3965" s="67" t="s">
        <v>294</v>
      </c>
      <c r="J3965" s="72">
        <v>7.3724150000000002</v>
      </c>
      <c r="K3965" s="73">
        <v>0.1</v>
      </c>
      <c r="L3965" s="73">
        <f t="shared" si="244"/>
        <v>9.7617336142940533E-2</v>
      </c>
      <c r="M3965" s="73">
        <v>6.7486666142940521E-2</v>
      </c>
      <c r="N3965" s="73">
        <v>2.0684000000000001E-2</v>
      </c>
      <c r="O3965" s="73">
        <v>9.4466700000000008E-3</v>
      </c>
      <c r="P3965" s="74">
        <f t="shared" si="245"/>
        <v>0.67486666142940521</v>
      </c>
      <c r="Q3965" s="74">
        <f t="shared" si="246"/>
        <v>0.88170666142940524</v>
      </c>
      <c r="R3965" s="75">
        <f t="shared" si="247"/>
        <v>0.97617336142940525</v>
      </c>
      <c r="S3965" s="7"/>
    </row>
    <row r="3966" spans="1:19" x14ac:dyDescent="0.25">
      <c r="A3966" s="44"/>
      <c r="B3966" s="45"/>
      <c r="C3966" s="46"/>
      <c r="D3966" s="47"/>
      <c r="E3966" s="48"/>
      <c r="F3966" s="49">
        <v>46</v>
      </c>
      <c r="G3966" s="50" t="s">
        <v>169</v>
      </c>
      <c r="H3966" s="90"/>
      <c r="I3966" s="46"/>
      <c r="J3966" s="51">
        <v>0.03</v>
      </c>
      <c r="K3966" s="52">
        <v>7.0299999999999998E-3</v>
      </c>
      <c r="L3966" s="53">
        <f t="shared" si="244"/>
        <v>7.0000000000000001E-3</v>
      </c>
      <c r="M3966" s="53">
        <v>0</v>
      </c>
      <c r="N3966" s="53">
        <v>0</v>
      </c>
      <c r="O3966" s="53">
        <v>7.0000000000000001E-3</v>
      </c>
      <c r="P3966" s="54">
        <f t="shared" si="245"/>
        <v>0</v>
      </c>
      <c r="Q3966" s="54">
        <f t="shared" si="246"/>
        <v>0</v>
      </c>
      <c r="R3966" s="55">
        <f t="shared" si="247"/>
        <v>0.99573257467994314</v>
      </c>
      <c r="S3966" s="7"/>
    </row>
    <row r="3967" spans="1:19" ht="25.5" x14ac:dyDescent="0.25">
      <c r="A3967" s="66"/>
      <c r="B3967" s="56"/>
      <c r="C3967" s="67"/>
      <c r="D3967" s="68"/>
      <c r="E3967" s="69"/>
      <c r="F3967" s="70"/>
      <c r="G3967" s="71"/>
      <c r="H3967" s="66">
        <v>3000082</v>
      </c>
      <c r="I3967" s="67" t="s">
        <v>480</v>
      </c>
      <c r="J3967" s="72">
        <v>0.03</v>
      </c>
      <c r="K3967" s="73">
        <v>0</v>
      </c>
      <c r="L3967" s="73">
        <f t="shared" si="244"/>
        <v>0</v>
      </c>
      <c r="M3967" s="73">
        <v>0</v>
      </c>
      <c r="N3967" s="73">
        <v>0</v>
      </c>
      <c r="O3967" s="73">
        <v>0</v>
      </c>
      <c r="P3967" s="74">
        <f t="shared" si="245"/>
        <v>0</v>
      </c>
      <c r="Q3967" s="74">
        <f t="shared" si="246"/>
        <v>0</v>
      </c>
      <c r="R3967" s="75">
        <f t="shared" si="247"/>
        <v>0</v>
      </c>
      <c r="S3967" s="7"/>
    </row>
    <row r="3968" spans="1:19" x14ac:dyDescent="0.25">
      <c r="A3968" s="66"/>
      <c r="B3968" s="56"/>
      <c r="C3968" s="67"/>
      <c r="D3968" s="68"/>
      <c r="E3968" s="69"/>
      <c r="F3968" s="70"/>
      <c r="G3968" s="71"/>
      <c r="H3968" s="66">
        <v>9000009</v>
      </c>
      <c r="I3968" s="67" t="s">
        <v>294</v>
      </c>
      <c r="J3968" s="72">
        <v>0</v>
      </c>
      <c r="K3968" s="73">
        <v>7.0299999999999998E-3</v>
      </c>
      <c r="L3968" s="73">
        <f t="shared" si="244"/>
        <v>7.0000000000000001E-3</v>
      </c>
      <c r="M3968" s="73">
        <v>0</v>
      </c>
      <c r="N3968" s="73">
        <v>0</v>
      </c>
      <c r="O3968" s="73">
        <v>7.0000000000000001E-3</v>
      </c>
      <c r="P3968" s="74">
        <f t="shared" si="245"/>
        <v>0</v>
      </c>
      <c r="Q3968" s="74">
        <f t="shared" si="246"/>
        <v>0</v>
      </c>
      <c r="R3968" s="75">
        <f t="shared" si="247"/>
        <v>0.99573257467994314</v>
      </c>
      <c r="S3968" s="7"/>
    </row>
    <row r="3969" spans="1:19" ht="51" x14ac:dyDescent="0.25">
      <c r="A3969" s="44"/>
      <c r="B3969" s="45"/>
      <c r="C3969" s="46"/>
      <c r="D3969" s="47"/>
      <c r="E3969" s="48"/>
      <c r="F3969" s="49">
        <v>57</v>
      </c>
      <c r="G3969" s="50" t="s">
        <v>50</v>
      </c>
      <c r="H3969" s="90"/>
      <c r="I3969" s="46"/>
      <c r="J3969" s="51">
        <v>0</v>
      </c>
      <c r="K3969" s="52">
        <v>0.32962199999999997</v>
      </c>
      <c r="L3969" s="53">
        <f t="shared" si="244"/>
        <v>0.14560336999999998</v>
      </c>
      <c r="M3969" s="53">
        <v>0</v>
      </c>
      <c r="N3969" s="53">
        <v>1.04E-2</v>
      </c>
      <c r="O3969" s="53">
        <v>0.13520336999999999</v>
      </c>
      <c r="P3969" s="54">
        <f t="shared" si="245"/>
        <v>0</v>
      </c>
      <c r="Q3969" s="54">
        <f t="shared" si="246"/>
        <v>3.1551292086086487E-2</v>
      </c>
      <c r="R3969" s="55">
        <f t="shared" si="247"/>
        <v>0.44172831303735793</v>
      </c>
      <c r="S3969" s="7"/>
    </row>
    <row r="3970" spans="1:19" x14ac:dyDescent="0.25">
      <c r="A3970" s="66"/>
      <c r="B3970" s="56"/>
      <c r="C3970" s="67"/>
      <c r="D3970" s="68"/>
      <c r="E3970" s="69"/>
      <c r="F3970" s="70"/>
      <c r="G3970" s="71"/>
      <c r="H3970" s="66">
        <v>9000009</v>
      </c>
      <c r="I3970" s="67" t="s">
        <v>294</v>
      </c>
      <c r="J3970" s="72">
        <v>0</v>
      </c>
      <c r="K3970" s="73">
        <v>0.32962199999999997</v>
      </c>
      <c r="L3970" s="73">
        <f t="shared" si="244"/>
        <v>0.14560336999999998</v>
      </c>
      <c r="M3970" s="73">
        <v>0</v>
      </c>
      <c r="N3970" s="73">
        <v>1.04E-2</v>
      </c>
      <c r="O3970" s="73">
        <v>0.13520336999999999</v>
      </c>
      <c r="P3970" s="74">
        <f t="shared" si="245"/>
        <v>0</v>
      </c>
      <c r="Q3970" s="74">
        <f t="shared" si="246"/>
        <v>3.1551292086086487E-2</v>
      </c>
      <c r="R3970" s="75">
        <f t="shared" si="247"/>
        <v>0.44172831303735793</v>
      </c>
      <c r="S3970" s="7"/>
    </row>
    <row r="3971" spans="1:19" ht="38.25" x14ac:dyDescent="0.25">
      <c r="A3971" s="44"/>
      <c r="B3971" s="45"/>
      <c r="C3971" s="46"/>
      <c r="D3971" s="47"/>
      <c r="E3971" s="48"/>
      <c r="F3971" s="49">
        <v>61</v>
      </c>
      <c r="G3971" s="50" t="s">
        <v>191</v>
      </c>
      <c r="H3971" s="90"/>
      <c r="I3971" s="46"/>
      <c r="J3971" s="51">
        <v>25.779995</v>
      </c>
      <c r="K3971" s="52">
        <v>42.605777000000003</v>
      </c>
      <c r="L3971" s="53">
        <f t="shared" si="244"/>
        <v>11.504233134136129</v>
      </c>
      <c r="M3971" s="53">
        <v>5.8757171041361289</v>
      </c>
      <c r="N3971" s="53">
        <v>1.38854257</v>
      </c>
      <c r="O3971" s="53">
        <v>4.2399734599999999</v>
      </c>
      <c r="P3971" s="54">
        <f t="shared" si="245"/>
        <v>0.13790892967721557</v>
      </c>
      <c r="Q3971" s="54">
        <f t="shared" si="246"/>
        <v>0.17049940608138958</v>
      </c>
      <c r="R3971" s="55">
        <f t="shared" si="247"/>
        <v>0.27001580405718523</v>
      </c>
      <c r="S3971" s="7"/>
    </row>
    <row r="3972" spans="1:19" ht="25.5" x14ac:dyDescent="0.25">
      <c r="A3972" s="66"/>
      <c r="B3972" s="56"/>
      <c r="C3972" s="67"/>
      <c r="D3972" s="68"/>
      <c r="E3972" s="69"/>
      <c r="F3972" s="70"/>
      <c r="G3972" s="71"/>
      <c r="H3972" s="66">
        <v>3000132</v>
      </c>
      <c r="I3972" s="67" t="s">
        <v>513</v>
      </c>
      <c r="J3972" s="72">
        <v>1.5891060000000001</v>
      </c>
      <c r="K3972" s="73">
        <v>4.4325170000000007</v>
      </c>
      <c r="L3972" s="73">
        <f t="shared" si="244"/>
        <v>0.39477369332619838</v>
      </c>
      <c r="M3972" s="73">
        <v>0.25520803332619835</v>
      </c>
      <c r="N3972" s="73">
        <v>4.9227769999999997E-2</v>
      </c>
      <c r="O3972" s="73">
        <v>9.0337890000000004E-2</v>
      </c>
      <c r="P3972" s="74">
        <f t="shared" si="245"/>
        <v>5.7576323638735806E-2</v>
      </c>
      <c r="Q3972" s="74">
        <f t="shared" si="246"/>
        <v>6.8682376926292282E-2</v>
      </c>
      <c r="R3972" s="75">
        <f t="shared" si="247"/>
        <v>8.906309740632655E-2</v>
      </c>
      <c r="S3972" s="7"/>
    </row>
    <row r="3973" spans="1:19" ht="25.5" x14ac:dyDescent="0.25">
      <c r="A3973" s="66"/>
      <c r="B3973" s="56"/>
      <c r="C3973" s="67"/>
      <c r="D3973" s="68"/>
      <c r="E3973" s="69"/>
      <c r="F3973" s="70"/>
      <c r="G3973" s="71"/>
      <c r="H3973" s="66">
        <v>3000479</v>
      </c>
      <c r="I3973" s="67" t="s">
        <v>515</v>
      </c>
      <c r="J3973" s="72">
        <v>0.120933</v>
      </c>
      <c r="K3973" s="73">
        <v>0.120933</v>
      </c>
      <c r="L3973" s="73">
        <f t="shared" si="244"/>
        <v>7.3385818890031568E-2</v>
      </c>
      <c r="M3973" s="73">
        <v>4.3643978890031576E-2</v>
      </c>
      <c r="N3973" s="73">
        <v>1.378177E-2</v>
      </c>
      <c r="O3973" s="73">
        <v>1.596007E-2</v>
      </c>
      <c r="P3973" s="74">
        <f t="shared" si="245"/>
        <v>0.3608938742116013</v>
      </c>
      <c r="Q3973" s="74">
        <f t="shared" si="246"/>
        <v>0.47485590277287071</v>
      </c>
      <c r="R3973" s="75">
        <f t="shared" si="247"/>
        <v>0.60683038451069249</v>
      </c>
      <c r="S3973" s="7"/>
    </row>
    <row r="3974" spans="1:19" x14ac:dyDescent="0.25">
      <c r="A3974" s="66"/>
      <c r="B3974" s="56"/>
      <c r="C3974" s="67"/>
      <c r="D3974" s="68"/>
      <c r="E3974" s="69"/>
      <c r="F3974" s="70"/>
      <c r="G3974" s="71"/>
      <c r="H3974" s="66">
        <v>9000000</v>
      </c>
      <c r="I3974" s="67" t="s">
        <v>293</v>
      </c>
      <c r="J3974" s="72">
        <v>0.38407999999999998</v>
      </c>
      <c r="K3974" s="73">
        <v>0.38407999999999998</v>
      </c>
      <c r="L3974" s="73">
        <f t="shared" si="244"/>
        <v>1.1627700098454954E-2</v>
      </c>
      <c r="M3974" s="73">
        <v>4.7677000984549522E-3</v>
      </c>
      <c r="N3974" s="73">
        <v>5.3400000000000001E-3</v>
      </c>
      <c r="O3974" s="73">
        <v>1.5200000000000001E-3</v>
      </c>
      <c r="P3974" s="74">
        <f t="shared" si="245"/>
        <v>1.2413299568982902E-2</v>
      </c>
      <c r="Q3974" s="74">
        <f t="shared" si="246"/>
        <v>2.6316653037010397E-2</v>
      </c>
      <c r="R3974" s="75">
        <f t="shared" si="247"/>
        <v>3.0274161889332834E-2</v>
      </c>
      <c r="S3974" s="7"/>
    </row>
    <row r="3975" spans="1:19" x14ac:dyDescent="0.25">
      <c r="A3975" s="66"/>
      <c r="B3975" s="56"/>
      <c r="C3975" s="67"/>
      <c r="D3975" s="68"/>
      <c r="E3975" s="69"/>
      <c r="F3975" s="70"/>
      <c r="G3975" s="71"/>
      <c r="H3975" s="66">
        <v>9000009</v>
      </c>
      <c r="I3975" s="67" t="s">
        <v>294</v>
      </c>
      <c r="J3975" s="72">
        <v>23.685876</v>
      </c>
      <c r="K3975" s="73">
        <v>37.668247000000001</v>
      </c>
      <c r="L3975" s="73">
        <f t="shared" ref="L3975:L4038" si="248">SUM(M3975,N3975,O3975)</f>
        <v>11.024445921821444</v>
      </c>
      <c r="M3975" s="73">
        <v>5.572097391821444</v>
      </c>
      <c r="N3975" s="73">
        <v>1.32019303</v>
      </c>
      <c r="O3975" s="73">
        <v>4.1321554999999996</v>
      </c>
      <c r="P3975" s="74">
        <f t="shared" ref="P3975:P4038" si="249">IFERROR(M3975/K3975,0)</f>
        <v>0.14792558283430191</v>
      </c>
      <c r="Q3975" s="74">
        <f t="shared" ref="Q3975:Q4038" si="250">IFERROR(SUM(M3975,N3975)/K3975,0)</f>
        <v>0.18297348485108544</v>
      </c>
      <c r="R3975" s="75">
        <f t="shared" ref="R3975:R4038" si="251">IFERROR(SUM(M3975,N3975,O3975)/K3975,0)</f>
        <v>0.29267212572492274</v>
      </c>
      <c r="S3975" s="7"/>
    </row>
    <row r="3976" spans="1:19" ht="38.25" x14ac:dyDescent="0.25">
      <c r="A3976" s="44"/>
      <c r="B3976" s="45"/>
      <c r="C3976" s="46"/>
      <c r="D3976" s="47"/>
      <c r="E3976" s="48"/>
      <c r="F3976" s="49">
        <v>68</v>
      </c>
      <c r="G3976" s="50" t="s">
        <v>22</v>
      </c>
      <c r="H3976" s="90"/>
      <c r="I3976" s="46"/>
      <c r="J3976" s="51">
        <v>33.525500000000001</v>
      </c>
      <c r="K3976" s="52">
        <v>11.844099</v>
      </c>
      <c r="L3976" s="53">
        <f t="shared" si="248"/>
        <v>1.8138144416792021</v>
      </c>
      <c r="M3976" s="53">
        <v>0.78959568167920224</v>
      </c>
      <c r="N3976" s="53">
        <v>0.19129606999999998</v>
      </c>
      <c r="O3976" s="53">
        <v>0.83292268999999997</v>
      </c>
      <c r="P3976" s="54">
        <f t="shared" si="249"/>
        <v>6.6665744830332996E-2</v>
      </c>
      <c r="Q3976" s="54">
        <f t="shared" si="250"/>
        <v>8.2816915974714675E-2</v>
      </c>
      <c r="R3976" s="55">
        <f t="shared" si="251"/>
        <v>0.15314077007286095</v>
      </c>
      <c r="S3976" s="7"/>
    </row>
    <row r="3977" spans="1:19" ht="38.25" x14ac:dyDescent="0.25">
      <c r="A3977" s="66"/>
      <c r="B3977" s="56"/>
      <c r="C3977" s="67"/>
      <c r="D3977" s="68"/>
      <c r="E3977" s="69"/>
      <c r="F3977" s="70"/>
      <c r="G3977" s="71"/>
      <c r="H3977" s="66">
        <v>3000435</v>
      </c>
      <c r="I3977" s="67" t="s">
        <v>290</v>
      </c>
      <c r="J3977" s="72">
        <v>0.5929859999999999</v>
      </c>
      <c r="K3977" s="73">
        <v>0.59298600000000001</v>
      </c>
      <c r="L3977" s="73">
        <f t="shared" si="248"/>
        <v>0.23109935099958062</v>
      </c>
      <c r="M3977" s="73">
        <v>0.11704052099958062</v>
      </c>
      <c r="N3977" s="73">
        <v>6.5659159999999994E-2</v>
      </c>
      <c r="O3977" s="73">
        <v>4.8399670000000006E-2</v>
      </c>
      <c r="P3977" s="74">
        <f t="shared" si="249"/>
        <v>0.19737484696026655</v>
      </c>
      <c r="Q3977" s="74">
        <f t="shared" si="250"/>
        <v>0.30810117102188012</v>
      </c>
      <c r="R3977" s="75">
        <f t="shared" si="251"/>
        <v>0.38972142849844787</v>
      </c>
      <c r="S3977" s="7"/>
    </row>
    <row r="3978" spans="1:19" ht="51" x14ac:dyDescent="0.25">
      <c r="A3978" s="66"/>
      <c r="B3978" s="56"/>
      <c r="C3978" s="67"/>
      <c r="D3978" s="68"/>
      <c r="E3978" s="69"/>
      <c r="F3978" s="70"/>
      <c r="G3978" s="71"/>
      <c r="H3978" s="66">
        <v>3000450</v>
      </c>
      <c r="I3978" s="67" t="s">
        <v>291</v>
      </c>
      <c r="J3978" s="72">
        <v>0.39944499999999999</v>
      </c>
      <c r="K3978" s="73">
        <v>0.39944500000000005</v>
      </c>
      <c r="L3978" s="73">
        <f t="shared" si="248"/>
        <v>0.12010273225930128</v>
      </c>
      <c r="M3978" s="73">
        <v>5.8861032259301282E-2</v>
      </c>
      <c r="N3978" s="73">
        <v>3.67409E-2</v>
      </c>
      <c r="O3978" s="73">
        <v>2.45008E-2</v>
      </c>
      <c r="P3978" s="74">
        <f t="shared" si="249"/>
        <v>0.14735703853922635</v>
      </c>
      <c r="Q3978" s="74">
        <f t="shared" si="250"/>
        <v>0.23933691061172693</v>
      </c>
      <c r="R3978" s="75">
        <f t="shared" si="251"/>
        <v>0.30067401584523845</v>
      </c>
      <c r="S3978" s="7"/>
    </row>
    <row r="3979" spans="1:19" ht="38.25" x14ac:dyDescent="0.25">
      <c r="A3979" s="66"/>
      <c r="B3979" s="56"/>
      <c r="C3979" s="67"/>
      <c r="D3979" s="68"/>
      <c r="E3979" s="69"/>
      <c r="F3979" s="70"/>
      <c r="G3979" s="71"/>
      <c r="H3979" s="66">
        <v>3000516</v>
      </c>
      <c r="I3979" s="67" t="s">
        <v>292</v>
      </c>
      <c r="J3979" s="72">
        <v>0.49418899999999999</v>
      </c>
      <c r="K3979" s="73">
        <v>0.49418899999999999</v>
      </c>
      <c r="L3979" s="73">
        <f t="shared" si="248"/>
        <v>1.2152E-2</v>
      </c>
      <c r="M3979" s="73">
        <v>0</v>
      </c>
      <c r="N3979" s="73">
        <v>5.6159999999999995E-3</v>
      </c>
      <c r="O3979" s="73">
        <v>6.5359999999999993E-3</v>
      </c>
      <c r="P3979" s="74">
        <f t="shared" si="249"/>
        <v>0</v>
      </c>
      <c r="Q3979" s="74">
        <f t="shared" si="250"/>
        <v>1.136407325942099E-2</v>
      </c>
      <c r="R3979" s="75">
        <f t="shared" si="251"/>
        <v>2.4589782451653112E-2</v>
      </c>
      <c r="S3979" s="7"/>
    </row>
    <row r="3980" spans="1:19" ht="25.5" x14ac:dyDescent="0.25">
      <c r="A3980" s="66"/>
      <c r="B3980" s="56"/>
      <c r="C3980" s="67"/>
      <c r="D3980" s="68"/>
      <c r="E3980" s="69"/>
      <c r="F3980" s="70"/>
      <c r="G3980" s="71"/>
      <c r="H3980" s="66">
        <v>3000565</v>
      </c>
      <c r="I3980" s="67" t="s">
        <v>382</v>
      </c>
      <c r="J3980" s="72">
        <v>0.18617900000000001</v>
      </c>
      <c r="K3980" s="73">
        <v>0.18617900000000001</v>
      </c>
      <c r="L3980" s="73">
        <f t="shared" si="248"/>
        <v>1.3480000198185443E-2</v>
      </c>
      <c r="M3980" s="73">
        <v>1.0300000198185444E-2</v>
      </c>
      <c r="N3980" s="73">
        <v>0</v>
      </c>
      <c r="O3980" s="73">
        <v>3.1799999999999997E-3</v>
      </c>
      <c r="P3980" s="74">
        <f t="shared" si="249"/>
        <v>5.5323104099739728E-2</v>
      </c>
      <c r="Q3980" s="74">
        <f t="shared" si="250"/>
        <v>5.5323104099739728E-2</v>
      </c>
      <c r="R3980" s="75">
        <f t="shared" si="251"/>
        <v>7.2403440764991986E-2</v>
      </c>
      <c r="S3980" s="7"/>
    </row>
    <row r="3981" spans="1:19" x14ac:dyDescent="0.25">
      <c r="A3981" s="66"/>
      <c r="B3981" s="56"/>
      <c r="C3981" s="67"/>
      <c r="D3981" s="68"/>
      <c r="E3981" s="69"/>
      <c r="F3981" s="70"/>
      <c r="G3981" s="71"/>
      <c r="H3981" s="66">
        <v>9000000</v>
      </c>
      <c r="I3981" s="67" t="s">
        <v>293</v>
      </c>
      <c r="J3981" s="72">
        <v>0.68753599999999992</v>
      </c>
      <c r="K3981" s="73">
        <v>0.68753599999999992</v>
      </c>
      <c r="L3981" s="73">
        <f t="shared" si="248"/>
        <v>0.10046721010540802</v>
      </c>
      <c r="M3981" s="73">
        <v>6.3185001054080203E-3</v>
      </c>
      <c r="N3981" s="73">
        <v>5.5180010000000002E-2</v>
      </c>
      <c r="O3981" s="73">
        <v>3.8968700000000002E-2</v>
      </c>
      <c r="P3981" s="74">
        <f t="shared" si="249"/>
        <v>9.1900643826767197E-3</v>
      </c>
      <c r="Q3981" s="74">
        <f t="shared" si="250"/>
        <v>8.9447694528589083E-2</v>
      </c>
      <c r="R3981" s="75">
        <f t="shared" si="251"/>
        <v>0.1461264720762375</v>
      </c>
      <c r="S3981" s="7"/>
    </row>
    <row r="3982" spans="1:19" x14ac:dyDescent="0.25">
      <c r="A3982" s="66"/>
      <c r="B3982" s="56"/>
      <c r="C3982" s="67"/>
      <c r="D3982" s="68"/>
      <c r="E3982" s="69"/>
      <c r="F3982" s="70"/>
      <c r="G3982" s="71"/>
      <c r="H3982" s="66">
        <v>9000009</v>
      </c>
      <c r="I3982" s="67" t="s">
        <v>294</v>
      </c>
      <c r="J3982" s="72">
        <v>31.165164999999998</v>
      </c>
      <c r="K3982" s="73">
        <v>9.483763999999999</v>
      </c>
      <c r="L3982" s="73">
        <f t="shared" si="248"/>
        <v>1.3365131481167269</v>
      </c>
      <c r="M3982" s="73">
        <v>0.59707562811672688</v>
      </c>
      <c r="N3982" s="73">
        <v>2.81E-2</v>
      </c>
      <c r="O3982" s="73">
        <v>0.71133751999999995</v>
      </c>
      <c r="P3982" s="74">
        <f t="shared" si="249"/>
        <v>6.2957664079022521E-2</v>
      </c>
      <c r="Q3982" s="74">
        <f t="shared" si="250"/>
        <v>6.5920622668038442E-2</v>
      </c>
      <c r="R3982" s="75">
        <f t="shared" si="251"/>
        <v>0.14092644525071765</v>
      </c>
      <c r="S3982" s="7"/>
    </row>
    <row r="3983" spans="1:19" ht="25.5" x14ac:dyDescent="0.25">
      <c r="A3983" s="44"/>
      <c r="B3983" s="45"/>
      <c r="C3983" s="46"/>
      <c r="D3983" s="47"/>
      <c r="E3983" s="48"/>
      <c r="F3983" s="49">
        <v>82</v>
      </c>
      <c r="G3983" s="50" t="s">
        <v>197</v>
      </c>
      <c r="H3983" s="90"/>
      <c r="I3983" s="46"/>
      <c r="J3983" s="51">
        <v>1.331348</v>
      </c>
      <c r="K3983" s="52">
        <v>1.331348</v>
      </c>
      <c r="L3983" s="53">
        <f t="shared" si="248"/>
        <v>0</v>
      </c>
      <c r="M3983" s="53">
        <v>0</v>
      </c>
      <c r="N3983" s="53">
        <v>0</v>
      </c>
      <c r="O3983" s="53">
        <v>0</v>
      </c>
      <c r="P3983" s="54">
        <f t="shared" si="249"/>
        <v>0</v>
      </c>
      <c r="Q3983" s="54">
        <f t="shared" si="250"/>
        <v>0</v>
      </c>
      <c r="R3983" s="55">
        <f t="shared" si="251"/>
        <v>0</v>
      </c>
      <c r="S3983" s="7"/>
    </row>
    <row r="3984" spans="1:19" x14ac:dyDescent="0.25">
      <c r="A3984" s="66"/>
      <c r="B3984" s="56"/>
      <c r="C3984" s="67"/>
      <c r="D3984" s="68"/>
      <c r="E3984" s="69"/>
      <c r="F3984" s="70"/>
      <c r="G3984" s="71"/>
      <c r="H3984" s="66">
        <v>9000009</v>
      </c>
      <c r="I3984" s="67" t="s">
        <v>294</v>
      </c>
      <c r="J3984" s="72">
        <v>1.331348</v>
      </c>
      <c r="K3984" s="73">
        <v>1.331348</v>
      </c>
      <c r="L3984" s="73">
        <f t="shared" si="248"/>
        <v>0</v>
      </c>
      <c r="M3984" s="73">
        <v>0</v>
      </c>
      <c r="N3984" s="73">
        <v>0</v>
      </c>
      <c r="O3984" s="73">
        <v>0</v>
      </c>
      <c r="P3984" s="74">
        <f t="shared" si="249"/>
        <v>0</v>
      </c>
      <c r="Q3984" s="74">
        <f t="shared" si="250"/>
        <v>0</v>
      </c>
      <c r="R3984" s="75">
        <f t="shared" si="251"/>
        <v>0</v>
      </c>
      <c r="S3984" s="7"/>
    </row>
    <row r="3985" spans="1:19" ht="25.5" x14ac:dyDescent="0.25">
      <c r="A3985" s="44"/>
      <c r="B3985" s="45"/>
      <c r="C3985" s="46"/>
      <c r="D3985" s="47"/>
      <c r="E3985" s="48"/>
      <c r="F3985" s="49">
        <v>90</v>
      </c>
      <c r="G3985" s="50" t="s">
        <v>81</v>
      </c>
      <c r="H3985" s="90"/>
      <c r="I3985" s="46"/>
      <c r="J3985" s="51">
        <v>102.563821</v>
      </c>
      <c r="K3985" s="52">
        <v>111.75257500000001</v>
      </c>
      <c r="L3985" s="53">
        <f t="shared" si="248"/>
        <v>52.065446018424929</v>
      </c>
      <c r="M3985" s="53">
        <v>33.379315768424931</v>
      </c>
      <c r="N3985" s="53">
        <v>9.0257193099999959</v>
      </c>
      <c r="O3985" s="53">
        <v>9.6604109399999967</v>
      </c>
      <c r="P3985" s="54">
        <f t="shared" si="249"/>
        <v>0.29868945541903558</v>
      </c>
      <c r="Q3985" s="54">
        <f t="shared" si="250"/>
        <v>0.37945465756314722</v>
      </c>
      <c r="R3985" s="55">
        <f t="shared" si="251"/>
        <v>0.46589929599765306</v>
      </c>
      <c r="S3985" s="7"/>
    </row>
    <row r="3986" spans="1:19" x14ac:dyDescent="0.25">
      <c r="A3986" s="66"/>
      <c r="B3986" s="56"/>
      <c r="C3986" s="67"/>
      <c r="D3986" s="68"/>
      <c r="E3986" s="69"/>
      <c r="F3986" s="70"/>
      <c r="G3986" s="71"/>
      <c r="H3986" s="66">
        <v>3000001</v>
      </c>
      <c r="I3986" s="67" t="s">
        <v>283</v>
      </c>
      <c r="J3986" s="72">
        <v>0.75534199999999996</v>
      </c>
      <c r="K3986" s="73">
        <v>0.92086500000000004</v>
      </c>
      <c r="L3986" s="73">
        <f t="shared" si="248"/>
        <v>0.42311374451652539</v>
      </c>
      <c r="M3986" s="73">
        <v>0.25617943451652536</v>
      </c>
      <c r="N3986" s="73">
        <v>7.7891059999999998E-2</v>
      </c>
      <c r="O3986" s="73">
        <v>8.9043250000000004E-2</v>
      </c>
      <c r="P3986" s="74">
        <f t="shared" si="249"/>
        <v>0.27819434392286096</v>
      </c>
      <c r="Q3986" s="74">
        <f t="shared" si="250"/>
        <v>0.36277901159944764</v>
      </c>
      <c r="R3986" s="75">
        <f t="shared" si="251"/>
        <v>0.45947423836992979</v>
      </c>
      <c r="S3986" s="7"/>
    </row>
    <row r="3987" spans="1:19" ht="38.25" x14ac:dyDescent="0.25">
      <c r="A3987" s="66"/>
      <c r="B3987" s="56"/>
      <c r="C3987" s="67"/>
      <c r="D3987" s="68"/>
      <c r="E3987" s="69"/>
      <c r="F3987" s="70"/>
      <c r="G3987" s="71"/>
      <c r="H3987" s="66">
        <v>3000385</v>
      </c>
      <c r="I3987" s="67" t="s">
        <v>383</v>
      </c>
      <c r="J3987" s="72">
        <v>91.535691000000014</v>
      </c>
      <c r="K3987" s="73">
        <v>99.100102000000007</v>
      </c>
      <c r="L3987" s="73">
        <f t="shared" si="248"/>
        <v>50.573930318667429</v>
      </c>
      <c r="M3987" s="73">
        <v>32.487884368667437</v>
      </c>
      <c r="N3987" s="73">
        <v>8.7410632499999963</v>
      </c>
      <c r="O3987" s="73">
        <v>9.3449826999999974</v>
      </c>
      <c r="P3987" s="74">
        <f t="shared" si="249"/>
        <v>0.3278289700314076</v>
      </c>
      <c r="Q3987" s="74">
        <f t="shared" si="250"/>
        <v>0.41603335200066122</v>
      </c>
      <c r="R3987" s="75">
        <f t="shared" si="251"/>
        <v>0.51033176856535856</v>
      </c>
      <c r="S3987" s="7"/>
    </row>
    <row r="3988" spans="1:19" ht="25.5" x14ac:dyDescent="0.25">
      <c r="A3988" s="66"/>
      <c r="B3988" s="56"/>
      <c r="C3988" s="67"/>
      <c r="D3988" s="68"/>
      <c r="E3988" s="69"/>
      <c r="F3988" s="70"/>
      <c r="G3988" s="71"/>
      <c r="H3988" s="66">
        <v>3000386</v>
      </c>
      <c r="I3988" s="67" t="s">
        <v>384</v>
      </c>
      <c r="J3988" s="72">
        <v>1.0748389999999999</v>
      </c>
      <c r="K3988" s="73">
        <v>1.35806</v>
      </c>
      <c r="L3988" s="73">
        <f t="shared" si="248"/>
        <v>0.70243478563989592</v>
      </c>
      <c r="M3988" s="73">
        <v>0.4411644956398959</v>
      </c>
      <c r="N3988" s="73">
        <v>9.7685300000000003E-2</v>
      </c>
      <c r="O3988" s="73">
        <v>0.16358499000000001</v>
      </c>
      <c r="P3988" s="74">
        <f t="shared" si="249"/>
        <v>0.32484904616872295</v>
      </c>
      <c r="Q3988" s="74">
        <f t="shared" si="250"/>
        <v>0.39677907871514945</v>
      </c>
      <c r="R3988" s="75">
        <f t="shared" si="251"/>
        <v>0.51723398497849571</v>
      </c>
      <c r="S3988" s="7"/>
    </row>
    <row r="3989" spans="1:19" ht="51" x14ac:dyDescent="0.25">
      <c r="A3989" s="66"/>
      <c r="B3989" s="56"/>
      <c r="C3989" s="67"/>
      <c r="D3989" s="68"/>
      <c r="E3989" s="69"/>
      <c r="F3989" s="70"/>
      <c r="G3989" s="71"/>
      <c r="H3989" s="66">
        <v>3000387</v>
      </c>
      <c r="I3989" s="67" t="s">
        <v>385</v>
      </c>
      <c r="J3989" s="72">
        <v>0.19336000000000003</v>
      </c>
      <c r="K3989" s="73">
        <v>0.19336000000000003</v>
      </c>
      <c r="L3989" s="73">
        <f t="shared" si="248"/>
        <v>0.11897774927054794</v>
      </c>
      <c r="M3989" s="73">
        <v>9.7698049270547926E-2</v>
      </c>
      <c r="N3989" s="73">
        <v>1.9679700000000005E-2</v>
      </c>
      <c r="O3989" s="73">
        <v>1.6000000000000001E-3</v>
      </c>
      <c r="P3989" s="74">
        <f t="shared" si="249"/>
        <v>0.50526504587581667</v>
      </c>
      <c r="Q3989" s="74">
        <f t="shared" si="250"/>
        <v>0.60704255932223783</v>
      </c>
      <c r="R3989" s="75">
        <f t="shared" si="251"/>
        <v>0.61531728005041331</v>
      </c>
      <c r="S3989" s="7"/>
    </row>
    <row r="3990" spans="1:19" x14ac:dyDescent="0.25">
      <c r="A3990" s="66"/>
      <c r="B3990" s="56"/>
      <c r="C3990" s="67"/>
      <c r="D3990" s="68"/>
      <c r="E3990" s="69"/>
      <c r="F3990" s="70"/>
      <c r="G3990" s="71"/>
      <c r="H3990" s="66">
        <v>9000009</v>
      </c>
      <c r="I3990" s="67" t="s">
        <v>294</v>
      </c>
      <c r="J3990" s="72">
        <v>9.0045890000000011</v>
      </c>
      <c r="K3990" s="73">
        <v>10.180188000000001</v>
      </c>
      <c r="L3990" s="73">
        <f t="shared" si="248"/>
        <v>0.24698942033052443</v>
      </c>
      <c r="M3990" s="73">
        <v>9.6389420330524445E-2</v>
      </c>
      <c r="N3990" s="73">
        <v>8.9399999999999993E-2</v>
      </c>
      <c r="O3990" s="73">
        <v>6.1199999999999997E-2</v>
      </c>
      <c r="P3990" s="74">
        <f t="shared" si="249"/>
        <v>9.4683340160834385E-3</v>
      </c>
      <c r="Q3990" s="74">
        <f t="shared" si="250"/>
        <v>1.8250097181950312E-2</v>
      </c>
      <c r="R3990" s="75">
        <f t="shared" si="251"/>
        <v>2.4261773980060526E-2</v>
      </c>
      <c r="S3990" s="7"/>
    </row>
    <row r="3991" spans="1:19" ht="51" x14ac:dyDescent="0.25">
      <c r="A3991" s="44"/>
      <c r="B3991" s="45"/>
      <c r="C3991" s="46"/>
      <c r="D3991" s="47"/>
      <c r="E3991" s="48"/>
      <c r="F3991" s="49">
        <v>91</v>
      </c>
      <c r="G3991" s="50" t="s">
        <v>82</v>
      </c>
      <c r="H3991" s="90"/>
      <c r="I3991" s="46"/>
      <c r="J3991" s="51">
        <v>4.8306419999999992</v>
      </c>
      <c r="K3991" s="52">
        <v>3.905278</v>
      </c>
      <c r="L3991" s="53">
        <f t="shared" si="248"/>
        <v>0.87520289478811453</v>
      </c>
      <c r="M3991" s="53">
        <v>0.79869817478811456</v>
      </c>
      <c r="N3991" s="53">
        <v>7.4891249999999993E-2</v>
      </c>
      <c r="O3991" s="53">
        <v>1.6134700000000005E-3</v>
      </c>
      <c r="P3991" s="54">
        <f t="shared" si="249"/>
        <v>0.20451762327499209</v>
      </c>
      <c r="Q3991" s="54">
        <f t="shared" si="250"/>
        <v>0.22369455510929429</v>
      </c>
      <c r="R3991" s="55">
        <f t="shared" si="251"/>
        <v>0.22410770623451506</v>
      </c>
      <c r="S3991" s="7"/>
    </row>
    <row r="3992" spans="1:19" ht="38.25" x14ac:dyDescent="0.25">
      <c r="A3992" s="66"/>
      <c r="B3992" s="56"/>
      <c r="C3992" s="67"/>
      <c r="D3992" s="68"/>
      <c r="E3992" s="69"/>
      <c r="F3992" s="70"/>
      <c r="G3992" s="71"/>
      <c r="H3992" s="66">
        <v>3000515</v>
      </c>
      <c r="I3992" s="67" t="s">
        <v>389</v>
      </c>
      <c r="J3992" s="72">
        <v>0.24678199999999997</v>
      </c>
      <c r="K3992" s="73">
        <v>0.53664400000000001</v>
      </c>
      <c r="L3992" s="73">
        <f t="shared" si="248"/>
        <v>0.1324877213711573</v>
      </c>
      <c r="M3992" s="73">
        <v>0.1175330013711573</v>
      </c>
      <c r="N3992" s="73">
        <v>2.5591249999999999E-2</v>
      </c>
      <c r="O3992" s="73">
        <v>-1.063653E-2</v>
      </c>
      <c r="P3992" s="74">
        <f t="shared" si="249"/>
        <v>0.21901484293341078</v>
      </c>
      <c r="Q3992" s="74">
        <f t="shared" si="250"/>
        <v>0.26670241607314588</v>
      </c>
      <c r="R3992" s="75">
        <f t="shared" si="251"/>
        <v>0.24688195781776615</v>
      </c>
      <c r="S3992" s="7"/>
    </row>
    <row r="3993" spans="1:19" x14ac:dyDescent="0.25">
      <c r="A3993" s="66"/>
      <c r="B3993" s="56"/>
      <c r="C3993" s="67"/>
      <c r="D3993" s="68"/>
      <c r="E3993" s="69"/>
      <c r="F3993" s="70"/>
      <c r="G3993" s="71"/>
      <c r="H3993" s="66">
        <v>9000009</v>
      </c>
      <c r="I3993" s="67" t="s">
        <v>294</v>
      </c>
      <c r="J3993" s="72">
        <v>4.5838599999999996</v>
      </c>
      <c r="K3993" s="73">
        <v>3.3686340000000001</v>
      </c>
      <c r="L3993" s="73">
        <f t="shared" si="248"/>
        <v>0.74271517341695725</v>
      </c>
      <c r="M3993" s="73">
        <v>0.68116517341695726</v>
      </c>
      <c r="N3993" s="73">
        <v>4.9299999999999997E-2</v>
      </c>
      <c r="O3993" s="73">
        <v>1.225E-2</v>
      </c>
      <c r="P3993" s="74">
        <f t="shared" si="249"/>
        <v>0.20220812751309797</v>
      </c>
      <c r="Q3993" s="74">
        <f t="shared" si="250"/>
        <v>0.21684313980591458</v>
      </c>
      <c r="R3993" s="75">
        <f t="shared" si="251"/>
        <v>0.22047962866163473</v>
      </c>
      <c r="S3993" s="7"/>
    </row>
    <row r="3994" spans="1:19" ht="25.5" x14ac:dyDescent="0.25">
      <c r="A3994" s="44"/>
      <c r="B3994" s="45"/>
      <c r="C3994" s="46"/>
      <c r="D3994" s="47"/>
      <c r="E3994" s="48"/>
      <c r="F3994" s="49">
        <v>104</v>
      </c>
      <c r="G3994" s="50" t="s">
        <v>142</v>
      </c>
      <c r="H3994" s="90"/>
      <c r="I3994" s="46"/>
      <c r="J3994" s="51">
        <v>1.857073</v>
      </c>
      <c r="K3994" s="52">
        <v>1.8570730000000002</v>
      </c>
      <c r="L3994" s="53">
        <f t="shared" si="248"/>
        <v>1.6947000274155289E-2</v>
      </c>
      <c r="M3994" s="53">
        <v>1.4522000274155289E-2</v>
      </c>
      <c r="N3994" s="53">
        <v>2.4250000000000001E-3</v>
      </c>
      <c r="O3994" s="53">
        <v>0</v>
      </c>
      <c r="P3994" s="54">
        <f t="shared" si="249"/>
        <v>7.8198327551772528E-3</v>
      </c>
      <c r="Q3994" s="54">
        <f t="shared" si="250"/>
        <v>9.1256511048059437E-3</v>
      </c>
      <c r="R3994" s="55">
        <f t="shared" si="251"/>
        <v>9.1256511048059437E-3</v>
      </c>
      <c r="S3994" s="7"/>
    </row>
    <row r="3995" spans="1:19" x14ac:dyDescent="0.25">
      <c r="A3995" s="66"/>
      <c r="B3995" s="56"/>
      <c r="C3995" s="67"/>
      <c r="D3995" s="68"/>
      <c r="E3995" s="69"/>
      <c r="F3995" s="70"/>
      <c r="G3995" s="71"/>
      <c r="H3995" s="66">
        <v>3000001</v>
      </c>
      <c r="I3995" s="67" t="s">
        <v>283</v>
      </c>
      <c r="J3995" s="72">
        <v>1.4300000000000001E-3</v>
      </c>
      <c r="K3995" s="73">
        <v>1.4300000000000001E-3</v>
      </c>
      <c r="L3995" s="73">
        <f t="shared" si="248"/>
        <v>0</v>
      </c>
      <c r="M3995" s="73">
        <v>0</v>
      </c>
      <c r="N3995" s="73">
        <v>0</v>
      </c>
      <c r="O3995" s="73">
        <v>0</v>
      </c>
      <c r="P3995" s="74">
        <f t="shared" si="249"/>
        <v>0</v>
      </c>
      <c r="Q3995" s="74">
        <f t="shared" si="250"/>
        <v>0</v>
      </c>
      <c r="R3995" s="75">
        <f t="shared" si="251"/>
        <v>0</v>
      </c>
      <c r="S3995" s="7"/>
    </row>
    <row r="3996" spans="1:19" ht="25.5" x14ac:dyDescent="0.25">
      <c r="A3996" s="66"/>
      <c r="B3996" s="56"/>
      <c r="C3996" s="67"/>
      <c r="D3996" s="68"/>
      <c r="E3996" s="69"/>
      <c r="F3996" s="70"/>
      <c r="G3996" s="71"/>
      <c r="H3996" s="66">
        <v>3000286</v>
      </c>
      <c r="I3996" s="67" t="s">
        <v>448</v>
      </c>
      <c r="J3996" s="72">
        <v>0.71104999999999996</v>
      </c>
      <c r="K3996" s="73">
        <v>0.71105000000000007</v>
      </c>
      <c r="L3996" s="73">
        <f t="shared" si="248"/>
        <v>4.8000002279877663E-3</v>
      </c>
      <c r="M3996" s="73">
        <v>4.8000002279877663E-3</v>
      </c>
      <c r="N3996" s="73">
        <v>0</v>
      </c>
      <c r="O3996" s="73">
        <v>0</v>
      </c>
      <c r="P3996" s="74">
        <f t="shared" si="249"/>
        <v>6.7505804486150981E-3</v>
      </c>
      <c r="Q3996" s="74">
        <f t="shared" si="250"/>
        <v>6.7505804486150981E-3</v>
      </c>
      <c r="R3996" s="75">
        <f t="shared" si="251"/>
        <v>6.7505804486150981E-3</v>
      </c>
      <c r="S3996" s="7"/>
    </row>
    <row r="3997" spans="1:19" ht="51" x14ac:dyDescent="0.25">
      <c r="A3997" s="66"/>
      <c r="B3997" s="56"/>
      <c r="C3997" s="67"/>
      <c r="D3997" s="68"/>
      <c r="E3997" s="69"/>
      <c r="F3997" s="70"/>
      <c r="G3997" s="71"/>
      <c r="H3997" s="66">
        <v>3000289</v>
      </c>
      <c r="I3997" s="67" t="s">
        <v>449</v>
      </c>
      <c r="J3997" s="72">
        <v>0.19382000000000002</v>
      </c>
      <c r="K3997" s="73">
        <v>0.19382000000000002</v>
      </c>
      <c r="L3997" s="73">
        <f t="shared" si="248"/>
        <v>0</v>
      </c>
      <c r="M3997" s="73">
        <v>0</v>
      </c>
      <c r="N3997" s="73">
        <v>0</v>
      </c>
      <c r="O3997" s="73">
        <v>0</v>
      </c>
      <c r="P3997" s="74">
        <f t="shared" si="249"/>
        <v>0</v>
      </c>
      <c r="Q3997" s="74">
        <f t="shared" si="250"/>
        <v>0</v>
      </c>
      <c r="R3997" s="75">
        <f t="shared" si="251"/>
        <v>0</v>
      </c>
      <c r="S3997" s="7"/>
    </row>
    <row r="3998" spans="1:19" ht="25.5" x14ac:dyDescent="0.25">
      <c r="A3998" s="66"/>
      <c r="B3998" s="56"/>
      <c r="C3998" s="67"/>
      <c r="D3998" s="68"/>
      <c r="E3998" s="69"/>
      <c r="F3998" s="70"/>
      <c r="G3998" s="71"/>
      <c r="H3998" s="66">
        <v>3000686</v>
      </c>
      <c r="I3998" s="67" t="s">
        <v>450</v>
      </c>
      <c r="J3998" s="72">
        <v>1E-3</v>
      </c>
      <c r="K3998" s="73">
        <v>1E-3</v>
      </c>
      <c r="L3998" s="73">
        <f t="shared" si="248"/>
        <v>0</v>
      </c>
      <c r="M3998" s="73">
        <v>0</v>
      </c>
      <c r="N3998" s="73">
        <v>0</v>
      </c>
      <c r="O3998" s="73">
        <v>0</v>
      </c>
      <c r="P3998" s="74">
        <f t="shared" si="249"/>
        <v>0</v>
      </c>
      <c r="Q3998" s="74">
        <f t="shared" si="250"/>
        <v>0</v>
      </c>
      <c r="R3998" s="75">
        <f t="shared" si="251"/>
        <v>0</v>
      </c>
      <c r="S3998" s="7"/>
    </row>
    <row r="3999" spans="1:19" x14ac:dyDescent="0.25">
      <c r="A3999" s="66"/>
      <c r="B3999" s="56"/>
      <c r="C3999" s="67"/>
      <c r="D3999" s="68"/>
      <c r="E3999" s="69"/>
      <c r="F3999" s="70"/>
      <c r="G3999" s="71"/>
      <c r="H3999" s="66">
        <v>9000000</v>
      </c>
      <c r="I3999" s="67" t="s">
        <v>293</v>
      </c>
      <c r="J3999" s="72">
        <v>0.94977299999999998</v>
      </c>
      <c r="K3999" s="73">
        <v>0.94977299999999998</v>
      </c>
      <c r="L3999" s="73">
        <f t="shared" si="248"/>
        <v>1.2147000046167523E-2</v>
      </c>
      <c r="M3999" s="73">
        <v>9.7220000461675227E-3</v>
      </c>
      <c r="N3999" s="73">
        <v>2.4250000000000001E-3</v>
      </c>
      <c r="O3999" s="73">
        <v>0</v>
      </c>
      <c r="P3999" s="74">
        <f t="shared" si="249"/>
        <v>1.0236130155487176E-2</v>
      </c>
      <c r="Q3999" s="74">
        <f t="shared" si="250"/>
        <v>1.2789371824812374E-2</v>
      </c>
      <c r="R3999" s="75">
        <f t="shared" si="251"/>
        <v>1.2789371824812374E-2</v>
      </c>
      <c r="S3999" s="7"/>
    </row>
    <row r="4000" spans="1:19" ht="38.25" x14ac:dyDescent="0.25">
      <c r="A4000" s="44"/>
      <c r="B4000" s="45"/>
      <c r="C4000" s="46"/>
      <c r="D4000" s="47"/>
      <c r="E4000" s="48"/>
      <c r="F4000" s="49">
        <v>106</v>
      </c>
      <c r="G4000" s="50" t="s">
        <v>83</v>
      </c>
      <c r="H4000" s="90"/>
      <c r="I4000" s="46"/>
      <c r="J4000" s="51">
        <v>2.3795169999999999</v>
      </c>
      <c r="K4000" s="52">
        <v>2.4180710000000003</v>
      </c>
      <c r="L4000" s="53">
        <f t="shared" si="248"/>
        <v>0.9036804242633254</v>
      </c>
      <c r="M4000" s="53">
        <v>0.81956063426332548</v>
      </c>
      <c r="N4000" s="53">
        <v>4.616236E-2</v>
      </c>
      <c r="O4000" s="53">
        <v>3.795743E-2</v>
      </c>
      <c r="P4000" s="54">
        <f t="shared" si="249"/>
        <v>0.33893158400366463</v>
      </c>
      <c r="Q4000" s="54">
        <f t="shared" si="250"/>
        <v>0.35802215661298836</v>
      </c>
      <c r="R4000" s="55">
        <f t="shared" si="251"/>
        <v>0.37371955755779102</v>
      </c>
      <c r="S4000" s="7"/>
    </row>
    <row r="4001" spans="1:19" ht="51" x14ac:dyDescent="0.25">
      <c r="A4001" s="66"/>
      <c r="B4001" s="56"/>
      <c r="C4001" s="67"/>
      <c r="D4001" s="68"/>
      <c r="E4001" s="69"/>
      <c r="F4001" s="70"/>
      <c r="G4001" s="71"/>
      <c r="H4001" s="66">
        <v>3000573</v>
      </c>
      <c r="I4001" s="67" t="s">
        <v>390</v>
      </c>
      <c r="J4001" s="72">
        <v>0.50366299999999997</v>
      </c>
      <c r="K4001" s="73">
        <v>0.50366299999999997</v>
      </c>
      <c r="L4001" s="73">
        <f t="shared" si="248"/>
        <v>0.35647070862881181</v>
      </c>
      <c r="M4001" s="73">
        <v>0.30887691862881184</v>
      </c>
      <c r="N4001" s="73">
        <v>2.4714570000000002E-2</v>
      </c>
      <c r="O4001" s="73">
        <v>2.2879219999999999E-2</v>
      </c>
      <c r="P4001" s="74">
        <f t="shared" si="249"/>
        <v>0.61326108653764888</v>
      </c>
      <c r="Q4001" s="74">
        <f t="shared" si="250"/>
        <v>0.66233074223997368</v>
      </c>
      <c r="R4001" s="75">
        <f t="shared" si="251"/>
        <v>0.70775639391579648</v>
      </c>
      <c r="S4001" s="7"/>
    </row>
    <row r="4002" spans="1:19" ht="51" x14ac:dyDescent="0.25">
      <c r="A4002" s="66"/>
      <c r="B4002" s="56"/>
      <c r="C4002" s="67"/>
      <c r="D4002" s="68"/>
      <c r="E4002" s="69"/>
      <c r="F4002" s="70"/>
      <c r="G4002" s="71"/>
      <c r="H4002" s="66">
        <v>3000574</v>
      </c>
      <c r="I4002" s="67" t="s">
        <v>391</v>
      </c>
      <c r="J4002" s="72">
        <v>0.30881799999999998</v>
      </c>
      <c r="K4002" s="73">
        <v>0.34737200000000001</v>
      </c>
      <c r="L4002" s="73">
        <f t="shared" si="248"/>
        <v>0.28637570886232333</v>
      </c>
      <c r="M4002" s="73">
        <v>0.25954970886232331</v>
      </c>
      <c r="N4002" s="73">
        <v>1.6147790000000002E-2</v>
      </c>
      <c r="O4002" s="73">
        <v>1.067821E-2</v>
      </c>
      <c r="P4002" s="74">
        <f t="shared" si="249"/>
        <v>0.74718085758876163</v>
      </c>
      <c r="Q4002" s="74">
        <f t="shared" si="250"/>
        <v>0.79366644076760162</v>
      </c>
      <c r="R4002" s="75">
        <f t="shared" si="251"/>
        <v>0.82440642556775823</v>
      </c>
      <c r="S4002" s="7"/>
    </row>
    <row r="4003" spans="1:19" ht="51" x14ac:dyDescent="0.25">
      <c r="A4003" s="66"/>
      <c r="B4003" s="56"/>
      <c r="C4003" s="67"/>
      <c r="D4003" s="68"/>
      <c r="E4003" s="69"/>
      <c r="F4003" s="70"/>
      <c r="G4003" s="71"/>
      <c r="H4003" s="66">
        <v>3000575</v>
      </c>
      <c r="I4003" s="67" t="s">
        <v>392</v>
      </c>
      <c r="J4003" s="72">
        <v>1.5670360000000001</v>
      </c>
      <c r="K4003" s="73">
        <v>1.5670360000000001</v>
      </c>
      <c r="L4003" s="73">
        <f t="shared" si="248"/>
        <v>0.26083400677219037</v>
      </c>
      <c r="M4003" s="73">
        <v>0.25113400677219033</v>
      </c>
      <c r="N4003" s="73">
        <v>5.3E-3</v>
      </c>
      <c r="O4003" s="73">
        <v>4.4000000000000003E-3</v>
      </c>
      <c r="P4003" s="74">
        <f t="shared" si="249"/>
        <v>0.16026052162949053</v>
      </c>
      <c r="Q4003" s="74">
        <f t="shared" si="250"/>
        <v>0.16364270302162193</v>
      </c>
      <c r="R4003" s="75">
        <f t="shared" si="251"/>
        <v>0.16645055172452347</v>
      </c>
      <c r="S4003" s="7"/>
    </row>
    <row r="4004" spans="1:19" ht="38.25" x14ac:dyDescent="0.25">
      <c r="A4004" s="44"/>
      <c r="B4004" s="45"/>
      <c r="C4004" s="46"/>
      <c r="D4004" s="47"/>
      <c r="E4004" s="48"/>
      <c r="F4004" s="49">
        <v>107</v>
      </c>
      <c r="G4004" s="50" t="s">
        <v>84</v>
      </c>
      <c r="H4004" s="90"/>
      <c r="I4004" s="46"/>
      <c r="J4004" s="51">
        <v>5.2508859999999986</v>
      </c>
      <c r="K4004" s="52">
        <v>5.2508859999999995</v>
      </c>
      <c r="L4004" s="53">
        <f t="shared" si="248"/>
        <v>2.0313975993177036</v>
      </c>
      <c r="M4004" s="53">
        <v>1.1785674393177032</v>
      </c>
      <c r="N4004" s="53">
        <v>0.38675380000000004</v>
      </c>
      <c r="O4004" s="53">
        <v>0.46607636000000002</v>
      </c>
      <c r="P4004" s="54">
        <f t="shared" si="249"/>
        <v>0.22445115725569045</v>
      </c>
      <c r="Q4004" s="54">
        <f t="shared" si="250"/>
        <v>0.29810611758048139</v>
      </c>
      <c r="R4004" s="55">
        <f t="shared" si="251"/>
        <v>0.38686758754954947</v>
      </c>
      <c r="S4004" s="7"/>
    </row>
    <row r="4005" spans="1:19" ht="38.25" x14ac:dyDescent="0.25">
      <c r="A4005" s="66"/>
      <c r="B4005" s="56"/>
      <c r="C4005" s="67"/>
      <c r="D4005" s="68"/>
      <c r="E4005" s="69"/>
      <c r="F4005" s="70"/>
      <c r="G4005" s="71"/>
      <c r="H4005" s="66">
        <v>3000546</v>
      </c>
      <c r="I4005" s="67" t="s">
        <v>396</v>
      </c>
      <c r="J4005" s="72">
        <v>5.2508859999999986</v>
      </c>
      <c r="K4005" s="73">
        <v>5.2508859999999995</v>
      </c>
      <c r="L4005" s="73">
        <f t="shared" si="248"/>
        <v>2.0313975993177036</v>
      </c>
      <c r="M4005" s="73">
        <v>1.1785674393177032</v>
      </c>
      <c r="N4005" s="73">
        <v>0.38675380000000004</v>
      </c>
      <c r="O4005" s="73">
        <v>0.46607636000000002</v>
      </c>
      <c r="P4005" s="74">
        <f t="shared" si="249"/>
        <v>0.22445115725569045</v>
      </c>
      <c r="Q4005" s="74">
        <f t="shared" si="250"/>
        <v>0.29810611758048139</v>
      </c>
      <c r="R4005" s="75">
        <f t="shared" si="251"/>
        <v>0.38686758754954947</v>
      </c>
      <c r="S4005" s="7"/>
    </row>
    <row r="4006" spans="1:19" ht="25.5" x14ac:dyDescent="0.25">
      <c r="A4006" s="44"/>
      <c r="B4006" s="45"/>
      <c r="C4006" s="46"/>
      <c r="D4006" s="47"/>
      <c r="E4006" s="48"/>
      <c r="F4006" s="49">
        <v>121</v>
      </c>
      <c r="G4006" s="50" t="s">
        <v>159</v>
      </c>
      <c r="H4006" s="90"/>
      <c r="I4006" s="46"/>
      <c r="J4006" s="51">
        <v>1.9626999999999999E-2</v>
      </c>
      <c r="K4006" s="52">
        <v>1.9627000000000002E-2</v>
      </c>
      <c r="L4006" s="53">
        <f t="shared" si="248"/>
        <v>6.5569999999999995E-3</v>
      </c>
      <c r="M4006" s="53">
        <v>0</v>
      </c>
      <c r="N4006" s="53">
        <v>0</v>
      </c>
      <c r="O4006" s="53">
        <v>6.5569999999999995E-3</v>
      </c>
      <c r="P4006" s="54">
        <f t="shared" si="249"/>
        <v>0</v>
      </c>
      <c r="Q4006" s="54">
        <f t="shared" si="250"/>
        <v>0</v>
      </c>
      <c r="R4006" s="55">
        <f t="shared" si="251"/>
        <v>0.33408060325062405</v>
      </c>
      <c r="S4006" s="7"/>
    </row>
    <row r="4007" spans="1:19" ht="38.25" x14ac:dyDescent="0.25">
      <c r="A4007" s="66"/>
      <c r="B4007" s="56"/>
      <c r="C4007" s="67"/>
      <c r="D4007" s="68"/>
      <c r="E4007" s="69"/>
      <c r="F4007" s="70"/>
      <c r="G4007" s="71"/>
      <c r="H4007" s="66">
        <v>3000633</v>
      </c>
      <c r="I4007" s="67" t="s">
        <v>464</v>
      </c>
      <c r="J4007" s="72">
        <v>1.9626999999999999E-2</v>
      </c>
      <c r="K4007" s="73">
        <v>1.9627000000000002E-2</v>
      </c>
      <c r="L4007" s="73">
        <f t="shared" si="248"/>
        <v>6.5569999999999995E-3</v>
      </c>
      <c r="M4007" s="73">
        <v>0</v>
      </c>
      <c r="N4007" s="73">
        <v>0</v>
      </c>
      <c r="O4007" s="73">
        <v>6.5569999999999995E-3</v>
      </c>
      <c r="P4007" s="74">
        <f t="shared" si="249"/>
        <v>0</v>
      </c>
      <c r="Q4007" s="74">
        <f t="shared" si="250"/>
        <v>0</v>
      </c>
      <c r="R4007" s="75">
        <f t="shared" si="251"/>
        <v>0.33408060325062405</v>
      </c>
      <c r="S4007" s="7"/>
    </row>
    <row r="4008" spans="1:19" ht="25.5" x14ac:dyDescent="0.25">
      <c r="A4008" s="44"/>
      <c r="B4008" s="45"/>
      <c r="C4008" s="46"/>
      <c r="D4008" s="47"/>
      <c r="E4008" s="48"/>
      <c r="F4008" s="49">
        <v>127</v>
      </c>
      <c r="G4008" s="50" t="s">
        <v>184</v>
      </c>
      <c r="H4008" s="90"/>
      <c r="I4008" s="46"/>
      <c r="J4008" s="51">
        <v>3.8413349999999999</v>
      </c>
      <c r="K4008" s="52">
        <v>4.0147890000000004</v>
      </c>
      <c r="L4008" s="53">
        <f t="shared" si="248"/>
        <v>0.3375253481102794</v>
      </c>
      <c r="M4008" s="53">
        <v>0.2350674581102794</v>
      </c>
      <c r="N4008" s="53">
        <v>5.3995569999999993E-2</v>
      </c>
      <c r="O4008" s="53">
        <v>4.8462320000000003E-2</v>
      </c>
      <c r="P4008" s="54">
        <f t="shared" si="249"/>
        <v>5.8550389101464456E-2</v>
      </c>
      <c r="Q4008" s="54">
        <f t="shared" si="250"/>
        <v>7.199955666668395E-2</v>
      </c>
      <c r="R4008" s="55">
        <f t="shared" si="251"/>
        <v>8.4070507344291168E-2</v>
      </c>
      <c r="S4008" s="7"/>
    </row>
    <row r="4009" spans="1:19" x14ac:dyDescent="0.25">
      <c r="A4009" s="66"/>
      <c r="B4009" s="56"/>
      <c r="C4009" s="67"/>
      <c r="D4009" s="68"/>
      <c r="E4009" s="69"/>
      <c r="F4009" s="70"/>
      <c r="G4009" s="71"/>
      <c r="H4009" s="66">
        <v>3000001</v>
      </c>
      <c r="I4009" s="67" t="s">
        <v>283</v>
      </c>
      <c r="J4009" s="72">
        <v>0.6462</v>
      </c>
      <c r="K4009" s="73">
        <v>0.66187399999999996</v>
      </c>
      <c r="L4009" s="73">
        <f t="shared" si="248"/>
        <v>0.30606534761613824</v>
      </c>
      <c r="M4009" s="73">
        <v>0.21473745761613827</v>
      </c>
      <c r="N4009" s="73">
        <v>4.7665569999999997E-2</v>
      </c>
      <c r="O4009" s="73">
        <v>4.3662320000000004E-2</v>
      </c>
      <c r="P4009" s="74">
        <f t="shared" si="249"/>
        <v>0.32443857534234355</v>
      </c>
      <c r="Q4009" s="74">
        <f t="shared" si="250"/>
        <v>0.39645465393131968</v>
      </c>
      <c r="R4009" s="75">
        <f t="shared" si="251"/>
        <v>0.46242237588444063</v>
      </c>
      <c r="S4009" s="7"/>
    </row>
    <row r="4010" spans="1:19" ht="25.5" x14ac:dyDescent="0.25">
      <c r="A4010" s="66"/>
      <c r="B4010" s="56"/>
      <c r="C4010" s="67"/>
      <c r="D4010" s="68"/>
      <c r="E4010" s="69"/>
      <c r="F4010" s="70"/>
      <c r="G4010" s="71"/>
      <c r="H4010" s="66">
        <v>3000665</v>
      </c>
      <c r="I4010" s="67" t="s">
        <v>503</v>
      </c>
      <c r="J4010" s="72">
        <v>9.7900000000000001E-3</v>
      </c>
      <c r="K4010" s="73">
        <v>9.7900000000000001E-3</v>
      </c>
      <c r="L4010" s="73">
        <f t="shared" si="248"/>
        <v>7.7999999227002263E-4</v>
      </c>
      <c r="M4010" s="73">
        <v>4.4999999227002263E-4</v>
      </c>
      <c r="N4010" s="73">
        <v>3.3E-4</v>
      </c>
      <c r="O4010" s="73">
        <v>0</v>
      </c>
      <c r="P4010" s="74">
        <f t="shared" si="249"/>
        <v>4.5965269894792916E-2</v>
      </c>
      <c r="Q4010" s="74">
        <f t="shared" si="250"/>
        <v>7.9673135063332234E-2</v>
      </c>
      <c r="R4010" s="75">
        <f t="shared" si="251"/>
        <v>7.9673135063332234E-2</v>
      </c>
      <c r="S4010" s="7"/>
    </row>
    <row r="4011" spans="1:19" x14ac:dyDescent="0.25">
      <c r="A4011" s="66"/>
      <c r="B4011" s="56"/>
      <c r="C4011" s="67"/>
      <c r="D4011" s="68"/>
      <c r="E4011" s="69"/>
      <c r="F4011" s="70"/>
      <c r="G4011" s="71"/>
      <c r="H4011" s="66">
        <v>9000009</v>
      </c>
      <c r="I4011" s="67" t="s">
        <v>294</v>
      </c>
      <c r="J4011" s="72">
        <v>3.1853449999999999</v>
      </c>
      <c r="K4011" s="73">
        <v>3.3431250000000001</v>
      </c>
      <c r="L4011" s="73">
        <f t="shared" si="248"/>
        <v>3.0680000501871106E-2</v>
      </c>
      <c r="M4011" s="73">
        <v>1.9880000501871109E-2</v>
      </c>
      <c r="N4011" s="73">
        <v>6.0000000000000001E-3</v>
      </c>
      <c r="O4011" s="73">
        <v>4.7999999999999996E-3</v>
      </c>
      <c r="P4011" s="74">
        <f t="shared" si="249"/>
        <v>5.9465322121880302E-3</v>
      </c>
      <c r="Q4011" s="74">
        <f t="shared" si="250"/>
        <v>7.7412601987275698E-3</v>
      </c>
      <c r="R4011" s="75">
        <f t="shared" si="251"/>
        <v>9.177042587959202E-3</v>
      </c>
      <c r="S4011" s="7"/>
    </row>
    <row r="4012" spans="1:19" ht="38.25" x14ac:dyDescent="0.25">
      <c r="A4012" s="44"/>
      <c r="B4012" s="45"/>
      <c r="C4012" s="46"/>
      <c r="D4012" s="47"/>
      <c r="E4012" s="48"/>
      <c r="F4012" s="49">
        <v>129</v>
      </c>
      <c r="G4012" s="50" t="s">
        <v>143</v>
      </c>
      <c r="H4012" s="90"/>
      <c r="I4012" s="46"/>
      <c r="J4012" s="51">
        <v>0.67137200000000008</v>
      </c>
      <c r="K4012" s="52">
        <v>0.87469599999999992</v>
      </c>
      <c r="L4012" s="53">
        <f t="shared" si="248"/>
        <v>1.8359120055600069E-2</v>
      </c>
      <c r="M4012" s="53">
        <v>6.5191200556000695E-3</v>
      </c>
      <c r="N4012" s="53">
        <v>2.5000000000000001E-3</v>
      </c>
      <c r="O4012" s="53">
        <v>9.3399999999999993E-3</v>
      </c>
      <c r="P4012" s="54">
        <f t="shared" si="249"/>
        <v>7.4530123101055343E-3</v>
      </c>
      <c r="Q4012" s="54">
        <f t="shared" si="250"/>
        <v>1.0311148165305513E-2</v>
      </c>
      <c r="R4012" s="55">
        <f t="shared" si="251"/>
        <v>2.0989143720332632E-2</v>
      </c>
      <c r="S4012" s="7"/>
    </row>
    <row r="4013" spans="1:19" x14ac:dyDescent="0.25">
      <c r="A4013" s="66"/>
      <c r="B4013" s="56"/>
      <c r="C4013" s="67"/>
      <c r="D4013" s="68"/>
      <c r="E4013" s="69"/>
      <c r="F4013" s="70"/>
      <c r="G4013" s="71"/>
      <c r="H4013" s="66">
        <v>3000001</v>
      </c>
      <c r="I4013" s="67" t="s">
        <v>283</v>
      </c>
      <c r="J4013" s="72">
        <v>1E-3</v>
      </c>
      <c r="K4013" s="73">
        <v>1E-3</v>
      </c>
      <c r="L4013" s="73">
        <f t="shared" si="248"/>
        <v>1.9999999494757503E-4</v>
      </c>
      <c r="M4013" s="73">
        <v>1.9999999494757503E-4</v>
      </c>
      <c r="N4013" s="73">
        <v>0</v>
      </c>
      <c r="O4013" s="73">
        <v>0</v>
      </c>
      <c r="P4013" s="74">
        <f t="shared" si="249"/>
        <v>0.19999999494757503</v>
      </c>
      <c r="Q4013" s="74">
        <f t="shared" si="250"/>
        <v>0.19999999494757503</v>
      </c>
      <c r="R4013" s="75">
        <f t="shared" si="251"/>
        <v>0.19999999494757503</v>
      </c>
      <c r="S4013" s="7"/>
    </row>
    <row r="4014" spans="1:19" ht="25.5" x14ac:dyDescent="0.25">
      <c r="A4014" s="66"/>
      <c r="B4014" s="56"/>
      <c r="C4014" s="67"/>
      <c r="D4014" s="68"/>
      <c r="E4014" s="69"/>
      <c r="F4014" s="70"/>
      <c r="G4014" s="71"/>
      <c r="H4014" s="66">
        <v>3000687</v>
      </c>
      <c r="I4014" s="67" t="s">
        <v>451</v>
      </c>
      <c r="J4014" s="72">
        <v>2.06E-2</v>
      </c>
      <c r="K4014" s="73">
        <v>2.06E-2</v>
      </c>
      <c r="L4014" s="73">
        <f t="shared" si="248"/>
        <v>8.8191200606524949E-3</v>
      </c>
      <c r="M4014" s="73">
        <v>6.3191200606524944E-3</v>
      </c>
      <c r="N4014" s="73">
        <v>2.5000000000000001E-3</v>
      </c>
      <c r="O4014" s="73">
        <v>0</v>
      </c>
      <c r="P4014" s="74">
        <f t="shared" si="249"/>
        <v>0.30675340100254828</v>
      </c>
      <c r="Q4014" s="74">
        <f t="shared" si="250"/>
        <v>0.42811262430351915</v>
      </c>
      <c r="R4014" s="75">
        <f t="shared" si="251"/>
        <v>0.42811262430351915</v>
      </c>
      <c r="S4014" s="7"/>
    </row>
    <row r="4015" spans="1:19" ht="38.25" x14ac:dyDescent="0.25">
      <c r="A4015" s="66"/>
      <c r="B4015" s="56"/>
      <c r="C4015" s="67"/>
      <c r="D4015" s="68"/>
      <c r="E4015" s="69"/>
      <c r="F4015" s="70"/>
      <c r="G4015" s="71"/>
      <c r="H4015" s="66">
        <v>3000688</v>
      </c>
      <c r="I4015" s="67" t="s">
        <v>429</v>
      </c>
      <c r="J4015" s="72">
        <v>0.43434000000000006</v>
      </c>
      <c r="K4015" s="73">
        <v>0.56367</v>
      </c>
      <c r="L4015" s="73">
        <f t="shared" si="248"/>
        <v>0</v>
      </c>
      <c r="M4015" s="73">
        <v>0</v>
      </c>
      <c r="N4015" s="73">
        <v>0</v>
      </c>
      <c r="O4015" s="73">
        <v>0</v>
      </c>
      <c r="P4015" s="74">
        <f t="shared" si="249"/>
        <v>0</v>
      </c>
      <c r="Q4015" s="74">
        <f t="shared" si="250"/>
        <v>0</v>
      </c>
      <c r="R4015" s="75">
        <f t="shared" si="251"/>
        <v>0</v>
      </c>
      <c r="S4015" s="7"/>
    </row>
    <row r="4016" spans="1:19" ht="25.5" x14ac:dyDescent="0.25">
      <c r="A4016" s="66"/>
      <c r="B4016" s="56"/>
      <c r="C4016" s="67"/>
      <c r="D4016" s="68"/>
      <c r="E4016" s="69"/>
      <c r="F4016" s="70"/>
      <c r="G4016" s="71"/>
      <c r="H4016" s="66">
        <v>3000689</v>
      </c>
      <c r="I4016" s="67" t="s">
        <v>430</v>
      </c>
      <c r="J4016" s="72">
        <v>0.21543200000000001</v>
      </c>
      <c r="K4016" s="73">
        <v>0.28942600000000002</v>
      </c>
      <c r="L4016" s="73">
        <f t="shared" si="248"/>
        <v>9.3399999999999993E-3</v>
      </c>
      <c r="M4016" s="73">
        <v>0</v>
      </c>
      <c r="N4016" s="73">
        <v>0</v>
      </c>
      <c r="O4016" s="73">
        <v>9.3399999999999993E-3</v>
      </c>
      <c r="P4016" s="74">
        <f t="shared" si="249"/>
        <v>0</v>
      </c>
      <c r="Q4016" s="74">
        <f t="shared" si="250"/>
        <v>0</v>
      </c>
      <c r="R4016" s="75">
        <f t="shared" si="251"/>
        <v>3.2270770421454875E-2</v>
      </c>
      <c r="S4016" s="7"/>
    </row>
    <row r="4017" spans="1:19" ht="38.25" x14ac:dyDescent="0.25">
      <c r="A4017" s="44"/>
      <c r="B4017" s="45"/>
      <c r="C4017" s="46"/>
      <c r="D4017" s="47"/>
      <c r="E4017" s="48"/>
      <c r="F4017" s="49">
        <v>130</v>
      </c>
      <c r="G4017" s="50" t="s">
        <v>160</v>
      </c>
      <c r="H4017" s="90"/>
      <c r="I4017" s="46"/>
      <c r="J4017" s="51">
        <v>0.1</v>
      </c>
      <c r="K4017" s="52">
        <v>0.1</v>
      </c>
      <c r="L4017" s="53">
        <f t="shared" si="248"/>
        <v>6.5000000000000006E-3</v>
      </c>
      <c r="M4017" s="53">
        <v>0</v>
      </c>
      <c r="N4017" s="53">
        <v>2.5000000000000001E-3</v>
      </c>
      <c r="O4017" s="53">
        <v>4.0000000000000001E-3</v>
      </c>
      <c r="P4017" s="54">
        <f t="shared" si="249"/>
        <v>0</v>
      </c>
      <c r="Q4017" s="54">
        <f t="shared" si="250"/>
        <v>2.4999999999999998E-2</v>
      </c>
      <c r="R4017" s="55">
        <f t="shared" si="251"/>
        <v>6.5000000000000002E-2</v>
      </c>
      <c r="S4017" s="7"/>
    </row>
    <row r="4018" spans="1:19" x14ac:dyDescent="0.25">
      <c r="A4018" s="66"/>
      <c r="B4018" s="56"/>
      <c r="C4018" s="67"/>
      <c r="D4018" s="68"/>
      <c r="E4018" s="69"/>
      <c r="F4018" s="70"/>
      <c r="G4018" s="71"/>
      <c r="H4018" s="66">
        <v>3000001</v>
      </c>
      <c r="I4018" s="67" t="s">
        <v>283</v>
      </c>
      <c r="J4018" s="72">
        <v>0.1</v>
      </c>
      <c r="K4018" s="73">
        <v>0.1</v>
      </c>
      <c r="L4018" s="73">
        <f t="shared" si="248"/>
        <v>6.5000000000000006E-3</v>
      </c>
      <c r="M4018" s="73">
        <v>0</v>
      </c>
      <c r="N4018" s="73">
        <v>2.5000000000000001E-3</v>
      </c>
      <c r="O4018" s="73">
        <v>4.0000000000000001E-3</v>
      </c>
      <c r="P4018" s="74">
        <f t="shared" si="249"/>
        <v>0</v>
      </c>
      <c r="Q4018" s="74">
        <f t="shared" si="250"/>
        <v>2.4999999999999998E-2</v>
      </c>
      <c r="R4018" s="75">
        <f t="shared" si="251"/>
        <v>6.5000000000000002E-2</v>
      </c>
      <c r="S4018" s="7"/>
    </row>
    <row r="4019" spans="1:19" x14ac:dyDescent="0.25">
      <c r="A4019" s="44"/>
      <c r="B4019" s="45"/>
      <c r="C4019" s="46"/>
      <c r="D4019" s="47"/>
      <c r="E4019" s="48"/>
      <c r="F4019" s="49">
        <v>131</v>
      </c>
      <c r="G4019" s="50" t="s">
        <v>144</v>
      </c>
      <c r="H4019" s="90"/>
      <c r="I4019" s="46"/>
      <c r="J4019" s="51">
        <v>0.87385700000000011</v>
      </c>
      <c r="K4019" s="52">
        <v>0.87385700000000011</v>
      </c>
      <c r="L4019" s="53">
        <f t="shared" si="248"/>
        <v>8.1070200626907785E-2</v>
      </c>
      <c r="M4019" s="53">
        <v>3.2949870626907796E-2</v>
      </c>
      <c r="N4019" s="53">
        <v>1.367433E-2</v>
      </c>
      <c r="O4019" s="53">
        <v>3.4445999999999997E-2</v>
      </c>
      <c r="P4019" s="54">
        <f t="shared" si="249"/>
        <v>3.7706250138074986E-2</v>
      </c>
      <c r="Q4019" s="54">
        <f t="shared" si="250"/>
        <v>5.3354496933603314E-2</v>
      </c>
      <c r="R4019" s="55">
        <f t="shared" si="251"/>
        <v>9.2772845702337764E-2</v>
      </c>
      <c r="S4019" s="7"/>
    </row>
    <row r="4020" spans="1:19" x14ac:dyDescent="0.25">
      <c r="A4020" s="66"/>
      <c r="B4020" s="56"/>
      <c r="C4020" s="67"/>
      <c r="D4020" s="68"/>
      <c r="E4020" s="69"/>
      <c r="F4020" s="70"/>
      <c r="G4020" s="71"/>
      <c r="H4020" s="66">
        <v>3000001</v>
      </c>
      <c r="I4020" s="67" t="s">
        <v>283</v>
      </c>
      <c r="J4020" s="72">
        <v>4.0000000000000001E-3</v>
      </c>
      <c r="K4020" s="73">
        <v>4.0000000000000001E-3</v>
      </c>
      <c r="L4020" s="73">
        <f t="shared" si="248"/>
        <v>1.8875099595806002E-3</v>
      </c>
      <c r="M4020" s="73">
        <v>1.5999999595806003E-3</v>
      </c>
      <c r="N4020" s="73">
        <v>2.8750999999999999E-4</v>
      </c>
      <c r="O4020" s="73">
        <v>0</v>
      </c>
      <c r="P4020" s="74">
        <f t="shared" si="249"/>
        <v>0.39999998989515007</v>
      </c>
      <c r="Q4020" s="74">
        <f t="shared" si="250"/>
        <v>0.47187748989515005</v>
      </c>
      <c r="R4020" s="75">
        <f t="shared" si="251"/>
        <v>0.47187748989515005</v>
      </c>
      <c r="S4020" s="7"/>
    </row>
    <row r="4021" spans="1:19" ht="25.5" x14ac:dyDescent="0.25">
      <c r="A4021" s="66"/>
      <c r="B4021" s="56"/>
      <c r="C4021" s="67"/>
      <c r="D4021" s="68"/>
      <c r="E4021" s="69"/>
      <c r="F4021" s="70"/>
      <c r="G4021" s="71"/>
      <c r="H4021" s="66">
        <v>3000698</v>
      </c>
      <c r="I4021" s="67" t="s">
        <v>431</v>
      </c>
      <c r="J4021" s="72">
        <v>8.7459999999999996E-2</v>
      </c>
      <c r="K4021" s="73">
        <v>8.746000000000001E-2</v>
      </c>
      <c r="L4021" s="73">
        <f t="shared" si="248"/>
        <v>3.7990550224276262E-2</v>
      </c>
      <c r="M4021" s="73">
        <v>2.229355022427626E-2</v>
      </c>
      <c r="N4021" s="73">
        <v>7.1970000000000003E-3</v>
      </c>
      <c r="O4021" s="73">
        <v>8.5000000000000006E-3</v>
      </c>
      <c r="P4021" s="74">
        <f t="shared" si="249"/>
        <v>0.25489995682913624</v>
      </c>
      <c r="Q4021" s="74">
        <f t="shared" si="250"/>
        <v>0.33718900325035739</v>
      </c>
      <c r="R4021" s="75">
        <f t="shared" si="251"/>
        <v>0.43437628886663915</v>
      </c>
      <c r="S4021" s="7"/>
    </row>
    <row r="4022" spans="1:19" ht="38.25" x14ac:dyDescent="0.25">
      <c r="A4022" s="66"/>
      <c r="B4022" s="56"/>
      <c r="C4022" s="67"/>
      <c r="D4022" s="68"/>
      <c r="E4022" s="69"/>
      <c r="F4022" s="70"/>
      <c r="G4022" s="71"/>
      <c r="H4022" s="66">
        <v>3000699</v>
      </c>
      <c r="I4022" s="67" t="s">
        <v>432</v>
      </c>
      <c r="J4022" s="72">
        <v>4.3099999999999999E-2</v>
      </c>
      <c r="K4022" s="73">
        <v>4.3099999999999999E-2</v>
      </c>
      <c r="L4022" s="73">
        <f t="shared" si="248"/>
        <v>1.5941940459609033E-2</v>
      </c>
      <c r="M4022" s="73">
        <v>8.1419404596090317E-3</v>
      </c>
      <c r="N4022" s="73">
        <v>3.8999999999999998E-3</v>
      </c>
      <c r="O4022" s="73">
        <v>3.8999999999999998E-3</v>
      </c>
      <c r="P4022" s="74">
        <f t="shared" si="249"/>
        <v>0.18890813131343462</v>
      </c>
      <c r="Q4022" s="74">
        <f t="shared" si="250"/>
        <v>0.27939537029255296</v>
      </c>
      <c r="R4022" s="75">
        <f t="shared" si="251"/>
        <v>0.36988260927167133</v>
      </c>
      <c r="S4022" s="7"/>
    </row>
    <row r="4023" spans="1:19" ht="25.5" x14ac:dyDescent="0.25">
      <c r="A4023" s="66"/>
      <c r="B4023" s="56"/>
      <c r="C4023" s="67"/>
      <c r="D4023" s="68"/>
      <c r="E4023" s="69"/>
      <c r="F4023" s="70"/>
      <c r="G4023" s="71"/>
      <c r="H4023" s="66">
        <v>3000700</v>
      </c>
      <c r="I4023" s="67" t="s">
        <v>433</v>
      </c>
      <c r="J4023" s="72">
        <v>0.29960000000000003</v>
      </c>
      <c r="K4023" s="73">
        <v>0.29960000000000003</v>
      </c>
      <c r="L4023" s="73">
        <f t="shared" si="248"/>
        <v>8.4459999898951494E-3</v>
      </c>
      <c r="M4023" s="73">
        <v>3.9999998989515007E-4</v>
      </c>
      <c r="N4023" s="73">
        <v>0</v>
      </c>
      <c r="O4023" s="73">
        <v>8.0459999999999993E-3</v>
      </c>
      <c r="P4023" s="74">
        <f t="shared" si="249"/>
        <v>1.3351134509183914E-3</v>
      </c>
      <c r="Q4023" s="74">
        <f t="shared" si="250"/>
        <v>1.3351134509183914E-3</v>
      </c>
      <c r="R4023" s="75">
        <f t="shared" si="251"/>
        <v>2.8190921194576599E-2</v>
      </c>
      <c r="S4023" s="7"/>
    </row>
    <row r="4024" spans="1:19" ht="51" x14ac:dyDescent="0.25">
      <c r="A4024" s="66"/>
      <c r="B4024" s="56"/>
      <c r="C4024" s="67"/>
      <c r="D4024" s="68"/>
      <c r="E4024" s="69"/>
      <c r="F4024" s="70"/>
      <c r="G4024" s="71"/>
      <c r="H4024" s="66">
        <v>3000701</v>
      </c>
      <c r="I4024" s="67" t="s">
        <v>434</v>
      </c>
      <c r="J4024" s="72">
        <v>0.30350000000000005</v>
      </c>
      <c r="K4024" s="73">
        <v>0.30350000000000005</v>
      </c>
      <c r="L4024" s="73">
        <f t="shared" si="248"/>
        <v>1.6114339993546754E-2</v>
      </c>
      <c r="M4024" s="73">
        <v>5.1437999354675412E-4</v>
      </c>
      <c r="N4024" s="73">
        <v>1.5999599999999999E-3</v>
      </c>
      <c r="O4024" s="73">
        <v>1.4E-2</v>
      </c>
      <c r="P4024" s="74">
        <f t="shared" si="249"/>
        <v>1.6948269968591566E-3</v>
      </c>
      <c r="Q4024" s="74">
        <f t="shared" si="250"/>
        <v>6.9665238667108859E-3</v>
      </c>
      <c r="R4024" s="75">
        <f t="shared" si="251"/>
        <v>5.3095024690434103E-2</v>
      </c>
      <c r="S4024" s="7"/>
    </row>
    <row r="4025" spans="1:19" ht="25.5" x14ac:dyDescent="0.25">
      <c r="A4025" s="66"/>
      <c r="B4025" s="56"/>
      <c r="C4025" s="67"/>
      <c r="D4025" s="68"/>
      <c r="E4025" s="69"/>
      <c r="F4025" s="70"/>
      <c r="G4025" s="71"/>
      <c r="H4025" s="66">
        <v>3000702</v>
      </c>
      <c r="I4025" s="67" t="s">
        <v>435</v>
      </c>
      <c r="J4025" s="72">
        <v>0.127997</v>
      </c>
      <c r="K4025" s="73">
        <v>0.127997</v>
      </c>
      <c r="L4025" s="73">
        <f t="shared" si="248"/>
        <v>6.8986000000000004E-4</v>
      </c>
      <c r="M4025" s="73">
        <v>0</v>
      </c>
      <c r="N4025" s="73">
        <v>6.8986000000000004E-4</v>
      </c>
      <c r="O4025" s="73">
        <v>0</v>
      </c>
      <c r="P4025" s="74">
        <f t="shared" si="249"/>
        <v>0</v>
      </c>
      <c r="Q4025" s="74">
        <f t="shared" si="250"/>
        <v>5.3896575700992993E-3</v>
      </c>
      <c r="R4025" s="75">
        <f t="shared" si="251"/>
        <v>5.3896575700992993E-3</v>
      </c>
      <c r="S4025" s="7"/>
    </row>
    <row r="4026" spans="1:19" x14ac:dyDescent="0.25">
      <c r="A4026" s="66"/>
      <c r="B4026" s="56"/>
      <c r="C4026" s="67"/>
      <c r="D4026" s="68"/>
      <c r="E4026" s="69"/>
      <c r="F4026" s="70"/>
      <c r="G4026" s="71"/>
      <c r="H4026" s="66">
        <v>9000000</v>
      </c>
      <c r="I4026" s="67" t="s">
        <v>293</v>
      </c>
      <c r="J4026" s="72">
        <v>8.199999999999999E-3</v>
      </c>
      <c r="K4026" s="73">
        <v>8.199999999999999E-3</v>
      </c>
      <c r="L4026" s="73">
        <f t="shared" si="248"/>
        <v>0</v>
      </c>
      <c r="M4026" s="73">
        <v>0</v>
      </c>
      <c r="N4026" s="73">
        <v>0</v>
      </c>
      <c r="O4026" s="73">
        <v>0</v>
      </c>
      <c r="P4026" s="74">
        <f t="shared" si="249"/>
        <v>0</v>
      </c>
      <c r="Q4026" s="74">
        <f t="shared" si="250"/>
        <v>0</v>
      </c>
      <c r="R4026" s="75">
        <f t="shared" si="251"/>
        <v>0</v>
      </c>
      <c r="S4026" s="7"/>
    </row>
    <row r="4027" spans="1:19" x14ac:dyDescent="0.25">
      <c r="A4027" s="44"/>
      <c r="B4027" s="45"/>
      <c r="C4027" s="46"/>
      <c r="D4027" s="47">
        <v>462</v>
      </c>
      <c r="E4027" s="48" t="s">
        <v>247</v>
      </c>
      <c r="F4027" s="49"/>
      <c r="G4027" s="50"/>
      <c r="H4027" s="90"/>
      <c r="I4027" s="46"/>
      <c r="J4027" s="51">
        <v>329.86967699999997</v>
      </c>
      <c r="K4027" s="52">
        <v>379.57451500000008</v>
      </c>
      <c r="L4027" s="53">
        <f t="shared" si="248"/>
        <v>194.04195649335696</v>
      </c>
      <c r="M4027" s="53">
        <v>112.10723572335698</v>
      </c>
      <c r="N4027" s="53">
        <v>43.578018299999989</v>
      </c>
      <c r="O4027" s="53">
        <v>38.356702470000002</v>
      </c>
      <c r="P4027" s="54">
        <f t="shared" si="249"/>
        <v>0.2953497437080489</v>
      </c>
      <c r="Q4027" s="54">
        <f t="shared" si="250"/>
        <v>0.41015728894063647</v>
      </c>
      <c r="R4027" s="55">
        <f t="shared" si="251"/>
        <v>0.51120912712845568</v>
      </c>
      <c r="S4027" s="7"/>
    </row>
    <row r="4028" spans="1:19" x14ac:dyDescent="0.25">
      <c r="A4028" s="44"/>
      <c r="B4028" s="45"/>
      <c r="C4028" s="46"/>
      <c r="D4028" s="47"/>
      <c r="E4028" s="48"/>
      <c r="F4028" s="49">
        <v>1</v>
      </c>
      <c r="G4028" s="50" t="s">
        <v>136</v>
      </c>
      <c r="H4028" s="90"/>
      <c r="I4028" s="46"/>
      <c r="J4028" s="51">
        <v>21.349314999999997</v>
      </c>
      <c r="K4028" s="52">
        <v>31.12771</v>
      </c>
      <c r="L4028" s="53">
        <f t="shared" si="248"/>
        <v>16.699135742294512</v>
      </c>
      <c r="M4028" s="53">
        <v>10.576388742294512</v>
      </c>
      <c r="N4028" s="53">
        <v>3.1263131499999997</v>
      </c>
      <c r="O4028" s="53">
        <v>2.9964338499999998</v>
      </c>
      <c r="P4028" s="54">
        <f t="shared" si="249"/>
        <v>0.33977407082931932</v>
      </c>
      <c r="Q4028" s="54">
        <f t="shared" si="250"/>
        <v>0.44020912210678237</v>
      </c>
      <c r="R4028" s="55">
        <f t="shared" si="251"/>
        <v>0.53647170775795949</v>
      </c>
      <c r="S4028" s="7"/>
    </row>
    <row r="4029" spans="1:19" x14ac:dyDescent="0.25">
      <c r="A4029" s="66"/>
      <c r="B4029" s="56"/>
      <c r="C4029" s="67"/>
      <c r="D4029" s="68"/>
      <c r="E4029" s="69"/>
      <c r="F4029" s="70"/>
      <c r="G4029" s="71"/>
      <c r="H4029" s="66">
        <v>3000001</v>
      </c>
      <c r="I4029" s="67" t="s">
        <v>283</v>
      </c>
      <c r="J4029" s="72">
        <v>2.5650000000000003E-2</v>
      </c>
      <c r="K4029" s="73">
        <v>0.44072699999999998</v>
      </c>
      <c r="L4029" s="73">
        <f t="shared" si="248"/>
        <v>0.22290853746150868</v>
      </c>
      <c r="M4029" s="73">
        <v>0.14251917746150866</v>
      </c>
      <c r="N4029" s="73">
        <v>4.6652360000000004E-2</v>
      </c>
      <c r="O4029" s="73">
        <v>3.3737000000000003E-2</v>
      </c>
      <c r="P4029" s="74">
        <f t="shared" si="249"/>
        <v>0.32337292124491729</v>
      </c>
      <c r="Q4029" s="74">
        <f t="shared" si="250"/>
        <v>0.42922611381083681</v>
      </c>
      <c r="R4029" s="75">
        <f t="shared" si="251"/>
        <v>0.50577463477733087</v>
      </c>
      <c r="S4029" s="7"/>
    </row>
    <row r="4030" spans="1:19" x14ac:dyDescent="0.25">
      <c r="A4030" s="66"/>
      <c r="B4030" s="56"/>
      <c r="C4030" s="67"/>
      <c r="D4030" s="68"/>
      <c r="E4030" s="69"/>
      <c r="F4030" s="70"/>
      <c r="G4030" s="71"/>
      <c r="H4030" s="66">
        <v>3033254</v>
      </c>
      <c r="I4030" s="67" t="s">
        <v>408</v>
      </c>
      <c r="J4030" s="72">
        <v>8.0811079999999986</v>
      </c>
      <c r="K4030" s="73">
        <v>8.5173029999999983</v>
      </c>
      <c r="L4030" s="73">
        <f t="shared" si="248"/>
        <v>4.4931497862739853</v>
      </c>
      <c r="M4030" s="73">
        <v>3.0670727362739854</v>
      </c>
      <c r="N4030" s="73">
        <v>0.73916334000000006</v>
      </c>
      <c r="O4030" s="73">
        <v>0.68691371000000001</v>
      </c>
      <c r="P4030" s="74">
        <f t="shared" si="249"/>
        <v>0.36009905204428982</v>
      </c>
      <c r="Q4030" s="74">
        <f t="shared" si="250"/>
        <v>0.44688278393688546</v>
      </c>
      <c r="R4030" s="75">
        <f t="shared" si="251"/>
        <v>0.52753198826835046</v>
      </c>
      <c r="S4030" s="7"/>
    </row>
    <row r="4031" spans="1:19" x14ac:dyDescent="0.25">
      <c r="A4031" s="66"/>
      <c r="B4031" s="56"/>
      <c r="C4031" s="67"/>
      <c r="D4031" s="68"/>
      <c r="E4031" s="69"/>
      <c r="F4031" s="70"/>
      <c r="G4031" s="71"/>
      <c r="H4031" s="66">
        <v>3033255</v>
      </c>
      <c r="I4031" s="67" t="s">
        <v>409</v>
      </c>
      <c r="J4031" s="72">
        <v>3.6294919999999995</v>
      </c>
      <c r="K4031" s="73">
        <v>6.630440000000001</v>
      </c>
      <c r="L4031" s="73">
        <f t="shared" si="248"/>
        <v>3.8136009374203277</v>
      </c>
      <c r="M4031" s="73">
        <v>2.2581108674203278</v>
      </c>
      <c r="N4031" s="73">
        <v>0.88927802999999983</v>
      </c>
      <c r="O4031" s="73">
        <v>0.66621204000000001</v>
      </c>
      <c r="P4031" s="74">
        <f t="shared" si="249"/>
        <v>0.34056727267275289</v>
      </c>
      <c r="Q4031" s="74">
        <f t="shared" si="250"/>
        <v>0.47468778805333089</v>
      </c>
      <c r="R4031" s="75">
        <f t="shared" si="251"/>
        <v>0.57516559043145354</v>
      </c>
      <c r="S4031" s="7"/>
    </row>
    <row r="4032" spans="1:19" ht="25.5" x14ac:dyDescent="0.25">
      <c r="A4032" s="66"/>
      <c r="B4032" s="56"/>
      <c r="C4032" s="67"/>
      <c r="D4032" s="68"/>
      <c r="E4032" s="69"/>
      <c r="F4032" s="70"/>
      <c r="G4032" s="71"/>
      <c r="H4032" s="66">
        <v>3033256</v>
      </c>
      <c r="I4032" s="67" t="s">
        <v>410</v>
      </c>
      <c r="J4032" s="72">
        <v>0.24210700000000002</v>
      </c>
      <c r="K4032" s="73">
        <v>1.353839</v>
      </c>
      <c r="L4032" s="73">
        <f t="shared" si="248"/>
        <v>0.7107573924634667</v>
      </c>
      <c r="M4032" s="73">
        <v>0.18860936246346682</v>
      </c>
      <c r="N4032" s="73">
        <v>0.22278031999999998</v>
      </c>
      <c r="O4032" s="73">
        <v>0.29936770999999995</v>
      </c>
      <c r="P4032" s="74">
        <f t="shared" si="249"/>
        <v>0.13931446978811129</v>
      </c>
      <c r="Q4032" s="74">
        <f t="shared" si="250"/>
        <v>0.30386898476367336</v>
      </c>
      <c r="R4032" s="75">
        <f t="shared" si="251"/>
        <v>0.52499402991305955</v>
      </c>
      <c r="S4032" s="7"/>
    </row>
    <row r="4033" spans="1:19" ht="25.5" x14ac:dyDescent="0.25">
      <c r="A4033" s="66"/>
      <c r="B4033" s="56"/>
      <c r="C4033" s="67"/>
      <c r="D4033" s="68"/>
      <c r="E4033" s="69"/>
      <c r="F4033" s="70"/>
      <c r="G4033" s="71"/>
      <c r="H4033" s="66">
        <v>3033311</v>
      </c>
      <c r="I4033" s="67" t="s">
        <v>411</v>
      </c>
      <c r="J4033" s="72">
        <v>1.7956310000000002</v>
      </c>
      <c r="K4033" s="73">
        <v>3.3848699999999994</v>
      </c>
      <c r="L4033" s="73">
        <f t="shared" si="248"/>
        <v>2.1212572569080899</v>
      </c>
      <c r="M4033" s="73">
        <v>1.31846395690809</v>
      </c>
      <c r="N4033" s="73">
        <v>0.41668221999999999</v>
      </c>
      <c r="O4033" s="73">
        <v>0.38611107999999994</v>
      </c>
      <c r="P4033" s="74">
        <f t="shared" si="249"/>
        <v>0.38951686679491099</v>
      </c>
      <c r="Q4033" s="74">
        <f t="shared" si="250"/>
        <v>0.51261826212176254</v>
      </c>
      <c r="R4033" s="75">
        <f t="shared" si="251"/>
        <v>0.6266879546062597</v>
      </c>
      <c r="S4033" s="7"/>
    </row>
    <row r="4034" spans="1:19" ht="25.5" x14ac:dyDescent="0.25">
      <c r="A4034" s="66"/>
      <c r="B4034" s="56"/>
      <c r="C4034" s="67"/>
      <c r="D4034" s="68"/>
      <c r="E4034" s="69"/>
      <c r="F4034" s="70"/>
      <c r="G4034" s="71"/>
      <c r="H4034" s="66">
        <v>3033313</v>
      </c>
      <c r="I4034" s="67" t="s">
        <v>436</v>
      </c>
      <c r="J4034" s="72">
        <v>2.5287259999999998</v>
      </c>
      <c r="K4034" s="73">
        <v>2.8911029999999998</v>
      </c>
      <c r="L4034" s="73">
        <f t="shared" si="248"/>
        <v>1.8001513582069288</v>
      </c>
      <c r="M4034" s="73">
        <v>1.1302179782069288</v>
      </c>
      <c r="N4034" s="73">
        <v>0.31324709000000001</v>
      </c>
      <c r="O4034" s="73">
        <v>0.35668629000000007</v>
      </c>
      <c r="P4034" s="74">
        <f t="shared" si="249"/>
        <v>0.39092968261833938</v>
      </c>
      <c r="Q4034" s="74">
        <f t="shared" si="250"/>
        <v>0.49927832671714872</v>
      </c>
      <c r="R4034" s="75">
        <f t="shared" si="251"/>
        <v>0.62265210136301918</v>
      </c>
      <c r="S4034" s="7"/>
    </row>
    <row r="4035" spans="1:19" x14ac:dyDescent="0.25">
      <c r="A4035" s="66"/>
      <c r="B4035" s="56"/>
      <c r="C4035" s="67"/>
      <c r="D4035" s="68"/>
      <c r="E4035" s="69"/>
      <c r="F4035" s="70"/>
      <c r="G4035" s="71"/>
      <c r="H4035" s="66">
        <v>9000000</v>
      </c>
      <c r="I4035" s="67" t="s">
        <v>293</v>
      </c>
      <c r="J4035" s="72">
        <v>5.046600999999999</v>
      </c>
      <c r="K4035" s="73">
        <v>7.9094280000000001</v>
      </c>
      <c r="L4035" s="73">
        <f t="shared" si="248"/>
        <v>3.5373104735602041</v>
      </c>
      <c r="M4035" s="73">
        <v>2.4713946635602042</v>
      </c>
      <c r="N4035" s="73">
        <v>0.49850979000000006</v>
      </c>
      <c r="O4035" s="73">
        <v>0.56740602000000007</v>
      </c>
      <c r="P4035" s="74">
        <f t="shared" si="249"/>
        <v>0.31246187000630188</v>
      </c>
      <c r="Q4035" s="74">
        <f t="shared" si="250"/>
        <v>0.37548915718813092</v>
      </c>
      <c r="R4035" s="75">
        <f t="shared" si="251"/>
        <v>0.4472270907024129</v>
      </c>
      <c r="S4035" s="7"/>
    </row>
    <row r="4036" spans="1:19" x14ac:dyDescent="0.25">
      <c r="A4036" s="44"/>
      <c r="B4036" s="45"/>
      <c r="C4036" s="46"/>
      <c r="D4036" s="47"/>
      <c r="E4036" s="48"/>
      <c r="F4036" s="49">
        <v>2</v>
      </c>
      <c r="G4036" s="50" t="s">
        <v>137</v>
      </c>
      <c r="H4036" s="90"/>
      <c r="I4036" s="46"/>
      <c r="J4036" s="51">
        <v>13.522762</v>
      </c>
      <c r="K4036" s="52">
        <v>26.185226999999998</v>
      </c>
      <c r="L4036" s="53">
        <f t="shared" si="248"/>
        <v>10.922736405847694</v>
      </c>
      <c r="M4036" s="53">
        <v>6.0651807758476934</v>
      </c>
      <c r="N4036" s="53">
        <v>2.3584663999999997</v>
      </c>
      <c r="O4036" s="53">
        <v>2.4990892300000001</v>
      </c>
      <c r="P4036" s="54">
        <f t="shared" si="249"/>
        <v>0.2316260529590862</v>
      </c>
      <c r="Q4036" s="54">
        <f t="shared" si="250"/>
        <v>0.32169464010557147</v>
      </c>
      <c r="R4036" s="55">
        <f t="shared" si="251"/>
        <v>0.41713353891672184</v>
      </c>
      <c r="S4036" s="7"/>
    </row>
    <row r="4037" spans="1:19" x14ac:dyDescent="0.25">
      <c r="A4037" s="66"/>
      <c r="B4037" s="56"/>
      <c r="C4037" s="67"/>
      <c r="D4037" s="68"/>
      <c r="E4037" s="69"/>
      <c r="F4037" s="70"/>
      <c r="G4037" s="71"/>
      <c r="H4037" s="66">
        <v>3000001</v>
      </c>
      <c r="I4037" s="67" t="s">
        <v>283</v>
      </c>
      <c r="J4037" s="72">
        <v>0.145818</v>
      </c>
      <c r="K4037" s="73">
        <v>0.66071900000000006</v>
      </c>
      <c r="L4037" s="73">
        <f t="shared" si="248"/>
        <v>0.28344056285596708</v>
      </c>
      <c r="M4037" s="73">
        <v>0.18736978285596706</v>
      </c>
      <c r="N4037" s="73">
        <v>5.6708890000000005E-2</v>
      </c>
      <c r="O4037" s="73">
        <v>3.9361889999999997E-2</v>
      </c>
      <c r="P4037" s="74">
        <f t="shared" si="249"/>
        <v>0.28358467496162065</v>
      </c>
      <c r="Q4037" s="74">
        <f t="shared" si="250"/>
        <v>0.36941373391103788</v>
      </c>
      <c r="R4037" s="75">
        <f t="shared" si="251"/>
        <v>0.42898806127259403</v>
      </c>
      <c r="S4037" s="7"/>
    </row>
    <row r="4038" spans="1:19" x14ac:dyDescent="0.25">
      <c r="A4038" s="66"/>
      <c r="B4038" s="56"/>
      <c r="C4038" s="67"/>
      <c r="D4038" s="68"/>
      <c r="E4038" s="69"/>
      <c r="F4038" s="70"/>
      <c r="G4038" s="71"/>
      <c r="H4038" s="66">
        <v>3033172</v>
      </c>
      <c r="I4038" s="67" t="s">
        <v>412</v>
      </c>
      <c r="J4038" s="72">
        <v>1.3658130000000002</v>
      </c>
      <c r="K4038" s="73">
        <v>3.0305999999999997</v>
      </c>
      <c r="L4038" s="73">
        <f t="shared" si="248"/>
        <v>1.1869011259289737</v>
      </c>
      <c r="M4038" s="73">
        <v>0.70631065592897357</v>
      </c>
      <c r="N4038" s="73">
        <v>0.24267071000000001</v>
      </c>
      <c r="O4038" s="73">
        <v>0.23791976000000004</v>
      </c>
      <c r="P4038" s="74">
        <f t="shared" si="249"/>
        <v>0.23305967660825369</v>
      </c>
      <c r="Q4038" s="74">
        <f t="shared" si="250"/>
        <v>0.31313316370651811</v>
      </c>
      <c r="R4038" s="75">
        <f t="shared" si="251"/>
        <v>0.39163899093544968</v>
      </c>
      <c r="S4038" s="7"/>
    </row>
    <row r="4039" spans="1:19" ht="25.5" x14ac:dyDescent="0.25">
      <c r="A4039" s="66"/>
      <c r="B4039" s="56"/>
      <c r="C4039" s="67"/>
      <c r="D4039" s="68"/>
      <c r="E4039" s="69"/>
      <c r="F4039" s="70"/>
      <c r="G4039" s="71"/>
      <c r="H4039" s="66">
        <v>3033294</v>
      </c>
      <c r="I4039" s="67" t="s">
        <v>439</v>
      </c>
      <c r="J4039" s="72">
        <v>0.79807000000000006</v>
      </c>
      <c r="K4039" s="73">
        <v>3.2232240000000001</v>
      </c>
      <c r="L4039" s="73">
        <f t="shared" ref="L4039:L4102" si="252">SUM(M4039,N4039,O4039)</f>
        <v>0.85246786429996946</v>
      </c>
      <c r="M4039" s="73">
        <v>0.45636570429996937</v>
      </c>
      <c r="N4039" s="73">
        <v>0.12096764999999998</v>
      </c>
      <c r="O4039" s="73">
        <v>0.27513451000000005</v>
      </c>
      <c r="P4039" s="74">
        <f t="shared" ref="P4039:P4102" si="253">IFERROR(M4039/K4039,0)</f>
        <v>0.14158671699514813</v>
      </c>
      <c r="Q4039" s="74">
        <f t="shared" ref="Q4039:Q4102" si="254">IFERROR(SUM(M4039,N4039)/K4039,0)</f>
        <v>0.1791167335251814</v>
      </c>
      <c r="R4039" s="75">
        <f t="shared" ref="R4039:R4102" si="255">IFERROR(SUM(M4039,N4039,O4039)/K4039,0)</f>
        <v>0.26447676745394344</v>
      </c>
      <c r="S4039" s="7"/>
    </row>
    <row r="4040" spans="1:19" x14ac:dyDescent="0.25">
      <c r="A4040" s="66"/>
      <c r="B4040" s="56"/>
      <c r="C4040" s="67"/>
      <c r="D4040" s="68"/>
      <c r="E4040" s="69"/>
      <c r="F4040" s="70"/>
      <c r="G4040" s="71"/>
      <c r="H4040" s="66">
        <v>3033295</v>
      </c>
      <c r="I4040" s="67" t="s">
        <v>413</v>
      </c>
      <c r="J4040" s="72">
        <v>2.8040760000000007</v>
      </c>
      <c r="K4040" s="73">
        <v>6.0582109999999991</v>
      </c>
      <c r="L4040" s="73">
        <f t="shared" si="252"/>
        <v>2.1444965904763071</v>
      </c>
      <c r="M4040" s="73">
        <v>1.210461510476307</v>
      </c>
      <c r="N4040" s="73">
        <v>0.42850096000000004</v>
      </c>
      <c r="O4040" s="73">
        <v>0.50553411999999998</v>
      </c>
      <c r="P4040" s="74">
        <f t="shared" si="253"/>
        <v>0.1998051092106741</v>
      </c>
      <c r="Q4040" s="74">
        <f t="shared" si="254"/>
        <v>0.27053571928681708</v>
      </c>
      <c r="R4040" s="75">
        <f t="shared" si="255"/>
        <v>0.35398182573639436</v>
      </c>
      <c r="S4040" s="7"/>
    </row>
    <row r="4041" spans="1:19" ht="25.5" x14ac:dyDescent="0.25">
      <c r="A4041" s="66"/>
      <c r="B4041" s="56"/>
      <c r="C4041" s="67"/>
      <c r="D4041" s="68"/>
      <c r="E4041" s="69"/>
      <c r="F4041" s="70"/>
      <c r="G4041" s="71"/>
      <c r="H4041" s="66">
        <v>3033297</v>
      </c>
      <c r="I4041" s="67" t="s">
        <v>440</v>
      </c>
      <c r="J4041" s="72">
        <v>1.7233219999999996</v>
      </c>
      <c r="K4041" s="73">
        <v>3.3083189999999996</v>
      </c>
      <c r="L4041" s="73">
        <f t="shared" si="252"/>
        <v>1.7156168073029918</v>
      </c>
      <c r="M4041" s="73">
        <v>0.8256640273029916</v>
      </c>
      <c r="N4041" s="73">
        <v>0.48104000999999996</v>
      </c>
      <c r="O4041" s="73">
        <v>0.40891277000000004</v>
      </c>
      <c r="P4041" s="74">
        <f t="shared" si="253"/>
        <v>0.24957207188998151</v>
      </c>
      <c r="Q4041" s="74">
        <f t="shared" si="254"/>
        <v>0.3949752237625791</v>
      </c>
      <c r="R4041" s="75">
        <f t="shared" si="255"/>
        <v>0.51857659654434529</v>
      </c>
      <c r="S4041" s="7"/>
    </row>
    <row r="4042" spans="1:19" x14ac:dyDescent="0.25">
      <c r="A4042" s="66"/>
      <c r="B4042" s="56"/>
      <c r="C4042" s="67"/>
      <c r="D4042" s="68"/>
      <c r="E4042" s="69"/>
      <c r="F4042" s="70"/>
      <c r="G4042" s="71"/>
      <c r="H4042" s="66">
        <v>3033305</v>
      </c>
      <c r="I4042" s="67" t="s">
        <v>441</v>
      </c>
      <c r="J4042" s="72">
        <v>1.6100840000000001</v>
      </c>
      <c r="K4042" s="73">
        <v>2.4981590000000002</v>
      </c>
      <c r="L4042" s="73">
        <f t="shared" si="252"/>
        <v>1.2242682734244188</v>
      </c>
      <c r="M4042" s="73">
        <v>0.74948415342441876</v>
      </c>
      <c r="N4042" s="73">
        <v>0.22888496</v>
      </c>
      <c r="O4042" s="73">
        <v>0.24589916000000001</v>
      </c>
      <c r="P4042" s="74">
        <f t="shared" si="253"/>
        <v>0.30001459211540127</v>
      </c>
      <c r="Q4042" s="74">
        <f t="shared" si="254"/>
        <v>0.39163604615415543</v>
      </c>
      <c r="R4042" s="75">
        <f t="shared" si="255"/>
        <v>0.49006819558899922</v>
      </c>
      <c r="S4042" s="7"/>
    </row>
    <row r="4043" spans="1:19" x14ac:dyDescent="0.25">
      <c r="A4043" s="66"/>
      <c r="B4043" s="56"/>
      <c r="C4043" s="67"/>
      <c r="D4043" s="68"/>
      <c r="E4043" s="69"/>
      <c r="F4043" s="70"/>
      <c r="G4043" s="71"/>
      <c r="H4043" s="66">
        <v>9000000</v>
      </c>
      <c r="I4043" s="67" t="s">
        <v>293</v>
      </c>
      <c r="J4043" s="72">
        <v>5.0755789999999994</v>
      </c>
      <c r="K4043" s="73">
        <v>7.1319949999999981</v>
      </c>
      <c r="L4043" s="73">
        <f t="shared" si="252"/>
        <v>3.2435451815115686</v>
      </c>
      <c r="M4043" s="73">
        <v>1.9285249415115686</v>
      </c>
      <c r="N4043" s="73">
        <v>0.52869321999999996</v>
      </c>
      <c r="O4043" s="73">
        <v>0.78632701999999988</v>
      </c>
      <c r="P4043" s="74">
        <f t="shared" si="253"/>
        <v>0.27040469623318147</v>
      </c>
      <c r="Q4043" s="74">
        <f t="shared" si="254"/>
        <v>0.34453447618956118</v>
      </c>
      <c r="R4043" s="75">
        <f t="shared" si="255"/>
        <v>0.45478792140369834</v>
      </c>
      <c r="S4043" s="7"/>
    </row>
    <row r="4044" spans="1:19" x14ac:dyDescent="0.25">
      <c r="A4044" s="66"/>
      <c r="B4044" s="56"/>
      <c r="C4044" s="67"/>
      <c r="D4044" s="68"/>
      <c r="E4044" s="69"/>
      <c r="F4044" s="70"/>
      <c r="G4044" s="71"/>
      <c r="H4044" s="66">
        <v>9000009</v>
      </c>
      <c r="I4044" s="67" t="s">
        <v>294</v>
      </c>
      <c r="J4044" s="72">
        <v>0</v>
      </c>
      <c r="K4044" s="73">
        <v>0.27400000000000002</v>
      </c>
      <c r="L4044" s="73">
        <f t="shared" si="252"/>
        <v>0.27200000004749747</v>
      </c>
      <c r="M4044" s="73">
        <v>1.0000000474974513E-3</v>
      </c>
      <c r="N4044" s="73">
        <v>0.27100000000000002</v>
      </c>
      <c r="O4044" s="73">
        <v>0</v>
      </c>
      <c r="P4044" s="74">
        <f t="shared" si="253"/>
        <v>3.6496352098447124E-3</v>
      </c>
      <c r="Q4044" s="74">
        <f t="shared" si="254"/>
        <v>0.99270073010035564</v>
      </c>
      <c r="R4044" s="75">
        <f t="shared" si="255"/>
        <v>0.99270073010035564</v>
      </c>
      <c r="S4044" s="7"/>
    </row>
    <row r="4045" spans="1:19" x14ac:dyDescent="0.25">
      <c r="A4045" s="44"/>
      <c r="B4045" s="45"/>
      <c r="C4045" s="46"/>
      <c r="D4045" s="47"/>
      <c r="E4045" s="48"/>
      <c r="F4045" s="49">
        <v>16</v>
      </c>
      <c r="G4045" s="50" t="s">
        <v>138</v>
      </c>
      <c r="H4045" s="90"/>
      <c r="I4045" s="46"/>
      <c r="J4045" s="51">
        <v>3.8510599999999999</v>
      </c>
      <c r="K4045" s="52">
        <v>4.737279</v>
      </c>
      <c r="L4045" s="53">
        <f t="shared" si="252"/>
        <v>2.0517674087039275</v>
      </c>
      <c r="M4045" s="53">
        <v>1.1461272587039275</v>
      </c>
      <c r="N4045" s="53">
        <v>0.40369127999999993</v>
      </c>
      <c r="O4045" s="53">
        <v>0.50194886999999999</v>
      </c>
      <c r="P4045" s="54">
        <f t="shared" si="253"/>
        <v>0.24193788432218738</v>
      </c>
      <c r="Q4045" s="54">
        <f t="shared" si="254"/>
        <v>0.32715373924650148</v>
      </c>
      <c r="R4045" s="55">
        <f t="shared" si="255"/>
        <v>0.43311095012641804</v>
      </c>
      <c r="S4045" s="7"/>
    </row>
    <row r="4046" spans="1:19" x14ac:dyDescent="0.25">
      <c r="A4046" s="66"/>
      <c r="B4046" s="56"/>
      <c r="C4046" s="67"/>
      <c r="D4046" s="68"/>
      <c r="E4046" s="69"/>
      <c r="F4046" s="70"/>
      <c r="G4046" s="71"/>
      <c r="H4046" s="66">
        <v>3000001</v>
      </c>
      <c r="I4046" s="67" t="s">
        <v>283</v>
      </c>
      <c r="J4046" s="72">
        <v>0.28993800000000003</v>
      </c>
      <c r="K4046" s="73">
        <v>0.30517999999999995</v>
      </c>
      <c r="L4046" s="73">
        <f t="shared" si="252"/>
        <v>0.20222610789765322</v>
      </c>
      <c r="M4046" s="73">
        <v>0.13017506789765321</v>
      </c>
      <c r="N4046" s="73">
        <v>4.4612499999999999E-2</v>
      </c>
      <c r="O4046" s="73">
        <v>2.7438540000000001E-2</v>
      </c>
      <c r="P4046" s="74">
        <f t="shared" si="253"/>
        <v>0.42655176583541921</v>
      </c>
      <c r="Q4046" s="74">
        <f t="shared" si="254"/>
        <v>0.57273598498477374</v>
      </c>
      <c r="R4046" s="75">
        <f t="shared" si="255"/>
        <v>0.66264534994971247</v>
      </c>
      <c r="S4046" s="7"/>
    </row>
    <row r="4047" spans="1:19" ht="25.5" x14ac:dyDescent="0.25">
      <c r="A4047" s="66"/>
      <c r="B4047" s="56"/>
      <c r="C4047" s="67"/>
      <c r="D4047" s="68"/>
      <c r="E4047" s="69"/>
      <c r="F4047" s="70"/>
      <c r="G4047" s="71"/>
      <c r="H4047" s="66">
        <v>3000612</v>
      </c>
      <c r="I4047" s="67" t="s">
        <v>414</v>
      </c>
      <c r="J4047" s="72">
        <v>1.337961</v>
      </c>
      <c r="K4047" s="73">
        <v>1.337961</v>
      </c>
      <c r="L4047" s="73">
        <f t="shared" si="252"/>
        <v>0.61371577659339194</v>
      </c>
      <c r="M4047" s="73">
        <v>0.41246043659339193</v>
      </c>
      <c r="N4047" s="73">
        <v>9.6119509999999977E-2</v>
      </c>
      <c r="O4047" s="73">
        <v>0.10513583</v>
      </c>
      <c r="P4047" s="74">
        <f t="shared" si="253"/>
        <v>0.30827538066759191</v>
      </c>
      <c r="Q4047" s="74">
        <f t="shared" si="254"/>
        <v>0.38011567347134328</v>
      </c>
      <c r="R4047" s="75">
        <f t="shared" si="255"/>
        <v>0.45869481740752677</v>
      </c>
      <c r="S4047" s="7"/>
    </row>
    <row r="4048" spans="1:19" ht="25.5" x14ac:dyDescent="0.25">
      <c r="A4048" s="66"/>
      <c r="B4048" s="56"/>
      <c r="C4048" s="67"/>
      <c r="D4048" s="68"/>
      <c r="E4048" s="69"/>
      <c r="F4048" s="70"/>
      <c r="G4048" s="71"/>
      <c r="H4048" s="66">
        <v>3000614</v>
      </c>
      <c r="I4048" s="67" t="s">
        <v>415</v>
      </c>
      <c r="J4048" s="72">
        <v>0.238262</v>
      </c>
      <c r="K4048" s="73">
        <v>0.25337899999999997</v>
      </c>
      <c r="L4048" s="73">
        <f t="shared" si="252"/>
        <v>0.14999912850378172</v>
      </c>
      <c r="M4048" s="73">
        <v>8.1018338503781706E-2</v>
      </c>
      <c r="N4048" s="73">
        <v>3.3466780000000002E-2</v>
      </c>
      <c r="O4048" s="73">
        <v>3.5514009999999999E-2</v>
      </c>
      <c r="P4048" s="74">
        <f t="shared" si="253"/>
        <v>0.319751591504354</v>
      </c>
      <c r="Q4048" s="74">
        <f t="shared" si="254"/>
        <v>0.4518334925300902</v>
      </c>
      <c r="R4048" s="75">
        <f t="shared" si="255"/>
        <v>0.59199510813359335</v>
      </c>
      <c r="S4048" s="7"/>
    </row>
    <row r="4049" spans="1:19" ht="38.25" x14ac:dyDescent="0.25">
      <c r="A4049" s="66"/>
      <c r="B4049" s="56"/>
      <c r="C4049" s="67"/>
      <c r="D4049" s="68"/>
      <c r="E4049" s="69"/>
      <c r="F4049" s="70"/>
      <c r="G4049" s="71"/>
      <c r="H4049" s="66">
        <v>3043959</v>
      </c>
      <c r="I4049" s="67" t="s">
        <v>416</v>
      </c>
      <c r="J4049" s="72">
        <v>0.566604</v>
      </c>
      <c r="K4049" s="73">
        <v>0.62160399999999993</v>
      </c>
      <c r="L4049" s="73">
        <f t="shared" si="252"/>
        <v>0.33870623451539827</v>
      </c>
      <c r="M4049" s="73">
        <v>0.13414700451539829</v>
      </c>
      <c r="N4049" s="73">
        <v>7.2862299999999991E-2</v>
      </c>
      <c r="O4049" s="73">
        <v>0.13169692999999999</v>
      </c>
      <c r="P4049" s="74">
        <f t="shared" si="253"/>
        <v>0.21580782059864206</v>
      </c>
      <c r="Q4049" s="74">
        <f t="shared" si="254"/>
        <v>0.33302440865148603</v>
      </c>
      <c r="R4049" s="75">
        <f t="shared" si="255"/>
        <v>0.54489069329572892</v>
      </c>
      <c r="S4049" s="7"/>
    </row>
    <row r="4050" spans="1:19" ht="25.5" x14ac:dyDescent="0.25">
      <c r="A4050" s="66"/>
      <c r="B4050" s="56"/>
      <c r="C4050" s="67"/>
      <c r="D4050" s="68"/>
      <c r="E4050" s="69"/>
      <c r="F4050" s="70"/>
      <c r="G4050" s="71"/>
      <c r="H4050" s="66">
        <v>3043961</v>
      </c>
      <c r="I4050" s="67" t="s">
        <v>417</v>
      </c>
      <c r="J4050" s="72">
        <v>0.89006300000000005</v>
      </c>
      <c r="K4050" s="73">
        <v>0.89506299999999994</v>
      </c>
      <c r="L4050" s="73">
        <f t="shared" si="252"/>
        <v>0.4302338708220606</v>
      </c>
      <c r="M4050" s="73">
        <v>0.26992205082206056</v>
      </c>
      <c r="N4050" s="73">
        <v>8.7470039999999999E-2</v>
      </c>
      <c r="O4050" s="73">
        <v>7.2841780000000009E-2</v>
      </c>
      <c r="P4050" s="74">
        <f t="shared" si="253"/>
        <v>0.30156765593266682</v>
      </c>
      <c r="Q4050" s="74">
        <f t="shared" si="254"/>
        <v>0.39929266523368812</v>
      </c>
      <c r="R4050" s="75">
        <f t="shared" si="255"/>
        <v>0.48067440037411963</v>
      </c>
      <c r="S4050" s="7"/>
    </row>
    <row r="4051" spans="1:19" ht="38.25" x14ac:dyDescent="0.25">
      <c r="A4051" s="66"/>
      <c r="B4051" s="56"/>
      <c r="C4051" s="67"/>
      <c r="D4051" s="68"/>
      <c r="E4051" s="69"/>
      <c r="F4051" s="70"/>
      <c r="G4051" s="71"/>
      <c r="H4051" s="66">
        <v>3043969</v>
      </c>
      <c r="I4051" s="67" t="s">
        <v>418</v>
      </c>
      <c r="J4051" s="72">
        <v>3.6771999999999999E-2</v>
      </c>
      <c r="K4051" s="73">
        <v>0.87442400000000009</v>
      </c>
      <c r="L4051" s="73">
        <f t="shared" si="252"/>
        <v>0.1403874101032315</v>
      </c>
      <c r="M4051" s="73">
        <v>8.6440001032315195E-3</v>
      </c>
      <c r="N4051" s="73">
        <v>3.1236849999999997E-2</v>
      </c>
      <c r="O4051" s="73">
        <v>0.10050655999999998</v>
      </c>
      <c r="P4051" s="74">
        <f t="shared" si="253"/>
        <v>9.8853646551690239E-3</v>
      </c>
      <c r="Q4051" s="74">
        <f t="shared" si="254"/>
        <v>4.560813758912325E-2</v>
      </c>
      <c r="R4051" s="75">
        <f t="shared" si="255"/>
        <v>0.16054844114895231</v>
      </c>
      <c r="S4051" s="7"/>
    </row>
    <row r="4052" spans="1:19" x14ac:dyDescent="0.25">
      <c r="A4052" s="66"/>
      <c r="B4052" s="56"/>
      <c r="C4052" s="67"/>
      <c r="D4052" s="68"/>
      <c r="E4052" s="69"/>
      <c r="F4052" s="70"/>
      <c r="G4052" s="71"/>
      <c r="H4052" s="66">
        <v>9000000</v>
      </c>
      <c r="I4052" s="67" t="s">
        <v>293</v>
      </c>
      <c r="J4052" s="72">
        <v>0.49146000000000017</v>
      </c>
      <c r="K4052" s="73">
        <v>0.44966800000000018</v>
      </c>
      <c r="L4052" s="73">
        <f t="shared" si="252"/>
        <v>0.17649888026841029</v>
      </c>
      <c r="M4052" s="73">
        <v>0.1097603602684103</v>
      </c>
      <c r="N4052" s="73">
        <v>3.79233E-2</v>
      </c>
      <c r="O4052" s="73">
        <v>2.8815219999999999E-2</v>
      </c>
      <c r="P4052" s="74">
        <f t="shared" si="253"/>
        <v>0.24409199735896317</v>
      </c>
      <c r="Q4052" s="74">
        <f t="shared" si="254"/>
        <v>0.32842821874896644</v>
      </c>
      <c r="R4052" s="75">
        <f t="shared" si="255"/>
        <v>0.39250931858262145</v>
      </c>
      <c r="S4052" s="7"/>
    </row>
    <row r="4053" spans="1:19" x14ac:dyDescent="0.25">
      <c r="A4053" s="44"/>
      <c r="B4053" s="45"/>
      <c r="C4053" s="46"/>
      <c r="D4053" s="47"/>
      <c r="E4053" s="48"/>
      <c r="F4053" s="49">
        <v>17</v>
      </c>
      <c r="G4053" s="50" t="s">
        <v>139</v>
      </c>
      <c r="H4053" s="90"/>
      <c r="I4053" s="46"/>
      <c r="J4053" s="51">
        <v>5.7248349999999997</v>
      </c>
      <c r="K4053" s="52">
        <v>5.9513499999999997</v>
      </c>
      <c r="L4053" s="53">
        <f t="shared" si="252"/>
        <v>2.9683743890930039</v>
      </c>
      <c r="M4053" s="53">
        <v>1.9286473390930041</v>
      </c>
      <c r="N4053" s="53">
        <v>0.32762844999999996</v>
      </c>
      <c r="O4053" s="53">
        <v>0.71209860000000003</v>
      </c>
      <c r="P4053" s="54">
        <f t="shared" si="253"/>
        <v>0.3240688816979348</v>
      </c>
      <c r="Q4053" s="54">
        <f t="shared" si="254"/>
        <v>0.37911999615095804</v>
      </c>
      <c r="R4053" s="55">
        <f t="shared" si="255"/>
        <v>0.49877328490056944</v>
      </c>
      <c r="S4053" s="7"/>
    </row>
    <row r="4054" spans="1:19" x14ac:dyDescent="0.25">
      <c r="A4054" s="66"/>
      <c r="B4054" s="56"/>
      <c r="C4054" s="67"/>
      <c r="D4054" s="68"/>
      <c r="E4054" s="69"/>
      <c r="F4054" s="70"/>
      <c r="G4054" s="71"/>
      <c r="H4054" s="66">
        <v>3000001</v>
      </c>
      <c r="I4054" s="67" t="s">
        <v>283</v>
      </c>
      <c r="J4054" s="72">
        <v>0.21785000000000002</v>
      </c>
      <c r="K4054" s="73">
        <v>0.21785000000000002</v>
      </c>
      <c r="L4054" s="73">
        <f t="shared" si="252"/>
        <v>0.13260159165029303</v>
      </c>
      <c r="M4054" s="73">
        <v>6.0050391650293022E-2</v>
      </c>
      <c r="N4054" s="73">
        <v>1.8435E-2</v>
      </c>
      <c r="O4054" s="73">
        <v>5.4116200000000003E-2</v>
      </c>
      <c r="P4054" s="74">
        <f t="shared" si="253"/>
        <v>0.27565017971215522</v>
      </c>
      <c r="Q4054" s="74">
        <f t="shared" si="254"/>
        <v>0.36027262634974994</v>
      </c>
      <c r="R4054" s="75">
        <f t="shared" si="255"/>
        <v>0.60868300046037649</v>
      </c>
      <c r="S4054" s="7"/>
    </row>
    <row r="4055" spans="1:19" ht="38.25" x14ac:dyDescent="0.25">
      <c r="A4055" s="66"/>
      <c r="B4055" s="56"/>
      <c r="C4055" s="67"/>
      <c r="D4055" s="68"/>
      <c r="E4055" s="69"/>
      <c r="F4055" s="70"/>
      <c r="G4055" s="71"/>
      <c r="H4055" s="66">
        <v>3043977</v>
      </c>
      <c r="I4055" s="67" t="s">
        <v>419</v>
      </c>
      <c r="J4055" s="72">
        <v>2.4800000000000003E-2</v>
      </c>
      <c r="K4055" s="73">
        <v>0.11480000000000001</v>
      </c>
      <c r="L4055" s="73">
        <f t="shared" si="252"/>
        <v>4.2400000867545608E-3</v>
      </c>
      <c r="M4055" s="73">
        <v>2.4270000867545605E-3</v>
      </c>
      <c r="N4055" s="73">
        <v>0</v>
      </c>
      <c r="O4055" s="73">
        <v>1.8129999999999999E-3</v>
      </c>
      <c r="P4055" s="74">
        <f t="shared" si="253"/>
        <v>2.114111573828014E-2</v>
      </c>
      <c r="Q4055" s="74">
        <f t="shared" si="254"/>
        <v>2.114111573828014E-2</v>
      </c>
      <c r="R4055" s="75">
        <f t="shared" si="255"/>
        <v>3.6933798665109409E-2</v>
      </c>
      <c r="S4055" s="7"/>
    </row>
    <row r="4056" spans="1:19" ht="63.75" x14ac:dyDescent="0.25">
      <c r="A4056" s="66"/>
      <c r="B4056" s="56"/>
      <c r="C4056" s="67"/>
      <c r="D4056" s="68"/>
      <c r="E4056" s="69"/>
      <c r="F4056" s="70"/>
      <c r="G4056" s="71"/>
      <c r="H4056" s="66">
        <v>3043981</v>
      </c>
      <c r="I4056" s="67" t="s">
        <v>420</v>
      </c>
      <c r="J4056" s="72">
        <v>3.5336579999999995</v>
      </c>
      <c r="K4056" s="73">
        <v>3.3336579999999989</v>
      </c>
      <c r="L4056" s="73">
        <f t="shared" si="252"/>
        <v>2.107036167126624</v>
      </c>
      <c r="M4056" s="73">
        <v>1.4100938371266238</v>
      </c>
      <c r="N4056" s="73">
        <v>0.14667749999999999</v>
      </c>
      <c r="O4056" s="73">
        <v>0.55026483000000004</v>
      </c>
      <c r="P4056" s="74">
        <f t="shared" si="253"/>
        <v>0.42298695220884214</v>
      </c>
      <c r="Q4056" s="74">
        <f t="shared" si="254"/>
        <v>0.4669859167096998</v>
      </c>
      <c r="R4056" s="75">
        <f t="shared" si="255"/>
        <v>0.63204928853728393</v>
      </c>
      <c r="S4056" s="7"/>
    </row>
    <row r="4057" spans="1:19" x14ac:dyDescent="0.25">
      <c r="A4057" s="66"/>
      <c r="B4057" s="56"/>
      <c r="C4057" s="67"/>
      <c r="D4057" s="68"/>
      <c r="E4057" s="69"/>
      <c r="F4057" s="70"/>
      <c r="G4057" s="71"/>
      <c r="H4057" s="66">
        <v>3043982</v>
      </c>
      <c r="I4057" s="67" t="s">
        <v>421</v>
      </c>
      <c r="J4057" s="72">
        <v>4.4830000000000002E-2</v>
      </c>
      <c r="K4057" s="73">
        <v>4.4830000000000002E-2</v>
      </c>
      <c r="L4057" s="73">
        <f t="shared" si="252"/>
        <v>1.7477880071567E-2</v>
      </c>
      <c r="M4057" s="73">
        <v>3.482980071566999E-3</v>
      </c>
      <c r="N4057" s="73">
        <v>1.2E-2</v>
      </c>
      <c r="O4057" s="73">
        <v>1.9949E-3</v>
      </c>
      <c r="P4057" s="74">
        <f t="shared" si="253"/>
        <v>7.7693064277648868E-2</v>
      </c>
      <c r="Q4057" s="74">
        <f t="shared" si="254"/>
        <v>0.34537095854488065</v>
      </c>
      <c r="R4057" s="75">
        <f t="shared" si="255"/>
        <v>0.38987017781768901</v>
      </c>
      <c r="S4057" s="7"/>
    </row>
    <row r="4058" spans="1:19" ht="25.5" x14ac:dyDescent="0.25">
      <c r="A4058" s="66"/>
      <c r="B4058" s="56"/>
      <c r="C4058" s="67"/>
      <c r="D4058" s="68"/>
      <c r="E4058" s="69"/>
      <c r="F4058" s="70"/>
      <c r="G4058" s="71"/>
      <c r="H4058" s="66">
        <v>3043983</v>
      </c>
      <c r="I4058" s="67" t="s">
        <v>422</v>
      </c>
      <c r="J4058" s="72">
        <v>1.4826539999999999</v>
      </c>
      <c r="K4058" s="73">
        <v>1.741581</v>
      </c>
      <c r="L4058" s="73">
        <f t="shared" si="252"/>
        <v>0.54699177972254742</v>
      </c>
      <c r="M4058" s="73">
        <v>0.35517058972254745</v>
      </c>
      <c r="N4058" s="73">
        <v>0.11705575999999999</v>
      </c>
      <c r="O4058" s="73">
        <v>7.4765430000000008E-2</v>
      </c>
      <c r="P4058" s="74">
        <f t="shared" si="253"/>
        <v>0.20393572835403431</v>
      </c>
      <c r="Q4058" s="74">
        <f t="shared" si="254"/>
        <v>0.27114808310526323</v>
      </c>
      <c r="R4058" s="75">
        <f t="shared" si="255"/>
        <v>0.31407771428520831</v>
      </c>
      <c r="S4058" s="7"/>
    </row>
    <row r="4059" spans="1:19" ht="25.5" x14ac:dyDescent="0.25">
      <c r="A4059" s="66"/>
      <c r="B4059" s="56"/>
      <c r="C4059" s="67"/>
      <c r="D4059" s="68"/>
      <c r="E4059" s="69"/>
      <c r="F4059" s="70"/>
      <c r="G4059" s="71"/>
      <c r="H4059" s="66">
        <v>3043984</v>
      </c>
      <c r="I4059" s="67" t="s">
        <v>423</v>
      </c>
      <c r="J4059" s="72">
        <v>0.38848300000000002</v>
      </c>
      <c r="K4059" s="73">
        <v>0.35607100000000003</v>
      </c>
      <c r="L4059" s="73">
        <f t="shared" si="252"/>
        <v>0.14882497043363874</v>
      </c>
      <c r="M4059" s="73">
        <v>9.5526540433638729E-2</v>
      </c>
      <c r="N4059" s="73">
        <v>2.616019E-2</v>
      </c>
      <c r="O4059" s="73">
        <v>2.7138240000000001E-2</v>
      </c>
      <c r="P4059" s="74">
        <f t="shared" si="253"/>
        <v>0.26827947357026749</v>
      </c>
      <c r="Q4059" s="74">
        <f t="shared" si="254"/>
        <v>0.34174850081483388</v>
      </c>
      <c r="R4059" s="75">
        <f t="shared" si="255"/>
        <v>0.41796431170648191</v>
      </c>
      <c r="S4059" s="7"/>
    </row>
    <row r="4060" spans="1:19" x14ac:dyDescent="0.25">
      <c r="A4060" s="66"/>
      <c r="B4060" s="56"/>
      <c r="C4060" s="67"/>
      <c r="D4060" s="68"/>
      <c r="E4060" s="69"/>
      <c r="F4060" s="70"/>
      <c r="G4060" s="71"/>
      <c r="H4060" s="66">
        <v>9000000</v>
      </c>
      <c r="I4060" s="67" t="s">
        <v>293</v>
      </c>
      <c r="J4060" s="72">
        <v>3.2560000000000006E-2</v>
      </c>
      <c r="K4060" s="73">
        <v>0.14256000000000002</v>
      </c>
      <c r="L4060" s="73">
        <f t="shared" si="252"/>
        <v>1.1202000001579525E-2</v>
      </c>
      <c r="M4060" s="73">
        <v>1.8960000015795231E-3</v>
      </c>
      <c r="N4060" s="73">
        <v>7.3000000000000001E-3</v>
      </c>
      <c r="O4060" s="73">
        <v>2.006E-3</v>
      </c>
      <c r="P4060" s="74">
        <f t="shared" si="253"/>
        <v>1.3299663310743006E-2</v>
      </c>
      <c r="Q4060" s="74">
        <f t="shared" si="254"/>
        <v>6.450617285058588E-2</v>
      </c>
      <c r="R4060" s="75">
        <f t="shared" si="255"/>
        <v>7.8577441088520786E-2</v>
      </c>
      <c r="S4060" s="7"/>
    </row>
    <row r="4061" spans="1:19" x14ac:dyDescent="0.25">
      <c r="A4061" s="44"/>
      <c r="B4061" s="45"/>
      <c r="C4061" s="46"/>
      <c r="D4061" s="47"/>
      <c r="E4061" s="48"/>
      <c r="F4061" s="49">
        <v>18</v>
      </c>
      <c r="G4061" s="50" t="s">
        <v>140</v>
      </c>
      <c r="H4061" s="90"/>
      <c r="I4061" s="46"/>
      <c r="J4061" s="51">
        <v>1.5840830000000001</v>
      </c>
      <c r="K4061" s="52">
        <v>1.7155710000000002</v>
      </c>
      <c r="L4061" s="53">
        <f t="shared" si="252"/>
        <v>0.78378678336068419</v>
      </c>
      <c r="M4061" s="53">
        <v>0.48149628336068417</v>
      </c>
      <c r="N4061" s="53">
        <v>0.14318193000000001</v>
      </c>
      <c r="O4061" s="53">
        <v>0.15910857</v>
      </c>
      <c r="P4061" s="54">
        <f t="shared" si="253"/>
        <v>0.28066240532200892</v>
      </c>
      <c r="Q4061" s="54">
        <f t="shared" si="254"/>
        <v>0.3641226235234124</v>
      </c>
      <c r="R4061" s="55">
        <f t="shared" si="255"/>
        <v>0.45686642136098365</v>
      </c>
      <c r="S4061" s="7"/>
    </row>
    <row r="4062" spans="1:19" x14ac:dyDescent="0.25">
      <c r="A4062" s="66"/>
      <c r="B4062" s="56"/>
      <c r="C4062" s="67"/>
      <c r="D4062" s="68"/>
      <c r="E4062" s="69"/>
      <c r="F4062" s="70"/>
      <c r="G4062" s="71"/>
      <c r="H4062" s="66">
        <v>3000001</v>
      </c>
      <c r="I4062" s="67" t="s">
        <v>283</v>
      </c>
      <c r="J4062" s="72">
        <v>8.856E-2</v>
      </c>
      <c r="K4062" s="73">
        <v>8.9560000000000001E-2</v>
      </c>
      <c r="L4062" s="73">
        <f t="shared" si="252"/>
        <v>6.1697649093493817E-2</v>
      </c>
      <c r="M4062" s="73">
        <v>4.0357649093493819E-2</v>
      </c>
      <c r="N4062" s="73">
        <v>9.8399999999999998E-3</v>
      </c>
      <c r="O4062" s="73">
        <v>1.15E-2</v>
      </c>
      <c r="P4062" s="74">
        <f t="shared" si="253"/>
        <v>0.45062136102605871</v>
      </c>
      <c r="Q4062" s="74">
        <f t="shared" si="254"/>
        <v>0.56049183891797472</v>
      </c>
      <c r="R4062" s="75">
        <f t="shared" si="255"/>
        <v>0.68889737710466525</v>
      </c>
      <c r="S4062" s="7"/>
    </row>
    <row r="4063" spans="1:19" ht="38.25" x14ac:dyDescent="0.25">
      <c r="A4063" s="66"/>
      <c r="B4063" s="56"/>
      <c r="C4063" s="67"/>
      <c r="D4063" s="68"/>
      <c r="E4063" s="69"/>
      <c r="F4063" s="70"/>
      <c r="G4063" s="71"/>
      <c r="H4063" s="66">
        <v>3000015</v>
      </c>
      <c r="I4063" s="67" t="s">
        <v>437</v>
      </c>
      <c r="J4063" s="72">
        <v>3.4000000000000002E-2</v>
      </c>
      <c r="K4063" s="73">
        <v>3.4000000000000002E-2</v>
      </c>
      <c r="L4063" s="73">
        <f t="shared" si="252"/>
        <v>1.9789700874090196E-2</v>
      </c>
      <c r="M4063" s="73">
        <v>1.5999700874090195E-2</v>
      </c>
      <c r="N4063" s="73">
        <v>0</v>
      </c>
      <c r="O4063" s="73">
        <v>3.79E-3</v>
      </c>
      <c r="P4063" s="74">
        <f t="shared" si="253"/>
        <v>0.47057943747324099</v>
      </c>
      <c r="Q4063" s="74">
        <f t="shared" si="254"/>
        <v>0.47057943747324099</v>
      </c>
      <c r="R4063" s="75">
        <f t="shared" si="255"/>
        <v>0.58205002570853515</v>
      </c>
      <c r="S4063" s="7"/>
    </row>
    <row r="4064" spans="1:19" ht="25.5" x14ac:dyDescent="0.25">
      <c r="A4064" s="66"/>
      <c r="B4064" s="56"/>
      <c r="C4064" s="67"/>
      <c r="D4064" s="68"/>
      <c r="E4064" s="69"/>
      <c r="F4064" s="70"/>
      <c r="G4064" s="71"/>
      <c r="H4064" s="66">
        <v>3000016</v>
      </c>
      <c r="I4064" s="67" t="s">
        <v>424</v>
      </c>
      <c r="J4064" s="72">
        <v>0.410522</v>
      </c>
      <c r="K4064" s="73">
        <v>0.43528700000000004</v>
      </c>
      <c r="L4064" s="73">
        <f t="shared" si="252"/>
        <v>0.1807243599085569</v>
      </c>
      <c r="M4064" s="73">
        <v>0.1208560899085569</v>
      </c>
      <c r="N4064" s="73">
        <v>2.7561829999999995E-2</v>
      </c>
      <c r="O4064" s="73">
        <v>3.2306440000000006E-2</v>
      </c>
      <c r="P4064" s="74">
        <f t="shared" si="253"/>
        <v>0.27764690861100122</v>
      </c>
      <c r="Q4064" s="74">
        <f t="shared" si="254"/>
        <v>0.34096566152574481</v>
      </c>
      <c r="R4064" s="75">
        <f t="shared" si="255"/>
        <v>0.41518437239926043</v>
      </c>
      <c r="S4064" s="7"/>
    </row>
    <row r="4065" spans="1:19" ht="25.5" x14ac:dyDescent="0.25">
      <c r="A4065" s="66"/>
      <c r="B4065" s="56"/>
      <c r="C4065" s="67"/>
      <c r="D4065" s="68"/>
      <c r="E4065" s="69"/>
      <c r="F4065" s="70"/>
      <c r="G4065" s="71"/>
      <c r="H4065" s="66">
        <v>3000017</v>
      </c>
      <c r="I4065" s="67" t="s">
        <v>442</v>
      </c>
      <c r="J4065" s="72">
        <v>6.6348000000000004E-2</v>
      </c>
      <c r="K4065" s="73">
        <v>0.16707100000000003</v>
      </c>
      <c r="L4065" s="73">
        <f t="shared" si="252"/>
        <v>0.10998796055331066</v>
      </c>
      <c r="M4065" s="73">
        <v>6.5691550553310663E-2</v>
      </c>
      <c r="N4065" s="73">
        <v>2.8788130000000002E-2</v>
      </c>
      <c r="O4065" s="73">
        <v>1.5508279999999999E-2</v>
      </c>
      <c r="P4065" s="74">
        <f t="shared" si="253"/>
        <v>0.39319541125216617</v>
      </c>
      <c r="Q4065" s="74">
        <f t="shared" si="254"/>
        <v>0.56550616536269394</v>
      </c>
      <c r="R4065" s="75">
        <f t="shared" si="255"/>
        <v>0.65833065315530903</v>
      </c>
      <c r="S4065" s="7"/>
    </row>
    <row r="4066" spans="1:19" x14ac:dyDescent="0.25">
      <c r="A4066" s="66"/>
      <c r="B4066" s="56"/>
      <c r="C4066" s="67"/>
      <c r="D4066" s="68"/>
      <c r="E4066" s="69"/>
      <c r="F4066" s="70"/>
      <c r="G4066" s="71"/>
      <c r="H4066" s="66">
        <v>3000680</v>
      </c>
      <c r="I4066" s="67" t="s">
        <v>445</v>
      </c>
      <c r="J4066" s="72">
        <v>4.3261000000000001E-2</v>
      </c>
      <c r="K4066" s="73">
        <v>4.3261000000000001E-2</v>
      </c>
      <c r="L4066" s="73">
        <f t="shared" si="252"/>
        <v>2.4696150394377708E-2</v>
      </c>
      <c r="M4066" s="73">
        <v>1.1680340394377708E-2</v>
      </c>
      <c r="N4066" s="73">
        <v>8.3978100000000003E-3</v>
      </c>
      <c r="O4066" s="73">
        <v>4.6179999999999997E-3</v>
      </c>
      <c r="P4066" s="74">
        <f t="shared" si="253"/>
        <v>0.26999700410017585</v>
      </c>
      <c r="Q4066" s="74">
        <f t="shared" si="254"/>
        <v>0.46411664997059027</v>
      </c>
      <c r="R4066" s="75">
        <f t="shared" si="255"/>
        <v>0.57086406681254953</v>
      </c>
      <c r="S4066" s="7"/>
    </row>
    <row r="4067" spans="1:19" x14ac:dyDescent="0.25">
      <c r="A4067" s="66"/>
      <c r="B4067" s="56"/>
      <c r="C4067" s="67"/>
      <c r="D4067" s="68"/>
      <c r="E4067" s="69"/>
      <c r="F4067" s="70"/>
      <c r="G4067" s="71"/>
      <c r="H4067" s="66">
        <v>3000681</v>
      </c>
      <c r="I4067" s="67" t="s">
        <v>446</v>
      </c>
      <c r="J4067" s="72">
        <v>4.555300000000001E-2</v>
      </c>
      <c r="K4067" s="73">
        <v>4.555300000000001E-2</v>
      </c>
      <c r="L4067" s="73">
        <f t="shared" si="252"/>
        <v>2.5016999553057327E-2</v>
      </c>
      <c r="M4067" s="73">
        <v>1.2250959553057328E-2</v>
      </c>
      <c r="N4067" s="73">
        <v>2.9627399999999997E-3</v>
      </c>
      <c r="O4067" s="73">
        <v>9.8032999999999992E-3</v>
      </c>
      <c r="P4067" s="74">
        <f t="shared" si="253"/>
        <v>0.2689385891830906</v>
      </c>
      <c r="Q4067" s="74">
        <f t="shared" si="254"/>
        <v>0.33397799383261967</v>
      </c>
      <c r="R4067" s="75">
        <f t="shared" si="255"/>
        <v>0.54918445663419146</v>
      </c>
      <c r="S4067" s="7"/>
    </row>
    <row r="4068" spans="1:19" ht="76.5" x14ac:dyDescent="0.25">
      <c r="A4068" s="66"/>
      <c r="B4068" s="56"/>
      <c r="C4068" s="67"/>
      <c r="D4068" s="68"/>
      <c r="E4068" s="69"/>
      <c r="F4068" s="70"/>
      <c r="G4068" s="71"/>
      <c r="H4068" s="66">
        <v>3043987</v>
      </c>
      <c r="I4068" s="67" t="s">
        <v>425</v>
      </c>
      <c r="J4068" s="72">
        <v>3.2800000000000003E-2</v>
      </c>
      <c r="K4068" s="73">
        <v>3.2800000000000003E-2</v>
      </c>
      <c r="L4068" s="73">
        <f t="shared" si="252"/>
        <v>6.7796000255182388E-3</v>
      </c>
      <c r="M4068" s="73">
        <v>1.1500000255182385E-3</v>
      </c>
      <c r="N4068" s="73">
        <v>2.1855999999999998E-3</v>
      </c>
      <c r="O4068" s="73">
        <v>3.444E-3</v>
      </c>
      <c r="P4068" s="74">
        <f t="shared" si="253"/>
        <v>3.5060976387751172E-2</v>
      </c>
      <c r="Q4068" s="74">
        <f t="shared" si="254"/>
        <v>0.10169512272921458</v>
      </c>
      <c r="R4068" s="75">
        <f t="shared" si="255"/>
        <v>0.20669512272921459</v>
      </c>
      <c r="S4068" s="7"/>
    </row>
    <row r="4069" spans="1:19" x14ac:dyDescent="0.25">
      <c r="A4069" s="66"/>
      <c r="B4069" s="56"/>
      <c r="C4069" s="67"/>
      <c r="D4069" s="68"/>
      <c r="E4069" s="69"/>
      <c r="F4069" s="70"/>
      <c r="G4069" s="71"/>
      <c r="H4069" s="66">
        <v>9000000</v>
      </c>
      <c r="I4069" s="67" t="s">
        <v>293</v>
      </c>
      <c r="J4069" s="72">
        <v>0.863039</v>
      </c>
      <c r="K4069" s="73">
        <v>0.86803900000000001</v>
      </c>
      <c r="L4069" s="73">
        <f t="shared" si="252"/>
        <v>0.35509436295827934</v>
      </c>
      <c r="M4069" s="73">
        <v>0.21350999295827933</v>
      </c>
      <c r="N4069" s="73">
        <v>6.344582E-2</v>
      </c>
      <c r="O4069" s="73">
        <v>7.8138550000000001E-2</v>
      </c>
      <c r="P4069" s="74">
        <f t="shared" si="253"/>
        <v>0.24596820299350527</v>
      </c>
      <c r="Q4069" s="74">
        <f t="shared" si="254"/>
        <v>0.31905918162464969</v>
      </c>
      <c r="R4069" s="75">
        <f t="shared" si="255"/>
        <v>0.40907650803509904</v>
      </c>
      <c r="S4069" s="7"/>
    </row>
    <row r="4070" spans="1:19" x14ac:dyDescent="0.25">
      <c r="A4070" s="44"/>
      <c r="B4070" s="45"/>
      <c r="C4070" s="46"/>
      <c r="D4070" s="47"/>
      <c r="E4070" s="48"/>
      <c r="F4070" s="49">
        <v>24</v>
      </c>
      <c r="G4070" s="50" t="s">
        <v>141</v>
      </c>
      <c r="H4070" s="90"/>
      <c r="I4070" s="46"/>
      <c r="J4070" s="51">
        <v>2.537477</v>
      </c>
      <c r="K4070" s="52">
        <v>4.5211349999999992</v>
      </c>
      <c r="L4070" s="53">
        <f t="shared" si="252"/>
        <v>1.3235048241741545</v>
      </c>
      <c r="M4070" s="53">
        <v>0.88669084417415434</v>
      </c>
      <c r="N4070" s="53">
        <v>0.21273898999999999</v>
      </c>
      <c r="O4070" s="53">
        <v>0.22407498999999997</v>
      </c>
      <c r="P4070" s="54">
        <f t="shared" si="253"/>
        <v>0.19612129347479218</v>
      </c>
      <c r="Q4070" s="54">
        <f t="shared" si="254"/>
        <v>0.24317562607047891</v>
      </c>
      <c r="R4070" s="55">
        <f t="shared" si="255"/>
        <v>0.29273729366058626</v>
      </c>
      <c r="S4070" s="7"/>
    </row>
    <row r="4071" spans="1:19" x14ac:dyDescent="0.25">
      <c r="A4071" s="66"/>
      <c r="B4071" s="56"/>
      <c r="C4071" s="67"/>
      <c r="D4071" s="68"/>
      <c r="E4071" s="69"/>
      <c r="F4071" s="70"/>
      <c r="G4071" s="71"/>
      <c r="H4071" s="66">
        <v>3000001</v>
      </c>
      <c r="I4071" s="67" t="s">
        <v>283</v>
      </c>
      <c r="J4071" s="72">
        <v>7.7647999999999995E-2</v>
      </c>
      <c r="K4071" s="73">
        <v>8.2804000000000003E-2</v>
      </c>
      <c r="L4071" s="73">
        <f t="shared" si="252"/>
        <v>3.3198799113708731E-2</v>
      </c>
      <c r="M4071" s="73">
        <v>2.5751999113708735E-2</v>
      </c>
      <c r="N4071" s="73">
        <v>4.5668000000000002E-3</v>
      </c>
      <c r="O4071" s="73">
        <v>2.8800000000000002E-3</v>
      </c>
      <c r="P4071" s="74">
        <f t="shared" si="253"/>
        <v>0.31099945792122041</v>
      </c>
      <c r="Q4071" s="74">
        <f t="shared" si="254"/>
        <v>0.3661513829489968</v>
      </c>
      <c r="R4071" s="75">
        <f t="shared" si="255"/>
        <v>0.40093231140655922</v>
      </c>
      <c r="S4071" s="7"/>
    </row>
    <row r="4072" spans="1:19" ht="25.5" x14ac:dyDescent="0.25">
      <c r="A4072" s="66"/>
      <c r="B4072" s="56"/>
      <c r="C4072" s="67"/>
      <c r="D4072" s="68"/>
      <c r="E4072" s="69"/>
      <c r="F4072" s="70"/>
      <c r="G4072" s="71"/>
      <c r="H4072" s="66">
        <v>3000004</v>
      </c>
      <c r="I4072" s="67" t="s">
        <v>438</v>
      </c>
      <c r="J4072" s="72">
        <v>1.8032769999999998</v>
      </c>
      <c r="K4072" s="73">
        <v>2.1758820000000001</v>
      </c>
      <c r="L4072" s="73">
        <f t="shared" si="252"/>
        <v>0.99784900366165852</v>
      </c>
      <c r="M4072" s="73">
        <v>0.66895492366165854</v>
      </c>
      <c r="N4072" s="73">
        <v>0.16149994999999998</v>
      </c>
      <c r="O4072" s="73">
        <v>0.16739413</v>
      </c>
      <c r="P4072" s="74">
        <f t="shared" si="253"/>
        <v>0.30744080959429715</v>
      </c>
      <c r="Q4072" s="74">
        <f t="shared" si="254"/>
        <v>0.38166356156338371</v>
      </c>
      <c r="R4072" s="75">
        <f t="shared" si="255"/>
        <v>0.45859518285534717</v>
      </c>
      <c r="S4072" s="7"/>
    </row>
    <row r="4073" spans="1:19" ht="25.5" x14ac:dyDescent="0.25">
      <c r="A4073" s="66"/>
      <c r="B4073" s="56"/>
      <c r="C4073" s="67"/>
      <c r="D4073" s="68"/>
      <c r="E4073" s="69"/>
      <c r="F4073" s="70"/>
      <c r="G4073" s="71"/>
      <c r="H4073" s="66">
        <v>3000365</v>
      </c>
      <c r="I4073" s="67" t="s">
        <v>426</v>
      </c>
      <c r="J4073" s="72">
        <v>2.6249999999999997E-3</v>
      </c>
      <c r="K4073" s="73">
        <v>0.255413</v>
      </c>
      <c r="L4073" s="73">
        <f t="shared" si="252"/>
        <v>2.7879999999999997E-3</v>
      </c>
      <c r="M4073" s="73">
        <v>0</v>
      </c>
      <c r="N4073" s="73">
        <v>1.4009999999999999E-3</v>
      </c>
      <c r="O4073" s="73">
        <v>1.387E-3</v>
      </c>
      <c r="P4073" s="74">
        <f t="shared" si="253"/>
        <v>0</v>
      </c>
      <c r="Q4073" s="74">
        <f t="shared" si="254"/>
        <v>5.4852337195052713E-3</v>
      </c>
      <c r="R4073" s="75">
        <f t="shared" si="255"/>
        <v>1.0915654254090433E-2</v>
      </c>
      <c r="S4073" s="7"/>
    </row>
    <row r="4074" spans="1:19" ht="25.5" x14ac:dyDescent="0.25">
      <c r="A4074" s="66"/>
      <c r="B4074" s="56"/>
      <c r="C4074" s="67"/>
      <c r="D4074" s="68"/>
      <c r="E4074" s="69"/>
      <c r="F4074" s="70"/>
      <c r="G4074" s="71"/>
      <c r="H4074" s="66">
        <v>3000366</v>
      </c>
      <c r="I4074" s="67" t="s">
        <v>443</v>
      </c>
      <c r="J4074" s="72">
        <v>3.5750000000000001E-3</v>
      </c>
      <c r="K4074" s="73">
        <v>3.787E-3</v>
      </c>
      <c r="L4074" s="73">
        <f t="shared" si="252"/>
        <v>2.12E-4</v>
      </c>
      <c r="M4074" s="73">
        <v>0</v>
      </c>
      <c r="N4074" s="73">
        <v>1.36E-4</v>
      </c>
      <c r="O4074" s="73">
        <v>7.6000000000000004E-5</v>
      </c>
      <c r="P4074" s="74">
        <f t="shared" si="253"/>
        <v>0</v>
      </c>
      <c r="Q4074" s="74">
        <f t="shared" si="254"/>
        <v>3.5912331660945339E-2</v>
      </c>
      <c r="R4074" s="75">
        <f t="shared" si="255"/>
        <v>5.5980987589120679E-2</v>
      </c>
      <c r="S4074" s="7"/>
    </row>
    <row r="4075" spans="1:19" ht="25.5" x14ac:dyDescent="0.25">
      <c r="A4075" s="66"/>
      <c r="B4075" s="56"/>
      <c r="C4075" s="67"/>
      <c r="D4075" s="68"/>
      <c r="E4075" s="69"/>
      <c r="F4075" s="70"/>
      <c r="G4075" s="71"/>
      <c r="H4075" s="66">
        <v>3000372</v>
      </c>
      <c r="I4075" s="67" t="s">
        <v>444</v>
      </c>
      <c r="J4075" s="72">
        <v>0</v>
      </c>
      <c r="K4075" s="73">
        <v>3.0699999999999998E-4</v>
      </c>
      <c r="L4075" s="73">
        <f t="shared" si="252"/>
        <v>3.0699999999999998E-4</v>
      </c>
      <c r="M4075" s="73">
        <v>0</v>
      </c>
      <c r="N4075" s="73">
        <v>0</v>
      </c>
      <c r="O4075" s="73">
        <v>3.0699999999999998E-4</v>
      </c>
      <c r="P4075" s="74">
        <f t="shared" si="253"/>
        <v>0</v>
      </c>
      <c r="Q4075" s="74">
        <f t="shared" si="254"/>
        <v>0</v>
      </c>
      <c r="R4075" s="75">
        <f t="shared" si="255"/>
        <v>1</v>
      </c>
      <c r="S4075" s="7"/>
    </row>
    <row r="4076" spans="1:19" x14ac:dyDescent="0.25">
      <c r="A4076" s="66"/>
      <c r="B4076" s="56"/>
      <c r="C4076" s="67"/>
      <c r="D4076" s="68"/>
      <c r="E4076" s="69"/>
      <c r="F4076" s="70"/>
      <c r="G4076" s="71"/>
      <c r="H4076" s="66">
        <v>3000683</v>
      </c>
      <c r="I4076" s="67" t="s">
        <v>427</v>
      </c>
      <c r="J4076" s="72">
        <v>7.6000000000000009E-3</v>
      </c>
      <c r="K4076" s="73">
        <v>7.6000000000000009E-3</v>
      </c>
      <c r="L4076" s="73">
        <f t="shared" si="252"/>
        <v>7.0951999805402011E-4</v>
      </c>
      <c r="M4076" s="73">
        <v>7.0951999805402011E-4</v>
      </c>
      <c r="N4076" s="73">
        <v>0</v>
      </c>
      <c r="O4076" s="73">
        <v>0</v>
      </c>
      <c r="P4076" s="74">
        <f t="shared" si="253"/>
        <v>9.3357894480792111E-2</v>
      </c>
      <c r="Q4076" s="74">
        <f t="shared" si="254"/>
        <v>9.3357894480792111E-2</v>
      </c>
      <c r="R4076" s="75">
        <f t="shared" si="255"/>
        <v>9.3357894480792111E-2</v>
      </c>
      <c r="S4076" s="7"/>
    </row>
    <row r="4077" spans="1:19" x14ac:dyDescent="0.25">
      <c r="A4077" s="66"/>
      <c r="B4077" s="56"/>
      <c r="C4077" s="67"/>
      <c r="D4077" s="68"/>
      <c r="E4077" s="69"/>
      <c r="F4077" s="70"/>
      <c r="G4077" s="71"/>
      <c r="H4077" s="66">
        <v>9000000</v>
      </c>
      <c r="I4077" s="67" t="s">
        <v>293</v>
      </c>
      <c r="J4077" s="72">
        <v>0.64275200000000021</v>
      </c>
      <c r="K4077" s="73">
        <v>1.9953419999999999</v>
      </c>
      <c r="L4077" s="73">
        <f t="shared" si="252"/>
        <v>0.28844050140073302</v>
      </c>
      <c r="M4077" s="73">
        <v>0.19127440140073304</v>
      </c>
      <c r="N4077" s="73">
        <v>4.513524E-2</v>
      </c>
      <c r="O4077" s="73">
        <v>5.2030859999999998E-2</v>
      </c>
      <c r="P4077" s="74">
        <f t="shared" si="253"/>
        <v>9.5860459711033519E-2</v>
      </c>
      <c r="Q4077" s="74">
        <f t="shared" si="254"/>
        <v>0.11848076239598677</v>
      </c>
      <c r="R4077" s="75">
        <f t="shared" si="255"/>
        <v>0.14455692377584045</v>
      </c>
      <c r="S4077" s="7"/>
    </row>
    <row r="4078" spans="1:19" ht="25.5" x14ac:dyDescent="0.25">
      <c r="A4078" s="44"/>
      <c r="B4078" s="45"/>
      <c r="C4078" s="46"/>
      <c r="D4078" s="47"/>
      <c r="E4078" s="48"/>
      <c r="F4078" s="49">
        <v>42</v>
      </c>
      <c r="G4078" s="50" t="s">
        <v>158</v>
      </c>
      <c r="H4078" s="90"/>
      <c r="I4078" s="46"/>
      <c r="J4078" s="51">
        <v>0</v>
      </c>
      <c r="K4078" s="52">
        <v>0.347028</v>
      </c>
      <c r="L4078" s="53">
        <f t="shared" si="252"/>
        <v>0.2013443868527317</v>
      </c>
      <c r="M4078" s="53">
        <v>0.1023263968527317</v>
      </c>
      <c r="N4078" s="53">
        <v>5.5817509999999994E-2</v>
      </c>
      <c r="O4078" s="53">
        <v>4.3200479999999999E-2</v>
      </c>
      <c r="P4078" s="54">
        <f t="shared" si="253"/>
        <v>0.29486495859910933</v>
      </c>
      <c r="Q4078" s="54">
        <f t="shared" si="254"/>
        <v>0.45570935732197887</v>
      </c>
      <c r="R4078" s="55">
        <f t="shared" si="255"/>
        <v>0.58019637277894498</v>
      </c>
      <c r="S4078" s="7"/>
    </row>
    <row r="4079" spans="1:19" x14ac:dyDescent="0.25">
      <c r="A4079" s="66"/>
      <c r="B4079" s="56"/>
      <c r="C4079" s="67"/>
      <c r="D4079" s="68"/>
      <c r="E4079" s="69"/>
      <c r="F4079" s="70"/>
      <c r="G4079" s="71"/>
      <c r="H4079" s="66">
        <v>9000009</v>
      </c>
      <c r="I4079" s="67" t="s">
        <v>294</v>
      </c>
      <c r="J4079" s="72">
        <v>0</v>
      </c>
      <c r="K4079" s="73">
        <v>0.347028</v>
      </c>
      <c r="L4079" s="73">
        <f t="shared" si="252"/>
        <v>0.2013443868527317</v>
      </c>
      <c r="M4079" s="73">
        <v>0.1023263968527317</v>
      </c>
      <c r="N4079" s="73">
        <v>5.5817509999999994E-2</v>
      </c>
      <c r="O4079" s="73">
        <v>4.3200479999999999E-2</v>
      </c>
      <c r="P4079" s="74">
        <f t="shared" si="253"/>
        <v>0.29486495859910933</v>
      </c>
      <c r="Q4079" s="74">
        <f t="shared" si="254"/>
        <v>0.45570935732197887</v>
      </c>
      <c r="R4079" s="75">
        <f t="shared" si="255"/>
        <v>0.58019637277894498</v>
      </c>
      <c r="S4079" s="7"/>
    </row>
    <row r="4080" spans="1:19" x14ac:dyDescent="0.25">
      <c r="A4080" s="44"/>
      <c r="B4080" s="45"/>
      <c r="C4080" s="46"/>
      <c r="D4080" s="47"/>
      <c r="E4080" s="48"/>
      <c r="F4080" s="49">
        <v>46</v>
      </c>
      <c r="G4080" s="50" t="s">
        <v>169</v>
      </c>
      <c r="H4080" s="90"/>
      <c r="I4080" s="46"/>
      <c r="J4080" s="51">
        <v>0</v>
      </c>
      <c r="K4080" s="52">
        <v>0.13928599999999999</v>
      </c>
      <c r="L4080" s="53">
        <f t="shared" si="252"/>
        <v>0.1368860051059724</v>
      </c>
      <c r="M4080" s="53">
        <v>0.12180600510597239</v>
      </c>
      <c r="N4080" s="53">
        <v>0</v>
      </c>
      <c r="O4080" s="53">
        <v>1.508E-2</v>
      </c>
      <c r="P4080" s="54">
        <f t="shared" si="253"/>
        <v>0.87450285819086193</v>
      </c>
      <c r="Q4080" s="54">
        <f t="shared" si="254"/>
        <v>0.87450285819086193</v>
      </c>
      <c r="R4080" s="55">
        <f t="shared" si="255"/>
        <v>0.98276930277251418</v>
      </c>
      <c r="S4080" s="7"/>
    </row>
    <row r="4081" spans="1:19" x14ac:dyDescent="0.25">
      <c r="A4081" s="66"/>
      <c r="B4081" s="56"/>
      <c r="C4081" s="67"/>
      <c r="D4081" s="68"/>
      <c r="E4081" s="69"/>
      <c r="F4081" s="70"/>
      <c r="G4081" s="71"/>
      <c r="H4081" s="66">
        <v>9000009</v>
      </c>
      <c r="I4081" s="67" t="s">
        <v>294</v>
      </c>
      <c r="J4081" s="72">
        <v>0</v>
      </c>
      <c r="K4081" s="73">
        <v>0.13928599999999999</v>
      </c>
      <c r="L4081" s="73">
        <f t="shared" si="252"/>
        <v>0.1368860051059724</v>
      </c>
      <c r="M4081" s="73">
        <v>0.12180600510597239</v>
      </c>
      <c r="N4081" s="73">
        <v>0</v>
      </c>
      <c r="O4081" s="73">
        <v>1.508E-2</v>
      </c>
      <c r="P4081" s="74">
        <f t="shared" si="253"/>
        <v>0.87450285819086193</v>
      </c>
      <c r="Q4081" s="74">
        <f t="shared" si="254"/>
        <v>0.87450285819086193</v>
      </c>
      <c r="R4081" s="75">
        <f t="shared" si="255"/>
        <v>0.98276930277251418</v>
      </c>
      <c r="S4081" s="7"/>
    </row>
    <row r="4082" spans="1:19" ht="51" x14ac:dyDescent="0.25">
      <c r="A4082" s="44"/>
      <c r="B4082" s="45"/>
      <c r="C4082" s="46"/>
      <c r="D4082" s="47"/>
      <c r="E4082" s="48"/>
      <c r="F4082" s="49">
        <v>47</v>
      </c>
      <c r="G4082" s="50" t="s">
        <v>190</v>
      </c>
      <c r="H4082" s="90"/>
      <c r="I4082" s="46"/>
      <c r="J4082" s="51">
        <v>4.0000000000000001E-3</v>
      </c>
      <c r="K4082" s="52">
        <v>4.0000000000000001E-3</v>
      </c>
      <c r="L4082" s="53">
        <f t="shared" si="252"/>
        <v>0</v>
      </c>
      <c r="M4082" s="53">
        <v>0</v>
      </c>
      <c r="N4082" s="53">
        <v>0</v>
      </c>
      <c r="O4082" s="53">
        <v>0</v>
      </c>
      <c r="P4082" s="54">
        <f t="shared" si="253"/>
        <v>0</v>
      </c>
      <c r="Q4082" s="54">
        <f t="shared" si="254"/>
        <v>0</v>
      </c>
      <c r="R4082" s="55">
        <f t="shared" si="255"/>
        <v>0</v>
      </c>
      <c r="S4082" s="7"/>
    </row>
    <row r="4083" spans="1:19" ht="51" x14ac:dyDescent="0.25">
      <c r="A4083" s="66"/>
      <c r="B4083" s="56"/>
      <c r="C4083" s="67"/>
      <c r="D4083" s="68"/>
      <c r="E4083" s="69"/>
      <c r="F4083" s="70"/>
      <c r="G4083" s="71"/>
      <c r="H4083" s="66">
        <v>3000495</v>
      </c>
      <c r="I4083" s="67" t="s">
        <v>510</v>
      </c>
      <c r="J4083" s="72">
        <v>4.0000000000000001E-3</v>
      </c>
      <c r="K4083" s="73">
        <v>4.0000000000000001E-3</v>
      </c>
      <c r="L4083" s="73">
        <f t="shared" si="252"/>
        <v>0</v>
      </c>
      <c r="M4083" s="73">
        <v>0</v>
      </c>
      <c r="N4083" s="73">
        <v>0</v>
      </c>
      <c r="O4083" s="73">
        <v>0</v>
      </c>
      <c r="P4083" s="74">
        <f t="shared" si="253"/>
        <v>0</v>
      </c>
      <c r="Q4083" s="74">
        <f t="shared" si="254"/>
        <v>0</v>
      </c>
      <c r="R4083" s="75">
        <f t="shared" si="255"/>
        <v>0</v>
      </c>
      <c r="S4083" s="7"/>
    </row>
    <row r="4084" spans="1:19" ht="25.5" x14ac:dyDescent="0.25">
      <c r="A4084" s="44"/>
      <c r="B4084" s="45"/>
      <c r="C4084" s="46"/>
      <c r="D4084" s="47"/>
      <c r="E4084" s="48"/>
      <c r="F4084" s="49">
        <v>51</v>
      </c>
      <c r="G4084" s="50" t="s">
        <v>24</v>
      </c>
      <c r="H4084" s="90"/>
      <c r="I4084" s="46"/>
      <c r="J4084" s="51">
        <v>0.75250000000000006</v>
      </c>
      <c r="K4084" s="52">
        <v>0.75250000000000006</v>
      </c>
      <c r="L4084" s="53">
        <f t="shared" si="252"/>
        <v>0.33362278011704288</v>
      </c>
      <c r="M4084" s="53">
        <v>0.16897559011704288</v>
      </c>
      <c r="N4084" s="53">
        <v>0.10058378999999999</v>
      </c>
      <c r="O4084" s="53">
        <v>6.4063400000000006E-2</v>
      </c>
      <c r="P4084" s="54">
        <f t="shared" si="253"/>
        <v>0.22455227922530613</v>
      </c>
      <c r="Q4084" s="54">
        <f t="shared" si="254"/>
        <v>0.35821844533826297</v>
      </c>
      <c r="R4084" s="55">
        <f t="shared" si="255"/>
        <v>0.44335253171700045</v>
      </c>
      <c r="S4084" s="7"/>
    </row>
    <row r="4085" spans="1:19" ht="25.5" x14ac:dyDescent="0.25">
      <c r="A4085" s="66"/>
      <c r="B4085" s="56"/>
      <c r="C4085" s="67"/>
      <c r="D4085" s="68"/>
      <c r="E4085" s="69"/>
      <c r="F4085" s="70"/>
      <c r="G4085" s="71"/>
      <c r="H4085" s="66">
        <v>3000098</v>
      </c>
      <c r="I4085" s="67" t="s">
        <v>553</v>
      </c>
      <c r="J4085" s="72">
        <v>2.5000000000000001E-3</v>
      </c>
      <c r="K4085" s="73">
        <v>2.5000000000000001E-3</v>
      </c>
      <c r="L4085" s="73">
        <f t="shared" si="252"/>
        <v>0</v>
      </c>
      <c r="M4085" s="73">
        <v>0</v>
      </c>
      <c r="N4085" s="73">
        <v>0</v>
      </c>
      <c r="O4085" s="73">
        <v>0</v>
      </c>
      <c r="P4085" s="74">
        <f t="shared" si="253"/>
        <v>0</v>
      </c>
      <c r="Q4085" s="74">
        <f t="shared" si="254"/>
        <v>0</v>
      </c>
      <c r="R4085" s="75">
        <f t="shared" si="255"/>
        <v>0</v>
      </c>
      <c r="S4085" s="7"/>
    </row>
    <row r="4086" spans="1:19" ht="38.25" x14ac:dyDescent="0.25">
      <c r="A4086" s="66"/>
      <c r="B4086" s="56"/>
      <c r="C4086" s="67"/>
      <c r="D4086" s="68"/>
      <c r="E4086" s="69"/>
      <c r="F4086" s="70"/>
      <c r="G4086" s="71"/>
      <c r="H4086" s="66">
        <v>3000712</v>
      </c>
      <c r="I4086" s="67" t="s">
        <v>295</v>
      </c>
      <c r="J4086" s="72">
        <v>0.56000000000000005</v>
      </c>
      <c r="K4086" s="73">
        <v>0.56000000000000005</v>
      </c>
      <c r="L4086" s="73">
        <f t="shared" si="252"/>
        <v>0.25134708921754467</v>
      </c>
      <c r="M4086" s="73">
        <v>0.11759499921754468</v>
      </c>
      <c r="N4086" s="73">
        <v>8.6843089999999998E-2</v>
      </c>
      <c r="O4086" s="73">
        <v>4.6909000000000006E-2</v>
      </c>
      <c r="P4086" s="74">
        <f t="shared" si="253"/>
        <v>0.20999107003132977</v>
      </c>
      <c r="Q4086" s="74">
        <f t="shared" si="254"/>
        <v>0.36506801645990122</v>
      </c>
      <c r="R4086" s="75">
        <f t="shared" si="255"/>
        <v>0.44883408788847257</v>
      </c>
      <c r="S4086" s="7"/>
    </row>
    <row r="4087" spans="1:19" ht="25.5" x14ac:dyDescent="0.25">
      <c r="A4087" s="66"/>
      <c r="B4087" s="56"/>
      <c r="C4087" s="67"/>
      <c r="D4087" s="68"/>
      <c r="E4087" s="69"/>
      <c r="F4087" s="70"/>
      <c r="G4087" s="71"/>
      <c r="H4087" s="66">
        <v>3000713</v>
      </c>
      <c r="I4087" s="67" t="s">
        <v>313</v>
      </c>
      <c r="J4087" s="72">
        <v>0.19000000000000003</v>
      </c>
      <c r="K4087" s="73">
        <v>0.19000000000000003</v>
      </c>
      <c r="L4087" s="73">
        <f t="shared" si="252"/>
        <v>8.2275690899498197E-2</v>
      </c>
      <c r="M4087" s="73">
        <v>5.1380590899498202E-2</v>
      </c>
      <c r="N4087" s="73">
        <v>1.3740699999999998E-2</v>
      </c>
      <c r="O4087" s="73">
        <v>1.7154399999999997E-2</v>
      </c>
      <c r="P4087" s="74">
        <f t="shared" si="253"/>
        <v>0.27042416262893787</v>
      </c>
      <c r="Q4087" s="74">
        <f t="shared" si="254"/>
        <v>0.34274363631314836</v>
      </c>
      <c r="R4087" s="75">
        <f t="shared" si="255"/>
        <v>0.43302995210262202</v>
      </c>
      <c r="S4087" s="7"/>
    </row>
    <row r="4088" spans="1:19" ht="51" x14ac:dyDescent="0.25">
      <c r="A4088" s="44"/>
      <c r="B4088" s="45"/>
      <c r="C4088" s="46"/>
      <c r="D4088" s="47"/>
      <c r="E4088" s="48"/>
      <c r="F4088" s="49">
        <v>57</v>
      </c>
      <c r="G4088" s="50" t="s">
        <v>50</v>
      </c>
      <c r="H4088" s="90"/>
      <c r="I4088" s="46"/>
      <c r="J4088" s="51">
        <v>5.9193580000000008</v>
      </c>
      <c r="K4088" s="52">
        <v>1.3252929999999998</v>
      </c>
      <c r="L4088" s="53">
        <f t="shared" si="252"/>
        <v>0.48944463157405438</v>
      </c>
      <c r="M4088" s="53">
        <v>0.23716550157405436</v>
      </c>
      <c r="N4088" s="53">
        <v>0.1996156</v>
      </c>
      <c r="O4088" s="53">
        <v>5.266353E-2</v>
      </c>
      <c r="P4088" s="54">
        <f t="shared" si="253"/>
        <v>0.17895325907105403</v>
      </c>
      <c r="Q4088" s="54">
        <f t="shared" si="254"/>
        <v>0.32957323518199705</v>
      </c>
      <c r="R4088" s="55">
        <f t="shared" si="255"/>
        <v>0.36931050837366108</v>
      </c>
      <c r="S4088" s="7"/>
    </row>
    <row r="4089" spans="1:19" x14ac:dyDescent="0.25">
      <c r="A4089" s="66"/>
      <c r="B4089" s="56"/>
      <c r="C4089" s="67"/>
      <c r="D4089" s="68"/>
      <c r="E4089" s="69"/>
      <c r="F4089" s="70"/>
      <c r="G4089" s="71"/>
      <c r="H4089" s="66">
        <v>9000009</v>
      </c>
      <c r="I4089" s="67" t="s">
        <v>294</v>
      </c>
      <c r="J4089" s="72">
        <v>5.9193580000000008</v>
      </c>
      <c r="K4089" s="73">
        <v>1.3252929999999998</v>
      </c>
      <c r="L4089" s="73">
        <f t="shared" si="252"/>
        <v>0.48944463157405438</v>
      </c>
      <c r="M4089" s="73">
        <v>0.23716550157405436</v>
      </c>
      <c r="N4089" s="73">
        <v>0.1996156</v>
      </c>
      <c r="O4089" s="73">
        <v>5.266353E-2</v>
      </c>
      <c r="P4089" s="74">
        <f t="shared" si="253"/>
        <v>0.17895325907105403</v>
      </c>
      <c r="Q4089" s="74">
        <f t="shared" si="254"/>
        <v>0.32957323518199705</v>
      </c>
      <c r="R4089" s="75">
        <f t="shared" si="255"/>
        <v>0.36931050837366108</v>
      </c>
      <c r="S4089" s="7"/>
    </row>
    <row r="4090" spans="1:19" ht="38.25" x14ac:dyDescent="0.25">
      <c r="A4090" s="44"/>
      <c r="B4090" s="45"/>
      <c r="C4090" s="46"/>
      <c r="D4090" s="47"/>
      <c r="E4090" s="48"/>
      <c r="F4090" s="49">
        <v>61</v>
      </c>
      <c r="G4090" s="50" t="s">
        <v>191</v>
      </c>
      <c r="H4090" s="90"/>
      <c r="I4090" s="46"/>
      <c r="J4090" s="51">
        <v>44.046072999999993</v>
      </c>
      <c r="K4090" s="52">
        <v>45.260630000000006</v>
      </c>
      <c r="L4090" s="53">
        <f t="shared" si="252"/>
        <v>32.072998341028317</v>
      </c>
      <c r="M4090" s="53">
        <v>14.421836331028317</v>
      </c>
      <c r="N4090" s="53">
        <v>12.56352279</v>
      </c>
      <c r="O4090" s="53">
        <v>5.0876392199999998</v>
      </c>
      <c r="P4090" s="54">
        <f t="shared" si="253"/>
        <v>0.31863976111309794</v>
      </c>
      <c r="Q4090" s="54">
        <f t="shared" si="254"/>
        <v>0.59622146490290373</v>
      </c>
      <c r="R4090" s="55">
        <f t="shared" si="255"/>
        <v>0.70862907434183553</v>
      </c>
      <c r="S4090" s="7"/>
    </row>
    <row r="4091" spans="1:19" x14ac:dyDescent="0.25">
      <c r="A4091" s="66"/>
      <c r="B4091" s="56"/>
      <c r="C4091" s="67"/>
      <c r="D4091" s="68"/>
      <c r="E4091" s="69"/>
      <c r="F4091" s="70"/>
      <c r="G4091" s="71"/>
      <c r="H4091" s="66">
        <v>3000001</v>
      </c>
      <c r="I4091" s="67" t="s">
        <v>283</v>
      </c>
      <c r="J4091" s="72">
        <v>0.70509399999999967</v>
      </c>
      <c r="K4091" s="73">
        <v>0.69459399999999993</v>
      </c>
      <c r="L4091" s="73">
        <f t="shared" si="252"/>
        <v>0.34146999293477609</v>
      </c>
      <c r="M4091" s="73">
        <v>0.20086663293477613</v>
      </c>
      <c r="N4091" s="73">
        <v>9.5815629999999999E-2</v>
      </c>
      <c r="O4091" s="73">
        <v>4.4787729999999998E-2</v>
      </c>
      <c r="P4091" s="74">
        <f t="shared" si="253"/>
        <v>0.28918567239966969</v>
      </c>
      <c r="Q4091" s="74">
        <f t="shared" si="254"/>
        <v>0.42713047180766917</v>
      </c>
      <c r="R4091" s="75">
        <f t="shared" si="255"/>
        <v>0.49161091649910038</v>
      </c>
      <c r="S4091" s="7"/>
    </row>
    <row r="4092" spans="1:19" ht="25.5" x14ac:dyDescent="0.25">
      <c r="A4092" s="66"/>
      <c r="B4092" s="56"/>
      <c r="C4092" s="67"/>
      <c r="D4092" s="68"/>
      <c r="E4092" s="69"/>
      <c r="F4092" s="70"/>
      <c r="G4092" s="71"/>
      <c r="H4092" s="66">
        <v>3000132</v>
      </c>
      <c r="I4092" s="67" t="s">
        <v>513</v>
      </c>
      <c r="J4092" s="72">
        <v>1.9688680000000003</v>
      </c>
      <c r="K4092" s="73">
        <v>9.3371000000000013</v>
      </c>
      <c r="L4092" s="73">
        <f t="shared" si="252"/>
        <v>1.2669518391559198</v>
      </c>
      <c r="M4092" s="73">
        <v>0.73379363915591966</v>
      </c>
      <c r="N4092" s="73">
        <v>0.21925196000000002</v>
      </c>
      <c r="O4092" s="73">
        <v>0.31390624000000006</v>
      </c>
      <c r="P4092" s="74">
        <f t="shared" si="253"/>
        <v>7.8589030765004078E-2</v>
      </c>
      <c r="Q4092" s="74">
        <f t="shared" si="254"/>
        <v>0.10207083560804957</v>
      </c>
      <c r="R4092" s="75">
        <f t="shared" si="255"/>
        <v>0.13569007927042867</v>
      </c>
      <c r="S4092" s="7"/>
    </row>
    <row r="4093" spans="1:19" ht="25.5" x14ac:dyDescent="0.25">
      <c r="A4093" s="66"/>
      <c r="B4093" s="56"/>
      <c r="C4093" s="67"/>
      <c r="D4093" s="68"/>
      <c r="E4093" s="69"/>
      <c r="F4093" s="70"/>
      <c r="G4093" s="71"/>
      <c r="H4093" s="66">
        <v>3000478</v>
      </c>
      <c r="I4093" s="67" t="s">
        <v>516</v>
      </c>
      <c r="J4093" s="72">
        <v>3.9099999999999996E-2</v>
      </c>
      <c r="K4093" s="73">
        <v>3.9099999999999996E-2</v>
      </c>
      <c r="L4093" s="73">
        <f t="shared" si="252"/>
        <v>1.0785999890021047E-2</v>
      </c>
      <c r="M4093" s="73">
        <v>5.7359998900210485E-3</v>
      </c>
      <c r="N4093" s="73">
        <v>5.0499999999999998E-3</v>
      </c>
      <c r="O4093" s="73">
        <v>0</v>
      </c>
      <c r="P4093" s="74">
        <f t="shared" si="253"/>
        <v>0.14670076445066621</v>
      </c>
      <c r="Q4093" s="74">
        <f t="shared" si="254"/>
        <v>0.27585677468084524</v>
      </c>
      <c r="R4093" s="75">
        <f t="shared" si="255"/>
        <v>0.27585677468084524</v>
      </c>
      <c r="S4093" s="7"/>
    </row>
    <row r="4094" spans="1:19" ht="25.5" x14ac:dyDescent="0.25">
      <c r="A4094" s="66"/>
      <c r="B4094" s="56"/>
      <c r="C4094" s="67"/>
      <c r="D4094" s="68"/>
      <c r="E4094" s="69"/>
      <c r="F4094" s="70"/>
      <c r="G4094" s="71"/>
      <c r="H4094" s="66">
        <v>3000479</v>
      </c>
      <c r="I4094" s="67" t="s">
        <v>515</v>
      </c>
      <c r="J4094" s="72">
        <v>0.164657</v>
      </c>
      <c r="K4094" s="73">
        <v>0.17901699999999998</v>
      </c>
      <c r="L4094" s="73">
        <f t="shared" si="252"/>
        <v>9.1786800624796008E-2</v>
      </c>
      <c r="M4094" s="73">
        <v>5.2864110624796012E-2</v>
      </c>
      <c r="N4094" s="73">
        <v>3.0502910000000001E-2</v>
      </c>
      <c r="O4094" s="73">
        <v>8.41978E-3</v>
      </c>
      <c r="P4094" s="74">
        <f t="shared" si="253"/>
        <v>0.2953021814955899</v>
      </c>
      <c r="Q4094" s="74">
        <f t="shared" si="254"/>
        <v>0.46569331753294946</v>
      </c>
      <c r="R4094" s="75">
        <f t="shared" si="255"/>
        <v>0.51272672776773165</v>
      </c>
      <c r="S4094" s="7"/>
    </row>
    <row r="4095" spans="1:19" x14ac:dyDescent="0.25">
      <c r="A4095" s="66"/>
      <c r="B4095" s="56"/>
      <c r="C4095" s="67"/>
      <c r="D4095" s="68"/>
      <c r="E4095" s="69"/>
      <c r="F4095" s="70"/>
      <c r="G4095" s="71"/>
      <c r="H4095" s="66">
        <v>9000000</v>
      </c>
      <c r="I4095" s="67" t="s">
        <v>293</v>
      </c>
      <c r="J4095" s="72">
        <v>0.23142300000000005</v>
      </c>
      <c r="K4095" s="73">
        <v>0.22587300000000002</v>
      </c>
      <c r="L4095" s="73">
        <f t="shared" si="252"/>
        <v>0.11409055061175545</v>
      </c>
      <c r="M4095" s="73">
        <v>5.1346910611755447E-2</v>
      </c>
      <c r="N4095" s="73">
        <v>3.2971720000000003E-2</v>
      </c>
      <c r="O4095" s="73">
        <v>2.9771919999999997E-2</v>
      </c>
      <c r="P4095" s="74">
        <f t="shared" si="253"/>
        <v>0.22732646492389724</v>
      </c>
      <c r="Q4095" s="74">
        <f t="shared" si="254"/>
        <v>0.3733010612678605</v>
      </c>
      <c r="R4095" s="75">
        <f t="shared" si="255"/>
        <v>0.50510928978565584</v>
      </c>
      <c r="S4095" s="7"/>
    </row>
    <row r="4096" spans="1:19" x14ac:dyDescent="0.25">
      <c r="A4096" s="66"/>
      <c r="B4096" s="56"/>
      <c r="C4096" s="67"/>
      <c r="D4096" s="68"/>
      <c r="E4096" s="69"/>
      <c r="F4096" s="70"/>
      <c r="G4096" s="71"/>
      <c r="H4096" s="66">
        <v>9000009</v>
      </c>
      <c r="I4096" s="67" t="s">
        <v>294</v>
      </c>
      <c r="J4096" s="72">
        <v>40.936930999999994</v>
      </c>
      <c r="K4096" s="73">
        <v>34.784946000000005</v>
      </c>
      <c r="L4096" s="73">
        <f t="shared" si="252"/>
        <v>30.247913157811048</v>
      </c>
      <c r="M4096" s="73">
        <v>13.377229037811048</v>
      </c>
      <c r="N4096" s="73">
        <v>12.17993057</v>
      </c>
      <c r="O4096" s="73">
        <v>4.6907535500000002</v>
      </c>
      <c r="P4096" s="74">
        <f t="shared" si="253"/>
        <v>0.38456949272857993</v>
      </c>
      <c r="Q4096" s="74">
        <f t="shared" si="254"/>
        <v>0.73471896744675247</v>
      </c>
      <c r="R4096" s="75">
        <f t="shared" si="255"/>
        <v>0.86956907041945797</v>
      </c>
      <c r="S4096" s="7"/>
    </row>
    <row r="4097" spans="1:19" ht="38.25" x14ac:dyDescent="0.25">
      <c r="A4097" s="44"/>
      <c r="B4097" s="45"/>
      <c r="C4097" s="46"/>
      <c r="D4097" s="47"/>
      <c r="E4097" s="48"/>
      <c r="F4097" s="49">
        <v>68</v>
      </c>
      <c r="G4097" s="50" t="s">
        <v>22</v>
      </c>
      <c r="H4097" s="90"/>
      <c r="I4097" s="46"/>
      <c r="J4097" s="51">
        <v>6.4064650000000007</v>
      </c>
      <c r="K4097" s="52">
        <v>8.6017289999999988</v>
      </c>
      <c r="L4097" s="53">
        <f t="shared" si="252"/>
        <v>6.2885026003294913</v>
      </c>
      <c r="M4097" s="53">
        <v>4.9357304203294916</v>
      </c>
      <c r="N4097" s="53">
        <v>0.85459889999999983</v>
      </c>
      <c r="O4097" s="53">
        <v>0.49817327999999994</v>
      </c>
      <c r="P4097" s="54">
        <f t="shared" si="253"/>
        <v>0.57380678004730123</v>
      </c>
      <c r="Q4097" s="54">
        <f t="shared" si="254"/>
        <v>0.6731587707924177</v>
      </c>
      <c r="R4097" s="55">
        <f t="shared" si="255"/>
        <v>0.73107425266821269</v>
      </c>
      <c r="S4097" s="7"/>
    </row>
    <row r="4098" spans="1:19" ht="25.5" x14ac:dyDescent="0.25">
      <c r="A4098" s="66"/>
      <c r="B4098" s="56"/>
      <c r="C4098" s="67"/>
      <c r="D4098" s="68"/>
      <c r="E4098" s="69"/>
      <c r="F4098" s="70"/>
      <c r="G4098" s="71"/>
      <c r="H4098" s="66">
        <v>3000433</v>
      </c>
      <c r="I4098" s="67" t="s">
        <v>289</v>
      </c>
      <c r="J4098" s="72">
        <v>0.02</v>
      </c>
      <c r="K4098" s="73">
        <v>0.02</v>
      </c>
      <c r="L4098" s="73">
        <f t="shared" si="252"/>
        <v>7.5650000024586918E-3</v>
      </c>
      <c r="M4098" s="73">
        <v>5.0150000024586916E-3</v>
      </c>
      <c r="N4098" s="73">
        <v>1.25E-3</v>
      </c>
      <c r="O4098" s="73">
        <v>1.2999999999999999E-3</v>
      </c>
      <c r="P4098" s="74">
        <f t="shared" si="253"/>
        <v>0.25075000012293458</v>
      </c>
      <c r="Q4098" s="74">
        <f t="shared" si="254"/>
        <v>0.31325000012293458</v>
      </c>
      <c r="R4098" s="75">
        <f t="shared" si="255"/>
        <v>0.37825000012293458</v>
      </c>
      <c r="S4098" s="7"/>
    </row>
    <row r="4099" spans="1:19" ht="38.25" x14ac:dyDescent="0.25">
      <c r="A4099" s="66"/>
      <c r="B4099" s="56"/>
      <c r="C4099" s="67"/>
      <c r="D4099" s="68"/>
      <c r="E4099" s="69"/>
      <c r="F4099" s="70"/>
      <c r="G4099" s="71"/>
      <c r="H4099" s="66">
        <v>3000435</v>
      </c>
      <c r="I4099" s="67" t="s">
        <v>290</v>
      </c>
      <c r="J4099" s="72">
        <v>0.33019000000000004</v>
      </c>
      <c r="K4099" s="73">
        <v>0.38450400000000001</v>
      </c>
      <c r="L4099" s="73">
        <f t="shared" si="252"/>
        <v>0.15178847880945065</v>
      </c>
      <c r="M4099" s="73">
        <v>6.2858108809450641E-2</v>
      </c>
      <c r="N4099" s="73">
        <v>4.2445290000000004E-2</v>
      </c>
      <c r="O4099" s="73">
        <v>4.6485080000000005E-2</v>
      </c>
      <c r="P4099" s="74">
        <f t="shared" si="253"/>
        <v>0.16347842625681563</v>
      </c>
      <c r="Q4099" s="74">
        <f t="shared" si="254"/>
        <v>0.27386814912055696</v>
      </c>
      <c r="R4099" s="75">
        <f t="shared" si="255"/>
        <v>0.39476436866573728</v>
      </c>
      <c r="S4099" s="7"/>
    </row>
    <row r="4100" spans="1:19" ht="51" x14ac:dyDescent="0.25">
      <c r="A4100" s="66"/>
      <c r="B4100" s="56"/>
      <c r="C4100" s="67"/>
      <c r="D4100" s="68"/>
      <c r="E4100" s="69"/>
      <c r="F4100" s="70"/>
      <c r="G4100" s="71"/>
      <c r="H4100" s="66">
        <v>3000450</v>
      </c>
      <c r="I4100" s="67" t="s">
        <v>291</v>
      </c>
      <c r="J4100" s="72">
        <v>1.2363489999999999</v>
      </c>
      <c r="K4100" s="73">
        <v>1.1779449999999994</v>
      </c>
      <c r="L4100" s="73">
        <f t="shared" si="252"/>
        <v>0.47857359661020105</v>
      </c>
      <c r="M4100" s="73">
        <v>0.37175011661020108</v>
      </c>
      <c r="N4100" s="73">
        <v>6.8516500000000008E-2</v>
      </c>
      <c r="O4100" s="73">
        <v>3.8306979999999997E-2</v>
      </c>
      <c r="P4100" s="74">
        <f t="shared" si="253"/>
        <v>0.31559208334022493</v>
      </c>
      <c r="Q4100" s="74">
        <f t="shared" si="254"/>
        <v>0.37375821163993334</v>
      </c>
      <c r="R4100" s="75">
        <f t="shared" si="255"/>
        <v>0.40627838872799776</v>
      </c>
      <c r="S4100" s="7"/>
    </row>
    <row r="4101" spans="1:19" ht="38.25" x14ac:dyDescent="0.25">
      <c r="A4101" s="66"/>
      <c r="B4101" s="56"/>
      <c r="C4101" s="67"/>
      <c r="D4101" s="68"/>
      <c r="E4101" s="69"/>
      <c r="F4101" s="70"/>
      <c r="G4101" s="71"/>
      <c r="H4101" s="66">
        <v>3000516</v>
      </c>
      <c r="I4101" s="67" t="s">
        <v>292</v>
      </c>
      <c r="J4101" s="72">
        <v>0.91238399999999997</v>
      </c>
      <c r="K4101" s="73">
        <v>0.91238399999999997</v>
      </c>
      <c r="L4101" s="73">
        <f t="shared" si="252"/>
        <v>0.83501442296414852</v>
      </c>
      <c r="M4101" s="73">
        <v>0.83096199296414852</v>
      </c>
      <c r="N4101" s="73">
        <v>7.9543000000000007E-4</v>
      </c>
      <c r="O4101" s="73">
        <v>3.2569999999999999E-3</v>
      </c>
      <c r="P4101" s="74">
        <f t="shared" si="253"/>
        <v>0.91075905864652229</v>
      </c>
      <c r="Q4101" s="74">
        <f t="shared" si="254"/>
        <v>0.91163087358409245</v>
      </c>
      <c r="R4101" s="75">
        <f t="shared" si="255"/>
        <v>0.91520064245334043</v>
      </c>
      <c r="S4101" s="7"/>
    </row>
    <row r="4102" spans="1:19" ht="25.5" x14ac:dyDescent="0.25">
      <c r="A4102" s="66"/>
      <c r="B4102" s="56"/>
      <c r="C4102" s="67"/>
      <c r="D4102" s="68"/>
      <c r="E4102" s="69"/>
      <c r="F4102" s="70"/>
      <c r="G4102" s="71"/>
      <c r="H4102" s="66">
        <v>3000565</v>
      </c>
      <c r="I4102" s="67" t="s">
        <v>382</v>
      </c>
      <c r="J4102" s="72">
        <v>0.13646100000000003</v>
      </c>
      <c r="K4102" s="73">
        <v>0.13827200000000003</v>
      </c>
      <c r="L4102" s="73">
        <f t="shared" si="252"/>
        <v>5.050799977187484E-2</v>
      </c>
      <c r="M4102" s="73">
        <v>1.9259729771874845E-2</v>
      </c>
      <c r="N4102" s="73">
        <v>1.098588E-2</v>
      </c>
      <c r="O4102" s="73">
        <v>2.0262389999999998E-2</v>
      </c>
      <c r="P4102" s="74">
        <f t="shared" si="253"/>
        <v>0.13928871913239729</v>
      </c>
      <c r="Q4102" s="74">
        <f t="shared" si="254"/>
        <v>0.21873994570032138</v>
      </c>
      <c r="R4102" s="75">
        <f t="shared" si="255"/>
        <v>0.36528002612152011</v>
      </c>
      <c r="S4102" s="7"/>
    </row>
    <row r="4103" spans="1:19" x14ac:dyDescent="0.25">
      <c r="A4103" s="66"/>
      <c r="B4103" s="56"/>
      <c r="C4103" s="67"/>
      <c r="D4103" s="68"/>
      <c r="E4103" s="69"/>
      <c r="F4103" s="70"/>
      <c r="G4103" s="71"/>
      <c r="H4103" s="66">
        <v>9000000</v>
      </c>
      <c r="I4103" s="67" t="s">
        <v>293</v>
      </c>
      <c r="J4103" s="72">
        <v>0.69725000000000015</v>
      </c>
      <c r="K4103" s="73">
        <v>0.72499900000000006</v>
      </c>
      <c r="L4103" s="73">
        <f t="shared" ref="L4103:L4166" si="256">SUM(M4103,N4103,O4103)</f>
        <v>0.31976456694593958</v>
      </c>
      <c r="M4103" s="73">
        <v>0.21574563694593962</v>
      </c>
      <c r="N4103" s="73">
        <v>5.1706009999999997E-2</v>
      </c>
      <c r="O4103" s="73">
        <v>5.2312919999999999E-2</v>
      </c>
      <c r="P4103" s="74">
        <f t="shared" ref="P4103:P4166" si="257">IFERROR(M4103/K4103,0)</f>
        <v>0.2975805993469503</v>
      </c>
      <c r="Q4103" s="74">
        <f t="shared" ref="Q4103:Q4166" si="258">IFERROR(SUM(M4103,N4103)/K4103,0)</f>
        <v>0.36889933220037485</v>
      </c>
      <c r="R4103" s="75">
        <f t="shared" ref="R4103:R4166" si="259">IFERROR(SUM(M4103,N4103,O4103)/K4103,0)</f>
        <v>0.44105518344982481</v>
      </c>
      <c r="S4103" s="7"/>
    </row>
    <row r="4104" spans="1:19" x14ac:dyDescent="0.25">
      <c r="A4104" s="66"/>
      <c r="B4104" s="56"/>
      <c r="C4104" s="67"/>
      <c r="D4104" s="68"/>
      <c r="E4104" s="69"/>
      <c r="F4104" s="70"/>
      <c r="G4104" s="71"/>
      <c r="H4104" s="66">
        <v>9000009</v>
      </c>
      <c r="I4104" s="67" t="s">
        <v>294</v>
      </c>
      <c r="J4104" s="72">
        <v>3.0738309999999998</v>
      </c>
      <c r="K4104" s="73">
        <v>5.2436249999999998</v>
      </c>
      <c r="L4104" s="73">
        <f t="shared" si="256"/>
        <v>4.4452885352254183</v>
      </c>
      <c r="M4104" s="73">
        <v>3.4301398352254182</v>
      </c>
      <c r="N4104" s="73">
        <v>0.67889978999999989</v>
      </c>
      <c r="O4104" s="73">
        <v>0.33624890999999996</v>
      </c>
      <c r="P4104" s="74">
        <f t="shared" si="257"/>
        <v>0.65415429883437859</v>
      </c>
      <c r="Q4104" s="74">
        <f t="shared" si="258"/>
        <v>0.783625759894237</v>
      </c>
      <c r="R4104" s="75">
        <f t="shared" si="259"/>
        <v>0.84775103773161098</v>
      </c>
      <c r="S4104" s="7"/>
    </row>
    <row r="4105" spans="1:19" ht="25.5" x14ac:dyDescent="0.25">
      <c r="A4105" s="44"/>
      <c r="B4105" s="45"/>
      <c r="C4105" s="46"/>
      <c r="D4105" s="47"/>
      <c r="E4105" s="48"/>
      <c r="F4105" s="49">
        <v>72</v>
      </c>
      <c r="G4105" s="50" t="s">
        <v>25</v>
      </c>
      <c r="H4105" s="90"/>
      <c r="I4105" s="46"/>
      <c r="J4105" s="51">
        <v>4.6389499999999995</v>
      </c>
      <c r="K4105" s="52">
        <v>4.7473069999999993</v>
      </c>
      <c r="L4105" s="53">
        <f t="shared" si="256"/>
        <v>2.0521374892078139</v>
      </c>
      <c r="M4105" s="53">
        <v>1.2161267992078137</v>
      </c>
      <c r="N4105" s="53">
        <v>0.48293789999999992</v>
      </c>
      <c r="O4105" s="53">
        <v>0.35307278999999997</v>
      </c>
      <c r="P4105" s="54">
        <f t="shared" si="257"/>
        <v>0.25617193057196719</v>
      </c>
      <c r="Q4105" s="54">
        <f t="shared" si="258"/>
        <v>0.35790074229617214</v>
      </c>
      <c r="R4105" s="55">
        <f t="shared" si="259"/>
        <v>0.43227402171543028</v>
      </c>
      <c r="S4105" s="7"/>
    </row>
    <row r="4106" spans="1:19" ht="25.5" x14ac:dyDescent="0.25">
      <c r="A4106" s="66"/>
      <c r="B4106" s="56"/>
      <c r="C4106" s="67"/>
      <c r="D4106" s="68"/>
      <c r="E4106" s="69"/>
      <c r="F4106" s="70"/>
      <c r="G4106" s="71"/>
      <c r="H4106" s="66">
        <v>3000568</v>
      </c>
      <c r="I4106" s="67" t="s">
        <v>296</v>
      </c>
      <c r="J4106" s="72">
        <v>4.6389499999999995</v>
      </c>
      <c r="K4106" s="73">
        <v>4.6389499999999995</v>
      </c>
      <c r="L4106" s="73">
        <f t="shared" si="256"/>
        <v>2.0103414888278341</v>
      </c>
      <c r="M4106" s="73">
        <v>1.2081267988278341</v>
      </c>
      <c r="N4106" s="73">
        <v>0.44914189999999993</v>
      </c>
      <c r="O4106" s="73">
        <v>0.35307278999999997</v>
      </c>
      <c r="P4106" s="74">
        <f t="shared" si="257"/>
        <v>0.26043108867908349</v>
      </c>
      <c r="Q4106" s="74">
        <f t="shared" si="258"/>
        <v>0.3572508215927816</v>
      </c>
      <c r="R4106" s="75">
        <f t="shared" si="259"/>
        <v>0.43336131858024646</v>
      </c>
      <c r="S4106" s="7"/>
    </row>
    <row r="4107" spans="1:19" x14ac:dyDescent="0.25">
      <c r="A4107" s="66"/>
      <c r="B4107" s="56"/>
      <c r="C4107" s="67"/>
      <c r="D4107" s="68"/>
      <c r="E4107" s="69"/>
      <c r="F4107" s="70"/>
      <c r="G4107" s="71"/>
      <c r="H4107" s="66">
        <v>9000009</v>
      </c>
      <c r="I4107" s="67" t="s">
        <v>294</v>
      </c>
      <c r="J4107" s="72">
        <v>0</v>
      </c>
      <c r="K4107" s="73">
        <v>0.10835699999999999</v>
      </c>
      <c r="L4107" s="73">
        <f t="shared" si="256"/>
        <v>4.179600037997961E-2</v>
      </c>
      <c r="M4107" s="73">
        <v>8.0000003799796104E-3</v>
      </c>
      <c r="N4107" s="73">
        <v>3.3796E-2</v>
      </c>
      <c r="O4107" s="73">
        <v>0</v>
      </c>
      <c r="P4107" s="74">
        <f t="shared" si="257"/>
        <v>7.3830028332083866E-2</v>
      </c>
      <c r="Q4107" s="74">
        <f t="shared" si="258"/>
        <v>0.38572496820675739</v>
      </c>
      <c r="R4107" s="75">
        <f t="shared" si="259"/>
        <v>0.38572496820675739</v>
      </c>
      <c r="S4107" s="7"/>
    </row>
    <row r="4108" spans="1:19" ht="38.25" x14ac:dyDescent="0.25">
      <c r="A4108" s="44"/>
      <c r="B4108" s="45"/>
      <c r="C4108" s="46"/>
      <c r="D4108" s="47"/>
      <c r="E4108" s="48"/>
      <c r="F4108" s="49">
        <v>74</v>
      </c>
      <c r="G4108" s="50" t="s">
        <v>20</v>
      </c>
      <c r="H4108" s="90"/>
      <c r="I4108" s="46"/>
      <c r="J4108" s="51">
        <v>0.16200000000000001</v>
      </c>
      <c r="K4108" s="52">
        <v>0.16200000000000001</v>
      </c>
      <c r="L4108" s="53">
        <f t="shared" si="256"/>
        <v>0</v>
      </c>
      <c r="M4108" s="53">
        <v>0</v>
      </c>
      <c r="N4108" s="53">
        <v>0</v>
      </c>
      <c r="O4108" s="53">
        <v>0</v>
      </c>
      <c r="P4108" s="54">
        <f t="shared" si="257"/>
        <v>0</v>
      </c>
      <c r="Q4108" s="54">
        <f t="shared" si="258"/>
        <v>0</v>
      </c>
      <c r="R4108" s="55">
        <f t="shared" si="259"/>
        <v>0</v>
      </c>
      <c r="S4108" s="7"/>
    </row>
    <row r="4109" spans="1:19" ht="51" x14ac:dyDescent="0.25">
      <c r="A4109" s="66"/>
      <c r="B4109" s="56"/>
      <c r="C4109" s="67"/>
      <c r="D4109" s="68"/>
      <c r="E4109" s="69"/>
      <c r="F4109" s="70"/>
      <c r="G4109" s="71"/>
      <c r="H4109" s="66">
        <v>3000569</v>
      </c>
      <c r="I4109" s="67" t="s">
        <v>288</v>
      </c>
      <c r="J4109" s="72">
        <v>0.16200000000000001</v>
      </c>
      <c r="K4109" s="73">
        <v>0.16200000000000001</v>
      </c>
      <c r="L4109" s="73">
        <f t="shared" si="256"/>
        <v>0</v>
      </c>
      <c r="M4109" s="73">
        <v>0</v>
      </c>
      <c r="N4109" s="73">
        <v>0</v>
      </c>
      <c r="O4109" s="73">
        <v>0</v>
      </c>
      <c r="P4109" s="74">
        <f t="shared" si="257"/>
        <v>0</v>
      </c>
      <c r="Q4109" s="74">
        <f t="shared" si="258"/>
        <v>0</v>
      </c>
      <c r="R4109" s="75">
        <f t="shared" si="259"/>
        <v>0</v>
      </c>
      <c r="S4109" s="7"/>
    </row>
    <row r="4110" spans="1:19" ht="25.5" x14ac:dyDescent="0.25">
      <c r="A4110" s="44"/>
      <c r="B4110" s="45"/>
      <c r="C4110" s="46"/>
      <c r="D4110" s="47"/>
      <c r="E4110" s="48"/>
      <c r="F4110" s="49">
        <v>82</v>
      </c>
      <c r="G4110" s="50" t="s">
        <v>197</v>
      </c>
      <c r="H4110" s="90"/>
      <c r="I4110" s="46"/>
      <c r="J4110" s="51">
        <v>0</v>
      </c>
      <c r="K4110" s="52">
        <v>3.1E-2</v>
      </c>
      <c r="L4110" s="53">
        <f t="shared" si="256"/>
        <v>0</v>
      </c>
      <c r="M4110" s="53">
        <v>0</v>
      </c>
      <c r="N4110" s="53">
        <v>0</v>
      </c>
      <c r="O4110" s="53">
        <v>0</v>
      </c>
      <c r="P4110" s="54">
        <f t="shared" si="257"/>
        <v>0</v>
      </c>
      <c r="Q4110" s="54">
        <f t="shared" si="258"/>
        <v>0</v>
      </c>
      <c r="R4110" s="55">
        <f t="shared" si="259"/>
        <v>0</v>
      </c>
      <c r="S4110" s="7"/>
    </row>
    <row r="4111" spans="1:19" x14ac:dyDescent="0.25">
      <c r="A4111" s="66"/>
      <c r="B4111" s="56"/>
      <c r="C4111" s="67"/>
      <c r="D4111" s="68"/>
      <c r="E4111" s="69"/>
      <c r="F4111" s="70"/>
      <c r="G4111" s="71"/>
      <c r="H4111" s="66">
        <v>9000009</v>
      </c>
      <c r="I4111" s="67" t="s">
        <v>294</v>
      </c>
      <c r="J4111" s="72">
        <v>0</v>
      </c>
      <c r="K4111" s="73">
        <v>3.1E-2</v>
      </c>
      <c r="L4111" s="73">
        <f t="shared" si="256"/>
        <v>0</v>
      </c>
      <c r="M4111" s="73">
        <v>0</v>
      </c>
      <c r="N4111" s="73">
        <v>0</v>
      </c>
      <c r="O4111" s="73">
        <v>0</v>
      </c>
      <c r="P4111" s="74">
        <f t="shared" si="257"/>
        <v>0</v>
      </c>
      <c r="Q4111" s="74">
        <f t="shared" si="258"/>
        <v>0</v>
      </c>
      <c r="R4111" s="75">
        <f t="shared" si="259"/>
        <v>0</v>
      </c>
      <c r="S4111" s="7"/>
    </row>
    <row r="4112" spans="1:19" ht="25.5" x14ac:dyDescent="0.25">
      <c r="A4112" s="44"/>
      <c r="B4112" s="45"/>
      <c r="C4112" s="46"/>
      <c r="D4112" s="47"/>
      <c r="E4112" s="48"/>
      <c r="F4112" s="49">
        <v>83</v>
      </c>
      <c r="G4112" s="50" t="s">
        <v>198</v>
      </c>
      <c r="H4112" s="90"/>
      <c r="I4112" s="46"/>
      <c r="J4112" s="51">
        <v>0</v>
      </c>
      <c r="K4112" s="52">
        <v>1.218289</v>
      </c>
      <c r="L4112" s="53">
        <f t="shared" si="256"/>
        <v>1.156990612034607</v>
      </c>
      <c r="M4112" s="53">
        <v>1.1363958120346069</v>
      </c>
      <c r="N4112" s="53">
        <v>1.0973700000000001E-2</v>
      </c>
      <c r="O4112" s="53">
        <v>9.6211000000000005E-3</v>
      </c>
      <c r="P4112" s="54">
        <f t="shared" si="257"/>
        <v>0.93278016302749756</v>
      </c>
      <c r="Q4112" s="54">
        <f t="shared" si="258"/>
        <v>0.94178763169872426</v>
      </c>
      <c r="R4112" s="55">
        <f t="shared" si="259"/>
        <v>0.94968485477141051</v>
      </c>
      <c r="S4112" s="7"/>
    </row>
    <row r="4113" spans="1:19" x14ac:dyDescent="0.25">
      <c r="A4113" s="66"/>
      <c r="B4113" s="56"/>
      <c r="C4113" s="67"/>
      <c r="D4113" s="68"/>
      <c r="E4113" s="69"/>
      <c r="F4113" s="70"/>
      <c r="G4113" s="71"/>
      <c r="H4113" s="66">
        <v>9000009</v>
      </c>
      <c r="I4113" s="67" t="s">
        <v>294</v>
      </c>
      <c r="J4113" s="72">
        <v>0</v>
      </c>
      <c r="K4113" s="73">
        <v>1.218289</v>
      </c>
      <c r="L4113" s="73">
        <f t="shared" si="256"/>
        <v>1.156990612034607</v>
      </c>
      <c r="M4113" s="73">
        <v>1.1363958120346069</v>
      </c>
      <c r="N4113" s="73">
        <v>1.0973700000000001E-2</v>
      </c>
      <c r="O4113" s="73">
        <v>9.6211000000000005E-3</v>
      </c>
      <c r="P4113" s="74">
        <f t="shared" si="257"/>
        <v>0.93278016302749756</v>
      </c>
      <c r="Q4113" s="74">
        <f t="shared" si="258"/>
        <v>0.94178763169872426</v>
      </c>
      <c r="R4113" s="75">
        <f t="shared" si="259"/>
        <v>0.94968485477141051</v>
      </c>
      <c r="S4113" s="7"/>
    </row>
    <row r="4114" spans="1:19" ht="25.5" x14ac:dyDescent="0.25">
      <c r="A4114" s="44"/>
      <c r="B4114" s="45"/>
      <c r="C4114" s="46"/>
      <c r="D4114" s="47"/>
      <c r="E4114" s="48"/>
      <c r="F4114" s="49">
        <v>90</v>
      </c>
      <c r="G4114" s="50" t="s">
        <v>81</v>
      </c>
      <c r="H4114" s="90"/>
      <c r="I4114" s="46"/>
      <c r="J4114" s="51">
        <v>193.657758</v>
      </c>
      <c r="K4114" s="52">
        <v>207.09062799999998</v>
      </c>
      <c r="L4114" s="53">
        <f t="shared" si="256"/>
        <v>99.53634045613795</v>
      </c>
      <c r="M4114" s="53">
        <v>58.906673496137955</v>
      </c>
      <c r="N4114" s="53">
        <v>19.235835160000001</v>
      </c>
      <c r="O4114" s="53">
        <v>21.393831800000001</v>
      </c>
      <c r="P4114" s="54">
        <f t="shared" si="257"/>
        <v>0.28444876557203719</v>
      </c>
      <c r="Q4114" s="54">
        <f t="shared" si="258"/>
        <v>0.37733483842705789</v>
      </c>
      <c r="R4114" s="55">
        <f t="shared" si="259"/>
        <v>0.4806414535385829</v>
      </c>
      <c r="S4114" s="7"/>
    </row>
    <row r="4115" spans="1:19" x14ac:dyDescent="0.25">
      <c r="A4115" s="66"/>
      <c r="B4115" s="56"/>
      <c r="C4115" s="67"/>
      <c r="D4115" s="68"/>
      <c r="E4115" s="69"/>
      <c r="F4115" s="70"/>
      <c r="G4115" s="71"/>
      <c r="H4115" s="66">
        <v>3000001</v>
      </c>
      <c r="I4115" s="67" t="s">
        <v>283</v>
      </c>
      <c r="J4115" s="72">
        <v>0.25158000000000003</v>
      </c>
      <c r="K4115" s="73">
        <v>0.40258700000000003</v>
      </c>
      <c r="L4115" s="73">
        <f t="shared" si="256"/>
        <v>0.1588630478947792</v>
      </c>
      <c r="M4115" s="73">
        <v>0.11031014789477922</v>
      </c>
      <c r="N4115" s="73">
        <v>2.0555000000000004E-2</v>
      </c>
      <c r="O4115" s="73">
        <v>2.7997900000000003E-2</v>
      </c>
      <c r="P4115" s="74">
        <f t="shared" si="257"/>
        <v>0.27400325369368411</v>
      </c>
      <c r="Q4115" s="74">
        <f t="shared" si="258"/>
        <v>0.3250605406900352</v>
      </c>
      <c r="R4115" s="75">
        <f t="shared" si="259"/>
        <v>0.3946055086100127</v>
      </c>
      <c r="S4115" s="7"/>
    </row>
    <row r="4116" spans="1:19" ht="38.25" x14ac:dyDescent="0.25">
      <c r="A4116" s="66"/>
      <c r="B4116" s="56"/>
      <c r="C4116" s="67"/>
      <c r="D4116" s="68"/>
      <c r="E4116" s="69"/>
      <c r="F4116" s="70"/>
      <c r="G4116" s="71"/>
      <c r="H4116" s="66">
        <v>3000385</v>
      </c>
      <c r="I4116" s="67" t="s">
        <v>383</v>
      </c>
      <c r="J4116" s="72">
        <v>152.722286</v>
      </c>
      <c r="K4116" s="73">
        <v>168.86704399999999</v>
      </c>
      <c r="L4116" s="73">
        <f t="shared" si="256"/>
        <v>88.107846826705355</v>
      </c>
      <c r="M4116" s="73">
        <v>57.003265066705353</v>
      </c>
      <c r="N4116" s="73">
        <v>16.783518809999997</v>
      </c>
      <c r="O4116" s="73">
        <v>14.32106295</v>
      </c>
      <c r="P4116" s="74">
        <f t="shared" si="257"/>
        <v>0.33756299462851591</v>
      </c>
      <c r="Q4116" s="74">
        <f t="shared" si="258"/>
        <v>0.43695194828367673</v>
      </c>
      <c r="R4116" s="75">
        <f t="shared" si="259"/>
        <v>0.52175868505583223</v>
      </c>
      <c r="S4116" s="7"/>
    </row>
    <row r="4117" spans="1:19" ht="25.5" x14ac:dyDescent="0.25">
      <c r="A4117" s="66"/>
      <c r="B4117" s="56"/>
      <c r="C4117" s="67"/>
      <c r="D4117" s="68"/>
      <c r="E4117" s="69"/>
      <c r="F4117" s="70"/>
      <c r="G4117" s="71"/>
      <c r="H4117" s="66">
        <v>3000386</v>
      </c>
      <c r="I4117" s="67" t="s">
        <v>384</v>
      </c>
      <c r="J4117" s="72">
        <v>0.82422700000000004</v>
      </c>
      <c r="K4117" s="73">
        <v>6.292892000000001</v>
      </c>
      <c r="L4117" s="73">
        <f t="shared" si="256"/>
        <v>2.6961569237796867</v>
      </c>
      <c r="M4117" s="73">
        <v>0.74215432377968682</v>
      </c>
      <c r="N4117" s="73">
        <v>0.80423026999999991</v>
      </c>
      <c r="O4117" s="73">
        <v>1.14977233</v>
      </c>
      <c r="P4117" s="74">
        <f t="shared" si="257"/>
        <v>0.11793533462511142</v>
      </c>
      <c r="Q4117" s="74">
        <f t="shared" si="258"/>
        <v>0.24573512365692696</v>
      </c>
      <c r="R4117" s="75">
        <f t="shared" si="259"/>
        <v>0.42844481103118986</v>
      </c>
      <c r="S4117" s="7"/>
    </row>
    <row r="4118" spans="1:19" ht="51" x14ac:dyDescent="0.25">
      <c r="A4118" s="66"/>
      <c r="B4118" s="56"/>
      <c r="C4118" s="67"/>
      <c r="D4118" s="68"/>
      <c r="E4118" s="69"/>
      <c r="F4118" s="70"/>
      <c r="G4118" s="71"/>
      <c r="H4118" s="66">
        <v>3000387</v>
      </c>
      <c r="I4118" s="67" t="s">
        <v>385</v>
      </c>
      <c r="J4118" s="72">
        <v>0.15031100000000003</v>
      </c>
      <c r="K4118" s="73">
        <v>0.86420399999999997</v>
      </c>
      <c r="L4118" s="73">
        <f t="shared" si="256"/>
        <v>0.41390754971857513</v>
      </c>
      <c r="M4118" s="73">
        <v>0.37367114971857518</v>
      </c>
      <c r="N4118" s="73">
        <v>3.8244999999999994E-2</v>
      </c>
      <c r="O4118" s="73">
        <v>1.9913999999999999E-3</v>
      </c>
      <c r="P4118" s="74">
        <f t="shared" si="257"/>
        <v>0.43238766508668691</v>
      </c>
      <c r="Q4118" s="74">
        <f t="shared" si="258"/>
        <v>0.47664226238084428</v>
      </c>
      <c r="R4118" s="75">
        <f t="shared" si="259"/>
        <v>0.47894657941709962</v>
      </c>
      <c r="S4118" s="7"/>
    </row>
    <row r="4119" spans="1:19" x14ac:dyDescent="0.25">
      <c r="A4119" s="66"/>
      <c r="B4119" s="56"/>
      <c r="C4119" s="67"/>
      <c r="D4119" s="68"/>
      <c r="E4119" s="69"/>
      <c r="F4119" s="70"/>
      <c r="G4119" s="71"/>
      <c r="H4119" s="66">
        <v>9000009</v>
      </c>
      <c r="I4119" s="67" t="s">
        <v>294</v>
      </c>
      <c r="J4119" s="72">
        <v>39.709354000000005</v>
      </c>
      <c r="K4119" s="73">
        <v>30.663900999999996</v>
      </c>
      <c r="L4119" s="73">
        <f t="shared" si="256"/>
        <v>8.1595661080395594</v>
      </c>
      <c r="M4119" s="73">
        <v>0.67727280803956091</v>
      </c>
      <c r="N4119" s="73">
        <v>1.5892860799999999</v>
      </c>
      <c r="O4119" s="73">
        <v>5.8930072199999994</v>
      </c>
      <c r="P4119" s="74">
        <f t="shared" si="257"/>
        <v>2.2086974779874258E-2</v>
      </c>
      <c r="Q4119" s="74">
        <f t="shared" si="258"/>
        <v>7.3916195073795765E-2</v>
      </c>
      <c r="R4119" s="75">
        <f t="shared" si="259"/>
        <v>0.26609680575343497</v>
      </c>
      <c r="S4119" s="7"/>
    </row>
    <row r="4120" spans="1:19" ht="51" x14ac:dyDescent="0.25">
      <c r="A4120" s="44"/>
      <c r="B4120" s="45"/>
      <c r="C4120" s="46"/>
      <c r="D4120" s="47"/>
      <c r="E4120" s="48"/>
      <c r="F4120" s="49">
        <v>91</v>
      </c>
      <c r="G4120" s="50" t="s">
        <v>82</v>
      </c>
      <c r="H4120" s="90"/>
      <c r="I4120" s="46"/>
      <c r="J4120" s="51">
        <v>6.0702780000000001</v>
      </c>
      <c r="K4120" s="52">
        <v>6.7937000000000003</v>
      </c>
      <c r="L4120" s="53">
        <f t="shared" si="256"/>
        <v>0.52654747091186405</v>
      </c>
      <c r="M4120" s="53">
        <v>0.12109731091186404</v>
      </c>
      <c r="N4120" s="53">
        <v>4.5753000000000002E-2</v>
      </c>
      <c r="O4120" s="53">
        <v>0.35969715999999996</v>
      </c>
      <c r="P4120" s="54">
        <f t="shared" si="257"/>
        <v>1.7824942360107753E-2</v>
      </c>
      <c r="Q4120" s="54">
        <f t="shared" si="258"/>
        <v>2.4559564142052789E-2</v>
      </c>
      <c r="R4120" s="55">
        <f t="shared" si="259"/>
        <v>7.7505257946607009E-2</v>
      </c>
      <c r="S4120" s="7"/>
    </row>
    <row r="4121" spans="1:19" ht="38.25" x14ac:dyDescent="0.25">
      <c r="A4121" s="66"/>
      <c r="B4121" s="56"/>
      <c r="C4121" s="67"/>
      <c r="D4121" s="68"/>
      <c r="E4121" s="69"/>
      <c r="F4121" s="70"/>
      <c r="G4121" s="71"/>
      <c r="H4121" s="66">
        <v>3000515</v>
      </c>
      <c r="I4121" s="67" t="s">
        <v>389</v>
      </c>
      <c r="J4121" s="72">
        <v>0.43348100000000001</v>
      </c>
      <c r="K4121" s="73">
        <v>1.3769549999999999</v>
      </c>
      <c r="L4121" s="73">
        <f t="shared" si="256"/>
        <v>0.20416231091186404</v>
      </c>
      <c r="M4121" s="73">
        <v>0.12109731091186404</v>
      </c>
      <c r="N4121" s="73">
        <v>4.5553000000000003E-2</v>
      </c>
      <c r="O4121" s="73">
        <v>3.7512000000000004E-2</v>
      </c>
      <c r="P4121" s="74">
        <f t="shared" si="257"/>
        <v>8.7945728736134474E-2</v>
      </c>
      <c r="Q4121" s="74">
        <f t="shared" si="258"/>
        <v>0.1210281460990839</v>
      </c>
      <c r="R4121" s="75">
        <f t="shared" si="259"/>
        <v>0.14827086644942214</v>
      </c>
      <c r="S4121" s="7"/>
    </row>
    <row r="4122" spans="1:19" x14ac:dyDescent="0.25">
      <c r="A4122" s="66"/>
      <c r="B4122" s="56"/>
      <c r="C4122" s="67"/>
      <c r="D4122" s="68"/>
      <c r="E4122" s="69"/>
      <c r="F4122" s="70"/>
      <c r="G4122" s="71"/>
      <c r="H4122" s="66">
        <v>9000009</v>
      </c>
      <c r="I4122" s="67" t="s">
        <v>294</v>
      </c>
      <c r="J4122" s="72">
        <v>5.6367970000000005</v>
      </c>
      <c r="K4122" s="73">
        <v>5.4167450000000006</v>
      </c>
      <c r="L4122" s="73">
        <f t="shared" si="256"/>
        <v>0.32238515999999995</v>
      </c>
      <c r="M4122" s="73">
        <v>0</v>
      </c>
      <c r="N4122" s="73">
        <v>2.0000000000000001E-4</v>
      </c>
      <c r="O4122" s="73">
        <v>0.32218515999999997</v>
      </c>
      <c r="P4122" s="74">
        <f t="shared" si="257"/>
        <v>0</v>
      </c>
      <c r="Q4122" s="74">
        <f t="shared" si="258"/>
        <v>3.6922542966301718E-5</v>
      </c>
      <c r="R4122" s="75">
        <f t="shared" si="259"/>
        <v>5.9516399608990252E-2</v>
      </c>
      <c r="S4122" s="7"/>
    </row>
    <row r="4123" spans="1:19" ht="38.25" x14ac:dyDescent="0.25">
      <c r="A4123" s="44"/>
      <c r="B4123" s="45"/>
      <c r="C4123" s="46"/>
      <c r="D4123" s="47"/>
      <c r="E4123" s="48"/>
      <c r="F4123" s="49">
        <v>101</v>
      </c>
      <c r="G4123" s="50" t="s">
        <v>88</v>
      </c>
      <c r="H4123" s="90"/>
      <c r="I4123" s="46"/>
      <c r="J4123" s="51">
        <v>0</v>
      </c>
      <c r="K4123" s="52">
        <v>2.5531000000000002E-2</v>
      </c>
      <c r="L4123" s="53">
        <f t="shared" si="256"/>
        <v>0</v>
      </c>
      <c r="M4123" s="53">
        <v>0</v>
      </c>
      <c r="N4123" s="53">
        <v>0</v>
      </c>
      <c r="O4123" s="53">
        <v>0</v>
      </c>
      <c r="P4123" s="54">
        <f t="shared" si="257"/>
        <v>0</v>
      </c>
      <c r="Q4123" s="54">
        <f t="shared" si="258"/>
        <v>0</v>
      </c>
      <c r="R4123" s="55">
        <f t="shared" si="259"/>
        <v>0</v>
      </c>
      <c r="S4123" s="7"/>
    </row>
    <row r="4124" spans="1:19" x14ac:dyDescent="0.25">
      <c r="A4124" s="66"/>
      <c r="B4124" s="56"/>
      <c r="C4124" s="67"/>
      <c r="D4124" s="68"/>
      <c r="E4124" s="69"/>
      <c r="F4124" s="70"/>
      <c r="G4124" s="71"/>
      <c r="H4124" s="66">
        <v>9000009</v>
      </c>
      <c r="I4124" s="67" t="s">
        <v>294</v>
      </c>
      <c r="J4124" s="72">
        <v>0</v>
      </c>
      <c r="K4124" s="73">
        <v>2.5531000000000002E-2</v>
      </c>
      <c r="L4124" s="73">
        <f t="shared" si="256"/>
        <v>0</v>
      </c>
      <c r="M4124" s="73">
        <v>0</v>
      </c>
      <c r="N4124" s="73">
        <v>0</v>
      </c>
      <c r="O4124" s="73">
        <v>0</v>
      </c>
      <c r="P4124" s="74">
        <f t="shared" si="257"/>
        <v>0</v>
      </c>
      <c r="Q4124" s="74">
        <f t="shared" si="258"/>
        <v>0</v>
      </c>
      <c r="R4124" s="75">
        <f t="shared" si="259"/>
        <v>0</v>
      </c>
      <c r="S4124" s="7"/>
    </row>
    <row r="4125" spans="1:19" ht="25.5" x14ac:dyDescent="0.25">
      <c r="A4125" s="44"/>
      <c r="B4125" s="45"/>
      <c r="C4125" s="46"/>
      <c r="D4125" s="47"/>
      <c r="E4125" s="48"/>
      <c r="F4125" s="49">
        <v>104</v>
      </c>
      <c r="G4125" s="50" t="s">
        <v>142</v>
      </c>
      <c r="H4125" s="90"/>
      <c r="I4125" s="46"/>
      <c r="J4125" s="51">
        <v>2.0763099999999999</v>
      </c>
      <c r="K4125" s="52">
        <v>2.1592510000000003</v>
      </c>
      <c r="L4125" s="53">
        <f t="shared" si="256"/>
        <v>1.0669384918668323</v>
      </c>
      <c r="M4125" s="53">
        <v>0.69388509186683223</v>
      </c>
      <c r="N4125" s="53">
        <v>0.18175503000000001</v>
      </c>
      <c r="O4125" s="53">
        <v>0.19129837</v>
      </c>
      <c r="P4125" s="54">
        <f t="shared" si="257"/>
        <v>0.32135453074553727</v>
      </c>
      <c r="Q4125" s="54">
        <f t="shared" si="258"/>
        <v>0.40552956644078531</v>
      </c>
      <c r="R4125" s="55">
        <f t="shared" si="259"/>
        <v>0.49412434768668961</v>
      </c>
      <c r="S4125" s="7"/>
    </row>
    <row r="4126" spans="1:19" x14ac:dyDescent="0.25">
      <c r="A4126" s="66"/>
      <c r="B4126" s="56"/>
      <c r="C4126" s="67"/>
      <c r="D4126" s="68"/>
      <c r="E4126" s="69"/>
      <c r="F4126" s="70"/>
      <c r="G4126" s="71"/>
      <c r="H4126" s="66">
        <v>3000001</v>
      </c>
      <c r="I4126" s="67" t="s">
        <v>283</v>
      </c>
      <c r="J4126" s="72">
        <v>1.7520000000000001E-2</v>
      </c>
      <c r="K4126" s="73">
        <v>1.312E-2</v>
      </c>
      <c r="L4126" s="73">
        <f t="shared" si="256"/>
        <v>2.6839999676644801E-3</v>
      </c>
      <c r="M4126" s="73">
        <v>1.2799999676644802E-3</v>
      </c>
      <c r="N4126" s="73">
        <v>1.1039999999999999E-3</v>
      </c>
      <c r="O4126" s="73">
        <v>2.9999999999999997E-4</v>
      </c>
      <c r="P4126" s="74">
        <f t="shared" si="257"/>
        <v>9.7560973145158561E-2</v>
      </c>
      <c r="Q4126" s="74">
        <f t="shared" si="258"/>
        <v>0.18170731460857317</v>
      </c>
      <c r="R4126" s="75">
        <f t="shared" si="259"/>
        <v>0.20457316826710978</v>
      </c>
      <c r="S4126" s="7"/>
    </row>
    <row r="4127" spans="1:19" ht="38.25" x14ac:dyDescent="0.25">
      <c r="A4127" s="66"/>
      <c r="B4127" s="56"/>
      <c r="C4127" s="67"/>
      <c r="D4127" s="68"/>
      <c r="E4127" s="69"/>
      <c r="F4127" s="70"/>
      <c r="G4127" s="71"/>
      <c r="H4127" s="66">
        <v>3000283</v>
      </c>
      <c r="I4127" s="67" t="s">
        <v>428</v>
      </c>
      <c r="J4127" s="72">
        <v>9.8099999999999993E-3</v>
      </c>
      <c r="K4127" s="73">
        <v>3.755E-2</v>
      </c>
      <c r="L4127" s="73">
        <f t="shared" si="256"/>
        <v>3.0588450053275377E-2</v>
      </c>
      <c r="M4127" s="73">
        <v>1.4347750053275377E-2</v>
      </c>
      <c r="N4127" s="73">
        <v>6.7078999999999993E-3</v>
      </c>
      <c r="O4127" s="73">
        <v>9.532800000000001E-3</v>
      </c>
      <c r="P4127" s="74">
        <f t="shared" si="257"/>
        <v>0.38209720514714718</v>
      </c>
      <c r="Q4127" s="74">
        <f t="shared" si="258"/>
        <v>0.56073635295007662</v>
      </c>
      <c r="R4127" s="75">
        <f t="shared" si="259"/>
        <v>0.81460586027364523</v>
      </c>
      <c r="S4127" s="7"/>
    </row>
    <row r="4128" spans="1:19" ht="25.5" x14ac:dyDescent="0.25">
      <c r="A4128" s="66"/>
      <c r="B4128" s="56"/>
      <c r="C4128" s="67"/>
      <c r="D4128" s="68"/>
      <c r="E4128" s="69"/>
      <c r="F4128" s="70"/>
      <c r="G4128" s="71"/>
      <c r="H4128" s="66">
        <v>3000285</v>
      </c>
      <c r="I4128" s="67" t="s">
        <v>447</v>
      </c>
      <c r="J4128" s="72">
        <v>4.0000000000000001E-3</v>
      </c>
      <c r="K4128" s="73">
        <v>3.0000000000000001E-3</v>
      </c>
      <c r="L4128" s="73">
        <f t="shared" si="256"/>
        <v>6.3000000000000003E-4</v>
      </c>
      <c r="M4128" s="73">
        <v>0</v>
      </c>
      <c r="N4128" s="73">
        <v>0</v>
      </c>
      <c r="O4128" s="73">
        <v>6.3000000000000003E-4</v>
      </c>
      <c r="P4128" s="74">
        <f t="shared" si="257"/>
        <v>0</v>
      </c>
      <c r="Q4128" s="74">
        <f t="shared" si="258"/>
        <v>0</v>
      </c>
      <c r="R4128" s="75">
        <f t="shared" si="259"/>
        <v>0.21</v>
      </c>
      <c r="S4128" s="7"/>
    </row>
    <row r="4129" spans="1:19" ht="25.5" x14ac:dyDescent="0.25">
      <c r="A4129" s="66"/>
      <c r="B4129" s="56"/>
      <c r="C4129" s="67"/>
      <c r="D4129" s="68"/>
      <c r="E4129" s="69"/>
      <c r="F4129" s="70"/>
      <c r="G4129" s="71"/>
      <c r="H4129" s="66">
        <v>3000286</v>
      </c>
      <c r="I4129" s="67" t="s">
        <v>448</v>
      </c>
      <c r="J4129" s="72">
        <v>7.176000000000001E-3</v>
      </c>
      <c r="K4129" s="73">
        <v>5.1759999999999992E-3</v>
      </c>
      <c r="L4129" s="73">
        <f t="shared" si="256"/>
        <v>6.7000000000000002E-5</v>
      </c>
      <c r="M4129" s="73">
        <v>0</v>
      </c>
      <c r="N4129" s="73">
        <v>0</v>
      </c>
      <c r="O4129" s="73">
        <v>6.7000000000000002E-5</v>
      </c>
      <c r="P4129" s="74">
        <f t="shared" si="257"/>
        <v>0</v>
      </c>
      <c r="Q4129" s="74">
        <f t="shared" si="258"/>
        <v>0</v>
      </c>
      <c r="R4129" s="75">
        <f t="shared" si="259"/>
        <v>1.2944358578052553E-2</v>
      </c>
      <c r="S4129" s="7"/>
    </row>
    <row r="4130" spans="1:19" ht="51" x14ac:dyDescent="0.25">
      <c r="A4130" s="66"/>
      <c r="B4130" s="56"/>
      <c r="C4130" s="67"/>
      <c r="D4130" s="68"/>
      <c r="E4130" s="69"/>
      <c r="F4130" s="70"/>
      <c r="G4130" s="71"/>
      <c r="H4130" s="66">
        <v>3000289</v>
      </c>
      <c r="I4130" s="67" t="s">
        <v>449</v>
      </c>
      <c r="J4130" s="72">
        <v>7.7179999999999992E-3</v>
      </c>
      <c r="K4130" s="73">
        <v>7.7179999999999992E-3</v>
      </c>
      <c r="L4130" s="73">
        <f t="shared" si="256"/>
        <v>3.3750000132024287E-3</v>
      </c>
      <c r="M4130" s="73">
        <v>2.8760000132024288E-3</v>
      </c>
      <c r="N4130" s="73">
        <v>0</v>
      </c>
      <c r="O4130" s="73">
        <v>4.9899999999999999E-4</v>
      </c>
      <c r="P4130" s="74">
        <f t="shared" si="257"/>
        <v>0.37263539948204577</v>
      </c>
      <c r="Q4130" s="74">
        <f t="shared" si="258"/>
        <v>0.37263539948204577</v>
      </c>
      <c r="R4130" s="75">
        <f t="shared" si="259"/>
        <v>0.43728945493682675</v>
      </c>
      <c r="S4130" s="7"/>
    </row>
    <row r="4131" spans="1:19" ht="25.5" x14ac:dyDescent="0.25">
      <c r="A4131" s="66"/>
      <c r="B4131" s="56"/>
      <c r="C4131" s="67"/>
      <c r="D4131" s="68"/>
      <c r="E4131" s="69"/>
      <c r="F4131" s="70"/>
      <c r="G4131" s="71"/>
      <c r="H4131" s="66">
        <v>3000686</v>
      </c>
      <c r="I4131" s="67" t="s">
        <v>450</v>
      </c>
      <c r="J4131" s="72">
        <v>2.0020259999999999</v>
      </c>
      <c r="K4131" s="73">
        <v>2.088867</v>
      </c>
      <c r="L4131" s="73">
        <f t="shared" si="256"/>
        <v>1.0295940418326901</v>
      </c>
      <c r="M4131" s="73">
        <v>0.67538134183268994</v>
      </c>
      <c r="N4131" s="73">
        <v>0.17394313</v>
      </c>
      <c r="O4131" s="73">
        <v>0.18026956999999999</v>
      </c>
      <c r="P4131" s="74">
        <f t="shared" si="257"/>
        <v>0.32332424315798464</v>
      </c>
      <c r="Q4131" s="74">
        <f t="shared" si="258"/>
        <v>0.4065957630776349</v>
      </c>
      <c r="R4131" s="75">
        <f t="shared" si="259"/>
        <v>0.49289592962725254</v>
      </c>
      <c r="S4131" s="7"/>
    </row>
    <row r="4132" spans="1:19" x14ac:dyDescent="0.25">
      <c r="A4132" s="66"/>
      <c r="B4132" s="56"/>
      <c r="C4132" s="67"/>
      <c r="D4132" s="68"/>
      <c r="E4132" s="69"/>
      <c r="F4132" s="70"/>
      <c r="G4132" s="71"/>
      <c r="H4132" s="66">
        <v>9000000</v>
      </c>
      <c r="I4132" s="67" t="s">
        <v>293</v>
      </c>
      <c r="J4132" s="72">
        <v>2.8060000000000002E-2</v>
      </c>
      <c r="K4132" s="73">
        <v>3.82E-3</v>
      </c>
      <c r="L4132" s="73">
        <f t="shared" si="256"/>
        <v>0</v>
      </c>
      <c r="M4132" s="73">
        <v>0</v>
      </c>
      <c r="N4132" s="73">
        <v>0</v>
      </c>
      <c r="O4132" s="73">
        <v>0</v>
      </c>
      <c r="P4132" s="74">
        <f t="shared" si="257"/>
        <v>0</v>
      </c>
      <c r="Q4132" s="74">
        <f t="shared" si="258"/>
        <v>0</v>
      </c>
      <c r="R4132" s="75">
        <f t="shared" si="259"/>
        <v>0</v>
      </c>
      <c r="S4132" s="7"/>
    </row>
    <row r="4133" spans="1:19" ht="38.25" x14ac:dyDescent="0.25">
      <c r="A4133" s="44"/>
      <c r="B4133" s="45"/>
      <c r="C4133" s="46"/>
      <c r="D4133" s="47"/>
      <c r="E4133" s="48"/>
      <c r="F4133" s="49">
        <v>106</v>
      </c>
      <c r="G4133" s="50" t="s">
        <v>83</v>
      </c>
      <c r="H4133" s="90"/>
      <c r="I4133" s="46"/>
      <c r="J4133" s="51">
        <v>1.439783</v>
      </c>
      <c r="K4133" s="52">
        <v>1.5398190000000003</v>
      </c>
      <c r="L4133" s="53">
        <f t="shared" si="256"/>
        <v>0.95210830004528513</v>
      </c>
      <c r="M4133" s="53">
        <v>0.66673173004528508</v>
      </c>
      <c r="N4133" s="53">
        <v>0.14359587000000004</v>
      </c>
      <c r="O4133" s="53">
        <v>0.14178070000000001</v>
      </c>
      <c r="P4133" s="54">
        <f t="shared" si="257"/>
        <v>0.43299357265060695</v>
      </c>
      <c r="Q4133" s="54">
        <f t="shared" si="258"/>
        <v>0.52624860457319012</v>
      </c>
      <c r="R4133" s="55">
        <f t="shared" si="259"/>
        <v>0.61832481612792478</v>
      </c>
      <c r="S4133" s="7"/>
    </row>
    <row r="4134" spans="1:19" ht="51" x14ac:dyDescent="0.25">
      <c r="A4134" s="66"/>
      <c r="B4134" s="56"/>
      <c r="C4134" s="67"/>
      <c r="D4134" s="68"/>
      <c r="E4134" s="69"/>
      <c r="F4134" s="70"/>
      <c r="G4134" s="71"/>
      <c r="H4134" s="66">
        <v>3000574</v>
      </c>
      <c r="I4134" s="67" t="s">
        <v>391</v>
      </c>
      <c r="J4134" s="72">
        <v>1.439783</v>
      </c>
      <c r="K4134" s="73">
        <v>1.5398190000000003</v>
      </c>
      <c r="L4134" s="73">
        <f t="shared" si="256"/>
        <v>0.95210830004528513</v>
      </c>
      <c r="M4134" s="73">
        <v>0.66673173004528508</v>
      </c>
      <c r="N4134" s="73">
        <v>0.14359587000000004</v>
      </c>
      <c r="O4134" s="73">
        <v>0.14178070000000001</v>
      </c>
      <c r="P4134" s="74">
        <f t="shared" si="257"/>
        <v>0.43299357265060695</v>
      </c>
      <c r="Q4134" s="74">
        <f t="shared" si="258"/>
        <v>0.52624860457319012</v>
      </c>
      <c r="R4134" s="75">
        <f t="shared" si="259"/>
        <v>0.61832481612792478</v>
      </c>
      <c r="S4134" s="7"/>
    </row>
    <row r="4135" spans="1:19" ht="38.25" x14ac:dyDescent="0.25">
      <c r="A4135" s="44"/>
      <c r="B4135" s="45"/>
      <c r="C4135" s="46"/>
      <c r="D4135" s="47"/>
      <c r="E4135" s="48"/>
      <c r="F4135" s="49">
        <v>107</v>
      </c>
      <c r="G4135" s="50" t="s">
        <v>84</v>
      </c>
      <c r="H4135" s="90"/>
      <c r="I4135" s="46"/>
      <c r="J4135" s="51">
        <v>1.2083640000000002</v>
      </c>
      <c r="K4135" s="52">
        <v>2.227163</v>
      </c>
      <c r="L4135" s="53">
        <f t="shared" si="256"/>
        <v>1.4314103419351525</v>
      </c>
      <c r="M4135" s="53">
        <v>0.27202900193515234</v>
      </c>
      <c r="N4135" s="53">
        <v>1.0775703400000001</v>
      </c>
      <c r="O4135" s="53">
        <v>8.1811000000000009E-2</v>
      </c>
      <c r="P4135" s="54">
        <f t="shared" si="257"/>
        <v>0.1221414875943756</v>
      </c>
      <c r="Q4135" s="54">
        <f t="shared" si="258"/>
        <v>0.60597241510170219</v>
      </c>
      <c r="R4135" s="55">
        <f t="shared" si="259"/>
        <v>0.64270569416569534</v>
      </c>
      <c r="S4135" s="7"/>
    </row>
    <row r="4136" spans="1:19" ht="38.25" x14ac:dyDescent="0.25">
      <c r="A4136" s="66"/>
      <c r="B4136" s="56"/>
      <c r="C4136" s="67"/>
      <c r="D4136" s="68"/>
      <c r="E4136" s="69"/>
      <c r="F4136" s="70"/>
      <c r="G4136" s="71"/>
      <c r="H4136" s="66">
        <v>3000546</v>
      </c>
      <c r="I4136" s="67" t="s">
        <v>396</v>
      </c>
      <c r="J4136" s="72">
        <v>1.2083640000000002</v>
      </c>
      <c r="K4136" s="73">
        <v>1.208364</v>
      </c>
      <c r="L4136" s="73">
        <f t="shared" si="256"/>
        <v>0.43816100194111279</v>
      </c>
      <c r="M4136" s="73">
        <v>0.2709290019411128</v>
      </c>
      <c r="N4136" s="73">
        <v>8.5420999999999997E-2</v>
      </c>
      <c r="O4136" s="73">
        <v>8.1811000000000009E-2</v>
      </c>
      <c r="P4136" s="74">
        <f t="shared" si="257"/>
        <v>0.22421141472363693</v>
      </c>
      <c r="Q4136" s="74">
        <f t="shared" si="258"/>
        <v>0.294902862002768</v>
      </c>
      <c r="R4136" s="75">
        <f t="shared" si="259"/>
        <v>0.36260679889595587</v>
      </c>
      <c r="S4136" s="7"/>
    </row>
    <row r="4137" spans="1:19" x14ac:dyDescent="0.25">
      <c r="A4137" s="66"/>
      <c r="B4137" s="56"/>
      <c r="C4137" s="67"/>
      <c r="D4137" s="68"/>
      <c r="E4137" s="69"/>
      <c r="F4137" s="70"/>
      <c r="G4137" s="71"/>
      <c r="H4137" s="66">
        <v>9000009</v>
      </c>
      <c r="I4137" s="67" t="s">
        <v>294</v>
      </c>
      <c r="J4137" s="72">
        <v>0</v>
      </c>
      <c r="K4137" s="73">
        <v>1.018799</v>
      </c>
      <c r="L4137" s="73">
        <f t="shared" si="256"/>
        <v>0.99324933999403953</v>
      </c>
      <c r="M4137" s="73">
        <v>1.0999999940395355E-3</v>
      </c>
      <c r="N4137" s="73">
        <v>0.99214933999999999</v>
      </c>
      <c r="O4137" s="73">
        <v>0</v>
      </c>
      <c r="P4137" s="74">
        <f t="shared" si="257"/>
        <v>1.0797026636652917E-3</v>
      </c>
      <c r="Q4137" s="74">
        <f t="shared" si="258"/>
        <v>0.97492178535122187</v>
      </c>
      <c r="R4137" s="75">
        <f t="shared" si="259"/>
        <v>0.97492178535122187</v>
      </c>
      <c r="S4137" s="7"/>
    </row>
    <row r="4138" spans="1:19" x14ac:dyDescent="0.25">
      <c r="A4138" s="44"/>
      <c r="B4138" s="45"/>
      <c r="C4138" s="46"/>
      <c r="D4138" s="47"/>
      <c r="E4138" s="48"/>
      <c r="F4138" s="49">
        <v>108</v>
      </c>
      <c r="G4138" s="50" t="s">
        <v>199</v>
      </c>
      <c r="H4138" s="90"/>
      <c r="I4138" s="46"/>
      <c r="J4138" s="51">
        <v>14</v>
      </c>
      <c r="K4138" s="52">
        <v>18.171773999999999</v>
      </c>
      <c r="L4138" s="53">
        <f t="shared" si="256"/>
        <v>12.502962155875663</v>
      </c>
      <c r="M4138" s="53">
        <v>7.7499124258756638</v>
      </c>
      <c r="N4138" s="53">
        <v>1.9369539900000001</v>
      </c>
      <c r="O4138" s="53">
        <v>2.8160957400000002</v>
      </c>
      <c r="P4138" s="54">
        <f t="shared" si="257"/>
        <v>0.42648078420277868</v>
      </c>
      <c r="Q4138" s="54">
        <f t="shared" si="258"/>
        <v>0.53307213791430952</v>
      </c>
      <c r="R4138" s="55">
        <f t="shared" si="259"/>
        <v>0.68804301417548241</v>
      </c>
      <c r="S4138" s="7"/>
    </row>
    <row r="4139" spans="1:19" x14ac:dyDescent="0.25">
      <c r="A4139" s="66"/>
      <c r="B4139" s="56"/>
      <c r="C4139" s="67"/>
      <c r="D4139" s="68"/>
      <c r="E4139" s="69"/>
      <c r="F4139" s="70"/>
      <c r="G4139" s="71"/>
      <c r="H4139" s="66">
        <v>9000009</v>
      </c>
      <c r="I4139" s="67" t="s">
        <v>294</v>
      </c>
      <c r="J4139" s="72">
        <v>14</v>
      </c>
      <c r="K4139" s="73">
        <v>18.171773999999999</v>
      </c>
      <c r="L4139" s="73">
        <f t="shared" si="256"/>
        <v>12.502962155875663</v>
      </c>
      <c r="M4139" s="73">
        <v>7.7499124258756638</v>
      </c>
      <c r="N4139" s="73">
        <v>1.9369539900000001</v>
      </c>
      <c r="O4139" s="73">
        <v>2.8160957400000002</v>
      </c>
      <c r="P4139" s="74">
        <f t="shared" si="257"/>
        <v>0.42648078420277868</v>
      </c>
      <c r="Q4139" s="74">
        <f t="shared" si="258"/>
        <v>0.53307213791430952</v>
      </c>
      <c r="R4139" s="75">
        <f t="shared" si="259"/>
        <v>0.68804301417548241</v>
      </c>
      <c r="S4139" s="7"/>
    </row>
    <row r="4140" spans="1:19" ht="25.5" x14ac:dyDescent="0.25">
      <c r="A4140" s="44"/>
      <c r="B4140" s="45"/>
      <c r="C4140" s="46"/>
      <c r="D4140" s="47"/>
      <c r="E4140" s="48"/>
      <c r="F4140" s="49">
        <v>121</v>
      </c>
      <c r="G4140" s="50" t="s">
        <v>159</v>
      </c>
      <c r="H4140" s="90"/>
      <c r="I4140" s="46"/>
      <c r="J4140" s="51">
        <v>0.45059099999999985</v>
      </c>
      <c r="K4140" s="52">
        <v>0.64544899999999983</v>
      </c>
      <c r="L4140" s="53">
        <f t="shared" si="256"/>
        <v>0.23669777830843619</v>
      </c>
      <c r="M4140" s="53">
        <v>0.14640545830843621</v>
      </c>
      <c r="N4140" s="53">
        <v>4.1781350000000009E-2</v>
      </c>
      <c r="O4140" s="53">
        <v>4.8510969999999994E-2</v>
      </c>
      <c r="P4140" s="54">
        <f t="shared" si="257"/>
        <v>0.2268273067406352</v>
      </c>
      <c r="Q4140" s="54">
        <f t="shared" si="258"/>
        <v>0.29155953190482325</v>
      </c>
      <c r="R4140" s="55">
        <f t="shared" si="259"/>
        <v>0.36671801847773605</v>
      </c>
      <c r="S4140" s="7"/>
    </row>
    <row r="4141" spans="1:19" ht="38.25" x14ac:dyDescent="0.25">
      <c r="A4141" s="66"/>
      <c r="B4141" s="56"/>
      <c r="C4141" s="67"/>
      <c r="D4141" s="68"/>
      <c r="E4141" s="69"/>
      <c r="F4141" s="70"/>
      <c r="G4141" s="71"/>
      <c r="H4141" s="66">
        <v>3000633</v>
      </c>
      <c r="I4141" s="67" t="s">
        <v>464</v>
      </c>
      <c r="J4141" s="72">
        <v>8.0198999999999993E-2</v>
      </c>
      <c r="K4141" s="73">
        <v>8.0198999999999993E-2</v>
      </c>
      <c r="L4141" s="73">
        <f t="shared" si="256"/>
        <v>3.3923319797356598E-2</v>
      </c>
      <c r="M4141" s="73">
        <v>1.1935799797356594E-2</v>
      </c>
      <c r="N4141" s="73">
        <v>1.4923950000000002E-2</v>
      </c>
      <c r="O4141" s="73">
        <v>7.0635699999999991E-3</v>
      </c>
      <c r="P4141" s="74">
        <f t="shared" si="257"/>
        <v>0.14882728958411695</v>
      </c>
      <c r="Q4141" s="74">
        <f t="shared" si="258"/>
        <v>0.33491377445300563</v>
      </c>
      <c r="R4141" s="75">
        <f t="shared" si="259"/>
        <v>0.42298931155446579</v>
      </c>
      <c r="S4141" s="7"/>
    </row>
    <row r="4142" spans="1:19" x14ac:dyDescent="0.25">
      <c r="A4142" s="66"/>
      <c r="B4142" s="56"/>
      <c r="C4142" s="67"/>
      <c r="D4142" s="68"/>
      <c r="E4142" s="69"/>
      <c r="F4142" s="70"/>
      <c r="G4142" s="71"/>
      <c r="H4142" s="66">
        <v>9000000</v>
      </c>
      <c r="I4142" s="67" t="s">
        <v>293</v>
      </c>
      <c r="J4142" s="72">
        <v>0.37039199999999989</v>
      </c>
      <c r="K4142" s="73">
        <v>0.37039199999999989</v>
      </c>
      <c r="L4142" s="73">
        <f t="shared" si="256"/>
        <v>0.19367805863013393</v>
      </c>
      <c r="M4142" s="73">
        <v>0.12537325863013393</v>
      </c>
      <c r="N4142" s="73">
        <v>2.6857400000000003E-2</v>
      </c>
      <c r="O4142" s="73">
        <v>4.1447399999999995E-2</v>
      </c>
      <c r="P4142" s="74">
        <f t="shared" si="257"/>
        <v>0.33848803060037463</v>
      </c>
      <c r="Q4142" s="74">
        <f t="shared" si="258"/>
        <v>0.41099877597284495</v>
      </c>
      <c r="R4142" s="75">
        <f t="shared" si="259"/>
        <v>0.52290022092845956</v>
      </c>
      <c r="S4142" s="7"/>
    </row>
    <row r="4143" spans="1:19" x14ac:dyDescent="0.25">
      <c r="A4143" s="66"/>
      <c r="B4143" s="56"/>
      <c r="C4143" s="67"/>
      <c r="D4143" s="68"/>
      <c r="E4143" s="69"/>
      <c r="F4143" s="70"/>
      <c r="G4143" s="71"/>
      <c r="H4143" s="66">
        <v>9000009</v>
      </c>
      <c r="I4143" s="67" t="s">
        <v>294</v>
      </c>
      <c r="J4143" s="72">
        <v>0</v>
      </c>
      <c r="K4143" s="73">
        <v>0.194858</v>
      </c>
      <c r="L4143" s="73">
        <f t="shared" si="256"/>
        <v>9.0963998809456825E-3</v>
      </c>
      <c r="M4143" s="73">
        <v>9.0963998809456825E-3</v>
      </c>
      <c r="N4143" s="73">
        <v>0</v>
      </c>
      <c r="O4143" s="73">
        <v>0</v>
      </c>
      <c r="P4143" s="74">
        <f t="shared" si="257"/>
        <v>4.6682198734184291E-2</v>
      </c>
      <c r="Q4143" s="74">
        <f t="shared" si="258"/>
        <v>4.6682198734184291E-2</v>
      </c>
      <c r="R4143" s="75">
        <f t="shared" si="259"/>
        <v>4.6682198734184291E-2</v>
      </c>
      <c r="S4143" s="7"/>
    </row>
    <row r="4144" spans="1:19" ht="25.5" x14ac:dyDescent="0.25">
      <c r="A4144" s="44"/>
      <c r="B4144" s="45"/>
      <c r="C4144" s="46"/>
      <c r="D4144" s="47"/>
      <c r="E4144" s="48"/>
      <c r="F4144" s="49">
        <v>127</v>
      </c>
      <c r="G4144" s="50" t="s">
        <v>184</v>
      </c>
      <c r="H4144" s="90"/>
      <c r="I4144" s="46"/>
      <c r="J4144" s="51">
        <v>0</v>
      </c>
      <c r="K4144" s="52">
        <v>3.1227990000000001</v>
      </c>
      <c r="L4144" s="53">
        <f t="shared" si="256"/>
        <v>0</v>
      </c>
      <c r="M4144" s="53">
        <v>0</v>
      </c>
      <c r="N4144" s="53">
        <v>0</v>
      </c>
      <c r="O4144" s="53">
        <v>0</v>
      </c>
      <c r="P4144" s="54">
        <f t="shared" si="257"/>
        <v>0</v>
      </c>
      <c r="Q4144" s="54">
        <f t="shared" si="258"/>
        <v>0</v>
      </c>
      <c r="R4144" s="55">
        <f t="shared" si="259"/>
        <v>0</v>
      </c>
      <c r="S4144" s="7"/>
    </row>
    <row r="4145" spans="1:19" x14ac:dyDescent="0.25">
      <c r="A4145" s="66"/>
      <c r="B4145" s="56"/>
      <c r="C4145" s="67"/>
      <c r="D4145" s="68"/>
      <c r="E4145" s="69"/>
      <c r="F4145" s="70"/>
      <c r="G4145" s="71"/>
      <c r="H4145" s="66">
        <v>9000009</v>
      </c>
      <c r="I4145" s="67" t="s">
        <v>294</v>
      </c>
      <c r="J4145" s="72">
        <v>0</v>
      </c>
      <c r="K4145" s="73">
        <v>3.1227990000000001</v>
      </c>
      <c r="L4145" s="73">
        <f t="shared" si="256"/>
        <v>0</v>
      </c>
      <c r="M4145" s="73">
        <v>0</v>
      </c>
      <c r="N4145" s="73">
        <v>0</v>
      </c>
      <c r="O4145" s="73">
        <v>0</v>
      </c>
      <c r="P4145" s="74">
        <f t="shared" si="257"/>
        <v>0</v>
      </c>
      <c r="Q4145" s="74">
        <f t="shared" si="258"/>
        <v>0</v>
      </c>
      <c r="R4145" s="75">
        <f t="shared" si="259"/>
        <v>0</v>
      </c>
      <c r="S4145" s="7"/>
    </row>
    <row r="4146" spans="1:19" ht="38.25" x14ac:dyDescent="0.25">
      <c r="A4146" s="44"/>
      <c r="B4146" s="45"/>
      <c r="C4146" s="46"/>
      <c r="D4146" s="47"/>
      <c r="E4146" s="48"/>
      <c r="F4146" s="49">
        <v>129</v>
      </c>
      <c r="G4146" s="50" t="s">
        <v>143</v>
      </c>
      <c r="H4146" s="90"/>
      <c r="I4146" s="46"/>
      <c r="J4146" s="51">
        <v>4.7135000000000003E-2</v>
      </c>
      <c r="K4146" s="52">
        <v>4.7135000000000003E-2</v>
      </c>
      <c r="L4146" s="53">
        <f t="shared" si="256"/>
        <v>7.5019800027492645E-3</v>
      </c>
      <c r="M4146" s="53">
        <v>3.5200000274926424E-4</v>
      </c>
      <c r="N4146" s="53">
        <v>3.9609800000000002E-3</v>
      </c>
      <c r="O4146" s="53">
        <v>3.1889999999999996E-3</v>
      </c>
      <c r="P4146" s="54">
        <f t="shared" si="257"/>
        <v>7.4679113768805396E-3</v>
      </c>
      <c r="Q4146" s="54">
        <f t="shared" si="258"/>
        <v>9.1502705054614705E-2</v>
      </c>
      <c r="R4146" s="55">
        <f t="shared" si="259"/>
        <v>0.15915943572184713</v>
      </c>
      <c r="S4146" s="7"/>
    </row>
    <row r="4147" spans="1:19" x14ac:dyDescent="0.25">
      <c r="A4147" s="66"/>
      <c r="B4147" s="56"/>
      <c r="C4147" s="67"/>
      <c r="D4147" s="68"/>
      <c r="E4147" s="69"/>
      <c r="F4147" s="70"/>
      <c r="G4147" s="71"/>
      <c r="H4147" s="66">
        <v>3000001</v>
      </c>
      <c r="I4147" s="67" t="s">
        <v>283</v>
      </c>
      <c r="J4147" s="72">
        <v>8.3949999999999997E-3</v>
      </c>
      <c r="K4147" s="73">
        <v>8.3949999999999997E-3</v>
      </c>
      <c r="L4147" s="73">
        <f t="shared" si="256"/>
        <v>0</v>
      </c>
      <c r="M4147" s="73">
        <v>0</v>
      </c>
      <c r="N4147" s="73">
        <v>0</v>
      </c>
      <c r="O4147" s="73">
        <v>0</v>
      </c>
      <c r="P4147" s="74">
        <f t="shared" si="257"/>
        <v>0</v>
      </c>
      <c r="Q4147" s="74">
        <f t="shared" si="258"/>
        <v>0</v>
      </c>
      <c r="R4147" s="75">
        <f t="shared" si="259"/>
        <v>0</v>
      </c>
      <c r="S4147" s="7"/>
    </row>
    <row r="4148" spans="1:19" ht="25.5" x14ac:dyDescent="0.25">
      <c r="A4148" s="66"/>
      <c r="B4148" s="56"/>
      <c r="C4148" s="67"/>
      <c r="D4148" s="68"/>
      <c r="E4148" s="69"/>
      <c r="F4148" s="70"/>
      <c r="G4148" s="71"/>
      <c r="H4148" s="66">
        <v>3000687</v>
      </c>
      <c r="I4148" s="67" t="s">
        <v>451</v>
      </c>
      <c r="J4148" s="72">
        <v>1.9270000000000002E-2</v>
      </c>
      <c r="K4148" s="73">
        <v>1.9269999999999999E-2</v>
      </c>
      <c r="L4148" s="73">
        <f t="shared" si="256"/>
        <v>4.9501800000000002E-3</v>
      </c>
      <c r="M4148" s="73">
        <v>0</v>
      </c>
      <c r="N4148" s="73">
        <v>3.41348E-3</v>
      </c>
      <c r="O4148" s="73">
        <v>1.5366999999999998E-3</v>
      </c>
      <c r="P4148" s="74">
        <f t="shared" si="257"/>
        <v>0</v>
      </c>
      <c r="Q4148" s="74">
        <f t="shared" si="258"/>
        <v>0.17713959522573949</v>
      </c>
      <c r="R4148" s="75">
        <f t="shared" si="259"/>
        <v>0.25688531395952258</v>
      </c>
      <c r="S4148" s="7"/>
    </row>
    <row r="4149" spans="1:19" ht="38.25" x14ac:dyDescent="0.25">
      <c r="A4149" s="66"/>
      <c r="B4149" s="56"/>
      <c r="C4149" s="67"/>
      <c r="D4149" s="68"/>
      <c r="E4149" s="69"/>
      <c r="F4149" s="70"/>
      <c r="G4149" s="71"/>
      <c r="H4149" s="66">
        <v>3000688</v>
      </c>
      <c r="I4149" s="67" t="s">
        <v>429</v>
      </c>
      <c r="J4149" s="72">
        <v>7.9299999999999995E-3</v>
      </c>
      <c r="K4149" s="73">
        <v>7.9299999999999995E-3</v>
      </c>
      <c r="L4149" s="73">
        <f t="shared" si="256"/>
        <v>1.5800000027492642E-3</v>
      </c>
      <c r="M4149" s="73">
        <v>3.5200000274926424E-4</v>
      </c>
      <c r="N4149" s="73">
        <v>0</v>
      </c>
      <c r="O4149" s="73">
        <v>1.2279999999999999E-3</v>
      </c>
      <c r="P4149" s="74">
        <f t="shared" si="257"/>
        <v>4.4388398833450728E-2</v>
      </c>
      <c r="Q4149" s="74">
        <f t="shared" si="258"/>
        <v>4.4388398833450728E-2</v>
      </c>
      <c r="R4149" s="75">
        <f t="shared" si="259"/>
        <v>0.19924337991794</v>
      </c>
      <c r="S4149" s="7"/>
    </row>
    <row r="4150" spans="1:19" ht="25.5" x14ac:dyDescent="0.25">
      <c r="A4150" s="66"/>
      <c r="B4150" s="56"/>
      <c r="C4150" s="67"/>
      <c r="D4150" s="68"/>
      <c r="E4150" s="69"/>
      <c r="F4150" s="70"/>
      <c r="G4150" s="71"/>
      <c r="H4150" s="66">
        <v>3000689</v>
      </c>
      <c r="I4150" s="67" t="s">
        <v>430</v>
      </c>
      <c r="J4150" s="72">
        <v>1E-3</v>
      </c>
      <c r="K4150" s="73">
        <v>1E-3</v>
      </c>
      <c r="L4150" s="73">
        <f t="shared" si="256"/>
        <v>0</v>
      </c>
      <c r="M4150" s="73">
        <v>0</v>
      </c>
      <c r="N4150" s="73">
        <v>0</v>
      </c>
      <c r="O4150" s="73">
        <v>0</v>
      </c>
      <c r="P4150" s="74">
        <f t="shared" si="257"/>
        <v>0</v>
      </c>
      <c r="Q4150" s="74">
        <f t="shared" si="258"/>
        <v>0</v>
      </c>
      <c r="R4150" s="75">
        <f t="shared" si="259"/>
        <v>0</v>
      </c>
      <c r="S4150" s="7"/>
    </row>
    <row r="4151" spans="1:19" ht="38.25" x14ac:dyDescent="0.25">
      <c r="A4151" s="66"/>
      <c r="B4151" s="56"/>
      <c r="C4151" s="67"/>
      <c r="D4151" s="68"/>
      <c r="E4151" s="69"/>
      <c r="F4151" s="70"/>
      <c r="G4151" s="71"/>
      <c r="H4151" s="66">
        <v>3000690</v>
      </c>
      <c r="I4151" s="67" t="s">
        <v>452</v>
      </c>
      <c r="J4151" s="72">
        <v>1.0540000000000001E-2</v>
      </c>
      <c r="K4151" s="73">
        <v>1.0540000000000001E-2</v>
      </c>
      <c r="L4151" s="73">
        <f t="shared" si="256"/>
        <v>9.7180000000000009E-4</v>
      </c>
      <c r="M4151" s="73">
        <v>0</v>
      </c>
      <c r="N4151" s="73">
        <v>5.4750000000000003E-4</v>
      </c>
      <c r="O4151" s="73">
        <v>4.2430000000000001E-4</v>
      </c>
      <c r="P4151" s="74">
        <f t="shared" si="257"/>
        <v>0</v>
      </c>
      <c r="Q4151" s="74">
        <f t="shared" si="258"/>
        <v>5.1944971537001894E-2</v>
      </c>
      <c r="R4151" s="75">
        <f t="shared" si="259"/>
        <v>9.2201138519924106E-2</v>
      </c>
      <c r="S4151" s="7"/>
    </row>
    <row r="4152" spans="1:19" ht="38.25" x14ac:dyDescent="0.25">
      <c r="A4152" s="44"/>
      <c r="B4152" s="45"/>
      <c r="C4152" s="46"/>
      <c r="D4152" s="47"/>
      <c r="E4152" s="48"/>
      <c r="F4152" s="49">
        <v>130</v>
      </c>
      <c r="G4152" s="50" t="s">
        <v>160</v>
      </c>
      <c r="H4152" s="90"/>
      <c r="I4152" s="46"/>
      <c r="J4152" s="51">
        <v>0.1</v>
      </c>
      <c r="K4152" s="52">
        <v>9.9999999999999992E-2</v>
      </c>
      <c r="L4152" s="53">
        <f t="shared" si="256"/>
        <v>0</v>
      </c>
      <c r="M4152" s="53">
        <v>0</v>
      </c>
      <c r="N4152" s="53">
        <v>0</v>
      </c>
      <c r="O4152" s="53">
        <v>0</v>
      </c>
      <c r="P4152" s="54">
        <f t="shared" si="257"/>
        <v>0</v>
      </c>
      <c r="Q4152" s="54">
        <f t="shared" si="258"/>
        <v>0</v>
      </c>
      <c r="R4152" s="55">
        <f t="shared" si="259"/>
        <v>0</v>
      </c>
      <c r="S4152" s="7"/>
    </row>
    <row r="4153" spans="1:19" x14ac:dyDescent="0.25">
      <c r="A4153" s="66"/>
      <c r="B4153" s="56"/>
      <c r="C4153" s="67"/>
      <c r="D4153" s="68"/>
      <c r="E4153" s="69"/>
      <c r="F4153" s="70"/>
      <c r="G4153" s="71"/>
      <c r="H4153" s="66">
        <v>3000001</v>
      </c>
      <c r="I4153" s="67" t="s">
        <v>283</v>
      </c>
      <c r="J4153" s="72">
        <v>0.1</v>
      </c>
      <c r="K4153" s="73">
        <v>9.9999999999999992E-2</v>
      </c>
      <c r="L4153" s="73">
        <f t="shared" si="256"/>
        <v>0</v>
      </c>
      <c r="M4153" s="73">
        <v>0</v>
      </c>
      <c r="N4153" s="73">
        <v>0</v>
      </c>
      <c r="O4153" s="73">
        <v>0</v>
      </c>
      <c r="P4153" s="74">
        <f t="shared" si="257"/>
        <v>0</v>
      </c>
      <c r="Q4153" s="74">
        <f t="shared" si="258"/>
        <v>0</v>
      </c>
      <c r="R4153" s="75">
        <f t="shared" si="259"/>
        <v>0</v>
      </c>
      <c r="S4153" s="7"/>
    </row>
    <row r="4154" spans="1:19" x14ac:dyDescent="0.25">
      <c r="A4154" s="44"/>
      <c r="B4154" s="45"/>
      <c r="C4154" s="46"/>
      <c r="D4154" s="47"/>
      <c r="E4154" s="48"/>
      <c r="F4154" s="49">
        <v>131</v>
      </c>
      <c r="G4154" s="50" t="s">
        <v>144</v>
      </c>
      <c r="H4154" s="90"/>
      <c r="I4154" s="46"/>
      <c r="J4154" s="51">
        <v>0.32057999999999998</v>
      </c>
      <c r="K4154" s="52">
        <v>0.82393200000000011</v>
      </c>
      <c r="L4154" s="53">
        <f t="shared" si="256"/>
        <v>0.30021711854902677</v>
      </c>
      <c r="M4154" s="53">
        <v>0.12525510854902677</v>
      </c>
      <c r="N4154" s="53">
        <v>7.074219000000001E-2</v>
      </c>
      <c r="O4154" s="53">
        <v>0.10421981999999999</v>
      </c>
      <c r="P4154" s="54">
        <f t="shared" si="257"/>
        <v>0.15202117231643722</v>
      </c>
      <c r="Q4154" s="54">
        <f t="shared" si="258"/>
        <v>0.23788043011926563</v>
      </c>
      <c r="R4154" s="55">
        <f t="shared" si="259"/>
        <v>0.36437123275831834</v>
      </c>
      <c r="S4154" s="7"/>
    </row>
    <row r="4155" spans="1:19" x14ac:dyDescent="0.25">
      <c r="A4155" s="66"/>
      <c r="B4155" s="56"/>
      <c r="C4155" s="67"/>
      <c r="D4155" s="68"/>
      <c r="E4155" s="69"/>
      <c r="F4155" s="70"/>
      <c r="G4155" s="71"/>
      <c r="H4155" s="66">
        <v>3000001</v>
      </c>
      <c r="I4155" s="67" t="s">
        <v>283</v>
      </c>
      <c r="J4155" s="72">
        <v>1.1800000000000001E-2</v>
      </c>
      <c r="K4155" s="73">
        <v>0.15188000000000001</v>
      </c>
      <c r="L4155" s="73">
        <f t="shared" si="256"/>
        <v>3.7174660043660407E-2</v>
      </c>
      <c r="M4155" s="73">
        <v>2.8800000436604023E-3</v>
      </c>
      <c r="N4155" s="73">
        <v>9.8369000000000009E-3</v>
      </c>
      <c r="O4155" s="73">
        <v>2.4457760000000002E-2</v>
      </c>
      <c r="P4155" s="74">
        <f t="shared" si="257"/>
        <v>1.8962338975904675E-2</v>
      </c>
      <c r="Q4155" s="74">
        <f t="shared" si="258"/>
        <v>8.3729918644063747E-2</v>
      </c>
      <c r="R4155" s="75">
        <f t="shared" si="259"/>
        <v>0.24476336610258365</v>
      </c>
      <c r="S4155" s="7"/>
    </row>
    <row r="4156" spans="1:19" ht="25.5" x14ac:dyDescent="0.25">
      <c r="A4156" s="66"/>
      <c r="B4156" s="56"/>
      <c r="C4156" s="67"/>
      <c r="D4156" s="68"/>
      <c r="E4156" s="69"/>
      <c r="F4156" s="70"/>
      <c r="G4156" s="71"/>
      <c r="H4156" s="66">
        <v>3000698</v>
      </c>
      <c r="I4156" s="67" t="s">
        <v>431</v>
      </c>
      <c r="J4156" s="72">
        <v>3.2599999999999997E-2</v>
      </c>
      <c r="K4156" s="73">
        <v>3.798E-2</v>
      </c>
      <c r="L4156" s="73">
        <f t="shared" si="256"/>
        <v>1.3203950179781579E-2</v>
      </c>
      <c r="M4156" s="73">
        <v>5.3077501797815785E-3</v>
      </c>
      <c r="N4156" s="73">
        <v>6.1962000000000007E-3</v>
      </c>
      <c r="O4156" s="73">
        <v>1.6999999999999999E-3</v>
      </c>
      <c r="P4156" s="74">
        <f t="shared" si="257"/>
        <v>0.13975118956770877</v>
      </c>
      <c r="Q4156" s="74">
        <f t="shared" si="258"/>
        <v>0.30289494944132644</v>
      </c>
      <c r="R4156" s="75">
        <f t="shared" si="259"/>
        <v>0.34765534965196365</v>
      </c>
      <c r="S4156" s="7"/>
    </row>
    <row r="4157" spans="1:19" ht="38.25" x14ac:dyDescent="0.25">
      <c r="A4157" s="66"/>
      <c r="B4157" s="56"/>
      <c r="C4157" s="67"/>
      <c r="D4157" s="68"/>
      <c r="E4157" s="69"/>
      <c r="F4157" s="70"/>
      <c r="G4157" s="71"/>
      <c r="H4157" s="66">
        <v>3000699</v>
      </c>
      <c r="I4157" s="67" t="s">
        <v>432</v>
      </c>
      <c r="J4157" s="72">
        <v>7.7114000000000016E-2</v>
      </c>
      <c r="K4157" s="73">
        <v>9.2137000000000024E-2</v>
      </c>
      <c r="L4157" s="73">
        <f t="shared" si="256"/>
        <v>4.6156889884546512E-2</v>
      </c>
      <c r="M4157" s="73">
        <v>2.1213509884546511E-2</v>
      </c>
      <c r="N4157" s="73">
        <v>5.3545199999999998E-3</v>
      </c>
      <c r="O4157" s="73">
        <v>1.958886E-2</v>
      </c>
      <c r="P4157" s="74">
        <f t="shared" si="257"/>
        <v>0.2302387736147965</v>
      </c>
      <c r="Q4157" s="74">
        <f t="shared" si="258"/>
        <v>0.28835353749901238</v>
      </c>
      <c r="R4157" s="75">
        <f t="shared" si="259"/>
        <v>0.50095933104557888</v>
      </c>
      <c r="S4157" s="7"/>
    </row>
    <row r="4158" spans="1:19" ht="25.5" x14ac:dyDescent="0.25">
      <c r="A4158" s="66"/>
      <c r="B4158" s="56"/>
      <c r="C4158" s="67"/>
      <c r="D4158" s="68"/>
      <c r="E4158" s="69"/>
      <c r="F4158" s="70"/>
      <c r="G4158" s="71"/>
      <c r="H4158" s="66">
        <v>3000700</v>
      </c>
      <c r="I4158" s="67" t="s">
        <v>433</v>
      </c>
      <c r="J4158" s="72">
        <v>3.7837999999999997E-2</v>
      </c>
      <c r="K4158" s="73">
        <v>0.10799900000000004</v>
      </c>
      <c r="L4158" s="73">
        <f t="shared" si="256"/>
        <v>2.9326650080324711E-2</v>
      </c>
      <c r="M4158" s="73">
        <v>3.8480000803247094E-3</v>
      </c>
      <c r="N4158" s="73">
        <v>1.0653350000000001E-2</v>
      </c>
      <c r="O4158" s="73">
        <v>1.4825300000000001E-2</v>
      </c>
      <c r="P4158" s="74">
        <f t="shared" si="257"/>
        <v>3.562996028041656E-2</v>
      </c>
      <c r="Q4158" s="74">
        <f t="shared" si="258"/>
        <v>0.13427300327155534</v>
      </c>
      <c r="R4158" s="75">
        <f t="shared" si="259"/>
        <v>0.27154557061014178</v>
      </c>
      <c r="S4158" s="7"/>
    </row>
    <row r="4159" spans="1:19" ht="51" x14ac:dyDescent="0.25">
      <c r="A4159" s="66"/>
      <c r="B4159" s="56"/>
      <c r="C4159" s="67"/>
      <c r="D4159" s="68"/>
      <c r="E4159" s="69"/>
      <c r="F4159" s="70"/>
      <c r="G4159" s="71"/>
      <c r="H4159" s="66">
        <v>3000701</v>
      </c>
      <c r="I4159" s="67" t="s">
        <v>434</v>
      </c>
      <c r="J4159" s="72">
        <v>2.188E-2</v>
      </c>
      <c r="K4159" s="73">
        <v>0.10108400000000001</v>
      </c>
      <c r="L4159" s="73">
        <f t="shared" si="256"/>
        <v>8.3920000021234162E-3</v>
      </c>
      <c r="M4159" s="73">
        <v>7.8000000212341547E-4</v>
      </c>
      <c r="N4159" s="73">
        <v>4.6620000000000003E-3</v>
      </c>
      <c r="O4159" s="73">
        <v>2.9499999999999999E-3</v>
      </c>
      <c r="P4159" s="74">
        <f t="shared" si="257"/>
        <v>7.7163547358970307E-3</v>
      </c>
      <c r="Q4159" s="74">
        <f t="shared" si="258"/>
        <v>5.3836413301050767E-2</v>
      </c>
      <c r="R4159" s="75">
        <f t="shared" si="259"/>
        <v>8.3020062543265161E-2</v>
      </c>
      <c r="S4159" s="7"/>
    </row>
    <row r="4160" spans="1:19" ht="25.5" x14ac:dyDescent="0.25">
      <c r="A4160" s="66"/>
      <c r="B4160" s="56"/>
      <c r="C4160" s="67"/>
      <c r="D4160" s="68"/>
      <c r="E4160" s="69"/>
      <c r="F4160" s="70"/>
      <c r="G4160" s="71"/>
      <c r="H4160" s="66">
        <v>3000702</v>
      </c>
      <c r="I4160" s="67" t="s">
        <v>435</v>
      </c>
      <c r="J4160" s="72">
        <v>7.1199999999999996E-3</v>
      </c>
      <c r="K4160" s="73">
        <v>0.20062400000000002</v>
      </c>
      <c r="L4160" s="73">
        <f t="shared" si="256"/>
        <v>5.2675420092178585E-2</v>
      </c>
      <c r="M4160" s="73">
        <v>3.9260000921785831E-3</v>
      </c>
      <c r="N4160" s="73">
        <v>1.304952E-2</v>
      </c>
      <c r="O4160" s="73">
        <v>3.56999E-2</v>
      </c>
      <c r="P4160" s="74">
        <f t="shared" si="257"/>
        <v>1.9568945351396555E-2</v>
      </c>
      <c r="Q4160" s="74">
        <f t="shared" si="258"/>
        <v>8.4613606010141271E-2</v>
      </c>
      <c r="R4160" s="75">
        <f t="shared" si="259"/>
        <v>0.26255791975126891</v>
      </c>
      <c r="S4160" s="7"/>
    </row>
    <row r="4161" spans="1:19" x14ac:dyDescent="0.25">
      <c r="A4161" s="66"/>
      <c r="B4161" s="56"/>
      <c r="C4161" s="67"/>
      <c r="D4161" s="68"/>
      <c r="E4161" s="69"/>
      <c r="F4161" s="70"/>
      <c r="G4161" s="71"/>
      <c r="H4161" s="66">
        <v>9000000</v>
      </c>
      <c r="I4161" s="67" t="s">
        <v>293</v>
      </c>
      <c r="J4161" s="72">
        <v>0.13222799999999998</v>
      </c>
      <c r="K4161" s="73">
        <v>0.13222799999999998</v>
      </c>
      <c r="L4161" s="73">
        <f t="shared" si="256"/>
        <v>0.11328754826641158</v>
      </c>
      <c r="M4161" s="73">
        <v>8.7299848266411573E-2</v>
      </c>
      <c r="N4161" s="73">
        <v>2.09897E-2</v>
      </c>
      <c r="O4161" s="73">
        <v>4.9979999999999998E-3</v>
      </c>
      <c r="P4161" s="74">
        <f t="shared" si="257"/>
        <v>0.66022210323389585</v>
      </c>
      <c r="Q4161" s="74">
        <f t="shared" si="258"/>
        <v>0.81896079700526048</v>
      </c>
      <c r="R4161" s="75">
        <f t="shared" si="259"/>
        <v>0.85675914531272945</v>
      </c>
      <c r="S4161" s="7"/>
    </row>
    <row r="4162" spans="1:19" x14ac:dyDescent="0.25">
      <c r="A4162" s="44"/>
      <c r="B4162" s="45"/>
      <c r="C4162" s="46"/>
      <c r="D4162" s="47">
        <v>463</v>
      </c>
      <c r="E4162" s="48" t="s">
        <v>248</v>
      </c>
      <c r="F4162" s="49"/>
      <c r="G4162" s="50"/>
      <c r="H4162" s="90"/>
      <c r="I4162" s="46"/>
      <c r="J4162" s="51">
        <v>466.80319500000013</v>
      </c>
      <c r="K4162" s="52">
        <v>553.46327800000029</v>
      </c>
      <c r="L4162" s="53">
        <f t="shared" si="256"/>
        <v>266.36500069159655</v>
      </c>
      <c r="M4162" s="53">
        <v>169.40298886159653</v>
      </c>
      <c r="N4162" s="53">
        <v>49.130124460000005</v>
      </c>
      <c r="O4162" s="53">
        <v>47.831887369999997</v>
      </c>
      <c r="P4162" s="54">
        <f t="shared" si="257"/>
        <v>0.30607810056297258</v>
      </c>
      <c r="Q4162" s="54">
        <f t="shared" si="258"/>
        <v>0.39484663573577944</v>
      </c>
      <c r="R4162" s="55">
        <f t="shared" si="259"/>
        <v>0.48126951015455882</v>
      </c>
      <c r="S4162" s="7"/>
    </row>
    <row r="4163" spans="1:19" x14ac:dyDescent="0.25">
      <c r="A4163" s="44"/>
      <c r="B4163" s="45"/>
      <c r="C4163" s="46"/>
      <c r="D4163" s="47"/>
      <c r="E4163" s="48"/>
      <c r="F4163" s="49">
        <v>1</v>
      </c>
      <c r="G4163" s="50" t="s">
        <v>136</v>
      </c>
      <c r="H4163" s="90"/>
      <c r="I4163" s="46"/>
      <c r="J4163" s="51">
        <v>33.421311000000003</v>
      </c>
      <c r="K4163" s="52">
        <v>45.281086000000002</v>
      </c>
      <c r="L4163" s="53">
        <f t="shared" si="256"/>
        <v>22.746507167827374</v>
      </c>
      <c r="M4163" s="53">
        <v>13.167559177827375</v>
      </c>
      <c r="N4163" s="53">
        <v>4.6540040999999999</v>
      </c>
      <c r="O4163" s="53">
        <v>4.9249438899999998</v>
      </c>
      <c r="P4163" s="54">
        <f t="shared" si="257"/>
        <v>0.29079601089574958</v>
      </c>
      <c r="Q4163" s="54">
        <f t="shared" si="258"/>
        <v>0.39357632186267288</v>
      </c>
      <c r="R4163" s="55">
        <f t="shared" si="259"/>
        <v>0.5023401419265292</v>
      </c>
      <c r="S4163" s="7"/>
    </row>
    <row r="4164" spans="1:19" x14ac:dyDescent="0.25">
      <c r="A4164" s="66"/>
      <c r="B4164" s="56"/>
      <c r="C4164" s="67"/>
      <c r="D4164" s="68"/>
      <c r="E4164" s="69"/>
      <c r="F4164" s="70"/>
      <c r="G4164" s="71"/>
      <c r="H4164" s="66">
        <v>3000001</v>
      </c>
      <c r="I4164" s="67" t="s">
        <v>283</v>
      </c>
      <c r="J4164" s="72">
        <v>1.0826829999999998</v>
      </c>
      <c r="K4164" s="73">
        <v>1.0832879999999998</v>
      </c>
      <c r="L4164" s="73">
        <f t="shared" si="256"/>
        <v>0.5761862276774421</v>
      </c>
      <c r="M4164" s="73">
        <v>0.36856967767744209</v>
      </c>
      <c r="N4164" s="73">
        <v>0.11014091000000001</v>
      </c>
      <c r="O4164" s="73">
        <v>9.7475640000000002E-2</v>
      </c>
      <c r="P4164" s="74">
        <f t="shared" si="257"/>
        <v>0.34023240142736016</v>
      </c>
      <c r="Q4164" s="74">
        <f t="shared" si="258"/>
        <v>0.44190518835013609</v>
      </c>
      <c r="R4164" s="75">
        <f t="shared" si="259"/>
        <v>0.53188646756674329</v>
      </c>
      <c r="S4164" s="7"/>
    </row>
    <row r="4165" spans="1:19" x14ac:dyDescent="0.25">
      <c r="A4165" s="66"/>
      <c r="B4165" s="56"/>
      <c r="C4165" s="67"/>
      <c r="D4165" s="68"/>
      <c r="E4165" s="69"/>
      <c r="F4165" s="70"/>
      <c r="G4165" s="71"/>
      <c r="H4165" s="66">
        <v>3033254</v>
      </c>
      <c r="I4165" s="67" t="s">
        <v>408</v>
      </c>
      <c r="J4165" s="72">
        <v>5.9646869999999996</v>
      </c>
      <c r="K4165" s="73">
        <v>6.3404030000000002</v>
      </c>
      <c r="L4165" s="73">
        <f t="shared" si="256"/>
        <v>3.4186042201347462</v>
      </c>
      <c r="M4165" s="73">
        <v>2.3626899801347463</v>
      </c>
      <c r="N4165" s="73">
        <v>0.52180499999999996</v>
      </c>
      <c r="O4165" s="73">
        <v>0.53410924000000004</v>
      </c>
      <c r="P4165" s="74">
        <f t="shared" si="257"/>
        <v>0.37264034796128043</v>
      </c>
      <c r="Q4165" s="74">
        <f t="shared" si="258"/>
        <v>0.45493874445121962</v>
      </c>
      <c r="R4165" s="75">
        <f t="shared" si="259"/>
        <v>0.53917774944822061</v>
      </c>
      <c r="S4165" s="7"/>
    </row>
    <row r="4166" spans="1:19" x14ac:dyDescent="0.25">
      <c r="A4166" s="66"/>
      <c r="B4166" s="56"/>
      <c r="C4166" s="67"/>
      <c r="D4166" s="68"/>
      <c r="E4166" s="69"/>
      <c r="F4166" s="70"/>
      <c r="G4166" s="71"/>
      <c r="H4166" s="66">
        <v>3033255</v>
      </c>
      <c r="I4166" s="67" t="s">
        <v>409</v>
      </c>
      <c r="J4166" s="72">
        <v>4.7101610000000003</v>
      </c>
      <c r="K4166" s="73">
        <v>8.4101049999999997</v>
      </c>
      <c r="L4166" s="73">
        <f t="shared" si="256"/>
        <v>3.8480339338376952</v>
      </c>
      <c r="M4166" s="73">
        <v>2.0529842438376953</v>
      </c>
      <c r="N4166" s="73">
        <v>0.76776604999999998</v>
      </c>
      <c r="O4166" s="73">
        <v>1.0272836399999998</v>
      </c>
      <c r="P4166" s="74">
        <f t="shared" si="257"/>
        <v>0.24410922858129541</v>
      </c>
      <c r="Q4166" s="74">
        <f t="shared" si="258"/>
        <v>0.33540012804093355</v>
      </c>
      <c r="R4166" s="75">
        <f t="shared" si="259"/>
        <v>0.45754885745632135</v>
      </c>
      <c r="S4166" s="7"/>
    </row>
    <row r="4167" spans="1:19" ht="25.5" x14ac:dyDescent="0.25">
      <c r="A4167" s="66"/>
      <c r="B4167" s="56"/>
      <c r="C4167" s="67"/>
      <c r="D4167" s="68"/>
      <c r="E4167" s="69"/>
      <c r="F4167" s="70"/>
      <c r="G4167" s="71"/>
      <c r="H4167" s="66">
        <v>3033256</v>
      </c>
      <c r="I4167" s="67" t="s">
        <v>410</v>
      </c>
      <c r="J4167" s="72">
        <v>1.1484239999999999</v>
      </c>
      <c r="K4167" s="73">
        <v>2.8818730000000001</v>
      </c>
      <c r="L4167" s="73">
        <f t="shared" ref="L4167:L4230" si="260">SUM(M4167,N4167,O4167)</f>
        <v>1.516069859148887</v>
      </c>
      <c r="M4167" s="73">
        <v>0.72518190914888692</v>
      </c>
      <c r="N4167" s="73">
        <v>0.37609398999999999</v>
      </c>
      <c r="O4167" s="73">
        <v>0.41479396000000002</v>
      </c>
      <c r="P4167" s="74">
        <f t="shared" ref="P4167:P4230" si="261">IFERROR(M4167/K4167,0)</f>
        <v>0.25163562348128693</v>
      </c>
      <c r="Q4167" s="74">
        <f t="shared" ref="Q4167:Q4230" si="262">IFERROR(SUM(M4167,N4167)/K4167,0)</f>
        <v>0.38213894198283088</v>
      </c>
      <c r="R4167" s="75">
        <f t="shared" ref="R4167:R4230" si="263">IFERROR(SUM(M4167,N4167,O4167)/K4167,0)</f>
        <v>0.52607101671339684</v>
      </c>
      <c r="S4167" s="7"/>
    </row>
    <row r="4168" spans="1:19" ht="25.5" x14ac:dyDescent="0.25">
      <c r="A4168" s="66"/>
      <c r="B4168" s="56"/>
      <c r="C4168" s="67"/>
      <c r="D4168" s="68"/>
      <c r="E4168" s="69"/>
      <c r="F4168" s="70"/>
      <c r="G4168" s="71"/>
      <c r="H4168" s="66">
        <v>3033311</v>
      </c>
      <c r="I4168" s="67" t="s">
        <v>411</v>
      </c>
      <c r="J4168" s="72">
        <v>3.458210999999999</v>
      </c>
      <c r="K4168" s="73">
        <v>5.4319309999999996</v>
      </c>
      <c r="L4168" s="73">
        <f t="shared" si="260"/>
        <v>2.8313828177916491</v>
      </c>
      <c r="M4168" s="73">
        <v>1.4974057877916493</v>
      </c>
      <c r="N4168" s="73">
        <v>0.51667912999999999</v>
      </c>
      <c r="O4168" s="73">
        <v>0.81729790000000002</v>
      </c>
      <c r="P4168" s="74">
        <f t="shared" si="261"/>
        <v>0.27566730648670784</v>
      </c>
      <c r="Q4168" s="74">
        <f t="shared" si="262"/>
        <v>0.37078617489648696</v>
      </c>
      <c r="R4168" s="75">
        <f t="shared" si="263"/>
        <v>0.5212479351802608</v>
      </c>
      <c r="S4168" s="7"/>
    </row>
    <row r="4169" spans="1:19" ht="25.5" x14ac:dyDescent="0.25">
      <c r="A4169" s="66"/>
      <c r="B4169" s="56"/>
      <c r="C4169" s="67"/>
      <c r="D4169" s="68"/>
      <c r="E4169" s="69"/>
      <c r="F4169" s="70"/>
      <c r="G4169" s="71"/>
      <c r="H4169" s="66">
        <v>3033313</v>
      </c>
      <c r="I4169" s="67" t="s">
        <v>436</v>
      </c>
      <c r="J4169" s="72">
        <v>4.4413770000000001</v>
      </c>
      <c r="K4169" s="73">
        <v>4.5559510000000012</v>
      </c>
      <c r="L4169" s="73">
        <f t="shared" si="260"/>
        <v>2.2490274605385481</v>
      </c>
      <c r="M4169" s="73">
        <v>1.5092358905385481</v>
      </c>
      <c r="N4169" s="73">
        <v>0.38095828000000004</v>
      </c>
      <c r="O4169" s="73">
        <v>0.35883328999999997</v>
      </c>
      <c r="P4169" s="74">
        <f t="shared" si="261"/>
        <v>0.3312669277036886</v>
      </c>
      <c r="Q4169" s="74">
        <f t="shared" si="262"/>
        <v>0.41488465756952775</v>
      </c>
      <c r="R4169" s="75">
        <f t="shared" si="263"/>
        <v>0.49364610386251906</v>
      </c>
      <c r="S4169" s="7"/>
    </row>
    <row r="4170" spans="1:19" x14ac:dyDescent="0.25">
      <c r="A4170" s="66"/>
      <c r="B4170" s="56"/>
      <c r="C4170" s="67"/>
      <c r="D4170" s="68"/>
      <c r="E4170" s="69"/>
      <c r="F4170" s="70"/>
      <c r="G4170" s="71"/>
      <c r="H4170" s="66">
        <v>9000000</v>
      </c>
      <c r="I4170" s="67" t="s">
        <v>293</v>
      </c>
      <c r="J4170" s="72">
        <v>12.615767999999999</v>
      </c>
      <c r="K4170" s="73">
        <v>16.479186000000002</v>
      </c>
      <c r="L4170" s="73">
        <f t="shared" si="260"/>
        <v>8.3072026486984072</v>
      </c>
      <c r="M4170" s="73">
        <v>4.6514916886984068</v>
      </c>
      <c r="N4170" s="73">
        <v>1.9805607399999996</v>
      </c>
      <c r="O4170" s="73">
        <v>1.6751502200000001</v>
      </c>
      <c r="P4170" s="74">
        <f t="shared" si="261"/>
        <v>0.28226465122114686</v>
      </c>
      <c r="Q4170" s="74">
        <f t="shared" si="262"/>
        <v>0.40245024412603908</v>
      </c>
      <c r="R4170" s="75">
        <f t="shared" si="263"/>
        <v>0.50410272987381821</v>
      </c>
      <c r="S4170" s="7"/>
    </row>
    <row r="4171" spans="1:19" x14ac:dyDescent="0.25">
      <c r="A4171" s="66"/>
      <c r="B4171" s="56"/>
      <c r="C4171" s="67"/>
      <c r="D4171" s="68"/>
      <c r="E4171" s="69"/>
      <c r="F4171" s="70"/>
      <c r="G4171" s="71"/>
      <c r="H4171" s="66">
        <v>9000009</v>
      </c>
      <c r="I4171" s="67" t="s">
        <v>294</v>
      </c>
      <c r="J4171" s="72">
        <v>0</v>
      </c>
      <c r="K4171" s="73">
        <v>9.8349000000000006E-2</v>
      </c>
      <c r="L4171" s="73">
        <f t="shared" si="260"/>
        <v>0</v>
      </c>
      <c r="M4171" s="73">
        <v>0</v>
      </c>
      <c r="N4171" s="73">
        <v>0</v>
      </c>
      <c r="O4171" s="73">
        <v>0</v>
      </c>
      <c r="P4171" s="74">
        <f t="shared" si="261"/>
        <v>0</v>
      </c>
      <c r="Q4171" s="74">
        <f t="shared" si="262"/>
        <v>0</v>
      </c>
      <c r="R4171" s="75">
        <f t="shared" si="263"/>
        <v>0</v>
      </c>
      <c r="S4171" s="7"/>
    </row>
    <row r="4172" spans="1:19" x14ac:dyDescent="0.25">
      <c r="A4172" s="44"/>
      <c r="B4172" s="45"/>
      <c r="C4172" s="46"/>
      <c r="D4172" s="47"/>
      <c r="E4172" s="48"/>
      <c r="F4172" s="49">
        <v>2</v>
      </c>
      <c r="G4172" s="50" t="s">
        <v>137</v>
      </c>
      <c r="H4172" s="90"/>
      <c r="I4172" s="46"/>
      <c r="J4172" s="51">
        <v>33.143141999999997</v>
      </c>
      <c r="K4172" s="52">
        <v>42.513276000000005</v>
      </c>
      <c r="L4172" s="53">
        <f t="shared" si="260"/>
        <v>20.242474471279625</v>
      </c>
      <c r="M4172" s="53">
        <v>12.761914781279621</v>
      </c>
      <c r="N4172" s="53">
        <v>3.5484750700000012</v>
      </c>
      <c r="O4172" s="53">
        <v>3.9320846200000013</v>
      </c>
      <c r="P4172" s="54">
        <f t="shared" si="261"/>
        <v>0.30018657657150721</v>
      </c>
      <c r="Q4172" s="54">
        <f t="shared" si="262"/>
        <v>0.3836540343604577</v>
      </c>
      <c r="R4172" s="55">
        <f t="shared" si="263"/>
        <v>0.4761447805452495</v>
      </c>
      <c r="S4172" s="7"/>
    </row>
    <row r="4173" spans="1:19" x14ac:dyDescent="0.25">
      <c r="A4173" s="66"/>
      <c r="B4173" s="56"/>
      <c r="C4173" s="67"/>
      <c r="D4173" s="68"/>
      <c r="E4173" s="69"/>
      <c r="F4173" s="70"/>
      <c r="G4173" s="71"/>
      <c r="H4173" s="66">
        <v>3000001</v>
      </c>
      <c r="I4173" s="67" t="s">
        <v>283</v>
      </c>
      <c r="J4173" s="72">
        <v>1.082487</v>
      </c>
      <c r="K4173" s="73">
        <v>1.1184699999999999</v>
      </c>
      <c r="L4173" s="73">
        <f t="shared" si="260"/>
        <v>0.76815759243440251</v>
      </c>
      <c r="M4173" s="73">
        <v>0.61862882243440254</v>
      </c>
      <c r="N4173" s="73">
        <v>7.8491930000000001E-2</v>
      </c>
      <c r="O4173" s="73">
        <v>7.1036840000000004E-2</v>
      </c>
      <c r="P4173" s="74">
        <f t="shared" si="261"/>
        <v>0.55310274073904764</v>
      </c>
      <c r="Q4173" s="74">
        <f t="shared" si="262"/>
        <v>0.62328068918648027</v>
      </c>
      <c r="R4173" s="75">
        <f t="shared" si="263"/>
        <v>0.68679320181533932</v>
      </c>
      <c r="S4173" s="7"/>
    </row>
    <row r="4174" spans="1:19" x14ac:dyDescent="0.25">
      <c r="A4174" s="66"/>
      <c r="B4174" s="56"/>
      <c r="C4174" s="67"/>
      <c r="D4174" s="68"/>
      <c r="E4174" s="69"/>
      <c r="F4174" s="70"/>
      <c r="G4174" s="71"/>
      <c r="H4174" s="66">
        <v>3033172</v>
      </c>
      <c r="I4174" s="67" t="s">
        <v>412</v>
      </c>
      <c r="J4174" s="72">
        <v>4.8299889999999994</v>
      </c>
      <c r="K4174" s="73">
        <v>8.0671339999999994</v>
      </c>
      <c r="L4174" s="73">
        <f t="shared" si="260"/>
        <v>4.3540105652736045</v>
      </c>
      <c r="M4174" s="73">
        <v>2.4881138652736041</v>
      </c>
      <c r="N4174" s="73">
        <v>0.85220348000000024</v>
      </c>
      <c r="O4174" s="73">
        <v>1.0136932200000002</v>
      </c>
      <c r="P4174" s="74">
        <f t="shared" si="261"/>
        <v>0.30842599927974473</v>
      </c>
      <c r="Q4174" s="74">
        <f t="shared" si="262"/>
        <v>0.41406493870978273</v>
      </c>
      <c r="R4174" s="75">
        <f t="shared" si="263"/>
        <v>0.53972210766222617</v>
      </c>
      <c r="S4174" s="7"/>
    </row>
    <row r="4175" spans="1:19" ht="25.5" x14ac:dyDescent="0.25">
      <c r="A4175" s="66"/>
      <c r="B4175" s="56"/>
      <c r="C4175" s="67"/>
      <c r="D4175" s="68"/>
      <c r="E4175" s="69"/>
      <c r="F4175" s="70"/>
      <c r="G4175" s="71"/>
      <c r="H4175" s="66">
        <v>3033294</v>
      </c>
      <c r="I4175" s="67" t="s">
        <v>439</v>
      </c>
      <c r="J4175" s="72">
        <v>1.7747840000000004</v>
      </c>
      <c r="K4175" s="73">
        <v>3.097655</v>
      </c>
      <c r="L4175" s="73">
        <f t="shared" si="260"/>
        <v>0.98123894580790461</v>
      </c>
      <c r="M4175" s="73">
        <v>0.64771304580790456</v>
      </c>
      <c r="N4175" s="73">
        <v>0.12834979000000002</v>
      </c>
      <c r="O4175" s="73">
        <v>0.20517610999999999</v>
      </c>
      <c r="P4175" s="74">
        <f t="shared" si="261"/>
        <v>0.20909786461303939</v>
      </c>
      <c r="Q4175" s="74">
        <f t="shared" si="262"/>
        <v>0.25053236587286337</v>
      </c>
      <c r="R4175" s="75">
        <f t="shared" si="263"/>
        <v>0.31676831209670042</v>
      </c>
      <c r="S4175" s="7"/>
    </row>
    <row r="4176" spans="1:19" x14ac:dyDescent="0.25">
      <c r="A4176" s="66"/>
      <c r="B4176" s="56"/>
      <c r="C4176" s="67"/>
      <c r="D4176" s="68"/>
      <c r="E4176" s="69"/>
      <c r="F4176" s="70"/>
      <c r="G4176" s="71"/>
      <c r="H4176" s="66">
        <v>3033295</v>
      </c>
      <c r="I4176" s="67" t="s">
        <v>413</v>
      </c>
      <c r="J4176" s="72">
        <v>3.8733089999999994</v>
      </c>
      <c r="K4176" s="73">
        <v>4.9676920000000004</v>
      </c>
      <c r="L4176" s="73">
        <f t="shared" si="260"/>
        <v>2.2723437658436718</v>
      </c>
      <c r="M4176" s="73">
        <v>1.4479735258436719</v>
      </c>
      <c r="N4176" s="73">
        <v>0.41195014000000002</v>
      </c>
      <c r="O4176" s="73">
        <v>0.41242009999999996</v>
      </c>
      <c r="P4176" s="74">
        <f t="shared" si="261"/>
        <v>0.29147812019015507</v>
      </c>
      <c r="Q4176" s="74">
        <f t="shared" si="262"/>
        <v>0.37440398193842772</v>
      </c>
      <c r="R4176" s="75">
        <f t="shared" si="263"/>
        <v>0.45742444697530998</v>
      </c>
      <c r="S4176" s="7"/>
    </row>
    <row r="4177" spans="1:19" ht="25.5" x14ac:dyDescent="0.25">
      <c r="A4177" s="66"/>
      <c r="B4177" s="56"/>
      <c r="C4177" s="67"/>
      <c r="D4177" s="68"/>
      <c r="E4177" s="69"/>
      <c r="F4177" s="70"/>
      <c r="G4177" s="71"/>
      <c r="H4177" s="66">
        <v>3033297</v>
      </c>
      <c r="I4177" s="67" t="s">
        <v>440</v>
      </c>
      <c r="J4177" s="72">
        <v>5.2619539999999994</v>
      </c>
      <c r="K4177" s="73">
        <v>5.6891429999999996</v>
      </c>
      <c r="L4177" s="73">
        <f t="shared" si="260"/>
        <v>2.8721151377440828</v>
      </c>
      <c r="M4177" s="73">
        <v>1.943170737744083</v>
      </c>
      <c r="N4177" s="73">
        <v>0.43992469000000001</v>
      </c>
      <c r="O4177" s="73">
        <v>0.48901971</v>
      </c>
      <c r="P4177" s="74">
        <f t="shared" si="261"/>
        <v>0.34155772455431038</v>
      </c>
      <c r="Q4177" s="74">
        <f t="shared" si="262"/>
        <v>0.41888478242576832</v>
      </c>
      <c r="R4177" s="75">
        <f t="shared" si="263"/>
        <v>0.50484143881496435</v>
      </c>
      <c r="S4177" s="7"/>
    </row>
    <row r="4178" spans="1:19" x14ac:dyDescent="0.25">
      <c r="A4178" s="66"/>
      <c r="B4178" s="56"/>
      <c r="C4178" s="67"/>
      <c r="D4178" s="68"/>
      <c r="E4178" s="69"/>
      <c r="F4178" s="70"/>
      <c r="G4178" s="71"/>
      <c r="H4178" s="66">
        <v>3033305</v>
      </c>
      <c r="I4178" s="67" t="s">
        <v>441</v>
      </c>
      <c r="J4178" s="72">
        <v>2.1117330000000001</v>
      </c>
      <c r="K4178" s="73">
        <v>3.1056080000000006</v>
      </c>
      <c r="L4178" s="73">
        <f t="shared" si="260"/>
        <v>1.4249202194223463</v>
      </c>
      <c r="M4178" s="73">
        <v>0.79600751942234638</v>
      </c>
      <c r="N4178" s="73">
        <v>0.27596557999999999</v>
      </c>
      <c r="O4178" s="73">
        <v>0.35294711999999995</v>
      </c>
      <c r="P4178" s="74">
        <f t="shared" si="261"/>
        <v>0.25631294079044947</v>
      </c>
      <c r="Q4178" s="74">
        <f t="shared" si="262"/>
        <v>0.34517334429275887</v>
      </c>
      <c r="R4178" s="75">
        <f t="shared" si="263"/>
        <v>0.45882166050008438</v>
      </c>
      <c r="S4178" s="7"/>
    </row>
    <row r="4179" spans="1:19" x14ac:dyDescent="0.25">
      <c r="A4179" s="66"/>
      <c r="B4179" s="56"/>
      <c r="C4179" s="67"/>
      <c r="D4179" s="68"/>
      <c r="E4179" s="69"/>
      <c r="F4179" s="70"/>
      <c r="G4179" s="71"/>
      <c r="H4179" s="66">
        <v>9000000</v>
      </c>
      <c r="I4179" s="67" t="s">
        <v>293</v>
      </c>
      <c r="J4179" s="72">
        <v>14.208886000000003</v>
      </c>
      <c r="K4179" s="73">
        <v>16.467574000000003</v>
      </c>
      <c r="L4179" s="73">
        <f t="shared" si="260"/>
        <v>7.5696882447536105</v>
      </c>
      <c r="M4179" s="73">
        <v>4.8203072647536089</v>
      </c>
      <c r="N4179" s="73">
        <v>1.3615894600000005</v>
      </c>
      <c r="O4179" s="73">
        <v>1.3877915200000011</v>
      </c>
      <c r="P4179" s="74">
        <f t="shared" si="261"/>
        <v>0.29271508145362568</v>
      </c>
      <c r="Q4179" s="74">
        <f t="shared" si="262"/>
        <v>0.37539814454476467</v>
      </c>
      <c r="R4179" s="75">
        <f t="shared" si="263"/>
        <v>0.4596723381813016</v>
      </c>
      <c r="S4179" s="7"/>
    </row>
    <row r="4180" spans="1:19" x14ac:dyDescent="0.25">
      <c r="A4180" s="44"/>
      <c r="B4180" s="45"/>
      <c r="C4180" s="46"/>
      <c r="D4180" s="47"/>
      <c r="E4180" s="48"/>
      <c r="F4180" s="49">
        <v>16</v>
      </c>
      <c r="G4180" s="50" t="s">
        <v>138</v>
      </c>
      <c r="H4180" s="90"/>
      <c r="I4180" s="46"/>
      <c r="J4180" s="51">
        <v>12.150103</v>
      </c>
      <c r="K4180" s="52">
        <v>13.630421000000002</v>
      </c>
      <c r="L4180" s="53">
        <f t="shared" si="260"/>
        <v>6.5130562195055646</v>
      </c>
      <c r="M4180" s="53">
        <v>3.9606810995055639</v>
      </c>
      <c r="N4180" s="53">
        <v>1.16136291</v>
      </c>
      <c r="O4180" s="53">
        <v>1.39101221</v>
      </c>
      <c r="P4180" s="54">
        <f t="shared" si="261"/>
        <v>0.29057657863286568</v>
      </c>
      <c r="Q4180" s="54">
        <f t="shared" si="262"/>
        <v>0.37578032325674776</v>
      </c>
      <c r="R4180" s="55">
        <f t="shared" si="263"/>
        <v>0.4778323589202097</v>
      </c>
      <c r="S4180" s="7"/>
    </row>
    <row r="4181" spans="1:19" x14ac:dyDescent="0.25">
      <c r="A4181" s="66"/>
      <c r="B4181" s="56"/>
      <c r="C4181" s="67"/>
      <c r="D4181" s="68"/>
      <c r="E4181" s="69"/>
      <c r="F4181" s="70"/>
      <c r="G4181" s="71"/>
      <c r="H4181" s="66">
        <v>3000001</v>
      </c>
      <c r="I4181" s="67" t="s">
        <v>283</v>
      </c>
      <c r="J4181" s="72">
        <v>0.91232899999999995</v>
      </c>
      <c r="K4181" s="73">
        <v>0.93927999999999989</v>
      </c>
      <c r="L4181" s="73">
        <f t="shared" si="260"/>
        <v>0.36625460226571122</v>
      </c>
      <c r="M4181" s="73">
        <v>0.19505689226571121</v>
      </c>
      <c r="N4181" s="73">
        <v>6.0908349999999986E-2</v>
      </c>
      <c r="O4181" s="73">
        <v>0.11028936000000002</v>
      </c>
      <c r="P4181" s="74">
        <f t="shared" si="261"/>
        <v>0.20766639581989527</v>
      </c>
      <c r="Q4181" s="74">
        <f t="shared" si="262"/>
        <v>0.27251218195395543</v>
      </c>
      <c r="R4181" s="75">
        <f t="shared" si="263"/>
        <v>0.38993122632836985</v>
      </c>
      <c r="S4181" s="7"/>
    </row>
    <row r="4182" spans="1:19" ht="25.5" x14ac:dyDescent="0.25">
      <c r="A4182" s="66"/>
      <c r="B4182" s="56"/>
      <c r="C4182" s="67"/>
      <c r="D4182" s="68"/>
      <c r="E4182" s="69"/>
      <c r="F4182" s="70"/>
      <c r="G4182" s="71"/>
      <c r="H4182" s="66">
        <v>3000612</v>
      </c>
      <c r="I4182" s="67" t="s">
        <v>414</v>
      </c>
      <c r="J4182" s="72">
        <v>1.7104920000000003</v>
      </c>
      <c r="K4182" s="73">
        <v>1.9063239999999999</v>
      </c>
      <c r="L4182" s="73">
        <f t="shared" si="260"/>
        <v>0.94011692211441922</v>
      </c>
      <c r="M4182" s="73">
        <v>0.5947488321144192</v>
      </c>
      <c r="N4182" s="73">
        <v>0.15926975000000002</v>
      </c>
      <c r="O4182" s="73">
        <v>0.18609834000000003</v>
      </c>
      <c r="P4182" s="74">
        <f t="shared" si="261"/>
        <v>0.31198727609494464</v>
      </c>
      <c r="Q4182" s="74">
        <f t="shared" si="262"/>
        <v>0.39553537704735353</v>
      </c>
      <c r="R4182" s="75">
        <f t="shared" si="263"/>
        <v>0.49315694609857469</v>
      </c>
      <c r="S4182" s="7"/>
    </row>
    <row r="4183" spans="1:19" ht="25.5" x14ac:dyDescent="0.25">
      <c r="A4183" s="66"/>
      <c r="B4183" s="56"/>
      <c r="C4183" s="67"/>
      <c r="D4183" s="68"/>
      <c r="E4183" s="69"/>
      <c r="F4183" s="70"/>
      <c r="G4183" s="71"/>
      <c r="H4183" s="66">
        <v>3000614</v>
      </c>
      <c r="I4183" s="67" t="s">
        <v>415</v>
      </c>
      <c r="J4183" s="72">
        <v>0.86946199999999985</v>
      </c>
      <c r="K4183" s="73">
        <v>0.88481100000000001</v>
      </c>
      <c r="L4183" s="73">
        <f t="shared" si="260"/>
        <v>0.43346041071852059</v>
      </c>
      <c r="M4183" s="73">
        <v>0.32047891071852064</v>
      </c>
      <c r="N4183" s="73">
        <v>4.7897820000000001E-2</v>
      </c>
      <c r="O4183" s="73">
        <v>6.5083680000000005E-2</v>
      </c>
      <c r="P4183" s="74">
        <f t="shared" si="261"/>
        <v>0.36220041423368454</v>
      </c>
      <c r="Q4183" s="74">
        <f t="shared" si="262"/>
        <v>0.41633380543248288</v>
      </c>
      <c r="R4183" s="75">
        <f t="shared" si="263"/>
        <v>0.48989039548391755</v>
      </c>
      <c r="S4183" s="7"/>
    </row>
    <row r="4184" spans="1:19" ht="38.25" x14ac:dyDescent="0.25">
      <c r="A4184" s="66"/>
      <c r="B4184" s="56"/>
      <c r="C4184" s="67"/>
      <c r="D4184" s="68"/>
      <c r="E4184" s="69"/>
      <c r="F4184" s="70"/>
      <c r="G4184" s="71"/>
      <c r="H4184" s="66">
        <v>3043959</v>
      </c>
      <c r="I4184" s="67" t="s">
        <v>416</v>
      </c>
      <c r="J4184" s="72">
        <v>1.4231390000000002</v>
      </c>
      <c r="K4184" s="73">
        <v>1.4669940000000001</v>
      </c>
      <c r="L4184" s="73">
        <f t="shared" si="260"/>
        <v>0.73378379430759932</v>
      </c>
      <c r="M4184" s="73">
        <v>0.46821617430759943</v>
      </c>
      <c r="N4184" s="73">
        <v>0.11147316</v>
      </c>
      <c r="O4184" s="73">
        <v>0.15409445999999999</v>
      </c>
      <c r="P4184" s="74">
        <f t="shared" si="261"/>
        <v>0.31916706837764802</v>
      </c>
      <c r="Q4184" s="74">
        <f t="shared" si="262"/>
        <v>0.39515453662905187</v>
      </c>
      <c r="R4184" s="75">
        <f t="shared" si="263"/>
        <v>0.50019549794177709</v>
      </c>
      <c r="S4184" s="7"/>
    </row>
    <row r="4185" spans="1:19" ht="25.5" x14ac:dyDescent="0.25">
      <c r="A4185" s="66"/>
      <c r="B4185" s="56"/>
      <c r="C4185" s="67"/>
      <c r="D4185" s="68"/>
      <c r="E4185" s="69"/>
      <c r="F4185" s="70"/>
      <c r="G4185" s="71"/>
      <c r="H4185" s="66">
        <v>3043961</v>
      </c>
      <c r="I4185" s="67" t="s">
        <v>417</v>
      </c>
      <c r="J4185" s="72">
        <v>0.44545000000000007</v>
      </c>
      <c r="K4185" s="73">
        <v>0.47780600000000001</v>
      </c>
      <c r="L4185" s="73">
        <f t="shared" si="260"/>
        <v>0.24574453349795866</v>
      </c>
      <c r="M4185" s="73">
        <v>0.15021075349795865</v>
      </c>
      <c r="N4185" s="73">
        <v>3.8894079999999998E-2</v>
      </c>
      <c r="O4185" s="73">
        <v>5.6639700000000001E-2</v>
      </c>
      <c r="P4185" s="74">
        <f t="shared" si="261"/>
        <v>0.31437603022556987</v>
      </c>
      <c r="Q4185" s="74">
        <f t="shared" si="262"/>
        <v>0.39577743581696051</v>
      </c>
      <c r="R4185" s="75">
        <f t="shared" si="263"/>
        <v>0.51431864291775042</v>
      </c>
      <c r="S4185" s="7"/>
    </row>
    <row r="4186" spans="1:19" ht="38.25" x14ac:dyDescent="0.25">
      <c r="A4186" s="66"/>
      <c r="B4186" s="56"/>
      <c r="C4186" s="67"/>
      <c r="D4186" s="68"/>
      <c r="E4186" s="69"/>
      <c r="F4186" s="70"/>
      <c r="G4186" s="71"/>
      <c r="H4186" s="66">
        <v>3043969</v>
      </c>
      <c r="I4186" s="67" t="s">
        <v>418</v>
      </c>
      <c r="J4186" s="72">
        <v>0.83044200000000001</v>
      </c>
      <c r="K4186" s="73">
        <v>1.7313260000000001</v>
      </c>
      <c r="L4186" s="73">
        <f t="shared" si="260"/>
        <v>0.88566630299503668</v>
      </c>
      <c r="M4186" s="73">
        <v>0.39636745299503673</v>
      </c>
      <c r="N4186" s="73">
        <v>0.29537876000000002</v>
      </c>
      <c r="O4186" s="73">
        <v>0.19392008999999999</v>
      </c>
      <c r="P4186" s="74">
        <f t="shared" si="261"/>
        <v>0.22893865915202377</v>
      </c>
      <c r="Q4186" s="74">
        <f t="shared" si="262"/>
        <v>0.39954705988071376</v>
      </c>
      <c r="R4186" s="75">
        <f t="shared" si="263"/>
        <v>0.51155374724057545</v>
      </c>
      <c r="S4186" s="7"/>
    </row>
    <row r="4187" spans="1:19" x14ac:dyDescent="0.25">
      <c r="A4187" s="66"/>
      <c r="B4187" s="56"/>
      <c r="C4187" s="67"/>
      <c r="D4187" s="68"/>
      <c r="E4187" s="69"/>
      <c r="F4187" s="70"/>
      <c r="G4187" s="71"/>
      <c r="H4187" s="66">
        <v>9000000</v>
      </c>
      <c r="I4187" s="67" t="s">
        <v>293</v>
      </c>
      <c r="J4187" s="72">
        <v>5.9587889999999994</v>
      </c>
      <c r="K4187" s="73">
        <v>6.2238800000000012</v>
      </c>
      <c r="L4187" s="73">
        <f t="shared" si="260"/>
        <v>2.9080296536063184</v>
      </c>
      <c r="M4187" s="73">
        <v>1.835602083606318</v>
      </c>
      <c r="N4187" s="73">
        <v>0.44754099000000003</v>
      </c>
      <c r="O4187" s="73">
        <v>0.62488658000000008</v>
      </c>
      <c r="P4187" s="74">
        <f t="shared" si="261"/>
        <v>0.29492890023688079</v>
      </c>
      <c r="Q4187" s="74">
        <f t="shared" si="262"/>
        <v>0.36683597267401008</v>
      </c>
      <c r="R4187" s="75">
        <f t="shared" si="263"/>
        <v>0.46723742321611567</v>
      </c>
      <c r="S4187" s="7"/>
    </row>
    <row r="4188" spans="1:19" x14ac:dyDescent="0.25">
      <c r="A4188" s="44"/>
      <c r="B4188" s="45"/>
      <c r="C4188" s="46"/>
      <c r="D4188" s="47"/>
      <c r="E4188" s="48"/>
      <c r="F4188" s="49">
        <v>17</v>
      </c>
      <c r="G4188" s="50" t="s">
        <v>139</v>
      </c>
      <c r="H4188" s="90"/>
      <c r="I4188" s="46"/>
      <c r="J4188" s="51">
        <v>4.8817090000000007</v>
      </c>
      <c r="K4188" s="52">
        <v>5.2010170000000011</v>
      </c>
      <c r="L4188" s="53">
        <f t="shared" si="260"/>
        <v>2.162714988958307</v>
      </c>
      <c r="M4188" s="53">
        <v>1.3158586789583069</v>
      </c>
      <c r="N4188" s="53">
        <v>0.38276725</v>
      </c>
      <c r="O4188" s="53">
        <v>0.46408906000000005</v>
      </c>
      <c r="P4188" s="54">
        <f t="shared" si="261"/>
        <v>0.25300026494016586</v>
      </c>
      <c r="Q4188" s="54">
        <f t="shared" si="262"/>
        <v>0.32659495805499322</v>
      </c>
      <c r="R4188" s="55">
        <f t="shared" si="263"/>
        <v>0.41582540279301272</v>
      </c>
      <c r="S4188" s="7"/>
    </row>
    <row r="4189" spans="1:19" x14ac:dyDescent="0.25">
      <c r="A4189" s="66"/>
      <c r="B4189" s="56"/>
      <c r="C4189" s="67"/>
      <c r="D4189" s="68"/>
      <c r="E4189" s="69"/>
      <c r="F4189" s="70"/>
      <c r="G4189" s="71"/>
      <c r="H4189" s="66">
        <v>3000001</v>
      </c>
      <c r="I4189" s="67" t="s">
        <v>283</v>
      </c>
      <c r="J4189" s="72">
        <v>0.5961280000000001</v>
      </c>
      <c r="K4189" s="73">
        <v>0.62884800000000007</v>
      </c>
      <c r="L4189" s="73">
        <f t="shared" si="260"/>
        <v>0.27715772027659302</v>
      </c>
      <c r="M4189" s="73">
        <v>0.18022749027659302</v>
      </c>
      <c r="N4189" s="73">
        <v>4.0459120000000001E-2</v>
      </c>
      <c r="O4189" s="73">
        <v>5.6471109999999991E-2</v>
      </c>
      <c r="P4189" s="74">
        <f t="shared" si="261"/>
        <v>0.28659944895522127</v>
      </c>
      <c r="Q4189" s="74">
        <f t="shared" si="262"/>
        <v>0.35093792184533146</v>
      </c>
      <c r="R4189" s="75">
        <f t="shared" si="263"/>
        <v>0.44073881172651103</v>
      </c>
      <c r="S4189" s="7"/>
    </row>
    <row r="4190" spans="1:19" ht="38.25" x14ac:dyDescent="0.25">
      <c r="A4190" s="66"/>
      <c r="B4190" s="56"/>
      <c r="C4190" s="67"/>
      <c r="D4190" s="68"/>
      <c r="E4190" s="69"/>
      <c r="F4190" s="70"/>
      <c r="G4190" s="71"/>
      <c r="H4190" s="66">
        <v>3043977</v>
      </c>
      <c r="I4190" s="67" t="s">
        <v>419</v>
      </c>
      <c r="J4190" s="72">
        <v>0.42277799999999999</v>
      </c>
      <c r="K4190" s="73">
        <v>0.47404200000000002</v>
      </c>
      <c r="L4190" s="73">
        <f t="shared" si="260"/>
        <v>0.1968871694670789</v>
      </c>
      <c r="M4190" s="73">
        <v>0.1239388294670789</v>
      </c>
      <c r="N4190" s="73">
        <v>2.866165E-2</v>
      </c>
      <c r="O4190" s="73">
        <v>4.4286690000000004E-2</v>
      </c>
      <c r="P4190" s="74">
        <f t="shared" si="261"/>
        <v>0.26145115721197465</v>
      </c>
      <c r="Q4190" s="74">
        <f t="shared" si="262"/>
        <v>0.32191341583040933</v>
      </c>
      <c r="R4190" s="75">
        <f t="shared" si="263"/>
        <v>0.41533697323671509</v>
      </c>
      <c r="S4190" s="7"/>
    </row>
    <row r="4191" spans="1:19" ht="63.75" x14ac:dyDescent="0.25">
      <c r="A4191" s="66"/>
      <c r="B4191" s="56"/>
      <c r="C4191" s="67"/>
      <c r="D4191" s="68"/>
      <c r="E4191" s="69"/>
      <c r="F4191" s="70"/>
      <c r="G4191" s="71"/>
      <c r="H4191" s="66">
        <v>3043981</v>
      </c>
      <c r="I4191" s="67" t="s">
        <v>420</v>
      </c>
      <c r="J4191" s="72">
        <v>0.90527999999999997</v>
      </c>
      <c r="K4191" s="73">
        <v>0.90528000000000008</v>
      </c>
      <c r="L4191" s="73">
        <f t="shared" si="260"/>
        <v>0.34663100350160697</v>
      </c>
      <c r="M4191" s="73">
        <v>0.19149087350160698</v>
      </c>
      <c r="N4191" s="73">
        <v>5.1130009999999997E-2</v>
      </c>
      <c r="O4191" s="73">
        <v>0.10401012</v>
      </c>
      <c r="P4191" s="74">
        <f t="shared" si="261"/>
        <v>0.21152668069725053</v>
      </c>
      <c r="Q4191" s="74">
        <f t="shared" si="262"/>
        <v>0.26800645491075353</v>
      </c>
      <c r="R4191" s="75">
        <f t="shared" si="263"/>
        <v>0.38289921737098681</v>
      </c>
      <c r="S4191" s="7"/>
    </row>
    <row r="4192" spans="1:19" x14ac:dyDescent="0.25">
      <c r="A4192" s="66"/>
      <c r="B4192" s="56"/>
      <c r="C4192" s="67"/>
      <c r="D4192" s="68"/>
      <c r="E4192" s="69"/>
      <c r="F4192" s="70"/>
      <c r="G4192" s="71"/>
      <c r="H4192" s="66">
        <v>3043982</v>
      </c>
      <c r="I4192" s="67" t="s">
        <v>421</v>
      </c>
      <c r="J4192" s="72">
        <v>0.44015500000000007</v>
      </c>
      <c r="K4192" s="73">
        <v>0.44015500000000007</v>
      </c>
      <c r="L4192" s="73">
        <f t="shared" si="260"/>
        <v>0.13980150086923737</v>
      </c>
      <c r="M4192" s="73">
        <v>8.321628086923738E-2</v>
      </c>
      <c r="N4192" s="73">
        <v>3.8746059999999999E-2</v>
      </c>
      <c r="O4192" s="73">
        <v>1.783916E-2</v>
      </c>
      <c r="P4192" s="74">
        <f t="shared" si="261"/>
        <v>0.18906130992318015</v>
      </c>
      <c r="Q4192" s="74">
        <f t="shared" si="262"/>
        <v>0.27708952725571073</v>
      </c>
      <c r="R4192" s="75">
        <f t="shared" si="263"/>
        <v>0.31761879535444865</v>
      </c>
      <c r="S4192" s="7"/>
    </row>
    <row r="4193" spans="1:19" ht="25.5" x14ac:dyDescent="0.25">
      <c r="A4193" s="66"/>
      <c r="B4193" s="56"/>
      <c r="C4193" s="67"/>
      <c r="D4193" s="68"/>
      <c r="E4193" s="69"/>
      <c r="F4193" s="70"/>
      <c r="G4193" s="71"/>
      <c r="H4193" s="66">
        <v>3043983</v>
      </c>
      <c r="I4193" s="67" t="s">
        <v>422</v>
      </c>
      <c r="J4193" s="72">
        <v>0.98504800000000015</v>
      </c>
      <c r="K4193" s="73">
        <v>1.0278710000000002</v>
      </c>
      <c r="L4193" s="73">
        <f t="shared" si="260"/>
        <v>0.47180752027362144</v>
      </c>
      <c r="M4193" s="73">
        <v>0.30372159027362144</v>
      </c>
      <c r="N4193" s="73">
        <v>7.7000139999999995E-2</v>
      </c>
      <c r="O4193" s="73">
        <v>9.108579E-2</v>
      </c>
      <c r="P4193" s="74">
        <f t="shared" si="261"/>
        <v>0.29548609725697234</v>
      </c>
      <c r="Q4193" s="74">
        <f t="shared" si="262"/>
        <v>0.37039835764762441</v>
      </c>
      <c r="R4193" s="75">
        <f t="shared" si="263"/>
        <v>0.4590143318311552</v>
      </c>
      <c r="S4193" s="7"/>
    </row>
    <row r="4194" spans="1:19" ht="25.5" x14ac:dyDescent="0.25">
      <c r="A4194" s="66"/>
      <c r="B4194" s="56"/>
      <c r="C4194" s="67"/>
      <c r="D4194" s="68"/>
      <c r="E4194" s="69"/>
      <c r="F4194" s="70"/>
      <c r="G4194" s="71"/>
      <c r="H4194" s="66">
        <v>3043984</v>
      </c>
      <c r="I4194" s="67" t="s">
        <v>423</v>
      </c>
      <c r="J4194" s="72">
        <v>0.89652300000000018</v>
      </c>
      <c r="K4194" s="73">
        <v>0.96770400000000012</v>
      </c>
      <c r="L4194" s="73">
        <f t="shared" si="260"/>
        <v>0.43100625365175421</v>
      </c>
      <c r="M4194" s="73">
        <v>0.26834111365175417</v>
      </c>
      <c r="N4194" s="73">
        <v>8.001546000000001E-2</v>
      </c>
      <c r="O4194" s="73">
        <v>8.2649680000000003E-2</v>
      </c>
      <c r="P4194" s="74">
        <f t="shared" si="261"/>
        <v>0.27729668747029479</v>
      </c>
      <c r="Q4194" s="74">
        <f t="shared" si="262"/>
        <v>0.35998257075691964</v>
      </c>
      <c r="R4194" s="75">
        <f t="shared" si="263"/>
        <v>0.44539058808453219</v>
      </c>
      <c r="S4194" s="7"/>
    </row>
    <row r="4195" spans="1:19" x14ac:dyDescent="0.25">
      <c r="A4195" s="66"/>
      <c r="B4195" s="56"/>
      <c r="C4195" s="67"/>
      <c r="D4195" s="68"/>
      <c r="E4195" s="69"/>
      <c r="F4195" s="70"/>
      <c r="G4195" s="71"/>
      <c r="H4195" s="66">
        <v>9000000</v>
      </c>
      <c r="I4195" s="67" t="s">
        <v>293</v>
      </c>
      <c r="J4195" s="72">
        <v>0.63579700000000006</v>
      </c>
      <c r="K4195" s="73">
        <v>0.75711700000000015</v>
      </c>
      <c r="L4195" s="73">
        <f t="shared" si="260"/>
        <v>0.29942382091841502</v>
      </c>
      <c r="M4195" s="73">
        <v>0.16492250091841498</v>
      </c>
      <c r="N4195" s="73">
        <v>6.6754809999999998E-2</v>
      </c>
      <c r="O4195" s="73">
        <v>6.774651000000001E-2</v>
      </c>
      <c r="P4195" s="74">
        <f t="shared" si="261"/>
        <v>0.21782961011100654</v>
      </c>
      <c r="Q4195" s="74">
        <f t="shared" si="262"/>
        <v>0.30599935137952911</v>
      </c>
      <c r="R4195" s="75">
        <f t="shared" si="263"/>
        <v>0.39547892983305744</v>
      </c>
      <c r="S4195" s="7"/>
    </row>
    <row r="4196" spans="1:19" x14ac:dyDescent="0.25">
      <c r="A4196" s="44"/>
      <c r="B4196" s="45"/>
      <c r="C4196" s="46"/>
      <c r="D4196" s="47"/>
      <c r="E4196" s="48"/>
      <c r="F4196" s="49">
        <v>18</v>
      </c>
      <c r="G4196" s="50" t="s">
        <v>140</v>
      </c>
      <c r="H4196" s="90"/>
      <c r="I4196" s="46"/>
      <c r="J4196" s="51">
        <v>16.080361</v>
      </c>
      <c r="K4196" s="52">
        <v>16.908225000000002</v>
      </c>
      <c r="L4196" s="53">
        <f t="shared" si="260"/>
        <v>7.6967662356047839</v>
      </c>
      <c r="M4196" s="53">
        <v>5.0668864956047841</v>
      </c>
      <c r="N4196" s="53">
        <v>1.2748327399999999</v>
      </c>
      <c r="O4196" s="53">
        <v>1.3550469999999999</v>
      </c>
      <c r="P4196" s="54">
        <f t="shared" si="261"/>
        <v>0.29966992369718193</v>
      </c>
      <c r="Q4196" s="54">
        <f t="shared" si="262"/>
        <v>0.37506711884924548</v>
      </c>
      <c r="R4196" s="55">
        <f t="shared" si="263"/>
        <v>0.45520841103100906</v>
      </c>
      <c r="S4196" s="7"/>
    </row>
    <row r="4197" spans="1:19" x14ac:dyDescent="0.25">
      <c r="A4197" s="66"/>
      <c r="B4197" s="56"/>
      <c r="C4197" s="67"/>
      <c r="D4197" s="68"/>
      <c r="E4197" s="69"/>
      <c r="F4197" s="70"/>
      <c r="G4197" s="71"/>
      <c r="H4197" s="66">
        <v>3000001</v>
      </c>
      <c r="I4197" s="67" t="s">
        <v>283</v>
      </c>
      <c r="J4197" s="72">
        <v>0.42969899999999994</v>
      </c>
      <c r="K4197" s="73">
        <v>0.42959000000000008</v>
      </c>
      <c r="L4197" s="73">
        <f t="shared" si="260"/>
        <v>0.17752284066098417</v>
      </c>
      <c r="M4197" s="73">
        <v>7.5225670660984179E-2</v>
      </c>
      <c r="N4197" s="73">
        <v>5.9029829999999998E-2</v>
      </c>
      <c r="O4197" s="73">
        <v>4.3267339999999994E-2</v>
      </c>
      <c r="P4197" s="74">
        <f t="shared" si="261"/>
        <v>0.1751103858585725</v>
      </c>
      <c r="Q4197" s="74">
        <f t="shared" si="262"/>
        <v>0.3125200788216303</v>
      </c>
      <c r="R4197" s="75">
        <f t="shared" si="263"/>
        <v>0.41323783295929639</v>
      </c>
      <c r="S4197" s="7"/>
    </row>
    <row r="4198" spans="1:19" ht="38.25" x14ac:dyDescent="0.25">
      <c r="A4198" s="66"/>
      <c r="B4198" s="56"/>
      <c r="C4198" s="67"/>
      <c r="D4198" s="68"/>
      <c r="E4198" s="69"/>
      <c r="F4198" s="70"/>
      <c r="G4198" s="71"/>
      <c r="H4198" s="66">
        <v>3000015</v>
      </c>
      <c r="I4198" s="67" t="s">
        <v>437</v>
      </c>
      <c r="J4198" s="72">
        <v>1.708483</v>
      </c>
      <c r="K4198" s="73">
        <v>1.7229209999999999</v>
      </c>
      <c r="L4198" s="73">
        <f t="shared" si="260"/>
        <v>0.82402877426770371</v>
      </c>
      <c r="M4198" s="73">
        <v>0.5281903142677038</v>
      </c>
      <c r="N4198" s="73">
        <v>0.14196896999999997</v>
      </c>
      <c r="O4198" s="73">
        <v>0.15386949</v>
      </c>
      <c r="P4198" s="74">
        <f t="shared" si="261"/>
        <v>0.30656676322808984</v>
      </c>
      <c r="Q4198" s="74">
        <f t="shared" si="262"/>
        <v>0.38896692551063211</v>
      </c>
      <c r="R4198" s="75">
        <f t="shared" si="263"/>
        <v>0.47827426461671996</v>
      </c>
      <c r="S4198" s="7"/>
    </row>
    <row r="4199" spans="1:19" ht="25.5" x14ac:dyDescent="0.25">
      <c r="A4199" s="66"/>
      <c r="B4199" s="56"/>
      <c r="C4199" s="67"/>
      <c r="D4199" s="68"/>
      <c r="E4199" s="69"/>
      <c r="F4199" s="70"/>
      <c r="G4199" s="71"/>
      <c r="H4199" s="66">
        <v>3000016</v>
      </c>
      <c r="I4199" s="67" t="s">
        <v>424</v>
      </c>
      <c r="J4199" s="72">
        <v>3.6636099999999994</v>
      </c>
      <c r="K4199" s="73">
        <v>3.814743</v>
      </c>
      <c r="L4199" s="73">
        <f t="shared" si="260"/>
        <v>1.7873310727464087</v>
      </c>
      <c r="M4199" s="73">
        <v>1.1588397427464088</v>
      </c>
      <c r="N4199" s="73">
        <v>0.30243588999999999</v>
      </c>
      <c r="O4199" s="73">
        <v>0.32605543999999997</v>
      </c>
      <c r="P4199" s="74">
        <f t="shared" si="261"/>
        <v>0.30377924351559432</v>
      </c>
      <c r="Q4199" s="74">
        <f t="shared" si="262"/>
        <v>0.38306004696683593</v>
      </c>
      <c r="R4199" s="75">
        <f t="shared" si="263"/>
        <v>0.46853249950164627</v>
      </c>
      <c r="S4199" s="7"/>
    </row>
    <row r="4200" spans="1:19" ht="25.5" x14ac:dyDescent="0.25">
      <c r="A4200" s="66"/>
      <c r="B4200" s="56"/>
      <c r="C4200" s="67"/>
      <c r="D4200" s="68"/>
      <c r="E4200" s="69"/>
      <c r="F4200" s="70"/>
      <c r="G4200" s="71"/>
      <c r="H4200" s="66">
        <v>3000017</v>
      </c>
      <c r="I4200" s="67" t="s">
        <v>442</v>
      </c>
      <c r="J4200" s="72">
        <v>1.8779490000000003</v>
      </c>
      <c r="K4200" s="73">
        <v>2.1109549999999997</v>
      </c>
      <c r="L4200" s="73">
        <f t="shared" si="260"/>
        <v>0.88434044298102843</v>
      </c>
      <c r="M4200" s="73">
        <v>0.58523752298102849</v>
      </c>
      <c r="N4200" s="73">
        <v>0.14476052</v>
      </c>
      <c r="O4200" s="73">
        <v>0.15434239999999999</v>
      </c>
      <c r="P4200" s="74">
        <f t="shared" si="261"/>
        <v>0.27723827508451321</v>
      </c>
      <c r="Q4200" s="74">
        <f t="shared" si="262"/>
        <v>0.34581411871926621</v>
      </c>
      <c r="R4200" s="75">
        <f t="shared" si="263"/>
        <v>0.41892908327322398</v>
      </c>
      <c r="S4200" s="7"/>
    </row>
    <row r="4201" spans="1:19" x14ac:dyDescent="0.25">
      <c r="A4201" s="66"/>
      <c r="B4201" s="56"/>
      <c r="C4201" s="67"/>
      <c r="D4201" s="68"/>
      <c r="E4201" s="69"/>
      <c r="F4201" s="70"/>
      <c r="G4201" s="71"/>
      <c r="H4201" s="66">
        <v>3000680</v>
      </c>
      <c r="I4201" s="67" t="s">
        <v>445</v>
      </c>
      <c r="J4201" s="72">
        <v>2.7446270000000004</v>
      </c>
      <c r="K4201" s="73">
        <v>2.8959139999999999</v>
      </c>
      <c r="L4201" s="73">
        <f t="shared" si="260"/>
        <v>1.3057749880782246</v>
      </c>
      <c r="M4201" s="73">
        <v>0.89813934807822449</v>
      </c>
      <c r="N4201" s="73">
        <v>0.19453835</v>
      </c>
      <c r="O4201" s="73">
        <v>0.21309728999999999</v>
      </c>
      <c r="P4201" s="74">
        <f t="shared" si="261"/>
        <v>0.31014020032301531</v>
      </c>
      <c r="Q4201" s="74">
        <f t="shared" si="262"/>
        <v>0.37731703982860837</v>
      </c>
      <c r="R4201" s="75">
        <f t="shared" si="263"/>
        <v>0.45090254340364549</v>
      </c>
      <c r="S4201" s="7"/>
    </row>
    <row r="4202" spans="1:19" x14ac:dyDescent="0.25">
      <c r="A4202" s="66"/>
      <c r="B4202" s="56"/>
      <c r="C4202" s="67"/>
      <c r="D4202" s="68"/>
      <c r="E4202" s="69"/>
      <c r="F4202" s="70"/>
      <c r="G4202" s="71"/>
      <c r="H4202" s="66">
        <v>3000681</v>
      </c>
      <c r="I4202" s="67" t="s">
        <v>446</v>
      </c>
      <c r="J4202" s="72">
        <v>1.4529519999999998</v>
      </c>
      <c r="K4202" s="73">
        <v>1.5281380000000002</v>
      </c>
      <c r="L4202" s="73">
        <f t="shared" si="260"/>
        <v>0.71882125958395404</v>
      </c>
      <c r="M4202" s="73">
        <v>0.49747203958395403</v>
      </c>
      <c r="N4202" s="73">
        <v>0.10159045</v>
      </c>
      <c r="O4202" s="73">
        <v>0.11975877</v>
      </c>
      <c r="P4202" s="74">
        <f t="shared" si="261"/>
        <v>0.32554130555221711</v>
      </c>
      <c r="Q4202" s="74">
        <f t="shared" si="262"/>
        <v>0.39202119807501284</v>
      </c>
      <c r="R4202" s="75">
        <f t="shared" si="263"/>
        <v>0.47039027861616811</v>
      </c>
      <c r="S4202" s="7"/>
    </row>
    <row r="4203" spans="1:19" ht="76.5" x14ac:dyDescent="0.25">
      <c r="A4203" s="66"/>
      <c r="B4203" s="56"/>
      <c r="C4203" s="67"/>
      <c r="D4203" s="68"/>
      <c r="E4203" s="69"/>
      <c r="F4203" s="70"/>
      <c r="G4203" s="71"/>
      <c r="H4203" s="66">
        <v>3043987</v>
      </c>
      <c r="I4203" s="67" t="s">
        <v>425</v>
      </c>
      <c r="J4203" s="72">
        <v>0.197909</v>
      </c>
      <c r="K4203" s="73">
        <v>0.197909</v>
      </c>
      <c r="L4203" s="73">
        <f t="shared" si="260"/>
        <v>0.12150682855559301</v>
      </c>
      <c r="M4203" s="73">
        <v>7.6683548555593006E-2</v>
      </c>
      <c r="N4203" s="73">
        <v>2.4962600000000001E-2</v>
      </c>
      <c r="O4203" s="73">
        <v>1.9860680000000002E-2</v>
      </c>
      <c r="P4203" s="74">
        <f t="shared" si="261"/>
        <v>0.38746872833268325</v>
      </c>
      <c r="Q4203" s="74">
        <f t="shared" si="262"/>
        <v>0.51360043532933319</v>
      </c>
      <c r="R4203" s="75">
        <f t="shared" si="263"/>
        <v>0.61395302161899157</v>
      </c>
      <c r="S4203" s="7"/>
    </row>
    <row r="4204" spans="1:19" x14ac:dyDescent="0.25">
      <c r="A4204" s="66"/>
      <c r="B4204" s="56"/>
      <c r="C4204" s="67"/>
      <c r="D4204" s="68"/>
      <c r="E4204" s="69"/>
      <c r="F4204" s="70"/>
      <c r="G4204" s="71"/>
      <c r="H4204" s="66">
        <v>9000000</v>
      </c>
      <c r="I4204" s="67" t="s">
        <v>293</v>
      </c>
      <c r="J4204" s="72">
        <v>4.0051320000000006</v>
      </c>
      <c r="K4204" s="73">
        <v>4.2080550000000008</v>
      </c>
      <c r="L4204" s="73">
        <f t="shared" si="260"/>
        <v>1.8774400287308874</v>
      </c>
      <c r="M4204" s="73">
        <v>1.2470983087308873</v>
      </c>
      <c r="N4204" s="73">
        <v>0.30554613000000003</v>
      </c>
      <c r="O4204" s="73">
        <v>0.32479559000000002</v>
      </c>
      <c r="P4204" s="74">
        <f t="shared" si="261"/>
        <v>0.29635979299958937</v>
      </c>
      <c r="Q4204" s="74">
        <f t="shared" si="262"/>
        <v>0.36896961630275438</v>
      </c>
      <c r="R4204" s="75">
        <f t="shared" si="263"/>
        <v>0.44615387126139916</v>
      </c>
      <c r="S4204" s="7"/>
    </row>
    <row r="4205" spans="1:19" x14ac:dyDescent="0.25">
      <c r="A4205" s="44"/>
      <c r="B4205" s="45"/>
      <c r="C4205" s="46"/>
      <c r="D4205" s="47"/>
      <c r="E4205" s="48"/>
      <c r="F4205" s="49">
        <v>24</v>
      </c>
      <c r="G4205" s="50" t="s">
        <v>141</v>
      </c>
      <c r="H4205" s="90"/>
      <c r="I4205" s="46"/>
      <c r="J4205" s="51">
        <v>5.1102399999999992</v>
      </c>
      <c r="K4205" s="52">
        <v>6.718544999999998</v>
      </c>
      <c r="L4205" s="53">
        <f t="shared" si="260"/>
        <v>2.8567716790785149</v>
      </c>
      <c r="M4205" s="53">
        <v>1.7077640790785154</v>
      </c>
      <c r="N4205" s="53">
        <v>0.52355683999999991</v>
      </c>
      <c r="O4205" s="53">
        <v>0.62545075999999977</v>
      </c>
      <c r="P4205" s="54">
        <f t="shared" si="261"/>
        <v>0.25418659532361781</v>
      </c>
      <c r="Q4205" s="54">
        <f t="shared" si="262"/>
        <v>0.33211371198354939</v>
      </c>
      <c r="R4205" s="55">
        <f t="shared" si="263"/>
        <v>0.42520689808262291</v>
      </c>
      <c r="S4205" s="7"/>
    </row>
    <row r="4206" spans="1:19" x14ac:dyDescent="0.25">
      <c r="A4206" s="66"/>
      <c r="B4206" s="56"/>
      <c r="C4206" s="67"/>
      <c r="D4206" s="68"/>
      <c r="E4206" s="69"/>
      <c r="F4206" s="70"/>
      <c r="G4206" s="71"/>
      <c r="H4206" s="66">
        <v>3000001</v>
      </c>
      <c r="I4206" s="67" t="s">
        <v>283</v>
      </c>
      <c r="J4206" s="72">
        <v>0.42432999999999993</v>
      </c>
      <c r="K4206" s="73">
        <v>0.43115799999999999</v>
      </c>
      <c r="L4206" s="73">
        <f t="shared" si="260"/>
        <v>0.19094206965148378</v>
      </c>
      <c r="M4206" s="73">
        <v>0.11887433965148375</v>
      </c>
      <c r="N4206" s="73">
        <v>2.5524060000000001E-2</v>
      </c>
      <c r="O4206" s="73">
        <v>4.6543670000000002E-2</v>
      </c>
      <c r="P4206" s="74">
        <f t="shared" si="261"/>
        <v>0.27570946068838748</v>
      </c>
      <c r="Q4206" s="74">
        <f t="shared" si="262"/>
        <v>0.33490831586444825</v>
      </c>
      <c r="R4206" s="75">
        <f t="shared" si="263"/>
        <v>0.44285869600351563</v>
      </c>
      <c r="S4206" s="7"/>
    </row>
    <row r="4207" spans="1:19" ht="25.5" x14ac:dyDescent="0.25">
      <c r="A4207" s="66"/>
      <c r="B4207" s="56"/>
      <c r="C4207" s="67"/>
      <c r="D4207" s="68"/>
      <c r="E4207" s="69"/>
      <c r="F4207" s="70"/>
      <c r="G4207" s="71"/>
      <c r="H4207" s="66">
        <v>3000004</v>
      </c>
      <c r="I4207" s="67" t="s">
        <v>438</v>
      </c>
      <c r="J4207" s="72">
        <v>0.9800350000000001</v>
      </c>
      <c r="K4207" s="73">
        <v>1.8877590000000002</v>
      </c>
      <c r="L4207" s="73">
        <f t="shared" si="260"/>
        <v>0.89442208135275703</v>
      </c>
      <c r="M4207" s="73">
        <v>0.48100158135275706</v>
      </c>
      <c r="N4207" s="73">
        <v>0.20458612000000001</v>
      </c>
      <c r="O4207" s="73">
        <v>0.20883437999999996</v>
      </c>
      <c r="P4207" s="74">
        <f t="shared" si="261"/>
        <v>0.25480031156135768</v>
      </c>
      <c r="Q4207" s="74">
        <f t="shared" si="262"/>
        <v>0.36317543783542122</v>
      </c>
      <c r="R4207" s="75">
        <f t="shared" si="263"/>
        <v>0.47380098908428298</v>
      </c>
      <c r="S4207" s="7"/>
    </row>
    <row r="4208" spans="1:19" ht="25.5" x14ac:dyDescent="0.25">
      <c r="A4208" s="66"/>
      <c r="B4208" s="56"/>
      <c r="C4208" s="67"/>
      <c r="D4208" s="68"/>
      <c r="E4208" s="69"/>
      <c r="F4208" s="70"/>
      <c r="G4208" s="71"/>
      <c r="H4208" s="66">
        <v>3000365</v>
      </c>
      <c r="I4208" s="67" t="s">
        <v>426</v>
      </c>
      <c r="J4208" s="72">
        <v>7.8900000000000012E-3</v>
      </c>
      <c r="K4208" s="73">
        <v>0.19491600000000001</v>
      </c>
      <c r="L4208" s="73">
        <f t="shared" si="260"/>
        <v>6.0572500290367749E-3</v>
      </c>
      <c r="M4208" s="73">
        <v>2.2780000290367752E-3</v>
      </c>
      <c r="N4208" s="73">
        <v>0</v>
      </c>
      <c r="O4208" s="73">
        <v>3.7792500000000001E-3</v>
      </c>
      <c r="P4208" s="74">
        <f t="shared" si="261"/>
        <v>1.1687085867947091E-2</v>
      </c>
      <c r="Q4208" s="74">
        <f t="shared" si="262"/>
        <v>1.1687085867947091E-2</v>
      </c>
      <c r="R4208" s="75">
        <f t="shared" si="263"/>
        <v>3.1076207335656254E-2</v>
      </c>
      <c r="S4208" s="7"/>
    </row>
    <row r="4209" spans="1:19" ht="25.5" x14ac:dyDescent="0.25">
      <c r="A4209" s="66"/>
      <c r="B4209" s="56"/>
      <c r="C4209" s="67"/>
      <c r="D4209" s="68"/>
      <c r="E4209" s="69"/>
      <c r="F4209" s="70"/>
      <c r="G4209" s="71"/>
      <c r="H4209" s="66">
        <v>3000366</v>
      </c>
      <c r="I4209" s="67" t="s">
        <v>443</v>
      </c>
      <c r="J4209" s="72">
        <v>0</v>
      </c>
      <c r="K4209" s="73">
        <v>5.1409999999999997E-2</v>
      </c>
      <c r="L4209" s="73">
        <f t="shared" si="260"/>
        <v>6.2649999999999997E-3</v>
      </c>
      <c r="M4209" s="73">
        <v>0</v>
      </c>
      <c r="N4209" s="73">
        <v>0</v>
      </c>
      <c r="O4209" s="73">
        <v>6.2649999999999997E-3</v>
      </c>
      <c r="P4209" s="74">
        <f t="shared" si="261"/>
        <v>0</v>
      </c>
      <c r="Q4209" s="74">
        <f t="shared" si="262"/>
        <v>0</v>
      </c>
      <c r="R4209" s="75">
        <f t="shared" si="263"/>
        <v>0.12186345069052713</v>
      </c>
      <c r="S4209" s="7"/>
    </row>
    <row r="4210" spans="1:19" ht="25.5" x14ac:dyDescent="0.25">
      <c r="A4210" s="66"/>
      <c r="B4210" s="56"/>
      <c r="C4210" s="67"/>
      <c r="D4210" s="68"/>
      <c r="E4210" s="69"/>
      <c r="F4210" s="70"/>
      <c r="G4210" s="71"/>
      <c r="H4210" s="66">
        <v>3000372</v>
      </c>
      <c r="I4210" s="67" t="s">
        <v>444</v>
      </c>
      <c r="J4210" s="72">
        <v>0</v>
      </c>
      <c r="K4210" s="73">
        <v>1.0250000000000001E-3</v>
      </c>
      <c r="L4210" s="73">
        <f t="shared" si="260"/>
        <v>0</v>
      </c>
      <c r="M4210" s="73">
        <v>0</v>
      </c>
      <c r="N4210" s="73">
        <v>0</v>
      </c>
      <c r="O4210" s="73">
        <v>0</v>
      </c>
      <c r="P4210" s="74">
        <f t="shared" si="261"/>
        <v>0</v>
      </c>
      <c r="Q4210" s="74">
        <f t="shared" si="262"/>
        <v>0</v>
      </c>
      <c r="R4210" s="75">
        <f t="shared" si="263"/>
        <v>0</v>
      </c>
      <c r="S4210" s="7"/>
    </row>
    <row r="4211" spans="1:19" x14ac:dyDescent="0.25">
      <c r="A4211" s="66"/>
      <c r="B4211" s="56"/>
      <c r="C4211" s="67"/>
      <c r="D4211" s="68"/>
      <c r="E4211" s="69"/>
      <c r="F4211" s="70"/>
      <c r="G4211" s="71"/>
      <c r="H4211" s="66">
        <v>3000683</v>
      </c>
      <c r="I4211" s="67" t="s">
        <v>427</v>
      </c>
      <c r="J4211" s="72">
        <v>6.2740000000000004E-2</v>
      </c>
      <c r="K4211" s="73">
        <v>9.7789000000000001E-2</v>
      </c>
      <c r="L4211" s="73">
        <f t="shared" si="260"/>
        <v>3.7825570274628545E-2</v>
      </c>
      <c r="M4211" s="73">
        <v>2.559716027462855E-2</v>
      </c>
      <c r="N4211" s="73">
        <v>7.7883299999999996E-3</v>
      </c>
      <c r="O4211" s="73">
        <v>4.4400799999999999E-3</v>
      </c>
      <c r="P4211" s="74">
        <f t="shared" si="261"/>
        <v>0.26175909636695893</v>
      </c>
      <c r="Q4211" s="74">
        <f t="shared" si="262"/>
        <v>0.34140333038100956</v>
      </c>
      <c r="R4211" s="75">
        <f t="shared" si="263"/>
        <v>0.38680802825091315</v>
      </c>
      <c r="S4211" s="7"/>
    </row>
    <row r="4212" spans="1:19" x14ac:dyDescent="0.25">
      <c r="A4212" s="66"/>
      <c r="B4212" s="56"/>
      <c r="C4212" s="67"/>
      <c r="D4212" s="68"/>
      <c r="E4212" s="69"/>
      <c r="F4212" s="70"/>
      <c r="G4212" s="71"/>
      <c r="H4212" s="66">
        <v>9000000</v>
      </c>
      <c r="I4212" s="67" t="s">
        <v>293</v>
      </c>
      <c r="J4212" s="72">
        <v>3.6352449999999994</v>
      </c>
      <c r="K4212" s="73">
        <v>4.0544879999999974</v>
      </c>
      <c r="L4212" s="73">
        <f t="shared" si="260"/>
        <v>1.7212597077706089</v>
      </c>
      <c r="M4212" s="73">
        <v>1.0800129977706092</v>
      </c>
      <c r="N4212" s="73">
        <v>0.28565832999999996</v>
      </c>
      <c r="O4212" s="73">
        <v>0.35558837999999976</v>
      </c>
      <c r="P4212" s="74">
        <f t="shared" si="261"/>
        <v>0.26637469336957215</v>
      </c>
      <c r="Q4212" s="74">
        <f t="shared" si="262"/>
        <v>0.33682953994946097</v>
      </c>
      <c r="R4212" s="75">
        <f t="shared" si="263"/>
        <v>0.42453195268320193</v>
      </c>
      <c r="S4212" s="7"/>
    </row>
    <row r="4213" spans="1:19" ht="25.5" x14ac:dyDescent="0.25">
      <c r="A4213" s="44"/>
      <c r="B4213" s="45"/>
      <c r="C4213" s="46"/>
      <c r="D4213" s="47"/>
      <c r="E4213" s="48"/>
      <c r="F4213" s="49">
        <v>30</v>
      </c>
      <c r="G4213" s="50" t="s">
        <v>64</v>
      </c>
      <c r="H4213" s="90"/>
      <c r="I4213" s="46"/>
      <c r="J4213" s="51">
        <v>0</v>
      </c>
      <c r="K4213" s="52">
        <v>1.0500000000000001E-2</v>
      </c>
      <c r="L4213" s="53">
        <f t="shared" si="260"/>
        <v>1.0499999858438969E-2</v>
      </c>
      <c r="M4213" s="53">
        <v>1.0499999858438969E-2</v>
      </c>
      <c r="N4213" s="53">
        <v>0</v>
      </c>
      <c r="O4213" s="53">
        <v>0</v>
      </c>
      <c r="P4213" s="54">
        <f t="shared" si="261"/>
        <v>0.99999998651799693</v>
      </c>
      <c r="Q4213" s="54">
        <f t="shared" si="262"/>
        <v>0.99999998651799693</v>
      </c>
      <c r="R4213" s="55">
        <f t="shared" si="263"/>
        <v>0.99999998651799693</v>
      </c>
      <c r="S4213" s="7"/>
    </row>
    <row r="4214" spans="1:19" x14ac:dyDescent="0.25">
      <c r="A4214" s="66"/>
      <c r="B4214" s="56"/>
      <c r="C4214" s="67"/>
      <c r="D4214" s="68"/>
      <c r="E4214" s="69"/>
      <c r="F4214" s="70"/>
      <c r="G4214" s="71"/>
      <c r="H4214" s="66">
        <v>9000009</v>
      </c>
      <c r="I4214" s="67" t="s">
        <v>294</v>
      </c>
      <c r="J4214" s="72">
        <v>0</v>
      </c>
      <c r="K4214" s="73">
        <v>1.0500000000000001E-2</v>
      </c>
      <c r="L4214" s="73">
        <f t="shared" si="260"/>
        <v>1.0499999858438969E-2</v>
      </c>
      <c r="M4214" s="73">
        <v>1.0499999858438969E-2</v>
      </c>
      <c r="N4214" s="73">
        <v>0</v>
      </c>
      <c r="O4214" s="73">
        <v>0</v>
      </c>
      <c r="P4214" s="74">
        <f t="shared" si="261"/>
        <v>0.99999998651799693</v>
      </c>
      <c r="Q4214" s="74">
        <f t="shared" si="262"/>
        <v>0.99999998651799693</v>
      </c>
      <c r="R4214" s="75">
        <f t="shared" si="263"/>
        <v>0.99999998651799693</v>
      </c>
      <c r="S4214" s="7"/>
    </row>
    <row r="4215" spans="1:19" ht="25.5" x14ac:dyDescent="0.25">
      <c r="A4215" s="44"/>
      <c r="B4215" s="45"/>
      <c r="C4215" s="46"/>
      <c r="D4215" s="47"/>
      <c r="E4215" s="48"/>
      <c r="F4215" s="49">
        <v>42</v>
      </c>
      <c r="G4215" s="50" t="s">
        <v>158</v>
      </c>
      <c r="H4215" s="90"/>
      <c r="I4215" s="46"/>
      <c r="J4215" s="51">
        <v>2.4579819999999999</v>
      </c>
      <c r="K4215" s="52">
        <v>9.3731290000000005</v>
      </c>
      <c r="L4215" s="53">
        <f t="shared" si="260"/>
        <v>5.8790148577872205</v>
      </c>
      <c r="M4215" s="53">
        <v>4.9396326477872208</v>
      </c>
      <c r="N4215" s="53">
        <v>0.5868465100000001</v>
      </c>
      <c r="O4215" s="53">
        <v>0.35253570000000001</v>
      </c>
      <c r="P4215" s="54">
        <f t="shared" si="261"/>
        <v>0.52699932410908035</v>
      </c>
      <c r="Q4215" s="54">
        <f t="shared" si="262"/>
        <v>0.58960878035362796</v>
      </c>
      <c r="R4215" s="55">
        <f t="shared" si="263"/>
        <v>0.62722009456897698</v>
      </c>
      <c r="S4215" s="7"/>
    </row>
    <row r="4216" spans="1:19" x14ac:dyDescent="0.25">
      <c r="A4216" s="66"/>
      <c r="B4216" s="56"/>
      <c r="C4216" s="67"/>
      <c r="D4216" s="68"/>
      <c r="E4216" s="69"/>
      <c r="F4216" s="70"/>
      <c r="G4216" s="71"/>
      <c r="H4216" s="66">
        <v>9000009</v>
      </c>
      <c r="I4216" s="67" t="s">
        <v>294</v>
      </c>
      <c r="J4216" s="72">
        <v>2.4579819999999999</v>
      </c>
      <c r="K4216" s="73">
        <v>9.3731290000000005</v>
      </c>
      <c r="L4216" s="73">
        <f t="shared" si="260"/>
        <v>5.8790148577872205</v>
      </c>
      <c r="M4216" s="73">
        <v>4.9396326477872208</v>
      </c>
      <c r="N4216" s="73">
        <v>0.5868465100000001</v>
      </c>
      <c r="O4216" s="73">
        <v>0.35253570000000001</v>
      </c>
      <c r="P4216" s="74">
        <f t="shared" si="261"/>
        <v>0.52699932410908035</v>
      </c>
      <c r="Q4216" s="74">
        <f t="shared" si="262"/>
        <v>0.58960878035362796</v>
      </c>
      <c r="R4216" s="75">
        <f t="shared" si="263"/>
        <v>0.62722009456897698</v>
      </c>
      <c r="S4216" s="7"/>
    </row>
    <row r="4217" spans="1:19" x14ac:dyDescent="0.25">
      <c r="A4217" s="44"/>
      <c r="B4217" s="45"/>
      <c r="C4217" s="46"/>
      <c r="D4217" s="47"/>
      <c r="E4217" s="48"/>
      <c r="F4217" s="49">
        <v>46</v>
      </c>
      <c r="G4217" s="50" t="s">
        <v>169</v>
      </c>
      <c r="H4217" s="90"/>
      <c r="I4217" s="46"/>
      <c r="J4217" s="51">
        <v>0</v>
      </c>
      <c r="K4217" s="52">
        <v>0.14488699999999999</v>
      </c>
      <c r="L4217" s="53">
        <f t="shared" si="260"/>
        <v>0.11875897390363695</v>
      </c>
      <c r="M4217" s="53">
        <v>9.6954993903636932E-2</v>
      </c>
      <c r="N4217" s="53">
        <v>2.0479980000000002E-2</v>
      </c>
      <c r="O4217" s="53">
        <v>1.3240000000000001E-3</v>
      </c>
      <c r="P4217" s="54">
        <f t="shared" si="261"/>
        <v>0.66917662663756539</v>
      </c>
      <c r="Q4217" s="54">
        <f t="shared" si="262"/>
        <v>0.8105280246235822</v>
      </c>
      <c r="R4217" s="55">
        <f t="shared" si="263"/>
        <v>0.81966618056579921</v>
      </c>
      <c r="S4217" s="7"/>
    </row>
    <row r="4218" spans="1:19" x14ac:dyDescent="0.25">
      <c r="A4218" s="66"/>
      <c r="B4218" s="56"/>
      <c r="C4218" s="67"/>
      <c r="D4218" s="68"/>
      <c r="E4218" s="69"/>
      <c r="F4218" s="70"/>
      <c r="G4218" s="71"/>
      <c r="H4218" s="66">
        <v>9000009</v>
      </c>
      <c r="I4218" s="67" t="s">
        <v>294</v>
      </c>
      <c r="J4218" s="72">
        <v>0</v>
      </c>
      <c r="K4218" s="73">
        <v>0.14488699999999999</v>
      </c>
      <c r="L4218" s="73">
        <f t="shared" si="260"/>
        <v>0.11875897390363695</v>
      </c>
      <c r="M4218" s="73">
        <v>9.6954993903636932E-2</v>
      </c>
      <c r="N4218" s="73">
        <v>2.0479980000000002E-2</v>
      </c>
      <c r="O4218" s="73">
        <v>1.3240000000000001E-3</v>
      </c>
      <c r="P4218" s="74">
        <f t="shared" si="261"/>
        <v>0.66917662663756539</v>
      </c>
      <c r="Q4218" s="74">
        <f t="shared" si="262"/>
        <v>0.8105280246235822</v>
      </c>
      <c r="R4218" s="75">
        <f t="shared" si="263"/>
        <v>0.81966618056579921</v>
      </c>
      <c r="S4218" s="7"/>
    </row>
    <row r="4219" spans="1:19" ht="25.5" x14ac:dyDescent="0.25">
      <c r="A4219" s="44"/>
      <c r="B4219" s="45"/>
      <c r="C4219" s="46"/>
      <c r="D4219" s="47"/>
      <c r="E4219" s="48"/>
      <c r="F4219" s="49">
        <v>51</v>
      </c>
      <c r="G4219" s="50" t="s">
        <v>24</v>
      </c>
      <c r="H4219" s="90"/>
      <c r="I4219" s="46"/>
      <c r="J4219" s="51">
        <v>1.4756089999999999</v>
      </c>
      <c r="K4219" s="52">
        <v>1.4756089999999999</v>
      </c>
      <c r="L4219" s="53">
        <f t="shared" si="260"/>
        <v>0.2566780304040811</v>
      </c>
      <c r="M4219" s="53">
        <v>9.2782550404081121E-2</v>
      </c>
      <c r="N4219" s="53">
        <v>1.812165E-2</v>
      </c>
      <c r="O4219" s="53">
        <v>0.14577382999999999</v>
      </c>
      <c r="P4219" s="54">
        <f t="shared" si="261"/>
        <v>6.2877463070556722E-2</v>
      </c>
      <c r="Q4219" s="54">
        <f t="shared" si="262"/>
        <v>7.5158256966500692E-2</v>
      </c>
      <c r="R4219" s="55">
        <f t="shared" si="263"/>
        <v>0.17394718411454602</v>
      </c>
      <c r="S4219" s="7"/>
    </row>
    <row r="4220" spans="1:19" ht="25.5" x14ac:dyDescent="0.25">
      <c r="A4220" s="66"/>
      <c r="B4220" s="56"/>
      <c r="C4220" s="67"/>
      <c r="D4220" s="68"/>
      <c r="E4220" s="69"/>
      <c r="F4220" s="70"/>
      <c r="G4220" s="71"/>
      <c r="H4220" s="66">
        <v>3000098</v>
      </c>
      <c r="I4220" s="67" t="s">
        <v>553</v>
      </c>
      <c r="J4220" s="72">
        <v>0.37655500000000003</v>
      </c>
      <c r="K4220" s="73">
        <v>1.0999999999999998E-3</v>
      </c>
      <c r="L4220" s="73">
        <f t="shared" si="260"/>
        <v>0</v>
      </c>
      <c r="M4220" s="73">
        <v>0</v>
      </c>
      <c r="N4220" s="73">
        <v>0</v>
      </c>
      <c r="O4220" s="73">
        <v>0</v>
      </c>
      <c r="P4220" s="74">
        <f t="shared" si="261"/>
        <v>0</v>
      </c>
      <c r="Q4220" s="74">
        <f t="shared" si="262"/>
        <v>0</v>
      </c>
      <c r="R4220" s="75">
        <f t="shared" si="263"/>
        <v>0</v>
      </c>
      <c r="S4220" s="7"/>
    </row>
    <row r="4221" spans="1:19" ht="38.25" x14ac:dyDescent="0.25">
      <c r="A4221" s="66"/>
      <c r="B4221" s="56"/>
      <c r="C4221" s="67"/>
      <c r="D4221" s="68"/>
      <c r="E4221" s="69"/>
      <c r="F4221" s="70"/>
      <c r="G4221" s="71"/>
      <c r="H4221" s="66">
        <v>3000712</v>
      </c>
      <c r="I4221" s="67" t="s">
        <v>295</v>
      </c>
      <c r="J4221" s="72">
        <v>0.53339899999999996</v>
      </c>
      <c r="K4221" s="73">
        <v>0.53339899999999996</v>
      </c>
      <c r="L4221" s="73">
        <f t="shared" si="260"/>
        <v>0.12862224997817912</v>
      </c>
      <c r="M4221" s="73">
        <v>4.3199999781791121E-3</v>
      </c>
      <c r="N4221" s="73">
        <v>8.0189999999999992E-4</v>
      </c>
      <c r="O4221" s="73">
        <v>0.12350035000000001</v>
      </c>
      <c r="P4221" s="74">
        <f t="shared" si="261"/>
        <v>8.099002769369857E-3</v>
      </c>
      <c r="Q4221" s="74">
        <f t="shared" si="262"/>
        <v>9.6023801660278935E-3</v>
      </c>
      <c r="R4221" s="75">
        <f t="shared" si="263"/>
        <v>0.24113702871242565</v>
      </c>
      <c r="S4221" s="7"/>
    </row>
    <row r="4222" spans="1:19" ht="25.5" x14ac:dyDescent="0.25">
      <c r="A4222" s="66"/>
      <c r="B4222" s="56"/>
      <c r="C4222" s="67"/>
      <c r="D4222" s="68"/>
      <c r="E4222" s="69"/>
      <c r="F4222" s="70"/>
      <c r="G4222" s="71"/>
      <c r="H4222" s="66">
        <v>3000713</v>
      </c>
      <c r="I4222" s="67" t="s">
        <v>313</v>
      </c>
      <c r="J4222" s="72">
        <v>0.56565500000000002</v>
      </c>
      <c r="K4222" s="73">
        <v>0.94111</v>
      </c>
      <c r="L4222" s="73">
        <f t="shared" si="260"/>
        <v>0.12805578042590199</v>
      </c>
      <c r="M4222" s="73">
        <v>8.8462550425902009E-2</v>
      </c>
      <c r="N4222" s="73">
        <v>1.7319749999999998E-2</v>
      </c>
      <c r="O4222" s="73">
        <v>2.2273479999999998E-2</v>
      </c>
      <c r="P4222" s="74">
        <f t="shared" si="261"/>
        <v>9.3998098443223432E-2</v>
      </c>
      <c r="Q4222" s="74">
        <f t="shared" si="262"/>
        <v>0.11240163256782099</v>
      </c>
      <c r="R4222" s="75">
        <f t="shared" si="263"/>
        <v>0.1360688765669284</v>
      </c>
      <c r="S4222" s="7"/>
    </row>
    <row r="4223" spans="1:19" ht="51" x14ac:dyDescent="0.25">
      <c r="A4223" s="44"/>
      <c r="B4223" s="45"/>
      <c r="C4223" s="46"/>
      <c r="D4223" s="47"/>
      <c r="E4223" s="48"/>
      <c r="F4223" s="49">
        <v>57</v>
      </c>
      <c r="G4223" s="50" t="s">
        <v>50</v>
      </c>
      <c r="H4223" s="90"/>
      <c r="I4223" s="46"/>
      <c r="J4223" s="51">
        <v>0</v>
      </c>
      <c r="K4223" s="52">
        <v>0.644675</v>
      </c>
      <c r="L4223" s="53">
        <f t="shared" si="260"/>
        <v>0.31178131996058706</v>
      </c>
      <c r="M4223" s="53">
        <v>0.16239238996058702</v>
      </c>
      <c r="N4223" s="53">
        <v>6.0376800000000001E-2</v>
      </c>
      <c r="O4223" s="53">
        <v>8.9012130000000009E-2</v>
      </c>
      <c r="P4223" s="54">
        <f t="shared" si="261"/>
        <v>0.25189807261114056</v>
      </c>
      <c r="Q4223" s="54">
        <f t="shared" si="262"/>
        <v>0.34555270479014549</v>
      </c>
      <c r="R4223" s="55">
        <f t="shared" si="263"/>
        <v>0.4836255787188693</v>
      </c>
      <c r="S4223" s="7"/>
    </row>
    <row r="4224" spans="1:19" x14ac:dyDescent="0.25">
      <c r="A4224" s="66"/>
      <c r="B4224" s="56"/>
      <c r="C4224" s="67"/>
      <c r="D4224" s="68"/>
      <c r="E4224" s="69"/>
      <c r="F4224" s="70"/>
      <c r="G4224" s="71"/>
      <c r="H4224" s="66">
        <v>9000009</v>
      </c>
      <c r="I4224" s="67" t="s">
        <v>294</v>
      </c>
      <c r="J4224" s="72">
        <v>0</v>
      </c>
      <c r="K4224" s="73">
        <v>0.644675</v>
      </c>
      <c r="L4224" s="73">
        <f t="shared" si="260"/>
        <v>0.31178131996058706</v>
      </c>
      <c r="M4224" s="73">
        <v>0.16239238996058702</v>
      </c>
      <c r="N4224" s="73">
        <v>6.0376800000000001E-2</v>
      </c>
      <c r="O4224" s="73">
        <v>8.9012130000000009E-2</v>
      </c>
      <c r="P4224" s="74">
        <f t="shared" si="261"/>
        <v>0.25189807261114056</v>
      </c>
      <c r="Q4224" s="74">
        <f t="shared" si="262"/>
        <v>0.34555270479014549</v>
      </c>
      <c r="R4224" s="75">
        <f t="shared" si="263"/>
        <v>0.4836255787188693</v>
      </c>
      <c r="S4224" s="7"/>
    </row>
    <row r="4225" spans="1:19" ht="38.25" x14ac:dyDescent="0.25">
      <c r="A4225" s="44"/>
      <c r="B4225" s="45"/>
      <c r="C4225" s="46"/>
      <c r="D4225" s="47"/>
      <c r="E4225" s="48"/>
      <c r="F4225" s="49">
        <v>61</v>
      </c>
      <c r="G4225" s="50" t="s">
        <v>191</v>
      </c>
      <c r="H4225" s="90"/>
      <c r="I4225" s="46"/>
      <c r="J4225" s="51">
        <v>10.427686</v>
      </c>
      <c r="K4225" s="52">
        <v>33.591447000000009</v>
      </c>
      <c r="L4225" s="53">
        <f t="shared" si="260"/>
        <v>12.498342740442606</v>
      </c>
      <c r="M4225" s="53">
        <v>9.8561758804426063</v>
      </c>
      <c r="N4225" s="53">
        <v>2.0147624199999998</v>
      </c>
      <c r="O4225" s="53">
        <v>0.62740443999999984</v>
      </c>
      <c r="P4225" s="54">
        <f t="shared" si="261"/>
        <v>0.29341325726285633</v>
      </c>
      <c r="Q4225" s="54">
        <f t="shared" si="262"/>
        <v>0.35339169224959566</v>
      </c>
      <c r="R4225" s="55">
        <f t="shared" si="263"/>
        <v>0.37206919786583181</v>
      </c>
      <c r="S4225" s="7"/>
    </row>
    <row r="4226" spans="1:19" ht="25.5" x14ac:dyDescent="0.25">
      <c r="A4226" s="66"/>
      <c r="B4226" s="56"/>
      <c r="C4226" s="67"/>
      <c r="D4226" s="68"/>
      <c r="E4226" s="69"/>
      <c r="F4226" s="70"/>
      <c r="G4226" s="71"/>
      <c r="H4226" s="66">
        <v>3000132</v>
      </c>
      <c r="I4226" s="67" t="s">
        <v>513</v>
      </c>
      <c r="J4226" s="72">
        <v>1.5745</v>
      </c>
      <c r="K4226" s="73">
        <v>20.336000000000006</v>
      </c>
      <c r="L4226" s="73">
        <f t="shared" si="260"/>
        <v>3.6741607424438842</v>
      </c>
      <c r="M4226" s="73">
        <v>1.6161974524438847</v>
      </c>
      <c r="N4226" s="73">
        <v>1.9921632899999999</v>
      </c>
      <c r="O4226" s="73">
        <v>6.5799999999999984E-2</v>
      </c>
      <c r="P4226" s="74">
        <f t="shared" si="261"/>
        <v>7.9474697700820426E-2</v>
      </c>
      <c r="Q4226" s="74">
        <f t="shared" si="262"/>
        <v>0.17743709394393603</v>
      </c>
      <c r="R4226" s="75">
        <f t="shared" si="263"/>
        <v>0.18067273517131605</v>
      </c>
      <c r="S4226" s="7"/>
    </row>
    <row r="4227" spans="1:19" x14ac:dyDescent="0.25">
      <c r="A4227" s="66"/>
      <c r="B4227" s="56"/>
      <c r="C4227" s="67"/>
      <c r="D4227" s="68"/>
      <c r="E4227" s="69"/>
      <c r="F4227" s="70"/>
      <c r="G4227" s="71"/>
      <c r="H4227" s="66">
        <v>9000009</v>
      </c>
      <c r="I4227" s="67" t="s">
        <v>294</v>
      </c>
      <c r="J4227" s="72">
        <v>8.8531859999999991</v>
      </c>
      <c r="K4227" s="73">
        <v>13.255447000000004</v>
      </c>
      <c r="L4227" s="73">
        <f t="shared" si="260"/>
        <v>8.8241819979987213</v>
      </c>
      <c r="M4227" s="73">
        <v>8.2399784279987216</v>
      </c>
      <c r="N4227" s="73">
        <v>2.2599130000000002E-2</v>
      </c>
      <c r="O4227" s="73">
        <v>0.56160443999999987</v>
      </c>
      <c r="P4227" s="74">
        <f t="shared" si="261"/>
        <v>0.62162961596079858</v>
      </c>
      <c r="Q4227" s="74">
        <f t="shared" si="262"/>
        <v>0.62333450980557037</v>
      </c>
      <c r="R4227" s="75">
        <f t="shared" si="263"/>
        <v>0.66570233338783058</v>
      </c>
      <c r="S4227" s="7"/>
    </row>
    <row r="4228" spans="1:19" ht="38.25" x14ac:dyDescent="0.25">
      <c r="A4228" s="44"/>
      <c r="B4228" s="45"/>
      <c r="C4228" s="46"/>
      <c r="D4228" s="47"/>
      <c r="E4228" s="48"/>
      <c r="F4228" s="49">
        <v>68</v>
      </c>
      <c r="G4228" s="50" t="s">
        <v>22</v>
      </c>
      <c r="H4228" s="90"/>
      <c r="I4228" s="46"/>
      <c r="J4228" s="51">
        <v>10.632129000000001</v>
      </c>
      <c r="K4228" s="52">
        <v>8.0955359999999992</v>
      </c>
      <c r="L4228" s="53">
        <f t="shared" si="260"/>
        <v>1.8303496029120447</v>
      </c>
      <c r="M4228" s="53">
        <v>0.61373707291204482</v>
      </c>
      <c r="N4228" s="53">
        <v>0.71883228999999993</v>
      </c>
      <c r="O4228" s="53">
        <v>0.49778023999999998</v>
      </c>
      <c r="P4228" s="54">
        <f t="shared" si="261"/>
        <v>7.581178972115557E-2</v>
      </c>
      <c r="Q4228" s="54">
        <f t="shared" si="262"/>
        <v>0.16460545205555813</v>
      </c>
      <c r="R4228" s="55">
        <f t="shared" si="263"/>
        <v>0.22609368952371342</v>
      </c>
      <c r="S4228" s="7"/>
    </row>
    <row r="4229" spans="1:19" ht="25.5" x14ac:dyDescent="0.25">
      <c r="A4229" s="66"/>
      <c r="B4229" s="56"/>
      <c r="C4229" s="67"/>
      <c r="D4229" s="68"/>
      <c r="E4229" s="69"/>
      <c r="F4229" s="70"/>
      <c r="G4229" s="71"/>
      <c r="H4229" s="66">
        <v>3000433</v>
      </c>
      <c r="I4229" s="67" t="s">
        <v>289</v>
      </c>
      <c r="J4229" s="72">
        <v>0.37656200000000006</v>
      </c>
      <c r="K4229" s="73">
        <v>0.37656200000000006</v>
      </c>
      <c r="L4229" s="73">
        <f t="shared" si="260"/>
        <v>6.8288889777913087E-2</v>
      </c>
      <c r="M4229" s="73">
        <v>2.9110999777913094E-2</v>
      </c>
      <c r="N4229" s="73">
        <v>2.0335999999999996E-2</v>
      </c>
      <c r="O4229" s="73">
        <v>1.884189E-2</v>
      </c>
      <c r="P4229" s="74">
        <f t="shared" si="261"/>
        <v>7.7307321975964349E-2</v>
      </c>
      <c r="Q4229" s="74">
        <f t="shared" si="262"/>
        <v>0.13131170903573139</v>
      </c>
      <c r="R4229" s="75">
        <f t="shared" si="263"/>
        <v>0.18134832983124446</v>
      </c>
      <c r="S4229" s="7"/>
    </row>
    <row r="4230" spans="1:19" ht="38.25" x14ac:dyDescent="0.25">
      <c r="A4230" s="66"/>
      <c r="B4230" s="56"/>
      <c r="C4230" s="67"/>
      <c r="D4230" s="68"/>
      <c r="E4230" s="69"/>
      <c r="F4230" s="70"/>
      <c r="G4230" s="71"/>
      <c r="H4230" s="66">
        <v>3000435</v>
      </c>
      <c r="I4230" s="67" t="s">
        <v>290</v>
      </c>
      <c r="J4230" s="72">
        <v>0.5</v>
      </c>
      <c r="K4230" s="73">
        <v>0.5</v>
      </c>
      <c r="L4230" s="73">
        <f t="shared" si="260"/>
        <v>0.16916688901244709</v>
      </c>
      <c r="M4230" s="73">
        <v>9.6854619012447074E-2</v>
      </c>
      <c r="N4230" s="73">
        <v>4.2160000000000003E-2</v>
      </c>
      <c r="O4230" s="73">
        <v>3.0152270000000002E-2</v>
      </c>
      <c r="P4230" s="74">
        <f t="shared" si="261"/>
        <v>0.19370923802489415</v>
      </c>
      <c r="Q4230" s="74">
        <f t="shared" si="262"/>
        <v>0.27802923802489415</v>
      </c>
      <c r="R4230" s="75">
        <f t="shared" si="263"/>
        <v>0.33833377802489417</v>
      </c>
      <c r="S4230" s="7"/>
    </row>
    <row r="4231" spans="1:19" ht="51" x14ac:dyDescent="0.25">
      <c r="A4231" s="66"/>
      <c r="B4231" s="56"/>
      <c r="C4231" s="67"/>
      <c r="D4231" s="68"/>
      <c r="E4231" s="69"/>
      <c r="F4231" s="70"/>
      <c r="G4231" s="71"/>
      <c r="H4231" s="66">
        <v>3000450</v>
      </c>
      <c r="I4231" s="67" t="s">
        <v>291</v>
      </c>
      <c r="J4231" s="72">
        <v>1.3587829999999996</v>
      </c>
      <c r="K4231" s="73">
        <v>1.436267</v>
      </c>
      <c r="L4231" s="73">
        <f t="shared" ref="L4231:L4294" si="264">SUM(M4231,N4231,O4231)</f>
        <v>0.33035796047359095</v>
      </c>
      <c r="M4231" s="73">
        <v>0.16244820047359099</v>
      </c>
      <c r="N4231" s="73">
        <v>8.348665999999999E-2</v>
      </c>
      <c r="O4231" s="73">
        <v>8.4423099999999987E-2</v>
      </c>
      <c r="P4231" s="74">
        <f t="shared" ref="P4231:P4294" si="265">IFERROR(M4231/K4231,0)</f>
        <v>0.11310445792710616</v>
      </c>
      <c r="Q4231" s="74">
        <f t="shared" ref="Q4231:Q4294" si="266">IFERROR(SUM(M4231,N4231)/K4231,0)</f>
        <v>0.17123199270998427</v>
      </c>
      <c r="R4231" s="75">
        <f t="shared" ref="R4231:R4294" si="267">IFERROR(SUM(M4231,N4231,O4231)/K4231,0)</f>
        <v>0.23001152325688118</v>
      </c>
      <c r="S4231" s="7"/>
    </row>
    <row r="4232" spans="1:19" ht="38.25" x14ac:dyDescent="0.25">
      <c r="A4232" s="66"/>
      <c r="B4232" s="56"/>
      <c r="C4232" s="67"/>
      <c r="D4232" s="68"/>
      <c r="E4232" s="69"/>
      <c r="F4232" s="70"/>
      <c r="G4232" s="71"/>
      <c r="H4232" s="66">
        <v>3000516</v>
      </c>
      <c r="I4232" s="67" t="s">
        <v>292</v>
      </c>
      <c r="J4232" s="72">
        <v>0.7</v>
      </c>
      <c r="K4232" s="73">
        <v>0.7</v>
      </c>
      <c r="L4232" s="73">
        <f t="shared" si="264"/>
        <v>0.13953499999999999</v>
      </c>
      <c r="M4232" s="73">
        <v>0</v>
      </c>
      <c r="N4232" s="73">
        <v>7.1684999999999999E-2</v>
      </c>
      <c r="O4232" s="73">
        <v>6.7849999999999994E-2</v>
      </c>
      <c r="P4232" s="74">
        <f t="shared" si="265"/>
        <v>0</v>
      </c>
      <c r="Q4232" s="74">
        <f t="shared" si="266"/>
        <v>0.10240714285714286</v>
      </c>
      <c r="R4232" s="75">
        <f t="shared" si="267"/>
        <v>0.19933571428571428</v>
      </c>
      <c r="S4232" s="7"/>
    </row>
    <row r="4233" spans="1:19" ht="25.5" x14ac:dyDescent="0.25">
      <c r="A4233" s="66"/>
      <c r="B4233" s="56"/>
      <c r="C4233" s="67"/>
      <c r="D4233" s="68"/>
      <c r="E4233" s="69"/>
      <c r="F4233" s="70"/>
      <c r="G4233" s="71"/>
      <c r="H4233" s="66">
        <v>3000565</v>
      </c>
      <c r="I4233" s="67" t="s">
        <v>382</v>
      </c>
      <c r="J4233" s="72">
        <v>0.32327200000000006</v>
      </c>
      <c r="K4233" s="73">
        <v>0.323272</v>
      </c>
      <c r="L4233" s="73">
        <f t="shared" si="264"/>
        <v>8.496448007322166E-2</v>
      </c>
      <c r="M4233" s="73">
        <v>4.9444100732216612E-3</v>
      </c>
      <c r="N4233" s="73">
        <v>3.2464069999999998E-2</v>
      </c>
      <c r="O4233" s="73">
        <v>4.7555999999999994E-2</v>
      </c>
      <c r="P4233" s="74">
        <f t="shared" si="265"/>
        <v>1.5294891216132733E-2</v>
      </c>
      <c r="Q4233" s="74">
        <f t="shared" si="266"/>
        <v>0.11571828080756037</v>
      </c>
      <c r="R4233" s="75">
        <f t="shared" si="267"/>
        <v>0.26282659826159288</v>
      </c>
      <c r="S4233" s="7"/>
    </row>
    <row r="4234" spans="1:19" x14ac:dyDescent="0.25">
      <c r="A4234" s="66"/>
      <c r="B4234" s="56"/>
      <c r="C4234" s="67"/>
      <c r="D4234" s="68"/>
      <c r="E4234" s="69"/>
      <c r="F4234" s="70"/>
      <c r="G4234" s="71"/>
      <c r="H4234" s="66">
        <v>9000000</v>
      </c>
      <c r="I4234" s="67" t="s">
        <v>293</v>
      </c>
      <c r="J4234" s="72">
        <v>2.0257890000000001</v>
      </c>
      <c r="K4234" s="73">
        <v>2.0387419999999996</v>
      </c>
      <c r="L4234" s="73">
        <f t="shared" si="264"/>
        <v>0.74235481380762813</v>
      </c>
      <c r="M4234" s="73">
        <v>0.28992384380762815</v>
      </c>
      <c r="N4234" s="73">
        <v>0.36756625999999998</v>
      </c>
      <c r="O4234" s="73">
        <v>8.4864709999999982E-2</v>
      </c>
      <c r="P4234" s="74">
        <f t="shared" si="265"/>
        <v>0.14220722573411848</v>
      </c>
      <c r="Q4234" s="74">
        <f t="shared" si="266"/>
        <v>0.32249794422620826</v>
      </c>
      <c r="R4234" s="75">
        <f t="shared" si="267"/>
        <v>0.36412396164283084</v>
      </c>
      <c r="S4234" s="7"/>
    </row>
    <row r="4235" spans="1:19" x14ac:dyDescent="0.25">
      <c r="A4235" s="66"/>
      <c r="B4235" s="56"/>
      <c r="C4235" s="67"/>
      <c r="D4235" s="68"/>
      <c r="E4235" s="69"/>
      <c r="F4235" s="70"/>
      <c r="G4235" s="71"/>
      <c r="H4235" s="66">
        <v>9000009</v>
      </c>
      <c r="I4235" s="67" t="s">
        <v>294</v>
      </c>
      <c r="J4235" s="72">
        <v>5.3477230000000002</v>
      </c>
      <c r="K4235" s="73">
        <v>2.7206929999999998</v>
      </c>
      <c r="L4235" s="73">
        <f t="shared" si="264"/>
        <v>0.29568156976724391</v>
      </c>
      <c r="M4235" s="73">
        <v>3.0454999767243862E-2</v>
      </c>
      <c r="N4235" s="73">
        <v>0.1011343</v>
      </c>
      <c r="O4235" s="73">
        <v>0.16409227000000004</v>
      </c>
      <c r="P4235" s="74">
        <f t="shared" si="265"/>
        <v>1.1193839131149257E-2</v>
      </c>
      <c r="Q4235" s="74">
        <f t="shared" si="266"/>
        <v>4.8366096346498438E-2</v>
      </c>
      <c r="R4235" s="75">
        <f t="shared" si="267"/>
        <v>0.1086787703600678</v>
      </c>
      <c r="S4235" s="7"/>
    </row>
    <row r="4236" spans="1:19" ht="25.5" x14ac:dyDescent="0.25">
      <c r="A4236" s="44"/>
      <c r="B4236" s="45"/>
      <c r="C4236" s="46"/>
      <c r="D4236" s="47"/>
      <c r="E4236" s="48"/>
      <c r="F4236" s="49">
        <v>82</v>
      </c>
      <c r="G4236" s="50" t="s">
        <v>197</v>
      </c>
      <c r="H4236" s="90"/>
      <c r="I4236" s="46"/>
      <c r="J4236" s="51">
        <v>9.6796190000000006</v>
      </c>
      <c r="K4236" s="52">
        <v>1.7834260000000002</v>
      </c>
      <c r="L4236" s="53">
        <f t="shared" si="264"/>
        <v>0.45160943837940459</v>
      </c>
      <c r="M4236" s="53">
        <v>0.32312987837940454</v>
      </c>
      <c r="N4236" s="53">
        <v>5.2219070000000006E-2</v>
      </c>
      <c r="O4236" s="53">
        <v>7.626049E-2</v>
      </c>
      <c r="P4236" s="54">
        <f t="shared" si="265"/>
        <v>0.18118490948287427</v>
      </c>
      <c r="Q4236" s="54">
        <f t="shared" si="266"/>
        <v>0.21046510950238728</v>
      </c>
      <c r="R4236" s="55">
        <f t="shared" si="267"/>
        <v>0.25322577913488115</v>
      </c>
      <c r="S4236" s="7"/>
    </row>
    <row r="4237" spans="1:19" x14ac:dyDescent="0.25">
      <c r="A4237" s="66"/>
      <c r="B4237" s="56"/>
      <c r="C4237" s="67"/>
      <c r="D4237" s="68"/>
      <c r="E4237" s="69"/>
      <c r="F4237" s="70"/>
      <c r="G4237" s="71"/>
      <c r="H4237" s="66">
        <v>9000009</v>
      </c>
      <c r="I4237" s="67" t="s">
        <v>294</v>
      </c>
      <c r="J4237" s="72">
        <v>9.6796190000000006</v>
      </c>
      <c r="K4237" s="73">
        <v>1.7834260000000002</v>
      </c>
      <c r="L4237" s="73">
        <f t="shared" si="264"/>
        <v>0.45160943837940459</v>
      </c>
      <c r="M4237" s="73">
        <v>0.32312987837940454</v>
      </c>
      <c r="N4237" s="73">
        <v>5.2219070000000006E-2</v>
      </c>
      <c r="O4237" s="73">
        <v>7.626049E-2</v>
      </c>
      <c r="P4237" s="74">
        <f t="shared" si="265"/>
        <v>0.18118490948287427</v>
      </c>
      <c r="Q4237" s="74">
        <f t="shared" si="266"/>
        <v>0.21046510950238728</v>
      </c>
      <c r="R4237" s="75">
        <f t="shared" si="267"/>
        <v>0.25322577913488115</v>
      </c>
      <c r="S4237" s="7"/>
    </row>
    <row r="4238" spans="1:19" ht="25.5" x14ac:dyDescent="0.25">
      <c r="A4238" s="44"/>
      <c r="B4238" s="45"/>
      <c r="C4238" s="46"/>
      <c r="D4238" s="47"/>
      <c r="E4238" s="48"/>
      <c r="F4238" s="49">
        <v>83</v>
      </c>
      <c r="G4238" s="50" t="s">
        <v>198</v>
      </c>
      <c r="H4238" s="90"/>
      <c r="I4238" s="46"/>
      <c r="J4238" s="51">
        <v>2.5647350000000002</v>
      </c>
      <c r="K4238" s="52">
        <v>9.554390999999999</v>
      </c>
      <c r="L4238" s="53">
        <f t="shared" si="264"/>
        <v>7.2701265032980427</v>
      </c>
      <c r="M4238" s="53">
        <v>3.928298223298043</v>
      </c>
      <c r="N4238" s="53">
        <v>2.6202896</v>
      </c>
      <c r="O4238" s="53">
        <v>0.72153867999999988</v>
      </c>
      <c r="P4238" s="54">
        <f t="shared" si="265"/>
        <v>0.41115108470001316</v>
      </c>
      <c r="Q4238" s="54">
        <f t="shared" si="266"/>
        <v>0.68540086158270508</v>
      </c>
      <c r="R4238" s="55">
        <f t="shared" si="267"/>
        <v>0.76091992710974921</v>
      </c>
      <c r="S4238" s="7"/>
    </row>
    <row r="4239" spans="1:19" x14ac:dyDescent="0.25">
      <c r="A4239" s="66"/>
      <c r="B4239" s="56"/>
      <c r="C4239" s="67"/>
      <c r="D4239" s="68"/>
      <c r="E4239" s="69"/>
      <c r="F4239" s="70"/>
      <c r="G4239" s="71"/>
      <c r="H4239" s="66">
        <v>9000009</v>
      </c>
      <c r="I4239" s="67" t="s">
        <v>294</v>
      </c>
      <c r="J4239" s="72">
        <v>2.5647350000000002</v>
      </c>
      <c r="K4239" s="73">
        <v>9.554390999999999</v>
      </c>
      <c r="L4239" s="73">
        <f t="shared" si="264"/>
        <v>7.2701265032980427</v>
      </c>
      <c r="M4239" s="73">
        <v>3.928298223298043</v>
      </c>
      <c r="N4239" s="73">
        <v>2.6202896</v>
      </c>
      <c r="O4239" s="73">
        <v>0.72153867999999988</v>
      </c>
      <c r="P4239" s="74">
        <f t="shared" si="265"/>
        <v>0.41115108470001316</v>
      </c>
      <c r="Q4239" s="74">
        <f t="shared" si="266"/>
        <v>0.68540086158270508</v>
      </c>
      <c r="R4239" s="75">
        <f t="shared" si="267"/>
        <v>0.76091992710974921</v>
      </c>
      <c r="S4239" s="7"/>
    </row>
    <row r="4240" spans="1:19" ht="25.5" x14ac:dyDescent="0.25">
      <c r="A4240" s="44"/>
      <c r="B4240" s="45"/>
      <c r="C4240" s="46"/>
      <c r="D4240" s="47"/>
      <c r="E4240" s="48"/>
      <c r="F4240" s="49">
        <v>90</v>
      </c>
      <c r="G4240" s="50" t="s">
        <v>81</v>
      </c>
      <c r="H4240" s="90"/>
      <c r="I4240" s="46"/>
      <c r="J4240" s="51">
        <v>308.7094340000001</v>
      </c>
      <c r="K4240" s="52">
        <v>339.21577100000007</v>
      </c>
      <c r="L4240" s="53">
        <f t="shared" si="264"/>
        <v>168.04027197529888</v>
      </c>
      <c r="M4240" s="53">
        <v>106.98853128529885</v>
      </c>
      <c r="N4240" s="53">
        <v>30.267920590000003</v>
      </c>
      <c r="O4240" s="53">
        <v>30.7838201</v>
      </c>
      <c r="P4240" s="54">
        <f t="shared" si="265"/>
        <v>0.31539963772880958</v>
      </c>
      <c r="Q4240" s="54">
        <f t="shared" si="266"/>
        <v>0.40462874550516942</v>
      </c>
      <c r="R4240" s="55">
        <f t="shared" si="267"/>
        <v>0.49537871272883371</v>
      </c>
      <c r="S4240" s="7"/>
    </row>
    <row r="4241" spans="1:19" x14ac:dyDescent="0.25">
      <c r="A4241" s="66"/>
      <c r="B4241" s="56"/>
      <c r="C4241" s="67"/>
      <c r="D4241" s="68"/>
      <c r="E4241" s="69"/>
      <c r="F4241" s="70"/>
      <c r="G4241" s="71"/>
      <c r="H4241" s="66">
        <v>3000001</v>
      </c>
      <c r="I4241" s="67" t="s">
        <v>283</v>
      </c>
      <c r="J4241" s="72">
        <v>2.1053139999999999</v>
      </c>
      <c r="K4241" s="73">
        <v>2.3393730000000001</v>
      </c>
      <c r="L4241" s="73">
        <f t="shared" si="264"/>
        <v>1.0836192448218627</v>
      </c>
      <c r="M4241" s="73">
        <v>0.59958158482186263</v>
      </c>
      <c r="N4241" s="73">
        <v>0.20403947</v>
      </c>
      <c r="O4241" s="73">
        <v>0.27999818999999998</v>
      </c>
      <c r="P4241" s="74">
        <f t="shared" si="265"/>
        <v>0.25630012179411432</v>
      </c>
      <c r="Q4241" s="74">
        <f t="shared" si="266"/>
        <v>0.34351984690849324</v>
      </c>
      <c r="R4241" s="75">
        <f t="shared" si="267"/>
        <v>0.46320926368811755</v>
      </c>
      <c r="S4241" s="7"/>
    </row>
    <row r="4242" spans="1:19" ht="38.25" x14ac:dyDescent="0.25">
      <c r="A4242" s="66"/>
      <c r="B4242" s="56"/>
      <c r="C4242" s="67"/>
      <c r="D4242" s="68"/>
      <c r="E4242" s="69"/>
      <c r="F4242" s="70"/>
      <c r="G4242" s="71"/>
      <c r="H4242" s="66">
        <v>3000385</v>
      </c>
      <c r="I4242" s="67" t="s">
        <v>383</v>
      </c>
      <c r="J4242" s="72">
        <v>286.24423200000007</v>
      </c>
      <c r="K4242" s="73">
        <v>308.53881500000006</v>
      </c>
      <c r="L4242" s="73">
        <f t="shared" si="264"/>
        <v>151.83872924504163</v>
      </c>
      <c r="M4242" s="73">
        <v>98.326978755041637</v>
      </c>
      <c r="N4242" s="73">
        <v>26.406547770000003</v>
      </c>
      <c r="O4242" s="73">
        <v>27.105202719999998</v>
      </c>
      <c r="P4242" s="74">
        <f t="shared" si="265"/>
        <v>0.31868592855988515</v>
      </c>
      <c r="Q4242" s="74">
        <f t="shared" si="266"/>
        <v>0.40427174948812072</v>
      </c>
      <c r="R4242" s="75">
        <f t="shared" si="267"/>
        <v>0.49212196930568236</v>
      </c>
      <c r="S4242" s="7"/>
    </row>
    <row r="4243" spans="1:19" ht="25.5" x14ac:dyDescent="0.25">
      <c r="A4243" s="66"/>
      <c r="B4243" s="56"/>
      <c r="C4243" s="67"/>
      <c r="D4243" s="68"/>
      <c r="E4243" s="69"/>
      <c r="F4243" s="70"/>
      <c r="G4243" s="71"/>
      <c r="H4243" s="66">
        <v>3000386</v>
      </c>
      <c r="I4243" s="67" t="s">
        <v>384</v>
      </c>
      <c r="J4243" s="72">
        <v>6.590662</v>
      </c>
      <c r="K4243" s="73">
        <v>15.280323000000001</v>
      </c>
      <c r="L4243" s="73">
        <f t="shared" si="264"/>
        <v>6.2402570081549733</v>
      </c>
      <c r="M4243" s="73">
        <v>2.6320777981549734</v>
      </c>
      <c r="N4243" s="73">
        <v>1.9037780299999996</v>
      </c>
      <c r="O4243" s="73">
        <v>1.7044011800000003</v>
      </c>
      <c r="P4243" s="74">
        <f t="shared" si="265"/>
        <v>0.17225275919592625</v>
      </c>
      <c r="Q4243" s="74">
        <f t="shared" si="266"/>
        <v>0.29684292852677086</v>
      </c>
      <c r="R4243" s="75">
        <f t="shared" si="267"/>
        <v>0.40838515050728791</v>
      </c>
      <c r="S4243" s="7"/>
    </row>
    <row r="4244" spans="1:19" ht="51" x14ac:dyDescent="0.25">
      <c r="A4244" s="66"/>
      <c r="B4244" s="56"/>
      <c r="C4244" s="67"/>
      <c r="D4244" s="68"/>
      <c r="E4244" s="69"/>
      <c r="F4244" s="70"/>
      <c r="G4244" s="71"/>
      <c r="H4244" s="66">
        <v>3000387</v>
      </c>
      <c r="I4244" s="67" t="s">
        <v>385</v>
      </c>
      <c r="J4244" s="72">
        <v>2.0790329999999995</v>
      </c>
      <c r="K4244" s="73">
        <v>2.0917009999999996</v>
      </c>
      <c r="L4244" s="73">
        <f t="shared" si="264"/>
        <v>1.8941271424849817</v>
      </c>
      <c r="M4244" s="73">
        <v>1.1234812024849816</v>
      </c>
      <c r="N4244" s="73">
        <v>0.34482281000000004</v>
      </c>
      <c r="O4244" s="73">
        <v>0.42582313000000005</v>
      </c>
      <c r="P4244" s="74">
        <f t="shared" si="265"/>
        <v>0.53711367087599127</v>
      </c>
      <c r="Q4244" s="74">
        <f t="shared" si="266"/>
        <v>0.70196649161853542</v>
      </c>
      <c r="R4244" s="75">
        <f t="shared" si="267"/>
        <v>0.90554392931159</v>
      </c>
      <c r="S4244" s="7"/>
    </row>
    <row r="4245" spans="1:19" x14ac:dyDescent="0.25">
      <c r="A4245" s="66"/>
      <c r="B4245" s="56"/>
      <c r="C4245" s="67"/>
      <c r="D4245" s="68"/>
      <c r="E4245" s="69"/>
      <c r="F4245" s="70"/>
      <c r="G4245" s="71"/>
      <c r="H4245" s="66">
        <v>9000009</v>
      </c>
      <c r="I4245" s="67" t="s">
        <v>294</v>
      </c>
      <c r="J4245" s="72">
        <v>11.690192999999997</v>
      </c>
      <c r="K4245" s="73">
        <v>10.965559000000001</v>
      </c>
      <c r="L4245" s="73">
        <f t="shared" si="264"/>
        <v>6.9835393347953998</v>
      </c>
      <c r="M4245" s="73">
        <v>4.3064119447953999</v>
      </c>
      <c r="N4245" s="73">
        <v>1.4087325099999999</v>
      </c>
      <c r="O4245" s="73">
        <v>1.26839488</v>
      </c>
      <c r="P4245" s="74">
        <f t="shared" si="265"/>
        <v>0.39272160633082176</v>
      </c>
      <c r="Q4245" s="74">
        <f t="shared" si="266"/>
        <v>0.52119043404858789</v>
      </c>
      <c r="R4245" s="75">
        <f t="shared" si="267"/>
        <v>0.63686122474881579</v>
      </c>
      <c r="S4245" s="7"/>
    </row>
    <row r="4246" spans="1:19" ht="51" x14ac:dyDescent="0.25">
      <c r="A4246" s="44"/>
      <c r="B4246" s="45"/>
      <c r="C4246" s="46"/>
      <c r="D4246" s="47"/>
      <c r="E4246" s="48"/>
      <c r="F4246" s="49">
        <v>91</v>
      </c>
      <c r="G4246" s="50" t="s">
        <v>82</v>
      </c>
      <c r="H4246" s="90"/>
      <c r="I4246" s="46"/>
      <c r="J4246" s="51">
        <v>0.40072900000000006</v>
      </c>
      <c r="K4246" s="52">
        <v>0.768729</v>
      </c>
      <c r="L4246" s="53">
        <f t="shared" si="264"/>
        <v>0.17290016064030478</v>
      </c>
      <c r="M4246" s="53">
        <v>9.3233290640304764E-2</v>
      </c>
      <c r="N4246" s="53">
        <v>1.3400520000000004E-2</v>
      </c>
      <c r="O4246" s="53">
        <v>6.6266350000000002E-2</v>
      </c>
      <c r="P4246" s="54">
        <f t="shared" si="265"/>
        <v>0.12128239033561211</v>
      </c>
      <c r="Q4246" s="54">
        <f t="shared" si="266"/>
        <v>0.13871443725982077</v>
      </c>
      <c r="R4246" s="55">
        <f t="shared" si="267"/>
        <v>0.2249169221407086</v>
      </c>
      <c r="S4246" s="7"/>
    </row>
    <row r="4247" spans="1:19" ht="38.25" x14ac:dyDescent="0.25">
      <c r="A4247" s="66"/>
      <c r="B4247" s="56"/>
      <c r="C4247" s="67"/>
      <c r="D4247" s="68"/>
      <c r="E4247" s="69"/>
      <c r="F4247" s="70"/>
      <c r="G4247" s="71"/>
      <c r="H4247" s="66">
        <v>3000515</v>
      </c>
      <c r="I4247" s="67" t="s">
        <v>389</v>
      </c>
      <c r="J4247" s="72">
        <v>0.40072900000000006</v>
      </c>
      <c r="K4247" s="73">
        <v>0.49872899999999998</v>
      </c>
      <c r="L4247" s="73">
        <f t="shared" si="264"/>
        <v>0.15290016064030476</v>
      </c>
      <c r="M4247" s="73">
        <v>9.3233290640304764E-2</v>
      </c>
      <c r="N4247" s="73">
        <v>1.3400520000000004E-2</v>
      </c>
      <c r="O4247" s="73">
        <v>4.6266350000000005E-2</v>
      </c>
      <c r="P4247" s="74">
        <f t="shared" si="265"/>
        <v>0.18694178730393615</v>
      </c>
      <c r="Q4247" s="74">
        <f t="shared" si="266"/>
        <v>0.21381112917096212</v>
      </c>
      <c r="R4247" s="75">
        <f t="shared" si="267"/>
        <v>0.30657964674262927</v>
      </c>
      <c r="S4247" s="7"/>
    </row>
    <row r="4248" spans="1:19" x14ac:dyDescent="0.25">
      <c r="A4248" s="66"/>
      <c r="B4248" s="56"/>
      <c r="C4248" s="67"/>
      <c r="D4248" s="68"/>
      <c r="E4248" s="69"/>
      <c r="F4248" s="70"/>
      <c r="G4248" s="71"/>
      <c r="H4248" s="66">
        <v>9000009</v>
      </c>
      <c r="I4248" s="67" t="s">
        <v>294</v>
      </c>
      <c r="J4248" s="72">
        <v>0</v>
      </c>
      <c r="K4248" s="73">
        <v>0.27</v>
      </c>
      <c r="L4248" s="73">
        <f t="shared" si="264"/>
        <v>0.02</v>
      </c>
      <c r="M4248" s="73">
        <v>0</v>
      </c>
      <c r="N4248" s="73">
        <v>0</v>
      </c>
      <c r="O4248" s="73">
        <v>0.02</v>
      </c>
      <c r="P4248" s="74">
        <f t="shared" si="265"/>
        <v>0</v>
      </c>
      <c r="Q4248" s="74">
        <f t="shared" si="266"/>
        <v>0</v>
      </c>
      <c r="R4248" s="75">
        <f t="shared" si="267"/>
        <v>7.407407407407407E-2</v>
      </c>
      <c r="S4248" s="7"/>
    </row>
    <row r="4249" spans="1:19" ht="25.5" x14ac:dyDescent="0.25">
      <c r="A4249" s="44"/>
      <c r="B4249" s="45"/>
      <c r="C4249" s="46"/>
      <c r="D4249" s="47"/>
      <c r="E4249" s="48"/>
      <c r="F4249" s="49">
        <v>104</v>
      </c>
      <c r="G4249" s="50" t="s">
        <v>142</v>
      </c>
      <c r="H4249" s="90"/>
      <c r="I4249" s="46"/>
      <c r="J4249" s="51">
        <v>7.2385909999999996</v>
      </c>
      <c r="K4249" s="52">
        <v>7.5409850000000009</v>
      </c>
      <c r="L4249" s="53">
        <f t="shared" si="264"/>
        <v>2.8629516684220526</v>
      </c>
      <c r="M4249" s="53">
        <v>1.3967025984220527</v>
      </c>
      <c r="N4249" s="53">
        <v>0.47342157000000007</v>
      </c>
      <c r="O4249" s="53">
        <v>0.99282749999999997</v>
      </c>
      <c r="P4249" s="54">
        <f t="shared" si="265"/>
        <v>0.18521487556626257</v>
      </c>
      <c r="Q4249" s="54">
        <f t="shared" si="266"/>
        <v>0.24799468085695073</v>
      </c>
      <c r="R4249" s="55">
        <f t="shared" si="267"/>
        <v>0.37965221631153651</v>
      </c>
      <c r="S4249" s="7"/>
    </row>
    <row r="4250" spans="1:19" x14ac:dyDescent="0.25">
      <c r="A4250" s="66"/>
      <c r="B4250" s="56"/>
      <c r="C4250" s="67"/>
      <c r="D4250" s="68"/>
      <c r="E4250" s="69"/>
      <c r="F4250" s="70"/>
      <c r="G4250" s="71"/>
      <c r="H4250" s="66">
        <v>3000001</v>
      </c>
      <c r="I4250" s="67" t="s">
        <v>283</v>
      </c>
      <c r="J4250" s="72">
        <v>0.22137200000000001</v>
      </c>
      <c r="K4250" s="73">
        <v>0.23482200000000003</v>
      </c>
      <c r="L4250" s="73">
        <f t="shared" si="264"/>
        <v>8.3264789414933968E-2</v>
      </c>
      <c r="M4250" s="73">
        <v>3.9180259414933971E-2</v>
      </c>
      <c r="N4250" s="73">
        <v>2.7331540000000001E-2</v>
      </c>
      <c r="O4250" s="73">
        <v>1.6752989999999999E-2</v>
      </c>
      <c r="P4250" s="74">
        <f t="shared" si="265"/>
        <v>0.16685088882189048</v>
      </c>
      <c r="Q4250" s="74">
        <f t="shared" si="266"/>
        <v>0.28324347554715473</v>
      </c>
      <c r="R4250" s="75">
        <f t="shared" si="267"/>
        <v>0.3545868334948768</v>
      </c>
      <c r="S4250" s="7"/>
    </row>
    <row r="4251" spans="1:19" ht="38.25" x14ac:dyDescent="0.25">
      <c r="A4251" s="66"/>
      <c r="B4251" s="56"/>
      <c r="C4251" s="67"/>
      <c r="D4251" s="68"/>
      <c r="E4251" s="69"/>
      <c r="F4251" s="70"/>
      <c r="G4251" s="71"/>
      <c r="H4251" s="66">
        <v>3000283</v>
      </c>
      <c r="I4251" s="67" t="s">
        <v>428</v>
      </c>
      <c r="J4251" s="72">
        <v>0.70337000000000005</v>
      </c>
      <c r="K4251" s="73">
        <v>0.70337000000000005</v>
      </c>
      <c r="L4251" s="73">
        <f t="shared" si="264"/>
        <v>0.37343569162151213</v>
      </c>
      <c r="M4251" s="73">
        <v>0.23534665162151214</v>
      </c>
      <c r="N4251" s="73">
        <v>0.11890424000000001</v>
      </c>
      <c r="O4251" s="73">
        <v>1.9184800000000002E-2</v>
      </c>
      <c r="P4251" s="74">
        <f t="shared" si="265"/>
        <v>0.33459864882140566</v>
      </c>
      <c r="Q4251" s="74">
        <f t="shared" si="266"/>
        <v>0.50364799695965434</v>
      </c>
      <c r="R4251" s="75">
        <f t="shared" si="267"/>
        <v>0.53092354183646173</v>
      </c>
      <c r="S4251" s="7"/>
    </row>
    <row r="4252" spans="1:19" ht="25.5" x14ac:dyDescent="0.25">
      <c r="A4252" s="66"/>
      <c r="B4252" s="56"/>
      <c r="C4252" s="67"/>
      <c r="D4252" s="68"/>
      <c r="E4252" s="69"/>
      <c r="F4252" s="70"/>
      <c r="G4252" s="71"/>
      <c r="H4252" s="66">
        <v>3000285</v>
      </c>
      <c r="I4252" s="67" t="s">
        <v>447</v>
      </c>
      <c r="J4252" s="72">
        <v>0.53730800000000001</v>
      </c>
      <c r="K4252" s="73">
        <v>0.53730800000000001</v>
      </c>
      <c r="L4252" s="73">
        <f t="shared" si="264"/>
        <v>0.12219194011080271</v>
      </c>
      <c r="M4252" s="73">
        <v>6.5454750110802706E-2</v>
      </c>
      <c r="N4252" s="73">
        <v>2.4648990000000003E-2</v>
      </c>
      <c r="O4252" s="73">
        <v>3.2088199999999997E-2</v>
      </c>
      <c r="P4252" s="74">
        <f t="shared" si="265"/>
        <v>0.12181979443969326</v>
      </c>
      <c r="Q4252" s="74">
        <f t="shared" si="266"/>
        <v>0.1676947674533093</v>
      </c>
      <c r="R4252" s="75">
        <f t="shared" si="267"/>
        <v>0.22741507684754872</v>
      </c>
      <c r="S4252" s="7"/>
    </row>
    <row r="4253" spans="1:19" ht="25.5" x14ac:dyDescent="0.25">
      <c r="A4253" s="66"/>
      <c r="B4253" s="56"/>
      <c r="C4253" s="67"/>
      <c r="D4253" s="68"/>
      <c r="E4253" s="69"/>
      <c r="F4253" s="70"/>
      <c r="G4253" s="71"/>
      <c r="H4253" s="66">
        <v>3000286</v>
      </c>
      <c r="I4253" s="67" t="s">
        <v>448</v>
      </c>
      <c r="J4253" s="72">
        <v>0.30403300000000005</v>
      </c>
      <c r="K4253" s="73">
        <v>0.30403300000000005</v>
      </c>
      <c r="L4253" s="73">
        <f t="shared" si="264"/>
        <v>8.7930561300988183E-2</v>
      </c>
      <c r="M4253" s="73">
        <v>5.4229421300988179E-2</v>
      </c>
      <c r="N4253" s="73">
        <v>2.06579E-2</v>
      </c>
      <c r="O4253" s="73">
        <v>1.3043240000000001E-2</v>
      </c>
      <c r="P4253" s="74">
        <f t="shared" si="265"/>
        <v>0.17836689208404408</v>
      </c>
      <c r="Q4253" s="74">
        <f t="shared" si="266"/>
        <v>0.24631313476164815</v>
      </c>
      <c r="R4253" s="75">
        <f t="shared" si="267"/>
        <v>0.28921387251051095</v>
      </c>
      <c r="S4253" s="7"/>
    </row>
    <row r="4254" spans="1:19" ht="51" x14ac:dyDescent="0.25">
      <c r="A4254" s="66"/>
      <c r="B4254" s="56"/>
      <c r="C4254" s="67"/>
      <c r="D4254" s="68"/>
      <c r="E4254" s="69"/>
      <c r="F4254" s="70"/>
      <c r="G4254" s="71"/>
      <c r="H4254" s="66">
        <v>3000289</v>
      </c>
      <c r="I4254" s="67" t="s">
        <v>449</v>
      </c>
      <c r="J4254" s="72">
        <v>0.52282399999999996</v>
      </c>
      <c r="K4254" s="73">
        <v>0.53872600000000004</v>
      </c>
      <c r="L4254" s="73">
        <f t="shared" si="264"/>
        <v>0.18708667770132945</v>
      </c>
      <c r="M4254" s="73">
        <v>9.715102770132944E-2</v>
      </c>
      <c r="N4254" s="73">
        <v>3.7284869999999998E-2</v>
      </c>
      <c r="O4254" s="73">
        <v>5.2650780000000001E-2</v>
      </c>
      <c r="P4254" s="74">
        <f t="shared" si="265"/>
        <v>0.18033476702689202</v>
      </c>
      <c r="Q4254" s="74">
        <f t="shared" si="266"/>
        <v>0.24954410535472471</v>
      </c>
      <c r="R4254" s="75">
        <f t="shared" si="267"/>
        <v>0.34727612497137589</v>
      </c>
      <c r="S4254" s="7"/>
    </row>
    <row r="4255" spans="1:19" ht="25.5" x14ac:dyDescent="0.25">
      <c r="A4255" s="66"/>
      <c r="B4255" s="56"/>
      <c r="C4255" s="67"/>
      <c r="D4255" s="68"/>
      <c r="E4255" s="69"/>
      <c r="F4255" s="70"/>
      <c r="G4255" s="71"/>
      <c r="H4255" s="66">
        <v>3000686</v>
      </c>
      <c r="I4255" s="67" t="s">
        <v>450</v>
      </c>
      <c r="J4255" s="72">
        <v>2.2019389999999999</v>
      </c>
      <c r="K4255" s="73">
        <v>2.3742590000000003</v>
      </c>
      <c r="L4255" s="73">
        <f t="shared" si="264"/>
        <v>1.0726892952594971</v>
      </c>
      <c r="M4255" s="73">
        <v>0.77836700525949709</v>
      </c>
      <c r="N4255" s="73">
        <v>0.14668625000000002</v>
      </c>
      <c r="O4255" s="73">
        <v>0.14763604</v>
      </c>
      <c r="P4255" s="74">
        <f t="shared" si="265"/>
        <v>0.32783576065606024</v>
      </c>
      <c r="Q4255" s="74">
        <f t="shared" si="266"/>
        <v>0.38961766819015825</v>
      </c>
      <c r="R4255" s="75">
        <f t="shared" si="267"/>
        <v>0.45179961211455738</v>
      </c>
      <c r="S4255" s="7"/>
    </row>
    <row r="4256" spans="1:19" x14ac:dyDescent="0.25">
      <c r="A4256" s="66"/>
      <c r="B4256" s="56"/>
      <c r="C4256" s="67"/>
      <c r="D4256" s="68"/>
      <c r="E4256" s="69"/>
      <c r="F4256" s="70"/>
      <c r="G4256" s="71"/>
      <c r="H4256" s="66">
        <v>9000000</v>
      </c>
      <c r="I4256" s="67" t="s">
        <v>293</v>
      </c>
      <c r="J4256" s="72">
        <v>0.72269700000000003</v>
      </c>
      <c r="K4256" s="73">
        <v>0.72269700000000003</v>
      </c>
      <c r="L4256" s="73">
        <f t="shared" si="264"/>
        <v>0.25707135293803696</v>
      </c>
      <c r="M4256" s="73">
        <v>9.4362122938036919E-2</v>
      </c>
      <c r="N4256" s="73">
        <v>9.790778E-2</v>
      </c>
      <c r="O4256" s="73">
        <v>6.480145000000001E-2</v>
      </c>
      <c r="P4256" s="74">
        <f t="shared" si="265"/>
        <v>0.13056941282174536</v>
      </c>
      <c r="Q4256" s="74">
        <f t="shared" si="266"/>
        <v>0.26604497173509356</v>
      </c>
      <c r="R4256" s="75">
        <f t="shared" si="267"/>
        <v>0.35571111120986659</v>
      </c>
      <c r="S4256" s="7"/>
    </row>
    <row r="4257" spans="1:19" x14ac:dyDescent="0.25">
      <c r="A4257" s="66"/>
      <c r="B4257" s="56"/>
      <c r="C4257" s="67"/>
      <c r="D4257" s="68"/>
      <c r="E4257" s="69"/>
      <c r="F4257" s="70"/>
      <c r="G4257" s="71"/>
      <c r="H4257" s="66">
        <v>9000009</v>
      </c>
      <c r="I4257" s="67" t="s">
        <v>294</v>
      </c>
      <c r="J4257" s="72">
        <v>2.025048</v>
      </c>
      <c r="K4257" s="73">
        <v>2.1257699999999997</v>
      </c>
      <c r="L4257" s="73">
        <f t="shared" si="264"/>
        <v>0.67928136007495221</v>
      </c>
      <c r="M4257" s="73">
        <v>3.2611360074952245E-2</v>
      </c>
      <c r="N4257" s="73">
        <v>0</v>
      </c>
      <c r="O4257" s="73">
        <v>0.64666999999999997</v>
      </c>
      <c r="P4257" s="74">
        <f t="shared" si="265"/>
        <v>1.5340963544951829E-2</v>
      </c>
      <c r="Q4257" s="74">
        <f t="shared" si="266"/>
        <v>1.5340963544951829E-2</v>
      </c>
      <c r="R4257" s="75">
        <f t="shared" si="267"/>
        <v>0.31954602806275012</v>
      </c>
      <c r="S4257" s="7"/>
    </row>
    <row r="4258" spans="1:19" ht="38.25" x14ac:dyDescent="0.25">
      <c r="A4258" s="44"/>
      <c r="B4258" s="45"/>
      <c r="C4258" s="46"/>
      <c r="D4258" s="47"/>
      <c r="E4258" s="48"/>
      <c r="F4258" s="49">
        <v>106</v>
      </c>
      <c r="G4258" s="50" t="s">
        <v>83</v>
      </c>
      <c r="H4258" s="90"/>
      <c r="I4258" s="46"/>
      <c r="J4258" s="51">
        <v>5.7187200000000011</v>
      </c>
      <c r="K4258" s="52">
        <v>5.7694379999999992</v>
      </c>
      <c r="L4258" s="53">
        <f t="shared" si="264"/>
        <v>2.2596826992626191</v>
      </c>
      <c r="M4258" s="53">
        <v>1.504148149262619</v>
      </c>
      <c r="N4258" s="53">
        <v>0.4093518000000001</v>
      </c>
      <c r="O4258" s="53">
        <v>0.34618275000000009</v>
      </c>
      <c r="P4258" s="54">
        <f t="shared" si="265"/>
        <v>0.26070964784830331</v>
      </c>
      <c r="Q4258" s="54">
        <f t="shared" si="266"/>
        <v>0.33166141126096149</v>
      </c>
      <c r="R4258" s="55">
        <f t="shared" si="267"/>
        <v>0.3916642659584208</v>
      </c>
      <c r="S4258" s="7"/>
    </row>
    <row r="4259" spans="1:19" ht="51" x14ac:dyDescent="0.25">
      <c r="A4259" s="66"/>
      <c r="B4259" s="56"/>
      <c r="C4259" s="67"/>
      <c r="D4259" s="68"/>
      <c r="E4259" s="69"/>
      <c r="F4259" s="70"/>
      <c r="G4259" s="71"/>
      <c r="H4259" s="66">
        <v>3000574</v>
      </c>
      <c r="I4259" s="67" t="s">
        <v>391</v>
      </c>
      <c r="J4259" s="72">
        <v>5.7187200000000011</v>
      </c>
      <c r="K4259" s="73">
        <v>5.7694379999999992</v>
      </c>
      <c r="L4259" s="73">
        <f t="shared" si="264"/>
        <v>2.2596826992626191</v>
      </c>
      <c r="M4259" s="73">
        <v>1.504148149262619</v>
      </c>
      <c r="N4259" s="73">
        <v>0.4093518000000001</v>
      </c>
      <c r="O4259" s="73">
        <v>0.34618275000000009</v>
      </c>
      <c r="P4259" s="74">
        <f t="shared" si="265"/>
        <v>0.26070964784830331</v>
      </c>
      <c r="Q4259" s="74">
        <f t="shared" si="266"/>
        <v>0.33166141126096149</v>
      </c>
      <c r="R4259" s="75">
        <f t="shared" si="267"/>
        <v>0.3916642659584208</v>
      </c>
      <c r="S4259" s="7"/>
    </row>
    <row r="4260" spans="1:19" ht="38.25" x14ac:dyDescent="0.25">
      <c r="A4260" s="44"/>
      <c r="B4260" s="45"/>
      <c r="C4260" s="46"/>
      <c r="D4260" s="47"/>
      <c r="E4260" s="48"/>
      <c r="F4260" s="49">
        <v>107</v>
      </c>
      <c r="G4260" s="50" t="s">
        <v>84</v>
      </c>
      <c r="H4260" s="90"/>
      <c r="I4260" s="46"/>
      <c r="J4260" s="51">
        <v>0.72445300000000001</v>
      </c>
      <c r="K4260" s="52">
        <v>1.3883350000000003</v>
      </c>
      <c r="L4260" s="53">
        <f t="shared" si="264"/>
        <v>0.71143886951854851</v>
      </c>
      <c r="M4260" s="53">
        <v>0.36815701951854862</v>
      </c>
      <c r="N4260" s="53">
        <v>0.14131487999999998</v>
      </c>
      <c r="O4260" s="53">
        <v>0.20196697000000002</v>
      </c>
      <c r="P4260" s="54">
        <f t="shared" si="265"/>
        <v>0.26517880736173083</v>
      </c>
      <c r="Q4260" s="54">
        <f t="shared" si="266"/>
        <v>0.36696611373951421</v>
      </c>
      <c r="R4260" s="55">
        <f t="shared" si="267"/>
        <v>0.51244034726384358</v>
      </c>
      <c r="S4260" s="7"/>
    </row>
    <row r="4261" spans="1:19" ht="38.25" x14ac:dyDescent="0.25">
      <c r="A4261" s="66"/>
      <c r="B4261" s="56"/>
      <c r="C4261" s="67"/>
      <c r="D4261" s="68"/>
      <c r="E4261" s="69"/>
      <c r="F4261" s="70"/>
      <c r="G4261" s="71"/>
      <c r="H4261" s="66">
        <v>3000546</v>
      </c>
      <c r="I4261" s="67" t="s">
        <v>396</v>
      </c>
      <c r="J4261" s="72">
        <v>0.72445300000000001</v>
      </c>
      <c r="K4261" s="73">
        <v>1.3883350000000003</v>
      </c>
      <c r="L4261" s="73">
        <f t="shared" si="264"/>
        <v>0.71143886951854851</v>
      </c>
      <c r="M4261" s="73">
        <v>0.36815701951854862</v>
      </c>
      <c r="N4261" s="73">
        <v>0.14131487999999998</v>
      </c>
      <c r="O4261" s="73">
        <v>0.20196697000000002</v>
      </c>
      <c r="P4261" s="74">
        <f t="shared" si="265"/>
        <v>0.26517880736173083</v>
      </c>
      <c r="Q4261" s="74">
        <f t="shared" si="266"/>
        <v>0.36696611373951421</v>
      </c>
      <c r="R4261" s="75">
        <f t="shared" si="267"/>
        <v>0.51244034726384358</v>
      </c>
      <c r="S4261" s="7"/>
    </row>
    <row r="4262" spans="1:19" ht="25.5" x14ac:dyDescent="0.25">
      <c r="A4262" s="44"/>
      <c r="B4262" s="45"/>
      <c r="C4262" s="46"/>
      <c r="D4262" s="47"/>
      <c r="E4262" s="48"/>
      <c r="F4262" s="49">
        <v>121</v>
      </c>
      <c r="G4262" s="50" t="s">
        <v>159</v>
      </c>
      <c r="H4262" s="90"/>
      <c r="I4262" s="46"/>
      <c r="J4262" s="51">
        <v>6.5722000000000003E-2</v>
      </c>
      <c r="K4262" s="52">
        <v>6.5721999999999989E-2</v>
      </c>
      <c r="L4262" s="53">
        <f t="shared" si="264"/>
        <v>3.7088000073101375E-2</v>
      </c>
      <c r="M4262" s="53">
        <v>1.1392000073101372E-2</v>
      </c>
      <c r="N4262" s="53">
        <v>3.0740000000000003E-3</v>
      </c>
      <c r="O4262" s="53">
        <v>2.2622000000000003E-2</v>
      </c>
      <c r="P4262" s="54">
        <f t="shared" si="265"/>
        <v>0.1733361746919049</v>
      </c>
      <c r="Q4262" s="54">
        <f t="shared" si="266"/>
        <v>0.2201089448449739</v>
      </c>
      <c r="R4262" s="55">
        <f t="shared" si="267"/>
        <v>0.56431636397403273</v>
      </c>
      <c r="S4262" s="7"/>
    </row>
    <row r="4263" spans="1:19" ht="38.25" x14ac:dyDescent="0.25">
      <c r="A4263" s="66"/>
      <c r="B4263" s="56"/>
      <c r="C4263" s="67"/>
      <c r="D4263" s="68"/>
      <c r="E4263" s="69"/>
      <c r="F4263" s="70"/>
      <c r="G4263" s="71"/>
      <c r="H4263" s="66">
        <v>3000633</v>
      </c>
      <c r="I4263" s="67" t="s">
        <v>464</v>
      </c>
      <c r="J4263" s="72">
        <v>6.5722000000000003E-2</v>
      </c>
      <c r="K4263" s="73">
        <v>6.5721999999999989E-2</v>
      </c>
      <c r="L4263" s="73">
        <f t="shared" si="264"/>
        <v>3.7088000073101375E-2</v>
      </c>
      <c r="M4263" s="73">
        <v>1.1392000073101372E-2</v>
      </c>
      <c r="N4263" s="73">
        <v>3.0740000000000003E-3</v>
      </c>
      <c r="O4263" s="73">
        <v>2.2622000000000003E-2</v>
      </c>
      <c r="P4263" s="74">
        <f t="shared" si="265"/>
        <v>0.1733361746919049</v>
      </c>
      <c r="Q4263" s="74">
        <f t="shared" si="266"/>
        <v>0.2201089448449739</v>
      </c>
      <c r="R4263" s="75">
        <f t="shared" si="267"/>
        <v>0.56431636397403273</v>
      </c>
      <c r="S4263" s="7"/>
    </row>
    <row r="4264" spans="1:19" ht="25.5" x14ac:dyDescent="0.25">
      <c r="A4264" s="44"/>
      <c r="B4264" s="45"/>
      <c r="C4264" s="46"/>
      <c r="D4264" s="47"/>
      <c r="E4264" s="48"/>
      <c r="F4264" s="49">
        <v>127</v>
      </c>
      <c r="G4264" s="50" t="s">
        <v>184</v>
      </c>
      <c r="H4264" s="90"/>
      <c r="I4264" s="46"/>
      <c r="J4264" s="51">
        <v>0</v>
      </c>
      <c r="K4264" s="52">
        <v>0.45433100000000004</v>
      </c>
      <c r="L4264" s="53">
        <f t="shared" si="264"/>
        <v>0.44867091439664364</v>
      </c>
      <c r="M4264" s="53">
        <v>0.44867091439664364</v>
      </c>
      <c r="N4264" s="53">
        <v>0</v>
      </c>
      <c r="O4264" s="53">
        <v>0</v>
      </c>
      <c r="P4264" s="54">
        <f t="shared" si="265"/>
        <v>0.98754193395705681</v>
      </c>
      <c r="Q4264" s="54">
        <f t="shared" si="266"/>
        <v>0.98754193395705681</v>
      </c>
      <c r="R4264" s="55">
        <f t="shared" si="267"/>
        <v>0.98754193395705681</v>
      </c>
      <c r="S4264" s="7"/>
    </row>
    <row r="4265" spans="1:19" x14ac:dyDescent="0.25">
      <c r="A4265" s="66"/>
      <c r="B4265" s="56"/>
      <c r="C4265" s="67"/>
      <c r="D4265" s="68"/>
      <c r="E4265" s="69"/>
      <c r="F4265" s="70"/>
      <c r="G4265" s="71"/>
      <c r="H4265" s="66">
        <v>9000009</v>
      </c>
      <c r="I4265" s="67" t="s">
        <v>294</v>
      </c>
      <c r="J4265" s="72">
        <v>0</v>
      </c>
      <c r="K4265" s="73">
        <v>0.45433100000000004</v>
      </c>
      <c r="L4265" s="73">
        <f t="shared" si="264"/>
        <v>0.44867091439664364</v>
      </c>
      <c r="M4265" s="73">
        <v>0.44867091439664364</v>
      </c>
      <c r="N4265" s="73">
        <v>0</v>
      </c>
      <c r="O4265" s="73">
        <v>0</v>
      </c>
      <c r="P4265" s="74">
        <f t="shared" si="265"/>
        <v>0.98754193395705681</v>
      </c>
      <c r="Q4265" s="74">
        <f t="shared" si="266"/>
        <v>0.98754193395705681</v>
      </c>
      <c r="R4265" s="75">
        <f t="shared" si="267"/>
        <v>0.98754193395705681</v>
      </c>
      <c r="S4265" s="7"/>
    </row>
    <row r="4266" spans="1:19" ht="38.25" x14ac:dyDescent="0.25">
      <c r="A4266" s="44"/>
      <c r="B4266" s="45"/>
      <c r="C4266" s="46"/>
      <c r="D4266" s="47"/>
      <c r="E4266" s="48"/>
      <c r="F4266" s="49">
        <v>129</v>
      </c>
      <c r="G4266" s="50" t="s">
        <v>143</v>
      </c>
      <c r="H4266" s="90"/>
      <c r="I4266" s="46"/>
      <c r="J4266" s="51">
        <v>0.66489600000000004</v>
      </c>
      <c r="K4266" s="52">
        <v>1.7359359999999997</v>
      </c>
      <c r="L4266" s="53">
        <f t="shared" si="264"/>
        <v>0.36113396219340832</v>
      </c>
      <c r="M4266" s="53">
        <v>0.2138052321934083</v>
      </c>
      <c r="N4266" s="53">
        <v>6.3861370000000001E-2</v>
      </c>
      <c r="O4266" s="53">
        <v>8.346735999999999E-2</v>
      </c>
      <c r="P4266" s="54">
        <f t="shared" si="265"/>
        <v>0.12316423658096171</v>
      </c>
      <c r="Q4266" s="54">
        <f t="shared" si="266"/>
        <v>0.15995209627164156</v>
      </c>
      <c r="R4266" s="55">
        <f t="shared" si="267"/>
        <v>0.20803414537944279</v>
      </c>
      <c r="S4266" s="7"/>
    </row>
    <row r="4267" spans="1:19" ht="25.5" x14ac:dyDescent="0.25">
      <c r="A4267" s="66"/>
      <c r="B4267" s="56"/>
      <c r="C4267" s="67"/>
      <c r="D4267" s="68"/>
      <c r="E4267" s="69"/>
      <c r="F4267" s="70"/>
      <c r="G4267" s="71"/>
      <c r="H4267" s="66">
        <v>3000687</v>
      </c>
      <c r="I4267" s="67" t="s">
        <v>451</v>
      </c>
      <c r="J4267" s="72">
        <v>0.02</v>
      </c>
      <c r="K4267" s="73">
        <v>2.0000000000000004E-2</v>
      </c>
      <c r="L4267" s="73">
        <f t="shared" si="264"/>
        <v>5.4997598850433527E-3</v>
      </c>
      <c r="M4267" s="73">
        <v>5.4979898850433528E-3</v>
      </c>
      <c r="N4267" s="73">
        <v>1.77E-6</v>
      </c>
      <c r="O4267" s="73">
        <v>0</v>
      </c>
      <c r="P4267" s="74">
        <f t="shared" si="265"/>
        <v>0.27489949425216759</v>
      </c>
      <c r="Q4267" s="74">
        <f t="shared" si="266"/>
        <v>0.27498799425216758</v>
      </c>
      <c r="R4267" s="75">
        <f t="shared" si="267"/>
        <v>0.27498799425216758</v>
      </c>
      <c r="S4267" s="7"/>
    </row>
    <row r="4268" spans="1:19" ht="38.25" x14ac:dyDescent="0.25">
      <c r="A4268" s="66"/>
      <c r="B4268" s="56"/>
      <c r="C4268" s="67"/>
      <c r="D4268" s="68"/>
      <c r="E4268" s="69"/>
      <c r="F4268" s="70"/>
      <c r="G4268" s="71"/>
      <c r="H4268" s="66">
        <v>3000688</v>
      </c>
      <c r="I4268" s="67" t="s">
        <v>429</v>
      </c>
      <c r="J4268" s="72">
        <v>0.57588899999999998</v>
      </c>
      <c r="K4268" s="73">
        <v>1.2923459999999998</v>
      </c>
      <c r="L4268" s="73">
        <f t="shared" si="264"/>
        <v>0.33320702274841452</v>
      </c>
      <c r="M4268" s="73">
        <v>0.19607439274841454</v>
      </c>
      <c r="N4268" s="73">
        <v>6.1587030000000001E-2</v>
      </c>
      <c r="O4268" s="73">
        <v>7.5545599999999991E-2</v>
      </c>
      <c r="P4268" s="74">
        <f t="shared" si="265"/>
        <v>0.15171973507745959</v>
      </c>
      <c r="Q4268" s="74">
        <f t="shared" si="266"/>
        <v>0.19937495279779144</v>
      </c>
      <c r="R4268" s="75">
        <f t="shared" si="267"/>
        <v>0.25783112475174186</v>
      </c>
      <c r="S4268" s="7"/>
    </row>
    <row r="4269" spans="1:19" ht="25.5" x14ac:dyDescent="0.25">
      <c r="A4269" s="66"/>
      <c r="B4269" s="56"/>
      <c r="C4269" s="67"/>
      <c r="D4269" s="68"/>
      <c r="E4269" s="69"/>
      <c r="F4269" s="70"/>
      <c r="G4269" s="71"/>
      <c r="H4269" s="66">
        <v>3000689</v>
      </c>
      <c r="I4269" s="67" t="s">
        <v>430</v>
      </c>
      <c r="J4269" s="72">
        <v>3.4607000000000006E-2</v>
      </c>
      <c r="K4269" s="73">
        <v>0.38918999999999998</v>
      </c>
      <c r="L4269" s="73">
        <f t="shared" si="264"/>
        <v>1.9287459602657809E-2</v>
      </c>
      <c r="M4269" s="73">
        <v>9.953569602657808E-3</v>
      </c>
      <c r="N4269" s="73">
        <v>2.2511300000000001E-3</v>
      </c>
      <c r="O4269" s="73">
        <v>7.0827600000000004E-3</v>
      </c>
      <c r="P4269" s="74">
        <f t="shared" si="265"/>
        <v>2.557509083650096E-2</v>
      </c>
      <c r="Q4269" s="74">
        <f t="shared" si="266"/>
        <v>3.1359232258428557E-2</v>
      </c>
      <c r="R4269" s="75">
        <f t="shared" si="267"/>
        <v>4.9557952677761016E-2</v>
      </c>
      <c r="S4269" s="7"/>
    </row>
    <row r="4270" spans="1:19" ht="38.25" x14ac:dyDescent="0.25">
      <c r="A4270" s="66"/>
      <c r="B4270" s="56"/>
      <c r="C4270" s="67"/>
      <c r="D4270" s="68"/>
      <c r="E4270" s="69"/>
      <c r="F4270" s="70"/>
      <c r="G4270" s="71"/>
      <c r="H4270" s="66">
        <v>3000690</v>
      </c>
      <c r="I4270" s="67" t="s">
        <v>452</v>
      </c>
      <c r="J4270" s="72">
        <v>3.4399999999999993E-2</v>
      </c>
      <c r="K4270" s="73">
        <v>3.44E-2</v>
      </c>
      <c r="L4270" s="73">
        <f t="shared" si="264"/>
        <v>3.1397199572926015E-3</v>
      </c>
      <c r="M4270" s="73">
        <v>2.2792799572926015E-3</v>
      </c>
      <c r="N4270" s="73">
        <v>2.1440000000000001E-5</v>
      </c>
      <c r="O4270" s="73">
        <v>8.3900000000000001E-4</v>
      </c>
      <c r="P4270" s="74">
        <f t="shared" si="265"/>
        <v>6.6258138293389571E-2</v>
      </c>
      <c r="Q4270" s="74">
        <f t="shared" si="266"/>
        <v>6.6881394107343076E-2</v>
      </c>
      <c r="R4270" s="75">
        <f t="shared" si="267"/>
        <v>9.1270928991063996E-2</v>
      </c>
      <c r="S4270" s="7"/>
    </row>
    <row r="4271" spans="1:19" x14ac:dyDescent="0.25">
      <c r="A4271" s="44"/>
      <c r="B4271" s="45"/>
      <c r="C4271" s="46"/>
      <c r="D4271" s="47"/>
      <c r="E4271" s="48"/>
      <c r="F4271" s="49">
        <v>131</v>
      </c>
      <c r="G4271" s="50" t="s">
        <v>144</v>
      </c>
      <c r="H4271" s="90"/>
      <c r="I4271" s="46"/>
      <c r="J4271" s="51">
        <v>1.2560239999999998</v>
      </c>
      <c r="K4271" s="52">
        <v>1.5978609999999998</v>
      </c>
      <c r="L4271" s="53">
        <f t="shared" si="264"/>
        <v>0.62541021259071905</v>
      </c>
      <c r="M4271" s="53">
        <v>0.37408042259071905</v>
      </c>
      <c r="N4271" s="53">
        <v>0.1208525</v>
      </c>
      <c r="O4271" s="53">
        <v>0.13047729</v>
      </c>
      <c r="P4271" s="54">
        <f t="shared" si="265"/>
        <v>0.23411324426262303</v>
      </c>
      <c r="Q4271" s="54">
        <f t="shared" si="266"/>
        <v>0.30974716986691531</v>
      </c>
      <c r="R4271" s="55">
        <f t="shared" si="267"/>
        <v>0.39140464194990626</v>
      </c>
      <c r="S4271" s="7"/>
    </row>
    <row r="4272" spans="1:19" x14ac:dyDescent="0.25">
      <c r="A4272" s="66"/>
      <c r="B4272" s="56"/>
      <c r="C4272" s="67"/>
      <c r="D4272" s="68"/>
      <c r="E4272" s="69"/>
      <c r="F4272" s="70"/>
      <c r="G4272" s="71"/>
      <c r="H4272" s="66">
        <v>3000001</v>
      </c>
      <c r="I4272" s="67" t="s">
        <v>283</v>
      </c>
      <c r="J4272" s="72">
        <v>4.623E-2</v>
      </c>
      <c r="K4272" s="73">
        <v>8.7870000000000004E-2</v>
      </c>
      <c r="L4272" s="73">
        <f t="shared" si="264"/>
        <v>2.3890699994488805E-2</v>
      </c>
      <c r="M4272" s="73">
        <v>1.5524899994488806E-2</v>
      </c>
      <c r="N4272" s="73">
        <v>4.4579000000000008E-3</v>
      </c>
      <c r="O4272" s="73">
        <v>3.9079000000000006E-3</v>
      </c>
      <c r="P4272" s="74">
        <f t="shared" si="265"/>
        <v>0.1766803231420144</v>
      </c>
      <c r="Q4272" s="74">
        <f t="shared" si="266"/>
        <v>0.22741322401830893</v>
      </c>
      <c r="R4272" s="75">
        <f t="shared" si="267"/>
        <v>0.27188687828028685</v>
      </c>
      <c r="S4272" s="7"/>
    </row>
    <row r="4273" spans="1:19" ht="25.5" x14ac:dyDescent="0.25">
      <c r="A4273" s="66"/>
      <c r="B4273" s="56"/>
      <c r="C4273" s="67"/>
      <c r="D4273" s="68"/>
      <c r="E4273" s="69"/>
      <c r="F4273" s="70"/>
      <c r="G4273" s="71"/>
      <c r="H4273" s="66">
        <v>3000698</v>
      </c>
      <c r="I4273" s="67" t="s">
        <v>431</v>
      </c>
      <c r="J4273" s="72">
        <v>0.75489799999999985</v>
      </c>
      <c r="K4273" s="73">
        <v>0.92676799999999981</v>
      </c>
      <c r="L4273" s="73">
        <f t="shared" si="264"/>
        <v>0.38150880101796736</v>
      </c>
      <c r="M4273" s="73">
        <v>0.23378599101796738</v>
      </c>
      <c r="N4273" s="73">
        <v>6.9699839999999999E-2</v>
      </c>
      <c r="O4273" s="73">
        <v>7.8022969999999983E-2</v>
      </c>
      <c r="P4273" s="74">
        <f t="shared" si="265"/>
        <v>0.25225945546023104</v>
      </c>
      <c r="Q4273" s="74">
        <f t="shared" si="266"/>
        <v>0.32746688601458773</v>
      </c>
      <c r="R4273" s="75">
        <f t="shared" si="267"/>
        <v>0.4116551294584701</v>
      </c>
      <c r="S4273" s="7"/>
    </row>
    <row r="4274" spans="1:19" ht="38.25" x14ac:dyDescent="0.25">
      <c r="A4274" s="66"/>
      <c r="B4274" s="56"/>
      <c r="C4274" s="67"/>
      <c r="D4274" s="68"/>
      <c r="E4274" s="69"/>
      <c r="F4274" s="70"/>
      <c r="G4274" s="71"/>
      <c r="H4274" s="66">
        <v>3000699</v>
      </c>
      <c r="I4274" s="67" t="s">
        <v>432</v>
      </c>
      <c r="J4274" s="72">
        <v>0.15846099999999999</v>
      </c>
      <c r="K4274" s="73">
        <v>0.16326199999999999</v>
      </c>
      <c r="L4274" s="73">
        <f t="shared" si="264"/>
        <v>7.7228570697332508E-2</v>
      </c>
      <c r="M4274" s="73">
        <v>5.5610010697332513E-2</v>
      </c>
      <c r="N4274" s="73">
        <v>1.1592440000000001E-2</v>
      </c>
      <c r="O4274" s="73">
        <v>1.0026120000000001E-2</v>
      </c>
      <c r="P4274" s="74">
        <f t="shared" si="265"/>
        <v>0.34061821303997569</v>
      </c>
      <c r="Q4274" s="74">
        <f t="shared" si="266"/>
        <v>0.41162334589391597</v>
      </c>
      <c r="R4274" s="75">
        <f t="shared" si="267"/>
        <v>0.47303457447129466</v>
      </c>
      <c r="S4274" s="7"/>
    </row>
    <row r="4275" spans="1:19" ht="25.5" x14ac:dyDescent="0.25">
      <c r="A4275" s="66"/>
      <c r="B4275" s="56"/>
      <c r="C4275" s="67"/>
      <c r="D4275" s="68"/>
      <c r="E4275" s="69"/>
      <c r="F4275" s="70"/>
      <c r="G4275" s="71"/>
      <c r="H4275" s="66">
        <v>3000700</v>
      </c>
      <c r="I4275" s="67" t="s">
        <v>433</v>
      </c>
      <c r="J4275" s="72">
        <v>5.9952000000000005E-2</v>
      </c>
      <c r="K4275" s="73">
        <v>0.10470000000000002</v>
      </c>
      <c r="L4275" s="73">
        <f t="shared" si="264"/>
        <v>3.7459790308363952E-2</v>
      </c>
      <c r="M4275" s="73">
        <v>2.0798900308363955E-2</v>
      </c>
      <c r="N4275" s="73">
        <v>8.4415400000000008E-3</v>
      </c>
      <c r="O4275" s="73">
        <v>8.2193500000000003E-3</v>
      </c>
      <c r="P4275" s="74">
        <f t="shared" si="265"/>
        <v>0.19865234296431664</v>
      </c>
      <c r="Q4275" s="74">
        <f t="shared" si="266"/>
        <v>0.27927832195190022</v>
      </c>
      <c r="R4275" s="75">
        <f t="shared" si="267"/>
        <v>0.35778214239125067</v>
      </c>
      <c r="S4275" s="7"/>
    </row>
    <row r="4276" spans="1:19" ht="51" x14ac:dyDescent="0.25">
      <c r="A4276" s="66"/>
      <c r="B4276" s="56"/>
      <c r="C4276" s="67"/>
      <c r="D4276" s="68"/>
      <c r="E4276" s="69"/>
      <c r="F4276" s="70"/>
      <c r="G4276" s="71"/>
      <c r="H4276" s="66">
        <v>3000701</v>
      </c>
      <c r="I4276" s="67" t="s">
        <v>434</v>
      </c>
      <c r="J4276" s="72">
        <v>2.0435000000000002E-2</v>
      </c>
      <c r="K4276" s="73">
        <v>2.0435000000000002E-2</v>
      </c>
      <c r="L4276" s="73">
        <f t="shared" si="264"/>
        <v>3.3779999999999999E-3</v>
      </c>
      <c r="M4276" s="73">
        <v>0</v>
      </c>
      <c r="N4276" s="73">
        <v>2.4029999999999998E-3</v>
      </c>
      <c r="O4276" s="73">
        <v>9.7499999999999996E-4</v>
      </c>
      <c r="P4276" s="74">
        <f t="shared" si="265"/>
        <v>0</v>
      </c>
      <c r="Q4276" s="74">
        <f t="shared" si="266"/>
        <v>0.11759236603865914</v>
      </c>
      <c r="R4276" s="75">
        <f t="shared" si="267"/>
        <v>0.16530462441888913</v>
      </c>
      <c r="S4276" s="7"/>
    </row>
    <row r="4277" spans="1:19" ht="25.5" x14ac:dyDescent="0.25">
      <c r="A4277" s="66"/>
      <c r="B4277" s="56"/>
      <c r="C4277" s="67"/>
      <c r="D4277" s="68"/>
      <c r="E4277" s="69"/>
      <c r="F4277" s="70"/>
      <c r="G4277" s="71"/>
      <c r="H4277" s="66">
        <v>3000702</v>
      </c>
      <c r="I4277" s="67" t="s">
        <v>435</v>
      </c>
      <c r="J4277" s="72">
        <v>8.9191000000000006E-2</v>
      </c>
      <c r="K4277" s="73">
        <v>8.9191000000000006E-2</v>
      </c>
      <c r="L4277" s="73">
        <f t="shared" si="264"/>
        <v>3.5126629636659176E-2</v>
      </c>
      <c r="M4277" s="73">
        <v>1.8396509636659175E-2</v>
      </c>
      <c r="N4277" s="73">
        <v>9.2027600000000008E-3</v>
      </c>
      <c r="O4277" s="73">
        <v>7.5273600000000003E-3</v>
      </c>
      <c r="P4277" s="74">
        <f t="shared" si="265"/>
        <v>0.20625970822907214</v>
      </c>
      <c r="Q4277" s="74">
        <f t="shared" si="266"/>
        <v>0.30944007396104062</v>
      </c>
      <c r="R4277" s="75">
        <f t="shared" si="267"/>
        <v>0.39383603319459559</v>
      </c>
      <c r="S4277" s="7"/>
    </row>
    <row r="4278" spans="1:19" x14ac:dyDescent="0.25">
      <c r="A4278" s="66"/>
      <c r="B4278" s="56"/>
      <c r="C4278" s="67"/>
      <c r="D4278" s="68"/>
      <c r="E4278" s="69"/>
      <c r="F4278" s="70"/>
      <c r="G4278" s="71"/>
      <c r="H4278" s="66">
        <v>9000000</v>
      </c>
      <c r="I4278" s="67" t="s">
        <v>293</v>
      </c>
      <c r="J4278" s="72">
        <v>0.126857</v>
      </c>
      <c r="K4278" s="73">
        <v>0.20563500000000001</v>
      </c>
      <c r="L4278" s="73">
        <f t="shared" si="264"/>
        <v>6.6817720935907238E-2</v>
      </c>
      <c r="M4278" s="73">
        <v>2.9964110935907229E-2</v>
      </c>
      <c r="N4278" s="73">
        <v>1.5055019999999999E-2</v>
      </c>
      <c r="O4278" s="73">
        <v>2.179859E-2</v>
      </c>
      <c r="P4278" s="74">
        <f t="shared" si="265"/>
        <v>0.14571503360764085</v>
      </c>
      <c r="Q4278" s="74">
        <f t="shared" si="266"/>
        <v>0.21892737586455238</v>
      </c>
      <c r="R4278" s="75">
        <f t="shared" si="267"/>
        <v>0.32493360048584741</v>
      </c>
      <c r="S4278" s="7"/>
    </row>
    <row r="4279" spans="1:19" x14ac:dyDescent="0.25">
      <c r="A4279" s="44"/>
      <c r="B4279" s="45"/>
      <c r="C4279" s="46"/>
      <c r="D4279" s="47">
        <v>464</v>
      </c>
      <c r="E4279" s="48" t="s">
        <v>249</v>
      </c>
      <c r="F4279" s="49"/>
      <c r="G4279" s="50"/>
      <c r="H4279" s="90"/>
      <c r="I4279" s="46"/>
      <c r="J4279" s="51">
        <v>424.17502999999982</v>
      </c>
      <c r="K4279" s="52">
        <v>382.34465799999975</v>
      </c>
      <c r="L4279" s="53">
        <f t="shared" si="264"/>
        <v>183.29964006964966</v>
      </c>
      <c r="M4279" s="53">
        <v>118.04283215964966</v>
      </c>
      <c r="N4279" s="53">
        <v>32.042778559999988</v>
      </c>
      <c r="O4279" s="53">
        <v>33.214029349999997</v>
      </c>
      <c r="P4279" s="54">
        <f t="shared" si="265"/>
        <v>0.30873409550722619</v>
      </c>
      <c r="Q4279" s="54">
        <f t="shared" si="266"/>
        <v>0.39254010113474569</v>
      </c>
      <c r="R4279" s="55">
        <f t="shared" si="267"/>
        <v>0.47940944442239275</v>
      </c>
      <c r="S4279" s="7"/>
    </row>
    <row r="4280" spans="1:19" x14ac:dyDescent="0.25">
      <c r="A4280" s="44"/>
      <c r="B4280" s="45"/>
      <c r="C4280" s="46"/>
      <c r="D4280" s="47"/>
      <c r="E4280" s="48"/>
      <c r="F4280" s="49">
        <v>1</v>
      </c>
      <c r="G4280" s="50" t="s">
        <v>136</v>
      </c>
      <c r="H4280" s="90"/>
      <c r="I4280" s="46"/>
      <c r="J4280" s="51">
        <v>22.499898000000002</v>
      </c>
      <c r="K4280" s="52">
        <v>31.652405999999999</v>
      </c>
      <c r="L4280" s="53">
        <f t="shared" si="264"/>
        <v>14.638611814811288</v>
      </c>
      <c r="M4280" s="53">
        <v>9.0757919648112875</v>
      </c>
      <c r="N4280" s="53">
        <v>1.9431445499999997</v>
      </c>
      <c r="O4280" s="53">
        <v>3.6196753000000004</v>
      </c>
      <c r="P4280" s="54">
        <f t="shared" si="265"/>
        <v>0.28673308325475438</v>
      </c>
      <c r="Q4280" s="54">
        <f t="shared" si="266"/>
        <v>0.34812318895477606</v>
      </c>
      <c r="R4280" s="55">
        <f t="shared" si="267"/>
        <v>0.46248022393025312</v>
      </c>
      <c r="S4280" s="7"/>
    </row>
    <row r="4281" spans="1:19" x14ac:dyDescent="0.25">
      <c r="A4281" s="66"/>
      <c r="B4281" s="56"/>
      <c r="C4281" s="67"/>
      <c r="D4281" s="68"/>
      <c r="E4281" s="69"/>
      <c r="F4281" s="70"/>
      <c r="G4281" s="71"/>
      <c r="H4281" s="66">
        <v>3000001</v>
      </c>
      <c r="I4281" s="67" t="s">
        <v>283</v>
      </c>
      <c r="J4281" s="72">
        <v>0.63505800000000001</v>
      </c>
      <c r="K4281" s="73">
        <v>0.63316200000000011</v>
      </c>
      <c r="L4281" s="73">
        <f t="shared" si="264"/>
        <v>0.38799561553728185</v>
      </c>
      <c r="M4281" s="73">
        <v>0.30453637553728186</v>
      </c>
      <c r="N4281" s="73">
        <v>5.1427990000000007E-2</v>
      </c>
      <c r="O4281" s="73">
        <v>3.2031250000000004E-2</v>
      </c>
      <c r="P4281" s="74">
        <f t="shared" si="265"/>
        <v>0.48097702568581469</v>
      </c>
      <c r="Q4281" s="74">
        <f t="shared" si="266"/>
        <v>0.56220108840593996</v>
      </c>
      <c r="R4281" s="75">
        <f t="shared" si="267"/>
        <v>0.61279043204943096</v>
      </c>
      <c r="S4281" s="7"/>
    </row>
    <row r="4282" spans="1:19" x14ac:dyDescent="0.25">
      <c r="A4282" s="66"/>
      <c r="B4282" s="56"/>
      <c r="C4282" s="67"/>
      <c r="D4282" s="68"/>
      <c r="E4282" s="69"/>
      <c r="F4282" s="70"/>
      <c r="G4282" s="71"/>
      <c r="H4282" s="66">
        <v>3033254</v>
      </c>
      <c r="I4282" s="67" t="s">
        <v>408</v>
      </c>
      <c r="J4282" s="72">
        <v>2.1014520000000001</v>
      </c>
      <c r="K4282" s="73">
        <v>3.890374</v>
      </c>
      <c r="L4282" s="73">
        <f t="shared" si="264"/>
        <v>2.2702659534465242</v>
      </c>
      <c r="M4282" s="73">
        <v>1.7539437934465241</v>
      </c>
      <c r="N4282" s="73">
        <v>0.23395664999999999</v>
      </c>
      <c r="O4282" s="73">
        <v>0.28236550999999999</v>
      </c>
      <c r="P4282" s="74">
        <f t="shared" si="265"/>
        <v>0.45084194821539625</v>
      </c>
      <c r="Q4282" s="74">
        <f t="shared" si="266"/>
        <v>0.51097926406215033</v>
      </c>
      <c r="R4282" s="75">
        <f t="shared" si="267"/>
        <v>0.58355982058447953</v>
      </c>
      <c r="S4282" s="7"/>
    </row>
    <row r="4283" spans="1:19" x14ac:dyDescent="0.25">
      <c r="A4283" s="66"/>
      <c r="B4283" s="56"/>
      <c r="C4283" s="67"/>
      <c r="D4283" s="68"/>
      <c r="E4283" s="69"/>
      <c r="F4283" s="70"/>
      <c r="G4283" s="71"/>
      <c r="H4283" s="66">
        <v>3033255</v>
      </c>
      <c r="I4283" s="67" t="s">
        <v>409</v>
      </c>
      <c r="J4283" s="72">
        <v>2.0342930000000004</v>
      </c>
      <c r="K4283" s="73">
        <v>6.6428499999999993</v>
      </c>
      <c r="L4283" s="73">
        <f t="shared" si="264"/>
        <v>2.5643401977440501</v>
      </c>
      <c r="M4283" s="73">
        <v>1.4511636977440503</v>
      </c>
      <c r="N4283" s="73">
        <v>0.38231819</v>
      </c>
      <c r="O4283" s="73">
        <v>0.7308583099999999</v>
      </c>
      <c r="P4283" s="74">
        <f t="shared" si="265"/>
        <v>0.21845498509586253</v>
      </c>
      <c r="Q4283" s="74">
        <f t="shared" si="266"/>
        <v>0.27600832289515048</v>
      </c>
      <c r="R4283" s="75">
        <f t="shared" si="267"/>
        <v>0.38603012227342937</v>
      </c>
      <c r="S4283" s="7"/>
    </row>
    <row r="4284" spans="1:19" ht="25.5" x14ac:dyDescent="0.25">
      <c r="A4284" s="66"/>
      <c r="B4284" s="56"/>
      <c r="C4284" s="67"/>
      <c r="D4284" s="68"/>
      <c r="E4284" s="69"/>
      <c r="F4284" s="70"/>
      <c r="G4284" s="71"/>
      <c r="H4284" s="66">
        <v>3033256</v>
      </c>
      <c r="I4284" s="67" t="s">
        <v>410</v>
      </c>
      <c r="J4284" s="72">
        <v>0.66221100000000011</v>
      </c>
      <c r="K4284" s="73">
        <v>1.8128269999999997</v>
      </c>
      <c r="L4284" s="73">
        <f t="shared" si="264"/>
        <v>0.91664703546096526</v>
      </c>
      <c r="M4284" s="73">
        <v>0.44477582546096528</v>
      </c>
      <c r="N4284" s="73">
        <v>6.6493409999999989E-2</v>
      </c>
      <c r="O4284" s="73">
        <v>0.40537780000000007</v>
      </c>
      <c r="P4284" s="74">
        <f t="shared" si="265"/>
        <v>0.24534929447816331</v>
      </c>
      <c r="Q4284" s="74">
        <f t="shared" si="266"/>
        <v>0.28202869631849337</v>
      </c>
      <c r="R4284" s="75">
        <f t="shared" si="267"/>
        <v>0.50564507008168202</v>
      </c>
      <c r="S4284" s="7"/>
    </row>
    <row r="4285" spans="1:19" ht="25.5" x14ac:dyDescent="0.25">
      <c r="A4285" s="66"/>
      <c r="B4285" s="56"/>
      <c r="C4285" s="67"/>
      <c r="D4285" s="68"/>
      <c r="E4285" s="69"/>
      <c r="F4285" s="70"/>
      <c r="G4285" s="71"/>
      <c r="H4285" s="66">
        <v>3033311</v>
      </c>
      <c r="I4285" s="67" t="s">
        <v>411</v>
      </c>
      <c r="J4285" s="72">
        <v>2.0681739999999995</v>
      </c>
      <c r="K4285" s="73">
        <v>3.5871200000000001</v>
      </c>
      <c r="L4285" s="73">
        <f t="shared" si="264"/>
        <v>1.6961705963931775</v>
      </c>
      <c r="M4285" s="73">
        <v>0.92454504639317747</v>
      </c>
      <c r="N4285" s="73">
        <v>0.20614943999999999</v>
      </c>
      <c r="O4285" s="73">
        <v>0.56547611000000009</v>
      </c>
      <c r="P4285" s="74">
        <f t="shared" si="265"/>
        <v>0.25774020562266592</v>
      </c>
      <c r="Q4285" s="74">
        <f t="shared" si="266"/>
        <v>0.31520955150459906</v>
      </c>
      <c r="R4285" s="75">
        <f t="shared" si="267"/>
        <v>0.47285025212236487</v>
      </c>
      <c r="S4285" s="7"/>
    </row>
    <row r="4286" spans="1:19" ht="25.5" x14ac:dyDescent="0.25">
      <c r="A4286" s="66"/>
      <c r="B4286" s="56"/>
      <c r="C4286" s="67"/>
      <c r="D4286" s="68"/>
      <c r="E4286" s="69"/>
      <c r="F4286" s="70"/>
      <c r="G4286" s="71"/>
      <c r="H4286" s="66">
        <v>3033313</v>
      </c>
      <c r="I4286" s="67" t="s">
        <v>436</v>
      </c>
      <c r="J4286" s="72">
        <v>2.9227830000000004</v>
      </c>
      <c r="K4286" s="73">
        <v>3.0581559999999999</v>
      </c>
      <c r="L4286" s="73">
        <f t="shared" si="264"/>
        <v>1.7473625681727418</v>
      </c>
      <c r="M4286" s="73">
        <v>1.1820066081727418</v>
      </c>
      <c r="N4286" s="73">
        <v>0.25036396</v>
      </c>
      <c r="O4286" s="73">
        <v>0.31499199999999994</v>
      </c>
      <c r="P4286" s="74">
        <f t="shared" si="265"/>
        <v>0.38650958557141685</v>
      </c>
      <c r="Q4286" s="74">
        <f t="shared" si="266"/>
        <v>0.4683772077594282</v>
      </c>
      <c r="R4286" s="75">
        <f t="shared" si="267"/>
        <v>0.57137783951268084</v>
      </c>
      <c r="S4286" s="7"/>
    </row>
    <row r="4287" spans="1:19" x14ac:dyDescent="0.25">
      <c r="A4287" s="66"/>
      <c r="B4287" s="56"/>
      <c r="C4287" s="67"/>
      <c r="D4287" s="68"/>
      <c r="E4287" s="69"/>
      <c r="F4287" s="70"/>
      <c r="G4287" s="71"/>
      <c r="H4287" s="66">
        <v>9000000</v>
      </c>
      <c r="I4287" s="67" t="s">
        <v>293</v>
      </c>
      <c r="J4287" s="72">
        <v>12.075926999999998</v>
      </c>
      <c r="K4287" s="73">
        <v>12.027917</v>
      </c>
      <c r="L4287" s="73">
        <f t="shared" si="264"/>
        <v>5.0558298480565469</v>
      </c>
      <c r="M4287" s="73">
        <v>3.0148206180565467</v>
      </c>
      <c r="N4287" s="73">
        <v>0.75243490999999985</v>
      </c>
      <c r="O4287" s="73">
        <v>1.2885743199999999</v>
      </c>
      <c r="P4287" s="74">
        <f t="shared" si="265"/>
        <v>0.25065193067565616</v>
      </c>
      <c r="Q4287" s="74">
        <f t="shared" si="266"/>
        <v>0.31320930532331959</v>
      </c>
      <c r="R4287" s="75">
        <f t="shared" si="267"/>
        <v>0.42034126507994252</v>
      </c>
      <c r="S4287" s="7"/>
    </row>
    <row r="4288" spans="1:19" x14ac:dyDescent="0.25">
      <c r="A4288" s="44"/>
      <c r="B4288" s="45"/>
      <c r="C4288" s="46"/>
      <c r="D4288" s="47"/>
      <c r="E4288" s="48"/>
      <c r="F4288" s="49">
        <v>2</v>
      </c>
      <c r="G4288" s="50" t="s">
        <v>137</v>
      </c>
      <c r="H4288" s="90"/>
      <c r="I4288" s="46"/>
      <c r="J4288" s="51">
        <v>43.393995000000004</v>
      </c>
      <c r="K4288" s="52">
        <v>54.826239999999991</v>
      </c>
      <c r="L4288" s="53">
        <f t="shared" si="264"/>
        <v>29.903299824638225</v>
      </c>
      <c r="M4288" s="53">
        <v>17.030311064638227</v>
      </c>
      <c r="N4288" s="53">
        <v>6.2960841199999997</v>
      </c>
      <c r="O4288" s="53">
        <v>6.5769046399999995</v>
      </c>
      <c r="P4288" s="54">
        <f t="shared" si="265"/>
        <v>0.31062336327711382</v>
      </c>
      <c r="Q4288" s="54">
        <f t="shared" si="266"/>
        <v>0.42546042159079722</v>
      </c>
      <c r="R4288" s="55">
        <f t="shared" si="267"/>
        <v>0.54541948936564366</v>
      </c>
      <c r="S4288" s="7"/>
    </row>
    <row r="4289" spans="1:19" x14ac:dyDescent="0.25">
      <c r="A4289" s="66"/>
      <c r="B4289" s="56"/>
      <c r="C4289" s="67"/>
      <c r="D4289" s="68"/>
      <c r="E4289" s="69"/>
      <c r="F4289" s="70"/>
      <c r="G4289" s="71"/>
      <c r="H4289" s="66">
        <v>3000001</v>
      </c>
      <c r="I4289" s="67" t="s">
        <v>283</v>
      </c>
      <c r="J4289" s="72">
        <v>0.36020700000000005</v>
      </c>
      <c r="K4289" s="73">
        <v>0.36020700000000005</v>
      </c>
      <c r="L4289" s="73">
        <f t="shared" si="264"/>
        <v>0.17014893741424997</v>
      </c>
      <c r="M4289" s="73">
        <v>0.10552628741424996</v>
      </c>
      <c r="N4289" s="73">
        <v>3.3372140000000002E-2</v>
      </c>
      <c r="O4289" s="73">
        <v>3.1250510000000002E-2</v>
      </c>
      <c r="P4289" s="74">
        <f t="shared" si="265"/>
        <v>0.29296012407934868</v>
      </c>
      <c r="Q4289" s="74">
        <f t="shared" si="266"/>
        <v>0.38560724087607939</v>
      </c>
      <c r="R4289" s="75">
        <f t="shared" si="267"/>
        <v>0.4723643277733357</v>
      </c>
      <c r="S4289" s="7"/>
    </row>
    <row r="4290" spans="1:19" x14ac:dyDescent="0.25">
      <c r="A4290" s="66"/>
      <c r="B4290" s="56"/>
      <c r="C4290" s="67"/>
      <c r="D4290" s="68"/>
      <c r="E4290" s="69"/>
      <c r="F4290" s="70"/>
      <c r="G4290" s="71"/>
      <c r="H4290" s="66">
        <v>3033172</v>
      </c>
      <c r="I4290" s="67" t="s">
        <v>412</v>
      </c>
      <c r="J4290" s="72">
        <v>2.540063</v>
      </c>
      <c r="K4290" s="73">
        <v>3.1353340000000003</v>
      </c>
      <c r="L4290" s="73">
        <f t="shared" si="264"/>
        <v>1.4895389736955547</v>
      </c>
      <c r="M4290" s="73">
        <v>0.76706893369555473</v>
      </c>
      <c r="N4290" s="73">
        <v>0.35455356999999998</v>
      </c>
      <c r="O4290" s="73">
        <v>0.36791647</v>
      </c>
      <c r="P4290" s="74">
        <f t="shared" si="265"/>
        <v>0.24465302060180977</v>
      </c>
      <c r="Q4290" s="74">
        <f t="shared" si="266"/>
        <v>0.35773621046292187</v>
      </c>
      <c r="R4290" s="75">
        <f t="shared" si="267"/>
        <v>0.47508143428915534</v>
      </c>
      <c r="S4290" s="7"/>
    </row>
    <row r="4291" spans="1:19" ht="25.5" x14ac:dyDescent="0.25">
      <c r="A4291" s="66"/>
      <c r="B4291" s="56"/>
      <c r="C4291" s="67"/>
      <c r="D4291" s="68"/>
      <c r="E4291" s="69"/>
      <c r="F4291" s="70"/>
      <c r="G4291" s="71"/>
      <c r="H4291" s="66">
        <v>3033294</v>
      </c>
      <c r="I4291" s="67" t="s">
        <v>439</v>
      </c>
      <c r="J4291" s="72">
        <v>3.1563749999999997</v>
      </c>
      <c r="K4291" s="73">
        <v>3.6797120000000003</v>
      </c>
      <c r="L4291" s="73">
        <f t="shared" si="264"/>
        <v>2.1704839379366967</v>
      </c>
      <c r="M4291" s="73">
        <v>1.4007621579366969</v>
      </c>
      <c r="N4291" s="73">
        <v>0.35363737000000001</v>
      </c>
      <c r="O4291" s="73">
        <v>0.41608440999999996</v>
      </c>
      <c r="P4291" s="74">
        <f t="shared" si="265"/>
        <v>0.38067168244055427</v>
      </c>
      <c r="Q4291" s="74">
        <f t="shared" si="266"/>
        <v>0.47677631508571777</v>
      </c>
      <c r="R4291" s="75">
        <f t="shared" si="267"/>
        <v>0.5898515802151626</v>
      </c>
      <c r="S4291" s="7"/>
    </row>
    <row r="4292" spans="1:19" x14ac:dyDescent="0.25">
      <c r="A4292" s="66"/>
      <c r="B4292" s="56"/>
      <c r="C4292" s="67"/>
      <c r="D4292" s="68"/>
      <c r="E4292" s="69"/>
      <c r="F4292" s="70"/>
      <c r="G4292" s="71"/>
      <c r="H4292" s="66">
        <v>3033295</v>
      </c>
      <c r="I4292" s="67" t="s">
        <v>413</v>
      </c>
      <c r="J4292" s="72">
        <v>6.4949860000000008</v>
      </c>
      <c r="K4292" s="73">
        <v>8.3833319999999976</v>
      </c>
      <c r="L4292" s="73">
        <f t="shared" si="264"/>
        <v>3.506026848795829</v>
      </c>
      <c r="M4292" s="73">
        <v>1.9964481587958289</v>
      </c>
      <c r="N4292" s="73">
        <v>0.5963350300000001</v>
      </c>
      <c r="O4292" s="73">
        <v>0.91324366000000001</v>
      </c>
      <c r="P4292" s="74">
        <f t="shared" si="265"/>
        <v>0.23814494747384804</v>
      </c>
      <c r="Q4292" s="74">
        <f t="shared" si="266"/>
        <v>0.30927836196822811</v>
      </c>
      <c r="R4292" s="75">
        <f t="shared" si="267"/>
        <v>0.41821400474129261</v>
      </c>
      <c r="S4292" s="7"/>
    </row>
    <row r="4293" spans="1:19" ht="25.5" x14ac:dyDescent="0.25">
      <c r="A4293" s="66"/>
      <c r="B4293" s="56"/>
      <c r="C4293" s="67"/>
      <c r="D4293" s="68"/>
      <c r="E4293" s="69"/>
      <c r="F4293" s="70"/>
      <c r="G4293" s="71"/>
      <c r="H4293" s="66">
        <v>3033297</v>
      </c>
      <c r="I4293" s="67" t="s">
        <v>440</v>
      </c>
      <c r="J4293" s="72">
        <v>6.6884710000000007</v>
      </c>
      <c r="K4293" s="73">
        <v>9.3134169999999994</v>
      </c>
      <c r="L4293" s="73">
        <f t="shared" si="264"/>
        <v>5.0529906617114317</v>
      </c>
      <c r="M4293" s="73">
        <v>3.1318818217114313</v>
      </c>
      <c r="N4293" s="73">
        <v>0.92040071999999995</v>
      </c>
      <c r="O4293" s="73">
        <v>1.0007081200000001</v>
      </c>
      <c r="P4293" s="74">
        <f t="shared" si="265"/>
        <v>0.33627634430106923</v>
      </c>
      <c r="Q4293" s="74">
        <f t="shared" si="266"/>
        <v>0.43510158964335338</v>
      </c>
      <c r="R4293" s="75">
        <f t="shared" si="267"/>
        <v>0.54254959932658786</v>
      </c>
      <c r="S4293" s="7"/>
    </row>
    <row r="4294" spans="1:19" x14ac:dyDescent="0.25">
      <c r="A4294" s="66"/>
      <c r="B4294" s="56"/>
      <c r="C4294" s="67"/>
      <c r="D4294" s="68"/>
      <c r="E4294" s="69"/>
      <c r="F4294" s="70"/>
      <c r="G4294" s="71"/>
      <c r="H4294" s="66">
        <v>3033305</v>
      </c>
      <c r="I4294" s="67" t="s">
        <v>441</v>
      </c>
      <c r="J4294" s="72">
        <v>3.8961839999999999</v>
      </c>
      <c r="K4294" s="73">
        <v>4.0257849999999999</v>
      </c>
      <c r="L4294" s="73">
        <f t="shared" si="264"/>
        <v>2.3654797630922673</v>
      </c>
      <c r="M4294" s="73">
        <v>1.4000865730922669</v>
      </c>
      <c r="N4294" s="73">
        <v>0.57562540000000006</v>
      </c>
      <c r="O4294" s="73">
        <v>0.38976779000000006</v>
      </c>
      <c r="P4294" s="74">
        <f t="shared" si="265"/>
        <v>0.34777976794395798</v>
      </c>
      <c r="Q4294" s="74">
        <f t="shared" si="266"/>
        <v>0.49076440323868936</v>
      </c>
      <c r="R4294" s="75">
        <f t="shared" si="267"/>
        <v>0.5875822387664188</v>
      </c>
      <c r="S4294" s="7"/>
    </row>
    <row r="4295" spans="1:19" x14ac:dyDescent="0.25">
      <c r="A4295" s="66"/>
      <c r="B4295" s="56"/>
      <c r="C4295" s="67"/>
      <c r="D4295" s="68"/>
      <c r="E4295" s="69"/>
      <c r="F4295" s="70"/>
      <c r="G4295" s="71"/>
      <c r="H4295" s="66">
        <v>9000000</v>
      </c>
      <c r="I4295" s="67" t="s">
        <v>293</v>
      </c>
      <c r="J4295" s="72">
        <v>20.257709000000002</v>
      </c>
      <c r="K4295" s="73">
        <v>25.928452999999998</v>
      </c>
      <c r="L4295" s="73">
        <f t="shared" ref="L4295:L4358" si="268">SUM(M4295,N4295,O4295)</f>
        <v>15.148630701992197</v>
      </c>
      <c r="M4295" s="73">
        <v>8.2285371319921978</v>
      </c>
      <c r="N4295" s="73">
        <v>3.4621598899999997</v>
      </c>
      <c r="O4295" s="73">
        <v>3.4579336799999996</v>
      </c>
      <c r="P4295" s="74">
        <f t="shared" ref="P4295:P4358" si="269">IFERROR(M4295/K4295,0)</f>
        <v>0.3173554986867978</v>
      </c>
      <c r="Q4295" s="74">
        <f t="shared" ref="Q4295:Q4358" si="270">IFERROR(SUM(M4295,N4295)/K4295,0)</f>
        <v>0.450882936285948</v>
      </c>
      <c r="R4295" s="75">
        <f t="shared" ref="R4295:R4358" si="271">IFERROR(SUM(M4295,N4295,O4295)/K4295,0)</f>
        <v>0.58424737881555056</v>
      </c>
      <c r="S4295" s="7"/>
    </row>
    <row r="4296" spans="1:19" x14ac:dyDescent="0.25">
      <c r="A4296" s="44"/>
      <c r="B4296" s="45"/>
      <c r="C4296" s="46"/>
      <c r="D4296" s="47"/>
      <c r="E4296" s="48"/>
      <c r="F4296" s="49">
        <v>16</v>
      </c>
      <c r="G4296" s="50" t="s">
        <v>138</v>
      </c>
      <c r="H4296" s="90"/>
      <c r="I4296" s="46"/>
      <c r="J4296" s="51">
        <v>14.565353</v>
      </c>
      <c r="K4296" s="52">
        <v>16.344584999999999</v>
      </c>
      <c r="L4296" s="53">
        <f t="shared" si="268"/>
        <v>7.7257581118914729</v>
      </c>
      <c r="M4296" s="53">
        <v>4.6880266118914733</v>
      </c>
      <c r="N4296" s="53">
        <v>1.0877403800000001</v>
      </c>
      <c r="O4296" s="53">
        <v>1.9499911199999995</v>
      </c>
      <c r="P4296" s="54">
        <f t="shared" si="269"/>
        <v>0.28682445053768413</v>
      </c>
      <c r="Q4296" s="54">
        <f t="shared" si="270"/>
        <v>0.35337495518494189</v>
      </c>
      <c r="R4296" s="55">
        <f t="shared" si="271"/>
        <v>0.47267998006015288</v>
      </c>
      <c r="S4296" s="7"/>
    </row>
    <row r="4297" spans="1:19" x14ac:dyDescent="0.25">
      <c r="A4297" s="66"/>
      <c r="B4297" s="56"/>
      <c r="C4297" s="67"/>
      <c r="D4297" s="68"/>
      <c r="E4297" s="69"/>
      <c r="F4297" s="70"/>
      <c r="G4297" s="71"/>
      <c r="H4297" s="66">
        <v>3000001</v>
      </c>
      <c r="I4297" s="67" t="s">
        <v>283</v>
      </c>
      <c r="J4297" s="72">
        <v>0.96383799999999997</v>
      </c>
      <c r="K4297" s="73">
        <v>0.96383799999999986</v>
      </c>
      <c r="L4297" s="73">
        <f t="shared" si="268"/>
        <v>0.48389105061544985</v>
      </c>
      <c r="M4297" s="73">
        <v>0.34620974061544985</v>
      </c>
      <c r="N4297" s="73">
        <v>7.2343619999999983E-2</v>
      </c>
      <c r="O4297" s="73">
        <v>6.5337690000000004E-2</v>
      </c>
      <c r="P4297" s="74">
        <f t="shared" si="269"/>
        <v>0.35919909841223308</v>
      </c>
      <c r="Q4297" s="74">
        <f t="shared" si="270"/>
        <v>0.43425696083309634</v>
      </c>
      <c r="R4297" s="75">
        <f t="shared" si="271"/>
        <v>0.50204603949569315</v>
      </c>
      <c r="S4297" s="7"/>
    </row>
    <row r="4298" spans="1:19" ht="25.5" x14ac:dyDescent="0.25">
      <c r="A4298" s="66"/>
      <c r="B4298" s="56"/>
      <c r="C4298" s="67"/>
      <c r="D4298" s="68"/>
      <c r="E4298" s="69"/>
      <c r="F4298" s="70"/>
      <c r="G4298" s="71"/>
      <c r="H4298" s="66">
        <v>3000612</v>
      </c>
      <c r="I4298" s="67" t="s">
        <v>414</v>
      </c>
      <c r="J4298" s="72">
        <v>2.1288640000000001</v>
      </c>
      <c r="K4298" s="73">
        <v>2.1557400000000007</v>
      </c>
      <c r="L4298" s="73">
        <f t="shared" si="268"/>
        <v>0.98946568580938576</v>
      </c>
      <c r="M4298" s="73">
        <v>0.69246273580938578</v>
      </c>
      <c r="N4298" s="73">
        <v>0.15885401999999998</v>
      </c>
      <c r="O4298" s="73">
        <v>0.13814893</v>
      </c>
      <c r="P4298" s="74">
        <f t="shared" si="269"/>
        <v>0.32121811341320639</v>
      </c>
      <c r="Q4298" s="74">
        <f t="shared" si="270"/>
        <v>0.39490697199541014</v>
      </c>
      <c r="R4298" s="75">
        <f t="shared" si="271"/>
        <v>0.45899119829357227</v>
      </c>
      <c r="S4298" s="7"/>
    </row>
    <row r="4299" spans="1:19" ht="25.5" x14ac:dyDescent="0.25">
      <c r="A4299" s="66"/>
      <c r="B4299" s="56"/>
      <c r="C4299" s="67"/>
      <c r="D4299" s="68"/>
      <c r="E4299" s="69"/>
      <c r="F4299" s="70"/>
      <c r="G4299" s="71"/>
      <c r="H4299" s="66">
        <v>3000614</v>
      </c>
      <c r="I4299" s="67" t="s">
        <v>415</v>
      </c>
      <c r="J4299" s="72">
        <v>1.0569019999999998</v>
      </c>
      <c r="K4299" s="73">
        <v>1.421335</v>
      </c>
      <c r="L4299" s="73">
        <f t="shared" si="268"/>
        <v>0.63373553127231486</v>
      </c>
      <c r="M4299" s="73">
        <v>0.42680656127231487</v>
      </c>
      <c r="N4299" s="73">
        <v>9.314747000000001E-2</v>
      </c>
      <c r="O4299" s="73">
        <v>0.11378149999999999</v>
      </c>
      <c r="P4299" s="74">
        <f t="shared" si="269"/>
        <v>0.30028569005358685</v>
      </c>
      <c r="Q4299" s="74">
        <f t="shared" si="270"/>
        <v>0.3658208875967417</v>
      </c>
      <c r="R4299" s="75">
        <f t="shared" si="271"/>
        <v>0.44587344382029209</v>
      </c>
      <c r="S4299" s="7"/>
    </row>
    <row r="4300" spans="1:19" ht="38.25" x14ac:dyDescent="0.25">
      <c r="A4300" s="66"/>
      <c r="B4300" s="56"/>
      <c r="C4300" s="67"/>
      <c r="D4300" s="68"/>
      <c r="E4300" s="69"/>
      <c r="F4300" s="70"/>
      <c r="G4300" s="71"/>
      <c r="H4300" s="66">
        <v>3043959</v>
      </c>
      <c r="I4300" s="67" t="s">
        <v>416</v>
      </c>
      <c r="J4300" s="72">
        <v>0.97490199999999994</v>
      </c>
      <c r="K4300" s="73">
        <v>0.91937100000000005</v>
      </c>
      <c r="L4300" s="73">
        <f t="shared" si="268"/>
        <v>0.41904396522879644</v>
      </c>
      <c r="M4300" s="73">
        <v>0.32568669522879645</v>
      </c>
      <c r="N4300" s="73">
        <v>4.7045460000000004E-2</v>
      </c>
      <c r="O4300" s="73">
        <v>4.6311810000000002E-2</v>
      </c>
      <c r="P4300" s="74">
        <f t="shared" si="269"/>
        <v>0.35424947624930136</v>
      </c>
      <c r="Q4300" s="74">
        <f t="shared" si="270"/>
        <v>0.40542083144758362</v>
      </c>
      <c r="R4300" s="75">
        <f t="shared" si="271"/>
        <v>0.45579419541055399</v>
      </c>
      <c r="S4300" s="7"/>
    </row>
    <row r="4301" spans="1:19" ht="25.5" x14ac:dyDescent="0.25">
      <c r="A4301" s="66"/>
      <c r="B4301" s="56"/>
      <c r="C4301" s="67"/>
      <c r="D4301" s="68"/>
      <c r="E4301" s="69"/>
      <c r="F4301" s="70"/>
      <c r="G4301" s="71"/>
      <c r="H4301" s="66">
        <v>3043961</v>
      </c>
      <c r="I4301" s="67" t="s">
        <v>417</v>
      </c>
      <c r="J4301" s="72">
        <v>0.38659099999999996</v>
      </c>
      <c r="K4301" s="73">
        <v>0.36950699999999997</v>
      </c>
      <c r="L4301" s="73">
        <f t="shared" si="268"/>
        <v>0.19248469010586863</v>
      </c>
      <c r="M4301" s="73">
        <v>8.1208100105868652E-2</v>
      </c>
      <c r="N4301" s="73">
        <v>5.7335709999999998E-2</v>
      </c>
      <c r="O4301" s="73">
        <v>5.3940879999999997E-2</v>
      </c>
      <c r="P4301" s="74">
        <f t="shared" si="269"/>
        <v>0.2197741858905749</v>
      </c>
      <c r="Q4301" s="74">
        <f t="shared" si="270"/>
        <v>0.374942315317081</v>
      </c>
      <c r="R4301" s="75">
        <f t="shared" si="271"/>
        <v>0.52092298686051586</v>
      </c>
      <c r="S4301" s="7"/>
    </row>
    <row r="4302" spans="1:19" ht="38.25" x14ac:dyDescent="0.25">
      <c r="A4302" s="66"/>
      <c r="B4302" s="56"/>
      <c r="C4302" s="67"/>
      <c r="D4302" s="68"/>
      <c r="E4302" s="69"/>
      <c r="F4302" s="70"/>
      <c r="G4302" s="71"/>
      <c r="H4302" s="66">
        <v>3043969</v>
      </c>
      <c r="I4302" s="67" t="s">
        <v>418</v>
      </c>
      <c r="J4302" s="72">
        <v>0.639235</v>
      </c>
      <c r="K4302" s="73">
        <v>0.80777999999999994</v>
      </c>
      <c r="L4302" s="73">
        <f t="shared" si="268"/>
        <v>0.56781371476455123</v>
      </c>
      <c r="M4302" s="73">
        <v>0.42138121476455126</v>
      </c>
      <c r="N4302" s="73">
        <v>6.645624E-2</v>
      </c>
      <c r="O4302" s="73">
        <v>7.9976260000000007E-2</v>
      </c>
      <c r="P4302" s="74">
        <f t="shared" si="269"/>
        <v>0.52165343876371206</v>
      </c>
      <c r="Q4302" s="74">
        <f t="shared" si="270"/>
        <v>0.60392366085388505</v>
      </c>
      <c r="R4302" s="75">
        <f t="shared" si="271"/>
        <v>0.70293113813730379</v>
      </c>
      <c r="S4302" s="7"/>
    </row>
    <row r="4303" spans="1:19" x14ac:dyDescent="0.25">
      <c r="A4303" s="66"/>
      <c r="B4303" s="56"/>
      <c r="C4303" s="67"/>
      <c r="D4303" s="68"/>
      <c r="E4303" s="69"/>
      <c r="F4303" s="70"/>
      <c r="G4303" s="71"/>
      <c r="H4303" s="66">
        <v>9000000</v>
      </c>
      <c r="I4303" s="67" t="s">
        <v>293</v>
      </c>
      <c r="J4303" s="72">
        <v>8.4150209999999994</v>
      </c>
      <c r="K4303" s="73">
        <v>9.7070139999999974</v>
      </c>
      <c r="L4303" s="73">
        <f t="shared" si="268"/>
        <v>4.4393234740951062</v>
      </c>
      <c r="M4303" s="73">
        <v>2.3942715640951064</v>
      </c>
      <c r="N4303" s="73">
        <v>0.59255785999999999</v>
      </c>
      <c r="O4303" s="73">
        <v>1.4524940499999996</v>
      </c>
      <c r="P4303" s="74">
        <f t="shared" si="269"/>
        <v>0.24665376645125958</v>
      </c>
      <c r="Q4303" s="74">
        <f t="shared" si="270"/>
        <v>0.30769806493480972</v>
      </c>
      <c r="R4303" s="75">
        <f t="shared" si="271"/>
        <v>0.45733152070194888</v>
      </c>
      <c r="S4303" s="7"/>
    </row>
    <row r="4304" spans="1:19" x14ac:dyDescent="0.25">
      <c r="A4304" s="44"/>
      <c r="B4304" s="45"/>
      <c r="C4304" s="46"/>
      <c r="D4304" s="47"/>
      <c r="E4304" s="48"/>
      <c r="F4304" s="49">
        <v>17</v>
      </c>
      <c r="G4304" s="50" t="s">
        <v>139</v>
      </c>
      <c r="H4304" s="90"/>
      <c r="I4304" s="46"/>
      <c r="J4304" s="51">
        <v>4.3966409999999998</v>
      </c>
      <c r="K4304" s="52">
        <v>4.5127580000000007</v>
      </c>
      <c r="L4304" s="53">
        <f t="shared" si="268"/>
        <v>1.9519865971775585</v>
      </c>
      <c r="M4304" s="53">
        <v>1.2385999071775586</v>
      </c>
      <c r="N4304" s="53">
        <v>0.36454832999999998</v>
      </c>
      <c r="O4304" s="53">
        <v>0.34883836000000001</v>
      </c>
      <c r="P4304" s="54">
        <f t="shared" si="269"/>
        <v>0.27446628141317536</v>
      </c>
      <c r="Q4304" s="54">
        <f t="shared" si="270"/>
        <v>0.35524799627579373</v>
      </c>
      <c r="R4304" s="55">
        <f t="shared" si="271"/>
        <v>0.43254847638130789</v>
      </c>
      <c r="S4304" s="7"/>
    </row>
    <row r="4305" spans="1:19" x14ac:dyDescent="0.25">
      <c r="A4305" s="66"/>
      <c r="B4305" s="56"/>
      <c r="C4305" s="67"/>
      <c r="D4305" s="68"/>
      <c r="E4305" s="69"/>
      <c r="F4305" s="70"/>
      <c r="G4305" s="71"/>
      <c r="H4305" s="66">
        <v>3000001</v>
      </c>
      <c r="I4305" s="67" t="s">
        <v>283</v>
      </c>
      <c r="J4305" s="72">
        <v>7.4700000000000001E-3</v>
      </c>
      <c r="K4305" s="73">
        <v>7.4700000000000001E-3</v>
      </c>
      <c r="L4305" s="73">
        <f t="shared" si="268"/>
        <v>4.8024399463486673E-3</v>
      </c>
      <c r="M4305" s="73">
        <v>2.3825699463486671E-3</v>
      </c>
      <c r="N4305" s="73">
        <v>4.1987000000000003E-4</v>
      </c>
      <c r="O4305" s="73">
        <v>2E-3</v>
      </c>
      <c r="P4305" s="74">
        <f t="shared" si="269"/>
        <v>0.31895180004667567</v>
      </c>
      <c r="Q4305" s="74">
        <f t="shared" si="270"/>
        <v>0.37515929669995546</v>
      </c>
      <c r="R4305" s="75">
        <f t="shared" si="271"/>
        <v>0.64289691383516301</v>
      </c>
      <c r="S4305" s="7"/>
    </row>
    <row r="4306" spans="1:19" ht="38.25" x14ac:dyDescent="0.25">
      <c r="A4306" s="66"/>
      <c r="B4306" s="56"/>
      <c r="C4306" s="67"/>
      <c r="D4306" s="68"/>
      <c r="E4306" s="69"/>
      <c r="F4306" s="70"/>
      <c r="G4306" s="71"/>
      <c r="H4306" s="66">
        <v>3043977</v>
      </c>
      <c r="I4306" s="67" t="s">
        <v>419</v>
      </c>
      <c r="J4306" s="72">
        <v>4.0000000000000001E-3</v>
      </c>
      <c r="K4306" s="73">
        <v>5.9870000000000007E-2</v>
      </c>
      <c r="L4306" s="73">
        <f t="shared" si="268"/>
        <v>3.6200000013038518E-2</v>
      </c>
      <c r="M4306" s="73">
        <v>1.500000013038516E-3</v>
      </c>
      <c r="N4306" s="73">
        <v>0</v>
      </c>
      <c r="O4306" s="73">
        <v>3.4700000000000002E-2</v>
      </c>
      <c r="P4306" s="74">
        <f t="shared" si="269"/>
        <v>2.5054284500392782E-2</v>
      </c>
      <c r="Q4306" s="74">
        <f t="shared" si="270"/>
        <v>2.5054284500392782E-2</v>
      </c>
      <c r="R4306" s="75">
        <f t="shared" si="271"/>
        <v>0.60464339423815794</v>
      </c>
      <c r="S4306" s="7"/>
    </row>
    <row r="4307" spans="1:19" ht="63.75" x14ac:dyDescent="0.25">
      <c r="A4307" s="66"/>
      <c r="B4307" s="56"/>
      <c r="C4307" s="67"/>
      <c r="D4307" s="68"/>
      <c r="E4307" s="69"/>
      <c r="F4307" s="70"/>
      <c r="G4307" s="71"/>
      <c r="H4307" s="66">
        <v>3043981</v>
      </c>
      <c r="I4307" s="67" t="s">
        <v>420</v>
      </c>
      <c r="J4307" s="72">
        <v>0.31214800000000004</v>
      </c>
      <c r="K4307" s="73">
        <v>0.27624100000000001</v>
      </c>
      <c r="L4307" s="73">
        <f t="shared" si="268"/>
        <v>0.12104683126476004</v>
      </c>
      <c r="M4307" s="73">
        <v>8.7462761264760047E-2</v>
      </c>
      <c r="N4307" s="73">
        <v>1.6552229999999998E-2</v>
      </c>
      <c r="O4307" s="73">
        <v>1.7031839999999999E-2</v>
      </c>
      <c r="P4307" s="74">
        <f t="shared" si="269"/>
        <v>0.31661759573980708</v>
      </c>
      <c r="Q4307" s="74">
        <f t="shared" si="270"/>
        <v>0.37653712252982013</v>
      </c>
      <c r="R4307" s="75">
        <f t="shared" si="271"/>
        <v>0.4381928506802395</v>
      </c>
      <c r="S4307" s="7"/>
    </row>
    <row r="4308" spans="1:19" x14ac:dyDescent="0.25">
      <c r="A4308" s="66"/>
      <c r="B4308" s="56"/>
      <c r="C4308" s="67"/>
      <c r="D4308" s="68"/>
      <c r="E4308" s="69"/>
      <c r="F4308" s="70"/>
      <c r="G4308" s="71"/>
      <c r="H4308" s="66">
        <v>3043982</v>
      </c>
      <c r="I4308" s="67" t="s">
        <v>421</v>
      </c>
      <c r="J4308" s="72">
        <v>0.156501</v>
      </c>
      <c r="K4308" s="73">
        <v>0.15650100000000006</v>
      </c>
      <c r="L4308" s="73">
        <f t="shared" si="268"/>
        <v>6.284135008382552E-2</v>
      </c>
      <c r="M4308" s="73">
        <v>3.0040210083825514E-2</v>
      </c>
      <c r="N4308" s="73">
        <v>7.4694399999999999E-3</v>
      </c>
      <c r="O4308" s="73">
        <v>2.5331699999999999E-2</v>
      </c>
      <c r="P4308" s="74">
        <f t="shared" si="269"/>
        <v>0.19194899766663154</v>
      </c>
      <c r="Q4308" s="74">
        <f t="shared" si="270"/>
        <v>0.23967674381521845</v>
      </c>
      <c r="R4308" s="75">
        <f t="shared" si="271"/>
        <v>0.40153960731129834</v>
      </c>
      <c r="S4308" s="7"/>
    </row>
    <row r="4309" spans="1:19" ht="25.5" x14ac:dyDescent="0.25">
      <c r="A4309" s="66"/>
      <c r="B4309" s="56"/>
      <c r="C4309" s="67"/>
      <c r="D4309" s="68"/>
      <c r="E4309" s="69"/>
      <c r="F4309" s="70"/>
      <c r="G4309" s="71"/>
      <c r="H4309" s="66">
        <v>3043983</v>
      </c>
      <c r="I4309" s="67" t="s">
        <v>422</v>
      </c>
      <c r="J4309" s="72">
        <v>1.8475429999999999</v>
      </c>
      <c r="K4309" s="73">
        <v>1.894733</v>
      </c>
      <c r="L4309" s="73">
        <f t="shared" si="268"/>
        <v>0.78512353172996596</v>
      </c>
      <c r="M4309" s="73">
        <v>0.50160795172996586</v>
      </c>
      <c r="N4309" s="73">
        <v>0.16841400000000001</v>
      </c>
      <c r="O4309" s="73">
        <v>0.11510158</v>
      </c>
      <c r="P4309" s="74">
        <f t="shared" si="269"/>
        <v>0.26473806690967322</v>
      </c>
      <c r="Q4309" s="74">
        <f t="shared" si="270"/>
        <v>0.35362341381607115</v>
      </c>
      <c r="R4309" s="75">
        <f t="shared" si="271"/>
        <v>0.41437159311099031</v>
      </c>
      <c r="S4309" s="7"/>
    </row>
    <row r="4310" spans="1:19" ht="25.5" x14ac:dyDescent="0.25">
      <c r="A4310" s="66"/>
      <c r="B4310" s="56"/>
      <c r="C4310" s="67"/>
      <c r="D4310" s="68"/>
      <c r="E4310" s="69"/>
      <c r="F4310" s="70"/>
      <c r="G4310" s="71"/>
      <c r="H4310" s="66">
        <v>3043984</v>
      </c>
      <c r="I4310" s="67" t="s">
        <v>423</v>
      </c>
      <c r="J4310" s="72">
        <v>1.4445790000000001</v>
      </c>
      <c r="K4310" s="73">
        <v>1.3686590000000001</v>
      </c>
      <c r="L4310" s="73">
        <f t="shared" si="268"/>
        <v>0.64210838716447427</v>
      </c>
      <c r="M4310" s="73">
        <v>0.41746793716447428</v>
      </c>
      <c r="N4310" s="73">
        <v>0.11803211</v>
      </c>
      <c r="O4310" s="73">
        <v>0.10660834</v>
      </c>
      <c r="P4310" s="74">
        <f t="shared" si="269"/>
        <v>0.30501968508187521</v>
      </c>
      <c r="Q4310" s="74">
        <f t="shared" si="270"/>
        <v>0.39125892363581743</v>
      </c>
      <c r="R4310" s="75">
        <f t="shared" si="271"/>
        <v>0.46915147393505191</v>
      </c>
      <c r="S4310" s="7"/>
    </row>
    <row r="4311" spans="1:19" x14ac:dyDescent="0.25">
      <c r="A4311" s="66"/>
      <c r="B4311" s="56"/>
      <c r="C4311" s="67"/>
      <c r="D4311" s="68"/>
      <c r="E4311" s="69"/>
      <c r="F4311" s="70"/>
      <c r="G4311" s="71"/>
      <c r="H4311" s="66">
        <v>9000000</v>
      </c>
      <c r="I4311" s="67" t="s">
        <v>293</v>
      </c>
      <c r="J4311" s="72">
        <v>0.62439999999999996</v>
      </c>
      <c r="K4311" s="73">
        <v>0.74928400000000006</v>
      </c>
      <c r="L4311" s="73">
        <f t="shared" si="268"/>
        <v>0.29986405697514579</v>
      </c>
      <c r="M4311" s="73">
        <v>0.19813847697514575</v>
      </c>
      <c r="N4311" s="73">
        <v>5.3660680000000002E-2</v>
      </c>
      <c r="O4311" s="73">
        <v>4.8064900000000001E-2</v>
      </c>
      <c r="P4311" s="74">
        <f t="shared" si="269"/>
        <v>0.26443708523756776</v>
      </c>
      <c r="Q4311" s="74">
        <f t="shared" si="270"/>
        <v>0.33605302792418595</v>
      </c>
      <c r="R4311" s="75">
        <f t="shared" si="271"/>
        <v>0.40020080099821398</v>
      </c>
      <c r="S4311" s="7"/>
    </row>
    <row r="4312" spans="1:19" x14ac:dyDescent="0.25">
      <c r="A4312" s="44"/>
      <c r="B4312" s="45"/>
      <c r="C4312" s="46"/>
      <c r="D4312" s="47"/>
      <c r="E4312" s="48"/>
      <c r="F4312" s="49">
        <v>18</v>
      </c>
      <c r="G4312" s="50" t="s">
        <v>140</v>
      </c>
      <c r="H4312" s="90"/>
      <c r="I4312" s="46"/>
      <c r="J4312" s="51">
        <v>17.264603999999999</v>
      </c>
      <c r="K4312" s="52">
        <v>18.492039000000002</v>
      </c>
      <c r="L4312" s="53">
        <f t="shared" si="268"/>
        <v>9.4257841731683847</v>
      </c>
      <c r="M4312" s="53">
        <v>6.4424898931683856</v>
      </c>
      <c r="N4312" s="53">
        <v>1.7076890899999997</v>
      </c>
      <c r="O4312" s="53">
        <v>1.2756051900000001</v>
      </c>
      <c r="P4312" s="54">
        <f t="shared" si="269"/>
        <v>0.34839261874628236</v>
      </c>
      <c r="Q4312" s="54">
        <f t="shared" si="270"/>
        <v>0.44073987639591194</v>
      </c>
      <c r="R4312" s="55">
        <f t="shared" si="271"/>
        <v>0.5097211926261016</v>
      </c>
      <c r="S4312" s="7"/>
    </row>
    <row r="4313" spans="1:19" x14ac:dyDescent="0.25">
      <c r="A4313" s="66"/>
      <c r="B4313" s="56"/>
      <c r="C4313" s="67"/>
      <c r="D4313" s="68"/>
      <c r="E4313" s="69"/>
      <c r="F4313" s="70"/>
      <c r="G4313" s="71"/>
      <c r="H4313" s="66">
        <v>3000001</v>
      </c>
      <c r="I4313" s="67" t="s">
        <v>283</v>
      </c>
      <c r="J4313" s="72">
        <v>0.65534000000000003</v>
      </c>
      <c r="K4313" s="73">
        <v>0.65534000000000003</v>
      </c>
      <c r="L4313" s="73">
        <f t="shared" si="268"/>
        <v>0.55696200515162286</v>
      </c>
      <c r="M4313" s="73">
        <v>0.49530871515162289</v>
      </c>
      <c r="N4313" s="73">
        <v>3.2361859999999999E-2</v>
      </c>
      <c r="O4313" s="73">
        <v>2.929143E-2</v>
      </c>
      <c r="P4313" s="74">
        <f t="shared" si="269"/>
        <v>0.7558041858449398</v>
      </c>
      <c r="Q4313" s="74">
        <f t="shared" si="270"/>
        <v>0.80518597239848444</v>
      </c>
      <c r="R4313" s="75">
        <f t="shared" si="271"/>
        <v>0.84988251159950989</v>
      </c>
      <c r="S4313" s="7"/>
    </row>
    <row r="4314" spans="1:19" ht="38.25" x14ac:dyDescent="0.25">
      <c r="A4314" s="66"/>
      <c r="B4314" s="56"/>
      <c r="C4314" s="67"/>
      <c r="D4314" s="68"/>
      <c r="E4314" s="69"/>
      <c r="F4314" s="70"/>
      <c r="G4314" s="71"/>
      <c r="H4314" s="66">
        <v>3000015</v>
      </c>
      <c r="I4314" s="67" t="s">
        <v>437</v>
      </c>
      <c r="J4314" s="72">
        <v>1.0091029999999999</v>
      </c>
      <c r="K4314" s="73">
        <v>0.99284499999999998</v>
      </c>
      <c r="L4314" s="73">
        <f t="shared" si="268"/>
        <v>0.49562332982164858</v>
      </c>
      <c r="M4314" s="73">
        <v>0.3472521398216486</v>
      </c>
      <c r="N4314" s="73">
        <v>6.9458850000000003E-2</v>
      </c>
      <c r="O4314" s="73">
        <v>7.8912339999999997E-2</v>
      </c>
      <c r="P4314" s="74">
        <f t="shared" si="269"/>
        <v>0.3497546342295611</v>
      </c>
      <c r="Q4314" s="74">
        <f t="shared" si="270"/>
        <v>0.41971404380507393</v>
      </c>
      <c r="R4314" s="75">
        <f t="shared" si="271"/>
        <v>0.49919507055144419</v>
      </c>
      <c r="S4314" s="7"/>
    </row>
    <row r="4315" spans="1:19" ht="25.5" x14ac:dyDescent="0.25">
      <c r="A4315" s="66"/>
      <c r="B4315" s="56"/>
      <c r="C4315" s="67"/>
      <c r="D4315" s="68"/>
      <c r="E4315" s="69"/>
      <c r="F4315" s="70"/>
      <c r="G4315" s="71"/>
      <c r="H4315" s="66">
        <v>3000016</v>
      </c>
      <c r="I4315" s="67" t="s">
        <v>424</v>
      </c>
      <c r="J4315" s="72">
        <v>6.5458160000000003</v>
      </c>
      <c r="K4315" s="73">
        <v>6.9679000000000002</v>
      </c>
      <c r="L4315" s="73">
        <f t="shared" si="268"/>
        <v>3.4931603998698733</v>
      </c>
      <c r="M4315" s="73">
        <v>2.3248827698698733</v>
      </c>
      <c r="N4315" s="73">
        <v>0.68551765999999992</v>
      </c>
      <c r="O4315" s="73">
        <v>0.48275997000000004</v>
      </c>
      <c r="P4315" s="74">
        <f t="shared" si="269"/>
        <v>0.33365616180913521</v>
      </c>
      <c r="Q4315" s="74">
        <f t="shared" si="270"/>
        <v>0.43203840897112089</v>
      </c>
      <c r="R4315" s="75">
        <f t="shared" si="271"/>
        <v>0.50132183295826194</v>
      </c>
      <c r="S4315" s="7"/>
    </row>
    <row r="4316" spans="1:19" ht="25.5" x14ac:dyDescent="0.25">
      <c r="A4316" s="66"/>
      <c r="B4316" s="56"/>
      <c r="C4316" s="67"/>
      <c r="D4316" s="68"/>
      <c r="E4316" s="69"/>
      <c r="F4316" s="70"/>
      <c r="G4316" s="71"/>
      <c r="H4316" s="66">
        <v>3000017</v>
      </c>
      <c r="I4316" s="67" t="s">
        <v>442</v>
      </c>
      <c r="J4316" s="72">
        <v>2.6593619999999998</v>
      </c>
      <c r="K4316" s="73">
        <v>3.1243189999999998</v>
      </c>
      <c r="L4316" s="73">
        <f t="shared" si="268"/>
        <v>1.9139382709709101</v>
      </c>
      <c r="M4316" s="73">
        <v>1.04823420097091</v>
      </c>
      <c r="N4316" s="73">
        <v>0.54311646000000002</v>
      </c>
      <c r="O4316" s="73">
        <v>0.32258760999999997</v>
      </c>
      <c r="P4316" s="74">
        <f t="shared" si="269"/>
        <v>0.33550805822674001</v>
      </c>
      <c r="Q4316" s="74">
        <f t="shared" si="270"/>
        <v>0.50934320758248763</v>
      </c>
      <c r="R4316" s="75">
        <f t="shared" si="271"/>
        <v>0.61259374313919612</v>
      </c>
      <c r="S4316" s="7"/>
    </row>
    <row r="4317" spans="1:19" x14ac:dyDescent="0.25">
      <c r="A4317" s="66"/>
      <c r="B4317" s="56"/>
      <c r="C4317" s="67"/>
      <c r="D4317" s="68"/>
      <c r="E4317" s="69"/>
      <c r="F4317" s="70"/>
      <c r="G4317" s="71"/>
      <c r="H4317" s="66">
        <v>3000680</v>
      </c>
      <c r="I4317" s="67" t="s">
        <v>445</v>
      </c>
      <c r="J4317" s="72">
        <v>1.3656359999999999</v>
      </c>
      <c r="K4317" s="73">
        <v>1.3959640000000002</v>
      </c>
      <c r="L4317" s="73">
        <f t="shared" si="268"/>
        <v>0.61040254082815926</v>
      </c>
      <c r="M4317" s="73">
        <v>0.44860474082815927</v>
      </c>
      <c r="N4317" s="73">
        <v>8.0609379999999994E-2</v>
      </c>
      <c r="O4317" s="73">
        <v>8.1188419999999997E-2</v>
      </c>
      <c r="P4317" s="74">
        <f t="shared" si="269"/>
        <v>0.32135838805883188</v>
      </c>
      <c r="Q4317" s="74">
        <f t="shared" si="270"/>
        <v>0.37910298605706105</v>
      </c>
      <c r="R4317" s="75">
        <f t="shared" si="271"/>
        <v>0.43726237985231653</v>
      </c>
      <c r="S4317" s="7"/>
    </row>
    <row r="4318" spans="1:19" x14ac:dyDescent="0.25">
      <c r="A4318" s="66"/>
      <c r="B4318" s="56"/>
      <c r="C4318" s="67"/>
      <c r="D4318" s="68"/>
      <c r="E4318" s="69"/>
      <c r="F4318" s="70"/>
      <c r="G4318" s="71"/>
      <c r="H4318" s="66">
        <v>3000681</v>
      </c>
      <c r="I4318" s="67" t="s">
        <v>446</v>
      </c>
      <c r="J4318" s="72">
        <v>0.70309299999999997</v>
      </c>
      <c r="K4318" s="73">
        <v>0.98385300000000009</v>
      </c>
      <c r="L4318" s="73">
        <f t="shared" si="268"/>
        <v>0.55743374750133334</v>
      </c>
      <c r="M4318" s="73">
        <v>0.36071388750133337</v>
      </c>
      <c r="N4318" s="73">
        <v>0.10560456</v>
      </c>
      <c r="O4318" s="73">
        <v>9.1115299999999996E-2</v>
      </c>
      <c r="P4318" s="74">
        <f t="shared" si="269"/>
        <v>0.36663392549632245</v>
      </c>
      <c r="Q4318" s="74">
        <f t="shared" si="270"/>
        <v>0.4739716680249319</v>
      </c>
      <c r="R4318" s="75">
        <f t="shared" si="271"/>
        <v>0.56658235275120705</v>
      </c>
      <c r="S4318" s="7"/>
    </row>
    <row r="4319" spans="1:19" ht="76.5" x14ac:dyDescent="0.25">
      <c r="A4319" s="66"/>
      <c r="B4319" s="56"/>
      <c r="C4319" s="67"/>
      <c r="D4319" s="68"/>
      <c r="E4319" s="69"/>
      <c r="F4319" s="70"/>
      <c r="G4319" s="71"/>
      <c r="H4319" s="66">
        <v>3043987</v>
      </c>
      <c r="I4319" s="67" t="s">
        <v>425</v>
      </c>
      <c r="J4319" s="72">
        <v>0.51788000000000001</v>
      </c>
      <c r="K4319" s="73">
        <v>0.52388400000000002</v>
      </c>
      <c r="L4319" s="73">
        <f t="shared" si="268"/>
        <v>0.16375663672663079</v>
      </c>
      <c r="M4319" s="73">
        <v>0.12648730672663078</v>
      </c>
      <c r="N4319" s="73">
        <v>2.3886869999999998E-2</v>
      </c>
      <c r="O4319" s="73">
        <v>1.3382460000000002E-2</v>
      </c>
      <c r="P4319" s="74">
        <f t="shared" si="269"/>
        <v>0.24144143880445054</v>
      </c>
      <c r="Q4319" s="74">
        <f t="shared" si="270"/>
        <v>0.28703716228522114</v>
      </c>
      <c r="R4319" s="75">
        <f t="shared" si="271"/>
        <v>0.3125818630204984</v>
      </c>
      <c r="S4319" s="7"/>
    </row>
    <row r="4320" spans="1:19" x14ac:dyDescent="0.25">
      <c r="A4320" s="66"/>
      <c r="B4320" s="56"/>
      <c r="C4320" s="67"/>
      <c r="D4320" s="68"/>
      <c r="E4320" s="69"/>
      <c r="F4320" s="70"/>
      <c r="G4320" s="71"/>
      <c r="H4320" s="66">
        <v>9000000</v>
      </c>
      <c r="I4320" s="67" t="s">
        <v>293</v>
      </c>
      <c r="J4320" s="72">
        <v>3.8083740000000001</v>
      </c>
      <c r="K4320" s="73">
        <v>3.847934</v>
      </c>
      <c r="L4320" s="73">
        <f t="shared" si="268"/>
        <v>1.6345072422982072</v>
      </c>
      <c r="M4320" s="73">
        <v>1.2910061322982074</v>
      </c>
      <c r="N4320" s="73">
        <v>0.16713344999999996</v>
      </c>
      <c r="O4320" s="73">
        <v>0.17636765999999995</v>
      </c>
      <c r="P4320" s="74">
        <f t="shared" si="269"/>
        <v>0.33550630865763481</v>
      </c>
      <c r="Q4320" s="74">
        <f t="shared" si="270"/>
        <v>0.37894090239027156</v>
      </c>
      <c r="R4320" s="75">
        <f t="shared" si="271"/>
        <v>0.42477528000693549</v>
      </c>
      <c r="S4320" s="7"/>
    </row>
    <row r="4321" spans="1:19" x14ac:dyDescent="0.25">
      <c r="A4321" s="44"/>
      <c r="B4321" s="45"/>
      <c r="C4321" s="46"/>
      <c r="D4321" s="47"/>
      <c r="E4321" s="48"/>
      <c r="F4321" s="49">
        <v>24</v>
      </c>
      <c r="G4321" s="50" t="s">
        <v>141</v>
      </c>
      <c r="H4321" s="90"/>
      <c r="I4321" s="46"/>
      <c r="J4321" s="51">
        <v>9.7032369999999997</v>
      </c>
      <c r="K4321" s="52">
        <v>12.732886999999998</v>
      </c>
      <c r="L4321" s="53">
        <f t="shared" si="268"/>
        <v>5.2202440909828196</v>
      </c>
      <c r="M4321" s="53">
        <v>3.6095011109828192</v>
      </c>
      <c r="N4321" s="53">
        <v>0.64347772000000003</v>
      </c>
      <c r="O4321" s="53">
        <v>0.96726526000000024</v>
      </c>
      <c r="P4321" s="54">
        <f t="shared" si="269"/>
        <v>0.28347861023056437</v>
      </c>
      <c r="Q4321" s="54">
        <f t="shared" si="270"/>
        <v>0.33401528113638485</v>
      </c>
      <c r="R4321" s="55">
        <f t="shared" si="271"/>
        <v>0.40998118423440189</v>
      </c>
      <c r="S4321" s="7"/>
    </row>
    <row r="4322" spans="1:19" x14ac:dyDescent="0.25">
      <c r="A4322" s="66"/>
      <c r="B4322" s="56"/>
      <c r="C4322" s="67"/>
      <c r="D4322" s="68"/>
      <c r="E4322" s="69"/>
      <c r="F4322" s="70"/>
      <c r="G4322" s="71"/>
      <c r="H4322" s="66">
        <v>3000001</v>
      </c>
      <c r="I4322" s="67" t="s">
        <v>283</v>
      </c>
      <c r="J4322" s="72">
        <v>0.31382199999999999</v>
      </c>
      <c r="K4322" s="73">
        <v>0.31382199999999999</v>
      </c>
      <c r="L4322" s="73">
        <f t="shared" si="268"/>
        <v>0.23441651890241233</v>
      </c>
      <c r="M4322" s="73">
        <v>0.19054544890241232</v>
      </c>
      <c r="N4322" s="73">
        <v>2.604801E-2</v>
      </c>
      <c r="O4322" s="73">
        <v>1.7823059999999998E-2</v>
      </c>
      <c r="P4322" s="74">
        <f t="shared" si="269"/>
        <v>0.60717683560238711</v>
      </c>
      <c r="Q4322" s="74">
        <f t="shared" si="270"/>
        <v>0.69017933383386865</v>
      </c>
      <c r="R4322" s="75">
        <f t="shared" si="271"/>
        <v>0.74697286647339045</v>
      </c>
      <c r="S4322" s="7"/>
    </row>
    <row r="4323" spans="1:19" ht="25.5" x14ac:dyDescent="0.25">
      <c r="A4323" s="66"/>
      <c r="B4323" s="56"/>
      <c r="C4323" s="67"/>
      <c r="D4323" s="68"/>
      <c r="E4323" s="69"/>
      <c r="F4323" s="70"/>
      <c r="G4323" s="71"/>
      <c r="H4323" s="66">
        <v>3000004</v>
      </c>
      <c r="I4323" s="67" t="s">
        <v>438</v>
      </c>
      <c r="J4323" s="72">
        <v>2.46427</v>
      </c>
      <c r="K4323" s="73">
        <v>3.5491419999999989</v>
      </c>
      <c r="L4323" s="73">
        <f t="shared" si="268"/>
        <v>1.4938998922195916</v>
      </c>
      <c r="M4323" s="73">
        <v>0.97515428221959155</v>
      </c>
      <c r="N4323" s="73">
        <v>0.17990356000000002</v>
      </c>
      <c r="O4323" s="73">
        <v>0.33884205000000006</v>
      </c>
      <c r="P4323" s="74">
        <f t="shared" si="269"/>
        <v>0.27475775334421443</v>
      </c>
      <c r="Q4323" s="74">
        <f t="shared" si="270"/>
        <v>0.32544706360568049</v>
      </c>
      <c r="R4323" s="75">
        <f t="shared" si="271"/>
        <v>0.42091860292419747</v>
      </c>
      <c r="S4323" s="7"/>
    </row>
    <row r="4324" spans="1:19" ht="25.5" x14ac:dyDescent="0.25">
      <c r="A4324" s="66"/>
      <c r="B4324" s="56"/>
      <c r="C4324" s="67"/>
      <c r="D4324" s="68"/>
      <c r="E4324" s="69"/>
      <c r="F4324" s="70"/>
      <c r="G4324" s="71"/>
      <c r="H4324" s="66">
        <v>3000365</v>
      </c>
      <c r="I4324" s="67" t="s">
        <v>426</v>
      </c>
      <c r="J4324" s="72">
        <v>0.55915399999999993</v>
      </c>
      <c r="K4324" s="73">
        <v>0.81035400000000002</v>
      </c>
      <c r="L4324" s="73">
        <f t="shared" si="268"/>
        <v>0.32868492133976013</v>
      </c>
      <c r="M4324" s="73">
        <v>0.17303248133976012</v>
      </c>
      <c r="N4324" s="73">
        <v>5.5877050000000004E-2</v>
      </c>
      <c r="O4324" s="73">
        <v>9.9775389999999992E-2</v>
      </c>
      <c r="P4324" s="74">
        <f t="shared" si="269"/>
        <v>0.2135270281133432</v>
      </c>
      <c r="Q4324" s="74">
        <f t="shared" si="270"/>
        <v>0.28248090506094881</v>
      </c>
      <c r="R4324" s="75">
        <f t="shared" si="271"/>
        <v>0.40560658840427777</v>
      </c>
      <c r="S4324" s="7"/>
    </row>
    <row r="4325" spans="1:19" ht="25.5" x14ac:dyDescent="0.25">
      <c r="A4325" s="66"/>
      <c r="B4325" s="56"/>
      <c r="C4325" s="67"/>
      <c r="D4325" s="68"/>
      <c r="E4325" s="69"/>
      <c r="F4325" s="70"/>
      <c r="G4325" s="71"/>
      <c r="H4325" s="66">
        <v>3000366</v>
      </c>
      <c r="I4325" s="67" t="s">
        <v>443</v>
      </c>
      <c r="J4325" s="72">
        <v>0.45141999999999999</v>
      </c>
      <c r="K4325" s="73">
        <v>0.61604500000000006</v>
      </c>
      <c r="L4325" s="73">
        <f t="shared" si="268"/>
        <v>0.32497913951939777</v>
      </c>
      <c r="M4325" s="73">
        <v>0.20483077951939777</v>
      </c>
      <c r="N4325" s="73">
        <v>2.5056800000000001E-2</v>
      </c>
      <c r="O4325" s="73">
        <v>9.5091560000000006E-2</v>
      </c>
      <c r="P4325" s="74">
        <f t="shared" si="269"/>
        <v>0.33249320994310116</v>
      </c>
      <c r="Q4325" s="74">
        <f t="shared" si="270"/>
        <v>0.37316686203020516</v>
      </c>
      <c r="R4325" s="75">
        <f t="shared" si="271"/>
        <v>0.52752500145183834</v>
      </c>
      <c r="S4325" s="7"/>
    </row>
    <row r="4326" spans="1:19" ht="25.5" x14ac:dyDescent="0.25">
      <c r="A4326" s="66"/>
      <c r="B4326" s="56"/>
      <c r="C4326" s="67"/>
      <c r="D4326" s="68"/>
      <c r="E4326" s="69"/>
      <c r="F4326" s="70"/>
      <c r="G4326" s="71"/>
      <c r="H4326" s="66">
        <v>3000372</v>
      </c>
      <c r="I4326" s="67" t="s">
        <v>444</v>
      </c>
      <c r="J4326" s="72">
        <v>0</v>
      </c>
      <c r="K4326" s="73">
        <v>0.12</v>
      </c>
      <c r="L4326" s="73">
        <f t="shared" si="268"/>
        <v>0</v>
      </c>
      <c r="M4326" s="73">
        <v>0</v>
      </c>
      <c r="N4326" s="73">
        <v>0</v>
      </c>
      <c r="O4326" s="73">
        <v>0</v>
      </c>
      <c r="P4326" s="74">
        <f t="shared" si="269"/>
        <v>0</v>
      </c>
      <c r="Q4326" s="74">
        <f t="shared" si="270"/>
        <v>0</v>
      </c>
      <c r="R4326" s="75">
        <f t="shared" si="271"/>
        <v>0</v>
      </c>
      <c r="S4326" s="7"/>
    </row>
    <row r="4327" spans="1:19" x14ac:dyDescent="0.25">
      <c r="A4327" s="66"/>
      <c r="B4327" s="56"/>
      <c r="C4327" s="67"/>
      <c r="D4327" s="68"/>
      <c r="E4327" s="69"/>
      <c r="F4327" s="70"/>
      <c r="G4327" s="71"/>
      <c r="H4327" s="66">
        <v>3000683</v>
      </c>
      <c r="I4327" s="67" t="s">
        <v>427</v>
      </c>
      <c r="J4327" s="72">
        <v>1E-3</v>
      </c>
      <c r="K4327" s="73">
        <v>1E-3</v>
      </c>
      <c r="L4327" s="73">
        <f t="shared" si="268"/>
        <v>0</v>
      </c>
      <c r="M4327" s="73">
        <v>0</v>
      </c>
      <c r="N4327" s="73">
        <v>0</v>
      </c>
      <c r="O4327" s="73">
        <v>0</v>
      </c>
      <c r="P4327" s="74">
        <f t="shared" si="269"/>
        <v>0</v>
      </c>
      <c r="Q4327" s="74">
        <f t="shared" si="270"/>
        <v>0</v>
      </c>
      <c r="R4327" s="75">
        <f t="shared" si="271"/>
        <v>0</v>
      </c>
      <c r="S4327" s="7"/>
    </row>
    <row r="4328" spans="1:19" x14ac:dyDescent="0.25">
      <c r="A4328" s="66"/>
      <c r="B4328" s="56"/>
      <c r="C4328" s="67"/>
      <c r="D4328" s="68"/>
      <c r="E4328" s="69"/>
      <c r="F4328" s="70"/>
      <c r="G4328" s="71"/>
      <c r="H4328" s="66">
        <v>9000000</v>
      </c>
      <c r="I4328" s="67" t="s">
        <v>293</v>
      </c>
      <c r="J4328" s="72">
        <v>5.9135709999999992</v>
      </c>
      <c r="K4328" s="73">
        <v>7.3225239999999987</v>
      </c>
      <c r="L4328" s="73">
        <f t="shared" si="268"/>
        <v>2.8382636190016575</v>
      </c>
      <c r="M4328" s="73">
        <v>2.0659381190016575</v>
      </c>
      <c r="N4328" s="73">
        <v>0.35659230000000003</v>
      </c>
      <c r="O4328" s="73">
        <v>0.41573320000000019</v>
      </c>
      <c r="P4328" s="74">
        <f t="shared" si="269"/>
        <v>0.28213470095852983</v>
      </c>
      <c r="Q4328" s="74">
        <f t="shared" si="270"/>
        <v>0.33083270454308622</v>
      </c>
      <c r="R4328" s="75">
        <f t="shared" si="271"/>
        <v>0.3876072811781372</v>
      </c>
      <c r="S4328" s="7"/>
    </row>
    <row r="4329" spans="1:19" ht="25.5" x14ac:dyDescent="0.25">
      <c r="A4329" s="44"/>
      <c r="B4329" s="45"/>
      <c r="C4329" s="46"/>
      <c r="D4329" s="47"/>
      <c r="E4329" s="48"/>
      <c r="F4329" s="49">
        <v>51</v>
      </c>
      <c r="G4329" s="50" t="s">
        <v>24</v>
      </c>
      <c r="H4329" s="90"/>
      <c r="I4329" s="46"/>
      <c r="J4329" s="51">
        <v>1.7482920000000002</v>
      </c>
      <c r="K4329" s="52">
        <v>1.758292</v>
      </c>
      <c r="L4329" s="53">
        <f t="shared" si="268"/>
        <v>0.4212296317019063</v>
      </c>
      <c r="M4329" s="53">
        <v>9.9508001701906323E-2</v>
      </c>
      <c r="N4329" s="53">
        <v>0.11882082000000001</v>
      </c>
      <c r="O4329" s="53">
        <v>0.20290081000000001</v>
      </c>
      <c r="P4329" s="54">
        <f t="shared" si="269"/>
        <v>5.659355880701631E-2</v>
      </c>
      <c r="Q4329" s="54">
        <f t="shared" si="270"/>
        <v>0.12417096915751555</v>
      </c>
      <c r="R4329" s="55">
        <f t="shared" si="271"/>
        <v>0.23956750738893556</v>
      </c>
      <c r="S4329" s="7"/>
    </row>
    <row r="4330" spans="1:19" ht="38.25" x14ac:dyDescent="0.25">
      <c r="A4330" s="66"/>
      <c r="B4330" s="56"/>
      <c r="C4330" s="67"/>
      <c r="D4330" s="68"/>
      <c r="E4330" s="69"/>
      <c r="F4330" s="70"/>
      <c r="G4330" s="71"/>
      <c r="H4330" s="66">
        <v>3000712</v>
      </c>
      <c r="I4330" s="67" t="s">
        <v>295</v>
      </c>
      <c r="J4330" s="72">
        <v>1.15205</v>
      </c>
      <c r="K4330" s="73">
        <v>1.15205</v>
      </c>
      <c r="L4330" s="73">
        <f t="shared" si="268"/>
        <v>0.37152337192542373</v>
      </c>
      <c r="M4330" s="73">
        <v>8.9508001925423741E-2</v>
      </c>
      <c r="N4330" s="73">
        <v>0.10083738</v>
      </c>
      <c r="O4330" s="73">
        <v>0.18117799000000001</v>
      </c>
      <c r="P4330" s="74">
        <f t="shared" si="269"/>
        <v>7.7694546178919091E-2</v>
      </c>
      <c r="Q4330" s="74">
        <f t="shared" si="270"/>
        <v>0.16522319510908706</v>
      </c>
      <c r="R4330" s="75">
        <f t="shared" si="271"/>
        <v>0.32248893010322793</v>
      </c>
      <c r="S4330" s="7"/>
    </row>
    <row r="4331" spans="1:19" ht="25.5" x14ac:dyDescent="0.25">
      <c r="A4331" s="66"/>
      <c r="B4331" s="56"/>
      <c r="C4331" s="67"/>
      <c r="D4331" s="68"/>
      <c r="E4331" s="69"/>
      <c r="F4331" s="70"/>
      <c r="G4331" s="71"/>
      <c r="H4331" s="66">
        <v>3000713</v>
      </c>
      <c r="I4331" s="67" t="s">
        <v>313</v>
      </c>
      <c r="J4331" s="72">
        <v>0.59624200000000005</v>
      </c>
      <c r="K4331" s="73">
        <v>0.60624200000000006</v>
      </c>
      <c r="L4331" s="73">
        <f t="shared" si="268"/>
        <v>4.9706259776482589E-2</v>
      </c>
      <c r="M4331" s="73">
        <v>9.9999997764825821E-3</v>
      </c>
      <c r="N4331" s="73">
        <v>1.798344E-2</v>
      </c>
      <c r="O4331" s="73">
        <v>2.1722820000000004E-2</v>
      </c>
      <c r="P4331" s="74">
        <f t="shared" si="269"/>
        <v>1.6495062658942437E-2</v>
      </c>
      <c r="Q4331" s="74">
        <f t="shared" si="270"/>
        <v>4.6158860284313159E-2</v>
      </c>
      <c r="R4331" s="75">
        <f t="shared" si="271"/>
        <v>8.1990788788111987E-2</v>
      </c>
      <c r="S4331" s="7"/>
    </row>
    <row r="4332" spans="1:19" ht="38.25" x14ac:dyDescent="0.25">
      <c r="A4332" s="44"/>
      <c r="B4332" s="45"/>
      <c r="C4332" s="46"/>
      <c r="D4332" s="47"/>
      <c r="E4332" s="48"/>
      <c r="F4332" s="49">
        <v>61</v>
      </c>
      <c r="G4332" s="50" t="s">
        <v>191</v>
      </c>
      <c r="H4332" s="90"/>
      <c r="I4332" s="46"/>
      <c r="J4332" s="51">
        <v>90.061813000000001</v>
      </c>
      <c r="K4332" s="52">
        <v>1.3318130000000001</v>
      </c>
      <c r="L4332" s="53">
        <f t="shared" si="268"/>
        <v>0.4523089794428945</v>
      </c>
      <c r="M4332" s="53">
        <v>0.27567597944289446</v>
      </c>
      <c r="N4332" s="53">
        <v>0.10360800000000001</v>
      </c>
      <c r="O4332" s="53">
        <v>7.3024999999999993E-2</v>
      </c>
      <c r="P4332" s="54">
        <f t="shared" si="269"/>
        <v>0.20699300835995327</v>
      </c>
      <c r="Q4332" s="54">
        <f t="shared" si="270"/>
        <v>0.28478771377280027</v>
      </c>
      <c r="R4332" s="55">
        <f t="shared" si="271"/>
        <v>0.3396189851299653</v>
      </c>
      <c r="S4332" s="7"/>
    </row>
    <row r="4333" spans="1:19" ht="25.5" x14ac:dyDescent="0.25">
      <c r="A4333" s="66"/>
      <c r="B4333" s="56"/>
      <c r="C4333" s="67"/>
      <c r="D4333" s="68"/>
      <c r="E4333" s="69"/>
      <c r="F4333" s="70"/>
      <c r="G4333" s="71"/>
      <c r="H4333" s="66">
        <v>3000479</v>
      </c>
      <c r="I4333" s="67" t="s">
        <v>515</v>
      </c>
      <c r="J4333" s="72">
        <v>0.88796300000000006</v>
      </c>
      <c r="K4333" s="73">
        <v>0.88796300000000006</v>
      </c>
      <c r="L4333" s="73">
        <f t="shared" si="268"/>
        <v>0.39570397960948944</v>
      </c>
      <c r="M4333" s="73">
        <v>0.24805597960948944</v>
      </c>
      <c r="N4333" s="73">
        <v>9.3858000000000011E-2</v>
      </c>
      <c r="O4333" s="73">
        <v>5.3789999999999998E-2</v>
      </c>
      <c r="P4333" s="74">
        <f t="shared" si="269"/>
        <v>0.27935395912835265</v>
      </c>
      <c r="Q4333" s="74">
        <f t="shared" si="270"/>
        <v>0.38505430925555389</v>
      </c>
      <c r="R4333" s="75">
        <f t="shared" si="271"/>
        <v>0.44563115761522654</v>
      </c>
      <c r="S4333" s="7"/>
    </row>
    <row r="4334" spans="1:19" x14ac:dyDescent="0.25">
      <c r="A4334" s="66"/>
      <c r="B4334" s="56"/>
      <c r="C4334" s="67"/>
      <c r="D4334" s="68"/>
      <c r="E4334" s="69"/>
      <c r="F4334" s="70"/>
      <c r="G4334" s="71"/>
      <c r="H4334" s="66">
        <v>9000000</v>
      </c>
      <c r="I4334" s="67" t="s">
        <v>293</v>
      </c>
      <c r="J4334" s="72">
        <v>0.44384999999999997</v>
      </c>
      <c r="K4334" s="73">
        <v>0.44385000000000002</v>
      </c>
      <c r="L4334" s="73">
        <f t="shared" si="268"/>
        <v>5.6604999833405015E-2</v>
      </c>
      <c r="M4334" s="73">
        <v>2.7619999833405018E-2</v>
      </c>
      <c r="N4334" s="73">
        <v>9.75E-3</v>
      </c>
      <c r="O4334" s="73">
        <v>1.9234999999999999E-2</v>
      </c>
      <c r="P4334" s="74">
        <f t="shared" si="269"/>
        <v>6.2228229882629306E-2</v>
      </c>
      <c r="Q4334" s="74">
        <f t="shared" si="270"/>
        <v>8.4195110585569485E-2</v>
      </c>
      <c r="R4334" s="75">
        <f t="shared" si="271"/>
        <v>0.12753182343901096</v>
      </c>
      <c r="S4334" s="7"/>
    </row>
    <row r="4335" spans="1:19" x14ac:dyDescent="0.25">
      <c r="A4335" s="66"/>
      <c r="B4335" s="56"/>
      <c r="C4335" s="67"/>
      <c r="D4335" s="68"/>
      <c r="E4335" s="69"/>
      <c r="F4335" s="70"/>
      <c r="G4335" s="71"/>
      <c r="H4335" s="66">
        <v>9000009</v>
      </c>
      <c r="I4335" s="67" t="s">
        <v>294</v>
      </c>
      <c r="J4335" s="72">
        <v>88.73</v>
      </c>
      <c r="K4335" s="73">
        <v>0</v>
      </c>
      <c r="L4335" s="73">
        <f t="shared" si="268"/>
        <v>0</v>
      </c>
      <c r="M4335" s="73">
        <v>0</v>
      </c>
      <c r="N4335" s="73">
        <v>0</v>
      </c>
      <c r="O4335" s="73">
        <v>0</v>
      </c>
      <c r="P4335" s="74">
        <f t="shared" si="269"/>
        <v>0</v>
      </c>
      <c r="Q4335" s="74">
        <f t="shared" si="270"/>
        <v>0</v>
      </c>
      <c r="R4335" s="75">
        <f t="shared" si="271"/>
        <v>0</v>
      </c>
      <c r="S4335" s="7"/>
    </row>
    <row r="4336" spans="1:19" ht="38.25" x14ac:dyDescent="0.25">
      <c r="A4336" s="44"/>
      <c r="B4336" s="45"/>
      <c r="C4336" s="46"/>
      <c r="D4336" s="47"/>
      <c r="E4336" s="48"/>
      <c r="F4336" s="49">
        <v>68</v>
      </c>
      <c r="G4336" s="50" t="s">
        <v>22</v>
      </c>
      <c r="H4336" s="90"/>
      <c r="I4336" s="46"/>
      <c r="J4336" s="51">
        <v>2.9104219999999996</v>
      </c>
      <c r="K4336" s="52">
        <v>4.8255499999999998</v>
      </c>
      <c r="L4336" s="53">
        <f t="shared" si="268"/>
        <v>1.8297233925345195</v>
      </c>
      <c r="M4336" s="53">
        <v>1.3550193825345196</v>
      </c>
      <c r="N4336" s="53">
        <v>0.25067098999999998</v>
      </c>
      <c r="O4336" s="53">
        <v>0.22403301999999997</v>
      </c>
      <c r="P4336" s="54">
        <f t="shared" si="269"/>
        <v>0.2808010242427329</v>
      </c>
      <c r="Q4336" s="54">
        <f t="shared" si="270"/>
        <v>0.33274763965444759</v>
      </c>
      <c r="R4336" s="55">
        <f t="shared" si="271"/>
        <v>0.37917406151309585</v>
      </c>
      <c r="S4336" s="7"/>
    </row>
    <row r="4337" spans="1:19" ht="25.5" x14ac:dyDescent="0.25">
      <c r="A4337" s="66"/>
      <c r="B4337" s="56"/>
      <c r="C4337" s="67"/>
      <c r="D4337" s="68"/>
      <c r="E4337" s="69"/>
      <c r="F4337" s="70"/>
      <c r="G4337" s="71"/>
      <c r="H4337" s="66">
        <v>3000433</v>
      </c>
      <c r="I4337" s="67" t="s">
        <v>289</v>
      </c>
      <c r="J4337" s="72">
        <v>0.342808</v>
      </c>
      <c r="K4337" s="73">
        <v>0.21582499999999999</v>
      </c>
      <c r="L4337" s="73">
        <f t="shared" si="268"/>
        <v>3.7000000000000002E-3</v>
      </c>
      <c r="M4337" s="73">
        <v>0</v>
      </c>
      <c r="N4337" s="73">
        <v>0</v>
      </c>
      <c r="O4337" s="73">
        <v>3.7000000000000002E-3</v>
      </c>
      <c r="P4337" s="74">
        <f t="shared" si="269"/>
        <v>0</v>
      </c>
      <c r="Q4337" s="74">
        <f t="shared" si="270"/>
        <v>0</v>
      </c>
      <c r="R4337" s="75">
        <f t="shared" si="271"/>
        <v>1.7143519054789762E-2</v>
      </c>
      <c r="S4337" s="7"/>
    </row>
    <row r="4338" spans="1:19" ht="38.25" x14ac:dyDescent="0.25">
      <c r="A4338" s="66"/>
      <c r="B4338" s="56"/>
      <c r="C4338" s="67"/>
      <c r="D4338" s="68"/>
      <c r="E4338" s="69"/>
      <c r="F4338" s="70"/>
      <c r="G4338" s="71"/>
      <c r="H4338" s="66">
        <v>3000435</v>
      </c>
      <c r="I4338" s="67" t="s">
        <v>290</v>
      </c>
      <c r="J4338" s="72">
        <v>0.212899</v>
      </c>
      <c r="K4338" s="73">
        <v>0.354412</v>
      </c>
      <c r="L4338" s="73">
        <f t="shared" si="268"/>
        <v>0.14066827021827011</v>
      </c>
      <c r="M4338" s="73">
        <v>1.9459010218270123E-2</v>
      </c>
      <c r="N4338" s="73">
        <v>0.12079999999999999</v>
      </c>
      <c r="O4338" s="73">
        <v>4.0925999999999999E-4</v>
      </c>
      <c r="P4338" s="74">
        <f t="shared" si="269"/>
        <v>5.4905054620808899E-2</v>
      </c>
      <c r="Q4338" s="74">
        <f t="shared" si="270"/>
        <v>0.39575130136188985</v>
      </c>
      <c r="R4338" s="75">
        <f t="shared" si="271"/>
        <v>0.39690605910146975</v>
      </c>
      <c r="S4338" s="7"/>
    </row>
    <row r="4339" spans="1:19" ht="51" x14ac:dyDescent="0.25">
      <c r="A4339" s="66"/>
      <c r="B4339" s="56"/>
      <c r="C4339" s="67"/>
      <c r="D4339" s="68"/>
      <c r="E4339" s="69"/>
      <c r="F4339" s="70"/>
      <c r="G4339" s="71"/>
      <c r="H4339" s="66">
        <v>3000450</v>
      </c>
      <c r="I4339" s="67" t="s">
        <v>291</v>
      </c>
      <c r="J4339" s="72">
        <v>0.44466300000000003</v>
      </c>
      <c r="K4339" s="73">
        <v>0.43643300000000002</v>
      </c>
      <c r="L4339" s="73">
        <f t="shared" si="268"/>
        <v>0.13192466002296382</v>
      </c>
      <c r="M4339" s="73">
        <v>5.8172200022963805E-2</v>
      </c>
      <c r="N4339" s="73">
        <v>4.0325309999999996E-2</v>
      </c>
      <c r="O4339" s="73">
        <v>3.3427150000000003E-2</v>
      </c>
      <c r="P4339" s="74">
        <f t="shared" si="269"/>
        <v>0.13329010414648709</v>
      </c>
      <c r="Q4339" s="74">
        <f t="shared" si="270"/>
        <v>0.22568758554683951</v>
      </c>
      <c r="R4339" s="75">
        <f t="shared" si="271"/>
        <v>0.30227929607285386</v>
      </c>
      <c r="S4339" s="7"/>
    </row>
    <row r="4340" spans="1:19" ht="38.25" x14ac:dyDescent="0.25">
      <c r="A4340" s="66"/>
      <c r="B4340" s="56"/>
      <c r="C4340" s="67"/>
      <c r="D4340" s="68"/>
      <c r="E4340" s="69"/>
      <c r="F4340" s="70"/>
      <c r="G4340" s="71"/>
      <c r="H4340" s="66">
        <v>3000516</v>
      </c>
      <c r="I4340" s="67" t="s">
        <v>292</v>
      </c>
      <c r="J4340" s="72">
        <v>0.74</v>
      </c>
      <c r="K4340" s="73">
        <v>0.70000000000000007</v>
      </c>
      <c r="L4340" s="73">
        <f t="shared" si="268"/>
        <v>0</v>
      </c>
      <c r="M4340" s="73">
        <v>0</v>
      </c>
      <c r="N4340" s="73">
        <v>0</v>
      </c>
      <c r="O4340" s="73">
        <v>0</v>
      </c>
      <c r="P4340" s="74">
        <f t="shared" si="269"/>
        <v>0</v>
      </c>
      <c r="Q4340" s="74">
        <f t="shared" si="270"/>
        <v>0</v>
      </c>
      <c r="R4340" s="75">
        <f t="shared" si="271"/>
        <v>0</v>
      </c>
      <c r="S4340" s="7"/>
    </row>
    <row r="4341" spans="1:19" ht="25.5" x14ac:dyDescent="0.25">
      <c r="A4341" s="66"/>
      <c r="B4341" s="56"/>
      <c r="C4341" s="67"/>
      <c r="D4341" s="68"/>
      <c r="E4341" s="69"/>
      <c r="F4341" s="70"/>
      <c r="G4341" s="71"/>
      <c r="H4341" s="66">
        <v>3000565</v>
      </c>
      <c r="I4341" s="67" t="s">
        <v>382</v>
      </c>
      <c r="J4341" s="72">
        <v>0.18418899999999999</v>
      </c>
      <c r="K4341" s="73">
        <v>0.41265400000000008</v>
      </c>
      <c r="L4341" s="73">
        <f t="shared" si="268"/>
        <v>0.10800019098053493</v>
      </c>
      <c r="M4341" s="73">
        <v>4.9842110980534926E-2</v>
      </c>
      <c r="N4341" s="73">
        <v>2.6013699999999997E-2</v>
      </c>
      <c r="O4341" s="73">
        <v>3.214438E-2</v>
      </c>
      <c r="P4341" s="74">
        <f t="shared" si="269"/>
        <v>0.12078426715973895</v>
      </c>
      <c r="Q4341" s="74">
        <f t="shared" si="270"/>
        <v>0.1838242473853032</v>
      </c>
      <c r="R4341" s="75">
        <f t="shared" si="271"/>
        <v>0.26172093565198667</v>
      </c>
      <c r="S4341" s="7"/>
    </row>
    <row r="4342" spans="1:19" ht="38.25" x14ac:dyDescent="0.25">
      <c r="A4342" s="66"/>
      <c r="B4342" s="56"/>
      <c r="C4342" s="67"/>
      <c r="D4342" s="68"/>
      <c r="E4342" s="69"/>
      <c r="F4342" s="70"/>
      <c r="G4342" s="71"/>
      <c r="H4342" s="66">
        <v>3000610</v>
      </c>
      <c r="I4342" s="67" t="s">
        <v>460</v>
      </c>
      <c r="J4342" s="72">
        <v>1E-3</v>
      </c>
      <c r="K4342" s="73">
        <v>0.19322</v>
      </c>
      <c r="L4342" s="73">
        <f t="shared" si="268"/>
        <v>3.1019999699294566E-2</v>
      </c>
      <c r="M4342" s="73">
        <v>2.1119999699294567E-2</v>
      </c>
      <c r="N4342" s="73">
        <v>9.9000000000000008E-3</v>
      </c>
      <c r="O4342" s="73">
        <v>0</v>
      </c>
      <c r="P4342" s="74">
        <f t="shared" si="269"/>
        <v>0.10930545336556551</v>
      </c>
      <c r="Q4342" s="74">
        <f t="shared" si="270"/>
        <v>0.16054238536018303</v>
      </c>
      <c r="R4342" s="75">
        <f t="shared" si="271"/>
        <v>0.16054238536018303</v>
      </c>
      <c r="S4342" s="7"/>
    </row>
    <row r="4343" spans="1:19" x14ac:dyDescent="0.25">
      <c r="A4343" s="66"/>
      <c r="B4343" s="56"/>
      <c r="C4343" s="67"/>
      <c r="D4343" s="68"/>
      <c r="E4343" s="69"/>
      <c r="F4343" s="70"/>
      <c r="G4343" s="71"/>
      <c r="H4343" s="66">
        <v>9000000</v>
      </c>
      <c r="I4343" s="67" t="s">
        <v>293</v>
      </c>
      <c r="J4343" s="72">
        <v>0.98486300000000004</v>
      </c>
      <c r="K4343" s="73">
        <v>0.80231700000000006</v>
      </c>
      <c r="L4343" s="73">
        <f t="shared" si="268"/>
        <v>0.16467839036943566</v>
      </c>
      <c r="M4343" s="73">
        <v>0.12722801036943565</v>
      </c>
      <c r="N4343" s="73">
        <v>2.1123630000000001E-2</v>
      </c>
      <c r="O4343" s="73">
        <v>1.6326750000000001E-2</v>
      </c>
      <c r="P4343" s="74">
        <f t="shared" si="269"/>
        <v>0.15857573798066804</v>
      </c>
      <c r="Q4343" s="74">
        <f t="shared" si="270"/>
        <v>0.18490402218753391</v>
      </c>
      <c r="R4343" s="75">
        <f t="shared" si="271"/>
        <v>0.20525352244740624</v>
      </c>
      <c r="S4343" s="7"/>
    </row>
    <row r="4344" spans="1:19" x14ac:dyDescent="0.25">
      <c r="A4344" s="66"/>
      <c r="B4344" s="56"/>
      <c r="C4344" s="67"/>
      <c r="D4344" s="68"/>
      <c r="E4344" s="69"/>
      <c r="F4344" s="70"/>
      <c r="G4344" s="71"/>
      <c r="H4344" s="66">
        <v>9000009</v>
      </c>
      <c r="I4344" s="67" t="s">
        <v>294</v>
      </c>
      <c r="J4344" s="72">
        <v>0</v>
      </c>
      <c r="K4344" s="73">
        <v>1.7106889999999999</v>
      </c>
      <c r="L4344" s="73">
        <f t="shared" si="268"/>
        <v>1.2497318812440206</v>
      </c>
      <c r="M4344" s="73">
        <v>1.0791980512440205</v>
      </c>
      <c r="N4344" s="73">
        <v>3.2508349999999998E-2</v>
      </c>
      <c r="O4344" s="73">
        <v>0.13802547999999998</v>
      </c>
      <c r="P4344" s="74">
        <f t="shared" si="269"/>
        <v>0.6308557845663475</v>
      </c>
      <c r="Q4344" s="74">
        <f t="shared" si="270"/>
        <v>0.64985885876627525</v>
      </c>
      <c r="R4344" s="75">
        <f t="shared" si="271"/>
        <v>0.73054300416032403</v>
      </c>
      <c r="S4344" s="7"/>
    </row>
    <row r="4345" spans="1:19" ht="25.5" x14ac:dyDescent="0.25">
      <c r="A4345" s="44"/>
      <c r="B4345" s="45"/>
      <c r="C4345" s="46"/>
      <c r="D4345" s="47"/>
      <c r="E4345" s="48"/>
      <c r="F4345" s="49">
        <v>90</v>
      </c>
      <c r="G4345" s="50" t="s">
        <v>81</v>
      </c>
      <c r="H4345" s="90"/>
      <c r="I4345" s="46"/>
      <c r="J4345" s="51">
        <v>174.34707900000001</v>
      </c>
      <c r="K4345" s="52">
        <v>192.50131999999996</v>
      </c>
      <c r="L4345" s="53">
        <f t="shared" si="268"/>
        <v>93.936130031906544</v>
      </c>
      <c r="M4345" s="53">
        <v>62.004482091906539</v>
      </c>
      <c r="N4345" s="53">
        <v>16.055116000000002</v>
      </c>
      <c r="O4345" s="53">
        <v>15.87653194</v>
      </c>
      <c r="P4345" s="54">
        <f t="shared" si="269"/>
        <v>0.32209899699340527</v>
      </c>
      <c r="Q4345" s="54">
        <f t="shared" si="270"/>
        <v>0.4055016250896698</v>
      </c>
      <c r="R4345" s="55">
        <f t="shared" si="271"/>
        <v>0.48797655014472918</v>
      </c>
      <c r="S4345" s="7"/>
    </row>
    <row r="4346" spans="1:19" x14ac:dyDescent="0.25">
      <c r="A4346" s="66"/>
      <c r="B4346" s="56"/>
      <c r="C4346" s="67"/>
      <c r="D4346" s="68"/>
      <c r="E4346" s="69"/>
      <c r="F4346" s="70"/>
      <c r="G4346" s="71"/>
      <c r="H4346" s="66">
        <v>3000001</v>
      </c>
      <c r="I4346" s="67" t="s">
        <v>283</v>
      </c>
      <c r="J4346" s="72">
        <v>1.9799540000000002</v>
      </c>
      <c r="K4346" s="73">
        <v>2.0069040000000005</v>
      </c>
      <c r="L4346" s="73">
        <f t="shared" si="268"/>
        <v>0.80881459694738767</v>
      </c>
      <c r="M4346" s="73">
        <v>0.45481864694738761</v>
      </c>
      <c r="N4346" s="73">
        <v>0.21268913</v>
      </c>
      <c r="O4346" s="73">
        <v>0.14130682</v>
      </c>
      <c r="P4346" s="74">
        <f t="shared" si="269"/>
        <v>0.22662700704537311</v>
      </c>
      <c r="Q4346" s="74">
        <f t="shared" si="270"/>
        <v>0.33260573348171485</v>
      </c>
      <c r="R4346" s="75">
        <f t="shared" si="271"/>
        <v>0.40301608694157143</v>
      </c>
      <c r="S4346" s="7"/>
    </row>
    <row r="4347" spans="1:19" ht="38.25" x14ac:dyDescent="0.25">
      <c r="A4347" s="66"/>
      <c r="B4347" s="56"/>
      <c r="C4347" s="67"/>
      <c r="D4347" s="68"/>
      <c r="E4347" s="69"/>
      <c r="F4347" s="70"/>
      <c r="G4347" s="71"/>
      <c r="H4347" s="66">
        <v>3000385</v>
      </c>
      <c r="I4347" s="67" t="s">
        <v>383</v>
      </c>
      <c r="J4347" s="72">
        <v>168.384793</v>
      </c>
      <c r="K4347" s="73">
        <v>179.60223799999997</v>
      </c>
      <c r="L4347" s="73">
        <f t="shared" si="268"/>
        <v>85.612196804559517</v>
      </c>
      <c r="M4347" s="73">
        <v>55.80523565455951</v>
      </c>
      <c r="N4347" s="73">
        <v>14.804009120000002</v>
      </c>
      <c r="O4347" s="73">
        <v>15.002952029999999</v>
      </c>
      <c r="P4347" s="74">
        <f t="shared" si="269"/>
        <v>0.31071570307804025</v>
      </c>
      <c r="Q4347" s="74">
        <f t="shared" si="270"/>
        <v>0.39314234366366596</v>
      </c>
      <c r="R4347" s="75">
        <f t="shared" si="271"/>
        <v>0.47667667039070821</v>
      </c>
      <c r="S4347" s="7"/>
    </row>
    <row r="4348" spans="1:19" ht="25.5" x14ac:dyDescent="0.25">
      <c r="A4348" s="66"/>
      <c r="B4348" s="56"/>
      <c r="C4348" s="67"/>
      <c r="D4348" s="68"/>
      <c r="E4348" s="69"/>
      <c r="F4348" s="70"/>
      <c r="G4348" s="71"/>
      <c r="H4348" s="66">
        <v>3000386</v>
      </c>
      <c r="I4348" s="67" t="s">
        <v>384</v>
      </c>
      <c r="J4348" s="72">
        <v>3.5418729999999998</v>
      </c>
      <c r="K4348" s="73">
        <v>4.406765</v>
      </c>
      <c r="L4348" s="73">
        <f t="shared" si="268"/>
        <v>1.6245945964594484</v>
      </c>
      <c r="M4348" s="73">
        <v>0.85018784645944834</v>
      </c>
      <c r="N4348" s="73">
        <v>0.38773197000000004</v>
      </c>
      <c r="O4348" s="73">
        <v>0.38667478000000005</v>
      </c>
      <c r="P4348" s="74">
        <f t="shared" si="269"/>
        <v>0.19292788393741175</v>
      </c>
      <c r="Q4348" s="74">
        <f t="shared" si="270"/>
        <v>0.28091350831266204</v>
      </c>
      <c r="R4348" s="75">
        <f t="shared" si="271"/>
        <v>0.36865923108208593</v>
      </c>
      <c r="S4348" s="7"/>
    </row>
    <row r="4349" spans="1:19" ht="51" x14ac:dyDescent="0.25">
      <c r="A4349" s="66"/>
      <c r="B4349" s="56"/>
      <c r="C4349" s="67"/>
      <c r="D4349" s="68"/>
      <c r="E4349" s="69"/>
      <c r="F4349" s="70"/>
      <c r="G4349" s="71"/>
      <c r="H4349" s="66">
        <v>3000387</v>
      </c>
      <c r="I4349" s="67" t="s">
        <v>385</v>
      </c>
      <c r="J4349" s="72">
        <v>0.44045899999999999</v>
      </c>
      <c r="K4349" s="73">
        <v>0.44045900000000004</v>
      </c>
      <c r="L4349" s="73">
        <f t="shared" si="268"/>
        <v>0.14633699899795652</v>
      </c>
      <c r="M4349" s="73">
        <v>9.5238998997956514E-2</v>
      </c>
      <c r="N4349" s="73">
        <v>5.1098000000000005E-2</v>
      </c>
      <c r="O4349" s="73">
        <v>0</v>
      </c>
      <c r="P4349" s="74">
        <f t="shared" si="269"/>
        <v>0.21622670668088631</v>
      </c>
      <c r="Q4349" s="74">
        <f t="shared" si="270"/>
        <v>0.33223750450769879</v>
      </c>
      <c r="R4349" s="75">
        <f t="shared" si="271"/>
        <v>0.33223750450769879</v>
      </c>
      <c r="S4349" s="7"/>
    </row>
    <row r="4350" spans="1:19" x14ac:dyDescent="0.25">
      <c r="A4350" s="66"/>
      <c r="B4350" s="56"/>
      <c r="C4350" s="67"/>
      <c r="D4350" s="68"/>
      <c r="E4350" s="69"/>
      <c r="F4350" s="70"/>
      <c r="G4350" s="71"/>
      <c r="H4350" s="66">
        <v>9000009</v>
      </c>
      <c r="I4350" s="67" t="s">
        <v>294</v>
      </c>
      <c r="J4350" s="72">
        <v>0</v>
      </c>
      <c r="K4350" s="73">
        <v>6.0449540000000006</v>
      </c>
      <c r="L4350" s="73">
        <f t="shared" si="268"/>
        <v>5.7441870349422359</v>
      </c>
      <c r="M4350" s="73">
        <v>4.7990009449422359</v>
      </c>
      <c r="N4350" s="73">
        <v>0.59958778000000001</v>
      </c>
      <c r="O4350" s="73">
        <v>0.34559831000000002</v>
      </c>
      <c r="P4350" s="74">
        <f t="shared" si="269"/>
        <v>0.79388543650493215</v>
      </c>
      <c r="Q4350" s="74">
        <f t="shared" si="270"/>
        <v>0.89307358251894653</v>
      </c>
      <c r="R4350" s="75">
        <f t="shared" si="271"/>
        <v>0.95024495388091212</v>
      </c>
      <c r="S4350" s="7"/>
    </row>
    <row r="4351" spans="1:19" ht="51" x14ac:dyDescent="0.25">
      <c r="A4351" s="44"/>
      <c r="B4351" s="45"/>
      <c r="C4351" s="46"/>
      <c r="D4351" s="47"/>
      <c r="E4351" s="48"/>
      <c r="F4351" s="49">
        <v>91</v>
      </c>
      <c r="G4351" s="50" t="s">
        <v>82</v>
      </c>
      <c r="H4351" s="90"/>
      <c r="I4351" s="46"/>
      <c r="J4351" s="51">
        <v>7.6642079999999995</v>
      </c>
      <c r="K4351" s="52">
        <v>5.1979820000000005</v>
      </c>
      <c r="L4351" s="53">
        <f t="shared" si="268"/>
        <v>0.10903535963134146</v>
      </c>
      <c r="M4351" s="53">
        <v>6.6085409631341463E-2</v>
      </c>
      <c r="N4351" s="53">
        <v>2.2282000000000003E-2</v>
      </c>
      <c r="O4351" s="53">
        <v>2.0667950000000004E-2</v>
      </c>
      <c r="P4351" s="54">
        <f t="shared" si="269"/>
        <v>1.2713666501988937E-2</v>
      </c>
      <c r="Q4351" s="54">
        <f t="shared" si="270"/>
        <v>1.7000330057191704E-2</v>
      </c>
      <c r="R4351" s="55">
        <f t="shared" si="271"/>
        <v>2.0976478878022557E-2</v>
      </c>
      <c r="S4351" s="7"/>
    </row>
    <row r="4352" spans="1:19" ht="38.25" x14ac:dyDescent="0.25">
      <c r="A4352" s="66"/>
      <c r="B4352" s="56"/>
      <c r="C4352" s="67"/>
      <c r="D4352" s="68"/>
      <c r="E4352" s="69"/>
      <c r="F4352" s="70"/>
      <c r="G4352" s="71"/>
      <c r="H4352" s="66">
        <v>3000515</v>
      </c>
      <c r="I4352" s="67" t="s">
        <v>389</v>
      </c>
      <c r="J4352" s="72">
        <v>0.30180499999999999</v>
      </c>
      <c r="K4352" s="73">
        <v>0.34452600000000005</v>
      </c>
      <c r="L4352" s="73">
        <f t="shared" si="268"/>
        <v>7.6289480487864991E-2</v>
      </c>
      <c r="M4352" s="73">
        <v>3.3339530487864977E-2</v>
      </c>
      <c r="N4352" s="73">
        <v>2.2282000000000003E-2</v>
      </c>
      <c r="O4352" s="73">
        <v>2.0667950000000004E-2</v>
      </c>
      <c r="P4352" s="74">
        <f t="shared" si="269"/>
        <v>9.6769272820817501E-2</v>
      </c>
      <c r="Q4352" s="74">
        <f t="shared" si="270"/>
        <v>0.16144363701974587</v>
      </c>
      <c r="R4352" s="75">
        <f t="shared" si="271"/>
        <v>0.22143315885554349</v>
      </c>
      <c r="S4352" s="7"/>
    </row>
    <row r="4353" spans="1:19" x14ac:dyDescent="0.25">
      <c r="A4353" s="66"/>
      <c r="B4353" s="56"/>
      <c r="C4353" s="67"/>
      <c r="D4353" s="68"/>
      <c r="E4353" s="69"/>
      <c r="F4353" s="70"/>
      <c r="G4353" s="71"/>
      <c r="H4353" s="66">
        <v>9000009</v>
      </c>
      <c r="I4353" s="67" t="s">
        <v>294</v>
      </c>
      <c r="J4353" s="72">
        <v>7.3624029999999996</v>
      </c>
      <c r="K4353" s="73">
        <v>4.8534560000000004</v>
      </c>
      <c r="L4353" s="73">
        <f t="shared" si="268"/>
        <v>3.2745879143476486E-2</v>
      </c>
      <c r="M4353" s="73">
        <v>3.2745879143476486E-2</v>
      </c>
      <c r="N4353" s="73">
        <v>0</v>
      </c>
      <c r="O4353" s="73">
        <v>0</v>
      </c>
      <c r="P4353" s="74">
        <f t="shared" si="269"/>
        <v>6.7469199563108193E-3</v>
      </c>
      <c r="Q4353" s="74">
        <f t="shared" si="270"/>
        <v>6.7469199563108193E-3</v>
      </c>
      <c r="R4353" s="75">
        <f t="shared" si="271"/>
        <v>6.7469199563108193E-3</v>
      </c>
      <c r="S4353" s="7"/>
    </row>
    <row r="4354" spans="1:19" ht="38.25" x14ac:dyDescent="0.25">
      <c r="A4354" s="44"/>
      <c r="B4354" s="45"/>
      <c r="C4354" s="46"/>
      <c r="D4354" s="47"/>
      <c r="E4354" s="48"/>
      <c r="F4354" s="49">
        <v>101</v>
      </c>
      <c r="G4354" s="50" t="s">
        <v>88</v>
      </c>
      <c r="H4354" s="90"/>
      <c r="I4354" s="46"/>
      <c r="J4354" s="51">
        <v>2.5826780000000005</v>
      </c>
      <c r="K4354" s="52">
        <v>2.1125250000000002</v>
      </c>
      <c r="L4354" s="53">
        <f t="shared" si="268"/>
        <v>0.93179250349040765</v>
      </c>
      <c r="M4354" s="53">
        <v>0.31675836349040765</v>
      </c>
      <c r="N4354" s="53">
        <v>0.24922949999999999</v>
      </c>
      <c r="O4354" s="53">
        <v>0.36580464000000001</v>
      </c>
      <c r="P4354" s="54">
        <f t="shared" si="269"/>
        <v>0.14994301297755416</v>
      </c>
      <c r="Q4354" s="54">
        <f t="shared" si="270"/>
        <v>0.26792007833772741</v>
      </c>
      <c r="R4354" s="55">
        <f t="shared" si="271"/>
        <v>0.44107998887133054</v>
      </c>
      <c r="S4354" s="7"/>
    </row>
    <row r="4355" spans="1:19" ht="38.25" x14ac:dyDescent="0.25">
      <c r="A4355" s="66"/>
      <c r="B4355" s="56"/>
      <c r="C4355" s="67"/>
      <c r="D4355" s="68"/>
      <c r="E4355" s="69"/>
      <c r="F4355" s="70"/>
      <c r="G4355" s="71"/>
      <c r="H4355" s="66">
        <v>3000399</v>
      </c>
      <c r="I4355" s="67" t="s">
        <v>400</v>
      </c>
      <c r="J4355" s="72">
        <v>2.0340000000000003</v>
      </c>
      <c r="K4355" s="73">
        <v>2.056</v>
      </c>
      <c r="L4355" s="73">
        <f t="shared" si="268"/>
        <v>0.87529972453276894</v>
      </c>
      <c r="M4355" s="73">
        <v>0.26203499453276891</v>
      </c>
      <c r="N4355" s="73">
        <v>0.24922949999999999</v>
      </c>
      <c r="O4355" s="73">
        <v>0.36403522999999999</v>
      </c>
      <c r="P4355" s="74">
        <f t="shared" si="269"/>
        <v>0.12744892730193039</v>
      </c>
      <c r="Q4355" s="74">
        <f t="shared" si="270"/>
        <v>0.24866950123189149</v>
      </c>
      <c r="R4355" s="75">
        <f t="shared" si="271"/>
        <v>0.42572943800231949</v>
      </c>
      <c r="S4355" s="7"/>
    </row>
    <row r="4356" spans="1:19" x14ac:dyDescent="0.25">
      <c r="A4356" s="66"/>
      <c r="B4356" s="56"/>
      <c r="C4356" s="67"/>
      <c r="D4356" s="68"/>
      <c r="E4356" s="69"/>
      <c r="F4356" s="70"/>
      <c r="G4356" s="71"/>
      <c r="H4356" s="66">
        <v>9000009</v>
      </c>
      <c r="I4356" s="67" t="s">
        <v>294</v>
      </c>
      <c r="J4356" s="72">
        <v>0.548678</v>
      </c>
      <c r="K4356" s="73">
        <v>5.6525000000000006E-2</v>
      </c>
      <c r="L4356" s="73">
        <f t="shared" si="268"/>
        <v>5.649277895763874E-2</v>
      </c>
      <c r="M4356" s="73">
        <v>5.4723368957638741E-2</v>
      </c>
      <c r="N4356" s="73">
        <v>0</v>
      </c>
      <c r="O4356" s="73">
        <v>1.7694100000000001E-3</v>
      </c>
      <c r="P4356" s="74">
        <f t="shared" si="269"/>
        <v>0.9681268280873726</v>
      </c>
      <c r="Q4356" s="74">
        <f t="shared" si="270"/>
        <v>0.9681268280873726</v>
      </c>
      <c r="R4356" s="75">
        <f t="shared" si="271"/>
        <v>0.99942996829082231</v>
      </c>
      <c r="S4356" s="7"/>
    </row>
    <row r="4357" spans="1:19" ht="25.5" x14ac:dyDescent="0.25">
      <c r="A4357" s="44"/>
      <c r="B4357" s="45"/>
      <c r="C4357" s="46"/>
      <c r="D4357" s="47"/>
      <c r="E4357" s="48"/>
      <c r="F4357" s="49">
        <v>104</v>
      </c>
      <c r="G4357" s="50" t="s">
        <v>142</v>
      </c>
      <c r="H4357" s="90"/>
      <c r="I4357" s="46"/>
      <c r="J4357" s="51">
        <v>23.316468999999998</v>
      </c>
      <c r="K4357" s="52">
        <v>24.365258000000001</v>
      </c>
      <c r="L4357" s="53">
        <f t="shared" si="268"/>
        <v>12.113495215812538</v>
      </c>
      <c r="M4357" s="53">
        <v>9.210748565812537</v>
      </c>
      <c r="N4357" s="53">
        <v>2.2755581400000002</v>
      </c>
      <c r="O4357" s="53">
        <v>0.62718850999999998</v>
      </c>
      <c r="P4357" s="54">
        <f t="shared" si="269"/>
        <v>0.37802795134829015</v>
      </c>
      <c r="Q4357" s="54">
        <f t="shared" si="270"/>
        <v>0.47142150950392309</v>
      </c>
      <c r="R4357" s="55">
        <f t="shared" si="271"/>
        <v>0.49716260816169228</v>
      </c>
      <c r="S4357" s="7"/>
    </row>
    <row r="4358" spans="1:19" x14ac:dyDescent="0.25">
      <c r="A4358" s="66"/>
      <c r="B4358" s="56"/>
      <c r="C4358" s="67"/>
      <c r="D4358" s="68"/>
      <c r="E4358" s="69"/>
      <c r="F4358" s="70"/>
      <c r="G4358" s="71"/>
      <c r="H4358" s="66">
        <v>3000001</v>
      </c>
      <c r="I4358" s="67" t="s">
        <v>283</v>
      </c>
      <c r="J4358" s="72">
        <v>0.22534300000000002</v>
      </c>
      <c r="K4358" s="73">
        <v>0.239983</v>
      </c>
      <c r="L4358" s="73">
        <f t="shared" si="268"/>
        <v>9.0076900645218047E-2</v>
      </c>
      <c r="M4358" s="73">
        <v>7.6573850645218045E-2</v>
      </c>
      <c r="N4358" s="73">
        <v>5.8267100000000006E-3</v>
      </c>
      <c r="O4358" s="73">
        <v>7.6763400000000011E-3</v>
      </c>
      <c r="P4358" s="74">
        <f t="shared" si="269"/>
        <v>0.31908031254388036</v>
      </c>
      <c r="Q4358" s="74">
        <f t="shared" si="270"/>
        <v>0.34335999068774892</v>
      </c>
      <c r="R4358" s="75">
        <f t="shared" si="271"/>
        <v>0.37534700643469765</v>
      </c>
      <c r="S4358" s="7"/>
    </row>
    <row r="4359" spans="1:19" ht="38.25" x14ac:dyDescent="0.25">
      <c r="A4359" s="66"/>
      <c r="B4359" s="56"/>
      <c r="C4359" s="67"/>
      <c r="D4359" s="68"/>
      <c r="E4359" s="69"/>
      <c r="F4359" s="70"/>
      <c r="G4359" s="71"/>
      <c r="H4359" s="66">
        <v>3000283</v>
      </c>
      <c r="I4359" s="67" t="s">
        <v>428</v>
      </c>
      <c r="J4359" s="72">
        <v>9.0900000000000009E-2</v>
      </c>
      <c r="K4359" s="73">
        <v>9.0900000000000009E-2</v>
      </c>
      <c r="L4359" s="73">
        <f t="shared" ref="L4359:L4422" si="272">SUM(M4359,N4359,O4359)</f>
        <v>6.3497751050233836E-2</v>
      </c>
      <c r="M4359" s="73">
        <v>5.5398751050233841E-2</v>
      </c>
      <c r="N4359" s="73">
        <v>5.999E-3</v>
      </c>
      <c r="O4359" s="73">
        <v>2.0999999999999999E-3</v>
      </c>
      <c r="P4359" s="74">
        <f t="shared" ref="P4359:P4422" si="273">IFERROR(M4359/K4359,0)</f>
        <v>0.60944720627319948</v>
      </c>
      <c r="Q4359" s="74">
        <f t="shared" ref="Q4359:Q4422" si="274">IFERROR(SUM(M4359,N4359)/K4359,0)</f>
        <v>0.67544280583315552</v>
      </c>
      <c r="R4359" s="75">
        <f t="shared" ref="R4359:R4422" si="275">IFERROR(SUM(M4359,N4359,O4359)/K4359,0)</f>
        <v>0.69854511606417857</v>
      </c>
      <c r="S4359" s="7"/>
    </row>
    <row r="4360" spans="1:19" ht="25.5" x14ac:dyDescent="0.25">
      <c r="A4360" s="66"/>
      <c r="B4360" s="56"/>
      <c r="C4360" s="67"/>
      <c r="D4360" s="68"/>
      <c r="E4360" s="69"/>
      <c r="F4360" s="70"/>
      <c r="G4360" s="71"/>
      <c r="H4360" s="66">
        <v>3000285</v>
      </c>
      <c r="I4360" s="67" t="s">
        <v>447</v>
      </c>
      <c r="J4360" s="72">
        <v>9.1778809999999993</v>
      </c>
      <c r="K4360" s="73">
        <v>9.7424609999999987</v>
      </c>
      <c r="L4360" s="73">
        <f t="shared" si="272"/>
        <v>5.7245115414630385</v>
      </c>
      <c r="M4360" s="73">
        <v>5.0083429014630383</v>
      </c>
      <c r="N4360" s="73">
        <v>0.66125086999999994</v>
      </c>
      <c r="O4360" s="73">
        <v>5.4917770000000005E-2</v>
      </c>
      <c r="P4360" s="74">
        <f t="shared" si="273"/>
        <v>0.514073692618635</v>
      </c>
      <c r="Q4360" s="74">
        <f t="shared" si="274"/>
        <v>0.58194677622656521</v>
      </c>
      <c r="R4360" s="75">
        <f t="shared" si="275"/>
        <v>0.58758372668497616</v>
      </c>
      <c r="S4360" s="7"/>
    </row>
    <row r="4361" spans="1:19" ht="25.5" x14ac:dyDescent="0.25">
      <c r="A4361" s="66"/>
      <c r="B4361" s="56"/>
      <c r="C4361" s="67"/>
      <c r="D4361" s="68"/>
      <c r="E4361" s="69"/>
      <c r="F4361" s="70"/>
      <c r="G4361" s="71"/>
      <c r="H4361" s="66">
        <v>3000286</v>
      </c>
      <c r="I4361" s="67" t="s">
        <v>448</v>
      </c>
      <c r="J4361" s="72">
        <v>7.5079520000000004</v>
      </c>
      <c r="K4361" s="73">
        <v>7.5420649999999991</v>
      </c>
      <c r="L4361" s="73">
        <f t="shared" si="272"/>
        <v>3.6999600164246917</v>
      </c>
      <c r="M4361" s="73">
        <v>2.2903054764246917</v>
      </c>
      <c r="N4361" s="73">
        <v>1.2146186999999999</v>
      </c>
      <c r="O4361" s="73">
        <v>0.19503583999999999</v>
      </c>
      <c r="P4361" s="74">
        <f t="shared" si="273"/>
        <v>0.30367087481010729</v>
      </c>
      <c r="Q4361" s="74">
        <f t="shared" si="274"/>
        <v>0.46471678199865579</v>
      </c>
      <c r="R4361" s="75">
        <f t="shared" si="275"/>
        <v>0.4905765220035484</v>
      </c>
      <c r="S4361" s="7"/>
    </row>
    <row r="4362" spans="1:19" ht="51" x14ac:dyDescent="0.25">
      <c r="A4362" s="66"/>
      <c r="B4362" s="56"/>
      <c r="C4362" s="67"/>
      <c r="D4362" s="68"/>
      <c r="E4362" s="69"/>
      <c r="F4362" s="70"/>
      <c r="G4362" s="71"/>
      <c r="H4362" s="66">
        <v>3000289</v>
      </c>
      <c r="I4362" s="67" t="s">
        <v>449</v>
      </c>
      <c r="J4362" s="72">
        <v>0.59101400000000004</v>
      </c>
      <c r="K4362" s="73">
        <v>1.1293869999999999</v>
      </c>
      <c r="L4362" s="73">
        <f t="shared" si="272"/>
        <v>0.62561232124541566</v>
      </c>
      <c r="M4362" s="73">
        <v>0.45206088124541566</v>
      </c>
      <c r="N4362" s="73">
        <v>9.346908000000001E-2</v>
      </c>
      <c r="O4362" s="73">
        <v>8.0082359999999991E-2</v>
      </c>
      <c r="P4362" s="74">
        <f t="shared" si="273"/>
        <v>0.40027101537862192</v>
      </c>
      <c r="Q4362" s="74">
        <f t="shared" si="274"/>
        <v>0.48303191133368428</v>
      </c>
      <c r="R4362" s="75">
        <f t="shared" si="275"/>
        <v>0.5539397223851662</v>
      </c>
      <c r="S4362" s="7"/>
    </row>
    <row r="4363" spans="1:19" ht="25.5" x14ac:dyDescent="0.25">
      <c r="A4363" s="66"/>
      <c r="B4363" s="56"/>
      <c r="C4363" s="67"/>
      <c r="D4363" s="68"/>
      <c r="E4363" s="69"/>
      <c r="F4363" s="70"/>
      <c r="G4363" s="71"/>
      <c r="H4363" s="66">
        <v>3000686</v>
      </c>
      <c r="I4363" s="67" t="s">
        <v>450</v>
      </c>
      <c r="J4363" s="72">
        <v>4.3670039999999997</v>
      </c>
      <c r="K4363" s="73">
        <v>4.2787269999999999</v>
      </c>
      <c r="L4363" s="73">
        <f t="shared" si="272"/>
        <v>1.6661032447628243</v>
      </c>
      <c r="M4363" s="73">
        <v>1.1320264747628244</v>
      </c>
      <c r="N4363" s="73">
        <v>0.27496076999999997</v>
      </c>
      <c r="O4363" s="73">
        <v>0.25911600000000001</v>
      </c>
      <c r="P4363" s="74">
        <f t="shared" si="273"/>
        <v>0.26457085828631377</v>
      </c>
      <c r="Q4363" s="74">
        <f t="shared" si="274"/>
        <v>0.32883314237221123</v>
      </c>
      <c r="R4363" s="75">
        <f t="shared" si="275"/>
        <v>0.3893922759649831</v>
      </c>
      <c r="S4363" s="7"/>
    </row>
    <row r="4364" spans="1:19" x14ac:dyDescent="0.25">
      <c r="A4364" s="66"/>
      <c r="B4364" s="56"/>
      <c r="C4364" s="67"/>
      <c r="D4364" s="68"/>
      <c r="E4364" s="69"/>
      <c r="F4364" s="70"/>
      <c r="G4364" s="71"/>
      <c r="H4364" s="66">
        <v>9000000</v>
      </c>
      <c r="I4364" s="67" t="s">
        <v>293</v>
      </c>
      <c r="J4364" s="72">
        <v>1.3563749999999999</v>
      </c>
      <c r="K4364" s="73">
        <v>1.3417350000000001</v>
      </c>
      <c r="L4364" s="73">
        <f t="shared" si="272"/>
        <v>0.24373344022111507</v>
      </c>
      <c r="M4364" s="73">
        <v>0.19604023022111505</v>
      </c>
      <c r="N4364" s="73">
        <v>1.9433010000000001E-2</v>
      </c>
      <c r="O4364" s="73">
        <v>2.8260200000000006E-2</v>
      </c>
      <c r="P4364" s="74">
        <f t="shared" si="273"/>
        <v>0.14610950017784066</v>
      </c>
      <c r="Q4364" s="74">
        <f t="shared" si="274"/>
        <v>0.16059299356513398</v>
      </c>
      <c r="R4364" s="75">
        <f t="shared" si="275"/>
        <v>0.18165542392582368</v>
      </c>
      <c r="S4364" s="7"/>
    </row>
    <row r="4365" spans="1:19" ht="38.25" x14ac:dyDescent="0.25">
      <c r="A4365" s="44"/>
      <c r="B4365" s="45"/>
      <c r="C4365" s="46"/>
      <c r="D4365" s="47"/>
      <c r="E4365" s="48"/>
      <c r="F4365" s="49">
        <v>106</v>
      </c>
      <c r="G4365" s="50" t="s">
        <v>83</v>
      </c>
      <c r="H4365" s="90"/>
      <c r="I4365" s="46"/>
      <c r="J4365" s="51">
        <v>5.3689329999999993</v>
      </c>
      <c r="K4365" s="52">
        <v>5.4193219999999993</v>
      </c>
      <c r="L4365" s="53">
        <f t="shared" si="272"/>
        <v>2.4180154306008239</v>
      </c>
      <c r="M4365" s="53">
        <v>1.6360706806008238</v>
      </c>
      <c r="N4365" s="53">
        <v>0.36872186000000001</v>
      </c>
      <c r="O4365" s="53">
        <v>0.41322289000000001</v>
      </c>
      <c r="P4365" s="54">
        <f t="shared" si="273"/>
        <v>0.30189582397960929</v>
      </c>
      <c r="Q4365" s="54">
        <f t="shared" si="274"/>
        <v>0.36993419852166454</v>
      </c>
      <c r="R4365" s="55">
        <f t="shared" si="275"/>
        <v>0.44618412240513189</v>
      </c>
      <c r="S4365" s="7"/>
    </row>
    <row r="4366" spans="1:19" ht="51" x14ac:dyDescent="0.25">
      <c r="A4366" s="66"/>
      <c r="B4366" s="56"/>
      <c r="C4366" s="67"/>
      <c r="D4366" s="68"/>
      <c r="E4366" s="69"/>
      <c r="F4366" s="70"/>
      <c r="G4366" s="71"/>
      <c r="H4366" s="66">
        <v>3000573</v>
      </c>
      <c r="I4366" s="67" t="s">
        <v>390</v>
      </c>
      <c r="J4366" s="72">
        <v>8.0500000000000002E-2</v>
      </c>
      <c r="K4366" s="73">
        <v>8.0500000000000002E-2</v>
      </c>
      <c r="L4366" s="73">
        <f t="shared" si="272"/>
        <v>5.9654579801733942E-2</v>
      </c>
      <c r="M4366" s="73">
        <v>5.3653939801733941E-2</v>
      </c>
      <c r="N4366" s="73">
        <v>5.8188199999999997E-3</v>
      </c>
      <c r="O4366" s="73">
        <v>1.8181999999999999E-4</v>
      </c>
      <c r="P4366" s="74">
        <f t="shared" si="273"/>
        <v>0.66650856896563904</v>
      </c>
      <c r="Q4366" s="74">
        <f t="shared" si="274"/>
        <v>0.7387920472265086</v>
      </c>
      <c r="R4366" s="75">
        <f t="shared" si="275"/>
        <v>0.7410506807668813</v>
      </c>
      <c r="S4366" s="7"/>
    </row>
    <row r="4367" spans="1:19" ht="51" x14ac:dyDescent="0.25">
      <c r="A4367" s="66"/>
      <c r="B4367" s="56"/>
      <c r="C4367" s="67"/>
      <c r="D4367" s="68"/>
      <c r="E4367" s="69"/>
      <c r="F4367" s="70"/>
      <c r="G4367" s="71"/>
      <c r="H4367" s="66">
        <v>3000574</v>
      </c>
      <c r="I4367" s="67" t="s">
        <v>391</v>
      </c>
      <c r="J4367" s="72">
        <v>5.2884329999999995</v>
      </c>
      <c r="K4367" s="73">
        <v>5.3388219999999995</v>
      </c>
      <c r="L4367" s="73">
        <f t="shared" si="272"/>
        <v>2.3583608507990901</v>
      </c>
      <c r="M4367" s="73">
        <v>1.5824167407990899</v>
      </c>
      <c r="N4367" s="73">
        <v>0.36290304000000001</v>
      </c>
      <c r="O4367" s="73">
        <v>0.41304107000000001</v>
      </c>
      <c r="P4367" s="74">
        <f t="shared" si="273"/>
        <v>0.2963981081967314</v>
      </c>
      <c r="Q4367" s="74">
        <f t="shared" si="274"/>
        <v>0.36437247407744444</v>
      </c>
      <c r="R4367" s="75">
        <f t="shared" si="275"/>
        <v>0.44173805584810477</v>
      </c>
      <c r="S4367" s="7"/>
    </row>
    <row r="4368" spans="1:19" ht="38.25" x14ac:dyDescent="0.25">
      <c r="A4368" s="44"/>
      <c r="B4368" s="45"/>
      <c r="C4368" s="46"/>
      <c r="D4368" s="47"/>
      <c r="E4368" s="48"/>
      <c r="F4368" s="49">
        <v>107</v>
      </c>
      <c r="G4368" s="50" t="s">
        <v>84</v>
      </c>
      <c r="H4368" s="90"/>
      <c r="I4368" s="46"/>
      <c r="J4368" s="51">
        <v>0.93671400000000005</v>
      </c>
      <c r="K4368" s="52">
        <v>0.93671399999999994</v>
      </c>
      <c r="L4368" s="53">
        <f t="shared" si="272"/>
        <v>0.29582136989201852</v>
      </c>
      <c r="M4368" s="53">
        <v>0.16668025989201851</v>
      </c>
      <c r="N4368" s="53">
        <v>6.396715E-2</v>
      </c>
      <c r="O4368" s="53">
        <v>6.5173960000000003E-2</v>
      </c>
      <c r="P4368" s="54">
        <f t="shared" si="273"/>
        <v>0.17794146334101821</v>
      </c>
      <c r="Q4368" s="54">
        <f t="shared" si="274"/>
        <v>0.2462303434047303</v>
      </c>
      <c r="R4368" s="55">
        <f t="shared" si="275"/>
        <v>0.31580756761617584</v>
      </c>
      <c r="S4368" s="7"/>
    </row>
    <row r="4369" spans="1:19" ht="38.25" x14ac:dyDescent="0.25">
      <c r="A4369" s="66"/>
      <c r="B4369" s="56"/>
      <c r="C4369" s="67"/>
      <c r="D4369" s="68"/>
      <c r="E4369" s="69"/>
      <c r="F4369" s="70"/>
      <c r="G4369" s="71"/>
      <c r="H4369" s="66">
        <v>3000546</v>
      </c>
      <c r="I4369" s="67" t="s">
        <v>396</v>
      </c>
      <c r="J4369" s="72">
        <v>0.93671400000000005</v>
      </c>
      <c r="K4369" s="73">
        <v>0.93671399999999994</v>
      </c>
      <c r="L4369" s="73">
        <f t="shared" si="272"/>
        <v>0.29582136989201852</v>
      </c>
      <c r="M4369" s="73">
        <v>0.16668025989201851</v>
      </c>
      <c r="N4369" s="73">
        <v>6.396715E-2</v>
      </c>
      <c r="O4369" s="73">
        <v>6.5173960000000003E-2</v>
      </c>
      <c r="P4369" s="74">
        <f t="shared" si="273"/>
        <v>0.17794146334101821</v>
      </c>
      <c r="Q4369" s="74">
        <f t="shared" si="274"/>
        <v>0.2462303434047303</v>
      </c>
      <c r="R4369" s="75">
        <f t="shared" si="275"/>
        <v>0.31580756761617584</v>
      </c>
      <c r="S4369" s="7"/>
    </row>
    <row r="4370" spans="1:19" ht="25.5" x14ac:dyDescent="0.25">
      <c r="A4370" s="44"/>
      <c r="B4370" s="45"/>
      <c r="C4370" s="46"/>
      <c r="D4370" s="47"/>
      <c r="E4370" s="48"/>
      <c r="F4370" s="49">
        <v>121</v>
      </c>
      <c r="G4370" s="50" t="s">
        <v>159</v>
      </c>
      <c r="H4370" s="90"/>
      <c r="I4370" s="46"/>
      <c r="J4370" s="51">
        <v>3.1650000000000003E-3</v>
      </c>
      <c r="K4370" s="52">
        <v>3.1650000000000003E-3</v>
      </c>
      <c r="L4370" s="53">
        <f t="shared" si="272"/>
        <v>0</v>
      </c>
      <c r="M4370" s="53">
        <v>0</v>
      </c>
      <c r="N4370" s="53">
        <v>0</v>
      </c>
      <c r="O4370" s="53">
        <v>0</v>
      </c>
      <c r="P4370" s="54">
        <f t="shared" si="273"/>
        <v>0</v>
      </c>
      <c r="Q4370" s="54">
        <f t="shared" si="274"/>
        <v>0</v>
      </c>
      <c r="R4370" s="55">
        <f t="shared" si="275"/>
        <v>0</v>
      </c>
      <c r="S4370" s="7"/>
    </row>
    <row r="4371" spans="1:19" ht="38.25" x14ac:dyDescent="0.25">
      <c r="A4371" s="66"/>
      <c r="B4371" s="56"/>
      <c r="C4371" s="67"/>
      <c r="D4371" s="68"/>
      <c r="E4371" s="69"/>
      <c r="F4371" s="70"/>
      <c r="G4371" s="71"/>
      <c r="H4371" s="66">
        <v>3000633</v>
      </c>
      <c r="I4371" s="67" t="s">
        <v>464</v>
      </c>
      <c r="J4371" s="72">
        <v>3.1650000000000003E-3</v>
      </c>
      <c r="K4371" s="73">
        <v>3.1650000000000003E-3</v>
      </c>
      <c r="L4371" s="73">
        <f t="shared" si="272"/>
        <v>0</v>
      </c>
      <c r="M4371" s="73">
        <v>0</v>
      </c>
      <c r="N4371" s="73">
        <v>0</v>
      </c>
      <c r="O4371" s="73">
        <v>0</v>
      </c>
      <c r="P4371" s="74">
        <f t="shared" si="273"/>
        <v>0</v>
      </c>
      <c r="Q4371" s="74">
        <f t="shared" si="274"/>
        <v>0</v>
      </c>
      <c r="R4371" s="75">
        <f t="shared" si="275"/>
        <v>0</v>
      </c>
      <c r="S4371" s="7"/>
    </row>
    <row r="4372" spans="1:19" ht="25.5" x14ac:dyDescent="0.25">
      <c r="A4372" s="44"/>
      <c r="B4372" s="45"/>
      <c r="C4372" s="46"/>
      <c r="D4372" s="47"/>
      <c r="E4372" s="48"/>
      <c r="F4372" s="49">
        <v>127</v>
      </c>
      <c r="G4372" s="50" t="s">
        <v>184</v>
      </c>
      <c r="H4372" s="90"/>
      <c r="I4372" s="46"/>
      <c r="J4372" s="51">
        <v>0.228163</v>
      </c>
      <c r="K4372" s="52">
        <v>0.228163</v>
      </c>
      <c r="L4372" s="53">
        <f t="shared" si="272"/>
        <v>0</v>
      </c>
      <c r="M4372" s="53">
        <v>0</v>
      </c>
      <c r="N4372" s="53">
        <v>0</v>
      </c>
      <c r="O4372" s="53">
        <v>0</v>
      </c>
      <c r="P4372" s="54">
        <f t="shared" si="273"/>
        <v>0</v>
      </c>
      <c r="Q4372" s="54">
        <f t="shared" si="274"/>
        <v>0</v>
      </c>
      <c r="R4372" s="55">
        <f t="shared" si="275"/>
        <v>0</v>
      </c>
      <c r="S4372" s="7"/>
    </row>
    <row r="4373" spans="1:19" ht="51" x14ac:dyDescent="0.25">
      <c r="A4373" s="66"/>
      <c r="B4373" s="56"/>
      <c r="C4373" s="67"/>
      <c r="D4373" s="68"/>
      <c r="E4373" s="69"/>
      <c r="F4373" s="70"/>
      <c r="G4373" s="71"/>
      <c r="H4373" s="66">
        <v>3000664</v>
      </c>
      <c r="I4373" s="67" t="s">
        <v>507</v>
      </c>
      <c r="J4373" s="72">
        <v>0.228163</v>
      </c>
      <c r="K4373" s="73">
        <v>0.228163</v>
      </c>
      <c r="L4373" s="73">
        <f t="shared" si="272"/>
        <v>0</v>
      </c>
      <c r="M4373" s="73">
        <v>0</v>
      </c>
      <c r="N4373" s="73">
        <v>0</v>
      </c>
      <c r="O4373" s="73">
        <v>0</v>
      </c>
      <c r="P4373" s="74">
        <f t="shared" si="273"/>
        <v>0</v>
      </c>
      <c r="Q4373" s="74">
        <f t="shared" si="274"/>
        <v>0</v>
      </c>
      <c r="R4373" s="75">
        <f t="shared" si="275"/>
        <v>0</v>
      </c>
      <c r="S4373" s="7"/>
    </row>
    <row r="4374" spans="1:19" ht="38.25" x14ac:dyDescent="0.25">
      <c r="A4374" s="44"/>
      <c r="B4374" s="45"/>
      <c r="C4374" s="46"/>
      <c r="D4374" s="47"/>
      <c r="E4374" s="48"/>
      <c r="F4374" s="49">
        <v>129</v>
      </c>
      <c r="G4374" s="50" t="s">
        <v>143</v>
      </c>
      <c r="H4374" s="90"/>
      <c r="I4374" s="46"/>
      <c r="J4374" s="51">
        <v>1.0078449999999999</v>
      </c>
      <c r="K4374" s="52">
        <v>1.8070000000000004</v>
      </c>
      <c r="L4374" s="53">
        <f t="shared" si="272"/>
        <v>0.66241756154827502</v>
      </c>
      <c r="M4374" s="53">
        <v>0.13900884154827509</v>
      </c>
      <c r="N4374" s="53">
        <v>0.14517394</v>
      </c>
      <c r="O4374" s="53">
        <v>0.37823477999999999</v>
      </c>
      <c r="P4374" s="54">
        <f t="shared" si="273"/>
        <v>7.6927969866228588E-2</v>
      </c>
      <c r="Q4374" s="54">
        <f t="shared" si="274"/>
        <v>0.15726772636871889</v>
      </c>
      <c r="R4374" s="55">
        <f t="shared" si="275"/>
        <v>0.3665841513825539</v>
      </c>
      <c r="S4374" s="7"/>
    </row>
    <row r="4375" spans="1:19" x14ac:dyDescent="0.25">
      <c r="A4375" s="66"/>
      <c r="B4375" s="56"/>
      <c r="C4375" s="67"/>
      <c r="D4375" s="68"/>
      <c r="E4375" s="69"/>
      <c r="F4375" s="70"/>
      <c r="G4375" s="71"/>
      <c r="H4375" s="66">
        <v>3000001</v>
      </c>
      <c r="I4375" s="67" t="s">
        <v>283</v>
      </c>
      <c r="J4375" s="72">
        <v>1.55E-2</v>
      </c>
      <c r="K4375" s="73">
        <v>1.55E-2</v>
      </c>
      <c r="L4375" s="73">
        <f t="shared" si="272"/>
        <v>0</v>
      </c>
      <c r="M4375" s="73">
        <v>0</v>
      </c>
      <c r="N4375" s="73">
        <v>0</v>
      </c>
      <c r="O4375" s="73">
        <v>0</v>
      </c>
      <c r="P4375" s="74">
        <f t="shared" si="273"/>
        <v>0</v>
      </c>
      <c r="Q4375" s="74">
        <f t="shared" si="274"/>
        <v>0</v>
      </c>
      <c r="R4375" s="75">
        <f t="shared" si="275"/>
        <v>0</v>
      </c>
      <c r="S4375" s="7"/>
    </row>
    <row r="4376" spans="1:19" ht="38.25" x14ac:dyDescent="0.25">
      <c r="A4376" s="66"/>
      <c r="B4376" s="56"/>
      <c r="C4376" s="67"/>
      <c r="D4376" s="68"/>
      <c r="E4376" s="69"/>
      <c r="F4376" s="70"/>
      <c r="G4376" s="71"/>
      <c r="H4376" s="66">
        <v>3000688</v>
      </c>
      <c r="I4376" s="67" t="s">
        <v>429</v>
      </c>
      <c r="J4376" s="72">
        <v>0.79324899999999998</v>
      </c>
      <c r="K4376" s="73">
        <v>1.5309340000000002</v>
      </c>
      <c r="L4376" s="73">
        <f t="shared" si="272"/>
        <v>0.53194821224886024</v>
      </c>
      <c r="M4376" s="73">
        <v>9.1239492248860188E-2</v>
      </c>
      <c r="N4376" s="73">
        <v>0.13865594000000001</v>
      </c>
      <c r="O4376" s="73">
        <v>0.30205278000000002</v>
      </c>
      <c r="P4376" s="74">
        <f t="shared" si="273"/>
        <v>5.9597273461076815E-2</v>
      </c>
      <c r="Q4376" s="74">
        <f t="shared" si="274"/>
        <v>0.15016678200945316</v>
      </c>
      <c r="R4376" s="75">
        <f t="shared" si="275"/>
        <v>0.34746645658719461</v>
      </c>
      <c r="S4376" s="7"/>
    </row>
    <row r="4377" spans="1:19" ht="25.5" x14ac:dyDescent="0.25">
      <c r="A4377" s="66"/>
      <c r="B4377" s="56"/>
      <c r="C4377" s="67"/>
      <c r="D4377" s="68"/>
      <c r="E4377" s="69"/>
      <c r="F4377" s="70"/>
      <c r="G4377" s="71"/>
      <c r="H4377" s="66">
        <v>3000689</v>
      </c>
      <c r="I4377" s="67" t="s">
        <v>430</v>
      </c>
      <c r="J4377" s="72">
        <v>0.13145499999999999</v>
      </c>
      <c r="K4377" s="73">
        <v>0.21841200000000002</v>
      </c>
      <c r="L4377" s="73">
        <f t="shared" si="272"/>
        <v>0.1080225397009119</v>
      </c>
      <c r="M4377" s="73">
        <v>2.5464099700911902E-2</v>
      </c>
      <c r="N4377" s="73">
        <v>6.44722E-3</v>
      </c>
      <c r="O4377" s="73">
        <v>7.6111219999999993E-2</v>
      </c>
      <c r="P4377" s="74">
        <f t="shared" si="273"/>
        <v>0.11658745719517197</v>
      </c>
      <c r="Q4377" s="74">
        <f t="shared" si="274"/>
        <v>0.14610607338842144</v>
      </c>
      <c r="R4377" s="75">
        <f t="shared" si="275"/>
        <v>0.49458152345526751</v>
      </c>
      <c r="S4377" s="7"/>
    </row>
    <row r="4378" spans="1:19" ht="38.25" x14ac:dyDescent="0.25">
      <c r="A4378" s="66"/>
      <c r="B4378" s="56"/>
      <c r="C4378" s="67"/>
      <c r="D4378" s="68"/>
      <c r="E4378" s="69"/>
      <c r="F4378" s="70"/>
      <c r="G4378" s="71"/>
      <c r="H4378" s="66">
        <v>3000690</v>
      </c>
      <c r="I4378" s="67" t="s">
        <v>452</v>
      </c>
      <c r="J4378" s="72">
        <v>6.7641000000000007E-2</v>
      </c>
      <c r="K4378" s="73">
        <v>4.2154000000000004E-2</v>
      </c>
      <c r="L4378" s="73">
        <f t="shared" si="272"/>
        <v>2.2446809598502995E-2</v>
      </c>
      <c r="M4378" s="73">
        <v>2.2305249598502996E-2</v>
      </c>
      <c r="N4378" s="73">
        <v>7.0779999999999997E-5</v>
      </c>
      <c r="O4378" s="73">
        <v>7.0779999999999997E-5</v>
      </c>
      <c r="P4378" s="74">
        <f t="shared" si="273"/>
        <v>0.52913720165353217</v>
      </c>
      <c r="Q4378" s="74">
        <f t="shared" si="274"/>
        <v>0.53081628311673845</v>
      </c>
      <c r="R4378" s="75">
        <f t="shared" si="275"/>
        <v>0.53249536457994484</v>
      </c>
      <c r="S4378" s="7"/>
    </row>
    <row r="4379" spans="1:19" x14ac:dyDescent="0.25">
      <c r="A4379" s="44"/>
      <c r="B4379" s="45"/>
      <c r="C4379" s="46"/>
      <c r="D4379" s="47"/>
      <c r="E4379" s="48"/>
      <c r="F4379" s="49">
        <v>131</v>
      </c>
      <c r="G4379" s="50" t="s">
        <v>144</v>
      </c>
      <c r="H4379" s="90"/>
      <c r="I4379" s="46"/>
      <c r="J4379" s="51">
        <v>2.1755209999999998</v>
      </c>
      <c r="K4379" s="52">
        <v>3.2966390000000003</v>
      </c>
      <c r="L4379" s="53">
        <f t="shared" si="272"/>
        <v>1.2639859804186475</v>
      </c>
      <c r="M4379" s="53">
        <v>0.68807403041864745</v>
      </c>
      <c r="N4379" s="53">
        <v>0.34694596999999999</v>
      </c>
      <c r="O4379" s="53">
        <v>0.22896598000000001</v>
      </c>
      <c r="P4379" s="54">
        <f t="shared" si="273"/>
        <v>0.20871985995999179</v>
      </c>
      <c r="Q4379" s="54">
        <f t="shared" si="274"/>
        <v>0.31396219010290399</v>
      </c>
      <c r="R4379" s="55">
        <f t="shared" si="275"/>
        <v>0.38341655862793816</v>
      </c>
      <c r="S4379" s="7"/>
    </row>
    <row r="4380" spans="1:19" x14ac:dyDescent="0.25">
      <c r="A4380" s="66"/>
      <c r="B4380" s="56"/>
      <c r="C4380" s="67"/>
      <c r="D4380" s="68"/>
      <c r="E4380" s="69"/>
      <c r="F4380" s="70"/>
      <c r="G4380" s="71"/>
      <c r="H4380" s="66">
        <v>3000001</v>
      </c>
      <c r="I4380" s="67" t="s">
        <v>283</v>
      </c>
      <c r="J4380" s="72">
        <v>4.1000000000000002E-2</v>
      </c>
      <c r="K4380" s="73">
        <v>4.1000000000000002E-2</v>
      </c>
      <c r="L4380" s="73">
        <f t="shared" si="272"/>
        <v>2.5000000256113708E-2</v>
      </c>
      <c r="M4380" s="73">
        <v>2.5000000256113708E-2</v>
      </c>
      <c r="N4380" s="73">
        <v>0</v>
      </c>
      <c r="O4380" s="73">
        <v>0</v>
      </c>
      <c r="P4380" s="74">
        <f t="shared" si="273"/>
        <v>0.60975610380765144</v>
      </c>
      <c r="Q4380" s="74">
        <f t="shared" si="274"/>
        <v>0.60975610380765144</v>
      </c>
      <c r="R4380" s="75">
        <f t="shared" si="275"/>
        <v>0.60975610380765144</v>
      </c>
      <c r="S4380" s="7"/>
    </row>
    <row r="4381" spans="1:19" ht="25.5" x14ac:dyDescent="0.25">
      <c r="A4381" s="66"/>
      <c r="B4381" s="56"/>
      <c r="C4381" s="67"/>
      <c r="D4381" s="68"/>
      <c r="E4381" s="69"/>
      <c r="F4381" s="70"/>
      <c r="G4381" s="71"/>
      <c r="H4381" s="66">
        <v>3000698</v>
      </c>
      <c r="I4381" s="67" t="s">
        <v>431</v>
      </c>
      <c r="J4381" s="72">
        <v>1.5046090000000001</v>
      </c>
      <c r="K4381" s="73">
        <v>1.3921760000000001</v>
      </c>
      <c r="L4381" s="73">
        <f t="shared" si="272"/>
        <v>0.52479094250081648</v>
      </c>
      <c r="M4381" s="73">
        <v>0.31677978250081651</v>
      </c>
      <c r="N4381" s="73">
        <v>0.10731035</v>
      </c>
      <c r="O4381" s="73">
        <v>0.10070081000000002</v>
      </c>
      <c r="P4381" s="74">
        <f t="shared" si="273"/>
        <v>0.22754291303744389</v>
      </c>
      <c r="Q4381" s="74">
        <f t="shared" si="274"/>
        <v>0.30462393583915859</v>
      </c>
      <c r="R4381" s="75">
        <f t="shared" si="275"/>
        <v>0.37695732615762406</v>
      </c>
      <c r="S4381" s="7"/>
    </row>
    <row r="4382" spans="1:19" ht="38.25" x14ac:dyDescent="0.25">
      <c r="A4382" s="66"/>
      <c r="B4382" s="56"/>
      <c r="C4382" s="67"/>
      <c r="D4382" s="68"/>
      <c r="E4382" s="69"/>
      <c r="F4382" s="70"/>
      <c r="G4382" s="71"/>
      <c r="H4382" s="66">
        <v>3000699</v>
      </c>
      <c r="I4382" s="67" t="s">
        <v>432</v>
      </c>
      <c r="J4382" s="72">
        <v>0.13746</v>
      </c>
      <c r="K4382" s="73">
        <v>0.18262200000000001</v>
      </c>
      <c r="L4382" s="73">
        <f t="shared" si="272"/>
        <v>5.106530060953967E-2</v>
      </c>
      <c r="M4382" s="73">
        <v>4.0913740609539673E-2</v>
      </c>
      <c r="N4382" s="73">
        <v>5.3626699999999999E-3</v>
      </c>
      <c r="O4382" s="73">
        <v>4.7888899999999996E-3</v>
      </c>
      <c r="P4382" s="74">
        <f t="shared" si="273"/>
        <v>0.22403511411297472</v>
      </c>
      <c r="Q4382" s="74">
        <f t="shared" si="274"/>
        <v>0.25339997705391282</v>
      </c>
      <c r="R4382" s="75">
        <f t="shared" si="275"/>
        <v>0.27962294033325485</v>
      </c>
      <c r="S4382" s="7"/>
    </row>
    <row r="4383" spans="1:19" ht="25.5" x14ac:dyDescent="0.25">
      <c r="A4383" s="66"/>
      <c r="B4383" s="56"/>
      <c r="C4383" s="67"/>
      <c r="D4383" s="68"/>
      <c r="E4383" s="69"/>
      <c r="F4383" s="70"/>
      <c r="G4383" s="71"/>
      <c r="H4383" s="66">
        <v>3000700</v>
      </c>
      <c r="I4383" s="67" t="s">
        <v>433</v>
      </c>
      <c r="J4383" s="72">
        <v>0.18124699999999999</v>
      </c>
      <c r="K4383" s="73">
        <v>0.63304600000000011</v>
      </c>
      <c r="L4383" s="73">
        <f t="shared" si="272"/>
        <v>0.27892149154484691</v>
      </c>
      <c r="M4383" s="73">
        <v>0.15497447154484689</v>
      </c>
      <c r="N4383" s="73">
        <v>0.10436284000000001</v>
      </c>
      <c r="O4383" s="73">
        <v>1.9584179999999996E-2</v>
      </c>
      <c r="P4383" s="74">
        <f t="shared" si="273"/>
        <v>0.24480759936062604</v>
      </c>
      <c r="Q4383" s="74">
        <f t="shared" si="274"/>
        <v>0.40966582451330052</v>
      </c>
      <c r="R4383" s="75">
        <f t="shared" si="275"/>
        <v>0.44060224935446535</v>
      </c>
      <c r="S4383" s="7"/>
    </row>
    <row r="4384" spans="1:19" ht="51" x14ac:dyDescent="0.25">
      <c r="A4384" s="66"/>
      <c r="B4384" s="56"/>
      <c r="C4384" s="67"/>
      <c r="D4384" s="68"/>
      <c r="E4384" s="69"/>
      <c r="F4384" s="70"/>
      <c r="G4384" s="71"/>
      <c r="H4384" s="66">
        <v>3000701</v>
      </c>
      <c r="I4384" s="67" t="s">
        <v>434</v>
      </c>
      <c r="J4384" s="72">
        <v>5.8630000000000002E-2</v>
      </c>
      <c r="K4384" s="73">
        <v>0.33418199999999998</v>
      </c>
      <c r="L4384" s="73">
        <f t="shared" si="272"/>
        <v>0.12550929860751392</v>
      </c>
      <c r="M4384" s="73">
        <v>2.9944938607513905E-2</v>
      </c>
      <c r="N4384" s="73">
        <v>5.2205059999999998E-2</v>
      </c>
      <c r="O4384" s="73">
        <v>4.3359300000000003E-2</v>
      </c>
      <c r="P4384" s="74">
        <f t="shared" si="273"/>
        <v>8.9606677222333661E-2</v>
      </c>
      <c r="Q4384" s="74">
        <f t="shared" si="274"/>
        <v>0.24582412759368819</v>
      </c>
      <c r="R4384" s="75">
        <f t="shared" si="275"/>
        <v>0.37557169029904042</v>
      </c>
      <c r="S4384" s="7"/>
    </row>
    <row r="4385" spans="1:19" ht="25.5" x14ac:dyDescent="0.25">
      <c r="A4385" s="66"/>
      <c r="B4385" s="56"/>
      <c r="C4385" s="67"/>
      <c r="D4385" s="68"/>
      <c r="E4385" s="69"/>
      <c r="F4385" s="70"/>
      <c r="G4385" s="71"/>
      <c r="H4385" s="66">
        <v>3000702</v>
      </c>
      <c r="I4385" s="67" t="s">
        <v>435</v>
      </c>
      <c r="J4385" s="72">
        <v>0.16665000000000002</v>
      </c>
      <c r="K4385" s="73">
        <v>0.62768800000000002</v>
      </c>
      <c r="L4385" s="73">
        <f t="shared" si="272"/>
        <v>0.23031238743718987</v>
      </c>
      <c r="M4385" s="73">
        <v>9.7461097437189892E-2</v>
      </c>
      <c r="N4385" s="73">
        <v>7.2318489999999985E-2</v>
      </c>
      <c r="O4385" s="73">
        <v>6.0532800000000005E-2</v>
      </c>
      <c r="P4385" s="74">
        <f t="shared" si="273"/>
        <v>0.15526997080904828</v>
      </c>
      <c r="Q4385" s="74">
        <f t="shared" si="274"/>
        <v>0.27048404213110633</v>
      </c>
      <c r="R4385" s="75">
        <f t="shared" si="275"/>
        <v>0.3669217627821304</v>
      </c>
      <c r="S4385" s="7"/>
    </row>
    <row r="4386" spans="1:19" x14ac:dyDescent="0.25">
      <c r="A4386" s="66"/>
      <c r="B4386" s="56"/>
      <c r="C4386" s="67"/>
      <c r="D4386" s="68"/>
      <c r="E4386" s="69"/>
      <c r="F4386" s="70"/>
      <c r="G4386" s="71"/>
      <c r="H4386" s="66">
        <v>9000000</v>
      </c>
      <c r="I4386" s="67" t="s">
        <v>293</v>
      </c>
      <c r="J4386" s="72">
        <v>8.5924999999999987E-2</v>
      </c>
      <c r="K4386" s="73">
        <v>8.5924999999999987E-2</v>
      </c>
      <c r="L4386" s="73">
        <f t="shared" si="272"/>
        <v>2.8386559462626873E-2</v>
      </c>
      <c r="M4386" s="73">
        <v>2.2999999462626874E-2</v>
      </c>
      <c r="N4386" s="73">
        <v>5.3865600000000003E-3</v>
      </c>
      <c r="O4386" s="73">
        <v>0</v>
      </c>
      <c r="P4386" s="74">
        <f t="shared" si="273"/>
        <v>0.26767529197121764</v>
      </c>
      <c r="Q4386" s="74">
        <f t="shared" si="274"/>
        <v>0.33036438129330087</v>
      </c>
      <c r="R4386" s="75">
        <f t="shared" si="275"/>
        <v>0.33036438129330087</v>
      </c>
      <c r="S4386" s="7"/>
    </row>
    <row r="4387" spans="1:19" x14ac:dyDescent="0.25">
      <c r="A4387" s="44"/>
      <c r="B4387" s="45"/>
      <c r="C4387" s="46"/>
      <c r="D4387" s="47">
        <v>465</v>
      </c>
      <c r="E4387" s="48" t="s">
        <v>250</v>
      </c>
      <c r="F4387" s="49"/>
      <c r="G4387" s="50"/>
      <c r="H4387" s="90"/>
      <c r="I4387" s="46"/>
      <c r="J4387" s="51">
        <v>4.1892049999999994</v>
      </c>
      <c r="K4387" s="52">
        <v>4.225066</v>
      </c>
      <c r="L4387" s="53">
        <f t="shared" si="272"/>
        <v>6.9197340082848072E-2</v>
      </c>
      <c r="M4387" s="53">
        <v>5.4860440082848072E-2</v>
      </c>
      <c r="N4387" s="53">
        <v>1.14959E-2</v>
      </c>
      <c r="O4387" s="53">
        <v>2.8410000000000002E-3</v>
      </c>
      <c r="P4387" s="54">
        <f t="shared" si="273"/>
        <v>1.2984516711182279E-2</v>
      </c>
      <c r="Q4387" s="54">
        <f t="shared" si="274"/>
        <v>1.5705397284408829E-2</v>
      </c>
      <c r="R4387" s="55">
        <f t="shared" si="275"/>
        <v>1.6377812815905852E-2</v>
      </c>
      <c r="S4387" s="7"/>
    </row>
    <row r="4388" spans="1:19" ht="25.5" x14ac:dyDescent="0.25">
      <c r="A4388" s="44"/>
      <c r="B4388" s="45"/>
      <c r="C4388" s="46"/>
      <c r="D4388" s="47"/>
      <c r="E4388" s="48"/>
      <c r="F4388" s="49">
        <v>42</v>
      </c>
      <c r="G4388" s="50" t="s">
        <v>158</v>
      </c>
      <c r="H4388" s="90"/>
      <c r="I4388" s="46"/>
      <c r="J4388" s="51">
        <v>0</v>
      </c>
      <c r="K4388" s="52">
        <v>3.5861000000000004E-2</v>
      </c>
      <c r="L4388" s="53">
        <f t="shared" si="272"/>
        <v>0</v>
      </c>
      <c r="M4388" s="53">
        <v>0</v>
      </c>
      <c r="N4388" s="53">
        <v>0</v>
      </c>
      <c r="O4388" s="53">
        <v>0</v>
      </c>
      <c r="P4388" s="54">
        <f t="shared" si="273"/>
        <v>0</v>
      </c>
      <c r="Q4388" s="54">
        <f t="shared" si="274"/>
        <v>0</v>
      </c>
      <c r="R4388" s="55">
        <f t="shared" si="275"/>
        <v>0</v>
      </c>
      <c r="S4388" s="7"/>
    </row>
    <row r="4389" spans="1:19" x14ac:dyDescent="0.25">
      <c r="A4389" s="66"/>
      <c r="B4389" s="56"/>
      <c r="C4389" s="67"/>
      <c r="D4389" s="68"/>
      <c r="E4389" s="69"/>
      <c r="F4389" s="70"/>
      <c r="G4389" s="71"/>
      <c r="H4389" s="66">
        <v>9000009</v>
      </c>
      <c r="I4389" s="67" t="s">
        <v>294</v>
      </c>
      <c r="J4389" s="72">
        <v>0</v>
      </c>
      <c r="K4389" s="73">
        <v>3.5861000000000004E-2</v>
      </c>
      <c r="L4389" s="73">
        <f t="shared" si="272"/>
        <v>0</v>
      </c>
      <c r="M4389" s="73">
        <v>0</v>
      </c>
      <c r="N4389" s="73">
        <v>0</v>
      </c>
      <c r="O4389" s="73">
        <v>0</v>
      </c>
      <c r="P4389" s="74">
        <f t="shared" si="273"/>
        <v>0</v>
      </c>
      <c r="Q4389" s="74">
        <f t="shared" si="274"/>
        <v>0</v>
      </c>
      <c r="R4389" s="75">
        <f t="shared" si="275"/>
        <v>0</v>
      </c>
      <c r="S4389" s="7"/>
    </row>
    <row r="4390" spans="1:19" ht="38.25" x14ac:dyDescent="0.25">
      <c r="A4390" s="44"/>
      <c r="B4390" s="45"/>
      <c r="C4390" s="46"/>
      <c r="D4390" s="47"/>
      <c r="E4390" s="48"/>
      <c r="F4390" s="49">
        <v>68</v>
      </c>
      <c r="G4390" s="50" t="s">
        <v>22</v>
      </c>
      <c r="H4390" s="90"/>
      <c r="I4390" s="46"/>
      <c r="J4390" s="51">
        <v>4.1609999999999996</v>
      </c>
      <c r="K4390" s="52">
        <v>4.1609999999999996</v>
      </c>
      <c r="L4390" s="53">
        <f t="shared" si="272"/>
        <v>5.835784006353617E-2</v>
      </c>
      <c r="M4390" s="53">
        <v>4.6861940063536167E-2</v>
      </c>
      <c r="N4390" s="53">
        <v>1.14959E-2</v>
      </c>
      <c r="O4390" s="53">
        <v>0</v>
      </c>
      <c r="P4390" s="54">
        <f t="shared" si="273"/>
        <v>1.1262182183017585E-2</v>
      </c>
      <c r="Q4390" s="54">
        <f t="shared" si="274"/>
        <v>1.4024955554803214E-2</v>
      </c>
      <c r="R4390" s="55">
        <f t="shared" si="275"/>
        <v>1.4024955554803214E-2</v>
      </c>
      <c r="S4390" s="7"/>
    </row>
    <row r="4391" spans="1:19" ht="38.25" x14ac:dyDescent="0.25">
      <c r="A4391" s="66"/>
      <c r="B4391" s="56"/>
      <c r="C4391" s="67"/>
      <c r="D4391" s="68"/>
      <c r="E4391" s="69"/>
      <c r="F4391" s="70"/>
      <c r="G4391" s="71"/>
      <c r="H4391" s="66">
        <v>3000435</v>
      </c>
      <c r="I4391" s="67" t="s">
        <v>290</v>
      </c>
      <c r="J4391" s="72">
        <v>0.2</v>
      </c>
      <c r="K4391" s="73">
        <v>0.2</v>
      </c>
      <c r="L4391" s="73">
        <f t="shared" si="272"/>
        <v>0</v>
      </c>
      <c r="M4391" s="73">
        <v>0</v>
      </c>
      <c r="N4391" s="73">
        <v>0</v>
      </c>
      <c r="O4391" s="73">
        <v>0</v>
      </c>
      <c r="P4391" s="74">
        <f t="shared" si="273"/>
        <v>0</v>
      </c>
      <c r="Q4391" s="74">
        <f t="shared" si="274"/>
        <v>0</v>
      </c>
      <c r="R4391" s="75">
        <f t="shared" si="275"/>
        <v>0</v>
      </c>
      <c r="S4391" s="7"/>
    </row>
    <row r="4392" spans="1:19" ht="38.25" x14ac:dyDescent="0.25">
      <c r="A4392" s="66"/>
      <c r="B4392" s="56"/>
      <c r="C4392" s="67"/>
      <c r="D4392" s="68"/>
      <c r="E4392" s="69"/>
      <c r="F4392" s="70"/>
      <c r="G4392" s="71"/>
      <c r="H4392" s="66">
        <v>3000516</v>
      </c>
      <c r="I4392" s="67" t="s">
        <v>292</v>
      </c>
      <c r="J4392" s="72">
        <v>3.9609999999999999</v>
      </c>
      <c r="K4392" s="73">
        <v>3.9609999999999999</v>
      </c>
      <c r="L4392" s="73">
        <f t="shared" si="272"/>
        <v>5.835784006353617E-2</v>
      </c>
      <c r="M4392" s="73">
        <v>4.6861940063536167E-2</v>
      </c>
      <c r="N4392" s="73">
        <v>1.14959E-2</v>
      </c>
      <c r="O4392" s="73">
        <v>0</v>
      </c>
      <c r="P4392" s="74">
        <f t="shared" si="273"/>
        <v>1.1830835663604183E-2</v>
      </c>
      <c r="Q4392" s="74">
        <f t="shared" si="274"/>
        <v>1.4733107817100776E-2</v>
      </c>
      <c r="R4392" s="75">
        <f t="shared" si="275"/>
        <v>1.4733107817100776E-2</v>
      </c>
      <c r="S4392" s="7"/>
    </row>
    <row r="4393" spans="1:19" ht="25.5" x14ac:dyDescent="0.25">
      <c r="A4393" s="44"/>
      <c r="B4393" s="45"/>
      <c r="C4393" s="46"/>
      <c r="D4393" s="47"/>
      <c r="E4393" s="48"/>
      <c r="F4393" s="49">
        <v>121</v>
      </c>
      <c r="G4393" s="50" t="s">
        <v>159</v>
      </c>
      <c r="H4393" s="90"/>
      <c r="I4393" s="46"/>
      <c r="J4393" s="51">
        <v>2.8205000000000001E-2</v>
      </c>
      <c r="K4393" s="52">
        <v>2.8205000000000001E-2</v>
      </c>
      <c r="L4393" s="53">
        <f t="shared" si="272"/>
        <v>1.0839500019311905E-2</v>
      </c>
      <c r="M4393" s="53">
        <v>7.9985000193119049E-3</v>
      </c>
      <c r="N4393" s="53">
        <v>0</v>
      </c>
      <c r="O4393" s="53">
        <v>2.8410000000000002E-3</v>
      </c>
      <c r="P4393" s="54">
        <f t="shared" si="273"/>
        <v>0.28358447152320171</v>
      </c>
      <c r="Q4393" s="54">
        <f t="shared" si="274"/>
        <v>0.28358447152320171</v>
      </c>
      <c r="R4393" s="55">
        <f t="shared" si="275"/>
        <v>0.38431129300875394</v>
      </c>
      <c r="S4393" s="7"/>
    </row>
    <row r="4394" spans="1:19" ht="38.25" x14ac:dyDescent="0.25">
      <c r="A4394" s="66"/>
      <c r="B4394" s="56"/>
      <c r="C4394" s="67"/>
      <c r="D4394" s="68"/>
      <c r="E4394" s="69"/>
      <c r="F4394" s="70"/>
      <c r="G4394" s="71"/>
      <c r="H4394" s="66">
        <v>3000633</v>
      </c>
      <c r="I4394" s="67" t="s">
        <v>464</v>
      </c>
      <c r="J4394" s="72">
        <v>2.8205000000000001E-2</v>
      </c>
      <c r="K4394" s="73">
        <v>2.8205000000000001E-2</v>
      </c>
      <c r="L4394" s="73">
        <f t="shared" si="272"/>
        <v>1.0839500019311905E-2</v>
      </c>
      <c r="M4394" s="73">
        <v>7.9985000193119049E-3</v>
      </c>
      <c r="N4394" s="73">
        <v>0</v>
      </c>
      <c r="O4394" s="73">
        <v>2.8410000000000002E-3</v>
      </c>
      <c r="P4394" s="74">
        <f t="shared" si="273"/>
        <v>0.28358447152320171</v>
      </c>
      <c r="Q4394" s="74">
        <f t="shared" si="274"/>
        <v>0.28358447152320171</v>
      </c>
      <c r="R4394" s="75">
        <f t="shared" si="275"/>
        <v>0.38431129300875394</v>
      </c>
      <c r="S4394" s="7"/>
    </row>
    <row r="4395" spans="1:19" x14ac:dyDescent="0.25">
      <c r="A4395" s="43"/>
      <c r="B4395" s="65"/>
      <c r="C4395" s="56"/>
      <c r="D4395" s="57"/>
      <c r="E4395" s="58"/>
      <c r="F4395" s="59"/>
      <c r="G4395" s="60"/>
      <c r="H4395" s="91"/>
      <c r="I4395" s="56"/>
      <c r="J4395" s="61"/>
      <c r="K4395" s="62"/>
      <c r="L4395" s="62"/>
      <c r="M4395" s="62"/>
      <c r="N4395" s="62"/>
      <c r="O4395" s="62"/>
      <c r="P4395" s="63"/>
      <c r="Q4395" s="63"/>
      <c r="R4395" s="64"/>
      <c r="S4395" s="7"/>
    </row>
    <row r="4396" spans="1:19" x14ac:dyDescent="0.25">
      <c r="A4396" s="44"/>
      <c r="B4396" s="45">
        <v>999</v>
      </c>
      <c r="C4396" s="46" t="s">
        <v>251</v>
      </c>
      <c r="D4396" s="47"/>
      <c r="E4396" s="48"/>
      <c r="F4396" s="49"/>
      <c r="G4396" s="50"/>
      <c r="H4396" s="90"/>
      <c r="I4396" s="46"/>
      <c r="J4396" s="51">
        <v>5274.5779069999944</v>
      </c>
      <c r="K4396" s="52">
        <v>9577.2195359999787</v>
      </c>
      <c r="L4396" s="53">
        <f t="shared" si="272"/>
        <v>2825.7668768216299</v>
      </c>
      <c r="M4396" s="53">
        <v>1589.8339088916296</v>
      </c>
      <c r="N4396" s="53">
        <v>604.91946381000037</v>
      </c>
      <c r="O4396" s="53">
        <v>631.01350412000033</v>
      </c>
      <c r="P4396" s="54">
        <f t="shared" si="273"/>
        <v>0.16600161486489631</v>
      </c>
      <c r="Q4396" s="54">
        <f t="shared" si="274"/>
        <v>0.22916394100101109</v>
      </c>
      <c r="R4396" s="55">
        <f t="shared" si="275"/>
        <v>0.29505086170362965</v>
      </c>
      <c r="S4396" s="7"/>
    </row>
    <row r="4397" spans="1:19" x14ac:dyDescent="0.25">
      <c r="A4397" s="44"/>
      <c r="B4397" s="45"/>
      <c r="C4397" s="46"/>
      <c r="D4397" s="47">
        <v>999</v>
      </c>
      <c r="E4397" s="48" t="s">
        <v>251</v>
      </c>
      <c r="F4397" s="49"/>
      <c r="G4397" s="50"/>
      <c r="H4397" s="90"/>
      <c r="I4397" s="46"/>
      <c r="J4397" s="51">
        <v>5274.5779069999944</v>
      </c>
      <c r="K4397" s="52">
        <v>9577.2195359999787</v>
      </c>
      <c r="L4397" s="53">
        <f t="shared" si="272"/>
        <v>2825.7668768216299</v>
      </c>
      <c r="M4397" s="53">
        <v>1589.8339088916296</v>
      </c>
      <c r="N4397" s="53">
        <v>604.91946381000037</v>
      </c>
      <c r="O4397" s="53">
        <v>631.01350412000033</v>
      </c>
      <c r="P4397" s="54">
        <f t="shared" si="273"/>
        <v>0.16600161486489631</v>
      </c>
      <c r="Q4397" s="54">
        <f t="shared" si="274"/>
        <v>0.22916394100101109</v>
      </c>
      <c r="R4397" s="55">
        <f t="shared" si="275"/>
        <v>0.29505086170362965</v>
      </c>
      <c r="S4397" s="7"/>
    </row>
    <row r="4398" spans="1:19" x14ac:dyDescent="0.25">
      <c r="A4398" s="44"/>
      <c r="B4398" s="45"/>
      <c r="C4398" s="46"/>
      <c r="D4398" s="47"/>
      <c r="E4398" s="48"/>
      <c r="F4398" s="49">
        <v>1</v>
      </c>
      <c r="G4398" s="50" t="s">
        <v>136</v>
      </c>
      <c r="H4398" s="90"/>
      <c r="I4398" s="46"/>
      <c r="J4398" s="51">
        <v>84.735670999999996</v>
      </c>
      <c r="K4398" s="52">
        <v>136.295748</v>
      </c>
      <c r="L4398" s="53">
        <f t="shared" si="272"/>
        <v>29.231105094513808</v>
      </c>
      <c r="M4398" s="53">
        <v>14.994748294513812</v>
      </c>
      <c r="N4398" s="53">
        <v>5.8867935999999972</v>
      </c>
      <c r="O4398" s="53">
        <v>8.3495632000000004</v>
      </c>
      <c r="P4398" s="54">
        <f t="shared" si="273"/>
        <v>0.11001625886754597</v>
      </c>
      <c r="Q4398" s="54">
        <f t="shared" si="274"/>
        <v>0.15320758131437678</v>
      </c>
      <c r="R4398" s="55">
        <f t="shared" si="275"/>
        <v>0.21446820992914473</v>
      </c>
      <c r="S4398" s="7"/>
    </row>
    <row r="4399" spans="1:19" x14ac:dyDescent="0.25">
      <c r="A4399" s="66"/>
      <c r="B4399" s="56"/>
      <c r="C4399" s="67"/>
      <c r="D4399" s="68"/>
      <c r="E4399" s="69"/>
      <c r="F4399" s="70"/>
      <c r="G4399" s="71"/>
      <c r="H4399" s="66">
        <v>9000000</v>
      </c>
      <c r="I4399" s="67" t="s">
        <v>293</v>
      </c>
      <c r="J4399" s="72">
        <v>17.102417000000003</v>
      </c>
      <c r="K4399" s="73">
        <v>59.890381000000048</v>
      </c>
      <c r="L4399" s="73">
        <f t="shared" si="272"/>
        <v>9.9800618874703648</v>
      </c>
      <c r="M4399" s="73">
        <v>3.1859590874703656</v>
      </c>
      <c r="N4399" s="73">
        <v>2.7801354599999981</v>
      </c>
      <c r="O4399" s="73">
        <v>4.0139673400000007</v>
      </c>
      <c r="P4399" s="74">
        <f t="shared" si="273"/>
        <v>5.3196507256655506E-2</v>
      </c>
      <c r="Q4399" s="74">
        <f t="shared" si="274"/>
        <v>9.9616907554325951E-2</v>
      </c>
      <c r="R4399" s="75">
        <f t="shared" si="275"/>
        <v>0.16663881112177859</v>
      </c>
      <c r="S4399" s="7"/>
    </row>
    <row r="4400" spans="1:19" x14ac:dyDescent="0.25">
      <c r="A4400" s="66"/>
      <c r="B4400" s="56"/>
      <c r="C4400" s="67"/>
      <c r="D4400" s="68"/>
      <c r="E4400" s="69"/>
      <c r="F4400" s="70"/>
      <c r="G4400" s="71"/>
      <c r="H4400" s="66">
        <v>9000009</v>
      </c>
      <c r="I4400" s="67" t="s">
        <v>294</v>
      </c>
      <c r="J4400" s="72">
        <v>67.633253999999994</v>
      </c>
      <c r="K4400" s="73">
        <v>76.40536699999997</v>
      </c>
      <c r="L4400" s="73">
        <f t="shared" si="272"/>
        <v>19.251043207043445</v>
      </c>
      <c r="M4400" s="73">
        <v>11.808789207043446</v>
      </c>
      <c r="N4400" s="73">
        <v>3.1066581399999991</v>
      </c>
      <c r="O4400" s="73">
        <v>4.3355958599999997</v>
      </c>
      <c r="P4400" s="74">
        <f t="shared" si="273"/>
        <v>0.15455444650954234</v>
      </c>
      <c r="Q4400" s="74">
        <f t="shared" si="274"/>
        <v>0.19521465484281295</v>
      </c>
      <c r="R4400" s="75">
        <f t="shared" si="275"/>
        <v>0.25195930551637102</v>
      </c>
      <c r="S4400" s="7"/>
    </row>
    <row r="4401" spans="1:19" x14ac:dyDescent="0.25">
      <c r="A4401" s="44"/>
      <c r="B4401" s="45"/>
      <c r="C4401" s="46"/>
      <c r="D4401" s="47"/>
      <c r="E4401" s="48"/>
      <c r="F4401" s="49">
        <v>2</v>
      </c>
      <c r="G4401" s="50" t="s">
        <v>137</v>
      </c>
      <c r="H4401" s="90"/>
      <c r="I4401" s="46"/>
      <c r="J4401" s="51">
        <v>14.232518999999995</v>
      </c>
      <c r="K4401" s="52">
        <v>51.412519999999994</v>
      </c>
      <c r="L4401" s="53">
        <f t="shared" si="272"/>
        <v>10.940067258418713</v>
      </c>
      <c r="M4401" s="53">
        <v>5.5401648384187139</v>
      </c>
      <c r="N4401" s="53">
        <v>2.0547345899999998</v>
      </c>
      <c r="O4401" s="53">
        <v>3.3451678299999998</v>
      </c>
      <c r="P4401" s="54">
        <f t="shared" si="273"/>
        <v>0.10775906021371282</v>
      </c>
      <c r="Q4401" s="54">
        <f t="shared" si="274"/>
        <v>0.14772470651932088</v>
      </c>
      <c r="R4401" s="55">
        <f t="shared" si="275"/>
        <v>0.21278994413070423</v>
      </c>
      <c r="S4401" s="7"/>
    </row>
    <row r="4402" spans="1:19" x14ac:dyDescent="0.25">
      <c r="A4402" s="66"/>
      <c r="B4402" s="56"/>
      <c r="C4402" s="67"/>
      <c r="D4402" s="68"/>
      <c r="E4402" s="69"/>
      <c r="F4402" s="70"/>
      <c r="G4402" s="71"/>
      <c r="H4402" s="66">
        <v>3000001</v>
      </c>
      <c r="I4402" s="67" t="s">
        <v>283</v>
      </c>
      <c r="J4402" s="72">
        <v>0.35147300000000004</v>
      </c>
      <c r="K4402" s="73">
        <v>0.5998659999999999</v>
      </c>
      <c r="L4402" s="73">
        <f t="shared" si="272"/>
        <v>0.31043802213622507</v>
      </c>
      <c r="M4402" s="73">
        <v>0.2479734921362251</v>
      </c>
      <c r="N4402" s="73">
        <v>1.959383E-2</v>
      </c>
      <c r="O4402" s="73">
        <v>4.2870700000000005E-2</v>
      </c>
      <c r="P4402" s="74">
        <f t="shared" si="273"/>
        <v>0.41338147542321974</v>
      </c>
      <c r="Q4402" s="74">
        <f t="shared" si="274"/>
        <v>0.44604515364468922</v>
      </c>
      <c r="R4402" s="75">
        <f t="shared" si="275"/>
        <v>0.51751228130319959</v>
      </c>
      <c r="S4402" s="7"/>
    </row>
    <row r="4403" spans="1:19" x14ac:dyDescent="0.25">
      <c r="A4403" s="66"/>
      <c r="B4403" s="56"/>
      <c r="C4403" s="67"/>
      <c r="D4403" s="68"/>
      <c r="E4403" s="69"/>
      <c r="F4403" s="70"/>
      <c r="G4403" s="71"/>
      <c r="H4403" s="66">
        <v>9000000</v>
      </c>
      <c r="I4403" s="67" t="s">
        <v>293</v>
      </c>
      <c r="J4403" s="72">
        <v>0.27505600000000002</v>
      </c>
      <c r="K4403" s="73">
        <v>0.5102890000000001</v>
      </c>
      <c r="L4403" s="73">
        <f t="shared" si="272"/>
        <v>8.5181320283520184E-2</v>
      </c>
      <c r="M4403" s="73">
        <v>4.4103480283520187E-2</v>
      </c>
      <c r="N4403" s="73">
        <v>1.5787740000000001E-2</v>
      </c>
      <c r="O4403" s="73">
        <v>2.5290099999999999E-2</v>
      </c>
      <c r="P4403" s="74">
        <f t="shared" si="273"/>
        <v>8.6428436206777287E-2</v>
      </c>
      <c r="Q4403" s="74">
        <f t="shared" si="274"/>
        <v>0.11736725714941959</v>
      </c>
      <c r="R4403" s="75">
        <f t="shared" si="275"/>
        <v>0.16692760432523562</v>
      </c>
      <c r="S4403" s="7"/>
    </row>
    <row r="4404" spans="1:19" x14ac:dyDescent="0.25">
      <c r="A4404" s="66"/>
      <c r="B4404" s="56"/>
      <c r="C4404" s="67"/>
      <c r="D4404" s="68"/>
      <c r="E4404" s="69"/>
      <c r="F4404" s="70"/>
      <c r="G4404" s="71"/>
      <c r="H4404" s="66">
        <v>9000009</v>
      </c>
      <c r="I4404" s="67" t="s">
        <v>294</v>
      </c>
      <c r="J4404" s="72">
        <v>13.605989999999995</v>
      </c>
      <c r="K4404" s="73">
        <v>50.302364999999995</v>
      </c>
      <c r="L4404" s="73">
        <f t="shared" si="272"/>
        <v>10.544447915998969</v>
      </c>
      <c r="M4404" s="73">
        <v>5.2480878659989685</v>
      </c>
      <c r="N4404" s="73">
        <v>2.0193530199999996</v>
      </c>
      <c r="O4404" s="73">
        <v>3.27700703</v>
      </c>
      <c r="P4404" s="74">
        <f t="shared" si="273"/>
        <v>0.10433083744668803</v>
      </c>
      <c r="Q4404" s="74">
        <f t="shared" si="274"/>
        <v>0.14447513324669664</v>
      </c>
      <c r="R4404" s="75">
        <f t="shared" si="275"/>
        <v>0.20962131533972547</v>
      </c>
      <c r="S4404" s="7"/>
    </row>
    <row r="4405" spans="1:19" x14ac:dyDescent="0.25">
      <c r="A4405" s="44"/>
      <c r="B4405" s="45"/>
      <c r="C4405" s="46"/>
      <c r="D4405" s="47"/>
      <c r="E4405" s="48"/>
      <c r="F4405" s="49">
        <v>16</v>
      </c>
      <c r="G4405" s="50" t="s">
        <v>138</v>
      </c>
      <c r="H4405" s="90"/>
      <c r="I4405" s="46"/>
      <c r="J4405" s="51">
        <v>0.53832000000000013</v>
      </c>
      <c r="K4405" s="52">
        <v>0.67659200000000008</v>
      </c>
      <c r="L4405" s="53">
        <f t="shared" si="272"/>
        <v>2.9392499482724814E-2</v>
      </c>
      <c r="M4405" s="53">
        <v>2.3392499482724816E-2</v>
      </c>
      <c r="N4405" s="53">
        <v>0</v>
      </c>
      <c r="O4405" s="53">
        <v>6.0000000000000001E-3</v>
      </c>
      <c r="P4405" s="54">
        <f t="shared" si="273"/>
        <v>3.4574011343209518E-2</v>
      </c>
      <c r="Q4405" s="54">
        <f t="shared" si="274"/>
        <v>3.4574011343209518E-2</v>
      </c>
      <c r="R4405" s="55">
        <f t="shared" si="275"/>
        <v>4.3441984952120052E-2</v>
      </c>
      <c r="S4405" s="7"/>
    </row>
    <row r="4406" spans="1:19" x14ac:dyDescent="0.25">
      <c r="A4406" s="66"/>
      <c r="B4406" s="56"/>
      <c r="C4406" s="67"/>
      <c r="D4406" s="68"/>
      <c r="E4406" s="69"/>
      <c r="F4406" s="70"/>
      <c r="G4406" s="71"/>
      <c r="H4406" s="66">
        <v>9000000</v>
      </c>
      <c r="I4406" s="67" t="s">
        <v>293</v>
      </c>
      <c r="J4406" s="72">
        <v>8.0000000000000016E-2</v>
      </c>
      <c r="K4406" s="73">
        <v>7.3588000000000015E-2</v>
      </c>
      <c r="L4406" s="73">
        <f t="shared" si="272"/>
        <v>1.1000000030733644E-2</v>
      </c>
      <c r="M4406" s="73">
        <v>8.000000030733645E-3</v>
      </c>
      <c r="N4406" s="73">
        <v>0</v>
      </c>
      <c r="O4406" s="73">
        <v>3.0000000000000001E-3</v>
      </c>
      <c r="P4406" s="74">
        <f t="shared" si="273"/>
        <v>0.1087133775987069</v>
      </c>
      <c r="Q4406" s="74">
        <f t="shared" si="274"/>
        <v>0.1087133775987069</v>
      </c>
      <c r="R4406" s="75">
        <f t="shared" si="275"/>
        <v>0.14948089404160517</v>
      </c>
      <c r="S4406" s="7"/>
    </row>
    <row r="4407" spans="1:19" x14ac:dyDescent="0.25">
      <c r="A4407" s="66"/>
      <c r="B4407" s="56"/>
      <c r="C4407" s="67"/>
      <c r="D4407" s="68"/>
      <c r="E4407" s="69"/>
      <c r="F4407" s="70"/>
      <c r="G4407" s="71"/>
      <c r="H4407" s="66">
        <v>9000009</v>
      </c>
      <c r="I4407" s="67" t="s">
        <v>294</v>
      </c>
      <c r="J4407" s="72">
        <v>0.45832000000000006</v>
      </c>
      <c r="K4407" s="73">
        <v>0.6030040000000001</v>
      </c>
      <c r="L4407" s="73">
        <f t="shared" si="272"/>
        <v>1.839249945199117E-2</v>
      </c>
      <c r="M4407" s="73">
        <v>1.5392499451991171E-2</v>
      </c>
      <c r="N4407" s="73">
        <v>0</v>
      </c>
      <c r="O4407" s="73">
        <v>3.0000000000000001E-3</v>
      </c>
      <c r="P4407" s="74">
        <f t="shared" si="273"/>
        <v>2.552636375876639E-2</v>
      </c>
      <c r="Q4407" s="74">
        <f t="shared" si="274"/>
        <v>2.552636375876639E-2</v>
      </c>
      <c r="R4407" s="75">
        <f t="shared" si="275"/>
        <v>3.0501455134611326E-2</v>
      </c>
      <c r="S4407" s="7"/>
    </row>
    <row r="4408" spans="1:19" x14ac:dyDescent="0.25">
      <c r="A4408" s="44"/>
      <c r="B4408" s="45"/>
      <c r="C4408" s="46"/>
      <c r="D4408" s="47"/>
      <c r="E4408" s="48"/>
      <c r="F4408" s="49">
        <v>17</v>
      </c>
      <c r="G4408" s="50" t="s">
        <v>139</v>
      </c>
      <c r="H4408" s="90"/>
      <c r="I4408" s="46"/>
      <c r="J4408" s="51">
        <v>2.4899110000000002</v>
      </c>
      <c r="K4408" s="52">
        <v>1.6581220000000001</v>
      </c>
      <c r="L4408" s="53">
        <f t="shared" si="272"/>
        <v>0.56389869092014688</v>
      </c>
      <c r="M4408" s="53">
        <v>0.23324351092014695</v>
      </c>
      <c r="N4408" s="53">
        <v>0.12408527999999999</v>
      </c>
      <c r="O4408" s="53">
        <v>0.20656989999999997</v>
      </c>
      <c r="P4408" s="54">
        <f t="shared" si="273"/>
        <v>0.14066727956094119</v>
      </c>
      <c r="Q4408" s="54">
        <f t="shared" si="274"/>
        <v>0.21550211077360223</v>
      </c>
      <c r="R4408" s="55">
        <f t="shared" si="275"/>
        <v>0.34008275079888384</v>
      </c>
      <c r="S4408" s="7"/>
    </row>
    <row r="4409" spans="1:19" ht="38.25" x14ac:dyDescent="0.25">
      <c r="A4409" s="66"/>
      <c r="B4409" s="56"/>
      <c r="C4409" s="67"/>
      <c r="D4409" s="68"/>
      <c r="E4409" s="69"/>
      <c r="F4409" s="70"/>
      <c r="G4409" s="71"/>
      <c r="H4409" s="66">
        <v>3043977</v>
      </c>
      <c r="I4409" s="67" t="s">
        <v>419</v>
      </c>
      <c r="J4409" s="72">
        <v>5.6499999999999995E-2</v>
      </c>
      <c r="K4409" s="73">
        <v>3.95E-2</v>
      </c>
      <c r="L4409" s="73">
        <f t="shared" si="272"/>
        <v>3.2312499871313571E-2</v>
      </c>
      <c r="M4409" s="73">
        <v>1.0623999871313572E-2</v>
      </c>
      <c r="N4409" s="73">
        <v>1.52365E-2</v>
      </c>
      <c r="O4409" s="73">
        <v>6.4520000000000003E-3</v>
      </c>
      <c r="P4409" s="74">
        <f t="shared" si="273"/>
        <v>0.26896202205857145</v>
      </c>
      <c r="Q4409" s="74">
        <f t="shared" si="274"/>
        <v>0.65469619927376133</v>
      </c>
      <c r="R4409" s="75">
        <f t="shared" si="275"/>
        <v>0.81803797142566004</v>
      </c>
      <c r="S4409" s="7"/>
    </row>
    <row r="4410" spans="1:19" ht="63.75" x14ac:dyDescent="0.25">
      <c r="A4410" s="66"/>
      <c r="B4410" s="56"/>
      <c r="C4410" s="67"/>
      <c r="D4410" s="68"/>
      <c r="E4410" s="69"/>
      <c r="F4410" s="70"/>
      <c r="G4410" s="71"/>
      <c r="H4410" s="66">
        <v>3043981</v>
      </c>
      <c r="I4410" s="67" t="s">
        <v>420</v>
      </c>
      <c r="J4410" s="72">
        <v>1.1860000000000001E-2</v>
      </c>
      <c r="K4410" s="73">
        <v>3.9628000000000003E-2</v>
      </c>
      <c r="L4410" s="73">
        <f t="shared" si="272"/>
        <v>1.1350000277161598E-2</v>
      </c>
      <c r="M4410" s="73">
        <v>1.1350000277161598E-2</v>
      </c>
      <c r="N4410" s="73">
        <v>0</v>
      </c>
      <c r="O4410" s="73">
        <v>0</v>
      </c>
      <c r="P4410" s="74">
        <f t="shared" si="273"/>
        <v>0.28641365391040668</v>
      </c>
      <c r="Q4410" s="74">
        <f t="shared" si="274"/>
        <v>0.28641365391040668</v>
      </c>
      <c r="R4410" s="75">
        <f t="shared" si="275"/>
        <v>0.28641365391040668</v>
      </c>
      <c r="S4410" s="7"/>
    </row>
    <row r="4411" spans="1:19" x14ac:dyDescent="0.25">
      <c r="A4411" s="66"/>
      <c r="B4411" s="56"/>
      <c r="C4411" s="67"/>
      <c r="D4411" s="68"/>
      <c r="E4411" s="69"/>
      <c r="F4411" s="70"/>
      <c r="G4411" s="71"/>
      <c r="H4411" s="66">
        <v>3043982</v>
      </c>
      <c r="I4411" s="67" t="s">
        <v>421</v>
      </c>
      <c r="J4411" s="72">
        <v>0.05</v>
      </c>
      <c r="K4411" s="73">
        <v>0</v>
      </c>
      <c r="L4411" s="73">
        <f t="shared" si="272"/>
        <v>0</v>
      </c>
      <c r="M4411" s="73">
        <v>0</v>
      </c>
      <c r="N4411" s="73">
        <v>0</v>
      </c>
      <c r="O4411" s="73">
        <v>0</v>
      </c>
      <c r="P4411" s="74">
        <f t="shared" si="273"/>
        <v>0</v>
      </c>
      <c r="Q4411" s="74">
        <f t="shared" si="274"/>
        <v>0</v>
      </c>
      <c r="R4411" s="75">
        <f t="shared" si="275"/>
        <v>0</v>
      </c>
      <c r="S4411" s="7"/>
    </row>
    <row r="4412" spans="1:19" x14ac:dyDescent="0.25">
      <c r="A4412" s="66"/>
      <c r="B4412" s="56"/>
      <c r="C4412" s="67"/>
      <c r="D4412" s="68"/>
      <c r="E4412" s="69"/>
      <c r="F4412" s="70"/>
      <c r="G4412" s="71"/>
      <c r="H4412" s="66">
        <v>9000000</v>
      </c>
      <c r="I4412" s="67" t="s">
        <v>293</v>
      </c>
      <c r="J4412" s="72">
        <v>1.0421999999999998</v>
      </c>
      <c r="K4412" s="73">
        <v>0.7844040000000001</v>
      </c>
      <c r="L4412" s="73">
        <f t="shared" si="272"/>
        <v>0.25296958162494232</v>
      </c>
      <c r="M4412" s="73">
        <v>0.11073333162494237</v>
      </c>
      <c r="N4412" s="73">
        <v>4.3513949999999989E-2</v>
      </c>
      <c r="O4412" s="73">
        <v>9.8722299999999985E-2</v>
      </c>
      <c r="P4412" s="74">
        <f t="shared" si="273"/>
        <v>0.14116874929875722</v>
      </c>
      <c r="Q4412" s="74">
        <f t="shared" si="274"/>
        <v>0.19664265050272861</v>
      </c>
      <c r="R4412" s="75">
        <f t="shared" si="275"/>
        <v>0.32249909692574524</v>
      </c>
      <c r="S4412" s="7"/>
    </row>
    <row r="4413" spans="1:19" x14ac:dyDescent="0.25">
      <c r="A4413" s="66"/>
      <c r="B4413" s="56"/>
      <c r="C4413" s="67"/>
      <c r="D4413" s="68"/>
      <c r="E4413" s="69"/>
      <c r="F4413" s="70"/>
      <c r="G4413" s="71"/>
      <c r="H4413" s="66">
        <v>9000009</v>
      </c>
      <c r="I4413" s="67" t="s">
        <v>294</v>
      </c>
      <c r="J4413" s="72">
        <v>1.3293510000000002</v>
      </c>
      <c r="K4413" s="73">
        <v>0.79458999999999991</v>
      </c>
      <c r="L4413" s="73">
        <f t="shared" si="272"/>
        <v>0.26726660914672939</v>
      </c>
      <c r="M4413" s="73">
        <v>0.10053617914672941</v>
      </c>
      <c r="N4413" s="73">
        <v>6.5334829999999997E-2</v>
      </c>
      <c r="O4413" s="73">
        <v>0.10139559999999999</v>
      </c>
      <c r="P4413" s="74">
        <f t="shared" si="273"/>
        <v>0.1265258550280389</v>
      </c>
      <c r="Q4413" s="74">
        <f t="shared" si="274"/>
        <v>0.20875043625861064</v>
      </c>
      <c r="R4413" s="75">
        <f t="shared" si="275"/>
        <v>0.3363578816077844</v>
      </c>
      <c r="S4413" s="7"/>
    </row>
    <row r="4414" spans="1:19" x14ac:dyDescent="0.25">
      <c r="A4414" s="44"/>
      <c r="B4414" s="45"/>
      <c r="C4414" s="46"/>
      <c r="D4414" s="47"/>
      <c r="E4414" s="48"/>
      <c r="F4414" s="49">
        <v>18</v>
      </c>
      <c r="G4414" s="50" t="s">
        <v>140</v>
      </c>
      <c r="H4414" s="90"/>
      <c r="I4414" s="46"/>
      <c r="J4414" s="51">
        <v>0.05</v>
      </c>
      <c r="K4414" s="52">
        <v>0.44442300000000001</v>
      </c>
      <c r="L4414" s="53">
        <f t="shared" si="272"/>
        <v>0.33583973623992236</v>
      </c>
      <c r="M4414" s="53">
        <v>0.27153560623992234</v>
      </c>
      <c r="N4414" s="53">
        <v>4.0573999999999999E-2</v>
      </c>
      <c r="O4414" s="53">
        <v>2.3730129999999999E-2</v>
      </c>
      <c r="P4414" s="54">
        <f t="shared" si="273"/>
        <v>0.61098459404648797</v>
      </c>
      <c r="Q4414" s="54">
        <f t="shared" si="274"/>
        <v>0.70228049907390555</v>
      </c>
      <c r="R4414" s="55">
        <f t="shared" si="275"/>
        <v>0.75567586790045149</v>
      </c>
      <c r="S4414" s="7"/>
    </row>
    <row r="4415" spans="1:19" x14ac:dyDescent="0.25">
      <c r="A4415" s="66"/>
      <c r="B4415" s="56"/>
      <c r="C4415" s="67"/>
      <c r="D4415" s="68"/>
      <c r="E4415" s="69"/>
      <c r="F4415" s="70"/>
      <c r="G4415" s="71"/>
      <c r="H4415" s="66">
        <v>9000000</v>
      </c>
      <c r="I4415" s="67" t="s">
        <v>293</v>
      </c>
      <c r="J4415" s="72">
        <v>0.05</v>
      </c>
      <c r="K4415" s="73">
        <v>8.8229000000000002E-2</v>
      </c>
      <c r="L4415" s="73">
        <f t="shared" si="272"/>
        <v>4.4541000102251767E-2</v>
      </c>
      <c r="M4415" s="73">
        <v>8.9420001022517681E-3</v>
      </c>
      <c r="N4415" s="73">
        <v>3.0799E-2</v>
      </c>
      <c r="O4415" s="73">
        <v>4.7999999999999996E-3</v>
      </c>
      <c r="P4415" s="74">
        <f t="shared" si="273"/>
        <v>0.10134989745153825</v>
      </c>
      <c r="Q4415" s="74">
        <f t="shared" si="274"/>
        <v>0.45043013184159142</v>
      </c>
      <c r="R4415" s="75">
        <f t="shared" si="275"/>
        <v>0.50483401265175587</v>
      </c>
      <c r="S4415" s="7"/>
    </row>
    <row r="4416" spans="1:19" x14ac:dyDescent="0.25">
      <c r="A4416" s="66"/>
      <c r="B4416" s="56"/>
      <c r="C4416" s="67"/>
      <c r="D4416" s="68"/>
      <c r="E4416" s="69"/>
      <c r="F4416" s="70"/>
      <c r="G4416" s="71"/>
      <c r="H4416" s="66">
        <v>9000009</v>
      </c>
      <c r="I4416" s="67" t="s">
        <v>294</v>
      </c>
      <c r="J4416" s="72">
        <v>0</v>
      </c>
      <c r="K4416" s="73">
        <v>0.35619400000000001</v>
      </c>
      <c r="L4416" s="73">
        <f t="shared" si="272"/>
        <v>0.29129873613767054</v>
      </c>
      <c r="M4416" s="73">
        <v>0.26259360613767058</v>
      </c>
      <c r="N4416" s="73">
        <v>9.7750000000000007E-3</v>
      </c>
      <c r="O4416" s="73">
        <v>1.893013E-2</v>
      </c>
      <c r="P4416" s="74">
        <f t="shared" si="273"/>
        <v>0.73722074526148829</v>
      </c>
      <c r="Q4416" s="74">
        <f t="shared" si="274"/>
        <v>0.76466365558563743</v>
      </c>
      <c r="R4416" s="75">
        <f t="shared" si="275"/>
        <v>0.81780921671243911</v>
      </c>
      <c r="S4416" s="7"/>
    </row>
    <row r="4417" spans="1:19" x14ac:dyDescent="0.25">
      <c r="A4417" s="44"/>
      <c r="B4417" s="45"/>
      <c r="C4417" s="46"/>
      <c r="D4417" s="47"/>
      <c r="E4417" s="48"/>
      <c r="F4417" s="49">
        <v>24</v>
      </c>
      <c r="G4417" s="50" t="s">
        <v>141</v>
      </c>
      <c r="H4417" s="90"/>
      <c r="I4417" s="46"/>
      <c r="J4417" s="51">
        <v>0.1696</v>
      </c>
      <c r="K4417" s="52">
        <v>0.67275499999999999</v>
      </c>
      <c r="L4417" s="53">
        <f t="shared" si="272"/>
        <v>7.2298490852210684E-2</v>
      </c>
      <c r="M4417" s="53">
        <v>6.9898490852210671E-2</v>
      </c>
      <c r="N4417" s="53">
        <v>1.1999999999999999E-3</v>
      </c>
      <c r="O4417" s="53">
        <v>1.1999999999999999E-3</v>
      </c>
      <c r="P4417" s="54">
        <f t="shared" si="273"/>
        <v>0.10389887975891769</v>
      </c>
      <c r="Q4417" s="54">
        <f t="shared" si="274"/>
        <v>0.10568259002491349</v>
      </c>
      <c r="R4417" s="55">
        <f t="shared" si="275"/>
        <v>0.1074663002909093</v>
      </c>
      <c r="S4417" s="7"/>
    </row>
    <row r="4418" spans="1:19" x14ac:dyDescent="0.25">
      <c r="A4418" s="66"/>
      <c r="B4418" s="56"/>
      <c r="C4418" s="67"/>
      <c r="D4418" s="68"/>
      <c r="E4418" s="69"/>
      <c r="F4418" s="70"/>
      <c r="G4418" s="71"/>
      <c r="H4418" s="66">
        <v>9000009</v>
      </c>
      <c r="I4418" s="67" t="s">
        <v>294</v>
      </c>
      <c r="J4418" s="72">
        <v>0.1696</v>
      </c>
      <c r="K4418" s="73">
        <v>0.67275499999999999</v>
      </c>
      <c r="L4418" s="73">
        <f t="shared" si="272"/>
        <v>7.2298490852210684E-2</v>
      </c>
      <c r="M4418" s="73">
        <v>6.9898490852210671E-2</v>
      </c>
      <c r="N4418" s="73">
        <v>1.1999999999999999E-3</v>
      </c>
      <c r="O4418" s="73">
        <v>1.1999999999999999E-3</v>
      </c>
      <c r="P4418" s="74">
        <f t="shared" si="273"/>
        <v>0.10389887975891769</v>
      </c>
      <c r="Q4418" s="74">
        <f t="shared" si="274"/>
        <v>0.10568259002491349</v>
      </c>
      <c r="R4418" s="75">
        <f t="shared" si="275"/>
        <v>0.1074663002909093</v>
      </c>
      <c r="S4418" s="7"/>
    </row>
    <row r="4419" spans="1:19" ht="25.5" x14ac:dyDescent="0.25">
      <c r="A4419" s="44"/>
      <c r="B4419" s="45"/>
      <c r="C4419" s="46"/>
      <c r="D4419" s="47"/>
      <c r="E4419" s="48"/>
      <c r="F4419" s="49">
        <v>30</v>
      </c>
      <c r="G4419" s="50" t="s">
        <v>64</v>
      </c>
      <c r="H4419" s="90"/>
      <c r="I4419" s="46"/>
      <c r="J4419" s="51">
        <v>480.19639199999966</v>
      </c>
      <c r="K4419" s="52">
        <v>648.91169799999989</v>
      </c>
      <c r="L4419" s="53">
        <f t="shared" si="272"/>
        <v>251.10841459115119</v>
      </c>
      <c r="M4419" s="53">
        <v>157.73313057115115</v>
      </c>
      <c r="N4419" s="53">
        <v>46.620863820000011</v>
      </c>
      <c r="O4419" s="53">
        <v>46.754420200000034</v>
      </c>
      <c r="P4419" s="54">
        <f t="shared" si="273"/>
        <v>0.24307333502739717</v>
      </c>
      <c r="Q4419" s="54">
        <f t="shared" si="274"/>
        <v>0.31491803125292278</v>
      </c>
      <c r="R4419" s="55">
        <f t="shared" si="275"/>
        <v>0.38696854343216236</v>
      </c>
      <c r="S4419" s="7"/>
    </row>
    <row r="4420" spans="1:19" x14ac:dyDescent="0.25">
      <c r="A4420" s="66"/>
      <c r="B4420" s="56"/>
      <c r="C4420" s="67"/>
      <c r="D4420" s="68"/>
      <c r="E4420" s="69"/>
      <c r="F4420" s="70"/>
      <c r="G4420" s="71"/>
      <c r="H4420" s="66">
        <v>3000001</v>
      </c>
      <c r="I4420" s="67" t="s">
        <v>283</v>
      </c>
      <c r="J4420" s="72">
        <v>0.27981800000000001</v>
      </c>
      <c r="K4420" s="73">
        <v>0.69498099999999985</v>
      </c>
      <c r="L4420" s="73">
        <f t="shared" si="272"/>
        <v>0.14193277007197236</v>
      </c>
      <c r="M4420" s="73">
        <v>4.7368720071972348E-2</v>
      </c>
      <c r="N4420" s="73">
        <v>5.4627950000000002E-2</v>
      </c>
      <c r="O4420" s="73">
        <v>3.9936100000000002E-2</v>
      </c>
      <c r="P4420" s="74">
        <f t="shared" si="273"/>
        <v>6.8158295078530717E-2</v>
      </c>
      <c r="Q4420" s="74">
        <f t="shared" si="274"/>
        <v>0.14676181085809883</v>
      </c>
      <c r="R4420" s="75">
        <f t="shared" si="275"/>
        <v>0.20422539619352528</v>
      </c>
      <c r="S4420" s="7"/>
    </row>
    <row r="4421" spans="1:19" x14ac:dyDescent="0.25">
      <c r="A4421" s="66"/>
      <c r="B4421" s="56"/>
      <c r="C4421" s="67"/>
      <c r="D4421" s="68"/>
      <c r="E4421" s="69"/>
      <c r="F4421" s="70"/>
      <c r="G4421" s="71"/>
      <c r="H4421" s="66">
        <v>3000355</v>
      </c>
      <c r="I4421" s="67" t="s">
        <v>353</v>
      </c>
      <c r="J4421" s="72">
        <v>428.9371229999997</v>
      </c>
      <c r="K4421" s="73">
        <v>516.56520299999988</v>
      </c>
      <c r="L4421" s="73">
        <f t="shared" si="272"/>
        <v>222.28655327128769</v>
      </c>
      <c r="M4421" s="73">
        <v>143.01181808128763</v>
      </c>
      <c r="N4421" s="73">
        <v>39.970021410000015</v>
      </c>
      <c r="O4421" s="73">
        <v>39.304713780000036</v>
      </c>
      <c r="P4421" s="74">
        <f t="shared" si="273"/>
        <v>0.27685143569627485</v>
      </c>
      <c r="Q4421" s="74">
        <f t="shared" si="274"/>
        <v>0.35422796275979063</v>
      </c>
      <c r="R4421" s="75">
        <f t="shared" si="275"/>
        <v>0.43031654470788605</v>
      </c>
      <c r="S4421" s="7"/>
    </row>
    <row r="4422" spans="1:19" ht="25.5" x14ac:dyDescent="0.25">
      <c r="A4422" s="66"/>
      <c r="B4422" s="56"/>
      <c r="C4422" s="67"/>
      <c r="D4422" s="68"/>
      <c r="E4422" s="69"/>
      <c r="F4422" s="70"/>
      <c r="G4422" s="71"/>
      <c r="H4422" s="66">
        <v>3000356</v>
      </c>
      <c r="I4422" s="67" t="s">
        <v>354</v>
      </c>
      <c r="J4422" s="72">
        <v>11.155019000000003</v>
      </c>
      <c r="K4422" s="73">
        <v>19.301619000000006</v>
      </c>
      <c r="L4422" s="73">
        <f t="shared" si="272"/>
        <v>10.887291492765929</v>
      </c>
      <c r="M4422" s="73">
        <v>6.2367376927659279</v>
      </c>
      <c r="N4422" s="73">
        <v>1.9200782799999996</v>
      </c>
      <c r="O4422" s="73">
        <v>2.7304755200000015</v>
      </c>
      <c r="P4422" s="74">
        <f t="shared" si="273"/>
        <v>0.32311992547184387</v>
      </c>
      <c r="Q4422" s="74">
        <f t="shared" si="274"/>
        <v>0.42259750193835688</v>
      </c>
      <c r="R4422" s="75">
        <f t="shared" si="275"/>
        <v>0.56406105066968348</v>
      </c>
      <c r="S4422" s="7"/>
    </row>
    <row r="4423" spans="1:19" x14ac:dyDescent="0.25">
      <c r="A4423" s="66"/>
      <c r="B4423" s="56"/>
      <c r="C4423" s="67"/>
      <c r="D4423" s="68"/>
      <c r="E4423" s="69"/>
      <c r="F4423" s="70"/>
      <c r="G4423" s="71"/>
      <c r="H4423" s="66">
        <v>9000009</v>
      </c>
      <c r="I4423" s="67" t="s">
        <v>294</v>
      </c>
      <c r="J4423" s="72">
        <v>39.824431999999987</v>
      </c>
      <c r="K4423" s="73">
        <v>112.34989500000002</v>
      </c>
      <c r="L4423" s="73">
        <f t="shared" ref="L4423:L4486" si="276">SUM(M4423,N4423,O4423)</f>
        <v>17.792637057025622</v>
      </c>
      <c r="M4423" s="73">
        <v>8.4372060770256212</v>
      </c>
      <c r="N4423" s="73">
        <v>4.6761361800000003</v>
      </c>
      <c r="O4423" s="73">
        <v>4.6792947999999992</v>
      </c>
      <c r="P4423" s="74">
        <f t="shared" ref="P4423:P4486" si="277">IFERROR(M4423/K4423,0)</f>
        <v>7.5097587559166123E-2</v>
      </c>
      <c r="Q4423" s="74">
        <f t="shared" ref="Q4423:Q4486" si="278">IFERROR(SUM(M4423,N4423)/K4423,0)</f>
        <v>0.11671877625720629</v>
      </c>
      <c r="R4423" s="75">
        <f t="shared" ref="R4423:R4486" si="279">IFERROR(SUM(M4423,N4423,O4423)/K4423,0)</f>
        <v>0.15836807908922051</v>
      </c>
      <c r="S4423" s="7"/>
    </row>
    <row r="4424" spans="1:19" ht="25.5" x14ac:dyDescent="0.25">
      <c r="A4424" s="44"/>
      <c r="B4424" s="45"/>
      <c r="C4424" s="46"/>
      <c r="D4424" s="47"/>
      <c r="E4424" s="48"/>
      <c r="F4424" s="49">
        <v>35</v>
      </c>
      <c r="G4424" s="50" t="s">
        <v>45</v>
      </c>
      <c r="H4424" s="90"/>
      <c r="I4424" s="46"/>
      <c r="J4424" s="51">
        <v>47.224588000000018</v>
      </c>
      <c r="K4424" s="52">
        <v>52.097244000000018</v>
      </c>
      <c r="L4424" s="53">
        <f t="shared" si="276"/>
        <v>18.297943335423863</v>
      </c>
      <c r="M4424" s="53">
        <v>10.231681575423863</v>
      </c>
      <c r="N4424" s="53">
        <v>4.2623232199999999</v>
      </c>
      <c r="O4424" s="53">
        <v>3.8039385399999999</v>
      </c>
      <c r="P4424" s="54">
        <f t="shared" si="277"/>
        <v>0.1963958319066525</v>
      </c>
      <c r="Q4424" s="54">
        <f t="shared" si="278"/>
        <v>0.27821058625335071</v>
      </c>
      <c r="R4424" s="55">
        <f t="shared" si="279"/>
        <v>0.35122670472595163</v>
      </c>
      <c r="S4424" s="7"/>
    </row>
    <row r="4425" spans="1:19" x14ac:dyDescent="0.25">
      <c r="A4425" s="66"/>
      <c r="B4425" s="56"/>
      <c r="C4425" s="67"/>
      <c r="D4425" s="68"/>
      <c r="E4425" s="69"/>
      <c r="F4425" s="70"/>
      <c r="G4425" s="71"/>
      <c r="H4425" s="66">
        <v>3000001</v>
      </c>
      <c r="I4425" s="67" t="s">
        <v>283</v>
      </c>
      <c r="J4425" s="72">
        <v>2.4556669999999996</v>
      </c>
      <c r="K4425" s="73">
        <v>2.4859650000000006</v>
      </c>
      <c r="L4425" s="73">
        <f t="shared" si="276"/>
        <v>1.5939870512474814</v>
      </c>
      <c r="M4425" s="73">
        <v>0.95058121124748141</v>
      </c>
      <c r="N4425" s="73">
        <v>0.59411261000000004</v>
      </c>
      <c r="O4425" s="73">
        <v>4.929323E-2</v>
      </c>
      <c r="P4425" s="74">
        <f t="shared" si="277"/>
        <v>0.38237916110946096</v>
      </c>
      <c r="Q4425" s="74">
        <f t="shared" si="278"/>
        <v>0.62136587652983089</v>
      </c>
      <c r="R4425" s="75">
        <f t="shared" si="279"/>
        <v>0.64119448634533516</v>
      </c>
      <c r="S4425" s="7"/>
    </row>
    <row r="4426" spans="1:19" ht="63.75" x14ac:dyDescent="0.25">
      <c r="A4426" s="66"/>
      <c r="B4426" s="56"/>
      <c r="C4426" s="67"/>
      <c r="D4426" s="68"/>
      <c r="E4426" s="69"/>
      <c r="F4426" s="70"/>
      <c r="G4426" s="71"/>
      <c r="H4426" s="66">
        <v>3000342</v>
      </c>
      <c r="I4426" s="67" t="s">
        <v>320</v>
      </c>
      <c r="J4426" s="72">
        <v>0.11</v>
      </c>
      <c r="K4426" s="73">
        <v>0.16015400000000002</v>
      </c>
      <c r="L4426" s="73">
        <f t="shared" si="276"/>
        <v>0.15658071207751054</v>
      </c>
      <c r="M4426" s="73">
        <v>0.15778071207751054</v>
      </c>
      <c r="N4426" s="73">
        <v>-1.1999999999999999E-3</v>
      </c>
      <c r="O4426" s="73">
        <v>0</v>
      </c>
      <c r="P4426" s="74">
        <f t="shared" si="277"/>
        <v>0.98518121356638311</v>
      </c>
      <c r="Q4426" s="74">
        <f t="shared" si="278"/>
        <v>0.97768842537501732</v>
      </c>
      <c r="R4426" s="75">
        <f t="shared" si="279"/>
        <v>0.97768842537501732</v>
      </c>
      <c r="S4426" s="7"/>
    </row>
    <row r="4427" spans="1:19" ht="38.25" x14ac:dyDescent="0.25">
      <c r="A4427" s="66"/>
      <c r="B4427" s="56"/>
      <c r="C4427" s="67"/>
      <c r="D4427" s="68"/>
      <c r="E4427" s="69"/>
      <c r="F4427" s="70"/>
      <c r="G4427" s="71"/>
      <c r="H4427" s="66">
        <v>3000473</v>
      </c>
      <c r="I4427" s="67" t="s">
        <v>322</v>
      </c>
      <c r="J4427" s="72">
        <v>0.45494099999999998</v>
      </c>
      <c r="K4427" s="73">
        <v>8.5583000000000006E-2</v>
      </c>
      <c r="L4427" s="73">
        <f t="shared" si="276"/>
        <v>8.1735000014305115E-2</v>
      </c>
      <c r="M4427" s="73">
        <v>8.1735000014305115E-2</v>
      </c>
      <c r="N4427" s="73">
        <v>0</v>
      </c>
      <c r="O4427" s="73">
        <v>0</v>
      </c>
      <c r="P4427" s="74">
        <f t="shared" si="277"/>
        <v>0.95503779973014624</v>
      </c>
      <c r="Q4427" s="74">
        <f t="shared" si="278"/>
        <v>0.95503779973014624</v>
      </c>
      <c r="R4427" s="75">
        <f t="shared" si="279"/>
        <v>0.95503779973014624</v>
      </c>
      <c r="S4427" s="7"/>
    </row>
    <row r="4428" spans="1:19" ht="51" x14ac:dyDescent="0.25">
      <c r="A4428" s="66"/>
      <c r="B4428" s="56"/>
      <c r="C4428" s="67"/>
      <c r="D4428" s="68"/>
      <c r="E4428" s="69"/>
      <c r="F4428" s="70"/>
      <c r="G4428" s="71"/>
      <c r="H4428" s="66">
        <v>3000623</v>
      </c>
      <c r="I4428" s="67" t="s">
        <v>341</v>
      </c>
      <c r="J4428" s="72">
        <v>0.31871099999999997</v>
      </c>
      <c r="K4428" s="73">
        <v>0.41428599999999999</v>
      </c>
      <c r="L4428" s="73">
        <f t="shared" si="276"/>
        <v>0.10333605829277992</v>
      </c>
      <c r="M4428" s="73">
        <v>7.2503898292779922E-2</v>
      </c>
      <c r="N4428" s="73">
        <v>1.878608E-2</v>
      </c>
      <c r="O4428" s="73">
        <v>1.2046080000000002E-2</v>
      </c>
      <c r="P4428" s="74">
        <f t="shared" si="277"/>
        <v>0.17500928897616605</v>
      </c>
      <c r="Q4428" s="74">
        <f t="shared" si="278"/>
        <v>0.2203549680481115</v>
      </c>
      <c r="R4428" s="75">
        <f t="shared" si="279"/>
        <v>0.24943169282278407</v>
      </c>
      <c r="S4428" s="7"/>
    </row>
    <row r="4429" spans="1:19" x14ac:dyDescent="0.25">
      <c r="A4429" s="66"/>
      <c r="B4429" s="56"/>
      <c r="C4429" s="67"/>
      <c r="D4429" s="68"/>
      <c r="E4429" s="69"/>
      <c r="F4429" s="70"/>
      <c r="G4429" s="71"/>
      <c r="H4429" s="66">
        <v>9000009</v>
      </c>
      <c r="I4429" s="67" t="s">
        <v>294</v>
      </c>
      <c r="J4429" s="72">
        <v>43.885269000000022</v>
      </c>
      <c r="K4429" s="73">
        <v>48.951256000000015</v>
      </c>
      <c r="L4429" s="73">
        <f t="shared" si="276"/>
        <v>16.362304513791784</v>
      </c>
      <c r="M4429" s="73">
        <v>8.9690807537917863</v>
      </c>
      <c r="N4429" s="73">
        <v>3.6506245299999995</v>
      </c>
      <c r="O4429" s="73">
        <v>3.7425992299999997</v>
      </c>
      <c r="P4429" s="74">
        <f t="shared" si="277"/>
        <v>0.18322473183919497</v>
      </c>
      <c r="Q4429" s="74">
        <f t="shared" si="278"/>
        <v>0.25780146037094087</v>
      </c>
      <c r="R4429" s="75">
        <f t="shared" si="279"/>
        <v>0.33425709268403203</v>
      </c>
      <c r="S4429" s="7"/>
    </row>
    <row r="4430" spans="1:19" x14ac:dyDescent="0.25">
      <c r="A4430" s="44"/>
      <c r="B4430" s="45"/>
      <c r="C4430" s="46"/>
      <c r="D4430" s="47"/>
      <c r="E4430" s="48"/>
      <c r="F4430" s="49">
        <v>36</v>
      </c>
      <c r="G4430" s="50" t="s">
        <v>46</v>
      </c>
      <c r="H4430" s="90"/>
      <c r="I4430" s="46"/>
      <c r="J4430" s="51">
        <v>825.74988300000007</v>
      </c>
      <c r="K4430" s="52">
        <v>1029.3536100000003</v>
      </c>
      <c r="L4430" s="53">
        <f t="shared" si="276"/>
        <v>467.42890493428985</v>
      </c>
      <c r="M4430" s="53">
        <v>296.98089968428974</v>
      </c>
      <c r="N4430" s="53">
        <v>88.887304260000036</v>
      </c>
      <c r="O4430" s="53">
        <v>81.560700990000029</v>
      </c>
      <c r="P4430" s="54">
        <f t="shared" si="277"/>
        <v>0.2885120300732123</v>
      </c>
      <c r="Q4430" s="54">
        <f t="shared" si="278"/>
        <v>0.37486457539531987</v>
      </c>
      <c r="R4430" s="55">
        <f t="shared" si="279"/>
        <v>0.45409944686966192</v>
      </c>
      <c r="S4430" s="7"/>
    </row>
    <row r="4431" spans="1:19" x14ac:dyDescent="0.25">
      <c r="A4431" s="66"/>
      <c r="B4431" s="56"/>
      <c r="C4431" s="67"/>
      <c r="D4431" s="68"/>
      <c r="E4431" s="69"/>
      <c r="F4431" s="70"/>
      <c r="G4431" s="71"/>
      <c r="H4431" s="66">
        <v>3000001</v>
      </c>
      <c r="I4431" s="67" t="s">
        <v>283</v>
      </c>
      <c r="J4431" s="72">
        <v>5.9507989999999991</v>
      </c>
      <c r="K4431" s="73">
        <v>6.0089210000000008</v>
      </c>
      <c r="L4431" s="73">
        <f t="shared" si="276"/>
        <v>1.6812962323251681</v>
      </c>
      <c r="M4431" s="73">
        <v>0.91186530232516816</v>
      </c>
      <c r="N4431" s="73">
        <v>0.27030883999999999</v>
      </c>
      <c r="O4431" s="73">
        <v>0.49912208999999991</v>
      </c>
      <c r="P4431" s="74">
        <f t="shared" si="277"/>
        <v>0.1517519205736218</v>
      </c>
      <c r="Q4431" s="74">
        <f t="shared" si="278"/>
        <v>0.19673650932091935</v>
      </c>
      <c r="R4431" s="75">
        <f t="shared" si="279"/>
        <v>0.27980002272041316</v>
      </c>
      <c r="S4431" s="7"/>
    </row>
    <row r="4432" spans="1:19" ht="38.25" x14ac:dyDescent="0.25">
      <c r="A4432" s="66"/>
      <c r="B4432" s="56"/>
      <c r="C4432" s="67"/>
      <c r="D4432" s="68"/>
      <c r="E4432" s="69"/>
      <c r="F4432" s="70"/>
      <c r="G4432" s="71"/>
      <c r="H4432" s="66">
        <v>3000579</v>
      </c>
      <c r="I4432" s="67" t="s">
        <v>324</v>
      </c>
      <c r="J4432" s="72">
        <v>0.08</v>
      </c>
      <c r="K4432" s="73">
        <v>4.0999999999999999E-4</v>
      </c>
      <c r="L4432" s="73">
        <f t="shared" si="276"/>
        <v>0</v>
      </c>
      <c r="M4432" s="73">
        <v>0</v>
      </c>
      <c r="N4432" s="73">
        <v>0</v>
      </c>
      <c r="O4432" s="73">
        <v>0</v>
      </c>
      <c r="P4432" s="74">
        <f t="shared" si="277"/>
        <v>0</v>
      </c>
      <c r="Q4432" s="74">
        <f t="shared" si="278"/>
        <v>0</v>
      </c>
      <c r="R4432" s="75">
        <f t="shared" si="279"/>
        <v>0</v>
      </c>
      <c r="S4432" s="7"/>
    </row>
    <row r="4433" spans="1:19" ht="25.5" x14ac:dyDescent="0.25">
      <c r="A4433" s="66"/>
      <c r="B4433" s="56"/>
      <c r="C4433" s="67"/>
      <c r="D4433" s="68"/>
      <c r="E4433" s="69"/>
      <c r="F4433" s="70"/>
      <c r="G4433" s="71"/>
      <c r="H4433" s="66">
        <v>3000580</v>
      </c>
      <c r="I4433" s="67" t="s">
        <v>325</v>
      </c>
      <c r="J4433" s="72">
        <v>691.12020299999995</v>
      </c>
      <c r="K4433" s="73">
        <v>846.90442100000018</v>
      </c>
      <c r="L4433" s="73">
        <f t="shared" si="276"/>
        <v>410.54630461680915</v>
      </c>
      <c r="M4433" s="73">
        <v>262.82811823680902</v>
      </c>
      <c r="N4433" s="73">
        <v>78.880123190000035</v>
      </c>
      <c r="O4433" s="73">
        <v>68.838063190000042</v>
      </c>
      <c r="P4433" s="74">
        <f t="shared" si="277"/>
        <v>0.31033976410994429</v>
      </c>
      <c r="Q4433" s="74">
        <f t="shared" si="278"/>
        <v>0.40347910927579039</v>
      </c>
      <c r="R4433" s="75">
        <f t="shared" si="279"/>
        <v>0.48476108334875379</v>
      </c>
      <c r="S4433" s="7"/>
    </row>
    <row r="4434" spans="1:19" ht="51" x14ac:dyDescent="0.25">
      <c r="A4434" s="66"/>
      <c r="B4434" s="56"/>
      <c r="C4434" s="67"/>
      <c r="D4434" s="68"/>
      <c r="E4434" s="69"/>
      <c r="F4434" s="70"/>
      <c r="G4434" s="71"/>
      <c r="H4434" s="66">
        <v>3000581</v>
      </c>
      <c r="I4434" s="67" t="s">
        <v>326</v>
      </c>
      <c r="J4434" s="72">
        <v>4.3210829999999998</v>
      </c>
      <c r="K4434" s="73">
        <v>4.1028519999999995</v>
      </c>
      <c r="L4434" s="73">
        <f t="shared" si="276"/>
        <v>2.3245826828339262</v>
      </c>
      <c r="M4434" s="73">
        <v>1.3009955728339264</v>
      </c>
      <c r="N4434" s="73">
        <v>0.6459078399999999</v>
      </c>
      <c r="O4434" s="73">
        <v>0.37767926999999996</v>
      </c>
      <c r="P4434" s="74">
        <f t="shared" si="277"/>
        <v>0.31709541870726182</v>
      </c>
      <c r="Q4434" s="74">
        <f t="shared" si="278"/>
        <v>0.47452440712799943</v>
      </c>
      <c r="R4434" s="75">
        <f t="shared" si="279"/>
        <v>0.56657726938089081</v>
      </c>
      <c r="S4434" s="7"/>
    </row>
    <row r="4435" spans="1:19" ht="51" x14ac:dyDescent="0.25">
      <c r="A4435" s="66"/>
      <c r="B4435" s="56"/>
      <c r="C4435" s="67"/>
      <c r="D4435" s="68"/>
      <c r="E4435" s="69"/>
      <c r="F4435" s="70"/>
      <c r="G4435" s="71"/>
      <c r="H4435" s="66">
        <v>3000582</v>
      </c>
      <c r="I4435" s="67" t="s">
        <v>327</v>
      </c>
      <c r="J4435" s="72">
        <v>8.3348300000000002</v>
      </c>
      <c r="K4435" s="73">
        <v>8.1089950000000002</v>
      </c>
      <c r="L4435" s="73">
        <f t="shared" si="276"/>
        <v>2.5196056964391889</v>
      </c>
      <c r="M4435" s="73">
        <v>1.6559696464391891</v>
      </c>
      <c r="N4435" s="73">
        <v>0.39333070999999997</v>
      </c>
      <c r="O4435" s="73">
        <v>0.47030533999999996</v>
      </c>
      <c r="P4435" s="74">
        <f t="shared" si="277"/>
        <v>0.2042139187950158</v>
      </c>
      <c r="Q4435" s="74">
        <f t="shared" si="278"/>
        <v>0.25271940067038995</v>
      </c>
      <c r="R4435" s="75">
        <f t="shared" si="279"/>
        <v>0.31071738192454046</v>
      </c>
      <c r="S4435" s="7"/>
    </row>
    <row r="4436" spans="1:19" ht="51" x14ac:dyDescent="0.25">
      <c r="A4436" s="66"/>
      <c r="B4436" s="56"/>
      <c r="C4436" s="67"/>
      <c r="D4436" s="68"/>
      <c r="E4436" s="69"/>
      <c r="F4436" s="70"/>
      <c r="G4436" s="71"/>
      <c r="H4436" s="66">
        <v>3000583</v>
      </c>
      <c r="I4436" s="67" t="s">
        <v>328</v>
      </c>
      <c r="J4436" s="72">
        <v>68.10648300000004</v>
      </c>
      <c r="K4436" s="73">
        <v>87.956582000000012</v>
      </c>
      <c r="L4436" s="73">
        <f t="shared" si="276"/>
        <v>33.700285594826738</v>
      </c>
      <c r="M4436" s="73">
        <v>20.48543517482674</v>
      </c>
      <c r="N4436" s="73">
        <v>5.8346102099999984</v>
      </c>
      <c r="O4436" s="73">
        <v>7.3802402100000002</v>
      </c>
      <c r="P4436" s="74">
        <f t="shared" si="277"/>
        <v>0.23290394770941347</v>
      </c>
      <c r="Q4436" s="74">
        <f t="shared" si="278"/>
        <v>0.29923906530186378</v>
      </c>
      <c r="R4436" s="75">
        <f t="shared" si="279"/>
        <v>0.38314683027163032</v>
      </c>
      <c r="S4436" s="7"/>
    </row>
    <row r="4437" spans="1:19" x14ac:dyDescent="0.25">
      <c r="A4437" s="66"/>
      <c r="B4437" s="56"/>
      <c r="C4437" s="67"/>
      <c r="D4437" s="68"/>
      <c r="E4437" s="69"/>
      <c r="F4437" s="70"/>
      <c r="G4437" s="71"/>
      <c r="H4437" s="66">
        <v>9000009</v>
      </c>
      <c r="I4437" s="67" t="s">
        <v>294</v>
      </c>
      <c r="J4437" s="72">
        <v>47.836484999999996</v>
      </c>
      <c r="K4437" s="73">
        <v>76.271429000000026</v>
      </c>
      <c r="L4437" s="73">
        <f t="shared" si="276"/>
        <v>16.656830111055672</v>
      </c>
      <c r="M4437" s="73">
        <v>9.7985157510556746</v>
      </c>
      <c r="N4437" s="73">
        <v>2.8630234699999999</v>
      </c>
      <c r="O4437" s="73">
        <v>3.9952908899999993</v>
      </c>
      <c r="P4437" s="74">
        <f t="shared" si="277"/>
        <v>0.1284690201760304</v>
      </c>
      <c r="Q4437" s="74">
        <f t="shared" si="278"/>
        <v>0.16600631962796542</v>
      </c>
      <c r="R4437" s="75">
        <f t="shared" si="279"/>
        <v>0.2183888558198597</v>
      </c>
      <c r="S4437" s="7"/>
    </row>
    <row r="4438" spans="1:19" x14ac:dyDescent="0.25">
      <c r="A4438" s="44"/>
      <c r="B4438" s="45"/>
      <c r="C4438" s="46"/>
      <c r="D4438" s="47"/>
      <c r="E4438" s="48"/>
      <c r="F4438" s="49">
        <v>39</v>
      </c>
      <c r="G4438" s="50" t="s">
        <v>157</v>
      </c>
      <c r="H4438" s="90"/>
      <c r="I4438" s="46"/>
      <c r="J4438" s="51">
        <v>47.368913000000006</v>
      </c>
      <c r="K4438" s="52">
        <v>36.016227000000008</v>
      </c>
      <c r="L4438" s="53">
        <f t="shared" si="276"/>
        <v>10.160548105423164</v>
      </c>
      <c r="M4438" s="53">
        <v>5.6711271554231644</v>
      </c>
      <c r="N4438" s="53">
        <v>1.4864486399999999</v>
      </c>
      <c r="O4438" s="53">
        <v>3.0029723100000001</v>
      </c>
      <c r="P4438" s="54">
        <f t="shared" si="277"/>
        <v>0.15746033462703252</v>
      </c>
      <c r="Q4438" s="54">
        <f t="shared" si="278"/>
        <v>0.19873197143674051</v>
      </c>
      <c r="R4438" s="55">
        <f t="shared" si="279"/>
        <v>0.28211028616137834</v>
      </c>
      <c r="S4438" s="7"/>
    </row>
    <row r="4439" spans="1:19" ht="38.25" x14ac:dyDescent="0.25">
      <c r="A4439" s="66"/>
      <c r="B4439" s="56"/>
      <c r="C4439" s="67"/>
      <c r="D4439" s="68"/>
      <c r="E4439" s="69"/>
      <c r="F4439" s="70"/>
      <c r="G4439" s="71"/>
      <c r="H4439" s="66">
        <v>3000523</v>
      </c>
      <c r="I4439" s="67" t="s">
        <v>469</v>
      </c>
      <c r="J4439" s="72">
        <v>0.354294</v>
      </c>
      <c r="K4439" s="73">
        <v>0.201409</v>
      </c>
      <c r="L4439" s="73">
        <f t="shared" si="276"/>
        <v>9.3336399239593748E-2</v>
      </c>
      <c r="M4439" s="73">
        <v>5.1269999239593744E-2</v>
      </c>
      <c r="N4439" s="73">
        <v>8.5349499999999995E-3</v>
      </c>
      <c r="O4439" s="73">
        <v>3.3531449999999997E-2</v>
      </c>
      <c r="P4439" s="74">
        <f t="shared" si="277"/>
        <v>0.25455664463650451</v>
      </c>
      <c r="Q4439" s="74">
        <f t="shared" si="278"/>
        <v>0.296932854239849</v>
      </c>
      <c r="R4439" s="75">
        <f t="shared" si="279"/>
        <v>0.46341722186989531</v>
      </c>
      <c r="S4439" s="7"/>
    </row>
    <row r="4440" spans="1:19" x14ac:dyDescent="0.25">
      <c r="A4440" s="66"/>
      <c r="B4440" s="56"/>
      <c r="C4440" s="67"/>
      <c r="D4440" s="68"/>
      <c r="E4440" s="69"/>
      <c r="F4440" s="70"/>
      <c r="G4440" s="71"/>
      <c r="H4440" s="66">
        <v>9000009</v>
      </c>
      <c r="I4440" s="67" t="s">
        <v>294</v>
      </c>
      <c r="J4440" s="72">
        <v>47.014619000000003</v>
      </c>
      <c r="K4440" s="73">
        <v>35.81481800000001</v>
      </c>
      <c r="L4440" s="73">
        <f t="shared" si="276"/>
        <v>10.067211706183571</v>
      </c>
      <c r="M4440" s="73">
        <v>5.6198571561835706</v>
      </c>
      <c r="N4440" s="73">
        <v>1.4779136899999998</v>
      </c>
      <c r="O4440" s="73">
        <v>2.9694408600000002</v>
      </c>
      <c r="P4440" s="74">
        <f t="shared" si="277"/>
        <v>0.15691430167769019</v>
      </c>
      <c r="Q4440" s="74">
        <f t="shared" si="278"/>
        <v>0.19817972678748691</v>
      </c>
      <c r="R4440" s="75">
        <f t="shared" si="279"/>
        <v>0.28109068448103153</v>
      </c>
      <c r="S4440" s="7"/>
    </row>
    <row r="4441" spans="1:19" ht="25.5" x14ac:dyDescent="0.25">
      <c r="A4441" s="44"/>
      <c r="B4441" s="45"/>
      <c r="C4441" s="46"/>
      <c r="D4441" s="47"/>
      <c r="E4441" s="48"/>
      <c r="F4441" s="49">
        <v>40</v>
      </c>
      <c r="G4441" s="50" t="s">
        <v>162</v>
      </c>
      <c r="H4441" s="90"/>
      <c r="I4441" s="46"/>
      <c r="J4441" s="51">
        <v>33.237430000000018</v>
      </c>
      <c r="K4441" s="52">
        <v>31.061744999999995</v>
      </c>
      <c r="L4441" s="53">
        <f t="shared" si="276"/>
        <v>4.9680153821442268</v>
      </c>
      <c r="M4441" s="53">
        <v>2.1762960021442268</v>
      </c>
      <c r="N4441" s="53">
        <v>1.1784236999999995</v>
      </c>
      <c r="O4441" s="53">
        <v>1.61329568</v>
      </c>
      <c r="P4441" s="54">
        <f t="shared" si="277"/>
        <v>7.0063546080370798E-2</v>
      </c>
      <c r="Q4441" s="54">
        <f t="shared" si="278"/>
        <v>0.10800164968659125</v>
      </c>
      <c r="R4441" s="55">
        <f t="shared" si="279"/>
        <v>0.15993999635706968</v>
      </c>
      <c r="S4441" s="7"/>
    </row>
    <row r="4442" spans="1:19" ht="25.5" x14ac:dyDescent="0.25">
      <c r="A4442" s="66"/>
      <c r="B4442" s="56"/>
      <c r="C4442" s="67"/>
      <c r="D4442" s="68"/>
      <c r="E4442" s="69"/>
      <c r="F4442" s="70"/>
      <c r="G4442" s="71"/>
      <c r="H4442" s="66">
        <v>3000380</v>
      </c>
      <c r="I4442" s="67" t="s">
        <v>471</v>
      </c>
      <c r="J4442" s="72">
        <v>0.14500000000000002</v>
      </c>
      <c r="K4442" s="73">
        <v>0.11352499999999999</v>
      </c>
      <c r="L4442" s="73">
        <f t="shared" si="276"/>
        <v>5.3699999999999998E-3</v>
      </c>
      <c r="M4442" s="73">
        <v>0</v>
      </c>
      <c r="N4442" s="73">
        <v>2.3700000000000001E-3</v>
      </c>
      <c r="O4442" s="73">
        <v>3.0000000000000001E-3</v>
      </c>
      <c r="P4442" s="74">
        <f t="shared" si="277"/>
        <v>0</v>
      </c>
      <c r="Q4442" s="74">
        <f t="shared" si="278"/>
        <v>2.0876458929751159E-2</v>
      </c>
      <c r="R4442" s="75">
        <f t="shared" si="279"/>
        <v>4.7302356309183002E-2</v>
      </c>
      <c r="S4442" s="7"/>
    </row>
    <row r="4443" spans="1:19" x14ac:dyDescent="0.25">
      <c r="A4443" s="66"/>
      <c r="B4443" s="56"/>
      <c r="C4443" s="67"/>
      <c r="D4443" s="68"/>
      <c r="E4443" s="69"/>
      <c r="F4443" s="70"/>
      <c r="G4443" s="71"/>
      <c r="H4443" s="66">
        <v>9000009</v>
      </c>
      <c r="I4443" s="67" t="s">
        <v>294</v>
      </c>
      <c r="J4443" s="72">
        <v>33.092430000000014</v>
      </c>
      <c r="K4443" s="73">
        <v>30.948219999999996</v>
      </c>
      <c r="L4443" s="73">
        <f t="shared" si="276"/>
        <v>4.9626453821442267</v>
      </c>
      <c r="M4443" s="73">
        <v>2.1762960021442268</v>
      </c>
      <c r="N4443" s="73">
        <v>1.1760536999999995</v>
      </c>
      <c r="O4443" s="73">
        <v>1.6102956800000001</v>
      </c>
      <c r="P4443" s="74">
        <f t="shared" si="277"/>
        <v>7.0320554854018322E-2</v>
      </c>
      <c r="Q4443" s="74">
        <f t="shared" si="278"/>
        <v>0.10832124439286742</v>
      </c>
      <c r="R4443" s="75">
        <f t="shared" si="279"/>
        <v>0.16035317643936314</v>
      </c>
      <c r="S4443" s="7"/>
    </row>
    <row r="4444" spans="1:19" ht="25.5" x14ac:dyDescent="0.25">
      <c r="A4444" s="44"/>
      <c r="B4444" s="45"/>
      <c r="C4444" s="46"/>
      <c r="D4444" s="47"/>
      <c r="E4444" s="48"/>
      <c r="F4444" s="49">
        <v>41</v>
      </c>
      <c r="G4444" s="50" t="s">
        <v>163</v>
      </c>
      <c r="H4444" s="90"/>
      <c r="I4444" s="46"/>
      <c r="J4444" s="51">
        <v>7.9149460000000005</v>
      </c>
      <c r="K4444" s="52">
        <v>9.993660000000002</v>
      </c>
      <c r="L4444" s="53">
        <f t="shared" si="276"/>
        <v>2.0012079693738296</v>
      </c>
      <c r="M4444" s="53">
        <v>0.75555621937382966</v>
      </c>
      <c r="N4444" s="53">
        <v>0.6040943299999999</v>
      </c>
      <c r="O4444" s="53">
        <v>0.64155741999999993</v>
      </c>
      <c r="P4444" s="54">
        <f t="shared" si="277"/>
        <v>7.5603554590993646E-2</v>
      </c>
      <c r="Q4444" s="54">
        <f t="shared" si="278"/>
        <v>0.13605131146885419</v>
      </c>
      <c r="R4444" s="55">
        <f t="shared" si="279"/>
        <v>0.20024775401342743</v>
      </c>
      <c r="S4444" s="7"/>
    </row>
    <row r="4445" spans="1:19" ht="51" x14ac:dyDescent="0.25">
      <c r="A4445" s="66"/>
      <c r="B4445" s="56"/>
      <c r="C4445" s="67"/>
      <c r="D4445" s="68"/>
      <c r="E4445" s="69"/>
      <c r="F4445" s="70"/>
      <c r="G4445" s="71"/>
      <c r="H4445" s="66">
        <v>3000065</v>
      </c>
      <c r="I4445" s="67" t="s">
        <v>474</v>
      </c>
      <c r="J4445" s="72">
        <v>0</v>
      </c>
      <c r="K4445" s="73">
        <v>0.21455199999999996</v>
      </c>
      <c r="L4445" s="73">
        <f t="shared" si="276"/>
        <v>1.21199999191612E-2</v>
      </c>
      <c r="M4445" s="73">
        <v>3.1999999191612005E-3</v>
      </c>
      <c r="N4445" s="73">
        <v>5.1200000000000004E-3</v>
      </c>
      <c r="O4445" s="73">
        <v>3.8E-3</v>
      </c>
      <c r="P4445" s="74">
        <f t="shared" si="277"/>
        <v>1.4914798832736125E-2</v>
      </c>
      <c r="Q4445" s="74">
        <f t="shared" si="278"/>
        <v>3.8778477567961156E-2</v>
      </c>
      <c r="R4445" s="75">
        <f t="shared" si="279"/>
        <v>5.6489801629260976E-2</v>
      </c>
      <c r="S4445" s="7"/>
    </row>
    <row r="4446" spans="1:19" ht="51" x14ac:dyDescent="0.25">
      <c r="A4446" s="66"/>
      <c r="B4446" s="56"/>
      <c r="C4446" s="67"/>
      <c r="D4446" s="68"/>
      <c r="E4446" s="69"/>
      <c r="F4446" s="70"/>
      <c r="G4446" s="71"/>
      <c r="H4446" s="66">
        <v>3000527</v>
      </c>
      <c r="I4446" s="67" t="s">
        <v>475</v>
      </c>
      <c r="J4446" s="72">
        <v>0</v>
      </c>
      <c r="K4446" s="73">
        <v>2.1640000000000003E-2</v>
      </c>
      <c r="L4446" s="73">
        <f t="shared" si="276"/>
        <v>3.6400000000000009E-3</v>
      </c>
      <c r="M4446" s="73">
        <v>0</v>
      </c>
      <c r="N4446" s="73">
        <v>1.2569E-2</v>
      </c>
      <c r="O4446" s="73">
        <v>-8.9289999999999994E-3</v>
      </c>
      <c r="P4446" s="74">
        <f t="shared" si="277"/>
        <v>0</v>
      </c>
      <c r="Q4446" s="74">
        <f t="shared" si="278"/>
        <v>0.58082255083179291</v>
      </c>
      <c r="R4446" s="75">
        <f t="shared" si="279"/>
        <v>0.16820702402957488</v>
      </c>
      <c r="S4446" s="7"/>
    </row>
    <row r="4447" spans="1:19" x14ac:dyDescent="0.25">
      <c r="A4447" s="66"/>
      <c r="B4447" s="56"/>
      <c r="C4447" s="67"/>
      <c r="D4447" s="68"/>
      <c r="E4447" s="69"/>
      <c r="F4447" s="70"/>
      <c r="G4447" s="71"/>
      <c r="H4447" s="66">
        <v>9000009</v>
      </c>
      <c r="I4447" s="67" t="s">
        <v>294</v>
      </c>
      <c r="J4447" s="72">
        <v>7.9149460000000005</v>
      </c>
      <c r="K4447" s="73">
        <v>9.7574680000000011</v>
      </c>
      <c r="L4447" s="73">
        <f t="shared" si="276"/>
        <v>1.9854479694546683</v>
      </c>
      <c r="M4447" s="73">
        <v>0.75235621945466846</v>
      </c>
      <c r="N4447" s="73">
        <v>0.58640532999999995</v>
      </c>
      <c r="O4447" s="73">
        <v>0.64668641999999998</v>
      </c>
      <c r="P4447" s="74">
        <f t="shared" si="277"/>
        <v>7.7105681459028963E-2</v>
      </c>
      <c r="Q4447" s="74">
        <f t="shared" si="278"/>
        <v>0.13720378580331169</v>
      </c>
      <c r="R4447" s="75">
        <f t="shared" si="279"/>
        <v>0.20347983405681352</v>
      </c>
      <c r="S4447" s="7"/>
    </row>
    <row r="4448" spans="1:19" ht="25.5" x14ac:dyDescent="0.25">
      <c r="A4448" s="44"/>
      <c r="B4448" s="45"/>
      <c r="C4448" s="46"/>
      <c r="D4448" s="47"/>
      <c r="E4448" s="48"/>
      <c r="F4448" s="49">
        <v>42</v>
      </c>
      <c r="G4448" s="50" t="s">
        <v>158</v>
      </c>
      <c r="H4448" s="90"/>
      <c r="I4448" s="46"/>
      <c r="J4448" s="51">
        <v>274.70349100000027</v>
      </c>
      <c r="K4448" s="52">
        <v>330.40190399999955</v>
      </c>
      <c r="L4448" s="53">
        <f t="shared" si="276"/>
        <v>57.472803413530613</v>
      </c>
      <c r="M4448" s="53">
        <v>26.746052563530611</v>
      </c>
      <c r="N4448" s="53">
        <v>11.652629520000001</v>
      </c>
      <c r="O4448" s="53">
        <v>19.074121329999997</v>
      </c>
      <c r="P4448" s="54">
        <f t="shared" si="277"/>
        <v>8.0950055794868081E-2</v>
      </c>
      <c r="Q4448" s="54">
        <f t="shared" si="278"/>
        <v>0.1162181017078239</v>
      </c>
      <c r="R4448" s="55">
        <f t="shared" si="279"/>
        <v>0.17394816046075415</v>
      </c>
      <c r="S4448" s="7"/>
    </row>
    <row r="4449" spans="1:19" ht="51" x14ac:dyDescent="0.25">
      <c r="A4449" s="66"/>
      <c r="B4449" s="56"/>
      <c r="C4449" s="67"/>
      <c r="D4449" s="68"/>
      <c r="E4449" s="69"/>
      <c r="F4449" s="70"/>
      <c r="G4449" s="71"/>
      <c r="H4449" s="66">
        <v>3000528</v>
      </c>
      <c r="I4449" s="67" t="s">
        <v>458</v>
      </c>
      <c r="J4449" s="72">
        <v>0.944689</v>
      </c>
      <c r="K4449" s="73">
        <v>0.5184970000000001</v>
      </c>
      <c r="L4449" s="73">
        <f t="shared" si="276"/>
        <v>4.4339600068807605E-2</v>
      </c>
      <c r="M4449" s="73">
        <v>5.1766000688076019E-3</v>
      </c>
      <c r="N4449" s="73">
        <v>1.5299999999999999E-2</v>
      </c>
      <c r="O4449" s="73">
        <v>2.3863000000000002E-2</v>
      </c>
      <c r="P4449" s="74">
        <f t="shared" si="277"/>
        <v>9.9838573199220078E-3</v>
      </c>
      <c r="Q4449" s="74">
        <f t="shared" si="278"/>
        <v>3.9492224774314216E-2</v>
      </c>
      <c r="R4449" s="75">
        <f t="shared" si="279"/>
        <v>8.5515634745828031E-2</v>
      </c>
      <c r="S4449" s="7"/>
    </row>
    <row r="4450" spans="1:19" ht="38.25" x14ac:dyDescent="0.25">
      <c r="A4450" s="66"/>
      <c r="B4450" s="56"/>
      <c r="C4450" s="67"/>
      <c r="D4450" s="68"/>
      <c r="E4450" s="69"/>
      <c r="F4450" s="70"/>
      <c r="G4450" s="71"/>
      <c r="H4450" s="66">
        <v>3000529</v>
      </c>
      <c r="I4450" s="67" t="s">
        <v>459</v>
      </c>
      <c r="J4450" s="72">
        <v>0</v>
      </c>
      <c r="K4450" s="73">
        <v>2.1999999999999999E-2</v>
      </c>
      <c r="L4450" s="73">
        <f t="shared" si="276"/>
        <v>0</v>
      </c>
      <c r="M4450" s="73">
        <v>0</v>
      </c>
      <c r="N4450" s="73">
        <v>0</v>
      </c>
      <c r="O4450" s="73">
        <v>0</v>
      </c>
      <c r="P4450" s="74">
        <f t="shared" si="277"/>
        <v>0</v>
      </c>
      <c r="Q4450" s="74">
        <f t="shared" si="278"/>
        <v>0</v>
      </c>
      <c r="R4450" s="75">
        <f t="shared" si="279"/>
        <v>0</v>
      </c>
      <c r="S4450" s="7"/>
    </row>
    <row r="4451" spans="1:19" x14ac:dyDescent="0.25">
      <c r="A4451" s="66"/>
      <c r="B4451" s="56"/>
      <c r="C4451" s="67"/>
      <c r="D4451" s="68"/>
      <c r="E4451" s="69"/>
      <c r="F4451" s="70"/>
      <c r="G4451" s="71"/>
      <c r="H4451" s="66">
        <v>9000009</v>
      </c>
      <c r="I4451" s="67" t="s">
        <v>294</v>
      </c>
      <c r="J4451" s="72">
        <v>273.75880200000029</v>
      </c>
      <c r="K4451" s="73">
        <v>329.86140699999953</v>
      </c>
      <c r="L4451" s="73">
        <f t="shared" si="276"/>
        <v>57.428463813461804</v>
      </c>
      <c r="M4451" s="73">
        <v>26.740875963461804</v>
      </c>
      <c r="N4451" s="73">
        <v>11.637329520000002</v>
      </c>
      <c r="O4451" s="73">
        <v>19.050258329999998</v>
      </c>
      <c r="P4451" s="74">
        <f t="shared" si="277"/>
        <v>8.1067003887065336E-2</v>
      </c>
      <c r="Q4451" s="74">
        <f t="shared" si="278"/>
        <v>0.11634645541744706</v>
      </c>
      <c r="R4451" s="75">
        <f t="shared" si="279"/>
        <v>0.17409876570817479</v>
      </c>
      <c r="S4451" s="7"/>
    </row>
    <row r="4452" spans="1:19" x14ac:dyDescent="0.25">
      <c r="A4452" s="44"/>
      <c r="B4452" s="45"/>
      <c r="C4452" s="46"/>
      <c r="D4452" s="47"/>
      <c r="E4452" s="48"/>
      <c r="F4452" s="49">
        <v>46</v>
      </c>
      <c r="G4452" s="50" t="s">
        <v>169</v>
      </c>
      <c r="H4452" s="90"/>
      <c r="I4452" s="46"/>
      <c r="J4452" s="51">
        <v>157.31519799999987</v>
      </c>
      <c r="K4452" s="52">
        <v>144.91317599999999</v>
      </c>
      <c r="L4452" s="53">
        <f t="shared" si="276"/>
        <v>24.992618259263917</v>
      </c>
      <c r="M4452" s="53">
        <v>13.387237449263921</v>
      </c>
      <c r="N4452" s="53">
        <v>5.6619410999999973</v>
      </c>
      <c r="O4452" s="53">
        <v>5.9434397099999998</v>
      </c>
      <c r="P4452" s="54">
        <f t="shared" si="277"/>
        <v>9.2381092035854082E-2</v>
      </c>
      <c r="Q4452" s="54">
        <f t="shared" si="278"/>
        <v>0.13145235702558833</v>
      </c>
      <c r="R4452" s="55">
        <f t="shared" si="279"/>
        <v>0.17246615490135914</v>
      </c>
      <c r="S4452" s="7"/>
    </row>
    <row r="4453" spans="1:19" x14ac:dyDescent="0.25">
      <c r="A4453" s="66"/>
      <c r="B4453" s="56"/>
      <c r="C4453" s="67"/>
      <c r="D4453" s="68"/>
      <c r="E4453" s="69"/>
      <c r="F4453" s="70"/>
      <c r="G4453" s="71"/>
      <c r="H4453" s="66">
        <v>3000001</v>
      </c>
      <c r="I4453" s="67" t="s">
        <v>283</v>
      </c>
      <c r="J4453" s="72">
        <v>2.8461910000000001</v>
      </c>
      <c r="K4453" s="73">
        <v>2.1352290000000003</v>
      </c>
      <c r="L4453" s="73">
        <f t="shared" si="276"/>
        <v>0.38193123495677472</v>
      </c>
      <c r="M4453" s="73">
        <v>0.27083657495677471</v>
      </c>
      <c r="N4453" s="73">
        <v>6.2376319999999999E-2</v>
      </c>
      <c r="O4453" s="73">
        <v>4.8718339999999999E-2</v>
      </c>
      <c r="P4453" s="74">
        <f t="shared" si="277"/>
        <v>0.12684193356158738</v>
      </c>
      <c r="Q4453" s="74">
        <f t="shared" si="278"/>
        <v>0.15605487512429564</v>
      </c>
      <c r="R4453" s="75">
        <f t="shared" si="279"/>
        <v>0.17887132244680767</v>
      </c>
      <c r="S4453" s="7"/>
    </row>
    <row r="4454" spans="1:19" ht="25.5" x14ac:dyDescent="0.25">
      <c r="A4454" s="66"/>
      <c r="B4454" s="56"/>
      <c r="C4454" s="67"/>
      <c r="D4454" s="68"/>
      <c r="E4454" s="69"/>
      <c r="F4454" s="70"/>
      <c r="G4454" s="71"/>
      <c r="H4454" s="66">
        <v>3000082</v>
      </c>
      <c r="I4454" s="67" t="s">
        <v>480</v>
      </c>
      <c r="J4454" s="72">
        <v>0.52155200000000002</v>
      </c>
      <c r="K4454" s="73">
        <v>7.2297000000000014E-2</v>
      </c>
      <c r="L4454" s="73">
        <f t="shared" si="276"/>
        <v>2.5099999757483603E-3</v>
      </c>
      <c r="M4454" s="73">
        <v>9.5999997574836016E-4</v>
      </c>
      <c r="N4454" s="73">
        <v>1E-3</v>
      </c>
      <c r="O4454" s="73">
        <v>5.5000000000000003E-4</v>
      </c>
      <c r="P4454" s="74">
        <f t="shared" si="277"/>
        <v>1.3278558940873895E-2</v>
      </c>
      <c r="Q4454" s="74">
        <f t="shared" si="278"/>
        <v>2.711039152037235E-2</v>
      </c>
      <c r="R4454" s="75">
        <f t="shared" si="279"/>
        <v>3.4717899439096506E-2</v>
      </c>
      <c r="S4454" s="7"/>
    </row>
    <row r="4455" spans="1:19" ht="25.5" x14ac:dyDescent="0.25">
      <c r="A4455" s="66"/>
      <c r="B4455" s="56"/>
      <c r="C4455" s="67"/>
      <c r="D4455" s="68"/>
      <c r="E4455" s="69"/>
      <c r="F4455" s="70"/>
      <c r="G4455" s="71"/>
      <c r="H4455" s="66">
        <v>3000083</v>
      </c>
      <c r="I4455" s="67" t="s">
        <v>481</v>
      </c>
      <c r="J4455" s="72">
        <v>0.01</v>
      </c>
      <c r="K4455" s="73">
        <v>0</v>
      </c>
      <c r="L4455" s="73">
        <f t="shared" si="276"/>
        <v>0</v>
      </c>
      <c r="M4455" s="73">
        <v>0</v>
      </c>
      <c r="N4455" s="73">
        <v>0</v>
      </c>
      <c r="O4455" s="73">
        <v>0</v>
      </c>
      <c r="P4455" s="74">
        <f t="shared" si="277"/>
        <v>0</v>
      </c>
      <c r="Q4455" s="74">
        <f t="shared" si="278"/>
        <v>0</v>
      </c>
      <c r="R4455" s="75">
        <f t="shared" si="279"/>
        <v>0</v>
      </c>
      <c r="S4455" s="7"/>
    </row>
    <row r="4456" spans="1:19" ht="25.5" x14ac:dyDescent="0.25">
      <c r="A4456" s="66"/>
      <c r="B4456" s="56"/>
      <c r="C4456" s="67"/>
      <c r="D4456" s="68"/>
      <c r="E4456" s="69"/>
      <c r="F4456" s="70"/>
      <c r="G4456" s="71"/>
      <c r="H4456" s="66">
        <v>3000626</v>
      </c>
      <c r="I4456" s="67" t="s">
        <v>482</v>
      </c>
      <c r="J4456" s="72">
        <v>1.073369</v>
      </c>
      <c r="K4456" s="73">
        <v>0.65335699999999997</v>
      </c>
      <c r="L4456" s="73">
        <f t="shared" si="276"/>
        <v>6.8814025971137435E-2</v>
      </c>
      <c r="M4456" s="73">
        <v>9.6000597113743424E-4</v>
      </c>
      <c r="N4456" s="73">
        <v>6.0325270000000007E-2</v>
      </c>
      <c r="O4456" s="73">
        <v>7.5287499999999999E-3</v>
      </c>
      <c r="P4456" s="74">
        <f t="shared" si="277"/>
        <v>1.4693436683733921E-3</v>
      </c>
      <c r="Q4456" s="74">
        <f t="shared" si="278"/>
        <v>9.3800595954642629E-2</v>
      </c>
      <c r="R4456" s="75">
        <f t="shared" si="279"/>
        <v>0.10532377547211928</v>
      </c>
      <c r="S4456" s="7"/>
    </row>
    <row r="4457" spans="1:19" x14ac:dyDescent="0.25">
      <c r="A4457" s="66"/>
      <c r="B4457" s="56"/>
      <c r="C4457" s="67"/>
      <c r="D4457" s="68"/>
      <c r="E4457" s="69"/>
      <c r="F4457" s="70"/>
      <c r="G4457" s="71"/>
      <c r="H4457" s="66">
        <v>9000009</v>
      </c>
      <c r="I4457" s="67" t="s">
        <v>294</v>
      </c>
      <c r="J4457" s="72">
        <v>152.86408599999987</v>
      </c>
      <c r="K4457" s="73">
        <v>142.05229299999999</v>
      </c>
      <c r="L4457" s="73">
        <f t="shared" si="276"/>
        <v>24.539362998360257</v>
      </c>
      <c r="M4457" s="73">
        <v>13.114480868360261</v>
      </c>
      <c r="N4457" s="73">
        <v>5.5382395099999977</v>
      </c>
      <c r="O4457" s="73">
        <v>5.8866426199999999</v>
      </c>
      <c r="P4457" s="74">
        <f t="shared" si="277"/>
        <v>9.2321500705097814E-2</v>
      </c>
      <c r="Q4457" s="74">
        <f t="shared" si="278"/>
        <v>0.13130882989942486</v>
      </c>
      <c r="R4457" s="75">
        <f t="shared" si="279"/>
        <v>0.17274879891139988</v>
      </c>
      <c r="S4457" s="7"/>
    </row>
    <row r="4458" spans="1:19" ht="51" x14ac:dyDescent="0.25">
      <c r="A4458" s="44"/>
      <c r="B4458" s="45"/>
      <c r="C4458" s="46"/>
      <c r="D4458" s="47"/>
      <c r="E4458" s="48"/>
      <c r="F4458" s="49">
        <v>47</v>
      </c>
      <c r="G4458" s="50" t="s">
        <v>190</v>
      </c>
      <c r="H4458" s="90"/>
      <c r="I4458" s="46"/>
      <c r="J4458" s="51">
        <v>21.452529999999992</v>
      </c>
      <c r="K4458" s="52">
        <v>20.310236999999983</v>
      </c>
      <c r="L4458" s="53">
        <f t="shared" si="276"/>
        <v>9.7264369734218867</v>
      </c>
      <c r="M4458" s="53">
        <v>5.5506527334218845</v>
      </c>
      <c r="N4458" s="53">
        <v>2.5441321300000008</v>
      </c>
      <c r="O4458" s="53">
        <v>1.6316521100000001</v>
      </c>
      <c r="P4458" s="54">
        <f t="shared" si="277"/>
        <v>0.27329335120126313</v>
      </c>
      <c r="Q4458" s="54">
        <f t="shared" si="278"/>
        <v>0.39855688850021259</v>
      </c>
      <c r="R4458" s="55">
        <f t="shared" si="279"/>
        <v>0.4788933272133602</v>
      </c>
      <c r="S4458" s="7"/>
    </row>
    <row r="4459" spans="1:19" x14ac:dyDescent="0.25">
      <c r="A4459" s="66"/>
      <c r="B4459" s="56"/>
      <c r="C4459" s="67"/>
      <c r="D4459" s="68"/>
      <c r="E4459" s="69"/>
      <c r="F4459" s="70"/>
      <c r="G4459" s="71"/>
      <c r="H4459" s="66">
        <v>9000009</v>
      </c>
      <c r="I4459" s="67" t="s">
        <v>294</v>
      </c>
      <c r="J4459" s="72">
        <v>21.452529999999992</v>
      </c>
      <c r="K4459" s="73">
        <v>20.310236999999983</v>
      </c>
      <c r="L4459" s="73">
        <f t="shared" si="276"/>
        <v>9.7264369734218867</v>
      </c>
      <c r="M4459" s="73">
        <v>5.5506527334218845</v>
      </c>
      <c r="N4459" s="73">
        <v>2.5441321300000008</v>
      </c>
      <c r="O4459" s="73">
        <v>1.6316521100000001</v>
      </c>
      <c r="P4459" s="74">
        <f t="shared" si="277"/>
        <v>0.27329335120126313</v>
      </c>
      <c r="Q4459" s="74">
        <f t="shared" si="278"/>
        <v>0.39855688850021259</v>
      </c>
      <c r="R4459" s="75">
        <f t="shared" si="279"/>
        <v>0.4788933272133602</v>
      </c>
      <c r="S4459" s="7"/>
    </row>
    <row r="4460" spans="1:19" ht="25.5" x14ac:dyDescent="0.25">
      <c r="A4460" s="44"/>
      <c r="B4460" s="45"/>
      <c r="C4460" s="46"/>
      <c r="D4460" s="47"/>
      <c r="E4460" s="48"/>
      <c r="F4460" s="49">
        <v>51</v>
      </c>
      <c r="G4460" s="50" t="s">
        <v>24</v>
      </c>
      <c r="H4460" s="90"/>
      <c r="I4460" s="46"/>
      <c r="J4460" s="51">
        <v>0.980406</v>
      </c>
      <c r="K4460" s="52">
        <v>7.3908000000000005</v>
      </c>
      <c r="L4460" s="53">
        <f t="shared" si="276"/>
        <v>0.65333958991581376</v>
      </c>
      <c r="M4460" s="53">
        <v>6.1036139915813692E-2</v>
      </c>
      <c r="N4460" s="53">
        <v>0.16955157000000001</v>
      </c>
      <c r="O4460" s="53">
        <v>0.42275188000000002</v>
      </c>
      <c r="P4460" s="54">
        <f t="shared" si="277"/>
        <v>8.2583942084501934E-3</v>
      </c>
      <c r="Q4460" s="54">
        <f t="shared" si="278"/>
        <v>3.1199289646021228E-2</v>
      </c>
      <c r="R4460" s="55">
        <f t="shared" si="279"/>
        <v>8.8399035275723029E-2</v>
      </c>
      <c r="S4460" s="7"/>
    </row>
    <row r="4461" spans="1:19" ht="38.25" x14ac:dyDescent="0.25">
      <c r="A4461" s="66"/>
      <c r="B4461" s="56"/>
      <c r="C4461" s="67"/>
      <c r="D4461" s="68"/>
      <c r="E4461" s="69"/>
      <c r="F4461" s="70"/>
      <c r="G4461" s="71"/>
      <c r="H4461" s="66">
        <v>3000501</v>
      </c>
      <c r="I4461" s="67" t="s">
        <v>554</v>
      </c>
      <c r="J4461" s="72">
        <v>0.18040599999999998</v>
      </c>
      <c r="K4461" s="73">
        <v>1.0167820000000001</v>
      </c>
      <c r="L4461" s="73">
        <f t="shared" si="276"/>
        <v>5.1527897926880043E-3</v>
      </c>
      <c r="M4461" s="73">
        <v>5.0596897926880047E-3</v>
      </c>
      <c r="N4461" s="73">
        <v>9.31E-5</v>
      </c>
      <c r="O4461" s="73">
        <v>0</v>
      </c>
      <c r="P4461" s="74">
        <f t="shared" si="277"/>
        <v>4.9761795475214985E-3</v>
      </c>
      <c r="Q4461" s="74">
        <f t="shared" si="278"/>
        <v>5.0677429308229336E-3</v>
      </c>
      <c r="R4461" s="75">
        <f t="shared" si="279"/>
        <v>5.0677429308229336E-3</v>
      </c>
      <c r="S4461" s="7"/>
    </row>
    <row r="4462" spans="1:19" ht="38.25" x14ac:dyDescent="0.25">
      <c r="A4462" s="66"/>
      <c r="B4462" s="56"/>
      <c r="C4462" s="67"/>
      <c r="D4462" s="68"/>
      <c r="E4462" s="69"/>
      <c r="F4462" s="70"/>
      <c r="G4462" s="71"/>
      <c r="H4462" s="66">
        <v>3000712</v>
      </c>
      <c r="I4462" s="67" t="s">
        <v>295</v>
      </c>
      <c r="J4462" s="72">
        <v>0</v>
      </c>
      <c r="K4462" s="73">
        <v>1.4095010000000001</v>
      </c>
      <c r="L4462" s="73">
        <f t="shared" si="276"/>
        <v>0.16590442010323919</v>
      </c>
      <c r="M4462" s="73">
        <v>5.3452740103239194E-2</v>
      </c>
      <c r="N4462" s="73">
        <v>4.641969E-2</v>
      </c>
      <c r="O4462" s="73">
        <v>6.6031989999999999E-2</v>
      </c>
      <c r="P4462" s="74">
        <f t="shared" si="277"/>
        <v>3.7923165789339054E-2</v>
      </c>
      <c r="Q4462" s="74">
        <f t="shared" si="278"/>
        <v>7.0856586907876745E-2</v>
      </c>
      <c r="R4462" s="75">
        <f t="shared" si="279"/>
        <v>0.11770436495131198</v>
      </c>
      <c r="S4462" s="7"/>
    </row>
    <row r="4463" spans="1:19" x14ac:dyDescent="0.25">
      <c r="A4463" s="66"/>
      <c r="B4463" s="56"/>
      <c r="C4463" s="67"/>
      <c r="D4463" s="68"/>
      <c r="E4463" s="69"/>
      <c r="F4463" s="70"/>
      <c r="G4463" s="71"/>
      <c r="H4463" s="66">
        <v>9000009</v>
      </c>
      <c r="I4463" s="67" t="s">
        <v>294</v>
      </c>
      <c r="J4463" s="72">
        <v>0.8</v>
      </c>
      <c r="K4463" s="73">
        <v>4.9645169999999998</v>
      </c>
      <c r="L4463" s="73">
        <f t="shared" si="276"/>
        <v>0.48228238001988655</v>
      </c>
      <c r="M4463" s="73">
        <v>2.5237100198864937E-3</v>
      </c>
      <c r="N4463" s="73">
        <v>0.12303878000000001</v>
      </c>
      <c r="O4463" s="73">
        <v>0.35671989000000004</v>
      </c>
      <c r="P4463" s="74">
        <f t="shared" si="277"/>
        <v>5.0834955744667482E-4</v>
      </c>
      <c r="Q4463" s="74">
        <f t="shared" si="278"/>
        <v>2.5291985105476828E-2</v>
      </c>
      <c r="R4463" s="75">
        <f t="shared" si="279"/>
        <v>9.7145881466391706E-2</v>
      </c>
      <c r="S4463" s="7"/>
    </row>
    <row r="4464" spans="1:19" x14ac:dyDescent="0.25">
      <c r="A4464" s="44"/>
      <c r="B4464" s="45"/>
      <c r="C4464" s="46"/>
      <c r="D4464" s="47"/>
      <c r="E4464" s="48"/>
      <c r="F4464" s="49">
        <v>60</v>
      </c>
      <c r="G4464" s="50" t="s">
        <v>196</v>
      </c>
      <c r="H4464" s="90"/>
      <c r="I4464" s="46"/>
      <c r="J4464" s="51">
        <v>0.43938499999999997</v>
      </c>
      <c r="K4464" s="52">
        <v>5.1224189999999989</v>
      </c>
      <c r="L4464" s="53">
        <f t="shared" si="276"/>
        <v>4.1846196177711557</v>
      </c>
      <c r="M4464" s="53">
        <v>3.1787067977711558</v>
      </c>
      <c r="N4464" s="53">
        <v>0.11873828000000002</v>
      </c>
      <c r="O4464" s="53">
        <v>0.88717453999999984</v>
      </c>
      <c r="P4464" s="54">
        <f t="shared" si="277"/>
        <v>0.62054798675609246</v>
      </c>
      <c r="Q4464" s="54">
        <f t="shared" si="278"/>
        <v>0.64372810536802172</v>
      </c>
      <c r="R4464" s="55">
        <f t="shared" si="279"/>
        <v>0.8169225550996817</v>
      </c>
      <c r="S4464" s="7"/>
    </row>
    <row r="4465" spans="1:19" x14ac:dyDescent="0.25">
      <c r="A4465" s="66"/>
      <c r="B4465" s="56"/>
      <c r="C4465" s="67"/>
      <c r="D4465" s="68"/>
      <c r="E4465" s="69"/>
      <c r="F4465" s="70"/>
      <c r="G4465" s="71"/>
      <c r="H4465" s="66">
        <v>9000009</v>
      </c>
      <c r="I4465" s="67" t="s">
        <v>294</v>
      </c>
      <c r="J4465" s="72">
        <v>0.43938499999999997</v>
      </c>
      <c r="K4465" s="73">
        <v>5.1224189999999989</v>
      </c>
      <c r="L4465" s="73">
        <f t="shared" si="276"/>
        <v>4.1846196177711557</v>
      </c>
      <c r="M4465" s="73">
        <v>3.1787067977711558</v>
      </c>
      <c r="N4465" s="73">
        <v>0.11873828000000002</v>
      </c>
      <c r="O4465" s="73">
        <v>0.88717453999999984</v>
      </c>
      <c r="P4465" s="74">
        <f t="shared" si="277"/>
        <v>0.62054798675609246</v>
      </c>
      <c r="Q4465" s="74">
        <f t="shared" si="278"/>
        <v>0.64372810536802172</v>
      </c>
      <c r="R4465" s="75">
        <f t="shared" si="279"/>
        <v>0.8169225550996817</v>
      </c>
      <c r="S4465" s="7"/>
    </row>
    <row r="4466" spans="1:19" ht="38.25" x14ac:dyDescent="0.25">
      <c r="A4466" s="44"/>
      <c r="B4466" s="45"/>
      <c r="C4466" s="46"/>
      <c r="D4466" s="47"/>
      <c r="E4466" s="48"/>
      <c r="F4466" s="49">
        <v>61</v>
      </c>
      <c r="G4466" s="50" t="s">
        <v>191</v>
      </c>
      <c r="H4466" s="90"/>
      <c r="I4466" s="46"/>
      <c r="J4466" s="51">
        <v>1051.8249459999986</v>
      </c>
      <c r="K4466" s="52">
        <v>1356.7760809999945</v>
      </c>
      <c r="L4466" s="53">
        <f t="shared" si="276"/>
        <v>316.67404008178693</v>
      </c>
      <c r="M4466" s="53">
        <v>168.89574961178693</v>
      </c>
      <c r="N4466" s="53">
        <v>85.087918920000064</v>
      </c>
      <c r="O4466" s="53">
        <v>62.690371549999966</v>
      </c>
      <c r="P4466" s="54">
        <f t="shared" si="277"/>
        <v>0.12448314204308825</v>
      </c>
      <c r="Q4466" s="54">
        <f t="shared" si="278"/>
        <v>0.18719645200746135</v>
      </c>
      <c r="R4466" s="55">
        <f t="shared" si="279"/>
        <v>0.23340184464955069</v>
      </c>
      <c r="S4466" s="7"/>
    </row>
    <row r="4467" spans="1:19" x14ac:dyDescent="0.25">
      <c r="A4467" s="66"/>
      <c r="B4467" s="56"/>
      <c r="C4467" s="67"/>
      <c r="D4467" s="68"/>
      <c r="E4467" s="69"/>
      <c r="F4467" s="70"/>
      <c r="G4467" s="71"/>
      <c r="H4467" s="66">
        <v>3000001</v>
      </c>
      <c r="I4467" s="67" t="s">
        <v>283</v>
      </c>
      <c r="J4467" s="72">
        <v>20.375318999999998</v>
      </c>
      <c r="K4467" s="73">
        <v>22.725560999999995</v>
      </c>
      <c r="L4467" s="73">
        <f t="shared" si="276"/>
        <v>3.8870929528148297</v>
      </c>
      <c r="M4467" s="73">
        <v>1.6222149528148293</v>
      </c>
      <c r="N4467" s="73">
        <v>0.7030874399999999</v>
      </c>
      <c r="O4467" s="73">
        <v>1.5617905600000002</v>
      </c>
      <c r="P4467" s="74">
        <f t="shared" si="277"/>
        <v>7.1382834193392614E-2</v>
      </c>
      <c r="Q4467" s="74">
        <f t="shared" si="278"/>
        <v>0.10232101169316919</v>
      </c>
      <c r="R4467" s="75">
        <f t="shared" si="279"/>
        <v>0.17104497234698982</v>
      </c>
      <c r="S4467" s="7"/>
    </row>
    <row r="4468" spans="1:19" ht="25.5" x14ac:dyDescent="0.25">
      <c r="A4468" s="66"/>
      <c r="B4468" s="56"/>
      <c r="C4468" s="67"/>
      <c r="D4468" s="68"/>
      <c r="E4468" s="69"/>
      <c r="F4468" s="70"/>
      <c r="G4468" s="71"/>
      <c r="H4468" s="66">
        <v>3000133</v>
      </c>
      <c r="I4468" s="67" t="s">
        <v>514</v>
      </c>
      <c r="J4468" s="72">
        <v>99.626098999999954</v>
      </c>
      <c r="K4468" s="73">
        <v>220.57502900000043</v>
      </c>
      <c r="L4468" s="73">
        <f t="shared" si="276"/>
        <v>42.633189529294597</v>
      </c>
      <c r="M4468" s="73">
        <v>21.308723789294596</v>
      </c>
      <c r="N4468" s="73">
        <v>11.670137039999998</v>
      </c>
      <c r="O4468" s="73">
        <v>9.6543287000000042</v>
      </c>
      <c r="P4468" s="74">
        <f t="shared" si="277"/>
        <v>9.6605331464308927E-2</v>
      </c>
      <c r="Q4468" s="74">
        <f t="shared" si="278"/>
        <v>0.14951312022402377</v>
      </c>
      <c r="R4468" s="75">
        <f t="shared" si="279"/>
        <v>0.19328203071116684</v>
      </c>
      <c r="S4468" s="7"/>
    </row>
    <row r="4469" spans="1:19" ht="25.5" x14ac:dyDescent="0.25">
      <c r="A4469" s="66"/>
      <c r="B4469" s="56"/>
      <c r="C4469" s="67"/>
      <c r="D4469" s="68"/>
      <c r="E4469" s="69"/>
      <c r="F4469" s="70"/>
      <c r="G4469" s="71"/>
      <c r="H4469" s="66">
        <v>3000478</v>
      </c>
      <c r="I4469" s="67" t="s">
        <v>516</v>
      </c>
      <c r="J4469" s="72">
        <v>62.065515999999995</v>
      </c>
      <c r="K4469" s="73">
        <v>86.15088499999996</v>
      </c>
      <c r="L4469" s="73">
        <f t="shared" si="276"/>
        <v>34.692895649636284</v>
      </c>
      <c r="M4469" s="73">
        <v>21.428144859636291</v>
      </c>
      <c r="N4469" s="73">
        <v>5.7073382100000005</v>
      </c>
      <c r="O4469" s="73">
        <v>7.5574125799999958</v>
      </c>
      <c r="P4469" s="74">
        <f t="shared" si="277"/>
        <v>0.24872808746696334</v>
      </c>
      <c r="Q4469" s="74">
        <f t="shared" si="278"/>
        <v>0.31497625438945059</v>
      </c>
      <c r="R4469" s="75">
        <f t="shared" si="279"/>
        <v>0.40269923692178322</v>
      </c>
      <c r="S4469" s="7"/>
    </row>
    <row r="4470" spans="1:19" ht="25.5" x14ac:dyDescent="0.25">
      <c r="A4470" s="66"/>
      <c r="B4470" s="56"/>
      <c r="C4470" s="67"/>
      <c r="D4470" s="68"/>
      <c r="E4470" s="69"/>
      <c r="F4470" s="70"/>
      <c r="G4470" s="71"/>
      <c r="H4470" s="66">
        <v>3000479</v>
      </c>
      <c r="I4470" s="67" t="s">
        <v>515</v>
      </c>
      <c r="J4470" s="72">
        <v>0.34327400000000002</v>
      </c>
      <c r="K4470" s="73">
        <v>0.78090099999999996</v>
      </c>
      <c r="L4470" s="73">
        <f t="shared" si="276"/>
        <v>0.47500293534876259</v>
      </c>
      <c r="M4470" s="73">
        <v>0.32495483534876257</v>
      </c>
      <c r="N4470" s="73">
        <v>8.5072499999999995E-2</v>
      </c>
      <c r="O4470" s="73">
        <v>6.4975600000000008E-2</v>
      </c>
      <c r="P4470" s="74">
        <f t="shared" si="277"/>
        <v>0.41612808198319967</v>
      </c>
      <c r="Q4470" s="74">
        <f t="shared" si="278"/>
        <v>0.52506954831503938</v>
      </c>
      <c r="R4470" s="75">
        <f t="shared" si="279"/>
        <v>0.60827548607155402</v>
      </c>
      <c r="S4470" s="7"/>
    </row>
    <row r="4471" spans="1:19" x14ac:dyDescent="0.25">
      <c r="A4471" s="66"/>
      <c r="B4471" s="56"/>
      <c r="C4471" s="67"/>
      <c r="D4471" s="68"/>
      <c r="E4471" s="69"/>
      <c r="F4471" s="70"/>
      <c r="G4471" s="71"/>
      <c r="H4471" s="66">
        <v>9000000</v>
      </c>
      <c r="I4471" s="67" t="s">
        <v>293</v>
      </c>
      <c r="J4471" s="72">
        <v>7.479479999999997</v>
      </c>
      <c r="K4471" s="73">
        <v>12.693942000000002</v>
      </c>
      <c r="L4471" s="73">
        <f t="shared" si="276"/>
        <v>7.0249848666765757</v>
      </c>
      <c r="M4471" s="73">
        <v>4.3525993366765761</v>
      </c>
      <c r="N4471" s="73">
        <v>1.95265358</v>
      </c>
      <c r="O4471" s="73">
        <v>0.71973195000000012</v>
      </c>
      <c r="P4471" s="74">
        <f t="shared" si="277"/>
        <v>0.34288791745515895</v>
      </c>
      <c r="Q4471" s="74">
        <f t="shared" si="278"/>
        <v>0.49671354388389161</v>
      </c>
      <c r="R4471" s="75">
        <f t="shared" si="279"/>
        <v>0.55341239676978005</v>
      </c>
      <c r="S4471" s="7"/>
    </row>
    <row r="4472" spans="1:19" x14ac:dyDescent="0.25">
      <c r="A4472" s="66"/>
      <c r="B4472" s="56"/>
      <c r="C4472" s="67"/>
      <c r="D4472" s="68"/>
      <c r="E4472" s="69"/>
      <c r="F4472" s="70"/>
      <c r="G4472" s="71"/>
      <c r="H4472" s="66">
        <v>9000009</v>
      </c>
      <c r="I4472" s="67" t="s">
        <v>294</v>
      </c>
      <c r="J4472" s="72">
        <v>861.93525799999861</v>
      </c>
      <c r="K4472" s="73">
        <v>1013.8497629999943</v>
      </c>
      <c r="L4472" s="73">
        <f t="shared" si="276"/>
        <v>227.96087414801593</v>
      </c>
      <c r="M4472" s="73">
        <v>119.85911183801588</v>
      </c>
      <c r="N4472" s="73">
        <v>64.969630150000071</v>
      </c>
      <c r="O4472" s="73">
        <v>43.132132159999969</v>
      </c>
      <c r="P4472" s="74">
        <f t="shared" si="277"/>
        <v>0.11822176836472423</v>
      </c>
      <c r="Q4472" s="74">
        <f t="shared" si="278"/>
        <v>0.18230387650444912</v>
      </c>
      <c r="R4472" s="75">
        <f t="shared" si="279"/>
        <v>0.2248467992668626</v>
      </c>
      <c r="S4472" s="7"/>
    </row>
    <row r="4473" spans="1:19" ht="38.25" x14ac:dyDescent="0.25">
      <c r="A4473" s="44"/>
      <c r="B4473" s="45"/>
      <c r="C4473" s="46"/>
      <c r="D4473" s="47"/>
      <c r="E4473" s="48"/>
      <c r="F4473" s="49">
        <v>68</v>
      </c>
      <c r="G4473" s="50" t="s">
        <v>22</v>
      </c>
      <c r="H4473" s="90"/>
      <c r="I4473" s="46"/>
      <c r="J4473" s="51">
        <v>214.77951899999999</v>
      </c>
      <c r="K4473" s="52">
        <v>519.43426099999965</v>
      </c>
      <c r="L4473" s="53">
        <f t="shared" si="276"/>
        <v>204.89573498959138</v>
      </c>
      <c r="M4473" s="53">
        <v>110.53596268959136</v>
      </c>
      <c r="N4473" s="53">
        <v>51.460727550000001</v>
      </c>
      <c r="O4473" s="53">
        <v>42.899044750000002</v>
      </c>
      <c r="P4473" s="54">
        <f t="shared" si="277"/>
        <v>0.21280067756175874</v>
      </c>
      <c r="Q4473" s="54">
        <f t="shared" si="278"/>
        <v>0.31187140010310466</v>
      </c>
      <c r="R4473" s="55">
        <f t="shared" si="279"/>
        <v>0.39445941550935071</v>
      </c>
      <c r="S4473" s="7"/>
    </row>
    <row r="4474" spans="1:19" ht="25.5" x14ac:dyDescent="0.25">
      <c r="A4474" s="66"/>
      <c r="B4474" s="56"/>
      <c r="C4474" s="67"/>
      <c r="D4474" s="68"/>
      <c r="E4474" s="69"/>
      <c r="F4474" s="70"/>
      <c r="G4474" s="71"/>
      <c r="H4474" s="66">
        <v>3000433</v>
      </c>
      <c r="I4474" s="67" t="s">
        <v>289</v>
      </c>
      <c r="J4474" s="72">
        <v>5.9890450000000008</v>
      </c>
      <c r="K4474" s="73">
        <v>6.6949049999999977</v>
      </c>
      <c r="L4474" s="73">
        <f t="shared" si="276"/>
        <v>2.2740043577035092</v>
      </c>
      <c r="M4474" s="73">
        <v>1.177947527703509</v>
      </c>
      <c r="N4474" s="73">
        <v>0.62222569000000005</v>
      </c>
      <c r="O4474" s="73">
        <v>0.47383113999999998</v>
      </c>
      <c r="P4474" s="74">
        <f t="shared" si="277"/>
        <v>0.1759468622338195</v>
      </c>
      <c r="Q4474" s="74">
        <f t="shared" si="278"/>
        <v>0.26888704435738964</v>
      </c>
      <c r="R4474" s="75">
        <f t="shared" si="279"/>
        <v>0.33966193063284839</v>
      </c>
      <c r="S4474" s="7"/>
    </row>
    <row r="4475" spans="1:19" ht="38.25" x14ac:dyDescent="0.25">
      <c r="A4475" s="66"/>
      <c r="B4475" s="56"/>
      <c r="C4475" s="67"/>
      <c r="D4475" s="68"/>
      <c r="E4475" s="69"/>
      <c r="F4475" s="70"/>
      <c r="G4475" s="71"/>
      <c r="H4475" s="66">
        <v>3000435</v>
      </c>
      <c r="I4475" s="67" t="s">
        <v>290</v>
      </c>
      <c r="J4475" s="72">
        <v>6.6798799999999998</v>
      </c>
      <c r="K4475" s="73">
        <v>10.396299000000001</v>
      </c>
      <c r="L4475" s="73">
        <f t="shared" si="276"/>
        <v>4.3360475713707638</v>
      </c>
      <c r="M4475" s="73">
        <v>2.0092979813707643</v>
      </c>
      <c r="N4475" s="73">
        <v>1.2665367000000001</v>
      </c>
      <c r="O4475" s="73">
        <v>1.0602128899999996</v>
      </c>
      <c r="P4475" s="74">
        <f t="shared" si="277"/>
        <v>0.19327050726135947</v>
      </c>
      <c r="Q4475" s="74">
        <f t="shared" si="278"/>
        <v>0.3150962358211094</v>
      </c>
      <c r="R4475" s="75">
        <f t="shared" si="279"/>
        <v>0.41707607403084151</v>
      </c>
      <c r="S4475" s="7"/>
    </row>
    <row r="4476" spans="1:19" ht="51" x14ac:dyDescent="0.25">
      <c r="A4476" s="66"/>
      <c r="B4476" s="56"/>
      <c r="C4476" s="67"/>
      <c r="D4476" s="68"/>
      <c r="E4476" s="69"/>
      <c r="F4476" s="70"/>
      <c r="G4476" s="71"/>
      <c r="H4476" s="66">
        <v>3000450</v>
      </c>
      <c r="I4476" s="67" t="s">
        <v>291</v>
      </c>
      <c r="J4476" s="72">
        <v>0.255552</v>
      </c>
      <c r="K4476" s="73">
        <v>0.51521800000000006</v>
      </c>
      <c r="L4476" s="73">
        <f t="shared" si="276"/>
        <v>0.14958068959253148</v>
      </c>
      <c r="M4476" s="73">
        <v>7.9420519592531491E-2</v>
      </c>
      <c r="N4476" s="73">
        <v>4.0087410000000004E-2</v>
      </c>
      <c r="O4476" s="73">
        <v>3.0072759999999994E-2</v>
      </c>
      <c r="P4476" s="74">
        <f t="shared" si="277"/>
        <v>0.15414934958120927</v>
      </c>
      <c r="Q4476" s="74">
        <f t="shared" si="278"/>
        <v>0.2319560449994594</v>
      </c>
      <c r="R4476" s="75">
        <f t="shared" si="279"/>
        <v>0.2903250460824961</v>
      </c>
      <c r="S4476" s="7"/>
    </row>
    <row r="4477" spans="1:19" ht="38.25" x14ac:dyDescent="0.25">
      <c r="A4477" s="66"/>
      <c r="B4477" s="56"/>
      <c r="C4477" s="67"/>
      <c r="D4477" s="68"/>
      <c r="E4477" s="69"/>
      <c r="F4477" s="70"/>
      <c r="G4477" s="71"/>
      <c r="H4477" s="66">
        <v>3000516</v>
      </c>
      <c r="I4477" s="67" t="s">
        <v>292</v>
      </c>
      <c r="J4477" s="72">
        <v>13.677818000000002</v>
      </c>
      <c r="K4477" s="73">
        <v>21.131783999999993</v>
      </c>
      <c r="L4477" s="73">
        <f t="shared" si="276"/>
        <v>7.0846609656268313</v>
      </c>
      <c r="M4477" s="73">
        <v>3.8545717856268311</v>
      </c>
      <c r="N4477" s="73">
        <v>1.6727303899999997</v>
      </c>
      <c r="O4477" s="73">
        <v>1.5573587900000001</v>
      </c>
      <c r="P4477" s="74">
        <f t="shared" si="277"/>
        <v>0.18240635933184024</v>
      </c>
      <c r="Q4477" s="74">
        <f t="shared" si="278"/>
        <v>0.26156344280382732</v>
      </c>
      <c r="R4477" s="75">
        <f t="shared" si="279"/>
        <v>0.33526090204342585</v>
      </c>
      <c r="S4477" s="7"/>
    </row>
    <row r="4478" spans="1:19" ht="25.5" x14ac:dyDescent="0.25">
      <c r="A4478" s="66"/>
      <c r="B4478" s="56"/>
      <c r="C4478" s="67"/>
      <c r="D4478" s="68"/>
      <c r="E4478" s="69"/>
      <c r="F4478" s="70"/>
      <c r="G4478" s="71"/>
      <c r="H4478" s="66">
        <v>3000565</v>
      </c>
      <c r="I4478" s="67" t="s">
        <v>382</v>
      </c>
      <c r="J4478" s="72">
        <v>0</v>
      </c>
      <c r="K4478" s="73">
        <v>0.02</v>
      </c>
      <c r="L4478" s="73">
        <f t="shared" si="276"/>
        <v>7.8744999999999996E-3</v>
      </c>
      <c r="M4478" s="73">
        <v>0</v>
      </c>
      <c r="N4478" s="73">
        <v>0</v>
      </c>
      <c r="O4478" s="73">
        <v>7.8744999999999996E-3</v>
      </c>
      <c r="P4478" s="74">
        <f t="shared" si="277"/>
        <v>0</v>
      </c>
      <c r="Q4478" s="74">
        <f t="shared" si="278"/>
        <v>0</v>
      </c>
      <c r="R4478" s="75">
        <f t="shared" si="279"/>
        <v>0.39372499999999999</v>
      </c>
      <c r="S4478" s="7"/>
    </row>
    <row r="4479" spans="1:19" ht="38.25" x14ac:dyDescent="0.25">
      <c r="A4479" s="66"/>
      <c r="B4479" s="56"/>
      <c r="C4479" s="67"/>
      <c r="D4479" s="68"/>
      <c r="E4479" s="69"/>
      <c r="F4479" s="70"/>
      <c r="G4479" s="71"/>
      <c r="H4479" s="66">
        <v>3000610</v>
      </c>
      <c r="I4479" s="67" t="s">
        <v>460</v>
      </c>
      <c r="J4479" s="72">
        <v>0.82085600000000003</v>
      </c>
      <c r="K4479" s="73">
        <v>6.4835019999999988</v>
      </c>
      <c r="L4479" s="73">
        <f t="shared" si="276"/>
        <v>3.3579879195829054</v>
      </c>
      <c r="M4479" s="73">
        <v>1.554716619582905</v>
      </c>
      <c r="N4479" s="73">
        <v>1.1118943299999999</v>
      </c>
      <c r="O4479" s="73">
        <v>0.69137697000000009</v>
      </c>
      <c r="P4479" s="74">
        <f t="shared" si="277"/>
        <v>0.23979581090325958</v>
      </c>
      <c r="Q4479" s="74">
        <f t="shared" si="278"/>
        <v>0.41129176016031238</v>
      </c>
      <c r="R4479" s="75">
        <f t="shared" si="279"/>
        <v>0.51792810730727101</v>
      </c>
      <c r="S4479" s="7"/>
    </row>
    <row r="4480" spans="1:19" x14ac:dyDescent="0.25">
      <c r="A4480" s="66"/>
      <c r="B4480" s="56"/>
      <c r="C4480" s="67"/>
      <c r="D4480" s="68"/>
      <c r="E4480" s="69"/>
      <c r="F4480" s="70"/>
      <c r="G4480" s="71"/>
      <c r="H4480" s="66">
        <v>9000000</v>
      </c>
      <c r="I4480" s="67" t="s">
        <v>293</v>
      </c>
      <c r="J4480" s="72">
        <v>8.3736039999999985</v>
      </c>
      <c r="K4480" s="73">
        <v>7.3801829999999988</v>
      </c>
      <c r="L4480" s="73">
        <f t="shared" si="276"/>
        <v>2.294509246303706</v>
      </c>
      <c r="M4480" s="73">
        <v>1.5647944263037061</v>
      </c>
      <c r="N4480" s="73">
        <v>0.41530919999999999</v>
      </c>
      <c r="O4480" s="73">
        <v>0.31440561999999994</v>
      </c>
      <c r="P4480" s="74">
        <f t="shared" si="277"/>
        <v>0.21202650751393379</v>
      </c>
      <c r="Q4480" s="74">
        <f t="shared" si="278"/>
        <v>0.26830007146214485</v>
      </c>
      <c r="R4480" s="75">
        <f t="shared" si="279"/>
        <v>0.31090140262154831</v>
      </c>
      <c r="S4480" s="7"/>
    </row>
    <row r="4481" spans="1:19" x14ac:dyDescent="0.25">
      <c r="A4481" s="66"/>
      <c r="B4481" s="56"/>
      <c r="C4481" s="67"/>
      <c r="D4481" s="68"/>
      <c r="E4481" s="69"/>
      <c r="F4481" s="70"/>
      <c r="G4481" s="71"/>
      <c r="H4481" s="66">
        <v>9000009</v>
      </c>
      <c r="I4481" s="67" t="s">
        <v>294</v>
      </c>
      <c r="J4481" s="72">
        <v>178.98276399999997</v>
      </c>
      <c r="K4481" s="73">
        <v>466.8123699999997</v>
      </c>
      <c r="L4481" s="73">
        <f t="shared" si="276"/>
        <v>185.39106973941114</v>
      </c>
      <c r="M4481" s="73">
        <v>100.29521382941111</v>
      </c>
      <c r="N4481" s="73">
        <v>46.33194383</v>
      </c>
      <c r="O4481" s="73">
        <v>38.763912080000004</v>
      </c>
      <c r="P4481" s="74">
        <f t="shared" si="277"/>
        <v>0.21485123418946925</v>
      </c>
      <c r="Q4481" s="74">
        <f t="shared" si="278"/>
        <v>0.31410298244541213</v>
      </c>
      <c r="R4481" s="75">
        <f t="shared" si="279"/>
        <v>0.3971425815888539</v>
      </c>
      <c r="S4481" s="7"/>
    </row>
    <row r="4482" spans="1:19" ht="25.5" x14ac:dyDescent="0.25">
      <c r="A4482" s="44"/>
      <c r="B4482" s="45"/>
      <c r="C4482" s="46"/>
      <c r="D4482" s="47"/>
      <c r="E4482" s="48"/>
      <c r="F4482" s="49">
        <v>72</v>
      </c>
      <c r="G4482" s="50" t="s">
        <v>25</v>
      </c>
      <c r="H4482" s="90"/>
      <c r="I4482" s="46"/>
      <c r="J4482" s="51">
        <v>3.1672480000000003</v>
      </c>
      <c r="K4482" s="52">
        <v>71.940056999999996</v>
      </c>
      <c r="L4482" s="53">
        <f t="shared" si="276"/>
        <v>19.512253754766995</v>
      </c>
      <c r="M4482" s="53">
        <v>7.8328060647669986</v>
      </c>
      <c r="N4482" s="53">
        <v>4.8318742599999993</v>
      </c>
      <c r="O4482" s="53">
        <v>6.8475734299999989</v>
      </c>
      <c r="P4482" s="54">
        <f t="shared" si="277"/>
        <v>0.10887961994201643</v>
      </c>
      <c r="Q4482" s="54">
        <f t="shared" si="278"/>
        <v>0.17604490256057204</v>
      </c>
      <c r="R4482" s="55">
        <f t="shared" si="279"/>
        <v>0.27122933409361905</v>
      </c>
      <c r="S4482" s="7"/>
    </row>
    <row r="4483" spans="1:19" ht="25.5" x14ac:dyDescent="0.25">
      <c r="A4483" s="66"/>
      <c r="B4483" s="56"/>
      <c r="C4483" s="67"/>
      <c r="D4483" s="68"/>
      <c r="E4483" s="69"/>
      <c r="F4483" s="70"/>
      <c r="G4483" s="71"/>
      <c r="H4483" s="66">
        <v>3000568</v>
      </c>
      <c r="I4483" s="67" t="s">
        <v>296</v>
      </c>
      <c r="J4483" s="72">
        <v>0.28634999999999999</v>
      </c>
      <c r="K4483" s="73">
        <v>16.122757</v>
      </c>
      <c r="L4483" s="73">
        <f t="shared" si="276"/>
        <v>2.9911218366228152</v>
      </c>
      <c r="M4483" s="73">
        <v>0.62277034662281494</v>
      </c>
      <c r="N4483" s="73">
        <v>0.95310713999999996</v>
      </c>
      <c r="O4483" s="73">
        <v>1.41524435</v>
      </c>
      <c r="P4483" s="74">
        <f t="shared" si="277"/>
        <v>3.8626789861238679E-2</v>
      </c>
      <c r="Q4483" s="74">
        <f t="shared" si="278"/>
        <v>9.7742432427829484E-2</v>
      </c>
      <c r="R4483" s="75">
        <f t="shared" si="279"/>
        <v>0.18552173406960207</v>
      </c>
      <c r="S4483" s="7"/>
    </row>
    <row r="4484" spans="1:19" x14ac:dyDescent="0.25">
      <c r="A4484" s="66"/>
      <c r="B4484" s="56"/>
      <c r="C4484" s="67"/>
      <c r="D4484" s="68"/>
      <c r="E4484" s="69"/>
      <c r="F4484" s="70"/>
      <c r="G4484" s="71"/>
      <c r="H4484" s="66">
        <v>9000009</v>
      </c>
      <c r="I4484" s="67" t="s">
        <v>294</v>
      </c>
      <c r="J4484" s="72">
        <v>2.8808980000000002</v>
      </c>
      <c r="K4484" s="73">
        <v>55.817300000000003</v>
      </c>
      <c r="L4484" s="73">
        <f t="shared" si="276"/>
        <v>16.521131918144182</v>
      </c>
      <c r="M4484" s="73">
        <v>7.2100357181441836</v>
      </c>
      <c r="N4484" s="73">
        <v>3.8787671199999996</v>
      </c>
      <c r="O4484" s="73">
        <v>5.4323290799999988</v>
      </c>
      <c r="P4484" s="74">
        <f t="shared" si="277"/>
        <v>0.12917206167521866</v>
      </c>
      <c r="Q4484" s="74">
        <f t="shared" si="278"/>
        <v>0.19866247271265686</v>
      </c>
      <c r="R4484" s="75">
        <f t="shared" si="279"/>
        <v>0.29598586671415816</v>
      </c>
      <c r="S4484" s="7"/>
    </row>
    <row r="4485" spans="1:19" ht="25.5" x14ac:dyDescent="0.25">
      <c r="A4485" s="44"/>
      <c r="B4485" s="45"/>
      <c r="C4485" s="46"/>
      <c r="D4485" s="47"/>
      <c r="E4485" s="48"/>
      <c r="F4485" s="49">
        <v>73</v>
      </c>
      <c r="G4485" s="50" t="s">
        <v>151</v>
      </c>
      <c r="H4485" s="90"/>
      <c r="I4485" s="46"/>
      <c r="J4485" s="51">
        <v>0.41000000000000003</v>
      </c>
      <c r="K4485" s="52">
        <v>97.185772999999998</v>
      </c>
      <c r="L4485" s="53">
        <f t="shared" si="276"/>
        <v>19.190980768766842</v>
      </c>
      <c r="M4485" s="53">
        <v>12.781068438766843</v>
      </c>
      <c r="N4485" s="53">
        <v>3.3344715199999984</v>
      </c>
      <c r="O4485" s="53">
        <v>3.0754408099999995</v>
      </c>
      <c r="P4485" s="54">
        <f t="shared" si="277"/>
        <v>0.13151172279883849</v>
      </c>
      <c r="Q4485" s="54">
        <f t="shared" si="278"/>
        <v>0.16582200728872984</v>
      </c>
      <c r="R4485" s="55">
        <f t="shared" si="279"/>
        <v>0.19746697666094443</v>
      </c>
      <c r="S4485" s="7"/>
    </row>
    <row r="4486" spans="1:19" x14ac:dyDescent="0.25">
      <c r="A4486" s="66"/>
      <c r="B4486" s="56"/>
      <c r="C4486" s="67"/>
      <c r="D4486" s="68"/>
      <c r="E4486" s="69"/>
      <c r="F4486" s="70"/>
      <c r="G4486" s="71"/>
      <c r="H4486" s="66">
        <v>9000009</v>
      </c>
      <c r="I4486" s="67" t="s">
        <v>294</v>
      </c>
      <c r="J4486" s="72">
        <v>0.41000000000000003</v>
      </c>
      <c r="K4486" s="73">
        <v>97.185772999999998</v>
      </c>
      <c r="L4486" s="73">
        <f t="shared" si="276"/>
        <v>19.190980768766842</v>
      </c>
      <c r="M4486" s="73">
        <v>12.781068438766843</v>
      </c>
      <c r="N4486" s="73">
        <v>3.3344715199999984</v>
      </c>
      <c r="O4486" s="73">
        <v>3.0754408099999995</v>
      </c>
      <c r="P4486" s="74">
        <f t="shared" si="277"/>
        <v>0.13151172279883849</v>
      </c>
      <c r="Q4486" s="74">
        <f t="shared" si="278"/>
        <v>0.16582200728872984</v>
      </c>
      <c r="R4486" s="75">
        <f t="shared" si="279"/>
        <v>0.19746697666094443</v>
      </c>
      <c r="S4486" s="7"/>
    </row>
    <row r="4487" spans="1:19" ht="38.25" x14ac:dyDescent="0.25">
      <c r="A4487" s="44"/>
      <c r="B4487" s="45"/>
      <c r="C4487" s="46"/>
      <c r="D4487" s="47"/>
      <c r="E4487" s="48"/>
      <c r="F4487" s="49">
        <v>74</v>
      </c>
      <c r="G4487" s="50" t="s">
        <v>20</v>
      </c>
      <c r="H4487" s="90"/>
      <c r="I4487" s="46"/>
      <c r="J4487" s="51">
        <v>0</v>
      </c>
      <c r="K4487" s="52">
        <v>0.43562500000000004</v>
      </c>
      <c r="L4487" s="53">
        <f t="shared" ref="L4487:L4550" si="280">SUM(M4487,N4487,O4487)</f>
        <v>0.10722100011425464</v>
      </c>
      <c r="M4487" s="53">
        <v>7.4300001142546535E-3</v>
      </c>
      <c r="N4487" s="53">
        <v>2.5946E-2</v>
      </c>
      <c r="O4487" s="53">
        <v>7.3844999999999994E-2</v>
      </c>
      <c r="P4487" s="54">
        <f t="shared" ref="P4487:P4550" si="281">IFERROR(M4487/K4487,0)</f>
        <v>1.7055954351230192E-2</v>
      </c>
      <c r="Q4487" s="54">
        <f t="shared" ref="Q4487:Q4550" si="282">IFERROR(SUM(M4487,N4487)/K4487,0)</f>
        <v>7.6616356072894451E-2</v>
      </c>
      <c r="R4487" s="55">
        <f t="shared" ref="R4487:R4550" si="283">IFERROR(SUM(M4487,N4487,O4487)/K4487,0)</f>
        <v>0.24613142063530474</v>
      </c>
      <c r="S4487" s="7"/>
    </row>
    <row r="4488" spans="1:19" ht="51" x14ac:dyDescent="0.25">
      <c r="A4488" s="66"/>
      <c r="B4488" s="56"/>
      <c r="C4488" s="67"/>
      <c r="D4488" s="68"/>
      <c r="E4488" s="69"/>
      <c r="F4488" s="70"/>
      <c r="G4488" s="71"/>
      <c r="H4488" s="66">
        <v>3000569</v>
      </c>
      <c r="I4488" s="67" t="s">
        <v>288</v>
      </c>
      <c r="J4488" s="72">
        <v>0</v>
      </c>
      <c r="K4488" s="73">
        <v>0.43562500000000004</v>
      </c>
      <c r="L4488" s="73">
        <f t="shared" si="280"/>
        <v>0.10722100011425464</v>
      </c>
      <c r="M4488" s="73">
        <v>7.4300001142546535E-3</v>
      </c>
      <c r="N4488" s="73">
        <v>2.5946E-2</v>
      </c>
      <c r="O4488" s="73">
        <v>7.3844999999999994E-2</v>
      </c>
      <c r="P4488" s="74">
        <f t="shared" si="281"/>
        <v>1.7055954351230192E-2</v>
      </c>
      <c r="Q4488" s="74">
        <f t="shared" si="282"/>
        <v>7.6616356072894451E-2</v>
      </c>
      <c r="R4488" s="75">
        <f t="shared" si="283"/>
        <v>0.24613142063530474</v>
      </c>
      <c r="S4488" s="7"/>
    </row>
    <row r="4489" spans="1:19" x14ac:dyDescent="0.25">
      <c r="A4489" s="44"/>
      <c r="B4489" s="45"/>
      <c r="C4489" s="46"/>
      <c r="D4489" s="47"/>
      <c r="E4489" s="48"/>
      <c r="F4489" s="49">
        <v>80</v>
      </c>
      <c r="G4489" s="50" t="s">
        <v>215</v>
      </c>
      <c r="H4489" s="90"/>
      <c r="I4489" s="46"/>
      <c r="J4489" s="51">
        <v>0.25</v>
      </c>
      <c r="K4489" s="52">
        <v>0</v>
      </c>
      <c r="L4489" s="53">
        <f t="shared" si="280"/>
        <v>0</v>
      </c>
      <c r="M4489" s="53">
        <v>0</v>
      </c>
      <c r="N4489" s="53">
        <v>0</v>
      </c>
      <c r="O4489" s="53">
        <v>0</v>
      </c>
      <c r="P4489" s="54">
        <f t="shared" si="281"/>
        <v>0</v>
      </c>
      <c r="Q4489" s="54">
        <f t="shared" si="282"/>
        <v>0</v>
      </c>
      <c r="R4489" s="55">
        <f t="shared" si="283"/>
        <v>0</v>
      </c>
      <c r="S4489" s="7"/>
    </row>
    <row r="4490" spans="1:19" x14ac:dyDescent="0.25">
      <c r="A4490" s="66"/>
      <c r="B4490" s="56"/>
      <c r="C4490" s="67"/>
      <c r="D4490" s="68"/>
      <c r="E4490" s="69"/>
      <c r="F4490" s="70"/>
      <c r="G4490" s="71"/>
      <c r="H4490" s="66">
        <v>9000009</v>
      </c>
      <c r="I4490" s="67" t="s">
        <v>294</v>
      </c>
      <c r="J4490" s="72">
        <v>0.25</v>
      </c>
      <c r="K4490" s="73">
        <v>0</v>
      </c>
      <c r="L4490" s="73">
        <f t="shared" si="280"/>
        <v>0</v>
      </c>
      <c r="M4490" s="73">
        <v>0</v>
      </c>
      <c r="N4490" s="73">
        <v>0</v>
      </c>
      <c r="O4490" s="73">
        <v>0</v>
      </c>
      <c r="P4490" s="74">
        <f t="shared" si="281"/>
        <v>0</v>
      </c>
      <c r="Q4490" s="74">
        <f t="shared" si="282"/>
        <v>0</v>
      </c>
      <c r="R4490" s="75">
        <f t="shared" si="283"/>
        <v>0</v>
      </c>
      <c r="S4490" s="7"/>
    </row>
    <row r="4491" spans="1:19" ht="25.5" x14ac:dyDescent="0.25">
      <c r="A4491" s="44"/>
      <c r="B4491" s="45"/>
      <c r="C4491" s="46"/>
      <c r="D4491" s="47"/>
      <c r="E4491" s="48"/>
      <c r="F4491" s="49">
        <v>82</v>
      </c>
      <c r="G4491" s="50" t="s">
        <v>197</v>
      </c>
      <c r="H4491" s="90"/>
      <c r="I4491" s="46"/>
      <c r="J4491" s="51">
        <v>261.85123700000003</v>
      </c>
      <c r="K4491" s="52">
        <v>1109.4080819999974</v>
      </c>
      <c r="L4491" s="53">
        <f t="shared" si="280"/>
        <v>278.08709067233445</v>
      </c>
      <c r="M4491" s="53">
        <v>164.00669751233454</v>
      </c>
      <c r="N4491" s="53">
        <v>52.162992269999961</v>
      </c>
      <c r="O4491" s="53">
        <v>61.917400889999939</v>
      </c>
      <c r="P4491" s="54">
        <f t="shared" si="281"/>
        <v>0.14783261468284031</v>
      </c>
      <c r="Q4491" s="54">
        <f t="shared" si="282"/>
        <v>0.19485137461107391</v>
      </c>
      <c r="R4491" s="55">
        <f t="shared" si="283"/>
        <v>0.25066257870684511</v>
      </c>
      <c r="S4491" s="7"/>
    </row>
    <row r="4492" spans="1:19" x14ac:dyDescent="0.25">
      <c r="A4492" s="66"/>
      <c r="B4492" s="56"/>
      <c r="C4492" s="67"/>
      <c r="D4492" s="68"/>
      <c r="E4492" s="69"/>
      <c r="F4492" s="70"/>
      <c r="G4492" s="71"/>
      <c r="H4492" s="66">
        <v>3000001</v>
      </c>
      <c r="I4492" s="67" t="s">
        <v>283</v>
      </c>
      <c r="J4492" s="72">
        <v>0.87493700000000008</v>
      </c>
      <c r="K4492" s="73">
        <v>1.1846110000000001</v>
      </c>
      <c r="L4492" s="73">
        <f t="shared" si="280"/>
        <v>0.4779380192003243</v>
      </c>
      <c r="M4492" s="73">
        <v>0.3437734992003243</v>
      </c>
      <c r="N4492" s="73">
        <v>6.2114069999999993E-2</v>
      </c>
      <c r="O4492" s="73">
        <v>7.2050450000000002E-2</v>
      </c>
      <c r="P4492" s="74">
        <f t="shared" si="281"/>
        <v>0.29019948253082595</v>
      </c>
      <c r="Q4492" s="74">
        <f t="shared" si="282"/>
        <v>0.34263363180007977</v>
      </c>
      <c r="R4492" s="75">
        <f t="shared" si="283"/>
        <v>0.40345566536215205</v>
      </c>
      <c r="S4492" s="7"/>
    </row>
    <row r="4493" spans="1:19" ht="25.5" x14ac:dyDescent="0.25">
      <c r="A4493" s="66"/>
      <c r="B4493" s="56"/>
      <c r="C4493" s="67"/>
      <c r="D4493" s="68"/>
      <c r="E4493" s="69"/>
      <c r="F4493" s="70"/>
      <c r="G4493" s="71"/>
      <c r="H4493" s="66">
        <v>3000270</v>
      </c>
      <c r="I4493" s="67" t="s">
        <v>521</v>
      </c>
      <c r="J4493" s="72">
        <v>0.28493100000000005</v>
      </c>
      <c r="K4493" s="73">
        <v>0</v>
      </c>
      <c r="L4493" s="73">
        <f t="shared" si="280"/>
        <v>0</v>
      </c>
      <c r="M4493" s="73">
        <v>0</v>
      </c>
      <c r="N4493" s="73">
        <v>0</v>
      </c>
      <c r="O4493" s="73">
        <v>0</v>
      </c>
      <c r="P4493" s="74">
        <f t="shared" si="281"/>
        <v>0</v>
      </c>
      <c r="Q4493" s="74">
        <f t="shared" si="282"/>
        <v>0</v>
      </c>
      <c r="R4493" s="75">
        <f t="shared" si="283"/>
        <v>0</v>
      </c>
      <c r="S4493" s="7"/>
    </row>
    <row r="4494" spans="1:19" x14ac:dyDescent="0.25">
      <c r="A4494" s="66"/>
      <c r="B4494" s="56"/>
      <c r="C4494" s="67"/>
      <c r="D4494" s="68"/>
      <c r="E4494" s="69"/>
      <c r="F4494" s="70"/>
      <c r="G4494" s="71"/>
      <c r="H4494" s="66">
        <v>9000009</v>
      </c>
      <c r="I4494" s="67" t="s">
        <v>294</v>
      </c>
      <c r="J4494" s="72">
        <v>260.69136900000001</v>
      </c>
      <c r="K4494" s="73">
        <v>1108.2234709999975</v>
      </c>
      <c r="L4494" s="73">
        <f t="shared" si="280"/>
        <v>277.60915265313412</v>
      </c>
      <c r="M4494" s="73">
        <v>163.66292401313422</v>
      </c>
      <c r="N4494" s="73">
        <v>52.100878199999961</v>
      </c>
      <c r="O4494" s="73">
        <v>61.84535043999994</v>
      </c>
      <c r="P4494" s="74">
        <f t="shared" si="281"/>
        <v>0.14768043476416734</v>
      </c>
      <c r="Q4494" s="74">
        <f t="shared" si="282"/>
        <v>0.19469340603158428</v>
      </c>
      <c r="R4494" s="75">
        <f t="shared" si="283"/>
        <v>0.25049925391188066</v>
      </c>
      <c r="S4494" s="7"/>
    </row>
    <row r="4495" spans="1:19" ht="25.5" x14ac:dyDescent="0.25">
      <c r="A4495" s="44"/>
      <c r="B4495" s="45"/>
      <c r="C4495" s="46"/>
      <c r="D4495" s="47"/>
      <c r="E4495" s="48"/>
      <c r="F4495" s="49">
        <v>83</v>
      </c>
      <c r="G4495" s="50" t="s">
        <v>198</v>
      </c>
      <c r="H4495" s="90"/>
      <c r="I4495" s="46"/>
      <c r="J4495" s="51">
        <v>747.21298499999762</v>
      </c>
      <c r="K4495" s="52">
        <v>1503.2097099999914</v>
      </c>
      <c r="L4495" s="53">
        <f t="shared" si="280"/>
        <v>389.97616631681274</v>
      </c>
      <c r="M4495" s="53">
        <v>189.5194485868127</v>
      </c>
      <c r="N4495" s="53">
        <v>91.690030850000028</v>
      </c>
      <c r="O4495" s="53">
        <v>108.76668688000004</v>
      </c>
      <c r="P4495" s="54">
        <f t="shared" si="281"/>
        <v>0.12607651968055328</v>
      </c>
      <c r="Q4495" s="54">
        <f t="shared" si="282"/>
        <v>0.18707268690861126</v>
      </c>
      <c r="R4495" s="55">
        <f t="shared" si="283"/>
        <v>0.25942898301050421</v>
      </c>
      <c r="S4495" s="7"/>
    </row>
    <row r="4496" spans="1:19" x14ac:dyDescent="0.25">
      <c r="A4496" s="66"/>
      <c r="B4496" s="56"/>
      <c r="C4496" s="67"/>
      <c r="D4496" s="68"/>
      <c r="E4496" s="69"/>
      <c r="F4496" s="70"/>
      <c r="G4496" s="71"/>
      <c r="H4496" s="66">
        <v>3000001</v>
      </c>
      <c r="I4496" s="67" t="s">
        <v>283</v>
      </c>
      <c r="J4496" s="72">
        <v>1.5821100000000001</v>
      </c>
      <c r="K4496" s="73">
        <v>0.92866100000000018</v>
      </c>
      <c r="L4496" s="73">
        <f t="shared" si="280"/>
        <v>8.7750900961618125E-2</v>
      </c>
      <c r="M4496" s="73">
        <v>4.2674600961618125E-2</v>
      </c>
      <c r="N4496" s="73">
        <v>1.32818E-2</v>
      </c>
      <c r="O4496" s="73">
        <v>3.1794500000000003E-2</v>
      </c>
      <c r="P4496" s="74">
        <f t="shared" si="281"/>
        <v>4.5952829893382105E-2</v>
      </c>
      <c r="Q4496" s="74">
        <f t="shared" si="282"/>
        <v>6.0254927214148234E-2</v>
      </c>
      <c r="R4496" s="75">
        <f t="shared" si="283"/>
        <v>9.4491855436610456E-2</v>
      </c>
      <c r="S4496" s="7"/>
    </row>
    <row r="4497" spans="1:19" ht="25.5" x14ac:dyDescent="0.25">
      <c r="A4497" s="66"/>
      <c r="B4497" s="56"/>
      <c r="C4497" s="67"/>
      <c r="D4497" s="68"/>
      <c r="E4497" s="69"/>
      <c r="F4497" s="70"/>
      <c r="G4497" s="71"/>
      <c r="H4497" s="66">
        <v>3000627</v>
      </c>
      <c r="I4497" s="67" t="s">
        <v>523</v>
      </c>
      <c r="J4497" s="72">
        <v>5.3105940000000009</v>
      </c>
      <c r="K4497" s="73">
        <v>4.0950719999999992</v>
      </c>
      <c r="L4497" s="73">
        <f t="shared" si="280"/>
        <v>0.65748442134424645</v>
      </c>
      <c r="M4497" s="73">
        <v>0.43477093134424649</v>
      </c>
      <c r="N4497" s="73">
        <v>0.11672895999999999</v>
      </c>
      <c r="O4497" s="73">
        <v>0.10598452999999999</v>
      </c>
      <c r="P4497" s="74">
        <f t="shared" si="281"/>
        <v>0.1061693008924499</v>
      </c>
      <c r="Q4497" s="74">
        <f t="shared" si="282"/>
        <v>0.13467404024746002</v>
      </c>
      <c r="R4497" s="75">
        <f t="shared" si="283"/>
        <v>0.16055503330448076</v>
      </c>
      <c r="S4497" s="7"/>
    </row>
    <row r="4498" spans="1:19" x14ac:dyDescent="0.25">
      <c r="A4498" s="66"/>
      <c r="B4498" s="56"/>
      <c r="C4498" s="67"/>
      <c r="D4498" s="68"/>
      <c r="E4498" s="69"/>
      <c r="F4498" s="70"/>
      <c r="G4498" s="71"/>
      <c r="H4498" s="66">
        <v>9000009</v>
      </c>
      <c r="I4498" s="67" t="s">
        <v>294</v>
      </c>
      <c r="J4498" s="72">
        <v>740.32028099999764</v>
      </c>
      <c r="K4498" s="73">
        <v>1498.1859769999915</v>
      </c>
      <c r="L4498" s="73">
        <f t="shared" si="280"/>
        <v>389.23093099450688</v>
      </c>
      <c r="M4498" s="73">
        <v>189.04200305450684</v>
      </c>
      <c r="N4498" s="73">
        <v>91.560020090000023</v>
      </c>
      <c r="O4498" s="73">
        <v>108.62890785000003</v>
      </c>
      <c r="P4498" s="74">
        <f t="shared" si="281"/>
        <v>0.1261805983747423</v>
      </c>
      <c r="Q4498" s="74">
        <f t="shared" si="282"/>
        <v>0.18729451980747544</v>
      </c>
      <c r="R4498" s="75">
        <f t="shared" si="283"/>
        <v>0.25980147790056979</v>
      </c>
      <c r="S4498" s="7"/>
    </row>
    <row r="4499" spans="1:19" ht="25.5" x14ac:dyDescent="0.25">
      <c r="A4499" s="44"/>
      <c r="B4499" s="45"/>
      <c r="C4499" s="46"/>
      <c r="D4499" s="47"/>
      <c r="E4499" s="48"/>
      <c r="F4499" s="49">
        <v>89</v>
      </c>
      <c r="G4499" s="50" t="s">
        <v>55</v>
      </c>
      <c r="H4499" s="90"/>
      <c r="I4499" s="46"/>
      <c r="J4499" s="51">
        <v>19.972047</v>
      </c>
      <c r="K4499" s="52">
        <v>28.336681000000002</v>
      </c>
      <c r="L4499" s="53">
        <f t="shared" si="280"/>
        <v>6.9579627752359219</v>
      </c>
      <c r="M4499" s="53">
        <v>3.2093648952359217</v>
      </c>
      <c r="N4499" s="53">
        <v>1.8806996899999997</v>
      </c>
      <c r="O4499" s="53">
        <v>1.8678981900000005</v>
      </c>
      <c r="P4499" s="54">
        <f t="shared" si="281"/>
        <v>0.1132583203811315</v>
      </c>
      <c r="Q4499" s="54">
        <f t="shared" si="282"/>
        <v>0.17962811471237303</v>
      </c>
      <c r="R4499" s="55">
        <f t="shared" si="283"/>
        <v>0.24554614477383294</v>
      </c>
      <c r="S4499" s="7"/>
    </row>
    <row r="4500" spans="1:19" ht="25.5" x14ac:dyDescent="0.25">
      <c r="A4500" s="66"/>
      <c r="B4500" s="56"/>
      <c r="C4500" s="67"/>
      <c r="D4500" s="68"/>
      <c r="E4500" s="69"/>
      <c r="F4500" s="70"/>
      <c r="G4500" s="71"/>
      <c r="H4500" s="66">
        <v>3000339</v>
      </c>
      <c r="I4500" s="67" t="s">
        <v>343</v>
      </c>
      <c r="J4500" s="72">
        <v>9.1700000000000004E-2</v>
      </c>
      <c r="K4500" s="73">
        <v>7.9943999999999987E-2</v>
      </c>
      <c r="L4500" s="73">
        <f t="shared" si="280"/>
        <v>2.3684290502422455E-2</v>
      </c>
      <c r="M4500" s="73">
        <v>2.0247000502422452E-2</v>
      </c>
      <c r="N4500" s="73">
        <v>-7.7299999999999982E-3</v>
      </c>
      <c r="O4500" s="73">
        <v>1.116729E-2</v>
      </c>
      <c r="P4500" s="74">
        <f t="shared" si="281"/>
        <v>0.25326479163442478</v>
      </c>
      <c r="Q4500" s="74">
        <f t="shared" si="282"/>
        <v>0.15657210675500921</v>
      </c>
      <c r="R4500" s="75">
        <f t="shared" si="283"/>
        <v>0.29626101399007376</v>
      </c>
      <c r="S4500" s="7"/>
    </row>
    <row r="4501" spans="1:19" ht="51" x14ac:dyDescent="0.25">
      <c r="A4501" s="66"/>
      <c r="B4501" s="56"/>
      <c r="C4501" s="67"/>
      <c r="D4501" s="68"/>
      <c r="E4501" s="69"/>
      <c r="F4501" s="70"/>
      <c r="G4501" s="71"/>
      <c r="H4501" s="66">
        <v>3000566</v>
      </c>
      <c r="I4501" s="67" t="s">
        <v>461</v>
      </c>
      <c r="J4501" s="72">
        <v>0</v>
      </c>
      <c r="K4501" s="73">
        <v>3.5999999999999999E-3</v>
      </c>
      <c r="L4501" s="73">
        <f t="shared" si="280"/>
        <v>2.4000000017695129E-4</v>
      </c>
      <c r="M4501" s="73">
        <v>6.5000000176951289E-5</v>
      </c>
      <c r="N4501" s="73">
        <v>0</v>
      </c>
      <c r="O4501" s="73">
        <v>1.75E-4</v>
      </c>
      <c r="P4501" s="74">
        <f t="shared" si="281"/>
        <v>1.805555560470869E-2</v>
      </c>
      <c r="Q4501" s="74">
        <f t="shared" si="282"/>
        <v>1.805555560470869E-2</v>
      </c>
      <c r="R4501" s="75">
        <f t="shared" si="283"/>
        <v>6.6666666715819806E-2</v>
      </c>
      <c r="S4501" s="7"/>
    </row>
    <row r="4502" spans="1:19" x14ac:dyDescent="0.25">
      <c r="A4502" s="66"/>
      <c r="B4502" s="56"/>
      <c r="C4502" s="67"/>
      <c r="D4502" s="68"/>
      <c r="E4502" s="69"/>
      <c r="F4502" s="70"/>
      <c r="G4502" s="71"/>
      <c r="H4502" s="66">
        <v>9000009</v>
      </c>
      <c r="I4502" s="67" t="s">
        <v>294</v>
      </c>
      <c r="J4502" s="72">
        <v>19.880347</v>
      </c>
      <c r="K4502" s="73">
        <v>28.253137000000002</v>
      </c>
      <c r="L4502" s="73">
        <f t="shared" si="280"/>
        <v>6.934038484733323</v>
      </c>
      <c r="M4502" s="73">
        <v>3.1890528947333223</v>
      </c>
      <c r="N4502" s="73">
        <v>1.8884296899999997</v>
      </c>
      <c r="O4502" s="73">
        <v>1.8565559000000005</v>
      </c>
      <c r="P4502" s="74">
        <f t="shared" si="281"/>
        <v>0.1128742940910711</v>
      </c>
      <c r="Q4502" s="74">
        <f t="shared" si="282"/>
        <v>0.17971394060536788</v>
      </c>
      <c r="R4502" s="75">
        <f t="shared" si="283"/>
        <v>0.2454254366420735</v>
      </c>
      <c r="S4502" s="7"/>
    </row>
    <row r="4503" spans="1:19" ht="25.5" x14ac:dyDescent="0.25">
      <c r="A4503" s="44"/>
      <c r="B4503" s="45"/>
      <c r="C4503" s="46"/>
      <c r="D4503" s="47"/>
      <c r="E4503" s="48"/>
      <c r="F4503" s="49">
        <v>90</v>
      </c>
      <c r="G4503" s="50" t="s">
        <v>81</v>
      </c>
      <c r="H4503" s="90"/>
      <c r="I4503" s="46"/>
      <c r="J4503" s="51">
        <v>440.2491479999984</v>
      </c>
      <c r="K4503" s="52">
        <v>1128.6210759999958</v>
      </c>
      <c r="L4503" s="53">
        <f t="shared" si="280"/>
        <v>334.60507278998756</v>
      </c>
      <c r="M4503" s="53">
        <v>184.33375735998749</v>
      </c>
      <c r="N4503" s="53">
        <v>73.315577960000013</v>
      </c>
      <c r="O4503" s="53">
        <v>76.955737470000088</v>
      </c>
      <c r="P4503" s="54">
        <f t="shared" si="281"/>
        <v>0.16332652409194259</v>
      </c>
      <c r="Q4503" s="54">
        <f t="shared" si="282"/>
        <v>0.2282868367416421</v>
      </c>
      <c r="R4503" s="55">
        <f t="shared" si="283"/>
        <v>0.29647246529887483</v>
      </c>
      <c r="S4503" s="7"/>
    </row>
    <row r="4504" spans="1:19" x14ac:dyDescent="0.25">
      <c r="A4504" s="66"/>
      <c r="B4504" s="56"/>
      <c r="C4504" s="67"/>
      <c r="D4504" s="68"/>
      <c r="E4504" s="69"/>
      <c r="F4504" s="70"/>
      <c r="G4504" s="71"/>
      <c r="H4504" s="66">
        <v>9000009</v>
      </c>
      <c r="I4504" s="67" t="s">
        <v>294</v>
      </c>
      <c r="J4504" s="72">
        <v>440.2491479999984</v>
      </c>
      <c r="K4504" s="73">
        <v>1128.6210759999958</v>
      </c>
      <c r="L4504" s="73">
        <f t="shared" si="280"/>
        <v>334.60507278998756</v>
      </c>
      <c r="M4504" s="73">
        <v>184.33375735998749</v>
      </c>
      <c r="N4504" s="73">
        <v>73.315577960000013</v>
      </c>
      <c r="O4504" s="73">
        <v>76.955737470000088</v>
      </c>
      <c r="P4504" s="74">
        <f t="shared" si="281"/>
        <v>0.16332652409194259</v>
      </c>
      <c r="Q4504" s="74">
        <f t="shared" si="282"/>
        <v>0.2282868367416421</v>
      </c>
      <c r="R4504" s="75">
        <f t="shared" si="283"/>
        <v>0.29647246529887483</v>
      </c>
      <c r="S4504" s="7"/>
    </row>
    <row r="4505" spans="1:19" ht="51" x14ac:dyDescent="0.25">
      <c r="A4505" s="44"/>
      <c r="B4505" s="45"/>
      <c r="C4505" s="46"/>
      <c r="D4505" s="47"/>
      <c r="E4505" s="48"/>
      <c r="F4505" s="49">
        <v>91</v>
      </c>
      <c r="G4505" s="50" t="s">
        <v>82</v>
      </c>
      <c r="H4505" s="90"/>
      <c r="I4505" s="46"/>
      <c r="J4505" s="51">
        <v>52.118166000000016</v>
      </c>
      <c r="K4505" s="52">
        <v>86.887641000000031</v>
      </c>
      <c r="L4505" s="53">
        <f t="shared" si="280"/>
        <v>15.942571851220713</v>
      </c>
      <c r="M4505" s="53">
        <v>8.3902796212207136</v>
      </c>
      <c r="N4505" s="53">
        <v>2.5792630199999991</v>
      </c>
      <c r="O4505" s="53">
        <v>4.97302921</v>
      </c>
      <c r="P4505" s="54">
        <f t="shared" si="281"/>
        <v>9.6564707300785285E-2</v>
      </c>
      <c r="Q4505" s="54">
        <f t="shared" si="282"/>
        <v>0.12624974639627642</v>
      </c>
      <c r="R4505" s="55">
        <f t="shared" si="283"/>
        <v>0.18348491992342969</v>
      </c>
      <c r="S4505" s="7"/>
    </row>
    <row r="4506" spans="1:19" x14ac:dyDescent="0.25">
      <c r="A4506" s="66"/>
      <c r="B4506" s="56"/>
      <c r="C4506" s="67"/>
      <c r="D4506" s="68"/>
      <c r="E4506" s="69"/>
      <c r="F4506" s="70"/>
      <c r="G4506" s="71"/>
      <c r="H4506" s="66">
        <v>9000009</v>
      </c>
      <c r="I4506" s="67" t="s">
        <v>294</v>
      </c>
      <c r="J4506" s="72">
        <v>52.118166000000016</v>
      </c>
      <c r="K4506" s="73">
        <v>86.887641000000031</v>
      </c>
      <c r="L4506" s="73">
        <f t="shared" si="280"/>
        <v>15.942571851220713</v>
      </c>
      <c r="M4506" s="73">
        <v>8.3902796212207136</v>
      </c>
      <c r="N4506" s="73">
        <v>2.5792630199999991</v>
      </c>
      <c r="O4506" s="73">
        <v>4.97302921</v>
      </c>
      <c r="P4506" s="74">
        <f t="shared" si="281"/>
        <v>9.6564707300785285E-2</v>
      </c>
      <c r="Q4506" s="74">
        <f t="shared" si="282"/>
        <v>0.12624974639627642</v>
      </c>
      <c r="R4506" s="75">
        <f t="shared" si="283"/>
        <v>0.18348491992342969</v>
      </c>
      <c r="S4506" s="7"/>
    </row>
    <row r="4507" spans="1:19" x14ac:dyDescent="0.25">
      <c r="A4507" s="44"/>
      <c r="B4507" s="45"/>
      <c r="C4507" s="46"/>
      <c r="D4507" s="47"/>
      <c r="E4507" s="48"/>
      <c r="F4507" s="49">
        <v>93</v>
      </c>
      <c r="G4507" s="50" t="s">
        <v>206</v>
      </c>
      <c r="H4507" s="90"/>
      <c r="I4507" s="46"/>
      <c r="J4507" s="51">
        <v>3.7410049999999999</v>
      </c>
      <c r="K4507" s="52">
        <v>5.488537</v>
      </c>
      <c r="L4507" s="53">
        <f t="shared" si="280"/>
        <v>1.6582868882455146</v>
      </c>
      <c r="M4507" s="53">
        <v>0.74710400824551471</v>
      </c>
      <c r="N4507" s="53">
        <v>0.61334117999999993</v>
      </c>
      <c r="O4507" s="53">
        <v>0.29784169999999999</v>
      </c>
      <c r="P4507" s="54">
        <f t="shared" si="281"/>
        <v>0.13612079288989301</v>
      </c>
      <c r="Q4507" s="54">
        <f t="shared" si="282"/>
        <v>0.24787027731534189</v>
      </c>
      <c r="R4507" s="55">
        <f t="shared" si="283"/>
        <v>0.30213641417476361</v>
      </c>
      <c r="S4507" s="7"/>
    </row>
    <row r="4508" spans="1:19" x14ac:dyDescent="0.25">
      <c r="A4508" s="66"/>
      <c r="B4508" s="56"/>
      <c r="C4508" s="67"/>
      <c r="D4508" s="68"/>
      <c r="E4508" s="69"/>
      <c r="F4508" s="70"/>
      <c r="G4508" s="71"/>
      <c r="H4508" s="66">
        <v>9000009</v>
      </c>
      <c r="I4508" s="67" t="s">
        <v>294</v>
      </c>
      <c r="J4508" s="72">
        <v>3.7410049999999999</v>
      </c>
      <c r="K4508" s="73">
        <v>5.488537</v>
      </c>
      <c r="L4508" s="73">
        <f t="shared" si="280"/>
        <v>1.6582868882455146</v>
      </c>
      <c r="M4508" s="73">
        <v>0.74710400824551471</v>
      </c>
      <c r="N4508" s="73">
        <v>0.61334117999999993</v>
      </c>
      <c r="O4508" s="73">
        <v>0.29784169999999999</v>
      </c>
      <c r="P4508" s="74">
        <f t="shared" si="281"/>
        <v>0.13612079288989301</v>
      </c>
      <c r="Q4508" s="74">
        <f t="shared" si="282"/>
        <v>0.24787027731534189</v>
      </c>
      <c r="R4508" s="75">
        <f t="shared" si="283"/>
        <v>0.30213641417476361</v>
      </c>
      <c r="S4508" s="7"/>
    </row>
    <row r="4509" spans="1:19" x14ac:dyDescent="0.25">
      <c r="A4509" s="44"/>
      <c r="B4509" s="45"/>
      <c r="C4509" s="46"/>
      <c r="D4509" s="47"/>
      <c r="E4509" s="48"/>
      <c r="F4509" s="49">
        <v>95</v>
      </c>
      <c r="G4509" s="50" t="s">
        <v>208</v>
      </c>
      <c r="H4509" s="90"/>
      <c r="I4509" s="46"/>
      <c r="J4509" s="51">
        <v>2.2220999999999998E-2</v>
      </c>
      <c r="K4509" s="52">
        <v>8.934000000000001E-3</v>
      </c>
      <c r="L4509" s="53">
        <f t="shared" si="280"/>
        <v>3.0000000474974513E-3</v>
      </c>
      <c r="M4509" s="53">
        <v>1.0000000474974513E-3</v>
      </c>
      <c r="N4509" s="53">
        <v>2E-3</v>
      </c>
      <c r="O4509" s="53">
        <v>0</v>
      </c>
      <c r="P4509" s="54">
        <f t="shared" si="281"/>
        <v>0.11193195069369277</v>
      </c>
      <c r="Q4509" s="54">
        <f t="shared" si="282"/>
        <v>0.33579584144811409</v>
      </c>
      <c r="R4509" s="55">
        <f t="shared" si="283"/>
        <v>0.33579584144811409</v>
      </c>
      <c r="S4509" s="7"/>
    </row>
    <row r="4510" spans="1:19" x14ac:dyDescent="0.25">
      <c r="A4510" s="66"/>
      <c r="B4510" s="56"/>
      <c r="C4510" s="67"/>
      <c r="D4510" s="68"/>
      <c r="E4510" s="69"/>
      <c r="F4510" s="70"/>
      <c r="G4510" s="71"/>
      <c r="H4510" s="66">
        <v>9000009</v>
      </c>
      <c r="I4510" s="67" t="s">
        <v>294</v>
      </c>
      <c r="J4510" s="72">
        <v>2.2220999999999998E-2</v>
      </c>
      <c r="K4510" s="73">
        <v>8.934000000000001E-3</v>
      </c>
      <c r="L4510" s="73">
        <f t="shared" si="280"/>
        <v>3.0000000474974513E-3</v>
      </c>
      <c r="M4510" s="73">
        <v>1.0000000474974513E-3</v>
      </c>
      <c r="N4510" s="73">
        <v>2E-3</v>
      </c>
      <c r="O4510" s="73">
        <v>0</v>
      </c>
      <c r="P4510" s="74">
        <f t="shared" si="281"/>
        <v>0.11193195069369277</v>
      </c>
      <c r="Q4510" s="74">
        <f t="shared" si="282"/>
        <v>0.33579584144811409</v>
      </c>
      <c r="R4510" s="75">
        <f t="shared" si="283"/>
        <v>0.33579584144811409</v>
      </c>
      <c r="S4510" s="7"/>
    </row>
    <row r="4511" spans="1:19" x14ac:dyDescent="0.25">
      <c r="A4511" s="44"/>
      <c r="B4511" s="45"/>
      <c r="C4511" s="46"/>
      <c r="D4511" s="47"/>
      <c r="E4511" s="48"/>
      <c r="F4511" s="49">
        <v>96</v>
      </c>
      <c r="G4511" s="50" t="s">
        <v>47</v>
      </c>
      <c r="H4511" s="90"/>
      <c r="I4511" s="46"/>
      <c r="J4511" s="51">
        <v>0.81491900000000017</v>
      </c>
      <c r="K4511" s="52">
        <v>2.051895</v>
      </c>
      <c r="L4511" s="53">
        <f t="shared" si="280"/>
        <v>0.38605724848473966</v>
      </c>
      <c r="M4511" s="53">
        <v>0.20845284848473966</v>
      </c>
      <c r="N4511" s="53">
        <v>7.7237459999999994E-2</v>
      </c>
      <c r="O4511" s="53">
        <v>0.10036694</v>
      </c>
      <c r="P4511" s="54">
        <f t="shared" si="281"/>
        <v>0.10159040715277325</v>
      </c>
      <c r="Q4511" s="54">
        <f t="shared" si="282"/>
        <v>0.13923242099851096</v>
      </c>
      <c r="R4511" s="55">
        <f t="shared" si="283"/>
        <v>0.18814668805408641</v>
      </c>
      <c r="S4511" s="7"/>
    </row>
    <row r="4512" spans="1:19" x14ac:dyDescent="0.25">
      <c r="A4512" s="66"/>
      <c r="B4512" s="56"/>
      <c r="C4512" s="67"/>
      <c r="D4512" s="68"/>
      <c r="E4512" s="69"/>
      <c r="F4512" s="70"/>
      <c r="G4512" s="71"/>
      <c r="H4512" s="66">
        <v>3000001</v>
      </c>
      <c r="I4512" s="67" t="s">
        <v>283</v>
      </c>
      <c r="J4512" s="72">
        <v>0</v>
      </c>
      <c r="K4512" s="73">
        <v>5.5669999999999999E-3</v>
      </c>
      <c r="L4512" s="73">
        <f t="shared" si="280"/>
        <v>3.3666600130385161E-3</v>
      </c>
      <c r="M4512" s="73">
        <v>1.500000013038516E-3</v>
      </c>
      <c r="N4512" s="73">
        <v>0</v>
      </c>
      <c r="O4512" s="73">
        <v>1.86666E-3</v>
      </c>
      <c r="P4512" s="74">
        <f t="shared" si="281"/>
        <v>0.26944494575867001</v>
      </c>
      <c r="Q4512" s="74">
        <f t="shared" si="282"/>
        <v>0.26944494575867001</v>
      </c>
      <c r="R4512" s="75">
        <f t="shared" si="283"/>
        <v>0.60475301114397628</v>
      </c>
      <c r="S4512" s="7"/>
    </row>
    <row r="4513" spans="1:19" x14ac:dyDescent="0.25">
      <c r="A4513" s="66"/>
      <c r="B4513" s="56"/>
      <c r="C4513" s="67"/>
      <c r="D4513" s="68"/>
      <c r="E4513" s="69"/>
      <c r="F4513" s="70"/>
      <c r="G4513" s="71"/>
      <c r="H4513" s="66">
        <v>9000009</v>
      </c>
      <c r="I4513" s="67" t="s">
        <v>294</v>
      </c>
      <c r="J4513" s="72">
        <v>0.81491900000000017</v>
      </c>
      <c r="K4513" s="73">
        <v>2.0463279999999999</v>
      </c>
      <c r="L4513" s="73">
        <f t="shared" si="280"/>
        <v>0.38269058847170112</v>
      </c>
      <c r="M4513" s="73">
        <v>0.20695284847170115</v>
      </c>
      <c r="N4513" s="73">
        <v>7.7237459999999994E-2</v>
      </c>
      <c r="O4513" s="73">
        <v>9.8500279999999996E-2</v>
      </c>
      <c r="P4513" s="74">
        <f t="shared" si="281"/>
        <v>0.10113376177802443</v>
      </c>
      <c r="Q4513" s="74">
        <f t="shared" si="282"/>
        <v>0.13887818007264777</v>
      </c>
      <c r="R4513" s="75">
        <f t="shared" si="283"/>
        <v>0.18701331774363697</v>
      </c>
      <c r="S4513" s="7"/>
    </row>
    <row r="4514" spans="1:19" x14ac:dyDescent="0.25">
      <c r="A4514" s="44"/>
      <c r="B4514" s="45"/>
      <c r="C4514" s="46"/>
      <c r="D4514" s="47"/>
      <c r="E4514" s="48"/>
      <c r="F4514" s="49">
        <v>98</v>
      </c>
      <c r="G4514" s="50" t="s">
        <v>221</v>
      </c>
      <c r="H4514" s="90"/>
      <c r="I4514" s="46"/>
      <c r="J4514" s="51">
        <v>2.8125450000000001</v>
      </c>
      <c r="K4514" s="52">
        <v>4.0111759999999999</v>
      </c>
      <c r="L4514" s="53">
        <f t="shared" si="280"/>
        <v>0.75588793414225042</v>
      </c>
      <c r="M4514" s="53">
        <v>0.43065652414225042</v>
      </c>
      <c r="N4514" s="53">
        <v>0.20853876999999998</v>
      </c>
      <c r="O4514" s="53">
        <v>0.11669264</v>
      </c>
      <c r="P4514" s="54">
        <f t="shared" si="281"/>
        <v>0.10736415558485851</v>
      </c>
      <c r="Q4514" s="54">
        <f t="shared" si="282"/>
        <v>0.15935358960620288</v>
      </c>
      <c r="R4514" s="55">
        <f t="shared" si="283"/>
        <v>0.18844546690104111</v>
      </c>
      <c r="S4514" s="7"/>
    </row>
    <row r="4515" spans="1:19" x14ac:dyDescent="0.25">
      <c r="A4515" s="66"/>
      <c r="B4515" s="56"/>
      <c r="C4515" s="67"/>
      <c r="D4515" s="68"/>
      <c r="E4515" s="69"/>
      <c r="F4515" s="70"/>
      <c r="G4515" s="71"/>
      <c r="H4515" s="66">
        <v>9000009</v>
      </c>
      <c r="I4515" s="67" t="s">
        <v>294</v>
      </c>
      <c r="J4515" s="72">
        <v>2.8125450000000001</v>
      </c>
      <c r="K4515" s="73">
        <v>4.0111759999999999</v>
      </c>
      <c r="L4515" s="73">
        <f t="shared" si="280"/>
        <v>0.75588793414225042</v>
      </c>
      <c r="M4515" s="73">
        <v>0.43065652414225042</v>
      </c>
      <c r="N4515" s="73">
        <v>0.20853876999999998</v>
      </c>
      <c r="O4515" s="73">
        <v>0.11669264</v>
      </c>
      <c r="P4515" s="74">
        <f t="shared" si="281"/>
        <v>0.10736415558485851</v>
      </c>
      <c r="Q4515" s="74">
        <f t="shared" si="282"/>
        <v>0.15935358960620288</v>
      </c>
      <c r="R4515" s="75">
        <f t="shared" si="283"/>
        <v>0.18844546690104111</v>
      </c>
      <c r="S4515" s="7"/>
    </row>
    <row r="4516" spans="1:19" ht="38.25" x14ac:dyDescent="0.25">
      <c r="A4516" s="44"/>
      <c r="B4516" s="45"/>
      <c r="C4516" s="46"/>
      <c r="D4516" s="47"/>
      <c r="E4516" s="48"/>
      <c r="F4516" s="49">
        <v>101</v>
      </c>
      <c r="G4516" s="50" t="s">
        <v>88</v>
      </c>
      <c r="H4516" s="90"/>
      <c r="I4516" s="46"/>
      <c r="J4516" s="51">
        <v>126.36044099999995</v>
      </c>
      <c r="K4516" s="52">
        <v>216.41523000000001</v>
      </c>
      <c r="L4516" s="53">
        <f t="shared" si="280"/>
        <v>64.362771480974288</v>
      </c>
      <c r="M4516" s="53">
        <v>37.129380950974287</v>
      </c>
      <c r="N4516" s="53">
        <v>12.595100860000001</v>
      </c>
      <c r="O4516" s="53">
        <v>14.638289669999999</v>
      </c>
      <c r="P4516" s="54">
        <f t="shared" si="281"/>
        <v>0.17156547139022649</v>
      </c>
      <c r="Q4516" s="54">
        <f t="shared" si="282"/>
        <v>0.22976424446178897</v>
      </c>
      <c r="R4516" s="55">
        <f t="shared" si="283"/>
        <v>0.29740407586367323</v>
      </c>
      <c r="S4516" s="7"/>
    </row>
    <row r="4517" spans="1:19" x14ac:dyDescent="0.25">
      <c r="A4517" s="66"/>
      <c r="B4517" s="56"/>
      <c r="C4517" s="67"/>
      <c r="D4517" s="68"/>
      <c r="E4517" s="69"/>
      <c r="F4517" s="70"/>
      <c r="G4517" s="71"/>
      <c r="H4517" s="66">
        <v>3000001</v>
      </c>
      <c r="I4517" s="67" t="s">
        <v>283</v>
      </c>
      <c r="J4517" s="72">
        <v>0</v>
      </c>
      <c r="K4517" s="73">
        <v>7.2400000000000006E-2</v>
      </c>
      <c r="L4517" s="73">
        <f t="shared" si="280"/>
        <v>0</v>
      </c>
      <c r="M4517" s="73">
        <v>0</v>
      </c>
      <c r="N4517" s="73">
        <v>0</v>
      </c>
      <c r="O4517" s="73">
        <v>0</v>
      </c>
      <c r="P4517" s="74">
        <f t="shared" si="281"/>
        <v>0</v>
      </c>
      <c r="Q4517" s="74">
        <f t="shared" si="282"/>
        <v>0</v>
      </c>
      <c r="R4517" s="75">
        <f t="shared" si="283"/>
        <v>0</v>
      </c>
      <c r="S4517" s="7"/>
    </row>
    <row r="4518" spans="1:19" ht="38.25" x14ac:dyDescent="0.25">
      <c r="A4518" s="66"/>
      <c r="B4518" s="56"/>
      <c r="C4518" s="67"/>
      <c r="D4518" s="68"/>
      <c r="E4518" s="69"/>
      <c r="F4518" s="70"/>
      <c r="G4518" s="71"/>
      <c r="H4518" s="66">
        <v>3000399</v>
      </c>
      <c r="I4518" s="67" t="s">
        <v>400</v>
      </c>
      <c r="J4518" s="72">
        <v>1.2140679999999999</v>
      </c>
      <c r="K4518" s="73">
        <v>7.5010359999999991</v>
      </c>
      <c r="L4518" s="73">
        <f t="shared" si="280"/>
        <v>2.1670312711137956</v>
      </c>
      <c r="M4518" s="73">
        <v>1.0292327511137955</v>
      </c>
      <c r="N4518" s="73">
        <v>0.40665181000000011</v>
      </c>
      <c r="O4518" s="73">
        <v>0.73114671000000009</v>
      </c>
      <c r="P4518" s="74">
        <f t="shared" si="281"/>
        <v>0.13721207991986648</v>
      </c>
      <c r="Q4518" s="74">
        <f t="shared" si="282"/>
        <v>0.19142483266495397</v>
      </c>
      <c r="R4518" s="75">
        <f t="shared" si="283"/>
        <v>0.28889759642718632</v>
      </c>
      <c r="S4518" s="7"/>
    </row>
    <row r="4519" spans="1:19" x14ac:dyDescent="0.25">
      <c r="A4519" s="66"/>
      <c r="B4519" s="56"/>
      <c r="C4519" s="67"/>
      <c r="D4519" s="68"/>
      <c r="E4519" s="69"/>
      <c r="F4519" s="70"/>
      <c r="G4519" s="71"/>
      <c r="H4519" s="66">
        <v>9000009</v>
      </c>
      <c r="I4519" s="67" t="s">
        <v>294</v>
      </c>
      <c r="J4519" s="72">
        <v>125.14637299999995</v>
      </c>
      <c r="K4519" s="73">
        <v>208.84179400000002</v>
      </c>
      <c r="L4519" s="73">
        <f t="shared" si="280"/>
        <v>62.195740209860489</v>
      </c>
      <c r="M4519" s="73">
        <v>36.100148199860492</v>
      </c>
      <c r="N4519" s="73">
        <v>12.188449050000001</v>
      </c>
      <c r="O4519" s="73">
        <v>13.907142959999998</v>
      </c>
      <c r="P4519" s="74">
        <f t="shared" si="281"/>
        <v>0.17285883016241704</v>
      </c>
      <c r="Q4519" s="74">
        <f t="shared" si="282"/>
        <v>0.23122094636795013</v>
      </c>
      <c r="R4519" s="75">
        <f t="shared" si="283"/>
        <v>0.29781270797673998</v>
      </c>
      <c r="S4519" s="7"/>
    </row>
    <row r="4520" spans="1:19" ht="25.5" x14ac:dyDescent="0.25">
      <c r="A4520" s="44"/>
      <c r="B4520" s="45"/>
      <c r="C4520" s="46"/>
      <c r="D4520" s="47"/>
      <c r="E4520" s="48"/>
      <c r="F4520" s="49">
        <v>104</v>
      </c>
      <c r="G4520" s="50" t="s">
        <v>142</v>
      </c>
      <c r="H4520" s="90"/>
      <c r="I4520" s="46"/>
      <c r="J4520" s="51">
        <v>0.64074400000000009</v>
      </c>
      <c r="K4520" s="52">
        <v>1.3743559999999999</v>
      </c>
      <c r="L4520" s="53">
        <f t="shared" si="280"/>
        <v>0.13514117904342413</v>
      </c>
      <c r="M4520" s="53">
        <v>9.1272979043424129E-2</v>
      </c>
      <c r="N4520" s="53">
        <v>3.9837700000000004E-2</v>
      </c>
      <c r="O4520" s="53">
        <v>4.0305000000000002E-3</v>
      </c>
      <c r="P4520" s="54">
        <f t="shared" si="281"/>
        <v>6.6411453104889953E-2</v>
      </c>
      <c r="Q4520" s="54">
        <f t="shared" si="282"/>
        <v>9.539790203078688E-2</v>
      </c>
      <c r="R4520" s="55">
        <f t="shared" si="283"/>
        <v>9.8330548302931794E-2</v>
      </c>
      <c r="S4520" s="7"/>
    </row>
    <row r="4521" spans="1:19" ht="25.5" x14ac:dyDescent="0.25">
      <c r="A4521" s="66"/>
      <c r="B4521" s="56"/>
      <c r="C4521" s="67"/>
      <c r="D4521" s="68"/>
      <c r="E4521" s="69"/>
      <c r="F4521" s="70"/>
      <c r="G4521" s="71"/>
      <c r="H4521" s="66">
        <v>3000285</v>
      </c>
      <c r="I4521" s="67" t="s">
        <v>447</v>
      </c>
      <c r="J4521" s="72">
        <v>0.03</v>
      </c>
      <c r="K4521" s="73">
        <v>1.4500000000000001E-2</v>
      </c>
      <c r="L4521" s="73">
        <f t="shared" si="280"/>
        <v>0</v>
      </c>
      <c r="M4521" s="73">
        <v>0</v>
      </c>
      <c r="N4521" s="73">
        <v>0</v>
      </c>
      <c r="O4521" s="73">
        <v>0</v>
      </c>
      <c r="P4521" s="74">
        <f t="shared" si="281"/>
        <v>0</v>
      </c>
      <c r="Q4521" s="74">
        <f t="shared" si="282"/>
        <v>0</v>
      </c>
      <c r="R4521" s="75">
        <f t="shared" si="283"/>
        <v>0</v>
      </c>
      <c r="S4521" s="7"/>
    </row>
    <row r="4522" spans="1:19" x14ac:dyDescent="0.25">
      <c r="A4522" s="66"/>
      <c r="B4522" s="56"/>
      <c r="C4522" s="67"/>
      <c r="D4522" s="68"/>
      <c r="E4522" s="69"/>
      <c r="F4522" s="70"/>
      <c r="G4522" s="71"/>
      <c r="H4522" s="66">
        <v>9000009</v>
      </c>
      <c r="I4522" s="67" t="s">
        <v>294</v>
      </c>
      <c r="J4522" s="72">
        <v>0.61074400000000006</v>
      </c>
      <c r="K4522" s="73">
        <v>1.359856</v>
      </c>
      <c r="L4522" s="73">
        <f t="shared" si="280"/>
        <v>0.13514117904342413</v>
      </c>
      <c r="M4522" s="73">
        <v>9.1272979043424129E-2</v>
      </c>
      <c r="N4522" s="73">
        <v>3.9837700000000004E-2</v>
      </c>
      <c r="O4522" s="73">
        <v>4.0305000000000002E-3</v>
      </c>
      <c r="P4522" s="74">
        <f t="shared" si="281"/>
        <v>6.7119591371015849E-2</v>
      </c>
      <c r="Q4522" s="74">
        <f t="shared" si="282"/>
        <v>9.6415119721076456E-2</v>
      </c>
      <c r="R4522" s="75">
        <f t="shared" si="283"/>
        <v>9.9379036488734196E-2</v>
      </c>
      <c r="S4522" s="7"/>
    </row>
    <row r="4523" spans="1:19" x14ac:dyDescent="0.25">
      <c r="A4523" s="44"/>
      <c r="B4523" s="45"/>
      <c r="C4523" s="46"/>
      <c r="D4523" s="47"/>
      <c r="E4523" s="48"/>
      <c r="F4523" s="49">
        <v>108</v>
      </c>
      <c r="G4523" s="50" t="s">
        <v>199</v>
      </c>
      <c r="H4523" s="90"/>
      <c r="I4523" s="46"/>
      <c r="J4523" s="51">
        <v>265.43407700000029</v>
      </c>
      <c r="K4523" s="52">
        <v>852.15394999999785</v>
      </c>
      <c r="L4523" s="53">
        <f t="shared" si="280"/>
        <v>255.55469054601252</v>
      </c>
      <c r="M4523" s="53">
        <v>144.47772052601249</v>
      </c>
      <c r="N4523" s="53">
        <v>49.308392319999996</v>
      </c>
      <c r="O4523" s="53">
        <v>61.768577700000037</v>
      </c>
      <c r="P4523" s="54">
        <f t="shared" si="281"/>
        <v>0.16954415399472461</v>
      </c>
      <c r="Q4523" s="54">
        <f t="shared" si="282"/>
        <v>0.22740739844720895</v>
      </c>
      <c r="R4523" s="55">
        <f t="shared" si="283"/>
        <v>0.29989263154388146</v>
      </c>
      <c r="S4523" s="7"/>
    </row>
    <row r="4524" spans="1:19" x14ac:dyDescent="0.25">
      <c r="A4524" s="66"/>
      <c r="B4524" s="56"/>
      <c r="C4524" s="67"/>
      <c r="D4524" s="68"/>
      <c r="E4524" s="69"/>
      <c r="F4524" s="70"/>
      <c r="G4524" s="71"/>
      <c r="H4524" s="66">
        <v>3000001</v>
      </c>
      <c r="I4524" s="67" t="s">
        <v>283</v>
      </c>
      <c r="J4524" s="72">
        <v>0.81747599999999998</v>
      </c>
      <c r="K4524" s="73">
        <v>4.9577000000000003E-2</v>
      </c>
      <c r="L4524" s="73">
        <f t="shared" si="280"/>
        <v>4.95769E-2</v>
      </c>
      <c r="M4524" s="73">
        <v>0</v>
      </c>
      <c r="N4524" s="73">
        <v>4.95769E-2</v>
      </c>
      <c r="O4524" s="73">
        <v>0</v>
      </c>
      <c r="P4524" s="74">
        <f t="shared" si="281"/>
        <v>0</v>
      </c>
      <c r="Q4524" s="74">
        <f t="shared" si="282"/>
        <v>0.99999798293563547</v>
      </c>
      <c r="R4524" s="75">
        <f t="shared" si="283"/>
        <v>0.99999798293563547</v>
      </c>
      <c r="S4524" s="7"/>
    </row>
    <row r="4525" spans="1:19" ht="38.25" x14ac:dyDescent="0.25">
      <c r="A4525" s="66"/>
      <c r="B4525" s="56"/>
      <c r="C4525" s="67"/>
      <c r="D4525" s="68"/>
      <c r="E4525" s="69"/>
      <c r="F4525" s="70"/>
      <c r="G4525" s="71"/>
      <c r="H4525" s="66">
        <v>3000410</v>
      </c>
      <c r="I4525" s="67" t="s">
        <v>524</v>
      </c>
      <c r="J4525" s="72">
        <v>0.22648499999999999</v>
      </c>
      <c r="K4525" s="73">
        <v>4.3046000000000001E-2</v>
      </c>
      <c r="L4525" s="73">
        <f t="shared" si="280"/>
        <v>0</v>
      </c>
      <c r="M4525" s="73">
        <v>0</v>
      </c>
      <c r="N4525" s="73">
        <v>0</v>
      </c>
      <c r="O4525" s="73">
        <v>0</v>
      </c>
      <c r="P4525" s="74">
        <f t="shared" si="281"/>
        <v>0</v>
      </c>
      <c r="Q4525" s="74">
        <f t="shared" si="282"/>
        <v>0</v>
      </c>
      <c r="R4525" s="75">
        <f t="shared" si="283"/>
        <v>0</v>
      </c>
      <c r="S4525" s="7"/>
    </row>
    <row r="4526" spans="1:19" x14ac:dyDescent="0.25">
      <c r="A4526" s="66"/>
      <c r="B4526" s="56"/>
      <c r="C4526" s="67"/>
      <c r="D4526" s="68"/>
      <c r="E4526" s="69"/>
      <c r="F4526" s="70"/>
      <c r="G4526" s="71"/>
      <c r="H4526" s="66">
        <v>9000009</v>
      </c>
      <c r="I4526" s="67" t="s">
        <v>294</v>
      </c>
      <c r="J4526" s="72">
        <v>264.39011600000026</v>
      </c>
      <c r="K4526" s="73">
        <v>852.06132699999785</v>
      </c>
      <c r="L4526" s="73">
        <f t="shared" si="280"/>
        <v>255.50511364601252</v>
      </c>
      <c r="M4526" s="73">
        <v>144.47772052601249</v>
      </c>
      <c r="N4526" s="73">
        <v>49.258815419999998</v>
      </c>
      <c r="O4526" s="73">
        <v>61.768577700000037</v>
      </c>
      <c r="P4526" s="74">
        <f t="shared" si="281"/>
        <v>0.16956258422700701</v>
      </c>
      <c r="Q4526" s="74">
        <f t="shared" si="282"/>
        <v>0.22737393401967293</v>
      </c>
      <c r="R4526" s="75">
        <f t="shared" si="283"/>
        <v>0.2998670465958293</v>
      </c>
      <c r="S4526" s="7"/>
    </row>
    <row r="4527" spans="1:19" x14ac:dyDescent="0.25">
      <c r="A4527" s="44"/>
      <c r="B4527" s="45"/>
      <c r="C4527" s="46"/>
      <c r="D4527" s="47"/>
      <c r="E4527" s="48"/>
      <c r="F4527" s="49">
        <v>109</v>
      </c>
      <c r="G4527" s="50" t="s">
        <v>200</v>
      </c>
      <c r="H4527" s="90"/>
      <c r="I4527" s="46"/>
      <c r="J4527" s="51">
        <v>11.450465999999995</v>
      </c>
      <c r="K4527" s="52">
        <v>20.237019000000004</v>
      </c>
      <c r="L4527" s="53">
        <f t="shared" si="280"/>
        <v>8.8074518760490879</v>
      </c>
      <c r="M4527" s="53">
        <v>5.1020607060490875</v>
      </c>
      <c r="N4527" s="53">
        <v>0.87157353000000015</v>
      </c>
      <c r="O4527" s="53">
        <v>2.8338176400000004</v>
      </c>
      <c r="P4527" s="54">
        <f t="shared" si="281"/>
        <v>0.25211523031376737</v>
      </c>
      <c r="Q4527" s="54">
        <f t="shared" si="282"/>
        <v>0.29518350682227884</v>
      </c>
      <c r="R4527" s="55">
        <f t="shared" si="283"/>
        <v>0.43521488397323177</v>
      </c>
      <c r="S4527" s="7"/>
    </row>
    <row r="4528" spans="1:19" x14ac:dyDescent="0.25">
      <c r="A4528" s="66"/>
      <c r="B4528" s="56"/>
      <c r="C4528" s="67"/>
      <c r="D4528" s="68"/>
      <c r="E4528" s="69"/>
      <c r="F4528" s="70"/>
      <c r="G4528" s="71"/>
      <c r="H4528" s="66">
        <v>3000001</v>
      </c>
      <c r="I4528" s="67" t="s">
        <v>283</v>
      </c>
      <c r="J4528" s="72">
        <v>0</v>
      </c>
      <c r="K4528" s="73">
        <v>7.8286999999999995E-2</v>
      </c>
      <c r="L4528" s="73">
        <f t="shared" si="280"/>
        <v>0</v>
      </c>
      <c r="M4528" s="73">
        <v>0</v>
      </c>
      <c r="N4528" s="73">
        <v>0</v>
      </c>
      <c r="O4528" s="73">
        <v>0</v>
      </c>
      <c r="P4528" s="74">
        <f t="shared" si="281"/>
        <v>0</v>
      </c>
      <c r="Q4528" s="74">
        <f t="shared" si="282"/>
        <v>0</v>
      </c>
      <c r="R4528" s="75">
        <f t="shared" si="283"/>
        <v>0</v>
      </c>
      <c r="S4528" s="7"/>
    </row>
    <row r="4529" spans="1:19" ht="25.5" x14ac:dyDescent="0.25">
      <c r="A4529" s="66"/>
      <c r="B4529" s="56"/>
      <c r="C4529" s="67"/>
      <c r="D4529" s="68"/>
      <c r="E4529" s="69"/>
      <c r="F4529" s="70"/>
      <c r="G4529" s="71"/>
      <c r="H4529" s="66">
        <v>3000585</v>
      </c>
      <c r="I4529" s="67" t="s">
        <v>525</v>
      </c>
      <c r="J4529" s="72">
        <v>0.23200000000000004</v>
      </c>
      <c r="K4529" s="73">
        <v>0.52173000000000003</v>
      </c>
      <c r="L4529" s="73">
        <f t="shared" si="280"/>
        <v>4.6018749999999997E-2</v>
      </c>
      <c r="M4529" s="73">
        <v>0</v>
      </c>
      <c r="N4529" s="73">
        <v>1.46366E-2</v>
      </c>
      <c r="O4529" s="73">
        <v>3.1382149999999998E-2</v>
      </c>
      <c r="P4529" s="74">
        <f t="shared" si="281"/>
        <v>0</v>
      </c>
      <c r="Q4529" s="74">
        <f t="shared" si="282"/>
        <v>2.8053974277883195E-2</v>
      </c>
      <c r="R4529" s="75">
        <f t="shared" si="283"/>
        <v>8.8204147739252087E-2</v>
      </c>
      <c r="S4529" s="7"/>
    </row>
    <row r="4530" spans="1:19" x14ac:dyDescent="0.25">
      <c r="A4530" s="66"/>
      <c r="B4530" s="56"/>
      <c r="C4530" s="67"/>
      <c r="D4530" s="68"/>
      <c r="E4530" s="69"/>
      <c r="F4530" s="70"/>
      <c r="G4530" s="71"/>
      <c r="H4530" s="66">
        <v>9000009</v>
      </c>
      <c r="I4530" s="67" t="s">
        <v>294</v>
      </c>
      <c r="J4530" s="72">
        <v>11.218465999999996</v>
      </c>
      <c r="K4530" s="73">
        <v>19.637002000000003</v>
      </c>
      <c r="L4530" s="73">
        <f t="shared" si="280"/>
        <v>8.7614331260490879</v>
      </c>
      <c r="M4530" s="73">
        <v>5.1020607060490875</v>
      </c>
      <c r="N4530" s="73">
        <v>0.85693693000000015</v>
      </c>
      <c r="O4530" s="73">
        <v>2.8024354900000001</v>
      </c>
      <c r="P4530" s="74">
        <f t="shared" si="281"/>
        <v>0.25981871907173443</v>
      </c>
      <c r="Q4530" s="74">
        <f t="shared" si="282"/>
        <v>0.30345760702418256</v>
      </c>
      <c r="R4530" s="75">
        <f t="shared" si="283"/>
        <v>0.44616958973926296</v>
      </c>
      <c r="S4530" s="7"/>
    </row>
    <row r="4531" spans="1:19" ht="25.5" x14ac:dyDescent="0.25">
      <c r="A4531" s="44"/>
      <c r="B4531" s="45"/>
      <c r="C4531" s="46"/>
      <c r="D4531" s="47"/>
      <c r="E4531" s="48"/>
      <c r="F4531" s="49">
        <v>115</v>
      </c>
      <c r="G4531" s="50" t="s">
        <v>222</v>
      </c>
      <c r="H4531" s="90"/>
      <c r="I4531" s="46"/>
      <c r="J4531" s="51">
        <v>0.11</v>
      </c>
      <c r="K4531" s="52">
        <v>0.313498</v>
      </c>
      <c r="L4531" s="53">
        <f t="shared" si="280"/>
        <v>0.19351538541199989</v>
      </c>
      <c r="M4531" s="53">
        <v>0.1796773954119999</v>
      </c>
      <c r="N4531" s="53">
        <v>7.0659899999999994E-3</v>
      </c>
      <c r="O4531" s="53">
        <v>6.7720000000000002E-3</v>
      </c>
      <c r="P4531" s="54">
        <f t="shared" si="281"/>
        <v>0.57313729405610214</v>
      </c>
      <c r="Q4531" s="54">
        <f t="shared" si="282"/>
        <v>0.59567648090896874</v>
      </c>
      <c r="R4531" s="55">
        <f t="shared" si="283"/>
        <v>0.61727789463409621</v>
      </c>
      <c r="S4531" s="7"/>
    </row>
    <row r="4532" spans="1:19" ht="63.75" x14ac:dyDescent="0.25">
      <c r="A4532" s="66"/>
      <c r="B4532" s="56"/>
      <c r="C4532" s="67"/>
      <c r="D4532" s="68"/>
      <c r="E4532" s="69"/>
      <c r="F4532" s="70"/>
      <c r="G4532" s="71"/>
      <c r="H4532" s="66">
        <v>3000557</v>
      </c>
      <c r="I4532" s="67" t="s">
        <v>550</v>
      </c>
      <c r="J4532" s="72">
        <v>0.11</v>
      </c>
      <c r="K4532" s="73">
        <v>0.30505500000000002</v>
      </c>
      <c r="L4532" s="73">
        <f t="shared" si="280"/>
        <v>0.1864493954119999</v>
      </c>
      <c r="M4532" s="73">
        <v>0.1796773954119999</v>
      </c>
      <c r="N4532" s="73">
        <v>0</v>
      </c>
      <c r="O4532" s="73">
        <v>6.7720000000000002E-3</v>
      </c>
      <c r="P4532" s="74">
        <f t="shared" si="281"/>
        <v>0.58900000135057573</v>
      </c>
      <c r="Q4532" s="74">
        <f t="shared" si="282"/>
        <v>0.58900000135057573</v>
      </c>
      <c r="R4532" s="75">
        <f t="shared" si="283"/>
        <v>0.61119927689105202</v>
      </c>
      <c r="S4532" s="7"/>
    </row>
    <row r="4533" spans="1:19" x14ac:dyDescent="0.25">
      <c r="A4533" s="66"/>
      <c r="B4533" s="56"/>
      <c r="C4533" s="67"/>
      <c r="D4533" s="68"/>
      <c r="E4533" s="69"/>
      <c r="F4533" s="70"/>
      <c r="G4533" s="71"/>
      <c r="H4533" s="66">
        <v>9000009</v>
      </c>
      <c r="I4533" s="67" t="s">
        <v>294</v>
      </c>
      <c r="J4533" s="72">
        <v>0</v>
      </c>
      <c r="K4533" s="73">
        <v>8.4429999999999991E-3</v>
      </c>
      <c r="L4533" s="73">
        <f t="shared" si="280"/>
        <v>7.0659899999999994E-3</v>
      </c>
      <c r="M4533" s="73">
        <v>0</v>
      </c>
      <c r="N4533" s="73">
        <v>7.0659899999999994E-3</v>
      </c>
      <c r="O4533" s="73">
        <v>0</v>
      </c>
      <c r="P4533" s="74">
        <f t="shared" si="281"/>
        <v>0</v>
      </c>
      <c r="Q4533" s="74">
        <f t="shared" si="282"/>
        <v>0.83690512850882393</v>
      </c>
      <c r="R4533" s="75">
        <f t="shared" si="283"/>
        <v>0.83690512850882393</v>
      </c>
      <c r="S4533" s="7"/>
    </row>
    <row r="4534" spans="1:19" ht="38.25" x14ac:dyDescent="0.25">
      <c r="A4534" s="44"/>
      <c r="B4534" s="45"/>
      <c r="C4534" s="46"/>
      <c r="D4534" s="47"/>
      <c r="E4534" s="48"/>
      <c r="F4534" s="49">
        <v>117</v>
      </c>
      <c r="G4534" s="50" t="s">
        <v>216</v>
      </c>
      <c r="H4534" s="90"/>
      <c r="I4534" s="46"/>
      <c r="J4534" s="51">
        <v>0</v>
      </c>
      <c r="K4534" s="52">
        <v>0.36794500000000008</v>
      </c>
      <c r="L4534" s="53">
        <f t="shared" si="280"/>
        <v>1.6979500000000002E-2</v>
      </c>
      <c r="M4534" s="53">
        <v>0</v>
      </c>
      <c r="N4534" s="53">
        <v>0</v>
      </c>
      <c r="O4534" s="53">
        <v>1.6979500000000002E-2</v>
      </c>
      <c r="P4534" s="54">
        <f t="shared" si="281"/>
        <v>0</v>
      </c>
      <c r="Q4534" s="54">
        <f t="shared" si="282"/>
        <v>0</v>
      </c>
      <c r="R4534" s="55">
        <f t="shared" si="283"/>
        <v>4.614684259875796E-2</v>
      </c>
      <c r="S4534" s="7"/>
    </row>
    <row r="4535" spans="1:19" ht="51" x14ac:dyDescent="0.25">
      <c r="A4535" s="66"/>
      <c r="B4535" s="56"/>
      <c r="C4535" s="67"/>
      <c r="D4535" s="68"/>
      <c r="E4535" s="69"/>
      <c r="F4535" s="70"/>
      <c r="G4535" s="71"/>
      <c r="H4535" s="66">
        <v>3000589</v>
      </c>
      <c r="I4535" s="67" t="s">
        <v>543</v>
      </c>
      <c r="J4535" s="72">
        <v>0</v>
      </c>
      <c r="K4535" s="73">
        <v>0.36794500000000008</v>
      </c>
      <c r="L4535" s="73">
        <f t="shared" si="280"/>
        <v>1.6979500000000002E-2</v>
      </c>
      <c r="M4535" s="73">
        <v>0</v>
      </c>
      <c r="N4535" s="73">
        <v>0</v>
      </c>
      <c r="O4535" s="73">
        <v>1.6979500000000002E-2</v>
      </c>
      <c r="P4535" s="74">
        <f t="shared" si="281"/>
        <v>0</v>
      </c>
      <c r="Q4535" s="74">
        <f t="shared" si="282"/>
        <v>0</v>
      </c>
      <c r="R4535" s="75">
        <f t="shared" si="283"/>
        <v>4.614684259875796E-2</v>
      </c>
      <c r="S4535" s="7"/>
    </row>
    <row r="4536" spans="1:19" ht="38.25" x14ac:dyDescent="0.25">
      <c r="A4536" s="44"/>
      <c r="B4536" s="45"/>
      <c r="C4536" s="46"/>
      <c r="D4536" s="47"/>
      <c r="E4536" s="48"/>
      <c r="F4536" s="49">
        <v>118</v>
      </c>
      <c r="G4536" s="50" t="s">
        <v>223</v>
      </c>
      <c r="H4536" s="90"/>
      <c r="I4536" s="46"/>
      <c r="J4536" s="51">
        <v>0.40401100000000001</v>
      </c>
      <c r="K4536" s="52">
        <v>3.1313070000000005</v>
      </c>
      <c r="L4536" s="53">
        <f t="shared" si="280"/>
        <v>0.4912109912537177</v>
      </c>
      <c r="M4536" s="53">
        <v>0.14036214125371771</v>
      </c>
      <c r="N4536" s="53">
        <v>0.21578042</v>
      </c>
      <c r="O4536" s="53">
        <v>0.13506843000000002</v>
      </c>
      <c r="P4536" s="54">
        <f t="shared" si="281"/>
        <v>4.4825416752083937E-2</v>
      </c>
      <c r="Q4536" s="54">
        <f t="shared" si="282"/>
        <v>0.11373607290940096</v>
      </c>
      <c r="R4536" s="55">
        <f t="shared" si="283"/>
        <v>0.15687091404762216</v>
      </c>
      <c r="S4536" s="7"/>
    </row>
    <row r="4537" spans="1:19" x14ac:dyDescent="0.25">
      <c r="A4537" s="66"/>
      <c r="B4537" s="56"/>
      <c r="C4537" s="67"/>
      <c r="D4537" s="68"/>
      <c r="E4537" s="69"/>
      <c r="F4537" s="70"/>
      <c r="G4537" s="71"/>
      <c r="H4537" s="66">
        <v>3000001</v>
      </c>
      <c r="I4537" s="67" t="s">
        <v>283</v>
      </c>
      <c r="J4537" s="72">
        <v>1.3250000000000001E-2</v>
      </c>
      <c r="K4537" s="73">
        <v>0.14141900000000002</v>
      </c>
      <c r="L4537" s="73">
        <f t="shared" si="280"/>
        <v>0.10367900006028684</v>
      </c>
      <c r="M4537" s="73">
        <v>4.6700000602868386E-3</v>
      </c>
      <c r="N4537" s="73">
        <v>9.3209E-2</v>
      </c>
      <c r="O4537" s="73">
        <v>5.8000000000000005E-3</v>
      </c>
      <c r="P4537" s="74">
        <f t="shared" si="281"/>
        <v>3.3022437298289749E-2</v>
      </c>
      <c r="Q4537" s="74">
        <f t="shared" si="282"/>
        <v>0.69212057828358864</v>
      </c>
      <c r="R4537" s="75">
        <f t="shared" si="283"/>
        <v>0.73313345491261306</v>
      </c>
      <c r="S4537" s="7"/>
    </row>
    <row r="4538" spans="1:19" ht="63.75" x14ac:dyDescent="0.25">
      <c r="A4538" s="66"/>
      <c r="B4538" s="56"/>
      <c r="C4538" s="67"/>
      <c r="D4538" s="68"/>
      <c r="E4538" s="69"/>
      <c r="F4538" s="70"/>
      <c r="G4538" s="71"/>
      <c r="H4538" s="66">
        <v>3000591</v>
      </c>
      <c r="I4538" s="67" t="s">
        <v>551</v>
      </c>
      <c r="J4538" s="72">
        <v>0.04</v>
      </c>
      <c r="K4538" s="73">
        <v>6.5193000000000001E-2</v>
      </c>
      <c r="L4538" s="73">
        <f t="shared" si="280"/>
        <v>6.5192900598049164E-2</v>
      </c>
      <c r="M4538" s="73">
        <v>6.5192900598049164E-2</v>
      </c>
      <c r="N4538" s="73">
        <v>0</v>
      </c>
      <c r="O4538" s="73">
        <v>0</v>
      </c>
      <c r="P4538" s="74">
        <f t="shared" si="281"/>
        <v>0.99999847526650354</v>
      </c>
      <c r="Q4538" s="74">
        <f t="shared" si="282"/>
        <v>0.99999847526650354</v>
      </c>
      <c r="R4538" s="75">
        <f t="shared" si="283"/>
        <v>0.99999847526650354</v>
      </c>
      <c r="S4538" s="7"/>
    </row>
    <row r="4539" spans="1:19" ht="63.75" x14ac:dyDescent="0.25">
      <c r="A4539" s="66"/>
      <c r="B4539" s="56"/>
      <c r="C4539" s="67"/>
      <c r="D4539" s="68"/>
      <c r="E4539" s="69"/>
      <c r="F4539" s="70"/>
      <c r="G4539" s="71"/>
      <c r="H4539" s="66">
        <v>3000592</v>
      </c>
      <c r="I4539" s="67" t="s">
        <v>552</v>
      </c>
      <c r="J4539" s="72">
        <v>0.32076100000000002</v>
      </c>
      <c r="K4539" s="73">
        <v>0.46664</v>
      </c>
      <c r="L4539" s="73">
        <f t="shared" si="280"/>
        <v>6.273999933302403E-3</v>
      </c>
      <c r="M4539" s="73">
        <v>5.4339999333024025E-3</v>
      </c>
      <c r="N4539" s="73">
        <v>0</v>
      </c>
      <c r="O4539" s="73">
        <v>8.4000000000000003E-4</v>
      </c>
      <c r="P4539" s="74">
        <f t="shared" si="281"/>
        <v>1.1644950997133556E-2</v>
      </c>
      <c r="Q4539" s="74">
        <f t="shared" si="282"/>
        <v>1.1644950997133556E-2</v>
      </c>
      <c r="R4539" s="75">
        <f t="shared" si="283"/>
        <v>1.34450538601543E-2</v>
      </c>
      <c r="S4539" s="7"/>
    </row>
    <row r="4540" spans="1:19" x14ac:dyDescent="0.25">
      <c r="A4540" s="66"/>
      <c r="B4540" s="56"/>
      <c r="C4540" s="67"/>
      <c r="D4540" s="68"/>
      <c r="E4540" s="69"/>
      <c r="F4540" s="70"/>
      <c r="G4540" s="71"/>
      <c r="H4540" s="66">
        <v>9000009</v>
      </c>
      <c r="I4540" s="67" t="s">
        <v>294</v>
      </c>
      <c r="J4540" s="72">
        <v>0.03</v>
      </c>
      <c r="K4540" s="73">
        <v>2.4580550000000003</v>
      </c>
      <c r="L4540" s="73">
        <f t="shared" si="280"/>
        <v>0.31606509066207933</v>
      </c>
      <c r="M4540" s="73">
        <v>6.5065240662079304E-2</v>
      </c>
      <c r="N4540" s="73">
        <v>0.12257142</v>
      </c>
      <c r="O4540" s="73">
        <v>0.12842843000000001</v>
      </c>
      <c r="P4540" s="74">
        <f t="shared" si="281"/>
        <v>2.6470213507053055E-2</v>
      </c>
      <c r="Q4540" s="74">
        <f t="shared" si="282"/>
        <v>7.6335419940595006E-2</v>
      </c>
      <c r="R4540" s="75">
        <f t="shared" si="283"/>
        <v>0.12858340869593207</v>
      </c>
      <c r="S4540" s="7"/>
    </row>
    <row r="4541" spans="1:19" ht="25.5" x14ac:dyDescent="0.25">
      <c r="A4541" s="44"/>
      <c r="B4541" s="45"/>
      <c r="C4541" s="46"/>
      <c r="D4541" s="47"/>
      <c r="E4541" s="48"/>
      <c r="F4541" s="49">
        <v>121</v>
      </c>
      <c r="G4541" s="50" t="s">
        <v>159</v>
      </c>
      <c r="H4541" s="90"/>
      <c r="I4541" s="46"/>
      <c r="J4541" s="51">
        <v>3.4857800000000001</v>
      </c>
      <c r="K4541" s="52">
        <v>5.9863740000000005</v>
      </c>
      <c r="L4541" s="53">
        <f t="shared" si="280"/>
        <v>1.5778723679121613</v>
      </c>
      <c r="M4541" s="53">
        <v>0.63122806791216135</v>
      </c>
      <c r="N4541" s="53">
        <v>0.36458273000000002</v>
      </c>
      <c r="O4541" s="53">
        <v>0.58206156999999992</v>
      </c>
      <c r="P4541" s="54">
        <f t="shared" si="281"/>
        <v>0.10544414163100423</v>
      </c>
      <c r="Q4541" s="54">
        <f t="shared" si="282"/>
        <v>0.16634623862661457</v>
      </c>
      <c r="R4541" s="55">
        <f t="shared" si="283"/>
        <v>0.26357731206105084</v>
      </c>
      <c r="S4541" s="7"/>
    </row>
    <row r="4542" spans="1:19" x14ac:dyDescent="0.25">
      <c r="A4542" s="66"/>
      <c r="B4542" s="56"/>
      <c r="C4542" s="67"/>
      <c r="D4542" s="68"/>
      <c r="E4542" s="69"/>
      <c r="F4542" s="70"/>
      <c r="G4542" s="71"/>
      <c r="H4542" s="66">
        <v>9000009</v>
      </c>
      <c r="I4542" s="67" t="s">
        <v>294</v>
      </c>
      <c r="J4542" s="72">
        <v>3.4857800000000001</v>
      </c>
      <c r="K4542" s="73">
        <v>5.9863740000000005</v>
      </c>
      <c r="L4542" s="73">
        <f t="shared" si="280"/>
        <v>1.5778723679121613</v>
      </c>
      <c r="M4542" s="73">
        <v>0.63122806791216135</v>
      </c>
      <c r="N4542" s="73">
        <v>0.36458273000000002</v>
      </c>
      <c r="O4542" s="73">
        <v>0.58206156999999992</v>
      </c>
      <c r="P4542" s="74">
        <f t="shared" si="281"/>
        <v>0.10544414163100423</v>
      </c>
      <c r="Q4542" s="74">
        <f t="shared" si="282"/>
        <v>0.16634623862661457</v>
      </c>
      <c r="R4542" s="75">
        <f t="shared" si="283"/>
        <v>0.26357731206105084</v>
      </c>
      <c r="S4542" s="7"/>
    </row>
    <row r="4543" spans="1:19" ht="25.5" x14ac:dyDescent="0.25">
      <c r="A4543" s="44"/>
      <c r="B4543" s="45"/>
      <c r="C4543" s="46"/>
      <c r="D4543" s="47"/>
      <c r="E4543" s="48"/>
      <c r="F4543" s="49">
        <v>127</v>
      </c>
      <c r="G4543" s="50" t="s">
        <v>184</v>
      </c>
      <c r="H4543" s="90"/>
      <c r="I4543" s="46"/>
      <c r="J4543" s="51">
        <v>66.229769000000005</v>
      </c>
      <c r="K4543" s="52">
        <v>54.006905000000003</v>
      </c>
      <c r="L4543" s="53">
        <f t="shared" si="280"/>
        <v>12.542139694214303</v>
      </c>
      <c r="M4543" s="53">
        <v>6.830507364214303</v>
      </c>
      <c r="N4543" s="53">
        <v>2.7286567699999993</v>
      </c>
      <c r="O4543" s="53">
        <v>2.9829755599999999</v>
      </c>
      <c r="P4543" s="54">
        <f t="shared" si="281"/>
        <v>0.12647470474774111</v>
      </c>
      <c r="Q4543" s="54">
        <f t="shared" si="282"/>
        <v>0.17699892512289497</v>
      </c>
      <c r="R4543" s="55">
        <f t="shared" si="283"/>
        <v>0.23223215057804741</v>
      </c>
      <c r="S4543" s="7"/>
    </row>
    <row r="4544" spans="1:19" ht="51" x14ac:dyDescent="0.25">
      <c r="A4544" s="66"/>
      <c r="B4544" s="56"/>
      <c r="C4544" s="67"/>
      <c r="D4544" s="68"/>
      <c r="E4544" s="69"/>
      <c r="F4544" s="70"/>
      <c r="G4544" s="71"/>
      <c r="H4544" s="66">
        <v>3000664</v>
      </c>
      <c r="I4544" s="67" t="s">
        <v>507</v>
      </c>
      <c r="J4544" s="72">
        <v>0.90621499999999999</v>
      </c>
      <c r="K4544" s="73">
        <v>1.739687</v>
      </c>
      <c r="L4544" s="73">
        <f t="shared" si="280"/>
        <v>0.17457473880056137</v>
      </c>
      <c r="M4544" s="73">
        <v>3.3334558800561354E-2</v>
      </c>
      <c r="N4544" s="73">
        <v>4.5279520000000004E-2</v>
      </c>
      <c r="O4544" s="73">
        <v>9.5960660000000017E-2</v>
      </c>
      <c r="P4544" s="74">
        <f t="shared" si="281"/>
        <v>1.9161239234736682E-2</v>
      </c>
      <c r="Q4544" s="74">
        <f t="shared" si="282"/>
        <v>4.5188633817785241E-2</v>
      </c>
      <c r="R4544" s="75">
        <f t="shared" si="283"/>
        <v>0.1003483608261494</v>
      </c>
      <c r="S4544" s="7"/>
    </row>
    <row r="4545" spans="1:19" ht="25.5" x14ac:dyDescent="0.25">
      <c r="A4545" s="66"/>
      <c r="B4545" s="56"/>
      <c r="C4545" s="67"/>
      <c r="D4545" s="68"/>
      <c r="E4545" s="69"/>
      <c r="F4545" s="70"/>
      <c r="G4545" s="71"/>
      <c r="H4545" s="66">
        <v>3000665</v>
      </c>
      <c r="I4545" s="67" t="s">
        <v>503</v>
      </c>
      <c r="J4545" s="72">
        <v>22.696302000000003</v>
      </c>
      <c r="K4545" s="73">
        <v>23.241381999999994</v>
      </c>
      <c r="L4545" s="73">
        <f t="shared" si="280"/>
        <v>9.3399138063100651</v>
      </c>
      <c r="M4545" s="73">
        <v>5.5569961363100662</v>
      </c>
      <c r="N4545" s="73">
        <v>1.7280704899999995</v>
      </c>
      <c r="O4545" s="73">
        <v>2.0548471799999999</v>
      </c>
      <c r="P4545" s="74">
        <f t="shared" si="281"/>
        <v>0.23909921261610292</v>
      </c>
      <c r="Q4545" s="74">
        <f t="shared" si="282"/>
        <v>0.31345238533190783</v>
      </c>
      <c r="R4545" s="75">
        <f t="shared" si="283"/>
        <v>0.40186568106449383</v>
      </c>
      <c r="S4545" s="7"/>
    </row>
    <row r="4546" spans="1:19" x14ac:dyDescent="0.25">
      <c r="A4546" s="66"/>
      <c r="B4546" s="56"/>
      <c r="C4546" s="67"/>
      <c r="D4546" s="68"/>
      <c r="E4546" s="69"/>
      <c r="F4546" s="70"/>
      <c r="G4546" s="71"/>
      <c r="H4546" s="66">
        <v>9000009</v>
      </c>
      <c r="I4546" s="67" t="s">
        <v>294</v>
      </c>
      <c r="J4546" s="72">
        <v>42.627251999999999</v>
      </c>
      <c r="K4546" s="73">
        <v>29.025836000000005</v>
      </c>
      <c r="L4546" s="73">
        <f t="shared" si="280"/>
        <v>3.0276511491036757</v>
      </c>
      <c r="M4546" s="73">
        <v>1.2401766691036755</v>
      </c>
      <c r="N4546" s="73">
        <v>0.95530675999999981</v>
      </c>
      <c r="O4546" s="73">
        <v>0.83216772000000017</v>
      </c>
      <c r="P4546" s="74">
        <f t="shared" si="281"/>
        <v>4.2726647704606179E-2</v>
      </c>
      <c r="Q4546" s="74">
        <f t="shared" si="282"/>
        <v>7.5638938671867204E-2</v>
      </c>
      <c r="R4546" s="75">
        <f t="shared" si="283"/>
        <v>0.1043088353804409</v>
      </c>
      <c r="S4546" s="7"/>
    </row>
    <row r="4547" spans="1:19" ht="38.25" x14ac:dyDescent="0.25">
      <c r="A4547" s="44"/>
      <c r="B4547" s="45"/>
      <c r="C4547" s="46"/>
      <c r="D4547" s="47"/>
      <c r="E4547" s="48"/>
      <c r="F4547" s="49">
        <v>129</v>
      </c>
      <c r="G4547" s="50" t="s">
        <v>143</v>
      </c>
      <c r="H4547" s="90"/>
      <c r="I4547" s="46"/>
      <c r="J4547" s="51">
        <v>8.745E-2</v>
      </c>
      <c r="K4547" s="52">
        <v>0.10085</v>
      </c>
      <c r="L4547" s="53">
        <f t="shared" si="280"/>
        <v>6.1807000505586622E-3</v>
      </c>
      <c r="M4547" s="53">
        <v>3.970700050558662E-3</v>
      </c>
      <c r="N4547" s="53">
        <v>2.2100000000000002E-3</v>
      </c>
      <c r="O4547" s="53">
        <v>0</v>
      </c>
      <c r="P4547" s="54">
        <f t="shared" si="281"/>
        <v>3.937233565254003E-2</v>
      </c>
      <c r="Q4547" s="54">
        <f t="shared" si="282"/>
        <v>6.1286068919768594E-2</v>
      </c>
      <c r="R4547" s="55">
        <f t="shared" si="283"/>
        <v>6.1286068919768594E-2</v>
      </c>
      <c r="S4547" s="7"/>
    </row>
    <row r="4548" spans="1:19" ht="25.5" x14ac:dyDescent="0.25">
      <c r="A4548" s="66"/>
      <c r="B4548" s="56"/>
      <c r="C4548" s="67"/>
      <c r="D4548" s="68"/>
      <c r="E4548" s="69"/>
      <c r="F4548" s="70"/>
      <c r="G4548" s="71"/>
      <c r="H4548" s="66">
        <v>3000687</v>
      </c>
      <c r="I4548" s="67" t="s">
        <v>451</v>
      </c>
      <c r="J4548" s="72">
        <v>1.2450000000000001E-2</v>
      </c>
      <c r="K4548" s="73">
        <v>2.5849999999999998E-2</v>
      </c>
      <c r="L4548" s="73">
        <f t="shared" si="280"/>
        <v>6.1807000505586622E-3</v>
      </c>
      <c r="M4548" s="73">
        <v>3.970700050558662E-3</v>
      </c>
      <c r="N4548" s="73">
        <v>2.2100000000000002E-3</v>
      </c>
      <c r="O4548" s="73">
        <v>0</v>
      </c>
      <c r="P4548" s="74">
        <f t="shared" si="281"/>
        <v>0.15360541781658268</v>
      </c>
      <c r="Q4548" s="74">
        <f t="shared" si="282"/>
        <v>0.23909864799066394</v>
      </c>
      <c r="R4548" s="75">
        <f t="shared" si="283"/>
        <v>0.23909864799066394</v>
      </c>
      <c r="S4548" s="7"/>
    </row>
    <row r="4549" spans="1:19" x14ac:dyDescent="0.25">
      <c r="A4549" s="66"/>
      <c r="B4549" s="56"/>
      <c r="C4549" s="67"/>
      <c r="D4549" s="68"/>
      <c r="E4549" s="69"/>
      <c r="F4549" s="70"/>
      <c r="G4549" s="71"/>
      <c r="H4549" s="66">
        <v>9000009</v>
      </c>
      <c r="I4549" s="67" t="s">
        <v>294</v>
      </c>
      <c r="J4549" s="72">
        <v>7.4999999999999997E-2</v>
      </c>
      <c r="K4549" s="73">
        <v>7.4999999999999997E-2</v>
      </c>
      <c r="L4549" s="73">
        <f t="shared" si="280"/>
        <v>0</v>
      </c>
      <c r="M4549" s="73">
        <v>0</v>
      </c>
      <c r="N4549" s="73">
        <v>0</v>
      </c>
      <c r="O4549" s="73">
        <v>0</v>
      </c>
      <c r="P4549" s="74">
        <f t="shared" si="281"/>
        <v>0</v>
      </c>
      <c r="Q4549" s="74">
        <f t="shared" si="282"/>
        <v>0</v>
      </c>
      <c r="R4549" s="75">
        <f t="shared" si="283"/>
        <v>0</v>
      </c>
      <c r="S4549" s="7"/>
    </row>
    <row r="4550" spans="1:19" ht="38.25" x14ac:dyDescent="0.25">
      <c r="A4550" s="44"/>
      <c r="B4550" s="45"/>
      <c r="C4550" s="46"/>
      <c r="D4550" s="47"/>
      <c r="E4550" s="48"/>
      <c r="F4550" s="49">
        <v>130</v>
      </c>
      <c r="G4550" s="50" t="s">
        <v>160</v>
      </c>
      <c r="H4550" s="90"/>
      <c r="I4550" s="46"/>
      <c r="J4550" s="51">
        <v>0</v>
      </c>
      <c r="K4550" s="52">
        <v>0.79356899999999997</v>
      </c>
      <c r="L4550" s="53">
        <f t="shared" si="280"/>
        <v>0.44379485555911891</v>
      </c>
      <c r="M4550" s="53">
        <v>0.24779465555911884</v>
      </c>
      <c r="N4550" s="53">
        <v>0.15995734000000003</v>
      </c>
      <c r="O4550" s="53">
        <v>3.6042859999999996E-2</v>
      </c>
      <c r="P4550" s="54">
        <f t="shared" si="281"/>
        <v>0.31225344684472156</v>
      </c>
      <c r="Q4550" s="54">
        <f t="shared" si="282"/>
        <v>0.51382046874199838</v>
      </c>
      <c r="R4550" s="55">
        <f t="shared" si="283"/>
        <v>0.55923915319161777</v>
      </c>
      <c r="S4550" s="7"/>
    </row>
    <row r="4551" spans="1:19" ht="38.25" x14ac:dyDescent="0.25">
      <c r="A4551" s="66"/>
      <c r="B4551" s="56"/>
      <c r="C4551" s="67"/>
      <c r="D4551" s="68"/>
      <c r="E4551" s="69"/>
      <c r="F4551" s="70"/>
      <c r="G4551" s="71"/>
      <c r="H4551" s="66">
        <v>3000384</v>
      </c>
      <c r="I4551" s="67" t="s">
        <v>467</v>
      </c>
      <c r="J4551" s="72">
        <v>0</v>
      </c>
      <c r="K4551" s="73">
        <v>2.0413999999999998E-2</v>
      </c>
      <c r="L4551" s="73">
        <f t="shared" ref="L4551:L4559" si="284">SUM(M4551,N4551,O4551)</f>
        <v>1.1387000000000001E-2</v>
      </c>
      <c r="M4551" s="73">
        <v>0</v>
      </c>
      <c r="N4551" s="73">
        <v>7.5000000000000002E-4</v>
      </c>
      <c r="O4551" s="73">
        <v>1.0637000000000001E-2</v>
      </c>
      <c r="P4551" s="74">
        <f t="shared" ref="P4551:P4559" si="285">IFERROR(M4551/K4551,0)</f>
        <v>0</v>
      </c>
      <c r="Q4551" s="74">
        <f t="shared" ref="Q4551:Q4559" si="286">IFERROR(SUM(M4551,N4551)/K4551,0)</f>
        <v>3.673949250514353E-2</v>
      </c>
      <c r="R4551" s="75">
        <f t="shared" ref="R4551:R4559" si="287">IFERROR(SUM(M4551,N4551,O4551)/K4551,0)</f>
        <v>0.55780346820809257</v>
      </c>
      <c r="S4551" s="7"/>
    </row>
    <row r="4552" spans="1:19" x14ac:dyDescent="0.25">
      <c r="A4552" s="66"/>
      <c r="B4552" s="56"/>
      <c r="C4552" s="67"/>
      <c r="D4552" s="68"/>
      <c r="E4552" s="69"/>
      <c r="F4552" s="70"/>
      <c r="G4552" s="71"/>
      <c r="H4552" s="66">
        <v>9000009</v>
      </c>
      <c r="I4552" s="67" t="s">
        <v>294</v>
      </c>
      <c r="J4552" s="72">
        <v>0</v>
      </c>
      <c r="K4552" s="73">
        <v>0.77315499999999993</v>
      </c>
      <c r="L4552" s="73">
        <f t="shared" si="284"/>
        <v>0.43240785555911887</v>
      </c>
      <c r="M4552" s="73">
        <v>0.24779465555911884</v>
      </c>
      <c r="N4552" s="73">
        <v>0.15920734000000003</v>
      </c>
      <c r="O4552" s="73">
        <v>2.5405859999999999E-2</v>
      </c>
      <c r="P4552" s="74">
        <f t="shared" si="285"/>
        <v>0.32049803151906003</v>
      </c>
      <c r="Q4552" s="74">
        <f t="shared" si="286"/>
        <v>0.5264170775059579</v>
      </c>
      <c r="R4552" s="75">
        <f t="shared" si="287"/>
        <v>0.55927706030371516</v>
      </c>
      <c r="S4552" s="7"/>
    </row>
    <row r="4553" spans="1:19" ht="25.5" x14ac:dyDescent="0.25">
      <c r="A4553" s="44"/>
      <c r="B4553" s="45"/>
      <c r="C4553" s="46"/>
      <c r="D4553" s="47"/>
      <c r="E4553" s="48"/>
      <c r="F4553" s="49">
        <v>132</v>
      </c>
      <c r="G4553" s="50" t="s">
        <v>37</v>
      </c>
      <c r="H4553" s="90"/>
      <c r="I4553" s="46"/>
      <c r="J4553" s="51">
        <v>0</v>
      </c>
      <c r="K4553" s="52">
        <v>0.24946100000000004</v>
      </c>
      <c r="L4553" s="53">
        <f t="shared" si="284"/>
        <v>6.5543450160826439E-2</v>
      </c>
      <c r="M4553" s="53">
        <v>1.3088330160826445E-2</v>
      </c>
      <c r="N4553" s="53">
        <v>2.2801660000000001E-2</v>
      </c>
      <c r="O4553" s="53">
        <v>2.965346E-2</v>
      </c>
      <c r="P4553" s="54">
        <f t="shared" si="285"/>
        <v>5.2466438284246603E-2</v>
      </c>
      <c r="Q4553" s="54">
        <f t="shared" si="286"/>
        <v>0.14387014467522555</v>
      </c>
      <c r="R4553" s="55">
        <f t="shared" si="287"/>
        <v>0.26274026866254213</v>
      </c>
      <c r="S4553" s="7"/>
    </row>
    <row r="4554" spans="1:19" x14ac:dyDescent="0.25">
      <c r="A4554" s="66"/>
      <c r="B4554" s="56"/>
      <c r="C4554" s="67"/>
      <c r="D4554" s="68"/>
      <c r="E4554" s="69"/>
      <c r="F4554" s="70"/>
      <c r="G4554" s="71"/>
      <c r="H4554" s="66">
        <v>3000001</v>
      </c>
      <c r="I4554" s="67" t="s">
        <v>283</v>
      </c>
      <c r="J4554" s="72">
        <v>0</v>
      </c>
      <c r="K4554" s="73">
        <v>4.9460999999999998E-2</v>
      </c>
      <c r="L4554" s="73">
        <f t="shared" si="284"/>
        <v>1.9812999963009358E-2</v>
      </c>
      <c r="M4554" s="73">
        <v>9.0765999630093575E-3</v>
      </c>
      <c r="N4554" s="73">
        <v>4.2538000000000003E-3</v>
      </c>
      <c r="O4554" s="73">
        <v>6.4826000000000007E-3</v>
      </c>
      <c r="P4554" s="74">
        <f t="shared" si="285"/>
        <v>0.18351023964354457</v>
      </c>
      <c r="Q4554" s="74">
        <f t="shared" si="286"/>
        <v>0.26951335320776687</v>
      </c>
      <c r="R4554" s="75">
        <f t="shared" si="287"/>
        <v>0.40057823260769815</v>
      </c>
      <c r="S4554" s="7"/>
    </row>
    <row r="4555" spans="1:19" x14ac:dyDescent="0.25">
      <c r="A4555" s="66"/>
      <c r="B4555" s="56"/>
      <c r="C4555" s="67"/>
      <c r="D4555" s="68"/>
      <c r="E4555" s="69"/>
      <c r="F4555" s="70"/>
      <c r="G4555" s="71"/>
      <c r="H4555" s="66">
        <v>9000009</v>
      </c>
      <c r="I4555" s="67" t="s">
        <v>294</v>
      </c>
      <c r="J4555" s="72">
        <v>0</v>
      </c>
      <c r="K4555" s="73">
        <v>0.20000000000000004</v>
      </c>
      <c r="L4555" s="73">
        <f t="shared" si="284"/>
        <v>4.5730450197817088E-2</v>
      </c>
      <c r="M4555" s="73">
        <v>4.0117301978170872E-3</v>
      </c>
      <c r="N4555" s="73">
        <v>1.8547859999999999E-2</v>
      </c>
      <c r="O4555" s="73">
        <v>2.3170859999999998E-2</v>
      </c>
      <c r="P4555" s="74">
        <f t="shared" si="285"/>
        <v>2.0058650989085432E-2</v>
      </c>
      <c r="Q4555" s="74">
        <f t="shared" si="286"/>
        <v>0.1127979509890854</v>
      </c>
      <c r="R4555" s="75">
        <f t="shared" si="287"/>
        <v>0.2286522509890854</v>
      </c>
      <c r="S4555" s="7"/>
    </row>
    <row r="4556" spans="1:19" x14ac:dyDescent="0.25">
      <c r="A4556" s="44"/>
      <c r="B4556" s="45"/>
      <c r="C4556" s="46"/>
      <c r="D4556" s="47"/>
      <c r="E4556" s="48"/>
      <c r="F4556" s="49">
        <v>136</v>
      </c>
      <c r="G4556" s="50" t="s">
        <v>48</v>
      </c>
      <c r="H4556" s="90"/>
      <c r="I4556" s="46"/>
      <c r="J4556" s="51">
        <v>2.35</v>
      </c>
      <c r="K4556" s="52">
        <v>1.5606629999999999</v>
      </c>
      <c r="L4556" s="53">
        <f t="shared" si="284"/>
        <v>0.64980378131282335</v>
      </c>
      <c r="M4556" s="53">
        <v>0.4817067813128233</v>
      </c>
      <c r="N4556" s="53">
        <v>3.9046999999999998E-2</v>
      </c>
      <c r="O4556" s="53">
        <v>0.12905000000000003</v>
      </c>
      <c r="P4556" s="54">
        <f t="shared" si="285"/>
        <v>0.30865521980903199</v>
      </c>
      <c r="Q4556" s="54">
        <f t="shared" si="286"/>
        <v>0.33367471472881932</v>
      </c>
      <c r="R4556" s="55">
        <f t="shared" si="287"/>
        <v>0.41636393078635386</v>
      </c>
      <c r="S4556" s="7"/>
    </row>
    <row r="4557" spans="1:19" ht="51" x14ac:dyDescent="0.25">
      <c r="A4557" s="66"/>
      <c r="B4557" s="56"/>
      <c r="C4557" s="67"/>
      <c r="D4557" s="68"/>
      <c r="E4557" s="69"/>
      <c r="F4557" s="70"/>
      <c r="G4557" s="71"/>
      <c r="H4557" s="66">
        <v>3000727</v>
      </c>
      <c r="I4557" s="67" t="s">
        <v>332</v>
      </c>
      <c r="J4557" s="72">
        <v>0</v>
      </c>
      <c r="K4557" s="73">
        <v>1.6074999999999999E-2</v>
      </c>
      <c r="L4557" s="73">
        <f t="shared" si="284"/>
        <v>7.6215001798272137E-3</v>
      </c>
      <c r="M4557" s="73">
        <v>4.6255001798272133E-3</v>
      </c>
      <c r="N4557" s="73">
        <v>9.9599999999999992E-4</v>
      </c>
      <c r="O4557" s="73">
        <v>2E-3</v>
      </c>
      <c r="P4557" s="74">
        <f t="shared" si="285"/>
        <v>0.28774495675441453</v>
      </c>
      <c r="Q4557" s="74">
        <f t="shared" si="286"/>
        <v>0.34970452129562762</v>
      </c>
      <c r="R4557" s="75">
        <f t="shared" si="287"/>
        <v>0.47412131756312376</v>
      </c>
      <c r="S4557" s="7"/>
    </row>
    <row r="4558" spans="1:19" ht="38.25" x14ac:dyDescent="0.25">
      <c r="A4558" s="66"/>
      <c r="B4558" s="56"/>
      <c r="C4558" s="67"/>
      <c r="D4558" s="68"/>
      <c r="E4558" s="69"/>
      <c r="F4558" s="70"/>
      <c r="G4558" s="71"/>
      <c r="H4558" s="66">
        <v>3000728</v>
      </c>
      <c r="I4558" s="67" t="s">
        <v>333</v>
      </c>
      <c r="J4558" s="72">
        <v>0.04</v>
      </c>
      <c r="K4558" s="73">
        <v>3.3013000000000001E-2</v>
      </c>
      <c r="L4558" s="73">
        <f t="shared" si="284"/>
        <v>0</v>
      </c>
      <c r="M4558" s="73">
        <v>0</v>
      </c>
      <c r="N4558" s="73">
        <v>0</v>
      </c>
      <c r="O4558" s="73">
        <v>0</v>
      </c>
      <c r="P4558" s="74">
        <f t="shared" si="285"/>
        <v>0</v>
      </c>
      <c r="Q4558" s="74">
        <f t="shared" si="286"/>
        <v>0</v>
      </c>
      <c r="R4558" s="75">
        <f t="shared" si="287"/>
        <v>0</v>
      </c>
      <c r="S4558" s="7"/>
    </row>
    <row r="4559" spans="1:19" ht="15.75" thickBot="1" x14ac:dyDescent="0.3">
      <c r="A4559" s="76"/>
      <c r="B4559" s="77"/>
      <c r="C4559" s="78"/>
      <c r="D4559" s="79"/>
      <c r="E4559" s="80"/>
      <c r="F4559" s="81"/>
      <c r="G4559" s="82"/>
      <c r="H4559" s="76">
        <v>9000009</v>
      </c>
      <c r="I4559" s="78" t="s">
        <v>294</v>
      </c>
      <c r="J4559" s="83">
        <v>2.31</v>
      </c>
      <c r="K4559" s="84">
        <v>1.5115749999999999</v>
      </c>
      <c r="L4559" s="84">
        <f t="shared" si="284"/>
        <v>0.64218228113299614</v>
      </c>
      <c r="M4559" s="84">
        <v>0.47708128113299608</v>
      </c>
      <c r="N4559" s="84">
        <v>3.8051000000000001E-2</v>
      </c>
      <c r="O4559" s="84">
        <v>0.12705000000000002</v>
      </c>
      <c r="P4559" s="85">
        <f t="shared" si="285"/>
        <v>0.31561866340273959</v>
      </c>
      <c r="Q4559" s="85">
        <f t="shared" si="286"/>
        <v>0.3407917444605767</v>
      </c>
      <c r="R4559" s="86">
        <f t="shared" si="287"/>
        <v>0.42484314779815502</v>
      </c>
      <c r="S455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S244"/>
  <sheetViews>
    <sheetView workbookViewId="0">
      <selection activeCell="B6" sqref="B6:B24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11</v>
      </c>
      <c r="C7" s="46" t="s">
        <v>134</v>
      </c>
      <c r="D7" s="47"/>
      <c r="E7" s="48"/>
      <c r="F7" s="49"/>
      <c r="G7" s="50"/>
      <c r="H7" s="90"/>
      <c r="I7" s="46"/>
      <c r="J7" s="51">
        <v>2609.6738420000006</v>
      </c>
      <c r="K7" s="52">
        <v>2815.3432929999985</v>
      </c>
      <c r="L7" s="53">
        <f t="shared" ref="L7:L70" si="0">SUM(M7,N7,O7)</f>
        <v>1510.228085242835</v>
      </c>
      <c r="M7" s="53">
        <v>1009.760047772835</v>
      </c>
      <c r="N7" s="53">
        <v>235.97080844999991</v>
      </c>
      <c r="O7" s="53">
        <v>264.49722902000008</v>
      </c>
      <c r="P7" s="54">
        <f t="shared" ref="P7:P70" si="1">IFERROR(M7/K7,0)</f>
        <v>0.35866320469105062</v>
      </c>
      <c r="Q7" s="54">
        <f t="shared" ref="Q7:Q70" si="2">IFERROR(SUM(M7,N7)/K7,0)</f>
        <v>0.44247920291645781</v>
      </c>
      <c r="R7" s="55">
        <f t="shared" ref="R7:R70" si="3">IFERROR(SUM(M7,N7,O7)/K7,0)</f>
        <v>0.53642768503501137</v>
      </c>
      <c r="S7" s="7"/>
    </row>
    <row r="8" spans="1:19" x14ac:dyDescent="0.25">
      <c r="A8" s="44"/>
      <c r="B8" s="45"/>
      <c r="C8" s="46"/>
      <c r="D8" s="47">
        <v>11</v>
      </c>
      <c r="E8" s="48" t="s">
        <v>135</v>
      </c>
      <c r="F8" s="49"/>
      <c r="G8" s="50"/>
      <c r="H8" s="90"/>
      <c r="I8" s="46"/>
      <c r="J8" s="51">
        <v>844.69505699999991</v>
      </c>
      <c r="K8" s="52">
        <v>769.42417799999987</v>
      </c>
      <c r="L8" s="53">
        <f t="shared" si="0"/>
        <v>337.46260776022842</v>
      </c>
      <c r="M8" s="53">
        <v>213.72039321022839</v>
      </c>
      <c r="N8" s="53">
        <v>73.544535300000007</v>
      </c>
      <c r="O8" s="53">
        <v>50.19767925</v>
      </c>
      <c r="P8" s="54">
        <f t="shared" si="1"/>
        <v>0.27776667191010523</v>
      </c>
      <c r="Q8" s="54">
        <f t="shared" si="2"/>
        <v>0.37335053501558729</v>
      </c>
      <c r="R8" s="55">
        <f t="shared" si="3"/>
        <v>0.4385911145103481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304.31519899999995</v>
      </c>
      <c r="K9" s="52">
        <v>264.35638600000004</v>
      </c>
      <c r="L9" s="53">
        <f t="shared" si="0"/>
        <v>173.15194169197312</v>
      </c>
      <c r="M9" s="53">
        <v>113.65151165197312</v>
      </c>
      <c r="N9" s="53">
        <v>49.689440080000004</v>
      </c>
      <c r="O9" s="53">
        <v>9.8109899599999988</v>
      </c>
      <c r="P9" s="54">
        <f t="shared" si="1"/>
        <v>0.42991778398715552</v>
      </c>
      <c r="Q9" s="54">
        <f t="shared" si="2"/>
        <v>0.61788161883849135</v>
      </c>
      <c r="R9" s="55">
        <f t="shared" si="3"/>
        <v>0.65499435936445694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5.6469209999999999</v>
      </c>
      <c r="K10" s="73">
        <v>6.1605719999999993</v>
      </c>
      <c r="L10" s="73">
        <f t="shared" si="0"/>
        <v>2.3681002171089025</v>
      </c>
      <c r="M10" s="73">
        <v>1.8142370271089021</v>
      </c>
      <c r="N10" s="73">
        <v>0.30784152000000004</v>
      </c>
      <c r="O10" s="73">
        <v>0.24602166999999997</v>
      </c>
      <c r="P10" s="74">
        <f t="shared" si="1"/>
        <v>0.29449165225386575</v>
      </c>
      <c r="Q10" s="74">
        <f t="shared" si="2"/>
        <v>0.34446128494381734</v>
      </c>
      <c r="R10" s="75">
        <f t="shared" si="3"/>
        <v>0.3843961594976737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201.47543299999998</v>
      </c>
      <c r="K11" s="73">
        <v>201.47543300000007</v>
      </c>
      <c r="L11" s="73">
        <f t="shared" si="0"/>
        <v>151.09678604832445</v>
      </c>
      <c r="M11" s="73">
        <v>96.179831318324432</v>
      </c>
      <c r="N11" s="73">
        <v>46.235085980000008</v>
      </c>
      <c r="O11" s="73">
        <v>8.6818687499999996</v>
      </c>
      <c r="P11" s="74">
        <f t="shared" si="1"/>
        <v>0.47737746427041755</v>
      </c>
      <c r="Q11" s="74">
        <f t="shared" si="2"/>
        <v>0.70685996390599337</v>
      </c>
      <c r="R11" s="75">
        <f t="shared" si="3"/>
        <v>0.74995141491183392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15</v>
      </c>
      <c r="K12" s="73">
        <v>0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24.146391000000001</v>
      </c>
      <c r="K13" s="73">
        <v>24.146391000000001</v>
      </c>
      <c r="L13" s="73">
        <f t="shared" si="0"/>
        <v>15.197645360517772</v>
      </c>
      <c r="M13" s="73">
        <v>14.520189390517771</v>
      </c>
      <c r="N13" s="73">
        <v>0.85295662999999999</v>
      </c>
      <c r="O13" s="73">
        <v>-0.17550065999999998</v>
      </c>
      <c r="P13" s="74">
        <f t="shared" si="1"/>
        <v>0.60133994312101424</v>
      </c>
      <c r="Q13" s="74">
        <f t="shared" si="2"/>
        <v>0.6366643371474342</v>
      </c>
      <c r="R13" s="75">
        <f t="shared" si="3"/>
        <v>0.62939614290672963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25</v>
      </c>
      <c r="K14" s="73">
        <v>0</v>
      </c>
      <c r="L14" s="73">
        <f t="shared" si="0"/>
        <v>0</v>
      </c>
      <c r="M14" s="73">
        <v>0</v>
      </c>
      <c r="N14" s="73">
        <v>0</v>
      </c>
      <c r="O14" s="73">
        <v>0</v>
      </c>
      <c r="P14" s="74">
        <f t="shared" si="1"/>
        <v>0</v>
      </c>
      <c r="Q14" s="74">
        <f t="shared" si="2"/>
        <v>0</v>
      </c>
      <c r="R14" s="75">
        <f t="shared" si="3"/>
        <v>0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9000000</v>
      </c>
      <c r="I15" s="67" t="s">
        <v>293</v>
      </c>
      <c r="J15" s="72">
        <v>25.530376000000004</v>
      </c>
      <c r="K15" s="73">
        <v>21.02642599999999</v>
      </c>
      <c r="L15" s="73">
        <f t="shared" si="0"/>
        <v>2.8499367891861911</v>
      </c>
      <c r="M15" s="73">
        <v>0.6136204191861907</v>
      </c>
      <c r="N15" s="73">
        <v>1.60360832</v>
      </c>
      <c r="O15" s="73">
        <v>0.63270805000000008</v>
      </c>
      <c r="P15" s="74">
        <f t="shared" si="1"/>
        <v>2.9183296257109553E-2</v>
      </c>
      <c r="Q15" s="74">
        <f t="shared" si="2"/>
        <v>0.10544962511394908</v>
      </c>
      <c r="R15" s="75">
        <f t="shared" si="3"/>
        <v>0.13554071382298602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9000009</v>
      </c>
      <c r="I16" s="67" t="s">
        <v>294</v>
      </c>
      <c r="J16" s="72">
        <v>7.5160779999999994</v>
      </c>
      <c r="K16" s="73">
        <v>11.547564000000001</v>
      </c>
      <c r="L16" s="73">
        <f t="shared" si="0"/>
        <v>1.6394732768358278</v>
      </c>
      <c r="M16" s="73">
        <v>0.52363349683582783</v>
      </c>
      <c r="N16" s="73">
        <v>0.68994763000000003</v>
      </c>
      <c r="O16" s="73">
        <v>0.42589215000000002</v>
      </c>
      <c r="P16" s="74">
        <f t="shared" si="1"/>
        <v>4.5345797333171546E-2</v>
      </c>
      <c r="Q16" s="74">
        <f t="shared" si="2"/>
        <v>0.10509412433962935</v>
      </c>
      <c r="R16" s="75">
        <f t="shared" si="3"/>
        <v>0.14197568221625165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143.155922</v>
      </c>
      <c r="K17" s="52">
        <v>122.006236</v>
      </c>
      <c r="L17" s="53">
        <f t="shared" si="0"/>
        <v>48.000537497321986</v>
      </c>
      <c r="M17" s="53">
        <v>34.596609917321985</v>
      </c>
      <c r="N17" s="53">
        <v>7.3023082400000003</v>
      </c>
      <c r="O17" s="53">
        <v>6.1016193399999992</v>
      </c>
      <c r="P17" s="54">
        <f t="shared" si="1"/>
        <v>0.28356427549590157</v>
      </c>
      <c r="Q17" s="54">
        <f t="shared" si="2"/>
        <v>0.34341620175317911</v>
      </c>
      <c r="R17" s="55">
        <f t="shared" si="3"/>
        <v>0.39342691874636626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3.1862390000000005</v>
      </c>
      <c r="K18" s="73">
        <v>4.0288660000000007</v>
      </c>
      <c r="L18" s="73">
        <f t="shared" si="0"/>
        <v>0.83074419419598078</v>
      </c>
      <c r="M18" s="73">
        <v>0.5003161841959809</v>
      </c>
      <c r="N18" s="73">
        <v>0.17721649</v>
      </c>
      <c r="O18" s="73">
        <v>0.15321151999999999</v>
      </c>
      <c r="P18" s="74">
        <f t="shared" si="1"/>
        <v>0.12418288029335818</v>
      </c>
      <c r="Q18" s="74">
        <f t="shared" si="2"/>
        <v>0.16816957282669137</v>
      </c>
      <c r="R18" s="75">
        <f t="shared" si="3"/>
        <v>0.20619802053381289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7.4841099999999994</v>
      </c>
      <c r="K19" s="73">
        <v>7.4841099999999994</v>
      </c>
      <c r="L19" s="73">
        <f t="shared" si="0"/>
        <v>0.65533914115703584</v>
      </c>
      <c r="M19" s="73">
        <v>0.14160101115703583</v>
      </c>
      <c r="N19" s="73">
        <v>0.53480625000000004</v>
      </c>
      <c r="O19" s="73">
        <v>-2.1068120000000003E-2</v>
      </c>
      <c r="P19" s="74">
        <f t="shared" si="1"/>
        <v>1.892022046135557E-2</v>
      </c>
      <c r="Q19" s="74">
        <f t="shared" si="2"/>
        <v>9.0379118045704282E-2</v>
      </c>
      <c r="R19" s="75">
        <f t="shared" si="3"/>
        <v>8.7564071233190835E-2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3033295</v>
      </c>
      <c r="I20" s="67" t="s">
        <v>413</v>
      </c>
      <c r="J20" s="72">
        <v>25</v>
      </c>
      <c r="K20" s="73">
        <v>0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9000000</v>
      </c>
      <c r="I21" s="67" t="s">
        <v>293</v>
      </c>
      <c r="J21" s="72">
        <v>43.455784000000016</v>
      </c>
      <c r="K21" s="73">
        <v>24.396822</v>
      </c>
      <c r="L21" s="73">
        <f t="shared" si="0"/>
        <v>8.9953955703235557</v>
      </c>
      <c r="M21" s="73">
        <v>7.1096137603235547</v>
      </c>
      <c r="N21" s="73">
        <v>0.60925778000000008</v>
      </c>
      <c r="O21" s="73">
        <v>1.27652403</v>
      </c>
      <c r="P21" s="74">
        <f t="shared" si="1"/>
        <v>0.29141556881152614</v>
      </c>
      <c r="Q21" s="74">
        <f t="shared" si="2"/>
        <v>0.31638840256831624</v>
      </c>
      <c r="R21" s="75">
        <f t="shared" si="3"/>
        <v>0.36871177607983352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9000009</v>
      </c>
      <c r="I22" s="67" t="s">
        <v>294</v>
      </c>
      <c r="J22" s="72">
        <v>64.029788999999994</v>
      </c>
      <c r="K22" s="73">
        <v>86.096438000000006</v>
      </c>
      <c r="L22" s="73">
        <f t="shared" si="0"/>
        <v>37.519058591645411</v>
      </c>
      <c r="M22" s="73">
        <v>26.845078961645413</v>
      </c>
      <c r="N22" s="73">
        <v>5.9810277200000002</v>
      </c>
      <c r="O22" s="73">
        <v>4.6929519099999997</v>
      </c>
      <c r="P22" s="74">
        <f t="shared" si="1"/>
        <v>0.31180243440089139</v>
      </c>
      <c r="Q22" s="74">
        <f t="shared" si="2"/>
        <v>0.381271367831099</v>
      </c>
      <c r="R22" s="75">
        <f t="shared" si="3"/>
        <v>0.43577945224221015</v>
      </c>
      <c r="S22" s="7"/>
    </row>
    <row r="23" spans="1:19" x14ac:dyDescent="0.25">
      <c r="A23" s="44"/>
      <c r="B23" s="45"/>
      <c r="C23" s="46"/>
      <c r="D23" s="47"/>
      <c r="E23" s="48"/>
      <c r="F23" s="49">
        <v>16</v>
      </c>
      <c r="G23" s="50" t="s">
        <v>138</v>
      </c>
      <c r="H23" s="90"/>
      <c r="I23" s="46"/>
      <c r="J23" s="51">
        <v>106.11476999999999</v>
      </c>
      <c r="K23" s="52">
        <v>90.540215000000003</v>
      </c>
      <c r="L23" s="53">
        <f t="shared" si="0"/>
        <v>36.259709129641287</v>
      </c>
      <c r="M23" s="53">
        <v>20.464734649641287</v>
      </c>
      <c r="N23" s="53">
        <v>5.8572680999999998</v>
      </c>
      <c r="O23" s="53">
        <v>9.9377063800000016</v>
      </c>
      <c r="P23" s="54">
        <f t="shared" si="1"/>
        <v>0.22602922524141661</v>
      </c>
      <c r="Q23" s="54">
        <f t="shared" si="2"/>
        <v>0.29072167268038057</v>
      </c>
      <c r="R23" s="55">
        <f t="shared" si="3"/>
        <v>0.40048180943287232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1.3795930000000001</v>
      </c>
      <c r="K24" s="73">
        <v>5.4116720000000003</v>
      </c>
      <c r="L24" s="73">
        <f t="shared" si="0"/>
        <v>2.0258557011914906</v>
      </c>
      <c r="M24" s="73">
        <v>1.4478831511914905</v>
      </c>
      <c r="N24" s="73">
        <v>0.30608373</v>
      </c>
      <c r="O24" s="73">
        <v>0.27188882000000003</v>
      </c>
      <c r="P24" s="74">
        <f t="shared" si="1"/>
        <v>0.26754820898079013</v>
      </c>
      <c r="Q24" s="74">
        <f t="shared" si="2"/>
        <v>0.3241081279854896</v>
      </c>
      <c r="R24" s="75">
        <f t="shared" si="3"/>
        <v>0.37434931407363392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3000612</v>
      </c>
      <c r="I25" s="67" t="s">
        <v>414</v>
      </c>
      <c r="J25" s="72">
        <v>1.5852169999999997</v>
      </c>
      <c r="K25" s="73">
        <v>1.5852169999999997</v>
      </c>
      <c r="L25" s="73">
        <f t="shared" si="0"/>
        <v>0.53372433143965903</v>
      </c>
      <c r="M25" s="73">
        <v>0.120674331439659</v>
      </c>
      <c r="N25" s="73">
        <v>0.27035999999999999</v>
      </c>
      <c r="O25" s="73">
        <v>0.14269000000000001</v>
      </c>
      <c r="P25" s="74">
        <f t="shared" si="1"/>
        <v>7.6124802749187662E-2</v>
      </c>
      <c r="Q25" s="74">
        <f t="shared" si="2"/>
        <v>0.24667558538651749</v>
      </c>
      <c r="R25" s="75">
        <f t="shared" si="3"/>
        <v>0.33668849844510823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3000614</v>
      </c>
      <c r="I26" s="67" t="s">
        <v>415</v>
      </c>
      <c r="J26" s="72">
        <v>33.676455000000004</v>
      </c>
      <c r="K26" s="73">
        <v>9.4478619999999989</v>
      </c>
      <c r="L26" s="73">
        <f t="shared" si="0"/>
        <v>0.33667757321281094</v>
      </c>
      <c r="M26" s="73">
        <v>0.1985949432128109</v>
      </c>
      <c r="N26" s="73">
        <v>0.12191663000000001</v>
      </c>
      <c r="O26" s="73">
        <v>1.6166E-2</v>
      </c>
      <c r="P26" s="74">
        <f t="shared" si="1"/>
        <v>2.1020093563264463E-2</v>
      </c>
      <c r="Q26" s="74">
        <f t="shared" si="2"/>
        <v>3.3924243729725412E-2</v>
      </c>
      <c r="R26" s="75">
        <f t="shared" si="3"/>
        <v>3.5635318679804066E-2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3043959</v>
      </c>
      <c r="I27" s="67" t="s">
        <v>416</v>
      </c>
      <c r="J27" s="72">
        <v>6.8560850000000029</v>
      </c>
      <c r="K27" s="73">
        <v>6.8560850000000029</v>
      </c>
      <c r="L27" s="73">
        <f t="shared" si="0"/>
        <v>1.5792000219225883</v>
      </c>
      <c r="M27" s="73">
        <v>1.5792000219225883</v>
      </c>
      <c r="N27" s="73">
        <v>0</v>
      </c>
      <c r="O27" s="73">
        <v>0</v>
      </c>
      <c r="P27" s="74">
        <f t="shared" si="1"/>
        <v>0.23033553725232223</v>
      </c>
      <c r="Q27" s="74">
        <f t="shared" si="2"/>
        <v>0.23033553725232223</v>
      </c>
      <c r="R27" s="75">
        <f t="shared" si="3"/>
        <v>0.23033553725232223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3043961</v>
      </c>
      <c r="I28" s="67" t="s">
        <v>417</v>
      </c>
      <c r="J28" s="72">
        <v>3.3059319999999994</v>
      </c>
      <c r="K28" s="73">
        <v>3.5561159999999994</v>
      </c>
      <c r="L28" s="73">
        <f t="shared" si="0"/>
        <v>1.1562000102130696</v>
      </c>
      <c r="M28" s="73">
        <v>1.1562000102130696</v>
      </c>
      <c r="N28" s="73">
        <v>0</v>
      </c>
      <c r="O28" s="73">
        <v>0</v>
      </c>
      <c r="P28" s="74">
        <f t="shared" si="1"/>
        <v>0.32513000425550509</v>
      </c>
      <c r="Q28" s="74">
        <f t="shared" si="2"/>
        <v>0.32513000425550509</v>
      </c>
      <c r="R28" s="75">
        <f t="shared" si="3"/>
        <v>0.32513000425550509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3043969</v>
      </c>
      <c r="I29" s="67" t="s">
        <v>418</v>
      </c>
      <c r="J29" s="72">
        <v>36.29437699999999</v>
      </c>
      <c r="K29" s="73">
        <v>36.61807300000001</v>
      </c>
      <c r="L29" s="73">
        <f t="shared" si="0"/>
        <v>18.439663872366157</v>
      </c>
      <c r="M29" s="73">
        <v>8.2140672823661589</v>
      </c>
      <c r="N29" s="73">
        <v>3.5849926999999995</v>
      </c>
      <c r="O29" s="73">
        <v>6.6406038900000004</v>
      </c>
      <c r="P29" s="74">
        <f t="shared" si="1"/>
        <v>0.22431730043156986</v>
      </c>
      <c r="Q29" s="74">
        <f t="shared" si="2"/>
        <v>0.32221957672011181</v>
      </c>
      <c r="R29" s="75">
        <f t="shared" si="3"/>
        <v>0.50356729236861131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9000000</v>
      </c>
      <c r="I30" s="67" t="s">
        <v>293</v>
      </c>
      <c r="J30" s="72">
        <v>23.017110999999993</v>
      </c>
      <c r="K30" s="73">
        <v>26.742546999999991</v>
      </c>
      <c r="L30" s="73">
        <f t="shared" si="0"/>
        <v>11.865745929929531</v>
      </c>
      <c r="M30" s="73">
        <v>7.503781589929531</v>
      </c>
      <c r="N30" s="73">
        <v>1.4956066699999997</v>
      </c>
      <c r="O30" s="73">
        <v>2.866357670000002</v>
      </c>
      <c r="P30" s="74">
        <f t="shared" si="1"/>
        <v>0.28059337765881215</v>
      </c>
      <c r="Q30" s="74">
        <f t="shared" si="2"/>
        <v>0.33651948933396408</v>
      </c>
      <c r="R30" s="75">
        <f t="shared" si="3"/>
        <v>0.44370291019511099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9000009</v>
      </c>
      <c r="I31" s="67" t="s">
        <v>294</v>
      </c>
      <c r="J31" s="72">
        <v>0</v>
      </c>
      <c r="K31" s="73">
        <v>0.32264300000000001</v>
      </c>
      <c r="L31" s="73">
        <f t="shared" si="0"/>
        <v>0.32264168936597826</v>
      </c>
      <c r="M31" s="73">
        <v>0.24433331936597824</v>
      </c>
      <c r="N31" s="73">
        <v>7.8308370000000002E-2</v>
      </c>
      <c r="O31" s="73">
        <v>0</v>
      </c>
      <c r="P31" s="74">
        <f t="shared" si="1"/>
        <v>0.75728690647551078</v>
      </c>
      <c r="Q31" s="74">
        <f t="shared" si="2"/>
        <v>0.99999593781975205</v>
      </c>
      <c r="R31" s="75">
        <f t="shared" si="3"/>
        <v>0.99999593781975205</v>
      </c>
      <c r="S31" s="7"/>
    </row>
    <row r="32" spans="1:19" x14ac:dyDescent="0.25">
      <c r="A32" s="44"/>
      <c r="B32" s="45"/>
      <c r="C32" s="46"/>
      <c r="D32" s="47"/>
      <c r="E32" s="48"/>
      <c r="F32" s="49">
        <v>17</v>
      </c>
      <c r="G32" s="50" t="s">
        <v>139</v>
      </c>
      <c r="H32" s="90"/>
      <c r="I32" s="46"/>
      <c r="J32" s="51">
        <v>54.219966999999997</v>
      </c>
      <c r="K32" s="52">
        <v>30.262237999999996</v>
      </c>
      <c r="L32" s="53">
        <f t="shared" si="0"/>
        <v>7.0243144854031829</v>
      </c>
      <c r="M32" s="53">
        <v>3.1738397954031825</v>
      </c>
      <c r="N32" s="53">
        <v>2.3982101500000006</v>
      </c>
      <c r="O32" s="53">
        <v>1.45226454</v>
      </c>
      <c r="P32" s="54">
        <f t="shared" si="1"/>
        <v>0.10487789420607897</v>
      </c>
      <c r="Q32" s="54">
        <f t="shared" si="2"/>
        <v>0.18412550801441663</v>
      </c>
      <c r="R32" s="55">
        <f t="shared" si="3"/>
        <v>0.2321148384796651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2.4772869999999996</v>
      </c>
      <c r="K33" s="73">
        <v>3.4718990000000005</v>
      </c>
      <c r="L33" s="73">
        <f t="shared" si="0"/>
        <v>0.79027747634437762</v>
      </c>
      <c r="M33" s="73">
        <v>0.44244164634437766</v>
      </c>
      <c r="N33" s="73">
        <v>0.15430341</v>
      </c>
      <c r="O33" s="73">
        <v>0.19353241999999998</v>
      </c>
      <c r="P33" s="74">
        <f t="shared" si="1"/>
        <v>0.12743505682175016</v>
      </c>
      <c r="Q33" s="74">
        <f t="shared" si="2"/>
        <v>0.17187857606006904</v>
      </c>
      <c r="R33" s="75">
        <f t="shared" si="3"/>
        <v>0.22762110198032187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3043977</v>
      </c>
      <c r="I34" s="67" t="s">
        <v>419</v>
      </c>
      <c r="J34" s="72">
        <v>2.3200759999999994</v>
      </c>
      <c r="K34" s="73">
        <v>2.3200759999999994</v>
      </c>
      <c r="L34" s="73">
        <f t="shared" si="0"/>
        <v>0.13794486016916158</v>
      </c>
      <c r="M34" s="73">
        <v>7.0275090169161558E-2</v>
      </c>
      <c r="N34" s="73">
        <v>3.922374E-2</v>
      </c>
      <c r="O34" s="73">
        <v>2.8446029999999997E-2</v>
      </c>
      <c r="P34" s="74">
        <f t="shared" si="1"/>
        <v>3.0289994883426912E-2</v>
      </c>
      <c r="Q34" s="74">
        <f t="shared" si="2"/>
        <v>4.7196225541388123E-2</v>
      </c>
      <c r="R34" s="75">
        <f t="shared" si="3"/>
        <v>5.9457043721482236E-2</v>
      </c>
      <c r="S34" s="7"/>
    </row>
    <row r="35" spans="1:19" ht="63.75" x14ac:dyDescent="0.25">
      <c r="A35" s="66"/>
      <c r="B35" s="56"/>
      <c r="C35" s="67"/>
      <c r="D35" s="68"/>
      <c r="E35" s="69"/>
      <c r="F35" s="70"/>
      <c r="G35" s="71"/>
      <c r="H35" s="66">
        <v>3043981</v>
      </c>
      <c r="I35" s="67" t="s">
        <v>420</v>
      </c>
      <c r="J35" s="72">
        <v>8.0470859999999984</v>
      </c>
      <c r="K35" s="73">
        <v>8.0470859999999984</v>
      </c>
      <c r="L35" s="73">
        <f t="shared" si="0"/>
        <v>2.6025300217145681E-2</v>
      </c>
      <c r="M35" s="73">
        <v>6.1134002171456814E-3</v>
      </c>
      <c r="N35" s="73">
        <v>7.4990000000000005E-3</v>
      </c>
      <c r="O35" s="73">
        <v>1.2412899999999999E-2</v>
      </c>
      <c r="P35" s="74">
        <f t="shared" si="1"/>
        <v>7.5970360166968296E-4</v>
      </c>
      <c r="Q35" s="74">
        <f t="shared" si="2"/>
        <v>1.6915937293506848E-3</v>
      </c>
      <c r="R35" s="75">
        <f t="shared" si="3"/>
        <v>3.2341272626073198E-3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3043982</v>
      </c>
      <c r="I36" s="67" t="s">
        <v>421</v>
      </c>
      <c r="J36" s="72">
        <v>5.9355180000000018</v>
      </c>
      <c r="K36" s="73">
        <v>5.935518000000001</v>
      </c>
      <c r="L36" s="73">
        <f t="shared" si="0"/>
        <v>2.329197585283985</v>
      </c>
      <c r="M36" s="73">
        <v>1.1654000952839851</v>
      </c>
      <c r="N36" s="73">
        <v>0</v>
      </c>
      <c r="O36" s="73">
        <v>1.1637974899999999</v>
      </c>
      <c r="P36" s="74">
        <f t="shared" si="1"/>
        <v>0.19634345229582068</v>
      </c>
      <c r="Q36" s="74">
        <f t="shared" si="2"/>
        <v>0.19634345229582068</v>
      </c>
      <c r="R36" s="75">
        <f t="shared" si="3"/>
        <v>0.39241690199305007</v>
      </c>
      <c r="S36" s="7"/>
    </row>
    <row r="37" spans="1:19" ht="25.5" x14ac:dyDescent="0.25">
      <c r="A37" s="66"/>
      <c r="B37" s="56"/>
      <c r="C37" s="67"/>
      <c r="D37" s="68"/>
      <c r="E37" s="69"/>
      <c r="F37" s="70"/>
      <c r="G37" s="71"/>
      <c r="H37" s="66">
        <v>3043983</v>
      </c>
      <c r="I37" s="67" t="s">
        <v>422</v>
      </c>
      <c r="J37" s="72">
        <v>30.810000000000002</v>
      </c>
      <c r="K37" s="73">
        <v>5.8349990000000007</v>
      </c>
      <c r="L37" s="73">
        <f t="shared" si="0"/>
        <v>0.53103517958733226</v>
      </c>
      <c r="M37" s="73">
        <v>0.24848764958733227</v>
      </c>
      <c r="N37" s="73">
        <v>2.9560110000000001E-2</v>
      </c>
      <c r="O37" s="73">
        <v>0.25298742000000002</v>
      </c>
      <c r="P37" s="74">
        <f t="shared" si="1"/>
        <v>4.2585722737455867E-2</v>
      </c>
      <c r="Q37" s="74">
        <f t="shared" si="2"/>
        <v>4.7651723605665101E-2</v>
      </c>
      <c r="R37" s="75">
        <f t="shared" si="3"/>
        <v>9.1008615354918179E-2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3043984</v>
      </c>
      <c r="I38" s="67" t="s">
        <v>423</v>
      </c>
      <c r="J38" s="72">
        <v>4.1499999999999986</v>
      </c>
      <c r="K38" s="73">
        <v>4.1499999999999995</v>
      </c>
      <c r="L38" s="73">
        <f t="shared" si="0"/>
        <v>3.209834083801181</v>
      </c>
      <c r="M38" s="73">
        <v>1.2411219138011802</v>
      </c>
      <c r="N38" s="73">
        <v>2.1676238900000007</v>
      </c>
      <c r="O38" s="73">
        <v>-0.19891171999999999</v>
      </c>
      <c r="P38" s="74">
        <f t="shared" si="1"/>
        <v>0.29906552139787479</v>
      </c>
      <c r="Q38" s="74">
        <f t="shared" si="2"/>
        <v>0.82138453103642928</v>
      </c>
      <c r="R38" s="75">
        <f t="shared" si="3"/>
        <v>0.7734539960966702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9000000</v>
      </c>
      <c r="I39" s="67" t="s">
        <v>293</v>
      </c>
      <c r="J39" s="72">
        <v>0.48</v>
      </c>
      <c r="K39" s="73">
        <v>0.50266</v>
      </c>
      <c r="L39" s="73">
        <f t="shared" si="0"/>
        <v>0</v>
      </c>
      <c r="M39" s="73">
        <v>0</v>
      </c>
      <c r="N39" s="73">
        <v>0</v>
      </c>
      <c r="O39" s="73">
        <v>0</v>
      </c>
      <c r="P39" s="74">
        <f t="shared" si="1"/>
        <v>0</v>
      </c>
      <c r="Q39" s="74">
        <f t="shared" si="2"/>
        <v>0</v>
      </c>
      <c r="R39" s="75">
        <f t="shared" si="3"/>
        <v>0</v>
      </c>
      <c r="S39" s="7"/>
    </row>
    <row r="40" spans="1:19" x14ac:dyDescent="0.25">
      <c r="A40" s="44"/>
      <c r="B40" s="45"/>
      <c r="C40" s="46"/>
      <c r="D40" s="47"/>
      <c r="E40" s="48"/>
      <c r="F40" s="49">
        <v>18</v>
      </c>
      <c r="G40" s="50" t="s">
        <v>140</v>
      </c>
      <c r="H40" s="90"/>
      <c r="I40" s="46"/>
      <c r="J40" s="51">
        <v>34.598182000000001</v>
      </c>
      <c r="K40" s="52">
        <v>15.558793999999999</v>
      </c>
      <c r="L40" s="53">
        <f t="shared" si="0"/>
        <v>2.6737784478589379</v>
      </c>
      <c r="M40" s="53">
        <v>1.4976419478589378</v>
      </c>
      <c r="N40" s="53">
        <v>0.51523263000000008</v>
      </c>
      <c r="O40" s="53">
        <v>0.66090387000000006</v>
      </c>
      <c r="P40" s="54">
        <f t="shared" si="1"/>
        <v>9.6256943041918147E-2</v>
      </c>
      <c r="Q40" s="54">
        <f t="shared" si="2"/>
        <v>0.12937214657247456</v>
      </c>
      <c r="R40" s="55">
        <f t="shared" si="3"/>
        <v>0.1718499806513884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5.9015909999999989</v>
      </c>
      <c r="K41" s="73">
        <v>11.837683</v>
      </c>
      <c r="L41" s="73">
        <f t="shared" si="0"/>
        <v>2.5374148870121722</v>
      </c>
      <c r="M41" s="73">
        <v>1.4745182670121721</v>
      </c>
      <c r="N41" s="73">
        <v>0.48750159000000004</v>
      </c>
      <c r="O41" s="73">
        <v>0.57539503000000003</v>
      </c>
      <c r="P41" s="74">
        <f t="shared" si="1"/>
        <v>0.12456139153347595</v>
      </c>
      <c r="Q41" s="74">
        <f t="shared" si="2"/>
        <v>0.16574357135701065</v>
      </c>
      <c r="R41" s="75">
        <f t="shared" si="3"/>
        <v>0.21435063660787099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3000016</v>
      </c>
      <c r="I42" s="67" t="s">
        <v>424</v>
      </c>
      <c r="J42" s="72">
        <v>25</v>
      </c>
      <c r="K42" s="73">
        <v>0</v>
      </c>
      <c r="L42" s="73">
        <f t="shared" si="0"/>
        <v>0</v>
      </c>
      <c r="M42" s="73">
        <v>0</v>
      </c>
      <c r="N42" s="73">
        <v>0</v>
      </c>
      <c r="O42" s="73">
        <v>0</v>
      </c>
      <c r="P42" s="74">
        <f t="shared" si="1"/>
        <v>0</v>
      </c>
      <c r="Q42" s="74">
        <f t="shared" si="2"/>
        <v>0</v>
      </c>
      <c r="R42" s="75">
        <f t="shared" si="3"/>
        <v>0</v>
      </c>
      <c r="S42" s="7"/>
    </row>
    <row r="43" spans="1:19" ht="76.5" x14ac:dyDescent="0.25">
      <c r="A43" s="66"/>
      <c r="B43" s="56"/>
      <c r="C43" s="67"/>
      <c r="D43" s="68"/>
      <c r="E43" s="69"/>
      <c r="F43" s="70"/>
      <c r="G43" s="71"/>
      <c r="H43" s="66">
        <v>3043987</v>
      </c>
      <c r="I43" s="67" t="s">
        <v>425</v>
      </c>
      <c r="J43" s="72">
        <v>2.0318670000000001</v>
      </c>
      <c r="K43" s="73">
        <v>2.056387</v>
      </c>
      <c r="L43" s="73">
        <f t="shared" si="0"/>
        <v>0.13636356084676565</v>
      </c>
      <c r="M43" s="73">
        <v>2.3123680846765637E-2</v>
      </c>
      <c r="N43" s="73">
        <v>2.7731039999999998E-2</v>
      </c>
      <c r="O43" s="73">
        <v>8.5508840000000003E-2</v>
      </c>
      <c r="P43" s="74">
        <f t="shared" si="1"/>
        <v>1.1244809876139869E-2</v>
      </c>
      <c r="Q43" s="74">
        <f t="shared" si="2"/>
        <v>2.4730131462008677E-2</v>
      </c>
      <c r="R43" s="75">
        <f t="shared" si="3"/>
        <v>6.6312207209423935E-2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9000000</v>
      </c>
      <c r="I44" s="67" t="s">
        <v>293</v>
      </c>
      <c r="J44" s="72">
        <v>1.6647240000000003</v>
      </c>
      <c r="K44" s="73">
        <v>1.6647240000000003</v>
      </c>
      <c r="L44" s="73">
        <f t="shared" si="0"/>
        <v>0</v>
      </c>
      <c r="M44" s="73">
        <v>0</v>
      </c>
      <c r="N44" s="73">
        <v>0</v>
      </c>
      <c r="O44" s="73">
        <v>0</v>
      </c>
      <c r="P44" s="74">
        <f t="shared" si="1"/>
        <v>0</v>
      </c>
      <c r="Q44" s="74">
        <f t="shared" si="2"/>
        <v>0</v>
      </c>
      <c r="R44" s="75">
        <f t="shared" si="3"/>
        <v>0</v>
      </c>
      <c r="S44" s="7"/>
    </row>
    <row r="45" spans="1:19" x14ac:dyDescent="0.25">
      <c r="A45" s="44"/>
      <c r="B45" s="45"/>
      <c r="C45" s="46"/>
      <c r="D45" s="47"/>
      <c r="E45" s="48"/>
      <c r="F45" s="49">
        <v>24</v>
      </c>
      <c r="G45" s="50" t="s">
        <v>141</v>
      </c>
      <c r="H45" s="90"/>
      <c r="I45" s="46"/>
      <c r="J45" s="51">
        <v>69.082984999999994</v>
      </c>
      <c r="K45" s="52">
        <v>44.730250000000005</v>
      </c>
      <c r="L45" s="53">
        <f t="shared" si="0"/>
        <v>33.694926612608434</v>
      </c>
      <c r="M45" s="53">
        <v>14.033049572608434</v>
      </c>
      <c r="N45" s="53">
        <v>-0.54050902000000001</v>
      </c>
      <c r="O45" s="53">
        <v>20.202386060000002</v>
      </c>
      <c r="P45" s="54">
        <f t="shared" si="1"/>
        <v>0.31372616009542609</v>
      </c>
      <c r="Q45" s="54">
        <f t="shared" si="2"/>
        <v>0.30164241319036744</v>
      </c>
      <c r="R45" s="55">
        <f t="shared" si="3"/>
        <v>0.75329171226649594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3000001</v>
      </c>
      <c r="I46" s="67" t="s">
        <v>283</v>
      </c>
      <c r="J46" s="72">
        <v>0.77914000000000005</v>
      </c>
      <c r="K46" s="73">
        <v>1.411565</v>
      </c>
      <c r="L46" s="73">
        <f t="shared" si="0"/>
        <v>0.5806535450759539</v>
      </c>
      <c r="M46" s="73">
        <v>0.4051890050759539</v>
      </c>
      <c r="N46" s="73">
        <v>0.10835997999999999</v>
      </c>
      <c r="O46" s="73">
        <v>6.7104560000000008E-2</v>
      </c>
      <c r="P46" s="74">
        <f t="shared" si="1"/>
        <v>0.28704948413707759</v>
      </c>
      <c r="Q46" s="74">
        <f t="shared" si="2"/>
        <v>0.3638153291389018</v>
      </c>
      <c r="R46" s="75">
        <f t="shared" si="3"/>
        <v>0.41135445061045994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3000365</v>
      </c>
      <c r="I47" s="67" t="s">
        <v>426</v>
      </c>
      <c r="J47" s="72">
        <v>25</v>
      </c>
      <c r="K47" s="73">
        <v>0</v>
      </c>
      <c r="L47" s="73">
        <f t="shared" si="0"/>
        <v>0</v>
      </c>
      <c r="M47" s="73">
        <v>0</v>
      </c>
      <c r="N47" s="73">
        <v>0</v>
      </c>
      <c r="O47" s="73">
        <v>0</v>
      </c>
      <c r="P47" s="74">
        <f t="shared" si="1"/>
        <v>0</v>
      </c>
      <c r="Q47" s="74">
        <f t="shared" si="2"/>
        <v>0</v>
      </c>
      <c r="R47" s="75">
        <f t="shared" si="3"/>
        <v>0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3000683</v>
      </c>
      <c r="I48" s="67" t="s">
        <v>427</v>
      </c>
      <c r="J48" s="72">
        <v>40.000050000000002</v>
      </c>
      <c r="K48" s="73">
        <v>40.000050000000002</v>
      </c>
      <c r="L48" s="73">
        <f t="shared" si="0"/>
        <v>33.095029067532479</v>
      </c>
      <c r="M48" s="73">
        <v>13.62786056753248</v>
      </c>
      <c r="N48" s="73">
        <v>-0.64886900000000003</v>
      </c>
      <c r="O48" s="73">
        <v>20.116037500000001</v>
      </c>
      <c r="P48" s="74">
        <f t="shared" si="1"/>
        <v>0.34069608831820158</v>
      </c>
      <c r="Q48" s="74">
        <f t="shared" si="2"/>
        <v>0.32447438359533248</v>
      </c>
      <c r="R48" s="75">
        <f t="shared" si="3"/>
        <v>0.82737469246994633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3.3037950000000005</v>
      </c>
      <c r="K49" s="73">
        <v>3.3186350000000004</v>
      </c>
      <c r="L49" s="73">
        <f t="shared" si="0"/>
        <v>1.9244000000000001E-2</v>
      </c>
      <c r="M49" s="73">
        <v>0</v>
      </c>
      <c r="N49" s="73">
        <v>0</v>
      </c>
      <c r="O49" s="73">
        <v>1.9244000000000001E-2</v>
      </c>
      <c r="P49" s="74">
        <f t="shared" si="1"/>
        <v>0</v>
      </c>
      <c r="Q49" s="74">
        <f t="shared" si="2"/>
        <v>0</v>
      </c>
      <c r="R49" s="75">
        <f t="shared" si="3"/>
        <v>5.7987696748813891E-3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68</v>
      </c>
      <c r="G50" s="50" t="s">
        <v>22</v>
      </c>
      <c r="H50" s="90"/>
      <c r="I50" s="46"/>
      <c r="J50" s="51">
        <v>80.301369999999991</v>
      </c>
      <c r="K50" s="52">
        <v>159.72859200000002</v>
      </c>
      <c r="L50" s="53">
        <f t="shared" si="0"/>
        <v>21.836416524144248</v>
      </c>
      <c r="M50" s="53">
        <v>18.451695784144249</v>
      </c>
      <c r="N50" s="53">
        <v>1.78954353</v>
      </c>
      <c r="O50" s="53">
        <v>1.5951772099999999</v>
      </c>
      <c r="P50" s="54">
        <f t="shared" si="1"/>
        <v>0.1155190536215598</v>
      </c>
      <c r="Q50" s="54">
        <f t="shared" si="2"/>
        <v>0.12672270543863709</v>
      </c>
      <c r="R50" s="55">
        <f t="shared" si="3"/>
        <v>0.13670950360686987</v>
      </c>
      <c r="S50" s="7"/>
    </row>
    <row r="51" spans="1:19" ht="51" x14ac:dyDescent="0.25">
      <c r="A51" s="66"/>
      <c r="B51" s="56"/>
      <c r="C51" s="67"/>
      <c r="D51" s="68"/>
      <c r="E51" s="69"/>
      <c r="F51" s="70"/>
      <c r="G51" s="71"/>
      <c r="H51" s="66">
        <v>3000450</v>
      </c>
      <c r="I51" s="67" t="s">
        <v>291</v>
      </c>
      <c r="J51" s="72">
        <v>5.1614740000000001</v>
      </c>
      <c r="K51" s="73">
        <v>5.2439159999999996</v>
      </c>
      <c r="L51" s="73">
        <f t="shared" si="0"/>
        <v>1.3935409363055957</v>
      </c>
      <c r="M51" s="73">
        <v>1.0156710963055957</v>
      </c>
      <c r="N51" s="73">
        <v>0.21933860000000002</v>
      </c>
      <c r="O51" s="73">
        <v>0.15853123999999999</v>
      </c>
      <c r="P51" s="74">
        <f t="shared" si="1"/>
        <v>0.19368561515966232</v>
      </c>
      <c r="Q51" s="74">
        <f t="shared" si="2"/>
        <v>0.23551286792267376</v>
      </c>
      <c r="R51" s="75">
        <f t="shared" si="3"/>
        <v>0.26574432853340818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3000565</v>
      </c>
      <c r="I52" s="67" t="s">
        <v>382</v>
      </c>
      <c r="J52" s="72">
        <v>13.216140999999999</v>
      </c>
      <c r="K52" s="73">
        <v>18.114871000000001</v>
      </c>
      <c r="L52" s="73">
        <f t="shared" si="0"/>
        <v>2.0410789058989347</v>
      </c>
      <c r="M52" s="73">
        <v>0.38418422589893453</v>
      </c>
      <c r="N52" s="73">
        <v>0.95400890000000005</v>
      </c>
      <c r="O52" s="73">
        <v>0.70288578000000002</v>
      </c>
      <c r="P52" s="74">
        <f t="shared" si="1"/>
        <v>2.1208223116738426E-2</v>
      </c>
      <c r="Q52" s="74">
        <f t="shared" si="2"/>
        <v>7.3872627958484191E-2</v>
      </c>
      <c r="R52" s="75">
        <f t="shared" si="3"/>
        <v>0.11267421699546934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9000000</v>
      </c>
      <c r="I53" s="67" t="s">
        <v>293</v>
      </c>
      <c r="J53" s="72">
        <v>8.0475659999999998</v>
      </c>
      <c r="K53" s="73">
        <v>97.401541000000009</v>
      </c>
      <c r="L53" s="73">
        <f t="shared" si="0"/>
        <v>16.490816481835047</v>
      </c>
      <c r="M53" s="73">
        <v>16.010519841835048</v>
      </c>
      <c r="N53" s="73">
        <v>0.25486633000000003</v>
      </c>
      <c r="O53" s="73">
        <v>0.22543031000000002</v>
      </c>
      <c r="P53" s="74">
        <f t="shared" si="1"/>
        <v>0.1643764531593504</v>
      </c>
      <c r="Q53" s="74">
        <f t="shared" si="2"/>
        <v>0.1669931091935706</v>
      </c>
      <c r="R53" s="75">
        <f t="shared" si="3"/>
        <v>0.16930755214473503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9000009</v>
      </c>
      <c r="I54" s="67" t="s">
        <v>294</v>
      </c>
      <c r="J54" s="72">
        <v>53.876188999999997</v>
      </c>
      <c r="K54" s="73">
        <v>38.968263999999998</v>
      </c>
      <c r="L54" s="73">
        <f t="shared" si="0"/>
        <v>1.9109802001046705</v>
      </c>
      <c r="M54" s="73">
        <v>1.0413206201046705</v>
      </c>
      <c r="N54" s="73">
        <v>0.36132969999999998</v>
      </c>
      <c r="O54" s="73">
        <v>0.50832988000000001</v>
      </c>
      <c r="P54" s="74">
        <f t="shared" si="1"/>
        <v>2.6722273799640411E-2</v>
      </c>
      <c r="Q54" s="74">
        <f t="shared" si="2"/>
        <v>3.5994683265969211E-2</v>
      </c>
      <c r="R54" s="75">
        <f t="shared" si="3"/>
        <v>4.9039397805985679E-2</v>
      </c>
      <c r="S54" s="7"/>
    </row>
    <row r="55" spans="1:19" ht="25.5" x14ac:dyDescent="0.25">
      <c r="A55" s="44"/>
      <c r="B55" s="45"/>
      <c r="C55" s="46"/>
      <c r="D55" s="47"/>
      <c r="E55" s="48"/>
      <c r="F55" s="49">
        <v>104</v>
      </c>
      <c r="G55" s="50" t="s">
        <v>142</v>
      </c>
      <c r="H55" s="90"/>
      <c r="I55" s="46"/>
      <c r="J55" s="51">
        <v>15.835576</v>
      </c>
      <c r="K55" s="52">
        <v>38.876556999999998</v>
      </c>
      <c r="L55" s="53">
        <f t="shared" si="0"/>
        <v>14.550294968204406</v>
      </c>
      <c r="M55" s="53">
        <v>7.6527120282044052</v>
      </c>
      <c r="N55" s="53">
        <v>6.4969644600000001</v>
      </c>
      <c r="O55" s="53">
        <v>0.40061848</v>
      </c>
      <c r="P55" s="54">
        <f t="shared" si="1"/>
        <v>0.19684644471485491</v>
      </c>
      <c r="Q55" s="54">
        <f t="shared" si="2"/>
        <v>0.36396423912242043</v>
      </c>
      <c r="R55" s="55">
        <f t="shared" si="3"/>
        <v>0.37426912491773401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3000001</v>
      </c>
      <c r="I56" s="67" t="s">
        <v>283</v>
      </c>
      <c r="J56" s="72">
        <v>9.1752119999999984</v>
      </c>
      <c r="K56" s="73">
        <v>9.5873699999999982</v>
      </c>
      <c r="L56" s="73">
        <f t="shared" si="0"/>
        <v>1.5065667627650188</v>
      </c>
      <c r="M56" s="73">
        <v>0.19767863276501885</v>
      </c>
      <c r="N56" s="73">
        <v>1.0643327499999999</v>
      </c>
      <c r="O56" s="73">
        <v>0.24455537999999999</v>
      </c>
      <c r="P56" s="74">
        <f t="shared" si="1"/>
        <v>2.0618650658628893E-2</v>
      </c>
      <c r="Q56" s="74">
        <f t="shared" si="2"/>
        <v>0.1316326983067326</v>
      </c>
      <c r="R56" s="75">
        <f t="shared" si="3"/>
        <v>0.15714077612160782</v>
      </c>
      <c r="S56" s="7"/>
    </row>
    <row r="57" spans="1:19" ht="38.25" x14ac:dyDescent="0.25">
      <c r="A57" s="66"/>
      <c r="B57" s="56"/>
      <c r="C57" s="67"/>
      <c r="D57" s="68"/>
      <c r="E57" s="69"/>
      <c r="F57" s="70"/>
      <c r="G57" s="71"/>
      <c r="H57" s="66">
        <v>3000283</v>
      </c>
      <c r="I57" s="67" t="s">
        <v>428</v>
      </c>
      <c r="J57" s="72">
        <v>0.51255300000000004</v>
      </c>
      <c r="K57" s="73">
        <v>18.573217</v>
      </c>
      <c r="L57" s="73">
        <f t="shared" si="0"/>
        <v>12.499636673193359</v>
      </c>
      <c r="M57" s="73">
        <v>7.2423362731933594</v>
      </c>
      <c r="N57" s="73">
        <v>5.2573004000000001</v>
      </c>
      <c r="O57" s="73">
        <v>0</v>
      </c>
      <c r="P57" s="74">
        <f t="shared" si="1"/>
        <v>0.38993440248899042</v>
      </c>
      <c r="Q57" s="74">
        <f t="shared" si="2"/>
        <v>0.67299255014321746</v>
      </c>
      <c r="R57" s="75">
        <f t="shared" si="3"/>
        <v>0.67299255014321746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6.1478109999999999</v>
      </c>
      <c r="K58" s="73">
        <v>6.1478109999999999</v>
      </c>
      <c r="L58" s="73">
        <f t="shared" si="0"/>
        <v>0.54409153224602702</v>
      </c>
      <c r="M58" s="73">
        <v>0.21269712224602699</v>
      </c>
      <c r="N58" s="73">
        <v>0.17533130999999999</v>
      </c>
      <c r="O58" s="73">
        <v>0.15606309999999998</v>
      </c>
      <c r="P58" s="74">
        <f t="shared" si="1"/>
        <v>3.4597212283530999E-2</v>
      </c>
      <c r="Q58" s="74">
        <f t="shared" si="2"/>
        <v>6.311651939951099E-2</v>
      </c>
      <c r="R58" s="75">
        <f t="shared" si="3"/>
        <v>8.8501668682727408E-2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4.5681589999999996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ht="38.25" x14ac:dyDescent="0.25">
      <c r="A60" s="44"/>
      <c r="B60" s="45"/>
      <c r="C60" s="46"/>
      <c r="D60" s="47"/>
      <c r="E60" s="48"/>
      <c r="F60" s="49">
        <v>129</v>
      </c>
      <c r="G60" s="50" t="s">
        <v>143</v>
      </c>
      <c r="H60" s="90"/>
      <c r="I60" s="46"/>
      <c r="J60" s="51">
        <v>11.033752999999999</v>
      </c>
      <c r="K60" s="52">
        <v>1.2197089999999999</v>
      </c>
      <c r="L60" s="53">
        <f t="shared" si="0"/>
        <v>0.19258840228332785</v>
      </c>
      <c r="M60" s="53">
        <v>0.12241786228332785</v>
      </c>
      <c r="N60" s="53">
        <v>3.6077130000000006E-2</v>
      </c>
      <c r="O60" s="53">
        <v>3.4093410000000005E-2</v>
      </c>
      <c r="P60" s="54">
        <f t="shared" si="1"/>
        <v>0.10036644993463839</v>
      </c>
      <c r="Q60" s="54">
        <f t="shared" si="2"/>
        <v>0.12994492316062919</v>
      </c>
      <c r="R60" s="55">
        <f t="shared" si="3"/>
        <v>0.1578970084531047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3000001</v>
      </c>
      <c r="I61" s="67" t="s">
        <v>283</v>
      </c>
      <c r="J61" s="72">
        <v>1.0337529999999999</v>
      </c>
      <c r="K61" s="73">
        <v>1.2197089999999999</v>
      </c>
      <c r="L61" s="73">
        <f t="shared" si="0"/>
        <v>0.19258840228332785</v>
      </c>
      <c r="M61" s="73">
        <v>0.12241786228332785</v>
      </c>
      <c r="N61" s="73">
        <v>3.6077130000000006E-2</v>
      </c>
      <c r="O61" s="73">
        <v>3.4093410000000005E-2</v>
      </c>
      <c r="P61" s="74">
        <f t="shared" si="1"/>
        <v>0.10036644993463839</v>
      </c>
      <c r="Q61" s="74">
        <f t="shared" si="2"/>
        <v>0.12994492316062919</v>
      </c>
      <c r="R61" s="75">
        <f t="shared" si="3"/>
        <v>0.1578970084531047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3000688</v>
      </c>
      <c r="I62" s="67" t="s">
        <v>429</v>
      </c>
      <c r="J62" s="72">
        <v>7.5758840000000003</v>
      </c>
      <c r="K62" s="73">
        <v>0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3000689</v>
      </c>
      <c r="I63" s="67" t="s">
        <v>430</v>
      </c>
      <c r="J63" s="72">
        <v>2.4241160000000002</v>
      </c>
      <c r="K63" s="73">
        <v>0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44"/>
      <c r="B64" s="45"/>
      <c r="C64" s="46"/>
      <c r="D64" s="47"/>
      <c r="E64" s="48"/>
      <c r="F64" s="49">
        <v>131</v>
      </c>
      <c r="G64" s="50" t="s">
        <v>144</v>
      </c>
      <c r="H64" s="90"/>
      <c r="I64" s="46"/>
      <c r="J64" s="51">
        <v>26.037333</v>
      </c>
      <c r="K64" s="52">
        <v>2.1452010000000001</v>
      </c>
      <c r="L64" s="53">
        <f t="shared" si="0"/>
        <v>7.8100000789463525E-2</v>
      </c>
      <c r="M64" s="53">
        <v>7.618000078946352E-2</v>
      </c>
      <c r="N64" s="53">
        <v>0</v>
      </c>
      <c r="O64" s="53">
        <v>1.92E-3</v>
      </c>
      <c r="P64" s="54">
        <f t="shared" si="1"/>
        <v>3.5511824201771076E-2</v>
      </c>
      <c r="Q64" s="54">
        <f t="shared" si="2"/>
        <v>3.5511824201771076E-2</v>
      </c>
      <c r="R64" s="55">
        <f t="shared" si="3"/>
        <v>3.6406845227772835E-2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2.5000999999999998</v>
      </c>
      <c r="K65" s="73">
        <v>1.1079680000000001</v>
      </c>
      <c r="L65" s="73">
        <f t="shared" si="0"/>
        <v>1.92E-3</v>
      </c>
      <c r="M65" s="73">
        <v>0</v>
      </c>
      <c r="N65" s="73">
        <v>0</v>
      </c>
      <c r="O65" s="73">
        <v>1.92E-3</v>
      </c>
      <c r="P65" s="74">
        <f t="shared" si="1"/>
        <v>0</v>
      </c>
      <c r="Q65" s="74">
        <f t="shared" si="2"/>
        <v>0</v>
      </c>
      <c r="R65" s="75">
        <f t="shared" si="3"/>
        <v>1.7329020332717191E-3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3000698</v>
      </c>
      <c r="I66" s="67" t="s">
        <v>431</v>
      </c>
      <c r="J66" s="72">
        <v>4</v>
      </c>
      <c r="K66" s="73">
        <v>0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3000699</v>
      </c>
      <c r="I67" s="67" t="s">
        <v>432</v>
      </c>
      <c r="J67" s="72">
        <v>4</v>
      </c>
      <c r="K67" s="73">
        <v>0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3000700</v>
      </c>
      <c r="I68" s="67" t="s">
        <v>433</v>
      </c>
      <c r="J68" s="72">
        <v>4</v>
      </c>
      <c r="K68" s="73">
        <v>0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ht="51" x14ac:dyDescent="0.25">
      <c r="A69" s="66"/>
      <c r="B69" s="56"/>
      <c r="C69" s="67"/>
      <c r="D69" s="68"/>
      <c r="E69" s="69"/>
      <c r="F69" s="70"/>
      <c r="G69" s="71"/>
      <c r="H69" s="66">
        <v>3000701</v>
      </c>
      <c r="I69" s="67" t="s">
        <v>434</v>
      </c>
      <c r="J69" s="72">
        <v>4</v>
      </c>
      <c r="K69" s="73">
        <v>0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3000702</v>
      </c>
      <c r="I70" s="67" t="s">
        <v>435</v>
      </c>
      <c r="J70" s="72">
        <v>5.0372330000000005</v>
      </c>
      <c r="K70" s="73">
        <v>1.0372330000000001</v>
      </c>
      <c r="L70" s="73">
        <f t="shared" si="0"/>
        <v>7.618000078946352E-2</v>
      </c>
      <c r="M70" s="73">
        <v>7.618000078946352E-2</v>
      </c>
      <c r="N70" s="73">
        <v>0</v>
      </c>
      <c r="O70" s="73">
        <v>0</v>
      </c>
      <c r="P70" s="74">
        <f t="shared" si="1"/>
        <v>7.3445407916508165E-2</v>
      </c>
      <c r="Q70" s="74">
        <f t="shared" si="2"/>
        <v>7.3445407916508165E-2</v>
      </c>
      <c r="R70" s="75">
        <f t="shared" si="3"/>
        <v>7.3445407916508165E-2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2.5</v>
      </c>
      <c r="K71" s="73">
        <v>0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44"/>
      <c r="B72" s="45"/>
      <c r="C72" s="46"/>
      <c r="D72" s="47">
        <v>131</v>
      </c>
      <c r="E72" s="48" t="s">
        <v>145</v>
      </c>
      <c r="F72" s="49"/>
      <c r="G72" s="50"/>
      <c r="H72" s="90"/>
      <c r="I72" s="46"/>
      <c r="J72" s="51">
        <v>61.489707999999993</v>
      </c>
      <c r="K72" s="52">
        <v>63.569767999999996</v>
      </c>
      <c r="L72" s="53">
        <f t="shared" si="4"/>
        <v>26.279290633003836</v>
      </c>
      <c r="M72" s="53">
        <v>18.933407453003838</v>
      </c>
      <c r="N72" s="53">
        <v>3.9234585299999991</v>
      </c>
      <c r="O72" s="53">
        <v>3.42242465</v>
      </c>
      <c r="P72" s="54">
        <f t="shared" si="5"/>
        <v>0.29783666117837393</v>
      </c>
      <c r="Q72" s="54">
        <f t="shared" si="6"/>
        <v>0.35955559855124586</v>
      </c>
      <c r="R72" s="55">
        <f t="shared" si="7"/>
        <v>0.4133928982248895</v>
      </c>
      <c r="S72" s="7"/>
    </row>
    <row r="73" spans="1:19" x14ac:dyDescent="0.25">
      <c r="A73" s="44"/>
      <c r="B73" s="45"/>
      <c r="C73" s="46"/>
      <c r="D73" s="47"/>
      <c r="E73" s="48"/>
      <c r="F73" s="49">
        <v>1</v>
      </c>
      <c r="G73" s="50" t="s">
        <v>136</v>
      </c>
      <c r="H73" s="90"/>
      <c r="I73" s="46"/>
      <c r="J73" s="51">
        <v>8.8809259999999988</v>
      </c>
      <c r="K73" s="52">
        <v>9.1079789999999967</v>
      </c>
      <c r="L73" s="53">
        <f t="shared" si="4"/>
        <v>2.4730425139020644</v>
      </c>
      <c r="M73" s="53">
        <v>1.0800247339020643</v>
      </c>
      <c r="N73" s="53">
        <v>0.75399642999999994</v>
      </c>
      <c r="O73" s="53">
        <v>0.63902135000000004</v>
      </c>
      <c r="P73" s="54">
        <f t="shared" si="5"/>
        <v>0.11858006412861347</v>
      </c>
      <c r="Q73" s="54">
        <f t="shared" si="6"/>
        <v>0.20136422843114427</v>
      </c>
      <c r="R73" s="55">
        <f t="shared" si="7"/>
        <v>0.2715248370579319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5.1619950000000001</v>
      </c>
      <c r="K74" s="73">
        <v>5.4368729999999985</v>
      </c>
      <c r="L74" s="73">
        <f t="shared" si="4"/>
        <v>1.4729612799233629</v>
      </c>
      <c r="M74" s="73">
        <v>0.77959458992336295</v>
      </c>
      <c r="N74" s="73">
        <v>0.42622084999999998</v>
      </c>
      <c r="O74" s="73">
        <v>0.26714584000000002</v>
      </c>
      <c r="P74" s="74">
        <f t="shared" si="5"/>
        <v>0.143390252066466</v>
      </c>
      <c r="Q74" s="74">
        <f t="shared" si="6"/>
        <v>0.22178473543953725</v>
      </c>
      <c r="R74" s="75">
        <f t="shared" si="7"/>
        <v>0.27092067074646831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3033313</v>
      </c>
      <c r="I75" s="67" t="s">
        <v>436</v>
      </c>
      <c r="J75" s="72">
        <v>0.84650499999999984</v>
      </c>
      <c r="K75" s="73">
        <v>0.8346539999999999</v>
      </c>
      <c r="L75" s="73">
        <f t="shared" si="4"/>
        <v>0.18310242994278886</v>
      </c>
      <c r="M75" s="73">
        <v>3.0027229942788836E-2</v>
      </c>
      <c r="N75" s="73">
        <v>8.5166450000000005E-2</v>
      </c>
      <c r="O75" s="73">
        <v>6.7908750000000018E-2</v>
      </c>
      <c r="P75" s="74">
        <f t="shared" si="5"/>
        <v>3.5975661702680198E-2</v>
      </c>
      <c r="Q75" s="74">
        <f t="shared" si="6"/>
        <v>0.13801369183253043</v>
      </c>
      <c r="R75" s="75">
        <f t="shared" si="7"/>
        <v>0.21937525003509104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2.8724259999999995</v>
      </c>
      <c r="K76" s="73">
        <v>2.8364519999999995</v>
      </c>
      <c r="L76" s="73">
        <f t="shared" si="4"/>
        <v>0.8169788040359125</v>
      </c>
      <c r="M76" s="73">
        <v>0.27040291403591254</v>
      </c>
      <c r="N76" s="73">
        <v>0.24260912999999998</v>
      </c>
      <c r="O76" s="73">
        <v>0.30396676</v>
      </c>
      <c r="P76" s="74">
        <f t="shared" si="5"/>
        <v>9.5331390778307754E-2</v>
      </c>
      <c r="Q76" s="74">
        <f t="shared" si="6"/>
        <v>0.18086399630098185</v>
      </c>
      <c r="R76" s="75">
        <f t="shared" si="7"/>
        <v>0.28802842566555426</v>
      </c>
      <c r="S76" s="7"/>
    </row>
    <row r="77" spans="1:19" x14ac:dyDescent="0.25">
      <c r="A77" s="44"/>
      <c r="B77" s="45"/>
      <c r="C77" s="46"/>
      <c r="D77" s="47"/>
      <c r="E77" s="48"/>
      <c r="F77" s="49">
        <v>2</v>
      </c>
      <c r="G77" s="50" t="s">
        <v>137</v>
      </c>
      <c r="H77" s="90"/>
      <c r="I77" s="46"/>
      <c r="J77" s="51">
        <v>0.24000000000000002</v>
      </c>
      <c r="K77" s="52">
        <v>0.23999999999999996</v>
      </c>
      <c r="L77" s="53">
        <f t="shared" si="4"/>
        <v>7.0461399800231306E-2</v>
      </c>
      <c r="M77" s="53">
        <v>1.0499999800231308E-2</v>
      </c>
      <c r="N77" s="53">
        <v>3.8192400000000001E-2</v>
      </c>
      <c r="O77" s="53">
        <v>2.1769E-2</v>
      </c>
      <c r="P77" s="54">
        <f t="shared" si="5"/>
        <v>4.3749999167630456E-2</v>
      </c>
      <c r="Q77" s="54">
        <f t="shared" si="6"/>
        <v>0.20288499916763048</v>
      </c>
      <c r="R77" s="55">
        <f t="shared" si="7"/>
        <v>0.29358916583429717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3000001</v>
      </c>
      <c r="I78" s="67" t="s">
        <v>283</v>
      </c>
      <c r="J78" s="72">
        <v>0.24000000000000002</v>
      </c>
      <c r="K78" s="73">
        <v>0.23999999999999996</v>
      </c>
      <c r="L78" s="73">
        <f t="shared" si="4"/>
        <v>7.0461399800231306E-2</v>
      </c>
      <c r="M78" s="73">
        <v>1.0499999800231308E-2</v>
      </c>
      <c r="N78" s="73">
        <v>3.8192400000000001E-2</v>
      </c>
      <c r="O78" s="73">
        <v>2.1769E-2</v>
      </c>
      <c r="P78" s="74">
        <f t="shared" si="5"/>
        <v>4.3749999167630456E-2</v>
      </c>
      <c r="Q78" s="74">
        <f t="shared" si="6"/>
        <v>0.20288499916763048</v>
      </c>
      <c r="R78" s="75">
        <f t="shared" si="7"/>
        <v>0.29358916583429717</v>
      </c>
      <c r="S78" s="7"/>
    </row>
    <row r="79" spans="1:19" x14ac:dyDescent="0.25">
      <c r="A79" s="44"/>
      <c r="B79" s="45"/>
      <c r="C79" s="46"/>
      <c r="D79" s="47"/>
      <c r="E79" s="48"/>
      <c r="F79" s="49">
        <v>16</v>
      </c>
      <c r="G79" s="50" t="s">
        <v>138</v>
      </c>
      <c r="H79" s="90"/>
      <c r="I79" s="46"/>
      <c r="J79" s="51">
        <v>32.847028999999999</v>
      </c>
      <c r="K79" s="52">
        <v>33.002348000000005</v>
      </c>
      <c r="L79" s="53">
        <f t="shared" si="4"/>
        <v>17.145475706431881</v>
      </c>
      <c r="M79" s="53">
        <v>14.61681065643188</v>
      </c>
      <c r="N79" s="53">
        <v>1.39371622</v>
      </c>
      <c r="O79" s="53">
        <v>1.1349488300000001</v>
      </c>
      <c r="P79" s="54">
        <f t="shared" si="5"/>
        <v>0.44290214309696624</v>
      </c>
      <c r="Q79" s="54">
        <f t="shared" si="6"/>
        <v>0.4851329631586177</v>
      </c>
      <c r="R79" s="55">
        <f t="shared" si="7"/>
        <v>0.51952290505002485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3000001</v>
      </c>
      <c r="I80" s="67" t="s">
        <v>283</v>
      </c>
      <c r="J80" s="72">
        <v>3.3202299999999996</v>
      </c>
      <c r="K80" s="73">
        <v>3.3170670000000007</v>
      </c>
      <c r="L80" s="73">
        <f t="shared" si="4"/>
        <v>1.0327279280436983</v>
      </c>
      <c r="M80" s="73">
        <v>0.34535081804369838</v>
      </c>
      <c r="N80" s="73">
        <v>0.49276744</v>
      </c>
      <c r="O80" s="73">
        <v>0.19460967000000001</v>
      </c>
      <c r="P80" s="74">
        <f t="shared" si="5"/>
        <v>0.10411330794454809</v>
      </c>
      <c r="Q80" s="74">
        <f t="shared" si="6"/>
        <v>0.25266847430085015</v>
      </c>
      <c r="R80" s="75">
        <f t="shared" si="7"/>
        <v>0.31133767513399579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3000614</v>
      </c>
      <c r="I81" s="67" t="s">
        <v>415</v>
      </c>
      <c r="J81" s="72">
        <v>7.8502230000000006</v>
      </c>
      <c r="K81" s="73">
        <v>7.8364090000000024</v>
      </c>
      <c r="L81" s="73">
        <f t="shared" si="4"/>
        <v>1.6143728894311196</v>
      </c>
      <c r="M81" s="73">
        <v>0.77625931943111937</v>
      </c>
      <c r="N81" s="73">
        <v>0.36487687000000002</v>
      </c>
      <c r="O81" s="73">
        <v>0.47323670000000012</v>
      </c>
      <c r="P81" s="74">
        <f t="shared" si="5"/>
        <v>9.9058040415082871E-2</v>
      </c>
      <c r="Q81" s="74">
        <f t="shared" si="6"/>
        <v>0.14561978444860638</v>
      </c>
      <c r="R81" s="75">
        <f t="shared" si="7"/>
        <v>0.20600926896887581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3043959</v>
      </c>
      <c r="I82" s="67" t="s">
        <v>416</v>
      </c>
      <c r="J82" s="72">
        <v>1.449935</v>
      </c>
      <c r="K82" s="73">
        <v>1.4498510000000002</v>
      </c>
      <c r="L82" s="73">
        <f t="shared" si="4"/>
        <v>0.30597848556078211</v>
      </c>
      <c r="M82" s="73">
        <v>0.17191386556078214</v>
      </c>
      <c r="N82" s="73">
        <v>4.2946429999999994E-2</v>
      </c>
      <c r="O82" s="73">
        <v>9.1118190000000016E-2</v>
      </c>
      <c r="P82" s="74">
        <f t="shared" si="5"/>
        <v>0.11857347103997729</v>
      </c>
      <c r="Q82" s="74">
        <f t="shared" si="6"/>
        <v>0.14819474246717909</v>
      </c>
      <c r="R82" s="75">
        <f t="shared" si="7"/>
        <v>0.21104133153046903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3043961</v>
      </c>
      <c r="I83" s="67" t="s">
        <v>417</v>
      </c>
      <c r="J83" s="72">
        <v>0.02</v>
      </c>
      <c r="K83" s="73">
        <v>0.02</v>
      </c>
      <c r="L83" s="73">
        <f t="shared" si="4"/>
        <v>0</v>
      </c>
      <c r="M83" s="73">
        <v>0</v>
      </c>
      <c r="N83" s="73">
        <v>0</v>
      </c>
      <c r="O83" s="73">
        <v>0</v>
      </c>
      <c r="P83" s="74">
        <f t="shared" si="5"/>
        <v>0</v>
      </c>
      <c r="Q83" s="74">
        <f t="shared" si="6"/>
        <v>0</v>
      </c>
      <c r="R83" s="75">
        <f t="shared" si="7"/>
        <v>0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3043969</v>
      </c>
      <c r="I84" s="67" t="s">
        <v>418</v>
      </c>
      <c r="J84" s="72">
        <v>16.292135999999999</v>
      </c>
      <c r="K84" s="73">
        <v>16.279358999999999</v>
      </c>
      <c r="L84" s="73">
        <f t="shared" si="4"/>
        <v>12.550394784164157</v>
      </c>
      <c r="M84" s="73">
        <v>11.976768344164157</v>
      </c>
      <c r="N84" s="73">
        <v>0.36093072999999998</v>
      </c>
      <c r="O84" s="73">
        <v>0.21269570999999998</v>
      </c>
      <c r="P84" s="74">
        <f t="shared" si="5"/>
        <v>0.73570269837799862</v>
      </c>
      <c r="Q84" s="74">
        <f t="shared" si="6"/>
        <v>0.75787376359008707</v>
      </c>
      <c r="R84" s="75">
        <f t="shared" si="7"/>
        <v>0.77093912507022888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9000000</v>
      </c>
      <c r="I85" s="67" t="s">
        <v>293</v>
      </c>
      <c r="J85" s="72">
        <v>3.9145049999999992</v>
      </c>
      <c r="K85" s="73">
        <v>4.0996619999999995</v>
      </c>
      <c r="L85" s="73">
        <f t="shared" si="4"/>
        <v>1.6420016192321241</v>
      </c>
      <c r="M85" s="73">
        <v>1.346518309232124</v>
      </c>
      <c r="N85" s="73">
        <v>0.13219475</v>
      </c>
      <c r="O85" s="73">
        <v>0.16328856</v>
      </c>
      <c r="P85" s="74">
        <f t="shared" si="5"/>
        <v>0.32844617659507641</v>
      </c>
      <c r="Q85" s="74">
        <f t="shared" si="6"/>
        <v>0.3606914568157385</v>
      </c>
      <c r="R85" s="75">
        <f t="shared" si="7"/>
        <v>0.40052121839120503</v>
      </c>
      <c r="S85" s="7"/>
    </row>
    <row r="86" spans="1:19" x14ac:dyDescent="0.25">
      <c r="A86" s="44"/>
      <c r="B86" s="45"/>
      <c r="C86" s="46"/>
      <c r="D86" s="47"/>
      <c r="E86" s="48"/>
      <c r="F86" s="49">
        <v>17</v>
      </c>
      <c r="G86" s="50" t="s">
        <v>139</v>
      </c>
      <c r="H86" s="90"/>
      <c r="I86" s="46"/>
      <c r="J86" s="51">
        <v>14.862013000000001</v>
      </c>
      <c r="K86" s="52">
        <v>15.941962000000004</v>
      </c>
      <c r="L86" s="53">
        <f t="shared" si="4"/>
        <v>5.1735018442735967</v>
      </c>
      <c r="M86" s="53">
        <v>2.5545748542735964</v>
      </c>
      <c r="N86" s="53">
        <v>1.3285429900000001</v>
      </c>
      <c r="O86" s="53">
        <v>1.290384</v>
      </c>
      <c r="P86" s="54">
        <f t="shared" si="5"/>
        <v>0.16024218689478723</v>
      </c>
      <c r="Q86" s="54">
        <f t="shared" si="6"/>
        <v>0.24357841552210421</v>
      </c>
      <c r="R86" s="55">
        <f t="shared" si="7"/>
        <v>0.32452102471914029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3000001</v>
      </c>
      <c r="I87" s="67" t="s">
        <v>283</v>
      </c>
      <c r="J87" s="72">
        <v>0.30000000000000004</v>
      </c>
      <c r="K87" s="73">
        <v>0.17394599999999999</v>
      </c>
      <c r="L87" s="73">
        <f t="shared" si="4"/>
        <v>5.6523480072863848E-2</v>
      </c>
      <c r="M87" s="73">
        <v>1.6145210072863847E-2</v>
      </c>
      <c r="N87" s="73">
        <v>2.480653E-2</v>
      </c>
      <c r="O87" s="73">
        <v>1.5571740000000001E-2</v>
      </c>
      <c r="P87" s="74">
        <f t="shared" si="5"/>
        <v>9.2817369027536414E-2</v>
      </c>
      <c r="Q87" s="74">
        <f t="shared" si="6"/>
        <v>0.23542789183346469</v>
      </c>
      <c r="R87" s="75">
        <f t="shared" si="7"/>
        <v>0.32494843269097223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3043983</v>
      </c>
      <c r="I88" s="67" t="s">
        <v>422</v>
      </c>
      <c r="J88" s="72">
        <v>9.1974750000000007</v>
      </c>
      <c r="K88" s="73">
        <v>9.9178440000000023</v>
      </c>
      <c r="L88" s="73">
        <f t="shared" si="4"/>
        <v>2.6990781423720067</v>
      </c>
      <c r="M88" s="73">
        <v>1.4662840923720069</v>
      </c>
      <c r="N88" s="73">
        <v>0.56086484000000003</v>
      </c>
      <c r="O88" s="73">
        <v>0.67192921000000005</v>
      </c>
      <c r="P88" s="74">
        <f t="shared" si="5"/>
        <v>0.14784302842150032</v>
      </c>
      <c r="Q88" s="74">
        <f t="shared" si="6"/>
        <v>0.20439411351620435</v>
      </c>
      <c r="R88" s="75">
        <f t="shared" si="7"/>
        <v>0.2721436375054907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3043984</v>
      </c>
      <c r="I89" s="67" t="s">
        <v>423</v>
      </c>
      <c r="J89" s="72">
        <v>5.3645380000000005</v>
      </c>
      <c r="K89" s="73">
        <v>5.8501720000000006</v>
      </c>
      <c r="L89" s="73">
        <f t="shared" si="4"/>
        <v>2.4179002218287255</v>
      </c>
      <c r="M89" s="73">
        <v>1.0721455518287257</v>
      </c>
      <c r="N89" s="73">
        <v>0.74287162000000007</v>
      </c>
      <c r="O89" s="73">
        <v>0.60288304999999998</v>
      </c>
      <c r="P89" s="74">
        <f t="shared" si="5"/>
        <v>0.18326735552881618</v>
      </c>
      <c r="Q89" s="74">
        <f t="shared" si="6"/>
        <v>0.31025022372482819</v>
      </c>
      <c r="R89" s="75">
        <f t="shared" si="7"/>
        <v>0.41330412538789035</v>
      </c>
      <c r="S89" s="7"/>
    </row>
    <row r="90" spans="1:19" x14ac:dyDescent="0.25">
      <c r="A90" s="44"/>
      <c r="B90" s="45"/>
      <c r="C90" s="46"/>
      <c r="D90" s="47"/>
      <c r="E90" s="48"/>
      <c r="F90" s="49">
        <v>18</v>
      </c>
      <c r="G90" s="50" t="s">
        <v>140</v>
      </c>
      <c r="H90" s="90"/>
      <c r="I90" s="46"/>
      <c r="J90" s="51">
        <v>3.9684599999999994</v>
      </c>
      <c r="K90" s="52">
        <v>4.5854589999999993</v>
      </c>
      <c r="L90" s="53">
        <f t="shared" si="4"/>
        <v>1.3486554874709982</v>
      </c>
      <c r="M90" s="53">
        <v>0.63668444747099784</v>
      </c>
      <c r="N90" s="53">
        <v>0.39309442000000006</v>
      </c>
      <c r="O90" s="53">
        <v>0.31887662000000006</v>
      </c>
      <c r="P90" s="54">
        <f t="shared" si="5"/>
        <v>0.13884857491278363</v>
      </c>
      <c r="Q90" s="54">
        <f t="shared" si="6"/>
        <v>0.22457487188763398</v>
      </c>
      <c r="R90" s="55">
        <f t="shared" si="7"/>
        <v>0.29411570084281602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3000001</v>
      </c>
      <c r="I91" s="67" t="s">
        <v>283</v>
      </c>
      <c r="J91" s="72">
        <v>2.7560289999999998</v>
      </c>
      <c r="K91" s="73">
        <v>3.3730279999999997</v>
      </c>
      <c r="L91" s="73">
        <f t="shared" si="4"/>
        <v>0.98509252759240551</v>
      </c>
      <c r="M91" s="73">
        <v>0.59833734759240542</v>
      </c>
      <c r="N91" s="73">
        <v>0.20414971000000001</v>
      </c>
      <c r="O91" s="73">
        <v>0.18260547000000005</v>
      </c>
      <c r="P91" s="74">
        <f t="shared" si="5"/>
        <v>0.17738878763900137</v>
      </c>
      <c r="Q91" s="74">
        <f t="shared" si="6"/>
        <v>0.23791295464858445</v>
      </c>
      <c r="R91" s="75">
        <f t="shared" si="7"/>
        <v>0.29204991111618567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3000015</v>
      </c>
      <c r="I92" s="67" t="s">
        <v>437</v>
      </c>
      <c r="J92" s="72">
        <v>5.7430999999999996E-2</v>
      </c>
      <c r="K92" s="73">
        <v>5.7431000000000003E-2</v>
      </c>
      <c r="L92" s="73">
        <f t="shared" si="4"/>
        <v>6.9055599991562217E-3</v>
      </c>
      <c r="M92" s="73">
        <v>1.8999999156221747E-5</v>
      </c>
      <c r="N92" s="73">
        <v>5.6565599999999997E-3</v>
      </c>
      <c r="O92" s="73">
        <v>1.23E-3</v>
      </c>
      <c r="P92" s="74">
        <f t="shared" si="5"/>
        <v>3.3083176605355551E-4</v>
      </c>
      <c r="Q92" s="74">
        <f t="shared" si="6"/>
        <v>9.8823980065752312E-2</v>
      </c>
      <c r="R92" s="75">
        <f t="shared" si="7"/>
        <v>0.12024098481928264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9000000</v>
      </c>
      <c r="I93" s="67" t="s">
        <v>293</v>
      </c>
      <c r="J93" s="72">
        <v>1.155</v>
      </c>
      <c r="K93" s="73">
        <v>1.1549999999999998</v>
      </c>
      <c r="L93" s="73">
        <f t="shared" si="4"/>
        <v>0.35665739987943623</v>
      </c>
      <c r="M93" s="73">
        <v>3.8328099879436195E-2</v>
      </c>
      <c r="N93" s="73">
        <v>0.18328815000000001</v>
      </c>
      <c r="O93" s="73">
        <v>0.13504115000000003</v>
      </c>
      <c r="P93" s="74">
        <f t="shared" si="5"/>
        <v>3.3184502060117922E-2</v>
      </c>
      <c r="Q93" s="74">
        <f t="shared" si="6"/>
        <v>0.19187554102115692</v>
      </c>
      <c r="R93" s="75">
        <f t="shared" si="7"/>
        <v>0.30879428560990158</v>
      </c>
      <c r="S93" s="7"/>
    </row>
    <row r="94" spans="1:19" x14ac:dyDescent="0.25">
      <c r="A94" s="44"/>
      <c r="B94" s="45"/>
      <c r="C94" s="46"/>
      <c r="D94" s="47"/>
      <c r="E94" s="48"/>
      <c r="F94" s="49">
        <v>24</v>
      </c>
      <c r="G94" s="50" t="s">
        <v>141</v>
      </c>
      <c r="H94" s="90"/>
      <c r="I94" s="46"/>
      <c r="J94" s="51">
        <v>0.39128000000000002</v>
      </c>
      <c r="K94" s="52">
        <v>0.39201999999999998</v>
      </c>
      <c r="L94" s="53">
        <f t="shared" si="4"/>
        <v>5.6967410629190807E-2</v>
      </c>
      <c r="M94" s="53">
        <v>2.5126490629190812E-2</v>
      </c>
      <c r="N94" s="53">
        <v>1.5916069999999997E-2</v>
      </c>
      <c r="O94" s="53">
        <v>1.5924849999999997E-2</v>
      </c>
      <c r="P94" s="54">
        <f t="shared" si="5"/>
        <v>6.4094920231597408E-2</v>
      </c>
      <c r="Q94" s="54">
        <f t="shared" si="6"/>
        <v>0.10469506818323251</v>
      </c>
      <c r="R94" s="55">
        <f t="shared" si="7"/>
        <v>0.14531761295135659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0.184</v>
      </c>
      <c r="K95" s="73">
        <v>0.184</v>
      </c>
      <c r="L95" s="73">
        <f t="shared" si="4"/>
        <v>1.334426E-2</v>
      </c>
      <c r="M95" s="73">
        <v>0</v>
      </c>
      <c r="N95" s="73">
        <v>6.5050400000000001E-3</v>
      </c>
      <c r="O95" s="73">
        <v>6.83922E-3</v>
      </c>
      <c r="P95" s="74">
        <f t="shared" si="5"/>
        <v>0</v>
      </c>
      <c r="Q95" s="74">
        <f t="shared" si="6"/>
        <v>3.535347826086957E-2</v>
      </c>
      <c r="R95" s="75">
        <f t="shared" si="7"/>
        <v>7.2523152173913044E-2</v>
      </c>
      <c r="S95" s="7"/>
    </row>
    <row r="96" spans="1:19" ht="25.5" x14ac:dyDescent="0.25">
      <c r="A96" s="66"/>
      <c r="B96" s="56"/>
      <c r="C96" s="67"/>
      <c r="D96" s="68"/>
      <c r="E96" s="69"/>
      <c r="F96" s="70"/>
      <c r="G96" s="71"/>
      <c r="H96" s="66">
        <v>3000004</v>
      </c>
      <c r="I96" s="67" t="s">
        <v>438</v>
      </c>
      <c r="J96" s="72">
        <v>0.20728000000000002</v>
      </c>
      <c r="K96" s="73">
        <v>0.20801999999999998</v>
      </c>
      <c r="L96" s="73">
        <f t="shared" si="4"/>
        <v>4.362315062919081E-2</v>
      </c>
      <c r="M96" s="73">
        <v>2.5126490629190812E-2</v>
      </c>
      <c r="N96" s="73">
        <v>9.411029999999999E-3</v>
      </c>
      <c r="O96" s="73">
        <v>9.0856299999999991E-3</v>
      </c>
      <c r="P96" s="74">
        <f t="shared" si="5"/>
        <v>0.12078882140751281</v>
      </c>
      <c r="Q96" s="74">
        <f t="shared" si="6"/>
        <v>0.16602980785112401</v>
      </c>
      <c r="R96" s="75">
        <f t="shared" si="7"/>
        <v>0.20970652162864539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68</v>
      </c>
      <c r="G97" s="50" t="s">
        <v>22</v>
      </c>
      <c r="H97" s="90"/>
      <c r="I97" s="46"/>
      <c r="J97" s="51">
        <v>0.15000000000000002</v>
      </c>
      <c r="K97" s="52">
        <v>0.15</v>
      </c>
      <c r="L97" s="53">
        <f t="shared" si="4"/>
        <v>1.006627049587667E-2</v>
      </c>
      <c r="M97" s="53">
        <v>9.6862704958766699E-3</v>
      </c>
      <c r="N97" s="53">
        <v>0</v>
      </c>
      <c r="O97" s="53">
        <v>3.8000000000000002E-4</v>
      </c>
      <c r="P97" s="54">
        <f t="shared" si="5"/>
        <v>6.4575136639177799E-2</v>
      </c>
      <c r="Q97" s="54">
        <f t="shared" si="6"/>
        <v>6.4575136639177799E-2</v>
      </c>
      <c r="R97" s="55">
        <f t="shared" si="7"/>
        <v>6.7108469972511131E-2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9000000</v>
      </c>
      <c r="I98" s="67" t="s">
        <v>293</v>
      </c>
      <c r="J98" s="72">
        <v>0.15000000000000002</v>
      </c>
      <c r="K98" s="73">
        <v>0.15</v>
      </c>
      <c r="L98" s="73">
        <f t="shared" si="4"/>
        <v>1.006627049587667E-2</v>
      </c>
      <c r="M98" s="73">
        <v>9.6862704958766699E-3</v>
      </c>
      <c r="N98" s="73">
        <v>0</v>
      </c>
      <c r="O98" s="73">
        <v>3.8000000000000002E-4</v>
      </c>
      <c r="P98" s="74">
        <f t="shared" si="5"/>
        <v>6.4575136639177799E-2</v>
      </c>
      <c r="Q98" s="74">
        <f t="shared" si="6"/>
        <v>6.4575136639177799E-2</v>
      </c>
      <c r="R98" s="75">
        <f t="shared" si="7"/>
        <v>6.7108469972511131E-2</v>
      </c>
      <c r="S98" s="7"/>
    </row>
    <row r="99" spans="1:19" x14ac:dyDescent="0.25">
      <c r="A99" s="44"/>
      <c r="B99" s="45"/>
      <c r="C99" s="46"/>
      <c r="D99" s="47"/>
      <c r="E99" s="48"/>
      <c r="F99" s="49">
        <v>131</v>
      </c>
      <c r="G99" s="50" t="s">
        <v>144</v>
      </c>
      <c r="H99" s="90"/>
      <c r="I99" s="46"/>
      <c r="J99" s="51">
        <v>0.15</v>
      </c>
      <c r="K99" s="52">
        <v>0.15</v>
      </c>
      <c r="L99" s="53">
        <f t="shared" si="4"/>
        <v>1.1199999999999999E-3</v>
      </c>
      <c r="M99" s="53">
        <v>0</v>
      </c>
      <c r="N99" s="53">
        <v>0</v>
      </c>
      <c r="O99" s="53">
        <v>1.1199999999999999E-3</v>
      </c>
      <c r="P99" s="54">
        <f t="shared" si="5"/>
        <v>0</v>
      </c>
      <c r="Q99" s="54">
        <f t="shared" si="6"/>
        <v>0</v>
      </c>
      <c r="R99" s="55">
        <f t="shared" si="7"/>
        <v>7.4666666666666666E-3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0.15</v>
      </c>
      <c r="K100" s="73">
        <v>0.15</v>
      </c>
      <c r="L100" s="73">
        <f t="shared" si="4"/>
        <v>1.1199999999999999E-3</v>
      </c>
      <c r="M100" s="73">
        <v>0</v>
      </c>
      <c r="N100" s="73">
        <v>0</v>
      </c>
      <c r="O100" s="73">
        <v>1.1199999999999999E-3</v>
      </c>
      <c r="P100" s="74">
        <f t="shared" si="5"/>
        <v>0</v>
      </c>
      <c r="Q100" s="74">
        <f t="shared" si="6"/>
        <v>0</v>
      </c>
      <c r="R100" s="75">
        <f t="shared" si="7"/>
        <v>7.4666666666666666E-3</v>
      </c>
      <c r="S100" s="7"/>
    </row>
    <row r="101" spans="1:19" x14ac:dyDescent="0.25">
      <c r="A101" s="44"/>
      <c r="B101" s="45"/>
      <c r="C101" s="46"/>
      <c r="D101" s="47">
        <v>135</v>
      </c>
      <c r="E101" s="48" t="s">
        <v>146</v>
      </c>
      <c r="F101" s="49"/>
      <c r="G101" s="50"/>
      <c r="H101" s="90"/>
      <c r="I101" s="46"/>
      <c r="J101" s="51">
        <v>747.22112700000002</v>
      </c>
      <c r="K101" s="52">
        <v>766.13039900000001</v>
      </c>
      <c r="L101" s="53">
        <f t="shared" si="4"/>
        <v>652.63518570562553</v>
      </c>
      <c r="M101" s="53">
        <v>469.65080981562551</v>
      </c>
      <c r="N101" s="53">
        <v>69.511206939999994</v>
      </c>
      <c r="O101" s="53">
        <v>113.47316895000002</v>
      </c>
      <c r="P101" s="54">
        <f t="shared" si="5"/>
        <v>0.61301680553159399</v>
      </c>
      <c r="Q101" s="54">
        <f t="shared" si="6"/>
        <v>0.70374706115221708</v>
      </c>
      <c r="R101" s="55">
        <f t="shared" si="7"/>
        <v>0.85185914376649807</v>
      </c>
      <c r="S101" s="7"/>
    </row>
    <row r="102" spans="1:19" x14ac:dyDescent="0.25">
      <c r="A102" s="44"/>
      <c r="B102" s="45"/>
      <c r="C102" s="46"/>
      <c r="D102" s="47"/>
      <c r="E102" s="48"/>
      <c r="F102" s="49">
        <v>1</v>
      </c>
      <c r="G102" s="50" t="s">
        <v>136</v>
      </c>
      <c r="H102" s="90"/>
      <c r="I102" s="46"/>
      <c r="J102" s="51">
        <v>224.25650799999997</v>
      </c>
      <c r="K102" s="52">
        <v>243.16578000000001</v>
      </c>
      <c r="L102" s="53">
        <f t="shared" si="4"/>
        <v>230.90534053470202</v>
      </c>
      <c r="M102" s="53">
        <v>220.53624503470201</v>
      </c>
      <c r="N102" s="53">
        <v>0.39290750000000002</v>
      </c>
      <c r="O102" s="53">
        <v>9.9761880000000005</v>
      </c>
      <c r="P102" s="54">
        <f t="shared" si="5"/>
        <v>0.90693783078647827</v>
      </c>
      <c r="Q102" s="54">
        <f t="shared" si="6"/>
        <v>0.90855363174333992</v>
      </c>
      <c r="R102" s="55">
        <f t="shared" si="7"/>
        <v>0.94957991430661837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3000001</v>
      </c>
      <c r="I103" s="67" t="s">
        <v>283</v>
      </c>
      <c r="J103" s="72">
        <v>0</v>
      </c>
      <c r="K103" s="73">
        <v>8.0639339999999997</v>
      </c>
      <c r="L103" s="73">
        <f t="shared" si="4"/>
        <v>0.60204949741482727</v>
      </c>
      <c r="M103" s="73">
        <v>0.12209199741482735</v>
      </c>
      <c r="N103" s="73">
        <v>0.39290750000000002</v>
      </c>
      <c r="O103" s="73">
        <v>8.7050000000000002E-2</v>
      </c>
      <c r="P103" s="74">
        <f t="shared" si="5"/>
        <v>1.5140500581332554E-2</v>
      </c>
      <c r="Q103" s="74">
        <f t="shared" si="6"/>
        <v>6.3864547677948177E-2</v>
      </c>
      <c r="R103" s="75">
        <f t="shared" si="7"/>
        <v>7.4659526902728535E-2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3033254</v>
      </c>
      <c r="I104" s="67" t="s">
        <v>408</v>
      </c>
      <c r="J104" s="72">
        <v>0.30447000000000002</v>
      </c>
      <c r="K104" s="73">
        <v>0.30447000000000002</v>
      </c>
      <c r="L104" s="73">
        <f t="shared" si="4"/>
        <v>0</v>
      </c>
      <c r="M104" s="73">
        <v>0</v>
      </c>
      <c r="N104" s="73">
        <v>0</v>
      </c>
      <c r="O104" s="73">
        <v>0</v>
      </c>
      <c r="P104" s="74">
        <f t="shared" si="5"/>
        <v>0</v>
      </c>
      <c r="Q104" s="74">
        <f t="shared" si="6"/>
        <v>0</v>
      </c>
      <c r="R104" s="75">
        <f t="shared" si="7"/>
        <v>0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3033255</v>
      </c>
      <c r="I105" s="67" t="s">
        <v>409</v>
      </c>
      <c r="J105" s="72">
        <v>75.053521000000003</v>
      </c>
      <c r="K105" s="73">
        <v>85.892102000000008</v>
      </c>
      <c r="L105" s="73">
        <f t="shared" si="4"/>
        <v>82.93019700050354</v>
      </c>
      <c r="M105" s="73">
        <v>82.93019700050354</v>
      </c>
      <c r="N105" s="73">
        <v>0</v>
      </c>
      <c r="O105" s="73">
        <v>0</v>
      </c>
      <c r="P105" s="74">
        <f t="shared" si="5"/>
        <v>0.96551597957753477</v>
      </c>
      <c r="Q105" s="74">
        <f t="shared" si="6"/>
        <v>0.96551597957753477</v>
      </c>
      <c r="R105" s="75">
        <f t="shared" si="7"/>
        <v>0.96551597957753477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3033256</v>
      </c>
      <c r="I106" s="67" t="s">
        <v>410</v>
      </c>
      <c r="J106" s="72">
        <v>40.955219999999997</v>
      </c>
      <c r="K106" s="73">
        <v>40.955219999999997</v>
      </c>
      <c r="L106" s="73">
        <f t="shared" si="4"/>
        <v>40.919306829571724</v>
      </c>
      <c r="M106" s="73">
        <v>40.919306829571724</v>
      </c>
      <c r="N106" s="73">
        <v>0</v>
      </c>
      <c r="O106" s="73">
        <v>0</v>
      </c>
      <c r="P106" s="74">
        <f t="shared" si="5"/>
        <v>0.99912311128036246</v>
      </c>
      <c r="Q106" s="74">
        <f t="shared" si="6"/>
        <v>0.99912311128036246</v>
      </c>
      <c r="R106" s="75">
        <f t="shared" si="7"/>
        <v>0.99912311128036246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3033311</v>
      </c>
      <c r="I107" s="67" t="s">
        <v>411</v>
      </c>
      <c r="J107" s="72">
        <v>38.390032999999995</v>
      </c>
      <c r="K107" s="73">
        <v>38.390032999999995</v>
      </c>
      <c r="L107" s="73">
        <f t="shared" si="4"/>
        <v>37.963386029005051</v>
      </c>
      <c r="M107" s="73">
        <v>37.963386029005051</v>
      </c>
      <c r="N107" s="73">
        <v>0</v>
      </c>
      <c r="O107" s="73">
        <v>0</v>
      </c>
      <c r="P107" s="74">
        <f t="shared" si="5"/>
        <v>0.98888651721151311</v>
      </c>
      <c r="Q107" s="74">
        <f t="shared" si="6"/>
        <v>0.98888651721151311</v>
      </c>
      <c r="R107" s="75">
        <f t="shared" si="7"/>
        <v>0.98888651721151311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3033313</v>
      </c>
      <c r="I108" s="67" t="s">
        <v>436</v>
      </c>
      <c r="J108" s="72">
        <v>16.061579999999996</v>
      </c>
      <c r="K108" s="73">
        <v>16.068337</v>
      </c>
      <c r="L108" s="73">
        <f t="shared" si="4"/>
        <v>16.061580194858195</v>
      </c>
      <c r="M108" s="73">
        <v>8.3246671948581934</v>
      </c>
      <c r="N108" s="73">
        <v>0</v>
      </c>
      <c r="O108" s="73">
        <v>7.7369130000000004</v>
      </c>
      <c r="P108" s="74">
        <f t="shared" si="5"/>
        <v>0.51807895209430777</v>
      </c>
      <c r="Q108" s="74">
        <f t="shared" si="6"/>
        <v>0.51807895209430777</v>
      </c>
      <c r="R108" s="75">
        <f t="shared" si="7"/>
        <v>0.99957949567887427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9000000</v>
      </c>
      <c r="I109" s="67" t="s">
        <v>293</v>
      </c>
      <c r="J109" s="72">
        <v>53.491683999999999</v>
      </c>
      <c r="K109" s="73">
        <v>53.491683999999999</v>
      </c>
      <c r="L109" s="73">
        <f t="shared" si="4"/>
        <v>52.428820983348672</v>
      </c>
      <c r="M109" s="73">
        <v>50.27659598334867</v>
      </c>
      <c r="N109" s="73">
        <v>0</v>
      </c>
      <c r="O109" s="73">
        <v>2.1522250000000001</v>
      </c>
      <c r="P109" s="74">
        <f t="shared" si="5"/>
        <v>0.93989555429491944</v>
      </c>
      <c r="Q109" s="74">
        <f t="shared" si="6"/>
        <v>0.93989555429491944</v>
      </c>
      <c r="R109" s="75">
        <f t="shared" si="7"/>
        <v>0.98013031302863207</v>
      </c>
      <c r="S109" s="7"/>
    </row>
    <row r="110" spans="1:19" x14ac:dyDescent="0.25">
      <c r="A110" s="44"/>
      <c r="B110" s="45"/>
      <c r="C110" s="46"/>
      <c r="D110" s="47"/>
      <c r="E110" s="48"/>
      <c r="F110" s="49">
        <v>2</v>
      </c>
      <c r="G110" s="50" t="s">
        <v>137</v>
      </c>
      <c r="H110" s="90"/>
      <c r="I110" s="46"/>
      <c r="J110" s="51">
        <v>333.65526199999999</v>
      </c>
      <c r="K110" s="52">
        <v>333.65526199999999</v>
      </c>
      <c r="L110" s="53">
        <f t="shared" si="4"/>
        <v>296.70316918203469</v>
      </c>
      <c r="M110" s="53">
        <v>193.33110518203466</v>
      </c>
      <c r="N110" s="53">
        <v>19.881937000000001</v>
      </c>
      <c r="O110" s="53">
        <v>83.490127000000001</v>
      </c>
      <c r="P110" s="54">
        <f t="shared" si="5"/>
        <v>0.57943370658435667</v>
      </c>
      <c r="Q110" s="54">
        <f t="shared" si="6"/>
        <v>0.63902196807564404</v>
      </c>
      <c r="R110" s="55">
        <f t="shared" si="7"/>
        <v>0.88925068168724009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3033172</v>
      </c>
      <c r="I111" s="67" t="s">
        <v>412</v>
      </c>
      <c r="J111" s="72">
        <v>43.731339000000006</v>
      </c>
      <c r="K111" s="73">
        <v>43.731338999999998</v>
      </c>
      <c r="L111" s="73">
        <f t="shared" si="4"/>
        <v>43.310719460248947</v>
      </c>
      <c r="M111" s="73">
        <v>43.310719460248947</v>
      </c>
      <c r="N111" s="73">
        <v>0</v>
      </c>
      <c r="O111" s="73">
        <v>0</v>
      </c>
      <c r="P111" s="74">
        <f t="shared" si="5"/>
        <v>0.99038173654479111</v>
      </c>
      <c r="Q111" s="74">
        <f t="shared" si="6"/>
        <v>0.99038173654479111</v>
      </c>
      <c r="R111" s="75">
        <f t="shared" si="7"/>
        <v>0.99038173654479111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3033294</v>
      </c>
      <c r="I112" s="67" t="s">
        <v>439</v>
      </c>
      <c r="J112" s="72">
        <v>33.689894000000002</v>
      </c>
      <c r="K112" s="73">
        <v>33.689894000000002</v>
      </c>
      <c r="L112" s="73">
        <f t="shared" si="4"/>
        <v>31.922733130173327</v>
      </c>
      <c r="M112" s="73">
        <v>9.7415941301733255</v>
      </c>
      <c r="N112" s="73">
        <v>6.7515219999999996</v>
      </c>
      <c r="O112" s="73">
        <v>15.429616999999999</v>
      </c>
      <c r="P112" s="74">
        <f t="shared" si="5"/>
        <v>0.28915478719444249</v>
      </c>
      <c r="Q112" s="74">
        <f t="shared" si="6"/>
        <v>0.48955678311642437</v>
      </c>
      <c r="R112" s="75">
        <f t="shared" si="7"/>
        <v>0.94754626209786608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3033295</v>
      </c>
      <c r="I113" s="67" t="s">
        <v>413</v>
      </c>
      <c r="J113" s="72">
        <v>82.730364999999978</v>
      </c>
      <c r="K113" s="73">
        <v>82.730364999999992</v>
      </c>
      <c r="L113" s="73">
        <f t="shared" si="4"/>
        <v>79.140421979129314</v>
      </c>
      <c r="M113" s="73">
        <v>79.140421979129314</v>
      </c>
      <c r="N113" s="73">
        <v>0</v>
      </c>
      <c r="O113" s="73">
        <v>0</v>
      </c>
      <c r="P113" s="74">
        <f t="shared" si="5"/>
        <v>0.95660670636626977</v>
      </c>
      <c r="Q113" s="74">
        <f t="shared" si="6"/>
        <v>0.95660670636626977</v>
      </c>
      <c r="R113" s="75">
        <f t="shared" si="7"/>
        <v>0.95660670636626977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3033297</v>
      </c>
      <c r="I114" s="67" t="s">
        <v>440</v>
      </c>
      <c r="J114" s="72">
        <v>67.810337000000004</v>
      </c>
      <c r="K114" s="73">
        <v>67.81033699999999</v>
      </c>
      <c r="L114" s="73">
        <f t="shared" si="4"/>
        <v>59.578583698935965</v>
      </c>
      <c r="M114" s="73">
        <v>18.537118698935956</v>
      </c>
      <c r="N114" s="73">
        <v>5.8215020000000006</v>
      </c>
      <c r="O114" s="73">
        <v>35.219963000000007</v>
      </c>
      <c r="P114" s="74">
        <f t="shared" si="5"/>
        <v>0.27336715195702327</v>
      </c>
      <c r="Q114" s="74">
        <f t="shared" si="6"/>
        <v>0.35921692438921166</v>
      </c>
      <c r="R114" s="75">
        <f t="shared" si="7"/>
        <v>0.87860621749949386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3033305</v>
      </c>
      <c r="I115" s="67" t="s">
        <v>441</v>
      </c>
      <c r="J115" s="72">
        <v>23.284580000000005</v>
      </c>
      <c r="K115" s="73">
        <v>23.284579999999998</v>
      </c>
      <c r="L115" s="73">
        <f t="shared" si="4"/>
        <v>21.891355894505978</v>
      </c>
      <c r="M115" s="73">
        <v>21.891355894505978</v>
      </c>
      <c r="N115" s="73">
        <v>0</v>
      </c>
      <c r="O115" s="73">
        <v>0</v>
      </c>
      <c r="P115" s="74">
        <f t="shared" si="5"/>
        <v>0.94016537530442801</v>
      </c>
      <c r="Q115" s="74">
        <f t="shared" si="6"/>
        <v>0.94016537530442801</v>
      </c>
      <c r="R115" s="75">
        <f t="shared" si="7"/>
        <v>0.94016537530442801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9000000</v>
      </c>
      <c r="I116" s="67" t="s">
        <v>293</v>
      </c>
      <c r="J116" s="72">
        <v>82.408747000000034</v>
      </c>
      <c r="K116" s="73">
        <v>82.408746999999977</v>
      </c>
      <c r="L116" s="73">
        <f t="shared" si="4"/>
        <v>60.859355019041132</v>
      </c>
      <c r="M116" s="73">
        <v>20.709895019041141</v>
      </c>
      <c r="N116" s="73">
        <v>7.3089130000000004</v>
      </c>
      <c r="O116" s="73">
        <v>32.840546999999994</v>
      </c>
      <c r="P116" s="74">
        <f t="shared" si="5"/>
        <v>0.25130700044548848</v>
      </c>
      <c r="Q116" s="74">
        <f t="shared" si="6"/>
        <v>0.3399979861244723</v>
      </c>
      <c r="R116" s="75">
        <f t="shared" si="7"/>
        <v>0.738506011006831</v>
      </c>
      <c r="S116" s="7"/>
    </row>
    <row r="117" spans="1:19" x14ac:dyDescent="0.25">
      <c r="A117" s="44"/>
      <c r="B117" s="45"/>
      <c r="C117" s="46"/>
      <c r="D117" s="47"/>
      <c r="E117" s="48"/>
      <c r="F117" s="49">
        <v>16</v>
      </c>
      <c r="G117" s="50" t="s">
        <v>138</v>
      </c>
      <c r="H117" s="90"/>
      <c r="I117" s="46"/>
      <c r="J117" s="51">
        <v>41.218499999999992</v>
      </c>
      <c r="K117" s="52">
        <v>41.218500000000006</v>
      </c>
      <c r="L117" s="53">
        <f t="shared" si="4"/>
        <v>32.484565952395414</v>
      </c>
      <c r="M117" s="53">
        <v>12.867899952395419</v>
      </c>
      <c r="N117" s="53">
        <v>19.616665999999999</v>
      </c>
      <c r="O117" s="53">
        <v>0</v>
      </c>
      <c r="P117" s="54">
        <f t="shared" si="5"/>
        <v>0.31218748747274688</v>
      </c>
      <c r="Q117" s="54">
        <f t="shared" si="6"/>
        <v>0.78810645589711925</v>
      </c>
      <c r="R117" s="55">
        <f t="shared" si="7"/>
        <v>0.78810645589711925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3000614</v>
      </c>
      <c r="I118" s="67" t="s">
        <v>415</v>
      </c>
      <c r="J118" s="72">
        <v>1.6702060000000001</v>
      </c>
      <c r="K118" s="73">
        <v>1.6702060000000001</v>
      </c>
      <c r="L118" s="73">
        <f t="shared" si="4"/>
        <v>1.6702060401439667</v>
      </c>
      <c r="M118" s="73">
        <v>1.6702060401439667</v>
      </c>
      <c r="N118" s="73">
        <v>0</v>
      </c>
      <c r="O118" s="73">
        <v>0</v>
      </c>
      <c r="P118" s="74">
        <f t="shared" si="5"/>
        <v>1.0000000240353386</v>
      </c>
      <c r="Q118" s="74">
        <f t="shared" si="6"/>
        <v>1.0000000240353386</v>
      </c>
      <c r="R118" s="75">
        <f t="shared" si="7"/>
        <v>1.0000000240353386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3043969</v>
      </c>
      <c r="I119" s="67" t="s">
        <v>418</v>
      </c>
      <c r="J119" s="72">
        <v>19.962209999999995</v>
      </c>
      <c r="K119" s="73">
        <v>19.962210000000002</v>
      </c>
      <c r="L119" s="73">
        <f t="shared" si="4"/>
        <v>12.843700916721801</v>
      </c>
      <c r="M119" s="73">
        <v>10.247693916721801</v>
      </c>
      <c r="N119" s="73">
        <v>2.5960070000000006</v>
      </c>
      <c r="O119" s="73">
        <v>0</v>
      </c>
      <c r="P119" s="74">
        <f t="shared" si="5"/>
        <v>0.51335467950301095</v>
      </c>
      <c r="Q119" s="74">
        <f t="shared" si="6"/>
        <v>0.64340075155615528</v>
      </c>
      <c r="R119" s="75">
        <f t="shared" si="7"/>
        <v>0.64340075155615528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9000000</v>
      </c>
      <c r="I120" s="67" t="s">
        <v>293</v>
      </c>
      <c r="J120" s="72">
        <v>19.586084</v>
      </c>
      <c r="K120" s="73">
        <v>19.586084</v>
      </c>
      <c r="L120" s="73">
        <f t="shared" si="4"/>
        <v>17.97065899552965</v>
      </c>
      <c r="M120" s="73">
        <v>0.94999999552965164</v>
      </c>
      <c r="N120" s="73">
        <v>17.020658999999998</v>
      </c>
      <c r="O120" s="73">
        <v>0</v>
      </c>
      <c r="P120" s="74">
        <f t="shared" si="5"/>
        <v>4.8503825242945532E-2</v>
      </c>
      <c r="Q120" s="74">
        <f t="shared" si="6"/>
        <v>0.91752179739092565</v>
      </c>
      <c r="R120" s="75">
        <f t="shared" si="7"/>
        <v>0.91752179739092565</v>
      </c>
      <c r="S120" s="7"/>
    </row>
    <row r="121" spans="1:19" x14ac:dyDescent="0.25">
      <c r="A121" s="44"/>
      <c r="B121" s="45"/>
      <c r="C121" s="46"/>
      <c r="D121" s="47"/>
      <c r="E121" s="48"/>
      <c r="F121" s="49">
        <v>17</v>
      </c>
      <c r="G121" s="50" t="s">
        <v>139</v>
      </c>
      <c r="H121" s="90"/>
      <c r="I121" s="46"/>
      <c r="J121" s="51">
        <v>8.4664800000000007</v>
      </c>
      <c r="K121" s="52">
        <v>8.4664799999999989</v>
      </c>
      <c r="L121" s="53">
        <f t="shared" si="4"/>
        <v>3.6658089950676338</v>
      </c>
      <c r="M121" s="53">
        <v>1.0501869950676337</v>
      </c>
      <c r="N121" s="53">
        <v>2.6156220000000001</v>
      </c>
      <c r="O121" s="53">
        <v>0</v>
      </c>
      <c r="P121" s="54">
        <f t="shared" si="5"/>
        <v>0.12404056881580466</v>
      </c>
      <c r="Q121" s="54">
        <f t="shared" si="6"/>
        <v>0.43297911234274861</v>
      </c>
      <c r="R121" s="55">
        <f t="shared" si="7"/>
        <v>0.43297911234274861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3043977</v>
      </c>
      <c r="I122" s="67" t="s">
        <v>419</v>
      </c>
      <c r="J122" s="72">
        <v>7.4123789999999996</v>
      </c>
      <c r="K122" s="73">
        <v>7.4123789999999996</v>
      </c>
      <c r="L122" s="73">
        <f t="shared" si="4"/>
        <v>2.6156220000000001</v>
      </c>
      <c r="M122" s="73">
        <v>0</v>
      </c>
      <c r="N122" s="73">
        <v>2.6156220000000001</v>
      </c>
      <c r="O122" s="73">
        <v>0</v>
      </c>
      <c r="P122" s="74">
        <f t="shared" si="5"/>
        <v>0</v>
      </c>
      <c r="Q122" s="74">
        <f t="shared" si="6"/>
        <v>0.35287213457379879</v>
      </c>
      <c r="R122" s="75">
        <f t="shared" si="7"/>
        <v>0.35287213457379879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3043983</v>
      </c>
      <c r="I123" s="67" t="s">
        <v>422</v>
      </c>
      <c r="J123" s="72">
        <v>1.0541010000000002</v>
      </c>
      <c r="K123" s="73">
        <v>1.054101</v>
      </c>
      <c r="L123" s="73">
        <f t="shared" si="4"/>
        <v>1.0501869950676337</v>
      </c>
      <c r="M123" s="73">
        <v>1.0501869950676337</v>
      </c>
      <c r="N123" s="73">
        <v>0</v>
      </c>
      <c r="O123" s="73">
        <v>0</v>
      </c>
      <c r="P123" s="74">
        <f t="shared" si="5"/>
        <v>0.99628687864600618</v>
      </c>
      <c r="Q123" s="74">
        <f t="shared" si="6"/>
        <v>0.99628687864600618</v>
      </c>
      <c r="R123" s="75">
        <f t="shared" si="7"/>
        <v>0.99628687864600618</v>
      </c>
      <c r="S123" s="7"/>
    </row>
    <row r="124" spans="1:19" x14ac:dyDescent="0.25">
      <c r="A124" s="44"/>
      <c r="B124" s="45"/>
      <c r="C124" s="46"/>
      <c r="D124" s="47"/>
      <c r="E124" s="48"/>
      <c r="F124" s="49">
        <v>18</v>
      </c>
      <c r="G124" s="50" t="s">
        <v>140</v>
      </c>
      <c r="H124" s="90"/>
      <c r="I124" s="46"/>
      <c r="J124" s="51">
        <v>13.849820000000001</v>
      </c>
      <c r="K124" s="52">
        <v>13.849820000000001</v>
      </c>
      <c r="L124" s="53">
        <f t="shared" si="4"/>
        <v>9.7953999865194401</v>
      </c>
      <c r="M124" s="53">
        <v>5.9883939865194407</v>
      </c>
      <c r="N124" s="53">
        <v>3.8070059999999994</v>
      </c>
      <c r="O124" s="53">
        <v>0</v>
      </c>
      <c r="P124" s="54">
        <f t="shared" si="5"/>
        <v>0.432380636464549</v>
      </c>
      <c r="Q124" s="54">
        <f t="shared" si="6"/>
        <v>0.70725828830406745</v>
      </c>
      <c r="R124" s="55">
        <f t="shared" si="7"/>
        <v>0.70725828830406745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3000015</v>
      </c>
      <c r="I125" s="67" t="s">
        <v>437</v>
      </c>
      <c r="J125" s="72">
        <v>5.8183150000000001</v>
      </c>
      <c r="K125" s="73">
        <v>5.8183149999999992</v>
      </c>
      <c r="L125" s="73">
        <f t="shared" si="4"/>
        <v>3.8070059999999994</v>
      </c>
      <c r="M125" s="73">
        <v>0</v>
      </c>
      <c r="N125" s="73">
        <v>3.8070059999999994</v>
      </c>
      <c r="O125" s="73">
        <v>0</v>
      </c>
      <c r="P125" s="74">
        <f t="shared" si="5"/>
        <v>0</v>
      </c>
      <c r="Q125" s="74">
        <f t="shared" si="6"/>
        <v>0.65431417858950569</v>
      </c>
      <c r="R125" s="75">
        <f t="shared" si="7"/>
        <v>0.65431417858950569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3000016</v>
      </c>
      <c r="I126" s="67" t="s">
        <v>424</v>
      </c>
      <c r="J126" s="72">
        <v>2.6950859999999999</v>
      </c>
      <c r="K126" s="73">
        <v>2.6950860000000003</v>
      </c>
      <c r="L126" s="73">
        <f t="shared" si="4"/>
        <v>1.6067730215527263</v>
      </c>
      <c r="M126" s="73">
        <v>1.6067730215527263</v>
      </c>
      <c r="N126" s="73">
        <v>0</v>
      </c>
      <c r="O126" s="73">
        <v>0</v>
      </c>
      <c r="P126" s="74">
        <f t="shared" si="5"/>
        <v>0.59618617793744844</v>
      </c>
      <c r="Q126" s="74">
        <f t="shared" si="6"/>
        <v>0.59618617793744844</v>
      </c>
      <c r="R126" s="75">
        <f t="shared" si="7"/>
        <v>0.59618617793744844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3000017</v>
      </c>
      <c r="I127" s="67" t="s">
        <v>442</v>
      </c>
      <c r="J127" s="72">
        <v>5.3364190000000011</v>
      </c>
      <c r="K127" s="73">
        <v>5.3364190000000002</v>
      </c>
      <c r="L127" s="73">
        <f t="shared" si="4"/>
        <v>4.3816209649667144</v>
      </c>
      <c r="M127" s="73">
        <v>4.3816209649667144</v>
      </c>
      <c r="N127" s="73">
        <v>0</v>
      </c>
      <c r="O127" s="73">
        <v>0</v>
      </c>
      <c r="P127" s="74">
        <f t="shared" si="5"/>
        <v>0.82107888547857921</v>
      </c>
      <c r="Q127" s="74">
        <f t="shared" si="6"/>
        <v>0.82107888547857921</v>
      </c>
      <c r="R127" s="75">
        <f t="shared" si="7"/>
        <v>0.82107888547857921</v>
      </c>
      <c r="S127" s="7"/>
    </row>
    <row r="128" spans="1:19" x14ac:dyDescent="0.25">
      <c r="A128" s="44"/>
      <c r="B128" s="45"/>
      <c r="C128" s="46"/>
      <c r="D128" s="47"/>
      <c r="E128" s="48"/>
      <c r="F128" s="49">
        <v>24</v>
      </c>
      <c r="G128" s="50" t="s">
        <v>141</v>
      </c>
      <c r="H128" s="90"/>
      <c r="I128" s="46"/>
      <c r="J128" s="51">
        <v>116.38797100000002</v>
      </c>
      <c r="K128" s="52">
        <v>116.38797100000002</v>
      </c>
      <c r="L128" s="53">
        <f t="shared" si="4"/>
        <v>75.471951930093269</v>
      </c>
      <c r="M128" s="53">
        <v>32.268029540093266</v>
      </c>
      <c r="N128" s="53">
        <v>23.197068440000002</v>
      </c>
      <c r="O128" s="53">
        <v>20.00685395</v>
      </c>
      <c r="P128" s="54">
        <f t="shared" si="5"/>
        <v>0.27724539969936635</v>
      </c>
      <c r="Q128" s="54">
        <f t="shared" si="6"/>
        <v>0.47655352613796542</v>
      </c>
      <c r="R128" s="55">
        <f t="shared" si="7"/>
        <v>0.6484514789770951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3000004</v>
      </c>
      <c r="I129" s="67" t="s">
        <v>438</v>
      </c>
      <c r="J129" s="72">
        <v>19.178879999999999</v>
      </c>
      <c r="K129" s="73">
        <v>19.178879999999999</v>
      </c>
      <c r="L129" s="73">
        <f t="shared" si="4"/>
        <v>18.813634790480137</v>
      </c>
      <c r="M129" s="73">
        <v>18.813634790480137</v>
      </c>
      <c r="N129" s="73">
        <v>0</v>
      </c>
      <c r="O129" s="73">
        <v>0</v>
      </c>
      <c r="P129" s="74">
        <f t="shared" si="5"/>
        <v>0.98095586345397323</v>
      </c>
      <c r="Q129" s="74">
        <f t="shared" si="6"/>
        <v>0.98095586345397323</v>
      </c>
      <c r="R129" s="75">
        <f t="shared" si="7"/>
        <v>0.98095586345397323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3000365</v>
      </c>
      <c r="I130" s="67" t="s">
        <v>426</v>
      </c>
      <c r="J130" s="72">
        <v>12.071581999999999</v>
      </c>
      <c r="K130" s="73">
        <v>12.071582000000001</v>
      </c>
      <c r="L130" s="73">
        <f t="shared" si="4"/>
        <v>2.5783809134226212</v>
      </c>
      <c r="M130" s="73">
        <v>0.8599259934226211</v>
      </c>
      <c r="N130" s="73">
        <v>1.5535920000000003</v>
      </c>
      <c r="O130" s="73">
        <v>0.16486292000000002</v>
      </c>
      <c r="P130" s="74">
        <f t="shared" si="5"/>
        <v>7.1235567419632412E-2</v>
      </c>
      <c r="Q130" s="74">
        <f t="shared" si="6"/>
        <v>0.19993386065079299</v>
      </c>
      <c r="R130" s="75">
        <f t="shared" si="7"/>
        <v>0.21359097038172967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3000366</v>
      </c>
      <c r="I131" s="67" t="s">
        <v>443</v>
      </c>
      <c r="J131" s="72">
        <v>24.069508999999996</v>
      </c>
      <c r="K131" s="73">
        <v>24.069508999999996</v>
      </c>
      <c r="L131" s="73">
        <f t="shared" si="4"/>
        <v>15.076093055232835</v>
      </c>
      <c r="M131" s="73">
        <v>2.3471568852328346</v>
      </c>
      <c r="N131" s="73">
        <v>4.5138129999999999</v>
      </c>
      <c r="O131" s="73">
        <v>8.21512317</v>
      </c>
      <c r="P131" s="74">
        <f t="shared" si="5"/>
        <v>9.7515777543814255E-2</v>
      </c>
      <c r="Q131" s="74">
        <f t="shared" si="6"/>
        <v>0.28504818628551315</v>
      </c>
      <c r="R131" s="75">
        <f t="shared" si="7"/>
        <v>0.62635648509626174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3000372</v>
      </c>
      <c r="I132" s="67" t="s">
        <v>444</v>
      </c>
      <c r="J132" s="72">
        <v>26.452626000000006</v>
      </c>
      <c r="K132" s="73">
        <v>26.452626000000002</v>
      </c>
      <c r="L132" s="73">
        <f t="shared" si="4"/>
        <v>11.758686239487623</v>
      </c>
      <c r="M132" s="73">
        <v>3.9309929394876235</v>
      </c>
      <c r="N132" s="73">
        <v>3.4485164399999997</v>
      </c>
      <c r="O132" s="73">
        <v>4.3791768600000003</v>
      </c>
      <c r="P132" s="74">
        <f t="shared" si="5"/>
        <v>0.14860501711579119</v>
      </c>
      <c r="Q132" s="74">
        <f t="shared" si="6"/>
        <v>0.2789707675709634</v>
      </c>
      <c r="R132" s="75">
        <f t="shared" si="7"/>
        <v>0.4445186742324797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9000000</v>
      </c>
      <c r="I133" s="67" t="s">
        <v>293</v>
      </c>
      <c r="J133" s="72">
        <v>34.61537400000001</v>
      </c>
      <c r="K133" s="73">
        <v>34.615374000000024</v>
      </c>
      <c r="L133" s="73">
        <f t="shared" si="4"/>
        <v>27.245156931470053</v>
      </c>
      <c r="M133" s="73">
        <v>6.3163189314700503</v>
      </c>
      <c r="N133" s="73">
        <v>13.681147000000001</v>
      </c>
      <c r="O133" s="73">
        <v>7.2476910000000005</v>
      </c>
      <c r="P133" s="74">
        <f t="shared" si="5"/>
        <v>0.18247149175594768</v>
      </c>
      <c r="Q133" s="74">
        <f t="shared" si="6"/>
        <v>0.57770474851636844</v>
      </c>
      <c r="R133" s="75">
        <f t="shared" si="7"/>
        <v>0.7870825527255616</v>
      </c>
      <c r="S133" s="7"/>
    </row>
    <row r="134" spans="1:19" x14ac:dyDescent="0.25">
      <c r="A134" s="44"/>
      <c r="B134" s="45"/>
      <c r="C134" s="46"/>
      <c r="D134" s="47"/>
      <c r="E134" s="48"/>
      <c r="F134" s="49">
        <v>131</v>
      </c>
      <c r="G134" s="50" t="s">
        <v>144</v>
      </c>
      <c r="H134" s="90"/>
      <c r="I134" s="46"/>
      <c r="J134" s="51">
        <v>9.3865859999999994</v>
      </c>
      <c r="K134" s="52">
        <v>9.3865859999999977</v>
      </c>
      <c r="L134" s="53">
        <f t="shared" si="4"/>
        <v>3.6089491248130798</v>
      </c>
      <c r="M134" s="53">
        <v>3.6089491248130798</v>
      </c>
      <c r="N134" s="53">
        <v>0</v>
      </c>
      <c r="O134" s="53">
        <v>0</v>
      </c>
      <c r="P134" s="54">
        <f t="shared" si="5"/>
        <v>0.38447941826912158</v>
      </c>
      <c r="Q134" s="54">
        <f t="shared" si="6"/>
        <v>0.38447941826912158</v>
      </c>
      <c r="R134" s="55">
        <f t="shared" si="7"/>
        <v>0.38447941826912158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3000698</v>
      </c>
      <c r="I135" s="67" t="s">
        <v>431</v>
      </c>
      <c r="J135" s="72">
        <v>9.3865859999999994</v>
      </c>
      <c r="K135" s="73">
        <v>9.3865859999999977</v>
      </c>
      <c r="L135" s="73">
        <f t="shared" ref="L135:L198" si="8">SUM(M135,N135,O135)</f>
        <v>3.6089491248130798</v>
      </c>
      <c r="M135" s="73">
        <v>3.6089491248130798</v>
      </c>
      <c r="N135" s="73">
        <v>0</v>
      </c>
      <c r="O135" s="73">
        <v>0</v>
      </c>
      <c r="P135" s="74">
        <f t="shared" ref="P135:P198" si="9">IFERROR(M135/K135,0)</f>
        <v>0.38447941826912158</v>
      </c>
      <c r="Q135" s="74">
        <f t="shared" ref="Q135:Q198" si="10">IFERROR(SUM(M135,N135)/K135,0)</f>
        <v>0.38447941826912158</v>
      </c>
      <c r="R135" s="75">
        <f t="shared" ref="R135:R198" si="11">IFERROR(SUM(M135,N135,O135)/K135,0)</f>
        <v>0.38447941826912158</v>
      </c>
      <c r="S135" s="7"/>
    </row>
    <row r="136" spans="1:19" ht="25.5" x14ac:dyDescent="0.25">
      <c r="A136" s="44"/>
      <c r="B136" s="45"/>
      <c r="C136" s="46"/>
      <c r="D136" s="47">
        <v>136</v>
      </c>
      <c r="E136" s="48" t="s">
        <v>147</v>
      </c>
      <c r="F136" s="49"/>
      <c r="G136" s="50"/>
      <c r="H136" s="90"/>
      <c r="I136" s="46"/>
      <c r="J136" s="51">
        <v>107.61069999999999</v>
      </c>
      <c r="K136" s="52">
        <v>140.45545099999995</v>
      </c>
      <c r="L136" s="53">
        <f t="shared" si="8"/>
        <v>33.036667138453495</v>
      </c>
      <c r="M136" s="53">
        <v>22.304848268453497</v>
      </c>
      <c r="N136" s="53">
        <v>4.7969996099999994</v>
      </c>
      <c r="O136" s="53">
        <v>5.9348192600000003</v>
      </c>
      <c r="P136" s="54">
        <f t="shared" si="9"/>
        <v>0.15880372110622823</v>
      </c>
      <c r="Q136" s="54">
        <f t="shared" si="10"/>
        <v>0.1929568961937512</v>
      </c>
      <c r="R136" s="55">
        <f t="shared" si="11"/>
        <v>0.23521100037942641</v>
      </c>
      <c r="S136" s="7"/>
    </row>
    <row r="137" spans="1:19" x14ac:dyDescent="0.25">
      <c r="A137" s="44"/>
      <c r="B137" s="45"/>
      <c r="C137" s="46"/>
      <c r="D137" s="47"/>
      <c r="E137" s="48"/>
      <c r="F137" s="49">
        <v>16</v>
      </c>
      <c r="G137" s="50" t="s">
        <v>138</v>
      </c>
      <c r="H137" s="90"/>
      <c r="I137" s="46"/>
      <c r="J137" s="51">
        <v>0.11</v>
      </c>
      <c r="K137" s="52">
        <v>0.12747999999999998</v>
      </c>
      <c r="L137" s="53">
        <f t="shared" si="8"/>
        <v>2.740529041505322E-2</v>
      </c>
      <c r="M137" s="53">
        <v>1.2660000415053219E-2</v>
      </c>
      <c r="N137" s="53">
        <v>4.5423E-3</v>
      </c>
      <c r="O137" s="53">
        <v>1.020299E-2</v>
      </c>
      <c r="P137" s="54">
        <f t="shared" si="9"/>
        <v>9.9309698894361628E-2</v>
      </c>
      <c r="Q137" s="54">
        <f t="shared" si="10"/>
        <v>0.1349411704977504</v>
      </c>
      <c r="R137" s="55">
        <f t="shared" si="11"/>
        <v>0.2149771761456952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3000001</v>
      </c>
      <c r="I138" s="67" t="s">
        <v>283</v>
      </c>
      <c r="J138" s="72">
        <v>5.0000000000000001E-3</v>
      </c>
      <c r="K138" s="73">
        <v>1.2330000000000001E-2</v>
      </c>
      <c r="L138" s="73">
        <f t="shared" si="8"/>
        <v>5.1822999852478508E-3</v>
      </c>
      <c r="M138" s="73">
        <v>1.1599999852478504E-3</v>
      </c>
      <c r="N138" s="73">
        <v>4.0223000000000004E-3</v>
      </c>
      <c r="O138" s="73">
        <v>0</v>
      </c>
      <c r="P138" s="74">
        <f t="shared" si="9"/>
        <v>9.4079479744351199E-2</v>
      </c>
      <c r="Q138" s="74">
        <f t="shared" si="10"/>
        <v>0.42030007990655721</v>
      </c>
      <c r="R138" s="75">
        <f t="shared" si="11"/>
        <v>0.42030007990655721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3000612</v>
      </c>
      <c r="I139" s="67" t="s">
        <v>414</v>
      </c>
      <c r="J139" s="72">
        <v>1.7000000000000001E-2</v>
      </c>
      <c r="K139" s="73">
        <v>1.7000000000000001E-2</v>
      </c>
      <c r="L139" s="73">
        <f t="shared" si="8"/>
        <v>2.5275900000000001E-3</v>
      </c>
      <c r="M139" s="73">
        <v>0</v>
      </c>
      <c r="N139" s="73">
        <v>0</v>
      </c>
      <c r="O139" s="73">
        <v>2.5275900000000001E-3</v>
      </c>
      <c r="P139" s="74">
        <f t="shared" si="9"/>
        <v>0</v>
      </c>
      <c r="Q139" s="74">
        <f t="shared" si="10"/>
        <v>0</v>
      </c>
      <c r="R139" s="75">
        <f t="shared" si="11"/>
        <v>0.14868176470588235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3000614</v>
      </c>
      <c r="I140" s="67" t="s">
        <v>415</v>
      </c>
      <c r="J140" s="72">
        <v>1.2E-2</v>
      </c>
      <c r="K140" s="73">
        <v>1.3599999999999999E-2</v>
      </c>
      <c r="L140" s="73">
        <f t="shared" si="8"/>
        <v>5.1999999999999995E-4</v>
      </c>
      <c r="M140" s="73">
        <v>0</v>
      </c>
      <c r="N140" s="73">
        <v>5.1999999999999995E-4</v>
      </c>
      <c r="O140" s="73">
        <v>0</v>
      </c>
      <c r="P140" s="74">
        <f t="shared" si="9"/>
        <v>0</v>
      </c>
      <c r="Q140" s="74">
        <f t="shared" si="10"/>
        <v>3.8235294117647055E-2</v>
      </c>
      <c r="R140" s="75">
        <f t="shared" si="11"/>
        <v>3.8235294117647055E-2</v>
      </c>
      <c r="S140" s="7"/>
    </row>
    <row r="141" spans="1:19" ht="25.5" x14ac:dyDescent="0.25">
      <c r="A141" s="66"/>
      <c r="B141" s="56"/>
      <c r="C141" s="67"/>
      <c r="D141" s="68"/>
      <c r="E141" s="69"/>
      <c r="F141" s="70"/>
      <c r="G141" s="71"/>
      <c r="H141" s="66">
        <v>3043961</v>
      </c>
      <c r="I141" s="67" t="s">
        <v>417</v>
      </c>
      <c r="J141" s="72">
        <v>6.0000000000000001E-3</v>
      </c>
      <c r="K141" s="73">
        <v>1.455E-2</v>
      </c>
      <c r="L141" s="73">
        <f t="shared" si="8"/>
        <v>1.1500000429805368E-2</v>
      </c>
      <c r="M141" s="73">
        <v>1.1500000429805368E-2</v>
      </c>
      <c r="N141" s="73">
        <v>0</v>
      </c>
      <c r="O141" s="73">
        <v>0</v>
      </c>
      <c r="P141" s="74">
        <f t="shared" si="9"/>
        <v>0.79037803641274007</v>
      </c>
      <c r="Q141" s="74">
        <f t="shared" si="10"/>
        <v>0.79037803641274007</v>
      </c>
      <c r="R141" s="75">
        <f t="shared" si="11"/>
        <v>0.79037803641274007</v>
      </c>
      <c r="S141" s="7"/>
    </row>
    <row r="142" spans="1:19" ht="38.25" x14ac:dyDescent="0.25">
      <c r="A142" s="66"/>
      <c r="B142" s="56"/>
      <c r="C142" s="67"/>
      <c r="D142" s="68"/>
      <c r="E142" s="69"/>
      <c r="F142" s="70"/>
      <c r="G142" s="71"/>
      <c r="H142" s="66">
        <v>3043969</v>
      </c>
      <c r="I142" s="67" t="s">
        <v>418</v>
      </c>
      <c r="J142" s="72">
        <v>1.1721000000000001E-2</v>
      </c>
      <c r="K142" s="73">
        <v>1.1721000000000001E-2</v>
      </c>
      <c r="L142" s="73">
        <f t="shared" si="8"/>
        <v>5.9999999999999995E-4</v>
      </c>
      <c r="M142" s="73">
        <v>0</v>
      </c>
      <c r="N142" s="73">
        <v>0</v>
      </c>
      <c r="O142" s="73">
        <v>5.9999999999999995E-4</v>
      </c>
      <c r="P142" s="74">
        <f t="shared" si="9"/>
        <v>0</v>
      </c>
      <c r="Q142" s="74">
        <f t="shared" si="10"/>
        <v>0</v>
      </c>
      <c r="R142" s="75">
        <f t="shared" si="11"/>
        <v>5.1190171487074478E-2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9000000</v>
      </c>
      <c r="I143" s="67" t="s">
        <v>293</v>
      </c>
      <c r="J143" s="72">
        <v>5.8278999999999997E-2</v>
      </c>
      <c r="K143" s="73">
        <v>5.8278999999999997E-2</v>
      </c>
      <c r="L143" s="73">
        <f t="shared" si="8"/>
        <v>7.0753999999999999E-3</v>
      </c>
      <c r="M143" s="73">
        <v>0</v>
      </c>
      <c r="N143" s="73">
        <v>0</v>
      </c>
      <c r="O143" s="73">
        <v>7.0753999999999999E-3</v>
      </c>
      <c r="P143" s="74">
        <f t="shared" si="9"/>
        <v>0</v>
      </c>
      <c r="Q143" s="74">
        <f t="shared" si="10"/>
        <v>0</v>
      </c>
      <c r="R143" s="75">
        <f t="shared" si="11"/>
        <v>0.12140565212169049</v>
      </c>
      <c r="S143" s="7"/>
    </row>
    <row r="144" spans="1:19" x14ac:dyDescent="0.25">
      <c r="A144" s="44"/>
      <c r="B144" s="45"/>
      <c r="C144" s="46"/>
      <c r="D144" s="47"/>
      <c r="E144" s="48"/>
      <c r="F144" s="49">
        <v>24</v>
      </c>
      <c r="G144" s="50" t="s">
        <v>141</v>
      </c>
      <c r="H144" s="90"/>
      <c r="I144" s="46"/>
      <c r="J144" s="51">
        <v>96.020700000000005</v>
      </c>
      <c r="K144" s="52">
        <v>128.42297099999999</v>
      </c>
      <c r="L144" s="53">
        <f t="shared" si="8"/>
        <v>31.930653403065531</v>
      </c>
      <c r="M144" s="53">
        <v>21.263002353065531</v>
      </c>
      <c r="N144" s="53">
        <v>4.7690975299999998</v>
      </c>
      <c r="O144" s="53">
        <v>5.8985535200000001</v>
      </c>
      <c r="P144" s="54">
        <f t="shared" si="9"/>
        <v>0.1655700860017133</v>
      </c>
      <c r="Q144" s="54">
        <f t="shared" si="10"/>
        <v>0.20270594645459131</v>
      </c>
      <c r="R144" s="55">
        <f t="shared" si="11"/>
        <v>0.24863661971397261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3000001</v>
      </c>
      <c r="I145" s="67" t="s">
        <v>283</v>
      </c>
      <c r="J145" s="72">
        <v>1.3838509999999999</v>
      </c>
      <c r="K145" s="73">
        <v>1.6826809999999999</v>
      </c>
      <c r="L145" s="73">
        <f t="shared" si="8"/>
        <v>0.62805044510683583</v>
      </c>
      <c r="M145" s="73">
        <v>0.41052803510683589</v>
      </c>
      <c r="N145" s="73">
        <v>9.8591090000000006E-2</v>
      </c>
      <c r="O145" s="73">
        <v>0.11893132000000001</v>
      </c>
      <c r="P145" s="74">
        <f t="shared" si="9"/>
        <v>0.24397258607355518</v>
      </c>
      <c r="Q145" s="74">
        <f t="shared" si="10"/>
        <v>0.30256425615243526</v>
      </c>
      <c r="R145" s="75">
        <f t="shared" si="11"/>
        <v>0.37324391557688941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3000004</v>
      </c>
      <c r="I146" s="67" t="s">
        <v>438</v>
      </c>
      <c r="J146" s="72">
        <v>1.005482</v>
      </c>
      <c r="K146" s="73">
        <v>1.0054819999999998</v>
      </c>
      <c r="L146" s="73">
        <f t="shared" si="8"/>
        <v>0.41950630808788419</v>
      </c>
      <c r="M146" s="73">
        <v>0.25764852808788419</v>
      </c>
      <c r="N146" s="73">
        <v>0.11214033999999999</v>
      </c>
      <c r="O146" s="73">
        <v>4.9717440000000002E-2</v>
      </c>
      <c r="P146" s="74">
        <f t="shared" si="9"/>
        <v>0.25624379957859439</v>
      </c>
      <c r="Q146" s="74">
        <f t="shared" si="10"/>
        <v>0.3677727379385054</v>
      </c>
      <c r="R146" s="75">
        <f t="shared" si="11"/>
        <v>0.41721911291090669</v>
      </c>
      <c r="S146" s="7"/>
    </row>
    <row r="147" spans="1:19" ht="25.5" x14ac:dyDescent="0.25">
      <c r="A147" s="66"/>
      <c r="B147" s="56"/>
      <c r="C147" s="67"/>
      <c r="D147" s="68"/>
      <c r="E147" s="69"/>
      <c r="F147" s="70"/>
      <c r="G147" s="71"/>
      <c r="H147" s="66">
        <v>3000365</v>
      </c>
      <c r="I147" s="67" t="s">
        <v>426</v>
      </c>
      <c r="J147" s="72">
        <v>7.9218699999999993</v>
      </c>
      <c r="K147" s="73">
        <v>14.342207999999998</v>
      </c>
      <c r="L147" s="73">
        <f t="shared" si="8"/>
        <v>7.0299191156623815</v>
      </c>
      <c r="M147" s="73">
        <v>4.5351079356623814</v>
      </c>
      <c r="N147" s="73">
        <v>0.93646882000000009</v>
      </c>
      <c r="O147" s="73">
        <v>1.5583423599999999</v>
      </c>
      <c r="P147" s="74">
        <f t="shared" si="9"/>
        <v>0.31620709556453108</v>
      </c>
      <c r="Q147" s="74">
        <f t="shared" si="10"/>
        <v>0.3815017015275739</v>
      </c>
      <c r="R147" s="75">
        <f t="shared" si="11"/>
        <v>0.49015598683706041</v>
      </c>
      <c r="S147" s="7"/>
    </row>
    <row r="148" spans="1:19" ht="25.5" x14ac:dyDescent="0.25">
      <c r="A148" s="66"/>
      <c r="B148" s="56"/>
      <c r="C148" s="67"/>
      <c r="D148" s="68"/>
      <c r="E148" s="69"/>
      <c r="F148" s="70"/>
      <c r="G148" s="71"/>
      <c r="H148" s="66">
        <v>3000366</v>
      </c>
      <c r="I148" s="67" t="s">
        <v>443</v>
      </c>
      <c r="J148" s="72">
        <v>7.5439269999999992</v>
      </c>
      <c r="K148" s="73">
        <v>14.590256999999998</v>
      </c>
      <c r="L148" s="73">
        <f t="shared" si="8"/>
        <v>7.6069703475823909</v>
      </c>
      <c r="M148" s="73">
        <v>4.7901041575823911</v>
      </c>
      <c r="N148" s="73">
        <v>1.1177549600000001</v>
      </c>
      <c r="O148" s="73">
        <v>1.69911123</v>
      </c>
      <c r="P148" s="74">
        <f t="shared" si="9"/>
        <v>0.32830841551196749</v>
      </c>
      <c r="Q148" s="74">
        <f t="shared" si="10"/>
        <v>0.40491809826121583</v>
      </c>
      <c r="R148" s="75">
        <f t="shared" si="11"/>
        <v>0.52137329367004237</v>
      </c>
      <c r="S148" s="7"/>
    </row>
    <row r="149" spans="1:19" ht="25.5" x14ac:dyDescent="0.25">
      <c r="A149" s="66"/>
      <c r="B149" s="56"/>
      <c r="C149" s="67"/>
      <c r="D149" s="68"/>
      <c r="E149" s="69"/>
      <c r="F149" s="70"/>
      <c r="G149" s="71"/>
      <c r="H149" s="66">
        <v>3000372</v>
      </c>
      <c r="I149" s="67" t="s">
        <v>444</v>
      </c>
      <c r="J149" s="72">
        <v>5.5459820000000004</v>
      </c>
      <c r="K149" s="73">
        <v>12.140426</v>
      </c>
      <c r="L149" s="73">
        <f t="shared" si="8"/>
        <v>6.0434162544433789</v>
      </c>
      <c r="M149" s="73">
        <v>4.0657839044433786</v>
      </c>
      <c r="N149" s="73">
        <v>0.90948459999999998</v>
      </c>
      <c r="O149" s="73">
        <v>1.0681477500000001</v>
      </c>
      <c r="P149" s="74">
        <f t="shared" si="9"/>
        <v>0.33489631290066579</v>
      </c>
      <c r="Q149" s="74">
        <f t="shared" si="10"/>
        <v>0.40981004327553072</v>
      </c>
      <c r="R149" s="75">
        <f t="shared" si="11"/>
        <v>0.49779276727549587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9000000</v>
      </c>
      <c r="I150" s="67" t="s">
        <v>293</v>
      </c>
      <c r="J150" s="72">
        <v>12.719588</v>
      </c>
      <c r="K150" s="73">
        <v>24.761916999999997</v>
      </c>
      <c r="L150" s="73">
        <f t="shared" si="8"/>
        <v>10.20279093218266</v>
      </c>
      <c r="M150" s="73">
        <v>7.2038297921826597</v>
      </c>
      <c r="N150" s="73">
        <v>1.5946577199999998</v>
      </c>
      <c r="O150" s="73">
        <v>1.4043034199999997</v>
      </c>
      <c r="P150" s="74">
        <f t="shared" si="9"/>
        <v>0.29092375167006096</v>
      </c>
      <c r="Q150" s="74">
        <f t="shared" si="10"/>
        <v>0.35532335853410146</v>
      </c>
      <c r="R150" s="75">
        <f t="shared" si="11"/>
        <v>0.41203558400517459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9000009</v>
      </c>
      <c r="I151" s="67" t="s">
        <v>294</v>
      </c>
      <c r="J151" s="72">
        <v>59.9</v>
      </c>
      <c r="K151" s="73">
        <v>59.9</v>
      </c>
      <c r="L151" s="73">
        <f t="shared" si="8"/>
        <v>0</v>
      </c>
      <c r="M151" s="73">
        <v>0</v>
      </c>
      <c r="N151" s="73">
        <v>0</v>
      </c>
      <c r="O151" s="73">
        <v>0</v>
      </c>
      <c r="P151" s="74">
        <f t="shared" si="9"/>
        <v>0</v>
      </c>
      <c r="Q151" s="74">
        <f t="shared" si="10"/>
        <v>0</v>
      </c>
      <c r="R151" s="75">
        <f t="shared" si="11"/>
        <v>0</v>
      </c>
      <c r="S151" s="7"/>
    </row>
    <row r="152" spans="1:19" ht="38.25" x14ac:dyDescent="0.25">
      <c r="A152" s="44"/>
      <c r="B152" s="45"/>
      <c r="C152" s="46"/>
      <c r="D152" s="47"/>
      <c r="E152" s="48"/>
      <c r="F152" s="49">
        <v>68</v>
      </c>
      <c r="G152" s="50" t="s">
        <v>22</v>
      </c>
      <c r="H152" s="90"/>
      <c r="I152" s="46"/>
      <c r="J152" s="51">
        <v>11.360000000000001</v>
      </c>
      <c r="K152" s="52">
        <v>11.360000000000001</v>
      </c>
      <c r="L152" s="53">
        <f t="shared" si="8"/>
        <v>1.0201581051238904</v>
      </c>
      <c r="M152" s="53">
        <v>1.0156989851238905</v>
      </c>
      <c r="N152" s="53">
        <v>0</v>
      </c>
      <c r="O152" s="53">
        <v>4.4591200000000004E-3</v>
      </c>
      <c r="P152" s="54">
        <f t="shared" si="9"/>
        <v>8.9410121929919928E-2</v>
      </c>
      <c r="Q152" s="54">
        <f t="shared" si="10"/>
        <v>8.9410121929919928E-2</v>
      </c>
      <c r="R152" s="55">
        <f t="shared" si="11"/>
        <v>8.9802650098933998E-2</v>
      </c>
      <c r="S152" s="7"/>
    </row>
    <row r="153" spans="1:19" ht="25.5" x14ac:dyDescent="0.25">
      <c r="A153" s="66"/>
      <c r="B153" s="56"/>
      <c r="C153" s="67"/>
      <c r="D153" s="68"/>
      <c r="E153" s="69"/>
      <c r="F153" s="70"/>
      <c r="G153" s="71"/>
      <c r="H153" s="66">
        <v>3000565</v>
      </c>
      <c r="I153" s="67" t="s">
        <v>382</v>
      </c>
      <c r="J153" s="72">
        <v>11.277945000000001</v>
      </c>
      <c r="K153" s="73">
        <v>11.277945000000001</v>
      </c>
      <c r="L153" s="73">
        <f t="shared" si="8"/>
        <v>1.0201581051238904</v>
      </c>
      <c r="M153" s="73">
        <v>1.0156989851238905</v>
      </c>
      <c r="N153" s="73">
        <v>0</v>
      </c>
      <c r="O153" s="73">
        <v>4.4591200000000004E-3</v>
      </c>
      <c r="P153" s="74">
        <f t="shared" si="9"/>
        <v>9.0060643594545853E-2</v>
      </c>
      <c r="Q153" s="74">
        <f t="shared" si="10"/>
        <v>9.0060643594545853E-2</v>
      </c>
      <c r="R153" s="75">
        <f t="shared" si="11"/>
        <v>9.0456027682693105E-2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9000000</v>
      </c>
      <c r="I154" s="67" t="s">
        <v>293</v>
      </c>
      <c r="J154" s="72">
        <v>8.2055000000000003E-2</v>
      </c>
      <c r="K154" s="73">
        <v>8.2054999999999989E-2</v>
      </c>
      <c r="L154" s="73">
        <f t="shared" si="8"/>
        <v>0</v>
      </c>
      <c r="M154" s="73">
        <v>0</v>
      </c>
      <c r="N154" s="73">
        <v>0</v>
      </c>
      <c r="O154" s="73">
        <v>0</v>
      </c>
      <c r="P154" s="74">
        <f t="shared" si="9"/>
        <v>0</v>
      </c>
      <c r="Q154" s="74">
        <f t="shared" si="10"/>
        <v>0</v>
      </c>
      <c r="R154" s="75">
        <f t="shared" si="11"/>
        <v>0</v>
      </c>
      <c r="S154" s="7"/>
    </row>
    <row r="155" spans="1:19" x14ac:dyDescent="0.25">
      <c r="A155" s="44"/>
      <c r="B155" s="45"/>
      <c r="C155" s="46"/>
      <c r="D155" s="47"/>
      <c r="E155" s="48"/>
      <c r="F155" s="49">
        <v>131</v>
      </c>
      <c r="G155" s="50" t="s">
        <v>144</v>
      </c>
      <c r="H155" s="90"/>
      <c r="I155" s="46"/>
      <c r="J155" s="51">
        <v>0.12</v>
      </c>
      <c r="K155" s="52">
        <v>0.54500000000000004</v>
      </c>
      <c r="L155" s="53">
        <f t="shared" si="8"/>
        <v>5.8450339849022995E-2</v>
      </c>
      <c r="M155" s="53">
        <v>1.3486929849022999E-2</v>
      </c>
      <c r="N155" s="53">
        <v>2.335978E-2</v>
      </c>
      <c r="O155" s="53">
        <v>2.1603629999999999E-2</v>
      </c>
      <c r="P155" s="54">
        <f t="shared" si="9"/>
        <v>2.4746660273436694E-2</v>
      </c>
      <c r="Q155" s="54">
        <f t="shared" si="10"/>
        <v>6.7608641924812835E-2</v>
      </c>
      <c r="R155" s="55">
        <f t="shared" si="11"/>
        <v>0.10724832999820733</v>
      </c>
      <c r="S155" s="7"/>
    </row>
    <row r="156" spans="1:19" ht="25.5" x14ac:dyDescent="0.25">
      <c r="A156" s="66"/>
      <c r="B156" s="56"/>
      <c r="C156" s="67"/>
      <c r="D156" s="68"/>
      <c r="E156" s="69"/>
      <c r="F156" s="70"/>
      <c r="G156" s="71"/>
      <c r="H156" s="66">
        <v>3000698</v>
      </c>
      <c r="I156" s="67" t="s">
        <v>431</v>
      </c>
      <c r="J156" s="72">
        <v>4.4299999999999999E-2</v>
      </c>
      <c r="K156" s="73">
        <v>0.18430000000000002</v>
      </c>
      <c r="L156" s="73">
        <f t="shared" si="8"/>
        <v>3.7768799685622155E-2</v>
      </c>
      <c r="M156" s="73">
        <v>7.1963596856221557E-3</v>
      </c>
      <c r="N156" s="73">
        <v>2.3110169999999999E-2</v>
      </c>
      <c r="O156" s="73">
        <v>7.46227E-3</v>
      </c>
      <c r="P156" s="74">
        <f t="shared" si="9"/>
        <v>3.9046986899740399E-2</v>
      </c>
      <c r="Q156" s="74">
        <f t="shared" si="10"/>
        <v>0.16444128966696772</v>
      </c>
      <c r="R156" s="75">
        <f t="shared" si="11"/>
        <v>0.20493108890733669</v>
      </c>
      <c r="S156" s="7"/>
    </row>
    <row r="157" spans="1:19" ht="38.25" x14ac:dyDescent="0.25">
      <c r="A157" s="66"/>
      <c r="B157" s="56"/>
      <c r="C157" s="67"/>
      <c r="D157" s="68"/>
      <c r="E157" s="69"/>
      <c r="F157" s="70"/>
      <c r="G157" s="71"/>
      <c r="H157" s="66">
        <v>3000699</v>
      </c>
      <c r="I157" s="67" t="s">
        <v>432</v>
      </c>
      <c r="J157" s="72">
        <v>3.4299999999999997E-2</v>
      </c>
      <c r="K157" s="73">
        <v>0.16930000000000001</v>
      </c>
      <c r="L157" s="73">
        <f t="shared" si="8"/>
        <v>1.64481999996908E-3</v>
      </c>
      <c r="M157" s="73">
        <v>9.5549999969080091E-5</v>
      </c>
      <c r="N157" s="73">
        <v>2.4960999999999999E-4</v>
      </c>
      <c r="O157" s="73">
        <v>1.29966E-3</v>
      </c>
      <c r="P157" s="74">
        <f t="shared" si="9"/>
        <v>5.6438275232770284E-4</v>
      </c>
      <c r="Q157" s="74">
        <f t="shared" si="10"/>
        <v>2.0387477848144127E-3</v>
      </c>
      <c r="R157" s="75">
        <f t="shared" si="11"/>
        <v>9.7154164203725937E-3</v>
      </c>
      <c r="S157" s="7"/>
    </row>
    <row r="158" spans="1:19" ht="25.5" x14ac:dyDescent="0.25">
      <c r="A158" s="66"/>
      <c r="B158" s="56"/>
      <c r="C158" s="67"/>
      <c r="D158" s="68"/>
      <c r="E158" s="69"/>
      <c r="F158" s="70"/>
      <c r="G158" s="71"/>
      <c r="H158" s="66">
        <v>3000700</v>
      </c>
      <c r="I158" s="67" t="s">
        <v>433</v>
      </c>
      <c r="J158" s="72">
        <v>4.1399999999999999E-2</v>
      </c>
      <c r="K158" s="73">
        <v>0.19140000000000001</v>
      </c>
      <c r="L158" s="73">
        <f t="shared" si="8"/>
        <v>1.9036720163431761E-2</v>
      </c>
      <c r="M158" s="73">
        <v>6.1950201634317636E-3</v>
      </c>
      <c r="N158" s="73">
        <v>0</v>
      </c>
      <c r="O158" s="73">
        <v>1.2841699999999999E-2</v>
      </c>
      <c r="P158" s="74">
        <f t="shared" si="9"/>
        <v>3.2366876506958013E-2</v>
      </c>
      <c r="Q158" s="74">
        <f t="shared" si="10"/>
        <v>3.2366876506958013E-2</v>
      </c>
      <c r="R158" s="75">
        <f t="shared" si="11"/>
        <v>9.9460397928065616E-2</v>
      </c>
      <c r="S158" s="7"/>
    </row>
    <row r="159" spans="1:19" ht="25.5" x14ac:dyDescent="0.25">
      <c r="A159" s="44"/>
      <c r="B159" s="45"/>
      <c r="C159" s="46"/>
      <c r="D159" s="47">
        <v>137</v>
      </c>
      <c r="E159" s="48" t="s">
        <v>148</v>
      </c>
      <c r="F159" s="49"/>
      <c r="G159" s="50"/>
      <c r="H159" s="90"/>
      <c r="I159" s="46"/>
      <c r="J159" s="51">
        <v>848.65725000000009</v>
      </c>
      <c r="K159" s="52">
        <v>1075.7634970000001</v>
      </c>
      <c r="L159" s="53">
        <f t="shared" si="8"/>
        <v>460.81433400552345</v>
      </c>
      <c r="M159" s="53">
        <v>285.15058902552352</v>
      </c>
      <c r="N159" s="53">
        <v>84.194608070000015</v>
      </c>
      <c r="O159" s="53">
        <v>91.469136909999932</v>
      </c>
      <c r="P159" s="54">
        <f t="shared" si="9"/>
        <v>0.26506810262732261</v>
      </c>
      <c r="Q159" s="54">
        <f t="shared" si="10"/>
        <v>0.34333308215562502</v>
      </c>
      <c r="R159" s="55">
        <f t="shared" si="11"/>
        <v>0.42836026253967918</v>
      </c>
      <c r="S159" s="7"/>
    </row>
    <row r="160" spans="1:19" x14ac:dyDescent="0.25">
      <c r="A160" s="44"/>
      <c r="B160" s="45"/>
      <c r="C160" s="46"/>
      <c r="D160" s="47"/>
      <c r="E160" s="48"/>
      <c r="F160" s="49">
        <v>1</v>
      </c>
      <c r="G160" s="50" t="s">
        <v>136</v>
      </c>
      <c r="H160" s="90"/>
      <c r="I160" s="46"/>
      <c r="J160" s="51">
        <v>152.897943</v>
      </c>
      <c r="K160" s="52">
        <v>196.43508899999998</v>
      </c>
      <c r="L160" s="53">
        <f t="shared" si="8"/>
        <v>88.343590069546494</v>
      </c>
      <c r="M160" s="53">
        <v>55.920308089546495</v>
      </c>
      <c r="N160" s="53">
        <v>15.614655549999998</v>
      </c>
      <c r="O160" s="53">
        <v>16.808626430000004</v>
      </c>
      <c r="P160" s="54">
        <f t="shared" si="9"/>
        <v>0.2846757591743016</v>
      </c>
      <c r="Q160" s="54">
        <f t="shared" si="10"/>
        <v>0.36416591355298289</v>
      </c>
      <c r="R160" s="55">
        <f t="shared" si="11"/>
        <v>0.44973426346219897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3000001</v>
      </c>
      <c r="I161" s="67" t="s">
        <v>283</v>
      </c>
      <c r="J161" s="72">
        <v>3.2334339999999999</v>
      </c>
      <c r="K161" s="73">
        <v>3.7068720000000002</v>
      </c>
      <c r="L161" s="73">
        <f t="shared" si="8"/>
        <v>1.2377682101107588</v>
      </c>
      <c r="M161" s="73">
        <v>0.79022895011075889</v>
      </c>
      <c r="N161" s="73">
        <v>0.27361617999999999</v>
      </c>
      <c r="O161" s="73">
        <v>0.17392308000000001</v>
      </c>
      <c r="P161" s="74">
        <f t="shared" si="9"/>
        <v>0.21317945429752061</v>
      </c>
      <c r="Q161" s="74">
        <f t="shared" si="10"/>
        <v>0.28699268011163015</v>
      </c>
      <c r="R161" s="75">
        <f t="shared" si="11"/>
        <v>0.33391177524089277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3033254</v>
      </c>
      <c r="I162" s="67" t="s">
        <v>408</v>
      </c>
      <c r="J162" s="72">
        <v>25.577537999999997</v>
      </c>
      <c r="K162" s="73">
        <v>28.052520999999999</v>
      </c>
      <c r="L162" s="73">
        <f t="shared" si="8"/>
        <v>13.581993115827364</v>
      </c>
      <c r="M162" s="73">
        <v>8.8980683758273642</v>
      </c>
      <c r="N162" s="73">
        <v>2.3200877600000003</v>
      </c>
      <c r="O162" s="73">
        <v>2.3638369800000003</v>
      </c>
      <c r="P162" s="74">
        <f t="shared" si="9"/>
        <v>0.31719318116996914</v>
      </c>
      <c r="Q162" s="74">
        <f t="shared" si="10"/>
        <v>0.3998983241408986</v>
      </c>
      <c r="R162" s="75">
        <f t="shared" si="11"/>
        <v>0.4841630139347321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3033255</v>
      </c>
      <c r="I163" s="67" t="s">
        <v>409</v>
      </c>
      <c r="J163" s="72">
        <v>21.127322000000003</v>
      </c>
      <c r="K163" s="73">
        <v>37.278747000000003</v>
      </c>
      <c r="L163" s="73">
        <f t="shared" si="8"/>
        <v>15.964152649026021</v>
      </c>
      <c r="M163" s="73">
        <v>10.46100381902602</v>
      </c>
      <c r="N163" s="73">
        <v>2.5601825800000007</v>
      </c>
      <c r="O163" s="73">
        <v>2.9429662499999996</v>
      </c>
      <c r="P163" s="74">
        <f t="shared" si="9"/>
        <v>0.28061575725777532</v>
      </c>
      <c r="Q163" s="74">
        <f t="shared" si="10"/>
        <v>0.34929249094734915</v>
      </c>
      <c r="R163" s="75">
        <f t="shared" si="11"/>
        <v>0.42823737206151324</v>
      </c>
      <c r="S163" s="7"/>
    </row>
    <row r="164" spans="1:19" ht="25.5" x14ac:dyDescent="0.25">
      <c r="A164" s="66"/>
      <c r="B164" s="56"/>
      <c r="C164" s="67"/>
      <c r="D164" s="68"/>
      <c r="E164" s="69"/>
      <c r="F164" s="70"/>
      <c r="G164" s="71"/>
      <c r="H164" s="66">
        <v>3033256</v>
      </c>
      <c r="I164" s="67" t="s">
        <v>410</v>
      </c>
      <c r="J164" s="72">
        <v>5.1444459999999985</v>
      </c>
      <c r="K164" s="73">
        <v>7.7917640000000006</v>
      </c>
      <c r="L164" s="73">
        <f t="shared" si="8"/>
        <v>3.5508641134112899</v>
      </c>
      <c r="M164" s="73">
        <v>2.1403406134112899</v>
      </c>
      <c r="N164" s="73">
        <v>0.68322611999999994</v>
      </c>
      <c r="O164" s="73">
        <v>0.72729737999999988</v>
      </c>
      <c r="P164" s="74">
        <f t="shared" si="9"/>
        <v>0.27469269005212293</v>
      </c>
      <c r="Q164" s="74">
        <f t="shared" si="10"/>
        <v>0.36237836944384993</v>
      </c>
      <c r="R164" s="75">
        <f t="shared" si="11"/>
        <v>0.45572018267125258</v>
      </c>
      <c r="S164" s="7"/>
    </row>
    <row r="165" spans="1:19" ht="25.5" x14ac:dyDescent="0.25">
      <c r="A165" s="66"/>
      <c r="B165" s="56"/>
      <c r="C165" s="67"/>
      <c r="D165" s="68"/>
      <c r="E165" s="69"/>
      <c r="F165" s="70"/>
      <c r="G165" s="71"/>
      <c r="H165" s="66">
        <v>3033311</v>
      </c>
      <c r="I165" s="67" t="s">
        <v>411</v>
      </c>
      <c r="J165" s="72">
        <v>19.801472</v>
      </c>
      <c r="K165" s="73">
        <v>24.852735000000003</v>
      </c>
      <c r="L165" s="73">
        <f t="shared" si="8"/>
        <v>11.504906185144323</v>
      </c>
      <c r="M165" s="73">
        <v>7.2767869451443232</v>
      </c>
      <c r="N165" s="73">
        <v>2.2349538499999997</v>
      </c>
      <c r="O165" s="73">
        <v>1.9931653900000001</v>
      </c>
      <c r="P165" s="74">
        <f t="shared" si="9"/>
        <v>0.29279622323838089</v>
      </c>
      <c r="Q165" s="74">
        <f t="shared" si="10"/>
        <v>0.38272410642709231</v>
      </c>
      <c r="R165" s="75">
        <f t="shared" si="11"/>
        <v>0.46292314246879956</v>
      </c>
      <c r="S165" s="7"/>
    </row>
    <row r="166" spans="1:19" ht="25.5" x14ac:dyDescent="0.25">
      <c r="A166" s="66"/>
      <c r="B166" s="56"/>
      <c r="C166" s="67"/>
      <c r="D166" s="68"/>
      <c r="E166" s="69"/>
      <c r="F166" s="70"/>
      <c r="G166" s="71"/>
      <c r="H166" s="66">
        <v>3033313</v>
      </c>
      <c r="I166" s="67" t="s">
        <v>436</v>
      </c>
      <c r="J166" s="72">
        <v>15.260609000000001</v>
      </c>
      <c r="K166" s="73">
        <v>23.452549999999999</v>
      </c>
      <c r="L166" s="73">
        <f t="shared" si="8"/>
        <v>10.347299779752102</v>
      </c>
      <c r="M166" s="73">
        <v>5.4482776397521029</v>
      </c>
      <c r="N166" s="73">
        <v>1.9154637800000001</v>
      </c>
      <c r="O166" s="73">
        <v>2.9835583599999995</v>
      </c>
      <c r="P166" s="74">
        <f t="shared" si="9"/>
        <v>0.23231067153687351</v>
      </c>
      <c r="Q166" s="74">
        <f t="shared" si="10"/>
        <v>0.31398468054655476</v>
      </c>
      <c r="R166" s="75">
        <f t="shared" si="11"/>
        <v>0.4412014804254592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9000000</v>
      </c>
      <c r="I167" s="67" t="s">
        <v>293</v>
      </c>
      <c r="J167" s="72">
        <v>56.549679000000012</v>
      </c>
      <c r="K167" s="73">
        <v>69.863884999999982</v>
      </c>
      <c r="L167" s="73">
        <f t="shared" si="8"/>
        <v>32.156606016274644</v>
      </c>
      <c r="M167" s="73">
        <v>20.905601746274641</v>
      </c>
      <c r="N167" s="73">
        <v>5.6271252799999987</v>
      </c>
      <c r="O167" s="73">
        <v>5.6238789900000032</v>
      </c>
      <c r="P167" s="74">
        <f t="shared" si="9"/>
        <v>0.29923331269474418</v>
      </c>
      <c r="Q167" s="74">
        <f t="shared" si="10"/>
        <v>0.37977743474006126</v>
      </c>
      <c r="R167" s="75">
        <f t="shared" si="11"/>
        <v>0.46027509086095986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9000009</v>
      </c>
      <c r="I168" s="67" t="s">
        <v>294</v>
      </c>
      <c r="J168" s="72">
        <v>6.203443</v>
      </c>
      <c r="K168" s="73">
        <v>1.436015</v>
      </c>
      <c r="L168" s="73">
        <f t="shared" si="8"/>
        <v>0</v>
      </c>
      <c r="M168" s="73">
        <v>0</v>
      </c>
      <c r="N168" s="73">
        <v>0</v>
      </c>
      <c r="O168" s="73">
        <v>0</v>
      </c>
      <c r="P168" s="74">
        <f t="shared" si="9"/>
        <v>0</v>
      </c>
      <c r="Q168" s="74">
        <f t="shared" si="10"/>
        <v>0</v>
      </c>
      <c r="R168" s="75">
        <f t="shared" si="11"/>
        <v>0</v>
      </c>
      <c r="S168" s="7"/>
    </row>
    <row r="169" spans="1:19" x14ac:dyDescent="0.25">
      <c r="A169" s="44"/>
      <c r="B169" s="45"/>
      <c r="C169" s="46"/>
      <c r="D169" s="47"/>
      <c r="E169" s="48"/>
      <c r="F169" s="49">
        <v>2</v>
      </c>
      <c r="G169" s="50" t="s">
        <v>137</v>
      </c>
      <c r="H169" s="90"/>
      <c r="I169" s="46"/>
      <c r="J169" s="51">
        <v>213.44726599999996</v>
      </c>
      <c r="K169" s="52">
        <v>289.70460199999991</v>
      </c>
      <c r="L169" s="53">
        <f t="shared" si="8"/>
        <v>133.54641610831226</v>
      </c>
      <c r="M169" s="53">
        <v>80.18327937831225</v>
      </c>
      <c r="N169" s="53">
        <v>25.039146530000004</v>
      </c>
      <c r="O169" s="53">
        <v>28.323990199999994</v>
      </c>
      <c r="P169" s="54">
        <f t="shared" si="9"/>
        <v>0.27677599466753472</v>
      </c>
      <c r="Q169" s="54">
        <f t="shared" si="10"/>
        <v>0.36320591796575014</v>
      </c>
      <c r="R169" s="55">
        <f t="shared" si="11"/>
        <v>0.46097443805298027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3000001</v>
      </c>
      <c r="I170" s="67" t="s">
        <v>283</v>
      </c>
      <c r="J170" s="72">
        <v>2.5502950000000006</v>
      </c>
      <c r="K170" s="73">
        <v>2.1885250000000003</v>
      </c>
      <c r="L170" s="73">
        <f t="shared" si="8"/>
        <v>0.7832689492516085</v>
      </c>
      <c r="M170" s="73">
        <v>0.45362301925160864</v>
      </c>
      <c r="N170" s="73">
        <v>0.16398004999999996</v>
      </c>
      <c r="O170" s="73">
        <v>0.16566587999999999</v>
      </c>
      <c r="P170" s="74">
        <f t="shared" si="9"/>
        <v>0.20727340069298206</v>
      </c>
      <c r="Q170" s="74">
        <f t="shared" si="10"/>
        <v>0.28220060051934909</v>
      </c>
      <c r="R170" s="75">
        <f t="shared" si="11"/>
        <v>0.35789810454603371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3033172</v>
      </c>
      <c r="I171" s="67" t="s">
        <v>412</v>
      </c>
      <c r="J171" s="72">
        <v>15.853181000000005</v>
      </c>
      <c r="K171" s="73">
        <v>23.787197000000006</v>
      </c>
      <c r="L171" s="73">
        <f t="shared" si="8"/>
        <v>10.097474371587982</v>
      </c>
      <c r="M171" s="73">
        <v>5.8800069715879815</v>
      </c>
      <c r="N171" s="73">
        <v>2.0925057200000001</v>
      </c>
      <c r="O171" s="73">
        <v>2.1249616800000002</v>
      </c>
      <c r="P171" s="74">
        <f t="shared" si="9"/>
        <v>0.24719209125766184</v>
      </c>
      <c r="Q171" s="74">
        <f t="shared" si="10"/>
        <v>0.33515982112511949</v>
      </c>
      <c r="R171" s="75">
        <f t="shared" si="11"/>
        <v>0.42449198077385825</v>
      </c>
      <c r="S171" s="7"/>
    </row>
    <row r="172" spans="1:19" ht="25.5" x14ac:dyDescent="0.25">
      <c r="A172" s="66"/>
      <c r="B172" s="56"/>
      <c r="C172" s="67"/>
      <c r="D172" s="68"/>
      <c r="E172" s="69"/>
      <c r="F172" s="70"/>
      <c r="G172" s="71"/>
      <c r="H172" s="66">
        <v>3033294</v>
      </c>
      <c r="I172" s="67" t="s">
        <v>439</v>
      </c>
      <c r="J172" s="72">
        <v>16.624477000000002</v>
      </c>
      <c r="K172" s="73">
        <v>26.705613999999994</v>
      </c>
      <c r="L172" s="73">
        <f t="shared" si="8"/>
        <v>12.83075657436048</v>
      </c>
      <c r="M172" s="73">
        <v>6.6657236143604806</v>
      </c>
      <c r="N172" s="73">
        <v>3.0274393700000002</v>
      </c>
      <c r="O172" s="73">
        <v>3.1375935899999998</v>
      </c>
      <c r="P172" s="74">
        <f t="shared" si="9"/>
        <v>0.2496000883694523</v>
      </c>
      <c r="Q172" s="74">
        <f t="shared" si="10"/>
        <v>0.36296349465548639</v>
      </c>
      <c r="R172" s="75">
        <f t="shared" si="11"/>
        <v>0.48045165987797483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3033295</v>
      </c>
      <c r="I173" s="67" t="s">
        <v>413</v>
      </c>
      <c r="J173" s="72">
        <v>24.293571</v>
      </c>
      <c r="K173" s="73">
        <v>32.258351999999995</v>
      </c>
      <c r="L173" s="73">
        <f t="shared" si="8"/>
        <v>14.461328785473443</v>
      </c>
      <c r="M173" s="73">
        <v>9.3400842754734441</v>
      </c>
      <c r="N173" s="73">
        <v>2.3611963700000005</v>
      </c>
      <c r="O173" s="73">
        <v>2.760048139999999</v>
      </c>
      <c r="P173" s="74">
        <f t="shared" si="9"/>
        <v>0.28954003215891022</v>
      </c>
      <c r="Q173" s="74">
        <f t="shared" si="10"/>
        <v>0.36273646730228021</v>
      </c>
      <c r="R173" s="75">
        <f t="shared" si="11"/>
        <v>0.448297197125056</v>
      </c>
      <c r="S173" s="7"/>
    </row>
    <row r="174" spans="1:19" ht="25.5" x14ac:dyDescent="0.25">
      <c r="A174" s="66"/>
      <c r="B174" s="56"/>
      <c r="C174" s="67"/>
      <c r="D174" s="68"/>
      <c r="E174" s="69"/>
      <c r="F174" s="70"/>
      <c r="G174" s="71"/>
      <c r="H174" s="66">
        <v>3033297</v>
      </c>
      <c r="I174" s="67" t="s">
        <v>440</v>
      </c>
      <c r="J174" s="72">
        <v>15.452037000000004</v>
      </c>
      <c r="K174" s="73">
        <v>33.609113999999991</v>
      </c>
      <c r="L174" s="73">
        <f t="shared" si="8"/>
        <v>16.540934406623446</v>
      </c>
      <c r="M174" s="73">
        <v>7.6132309366234452</v>
      </c>
      <c r="N174" s="73">
        <v>4.3408863699999998</v>
      </c>
      <c r="O174" s="73">
        <v>4.5868171000000002</v>
      </c>
      <c r="P174" s="74">
        <f t="shared" si="9"/>
        <v>0.22652280975402825</v>
      </c>
      <c r="Q174" s="74">
        <f t="shared" si="10"/>
        <v>0.35568082236929688</v>
      </c>
      <c r="R174" s="75">
        <f t="shared" si="11"/>
        <v>0.49215621710894997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3033305</v>
      </c>
      <c r="I175" s="67" t="s">
        <v>441</v>
      </c>
      <c r="J175" s="72">
        <v>20.226492999999998</v>
      </c>
      <c r="K175" s="73">
        <v>24.333342000000002</v>
      </c>
      <c r="L175" s="73">
        <f t="shared" si="8"/>
        <v>12.396608498388616</v>
      </c>
      <c r="M175" s="73">
        <v>8.0854622983886166</v>
      </c>
      <c r="N175" s="73">
        <v>1.9673147499999999</v>
      </c>
      <c r="O175" s="73">
        <v>2.3438314500000001</v>
      </c>
      <c r="P175" s="74">
        <f t="shared" si="9"/>
        <v>0.33227915419051834</v>
      </c>
      <c r="Q175" s="74">
        <f t="shared" si="10"/>
        <v>0.41312767676501716</v>
      </c>
      <c r="R175" s="75">
        <f t="shared" si="11"/>
        <v>0.50944948286957936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9000000</v>
      </c>
      <c r="I176" s="67" t="s">
        <v>293</v>
      </c>
      <c r="J176" s="72">
        <v>106.20930699999995</v>
      </c>
      <c r="K176" s="73">
        <v>134.08955299999991</v>
      </c>
      <c r="L176" s="73">
        <f t="shared" si="8"/>
        <v>66.285245882626668</v>
      </c>
      <c r="M176" s="73">
        <v>42.145148262626677</v>
      </c>
      <c r="N176" s="73">
        <v>11.085823900000001</v>
      </c>
      <c r="O176" s="73">
        <v>13.054273719999994</v>
      </c>
      <c r="P176" s="74">
        <f t="shared" si="9"/>
        <v>0.31430597924826181</v>
      </c>
      <c r="Q176" s="74">
        <f t="shared" si="10"/>
        <v>0.39698075630565127</v>
      </c>
      <c r="R176" s="75">
        <f t="shared" si="11"/>
        <v>0.49433564658558232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9000009</v>
      </c>
      <c r="I177" s="67" t="s">
        <v>294</v>
      </c>
      <c r="J177" s="72">
        <v>12.237905000000001</v>
      </c>
      <c r="K177" s="73">
        <v>12.732905000000001</v>
      </c>
      <c r="L177" s="73">
        <f t="shared" si="8"/>
        <v>0.15079864000000001</v>
      </c>
      <c r="M177" s="73">
        <v>0</v>
      </c>
      <c r="N177" s="73">
        <v>0</v>
      </c>
      <c r="O177" s="73">
        <v>0.15079864000000001</v>
      </c>
      <c r="P177" s="74">
        <f t="shared" si="9"/>
        <v>0</v>
      </c>
      <c r="Q177" s="74">
        <f t="shared" si="10"/>
        <v>0</v>
      </c>
      <c r="R177" s="75">
        <f t="shared" si="11"/>
        <v>1.1843223522047797E-2</v>
      </c>
      <c r="S177" s="7"/>
    </row>
    <row r="178" spans="1:19" x14ac:dyDescent="0.25">
      <c r="A178" s="44"/>
      <c r="B178" s="45"/>
      <c r="C178" s="46"/>
      <c r="D178" s="47"/>
      <c r="E178" s="48"/>
      <c r="F178" s="49">
        <v>16</v>
      </c>
      <c r="G178" s="50" t="s">
        <v>138</v>
      </c>
      <c r="H178" s="90"/>
      <c r="I178" s="46"/>
      <c r="J178" s="51">
        <v>101.72491400000003</v>
      </c>
      <c r="K178" s="52">
        <v>134.07122999999999</v>
      </c>
      <c r="L178" s="53">
        <f t="shared" si="8"/>
        <v>60.676184703528662</v>
      </c>
      <c r="M178" s="53">
        <v>39.750015903528663</v>
      </c>
      <c r="N178" s="53">
        <v>9.3628868300000008</v>
      </c>
      <c r="O178" s="53">
        <v>11.563281969999995</v>
      </c>
      <c r="P178" s="54">
        <f t="shared" si="9"/>
        <v>0.29648430840478351</v>
      </c>
      <c r="Q178" s="54">
        <f t="shared" si="10"/>
        <v>0.36631947609885185</v>
      </c>
      <c r="R178" s="55">
        <f t="shared" si="11"/>
        <v>0.45256677889453739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3000001</v>
      </c>
      <c r="I179" s="67" t="s">
        <v>283</v>
      </c>
      <c r="J179" s="72">
        <v>2.560327</v>
      </c>
      <c r="K179" s="73">
        <v>2.9495440000000004</v>
      </c>
      <c r="L179" s="73">
        <f t="shared" si="8"/>
        <v>1.2244324186813327</v>
      </c>
      <c r="M179" s="73">
        <v>0.76327126868133277</v>
      </c>
      <c r="N179" s="73">
        <v>0.23475902999999998</v>
      </c>
      <c r="O179" s="73">
        <v>0.22640211999999996</v>
      </c>
      <c r="P179" s="74">
        <f t="shared" si="9"/>
        <v>0.25877602391465687</v>
      </c>
      <c r="Q179" s="74">
        <f t="shared" si="10"/>
        <v>0.33836765909623068</v>
      </c>
      <c r="R179" s="75">
        <f t="shared" si="11"/>
        <v>0.41512600547112793</v>
      </c>
      <c r="S179" s="7"/>
    </row>
    <row r="180" spans="1:19" ht="25.5" x14ac:dyDescent="0.25">
      <c r="A180" s="66"/>
      <c r="B180" s="56"/>
      <c r="C180" s="67"/>
      <c r="D180" s="68"/>
      <c r="E180" s="69"/>
      <c r="F180" s="70"/>
      <c r="G180" s="71"/>
      <c r="H180" s="66">
        <v>3000612</v>
      </c>
      <c r="I180" s="67" t="s">
        <v>414</v>
      </c>
      <c r="J180" s="72">
        <v>10.700431999999999</v>
      </c>
      <c r="K180" s="73">
        <v>11.761486</v>
      </c>
      <c r="L180" s="73">
        <f t="shared" si="8"/>
        <v>6.540802915049821</v>
      </c>
      <c r="M180" s="73">
        <v>4.1978483450498203</v>
      </c>
      <c r="N180" s="73">
        <v>1.0420459200000003</v>
      </c>
      <c r="O180" s="73">
        <v>1.3009086500000002</v>
      </c>
      <c r="P180" s="74">
        <f t="shared" si="9"/>
        <v>0.35691479333902371</v>
      </c>
      <c r="Q180" s="74">
        <f t="shared" si="10"/>
        <v>0.44551294496714283</v>
      </c>
      <c r="R180" s="75">
        <f t="shared" si="11"/>
        <v>0.55612045238584829</v>
      </c>
      <c r="S180" s="7"/>
    </row>
    <row r="181" spans="1:19" ht="25.5" x14ac:dyDescent="0.25">
      <c r="A181" s="66"/>
      <c r="B181" s="56"/>
      <c r="C181" s="67"/>
      <c r="D181" s="68"/>
      <c r="E181" s="69"/>
      <c r="F181" s="70"/>
      <c r="G181" s="71"/>
      <c r="H181" s="66">
        <v>3000614</v>
      </c>
      <c r="I181" s="67" t="s">
        <v>415</v>
      </c>
      <c r="J181" s="72">
        <v>13.800264000000002</v>
      </c>
      <c r="K181" s="73">
        <v>31.589590999999995</v>
      </c>
      <c r="L181" s="73">
        <f t="shared" si="8"/>
        <v>8.6813374361847249</v>
      </c>
      <c r="M181" s="73">
        <v>5.8427378761847262</v>
      </c>
      <c r="N181" s="73">
        <v>1.3670895299999999</v>
      </c>
      <c r="O181" s="73">
        <v>1.4715100299999999</v>
      </c>
      <c r="P181" s="74">
        <f t="shared" si="9"/>
        <v>0.18495769306366541</v>
      </c>
      <c r="Q181" s="74">
        <f t="shared" si="10"/>
        <v>0.22823427521377934</v>
      </c>
      <c r="R181" s="75">
        <f t="shared" si="11"/>
        <v>0.27481639240548339</v>
      </c>
      <c r="S181" s="7"/>
    </row>
    <row r="182" spans="1:19" ht="38.25" x14ac:dyDescent="0.25">
      <c r="A182" s="66"/>
      <c r="B182" s="56"/>
      <c r="C182" s="67"/>
      <c r="D182" s="68"/>
      <c r="E182" s="69"/>
      <c r="F182" s="70"/>
      <c r="G182" s="71"/>
      <c r="H182" s="66">
        <v>3043959</v>
      </c>
      <c r="I182" s="67" t="s">
        <v>416</v>
      </c>
      <c r="J182" s="72">
        <v>4.4842719999999998</v>
      </c>
      <c r="K182" s="73">
        <v>5.4765790000000001</v>
      </c>
      <c r="L182" s="73">
        <f t="shared" si="8"/>
        <v>2.0735275055921787</v>
      </c>
      <c r="M182" s="73">
        <v>1.3843330855921785</v>
      </c>
      <c r="N182" s="73">
        <v>0.32898526</v>
      </c>
      <c r="O182" s="73">
        <v>0.36020916000000003</v>
      </c>
      <c r="P182" s="74">
        <f t="shared" si="9"/>
        <v>0.25277332539020775</v>
      </c>
      <c r="Q182" s="74">
        <f t="shared" si="10"/>
        <v>0.3128446326789367</v>
      </c>
      <c r="R182" s="75">
        <f t="shared" si="11"/>
        <v>0.37861729112136949</v>
      </c>
      <c r="S182" s="7"/>
    </row>
    <row r="183" spans="1:19" ht="25.5" x14ac:dyDescent="0.25">
      <c r="A183" s="66"/>
      <c r="B183" s="56"/>
      <c r="C183" s="67"/>
      <c r="D183" s="68"/>
      <c r="E183" s="69"/>
      <c r="F183" s="70"/>
      <c r="G183" s="71"/>
      <c r="H183" s="66">
        <v>3043961</v>
      </c>
      <c r="I183" s="67" t="s">
        <v>417</v>
      </c>
      <c r="J183" s="72">
        <v>5.7273480000000001</v>
      </c>
      <c r="K183" s="73">
        <v>6.3227479999999998</v>
      </c>
      <c r="L183" s="73">
        <f t="shared" si="8"/>
        <v>3.7981070048328354</v>
      </c>
      <c r="M183" s="73">
        <v>2.4417394648328354</v>
      </c>
      <c r="N183" s="73">
        <v>0.72974546000000007</v>
      </c>
      <c r="O183" s="73">
        <v>0.62662207999999986</v>
      </c>
      <c r="P183" s="74">
        <f t="shared" si="9"/>
        <v>0.38618326475020598</v>
      </c>
      <c r="Q183" s="74">
        <f t="shared" si="10"/>
        <v>0.5015991345587133</v>
      </c>
      <c r="R183" s="75">
        <f t="shared" si="11"/>
        <v>0.60070510557005208</v>
      </c>
      <c r="S183" s="7"/>
    </row>
    <row r="184" spans="1:19" ht="38.25" x14ac:dyDescent="0.25">
      <c r="A184" s="66"/>
      <c r="B184" s="56"/>
      <c r="C184" s="67"/>
      <c r="D184" s="68"/>
      <c r="E184" s="69"/>
      <c r="F184" s="70"/>
      <c r="G184" s="71"/>
      <c r="H184" s="66">
        <v>3043969</v>
      </c>
      <c r="I184" s="67" t="s">
        <v>418</v>
      </c>
      <c r="J184" s="72">
        <v>5.6974049999999998</v>
      </c>
      <c r="K184" s="73">
        <v>7.6302409999999998</v>
      </c>
      <c r="L184" s="73">
        <f t="shared" si="8"/>
        <v>3.18924685418816</v>
      </c>
      <c r="M184" s="73">
        <v>2.0763545941881603</v>
      </c>
      <c r="N184" s="73">
        <v>0.4248918499999999</v>
      </c>
      <c r="O184" s="73">
        <v>0.68800041000000012</v>
      </c>
      <c r="P184" s="74">
        <f t="shared" si="9"/>
        <v>0.27212175790884724</v>
      </c>
      <c r="Q184" s="74">
        <f t="shared" si="10"/>
        <v>0.32780700428573095</v>
      </c>
      <c r="R184" s="75">
        <f t="shared" si="11"/>
        <v>0.41797459008020327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9000000</v>
      </c>
      <c r="I185" s="67" t="s">
        <v>293</v>
      </c>
      <c r="J185" s="72">
        <v>56.699909000000019</v>
      </c>
      <c r="K185" s="73">
        <v>66.886083999999997</v>
      </c>
      <c r="L185" s="73">
        <f t="shared" si="8"/>
        <v>35.168730568999599</v>
      </c>
      <c r="M185" s="73">
        <v>23.043731268999604</v>
      </c>
      <c r="N185" s="73">
        <v>5.2353697799999992</v>
      </c>
      <c r="O185" s="73">
        <v>6.8896295199999953</v>
      </c>
      <c r="P185" s="74">
        <f t="shared" si="9"/>
        <v>0.34452205736845959</v>
      </c>
      <c r="Q185" s="74">
        <f t="shared" si="10"/>
        <v>0.42279498750442029</v>
      </c>
      <c r="R185" s="75">
        <f t="shared" si="11"/>
        <v>0.52580041266879374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9000009</v>
      </c>
      <c r="I186" s="67" t="s">
        <v>294</v>
      </c>
      <c r="J186" s="72">
        <v>2.0549569999999999</v>
      </c>
      <c r="K186" s="73">
        <v>1.4549570000000001</v>
      </c>
      <c r="L186" s="73">
        <f t="shared" si="8"/>
        <v>0</v>
      </c>
      <c r="M186" s="73">
        <v>0</v>
      </c>
      <c r="N186" s="73">
        <v>0</v>
      </c>
      <c r="O186" s="73">
        <v>0</v>
      </c>
      <c r="P186" s="74">
        <f t="shared" si="9"/>
        <v>0</v>
      </c>
      <c r="Q186" s="74">
        <f t="shared" si="10"/>
        <v>0</v>
      </c>
      <c r="R186" s="75">
        <f t="shared" si="11"/>
        <v>0</v>
      </c>
      <c r="S186" s="7"/>
    </row>
    <row r="187" spans="1:19" x14ac:dyDescent="0.25">
      <c r="A187" s="44"/>
      <c r="B187" s="45"/>
      <c r="C187" s="46"/>
      <c r="D187" s="47"/>
      <c r="E187" s="48"/>
      <c r="F187" s="49">
        <v>17</v>
      </c>
      <c r="G187" s="50" t="s">
        <v>139</v>
      </c>
      <c r="H187" s="90"/>
      <c r="I187" s="46"/>
      <c r="J187" s="51">
        <v>32.647579999999998</v>
      </c>
      <c r="K187" s="52">
        <v>36.486872999999996</v>
      </c>
      <c r="L187" s="53">
        <f t="shared" si="8"/>
        <v>18.015326466456408</v>
      </c>
      <c r="M187" s="53">
        <v>11.187677686456411</v>
      </c>
      <c r="N187" s="53">
        <v>3.1604826099999999</v>
      </c>
      <c r="O187" s="53">
        <v>3.6671661699999998</v>
      </c>
      <c r="P187" s="54">
        <f t="shared" si="9"/>
        <v>0.30662199214650188</v>
      </c>
      <c r="Q187" s="54">
        <f t="shared" si="10"/>
        <v>0.39324170905126377</v>
      </c>
      <c r="R187" s="55">
        <f t="shared" si="11"/>
        <v>0.49374816160476154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3000001</v>
      </c>
      <c r="I188" s="67" t="s">
        <v>283</v>
      </c>
      <c r="J188" s="72">
        <v>2.3689710000000002</v>
      </c>
      <c r="K188" s="73">
        <v>1.6399049999999997</v>
      </c>
      <c r="L188" s="73">
        <f t="shared" si="8"/>
        <v>0.66117845310549228</v>
      </c>
      <c r="M188" s="73">
        <v>0.33426293310549227</v>
      </c>
      <c r="N188" s="73">
        <v>0.15731271999999999</v>
      </c>
      <c r="O188" s="73">
        <v>0.1696028</v>
      </c>
      <c r="P188" s="74">
        <f t="shared" si="9"/>
        <v>0.20383066891404827</v>
      </c>
      <c r="Q188" s="74">
        <f t="shared" si="10"/>
        <v>0.29975861595976128</v>
      </c>
      <c r="R188" s="75">
        <f t="shared" si="11"/>
        <v>0.40318094835096691</v>
      </c>
      <c r="S188" s="7"/>
    </row>
    <row r="189" spans="1:19" ht="38.25" x14ac:dyDescent="0.25">
      <c r="A189" s="66"/>
      <c r="B189" s="56"/>
      <c r="C189" s="67"/>
      <c r="D189" s="68"/>
      <c r="E189" s="69"/>
      <c r="F189" s="70"/>
      <c r="G189" s="71"/>
      <c r="H189" s="66">
        <v>3043977</v>
      </c>
      <c r="I189" s="67" t="s">
        <v>419</v>
      </c>
      <c r="J189" s="72">
        <v>2.6124640000000006</v>
      </c>
      <c r="K189" s="73">
        <v>3.0706949999999997</v>
      </c>
      <c r="L189" s="73">
        <f t="shared" si="8"/>
        <v>1.7363261693512533</v>
      </c>
      <c r="M189" s="73">
        <v>1.0511287493512533</v>
      </c>
      <c r="N189" s="73">
        <v>0.43559446000000002</v>
      </c>
      <c r="O189" s="73">
        <v>0.24960295999999998</v>
      </c>
      <c r="P189" s="74">
        <f t="shared" si="9"/>
        <v>0.3423097212035886</v>
      </c>
      <c r="Q189" s="74">
        <f t="shared" si="10"/>
        <v>0.48416505362833279</v>
      </c>
      <c r="R189" s="75">
        <f t="shared" si="11"/>
        <v>0.5654505476288767</v>
      </c>
      <c r="S189" s="7"/>
    </row>
    <row r="190" spans="1:19" ht="63.75" x14ac:dyDescent="0.25">
      <c r="A190" s="66"/>
      <c r="B190" s="56"/>
      <c r="C190" s="67"/>
      <c r="D190" s="68"/>
      <c r="E190" s="69"/>
      <c r="F190" s="70"/>
      <c r="G190" s="71"/>
      <c r="H190" s="66">
        <v>3043981</v>
      </c>
      <c r="I190" s="67" t="s">
        <v>420</v>
      </c>
      <c r="J190" s="72">
        <v>5.8378669999999993</v>
      </c>
      <c r="K190" s="73">
        <v>6.0311170000000001</v>
      </c>
      <c r="L190" s="73">
        <f t="shared" si="8"/>
        <v>2.4158628521231384</v>
      </c>
      <c r="M190" s="73">
        <v>1.5230631821231384</v>
      </c>
      <c r="N190" s="73">
        <v>0.50198411999999992</v>
      </c>
      <c r="O190" s="73">
        <v>0.39081555000000001</v>
      </c>
      <c r="P190" s="74">
        <f t="shared" si="9"/>
        <v>0.25253417934408146</v>
      </c>
      <c r="Q190" s="74">
        <f t="shared" si="10"/>
        <v>0.33576654243702092</v>
      </c>
      <c r="R190" s="75">
        <f t="shared" si="11"/>
        <v>0.40056640455211506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3043982</v>
      </c>
      <c r="I191" s="67" t="s">
        <v>421</v>
      </c>
      <c r="J191" s="72">
        <v>2.6589149999999995</v>
      </c>
      <c r="K191" s="73">
        <v>2.7422870000000001</v>
      </c>
      <c r="L191" s="73">
        <f t="shared" si="8"/>
        <v>1.0771989885601698</v>
      </c>
      <c r="M191" s="73">
        <v>0.7273203485601698</v>
      </c>
      <c r="N191" s="73">
        <v>0.14649579000000001</v>
      </c>
      <c r="O191" s="73">
        <v>0.20338285</v>
      </c>
      <c r="P191" s="74">
        <f t="shared" si="9"/>
        <v>0.26522400775709098</v>
      </c>
      <c r="Q191" s="74">
        <f t="shared" si="10"/>
        <v>0.31864503553427115</v>
      </c>
      <c r="R191" s="75">
        <f t="shared" si="11"/>
        <v>0.39281044929293313</v>
      </c>
      <c r="S191" s="7"/>
    </row>
    <row r="192" spans="1:19" ht="25.5" x14ac:dyDescent="0.25">
      <c r="A192" s="66"/>
      <c r="B192" s="56"/>
      <c r="C192" s="67"/>
      <c r="D192" s="68"/>
      <c r="E192" s="69"/>
      <c r="F192" s="70"/>
      <c r="G192" s="71"/>
      <c r="H192" s="66">
        <v>3043983</v>
      </c>
      <c r="I192" s="67" t="s">
        <v>422</v>
      </c>
      <c r="J192" s="72">
        <v>7.5356190000000005</v>
      </c>
      <c r="K192" s="73">
        <v>8.2378859999999996</v>
      </c>
      <c r="L192" s="73">
        <f t="shared" si="8"/>
        <v>4.3944458177210937</v>
      </c>
      <c r="M192" s="73">
        <v>2.4977776477210938</v>
      </c>
      <c r="N192" s="73">
        <v>0.70333000000000012</v>
      </c>
      <c r="O192" s="73">
        <v>1.1933381700000001</v>
      </c>
      <c r="P192" s="74">
        <f t="shared" si="9"/>
        <v>0.30320614387248063</v>
      </c>
      <c r="Q192" s="74">
        <f t="shared" si="10"/>
        <v>0.38858363028100829</v>
      </c>
      <c r="R192" s="75">
        <f t="shared" si="11"/>
        <v>0.53344338799069246</v>
      </c>
      <c r="S192" s="7"/>
    </row>
    <row r="193" spans="1:19" ht="25.5" x14ac:dyDescent="0.25">
      <c r="A193" s="66"/>
      <c r="B193" s="56"/>
      <c r="C193" s="67"/>
      <c r="D193" s="68"/>
      <c r="E193" s="69"/>
      <c r="F193" s="70"/>
      <c r="G193" s="71"/>
      <c r="H193" s="66">
        <v>3043984</v>
      </c>
      <c r="I193" s="67" t="s">
        <v>423</v>
      </c>
      <c r="J193" s="72">
        <v>7.1933050000000005</v>
      </c>
      <c r="K193" s="73">
        <v>9.2363969999999984</v>
      </c>
      <c r="L193" s="73">
        <f t="shared" si="8"/>
        <v>5.0385269074044992</v>
      </c>
      <c r="M193" s="73">
        <v>3.3106503274044989</v>
      </c>
      <c r="N193" s="73">
        <v>0.78051090000000001</v>
      </c>
      <c r="O193" s="73">
        <v>0.9473656800000001</v>
      </c>
      <c r="P193" s="74">
        <f t="shared" si="9"/>
        <v>0.35843525645384228</v>
      </c>
      <c r="Q193" s="74">
        <f t="shared" si="10"/>
        <v>0.44293908408273269</v>
      </c>
      <c r="R193" s="75">
        <f t="shared" si="11"/>
        <v>0.54550783248105295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9000000</v>
      </c>
      <c r="I194" s="67" t="s">
        <v>293</v>
      </c>
      <c r="J194" s="72">
        <v>4.4404390000000005</v>
      </c>
      <c r="K194" s="73">
        <v>5.5285859999999989</v>
      </c>
      <c r="L194" s="73">
        <f t="shared" si="8"/>
        <v>2.6917872781907644</v>
      </c>
      <c r="M194" s="73">
        <v>1.7434744981907642</v>
      </c>
      <c r="N194" s="73">
        <v>0.43525462000000004</v>
      </c>
      <c r="O194" s="73">
        <v>0.51305816000000004</v>
      </c>
      <c r="P194" s="74">
        <f t="shared" si="9"/>
        <v>0.31535631320391228</v>
      </c>
      <c r="Q194" s="74">
        <f t="shared" si="10"/>
        <v>0.39408433154350225</v>
      </c>
      <c r="R194" s="75">
        <f t="shared" si="11"/>
        <v>0.48688530452284995</v>
      </c>
      <c r="S194" s="7"/>
    </row>
    <row r="195" spans="1:19" x14ac:dyDescent="0.25">
      <c r="A195" s="44"/>
      <c r="B195" s="45"/>
      <c r="C195" s="46"/>
      <c r="D195" s="47"/>
      <c r="E195" s="48"/>
      <c r="F195" s="49">
        <v>18</v>
      </c>
      <c r="G195" s="50" t="s">
        <v>140</v>
      </c>
      <c r="H195" s="90"/>
      <c r="I195" s="46"/>
      <c r="J195" s="51">
        <v>73.392259999999993</v>
      </c>
      <c r="K195" s="52">
        <v>81.313719999999989</v>
      </c>
      <c r="L195" s="53">
        <f t="shared" si="8"/>
        <v>38.551065636399819</v>
      </c>
      <c r="M195" s="53">
        <v>23.541329926399818</v>
      </c>
      <c r="N195" s="53">
        <v>7.0722330400000004</v>
      </c>
      <c r="O195" s="53">
        <v>7.9375026700000006</v>
      </c>
      <c r="P195" s="54">
        <f t="shared" si="9"/>
        <v>0.2895123962647364</v>
      </c>
      <c r="Q195" s="54">
        <f t="shared" si="10"/>
        <v>0.37648705490782886</v>
      </c>
      <c r="R195" s="55">
        <f t="shared" si="11"/>
        <v>0.47410284065714647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3000001</v>
      </c>
      <c r="I196" s="67" t="s">
        <v>283</v>
      </c>
      <c r="J196" s="72">
        <v>6.7104739999999987</v>
      </c>
      <c r="K196" s="73">
        <v>1.9534329999999998</v>
      </c>
      <c r="L196" s="73">
        <f t="shared" si="8"/>
        <v>0.74372210149241402</v>
      </c>
      <c r="M196" s="73">
        <v>0.37781284149241401</v>
      </c>
      <c r="N196" s="73">
        <v>0.14394428000000001</v>
      </c>
      <c r="O196" s="73">
        <v>0.22196498000000001</v>
      </c>
      <c r="P196" s="74">
        <f t="shared" si="9"/>
        <v>0.19340967491202107</v>
      </c>
      <c r="Q196" s="74">
        <f t="shared" si="10"/>
        <v>0.26709752599265707</v>
      </c>
      <c r="R196" s="75">
        <f t="shared" si="11"/>
        <v>0.38072567704774829</v>
      </c>
      <c r="S196" s="7"/>
    </row>
    <row r="197" spans="1:19" ht="38.25" x14ac:dyDescent="0.25">
      <c r="A197" s="66"/>
      <c r="B197" s="56"/>
      <c r="C197" s="67"/>
      <c r="D197" s="68"/>
      <c r="E197" s="69"/>
      <c r="F197" s="70"/>
      <c r="G197" s="71"/>
      <c r="H197" s="66">
        <v>3000015</v>
      </c>
      <c r="I197" s="67" t="s">
        <v>437</v>
      </c>
      <c r="J197" s="72">
        <v>1.7246870000000001</v>
      </c>
      <c r="K197" s="73">
        <v>1.7501460000000002</v>
      </c>
      <c r="L197" s="73">
        <f t="shared" si="8"/>
        <v>0.64095318603918794</v>
      </c>
      <c r="M197" s="73">
        <v>0.38367677603918793</v>
      </c>
      <c r="N197" s="73">
        <v>8.6715440000000005E-2</v>
      </c>
      <c r="O197" s="73">
        <v>0.17056096999999998</v>
      </c>
      <c r="P197" s="74">
        <f t="shared" si="9"/>
        <v>0.21922558234523742</v>
      </c>
      <c r="Q197" s="74">
        <f t="shared" si="10"/>
        <v>0.2687731286642302</v>
      </c>
      <c r="R197" s="75">
        <f t="shared" si="11"/>
        <v>0.36622840953794017</v>
      </c>
      <c r="S197" s="7"/>
    </row>
    <row r="198" spans="1:19" ht="25.5" x14ac:dyDescent="0.25">
      <c r="A198" s="66"/>
      <c r="B198" s="56"/>
      <c r="C198" s="67"/>
      <c r="D198" s="68"/>
      <c r="E198" s="69"/>
      <c r="F198" s="70"/>
      <c r="G198" s="71"/>
      <c r="H198" s="66">
        <v>3000016</v>
      </c>
      <c r="I198" s="67" t="s">
        <v>424</v>
      </c>
      <c r="J198" s="72">
        <v>6.7338200000000006</v>
      </c>
      <c r="K198" s="73">
        <v>8.5370439999999999</v>
      </c>
      <c r="L198" s="73">
        <f t="shared" si="8"/>
        <v>4.2253041470068382</v>
      </c>
      <c r="M198" s="73">
        <v>2.5757171570068387</v>
      </c>
      <c r="N198" s="73">
        <v>0.69441176999999998</v>
      </c>
      <c r="O198" s="73">
        <v>0.9551752200000001</v>
      </c>
      <c r="P198" s="74">
        <f t="shared" si="9"/>
        <v>0.30171065734308489</v>
      </c>
      <c r="Q198" s="74">
        <f t="shared" si="10"/>
        <v>0.38305166601072205</v>
      </c>
      <c r="R198" s="75">
        <f t="shared" si="11"/>
        <v>0.4949376092013627</v>
      </c>
      <c r="S198" s="7"/>
    </row>
    <row r="199" spans="1:19" ht="25.5" x14ac:dyDescent="0.25">
      <c r="A199" s="66"/>
      <c r="B199" s="56"/>
      <c r="C199" s="67"/>
      <c r="D199" s="68"/>
      <c r="E199" s="69"/>
      <c r="F199" s="70"/>
      <c r="G199" s="71"/>
      <c r="H199" s="66">
        <v>3000017</v>
      </c>
      <c r="I199" s="67" t="s">
        <v>442</v>
      </c>
      <c r="J199" s="72">
        <v>7.9119849999999996</v>
      </c>
      <c r="K199" s="73">
        <v>11.374827</v>
      </c>
      <c r="L199" s="73">
        <f t="shared" ref="L199:L244" si="12">SUM(M199,N199,O199)</f>
        <v>5.6500757776651955</v>
      </c>
      <c r="M199" s="73">
        <v>3.0743745676651955</v>
      </c>
      <c r="N199" s="73">
        <v>1.3225584399999999</v>
      </c>
      <c r="O199" s="73">
        <v>1.25314277</v>
      </c>
      <c r="P199" s="74">
        <f t="shared" ref="P199:P244" si="13">IFERROR(M199/K199,0)</f>
        <v>0.27027879788107506</v>
      </c>
      <c r="Q199" s="74">
        <f t="shared" ref="Q199:Q244" si="14">IFERROR(SUM(M199,N199)/K199,0)</f>
        <v>0.38654944006314956</v>
      </c>
      <c r="R199" s="75">
        <f t="shared" ref="R199:R244" si="15">IFERROR(SUM(M199,N199,O199)/K199,0)</f>
        <v>0.49671751294900535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3000680</v>
      </c>
      <c r="I200" s="67" t="s">
        <v>445</v>
      </c>
      <c r="J200" s="72">
        <v>7.353885</v>
      </c>
      <c r="K200" s="73">
        <v>8.8677639999999993</v>
      </c>
      <c r="L200" s="73">
        <f t="shared" si="12"/>
        <v>4.6093298055473539</v>
      </c>
      <c r="M200" s="73">
        <v>3.1638238655473536</v>
      </c>
      <c r="N200" s="73">
        <v>0.70564737000000011</v>
      </c>
      <c r="O200" s="73">
        <v>0.73985856999999999</v>
      </c>
      <c r="P200" s="74">
        <f t="shared" si="13"/>
        <v>0.35677808583396603</v>
      </c>
      <c r="Q200" s="74">
        <f t="shared" si="14"/>
        <v>0.43635252759854165</v>
      </c>
      <c r="R200" s="75">
        <f t="shared" si="15"/>
        <v>0.51978489792323679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3000681</v>
      </c>
      <c r="I201" s="67" t="s">
        <v>446</v>
      </c>
      <c r="J201" s="72">
        <v>9.9631659999999993</v>
      </c>
      <c r="K201" s="73">
        <v>10.933977000000001</v>
      </c>
      <c r="L201" s="73">
        <f t="shared" si="12"/>
        <v>5.7510777051269937</v>
      </c>
      <c r="M201" s="73">
        <v>3.740979335126994</v>
      </c>
      <c r="N201" s="73">
        <v>0.94692396999999995</v>
      </c>
      <c r="O201" s="73">
        <v>1.0631743999999999</v>
      </c>
      <c r="P201" s="74">
        <f t="shared" si="13"/>
        <v>0.34214260146394981</v>
      </c>
      <c r="Q201" s="74">
        <f t="shared" si="14"/>
        <v>0.42874640262431446</v>
      </c>
      <c r="R201" s="75">
        <f t="shared" si="15"/>
        <v>0.52598223913650022</v>
      </c>
      <c r="S201" s="7"/>
    </row>
    <row r="202" spans="1:19" ht="76.5" x14ac:dyDescent="0.25">
      <c r="A202" s="66"/>
      <c r="B202" s="56"/>
      <c r="C202" s="67"/>
      <c r="D202" s="68"/>
      <c r="E202" s="69"/>
      <c r="F202" s="70"/>
      <c r="G202" s="71"/>
      <c r="H202" s="66">
        <v>3043987</v>
      </c>
      <c r="I202" s="67" t="s">
        <v>425</v>
      </c>
      <c r="J202" s="72">
        <v>7.6139219999999996</v>
      </c>
      <c r="K202" s="73">
        <v>8.1187479999999983</v>
      </c>
      <c r="L202" s="73">
        <f t="shared" si="12"/>
        <v>4.8848851660295045</v>
      </c>
      <c r="M202" s="73">
        <v>3.1598550260295042</v>
      </c>
      <c r="N202" s="73">
        <v>0.82846594000000007</v>
      </c>
      <c r="O202" s="73">
        <v>0.89656419999999992</v>
      </c>
      <c r="P202" s="74">
        <f t="shared" si="13"/>
        <v>0.38920471802173251</v>
      </c>
      <c r="Q202" s="74">
        <f t="shared" si="14"/>
        <v>0.49124827695471091</v>
      </c>
      <c r="R202" s="75">
        <f t="shared" si="15"/>
        <v>0.60167961439738071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9000000</v>
      </c>
      <c r="I203" s="67" t="s">
        <v>293</v>
      </c>
      <c r="J203" s="72">
        <v>24.380320999999995</v>
      </c>
      <c r="K203" s="73">
        <v>27.277780999999997</v>
      </c>
      <c r="L203" s="73">
        <f t="shared" si="12"/>
        <v>12.045717747492333</v>
      </c>
      <c r="M203" s="73">
        <v>7.0650903574923305</v>
      </c>
      <c r="N203" s="73">
        <v>2.3435658300000011</v>
      </c>
      <c r="O203" s="73">
        <v>2.6370615600000007</v>
      </c>
      <c r="P203" s="74">
        <f t="shared" si="13"/>
        <v>0.25900531855917208</v>
      </c>
      <c r="Q203" s="74">
        <f t="shared" si="14"/>
        <v>0.34492014535538401</v>
      </c>
      <c r="R203" s="75">
        <f t="shared" si="15"/>
        <v>0.44159448847735577</v>
      </c>
      <c r="S203" s="7"/>
    </row>
    <row r="204" spans="1:19" x14ac:dyDescent="0.25">
      <c r="A204" s="66"/>
      <c r="B204" s="56"/>
      <c r="C204" s="67"/>
      <c r="D204" s="68"/>
      <c r="E204" s="69"/>
      <c r="F204" s="70"/>
      <c r="G204" s="71"/>
      <c r="H204" s="66">
        <v>9000009</v>
      </c>
      <c r="I204" s="67" t="s">
        <v>294</v>
      </c>
      <c r="J204" s="72">
        <v>1</v>
      </c>
      <c r="K204" s="73">
        <v>2.5</v>
      </c>
      <c r="L204" s="73">
        <f t="shared" si="12"/>
        <v>0</v>
      </c>
      <c r="M204" s="73">
        <v>0</v>
      </c>
      <c r="N204" s="73">
        <v>0</v>
      </c>
      <c r="O204" s="73">
        <v>0</v>
      </c>
      <c r="P204" s="74">
        <f t="shared" si="13"/>
        <v>0</v>
      </c>
      <c r="Q204" s="74">
        <f t="shared" si="14"/>
        <v>0</v>
      </c>
      <c r="R204" s="75">
        <f t="shared" si="15"/>
        <v>0</v>
      </c>
      <c r="S204" s="7"/>
    </row>
    <row r="205" spans="1:19" x14ac:dyDescent="0.25">
      <c r="A205" s="44"/>
      <c r="B205" s="45"/>
      <c r="C205" s="46"/>
      <c r="D205" s="47"/>
      <c r="E205" s="48"/>
      <c r="F205" s="49">
        <v>24</v>
      </c>
      <c r="G205" s="50" t="s">
        <v>141</v>
      </c>
      <c r="H205" s="90"/>
      <c r="I205" s="46"/>
      <c r="J205" s="51">
        <v>57.351721999999995</v>
      </c>
      <c r="K205" s="52">
        <v>78.728308000000027</v>
      </c>
      <c r="L205" s="53">
        <f t="shared" si="12"/>
        <v>29.6647519854506</v>
      </c>
      <c r="M205" s="53">
        <v>18.593227585450602</v>
      </c>
      <c r="N205" s="53">
        <v>5.3319171499999998</v>
      </c>
      <c r="O205" s="53">
        <v>5.7396072499999997</v>
      </c>
      <c r="P205" s="54">
        <f t="shared" si="13"/>
        <v>0.23616953111008807</v>
      </c>
      <c r="Q205" s="54">
        <f t="shared" si="14"/>
        <v>0.30389507082319861</v>
      </c>
      <c r="R205" s="55">
        <f t="shared" si="15"/>
        <v>0.37679905410199582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3000001</v>
      </c>
      <c r="I206" s="67" t="s">
        <v>283</v>
      </c>
      <c r="J206" s="72">
        <v>1.5739369999999999</v>
      </c>
      <c r="K206" s="73">
        <v>1.1975769999999999</v>
      </c>
      <c r="L206" s="73">
        <f t="shared" si="12"/>
        <v>0.44045322972067474</v>
      </c>
      <c r="M206" s="73">
        <v>0.12318538972067472</v>
      </c>
      <c r="N206" s="73">
        <v>0.24587773000000002</v>
      </c>
      <c r="O206" s="73">
        <v>7.1390110000000007E-2</v>
      </c>
      <c r="P206" s="74">
        <f t="shared" si="13"/>
        <v>0.10286218733382048</v>
      </c>
      <c r="Q206" s="74">
        <f t="shared" si="14"/>
        <v>0.30817485616430074</v>
      </c>
      <c r="R206" s="75">
        <f t="shared" si="15"/>
        <v>0.36778698131366483</v>
      </c>
      <c r="S206" s="7"/>
    </row>
    <row r="207" spans="1:19" ht="25.5" x14ac:dyDescent="0.25">
      <c r="A207" s="66"/>
      <c r="B207" s="56"/>
      <c r="C207" s="67"/>
      <c r="D207" s="68"/>
      <c r="E207" s="69"/>
      <c r="F207" s="70"/>
      <c r="G207" s="71"/>
      <c r="H207" s="66">
        <v>3000004</v>
      </c>
      <c r="I207" s="67" t="s">
        <v>438</v>
      </c>
      <c r="J207" s="72">
        <v>5.5558590000000017</v>
      </c>
      <c r="K207" s="73">
        <v>8.1831229999999984</v>
      </c>
      <c r="L207" s="73">
        <f t="shared" si="12"/>
        <v>3.1121487241272918</v>
      </c>
      <c r="M207" s="73">
        <v>1.9101958541272914</v>
      </c>
      <c r="N207" s="73">
        <v>0.51951166999999998</v>
      </c>
      <c r="O207" s="73">
        <v>0.68244120000000019</v>
      </c>
      <c r="P207" s="74">
        <f t="shared" si="13"/>
        <v>0.2334311550892357</v>
      </c>
      <c r="Q207" s="74">
        <f t="shared" si="14"/>
        <v>0.29691690130128706</v>
      </c>
      <c r="R207" s="75">
        <f t="shared" si="15"/>
        <v>0.38031308146379961</v>
      </c>
      <c r="S207" s="7"/>
    </row>
    <row r="208" spans="1:19" ht="25.5" x14ac:dyDescent="0.25">
      <c r="A208" s="66"/>
      <c r="B208" s="56"/>
      <c r="C208" s="67"/>
      <c r="D208" s="68"/>
      <c r="E208" s="69"/>
      <c r="F208" s="70"/>
      <c r="G208" s="71"/>
      <c r="H208" s="66">
        <v>3000365</v>
      </c>
      <c r="I208" s="67" t="s">
        <v>426</v>
      </c>
      <c r="J208" s="72">
        <v>5.0213229999999998</v>
      </c>
      <c r="K208" s="73">
        <v>6.6366269999999998</v>
      </c>
      <c r="L208" s="73">
        <f t="shared" si="12"/>
        <v>1.9649818724286339</v>
      </c>
      <c r="M208" s="73">
        <v>0.54783053242863389</v>
      </c>
      <c r="N208" s="73">
        <v>0.57952778999999999</v>
      </c>
      <c r="O208" s="73">
        <v>0.83762354999999999</v>
      </c>
      <c r="P208" s="74">
        <f t="shared" si="13"/>
        <v>8.2546530402964322E-2</v>
      </c>
      <c r="Q208" s="74">
        <f t="shared" si="14"/>
        <v>0.16986917035244467</v>
      </c>
      <c r="R208" s="75">
        <f t="shared" si="15"/>
        <v>0.29608140888867701</v>
      </c>
      <c r="S208" s="7"/>
    </row>
    <row r="209" spans="1:19" ht="25.5" x14ac:dyDescent="0.25">
      <c r="A209" s="66"/>
      <c r="B209" s="56"/>
      <c r="C209" s="67"/>
      <c r="D209" s="68"/>
      <c r="E209" s="69"/>
      <c r="F209" s="70"/>
      <c r="G209" s="71"/>
      <c r="H209" s="66">
        <v>3000366</v>
      </c>
      <c r="I209" s="67" t="s">
        <v>443</v>
      </c>
      <c r="J209" s="72">
        <v>2.1558499999999996</v>
      </c>
      <c r="K209" s="73">
        <v>7.1862430000000019</v>
      </c>
      <c r="L209" s="73">
        <f t="shared" si="12"/>
        <v>1.5016719248203538</v>
      </c>
      <c r="M209" s="73">
        <v>0.82342040482035372</v>
      </c>
      <c r="N209" s="73">
        <v>0.27841869000000002</v>
      </c>
      <c r="O209" s="73">
        <v>0.39983282999999997</v>
      </c>
      <c r="P209" s="74">
        <f t="shared" si="13"/>
        <v>0.11458287798232727</v>
      </c>
      <c r="Q209" s="74">
        <f t="shared" si="14"/>
        <v>0.15332616706954572</v>
      </c>
      <c r="R209" s="75">
        <f t="shared" si="15"/>
        <v>0.20896481302126207</v>
      </c>
      <c r="S209" s="7"/>
    </row>
    <row r="210" spans="1:19" ht="25.5" x14ac:dyDescent="0.25">
      <c r="A210" s="66"/>
      <c r="B210" s="56"/>
      <c r="C210" s="67"/>
      <c r="D210" s="68"/>
      <c r="E210" s="69"/>
      <c r="F210" s="70"/>
      <c r="G210" s="71"/>
      <c r="H210" s="66">
        <v>3000372</v>
      </c>
      <c r="I210" s="67" t="s">
        <v>444</v>
      </c>
      <c r="J210" s="72">
        <v>4.1810510000000001</v>
      </c>
      <c r="K210" s="73">
        <v>7.8884640000000008</v>
      </c>
      <c r="L210" s="73">
        <f t="shared" si="12"/>
        <v>3.9645893268179044</v>
      </c>
      <c r="M210" s="73">
        <v>2.6579740368179046</v>
      </c>
      <c r="N210" s="73">
        <v>0.59136487000000004</v>
      </c>
      <c r="O210" s="73">
        <v>0.71525041999999994</v>
      </c>
      <c r="P210" s="74">
        <f t="shared" si="13"/>
        <v>0.33694443389966722</v>
      </c>
      <c r="Q210" s="74">
        <f t="shared" si="14"/>
        <v>0.41191021557782403</v>
      </c>
      <c r="R210" s="75">
        <f t="shared" si="15"/>
        <v>0.50258064520772405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3000683</v>
      </c>
      <c r="I211" s="67" t="s">
        <v>427</v>
      </c>
      <c r="J211" s="72">
        <v>5.8494000000000004E-2</v>
      </c>
      <c r="K211" s="73">
        <v>5.8494000000000004E-2</v>
      </c>
      <c r="L211" s="73">
        <f t="shared" si="12"/>
        <v>1.8550209995513395E-2</v>
      </c>
      <c r="M211" s="73">
        <v>3.3341999551339541E-4</v>
      </c>
      <c r="N211" s="73">
        <v>3.4339099999999997E-3</v>
      </c>
      <c r="O211" s="73">
        <v>1.478288E-2</v>
      </c>
      <c r="P211" s="74">
        <f t="shared" si="13"/>
        <v>5.7000717255341641E-3</v>
      </c>
      <c r="Q211" s="74">
        <f t="shared" si="14"/>
        <v>6.4405409025086249E-2</v>
      </c>
      <c r="R211" s="75">
        <f t="shared" si="15"/>
        <v>0.31713013292839254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9000000</v>
      </c>
      <c r="I212" s="67" t="s">
        <v>293</v>
      </c>
      <c r="J212" s="72">
        <v>38.213794999999998</v>
      </c>
      <c r="K212" s="73">
        <v>45.365707000000029</v>
      </c>
      <c r="L212" s="73">
        <f t="shared" si="12"/>
        <v>18.662356697540229</v>
      </c>
      <c r="M212" s="73">
        <v>12.530287947540231</v>
      </c>
      <c r="N212" s="73">
        <v>3.1137824899999997</v>
      </c>
      <c r="O212" s="73">
        <v>3.0182862599999996</v>
      </c>
      <c r="P212" s="74">
        <f t="shared" si="13"/>
        <v>0.27620616488000999</v>
      </c>
      <c r="Q212" s="74">
        <f t="shared" si="14"/>
        <v>0.3448435276791833</v>
      </c>
      <c r="R212" s="75">
        <f t="shared" si="15"/>
        <v>0.41137585924848957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9000009</v>
      </c>
      <c r="I213" s="67" t="s">
        <v>294</v>
      </c>
      <c r="J213" s="72">
        <v>0.59141299999999997</v>
      </c>
      <c r="K213" s="73">
        <v>2.2120729999999997</v>
      </c>
      <c r="L213" s="73">
        <f t="shared" si="12"/>
        <v>0</v>
      </c>
      <c r="M213" s="73">
        <v>0</v>
      </c>
      <c r="N213" s="73">
        <v>0</v>
      </c>
      <c r="O213" s="73">
        <v>0</v>
      </c>
      <c r="P213" s="74">
        <f t="shared" si="13"/>
        <v>0</v>
      </c>
      <c r="Q213" s="74">
        <f t="shared" si="14"/>
        <v>0</v>
      </c>
      <c r="R213" s="75">
        <f t="shared" si="15"/>
        <v>0</v>
      </c>
      <c r="S213" s="7"/>
    </row>
    <row r="214" spans="1:19" ht="25.5" x14ac:dyDescent="0.25">
      <c r="A214" s="44"/>
      <c r="B214" s="45"/>
      <c r="C214" s="46"/>
      <c r="D214" s="47"/>
      <c r="E214" s="48"/>
      <c r="F214" s="49">
        <v>51</v>
      </c>
      <c r="G214" s="50" t="s">
        <v>24</v>
      </c>
      <c r="H214" s="90"/>
      <c r="I214" s="46"/>
      <c r="J214" s="51">
        <v>1.620797</v>
      </c>
      <c r="K214" s="52">
        <v>1.63561</v>
      </c>
      <c r="L214" s="53">
        <f t="shared" si="12"/>
        <v>4.4148450192250763E-2</v>
      </c>
      <c r="M214" s="53">
        <v>1.4812430192250758E-2</v>
      </c>
      <c r="N214" s="53">
        <v>0</v>
      </c>
      <c r="O214" s="53">
        <v>2.9336020000000001E-2</v>
      </c>
      <c r="P214" s="54">
        <f t="shared" si="13"/>
        <v>9.0562115615891066E-3</v>
      </c>
      <c r="Q214" s="54">
        <f t="shared" si="14"/>
        <v>9.0562115615891066E-3</v>
      </c>
      <c r="R214" s="55">
        <f t="shared" si="15"/>
        <v>2.6992039784698531E-2</v>
      </c>
      <c r="S214" s="7"/>
    </row>
    <row r="215" spans="1:19" ht="25.5" x14ac:dyDescent="0.25">
      <c r="A215" s="66"/>
      <c r="B215" s="56"/>
      <c r="C215" s="67"/>
      <c r="D215" s="68"/>
      <c r="E215" s="69"/>
      <c r="F215" s="70"/>
      <c r="G215" s="71"/>
      <c r="H215" s="66">
        <v>3000713</v>
      </c>
      <c r="I215" s="67" t="s">
        <v>313</v>
      </c>
      <c r="J215" s="72">
        <v>1.620797</v>
      </c>
      <c r="K215" s="73">
        <v>1.63561</v>
      </c>
      <c r="L215" s="73">
        <f t="shared" si="12"/>
        <v>4.4148450192250763E-2</v>
      </c>
      <c r="M215" s="73">
        <v>1.4812430192250758E-2</v>
      </c>
      <c r="N215" s="73">
        <v>0</v>
      </c>
      <c r="O215" s="73">
        <v>2.9336020000000001E-2</v>
      </c>
      <c r="P215" s="74">
        <f t="shared" si="13"/>
        <v>9.0562115615891066E-3</v>
      </c>
      <c r="Q215" s="74">
        <f t="shared" si="14"/>
        <v>9.0562115615891066E-3</v>
      </c>
      <c r="R215" s="75">
        <f t="shared" si="15"/>
        <v>2.6992039784698531E-2</v>
      </c>
      <c r="S215" s="7"/>
    </row>
    <row r="216" spans="1:19" ht="38.25" x14ac:dyDescent="0.25">
      <c r="A216" s="44"/>
      <c r="B216" s="45"/>
      <c r="C216" s="46"/>
      <c r="D216" s="47"/>
      <c r="E216" s="48"/>
      <c r="F216" s="49">
        <v>68</v>
      </c>
      <c r="G216" s="50" t="s">
        <v>22</v>
      </c>
      <c r="H216" s="90"/>
      <c r="I216" s="46"/>
      <c r="J216" s="51">
        <v>52.362757000000002</v>
      </c>
      <c r="K216" s="52">
        <v>54.344124000000001</v>
      </c>
      <c r="L216" s="53">
        <f t="shared" si="12"/>
        <v>9.8074905876760905</v>
      </c>
      <c r="M216" s="53">
        <v>5.4630040076760906</v>
      </c>
      <c r="N216" s="53">
        <v>2.1764305399999997</v>
      </c>
      <c r="O216" s="53">
        <v>2.1680560399999997</v>
      </c>
      <c r="P216" s="54">
        <f t="shared" si="13"/>
        <v>0.10052612141978939</v>
      </c>
      <c r="Q216" s="54">
        <f t="shared" si="14"/>
        <v>0.1405751714329978</v>
      </c>
      <c r="R216" s="55">
        <f t="shared" si="15"/>
        <v>0.18047012014907243</v>
      </c>
      <c r="S216" s="7"/>
    </row>
    <row r="217" spans="1:19" ht="51" x14ac:dyDescent="0.25">
      <c r="A217" s="66"/>
      <c r="B217" s="56"/>
      <c r="C217" s="67"/>
      <c r="D217" s="68"/>
      <c r="E217" s="69"/>
      <c r="F217" s="70"/>
      <c r="G217" s="71"/>
      <c r="H217" s="66">
        <v>3000450</v>
      </c>
      <c r="I217" s="67" t="s">
        <v>291</v>
      </c>
      <c r="J217" s="72">
        <v>2.2438499999999992</v>
      </c>
      <c r="K217" s="73">
        <v>2.5160089999999982</v>
      </c>
      <c r="L217" s="73">
        <f t="shared" si="12"/>
        <v>1.1406304006071388</v>
      </c>
      <c r="M217" s="73">
        <v>0.45084655060713885</v>
      </c>
      <c r="N217" s="73">
        <v>0.30391077</v>
      </c>
      <c r="O217" s="73">
        <v>0.38587308000000003</v>
      </c>
      <c r="P217" s="74">
        <f t="shared" si="13"/>
        <v>0.17919115178329617</v>
      </c>
      <c r="Q217" s="74">
        <f t="shared" si="14"/>
        <v>0.29998196373985125</v>
      </c>
      <c r="R217" s="75">
        <f t="shared" si="15"/>
        <v>0.45334909398461598</v>
      </c>
      <c r="S217" s="7"/>
    </row>
    <row r="218" spans="1:19" ht="25.5" x14ac:dyDescent="0.25">
      <c r="A218" s="66"/>
      <c r="B218" s="56"/>
      <c r="C218" s="67"/>
      <c r="D218" s="68"/>
      <c r="E218" s="69"/>
      <c r="F218" s="70"/>
      <c r="G218" s="71"/>
      <c r="H218" s="66">
        <v>3000565</v>
      </c>
      <c r="I218" s="67" t="s">
        <v>382</v>
      </c>
      <c r="J218" s="72">
        <v>40.518729999999991</v>
      </c>
      <c r="K218" s="73">
        <v>42.035588000000004</v>
      </c>
      <c r="L218" s="73">
        <f t="shared" si="12"/>
        <v>5.3992808096032601</v>
      </c>
      <c r="M218" s="73">
        <v>2.9759712296032603</v>
      </c>
      <c r="N218" s="73">
        <v>1.1834412300000001</v>
      </c>
      <c r="O218" s="73">
        <v>1.2398683499999998</v>
      </c>
      <c r="P218" s="74">
        <f t="shared" si="13"/>
        <v>7.0796469639089143E-2</v>
      </c>
      <c r="Q218" s="74">
        <f t="shared" si="14"/>
        <v>9.8949786538093859E-2</v>
      </c>
      <c r="R218" s="75">
        <f t="shared" si="15"/>
        <v>0.12844546886327032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9000000</v>
      </c>
      <c r="I219" s="67" t="s">
        <v>293</v>
      </c>
      <c r="J219" s="72">
        <v>9.6001770000000057</v>
      </c>
      <c r="K219" s="73">
        <v>9.747677000000003</v>
      </c>
      <c r="L219" s="73">
        <f t="shared" si="12"/>
        <v>3.2675793774656912</v>
      </c>
      <c r="M219" s="73">
        <v>2.0361862274656914</v>
      </c>
      <c r="N219" s="73">
        <v>0.68907853999999968</v>
      </c>
      <c r="O219" s="73">
        <v>0.54231461000000003</v>
      </c>
      <c r="P219" s="74">
        <f t="shared" si="13"/>
        <v>0.20888938230777351</v>
      </c>
      <c r="Q219" s="74">
        <f t="shared" si="14"/>
        <v>0.27958094707751296</v>
      </c>
      <c r="R219" s="75">
        <f t="shared" si="15"/>
        <v>0.33521621381850158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9000009</v>
      </c>
      <c r="I220" s="67" t="s">
        <v>294</v>
      </c>
      <c r="J220" s="72">
        <v>0</v>
      </c>
      <c r="K220" s="73">
        <v>4.4850000000000001E-2</v>
      </c>
      <c r="L220" s="73">
        <f t="shared" si="12"/>
        <v>0</v>
      </c>
      <c r="M220" s="73">
        <v>0</v>
      </c>
      <c r="N220" s="73">
        <v>0</v>
      </c>
      <c r="O220" s="73">
        <v>0</v>
      </c>
      <c r="P220" s="74">
        <f t="shared" si="13"/>
        <v>0</v>
      </c>
      <c r="Q220" s="74">
        <f t="shared" si="14"/>
        <v>0</v>
      </c>
      <c r="R220" s="75">
        <f t="shared" si="15"/>
        <v>0</v>
      </c>
      <c r="S220" s="7"/>
    </row>
    <row r="221" spans="1:19" ht="25.5" x14ac:dyDescent="0.25">
      <c r="A221" s="44"/>
      <c r="B221" s="45"/>
      <c r="C221" s="46"/>
      <c r="D221" s="47"/>
      <c r="E221" s="48"/>
      <c r="F221" s="49">
        <v>104</v>
      </c>
      <c r="G221" s="50" t="s">
        <v>142</v>
      </c>
      <c r="H221" s="90"/>
      <c r="I221" s="46"/>
      <c r="J221" s="51">
        <v>117.77225900000002</v>
      </c>
      <c r="K221" s="52">
        <v>136.09093999999999</v>
      </c>
      <c r="L221" s="53">
        <f t="shared" si="12"/>
        <v>55.345861377135144</v>
      </c>
      <c r="M221" s="53">
        <v>35.943479867135139</v>
      </c>
      <c r="N221" s="53">
        <v>10.831920850000001</v>
      </c>
      <c r="O221" s="53">
        <v>8.5704606600000002</v>
      </c>
      <c r="P221" s="54">
        <f t="shared" si="13"/>
        <v>0.26411368653295469</v>
      </c>
      <c r="Q221" s="54">
        <f t="shared" si="14"/>
        <v>0.34370694123455348</v>
      </c>
      <c r="R221" s="55">
        <f t="shared" si="15"/>
        <v>0.40668292376505849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3000001</v>
      </c>
      <c r="I222" s="67" t="s">
        <v>283</v>
      </c>
      <c r="J222" s="72">
        <v>4.855871999999998</v>
      </c>
      <c r="K222" s="73">
        <v>4.437072999999998</v>
      </c>
      <c r="L222" s="73">
        <f t="shared" si="12"/>
        <v>0.82384118677610207</v>
      </c>
      <c r="M222" s="73">
        <v>0.38908572677610209</v>
      </c>
      <c r="N222" s="73">
        <v>0.25197515999999998</v>
      </c>
      <c r="O222" s="73">
        <v>0.18278030000000001</v>
      </c>
      <c r="P222" s="74">
        <f t="shared" si="13"/>
        <v>8.7689728516096591E-2</v>
      </c>
      <c r="Q222" s="74">
        <f t="shared" si="14"/>
        <v>0.14447832766693322</v>
      </c>
      <c r="R222" s="75">
        <f t="shared" si="15"/>
        <v>0.18567221832413</v>
      </c>
      <c r="S222" s="7"/>
    </row>
    <row r="223" spans="1:19" ht="38.25" x14ac:dyDescent="0.25">
      <c r="A223" s="66"/>
      <c r="B223" s="56"/>
      <c r="C223" s="67"/>
      <c r="D223" s="68"/>
      <c r="E223" s="69"/>
      <c r="F223" s="70"/>
      <c r="G223" s="71"/>
      <c r="H223" s="66">
        <v>3000283</v>
      </c>
      <c r="I223" s="67" t="s">
        <v>428</v>
      </c>
      <c r="J223" s="72">
        <v>17.728840999999999</v>
      </c>
      <c r="K223" s="73">
        <v>18.002423999999991</v>
      </c>
      <c r="L223" s="73">
        <f t="shared" si="12"/>
        <v>2.6678742731656344</v>
      </c>
      <c r="M223" s="73">
        <v>1.7794810331656343</v>
      </c>
      <c r="N223" s="73">
        <v>0.44122185000000008</v>
      </c>
      <c r="O223" s="73">
        <v>0.44717139000000006</v>
      </c>
      <c r="P223" s="74">
        <f t="shared" si="13"/>
        <v>9.8846746036291289E-2</v>
      </c>
      <c r="Q223" s="74">
        <f t="shared" si="14"/>
        <v>0.1233557704876652</v>
      </c>
      <c r="R223" s="75">
        <f t="shared" si="15"/>
        <v>0.14819528043365915</v>
      </c>
      <c r="S223" s="7"/>
    </row>
    <row r="224" spans="1:19" ht="25.5" x14ac:dyDescent="0.25">
      <c r="A224" s="66"/>
      <c r="B224" s="56"/>
      <c r="C224" s="67"/>
      <c r="D224" s="68"/>
      <c r="E224" s="69"/>
      <c r="F224" s="70"/>
      <c r="G224" s="71"/>
      <c r="H224" s="66">
        <v>3000285</v>
      </c>
      <c r="I224" s="67" t="s">
        <v>447</v>
      </c>
      <c r="J224" s="72">
        <v>3.7100559999999994</v>
      </c>
      <c r="K224" s="73">
        <v>4.0087709999999994</v>
      </c>
      <c r="L224" s="73">
        <f t="shared" si="12"/>
        <v>1.8381390813349738</v>
      </c>
      <c r="M224" s="73">
        <v>0.86971474133497395</v>
      </c>
      <c r="N224" s="73">
        <v>0.74764251999999987</v>
      </c>
      <c r="O224" s="73">
        <v>0.22078182000000002</v>
      </c>
      <c r="P224" s="74">
        <f t="shared" si="13"/>
        <v>0.21695296172691683</v>
      </c>
      <c r="Q224" s="74">
        <f t="shared" si="14"/>
        <v>0.40345464017150745</v>
      </c>
      <c r="R224" s="75">
        <f t="shared" si="15"/>
        <v>0.45852933014506791</v>
      </c>
      <c r="S224" s="7"/>
    </row>
    <row r="225" spans="1:19" ht="25.5" x14ac:dyDescent="0.25">
      <c r="A225" s="66"/>
      <c r="B225" s="56"/>
      <c r="C225" s="67"/>
      <c r="D225" s="68"/>
      <c r="E225" s="69"/>
      <c r="F225" s="70"/>
      <c r="G225" s="71"/>
      <c r="H225" s="66">
        <v>3000286</v>
      </c>
      <c r="I225" s="67" t="s">
        <v>448</v>
      </c>
      <c r="J225" s="72">
        <v>3.8452089999999997</v>
      </c>
      <c r="K225" s="73">
        <v>5.3415990000000004</v>
      </c>
      <c r="L225" s="73">
        <f t="shared" si="12"/>
        <v>2.6249713220383897</v>
      </c>
      <c r="M225" s="73">
        <v>1.5609062120383896</v>
      </c>
      <c r="N225" s="73">
        <v>0.47763259999999996</v>
      </c>
      <c r="O225" s="73">
        <v>0.58643251000000018</v>
      </c>
      <c r="P225" s="74">
        <f t="shared" si="13"/>
        <v>0.29221703314651465</v>
      </c>
      <c r="Q225" s="74">
        <f t="shared" si="14"/>
        <v>0.38163456523756073</v>
      </c>
      <c r="R225" s="75">
        <f t="shared" si="15"/>
        <v>0.49142051322804081</v>
      </c>
      <c r="S225" s="7"/>
    </row>
    <row r="226" spans="1:19" ht="51" x14ac:dyDescent="0.25">
      <c r="A226" s="66"/>
      <c r="B226" s="56"/>
      <c r="C226" s="67"/>
      <c r="D226" s="68"/>
      <c r="E226" s="69"/>
      <c r="F226" s="70"/>
      <c r="G226" s="71"/>
      <c r="H226" s="66">
        <v>3000289</v>
      </c>
      <c r="I226" s="67" t="s">
        <v>449</v>
      </c>
      <c r="J226" s="72">
        <v>9.2477679999999989</v>
      </c>
      <c r="K226" s="73">
        <v>16.035482999999999</v>
      </c>
      <c r="L226" s="73">
        <f t="shared" si="12"/>
        <v>10.623420296085801</v>
      </c>
      <c r="M226" s="73">
        <v>7.9358721660858009</v>
      </c>
      <c r="N226" s="73">
        <v>1.3926866200000001</v>
      </c>
      <c r="O226" s="73">
        <v>1.2948615100000003</v>
      </c>
      <c r="P226" s="74">
        <f t="shared" si="13"/>
        <v>0.49489448905815941</v>
      </c>
      <c r="Q226" s="74">
        <f t="shared" si="14"/>
        <v>0.58174479596815387</v>
      </c>
      <c r="R226" s="75">
        <f t="shared" si="15"/>
        <v>0.66249456259507755</v>
      </c>
      <c r="S226" s="7"/>
    </row>
    <row r="227" spans="1:19" ht="25.5" x14ac:dyDescent="0.25">
      <c r="A227" s="66"/>
      <c r="B227" s="56"/>
      <c r="C227" s="67"/>
      <c r="D227" s="68"/>
      <c r="E227" s="69"/>
      <c r="F227" s="70"/>
      <c r="G227" s="71"/>
      <c r="H227" s="66">
        <v>3000686</v>
      </c>
      <c r="I227" s="67" t="s">
        <v>450</v>
      </c>
      <c r="J227" s="72">
        <v>53.996223000000008</v>
      </c>
      <c r="K227" s="73">
        <v>62.20940499999999</v>
      </c>
      <c r="L227" s="73">
        <f t="shared" si="12"/>
        <v>30.10783838079923</v>
      </c>
      <c r="M227" s="73">
        <v>19.69172980079923</v>
      </c>
      <c r="N227" s="73">
        <v>5.5983361000000009</v>
      </c>
      <c r="O227" s="73">
        <v>4.8177724800000004</v>
      </c>
      <c r="P227" s="74">
        <f t="shared" si="13"/>
        <v>0.31653943323841843</v>
      </c>
      <c r="Q227" s="74">
        <f t="shared" si="14"/>
        <v>0.40653122949494913</v>
      </c>
      <c r="R227" s="75">
        <f t="shared" si="15"/>
        <v>0.48397566864365982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9000000</v>
      </c>
      <c r="I228" s="67" t="s">
        <v>293</v>
      </c>
      <c r="J228" s="72">
        <v>24.388290000000005</v>
      </c>
      <c r="K228" s="73">
        <v>25.312752000000003</v>
      </c>
      <c r="L228" s="73">
        <f t="shared" si="12"/>
        <v>6.0093033369350115</v>
      </c>
      <c r="M228" s="73">
        <v>3.7166901869350113</v>
      </c>
      <c r="N228" s="73">
        <v>1.33058349</v>
      </c>
      <c r="O228" s="73">
        <v>0.9620296599999999</v>
      </c>
      <c r="P228" s="74">
        <f t="shared" si="13"/>
        <v>0.1468307431343305</v>
      </c>
      <c r="Q228" s="74">
        <f t="shared" si="14"/>
        <v>0.19939648114653874</v>
      </c>
      <c r="R228" s="75">
        <f t="shared" si="15"/>
        <v>0.23740221280305715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9000009</v>
      </c>
      <c r="I229" s="67" t="s">
        <v>294</v>
      </c>
      <c r="J229" s="72">
        <v>0</v>
      </c>
      <c r="K229" s="73">
        <v>0.74343300000000001</v>
      </c>
      <c r="L229" s="73">
        <f t="shared" si="12"/>
        <v>0.65047350000000004</v>
      </c>
      <c r="M229" s="73">
        <v>0</v>
      </c>
      <c r="N229" s="73">
        <v>0.59184250999999999</v>
      </c>
      <c r="O229" s="73">
        <v>5.8630990000000001E-2</v>
      </c>
      <c r="P229" s="74">
        <f t="shared" si="13"/>
        <v>0</v>
      </c>
      <c r="Q229" s="74">
        <f t="shared" si="14"/>
        <v>0.79609394525128696</v>
      </c>
      <c r="R229" s="75">
        <f t="shared" si="15"/>
        <v>0.87495914224953697</v>
      </c>
      <c r="S229" s="7"/>
    </row>
    <row r="230" spans="1:19" ht="38.25" x14ac:dyDescent="0.25">
      <c r="A230" s="44"/>
      <c r="B230" s="45"/>
      <c r="C230" s="46"/>
      <c r="D230" s="47"/>
      <c r="E230" s="48"/>
      <c r="F230" s="49">
        <v>129</v>
      </c>
      <c r="G230" s="50" t="s">
        <v>143</v>
      </c>
      <c r="H230" s="90"/>
      <c r="I230" s="46"/>
      <c r="J230" s="51">
        <v>30.737870000000012</v>
      </c>
      <c r="K230" s="52">
        <v>36.938537000000011</v>
      </c>
      <c r="L230" s="53">
        <f t="shared" si="12"/>
        <v>15.774379373356314</v>
      </c>
      <c r="M230" s="53">
        <v>9.1408278933563132</v>
      </c>
      <c r="N230" s="53">
        <v>3.4958798800000004</v>
      </c>
      <c r="O230" s="53">
        <v>3.1376716000000004</v>
      </c>
      <c r="P230" s="54">
        <f t="shared" si="13"/>
        <v>0.24746047450001366</v>
      </c>
      <c r="Q230" s="54">
        <f t="shared" si="14"/>
        <v>0.34210092763977928</v>
      </c>
      <c r="R230" s="55">
        <f t="shared" si="15"/>
        <v>0.42704396693773522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3000001</v>
      </c>
      <c r="I231" s="67" t="s">
        <v>283</v>
      </c>
      <c r="J231" s="72">
        <v>0.39206100000000005</v>
      </c>
      <c r="K231" s="73">
        <v>0.47526999999999997</v>
      </c>
      <c r="L231" s="73">
        <f t="shared" si="12"/>
        <v>0.12523287110833492</v>
      </c>
      <c r="M231" s="73">
        <v>3.071158110833494E-2</v>
      </c>
      <c r="N231" s="73">
        <v>3.6867189999999994E-2</v>
      </c>
      <c r="O231" s="73">
        <v>5.7654099999999993E-2</v>
      </c>
      <c r="P231" s="74">
        <f t="shared" si="13"/>
        <v>6.4619229297735906E-2</v>
      </c>
      <c r="Q231" s="74">
        <f t="shared" si="14"/>
        <v>0.14219027312545487</v>
      </c>
      <c r="R231" s="75">
        <f t="shared" si="15"/>
        <v>0.26349837167996071</v>
      </c>
      <c r="S231" s="7"/>
    </row>
    <row r="232" spans="1:19" ht="25.5" x14ac:dyDescent="0.25">
      <c r="A232" s="66"/>
      <c r="B232" s="56"/>
      <c r="C232" s="67"/>
      <c r="D232" s="68"/>
      <c r="E232" s="69"/>
      <c r="F232" s="70"/>
      <c r="G232" s="71"/>
      <c r="H232" s="66">
        <v>3000687</v>
      </c>
      <c r="I232" s="67" t="s">
        <v>451</v>
      </c>
      <c r="J232" s="72">
        <v>1.1731910000000001</v>
      </c>
      <c r="K232" s="73">
        <v>1.1884999999999999</v>
      </c>
      <c r="L232" s="73">
        <f t="shared" si="12"/>
        <v>0.517202800863094</v>
      </c>
      <c r="M232" s="73">
        <v>0.2457787308630941</v>
      </c>
      <c r="N232" s="73">
        <v>0.19540881999999996</v>
      </c>
      <c r="O232" s="73">
        <v>7.6015250000000006E-2</v>
      </c>
      <c r="P232" s="74">
        <f t="shared" si="13"/>
        <v>0.20679741763827861</v>
      </c>
      <c r="Q232" s="74">
        <f t="shared" si="14"/>
        <v>0.37121375756255287</v>
      </c>
      <c r="R232" s="75">
        <f t="shared" si="15"/>
        <v>0.43517273947252338</v>
      </c>
      <c r="S232" s="7"/>
    </row>
    <row r="233" spans="1:19" ht="38.25" x14ac:dyDescent="0.25">
      <c r="A233" s="66"/>
      <c r="B233" s="56"/>
      <c r="C233" s="67"/>
      <c r="D233" s="68"/>
      <c r="E233" s="69"/>
      <c r="F233" s="70"/>
      <c r="G233" s="71"/>
      <c r="H233" s="66">
        <v>3000688</v>
      </c>
      <c r="I233" s="67" t="s">
        <v>429</v>
      </c>
      <c r="J233" s="72">
        <v>23.652421000000007</v>
      </c>
      <c r="K233" s="73">
        <v>30.679632000000009</v>
      </c>
      <c r="L233" s="73">
        <f t="shared" si="12"/>
        <v>14.0704647069772</v>
      </c>
      <c r="M233" s="73">
        <v>8.2185746469771992</v>
      </c>
      <c r="N233" s="73">
        <v>3.0188859100000003</v>
      </c>
      <c r="O233" s="73">
        <v>2.8330041500000003</v>
      </c>
      <c r="P233" s="74">
        <f t="shared" si="13"/>
        <v>0.26788374277035648</v>
      </c>
      <c r="Q233" s="74">
        <f t="shared" si="14"/>
        <v>0.36628407267001101</v>
      </c>
      <c r="R233" s="75">
        <f t="shared" si="15"/>
        <v>0.45862560238588246</v>
      </c>
      <c r="S233" s="7"/>
    </row>
    <row r="234" spans="1:19" ht="25.5" x14ac:dyDescent="0.25">
      <c r="A234" s="66"/>
      <c r="B234" s="56"/>
      <c r="C234" s="67"/>
      <c r="D234" s="68"/>
      <c r="E234" s="69"/>
      <c r="F234" s="70"/>
      <c r="G234" s="71"/>
      <c r="H234" s="66">
        <v>3000689</v>
      </c>
      <c r="I234" s="67" t="s">
        <v>430</v>
      </c>
      <c r="J234" s="72">
        <v>1.2333499999999999</v>
      </c>
      <c r="K234" s="73">
        <v>1.842006</v>
      </c>
      <c r="L234" s="73">
        <f t="shared" si="12"/>
        <v>0.78392973378608255</v>
      </c>
      <c r="M234" s="73">
        <v>0.48796091378608253</v>
      </c>
      <c r="N234" s="73">
        <v>0.17044638000000001</v>
      </c>
      <c r="O234" s="73">
        <v>0.12552244000000001</v>
      </c>
      <c r="P234" s="74">
        <f t="shared" si="13"/>
        <v>0.2649073422052276</v>
      </c>
      <c r="Q234" s="74">
        <f t="shared" si="14"/>
        <v>0.35744036327030559</v>
      </c>
      <c r="R234" s="75">
        <f t="shared" si="15"/>
        <v>0.42558478842418673</v>
      </c>
      <c r="S234" s="7"/>
    </row>
    <row r="235" spans="1:19" ht="38.25" x14ac:dyDescent="0.25">
      <c r="A235" s="66"/>
      <c r="B235" s="56"/>
      <c r="C235" s="67"/>
      <c r="D235" s="68"/>
      <c r="E235" s="69"/>
      <c r="F235" s="70"/>
      <c r="G235" s="71"/>
      <c r="H235" s="66">
        <v>3000690</v>
      </c>
      <c r="I235" s="67" t="s">
        <v>452</v>
      </c>
      <c r="J235" s="72">
        <v>0.63975500000000007</v>
      </c>
      <c r="K235" s="73">
        <v>0.65334899999999996</v>
      </c>
      <c r="L235" s="73">
        <f t="shared" si="12"/>
        <v>0.2775492606216024</v>
      </c>
      <c r="M235" s="73">
        <v>0.15780202062160242</v>
      </c>
      <c r="N235" s="73">
        <v>7.4271580000000004E-2</v>
      </c>
      <c r="O235" s="73">
        <v>4.5475659999999994E-2</v>
      </c>
      <c r="P235" s="74">
        <f t="shared" si="13"/>
        <v>0.24152791329228701</v>
      </c>
      <c r="Q235" s="74">
        <f t="shared" si="14"/>
        <v>0.35520617712983787</v>
      </c>
      <c r="R235" s="75">
        <f t="shared" si="15"/>
        <v>0.4248101100967514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9000009</v>
      </c>
      <c r="I236" s="67" t="s">
        <v>294</v>
      </c>
      <c r="J236" s="72">
        <v>3.6470919999999998</v>
      </c>
      <c r="K236" s="73">
        <v>2.09978</v>
      </c>
      <c r="L236" s="73">
        <f t="shared" si="12"/>
        <v>0</v>
      </c>
      <c r="M236" s="73">
        <v>0</v>
      </c>
      <c r="N236" s="73">
        <v>0</v>
      </c>
      <c r="O236" s="73">
        <v>0</v>
      </c>
      <c r="P236" s="74">
        <f t="shared" si="13"/>
        <v>0</v>
      </c>
      <c r="Q236" s="74">
        <f t="shared" si="14"/>
        <v>0</v>
      </c>
      <c r="R236" s="75">
        <f t="shared" si="15"/>
        <v>0</v>
      </c>
      <c r="S236" s="7"/>
    </row>
    <row r="237" spans="1:19" x14ac:dyDescent="0.25">
      <c r="A237" s="44"/>
      <c r="B237" s="45"/>
      <c r="C237" s="46"/>
      <c r="D237" s="47"/>
      <c r="E237" s="48"/>
      <c r="F237" s="49">
        <v>131</v>
      </c>
      <c r="G237" s="50" t="s">
        <v>144</v>
      </c>
      <c r="H237" s="90"/>
      <c r="I237" s="46"/>
      <c r="J237" s="51">
        <v>14.701881999999999</v>
      </c>
      <c r="K237" s="52">
        <v>30.014464</v>
      </c>
      <c r="L237" s="53">
        <f t="shared" si="12"/>
        <v>11.045119247469611</v>
      </c>
      <c r="M237" s="53">
        <v>5.4126262574696113</v>
      </c>
      <c r="N237" s="53">
        <v>2.10905509</v>
      </c>
      <c r="O237" s="53">
        <v>3.5234379000000002</v>
      </c>
      <c r="P237" s="54">
        <f t="shared" si="13"/>
        <v>0.18033393025008246</v>
      </c>
      <c r="Q237" s="54">
        <f t="shared" si="14"/>
        <v>0.25060188805869099</v>
      </c>
      <c r="R237" s="55">
        <f t="shared" si="15"/>
        <v>0.36799321978462152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3000001</v>
      </c>
      <c r="I238" s="67" t="s">
        <v>283</v>
      </c>
      <c r="J238" s="72">
        <v>0.37539399999999995</v>
      </c>
      <c r="K238" s="73">
        <v>2.4075740000000003</v>
      </c>
      <c r="L238" s="73">
        <f t="shared" si="12"/>
        <v>0.29234202211439608</v>
      </c>
      <c r="M238" s="73">
        <v>0.1442707721143961</v>
      </c>
      <c r="N238" s="73">
        <v>6.3230560000000005E-2</v>
      </c>
      <c r="O238" s="73">
        <v>8.4840689999999996E-2</v>
      </c>
      <c r="P238" s="74">
        <f t="shared" si="13"/>
        <v>5.9923712465077328E-2</v>
      </c>
      <c r="Q238" s="74">
        <f t="shared" si="14"/>
        <v>8.618689689886834E-2</v>
      </c>
      <c r="R238" s="75">
        <f t="shared" si="15"/>
        <v>0.12142597573922798</v>
      </c>
      <c r="S238" s="7"/>
    </row>
    <row r="239" spans="1:19" ht="25.5" x14ac:dyDescent="0.25">
      <c r="A239" s="66"/>
      <c r="B239" s="56"/>
      <c r="C239" s="67"/>
      <c r="D239" s="68"/>
      <c r="E239" s="69"/>
      <c r="F239" s="70"/>
      <c r="G239" s="71"/>
      <c r="H239" s="66">
        <v>3000698</v>
      </c>
      <c r="I239" s="67" t="s">
        <v>431</v>
      </c>
      <c r="J239" s="72">
        <v>3.0342060000000002</v>
      </c>
      <c r="K239" s="73">
        <v>4.0593940000000002</v>
      </c>
      <c r="L239" s="73">
        <f t="shared" si="12"/>
        <v>2.088021391163164</v>
      </c>
      <c r="M239" s="73">
        <v>1.2651567411631639</v>
      </c>
      <c r="N239" s="73">
        <v>0.38914180999999998</v>
      </c>
      <c r="O239" s="73">
        <v>0.43372284</v>
      </c>
      <c r="P239" s="74">
        <f t="shared" si="13"/>
        <v>0.31166147980786391</v>
      </c>
      <c r="Q239" s="74">
        <f t="shared" si="14"/>
        <v>0.40752352473378139</v>
      </c>
      <c r="R239" s="75">
        <f t="shared" si="15"/>
        <v>0.51436775813413627</v>
      </c>
      <c r="S239" s="7"/>
    </row>
    <row r="240" spans="1:19" ht="38.25" x14ac:dyDescent="0.25">
      <c r="A240" s="66"/>
      <c r="B240" s="56"/>
      <c r="C240" s="67"/>
      <c r="D240" s="68"/>
      <c r="E240" s="69"/>
      <c r="F240" s="70"/>
      <c r="G240" s="71"/>
      <c r="H240" s="66">
        <v>3000699</v>
      </c>
      <c r="I240" s="67" t="s">
        <v>432</v>
      </c>
      <c r="J240" s="72">
        <v>0.97729999999999995</v>
      </c>
      <c r="K240" s="73">
        <v>1.9788549999999998</v>
      </c>
      <c r="L240" s="73">
        <f t="shared" si="12"/>
        <v>0.82953203074088544</v>
      </c>
      <c r="M240" s="73">
        <v>0.38642122074088547</v>
      </c>
      <c r="N240" s="73">
        <v>0.15879444000000001</v>
      </c>
      <c r="O240" s="73">
        <v>0.28431636999999998</v>
      </c>
      <c r="P240" s="74">
        <f t="shared" si="13"/>
        <v>0.19527515696748146</v>
      </c>
      <c r="Q240" s="74">
        <f t="shared" si="14"/>
        <v>0.27552077375092437</v>
      </c>
      <c r="R240" s="75">
        <f t="shared" si="15"/>
        <v>0.41919798607825509</v>
      </c>
      <c r="S240" s="7"/>
    </row>
    <row r="241" spans="1:19" ht="25.5" x14ac:dyDescent="0.25">
      <c r="A241" s="66"/>
      <c r="B241" s="56"/>
      <c r="C241" s="67"/>
      <c r="D241" s="68"/>
      <c r="E241" s="69"/>
      <c r="F241" s="70"/>
      <c r="G241" s="71"/>
      <c r="H241" s="66">
        <v>3000700</v>
      </c>
      <c r="I241" s="67" t="s">
        <v>433</v>
      </c>
      <c r="J241" s="72">
        <v>3.2712500000000007</v>
      </c>
      <c r="K241" s="73">
        <v>7.7574629999999996</v>
      </c>
      <c r="L241" s="73">
        <f t="shared" si="12"/>
        <v>2.8010070151639184</v>
      </c>
      <c r="M241" s="73">
        <v>1.6976015251639183</v>
      </c>
      <c r="N241" s="73">
        <v>0.49131621000000003</v>
      </c>
      <c r="O241" s="73">
        <v>0.61208928000000007</v>
      </c>
      <c r="P241" s="74">
        <f t="shared" si="13"/>
        <v>0.21883462739866349</v>
      </c>
      <c r="Q241" s="74">
        <f t="shared" si="14"/>
        <v>0.28216927817302107</v>
      </c>
      <c r="R241" s="75">
        <f t="shared" si="15"/>
        <v>0.36107255879453354</v>
      </c>
      <c r="S241" s="7"/>
    </row>
    <row r="242" spans="1:19" ht="51" x14ac:dyDescent="0.25">
      <c r="A242" s="66"/>
      <c r="B242" s="56"/>
      <c r="C242" s="67"/>
      <c r="D242" s="68"/>
      <c r="E242" s="69"/>
      <c r="F242" s="70"/>
      <c r="G242" s="71"/>
      <c r="H242" s="66">
        <v>3000701</v>
      </c>
      <c r="I242" s="67" t="s">
        <v>434</v>
      </c>
      <c r="J242" s="72">
        <v>1.6003229999999997</v>
      </c>
      <c r="K242" s="73">
        <v>4.1007700000000007</v>
      </c>
      <c r="L242" s="73">
        <f t="shared" si="12"/>
        <v>1.3786516186362532</v>
      </c>
      <c r="M242" s="73">
        <v>0.40614657863625325</v>
      </c>
      <c r="N242" s="73">
        <v>0.24158151000000003</v>
      </c>
      <c r="O242" s="73">
        <v>0.73092352999999988</v>
      </c>
      <c r="P242" s="74">
        <f t="shared" si="13"/>
        <v>9.9041540646330611E-2</v>
      </c>
      <c r="Q242" s="74">
        <f t="shared" si="14"/>
        <v>0.157952796337335</v>
      </c>
      <c r="R242" s="75">
        <f t="shared" si="15"/>
        <v>0.3361933535985322</v>
      </c>
      <c r="S242" s="7"/>
    </row>
    <row r="243" spans="1:19" ht="25.5" x14ac:dyDescent="0.25">
      <c r="A243" s="66"/>
      <c r="B243" s="56"/>
      <c r="C243" s="67"/>
      <c r="D243" s="68"/>
      <c r="E243" s="69"/>
      <c r="F243" s="70"/>
      <c r="G243" s="71"/>
      <c r="H243" s="66">
        <v>3000702</v>
      </c>
      <c r="I243" s="67" t="s">
        <v>435</v>
      </c>
      <c r="J243" s="72">
        <v>5.0308019999999996</v>
      </c>
      <c r="K243" s="73">
        <v>8.7703010000000017</v>
      </c>
      <c r="L243" s="73">
        <f t="shared" si="12"/>
        <v>3.2722570890205764</v>
      </c>
      <c r="M243" s="73">
        <v>1.2883297490205763</v>
      </c>
      <c r="N243" s="73">
        <v>0.72374576000000002</v>
      </c>
      <c r="O243" s="73">
        <v>1.26018158</v>
      </c>
      <c r="P243" s="74">
        <f t="shared" si="13"/>
        <v>0.14689686808019201</v>
      </c>
      <c r="Q243" s="74">
        <f t="shared" si="14"/>
        <v>0.22941920796339554</v>
      </c>
      <c r="R243" s="75">
        <f t="shared" si="15"/>
        <v>0.37310658881839698</v>
      </c>
      <c r="S243" s="7"/>
    </row>
    <row r="244" spans="1:19" ht="15.75" thickBot="1" x14ac:dyDescent="0.3">
      <c r="A244" s="76"/>
      <c r="B244" s="77"/>
      <c r="C244" s="78"/>
      <c r="D244" s="79"/>
      <c r="E244" s="80"/>
      <c r="F244" s="81"/>
      <c r="G244" s="82"/>
      <c r="H244" s="76">
        <v>9000000</v>
      </c>
      <c r="I244" s="78" t="s">
        <v>293</v>
      </c>
      <c r="J244" s="83">
        <v>0.412607</v>
      </c>
      <c r="K244" s="84">
        <v>0.94010700000000014</v>
      </c>
      <c r="L244" s="84">
        <f t="shared" si="12"/>
        <v>0.38330808063041805</v>
      </c>
      <c r="M244" s="84">
        <v>0.22469967063041807</v>
      </c>
      <c r="N244" s="84">
        <v>4.1244799999999998E-2</v>
      </c>
      <c r="O244" s="84">
        <v>0.11736360999999999</v>
      </c>
      <c r="P244" s="85">
        <f t="shared" si="13"/>
        <v>0.23901499577220256</v>
      </c>
      <c r="Q244" s="85">
        <f t="shared" si="14"/>
        <v>0.2828874485887436</v>
      </c>
      <c r="R244" s="86">
        <f t="shared" si="15"/>
        <v>0.40772814225446463</v>
      </c>
      <c r="S24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582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51">
        <v>180.40047200000004</v>
      </c>
      <c r="I7" s="52">
        <v>188.91709800000004</v>
      </c>
      <c r="J7" s="53">
        <f t="shared" ref="J7:J13" si="0">SUM(K7,L7,M7)</f>
        <v>80.816209114165289</v>
      </c>
      <c r="K7" s="53">
        <v>33.012362254165282</v>
      </c>
      <c r="L7" s="53">
        <v>38.787903359999994</v>
      </c>
      <c r="M7" s="53">
        <v>9.0159435000000006</v>
      </c>
      <c r="N7" s="54">
        <f t="shared" ref="N7:N13" si="1">IFERROR(K7/I7,0)</f>
        <v>0.17474523271665582</v>
      </c>
      <c r="O7" s="54">
        <f t="shared" ref="O7:O13" si="2">IFERROR(SUM(K7,L7)/I7,0)</f>
        <v>0.38006229385423479</v>
      </c>
      <c r="P7" s="55">
        <f t="shared" ref="P7:P13" si="3">IFERROR(SUM(K7,L7,M7)/I7,0)</f>
        <v>0.42778663217749235</v>
      </c>
      <c r="Q7" s="7"/>
    </row>
    <row r="8" spans="1:17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51">
        <v>125.58404100000001</v>
      </c>
      <c r="I8" s="52">
        <v>127.91169000000002</v>
      </c>
      <c r="J8" s="53">
        <f t="shared" si="0"/>
        <v>54.231246602335659</v>
      </c>
      <c r="K8" s="53">
        <v>15.640644172335669</v>
      </c>
      <c r="L8" s="53">
        <v>34.347342869999991</v>
      </c>
      <c r="M8" s="53">
        <v>4.2432595600000003</v>
      </c>
      <c r="N8" s="54">
        <f t="shared" si="1"/>
        <v>0.12227689410041934</v>
      </c>
      <c r="O8" s="54">
        <f t="shared" si="2"/>
        <v>0.39080077076876751</v>
      </c>
      <c r="P8" s="55">
        <f t="shared" si="3"/>
        <v>0.42397412310270977</v>
      </c>
      <c r="Q8" s="7"/>
    </row>
    <row r="9" spans="1:17" ht="38.25" x14ac:dyDescent="0.25">
      <c r="A9" s="66"/>
      <c r="B9" s="56"/>
      <c r="C9" s="67"/>
      <c r="D9" s="68"/>
      <c r="E9" s="69"/>
      <c r="F9" s="70">
        <v>73</v>
      </c>
      <c r="G9" s="71" t="s">
        <v>151</v>
      </c>
      <c r="H9" s="72">
        <v>63.509643999999994</v>
      </c>
      <c r="I9" s="73">
        <v>63.522088999999987</v>
      </c>
      <c r="J9" s="73">
        <f t="shared" si="0"/>
        <v>33.530542426919183</v>
      </c>
      <c r="K9" s="73">
        <v>4.4003158769191941</v>
      </c>
      <c r="L9" s="73">
        <v>27.619783379999991</v>
      </c>
      <c r="M9" s="73">
        <v>1.5104431700000001</v>
      </c>
      <c r="N9" s="74">
        <f t="shared" si="1"/>
        <v>6.9272216109252882E-2</v>
      </c>
      <c r="O9" s="74">
        <f t="shared" si="2"/>
        <v>0.50407818384120184</v>
      </c>
      <c r="P9" s="75">
        <f t="shared" si="3"/>
        <v>0.52785641899968361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103</v>
      </c>
      <c r="G10" s="71" t="s">
        <v>152</v>
      </c>
      <c r="H10" s="72">
        <v>9.6831559999999985</v>
      </c>
      <c r="I10" s="73">
        <v>9.8031559999999995</v>
      </c>
      <c r="J10" s="73">
        <f t="shared" si="0"/>
        <v>2.4844373512512443</v>
      </c>
      <c r="K10" s="73">
        <v>1.5166155812512443</v>
      </c>
      <c r="L10" s="73">
        <v>0.47942866000000006</v>
      </c>
      <c r="M10" s="73">
        <v>0.48839311000000002</v>
      </c>
      <c r="N10" s="74">
        <f t="shared" si="1"/>
        <v>0.15470687003769443</v>
      </c>
      <c r="O10" s="74">
        <f t="shared" si="2"/>
        <v>0.2036124122936781</v>
      </c>
      <c r="P10" s="75">
        <f t="shared" si="3"/>
        <v>0.25343239985686694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116</v>
      </c>
      <c r="G11" s="71" t="s">
        <v>153</v>
      </c>
      <c r="H11" s="72">
        <v>52.391241000000022</v>
      </c>
      <c r="I11" s="73">
        <v>54.586445000000033</v>
      </c>
      <c r="J11" s="73">
        <f t="shared" si="0"/>
        <v>18.216266824165228</v>
      </c>
      <c r="K11" s="73">
        <v>9.7237127141652309</v>
      </c>
      <c r="L11" s="73">
        <v>6.2481308299999982</v>
      </c>
      <c r="M11" s="73">
        <v>2.2444232800000004</v>
      </c>
      <c r="N11" s="74">
        <f t="shared" si="1"/>
        <v>0.17813420005946942</v>
      </c>
      <c r="O11" s="74">
        <f t="shared" si="2"/>
        <v>0.292597247250031</v>
      </c>
      <c r="P11" s="75">
        <f t="shared" si="3"/>
        <v>0.33371410840484694</v>
      </c>
      <c r="Q11" s="7"/>
    </row>
    <row r="12" spans="1:17" ht="25.5" x14ac:dyDescent="0.25">
      <c r="A12" s="44"/>
      <c r="B12" s="45"/>
      <c r="C12" s="46"/>
      <c r="D12" s="47">
        <v>121</v>
      </c>
      <c r="E12" s="48" t="s">
        <v>154</v>
      </c>
      <c r="F12" s="49"/>
      <c r="G12" s="50"/>
      <c r="H12" s="51">
        <v>54.816431000000037</v>
      </c>
      <c r="I12" s="52">
        <v>61.005408000000017</v>
      </c>
      <c r="J12" s="53">
        <f t="shared" si="0"/>
        <v>26.584962511829612</v>
      </c>
      <c r="K12" s="53">
        <v>17.371718081829613</v>
      </c>
      <c r="L12" s="53">
        <v>4.4405604900000002</v>
      </c>
      <c r="M12" s="53">
        <v>4.7726839400000003</v>
      </c>
      <c r="N12" s="54">
        <f t="shared" si="1"/>
        <v>0.28475701829302752</v>
      </c>
      <c r="O12" s="54">
        <f t="shared" si="2"/>
        <v>0.35754663868209202</v>
      </c>
      <c r="P12" s="55">
        <f t="shared" si="3"/>
        <v>0.43578042313608661</v>
      </c>
      <c r="Q12" s="7"/>
    </row>
    <row r="13" spans="1:17" ht="26.25" thickBot="1" x14ac:dyDescent="0.3">
      <c r="A13" s="76"/>
      <c r="B13" s="77"/>
      <c r="C13" s="78"/>
      <c r="D13" s="79"/>
      <c r="E13" s="80"/>
      <c r="F13" s="81">
        <v>103</v>
      </c>
      <c r="G13" s="82" t="s">
        <v>152</v>
      </c>
      <c r="H13" s="83">
        <v>54.816431000000037</v>
      </c>
      <c r="I13" s="84">
        <v>61.005408000000017</v>
      </c>
      <c r="J13" s="84">
        <f t="shared" si="0"/>
        <v>26.584962511829612</v>
      </c>
      <c r="K13" s="84">
        <v>17.371718081829613</v>
      </c>
      <c r="L13" s="84">
        <v>4.4405604900000002</v>
      </c>
      <c r="M13" s="84">
        <v>4.7726839400000003</v>
      </c>
      <c r="N13" s="85">
        <f t="shared" si="1"/>
        <v>0.28475701829302752</v>
      </c>
      <c r="O13" s="85">
        <f t="shared" si="2"/>
        <v>0.35754663868209202</v>
      </c>
      <c r="P13" s="86">
        <f t="shared" si="3"/>
        <v>0.43578042313608661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S72"/>
  <sheetViews>
    <sheetView workbookViewId="0">
      <selection activeCell="B6" sqref="B6:B7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90"/>
      <c r="I7" s="46"/>
      <c r="J7" s="51">
        <v>180.40047200000001</v>
      </c>
      <c r="K7" s="52">
        <v>188.91709799999998</v>
      </c>
      <c r="L7" s="53">
        <f t="shared" ref="L7:L70" si="0">SUM(M7,N7,O7)</f>
        <v>80.816209114165275</v>
      </c>
      <c r="M7" s="53">
        <v>33.012362254165282</v>
      </c>
      <c r="N7" s="53">
        <v>38.787903359999994</v>
      </c>
      <c r="O7" s="53">
        <v>9.0159434999999988</v>
      </c>
      <c r="P7" s="54">
        <f t="shared" ref="P7:P70" si="1">IFERROR(M7/K7,0)</f>
        <v>0.17474523271665587</v>
      </c>
      <c r="Q7" s="54">
        <f t="shared" ref="Q7:Q70" si="2">IFERROR(SUM(M7,N7)/K7,0)</f>
        <v>0.3800622938542349</v>
      </c>
      <c r="R7" s="55">
        <f t="shared" ref="R7:R70" si="3">IFERROR(SUM(M7,N7,O7)/K7,0)</f>
        <v>0.42778663217749241</v>
      </c>
      <c r="S7" s="7"/>
    </row>
    <row r="8" spans="1:19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90"/>
      <c r="I8" s="46"/>
      <c r="J8" s="51">
        <v>125.58404099999997</v>
      </c>
      <c r="K8" s="52">
        <v>127.91168999999999</v>
      </c>
      <c r="L8" s="53">
        <f t="shared" si="0"/>
        <v>54.231246602335659</v>
      </c>
      <c r="M8" s="53">
        <v>15.640644172335669</v>
      </c>
      <c r="N8" s="53">
        <v>34.347342869999991</v>
      </c>
      <c r="O8" s="53">
        <v>4.2432595600000003</v>
      </c>
      <c r="P8" s="54">
        <f t="shared" si="1"/>
        <v>0.12227689410041936</v>
      </c>
      <c r="Q8" s="54">
        <f t="shared" si="2"/>
        <v>0.39080077076876762</v>
      </c>
      <c r="R8" s="55">
        <f t="shared" si="3"/>
        <v>0.42397412310270988</v>
      </c>
      <c r="S8" s="7"/>
    </row>
    <row r="9" spans="1:19" ht="25.5" x14ac:dyDescent="0.25">
      <c r="A9" s="44"/>
      <c r="B9" s="45"/>
      <c r="C9" s="46"/>
      <c r="D9" s="47"/>
      <c r="E9" s="48"/>
      <c r="F9" s="49">
        <v>73</v>
      </c>
      <c r="G9" s="50" t="s">
        <v>151</v>
      </c>
      <c r="H9" s="90"/>
      <c r="I9" s="46"/>
      <c r="J9" s="51">
        <v>63.509643999999994</v>
      </c>
      <c r="K9" s="52">
        <v>63.522089000000008</v>
      </c>
      <c r="L9" s="53">
        <f t="shared" si="0"/>
        <v>33.530542426919197</v>
      </c>
      <c r="M9" s="53">
        <v>4.4003158769191941</v>
      </c>
      <c r="N9" s="53">
        <v>27.619783380000001</v>
      </c>
      <c r="O9" s="53">
        <v>1.5104431700000001</v>
      </c>
      <c r="P9" s="54">
        <f t="shared" si="1"/>
        <v>6.9272216109252854E-2</v>
      </c>
      <c r="Q9" s="54">
        <f t="shared" si="2"/>
        <v>0.50407818384120195</v>
      </c>
      <c r="R9" s="55">
        <f t="shared" si="3"/>
        <v>0.52785641899968361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0.90495800000000015</v>
      </c>
      <c r="K10" s="73">
        <v>0.42458499999999999</v>
      </c>
      <c r="L10" s="73">
        <f t="shared" si="0"/>
        <v>0.26561587921435303</v>
      </c>
      <c r="M10" s="73">
        <v>3.2207949214352993E-2</v>
      </c>
      <c r="N10" s="73">
        <v>0.21318927000000001</v>
      </c>
      <c r="O10" s="73">
        <v>2.0218660000000003E-2</v>
      </c>
      <c r="P10" s="74">
        <f t="shared" si="1"/>
        <v>7.5857482516699826E-2</v>
      </c>
      <c r="Q10" s="74">
        <f t="shared" si="2"/>
        <v>0.57796959198830156</v>
      </c>
      <c r="R10" s="75">
        <f t="shared" si="3"/>
        <v>0.62558940898607596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2.71048</v>
      </c>
      <c r="K11" s="73">
        <v>2.462294</v>
      </c>
      <c r="L11" s="73">
        <f t="shared" si="0"/>
        <v>2.0204759788209983</v>
      </c>
      <c r="M11" s="73">
        <v>0.11292359882099845</v>
      </c>
      <c r="N11" s="73">
        <v>1.8580688299999999</v>
      </c>
      <c r="O11" s="73">
        <v>4.9483550000000001E-2</v>
      </c>
      <c r="P11" s="74">
        <f t="shared" si="1"/>
        <v>4.5861135518747334E-2</v>
      </c>
      <c r="Q11" s="74">
        <f t="shared" si="2"/>
        <v>0.80046997995405844</v>
      </c>
      <c r="R11" s="75">
        <f t="shared" si="3"/>
        <v>0.82056650376478124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0.67125299999999999</v>
      </c>
      <c r="K12" s="73">
        <v>1.030186</v>
      </c>
      <c r="L12" s="73">
        <f t="shared" si="0"/>
        <v>0.66979533801472646</v>
      </c>
      <c r="M12" s="73">
        <v>7.7104238014726434E-2</v>
      </c>
      <c r="N12" s="73">
        <v>0.56150091000000002</v>
      </c>
      <c r="O12" s="73">
        <v>3.119019E-2</v>
      </c>
      <c r="P12" s="74">
        <f t="shared" si="1"/>
        <v>7.4844967816225835E-2</v>
      </c>
      <c r="Q12" s="74">
        <f t="shared" si="2"/>
        <v>0.61989305621967916</v>
      </c>
      <c r="R12" s="75">
        <f t="shared" si="3"/>
        <v>0.65016932671840466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3.9894889999999998</v>
      </c>
      <c r="K13" s="73">
        <v>3.9141590000000002</v>
      </c>
      <c r="L13" s="73">
        <f t="shared" si="0"/>
        <v>0.87158918874610791</v>
      </c>
      <c r="M13" s="73">
        <v>0.11101457874610787</v>
      </c>
      <c r="N13" s="73">
        <v>0.71684528000000003</v>
      </c>
      <c r="O13" s="73">
        <v>4.3729329999999997E-2</v>
      </c>
      <c r="P13" s="74">
        <f t="shared" si="1"/>
        <v>2.8362306882808764E-2</v>
      </c>
      <c r="Q13" s="74">
        <f t="shared" si="2"/>
        <v>0.21150389106474926</v>
      </c>
      <c r="R13" s="75">
        <f t="shared" si="3"/>
        <v>0.22267597937286346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1.3748840000000002</v>
      </c>
      <c r="K14" s="73">
        <v>1.575035</v>
      </c>
      <c r="L14" s="73">
        <f t="shared" si="0"/>
        <v>1.0964020692837924</v>
      </c>
      <c r="M14" s="73">
        <v>0.16875397928379243</v>
      </c>
      <c r="N14" s="73">
        <v>0.87803724999999999</v>
      </c>
      <c r="O14" s="73">
        <v>4.9610840000000003E-2</v>
      </c>
      <c r="P14" s="74">
        <f t="shared" si="1"/>
        <v>0.10714300271663324</v>
      </c>
      <c r="Q14" s="74">
        <f t="shared" si="2"/>
        <v>0.66461458271326823</v>
      </c>
      <c r="R14" s="75">
        <f t="shared" si="3"/>
        <v>0.69611282878399039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0.93682599999999994</v>
      </c>
      <c r="K15" s="73">
        <v>1.4716670000000001</v>
      </c>
      <c r="L15" s="73">
        <f t="shared" si="0"/>
        <v>1.2032058537360368</v>
      </c>
      <c r="M15" s="73">
        <v>0.10761535373603692</v>
      </c>
      <c r="N15" s="73">
        <v>1.06729009</v>
      </c>
      <c r="O15" s="73">
        <v>2.8300409999999998E-2</v>
      </c>
      <c r="P15" s="74">
        <f t="shared" si="1"/>
        <v>7.3124799112867872E-2</v>
      </c>
      <c r="Q15" s="74">
        <f t="shared" si="2"/>
        <v>0.79835006406750775</v>
      </c>
      <c r="R15" s="75">
        <f t="shared" si="3"/>
        <v>0.81758023638230437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6.81182</v>
      </c>
      <c r="K16" s="73">
        <v>1.7707439999999999</v>
      </c>
      <c r="L16" s="73">
        <f t="shared" si="0"/>
        <v>0.12007018767861133</v>
      </c>
      <c r="M16" s="73">
        <v>7.0501647678611334E-2</v>
      </c>
      <c r="N16" s="73">
        <v>2.7065039999999999E-2</v>
      </c>
      <c r="O16" s="73">
        <v>2.2503500000000003E-2</v>
      </c>
      <c r="P16" s="74">
        <f t="shared" si="1"/>
        <v>3.9814703694385715E-2</v>
      </c>
      <c r="Q16" s="74">
        <f t="shared" si="2"/>
        <v>5.5099262049517796E-2</v>
      </c>
      <c r="R16" s="75">
        <f t="shared" si="3"/>
        <v>6.7807761979490733E-2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0.92344400000000015</v>
      </c>
      <c r="K17" s="73">
        <v>2.9424919999999997</v>
      </c>
      <c r="L17" s="73">
        <f t="shared" si="0"/>
        <v>2.6475324905142785</v>
      </c>
      <c r="M17" s="73">
        <v>6.5798700514278607E-2</v>
      </c>
      <c r="N17" s="73">
        <v>2.5652618399999998</v>
      </c>
      <c r="O17" s="73">
        <v>1.6471949999999999E-2</v>
      </c>
      <c r="P17" s="74">
        <f t="shared" si="1"/>
        <v>2.2361556297953781E-2</v>
      </c>
      <c r="Q17" s="74">
        <f t="shared" si="2"/>
        <v>0.89416064360218439</v>
      </c>
      <c r="R17" s="75">
        <f t="shared" si="3"/>
        <v>0.89975860274701813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0.58223000000000003</v>
      </c>
      <c r="K18" s="73">
        <v>2.3016589999999999</v>
      </c>
      <c r="L18" s="73">
        <f t="shared" si="0"/>
        <v>1.9103166473486124</v>
      </c>
      <c r="M18" s="73">
        <v>0.10920576734861243</v>
      </c>
      <c r="N18" s="73">
        <v>1.7613202999999999</v>
      </c>
      <c r="O18" s="73">
        <v>3.9790580000000006E-2</v>
      </c>
      <c r="P18" s="74">
        <f t="shared" si="1"/>
        <v>4.7446545013232817E-2</v>
      </c>
      <c r="Q18" s="74">
        <f t="shared" si="2"/>
        <v>0.81268600924316436</v>
      </c>
      <c r="R18" s="75">
        <f t="shared" si="3"/>
        <v>0.82997379166445262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1.1512140000000002</v>
      </c>
      <c r="K19" s="73">
        <v>2.4960689999999999</v>
      </c>
      <c r="L19" s="73">
        <f t="shared" si="0"/>
        <v>1.9438592818666638</v>
      </c>
      <c r="M19" s="73">
        <v>9.0199071866663871E-2</v>
      </c>
      <c r="N19" s="73">
        <v>1.813933</v>
      </c>
      <c r="O19" s="73">
        <v>3.9727209999999999E-2</v>
      </c>
      <c r="P19" s="74">
        <f t="shared" si="1"/>
        <v>3.6136449700174107E-2</v>
      </c>
      <c r="Q19" s="74">
        <f t="shared" si="2"/>
        <v>0.76285233776256345</v>
      </c>
      <c r="R19" s="75">
        <f t="shared" si="3"/>
        <v>0.77876824793972599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1.7572009999999998</v>
      </c>
      <c r="K20" s="73">
        <v>1.8020709999999998</v>
      </c>
      <c r="L20" s="73">
        <f t="shared" si="0"/>
        <v>0.39434329035926441</v>
      </c>
      <c r="M20" s="73">
        <v>1.5209700359264389E-2</v>
      </c>
      <c r="N20" s="73">
        <v>0.37142964000000001</v>
      </c>
      <c r="O20" s="73">
        <v>7.7039499999999993E-3</v>
      </c>
      <c r="P20" s="74">
        <f t="shared" si="1"/>
        <v>8.4401227028593154E-3</v>
      </c>
      <c r="Q20" s="74">
        <f t="shared" si="2"/>
        <v>0.21455277864149883</v>
      </c>
      <c r="R20" s="75">
        <f t="shared" si="3"/>
        <v>0.21882783217712534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1.617864</v>
      </c>
      <c r="K21" s="73">
        <v>1.7109190000000001</v>
      </c>
      <c r="L21" s="73">
        <f t="shared" si="0"/>
        <v>0.88317993885201074</v>
      </c>
      <c r="M21" s="73">
        <v>0.12006665885201073</v>
      </c>
      <c r="N21" s="73">
        <v>0.70025795000000002</v>
      </c>
      <c r="O21" s="73">
        <v>6.2855330000000001E-2</v>
      </c>
      <c r="P21" s="74">
        <f t="shared" si="1"/>
        <v>7.0176705531945535E-2</v>
      </c>
      <c r="Q21" s="74">
        <f t="shared" si="2"/>
        <v>0.47946431645917237</v>
      </c>
      <c r="R21" s="75">
        <f t="shared" si="3"/>
        <v>0.51620207552316077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3.4917020000000001</v>
      </c>
      <c r="K22" s="73">
        <v>2.8263020000000001</v>
      </c>
      <c r="L22" s="73">
        <f t="shared" si="0"/>
        <v>2.2833563266278363</v>
      </c>
      <c r="M22" s="73">
        <v>0.11034566662783618</v>
      </c>
      <c r="N22" s="73">
        <v>2.1382947699999999</v>
      </c>
      <c r="O22" s="73">
        <v>3.4715889999999999E-2</v>
      </c>
      <c r="P22" s="74">
        <f t="shared" si="1"/>
        <v>3.9042418902097573E-2</v>
      </c>
      <c r="Q22" s="74">
        <f t="shared" si="2"/>
        <v>0.79561222991309355</v>
      </c>
      <c r="R22" s="75">
        <f t="shared" si="3"/>
        <v>0.80789537941374845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2.2615039999999995</v>
      </c>
      <c r="K23" s="73">
        <v>2.7222689999999998</v>
      </c>
      <c r="L23" s="73">
        <f t="shared" si="0"/>
        <v>2.2468677195673137</v>
      </c>
      <c r="M23" s="73">
        <v>9.7482849567313679E-2</v>
      </c>
      <c r="N23" s="73">
        <v>2.1272924199999999</v>
      </c>
      <c r="O23" s="73">
        <v>2.209245E-2</v>
      </c>
      <c r="P23" s="74">
        <f t="shared" si="1"/>
        <v>3.5809411034439902E-2</v>
      </c>
      <c r="Q23" s="74">
        <f t="shared" si="2"/>
        <v>0.81725034137600427</v>
      </c>
      <c r="R23" s="75">
        <f t="shared" si="3"/>
        <v>0.82536579580023639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21.218568999999999</v>
      </c>
      <c r="K24" s="73">
        <v>19.947185999999999</v>
      </c>
      <c r="L24" s="73">
        <f t="shared" si="0"/>
        <v>7.4646951803766353</v>
      </c>
      <c r="M24" s="73">
        <v>2.6312023803766351</v>
      </c>
      <c r="N24" s="73">
        <v>3.9340617300000003</v>
      </c>
      <c r="O24" s="73">
        <v>0.89943107</v>
      </c>
      <c r="P24" s="74">
        <f t="shared" si="1"/>
        <v>0.13190844966185383</v>
      </c>
      <c r="Q24" s="74">
        <f t="shared" si="2"/>
        <v>0.32913234530307361</v>
      </c>
      <c r="R24" s="75">
        <f t="shared" si="3"/>
        <v>0.37422296961469331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2.171691</v>
      </c>
      <c r="K25" s="73">
        <v>1.313194</v>
      </c>
      <c r="L25" s="73">
        <f t="shared" si="0"/>
        <v>1.0165339478439943</v>
      </c>
      <c r="M25" s="73">
        <v>7.9581127843994182E-2</v>
      </c>
      <c r="N25" s="73">
        <v>0.91253254000000006</v>
      </c>
      <c r="O25" s="73">
        <v>2.4420279999999999E-2</v>
      </c>
      <c r="P25" s="74">
        <f t="shared" si="1"/>
        <v>6.0601196657915114E-2</v>
      </c>
      <c r="Q25" s="74">
        <f t="shared" si="2"/>
        <v>0.75549665003342559</v>
      </c>
      <c r="R25" s="75">
        <f t="shared" si="3"/>
        <v>0.77409274474601186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2.66E-3</v>
      </c>
      <c r="K26" s="73">
        <v>2.66E-3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0.82508400000000004</v>
      </c>
      <c r="K27" s="73">
        <v>0.20938399999999993</v>
      </c>
      <c r="L27" s="73">
        <f t="shared" si="0"/>
        <v>7.3436849409570598E-2</v>
      </c>
      <c r="M27" s="73">
        <v>3.7124999409570592E-2</v>
      </c>
      <c r="N27" s="73">
        <v>1.1803950000000001E-2</v>
      </c>
      <c r="O27" s="73">
        <v>2.4507899999999999E-2</v>
      </c>
      <c r="P27" s="74">
        <f t="shared" si="1"/>
        <v>0.17730580851244893</v>
      </c>
      <c r="Q27" s="74">
        <f t="shared" si="2"/>
        <v>0.23368045987071892</v>
      </c>
      <c r="R27" s="75">
        <f t="shared" si="3"/>
        <v>0.35072808528622351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0.80986899999999995</v>
      </c>
      <c r="K28" s="73">
        <v>1.788068</v>
      </c>
      <c r="L28" s="73">
        <f t="shared" si="0"/>
        <v>1.5318653893595406</v>
      </c>
      <c r="M28" s="73">
        <v>5.002290935954079E-2</v>
      </c>
      <c r="N28" s="73">
        <v>1.4745385299999998</v>
      </c>
      <c r="O28" s="73">
        <v>7.3039499999999992E-3</v>
      </c>
      <c r="P28" s="74">
        <f t="shared" si="1"/>
        <v>2.7975954694978485E-2</v>
      </c>
      <c r="Q28" s="74">
        <f t="shared" si="2"/>
        <v>0.85263057073866355</v>
      </c>
      <c r="R28" s="75">
        <f t="shared" si="3"/>
        <v>0.85671539860874457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4.615761</v>
      </c>
      <c r="K29" s="73">
        <v>4.4532129999999999</v>
      </c>
      <c r="L29" s="73">
        <f t="shared" si="0"/>
        <v>0.88276446887769877</v>
      </c>
      <c r="M29" s="73">
        <v>9.5652338877698639E-2</v>
      </c>
      <c r="N29" s="73">
        <v>0.76089986000000009</v>
      </c>
      <c r="O29" s="73">
        <v>2.6212270000000003E-2</v>
      </c>
      <c r="P29" s="74">
        <f t="shared" si="1"/>
        <v>2.147939900420183E-2</v>
      </c>
      <c r="Q29" s="74">
        <f t="shared" si="2"/>
        <v>0.1923447629560272</v>
      </c>
      <c r="R29" s="75">
        <f t="shared" si="3"/>
        <v>0.19823091077783586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0.90301599999999993</v>
      </c>
      <c r="K30" s="73">
        <v>1.5841500000000002</v>
      </c>
      <c r="L30" s="73">
        <f t="shared" si="0"/>
        <v>1.2490004787533693</v>
      </c>
      <c r="M30" s="73">
        <v>6.8987798753369134E-2</v>
      </c>
      <c r="N30" s="73">
        <v>1.1482814200000002</v>
      </c>
      <c r="O30" s="73">
        <v>3.1731259999999997E-2</v>
      </c>
      <c r="P30" s="74">
        <f t="shared" si="1"/>
        <v>4.3548779315954377E-2</v>
      </c>
      <c r="Q30" s="74">
        <f t="shared" si="2"/>
        <v>0.76840527649109569</v>
      </c>
      <c r="R30" s="75">
        <f t="shared" si="3"/>
        <v>0.78843574077793721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1.081032</v>
      </c>
      <c r="K31" s="73">
        <v>1.399203</v>
      </c>
      <c r="L31" s="73">
        <f t="shared" si="0"/>
        <v>1.0122610881938516</v>
      </c>
      <c r="M31" s="73">
        <v>6.5537198193851509E-2</v>
      </c>
      <c r="N31" s="73">
        <v>0.93516514000000006</v>
      </c>
      <c r="O31" s="73">
        <v>1.1558750000000001E-2</v>
      </c>
      <c r="P31" s="74">
        <f t="shared" si="1"/>
        <v>4.6838949168813614E-2</v>
      </c>
      <c r="Q31" s="74">
        <f t="shared" si="2"/>
        <v>0.71519453445558046</v>
      </c>
      <c r="R31" s="75">
        <f t="shared" si="3"/>
        <v>0.72345548729802012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1.5480480000000001</v>
      </c>
      <c r="K32" s="73">
        <v>1.4594739999999999</v>
      </c>
      <c r="L32" s="73">
        <f t="shared" si="0"/>
        <v>0.98765599287340466</v>
      </c>
      <c r="M32" s="73">
        <v>3.0841812873404706E-2</v>
      </c>
      <c r="N32" s="73">
        <v>0.95113822999999997</v>
      </c>
      <c r="O32" s="73">
        <v>5.6759499999999999E-3</v>
      </c>
      <c r="P32" s="74">
        <f t="shared" si="1"/>
        <v>2.1132142726355323E-2</v>
      </c>
      <c r="Q32" s="74">
        <f t="shared" si="2"/>
        <v>0.67283147412931288</v>
      </c>
      <c r="R32" s="75">
        <f t="shared" si="3"/>
        <v>0.6767205122348221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0.42339099999999996</v>
      </c>
      <c r="K33" s="73">
        <v>0.47650699999999996</v>
      </c>
      <c r="L33" s="73">
        <f t="shared" si="0"/>
        <v>3.5717299880342092E-2</v>
      </c>
      <c r="M33" s="73">
        <v>2.3915799880342092E-2</v>
      </c>
      <c r="N33" s="73">
        <v>6.1975500000000005E-3</v>
      </c>
      <c r="O33" s="73">
        <v>5.6039499999999999E-3</v>
      </c>
      <c r="P33" s="74">
        <f t="shared" si="1"/>
        <v>5.0189818576310725E-2</v>
      </c>
      <c r="Q33" s="74">
        <f t="shared" si="2"/>
        <v>6.3196028348675035E-2</v>
      </c>
      <c r="R33" s="75">
        <f t="shared" si="3"/>
        <v>7.4956506159074468E-2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25</v>
      </c>
      <c r="I34" s="67" t="s">
        <v>278</v>
      </c>
      <c r="J34" s="72">
        <v>0.72565400000000002</v>
      </c>
      <c r="K34" s="73">
        <v>1.4385990000000002</v>
      </c>
      <c r="L34" s="73">
        <f t="shared" si="0"/>
        <v>0.72000154072018108</v>
      </c>
      <c r="M34" s="73">
        <v>2.9019750720181037E-2</v>
      </c>
      <c r="N34" s="73">
        <v>0.68537784000000002</v>
      </c>
      <c r="O34" s="73">
        <v>5.6039499999999999E-3</v>
      </c>
      <c r="P34" s="74">
        <f t="shared" si="1"/>
        <v>2.0172230566113999E-2</v>
      </c>
      <c r="Q34" s="74">
        <f t="shared" si="2"/>
        <v>0.49659258119891714</v>
      </c>
      <c r="R34" s="75">
        <f t="shared" si="3"/>
        <v>0.50048800306421803</v>
      </c>
      <c r="S34" s="7"/>
    </row>
    <row r="35" spans="1:19" ht="25.5" x14ac:dyDescent="0.25">
      <c r="A35" s="44"/>
      <c r="B35" s="45"/>
      <c r="C35" s="46"/>
      <c r="D35" s="47"/>
      <c r="E35" s="48"/>
      <c r="F35" s="49">
        <v>103</v>
      </c>
      <c r="G35" s="50" t="s">
        <v>152</v>
      </c>
      <c r="H35" s="90"/>
      <c r="I35" s="46"/>
      <c r="J35" s="51">
        <v>9.6831559999999968</v>
      </c>
      <c r="K35" s="52">
        <v>9.8031560000000013</v>
      </c>
      <c r="L35" s="53">
        <f t="shared" si="0"/>
        <v>2.4844373512512443</v>
      </c>
      <c r="M35" s="53">
        <v>1.5166155812512443</v>
      </c>
      <c r="N35" s="53">
        <v>0.47942866000000006</v>
      </c>
      <c r="O35" s="53">
        <v>0.48839311000000002</v>
      </c>
      <c r="P35" s="54">
        <f t="shared" si="1"/>
        <v>0.1547068700376944</v>
      </c>
      <c r="Q35" s="54">
        <f t="shared" si="2"/>
        <v>0.20361241229367807</v>
      </c>
      <c r="R35" s="55">
        <f t="shared" si="3"/>
        <v>0.25343239985686689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15</v>
      </c>
      <c r="I36" s="67" t="s">
        <v>255</v>
      </c>
      <c r="J36" s="72">
        <v>9.6831559999999968</v>
      </c>
      <c r="K36" s="73">
        <v>9.8031560000000013</v>
      </c>
      <c r="L36" s="73">
        <f t="shared" si="0"/>
        <v>2.4844373512512443</v>
      </c>
      <c r="M36" s="73">
        <v>1.5166155812512443</v>
      </c>
      <c r="N36" s="73">
        <v>0.47942866000000006</v>
      </c>
      <c r="O36" s="73">
        <v>0.48839311000000002</v>
      </c>
      <c r="P36" s="74">
        <f t="shared" si="1"/>
        <v>0.1547068700376944</v>
      </c>
      <c r="Q36" s="74">
        <f t="shared" si="2"/>
        <v>0.20361241229367807</v>
      </c>
      <c r="R36" s="75">
        <f t="shared" si="3"/>
        <v>0.25343239985686689</v>
      </c>
      <c r="S36" s="7"/>
    </row>
    <row r="37" spans="1:19" ht="25.5" x14ac:dyDescent="0.25">
      <c r="A37" s="44"/>
      <c r="B37" s="45"/>
      <c r="C37" s="46"/>
      <c r="D37" s="47"/>
      <c r="E37" s="48"/>
      <c r="F37" s="49">
        <v>116</v>
      </c>
      <c r="G37" s="50" t="s">
        <v>153</v>
      </c>
      <c r="H37" s="90"/>
      <c r="I37" s="46"/>
      <c r="J37" s="51">
        <v>52.391240999999994</v>
      </c>
      <c r="K37" s="52">
        <v>54.586444999999998</v>
      </c>
      <c r="L37" s="53">
        <f t="shared" si="0"/>
        <v>18.216266824165231</v>
      </c>
      <c r="M37" s="53">
        <v>9.7237127141652309</v>
      </c>
      <c r="N37" s="53">
        <v>6.24813083</v>
      </c>
      <c r="O37" s="53">
        <v>2.2444232800000004</v>
      </c>
      <c r="P37" s="54">
        <f t="shared" si="1"/>
        <v>0.17813420005946956</v>
      </c>
      <c r="Q37" s="54">
        <f t="shared" si="2"/>
        <v>0.29259724725003128</v>
      </c>
      <c r="R37" s="55">
        <f t="shared" si="3"/>
        <v>0.33371410840484722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</v>
      </c>
      <c r="I38" s="67" t="s">
        <v>256</v>
      </c>
      <c r="J38" s="72">
        <v>0</v>
      </c>
      <c r="K38" s="73">
        <v>0.518594</v>
      </c>
      <c r="L38" s="73">
        <f t="shared" si="0"/>
        <v>6.5427849999953436E-2</v>
      </c>
      <c r="M38" s="73">
        <v>2.4499999999534339E-3</v>
      </c>
      <c r="N38" s="73">
        <v>6.0007950000000004E-2</v>
      </c>
      <c r="O38" s="73">
        <v>2.9699000000000001E-3</v>
      </c>
      <c r="P38" s="74">
        <f t="shared" si="1"/>
        <v>4.7243122750233015E-3</v>
      </c>
      <c r="Q38" s="74">
        <f t="shared" si="2"/>
        <v>0.12043708565844079</v>
      </c>
      <c r="R38" s="75">
        <f t="shared" si="3"/>
        <v>0.1261639162812401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</v>
      </c>
      <c r="I39" s="67" t="s">
        <v>257</v>
      </c>
      <c r="J39" s="72">
        <v>1.6870119999999997</v>
      </c>
      <c r="K39" s="73">
        <v>2.9225309999999998</v>
      </c>
      <c r="L39" s="73">
        <f t="shared" si="0"/>
        <v>0.94094209083550295</v>
      </c>
      <c r="M39" s="73">
        <v>0.63951450083550299</v>
      </c>
      <c r="N39" s="73">
        <v>0.25313249999999998</v>
      </c>
      <c r="O39" s="73">
        <v>4.8295089999999999E-2</v>
      </c>
      <c r="P39" s="74">
        <f t="shared" si="1"/>
        <v>0.21882214451634663</v>
      </c>
      <c r="Q39" s="74">
        <f t="shared" si="2"/>
        <v>0.30543628137237999</v>
      </c>
      <c r="R39" s="75">
        <f t="shared" si="3"/>
        <v>0.32196137212419751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3</v>
      </c>
      <c r="I40" s="67" t="s">
        <v>258</v>
      </c>
      <c r="J40" s="72">
        <v>0</v>
      </c>
      <c r="K40" s="73">
        <v>0.47265400000000007</v>
      </c>
      <c r="L40" s="73">
        <f t="shared" si="0"/>
        <v>0.11553740130928158</v>
      </c>
      <c r="M40" s="73">
        <v>6.2060401309281588E-2</v>
      </c>
      <c r="N40" s="73">
        <v>4.6599749999999995E-2</v>
      </c>
      <c r="O40" s="73">
        <v>6.8772499999999988E-3</v>
      </c>
      <c r="P40" s="74">
        <f t="shared" si="1"/>
        <v>0.13130196995959323</v>
      </c>
      <c r="Q40" s="74">
        <f t="shared" si="2"/>
        <v>0.22989364590013323</v>
      </c>
      <c r="R40" s="75">
        <f t="shared" si="3"/>
        <v>0.2444439300403288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4</v>
      </c>
      <c r="I41" s="67" t="s">
        <v>259</v>
      </c>
      <c r="J41" s="72">
        <v>2.7260489999999993</v>
      </c>
      <c r="K41" s="73">
        <v>3.0113999999999992</v>
      </c>
      <c r="L41" s="73">
        <f t="shared" si="0"/>
        <v>0.68413888608568152</v>
      </c>
      <c r="M41" s="73">
        <v>0.37196999608568149</v>
      </c>
      <c r="N41" s="73">
        <v>0.25036757999999998</v>
      </c>
      <c r="O41" s="73">
        <v>6.1801310000000005E-2</v>
      </c>
      <c r="P41" s="74">
        <f t="shared" si="1"/>
        <v>0.12352062033794302</v>
      </c>
      <c r="Q41" s="74">
        <f t="shared" si="2"/>
        <v>0.20666054861050731</v>
      </c>
      <c r="R41" s="75">
        <f t="shared" si="3"/>
        <v>0.22718299996203817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5</v>
      </c>
      <c r="I42" s="67" t="s">
        <v>260</v>
      </c>
      <c r="J42" s="72">
        <v>1.4459850000000001</v>
      </c>
      <c r="K42" s="73">
        <v>0.97000200000000014</v>
      </c>
      <c r="L42" s="73">
        <f t="shared" si="0"/>
        <v>0.20173394785627116</v>
      </c>
      <c r="M42" s="73">
        <v>0.10309744785627117</v>
      </c>
      <c r="N42" s="73">
        <v>5.9153450000000003E-2</v>
      </c>
      <c r="O42" s="73">
        <v>3.9483049999999999E-2</v>
      </c>
      <c r="P42" s="74">
        <f t="shared" si="1"/>
        <v>0.10628580957180619</v>
      </c>
      <c r="Q42" s="74">
        <f t="shared" si="2"/>
        <v>0.16726862197837855</v>
      </c>
      <c r="R42" s="75">
        <f t="shared" si="3"/>
        <v>0.20797271331014899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6</v>
      </c>
      <c r="I43" s="67" t="s">
        <v>261</v>
      </c>
      <c r="J43" s="72">
        <v>0.69258400000000009</v>
      </c>
      <c r="K43" s="73">
        <v>1.134768</v>
      </c>
      <c r="L43" s="73">
        <f t="shared" si="0"/>
        <v>0.25713997087135282</v>
      </c>
      <c r="M43" s="73">
        <v>0.1073667008713528</v>
      </c>
      <c r="N43" s="73">
        <v>9.6225069999999996E-2</v>
      </c>
      <c r="O43" s="73">
        <v>5.3548200000000004E-2</v>
      </c>
      <c r="P43" s="74">
        <f t="shared" si="1"/>
        <v>9.4615552140484047E-2</v>
      </c>
      <c r="Q43" s="74">
        <f t="shared" si="2"/>
        <v>0.1794126824790202</v>
      </c>
      <c r="R43" s="75">
        <f t="shared" si="3"/>
        <v>0.22660135893094696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8</v>
      </c>
      <c r="I44" s="67" t="s">
        <v>262</v>
      </c>
      <c r="J44" s="72">
        <v>1.4866649999999999</v>
      </c>
      <c r="K44" s="73">
        <v>1.0766629999999999</v>
      </c>
      <c r="L44" s="73">
        <f t="shared" si="0"/>
        <v>0.33463135719741183</v>
      </c>
      <c r="M44" s="73">
        <v>0.13146911719741183</v>
      </c>
      <c r="N44" s="73">
        <v>0.14845512</v>
      </c>
      <c r="O44" s="73">
        <v>5.4707120000000005E-2</v>
      </c>
      <c r="P44" s="74">
        <f t="shared" si="1"/>
        <v>0.12210795504016748</v>
      </c>
      <c r="Q44" s="74">
        <f t="shared" si="2"/>
        <v>0.25999243699970359</v>
      </c>
      <c r="R44" s="75">
        <f t="shared" si="3"/>
        <v>0.31080417660624715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</v>
      </c>
      <c r="I45" s="67" t="s">
        <v>263</v>
      </c>
      <c r="J45" s="72">
        <v>3.5297999999999996E-2</v>
      </c>
      <c r="K45" s="73">
        <v>0.110184</v>
      </c>
      <c r="L45" s="73">
        <f t="shared" si="0"/>
        <v>5.3303449955596029E-2</v>
      </c>
      <c r="M45" s="73">
        <v>3.349159995559603E-2</v>
      </c>
      <c r="N45" s="73">
        <v>6.4039500000000003E-3</v>
      </c>
      <c r="O45" s="73">
        <v>1.34079E-2</v>
      </c>
      <c r="P45" s="74">
        <f t="shared" si="1"/>
        <v>0.30396064724094268</v>
      </c>
      <c r="Q45" s="74">
        <f t="shared" si="2"/>
        <v>0.36208115475564534</v>
      </c>
      <c r="R45" s="75">
        <f t="shared" si="3"/>
        <v>0.48376760650907596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10</v>
      </c>
      <c r="I46" s="67" t="s">
        <v>264</v>
      </c>
      <c r="J46" s="72">
        <v>0.93376499999999996</v>
      </c>
      <c r="K46" s="73">
        <v>0.53316799999999986</v>
      </c>
      <c r="L46" s="73">
        <f t="shared" si="0"/>
        <v>0.18808030094762612</v>
      </c>
      <c r="M46" s="73">
        <v>7.5428790947626112E-2</v>
      </c>
      <c r="N46" s="73">
        <v>6.530045000000001E-2</v>
      </c>
      <c r="O46" s="73">
        <v>4.735106E-2</v>
      </c>
      <c r="P46" s="74">
        <f t="shared" si="1"/>
        <v>0.14147283960707718</v>
      </c>
      <c r="Q46" s="74">
        <f t="shared" si="2"/>
        <v>0.26394915101361327</v>
      </c>
      <c r="R46" s="75">
        <f t="shared" si="3"/>
        <v>0.35275991985195315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11</v>
      </c>
      <c r="I47" s="67" t="s">
        <v>265</v>
      </c>
      <c r="J47" s="72">
        <v>1.6583429999999999</v>
      </c>
      <c r="K47" s="73">
        <v>1.8828050000000003</v>
      </c>
      <c r="L47" s="73">
        <f t="shared" si="0"/>
        <v>0.32007887060934415</v>
      </c>
      <c r="M47" s="73">
        <v>0.12023830060934415</v>
      </c>
      <c r="N47" s="73">
        <v>0.13133747999999998</v>
      </c>
      <c r="O47" s="73">
        <v>6.8503089999999989E-2</v>
      </c>
      <c r="P47" s="74">
        <f t="shared" si="1"/>
        <v>6.3861260517867821E-2</v>
      </c>
      <c r="Q47" s="74">
        <f t="shared" si="2"/>
        <v>0.13361754436032627</v>
      </c>
      <c r="R47" s="75">
        <f t="shared" si="3"/>
        <v>0.17000107319098054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1.2526739999999998</v>
      </c>
      <c r="K48" s="73">
        <v>0.86743999999999999</v>
      </c>
      <c r="L48" s="73">
        <f t="shared" si="0"/>
        <v>0.29877524616120232</v>
      </c>
      <c r="M48" s="73">
        <v>0.21581734616120229</v>
      </c>
      <c r="N48" s="73">
        <v>6.0676200000000007E-2</v>
      </c>
      <c r="O48" s="73">
        <v>2.2281699999999998E-2</v>
      </c>
      <c r="P48" s="74">
        <f t="shared" si="1"/>
        <v>0.2487980104228561</v>
      </c>
      <c r="Q48" s="74">
        <f t="shared" si="2"/>
        <v>0.31874659476298339</v>
      </c>
      <c r="R48" s="75">
        <f t="shared" si="3"/>
        <v>0.34443332813935529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13</v>
      </c>
      <c r="I49" s="67" t="s">
        <v>267</v>
      </c>
      <c r="J49" s="72">
        <v>2.1388989999999999</v>
      </c>
      <c r="K49" s="73">
        <v>2.2732760000000001</v>
      </c>
      <c r="L49" s="73">
        <f t="shared" si="0"/>
        <v>0.80242784261325206</v>
      </c>
      <c r="M49" s="73">
        <v>0.47300126261325204</v>
      </c>
      <c r="N49" s="73">
        <v>0.26711618999999998</v>
      </c>
      <c r="O49" s="73">
        <v>6.2310390000000007E-2</v>
      </c>
      <c r="P49" s="74">
        <f t="shared" si="1"/>
        <v>0.20807031905199896</v>
      </c>
      <c r="Q49" s="74">
        <f t="shared" si="2"/>
        <v>0.32557307278713715</v>
      </c>
      <c r="R49" s="75">
        <f t="shared" si="3"/>
        <v>0.35298302652790597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14</v>
      </c>
      <c r="I50" s="67" t="s">
        <v>268</v>
      </c>
      <c r="J50" s="72">
        <v>2.4212879999999997</v>
      </c>
      <c r="K50" s="73">
        <v>1.9943739999999996</v>
      </c>
      <c r="L50" s="73">
        <f t="shared" si="0"/>
        <v>0.38614874852596343</v>
      </c>
      <c r="M50" s="73">
        <v>0.20046573852596339</v>
      </c>
      <c r="N50" s="73">
        <v>0.13366260999999999</v>
      </c>
      <c r="O50" s="73">
        <v>5.2020400000000001E-2</v>
      </c>
      <c r="P50" s="74">
        <f t="shared" si="1"/>
        <v>0.10051561970120119</v>
      </c>
      <c r="Q50" s="74">
        <f t="shared" si="2"/>
        <v>0.16753545148801752</v>
      </c>
      <c r="R50" s="75">
        <f t="shared" si="3"/>
        <v>0.19361902457912281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15</v>
      </c>
      <c r="I51" s="67" t="s">
        <v>255</v>
      </c>
      <c r="J51" s="72">
        <v>30.028553999999996</v>
      </c>
      <c r="K51" s="73">
        <v>28.690979999999993</v>
      </c>
      <c r="L51" s="73">
        <f t="shared" si="0"/>
        <v>11.495300169880707</v>
      </c>
      <c r="M51" s="73">
        <v>6.0738605698807078</v>
      </c>
      <c r="N51" s="73">
        <v>3.99993116</v>
      </c>
      <c r="O51" s="73">
        <v>1.4215084400000002</v>
      </c>
      <c r="P51" s="74">
        <f t="shared" si="1"/>
        <v>0.21169930653748004</v>
      </c>
      <c r="Q51" s="74">
        <f t="shared" si="2"/>
        <v>0.35111354613473328</v>
      </c>
      <c r="R51" s="75">
        <f t="shared" si="3"/>
        <v>0.400659028373402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16</v>
      </c>
      <c r="I52" s="67" t="s">
        <v>269</v>
      </c>
      <c r="J52" s="72">
        <v>1.0825059999999995</v>
      </c>
      <c r="K52" s="73">
        <v>1.1798779999999998</v>
      </c>
      <c r="L52" s="73">
        <f t="shared" si="0"/>
        <v>0.30853957725253656</v>
      </c>
      <c r="M52" s="73">
        <v>0.14891229725253652</v>
      </c>
      <c r="N52" s="73">
        <v>0.13259538000000001</v>
      </c>
      <c r="O52" s="73">
        <v>2.7031900000000001E-2</v>
      </c>
      <c r="P52" s="74">
        <f t="shared" si="1"/>
        <v>0.12620991089971723</v>
      </c>
      <c r="Q52" s="74">
        <f t="shared" si="2"/>
        <v>0.23859049601105931</v>
      </c>
      <c r="R52" s="75">
        <f t="shared" si="3"/>
        <v>0.26150125458101314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17</v>
      </c>
      <c r="I53" s="67" t="s">
        <v>270</v>
      </c>
      <c r="J53" s="72">
        <v>0</v>
      </c>
      <c r="K53" s="73">
        <v>0.57027899999999998</v>
      </c>
      <c r="L53" s="73">
        <f t="shared" si="0"/>
        <v>4.7431499440512621E-2</v>
      </c>
      <c r="M53" s="73">
        <v>3.337999944051262E-2</v>
      </c>
      <c r="N53" s="73">
        <v>9.1039499999999995E-3</v>
      </c>
      <c r="O53" s="73">
        <v>4.9475500000000002E-3</v>
      </c>
      <c r="P53" s="74">
        <f t="shared" si="1"/>
        <v>5.8532752285307056E-2</v>
      </c>
      <c r="Q53" s="74">
        <f t="shared" si="2"/>
        <v>7.4496780418904812E-2</v>
      </c>
      <c r="R53" s="75">
        <f t="shared" si="3"/>
        <v>8.3172446189518856E-2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18</v>
      </c>
      <c r="I54" s="67" t="s">
        <v>271</v>
      </c>
      <c r="J54" s="72">
        <v>9.4529999999999989E-2</v>
      </c>
      <c r="K54" s="73">
        <v>0.48105300000000001</v>
      </c>
      <c r="L54" s="73">
        <f t="shared" si="0"/>
        <v>9.9848501206598064E-2</v>
      </c>
      <c r="M54" s="73">
        <v>4.4522301206598058E-2</v>
      </c>
      <c r="N54" s="73">
        <v>4.0553850000000002E-2</v>
      </c>
      <c r="O54" s="73">
        <v>1.4772350000000002E-2</v>
      </c>
      <c r="P54" s="74">
        <f t="shared" si="1"/>
        <v>9.2551758759633673E-2</v>
      </c>
      <c r="Q54" s="74">
        <f t="shared" si="2"/>
        <v>0.17685400819992403</v>
      </c>
      <c r="R54" s="75">
        <f t="shared" si="3"/>
        <v>0.20756237089592636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19</v>
      </c>
      <c r="I55" s="67" t="s">
        <v>272</v>
      </c>
      <c r="J55" s="72">
        <v>0</v>
      </c>
      <c r="K55" s="73">
        <v>0.551261</v>
      </c>
      <c r="L55" s="73">
        <f t="shared" si="0"/>
        <v>9.8383299972732416E-2</v>
      </c>
      <c r="M55" s="73">
        <v>1.9203999727324117E-3</v>
      </c>
      <c r="N55" s="73">
        <v>3.3983949999999999E-2</v>
      </c>
      <c r="O55" s="73">
        <v>6.2478950000000005E-2</v>
      </c>
      <c r="P55" s="74">
        <f t="shared" si="1"/>
        <v>3.4836492564001655E-3</v>
      </c>
      <c r="Q55" s="74">
        <f t="shared" si="2"/>
        <v>6.5131307987926615E-2</v>
      </c>
      <c r="R55" s="75">
        <f t="shared" si="3"/>
        <v>0.17846954522945105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20</v>
      </c>
      <c r="I56" s="67" t="s">
        <v>273</v>
      </c>
      <c r="J56" s="72">
        <v>1.6147990000000003</v>
      </c>
      <c r="K56" s="73">
        <v>1.4876209999999999</v>
      </c>
      <c r="L56" s="73">
        <f t="shared" si="0"/>
        <v>0.44792972039364237</v>
      </c>
      <c r="M56" s="73">
        <v>0.24165775039364235</v>
      </c>
      <c r="N56" s="73">
        <v>0.17532856999999999</v>
      </c>
      <c r="O56" s="73">
        <v>3.0943400000000003E-2</v>
      </c>
      <c r="P56" s="74">
        <f t="shared" si="1"/>
        <v>0.16244577778455827</v>
      </c>
      <c r="Q56" s="74">
        <f t="shared" si="2"/>
        <v>0.28030413686929828</v>
      </c>
      <c r="R56" s="75">
        <f t="shared" si="3"/>
        <v>0.30110473056890324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21</v>
      </c>
      <c r="I57" s="67" t="s">
        <v>274</v>
      </c>
      <c r="J57" s="72">
        <v>1.2405109999999997</v>
      </c>
      <c r="K57" s="73">
        <v>1.2638369999999997</v>
      </c>
      <c r="L57" s="73">
        <f t="shared" si="0"/>
        <v>0.38544274956083213</v>
      </c>
      <c r="M57" s="73">
        <v>0.25081329956083209</v>
      </c>
      <c r="N57" s="73">
        <v>0.11393405000000001</v>
      </c>
      <c r="O57" s="73">
        <v>2.0695400000000003E-2</v>
      </c>
      <c r="P57" s="74">
        <f t="shared" si="1"/>
        <v>0.19845383507590944</v>
      </c>
      <c r="Q57" s="74">
        <f t="shared" si="2"/>
        <v>0.28860315812943615</v>
      </c>
      <c r="R57" s="75">
        <f t="shared" si="3"/>
        <v>0.30497821282398935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22</v>
      </c>
      <c r="I58" s="67" t="s">
        <v>275</v>
      </c>
      <c r="J58" s="72">
        <v>0.93443399999999976</v>
      </c>
      <c r="K58" s="73">
        <v>0.80057299999999998</v>
      </c>
      <c r="L58" s="73">
        <f t="shared" si="0"/>
        <v>0.1873199899298553</v>
      </c>
      <c r="M58" s="73">
        <v>0.14197943992985529</v>
      </c>
      <c r="N58" s="73">
        <v>3.2545400000000002E-2</v>
      </c>
      <c r="O58" s="73">
        <v>1.2795150000000002E-2</v>
      </c>
      <c r="P58" s="74">
        <f t="shared" si="1"/>
        <v>0.17734727492665289</v>
      </c>
      <c r="Q58" s="74">
        <f t="shared" si="2"/>
        <v>0.21799990747858758</v>
      </c>
      <c r="R58" s="75">
        <f t="shared" si="3"/>
        <v>0.23398239752009536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23</v>
      </c>
      <c r="I59" s="67" t="s">
        <v>276</v>
      </c>
      <c r="J59" s="72">
        <v>0.39914499999999997</v>
      </c>
      <c r="K59" s="73">
        <v>0.52398400000000001</v>
      </c>
      <c r="L59" s="73">
        <f t="shared" si="0"/>
        <v>0.1090159303786724</v>
      </c>
      <c r="M59" s="73">
        <v>4.7807650378672406E-2</v>
      </c>
      <c r="N59" s="73">
        <v>4.898665E-2</v>
      </c>
      <c r="O59" s="73">
        <v>1.2221630000000001E-2</v>
      </c>
      <c r="P59" s="74">
        <f t="shared" si="1"/>
        <v>9.1238759921433488E-2</v>
      </c>
      <c r="Q59" s="74">
        <f t="shared" si="2"/>
        <v>0.18472758782457555</v>
      </c>
      <c r="R59" s="75">
        <f t="shared" si="3"/>
        <v>0.20805202139506626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24</v>
      </c>
      <c r="I60" s="67" t="s">
        <v>277</v>
      </c>
      <c r="J60" s="72">
        <v>0.2949</v>
      </c>
      <c r="K60" s="73">
        <v>0.62535699999999994</v>
      </c>
      <c r="L60" s="73">
        <f t="shared" si="0"/>
        <v>0.26365842272016959</v>
      </c>
      <c r="M60" s="73">
        <v>0.10988990272016963</v>
      </c>
      <c r="N60" s="73">
        <v>6.5885619999999992E-2</v>
      </c>
      <c r="O60" s="73">
        <v>8.7882899999999986E-2</v>
      </c>
      <c r="P60" s="74">
        <f t="shared" si="1"/>
        <v>0.17572347110557593</v>
      </c>
      <c r="Q60" s="74">
        <f t="shared" si="2"/>
        <v>0.28108028329445361</v>
      </c>
      <c r="R60" s="75">
        <f t="shared" si="3"/>
        <v>0.42161265120590258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25</v>
      </c>
      <c r="I61" s="67" t="s">
        <v>278</v>
      </c>
      <c r="J61" s="72">
        <v>0.22329999999999994</v>
      </c>
      <c r="K61" s="73">
        <v>0.64376299999999997</v>
      </c>
      <c r="L61" s="73">
        <f t="shared" si="0"/>
        <v>0.12503100046053239</v>
      </c>
      <c r="M61" s="73">
        <v>9.2597900460532401E-2</v>
      </c>
      <c r="N61" s="73">
        <v>1.684395E-2</v>
      </c>
      <c r="O61" s="73">
        <v>1.5589150000000001E-2</v>
      </c>
      <c r="P61" s="74">
        <f t="shared" si="1"/>
        <v>0.14383849407395641</v>
      </c>
      <c r="Q61" s="74">
        <f t="shared" si="2"/>
        <v>0.17000332492009079</v>
      </c>
      <c r="R61" s="75">
        <f t="shared" si="3"/>
        <v>0.19421899124449898</v>
      </c>
      <c r="S61" s="7"/>
    </row>
    <row r="62" spans="1:19" ht="25.5" x14ac:dyDescent="0.25">
      <c r="A62" s="44"/>
      <c r="B62" s="45"/>
      <c r="C62" s="46"/>
      <c r="D62" s="47">
        <v>121</v>
      </c>
      <c r="E62" s="48" t="s">
        <v>154</v>
      </c>
      <c r="F62" s="49"/>
      <c r="G62" s="50"/>
      <c r="H62" s="90"/>
      <c r="I62" s="46"/>
      <c r="J62" s="51">
        <v>54.816431000000037</v>
      </c>
      <c r="K62" s="52">
        <v>61.005408000000017</v>
      </c>
      <c r="L62" s="53">
        <f t="shared" si="0"/>
        <v>26.584962511829612</v>
      </c>
      <c r="M62" s="53">
        <v>17.371718081829613</v>
      </c>
      <c r="N62" s="53">
        <v>4.4405604900000002</v>
      </c>
      <c r="O62" s="53">
        <v>4.7726839399999994</v>
      </c>
      <c r="P62" s="54">
        <f t="shared" si="1"/>
        <v>0.28475701829302752</v>
      </c>
      <c r="Q62" s="54">
        <f t="shared" si="2"/>
        <v>0.35754663868209202</v>
      </c>
      <c r="R62" s="55">
        <f t="shared" si="3"/>
        <v>0.43578042313608661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103</v>
      </c>
      <c r="G63" s="50" t="s">
        <v>152</v>
      </c>
      <c r="H63" s="90"/>
      <c r="I63" s="46"/>
      <c r="J63" s="51">
        <v>54.816431000000037</v>
      </c>
      <c r="K63" s="52">
        <v>61.005408000000017</v>
      </c>
      <c r="L63" s="53">
        <f t="shared" si="0"/>
        <v>26.584962511829612</v>
      </c>
      <c r="M63" s="53">
        <v>17.371718081829613</v>
      </c>
      <c r="N63" s="53">
        <v>4.4405604900000002</v>
      </c>
      <c r="O63" s="53">
        <v>4.7726839399999994</v>
      </c>
      <c r="P63" s="54">
        <f t="shared" si="1"/>
        <v>0.28475701829302752</v>
      </c>
      <c r="Q63" s="54">
        <f t="shared" si="2"/>
        <v>0.35754663868209202</v>
      </c>
      <c r="R63" s="55">
        <f t="shared" si="3"/>
        <v>0.43578042313608661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2</v>
      </c>
      <c r="I64" s="67" t="s">
        <v>257</v>
      </c>
      <c r="J64" s="72">
        <v>0</v>
      </c>
      <c r="K64" s="73">
        <v>0.94025499999999995</v>
      </c>
      <c r="L64" s="73">
        <f t="shared" si="0"/>
        <v>0.58217488737293588</v>
      </c>
      <c r="M64" s="73">
        <v>0.27646210737293586</v>
      </c>
      <c r="N64" s="73">
        <v>0.16768942000000001</v>
      </c>
      <c r="O64" s="73">
        <v>0.13802336000000001</v>
      </c>
      <c r="P64" s="74">
        <f t="shared" si="1"/>
        <v>0.29402886171616838</v>
      </c>
      <c r="Q64" s="74">
        <f t="shared" si="2"/>
        <v>0.472373480994981</v>
      </c>
      <c r="R64" s="75">
        <f t="shared" si="3"/>
        <v>0.61916702104528654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6</v>
      </c>
      <c r="I65" s="67" t="s">
        <v>261</v>
      </c>
      <c r="J65" s="72">
        <v>0</v>
      </c>
      <c r="K65" s="73">
        <v>0.59175099999999992</v>
      </c>
      <c r="L65" s="73">
        <f t="shared" si="0"/>
        <v>0.28683175892262031</v>
      </c>
      <c r="M65" s="73">
        <v>0.16522837892262032</v>
      </c>
      <c r="N65" s="73">
        <v>7.6374659999999997E-2</v>
      </c>
      <c r="O65" s="73">
        <v>4.522872E-2</v>
      </c>
      <c r="P65" s="74">
        <f t="shared" si="1"/>
        <v>0.27921943338096655</v>
      </c>
      <c r="Q65" s="74">
        <f t="shared" si="2"/>
        <v>0.40828496939189007</v>
      </c>
      <c r="R65" s="75">
        <f t="shared" si="3"/>
        <v>0.48471698218105308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10</v>
      </c>
      <c r="I66" s="67" t="s">
        <v>264</v>
      </c>
      <c r="J66" s="72">
        <v>0</v>
      </c>
      <c r="K66" s="73">
        <v>0.77383200000000008</v>
      </c>
      <c r="L66" s="73">
        <f t="shared" si="0"/>
        <v>0.33546832229069823</v>
      </c>
      <c r="M66" s="73">
        <v>0.1981392122906982</v>
      </c>
      <c r="N66" s="73">
        <v>5.788273E-2</v>
      </c>
      <c r="O66" s="73">
        <v>7.9446380000000011E-2</v>
      </c>
      <c r="P66" s="74">
        <f t="shared" si="1"/>
        <v>0.25604939094105461</v>
      </c>
      <c r="Q66" s="74">
        <f t="shared" si="2"/>
        <v>0.3308495155158977</v>
      </c>
      <c r="R66" s="75">
        <f t="shared" si="3"/>
        <v>0.43351570145806606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11</v>
      </c>
      <c r="I67" s="67" t="s">
        <v>265</v>
      </c>
      <c r="J67" s="72">
        <v>0</v>
      </c>
      <c r="K67" s="73">
        <v>0.54566800000000015</v>
      </c>
      <c r="L67" s="73">
        <f t="shared" si="0"/>
        <v>0.3164523785850783</v>
      </c>
      <c r="M67" s="73">
        <v>0.17647662858507829</v>
      </c>
      <c r="N67" s="73">
        <v>6.1297450000000003E-2</v>
      </c>
      <c r="O67" s="73">
        <v>7.8678299999999993E-2</v>
      </c>
      <c r="P67" s="74">
        <f t="shared" si="1"/>
        <v>0.32341392309074057</v>
      </c>
      <c r="Q67" s="74">
        <f t="shared" si="2"/>
        <v>0.43574862111224816</v>
      </c>
      <c r="R67" s="75">
        <f t="shared" si="3"/>
        <v>0.57993574588408736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13</v>
      </c>
      <c r="I68" s="67" t="s">
        <v>267</v>
      </c>
      <c r="J68" s="72">
        <v>0</v>
      </c>
      <c r="K68" s="73">
        <v>0.72419999999999995</v>
      </c>
      <c r="L68" s="73">
        <f t="shared" si="0"/>
        <v>0.30502213111332471</v>
      </c>
      <c r="M68" s="73">
        <v>0.13612041111332474</v>
      </c>
      <c r="N68" s="73">
        <v>8.1327769999999994E-2</v>
      </c>
      <c r="O68" s="73">
        <v>8.7573949999999998E-2</v>
      </c>
      <c r="P68" s="74">
        <f t="shared" si="1"/>
        <v>0.18795969499216342</v>
      </c>
      <c r="Q68" s="74">
        <f t="shared" si="2"/>
        <v>0.300259846883906</v>
      </c>
      <c r="R68" s="75">
        <f t="shared" si="3"/>
        <v>0.42118493663811757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15</v>
      </c>
      <c r="I69" s="67" t="s">
        <v>255</v>
      </c>
      <c r="J69" s="72">
        <v>54.816431000000037</v>
      </c>
      <c r="K69" s="73">
        <v>55.319737000000011</v>
      </c>
      <c r="L69" s="73">
        <f t="shared" si="0"/>
        <v>23.755610695390423</v>
      </c>
      <c r="M69" s="73">
        <v>15.829147485390422</v>
      </c>
      <c r="N69" s="73">
        <v>3.8200250100000002</v>
      </c>
      <c r="O69" s="73">
        <v>4.1064382000000004</v>
      </c>
      <c r="P69" s="74">
        <f t="shared" si="1"/>
        <v>0.28613923969650146</v>
      </c>
      <c r="Q69" s="74">
        <f t="shared" si="2"/>
        <v>0.35519280388824731</v>
      </c>
      <c r="R69" s="75">
        <f t="shared" si="3"/>
        <v>0.42942378224593547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16</v>
      </c>
      <c r="I70" s="67" t="s">
        <v>269</v>
      </c>
      <c r="J70" s="72">
        <v>0</v>
      </c>
      <c r="K70" s="73">
        <v>0.69861600000000013</v>
      </c>
      <c r="L70" s="73">
        <f t="shared" si="0"/>
        <v>0.39769661428668318</v>
      </c>
      <c r="M70" s="73">
        <v>0.23084051428668317</v>
      </c>
      <c r="N70" s="73">
        <v>5.9557889999999988E-2</v>
      </c>
      <c r="O70" s="73">
        <v>0.10729820999999999</v>
      </c>
      <c r="P70" s="74">
        <f t="shared" si="1"/>
        <v>0.33042546160792641</v>
      </c>
      <c r="Q70" s="74">
        <f t="shared" si="2"/>
        <v>0.41567671551565255</v>
      </c>
      <c r="R70" s="75">
        <f t="shared" si="3"/>
        <v>0.56926353574307365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18</v>
      </c>
      <c r="I71" s="67" t="s">
        <v>271</v>
      </c>
      <c r="J71" s="72">
        <v>0</v>
      </c>
      <c r="K71" s="73">
        <v>0.70869099999999996</v>
      </c>
      <c r="L71" s="73">
        <f t="shared" ref="L71:L72" si="4">SUM(M71,N71,O71)</f>
        <v>0.31287711956449815</v>
      </c>
      <c r="M71" s="73">
        <v>0.18988087956449817</v>
      </c>
      <c r="N71" s="73">
        <v>5.7647280000000002E-2</v>
      </c>
      <c r="O71" s="73">
        <v>6.5348959999999984E-2</v>
      </c>
      <c r="P71" s="74">
        <f t="shared" ref="P71:P72" si="5">IFERROR(M71/K71,0)</f>
        <v>0.26793183427544331</v>
      </c>
      <c r="Q71" s="74">
        <f t="shared" ref="Q71:Q72" si="6">IFERROR(SUM(M71,N71)/K71,0)</f>
        <v>0.34927515597700293</v>
      </c>
      <c r="R71" s="75">
        <f t="shared" ref="R71:R72" si="7">IFERROR(SUM(M71,N71,O71)/K71,0)</f>
        <v>0.44148595024418003</v>
      </c>
      <c r="S71" s="7"/>
    </row>
    <row r="72" spans="1:19" ht="15.75" thickBot="1" x14ac:dyDescent="0.3">
      <c r="A72" s="76"/>
      <c r="B72" s="77"/>
      <c r="C72" s="78"/>
      <c r="D72" s="79"/>
      <c r="E72" s="80"/>
      <c r="F72" s="81"/>
      <c r="G72" s="82"/>
      <c r="H72" s="76">
        <v>24</v>
      </c>
      <c r="I72" s="78" t="s">
        <v>277</v>
      </c>
      <c r="J72" s="83">
        <v>0</v>
      </c>
      <c r="K72" s="84">
        <v>0.70265799999999989</v>
      </c>
      <c r="L72" s="84">
        <f t="shared" si="4"/>
        <v>0.29282860430335217</v>
      </c>
      <c r="M72" s="84">
        <v>0.16942246430335217</v>
      </c>
      <c r="N72" s="84">
        <v>5.8758279999999996E-2</v>
      </c>
      <c r="O72" s="84">
        <v>6.4647860000000001E-2</v>
      </c>
      <c r="P72" s="85">
        <f t="shared" si="5"/>
        <v>0.24111653792222132</v>
      </c>
      <c r="Q72" s="85">
        <f t="shared" si="6"/>
        <v>0.32473940993107914</v>
      </c>
      <c r="R72" s="86">
        <f t="shared" si="7"/>
        <v>0.41674414053971093</v>
      </c>
      <c r="S7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S23"/>
  <sheetViews>
    <sheetView workbookViewId="0">
      <selection activeCell="B6" sqref="B6:B2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149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12</v>
      </c>
      <c r="C7" s="46" t="s">
        <v>149</v>
      </c>
      <c r="D7" s="47"/>
      <c r="E7" s="48"/>
      <c r="F7" s="49"/>
      <c r="G7" s="50"/>
      <c r="H7" s="90"/>
      <c r="I7" s="46"/>
      <c r="J7" s="51">
        <v>180.40047200000001</v>
      </c>
      <c r="K7" s="52">
        <v>188.91709799999998</v>
      </c>
      <c r="L7" s="53">
        <f t="shared" ref="L7:L23" si="0">SUM(M7,N7,O7)</f>
        <v>80.816209114165289</v>
      </c>
      <c r="M7" s="53">
        <v>33.012362254165282</v>
      </c>
      <c r="N7" s="53">
        <v>38.787903359999994</v>
      </c>
      <c r="O7" s="53">
        <v>9.0159435000000006</v>
      </c>
      <c r="P7" s="54">
        <f t="shared" ref="P7:P23" si="1">IFERROR(M7/K7,0)</f>
        <v>0.17474523271665587</v>
      </c>
      <c r="Q7" s="54">
        <f t="shared" ref="Q7:Q23" si="2">IFERROR(SUM(M7,N7)/K7,0)</f>
        <v>0.3800622938542349</v>
      </c>
      <c r="R7" s="55">
        <f t="shared" ref="R7:R23" si="3">IFERROR(SUM(M7,N7,O7)/K7,0)</f>
        <v>0.42778663217749247</v>
      </c>
      <c r="S7" s="7"/>
    </row>
    <row r="8" spans="1:19" ht="25.5" x14ac:dyDescent="0.25">
      <c r="A8" s="44"/>
      <c r="B8" s="45"/>
      <c r="C8" s="46"/>
      <c r="D8" s="47">
        <v>12</v>
      </c>
      <c r="E8" s="48" t="s">
        <v>150</v>
      </c>
      <c r="F8" s="49"/>
      <c r="G8" s="50"/>
      <c r="H8" s="90"/>
      <c r="I8" s="46"/>
      <c r="J8" s="51">
        <v>125.58404099999998</v>
      </c>
      <c r="K8" s="52">
        <v>127.91168999999998</v>
      </c>
      <c r="L8" s="53">
        <f t="shared" si="0"/>
        <v>54.231246602335659</v>
      </c>
      <c r="M8" s="53">
        <v>15.640644172335669</v>
      </c>
      <c r="N8" s="53">
        <v>34.347342869999991</v>
      </c>
      <c r="O8" s="53">
        <v>4.2432595600000003</v>
      </c>
      <c r="P8" s="54">
        <f t="shared" si="1"/>
        <v>0.12227689410041938</v>
      </c>
      <c r="Q8" s="54">
        <f t="shared" si="2"/>
        <v>0.39080077076876762</v>
      </c>
      <c r="R8" s="55">
        <f t="shared" si="3"/>
        <v>0.42397412310270993</v>
      </c>
      <c r="S8" s="7"/>
    </row>
    <row r="9" spans="1:19" ht="25.5" x14ac:dyDescent="0.25">
      <c r="A9" s="44"/>
      <c r="B9" s="45"/>
      <c r="C9" s="46"/>
      <c r="D9" s="47"/>
      <c r="E9" s="48"/>
      <c r="F9" s="49">
        <v>73</v>
      </c>
      <c r="G9" s="50" t="s">
        <v>151</v>
      </c>
      <c r="H9" s="90"/>
      <c r="I9" s="46"/>
      <c r="J9" s="51">
        <v>63.509643999999994</v>
      </c>
      <c r="K9" s="52">
        <v>63.522088999999987</v>
      </c>
      <c r="L9" s="53">
        <f t="shared" si="0"/>
        <v>33.530542426919183</v>
      </c>
      <c r="M9" s="53">
        <v>4.4003158769191941</v>
      </c>
      <c r="N9" s="53">
        <v>27.619783379999987</v>
      </c>
      <c r="O9" s="53">
        <v>1.5104431700000003</v>
      </c>
      <c r="P9" s="54">
        <f t="shared" si="1"/>
        <v>6.9272216109252882E-2</v>
      </c>
      <c r="Q9" s="54">
        <f t="shared" si="2"/>
        <v>0.50407818384120184</v>
      </c>
      <c r="R9" s="55">
        <f t="shared" si="3"/>
        <v>0.52785641899968361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3000194</v>
      </c>
      <c r="I10" s="67" t="s">
        <v>453</v>
      </c>
      <c r="J10" s="72">
        <v>63.509643999999994</v>
      </c>
      <c r="K10" s="73">
        <v>63.522088999999987</v>
      </c>
      <c r="L10" s="73">
        <f t="shared" si="0"/>
        <v>33.530542426919183</v>
      </c>
      <c r="M10" s="73">
        <v>4.4003158769191941</v>
      </c>
      <c r="N10" s="73">
        <v>27.619783379999987</v>
      </c>
      <c r="O10" s="73">
        <v>1.5104431700000003</v>
      </c>
      <c r="P10" s="74">
        <f t="shared" si="1"/>
        <v>6.9272216109252882E-2</v>
      </c>
      <c r="Q10" s="74">
        <f t="shared" si="2"/>
        <v>0.50407818384120184</v>
      </c>
      <c r="R10" s="75">
        <f t="shared" si="3"/>
        <v>0.52785641899968361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103</v>
      </c>
      <c r="G11" s="50" t="s">
        <v>152</v>
      </c>
      <c r="H11" s="90"/>
      <c r="I11" s="46"/>
      <c r="J11" s="51">
        <v>9.6831559999999985</v>
      </c>
      <c r="K11" s="52">
        <v>9.8031559999999995</v>
      </c>
      <c r="L11" s="53">
        <f t="shared" si="0"/>
        <v>2.4844373512512443</v>
      </c>
      <c r="M11" s="53">
        <v>1.5166155812512443</v>
      </c>
      <c r="N11" s="53">
        <v>0.47942866000000006</v>
      </c>
      <c r="O11" s="53">
        <v>0.48839311000000007</v>
      </c>
      <c r="P11" s="54">
        <f t="shared" si="1"/>
        <v>0.15470687003769443</v>
      </c>
      <c r="Q11" s="54">
        <f t="shared" si="2"/>
        <v>0.2036124122936781</v>
      </c>
      <c r="R11" s="55">
        <f t="shared" si="3"/>
        <v>0.25343239985686694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2.2258589999999998</v>
      </c>
      <c r="K12" s="73">
        <v>2.2258590000000003</v>
      </c>
      <c r="L12" s="73">
        <f t="shared" si="0"/>
        <v>0.86152902201471293</v>
      </c>
      <c r="M12" s="73">
        <v>0.48892194201471284</v>
      </c>
      <c r="N12" s="73">
        <v>0.14655744000000004</v>
      </c>
      <c r="O12" s="73">
        <v>0.22604964000000002</v>
      </c>
      <c r="P12" s="74">
        <f t="shared" si="1"/>
        <v>0.21965539686687827</v>
      </c>
      <c r="Q12" s="74">
        <f t="shared" si="2"/>
        <v>0.28549848935386868</v>
      </c>
      <c r="R12" s="75">
        <f t="shared" si="3"/>
        <v>0.38705462565899856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3000572</v>
      </c>
      <c r="I13" s="67" t="s">
        <v>454</v>
      </c>
      <c r="J13" s="72">
        <v>4.6992249999999993</v>
      </c>
      <c r="K13" s="73">
        <v>4.6992250000000002</v>
      </c>
      <c r="L13" s="73">
        <f t="shared" si="0"/>
        <v>1.1119556001463553</v>
      </c>
      <c r="M13" s="73">
        <v>0.73784162014635513</v>
      </c>
      <c r="N13" s="73">
        <v>0.19937307000000001</v>
      </c>
      <c r="O13" s="73">
        <v>0.17474091000000003</v>
      </c>
      <c r="P13" s="74">
        <f t="shared" si="1"/>
        <v>0.1570134692734132</v>
      </c>
      <c r="Q13" s="74">
        <f t="shared" si="2"/>
        <v>0.19944026730925954</v>
      </c>
      <c r="R13" s="75">
        <f t="shared" si="3"/>
        <v>0.23662531590769867</v>
      </c>
      <c r="S13" s="7"/>
    </row>
    <row r="14" spans="1:19" ht="51" x14ac:dyDescent="0.25">
      <c r="A14" s="66"/>
      <c r="B14" s="56"/>
      <c r="C14" s="67"/>
      <c r="D14" s="68"/>
      <c r="E14" s="69"/>
      <c r="F14" s="70"/>
      <c r="G14" s="71"/>
      <c r="H14" s="66">
        <v>3000635</v>
      </c>
      <c r="I14" s="67" t="s">
        <v>455</v>
      </c>
      <c r="J14" s="72">
        <v>2.7580719999999999</v>
      </c>
      <c r="K14" s="73">
        <v>2.878072</v>
      </c>
      <c r="L14" s="73">
        <f t="shared" si="0"/>
        <v>0.51095272909017631</v>
      </c>
      <c r="M14" s="73">
        <v>0.28985201909017633</v>
      </c>
      <c r="N14" s="73">
        <v>0.13349814999999998</v>
      </c>
      <c r="O14" s="73">
        <v>8.7602559999999996E-2</v>
      </c>
      <c r="P14" s="74">
        <f t="shared" si="1"/>
        <v>0.10071048225693323</v>
      </c>
      <c r="Q14" s="74">
        <f t="shared" si="2"/>
        <v>0.14709505845933538</v>
      </c>
      <c r="R14" s="75">
        <f t="shared" si="3"/>
        <v>0.17753299051940893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116</v>
      </c>
      <c r="G15" s="50" t="s">
        <v>153</v>
      </c>
      <c r="H15" s="90"/>
      <c r="I15" s="46"/>
      <c r="J15" s="51">
        <v>52.391240999999994</v>
      </c>
      <c r="K15" s="52">
        <v>54.586444999999991</v>
      </c>
      <c r="L15" s="53">
        <f t="shared" si="0"/>
        <v>18.216266824165231</v>
      </c>
      <c r="M15" s="53">
        <v>9.7237127141652309</v>
      </c>
      <c r="N15" s="53">
        <v>6.2481308300000018</v>
      </c>
      <c r="O15" s="53">
        <v>2.2444232800000004</v>
      </c>
      <c r="P15" s="54">
        <f t="shared" si="1"/>
        <v>0.17813420005946956</v>
      </c>
      <c r="Q15" s="54">
        <f t="shared" si="2"/>
        <v>0.29259724725003128</v>
      </c>
      <c r="R15" s="55">
        <f t="shared" si="3"/>
        <v>0.33371410840484728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11.972115000000006</v>
      </c>
      <c r="K16" s="73">
        <v>12.841544999999995</v>
      </c>
      <c r="L16" s="73">
        <f t="shared" si="0"/>
        <v>6.1207091120494068</v>
      </c>
      <c r="M16" s="73">
        <v>3.2688043420494068</v>
      </c>
      <c r="N16" s="73">
        <v>2.0063831900000002</v>
      </c>
      <c r="O16" s="73">
        <v>0.84552157999999988</v>
      </c>
      <c r="P16" s="74">
        <f t="shared" si="1"/>
        <v>0.25454914825664732</v>
      </c>
      <c r="Q16" s="74">
        <f t="shared" si="2"/>
        <v>0.41079072121379545</v>
      </c>
      <c r="R16" s="75">
        <f t="shared" si="3"/>
        <v>0.47663338889903117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3000576</v>
      </c>
      <c r="I17" s="67" t="s">
        <v>456</v>
      </c>
      <c r="J17" s="72">
        <v>36.486460999999991</v>
      </c>
      <c r="K17" s="73">
        <v>37.812234999999994</v>
      </c>
      <c r="L17" s="73">
        <f t="shared" si="0"/>
        <v>11.027788933684818</v>
      </c>
      <c r="M17" s="73">
        <v>6.0259881636848149</v>
      </c>
      <c r="N17" s="73">
        <v>3.7278394100000014</v>
      </c>
      <c r="O17" s="73">
        <v>1.2739613600000004</v>
      </c>
      <c r="P17" s="74">
        <f t="shared" si="1"/>
        <v>0.159366093109408</v>
      </c>
      <c r="Q17" s="74">
        <f t="shared" si="2"/>
        <v>0.25795427257036824</v>
      </c>
      <c r="R17" s="75">
        <f t="shared" si="3"/>
        <v>0.29164604879041978</v>
      </c>
      <c r="S17" s="7"/>
    </row>
    <row r="18" spans="1:19" ht="25.5" x14ac:dyDescent="0.25">
      <c r="A18" s="66"/>
      <c r="B18" s="56"/>
      <c r="C18" s="67"/>
      <c r="D18" s="68"/>
      <c r="E18" s="69"/>
      <c r="F18" s="70"/>
      <c r="G18" s="71"/>
      <c r="H18" s="66">
        <v>3000577</v>
      </c>
      <c r="I18" s="67" t="s">
        <v>457</v>
      </c>
      <c r="J18" s="72">
        <v>3.9326649999999987</v>
      </c>
      <c r="K18" s="73">
        <v>3.9326649999999992</v>
      </c>
      <c r="L18" s="73">
        <f t="shared" si="0"/>
        <v>1.067768778431009</v>
      </c>
      <c r="M18" s="73">
        <v>0.42892020843100909</v>
      </c>
      <c r="N18" s="73">
        <v>0.51390822999999997</v>
      </c>
      <c r="O18" s="73">
        <v>0.12494034000000001</v>
      </c>
      <c r="P18" s="74">
        <f t="shared" si="1"/>
        <v>0.10906604260241062</v>
      </c>
      <c r="Q18" s="74">
        <f t="shared" si="2"/>
        <v>0.23974288133644978</v>
      </c>
      <c r="R18" s="75">
        <f t="shared" si="3"/>
        <v>0.27151277274596469</v>
      </c>
      <c r="S18" s="7"/>
    </row>
    <row r="19" spans="1:19" ht="25.5" x14ac:dyDescent="0.25">
      <c r="A19" s="44"/>
      <c r="B19" s="45"/>
      <c r="C19" s="46"/>
      <c r="D19" s="47">
        <v>121</v>
      </c>
      <c r="E19" s="48" t="s">
        <v>154</v>
      </c>
      <c r="F19" s="49"/>
      <c r="G19" s="50"/>
      <c r="H19" s="90"/>
      <c r="I19" s="46"/>
      <c r="J19" s="51">
        <v>54.816431000000037</v>
      </c>
      <c r="K19" s="52">
        <v>61.00540800000001</v>
      </c>
      <c r="L19" s="53">
        <f t="shared" si="0"/>
        <v>26.584962511829616</v>
      </c>
      <c r="M19" s="53">
        <v>17.371718081829613</v>
      </c>
      <c r="N19" s="53">
        <v>4.4405604900000011</v>
      </c>
      <c r="O19" s="53">
        <v>4.7726839400000003</v>
      </c>
      <c r="P19" s="54">
        <f t="shared" si="1"/>
        <v>0.28475701829302758</v>
      </c>
      <c r="Q19" s="54">
        <f t="shared" si="2"/>
        <v>0.35754663868209213</v>
      </c>
      <c r="R19" s="55">
        <f t="shared" si="3"/>
        <v>0.43578042313608673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103</v>
      </c>
      <c r="G20" s="50" t="s">
        <v>152</v>
      </c>
      <c r="H20" s="90"/>
      <c r="I20" s="46"/>
      <c r="J20" s="51">
        <v>54.816431000000037</v>
      </c>
      <c r="K20" s="52">
        <v>61.00540800000001</v>
      </c>
      <c r="L20" s="53">
        <f t="shared" si="0"/>
        <v>26.584962511829616</v>
      </c>
      <c r="M20" s="53">
        <v>17.371718081829613</v>
      </c>
      <c r="N20" s="53">
        <v>4.4405604900000011</v>
      </c>
      <c r="O20" s="53">
        <v>4.7726839400000003</v>
      </c>
      <c r="P20" s="54">
        <f t="shared" si="1"/>
        <v>0.28475701829302758</v>
      </c>
      <c r="Q20" s="54">
        <f t="shared" si="2"/>
        <v>0.35754663868209213</v>
      </c>
      <c r="R20" s="55">
        <f t="shared" si="3"/>
        <v>0.43578042313608673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3.6025999999999998</v>
      </c>
      <c r="K21" s="73">
        <v>2.1316169999999999</v>
      </c>
      <c r="L21" s="73">
        <f t="shared" si="0"/>
        <v>1.1456235712587124</v>
      </c>
      <c r="M21" s="73">
        <v>0.75402416125871241</v>
      </c>
      <c r="N21" s="73">
        <v>0.20993972</v>
      </c>
      <c r="O21" s="73">
        <v>0.18165968999999998</v>
      </c>
      <c r="P21" s="74">
        <f t="shared" si="1"/>
        <v>0.35373341517670032</v>
      </c>
      <c r="Q21" s="74">
        <f t="shared" si="2"/>
        <v>0.45222189598727747</v>
      </c>
      <c r="R21" s="75">
        <f t="shared" si="3"/>
        <v>0.53744343906936021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3000572</v>
      </c>
      <c r="I22" s="67" t="s">
        <v>454</v>
      </c>
      <c r="J22" s="72">
        <v>47.484891000000033</v>
      </c>
      <c r="K22" s="73">
        <v>57.209201000000014</v>
      </c>
      <c r="L22" s="73">
        <f t="shared" si="0"/>
        <v>24.584631786880131</v>
      </c>
      <c r="M22" s="73">
        <v>15.932317456880128</v>
      </c>
      <c r="N22" s="73">
        <v>4.1054340700000003</v>
      </c>
      <c r="O22" s="73">
        <v>4.54688026</v>
      </c>
      <c r="P22" s="74">
        <f t="shared" si="1"/>
        <v>0.27849222115302963</v>
      </c>
      <c r="Q22" s="74">
        <f t="shared" si="2"/>
        <v>0.35025400069614893</v>
      </c>
      <c r="R22" s="75">
        <f t="shared" si="3"/>
        <v>0.42973212974745312</v>
      </c>
      <c r="S22" s="7"/>
    </row>
    <row r="23" spans="1:19" ht="51.75" thickBot="1" x14ac:dyDescent="0.3">
      <c r="A23" s="76"/>
      <c r="B23" s="77"/>
      <c r="C23" s="78"/>
      <c r="D23" s="79"/>
      <c r="E23" s="80"/>
      <c r="F23" s="81"/>
      <c r="G23" s="82"/>
      <c r="H23" s="76">
        <v>3000635</v>
      </c>
      <c r="I23" s="78" t="s">
        <v>455</v>
      </c>
      <c r="J23" s="83">
        <v>3.7289399999999997</v>
      </c>
      <c r="K23" s="84">
        <v>1.6645900000000002</v>
      </c>
      <c r="L23" s="84">
        <f t="shared" si="0"/>
        <v>0.85470715369077266</v>
      </c>
      <c r="M23" s="84">
        <v>0.68537646369077265</v>
      </c>
      <c r="N23" s="84">
        <v>0.12518670000000001</v>
      </c>
      <c r="O23" s="84">
        <v>4.4143990000000001E-2</v>
      </c>
      <c r="P23" s="85">
        <f t="shared" si="1"/>
        <v>0.4117389048899564</v>
      </c>
      <c r="Q23" s="85">
        <f t="shared" si="2"/>
        <v>0.48694463122496984</v>
      </c>
      <c r="R23" s="86">
        <f t="shared" si="3"/>
        <v>0.51346406844374448</v>
      </c>
      <c r="S2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Q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51">
        <v>822.63664499999993</v>
      </c>
      <c r="I7" s="52">
        <v>1388.3713749999995</v>
      </c>
      <c r="J7" s="53">
        <f t="shared" ref="J7:J27" si="0">SUM(K7,L7,M7)</f>
        <v>626.88736656326159</v>
      </c>
      <c r="K7" s="53">
        <v>421.93921703326163</v>
      </c>
      <c r="L7" s="53">
        <v>115.42456251999995</v>
      </c>
      <c r="M7" s="53">
        <v>89.523587010000014</v>
      </c>
      <c r="N7" s="54">
        <f t="shared" ref="N7:N27" si="1">IFERROR(K7/I7,0)</f>
        <v>0.30390947597379109</v>
      </c>
      <c r="O7" s="54">
        <f t="shared" ref="O7:O27" si="2">IFERROR(SUM(K7,L7)/I7,0)</f>
        <v>0.38704613854002989</v>
      </c>
      <c r="P7" s="55">
        <f t="shared" ref="P7:P27" si="3">IFERROR(SUM(K7,L7,M7)/I7,0)</f>
        <v>0.45152714745596206</v>
      </c>
      <c r="Q7" s="7"/>
    </row>
    <row r="8" spans="1:17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51">
        <v>591.68979200000001</v>
      </c>
      <c r="I8" s="52">
        <v>1113.6970009999993</v>
      </c>
      <c r="J8" s="53">
        <f t="shared" si="0"/>
        <v>537.17304675689547</v>
      </c>
      <c r="K8" s="53">
        <v>365.19496245689561</v>
      </c>
      <c r="L8" s="53">
        <v>100.79819650999994</v>
      </c>
      <c r="M8" s="53">
        <v>71.179887789999995</v>
      </c>
      <c r="N8" s="54">
        <f t="shared" si="1"/>
        <v>0.32791231558402645</v>
      </c>
      <c r="O8" s="54">
        <f t="shared" si="2"/>
        <v>0.41842005370264601</v>
      </c>
      <c r="P8" s="55">
        <f t="shared" si="3"/>
        <v>0.48233320757312143</v>
      </c>
      <c r="Q8" s="7"/>
    </row>
    <row r="9" spans="1:17" x14ac:dyDescent="0.25">
      <c r="A9" s="66"/>
      <c r="B9" s="56"/>
      <c r="C9" s="67"/>
      <c r="D9" s="68"/>
      <c r="E9" s="69"/>
      <c r="F9" s="70">
        <v>39</v>
      </c>
      <c r="G9" s="71" t="s">
        <v>157</v>
      </c>
      <c r="H9" s="72">
        <v>0.05</v>
      </c>
      <c r="I9" s="73">
        <v>0.53295999999999999</v>
      </c>
      <c r="J9" s="73">
        <f t="shared" si="0"/>
        <v>0.26720824151820571</v>
      </c>
      <c r="K9" s="73">
        <v>7.1244211518205702E-2</v>
      </c>
      <c r="L9" s="73">
        <v>7.8650510000000007E-2</v>
      </c>
      <c r="M9" s="73">
        <v>0.11731352</v>
      </c>
      <c r="N9" s="74">
        <f t="shared" si="1"/>
        <v>0.1336764701257237</v>
      </c>
      <c r="O9" s="74">
        <f t="shared" si="2"/>
        <v>0.28124947748087231</v>
      </c>
      <c r="P9" s="75">
        <f t="shared" si="3"/>
        <v>0.50136640933316889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42</v>
      </c>
      <c r="G10" s="71" t="s">
        <v>158</v>
      </c>
      <c r="H10" s="72">
        <v>189.96588300000008</v>
      </c>
      <c r="I10" s="73">
        <v>570.54246799999908</v>
      </c>
      <c r="J10" s="73">
        <f t="shared" si="0"/>
        <v>222.01367147599146</v>
      </c>
      <c r="K10" s="73">
        <v>140.49662978599147</v>
      </c>
      <c r="L10" s="73">
        <v>44.512611269999979</v>
      </c>
      <c r="M10" s="73">
        <v>37.004430419999998</v>
      </c>
      <c r="N10" s="74">
        <f t="shared" si="1"/>
        <v>0.24625095880854167</v>
      </c>
      <c r="O10" s="74">
        <f t="shared" si="2"/>
        <v>0.32426900964012334</v>
      </c>
      <c r="P10" s="75">
        <f t="shared" si="3"/>
        <v>0.38912733745175271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89.422465000000003</v>
      </c>
      <c r="I11" s="73">
        <v>106.94839299999992</v>
      </c>
      <c r="J11" s="73">
        <f t="shared" si="0"/>
        <v>52.602529323049595</v>
      </c>
      <c r="K11" s="73">
        <v>15.89151321304962</v>
      </c>
      <c r="L11" s="73">
        <v>17.074493939999982</v>
      </c>
      <c r="M11" s="73">
        <v>19.636522169999996</v>
      </c>
      <c r="N11" s="74">
        <f t="shared" si="1"/>
        <v>0.14859048151429102</v>
      </c>
      <c r="O11" s="74">
        <f t="shared" si="2"/>
        <v>0.30824219259703722</v>
      </c>
      <c r="P11" s="75">
        <f t="shared" si="3"/>
        <v>0.49184964680160864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89</v>
      </c>
      <c r="G12" s="71" t="s">
        <v>55</v>
      </c>
      <c r="H12" s="72">
        <v>6.6902400000000002</v>
      </c>
      <c r="I12" s="73">
        <v>6.3535909999999971</v>
      </c>
      <c r="J12" s="73">
        <f t="shared" si="0"/>
        <v>2.1105900307778964</v>
      </c>
      <c r="K12" s="73">
        <v>1.1955175007778966</v>
      </c>
      <c r="L12" s="73">
        <v>0.6086626799999999</v>
      </c>
      <c r="M12" s="73">
        <v>0.30640984999999993</v>
      </c>
      <c r="N12" s="74">
        <f t="shared" si="1"/>
        <v>0.18816406356309326</v>
      </c>
      <c r="O12" s="74">
        <f t="shared" si="2"/>
        <v>0.28396227909191785</v>
      </c>
      <c r="P12" s="75">
        <f t="shared" si="3"/>
        <v>0.33218852626457973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121</v>
      </c>
      <c r="G13" s="71" t="s">
        <v>159</v>
      </c>
      <c r="H13" s="72">
        <v>298.70002099999994</v>
      </c>
      <c r="I13" s="73">
        <v>420.90684600000031</v>
      </c>
      <c r="J13" s="73">
        <f t="shared" si="0"/>
        <v>256.68989085131238</v>
      </c>
      <c r="K13" s="73">
        <v>205.26253438131243</v>
      </c>
      <c r="L13" s="73">
        <v>37.952120559999983</v>
      </c>
      <c r="M13" s="73">
        <v>13.475235909999995</v>
      </c>
      <c r="N13" s="74">
        <f t="shared" si="1"/>
        <v>0.48766736947137296</v>
      </c>
      <c r="O13" s="74">
        <f t="shared" si="2"/>
        <v>0.5778348754662741</v>
      </c>
      <c r="P13" s="75">
        <f t="shared" si="3"/>
        <v>0.609849645570536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130</v>
      </c>
      <c r="G14" s="71" t="s">
        <v>160</v>
      </c>
      <c r="H14" s="72">
        <v>6.8611830000000005</v>
      </c>
      <c r="I14" s="73">
        <v>8.412742999999999</v>
      </c>
      <c r="J14" s="73">
        <f t="shared" si="0"/>
        <v>3.4891568342460082</v>
      </c>
      <c r="K14" s="73">
        <v>2.277523364246008</v>
      </c>
      <c r="L14" s="73">
        <v>0.57165755000000007</v>
      </c>
      <c r="M14" s="73">
        <v>0.63997592000000003</v>
      </c>
      <c r="N14" s="74">
        <f t="shared" si="1"/>
        <v>0.27072304054052387</v>
      </c>
      <c r="O14" s="74">
        <f t="shared" si="2"/>
        <v>0.33867442690761013</v>
      </c>
      <c r="P14" s="75">
        <f t="shared" si="3"/>
        <v>0.41474663308340792</v>
      </c>
      <c r="Q14" s="7"/>
    </row>
    <row r="15" spans="1:17" ht="25.5" x14ac:dyDescent="0.25">
      <c r="A15" s="44"/>
      <c r="B15" s="45"/>
      <c r="C15" s="46"/>
      <c r="D15" s="47">
        <v>160</v>
      </c>
      <c r="E15" s="48" t="s">
        <v>161</v>
      </c>
      <c r="F15" s="49"/>
      <c r="G15" s="50"/>
      <c r="H15" s="51">
        <v>150.61623599999996</v>
      </c>
      <c r="I15" s="52">
        <v>155.63734300000004</v>
      </c>
      <c r="J15" s="53">
        <f t="shared" si="0"/>
        <v>60.793348256673212</v>
      </c>
      <c r="K15" s="53">
        <v>38.691979896673217</v>
      </c>
      <c r="L15" s="53">
        <v>9.7081713199999982</v>
      </c>
      <c r="M15" s="53">
        <v>12.39319704</v>
      </c>
      <c r="N15" s="54">
        <f t="shared" si="1"/>
        <v>0.24860344664630524</v>
      </c>
      <c r="O15" s="54">
        <f t="shared" si="2"/>
        <v>0.31098032312639262</v>
      </c>
      <c r="P15" s="55">
        <f t="shared" si="3"/>
        <v>0.39060900864051112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37.674171999999992</v>
      </c>
      <c r="I16" s="73">
        <v>39.456820000000015</v>
      </c>
      <c r="J16" s="73">
        <f t="shared" si="0"/>
        <v>12.004838344109977</v>
      </c>
      <c r="K16" s="73">
        <v>6.9860027041099784</v>
      </c>
      <c r="L16" s="73">
        <v>2.1537688699999986</v>
      </c>
      <c r="M16" s="73">
        <v>2.8650667699999999</v>
      </c>
      <c r="N16" s="74">
        <f t="shared" si="1"/>
        <v>0.17705437752231365</v>
      </c>
      <c r="O16" s="74">
        <f t="shared" si="2"/>
        <v>0.23163984259527184</v>
      </c>
      <c r="P16" s="75">
        <f t="shared" si="3"/>
        <v>0.30425255618952496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40</v>
      </c>
      <c r="G17" s="71" t="s">
        <v>162</v>
      </c>
      <c r="H17" s="72">
        <v>97.083954999999989</v>
      </c>
      <c r="I17" s="73">
        <v>98.006057000000041</v>
      </c>
      <c r="J17" s="73">
        <f t="shared" si="0"/>
        <v>43.598885184573582</v>
      </c>
      <c r="K17" s="73">
        <v>28.789252414573582</v>
      </c>
      <c r="L17" s="73">
        <v>6.6492524499999988</v>
      </c>
      <c r="M17" s="73">
        <v>8.1603803199999998</v>
      </c>
      <c r="N17" s="74">
        <f t="shared" si="1"/>
        <v>0.29374972624981299</v>
      </c>
      <c r="O17" s="74">
        <f t="shared" si="2"/>
        <v>0.36159504778948065</v>
      </c>
      <c r="P17" s="75">
        <f t="shared" si="3"/>
        <v>0.44485908850076034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15.858108999999999</v>
      </c>
      <c r="I18" s="73">
        <v>18.174466000000006</v>
      </c>
      <c r="J18" s="73">
        <f t="shared" si="0"/>
        <v>5.1896247279896563</v>
      </c>
      <c r="K18" s="73">
        <v>2.916724777989657</v>
      </c>
      <c r="L18" s="73">
        <v>0.9051499999999999</v>
      </c>
      <c r="M18" s="73">
        <v>1.3677499499999994</v>
      </c>
      <c r="N18" s="74">
        <f t="shared" si="1"/>
        <v>0.16048475801102799</v>
      </c>
      <c r="O18" s="74">
        <f t="shared" si="2"/>
        <v>0.21028814700743645</v>
      </c>
      <c r="P18" s="75">
        <f t="shared" si="3"/>
        <v>0.28554482580064</v>
      </c>
      <c r="Q18" s="7"/>
    </row>
    <row r="19" spans="1:17" ht="25.5" x14ac:dyDescent="0.25">
      <c r="A19" s="44"/>
      <c r="B19" s="45"/>
      <c r="C19" s="46"/>
      <c r="D19" s="47">
        <v>163</v>
      </c>
      <c r="E19" s="48" t="s">
        <v>164</v>
      </c>
      <c r="F19" s="49"/>
      <c r="G19" s="50"/>
      <c r="H19" s="51">
        <v>31.440663999999991</v>
      </c>
      <c r="I19" s="52">
        <v>48.330536999999993</v>
      </c>
      <c r="J19" s="53">
        <f t="shared" si="0"/>
        <v>12.199591611158851</v>
      </c>
      <c r="K19" s="53">
        <v>7.202754021158853</v>
      </c>
      <c r="L19" s="53">
        <v>2.2485773599999996</v>
      </c>
      <c r="M19" s="53">
        <v>2.7482602300000005</v>
      </c>
      <c r="N19" s="54">
        <f t="shared" si="1"/>
        <v>0.14903111921059048</v>
      </c>
      <c r="O19" s="54">
        <f t="shared" si="2"/>
        <v>0.19555610112833741</v>
      </c>
      <c r="P19" s="55">
        <f t="shared" si="3"/>
        <v>0.25241994747873076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89</v>
      </c>
      <c r="G20" s="71" t="s">
        <v>55</v>
      </c>
      <c r="H20" s="72">
        <v>1.3757680000000001</v>
      </c>
      <c r="I20" s="73">
        <v>2.955239999999999</v>
      </c>
      <c r="J20" s="73">
        <f t="shared" si="0"/>
        <v>0.63244530942634281</v>
      </c>
      <c r="K20" s="73">
        <v>0.42579171942634275</v>
      </c>
      <c r="L20" s="73">
        <v>9.9364709999999995E-2</v>
      </c>
      <c r="M20" s="73">
        <v>0.10728888000000002</v>
      </c>
      <c r="N20" s="74">
        <f t="shared" si="1"/>
        <v>0.14408025047926493</v>
      </c>
      <c r="O20" s="74">
        <f t="shared" si="2"/>
        <v>0.17770347904953335</v>
      </c>
      <c r="P20" s="75">
        <f t="shared" si="3"/>
        <v>0.2140081040546091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121</v>
      </c>
      <c r="G21" s="71" t="s">
        <v>159</v>
      </c>
      <c r="H21" s="72">
        <v>23.443241999999994</v>
      </c>
      <c r="I21" s="73">
        <v>35.116314999999993</v>
      </c>
      <c r="J21" s="73">
        <f t="shared" si="0"/>
        <v>8.9438187386832357</v>
      </c>
      <c r="K21" s="73">
        <v>5.4867209586832359</v>
      </c>
      <c r="L21" s="73">
        <v>1.7278178799999997</v>
      </c>
      <c r="M21" s="73">
        <v>1.7292799000000003</v>
      </c>
      <c r="N21" s="74">
        <f t="shared" si="1"/>
        <v>0.15624421180534567</v>
      </c>
      <c r="O21" s="74">
        <f t="shared" si="2"/>
        <v>0.20544692228336708</v>
      </c>
      <c r="P21" s="75">
        <f t="shared" si="3"/>
        <v>0.254691266400909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130</v>
      </c>
      <c r="G22" s="71" t="s">
        <v>160</v>
      </c>
      <c r="H22" s="72">
        <v>6.6216539999999942</v>
      </c>
      <c r="I22" s="73">
        <v>10.258982000000001</v>
      </c>
      <c r="J22" s="73">
        <f t="shared" si="0"/>
        <v>2.6233275630492745</v>
      </c>
      <c r="K22" s="73">
        <v>1.2902413430492743</v>
      </c>
      <c r="L22" s="73">
        <v>0.42139476999999997</v>
      </c>
      <c r="M22" s="73">
        <v>0.91169144999999996</v>
      </c>
      <c r="N22" s="74">
        <f t="shared" si="1"/>
        <v>0.12576699550201709</v>
      </c>
      <c r="O22" s="74">
        <f t="shared" si="2"/>
        <v>0.16684268605298988</v>
      </c>
      <c r="P22" s="75">
        <f t="shared" si="3"/>
        <v>0.25571031931328803</v>
      </c>
      <c r="Q22" s="7"/>
    </row>
    <row r="23" spans="1:17" x14ac:dyDescent="0.25">
      <c r="A23" s="44"/>
      <c r="B23" s="45"/>
      <c r="C23" s="46"/>
      <c r="D23" s="47">
        <v>164</v>
      </c>
      <c r="E23" s="48" t="s">
        <v>165</v>
      </c>
      <c r="F23" s="49"/>
      <c r="G23" s="50"/>
      <c r="H23" s="51">
        <v>3.5511400000000002</v>
      </c>
      <c r="I23" s="52">
        <v>3.7963399999999998</v>
      </c>
      <c r="J23" s="53">
        <f t="shared" si="0"/>
        <v>1.0674589648564192</v>
      </c>
      <c r="K23" s="53">
        <v>0.73200398485641927</v>
      </c>
      <c r="L23" s="53">
        <v>2.4714300000000002E-2</v>
      </c>
      <c r="M23" s="53">
        <v>0.31074067999999999</v>
      </c>
      <c r="N23" s="54">
        <f t="shared" si="1"/>
        <v>0.19281834210224039</v>
      </c>
      <c r="O23" s="54">
        <f t="shared" si="2"/>
        <v>0.19932837545014917</v>
      </c>
      <c r="P23" s="55">
        <f t="shared" si="3"/>
        <v>0.28118107568247819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42</v>
      </c>
      <c r="G24" s="71" t="s">
        <v>158</v>
      </c>
      <c r="H24" s="72">
        <v>1.3111400000000002</v>
      </c>
      <c r="I24" s="73">
        <v>1.3111400000000002</v>
      </c>
      <c r="J24" s="73">
        <f t="shared" si="0"/>
        <v>0.8611197996487332</v>
      </c>
      <c r="K24" s="73">
        <v>0.61087607964873314</v>
      </c>
      <c r="L24" s="73">
        <v>8.2073000000000007E-3</v>
      </c>
      <c r="M24" s="73">
        <v>0.24203642</v>
      </c>
      <c r="N24" s="74">
        <f t="shared" si="1"/>
        <v>0.46591216776906591</v>
      </c>
      <c r="O24" s="74">
        <f t="shared" si="2"/>
        <v>0.47217183492894205</v>
      </c>
      <c r="P24" s="75">
        <f t="shared" si="3"/>
        <v>0.65677181662426065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68</v>
      </c>
      <c r="G25" s="71" t="s">
        <v>22</v>
      </c>
      <c r="H25" s="72">
        <v>2.2400000000000002</v>
      </c>
      <c r="I25" s="73">
        <v>2.4851999999999999</v>
      </c>
      <c r="J25" s="73">
        <f t="shared" si="0"/>
        <v>0.20633916520768614</v>
      </c>
      <c r="K25" s="73">
        <v>0.12112790520768613</v>
      </c>
      <c r="L25" s="73">
        <v>1.6507000000000001E-2</v>
      </c>
      <c r="M25" s="73">
        <v>6.8704260000000003E-2</v>
      </c>
      <c r="N25" s="74">
        <f t="shared" si="1"/>
        <v>4.8739701113667364E-2</v>
      </c>
      <c r="O25" s="74">
        <f t="shared" si="2"/>
        <v>5.5381822472109342E-2</v>
      </c>
      <c r="P25" s="75">
        <f t="shared" si="3"/>
        <v>8.3027187030293798E-2</v>
      </c>
      <c r="Q25" s="7"/>
    </row>
    <row r="26" spans="1:17" ht="25.5" x14ac:dyDescent="0.25">
      <c r="A26" s="44"/>
      <c r="B26" s="45"/>
      <c r="C26" s="46"/>
      <c r="D26" s="47">
        <v>165</v>
      </c>
      <c r="E26" s="48" t="s">
        <v>166</v>
      </c>
      <c r="F26" s="49"/>
      <c r="G26" s="50"/>
      <c r="H26" s="51">
        <v>45.338812999999988</v>
      </c>
      <c r="I26" s="52">
        <v>66.910153999999991</v>
      </c>
      <c r="J26" s="53">
        <f t="shared" si="0"/>
        <v>15.653920973677527</v>
      </c>
      <c r="K26" s="53">
        <v>10.117516673677528</v>
      </c>
      <c r="L26" s="53">
        <v>2.64490303</v>
      </c>
      <c r="M26" s="53">
        <v>2.8915012699999996</v>
      </c>
      <c r="N26" s="54">
        <f t="shared" si="1"/>
        <v>0.15121048254764935</v>
      </c>
      <c r="O26" s="54">
        <f t="shared" si="2"/>
        <v>0.19073965520506095</v>
      </c>
      <c r="P26" s="55">
        <f t="shared" si="3"/>
        <v>0.23395434082661848</v>
      </c>
      <c r="Q26" s="7"/>
    </row>
    <row r="27" spans="1:17" ht="39" thickBot="1" x14ac:dyDescent="0.3">
      <c r="A27" s="76"/>
      <c r="B27" s="77"/>
      <c r="C27" s="78"/>
      <c r="D27" s="79"/>
      <c r="E27" s="80"/>
      <c r="F27" s="81">
        <v>130</v>
      </c>
      <c r="G27" s="82" t="s">
        <v>160</v>
      </c>
      <c r="H27" s="83">
        <v>45.338812999999988</v>
      </c>
      <c r="I27" s="84">
        <v>66.910153999999991</v>
      </c>
      <c r="J27" s="84">
        <f t="shared" si="0"/>
        <v>15.653920973677527</v>
      </c>
      <c r="K27" s="84">
        <v>10.117516673677528</v>
      </c>
      <c r="L27" s="84">
        <v>2.64490303</v>
      </c>
      <c r="M27" s="84">
        <v>2.8915012699999996</v>
      </c>
      <c r="N27" s="85">
        <f t="shared" si="1"/>
        <v>0.15121048254764935</v>
      </c>
      <c r="O27" s="85">
        <f t="shared" si="2"/>
        <v>0.19073965520506095</v>
      </c>
      <c r="P27" s="86">
        <f t="shared" si="3"/>
        <v>0.23395434082661848</v>
      </c>
      <c r="Q2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S260"/>
  <sheetViews>
    <sheetView workbookViewId="0">
      <selection activeCell="B6" sqref="B6:B26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90"/>
      <c r="I7" s="46"/>
      <c r="J7" s="51">
        <v>822.63664499999959</v>
      </c>
      <c r="K7" s="52">
        <v>1388.3713749999999</v>
      </c>
      <c r="L7" s="53">
        <f t="shared" ref="L7:L70" si="0">SUM(M7,N7,O7)</f>
        <v>626.88736656326159</v>
      </c>
      <c r="M7" s="53">
        <v>421.93921703326163</v>
      </c>
      <c r="N7" s="53">
        <v>115.42456251999995</v>
      </c>
      <c r="O7" s="53">
        <v>89.523587009999972</v>
      </c>
      <c r="P7" s="54">
        <f t="shared" ref="P7:P70" si="1">IFERROR(M7/K7,0)</f>
        <v>0.30390947597379098</v>
      </c>
      <c r="Q7" s="54">
        <f t="shared" ref="Q7:Q70" si="2">IFERROR(SUM(M7,N7)/K7,0)</f>
        <v>0.38704613854002973</v>
      </c>
      <c r="R7" s="55">
        <f t="shared" ref="R7:R70" si="3">IFERROR(SUM(M7,N7,O7)/K7,0)</f>
        <v>0.45152714745596195</v>
      </c>
      <c r="S7" s="7"/>
    </row>
    <row r="8" spans="1:19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90"/>
      <c r="I8" s="46"/>
      <c r="J8" s="51">
        <v>591.6897919999999</v>
      </c>
      <c r="K8" s="52">
        <v>1113.6970009999995</v>
      </c>
      <c r="L8" s="53">
        <f t="shared" si="0"/>
        <v>537.1730467568957</v>
      </c>
      <c r="M8" s="53">
        <v>365.19496245689561</v>
      </c>
      <c r="N8" s="53">
        <v>100.79819651</v>
      </c>
      <c r="O8" s="53">
        <v>71.179887790000024</v>
      </c>
      <c r="P8" s="54">
        <f t="shared" si="1"/>
        <v>0.32791231558402639</v>
      </c>
      <c r="Q8" s="54">
        <f t="shared" si="2"/>
        <v>0.41842005370264601</v>
      </c>
      <c r="R8" s="55">
        <f t="shared" si="3"/>
        <v>0.48233320757312154</v>
      </c>
      <c r="S8" s="7"/>
    </row>
    <row r="9" spans="1:19" x14ac:dyDescent="0.25">
      <c r="A9" s="44"/>
      <c r="B9" s="45"/>
      <c r="C9" s="46"/>
      <c r="D9" s="47"/>
      <c r="E9" s="48"/>
      <c r="F9" s="49">
        <v>39</v>
      </c>
      <c r="G9" s="50" t="s">
        <v>157</v>
      </c>
      <c r="H9" s="90"/>
      <c r="I9" s="46"/>
      <c r="J9" s="51">
        <v>0.05</v>
      </c>
      <c r="K9" s="52">
        <v>0.53295999999999999</v>
      </c>
      <c r="L9" s="53">
        <f t="shared" si="0"/>
        <v>0.26720824151820571</v>
      </c>
      <c r="M9" s="53">
        <v>7.1244211518205702E-2</v>
      </c>
      <c r="N9" s="53">
        <v>7.8650510000000007E-2</v>
      </c>
      <c r="O9" s="53">
        <v>0.11731352</v>
      </c>
      <c r="P9" s="54">
        <f t="shared" si="1"/>
        <v>0.1336764701257237</v>
      </c>
      <c r="Q9" s="54">
        <f t="shared" si="2"/>
        <v>0.28124947748087231</v>
      </c>
      <c r="R9" s="55">
        <f t="shared" si="3"/>
        <v>0.50136640933316889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0.05</v>
      </c>
      <c r="K10" s="73">
        <v>0.53295999999999999</v>
      </c>
      <c r="L10" s="73">
        <f t="shared" si="0"/>
        <v>0.26720824151820571</v>
      </c>
      <c r="M10" s="73">
        <v>7.1244211518205702E-2</v>
      </c>
      <c r="N10" s="73">
        <v>7.8650510000000007E-2</v>
      </c>
      <c r="O10" s="73">
        <v>0.11731352</v>
      </c>
      <c r="P10" s="74">
        <f t="shared" si="1"/>
        <v>0.1336764701257237</v>
      </c>
      <c r="Q10" s="74">
        <f t="shared" si="2"/>
        <v>0.28124947748087231</v>
      </c>
      <c r="R10" s="75">
        <f t="shared" si="3"/>
        <v>0.50136640933316889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42</v>
      </c>
      <c r="G11" s="50" t="s">
        <v>158</v>
      </c>
      <c r="H11" s="90"/>
      <c r="I11" s="46"/>
      <c r="J11" s="51">
        <v>189.96588299999999</v>
      </c>
      <c r="K11" s="52">
        <v>570.54246799999999</v>
      </c>
      <c r="L11" s="53">
        <f t="shared" si="0"/>
        <v>222.01367147599149</v>
      </c>
      <c r="M11" s="53">
        <v>140.49662978599147</v>
      </c>
      <c r="N11" s="53">
        <v>44.512611270000001</v>
      </c>
      <c r="O11" s="53">
        <v>37.004430419999998</v>
      </c>
      <c r="P11" s="54">
        <f t="shared" si="1"/>
        <v>0.24625095880854128</v>
      </c>
      <c r="Q11" s="54">
        <f t="shared" si="2"/>
        <v>0.32426900964012284</v>
      </c>
      <c r="R11" s="55">
        <f t="shared" si="3"/>
        <v>0.38912733745175215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8.6104409999999998</v>
      </c>
      <c r="K12" s="73">
        <v>9.3443919999999991</v>
      </c>
      <c r="L12" s="73">
        <f t="shared" si="0"/>
        <v>4.7033489308758227</v>
      </c>
      <c r="M12" s="73">
        <v>3.6271293008758221</v>
      </c>
      <c r="N12" s="73">
        <v>0.30605690000000002</v>
      </c>
      <c r="O12" s="73">
        <v>0.77016273000000002</v>
      </c>
      <c r="P12" s="74">
        <f t="shared" si="1"/>
        <v>0.38816108109289749</v>
      </c>
      <c r="Q12" s="74">
        <f t="shared" si="2"/>
        <v>0.42091408417752835</v>
      </c>
      <c r="R12" s="75">
        <f t="shared" si="3"/>
        <v>0.50333386386998991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2</v>
      </c>
      <c r="I13" s="67" t="s">
        <v>257</v>
      </c>
      <c r="J13" s="72">
        <v>5.597669999999999</v>
      </c>
      <c r="K13" s="73">
        <v>60.601917000000014</v>
      </c>
      <c r="L13" s="73">
        <f t="shared" si="0"/>
        <v>30.744269461551557</v>
      </c>
      <c r="M13" s="73">
        <v>18.355133781551558</v>
      </c>
      <c r="N13" s="73">
        <v>6.767594149999999</v>
      </c>
      <c r="O13" s="73">
        <v>5.6215415299999982</v>
      </c>
      <c r="P13" s="74">
        <f t="shared" si="1"/>
        <v>0.30288041517814618</v>
      </c>
      <c r="Q13" s="74">
        <f t="shared" si="2"/>
        <v>0.41455335367611479</v>
      </c>
      <c r="R13" s="75">
        <f t="shared" si="3"/>
        <v>0.50731513099744929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</v>
      </c>
      <c r="I14" s="67" t="s">
        <v>258</v>
      </c>
      <c r="J14" s="72">
        <v>2.5320640000000001</v>
      </c>
      <c r="K14" s="73">
        <v>27.703453000000003</v>
      </c>
      <c r="L14" s="73">
        <f t="shared" si="0"/>
        <v>15.216880329140322</v>
      </c>
      <c r="M14" s="73">
        <v>10.993835469140322</v>
      </c>
      <c r="N14" s="73">
        <v>3.1168855600000009</v>
      </c>
      <c r="O14" s="73">
        <v>1.1061593000000001</v>
      </c>
      <c r="P14" s="74">
        <f t="shared" si="1"/>
        <v>0.39683989823002647</v>
      </c>
      <c r="Q14" s="74">
        <f t="shared" si="2"/>
        <v>0.50934881760552808</v>
      </c>
      <c r="R14" s="75">
        <f t="shared" si="3"/>
        <v>0.54927738896448464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4</v>
      </c>
      <c r="I15" s="67" t="s">
        <v>259</v>
      </c>
      <c r="J15" s="72">
        <v>1.784238</v>
      </c>
      <c r="K15" s="73">
        <v>21.615239000000003</v>
      </c>
      <c r="L15" s="73">
        <f t="shared" si="0"/>
        <v>6.1169815399261092</v>
      </c>
      <c r="M15" s="73">
        <v>4.0217590399261098</v>
      </c>
      <c r="N15" s="73">
        <v>0.76279034999999984</v>
      </c>
      <c r="O15" s="73">
        <v>1.33243215</v>
      </c>
      <c r="P15" s="74">
        <f t="shared" si="1"/>
        <v>0.18606128018876447</v>
      </c>
      <c r="Q15" s="74">
        <f t="shared" si="2"/>
        <v>0.22135075119577022</v>
      </c>
      <c r="R15" s="75">
        <f t="shared" si="3"/>
        <v>0.28299393496995839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11.636383</v>
      </c>
      <c r="K16" s="73">
        <v>65.922350999999992</v>
      </c>
      <c r="L16" s="73">
        <f t="shared" si="0"/>
        <v>25.895826994852911</v>
      </c>
      <c r="M16" s="73">
        <v>18.172747584852914</v>
      </c>
      <c r="N16" s="73">
        <v>3.4976378000000006</v>
      </c>
      <c r="O16" s="73">
        <v>4.225441609999999</v>
      </c>
      <c r="P16" s="74">
        <f t="shared" si="1"/>
        <v>0.2756689849373381</v>
      </c>
      <c r="Q16" s="74">
        <f t="shared" si="2"/>
        <v>0.32872591854093486</v>
      </c>
      <c r="R16" s="75">
        <f t="shared" si="3"/>
        <v>0.39282317153483975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6</v>
      </c>
      <c r="I17" s="67" t="s">
        <v>261</v>
      </c>
      <c r="J17" s="72">
        <v>23.807525000000002</v>
      </c>
      <c r="K17" s="73">
        <v>46.928993999999996</v>
      </c>
      <c r="L17" s="73">
        <f t="shared" si="0"/>
        <v>14.192180612005128</v>
      </c>
      <c r="M17" s="73">
        <v>8.447167572005128</v>
      </c>
      <c r="N17" s="73">
        <v>4.0683573699999993</v>
      </c>
      <c r="O17" s="73">
        <v>1.6766556700000002</v>
      </c>
      <c r="P17" s="74">
        <f t="shared" si="1"/>
        <v>0.17999890583644579</v>
      </c>
      <c r="Q17" s="74">
        <f t="shared" si="2"/>
        <v>0.26669067191180634</v>
      </c>
      <c r="R17" s="75">
        <f t="shared" si="3"/>
        <v>0.30241817269735483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8</v>
      </c>
      <c r="I18" s="67" t="s">
        <v>262</v>
      </c>
      <c r="J18" s="72">
        <v>3.1694360000000001</v>
      </c>
      <c r="K18" s="73">
        <v>43.549681000000007</v>
      </c>
      <c r="L18" s="73">
        <f t="shared" si="0"/>
        <v>16.216464281141239</v>
      </c>
      <c r="M18" s="73">
        <v>11.72916697114124</v>
      </c>
      <c r="N18" s="73">
        <v>3.5181121900000001</v>
      </c>
      <c r="O18" s="73">
        <v>0.96918512000000001</v>
      </c>
      <c r="P18" s="74">
        <f t="shared" si="1"/>
        <v>0.26932842449847655</v>
      </c>
      <c r="Q18" s="74">
        <f t="shared" si="2"/>
        <v>0.35011230417832995</v>
      </c>
      <c r="R18" s="75">
        <f t="shared" si="3"/>
        <v>0.37236700496477199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</v>
      </c>
      <c r="I19" s="67" t="s">
        <v>263</v>
      </c>
      <c r="J19" s="72">
        <v>5.915353999999998</v>
      </c>
      <c r="K19" s="73">
        <v>36.710706000000002</v>
      </c>
      <c r="L19" s="73">
        <f t="shared" si="0"/>
        <v>15.43329797299554</v>
      </c>
      <c r="M19" s="73">
        <v>9.0902268329955405</v>
      </c>
      <c r="N19" s="73">
        <v>2.7820356499999992</v>
      </c>
      <c r="O19" s="73">
        <v>3.5610354900000001</v>
      </c>
      <c r="P19" s="74">
        <f t="shared" si="1"/>
        <v>0.24761787019284076</v>
      </c>
      <c r="Q19" s="74">
        <f t="shared" si="2"/>
        <v>0.32340054922930489</v>
      </c>
      <c r="R19" s="75">
        <f t="shared" si="3"/>
        <v>0.42040319172819884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10</v>
      </c>
      <c r="I20" s="67" t="s">
        <v>264</v>
      </c>
      <c r="J20" s="72">
        <v>4</v>
      </c>
      <c r="K20" s="73">
        <v>24.183558000000001</v>
      </c>
      <c r="L20" s="73">
        <f t="shared" si="0"/>
        <v>11.940692189397815</v>
      </c>
      <c r="M20" s="73">
        <v>9.266925539397814</v>
      </c>
      <c r="N20" s="73">
        <v>1.1802578500000001</v>
      </c>
      <c r="O20" s="73">
        <v>1.4935088000000001</v>
      </c>
      <c r="P20" s="74">
        <f t="shared" si="1"/>
        <v>0.38319115571818729</v>
      </c>
      <c r="Q20" s="74">
        <f t="shared" si="2"/>
        <v>0.43199529983957752</v>
      </c>
      <c r="R20" s="75">
        <f t="shared" si="3"/>
        <v>0.4937524986769033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11</v>
      </c>
      <c r="I21" s="67" t="s">
        <v>265</v>
      </c>
      <c r="J21" s="72">
        <v>0</v>
      </c>
      <c r="K21" s="73">
        <v>0.84079000000000004</v>
      </c>
      <c r="L21" s="73">
        <f t="shared" si="0"/>
        <v>0.28228000348458498</v>
      </c>
      <c r="M21" s="73">
        <v>0.12672085348458495</v>
      </c>
      <c r="N21" s="73">
        <v>0.14497895000000005</v>
      </c>
      <c r="O21" s="73">
        <v>1.05802E-2</v>
      </c>
      <c r="P21" s="74">
        <f t="shared" si="1"/>
        <v>0.15071641371161043</v>
      </c>
      <c r="Q21" s="74">
        <f t="shared" si="2"/>
        <v>0.32314823378558855</v>
      </c>
      <c r="R21" s="75">
        <f t="shared" si="3"/>
        <v>0.33573187536077376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12</v>
      </c>
      <c r="I22" s="67" t="s">
        <v>266</v>
      </c>
      <c r="J22" s="72">
        <v>13.094850000000001</v>
      </c>
      <c r="K22" s="73">
        <v>40.539083999999981</v>
      </c>
      <c r="L22" s="73">
        <f t="shared" si="0"/>
        <v>14.536066623375202</v>
      </c>
      <c r="M22" s="73">
        <v>10.425096593375201</v>
      </c>
      <c r="N22" s="73">
        <v>2.6855585299999998</v>
      </c>
      <c r="O22" s="73">
        <v>1.4254115000000003</v>
      </c>
      <c r="P22" s="74">
        <f t="shared" si="1"/>
        <v>0.25716162193934144</v>
      </c>
      <c r="Q22" s="74">
        <f t="shared" si="2"/>
        <v>0.32340777910460944</v>
      </c>
      <c r="R22" s="75">
        <f t="shared" si="3"/>
        <v>0.3585691927172111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13</v>
      </c>
      <c r="I23" s="67" t="s">
        <v>267</v>
      </c>
      <c r="J23" s="72">
        <v>6.5157680000000004</v>
      </c>
      <c r="K23" s="73">
        <v>16.861533999999995</v>
      </c>
      <c r="L23" s="73">
        <f t="shared" si="0"/>
        <v>6.4814318367848021</v>
      </c>
      <c r="M23" s="73">
        <v>4.5217799267848022</v>
      </c>
      <c r="N23" s="73">
        <v>0.53997651000000002</v>
      </c>
      <c r="O23" s="73">
        <v>1.4196753999999998</v>
      </c>
      <c r="P23" s="74">
        <f t="shared" si="1"/>
        <v>0.26817132573968677</v>
      </c>
      <c r="Q23" s="74">
        <f t="shared" si="2"/>
        <v>0.30019548854717509</v>
      </c>
      <c r="R23" s="75">
        <f t="shared" si="3"/>
        <v>0.38439158838008475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14</v>
      </c>
      <c r="I24" s="67" t="s">
        <v>268</v>
      </c>
      <c r="J24" s="72">
        <v>1.051679</v>
      </c>
      <c r="K24" s="73">
        <v>7.0311429999999993</v>
      </c>
      <c r="L24" s="73">
        <f t="shared" si="0"/>
        <v>0.36122787005122886</v>
      </c>
      <c r="M24" s="73">
        <v>0.11684106005122885</v>
      </c>
      <c r="N24" s="73">
        <v>0.23032391000000002</v>
      </c>
      <c r="O24" s="73">
        <v>1.40629E-2</v>
      </c>
      <c r="P24" s="74">
        <f t="shared" si="1"/>
        <v>1.661764809096172E-2</v>
      </c>
      <c r="Q24" s="74">
        <f t="shared" si="2"/>
        <v>4.9375324901119053E-2</v>
      </c>
      <c r="R24" s="75">
        <f t="shared" si="3"/>
        <v>5.1375412226892396E-2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15</v>
      </c>
      <c r="I25" s="67" t="s">
        <v>255</v>
      </c>
      <c r="J25" s="72">
        <v>90.814857999999987</v>
      </c>
      <c r="K25" s="73">
        <v>65.993952999999991</v>
      </c>
      <c r="L25" s="73">
        <f t="shared" si="0"/>
        <v>12.860084292662858</v>
      </c>
      <c r="M25" s="73">
        <v>7.8596127226628596</v>
      </c>
      <c r="N25" s="73">
        <v>2.7692874099999991</v>
      </c>
      <c r="O25" s="73">
        <v>2.2311841600000002</v>
      </c>
      <c r="P25" s="74">
        <f t="shared" si="1"/>
        <v>0.11909595296803725</v>
      </c>
      <c r="Q25" s="74">
        <f t="shared" si="2"/>
        <v>0.16105869779709756</v>
      </c>
      <c r="R25" s="75">
        <f t="shared" si="3"/>
        <v>0.19486761601722599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18</v>
      </c>
      <c r="I26" s="67" t="s">
        <v>271</v>
      </c>
      <c r="J26" s="72">
        <v>0</v>
      </c>
      <c r="K26" s="73">
        <v>3.0895410000000001</v>
      </c>
      <c r="L26" s="73">
        <f t="shared" si="0"/>
        <v>0.26294613764699459</v>
      </c>
      <c r="M26" s="73">
        <v>0.23442067764699459</v>
      </c>
      <c r="N26" s="73">
        <v>2.1025459999999996E-2</v>
      </c>
      <c r="O26" s="73">
        <v>7.4999999999999997E-3</v>
      </c>
      <c r="P26" s="74">
        <f t="shared" si="1"/>
        <v>7.5875567809909172E-2</v>
      </c>
      <c r="Q26" s="74">
        <f t="shared" si="2"/>
        <v>8.2680934691267916E-2</v>
      </c>
      <c r="R26" s="75">
        <f t="shared" si="3"/>
        <v>8.5108479753786923E-2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19</v>
      </c>
      <c r="I27" s="67" t="s">
        <v>272</v>
      </c>
      <c r="J27" s="72">
        <v>3</v>
      </c>
      <c r="K27" s="73">
        <v>6.936801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20</v>
      </c>
      <c r="I28" s="67" t="s">
        <v>273</v>
      </c>
      <c r="J28" s="72">
        <v>3.3792949999999995</v>
      </c>
      <c r="K28" s="73">
        <v>8.8794989999999991</v>
      </c>
      <c r="L28" s="73">
        <f t="shared" si="0"/>
        <v>3.5930536104129285</v>
      </c>
      <c r="M28" s="73">
        <v>1.6443251904129284</v>
      </c>
      <c r="N28" s="73">
        <v>7.5935799999999984E-2</v>
      </c>
      <c r="O28" s="73">
        <v>1.87279262</v>
      </c>
      <c r="P28" s="74">
        <f t="shared" si="1"/>
        <v>0.18518220345685366</v>
      </c>
      <c r="Q28" s="74">
        <f t="shared" si="2"/>
        <v>0.19373401476963154</v>
      </c>
      <c r="R28" s="75">
        <f t="shared" si="3"/>
        <v>0.40464598401474328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21</v>
      </c>
      <c r="I29" s="67" t="s">
        <v>274</v>
      </c>
      <c r="J29" s="72">
        <v>0.85495500000000002</v>
      </c>
      <c r="K29" s="73">
        <v>52.912067999999991</v>
      </c>
      <c r="L29" s="73">
        <f t="shared" si="0"/>
        <v>29.423409427730498</v>
      </c>
      <c r="M29" s="73">
        <v>14.376106107730493</v>
      </c>
      <c r="N29" s="73">
        <v>10.72283292</v>
      </c>
      <c r="O29" s="73">
        <v>4.3244704000000009</v>
      </c>
      <c r="P29" s="74">
        <f t="shared" si="1"/>
        <v>0.2716980577612369</v>
      </c>
      <c r="Q29" s="74">
        <f t="shared" si="2"/>
        <v>0.47435188183781629</v>
      </c>
      <c r="R29" s="75">
        <f t="shared" si="3"/>
        <v>0.55608125971811384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22</v>
      </c>
      <c r="I30" s="67" t="s">
        <v>275</v>
      </c>
      <c r="J30" s="72">
        <v>4.2013670000000003</v>
      </c>
      <c r="K30" s="73">
        <v>17.923380000000002</v>
      </c>
      <c r="L30" s="73">
        <f t="shared" si="0"/>
        <v>8.4261169185233058</v>
      </c>
      <c r="M30" s="73">
        <v>5.0321981285233051</v>
      </c>
      <c r="N30" s="73">
        <v>1.0190550700000001</v>
      </c>
      <c r="O30" s="73">
        <v>2.37486372</v>
      </c>
      <c r="P30" s="74">
        <f t="shared" si="1"/>
        <v>0.28076167154427928</v>
      </c>
      <c r="Q30" s="74">
        <f t="shared" si="2"/>
        <v>0.33761785994178023</v>
      </c>
      <c r="R30" s="75">
        <f t="shared" si="3"/>
        <v>0.47011874537745141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23</v>
      </c>
      <c r="I31" s="67" t="s">
        <v>276</v>
      </c>
      <c r="J31" s="72">
        <v>0</v>
      </c>
      <c r="K31" s="73">
        <v>12.964619000000001</v>
      </c>
      <c r="L31" s="73">
        <f t="shared" si="0"/>
        <v>5.3173480535991882</v>
      </c>
      <c r="M31" s="73">
        <v>2.4456720435991883</v>
      </c>
      <c r="N31" s="73">
        <v>0.30390888999999999</v>
      </c>
      <c r="O31" s="73">
        <v>2.5677671199999996</v>
      </c>
      <c r="P31" s="74">
        <f t="shared" si="1"/>
        <v>0.18864202978885752</v>
      </c>
      <c r="Q31" s="74">
        <f t="shared" si="2"/>
        <v>0.2120834352015426</v>
      </c>
      <c r="R31" s="75">
        <f t="shared" si="3"/>
        <v>0.41014302492029947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24</v>
      </c>
      <c r="I32" s="67" t="s">
        <v>277</v>
      </c>
      <c r="J32" s="72">
        <v>0</v>
      </c>
      <c r="K32" s="73">
        <v>9.7649999999999994E-3</v>
      </c>
      <c r="L32" s="73">
        <f t="shared" si="0"/>
        <v>9.7643898334354162E-3</v>
      </c>
      <c r="M32" s="73">
        <v>9.7643898334354162E-3</v>
      </c>
      <c r="N32" s="73">
        <v>0</v>
      </c>
      <c r="O32" s="73">
        <v>0</v>
      </c>
      <c r="P32" s="74">
        <f t="shared" si="1"/>
        <v>0.99993751494474314</v>
      </c>
      <c r="Q32" s="74">
        <f t="shared" si="2"/>
        <v>0.99993751494474314</v>
      </c>
      <c r="R32" s="75">
        <f t="shared" si="3"/>
        <v>0.99993751494474314</v>
      </c>
      <c r="S32" s="7"/>
    </row>
    <row r="33" spans="1:19" ht="38.25" x14ac:dyDescent="0.25">
      <c r="A33" s="44"/>
      <c r="B33" s="45"/>
      <c r="C33" s="46"/>
      <c r="D33" s="47"/>
      <c r="E33" s="48"/>
      <c r="F33" s="49">
        <v>68</v>
      </c>
      <c r="G33" s="50" t="s">
        <v>22</v>
      </c>
      <c r="H33" s="90"/>
      <c r="I33" s="46"/>
      <c r="J33" s="51">
        <v>89.422464999999988</v>
      </c>
      <c r="K33" s="52">
        <v>106.94839300000001</v>
      </c>
      <c r="L33" s="53">
        <f t="shared" si="0"/>
        <v>52.602529323049616</v>
      </c>
      <c r="M33" s="53">
        <v>15.89151321304962</v>
      </c>
      <c r="N33" s="53">
        <v>17.07449394</v>
      </c>
      <c r="O33" s="53">
        <v>19.636522169999999</v>
      </c>
      <c r="P33" s="54">
        <f t="shared" si="1"/>
        <v>0.14859048151429091</v>
      </c>
      <c r="Q33" s="54">
        <f t="shared" si="2"/>
        <v>0.30824219259703711</v>
      </c>
      <c r="R33" s="55">
        <f t="shared" si="3"/>
        <v>0.49184964680160842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0.20456400000000002</v>
      </c>
      <c r="K34" s="73">
        <v>0.45857200000000004</v>
      </c>
      <c r="L34" s="73">
        <f t="shared" si="0"/>
        <v>0.2356717007306125</v>
      </c>
      <c r="M34" s="73">
        <v>0.1176542007306125</v>
      </c>
      <c r="N34" s="73">
        <v>0.1185175</v>
      </c>
      <c r="O34" s="73">
        <v>-5.0000000000000001E-4</v>
      </c>
      <c r="P34" s="74">
        <f t="shared" si="1"/>
        <v>0.25656647316149372</v>
      </c>
      <c r="Q34" s="74">
        <f t="shared" si="2"/>
        <v>0.51501552805363715</v>
      </c>
      <c r="R34" s="75">
        <f t="shared" si="3"/>
        <v>0.51392518673319021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</v>
      </c>
      <c r="I35" s="67" t="s">
        <v>257</v>
      </c>
      <c r="J35" s="72">
        <v>6.917249</v>
      </c>
      <c r="K35" s="73">
        <v>7.4866660000000005</v>
      </c>
      <c r="L35" s="73">
        <f t="shared" si="0"/>
        <v>3.0316357392561342</v>
      </c>
      <c r="M35" s="73">
        <v>2.3346534092561342</v>
      </c>
      <c r="N35" s="73">
        <v>0.40715500000000004</v>
      </c>
      <c r="O35" s="73">
        <v>0.28982732999999999</v>
      </c>
      <c r="P35" s="74">
        <f t="shared" si="1"/>
        <v>0.31184153390255875</v>
      </c>
      <c r="Q35" s="74">
        <f t="shared" si="2"/>
        <v>0.36622555477379837</v>
      </c>
      <c r="R35" s="75">
        <f t="shared" si="3"/>
        <v>0.40493802438310111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</v>
      </c>
      <c r="I36" s="67" t="s">
        <v>258</v>
      </c>
      <c r="J36" s="72">
        <v>0.57795200000000013</v>
      </c>
      <c r="K36" s="73">
        <v>1.152155</v>
      </c>
      <c r="L36" s="73">
        <f t="shared" si="0"/>
        <v>0.48574933953103622</v>
      </c>
      <c r="M36" s="73">
        <v>4.1878999531036243E-2</v>
      </c>
      <c r="N36" s="73">
        <v>0.33370299999999997</v>
      </c>
      <c r="O36" s="73">
        <v>0.11016734000000002</v>
      </c>
      <c r="P36" s="74">
        <f t="shared" si="1"/>
        <v>3.6348407576269025E-2</v>
      </c>
      <c r="Q36" s="74">
        <f t="shared" si="2"/>
        <v>0.3259821808099051</v>
      </c>
      <c r="R36" s="75">
        <f t="shared" si="3"/>
        <v>0.42160068700047842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0.59781499999999999</v>
      </c>
      <c r="K37" s="73">
        <v>4.4974389999999991</v>
      </c>
      <c r="L37" s="73">
        <f t="shared" si="0"/>
        <v>1.5392715111183985</v>
      </c>
      <c r="M37" s="73">
        <v>1.2121385311183985</v>
      </c>
      <c r="N37" s="73">
        <v>0.25899899999999998</v>
      </c>
      <c r="O37" s="73">
        <v>6.8133979999999997E-2</v>
      </c>
      <c r="P37" s="74">
        <f t="shared" si="1"/>
        <v>0.26951750343215303</v>
      </c>
      <c r="Q37" s="74">
        <f t="shared" si="2"/>
        <v>0.3271056107972557</v>
      </c>
      <c r="R37" s="75">
        <f t="shared" si="3"/>
        <v>0.34225511699400457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5</v>
      </c>
      <c r="I38" s="67" t="s">
        <v>260</v>
      </c>
      <c r="J38" s="72">
        <v>2.1234199999999999</v>
      </c>
      <c r="K38" s="73">
        <v>7.0290150000000002</v>
      </c>
      <c r="L38" s="73">
        <f t="shared" si="0"/>
        <v>3.9297994029936918</v>
      </c>
      <c r="M38" s="73">
        <v>1.0810974029936915</v>
      </c>
      <c r="N38" s="73">
        <v>8.0451999999999996E-2</v>
      </c>
      <c r="O38" s="73">
        <v>2.7682500000000001</v>
      </c>
      <c r="P38" s="74">
        <f t="shared" si="1"/>
        <v>0.15380496456383883</v>
      </c>
      <c r="Q38" s="74">
        <f t="shared" si="2"/>
        <v>0.16525066499270402</v>
      </c>
      <c r="R38" s="75">
        <f t="shared" si="3"/>
        <v>0.55908251767761086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6</v>
      </c>
      <c r="I39" s="67" t="s">
        <v>261</v>
      </c>
      <c r="J39" s="72">
        <v>1.034049</v>
      </c>
      <c r="K39" s="73">
        <v>1.3739170000000001</v>
      </c>
      <c r="L39" s="73">
        <f t="shared" si="0"/>
        <v>0.30808768332536796</v>
      </c>
      <c r="M39" s="73">
        <v>0.29617768332536798</v>
      </c>
      <c r="N39" s="73">
        <v>5.0000000000000001E-3</v>
      </c>
      <c r="O39" s="73">
        <v>6.9099999999999995E-3</v>
      </c>
      <c r="P39" s="74">
        <f t="shared" si="1"/>
        <v>0.21557174365363263</v>
      </c>
      <c r="Q39" s="74">
        <f t="shared" si="2"/>
        <v>0.21921097367990058</v>
      </c>
      <c r="R39" s="75">
        <f t="shared" si="3"/>
        <v>0.22424038957620288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8</v>
      </c>
      <c r="I40" s="67" t="s">
        <v>262</v>
      </c>
      <c r="J40" s="72">
        <v>2.5131839999999999</v>
      </c>
      <c r="K40" s="73">
        <v>6.5447499999999987</v>
      </c>
      <c r="L40" s="73">
        <f t="shared" si="0"/>
        <v>2.7837885588306581</v>
      </c>
      <c r="M40" s="73">
        <v>0.34990299883065745</v>
      </c>
      <c r="N40" s="73">
        <v>2.3749780000000005</v>
      </c>
      <c r="O40" s="73">
        <v>5.8907560000000005E-2</v>
      </c>
      <c r="P40" s="74">
        <f t="shared" si="1"/>
        <v>5.3463157313978001E-2</v>
      </c>
      <c r="Q40" s="74">
        <f t="shared" si="2"/>
        <v>0.41634607873954826</v>
      </c>
      <c r="R40" s="75">
        <f t="shared" si="3"/>
        <v>0.42534681367976757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</v>
      </c>
      <c r="I41" s="67" t="s">
        <v>263</v>
      </c>
      <c r="J41" s="72">
        <v>1.4837260000000001</v>
      </c>
      <c r="K41" s="73">
        <v>1.5945510000000001</v>
      </c>
      <c r="L41" s="73">
        <f t="shared" si="0"/>
        <v>0.87583759838341213</v>
      </c>
      <c r="M41" s="73">
        <v>0.85783759838341211</v>
      </c>
      <c r="N41" s="73">
        <v>0</v>
      </c>
      <c r="O41" s="73">
        <v>1.7999999999999999E-2</v>
      </c>
      <c r="P41" s="74">
        <f t="shared" si="1"/>
        <v>0.53798065937270878</v>
      </c>
      <c r="Q41" s="74">
        <f t="shared" si="2"/>
        <v>0.53798065937270878</v>
      </c>
      <c r="R41" s="75">
        <f t="shared" si="3"/>
        <v>0.54926910358051395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10</v>
      </c>
      <c r="I42" s="67" t="s">
        <v>264</v>
      </c>
      <c r="J42" s="72">
        <v>8.3177000000000001E-2</v>
      </c>
      <c r="K42" s="73">
        <v>0.91857300000000008</v>
      </c>
      <c r="L42" s="73">
        <f t="shared" si="0"/>
        <v>0.72636400020564906</v>
      </c>
      <c r="M42" s="73">
        <v>0.72636400020564906</v>
      </c>
      <c r="N42" s="73">
        <v>0</v>
      </c>
      <c r="O42" s="73">
        <v>0</v>
      </c>
      <c r="P42" s="74">
        <f t="shared" si="1"/>
        <v>0.79075261324429191</v>
      </c>
      <c r="Q42" s="74">
        <f t="shared" si="2"/>
        <v>0.79075261324429191</v>
      </c>
      <c r="R42" s="75">
        <f t="shared" si="3"/>
        <v>0.79075261324429191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11</v>
      </c>
      <c r="I43" s="67" t="s">
        <v>265</v>
      </c>
      <c r="J43" s="72">
        <v>5.2781830000000003</v>
      </c>
      <c r="K43" s="73">
        <v>8.3105999999999999E-2</v>
      </c>
      <c r="L43" s="73">
        <f t="shared" si="0"/>
        <v>8.3105929999999995E-2</v>
      </c>
      <c r="M43" s="73">
        <v>0</v>
      </c>
      <c r="N43" s="73">
        <v>8.3105929999999995E-2</v>
      </c>
      <c r="O43" s="73">
        <v>0</v>
      </c>
      <c r="P43" s="74">
        <f t="shared" si="1"/>
        <v>0</v>
      </c>
      <c r="Q43" s="74">
        <f t="shared" si="2"/>
        <v>0.99999915770221159</v>
      </c>
      <c r="R43" s="75">
        <f t="shared" si="3"/>
        <v>0.99999915770221159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1.1996310000000001</v>
      </c>
      <c r="K44" s="73">
        <v>1.1831539999999998</v>
      </c>
      <c r="L44" s="73">
        <f t="shared" si="0"/>
        <v>0.44951700098482228</v>
      </c>
      <c r="M44" s="73">
        <v>0.31949800098482228</v>
      </c>
      <c r="N44" s="73">
        <v>0.10932399999999999</v>
      </c>
      <c r="O44" s="73">
        <v>2.0695000000000002E-2</v>
      </c>
      <c r="P44" s="74">
        <f t="shared" si="1"/>
        <v>0.27003923494728693</v>
      </c>
      <c r="Q44" s="74">
        <f t="shared" si="2"/>
        <v>0.36243971704851807</v>
      </c>
      <c r="R44" s="75">
        <f t="shared" si="3"/>
        <v>0.37993110024969051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0.48323799999999995</v>
      </c>
      <c r="K45" s="73">
        <v>1.3623359999999998</v>
      </c>
      <c r="L45" s="73">
        <f t="shared" si="0"/>
        <v>0.6039610708464187</v>
      </c>
      <c r="M45" s="73">
        <v>0.19315081084641861</v>
      </c>
      <c r="N45" s="73">
        <v>6.6884920000000014E-2</v>
      </c>
      <c r="O45" s="73">
        <v>0.34392534000000002</v>
      </c>
      <c r="P45" s="74">
        <f t="shared" si="1"/>
        <v>0.14177912853100749</v>
      </c>
      <c r="Q45" s="74">
        <f t="shared" si="2"/>
        <v>0.19087488758017013</v>
      </c>
      <c r="R45" s="75">
        <f t="shared" si="3"/>
        <v>0.44332754243183681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0.37523600000000001</v>
      </c>
      <c r="K46" s="73">
        <v>6.47919</v>
      </c>
      <c r="L46" s="73">
        <f t="shared" si="0"/>
        <v>1.252706008077225</v>
      </c>
      <c r="M46" s="73">
        <v>0.71113599807722494</v>
      </c>
      <c r="N46" s="73">
        <v>0.10796700000000001</v>
      </c>
      <c r="O46" s="73">
        <v>0.43360301000000001</v>
      </c>
      <c r="P46" s="74">
        <f t="shared" si="1"/>
        <v>0.10975692919596816</v>
      </c>
      <c r="Q46" s="74">
        <f t="shared" si="2"/>
        <v>0.12642058622717114</v>
      </c>
      <c r="R46" s="75">
        <f t="shared" si="3"/>
        <v>0.19334299628151436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5.4094220000000002</v>
      </c>
      <c r="K47" s="73">
        <v>4.3922680000000005</v>
      </c>
      <c r="L47" s="73">
        <f t="shared" si="0"/>
        <v>2.4870100624700004</v>
      </c>
      <c r="M47" s="73">
        <v>2.1479286524700001</v>
      </c>
      <c r="N47" s="73">
        <v>0.13330599999999998</v>
      </c>
      <c r="O47" s="73">
        <v>0.20577540999999999</v>
      </c>
      <c r="P47" s="74">
        <f t="shared" si="1"/>
        <v>0.48902495304703625</v>
      </c>
      <c r="Q47" s="74">
        <f t="shared" si="2"/>
        <v>0.51937510472266268</v>
      </c>
      <c r="R47" s="75">
        <f t="shared" si="3"/>
        <v>0.56622457064778386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16</v>
      </c>
      <c r="I48" s="67" t="s">
        <v>269</v>
      </c>
      <c r="J48" s="72">
        <v>0</v>
      </c>
      <c r="K48" s="73">
        <v>1.6995399999999998</v>
      </c>
      <c r="L48" s="73">
        <f t="shared" si="0"/>
        <v>1.4216925199999999</v>
      </c>
      <c r="M48" s="73">
        <v>0</v>
      </c>
      <c r="N48" s="73">
        <v>4.2399999999999998E-3</v>
      </c>
      <c r="O48" s="73">
        <v>1.4174525199999999</v>
      </c>
      <c r="P48" s="74">
        <f t="shared" si="1"/>
        <v>0</v>
      </c>
      <c r="Q48" s="74">
        <f t="shared" si="2"/>
        <v>2.4947927086152724E-3</v>
      </c>
      <c r="R48" s="75">
        <f t="shared" si="3"/>
        <v>0.83651606905397935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17</v>
      </c>
      <c r="I49" s="67" t="s">
        <v>270</v>
      </c>
      <c r="J49" s="72">
        <v>0</v>
      </c>
      <c r="K49" s="73">
        <v>0.14210800000000001</v>
      </c>
      <c r="L49" s="73">
        <f t="shared" si="0"/>
        <v>5.3462999329447744E-2</v>
      </c>
      <c r="M49" s="73">
        <v>2.9999999329447746E-2</v>
      </c>
      <c r="N49" s="73">
        <v>2.3463000000000001E-2</v>
      </c>
      <c r="O49" s="73">
        <v>0</v>
      </c>
      <c r="P49" s="74">
        <f t="shared" si="1"/>
        <v>0.21110704062718316</v>
      </c>
      <c r="Q49" s="74">
        <f t="shared" si="2"/>
        <v>0.3762138607921281</v>
      </c>
      <c r="R49" s="75">
        <f t="shared" si="3"/>
        <v>0.3762138607921281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18</v>
      </c>
      <c r="I50" s="67" t="s">
        <v>271</v>
      </c>
      <c r="J50" s="72">
        <v>0.61527100000000001</v>
      </c>
      <c r="K50" s="73">
        <v>0.87957899999999989</v>
      </c>
      <c r="L50" s="73">
        <f t="shared" si="0"/>
        <v>0.52243982090437924</v>
      </c>
      <c r="M50" s="73">
        <v>0.3643730009043793</v>
      </c>
      <c r="N50" s="73">
        <v>0</v>
      </c>
      <c r="O50" s="73">
        <v>0.15806682</v>
      </c>
      <c r="P50" s="74">
        <f t="shared" si="1"/>
        <v>0.41425841329133523</v>
      </c>
      <c r="Q50" s="74">
        <f t="shared" si="2"/>
        <v>0.41425841329133523</v>
      </c>
      <c r="R50" s="75">
        <f t="shared" si="3"/>
        <v>0.59396577328969802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0.83522800000000008</v>
      </c>
      <c r="K51" s="73">
        <v>1.2233159999999998</v>
      </c>
      <c r="L51" s="73">
        <f t="shared" si="0"/>
        <v>0.42669431026049165</v>
      </c>
      <c r="M51" s="73">
        <v>0.39094205026049167</v>
      </c>
      <c r="N51" s="73">
        <v>7.7000000000000007E-4</v>
      </c>
      <c r="O51" s="73">
        <v>3.4982260000000001E-2</v>
      </c>
      <c r="P51" s="74">
        <f t="shared" si="1"/>
        <v>0.31957568629895439</v>
      </c>
      <c r="Q51" s="74">
        <f t="shared" si="2"/>
        <v>0.32020512301031928</v>
      </c>
      <c r="R51" s="75">
        <f t="shared" si="3"/>
        <v>0.34880138104994268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20</v>
      </c>
      <c r="I52" s="67" t="s">
        <v>273</v>
      </c>
      <c r="J52" s="72">
        <v>56.218533000000001</v>
      </c>
      <c r="K52" s="73">
        <v>22.429319</v>
      </c>
      <c r="L52" s="73">
        <f t="shared" si="0"/>
        <v>10.275050841599381</v>
      </c>
      <c r="M52" s="73">
        <v>2.4394735915993806</v>
      </c>
      <c r="N52" s="73">
        <v>0.25561499999999998</v>
      </c>
      <c r="O52" s="73">
        <v>7.5799622500000003</v>
      </c>
      <c r="P52" s="74">
        <f t="shared" si="1"/>
        <v>0.10876271328609578</v>
      </c>
      <c r="Q52" s="74">
        <f t="shared" si="2"/>
        <v>0.12015918056180755</v>
      </c>
      <c r="R52" s="75">
        <f t="shared" si="3"/>
        <v>0.45810801663658984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21</v>
      </c>
      <c r="I53" s="67" t="s">
        <v>274</v>
      </c>
      <c r="J53" s="72">
        <v>2.815693</v>
      </c>
      <c r="K53" s="73">
        <v>2.423918</v>
      </c>
      <c r="L53" s="73">
        <f t="shared" si="0"/>
        <v>1.5281435058886688</v>
      </c>
      <c r="M53" s="73">
        <v>0.99616000588866882</v>
      </c>
      <c r="N53" s="73">
        <v>0.39778199999999997</v>
      </c>
      <c r="O53" s="73">
        <v>0.13420150000000003</v>
      </c>
      <c r="P53" s="74">
        <f t="shared" si="1"/>
        <v>0.41097100062323427</v>
      </c>
      <c r="Q53" s="74">
        <f t="shared" si="2"/>
        <v>0.57507803724741047</v>
      </c>
      <c r="R53" s="75">
        <f t="shared" si="3"/>
        <v>0.63044356528920065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22</v>
      </c>
      <c r="I54" s="67" t="s">
        <v>275</v>
      </c>
      <c r="J54" s="72">
        <v>0</v>
      </c>
      <c r="K54" s="73">
        <v>6.2620110000000002</v>
      </c>
      <c r="L54" s="73">
        <f t="shared" si="0"/>
        <v>6.9199899999999995E-2</v>
      </c>
      <c r="M54" s="73">
        <v>0</v>
      </c>
      <c r="N54" s="73">
        <v>1.1990999999999998E-3</v>
      </c>
      <c r="O54" s="73">
        <v>6.80008E-2</v>
      </c>
      <c r="P54" s="74">
        <f t="shared" si="1"/>
        <v>0</v>
      </c>
      <c r="Q54" s="74">
        <f t="shared" si="2"/>
        <v>1.9148800600957101E-4</v>
      </c>
      <c r="R54" s="75">
        <f t="shared" si="3"/>
        <v>1.1050747116221928E-2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23</v>
      </c>
      <c r="I55" s="67" t="s">
        <v>276</v>
      </c>
      <c r="J55" s="72">
        <v>0.65689399999999998</v>
      </c>
      <c r="K55" s="73">
        <v>0.69350400000000012</v>
      </c>
      <c r="L55" s="73">
        <f t="shared" si="0"/>
        <v>0.32194500075645371</v>
      </c>
      <c r="M55" s="73">
        <v>6.0436000756453723E-2</v>
      </c>
      <c r="N55" s="73">
        <v>3.4999999999999996E-2</v>
      </c>
      <c r="O55" s="73">
        <v>0.22650900000000002</v>
      </c>
      <c r="P55" s="74">
        <f t="shared" si="1"/>
        <v>8.7145857495347839E-2</v>
      </c>
      <c r="Q55" s="74">
        <f t="shared" si="2"/>
        <v>0.13761420374857783</v>
      </c>
      <c r="R55" s="75">
        <f t="shared" si="3"/>
        <v>0.46422947921923113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24</v>
      </c>
      <c r="I56" s="67" t="s">
        <v>277</v>
      </c>
      <c r="J56" s="72">
        <v>0</v>
      </c>
      <c r="K56" s="73">
        <v>23.476482000000001</v>
      </c>
      <c r="L56" s="73">
        <f t="shared" si="0"/>
        <v>19.191394817557374</v>
      </c>
      <c r="M56" s="73">
        <v>1.220710277557373</v>
      </c>
      <c r="N56" s="73">
        <v>12.27703249</v>
      </c>
      <c r="O56" s="73">
        <v>5.6936520499999999</v>
      </c>
      <c r="P56" s="74">
        <f t="shared" si="1"/>
        <v>5.1997155176715701E-2</v>
      </c>
      <c r="Q56" s="74">
        <f t="shared" si="2"/>
        <v>0.57494742046774183</v>
      </c>
      <c r="R56" s="75">
        <f t="shared" si="3"/>
        <v>0.81747319796711337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25</v>
      </c>
      <c r="I57" s="67" t="s">
        <v>278</v>
      </c>
      <c r="J57" s="72">
        <v>0</v>
      </c>
      <c r="K57" s="73">
        <v>3.1629239999999998</v>
      </c>
      <c r="L57" s="73">
        <f t="shared" si="0"/>
        <v>0</v>
      </c>
      <c r="M57" s="73">
        <v>0</v>
      </c>
      <c r="N57" s="73">
        <v>0</v>
      </c>
      <c r="O57" s="73">
        <v>0</v>
      </c>
      <c r="P57" s="74">
        <f t="shared" si="1"/>
        <v>0</v>
      </c>
      <c r="Q57" s="74">
        <f t="shared" si="2"/>
        <v>0</v>
      </c>
      <c r="R57" s="75">
        <f t="shared" si="3"/>
        <v>0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89</v>
      </c>
      <c r="G58" s="50" t="s">
        <v>55</v>
      </c>
      <c r="H58" s="90"/>
      <c r="I58" s="46"/>
      <c r="J58" s="51">
        <v>6.6902400000000002</v>
      </c>
      <c r="K58" s="52">
        <v>6.3535909999999989</v>
      </c>
      <c r="L58" s="53">
        <f t="shared" si="0"/>
        <v>2.1105900307778969</v>
      </c>
      <c r="M58" s="53">
        <v>1.1955175007778966</v>
      </c>
      <c r="N58" s="53">
        <v>0.60866268000000001</v>
      </c>
      <c r="O58" s="53">
        <v>0.30640984999999998</v>
      </c>
      <c r="P58" s="54">
        <f t="shared" si="1"/>
        <v>0.1881640635630932</v>
      </c>
      <c r="Q58" s="54">
        <f t="shared" si="2"/>
        <v>0.28396227909191779</v>
      </c>
      <c r="R58" s="55">
        <f t="shared" si="3"/>
        <v>0.33218852626457973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</v>
      </c>
      <c r="I59" s="67" t="s">
        <v>256</v>
      </c>
      <c r="J59" s="72">
        <v>0</v>
      </c>
      <c r="K59" s="73">
        <v>2.6689999999999998E-2</v>
      </c>
      <c r="L59" s="73">
        <f t="shared" si="0"/>
        <v>2.6689999999999998E-2</v>
      </c>
      <c r="M59" s="73">
        <v>0</v>
      </c>
      <c r="N59" s="73">
        <v>2.6689999999999998E-2</v>
      </c>
      <c r="O59" s="73">
        <v>0</v>
      </c>
      <c r="P59" s="74">
        <f t="shared" si="1"/>
        <v>0</v>
      </c>
      <c r="Q59" s="74">
        <f t="shared" si="2"/>
        <v>1</v>
      </c>
      <c r="R59" s="75">
        <f t="shared" si="3"/>
        <v>1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</v>
      </c>
      <c r="I60" s="67" t="s">
        <v>257</v>
      </c>
      <c r="J60" s="72">
        <v>1.1613610000000003</v>
      </c>
      <c r="K60" s="73">
        <v>1.6463009999999998</v>
      </c>
      <c r="L60" s="73">
        <f t="shared" si="0"/>
        <v>0.78501248141433666</v>
      </c>
      <c r="M60" s="73">
        <v>0.57730936141433664</v>
      </c>
      <c r="N60" s="73">
        <v>0.12993803000000001</v>
      </c>
      <c r="O60" s="73">
        <v>7.7765090000000009E-2</v>
      </c>
      <c r="P60" s="74">
        <f t="shared" si="1"/>
        <v>0.35067060119281757</v>
      </c>
      <c r="Q60" s="74">
        <f t="shared" si="2"/>
        <v>0.42959786297544422</v>
      </c>
      <c r="R60" s="75">
        <f t="shared" si="3"/>
        <v>0.47683411564126899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5</v>
      </c>
      <c r="I61" s="67" t="s">
        <v>260</v>
      </c>
      <c r="J61" s="72">
        <v>1.1223909999999999</v>
      </c>
      <c r="K61" s="73">
        <v>1.1216080000000002</v>
      </c>
      <c r="L61" s="73">
        <f t="shared" si="0"/>
        <v>0.50043056948015352</v>
      </c>
      <c r="M61" s="73">
        <v>0.10834105948015349</v>
      </c>
      <c r="N61" s="73">
        <v>0.21648885999999998</v>
      </c>
      <c r="O61" s="73">
        <v>0.17560065</v>
      </c>
      <c r="P61" s="74">
        <f t="shared" si="1"/>
        <v>9.6594406851728473E-2</v>
      </c>
      <c r="Q61" s="74">
        <f t="shared" si="2"/>
        <v>0.28961091529318039</v>
      </c>
      <c r="R61" s="75">
        <f t="shared" si="3"/>
        <v>0.44617243232943549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6</v>
      </c>
      <c r="I62" s="67" t="s">
        <v>261</v>
      </c>
      <c r="J62" s="72">
        <v>0.26786399999999999</v>
      </c>
      <c r="K62" s="73">
        <v>0.306921</v>
      </c>
      <c r="L62" s="73">
        <f t="shared" si="0"/>
        <v>9.1627000947482884E-2</v>
      </c>
      <c r="M62" s="73">
        <v>9.1627000947482884E-2</v>
      </c>
      <c r="N62" s="73">
        <v>0</v>
      </c>
      <c r="O62" s="73">
        <v>0</v>
      </c>
      <c r="P62" s="74">
        <f t="shared" si="1"/>
        <v>0.29853610846922463</v>
      </c>
      <c r="Q62" s="74">
        <f t="shared" si="2"/>
        <v>0.29853610846922463</v>
      </c>
      <c r="R62" s="75">
        <f t="shared" si="3"/>
        <v>0.29853610846922463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8</v>
      </c>
      <c r="I63" s="67" t="s">
        <v>262</v>
      </c>
      <c r="J63" s="72">
        <v>0.19000299999999998</v>
      </c>
      <c r="K63" s="73">
        <v>3.1997999999999999E-2</v>
      </c>
      <c r="L63" s="73">
        <f t="shared" si="0"/>
        <v>3.1998000107705593E-2</v>
      </c>
      <c r="M63" s="73">
        <v>3.1998000107705593E-2</v>
      </c>
      <c r="N63" s="73">
        <v>0</v>
      </c>
      <c r="O63" s="73">
        <v>0</v>
      </c>
      <c r="P63" s="74">
        <f t="shared" si="1"/>
        <v>1.0000000033660101</v>
      </c>
      <c r="Q63" s="74">
        <f t="shared" si="2"/>
        <v>1.0000000033660101</v>
      </c>
      <c r="R63" s="75">
        <f t="shared" si="3"/>
        <v>1.0000000033660101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</v>
      </c>
      <c r="I64" s="67" t="s">
        <v>263</v>
      </c>
      <c r="J64" s="72">
        <v>0.22860599999999998</v>
      </c>
      <c r="K64" s="73">
        <v>0.16020800000000002</v>
      </c>
      <c r="L64" s="73">
        <f t="shared" si="0"/>
        <v>0.15588800057474153</v>
      </c>
      <c r="M64" s="73">
        <v>3.2174000574741513E-2</v>
      </c>
      <c r="N64" s="73">
        <v>0.11591400000000002</v>
      </c>
      <c r="O64" s="73">
        <v>7.7999999999999996E-3</v>
      </c>
      <c r="P64" s="74">
        <f t="shared" si="1"/>
        <v>0.20082642923413005</v>
      </c>
      <c r="Q64" s="74">
        <f t="shared" si="2"/>
        <v>0.92434835073617738</v>
      </c>
      <c r="R64" s="75">
        <f t="shared" si="3"/>
        <v>0.97303505801671275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10</v>
      </c>
      <c r="I65" s="67" t="s">
        <v>264</v>
      </c>
      <c r="J65" s="72">
        <v>1.3612660000000001</v>
      </c>
      <c r="K65" s="73">
        <v>1.3577270000000001</v>
      </c>
      <c r="L65" s="73">
        <f t="shared" si="0"/>
        <v>0.23056153883314806</v>
      </c>
      <c r="M65" s="73">
        <v>0.13998729883314809</v>
      </c>
      <c r="N65" s="73">
        <v>5.9711790000000001E-2</v>
      </c>
      <c r="O65" s="73">
        <v>3.086245E-2</v>
      </c>
      <c r="P65" s="74">
        <f t="shared" si="1"/>
        <v>0.10310415778219632</v>
      </c>
      <c r="Q65" s="74">
        <f t="shared" si="2"/>
        <v>0.14708338924772657</v>
      </c>
      <c r="R65" s="75">
        <f t="shared" si="3"/>
        <v>0.16981435799181135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12</v>
      </c>
      <c r="I66" s="67" t="s">
        <v>266</v>
      </c>
      <c r="J66" s="72">
        <v>0.16172900000000001</v>
      </c>
      <c r="K66" s="73">
        <v>2E-3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13</v>
      </c>
      <c r="I67" s="67" t="s">
        <v>267</v>
      </c>
      <c r="J67" s="72">
        <v>0.16172900000000001</v>
      </c>
      <c r="K67" s="73">
        <v>1.4289999999999999E-3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15</v>
      </c>
      <c r="I68" s="67" t="s">
        <v>255</v>
      </c>
      <c r="J68" s="72">
        <v>0.86499999999999999</v>
      </c>
      <c r="K68" s="73">
        <v>0.43099999999999999</v>
      </c>
      <c r="L68" s="73">
        <f t="shared" si="0"/>
        <v>5.1946779908519237E-2</v>
      </c>
      <c r="M68" s="73">
        <v>1.6846779908519238E-2</v>
      </c>
      <c r="N68" s="73">
        <v>3.2899999999999999E-2</v>
      </c>
      <c r="O68" s="73">
        <v>2.2000000000000001E-3</v>
      </c>
      <c r="P68" s="74">
        <f t="shared" si="1"/>
        <v>3.9087656400276657E-2</v>
      </c>
      <c r="Q68" s="74">
        <f t="shared" si="2"/>
        <v>0.11542176312881494</v>
      </c>
      <c r="R68" s="75">
        <f t="shared" si="3"/>
        <v>0.12052617148148315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16</v>
      </c>
      <c r="I69" s="67" t="s">
        <v>269</v>
      </c>
      <c r="J69" s="72">
        <v>5.3606000000000001E-2</v>
      </c>
      <c r="K69" s="73">
        <v>0.59257099999999996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19</v>
      </c>
      <c r="I70" s="67" t="s">
        <v>272</v>
      </c>
      <c r="J70" s="72">
        <v>0.38876500000000003</v>
      </c>
      <c r="K70" s="73">
        <v>0.39300899999999994</v>
      </c>
      <c r="L70" s="73">
        <f t="shared" si="0"/>
        <v>0.11794166020023435</v>
      </c>
      <c r="M70" s="73">
        <v>9.0000000200234354E-2</v>
      </c>
      <c r="N70" s="73">
        <v>2.1059999999999999E-2</v>
      </c>
      <c r="O70" s="73">
        <v>6.8816599999999995E-3</v>
      </c>
      <c r="P70" s="74">
        <f t="shared" si="1"/>
        <v>0.22900238976775181</v>
      </c>
      <c r="Q70" s="74">
        <f t="shared" si="2"/>
        <v>0.28258894885418495</v>
      </c>
      <c r="R70" s="75">
        <f t="shared" si="3"/>
        <v>0.30009913309932945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20</v>
      </c>
      <c r="I71" s="67" t="s">
        <v>273</v>
      </c>
      <c r="J71" s="72">
        <v>0.13639699999999999</v>
      </c>
      <c r="K71" s="73">
        <v>0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21</v>
      </c>
      <c r="I72" s="67" t="s">
        <v>274</v>
      </c>
      <c r="J72" s="72">
        <v>0.55955100000000002</v>
      </c>
      <c r="K72" s="73">
        <v>0.28012899999999996</v>
      </c>
      <c r="L72" s="73">
        <f t="shared" si="4"/>
        <v>0.11849399931157473</v>
      </c>
      <c r="M72" s="73">
        <v>0.10723399931157473</v>
      </c>
      <c r="N72" s="73">
        <v>5.96E-3</v>
      </c>
      <c r="O72" s="73">
        <v>5.3E-3</v>
      </c>
      <c r="P72" s="74">
        <f t="shared" si="5"/>
        <v>0.38280220652476094</v>
      </c>
      <c r="Q72" s="74">
        <f t="shared" si="6"/>
        <v>0.40407811869379728</v>
      </c>
      <c r="R72" s="75">
        <f t="shared" si="7"/>
        <v>0.42299797347498741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22</v>
      </c>
      <c r="I73" s="67" t="s">
        <v>275</v>
      </c>
      <c r="J73" s="72">
        <v>3.1972E-2</v>
      </c>
      <c r="K73" s="73">
        <v>2E-3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25.5" x14ac:dyDescent="0.25">
      <c r="A74" s="44"/>
      <c r="B74" s="45"/>
      <c r="C74" s="46"/>
      <c r="D74" s="47"/>
      <c r="E74" s="48"/>
      <c r="F74" s="49">
        <v>121</v>
      </c>
      <c r="G74" s="50" t="s">
        <v>159</v>
      </c>
      <c r="H74" s="90"/>
      <c r="I74" s="46"/>
      <c r="J74" s="51">
        <v>298.70002099999999</v>
      </c>
      <c r="K74" s="52">
        <v>420.90684599999997</v>
      </c>
      <c r="L74" s="53">
        <f t="shared" si="4"/>
        <v>256.68989085131244</v>
      </c>
      <c r="M74" s="53">
        <v>205.26253438131243</v>
      </c>
      <c r="N74" s="53">
        <v>37.952120560000004</v>
      </c>
      <c r="O74" s="53">
        <v>13.475235909999999</v>
      </c>
      <c r="P74" s="54">
        <f t="shared" si="5"/>
        <v>0.48766736947137335</v>
      </c>
      <c r="Q74" s="54">
        <f t="shared" si="6"/>
        <v>0.57783487546627466</v>
      </c>
      <c r="R74" s="55">
        <f t="shared" si="7"/>
        <v>0.60984964557053667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</v>
      </c>
      <c r="I75" s="67" t="s">
        <v>256</v>
      </c>
      <c r="J75" s="72">
        <v>27.456778999999997</v>
      </c>
      <c r="K75" s="73">
        <v>27.117376999999998</v>
      </c>
      <c r="L75" s="73">
        <f t="shared" si="4"/>
        <v>23.504673028282532</v>
      </c>
      <c r="M75" s="73">
        <v>20.29221420828253</v>
      </c>
      <c r="N75" s="73">
        <v>1.6134929400000002</v>
      </c>
      <c r="O75" s="73">
        <v>1.59896588</v>
      </c>
      <c r="P75" s="74">
        <f t="shared" si="5"/>
        <v>0.74831036232901627</v>
      </c>
      <c r="Q75" s="74">
        <f t="shared" si="6"/>
        <v>0.80781069453297538</v>
      </c>
      <c r="R75" s="75">
        <f t="shared" si="7"/>
        <v>0.86677531636937211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2</v>
      </c>
      <c r="I76" s="67" t="s">
        <v>257</v>
      </c>
      <c r="J76" s="72">
        <v>0.30906</v>
      </c>
      <c r="K76" s="73">
        <v>0.83387699999999998</v>
      </c>
      <c r="L76" s="73">
        <f t="shared" si="4"/>
        <v>0.78917884057331567</v>
      </c>
      <c r="M76" s="73">
        <v>0.24570121057331562</v>
      </c>
      <c r="N76" s="73">
        <v>0.29411900000000002</v>
      </c>
      <c r="O76" s="73">
        <v>0.24935863</v>
      </c>
      <c r="P76" s="74">
        <f t="shared" si="5"/>
        <v>0.29464922353454481</v>
      </c>
      <c r="Q76" s="74">
        <f t="shared" si="6"/>
        <v>0.64736191377543173</v>
      </c>
      <c r="R76" s="75">
        <f t="shared" si="7"/>
        <v>0.94639717916828947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</v>
      </c>
      <c r="I77" s="67" t="s">
        <v>258</v>
      </c>
      <c r="J77" s="72">
        <v>7.2824089999999986</v>
      </c>
      <c r="K77" s="73">
        <v>6.4370990000000008</v>
      </c>
      <c r="L77" s="73">
        <f t="shared" si="4"/>
        <v>1.9666437268956509</v>
      </c>
      <c r="M77" s="73">
        <v>1.0886857668956509</v>
      </c>
      <c r="N77" s="73">
        <v>0.84597032999999999</v>
      </c>
      <c r="O77" s="73">
        <v>3.1987630000000003E-2</v>
      </c>
      <c r="P77" s="74">
        <f t="shared" si="5"/>
        <v>0.16912677075428711</v>
      </c>
      <c r="Q77" s="74">
        <f t="shared" si="6"/>
        <v>0.3005478239336774</v>
      </c>
      <c r="R77" s="75">
        <f t="shared" si="7"/>
        <v>0.3055170857082749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4</v>
      </c>
      <c r="I78" s="67" t="s">
        <v>259</v>
      </c>
      <c r="J78" s="72">
        <v>4.4751370000000001</v>
      </c>
      <c r="K78" s="73">
        <v>6.280200999999999</v>
      </c>
      <c r="L78" s="73">
        <f t="shared" si="4"/>
        <v>4.2249788730725788</v>
      </c>
      <c r="M78" s="73">
        <v>3.7951801530725788</v>
      </c>
      <c r="N78" s="73">
        <v>0.18948925999999999</v>
      </c>
      <c r="O78" s="73">
        <v>0.24030946</v>
      </c>
      <c r="P78" s="74">
        <f t="shared" si="5"/>
        <v>0.6043087081245615</v>
      </c>
      <c r="Q78" s="74">
        <f t="shared" si="6"/>
        <v>0.63448119145749948</v>
      </c>
      <c r="R78" s="75">
        <f t="shared" si="7"/>
        <v>0.67274580432578179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5</v>
      </c>
      <c r="I79" s="67" t="s">
        <v>260</v>
      </c>
      <c r="J79" s="72">
        <v>8.5614260000000009</v>
      </c>
      <c r="K79" s="73">
        <v>40.634979000000001</v>
      </c>
      <c r="L79" s="73">
        <f t="shared" si="4"/>
        <v>23.570314281446883</v>
      </c>
      <c r="M79" s="73">
        <v>9.7257268414468854</v>
      </c>
      <c r="N79" s="73">
        <v>11.2693099</v>
      </c>
      <c r="O79" s="73">
        <v>2.5752775400000001</v>
      </c>
      <c r="P79" s="74">
        <f t="shared" si="5"/>
        <v>0.23934371521262224</v>
      </c>
      <c r="Q79" s="74">
        <f t="shared" si="6"/>
        <v>0.51667399019566085</v>
      </c>
      <c r="R79" s="75">
        <f t="shared" si="7"/>
        <v>0.58004986987803986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6</v>
      </c>
      <c r="I80" s="67" t="s">
        <v>261</v>
      </c>
      <c r="J80" s="72">
        <v>39.294969999999999</v>
      </c>
      <c r="K80" s="73">
        <v>21.530041999999995</v>
      </c>
      <c r="L80" s="73">
        <f t="shared" si="4"/>
        <v>13.671485293917486</v>
      </c>
      <c r="M80" s="73">
        <v>7.5179076139174867</v>
      </c>
      <c r="N80" s="73">
        <v>3.7278798600000003</v>
      </c>
      <c r="O80" s="73">
        <v>2.4256978200000003</v>
      </c>
      <c r="P80" s="74">
        <f t="shared" si="5"/>
        <v>0.34918220846561698</v>
      </c>
      <c r="Q80" s="74">
        <f t="shared" si="6"/>
        <v>0.52233002954278906</v>
      </c>
      <c r="R80" s="75">
        <f t="shared" si="7"/>
        <v>0.63499575587996948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8</v>
      </c>
      <c r="I81" s="67" t="s">
        <v>262</v>
      </c>
      <c r="J81" s="72">
        <v>17.025234999999999</v>
      </c>
      <c r="K81" s="73">
        <v>28.939712</v>
      </c>
      <c r="L81" s="73">
        <f t="shared" si="4"/>
        <v>20.705233114290593</v>
      </c>
      <c r="M81" s="73">
        <v>9.853870034290594</v>
      </c>
      <c r="N81" s="73">
        <v>10.94802129</v>
      </c>
      <c r="O81" s="73">
        <v>-9.6658210000000008E-2</v>
      </c>
      <c r="P81" s="74">
        <f t="shared" si="5"/>
        <v>0.34049647882779877</v>
      </c>
      <c r="Q81" s="74">
        <f t="shared" si="6"/>
        <v>0.71880091012276115</v>
      </c>
      <c r="R81" s="75">
        <f t="shared" si="7"/>
        <v>0.71546092491489177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</v>
      </c>
      <c r="I82" s="67" t="s">
        <v>263</v>
      </c>
      <c r="J82" s="72">
        <v>6.274875999999999</v>
      </c>
      <c r="K82" s="73">
        <v>7.6962389999999994</v>
      </c>
      <c r="L82" s="73">
        <f t="shared" si="4"/>
        <v>1.4077512528989231</v>
      </c>
      <c r="M82" s="73">
        <v>0.99896804289892316</v>
      </c>
      <c r="N82" s="73">
        <v>0.11637572</v>
      </c>
      <c r="O82" s="73">
        <v>0.29240748999999999</v>
      </c>
      <c r="P82" s="74">
        <f t="shared" si="5"/>
        <v>0.12979950894182513</v>
      </c>
      <c r="Q82" s="74">
        <f t="shared" si="6"/>
        <v>0.14492062459324914</v>
      </c>
      <c r="R82" s="75">
        <f t="shared" si="7"/>
        <v>0.18291418092641396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10</v>
      </c>
      <c r="I83" s="67" t="s">
        <v>264</v>
      </c>
      <c r="J83" s="72">
        <v>18.717048999999999</v>
      </c>
      <c r="K83" s="73">
        <v>21.98996</v>
      </c>
      <c r="L83" s="73">
        <f t="shared" si="4"/>
        <v>13.826949797391221</v>
      </c>
      <c r="M83" s="73">
        <v>11.732514227391221</v>
      </c>
      <c r="N83" s="73">
        <v>0.20925894</v>
      </c>
      <c r="O83" s="73">
        <v>1.8851766299999999</v>
      </c>
      <c r="P83" s="74">
        <f t="shared" si="5"/>
        <v>0.53353958931217793</v>
      </c>
      <c r="Q83" s="74">
        <f t="shared" si="6"/>
        <v>0.54305570212002297</v>
      </c>
      <c r="R83" s="75">
        <f t="shared" si="7"/>
        <v>0.62878467252287951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11</v>
      </c>
      <c r="I84" s="67" t="s">
        <v>265</v>
      </c>
      <c r="J84" s="72">
        <v>0.99399999999999999</v>
      </c>
      <c r="K84" s="73">
        <v>2.0696940000000001</v>
      </c>
      <c r="L84" s="73">
        <f t="shared" si="4"/>
        <v>1.7393115839375404</v>
      </c>
      <c r="M84" s="73">
        <v>1.7302871739375405</v>
      </c>
      <c r="N84" s="73">
        <v>0.12046420999999999</v>
      </c>
      <c r="O84" s="73">
        <v>-0.11143980000000006</v>
      </c>
      <c r="P84" s="74">
        <f t="shared" si="5"/>
        <v>0.83601110789205568</v>
      </c>
      <c r="Q84" s="74">
        <f t="shared" si="6"/>
        <v>0.89421498247448195</v>
      </c>
      <c r="R84" s="75">
        <f t="shared" si="7"/>
        <v>0.8403713708101489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12</v>
      </c>
      <c r="I85" s="67" t="s">
        <v>266</v>
      </c>
      <c r="J85" s="72">
        <v>17.503161000000002</v>
      </c>
      <c r="K85" s="73">
        <v>12.448049000000001</v>
      </c>
      <c r="L85" s="73">
        <f t="shared" si="4"/>
        <v>5.4363460618604007</v>
      </c>
      <c r="M85" s="73">
        <v>3.9158152418604004</v>
      </c>
      <c r="N85" s="73">
        <v>1.4673888099999999</v>
      </c>
      <c r="O85" s="73">
        <v>5.3142010000000128E-2</v>
      </c>
      <c r="P85" s="74">
        <f t="shared" si="5"/>
        <v>0.31457260827463002</v>
      </c>
      <c r="Q85" s="74">
        <f t="shared" si="6"/>
        <v>0.432453636056574</v>
      </c>
      <c r="R85" s="75">
        <f t="shared" si="7"/>
        <v>0.43672273959239721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13</v>
      </c>
      <c r="I86" s="67" t="s">
        <v>267</v>
      </c>
      <c r="J86" s="72">
        <v>2.839148999999999</v>
      </c>
      <c r="K86" s="73">
        <v>3.788789</v>
      </c>
      <c r="L86" s="73">
        <f t="shared" si="4"/>
        <v>2.382666588326884</v>
      </c>
      <c r="M86" s="73">
        <v>1.7991366183268838</v>
      </c>
      <c r="N86" s="73">
        <v>0.68870345000000011</v>
      </c>
      <c r="O86" s="73">
        <v>-0.10517348000000001</v>
      </c>
      <c r="P86" s="74">
        <f t="shared" si="5"/>
        <v>0.47485796076975617</v>
      </c>
      <c r="Q86" s="74">
        <f t="shared" si="6"/>
        <v>0.65663199199714839</v>
      </c>
      <c r="R86" s="75">
        <f t="shared" si="7"/>
        <v>0.62887286368464546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14</v>
      </c>
      <c r="I87" s="67" t="s">
        <v>268</v>
      </c>
      <c r="J87" s="72">
        <v>1.3279529999999999</v>
      </c>
      <c r="K87" s="73">
        <v>1.7747569999999999</v>
      </c>
      <c r="L87" s="73">
        <f t="shared" si="4"/>
        <v>1.6604251466082793</v>
      </c>
      <c r="M87" s="73">
        <v>1.4678336766082793</v>
      </c>
      <c r="N87" s="73">
        <v>0.35886310000000005</v>
      </c>
      <c r="O87" s="73">
        <v>-0.16627162999999995</v>
      </c>
      <c r="P87" s="74">
        <f t="shared" si="5"/>
        <v>0.82706177612387466</v>
      </c>
      <c r="Q87" s="74">
        <f t="shared" si="6"/>
        <v>1.0292658525129239</v>
      </c>
      <c r="R87" s="75">
        <f t="shared" si="7"/>
        <v>0.93557886888643316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15</v>
      </c>
      <c r="I88" s="67" t="s">
        <v>255</v>
      </c>
      <c r="J88" s="72">
        <v>65.367232999999999</v>
      </c>
      <c r="K88" s="73">
        <v>162.81250600000001</v>
      </c>
      <c r="L88" s="73">
        <f t="shared" si="4"/>
        <v>76.886310282140954</v>
      </c>
      <c r="M88" s="73">
        <v>71.098441182140959</v>
      </c>
      <c r="N88" s="73">
        <v>2.2474699099999991</v>
      </c>
      <c r="O88" s="73">
        <v>3.5403991899999996</v>
      </c>
      <c r="P88" s="74">
        <f t="shared" si="5"/>
        <v>0.43668906602384067</v>
      </c>
      <c r="Q88" s="74">
        <f t="shared" si="6"/>
        <v>0.45049310335006421</v>
      </c>
      <c r="R88" s="75">
        <f t="shared" si="7"/>
        <v>0.47223835669073816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16</v>
      </c>
      <c r="I89" s="67" t="s">
        <v>269</v>
      </c>
      <c r="J89" s="72">
        <v>0.14199999999999999</v>
      </c>
      <c r="K89" s="73">
        <v>4.6593499999999999</v>
      </c>
      <c r="L89" s="73">
        <f t="shared" si="4"/>
        <v>3.1919961978455746</v>
      </c>
      <c r="M89" s="73">
        <v>0.83858424784557428</v>
      </c>
      <c r="N89" s="73">
        <v>2.1289095500000004</v>
      </c>
      <c r="O89" s="73">
        <v>0.22450239999999999</v>
      </c>
      <c r="P89" s="74">
        <f t="shared" si="5"/>
        <v>0.1799788055942512</v>
      </c>
      <c r="Q89" s="74">
        <f t="shared" si="6"/>
        <v>0.63689008077211939</v>
      </c>
      <c r="R89" s="75">
        <f t="shared" si="7"/>
        <v>0.68507328229164466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17</v>
      </c>
      <c r="I90" s="67" t="s">
        <v>270</v>
      </c>
      <c r="J90" s="72">
        <v>0.56799999999999995</v>
      </c>
      <c r="K90" s="73">
        <v>3.1002000000000002E-2</v>
      </c>
      <c r="L90" s="73">
        <f t="shared" si="4"/>
        <v>1.4550149902284443E-2</v>
      </c>
      <c r="M90" s="73">
        <v>1.2092719902284443E-2</v>
      </c>
      <c r="N90" s="73">
        <v>6.4000000000000005E-4</v>
      </c>
      <c r="O90" s="73">
        <v>1.8174300000000001E-3</v>
      </c>
      <c r="P90" s="74">
        <f t="shared" si="5"/>
        <v>0.39006257345604939</v>
      </c>
      <c r="Q90" s="74">
        <f t="shared" si="6"/>
        <v>0.41070640288640869</v>
      </c>
      <c r="R90" s="75">
        <f t="shared" si="7"/>
        <v>0.46932939495143677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18</v>
      </c>
      <c r="I91" s="67" t="s">
        <v>271</v>
      </c>
      <c r="J91" s="72">
        <v>1.72306</v>
      </c>
      <c r="K91" s="73">
        <v>0.80182699999999996</v>
      </c>
      <c r="L91" s="73">
        <f t="shared" si="4"/>
        <v>0.75919182926579853</v>
      </c>
      <c r="M91" s="73">
        <v>0.76628077926579863</v>
      </c>
      <c r="N91" s="73">
        <v>4.3641819999999998E-2</v>
      </c>
      <c r="O91" s="73">
        <v>-5.0730769999999994E-2</v>
      </c>
      <c r="P91" s="74">
        <f t="shared" si="5"/>
        <v>0.95566846622251267</v>
      </c>
      <c r="Q91" s="74">
        <f t="shared" si="6"/>
        <v>1.0100964413343509</v>
      </c>
      <c r="R91" s="75">
        <f t="shared" si="7"/>
        <v>0.94682746934912221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19</v>
      </c>
      <c r="I92" s="67" t="s">
        <v>272</v>
      </c>
      <c r="J92" s="72">
        <v>5.0397959999999991</v>
      </c>
      <c r="K92" s="73">
        <v>2.3406249999999997</v>
      </c>
      <c r="L92" s="73">
        <f t="shared" si="4"/>
        <v>0.4135788194145939</v>
      </c>
      <c r="M92" s="73">
        <v>0.15138222941459389</v>
      </c>
      <c r="N92" s="73">
        <v>6.0934929999999998E-2</v>
      </c>
      <c r="O92" s="73">
        <v>0.20126166000000001</v>
      </c>
      <c r="P92" s="74">
        <f t="shared" si="5"/>
        <v>6.4675985864713015E-2</v>
      </c>
      <c r="Q92" s="74">
        <f t="shared" si="6"/>
        <v>9.0709600817984043E-2</v>
      </c>
      <c r="R92" s="75">
        <f t="shared" si="7"/>
        <v>0.17669589080463294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20</v>
      </c>
      <c r="I93" s="67" t="s">
        <v>273</v>
      </c>
      <c r="J93" s="72">
        <v>5.2051349999999994</v>
      </c>
      <c r="K93" s="73">
        <v>3.4793900000000004</v>
      </c>
      <c r="L93" s="73">
        <f t="shared" si="4"/>
        <v>3.2452089670848649</v>
      </c>
      <c r="M93" s="73">
        <v>3.0911441870848648</v>
      </c>
      <c r="N93" s="73">
        <v>5.582811E-2</v>
      </c>
      <c r="O93" s="73">
        <v>9.823666999999997E-2</v>
      </c>
      <c r="P93" s="74">
        <f t="shared" si="5"/>
        <v>0.88841555188836674</v>
      </c>
      <c r="Q93" s="74">
        <f t="shared" si="6"/>
        <v>0.90446092478419049</v>
      </c>
      <c r="R93" s="75">
        <f t="shared" si="7"/>
        <v>0.93269480198680355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21</v>
      </c>
      <c r="I94" s="67" t="s">
        <v>274</v>
      </c>
      <c r="J94" s="72">
        <v>14.15192</v>
      </c>
      <c r="K94" s="73">
        <v>12.332502999999999</v>
      </c>
      <c r="L94" s="73">
        <f t="shared" si="4"/>
        <v>11.907800734774664</v>
      </c>
      <c r="M94" s="73">
        <v>11.690927934774663</v>
      </c>
      <c r="N94" s="73">
        <v>0.52705499999999994</v>
      </c>
      <c r="O94" s="73">
        <v>-0.31018219999999996</v>
      </c>
      <c r="P94" s="74">
        <f t="shared" si="5"/>
        <v>0.94797689769665283</v>
      </c>
      <c r="Q94" s="74">
        <f t="shared" si="6"/>
        <v>0.99071396412996326</v>
      </c>
      <c r="R94" s="75">
        <f t="shared" si="7"/>
        <v>0.96556236270728379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22</v>
      </c>
      <c r="I95" s="67" t="s">
        <v>275</v>
      </c>
      <c r="J95" s="72">
        <v>39.882570999999999</v>
      </c>
      <c r="K95" s="73">
        <v>40.374993999999994</v>
      </c>
      <c r="L95" s="73">
        <f t="shared" si="4"/>
        <v>35.456268851032782</v>
      </c>
      <c r="M95" s="73">
        <v>34.268979851032782</v>
      </c>
      <c r="N95" s="73">
        <v>0.60781323999999992</v>
      </c>
      <c r="O95" s="73">
        <v>0.57947576000000023</v>
      </c>
      <c r="P95" s="74">
        <f t="shared" si="5"/>
        <v>0.84876742894457857</v>
      </c>
      <c r="Q95" s="74">
        <f t="shared" si="6"/>
        <v>0.86382162907647209</v>
      </c>
      <c r="R95" s="75">
        <f t="shared" si="7"/>
        <v>0.8781739720142816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23</v>
      </c>
      <c r="I96" s="67" t="s">
        <v>276</v>
      </c>
      <c r="J96" s="72">
        <v>2.1685019999999997</v>
      </c>
      <c r="K96" s="73">
        <v>1.3275599999999999</v>
      </c>
      <c r="L96" s="73">
        <f t="shared" si="4"/>
        <v>1.0959928017712366</v>
      </c>
      <c r="M96" s="73">
        <v>0.95388813177123666</v>
      </c>
      <c r="N96" s="73">
        <v>7.4595500000000006E-3</v>
      </c>
      <c r="O96" s="73">
        <v>0.13464512000000001</v>
      </c>
      <c r="P96" s="74">
        <f t="shared" si="5"/>
        <v>0.71852732213326465</v>
      </c>
      <c r="Q96" s="74">
        <f t="shared" si="6"/>
        <v>0.72414631487182257</v>
      </c>
      <c r="R96" s="75">
        <f t="shared" si="7"/>
        <v>0.82556931646873721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24</v>
      </c>
      <c r="I97" s="67" t="s">
        <v>277</v>
      </c>
      <c r="J97" s="72">
        <v>2.6419999999999999</v>
      </c>
      <c r="K97" s="73">
        <v>2.4709219999999998</v>
      </c>
      <c r="L97" s="73">
        <f t="shared" si="4"/>
        <v>1.2665379314380694</v>
      </c>
      <c r="M97" s="73">
        <v>1.1861661114380695</v>
      </c>
      <c r="N97" s="73">
        <v>7.0045880000000005E-2</v>
      </c>
      <c r="O97" s="73">
        <v>1.032594E-2</v>
      </c>
      <c r="P97" s="74">
        <f t="shared" si="5"/>
        <v>0.48005000216035537</v>
      </c>
      <c r="Q97" s="74">
        <f t="shared" si="6"/>
        <v>0.5083980762800564</v>
      </c>
      <c r="R97" s="75">
        <f t="shared" si="7"/>
        <v>0.51257705886226657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25</v>
      </c>
      <c r="I98" s="67" t="s">
        <v>278</v>
      </c>
      <c r="J98" s="72">
        <v>9.7485999999999997</v>
      </c>
      <c r="K98" s="73">
        <v>8.7353919999999992</v>
      </c>
      <c r="L98" s="73">
        <f t="shared" si="4"/>
        <v>7.5664966971393186</v>
      </c>
      <c r="M98" s="73">
        <v>7.0408061971393181</v>
      </c>
      <c r="N98" s="73">
        <v>0.35298575999999998</v>
      </c>
      <c r="O98" s="73">
        <v>0.17270474</v>
      </c>
      <c r="P98" s="74">
        <f t="shared" si="5"/>
        <v>0.80600918620931017</v>
      </c>
      <c r="Q98" s="74">
        <f t="shared" si="6"/>
        <v>0.8464178776567004</v>
      </c>
      <c r="R98" s="75">
        <f t="shared" si="7"/>
        <v>0.86618856911508024</v>
      </c>
      <c r="S98" s="7"/>
    </row>
    <row r="99" spans="1:19" ht="38.25" x14ac:dyDescent="0.25">
      <c r="A99" s="44"/>
      <c r="B99" s="45"/>
      <c r="C99" s="46"/>
      <c r="D99" s="47"/>
      <c r="E99" s="48"/>
      <c r="F99" s="49">
        <v>130</v>
      </c>
      <c r="G99" s="50" t="s">
        <v>160</v>
      </c>
      <c r="H99" s="90"/>
      <c r="I99" s="46"/>
      <c r="J99" s="51">
        <v>6.8611830000000014</v>
      </c>
      <c r="K99" s="52">
        <v>8.412742999999999</v>
      </c>
      <c r="L99" s="53">
        <f t="shared" si="4"/>
        <v>3.4891568342460082</v>
      </c>
      <c r="M99" s="53">
        <v>2.277523364246008</v>
      </c>
      <c r="N99" s="53">
        <v>0.57165755000000007</v>
      </c>
      <c r="O99" s="53">
        <v>0.63997592000000003</v>
      </c>
      <c r="P99" s="54">
        <f t="shared" si="5"/>
        <v>0.27072304054052387</v>
      </c>
      <c r="Q99" s="54">
        <f t="shared" si="6"/>
        <v>0.33867442690761013</v>
      </c>
      <c r="R99" s="55">
        <f t="shared" si="7"/>
        <v>0.41474663308340792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</v>
      </c>
      <c r="I100" s="67" t="s">
        <v>256</v>
      </c>
      <c r="J100" s="72">
        <v>6.4280000000000004E-2</v>
      </c>
      <c r="K100" s="73">
        <v>7.2760999999999992E-2</v>
      </c>
      <c r="L100" s="73">
        <f t="shared" si="4"/>
        <v>2.0261000000000001E-2</v>
      </c>
      <c r="M100" s="73">
        <v>0</v>
      </c>
      <c r="N100" s="73">
        <v>2.0261000000000001E-2</v>
      </c>
      <c r="O100" s="73">
        <v>0</v>
      </c>
      <c r="P100" s="74">
        <f t="shared" si="5"/>
        <v>0</v>
      </c>
      <c r="Q100" s="74">
        <f t="shared" si="6"/>
        <v>0.27845961435384348</v>
      </c>
      <c r="R100" s="75">
        <f t="shared" si="7"/>
        <v>0.27845961435384348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2</v>
      </c>
      <c r="I101" s="67" t="s">
        <v>257</v>
      </c>
      <c r="J101" s="72">
        <v>8.6055000000000006E-2</v>
      </c>
      <c r="K101" s="73">
        <v>7.2911000000000004E-2</v>
      </c>
      <c r="L101" s="73">
        <f t="shared" si="4"/>
        <v>2.041100017959252E-2</v>
      </c>
      <c r="M101" s="73">
        <v>2.041100017959252E-2</v>
      </c>
      <c r="N101" s="73">
        <v>0</v>
      </c>
      <c r="O101" s="73">
        <v>0</v>
      </c>
      <c r="P101" s="74">
        <f t="shared" si="5"/>
        <v>0.27994404382867494</v>
      </c>
      <c r="Q101" s="74">
        <f t="shared" si="6"/>
        <v>0.27994404382867494</v>
      </c>
      <c r="R101" s="75">
        <f t="shared" si="7"/>
        <v>0.27994404382867494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3</v>
      </c>
      <c r="I102" s="67" t="s">
        <v>258</v>
      </c>
      <c r="J102" s="72">
        <v>6.2686000000000006E-2</v>
      </c>
      <c r="K102" s="73">
        <v>5.2485000000000004E-2</v>
      </c>
      <c r="L102" s="73">
        <f t="shared" si="4"/>
        <v>1.6345000000000002E-2</v>
      </c>
      <c r="M102" s="73">
        <v>0</v>
      </c>
      <c r="N102" s="73">
        <v>1.353E-2</v>
      </c>
      <c r="O102" s="73">
        <v>2.8150000000000002E-3</v>
      </c>
      <c r="P102" s="74">
        <f t="shared" si="5"/>
        <v>0</v>
      </c>
      <c r="Q102" s="74">
        <f t="shared" si="6"/>
        <v>0.25778793941126033</v>
      </c>
      <c r="R102" s="75">
        <f t="shared" si="7"/>
        <v>0.3114223111365152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5</v>
      </c>
      <c r="I103" s="67" t="s">
        <v>260</v>
      </c>
      <c r="J103" s="72">
        <v>5.0374000000000002E-2</v>
      </c>
      <c r="K103" s="73">
        <v>5.2485000000000004E-2</v>
      </c>
      <c r="L103" s="73">
        <f t="shared" si="4"/>
        <v>1.6818999895066956E-2</v>
      </c>
      <c r="M103" s="73">
        <v>1.4003999895066954E-2</v>
      </c>
      <c r="N103" s="73">
        <v>2.8150000000000002E-3</v>
      </c>
      <c r="O103" s="73">
        <v>0</v>
      </c>
      <c r="P103" s="74">
        <f t="shared" si="5"/>
        <v>0.26681908916960945</v>
      </c>
      <c r="Q103" s="74">
        <f t="shared" si="6"/>
        <v>0.32045346089486432</v>
      </c>
      <c r="R103" s="75">
        <f t="shared" si="7"/>
        <v>0.32045346089486432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6</v>
      </c>
      <c r="I104" s="67" t="s">
        <v>261</v>
      </c>
      <c r="J104" s="72">
        <v>1.8536270000000001</v>
      </c>
      <c r="K104" s="73">
        <v>1.8514060000000001</v>
      </c>
      <c r="L104" s="73">
        <f t="shared" si="4"/>
        <v>0.77812695207936389</v>
      </c>
      <c r="M104" s="73">
        <v>0.5174433820793638</v>
      </c>
      <c r="N104" s="73">
        <v>0.16231181</v>
      </c>
      <c r="O104" s="73">
        <v>9.8371759999999989E-2</v>
      </c>
      <c r="P104" s="74">
        <f t="shared" si="5"/>
        <v>0.27948671554449095</v>
      </c>
      <c r="Q104" s="74">
        <f t="shared" si="6"/>
        <v>0.36715620024962858</v>
      </c>
      <c r="R104" s="75">
        <f t="shared" si="7"/>
        <v>0.42028974308140077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8</v>
      </c>
      <c r="I105" s="67" t="s">
        <v>262</v>
      </c>
      <c r="J105" s="72">
        <v>6.9566000000000003E-2</v>
      </c>
      <c r="K105" s="73">
        <v>5.2585000000000007E-2</v>
      </c>
      <c r="L105" s="73">
        <f t="shared" si="4"/>
        <v>1.1239000000000001E-2</v>
      </c>
      <c r="M105" s="73">
        <v>0</v>
      </c>
      <c r="N105" s="73">
        <v>7.6190000000000008E-3</v>
      </c>
      <c r="O105" s="73">
        <v>3.62E-3</v>
      </c>
      <c r="P105" s="74">
        <f t="shared" si="5"/>
        <v>0</v>
      </c>
      <c r="Q105" s="74">
        <f t="shared" si="6"/>
        <v>0.14488922696586479</v>
      </c>
      <c r="R105" s="75">
        <f t="shared" si="7"/>
        <v>0.21373015118379765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</v>
      </c>
      <c r="I106" s="67" t="s">
        <v>263</v>
      </c>
      <c r="J106" s="72">
        <v>4.6227999999999998E-2</v>
      </c>
      <c r="K106" s="73">
        <v>7.2761000000000006E-2</v>
      </c>
      <c r="L106" s="73">
        <f t="shared" si="4"/>
        <v>1.9262000176412986E-2</v>
      </c>
      <c r="M106" s="73">
        <v>1.6447000176412985E-2</v>
      </c>
      <c r="N106" s="73">
        <v>2.8150000000000002E-3</v>
      </c>
      <c r="O106" s="73">
        <v>0</v>
      </c>
      <c r="P106" s="74">
        <f t="shared" si="5"/>
        <v>0.22604142571450342</v>
      </c>
      <c r="Q106" s="74">
        <f t="shared" si="6"/>
        <v>0.26472973401153072</v>
      </c>
      <c r="R106" s="75">
        <f t="shared" si="7"/>
        <v>0.26472973401153072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10</v>
      </c>
      <c r="I107" s="67" t="s">
        <v>264</v>
      </c>
      <c r="J107" s="72">
        <v>4.1551770000000001</v>
      </c>
      <c r="K107" s="73">
        <v>4.1554469999999997</v>
      </c>
      <c r="L107" s="73">
        <f t="shared" si="4"/>
        <v>2.3621773809152575</v>
      </c>
      <c r="M107" s="73">
        <v>1.6272139809152577</v>
      </c>
      <c r="N107" s="73">
        <v>0.35305054000000002</v>
      </c>
      <c r="O107" s="73">
        <v>0.38191286000000002</v>
      </c>
      <c r="P107" s="74">
        <f t="shared" si="5"/>
        <v>0.39158578629814261</v>
      </c>
      <c r="Q107" s="74">
        <f t="shared" si="6"/>
        <v>0.47654669182768011</v>
      </c>
      <c r="R107" s="75">
        <f t="shared" si="7"/>
        <v>0.56845325687351034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12</v>
      </c>
      <c r="I108" s="67" t="s">
        <v>266</v>
      </c>
      <c r="J108" s="72">
        <v>5.2214999999999998E-2</v>
      </c>
      <c r="K108" s="73">
        <v>5.2485000000000004E-2</v>
      </c>
      <c r="L108" s="73">
        <f t="shared" si="4"/>
        <v>8.6039999878266826E-3</v>
      </c>
      <c r="M108" s="73">
        <v>8.6039999878266826E-3</v>
      </c>
      <c r="N108" s="73">
        <v>0</v>
      </c>
      <c r="O108" s="73">
        <v>0</v>
      </c>
      <c r="P108" s="74">
        <f t="shared" si="5"/>
        <v>0.16393255192582037</v>
      </c>
      <c r="Q108" s="74">
        <f t="shared" si="6"/>
        <v>0.16393255192582037</v>
      </c>
      <c r="R108" s="75">
        <f t="shared" si="7"/>
        <v>0.16393255192582037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13</v>
      </c>
      <c r="I109" s="67" t="s">
        <v>267</v>
      </c>
      <c r="J109" s="72">
        <v>4.3378E-2</v>
      </c>
      <c r="K109" s="73">
        <v>7.2825999999999988E-2</v>
      </c>
      <c r="L109" s="73">
        <f t="shared" si="4"/>
        <v>2.0326000168798493E-2</v>
      </c>
      <c r="M109" s="73">
        <v>1.6446000168798491E-2</v>
      </c>
      <c r="N109" s="73">
        <v>2.8800000000000002E-3</v>
      </c>
      <c r="O109" s="73">
        <v>1E-3</v>
      </c>
      <c r="P109" s="74">
        <f t="shared" si="5"/>
        <v>0.22582594360253885</v>
      </c>
      <c r="Q109" s="74">
        <f t="shared" si="6"/>
        <v>0.26537225947873694</v>
      </c>
      <c r="R109" s="75">
        <f t="shared" si="7"/>
        <v>0.27910361915797238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14</v>
      </c>
      <c r="I110" s="67" t="s">
        <v>268</v>
      </c>
      <c r="J110" s="72">
        <v>4.8694000000000001E-2</v>
      </c>
      <c r="K110" s="73">
        <v>3.7552999999999996E-2</v>
      </c>
      <c r="L110" s="73">
        <f t="shared" si="4"/>
        <v>1.1303000108147972E-2</v>
      </c>
      <c r="M110" s="73">
        <v>8.7230001081479713E-3</v>
      </c>
      <c r="N110" s="73">
        <v>0</v>
      </c>
      <c r="O110" s="73">
        <v>2.5800000000000003E-3</v>
      </c>
      <c r="P110" s="74">
        <f t="shared" si="5"/>
        <v>0.23228504002737391</v>
      </c>
      <c r="Q110" s="74">
        <f t="shared" si="6"/>
        <v>0.23228504002737391</v>
      </c>
      <c r="R110" s="75">
        <f t="shared" si="7"/>
        <v>0.30098793992884654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15</v>
      </c>
      <c r="I111" s="67" t="s">
        <v>255</v>
      </c>
      <c r="J111" s="72">
        <v>0.17724600000000001</v>
      </c>
      <c r="K111" s="73">
        <v>0.16626099999999999</v>
      </c>
      <c r="L111" s="73">
        <f t="shared" si="4"/>
        <v>2.9719500008914622E-2</v>
      </c>
      <c r="M111" s="73">
        <v>1.659700000891462E-2</v>
      </c>
      <c r="N111" s="73">
        <v>6.3752000000000001E-3</v>
      </c>
      <c r="O111" s="73">
        <v>6.7473000000000003E-3</v>
      </c>
      <c r="P111" s="74">
        <f t="shared" si="5"/>
        <v>9.9824974040301814E-2</v>
      </c>
      <c r="Q111" s="74">
        <f t="shared" si="6"/>
        <v>0.13816950462775168</v>
      </c>
      <c r="R111" s="75">
        <f t="shared" si="7"/>
        <v>0.17875208262259112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16</v>
      </c>
      <c r="I112" s="67" t="s">
        <v>269</v>
      </c>
      <c r="J112" s="72">
        <v>0</v>
      </c>
      <c r="K112" s="73">
        <v>1.370163</v>
      </c>
      <c r="L112" s="73">
        <f t="shared" si="4"/>
        <v>0</v>
      </c>
      <c r="M112" s="73">
        <v>0</v>
      </c>
      <c r="N112" s="73">
        <v>0</v>
      </c>
      <c r="O112" s="73">
        <v>0</v>
      </c>
      <c r="P112" s="74">
        <f t="shared" si="5"/>
        <v>0</v>
      </c>
      <c r="Q112" s="74">
        <f t="shared" si="6"/>
        <v>0</v>
      </c>
      <c r="R112" s="75">
        <f t="shared" si="7"/>
        <v>0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19</v>
      </c>
      <c r="I113" s="67" t="s">
        <v>272</v>
      </c>
      <c r="J113" s="72">
        <v>3.4809E-2</v>
      </c>
      <c r="K113" s="73">
        <v>3.7553000000000003E-2</v>
      </c>
      <c r="L113" s="73">
        <f t="shared" si="4"/>
        <v>8.2230000843992457E-3</v>
      </c>
      <c r="M113" s="73">
        <v>8.2230000843992457E-3</v>
      </c>
      <c r="N113" s="73">
        <v>0</v>
      </c>
      <c r="O113" s="73">
        <v>0</v>
      </c>
      <c r="P113" s="74">
        <f t="shared" si="5"/>
        <v>0.21897052391018682</v>
      </c>
      <c r="Q113" s="74">
        <f t="shared" si="6"/>
        <v>0.21897052391018682</v>
      </c>
      <c r="R113" s="75">
        <f t="shared" si="7"/>
        <v>0.21897052391018682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20</v>
      </c>
      <c r="I114" s="67" t="s">
        <v>273</v>
      </c>
      <c r="J114" s="72">
        <v>6.1814000000000001E-2</v>
      </c>
      <c r="K114" s="73">
        <v>0.29306099999999996</v>
      </c>
      <c r="L114" s="73">
        <f t="shared" si="4"/>
        <v>0.16634000064222701</v>
      </c>
      <c r="M114" s="73">
        <v>2.3411000642227009E-2</v>
      </c>
      <c r="N114" s="73">
        <v>0</v>
      </c>
      <c r="O114" s="73">
        <v>0.142929</v>
      </c>
      <c r="P114" s="74">
        <f t="shared" si="5"/>
        <v>7.9884394860547839E-2</v>
      </c>
      <c r="Q114" s="74">
        <f t="shared" si="6"/>
        <v>7.9884394860547839E-2</v>
      </c>
      <c r="R114" s="75">
        <f t="shared" si="7"/>
        <v>0.5675951444997015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21</v>
      </c>
      <c r="I115" s="67" t="s">
        <v>274</v>
      </c>
      <c r="J115" s="72">
        <v>5.5034E-2</v>
      </c>
      <c r="K115" s="73">
        <v>0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25.5" x14ac:dyDescent="0.25">
      <c r="A116" s="44"/>
      <c r="B116" s="45"/>
      <c r="C116" s="46"/>
      <c r="D116" s="47">
        <v>160</v>
      </c>
      <c r="E116" s="48" t="s">
        <v>161</v>
      </c>
      <c r="F116" s="49"/>
      <c r="G116" s="50"/>
      <c r="H116" s="90"/>
      <c r="I116" s="46"/>
      <c r="J116" s="51">
        <v>150.61623599999996</v>
      </c>
      <c r="K116" s="52">
        <v>155.63734300000002</v>
      </c>
      <c r="L116" s="53">
        <f t="shared" si="4"/>
        <v>60.793348256673212</v>
      </c>
      <c r="M116" s="53">
        <v>38.691979896673217</v>
      </c>
      <c r="N116" s="53">
        <v>9.7081713199999999</v>
      </c>
      <c r="O116" s="53">
        <v>12.39319704</v>
      </c>
      <c r="P116" s="54">
        <f t="shared" si="5"/>
        <v>0.24860344664630527</v>
      </c>
      <c r="Q116" s="54">
        <f t="shared" si="6"/>
        <v>0.31098032312639268</v>
      </c>
      <c r="R116" s="55">
        <f t="shared" si="7"/>
        <v>0.39060900864051118</v>
      </c>
      <c r="S116" s="7"/>
    </row>
    <row r="117" spans="1:19" x14ac:dyDescent="0.25">
      <c r="A117" s="44"/>
      <c r="B117" s="45"/>
      <c r="C117" s="46"/>
      <c r="D117" s="47"/>
      <c r="E117" s="48"/>
      <c r="F117" s="49">
        <v>39</v>
      </c>
      <c r="G117" s="50" t="s">
        <v>157</v>
      </c>
      <c r="H117" s="90"/>
      <c r="I117" s="46"/>
      <c r="J117" s="51">
        <v>37.674171999999992</v>
      </c>
      <c r="K117" s="52">
        <v>39.45682</v>
      </c>
      <c r="L117" s="53">
        <f t="shared" si="4"/>
        <v>12.004838344109977</v>
      </c>
      <c r="M117" s="53">
        <v>6.9860027041099784</v>
      </c>
      <c r="N117" s="53">
        <v>2.1537688699999999</v>
      </c>
      <c r="O117" s="53">
        <v>2.8650667699999994</v>
      </c>
      <c r="P117" s="54">
        <f t="shared" si="5"/>
        <v>0.17705437752231371</v>
      </c>
      <c r="Q117" s="54">
        <f t="shared" si="6"/>
        <v>0.23163984259527196</v>
      </c>
      <c r="R117" s="55">
        <f t="shared" si="7"/>
        <v>0.30425255618952507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1</v>
      </c>
      <c r="I118" s="67" t="s">
        <v>256</v>
      </c>
      <c r="J118" s="72">
        <v>0.77119099999999985</v>
      </c>
      <c r="K118" s="73">
        <v>0.80778500000000009</v>
      </c>
      <c r="L118" s="73">
        <f t="shared" si="4"/>
        <v>0.17352992014562812</v>
      </c>
      <c r="M118" s="73">
        <v>0.10767073014562811</v>
      </c>
      <c r="N118" s="73">
        <v>2.859801E-2</v>
      </c>
      <c r="O118" s="73">
        <v>3.7261180000000005E-2</v>
      </c>
      <c r="P118" s="74">
        <f t="shared" si="5"/>
        <v>0.13329132150959488</v>
      </c>
      <c r="Q118" s="74">
        <f t="shared" si="6"/>
        <v>0.16869431859421519</v>
      </c>
      <c r="R118" s="75">
        <f t="shared" si="7"/>
        <v>0.21482191442726481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</v>
      </c>
      <c r="I119" s="67" t="s">
        <v>257</v>
      </c>
      <c r="J119" s="72">
        <v>0.85944500000000013</v>
      </c>
      <c r="K119" s="73">
        <v>1.0523680000000002</v>
      </c>
      <c r="L119" s="73">
        <f t="shared" si="4"/>
        <v>0.30006449839906846</v>
      </c>
      <c r="M119" s="73">
        <v>0.15843536839906847</v>
      </c>
      <c r="N119" s="73">
        <v>6.2516479999999999E-2</v>
      </c>
      <c r="O119" s="73">
        <v>7.9112650000000007E-2</v>
      </c>
      <c r="P119" s="74">
        <f t="shared" si="5"/>
        <v>0.15055129802414027</v>
      </c>
      <c r="Q119" s="74">
        <f t="shared" si="6"/>
        <v>0.20995682916913894</v>
      </c>
      <c r="R119" s="75">
        <f t="shared" si="7"/>
        <v>0.2851326706998582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</v>
      </c>
      <c r="I120" s="67" t="s">
        <v>258</v>
      </c>
      <c r="J120" s="72">
        <v>0.86407500000000015</v>
      </c>
      <c r="K120" s="73">
        <v>0.74417899999999992</v>
      </c>
      <c r="L120" s="73">
        <f t="shared" si="4"/>
        <v>0.24615929061621764</v>
      </c>
      <c r="M120" s="73">
        <v>0.14171751061621762</v>
      </c>
      <c r="N120" s="73">
        <v>4.927637E-2</v>
      </c>
      <c r="O120" s="73">
        <v>5.5165409999999998E-2</v>
      </c>
      <c r="P120" s="74">
        <f t="shared" si="5"/>
        <v>0.19043470806918447</v>
      </c>
      <c r="Q120" s="74">
        <f t="shared" si="6"/>
        <v>0.25665045723705943</v>
      </c>
      <c r="R120" s="75">
        <f t="shared" si="7"/>
        <v>0.33077967883562648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4</v>
      </c>
      <c r="I121" s="67" t="s">
        <v>259</v>
      </c>
      <c r="J121" s="72">
        <v>1.026794</v>
      </c>
      <c r="K121" s="73">
        <v>0.90787000000000007</v>
      </c>
      <c r="L121" s="73">
        <f t="shared" si="4"/>
        <v>0.42231095411897446</v>
      </c>
      <c r="M121" s="73">
        <v>0.29687398411897448</v>
      </c>
      <c r="N121" s="73">
        <v>6.0860830000000005E-2</v>
      </c>
      <c r="O121" s="73">
        <v>6.4576140000000004E-2</v>
      </c>
      <c r="P121" s="74">
        <f t="shared" si="5"/>
        <v>0.32700054426181552</v>
      </c>
      <c r="Q121" s="74">
        <f t="shared" si="6"/>
        <v>0.39403748787709081</v>
      </c>
      <c r="R121" s="75">
        <f t="shared" si="7"/>
        <v>0.46516676850096866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5</v>
      </c>
      <c r="I122" s="67" t="s">
        <v>260</v>
      </c>
      <c r="J122" s="72">
        <v>1.0472079999999999</v>
      </c>
      <c r="K122" s="73">
        <v>0.80301399999999989</v>
      </c>
      <c r="L122" s="73">
        <f t="shared" si="4"/>
        <v>0.292919189419657</v>
      </c>
      <c r="M122" s="73">
        <v>0.15979427941965696</v>
      </c>
      <c r="N122" s="73">
        <v>4.543668E-2</v>
      </c>
      <c r="O122" s="73">
        <v>8.7688230000000006E-2</v>
      </c>
      <c r="P122" s="74">
        <f t="shared" si="5"/>
        <v>0.19899314260978884</v>
      </c>
      <c r="Q122" s="74">
        <f t="shared" si="6"/>
        <v>0.25557581738258234</v>
      </c>
      <c r="R122" s="75">
        <f t="shared" si="7"/>
        <v>0.36477469809948149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6</v>
      </c>
      <c r="I123" s="67" t="s">
        <v>261</v>
      </c>
      <c r="J123" s="72">
        <v>1.20712</v>
      </c>
      <c r="K123" s="73">
        <v>1.3488379999999998</v>
      </c>
      <c r="L123" s="73">
        <f t="shared" si="4"/>
        <v>0.49133240059027128</v>
      </c>
      <c r="M123" s="73">
        <v>0.25167547059027129</v>
      </c>
      <c r="N123" s="73">
        <v>0.10759661000000001</v>
      </c>
      <c r="O123" s="73">
        <v>0.13206032000000001</v>
      </c>
      <c r="P123" s="74">
        <f t="shared" si="5"/>
        <v>0.18658687743841093</v>
      </c>
      <c r="Q123" s="74">
        <f t="shared" si="6"/>
        <v>0.26635673119401393</v>
      </c>
      <c r="R123" s="75">
        <f t="shared" si="7"/>
        <v>0.36426346276592991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7</v>
      </c>
      <c r="I124" s="67" t="s">
        <v>279</v>
      </c>
      <c r="J124" s="72">
        <v>2.9099550000000005</v>
      </c>
      <c r="K124" s="73">
        <v>3.8067730000000002</v>
      </c>
      <c r="L124" s="73">
        <f t="shared" si="4"/>
        <v>1.5408248063216883</v>
      </c>
      <c r="M124" s="73">
        <v>1.0030368063216883</v>
      </c>
      <c r="N124" s="73">
        <v>0.2722849</v>
      </c>
      <c r="O124" s="73">
        <v>0.26550309999999999</v>
      </c>
      <c r="P124" s="74">
        <f t="shared" si="5"/>
        <v>0.2634874226337342</v>
      </c>
      <c r="Q124" s="74">
        <f t="shared" si="6"/>
        <v>0.33501385722807436</v>
      </c>
      <c r="R124" s="75">
        <f t="shared" si="7"/>
        <v>0.40475878291710282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8</v>
      </c>
      <c r="I125" s="67" t="s">
        <v>262</v>
      </c>
      <c r="J125" s="72">
        <v>1.000132</v>
      </c>
      <c r="K125" s="73">
        <v>0.94324999999999992</v>
      </c>
      <c r="L125" s="73">
        <f t="shared" si="4"/>
        <v>0.33996136054411763</v>
      </c>
      <c r="M125" s="73">
        <v>0.21330560054411762</v>
      </c>
      <c r="N125" s="73">
        <v>3.718979E-2</v>
      </c>
      <c r="O125" s="73">
        <v>8.9465970000000006E-2</v>
      </c>
      <c r="P125" s="74">
        <f t="shared" si="5"/>
        <v>0.22613898811992328</v>
      </c>
      <c r="Q125" s="74">
        <f t="shared" si="6"/>
        <v>0.26556627674966088</v>
      </c>
      <c r="R125" s="75">
        <f t="shared" si="7"/>
        <v>0.36041490648727026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9</v>
      </c>
      <c r="I126" s="67" t="s">
        <v>263</v>
      </c>
      <c r="J126" s="72">
        <v>1.0133219999999998</v>
      </c>
      <c r="K126" s="73">
        <v>0.70756199999999991</v>
      </c>
      <c r="L126" s="73">
        <f t="shared" si="4"/>
        <v>0.27365621753837904</v>
      </c>
      <c r="M126" s="73">
        <v>0.17880388753837906</v>
      </c>
      <c r="N126" s="73">
        <v>4.3168860000000003E-2</v>
      </c>
      <c r="O126" s="73">
        <v>5.1683470000000002E-2</v>
      </c>
      <c r="P126" s="74">
        <f t="shared" si="5"/>
        <v>0.25270419770759184</v>
      </c>
      <c r="Q126" s="74">
        <f t="shared" si="6"/>
        <v>0.31371490772310989</v>
      </c>
      <c r="R126" s="75">
        <f t="shared" si="7"/>
        <v>0.38675934764498243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10</v>
      </c>
      <c r="I127" s="67" t="s">
        <v>264</v>
      </c>
      <c r="J127" s="72">
        <v>0.56278299999999992</v>
      </c>
      <c r="K127" s="73">
        <v>0.471526</v>
      </c>
      <c r="L127" s="73">
        <f t="shared" si="4"/>
        <v>0.15204019239445715</v>
      </c>
      <c r="M127" s="73">
        <v>8.9407062394457171E-2</v>
      </c>
      <c r="N127" s="73">
        <v>2.7925619999999998E-2</v>
      </c>
      <c r="O127" s="73">
        <v>3.4707509999999997E-2</v>
      </c>
      <c r="P127" s="74">
        <f t="shared" si="5"/>
        <v>0.18961215796044581</v>
      </c>
      <c r="Q127" s="74">
        <f t="shared" si="6"/>
        <v>0.2488360819858442</v>
      </c>
      <c r="R127" s="75">
        <f t="shared" si="7"/>
        <v>0.32244286082730783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11</v>
      </c>
      <c r="I128" s="67" t="s">
        <v>265</v>
      </c>
      <c r="J128" s="72">
        <v>0.90014700000000003</v>
      </c>
      <c r="K128" s="73">
        <v>0.93491199999999985</v>
      </c>
      <c r="L128" s="73">
        <f t="shared" si="4"/>
        <v>0.36624491675737281</v>
      </c>
      <c r="M128" s="73">
        <v>0.21587896675737284</v>
      </c>
      <c r="N128" s="73">
        <v>6.1628480000000013E-2</v>
      </c>
      <c r="O128" s="73">
        <v>8.8737470000000013E-2</v>
      </c>
      <c r="P128" s="74">
        <f t="shared" si="5"/>
        <v>0.23090832801094954</v>
      </c>
      <c r="Q128" s="74">
        <f t="shared" si="6"/>
        <v>0.29682734498794844</v>
      </c>
      <c r="R128" s="75">
        <f t="shared" si="7"/>
        <v>0.39174266322110834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12</v>
      </c>
      <c r="I129" s="67" t="s">
        <v>266</v>
      </c>
      <c r="J129" s="72">
        <v>0.71743599999999996</v>
      </c>
      <c r="K129" s="73">
        <v>0.65850699999999995</v>
      </c>
      <c r="L129" s="73">
        <f t="shared" si="4"/>
        <v>0.24448709096072199</v>
      </c>
      <c r="M129" s="73">
        <v>0.13529403096072201</v>
      </c>
      <c r="N129" s="73">
        <v>2.6503639999999995E-2</v>
      </c>
      <c r="O129" s="73">
        <v>8.2689419999999986E-2</v>
      </c>
      <c r="P129" s="74">
        <f t="shared" si="5"/>
        <v>0.20545572174741047</v>
      </c>
      <c r="Q129" s="74">
        <f t="shared" si="6"/>
        <v>0.24570379807765447</v>
      </c>
      <c r="R129" s="75">
        <f t="shared" si="7"/>
        <v>0.37127485502921309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13</v>
      </c>
      <c r="I130" s="67" t="s">
        <v>267</v>
      </c>
      <c r="J130" s="72">
        <v>0.95175199999999993</v>
      </c>
      <c r="K130" s="73">
        <v>1.1126580000000001</v>
      </c>
      <c r="L130" s="73">
        <f t="shared" si="4"/>
        <v>0.35614862102048589</v>
      </c>
      <c r="M130" s="73">
        <v>0.17996356102048594</v>
      </c>
      <c r="N130" s="73">
        <v>8.7140169999999989E-2</v>
      </c>
      <c r="O130" s="73">
        <v>8.9044890000000002E-2</v>
      </c>
      <c r="P130" s="74">
        <f t="shared" si="5"/>
        <v>0.16174202766751861</v>
      </c>
      <c r="Q130" s="74">
        <f t="shared" si="6"/>
        <v>0.24005914757318589</v>
      </c>
      <c r="R130" s="75">
        <f t="shared" si="7"/>
        <v>0.32008813222075949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14</v>
      </c>
      <c r="I131" s="67" t="s">
        <v>268</v>
      </c>
      <c r="J131" s="72">
        <v>0.94497100000000012</v>
      </c>
      <c r="K131" s="73">
        <v>1.1122269999999999</v>
      </c>
      <c r="L131" s="73">
        <f t="shared" si="4"/>
        <v>0.40082574182387332</v>
      </c>
      <c r="M131" s="73">
        <v>0.25078262182387334</v>
      </c>
      <c r="N131" s="73">
        <v>6.6966529999999996E-2</v>
      </c>
      <c r="O131" s="73">
        <v>8.3076589999999992E-2</v>
      </c>
      <c r="P131" s="74">
        <f t="shared" si="5"/>
        <v>0.22547791217428939</v>
      </c>
      <c r="Q131" s="74">
        <f t="shared" si="6"/>
        <v>0.28568732086514115</v>
      </c>
      <c r="R131" s="75">
        <f t="shared" si="7"/>
        <v>0.36038123676540251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15</v>
      </c>
      <c r="I132" s="67" t="s">
        <v>255</v>
      </c>
      <c r="J132" s="72">
        <v>15.097987999999997</v>
      </c>
      <c r="K132" s="73">
        <v>15.611476</v>
      </c>
      <c r="L132" s="73">
        <f t="shared" si="4"/>
        <v>3.3315249053148115</v>
      </c>
      <c r="M132" s="73">
        <v>1.8447248953148119</v>
      </c>
      <c r="N132" s="73">
        <v>0.51789565000000004</v>
      </c>
      <c r="O132" s="73">
        <v>0.96890436000000002</v>
      </c>
      <c r="P132" s="74">
        <f t="shared" si="5"/>
        <v>0.1181646690751606</v>
      </c>
      <c r="Q132" s="74">
        <f t="shared" si="6"/>
        <v>0.15133870399665039</v>
      </c>
      <c r="R132" s="75">
        <f t="shared" si="7"/>
        <v>0.21340230131441842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16</v>
      </c>
      <c r="I133" s="67" t="s">
        <v>269</v>
      </c>
      <c r="J133" s="72">
        <v>0.40759500000000004</v>
      </c>
      <c r="K133" s="73">
        <v>0.51580599999999999</v>
      </c>
      <c r="L133" s="73">
        <f t="shared" si="4"/>
        <v>0.24303185133145749</v>
      </c>
      <c r="M133" s="73">
        <v>8.1672631331457524E-2</v>
      </c>
      <c r="N133" s="73">
        <v>0.12646754999999998</v>
      </c>
      <c r="O133" s="73">
        <v>3.489167E-2</v>
      </c>
      <c r="P133" s="74">
        <f t="shared" si="5"/>
        <v>0.15833982414213391</v>
      </c>
      <c r="Q133" s="74">
        <f t="shared" si="6"/>
        <v>0.40352415701146849</v>
      </c>
      <c r="R133" s="75">
        <f t="shared" si="7"/>
        <v>0.4711691049182396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17</v>
      </c>
      <c r="I134" s="67" t="s">
        <v>270</v>
      </c>
      <c r="J134" s="72">
        <v>0.48009299999999999</v>
      </c>
      <c r="K134" s="73">
        <v>0.467167</v>
      </c>
      <c r="L134" s="73">
        <f t="shared" si="4"/>
        <v>0.14419507187393354</v>
      </c>
      <c r="M134" s="73">
        <v>9.4851681873933558E-2</v>
      </c>
      <c r="N134" s="73">
        <v>1.8797809999999998E-2</v>
      </c>
      <c r="O134" s="73">
        <v>3.0545579999999996E-2</v>
      </c>
      <c r="P134" s="74">
        <f t="shared" si="5"/>
        <v>0.20303592050366048</v>
      </c>
      <c r="Q134" s="74">
        <f t="shared" si="6"/>
        <v>0.24327380117588263</v>
      </c>
      <c r="R134" s="75">
        <f t="shared" si="7"/>
        <v>0.30865851370908809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18</v>
      </c>
      <c r="I135" s="67" t="s">
        <v>271</v>
      </c>
      <c r="J135" s="72">
        <v>0.55314799999999997</v>
      </c>
      <c r="K135" s="73">
        <v>0.379855</v>
      </c>
      <c r="L135" s="73">
        <f t="shared" ref="L135:L198" si="8">SUM(M135,N135,O135)</f>
        <v>0.15236874735652281</v>
      </c>
      <c r="M135" s="73">
        <v>9.1804357356522814E-2</v>
      </c>
      <c r="N135" s="73">
        <v>2.7980600000000001E-2</v>
      </c>
      <c r="O135" s="73">
        <v>3.2583790000000001E-2</v>
      </c>
      <c r="P135" s="74">
        <f t="shared" ref="P135:P198" si="9">IFERROR(M135/K135,0)</f>
        <v>0.24168263510161198</v>
      </c>
      <c r="Q135" s="74">
        <f t="shared" ref="Q135:Q198" si="10">IFERROR(SUM(M135,N135)/K135,0)</f>
        <v>0.31534390058449357</v>
      </c>
      <c r="R135" s="75">
        <f t="shared" ref="R135:R198" si="11">IFERROR(SUM(M135,N135,O135)/K135,0)</f>
        <v>0.40112344804339239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19</v>
      </c>
      <c r="I136" s="67" t="s">
        <v>272</v>
      </c>
      <c r="J136" s="72">
        <v>0.66578399999999993</v>
      </c>
      <c r="K136" s="73">
        <v>0.60407099999999991</v>
      </c>
      <c r="L136" s="73">
        <f t="shared" si="8"/>
        <v>0.21118456915719092</v>
      </c>
      <c r="M136" s="73">
        <v>0.13224950915719091</v>
      </c>
      <c r="N136" s="73">
        <v>3.6501249999999999E-2</v>
      </c>
      <c r="O136" s="73">
        <v>4.2433810000000002E-2</v>
      </c>
      <c r="P136" s="74">
        <f t="shared" si="9"/>
        <v>0.21893040579201936</v>
      </c>
      <c r="Q136" s="74">
        <f t="shared" si="10"/>
        <v>0.27935583591529956</v>
      </c>
      <c r="R136" s="75">
        <f t="shared" si="11"/>
        <v>0.34960223079272296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20</v>
      </c>
      <c r="I137" s="67" t="s">
        <v>273</v>
      </c>
      <c r="J137" s="72">
        <v>1.8670960000000001</v>
      </c>
      <c r="K137" s="73">
        <v>2.4651730000000001</v>
      </c>
      <c r="L137" s="73">
        <f t="shared" si="8"/>
        <v>0.94150068984246937</v>
      </c>
      <c r="M137" s="73">
        <v>0.52949404984246939</v>
      </c>
      <c r="N137" s="73">
        <v>0.20983518000000001</v>
      </c>
      <c r="O137" s="73">
        <v>0.20217146000000003</v>
      </c>
      <c r="P137" s="74">
        <f t="shared" si="9"/>
        <v>0.21478981387613338</v>
      </c>
      <c r="Q137" s="74">
        <f t="shared" si="10"/>
        <v>0.29990967361822857</v>
      </c>
      <c r="R137" s="75">
        <f t="shared" si="11"/>
        <v>0.38192073734479054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21</v>
      </c>
      <c r="I138" s="67" t="s">
        <v>274</v>
      </c>
      <c r="J138" s="72">
        <v>1.3339719999999999</v>
      </c>
      <c r="K138" s="73">
        <v>1.4372340000000001</v>
      </c>
      <c r="L138" s="73">
        <f t="shared" si="8"/>
        <v>0.46174349051654601</v>
      </c>
      <c r="M138" s="73">
        <v>0.28831335051654605</v>
      </c>
      <c r="N138" s="73">
        <v>8.4197749999999988E-2</v>
      </c>
      <c r="O138" s="73">
        <v>8.9232389999999995E-2</v>
      </c>
      <c r="P138" s="74">
        <f t="shared" si="9"/>
        <v>0.20060292931877902</v>
      </c>
      <c r="Q138" s="74">
        <f t="shared" si="10"/>
        <v>0.25918611758178972</v>
      </c>
      <c r="R138" s="75">
        <f t="shared" si="11"/>
        <v>0.32127231231417153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22</v>
      </c>
      <c r="I139" s="67" t="s">
        <v>275</v>
      </c>
      <c r="J139" s="72">
        <v>0.58764400000000006</v>
      </c>
      <c r="K139" s="73">
        <v>0.64754300000000009</v>
      </c>
      <c r="L139" s="73">
        <f t="shared" si="8"/>
        <v>0.18645964885441899</v>
      </c>
      <c r="M139" s="73">
        <v>0.12110712885441899</v>
      </c>
      <c r="N139" s="73">
        <v>1.9690329999999999E-2</v>
      </c>
      <c r="O139" s="73">
        <v>4.5662189999999991E-2</v>
      </c>
      <c r="P139" s="74">
        <f t="shared" si="9"/>
        <v>0.18702561660680289</v>
      </c>
      <c r="Q139" s="74">
        <f t="shared" si="10"/>
        <v>0.21743337331176305</v>
      </c>
      <c r="R139" s="75">
        <f t="shared" si="11"/>
        <v>0.28794944714778625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23</v>
      </c>
      <c r="I140" s="67" t="s">
        <v>276</v>
      </c>
      <c r="J140" s="72">
        <v>0.65685199999999999</v>
      </c>
      <c r="K140" s="73">
        <v>0.65091899999999991</v>
      </c>
      <c r="L140" s="73">
        <f t="shared" si="8"/>
        <v>0.28030320989182411</v>
      </c>
      <c r="M140" s="73">
        <v>0.17676715989182412</v>
      </c>
      <c r="N140" s="73">
        <v>4.7447969999999999E-2</v>
      </c>
      <c r="O140" s="73">
        <v>5.6088079999999998E-2</v>
      </c>
      <c r="P140" s="74">
        <f t="shared" si="9"/>
        <v>0.27156552488377839</v>
      </c>
      <c r="Q140" s="74">
        <f t="shared" si="10"/>
        <v>0.34445934116506688</v>
      </c>
      <c r="R140" s="75">
        <f t="shared" si="11"/>
        <v>0.43062686738568723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24</v>
      </c>
      <c r="I141" s="67" t="s">
        <v>277</v>
      </c>
      <c r="J141" s="72">
        <v>0.65201300000000006</v>
      </c>
      <c r="K141" s="73">
        <v>0.7868710000000001</v>
      </c>
      <c r="L141" s="73">
        <f t="shared" si="8"/>
        <v>0.27122326911398204</v>
      </c>
      <c r="M141" s="73">
        <v>0.13990707911398204</v>
      </c>
      <c r="N141" s="73">
        <v>6.0770850000000001E-2</v>
      </c>
      <c r="O141" s="73">
        <v>7.0545339999999998E-2</v>
      </c>
      <c r="P141" s="74">
        <f t="shared" si="9"/>
        <v>0.17780179866074874</v>
      </c>
      <c r="Q141" s="74">
        <f t="shared" si="10"/>
        <v>0.25503281873900802</v>
      </c>
      <c r="R141" s="75">
        <f t="shared" si="11"/>
        <v>0.34468581141506294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25</v>
      </c>
      <c r="I142" s="67" t="s">
        <v>278</v>
      </c>
      <c r="J142" s="72">
        <v>0.59565600000000019</v>
      </c>
      <c r="K142" s="73">
        <v>0.479236</v>
      </c>
      <c r="L142" s="73">
        <f t="shared" si="8"/>
        <v>0.18079769020590783</v>
      </c>
      <c r="M142" s="73">
        <v>0.10247098020590784</v>
      </c>
      <c r="N142" s="73">
        <v>2.7090960000000001E-2</v>
      </c>
      <c r="O142" s="73">
        <v>5.1235750000000004E-2</v>
      </c>
      <c r="P142" s="74">
        <f t="shared" si="9"/>
        <v>0.21382154138234155</v>
      </c>
      <c r="Q142" s="74">
        <f t="shared" si="10"/>
        <v>0.27035101746510659</v>
      </c>
      <c r="R142" s="75">
        <f t="shared" si="11"/>
        <v>0.37726233047164204</v>
      </c>
      <c r="S142" s="7"/>
    </row>
    <row r="143" spans="1:19" ht="25.5" x14ac:dyDescent="0.25">
      <c r="A143" s="44"/>
      <c r="B143" s="45"/>
      <c r="C143" s="46"/>
      <c r="D143" s="47"/>
      <c r="E143" s="48"/>
      <c r="F143" s="49">
        <v>40</v>
      </c>
      <c r="G143" s="50" t="s">
        <v>162</v>
      </c>
      <c r="H143" s="90"/>
      <c r="I143" s="46"/>
      <c r="J143" s="51">
        <v>97.083955000000017</v>
      </c>
      <c r="K143" s="52">
        <v>98.006056999999998</v>
      </c>
      <c r="L143" s="53">
        <f t="shared" si="8"/>
        <v>43.598885184573582</v>
      </c>
      <c r="M143" s="53">
        <v>28.789252414573582</v>
      </c>
      <c r="N143" s="53">
        <v>6.6492524499999996</v>
      </c>
      <c r="O143" s="53">
        <v>8.1603803200000016</v>
      </c>
      <c r="P143" s="54">
        <f t="shared" si="9"/>
        <v>0.29374972624981316</v>
      </c>
      <c r="Q143" s="54">
        <f t="shared" si="10"/>
        <v>0.36159504778948082</v>
      </c>
      <c r="R143" s="55">
        <f t="shared" si="11"/>
        <v>0.44485908850076056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1</v>
      </c>
      <c r="I144" s="67" t="s">
        <v>256</v>
      </c>
      <c r="J144" s="72">
        <v>0.44269000000000003</v>
      </c>
      <c r="K144" s="73">
        <v>0.77020200000000005</v>
      </c>
      <c r="L144" s="73">
        <f t="shared" si="8"/>
        <v>0.31068228917036189</v>
      </c>
      <c r="M144" s="73">
        <v>0.19416534917036188</v>
      </c>
      <c r="N144" s="73">
        <v>4.9551610000000003E-2</v>
      </c>
      <c r="O144" s="73">
        <v>6.696532999999999E-2</v>
      </c>
      <c r="P144" s="74">
        <f t="shared" si="9"/>
        <v>0.25209665668274278</v>
      </c>
      <c r="Q144" s="74">
        <f t="shared" si="10"/>
        <v>0.31643251922269983</v>
      </c>
      <c r="R144" s="75">
        <f t="shared" si="11"/>
        <v>0.40337767127372021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2</v>
      </c>
      <c r="I145" s="67" t="s">
        <v>257</v>
      </c>
      <c r="J145" s="72">
        <v>7.222863000000002</v>
      </c>
      <c r="K145" s="73">
        <v>6.2879269999999998</v>
      </c>
      <c r="L145" s="73">
        <f t="shared" si="8"/>
        <v>2.8188751323100916</v>
      </c>
      <c r="M145" s="73">
        <v>2.2054011923100916</v>
      </c>
      <c r="N145" s="73">
        <v>0.34893156000000003</v>
      </c>
      <c r="O145" s="73">
        <v>0.26454238000000002</v>
      </c>
      <c r="P145" s="74">
        <f t="shared" si="9"/>
        <v>0.35073581361712558</v>
      </c>
      <c r="Q145" s="74">
        <f t="shared" si="10"/>
        <v>0.40622811815564841</v>
      </c>
      <c r="R145" s="75">
        <f t="shared" si="11"/>
        <v>0.44829959576663209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3</v>
      </c>
      <c r="I146" s="67" t="s">
        <v>258</v>
      </c>
      <c r="J146" s="72">
        <v>0.50316899999999998</v>
      </c>
      <c r="K146" s="73">
        <v>1.0083629999999999</v>
      </c>
      <c r="L146" s="73">
        <f t="shared" si="8"/>
        <v>0.36189923992154427</v>
      </c>
      <c r="M146" s="73">
        <v>9.458233992154419E-2</v>
      </c>
      <c r="N146" s="73">
        <v>2.9764389999999998E-2</v>
      </c>
      <c r="O146" s="73">
        <v>0.23755251000000005</v>
      </c>
      <c r="P146" s="74">
        <f t="shared" si="9"/>
        <v>9.37979080167997E-2</v>
      </c>
      <c r="Q146" s="74">
        <f t="shared" si="10"/>
        <v>0.12331544287279898</v>
      </c>
      <c r="R146" s="75">
        <f t="shared" si="11"/>
        <v>0.35889777780575477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4</v>
      </c>
      <c r="I147" s="67" t="s">
        <v>259</v>
      </c>
      <c r="J147" s="72">
        <v>5.9103909999999988</v>
      </c>
      <c r="K147" s="73">
        <v>4.9283460000000012</v>
      </c>
      <c r="L147" s="73">
        <f t="shared" si="8"/>
        <v>2.609632550972909</v>
      </c>
      <c r="M147" s="73">
        <v>1.8444911809729092</v>
      </c>
      <c r="N147" s="73">
        <v>0.47443437999999999</v>
      </c>
      <c r="O147" s="73">
        <v>0.29070699</v>
      </c>
      <c r="P147" s="74">
        <f t="shared" si="9"/>
        <v>0.37426170584875917</v>
      </c>
      <c r="Q147" s="74">
        <f t="shared" si="10"/>
        <v>0.47052815710847179</v>
      </c>
      <c r="R147" s="75">
        <f t="shared" si="11"/>
        <v>0.52951488206650033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5</v>
      </c>
      <c r="I148" s="67" t="s">
        <v>260</v>
      </c>
      <c r="J148" s="72">
        <v>6.3940449999999993</v>
      </c>
      <c r="K148" s="73">
        <v>4.3803150000000013</v>
      </c>
      <c r="L148" s="73">
        <f t="shared" si="8"/>
        <v>1.5763867772357396</v>
      </c>
      <c r="M148" s="73">
        <v>1.1716143572357396</v>
      </c>
      <c r="N148" s="73">
        <v>0.25915382000000003</v>
      </c>
      <c r="O148" s="73">
        <v>0.14561860000000001</v>
      </c>
      <c r="P148" s="74">
        <f t="shared" si="9"/>
        <v>0.26747262633754404</v>
      </c>
      <c r="Q148" s="74">
        <f t="shared" si="10"/>
        <v>0.32663591025662292</v>
      </c>
      <c r="R148" s="75">
        <f t="shared" si="11"/>
        <v>0.3598797751384864</v>
      </c>
      <c r="S148" s="7"/>
    </row>
    <row r="149" spans="1:19" x14ac:dyDescent="0.25">
      <c r="A149" s="66"/>
      <c r="B149" s="56"/>
      <c r="C149" s="67"/>
      <c r="D149" s="68"/>
      <c r="E149" s="69"/>
      <c r="F149" s="70"/>
      <c r="G149" s="71"/>
      <c r="H149" s="66">
        <v>6</v>
      </c>
      <c r="I149" s="67" t="s">
        <v>261</v>
      </c>
      <c r="J149" s="72">
        <v>1.4953650000000001</v>
      </c>
      <c r="K149" s="73">
        <v>4.6426649999999992</v>
      </c>
      <c r="L149" s="73">
        <f t="shared" si="8"/>
        <v>1.8569572813782429</v>
      </c>
      <c r="M149" s="73">
        <v>0.48631790137824282</v>
      </c>
      <c r="N149" s="73">
        <v>0.12454190999999999</v>
      </c>
      <c r="O149" s="73">
        <v>1.24609747</v>
      </c>
      <c r="P149" s="74">
        <f t="shared" si="9"/>
        <v>0.10474972917025951</v>
      </c>
      <c r="Q149" s="74">
        <f t="shared" si="10"/>
        <v>0.13157525071876669</v>
      </c>
      <c r="R149" s="75">
        <f t="shared" si="11"/>
        <v>0.39997658271235231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7</v>
      </c>
      <c r="I150" s="67" t="s">
        <v>279</v>
      </c>
      <c r="J150" s="72">
        <v>25.775445000000001</v>
      </c>
      <c r="K150" s="73">
        <v>17.749437</v>
      </c>
      <c r="L150" s="73">
        <f t="shared" si="8"/>
        <v>7.0691057999398819</v>
      </c>
      <c r="M150" s="73">
        <v>5.336236189939882</v>
      </c>
      <c r="N150" s="73">
        <v>1.2598823400000001</v>
      </c>
      <c r="O150" s="73">
        <v>0.47298726999999996</v>
      </c>
      <c r="P150" s="74">
        <f t="shared" si="9"/>
        <v>0.30064256065924128</v>
      </c>
      <c r="Q150" s="74">
        <f t="shared" si="10"/>
        <v>0.37162409883422681</v>
      </c>
      <c r="R150" s="75">
        <f t="shared" si="11"/>
        <v>0.39827211420508052</v>
      </c>
      <c r="S150" s="7"/>
    </row>
    <row r="151" spans="1:19" x14ac:dyDescent="0.25">
      <c r="A151" s="66"/>
      <c r="B151" s="56"/>
      <c r="C151" s="67"/>
      <c r="D151" s="68"/>
      <c r="E151" s="69"/>
      <c r="F151" s="70"/>
      <c r="G151" s="71"/>
      <c r="H151" s="66">
        <v>8</v>
      </c>
      <c r="I151" s="67" t="s">
        <v>262</v>
      </c>
      <c r="J151" s="72">
        <v>0.45263199999999998</v>
      </c>
      <c r="K151" s="73">
        <v>0.89100999999999997</v>
      </c>
      <c r="L151" s="73">
        <f t="shared" si="8"/>
        <v>0.36781345999899606</v>
      </c>
      <c r="M151" s="73">
        <v>0.14945295999899599</v>
      </c>
      <c r="N151" s="73">
        <v>5.1978249999999997E-2</v>
      </c>
      <c r="O151" s="73">
        <v>0.16638225000000004</v>
      </c>
      <c r="P151" s="74">
        <f t="shared" si="9"/>
        <v>0.16773432396830115</v>
      </c>
      <c r="Q151" s="74">
        <f t="shared" si="10"/>
        <v>0.22607065015992639</v>
      </c>
      <c r="R151" s="75">
        <f t="shared" si="11"/>
        <v>0.41280508636154034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9</v>
      </c>
      <c r="I152" s="67" t="s">
        <v>263</v>
      </c>
      <c r="J152" s="72">
        <v>1.4329879999999999</v>
      </c>
      <c r="K152" s="73">
        <v>1.1121730000000001</v>
      </c>
      <c r="L152" s="73">
        <f t="shared" si="8"/>
        <v>0.55461727923194803</v>
      </c>
      <c r="M152" s="73">
        <v>0.41961441923194798</v>
      </c>
      <c r="N152" s="73">
        <v>9.1592160000000006E-2</v>
      </c>
      <c r="O152" s="73">
        <v>4.3410699999999997E-2</v>
      </c>
      <c r="P152" s="74">
        <f t="shared" si="9"/>
        <v>0.37729239896306416</v>
      </c>
      <c r="Q152" s="74">
        <f t="shared" si="10"/>
        <v>0.45964663701775532</v>
      </c>
      <c r="R152" s="75">
        <f t="shared" si="11"/>
        <v>0.49867896382302751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10</v>
      </c>
      <c r="I153" s="67" t="s">
        <v>264</v>
      </c>
      <c r="J153" s="72">
        <v>2.0641630000000002</v>
      </c>
      <c r="K153" s="73">
        <v>1.467813</v>
      </c>
      <c r="L153" s="73">
        <f t="shared" si="8"/>
        <v>0.6367852412967866</v>
      </c>
      <c r="M153" s="73">
        <v>0.44545003129678662</v>
      </c>
      <c r="N153" s="73">
        <v>9.0241769999999999E-2</v>
      </c>
      <c r="O153" s="73">
        <v>0.10109344000000001</v>
      </c>
      <c r="P153" s="74">
        <f t="shared" si="9"/>
        <v>0.30347873420986637</v>
      </c>
      <c r="Q153" s="74">
        <f t="shared" si="10"/>
        <v>0.36495916121248867</v>
      </c>
      <c r="R153" s="75">
        <f t="shared" si="11"/>
        <v>0.43383267575419115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11</v>
      </c>
      <c r="I154" s="67" t="s">
        <v>265</v>
      </c>
      <c r="J154" s="72">
        <v>5.2565550000000005</v>
      </c>
      <c r="K154" s="73">
        <v>6.5048940000000002</v>
      </c>
      <c r="L154" s="73">
        <f t="shared" si="8"/>
        <v>4.9064929366202641</v>
      </c>
      <c r="M154" s="73">
        <v>3.4594287866202649</v>
      </c>
      <c r="N154" s="73">
        <v>0.7186554799999999</v>
      </c>
      <c r="O154" s="73">
        <v>0.72840866999999987</v>
      </c>
      <c r="P154" s="74">
        <f t="shared" si="9"/>
        <v>0.53181939423152247</v>
      </c>
      <c r="Q154" s="74">
        <f t="shared" si="10"/>
        <v>0.6422985934313864</v>
      </c>
      <c r="R154" s="75">
        <f t="shared" si="11"/>
        <v>0.75427715449633215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12</v>
      </c>
      <c r="I155" s="67" t="s">
        <v>266</v>
      </c>
      <c r="J155" s="72">
        <v>3.4818130000000003</v>
      </c>
      <c r="K155" s="73">
        <v>7.8678340000000029</v>
      </c>
      <c r="L155" s="73">
        <f t="shared" si="8"/>
        <v>0.86088955574684656</v>
      </c>
      <c r="M155" s="73">
        <v>0.52541847574684652</v>
      </c>
      <c r="N155" s="73">
        <v>7.5265970000000001E-2</v>
      </c>
      <c r="O155" s="73">
        <v>0.26020511000000007</v>
      </c>
      <c r="P155" s="74">
        <f t="shared" si="9"/>
        <v>6.6780574646954471E-2</v>
      </c>
      <c r="Q155" s="74">
        <f t="shared" si="10"/>
        <v>7.6346863157871189E-2</v>
      </c>
      <c r="R155" s="75">
        <f t="shared" si="11"/>
        <v>0.1094188763701479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13</v>
      </c>
      <c r="I156" s="67" t="s">
        <v>267</v>
      </c>
      <c r="J156" s="72">
        <v>10.098221999999996</v>
      </c>
      <c r="K156" s="73">
        <v>3.998691</v>
      </c>
      <c r="L156" s="73">
        <f t="shared" si="8"/>
        <v>2.6726559224448927</v>
      </c>
      <c r="M156" s="73">
        <v>2.1601709424448927</v>
      </c>
      <c r="N156" s="73">
        <v>0.37192941999999996</v>
      </c>
      <c r="O156" s="73">
        <v>0.14055556</v>
      </c>
      <c r="P156" s="74">
        <f t="shared" si="9"/>
        <v>0.54021952244994498</v>
      </c>
      <c r="Q156" s="74">
        <f t="shared" si="10"/>
        <v>0.63323231588659701</v>
      </c>
      <c r="R156" s="75">
        <f t="shared" si="11"/>
        <v>0.66838270885269524</v>
      </c>
      <c r="S156" s="7"/>
    </row>
    <row r="157" spans="1:19" x14ac:dyDescent="0.25">
      <c r="A157" s="66"/>
      <c r="B157" s="56"/>
      <c r="C157" s="67"/>
      <c r="D157" s="68"/>
      <c r="E157" s="69"/>
      <c r="F157" s="70"/>
      <c r="G157" s="71"/>
      <c r="H157" s="66">
        <v>14</v>
      </c>
      <c r="I157" s="67" t="s">
        <v>268</v>
      </c>
      <c r="J157" s="72">
        <v>1.545323</v>
      </c>
      <c r="K157" s="73">
        <v>2.2023970000000004</v>
      </c>
      <c r="L157" s="73">
        <f t="shared" si="8"/>
        <v>1.2813924797948923</v>
      </c>
      <c r="M157" s="73">
        <v>0.85950137979489227</v>
      </c>
      <c r="N157" s="73">
        <v>0.15820435999999999</v>
      </c>
      <c r="O157" s="73">
        <v>0.26368673999999998</v>
      </c>
      <c r="P157" s="74">
        <f t="shared" si="9"/>
        <v>0.39025724235680131</v>
      </c>
      <c r="Q157" s="74">
        <f t="shared" si="10"/>
        <v>0.46209004997504632</v>
      </c>
      <c r="R157" s="75">
        <f t="shared" si="11"/>
        <v>0.58181721088200367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15</v>
      </c>
      <c r="I158" s="67" t="s">
        <v>255</v>
      </c>
      <c r="J158" s="72">
        <v>10.369721</v>
      </c>
      <c r="K158" s="73">
        <v>18.580193999999999</v>
      </c>
      <c r="L158" s="73">
        <f t="shared" si="8"/>
        <v>9.0436974087840447</v>
      </c>
      <c r="M158" s="73">
        <v>5.1586128287840438</v>
      </c>
      <c r="N158" s="73">
        <v>1.44838592</v>
      </c>
      <c r="O158" s="73">
        <v>2.4366986600000002</v>
      </c>
      <c r="P158" s="74">
        <f t="shared" si="9"/>
        <v>0.27764041800554096</v>
      </c>
      <c r="Q158" s="74">
        <f t="shared" si="10"/>
        <v>0.35559363636267977</v>
      </c>
      <c r="R158" s="75">
        <f t="shared" si="11"/>
        <v>0.48673858888578048</v>
      </c>
      <c r="S158" s="7"/>
    </row>
    <row r="159" spans="1:19" x14ac:dyDescent="0.25">
      <c r="A159" s="66"/>
      <c r="B159" s="56"/>
      <c r="C159" s="67"/>
      <c r="D159" s="68"/>
      <c r="E159" s="69"/>
      <c r="F159" s="70"/>
      <c r="G159" s="71"/>
      <c r="H159" s="66">
        <v>16</v>
      </c>
      <c r="I159" s="67" t="s">
        <v>269</v>
      </c>
      <c r="J159" s="72">
        <v>0.37795200000000007</v>
      </c>
      <c r="K159" s="73">
        <v>0.58035800000000004</v>
      </c>
      <c r="L159" s="73">
        <f t="shared" si="8"/>
        <v>0.1897318599144294</v>
      </c>
      <c r="M159" s="73">
        <v>0.12540962991442939</v>
      </c>
      <c r="N159" s="73">
        <v>3.6007319999999995E-2</v>
      </c>
      <c r="O159" s="73">
        <v>2.8314910000000002E-2</v>
      </c>
      <c r="P159" s="74">
        <f t="shared" si="9"/>
        <v>0.21609012008868556</v>
      </c>
      <c r="Q159" s="74">
        <f t="shared" si="10"/>
        <v>0.2781334106093642</v>
      </c>
      <c r="R159" s="75">
        <f t="shared" si="11"/>
        <v>0.32692210655221327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17</v>
      </c>
      <c r="I160" s="67" t="s">
        <v>270</v>
      </c>
      <c r="J160" s="72">
        <v>0.21821399999999996</v>
      </c>
      <c r="K160" s="73">
        <v>0.24716799999999997</v>
      </c>
      <c r="L160" s="73">
        <f t="shared" si="8"/>
        <v>0.11993163972840762</v>
      </c>
      <c r="M160" s="73">
        <v>6.8072399728407618E-2</v>
      </c>
      <c r="N160" s="73">
        <v>1.8316969999999998E-2</v>
      </c>
      <c r="O160" s="73">
        <v>3.3542269999999999E-2</v>
      </c>
      <c r="P160" s="74">
        <f t="shared" si="9"/>
        <v>0.27540943701614945</v>
      </c>
      <c r="Q160" s="74">
        <f t="shared" si="10"/>
        <v>0.3495168052838864</v>
      </c>
      <c r="R160" s="75">
        <f t="shared" si="11"/>
        <v>0.48522316694882683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18</v>
      </c>
      <c r="I161" s="67" t="s">
        <v>271</v>
      </c>
      <c r="J161" s="72">
        <v>4.845381999999999</v>
      </c>
      <c r="K161" s="73">
        <v>4.7132929999999993</v>
      </c>
      <c r="L161" s="73">
        <f t="shared" si="8"/>
        <v>1.6453766436738018</v>
      </c>
      <c r="M161" s="73">
        <v>1.0281739736738018</v>
      </c>
      <c r="N161" s="73">
        <v>0.29817370999999998</v>
      </c>
      <c r="O161" s="73">
        <v>0.31902896000000003</v>
      </c>
      <c r="P161" s="74">
        <f t="shared" si="9"/>
        <v>0.21814344528842192</v>
      </c>
      <c r="Q161" s="74">
        <f t="shared" si="10"/>
        <v>0.28140573558100501</v>
      </c>
      <c r="R161" s="75">
        <f t="shared" si="11"/>
        <v>0.34909279853253383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19</v>
      </c>
      <c r="I162" s="67" t="s">
        <v>272</v>
      </c>
      <c r="J162" s="72">
        <v>0.56221500000000013</v>
      </c>
      <c r="K162" s="73">
        <v>0.57063300000000006</v>
      </c>
      <c r="L162" s="73">
        <f t="shared" si="8"/>
        <v>0.24810087085109883</v>
      </c>
      <c r="M162" s="73">
        <v>0.13922260085109883</v>
      </c>
      <c r="N162" s="73">
        <v>2.1995530000000003E-2</v>
      </c>
      <c r="O162" s="73">
        <v>8.6882739999999986E-2</v>
      </c>
      <c r="P162" s="74">
        <f t="shared" si="9"/>
        <v>0.24397923157458265</v>
      </c>
      <c r="Q162" s="74">
        <f t="shared" si="10"/>
        <v>0.2825250745244296</v>
      </c>
      <c r="R162" s="75">
        <f t="shared" si="11"/>
        <v>0.43478184901871925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20</v>
      </c>
      <c r="I163" s="67" t="s">
        <v>273</v>
      </c>
      <c r="J163" s="72">
        <v>3.2009500000000002</v>
      </c>
      <c r="K163" s="73">
        <v>3.0818849999999998</v>
      </c>
      <c r="L163" s="73">
        <f t="shared" si="8"/>
        <v>1.3261519630963796</v>
      </c>
      <c r="M163" s="73">
        <v>0.99302760309637961</v>
      </c>
      <c r="N163" s="73">
        <v>0.17550486000000001</v>
      </c>
      <c r="O163" s="73">
        <v>0.15761949999999997</v>
      </c>
      <c r="P163" s="74">
        <f t="shared" si="9"/>
        <v>0.32221436007390919</v>
      </c>
      <c r="Q163" s="74">
        <f t="shared" si="10"/>
        <v>0.37916160502302315</v>
      </c>
      <c r="R163" s="75">
        <f t="shared" si="11"/>
        <v>0.43030546665316183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21</v>
      </c>
      <c r="I164" s="67" t="s">
        <v>274</v>
      </c>
      <c r="J164" s="72">
        <v>0.86207699999999987</v>
      </c>
      <c r="K164" s="73">
        <v>1.224647</v>
      </c>
      <c r="L164" s="73">
        <f t="shared" si="8"/>
        <v>0.45758930286425897</v>
      </c>
      <c r="M164" s="73">
        <v>0.28485419286425895</v>
      </c>
      <c r="N164" s="73">
        <v>8.5265060000000004E-2</v>
      </c>
      <c r="O164" s="73">
        <v>8.7470050000000008E-2</v>
      </c>
      <c r="P164" s="74">
        <f t="shared" si="9"/>
        <v>0.23260106207279235</v>
      </c>
      <c r="Q164" s="74">
        <f t="shared" si="10"/>
        <v>0.30222525582005177</v>
      </c>
      <c r="R164" s="75">
        <f t="shared" si="11"/>
        <v>0.37364996024508201</v>
      </c>
      <c r="S164" s="7"/>
    </row>
    <row r="165" spans="1:19" x14ac:dyDescent="0.25">
      <c r="A165" s="66"/>
      <c r="B165" s="56"/>
      <c r="C165" s="67"/>
      <c r="D165" s="68"/>
      <c r="E165" s="69"/>
      <c r="F165" s="70"/>
      <c r="G165" s="71"/>
      <c r="H165" s="66">
        <v>22</v>
      </c>
      <c r="I165" s="67" t="s">
        <v>275</v>
      </c>
      <c r="J165" s="72">
        <v>0.56925199999999998</v>
      </c>
      <c r="K165" s="73">
        <v>0.85639300000000018</v>
      </c>
      <c r="L165" s="73">
        <f t="shared" si="8"/>
        <v>0.48625689180115905</v>
      </c>
      <c r="M165" s="73">
        <v>0.32226572180115909</v>
      </c>
      <c r="N165" s="73">
        <v>2.6117089999999999E-2</v>
      </c>
      <c r="O165" s="73">
        <v>0.13787407999999998</v>
      </c>
      <c r="P165" s="74">
        <f t="shared" si="9"/>
        <v>0.37630588036235585</v>
      </c>
      <c r="Q165" s="74">
        <f t="shared" si="10"/>
        <v>0.40680249815348679</v>
      </c>
      <c r="R165" s="75">
        <f t="shared" si="11"/>
        <v>0.56779643434866811</v>
      </c>
      <c r="S165" s="7"/>
    </row>
    <row r="166" spans="1:19" x14ac:dyDescent="0.25">
      <c r="A166" s="66"/>
      <c r="B166" s="56"/>
      <c r="C166" s="67"/>
      <c r="D166" s="68"/>
      <c r="E166" s="69"/>
      <c r="F166" s="70"/>
      <c r="G166" s="71"/>
      <c r="H166" s="66">
        <v>23</v>
      </c>
      <c r="I166" s="67" t="s">
        <v>276</v>
      </c>
      <c r="J166" s="72">
        <v>3.2194240000000001</v>
      </c>
      <c r="K166" s="73">
        <v>3.3025710000000004</v>
      </c>
      <c r="L166" s="73">
        <f t="shared" si="8"/>
        <v>1.5846555071131185</v>
      </c>
      <c r="M166" s="73">
        <v>0.94977518711311859</v>
      </c>
      <c r="N166" s="73">
        <v>0.33713736999999999</v>
      </c>
      <c r="O166" s="73">
        <v>0.29774295000000001</v>
      </c>
      <c r="P166" s="74">
        <f t="shared" si="9"/>
        <v>0.28758660665073316</v>
      </c>
      <c r="Q166" s="74">
        <f t="shared" si="10"/>
        <v>0.38966991386804961</v>
      </c>
      <c r="R166" s="75">
        <f t="shared" si="11"/>
        <v>0.47982481137063165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24</v>
      </c>
      <c r="I167" s="67" t="s">
        <v>277</v>
      </c>
      <c r="J167" s="72">
        <v>0.56870600000000004</v>
      </c>
      <c r="K167" s="73">
        <v>0.61909800000000004</v>
      </c>
      <c r="L167" s="73">
        <f t="shared" si="8"/>
        <v>0.38227111453559026</v>
      </c>
      <c r="M167" s="73">
        <v>0.22872371453559026</v>
      </c>
      <c r="N167" s="73">
        <v>6.1657210000000004E-2</v>
      </c>
      <c r="O167" s="73">
        <v>9.1890189999999997E-2</v>
      </c>
      <c r="P167" s="74">
        <f t="shared" si="9"/>
        <v>0.36944670235663862</v>
      </c>
      <c r="Q167" s="74">
        <f t="shared" si="10"/>
        <v>0.46903870556130089</v>
      </c>
      <c r="R167" s="75">
        <f t="shared" si="11"/>
        <v>0.61746462520568668</v>
      </c>
      <c r="S167" s="7"/>
    </row>
    <row r="168" spans="1:19" x14ac:dyDescent="0.25">
      <c r="A168" s="66"/>
      <c r="B168" s="56"/>
      <c r="C168" s="67"/>
      <c r="D168" s="68"/>
      <c r="E168" s="69"/>
      <c r="F168" s="70"/>
      <c r="G168" s="71"/>
      <c r="H168" s="66">
        <v>25</v>
      </c>
      <c r="I168" s="67" t="s">
        <v>278</v>
      </c>
      <c r="J168" s="72">
        <v>0.21439800000000003</v>
      </c>
      <c r="K168" s="73">
        <v>0.41775000000000001</v>
      </c>
      <c r="L168" s="73">
        <f t="shared" si="8"/>
        <v>0.23093603614789576</v>
      </c>
      <c r="M168" s="73">
        <v>0.13926905614789575</v>
      </c>
      <c r="N168" s="73">
        <v>3.6563989999999998E-2</v>
      </c>
      <c r="O168" s="73">
        <v>5.5102990000000004E-2</v>
      </c>
      <c r="P168" s="74">
        <f t="shared" si="9"/>
        <v>0.33337894948628544</v>
      </c>
      <c r="Q168" s="74">
        <f t="shared" si="10"/>
        <v>0.42090495786450205</v>
      </c>
      <c r="R168" s="75">
        <f t="shared" si="11"/>
        <v>0.55280918287946323</v>
      </c>
      <c r="S168" s="7"/>
    </row>
    <row r="169" spans="1:19" ht="25.5" x14ac:dyDescent="0.25">
      <c r="A169" s="44"/>
      <c r="B169" s="45"/>
      <c r="C169" s="46"/>
      <c r="D169" s="47"/>
      <c r="E169" s="48"/>
      <c r="F169" s="49">
        <v>41</v>
      </c>
      <c r="G169" s="50" t="s">
        <v>163</v>
      </c>
      <c r="H169" s="90"/>
      <c r="I169" s="46"/>
      <c r="J169" s="51">
        <v>15.858109000000001</v>
      </c>
      <c r="K169" s="52">
        <v>18.174465999999999</v>
      </c>
      <c r="L169" s="53">
        <f t="shared" si="8"/>
        <v>5.1896247279896572</v>
      </c>
      <c r="M169" s="53">
        <v>2.916724777989657</v>
      </c>
      <c r="N169" s="53">
        <v>0.90514999999999979</v>
      </c>
      <c r="O169" s="53">
        <v>1.3677499500000003</v>
      </c>
      <c r="P169" s="54">
        <f t="shared" si="9"/>
        <v>0.16048475801102807</v>
      </c>
      <c r="Q169" s="54">
        <f t="shared" si="10"/>
        <v>0.21028814700743653</v>
      </c>
      <c r="R169" s="55">
        <f t="shared" si="11"/>
        <v>0.28554482580064017</v>
      </c>
      <c r="S169" s="7"/>
    </row>
    <row r="170" spans="1:19" x14ac:dyDescent="0.25">
      <c r="A170" s="66"/>
      <c r="B170" s="56"/>
      <c r="C170" s="67"/>
      <c r="D170" s="68"/>
      <c r="E170" s="69"/>
      <c r="F170" s="70"/>
      <c r="G170" s="71"/>
      <c r="H170" s="66">
        <v>1</v>
      </c>
      <c r="I170" s="67" t="s">
        <v>256</v>
      </c>
      <c r="J170" s="72">
        <v>0.15503999999999998</v>
      </c>
      <c r="K170" s="73">
        <v>0.17376800000000003</v>
      </c>
      <c r="L170" s="73">
        <f t="shared" si="8"/>
        <v>3.3191790500721942E-2</v>
      </c>
      <c r="M170" s="73">
        <v>2.1241590500721941E-2</v>
      </c>
      <c r="N170" s="73">
        <v>6.3079199999999998E-3</v>
      </c>
      <c r="O170" s="73">
        <v>5.6422799999999995E-3</v>
      </c>
      <c r="P170" s="74">
        <f t="shared" si="9"/>
        <v>0.12224109445192403</v>
      </c>
      <c r="Q170" s="74">
        <f t="shared" si="10"/>
        <v>0.15854190933153364</v>
      </c>
      <c r="R170" s="75">
        <f t="shared" si="11"/>
        <v>0.19101209947010919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2</v>
      </c>
      <c r="I171" s="67" t="s">
        <v>257</v>
      </c>
      <c r="J171" s="72">
        <v>0.23628100000000002</v>
      </c>
      <c r="K171" s="73">
        <v>0.31925500000000001</v>
      </c>
      <c r="L171" s="73">
        <f t="shared" si="8"/>
        <v>7.7241730425879479E-2</v>
      </c>
      <c r="M171" s="73">
        <v>4.6813960425879486E-2</v>
      </c>
      <c r="N171" s="73">
        <v>1.6764669999999999E-2</v>
      </c>
      <c r="O171" s="73">
        <v>1.3663100000000001E-2</v>
      </c>
      <c r="P171" s="74">
        <f t="shared" si="9"/>
        <v>0.14663501096577808</v>
      </c>
      <c r="Q171" s="74">
        <f t="shared" si="10"/>
        <v>0.19914685886166067</v>
      </c>
      <c r="R171" s="75">
        <f t="shared" si="11"/>
        <v>0.24194368271719935</v>
      </c>
      <c r="S171" s="7"/>
    </row>
    <row r="172" spans="1:19" x14ac:dyDescent="0.25">
      <c r="A172" s="66"/>
      <c r="B172" s="56"/>
      <c r="C172" s="67"/>
      <c r="D172" s="68"/>
      <c r="E172" s="69"/>
      <c r="F172" s="70"/>
      <c r="G172" s="71"/>
      <c r="H172" s="66">
        <v>3</v>
      </c>
      <c r="I172" s="67" t="s">
        <v>258</v>
      </c>
      <c r="J172" s="72">
        <v>7.1490999999999999E-2</v>
      </c>
      <c r="K172" s="73">
        <v>7.5359000000000009E-2</v>
      </c>
      <c r="L172" s="73">
        <f t="shared" si="8"/>
        <v>4.4869299720449556E-3</v>
      </c>
      <c r="M172" s="73">
        <v>1.1209999720449559E-3</v>
      </c>
      <c r="N172" s="73">
        <v>1.5049999999999998E-3</v>
      </c>
      <c r="O172" s="73">
        <v>1.86093E-3</v>
      </c>
      <c r="P172" s="74">
        <f t="shared" si="9"/>
        <v>1.4875462413845139E-2</v>
      </c>
      <c r="Q172" s="74">
        <f t="shared" si="10"/>
        <v>3.4846534216814919E-2</v>
      </c>
      <c r="R172" s="75">
        <f t="shared" si="11"/>
        <v>5.9540731326649173E-2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4</v>
      </c>
      <c r="I173" s="67" t="s">
        <v>259</v>
      </c>
      <c r="J173" s="72">
        <v>0.36280000000000001</v>
      </c>
      <c r="K173" s="73">
        <v>0.39762500000000006</v>
      </c>
      <c r="L173" s="73">
        <f t="shared" si="8"/>
        <v>0.10330457961015495</v>
      </c>
      <c r="M173" s="73">
        <v>6.365693961015495E-2</v>
      </c>
      <c r="N173" s="73">
        <v>1.509213E-2</v>
      </c>
      <c r="O173" s="73">
        <v>2.4555509999999999E-2</v>
      </c>
      <c r="P173" s="74">
        <f t="shared" si="9"/>
        <v>0.16009290062283543</v>
      </c>
      <c r="Q173" s="74">
        <f t="shared" si="10"/>
        <v>0.19804858751375023</v>
      </c>
      <c r="R173" s="75">
        <f t="shared" si="11"/>
        <v>0.25980403548608594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5</v>
      </c>
      <c r="I174" s="67" t="s">
        <v>260</v>
      </c>
      <c r="J174" s="72">
        <v>0.38383300000000004</v>
      </c>
      <c r="K174" s="73">
        <v>0.46926499999999999</v>
      </c>
      <c r="L174" s="73">
        <f t="shared" si="8"/>
        <v>0.12215514945755095</v>
      </c>
      <c r="M174" s="73">
        <v>7.9199489457550953E-2</v>
      </c>
      <c r="N174" s="73">
        <v>2.2058109999999999E-2</v>
      </c>
      <c r="O174" s="73">
        <v>2.0897550000000001E-2</v>
      </c>
      <c r="P174" s="74">
        <f t="shared" si="9"/>
        <v>0.16877348504054415</v>
      </c>
      <c r="Q174" s="74">
        <f t="shared" si="10"/>
        <v>0.21577914282452548</v>
      </c>
      <c r="R174" s="75">
        <f t="shared" si="11"/>
        <v>0.26031165643623744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6</v>
      </c>
      <c r="I175" s="67" t="s">
        <v>261</v>
      </c>
      <c r="J175" s="72">
        <v>0.39671600000000007</v>
      </c>
      <c r="K175" s="73">
        <v>0.41062799999999994</v>
      </c>
      <c r="L175" s="73">
        <f t="shared" si="8"/>
        <v>0.118790940903841</v>
      </c>
      <c r="M175" s="73">
        <v>7.5763260903841001E-2</v>
      </c>
      <c r="N175" s="73">
        <v>1.9491799999999997E-2</v>
      </c>
      <c r="O175" s="73">
        <v>2.3535879999999999E-2</v>
      </c>
      <c r="P175" s="74">
        <f t="shared" si="9"/>
        <v>0.18450583229551082</v>
      </c>
      <c r="Q175" s="74">
        <f t="shared" si="10"/>
        <v>0.23197410041166461</v>
      </c>
      <c r="R175" s="75">
        <f t="shared" si="11"/>
        <v>0.28929089322657253</v>
      </c>
      <c r="S175" s="7"/>
    </row>
    <row r="176" spans="1:19" x14ac:dyDescent="0.25">
      <c r="A176" s="66"/>
      <c r="B176" s="56"/>
      <c r="C176" s="67"/>
      <c r="D176" s="68"/>
      <c r="E176" s="69"/>
      <c r="F176" s="70"/>
      <c r="G176" s="71"/>
      <c r="H176" s="66">
        <v>7</v>
      </c>
      <c r="I176" s="67" t="s">
        <v>279</v>
      </c>
      <c r="J176" s="72">
        <v>1.339521</v>
      </c>
      <c r="K176" s="73">
        <v>1.440895</v>
      </c>
      <c r="L176" s="73">
        <f t="shared" si="8"/>
        <v>0.47410272903365824</v>
      </c>
      <c r="M176" s="73">
        <v>0.31788464903365821</v>
      </c>
      <c r="N176" s="73">
        <v>7.8715210000000008E-2</v>
      </c>
      <c r="O176" s="73">
        <v>7.7502869999999988E-2</v>
      </c>
      <c r="P176" s="74">
        <f t="shared" si="9"/>
        <v>0.22061610945534421</v>
      </c>
      <c r="Q176" s="74">
        <f t="shared" si="10"/>
        <v>0.27524549605186932</v>
      </c>
      <c r="R176" s="75">
        <f t="shared" si="11"/>
        <v>0.32903350281155685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8</v>
      </c>
      <c r="I177" s="67" t="s">
        <v>262</v>
      </c>
      <c r="J177" s="72">
        <v>0.27528300000000006</v>
      </c>
      <c r="K177" s="73">
        <v>0.31119800000000003</v>
      </c>
      <c r="L177" s="73">
        <f t="shared" si="8"/>
        <v>5.3709180916310544E-2</v>
      </c>
      <c r="M177" s="73">
        <v>3.2714210916310549E-2</v>
      </c>
      <c r="N177" s="73">
        <v>1.1793569999999998E-2</v>
      </c>
      <c r="O177" s="73">
        <v>9.2014000000000002E-3</v>
      </c>
      <c r="P177" s="74">
        <f t="shared" si="9"/>
        <v>0.1051234613214434</v>
      </c>
      <c r="Q177" s="74">
        <f t="shared" si="10"/>
        <v>0.14302078071295618</v>
      </c>
      <c r="R177" s="75">
        <f t="shared" si="11"/>
        <v>0.17258845145634141</v>
      </c>
      <c r="S177" s="7"/>
    </row>
    <row r="178" spans="1:19" x14ac:dyDescent="0.25">
      <c r="A178" s="66"/>
      <c r="B178" s="56"/>
      <c r="C178" s="67"/>
      <c r="D178" s="68"/>
      <c r="E178" s="69"/>
      <c r="F178" s="70"/>
      <c r="G178" s="71"/>
      <c r="H178" s="66">
        <v>9</v>
      </c>
      <c r="I178" s="67" t="s">
        <v>263</v>
      </c>
      <c r="J178" s="72">
        <v>0.16416800000000001</v>
      </c>
      <c r="K178" s="73">
        <v>0.198376</v>
      </c>
      <c r="L178" s="73">
        <f t="shared" si="8"/>
        <v>4.8061739858392946E-2</v>
      </c>
      <c r="M178" s="73">
        <v>3.1065329858392943E-2</v>
      </c>
      <c r="N178" s="73">
        <v>9.0163800000000009E-3</v>
      </c>
      <c r="O178" s="73">
        <v>7.9800299999999991E-3</v>
      </c>
      <c r="P178" s="74">
        <f t="shared" si="9"/>
        <v>0.15659822689434683</v>
      </c>
      <c r="Q178" s="74">
        <f t="shared" si="10"/>
        <v>0.20204918870424318</v>
      </c>
      <c r="R178" s="75">
        <f t="shared" si="11"/>
        <v>0.24227598025160779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10</v>
      </c>
      <c r="I179" s="67" t="s">
        <v>264</v>
      </c>
      <c r="J179" s="72">
        <v>0.15027300000000002</v>
      </c>
      <c r="K179" s="73">
        <v>0.15123500000000001</v>
      </c>
      <c r="L179" s="73">
        <f t="shared" si="8"/>
        <v>3.6456200042517123E-2</v>
      </c>
      <c r="M179" s="73">
        <v>2.3822290042517125E-2</v>
      </c>
      <c r="N179" s="73">
        <v>6.5646400000000001E-3</v>
      </c>
      <c r="O179" s="73">
        <v>6.0692700000000007E-3</v>
      </c>
      <c r="P179" s="74">
        <f t="shared" si="9"/>
        <v>0.15751836573886419</v>
      </c>
      <c r="Q179" s="74">
        <f t="shared" si="10"/>
        <v>0.20092524906613629</v>
      </c>
      <c r="R179" s="75">
        <f t="shared" si="11"/>
        <v>0.24105663399687322</v>
      </c>
      <c r="S179" s="7"/>
    </row>
    <row r="180" spans="1:19" x14ac:dyDescent="0.25">
      <c r="A180" s="66"/>
      <c r="B180" s="56"/>
      <c r="C180" s="67"/>
      <c r="D180" s="68"/>
      <c r="E180" s="69"/>
      <c r="F180" s="70"/>
      <c r="G180" s="71"/>
      <c r="H180" s="66">
        <v>11</v>
      </c>
      <c r="I180" s="67" t="s">
        <v>265</v>
      </c>
      <c r="J180" s="72">
        <v>0.32776399999999994</v>
      </c>
      <c r="K180" s="73">
        <v>0.36154600000000003</v>
      </c>
      <c r="L180" s="73">
        <f t="shared" si="8"/>
        <v>0.11225543946375743</v>
      </c>
      <c r="M180" s="73">
        <v>7.013280946375744E-2</v>
      </c>
      <c r="N180" s="73">
        <v>2.0366170000000003E-2</v>
      </c>
      <c r="O180" s="73">
        <v>2.1756459999999998E-2</v>
      </c>
      <c r="P180" s="74">
        <f t="shared" si="9"/>
        <v>0.19398032190580847</v>
      </c>
      <c r="Q180" s="74">
        <f t="shared" si="10"/>
        <v>0.25031110692348257</v>
      </c>
      <c r="R180" s="75">
        <f t="shared" si="11"/>
        <v>0.31048729473914088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12</v>
      </c>
      <c r="I181" s="67" t="s">
        <v>266</v>
      </c>
      <c r="J181" s="72">
        <v>0.30334499999999998</v>
      </c>
      <c r="K181" s="73">
        <v>0.31485699999999994</v>
      </c>
      <c r="L181" s="73">
        <f t="shared" si="8"/>
        <v>0.10987685984068747</v>
      </c>
      <c r="M181" s="73">
        <v>6.4073659840687469E-2</v>
      </c>
      <c r="N181" s="73">
        <v>2.0165240000000001E-2</v>
      </c>
      <c r="O181" s="73">
        <v>2.5637959999999998E-2</v>
      </c>
      <c r="P181" s="74">
        <f t="shared" si="9"/>
        <v>0.2035008268537383</v>
      </c>
      <c r="Q181" s="74">
        <f t="shared" si="10"/>
        <v>0.26754653649335247</v>
      </c>
      <c r="R181" s="75">
        <f t="shared" si="11"/>
        <v>0.34897385111554607</v>
      </c>
      <c r="S181" s="7"/>
    </row>
    <row r="182" spans="1:19" x14ac:dyDescent="0.25">
      <c r="A182" s="66"/>
      <c r="B182" s="56"/>
      <c r="C182" s="67"/>
      <c r="D182" s="68"/>
      <c r="E182" s="69"/>
      <c r="F182" s="70"/>
      <c r="G182" s="71"/>
      <c r="H182" s="66">
        <v>13</v>
      </c>
      <c r="I182" s="67" t="s">
        <v>267</v>
      </c>
      <c r="J182" s="72">
        <v>0.27620600000000001</v>
      </c>
      <c r="K182" s="73">
        <v>0.30002799999999996</v>
      </c>
      <c r="L182" s="73">
        <f t="shared" si="8"/>
        <v>6.868780940540492E-2</v>
      </c>
      <c r="M182" s="73">
        <v>4.2638399405404925E-2</v>
      </c>
      <c r="N182" s="73">
        <v>1.004416E-2</v>
      </c>
      <c r="O182" s="73">
        <v>1.6005250000000002E-2</v>
      </c>
      <c r="P182" s="74">
        <f t="shared" si="9"/>
        <v>0.14211473397617866</v>
      </c>
      <c r="Q182" s="74">
        <f t="shared" si="10"/>
        <v>0.17559214275135965</v>
      </c>
      <c r="R182" s="75">
        <f t="shared" si="11"/>
        <v>0.22893799713828353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14</v>
      </c>
      <c r="I183" s="67" t="s">
        <v>268</v>
      </c>
      <c r="J183" s="72">
        <v>0.28863299999999997</v>
      </c>
      <c r="K183" s="73">
        <v>0.32491000000000003</v>
      </c>
      <c r="L183" s="73">
        <f t="shared" si="8"/>
        <v>8.4794969495262426E-2</v>
      </c>
      <c r="M183" s="73">
        <v>5.4068289495262434E-2</v>
      </c>
      <c r="N183" s="73">
        <v>1.3333429999999999E-2</v>
      </c>
      <c r="O183" s="73">
        <v>1.7393249999999999E-2</v>
      </c>
      <c r="P183" s="74">
        <f t="shared" si="9"/>
        <v>0.16641005046093513</v>
      </c>
      <c r="Q183" s="74">
        <f t="shared" si="10"/>
        <v>0.20744735309858858</v>
      </c>
      <c r="R183" s="75">
        <f t="shared" si="11"/>
        <v>0.26097986979552007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15</v>
      </c>
      <c r="I184" s="67" t="s">
        <v>255</v>
      </c>
      <c r="J184" s="72">
        <v>9.0002870000000001</v>
      </c>
      <c r="K184" s="73">
        <v>10.386924000000002</v>
      </c>
      <c r="L184" s="73">
        <f t="shared" si="8"/>
        <v>3.070779469698997</v>
      </c>
      <c r="M184" s="73">
        <v>1.555731289698997</v>
      </c>
      <c r="N184" s="73">
        <v>0.54628555999999995</v>
      </c>
      <c r="O184" s="73">
        <v>0.96876261999999991</v>
      </c>
      <c r="P184" s="74">
        <f t="shared" si="9"/>
        <v>0.14977786394691986</v>
      </c>
      <c r="Q184" s="74">
        <f t="shared" si="10"/>
        <v>0.2023714479569694</v>
      </c>
      <c r="R184" s="75">
        <f t="shared" si="11"/>
        <v>0.2956389658477328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16</v>
      </c>
      <c r="I185" s="67" t="s">
        <v>269</v>
      </c>
      <c r="J185" s="72">
        <v>0.105542</v>
      </c>
      <c r="K185" s="73">
        <v>0.14434299999999997</v>
      </c>
      <c r="L185" s="73">
        <f t="shared" si="8"/>
        <v>1.4477849978630955E-2</v>
      </c>
      <c r="M185" s="73">
        <v>5.8048499786309549E-3</v>
      </c>
      <c r="N185" s="73">
        <v>5.6488100000000006E-3</v>
      </c>
      <c r="O185" s="73">
        <v>3.0241899999999995E-3</v>
      </c>
      <c r="P185" s="74">
        <f t="shared" si="9"/>
        <v>4.0215666701058979E-2</v>
      </c>
      <c r="Q185" s="74">
        <f t="shared" si="10"/>
        <v>7.9350297407085602E-2</v>
      </c>
      <c r="R185" s="75">
        <f t="shared" si="11"/>
        <v>0.10030171174654093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17</v>
      </c>
      <c r="I186" s="67" t="s">
        <v>270</v>
      </c>
      <c r="J186" s="72">
        <v>0.114722</v>
      </c>
      <c r="K186" s="73">
        <v>0.114125</v>
      </c>
      <c r="L186" s="73">
        <f t="shared" si="8"/>
        <v>2.3266639927104666E-2</v>
      </c>
      <c r="M186" s="73">
        <v>1.4130229927104665E-2</v>
      </c>
      <c r="N186" s="73">
        <v>5.0803300000000001E-3</v>
      </c>
      <c r="O186" s="73">
        <v>4.0560799999999992E-3</v>
      </c>
      <c r="P186" s="74">
        <f t="shared" si="9"/>
        <v>0.12381362477200145</v>
      </c>
      <c r="Q186" s="74">
        <f t="shared" si="10"/>
        <v>0.16832911217616356</v>
      </c>
      <c r="R186" s="75">
        <f t="shared" si="11"/>
        <v>0.20386979125611973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18</v>
      </c>
      <c r="I187" s="67" t="s">
        <v>271</v>
      </c>
      <c r="J187" s="72">
        <v>0.13793800000000001</v>
      </c>
      <c r="K187" s="73">
        <v>0.194601</v>
      </c>
      <c r="L187" s="73">
        <f t="shared" si="8"/>
        <v>4.78714805315099E-2</v>
      </c>
      <c r="M187" s="73">
        <v>2.7921900531509891E-2</v>
      </c>
      <c r="N187" s="73">
        <v>1.1062180000000001E-2</v>
      </c>
      <c r="O187" s="73">
        <v>8.8874000000000002E-3</v>
      </c>
      <c r="P187" s="74">
        <f t="shared" si="9"/>
        <v>0.1434828214218318</v>
      </c>
      <c r="Q187" s="74">
        <f t="shared" si="10"/>
        <v>0.20032826414823099</v>
      </c>
      <c r="R187" s="75">
        <f t="shared" si="11"/>
        <v>0.24599812195985582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19</v>
      </c>
      <c r="I188" s="67" t="s">
        <v>272</v>
      </c>
      <c r="J188" s="72">
        <v>0.18164</v>
      </c>
      <c r="K188" s="73">
        <v>0.186224</v>
      </c>
      <c r="L188" s="73">
        <f t="shared" si="8"/>
        <v>3.686941010175581E-2</v>
      </c>
      <c r="M188" s="73">
        <v>2.564150010175581E-2</v>
      </c>
      <c r="N188" s="73">
        <v>5.62759E-3</v>
      </c>
      <c r="O188" s="73">
        <v>5.6003199999999989E-3</v>
      </c>
      <c r="P188" s="74">
        <f t="shared" si="9"/>
        <v>0.13769170516021464</v>
      </c>
      <c r="Q188" s="74">
        <f t="shared" si="10"/>
        <v>0.16791117203881245</v>
      </c>
      <c r="R188" s="75">
        <f t="shared" si="11"/>
        <v>0.19798420236787853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20</v>
      </c>
      <c r="I189" s="67" t="s">
        <v>273</v>
      </c>
      <c r="J189" s="72">
        <v>0.39255600000000002</v>
      </c>
      <c r="K189" s="73">
        <v>0.40088099999999993</v>
      </c>
      <c r="L189" s="73">
        <f t="shared" si="8"/>
        <v>0.13196805974824116</v>
      </c>
      <c r="M189" s="73">
        <v>8.6131759748241166E-2</v>
      </c>
      <c r="N189" s="73">
        <v>2.020019E-2</v>
      </c>
      <c r="O189" s="73">
        <v>2.563611E-2</v>
      </c>
      <c r="P189" s="74">
        <f t="shared" si="9"/>
        <v>0.21485617863715462</v>
      </c>
      <c r="Q189" s="74">
        <f t="shared" si="10"/>
        <v>0.26524567078070849</v>
      </c>
      <c r="R189" s="75">
        <f t="shared" si="11"/>
        <v>0.32919509716908807</v>
      </c>
      <c r="S189" s="7"/>
    </row>
    <row r="190" spans="1:19" x14ac:dyDescent="0.25">
      <c r="A190" s="66"/>
      <c r="B190" s="56"/>
      <c r="C190" s="67"/>
      <c r="D190" s="68"/>
      <c r="E190" s="69"/>
      <c r="F190" s="70"/>
      <c r="G190" s="71"/>
      <c r="H190" s="66">
        <v>21</v>
      </c>
      <c r="I190" s="67" t="s">
        <v>274</v>
      </c>
      <c r="J190" s="72">
        <v>0.32876499999999997</v>
      </c>
      <c r="K190" s="73">
        <v>0.47697700000000004</v>
      </c>
      <c r="L190" s="73">
        <f t="shared" si="8"/>
        <v>0.12058699995660802</v>
      </c>
      <c r="M190" s="73">
        <v>7.075107995660801E-2</v>
      </c>
      <c r="N190" s="73">
        <v>2.4776989999999999E-2</v>
      </c>
      <c r="O190" s="73">
        <v>2.505893E-2</v>
      </c>
      <c r="P190" s="74">
        <f t="shared" si="9"/>
        <v>0.1483322675026427</v>
      </c>
      <c r="Q190" s="74">
        <f t="shared" si="10"/>
        <v>0.20027814749266318</v>
      </c>
      <c r="R190" s="75">
        <f t="shared" si="11"/>
        <v>0.25281512516663907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22</v>
      </c>
      <c r="I191" s="67" t="s">
        <v>275</v>
      </c>
      <c r="J191" s="72">
        <v>0.306446</v>
      </c>
      <c r="K191" s="73">
        <v>0.37722800000000006</v>
      </c>
      <c r="L191" s="73">
        <f t="shared" si="8"/>
        <v>0.14894887934895742</v>
      </c>
      <c r="M191" s="73">
        <v>0.10837315934895742</v>
      </c>
      <c r="N191" s="73">
        <v>1.4652370000000001E-2</v>
      </c>
      <c r="O191" s="73">
        <v>2.5923350000000001E-2</v>
      </c>
      <c r="P191" s="74">
        <f t="shared" si="9"/>
        <v>0.28728821654001663</v>
      </c>
      <c r="Q191" s="74">
        <f t="shared" si="10"/>
        <v>0.32613042867697356</v>
      </c>
      <c r="R191" s="75">
        <f t="shared" si="11"/>
        <v>0.39485106977466516</v>
      </c>
      <c r="S191" s="7"/>
    </row>
    <row r="192" spans="1:19" x14ac:dyDescent="0.25">
      <c r="A192" s="66"/>
      <c r="B192" s="56"/>
      <c r="C192" s="67"/>
      <c r="D192" s="68"/>
      <c r="E192" s="69"/>
      <c r="F192" s="70"/>
      <c r="G192" s="71"/>
      <c r="H192" s="66">
        <v>23</v>
      </c>
      <c r="I192" s="67" t="s">
        <v>276</v>
      </c>
      <c r="J192" s="72">
        <v>0.28156500000000001</v>
      </c>
      <c r="K192" s="73">
        <v>0.29595399999999999</v>
      </c>
      <c r="L192" s="73">
        <f t="shared" si="8"/>
        <v>5.9113180089097613E-2</v>
      </c>
      <c r="M192" s="73">
        <v>3.9141710089097614E-2</v>
      </c>
      <c r="N192" s="73">
        <v>5.7936300000000001E-3</v>
      </c>
      <c r="O192" s="73">
        <v>1.4177839999999997E-2</v>
      </c>
      <c r="P192" s="74">
        <f t="shared" si="9"/>
        <v>0.13225606036444046</v>
      </c>
      <c r="Q192" s="74">
        <f t="shared" si="10"/>
        <v>0.15183217692309486</v>
      </c>
      <c r="R192" s="75">
        <f t="shared" si="11"/>
        <v>0.199737729813071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24</v>
      </c>
      <c r="I193" s="67" t="s">
        <v>277</v>
      </c>
      <c r="J193" s="72">
        <v>9.5995000000000011E-2</v>
      </c>
      <c r="K193" s="73">
        <v>0.10477900000000001</v>
      </c>
      <c r="L193" s="73">
        <f t="shared" si="8"/>
        <v>2.2517210398072428E-2</v>
      </c>
      <c r="M193" s="73">
        <v>1.4553670398072427E-2</v>
      </c>
      <c r="N193" s="73">
        <v>3.75815E-3</v>
      </c>
      <c r="O193" s="73">
        <v>4.2053899999999998E-3</v>
      </c>
      <c r="P193" s="74">
        <f t="shared" si="9"/>
        <v>0.13889873350645096</v>
      </c>
      <c r="Q193" s="74">
        <f t="shared" si="10"/>
        <v>0.1747661305993799</v>
      </c>
      <c r="R193" s="75">
        <f t="shared" si="11"/>
        <v>0.21490194025589504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25</v>
      </c>
      <c r="I194" s="67" t="s">
        <v>278</v>
      </c>
      <c r="J194" s="72">
        <v>0.18129900000000002</v>
      </c>
      <c r="K194" s="73">
        <v>0.24348499999999998</v>
      </c>
      <c r="L194" s="73">
        <f t="shared" si="8"/>
        <v>6.6109499284497691E-2</v>
      </c>
      <c r="M194" s="73">
        <v>4.4347749284497695E-2</v>
      </c>
      <c r="N194" s="73">
        <v>1.104577E-2</v>
      </c>
      <c r="O194" s="73">
        <v>1.071598E-2</v>
      </c>
      <c r="P194" s="74">
        <f t="shared" si="9"/>
        <v>0.18213750039837237</v>
      </c>
      <c r="Q194" s="74">
        <f t="shared" si="10"/>
        <v>0.22750280010882681</v>
      </c>
      <c r="R194" s="75">
        <f t="shared" si="11"/>
        <v>0.2715136426658632</v>
      </c>
      <c r="S194" s="7"/>
    </row>
    <row r="195" spans="1:19" ht="25.5" x14ac:dyDescent="0.25">
      <c r="A195" s="44"/>
      <c r="B195" s="45"/>
      <c r="C195" s="46"/>
      <c r="D195" s="47">
        <v>163</v>
      </c>
      <c r="E195" s="48" t="s">
        <v>164</v>
      </c>
      <c r="F195" s="49"/>
      <c r="G195" s="50"/>
      <c r="H195" s="90"/>
      <c r="I195" s="46"/>
      <c r="J195" s="51">
        <v>31.440664000000005</v>
      </c>
      <c r="K195" s="52">
        <v>48.330536999999993</v>
      </c>
      <c r="L195" s="53">
        <f t="shared" si="8"/>
        <v>12.199591611158853</v>
      </c>
      <c r="M195" s="53">
        <v>7.202754021158853</v>
      </c>
      <c r="N195" s="53">
        <v>2.2485773600000001</v>
      </c>
      <c r="O195" s="53">
        <v>2.7482602299999996</v>
      </c>
      <c r="P195" s="54">
        <f t="shared" si="9"/>
        <v>0.14903111921059048</v>
      </c>
      <c r="Q195" s="54">
        <f t="shared" si="10"/>
        <v>0.19555610112833746</v>
      </c>
      <c r="R195" s="55">
        <f t="shared" si="11"/>
        <v>0.25241994747873081</v>
      </c>
      <c r="S195" s="7"/>
    </row>
    <row r="196" spans="1:19" ht="25.5" x14ac:dyDescent="0.25">
      <c r="A196" s="44"/>
      <c r="B196" s="45"/>
      <c r="C196" s="46"/>
      <c r="D196" s="47"/>
      <c r="E196" s="48"/>
      <c r="F196" s="49">
        <v>89</v>
      </c>
      <c r="G196" s="50" t="s">
        <v>55</v>
      </c>
      <c r="H196" s="90"/>
      <c r="I196" s="46"/>
      <c r="J196" s="51">
        <v>1.3757680000000001</v>
      </c>
      <c r="K196" s="52">
        <v>2.9552399999999999</v>
      </c>
      <c r="L196" s="53">
        <f t="shared" si="8"/>
        <v>0.63244530942634281</v>
      </c>
      <c r="M196" s="53">
        <v>0.42579171942634275</v>
      </c>
      <c r="N196" s="53">
        <v>9.9364710000000023E-2</v>
      </c>
      <c r="O196" s="53">
        <v>0.10728888000000002</v>
      </c>
      <c r="P196" s="54">
        <f t="shared" si="9"/>
        <v>0.1440802504792649</v>
      </c>
      <c r="Q196" s="54">
        <f t="shared" si="10"/>
        <v>0.17770347904953329</v>
      </c>
      <c r="R196" s="55">
        <f t="shared" si="11"/>
        <v>0.21400810405460904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5</v>
      </c>
      <c r="I197" s="67" t="s">
        <v>260</v>
      </c>
      <c r="J197" s="72">
        <v>0.14518</v>
      </c>
      <c r="K197" s="73">
        <v>0.15117999999999998</v>
      </c>
      <c r="L197" s="73">
        <f t="shared" si="8"/>
        <v>5.0238500351648771E-2</v>
      </c>
      <c r="M197" s="73">
        <v>3.2955000351648778E-2</v>
      </c>
      <c r="N197" s="73">
        <v>9.2447499999999995E-3</v>
      </c>
      <c r="O197" s="73">
        <v>8.038749999999999E-3</v>
      </c>
      <c r="P197" s="74">
        <f t="shared" si="9"/>
        <v>0.21798518555132149</v>
      </c>
      <c r="Q197" s="74">
        <f t="shared" si="10"/>
        <v>0.27913580071205701</v>
      </c>
      <c r="R197" s="75">
        <f t="shared" si="11"/>
        <v>0.3323091702053762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6</v>
      </c>
      <c r="I198" s="67" t="s">
        <v>261</v>
      </c>
      <c r="J198" s="72">
        <v>0.14030300000000001</v>
      </c>
      <c r="K198" s="73">
        <v>0.108303</v>
      </c>
      <c r="L198" s="73">
        <f t="shared" si="8"/>
        <v>4.7239489406493904E-2</v>
      </c>
      <c r="M198" s="73">
        <v>3.1893679406493902E-2</v>
      </c>
      <c r="N198" s="73">
        <v>7.6736E-3</v>
      </c>
      <c r="O198" s="73">
        <v>7.6722099999999996E-3</v>
      </c>
      <c r="P198" s="74">
        <f t="shared" si="9"/>
        <v>0.29448565050362319</v>
      </c>
      <c r="Q198" s="74">
        <f t="shared" si="10"/>
        <v>0.36533872013235003</v>
      </c>
      <c r="R198" s="75">
        <f t="shared" si="11"/>
        <v>0.43617895539822449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8</v>
      </c>
      <c r="I199" s="67" t="s">
        <v>262</v>
      </c>
      <c r="J199" s="72">
        <v>5.2284000000000004E-2</v>
      </c>
      <c r="K199" s="73">
        <v>5.2284000000000004E-2</v>
      </c>
      <c r="L199" s="73">
        <f t="shared" ref="L199:L260" si="12">SUM(M199,N199,O199)</f>
        <v>2.2636000177113341E-2</v>
      </c>
      <c r="M199" s="73">
        <v>1.5224000177113339E-2</v>
      </c>
      <c r="N199" s="73">
        <v>3.7059999999999997E-3</v>
      </c>
      <c r="O199" s="73">
        <v>3.7059999999999997E-3</v>
      </c>
      <c r="P199" s="74">
        <f t="shared" ref="P199:P260" si="13">IFERROR(M199/K199,0)</f>
        <v>0.29117894914530906</v>
      </c>
      <c r="Q199" s="74">
        <f t="shared" ref="Q199:Q260" si="14">IFERROR(SUM(M199,N199)/K199,0)</f>
        <v>0.36206105456953064</v>
      </c>
      <c r="R199" s="75">
        <f t="shared" ref="R199:R260" si="15">IFERROR(SUM(M199,N199,O199)/K199,0)</f>
        <v>0.43294315999375221</v>
      </c>
      <c r="S199" s="7"/>
    </row>
    <row r="200" spans="1:19" x14ac:dyDescent="0.25">
      <c r="A200" s="66"/>
      <c r="B200" s="56"/>
      <c r="C200" s="67"/>
      <c r="D200" s="68"/>
      <c r="E200" s="69"/>
      <c r="F200" s="70"/>
      <c r="G200" s="71"/>
      <c r="H200" s="66">
        <v>12</v>
      </c>
      <c r="I200" s="67" t="s">
        <v>266</v>
      </c>
      <c r="J200" s="72">
        <v>0.23070100000000004</v>
      </c>
      <c r="K200" s="73">
        <v>0.302701</v>
      </c>
      <c r="L200" s="73">
        <f t="shared" si="12"/>
        <v>0.10057843984193623</v>
      </c>
      <c r="M200" s="73">
        <v>5.9464319841936231E-2</v>
      </c>
      <c r="N200" s="73">
        <v>1.536702E-2</v>
      </c>
      <c r="O200" s="73">
        <v>2.5747100000000002E-2</v>
      </c>
      <c r="P200" s="74">
        <f t="shared" si="13"/>
        <v>0.19644573305650206</v>
      </c>
      <c r="Q200" s="74">
        <f t="shared" si="14"/>
        <v>0.24721206683141525</v>
      </c>
      <c r="R200" s="75">
        <f t="shared" si="15"/>
        <v>0.33226992921046261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15</v>
      </c>
      <c r="I201" s="67" t="s">
        <v>255</v>
      </c>
      <c r="J201" s="72">
        <v>0.51679399999999998</v>
      </c>
      <c r="K201" s="73">
        <v>2.0442659999999999</v>
      </c>
      <c r="L201" s="73">
        <f t="shared" si="12"/>
        <v>0.32068099036484171</v>
      </c>
      <c r="M201" s="73">
        <v>0.22609232036484173</v>
      </c>
      <c r="N201" s="73">
        <v>4.8832739999999999E-2</v>
      </c>
      <c r="O201" s="73">
        <v>4.575593E-2</v>
      </c>
      <c r="P201" s="74">
        <f t="shared" si="13"/>
        <v>0.11059828826818122</v>
      </c>
      <c r="Q201" s="74">
        <f t="shared" si="14"/>
        <v>0.13448595259366528</v>
      </c>
      <c r="R201" s="75">
        <f t="shared" si="15"/>
        <v>0.15686852413768157</v>
      </c>
      <c r="S201" s="7"/>
    </row>
    <row r="202" spans="1:19" x14ac:dyDescent="0.25">
      <c r="A202" s="66"/>
      <c r="B202" s="56"/>
      <c r="C202" s="67"/>
      <c r="D202" s="68"/>
      <c r="E202" s="69"/>
      <c r="F202" s="70"/>
      <c r="G202" s="71"/>
      <c r="H202" s="66">
        <v>21</v>
      </c>
      <c r="I202" s="67" t="s">
        <v>274</v>
      </c>
      <c r="J202" s="72">
        <v>0.23724100000000001</v>
      </c>
      <c r="K202" s="73">
        <v>0.24324100000000001</v>
      </c>
      <c r="L202" s="73">
        <f t="shared" si="12"/>
        <v>6.7945389644054471E-2</v>
      </c>
      <c r="M202" s="73">
        <v>4.4611399644054472E-2</v>
      </c>
      <c r="N202" s="73">
        <v>1.0752850000000001E-2</v>
      </c>
      <c r="O202" s="73">
        <v>1.2581140000000001E-2</v>
      </c>
      <c r="P202" s="74">
        <f t="shared" si="13"/>
        <v>0.18340411215236935</v>
      </c>
      <c r="Q202" s="74">
        <f t="shared" si="14"/>
        <v>0.22761068094628156</v>
      </c>
      <c r="R202" s="75">
        <f t="shared" si="15"/>
        <v>0.27933362239118598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22</v>
      </c>
      <c r="I203" s="67" t="s">
        <v>275</v>
      </c>
      <c r="J203" s="72">
        <v>5.3265E-2</v>
      </c>
      <c r="K203" s="73">
        <v>5.3265E-2</v>
      </c>
      <c r="L203" s="73">
        <f t="shared" si="12"/>
        <v>2.3126499640254303E-2</v>
      </c>
      <c r="M203" s="73">
        <v>1.5550999640254304E-2</v>
      </c>
      <c r="N203" s="73">
        <v>3.7877499999999999E-3</v>
      </c>
      <c r="O203" s="73">
        <v>3.7877499999999999E-3</v>
      </c>
      <c r="P203" s="74">
        <f t="shared" si="13"/>
        <v>0.29195531099698308</v>
      </c>
      <c r="Q203" s="74">
        <f t="shared" si="14"/>
        <v>0.36306673500899844</v>
      </c>
      <c r="R203" s="75">
        <f t="shared" si="15"/>
        <v>0.43417815902101387</v>
      </c>
      <c r="S203" s="7"/>
    </row>
    <row r="204" spans="1:19" ht="25.5" x14ac:dyDescent="0.25">
      <c r="A204" s="44"/>
      <c r="B204" s="45"/>
      <c r="C204" s="46"/>
      <c r="D204" s="47"/>
      <c r="E204" s="48"/>
      <c r="F204" s="49">
        <v>121</v>
      </c>
      <c r="G204" s="50" t="s">
        <v>159</v>
      </c>
      <c r="H204" s="90"/>
      <c r="I204" s="46"/>
      <c r="J204" s="51">
        <v>23.443242000000001</v>
      </c>
      <c r="K204" s="52">
        <v>35.116314999999993</v>
      </c>
      <c r="L204" s="53">
        <f t="shared" si="12"/>
        <v>8.9438187386832357</v>
      </c>
      <c r="M204" s="53">
        <v>5.4867209586832359</v>
      </c>
      <c r="N204" s="53">
        <v>1.7278178800000001</v>
      </c>
      <c r="O204" s="53">
        <v>1.7292798999999999</v>
      </c>
      <c r="P204" s="54">
        <f t="shared" si="13"/>
        <v>0.15624421180534567</v>
      </c>
      <c r="Q204" s="54">
        <f t="shared" si="14"/>
        <v>0.20544692228336708</v>
      </c>
      <c r="R204" s="55">
        <f t="shared" si="15"/>
        <v>0.254691266400909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3</v>
      </c>
      <c r="I205" s="67" t="s">
        <v>258</v>
      </c>
      <c r="J205" s="72">
        <v>0</v>
      </c>
      <c r="K205" s="73">
        <v>0.04</v>
      </c>
      <c r="L205" s="73">
        <f t="shared" si="12"/>
        <v>0</v>
      </c>
      <c r="M205" s="73">
        <v>0</v>
      </c>
      <c r="N205" s="73">
        <v>0</v>
      </c>
      <c r="O205" s="73">
        <v>0</v>
      </c>
      <c r="P205" s="74">
        <f t="shared" si="13"/>
        <v>0</v>
      </c>
      <c r="Q205" s="74">
        <f t="shared" si="14"/>
        <v>0</v>
      </c>
      <c r="R205" s="75">
        <f t="shared" si="15"/>
        <v>0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4</v>
      </c>
      <c r="I206" s="67" t="s">
        <v>259</v>
      </c>
      <c r="J206" s="72">
        <v>8.8010000000000005E-2</v>
      </c>
      <c r="K206" s="73">
        <v>0.67680499999999999</v>
      </c>
      <c r="L206" s="73">
        <f t="shared" si="12"/>
        <v>5.4197940256436955E-2</v>
      </c>
      <c r="M206" s="73">
        <v>1.7415200256436947E-2</v>
      </c>
      <c r="N206" s="73">
        <v>2.1818000000000001E-2</v>
      </c>
      <c r="O206" s="73">
        <v>1.4964740000000001E-2</v>
      </c>
      <c r="P206" s="74">
        <f t="shared" si="13"/>
        <v>2.5731488769197845E-2</v>
      </c>
      <c r="Q206" s="74">
        <f t="shared" si="14"/>
        <v>5.7968248249402637E-2</v>
      </c>
      <c r="R206" s="75">
        <f t="shared" si="15"/>
        <v>8.0079107359486049E-2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5</v>
      </c>
      <c r="I207" s="67" t="s">
        <v>260</v>
      </c>
      <c r="J207" s="72">
        <v>1.6232750000000002</v>
      </c>
      <c r="K207" s="73">
        <v>1.123453</v>
      </c>
      <c r="L207" s="73">
        <f t="shared" si="12"/>
        <v>0.37390540439836673</v>
      </c>
      <c r="M207" s="73">
        <v>0.19893133439836674</v>
      </c>
      <c r="N207" s="73">
        <v>7.479827E-2</v>
      </c>
      <c r="O207" s="73">
        <v>0.1001758</v>
      </c>
      <c r="P207" s="74">
        <f t="shared" si="13"/>
        <v>0.17707134557330545</v>
      </c>
      <c r="Q207" s="74">
        <f t="shared" si="14"/>
        <v>0.24365025007576349</v>
      </c>
      <c r="R207" s="75">
        <f t="shared" si="15"/>
        <v>0.33281802122417825</v>
      </c>
      <c r="S207" s="7"/>
    </row>
    <row r="208" spans="1:19" x14ac:dyDescent="0.25">
      <c r="A208" s="66"/>
      <c r="B208" s="56"/>
      <c r="C208" s="67"/>
      <c r="D208" s="68"/>
      <c r="E208" s="69"/>
      <c r="F208" s="70"/>
      <c r="G208" s="71"/>
      <c r="H208" s="66">
        <v>6</v>
      </c>
      <c r="I208" s="67" t="s">
        <v>261</v>
      </c>
      <c r="J208" s="72">
        <v>1.8633520000000003</v>
      </c>
      <c r="K208" s="73">
        <v>1.8567079999999998</v>
      </c>
      <c r="L208" s="73">
        <f t="shared" si="12"/>
        <v>0.72606896090450945</v>
      </c>
      <c r="M208" s="73">
        <v>0.47093438090450945</v>
      </c>
      <c r="N208" s="73">
        <v>0.11821105999999999</v>
      </c>
      <c r="O208" s="73">
        <v>0.13692351999999999</v>
      </c>
      <c r="P208" s="74">
        <f t="shared" si="13"/>
        <v>0.25363944190713322</v>
      </c>
      <c r="Q208" s="74">
        <f t="shared" si="14"/>
        <v>0.3173064590148314</v>
      </c>
      <c r="R208" s="75">
        <f t="shared" si="15"/>
        <v>0.39105177599520741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8</v>
      </c>
      <c r="I209" s="67" t="s">
        <v>262</v>
      </c>
      <c r="J209" s="72">
        <v>2.089496</v>
      </c>
      <c r="K209" s="73">
        <v>2.3296239999999999</v>
      </c>
      <c r="L209" s="73">
        <f t="shared" si="12"/>
        <v>0.9438297837299946</v>
      </c>
      <c r="M209" s="73">
        <v>0.55405082372999459</v>
      </c>
      <c r="N209" s="73">
        <v>0.23099531000000001</v>
      </c>
      <c r="O209" s="73">
        <v>0.15878365000000003</v>
      </c>
      <c r="P209" s="74">
        <f t="shared" si="13"/>
        <v>0.23782843228349065</v>
      </c>
      <c r="Q209" s="74">
        <f t="shared" si="14"/>
        <v>0.33698405138768944</v>
      </c>
      <c r="R209" s="75">
        <f t="shared" si="15"/>
        <v>0.40514253962441776</v>
      </c>
      <c r="S209" s="7"/>
    </row>
    <row r="210" spans="1:19" x14ac:dyDescent="0.25">
      <c r="A210" s="66"/>
      <c r="B210" s="56"/>
      <c r="C210" s="67"/>
      <c r="D210" s="68"/>
      <c r="E210" s="69"/>
      <c r="F210" s="70"/>
      <c r="G210" s="71"/>
      <c r="H210" s="66">
        <v>10</v>
      </c>
      <c r="I210" s="67" t="s">
        <v>264</v>
      </c>
      <c r="J210" s="72">
        <v>0</v>
      </c>
      <c r="K210" s="73">
        <v>9.5500000000000002E-2</v>
      </c>
      <c r="L210" s="73">
        <f t="shared" si="12"/>
        <v>1.6396999971800805E-2</v>
      </c>
      <c r="M210" s="73">
        <v>3.2439999718008039E-3</v>
      </c>
      <c r="N210" s="73">
        <v>1.1385000000000001E-2</v>
      </c>
      <c r="O210" s="73">
        <v>1.768E-3</v>
      </c>
      <c r="P210" s="74">
        <f t="shared" si="13"/>
        <v>3.3968586092155015E-2</v>
      </c>
      <c r="Q210" s="74">
        <f t="shared" si="14"/>
        <v>0.15318324577801889</v>
      </c>
      <c r="R210" s="75">
        <f t="shared" si="15"/>
        <v>0.1716963347832545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11</v>
      </c>
      <c r="I211" s="67" t="s">
        <v>265</v>
      </c>
      <c r="J211" s="72">
        <v>0.10673000000000001</v>
      </c>
      <c r="K211" s="73">
        <v>1.634852</v>
      </c>
      <c r="L211" s="73">
        <f t="shared" si="12"/>
        <v>3.9428900601960346E-2</v>
      </c>
      <c r="M211" s="73">
        <v>1.6350000601960346E-2</v>
      </c>
      <c r="N211" s="73">
        <v>1.7133900000000001E-2</v>
      </c>
      <c r="O211" s="73">
        <v>5.9449999999999998E-3</v>
      </c>
      <c r="P211" s="74">
        <f t="shared" si="13"/>
        <v>1.0000905648927454E-2</v>
      </c>
      <c r="Q211" s="74">
        <f t="shared" si="14"/>
        <v>2.048130387457724E-2</v>
      </c>
      <c r="R211" s="75">
        <f t="shared" si="15"/>
        <v>2.411771866931095E-2</v>
      </c>
      <c r="S211" s="7"/>
    </row>
    <row r="212" spans="1:19" x14ac:dyDescent="0.25">
      <c r="A212" s="66"/>
      <c r="B212" s="56"/>
      <c r="C212" s="67"/>
      <c r="D212" s="68"/>
      <c r="E212" s="69"/>
      <c r="F212" s="70"/>
      <c r="G212" s="71"/>
      <c r="H212" s="66">
        <v>12</v>
      </c>
      <c r="I212" s="67" t="s">
        <v>266</v>
      </c>
      <c r="J212" s="72">
        <v>2.0134580000000004</v>
      </c>
      <c r="K212" s="73">
        <v>2.8875829999999993</v>
      </c>
      <c r="L212" s="73">
        <f t="shared" si="12"/>
        <v>0.99251802014778601</v>
      </c>
      <c r="M212" s="73">
        <v>0.59129549014778604</v>
      </c>
      <c r="N212" s="73">
        <v>0.21256199000000003</v>
      </c>
      <c r="O212" s="73">
        <v>0.18866054000000002</v>
      </c>
      <c r="P212" s="74">
        <f t="shared" si="13"/>
        <v>0.20477177284524331</v>
      </c>
      <c r="Q212" s="74">
        <f t="shared" si="14"/>
        <v>0.27838419887767252</v>
      </c>
      <c r="R212" s="75">
        <f t="shared" si="15"/>
        <v>0.34371930439671733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14</v>
      </c>
      <c r="I213" s="67" t="s">
        <v>268</v>
      </c>
      <c r="J213" s="72">
        <v>1.7418640000000001</v>
      </c>
      <c r="K213" s="73">
        <v>2.3048710000000003</v>
      </c>
      <c r="L213" s="73">
        <f t="shared" si="12"/>
        <v>0.96333821523669061</v>
      </c>
      <c r="M213" s="73">
        <v>0.53435620523669058</v>
      </c>
      <c r="N213" s="73">
        <v>0.26096332999999999</v>
      </c>
      <c r="O213" s="73">
        <v>0.16801868</v>
      </c>
      <c r="P213" s="74">
        <f t="shared" si="13"/>
        <v>0.23183779276006791</v>
      </c>
      <c r="Q213" s="74">
        <f t="shared" si="14"/>
        <v>0.34506032451997987</v>
      </c>
      <c r="R213" s="75">
        <f t="shared" si="15"/>
        <v>0.41795754089347753</v>
      </c>
      <c r="S213" s="7"/>
    </row>
    <row r="214" spans="1:19" x14ac:dyDescent="0.25">
      <c r="A214" s="66"/>
      <c r="B214" s="56"/>
      <c r="C214" s="67"/>
      <c r="D214" s="68"/>
      <c r="E214" s="69"/>
      <c r="F214" s="70"/>
      <c r="G214" s="71"/>
      <c r="H214" s="66">
        <v>15</v>
      </c>
      <c r="I214" s="67" t="s">
        <v>255</v>
      </c>
      <c r="J214" s="72">
        <v>6.7730750000000004</v>
      </c>
      <c r="K214" s="73">
        <v>17.105105999999996</v>
      </c>
      <c r="L214" s="73">
        <f t="shared" si="12"/>
        <v>2.4444870434619079</v>
      </c>
      <c r="M214" s="73">
        <v>1.6614952534619079</v>
      </c>
      <c r="N214" s="73">
        <v>0.37419844000000008</v>
      </c>
      <c r="O214" s="73">
        <v>0.40879335</v>
      </c>
      <c r="P214" s="74">
        <f t="shared" si="13"/>
        <v>9.7134461105468056E-2</v>
      </c>
      <c r="Q214" s="74">
        <f t="shared" si="14"/>
        <v>0.11901087859156842</v>
      </c>
      <c r="R214" s="75">
        <f t="shared" si="15"/>
        <v>0.14290978632122528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16</v>
      </c>
      <c r="I215" s="67" t="s">
        <v>269</v>
      </c>
      <c r="J215" s="72">
        <v>1.0040170000000002</v>
      </c>
      <c r="K215" s="73">
        <v>0.55281900000000006</v>
      </c>
      <c r="L215" s="73">
        <f t="shared" si="12"/>
        <v>0.24617746983444894</v>
      </c>
      <c r="M215" s="73">
        <v>0.14007665983444895</v>
      </c>
      <c r="N215" s="73">
        <v>3.5955569999999999E-2</v>
      </c>
      <c r="O215" s="73">
        <v>7.0145239999999998E-2</v>
      </c>
      <c r="P215" s="74">
        <f t="shared" si="13"/>
        <v>0.25338611703731045</v>
      </c>
      <c r="Q215" s="74">
        <f t="shared" si="14"/>
        <v>0.31842651904954228</v>
      </c>
      <c r="R215" s="75">
        <f t="shared" si="15"/>
        <v>0.44531296832136541</v>
      </c>
      <c r="S215" s="7"/>
    </row>
    <row r="216" spans="1:19" x14ac:dyDescent="0.25">
      <c r="A216" s="66"/>
      <c r="B216" s="56"/>
      <c r="C216" s="67"/>
      <c r="D216" s="68"/>
      <c r="E216" s="69"/>
      <c r="F216" s="70"/>
      <c r="G216" s="71"/>
      <c r="H216" s="66">
        <v>21</v>
      </c>
      <c r="I216" s="67" t="s">
        <v>274</v>
      </c>
      <c r="J216" s="72">
        <v>3.991498</v>
      </c>
      <c r="K216" s="73">
        <v>2.5618410000000003</v>
      </c>
      <c r="L216" s="73">
        <f t="shared" si="12"/>
        <v>0.99259418436920943</v>
      </c>
      <c r="M216" s="73">
        <v>0.6821477343692095</v>
      </c>
      <c r="N216" s="73">
        <v>0.15752959</v>
      </c>
      <c r="O216" s="73">
        <v>0.15291685999999999</v>
      </c>
      <c r="P216" s="74">
        <f t="shared" si="13"/>
        <v>0.26627247138647925</v>
      </c>
      <c r="Q216" s="74">
        <f t="shared" si="14"/>
        <v>0.32776324696544767</v>
      </c>
      <c r="R216" s="75">
        <f t="shared" si="15"/>
        <v>0.38745346973883599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22</v>
      </c>
      <c r="I217" s="67" t="s">
        <v>275</v>
      </c>
      <c r="J217" s="72">
        <v>1.495854</v>
      </c>
      <c r="K217" s="73">
        <v>1.3952279999999999</v>
      </c>
      <c r="L217" s="73">
        <f t="shared" si="12"/>
        <v>0.7480687278409045</v>
      </c>
      <c r="M217" s="73">
        <v>0.47090259784090449</v>
      </c>
      <c r="N217" s="73">
        <v>0.17698740000000002</v>
      </c>
      <c r="O217" s="73">
        <v>0.10017872999999999</v>
      </c>
      <c r="P217" s="74">
        <f t="shared" si="13"/>
        <v>0.33750942343538443</v>
      </c>
      <c r="Q217" s="74">
        <f t="shared" si="14"/>
        <v>0.46436137881472028</v>
      </c>
      <c r="R217" s="75">
        <f t="shared" si="15"/>
        <v>0.53616235327910888</v>
      </c>
      <c r="S217" s="7"/>
    </row>
    <row r="218" spans="1:19" x14ac:dyDescent="0.25">
      <c r="A218" s="66"/>
      <c r="B218" s="56"/>
      <c r="C218" s="67"/>
      <c r="D218" s="68"/>
      <c r="E218" s="69"/>
      <c r="F218" s="70"/>
      <c r="G218" s="71"/>
      <c r="H218" s="66">
        <v>25</v>
      </c>
      <c r="I218" s="67" t="s">
        <v>278</v>
      </c>
      <c r="J218" s="72">
        <v>0.652613</v>
      </c>
      <c r="K218" s="73">
        <v>0.55192499999999989</v>
      </c>
      <c r="L218" s="73">
        <f t="shared" si="12"/>
        <v>0.4028070879292196</v>
      </c>
      <c r="M218" s="73">
        <v>0.14552127792921965</v>
      </c>
      <c r="N218" s="73">
        <v>3.5280020000000002E-2</v>
      </c>
      <c r="O218" s="73">
        <v>0.22200578999999998</v>
      </c>
      <c r="P218" s="74">
        <f t="shared" si="13"/>
        <v>0.26366132704483342</v>
      </c>
      <c r="Q218" s="74">
        <f t="shared" si="14"/>
        <v>0.3275830917773605</v>
      </c>
      <c r="R218" s="75">
        <f t="shared" si="15"/>
        <v>0.72982214599668371</v>
      </c>
      <c r="S218" s="7"/>
    </row>
    <row r="219" spans="1:19" ht="38.25" x14ac:dyDescent="0.25">
      <c r="A219" s="44"/>
      <c r="B219" s="45"/>
      <c r="C219" s="46"/>
      <c r="D219" s="47"/>
      <c r="E219" s="48"/>
      <c r="F219" s="49">
        <v>130</v>
      </c>
      <c r="G219" s="50" t="s">
        <v>160</v>
      </c>
      <c r="H219" s="90"/>
      <c r="I219" s="46"/>
      <c r="J219" s="51">
        <v>6.6216540000000013</v>
      </c>
      <c r="K219" s="52">
        <v>10.258982000000001</v>
      </c>
      <c r="L219" s="53">
        <f t="shared" si="12"/>
        <v>2.6233275630492745</v>
      </c>
      <c r="M219" s="53">
        <v>1.2902413430492743</v>
      </c>
      <c r="N219" s="53">
        <v>0.42139477000000003</v>
      </c>
      <c r="O219" s="53">
        <v>0.91169144999999996</v>
      </c>
      <c r="P219" s="54">
        <f t="shared" si="13"/>
        <v>0.12576699550201709</v>
      </c>
      <c r="Q219" s="54">
        <f t="shared" si="14"/>
        <v>0.16684268605298988</v>
      </c>
      <c r="R219" s="55">
        <f t="shared" si="15"/>
        <v>0.25571031931328803</v>
      </c>
      <c r="S219" s="7"/>
    </row>
    <row r="220" spans="1:19" x14ac:dyDescent="0.25">
      <c r="A220" s="66"/>
      <c r="B220" s="56"/>
      <c r="C220" s="67"/>
      <c r="D220" s="68"/>
      <c r="E220" s="69"/>
      <c r="F220" s="70"/>
      <c r="G220" s="71"/>
      <c r="H220" s="66">
        <v>5</v>
      </c>
      <c r="I220" s="67" t="s">
        <v>260</v>
      </c>
      <c r="J220" s="72">
        <v>0.81266300000000002</v>
      </c>
      <c r="K220" s="73">
        <v>0.44266300000000003</v>
      </c>
      <c r="L220" s="73">
        <f t="shared" si="12"/>
        <v>0.16324641802171153</v>
      </c>
      <c r="M220" s="73">
        <v>7.2176668021711521E-2</v>
      </c>
      <c r="N220" s="73">
        <v>1.8971300000000003E-2</v>
      </c>
      <c r="O220" s="73">
        <v>7.2098449999999994E-2</v>
      </c>
      <c r="P220" s="74">
        <f t="shared" si="13"/>
        <v>0.16305105242975246</v>
      </c>
      <c r="Q220" s="74">
        <f t="shared" si="14"/>
        <v>0.2059082598313198</v>
      </c>
      <c r="R220" s="75">
        <f t="shared" si="15"/>
        <v>0.36878261345924895</v>
      </c>
      <c r="S220" s="7"/>
    </row>
    <row r="221" spans="1:19" x14ac:dyDescent="0.25">
      <c r="A221" s="66"/>
      <c r="B221" s="56"/>
      <c r="C221" s="67"/>
      <c r="D221" s="68"/>
      <c r="E221" s="69"/>
      <c r="F221" s="70"/>
      <c r="G221" s="71"/>
      <c r="H221" s="66">
        <v>6</v>
      </c>
      <c r="I221" s="67" t="s">
        <v>261</v>
      </c>
      <c r="J221" s="72">
        <v>0.44908999999999999</v>
      </c>
      <c r="K221" s="73">
        <v>0.36834700000000004</v>
      </c>
      <c r="L221" s="73">
        <f t="shared" si="12"/>
        <v>4.3878240103921537E-2</v>
      </c>
      <c r="M221" s="73">
        <v>1.7277400103921536E-2</v>
      </c>
      <c r="N221" s="73">
        <v>5.8510000000000003E-3</v>
      </c>
      <c r="O221" s="73">
        <v>2.0749839999999999E-2</v>
      </c>
      <c r="P221" s="74">
        <f t="shared" si="13"/>
        <v>4.6905228232947557E-2</v>
      </c>
      <c r="Q221" s="74">
        <f t="shared" si="14"/>
        <v>6.278970672741066E-2</v>
      </c>
      <c r="R221" s="75">
        <f t="shared" si="15"/>
        <v>0.11912202380885831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8</v>
      </c>
      <c r="I222" s="67" t="s">
        <v>262</v>
      </c>
      <c r="J222" s="72">
        <v>0.95840999999999998</v>
      </c>
      <c r="K222" s="73">
        <v>0.48141</v>
      </c>
      <c r="L222" s="73">
        <f t="shared" si="12"/>
        <v>0.15952303094368672</v>
      </c>
      <c r="M222" s="73">
        <v>6.473090094368672E-2</v>
      </c>
      <c r="N222" s="73">
        <v>4.1126719999999999E-2</v>
      </c>
      <c r="O222" s="73">
        <v>5.3665410000000004E-2</v>
      </c>
      <c r="P222" s="74">
        <f t="shared" si="13"/>
        <v>0.1344610642564274</v>
      </c>
      <c r="Q222" s="74">
        <f t="shared" si="14"/>
        <v>0.21989078112977861</v>
      </c>
      <c r="R222" s="75">
        <f t="shared" si="15"/>
        <v>0.33136625941232362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12</v>
      </c>
      <c r="I223" s="67" t="s">
        <v>266</v>
      </c>
      <c r="J223" s="72">
        <v>0.7703000000000001</v>
      </c>
      <c r="K223" s="73">
        <v>0.62920500000000013</v>
      </c>
      <c r="L223" s="73">
        <f t="shared" si="12"/>
        <v>0.10177579117101195</v>
      </c>
      <c r="M223" s="73">
        <v>6.7520261171011953E-2</v>
      </c>
      <c r="N223" s="73">
        <v>1.7963920000000001E-2</v>
      </c>
      <c r="O223" s="73">
        <v>1.6291609999999998E-2</v>
      </c>
      <c r="P223" s="74">
        <f t="shared" si="13"/>
        <v>0.10731043327852122</v>
      </c>
      <c r="Q223" s="74">
        <f t="shared" si="14"/>
        <v>0.13586061962478355</v>
      </c>
      <c r="R223" s="75">
        <f t="shared" si="15"/>
        <v>0.16175299174515767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14</v>
      </c>
      <c r="I224" s="67" t="s">
        <v>268</v>
      </c>
      <c r="J224" s="72">
        <v>0.52575700000000003</v>
      </c>
      <c r="K224" s="73">
        <v>0.22299999999999995</v>
      </c>
      <c r="L224" s="73">
        <f t="shared" si="12"/>
        <v>5.9596909732826428E-2</v>
      </c>
      <c r="M224" s="73">
        <v>3.3434059732826427E-2</v>
      </c>
      <c r="N224" s="73">
        <v>8.3718999999999998E-3</v>
      </c>
      <c r="O224" s="73">
        <v>1.7790950000000003E-2</v>
      </c>
      <c r="P224" s="74">
        <f t="shared" si="13"/>
        <v>0.14992851898128445</v>
      </c>
      <c r="Q224" s="74">
        <f t="shared" si="14"/>
        <v>0.1874706714476522</v>
      </c>
      <c r="R224" s="75">
        <f t="shared" si="15"/>
        <v>0.26725071629070152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15</v>
      </c>
      <c r="I225" s="67" t="s">
        <v>255</v>
      </c>
      <c r="J225" s="72">
        <v>0.50535400000000008</v>
      </c>
      <c r="K225" s="73">
        <v>5.2753770000000006</v>
      </c>
      <c r="L225" s="73">
        <f t="shared" si="12"/>
        <v>0.65684092522688098</v>
      </c>
      <c r="M225" s="73">
        <v>0.36287455522688106</v>
      </c>
      <c r="N225" s="73">
        <v>0.13594578999999998</v>
      </c>
      <c r="O225" s="73">
        <v>0.15802058000000002</v>
      </c>
      <c r="P225" s="74">
        <f t="shared" si="13"/>
        <v>6.8786468763631689E-2</v>
      </c>
      <c r="Q225" s="74">
        <f t="shared" si="14"/>
        <v>9.4556340755718685E-2</v>
      </c>
      <c r="R225" s="75">
        <f t="shared" si="15"/>
        <v>0.12451070799809774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16</v>
      </c>
      <c r="I226" s="67" t="s">
        <v>269</v>
      </c>
      <c r="J226" s="72">
        <v>0.115</v>
      </c>
      <c r="K226" s="73">
        <v>0.18810000000000004</v>
      </c>
      <c r="L226" s="73">
        <f t="shared" si="12"/>
        <v>7.9157840276213046E-2</v>
      </c>
      <c r="M226" s="73">
        <v>3.2506500276213046E-2</v>
      </c>
      <c r="N226" s="73">
        <v>1.5693680000000002E-2</v>
      </c>
      <c r="O226" s="73">
        <v>3.0957660000000001E-2</v>
      </c>
      <c r="P226" s="74">
        <f t="shared" si="13"/>
        <v>0.17281499349395554</v>
      </c>
      <c r="Q226" s="74">
        <f t="shared" si="14"/>
        <v>0.2562476357055451</v>
      </c>
      <c r="R226" s="75">
        <f t="shared" si="15"/>
        <v>0.4208284969495642</v>
      </c>
      <c r="S226" s="7"/>
    </row>
    <row r="227" spans="1:19" x14ac:dyDescent="0.25">
      <c r="A227" s="66"/>
      <c r="B227" s="56"/>
      <c r="C227" s="67"/>
      <c r="D227" s="68"/>
      <c r="E227" s="69"/>
      <c r="F227" s="70"/>
      <c r="G227" s="71"/>
      <c r="H227" s="66">
        <v>21</v>
      </c>
      <c r="I227" s="67" t="s">
        <v>274</v>
      </c>
      <c r="J227" s="72">
        <v>0.37500000000000011</v>
      </c>
      <c r="K227" s="73">
        <v>0.17199999999999999</v>
      </c>
      <c r="L227" s="73">
        <f t="shared" si="12"/>
        <v>0.11149866015317814</v>
      </c>
      <c r="M227" s="73">
        <v>9.0928530153178144E-2</v>
      </c>
      <c r="N227" s="73">
        <v>1.1970130000000001E-2</v>
      </c>
      <c r="O227" s="73">
        <v>8.6E-3</v>
      </c>
      <c r="P227" s="74">
        <f t="shared" si="13"/>
        <v>0.52865424507661718</v>
      </c>
      <c r="Q227" s="74">
        <f t="shared" si="14"/>
        <v>0.59824802414638456</v>
      </c>
      <c r="R227" s="75">
        <f t="shared" si="15"/>
        <v>0.6482480241463846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22</v>
      </c>
      <c r="I228" s="67" t="s">
        <v>275</v>
      </c>
      <c r="J228" s="72">
        <v>0.62492900000000007</v>
      </c>
      <c r="K228" s="73">
        <v>0.74092899999999995</v>
      </c>
      <c r="L228" s="73">
        <f t="shared" si="12"/>
        <v>0.3119403580750596</v>
      </c>
      <c r="M228" s="73">
        <v>0.18443599807505962</v>
      </c>
      <c r="N228" s="73">
        <v>5.4948000000000011E-2</v>
      </c>
      <c r="O228" s="73">
        <v>7.255636E-2</v>
      </c>
      <c r="P228" s="74">
        <f t="shared" si="13"/>
        <v>0.24892533302794145</v>
      </c>
      <c r="Q228" s="74">
        <f t="shared" si="14"/>
        <v>0.32308628502199216</v>
      </c>
      <c r="R228" s="75">
        <f t="shared" si="15"/>
        <v>0.42101248307875599</v>
      </c>
      <c r="S228" s="7"/>
    </row>
    <row r="229" spans="1:19" x14ac:dyDescent="0.25">
      <c r="A229" s="66"/>
      <c r="B229" s="56"/>
      <c r="C229" s="67"/>
      <c r="D229" s="68"/>
      <c r="E229" s="69"/>
      <c r="F229" s="70"/>
      <c r="G229" s="71"/>
      <c r="H229" s="66">
        <v>25</v>
      </c>
      <c r="I229" s="67" t="s">
        <v>278</v>
      </c>
      <c r="J229" s="72">
        <v>1.4851510000000001</v>
      </c>
      <c r="K229" s="73">
        <v>1.7379510000000002</v>
      </c>
      <c r="L229" s="73">
        <f t="shared" si="12"/>
        <v>0.93586938934478425</v>
      </c>
      <c r="M229" s="73">
        <v>0.36435646934478427</v>
      </c>
      <c r="N229" s="73">
        <v>0.11055233</v>
      </c>
      <c r="O229" s="73">
        <v>0.46096059</v>
      </c>
      <c r="P229" s="74">
        <f t="shared" si="13"/>
        <v>0.20964714732738968</v>
      </c>
      <c r="Q229" s="74">
        <f t="shared" si="14"/>
        <v>0.27325787628349946</v>
      </c>
      <c r="R229" s="75">
        <f t="shared" si="15"/>
        <v>0.53849008938962273</v>
      </c>
      <c r="S229" s="7"/>
    </row>
    <row r="230" spans="1:19" x14ac:dyDescent="0.25">
      <c r="A230" s="44"/>
      <c r="B230" s="45"/>
      <c r="C230" s="46"/>
      <c r="D230" s="47">
        <v>164</v>
      </c>
      <c r="E230" s="48" t="s">
        <v>165</v>
      </c>
      <c r="F230" s="49"/>
      <c r="G230" s="50"/>
      <c r="H230" s="90"/>
      <c r="I230" s="46"/>
      <c r="J230" s="51">
        <v>3.5511400000000002</v>
      </c>
      <c r="K230" s="52">
        <v>3.7963400000000007</v>
      </c>
      <c r="L230" s="53">
        <f t="shared" si="12"/>
        <v>1.0674589648564192</v>
      </c>
      <c r="M230" s="53">
        <v>0.73200398485641927</v>
      </c>
      <c r="N230" s="53">
        <v>2.4714300000000002E-2</v>
      </c>
      <c r="O230" s="53">
        <v>0.31074067999999999</v>
      </c>
      <c r="P230" s="54">
        <f t="shared" si="13"/>
        <v>0.19281834210224036</v>
      </c>
      <c r="Q230" s="54">
        <f t="shared" si="14"/>
        <v>0.19932837545014911</v>
      </c>
      <c r="R230" s="55">
        <f t="shared" si="15"/>
        <v>0.28118107568247813</v>
      </c>
      <c r="S230" s="7"/>
    </row>
    <row r="231" spans="1:19" ht="25.5" x14ac:dyDescent="0.25">
      <c r="A231" s="44"/>
      <c r="B231" s="45"/>
      <c r="C231" s="46"/>
      <c r="D231" s="47"/>
      <c r="E231" s="48"/>
      <c r="F231" s="49">
        <v>42</v>
      </c>
      <c r="G231" s="50" t="s">
        <v>158</v>
      </c>
      <c r="H231" s="90"/>
      <c r="I231" s="46"/>
      <c r="J231" s="51">
        <v>1.3111400000000002</v>
      </c>
      <c r="K231" s="52">
        <v>1.3111400000000002</v>
      </c>
      <c r="L231" s="53">
        <f t="shared" si="12"/>
        <v>0.8611197996487332</v>
      </c>
      <c r="M231" s="53">
        <v>0.61087607964873314</v>
      </c>
      <c r="N231" s="53">
        <v>8.2073000000000007E-3</v>
      </c>
      <c r="O231" s="53">
        <v>0.24203642</v>
      </c>
      <c r="P231" s="54">
        <f t="shared" si="13"/>
        <v>0.46591216776906591</v>
      </c>
      <c r="Q231" s="54">
        <f t="shared" si="14"/>
        <v>0.47217183492894205</v>
      </c>
      <c r="R231" s="55">
        <f t="shared" si="15"/>
        <v>0.65677181662426065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15</v>
      </c>
      <c r="I232" s="67" t="s">
        <v>255</v>
      </c>
      <c r="J232" s="72">
        <v>1.3111400000000002</v>
      </c>
      <c r="K232" s="73">
        <v>1.3111400000000002</v>
      </c>
      <c r="L232" s="73">
        <f t="shared" si="12"/>
        <v>0.8611197996487332</v>
      </c>
      <c r="M232" s="73">
        <v>0.61087607964873314</v>
      </c>
      <c r="N232" s="73">
        <v>8.2073000000000007E-3</v>
      </c>
      <c r="O232" s="73">
        <v>0.24203642</v>
      </c>
      <c r="P232" s="74">
        <f t="shared" si="13"/>
        <v>0.46591216776906591</v>
      </c>
      <c r="Q232" s="74">
        <f t="shared" si="14"/>
        <v>0.47217183492894205</v>
      </c>
      <c r="R232" s="75">
        <f t="shared" si="15"/>
        <v>0.65677181662426065</v>
      </c>
      <c r="S232" s="7"/>
    </row>
    <row r="233" spans="1:19" ht="38.25" x14ac:dyDescent="0.25">
      <c r="A233" s="44"/>
      <c r="B233" s="45"/>
      <c r="C233" s="46"/>
      <c r="D233" s="47"/>
      <c r="E233" s="48"/>
      <c r="F233" s="49">
        <v>68</v>
      </c>
      <c r="G233" s="50" t="s">
        <v>22</v>
      </c>
      <c r="H233" s="90"/>
      <c r="I233" s="46"/>
      <c r="J233" s="51">
        <v>2.2400000000000002</v>
      </c>
      <c r="K233" s="52">
        <v>2.4852000000000003</v>
      </c>
      <c r="L233" s="53">
        <f t="shared" si="12"/>
        <v>0.20633916520768614</v>
      </c>
      <c r="M233" s="53">
        <v>0.12112790520768613</v>
      </c>
      <c r="N233" s="53">
        <v>1.6507000000000001E-2</v>
      </c>
      <c r="O233" s="53">
        <v>6.8704260000000003E-2</v>
      </c>
      <c r="P233" s="54">
        <f t="shared" si="13"/>
        <v>4.8739701113667357E-2</v>
      </c>
      <c r="Q233" s="54">
        <f t="shared" si="14"/>
        <v>5.5381822472109328E-2</v>
      </c>
      <c r="R233" s="55">
        <f t="shared" si="15"/>
        <v>8.3027187030293784E-2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15</v>
      </c>
      <c r="I234" s="67" t="s">
        <v>255</v>
      </c>
      <c r="J234" s="72">
        <v>2.2400000000000002</v>
      </c>
      <c r="K234" s="73">
        <v>2.4852000000000003</v>
      </c>
      <c r="L234" s="73">
        <f t="shared" si="12"/>
        <v>0.20633916520768614</v>
      </c>
      <c r="M234" s="73">
        <v>0.12112790520768613</v>
      </c>
      <c r="N234" s="73">
        <v>1.6507000000000001E-2</v>
      </c>
      <c r="O234" s="73">
        <v>6.8704260000000003E-2</v>
      </c>
      <c r="P234" s="74">
        <f t="shared" si="13"/>
        <v>4.8739701113667357E-2</v>
      </c>
      <c r="Q234" s="74">
        <f t="shared" si="14"/>
        <v>5.5381822472109328E-2</v>
      </c>
      <c r="R234" s="75">
        <f t="shared" si="15"/>
        <v>8.3027187030293784E-2</v>
      </c>
      <c r="S234" s="7"/>
    </row>
    <row r="235" spans="1:19" ht="25.5" x14ac:dyDescent="0.25">
      <c r="A235" s="44"/>
      <c r="B235" s="45"/>
      <c r="C235" s="46"/>
      <c r="D235" s="47">
        <v>165</v>
      </c>
      <c r="E235" s="48" t="s">
        <v>166</v>
      </c>
      <c r="F235" s="49"/>
      <c r="G235" s="50"/>
      <c r="H235" s="90"/>
      <c r="I235" s="46"/>
      <c r="J235" s="51">
        <v>45.338813000000009</v>
      </c>
      <c r="K235" s="52">
        <v>66.910153999999991</v>
      </c>
      <c r="L235" s="53">
        <f t="shared" si="12"/>
        <v>15.653920973677527</v>
      </c>
      <c r="M235" s="53">
        <v>10.117516673677528</v>
      </c>
      <c r="N235" s="53">
        <v>2.6449030299999996</v>
      </c>
      <c r="O235" s="53">
        <v>2.8915012699999996</v>
      </c>
      <c r="P235" s="54">
        <f t="shared" si="13"/>
        <v>0.15121048254764935</v>
      </c>
      <c r="Q235" s="54">
        <f t="shared" si="14"/>
        <v>0.19073965520506095</v>
      </c>
      <c r="R235" s="55">
        <f t="shared" si="15"/>
        <v>0.23395434082661848</v>
      </c>
      <c r="S235" s="7"/>
    </row>
    <row r="236" spans="1:19" ht="38.25" x14ac:dyDescent="0.25">
      <c r="A236" s="44"/>
      <c r="B236" s="45"/>
      <c r="C236" s="46"/>
      <c r="D236" s="47"/>
      <c r="E236" s="48"/>
      <c r="F236" s="49">
        <v>130</v>
      </c>
      <c r="G236" s="50" t="s">
        <v>160</v>
      </c>
      <c r="H236" s="90"/>
      <c r="I236" s="46"/>
      <c r="J236" s="51">
        <v>45.338813000000009</v>
      </c>
      <c r="K236" s="52">
        <v>66.910153999999991</v>
      </c>
      <c r="L236" s="53">
        <f t="shared" si="12"/>
        <v>15.653920973677527</v>
      </c>
      <c r="M236" s="53">
        <v>10.117516673677528</v>
      </c>
      <c r="N236" s="53">
        <v>2.6449030299999996</v>
      </c>
      <c r="O236" s="53">
        <v>2.8915012699999996</v>
      </c>
      <c r="P236" s="54">
        <f t="shared" si="13"/>
        <v>0.15121048254764935</v>
      </c>
      <c r="Q236" s="54">
        <f t="shared" si="14"/>
        <v>0.19073965520506095</v>
      </c>
      <c r="R236" s="55">
        <f t="shared" si="15"/>
        <v>0.23395434082661848</v>
      </c>
      <c r="S236" s="7"/>
    </row>
    <row r="237" spans="1:19" x14ac:dyDescent="0.25">
      <c r="A237" s="66"/>
      <c r="B237" s="56"/>
      <c r="C237" s="67"/>
      <c r="D237" s="68"/>
      <c r="E237" s="69"/>
      <c r="F237" s="70"/>
      <c r="G237" s="71"/>
      <c r="H237" s="66">
        <v>1</v>
      </c>
      <c r="I237" s="67" t="s">
        <v>256</v>
      </c>
      <c r="J237" s="72">
        <v>14.6348</v>
      </c>
      <c r="K237" s="73">
        <v>14.499998999999999</v>
      </c>
      <c r="L237" s="73">
        <f t="shared" si="12"/>
        <v>0</v>
      </c>
      <c r="M237" s="73">
        <v>0</v>
      </c>
      <c r="N237" s="73">
        <v>0</v>
      </c>
      <c r="O237" s="73">
        <v>0</v>
      </c>
      <c r="P237" s="74">
        <f t="shared" si="13"/>
        <v>0</v>
      </c>
      <c r="Q237" s="74">
        <f t="shared" si="14"/>
        <v>0</v>
      </c>
      <c r="R237" s="75">
        <f t="shared" si="15"/>
        <v>0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2</v>
      </c>
      <c r="I238" s="67" t="s">
        <v>257</v>
      </c>
      <c r="J238" s="72">
        <v>0.149529</v>
      </c>
      <c r="K238" s="73">
        <v>2.0582249999999997</v>
      </c>
      <c r="L238" s="73">
        <f t="shared" si="12"/>
        <v>0.38898869847541678</v>
      </c>
      <c r="M238" s="73">
        <v>0.25234896847541677</v>
      </c>
      <c r="N238" s="73">
        <v>6.0130620000000003E-2</v>
      </c>
      <c r="O238" s="73">
        <v>7.6509109999999991E-2</v>
      </c>
      <c r="P238" s="74">
        <f t="shared" si="13"/>
        <v>0.12260514204006695</v>
      </c>
      <c r="Q238" s="74">
        <f t="shared" si="14"/>
        <v>0.15181993634098159</v>
      </c>
      <c r="R238" s="75">
        <f t="shared" si="15"/>
        <v>0.18899231059549701</v>
      </c>
      <c r="S238" s="7"/>
    </row>
    <row r="239" spans="1:19" x14ac:dyDescent="0.25">
      <c r="A239" s="66"/>
      <c r="B239" s="56"/>
      <c r="C239" s="67"/>
      <c r="D239" s="68"/>
      <c r="E239" s="69"/>
      <c r="F239" s="70"/>
      <c r="G239" s="71"/>
      <c r="H239" s="66">
        <v>3</v>
      </c>
      <c r="I239" s="67" t="s">
        <v>258</v>
      </c>
      <c r="J239" s="72">
        <v>6.6719000000000001E-2</v>
      </c>
      <c r="K239" s="73">
        <v>0.60823799999999983</v>
      </c>
      <c r="L239" s="73">
        <f t="shared" si="12"/>
        <v>0.26816527681116004</v>
      </c>
      <c r="M239" s="73">
        <v>0.16314539681116003</v>
      </c>
      <c r="N239" s="73">
        <v>4.6561579999999991E-2</v>
      </c>
      <c r="O239" s="73">
        <v>5.8458300000000005E-2</v>
      </c>
      <c r="P239" s="74">
        <f t="shared" si="13"/>
        <v>0.26822624829616049</v>
      </c>
      <c r="Q239" s="74">
        <f t="shared" si="14"/>
        <v>0.34477782843419857</v>
      </c>
      <c r="R239" s="75">
        <f t="shared" si="15"/>
        <v>0.44088872581318517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4</v>
      </c>
      <c r="I240" s="67" t="s">
        <v>259</v>
      </c>
      <c r="J240" s="72">
        <v>0.21954199999999999</v>
      </c>
      <c r="K240" s="73">
        <v>0.67567299999999997</v>
      </c>
      <c r="L240" s="73">
        <f t="shared" si="12"/>
        <v>0.25640225392812938</v>
      </c>
      <c r="M240" s="73">
        <v>0.17152506392812938</v>
      </c>
      <c r="N240" s="73">
        <v>4.028648E-2</v>
      </c>
      <c r="O240" s="73">
        <v>4.4590709999999999E-2</v>
      </c>
      <c r="P240" s="74">
        <f t="shared" si="13"/>
        <v>0.25385809989170705</v>
      </c>
      <c r="Q240" s="74">
        <f t="shared" si="14"/>
        <v>0.3134823264036441</v>
      </c>
      <c r="R240" s="75">
        <f t="shared" si="15"/>
        <v>0.37947683854191211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5</v>
      </c>
      <c r="I241" s="67" t="s">
        <v>260</v>
      </c>
      <c r="J241" s="72">
        <v>0.16490099999999999</v>
      </c>
      <c r="K241" s="73">
        <v>0</v>
      </c>
      <c r="L241" s="73">
        <f t="shared" si="12"/>
        <v>0</v>
      </c>
      <c r="M241" s="73">
        <v>0</v>
      </c>
      <c r="N241" s="73">
        <v>0</v>
      </c>
      <c r="O241" s="73">
        <v>0</v>
      </c>
      <c r="P241" s="74">
        <f t="shared" si="13"/>
        <v>0</v>
      </c>
      <c r="Q241" s="74">
        <f t="shared" si="14"/>
        <v>0</v>
      </c>
      <c r="R241" s="75">
        <f t="shared" si="15"/>
        <v>0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6</v>
      </c>
      <c r="I242" s="67" t="s">
        <v>261</v>
      </c>
      <c r="J242" s="72">
        <v>0.21470899999999998</v>
      </c>
      <c r="K242" s="73">
        <v>0.99717699999999987</v>
      </c>
      <c r="L242" s="73">
        <f t="shared" si="12"/>
        <v>0.41898719017514541</v>
      </c>
      <c r="M242" s="73">
        <v>0.27356198017514544</v>
      </c>
      <c r="N242" s="73">
        <v>8.0868780000000001E-2</v>
      </c>
      <c r="O242" s="73">
        <v>6.4556429999999998E-2</v>
      </c>
      <c r="P242" s="74">
        <f t="shared" si="13"/>
        <v>0.2743364319224626</v>
      </c>
      <c r="Q242" s="74">
        <f t="shared" si="14"/>
        <v>0.35543415078280532</v>
      </c>
      <c r="R242" s="75">
        <f t="shared" si="15"/>
        <v>0.42017333951258951</v>
      </c>
      <c r="S242" s="7"/>
    </row>
    <row r="243" spans="1:19" x14ac:dyDescent="0.25">
      <c r="A243" s="66"/>
      <c r="B243" s="56"/>
      <c r="C243" s="67"/>
      <c r="D243" s="68"/>
      <c r="E243" s="69"/>
      <c r="F243" s="70"/>
      <c r="G243" s="71"/>
      <c r="H243" s="66">
        <v>8</v>
      </c>
      <c r="I243" s="67" t="s">
        <v>262</v>
      </c>
      <c r="J243" s="72">
        <v>0.16908099999999998</v>
      </c>
      <c r="K243" s="73">
        <v>1.0824910000000001</v>
      </c>
      <c r="L243" s="73">
        <f t="shared" si="12"/>
        <v>0.38552917553032079</v>
      </c>
      <c r="M243" s="73">
        <v>0.2443247455303208</v>
      </c>
      <c r="N243" s="73">
        <v>7.2693969999999997E-2</v>
      </c>
      <c r="O243" s="73">
        <v>6.8510459999999995E-2</v>
      </c>
      <c r="P243" s="74">
        <f t="shared" si="13"/>
        <v>0.22570602945458279</v>
      </c>
      <c r="Q243" s="74">
        <f t="shared" si="14"/>
        <v>0.29286037069159998</v>
      </c>
      <c r="R243" s="75">
        <f t="shared" si="15"/>
        <v>0.35615000543221215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9</v>
      </c>
      <c r="I244" s="67" t="s">
        <v>263</v>
      </c>
      <c r="J244" s="72">
        <v>0.12</v>
      </c>
      <c r="K244" s="73">
        <v>0</v>
      </c>
      <c r="L244" s="73">
        <f t="shared" si="12"/>
        <v>0</v>
      </c>
      <c r="M244" s="73">
        <v>0</v>
      </c>
      <c r="N244" s="73">
        <v>0</v>
      </c>
      <c r="O244" s="73">
        <v>0</v>
      </c>
      <c r="P244" s="74">
        <f t="shared" si="13"/>
        <v>0</v>
      </c>
      <c r="Q244" s="74">
        <f t="shared" si="14"/>
        <v>0</v>
      </c>
      <c r="R244" s="75">
        <f t="shared" si="15"/>
        <v>0</v>
      </c>
      <c r="S244" s="7"/>
    </row>
    <row r="245" spans="1:19" x14ac:dyDescent="0.25">
      <c r="A245" s="66"/>
      <c r="B245" s="56"/>
      <c r="C245" s="67"/>
      <c r="D245" s="68"/>
      <c r="E245" s="69"/>
      <c r="F245" s="70"/>
      <c r="G245" s="71"/>
      <c r="H245" s="66">
        <v>10</v>
      </c>
      <c r="I245" s="67" t="s">
        <v>264</v>
      </c>
      <c r="J245" s="72">
        <v>0.20362199999999997</v>
      </c>
      <c r="K245" s="73">
        <v>0</v>
      </c>
      <c r="L245" s="73">
        <f t="shared" si="12"/>
        <v>0</v>
      </c>
      <c r="M245" s="73">
        <v>0</v>
      </c>
      <c r="N245" s="73">
        <v>0</v>
      </c>
      <c r="O245" s="73">
        <v>0</v>
      </c>
      <c r="P245" s="74">
        <f t="shared" si="13"/>
        <v>0</v>
      </c>
      <c r="Q245" s="74">
        <f t="shared" si="14"/>
        <v>0</v>
      </c>
      <c r="R245" s="75">
        <f t="shared" si="15"/>
        <v>0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11</v>
      </c>
      <c r="I246" s="67" t="s">
        <v>265</v>
      </c>
      <c r="J246" s="72">
        <v>3.8900999999999998E-2</v>
      </c>
      <c r="K246" s="73">
        <v>0.79325500000000004</v>
      </c>
      <c r="L246" s="73">
        <f t="shared" si="12"/>
        <v>0.3149636576164988</v>
      </c>
      <c r="M246" s="73">
        <v>0.20036330761649879</v>
      </c>
      <c r="N246" s="73">
        <v>4.8430539999999994E-2</v>
      </c>
      <c r="O246" s="73">
        <v>6.6169809999999996E-2</v>
      </c>
      <c r="P246" s="74">
        <f t="shared" si="13"/>
        <v>0.25258373110348975</v>
      </c>
      <c r="Q246" s="74">
        <f t="shared" si="14"/>
        <v>0.31363665859843148</v>
      </c>
      <c r="R246" s="75">
        <f t="shared" si="15"/>
        <v>0.39705221853817346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12</v>
      </c>
      <c r="I247" s="67" t="s">
        <v>266</v>
      </c>
      <c r="J247" s="72">
        <v>0.20406099999999999</v>
      </c>
      <c r="K247" s="73">
        <v>4.9845280000000001</v>
      </c>
      <c r="L247" s="73">
        <f t="shared" si="12"/>
        <v>2.2377891252501474</v>
      </c>
      <c r="M247" s="73">
        <v>1.4814826552501472</v>
      </c>
      <c r="N247" s="73">
        <v>0.39339457999999999</v>
      </c>
      <c r="O247" s="73">
        <v>0.36291189000000001</v>
      </c>
      <c r="P247" s="74">
        <f t="shared" si="13"/>
        <v>0.2972162369737209</v>
      </c>
      <c r="Q247" s="74">
        <f t="shared" si="14"/>
        <v>0.37613937272498965</v>
      </c>
      <c r="R247" s="75">
        <f t="shared" si="15"/>
        <v>0.44894704679162145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13</v>
      </c>
      <c r="I248" s="67" t="s">
        <v>267</v>
      </c>
      <c r="J248" s="72">
        <v>0.10644099999999998</v>
      </c>
      <c r="K248" s="73">
        <v>0</v>
      </c>
      <c r="L248" s="73">
        <f t="shared" si="12"/>
        <v>0</v>
      </c>
      <c r="M248" s="73">
        <v>0</v>
      </c>
      <c r="N248" s="73">
        <v>0</v>
      </c>
      <c r="O248" s="73">
        <v>0</v>
      </c>
      <c r="P248" s="74">
        <f t="shared" si="13"/>
        <v>0</v>
      </c>
      <c r="Q248" s="74">
        <f t="shared" si="14"/>
        <v>0</v>
      </c>
      <c r="R248" s="75">
        <f t="shared" si="15"/>
        <v>0</v>
      </c>
      <c r="S248" s="7"/>
    </row>
    <row r="249" spans="1:19" x14ac:dyDescent="0.25">
      <c r="A249" s="66"/>
      <c r="B249" s="56"/>
      <c r="C249" s="67"/>
      <c r="D249" s="68"/>
      <c r="E249" s="69"/>
      <c r="F249" s="70"/>
      <c r="G249" s="71"/>
      <c r="H249" s="66">
        <v>14</v>
      </c>
      <c r="I249" s="67" t="s">
        <v>268</v>
      </c>
      <c r="J249" s="72">
        <v>9.2421000000000003E-2</v>
      </c>
      <c r="K249" s="73">
        <v>1.1166070000000003</v>
      </c>
      <c r="L249" s="73">
        <f t="shared" si="12"/>
        <v>0.42432209940732751</v>
      </c>
      <c r="M249" s="73">
        <v>0.2771727494073275</v>
      </c>
      <c r="N249" s="73">
        <v>7.7804479999999995E-2</v>
      </c>
      <c r="O249" s="73">
        <v>6.9344870000000003E-2</v>
      </c>
      <c r="P249" s="74">
        <f t="shared" si="13"/>
        <v>0.24822766596244464</v>
      </c>
      <c r="Q249" s="74">
        <f t="shared" si="14"/>
        <v>0.31790704286049382</v>
      </c>
      <c r="R249" s="75">
        <f t="shared" si="15"/>
        <v>0.38001024479277612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15</v>
      </c>
      <c r="I250" s="67" t="s">
        <v>255</v>
      </c>
      <c r="J250" s="72">
        <v>27.479659999999999</v>
      </c>
      <c r="K250" s="73">
        <v>36.804458999999994</v>
      </c>
      <c r="L250" s="73">
        <f t="shared" si="12"/>
        <v>9.6150453460905663</v>
      </c>
      <c r="M250" s="73">
        <v>6.1711485860905668</v>
      </c>
      <c r="N250" s="73">
        <v>1.6033916799999999</v>
      </c>
      <c r="O250" s="73">
        <v>1.84050508</v>
      </c>
      <c r="P250" s="74">
        <f t="shared" si="13"/>
        <v>0.16767393826086582</v>
      </c>
      <c r="Q250" s="74">
        <f t="shared" si="14"/>
        <v>0.21123908562521101</v>
      </c>
      <c r="R250" s="75">
        <f t="shared" si="15"/>
        <v>0.26124675127246316</v>
      </c>
      <c r="S250" s="7"/>
    </row>
    <row r="251" spans="1:19" x14ac:dyDescent="0.25">
      <c r="A251" s="66"/>
      <c r="B251" s="56"/>
      <c r="C251" s="67"/>
      <c r="D251" s="68"/>
      <c r="E251" s="69"/>
      <c r="F251" s="70"/>
      <c r="G251" s="71"/>
      <c r="H251" s="66">
        <v>16</v>
      </c>
      <c r="I251" s="67" t="s">
        <v>269</v>
      </c>
      <c r="J251" s="72">
        <v>0.27915400000000001</v>
      </c>
      <c r="K251" s="73">
        <v>0</v>
      </c>
      <c r="L251" s="73">
        <f t="shared" si="12"/>
        <v>0</v>
      </c>
      <c r="M251" s="73">
        <v>0</v>
      </c>
      <c r="N251" s="73">
        <v>0</v>
      </c>
      <c r="O251" s="73">
        <v>0</v>
      </c>
      <c r="P251" s="74">
        <f t="shared" si="13"/>
        <v>0</v>
      </c>
      <c r="Q251" s="74">
        <f t="shared" si="14"/>
        <v>0</v>
      </c>
      <c r="R251" s="75">
        <f t="shared" si="15"/>
        <v>0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17</v>
      </c>
      <c r="I252" s="67" t="s">
        <v>270</v>
      </c>
      <c r="J252" s="72">
        <v>0.19112100000000001</v>
      </c>
      <c r="K252" s="73">
        <v>0</v>
      </c>
      <c r="L252" s="73">
        <f t="shared" si="12"/>
        <v>0</v>
      </c>
      <c r="M252" s="73">
        <v>0</v>
      </c>
      <c r="N252" s="73">
        <v>0</v>
      </c>
      <c r="O252" s="73">
        <v>0</v>
      </c>
      <c r="P252" s="74">
        <f t="shared" si="13"/>
        <v>0</v>
      </c>
      <c r="Q252" s="74">
        <f t="shared" si="14"/>
        <v>0</v>
      </c>
      <c r="R252" s="75">
        <f t="shared" si="15"/>
        <v>0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18</v>
      </c>
      <c r="I253" s="67" t="s">
        <v>271</v>
      </c>
      <c r="J253" s="72">
        <v>3.8900999999999998E-2</v>
      </c>
      <c r="K253" s="73">
        <v>0</v>
      </c>
      <c r="L253" s="73">
        <f t="shared" si="12"/>
        <v>0</v>
      </c>
      <c r="M253" s="73">
        <v>0</v>
      </c>
      <c r="N253" s="73">
        <v>0</v>
      </c>
      <c r="O253" s="73">
        <v>0</v>
      </c>
      <c r="P253" s="74">
        <f t="shared" si="13"/>
        <v>0</v>
      </c>
      <c r="Q253" s="74">
        <f t="shared" si="14"/>
        <v>0</v>
      </c>
      <c r="R253" s="75">
        <f t="shared" si="15"/>
        <v>0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19</v>
      </c>
      <c r="I254" s="67" t="s">
        <v>272</v>
      </c>
      <c r="J254" s="72">
        <v>7.8587999999999991E-2</v>
      </c>
      <c r="K254" s="73">
        <v>0</v>
      </c>
      <c r="L254" s="73">
        <f t="shared" si="12"/>
        <v>0</v>
      </c>
      <c r="M254" s="73">
        <v>0</v>
      </c>
      <c r="N254" s="73">
        <v>0</v>
      </c>
      <c r="O254" s="73">
        <v>0</v>
      </c>
      <c r="P254" s="74">
        <f t="shared" si="13"/>
        <v>0</v>
      </c>
      <c r="Q254" s="74">
        <f t="shared" si="14"/>
        <v>0</v>
      </c>
      <c r="R254" s="75">
        <f t="shared" si="15"/>
        <v>0</v>
      </c>
      <c r="S254" s="7"/>
    </row>
    <row r="255" spans="1:19" x14ac:dyDescent="0.25">
      <c r="A255" s="66"/>
      <c r="B255" s="56"/>
      <c r="C255" s="67"/>
      <c r="D255" s="68"/>
      <c r="E255" s="69"/>
      <c r="F255" s="70"/>
      <c r="G255" s="71"/>
      <c r="H255" s="66">
        <v>20</v>
      </c>
      <c r="I255" s="67" t="s">
        <v>273</v>
      </c>
      <c r="J255" s="72">
        <v>0.23428099999999996</v>
      </c>
      <c r="K255" s="73">
        <v>0.94785099999999978</v>
      </c>
      <c r="L255" s="73">
        <f t="shared" si="12"/>
        <v>0.3516733454432317</v>
      </c>
      <c r="M255" s="73">
        <v>0.23234229544323171</v>
      </c>
      <c r="N255" s="73">
        <v>5.5847789999999994E-2</v>
      </c>
      <c r="O255" s="73">
        <v>6.348326E-2</v>
      </c>
      <c r="P255" s="74">
        <f t="shared" si="13"/>
        <v>0.24512533662277275</v>
      </c>
      <c r="Q255" s="74">
        <f t="shared" si="14"/>
        <v>0.30404576820959389</v>
      </c>
      <c r="R255" s="75">
        <f t="shared" si="15"/>
        <v>0.37102175916175834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21</v>
      </c>
      <c r="I256" s="67" t="s">
        <v>274</v>
      </c>
      <c r="J256" s="72">
        <v>0.12389500000000001</v>
      </c>
      <c r="K256" s="73">
        <v>0.83100299999999994</v>
      </c>
      <c r="L256" s="73">
        <f t="shared" si="12"/>
        <v>0.31280996090589741</v>
      </c>
      <c r="M256" s="73">
        <v>0.20346685090589745</v>
      </c>
      <c r="N256" s="73">
        <v>5.2005809999999993E-2</v>
      </c>
      <c r="O256" s="73">
        <v>5.7337300000000001E-2</v>
      </c>
      <c r="P256" s="74">
        <f t="shared" si="13"/>
        <v>0.24484490538048292</v>
      </c>
      <c r="Q256" s="74">
        <f t="shared" si="14"/>
        <v>0.30742688161883586</v>
      </c>
      <c r="R256" s="75">
        <f t="shared" si="15"/>
        <v>0.37642458680160895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22</v>
      </c>
      <c r="I257" s="67" t="s">
        <v>275</v>
      </c>
      <c r="J257" s="72">
        <v>0.22359799999999999</v>
      </c>
      <c r="K257" s="73">
        <v>0</v>
      </c>
      <c r="L257" s="73">
        <f t="shared" si="12"/>
        <v>0</v>
      </c>
      <c r="M257" s="73">
        <v>0</v>
      </c>
      <c r="N257" s="73">
        <v>0</v>
      </c>
      <c r="O257" s="73">
        <v>0</v>
      </c>
      <c r="P257" s="74">
        <f t="shared" si="13"/>
        <v>0</v>
      </c>
      <c r="Q257" s="74">
        <f t="shared" si="14"/>
        <v>0</v>
      </c>
      <c r="R257" s="75">
        <f t="shared" si="15"/>
        <v>0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23</v>
      </c>
      <c r="I258" s="67" t="s">
        <v>276</v>
      </c>
      <c r="J258" s="72">
        <v>3.9978E-2</v>
      </c>
      <c r="K258" s="73">
        <v>1.5106479999999998</v>
      </c>
      <c r="L258" s="73">
        <f t="shared" si="12"/>
        <v>0.67924484404368635</v>
      </c>
      <c r="M258" s="73">
        <v>0.44663407404368627</v>
      </c>
      <c r="N258" s="73">
        <v>0.11348672</v>
      </c>
      <c r="O258" s="73">
        <v>0.11912405000000002</v>
      </c>
      <c r="P258" s="74">
        <f t="shared" si="13"/>
        <v>0.29565727690612659</v>
      </c>
      <c r="Q258" s="74">
        <f t="shared" si="14"/>
        <v>0.37078180624717766</v>
      </c>
      <c r="R258" s="75">
        <f t="shared" si="15"/>
        <v>0.44963806528303513</v>
      </c>
      <c r="S258" s="7"/>
    </row>
    <row r="259" spans="1:19" x14ac:dyDescent="0.25">
      <c r="A259" s="66"/>
      <c r="B259" s="56"/>
      <c r="C259" s="67"/>
      <c r="D259" s="68"/>
      <c r="E259" s="69"/>
      <c r="F259" s="70"/>
      <c r="G259" s="71"/>
      <c r="H259" s="66">
        <v>24</v>
      </c>
      <c r="I259" s="67" t="s">
        <v>277</v>
      </c>
      <c r="J259" s="72">
        <v>0.10263</v>
      </c>
      <c r="K259" s="73">
        <v>0</v>
      </c>
      <c r="L259" s="73">
        <f t="shared" si="12"/>
        <v>0</v>
      </c>
      <c r="M259" s="73">
        <v>0</v>
      </c>
      <c r="N259" s="73">
        <v>0</v>
      </c>
      <c r="O259" s="73">
        <v>0</v>
      </c>
      <c r="P259" s="74">
        <f t="shared" si="13"/>
        <v>0</v>
      </c>
      <c r="Q259" s="74">
        <f t="shared" si="14"/>
        <v>0</v>
      </c>
      <c r="R259" s="75">
        <f t="shared" si="15"/>
        <v>0</v>
      </c>
      <c r="S259" s="7"/>
    </row>
    <row r="260" spans="1:19" ht="15.75" thickBot="1" x14ac:dyDescent="0.3">
      <c r="A260" s="76"/>
      <c r="B260" s="77"/>
      <c r="C260" s="78"/>
      <c r="D260" s="79"/>
      <c r="E260" s="80"/>
      <c r="F260" s="81"/>
      <c r="G260" s="82"/>
      <c r="H260" s="76">
        <v>25</v>
      </c>
      <c r="I260" s="78" t="s">
        <v>278</v>
      </c>
      <c r="J260" s="83">
        <v>0.16228000000000001</v>
      </c>
      <c r="K260" s="84">
        <v>0</v>
      </c>
      <c r="L260" s="84">
        <f t="shared" si="12"/>
        <v>0</v>
      </c>
      <c r="M260" s="84">
        <v>0</v>
      </c>
      <c r="N260" s="84">
        <v>0</v>
      </c>
      <c r="O260" s="84">
        <v>0</v>
      </c>
      <c r="P260" s="85">
        <f t="shared" si="13"/>
        <v>0</v>
      </c>
      <c r="Q260" s="85">
        <f t="shared" si="14"/>
        <v>0</v>
      </c>
      <c r="R260" s="86">
        <f t="shared" si="15"/>
        <v>0</v>
      </c>
      <c r="S26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S83"/>
  <sheetViews>
    <sheetView workbookViewId="0">
      <selection activeCell="B6" sqref="B6:B8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13</v>
      </c>
      <c r="C7" s="46" t="s">
        <v>155</v>
      </c>
      <c r="D7" s="47"/>
      <c r="E7" s="48"/>
      <c r="F7" s="49"/>
      <c r="G7" s="50"/>
      <c r="H7" s="90"/>
      <c r="I7" s="46"/>
      <c r="J7" s="51">
        <v>822.63664499999982</v>
      </c>
      <c r="K7" s="52">
        <v>1388.3713750000002</v>
      </c>
      <c r="L7" s="53">
        <f t="shared" ref="L7:L70" si="0">SUM(M7,N7,O7)</f>
        <v>626.88736656326171</v>
      </c>
      <c r="M7" s="53">
        <v>421.93921703326163</v>
      </c>
      <c r="N7" s="53">
        <v>115.42456252000005</v>
      </c>
      <c r="O7" s="53">
        <v>89.523587010000028</v>
      </c>
      <c r="P7" s="54">
        <f t="shared" ref="P7:P70" si="1">IFERROR(M7/K7,0)</f>
        <v>0.30390947597379092</v>
      </c>
      <c r="Q7" s="54">
        <f t="shared" ref="Q7:Q70" si="2">IFERROR(SUM(M7,N7)/K7,0)</f>
        <v>0.38704613854002978</v>
      </c>
      <c r="R7" s="55">
        <f t="shared" ref="R7:R70" si="3">IFERROR(SUM(M7,N7,O7)/K7,0)</f>
        <v>0.45152714745596195</v>
      </c>
      <c r="S7" s="7"/>
    </row>
    <row r="8" spans="1:19" x14ac:dyDescent="0.25">
      <c r="A8" s="44"/>
      <c r="B8" s="45"/>
      <c r="C8" s="46"/>
      <c r="D8" s="47">
        <v>13</v>
      </c>
      <c r="E8" s="48" t="s">
        <v>156</v>
      </c>
      <c r="F8" s="49"/>
      <c r="G8" s="50"/>
      <c r="H8" s="90"/>
      <c r="I8" s="46"/>
      <c r="J8" s="51">
        <v>591.68979200000001</v>
      </c>
      <c r="K8" s="52">
        <v>1113.6970009999998</v>
      </c>
      <c r="L8" s="53">
        <f t="shared" si="0"/>
        <v>537.1730467568957</v>
      </c>
      <c r="M8" s="53">
        <v>365.19496245689561</v>
      </c>
      <c r="N8" s="53">
        <v>100.79819651000003</v>
      </c>
      <c r="O8" s="53">
        <v>71.179887790000009</v>
      </c>
      <c r="P8" s="54">
        <f t="shared" si="1"/>
        <v>0.32791231558402634</v>
      </c>
      <c r="Q8" s="54">
        <f t="shared" si="2"/>
        <v>0.41842005370264596</v>
      </c>
      <c r="R8" s="55">
        <f t="shared" si="3"/>
        <v>0.48233320757312143</v>
      </c>
      <c r="S8" s="7"/>
    </row>
    <row r="9" spans="1:19" x14ac:dyDescent="0.25">
      <c r="A9" s="44"/>
      <c r="B9" s="45"/>
      <c r="C9" s="46"/>
      <c r="D9" s="47"/>
      <c r="E9" s="48"/>
      <c r="F9" s="49">
        <v>39</v>
      </c>
      <c r="G9" s="50" t="s">
        <v>157</v>
      </c>
      <c r="H9" s="90"/>
      <c r="I9" s="46"/>
      <c r="J9" s="51">
        <v>0.05</v>
      </c>
      <c r="K9" s="52">
        <v>0.53295999999999999</v>
      </c>
      <c r="L9" s="53">
        <f t="shared" si="0"/>
        <v>0.26720824151820571</v>
      </c>
      <c r="M9" s="53">
        <v>7.1244211518205702E-2</v>
      </c>
      <c r="N9" s="53">
        <v>7.8650510000000007E-2</v>
      </c>
      <c r="O9" s="53">
        <v>0.11731352</v>
      </c>
      <c r="P9" s="54">
        <f t="shared" si="1"/>
        <v>0.1336764701257237</v>
      </c>
      <c r="Q9" s="54">
        <f t="shared" si="2"/>
        <v>0.28124947748087231</v>
      </c>
      <c r="R9" s="55">
        <f t="shared" si="3"/>
        <v>0.50136640933316889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9000009</v>
      </c>
      <c r="I10" s="67" t="s">
        <v>294</v>
      </c>
      <c r="J10" s="72">
        <v>0.05</v>
      </c>
      <c r="K10" s="73">
        <v>0.53295999999999999</v>
      </c>
      <c r="L10" s="73">
        <f t="shared" si="0"/>
        <v>0.26720824151820571</v>
      </c>
      <c r="M10" s="73">
        <v>7.1244211518205702E-2</v>
      </c>
      <c r="N10" s="73">
        <v>7.8650510000000007E-2</v>
      </c>
      <c r="O10" s="73">
        <v>0.11731352</v>
      </c>
      <c r="P10" s="74">
        <f t="shared" si="1"/>
        <v>0.1336764701257237</v>
      </c>
      <c r="Q10" s="74">
        <f t="shared" si="2"/>
        <v>0.28124947748087231</v>
      </c>
      <c r="R10" s="75">
        <f t="shared" si="3"/>
        <v>0.50136640933316889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42</v>
      </c>
      <c r="G11" s="50" t="s">
        <v>158</v>
      </c>
      <c r="H11" s="90"/>
      <c r="I11" s="46"/>
      <c r="J11" s="51">
        <v>189.96588299999999</v>
      </c>
      <c r="K11" s="52">
        <v>570.54246799999976</v>
      </c>
      <c r="L11" s="53">
        <f t="shared" si="0"/>
        <v>222.01367147599149</v>
      </c>
      <c r="M11" s="53">
        <v>140.49662978599147</v>
      </c>
      <c r="N11" s="53">
        <v>44.512611270000001</v>
      </c>
      <c r="O11" s="53">
        <v>37.004430420000013</v>
      </c>
      <c r="P11" s="54">
        <f t="shared" si="1"/>
        <v>0.24625095880854136</v>
      </c>
      <c r="Q11" s="54">
        <f t="shared" si="2"/>
        <v>0.32426900964012301</v>
      </c>
      <c r="R11" s="55">
        <f t="shared" si="3"/>
        <v>0.38912733745175226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5.61416</v>
      </c>
      <c r="K12" s="73">
        <v>4.0210699999999999</v>
      </c>
      <c r="L12" s="73">
        <f t="shared" si="0"/>
        <v>2.5317110032609835</v>
      </c>
      <c r="M12" s="73">
        <v>2.2975929832609836</v>
      </c>
      <c r="N12" s="73">
        <v>0.12580414000000001</v>
      </c>
      <c r="O12" s="73">
        <v>0.10831388</v>
      </c>
      <c r="P12" s="74">
        <f t="shared" si="1"/>
        <v>0.57138845711738007</v>
      </c>
      <c r="Q12" s="74">
        <f t="shared" si="2"/>
        <v>0.60267469187579026</v>
      </c>
      <c r="R12" s="75">
        <f t="shared" si="3"/>
        <v>0.6296112734324405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3000528</v>
      </c>
      <c r="I13" s="67" t="s">
        <v>458</v>
      </c>
      <c r="J13" s="72">
        <v>0.16500000000000001</v>
      </c>
      <c r="K13" s="73">
        <v>1.6759359999999999</v>
      </c>
      <c r="L13" s="73">
        <f t="shared" si="0"/>
        <v>0.50847217652641274</v>
      </c>
      <c r="M13" s="73">
        <v>0.29337159652641276</v>
      </c>
      <c r="N13" s="73">
        <v>0.10398012</v>
      </c>
      <c r="O13" s="73">
        <v>0.11112045999999999</v>
      </c>
      <c r="P13" s="74">
        <f t="shared" si="1"/>
        <v>0.17504940315525938</v>
      </c>
      <c r="Q13" s="74">
        <f t="shared" si="2"/>
        <v>0.2370924167309568</v>
      </c>
      <c r="R13" s="75">
        <f t="shared" si="3"/>
        <v>0.30339593906116508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3000529</v>
      </c>
      <c r="I14" s="67" t="s">
        <v>459</v>
      </c>
      <c r="J14" s="72">
        <v>0.84499999999999997</v>
      </c>
      <c r="K14" s="73">
        <v>0.94750100000000004</v>
      </c>
      <c r="L14" s="73">
        <f t="shared" si="0"/>
        <v>0.11775600711759737</v>
      </c>
      <c r="M14" s="73">
        <v>8.6099997117597374E-2</v>
      </c>
      <c r="N14" s="73">
        <v>1.663487E-2</v>
      </c>
      <c r="O14" s="73">
        <v>1.5021139999999999E-2</v>
      </c>
      <c r="P14" s="74">
        <f t="shared" si="1"/>
        <v>9.0870613453281179E-2</v>
      </c>
      <c r="Q14" s="74">
        <f t="shared" si="2"/>
        <v>0.1084271859529408</v>
      </c>
      <c r="R14" s="75">
        <f t="shared" si="3"/>
        <v>0.12428061513137967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183.341723</v>
      </c>
      <c r="K15" s="73">
        <v>563.89796099999978</v>
      </c>
      <c r="L15" s="73">
        <f t="shared" si="0"/>
        <v>218.85573228908646</v>
      </c>
      <c r="M15" s="73">
        <v>137.81956520908648</v>
      </c>
      <c r="N15" s="73">
        <v>44.266192140000001</v>
      </c>
      <c r="O15" s="73">
        <v>36.769974940000012</v>
      </c>
      <c r="P15" s="74">
        <f t="shared" si="1"/>
        <v>0.24440514905335245</v>
      </c>
      <c r="Q15" s="74">
        <f t="shared" si="2"/>
        <v>0.32290550763152437</v>
      </c>
      <c r="R15" s="75">
        <f t="shared" si="3"/>
        <v>0.38811229588589796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68</v>
      </c>
      <c r="G16" s="50" t="s">
        <v>22</v>
      </c>
      <c r="H16" s="90"/>
      <c r="I16" s="46"/>
      <c r="J16" s="51">
        <v>89.422465000000003</v>
      </c>
      <c r="K16" s="52">
        <v>106.94839300000001</v>
      </c>
      <c r="L16" s="53">
        <f t="shared" si="0"/>
        <v>52.602529323049609</v>
      </c>
      <c r="M16" s="53">
        <v>15.89151321304962</v>
      </c>
      <c r="N16" s="53">
        <v>17.07449394</v>
      </c>
      <c r="O16" s="53">
        <v>19.636522169999996</v>
      </c>
      <c r="P16" s="54">
        <f t="shared" si="1"/>
        <v>0.14859048151429091</v>
      </c>
      <c r="Q16" s="54">
        <f t="shared" si="2"/>
        <v>0.30824219259703711</v>
      </c>
      <c r="R16" s="55">
        <f t="shared" si="3"/>
        <v>0.49184964680160836</v>
      </c>
      <c r="S16" s="7"/>
    </row>
    <row r="17" spans="1:19" ht="51" x14ac:dyDescent="0.25">
      <c r="A17" s="66"/>
      <c r="B17" s="56"/>
      <c r="C17" s="67"/>
      <c r="D17" s="68"/>
      <c r="E17" s="69"/>
      <c r="F17" s="70"/>
      <c r="G17" s="71"/>
      <c r="H17" s="66">
        <v>3000450</v>
      </c>
      <c r="I17" s="67" t="s">
        <v>291</v>
      </c>
      <c r="J17" s="72">
        <v>0.57030099999999995</v>
      </c>
      <c r="K17" s="73">
        <v>0.58080100000000023</v>
      </c>
      <c r="L17" s="73">
        <f t="shared" si="0"/>
        <v>0.11455842925690189</v>
      </c>
      <c r="M17" s="73">
        <v>5.168047925690189E-2</v>
      </c>
      <c r="N17" s="73">
        <v>3.0525780000000002E-2</v>
      </c>
      <c r="O17" s="73">
        <v>3.235217E-2</v>
      </c>
      <c r="P17" s="74">
        <f t="shared" si="1"/>
        <v>8.8981388215416068E-2</v>
      </c>
      <c r="Q17" s="74">
        <f t="shared" si="2"/>
        <v>0.14153945887989494</v>
      </c>
      <c r="R17" s="75">
        <f t="shared" si="3"/>
        <v>0.19724213501165089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3000516</v>
      </c>
      <c r="I18" s="67" t="s">
        <v>292</v>
      </c>
      <c r="J18" s="72">
        <v>11.107085999999999</v>
      </c>
      <c r="K18" s="73">
        <v>15.629405000000002</v>
      </c>
      <c r="L18" s="73">
        <f t="shared" si="0"/>
        <v>8.9529093465107898</v>
      </c>
      <c r="M18" s="73">
        <v>5.99354402651079</v>
      </c>
      <c r="N18" s="73">
        <v>0.89190499999999995</v>
      </c>
      <c r="O18" s="73">
        <v>2.0674603199999995</v>
      </c>
      <c r="P18" s="74">
        <f t="shared" si="1"/>
        <v>0.38347870737950607</v>
      </c>
      <c r="Q18" s="74">
        <f t="shared" si="2"/>
        <v>0.44054453938014843</v>
      </c>
      <c r="R18" s="75">
        <f t="shared" si="3"/>
        <v>0.57282470743517033</v>
      </c>
      <c r="S18" s="7"/>
    </row>
    <row r="19" spans="1:19" ht="38.25" x14ac:dyDescent="0.25">
      <c r="A19" s="66"/>
      <c r="B19" s="56"/>
      <c r="C19" s="67"/>
      <c r="D19" s="68"/>
      <c r="E19" s="69"/>
      <c r="F19" s="70"/>
      <c r="G19" s="71"/>
      <c r="H19" s="66">
        <v>3000610</v>
      </c>
      <c r="I19" s="67" t="s">
        <v>460</v>
      </c>
      <c r="J19" s="72">
        <v>61.549985000000007</v>
      </c>
      <c r="K19" s="73">
        <v>56.491783000000012</v>
      </c>
      <c r="L19" s="73">
        <f t="shared" si="0"/>
        <v>30.747632182376208</v>
      </c>
      <c r="M19" s="73">
        <v>3.3137408523762133</v>
      </c>
      <c r="N19" s="73">
        <v>13.414500179999999</v>
      </c>
      <c r="O19" s="73">
        <v>14.019391149999997</v>
      </c>
      <c r="P19" s="74">
        <f t="shared" si="1"/>
        <v>5.8658811536824965E-2</v>
      </c>
      <c r="Q19" s="74">
        <f t="shared" si="2"/>
        <v>0.29611812805370663</v>
      </c>
      <c r="R19" s="75">
        <f t="shared" si="3"/>
        <v>0.54428503668181616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9000000</v>
      </c>
      <c r="I20" s="67" t="s">
        <v>293</v>
      </c>
      <c r="J20" s="72">
        <v>0.4474570000000001</v>
      </c>
      <c r="K20" s="73">
        <v>0.62636999999999987</v>
      </c>
      <c r="L20" s="73">
        <f t="shared" si="0"/>
        <v>0.41618040208805873</v>
      </c>
      <c r="M20" s="73">
        <v>0.13304850208805874</v>
      </c>
      <c r="N20" s="73">
        <v>1.4073E-2</v>
      </c>
      <c r="O20" s="73">
        <v>0.26905889999999999</v>
      </c>
      <c r="P20" s="74">
        <f t="shared" si="1"/>
        <v>0.21241199624512472</v>
      </c>
      <c r="Q20" s="74">
        <f t="shared" si="2"/>
        <v>0.23487954737305231</v>
      </c>
      <c r="R20" s="75">
        <f t="shared" si="3"/>
        <v>0.66443220794108726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9000009</v>
      </c>
      <c r="I21" s="67" t="s">
        <v>294</v>
      </c>
      <c r="J21" s="72">
        <v>15.747636</v>
      </c>
      <c r="K21" s="73">
        <v>33.620033999999997</v>
      </c>
      <c r="L21" s="73">
        <f t="shared" si="0"/>
        <v>12.371248962817656</v>
      </c>
      <c r="M21" s="73">
        <v>6.3994993528176565</v>
      </c>
      <c r="N21" s="73">
        <v>2.7234899800000001</v>
      </c>
      <c r="O21" s="73">
        <v>3.2482596300000002</v>
      </c>
      <c r="P21" s="74">
        <f t="shared" si="1"/>
        <v>0.19034779538942934</v>
      </c>
      <c r="Q21" s="74">
        <f t="shared" si="2"/>
        <v>0.27135574380494848</v>
      </c>
      <c r="R21" s="75">
        <f t="shared" si="3"/>
        <v>0.36797252979630113</v>
      </c>
      <c r="S21" s="7"/>
    </row>
    <row r="22" spans="1:19" ht="25.5" x14ac:dyDescent="0.25">
      <c r="A22" s="44"/>
      <c r="B22" s="45"/>
      <c r="C22" s="46"/>
      <c r="D22" s="47"/>
      <c r="E22" s="48"/>
      <c r="F22" s="49">
        <v>89</v>
      </c>
      <c r="G22" s="50" t="s">
        <v>55</v>
      </c>
      <c r="H22" s="90"/>
      <c r="I22" s="46"/>
      <c r="J22" s="51">
        <v>6.6902400000000002</v>
      </c>
      <c r="K22" s="52">
        <v>6.3535909999999998</v>
      </c>
      <c r="L22" s="53">
        <f t="shared" si="0"/>
        <v>2.1105900307778969</v>
      </c>
      <c r="M22" s="53">
        <v>1.1955175007778966</v>
      </c>
      <c r="N22" s="53">
        <v>0.60866268000000001</v>
      </c>
      <c r="O22" s="53">
        <v>0.30640984999999998</v>
      </c>
      <c r="P22" s="54">
        <f t="shared" si="1"/>
        <v>0.18816406356309318</v>
      </c>
      <c r="Q22" s="54">
        <f t="shared" si="2"/>
        <v>0.28396227909191774</v>
      </c>
      <c r="R22" s="55">
        <f t="shared" si="3"/>
        <v>0.33218852626457968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3000001</v>
      </c>
      <c r="I23" s="67" t="s">
        <v>283</v>
      </c>
      <c r="J23" s="72">
        <v>0.69000000000000006</v>
      </c>
      <c r="K23" s="73">
        <v>0.69000000000000006</v>
      </c>
      <c r="L23" s="73">
        <f t="shared" si="0"/>
        <v>0.24619577954774816</v>
      </c>
      <c r="M23" s="73">
        <v>0.13884677954774816</v>
      </c>
      <c r="N23" s="73">
        <v>8.9549000000000004E-2</v>
      </c>
      <c r="O23" s="73">
        <v>1.78E-2</v>
      </c>
      <c r="P23" s="74">
        <f t="shared" si="1"/>
        <v>0.20122721673586688</v>
      </c>
      <c r="Q23" s="74">
        <f t="shared" si="2"/>
        <v>0.33100837615615669</v>
      </c>
      <c r="R23" s="75">
        <f t="shared" si="3"/>
        <v>0.35680547760543208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3000339</v>
      </c>
      <c r="I24" s="67" t="s">
        <v>343</v>
      </c>
      <c r="J24" s="72">
        <v>4.8111999999999995</v>
      </c>
      <c r="K24" s="73">
        <v>4.9049029999999991</v>
      </c>
      <c r="L24" s="73">
        <f t="shared" si="0"/>
        <v>1.1833022505358455</v>
      </c>
      <c r="M24" s="73">
        <v>0.62876872053584554</v>
      </c>
      <c r="N24" s="73">
        <v>0.26592368</v>
      </c>
      <c r="O24" s="73">
        <v>0.28860985</v>
      </c>
      <c r="P24" s="74">
        <f t="shared" si="1"/>
        <v>0.12819187668662269</v>
      </c>
      <c r="Q24" s="74">
        <f t="shared" si="2"/>
        <v>0.18240776637903863</v>
      </c>
      <c r="R24" s="75">
        <f t="shared" si="3"/>
        <v>0.24124885864936488</v>
      </c>
      <c r="S24" s="7"/>
    </row>
    <row r="25" spans="1:19" ht="51" x14ac:dyDescent="0.25">
      <c r="A25" s="66"/>
      <c r="B25" s="56"/>
      <c r="C25" s="67"/>
      <c r="D25" s="68"/>
      <c r="E25" s="69"/>
      <c r="F25" s="70"/>
      <c r="G25" s="71"/>
      <c r="H25" s="66">
        <v>3000566</v>
      </c>
      <c r="I25" s="67" t="s">
        <v>461</v>
      </c>
      <c r="J25" s="72">
        <v>1.1890400000000001</v>
      </c>
      <c r="K25" s="73">
        <v>0.70000000000000007</v>
      </c>
      <c r="L25" s="73">
        <f t="shared" si="0"/>
        <v>0.62240400058659728</v>
      </c>
      <c r="M25" s="73">
        <v>0.39590400058659725</v>
      </c>
      <c r="N25" s="73">
        <v>0.22650000000000003</v>
      </c>
      <c r="O25" s="73">
        <v>0</v>
      </c>
      <c r="P25" s="74">
        <f t="shared" si="1"/>
        <v>0.5655771436951389</v>
      </c>
      <c r="Q25" s="74">
        <f t="shared" si="2"/>
        <v>0.88914857226656752</v>
      </c>
      <c r="R25" s="75">
        <f t="shared" si="3"/>
        <v>0.88914857226656752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</v>
      </c>
      <c r="K26" s="73">
        <v>5.8687999999999997E-2</v>
      </c>
      <c r="L26" s="73">
        <f t="shared" si="0"/>
        <v>5.8688000107705592E-2</v>
      </c>
      <c r="M26" s="73">
        <v>3.1998000107705593E-2</v>
      </c>
      <c r="N26" s="73">
        <v>2.6689999999999998E-2</v>
      </c>
      <c r="O26" s="73">
        <v>0</v>
      </c>
      <c r="P26" s="74">
        <f t="shared" si="1"/>
        <v>0.54522219376543068</v>
      </c>
      <c r="Q26" s="74">
        <f t="shared" si="2"/>
        <v>1.0000000018352235</v>
      </c>
      <c r="R26" s="75">
        <f t="shared" si="3"/>
        <v>1.0000000018352235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121</v>
      </c>
      <c r="G27" s="50" t="s">
        <v>159</v>
      </c>
      <c r="H27" s="90"/>
      <c r="I27" s="46"/>
      <c r="J27" s="51">
        <v>298.70002099999999</v>
      </c>
      <c r="K27" s="52">
        <v>420.90684599999986</v>
      </c>
      <c r="L27" s="53">
        <f t="shared" si="0"/>
        <v>256.68989085131244</v>
      </c>
      <c r="M27" s="53">
        <v>205.26253438131243</v>
      </c>
      <c r="N27" s="53">
        <v>37.952120559999997</v>
      </c>
      <c r="O27" s="53">
        <v>13.475235909999995</v>
      </c>
      <c r="P27" s="54">
        <f t="shared" si="1"/>
        <v>0.48766736947137351</v>
      </c>
      <c r="Q27" s="54">
        <f t="shared" si="2"/>
        <v>0.57783487546627477</v>
      </c>
      <c r="R27" s="55">
        <f t="shared" si="3"/>
        <v>0.60984964557053678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160.97376400000002</v>
      </c>
      <c r="K28" s="73">
        <v>235.14597599999996</v>
      </c>
      <c r="L28" s="73">
        <f t="shared" si="0"/>
        <v>145.06237319154894</v>
      </c>
      <c r="M28" s="73">
        <v>119.36402111154894</v>
      </c>
      <c r="N28" s="73">
        <v>23.219194380000001</v>
      </c>
      <c r="O28" s="73">
        <v>2.4791576999999996</v>
      </c>
      <c r="P28" s="74">
        <f t="shared" si="1"/>
        <v>0.50761668620495104</v>
      </c>
      <c r="Q28" s="74">
        <f t="shared" si="2"/>
        <v>0.60636043157952646</v>
      </c>
      <c r="R28" s="75">
        <f t="shared" si="3"/>
        <v>0.61690348973502729</v>
      </c>
      <c r="S28" s="7"/>
    </row>
    <row r="29" spans="1:19" ht="51" x14ac:dyDescent="0.25">
      <c r="A29" s="66"/>
      <c r="B29" s="56"/>
      <c r="C29" s="67"/>
      <c r="D29" s="68"/>
      <c r="E29" s="69"/>
      <c r="F29" s="70"/>
      <c r="G29" s="71"/>
      <c r="H29" s="66">
        <v>3000629</v>
      </c>
      <c r="I29" s="67" t="s">
        <v>462</v>
      </c>
      <c r="J29" s="72">
        <v>0.95638299999999965</v>
      </c>
      <c r="K29" s="73">
        <v>0.98861200000000016</v>
      </c>
      <c r="L29" s="73">
        <f t="shared" si="0"/>
        <v>0.19912700298023225</v>
      </c>
      <c r="M29" s="73">
        <v>7.5000002980232239E-2</v>
      </c>
      <c r="N29" s="73">
        <v>0.12237200000000001</v>
      </c>
      <c r="O29" s="73">
        <v>1.755E-3</v>
      </c>
      <c r="P29" s="74">
        <f t="shared" si="1"/>
        <v>7.5863941546564506E-2</v>
      </c>
      <c r="Q29" s="74">
        <f t="shared" si="2"/>
        <v>0.19964556669374053</v>
      </c>
      <c r="R29" s="75">
        <f t="shared" si="3"/>
        <v>0.20142078285538939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3000632</v>
      </c>
      <c r="I30" s="67" t="s">
        <v>463</v>
      </c>
      <c r="J30" s="72">
        <v>38.174598000000003</v>
      </c>
      <c r="K30" s="73">
        <v>84.516361999999901</v>
      </c>
      <c r="L30" s="73">
        <f t="shared" si="0"/>
        <v>78.495093063412355</v>
      </c>
      <c r="M30" s="73">
        <v>75.472728673412348</v>
      </c>
      <c r="N30" s="73">
        <v>3.2117602199999982</v>
      </c>
      <c r="O30" s="73">
        <v>-0.1893958300000004</v>
      </c>
      <c r="P30" s="74">
        <f t="shared" si="1"/>
        <v>0.89299547315361771</v>
      </c>
      <c r="Q30" s="74">
        <f t="shared" si="2"/>
        <v>0.93099711146360564</v>
      </c>
      <c r="R30" s="75">
        <f t="shared" si="3"/>
        <v>0.92875617461400484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3000633</v>
      </c>
      <c r="I31" s="67" t="s">
        <v>464</v>
      </c>
      <c r="J31" s="72">
        <v>0.51975100000000007</v>
      </c>
      <c r="K31" s="73">
        <v>0.51975099999999996</v>
      </c>
      <c r="L31" s="73">
        <f t="shared" si="0"/>
        <v>1.2E-2</v>
      </c>
      <c r="M31" s="73">
        <v>0</v>
      </c>
      <c r="N31" s="73">
        <v>0</v>
      </c>
      <c r="O31" s="73">
        <v>1.2E-2</v>
      </c>
      <c r="P31" s="74">
        <f t="shared" si="1"/>
        <v>0</v>
      </c>
      <c r="Q31" s="74">
        <f t="shared" si="2"/>
        <v>0</v>
      </c>
      <c r="R31" s="75">
        <f t="shared" si="3"/>
        <v>2.3087978666707715E-2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3000675</v>
      </c>
      <c r="I32" s="67" t="s">
        <v>465</v>
      </c>
      <c r="J32" s="72">
        <v>19.56504</v>
      </c>
      <c r="K32" s="73">
        <v>12.483223999999998</v>
      </c>
      <c r="L32" s="73">
        <f t="shared" si="0"/>
        <v>5.3875852318225599</v>
      </c>
      <c r="M32" s="73">
        <v>3.1063248118225602</v>
      </c>
      <c r="N32" s="73">
        <v>1.22219677</v>
      </c>
      <c r="O32" s="73">
        <v>1.0590636499999999</v>
      </c>
      <c r="P32" s="74">
        <f t="shared" si="1"/>
        <v>0.24883994806330165</v>
      </c>
      <c r="Q32" s="74">
        <f t="shared" si="2"/>
        <v>0.34674708887884736</v>
      </c>
      <c r="R32" s="75">
        <f t="shared" si="3"/>
        <v>0.43158604154043545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0.45</v>
      </c>
      <c r="K33" s="73">
        <v>0.51881599999999994</v>
      </c>
      <c r="L33" s="73">
        <f t="shared" si="0"/>
        <v>9.2229999999999993E-2</v>
      </c>
      <c r="M33" s="73">
        <v>0</v>
      </c>
      <c r="N33" s="73">
        <v>8.0729999999999996E-2</v>
      </c>
      <c r="O33" s="73">
        <v>1.15E-2</v>
      </c>
      <c r="P33" s="74">
        <f t="shared" si="1"/>
        <v>0</v>
      </c>
      <c r="Q33" s="74">
        <f t="shared" si="2"/>
        <v>0.1556042990193055</v>
      </c>
      <c r="R33" s="75">
        <f t="shared" si="3"/>
        <v>0.17777015358046014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9000009</v>
      </c>
      <c r="I34" s="67" t="s">
        <v>294</v>
      </c>
      <c r="J34" s="72">
        <v>78.060485</v>
      </c>
      <c r="K34" s="73">
        <v>86.734104999999985</v>
      </c>
      <c r="L34" s="73">
        <f t="shared" si="0"/>
        <v>27.441482361548353</v>
      </c>
      <c r="M34" s="73">
        <v>7.2444597815483576</v>
      </c>
      <c r="N34" s="73">
        <v>10.095867190000002</v>
      </c>
      <c r="O34" s="73">
        <v>10.101155389999997</v>
      </c>
      <c r="P34" s="74">
        <f t="shared" si="1"/>
        <v>8.3524926919443729E-2</v>
      </c>
      <c r="Q34" s="74">
        <f t="shared" si="2"/>
        <v>0.19992512716362681</v>
      </c>
      <c r="R34" s="75">
        <f t="shared" si="3"/>
        <v>0.31638629765705611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130</v>
      </c>
      <c r="G35" s="50" t="s">
        <v>160</v>
      </c>
      <c r="H35" s="90"/>
      <c r="I35" s="46"/>
      <c r="J35" s="51">
        <v>6.8611829999999996</v>
      </c>
      <c r="K35" s="52">
        <v>8.412742999999999</v>
      </c>
      <c r="L35" s="53">
        <f t="shared" si="0"/>
        <v>3.4891568342460082</v>
      </c>
      <c r="M35" s="53">
        <v>2.277523364246008</v>
      </c>
      <c r="N35" s="53">
        <v>0.57165755000000007</v>
      </c>
      <c r="O35" s="53">
        <v>0.63997591999999992</v>
      </c>
      <c r="P35" s="54">
        <f t="shared" si="1"/>
        <v>0.27072304054052387</v>
      </c>
      <c r="Q35" s="54">
        <f t="shared" si="2"/>
        <v>0.33867442690761013</v>
      </c>
      <c r="R35" s="55">
        <f t="shared" si="3"/>
        <v>0.41474663308340792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0.125</v>
      </c>
      <c r="K36" s="73">
        <v>0.148538</v>
      </c>
      <c r="L36" s="73">
        <f t="shared" si="0"/>
        <v>4.4818499940278478E-2</v>
      </c>
      <c r="M36" s="73">
        <v>4.3369999402784742E-3</v>
      </c>
      <c r="N36" s="73">
        <v>2.25922E-2</v>
      </c>
      <c r="O36" s="73">
        <v>1.78893E-2</v>
      </c>
      <c r="P36" s="74">
        <f t="shared" si="1"/>
        <v>2.9197915282812979E-2</v>
      </c>
      <c r="Q36" s="74">
        <f t="shared" si="2"/>
        <v>0.18129502174715206</v>
      </c>
      <c r="R36" s="75">
        <f t="shared" si="3"/>
        <v>0.30173086981296687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3000383</v>
      </c>
      <c r="I37" s="67" t="s">
        <v>466</v>
      </c>
      <c r="J37" s="72">
        <v>0</v>
      </c>
      <c r="K37" s="73">
        <v>1.4999999999999999E-2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3000384</v>
      </c>
      <c r="I38" s="67" t="s">
        <v>467</v>
      </c>
      <c r="J38" s="72">
        <v>0.87500000000000011</v>
      </c>
      <c r="K38" s="73">
        <v>0.87786200000000025</v>
      </c>
      <c r="L38" s="73">
        <f t="shared" si="0"/>
        <v>0.23271100093495334</v>
      </c>
      <c r="M38" s="73">
        <v>0.19241100093495334</v>
      </c>
      <c r="N38" s="73">
        <v>3.5680000000000003E-2</v>
      </c>
      <c r="O38" s="73">
        <v>4.6200000000000008E-3</v>
      </c>
      <c r="P38" s="74">
        <f t="shared" si="1"/>
        <v>0.21918137581414082</v>
      </c>
      <c r="Q38" s="74">
        <f t="shared" si="2"/>
        <v>0.25982557729455569</v>
      </c>
      <c r="R38" s="75">
        <f t="shared" si="3"/>
        <v>0.2650883634727933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9000009</v>
      </c>
      <c r="I39" s="67" t="s">
        <v>294</v>
      </c>
      <c r="J39" s="72">
        <v>5.8611829999999996</v>
      </c>
      <c r="K39" s="73">
        <v>7.3713429999999995</v>
      </c>
      <c r="L39" s="73">
        <f t="shared" si="0"/>
        <v>3.2116273333707763</v>
      </c>
      <c r="M39" s="73">
        <v>2.0807753633707762</v>
      </c>
      <c r="N39" s="73">
        <v>0.51338535000000007</v>
      </c>
      <c r="O39" s="73">
        <v>0.61746661999999997</v>
      </c>
      <c r="P39" s="74">
        <f t="shared" si="1"/>
        <v>0.2822790044325405</v>
      </c>
      <c r="Q39" s="74">
        <f t="shared" si="2"/>
        <v>0.35192511233987844</v>
      </c>
      <c r="R39" s="75">
        <f t="shared" si="3"/>
        <v>0.43569093628810607</v>
      </c>
      <c r="S39" s="7"/>
    </row>
    <row r="40" spans="1:19" ht="25.5" x14ac:dyDescent="0.25">
      <c r="A40" s="44"/>
      <c r="B40" s="45"/>
      <c r="C40" s="46"/>
      <c r="D40" s="47">
        <v>160</v>
      </c>
      <c r="E40" s="48" t="s">
        <v>161</v>
      </c>
      <c r="F40" s="49"/>
      <c r="G40" s="50"/>
      <c r="H40" s="90"/>
      <c r="I40" s="46"/>
      <c r="J40" s="51">
        <v>150.61623599999996</v>
      </c>
      <c r="K40" s="52">
        <v>155.63734299999999</v>
      </c>
      <c r="L40" s="53">
        <f t="shared" si="0"/>
        <v>60.79334825667322</v>
      </c>
      <c r="M40" s="53">
        <v>38.691979896673217</v>
      </c>
      <c r="N40" s="53">
        <v>9.7081713200000017</v>
      </c>
      <c r="O40" s="53">
        <v>12.393197039999999</v>
      </c>
      <c r="P40" s="54">
        <f t="shared" si="1"/>
        <v>0.24860344664630532</v>
      </c>
      <c r="Q40" s="54">
        <f t="shared" si="2"/>
        <v>0.31098032312639279</v>
      </c>
      <c r="R40" s="55">
        <f t="shared" si="3"/>
        <v>0.39060900864051135</v>
      </c>
      <c r="S40" s="7"/>
    </row>
    <row r="41" spans="1:19" x14ac:dyDescent="0.25">
      <c r="A41" s="44"/>
      <c r="B41" s="45"/>
      <c r="C41" s="46"/>
      <c r="D41" s="47"/>
      <c r="E41" s="48"/>
      <c r="F41" s="49">
        <v>39</v>
      </c>
      <c r="G41" s="50" t="s">
        <v>157</v>
      </c>
      <c r="H41" s="90"/>
      <c r="I41" s="46"/>
      <c r="J41" s="51">
        <v>37.674171999999984</v>
      </c>
      <c r="K41" s="52">
        <v>39.45682</v>
      </c>
      <c r="L41" s="53">
        <f t="shared" si="0"/>
        <v>12.004838344109977</v>
      </c>
      <c r="M41" s="53">
        <v>6.9860027041099784</v>
      </c>
      <c r="N41" s="53">
        <v>2.1537688699999999</v>
      </c>
      <c r="O41" s="53">
        <v>2.8650667699999994</v>
      </c>
      <c r="P41" s="54">
        <f t="shared" si="1"/>
        <v>0.17705437752231371</v>
      </c>
      <c r="Q41" s="54">
        <f t="shared" si="2"/>
        <v>0.23163984259527196</v>
      </c>
      <c r="R41" s="55">
        <f t="shared" si="3"/>
        <v>0.30425255618952507</v>
      </c>
      <c r="S41" s="7"/>
    </row>
    <row r="42" spans="1:19" ht="63.75" x14ac:dyDescent="0.25">
      <c r="A42" s="66"/>
      <c r="B42" s="56"/>
      <c r="C42" s="67"/>
      <c r="D42" s="68"/>
      <c r="E42" s="69"/>
      <c r="F42" s="70"/>
      <c r="G42" s="71"/>
      <c r="H42" s="66">
        <v>3000059</v>
      </c>
      <c r="I42" s="67" t="s">
        <v>468</v>
      </c>
      <c r="J42" s="72">
        <v>8.9452080000000009</v>
      </c>
      <c r="K42" s="73">
        <v>9.2616580000000006</v>
      </c>
      <c r="L42" s="73">
        <f t="shared" si="0"/>
        <v>3.3143892979744853</v>
      </c>
      <c r="M42" s="73">
        <v>1.8784075779744853</v>
      </c>
      <c r="N42" s="73">
        <v>0.62475811000000014</v>
      </c>
      <c r="O42" s="73">
        <v>0.81122360999999987</v>
      </c>
      <c r="P42" s="74">
        <f t="shared" si="1"/>
        <v>0.20281547623270965</v>
      </c>
      <c r="Q42" s="74">
        <f t="shared" si="2"/>
        <v>0.27027187658780805</v>
      </c>
      <c r="R42" s="75">
        <f t="shared" si="3"/>
        <v>0.35786133519230412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3000523</v>
      </c>
      <c r="I43" s="67" t="s">
        <v>469</v>
      </c>
      <c r="J43" s="72">
        <v>27.160131999999987</v>
      </c>
      <c r="K43" s="73">
        <v>28.361382999999996</v>
      </c>
      <c r="L43" s="73">
        <f t="shared" si="0"/>
        <v>8.2162874122231209</v>
      </c>
      <c r="M43" s="73">
        <v>4.8070706022231207</v>
      </c>
      <c r="N43" s="73">
        <v>1.4409626099999999</v>
      </c>
      <c r="O43" s="73">
        <v>1.9682541999999998</v>
      </c>
      <c r="P43" s="74">
        <f t="shared" si="1"/>
        <v>0.16949351878302696</v>
      </c>
      <c r="Q43" s="74">
        <f t="shared" si="2"/>
        <v>0.22030072412981838</v>
      </c>
      <c r="R43" s="75">
        <f t="shared" si="3"/>
        <v>0.28969981514029558</v>
      </c>
      <c r="S43" s="7"/>
    </row>
    <row r="44" spans="1:19" ht="51" x14ac:dyDescent="0.25">
      <c r="A44" s="66"/>
      <c r="B44" s="56"/>
      <c r="C44" s="67"/>
      <c r="D44" s="68"/>
      <c r="E44" s="69"/>
      <c r="F44" s="70"/>
      <c r="G44" s="71"/>
      <c r="H44" s="66">
        <v>3000524</v>
      </c>
      <c r="I44" s="67" t="s">
        <v>470</v>
      </c>
      <c r="J44" s="72">
        <v>1.568832</v>
      </c>
      <c r="K44" s="73">
        <v>1.8337789999999998</v>
      </c>
      <c r="L44" s="73">
        <f t="shared" si="0"/>
        <v>0.47416163391237237</v>
      </c>
      <c r="M44" s="73">
        <v>0.30052452391237239</v>
      </c>
      <c r="N44" s="73">
        <v>8.8048150000000006E-2</v>
      </c>
      <c r="O44" s="73">
        <v>8.5588959999999978E-2</v>
      </c>
      <c r="P44" s="74">
        <f t="shared" si="1"/>
        <v>0.1638826292112476</v>
      </c>
      <c r="Q44" s="74">
        <f t="shared" si="2"/>
        <v>0.21189722093685903</v>
      </c>
      <c r="R44" s="75">
        <f t="shared" si="3"/>
        <v>0.2585707622959868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40</v>
      </c>
      <c r="G45" s="50" t="s">
        <v>162</v>
      </c>
      <c r="H45" s="90"/>
      <c r="I45" s="46"/>
      <c r="J45" s="51">
        <v>97.083954999999989</v>
      </c>
      <c r="K45" s="52">
        <v>98.006056999999998</v>
      </c>
      <c r="L45" s="53">
        <f t="shared" si="0"/>
        <v>43.598885184573582</v>
      </c>
      <c r="M45" s="53">
        <v>28.789252414573582</v>
      </c>
      <c r="N45" s="53">
        <v>6.6492524500000005</v>
      </c>
      <c r="O45" s="53">
        <v>8.1603803200000016</v>
      </c>
      <c r="P45" s="54">
        <f t="shared" si="1"/>
        <v>0.29374972624981316</v>
      </c>
      <c r="Q45" s="54">
        <f t="shared" si="2"/>
        <v>0.36159504778948082</v>
      </c>
      <c r="R45" s="55">
        <f t="shared" si="3"/>
        <v>0.44485908850076056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3000380</v>
      </c>
      <c r="I46" s="67" t="s">
        <v>471</v>
      </c>
      <c r="J46" s="72">
        <v>68.781731999999991</v>
      </c>
      <c r="K46" s="73">
        <v>68.983270000000005</v>
      </c>
      <c r="L46" s="73">
        <f t="shared" si="0"/>
        <v>33.584314040650511</v>
      </c>
      <c r="M46" s="73">
        <v>22.530027260650513</v>
      </c>
      <c r="N46" s="73">
        <v>4.907626070000001</v>
      </c>
      <c r="O46" s="73">
        <v>6.1466607100000017</v>
      </c>
      <c r="P46" s="74">
        <f t="shared" si="1"/>
        <v>0.32660132319982094</v>
      </c>
      <c r="Q46" s="74">
        <f t="shared" si="2"/>
        <v>0.39774358812869426</v>
      </c>
      <c r="R46" s="75">
        <f t="shared" si="3"/>
        <v>0.48684723180925621</v>
      </c>
      <c r="S46" s="7"/>
    </row>
    <row r="47" spans="1:19" ht="38.25" x14ac:dyDescent="0.25">
      <c r="A47" s="66"/>
      <c r="B47" s="56"/>
      <c r="C47" s="67"/>
      <c r="D47" s="68"/>
      <c r="E47" s="69"/>
      <c r="F47" s="70"/>
      <c r="G47" s="71"/>
      <c r="H47" s="66">
        <v>3000525</v>
      </c>
      <c r="I47" s="67" t="s">
        <v>472</v>
      </c>
      <c r="J47" s="72">
        <v>19.132401000000005</v>
      </c>
      <c r="K47" s="73">
        <v>20.154055000000007</v>
      </c>
      <c r="L47" s="73">
        <f t="shared" si="0"/>
        <v>6.7851371710065216</v>
      </c>
      <c r="M47" s="73">
        <v>4.0965698710065226</v>
      </c>
      <c r="N47" s="73">
        <v>1.3036126700000001</v>
      </c>
      <c r="O47" s="73">
        <v>1.3849546299999995</v>
      </c>
      <c r="P47" s="74">
        <f t="shared" si="1"/>
        <v>0.20326281093340876</v>
      </c>
      <c r="Q47" s="74">
        <f t="shared" si="2"/>
        <v>0.26794521206806871</v>
      </c>
      <c r="R47" s="75">
        <f t="shared" si="3"/>
        <v>0.33666362282957546</v>
      </c>
      <c r="S47" s="7"/>
    </row>
    <row r="48" spans="1:19" ht="51" x14ac:dyDescent="0.25">
      <c r="A48" s="66"/>
      <c r="B48" s="56"/>
      <c r="C48" s="67"/>
      <c r="D48" s="68"/>
      <c r="E48" s="69"/>
      <c r="F48" s="70"/>
      <c r="G48" s="71"/>
      <c r="H48" s="66">
        <v>3000526</v>
      </c>
      <c r="I48" s="67" t="s">
        <v>473</v>
      </c>
      <c r="J48" s="72">
        <v>9.1698220000000017</v>
      </c>
      <c r="K48" s="73">
        <v>8.8687320000000014</v>
      </c>
      <c r="L48" s="73">
        <f t="shared" si="0"/>
        <v>3.2294339729165458</v>
      </c>
      <c r="M48" s="73">
        <v>2.1626552829165462</v>
      </c>
      <c r="N48" s="73">
        <v>0.43801370999999989</v>
      </c>
      <c r="O48" s="73">
        <v>0.62876497999999992</v>
      </c>
      <c r="P48" s="74">
        <f t="shared" si="1"/>
        <v>0.24385168961206019</v>
      </c>
      <c r="Q48" s="74">
        <f t="shared" si="2"/>
        <v>0.29324022790592225</v>
      </c>
      <c r="R48" s="75">
        <f t="shared" si="3"/>
        <v>0.36413705735121382</v>
      </c>
      <c r="S48" s="7"/>
    </row>
    <row r="49" spans="1:19" ht="25.5" x14ac:dyDescent="0.25">
      <c r="A49" s="44"/>
      <c r="B49" s="45"/>
      <c r="C49" s="46"/>
      <c r="D49" s="47"/>
      <c r="E49" s="48"/>
      <c r="F49" s="49">
        <v>41</v>
      </c>
      <c r="G49" s="50" t="s">
        <v>163</v>
      </c>
      <c r="H49" s="90"/>
      <c r="I49" s="46"/>
      <c r="J49" s="51">
        <v>15.858109000000006</v>
      </c>
      <c r="K49" s="52">
        <v>18.174466000000006</v>
      </c>
      <c r="L49" s="53">
        <f t="shared" si="0"/>
        <v>5.1896247279896563</v>
      </c>
      <c r="M49" s="53">
        <v>2.916724777989657</v>
      </c>
      <c r="N49" s="53">
        <v>0.9051499999999999</v>
      </c>
      <c r="O49" s="53">
        <v>1.3677499499999999</v>
      </c>
      <c r="P49" s="54">
        <f t="shared" si="1"/>
        <v>0.16048475801102799</v>
      </c>
      <c r="Q49" s="54">
        <f t="shared" si="2"/>
        <v>0.21028814700743645</v>
      </c>
      <c r="R49" s="55">
        <f t="shared" si="3"/>
        <v>0.28554482580064</v>
      </c>
      <c r="S49" s="7"/>
    </row>
    <row r="50" spans="1:19" ht="51" x14ac:dyDescent="0.25">
      <c r="A50" s="66"/>
      <c r="B50" s="56"/>
      <c r="C50" s="67"/>
      <c r="D50" s="68"/>
      <c r="E50" s="69"/>
      <c r="F50" s="70"/>
      <c r="G50" s="71"/>
      <c r="H50" s="66">
        <v>3000065</v>
      </c>
      <c r="I50" s="67" t="s">
        <v>474</v>
      </c>
      <c r="J50" s="72">
        <v>15.215925000000006</v>
      </c>
      <c r="K50" s="73">
        <v>17.212134000000006</v>
      </c>
      <c r="L50" s="73">
        <f t="shared" si="0"/>
        <v>5.0690186683775895</v>
      </c>
      <c r="M50" s="73">
        <v>2.8447397283775899</v>
      </c>
      <c r="N50" s="73">
        <v>0.88088466999999993</v>
      </c>
      <c r="O50" s="73">
        <v>1.3433942699999999</v>
      </c>
      <c r="P50" s="74">
        <f t="shared" si="1"/>
        <v>0.16527524875053778</v>
      </c>
      <c r="Q50" s="74">
        <f t="shared" si="2"/>
        <v>0.2164533693717228</v>
      </c>
      <c r="R50" s="75">
        <f t="shared" si="3"/>
        <v>0.29450262636681701</v>
      </c>
      <c r="S50" s="7"/>
    </row>
    <row r="51" spans="1:19" ht="51" x14ac:dyDescent="0.25">
      <c r="A51" s="66"/>
      <c r="B51" s="56"/>
      <c r="C51" s="67"/>
      <c r="D51" s="68"/>
      <c r="E51" s="69"/>
      <c r="F51" s="70"/>
      <c r="G51" s="71"/>
      <c r="H51" s="66">
        <v>3000527</v>
      </c>
      <c r="I51" s="67" t="s">
        <v>475</v>
      </c>
      <c r="J51" s="72">
        <v>0.64218400000000009</v>
      </c>
      <c r="K51" s="73">
        <v>0.96233199999999997</v>
      </c>
      <c r="L51" s="73">
        <f t="shared" si="0"/>
        <v>0.12060605961206708</v>
      </c>
      <c r="M51" s="73">
        <v>7.1985049612067087E-2</v>
      </c>
      <c r="N51" s="73">
        <v>2.4265329999999998E-2</v>
      </c>
      <c r="O51" s="73">
        <v>2.4355679999999987E-2</v>
      </c>
      <c r="P51" s="74">
        <f t="shared" si="1"/>
        <v>7.4802718409101104E-2</v>
      </c>
      <c r="Q51" s="74">
        <f t="shared" si="2"/>
        <v>0.10001785206359873</v>
      </c>
      <c r="R51" s="75">
        <f t="shared" si="3"/>
        <v>0.12532687223543132</v>
      </c>
      <c r="S51" s="7"/>
    </row>
    <row r="52" spans="1:19" ht="25.5" x14ac:dyDescent="0.25">
      <c r="A52" s="44"/>
      <c r="B52" s="45"/>
      <c r="C52" s="46"/>
      <c r="D52" s="47">
        <v>163</v>
      </c>
      <c r="E52" s="48" t="s">
        <v>164</v>
      </c>
      <c r="F52" s="49"/>
      <c r="G52" s="50"/>
      <c r="H52" s="90"/>
      <c r="I52" s="46"/>
      <c r="J52" s="51">
        <v>31.440664000000002</v>
      </c>
      <c r="K52" s="52">
        <v>48.330537000000014</v>
      </c>
      <c r="L52" s="53">
        <f t="shared" si="0"/>
        <v>12.199591611158851</v>
      </c>
      <c r="M52" s="53">
        <v>7.202754021158853</v>
      </c>
      <c r="N52" s="53">
        <v>2.2485773599999996</v>
      </c>
      <c r="O52" s="53">
        <v>2.7482602300000001</v>
      </c>
      <c r="P52" s="54">
        <f t="shared" si="1"/>
        <v>0.14903111921059042</v>
      </c>
      <c r="Q52" s="54">
        <f t="shared" si="2"/>
        <v>0.19555610112833732</v>
      </c>
      <c r="R52" s="55">
        <f t="shared" si="3"/>
        <v>0.25241994747873064</v>
      </c>
      <c r="S52" s="7"/>
    </row>
    <row r="53" spans="1:19" ht="25.5" x14ac:dyDescent="0.25">
      <c r="A53" s="44"/>
      <c r="B53" s="45"/>
      <c r="C53" s="46"/>
      <c r="D53" s="47"/>
      <c r="E53" s="48"/>
      <c r="F53" s="49">
        <v>89</v>
      </c>
      <c r="G53" s="50" t="s">
        <v>55</v>
      </c>
      <c r="H53" s="90"/>
      <c r="I53" s="46"/>
      <c r="J53" s="51">
        <v>1.3757680000000001</v>
      </c>
      <c r="K53" s="52">
        <v>2.9552400000000003</v>
      </c>
      <c r="L53" s="53">
        <f t="shared" si="0"/>
        <v>0.63244530942634281</v>
      </c>
      <c r="M53" s="53">
        <v>0.42579171942634275</v>
      </c>
      <c r="N53" s="53">
        <v>9.9364709999999995E-2</v>
      </c>
      <c r="O53" s="53">
        <v>0.10728887999999999</v>
      </c>
      <c r="P53" s="54">
        <f t="shared" si="1"/>
        <v>0.14408025047926487</v>
      </c>
      <c r="Q53" s="54">
        <f t="shared" si="2"/>
        <v>0.17770347904953326</v>
      </c>
      <c r="R53" s="55">
        <f t="shared" si="3"/>
        <v>0.21400810405460902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3000001</v>
      </c>
      <c r="I54" s="67" t="s">
        <v>283</v>
      </c>
      <c r="J54" s="72">
        <v>1.1820580000000001</v>
      </c>
      <c r="K54" s="73">
        <v>1.480666</v>
      </c>
      <c r="L54" s="73">
        <f t="shared" si="0"/>
        <v>0.59810511919626286</v>
      </c>
      <c r="M54" s="73">
        <v>0.41550281919626286</v>
      </c>
      <c r="N54" s="73">
        <v>9.2838709999999991E-2</v>
      </c>
      <c r="O54" s="73">
        <v>8.976358999999999E-2</v>
      </c>
      <c r="P54" s="74">
        <f t="shared" si="1"/>
        <v>0.28061886961425658</v>
      </c>
      <c r="Q54" s="74">
        <f t="shared" si="2"/>
        <v>0.34331951243309622</v>
      </c>
      <c r="R54" s="75">
        <f t="shared" si="3"/>
        <v>0.40394330605029283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3000339</v>
      </c>
      <c r="I55" s="67" t="s">
        <v>343</v>
      </c>
      <c r="J55" s="72">
        <v>6.0000000000000012E-2</v>
      </c>
      <c r="K55" s="73">
        <v>1.330864</v>
      </c>
      <c r="L55" s="73">
        <f t="shared" si="0"/>
        <v>1.2300000094994903E-2</v>
      </c>
      <c r="M55" s="73">
        <v>2.0000000949949026E-3</v>
      </c>
      <c r="N55" s="73">
        <v>0</v>
      </c>
      <c r="O55" s="73">
        <v>1.03E-2</v>
      </c>
      <c r="P55" s="74">
        <f t="shared" si="1"/>
        <v>1.5027832257803221E-3</v>
      </c>
      <c r="Q55" s="74">
        <f t="shared" si="2"/>
        <v>1.5027832257803221E-3</v>
      </c>
      <c r="R55" s="75">
        <f t="shared" si="3"/>
        <v>9.2421164709503775E-3</v>
      </c>
      <c r="S55" s="7"/>
    </row>
    <row r="56" spans="1:19" ht="51" x14ac:dyDescent="0.25">
      <c r="A56" s="66"/>
      <c r="B56" s="56"/>
      <c r="C56" s="67"/>
      <c r="D56" s="68"/>
      <c r="E56" s="69"/>
      <c r="F56" s="70"/>
      <c r="G56" s="71"/>
      <c r="H56" s="66">
        <v>3000566</v>
      </c>
      <c r="I56" s="67" t="s">
        <v>461</v>
      </c>
      <c r="J56" s="72">
        <v>0.13371</v>
      </c>
      <c r="K56" s="73">
        <v>0.14371</v>
      </c>
      <c r="L56" s="73">
        <f t="shared" si="0"/>
        <v>2.2040190135084986E-2</v>
      </c>
      <c r="M56" s="73">
        <v>8.2889001350849867E-3</v>
      </c>
      <c r="N56" s="73">
        <v>6.5260000000000006E-3</v>
      </c>
      <c r="O56" s="73">
        <v>7.2252900000000005E-3</v>
      </c>
      <c r="P56" s="74">
        <f t="shared" si="1"/>
        <v>5.7677963503479132E-2</v>
      </c>
      <c r="Q56" s="74">
        <f t="shared" si="2"/>
        <v>0.10308886044871607</v>
      </c>
      <c r="R56" s="75">
        <f t="shared" si="3"/>
        <v>0.15336573749276311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121</v>
      </c>
      <c r="G57" s="50" t="s">
        <v>159</v>
      </c>
      <c r="H57" s="90"/>
      <c r="I57" s="46"/>
      <c r="J57" s="51">
        <v>23.443242000000005</v>
      </c>
      <c r="K57" s="52">
        <v>35.116315</v>
      </c>
      <c r="L57" s="53">
        <f t="shared" si="0"/>
        <v>8.9438187386832357</v>
      </c>
      <c r="M57" s="53">
        <v>5.4867209586832359</v>
      </c>
      <c r="N57" s="53">
        <v>1.7278178799999993</v>
      </c>
      <c r="O57" s="53">
        <v>1.7292799000000001</v>
      </c>
      <c r="P57" s="54">
        <f t="shared" si="1"/>
        <v>0.15624421180534565</v>
      </c>
      <c r="Q57" s="54">
        <f t="shared" si="2"/>
        <v>0.205446922283367</v>
      </c>
      <c r="R57" s="55">
        <f t="shared" si="3"/>
        <v>0.25469126640090894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3000001</v>
      </c>
      <c r="I58" s="67" t="s">
        <v>283</v>
      </c>
      <c r="J58" s="72">
        <v>2.2339539999999998</v>
      </c>
      <c r="K58" s="73">
        <v>2.238699</v>
      </c>
      <c r="L58" s="73">
        <f t="shared" si="0"/>
        <v>0.92687411859375202</v>
      </c>
      <c r="M58" s="73">
        <v>0.70809698859375203</v>
      </c>
      <c r="N58" s="73">
        <v>0.11545619</v>
      </c>
      <c r="O58" s="73">
        <v>0.10332094</v>
      </c>
      <c r="P58" s="74">
        <f t="shared" si="1"/>
        <v>0.3162984343110673</v>
      </c>
      <c r="Q58" s="74">
        <f t="shared" si="2"/>
        <v>0.3678713299973565</v>
      </c>
      <c r="R58" s="75">
        <f t="shared" si="3"/>
        <v>0.41402355501733462</v>
      </c>
      <c r="S58" s="7"/>
    </row>
    <row r="59" spans="1:19" ht="25.5" x14ac:dyDescent="0.25">
      <c r="A59" s="66"/>
      <c r="B59" s="56"/>
      <c r="C59" s="67"/>
      <c r="D59" s="68"/>
      <c r="E59" s="69"/>
      <c r="F59" s="70"/>
      <c r="G59" s="71"/>
      <c r="H59" s="66">
        <v>3000630</v>
      </c>
      <c r="I59" s="67" t="s">
        <v>476</v>
      </c>
      <c r="J59" s="72">
        <v>18.880888000000006</v>
      </c>
      <c r="K59" s="73">
        <v>30.549216000000001</v>
      </c>
      <c r="L59" s="73">
        <f t="shared" si="0"/>
        <v>7.8942110202982221</v>
      </c>
      <c r="M59" s="73">
        <v>4.7404402702982225</v>
      </c>
      <c r="N59" s="73">
        <v>1.5791057399999993</v>
      </c>
      <c r="O59" s="73">
        <v>1.5746650100000001</v>
      </c>
      <c r="P59" s="74">
        <f t="shared" si="1"/>
        <v>0.15517387648502085</v>
      </c>
      <c r="Q59" s="74">
        <f t="shared" si="2"/>
        <v>0.20686442527029897</v>
      </c>
      <c r="R59" s="75">
        <f t="shared" si="3"/>
        <v>0.258409610914343</v>
      </c>
      <c r="S59" s="7"/>
    </row>
    <row r="60" spans="1:19" ht="38.25" x14ac:dyDescent="0.25">
      <c r="A60" s="66"/>
      <c r="B60" s="56"/>
      <c r="C60" s="67"/>
      <c r="D60" s="68"/>
      <c r="E60" s="69"/>
      <c r="F60" s="70"/>
      <c r="G60" s="71"/>
      <c r="H60" s="66">
        <v>3000632</v>
      </c>
      <c r="I60" s="67" t="s">
        <v>463</v>
      </c>
      <c r="J60" s="72">
        <v>2.3283999999999998</v>
      </c>
      <c r="K60" s="73">
        <v>2.3283999999999998</v>
      </c>
      <c r="L60" s="73">
        <f t="shared" si="0"/>
        <v>0.12273359979126146</v>
      </c>
      <c r="M60" s="73">
        <v>3.8183699791261461E-2</v>
      </c>
      <c r="N60" s="73">
        <v>3.3255949999999999E-2</v>
      </c>
      <c r="O60" s="73">
        <v>5.1293949999999991E-2</v>
      </c>
      <c r="P60" s="74">
        <f t="shared" si="1"/>
        <v>1.6399115182641068E-2</v>
      </c>
      <c r="Q60" s="74">
        <f t="shared" si="2"/>
        <v>3.0681862992295771E-2</v>
      </c>
      <c r="R60" s="75">
        <f t="shared" si="3"/>
        <v>5.2711561497707213E-2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130</v>
      </c>
      <c r="G61" s="50" t="s">
        <v>160</v>
      </c>
      <c r="H61" s="90"/>
      <c r="I61" s="46"/>
      <c r="J61" s="51">
        <v>6.6216539999999986</v>
      </c>
      <c r="K61" s="52">
        <v>10.258982000000003</v>
      </c>
      <c r="L61" s="53">
        <f t="shared" si="0"/>
        <v>2.6233275630492745</v>
      </c>
      <c r="M61" s="53">
        <v>1.2902413430492743</v>
      </c>
      <c r="N61" s="53">
        <v>0.42139477000000003</v>
      </c>
      <c r="O61" s="53">
        <v>0.91169144999999996</v>
      </c>
      <c r="P61" s="54">
        <f t="shared" si="1"/>
        <v>0.12576699550201706</v>
      </c>
      <c r="Q61" s="54">
        <f t="shared" si="2"/>
        <v>0.16684268605298982</v>
      </c>
      <c r="R61" s="55">
        <f t="shared" si="3"/>
        <v>0.25571031931328797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2.3616160000000002</v>
      </c>
      <c r="K62" s="73">
        <v>2.4657800000000001</v>
      </c>
      <c r="L62" s="73">
        <f t="shared" si="0"/>
        <v>1.2367493718683604</v>
      </c>
      <c r="M62" s="73">
        <v>0.62681322186836042</v>
      </c>
      <c r="N62" s="73">
        <v>0.15377732</v>
      </c>
      <c r="O62" s="73">
        <v>0.45615883000000002</v>
      </c>
      <c r="P62" s="74">
        <f t="shared" si="1"/>
        <v>0.2542048446610648</v>
      </c>
      <c r="Q62" s="74">
        <f t="shared" si="2"/>
        <v>0.31656941895398633</v>
      </c>
      <c r="R62" s="75">
        <f t="shared" si="3"/>
        <v>0.50156517283308344</v>
      </c>
      <c r="S62" s="7"/>
    </row>
    <row r="63" spans="1:19" ht="51" x14ac:dyDescent="0.25">
      <c r="A63" s="66"/>
      <c r="B63" s="56"/>
      <c r="C63" s="67"/>
      <c r="D63" s="68"/>
      <c r="E63" s="69"/>
      <c r="F63" s="70"/>
      <c r="G63" s="71"/>
      <c r="H63" s="66">
        <v>3000383</v>
      </c>
      <c r="I63" s="67" t="s">
        <v>466</v>
      </c>
      <c r="J63" s="72">
        <v>0.78809000000000007</v>
      </c>
      <c r="K63" s="73">
        <v>2.7669610000000002</v>
      </c>
      <c r="L63" s="73">
        <f t="shared" si="0"/>
        <v>0.27993460317927182</v>
      </c>
      <c r="M63" s="73">
        <v>0.17166063317927183</v>
      </c>
      <c r="N63" s="73">
        <v>4.1489989999999997E-2</v>
      </c>
      <c r="O63" s="73">
        <v>6.6783979999999993E-2</v>
      </c>
      <c r="P63" s="74">
        <f t="shared" si="1"/>
        <v>6.2039411896037497E-2</v>
      </c>
      <c r="Q63" s="74">
        <f t="shared" si="2"/>
        <v>7.7034198595235651E-2</v>
      </c>
      <c r="R63" s="75">
        <f t="shared" si="3"/>
        <v>0.10117041880217024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3000384</v>
      </c>
      <c r="I64" s="67" t="s">
        <v>467</v>
      </c>
      <c r="J64" s="72">
        <v>2.0132569999999999</v>
      </c>
      <c r="K64" s="73">
        <v>3.0444100000000005</v>
      </c>
      <c r="L64" s="73">
        <f t="shared" si="0"/>
        <v>0.70717622615999931</v>
      </c>
      <c r="M64" s="73">
        <v>0.3662298861599993</v>
      </c>
      <c r="N64" s="73">
        <v>0.12898887000000001</v>
      </c>
      <c r="O64" s="73">
        <v>0.21195747000000001</v>
      </c>
      <c r="P64" s="74">
        <f t="shared" si="1"/>
        <v>0.12029584916617644</v>
      </c>
      <c r="Q64" s="74">
        <f t="shared" si="2"/>
        <v>0.1626649354587586</v>
      </c>
      <c r="R64" s="75">
        <f t="shared" si="3"/>
        <v>0.23228678993959395</v>
      </c>
      <c r="S64" s="7"/>
    </row>
    <row r="65" spans="1:19" ht="63.75" x14ac:dyDescent="0.25">
      <c r="A65" s="66"/>
      <c r="B65" s="56"/>
      <c r="C65" s="67"/>
      <c r="D65" s="68"/>
      <c r="E65" s="69"/>
      <c r="F65" s="70"/>
      <c r="G65" s="71"/>
      <c r="H65" s="66">
        <v>3000695</v>
      </c>
      <c r="I65" s="67" t="s">
        <v>477</v>
      </c>
      <c r="J65" s="72">
        <v>0.37700000000000011</v>
      </c>
      <c r="K65" s="73">
        <v>0.38022800000000007</v>
      </c>
      <c r="L65" s="73">
        <f t="shared" si="0"/>
        <v>8.592602012819453E-2</v>
      </c>
      <c r="M65" s="73">
        <v>2.8925570128194522E-2</v>
      </c>
      <c r="N65" s="73">
        <v>1.9830480000000001E-2</v>
      </c>
      <c r="O65" s="73">
        <v>3.7169970000000004E-2</v>
      </c>
      <c r="P65" s="74">
        <f t="shared" si="1"/>
        <v>7.6074276823891243E-2</v>
      </c>
      <c r="Q65" s="74">
        <f t="shared" si="2"/>
        <v>0.12822845799939644</v>
      </c>
      <c r="R65" s="75">
        <f t="shared" si="3"/>
        <v>0.22598551429193672</v>
      </c>
      <c r="S65" s="7"/>
    </row>
    <row r="66" spans="1:19" ht="51" x14ac:dyDescent="0.25">
      <c r="A66" s="66"/>
      <c r="B66" s="56"/>
      <c r="C66" s="67"/>
      <c r="D66" s="68"/>
      <c r="E66" s="69"/>
      <c r="F66" s="70"/>
      <c r="G66" s="71"/>
      <c r="H66" s="66">
        <v>3000696</v>
      </c>
      <c r="I66" s="67" t="s">
        <v>478</v>
      </c>
      <c r="J66" s="72">
        <v>0.19950000000000001</v>
      </c>
      <c r="K66" s="73">
        <v>0.69804999999999995</v>
      </c>
      <c r="L66" s="73">
        <f t="shared" si="0"/>
        <v>2.0682490522950896E-2</v>
      </c>
      <c r="M66" s="73">
        <v>1.5020500522950897E-2</v>
      </c>
      <c r="N66" s="73">
        <v>2.1481399999999998E-3</v>
      </c>
      <c r="O66" s="73">
        <v>3.5138499999999998E-3</v>
      </c>
      <c r="P66" s="74">
        <f t="shared" si="1"/>
        <v>2.1517800333716638E-2</v>
      </c>
      <c r="Q66" s="74">
        <f t="shared" si="2"/>
        <v>2.459514436351393E-2</v>
      </c>
      <c r="R66" s="75">
        <f t="shared" si="3"/>
        <v>2.9628952829956159E-2</v>
      </c>
      <c r="S66" s="7"/>
    </row>
    <row r="67" spans="1:19" ht="63.75" x14ac:dyDescent="0.25">
      <c r="A67" s="66"/>
      <c r="B67" s="56"/>
      <c r="C67" s="67"/>
      <c r="D67" s="68"/>
      <c r="E67" s="69"/>
      <c r="F67" s="70"/>
      <c r="G67" s="71"/>
      <c r="H67" s="66">
        <v>3000697</v>
      </c>
      <c r="I67" s="67" t="s">
        <v>479</v>
      </c>
      <c r="J67" s="72">
        <v>0.88219100000000006</v>
      </c>
      <c r="K67" s="73">
        <v>0.90355299999999983</v>
      </c>
      <c r="L67" s="73">
        <f t="shared" si="0"/>
        <v>0.29285885119049737</v>
      </c>
      <c r="M67" s="73">
        <v>8.1591531190497335E-2</v>
      </c>
      <c r="N67" s="73">
        <v>7.5159969999999993E-2</v>
      </c>
      <c r="O67" s="73">
        <v>0.13610735000000002</v>
      </c>
      <c r="P67" s="74">
        <f t="shared" si="1"/>
        <v>9.0300769507153808E-2</v>
      </c>
      <c r="Q67" s="74">
        <f t="shared" si="2"/>
        <v>0.17348346050591096</v>
      </c>
      <c r="R67" s="75">
        <f t="shared" si="3"/>
        <v>0.32411917307617533</v>
      </c>
      <c r="S67" s="7"/>
    </row>
    <row r="68" spans="1:19" x14ac:dyDescent="0.25">
      <c r="A68" s="44"/>
      <c r="B68" s="45"/>
      <c r="C68" s="46"/>
      <c r="D68" s="47">
        <v>164</v>
      </c>
      <c r="E68" s="48" t="s">
        <v>165</v>
      </c>
      <c r="F68" s="49"/>
      <c r="G68" s="50"/>
      <c r="H68" s="90"/>
      <c r="I68" s="46"/>
      <c r="J68" s="51">
        <v>3.5511400000000002</v>
      </c>
      <c r="K68" s="52">
        <v>3.7963400000000003</v>
      </c>
      <c r="L68" s="53">
        <f t="shared" si="0"/>
        <v>1.0674589648564192</v>
      </c>
      <c r="M68" s="53">
        <v>0.73200398485641927</v>
      </c>
      <c r="N68" s="53">
        <v>2.4714300000000002E-2</v>
      </c>
      <c r="O68" s="53">
        <v>0.31074067999999999</v>
      </c>
      <c r="P68" s="54">
        <f t="shared" si="1"/>
        <v>0.19281834210224036</v>
      </c>
      <c r="Q68" s="54">
        <f t="shared" si="2"/>
        <v>0.19932837545014914</v>
      </c>
      <c r="R68" s="55">
        <f t="shared" si="3"/>
        <v>0.28118107568247819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42</v>
      </c>
      <c r="G69" s="50" t="s">
        <v>158</v>
      </c>
      <c r="H69" s="90"/>
      <c r="I69" s="46"/>
      <c r="J69" s="51">
        <v>1.3111400000000002</v>
      </c>
      <c r="K69" s="52">
        <v>1.3111400000000002</v>
      </c>
      <c r="L69" s="53">
        <f t="shared" si="0"/>
        <v>0.8611197996487332</v>
      </c>
      <c r="M69" s="53">
        <v>0.61087607964873314</v>
      </c>
      <c r="N69" s="53">
        <v>8.2073000000000007E-3</v>
      </c>
      <c r="O69" s="53">
        <v>0.24203642</v>
      </c>
      <c r="P69" s="54">
        <f t="shared" si="1"/>
        <v>0.46591216776906591</v>
      </c>
      <c r="Q69" s="54">
        <f t="shared" si="2"/>
        <v>0.47217183492894205</v>
      </c>
      <c r="R69" s="55">
        <f t="shared" si="3"/>
        <v>0.65677181662426065</v>
      </c>
      <c r="S69" s="7"/>
    </row>
    <row r="70" spans="1:19" ht="51" x14ac:dyDescent="0.25">
      <c r="A70" s="66"/>
      <c r="B70" s="56"/>
      <c r="C70" s="67"/>
      <c r="D70" s="68"/>
      <c r="E70" s="69"/>
      <c r="F70" s="70"/>
      <c r="G70" s="71"/>
      <c r="H70" s="66">
        <v>3000528</v>
      </c>
      <c r="I70" s="67" t="s">
        <v>458</v>
      </c>
      <c r="J70" s="72">
        <v>0.81114000000000019</v>
      </c>
      <c r="K70" s="73">
        <v>0.81114000000000019</v>
      </c>
      <c r="L70" s="73">
        <f t="shared" si="0"/>
        <v>0.49447032097479826</v>
      </c>
      <c r="M70" s="73">
        <v>0.2442266009747982</v>
      </c>
      <c r="N70" s="73">
        <v>8.2073000000000007E-3</v>
      </c>
      <c r="O70" s="73">
        <v>0.24203642</v>
      </c>
      <c r="P70" s="74">
        <f t="shared" si="1"/>
        <v>0.30109056509948734</v>
      </c>
      <c r="Q70" s="74">
        <f t="shared" si="2"/>
        <v>0.31120879376531568</v>
      </c>
      <c r="R70" s="75">
        <f t="shared" si="3"/>
        <v>0.60959923191409393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3000529</v>
      </c>
      <c r="I71" s="67" t="s">
        <v>459</v>
      </c>
      <c r="J71" s="72">
        <v>0.5</v>
      </c>
      <c r="K71" s="73">
        <v>0.5</v>
      </c>
      <c r="L71" s="73">
        <f t="shared" ref="L71:L83" si="4">SUM(M71,N71,O71)</f>
        <v>0.36664947867393494</v>
      </c>
      <c r="M71" s="73">
        <v>0.36664947867393494</v>
      </c>
      <c r="N71" s="73">
        <v>0</v>
      </c>
      <c r="O71" s="73">
        <v>0</v>
      </c>
      <c r="P71" s="74">
        <f t="shared" ref="P71:P83" si="5">IFERROR(M71/K71,0)</f>
        <v>0.73329895734786987</v>
      </c>
      <c r="Q71" s="74">
        <f t="shared" ref="Q71:Q83" si="6">IFERROR(SUM(M71,N71)/K71,0)</f>
        <v>0.73329895734786987</v>
      </c>
      <c r="R71" s="75">
        <f t="shared" ref="R71:R83" si="7">IFERROR(SUM(M71,N71,O71)/K71,0)</f>
        <v>0.73329895734786987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2.2400000000000002</v>
      </c>
      <c r="K72" s="52">
        <v>2.4851999999999999</v>
      </c>
      <c r="L72" s="53">
        <f t="shared" si="4"/>
        <v>0.20633916520768614</v>
      </c>
      <c r="M72" s="53">
        <v>0.12112790520768613</v>
      </c>
      <c r="N72" s="53">
        <v>1.6507000000000001E-2</v>
      </c>
      <c r="O72" s="53">
        <v>6.8704260000000003E-2</v>
      </c>
      <c r="P72" s="54">
        <f t="shared" si="5"/>
        <v>4.8739701113667364E-2</v>
      </c>
      <c r="Q72" s="54">
        <f t="shared" si="6"/>
        <v>5.5381822472109342E-2</v>
      </c>
      <c r="R72" s="55">
        <f t="shared" si="7"/>
        <v>8.3027187030293798E-2</v>
      </c>
      <c r="S72" s="7"/>
    </row>
    <row r="73" spans="1:19" ht="51" x14ac:dyDescent="0.25">
      <c r="A73" s="66"/>
      <c r="B73" s="56"/>
      <c r="C73" s="67"/>
      <c r="D73" s="68"/>
      <c r="E73" s="69"/>
      <c r="F73" s="70"/>
      <c r="G73" s="71"/>
      <c r="H73" s="66">
        <v>3000450</v>
      </c>
      <c r="I73" s="67" t="s">
        <v>291</v>
      </c>
      <c r="J73" s="72">
        <v>1.24</v>
      </c>
      <c r="K73" s="73">
        <v>1.24</v>
      </c>
      <c r="L73" s="73">
        <f t="shared" si="4"/>
        <v>3.0891999999999999E-2</v>
      </c>
      <c r="M73" s="73">
        <v>0</v>
      </c>
      <c r="N73" s="73">
        <v>0</v>
      </c>
      <c r="O73" s="73">
        <v>3.0891999999999999E-2</v>
      </c>
      <c r="P73" s="74">
        <f t="shared" si="5"/>
        <v>0</v>
      </c>
      <c r="Q73" s="74">
        <f t="shared" si="6"/>
        <v>0</v>
      </c>
      <c r="R73" s="75">
        <f t="shared" si="7"/>
        <v>2.491290322580645E-2</v>
      </c>
      <c r="S73" s="7"/>
    </row>
    <row r="74" spans="1:19" ht="38.25" x14ac:dyDescent="0.25">
      <c r="A74" s="66"/>
      <c r="B74" s="56"/>
      <c r="C74" s="67"/>
      <c r="D74" s="68"/>
      <c r="E74" s="69"/>
      <c r="F74" s="70"/>
      <c r="G74" s="71"/>
      <c r="H74" s="66">
        <v>3000610</v>
      </c>
      <c r="I74" s="67" t="s">
        <v>460</v>
      </c>
      <c r="J74" s="72">
        <v>1</v>
      </c>
      <c r="K74" s="73">
        <v>1.2452000000000001</v>
      </c>
      <c r="L74" s="73">
        <f t="shared" si="4"/>
        <v>0.17544716520768611</v>
      </c>
      <c r="M74" s="73">
        <v>0.12112790520768613</v>
      </c>
      <c r="N74" s="73">
        <v>1.6507000000000001E-2</v>
      </c>
      <c r="O74" s="73">
        <v>3.781226E-2</v>
      </c>
      <c r="P74" s="74">
        <f t="shared" si="5"/>
        <v>9.7275863481919467E-2</v>
      </c>
      <c r="Q74" s="74">
        <f t="shared" si="6"/>
        <v>0.11053236846103928</v>
      </c>
      <c r="R74" s="75">
        <f t="shared" si="7"/>
        <v>0.14089878349476878</v>
      </c>
      <c r="S74" s="7"/>
    </row>
    <row r="75" spans="1:19" ht="25.5" x14ac:dyDescent="0.25">
      <c r="A75" s="44"/>
      <c r="B75" s="45"/>
      <c r="C75" s="46"/>
      <c r="D75" s="47">
        <v>165</v>
      </c>
      <c r="E75" s="48" t="s">
        <v>166</v>
      </c>
      <c r="F75" s="49"/>
      <c r="G75" s="50"/>
      <c r="H75" s="90"/>
      <c r="I75" s="46"/>
      <c r="J75" s="51">
        <v>45.338813000000002</v>
      </c>
      <c r="K75" s="52">
        <v>66.910153999999991</v>
      </c>
      <c r="L75" s="53">
        <f t="shared" si="4"/>
        <v>15.653920973677529</v>
      </c>
      <c r="M75" s="53">
        <v>10.117516673677528</v>
      </c>
      <c r="N75" s="53">
        <v>2.6449030300000005</v>
      </c>
      <c r="O75" s="53">
        <v>2.8915012700000005</v>
      </c>
      <c r="P75" s="54">
        <f t="shared" si="5"/>
        <v>0.15121048254764935</v>
      </c>
      <c r="Q75" s="54">
        <f t="shared" si="6"/>
        <v>0.19073965520506095</v>
      </c>
      <c r="R75" s="55">
        <f t="shared" si="7"/>
        <v>0.23395434082661851</v>
      </c>
      <c r="S75" s="7"/>
    </row>
    <row r="76" spans="1:19" ht="38.25" x14ac:dyDescent="0.25">
      <c r="A76" s="44"/>
      <c r="B76" s="45"/>
      <c r="C76" s="46"/>
      <c r="D76" s="47"/>
      <c r="E76" s="48"/>
      <c r="F76" s="49">
        <v>130</v>
      </c>
      <c r="G76" s="50" t="s">
        <v>160</v>
      </c>
      <c r="H76" s="90"/>
      <c r="I76" s="46"/>
      <c r="J76" s="51">
        <v>45.338813000000002</v>
      </c>
      <c r="K76" s="52">
        <v>66.910153999999991</v>
      </c>
      <c r="L76" s="53">
        <f t="shared" si="4"/>
        <v>15.653920973677529</v>
      </c>
      <c r="M76" s="53">
        <v>10.117516673677528</v>
      </c>
      <c r="N76" s="53">
        <v>2.6449030300000005</v>
      </c>
      <c r="O76" s="53">
        <v>2.8915012700000005</v>
      </c>
      <c r="P76" s="54">
        <f t="shared" si="5"/>
        <v>0.15121048254764935</v>
      </c>
      <c r="Q76" s="54">
        <f t="shared" si="6"/>
        <v>0.19073965520506095</v>
      </c>
      <c r="R76" s="55">
        <f t="shared" si="7"/>
        <v>0.23395434082661851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3000001</v>
      </c>
      <c r="I77" s="67" t="s">
        <v>283</v>
      </c>
      <c r="J77" s="72">
        <v>26.707144</v>
      </c>
      <c r="K77" s="73">
        <v>32.834443999999998</v>
      </c>
      <c r="L77" s="73">
        <f t="shared" si="4"/>
        <v>14.690437349149295</v>
      </c>
      <c r="M77" s="73">
        <v>9.6611283491492941</v>
      </c>
      <c r="N77" s="73">
        <v>2.4580342700000002</v>
      </c>
      <c r="O77" s="73">
        <v>2.5712747300000003</v>
      </c>
      <c r="P77" s="74">
        <f t="shared" si="5"/>
        <v>0.29423761063684511</v>
      </c>
      <c r="Q77" s="74">
        <f t="shared" si="6"/>
        <v>0.36909906618638938</v>
      </c>
      <c r="R77" s="75">
        <f t="shared" si="7"/>
        <v>0.44740935309120194</v>
      </c>
      <c r="S77" s="7"/>
    </row>
    <row r="78" spans="1:19" ht="51" x14ac:dyDescent="0.25">
      <c r="A78" s="66"/>
      <c r="B78" s="56"/>
      <c r="C78" s="67"/>
      <c r="D78" s="68"/>
      <c r="E78" s="69"/>
      <c r="F78" s="70"/>
      <c r="G78" s="71"/>
      <c r="H78" s="66">
        <v>3000383</v>
      </c>
      <c r="I78" s="67" t="s">
        <v>466</v>
      </c>
      <c r="J78" s="72">
        <v>1.1000000000000001</v>
      </c>
      <c r="K78" s="73">
        <v>6.3596479999999991</v>
      </c>
      <c r="L78" s="73">
        <f t="shared" si="4"/>
        <v>0.13336857072538491</v>
      </c>
      <c r="M78" s="73">
        <v>3.4707620725384913E-2</v>
      </c>
      <c r="N78" s="73">
        <v>5.6561019999999997E-2</v>
      </c>
      <c r="O78" s="73">
        <v>4.2099930000000001E-2</v>
      </c>
      <c r="P78" s="74">
        <f t="shared" si="5"/>
        <v>5.4574751189664771E-3</v>
      </c>
      <c r="Q78" s="74">
        <f t="shared" si="6"/>
        <v>1.4351209489170614E-2</v>
      </c>
      <c r="R78" s="75">
        <f t="shared" si="7"/>
        <v>2.0971061719985907E-2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3000384</v>
      </c>
      <c r="I79" s="67" t="s">
        <v>467</v>
      </c>
      <c r="J79" s="72">
        <v>1.0445000000000004</v>
      </c>
      <c r="K79" s="73">
        <v>1.0445</v>
      </c>
      <c r="L79" s="73">
        <f t="shared" si="4"/>
        <v>0.11407711155952814</v>
      </c>
      <c r="M79" s="73">
        <v>9.0364081559528131E-2</v>
      </c>
      <c r="N79" s="73">
        <v>1.9438599999999995E-3</v>
      </c>
      <c r="O79" s="73">
        <v>2.1769170000000001E-2</v>
      </c>
      <c r="P79" s="74">
        <f t="shared" si="5"/>
        <v>8.6514199674033634E-2</v>
      </c>
      <c r="Q79" s="74">
        <f t="shared" si="6"/>
        <v>8.8375243235546325E-2</v>
      </c>
      <c r="R79" s="75">
        <f t="shared" si="7"/>
        <v>0.10921695697417726</v>
      </c>
      <c r="S79" s="7"/>
    </row>
    <row r="80" spans="1:19" ht="63.75" x14ac:dyDescent="0.25">
      <c r="A80" s="66"/>
      <c r="B80" s="56"/>
      <c r="C80" s="67"/>
      <c r="D80" s="68"/>
      <c r="E80" s="69"/>
      <c r="F80" s="70"/>
      <c r="G80" s="71"/>
      <c r="H80" s="66">
        <v>3000695</v>
      </c>
      <c r="I80" s="67" t="s">
        <v>477</v>
      </c>
      <c r="J80" s="72">
        <v>1.5871699999999995</v>
      </c>
      <c r="K80" s="73">
        <v>10.593369999999998</v>
      </c>
      <c r="L80" s="73">
        <f t="shared" si="4"/>
        <v>0.64176116210680689</v>
      </c>
      <c r="M80" s="73">
        <v>0.32026430210680701</v>
      </c>
      <c r="N80" s="73">
        <v>0.11755137</v>
      </c>
      <c r="O80" s="73">
        <v>0.20394548999999995</v>
      </c>
      <c r="P80" s="74">
        <f t="shared" si="5"/>
        <v>3.0232522993797729E-2</v>
      </c>
      <c r="Q80" s="74">
        <f t="shared" si="6"/>
        <v>4.1329215547725326E-2</v>
      </c>
      <c r="R80" s="75">
        <f t="shared" si="7"/>
        <v>6.0581397808894336E-2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3000696</v>
      </c>
      <c r="I81" s="67" t="s">
        <v>478</v>
      </c>
      <c r="J81" s="72">
        <v>0.15000000000000002</v>
      </c>
      <c r="K81" s="73">
        <v>0.15342</v>
      </c>
      <c r="L81" s="73">
        <f t="shared" si="4"/>
        <v>7.3626280160041108E-2</v>
      </c>
      <c r="M81" s="73">
        <v>1.0401820160041098E-2</v>
      </c>
      <c r="N81" s="73">
        <v>1.0812509999999999E-2</v>
      </c>
      <c r="O81" s="73">
        <v>5.2411950000000006E-2</v>
      </c>
      <c r="P81" s="74">
        <f t="shared" si="5"/>
        <v>6.7799636032075991E-2</v>
      </c>
      <c r="Q81" s="74">
        <f t="shared" si="6"/>
        <v>0.13827617103403139</v>
      </c>
      <c r="R81" s="75">
        <f t="shared" si="7"/>
        <v>0.47990014444036699</v>
      </c>
      <c r="S81" s="7"/>
    </row>
    <row r="82" spans="1:19" ht="63.75" x14ac:dyDescent="0.25">
      <c r="A82" s="66"/>
      <c r="B82" s="56"/>
      <c r="C82" s="67"/>
      <c r="D82" s="68"/>
      <c r="E82" s="69"/>
      <c r="F82" s="70"/>
      <c r="G82" s="71"/>
      <c r="H82" s="66">
        <v>3000697</v>
      </c>
      <c r="I82" s="67" t="s">
        <v>479</v>
      </c>
      <c r="J82" s="72">
        <v>0.25</v>
      </c>
      <c r="K82" s="73">
        <v>0.25</v>
      </c>
      <c r="L82" s="73">
        <f t="shared" si="4"/>
        <v>6.5049997647292912E-4</v>
      </c>
      <c r="M82" s="73">
        <v>6.5049997647292912E-4</v>
      </c>
      <c r="N82" s="73">
        <v>0</v>
      </c>
      <c r="O82" s="73">
        <v>0</v>
      </c>
      <c r="P82" s="74">
        <f t="shared" si="5"/>
        <v>2.6019999058917165E-3</v>
      </c>
      <c r="Q82" s="74">
        <f t="shared" si="6"/>
        <v>2.6019999058917165E-3</v>
      </c>
      <c r="R82" s="75">
        <f t="shared" si="7"/>
        <v>2.6019999058917165E-3</v>
      </c>
      <c r="S82" s="7"/>
    </row>
    <row r="83" spans="1:19" ht="15.75" thickBot="1" x14ac:dyDescent="0.3">
      <c r="A83" s="76"/>
      <c r="B83" s="77"/>
      <c r="C83" s="78"/>
      <c r="D83" s="79"/>
      <c r="E83" s="80"/>
      <c r="F83" s="81"/>
      <c r="G83" s="82"/>
      <c r="H83" s="76">
        <v>9000009</v>
      </c>
      <c r="I83" s="78" t="s">
        <v>294</v>
      </c>
      <c r="J83" s="83">
        <v>14.499998999999999</v>
      </c>
      <c r="K83" s="84">
        <v>15.674771999999999</v>
      </c>
      <c r="L83" s="84">
        <f t="shared" si="4"/>
        <v>0</v>
      </c>
      <c r="M83" s="84">
        <v>0</v>
      </c>
      <c r="N83" s="84">
        <v>0</v>
      </c>
      <c r="O83" s="84">
        <v>0</v>
      </c>
      <c r="P83" s="85">
        <f t="shared" si="5"/>
        <v>0</v>
      </c>
      <c r="Q83" s="85">
        <f t="shared" si="6"/>
        <v>0</v>
      </c>
      <c r="R83" s="86">
        <f t="shared" si="7"/>
        <v>0</v>
      </c>
      <c r="S8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588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51">
        <v>298.01106299999992</v>
      </c>
      <c r="I7" s="52">
        <v>292.91265499999992</v>
      </c>
      <c r="J7" s="53">
        <f t="shared" ref="J7:J13" si="0">SUM(K7,L7,M7)</f>
        <v>62.824400463088168</v>
      </c>
      <c r="K7" s="53">
        <v>36.086478753088159</v>
      </c>
      <c r="L7" s="53">
        <v>7.7367421799999994</v>
      </c>
      <c r="M7" s="53">
        <v>19.001179530000005</v>
      </c>
      <c r="N7" s="54">
        <f t="shared" ref="N7:N13" si="1">IFERROR(K7/I7,0)</f>
        <v>0.12319876979397892</v>
      </c>
      <c r="O7" s="54">
        <f t="shared" ref="O7:O13" si="2">IFERROR(SUM(K7,L7)/I7,0)</f>
        <v>0.14961190711643432</v>
      </c>
      <c r="P7" s="55">
        <f t="shared" ref="P7:P13" si="3">IFERROR(SUM(K7,L7,M7)/I7,0)</f>
        <v>0.21448168725618286</v>
      </c>
      <c r="Q7" s="7"/>
    </row>
    <row r="8" spans="1:17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51">
        <v>294.2953389999999</v>
      </c>
      <c r="I8" s="52">
        <v>289.15420699999993</v>
      </c>
      <c r="J8" s="53">
        <f t="shared" si="0"/>
        <v>61.560292060692248</v>
      </c>
      <c r="K8" s="53">
        <v>35.319715040692245</v>
      </c>
      <c r="L8" s="53">
        <v>7.3965101399999993</v>
      </c>
      <c r="M8" s="53">
        <v>18.844066880000007</v>
      </c>
      <c r="N8" s="54">
        <f t="shared" si="1"/>
        <v>0.12214836992045651</v>
      </c>
      <c r="O8" s="54">
        <f t="shared" si="2"/>
        <v>0.14772818152596429</v>
      </c>
      <c r="P8" s="55">
        <f t="shared" si="3"/>
        <v>0.21289779145662668</v>
      </c>
      <c r="Q8" s="7"/>
    </row>
    <row r="9" spans="1:17" ht="25.5" x14ac:dyDescent="0.25">
      <c r="A9" s="66"/>
      <c r="B9" s="56"/>
      <c r="C9" s="67"/>
      <c r="D9" s="68"/>
      <c r="E9" s="69"/>
      <c r="F9" s="70">
        <v>46</v>
      </c>
      <c r="G9" s="71" t="s">
        <v>169</v>
      </c>
      <c r="H9" s="72">
        <v>279.40610399999991</v>
      </c>
      <c r="I9" s="73">
        <v>274.75421199999994</v>
      </c>
      <c r="J9" s="73">
        <f t="shared" si="0"/>
        <v>59.080304200106532</v>
      </c>
      <c r="K9" s="73">
        <v>33.60273881010653</v>
      </c>
      <c r="L9" s="73">
        <v>7.0402211899999996</v>
      </c>
      <c r="M9" s="73">
        <v>18.437344200000005</v>
      </c>
      <c r="N9" s="74">
        <f t="shared" si="1"/>
        <v>0.12230108708981879</v>
      </c>
      <c r="O9" s="74">
        <f t="shared" si="2"/>
        <v>0.14792479323340285</v>
      </c>
      <c r="P9" s="75">
        <f t="shared" si="3"/>
        <v>0.21502965785327632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120</v>
      </c>
      <c r="G10" s="71" t="s">
        <v>170</v>
      </c>
      <c r="H10" s="72">
        <v>6.2700000000000005</v>
      </c>
      <c r="I10" s="73">
        <v>6.1016000000000004</v>
      </c>
      <c r="J10" s="73">
        <f t="shared" si="0"/>
        <v>0.51739443699109267</v>
      </c>
      <c r="K10" s="73">
        <v>0.39876931699109264</v>
      </c>
      <c r="L10" s="73">
        <v>4.9067879999999994E-2</v>
      </c>
      <c r="M10" s="73">
        <v>6.9557239999999992E-2</v>
      </c>
      <c r="N10" s="74">
        <f t="shared" si="1"/>
        <v>6.535487691606999E-2</v>
      </c>
      <c r="O10" s="74">
        <f t="shared" si="2"/>
        <v>7.3396682344154418E-2</v>
      </c>
      <c r="P10" s="75">
        <f t="shared" si="3"/>
        <v>8.4796518452716116E-2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126</v>
      </c>
      <c r="G11" s="71" t="s">
        <v>171</v>
      </c>
      <c r="H11" s="72">
        <v>8.619234999999998</v>
      </c>
      <c r="I11" s="73">
        <v>8.2983949999999993</v>
      </c>
      <c r="J11" s="73">
        <f t="shared" si="0"/>
        <v>1.9625934235946221</v>
      </c>
      <c r="K11" s="73">
        <v>1.3182069135946222</v>
      </c>
      <c r="L11" s="73">
        <v>0.30722106999999999</v>
      </c>
      <c r="M11" s="73">
        <v>0.33716543999999998</v>
      </c>
      <c r="N11" s="74">
        <f t="shared" si="1"/>
        <v>0.15885082761119737</v>
      </c>
      <c r="O11" s="74">
        <f t="shared" si="2"/>
        <v>0.19587257338251823</v>
      </c>
      <c r="P11" s="75">
        <f t="shared" si="3"/>
        <v>0.23650277235472911</v>
      </c>
      <c r="Q11" s="7"/>
    </row>
    <row r="12" spans="1:17" ht="25.5" x14ac:dyDescent="0.25">
      <c r="A12" s="44"/>
      <c r="B12" s="45"/>
      <c r="C12" s="46"/>
      <c r="D12" s="47">
        <v>221</v>
      </c>
      <c r="E12" s="48" t="s">
        <v>172</v>
      </c>
      <c r="F12" s="49"/>
      <c r="G12" s="50"/>
      <c r="H12" s="51">
        <v>3.7157239999999998</v>
      </c>
      <c r="I12" s="52">
        <v>3.7584479999999987</v>
      </c>
      <c r="J12" s="53">
        <f t="shared" si="0"/>
        <v>1.2641084023959139</v>
      </c>
      <c r="K12" s="53">
        <v>0.7667637123959139</v>
      </c>
      <c r="L12" s="53">
        <v>0.34023203999999996</v>
      </c>
      <c r="M12" s="53">
        <v>0.15711264999999999</v>
      </c>
      <c r="N12" s="54">
        <f t="shared" si="1"/>
        <v>0.2040107279376791</v>
      </c>
      <c r="O12" s="54">
        <f t="shared" si="2"/>
        <v>0.2945353380959147</v>
      </c>
      <c r="P12" s="55">
        <f t="shared" si="3"/>
        <v>0.33633787201417031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68</v>
      </c>
      <c r="G13" s="82" t="s">
        <v>22</v>
      </c>
      <c r="H13" s="83">
        <v>3.7157239999999998</v>
      </c>
      <c r="I13" s="84">
        <v>3.7584479999999987</v>
      </c>
      <c r="J13" s="84">
        <f t="shared" si="0"/>
        <v>1.2641084023959139</v>
      </c>
      <c r="K13" s="84">
        <v>0.7667637123959139</v>
      </c>
      <c r="L13" s="84">
        <v>0.34023203999999996</v>
      </c>
      <c r="M13" s="84">
        <v>0.15711264999999999</v>
      </c>
      <c r="N13" s="85">
        <f t="shared" si="1"/>
        <v>0.2040107279376791</v>
      </c>
      <c r="O13" s="85">
        <f t="shared" si="2"/>
        <v>0.2945353380959147</v>
      </c>
      <c r="P13" s="86">
        <f t="shared" si="3"/>
        <v>0.33633787201417031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S41"/>
  <sheetViews>
    <sheetView workbookViewId="0">
      <selection activeCell="B6" sqref="B6:B4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589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90"/>
      <c r="I7" s="46"/>
      <c r="J7" s="51">
        <v>298.01106299999998</v>
      </c>
      <c r="K7" s="52">
        <v>292.91265500000003</v>
      </c>
      <c r="L7" s="53">
        <f t="shared" ref="L7:L41" si="0">SUM(M7,N7,O7)</f>
        <v>62.824400463088153</v>
      </c>
      <c r="M7" s="53">
        <v>36.086478753088159</v>
      </c>
      <c r="N7" s="53">
        <v>7.7367421800000011</v>
      </c>
      <c r="O7" s="53">
        <v>19.001179529999995</v>
      </c>
      <c r="P7" s="54">
        <f t="shared" ref="P7:P41" si="1">IFERROR(M7/K7,0)</f>
        <v>0.12319876979397887</v>
      </c>
      <c r="Q7" s="54">
        <f t="shared" ref="Q7:Q41" si="2">IFERROR(SUM(M7,N7)/K7,0)</f>
        <v>0.14961190711643427</v>
      </c>
      <c r="R7" s="55">
        <f t="shared" ref="R7:R41" si="3">IFERROR(SUM(M7,N7,O7)/K7,0)</f>
        <v>0.21448168725618272</v>
      </c>
      <c r="S7" s="7"/>
    </row>
    <row r="8" spans="1:19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90"/>
      <c r="I8" s="46"/>
      <c r="J8" s="51">
        <v>294.29533899999996</v>
      </c>
      <c r="K8" s="52">
        <v>289.15420700000004</v>
      </c>
      <c r="L8" s="53">
        <f t="shared" si="0"/>
        <v>61.560292060692248</v>
      </c>
      <c r="M8" s="53">
        <v>35.319715040692245</v>
      </c>
      <c r="N8" s="53">
        <v>7.3965101400000011</v>
      </c>
      <c r="O8" s="53">
        <v>18.844066879999996</v>
      </c>
      <c r="P8" s="54">
        <f t="shared" si="1"/>
        <v>0.12214836992045645</v>
      </c>
      <c r="Q8" s="54">
        <f t="shared" si="2"/>
        <v>0.14772818152596426</v>
      </c>
      <c r="R8" s="55">
        <f t="shared" si="3"/>
        <v>0.2128977914566266</v>
      </c>
      <c r="S8" s="7"/>
    </row>
    <row r="9" spans="1:19" x14ac:dyDescent="0.25">
      <c r="A9" s="44"/>
      <c r="B9" s="45"/>
      <c r="C9" s="46"/>
      <c r="D9" s="47"/>
      <c r="E9" s="48"/>
      <c r="F9" s="49">
        <v>46</v>
      </c>
      <c r="G9" s="50" t="s">
        <v>169</v>
      </c>
      <c r="H9" s="90"/>
      <c r="I9" s="46"/>
      <c r="J9" s="51">
        <v>279.40610399999997</v>
      </c>
      <c r="K9" s="52">
        <v>274.754212</v>
      </c>
      <c r="L9" s="53">
        <f t="shared" si="0"/>
        <v>59.080304200106532</v>
      </c>
      <c r="M9" s="53">
        <v>33.60273881010653</v>
      </c>
      <c r="N9" s="53">
        <v>7.0402211900000014</v>
      </c>
      <c r="O9" s="53">
        <v>18.437344199999998</v>
      </c>
      <c r="P9" s="54">
        <f t="shared" si="1"/>
        <v>0.12230108708981878</v>
      </c>
      <c r="Q9" s="54">
        <f t="shared" si="2"/>
        <v>0.14792479323340285</v>
      </c>
      <c r="R9" s="55">
        <f t="shared" si="3"/>
        <v>0.21502965785327627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20.681176000000001</v>
      </c>
      <c r="K10" s="73">
        <v>13.904308000000002</v>
      </c>
      <c r="L10" s="73">
        <f t="shared" si="0"/>
        <v>2.0664777844033697</v>
      </c>
      <c r="M10" s="73">
        <v>1.59142956440337</v>
      </c>
      <c r="N10" s="73">
        <v>0.29006637000000002</v>
      </c>
      <c r="O10" s="73">
        <v>0.18498185</v>
      </c>
      <c r="P10" s="74">
        <f t="shared" si="1"/>
        <v>0.11445586248545198</v>
      </c>
      <c r="Q10" s="74">
        <f t="shared" si="2"/>
        <v>0.13531748105719246</v>
      </c>
      <c r="R10" s="75">
        <f t="shared" si="3"/>
        <v>0.14862140456061312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2.8436610000000004</v>
      </c>
      <c r="K11" s="73">
        <v>6.0560429999999998</v>
      </c>
      <c r="L11" s="73">
        <f t="shared" si="0"/>
        <v>2.6776359226556732</v>
      </c>
      <c r="M11" s="73">
        <v>1.595803452655673</v>
      </c>
      <c r="N11" s="73">
        <v>5.3458500000000001E-3</v>
      </c>
      <c r="O11" s="73">
        <v>1.0764866199999998</v>
      </c>
      <c r="P11" s="74">
        <f t="shared" si="1"/>
        <v>0.26350596464649823</v>
      </c>
      <c r="Q11" s="74">
        <f t="shared" si="2"/>
        <v>0.26438869450822478</v>
      </c>
      <c r="R11" s="75">
        <f t="shared" si="3"/>
        <v>0.4421428187771575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6.0904890000000007</v>
      </c>
      <c r="K12" s="73">
        <v>5.0441750000000001</v>
      </c>
      <c r="L12" s="73">
        <f t="shared" si="0"/>
        <v>0.79165489111711029</v>
      </c>
      <c r="M12" s="73">
        <v>0.29649425111711025</v>
      </c>
      <c r="N12" s="73">
        <v>0.26062157999999996</v>
      </c>
      <c r="O12" s="73">
        <v>0.23453906000000002</v>
      </c>
      <c r="P12" s="74">
        <f t="shared" si="1"/>
        <v>5.8779533048934712E-2</v>
      </c>
      <c r="Q12" s="74">
        <f t="shared" si="2"/>
        <v>0.11044736376456214</v>
      </c>
      <c r="R12" s="75">
        <f t="shared" si="3"/>
        <v>0.15694437467318448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4.9763160000000006</v>
      </c>
      <c r="K13" s="73">
        <v>5.4604569999999999</v>
      </c>
      <c r="L13" s="73">
        <f t="shared" si="0"/>
        <v>0.98303355186104646</v>
      </c>
      <c r="M13" s="73">
        <v>0.74226144186104648</v>
      </c>
      <c r="N13" s="73">
        <v>0.20980387</v>
      </c>
      <c r="O13" s="73">
        <v>3.0968240000000001E-2</v>
      </c>
      <c r="P13" s="74">
        <f t="shared" si="1"/>
        <v>0.13593394140106707</v>
      </c>
      <c r="Q13" s="74">
        <f t="shared" si="2"/>
        <v>0.1743563426762717</v>
      </c>
      <c r="R13" s="75">
        <f t="shared" si="3"/>
        <v>0.1800277068130097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23.760408000000002</v>
      </c>
      <c r="K14" s="73">
        <v>16.657375999999999</v>
      </c>
      <c r="L14" s="73">
        <f t="shared" si="0"/>
        <v>1.2022413473549414</v>
      </c>
      <c r="M14" s="73">
        <v>0.79053141735494137</v>
      </c>
      <c r="N14" s="73">
        <v>0.20863782000000003</v>
      </c>
      <c r="O14" s="73">
        <v>0.20307211</v>
      </c>
      <c r="P14" s="74">
        <f t="shared" si="1"/>
        <v>4.7458340218467863E-2</v>
      </c>
      <c r="Q14" s="74">
        <f t="shared" si="2"/>
        <v>5.9983591494539204E-2</v>
      </c>
      <c r="R14" s="75">
        <f t="shared" si="3"/>
        <v>7.2174713913820604E-2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51.877886999999994</v>
      </c>
      <c r="K15" s="73">
        <v>39.786290000000008</v>
      </c>
      <c r="L15" s="73">
        <f t="shared" si="0"/>
        <v>5.5656670451922512</v>
      </c>
      <c r="M15" s="73">
        <v>3.9443248751922511</v>
      </c>
      <c r="N15" s="73">
        <v>0.31525939000000003</v>
      </c>
      <c r="O15" s="73">
        <v>1.3060827800000001</v>
      </c>
      <c r="P15" s="74">
        <f t="shared" si="1"/>
        <v>9.9137790308979554E-2</v>
      </c>
      <c r="Q15" s="74">
        <f t="shared" si="2"/>
        <v>0.10706161004688423</v>
      </c>
      <c r="R15" s="75">
        <f t="shared" si="3"/>
        <v>0.13988906845026894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18.006681999999998</v>
      </c>
      <c r="K16" s="73">
        <v>19.417959</v>
      </c>
      <c r="L16" s="73">
        <f t="shared" si="0"/>
        <v>4.5248258096366047</v>
      </c>
      <c r="M16" s="73">
        <v>4.4497581096366048</v>
      </c>
      <c r="N16" s="73">
        <v>6.7867700000000003E-2</v>
      </c>
      <c r="O16" s="73">
        <v>7.1999999999999998E-3</v>
      </c>
      <c r="P16" s="74">
        <f t="shared" si="1"/>
        <v>0.22915683927629082</v>
      </c>
      <c r="Q16" s="74">
        <f t="shared" si="2"/>
        <v>0.23265193883850535</v>
      </c>
      <c r="R16" s="75">
        <f t="shared" si="3"/>
        <v>0.23302272961007925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6.3150490000000001</v>
      </c>
      <c r="K17" s="73">
        <v>22.559998</v>
      </c>
      <c r="L17" s="73">
        <f t="shared" si="0"/>
        <v>3.2005653843135695</v>
      </c>
      <c r="M17" s="73">
        <v>0.73885730431356933</v>
      </c>
      <c r="N17" s="73">
        <v>2.4617080800000002</v>
      </c>
      <c r="O17" s="73">
        <v>0</v>
      </c>
      <c r="P17" s="74">
        <f t="shared" si="1"/>
        <v>3.2750769938612999E-2</v>
      </c>
      <c r="Q17" s="74">
        <f t="shared" si="2"/>
        <v>0.14186904556966581</v>
      </c>
      <c r="R17" s="75">
        <f t="shared" si="3"/>
        <v>0.14186904556966581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22.137074999999999</v>
      </c>
      <c r="K18" s="73">
        <v>21.432364999999997</v>
      </c>
      <c r="L18" s="73">
        <f t="shared" si="0"/>
        <v>4.2570442859625102</v>
      </c>
      <c r="M18" s="73">
        <v>0.79998498596251011</v>
      </c>
      <c r="N18" s="73">
        <v>0</v>
      </c>
      <c r="O18" s="73">
        <v>3.4570593000000001</v>
      </c>
      <c r="P18" s="74">
        <f t="shared" si="1"/>
        <v>3.7326024727672852E-2</v>
      </c>
      <c r="Q18" s="74">
        <f t="shared" si="2"/>
        <v>3.7326024727672852E-2</v>
      </c>
      <c r="R18" s="75">
        <f t="shared" si="3"/>
        <v>0.19862690309550582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1.795874</v>
      </c>
      <c r="K19" s="73">
        <v>1.937684</v>
      </c>
      <c r="L19" s="73">
        <f t="shared" si="0"/>
        <v>0.85917164611171715</v>
      </c>
      <c r="M19" s="73">
        <v>0.63030515611171722</v>
      </c>
      <c r="N19" s="73">
        <v>0.19614573999999999</v>
      </c>
      <c r="O19" s="73">
        <v>3.272075E-2</v>
      </c>
      <c r="P19" s="74">
        <f t="shared" si="1"/>
        <v>0.3252878983940195</v>
      </c>
      <c r="Q19" s="74">
        <f t="shared" si="2"/>
        <v>0.42651479607186582</v>
      </c>
      <c r="R19" s="75">
        <f t="shared" si="3"/>
        <v>0.44340132142894156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4.9384410000000001</v>
      </c>
      <c r="K20" s="73">
        <v>8.7589799999999993</v>
      </c>
      <c r="L20" s="73">
        <f t="shared" si="0"/>
        <v>1.4941507547981692</v>
      </c>
      <c r="M20" s="73">
        <v>0.92589463479816914</v>
      </c>
      <c r="N20" s="73">
        <v>0.42517976000000002</v>
      </c>
      <c r="O20" s="73">
        <v>0.14307636000000001</v>
      </c>
      <c r="P20" s="74">
        <f t="shared" si="1"/>
        <v>0.10570804303676561</v>
      </c>
      <c r="Q20" s="74">
        <f t="shared" si="2"/>
        <v>0.15425019748853969</v>
      </c>
      <c r="R20" s="75">
        <f t="shared" si="3"/>
        <v>0.17058501729632553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4.9609329999999998</v>
      </c>
      <c r="K21" s="73">
        <v>17.389363000000003</v>
      </c>
      <c r="L21" s="73">
        <f t="shared" si="0"/>
        <v>11.556475746920597</v>
      </c>
      <c r="M21" s="73">
        <v>3.6702673669205979</v>
      </c>
      <c r="N21" s="73">
        <v>0.57655902999999997</v>
      </c>
      <c r="O21" s="73">
        <v>7.3096493499999999</v>
      </c>
      <c r="P21" s="74">
        <f t="shared" si="1"/>
        <v>0.21106393413724225</v>
      </c>
      <c r="Q21" s="74">
        <f t="shared" si="2"/>
        <v>0.24421977946636672</v>
      </c>
      <c r="R21" s="75">
        <f t="shared" si="3"/>
        <v>0.66457153990750528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5.2335699999999994</v>
      </c>
      <c r="K22" s="73">
        <v>4.7874369999999997</v>
      </c>
      <c r="L22" s="73">
        <f t="shared" si="0"/>
        <v>3.1105015531041276</v>
      </c>
      <c r="M22" s="73">
        <v>1.8434039331041276</v>
      </c>
      <c r="N22" s="73">
        <v>0.52982213</v>
      </c>
      <c r="O22" s="73">
        <v>0.73727549000000003</v>
      </c>
      <c r="P22" s="74">
        <f t="shared" si="1"/>
        <v>0.38505027493920602</v>
      </c>
      <c r="Q22" s="74">
        <f t="shared" si="2"/>
        <v>0.49571953909871352</v>
      </c>
      <c r="R22" s="75">
        <f t="shared" si="3"/>
        <v>0.64972166800401299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48.751339999999999</v>
      </c>
      <c r="K23" s="73">
        <v>38.705818999999998</v>
      </c>
      <c r="L23" s="73">
        <f t="shared" si="0"/>
        <v>6.6430663576469913</v>
      </c>
      <c r="M23" s="73">
        <v>4.9826219676469918</v>
      </c>
      <c r="N23" s="73">
        <v>0.95614434999999998</v>
      </c>
      <c r="O23" s="73">
        <v>0.70430004000000002</v>
      </c>
      <c r="P23" s="74">
        <f t="shared" si="1"/>
        <v>0.12873056549060471</v>
      </c>
      <c r="Q23" s="74">
        <f t="shared" si="2"/>
        <v>0.15343342347689354</v>
      </c>
      <c r="R23" s="75">
        <f t="shared" si="3"/>
        <v>0.17162965490142429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10.745663</v>
      </c>
      <c r="K24" s="73">
        <v>9.1719760000000008</v>
      </c>
      <c r="L24" s="73">
        <f t="shared" si="0"/>
        <v>0.57612644648179412</v>
      </c>
      <c r="M24" s="73">
        <v>0.57612644648179412</v>
      </c>
      <c r="N24" s="73">
        <v>0</v>
      </c>
      <c r="O24" s="73">
        <v>0</v>
      </c>
      <c r="P24" s="74">
        <f t="shared" si="1"/>
        <v>6.2813776058920578E-2</v>
      </c>
      <c r="Q24" s="74">
        <f t="shared" si="2"/>
        <v>6.2813776058920578E-2</v>
      </c>
      <c r="R24" s="75">
        <f t="shared" si="3"/>
        <v>6.2813776058920578E-2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17</v>
      </c>
      <c r="I25" s="67" t="s">
        <v>270</v>
      </c>
      <c r="J25" s="72">
        <v>0.41541499999999998</v>
      </c>
      <c r="K25" s="73">
        <v>0.62985000000000002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18</v>
      </c>
      <c r="I26" s="67" t="s">
        <v>271</v>
      </c>
      <c r="J26" s="72">
        <v>0</v>
      </c>
      <c r="K26" s="73">
        <v>4.9050000000000003E-2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19</v>
      </c>
      <c r="I27" s="67" t="s">
        <v>272</v>
      </c>
      <c r="J27" s="72">
        <v>6.2353460000000007</v>
      </c>
      <c r="K27" s="73">
        <v>4.1486419999999997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20</v>
      </c>
      <c r="I28" s="67" t="s">
        <v>273</v>
      </c>
      <c r="J28" s="72">
        <v>1.855936</v>
      </c>
      <c r="K28" s="73">
        <v>3.4623499999999998</v>
      </c>
      <c r="L28" s="73">
        <f t="shared" si="0"/>
        <v>1.9637886904871726</v>
      </c>
      <c r="M28" s="73">
        <v>1.1223426004871726</v>
      </c>
      <c r="N28" s="73">
        <v>0.17199948000000001</v>
      </c>
      <c r="O28" s="73">
        <v>0.66944661000000005</v>
      </c>
      <c r="P28" s="74">
        <f t="shared" si="1"/>
        <v>0.32415631016135649</v>
      </c>
      <c r="Q28" s="74">
        <f t="shared" si="2"/>
        <v>0.37383340230975282</v>
      </c>
      <c r="R28" s="75">
        <f t="shared" si="3"/>
        <v>0.56718375972595858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21</v>
      </c>
      <c r="I29" s="67" t="s">
        <v>274</v>
      </c>
      <c r="J29" s="72">
        <v>26.099215999999998</v>
      </c>
      <c r="K29" s="73">
        <v>22.208426999999993</v>
      </c>
      <c r="L29" s="73">
        <f t="shared" si="0"/>
        <v>2.9964353023742984</v>
      </c>
      <c r="M29" s="73">
        <v>2.6957496823742986</v>
      </c>
      <c r="N29" s="73">
        <v>0.2630209</v>
      </c>
      <c r="O29" s="73">
        <v>3.7664719999999999E-2</v>
      </c>
      <c r="P29" s="74">
        <f t="shared" si="1"/>
        <v>0.12138408912861318</v>
      </c>
      <c r="Q29" s="74">
        <f t="shared" si="2"/>
        <v>0.13322738176703372</v>
      </c>
      <c r="R29" s="75">
        <f t="shared" si="3"/>
        <v>0.13492334699680888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22</v>
      </c>
      <c r="I30" s="67" t="s">
        <v>275</v>
      </c>
      <c r="J30" s="72">
        <v>8.7500469999999986</v>
      </c>
      <c r="K30" s="73">
        <v>11.008913</v>
      </c>
      <c r="L30" s="73">
        <f t="shared" si="0"/>
        <v>3.9156957976795463</v>
      </c>
      <c r="M30" s="73">
        <v>1.5417726776795462</v>
      </c>
      <c r="N30" s="73">
        <v>7.1102200000000004E-2</v>
      </c>
      <c r="O30" s="73">
        <v>2.3028209200000003</v>
      </c>
      <c r="P30" s="74">
        <f t="shared" si="1"/>
        <v>0.14004767570418136</v>
      </c>
      <c r="Q30" s="74">
        <f t="shared" si="2"/>
        <v>0.14650627883784223</v>
      </c>
      <c r="R30" s="75">
        <f t="shared" si="3"/>
        <v>0.35568414408212207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23</v>
      </c>
      <c r="I31" s="67" t="s">
        <v>276</v>
      </c>
      <c r="J31" s="72">
        <v>0.81352100000000005</v>
      </c>
      <c r="K31" s="73">
        <v>0.49636499999999995</v>
      </c>
      <c r="L31" s="73">
        <f t="shared" si="0"/>
        <v>5.8042529970407486E-2</v>
      </c>
      <c r="M31" s="73">
        <v>5.8042529970407486E-2</v>
      </c>
      <c r="N31" s="73">
        <v>0</v>
      </c>
      <c r="O31" s="73">
        <v>0</v>
      </c>
      <c r="P31" s="74">
        <f t="shared" si="1"/>
        <v>0.11693517868989049</v>
      </c>
      <c r="Q31" s="74">
        <f t="shared" si="2"/>
        <v>0.11693517868989049</v>
      </c>
      <c r="R31" s="75">
        <f t="shared" si="3"/>
        <v>0.11693517868989049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25</v>
      </c>
      <c r="I32" s="67" t="s">
        <v>278</v>
      </c>
      <c r="J32" s="72">
        <v>2.1220590000000001</v>
      </c>
      <c r="K32" s="73">
        <v>1.6803850000000005</v>
      </c>
      <c r="L32" s="73">
        <f t="shared" si="0"/>
        <v>0.6377033520346308</v>
      </c>
      <c r="M32" s="73">
        <v>0.60676641203463078</v>
      </c>
      <c r="N32" s="73">
        <v>3.093694E-2</v>
      </c>
      <c r="O32" s="73">
        <v>0</v>
      </c>
      <c r="P32" s="74">
        <f t="shared" si="1"/>
        <v>0.36108773408155309</v>
      </c>
      <c r="Q32" s="74">
        <f t="shared" si="2"/>
        <v>0.37949836021782546</v>
      </c>
      <c r="R32" s="75">
        <f t="shared" si="3"/>
        <v>0.37949836021782546</v>
      </c>
      <c r="S32" s="7"/>
    </row>
    <row r="33" spans="1:19" ht="25.5" x14ac:dyDescent="0.25">
      <c r="A33" s="44"/>
      <c r="B33" s="45"/>
      <c r="C33" s="46"/>
      <c r="D33" s="47"/>
      <c r="E33" s="48"/>
      <c r="F33" s="49">
        <v>120</v>
      </c>
      <c r="G33" s="50" t="s">
        <v>170</v>
      </c>
      <c r="H33" s="90"/>
      <c r="I33" s="46"/>
      <c r="J33" s="51">
        <v>6.2700000000000005</v>
      </c>
      <c r="K33" s="52">
        <v>6.1015999999999995</v>
      </c>
      <c r="L33" s="53">
        <f t="shared" si="0"/>
        <v>0.51739443699109267</v>
      </c>
      <c r="M33" s="53">
        <v>0.39876931699109264</v>
      </c>
      <c r="N33" s="53">
        <v>4.9067879999999994E-2</v>
      </c>
      <c r="O33" s="53">
        <v>6.9557239999999992E-2</v>
      </c>
      <c r="P33" s="54">
        <f t="shared" si="1"/>
        <v>6.535487691606999E-2</v>
      </c>
      <c r="Q33" s="54">
        <f t="shared" si="2"/>
        <v>7.3396682344154432E-2</v>
      </c>
      <c r="R33" s="55">
        <f t="shared" si="3"/>
        <v>8.479651845271613E-2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15</v>
      </c>
      <c r="I34" s="67" t="s">
        <v>255</v>
      </c>
      <c r="J34" s="72">
        <v>4.6638700000000002</v>
      </c>
      <c r="K34" s="73">
        <v>3.9276089999999995</v>
      </c>
      <c r="L34" s="73">
        <f t="shared" si="0"/>
        <v>0.211420797575469</v>
      </c>
      <c r="M34" s="73">
        <v>0.13824567757546902</v>
      </c>
      <c r="N34" s="73">
        <v>3.7067879999999997E-2</v>
      </c>
      <c r="O34" s="73">
        <v>3.6107239999999999E-2</v>
      </c>
      <c r="P34" s="74">
        <f t="shared" si="1"/>
        <v>3.5198431813214866E-2</v>
      </c>
      <c r="Q34" s="74">
        <f t="shared" si="2"/>
        <v>4.4636204259504708E-2</v>
      </c>
      <c r="R34" s="75">
        <f t="shared" si="3"/>
        <v>5.3829390241103184E-2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21</v>
      </c>
      <c r="I35" s="67" t="s">
        <v>274</v>
      </c>
      <c r="J35" s="72">
        <v>1.6061300000000001</v>
      </c>
      <c r="K35" s="73">
        <v>2.0444910000000003</v>
      </c>
      <c r="L35" s="73">
        <f t="shared" si="0"/>
        <v>0.25047363870036787</v>
      </c>
      <c r="M35" s="73">
        <v>0.20502363870036788</v>
      </c>
      <c r="N35" s="73">
        <v>1.2E-2</v>
      </c>
      <c r="O35" s="73">
        <v>3.3450000000000001E-2</v>
      </c>
      <c r="P35" s="74">
        <f t="shared" si="1"/>
        <v>0.10028101796504257</v>
      </c>
      <c r="Q35" s="74">
        <f t="shared" si="2"/>
        <v>0.10615044952526954</v>
      </c>
      <c r="R35" s="75">
        <f t="shared" si="3"/>
        <v>0.12251148999940221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23</v>
      </c>
      <c r="I36" s="67" t="s">
        <v>276</v>
      </c>
      <c r="J36" s="72">
        <v>0</v>
      </c>
      <c r="K36" s="73">
        <v>0.1295</v>
      </c>
      <c r="L36" s="73">
        <f t="shared" si="0"/>
        <v>5.5500000715255737E-2</v>
      </c>
      <c r="M36" s="73">
        <v>5.5500000715255737E-2</v>
      </c>
      <c r="N36" s="73">
        <v>0</v>
      </c>
      <c r="O36" s="73">
        <v>0</v>
      </c>
      <c r="P36" s="74">
        <f t="shared" si="1"/>
        <v>0.42857143409463888</v>
      </c>
      <c r="Q36" s="74">
        <f t="shared" si="2"/>
        <v>0.42857143409463888</v>
      </c>
      <c r="R36" s="75">
        <f t="shared" si="3"/>
        <v>0.42857143409463888</v>
      </c>
      <c r="S36" s="7"/>
    </row>
    <row r="37" spans="1:19" ht="25.5" x14ac:dyDescent="0.25">
      <c r="A37" s="44"/>
      <c r="B37" s="45"/>
      <c r="C37" s="46"/>
      <c r="D37" s="47"/>
      <c r="E37" s="48"/>
      <c r="F37" s="49">
        <v>126</v>
      </c>
      <c r="G37" s="50" t="s">
        <v>171</v>
      </c>
      <c r="H37" s="90"/>
      <c r="I37" s="46"/>
      <c r="J37" s="51">
        <v>8.6192349999999998</v>
      </c>
      <c r="K37" s="52">
        <v>8.2983949999999993</v>
      </c>
      <c r="L37" s="53">
        <f t="shared" si="0"/>
        <v>1.9625934235946221</v>
      </c>
      <c r="M37" s="53">
        <v>1.3182069135946222</v>
      </c>
      <c r="N37" s="53">
        <v>0.30722106999999999</v>
      </c>
      <c r="O37" s="53">
        <v>0.33716543999999998</v>
      </c>
      <c r="P37" s="54">
        <f t="shared" si="1"/>
        <v>0.15885082761119737</v>
      </c>
      <c r="Q37" s="54">
        <f t="shared" si="2"/>
        <v>0.19587257338251823</v>
      </c>
      <c r="R37" s="55">
        <f t="shared" si="3"/>
        <v>0.23650277235472911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15</v>
      </c>
      <c r="I38" s="67" t="s">
        <v>255</v>
      </c>
      <c r="J38" s="72">
        <v>8.6192349999999998</v>
      </c>
      <c r="K38" s="73">
        <v>8.2983949999999993</v>
      </c>
      <c r="L38" s="73">
        <f t="shared" si="0"/>
        <v>1.9625934235946221</v>
      </c>
      <c r="M38" s="73">
        <v>1.3182069135946222</v>
      </c>
      <c r="N38" s="73">
        <v>0.30722106999999999</v>
      </c>
      <c r="O38" s="73">
        <v>0.33716543999999998</v>
      </c>
      <c r="P38" s="74">
        <f t="shared" si="1"/>
        <v>0.15885082761119737</v>
      </c>
      <c r="Q38" s="74">
        <f t="shared" si="2"/>
        <v>0.19587257338251823</v>
      </c>
      <c r="R38" s="75">
        <f t="shared" si="3"/>
        <v>0.23650277235472911</v>
      </c>
      <c r="S38" s="7"/>
    </row>
    <row r="39" spans="1:19" ht="25.5" x14ac:dyDescent="0.25">
      <c r="A39" s="44"/>
      <c r="B39" s="45"/>
      <c r="C39" s="46"/>
      <c r="D39" s="47">
        <v>221</v>
      </c>
      <c r="E39" s="48" t="s">
        <v>172</v>
      </c>
      <c r="F39" s="49"/>
      <c r="G39" s="50"/>
      <c r="H39" s="90"/>
      <c r="I39" s="46"/>
      <c r="J39" s="51">
        <v>3.7157239999999998</v>
      </c>
      <c r="K39" s="52">
        <v>3.7584479999999987</v>
      </c>
      <c r="L39" s="53">
        <f t="shared" si="0"/>
        <v>1.2641084023959139</v>
      </c>
      <c r="M39" s="53">
        <v>0.7667637123959139</v>
      </c>
      <c r="N39" s="53">
        <v>0.34023203999999996</v>
      </c>
      <c r="O39" s="53">
        <v>0.15711264999999999</v>
      </c>
      <c r="P39" s="54">
        <f t="shared" si="1"/>
        <v>0.2040107279376791</v>
      </c>
      <c r="Q39" s="54">
        <f t="shared" si="2"/>
        <v>0.2945353380959147</v>
      </c>
      <c r="R39" s="55">
        <f t="shared" si="3"/>
        <v>0.33633787201417031</v>
      </c>
      <c r="S39" s="7"/>
    </row>
    <row r="40" spans="1:19" ht="38.25" x14ac:dyDescent="0.25">
      <c r="A40" s="44"/>
      <c r="B40" s="45"/>
      <c r="C40" s="46"/>
      <c r="D40" s="47"/>
      <c r="E40" s="48"/>
      <c r="F40" s="49">
        <v>68</v>
      </c>
      <c r="G40" s="50" t="s">
        <v>22</v>
      </c>
      <c r="H40" s="90"/>
      <c r="I40" s="46"/>
      <c r="J40" s="51">
        <v>3.7157239999999998</v>
      </c>
      <c r="K40" s="52">
        <v>3.7584479999999987</v>
      </c>
      <c r="L40" s="53">
        <f t="shared" si="0"/>
        <v>1.2641084023959139</v>
      </c>
      <c r="M40" s="53">
        <v>0.7667637123959139</v>
      </c>
      <c r="N40" s="53">
        <v>0.34023203999999996</v>
      </c>
      <c r="O40" s="53">
        <v>0.15711264999999999</v>
      </c>
      <c r="P40" s="54">
        <f t="shared" si="1"/>
        <v>0.2040107279376791</v>
      </c>
      <c r="Q40" s="54">
        <f t="shared" si="2"/>
        <v>0.2945353380959147</v>
      </c>
      <c r="R40" s="55">
        <f t="shared" si="3"/>
        <v>0.33633787201417031</v>
      </c>
      <c r="S40" s="7"/>
    </row>
    <row r="41" spans="1:19" ht="15.75" thickBot="1" x14ac:dyDescent="0.3">
      <c r="A41" s="76"/>
      <c r="B41" s="77"/>
      <c r="C41" s="78"/>
      <c r="D41" s="79"/>
      <c r="E41" s="80"/>
      <c r="F41" s="81"/>
      <c r="G41" s="82"/>
      <c r="H41" s="76">
        <v>15</v>
      </c>
      <c r="I41" s="78" t="s">
        <v>255</v>
      </c>
      <c r="J41" s="83">
        <v>3.7157239999999998</v>
      </c>
      <c r="K41" s="84">
        <v>3.7584479999999987</v>
      </c>
      <c r="L41" s="84">
        <f t="shared" si="0"/>
        <v>1.2641084023959139</v>
      </c>
      <c r="M41" s="84">
        <v>0.7667637123959139</v>
      </c>
      <c r="N41" s="84">
        <v>0.34023203999999996</v>
      </c>
      <c r="O41" s="84">
        <v>0.15711264999999999</v>
      </c>
      <c r="P41" s="85">
        <f t="shared" si="1"/>
        <v>0.2040107279376791</v>
      </c>
      <c r="Q41" s="85">
        <f t="shared" si="2"/>
        <v>0.2945353380959147</v>
      </c>
      <c r="R41" s="86">
        <f t="shared" si="3"/>
        <v>0.33633787201417031</v>
      </c>
      <c r="S4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S25"/>
  <sheetViews>
    <sheetView workbookViewId="0">
      <selection activeCell="B6" sqref="B6:B2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167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16</v>
      </c>
      <c r="C7" s="46" t="s">
        <v>167</v>
      </c>
      <c r="D7" s="47"/>
      <c r="E7" s="48"/>
      <c r="F7" s="49"/>
      <c r="G7" s="50"/>
      <c r="H7" s="90"/>
      <c r="I7" s="46"/>
      <c r="J7" s="51">
        <v>298.01106299999992</v>
      </c>
      <c r="K7" s="52">
        <v>292.91265499999997</v>
      </c>
      <c r="L7" s="53">
        <f t="shared" ref="L7:L25" si="0">SUM(M7,N7,O7)</f>
        <v>62.824400463088168</v>
      </c>
      <c r="M7" s="53">
        <v>36.086478753088159</v>
      </c>
      <c r="N7" s="53">
        <v>7.7367421799999994</v>
      </c>
      <c r="O7" s="53">
        <v>19.001179530000005</v>
      </c>
      <c r="P7" s="54">
        <f t="shared" ref="P7:P25" si="1">IFERROR(M7/K7,0)</f>
        <v>0.1231987697939789</v>
      </c>
      <c r="Q7" s="54">
        <f t="shared" ref="Q7:Q25" si="2">IFERROR(SUM(M7,N7)/K7,0)</f>
        <v>0.1496119071164343</v>
      </c>
      <c r="R7" s="55">
        <f t="shared" ref="R7:R25" si="3">IFERROR(SUM(M7,N7,O7)/K7,0)</f>
        <v>0.2144816872561828</v>
      </c>
      <c r="S7" s="7"/>
    </row>
    <row r="8" spans="1:19" x14ac:dyDescent="0.25">
      <c r="A8" s="44"/>
      <c r="B8" s="45"/>
      <c r="C8" s="46"/>
      <c r="D8" s="47">
        <v>16</v>
      </c>
      <c r="E8" s="48" t="s">
        <v>168</v>
      </c>
      <c r="F8" s="49"/>
      <c r="G8" s="50"/>
      <c r="H8" s="90"/>
      <c r="I8" s="46"/>
      <c r="J8" s="51">
        <v>294.2953389999999</v>
      </c>
      <c r="K8" s="52">
        <v>289.15420699999999</v>
      </c>
      <c r="L8" s="53">
        <f t="shared" si="0"/>
        <v>61.560292060692248</v>
      </c>
      <c r="M8" s="53">
        <v>35.319715040692245</v>
      </c>
      <c r="N8" s="53">
        <v>7.3965101399999993</v>
      </c>
      <c r="O8" s="53">
        <v>18.844066880000007</v>
      </c>
      <c r="P8" s="54">
        <f t="shared" si="1"/>
        <v>0.12214836992045648</v>
      </c>
      <c r="Q8" s="54">
        <f t="shared" si="2"/>
        <v>0.14772818152596426</v>
      </c>
      <c r="R8" s="55">
        <f t="shared" si="3"/>
        <v>0.21289779145662663</v>
      </c>
      <c r="S8" s="7"/>
    </row>
    <row r="9" spans="1:19" x14ac:dyDescent="0.25">
      <c r="A9" s="44"/>
      <c r="B9" s="45"/>
      <c r="C9" s="46"/>
      <c r="D9" s="47"/>
      <c r="E9" s="48"/>
      <c r="F9" s="49">
        <v>46</v>
      </c>
      <c r="G9" s="50" t="s">
        <v>169</v>
      </c>
      <c r="H9" s="90"/>
      <c r="I9" s="46"/>
      <c r="J9" s="51">
        <v>279.40610399999991</v>
      </c>
      <c r="K9" s="52">
        <v>274.75421199999994</v>
      </c>
      <c r="L9" s="53">
        <f t="shared" si="0"/>
        <v>59.080304200106532</v>
      </c>
      <c r="M9" s="53">
        <v>33.60273881010653</v>
      </c>
      <c r="N9" s="53">
        <v>7.0402211899999996</v>
      </c>
      <c r="O9" s="53">
        <v>18.437344200000005</v>
      </c>
      <c r="P9" s="54">
        <f t="shared" si="1"/>
        <v>0.12230108708981879</v>
      </c>
      <c r="Q9" s="54">
        <f t="shared" si="2"/>
        <v>0.14792479323340285</v>
      </c>
      <c r="R9" s="55">
        <f t="shared" si="3"/>
        <v>0.21502965785327632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10.092299999999993</v>
      </c>
      <c r="K10" s="73">
        <v>10.092299999999993</v>
      </c>
      <c r="L10" s="73">
        <f t="shared" si="0"/>
        <v>1.8969979584498518</v>
      </c>
      <c r="M10" s="73">
        <v>1.3193429584498517</v>
      </c>
      <c r="N10" s="73">
        <v>0.34664074</v>
      </c>
      <c r="O10" s="73">
        <v>0.23101426</v>
      </c>
      <c r="P10" s="74">
        <f t="shared" si="1"/>
        <v>0.13072767936445137</v>
      </c>
      <c r="Q10" s="74">
        <f t="shared" si="2"/>
        <v>0.16507473008628884</v>
      </c>
      <c r="R10" s="75">
        <f t="shared" si="3"/>
        <v>0.18796488000256167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3000082</v>
      </c>
      <c r="I11" s="67" t="s">
        <v>480</v>
      </c>
      <c r="J11" s="72">
        <v>3</v>
      </c>
      <c r="K11" s="73">
        <v>3</v>
      </c>
      <c r="L11" s="73">
        <f t="shared" si="0"/>
        <v>0</v>
      </c>
      <c r="M11" s="73">
        <v>0</v>
      </c>
      <c r="N11" s="73">
        <v>0</v>
      </c>
      <c r="O11" s="73">
        <v>0</v>
      </c>
      <c r="P11" s="74">
        <f t="shared" si="1"/>
        <v>0</v>
      </c>
      <c r="Q11" s="74">
        <f t="shared" si="2"/>
        <v>0</v>
      </c>
      <c r="R11" s="75">
        <f t="shared" si="3"/>
        <v>0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3000083</v>
      </c>
      <c r="I12" s="67" t="s">
        <v>481</v>
      </c>
      <c r="J12" s="72">
        <v>3</v>
      </c>
      <c r="K12" s="73">
        <v>3</v>
      </c>
      <c r="L12" s="73">
        <f t="shared" si="0"/>
        <v>0.14322049915790558</v>
      </c>
      <c r="M12" s="73">
        <v>0.14322049915790558</v>
      </c>
      <c r="N12" s="73">
        <v>0</v>
      </c>
      <c r="O12" s="73">
        <v>0</v>
      </c>
      <c r="P12" s="74">
        <f t="shared" si="1"/>
        <v>4.7740166385968529E-2</v>
      </c>
      <c r="Q12" s="74">
        <f t="shared" si="2"/>
        <v>4.7740166385968529E-2</v>
      </c>
      <c r="R12" s="75">
        <f t="shared" si="3"/>
        <v>4.7740166385968529E-2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3000626</v>
      </c>
      <c r="I13" s="67" t="s">
        <v>482</v>
      </c>
      <c r="J13" s="72">
        <v>1</v>
      </c>
      <c r="K13" s="73">
        <v>1</v>
      </c>
      <c r="L13" s="73">
        <f t="shared" si="0"/>
        <v>5.9199999257177116E-2</v>
      </c>
      <c r="M13" s="73">
        <v>1.9899999257177114E-2</v>
      </c>
      <c r="N13" s="73">
        <v>2.2800000000000001E-2</v>
      </c>
      <c r="O13" s="73">
        <v>1.6500000000000001E-2</v>
      </c>
      <c r="P13" s="74">
        <f t="shared" si="1"/>
        <v>1.9899999257177114E-2</v>
      </c>
      <c r="Q13" s="74">
        <f t="shared" si="2"/>
        <v>4.2699999257177115E-2</v>
      </c>
      <c r="R13" s="75">
        <f t="shared" si="3"/>
        <v>5.9199999257177116E-2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9000009</v>
      </c>
      <c r="I14" s="67" t="s">
        <v>294</v>
      </c>
      <c r="J14" s="72">
        <v>262.31380399999989</v>
      </c>
      <c r="K14" s="73">
        <v>257.66191199999992</v>
      </c>
      <c r="L14" s="73">
        <f t="shared" si="0"/>
        <v>56.9808857432416</v>
      </c>
      <c r="M14" s="73">
        <v>32.120275353241595</v>
      </c>
      <c r="N14" s="73">
        <v>6.6707804499999996</v>
      </c>
      <c r="O14" s="73">
        <v>18.189829940000006</v>
      </c>
      <c r="P14" s="74">
        <f t="shared" si="1"/>
        <v>0.12466054879403987</v>
      </c>
      <c r="Q14" s="74">
        <f t="shared" si="2"/>
        <v>0.15055021327033236</v>
      </c>
      <c r="R14" s="75">
        <f t="shared" si="3"/>
        <v>0.22114594004581328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120</v>
      </c>
      <c r="G15" s="50" t="s">
        <v>170</v>
      </c>
      <c r="H15" s="90"/>
      <c r="I15" s="46"/>
      <c r="J15" s="51">
        <v>6.2700000000000005</v>
      </c>
      <c r="K15" s="52">
        <v>6.1016000000000004</v>
      </c>
      <c r="L15" s="53">
        <f t="shared" si="0"/>
        <v>0.51739443699109267</v>
      </c>
      <c r="M15" s="53">
        <v>0.39876931699109264</v>
      </c>
      <c r="N15" s="53">
        <v>4.9067879999999994E-2</v>
      </c>
      <c r="O15" s="53">
        <v>6.9557239999999992E-2</v>
      </c>
      <c r="P15" s="54">
        <f t="shared" si="1"/>
        <v>6.535487691606999E-2</v>
      </c>
      <c r="Q15" s="54">
        <f t="shared" si="2"/>
        <v>7.3396682344154418E-2</v>
      </c>
      <c r="R15" s="55">
        <f t="shared" si="3"/>
        <v>8.4796518452716116E-2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2.9837100000000003</v>
      </c>
      <c r="K16" s="73">
        <v>2.8153099999999998</v>
      </c>
      <c r="L16" s="73">
        <f t="shared" si="0"/>
        <v>0.211420797575469</v>
      </c>
      <c r="M16" s="73">
        <v>0.13824567757546902</v>
      </c>
      <c r="N16" s="73">
        <v>3.7067879999999997E-2</v>
      </c>
      <c r="O16" s="73">
        <v>3.6107239999999999E-2</v>
      </c>
      <c r="P16" s="74">
        <f t="shared" si="1"/>
        <v>4.910495738496614E-2</v>
      </c>
      <c r="Q16" s="74">
        <f t="shared" si="2"/>
        <v>6.2271493219385798E-2</v>
      </c>
      <c r="R16" s="75">
        <f t="shared" si="3"/>
        <v>7.5096809081582144E-2</v>
      </c>
      <c r="S16" s="7"/>
    </row>
    <row r="17" spans="1:19" ht="25.5" x14ac:dyDescent="0.25">
      <c r="A17" s="66"/>
      <c r="B17" s="56"/>
      <c r="C17" s="67"/>
      <c r="D17" s="68"/>
      <c r="E17" s="69"/>
      <c r="F17" s="70"/>
      <c r="G17" s="71"/>
      <c r="H17" s="66">
        <v>3000517</v>
      </c>
      <c r="I17" s="67" t="s">
        <v>483</v>
      </c>
      <c r="J17" s="72">
        <v>1.5806300000000002</v>
      </c>
      <c r="K17" s="73">
        <v>1.012769</v>
      </c>
      <c r="L17" s="73">
        <f t="shared" si="0"/>
        <v>7.472050796612166E-2</v>
      </c>
      <c r="M17" s="73">
        <v>5.7220507966121659E-2</v>
      </c>
      <c r="N17" s="73">
        <v>1.2E-2</v>
      </c>
      <c r="O17" s="73">
        <v>5.4999999999999997E-3</v>
      </c>
      <c r="P17" s="74">
        <f t="shared" si="1"/>
        <v>5.6499071324380638E-2</v>
      </c>
      <c r="Q17" s="74">
        <f t="shared" si="2"/>
        <v>6.8347775224282786E-2</v>
      </c>
      <c r="R17" s="75">
        <f t="shared" si="3"/>
        <v>7.3778431178404616E-2</v>
      </c>
      <c r="S17" s="7"/>
    </row>
    <row r="18" spans="1:19" ht="51" x14ac:dyDescent="0.25">
      <c r="A18" s="66"/>
      <c r="B18" s="56"/>
      <c r="C18" s="67"/>
      <c r="D18" s="68"/>
      <c r="E18" s="69"/>
      <c r="F18" s="70"/>
      <c r="G18" s="71"/>
      <c r="H18" s="66">
        <v>3000518</v>
      </c>
      <c r="I18" s="67" t="s">
        <v>484</v>
      </c>
      <c r="J18" s="72">
        <v>1.70566</v>
      </c>
      <c r="K18" s="73">
        <v>1.7056600000000004</v>
      </c>
      <c r="L18" s="73">
        <f t="shared" si="0"/>
        <v>5.9328909188788387E-2</v>
      </c>
      <c r="M18" s="73">
        <v>3.1378909188788384E-2</v>
      </c>
      <c r="N18" s="73">
        <v>0</v>
      </c>
      <c r="O18" s="73">
        <v>2.7949999999999999E-2</v>
      </c>
      <c r="P18" s="74">
        <f t="shared" si="1"/>
        <v>1.8396930917526574E-2</v>
      </c>
      <c r="Q18" s="74">
        <f t="shared" si="2"/>
        <v>1.8396930917526574E-2</v>
      </c>
      <c r="R18" s="75">
        <f t="shared" si="3"/>
        <v>3.4783549587132472E-2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9000009</v>
      </c>
      <c r="I19" s="67" t="s">
        <v>294</v>
      </c>
      <c r="J19" s="72">
        <v>0</v>
      </c>
      <c r="K19" s="73">
        <v>0.56786099999999995</v>
      </c>
      <c r="L19" s="73">
        <f t="shared" si="0"/>
        <v>0.17192422226071358</v>
      </c>
      <c r="M19" s="73">
        <v>0.17192422226071358</v>
      </c>
      <c r="N19" s="73">
        <v>0</v>
      </c>
      <c r="O19" s="73">
        <v>0</v>
      </c>
      <c r="P19" s="74">
        <f t="shared" si="1"/>
        <v>0.30275758021895077</v>
      </c>
      <c r="Q19" s="74">
        <f t="shared" si="2"/>
        <v>0.30275758021895077</v>
      </c>
      <c r="R19" s="75">
        <f t="shared" si="3"/>
        <v>0.30275758021895077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126</v>
      </c>
      <c r="G20" s="50" t="s">
        <v>171</v>
      </c>
      <c r="H20" s="90"/>
      <c r="I20" s="46"/>
      <c r="J20" s="51">
        <v>8.6192349999999998</v>
      </c>
      <c r="K20" s="52">
        <v>8.2983949999999993</v>
      </c>
      <c r="L20" s="53">
        <f t="shared" si="0"/>
        <v>1.9625934235946221</v>
      </c>
      <c r="M20" s="53">
        <v>1.3182069135946222</v>
      </c>
      <c r="N20" s="53">
        <v>0.30722106999999999</v>
      </c>
      <c r="O20" s="53">
        <v>0.33716543999999998</v>
      </c>
      <c r="P20" s="54">
        <f t="shared" si="1"/>
        <v>0.15885082761119737</v>
      </c>
      <c r="Q20" s="54">
        <f t="shared" si="2"/>
        <v>0.19587257338251823</v>
      </c>
      <c r="R20" s="55">
        <f t="shared" si="3"/>
        <v>0.23650277235472911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3000001</v>
      </c>
      <c r="I21" s="67" t="s">
        <v>283</v>
      </c>
      <c r="J21" s="72">
        <v>4.734494999999999</v>
      </c>
      <c r="K21" s="73">
        <v>4.4136549999999994</v>
      </c>
      <c r="L21" s="73">
        <f t="shared" si="0"/>
        <v>1.2621456141731395</v>
      </c>
      <c r="M21" s="73">
        <v>0.86396690417313948</v>
      </c>
      <c r="N21" s="73">
        <v>0.20507326999999997</v>
      </c>
      <c r="O21" s="73">
        <v>0.19310543999999999</v>
      </c>
      <c r="P21" s="74">
        <f t="shared" si="1"/>
        <v>0.19574862651773633</v>
      </c>
      <c r="Q21" s="74">
        <f t="shared" si="2"/>
        <v>0.24221199304729066</v>
      </c>
      <c r="R21" s="75">
        <f t="shared" si="3"/>
        <v>0.28596381325072751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3000658</v>
      </c>
      <c r="I22" s="67" t="s">
        <v>485</v>
      </c>
      <c r="J22" s="72">
        <v>3.8847399999999999</v>
      </c>
      <c r="K22" s="73">
        <v>3.8847400000000003</v>
      </c>
      <c r="L22" s="73">
        <f t="shared" si="0"/>
        <v>0.70044780942148266</v>
      </c>
      <c r="M22" s="73">
        <v>0.45424000942148268</v>
      </c>
      <c r="N22" s="73">
        <v>0.1021478</v>
      </c>
      <c r="O22" s="73">
        <v>0.14405999999999999</v>
      </c>
      <c r="P22" s="74">
        <f t="shared" si="1"/>
        <v>0.11692932073227105</v>
      </c>
      <c r="Q22" s="74">
        <f t="shared" si="2"/>
        <v>0.14322395048870262</v>
      </c>
      <c r="R22" s="75">
        <f t="shared" si="3"/>
        <v>0.1803075133526266</v>
      </c>
      <c r="S22" s="7"/>
    </row>
    <row r="23" spans="1:19" ht="25.5" x14ac:dyDescent="0.25">
      <c r="A23" s="44"/>
      <c r="B23" s="45"/>
      <c r="C23" s="46"/>
      <c r="D23" s="47">
        <v>221</v>
      </c>
      <c r="E23" s="48" t="s">
        <v>172</v>
      </c>
      <c r="F23" s="49"/>
      <c r="G23" s="50"/>
      <c r="H23" s="90"/>
      <c r="I23" s="46"/>
      <c r="J23" s="51">
        <v>3.7157239999999998</v>
      </c>
      <c r="K23" s="52">
        <v>3.7584479999999987</v>
      </c>
      <c r="L23" s="53">
        <f t="shared" si="0"/>
        <v>1.2641084023959139</v>
      </c>
      <c r="M23" s="53">
        <v>0.7667637123959139</v>
      </c>
      <c r="N23" s="53">
        <v>0.34023203999999996</v>
      </c>
      <c r="O23" s="53">
        <v>0.15711264999999999</v>
      </c>
      <c r="P23" s="54">
        <f t="shared" si="1"/>
        <v>0.2040107279376791</v>
      </c>
      <c r="Q23" s="54">
        <f t="shared" si="2"/>
        <v>0.2945353380959147</v>
      </c>
      <c r="R23" s="55">
        <f t="shared" si="3"/>
        <v>0.33633787201417031</v>
      </c>
      <c r="S23" s="7"/>
    </row>
    <row r="24" spans="1:19" ht="38.25" x14ac:dyDescent="0.25">
      <c r="A24" s="44"/>
      <c r="B24" s="45"/>
      <c r="C24" s="46"/>
      <c r="D24" s="47"/>
      <c r="E24" s="48"/>
      <c r="F24" s="49">
        <v>68</v>
      </c>
      <c r="G24" s="50" t="s">
        <v>22</v>
      </c>
      <c r="H24" s="90"/>
      <c r="I24" s="46"/>
      <c r="J24" s="51">
        <v>3.7157239999999998</v>
      </c>
      <c r="K24" s="52">
        <v>3.7584479999999987</v>
      </c>
      <c r="L24" s="53">
        <f t="shared" si="0"/>
        <v>1.2641084023959139</v>
      </c>
      <c r="M24" s="53">
        <v>0.7667637123959139</v>
      </c>
      <c r="N24" s="53">
        <v>0.34023203999999996</v>
      </c>
      <c r="O24" s="53">
        <v>0.15711264999999999</v>
      </c>
      <c r="P24" s="54">
        <f t="shared" si="1"/>
        <v>0.2040107279376791</v>
      </c>
      <c r="Q24" s="54">
        <f t="shared" si="2"/>
        <v>0.2945353380959147</v>
      </c>
      <c r="R24" s="55">
        <f t="shared" si="3"/>
        <v>0.33633787201417031</v>
      </c>
      <c r="S24" s="7"/>
    </row>
    <row r="25" spans="1:19" ht="15.75" thickBot="1" x14ac:dyDescent="0.3">
      <c r="A25" s="76"/>
      <c r="B25" s="77"/>
      <c r="C25" s="78"/>
      <c r="D25" s="79"/>
      <c r="E25" s="80"/>
      <c r="F25" s="81"/>
      <c r="G25" s="82"/>
      <c r="H25" s="76">
        <v>9000000</v>
      </c>
      <c r="I25" s="78" t="s">
        <v>293</v>
      </c>
      <c r="J25" s="83">
        <v>3.7157239999999998</v>
      </c>
      <c r="K25" s="84">
        <v>3.7584479999999987</v>
      </c>
      <c r="L25" s="84">
        <f t="shared" si="0"/>
        <v>1.2641084023959139</v>
      </c>
      <c r="M25" s="84">
        <v>0.7667637123959139</v>
      </c>
      <c r="N25" s="84">
        <v>0.34023203999999996</v>
      </c>
      <c r="O25" s="84">
        <v>0.15711264999999999</v>
      </c>
      <c r="P25" s="85">
        <f t="shared" si="1"/>
        <v>0.2040107279376791</v>
      </c>
      <c r="Q25" s="85">
        <f t="shared" si="2"/>
        <v>0.2945353380959147</v>
      </c>
      <c r="R25" s="86">
        <f t="shared" si="3"/>
        <v>0.33633787201417031</v>
      </c>
      <c r="S25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Q28"/>
  <sheetViews>
    <sheetView workbookViewId="0">
      <selection activeCell="B6" sqref="B6:B2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555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51">
        <v>478.30492499999997</v>
      </c>
      <c r="I7" s="52">
        <v>519.28073599999993</v>
      </c>
      <c r="J7" s="53">
        <f t="shared" ref="J7:J28" si="0">SUM(K7,L7,M7)</f>
        <v>222.96680716956917</v>
      </c>
      <c r="K7" s="53">
        <v>184.76174445956917</v>
      </c>
      <c r="L7" s="53">
        <v>19.504671580000004</v>
      </c>
      <c r="M7" s="53">
        <v>18.70039113</v>
      </c>
      <c r="N7" s="54">
        <f t="shared" ref="N7:N28" si="1">IFERROR(K7/I7,0)</f>
        <v>0.35580319401559546</v>
      </c>
      <c r="O7" s="54">
        <f t="shared" ref="O7:O28" si="2">IFERROR(SUM(K7,L7)/I7,0)</f>
        <v>0.39336413211286392</v>
      </c>
      <c r="P7" s="55">
        <f t="shared" ref="P7:P28" si="3">IFERROR(SUM(K7,L7,M7)/I7,0)</f>
        <v>0.42937623468776087</v>
      </c>
      <c r="Q7" s="7"/>
    </row>
    <row r="8" spans="1:17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51">
        <v>16.451080000000001</v>
      </c>
      <c r="I8" s="52">
        <v>16.451079999999997</v>
      </c>
      <c r="J8" s="53">
        <f t="shared" si="0"/>
        <v>4.6292672976205642</v>
      </c>
      <c r="K8" s="53">
        <v>2.8535160476205639</v>
      </c>
      <c r="L8" s="53">
        <v>1.0912899100000002</v>
      </c>
      <c r="M8" s="53">
        <v>0.68446134000000003</v>
      </c>
      <c r="N8" s="54">
        <f t="shared" si="1"/>
        <v>0.17345463322897733</v>
      </c>
      <c r="O8" s="54">
        <f t="shared" si="2"/>
        <v>0.2397900902324081</v>
      </c>
      <c r="P8" s="55">
        <f t="shared" si="3"/>
        <v>0.28139595075949814</v>
      </c>
      <c r="Q8" s="7"/>
    </row>
    <row r="9" spans="1:17" ht="25.5" x14ac:dyDescent="0.25">
      <c r="A9" s="66"/>
      <c r="B9" s="56"/>
      <c r="C9" s="67"/>
      <c r="D9" s="68"/>
      <c r="E9" s="69"/>
      <c r="F9" s="70">
        <v>88</v>
      </c>
      <c r="G9" s="71" t="s">
        <v>17</v>
      </c>
      <c r="H9" s="72">
        <v>14.87608</v>
      </c>
      <c r="I9" s="73">
        <v>14.876079999999998</v>
      </c>
      <c r="J9" s="73">
        <f t="shared" si="0"/>
        <v>4.4393740577447014</v>
      </c>
      <c r="K9" s="73">
        <v>2.727997247744701</v>
      </c>
      <c r="L9" s="73">
        <v>1.0486934700000001</v>
      </c>
      <c r="M9" s="73">
        <v>0.66268334000000007</v>
      </c>
      <c r="N9" s="74">
        <f t="shared" si="1"/>
        <v>0.18338145853912463</v>
      </c>
      <c r="O9" s="74">
        <f t="shared" si="2"/>
        <v>0.25387674157067602</v>
      </c>
      <c r="P9" s="75">
        <f t="shared" si="3"/>
        <v>0.29842364774488317</v>
      </c>
      <c r="Q9" s="7"/>
    </row>
    <row r="10" spans="1:17" x14ac:dyDescent="0.25">
      <c r="A10" s="66"/>
      <c r="B10" s="56"/>
      <c r="C10" s="67"/>
      <c r="D10" s="68"/>
      <c r="E10" s="69"/>
      <c r="F10" s="70">
        <v>128</v>
      </c>
      <c r="G10" s="71" t="s">
        <v>18</v>
      </c>
      <c r="H10" s="72">
        <v>1.5750000000000002</v>
      </c>
      <c r="I10" s="73">
        <v>1.5749999999999997</v>
      </c>
      <c r="J10" s="73">
        <f t="shared" si="0"/>
        <v>0.1898932398758629</v>
      </c>
      <c r="K10" s="73">
        <v>0.1255187998758629</v>
      </c>
      <c r="L10" s="73">
        <v>4.2596439999999999E-2</v>
      </c>
      <c r="M10" s="73">
        <v>2.1777999999999999E-2</v>
      </c>
      <c r="N10" s="74">
        <f t="shared" si="1"/>
        <v>7.9694476111659002E-2</v>
      </c>
      <c r="O10" s="74">
        <f t="shared" si="2"/>
        <v>0.10673983484181773</v>
      </c>
      <c r="P10" s="75">
        <f t="shared" si="3"/>
        <v>0.12056713642911933</v>
      </c>
      <c r="Q10" s="7"/>
    </row>
    <row r="11" spans="1:17" ht="25.5" x14ac:dyDescent="0.25">
      <c r="A11" s="44"/>
      <c r="B11" s="45"/>
      <c r="C11" s="46"/>
      <c r="D11" s="47">
        <v>2</v>
      </c>
      <c r="E11" s="48" t="s">
        <v>19</v>
      </c>
      <c r="F11" s="49"/>
      <c r="G11" s="50"/>
      <c r="H11" s="51">
        <v>0</v>
      </c>
      <c r="I11" s="52">
        <v>0.10289200000000001</v>
      </c>
      <c r="J11" s="53">
        <f t="shared" si="0"/>
        <v>1.4526789864399432E-2</v>
      </c>
      <c r="K11" s="53">
        <v>9.3999998643994331E-3</v>
      </c>
      <c r="L11" s="53">
        <v>4.7000000000000002E-3</v>
      </c>
      <c r="M11" s="53">
        <v>4.2679000000000003E-4</v>
      </c>
      <c r="N11" s="54">
        <f t="shared" si="1"/>
        <v>9.135792738404766E-2</v>
      </c>
      <c r="O11" s="54">
        <f t="shared" si="2"/>
        <v>0.1370368917350176</v>
      </c>
      <c r="P11" s="55">
        <f t="shared" si="3"/>
        <v>0.14118483326594322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74</v>
      </c>
      <c r="G12" s="71" t="s">
        <v>20</v>
      </c>
      <c r="H12" s="72">
        <v>0</v>
      </c>
      <c r="I12" s="73">
        <v>0.10289200000000001</v>
      </c>
      <c r="J12" s="73">
        <f t="shared" si="0"/>
        <v>1.4526789864399432E-2</v>
      </c>
      <c r="K12" s="73">
        <v>9.3999998643994331E-3</v>
      </c>
      <c r="L12" s="73">
        <v>4.7000000000000002E-3</v>
      </c>
      <c r="M12" s="73">
        <v>4.2679000000000003E-4</v>
      </c>
      <c r="N12" s="74">
        <f t="shared" si="1"/>
        <v>9.135792738404766E-2</v>
      </c>
      <c r="O12" s="74">
        <f t="shared" si="2"/>
        <v>0.1370368917350176</v>
      </c>
      <c r="P12" s="75">
        <f t="shared" si="3"/>
        <v>0.14118483326594322</v>
      </c>
      <c r="Q12" s="7"/>
    </row>
    <row r="13" spans="1:17" x14ac:dyDescent="0.25">
      <c r="A13" s="44"/>
      <c r="B13" s="45"/>
      <c r="C13" s="46"/>
      <c r="D13" s="47">
        <v>6</v>
      </c>
      <c r="E13" s="48" t="s">
        <v>21</v>
      </c>
      <c r="F13" s="49"/>
      <c r="G13" s="50"/>
      <c r="H13" s="51">
        <v>57.160965000000019</v>
      </c>
      <c r="I13" s="52">
        <v>79.045754999999971</v>
      </c>
      <c r="J13" s="53">
        <f t="shared" si="0"/>
        <v>15.566562495744314</v>
      </c>
      <c r="K13" s="53">
        <v>8.7744695257443155</v>
      </c>
      <c r="L13" s="53">
        <v>2.5064422</v>
      </c>
      <c r="M13" s="53">
        <v>4.2856507699999993</v>
      </c>
      <c r="N13" s="54">
        <f t="shared" si="1"/>
        <v>0.11100494296935134</v>
      </c>
      <c r="O13" s="54">
        <f t="shared" si="2"/>
        <v>0.1427136944386744</v>
      </c>
      <c r="P13" s="55">
        <f t="shared" si="3"/>
        <v>0.19693103691329561</v>
      </c>
      <c r="Q13" s="7"/>
    </row>
    <row r="14" spans="1:17" ht="38.25" x14ac:dyDescent="0.25">
      <c r="A14" s="66"/>
      <c r="B14" s="56"/>
      <c r="C14" s="67"/>
      <c r="D14" s="68"/>
      <c r="E14" s="69"/>
      <c r="F14" s="70">
        <v>68</v>
      </c>
      <c r="G14" s="71" t="s">
        <v>22</v>
      </c>
      <c r="H14" s="72">
        <v>57.160965000000019</v>
      </c>
      <c r="I14" s="73">
        <v>79.045754999999971</v>
      </c>
      <c r="J14" s="73">
        <f t="shared" si="0"/>
        <v>15.566562495744314</v>
      </c>
      <c r="K14" s="73">
        <v>8.7744695257443155</v>
      </c>
      <c r="L14" s="73">
        <v>2.5064422</v>
      </c>
      <c r="M14" s="73">
        <v>4.2856507699999993</v>
      </c>
      <c r="N14" s="74">
        <f t="shared" si="1"/>
        <v>0.11100494296935134</v>
      </c>
      <c r="O14" s="74">
        <f t="shared" si="2"/>
        <v>0.1427136944386744</v>
      </c>
      <c r="P14" s="75">
        <f t="shared" si="3"/>
        <v>0.19693103691329561</v>
      </c>
      <c r="Q14" s="7"/>
    </row>
    <row r="15" spans="1:17" ht="25.5" x14ac:dyDescent="0.25">
      <c r="A15" s="44"/>
      <c r="B15" s="45"/>
      <c r="C15" s="46"/>
      <c r="D15" s="47">
        <v>12</v>
      </c>
      <c r="E15" s="48" t="s">
        <v>23</v>
      </c>
      <c r="F15" s="49"/>
      <c r="G15" s="50"/>
      <c r="H15" s="51">
        <v>194.10295200000002</v>
      </c>
      <c r="I15" s="52">
        <v>209.35281499999999</v>
      </c>
      <c r="J15" s="53">
        <f t="shared" si="0"/>
        <v>141.82733529336667</v>
      </c>
      <c r="K15" s="53">
        <v>139.65793229336668</v>
      </c>
      <c r="L15" s="53">
        <v>5.8895575999999998</v>
      </c>
      <c r="M15" s="53">
        <v>-3.7201546000000008</v>
      </c>
      <c r="N15" s="54">
        <f t="shared" si="1"/>
        <v>0.66709364425487516</v>
      </c>
      <c r="O15" s="54">
        <f t="shared" si="2"/>
        <v>0.69522585542194248</v>
      </c>
      <c r="P15" s="55">
        <f t="shared" si="3"/>
        <v>0.67745607000014152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51</v>
      </c>
      <c r="G16" s="71" t="s">
        <v>24</v>
      </c>
      <c r="H16" s="72">
        <v>9.5261689999999994</v>
      </c>
      <c r="I16" s="73">
        <v>11.012485</v>
      </c>
      <c r="J16" s="73">
        <f t="shared" si="0"/>
        <v>2.8755730763815861</v>
      </c>
      <c r="K16" s="73">
        <v>1.6507459763815859</v>
      </c>
      <c r="L16" s="73">
        <v>0.83683595</v>
      </c>
      <c r="M16" s="73">
        <v>0.38799115000000001</v>
      </c>
      <c r="N16" s="74">
        <f t="shared" si="1"/>
        <v>0.14989768216543187</v>
      </c>
      <c r="O16" s="74">
        <f t="shared" si="2"/>
        <v>0.22588742925702837</v>
      </c>
      <c r="P16" s="75">
        <f t="shared" si="3"/>
        <v>0.26111936373866446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72</v>
      </c>
      <c r="G17" s="71" t="s">
        <v>25</v>
      </c>
      <c r="H17" s="72">
        <v>105.444727</v>
      </c>
      <c r="I17" s="73">
        <v>114.386054</v>
      </c>
      <c r="J17" s="73">
        <f t="shared" si="0"/>
        <v>65.209373617668334</v>
      </c>
      <c r="K17" s="73">
        <v>65.656100157668334</v>
      </c>
      <c r="L17" s="73">
        <v>3.9611005999999995</v>
      </c>
      <c r="M17" s="73">
        <v>-4.4078271400000011</v>
      </c>
      <c r="N17" s="74">
        <f t="shared" si="1"/>
        <v>0.57398693163826009</v>
      </c>
      <c r="O17" s="74">
        <f t="shared" si="2"/>
        <v>0.60861615837948502</v>
      </c>
      <c r="P17" s="75">
        <f t="shared" si="3"/>
        <v>0.57008150327196649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74</v>
      </c>
      <c r="G18" s="71" t="s">
        <v>20</v>
      </c>
      <c r="H18" s="72">
        <v>79.132056000000006</v>
      </c>
      <c r="I18" s="73">
        <v>83.954275999999993</v>
      </c>
      <c r="J18" s="73">
        <f t="shared" si="0"/>
        <v>73.742388599316769</v>
      </c>
      <c r="K18" s="73">
        <v>72.351086159316765</v>
      </c>
      <c r="L18" s="73">
        <v>1.0916210500000001</v>
      </c>
      <c r="M18" s="73">
        <v>0.29968138999999999</v>
      </c>
      <c r="N18" s="74">
        <f t="shared" si="1"/>
        <v>0.8617915561479772</v>
      </c>
      <c r="O18" s="74">
        <f t="shared" si="2"/>
        <v>0.87479412256877509</v>
      </c>
      <c r="P18" s="75">
        <f t="shared" si="3"/>
        <v>0.87836370120465068</v>
      </c>
      <c r="Q18" s="7"/>
    </row>
    <row r="19" spans="1:17" ht="25.5" x14ac:dyDescent="0.25">
      <c r="A19" s="44"/>
      <c r="B19" s="45"/>
      <c r="C19" s="46"/>
      <c r="D19" s="47">
        <v>19</v>
      </c>
      <c r="E19" s="48" t="s">
        <v>26</v>
      </c>
      <c r="F19" s="49"/>
      <c r="G19" s="50"/>
      <c r="H19" s="51">
        <v>61.370684000000011</v>
      </c>
      <c r="I19" s="52">
        <v>61.215109000000005</v>
      </c>
      <c r="J19" s="53">
        <f t="shared" si="0"/>
        <v>23.374174769181742</v>
      </c>
      <c r="K19" s="53">
        <v>13.65047775918174</v>
      </c>
      <c r="L19" s="53">
        <v>3.9413424900000003</v>
      </c>
      <c r="M19" s="53">
        <v>5.7823545200000002</v>
      </c>
      <c r="N19" s="54">
        <f t="shared" si="1"/>
        <v>0.22299197015530495</v>
      </c>
      <c r="O19" s="54">
        <f t="shared" si="2"/>
        <v>0.28737709589280874</v>
      </c>
      <c r="P19" s="55">
        <f t="shared" si="3"/>
        <v>0.3818366927874251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124</v>
      </c>
      <c r="G20" s="71" t="s">
        <v>27</v>
      </c>
      <c r="H20" s="72">
        <v>61.370684000000011</v>
      </c>
      <c r="I20" s="73">
        <v>61.215109000000005</v>
      </c>
      <c r="J20" s="73">
        <f t="shared" si="0"/>
        <v>23.374174769181742</v>
      </c>
      <c r="K20" s="73">
        <v>13.65047775918174</v>
      </c>
      <c r="L20" s="73">
        <v>3.9413424900000003</v>
      </c>
      <c r="M20" s="73">
        <v>5.7823545200000002</v>
      </c>
      <c r="N20" s="74">
        <f t="shared" si="1"/>
        <v>0.22299197015530495</v>
      </c>
      <c r="O20" s="74">
        <f t="shared" si="2"/>
        <v>0.28737709589280874</v>
      </c>
      <c r="P20" s="75">
        <f t="shared" si="3"/>
        <v>0.3818366927874251</v>
      </c>
      <c r="Q20" s="7"/>
    </row>
    <row r="21" spans="1:17" ht="38.25" x14ac:dyDescent="0.25">
      <c r="A21" s="44"/>
      <c r="B21" s="45"/>
      <c r="C21" s="46"/>
      <c r="D21" s="47">
        <v>25</v>
      </c>
      <c r="E21" s="48" t="s">
        <v>28</v>
      </c>
      <c r="F21" s="49"/>
      <c r="G21" s="50"/>
      <c r="H21" s="51">
        <v>7.6720309999999987</v>
      </c>
      <c r="I21" s="52">
        <v>7.675414</v>
      </c>
      <c r="J21" s="53">
        <f t="shared" si="0"/>
        <v>2.5178212289391482</v>
      </c>
      <c r="K21" s="53">
        <v>1.5791877489391482</v>
      </c>
      <c r="L21" s="53">
        <v>0.47848812000000002</v>
      </c>
      <c r="M21" s="53">
        <v>0.46014536000000006</v>
      </c>
      <c r="N21" s="54">
        <f t="shared" si="1"/>
        <v>0.20574626319038272</v>
      </c>
      <c r="O21" s="54">
        <f t="shared" si="2"/>
        <v>0.2680866294559679</v>
      </c>
      <c r="P21" s="55">
        <f t="shared" si="3"/>
        <v>0.32803718847467356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7.6720309999999987</v>
      </c>
      <c r="I22" s="73">
        <v>7.675414</v>
      </c>
      <c r="J22" s="73">
        <f t="shared" si="0"/>
        <v>2.5178212289391482</v>
      </c>
      <c r="K22" s="73">
        <v>1.5791877489391482</v>
      </c>
      <c r="L22" s="73">
        <v>0.47848812000000002</v>
      </c>
      <c r="M22" s="73">
        <v>0.46014536000000006</v>
      </c>
      <c r="N22" s="74">
        <f t="shared" si="1"/>
        <v>0.20574626319038272</v>
      </c>
      <c r="O22" s="74">
        <f t="shared" si="2"/>
        <v>0.2680866294559679</v>
      </c>
      <c r="P22" s="75">
        <f t="shared" si="3"/>
        <v>0.32803718847467356</v>
      </c>
      <c r="Q22" s="7"/>
    </row>
    <row r="23" spans="1:17" ht="25.5" x14ac:dyDescent="0.25">
      <c r="A23" s="44"/>
      <c r="B23" s="45"/>
      <c r="C23" s="46"/>
      <c r="D23" s="47">
        <v>70</v>
      </c>
      <c r="E23" s="48" t="s">
        <v>29</v>
      </c>
      <c r="F23" s="49"/>
      <c r="G23" s="50"/>
      <c r="H23" s="51">
        <v>47.725332999999999</v>
      </c>
      <c r="I23" s="52">
        <v>51.395113999999992</v>
      </c>
      <c r="J23" s="53">
        <f t="shared" si="0"/>
        <v>11.146708977525472</v>
      </c>
      <c r="K23" s="53">
        <v>7.3534857175254729</v>
      </c>
      <c r="L23" s="53">
        <v>2.26762847</v>
      </c>
      <c r="M23" s="53">
        <v>1.5255947899999998</v>
      </c>
      <c r="N23" s="54">
        <f t="shared" si="1"/>
        <v>0.14307752518119668</v>
      </c>
      <c r="O23" s="54">
        <f t="shared" si="2"/>
        <v>0.18719900470549544</v>
      </c>
      <c r="P23" s="55">
        <f t="shared" si="3"/>
        <v>0.21688265887542293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48</v>
      </c>
      <c r="G24" s="71" t="s">
        <v>30</v>
      </c>
      <c r="H24" s="72">
        <v>47.725332999999999</v>
      </c>
      <c r="I24" s="73">
        <v>51.395113999999992</v>
      </c>
      <c r="J24" s="73">
        <f t="shared" si="0"/>
        <v>11.146708977525472</v>
      </c>
      <c r="K24" s="73">
        <v>7.3534857175254729</v>
      </c>
      <c r="L24" s="73">
        <v>2.26762847</v>
      </c>
      <c r="M24" s="73">
        <v>1.5255947899999998</v>
      </c>
      <c r="N24" s="74">
        <f t="shared" si="1"/>
        <v>0.14307752518119668</v>
      </c>
      <c r="O24" s="74">
        <f t="shared" si="2"/>
        <v>0.18719900470549544</v>
      </c>
      <c r="P24" s="75">
        <f t="shared" si="3"/>
        <v>0.21688265887542293</v>
      </c>
      <c r="Q24" s="7"/>
    </row>
    <row r="25" spans="1:17" ht="25.5" x14ac:dyDescent="0.25">
      <c r="A25" s="44"/>
      <c r="B25" s="45"/>
      <c r="C25" s="46"/>
      <c r="D25" s="47">
        <v>114</v>
      </c>
      <c r="E25" s="48" t="s">
        <v>31</v>
      </c>
      <c r="F25" s="49"/>
      <c r="G25" s="50"/>
      <c r="H25" s="51">
        <v>62.750073999999998</v>
      </c>
      <c r="I25" s="52">
        <v>62.970750999999993</v>
      </c>
      <c r="J25" s="53">
        <f t="shared" si="0"/>
        <v>13.361910369598789</v>
      </c>
      <c r="K25" s="53">
        <v>3.9394858595987898</v>
      </c>
      <c r="L25" s="53">
        <v>1.5138985000000003</v>
      </c>
      <c r="M25" s="53">
        <v>7.9085260100000001</v>
      </c>
      <c r="N25" s="54">
        <f t="shared" si="1"/>
        <v>6.2560566565242171E-2</v>
      </c>
      <c r="O25" s="54">
        <f t="shared" si="2"/>
        <v>8.6601863134819379E-2</v>
      </c>
      <c r="P25" s="55">
        <f t="shared" si="3"/>
        <v>0.2121923298897736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137</v>
      </c>
      <c r="G26" s="71" t="s">
        <v>32</v>
      </c>
      <c r="H26" s="72">
        <v>62.750073999999998</v>
      </c>
      <c r="I26" s="73">
        <v>62.970750999999993</v>
      </c>
      <c r="J26" s="73">
        <f t="shared" si="0"/>
        <v>13.361910369598789</v>
      </c>
      <c r="K26" s="73">
        <v>3.9394858595987898</v>
      </c>
      <c r="L26" s="73">
        <v>1.5138985000000003</v>
      </c>
      <c r="M26" s="73">
        <v>7.9085260100000001</v>
      </c>
      <c r="N26" s="74">
        <f t="shared" si="1"/>
        <v>6.2560566565242171E-2</v>
      </c>
      <c r="O26" s="74">
        <f t="shared" si="2"/>
        <v>8.6601863134819379E-2</v>
      </c>
      <c r="P26" s="75">
        <f t="shared" si="3"/>
        <v>0.2121923298897736</v>
      </c>
      <c r="Q26" s="7"/>
    </row>
    <row r="27" spans="1:17" ht="38.25" x14ac:dyDescent="0.25">
      <c r="A27" s="44"/>
      <c r="B27" s="45"/>
      <c r="C27" s="46"/>
      <c r="D27" s="47">
        <v>183</v>
      </c>
      <c r="E27" s="48" t="s">
        <v>33</v>
      </c>
      <c r="F27" s="49"/>
      <c r="G27" s="50"/>
      <c r="H27" s="51">
        <v>31.071805999999995</v>
      </c>
      <c r="I27" s="52">
        <v>31.071805999999999</v>
      </c>
      <c r="J27" s="53">
        <f t="shared" si="0"/>
        <v>10.52849994772807</v>
      </c>
      <c r="K27" s="53">
        <v>6.94378950772807</v>
      </c>
      <c r="L27" s="53">
        <v>1.8113242900000002</v>
      </c>
      <c r="M27" s="53">
        <v>1.7733861500000001</v>
      </c>
      <c r="N27" s="54">
        <f t="shared" si="1"/>
        <v>0.22347556842135505</v>
      </c>
      <c r="O27" s="54">
        <f t="shared" si="2"/>
        <v>0.28177035469802014</v>
      </c>
      <c r="P27" s="55">
        <f t="shared" si="3"/>
        <v>0.33884415819692204</v>
      </c>
      <c r="Q27" s="7"/>
    </row>
    <row r="28" spans="1:17" ht="15.75" thickBot="1" x14ac:dyDescent="0.3">
      <c r="A28" s="76"/>
      <c r="B28" s="77"/>
      <c r="C28" s="78"/>
      <c r="D28" s="79"/>
      <c r="E28" s="80"/>
      <c r="F28" s="81">
        <v>114</v>
      </c>
      <c r="G28" s="82" t="s">
        <v>34</v>
      </c>
      <c r="H28" s="83">
        <v>31.071805999999995</v>
      </c>
      <c r="I28" s="84">
        <v>31.071805999999999</v>
      </c>
      <c r="J28" s="84">
        <f t="shared" si="0"/>
        <v>10.52849994772807</v>
      </c>
      <c r="K28" s="84">
        <v>6.94378950772807</v>
      </c>
      <c r="L28" s="84">
        <v>1.8113242900000002</v>
      </c>
      <c r="M28" s="84">
        <v>1.7733861500000001</v>
      </c>
      <c r="N28" s="85">
        <f t="shared" si="1"/>
        <v>0.22347556842135505</v>
      </c>
      <c r="O28" s="85">
        <f t="shared" si="2"/>
        <v>0.28177035469802014</v>
      </c>
      <c r="P28" s="86">
        <f t="shared" si="3"/>
        <v>0.33884415819692204</v>
      </c>
      <c r="Q2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Q10"/>
  <sheetViews>
    <sheetView workbookViewId="0">
      <selection activeCell="B6" sqref="B6:B1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51">
        <v>739.77003999999999</v>
      </c>
      <c r="I7" s="52">
        <v>808.9535020000003</v>
      </c>
      <c r="J7" s="53">
        <f t="shared" ref="J7:J10" si="0">SUM(K7,L7,M7)</f>
        <v>347.50616248365253</v>
      </c>
      <c r="K7" s="53">
        <v>227.36148850365259</v>
      </c>
      <c r="L7" s="53">
        <v>59.200870839999993</v>
      </c>
      <c r="M7" s="53">
        <v>60.943803139999964</v>
      </c>
      <c r="N7" s="54">
        <f t="shared" ref="N7:N10" si="1">IFERROR(K7/I7,0)</f>
        <v>0.28105631280603877</v>
      </c>
      <c r="O7" s="54">
        <f t="shared" ref="O7:O10" si="2">IFERROR(SUM(K7,L7)/I7,0)</f>
        <v>0.3542383568835239</v>
      </c>
      <c r="P7" s="55">
        <f t="shared" ref="P7:P10" si="3">IFERROR(SUM(K7,L7,M7)/I7,0)</f>
        <v>0.42957495285514247</v>
      </c>
      <c r="Q7" s="7"/>
    </row>
    <row r="8" spans="1:17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51">
        <v>739.77003999999999</v>
      </c>
      <c r="I8" s="52">
        <v>808.9535020000003</v>
      </c>
      <c r="J8" s="53">
        <f t="shared" si="0"/>
        <v>347.50616248365253</v>
      </c>
      <c r="K8" s="53">
        <v>227.36148850365259</v>
      </c>
      <c r="L8" s="53">
        <v>59.200870839999993</v>
      </c>
      <c r="M8" s="53">
        <v>60.943803139999964</v>
      </c>
      <c r="N8" s="54">
        <f t="shared" si="1"/>
        <v>0.28105631280603877</v>
      </c>
      <c r="O8" s="54">
        <f t="shared" si="2"/>
        <v>0.3542383568835239</v>
      </c>
      <c r="P8" s="55">
        <f t="shared" si="3"/>
        <v>0.42957495285514247</v>
      </c>
      <c r="Q8" s="7"/>
    </row>
    <row r="9" spans="1:17" ht="25.5" x14ac:dyDescent="0.25">
      <c r="A9" s="66"/>
      <c r="B9" s="56"/>
      <c r="C9" s="67"/>
      <c r="D9" s="68"/>
      <c r="E9" s="69"/>
      <c r="F9" s="70">
        <v>74</v>
      </c>
      <c r="G9" s="71" t="s">
        <v>20</v>
      </c>
      <c r="H9" s="72">
        <v>2.0402199999999997</v>
      </c>
      <c r="I9" s="73">
        <v>2.9651880000000004</v>
      </c>
      <c r="J9" s="73">
        <f t="shared" si="0"/>
        <v>0.82823278864600092</v>
      </c>
      <c r="K9" s="73">
        <v>0.60480780864600092</v>
      </c>
      <c r="L9" s="73">
        <v>8.1912780000000004E-2</v>
      </c>
      <c r="M9" s="73">
        <v>0.1415122</v>
      </c>
      <c r="N9" s="74">
        <f t="shared" si="1"/>
        <v>0.2039694645486225</v>
      </c>
      <c r="O9" s="74">
        <f t="shared" si="2"/>
        <v>0.23159428294125056</v>
      </c>
      <c r="P9" s="75">
        <f t="shared" si="3"/>
        <v>0.27931881170637435</v>
      </c>
      <c r="Q9" s="7"/>
    </row>
    <row r="10" spans="1:17" ht="26.25" thickBot="1" x14ac:dyDescent="0.3">
      <c r="A10" s="76"/>
      <c r="B10" s="77"/>
      <c r="C10" s="78"/>
      <c r="D10" s="79"/>
      <c r="E10" s="80"/>
      <c r="F10" s="81">
        <v>86</v>
      </c>
      <c r="G10" s="82" t="s">
        <v>40</v>
      </c>
      <c r="H10" s="83">
        <v>737.72982000000002</v>
      </c>
      <c r="I10" s="84">
        <v>805.98831400000029</v>
      </c>
      <c r="J10" s="84">
        <f t="shared" si="0"/>
        <v>346.67792969500658</v>
      </c>
      <c r="K10" s="84">
        <v>226.75668069500659</v>
      </c>
      <c r="L10" s="84">
        <v>59.11895805999999</v>
      </c>
      <c r="M10" s="84">
        <v>60.802290939999963</v>
      </c>
      <c r="N10" s="85">
        <f t="shared" si="1"/>
        <v>0.28133991120745522</v>
      </c>
      <c r="O10" s="85">
        <f t="shared" si="2"/>
        <v>0.35468955788732009</v>
      </c>
      <c r="P10" s="86">
        <f t="shared" si="3"/>
        <v>0.43012773718082276</v>
      </c>
      <c r="Q10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S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90"/>
      <c r="I7" s="46"/>
      <c r="J7" s="51">
        <v>739.77004000000011</v>
      </c>
      <c r="K7" s="52">
        <v>808.95350200000007</v>
      </c>
      <c r="L7" s="53">
        <f t="shared" ref="L7:L36" si="0">SUM(M7,N7,O7)</f>
        <v>347.50616248365259</v>
      </c>
      <c r="M7" s="53">
        <v>227.36148850365259</v>
      </c>
      <c r="N7" s="53">
        <v>59.200870840000007</v>
      </c>
      <c r="O7" s="53">
        <v>60.94380314</v>
      </c>
      <c r="P7" s="54">
        <f t="shared" ref="P7:P36" si="1">IFERROR(M7/K7,0)</f>
        <v>0.28105631280603888</v>
      </c>
      <c r="Q7" s="54">
        <f t="shared" ref="Q7:Q36" si="2">IFERROR(SUM(M7,N7)/K7,0)</f>
        <v>0.35423835688352401</v>
      </c>
      <c r="R7" s="55">
        <f t="shared" ref="R7:R36" si="3">IFERROR(SUM(M7,N7,O7)/K7,0)</f>
        <v>0.42957495285514269</v>
      </c>
      <c r="S7" s="7"/>
    </row>
    <row r="8" spans="1:19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90"/>
      <c r="I8" s="46"/>
      <c r="J8" s="51">
        <v>739.77004000000011</v>
      </c>
      <c r="K8" s="52">
        <v>808.95350200000007</v>
      </c>
      <c r="L8" s="53">
        <f t="shared" si="0"/>
        <v>347.50616248365259</v>
      </c>
      <c r="M8" s="53">
        <v>227.36148850365259</v>
      </c>
      <c r="N8" s="53">
        <v>59.200870840000007</v>
      </c>
      <c r="O8" s="53">
        <v>60.94380314</v>
      </c>
      <c r="P8" s="54">
        <f t="shared" si="1"/>
        <v>0.28105631280603888</v>
      </c>
      <c r="Q8" s="54">
        <f t="shared" si="2"/>
        <v>0.35423835688352401</v>
      </c>
      <c r="R8" s="55">
        <f t="shared" si="3"/>
        <v>0.42957495285514269</v>
      </c>
      <c r="S8" s="7"/>
    </row>
    <row r="9" spans="1:19" ht="38.25" x14ac:dyDescent="0.25">
      <c r="A9" s="44"/>
      <c r="B9" s="45"/>
      <c r="C9" s="46"/>
      <c r="D9" s="47"/>
      <c r="E9" s="48"/>
      <c r="F9" s="49">
        <v>74</v>
      </c>
      <c r="G9" s="50" t="s">
        <v>20</v>
      </c>
      <c r="H9" s="90"/>
      <c r="I9" s="46"/>
      <c r="J9" s="51">
        <v>2.0402199999999997</v>
      </c>
      <c r="K9" s="52">
        <v>2.9651880000000004</v>
      </c>
      <c r="L9" s="53">
        <f t="shared" si="0"/>
        <v>0.82823278864600092</v>
      </c>
      <c r="M9" s="53">
        <v>0.60480780864600092</v>
      </c>
      <c r="N9" s="53">
        <v>8.1912780000000004E-2</v>
      </c>
      <c r="O9" s="53">
        <v>0.1415122</v>
      </c>
      <c r="P9" s="54">
        <f t="shared" si="1"/>
        <v>0.2039694645486225</v>
      </c>
      <c r="Q9" s="54">
        <f t="shared" si="2"/>
        <v>0.23159428294125056</v>
      </c>
      <c r="R9" s="55">
        <f t="shared" si="3"/>
        <v>0.27931881170637435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2.0402199999999997</v>
      </c>
      <c r="K10" s="73">
        <v>2.9651880000000004</v>
      </c>
      <c r="L10" s="73">
        <f t="shared" si="0"/>
        <v>0.82823278864600092</v>
      </c>
      <c r="M10" s="73">
        <v>0.60480780864600092</v>
      </c>
      <c r="N10" s="73">
        <v>8.1912780000000004E-2</v>
      </c>
      <c r="O10" s="73">
        <v>0.1415122</v>
      </c>
      <c r="P10" s="74">
        <f t="shared" si="1"/>
        <v>0.2039694645486225</v>
      </c>
      <c r="Q10" s="74">
        <f t="shared" si="2"/>
        <v>0.23159428294125056</v>
      </c>
      <c r="R10" s="75">
        <f t="shared" si="3"/>
        <v>0.27931881170637435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86</v>
      </c>
      <c r="G11" s="50" t="s">
        <v>40</v>
      </c>
      <c r="H11" s="90"/>
      <c r="I11" s="46"/>
      <c r="J11" s="51">
        <v>737.72982000000002</v>
      </c>
      <c r="K11" s="52">
        <v>805.98831399999995</v>
      </c>
      <c r="L11" s="53">
        <f t="shared" si="0"/>
        <v>346.67792969500658</v>
      </c>
      <c r="M11" s="53">
        <v>226.75668069500659</v>
      </c>
      <c r="N11" s="53">
        <v>59.118958059999997</v>
      </c>
      <c r="O11" s="53">
        <v>60.802290939999992</v>
      </c>
      <c r="P11" s="54">
        <f t="shared" si="1"/>
        <v>0.28133991120745533</v>
      </c>
      <c r="Q11" s="54">
        <f t="shared" si="2"/>
        <v>0.35468955788732021</v>
      </c>
      <c r="R11" s="55">
        <f t="shared" si="3"/>
        <v>0.43012773718082298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15.943066</v>
      </c>
      <c r="K12" s="73">
        <v>17.142203999999996</v>
      </c>
      <c r="L12" s="73">
        <f t="shared" si="0"/>
        <v>7.9386765151452785</v>
      </c>
      <c r="M12" s="73">
        <v>5.277636305145279</v>
      </c>
      <c r="N12" s="73">
        <v>1.32016197</v>
      </c>
      <c r="O12" s="73">
        <v>1.3408782399999999</v>
      </c>
      <c r="P12" s="74">
        <f t="shared" si="1"/>
        <v>0.30787384779374227</v>
      </c>
      <c r="Q12" s="74">
        <f t="shared" si="2"/>
        <v>0.3848862302155126</v>
      </c>
      <c r="R12" s="75">
        <f t="shared" si="3"/>
        <v>0.46310710776428049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2</v>
      </c>
      <c r="I13" s="67" t="s">
        <v>257</v>
      </c>
      <c r="J13" s="72">
        <v>54.763590000000001</v>
      </c>
      <c r="K13" s="73">
        <v>66.888112000000007</v>
      </c>
      <c r="L13" s="73">
        <f t="shared" si="0"/>
        <v>31.819053122260229</v>
      </c>
      <c r="M13" s="73">
        <v>21.050127202260228</v>
      </c>
      <c r="N13" s="73">
        <v>5.0918590100000003</v>
      </c>
      <c r="O13" s="73">
        <v>5.6770669099999997</v>
      </c>
      <c r="P13" s="74">
        <f t="shared" si="1"/>
        <v>0.31470655356904415</v>
      </c>
      <c r="Q13" s="74">
        <f t="shared" si="2"/>
        <v>0.39083157575534838</v>
      </c>
      <c r="R13" s="75">
        <f t="shared" si="3"/>
        <v>0.47570565487422078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</v>
      </c>
      <c r="I14" s="67" t="s">
        <v>258</v>
      </c>
      <c r="J14" s="72">
        <v>5.0655580000000011</v>
      </c>
      <c r="K14" s="73">
        <v>19.788024999999998</v>
      </c>
      <c r="L14" s="73">
        <f t="shared" si="0"/>
        <v>6.3868635616410661</v>
      </c>
      <c r="M14" s="73">
        <v>3.1773734416410662</v>
      </c>
      <c r="N14" s="73">
        <v>2.1770446400000005</v>
      </c>
      <c r="O14" s="73">
        <v>1.03244548</v>
      </c>
      <c r="P14" s="74">
        <f t="shared" si="1"/>
        <v>0.16057051886891524</v>
      </c>
      <c r="Q14" s="74">
        <f t="shared" si="2"/>
        <v>0.27058880720238965</v>
      </c>
      <c r="R14" s="75">
        <f t="shared" si="3"/>
        <v>0.32276407380934008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4</v>
      </c>
      <c r="I15" s="67" t="s">
        <v>259</v>
      </c>
      <c r="J15" s="72">
        <v>33.428596999999996</v>
      </c>
      <c r="K15" s="73">
        <v>35.751519000000002</v>
      </c>
      <c r="L15" s="73">
        <f t="shared" si="0"/>
        <v>17.050994976341343</v>
      </c>
      <c r="M15" s="73">
        <v>11.176925036341345</v>
      </c>
      <c r="N15" s="73">
        <v>2.9601340000000005</v>
      </c>
      <c r="O15" s="73">
        <v>2.9139359399999991</v>
      </c>
      <c r="P15" s="74">
        <f t="shared" si="1"/>
        <v>0.31262797634811951</v>
      </c>
      <c r="Q15" s="74">
        <f t="shared" si="2"/>
        <v>0.39542540937467147</v>
      </c>
      <c r="R15" s="75">
        <f t="shared" si="3"/>
        <v>0.47693064387953255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5</v>
      </c>
      <c r="I16" s="67" t="s">
        <v>260</v>
      </c>
      <c r="J16" s="72">
        <v>6.6321400000000006</v>
      </c>
      <c r="K16" s="73">
        <v>20.898023000000002</v>
      </c>
      <c r="L16" s="73">
        <f t="shared" si="0"/>
        <v>5.0255439524678405</v>
      </c>
      <c r="M16" s="73">
        <v>2.3561849324678406</v>
      </c>
      <c r="N16" s="73">
        <v>1.9724846900000004</v>
      </c>
      <c r="O16" s="73">
        <v>0.69687432999999999</v>
      </c>
      <c r="P16" s="74">
        <f t="shared" si="1"/>
        <v>0.11274678626144877</v>
      </c>
      <c r="Q16" s="74">
        <f t="shared" si="2"/>
        <v>0.20713297245714773</v>
      </c>
      <c r="R16" s="75">
        <f t="shared" si="3"/>
        <v>0.24047939618344952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6</v>
      </c>
      <c r="I17" s="67" t="s">
        <v>261</v>
      </c>
      <c r="J17" s="72">
        <v>26.529976000000001</v>
      </c>
      <c r="K17" s="73">
        <v>28.576356999999994</v>
      </c>
      <c r="L17" s="73">
        <f t="shared" si="0"/>
        <v>13.73056349583284</v>
      </c>
      <c r="M17" s="73">
        <v>9.0036414458328409</v>
      </c>
      <c r="N17" s="73">
        <v>2.1585945400000002</v>
      </c>
      <c r="O17" s="73">
        <v>2.56832751</v>
      </c>
      <c r="P17" s="74">
        <f t="shared" si="1"/>
        <v>0.31507310206940803</v>
      </c>
      <c r="Q17" s="74">
        <f t="shared" si="2"/>
        <v>0.39061088108021758</v>
      </c>
      <c r="R17" s="75">
        <f t="shared" si="3"/>
        <v>0.48048684077654974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7</v>
      </c>
      <c r="I18" s="67" t="s">
        <v>279</v>
      </c>
      <c r="J18" s="72">
        <v>8.2453140000000005</v>
      </c>
      <c r="K18" s="73">
        <v>21.502081000000004</v>
      </c>
      <c r="L18" s="73">
        <f t="shared" si="0"/>
        <v>10.037538038188009</v>
      </c>
      <c r="M18" s="73">
        <v>7.1448593681880084</v>
      </c>
      <c r="N18" s="73">
        <v>1.3824398499999999</v>
      </c>
      <c r="O18" s="73">
        <v>1.5102388200000001</v>
      </c>
      <c r="P18" s="74">
        <f t="shared" si="1"/>
        <v>0.33228687810207796</v>
      </c>
      <c r="Q18" s="74">
        <f t="shared" si="2"/>
        <v>0.39658018301521641</v>
      </c>
      <c r="R18" s="75">
        <f t="shared" si="3"/>
        <v>0.46681705078629399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8</v>
      </c>
      <c r="I19" s="67" t="s">
        <v>262</v>
      </c>
      <c r="J19" s="72">
        <v>25.611456</v>
      </c>
      <c r="K19" s="73">
        <v>32.581328999999997</v>
      </c>
      <c r="L19" s="73">
        <f t="shared" si="0"/>
        <v>15.579728880370883</v>
      </c>
      <c r="M19" s="73">
        <v>10.597836870370884</v>
      </c>
      <c r="N19" s="73">
        <v>2.5129637799999998</v>
      </c>
      <c r="O19" s="73">
        <v>2.4689282299999999</v>
      </c>
      <c r="P19" s="74">
        <f t="shared" si="1"/>
        <v>0.32527331436881796</v>
      </c>
      <c r="Q19" s="74">
        <f t="shared" si="2"/>
        <v>0.40240226696617826</v>
      </c>
      <c r="R19" s="75">
        <f t="shared" si="3"/>
        <v>0.47817966174341398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</v>
      </c>
      <c r="I20" s="67" t="s">
        <v>263</v>
      </c>
      <c r="J20" s="72">
        <v>3.2000009999999994</v>
      </c>
      <c r="K20" s="73">
        <v>17.500121999999994</v>
      </c>
      <c r="L20" s="73">
        <f t="shared" si="0"/>
        <v>3.7851168042357521</v>
      </c>
      <c r="M20" s="73">
        <v>1.1640863042357523</v>
      </c>
      <c r="N20" s="73">
        <v>1.2499215800000001</v>
      </c>
      <c r="O20" s="73">
        <v>1.37110892</v>
      </c>
      <c r="P20" s="74">
        <f t="shared" si="1"/>
        <v>6.6518753654160392E-2</v>
      </c>
      <c r="Q20" s="74">
        <f t="shared" si="2"/>
        <v>0.13794234601540226</v>
      </c>
      <c r="R20" s="75">
        <f t="shared" si="3"/>
        <v>0.21629088095704438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10</v>
      </c>
      <c r="I21" s="67" t="s">
        <v>264</v>
      </c>
      <c r="J21" s="72">
        <v>32.330671000000002</v>
      </c>
      <c r="K21" s="73">
        <v>38.457918999999997</v>
      </c>
      <c r="L21" s="73">
        <f t="shared" si="0"/>
        <v>17.587743544864605</v>
      </c>
      <c r="M21" s="73">
        <v>11.694552454864606</v>
      </c>
      <c r="N21" s="73">
        <v>2.8264529399999998</v>
      </c>
      <c r="O21" s="73">
        <v>3.0667381499999999</v>
      </c>
      <c r="P21" s="74">
        <f t="shared" si="1"/>
        <v>0.30408698023584185</v>
      </c>
      <c r="Q21" s="74">
        <f t="shared" si="2"/>
        <v>0.37758167296739603</v>
      </c>
      <c r="R21" s="75">
        <f t="shared" si="3"/>
        <v>0.45732436913356145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11</v>
      </c>
      <c r="I22" s="67" t="s">
        <v>265</v>
      </c>
      <c r="J22" s="72">
        <v>24.383603999999998</v>
      </c>
      <c r="K22" s="73">
        <v>25.762965000000005</v>
      </c>
      <c r="L22" s="73">
        <f t="shared" si="0"/>
        <v>12.483455539611356</v>
      </c>
      <c r="M22" s="73">
        <v>8.3186209096113544</v>
      </c>
      <c r="N22" s="73">
        <v>2.02700725</v>
      </c>
      <c r="O22" s="73">
        <v>2.1378273800000005</v>
      </c>
      <c r="P22" s="74">
        <f t="shared" si="1"/>
        <v>0.32289066532564681</v>
      </c>
      <c r="Q22" s="74">
        <f t="shared" si="2"/>
        <v>0.40156977892922469</v>
      </c>
      <c r="R22" s="75">
        <f t="shared" si="3"/>
        <v>0.48455042110298069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12</v>
      </c>
      <c r="I23" s="67" t="s">
        <v>266</v>
      </c>
      <c r="J23" s="72">
        <v>13.032805000000002</v>
      </c>
      <c r="K23" s="73">
        <v>27.217010999999992</v>
      </c>
      <c r="L23" s="73">
        <f t="shared" si="0"/>
        <v>6.308932280247733</v>
      </c>
      <c r="M23" s="73">
        <v>3.2106825602477329</v>
      </c>
      <c r="N23" s="73">
        <v>2.1272134300000003</v>
      </c>
      <c r="O23" s="73">
        <v>0.97103629000000002</v>
      </c>
      <c r="P23" s="74">
        <f t="shared" si="1"/>
        <v>0.11796602353754913</v>
      </c>
      <c r="Q23" s="74">
        <f t="shared" si="2"/>
        <v>0.19612351959764188</v>
      </c>
      <c r="R23" s="75">
        <f t="shared" si="3"/>
        <v>0.23180107030297098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13</v>
      </c>
      <c r="I24" s="67" t="s">
        <v>267</v>
      </c>
      <c r="J24" s="72">
        <v>29.333240999999997</v>
      </c>
      <c r="K24" s="73">
        <v>31.556103999999998</v>
      </c>
      <c r="L24" s="73">
        <f t="shared" si="0"/>
        <v>15.164087354500742</v>
      </c>
      <c r="M24" s="73">
        <v>9.8239637945007416</v>
      </c>
      <c r="N24" s="73">
        <v>2.6612558999999996</v>
      </c>
      <c r="O24" s="73">
        <v>2.6788676599999999</v>
      </c>
      <c r="P24" s="74">
        <f t="shared" si="1"/>
        <v>0.31131738552074562</v>
      </c>
      <c r="Q24" s="74">
        <f t="shared" si="2"/>
        <v>0.39565149406595768</v>
      </c>
      <c r="R24" s="75">
        <f t="shared" si="3"/>
        <v>0.48054371206599977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14</v>
      </c>
      <c r="I25" s="67" t="s">
        <v>268</v>
      </c>
      <c r="J25" s="72">
        <v>33.142317999999996</v>
      </c>
      <c r="K25" s="73">
        <v>34.743869000000004</v>
      </c>
      <c r="L25" s="73">
        <f t="shared" si="0"/>
        <v>15.852374960620622</v>
      </c>
      <c r="M25" s="73">
        <v>10.557265260620625</v>
      </c>
      <c r="N25" s="73">
        <v>2.6043880699999997</v>
      </c>
      <c r="O25" s="73">
        <v>2.6907216299999996</v>
      </c>
      <c r="P25" s="74">
        <f t="shared" si="1"/>
        <v>0.3038598050384263</v>
      </c>
      <c r="Q25" s="74">
        <f t="shared" si="2"/>
        <v>0.37881944957312103</v>
      </c>
      <c r="R25" s="75">
        <f t="shared" si="3"/>
        <v>0.45626395150812421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15</v>
      </c>
      <c r="I26" s="67" t="s">
        <v>255</v>
      </c>
      <c r="J26" s="72">
        <v>254.03790700000002</v>
      </c>
      <c r="K26" s="73">
        <v>195.99038399999995</v>
      </c>
      <c r="L26" s="73">
        <f t="shared" si="0"/>
        <v>76.434040463254775</v>
      </c>
      <c r="M26" s="73">
        <v>51.653519803254767</v>
      </c>
      <c r="N26" s="73">
        <v>11.176377540000001</v>
      </c>
      <c r="O26" s="73">
        <v>13.60414312</v>
      </c>
      <c r="P26" s="74">
        <f t="shared" si="1"/>
        <v>0.26355129649245845</v>
      </c>
      <c r="Q26" s="74">
        <f t="shared" si="2"/>
        <v>0.3205764286030216</v>
      </c>
      <c r="R26" s="75">
        <f t="shared" si="3"/>
        <v>0.38998872752478914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16</v>
      </c>
      <c r="I27" s="67" t="s">
        <v>269</v>
      </c>
      <c r="J27" s="72">
        <v>19.633111</v>
      </c>
      <c r="K27" s="73">
        <v>23.147027000000001</v>
      </c>
      <c r="L27" s="73">
        <f t="shared" si="0"/>
        <v>11.008958163981262</v>
      </c>
      <c r="M27" s="73">
        <v>7.2803755939812618</v>
      </c>
      <c r="N27" s="73">
        <v>1.7941364099999997</v>
      </c>
      <c r="O27" s="73">
        <v>1.9344461599999998</v>
      </c>
      <c r="P27" s="74">
        <f t="shared" si="1"/>
        <v>0.31452745935714599</v>
      </c>
      <c r="Q27" s="74">
        <f t="shared" si="2"/>
        <v>0.39203790637913288</v>
      </c>
      <c r="R27" s="75">
        <f t="shared" si="3"/>
        <v>0.47561002818985182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17</v>
      </c>
      <c r="I28" s="67" t="s">
        <v>270</v>
      </c>
      <c r="J28" s="72">
        <v>7.4625670000000008</v>
      </c>
      <c r="K28" s="73">
        <v>7.4408769999999995</v>
      </c>
      <c r="L28" s="73">
        <f t="shared" si="0"/>
        <v>3.425618255855845</v>
      </c>
      <c r="M28" s="73">
        <v>2.1517245858558454</v>
      </c>
      <c r="N28" s="73">
        <v>0.57737547</v>
      </c>
      <c r="O28" s="73">
        <v>0.69651819999999998</v>
      </c>
      <c r="P28" s="74">
        <f t="shared" si="1"/>
        <v>0.2891762067637787</v>
      </c>
      <c r="Q28" s="74">
        <f t="shared" si="2"/>
        <v>0.36677128997776004</v>
      </c>
      <c r="R28" s="75">
        <f t="shared" si="3"/>
        <v>0.46037829356080545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18</v>
      </c>
      <c r="I29" s="67" t="s">
        <v>271</v>
      </c>
      <c r="J29" s="72">
        <v>11.821038000000001</v>
      </c>
      <c r="K29" s="73">
        <v>12.930269000000001</v>
      </c>
      <c r="L29" s="73">
        <f t="shared" si="0"/>
        <v>5.7451595490134384</v>
      </c>
      <c r="M29" s="73">
        <v>3.9024071090134385</v>
      </c>
      <c r="N29" s="73">
        <v>0.85708569000000001</v>
      </c>
      <c r="O29" s="73">
        <v>0.98566674999999981</v>
      </c>
      <c r="P29" s="74">
        <f t="shared" si="1"/>
        <v>0.30180401575662796</v>
      </c>
      <c r="Q29" s="74">
        <f t="shared" si="2"/>
        <v>0.36808923302472962</v>
      </c>
      <c r="R29" s="75">
        <f t="shared" si="3"/>
        <v>0.44431864093573287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19</v>
      </c>
      <c r="I30" s="67" t="s">
        <v>272</v>
      </c>
      <c r="J30" s="72">
        <v>9.2495380000000011</v>
      </c>
      <c r="K30" s="73">
        <v>10.082951</v>
      </c>
      <c r="L30" s="73">
        <f t="shared" si="0"/>
        <v>4.3668237333486468</v>
      </c>
      <c r="M30" s="73">
        <v>2.8285987933486467</v>
      </c>
      <c r="N30" s="73">
        <v>0.73579621000000006</v>
      </c>
      <c r="O30" s="73">
        <v>0.80242873000000003</v>
      </c>
      <c r="P30" s="74">
        <f t="shared" si="1"/>
        <v>0.28053283144474739</v>
      </c>
      <c r="Q30" s="74">
        <f t="shared" si="2"/>
        <v>0.35350712339558599</v>
      </c>
      <c r="R30" s="75">
        <f t="shared" si="3"/>
        <v>0.43308984972243214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32.562374000000005</v>
      </c>
      <c r="K31" s="73">
        <v>35.922482000000002</v>
      </c>
      <c r="L31" s="73">
        <f t="shared" si="0"/>
        <v>17.314376753850024</v>
      </c>
      <c r="M31" s="73">
        <v>11.468788433850023</v>
      </c>
      <c r="N31" s="73">
        <v>2.8458482000000003</v>
      </c>
      <c r="O31" s="73">
        <v>2.9997401200000002</v>
      </c>
      <c r="P31" s="74">
        <f t="shared" si="1"/>
        <v>0.31926492255880373</v>
      </c>
      <c r="Q31" s="74">
        <f t="shared" si="2"/>
        <v>0.39848684825981739</v>
      </c>
      <c r="R31" s="75">
        <f t="shared" si="3"/>
        <v>0.48199277415881292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23.154046999999998</v>
      </c>
      <c r="K32" s="73">
        <v>27.263776000000004</v>
      </c>
      <c r="L32" s="73">
        <f t="shared" si="0"/>
        <v>13.918440066440866</v>
      </c>
      <c r="M32" s="73">
        <v>9.5645636164408643</v>
      </c>
      <c r="N32" s="73">
        <v>2.15440195</v>
      </c>
      <c r="O32" s="73">
        <v>2.1994745000000004</v>
      </c>
      <c r="P32" s="74">
        <f t="shared" si="1"/>
        <v>0.35081580836201348</v>
      </c>
      <c r="Q32" s="74">
        <f t="shared" si="2"/>
        <v>0.42983648216743209</v>
      </c>
      <c r="R32" s="75">
        <f t="shared" si="3"/>
        <v>0.51051035874270911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24.675730000000001</v>
      </c>
      <c r="K33" s="73">
        <v>25.292271</v>
      </c>
      <c r="L33" s="73">
        <f t="shared" si="0"/>
        <v>12.65217285843991</v>
      </c>
      <c r="M33" s="73">
        <v>8.42587114843991</v>
      </c>
      <c r="N33" s="73">
        <v>2.0521502399999996</v>
      </c>
      <c r="O33" s="73">
        <v>2.17415147</v>
      </c>
      <c r="P33" s="74">
        <f t="shared" si="1"/>
        <v>0.33314015765685534</v>
      </c>
      <c r="Q33" s="74">
        <f t="shared" si="2"/>
        <v>0.41427760237267386</v>
      </c>
      <c r="R33" s="75">
        <f t="shared" si="3"/>
        <v>0.50023870369093826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14.205970999999998</v>
      </c>
      <c r="K34" s="73">
        <v>14.576376999999997</v>
      </c>
      <c r="L34" s="73">
        <f t="shared" si="0"/>
        <v>6.8954171752137725</v>
      </c>
      <c r="M34" s="73">
        <v>4.4672300152137723</v>
      </c>
      <c r="N34" s="73">
        <v>1.0634305000000002</v>
      </c>
      <c r="O34" s="73">
        <v>1.3647566600000003</v>
      </c>
      <c r="P34" s="74">
        <f t="shared" si="1"/>
        <v>0.30647053209544273</v>
      </c>
      <c r="Q34" s="74">
        <f t="shared" si="2"/>
        <v>0.3794262809759773</v>
      </c>
      <c r="R34" s="75">
        <f t="shared" si="3"/>
        <v>0.47305425588359673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24</v>
      </c>
      <c r="I35" s="67" t="s">
        <v>277</v>
      </c>
      <c r="J35" s="72">
        <v>9.2224029999999999</v>
      </c>
      <c r="K35" s="73">
        <v>10.798446</v>
      </c>
      <c r="L35" s="73">
        <f t="shared" si="0"/>
        <v>4.9481576316820952</v>
      </c>
      <c r="M35" s="73">
        <v>3.159049721682095</v>
      </c>
      <c r="N35" s="73">
        <v>0.85005706999999964</v>
      </c>
      <c r="O35" s="73">
        <v>0.93905083999999994</v>
      </c>
      <c r="P35" s="74">
        <f t="shared" si="1"/>
        <v>0.29254669807878791</v>
      </c>
      <c r="Q35" s="74">
        <f t="shared" si="2"/>
        <v>0.37126701302040083</v>
      </c>
      <c r="R35" s="75">
        <f t="shared" si="3"/>
        <v>0.45822867768955783</v>
      </c>
      <c r="S35" s="7"/>
    </row>
    <row r="36" spans="1:19" ht="15.75" thickBot="1" x14ac:dyDescent="0.3">
      <c r="A36" s="76"/>
      <c r="B36" s="77"/>
      <c r="C36" s="78"/>
      <c r="D36" s="79"/>
      <c r="E36" s="80"/>
      <c r="F36" s="81"/>
      <c r="G36" s="82"/>
      <c r="H36" s="76">
        <v>25</v>
      </c>
      <c r="I36" s="78" t="s">
        <v>278</v>
      </c>
      <c r="J36" s="83">
        <v>20.062796999999996</v>
      </c>
      <c r="K36" s="84">
        <v>24.177813999999998</v>
      </c>
      <c r="L36" s="84">
        <f t="shared" si="0"/>
        <v>11.218092017597666</v>
      </c>
      <c r="M36" s="84">
        <v>7.3007959875976667</v>
      </c>
      <c r="N36" s="84">
        <v>1.9403771299999999</v>
      </c>
      <c r="O36" s="84">
        <v>1.9769189</v>
      </c>
      <c r="P36" s="85">
        <f t="shared" si="1"/>
        <v>0.30196261695112997</v>
      </c>
      <c r="Q36" s="85">
        <f t="shared" si="2"/>
        <v>0.38221706551293955</v>
      </c>
      <c r="R36" s="86">
        <f t="shared" si="3"/>
        <v>0.46398289016524269</v>
      </c>
      <c r="S3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S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22</v>
      </c>
      <c r="C7" s="46" t="s">
        <v>173</v>
      </c>
      <c r="D7" s="47"/>
      <c r="E7" s="48"/>
      <c r="F7" s="49"/>
      <c r="G7" s="50"/>
      <c r="H7" s="90"/>
      <c r="I7" s="46"/>
      <c r="J7" s="51">
        <v>739.77003999999999</v>
      </c>
      <c r="K7" s="52">
        <v>808.9535020000003</v>
      </c>
      <c r="L7" s="53">
        <f t="shared" ref="L7:L14" si="0">SUM(M7,N7,O7)</f>
        <v>347.50616248365253</v>
      </c>
      <c r="M7" s="53">
        <v>227.36148850365259</v>
      </c>
      <c r="N7" s="53">
        <v>59.200870840000022</v>
      </c>
      <c r="O7" s="53">
        <v>60.943803139999964</v>
      </c>
      <c r="P7" s="54">
        <f t="shared" ref="P7:P14" si="1">IFERROR(M7/K7,0)</f>
        <v>0.28105631280603877</v>
      </c>
      <c r="Q7" s="54">
        <f t="shared" ref="Q7:Q14" si="2">IFERROR(SUM(M7,N7)/K7,0)</f>
        <v>0.3542383568835239</v>
      </c>
      <c r="R7" s="55">
        <f t="shared" ref="R7:R14" si="3">IFERROR(SUM(M7,N7,O7)/K7,0)</f>
        <v>0.42957495285514247</v>
      </c>
      <c r="S7" s="7"/>
    </row>
    <row r="8" spans="1:19" x14ac:dyDescent="0.25">
      <c r="A8" s="44"/>
      <c r="B8" s="45"/>
      <c r="C8" s="46"/>
      <c r="D8" s="47">
        <v>22</v>
      </c>
      <c r="E8" s="48" t="s">
        <v>173</v>
      </c>
      <c r="F8" s="49"/>
      <c r="G8" s="50"/>
      <c r="H8" s="90"/>
      <c r="I8" s="46"/>
      <c r="J8" s="51">
        <v>739.77003999999999</v>
      </c>
      <c r="K8" s="52">
        <v>808.9535020000003</v>
      </c>
      <c r="L8" s="53">
        <f t="shared" si="0"/>
        <v>347.50616248365253</v>
      </c>
      <c r="M8" s="53">
        <v>227.36148850365259</v>
      </c>
      <c r="N8" s="53">
        <v>59.200870840000022</v>
      </c>
      <c r="O8" s="53">
        <v>60.943803139999964</v>
      </c>
      <c r="P8" s="54">
        <f t="shared" si="1"/>
        <v>0.28105631280603877</v>
      </c>
      <c r="Q8" s="54">
        <f t="shared" si="2"/>
        <v>0.3542383568835239</v>
      </c>
      <c r="R8" s="55">
        <f t="shared" si="3"/>
        <v>0.42957495285514247</v>
      </c>
      <c r="S8" s="7"/>
    </row>
    <row r="9" spans="1:19" ht="38.25" x14ac:dyDescent="0.25">
      <c r="A9" s="44"/>
      <c r="B9" s="45"/>
      <c r="C9" s="46"/>
      <c r="D9" s="47"/>
      <c r="E9" s="48"/>
      <c r="F9" s="49">
        <v>74</v>
      </c>
      <c r="G9" s="50" t="s">
        <v>20</v>
      </c>
      <c r="H9" s="90"/>
      <c r="I9" s="46"/>
      <c r="J9" s="51">
        <v>2.0402200000000001</v>
      </c>
      <c r="K9" s="52">
        <v>2.9651880000000004</v>
      </c>
      <c r="L9" s="53">
        <f t="shared" si="0"/>
        <v>0.82823278864600092</v>
      </c>
      <c r="M9" s="53">
        <v>0.60480780864600092</v>
      </c>
      <c r="N9" s="53">
        <v>8.1912780000000004E-2</v>
      </c>
      <c r="O9" s="53">
        <v>0.1415122</v>
      </c>
      <c r="P9" s="54">
        <f t="shared" si="1"/>
        <v>0.2039694645486225</v>
      </c>
      <c r="Q9" s="54">
        <f t="shared" si="2"/>
        <v>0.23159428294125056</v>
      </c>
      <c r="R9" s="55">
        <f t="shared" si="3"/>
        <v>0.27931881170637435</v>
      </c>
      <c r="S9" s="7"/>
    </row>
    <row r="10" spans="1:19" ht="38.25" x14ac:dyDescent="0.25">
      <c r="A10" s="66"/>
      <c r="B10" s="56"/>
      <c r="C10" s="67"/>
      <c r="D10" s="68"/>
      <c r="E10" s="69"/>
      <c r="F10" s="70"/>
      <c r="G10" s="71"/>
      <c r="H10" s="66">
        <v>3000570</v>
      </c>
      <c r="I10" s="67" t="s">
        <v>297</v>
      </c>
      <c r="J10" s="72">
        <v>2.0402200000000001</v>
      </c>
      <c r="K10" s="73">
        <v>2.9651880000000004</v>
      </c>
      <c r="L10" s="73">
        <f t="shared" si="0"/>
        <v>0.82823278864600092</v>
      </c>
      <c r="M10" s="73">
        <v>0.60480780864600092</v>
      </c>
      <c r="N10" s="73">
        <v>8.1912780000000004E-2</v>
      </c>
      <c r="O10" s="73">
        <v>0.1415122</v>
      </c>
      <c r="P10" s="74">
        <f t="shared" si="1"/>
        <v>0.2039694645486225</v>
      </c>
      <c r="Q10" s="74">
        <f t="shared" si="2"/>
        <v>0.23159428294125056</v>
      </c>
      <c r="R10" s="75">
        <f t="shared" si="3"/>
        <v>0.27931881170637435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86</v>
      </c>
      <c r="G11" s="50" t="s">
        <v>40</v>
      </c>
      <c r="H11" s="90"/>
      <c r="I11" s="46"/>
      <c r="J11" s="51">
        <v>737.72982000000002</v>
      </c>
      <c r="K11" s="52">
        <v>805.98831400000029</v>
      </c>
      <c r="L11" s="53">
        <f t="shared" si="0"/>
        <v>346.67792969500658</v>
      </c>
      <c r="M11" s="53">
        <v>226.75668069500659</v>
      </c>
      <c r="N11" s="53">
        <v>59.118958060000018</v>
      </c>
      <c r="O11" s="53">
        <v>60.802290939999963</v>
      </c>
      <c r="P11" s="54">
        <f t="shared" si="1"/>
        <v>0.28133991120745522</v>
      </c>
      <c r="Q11" s="54">
        <f t="shared" si="2"/>
        <v>0.35468955788732009</v>
      </c>
      <c r="R11" s="55">
        <f t="shared" si="3"/>
        <v>0.43012773718082276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3000639</v>
      </c>
      <c r="I12" s="67" t="s">
        <v>486</v>
      </c>
      <c r="J12" s="72">
        <v>700.3693320000001</v>
      </c>
      <c r="K12" s="73">
        <v>766.79143600000032</v>
      </c>
      <c r="L12" s="73">
        <f t="shared" si="0"/>
        <v>326.88671711437593</v>
      </c>
      <c r="M12" s="73">
        <v>211.39857682437594</v>
      </c>
      <c r="N12" s="73">
        <v>56.388235300000019</v>
      </c>
      <c r="O12" s="73">
        <v>59.099904989999963</v>
      </c>
      <c r="P12" s="74">
        <f t="shared" si="1"/>
        <v>0.27569240721720301</v>
      </c>
      <c r="Q12" s="74">
        <f t="shared" si="2"/>
        <v>0.34923031159724094</v>
      </c>
      <c r="R12" s="75">
        <f t="shared" si="3"/>
        <v>0.42630460092198497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9000000</v>
      </c>
      <c r="I13" s="67" t="s">
        <v>293</v>
      </c>
      <c r="J13" s="72">
        <v>22.596021999999998</v>
      </c>
      <c r="K13" s="73">
        <v>23.266626000000002</v>
      </c>
      <c r="L13" s="73">
        <f t="shared" si="0"/>
        <v>9.6336428624618868</v>
      </c>
      <c r="M13" s="73">
        <v>6.4757642524618859</v>
      </c>
      <c r="N13" s="73">
        <v>1.5640433299999998</v>
      </c>
      <c r="O13" s="73">
        <v>1.59383528</v>
      </c>
      <c r="P13" s="74">
        <f t="shared" si="1"/>
        <v>0.27832846294352631</v>
      </c>
      <c r="Q13" s="74">
        <f t="shared" si="2"/>
        <v>0.3455510731320427</v>
      </c>
      <c r="R13" s="75">
        <f t="shared" si="3"/>
        <v>0.41405414186233475</v>
      </c>
      <c r="S13" s="7"/>
    </row>
    <row r="14" spans="1:19" ht="15.75" thickBot="1" x14ac:dyDescent="0.3">
      <c r="A14" s="76"/>
      <c r="B14" s="77"/>
      <c r="C14" s="78"/>
      <c r="D14" s="79"/>
      <c r="E14" s="80"/>
      <c r="F14" s="81"/>
      <c r="G14" s="82"/>
      <c r="H14" s="76">
        <v>9000009</v>
      </c>
      <c r="I14" s="78" t="s">
        <v>294</v>
      </c>
      <c r="J14" s="83">
        <v>14.764466000000002</v>
      </c>
      <c r="K14" s="84">
        <v>15.930251999999999</v>
      </c>
      <c r="L14" s="84">
        <f t="shared" si="0"/>
        <v>10.157569718168771</v>
      </c>
      <c r="M14" s="84">
        <v>8.8823396181687713</v>
      </c>
      <c r="N14" s="84">
        <v>1.1666794300000001</v>
      </c>
      <c r="O14" s="84">
        <v>0.10855066999999999</v>
      </c>
      <c r="P14" s="85">
        <f t="shared" si="1"/>
        <v>0.5575768429883452</v>
      </c>
      <c r="Q14" s="85">
        <f t="shared" si="2"/>
        <v>0.63081356454177695</v>
      </c>
      <c r="R14" s="86">
        <f t="shared" si="3"/>
        <v>0.63762768587519969</v>
      </c>
      <c r="S1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594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51">
        <v>4912.272144999999</v>
      </c>
      <c r="I7" s="52">
        <v>6128.9124570000004</v>
      </c>
      <c r="J7" s="53">
        <f t="shared" ref="J7:J13" si="0">SUM(K7,L7,M7)</f>
        <v>3038.0362723161252</v>
      </c>
      <c r="K7" s="53">
        <v>1853.6009392861251</v>
      </c>
      <c r="L7" s="53">
        <v>691.06497357999956</v>
      </c>
      <c r="M7" s="53">
        <v>493.37035945000008</v>
      </c>
      <c r="N7" s="54">
        <f t="shared" ref="N7:N13" si="1">IFERROR(K7/I7,0)</f>
        <v>0.30243553848922677</v>
      </c>
      <c r="O7" s="54">
        <f t="shared" ref="O7:O13" si="2">IFERROR(SUM(K7,L7)/I7,0)</f>
        <v>0.41519044866757587</v>
      </c>
      <c r="P7" s="55">
        <f t="shared" ref="P7:P13" si="3">IFERROR(SUM(K7,L7,M7)/I7,0)</f>
        <v>0.49568929131077732</v>
      </c>
      <c r="Q7" s="7"/>
    </row>
    <row r="8" spans="1:17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51">
        <v>4912.272144999999</v>
      </c>
      <c r="I8" s="52">
        <v>6128.9124570000004</v>
      </c>
      <c r="J8" s="53">
        <f t="shared" si="0"/>
        <v>3038.0362723161252</v>
      </c>
      <c r="K8" s="53">
        <v>1853.6009392861251</v>
      </c>
      <c r="L8" s="53">
        <v>691.06497357999956</v>
      </c>
      <c r="M8" s="53">
        <v>493.37035945000008</v>
      </c>
      <c r="N8" s="54">
        <f t="shared" si="1"/>
        <v>0.30243553848922677</v>
      </c>
      <c r="O8" s="54">
        <f t="shared" si="2"/>
        <v>0.41519044866757587</v>
      </c>
      <c r="P8" s="55">
        <f t="shared" si="3"/>
        <v>0.49568929131077732</v>
      </c>
      <c r="Q8" s="7"/>
    </row>
    <row r="9" spans="1:17" x14ac:dyDescent="0.25">
      <c r="A9" s="66"/>
      <c r="B9" s="56"/>
      <c r="C9" s="67"/>
      <c r="D9" s="68"/>
      <c r="E9" s="69"/>
      <c r="F9" s="70">
        <v>32</v>
      </c>
      <c r="G9" s="71" t="s">
        <v>66</v>
      </c>
      <c r="H9" s="72">
        <v>283</v>
      </c>
      <c r="I9" s="73">
        <v>321.67797200000007</v>
      </c>
      <c r="J9" s="73">
        <f t="shared" si="0"/>
        <v>66.343514030369221</v>
      </c>
      <c r="K9" s="73">
        <v>40.290918490369222</v>
      </c>
      <c r="L9" s="73">
        <v>16.907265600000002</v>
      </c>
      <c r="M9" s="73">
        <v>9.1453299399999999</v>
      </c>
      <c r="N9" s="74">
        <f t="shared" si="1"/>
        <v>0.12525233928784285</v>
      </c>
      <c r="O9" s="74">
        <f t="shared" si="2"/>
        <v>0.17781193948328303</v>
      </c>
      <c r="P9" s="75">
        <f t="shared" si="3"/>
        <v>0.20624201781018817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6.7139280000000001</v>
      </c>
      <c r="I10" s="73">
        <v>137.82719600000001</v>
      </c>
      <c r="J10" s="73">
        <f t="shared" si="0"/>
        <v>1.7223609095750809</v>
      </c>
      <c r="K10" s="73">
        <v>2.1706059575080872E-2</v>
      </c>
      <c r="L10" s="73">
        <v>1.0834308500000001</v>
      </c>
      <c r="M10" s="73">
        <v>0.61722399999999999</v>
      </c>
      <c r="N10" s="74">
        <f t="shared" si="1"/>
        <v>1.5748749307125764E-4</v>
      </c>
      <c r="O10" s="74">
        <f t="shared" si="2"/>
        <v>8.0182789873711191E-3</v>
      </c>
      <c r="P10" s="75">
        <f t="shared" si="3"/>
        <v>1.2496524340341951E-2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74</v>
      </c>
      <c r="G11" s="71" t="s">
        <v>20</v>
      </c>
      <c r="H11" s="72">
        <v>2</v>
      </c>
      <c r="I11" s="73">
        <v>5.6378369999999993</v>
      </c>
      <c r="J11" s="73">
        <f t="shared" si="0"/>
        <v>0.47859449860167502</v>
      </c>
      <c r="K11" s="73">
        <v>4.5559998601675034E-2</v>
      </c>
      <c r="L11" s="73">
        <v>0.12082000000000001</v>
      </c>
      <c r="M11" s="73">
        <v>0.31221450000000001</v>
      </c>
      <c r="N11" s="74">
        <f t="shared" si="1"/>
        <v>8.081113129321589E-3</v>
      </c>
      <c r="O11" s="74">
        <f t="shared" si="2"/>
        <v>2.9511317656341442E-2</v>
      </c>
      <c r="P11" s="75">
        <f t="shared" si="3"/>
        <v>8.4889736720248396E-2</v>
      </c>
      <c r="Q11" s="7"/>
    </row>
    <row r="12" spans="1:17" x14ac:dyDescent="0.25">
      <c r="A12" s="66"/>
      <c r="B12" s="56"/>
      <c r="C12" s="67"/>
      <c r="D12" s="68"/>
      <c r="E12" s="69"/>
      <c r="F12" s="70">
        <v>128</v>
      </c>
      <c r="G12" s="71" t="s">
        <v>18</v>
      </c>
      <c r="H12" s="72">
        <v>0.19800000000000001</v>
      </c>
      <c r="I12" s="73">
        <v>10.872997</v>
      </c>
      <c r="J12" s="73">
        <f t="shared" si="0"/>
        <v>0.87971880896812449</v>
      </c>
      <c r="K12" s="73">
        <v>0.11043199896812439</v>
      </c>
      <c r="L12" s="73">
        <v>0.57664681000000007</v>
      </c>
      <c r="M12" s="73">
        <v>0.19264000000000001</v>
      </c>
      <c r="N12" s="74">
        <f t="shared" si="1"/>
        <v>1.0156537242503092E-2</v>
      </c>
      <c r="O12" s="74">
        <f t="shared" si="2"/>
        <v>6.3191299415250868E-2</v>
      </c>
      <c r="P12" s="75">
        <f t="shared" si="3"/>
        <v>8.0908585642773978E-2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135</v>
      </c>
      <c r="G13" s="82" t="s">
        <v>176</v>
      </c>
      <c r="H13" s="83">
        <v>4620.3602169999986</v>
      </c>
      <c r="I13" s="84">
        <v>5652.8964550000001</v>
      </c>
      <c r="J13" s="84">
        <f t="shared" si="0"/>
        <v>2968.6120840686108</v>
      </c>
      <c r="K13" s="84">
        <v>1813.132322738611</v>
      </c>
      <c r="L13" s="84">
        <v>672.37681031999955</v>
      </c>
      <c r="M13" s="84">
        <v>483.10295101000008</v>
      </c>
      <c r="N13" s="85">
        <f t="shared" si="1"/>
        <v>0.32074394731481259</v>
      </c>
      <c r="O13" s="85">
        <f t="shared" si="2"/>
        <v>0.4396877163494074</v>
      </c>
      <c r="P13" s="86">
        <f t="shared" si="3"/>
        <v>0.52514885204431194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S51"/>
  <sheetViews>
    <sheetView workbookViewId="0">
      <selection activeCell="B6" sqref="B6:B5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90"/>
      <c r="I7" s="46"/>
      <c r="J7" s="51">
        <v>4912.2721449999999</v>
      </c>
      <c r="K7" s="52">
        <v>6128.9124569999994</v>
      </c>
      <c r="L7" s="53">
        <f t="shared" ref="L7:L51" si="0">SUM(M7,N7,O7)</f>
        <v>3038.0362723161252</v>
      </c>
      <c r="M7" s="53">
        <v>1853.6009392861251</v>
      </c>
      <c r="N7" s="53">
        <v>691.06497358000001</v>
      </c>
      <c r="O7" s="53">
        <v>493.37035945000002</v>
      </c>
      <c r="P7" s="54">
        <f t="shared" ref="P7:P51" si="1">IFERROR(M7/K7,0)</f>
        <v>0.30243553848922683</v>
      </c>
      <c r="Q7" s="54">
        <f t="shared" ref="Q7:Q51" si="2">IFERROR(SUM(M7,N7)/K7,0)</f>
        <v>0.41519044866757593</v>
      </c>
      <c r="R7" s="55">
        <f t="shared" ref="R7:R51" si="3">IFERROR(SUM(M7,N7,O7)/K7,0)</f>
        <v>0.49568929131077738</v>
      </c>
      <c r="S7" s="7"/>
    </row>
    <row r="8" spans="1:19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90"/>
      <c r="I8" s="46"/>
      <c r="J8" s="51">
        <v>4912.2721449999999</v>
      </c>
      <c r="K8" s="52">
        <v>6128.9124569999994</v>
      </c>
      <c r="L8" s="53">
        <f t="shared" si="0"/>
        <v>3038.0362723161252</v>
      </c>
      <c r="M8" s="53">
        <v>1853.6009392861251</v>
      </c>
      <c r="N8" s="53">
        <v>691.06497358000001</v>
      </c>
      <c r="O8" s="53">
        <v>493.37035945000002</v>
      </c>
      <c r="P8" s="54">
        <f t="shared" si="1"/>
        <v>0.30243553848922683</v>
      </c>
      <c r="Q8" s="54">
        <f t="shared" si="2"/>
        <v>0.41519044866757593</v>
      </c>
      <c r="R8" s="55">
        <f t="shared" si="3"/>
        <v>0.49568929131077738</v>
      </c>
      <c r="S8" s="7"/>
    </row>
    <row r="9" spans="1:19" x14ac:dyDescent="0.25">
      <c r="A9" s="44"/>
      <c r="B9" s="45"/>
      <c r="C9" s="46"/>
      <c r="D9" s="47"/>
      <c r="E9" s="48"/>
      <c r="F9" s="49">
        <v>32</v>
      </c>
      <c r="G9" s="50" t="s">
        <v>66</v>
      </c>
      <c r="H9" s="90"/>
      <c r="I9" s="46"/>
      <c r="J9" s="51">
        <v>283</v>
      </c>
      <c r="K9" s="52">
        <v>321.67797200000012</v>
      </c>
      <c r="L9" s="53">
        <f t="shared" si="0"/>
        <v>66.343514030369221</v>
      </c>
      <c r="M9" s="53">
        <v>40.290918490369222</v>
      </c>
      <c r="N9" s="53">
        <v>16.907265599999995</v>
      </c>
      <c r="O9" s="53">
        <v>9.1453299399999981</v>
      </c>
      <c r="P9" s="54">
        <f t="shared" si="1"/>
        <v>0.12525233928784282</v>
      </c>
      <c r="Q9" s="54">
        <f t="shared" si="2"/>
        <v>0.17781193948328297</v>
      </c>
      <c r="R9" s="55">
        <f t="shared" si="3"/>
        <v>0.20624201781018811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7</v>
      </c>
      <c r="I10" s="67" t="s">
        <v>279</v>
      </c>
      <c r="J10" s="72">
        <v>0</v>
      </c>
      <c r="K10" s="73">
        <v>0.243168</v>
      </c>
      <c r="L10" s="73">
        <f t="shared" si="0"/>
        <v>0</v>
      </c>
      <c r="M10" s="73">
        <v>0</v>
      </c>
      <c r="N10" s="73">
        <v>0</v>
      </c>
      <c r="O10" s="73">
        <v>0</v>
      </c>
      <c r="P10" s="74">
        <f t="shared" si="1"/>
        <v>0</v>
      </c>
      <c r="Q10" s="74">
        <f t="shared" si="2"/>
        <v>0</v>
      </c>
      <c r="R10" s="75">
        <f t="shared" si="3"/>
        <v>0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8</v>
      </c>
      <c r="I11" s="67" t="s">
        <v>262</v>
      </c>
      <c r="J11" s="72">
        <v>283</v>
      </c>
      <c r="K11" s="73">
        <v>320.34072200000008</v>
      </c>
      <c r="L11" s="73">
        <f t="shared" si="0"/>
        <v>66.089982129243324</v>
      </c>
      <c r="M11" s="73">
        <v>40.217250569243333</v>
      </c>
      <c r="N11" s="73">
        <v>16.727401619999995</v>
      </c>
      <c r="O11" s="73">
        <v>9.1453299399999981</v>
      </c>
      <c r="P11" s="74">
        <f t="shared" si="1"/>
        <v>0.12554523295743625</v>
      </c>
      <c r="Q11" s="74">
        <f t="shared" si="2"/>
        <v>0.17776276407731675</v>
      </c>
      <c r="R11" s="75">
        <f t="shared" si="3"/>
        <v>0.20631152267067471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9</v>
      </c>
      <c r="I12" s="67" t="s">
        <v>263</v>
      </c>
      <c r="J12" s="72">
        <v>0</v>
      </c>
      <c r="K12" s="73">
        <v>1.146E-2</v>
      </c>
      <c r="L12" s="73">
        <f t="shared" si="0"/>
        <v>0</v>
      </c>
      <c r="M12" s="73">
        <v>0</v>
      </c>
      <c r="N12" s="73">
        <v>0</v>
      </c>
      <c r="O12" s="73">
        <v>0</v>
      </c>
      <c r="P12" s="74">
        <f t="shared" si="1"/>
        <v>0</v>
      </c>
      <c r="Q12" s="74">
        <f t="shared" si="2"/>
        <v>0</v>
      </c>
      <c r="R12" s="75">
        <f t="shared" si="3"/>
        <v>0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12</v>
      </c>
      <c r="I13" s="67" t="s">
        <v>266</v>
      </c>
      <c r="J13" s="72">
        <v>0</v>
      </c>
      <c r="K13" s="73">
        <v>1.719E-2</v>
      </c>
      <c r="L13" s="73">
        <f t="shared" si="0"/>
        <v>0</v>
      </c>
      <c r="M13" s="73">
        <v>0</v>
      </c>
      <c r="N13" s="73">
        <v>0</v>
      </c>
      <c r="O13" s="73">
        <v>0</v>
      </c>
      <c r="P13" s="74">
        <f t="shared" si="1"/>
        <v>0</v>
      </c>
      <c r="Q13" s="74">
        <f t="shared" si="2"/>
        <v>0</v>
      </c>
      <c r="R13" s="75">
        <f t="shared" si="3"/>
        <v>0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0</v>
      </c>
      <c r="K14" s="73">
        <v>1.0654319999999999</v>
      </c>
      <c r="L14" s="73">
        <f t="shared" si="0"/>
        <v>0.25353190112588886</v>
      </c>
      <c r="M14" s="73">
        <v>7.3667921125888824E-2</v>
      </c>
      <c r="N14" s="73">
        <v>0.17986398000000001</v>
      </c>
      <c r="O14" s="73">
        <v>0</v>
      </c>
      <c r="P14" s="74">
        <f t="shared" si="1"/>
        <v>6.9143709899729719E-2</v>
      </c>
      <c r="Q14" s="74">
        <f t="shared" si="2"/>
        <v>0.23796159785503804</v>
      </c>
      <c r="R14" s="75">
        <f t="shared" si="3"/>
        <v>0.23796159785503804</v>
      </c>
      <c r="S14" s="7"/>
    </row>
    <row r="15" spans="1:19" ht="38.25" x14ac:dyDescent="0.25">
      <c r="A15" s="44"/>
      <c r="B15" s="45"/>
      <c r="C15" s="46"/>
      <c r="D15" s="47"/>
      <c r="E15" s="48"/>
      <c r="F15" s="49">
        <v>68</v>
      </c>
      <c r="G15" s="50" t="s">
        <v>22</v>
      </c>
      <c r="H15" s="90"/>
      <c r="I15" s="46"/>
      <c r="J15" s="51">
        <v>6.7139279999999992</v>
      </c>
      <c r="K15" s="52">
        <v>137.82719600000001</v>
      </c>
      <c r="L15" s="53">
        <f t="shared" si="0"/>
        <v>1.7223609095750809</v>
      </c>
      <c r="M15" s="53">
        <v>2.1706059575080872E-2</v>
      </c>
      <c r="N15" s="53">
        <v>1.0834308500000001</v>
      </c>
      <c r="O15" s="53">
        <v>0.61722399999999999</v>
      </c>
      <c r="P15" s="54">
        <f t="shared" si="1"/>
        <v>1.5748749307125764E-4</v>
      </c>
      <c r="Q15" s="54">
        <f t="shared" si="2"/>
        <v>8.0182789873711191E-3</v>
      </c>
      <c r="R15" s="55">
        <f t="shared" si="3"/>
        <v>1.2496524340341951E-2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0</v>
      </c>
      <c r="K16" s="73">
        <v>131.11326800000001</v>
      </c>
      <c r="L16" s="73">
        <f t="shared" si="0"/>
        <v>0.88944515000000002</v>
      </c>
      <c r="M16" s="73">
        <v>0</v>
      </c>
      <c r="N16" s="73">
        <v>0.43254048</v>
      </c>
      <c r="O16" s="73">
        <v>0.45690466999999996</v>
      </c>
      <c r="P16" s="74">
        <f t="shared" si="1"/>
        <v>0</v>
      </c>
      <c r="Q16" s="74">
        <f t="shared" si="2"/>
        <v>3.2989832882511934E-3</v>
      </c>
      <c r="R16" s="75">
        <f t="shared" si="3"/>
        <v>6.7837920873118655E-3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15</v>
      </c>
      <c r="I17" s="67" t="s">
        <v>255</v>
      </c>
      <c r="J17" s="72">
        <v>6.7139279999999992</v>
      </c>
      <c r="K17" s="73">
        <v>6.7139279999999992</v>
      </c>
      <c r="L17" s="73">
        <f t="shared" si="0"/>
        <v>0.83291575957508091</v>
      </c>
      <c r="M17" s="73">
        <v>2.1706059575080872E-2</v>
      </c>
      <c r="N17" s="73">
        <v>0.65089037000000005</v>
      </c>
      <c r="O17" s="73">
        <v>0.16031933000000001</v>
      </c>
      <c r="P17" s="74">
        <f t="shared" si="1"/>
        <v>3.2329896262040456E-3</v>
      </c>
      <c r="Q17" s="74">
        <f t="shared" si="2"/>
        <v>0.10017927353035079</v>
      </c>
      <c r="R17" s="75">
        <f t="shared" si="3"/>
        <v>0.12405789272316906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74</v>
      </c>
      <c r="G18" s="50" t="s">
        <v>20</v>
      </c>
      <c r="H18" s="90"/>
      <c r="I18" s="46"/>
      <c r="J18" s="51">
        <v>2</v>
      </c>
      <c r="K18" s="52">
        <v>5.6378369999999993</v>
      </c>
      <c r="L18" s="53">
        <f t="shared" si="0"/>
        <v>0.47859449860167502</v>
      </c>
      <c r="M18" s="53">
        <v>4.5559998601675034E-2</v>
      </c>
      <c r="N18" s="53">
        <v>0.12082000000000001</v>
      </c>
      <c r="O18" s="53">
        <v>0.31221450000000001</v>
      </c>
      <c r="P18" s="54">
        <f t="shared" si="1"/>
        <v>8.081113129321589E-3</v>
      </c>
      <c r="Q18" s="54">
        <f t="shared" si="2"/>
        <v>2.9511317656341442E-2</v>
      </c>
      <c r="R18" s="55">
        <f t="shared" si="3"/>
        <v>8.4889736720248396E-2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7</v>
      </c>
      <c r="I19" s="67" t="s">
        <v>279</v>
      </c>
      <c r="J19" s="72">
        <v>0</v>
      </c>
      <c r="K19" s="73">
        <v>2.0153160000000003</v>
      </c>
      <c r="L19" s="73">
        <f t="shared" si="0"/>
        <v>0.26600000000000001</v>
      </c>
      <c r="M19" s="73">
        <v>0</v>
      </c>
      <c r="N19" s="73">
        <v>0</v>
      </c>
      <c r="O19" s="73">
        <v>0.26600000000000001</v>
      </c>
      <c r="P19" s="74">
        <f t="shared" si="1"/>
        <v>0</v>
      </c>
      <c r="Q19" s="74">
        <f t="shared" si="2"/>
        <v>0</v>
      </c>
      <c r="R19" s="75">
        <f t="shared" si="3"/>
        <v>0.13198922650343667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15</v>
      </c>
      <c r="I20" s="67" t="s">
        <v>255</v>
      </c>
      <c r="J20" s="72">
        <v>2</v>
      </c>
      <c r="K20" s="73">
        <v>3.6225209999999994</v>
      </c>
      <c r="L20" s="73">
        <f t="shared" si="0"/>
        <v>0.21259449860167506</v>
      </c>
      <c r="M20" s="73">
        <v>4.5559998601675034E-2</v>
      </c>
      <c r="N20" s="73">
        <v>0.12082000000000001</v>
      </c>
      <c r="O20" s="73">
        <v>4.6214500000000006E-2</v>
      </c>
      <c r="P20" s="74">
        <f t="shared" si="1"/>
        <v>1.257687632498888E-2</v>
      </c>
      <c r="Q20" s="74">
        <f t="shared" si="2"/>
        <v>4.5929339982204401E-2</v>
      </c>
      <c r="R20" s="75">
        <f t="shared" si="3"/>
        <v>5.868689197431156E-2</v>
      </c>
      <c r="S20" s="7"/>
    </row>
    <row r="21" spans="1:19" x14ac:dyDescent="0.25">
      <c r="A21" s="44"/>
      <c r="B21" s="45"/>
      <c r="C21" s="46"/>
      <c r="D21" s="47"/>
      <c r="E21" s="48"/>
      <c r="F21" s="49">
        <v>128</v>
      </c>
      <c r="G21" s="50" t="s">
        <v>18</v>
      </c>
      <c r="H21" s="90"/>
      <c r="I21" s="46"/>
      <c r="J21" s="51">
        <v>0.19800000000000001</v>
      </c>
      <c r="K21" s="52">
        <v>10.872997000000002</v>
      </c>
      <c r="L21" s="53">
        <f t="shared" si="0"/>
        <v>0.87971880896812449</v>
      </c>
      <c r="M21" s="53">
        <v>0.11043199896812439</v>
      </c>
      <c r="N21" s="53">
        <v>0.57664681000000007</v>
      </c>
      <c r="O21" s="53">
        <v>0.19264000000000001</v>
      </c>
      <c r="P21" s="54">
        <f t="shared" si="1"/>
        <v>1.0156537242503091E-2</v>
      </c>
      <c r="Q21" s="54">
        <f t="shared" si="2"/>
        <v>6.3191299415250854E-2</v>
      </c>
      <c r="R21" s="55">
        <f t="shared" si="3"/>
        <v>8.0908585642773964E-2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7</v>
      </c>
      <c r="I22" s="67" t="s">
        <v>279</v>
      </c>
      <c r="J22" s="72">
        <v>0</v>
      </c>
      <c r="K22" s="73">
        <v>4.5865330000000002</v>
      </c>
      <c r="L22" s="73">
        <f t="shared" si="0"/>
        <v>0.68995880896812445</v>
      </c>
      <c r="M22" s="73">
        <v>0.11043199896812439</v>
      </c>
      <c r="N22" s="73">
        <v>0.57664681000000007</v>
      </c>
      <c r="O22" s="73">
        <v>2.8800000000000002E-3</v>
      </c>
      <c r="P22" s="74">
        <f t="shared" si="1"/>
        <v>2.4077445636633246E-2</v>
      </c>
      <c r="Q22" s="74">
        <f t="shared" si="2"/>
        <v>0.14980352457250923</v>
      </c>
      <c r="R22" s="75">
        <f t="shared" si="3"/>
        <v>0.15043144984852924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0</v>
      </c>
      <c r="K23" s="73">
        <v>0.53905900000000007</v>
      </c>
      <c r="L23" s="73">
        <f t="shared" si="0"/>
        <v>0</v>
      </c>
      <c r="M23" s="73">
        <v>0</v>
      </c>
      <c r="N23" s="73">
        <v>0</v>
      </c>
      <c r="O23" s="73">
        <v>0</v>
      </c>
      <c r="P23" s="74">
        <f t="shared" si="1"/>
        <v>0</v>
      </c>
      <c r="Q23" s="74">
        <f t="shared" si="2"/>
        <v>0</v>
      </c>
      <c r="R23" s="75">
        <f t="shared" si="3"/>
        <v>0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17</v>
      </c>
      <c r="I24" s="67" t="s">
        <v>270</v>
      </c>
      <c r="J24" s="72">
        <v>0.19800000000000001</v>
      </c>
      <c r="K24" s="73">
        <v>5.7474050000000005</v>
      </c>
      <c r="L24" s="73">
        <f t="shared" si="0"/>
        <v>0.18976000000000001</v>
      </c>
      <c r="M24" s="73">
        <v>0</v>
      </c>
      <c r="N24" s="73">
        <v>0</v>
      </c>
      <c r="O24" s="73">
        <v>0.18976000000000001</v>
      </c>
      <c r="P24" s="74">
        <f t="shared" si="1"/>
        <v>0</v>
      </c>
      <c r="Q24" s="74">
        <f t="shared" si="2"/>
        <v>0</v>
      </c>
      <c r="R24" s="75">
        <f t="shared" si="3"/>
        <v>3.3016639683474541E-2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135</v>
      </c>
      <c r="G25" s="50" t="s">
        <v>176</v>
      </c>
      <c r="H25" s="90"/>
      <c r="I25" s="46"/>
      <c r="J25" s="51">
        <v>4620.3602170000004</v>
      </c>
      <c r="K25" s="52">
        <v>5652.8964549999992</v>
      </c>
      <c r="L25" s="53">
        <f t="shared" si="0"/>
        <v>2968.6120840686108</v>
      </c>
      <c r="M25" s="53">
        <v>1813.132322738611</v>
      </c>
      <c r="N25" s="53">
        <v>672.37681032</v>
      </c>
      <c r="O25" s="53">
        <v>483.10295100999997</v>
      </c>
      <c r="P25" s="54">
        <f t="shared" si="1"/>
        <v>0.32074394731481265</v>
      </c>
      <c r="Q25" s="54">
        <f t="shared" si="2"/>
        <v>0.43968771634940756</v>
      </c>
      <c r="R25" s="55">
        <f t="shared" si="3"/>
        <v>0.52514885204431205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</v>
      </c>
      <c r="I26" s="67" t="s">
        <v>256</v>
      </c>
      <c r="J26" s="72">
        <v>23.520869000000001</v>
      </c>
      <c r="K26" s="73">
        <v>23.809664000000001</v>
      </c>
      <c r="L26" s="73">
        <f t="shared" si="0"/>
        <v>11.950142187261307</v>
      </c>
      <c r="M26" s="73">
        <v>7.7250057272613049</v>
      </c>
      <c r="N26" s="73">
        <v>1.9375024300000001</v>
      </c>
      <c r="O26" s="73">
        <v>2.2876340300000004</v>
      </c>
      <c r="P26" s="74">
        <f t="shared" si="1"/>
        <v>0.32444833019320662</v>
      </c>
      <c r="Q26" s="74">
        <f t="shared" si="2"/>
        <v>0.40582295311942684</v>
      </c>
      <c r="R26" s="75">
        <f t="shared" si="3"/>
        <v>0.5019030166600128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</v>
      </c>
      <c r="I27" s="67" t="s">
        <v>257</v>
      </c>
      <c r="J27" s="72">
        <v>4.3644169999999995</v>
      </c>
      <c r="K27" s="73">
        <v>4.3644169999999995</v>
      </c>
      <c r="L27" s="73">
        <f t="shared" si="0"/>
        <v>2.0153607477685189</v>
      </c>
      <c r="M27" s="73">
        <v>1.3799371877685189</v>
      </c>
      <c r="N27" s="73">
        <v>0.33163678000000002</v>
      </c>
      <c r="O27" s="73">
        <v>0.30378677999999998</v>
      </c>
      <c r="P27" s="74">
        <f t="shared" si="1"/>
        <v>0.31617904241700989</v>
      </c>
      <c r="Q27" s="74">
        <f t="shared" si="2"/>
        <v>0.39216554416512422</v>
      </c>
      <c r="R27" s="75">
        <f t="shared" si="3"/>
        <v>0.46177089580773767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</v>
      </c>
      <c r="I28" s="67" t="s">
        <v>258</v>
      </c>
      <c r="J28" s="72">
        <v>5.4042160000000008</v>
      </c>
      <c r="K28" s="73">
        <v>5.4042160000000008</v>
      </c>
      <c r="L28" s="73">
        <f t="shared" si="0"/>
        <v>2.3652779110593678</v>
      </c>
      <c r="M28" s="73">
        <v>1.6512506110593677</v>
      </c>
      <c r="N28" s="73">
        <v>0.38658556000000005</v>
      </c>
      <c r="O28" s="73">
        <v>0.32744174000000009</v>
      </c>
      <c r="P28" s="74">
        <f t="shared" si="1"/>
        <v>0.30554859595903777</v>
      </c>
      <c r="Q28" s="74">
        <f t="shared" si="2"/>
        <v>0.37708266491557096</v>
      </c>
      <c r="R28" s="75">
        <f t="shared" si="3"/>
        <v>0.43767271905108296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4</v>
      </c>
      <c r="I29" s="67" t="s">
        <v>259</v>
      </c>
      <c r="J29" s="72">
        <v>122.107145</v>
      </c>
      <c r="K29" s="73">
        <v>116.64428600000001</v>
      </c>
      <c r="L29" s="73">
        <f t="shared" si="0"/>
        <v>55.001995250620972</v>
      </c>
      <c r="M29" s="73">
        <v>36.598820810620964</v>
      </c>
      <c r="N29" s="73">
        <v>9.0007345500000007</v>
      </c>
      <c r="O29" s="73">
        <v>9.4024398900000037</v>
      </c>
      <c r="P29" s="74">
        <f t="shared" si="1"/>
        <v>0.31376436914038774</v>
      </c>
      <c r="Q29" s="74">
        <f t="shared" si="2"/>
        <v>0.39092832511848002</v>
      </c>
      <c r="R29" s="75">
        <f t="shared" si="3"/>
        <v>0.47153613037350983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5</v>
      </c>
      <c r="I30" s="67" t="s">
        <v>260</v>
      </c>
      <c r="J30" s="72">
        <v>100.000719</v>
      </c>
      <c r="K30" s="73">
        <v>102.73424300000001</v>
      </c>
      <c r="L30" s="73">
        <f t="shared" si="0"/>
        <v>54.094767210068909</v>
      </c>
      <c r="M30" s="73">
        <v>35.861525990068913</v>
      </c>
      <c r="N30" s="73">
        <v>8.3097053399999989</v>
      </c>
      <c r="O30" s="73">
        <v>9.9235358799999993</v>
      </c>
      <c r="P30" s="74">
        <f t="shared" si="1"/>
        <v>0.34907081556116504</v>
      </c>
      <c r="Q30" s="74">
        <f t="shared" si="2"/>
        <v>0.42995626424257499</v>
      </c>
      <c r="R30" s="75">
        <f t="shared" si="3"/>
        <v>0.52655050186206076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6</v>
      </c>
      <c r="I31" s="67" t="s">
        <v>261</v>
      </c>
      <c r="J31" s="72">
        <v>5.6898059999999999</v>
      </c>
      <c r="K31" s="73">
        <v>5.6898059999999999</v>
      </c>
      <c r="L31" s="73">
        <f t="shared" si="0"/>
        <v>2.9767457699233577</v>
      </c>
      <c r="M31" s="73">
        <v>2.014637989923358</v>
      </c>
      <c r="N31" s="73">
        <v>0.49054518999999996</v>
      </c>
      <c r="O31" s="73">
        <v>0.47156259</v>
      </c>
      <c r="P31" s="74">
        <f t="shared" si="1"/>
        <v>0.35407850283882403</v>
      </c>
      <c r="Q31" s="74">
        <f t="shared" si="2"/>
        <v>0.4402932507581731</v>
      </c>
      <c r="R31" s="75">
        <f t="shared" si="3"/>
        <v>0.52317175136082983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7</v>
      </c>
      <c r="I32" s="67" t="s">
        <v>279</v>
      </c>
      <c r="J32" s="72">
        <v>1451.8669299999999</v>
      </c>
      <c r="K32" s="73">
        <v>2167.5737220000001</v>
      </c>
      <c r="L32" s="73">
        <f t="shared" si="0"/>
        <v>1318.2120774059019</v>
      </c>
      <c r="M32" s="73">
        <v>788.41142363590188</v>
      </c>
      <c r="N32" s="73">
        <v>393.64156628000012</v>
      </c>
      <c r="O32" s="73">
        <v>136.15908748999996</v>
      </c>
      <c r="P32" s="74">
        <f t="shared" si="1"/>
        <v>0.36372992329342413</v>
      </c>
      <c r="Q32" s="74">
        <f t="shared" si="2"/>
        <v>0.54533461903442559</v>
      </c>
      <c r="R32" s="75">
        <f t="shared" si="3"/>
        <v>0.60815097730083201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8</v>
      </c>
      <c r="I33" s="67" t="s">
        <v>262</v>
      </c>
      <c r="J33" s="72">
        <v>110.207864</v>
      </c>
      <c r="K33" s="73">
        <v>114.47736700000003</v>
      </c>
      <c r="L33" s="73">
        <f t="shared" si="0"/>
        <v>44.583980801393508</v>
      </c>
      <c r="M33" s="73">
        <v>30.026930501393508</v>
      </c>
      <c r="N33" s="73">
        <v>6.6742590699999997</v>
      </c>
      <c r="O33" s="73">
        <v>7.8827912299999987</v>
      </c>
      <c r="P33" s="74">
        <f t="shared" si="1"/>
        <v>0.26229578202469928</v>
      </c>
      <c r="Q33" s="74">
        <f t="shared" si="2"/>
        <v>0.32059777869798051</v>
      </c>
      <c r="R33" s="75">
        <f t="shared" si="3"/>
        <v>0.38945672817049937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</v>
      </c>
      <c r="I34" s="67" t="s">
        <v>263</v>
      </c>
      <c r="J34" s="72">
        <v>11.829545</v>
      </c>
      <c r="K34" s="73">
        <v>11.829545</v>
      </c>
      <c r="L34" s="73">
        <f t="shared" si="0"/>
        <v>1.7676058250135971</v>
      </c>
      <c r="M34" s="73">
        <v>1.265243805013597</v>
      </c>
      <c r="N34" s="73">
        <v>0.25118100999999998</v>
      </c>
      <c r="O34" s="73">
        <v>0.25118100999999998</v>
      </c>
      <c r="P34" s="74">
        <f t="shared" si="1"/>
        <v>0.1069562527564329</v>
      </c>
      <c r="Q34" s="74">
        <f t="shared" si="2"/>
        <v>0.12818961464820475</v>
      </c>
      <c r="R34" s="75">
        <f t="shared" si="3"/>
        <v>0.14942297653997658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10</v>
      </c>
      <c r="I35" s="67" t="s">
        <v>264</v>
      </c>
      <c r="J35" s="72">
        <v>3.8056770000000002</v>
      </c>
      <c r="K35" s="73">
        <v>3.8056770000000002</v>
      </c>
      <c r="L35" s="73">
        <f t="shared" si="0"/>
        <v>2.6826736470930621</v>
      </c>
      <c r="M35" s="73">
        <v>1.8140797670930624</v>
      </c>
      <c r="N35" s="73">
        <v>0.43429693999999996</v>
      </c>
      <c r="O35" s="73">
        <v>0.43429693999999996</v>
      </c>
      <c r="P35" s="74">
        <f t="shared" si="1"/>
        <v>0.47667728162244516</v>
      </c>
      <c r="Q35" s="74">
        <f t="shared" si="2"/>
        <v>0.59079546348601364</v>
      </c>
      <c r="R35" s="75">
        <f t="shared" si="3"/>
        <v>0.70491364534958223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11</v>
      </c>
      <c r="I36" s="67" t="s">
        <v>265</v>
      </c>
      <c r="J36" s="72">
        <v>16.268442999999998</v>
      </c>
      <c r="K36" s="73">
        <v>16.268442999999998</v>
      </c>
      <c r="L36" s="73">
        <f t="shared" si="0"/>
        <v>8.1583923717720808</v>
      </c>
      <c r="M36" s="73">
        <v>5.6101260117720813</v>
      </c>
      <c r="N36" s="73">
        <v>1.2746390700000001</v>
      </c>
      <c r="O36" s="73">
        <v>1.2736272899999999</v>
      </c>
      <c r="P36" s="74">
        <f t="shared" si="1"/>
        <v>0.34484713821550605</v>
      </c>
      <c r="Q36" s="74">
        <f t="shared" si="2"/>
        <v>0.42319754150855632</v>
      </c>
      <c r="R36" s="75">
        <f t="shared" si="3"/>
        <v>0.5014857520029472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12</v>
      </c>
      <c r="I37" s="67" t="s">
        <v>266</v>
      </c>
      <c r="J37" s="72">
        <v>68.946794000000011</v>
      </c>
      <c r="K37" s="73">
        <v>67.687341000000004</v>
      </c>
      <c r="L37" s="73">
        <f t="shared" si="0"/>
        <v>25.266299476087418</v>
      </c>
      <c r="M37" s="73">
        <v>15.774683386087418</v>
      </c>
      <c r="N37" s="73">
        <v>4.4818600999999996</v>
      </c>
      <c r="O37" s="73">
        <v>5.0097559900000004</v>
      </c>
      <c r="P37" s="74">
        <f t="shared" si="1"/>
        <v>0.23305219488659507</v>
      </c>
      <c r="Q37" s="74">
        <f t="shared" si="2"/>
        <v>0.29926635005631874</v>
      </c>
      <c r="R37" s="75">
        <f t="shared" si="3"/>
        <v>0.37327953946495573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13</v>
      </c>
      <c r="I38" s="67" t="s">
        <v>267</v>
      </c>
      <c r="J38" s="72">
        <v>18.204011000000001</v>
      </c>
      <c r="K38" s="73">
        <v>18.405011000000002</v>
      </c>
      <c r="L38" s="73">
        <f t="shared" si="0"/>
        <v>9.3938107821976473</v>
      </c>
      <c r="M38" s="73">
        <v>6.2046443521976471</v>
      </c>
      <c r="N38" s="73">
        <v>1.5117676600000003</v>
      </c>
      <c r="O38" s="73">
        <v>1.6773987699999999</v>
      </c>
      <c r="P38" s="74">
        <f t="shared" si="1"/>
        <v>0.33711712273345812</v>
      </c>
      <c r="Q38" s="74">
        <f t="shared" si="2"/>
        <v>0.41925603914051701</v>
      </c>
      <c r="R38" s="75">
        <f t="shared" si="3"/>
        <v>0.51039419548283049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14</v>
      </c>
      <c r="I39" s="67" t="s">
        <v>268</v>
      </c>
      <c r="J39" s="72">
        <v>41.231506000000003</v>
      </c>
      <c r="K39" s="73">
        <v>41.561480000000003</v>
      </c>
      <c r="L39" s="73">
        <f t="shared" si="0"/>
        <v>21.133061554586831</v>
      </c>
      <c r="M39" s="73">
        <v>13.93088461458683</v>
      </c>
      <c r="N39" s="73">
        <v>3.3937221099999997</v>
      </c>
      <c r="O39" s="73">
        <v>3.8084548300000005</v>
      </c>
      <c r="P39" s="74">
        <f t="shared" si="1"/>
        <v>0.33518740464937313</v>
      </c>
      <c r="Q39" s="74">
        <f t="shared" si="2"/>
        <v>0.41684287288582667</v>
      </c>
      <c r="R39" s="75">
        <f t="shared" si="3"/>
        <v>0.50847711762398329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15</v>
      </c>
      <c r="I40" s="67" t="s">
        <v>255</v>
      </c>
      <c r="J40" s="72">
        <v>2064.5269010000002</v>
      </c>
      <c r="K40" s="73">
        <v>2368.7301199999993</v>
      </c>
      <c r="L40" s="73">
        <f t="shared" si="0"/>
        <v>1140.1638785089533</v>
      </c>
      <c r="M40" s="73">
        <v>687.23588179895341</v>
      </c>
      <c r="N40" s="73">
        <v>198.81163001999994</v>
      </c>
      <c r="O40" s="73">
        <v>254.11636669000001</v>
      </c>
      <c r="P40" s="74">
        <f t="shared" si="1"/>
        <v>0.29012840086609515</v>
      </c>
      <c r="Q40" s="74">
        <f t="shared" si="2"/>
        <v>0.37406013641560554</v>
      </c>
      <c r="R40" s="75">
        <f t="shared" si="3"/>
        <v>0.4813397140020973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16</v>
      </c>
      <c r="I41" s="67" t="s">
        <v>269</v>
      </c>
      <c r="J41" s="72">
        <v>154.12970199999998</v>
      </c>
      <c r="K41" s="73">
        <v>154.889319</v>
      </c>
      <c r="L41" s="73">
        <f t="shared" si="0"/>
        <v>64.788221311212538</v>
      </c>
      <c r="M41" s="73">
        <v>42.461229371212539</v>
      </c>
      <c r="N41" s="73">
        <v>10.783671649999999</v>
      </c>
      <c r="O41" s="73">
        <v>11.543320290000002</v>
      </c>
      <c r="P41" s="74">
        <f t="shared" si="1"/>
        <v>0.27413917012064942</v>
      </c>
      <c r="Q41" s="74">
        <f t="shared" si="2"/>
        <v>0.34376096018094404</v>
      </c>
      <c r="R41" s="75">
        <f t="shared" si="3"/>
        <v>0.41828721134226521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17</v>
      </c>
      <c r="I42" s="67" t="s">
        <v>270</v>
      </c>
      <c r="J42" s="72">
        <v>4.0480299999999998</v>
      </c>
      <c r="K42" s="73">
        <v>4.0480299999999998</v>
      </c>
      <c r="L42" s="73">
        <f t="shared" si="0"/>
        <v>2.1506206350799046</v>
      </c>
      <c r="M42" s="73">
        <v>1.5005004950799048</v>
      </c>
      <c r="N42" s="73">
        <v>0.35061531000000001</v>
      </c>
      <c r="O42" s="73">
        <v>0.29950483</v>
      </c>
      <c r="P42" s="74">
        <f t="shared" si="1"/>
        <v>0.3706742526809102</v>
      </c>
      <c r="Q42" s="74">
        <f t="shared" si="2"/>
        <v>0.45728806483151185</v>
      </c>
      <c r="R42" s="75">
        <f t="shared" si="3"/>
        <v>0.53127586383497771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18</v>
      </c>
      <c r="I43" s="67" t="s">
        <v>271</v>
      </c>
      <c r="J43" s="72">
        <v>30.939440999999999</v>
      </c>
      <c r="K43" s="73">
        <v>31.299917999999998</v>
      </c>
      <c r="L43" s="73">
        <f t="shared" si="0"/>
        <v>13.322578946245262</v>
      </c>
      <c r="M43" s="73">
        <v>8.8333911262452602</v>
      </c>
      <c r="N43" s="73">
        <v>2.18718317</v>
      </c>
      <c r="O43" s="73">
        <v>2.3020046500000002</v>
      </c>
      <c r="P43" s="74">
        <f t="shared" si="1"/>
        <v>0.28221770824592129</v>
      </c>
      <c r="Q43" s="74">
        <f t="shared" si="2"/>
        <v>0.35209594786303472</v>
      </c>
      <c r="R43" s="75">
        <f t="shared" si="3"/>
        <v>0.42564261498209877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19</v>
      </c>
      <c r="I44" s="67" t="s">
        <v>272</v>
      </c>
      <c r="J44" s="72">
        <v>0.37129200000000001</v>
      </c>
      <c r="K44" s="73">
        <v>0.37129200000000001</v>
      </c>
      <c r="L44" s="73">
        <f t="shared" si="0"/>
        <v>0.20063770030695557</v>
      </c>
      <c r="M44" s="73">
        <v>0.13575154030695558</v>
      </c>
      <c r="N44" s="73">
        <v>3.5493079999999996E-2</v>
      </c>
      <c r="O44" s="73">
        <v>2.9393079999999999E-2</v>
      </c>
      <c r="P44" s="74">
        <f t="shared" si="1"/>
        <v>0.36561935163417358</v>
      </c>
      <c r="Q44" s="74">
        <f t="shared" si="2"/>
        <v>0.46121279291489065</v>
      </c>
      <c r="R44" s="75">
        <f t="shared" si="3"/>
        <v>0.54037711641229969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20</v>
      </c>
      <c r="I45" s="67" t="s">
        <v>273</v>
      </c>
      <c r="J45" s="72">
        <v>112.19749999999999</v>
      </c>
      <c r="K45" s="73">
        <v>113.67457799999998</v>
      </c>
      <c r="L45" s="73">
        <f t="shared" si="0"/>
        <v>53.957077792530548</v>
      </c>
      <c r="M45" s="73">
        <v>36.221908442530548</v>
      </c>
      <c r="N45" s="73">
        <v>9.061112679999999</v>
      </c>
      <c r="O45" s="73">
        <v>8.6740566699999988</v>
      </c>
      <c r="P45" s="74">
        <f t="shared" si="1"/>
        <v>0.3186456380997566</v>
      </c>
      <c r="Q45" s="74">
        <f t="shared" si="2"/>
        <v>0.39835662396328014</v>
      </c>
      <c r="R45" s="75">
        <f t="shared" si="3"/>
        <v>0.4746626619764584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21</v>
      </c>
      <c r="I46" s="67" t="s">
        <v>274</v>
      </c>
      <c r="J46" s="72">
        <v>47.159219999999998</v>
      </c>
      <c r="K46" s="73">
        <v>47.498777999999994</v>
      </c>
      <c r="L46" s="73">
        <f t="shared" si="0"/>
        <v>22.904749789995826</v>
      </c>
      <c r="M46" s="73">
        <v>15.195758379995823</v>
      </c>
      <c r="N46" s="73">
        <v>3.6443492399999995</v>
      </c>
      <c r="O46" s="73">
        <v>4.0646421700000008</v>
      </c>
      <c r="P46" s="74">
        <f t="shared" si="1"/>
        <v>0.31991893307225344</v>
      </c>
      <c r="Q46" s="74">
        <f t="shared" si="2"/>
        <v>0.39664404882154708</v>
      </c>
      <c r="R46" s="75">
        <f t="shared" si="3"/>
        <v>0.48221766442066843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22</v>
      </c>
      <c r="I47" s="67" t="s">
        <v>275</v>
      </c>
      <c r="J47" s="72">
        <v>27.372233999999999</v>
      </c>
      <c r="K47" s="73">
        <v>27.91161</v>
      </c>
      <c r="L47" s="73">
        <f t="shared" si="0"/>
        <v>17.135208797670508</v>
      </c>
      <c r="M47" s="73">
        <v>7.6917623176705092</v>
      </c>
      <c r="N47" s="73">
        <v>2.2250619899999999</v>
      </c>
      <c r="O47" s="73">
        <v>7.21838449</v>
      </c>
      <c r="P47" s="74">
        <f t="shared" si="1"/>
        <v>0.27557573058918883</v>
      </c>
      <c r="Q47" s="74">
        <f t="shared" si="2"/>
        <v>0.35529388335787543</v>
      </c>
      <c r="R47" s="75">
        <f t="shared" si="3"/>
        <v>0.61390972422122936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23</v>
      </c>
      <c r="I48" s="67" t="s">
        <v>276</v>
      </c>
      <c r="J48" s="72">
        <v>80.151511999999997</v>
      </c>
      <c r="K48" s="73">
        <v>80.461687999999995</v>
      </c>
      <c r="L48" s="73">
        <f t="shared" si="0"/>
        <v>33.45731014408323</v>
      </c>
      <c r="M48" s="73">
        <v>22.807364924083231</v>
      </c>
      <c r="N48" s="73">
        <v>4.9955027000000003</v>
      </c>
      <c r="O48" s="73">
        <v>5.6544425199999999</v>
      </c>
      <c r="P48" s="74">
        <f t="shared" si="1"/>
        <v>0.28345620743232769</v>
      </c>
      <c r="Q48" s="74">
        <f t="shared" si="2"/>
        <v>0.3455416896558674</v>
      </c>
      <c r="R48" s="75">
        <f t="shared" si="3"/>
        <v>0.41581665729015321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24</v>
      </c>
      <c r="I49" s="67" t="s">
        <v>277</v>
      </c>
      <c r="J49" s="72">
        <v>27.035424000000003</v>
      </c>
      <c r="K49" s="73">
        <v>27.210390000000004</v>
      </c>
      <c r="L49" s="73">
        <f t="shared" si="0"/>
        <v>14.154981931892136</v>
      </c>
      <c r="M49" s="73">
        <v>9.642114931892138</v>
      </c>
      <c r="N49" s="73">
        <v>2.4227398899999999</v>
      </c>
      <c r="O49" s="73">
        <v>2.0901271099999996</v>
      </c>
      <c r="P49" s="74">
        <f t="shared" si="1"/>
        <v>0.35435416147626464</v>
      </c>
      <c r="Q49" s="74">
        <f t="shared" si="2"/>
        <v>0.44339147001906754</v>
      </c>
      <c r="R49" s="75">
        <f t="shared" si="3"/>
        <v>0.52020503682204244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25</v>
      </c>
      <c r="I50" s="67" t="s">
        <v>278</v>
      </c>
      <c r="J50" s="72">
        <v>73.975895000000008</v>
      </c>
      <c r="K50" s="73">
        <v>73.786276999999998</v>
      </c>
      <c r="L50" s="73">
        <f t="shared" si="0"/>
        <v>33.069271598501679</v>
      </c>
      <c r="M50" s="73">
        <v>22.414233418501681</v>
      </c>
      <c r="N50" s="73">
        <v>5.2713655700000004</v>
      </c>
      <c r="O50" s="73">
        <v>5.3836726099999996</v>
      </c>
      <c r="P50" s="74">
        <f t="shared" si="1"/>
        <v>0.30377238600209738</v>
      </c>
      <c r="Q50" s="74">
        <f t="shared" si="2"/>
        <v>0.37521338810063126</v>
      </c>
      <c r="R50" s="75">
        <f t="shared" si="3"/>
        <v>0.44817644883345559</v>
      </c>
      <c r="S50" s="7"/>
    </row>
    <row r="51" spans="1:19" ht="15.75" thickBot="1" x14ac:dyDescent="0.3">
      <c r="A51" s="76"/>
      <c r="B51" s="77"/>
      <c r="C51" s="78"/>
      <c r="D51" s="79"/>
      <c r="E51" s="80"/>
      <c r="F51" s="81"/>
      <c r="G51" s="82"/>
      <c r="H51" s="76">
        <v>98</v>
      </c>
      <c r="I51" s="78" t="s">
        <v>280</v>
      </c>
      <c r="J51" s="83">
        <v>15.005124000000006</v>
      </c>
      <c r="K51" s="84">
        <v>22.759237000000013</v>
      </c>
      <c r="L51" s="84">
        <f t="shared" si="0"/>
        <v>13.705355971390578</v>
      </c>
      <c r="M51" s="84">
        <v>10.72323160139058</v>
      </c>
      <c r="N51" s="84">
        <v>0.46808293000000001</v>
      </c>
      <c r="O51" s="84">
        <v>2.5140414399999984</v>
      </c>
      <c r="P51" s="85">
        <f t="shared" si="1"/>
        <v>0.47115953849378051</v>
      </c>
      <c r="Q51" s="85">
        <f t="shared" si="2"/>
        <v>0.49172626179825685</v>
      </c>
      <c r="R51" s="86">
        <f t="shared" si="3"/>
        <v>0.60218872765332909</v>
      </c>
      <c r="S5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S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26</v>
      </c>
      <c r="C7" s="46" t="s">
        <v>174</v>
      </c>
      <c r="D7" s="47"/>
      <c r="E7" s="48"/>
      <c r="F7" s="49"/>
      <c r="G7" s="50"/>
      <c r="H7" s="90"/>
      <c r="I7" s="46"/>
      <c r="J7" s="51">
        <v>4912.2721450000008</v>
      </c>
      <c r="K7" s="52">
        <v>6128.9124570000004</v>
      </c>
      <c r="L7" s="53">
        <f t="shared" ref="L7:L32" si="0">SUM(M7,N7,O7)</f>
        <v>3038.0362723161247</v>
      </c>
      <c r="M7" s="53">
        <v>1853.6009392861251</v>
      </c>
      <c r="N7" s="53">
        <v>691.06497358000001</v>
      </c>
      <c r="O7" s="53">
        <v>493.37035944999991</v>
      </c>
      <c r="P7" s="54">
        <f t="shared" ref="P7:P32" si="1">IFERROR(M7/K7,0)</f>
        <v>0.30243553848922677</v>
      </c>
      <c r="Q7" s="54">
        <f t="shared" ref="Q7:Q32" si="2">IFERROR(SUM(M7,N7)/K7,0)</f>
        <v>0.41519044866757587</v>
      </c>
      <c r="R7" s="55">
        <f t="shared" ref="R7:R32" si="3">IFERROR(SUM(M7,N7,O7)/K7,0)</f>
        <v>0.49568929131077727</v>
      </c>
      <c r="S7" s="7"/>
    </row>
    <row r="8" spans="1:19" x14ac:dyDescent="0.25">
      <c r="A8" s="44"/>
      <c r="B8" s="45"/>
      <c r="C8" s="46"/>
      <c r="D8" s="47">
        <v>26</v>
      </c>
      <c r="E8" s="48" t="s">
        <v>175</v>
      </c>
      <c r="F8" s="49"/>
      <c r="G8" s="50"/>
      <c r="H8" s="90"/>
      <c r="I8" s="46"/>
      <c r="J8" s="51">
        <v>4912.2721450000008</v>
      </c>
      <c r="K8" s="52">
        <v>6128.9124570000004</v>
      </c>
      <c r="L8" s="53">
        <f t="shared" si="0"/>
        <v>3038.0362723161247</v>
      </c>
      <c r="M8" s="53">
        <v>1853.6009392861251</v>
      </c>
      <c r="N8" s="53">
        <v>691.06497358000001</v>
      </c>
      <c r="O8" s="53">
        <v>493.37035944999991</v>
      </c>
      <c r="P8" s="54">
        <f t="shared" si="1"/>
        <v>0.30243553848922677</v>
      </c>
      <c r="Q8" s="54">
        <f t="shared" si="2"/>
        <v>0.41519044866757587</v>
      </c>
      <c r="R8" s="55">
        <f t="shared" si="3"/>
        <v>0.49568929131077727</v>
      </c>
      <c r="S8" s="7"/>
    </row>
    <row r="9" spans="1:19" x14ac:dyDescent="0.25">
      <c r="A9" s="44"/>
      <c r="B9" s="45"/>
      <c r="C9" s="46"/>
      <c r="D9" s="47"/>
      <c r="E9" s="48"/>
      <c r="F9" s="49">
        <v>32</v>
      </c>
      <c r="G9" s="50" t="s">
        <v>66</v>
      </c>
      <c r="H9" s="90"/>
      <c r="I9" s="46"/>
      <c r="J9" s="51">
        <v>283</v>
      </c>
      <c r="K9" s="52">
        <v>321.67797200000007</v>
      </c>
      <c r="L9" s="53">
        <f t="shared" si="0"/>
        <v>66.343514030369221</v>
      </c>
      <c r="M9" s="53">
        <v>40.290918490369222</v>
      </c>
      <c r="N9" s="53">
        <v>16.907265599999999</v>
      </c>
      <c r="O9" s="53">
        <v>9.1453299399999999</v>
      </c>
      <c r="P9" s="54">
        <f t="shared" si="1"/>
        <v>0.12525233928784285</v>
      </c>
      <c r="Q9" s="54">
        <f t="shared" si="2"/>
        <v>0.17781193948328303</v>
      </c>
      <c r="R9" s="55">
        <f t="shared" si="3"/>
        <v>0.20624201781018817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19.110126000000001</v>
      </c>
      <c r="K10" s="73">
        <v>26.739954000000004</v>
      </c>
      <c r="L10" s="73">
        <f t="shared" si="0"/>
        <v>10.821698786892901</v>
      </c>
      <c r="M10" s="73">
        <v>7.6735624468929018</v>
      </c>
      <c r="N10" s="73">
        <v>2.0186401399999996</v>
      </c>
      <c r="O10" s="73">
        <v>1.1294962000000002</v>
      </c>
      <c r="P10" s="74">
        <f t="shared" si="1"/>
        <v>0.28696991950296175</v>
      </c>
      <c r="Q10" s="74">
        <f t="shared" si="2"/>
        <v>0.36246145325803097</v>
      </c>
      <c r="R10" s="75">
        <f t="shared" si="3"/>
        <v>0.40470147356621849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3000595</v>
      </c>
      <c r="I11" s="67" t="s">
        <v>363</v>
      </c>
      <c r="J11" s="72">
        <v>79.922750000000008</v>
      </c>
      <c r="K11" s="73">
        <v>72.411952000000014</v>
      </c>
      <c r="L11" s="73">
        <f t="shared" si="0"/>
        <v>6.7098716255707629</v>
      </c>
      <c r="M11" s="73">
        <v>2.4971737455707625</v>
      </c>
      <c r="N11" s="73">
        <v>1.7491511400000004</v>
      </c>
      <c r="O11" s="73">
        <v>2.46354674</v>
      </c>
      <c r="P11" s="74">
        <f t="shared" si="1"/>
        <v>3.4485657085597719E-2</v>
      </c>
      <c r="Q11" s="74">
        <f t="shared" si="2"/>
        <v>5.8641215549206052E-2</v>
      </c>
      <c r="R11" s="75">
        <f t="shared" si="3"/>
        <v>9.2662487893859863E-2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3000596</v>
      </c>
      <c r="I12" s="67" t="s">
        <v>364</v>
      </c>
      <c r="J12" s="72">
        <v>183.96712399999998</v>
      </c>
      <c r="K12" s="73">
        <v>183.81007</v>
      </c>
      <c r="L12" s="73">
        <f t="shared" si="0"/>
        <v>45.654632229223381</v>
      </c>
      <c r="M12" s="73">
        <v>29.335963549223379</v>
      </c>
      <c r="N12" s="73">
        <v>10.986613780000001</v>
      </c>
      <c r="O12" s="73">
        <v>5.3320548999999993</v>
      </c>
      <c r="P12" s="74">
        <f t="shared" si="1"/>
        <v>0.1595993274428511</v>
      </c>
      <c r="Q12" s="74">
        <f t="shared" si="2"/>
        <v>0.2193708828315194</v>
      </c>
      <c r="R12" s="75">
        <f t="shared" si="3"/>
        <v>0.24837938546687557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9000009</v>
      </c>
      <c r="I13" s="67" t="s">
        <v>294</v>
      </c>
      <c r="J13" s="72">
        <v>0</v>
      </c>
      <c r="K13" s="73">
        <v>38.715995999999997</v>
      </c>
      <c r="L13" s="73">
        <f t="shared" si="0"/>
        <v>3.1573113886821784</v>
      </c>
      <c r="M13" s="73">
        <v>0.78421874868217856</v>
      </c>
      <c r="N13" s="73">
        <v>2.1528605399999998</v>
      </c>
      <c r="O13" s="73">
        <v>0.22023209999999996</v>
      </c>
      <c r="P13" s="74">
        <f t="shared" si="1"/>
        <v>2.0255678006635257E-2</v>
      </c>
      <c r="Q13" s="74">
        <f t="shared" si="2"/>
        <v>7.5862165309712778E-2</v>
      </c>
      <c r="R13" s="75">
        <f t="shared" si="3"/>
        <v>8.1550566042061234E-2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68</v>
      </c>
      <c r="G14" s="50" t="s">
        <v>22</v>
      </c>
      <c r="H14" s="90"/>
      <c r="I14" s="46"/>
      <c r="J14" s="51">
        <v>6.7139279999999992</v>
      </c>
      <c r="K14" s="52">
        <v>137.82719600000001</v>
      </c>
      <c r="L14" s="53">
        <f t="shared" si="0"/>
        <v>1.7223609095750809</v>
      </c>
      <c r="M14" s="53">
        <v>2.1706059575080872E-2</v>
      </c>
      <c r="N14" s="53">
        <v>1.0834308500000001</v>
      </c>
      <c r="O14" s="53">
        <v>0.61722399999999999</v>
      </c>
      <c r="P14" s="54">
        <f t="shared" si="1"/>
        <v>1.5748749307125764E-4</v>
      </c>
      <c r="Q14" s="54">
        <f t="shared" si="2"/>
        <v>8.0182789873711191E-3</v>
      </c>
      <c r="R14" s="55">
        <f t="shared" si="3"/>
        <v>1.2496524340341951E-2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3000433</v>
      </c>
      <c r="I15" s="67" t="s">
        <v>289</v>
      </c>
      <c r="J15" s="72">
        <v>2.844792</v>
      </c>
      <c r="K15" s="73">
        <v>2.8447920000000004</v>
      </c>
      <c r="L15" s="73">
        <f t="shared" si="0"/>
        <v>2.2000000000000001E-3</v>
      </c>
      <c r="M15" s="73">
        <v>0</v>
      </c>
      <c r="N15" s="73">
        <v>2.2000000000000001E-3</v>
      </c>
      <c r="O15" s="73">
        <v>0</v>
      </c>
      <c r="P15" s="74">
        <f t="shared" si="1"/>
        <v>0</v>
      </c>
      <c r="Q15" s="74">
        <f t="shared" si="2"/>
        <v>7.7334300715131362E-4</v>
      </c>
      <c r="R15" s="75">
        <f t="shared" si="3"/>
        <v>7.7334300715131362E-4</v>
      </c>
      <c r="S15" s="7"/>
    </row>
    <row r="16" spans="1:19" ht="38.25" x14ac:dyDescent="0.25">
      <c r="A16" s="66"/>
      <c r="B16" s="56"/>
      <c r="C16" s="67"/>
      <c r="D16" s="68"/>
      <c r="E16" s="69"/>
      <c r="F16" s="70"/>
      <c r="G16" s="71"/>
      <c r="H16" s="66">
        <v>3000516</v>
      </c>
      <c r="I16" s="67" t="s">
        <v>292</v>
      </c>
      <c r="J16" s="72">
        <v>0.19800000000000001</v>
      </c>
      <c r="K16" s="73">
        <v>0.19800000000000001</v>
      </c>
      <c r="L16" s="73">
        <f t="shared" si="0"/>
        <v>0</v>
      </c>
      <c r="M16" s="73">
        <v>0</v>
      </c>
      <c r="N16" s="73">
        <v>0</v>
      </c>
      <c r="O16" s="73">
        <v>0</v>
      </c>
      <c r="P16" s="74">
        <f t="shared" si="1"/>
        <v>0</v>
      </c>
      <c r="Q16" s="74">
        <f t="shared" si="2"/>
        <v>0</v>
      </c>
      <c r="R16" s="75">
        <f t="shared" si="3"/>
        <v>0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9000000</v>
      </c>
      <c r="I17" s="67" t="s">
        <v>293</v>
      </c>
      <c r="J17" s="72">
        <v>3.6711359999999997</v>
      </c>
      <c r="K17" s="73">
        <v>3.6711359999999993</v>
      </c>
      <c r="L17" s="73">
        <f t="shared" si="0"/>
        <v>0.83071575957508093</v>
      </c>
      <c r="M17" s="73">
        <v>2.1706059575080872E-2</v>
      </c>
      <c r="N17" s="73">
        <v>0.64869037000000007</v>
      </c>
      <c r="O17" s="73">
        <v>0.16031933000000001</v>
      </c>
      <c r="P17" s="74">
        <f t="shared" si="1"/>
        <v>5.9126274741880648E-3</v>
      </c>
      <c r="Q17" s="74">
        <f t="shared" si="2"/>
        <v>0.18261280148027234</v>
      </c>
      <c r="R17" s="75">
        <f t="shared" si="3"/>
        <v>0.22628302508408327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9000009</v>
      </c>
      <c r="I18" s="67" t="s">
        <v>294</v>
      </c>
      <c r="J18" s="72">
        <v>0</v>
      </c>
      <c r="K18" s="73">
        <v>131.11326800000001</v>
      </c>
      <c r="L18" s="73">
        <f t="shared" si="0"/>
        <v>0.88944515000000002</v>
      </c>
      <c r="M18" s="73">
        <v>0</v>
      </c>
      <c r="N18" s="73">
        <v>0.43254048</v>
      </c>
      <c r="O18" s="73">
        <v>0.45690466999999996</v>
      </c>
      <c r="P18" s="74">
        <f t="shared" si="1"/>
        <v>0</v>
      </c>
      <c r="Q18" s="74">
        <f t="shared" si="2"/>
        <v>3.2989832882511934E-3</v>
      </c>
      <c r="R18" s="75">
        <f t="shared" si="3"/>
        <v>6.7837920873118655E-3</v>
      </c>
      <c r="S18" s="7"/>
    </row>
    <row r="19" spans="1:19" ht="38.25" x14ac:dyDescent="0.25">
      <c r="A19" s="44"/>
      <c r="B19" s="45"/>
      <c r="C19" s="46"/>
      <c r="D19" s="47"/>
      <c r="E19" s="48"/>
      <c r="F19" s="49">
        <v>74</v>
      </c>
      <c r="G19" s="50" t="s">
        <v>20</v>
      </c>
      <c r="H19" s="90"/>
      <c r="I19" s="46"/>
      <c r="J19" s="51">
        <v>2</v>
      </c>
      <c r="K19" s="52">
        <v>5.6378369999999993</v>
      </c>
      <c r="L19" s="53">
        <f t="shared" si="0"/>
        <v>0.47859449860167502</v>
      </c>
      <c r="M19" s="53">
        <v>4.5559998601675034E-2</v>
      </c>
      <c r="N19" s="53">
        <v>0.12082000000000001</v>
      </c>
      <c r="O19" s="53">
        <v>0.31221450000000001</v>
      </c>
      <c r="P19" s="54">
        <f t="shared" si="1"/>
        <v>8.081113129321589E-3</v>
      </c>
      <c r="Q19" s="54">
        <f t="shared" si="2"/>
        <v>2.9511317656341442E-2</v>
      </c>
      <c r="R19" s="55">
        <f t="shared" si="3"/>
        <v>8.4889736720248396E-2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3000570</v>
      </c>
      <c r="I20" s="67" t="s">
        <v>297</v>
      </c>
      <c r="J20" s="72">
        <v>2</v>
      </c>
      <c r="K20" s="73">
        <v>4.622520999999999</v>
      </c>
      <c r="L20" s="73">
        <f t="shared" si="0"/>
        <v>0.47859449860167502</v>
      </c>
      <c r="M20" s="73">
        <v>4.5559998601675034E-2</v>
      </c>
      <c r="N20" s="73">
        <v>0.12082000000000001</v>
      </c>
      <c r="O20" s="73">
        <v>0.31221450000000001</v>
      </c>
      <c r="P20" s="74">
        <f t="shared" si="1"/>
        <v>9.8560933745190215E-3</v>
      </c>
      <c r="Q20" s="74">
        <f t="shared" si="2"/>
        <v>3.5993346185268837E-2</v>
      </c>
      <c r="R20" s="75">
        <f t="shared" si="3"/>
        <v>0.1035353865567458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9000009</v>
      </c>
      <c r="I21" s="67" t="s">
        <v>294</v>
      </c>
      <c r="J21" s="72">
        <v>0</v>
      </c>
      <c r="K21" s="73">
        <v>1.0153160000000001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44"/>
      <c r="B22" s="45"/>
      <c r="C22" s="46"/>
      <c r="D22" s="47"/>
      <c r="E22" s="48"/>
      <c r="F22" s="49">
        <v>128</v>
      </c>
      <c r="G22" s="50" t="s">
        <v>18</v>
      </c>
      <c r="H22" s="90"/>
      <c r="I22" s="46"/>
      <c r="J22" s="51">
        <v>0.19800000000000001</v>
      </c>
      <c r="K22" s="52">
        <v>10.872997000000002</v>
      </c>
      <c r="L22" s="53">
        <f t="shared" si="0"/>
        <v>0.87971880896812449</v>
      </c>
      <c r="M22" s="53">
        <v>0.11043199896812439</v>
      </c>
      <c r="N22" s="53">
        <v>0.57664681000000007</v>
      </c>
      <c r="O22" s="53">
        <v>0.19264000000000001</v>
      </c>
      <c r="P22" s="54">
        <f t="shared" si="1"/>
        <v>1.0156537242503091E-2</v>
      </c>
      <c r="Q22" s="54">
        <f t="shared" si="2"/>
        <v>6.3191299415250854E-2</v>
      </c>
      <c r="R22" s="55">
        <f t="shared" si="3"/>
        <v>8.0908585642773964E-2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3000679</v>
      </c>
      <c r="I23" s="67" t="s">
        <v>367</v>
      </c>
      <c r="J23" s="72">
        <v>0.19800000000000001</v>
      </c>
      <c r="K23" s="73">
        <v>10.872997000000002</v>
      </c>
      <c r="L23" s="73">
        <f t="shared" si="0"/>
        <v>0.87971880896812449</v>
      </c>
      <c r="M23" s="73">
        <v>0.11043199896812439</v>
      </c>
      <c r="N23" s="73">
        <v>0.57664681000000007</v>
      </c>
      <c r="O23" s="73">
        <v>0.19264000000000001</v>
      </c>
      <c r="P23" s="74">
        <f t="shared" si="1"/>
        <v>1.0156537242503091E-2</v>
      </c>
      <c r="Q23" s="74">
        <f t="shared" si="2"/>
        <v>6.3191299415250854E-2</v>
      </c>
      <c r="R23" s="75">
        <f t="shared" si="3"/>
        <v>8.0908585642773964E-2</v>
      </c>
      <c r="S23" s="7"/>
    </row>
    <row r="24" spans="1:19" ht="25.5" x14ac:dyDescent="0.25">
      <c r="A24" s="44"/>
      <c r="B24" s="45"/>
      <c r="C24" s="46"/>
      <c r="D24" s="47"/>
      <c r="E24" s="48"/>
      <c r="F24" s="49">
        <v>135</v>
      </c>
      <c r="G24" s="50" t="s">
        <v>176</v>
      </c>
      <c r="H24" s="90"/>
      <c r="I24" s="46"/>
      <c r="J24" s="51">
        <v>4620.3602169999995</v>
      </c>
      <c r="K24" s="52">
        <v>5652.8964550000001</v>
      </c>
      <c r="L24" s="53">
        <f t="shared" si="0"/>
        <v>2968.6120840686108</v>
      </c>
      <c r="M24" s="53">
        <v>1813.132322738611</v>
      </c>
      <c r="N24" s="53">
        <v>672.37681032</v>
      </c>
      <c r="O24" s="53">
        <v>483.10295100999991</v>
      </c>
      <c r="P24" s="54">
        <f t="shared" si="1"/>
        <v>0.32074394731481259</v>
      </c>
      <c r="Q24" s="54">
        <f t="shared" si="2"/>
        <v>0.43968771634940745</v>
      </c>
      <c r="R24" s="55">
        <f t="shared" si="3"/>
        <v>0.52514885204431194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3000001</v>
      </c>
      <c r="I25" s="67" t="s">
        <v>283</v>
      </c>
      <c r="J25" s="72">
        <v>642.34844600000008</v>
      </c>
      <c r="K25" s="73">
        <v>625.66489499999989</v>
      </c>
      <c r="L25" s="73">
        <f t="shared" si="0"/>
        <v>204.46542318706884</v>
      </c>
      <c r="M25" s="73">
        <v>131.91544735706884</v>
      </c>
      <c r="N25" s="73">
        <v>34.714685190000004</v>
      </c>
      <c r="O25" s="73">
        <v>37.835290639999997</v>
      </c>
      <c r="P25" s="74">
        <f t="shared" si="1"/>
        <v>0.21084041698882414</v>
      </c>
      <c r="Q25" s="74">
        <f t="shared" si="2"/>
        <v>0.26632488713797647</v>
      </c>
      <c r="R25" s="75">
        <f t="shared" si="3"/>
        <v>0.32679701997195937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3000717</v>
      </c>
      <c r="I26" s="67" t="s">
        <v>487</v>
      </c>
      <c r="J26" s="72">
        <v>2604.0461690000002</v>
      </c>
      <c r="K26" s="73">
        <v>2778.5722890000006</v>
      </c>
      <c r="L26" s="73">
        <f t="shared" si="0"/>
        <v>1399.6276358212253</v>
      </c>
      <c r="M26" s="73">
        <v>905.3404908212251</v>
      </c>
      <c r="N26" s="73">
        <v>253.51633480000001</v>
      </c>
      <c r="O26" s="73">
        <v>240.77081020000003</v>
      </c>
      <c r="P26" s="74">
        <f t="shared" si="1"/>
        <v>0.325829381659548</v>
      </c>
      <c r="Q26" s="74">
        <f t="shared" si="2"/>
        <v>0.41706916541598926</v>
      </c>
      <c r="R26" s="75">
        <f t="shared" si="3"/>
        <v>0.50372187233068066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3000719</v>
      </c>
      <c r="I27" s="67" t="s">
        <v>488</v>
      </c>
      <c r="J27" s="72">
        <v>93.290744000000004</v>
      </c>
      <c r="K27" s="73">
        <v>96.598835999999991</v>
      </c>
      <c r="L27" s="73">
        <f t="shared" si="0"/>
        <v>40.638841358791993</v>
      </c>
      <c r="M27" s="73">
        <v>23.64426672879199</v>
      </c>
      <c r="N27" s="73">
        <v>6.7014886100000011</v>
      </c>
      <c r="O27" s="73">
        <v>10.293086020000001</v>
      </c>
      <c r="P27" s="74">
        <f t="shared" si="1"/>
        <v>0.24476761530327334</v>
      </c>
      <c r="Q27" s="74">
        <f t="shared" si="2"/>
        <v>0.31414203933877627</v>
      </c>
      <c r="R27" s="75">
        <f t="shared" si="3"/>
        <v>0.42069700880031302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3000722</v>
      </c>
      <c r="I28" s="67" t="s">
        <v>489</v>
      </c>
      <c r="J28" s="72">
        <v>7.8758840000000001</v>
      </c>
      <c r="K28" s="73">
        <v>30.359095</v>
      </c>
      <c r="L28" s="73">
        <f t="shared" si="0"/>
        <v>5.3867776483673797</v>
      </c>
      <c r="M28" s="73">
        <v>3.2505943583673798</v>
      </c>
      <c r="N28" s="73">
        <v>2.1812639900000002</v>
      </c>
      <c r="O28" s="73">
        <v>-4.5080699999999994E-2</v>
      </c>
      <c r="P28" s="74">
        <f t="shared" si="1"/>
        <v>0.10707151706489866</v>
      </c>
      <c r="Q28" s="74">
        <f t="shared" si="2"/>
        <v>0.1789202987891233</v>
      </c>
      <c r="R28" s="75">
        <f t="shared" si="3"/>
        <v>0.17743538298382674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3000725</v>
      </c>
      <c r="I29" s="67" t="s">
        <v>490</v>
      </c>
      <c r="J29" s="72">
        <v>317.57324300000005</v>
      </c>
      <c r="K29" s="73">
        <v>319.48479900000007</v>
      </c>
      <c r="L29" s="73">
        <f t="shared" si="0"/>
        <v>140.06087983418325</v>
      </c>
      <c r="M29" s="73">
        <v>89.268564384183264</v>
      </c>
      <c r="N29" s="73">
        <v>22.37307912</v>
      </c>
      <c r="O29" s="73">
        <v>28.41923633</v>
      </c>
      <c r="P29" s="74">
        <f t="shared" si="1"/>
        <v>0.27941412130904936</v>
      </c>
      <c r="Q29" s="74">
        <f t="shared" si="2"/>
        <v>0.34944273985374574</v>
      </c>
      <c r="R29" s="75">
        <f t="shared" si="3"/>
        <v>0.43839606852213092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3000726</v>
      </c>
      <c r="I30" s="67" t="s">
        <v>491</v>
      </c>
      <c r="J30" s="72">
        <v>203.13651299999998</v>
      </c>
      <c r="K30" s="73">
        <v>202.82441799999995</v>
      </c>
      <c r="L30" s="73">
        <f t="shared" si="0"/>
        <v>82.367037457357654</v>
      </c>
      <c r="M30" s="73">
        <v>44.023132907357649</v>
      </c>
      <c r="N30" s="73">
        <v>17.35421384</v>
      </c>
      <c r="O30" s="73">
        <v>20.989690710000005</v>
      </c>
      <c r="P30" s="74">
        <f t="shared" si="1"/>
        <v>0.21705045842832227</v>
      </c>
      <c r="Q30" s="74">
        <f t="shared" si="2"/>
        <v>0.30261320285093912</v>
      </c>
      <c r="R30" s="75">
        <f t="shared" si="3"/>
        <v>0.40610020366166005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9000000</v>
      </c>
      <c r="I31" s="67" t="s">
        <v>293</v>
      </c>
      <c r="J31" s="72">
        <v>74.366070999999977</v>
      </c>
      <c r="K31" s="73">
        <v>74.866725000000002</v>
      </c>
      <c r="L31" s="73">
        <f t="shared" si="0"/>
        <v>21.804685472194585</v>
      </c>
      <c r="M31" s="73">
        <v>13.133110842194583</v>
      </c>
      <c r="N31" s="73">
        <v>4.0818808099999995</v>
      </c>
      <c r="O31" s="73">
        <v>4.5896938200000008</v>
      </c>
      <c r="P31" s="74">
        <f t="shared" si="1"/>
        <v>0.17541986566387915</v>
      </c>
      <c r="Q31" s="74">
        <f t="shared" si="2"/>
        <v>0.22994182865878779</v>
      </c>
      <c r="R31" s="75">
        <f t="shared" si="3"/>
        <v>0.29124668498848566</v>
      </c>
      <c r="S31" s="7"/>
    </row>
    <row r="32" spans="1:19" ht="15.75" thickBot="1" x14ac:dyDescent="0.3">
      <c r="A32" s="76"/>
      <c r="B32" s="77"/>
      <c r="C32" s="78"/>
      <c r="D32" s="79"/>
      <c r="E32" s="80"/>
      <c r="F32" s="81"/>
      <c r="G32" s="82"/>
      <c r="H32" s="76">
        <v>9000009</v>
      </c>
      <c r="I32" s="78" t="s">
        <v>294</v>
      </c>
      <c r="J32" s="83">
        <v>677.72314699999993</v>
      </c>
      <c r="K32" s="84">
        <v>1524.5253980000002</v>
      </c>
      <c r="L32" s="84">
        <f t="shared" si="0"/>
        <v>1074.2608032894223</v>
      </c>
      <c r="M32" s="84">
        <v>602.55671533942223</v>
      </c>
      <c r="N32" s="84">
        <v>331.45386396000004</v>
      </c>
      <c r="O32" s="84">
        <v>140.25022398999999</v>
      </c>
      <c r="P32" s="85">
        <f t="shared" si="1"/>
        <v>0.39524216266249579</v>
      </c>
      <c r="Q32" s="85">
        <f t="shared" si="2"/>
        <v>0.61265662121781339</v>
      </c>
      <c r="R32" s="86">
        <f t="shared" si="3"/>
        <v>0.70465261169064641</v>
      </c>
      <c r="S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Q9"/>
  <sheetViews>
    <sheetView workbookViewId="0">
      <selection activeCell="B6" sqref="B6:B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597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51">
        <v>134.33611799999994</v>
      </c>
      <c r="I7" s="52">
        <v>186.10368200000019</v>
      </c>
      <c r="J7" s="53">
        <f t="shared" ref="J7:J9" si="0">SUM(K7,L7,M7)</f>
        <v>73.356477383762154</v>
      </c>
      <c r="K7" s="53">
        <v>41.018018773762151</v>
      </c>
      <c r="L7" s="53">
        <v>19.616904509999998</v>
      </c>
      <c r="M7" s="53">
        <v>12.721554099999999</v>
      </c>
      <c r="N7" s="54">
        <f t="shared" ref="N7:N9" si="1">IFERROR(K7/I7,0)</f>
        <v>0.22040412276078508</v>
      </c>
      <c r="O7" s="54">
        <f t="shared" ref="O7:O9" si="2">IFERROR(SUM(K7,L7)/I7,0)</f>
        <v>0.32581259345401931</v>
      </c>
      <c r="P7" s="55">
        <f t="shared" ref="P7:P9" si="3">IFERROR(SUM(K7,L7,M7)/I7,0)</f>
        <v>0.39416994116087439</v>
      </c>
      <c r="Q7" s="7"/>
    </row>
    <row r="8" spans="1:17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51">
        <v>134.33611799999994</v>
      </c>
      <c r="I8" s="52">
        <v>186.10368200000019</v>
      </c>
      <c r="J8" s="53">
        <f t="shared" si="0"/>
        <v>73.356477383762154</v>
      </c>
      <c r="K8" s="53">
        <v>41.018018773762151</v>
      </c>
      <c r="L8" s="53">
        <v>19.616904509999998</v>
      </c>
      <c r="M8" s="53">
        <v>12.721554099999999</v>
      </c>
      <c r="N8" s="54">
        <f t="shared" si="1"/>
        <v>0.22040412276078508</v>
      </c>
      <c r="O8" s="54">
        <f t="shared" si="2"/>
        <v>0.32581259345401931</v>
      </c>
      <c r="P8" s="55">
        <f t="shared" si="3"/>
        <v>0.39416994116087439</v>
      </c>
      <c r="Q8" s="7"/>
    </row>
    <row r="9" spans="1:17" ht="15.75" thickBot="1" x14ac:dyDescent="0.3">
      <c r="A9" s="76"/>
      <c r="B9" s="77"/>
      <c r="C9" s="78"/>
      <c r="D9" s="79"/>
      <c r="E9" s="80"/>
      <c r="F9" s="81">
        <v>79</v>
      </c>
      <c r="G9" s="82" t="s">
        <v>180</v>
      </c>
      <c r="H9" s="83">
        <v>134.33611799999994</v>
      </c>
      <c r="I9" s="84">
        <v>186.10368200000019</v>
      </c>
      <c r="J9" s="84">
        <f t="shared" si="0"/>
        <v>73.356477383762154</v>
      </c>
      <c r="K9" s="84">
        <v>41.018018773762151</v>
      </c>
      <c r="L9" s="84">
        <v>19.616904509999998</v>
      </c>
      <c r="M9" s="84">
        <v>12.721554099999999</v>
      </c>
      <c r="N9" s="85">
        <f t="shared" si="1"/>
        <v>0.22040412276078508</v>
      </c>
      <c r="O9" s="85">
        <f t="shared" si="2"/>
        <v>0.32581259345401931</v>
      </c>
      <c r="P9" s="86">
        <f t="shared" si="3"/>
        <v>0.39416994116087439</v>
      </c>
      <c r="Q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S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90"/>
      <c r="I7" s="46"/>
      <c r="J7" s="51">
        <v>134.33611800000006</v>
      </c>
      <c r="K7" s="52">
        <v>186.10368200000005</v>
      </c>
      <c r="L7" s="53">
        <f t="shared" ref="L7:L34" si="0">SUM(M7,N7,O7)</f>
        <v>73.356477383762154</v>
      </c>
      <c r="M7" s="53">
        <v>41.018018773762151</v>
      </c>
      <c r="N7" s="53">
        <v>19.616904510000001</v>
      </c>
      <c r="O7" s="53">
        <v>12.721554100000001</v>
      </c>
      <c r="P7" s="54">
        <f t="shared" ref="P7:P34" si="1">IFERROR(M7/K7,0)</f>
        <v>0.22040412276078525</v>
      </c>
      <c r="Q7" s="54">
        <f t="shared" ref="Q7:Q34" si="2">IFERROR(SUM(M7,N7)/K7,0)</f>
        <v>0.32581259345401953</v>
      </c>
      <c r="R7" s="55">
        <f t="shared" ref="R7:R34" si="3">IFERROR(SUM(M7,N7,O7)/K7,0)</f>
        <v>0.39416994116087467</v>
      </c>
      <c r="S7" s="7"/>
    </row>
    <row r="8" spans="1:19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90"/>
      <c r="I8" s="46"/>
      <c r="J8" s="51">
        <v>134.33611800000006</v>
      </c>
      <c r="K8" s="52">
        <v>186.10368200000005</v>
      </c>
      <c r="L8" s="53">
        <f t="shared" si="0"/>
        <v>73.356477383762154</v>
      </c>
      <c r="M8" s="53">
        <v>41.018018773762151</v>
      </c>
      <c r="N8" s="53">
        <v>19.616904510000001</v>
      </c>
      <c r="O8" s="53">
        <v>12.721554100000001</v>
      </c>
      <c r="P8" s="54">
        <f t="shared" si="1"/>
        <v>0.22040412276078525</v>
      </c>
      <c r="Q8" s="54">
        <f t="shared" si="2"/>
        <v>0.32581259345401953</v>
      </c>
      <c r="R8" s="55">
        <f t="shared" si="3"/>
        <v>0.39416994116087467</v>
      </c>
      <c r="S8" s="7"/>
    </row>
    <row r="9" spans="1:19" x14ac:dyDescent="0.25">
      <c r="A9" s="44"/>
      <c r="B9" s="45"/>
      <c r="C9" s="46"/>
      <c r="D9" s="47"/>
      <c r="E9" s="48"/>
      <c r="F9" s="49">
        <v>79</v>
      </c>
      <c r="G9" s="50" t="s">
        <v>180</v>
      </c>
      <c r="H9" s="90"/>
      <c r="I9" s="46"/>
      <c r="J9" s="51">
        <v>134.33611800000006</v>
      </c>
      <c r="K9" s="52">
        <v>186.10368200000005</v>
      </c>
      <c r="L9" s="53">
        <f t="shared" si="0"/>
        <v>73.356477383762154</v>
      </c>
      <c r="M9" s="53">
        <v>41.018018773762151</v>
      </c>
      <c r="N9" s="53">
        <v>19.616904510000001</v>
      </c>
      <c r="O9" s="53">
        <v>12.721554100000001</v>
      </c>
      <c r="P9" s="54">
        <f t="shared" si="1"/>
        <v>0.22040412276078525</v>
      </c>
      <c r="Q9" s="54">
        <f t="shared" si="2"/>
        <v>0.32581259345401953</v>
      </c>
      <c r="R9" s="55">
        <f t="shared" si="3"/>
        <v>0.39416994116087467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0.22346800000000003</v>
      </c>
      <c r="K10" s="73">
        <v>4.4153340000000005</v>
      </c>
      <c r="L10" s="73">
        <f t="shared" si="0"/>
        <v>0.71971309474018219</v>
      </c>
      <c r="M10" s="73">
        <v>0.40715044474018214</v>
      </c>
      <c r="N10" s="73">
        <v>0.18005921000000003</v>
      </c>
      <c r="O10" s="73">
        <v>0.13250344</v>
      </c>
      <c r="P10" s="74">
        <f t="shared" si="1"/>
        <v>9.2212830272903945E-2</v>
      </c>
      <c r="Q10" s="74">
        <f t="shared" si="2"/>
        <v>0.13299325820882002</v>
      </c>
      <c r="R10" s="75">
        <f t="shared" si="3"/>
        <v>0.16300309211945962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3.9472879999999986</v>
      </c>
      <c r="K11" s="73">
        <v>4.6258650000000001</v>
      </c>
      <c r="L11" s="73">
        <f t="shared" si="0"/>
        <v>2.2190608474485822</v>
      </c>
      <c r="M11" s="73">
        <v>1.2808095274485822</v>
      </c>
      <c r="N11" s="73">
        <v>0.68601657000000005</v>
      </c>
      <c r="O11" s="73">
        <v>0.25223474999999995</v>
      </c>
      <c r="P11" s="74">
        <f t="shared" si="1"/>
        <v>0.27688000567430787</v>
      </c>
      <c r="Q11" s="74">
        <f t="shared" si="2"/>
        <v>0.42518017656126633</v>
      </c>
      <c r="R11" s="75">
        <f t="shared" si="3"/>
        <v>0.47970722177335096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0.19529199999999999</v>
      </c>
      <c r="K12" s="73">
        <v>0.23806400000000003</v>
      </c>
      <c r="L12" s="73">
        <f t="shared" si="0"/>
        <v>7.3673990646980755E-2</v>
      </c>
      <c r="M12" s="73">
        <v>4.5206550646980759E-2</v>
      </c>
      <c r="N12" s="73">
        <v>2.2696600000000001E-2</v>
      </c>
      <c r="O12" s="73">
        <v>5.7708399999999993E-3</v>
      </c>
      <c r="P12" s="74">
        <f t="shared" si="1"/>
        <v>0.18989242660368957</v>
      </c>
      <c r="Q12" s="74">
        <f t="shared" si="2"/>
        <v>0.28523065497925243</v>
      </c>
      <c r="R12" s="75">
        <f t="shared" si="3"/>
        <v>0.30947136336019199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4.7026339999999998</v>
      </c>
      <c r="K13" s="73">
        <v>4.2180500000000007</v>
      </c>
      <c r="L13" s="73">
        <f t="shared" si="0"/>
        <v>1.9422096017387853</v>
      </c>
      <c r="M13" s="73">
        <v>1.1289109117387852</v>
      </c>
      <c r="N13" s="73">
        <v>0.55342146000000003</v>
      </c>
      <c r="O13" s="73">
        <v>0.25987723000000001</v>
      </c>
      <c r="P13" s="74">
        <f t="shared" si="1"/>
        <v>0.26763810569784263</v>
      </c>
      <c r="Q13" s="74">
        <f t="shared" si="2"/>
        <v>0.39884125881361882</v>
      </c>
      <c r="R13" s="75">
        <f t="shared" si="3"/>
        <v>0.46045201022718674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2.868803999999999</v>
      </c>
      <c r="K14" s="73">
        <v>3.0928660000000003</v>
      </c>
      <c r="L14" s="73">
        <f t="shared" si="0"/>
        <v>1.4340329959107119</v>
      </c>
      <c r="M14" s="73">
        <v>0.88113549591071205</v>
      </c>
      <c r="N14" s="73">
        <v>0.37064050999999992</v>
      </c>
      <c r="O14" s="73">
        <v>0.18225699000000001</v>
      </c>
      <c r="P14" s="74">
        <f t="shared" si="1"/>
        <v>0.28489287796843188</v>
      </c>
      <c r="Q14" s="74">
        <f t="shared" si="2"/>
        <v>0.40473011307658069</v>
      </c>
      <c r="R14" s="75">
        <f t="shared" si="3"/>
        <v>0.46365830136537173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3.6958200000000003</v>
      </c>
      <c r="K15" s="73">
        <v>3.6850119999999995</v>
      </c>
      <c r="L15" s="73">
        <f t="shared" si="0"/>
        <v>0.52187855557388974</v>
      </c>
      <c r="M15" s="73">
        <v>0.28407904557388974</v>
      </c>
      <c r="N15" s="73">
        <v>0.18154164</v>
      </c>
      <c r="O15" s="73">
        <v>5.6257869999999995E-2</v>
      </c>
      <c r="P15" s="74">
        <f t="shared" si="1"/>
        <v>7.7090399047245919E-2</v>
      </c>
      <c r="Q15" s="74">
        <f t="shared" si="2"/>
        <v>0.12635526982649983</v>
      </c>
      <c r="R15" s="75">
        <f t="shared" si="3"/>
        <v>0.14162194195673986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7</v>
      </c>
      <c r="I16" s="67" t="s">
        <v>279</v>
      </c>
      <c r="J16" s="72">
        <v>0.673508</v>
      </c>
      <c r="K16" s="73">
        <v>0.53685900000000009</v>
      </c>
      <c r="L16" s="73">
        <f t="shared" si="0"/>
        <v>0.20966489859661053</v>
      </c>
      <c r="M16" s="73">
        <v>0.11295272859661054</v>
      </c>
      <c r="N16" s="73">
        <v>7.0899049999999991E-2</v>
      </c>
      <c r="O16" s="73">
        <v>2.5813119999999998E-2</v>
      </c>
      <c r="P16" s="74">
        <f t="shared" si="1"/>
        <v>0.21039552023270638</v>
      </c>
      <c r="Q16" s="74">
        <f t="shared" si="2"/>
        <v>0.34245822198493553</v>
      </c>
      <c r="R16" s="75">
        <f t="shared" si="3"/>
        <v>0.39053997156909076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8</v>
      </c>
      <c r="I17" s="67" t="s">
        <v>262</v>
      </c>
      <c r="J17" s="72">
        <v>4.7939910000000001</v>
      </c>
      <c r="K17" s="73">
        <v>4.1853150000000001</v>
      </c>
      <c r="L17" s="73">
        <f t="shared" si="0"/>
        <v>1.8063201685867423</v>
      </c>
      <c r="M17" s="73">
        <v>1.0430721985867422</v>
      </c>
      <c r="N17" s="73">
        <v>0.50426413000000003</v>
      </c>
      <c r="O17" s="73">
        <v>0.25898384000000002</v>
      </c>
      <c r="P17" s="74">
        <f t="shared" si="1"/>
        <v>0.24922191008006378</v>
      </c>
      <c r="Q17" s="74">
        <f t="shared" si="2"/>
        <v>0.36970606240790532</v>
      </c>
      <c r="R17" s="75">
        <f t="shared" si="3"/>
        <v>0.43158523757154293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9</v>
      </c>
      <c r="I18" s="67" t="s">
        <v>263</v>
      </c>
      <c r="J18" s="72">
        <v>2.4025089999999993</v>
      </c>
      <c r="K18" s="73">
        <v>1.9911949999999996</v>
      </c>
      <c r="L18" s="73">
        <f t="shared" si="0"/>
        <v>0.72408018159802312</v>
      </c>
      <c r="M18" s="73">
        <v>0.39966903159802314</v>
      </c>
      <c r="N18" s="73">
        <v>0.24248748000000001</v>
      </c>
      <c r="O18" s="73">
        <v>8.1923670000000004E-2</v>
      </c>
      <c r="P18" s="74">
        <f t="shared" si="1"/>
        <v>0.20071817757578903</v>
      </c>
      <c r="Q18" s="74">
        <f t="shared" si="2"/>
        <v>0.32249805347945493</v>
      </c>
      <c r="R18" s="75">
        <f t="shared" si="3"/>
        <v>0.36364102039128426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10</v>
      </c>
      <c r="I19" s="67" t="s">
        <v>264</v>
      </c>
      <c r="J19" s="72">
        <v>2.1889719999999997</v>
      </c>
      <c r="K19" s="73">
        <v>2.9266919999999996</v>
      </c>
      <c r="L19" s="73">
        <f t="shared" si="0"/>
        <v>1.4395636980125519</v>
      </c>
      <c r="M19" s="73">
        <v>0.90934828801255208</v>
      </c>
      <c r="N19" s="73">
        <v>0.32487476999999992</v>
      </c>
      <c r="O19" s="73">
        <v>0.20534064000000005</v>
      </c>
      <c r="P19" s="74">
        <f t="shared" si="1"/>
        <v>0.31070857063625151</v>
      </c>
      <c r="Q19" s="74">
        <f t="shared" si="2"/>
        <v>0.42171265647787742</v>
      </c>
      <c r="R19" s="75">
        <f t="shared" si="3"/>
        <v>0.49187399904484386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11</v>
      </c>
      <c r="I20" s="67" t="s">
        <v>265</v>
      </c>
      <c r="J20" s="72">
        <v>2.6988920000000003</v>
      </c>
      <c r="K20" s="73">
        <v>2.6918829999999998</v>
      </c>
      <c r="L20" s="73">
        <f t="shared" si="0"/>
        <v>1.1219132202123492</v>
      </c>
      <c r="M20" s="73">
        <v>0.59830543021234917</v>
      </c>
      <c r="N20" s="73">
        <v>0.36512007000000002</v>
      </c>
      <c r="O20" s="73">
        <v>0.15848771999999997</v>
      </c>
      <c r="P20" s="74">
        <f t="shared" si="1"/>
        <v>0.22226279158951159</v>
      </c>
      <c r="Q20" s="74">
        <f t="shared" si="2"/>
        <v>0.35790021342396727</v>
      </c>
      <c r="R20" s="75">
        <f t="shared" si="3"/>
        <v>0.41677636814540203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12</v>
      </c>
      <c r="I21" s="67" t="s">
        <v>266</v>
      </c>
      <c r="J21" s="72">
        <v>4.3070009999999996</v>
      </c>
      <c r="K21" s="73">
        <v>3.2804669999999998</v>
      </c>
      <c r="L21" s="73">
        <f t="shared" si="0"/>
        <v>1.6338227472328242</v>
      </c>
      <c r="M21" s="73">
        <v>0.98733949723282421</v>
      </c>
      <c r="N21" s="73">
        <v>0.37157709</v>
      </c>
      <c r="O21" s="73">
        <v>0.27490616000000001</v>
      </c>
      <c r="P21" s="74">
        <f t="shared" si="1"/>
        <v>0.30097528712613913</v>
      </c>
      <c r="Q21" s="74">
        <f t="shared" si="2"/>
        <v>0.41424485819635565</v>
      </c>
      <c r="R21" s="75">
        <f t="shared" si="3"/>
        <v>0.49804578044309677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13</v>
      </c>
      <c r="I22" s="67" t="s">
        <v>267</v>
      </c>
      <c r="J22" s="72">
        <v>6.8284260000000003</v>
      </c>
      <c r="K22" s="73">
        <v>6.3540559999999999</v>
      </c>
      <c r="L22" s="73">
        <f t="shared" si="0"/>
        <v>2.9236008949957002</v>
      </c>
      <c r="M22" s="73">
        <v>1.8131599049957003</v>
      </c>
      <c r="N22" s="73">
        <v>0.82174195000000005</v>
      </c>
      <c r="O22" s="73">
        <v>0.28869903999999996</v>
      </c>
      <c r="P22" s="74">
        <f t="shared" si="1"/>
        <v>0.28535472539047507</v>
      </c>
      <c r="Q22" s="74">
        <f t="shared" si="2"/>
        <v>0.41468030105427151</v>
      </c>
      <c r="R22" s="75">
        <f t="shared" si="3"/>
        <v>0.46011569539136893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14</v>
      </c>
      <c r="I23" s="67" t="s">
        <v>268</v>
      </c>
      <c r="J23" s="72">
        <v>0.32496799999999998</v>
      </c>
      <c r="K23" s="73">
        <v>0.34319</v>
      </c>
      <c r="L23" s="73">
        <f t="shared" si="0"/>
        <v>5.2059719951458347E-2</v>
      </c>
      <c r="M23" s="73">
        <v>3.4623419951458345E-2</v>
      </c>
      <c r="N23" s="73">
        <v>1.4480400000000001E-2</v>
      </c>
      <c r="O23" s="73">
        <v>2.9559E-3</v>
      </c>
      <c r="P23" s="74">
        <f t="shared" si="1"/>
        <v>0.10088703036643942</v>
      </c>
      <c r="Q23" s="74">
        <f t="shared" si="2"/>
        <v>0.14308056747416403</v>
      </c>
      <c r="R23" s="75">
        <f t="shared" si="3"/>
        <v>0.15169358067384933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15</v>
      </c>
      <c r="I24" s="67" t="s">
        <v>255</v>
      </c>
      <c r="J24" s="72">
        <v>78.103516000000027</v>
      </c>
      <c r="K24" s="73">
        <v>125.26407100000002</v>
      </c>
      <c r="L24" s="73">
        <f t="shared" si="0"/>
        <v>48.255894878864225</v>
      </c>
      <c r="M24" s="73">
        <v>26.140502408864222</v>
      </c>
      <c r="N24" s="73">
        <v>12.71794551</v>
      </c>
      <c r="O24" s="73">
        <v>9.3974469599999999</v>
      </c>
      <c r="P24" s="74">
        <f t="shared" si="1"/>
        <v>0.20868316190094299</v>
      </c>
      <c r="Q24" s="74">
        <f t="shared" si="2"/>
        <v>0.31021223890180144</v>
      </c>
      <c r="R24" s="75">
        <f t="shared" si="3"/>
        <v>0.38523332743084981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16</v>
      </c>
      <c r="I25" s="67" t="s">
        <v>269</v>
      </c>
      <c r="J25" s="72">
        <v>2.6327519999999995</v>
      </c>
      <c r="K25" s="73">
        <v>2.4658090000000001</v>
      </c>
      <c r="L25" s="73">
        <f t="shared" si="0"/>
        <v>1.244127639265159</v>
      </c>
      <c r="M25" s="73">
        <v>0.75309886926515901</v>
      </c>
      <c r="N25" s="73">
        <v>0.35035053999999999</v>
      </c>
      <c r="O25" s="73">
        <v>0.14067822999999996</v>
      </c>
      <c r="P25" s="74">
        <f t="shared" si="1"/>
        <v>0.30541654656348444</v>
      </c>
      <c r="Q25" s="74">
        <f t="shared" si="2"/>
        <v>0.44749995205028409</v>
      </c>
      <c r="R25" s="75">
        <f t="shared" si="3"/>
        <v>0.50455150389391834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17</v>
      </c>
      <c r="I26" s="67" t="s">
        <v>270</v>
      </c>
      <c r="J26" s="72">
        <v>0.12953699999999999</v>
      </c>
      <c r="K26" s="73">
        <v>0.18345500000000001</v>
      </c>
      <c r="L26" s="73">
        <f t="shared" si="0"/>
        <v>7.1895560789653062E-2</v>
      </c>
      <c r="M26" s="73">
        <v>3.9063770789653063E-2</v>
      </c>
      <c r="N26" s="73">
        <v>2.4680590000000002E-2</v>
      </c>
      <c r="O26" s="73">
        <v>8.1512000000000008E-3</v>
      </c>
      <c r="P26" s="74">
        <f t="shared" si="1"/>
        <v>0.21293380278353308</v>
      </c>
      <c r="Q26" s="74">
        <f t="shared" si="2"/>
        <v>0.34746592237689383</v>
      </c>
      <c r="R26" s="75">
        <f t="shared" si="3"/>
        <v>0.39189752685755669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18</v>
      </c>
      <c r="I27" s="67" t="s">
        <v>271</v>
      </c>
      <c r="J27" s="72">
        <v>5.0767999999999994E-2</v>
      </c>
      <c r="K27" s="73">
        <v>5.4501999999999995E-2</v>
      </c>
      <c r="L27" s="73">
        <f t="shared" si="0"/>
        <v>6.3433000308627668E-3</v>
      </c>
      <c r="M27" s="73">
        <v>4.733800030862767E-3</v>
      </c>
      <c r="N27" s="73">
        <v>1.6095E-3</v>
      </c>
      <c r="O27" s="73">
        <v>0</v>
      </c>
      <c r="P27" s="74">
        <f t="shared" si="1"/>
        <v>8.6855528803764404E-2</v>
      </c>
      <c r="Q27" s="74">
        <f t="shared" si="2"/>
        <v>0.11638655518811727</v>
      </c>
      <c r="R27" s="75">
        <f t="shared" si="3"/>
        <v>0.11638655518811727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19</v>
      </c>
      <c r="I28" s="67" t="s">
        <v>272</v>
      </c>
      <c r="J28" s="72">
        <v>0.22940900000000003</v>
      </c>
      <c r="K28" s="73">
        <v>0.29378499999999996</v>
      </c>
      <c r="L28" s="73">
        <f t="shared" si="0"/>
        <v>0.11734847044128378</v>
      </c>
      <c r="M28" s="73">
        <v>6.1338110441283789E-2</v>
      </c>
      <c r="N28" s="73">
        <v>4.2431239999999995E-2</v>
      </c>
      <c r="O28" s="73">
        <v>1.357912E-2</v>
      </c>
      <c r="P28" s="74">
        <f t="shared" si="1"/>
        <v>0.20878571214079614</v>
      </c>
      <c r="Q28" s="74">
        <f t="shared" si="2"/>
        <v>0.35321527797976005</v>
      </c>
      <c r="R28" s="75">
        <f t="shared" si="3"/>
        <v>0.39943656225227225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20</v>
      </c>
      <c r="I29" s="67" t="s">
        <v>273</v>
      </c>
      <c r="J29" s="72">
        <v>3.740853</v>
      </c>
      <c r="K29" s="73">
        <v>6.4118820000000003</v>
      </c>
      <c r="L29" s="73">
        <f t="shared" si="0"/>
        <v>3.2817355885094868</v>
      </c>
      <c r="M29" s="73">
        <v>1.985979418509487</v>
      </c>
      <c r="N29" s="73">
        <v>0.73254899000000007</v>
      </c>
      <c r="O29" s="73">
        <v>0.56320717999999981</v>
      </c>
      <c r="P29" s="74">
        <f t="shared" si="1"/>
        <v>0.30973424316128823</v>
      </c>
      <c r="Q29" s="74">
        <f t="shared" si="2"/>
        <v>0.42398291305259317</v>
      </c>
      <c r="R29" s="75">
        <f t="shared" si="3"/>
        <v>0.51182095810707162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21</v>
      </c>
      <c r="I30" s="67" t="s">
        <v>274</v>
      </c>
      <c r="J30" s="72">
        <v>3.9557109999999995</v>
      </c>
      <c r="K30" s="73">
        <v>3.6517779999999993</v>
      </c>
      <c r="L30" s="73">
        <f t="shared" si="0"/>
        <v>1.3993571490825347</v>
      </c>
      <c r="M30" s="73">
        <v>0.8418224390825344</v>
      </c>
      <c r="N30" s="73">
        <v>0.43649538000000015</v>
      </c>
      <c r="O30" s="73">
        <v>0.12103933000000004</v>
      </c>
      <c r="P30" s="74">
        <f t="shared" si="1"/>
        <v>0.23052399107572655</v>
      </c>
      <c r="Q30" s="74">
        <f t="shared" si="2"/>
        <v>0.35005354079096124</v>
      </c>
      <c r="R30" s="75">
        <f t="shared" si="3"/>
        <v>0.38319885521040298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22</v>
      </c>
      <c r="I31" s="67" t="s">
        <v>275</v>
      </c>
      <c r="J31" s="72">
        <v>3.6166210000000008</v>
      </c>
      <c r="K31" s="73">
        <v>3.0549270000000002</v>
      </c>
      <c r="L31" s="73">
        <f t="shared" si="0"/>
        <v>1.4378980534142558</v>
      </c>
      <c r="M31" s="73">
        <v>0.82397141341425595</v>
      </c>
      <c r="N31" s="73">
        <v>0.40775812999999994</v>
      </c>
      <c r="O31" s="73">
        <v>0.20616850999999997</v>
      </c>
      <c r="P31" s="74">
        <f t="shared" si="1"/>
        <v>0.26971885528336875</v>
      </c>
      <c r="Q31" s="74">
        <f t="shared" si="2"/>
        <v>0.40319442769475533</v>
      </c>
      <c r="R31" s="75">
        <f t="shared" si="3"/>
        <v>0.4706816409735014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23</v>
      </c>
      <c r="I32" s="67" t="s">
        <v>276</v>
      </c>
      <c r="J32" s="72">
        <v>0.13364300000000001</v>
      </c>
      <c r="K32" s="73">
        <v>0.11127100000000001</v>
      </c>
      <c r="L32" s="73">
        <f t="shared" si="0"/>
        <v>3.694799995924666E-3</v>
      </c>
      <c r="M32" s="73">
        <v>2.6317999959246663E-3</v>
      </c>
      <c r="N32" s="73">
        <v>1.0629999999999999E-3</v>
      </c>
      <c r="O32" s="73">
        <v>0</v>
      </c>
      <c r="P32" s="74">
        <f t="shared" si="1"/>
        <v>2.3652164498608498E-2</v>
      </c>
      <c r="Q32" s="74">
        <f t="shared" si="2"/>
        <v>3.3205417367729827E-2</v>
      </c>
      <c r="R32" s="75">
        <f t="shared" si="3"/>
        <v>3.3205417367729827E-2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24</v>
      </c>
      <c r="I33" s="67" t="s">
        <v>277</v>
      </c>
      <c r="J33" s="72">
        <v>0.143155</v>
      </c>
      <c r="K33" s="73">
        <v>0.13986100000000001</v>
      </c>
      <c r="L33" s="73">
        <f t="shared" si="0"/>
        <v>1.2356000368596074E-2</v>
      </c>
      <c r="M33" s="73">
        <v>6.1885203685960732E-3</v>
      </c>
      <c r="N33" s="73">
        <v>4.6196800000000001E-3</v>
      </c>
      <c r="O33" s="73">
        <v>1.5478E-3</v>
      </c>
      <c r="P33" s="74">
        <f t="shared" si="1"/>
        <v>4.4247648512423569E-2</v>
      </c>
      <c r="Q33" s="74">
        <f t="shared" si="2"/>
        <v>7.7278157374794071E-2</v>
      </c>
      <c r="R33" s="75">
        <f t="shared" si="3"/>
        <v>8.834485931457714E-2</v>
      </c>
      <c r="S33" s="7"/>
    </row>
    <row r="34" spans="1:19" ht="15.75" thickBot="1" x14ac:dyDescent="0.3">
      <c r="A34" s="76"/>
      <c r="B34" s="77"/>
      <c r="C34" s="78"/>
      <c r="D34" s="79"/>
      <c r="E34" s="80"/>
      <c r="F34" s="81"/>
      <c r="G34" s="82"/>
      <c r="H34" s="76">
        <v>25</v>
      </c>
      <c r="I34" s="78" t="s">
        <v>278</v>
      </c>
      <c r="J34" s="83">
        <v>1.74858</v>
      </c>
      <c r="K34" s="84">
        <v>1.8874929999999999</v>
      </c>
      <c r="L34" s="84">
        <f t="shared" si="0"/>
        <v>0.70423132775477981</v>
      </c>
      <c r="M34" s="84">
        <v>0.43292574775477988</v>
      </c>
      <c r="N34" s="84">
        <v>0.18758102000000001</v>
      </c>
      <c r="O34" s="84">
        <v>8.3724560000000003E-2</v>
      </c>
      <c r="P34" s="85">
        <f t="shared" si="1"/>
        <v>0.2293654851990338</v>
      </c>
      <c r="Q34" s="85">
        <f t="shared" si="2"/>
        <v>0.32874652661216752</v>
      </c>
      <c r="R34" s="86">
        <f t="shared" si="3"/>
        <v>0.37310407389843558</v>
      </c>
      <c r="S3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S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179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599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ht="25.5" x14ac:dyDescent="0.25">
      <c r="A7" s="44"/>
      <c r="B7" s="45">
        <v>33</v>
      </c>
      <c r="C7" s="46" t="s">
        <v>179</v>
      </c>
      <c r="D7" s="47"/>
      <c r="E7" s="48"/>
      <c r="F7" s="49"/>
      <c r="G7" s="50"/>
      <c r="H7" s="90"/>
      <c r="I7" s="46"/>
      <c r="J7" s="51">
        <v>134.336118</v>
      </c>
      <c r="K7" s="52">
        <v>186.10368200000008</v>
      </c>
      <c r="L7" s="53">
        <f t="shared" ref="L7:L16" si="0">SUM(M7,N7,O7)</f>
        <v>73.356477383762154</v>
      </c>
      <c r="M7" s="53">
        <v>41.018018773762151</v>
      </c>
      <c r="N7" s="53">
        <v>19.616904510000001</v>
      </c>
      <c r="O7" s="53">
        <v>12.721554100000001</v>
      </c>
      <c r="P7" s="54">
        <f t="shared" ref="P7:P16" si="1">IFERROR(M7/K7,0)</f>
        <v>0.22040412276078522</v>
      </c>
      <c r="Q7" s="54">
        <f t="shared" ref="Q7:Q16" si="2">IFERROR(SUM(M7,N7)/K7,0)</f>
        <v>0.32581259345401947</v>
      </c>
      <c r="R7" s="55">
        <f t="shared" ref="R7:R16" si="3">IFERROR(SUM(M7,N7,O7)/K7,0)</f>
        <v>0.39416994116087462</v>
      </c>
      <c r="S7" s="7"/>
    </row>
    <row r="8" spans="1:19" ht="25.5" x14ac:dyDescent="0.25">
      <c r="A8" s="44"/>
      <c r="B8" s="45"/>
      <c r="C8" s="46"/>
      <c r="D8" s="47">
        <v>33</v>
      </c>
      <c r="E8" s="48" t="s">
        <v>179</v>
      </c>
      <c r="F8" s="49"/>
      <c r="G8" s="50"/>
      <c r="H8" s="90"/>
      <c r="I8" s="46"/>
      <c r="J8" s="51">
        <v>134.336118</v>
      </c>
      <c r="K8" s="52">
        <v>186.10368200000008</v>
      </c>
      <c r="L8" s="53">
        <f t="shared" si="0"/>
        <v>73.356477383762154</v>
      </c>
      <c r="M8" s="53">
        <v>41.018018773762151</v>
      </c>
      <c r="N8" s="53">
        <v>19.616904510000001</v>
      </c>
      <c r="O8" s="53">
        <v>12.721554100000001</v>
      </c>
      <c r="P8" s="54">
        <f t="shared" si="1"/>
        <v>0.22040412276078522</v>
      </c>
      <c r="Q8" s="54">
        <f t="shared" si="2"/>
        <v>0.32581259345401947</v>
      </c>
      <c r="R8" s="55">
        <f t="shared" si="3"/>
        <v>0.39416994116087462</v>
      </c>
      <c r="S8" s="7"/>
    </row>
    <row r="9" spans="1:19" x14ac:dyDescent="0.25">
      <c r="A9" s="44"/>
      <c r="B9" s="45"/>
      <c r="C9" s="46"/>
      <c r="D9" s="47"/>
      <c r="E9" s="48"/>
      <c r="F9" s="49">
        <v>79</v>
      </c>
      <c r="G9" s="50" t="s">
        <v>180</v>
      </c>
      <c r="H9" s="90"/>
      <c r="I9" s="46"/>
      <c r="J9" s="51">
        <v>134.336118</v>
      </c>
      <c r="K9" s="52">
        <v>186.10368200000008</v>
      </c>
      <c r="L9" s="53">
        <f t="shared" si="0"/>
        <v>73.356477383762154</v>
      </c>
      <c r="M9" s="53">
        <v>41.018018773762151</v>
      </c>
      <c r="N9" s="53">
        <v>19.616904510000001</v>
      </c>
      <c r="O9" s="53">
        <v>12.721554100000001</v>
      </c>
      <c r="P9" s="54">
        <f t="shared" si="1"/>
        <v>0.22040412276078522</v>
      </c>
      <c r="Q9" s="54">
        <f t="shared" si="2"/>
        <v>0.32581259345401947</v>
      </c>
      <c r="R9" s="55">
        <f t="shared" si="3"/>
        <v>0.39416994116087462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18.500000000000004</v>
      </c>
      <c r="K10" s="73">
        <v>24.820119999999999</v>
      </c>
      <c r="L10" s="73">
        <f t="shared" si="0"/>
        <v>8.5899119616592241</v>
      </c>
      <c r="M10" s="73">
        <v>3.7742239516592235</v>
      </c>
      <c r="N10" s="73">
        <v>1.91631453</v>
      </c>
      <c r="O10" s="73">
        <v>2.8993734800000004</v>
      </c>
      <c r="P10" s="74">
        <f t="shared" si="1"/>
        <v>0.15206308235654073</v>
      </c>
      <c r="Q10" s="74">
        <f t="shared" si="2"/>
        <v>0.22927119134231519</v>
      </c>
      <c r="R10" s="75">
        <f t="shared" si="3"/>
        <v>0.34608664106616827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3000216</v>
      </c>
      <c r="I11" s="67" t="s">
        <v>496</v>
      </c>
      <c r="J11" s="72">
        <v>20.225617</v>
      </c>
      <c r="K11" s="73">
        <v>18.016830000000006</v>
      </c>
      <c r="L11" s="73">
        <f t="shared" si="0"/>
        <v>9.0871411071795976</v>
      </c>
      <c r="M11" s="73">
        <v>5.0856131071795971</v>
      </c>
      <c r="N11" s="73">
        <v>2.5914313999999998</v>
      </c>
      <c r="O11" s="73">
        <v>1.4100966000000001</v>
      </c>
      <c r="P11" s="74">
        <f t="shared" si="1"/>
        <v>0.28227013893007791</v>
      </c>
      <c r="Q11" s="74">
        <f t="shared" si="2"/>
        <v>0.42610406532001432</v>
      </c>
      <c r="R11" s="75">
        <f t="shared" si="3"/>
        <v>0.50436958705719015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3000217</v>
      </c>
      <c r="I12" s="67" t="s">
        <v>497</v>
      </c>
      <c r="J12" s="72">
        <v>71.331020999999993</v>
      </c>
      <c r="K12" s="73">
        <v>94.187823000000023</v>
      </c>
      <c r="L12" s="73">
        <f t="shared" si="0"/>
        <v>45.449600867137256</v>
      </c>
      <c r="M12" s="73">
        <v>26.422265817137259</v>
      </c>
      <c r="N12" s="73">
        <v>12.02440565</v>
      </c>
      <c r="O12" s="73">
        <v>7.0029294000000002</v>
      </c>
      <c r="P12" s="74">
        <f t="shared" si="1"/>
        <v>0.28052740763673084</v>
      </c>
      <c r="Q12" s="74">
        <f t="shared" si="2"/>
        <v>0.4081915288257299</v>
      </c>
      <c r="R12" s="75">
        <f t="shared" si="3"/>
        <v>0.48254221638753925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3000221</v>
      </c>
      <c r="I13" s="67" t="s">
        <v>498</v>
      </c>
      <c r="J13" s="72">
        <v>4.6409849999999997</v>
      </c>
      <c r="K13" s="73">
        <v>5.5256620000000005</v>
      </c>
      <c r="L13" s="73">
        <f t="shared" si="0"/>
        <v>1.9982508450149601</v>
      </c>
      <c r="M13" s="73">
        <v>1.2127676050149603</v>
      </c>
      <c r="N13" s="73">
        <v>0.37813171999999995</v>
      </c>
      <c r="O13" s="73">
        <v>0.40735151999999997</v>
      </c>
      <c r="P13" s="74">
        <f t="shared" si="1"/>
        <v>0.21947915109808747</v>
      </c>
      <c r="Q13" s="74">
        <f t="shared" si="2"/>
        <v>0.28791108196899484</v>
      </c>
      <c r="R13" s="75">
        <f t="shared" si="3"/>
        <v>0.36163103081856252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3000465</v>
      </c>
      <c r="I14" s="67" t="s">
        <v>499</v>
      </c>
      <c r="J14" s="72">
        <v>10.583334000000001</v>
      </c>
      <c r="K14" s="73">
        <v>23.120786000000006</v>
      </c>
      <c r="L14" s="73">
        <f t="shared" si="0"/>
        <v>5.545825309372292</v>
      </c>
      <c r="M14" s="73">
        <v>3.198791769372292</v>
      </c>
      <c r="N14" s="73">
        <v>1.6653178600000003</v>
      </c>
      <c r="O14" s="73">
        <v>0.68171567999999982</v>
      </c>
      <c r="P14" s="74">
        <f t="shared" si="1"/>
        <v>0.13835134192117393</v>
      </c>
      <c r="Q14" s="74">
        <f t="shared" si="2"/>
        <v>0.21037821246095573</v>
      </c>
      <c r="R14" s="75">
        <f t="shared" si="3"/>
        <v>0.23986318239234128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3000467</v>
      </c>
      <c r="I15" s="67" t="s">
        <v>500</v>
      </c>
      <c r="J15" s="72">
        <v>2.888347</v>
      </c>
      <c r="K15" s="73">
        <v>4.0850000000000009</v>
      </c>
      <c r="L15" s="73">
        <f t="shared" si="0"/>
        <v>0.4477881203130103</v>
      </c>
      <c r="M15" s="73">
        <v>0.27802108031301032</v>
      </c>
      <c r="N15" s="73">
        <v>0.12142367999999996</v>
      </c>
      <c r="O15" s="73">
        <v>4.8343360000000002E-2</v>
      </c>
      <c r="P15" s="74">
        <f t="shared" si="1"/>
        <v>6.8059015988497007E-2</v>
      </c>
      <c r="Q15" s="74">
        <f t="shared" si="2"/>
        <v>9.7783295058264427E-2</v>
      </c>
      <c r="R15" s="75">
        <f t="shared" si="3"/>
        <v>0.1096176549113856</v>
      </c>
      <c r="S15" s="7"/>
    </row>
    <row r="16" spans="1:19" ht="15.75" thickBot="1" x14ac:dyDescent="0.3">
      <c r="A16" s="76"/>
      <c r="B16" s="77"/>
      <c r="C16" s="78"/>
      <c r="D16" s="79"/>
      <c r="E16" s="80"/>
      <c r="F16" s="81"/>
      <c r="G16" s="82"/>
      <c r="H16" s="76">
        <v>9000000</v>
      </c>
      <c r="I16" s="78" t="s">
        <v>293</v>
      </c>
      <c r="J16" s="83">
        <v>6.1668139999999987</v>
      </c>
      <c r="K16" s="84">
        <v>16.347460999999999</v>
      </c>
      <c r="L16" s="84">
        <f t="shared" si="0"/>
        <v>2.2379591730858088</v>
      </c>
      <c r="M16" s="84">
        <v>1.0463354430858089</v>
      </c>
      <c r="N16" s="84">
        <v>0.91987966999999959</v>
      </c>
      <c r="O16" s="84">
        <v>0.27174406000000007</v>
      </c>
      <c r="P16" s="85">
        <f t="shared" si="1"/>
        <v>6.4005991088512709E-2</v>
      </c>
      <c r="Q16" s="85">
        <f t="shared" si="2"/>
        <v>0.12027648287925621</v>
      </c>
      <c r="R16" s="86">
        <f t="shared" si="3"/>
        <v>0.13689949607989943</v>
      </c>
      <c r="S1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Q16"/>
  <sheetViews>
    <sheetView workbookViewId="0">
      <selection activeCell="B6" sqref="B6:B1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51">
        <v>346.533681</v>
      </c>
      <c r="I7" s="52">
        <v>359.35044099999999</v>
      </c>
      <c r="J7" s="53">
        <f t="shared" ref="J7:J16" si="0">SUM(K7,L7,M7)</f>
        <v>160.21027350742563</v>
      </c>
      <c r="K7" s="53">
        <v>101.67035178742563</v>
      </c>
      <c r="L7" s="53">
        <v>16.331878889999999</v>
      </c>
      <c r="M7" s="53">
        <v>42.208042829999997</v>
      </c>
      <c r="N7" s="54">
        <f t="shared" ref="N7:N16" si="1">IFERROR(K7/I7,0)</f>
        <v>0.2829281397415222</v>
      </c>
      <c r="O7" s="54">
        <f t="shared" ref="O7:O16" si="2">IFERROR(SUM(K7,L7)/I7,0)</f>
        <v>0.32837647380937995</v>
      </c>
      <c r="P7" s="55">
        <f t="shared" ref="P7:P16" si="3">IFERROR(SUM(K7,L7,M7)/I7,0)</f>
        <v>0.44583296756668134</v>
      </c>
      <c r="Q7" s="7"/>
    </row>
    <row r="8" spans="1:17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51">
        <v>126.9684</v>
      </c>
      <c r="I8" s="52">
        <v>133.90052500000002</v>
      </c>
      <c r="J8" s="53">
        <f t="shared" si="0"/>
        <v>57.444794782614494</v>
      </c>
      <c r="K8" s="53">
        <v>27.962523982614496</v>
      </c>
      <c r="L8" s="53">
        <v>11.740051529999999</v>
      </c>
      <c r="M8" s="53">
        <v>17.74221927</v>
      </c>
      <c r="N8" s="54">
        <f t="shared" si="1"/>
        <v>0.20883057764422128</v>
      </c>
      <c r="O8" s="54">
        <f t="shared" si="2"/>
        <v>0.29650798988737714</v>
      </c>
      <c r="P8" s="55">
        <f t="shared" si="3"/>
        <v>0.42901097499516516</v>
      </c>
      <c r="Q8" s="7"/>
    </row>
    <row r="9" spans="1:17" ht="51" x14ac:dyDescent="0.25">
      <c r="A9" s="66"/>
      <c r="B9" s="56"/>
      <c r="C9" s="67"/>
      <c r="D9" s="68"/>
      <c r="E9" s="69"/>
      <c r="F9" s="70">
        <v>65</v>
      </c>
      <c r="G9" s="71" t="s">
        <v>183</v>
      </c>
      <c r="H9" s="72">
        <v>50.728713000000006</v>
      </c>
      <c r="I9" s="73">
        <v>56.704812999999994</v>
      </c>
      <c r="J9" s="73">
        <f t="shared" si="0"/>
        <v>19.832962621339405</v>
      </c>
      <c r="K9" s="73">
        <v>8.0695335313394025</v>
      </c>
      <c r="L9" s="73">
        <v>5.3654898000000006</v>
      </c>
      <c r="M9" s="73">
        <v>6.3979392900000001</v>
      </c>
      <c r="N9" s="74">
        <f t="shared" si="1"/>
        <v>0.14230773552395637</v>
      </c>
      <c r="O9" s="74">
        <f t="shared" si="2"/>
        <v>0.23692915328614883</v>
      </c>
      <c r="P9" s="75">
        <f t="shared" si="3"/>
        <v>0.34975801121748529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127</v>
      </c>
      <c r="G10" s="71" t="s">
        <v>184</v>
      </c>
      <c r="H10" s="72">
        <v>76.239687000000004</v>
      </c>
      <c r="I10" s="73">
        <v>77.195712000000015</v>
      </c>
      <c r="J10" s="73">
        <f t="shared" si="0"/>
        <v>37.611832161275089</v>
      </c>
      <c r="K10" s="73">
        <v>19.892990451275093</v>
      </c>
      <c r="L10" s="73">
        <v>6.374561729999999</v>
      </c>
      <c r="M10" s="73">
        <v>11.34427998</v>
      </c>
      <c r="N10" s="74">
        <f t="shared" si="1"/>
        <v>0.25769553691369657</v>
      </c>
      <c r="O10" s="74">
        <f t="shared" si="2"/>
        <v>0.34027216668815863</v>
      </c>
      <c r="P10" s="75">
        <f t="shared" si="3"/>
        <v>0.4872269610166311</v>
      </c>
      <c r="Q10" s="7"/>
    </row>
    <row r="11" spans="1:17" ht="25.5" x14ac:dyDescent="0.25">
      <c r="A11" s="44"/>
      <c r="B11" s="45"/>
      <c r="C11" s="46"/>
      <c r="D11" s="47">
        <v>35</v>
      </c>
      <c r="E11" s="48" t="s">
        <v>185</v>
      </c>
      <c r="F11" s="49"/>
      <c r="G11" s="50"/>
      <c r="H11" s="51">
        <v>203.96780400000006</v>
      </c>
      <c r="I11" s="52">
        <v>206.58512999999999</v>
      </c>
      <c r="J11" s="53">
        <f t="shared" si="0"/>
        <v>97.412571159374366</v>
      </c>
      <c r="K11" s="53">
        <v>70.747964519374364</v>
      </c>
      <c r="L11" s="53">
        <v>3.4819300600000003</v>
      </c>
      <c r="M11" s="53">
        <v>23.182676580000003</v>
      </c>
      <c r="N11" s="54">
        <f t="shared" si="1"/>
        <v>0.34246397366245268</v>
      </c>
      <c r="O11" s="54">
        <f t="shared" si="2"/>
        <v>0.35931867206209062</v>
      </c>
      <c r="P11" s="55">
        <f t="shared" si="3"/>
        <v>0.47153718740247358</v>
      </c>
      <c r="Q11" s="7"/>
    </row>
    <row r="12" spans="1:17" ht="51" x14ac:dyDescent="0.25">
      <c r="A12" s="66"/>
      <c r="B12" s="56"/>
      <c r="C12" s="67"/>
      <c r="D12" s="68"/>
      <c r="E12" s="69"/>
      <c r="F12" s="70">
        <v>65</v>
      </c>
      <c r="G12" s="71" t="s">
        <v>183</v>
      </c>
      <c r="H12" s="72">
        <v>80.166800000000023</v>
      </c>
      <c r="I12" s="73">
        <v>84.99923800000002</v>
      </c>
      <c r="J12" s="73">
        <f t="shared" si="0"/>
        <v>47.983987426248973</v>
      </c>
      <c r="K12" s="73">
        <v>47.633364476248971</v>
      </c>
      <c r="L12" s="73">
        <v>-0.11286863000000008</v>
      </c>
      <c r="M12" s="73">
        <v>0.46349158000000001</v>
      </c>
      <c r="N12" s="74">
        <f t="shared" si="1"/>
        <v>0.56039754704917422</v>
      </c>
      <c r="O12" s="74">
        <f t="shared" si="2"/>
        <v>0.55906966890984311</v>
      </c>
      <c r="P12" s="75">
        <f t="shared" si="3"/>
        <v>0.56452255991105427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87</v>
      </c>
      <c r="G13" s="71" t="s">
        <v>186</v>
      </c>
      <c r="H13" s="72">
        <v>19.700691000000003</v>
      </c>
      <c r="I13" s="73">
        <v>19.700691000000003</v>
      </c>
      <c r="J13" s="73">
        <f t="shared" si="0"/>
        <v>10.606254724836111</v>
      </c>
      <c r="K13" s="73">
        <v>7.6204631648361101</v>
      </c>
      <c r="L13" s="73">
        <v>1.5551557500000002</v>
      </c>
      <c r="M13" s="73">
        <v>1.4306358100000001</v>
      </c>
      <c r="N13" s="74">
        <f t="shared" si="1"/>
        <v>0.38681197349047852</v>
      </c>
      <c r="O13" s="74">
        <f t="shared" si="2"/>
        <v>0.46575112085338072</v>
      </c>
      <c r="P13" s="75">
        <f t="shared" si="3"/>
        <v>0.5383696807810503</v>
      </c>
      <c r="Q13" s="7"/>
    </row>
    <row r="14" spans="1:17" ht="25.5" x14ac:dyDescent="0.25">
      <c r="A14" s="66"/>
      <c r="B14" s="56"/>
      <c r="C14" s="67"/>
      <c r="D14" s="68"/>
      <c r="E14" s="69"/>
      <c r="F14" s="70">
        <v>127</v>
      </c>
      <c r="G14" s="71" t="s">
        <v>184</v>
      </c>
      <c r="H14" s="72">
        <v>104.10031300000001</v>
      </c>
      <c r="I14" s="73">
        <v>101.88520099999998</v>
      </c>
      <c r="J14" s="73">
        <f t="shared" si="0"/>
        <v>38.822329008289287</v>
      </c>
      <c r="K14" s="73">
        <v>15.494136878289282</v>
      </c>
      <c r="L14" s="73">
        <v>2.0396429400000002</v>
      </c>
      <c r="M14" s="73">
        <v>21.288549190000001</v>
      </c>
      <c r="N14" s="74">
        <f t="shared" si="1"/>
        <v>0.15207445955069848</v>
      </c>
      <c r="O14" s="74">
        <f t="shared" si="2"/>
        <v>0.17209348998869115</v>
      </c>
      <c r="P14" s="75">
        <f t="shared" si="3"/>
        <v>0.38103992166918621</v>
      </c>
      <c r="Q14" s="7"/>
    </row>
    <row r="15" spans="1:17" x14ac:dyDescent="0.25">
      <c r="A15" s="44"/>
      <c r="B15" s="45"/>
      <c r="C15" s="46"/>
      <c r="D15" s="47">
        <v>180</v>
      </c>
      <c r="E15" s="48" t="s">
        <v>187</v>
      </c>
      <c r="F15" s="49"/>
      <c r="G15" s="50"/>
      <c r="H15" s="51">
        <v>15.597476999999998</v>
      </c>
      <c r="I15" s="52">
        <v>18.864785999999999</v>
      </c>
      <c r="J15" s="53">
        <f t="shared" si="0"/>
        <v>5.3529075654367677</v>
      </c>
      <c r="K15" s="53">
        <v>2.9598632854367679</v>
      </c>
      <c r="L15" s="53">
        <v>1.1098972999999996</v>
      </c>
      <c r="M15" s="53">
        <v>1.2831469799999997</v>
      </c>
      <c r="N15" s="54">
        <f t="shared" si="1"/>
        <v>0.15689885299715398</v>
      </c>
      <c r="O15" s="54">
        <f t="shared" si="2"/>
        <v>0.21573319651952416</v>
      </c>
      <c r="P15" s="55">
        <f t="shared" si="3"/>
        <v>0.28375130072701427</v>
      </c>
      <c r="Q15" s="7"/>
    </row>
    <row r="16" spans="1:17" ht="26.25" thickBot="1" x14ac:dyDescent="0.3">
      <c r="A16" s="76"/>
      <c r="B16" s="77"/>
      <c r="C16" s="78"/>
      <c r="D16" s="79"/>
      <c r="E16" s="80"/>
      <c r="F16" s="81">
        <v>127</v>
      </c>
      <c r="G16" s="82" t="s">
        <v>184</v>
      </c>
      <c r="H16" s="83">
        <v>15.597476999999998</v>
      </c>
      <c r="I16" s="84">
        <v>18.864785999999999</v>
      </c>
      <c r="J16" s="84">
        <f t="shared" si="0"/>
        <v>5.3529075654367677</v>
      </c>
      <c r="K16" s="84">
        <v>2.9598632854367679</v>
      </c>
      <c r="L16" s="84">
        <v>1.1098972999999996</v>
      </c>
      <c r="M16" s="84">
        <v>1.2831469799999997</v>
      </c>
      <c r="N16" s="85">
        <f t="shared" si="1"/>
        <v>0.15689885299715398</v>
      </c>
      <c r="O16" s="85">
        <f t="shared" si="2"/>
        <v>0.21573319651952416</v>
      </c>
      <c r="P16" s="86">
        <f t="shared" si="3"/>
        <v>0.28375130072701427</v>
      </c>
      <c r="Q1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S71"/>
  <sheetViews>
    <sheetView workbookViewId="0">
      <selection activeCell="B6" sqref="B6:B7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478.30492499999997</v>
      </c>
      <c r="K7" s="52">
        <v>519.28073599999993</v>
      </c>
      <c r="L7" s="53">
        <f t="shared" ref="L7:L70" si="0">SUM(M7,N7,O7)</f>
        <v>222.96680716956917</v>
      </c>
      <c r="M7" s="53">
        <v>184.76174445956917</v>
      </c>
      <c r="N7" s="53">
        <v>19.504671579999997</v>
      </c>
      <c r="O7" s="53">
        <v>18.70039113</v>
      </c>
      <c r="P7" s="54">
        <f t="shared" ref="P7:P70" si="1">IFERROR(M7/K7,0)</f>
        <v>0.35580319401559546</v>
      </c>
      <c r="Q7" s="54">
        <f t="shared" ref="Q7:Q70" si="2">IFERROR(SUM(M7,N7)/K7,0)</f>
        <v>0.39336413211286392</v>
      </c>
      <c r="R7" s="55">
        <f t="shared" ref="R7:R70" si="3">IFERROR(SUM(M7,N7,O7)/K7,0)</f>
        <v>0.42937623468776087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16.451079999999997</v>
      </c>
      <c r="L8" s="53">
        <f t="shared" si="0"/>
        <v>4.6292672976205633</v>
      </c>
      <c r="M8" s="53">
        <v>2.8535160476205639</v>
      </c>
      <c r="N8" s="53">
        <v>1.0912899100000002</v>
      </c>
      <c r="O8" s="53">
        <v>0.68446133999999992</v>
      </c>
      <c r="P8" s="54">
        <f t="shared" si="1"/>
        <v>0.17345463322897733</v>
      </c>
      <c r="Q8" s="54">
        <f t="shared" si="2"/>
        <v>0.2397900902324081</v>
      </c>
      <c r="R8" s="55">
        <f t="shared" si="3"/>
        <v>0.28139595075949808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14.876079999999998</v>
      </c>
      <c r="L9" s="53">
        <f t="shared" si="0"/>
        <v>4.4393740577447014</v>
      </c>
      <c r="M9" s="53">
        <v>2.727997247744701</v>
      </c>
      <c r="N9" s="53">
        <v>1.0486934700000001</v>
      </c>
      <c r="O9" s="53">
        <v>0.66268333999999995</v>
      </c>
      <c r="P9" s="54">
        <f t="shared" si="1"/>
        <v>0.18338145853912463</v>
      </c>
      <c r="Q9" s="54">
        <f t="shared" si="2"/>
        <v>0.25387674157067602</v>
      </c>
      <c r="R9" s="55">
        <f t="shared" si="3"/>
        <v>0.29842364774488317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14.87608</v>
      </c>
      <c r="K10" s="73">
        <v>14.876079999999998</v>
      </c>
      <c r="L10" s="73">
        <f t="shared" si="0"/>
        <v>4.4393740577447014</v>
      </c>
      <c r="M10" s="73">
        <v>2.727997247744701</v>
      </c>
      <c r="N10" s="73">
        <v>1.0486934700000001</v>
      </c>
      <c r="O10" s="73">
        <v>0.66268333999999995</v>
      </c>
      <c r="P10" s="74">
        <f t="shared" si="1"/>
        <v>0.18338145853912463</v>
      </c>
      <c r="Q10" s="74">
        <f t="shared" si="2"/>
        <v>0.25387674157067602</v>
      </c>
      <c r="R10" s="75">
        <f t="shared" si="3"/>
        <v>0.29842364774488317</v>
      </c>
      <c r="S10" s="7"/>
    </row>
    <row r="11" spans="1:19" x14ac:dyDescent="0.25">
      <c r="A11" s="44"/>
      <c r="B11" s="45"/>
      <c r="C11" s="46"/>
      <c r="D11" s="47"/>
      <c r="E11" s="48"/>
      <c r="F11" s="49">
        <v>128</v>
      </c>
      <c r="G11" s="50" t="s">
        <v>18</v>
      </c>
      <c r="H11" s="90"/>
      <c r="I11" s="46"/>
      <c r="J11" s="51">
        <v>1.5750000000000002</v>
      </c>
      <c r="K11" s="52">
        <v>1.5749999999999997</v>
      </c>
      <c r="L11" s="53">
        <f t="shared" si="0"/>
        <v>0.1898932398758629</v>
      </c>
      <c r="M11" s="53">
        <v>0.1255187998758629</v>
      </c>
      <c r="N11" s="53">
        <v>4.2596439999999999E-2</v>
      </c>
      <c r="O11" s="53">
        <v>2.1777999999999999E-2</v>
      </c>
      <c r="P11" s="54">
        <f t="shared" si="1"/>
        <v>7.9694476111659002E-2</v>
      </c>
      <c r="Q11" s="54">
        <f t="shared" si="2"/>
        <v>0.10673983484181773</v>
      </c>
      <c r="R11" s="55">
        <f t="shared" si="3"/>
        <v>0.12056713642911933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1.5750000000000002</v>
      </c>
      <c r="K12" s="73">
        <v>1.5749999999999997</v>
      </c>
      <c r="L12" s="73">
        <f t="shared" si="0"/>
        <v>0.1898932398758629</v>
      </c>
      <c r="M12" s="73">
        <v>0.1255187998758629</v>
      </c>
      <c r="N12" s="73">
        <v>4.2596439999999999E-2</v>
      </c>
      <c r="O12" s="73">
        <v>2.1777999999999999E-2</v>
      </c>
      <c r="P12" s="74">
        <f t="shared" si="1"/>
        <v>7.9694476111659002E-2</v>
      </c>
      <c r="Q12" s="74">
        <f t="shared" si="2"/>
        <v>0.10673983484181773</v>
      </c>
      <c r="R12" s="75">
        <f t="shared" si="3"/>
        <v>0.12056713642911933</v>
      </c>
      <c r="S12" s="7"/>
    </row>
    <row r="13" spans="1:19" ht="25.5" x14ac:dyDescent="0.25">
      <c r="A13" s="44"/>
      <c r="B13" s="45"/>
      <c r="C13" s="46"/>
      <c r="D13" s="47">
        <v>2</v>
      </c>
      <c r="E13" s="48" t="s">
        <v>19</v>
      </c>
      <c r="F13" s="49"/>
      <c r="G13" s="50"/>
      <c r="H13" s="90"/>
      <c r="I13" s="46"/>
      <c r="J13" s="51">
        <v>0</v>
      </c>
      <c r="K13" s="52">
        <v>0.10289200000000001</v>
      </c>
      <c r="L13" s="53">
        <f t="shared" si="0"/>
        <v>1.4526789864399432E-2</v>
      </c>
      <c r="M13" s="53">
        <v>9.3999998643994331E-3</v>
      </c>
      <c r="N13" s="53">
        <v>4.7000000000000002E-3</v>
      </c>
      <c r="O13" s="53">
        <v>4.2679000000000003E-4</v>
      </c>
      <c r="P13" s="54">
        <f t="shared" si="1"/>
        <v>9.135792738404766E-2</v>
      </c>
      <c r="Q13" s="54">
        <f t="shared" si="2"/>
        <v>0.1370368917350176</v>
      </c>
      <c r="R13" s="55">
        <f t="shared" si="3"/>
        <v>0.14118483326594322</v>
      </c>
      <c r="S13" s="7"/>
    </row>
    <row r="14" spans="1:19" ht="38.25" x14ac:dyDescent="0.25">
      <c r="A14" s="44"/>
      <c r="B14" s="45"/>
      <c r="C14" s="46"/>
      <c r="D14" s="47"/>
      <c r="E14" s="48"/>
      <c r="F14" s="49">
        <v>74</v>
      </c>
      <c r="G14" s="50" t="s">
        <v>20</v>
      </c>
      <c r="H14" s="90"/>
      <c r="I14" s="46"/>
      <c r="J14" s="51">
        <v>0</v>
      </c>
      <c r="K14" s="52">
        <v>0.10289200000000001</v>
      </c>
      <c r="L14" s="53">
        <f t="shared" si="0"/>
        <v>1.4526789864399432E-2</v>
      </c>
      <c r="M14" s="53">
        <v>9.3999998643994331E-3</v>
      </c>
      <c r="N14" s="53">
        <v>4.7000000000000002E-3</v>
      </c>
      <c r="O14" s="53">
        <v>4.2679000000000003E-4</v>
      </c>
      <c r="P14" s="54">
        <f t="shared" si="1"/>
        <v>9.135792738404766E-2</v>
      </c>
      <c r="Q14" s="54">
        <f t="shared" si="2"/>
        <v>0.1370368917350176</v>
      </c>
      <c r="R14" s="55">
        <f t="shared" si="3"/>
        <v>0.14118483326594322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15</v>
      </c>
      <c r="I15" s="67" t="s">
        <v>255</v>
      </c>
      <c r="J15" s="72">
        <v>0</v>
      </c>
      <c r="K15" s="73">
        <v>0.10289200000000001</v>
      </c>
      <c r="L15" s="73">
        <f t="shared" si="0"/>
        <v>1.4526789864399432E-2</v>
      </c>
      <c r="M15" s="73">
        <v>9.3999998643994331E-3</v>
      </c>
      <c r="N15" s="73">
        <v>4.7000000000000002E-3</v>
      </c>
      <c r="O15" s="73">
        <v>4.2679000000000003E-4</v>
      </c>
      <c r="P15" s="74">
        <f t="shared" si="1"/>
        <v>9.135792738404766E-2</v>
      </c>
      <c r="Q15" s="74">
        <f t="shared" si="2"/>
        <v>0.1370368917350176</v>
      </c>
      <c r="R15" s="75">
        <f t="shared" si="3"/>
        <v>0.14118483326594322</v>
      </c>
      <c r="S15" s="7"/>
    </row>
    <row r="16" spans="1:19" x14ac:dyDescent="0.25">
      <c r="A16" s="44"/>
      <c r="B16" s="45"/>
      <c r="C16" s="46"/>
      <c r="D16" s="47">
        <v>6</v>
      </c>
      <c r="E16" s="48" t="s">
        <v>21</v>
      </c>
      <c r="F16" s="49"/>
      <c r="G16" s="50"/>
      <c r="H16" s="90"/>
      <c r="I16" s="46"/>
      <c r="J16" s="51">
        <v>57.160965000000019</v>
      </c>
      <c r="K16" s="52">
        <v>79.045754999999986</v>
      </c>
      <c r="L16" s="53">
        <f t="shared" si="0"/>
        <v>15.566562495744314</v>
      </c>
      <c r="M16" s="53">
        <v>8.7744695257443155</v>
      </c>
      <c r="N16" s="53">
        <v>2.5064421999999995</v>
      </c>
      <c r="O16" s="53">
        <v>4.2856507699999993</v>
      </c>
      <c r="P16" s="54">
        <f t="shared" si="1"/>
        <v>0.11100494296935132</v>
      </c>
      <c r="Q16" s="54">
        <f t="shared" si="2"/>
        <v>0.14271369443867435</v>
      </c>
      <c r="R16" s="55">
        <f t="shared" si="3"/>
        <v>0.19693103691329555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68</v>
      </c>
      <c r="G17" s="50" t="s">
        <v>22</v>
      </c>
      <c r="H17" s="90"/>
      <c r="I17" s="46"/>
      <c r="J17" s="51">
        <v>57.160965000000019</v>
      </c>
      <c r="K17" s="52">
        <v>79.045754999999986</v>
      </c>
      <c r="L17" s="53">
        <f t="shared" si="0"/>
        <v>15.566562495744314</v>
      </c>
      <c r="M17" s="53">
        <v>8.7744695257443155</v>
      </c>
      <c r="N17" s="53">
        <v>2.5064421999999995</v>
      </c>
      <c r="O17" s="53">
        <v>4.2856507699999993</v>
      </c>
      <c r="P17" s="54">
        <f t="shared" si="1"/>
        <v>0.11100494296935132</v>
      </c>
      <c r="Q17" s="54">
        <f t="shared" si="2"/>
        <v>0.14271369443867435</v>
      </c>
      <c r="R17" s="55">
        <f t="shared" si="3"/>
        <v>0.19693103691329555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0.45081000000000004</v>
      </c>
      <c r="K18" s="73">
        <v>0.4419590000000001</v>
      </c>
      <c r="L18" s="73">
        <f t="shared" si="0"/>
        <v>0.21668416943027419</v>
      </c>
      <c r="M18" s="73">
        <v>0.13759461943027418</v>
      </c>
      <c r="N18" s="73">
        <v>4.0311080000000006E-2</v>
      </c>
      <c r="O18" s="73">
        <v>3.8778470000000002E-2</v>
      </c>
      <c r="P18" s="74">
        <f t="shared" si="1"/>
        <v>0.31132892288713238</v>
      </c>
      <c r="Q18" s="74">
        <f t="shared" si="2"/>
        <v>0.4025389220046976</v>
      </c>
      <c r="R18" s="75">
        <f t="shared" si="3"/>
        <v>0.49028115601282957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2</v>
      </c>
      <c r="I19" s="67" t="s">
        <v>257</v>
      </c>
      <c r="J19" s="72">
        <v>0.30703999999999998</v>
      </c>
      <c r="K19" s="73">
        <v>0.32235199999999997</v>
      </c>
      <c r="L19" s="73">
        <f t="shared" si="0"/>
        <v>0.16117401069700876</v>
      </c>
      <c r="M19" s="73">
        <v>0.11166139069700876</v>
      </c>
      <c r="N19" s="73">
        <v>2.0379549999999996E-2</v>
      </c>
      <c r="O19" s="73">
        <v>2.9133069999999997E-2</v>
      </c>
      <c r="P19" s="74">
        <f t="shared" si="1"/>
        <v>0.34639583652965938</v>
      </c>
      <c r="Q19" s="74">
        <f t="shared" si="2"/>
        <v>0.40961725286956113</v>
      </c>
      <c r="R19" s="75">
        <f t="shared" si="3"/>
        <v>0.49999382878657112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</v>
      </c>
      <c r="I20" s="67" t="s">
        <v>258</v>
      </c>
      <c r="J20" s="72">
        <v>0.43223699999999998</v>
      </c>
      <c r="K20" s="73">
        <v>0.42114599999999991</v>
      </c>
      <c r="L20" s="73">
        <f t="shared" si="0"/>
        <v>0.16271025245510692</v>
      </c>
      <c r="M20" s="73">
        <v>0.10884236245510692</v>
      </c>
      <c r="N20" s="73">
        <v>2.202318E-2</v>
      </c>
      <c r="O20" s="73">
        <v>3.1844709999999998E-2</v>
      </c>
      <c r="P20" s="74">
        <f t="shared" si="1"/>
        <v>0.25844330102887586</v>
      </c>
      <c r="Q20" s="74">
        <f t="shared" si="2"/>
        <v>0.31073675745491341</v>
      </c>
      <c r="R20" s="75">
        <f t="shared" si="3"/>
        <v>0.38635117620755499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4</v>
      </c>
      <c r="I21" s="67" t="s">
        <v>259</v>
      </c>
      <c r="J21" s="72">
        <v>0.87419899999999995</v>
      </c>
      <c r="K21" s="73">
        <v>0.75284099999999987</v>
      </c>
      <c r="L21" s="73">
        <f t="shared" si="0"/>
        <v>0.38661189451389405</v>
      </c>
      <c r="M21" s="73">
        <v>0.25175738451389407</v>
      </c>
      <c r="N21" s="73">
        <v>6.0042100000000001E-2</v>
      </c>
      <c r="O21" s="73">
        <v>7.481241000000001E-2</v>
      </c>
      <c r="P21" s="74">
        <f t="shared" si="1"/>
        <v>0.33440976848218162</v>
      </c>
      <c r="Q21" s="74">
        <f t="shared" si="2"/>
        <v>0.41416379356848804</v>
      </c>
      <c r="R21" s="75">
        <f t="shared" si="3"/>
        <v>0.5135372469271654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5</v>
      </c>
      <c r="I22" s="67" t="s">
        <v>260</v>
      </c>
      <c r="J22" s="72">
        <v>0.43203000000000003</v>
      </c>
      <c r="K22" s="73">
        <v>0.41240100000000007</v>
      </c>
      <c r="L22" s="73">
        <f t="shared" si="0"/>
        <v>0.17154931901833534</v>
      </c>
      <c r="M22" s="73">
        <v>0.10970836901833536</v>
      </c>
      <c r="N22" s="73">
        <v>3.0874369999999998E-2</v>
      </c>
      <c r="O22" s="73">
        <v>3.0966579999999997E-2</v>
      </c>
      <c r="P22" s="74">
        <f t="shared" si="1"/>
        <v>0.26602352811543944</v>
      </c>
      <c r="Q22" s="74">
        <f t="shared" si="2"/>
        <v>0.34088845327323486</v>
      </c>
      <c r="R22" s="75">
        <f t="shared" si="3"/>
        <v>0.41597697148730317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6</v>
      </c>
      <c r="I23" s="67" t="s">
        <v>261</v>
      </c>
      <c r="J23" s="72">
        <v>0.43334600000000001</v>
      </c>
      <c r="K23" s="73">
        <v>0.43514400000000009</v>
      </c>
      <c r="L23" s="73">
        <f t="shared" si="0"/>
        <v>0.21873701892280376</v>
      </c>
      <c r="M23" s="73">
        <v>0.13445282892280375</v>
      </c>
      <c r="N23" s="73">
        <v>4.1282220000000001E-2</v>
      </c>
      <c r="O23" s="73">
        <v>4.3001970000000007E-2</v>
      </c>
      <c r="P23" s="74">
        <f t="shared" si="1"/>
        <v>0.30898467845771449</v>
      </c>
      <c r="Q23" s="74">
        <f t="shared" si="2"/>
        <v>0.40385492830604058</v>
      </c>
      <c r="R23" s="75">
        <f t="shared" si="3"/>
        <v>0.50267731813561423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8</v>
      </c>
      <c r="I24" s="67" t="s">
        <v>262</v>
      </c>
      <c r="J24" s="72">
        <v>0.61536500000000005</v>
      </c>
      <c r="K24" s="73">
        <v>0.69570500000000002</v>
      </c>
      <c r="L24" s="73">
        <f t="shared" si="0"/>
        <v>0.36374834310603216</v>
      </c>
      <c r="M24" s="73">
        <v>0.2334155231060322</v>
      </c>
      <c r="N24" s="73">
        <v>7.0895319999999998E-2</v>
      </c>
      <c r="O24" s="73">
        <v>5.943749999999999E-2</v>
      </c>
      <c r="P24" s="74">
        <f t="shared" si="1"/>
        <v>0.33550933672466376</v>
      </c>
      <c r="Q24" s="74">
        <f t="shared" si="2"/>
        <v>0.43741362086808661</v>
      </c>
      <c r="R24" s="75">
        <f t="shared" si="3"/>
        <v>0.52284853940396026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</v>
      </c>
      <c r="I25" s="67" t="s">
        <v>263</v>
      </c>
      <c r="J25" s="72">
        <v>0.43327700000000002</v>
      </c>
      <c r="K25" s="73">
        <v>0.41103599999999996</v>
      </c>
      <c r="L25" s="73">
        <f t="shared" si="0"/>
        <v>0.15432090757147726</v>
      </c>
      <c r="M25" s="73">
        <v>9.4260257571477268E-2</v>
      </c>
      <c r="N25" s="73">
        <v>2.7543199999999997E-2</v>
      </c>
      <c r="O25" s="73">
        <v>3.251745000000001E-2</v>
      </c>
      <c r="P25" s="74">
        <f t="shared" si="1"/>
        <v>0.22932360564884166</v>
      </c>
      <c r="Q25" s="74">
        <f t="shared" si="2"/>
        <v>0.29633282138663591</v>
      </c>
      <c r="R25" s="75">
        <f t="shared" si="3"/>
        <v>0.37544377517170585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0.36868200000000012</v>
      </c>
      <c r="K26" s="73">
        <v>0.45450999999999997</v>
      </c>
      <c r="L26" s="73">
        <f t="shared" si="0"/>
        <v>0.27925278638067674</v>
      </c>
      <c r="M26" s="73">
        <v>0.19282977638067678</v>
      </c>
      <c r="N26" s="73">
        <v>4.1968329999999998E-2</v>
      </c>
      <c r="O26" s="73">
        <v>4.4454679999999996E-2</v>
      </c>
      <c r="P26" s="74">
        <f t="shared" si="1"/>
        <v>0.42425860020830519</v>
      </c>
      <c r="Q26" s="74">
        <f t="shared" si="2"/>
        <v>0.51659612853551473</v>
      </c>
      <c r="R26" s="75">
        <f t="shared" si="3"/>
        <v>0.61440405355366601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0.66120099999999993</v>
      </c>
      <c r="K27" s="73">
        <v>0.55493499999999973</v>
      </c>
      <c r="L27" s="73">
        <f t="shared" si="0"/>
        <v>0.25631253283802929</v>
      </c>
      <c r="M27" s="73">
        <v>0.16569347283802927</v>
      </c>
      <c r="N27" s="73">
        <v>4.5236570000000004E-2</v>
      </c>
      <c r="O27" s="73">
        <v>4.5382490000000004E-2</v>
      </c>
      <c r="P27" s="74">
        <f t="shared" si="1"/>
        <v>0.29858176694212718</v>
      </c>
      <c r="Q27" s="74">
        <f t="shared" si="2"/>
        <v>0.38009864729748416</v>
      </c>
      <c r="R27" s="75">
        <f t="shared" si="3"/>
        <v>0.46187847736767262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0.76441999999999999</v>
      </c>
      <c r="K28" s="73">
        <v>0.69824399999999986</v>
      </c>
      <c r="L28" s="73">
        <f t="shared" si="0"/>
        <v>0.31873398574187356</v>
      </c>
      <c r="M28" s="73">
        <v>0.19922578574187355</v>
      </c>
      <c r="N28" s="73">
        <v>4.8587440000000003E-2</v>
      </c>
      <c r="O28" s="73">
        <v>7.0920759999999985E-2</v>
      </c>
      <c r="P28" s="74">
        <f t="shared" si="1"/>
        <v>0.28532402103258114</v>
      </c>
      <c r="Q28" s="74">
        <f t="shared" si="2"/>
        <v>0.35490920901844286</v>
      </c>
      <c r="R28" s="75">
        <f t="shared" si="3"/>
        <v>0.45647937646707115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0.45068999999999998</v>
      </c>
      <c r="K29" s="73">
        <v>0.45049999999999996</v>
      </c>
      <c r="L29" s="73">
        <f t="shared" si="0"/>
        <v>0.21651417051542415</v>
      </c>
      <c r="M29" s="73">
        <v>0.13969071051542414</v>
      </c>
      <c r="N29" s="73">
        <v>3.80056E-2</v>
      </c>
      <c r="O29" s="73">
        <v>3.8817860000000003E-2</v>
      </c>
      <c r="P29" s="74">
        <f t="shared" si="1"/>
        <v>0.31007926862469293</v>
      </c>
      <c r="Q29" s="74">
        <f t="shared" si="2"/>
        <v>0.39444242067796709</v>
      </c>
      <c r="R29" s="75">
        <f t="shared" si="3"/>
        <v>0.48060859159916575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0.47070800000000002</v>
      </c>
      <c r="K30" s="73">
        <v>0.44181400000000015</v>
      </c>
      <c r="L30" s="73">
        <f t="shared" si="0"/>
        <v>0.19548271179012044</v>
      </c>
      <c r="M30" s="73">
        <v>0.11099128179012041</v>
      </c>
      <c r="N30" s="73">
        <v>4.289496000000001E-2</v>
      </c>
      <c r="O30" s="73">
        <v>4.159647000000001E-2</v>
      </c>
      <c r="P30" s="74">
        <f t="shared" si="1"/>
        <v>0.25121721310352407</v>
      </c>
      <c r="Q30" s="74">
        <f t="shared" si="2"/>
        <v>0.34830549007075456</v>
      </c>
      <c r="R30" s="75">
        <f t="shared" si="3"/>
        <v>0.44245477008451606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46.08651900000001</v>
      </c>
      <c r="K31" s="73">
        <v>67.997843999999986</v>
      </c>
      <c r="L31" s="73">
        <f t="shared" si="0"/>
        <v>10.238812668705327</v>
      </c>
      <c r="M31" s="73">
        <v>5.3417543287053277</v>
      </c>
      <c r="N31" s="73">
        <v>1.6055695799999998</v>
      </c>
      <c r="O31" s="73">
        <v>3.2914887599999996</v>
      </c>
      <c r="P31" s="74">
        <f t="shared" si="1"/>
        <v>7.855770145749516E-2</v>
      </c>
      <c r="Q31" s="74">
        <f t="shared" si="2"/>
        <v>0.10216976745182287</v>
      </c>
      <c r="R31" s="75">
        <f t="shared" si="3"/>
        <v>0.15057554867041562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0.41599500000000006</v>
      </c>
      <c r="K32" s="73">
        <v>0.40848499999999993</v>
      </c>
      <c r="L32" s="73">
        <f t="shared" si="0"/>
        <v>0.21484180007534134</v>
      </c>
      <c r="M32" s="73">
        <v>0.14028101007534133</v>
      </c>
      <c r="N32" s="73">
        <v>4.1678079999999999E-2</v>
      </c>
      <c r="O32" s="73">
        <v>3.2882710000000002E-2</v>
      </c>
      <c r="P32" s="74">
        <f t="shared" si="1"/>
        <v>0.3434177756229515</v>
      </c>
      <c r="Q32" s="74">
        <f t="shared" si="2"/>
        <v>0.44544864578954274</v>
      </c>
      <c r="R32" s="75">
        <f t="shared" si="3"/>
        <v>0.52594783180616522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0.33843100000000004</v>
      </c>
      <c r="K33" s="73">
        <v>0.38329200000000002</v>
      </c>
      <c r="L33" s="73">
        <f t="shared" si="0"/>
        <v>0.15288619811739412</v>
      </c>
      <c r="M33" s="73">
        <v>9.1135908117394138E-2</v>
      </c>
      <c r="N33" s="73">
        <v>2.7421269999999998E-2</v>
      </c>
      <c r="O33" s="73">
        <v>3.4329020000000002E-2</v>
      </c>
      <c r="P33" s="74">
        <f t="shared" si="1"/>
        <v>0.23777148523160968</v>
      </c>
      <c r="Q33" s="74">
        <f t="shared" si="2"/>
        <v>0.30931294709358431</v>
      </c>
      <c r="R33" s="75">
        <f t="shared" si="3"/>
        <v>0.39887656960592477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18</v>
      </c>
      <c r="I34" s="67" t="s">
        <v>271</v>
      </c>
      <c r="J34" s="72">
        <v>0.48531300000000005</v>
      </c>
      <c r="K34" s="73">
        <v>0.43829800000000008</v>
      </c>
      <c r="L34" s="73">
        <f t="shared" si="0"/>
        <v>0.19988816130232201</v>
      </c>
      <c r="M34" s="73">
        <v>0.13627181130232202</v>
      </c>
      <c r="N34" s="73">
        <v>3.0008960000000001E-2</v>
      </c>
      <c r="O34" s="73">
        <v>3.3607390000000001E-2</v>
      </c>
      <c r="P34" s="74">
        <f t="shared" si="1"/>
        <v>0.31091132357966955</v>
      </c>
      <c r="Q34" s="74">
        <f t="shared" si="2"/>
        <v>0.37937834829801181</v>
      </c>
      <c r="R34" s="75">
        <f t="shared" si="3"/>
        <v>0.45605538081926444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19</v>
      </c>
      <c r="I35" s="67" t="s">
        <v>272</v>
      </c>
      <c r="J35" s="72">
        <v>0.48531300000000005</v>
      </c>
      <c r="K35" s="73">
        <v>0.50062499999999999</v>
      </c>
      <c r="L35" s="73">
        <f t="shared" si="0"/>
        <v>0.17143773012437336</v>
      </c>
      <c r="M35" s="73">
        <v>0.12016122012437336</v>
      </c>
      <c r="N35" s="73">
        <v>2.2026129999999998E-2</v>
      </c>
      <c r="O35" s="73">
        <v>2.9250379999999999E-2</v>
      </c>
      <c r="P35" s="74">
        <f t="shared" si="1"/>
        <v>0.24002241223345491</v>
      </c>
      <c r="Q35" s="74">
        <f t="shared" si="2"/>
        <v>0.28401967565417902</v>
      </c>
      <c r="R35" s="75">
        <f t="shared" si="3"/>
        <v>0.34244740099749982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20</v>
      </c>
      <c r="I36" s="67" t="s">
        <v>273</v>
      </c>
      <c r="J36" s="72">
        <v>0.61796300000000004</v>
      </c>
      <c r="K36" s="73">
        <v>0.63421100000000008</v>
      </c>
      <c r="L36" s="73">
        <f t="shared" si="0"/>
        <v>0.38209081314101545</v>
      </c>
      <c r="M36" s="73">
        <v>0.22266824314101541</v>
      </c>
      <c r="N36" s="73">
        <v>7.4962040000000008E-2</v>
      </c>
      <c r="O36" s="73">
        <v>8.446053000000002E-2</v>
      </c>
      <c r="P36" s="74">
        <f t="shared" si="1"/>
        <v>0.35109489293155649</v>
      </c>
      <c r="Q36" s="74">
        <f t="shared" si="2"/>
        <v>0.46929221212028077</v>
      </c>
      <c r="R36" s="75">
        <f t="shared" si="3"/>
        <v>0.60246639232213794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21</v>
      </c>
      <c r="I37" s="67" t="s">
        <v>274</v>
      </c>
      <c r="J37" s="72">
        <v>0.57993899999999987</v>
      </c>
      <c r="K37" s="73">
        <v>0.55533499999999991</v>
      </c>
      <c r="L37" s="73">
        <f t="shared" si="0"/>
        <v>0.29063222857855464</v>
      </c>
      <c r="M37" s="73">
        <v>0.20569684857855464</v>
      </c>
      <c r="N37" s="73">
        <v>3.3351160000000005E-2</v>
      </c>
      <c r="O37" s="73">
        <v>5.158422E-2</v>
      </c>
      <c r="P37" s="74">
        <f t="shared" si="1"/>
        <v>0.37040137678798324</v>
      </c>
      <c r="Q37" s="74">
        <f t="shared" si="2"/>
        <v>0.4304573069922743</v>
      </c>
      <c r="R37" s="75">
        <f t="shared" si="3"/>
        <v>0.52334577971594565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22</v>
      </c>
      <c r="I38" s="67" t="s">
        <v>275</v>
      </c>
      <c r="J38" s="72">
        <v>0.380747</v>
      </c>
      <c r="K38" s="73">
        <v>0.38137499999999996</v>
      </c>
      <c r="L38" s="73">
        <f t="shared" si="0"/>
        <v>0.18551450074823247</v>
      </c>
      <c r="M38" s="73">
        <v>0.11144937074823247</v>
      </c>
      <c r="N38" s="73">
        <v>4.1009649999999995E-2</v>
      </c>
      <c r="O38" s="73">
        <v>3.3055480000000005E-2</v>
      </c>
      <c r="P38" s="74">
        <f t="shared" si="1"/>
        <v>0.29223040510844306</v>
      </c>
      <c r="Q38" s="74">
        <f t="shared" si="2"/>
        <v>0.3997614441120485</v>
      </c>
      <c r="R38" s="75">
        <f t="shared" si="3"/>
        <v>0.48643592461024582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23</v>
      </c>
      <c r="I39" s="67" t="s">
        <v>276</v>
      </c>
      <c r="J39" s="72">
        <v>0.44392000000000004</v>
      </c>
      <c r="K39" s="73">
        <v>0.44045399999999996</v>
      </c>
      <c r="L39" s="73">
        <f t="shared" si="0"/>
        <v>0.19521952848316743</v>
      </c>
      <c r="M39" s="73">
        <v>0.13062366848316742</v>
      </c>
      <c r="N39" s="73">
        <v>2.3756990000000002E-2</v>
      </c>
      <c r="O39" s="73">
        <v>4.0838869999999999E-2</v>
      </c>
      <c r="P39" s="74">
        <f t="shared" si="1"/>
        <v>0.29656597166370935</v>
      </c>
      <c r="Q39" s="74">
        <f t="shared" si="2"/>
        <v>0.35050347705587293</v>
      </c>
      <c r="R39" s="75">
        <f t="shared" si="3"/>
        <v>0.44322342056870284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24</v>
      </c>
      <c r="I40" s="67" t="s">
        <v>277</v>
      </c>
      <c r="J40" s="72">
        <v>0.29252</v>
      </c>
      <c r="K40" s="73">
        <v>0.35174299999999997</v>
      </c>
      <c r="L40" s="73">
        <f t="shared" si="0"/>
        <v>0.17405592891061752</v>
      </c>
      <c r="M40" s="73">
        <v>0.11098835891061754</v>
      </c>
      <c r="N40" s="73">
        <v>3.3398249999999997E-2</v>
      </c>
      <c r="O40" s="73">
        <v>2.9669320000000002E-2</v>
      </c>
      <c r="P40" s="74">
        <f t="shared" si="1"/>
        <v>0.31553821656896525</v>
      </c>
      <c r="Q40" s="74">
        <f t="shared" si="2"/>
        <v>0.41048893342758075</v>
      </c>
      <c r="R40" s="75">
        <f t="shared" si="3"/>
        <v>0.49483835900250334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25</v>
      </c>
      <c r="I41" s="67" t="s">
        <v>278</v>
      </c>
      <c r="J41" s="72">
        <v>0.34030000000000005</v>
      </c>
      <c r="K41" s="73">
        <v>0.46150599999999997</v>
      </c>
      <c r="L41" s="73">
        <f t="shared" si="0"/>
        <v>0.25935083457691277</v>
      </c>
      <c r="M41" s="73">
        <v>0.1733149945769128</v>
      </c>
      <c r="N41" s="73">
        <v>4.3216170000000005E-2</v>
      </c>
      <c r="O41" s="73">
        <v>4.2819670000000004E-2</v>
      </c>
      <c r="P41" s="74">
        <f t="shared" si="1"/>
        <v>0.37554223472048642</v>
      </c>
      <c r="Q41" s="74">
        <f t="shared" si="2"/>
        <v>0.46918385584783906</v>
      </c>
      <c r="R41" s="75">
        <f t="shared" si="3"/>
        <v>0.56196633321541389</v>
      </c>
      <c r="S41" s="7"/>
    </row>
    <row r="42" spans="1:19" ht="25.5" x14ac:dyDescent="0.25">
      <c r="A42" s="44"/>
      <c r="B42" s="45"/>
      <c r="C42" s="46"/>
      <c r="D42" s="47">
        <v>12</v>
      </c>
      <c r="E42" s="48" t="s">
        <v>23</v>
      </c>
      <c r="F42" s="49"/>
      <c r="G42" s="50"/>
      <c r="H42" s="90"/>
      <c r="I42" s="46"/>
      <c r="J42" s="51">
        <v>194.10295199999999</v>
      </c>
      <c r="K42" s="52">
        <v>209.35281500000002</v>
      </c>
      <c r="L42" s="53">
        <f t="shared" si="0"/>
        <v>141.82733529336667</v>
      </c>
      <c r="M42" s="53">
        <v>139.65793229336668</v>
      </c>
      <c r="N42" s="53">
        <v>5.8895575999999998</v>
      </c>
      <c r="O42" s="53">
        <v>-3.7201545999999999</v>
      </c>
      <c r="P42" s="54">
        <f t="shared" si="1"/>
        <v>0.66709364425487505</v>
      </c>
      <c r="Q42" s="54">
        <f t="shared" si="2"/>
        <v>0.69522585542194237</v>
      </c>
      <c r="R42" s="55">
        <f t="shared" si="3"/>
        <v>0.67745607000014141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51</v>
      </c>
      <c r="G43" s="50" t="s">
        <v>24</v>
      </c>
      <c r="H43" s="90"/>
      <c r="I43" s="46"/>
      <c r="J43" s="51">
        <v>9.5261689999999994</v>
      </c>
      <c r="K43" s="52">
        <v>11.012485</v>
      </c>
      <c r="L43" s="53">
        <f t="shared" si="0"/>
        <v>2.8755730763815861</v>
      </c>
      <c r="M43" s="53">
        <v>1.6507459763815859</v>
      </c>
      <c r="N43" s="53">
        <v>0.83683595</v>
      </c>
      <c r="O43" s="53">
        <v>0.38799115000000001</v>
      </c>
      <c r="P43" s="54">
        <f t="shared" si="1"/>
        <v>0.14989768216543187</v>
      </c>
      <c r="Q43" s="54">
        <f t="shared" si="2"/>
        <v>0.22588742925702837</v>
      </c>
      <c r="R43" s="55">
        <f t="shared" si="3"/>
        <v>0.26111936373866446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15</v>
      </c>
      <c r="I44" s="67" t="s">
        <v>255</v>
      </c>
      <c r="J44" s="72">
        <v>9.5261689999999994</v>
      </c>
      <c r="K44" s="73">
        <v>11.012485</v>
      </c>
      <c r="L44" s="73">
        <f t="shared" si="0"/>
        <v>2.8755730763815861</v>
      </c>
      <c r="M44" s="73">
        <v>1.6507459763815859</v>
      </c>
      <c r="N44" s="73">
        <v>0.83683595</v>
      </c>
      <c r="O44" s="73">
        <v>0.38799115000000001</v>
      </c>
      <c r="P44" s="74">
        <f t="shared" si="1"/>
        <v>0.14989768216543187</v>
      </c>
      <c r="Q44" s="74">
        <f t="shared" si="2"/>
        <v>0.22588742925702837</v>
      </c>
      <c r="R44" s="75">
        <f t="shared" si="3"/>
        <v>0.26111936373866446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72</v>
      </c>
      <c r="G45" s="50" t="s">
        <v>25</v>
      </c>
      <c r="H45" s="90"/>
      <c r="I45" s="46"/>
      <c r="J45" s="51">
        <v>105.444727</v>
      </c>
      <c r="K45" s="52">
        <v>114.38605400000002</v>
      </c>
      <c r="L45" s="53">
        <f t="shared" si="0"/>
        <v>65.209373617668334</v>
      </c>
      <c r="M45" s="53">
        <v>65.656100157668334</v>
      </c>
      <c r="N45" s="53">
        <v>3.9611006</v>
      </c>
      <c r="O45" s="53">
        <v>-4.4078271400000011</v>
      </c>
      <c r="P45" s="54">
        <f t="shared" si="1"/>
        <v>0.57398693163826009</v>
      </c>
      <c r="Q45" s="54">
        <f t="shared" si="2"/>
        <v>0.60861615837948491</v>
      </c>
      <c r="R45" s="55">
        <f t="shared" si="3"/>
        <v>0.57008150327196638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10.499515000000001</v>
      </c>
      <c r="K46" s="73">
        <v>10.305789000000001</v>
      </c>
      <c r="L46" s="73">
        <f t="shared" si="0"/>
        <v>6.3033119425964355</v>
      </c>
      <c r="M46" s="73">
        <v>7.2075419425964355</v>
      </c>
      <c r="N46" s="73">
        <v>0</v>
      </c>
      <c r="O46" s="73">
        <v>-0.90422999999999998</v>
      </c>
      <c r="P46" s="74">
        <f t="shared" si="1"/>
        <v>0.69936828151599406</v>
      </c>
      <c r="Q46" s="74">
        <f t="shared" si="2"/>
        <v>0.69936828151599406</v>
      </c>
      <c r="R46" s="75">
        <f t="shared" si="3"/>
        <v>0.61162827441901202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10</v>
      </c>
      <c r="I47" s="67" t="s">
        <v>264</v>
      </c>
      <c r="J47" s="72">
        <v>25.068235999999999</v>
      </c>
      <c r="K47" s="73">
        <v>38.959388000000004</v>
      </c>
      <c r="L47" s="73">
        <f t="shared" si="0"/>
        <v>19.870172251228574</v>
      </c>
      <c r="M47" s="73">
        <v>23.043263491228572</v>
      </c>
      <c r="N47" s="73">
        <v>1.09136313</v>
      </c>
      <c r="O47" s="73">
        <v>-4.264454370000001</v>
      </c>
      <c r="P47" s="74">
        <f t="shared" si="1"/>
        <v>0.59146882623588881</v>
      </c>
      <c r="Q47" s="74">
        <f t="shared" si="2"/>
        <v>0.61948166694067608</v>
      </c>
      <c r="R47" s="75">
        <f t="shared" si="3"/>
        <v>0.51002269982343085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12</v>
      </c>
      <c r="I48" s="67" t="s">
        <v>266</v>
      </c>
      <c r="J48" s="72">
        <v>2.1272099999999994</v>
      </c>
      <c r="K48" s="73">
        <v>9.5508659999999992</v>
      </c>
      <c r="L48" s="73">
        <f t="shared" si="0"/>
        <v>4.8023407434093093</v>
      </c>
      <c r="M48" s="73">
        <v>4.301619283409309</v>
      </c>
      <c r="N48" s="73">
        <v>0.28788413000000002</v>
      </c>
      <c r="O48" s="73">
        <v>0.21283733000000005</v>
      </c>
      <c r="P48" s="74">
        <f t="shared" si="1"/>
        <v>0.45039049688366578</v>
      </c>
      <c r="Q48" s="74">
        <f t="shared" si="2"/>
        <v>0.48053269864840631</v>
      </c>
      <c r="R48" s="75">
        <f t="shared" si="3"/>
        <v>0.50281730927952606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15</v>
      </c>
      <c r="I49" s="67" t="s">
        <v>255</v>
      </c>
      <c r="J49" s="72">
        <v>67.149766</v>
      </c>
      <c r="K49" s="73">
        <v>10.447873999999999</v>
      </c>
      <c r="L49" s="73">
        <f t="shared" si="0"/>
        <v>3.9666560689877501</v>
      </c>
      <c r="M49" s="73">
        <v>3.2204964189877501</v>
      </c>
      <c r="N49" s="73">
        <v>0.41839656999999997</v>
      </c>
      <c r="O49" s="73">
        <v>0.32776307999999998</v>
      </c>
      <c r="P49" s="74">
        <f t="shared" si="1"/>
        <v>0.30824418623231392</v>
      </c>
      <c r="Q49" s="74">
        <f t="shared" si="2"/>
        <v>0.34829028269174672</v>
      </c>
      <c r="R49" s="75">
        <f t="shared" si="3"/>
        <v>0.37966155305737326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16</v>
      </c>
      <c r="I50" s="67" t="s">
        <v>269</v>
      </c>
      <c r="J50" s="72">
        <v>0</v>
      </c>
      <c r="K50" s="73">
        <v>0.63236799999999993</v>
      </c>
      <c r="L50" s="73">
        <f t="shared" si="0"/>
        <v>1.021976E-2</v>
      </c>
      <c r="M50" s="73">
        <v>0</v>
      </c>
      <c r="N50" s="73">
        <v>0</v>
      </c>
      <c r="O50" s="73">
        <v>1.021976E-2</v>
      </c>
      <c r="P50" s="74">
        <f t="shared" si="1"/>
        <v>0</v>
      </c>
      <c r="Q50" s="74">
        <f t="shared" si="2"/>
        <v>0</v>
      </c>
      <c r="R50" s="75">
        <f t="shared" si="3"/>
        <v>1.6161096070642412E-2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0.6</v>
      </c>
      <c r="K51" s="73">
        <v>10.826805</v>
      </c>
      <c r="L51" s="73">
        <f t="shared" si="0"/>
        <v>5.8555802693918722</v>
      </c>
      <c r="M51" s="73">
        <v>3.723075559391873</v>
      </c>
      <c r="N51" s="73">
        <v>2.0752725499999998</v>
      </c>
      <c r="O51" s="73">
        <v>5.7232160000000004E-2</v>
      </c>
      <c r="P51" s="74">
        <f t="shared" si="1"/>
        <v>0.34387573798473997</v>
      </c>
      <c r="Q51" s="74">
        <f t="shared" si="2"/>
        <v>0.53555486677665964</v>
      </c>
      <c r="R51" s="75">
        <f t="shared" si="3"/>
        <v>0.54084102090985031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0</v>
      </c>
      <c r="K52" s="73">
        <v>9.5195249999999998</v>
      </c>
      <c r="L52" s="73">
        <f t="shared" si="0"/>
        <v>5.7042727470397949</v>
      </c>
      <c r="M52" s="73">
        <v>5.7042727470397949</v>
      </c>
      <c r="N52" s="73">
        <v>0</v>
      </c>
      <c r="O52" s="73">
        <v>0</v>
      </c>
      <c r="P52" s="74">
        <f t="shared" si="1"/>
        <v>0.59921821173218148</v>
      </c>
      <c r="Q52" s="74">
        <f t="shared" si="2"/>
        <v>0.59921821173218148</v>
      </c>
      <c r="R52" s="75">
        <f t="shared" si="3"/>
        <v>0.59921821173218148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0</v>
      </c>
      <c r="K53" s="73">
        <v>9.459346</v>
      </c>
      <c r="L53" s="73">
        <f t="shared" si="0"/>
        <v>7.4945530498760933</v>
      </c>
      <c r="M53" s="73">
        <v>7.4268122498760931</v>
      </c>
      <c r="N53" s="73">
        <v>8.7079000000000011E-3</v>
      </c>
      <c r="O53" s="73">
        <v>5.9032899999999999E-2</v>
      </c>
      <c r="P53" s="74">
        <f t="shared" si="1"/>
        <v>0.78512956919813415</v>
      </c>
      <c r="Q53" s="74">
        <f t="shared" si="2"/>
        <v>0.78605012966817089</v>
      </c>
      <c r="R53" s="75">
        <f t="shared" si="3"/>
        <v>0.79229082537800111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25</v>
      </c>
      <c r="I54" s="67" t="s">
        <v>278</v>
      </c>
      <c r="J54" s="72">
        <v>0</v>
      </c>
      <c r="K54" s="73">
        <v>14.684092999999999</v>
      </c>
      <c r="L54" s="73">
        <f t="shared" si="0"/>
        <v>11.202266785138505</v>
      </c>
      <c r="M54" s="73">
        <v>11.029018465138506</v>
      </c>
      <c r="N54" s="73">
        <v>7.9476319999999989E-2</v>
      </c>
      <c r="O54" s="73">
        <v>9.3771999999999994E-2</v>
      </c>
      <c r="P54" s="74">
        <f t="shared" si="1"/>
        <v>0.75108612191018587</v>
      </c>
      <c r="Q54" s="74">
        <f t="shared" si="2"/>
        <v>0.75649853110699494</v>
      </c>
      <c r="R54" s="75">
        <f t="shared" si="3"/>
        <v>0.76288448902758288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74</v>
      </c>
      <c r="G55" s="50" t="s">
        <v>20</v>
      </c>
      <c r="H55" s="90"/>
      <c r="I55" s="46"/>
      <c r="J55" s="51">
        <v>79.132056000000006</v>
      </c>
      <c r="K55" s="52">
        <v>83.954275999999993</v>
      </c>
      <c r="L55" s="53">
        <f t="shared" si="0"/>
        <v>73.742388599316769</v>
      </c>
      <c r="M55" s="53">
        <v>72.351086159316765</v>
      </c>
      <c r="N55" s="53">
        <v>1.0916210500000001</v>
      </c>
      <c r="O55" s="53">
        <v>0.29968138999999999</v>
      </c>
      <c r="P55" s="54">
        <f t="shared" si="1"/>
        <v>0.8617915561479772</v>
      </c>
      <c r="Q55" s="54">
        <f t="shared" si="2"/>
        <v>0.87479412256877509</v>
      </c>
      <c r="R55" s="55">
        <f t="shared" si="3"/>
        <v>0.87836370120465068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15</v>
      </c>
      <c r="I56" s="67" t="s">
        <v>255</v>
      </c>
      <c r="J56" s="72">
        <v>79.132056000000006</v>
      </c>
      <c r="K56" s="73">
        <v>83.954275999999993</v>
      </c>
      <c r="L56" s="73">
        <f t="shared" si="0"/>
        <v>73.742388599316769</v>
      </c>
      <c r="M56" s="73">
        <v>72.351086159316765</v>
      </c>
      <c r="N56" s="73">
        <v>1.0916210500000001</v>
      </c>
      <c r="O56" s="73">
        <v>0.29968138999999999</v>
      </c>
      <c r="P56" s="74">
        <f t="shared" si="1"/>
        <v>0.8617915561479772</v>
      </c>
      <c r="Q56" s="74">
        <f t="shared" si="2"/>
        <v>0.87479412256877509</v>
      </c>
      <c r="R56" s="75">
        <f t="shared" si="3"/>
        <v>0.87836370120465068</v>
      </c>
      <c r="S56" s="7"/>
    </row>
    <row r="57" spans="1:19" ht="25.5" x14ac:dyDescent="0.25">
      <c r="A57" s="44"/>
      <c r="B57" s="45"/>
      <c r="C57" s="46"/>
      <c r="D57" s="47">
        <v>19</v>
      </c>
      <c r="E57" s="48" t="s">
        <v>26</v>
      </c>
      <c r="F57" s="49"/>
      <c r="G57" s="50"/>
      <c r="H57" s="90"/>
      <c r="I57" s="46"/>
      <c r="J57" s="51">
        <v>61.370684000000011</v>
      </c>
      <c r="K57" s="52">
        <v>61.215109000000005</v>
      </c>
      <c r="L57" s="53">
        <f t="shared" si="0"/>
        <v>23.374174769181742</v>
      </c>
      <c r="M57" s="53">
        <v>13.65047775918174</v>
      </c>
      <c r="N57" s="53">
        <v>3.9413424899999998</v>
      </c>
      <c r="O57" s="53">
        <v>5.7823545200000002</v>
      </c>
      <c r="P57" s="54">
        <f t="shared" si="1"/>
        <v>0.22299197015530495</v>
      </c>
      <c r="Q57" s="54">
        <f t="shared" si="2"/>
        <v>0.28737709589280874</v>
      </c>
      <c r="R57" s="55">
        <f t="shared" si="3"/>
        <v>0.3818366927874251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124</v>
      </c>
      <c r="G58" s="50" t="s">
        <v>27</v>
      </c>
      <c r="H58" s="90"/>
      <c r="I58" s="46"/>
      <c r="J58" s="51">
        <v>61.370684000000011</v>
      </c>
      <c r="K58" s="52">
        <v>61.215109000000005</v>
      </c>
      <c r="L58" s="53">
        <f t="shared" si="0"/>
        <v>23.374174769181742</v>
      </c>
      <c r="M58" s="53">
        <v>13.65047775918174</v>
      </c>
      <c r="N58" s="53">
        <v>3.9413424899999998</v>
      </c>
      <c r="O58" s="53">
        <v>5.7823545200000002</v>
      </c>
      <c r="P58" s="54">
        <f t="shared" si="1"/>
        <v>0.22299197015530495</v>
      </c>
      <c r="Q58" s="54">
        <f t="shared" si="2"/>
        <v>0.28737709589280874</v>
      </c>
      <c r="R58" s="55">
        <f t="shared" si="3"/>
        <v>0.3818366927874251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15</v>
      </c>
      <c r="I59" s="67" t="s">
        <v>255</v>
      </c>
      <c r="J59" s="72">
        <v>61.370684000000011</v>
      </c>
      <c r="K59" s="73">
        <v>61.215109000000005</v>
      </c>
      <c r="L59" s="73">
        <f t="shared" si="0"/>
        <v>23.374174769181742</v>
      </c>
      <c r="M59" s="73">
        <v>13.65047775918174</v>
      </c>
      <c r="N59" s="73">
        <v>3.9413424899999998</v>
      </c>
      <c r="O59" s="73">
        <v>5.7823545200000002</v>
      </c>
      <c r="P59" s="74">
        <f t="shared" si="1"/>
        <v>0.22299197015530495</v>
      </c>
      <c r="Q59" s="74">
        <f t="shared" si="2"/>
        <v>0.28737709589280874</v>
      </c>
      <c r="R59" s="75">
        <f t="shared" si="3"/>
        <v>0.3818366927874251</v>
      </c>
      <c r="S59" s="7"/>
    </row>
    <row r="60" spans="1:19" ht="38.25" x14ac:dyDescent="0.25">
      <c r="A60" s="44"/>
      <c r="B60" s="45"/>
      <c r="C60" s="46"/>
      <c r="D60" s="47">
        <v>25</v>
      </c>
      <c r="E60" s="48" t="s">
        <v>28</v>
      </c>
      <c r="F60" s="49"/>
      <c r="G60" s="50"/>
      <c r="H60" s="90"/>
      <c r="I60" s="46"/>
      <c r="J60" s="51">
        <v>7.6720309999999996</v>
      </c>
      <c r="K60" s="52">
        <v>7.6754140000000008</v>
      </c>
      <c r="L60" s="53">
        <f t="shared" si="0"/>
        <v>2.5178212289391482</v>
      </c>
      <c r="M60" s="53">
        <v>1.5791877489391482</v>
      </c>
      <c r="N60" s="53">
        <v>0.47848812000000007</v>
      </c>
      <c r="O60" s="53">
        <v>0.46014536</v>
      </c>
      <c r="P60" s="54">
        <f t="shared" si="1"/>
        <v>0.20574626319038269</v>
      </c>
      <c r="Q60" s="54">
        <f t="shared" si="2"/>
        <v>0.26808662945596784</v>
      </c>
      <c r="R60" s="55">
        <f t="shared" si="3"/>
        <v>0.32803718847467356</v>
      </c>
      <c r="S60" s="7"/>
    </row>
    <row r="61" spans="1:19" ht="38.25" x14ac:dyDescent="0.25">
      <c r="A61" s="44"/>
      <c r="B61" s="45"/>
      <c r="C61" s="46"/>
      <c r="D61" s="47"/>
      <c r="E61" s="48"/>
      <c r="F61" s="49">
        <v>68</v>
      </c>
      <c r="G61" s="50" t="s">
        <v>22</v>
      </c>
      <c r="H61" s="90"/>
      <c r="I61" s="46"/>
      <c r="J61" s="51">
        <v>7.6720309999999996</v>
      </c>
      <c r="K61" s="52">
        <v>7.6754140000000008</v>
      </c>
      <c r="L61" s="53">
        <f t="shared" si="0"/>
        <v>2.5178212289391482</v>
      </c>
      <c r="M61" s="53">
        <v>1.5791877489391482</v>
      </c>
      <c r="N61" s="53">
        <v>0.47848812000000007</v>
      </c>
      <c r="O61" s="53">
        <v>0.46014536</v>
      </c>
      <c r="P61" s="54">
        <f t="shared" si="1"/>
        <v>0.20574626319038269</v>
      </c>
      <c r="Q61" s="54">
        <f t="shared" si="2"/>
        <v>0.26808662945596784</v>
      </c>
      <c r="R61" s="55">
        <f t="shared" si="3"/>
        <v>0.32803718847467356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15</v>
      </c>
      <c r="I62" s="67" t="s">
        <v>255</v>
      </c>
      <c r="J62" s="72">
        <v>7.6720309999999996</v>
      </c>
      <c r="K62" s="73">
        <v>7.6754140000000008</v>
      </c>
      <c r="L62" s="73">
        <f t="shared" si="0"/>
        <v>2.5178212289391482</v>
      </c>
      <c r="M62" s="73">
        <v>1.5791877489391482</v>
      </c>
      <c r="N62" s="73">
        <v>0.47848812000000007</v>
      </c>
      <c r="O62" s="73">
        <v>0.46014536</v>
      </c>
      <c r="P62" s="74">
        <f t="shared" si="1"/>
        <v>0.20574626319038269</v>
      </c>
      <c r="Q62" s="74">
        <f t="shared" si="2"/>
        <v>0.26808662945596784</v>
      </c>
      <c r="R62" s="75">
        <f t="shared" si="3"/>
        <v>0.32803718847467356</v>
      </c>
      <c r="S62" s="7"/>
    </row>
    <row r="63" spans="1:19" ht="25.5" x14ac:dyDescent="0.25">
      <c r="A63" s="44"/>
      <c r="B63" s="45"/>
      <c r="C63" s="46"/>
      <c r="D63" s="47">
        <v>70</v>
      </c>
      <c r="E63" s="48" t="s">
        <v>29</v>
      </c>
      <c r="F63" s="49"/>
      <c r="G63" s="50"/>
      <c r="H63" s="90"/>
      <c r="I63" s="46"/>
      <c r="J63" s="51">
        <v>47.725332999999999</v>
      </c>
      <c r="K63" s="52">
        <v>51.395113999999985</v>
      </c>
      <c r="L63" s="53">
        <f t="shared" si="0"/>
        <v>11.146708977525472</v>
      </c>
      <c r="M63" s="53">
        <v>7.3534857175254729</v>
      </c>
      <c r="N63" s="53">
        <v>2.26762847</v>
      </c>
      <c r="O63" s="53">
        <v>1.5255947899999998</v>
      </c>
      <c r="P63" s="54">
        <f t="shared" si="1"/>
        <v>0.14307752518119671</v>
      </c>
      <c r="Q63" s="54">
        <f t="shared" si="2"/>
        <v>0.18719900470549547</v>
      </c>
      <c r="R63" s="55">
        <f t="shared" si="3"/>
        <v>0.21688265887542296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48</v>
      </c>
      <c r="G64" s="50" t="s">
        <v>30</v>
      </c>
      <c r="H64" s="90"/>
      <c r="I64" s="46"/>
      <c r="J64" s="51">
        <v>47.725332999999999</v>
      </c>
      <c r="K64" s="52">
        <v>51.395113999999985</v>
      </c>
      <c r="L64" s="53">
        <f t="shared" si="0"/>
        <v>11.146708977525472</v>
      </c>
      <c r="M64" s="53">
        <v>7.3534857175254729</v>
      </c>
      <c r="N64" s="53">
        <v>2.26762847</v>
      </c>
      <c r="O64" s="53">
        <v>1.5255947899999998</v>
      </c>
      <c r="P64" s="54">
        <f t="shared" si="1"/>
        <v>0.14307752518119671</v>
      </c>
      <c r="Q64" s="54">
        <f t="shared" si="2"/>
        <v>0.18719900470549547</v>
      </c>
      <c r="R64" s="55">
        <f t="shared" si="3"/>
        <v>0.21688265887542296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15</v>
      </c>
      <c r="I65" s="67" t="s">
        <v>255</v>
      </c>
      <c r="J65" s="72">
        <v>47.725332999999999</v>
      </c>
      <c r="K65" s="73">
        <v>51.395113999999985</v>
      </c>
      <c r="L65" s="73">
        <f t="shared" si="0"/>
        <v>11.146708977525472</v>
      </c>
      <c r="M65" s="73">
        <v>7.3534857175254729</v>
      </c>
      <c r="N65" s="73">
        <v>2.26762847</v>
      </c>
      <c r="O65" s="73">
        <v>1.5255947899999998</v>
      </c>
      <c r="P65" s="74">
        <f t="shared" si="1"/>
        <v>0.14307752518119671</v>
      </c>
      <c r="Q65" s="74">
        <f t="shared" si="2"/>
        <v>0.18719900470549547</v>
      </c>
      <c r="R65" s="75">
        <f t="shared" si="3"/>
        <v>0.21688265887542296</v>
      </c>
      <c r="S65" s="7"/>
    </row>
    <row r="66" spans="1:19" ht="25.5" x14ac:dyDescent="0.25">
      <c r="A66" s="44"/>
      <c r="B66" s="45"/>
      <c r="C66" s="46"/>
      <c r="D66" s="47">
        <v>114</v>
      </c>
      <c r="E66" s="48" t="s">
        <v>31</v>
      </c>
      <c r="F66" s="49"/>
      <c r="G66" s="50"/>
      <c r="H66" s="90"/>
      <c r="I66" s="46"/>
      <c r="J66" s="51">
        <v>62.750073999999998</v>
      </c>
      <c r="K66" s="52">
        <v>62.970750999999993</v>
      </c>
      <c r="L66" s="53">
        <f t="shared" si="0"/>
        <v>13.361910369598789</v>
      </c>
      <c r="M66" s="53">
        <v>3.9394858595987898</v>
      </c>
      <c r="N66" s="53">
        <v>1.5138985</v>
      </c>
      <c r="O66" s="53">
        <v>7.9085260099999992</v>
      </c>
      <c r="P66" s="54">
        <f t="shared" si="1"/>
        <v>6.2560566565242171E-2</v>
      </c>
      <c r="Q66" s="54">
        <f t="shared" si="2"/>
        <v>8.6601863134819379E-2</v>
      </c>
      <c r="R66" s="55">
        <f t="shared" si="3"/>
        <v>0.2121923298897736</v>
      </c>
      <c r="S66" s="7"/>
    </row>
    <row r="67" spans="1:19" ht="25.5" x14ac:dyDescent="0.25">
      <c r="A67" s="44"/>
      <c r="B67" s="45"/>
      <c r="C67" s="46"/>
      <c r="D67" s="47"/>
      <c r="E67" s="48"/>
      <c r="F67" s="49">
        <v>137</v>
      </c>
      <c r="G67" s="50" t="s">
        <v>32</v>
      </c>
      <c r="H67" s="90"/>
      <c r="I67" s="46"/>
      <c r="J67" s="51">
        <v>62.750073999999998</v>
      </c>
      <c r="K67" s="52">
        <v>62.970750999999993</v>
      </c>
      <c r="L67" s="53">
        <f t="shared" si="0"/>
        <v>13.361910369598789</v>
      </c>
      <c r="M67" s="53">
        <v>3.9394858595987898</v>
      </c>
      <c r="N67" s="53">
        <v>1.5138985</v>
      </c>
      <c r="O67" s="53">
        <v>7.9085260099999992</v>
      </c>
      <c r="P67" s="54">
        <f t="shared" si="1"/>
        <v>6.2560566565242171E-2</v>
      </c>
      <c r="Q67" s="54">
        <f t="shared" si="2"/>
        <v>8.6601863134819379E-2</v>
      </c>
      <c r="R67" s="55">
        <f t="shared" si="3"/>
        <v>0.2121923298897736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15</v>
      </c>
      <c r="I68" s="67" t="s">
        <v>255</v>
      </c>
      <c r="J68" s="72">
        <v>62.750073999999998</v>
      </c>
      <c r="K68" s="73">
        <v>62.970750999999993</v>
      </c>
      <c r="L68" s="73">
        <f t="shared" si="0"/>
        <v>13.361910369598789</v>
      </c>
      <c r="M68" s="73">
        <v>3.9394858595987898</v>
      </c>
      <c r="N68" s="73">
        <v>1.5138985</v>
      </c>
      <c r="O68" s="73">
        <v>7.9085260099999992</v>
      </c>
      <c r="P68" s="74">
        <f t="shared" si="1"/>
        <v>6.2560566565242171E-2</v>
      </c>
      <c r="Q68" s="74">
        <f t="shared" si="2"/>
        <v>8.6601863134819379E-2</v>
      </c>
      <c r="R68" s="75">
        <f t="shared" si="3"/>
        <v>0.2121923298897736</v>
      </c>
      <c r="S68" s="7"/>
    </row>
    <row r="69" spans="1:19" ht="38.25" x14ac:dyDescent="0.25">
      <c r="A69" s="44"/>
      <c r="B69" s="45"/>
      <c r="C69" s="46"/>
      <c r="D69" s="47">
        <v>183</v>
      </c>
      <c r="E69" s="48" t="s">
        <v>33</v>
      </c>
      <c r="F69" s="49"/>
      <c r="G69" s="50"/>
      <c r="H69" s="90"/>
      <c r="I69" s="46"/>
      <c r="J69" s="51">
        <v>31.071805999999995</v>
      </c>
      <c r="K69" s="52">
        <v>31.071805999999995</v>
      </c>
      <c r="L69" s="53">
        <f t="shared" si="0"/>
        <v>10.52849994772807</v>
      </c>
      <c r="M69" s="53">
        <v>6.94378950772807</v>
      </c>
      <c r="N69" s="53">
        <v>1.8113242899999997</v>
      </c>
      <c r="O69" s="53">
        <v>1.7733861500000001</v>
      </c>
      <c r="P69" s="54">
        <f t="shared" si="1"/>
        <v>0.22347556842135508</v>
      </c>
      <c r="Q69" s="54">
        <f t="shared" si="2"/>
        <v>0.2817703546980202</v>
      </c>
      <c r="R69" s="55">
        <f t="shared" si="3"/>
        <v>0.33884415819692204</v>
      </c>
      <c r="S69" s="7"/>
    </row>
    <row r="70" spans="1:19" x14ac:dyDescent="0.25">
      <c r="A70" s="44"/>
      <c r="B70" s="45"/>
      <c r="C70" s="46"/>
      <c r="D70" s="47"/>
      <c r="E70" s="48"/>
      <c r="F70" s="49">
        <v>114</v>
      </c>
      <c r="G70" s="50" t="s">
        <v>34</v>
      </c>
      <c r="H70" s="90"/>
      <c r="I70" s="46"/>
      <c r="J70" s="51">
        <v>31.071805999999995</v>
      </c>
      <c r="K70" s="52">
        <v>31.071805999999995</v>
      </c>
      <c r="L70" s="53">
        <f t="shared" si="0"/>
        <v>10.52849994772807</v>
      </c>
      <c r="M70" s="53">
        <v>6.94378950772807</v>
      </c>
      <c r="N70" s="53">
        <v>1.8113242899999997</v>
      </c>
      <c r="O70" s="53">
        <v>1.7733861500000001</v>
      </c>
      <c r="P70" s="54">
        <f t="shared" si="1"/>
        <v>0.22347556842135508</v>
      </c>
      <c r="Q70" s="54">
        <f t="shared" si="2"/>
        <v>0.2817703546980202</v>
      </c>
      <c r="R70" s="55">
        <f t="shared" si="3"/>
        <v>0.33884415819692204</v>
      </c>
      <c r="S70" s="7"/>
    </row>
    <row r="71" spans="1:19" ht="15.75" thickBot="1" x14ac:dyDescent="0.3">
      <c r="A71" s="76"/>
      <c r="B71" s="77"/>
      <c r="C71" s="78"/>
      <c r="D71" s="79"/>
      <c r="E71" s="80"/>
      <c r="F71" s="81"/>
      <c r="G71" s="82"/>
      <c r="H71" s="76">
        <v>15</v>
      </c>
      <c r="I71" s="78" t="s">
        <v>255</v>
      </c>
      <c r="J71" s="83">
        <v>31.071805999999995</v>
      </c>
      <c r="K71" s="84">
        <v>31.071805999999995</v>
      </c>
      <c r="L71" s="84">
        <f t="shared" ref="L71" si="4">SUM(M71,N71,O71)</f>
        <v>10.52849994772807</v>
      </c>
      <c r="M71" s="84">
        <v>6.94378950772807</v>
      </c>
      <c r="N71" s="84">
        <v>1.8113242899999997</v>
      </c>
      <c r="O71" s="84">
        <v>1.7733861500000001</v>
      </c>
      <c r="P71" s="85">
        <f t="shared" ref="P71" si="5">IFERROR(M71/K71,0)</f>
        <v>0.22347556842135508</v>
      </c>
      <c r="Q71" s="85">
        <f t="shared" ref="Q71" si="6">IFERROR(SUM(M71,N71)/K71,0)</f>
        <v>0.2817703546980202</v>
      </c>
      <c r="R71" s="86">
        <f t="shared" ref="R71" si="7">IFERROR(SUM(M71,N71,O71)/K71,0)</f>
        <v>0.33884415819692204</v>
      </c>
      <c r="S7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S49"/>
  <sheetViews>
    <sheetView workbookViewId="0">
      <selection activeCell="B6" sqref="B6:B4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90"/>
      <c r="I7" s="46"/>
      <c r="J7" s="51">
        <v>346.533681</v>
      </c>
      <c r="K7" s="52">
        <v>359.3504410000001</v>
      </c>
      <c r="L7" s="53">
        <f t="shared" ref="L7:L49" si="0">SUM(M7,N7,O7)</f>
        <v>160.21027350742565</v>
      </c>
      <c r="M7" s="53">
        <v>101.67035178742563</v>
      </c>
      <c r="N7" s="53">
        <v>16.331878889999999</v>
      </c>
      <c r="O7" s="53">
        <v>42.208042830000011</v>
      </c>
      <c r="P7" s="54">
        <f t="shared" ref="P7:P49" si="1">IFERROR(M7/K7,0)</f>
        <v>0.28292813974152214</v>
      </c>
      <c r="Q7" s="54">
        <f t="shared" ref="Q7:Q49" si="2">IFERROR(SUM(M7,N7)/K7,0)</f>
        <v>0.32837647380937984</v>
      </c>
      <c r="R7" s="55">
        <f t="shared" ref="R7:R49" si="3">IFERROR(SUM(M7,N7,O7)/K7,0)</f>
        <v>0.44583296756668128</v>
      </c>
      <c r="S7" s="7"/>
    </row>
    <row r="8" spans="1:19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90"/>
      <c r="I8" s="46"/>
      <c r="J8" s="51">
        <v>126.9684</v>
      </c>
      <c r="K8" s="52">
        <v>133.90052500000002</v>
      </c>
      <c r="L8" s="53">
        <f t="shared" si="0"/>
        <v>57.444794782614494</v>
      </c>
      <c r="M8" s="53">
        <v>27.962523982614496</v>
      </c>
      <c r="N8" s="53">
        <v>11.740051529999999</v>
      </c>
      <c r="O8" s="53">
        <v>17.74221927</v>
      </c>
      <c r="P8" s="54">
        <f t="shared" si="1"/>
        <v>0.20883057764422128</v>
      </c>
      <c r="Q8" s="54">
        <f t="shared" si="2"/>
        <v>0.29650798988737714</v>
      </c>
      <c r="R8" s="55">
        <f t="shared" si="3"/>
        <v>0.42901097499516516</v>
      </c>
      <c r="S8" s="7"/>
    </row>
    <row r="9" spans="1:19" ht="51" x14ac:dyDescent="0.25">
      <c r="A9" s="44"/>
      <c r="B9" s="45"/>
      <c r="C9" s="46"/>
      <c r="D9" s="47"/>
      <c r="E9" s="48"/>
      <c r="F9" s="49">
        <v>65</v>
      </c>
      <c r="G9" s="50" t="s">
        <v>183</v>
      </c>
      <c r="H9" s="90"/>
      <c r="I9" s="46"/>
      <c r="J9" s="51">
        <v>50.728713000000006</v>
      </c>
      <c r="K9" s="52">
        <v>56.704813000000001</v>
      </c>
      <c r="L9" s="53">
        <f t="shared" si="0"/>
        <v>19.832962621339405</v>
      </c>
      <c r="M9" s="53">
        <v>8.0695335313394025</v>
      </c>
      <c r="N9" s="53">
        <v>5.3654898000000006</v>
      </c>
      <c r="O9" s="53">
        <v>6.3979392900000001</v>
      </c>
      <c r="P9" s="54">
        <f t="shared" si="1"/>
        <v>0.14230773552395637</v>
      </c>
      <c r="Q9" s="54">
        <f t="shared" si="2"/>
        <v>0.2369291532861488</v>
      </c>
      <c r="R9" s="55">
        <f t="shared" si="3"/>
        <v>0.34975801121748529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19.428713000000002</v>
      </c>
      <c r="K10" s="73">
        <v>25.228207999999995</v>
      </c>
      <c r="L10" s="73">
        <f t="shared" si="0"/>
        <v>6.665432342208419</v>
      </c>
      <c r="M10" s="73">
        <v>4.5205666022084188</v>
      </c>
      <c r="N10" s="73">
        <v>0.98343762000000012</v>
      </c>
      <c r="O10" s="73">
        <v>1.1614281200000003</v>
      </c>
      <c r="P10" s="74">
        <f t="shared" si="1"/>
        <v>0.17918698792274187</v>
      </c>
      <c r="Q10" s="74">
        <f t="shared" si="2"/>
        <v>0.2181686555861764</v>
      </c>
      <c r="R10" s="75">
        <f t="shared" si="3"/>
        <v>0.2642055409646385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98</v>
      </c>
      <c r="I11" s="67" t="s">
        <v>280</v>
      </c>
      <c r="J11" s="72">
        <v>31.300000000000004</v>
      </c>
      <c r="K11" s="73">
        <v>31.476605000000003</v>
      </c>
      <c r="L11" s="73">
        <f t="shared" si="0"/>
        <v>13.167530279130984</v>
      </c>
      <c r="M11" s="73">
        <v>3.5489669291309838</v>
      </c>
      <c r="N11" s="73">
        <v>4.3820521800000005</v>
      </c>
      <c r="O11" s="73">
        <v>5.23651117</v>
      </c>
      <c r="P11" s="74">
        <f t="shared" si="1"/>
        <v>0.11274935556522006</v>
      </c>
      <c r="Q11" s="74">
        <f t="shared" si="2"/>
        <v>0.25196551880772983</v>
      </c>
      <c r="R11" s="75">
        <f t="shared" si="3"/>
        <v>0.4183275254472642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127</v>
      </c>
      <c r="G12" s="50" t="s">
        <v>184</v>
      </c>
      <c r="H12" s="90"/>
      <c r="I12" s="46"/>
      <c r="J12" s="51">
        <v>76.239687000000004</v>
      </c>
      <c r="K12" s="52">
        <v>77.195712000000015</v>
      </c>
      <c r="L12" s="53">
        <f t="shared" si="0"/>
        <v>37.611832161275089</v>
      </c>
      <c r="M12" s="53">
        <v>19.892990451275093</v>
      </c>
      <c r="N12" s="53">
        <v>6.3745617299999981</v>
      </c>
      <c r="O12" s="53">
        <v>11.34427998</v>
      </c>
      <c r="P12" s="54">
        <f t="shared" si="1"/>
        <v>0.25769553691369657</v>
      </c>
      <c r="Q12" s="54">
        <f t="shared" si="2"/>
        <v>0.34027216668815863</v>
      </c>
      <c r="R12" s="55">
        <f t="shared" si="3"/>
        <v>0.4872269610166311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15</v>
      </c>
      <c r="I13" s="67" t="s">
        <v>255</v>
      </c>
      <c r="J13" s="72">
        <v>21.239687</v>
      </c>
      <c r="K13" s="73">
        <v>22.087119999999999</v>
      </c>
      <c r="L13" s="73">
        <f t="shared" si="0"/>
        <v>8.0456976027349683</v>
      </c>
      <c r="M13" s="73">
        <v>2.7057099227349681</v>
      </c>
      <c r="N13" s="73">
        <v>1.6461418499999998</v>
      </c>
      <c r="O13" s="73">
        <v>3.6938458299999999</v>
      </c>
      <c r="P13" s="74">
        <f t="shared" si="1"/>
        <v>0.1225017079064617</v>
      </c>
      <c r="Q13" s="74">
        <f t="shared" si="2"/>
        <v>0.19703120066060978</v>
      </c>
      <c r="R13" s="75">
        <f t="shared" si="3"/>
        <v>0.3642710141808877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98</v>
      </c>
      <c r="I14" s="67" t="s">
        <v>280</v>
      </c>
      <c r="J14" s="72">
        <v>55</v>
      </c>
      <c r="K14" s="73">
        <v>55.108592000000016</v>
      </c>
      <c r="L14" s="73">
        <f t="shared" si="0"/>
        <v>29.566134558540128</v>
      </c>
      <c r="M14" s="73">
        <v>17.187280528540125</v>
      </c>
      <c r="N14" s="73">
        <v>4.7284198799999988</v>
      </c>
      <c r="O14" s="73">
        <v>7.6504341500000006</v>
      </c>
      <c r="P14" s="74">
        <f t="shared" si="1"/>
        <v>0.31188023327723779</v>
      </c>
      <c r="Q14" s="74">
        <f t="shared" si="2"/>
        <v>0.39768209662370108</v>
      </c>
      <c r="R14" s="75">
        <f t="shared" si="3"/>
        <v>0.53650680384902816</v>
      </c>
      <c r="S14" s="7"/>
    </row>
    <row r="15" spans="1:19" ht="25.5" x14ac:dyDescent="0.25">
      <c r="A15" s="44"/>
      <c r="B15" s="45"/>
      <c r="C15" s="46"/>
      <c r="D15" s="47">
        <v>35</v>
      </c>
      <c r="E15" s="48" t="s">
        <v>185</v>
      </c>
      <c r="F15" s="49"/>
      <c r="G15" s="50"/>
      <c r="H15" s="90"/>
      <c r="I15" s="46"/>
      <c r="J15" s="51">
        <v>203.96780400000003</v>
      </c>
      <c r="K15" s="52">
        <v>206.58513000000005</v>
      </c>
      <c r="L15" s="53">
        <f t="shared" si="0"/>
        <v>97.412571159374352</v>
      </c>
      <c r="M15" s="53">
        <v>70.747964519374364</v>
      </c>
      <c r="N15" s="53">
        <v>3.4819300599999998</v>
      </c>
      <c r="O15" s="53">
        <v>23.182676579999999</v>
      </c>
      <c r="P15" s="54">
        <f t="shared" si="1"/>
        <v>0.34246397366245263</v>
      </c>
      <c r="Q15" s="54">
        <f t="shared" si="2"/>
        <v>0.35931867206209056</v>
      </c>
      <c r="R15" s="55">
        <f t="shared" si="3"/>
        <v>0.47153718740247341</v>
      </c>
      <c r="S15" s="7"/>
    </row>
    <row r="16" spans="1:19" ht="51" x14ac:dyDescent="0.25">
      <c r="A16" s="44"/>
      <c r="B16" s="45"/>
      <c r="C16" s="46"/>
      <c r="D16" s="47"/>
      <c r="E16" s="48"/>
      <c r="F16" s="49">
        <v>65</v>
      </c>
      <c r="G16" s="50" t="s">
        <v>183</v>
      </c>
      <c r="H16" s="90"/>
      <c r="I16" s="46"/>
      <c r="J16" s="51">
        <v>80.166800000000023</v>
      </c>
      <c r="K16" s="52">
        <v>84.99923800000002</v>
      </c>
      <c r="L16" s="53">
        <f t="shared" si="0"/>
        <v>47.983987426248973</v>
      </c>
      <c r="M16" s="53">
        <v>47.633364476248971</v>
      </c>
      <c r="N16" s="53">
        <v>-0.11286863000000009</v>
      </c>
      <c r="O16" s="53">
        <v>0.46349158000000001</v>
      </c>
      <c r="P16" s="54">
        <f t="shared" si="1"/>
        <v>0.56039754704917422</v>
      </c>
      <c r="Q16" s="54">
        <f t="shared" si="2"/>
        <v>0.55906966890984311</v>
      </c>
      <c r="R16" s="55">
        <f t="shared" si="3"/>
        <v>0.56452255991105427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15</v>
      </c>
      <c r="I17" s="67" t="s">
        <v>255</v>
      </c>
      <c r="J17" s="72">
        <v>80.166800000000023</v>
      </c>
      <c r="K17" s="73">
        <v>84.99923800000002</v>
      </c>
      <c r="L17" s="73">
        <f t="shared" si="0"/>
        <v>47.983987426248973</v>
      </c>
      <c r="M17" s="73">
        <v>47.633364476248971</v>
      </c>
      <c r="N17" s="73">
        <v>-0.11286863000000009</v>
      </c>
      <c r="O17" s="73">
        <v>0.46349158000000001</v>
      </c>
      <c r="P17" s="74">
        <f t="shared" si="1"/>
        <v>0.56039754704917422</v>
      </c>
      <c r="Q17" s="74">
        <f t="shared" si="2"/>
        <v>0.55906966890984311</v>
      </c>
      <c r="R17" s="75">
        <f t="shared" si="3"/>
        <v>0.56452255991105427</v>
      </c>
      <c r="S17" s="7"/>
    </row>
    <row r="18" spans="1:19" ht="25.5" x14ac:dyDescent="0.25">
      <c r="A18" s="44"/>
      <c r="B18" s="45"/>
      <c r="C18" s="46"/>
      <c r="D18" s="47"/>
      <c r="E18" s="48"/>
      <c r="F18" s="49">
        <v>87</v>
      </c>
      <c r="G18" s="50" t="s">
        <v>186</v>
      </c>
      <c r="H18" s="90"/>
      <c r="I18" s="46"/>
      <c r="J18" s="51">
        <v>19.700690999999999</v>
      </c>
      <c r="K18" s="52">
        <v>19.700691000000003</v>
      </c>
      <c r="L18" s="53">
        <f t="shared" si="0"/>
        <v>10.606254724836111</v>
      </c>
      <c r="M18" s="53">
        <v>7.6204631648361101</v>
      </c>
      <c r="N18" s="53">
        <v>1.5551557499999999</v>
      </c>
      <c r="O18" s="53">
        <v>1.4306358100000001</v>
      </c>
      <c r="P18" s="54">
        <f t="shared" si="1"/>
        <v>0.38681197349047852</v>
      </c>
      <c r="Q18" s="54">
        <f t="shared" si="2"/>
        <v>0.46575112085338072</v>
      </c>
      <c r="R18" s="55">
        <f t="shared" si="3"/>
        <v>0.5383696807810503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15</v>
      </c>
      <c r="I19" s="67" t="s">
        <v>255</v>
      </c>
      <c r="J19" s="72">
        <v>19.700690999999999</v>
      </c>
      <c r="K19" s="73">
        <v>19.700691000000003</v>
      </c>
      <c r="L19" s="73">
        <f t="shared" si="0"/>
        <v>10.606254724836111</v>
      </c>
      <c r="M19" s="73">
        <v>7.6204631648361101</v>
      </c>
      <c r="N19" s="73">
        <v>1.5551557499999999</v>
      </c>
      <c r="O19" s="73">
        <v>1.4306358100000001</v>
      </c>
      <c r="P19" s="74">
        <f t="shared" si="1"/>
        <v>0.38681197349047852</v>
      </c>
      <c r="Q19" s="74">
        <f t="shared" si="2"/>
        <v>0.46575112085338072</v>
      </c>
      <c r="R19" s="75">
        <f t="shared" si="3"/>
        <v>0.5383696807810503</v>
      </c>
      <c r="S19" s="7"/>
    </row>
    <row r="20" spans="1:19" ht="25.5" x14ac:dyDescent="0.25">
      <c r="A20" s="44"/>
      <c r="B20" s="45"/>
      <c r="C20" s="46"/>
      <c r="D20" s="47"/>
      <c r="E20" s="48"/>
      <c r="F20" s="49">
        <v>127</v>
      </c>
      <c r="G20" s="50" t="s">
        <v>184</v>
      </c>
      <c r="H20" s="90"/>
      <c r="I20" s="46"/>
      <c r="J20" s="51">
        <v>104.100313</v>
      </c>
      <c r="K20" s="52">
        <v>101.88520099999997</v>
      </c>
      <c r="L20" s="53">
        <f t="shared" si="0"/>
        <v>38.82232900828928</v>
      </c>
      <c r="M20" s="53">
        <v>15.494136878289282</v>
      </c>
      <c r="N20" s="53">
        <v>2.0396429400000002</v>
      </c>
      <c r="O20" s="53">
        <v>21.288549189999998</v>
      </c>
      <c r="P20" s="54">
        <f t="shared" si="1"/>
        <v>0.15207445955069851</v>
      </c>
      <c r="Q20" s="54">
        <f t="shared" si="2"/>
        <v>0.17209348998869117</v>
      </c>
      <c r="R20" s="55">
        <f t="shared" si="3"/>
        <v>0.38103992166918621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</v>
      </c>
      <c r="I21" s="67" t="s">
        <v>256</v>
      </c>
      <c r="J21" s="72">
        <v>8.5569999999999986</v>
      </c>
      <c r="K21" s="73">
        <v>1.9839999999999998</v>
      </c>
      <c r="L21" s="73">
        <f t="shared" si="0"/>
        <v>5.7700001090765E-2</v>
      </c>
      <c r="M21" s="73">
        <v>4.8700001090764999E-2</v>
      </c>
      <c r="N21" s="73">
        <v>0</v>
      </c>
      <c r="O21" s="73">
        <v>8.9999999999999993E-3</v>
      </c>
      <c r="P21" s="74">
        <f t="shared" si="1"/>
        <v>2.4546371517522685E-2</v>
      </c>
      <c r="Q21" s="74">
        <f t="shared" si="2"/>
        <v>2.4546371517522685E-2</v>
      </c>
      <c r="R21" s="75">
        <f t="shared" si="3"/>
        <v>2.908266184010333E-2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2</v>
      </c>
      <c r="I22" s="67" t="s">
        <v>257</v>
      </c>
      <c r="J22" s="72">
        <v>0.35200199999999998</v>
      </c>
      <c r="K22" s="73">
        <v>0.18923800000000002</v>
      </c>
      <c r="L22" s="73">
        <f t="shared" si="0"/>
        <v>0.17222100496292114</v>
      </c>
      <c r="M22" s="73">
        <v>0.17222100496292114</v>
      </c>
      <c r="N22" s="73">
        <v>0</v>
      </c>
      <c r="O22" s="73">
        <v>0</v>
      </c>
      <c r="P22" s="74">
        <f t="shared" si="1"/>
        <v>0.91007622656612908</v>
      </c>
      <c r="Q22" s="74">
        <f t="shared" si="2"/>
        <v>0.91007622656612908</v>
      </c>
      <c r="R22" s="75">
        <f t="shared" si="3"/>
        <v>0.91007622656612908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4</v>
      </c>
      <c r="I23" s="67" t="s">
        <v>259</v>
      </c>
      <c r="J23" s="72">
        <v>7.9977520000000002</v>
      </c>
      <c r="K23" s="73">
        <v>6.1024120000000011</v>
      </c>
      <c r="L23" s="73">
        <f t="shared" si="0"/>
        <v>0.1605925664237213</v>
      </c>
      <c r="M23" s="73">
        <v>0.15999999642372131</v>
      </c>
      <c r="N23" s="73">
        <v>5.9257000000000005E-4</v>
      </c>
      <c r="O23" s="73">
        <v>0</v>
      </c>
      <c r="P23" s="74">
        <f t="shared" si="1"/>
        <v>2.621914030447654E-2</v>
      </c>
      <c r="Q23" s="74">
        <f t="shared" si="2"/>
        <v>2.6316244531460885E-2</v>
      </c>
      <c r="R23" s="75">
        <f t="shared" si="3"/>
        <v>2.6316244531460885E-2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5</v>
      </c>
      <c r="I24" s="67" t="s">
        <v>260</v>
      </c>
      <c r="J24" s="72">
        <v>1.021085</v>
      </c>
      <c r="K24" s="73">
        <v>0.51798199999999994</v>
      </c>
      <c r="L24" s="73">
        <f t="shared" si="0"/>
        <v>0.25842627254314721</v>
      </c>
      <c r="M24" s="73">
        <v>0.25842627254314721</v>
      </c>
      <c r="N24" s="73">
        <v>0</v>
      </c>
      <c r="O24" s="73">
        <v>0</v>
      </c>
      <c r="P24" s="74">
        <f t="shared" si="1"/>
        <v>0.49890975466936544</v>
      </c>
      <c r="Q24" s="74">
        <f t="shared" si="2"/>
        <v>0.49890975466936544</v>
      </c>
      <c r="R24" s="75">
        <f t="shared" si="3"/>
        <v>0.49890975466936544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6</v>
      </c>
      <c r="I25" s="67" t="s">
        <v>261</v>
      </c>
      <c r="J25" s="72">
        <v>0.126</v>
      </c>
      <c r="K25" s="73">
        <v>0.20488000000000001</v>
      </c>
      <c r="L25" s="73">
        <f t="shared" si="0"/>
        <v>8.3798901177942753E-3</v>
      </c>
      <c r="M25" s="73">
        <v>8.3798901177942753E-3</v>
      </c>
      <c r="N25" s="73">
        <v>0</v>
      </c>
      <c r="O25" s="73">
        <v>0</v>
      </c>
      <c r="P25" s="74">
        <f t="shared" si="1"/>
        <v>4.090145508489982E-2</v>
      </c>
      <c r="Q25" s="74">
        <f t="shared" si="2"/>
        <v>4.090145508489982E-2</v>
      </c>
      <c r="R25" s="75">
        <f t="shared" si="3"/>
        <v>4.090145508489982E-2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10</v>
      </c>
      <c r="I26" s="67" t="s">
        <v>264</v>
      </c>
      <c r="J26" s="72">
        <v>0.64100000000000001</v>
      </c>
      <c r="K26" s="73">
        <v>0.09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11</v>
      </c>
      <c r="I27" s="67" t="s">
        <v>265</v>
      </c>
      <c r="J27" s="72">
        <v>6.5171999999999999</v>
      </c>
      <c r="K27" s="73">
        <v>6.4296449999999998</v>
      </c>
      <c r="L27" s="73">
        <f t="shared" si="0"/>
        <v>0.10659163097917848</v>
      </c>
      <c r="M27" s="73">
        <v>3.3128380979178473E-2</v>
      </c>
      <c r="N27" s="73">
        <v>0</v>
      </c>
      <c r="O27" s="73">
        <v>7.3463250000000008E-2</v>
      </c>
      <c r="P27" s="74">
        <f t="shared" si="1"/>
        <v>5.1524432498494819E-3</v>
      </c>
      <c r="Q27" s="74">
        <f t="shared" si="2"/>
        <v>5.1524432498494819E-3</v>
      </c>
      <c r="R27" s="75">
        <f t="shared" si="3"/>
        <v>1.6578151823184402E-2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12</v>
      </c>
      <c r="I28" s="67" t="s">
        <v>266</v>
      </c>
      <c r="J28" s="72">
        <v>1.228</v>
      </c>
      <c r="K28" s="73">
        <v>1.5736650000000001</v>
      </c>
      <c r="L28" s="73">
        <f t="shared" si="0"/>
        <v>0.20850600302219391</v>
      </c>
      <c r="M28" s="73">
        <v>0.20850600302219391</v>
      </c>
      <c r="N28" s="73">
        <v>0</v>
      </c>
      <c r="O28" s="73">
        <v>0</v>
      </c>
      <c r="P28" s="74">
        <f t="shared" si="1"/>
        <v>0.13249707086463378</v>
      </c>
      <c r="Q28" s="74">
        <f t="shared" si="2"/>
        <v>0.13249707086463378</v>
      </c>
      <c r="R28" s="75">
        <f t="shared" si="3"/>
        <v>0.13249707086463378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13</v>
      </c>
      <c r="I29" s="67" t="s">
        <v>267</v>
      </c>
      <c r="J29" s="72">
        <v>0.424543</v>
      </c>
      <c r="K29" s="73">
        <v>0.66106300000000007</v>
      </c>
      <c r="L29" s="73">
        <f t="shared" si="0"/>
        <v>0.15430207896501541</v>
      </c>
      <c r="M29" s="73">
        <v>0.10457450896501541</v>
      </c>
      <c r="N29" s="73">
        <v>3.2499999999999999E-3</v>
      </c>
      <c r="O29" s="73">
        <v>4.6477570000000003E-2</v>
      </c>
      <c r="P29" s="74">
        <f t="shared" si="1"/>
        <v>0.15819144160997575</v>
      </c>
      <c r="Q29" s="74">
        <f t="shared" si="2"/>
        <v>0.16310776577272576</v>
      </c>
      <c r="R29" s="75">
        <f t="shared" si="3"/>
        <v>0.23341508897792707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14</v>
      </c>
      <c r="I30" s="67" t="s">
        <v>268</v>
      </c>
      <c r="J30" s="72">
        <v>8.1441169999999996</v>
      </c>
      <c r="K30" s="73">
        <v>2.0497269999999999</v>
      </c>
      <c r="L30" s="73">
        <f t="shared" si="0"/>
        <v>0.38060859963297844</v>
      </c>
      <c r="M30" s="73">
        <v>0.38060859963297844</v>
      </c>
      <c r="N30" s="73">
        <v>0</v>
      </c>
      <c r="O30" s="73">
        <v>0</v>
      </c>
      <c r="P30" s="74">
        <f t="shared" si="1"/>
        <v>0.18568745966315439</v>
      </c>
      <c r="Q30" s="74">
        <f t="shared" si="2"/>
        <v>0.18568745966315439</v>
      </c>
      <c r="R30" s="75">
        <f t="shared" si="3"/>
        <v>0.18568745966315439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15</v>
      </c>
      <c r="I31" s="67" t="s">
        <v>255</v>
      </c>
      <c r="J31" s="72">
        <v>50.388654999999993</v>
      </c>
      <c r="K31" s="73">
        <v>50.833474999999993</v>
      </c>
      <c r="L31" s="73">
        <f t="shared" si="0"/>
        <v>19.722666769919019</v>
      </c>
      <c r="M31" s="73">
        <v>12.955162279919023</v>
      </c>
      <c r="N31" s="73">
        <v>1.6115541199999999</v>
      </c>
      <c r="O31" s="73">
        <v>5.1559503699999985</v>
      </c>
      <c r="P31" s="74">
        <f t="shared" si="1"/>
        <v>0.25485494115676777</v>
      </c>
      <c r="Q31" s="74">
        <f t="shared" si="2"/>
        <v>0.28655755680521594</v>
      </c>
      <c r="R31" s="75">
        <f t="shared" si="3"/>
        <v>0.38798580600517713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16</v>
      </c>
      <c r="I32" s="67" t="s">
        <v>269</v>
      </c>
      <c r="J32" s="72">
        <v>0.688975</v>
      </c>
      <c r="K32" s="73">
        <v>0.688975</v>
      </c>
      <c r="L32" s="73">
        <f t="shared" si="0"/>
        <v>0.18513588805217296</v>
      </c>
      <c r="M32" s="73">
        <v>0.18513588805217296</v>
      </c>
      <c r="N32" s="73">
        <v>0</v>
      </c>
      <c r="O32" s="73">
        <v>0</v>
      </c>
      <c r="P32" s="74">
        <f t="shared" si="1"/>
        <v>0.26871205493983519</v>
      </c>
      <c r="Q32" s="74">
        <f t="shared" si="2"/>
        <v>0.26871205493983519</v>
      </c>
      <c r="R32" s="75">
        <f t="shared" si="3"/>
        <v>0.26871205493983519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17</v>
      </c>
      <c r="I33" s="67" t="s">
        <v>270</v>
      </c>
      <c r="J33" s="72">
        <v>8.5999999999999993E-2</v>
      </c>
      <c r="K33" s="73">
        <v>8.6000000000000007E-2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19</v>
      </c>
      <c r="I34" s="67" t="s">
        <v>272</v>
      </c>
      <c r="J34" s="72">
        <v>0.25600000000000001</v>
      </c>
      <c r="K34" s="73">
        <v>0.23605899999999999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21</v>
      </c>
      <c r="I35" s="67" t="s">
        <v>274</v>
      </c>
      <c r="J35" s="72">
        <v>8.7076840000000004</v>
      </c>
      <c r="K35" s="73">
        <v>1.7481050000000002</v>
      </c>
      <c r="L35" s="73">
        <f t="shared" si="0"/>
        <v>0.26096480997355043</v>
      </c>
      <c r="M35" s="73">
        <v>8.7874999735504389E-3</v>
      </c>
      <c r="N35" s="73">
        <v>0.104</v>
      </c>
      <c r="O35" s="73">
        <v>0.14817731000000001</v>
      </c>
      <c r="P35" s="74">
        <f t="shared" si="1"/>
        <v>5.0268719405015356E-3</v>
      </c>
      <c r="Q35" s="74">
        <f t="shared" si="2"/>
        <v>6.4519865782404609E-2</v>
      </c>
      <c r="R35" s="75">
        <f t="shared" si="3"/>
        <v>0.14928440223759465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22</v>
      </c>
      <c r="I36" s="67" t="s">
        <v>275</v>
      </c>
      <c r="J36" s="72">
        <v>0.52500000000000002</v>
      </c>
      <c r="K36" s="73">
        <v>3.857542</v>
      </c>
      <c r="L36" s="73">
        <f t="shared" si="0"/>
        <v>1.2353728028500082</v>
      </c>
      <c r="M36" s="73">
        <v>0.93812655285000801</v>
      </c>
      <c r="N36" s="73">
        <v>0.28584625000000002</v>
      </c>
      <c r="O36" s="73">
        <v>1.14E-2</v>
      </c>
      <c r="P36" s="74">
        <f t="shared" si="1"/>
        <v>0.24319282922908111</v>
      </c>
      <c r="Q36" s="74">
        <f t="shared" si="2"/>
        <v>0.31729344822428585</v>
      </c>
      <c r="R36" s="75">
        <f t="shared" si="3"/>
        <v>0.32024869796621996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23</v>
      </c>
      <c r="I37" s="67" t="s">
        <v>276</v>
      </c>
      <c r="J37" s="72">
        <v>0.24529999999999999</v>
      </c>
      <c r="K37" s="73">
        <v>0.24529999999999999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24</v>
      </c>
      <c r="I38" s="67" t="s">
        <v>277</v>
      </c>
      <c r="J38" s="72">
        <v>0.19400000000000001</v>
      </c>
      <c r="K38" s="73">
        <v>0.16900000000000001</v>
      </c>
      <c r="L38" s="73">
        <f t="shared" si="0"/>
        <v>0</v>
      </c>
      <c r="M38" s="73">
        <v>0</v>
      </c>
      <c r="N38" s="73">
        <v>0</v>
      </c>
      <c r="O38" s="73">
        <v>0</v>
      </c>
      <c r="P38" s="74">
        <f t="shared" si="1"/>
        <v>0</v>
      </c>
      <c r="Q38" s="74">
        <f t="shared" si="2"/>
        <v>0</v>
      </c>
      <c r="R38" s="75">
        <f t="shared" si="3"/>
        <v>0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25</v>
      </c>
      <c r="I39" s="67" t="s">
        <v>278</v>
      </c>
      <c r="J39" s="72">
        <v>8</v>
      </c>
      <c r="K39" s="73">
        <v>24.218132999999998</v>
      </c>
      <c r="L39" s="73">
        <f t="shared" si="0"/>
        <v>15.910860689756811</v>
      </c>
      <c r="M39" s="73">
        <v>3.2379999756813049E-2</v>
      </c>
      <c r="N39" s="73">
        <v>3.44E-2</v>
      </c>
      <c r="O39" s="73">
        <v>15.844080689999998</v>
      </c>
      <c r="P39" s="74">
        <f t="shared" si="1"/>
        <v>1.3370146970789636E-3</v>
      </c>
      <c r="Q39" s="74">
        <f t="shared" si="2"/>
        <v>2.7574379807400124E-3</v>
      </c>
      <c r="R39" s="75">
        <f t="shared" si="3"/>
        <v>0.65698130775633334</v>
      </c>
      <c r="S39" s="7"/>
    </row>
    <row r="40" spans="1:19" x14ac:dyDescent="0.25">
      <c r="A40" s="44"/>
      <c r="B40" s="45"/>
      <c r="C40" s="46"/>
      <c r="D40" s="47">
        <v>180</v>
      </c>
      <c r="E40" s="48" t="s">
        <v>187</v>
      </c>
      <c r="F40" s="49"/>
      <c r="G40" s="50"/>
      <c r="H40" s="90"/>
      <c r="I40" s="46"/>
      <c r="J40" s="51">
        <v>15.597476999999998</v>
      </c>
      <c r="K40" s="52">
        <v>18.864785999999999</v>
      </c>
      <c r="L40" s="53">
        <f t="shared" si="0"/>
        <v>5.3529075654367677</v>
      </c>
      <c r="M40" s="53">
        <v>2.9598632854367679</v>
      </c>
      <c r="N40" s="53">
        <v>1.1098972999999999</v>
      </c>
      <c r="O40" s="53">
        <v>1.2831469799999999</v>
      </c>
      <c r="P40" s="54">
        <f t="shared" si="1"/>
        <v>0.15689885299715398</v>
      </c>
      <c r="Q40" s="54">
        <f t="shared" si="2"/>
        <v>0.21573319651952416</v>
      </c>
      <c r="R40" s="55">
        <f t="shared" si="3"/>
        <v>0.28375130072701427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127</v>
      </c>
      <c r="G41" s="50" t="s">
        <v>184</v>
      </c>
      <c r="H41" s="90"/>
      <c r="I41" s="46"/>
      <c r="J41" s="51">
        <v>15.597476999999998</v>
      </c>
      <c r="K41" s="52">
        <v>18.864785999999999</v>
      </c>
      <c r="L41" s="53">
        <f t="shared" si="0"/>
        <v>5.3529075654367677</v>
      </c>
      <c r="M41" s="53">
        <v>2.9598632854367679</v>
      </c>
      <c r="N41" s="53">
        <v>1.1098972999999999</v>
      </c>
      <c r="O41" s="53">
        <v>1.2831469799999999</v>
      </c>
      <c r="P41" s="54">
        <f t="shared" si="1"/>
        <v>0.15689885299715398</v>
      </c>
      <c r="Q41" s="54">
        <f t="shared" si="2"/>
        <v>0.21573319651952416</v>
      </c>
      <c r="R41" s="55">
        <f t="shared" si="3"/>
        <v>0.28375130072701427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0</v>
      </c>
      <c r="K42" s="73">
        <v>0.25256500000000004</v>
      </c>
      <c r="L42" s="73">
        <f t="shared" si="0"/>
        <v>0.15382988903207834</v>
      </c>
      <c r="M42" s="73">
        <v>0.14837215903207834</v>
      </c>
      <c r="N42" s="73">
        <v>6.0106000000000005E-4</v>
      </c>
      <c r="O42" s="73">
        <v>4.8566699999999987E-3</v>
      </c>
      <c r="P42" s="74">
        <f t="shared" si="1"/>
        <v>0.5874612833610291</v>
      </c>
      <c r="Q42" s="74">
        <f t="shared" si="2"/>
        <v>0.58984110637688636</v>
      </c>
      <c r="R42" s="75">
        <f t="shared" si="3"/>
        <v>0.60907049287145221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</v>
      </c>
      <c r="I43" s="67" t="s">
        <v>257</v>
      </c>
      <c r="J43" s="72">
        <v>0</v>
      </c>
      <c r="K43" s="73">
        <v>4.0944999999999995E-2</v>
      </c>
      <c r="L43" s="73">
        <f t="shared" si="0"/>
        <v>3.7324199517710203E-2</v>
      </c>
      <c r="M43" s="73">
        <v>3.6900029517710209E-2</v>
      </c>
      <c r="N43" s="73">
        <v>2.7885000000000003E-4</v>
      </c>
      <c r="O43" s="73">
        <v>1.4532E-4</v>
      </c>
      <c r="P43" s="74">
        <f t="shared" si="1"/>
        <v>0.90120965973159639</v>
      </c>
      <c r="Q43" s="74">
        <f t="shared" si="2"/>
        <v>0.90802001508634045</v>
      </c>
      <c r="R43" s="75">
        <f t="shared" si="3"/>
        <v>0.91156916638686547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6</v>
      </c>
      <c r="I44" s="67" t="s">
        <v>261</v>
      </c>
      <c r="J44" s="72">
        <v>0</v>
      </c>
      <c r="K44" s="73">
        <v>0.16031100000000001</v>
      </c>
      <c r="L44" s="73">
        <f t="shared" si="0"/>
        <v>0.11118797066443707</v>
      </c>
      <c r="M44" s="73">
        <v>4.7571130664437078E-2</v>
      </c>
      <c r="N44" s="73">
        <v>4.4520769999999994E-2</v>
      </c>
      <c r="O44" s="73">
        <v>1.9096070000000003E-2</v>
      </c>
      <c r="P44" s="74">
        <f t="shared" si="1"/>
        <v>0.29674277288793083</v>
      </c>
      <c r="Q44" s="74">
        <f t="shared" si="2"/>
        <v>0.57445777684898147</v>
      </c>
      <c r="R44" s="75">
        <f t="shared" si="3"/>
        <v>0.69357667698683845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7</v>
      </c>
      <c r="I45" s="67" t="s">
        <v>279</v>
      </c>
      <c r="J45" s="72">
        <v>0</v>
      </c>
      <c r="K45" s="73">
        <v>7.7910000000000007E-2</v>
      </c>
      <c r="L45" s="73">
        <f t="shared" si="0"/>
        <v>4.3152040781228918E-2</v>
      </c>
      <c r="M45" s="73">
        <v>2.1967660781228915E-2</v>
      </c>
      <c r="N45" s="73">
        <v>1.4795780000000001E-2</v>
      </c>
      <c r="O45" s="73">
        <v>6.3885999999999995E-3</v>
      </c>
      <c r="P45" s="74">
        <f t="shared" si="1"/>
        <v>0.28196201747181249</v>
      </c>
      <c r="Q45" s="74">
        <f t="shared" si="2"/>
        <v>0.47187062997341694</v>
      </c>
      <c r="R45" s="75">
        <f t="shared" si="3"/>
        <v>0.55387037326696076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8</v>
      </c>
      <c r="I46" s="67" t="s">
        <v>262</v>
      </c>
      <c r="J46" s="72">
        <v>0</v>
      </c>
      <c r="K46" s="73">
        <v>0.67840900000000004</v>
      </c>
      <c r="L46" s="73">
        <f t="shared" si="0"/>
        <v>0.41795474933980375</v>
      </c>
      <c r="M46" s="73">
        <v>0.19150969933980377</v>
      </c>
      <c r="N46" s="73">
        <v>0.20069408999999999</v>
      </c>
      <c r="O46" s="73">
        <v>2.575096E-2</v>
      </c>
      <c r="P46" s="74">
        <f t="shared" si="1"/>
        <v>0.28229239196385036</v>
      </c>
      <c r="Q46" s="74">
        <f t="shared" si="2"/>
        <v>0.57812291602824217</v>
      </c>
      <c r="R46" s="75">
        <f t="shared" si="3"/>
        <v>0.61608078510132347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14</v>
      </c>
      <c r="I47" s="67" t="s">
        <v>268</v>
      </c>
      <c r="J47" s="72">
        <v>0</v>
      </c>
      <c r="K47" s="73">
        <v>0.19439300000000004</v>
      </c>
      <c r="L47" s="73">
        <f t="shared" si="0"/>
        <v>8.0311400922163309E-2</v>
      </c>
      <c r="M47" s="73">
        <v>3.9943070922163315E-2</v>
      </c>
      <c r="N47" s="73">
        <v>1.6568329999999999E-2</v>
      </c>
      <c r="O47" s="73">
        <v>2.3799999999999998E-2</v>
      </c>
      <c r="P47" s="74">
        <f t="shared" si="1"/>
        <v>0.20547587064433034</v>
      </c>
      <c r="Q47" s="74">
        <f t="shared" si="2"/>
        <v>0.29070697464498879</v>
      </c>
      <c r="R47" s="75">
        <f t="shared" si="3"/>
        <v>0.41313936675787344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15</v>
      </c>
      <c r="I48" s="67" t="s">
        <v>255</v>
      </c>
      <c r="J48" s="72">
        <v>15.597476999999998</v>
      </c>
      <c r="K48" s="73">
        <v>17.246789999999997</v>
      </c>
      <c r="L48" s="73">
        <f t="shared" si="0"/>
        <v>4.3610169488330328</v>
      </c>
      <c r="M48" s="73">
        <v>2.3451639488330329</v>
      </c>
      <c r="N48" s="73">
        <v>0.81486763999999978</v>
      </c>
      <c r="O48" s="73">
        <v>1.20098536</v>
      </c>
      <c r="P48" s="74">
        <f t="shared" si="1"/>
        <v>0.13597683678139719</v>
      </c>
      <c r="Q48" s="74">
        <f t="shared" si="2"/>
        <v>0.18322433269223046</v>
      </c>
      <c r="R48" s="75">
        <f t="shared" si="3"/>
        <v>0.25285963062303385</v>
      </c>
      <c r="S48" s="7"/>
    </row>
    <row r="49" spans="1:19" ht="15.75" thickBot="1" x14ac:dyDescent="0.3">
      <c r="A49" s="76"/>
      <c r="B49" s="77"/>
      <c r="C49" s="78"/>
      <c r="D49" s="79"/>
      <c r="E49" s="80"/>
      <c r="F49" s="81"/>
      <c r="G49" s="82"/>
      <c r="H49" s="76">
        <v>98</v>
      </c>
      <c r="I49" s="78" t="s">
        <v>280</v>
      </c>
      <c r="J49" s="83">
        <v>0</v>
      </c>
      <c r="K49" s="84">
        <v>0.21346300000000001</v>
      </c>
      <c r="L49" s="84">
        <f t="shared" si="0"/>
        <v>0.14813036634631335</v>
      </c>
      <c r="M49" s="84">
        <v>0.12843558634631336</v>
      </c>
      <c r="N49" s="84">
        <v>1.7570780000000001E-2</v>
      </c>
      <c r="O49" s="84">
        <v>2.124E-3</v>
      </c>
      <c r="P49" s="85">
        <f t="shared" si="1"/>
        <v>0.60167610474093103</v>
      </c>
      <c r="Q49" s="85">
        <f t="shared" si="2"/>
        <v>0.68398910512038791</v>
      </c>
      <c r="R49" s="86">
        <f t="shared" si="3"/>
        <v>0.6939393072631479</v>
      </c>
      <c r="S4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S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35</v>
      </c>
      <c r="C7" s="46" t="s">
        <v>181</v>
      </c>
      <c r="D7" s="47"/>
      <c r="E7" s="48"/>
      <c r="F7" s="49"/>
      <c r="G7" s="50"/>
      <c r="H7" s="90"/>
      <c r="I7" s="46"/>
      <c r="J7" s="51">
        <v>346.53368099999994</v>
      </c>
      <c r="K7" s="52">
        <v>359.35044100000005</v>
      </c>
      <c r="L7" s="53">
        <f t="shared" ref="L7:L33" si="0">SUM(M7,N7,O7)</f>
        <v>160.21027350742563</v>
      </c>
      <c r="M7" s="53">
        <v>101.67035178742563</v>
      </c>
      <c r="N7" s="53">
        <v>16.331878889999999</v>
      </c>
      <c r="O7" s="53">
        <v>42.208042829999997</v>
      </c>
      <c r="P7" s="54">
        <f t="shared" ref="P7:P33" si="1">IFERROR(M7/K7,0)</f>
        <v>0.28292813974152214</v>
      </c>
      <c r="Q7" s="54">
        <f t="shared" ref="Q7:Q33" si="2">IFERROR(SUM(M7,N7)/K7,0)</f>
        <v>0.3283764738093799</v>
      </c>
      <c r="R7" s="55">
        <f t="shared" ref="R7:R33" si="3">IFERROR(SUM(M7,N7,O7)/K7,0)</f>
        <v>0.44583296756668123</v>
      </c>
      <c r="S7" s="7"/>
    </row>
    <row r="8" spans="1:19" ht="38.25" x14ac:dyDescent="0.25">
      <c r="A8" s="44"/>
      <c r="B8" s="45"/>
      <c r="C8" s="46"/>
      <c r="D8" s="47">
        <v>8</v>
      </c>
      <c r="E8" s="48" t="s">
        <v>182</v>
      </c>
      <c r="F8" s="49"/>
      <c r="G8" s="50"/>
      <c r="H8" s="90"/>
      <c r="I8" s="46"/>
      <c r="J8" s="51">
        <v>126.9684</v>
      </c>
      <c r="K8" s="52">
        <v>133.90052500000002</v>
      </c>
      <c r="L8" s="53">
        <f t="shared" si="0"/>
        <v>57.444794782614494</v>
      </c>
      <c r="M8" s="53">
        <v>27.962523982614496</v>
      </c>
      <c r="N8" s="53">
        <v>11.740051529999999</v>
      </c>
      <c r="O8" s="53">
        <v>17.74221927</v>
      </c>
      <c r="P8" s="54">
        <f t="shared" si="1"/>
        <v>0.20883057764422128</v>
      </c>
      <c r="Q8" s="54">
        <f t="shared" si="2"/>
        <v>0.29650798988737714</v>
      </c>
      <c r="R8" s="55">
        <f t="shared" si="3"/>
        <v>0.42901097499516516</v>
      </c>
      <c r="S8" s="7"/>
    </row>
    <row r="9" spans="1:19" ht="51" x14ac:dyDescent="0.25">
      <c r="A9" s="44"/>
      <c r="B9" s="45"/>
      <c r="C9" s="46"/>
      <c r="D9" s="47"/>
      <c r="E9" s="48"/>
      <c r="F9" s="49">
        <v>65</v>
      </c>
      <c r="G9" s="50" t="s">
        <v>183</v>
      </c>
      <c r="H9" s="90"/>
      <c r="I9" s="46"/>
      <c r="J9" s="51">
        <v>50.728713000000006</v>
      </c>
      <c r="K9" s="52">
        <v>56.704813000000001</v>
      </c>
      <c r="L9" s="53">
        <f t="shared" si="0"/>
        <v>19.832962621339405</v>
      </c>
      <c r="M9" s="53">
        <v>8.0695335313394025</v>
      </c>
      <c r="N9" s="53">
        <v>5.3654898000000006</v>
      </c>
      <c r="O9" s="53">
        <v>6.3979392900000001</v>
      </c>
      <c r="P9" s="54">
        <f t="shared" si="1"/>
        <v>0.14230773552395637</v>
      </c>
      <c r="Q9" s="54">
        <f t="shared" si="2"/>
        <v>0.2369291532861488</v>
      </c>
      <c r="R9" s="55">
        <f t="shared" si="3"/>
        <v>0.34975801121748529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10.578713</v>
      </c>
      <c r="K10" s="73">
        <v>13.800641000000001</v>
      </c>
      <c r="L10" s="73">
        <f t="shared" si="0"/>
        <v>4.2173650382521402</v>
      </c>
      <c r="M10" s="73">
        <v>3.0999504782521399</v>
      </c>
      <c r="N10" s="73">
        <v>0.48434445000000004</v>
      </c>
      <c r="O10" s="73">
        <v>0.63307011000000013</v>
      </c>
      <c r="P10" s="74">
        <f t="shared" si="1"/>
        <v>0.22462365902077591</v>
      </c>
      <c r="Q10" s="74">
        <f t="shared" si="2"/>
        <v>0.25971945275963193</v>
      </c>
      <c r="R10" s="75">
        <f t="shared" si="3"/>
        <v>0.30559196766672941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3000661</v>
      </c>
      <c r="I11" s="67" t="s">
        <v>501</v>
      </c>
      <c r="J11" s="72">
        <v>2.5</v>
      </c>
      <c r="K11" s="73">
        <v>4.2749999999999995</v>
      </c>
      <c r="L11" s="73">
        <f t="shared" si="0"/>
        <v>0.30644787992816791</v>
      </c>
      <c r="M11" s="73">
        <v>0.13882258992816787</v>
      </c>
      <c r="N11" s="73">
        <v>3.1000609999999998E-2</v>
      </c>
      <c r="O11" s="73">
        <v>0.13662468000000003</v>
      </c>
      <c r="P11" s="74">
        <f t="shared" si="1"/>
        <v>3.2473120451033427E-2</v>
      </c>
      <c r="Q11" s="74">
        <f t="shared" si="2"/>
        <v>3.9724725129395996E-2</v>
      </c>
      <c r="R11" s="75">
        <f t="shared" si="3"/>
        <v>7.168371460308022E-2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3000694</v>
      </c>
      <c r="I12" s="67" t="s">
        <v>502</v>
      </c>
      <c r="J12" s="72">
        <v>37.650000000000006</v>
      </c>
      <c r="K12" s="73">
        <v>38.629171999999997</v>
      </c>
      <c r="L12" s="73">
        <f t="shared" si="0"/>
        <v>15.309149703159097</v>
      </c>
      <c r="M12" s="73">
        <v>4.8307604631590948</v>
      </c>
      <c r="N12" s="73">
        <v>4.8501447400000002</v>
      </c>
      <c r="O12" s="73">
        <v>5.6282445000000001</v>
      </c>
      <c r="P12" s="74">
        <f t="shared" si="1"/>
        <v>0.12505472452681862</v>
      </c>
      <c r="Q12" s="74">
        <f t="shared" si="2"/>
        <v>0.25061125315238691</v>
      </c>
      <c r="R12" s="75">
        <f t="shared" si="3"/>
        <v>0.3963105836997774</v>
      </c>
      <c r="S12" s="7"/>
    </row>
    <row r="13" spans="1:19" ht="25.5" x14ac:dyDescent="0.25">
      <c r="A13" s="44"/>
      <c r="B13" s="45"/>
      <c r="C13" s="46"/>
      <c r="D13" s="47"/>
      <c r="E13" s="48"/>
      <c r="F13" s="49">
        <v>127</v>
      </c>
      <c r="G13" s="50" t="s">
        <v>184</v>
      </c>
      <c r="H13" s="90"/>
      <c r="I13" s="46"/>
      <c r="J13" s="51">
        <v>76.239687000000004</v>
      </c>
      <c r="K13" s="52">
        <v>77.195712000000015</v>
      </c>
      <c r="L13" s="53">
        <f t="shared" si="0"/>
        <v>37.611832161275089</v>
      </c>
      <c r="M13" s="53">
        <v>19.892990451275093</v>
      </c>
      <c r="N13" s="53">
        <v>6.374561729999999</v>
      </c>
      <c r="O13" s="53">
        <v>11.34427998</v>
      </c>
      <c r="P13" s="54">
        <f t="shared" si="1"/>
        <v>0.25769553691369657</v>
      </c>
      <c r="Q13" s="54">
        <f t="shared" si="2"/>
        <v>0.34027216668815863</v>
      </c>
      <c r="R13" s="55">
        <f t="shared" si="3"/>
        <v>0.4872269610166311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3000001</v>
      </c>
      <c r="I14" s="67" t="s">
        <v>283</v>
      </c>
      <c r="J14" s="72">
        <v>6.239687</v>
      </c>
      <c r="K14" s="73">
        <v>6.3440050000000001</v>
      </c>
      <c r="L14" s="73">
        <f t="shared" si="0"/>
        <v>2.7702328910749658</v>
      </c>
      <c r="M14" s="73">
        <v>1.9533552310749656</v>
      </c>
      <c r="N14" s="73">
        <v>0.40753223999999999</v>
      </c>
      <c r="O14" s="73">
        <v>0.40934542000000002</v>
      </c>
      <c r="P14" s="74">
        <f t="shared" si="1"/>
        <v>0.30790568908362548</v>
      </c>
      <c r="Q14" s="74">
        <f t="shared" si="2"/>
        <v>0.37214464223703569</v>
      </c>
      <c r="R14" s="75">
        <f t="shared" si="3"/>
        <v>0.43666940537956161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3000665</v>
      </c>
      <c r="I15" s="67" t="s">
        <v>503</v>
      </c>
      <c r="J15" s="72">
        <v>70</v>
      </c>
      <c r="K15" s="73">
        <v>70.851707000000019</v>
      </c>
      <c r="L15" s="73">
        <f t="shared" si="0"/>
        <v>34.841599270200128</v>
      </c>
      <c r="M15" s="73">
        <v>17.939635220200127</v>
      </c>
      <c r="N15" s="73">
        <v>5.9670294899999989</v>
      </c>
      <c r="O15" s="73">
        <v>10.93493456</v>
      </c>
      <c r="P15" s="74">
        <f t="shared" si="1"/>
        <v>0.25319976017232898</v>
      </c>
      <c r="Q15" s="74">
        <f t="shared" si="2"/>
        <v>0.33741833079900418</v>
      </c>
      <c r="R15" s="75">
        <f t="shared" si="3"/>
        <v>0.49175384398572242</v>
      </c>
      <c r="S15" s="7"/>
    </row>
    <row r="16" spans="1:19" ht="25.5" x14ac:dyDescent="0.25">
      <c r="A16" s="44"/>
      <c r="B16" s="45"/>
      <c r="C16" s="46"/>
      <c r="D16" s="47">
        <v>35</v>
      </c>
      <c r="E16" s="48" t="s">
        <v>185</v>
      </c>
      <c r="F16" s="49"/>
      <c r="G16" s="50"/>
      <c r="H16" s="90"/>
      <c r="I16" s="46"/>
      <c r="J16" s="51">
        <v>203.96780400000006</v>
      </c>
      <c r="K16" s="52">
        <v>206.58513000000002</v>
      </c>
      <c r="L16" s="53">
        <f t="shared" si="0"/>
        <v>97.412571159374352</v>
      </c>
      <c r="M16" s="53">
        <v>70.747964519374364</v>
      </c>
      <c r="N16" s="53">
        <v>3.4819300599999998</v>
      </c>
      <c r="O16" s="53">
        <v>23.182676579999999</v>
      </c>
      <c r="P16" s="54">
        <f t="shared" si="1"/>
        <v>0.34246397366245263</v>
      </c>
      <c r="Q16" s="54">
        <f t="shared" si="2"/>
        <v>0.35931867206209062</v>
      </c>
      <c r="R16" s="55">
        <f t="shared" si="3"/>
        <v>0.47153718740247347</v>
      </c>
      <c r="S16" s="7"/>
    </row>
    <row r="17" spans="1:19" ht="51" x14ac:dyDescent="0.25">
      <c r="A17" s="44"/>
      <c r="B17" s="45"/>
      <c r="C17" s="46"/>
      <c r="D17" s="47"/>
      <c r="E17" s="48"/>
      <c r="F17" s="49">
        <v>65</v>
      </c>
      <c r="G17" s="50" t="s">
        <v>183</v>
      </c>
      <c r="H17" s="90"/>
      <c r="I17" s="46"/>
      <c r="J17" s="51">
        <v>80.166800000000023</v>
      </c>
      <c r="K17" s="52">
        <v>84.99923800000002</v>
      </c>
      <c r="L17" s="53">
        <f t="shared" si="0"/>
        <v>47.983987426248973</v>
      </c>
      <c r="M17" s="53">
        <v>47.633364476248971</v>
      </c>
      <c r="N17" s="53">
        <v>-0.11286863000000008</v>
      </c>
      <c r="O17" s="53">
        <v>0.46349158000000001</v>
      </c>
      <c r="P17" s="54">
        <f t="shared" si="1"/>
        <v>0.56039754704917422</v>
      </c>
      <c r="Q17" s="54">
        <f t="shared" si="2"/>
        <v>0.55906966890984311</v>
      </c>
      <c r="R17" s="55">
        <f t="shared" si="3"/>
        <v>0.56452255991105427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72.17576200000002</v>
      </c>
      <c r="K18" s="73">
        <v>72.17576200000002</v>
      </c>
      <c r="L18" s="73">
        <f t="shared" si="0"/>
        <v>46.49095699648386</v>
      </c>
      <c r="M18" s="73">
        <v>46.79907765648386</v>
      </c>
      <c r="N18" s="73">
        <v>-0.37570381000000008</v>
      </c>
      <c r="O18" s="73">
        <v>6.7583149999999981E-2</v>
      </c>
      <c r="P18" s="74">
        <f t="shared" si="1"/>
        <v>0.64840434461202978</v>
      </c>
      <c r="Q18" s="74">
        <f t="shared" si="2"/>
        <v>0.64319894324751081</v>
      </c>
      <c r="R18" s="75">
        <f t="shared" si="3"/>
        <v>0.6441353123017094</v>
      </c>
      <c r="S18" s="7"/>
    </row>
    <row r="19" spans="1:19" ht="38.25" x14ac:dyDescent="0.25">
      <c r="A19" s="66"/>
      <c r="B19" s="56"/>
      <c r="C19" s="67"/>
      <c r="D19" s="68"/>
      <c r="E19" s="69"/>
      <c r="F19" s="70"/>
      <c r="G19" s="71"/>
      <c r="H19" s="66">
        <v>3000618</v>
      </c>
      <c r="I19" s="67" t="s">
        <v>504</v>
      </c>
      <c r="J19" s="72">
        <v>4.8197379999999992</v>
      </c>
      <c r="K19" s="73">
        <v>9.6521759999999972</v>
      </c>
      <c r="L19" s="73">
        <f t="shared" si="0"/>
        <v>0.85232223435772769</v>
      </c>
      <c r="M19" s="73">
        <v>0.48419815435772762</v>
      </c>
      <c r="N19" s="73">
        <v>0.11009259</v>
      </c>
      <c r="O19" s="73">
        <v>0.25803149000000003</v>
      </c>
      <c r="P19" s="74">
        <f t="shared" si="1"/>
        <v>5.0164662803260915E-2</v>
      </c>
      <c r="Q19" s="74">
        <f t="shared" si="2"/>
        <v>6.1570649391155717E-2</v>
      </c>
      <c r="R19" s="75">
        <f t="shared" si="3"/>
        <v>8.8303635818257759E-2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3000661</v>
      </c>
      <c r="I20" s="67" t="s">
        <v>501</v>
      </c>
      <c r="J20" s="72">
        <v>3.1712999999999996</v>
      </c>
      <c r="K20" s="73">
        <v>3.1713000000000005</v>
      </c>
      <c r="L20" s="73">
        <f t="shared" si="0"/>
        <v>0.64070819540738388</v>
      </c>
      <c r="M20" s="73">
        <v>0.35008866540738381</v>
      </c>
      <c r="N20" s="73">
        <v>0.15274259000000001</v>
      </c>
      <c r="O20" s="73">
        <v>0.13787694</v>
      </c>
      <c r="P20" s="74">
        <f t="shared" si="1"/>
        <v>0.11039279330475948</v>
      </c>
      <c r="Q20" s="74">
        <f t="shared" si="2"/>
        <v>0.15855682382851946</v>
      </c>
      <c r="R20" s="75">
        <f t="shared" si="3"/>
        <v>0.20203329719906152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87</v>
      </c>
      <c r="G21" s="50" t="s">
        <v>186</v>
      </c>
      <c r="H21" s="90"/>
      <c r="I21" s="46"/>
      <c r="J21" s="51">
        <v>19.700691000000003</v>
      </c>
      <c r="K21" s="52">
        <v>19.700690999999999</v>
      </c>
      <c r="L21" s="53">
        <f t="shared" si="0"/>
        <v>10.606254724836111</v>
      </c>
      <c r="M21" s="53">
        <v>7.6204631648361101</v>
      </c>
      <c r="N21" s="53">
        <v>1.5551557499999999</v>
      </c>
      <c r="O21" s="53">
        <v>1.4306358100000001</v>
      </c>
      <c r="P21" s="54">
        <f t="shared" si="1"/>
        <v>0.38681197349047858</v>
      </c>
      <c r="Q21" s="54">
        <f t="shared" si="2"/>
        <v>0.46575112085338077</v>
      </c>
      <c r="R21" s="55">
        <f t="shared" si="3"/>
        <v>0.5383696807810503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3000001</v>
      </c>
      <c r="I22" s="67" t="s">
        <v>283</v>
      </c>
      <c r="J22" s="72">
        <v>4.7053580000000021</v>
      </c>
      <c r="K22" s="73">
        <v>4.7053579999999995</v>
      </c>
      <c r="L22" s="73">
        <f t="shared" si="0"/>
        <v>2.1153482837841215</v>
      </c>
      <c r="M22" s="73">
        <v>1.9018968337841216</v>
      </c>
      <c r="N22" s="73">
        <v>7.2721190000000005E-2</v>
      </c>
      <c r="O22" s="73">
        <v>0.14073025999999997</v>
      </c>
      <c r="P22" s="74">
        <f t="shared" si="1"/>
        <v>0.40419811495408464</v>
      </c>
      <c r="Q22" s="74">
        <f t="shared" si="2"/>
        <v>0.41965308989966793</v>
      </c>
      <c r="R22" s="75">
        <f t="shared" si="3"/>
        <v>0.44956160270570739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3000662</v>
      </c>
      <c r="I23" s="67" t="s">
        <v>505</v>
      </c>
      <c r="J23" s="72">
        <v>11.110018</v>
      </c>
      <c r="K23" s="73">
        <v>9.9124240000000015</v>
      </c>
      <c r="L23" s="73">
        <f t="shared" si="0"/>
        <v>5.4181146519050625</v>
      </c>
      <c r="M23" s="73">
        <v>3.2903821319050621</v>
      </c>
      <c r="N23" s="73">
        <v>0.90077457000000005</v>
      </c>
      <c r="O23" s="73">
        <v>1.2269579500000001</v>
      </c>
      <c r="P23" s="74">
        <f t="shared" si="1"/>
        <v>0.33194525697297267</v>
      </c>
      <c r="Q23" s="74">
        <f t="shared" si="2"/>
        <v>0.42281854588797468</v>
      </c>
      <c r="R23" s="75">
        <f t="shared" si="3"/>
        <v>0.54659835494376163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3000663</v>
      </c>
      <c r="I24" s="67" t="s">
        <v>506</v>
      </c>
      <c r="J24" s="72">
        <v>3.8853150000000003</v>
      </c>
      <c r="K24" s="73">
        <v>4.9679089999999997</v>
      </c>
      <c r="L24" s="73">
        <f t="shared" si="0"/>
        <v>3.0727917891469265</v>
      </c>
      <c r="M24" s="73">
        <v>2.4281841991469264</v>
      </c>
      <c r="N24" s="73">
        <v>0.58165999000000002</v>
      </c>
      <c r="O24" s="73">
        <v>6.2947600000000006E-2</v>
      </c>
      <c r="P24" s="74">
        <f t="shared" si="1"/>
        <v>0.48877388839991365</v>
      </c>
      <c r="Q24" s="74">
        <f t="shared" si="2"/>
        <v>0.60585735148267139</v>
      </c>
      <c r="R24" s="75">
        <f t="shared" si="3"/>
        <v>0.61852819549370308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</v>
      </c>
      <c r="K25" s="73">
        <v>0.115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ht="25.5" x14ac:dyDescent="0.25">
      <c r="A26" s="44"/>
      <c r="B26" s="45"/>
      <c r="C26" s="46"/>
      <c r="D26" s="47"/>
      <c r="E26" s="48"/>
      <c r="F26" s="49">
        <v>127</v>
      </c>
      <c r="G26" s="50" t="s">
        <v>184</v>
      </c>
      <c r="H26" s="90"/>
      <c r="I26" s="46"/>
      <c r="J26" s="51">
        <v>104.10031300000003</v>
      </c>
      <c r="K26" s="52">
        <v>101.885201</v>
      </c>
      <c r="L26" s="53">
        <f t="shared" si="0"/>
        <v>38.82232900828928</v>
      </c>
      <c r="M26" s="53">
        <v>15.494136878289282</v>
      </c>
      <c r="N26" s="53">
        <v>2.0396429400000002</v>
      </c>
      <c r="O26" s="53">
        <v>21.288549189999998</v>
      </c>
      <c r="P26" s="54">
        <f t="shared" si="1"/>
        <v>0.15207445955069845</v>
      </c>
      <c r="Q26" s="54">
        <f t="shared" si="2"/>
        <v>0.17209348998869112</v>
      </c>
      <c r="R26" s="55">
        <f t="shared" si="3"/>
        <v>0.3810399216691861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2.5069680000000005</v>
      </c>
      <c r="K27" s="73">
        <v>12.533018</v>
      </c>
      <c r="L27" s="73">
        <f t="shared" si="0"/>
        <v>5.708345330321281</v>
      </c>
      <c r="M27" s="73">
        <v>4.3245535303212819</v>
      </c>
      <c r="N27" s="73">
        <v>0.25699879000000003</v>
      </c>
      <c r="O27" s="73">
        <v>1.1267930099999997</v>
      </c>
      <c r="P27" s="74">
        <f t="shared" si="1"/>
        <v>0.34505284603606901</v>
      </c>
      <c r="Q27" s="74">
        <f t="shared" si="2"/>
        <v>0.36555858455810736</v>
      </c>
      <c r="R27" s="75">
        <f t="shared" si="3"/>
        <v>0.45546454416017601</v>
      </c>
      <c r="S27" s="7"/>
    </row>
    <row r="28" spans="1:19" ht="51" x14ac:dyDescent="0.25">
      <c r="A28" s="66"/>
      <c r="B28" s="56"/>
      <c r="C28" s="67"/>
      <c r="D28" s="68"/>
      <c r="E28" s="69"/>
      <c r="F28" s="70"/>
      <c r="G28" s="71"/>
      <c r="H28" s="66">
        <v>3000664</v>
      </c>
      <c r="I28" s="67" t="s">
        <v>507</v>
      </c>
      <c r="J28" s="72">
        <v>27.649426999999999</v>
      </c>
      <c r="K28" s="73">
        <v>26.531063999999997</v>
      </c>
      <c r="L28" s="73">
        <f t="shared" si="0"/>
        <v>7.6398174171062525</v>
      </c>
      <c r="M28" s="73">
        <v>4.6613113871062524</v>
      </c>
      <c r="N28" s="73">
        <v>0.18462571999999999</v>
      </c>
      <c r="O28" s="73">
        <v>2.79388031</v>
      </c>
      <c r="P28" s="74">
        <f t="shared" si="1"/>
        <v>0.17569259141307914</v>
      </c>
      <c r="Q28" s="74">
        <f t="shared" si="2"/>
        <v>0.18265144236606012</v>
      </c>
      <c r="R28" s="75">
        <f t="shared" si="3"/>
        <v>0.28795744554783981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73.943918000000025</v>
      </c>
      <c r="K29" s="73">
        <v>62.821119000000003</v>
      </c>
      <c r="L29" s="73">
        <f t="shared" si="0"/>
        <v>25.474166260861747</v>
      </c>
      <c r="M29" s="73">
        <v>6.5082719608617481</v>
      </c>
      <c r="N29" s="73">
        <v>1.59801843</v>
      </c>
      <c r="O29" s="73">
        <v>17.367875869999999</v>
      </c>
      <c r="P29" s="74">
        <f t="shared" si="1"/>
        <v>0.10360006418958802</v>
      </c>
      <c r="Q29" s="74">
        <f t="shared" si="2"/>
        <v>0.12903766312825066</v>
      </c>
      <c r="R29" s="75">
        <f t="shared" si="3"/>
        <v>0.40550322353955115</v>
      </c>
      <c r="S29" s="7"/>
    </row>
    <row r="30" spans="1:19" x14ac:dyDescent="0.25">
      <c r="A30" s="44"/>
      <c r="B30" s="45"/>
      <c r="C30" s="46"/>
      <c r="D30" s="47">
        <v>180</v>
      </c>
      <c r="E30" s="48" t="s">
        <v>187</v>
      </c>
      <c r="F30" s="49"/>
      <c r="G30" s="50"/>
      <c r="H30" s="90"/>
      <c r="I30" s="46"/>
      <c r="J30" s="51">
        <v>15.597476999999998</v>
      </c>
      <c r="K30" s="52">
        <v>18.864785999999999</v>
      </c>
      <c r="L30" s="53">
        <f t="shared" si="0"/>
        <v>5.3529075654367677</v>
      </c>
      <c r="M30" s="53">
        <v>2.9598632854367679</v>
      </c>
      <c r="N30" s="53">
        <v>1.1098972999999999</v>
      </c>
      <c r="O30" s="53">
        <v>1.2831469799999999</v>
      </c>
      <c r="P30" s="54">
        <f t="shared" si="1"/>
        <v>0.15689885299715398</v>
      </c>
      <c r="Q30" s="54">
        <f t="shared" si="2"/>
        <v>0.21573319651952416</v>
      </c>
      <c r="R30" s="55">
        <f t="shared" si="3"/>
        <v>0.28375130072701427</v>
      </c>
      <c r="S30" s="7"/>
    </row>
    <row r="31" spans="1:19" ht="25.5" x14ac:dyDescent="0.25">
      <c r="A31" s="44"/>
      <c r="B31" s="45"/>
      <c r="C31" s="46"/>
      <c r="D31" s="47"/>
      <c r="E31" s="48"/>
      <c r="F31" s="49">
        <v>127</v>
      </c>
      <c r="G31" s="50" t="s">
        <v>184</v>
      </c>
      <c r="H31" s="90"/>
      <c r="I31" s="46"/>
      <c r="J31" s="51">
        <v>15.597476999999998</v>
      </c>
      <c r="K31" s="52">
        <v>18.864785999999999</v>
      </c>
      <c r="L31" s="53">
        <f t="shared" si="0"/>
        <v>5.3529075654367677</v>
      </c>
      <c r="M31" s="53">
        <v>2.9598632854367679</v>
      </c>
      <c r="N31" s="53">
        <v>1.1098972999999999</v>
      </c>
      <c r="O31" s="53">
        <v>1.2831469799999999</v>
      </c>
      <c r="P31" s="54">
        <f t="shared" si="1"/>
        <v>0.15689885299715398</v>
      </c>
      <c r="Q31" s="54">
        <f t="shared" si="2"/>
        <v>0.21573319651952416</v>
      </c>
      <c r="R31" s="55">
        <f t="shared" si="3"/>
        <v>0.28375130072701427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3000001</v>
      </c>
      <c r="I32" s="67" t="s">
        <v>283</v>
      </c>
      <c r="J32" s="72">
        <v>3.4527060000000001</v>
      </c>
      <c r="K32" s="73">
        <v>3.4227060000000007</v>
      </c>
      <c r="L32" s="73">
        <f t="shared" si="0"/>
        <v>2.1490265110058164</v>
      </c>
      <c r="M32" s="73">
        <v>1.0937506110058166</v>
      </c>
      <c r="N32" s="73">
        <v>0.60651034999999998</v>
      </c>
      <c r="O32" s="73">
        <v>0.44876554999999996</v>
      </c>
      <c r="P32" s="74">
        <f t="shared" si="1"/>
        <v>0.31955727748916102</v>
      </c>
      <c r="Q32" s="74">
        <f t="shared" si="2"/>
        <v>0.4967592778946881</v>
      </c>
      <c r="R32" s="75">
        <f t="shared" si="3"/>
        <v>0.62787353369112509</v>
      </c>
      <c r="S32" s="7"/>
    </row>
    <row r="33" spans="1:19" ht="51.75" thickBot="1" x14ac:dyDescent="0.3">
      <c r="A33" s="76"/>
      <c r="B33" s="77"/>
      <c r="C33" s="78"/>
      <c r="D33" s="79"/>
      <c r="E33" s="80"/>
      <c r="F33" s="81"/>
      <c r="G33" s="82"/>
      <c r="H33" s="76">
        <v>3000664</v>
      </c>
      <c r="I33" s="78" t="s">
        <v>507</v>
      </c>
      <c r="J33" s="83">
        <v>12.144770999999997</v>
      </c>
      <c r="K33" s="84">
        <v>15.442079999999997</v>
      </c>
      <c r="L33" s="84">
        <f t="shared" si="0"/>
        <v>3.2038810544309513</v>
      </c>
      <c r="M33" s="84">
        <v>1.8661126744309513</v>
      </c>
      <c r="N33" s="84">
        <v>0.50338694999999989</v>
      </c>
      <c r="O33" s="84">
        <v>0.83438142999999998</v>
      </c>
      <c r="P33" s="85">
        <f t="shared" si="1"/>
        <v>0.12084594008261527</v>
      </c>
      <c r="Q33" s="85">
        <f t="shared" si="2"/>
        <v>0.15344433032538049</v>
      </c>
      <c r="R33" s="86">
        <f t="shared" si="3"/>
        <v>0.20747729932955611</v>
      </c>
      <c r="S3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51">
        <v>6652.6562080000022</v>
      </c>
      <c r="I7" s="52">
        <v>7740.066721000002</v>
      </c>
      <c r="J7" s="53">
        <f t="shared" ref="J7:J12" si="0">SUM(K7,L7,M7)</f>
        <v>3042.7418638675713</v>
      </c>
      <c r="K7" s="53">
        <v>1964.0479679475704</v>
      </c>
      <c r="L7" s="53">
        <v>623.8521913600008</v>
      </c>
      <c r="M7" s="53">
        <v>454.84170455999976</v>
      </c>
      <c r="N7" s="54">
        <f t="shared" ref="N7:N12" si="1">IFERROR(K7/I7,0)</f>
        <v>0.25375078003123713</v>
      </c>
      <c r="O7" s="54">
        <f t="shared" ref="O7:O12" si="2">IFERROR(SUM(K7,L7)/I7,0)</f>
        <v>0.33435114354843953</v>
      </c>
      <c r="P7" s="55">
        <f t="shared" ref="P7:P12" si="3">IFERROR(SUM(K7,L7,M7)/I7,0)</f>
        <v>0.39311571508965687</v>
      </c>
      <c r="Q7" s="7"/>
    </row>
    <row r="8" spans="1:17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51">
        <v>6578.3229650000021</v>
      </c>
      <c r="I8" s="52">
        <v>7659.4794070000016</v>
      </c>
      <c r="J8" s="53">
        <f t="shared" si="0"/>
        <v>3022.1417847787811</v>
      </c>
      <c r="K8" s="53">
        <v>1951.8133838387805</v>
      </c>
      <c r="L8" s="53">
        <v>619.47499509000079</v>
      </c>
      <c r="M8" s="53">
        <v>450.85340584999977</v>
      </c>
      <c r="N8" s="54">
        <f t="shared" si="1"/>
        <v>0.25482324321611433</v>
      </c>
      <c r="O8" s="54">
        <f t="shared" si="2"/>
        <v>0.3357001490961487</v>
      </c>
      <c r="P8" s="55">
        <f t="shared" si="3"/>
        <v>0.39456229649456914</v>
      </c>
      <c r="Q8" s="7"/>
    </row>
    <row r="9" spans="1:17" ht="51" x14ac:dyDescent="0.25">
      <c r="A9" s="66"/>
      <c r="B9" s="56"/>
      <c r="C9" s="67"/>
      <c r="D9" s="68"/>
      <c r="E9" s="69"/>
      <c r="F9" s="70">
        <v>47</v>
      </c>
      <c r="G9" s="71" t="s">
        <v>190</v>
      </c>
      <c r="H9" s="72">
        <v>85.850836000000129</v>
      </c>
      <c r="I9" s="73">
        <v>287.7933500000006</v>
      </c>
      <c r="J9" s="73">
        <f t="shared" si="0"/>
        <v>247.8318147339013</v>
      </c>
      <c r="K9" s="73">
        <v>13.575714343900472</v>
      </c>
      <c r="L9" s="73">
        <v>230.84017052000081</v>
      </c>
      <c r="M9" s="73">
        <v>3.4159298700000003</v>
      </c>
      <c r="N9" s="74">
        <f t="shared" si="1"/>
        <v>4.7171744391941106E-2</v>
      </c>
      <c r="O9" s="74">
        <f t="shared" si="2"/>
        <v>0.84927565165734642</v>
      </c>
      <c r="P9" s="75">
        <f t="shared" si="3"/>
        <v>0.86114503595687941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61</v>
      </c>
      <c r="G10" s="71" t="s">
        <v>191</v>
      </c>
      <c r="H10" s="72">
        <v>6492.4721290000016</v>
      </c>
      <c r="I10" s="73">
        <v>7371.6860570000008</v>
      </c>
      <c r="J10" s="73">
        <f t="shared" si="0"/>
        <v>2774.3099700448797</v>
      </c>
      <c r="K10" s="73">
        <v>1938.23766949488</v>
      </c>
      <c r="L10" s="73">
        <v>388.63482456999998</v>
      </c>
      <c r="M10" s="73">
        <v>447.43747597999976</v>
      </c>
      <c r="N10" s="74">
        <f t="shared" si="1"/>
        <v>0.26293003452776853</v>
      </c>
      <c r="O10" s="74">
        <f t="shared" si="2"/>
        <v>0.31564997153606805</v>
      </c>
      <c r="P10" s="75">
        <f t="shared" si="3"/>
        <v>0.37634673378561101</v>
      </c>
      <c r="Q10" s="7"/>
    </row>
    <row r="11" spans="1:17" ht="38.25" x14ac:dyDescent="0.25">
      <c r="A11" s="44"/>
      <c r="B11" s="45"/>
      <c r="C11" s="46"/>
      <c r="D11" s="47">
        <v>202</v>
      </c>
      <c r="E11" s="48" t="s">
        <v>192</v>
      </c>
      <c r="F11" s="49"/>
      <c r="G11" s="50"/>
      <c r="H11" s="51">
        <v>74.33324300000001</v>
      </c>
      <c r="I11" s="52">
        <v>80.587313999999992</v>
      </c>
      <c r="J11" s="53">
        <f t="shared" si="0"/>
        <v>20.600079088789929</v>
      </c>
      <c r="K11" s="53">
        <v>12.234584108789932</v>
      </c>
      <c r="L11" s="53">
        <v>4.3771962700000007</v>
      </c>
      <c r="M11" s="53">
        <v>3.98829871</v>
      </c>
      <c r="N11" s="54">
        <f t="shared" si="1"/>
        <v>0.15181774278753021</v>
      </c>
      <c r="O11" s="54">
        <f t="shared" si="2"/>
        <v>0.20613393788990078</v>
      </c>
      <c r="P11" s="55">
        <f t="shared" si="3"/>
        <v>0.25562434167727605</v>
      </c>
      <c r="Q11" s="7"/>
    </row>
    <row r="12" spans="1:17" ht="39" thickBot="1" x14ac:dyDescent="0.3">
      <c r="A12" s="76"/>
      <c r="B12" s="77"/>
      <c r="C12" s="78"/>
      <c r="D12" s="79"/>
      <c r="E12" s="80"/>
      <c r="F12" s="81">
        <v>61</v>
      </c>
      <c r="G12" s="82" t="s">
        <v>191</v>
      </c>
      <c r="H12" s="83">
        <v>74.33324300000001</v>
      </c>
      <c r="I12" s="84">
        <v>80.587313999999992</v>
      </c>
      <c r="J12" s="84">
        <f t="shared" si="0"/>
        <v>20.600079088789929</v>
      </c>
      <c r="K12" s="84">
        <v>12.234584108789932</v>
      </c>
      <c r="L12" s="84">
        <v>4.3771962700000007</v>
      </c>
      <c r="M12" s="84">
        <v>3.98829871</v>
      </c>
      <c r="N12" s="85">
        <f t="shared" si="1"/>
        <v>0.15181774278753021</v>
      </c>
      <c r="O12" s="85">
        <f t="shared" si="2"/>
        <v>0.20613393788990078</v>
      </c>
      <c r="P12" s="86">
        <f t="shared" si="3"/>
        <v>0.25562434167727605</v>
      </c>
      <c r="Q1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S60"/>
  <sheetViews>
    <sheetView workbookViewId="0">
      <selection activeCell="B6" sqref="B6:B6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90"/>
      <c r="I7" s="46"/>
      <c r="J7" s="51">
        <v>6652.6562079999985</v>
      </c>
      <c r="K7" s="52">
        <v>7740.0667210000038</v>
      </c>
      <c r="L7" s="53">
        <f t="shared" ref="L7:L60" si="0">SUM(M7,N7,O7)</f>
        <v>3042.7418638675708</v>
      </c>
      <c r="M7" s="53">
        <v>1964.0479679475704</v>
      </c>
      <c r="N7" s="53">
        <v>623.85219136000035</v>
      </c>
      <c r="O7" s="53">
        <v>454.84170455999998</v>
      </c>
      <c r="P7" s="54">
        <f t="shared" ref="P7:P60" si="1">IFERROR(M7/K7,0)</f>
        <v>0.25375078003123708</v>
      </c>
      <c r="Q7" s="54">
        <f t="shared" ref="Q7:Q60" si="2">IFERROR(SUM(M7,N7)/K7,0)</f>
        <v>0.33435114354843942</v>
      </c>
      <c r="R7" s="55">
        <f t="shared" ref="R7:R60" si="3">IFERROR(SUM(M7,N7,O7)/K7,0)</f>
        <v>0.3931157150896567</v>
      </c>
      <c r="S7" s="7"/>
    </row>
    <row r="8" spans="1:19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90"/>
      <c r="I8" s="46"/>
      <c r="J8" s="51">
        <v>6578.3229649999985</v>
      </c>
      <c r="K8" s="52">
        <v>7659.4794070000034</v>
      </c>
      <c r="L8" s="53">
        <f t="shared" si="0"/>
        <v>3022.1417847787807</v>
      </c>
      <c r="M8" s="53">
        <v>1951.8133838387805</v>
      </c>
      <c r="N8" s="53">
        <v>619.47499509000033</v>
      </c>
      <c r="O8" s="53">
        <v>450.85340585</v>
      </c>
      <c r="P8" s="54">
        <f t="shared" si="1"/>
        <v>0.25482324321611427</v>
      </c>
      <c r="Q8" s="54">
        <f t="shared" si="2"/>
        <v>0.33570014909614854</v>
      </c>
      <c r="R8" s="55">
        <f t="shared" si="3"/>
        <v>0.39456229649456898</v>
      </c>
      <c r="S8" s="7"/>
    </row>
    <row r="9" spans="1:19" ht="51" x14ac:dyDescent="0.25">
      <c r="A9" s="44"/>
      <c r="B9" s="45"/>
      <c r="C9" s="46"/>
      <c r="D9" s="47"/>
      <c r="E9" s="48"/>
      <c r="F9" s="49">
        <v>47</v>
      </c>
      <c r="G9" s="50" t="s">
        <v>190</v>
      </c>
      <c r="H9" s="90"/>
      <c r="I9" s="46"/>
      <c r="J9" s="51">
        <v>85.850836000000015</v>
      </c>
      <c r="K9" s="52">
        <v>287.79335000000032</v>
      </c>
      <c r="L9" s="53">
        <f t="shared" si="0"/>
        <v>247.83181473390064</v>
      </c>
      <c r="M9" s="53">
        <v>13.575714343900472</v>
      </c>
      <c r="N9" s="53">
        <v>230.84017052000016</v>
      </c>
      <c r="O9" s="53">
        <v>3.4159298699999998</v>
      </c>
      <c r="P9" s="54">
        <f t="shared" si="1"/>
        <v>4.7171744391941155E-2</v>
      </c>
      <c r="Q9" s="54">
        <f t="shared" si="2"/>
        <v>0.84927565165734498</v>
      </c>
      <c r="R9" s="55">
        <f t="shared" si="3"/>
        <v>0.86114503595687797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0.78618199999999994</v>
      </c>
      <c r="K10" s="73">
        <v>0.92871199999999998</v>
      </c>
      <c r="L10" s="73">
        <f t="shared" si="0"/>
        <v>0.46506538000000003</v>
      </c>
      <c r="M10" s="73">
        <v>0</v>
      </c>
      <c r="N10" s="73">
        <v>0</v>
      </c>
      <c r="O10" s="73">
        <v>0.46506538000000003</v>
      </c>
      <c r="P10" s="74">
        <f t="shared" si="1"/>
        <v>0</v>
      </c>
      <c r="Q10" s="74">
        <f t="shared" si="2"/>
        <v>0</v>
      </c>
      <c r="R10" s="75">
        <f t="shared" si="3"/>
        <v>0.50076383205988517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0.42655999999999999</v>
      </c>
      <c r="K11" s="73">
        <v>0.44256000000000001</v>
      </c>
      <c r="L11" s="73">
        <f t="shared" si="0"/>
        <v>0.23265300219319762</v>
      </c>
      <c r="M11" s="73">
        <v>0.21665300219319761</v>
      </c>
      <c r="N11" s="73">
        <v>1.6E-2</v>
      </c>
      <c r="O11" s="73">
        <v>0</v>
      </c>
      <c r="P11" s="74">
        <f t="shared" si="1"/>
        <v>0.48954492541846889</v>
      </c>
      <c r="Q11" s="74">
        <f t="shared" si="2"/>
        <v>0.52569821536785433</v>
      </c>
      <c r="R11" s="75">
        <f t="shared" si="3"/>
        <v>0.52569821536785433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0.63466500000000003</v>
      </c>
      <c r="K12" s="73">
        <v>53.379880999999969</v>
      </c>
      <c r="L12" s="73">
        <f t="shared" si="0"/>
        <v>52.95103626961231</v>
      </c>
      <c r="M12" s="73">
        <v>5.586426961235702E-2</v>
      </c>
      <c r="N12" s="73">
        <v>52.895171999999953</v>
      </c>
      <c r="O12" s="73">
        <v>0</v>
      </c>
      <c r="P12" s="74">
        <f t="shared" si="1"/>
        <v>1.0465416663697144E-3</v>
      </c>
      <c r="Q12" s="74">
        <f t="shared" si="2"/>
        <v>0.99196617297839873</v>
      </c>
      <c r="R12" s="75">
        <f t="shared" si="3"/>
        <v>0.99196617297839873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0.17743800000000004</v>
      </c>
      <c r="K13" s="73">
        <v>0.17743800000000004</v>
      </c>
      <c r="L13" s="73">
        <f t="shared" si="0"/>
        <v>9.2083699069917202E-2</v>
      </c>
      <c r="M13" s="73">
        <v>9.2083699069917202E-2</v>
      </c>
      <c r="N13" s="73">
        <v>0</v>
      </c>
      <c r="O13" s="73">
        <v>0</v>
      </c>
      <c r="P13" s="74">
        <f t="shared" si="1"/>
        <v>0.5189626746802668</v>
      </c>
      <c r="Q13" s="74">
        <f t="shared" si="2"/>
        <v>0.5189626746802668</v>
      </c>
      <c r="R13" s="75">
        <f t="shared" si="3"/>
        <v>0.5189626746802668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2.1530020000000003</v>
      </c>
      <c r="K14" s="73">
        <v>69.508753000000098</v>
      </c>
      <c r="L14" s="73">
        <f t="shared" si="0"/>
        <v>68.32284928157398</v>
      </c>
      <c r="M14" s="73">
        <v>0.21649828157387674</v>
      </c>
      <c r="N14" s="73">
        <v>68.106351000000103</v>
      </c>
      <c r="O14" s="73">
        <v>0</v>
      </c>
      <c r="P14" s="74">
        <f t="shared" si="1"/>
        <v>3.1146909163206602E-3</v>
      </c>
      <c r="Q14" s="74">
        <f t="shared" si="2"/>
        <v>0.98293878587598715</v>
      </c>
      <c r="R14" s="75">
        <f t="shared" si="3"/>
        <v>0.98293878587598715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1.7001979999999999</v>
      </c>
      <c r="K15" s="73">
        <v>0.77365399999999995</v>
      </c>
      <c r="L15" s="73">
        <f t="shared" si="0"/>
        <v>0.36172400892246515</v>
      </c>
      <c r="M15" s="73">
        <v>0.36172400892246515</v>
      </c>
      <c r="N15" s="73">
        <v>0</v>
      </c>
      <c r="O15" s="73">
        <v>0</v>
      </c>
      <c r="P15" s="74">
        <f t="shared" si="1"/>
        <v>0.46755269012047396</v>
      </c>
      <c r="Q15" s="74">
        <f t="shared" si="2"/>
        <v>0.46755269012047396</v>
      </c>
      <c r="R15" s="75">
        <f t="shared" si="3"/>
        <v>0.46755269012047396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1.400874</v>
      </c>
      <c r="K16" s="73">
        <v>0.48695400000000005</v>
      </c>
      <c r="L16" s="73">
        <f t="shared" si="0"/>
        <v>0.15134924813173711</v>
      </c>
      <c r="M16" s="73">
        <v>0.15134924813173711</v>
      </c>
      <c r="N16" s="73">
        <v>0</v>
      </c>
      <c r="O16" s="73">
        <v>0</v>
      </c>
      <c r="P16" s="74">
        <f t="shared" si="1"/>
        <v>0.31080810124105585</v>
      </c>
      <c r="Q16" s="74">
        <f t="shared" si="2"/>
        <v>0.31080810124105585</v>
      </c>
      <c r="R16" s="75">
        <f t="shared" si="3"/>
        <v>0.31080810124105585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0.88118400000000008</v>
      </c>
      <c r="K17" s="73">
        <v>63.135379000000121</v>
      </c>
      <c r="L17" s="73">
        <f t="shared" si="0"/>
        <v>62.587128279918609</v>
      </c>
      <c r="M17" s="73">
        <v>0.33293327991850674</v>
      </c>
      <c r="N17" s="73">
        <v>62.254195000000102</v>
      </c>
      <c r="O17" s="73">
        <v>0</v>
      </c>
      <c r="P17" s="74">
        <f t="shared" si="1"/>
        <v>5.2733235341551696E-3</v>
      </c>
      <c r="Q17" s="74">
        <f t="shared" si="2"/>
        <v>0.99131626785543636</v>
      </c>
      <c r="R17" s="75">
        <f t="shared" si="3"/>
        <v>0.99131626785543636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0.35800399999999993</v>
      </c>
      <c r="K18" s="73">
        <v>0.35800399999999993</v>
      </c>
      <c r="L18" s="73">
        <f t="shared" si="0"/>
        <v>0.1818290043156594</v>
      </c>
      <c r="M18" s="73">
        <v>0.1818290043156594</v>
      </c>
      <c r="N18" s="73">
        <v>0</v>
      </c>
      <c r="O18" s="73">
        <v>0</v>
      </c>
      <c r="P18" s="74">
        <f t="shared" si="1"/>
        <v>0.50789657186975412</v>
      </c>
      <c r="Q18" s="74">
        <f t="shared" si="2"/>
        <v>0.50789657186975412</v>
      </c>
      <c r="R18" s="75">
        <f t="shared" si="3"/>
        <v>0.50789657186975412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0.32930300000000007</v>
      </c>
      <c r="K19" s="73">
        <v>0.32930300000000007</v>
      </c>
      <c r="L19" s="73">
        <f t="shared" si="0"/>
        <v>2.5170199805870652E-2</v>
      </c>
      <c r="M19" s="73">
        <v>2.5170199805870652E-2</v>
      </c>
      <c r="N19" s="73">
        <v>0</v>
      </c>
      <c r="O19" s="73">
        <v>0</v>
      </c>
      <c r="P19" s="74">
        <f t="shared" si="1"/>
        <v>7.6434772248873059E-2</v>
      </c>
      <c r="Q19" s="74">
        <f t="shared" si="2"/>
        <v>7.6434772248873059E-2</v>
      </c>
      <c r="R19" s="75">
        <f t="shared" si="3"/>
        <v>7.6434772248873059E-2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0.63530699999999984</v>
      </c>
      <c r="K20" s="73">
        <v>0.63530699999999984</v>
      </c>
      <c r="L20" s="73">
        <f t="shared" si="0"/>
        <v>9.1728909999999997E-2</v>
      </c>
      <c r="M20" s="73">
        <v>0</v>
      </c>
      <c r="N20" s="73">
        <v>0</v>
      </c>
      <c r="O20" s="73">
        <v>9.1728909999999997E-2</v>
      </c>
      <c r="P20" s="74">
        <f t="shared" si="1"/>
        <v>0</v>
      </c>
      <c r="Q20" s="74">
        <f t="shared" si="2"/>
        <v>0</v>
      </c>
      <c r="R20" s="75">
        <f t="shared" si="3"/>
        <v>0.14438517126365683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0.47987600000000002</v>
      </c>
      <c r="K21" s="73">
        <v>0.52787600000000001</v>
      </c>
      <c r="L21" s="73">
        <f t="shared" si="0"/>
        <v>0.23082800302654505</v>
      </c>
      <c r="M21" s="73">
        <v>0.23082800302654505</v>
      </c>
      <c r="N21" s="73">
        <v>0</v>
      </c>
      <c r="O21" s="73">
        <v>0</v>
      </c>
      <c r="P21" s="74">
        <f t="shared" si="1"/>
        <v>0.43727694198361933</v>
      </c>
      <c r="Q21" s="74">
        <f t="shared" si="2"/>
        <v>0.43727694198361933</v>
      </c>
      <c r="R21" s="75">
        <f t="shared" si="3"/>
        <v>0.43727694198361933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0</v>
      </c>
      <c r="K22" s="73">
        <v>37.910046000000008</v>
      </c>
      <c r="L22" s="73">
        <f t="shared" si="0"/>
        <v>37.910046000000008</v>
      </c>
      <c r="M22" s="73">
        <v>0</v>
      </c>
      <c r="N22" s="73">
        <v>37.910046000000008</v>
      </c>
      <c r="O22" s="73">
        <v>0</v>
      </c>
      <c r="P22" s="74">
        <f t="shared" si="1"/>
        <v>0</v>
      </c>
      <c r="Q22" s="74">
        <f t="shared" si="2"/>
        <v>1</v>
      </c>
      <c r="R22" s="75">
        <f t="shared" si="3"/>
        <v>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41.153990999999998</v>
      </c>
      <c r="K23" s="73">
        <v>39.584490999999993</v>
      </c>
      <c r="L23" s="73">
        <f t="shared" si="0"/>
        <v>14.773844890791622</v>
      </c>
      <c r="M23" s="73">
        <v>11.069432160791621</v>
      </c>
      <c r="N23" s="73">
        <v>2.1787325200000001</v>
      </c>
      <c r="O23" s="73">
        <v>1.52568021</v>
      </c>
      <c r="P23" s="74">
        <f t="shared" si="1"/>
        <v>0.27964063402486655</v>
      </c>
      <c r="Q23" s="74">
        <f t="shared" si="2"/>
        <v>0.33468068796922573</v>
      </c>
      <c r="R23" s="75">
        <f t="shared" si="3"/>
        <v>0.37322306078892425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20.896887999999997</v>
      </c>
      <c r="K24" s="73">
        <v>15.249682</v>
      </c>
      <c r="L24" s="73">
        <f t="shared" si="0"/>
        <v>7.8495060900000002</v>
      </c>
      <c r="M24" s="73">
        <v>0</v>
      </c>
      <c r="N24" s="73">
        <v>7.4796740000000002</v>
      </c>
      <c r="O24" s="73">
        <v>0.36983209000000006</v>
      </c>
      <c r="P24" s="74">
        <f t="shared" si="1"/>
        <v>0</v>
      </c>
      <c r="Q24" s="74">
        <f t="shared" si="2"/>
        <v>0.49048065395724316</v>
      </c>
      <c r="R24" s="75">
        <f t="shared" si="3"/>
        <v>0.51473244425687037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17</v>
      </c>
      <c r="I25" s="67" t="s">
        <v>270</v>
      </c>
      <c r="J25" s="72">
        <v>2.3075049999999999</v>
      </c>
      <c r="K25" s="73">
        <v>0.27750500000000006</v>
      </c>
      <c r="L25" s="73">
        <f t="shared" si="0"/>
        <v>0.13893143999999999</v>
      </c>
      <c r="M25" s="73">
        <v>0</v>
      </c>
      <c r="N25" s="73">
        <v>0</v>
      </c>
      <c r="O25" s="73">
        <v>0.13893143999999999</v>
      </c>
      <c r="P25" s="74">
        <f t="shared" si="1"/>
        <v>0</v>
      </c>
      <c r="Q25" s="74">
        <f t="shared" si="2"/>
        <v>0</v>
      </c>
      <c r="R25" s="75">
        <f t="shared" si="3"/>
        <v>0.50064481721050058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18</v>
      </c>
      <c r="I26" s="67" t="s">
        <v>271</v>
      </c>
      <c r="J26" s="72">
        <v>7.0973999999999995E-2</v>
      </c>
      <c r="K26" s="73">
        <v>7.0973999999999995E-2</v>
      </c>
      <c r="L26" s="73">
        <f t="shared" si="0"/>
        <v>3.6832859739661217E-2</v>
      </c>
      <c r="M26" s="73">
        <v>3.6832859739661217E-2</v>
      </c>
      <c r="N26" s="73">
        <v>0</v>
      </c>
      <c r="O26" s="73">
        <v>0</v>
      </c>
      <c r="P26" s="74">
        <f t="shared" si="1"/>
        <v>0.51896271507398795</v>
      </c>
      <c r="Q26" s="74">
        <f t="shared" si="2"/>
        <v>0.51896271507398795</v>
      </c>
      <c r="R26" s="75">
        <f t="shared" si="3"/>
        <v>0.51896271507398795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19</v>
      </c>
      <c r="I27" s="67" t="s">
        <v>272</v>
      </c>
      <c r="J27" s="72">
        <v>0.15614999999999998</v>
      </c>
      <c r="K27" s="73">
        <v>0.15614999999999998</v>
      </c>
      <c r="L27" s="73">
        <f t="shared" si="0"/>
        <v>7.9308001208119094E-2</v>
      </c>
      <c r="M27" s="73">
        <v>7.9308001208119094E-2</v>
      </c>
      <c r="N27" s="73">
        <v>0</v>
      </c>
      <c r="O27" s="73">
        <v>0</v>
      </c>
      <c r="P27" s="74">
        <f t="shared" si="1"/>
        <v>0.50789626133921939</v>
      </c>
      <c r="Q27" s="74">
        <f t="shared" si="2"/>
        <v>0.50789626133921939</v>
      </c>
      <c r="R27" s="75">
        <f t="shared" si="3"/>
        <v>0.50789626133921939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20</v>
      </c>
      <c r="I28" s="67" t="s">
        <v>273</v>
      </c>
      <c r="J28" s="72">
        <v>2.544956</v>
      </c>
      <c r="K28" s="73">
        <v>0.88132599999999994</v>
      </c>
      <c r="L28" s="73">
        <f t="shared" si="0"/>
        <v>0.15654222667217255</v>
      </c>
      <c r="M28" s="73">
        <v>0.15654222667217255</v>
      </c>
      <c r="N28" s="73">
        <v>0</v>
      </c>
      <c r="O28" s="73">
        <v>0</v>
      </c>
      <c r="P28" s="74">
        <f t="shared" si="1"/>
        <v>0.17762125101514373</v>
      </c>
      <c r="Q28" s="74">
        <f t="shared" si="2"/>
        <v>0.17762125101514373</v>
      </c>
      <c r="R28" s="75">
        <f t="shared" si="3"/>
        <v>0.17762125101514373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21</v>
      </c>
      <c r="I29" s="67" t="s">
        <v>274</v>
      </c>
      <c r="J29" s="72">
        <v>1.6072409999999995</v>
      </c>
      <c r="K29" s="73">
        <v>1.8818169999999999</v>
      </c>
      <c r="L29" s="73">
        <f t="shared" si="0"/>
        <v>0.93195412877802608</v>
      </c>
      <c r="M29" s="73">
        <v>0.3498395187780261</v>
      </c>
      <c r="N29" s="73">
        <v>0</v>
      </c>
      <c r="O29" s="73">
        <v>0.58211460999999998</v>
      </c>
      <c r="P29" s="74">
        <f t="shared" si="1"/>
        <v>0.18590517503988227</v>
      </c>
      <c r="Q29" s="74">
        <f t="shared" si="2"/>
        <v>0.18590517503988227</v>
      </c>
      <c r="R29" s="75">
        <f t="shared" si="3"/>
        <v>0.49524163549273181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22</v>
      </c>
      <c r="I30" s="67" t="s">
        <v>275</v>
      </c>
      <c r="J30" s="72">
        <v>0.37323799999999996</v>
      </c>
      <c r="K30" s="73">
        <v>0.37323799999999996</v>
      </c>
      <c r="L30" s="73">
        <f t="shared" si="0"/>
        <v>0.18690404999999999</v>
      </c>
      <c r="M30" s="73">
        <v>0</v>
      </c>
      <c r="N30" s="73">
        <v>0</v>
      </c>
      <c r="O30" s="73">
        <v>0.18690404999999999</v>
      </c>
      <c r="P30" s="74">
        <f t="shared" si="1"/>
        <v>0</v>
      </c>
      <c r="Q30" s="74">
        <f t="shared" si="2"/>
        <v>0</v>
      </c>
      <c r="R30" s="75">
        <f t="shared" si="3"/>
        <v>0.50076372180753304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23</v>
      </c>
      <c r="I31" s="67" t="s">
        <v>276</v>
      </c>
      <c r="J31" s="72">
        <v>0.57612400000000008</v>
      </c>
      <c r="K31" s="73">
        <v>0.613124</v>
      </c>
      <c r="L31" s="73">
        <f t="shared" si="0"/>
        <v>1.8826580140739679E-2</v>
      </c>
      <c r="M31" s="73">
        <v>1.8826580140739679E-2</v>
      </c>
      <c r="N31" s="73">
        <v>0</v>
      </c>
      <c r="O31" s="73">
        <v>0</v>
      </c>
      <c r="P31" s="74">
        <f t="shared" si="1"/>
        <v>3.070599118732863E-2</v>
      </c>
      <c r="Q31" s="74">
        <f t="shared" si="2"/>
        <v>3.070599118732863E-2</v>
      </c>
      <c r="R31" s="75">
        <f t="shared" si="3"/>
        <v>3.070599118732863E-2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25</v>
      </c>
      <c r="I32" s="67" t="s">
        <v>278</v>
      </c>
      <c r="J32" s="72">
        <v>6.2011760000000011</v>
      </c>
      <c r="K32" s="73">
        <v>0.111176</v>
      </c>
      <c r="L32" s="73">
        <f t="shared" si="0"/>
        <v>5.5673180000000003E-2</v>
      </c>
      <c r="M32" s="73">
        <v>0</v>
      </c>
      <c r="N32" s="73">
        <v>0</v>
      </c>
      <c r="O32" s="73">
        <v>5.5673180000000003E-2</v>
      </c>
      <c r="P32" s="74">
        <f t="shared" si="1"/>
        <v>0</v>
      </c>
      <c r="Q32" s="74">
        <f t="shared" si="2"/>
        <v>0</v>
      </c>
      <c r="R32" s="75">
        <f t="shared" si="3"/>
        <v>0.50076617255522782</v>
      </c>
      <c r="S32" s="7"/>
    </row>
    <row r="33" spans="1:19" ht="38.25" x14ac:dyDescent="0.25">
      <c r="A33" s="44"/>
      <c r="B33" s="45"/>
      <c r="C33" s="46"/>
      <c r="D33" s="47"/>
      <c r="E33" s="48"/>
      <c r="F33" s="49">
        <v>61</v>
      </c>
      <c r="G33" s="50" t="s">
        <v>191</v>
      </c>
      <c r="H33" s="90"/>
      <c r="I33" s="46"/>
      <c r="J33" s="51">
        <v>6492.4721289999989</v>
      </c>
      <c r="K33" s="52">
        <v>7371.6860570000017</v>
      </c>
      <c r="L33" s="53">
        <f t="shared" si="0"/>
        <v>2774.3099700448797</v>
      </c>
      <c r="M33" s="53">
        <v>1938.23766949488</v>
      </c>
      <c r="N33" s="53">
        <v>388.63482456999998</v>
      </c>
      <c r="O33" s="53">
        <v>447.43747597999999</v>
      </c>
      <c r="P33" s="54">
        <f t="shared" si="1"/>
        <v>0.26293003452776847</v>
      </c>
      <c r="Q33" s="54">
        <f t="shared" si="2"/>
        <v>0.315649971536068</v>
      </c>
      <c r="R33" s="55">
        <f t="shared" si="3"/>
        <v>0.37634673378561095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350.07511600000009</v>
      </c>
      <c r="K34" s="73">
        <v>283.41917600000011</v>
      </c>
      <c r="L34" s="73">
        <f t="shared" si="0"/>
        <v>136.21855887966319</v>
      </c>
      <c r="M34" s="73">
        <v>117.91506400966318</v>
      </c>
      <c r="N34" s="73">
        <v>6.7177526700000012</v>
      </c>
      <c r="O34" s="73">
        <v>11.585742199999999</v>
      </c>
      <c r="P34" s="74">
        <f t="shared" si="1"/>
        <v>0.41604476335667256</v>
      </c>
      <c r="Q34" s="74">
        <f t="shared" si="2"/>
        <v>0.43974729740821467</v>
      </c>
      <c r="R34" s="75">
        <f t="shared" si="3"/>
        <v>0.48062576711345439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</v>
      </c>
      <c r="I35" s="67" t="s">
        <v>257</v>
      </c>
      <c r="J35" s="72">
        <v>142.18375300000002</v>
      </c>
      <c r="K35" s="73">
        <v>156.78311000000002</v>
      </c>
      <c r="L35" s="73">
        <f t="shared" si="0"/>
        <v>61.31706949020915</v>
      </c>
      <c r="M35" s="73">
        <v>39.94644849020915</v>
      </c>
      <c r="N35" s="73">
        <v>14.141555650000001</v>
      </c>
      <c r="O35" s="73">
        <v>7.2290653500000008</v>
      </c>
      <c r="P35" s="74">
        <f t="shared" si="1"/>
        <v>0.25478795828331985</v>
      </c>
      <c r="Q35" s="74">
        <f t="shared" si="2"/>
        <v>0.34498616681483829</v>
      </c>
      <c r="R35" s="75">
        <f t="shared" si="3"/>
        <v>0.39109486659761461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</v>
      </c>
      <c r="I36" s="67" t="s">
        <v>258</v>
      </c>
      <c r="J36" s="72">
        <v>171.050972</v>
      </c>
      <c r="K36" s="73">
        <v>190.43873000000002</v>
      </c>
      <c r="L36" s="73">
        <f t="shared" si="0"/>
        <v>76.236192221171464</v>
      </c>
      <c r="M36" s="73">
        <v>47.66928912117146</v>
      </c>
      <c r="N36" s="73">
        <v>27.24447713</v>
      </c>
      <c r="O36" s="73">
        <v>1.3224259700000003</v>
      </c>
      <c r="P36" s="74">
        <f t="shared" si="1"/>
        <v>0.25031299631735338</v>
      </c>
      <c r="Q36" s="74">
        <f t="shared" si="2"/>
        <v>0.39337463682503793</v>
      </c>
      <c r="R36" s="75">
        <f t="shared" si="3"/>
        <v>0.40031873884672226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4</v>
      </c>
      <c r="I37" s="67" t="s">
        <v>259</v>
      </c>
      <c r="J37" s="72">
        <v>426.90380399999992</v>
      </c>
      <c r="K37" s="73">
        <v>395.16466700000012</v>
      </c>
      <c r="L37" s="73">
        <f t="shared" si="0"/>
        <v>155.23128937771938</v>
      </c>
      <c r="M37" s="73">
        <v>37.010293737719394</v>
      </c>
      <c r="N37" s="73">
        <v>54.673930340000005</v>
      </c>
      <c r="O37" s="73">
        <v>63.547065299999986</v>
      </c>
      <c r="P37" s="74">
        <f t="shared" si="1"/>
        <v>9.3657902207434404E-2</v>
      </c>
      <c r="Q37" s="74">
        <f t="shared" si="2"/>
        <v>0.23201523753063522</v>
      </c>
      <c r="R37" s="75">
        <f t="shared" si="3"/>
        <v>0.3928268449611142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5</v>
      </c>
      <c r="I38" s="67" t="s">
        <v>260</v>
      </c>
      <c r="J38" s="72">
        <v>404.64207300000004</v>
      </c>
      <c r="K38" s="73">
        <v>487.28563500000001</v>
      </c>
      <c r="L38" s="73">
        <f t="shared" si="0"/>
        <v>198.0205591011682</v>
      </c>
      <c r="M38" s="73">
        <v>126.95533321116818</v>
      </c>
      <c r="N38" s="73">
        <v>44.204439340000022</v>
      </c>
      <c r="O38" s="73">
        <v>26.86078655</v>
      </c>
      <c r="P38" s="74">
        <f t="shared" si="1"/>
        <v>0.26053575991660038</v>
      </c>
      <c r="Q38" s="74">
        <f t="shared" si="2"/>
        <v>0.35125142269208942</v>
      </c>
      <c r="R38" s="75">
        <f t="shared" si="3"/>
        <v>0.40637471100737088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6</v>
      </c>
      <c r="I39" s="67" t="s">
        <v>261</v>
      </c>
      <c r="J39" s="72">
        <v>830.56192900000008</v>
      </c>
      <c r="K39" s="73">
        <v>496.28736900000013</v>
      </c>
      <c r="L39" s="73">
        <f t="shared" si="0"/>
        <v>199.15272145132781</v>
      </c>
      <c r="M39" s="73">
        <v>156.51031152132782</v>
      </c>
      <c r="N39" s="73">
        <v>19.218326229999999</v>
      </c>
      <c r="O39" s="73">
        <v>23.424083699999997</v>
      </c>
      <c r="P39" s="74">
        <f t="shared" si="1"/>
        <v>0.31536227052622767</v>
      </c>
      <c r="Q39" s="74">
        <f t="shared" si="2"/>
        <v>0.35408646024059454</v>
      </c>
      <c r="R39" s="75">
        <f t="shared" si="3"/>
        <v>0.40128508983134681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8</v>
      </c>
      <c r="I40" s="67" t="s">
        <v>262</v>
      </c>
      <c r="J40" s="72">
        <v>495.35233199999993</v>
      </c>
      <c r="K40" s="73">
        <v>737.53569300000026</v>
      </c>
      <c r="L40" s="73">
        <f t="shared" si="0"/>
        <v>403.61122605877432</v>
      </c>
      <c r="M40" s="73">
        <v>353.92386046877436</v>
      </c>
      <c r="N40" s="73">
        <v>30.606405329999998</v>
      </c>
      <c r="O40" s="73">
        <v>19.080960260000001</v>
      </c>
      <c r="P40" s="74">
        <f t="shared" si="1"/>
        <v>0.47987353537989957</v>
      </c>
      <c r="Q40" s="74">
        <f t="shared" si="2"/>
        <v>0.52137173759639888</v>
      </c>
      <c r="R40" s="75">
        <f t="shared" si="3"/>
        <v>0.5472429739868524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</v>
      </c>
      <c r="I41" s="67" t="s">
        <v>263</v>
      </c>
      <c r="J41" s="72">
        <v>294.29193799999996</v>
      </c>
      <c r="K41" s="73">
        <v>342.24476800000008</v>
      </c>
      <c r="L41" s="73">
        <f t="shared" si="0"/>
        <v>161.42433010088433</v>
      </c>
      <c r="M41" s="73">
        <v>80.341839630884351</v>
      </c>
      <c r="N41" s="73">
        <v>56.274461379999998</v>
      </c>
      <c r="O41" s="73">
        <v>24.808029089999998</v>
      </c>
      <c r="P41" s="74">
        <f t="shared" si="1"/>
        <v>0.23474965037561751</v>
      </c>
      <c r="Q41" s="74">
        <f t="shared" si="2"/>
        <v>0.39917717897994076</v>
      </c>
      <c r="R41" s="75">
        <f t="shared" si="3"/>
        <v>0.47166339764435578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10</v>
      </c>
      <c r="I42" s="67" t="s">
        <v>264</v>
      </c>
      <c r="J42" s="72">
        <v>151.03240100000002</v>
      </c>
      <c r="K42" s="73">
        <v>235.47832000000002</v>
      </c>
      <c r="L42" s="73">
        <f t="shared" si="0"/>
        <v>92.133236534584427</v>
      </c>
      <c r="M42" s="73">
        <v>38.189425684584421</v>
      </c>
      <c r="N42" s="73">
        <v>11.933559750000001</v>
      </c>
      <c r="O42" s="73">
        <v>42.010251099999998</v>
      </c>
      <c r="P42" s="74">
        <f t="shared" si="1"/>
        <v>0.16217809641492439</v>
      </c>
      <c r="Q42" s="74">
        <f t="shared" si="2"/>
        <v>0.21285605160842161</v>
      </c>
      <c r="R42" s="75">
        <f t="shared" si="3"/>
        <v>0.39125995350478304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11</v>
      </c>
      <c r="I43" s="67" t="s">
        <v>265</v>
      </c>
      <c r="J43" s="72">
        <v>29.484919999999999</v>
      </c>
      <c r="K43" s="73">
        <v>37.201336999999988</v>
      </c>
      <c r="L43" s="73">
        <f t="shared" si="0"/>
        <v>12.737706682341233</v>
      </c>
      <c r="M43" s="73">
        <v>10.956874712341232</v>
      </c>
      <c r="N43" s="73">
        <v>0.21466000000000002</v>
      </c>
      <c r="O43" s="73">
        <v>1.5661719700000001</v>
      </c>
      <c r="P43" s="74">
        <f t="shared" si="1"/>
        <v>0.29452905717719863</v>
      </c>
      <c r="Q43" s="74">
        <f t="shared" si="2"/>
        <v>0.30029927989795735</v>
      </c>
      <c r="R43" s="75">
        <f t="shared" si="3"/>
        <v>0.34239916383492447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12</v>
      </c>
      <c r="I44" s="67" t="s">
        <v>266</v>
      </c>
      <c r="J44" s="72">
        <v>303.46222100000011</v>
      </c>
      <c r="K44" s="73">
        <v>243.26385400000004</v>
      </c>
      <c r="L44" s="73">
        <f t="shared" si="0"/>
        <v>87.834571582996674</v>
      </c>
      <c r="M44" s="73">
        <v>70.599715212996671</v>
      </c>
      <c r="N44" s="73">
        <v>10.878854659999998</v>
      </c>
      <c r="O44" s="73">
        <v>6.3560017099999984</v>
      </c>
      <c r="P44" s="74">
        <f t="shared" si="1"/>
        <v>0.29021868252155808</v>
      </c>
      <c r="Q44" s="74">
        <f t="shared" si="2"/>
        <v>0.33493907349258989</v>
      </c>
      <c r="R44" s="75">
        <f t="shared" si="3"/>
        <v>0.36106708883678484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13</v>
      </c>
      <c r="I45" s="67" t="s">
        <v>267</v>
      </c>
      <c r="J45" s="72">
        <v>252.09976800000007</v>
      </c>
      <c r="K45" s="73">
        <v>205.02207300000003</v>
      </c>
      <c r="L45" s="73">
        <f t="shared" si="0"/>
        <v>163.07459611118543</v>
      </c>
      <c r="M45" s="73">
        <v>121.86874916118541</v>
      </c>
      <c r="N45" s="73">
        <v>2.91215424</v>
      </c>
      <c r="O45" s="73">
        <v>38.293692710000009</v>
      </c>
      <c r="P45" s="74">
        <f t="shared" si="1"/>
        <v>0.5944177003867549</v>
      </c>
      <c r="Q45" s="74">
        <f t="shared" si="2"/>
        <v>0.60862180142518307</v>
      </c>
      <c r="R45" s="75">
        <f t="shared" si="3"/>
        <v>0.79540019142809759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14</v>
      </c>
      <c r="I46" s="67" t="s">
        <v>268</v>
      </c>
      <c r="J46" s="72">
        <v>115.22682800000001</v>
      </c>
      <c r="K46" s="73">
        <v>94.833671000000024</v>
      </c>
      <c r="L46" s="73">
        <f t="shared" si="0"/>
        <v>11.683174677831394</v>
      </c>
      <c r="M46" s="73">
        <v>8.9361691678313946</v>
      </c>
      <c r="N46" s="73">
        <v>1.0505763400000001</v>
      </c>
      <c r="O46" s="73">
        <v>1.69642917</v>
      </c>
      <c r="P46" s="74">
        <f t="shared" si="1"/>
        <v>9.4229919327191214E-2</v>
      </c>
      <c r="Q46" s="74">
        <f t="shared" si="2"/>
        <v>0.10530801352012822</v>
      </c>
      <c r="R46" s="75">
        <f t="shared" si="3"/>
        <v>0.12319648237419166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15</v>
      </c>
      <c r="I47" s="67" t="s">
        <v>255</v>
      </c>
      <c r="J47" s="72">
        <v>902.8927070000002</v>
      </c>
      <c r="K47" s="73">
        <v>1205.3325450000007</v>
      </c>
      <c r="L47" s="73">
        <f t="shared" si="0"/>
        <v>429.65225250349386</v>
      </c>
      <c r="M47" s="73">
        <v>238.1624070734938</v>
      </c>
      <c r="N47" s="73">
        <v>45.335176840000003</v>
      </c>
      <c r="O47" s="73">
        <v>146.15466859</v>
      </c>
      <c r="P47" s="74">
        <f t="shared" si="1"/>
        <v>0.19759062182585774</v>
      </c>
      <c r="Q47" s="74">
        <f t="shared" si="2"/>
        <v>0.235202795352625</v>
      </c>
      <c r="R47" s="75">
        <f t="shared" si="3"/>
        <v>0.35645951342290655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16</v>
      </c>
      <c r="I48" s="67" t="s">
        <v>269</v>
      </c>
      <c r="J48" s="72">
        <v>42.521075000000003</v>
      </c>
      <c r="K48" s="73">
        <v>76.632203999999987</v>
      </c>
      <c r="L48" s="73">
        <f t="shared" si="0"/>
        <v>1.3885107877099216</v>
      </c>
      <c r="M48" s="73">
        <v>1.3226887877099216</v>
      </c>
      <c r="N48" s="73">
        <v>3.3422E-2</v>
      </c>
      <c r="O48" s="73">
        <v>3.2399999999999998E-2</v>
      </c>
      <c r="P48" s="74">
        <f t="shared" si="1"/>
        <v>1.726022114292735E-2</v>
      </c>
      <c r="Q48" s="74">
        <f t="shared" si="2"/>
        <v>1.7696356321813763E-2</v>
      </c>
      <c r="R48" s="75">
        <f t="shared" si="3"/>
        <v>1.811915507101847E-2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17</v>
      </c>
      <c r="I49" s="67" t="s">
        <v>270</v>
      </c>
      <c r="J49" s="72">
        <v>212.733351</v>
      </c>
      <c r="K49" s="73">
        <v>267.96017699999999</v>
      </c>
      <c r="L49" s="73">
        <f t="shared" si="0"/>
        <v>129.23358946296983</v>
      </c>
      <c r="M49" s="73">
        <v>116.64064045296982</v>
      </c>
      <c r="N49" s="73">
        <v>12.48292612</v>
      </c>
      <c r="O49" s="73">
        <v>0.11002289</v>
      </c>
      <c r="P49" s="74">
        <f t="shared" si="1"/>
        <v>0.43529095165872289</v>
      </c>
      <c r="Q49" s="74">
        <f t="shared" si="2"/>
        <v>0.4818759564148587</v>
      </c>
      <c r="R49" s="75">
        <f t="shared" si="3"/>
        <v>0.48228655059803843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18</v>
      </c>
      <c r="I50" s="67" t="s">
        <v>271</v>
      </c>
      <c r="J50" s="72">
        <v>0</v>
      </c>
      <c r="K50" s="73">
        <v>4.5642000000000002E-2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19</v>
      </c>
      <c r="I51" s="67" t="s">
        <v>272</v>
      </c>
      <c r="J51" s="72">
        <v>28.812795999999999</v>
      </c>
      <c r="K51" s="73">
        <v>92.669135999999995</v>
      </c>
      <c r="L51" s="73">
        <f t="shared" si="0"/>
        <v>13.458420568131865</v>
      </c>
      <c r="M51" s="73">
        <v>11.986241308131866</v>
      </c>
      <c r="N51" s="73">
        <v>0.66165622000000002</v>
      </c>
      <c r="O51" s="73">
        <v>0.81052304000000008</v>
      </c>
      <c r="P51" s="74">
        <f t="shared" si="1"/>
        <v>0.12934448108086244</v>
      </c>
      <c r="Q51" s="74">
        <f t="shared" si="2"/>
        <v>0.13648446585421781</v>
      </c>
      <c r="R51" s="75">
        <f t="shared" si="3"/>
        <v>0.14523088429498107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20</v>
      </c>
      <c r="I52" s="67" t="s">
        <v>273</v>
      </c>
      <c r="J52" s="72">
        <v>158.87717899999998</v>
      </c>
      <c r="K52" s="73">
        <v>448.16160299999996</v>
      </c>
      <c r="L52" s="73">
        <f t="shared" si="0"/>
        <v>114.04923764905915</v>
      </c>
      <c r="M52" s="73">
        <v>98.409994779059161</v>
      </c>
      <c r="N52" s="73">
        <v>7.5088678399999997</v>
      </c>
      <c r="O52" s="73">
        <v>8.1303750300000015</v>
      </c>
      <c r="P52" s="74">
        <f t="shared" si="1"/>
        <v>0.21958595765523262</v>
      </c>
      <c r="Q52" s="74">
        <f t="shared" si="2"/>
        <v>0.23634077955370747</v>
      </c>
      <c r="R52" s="75">
        <f t="shared" si="3"/>
        <v>0.25448239404181883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21</v>
      </c>
      <c r="I53" s="67" t="s">
        <v>274</v>
      </c>
      <c r="J53" s="72">
        <v>749.59915999999987</v>
      </c>
      <c r="K53" s="73">
        <v>662.152106</v>
      </c>
      <c r="L53" s="73">
        <f t="shared" si="0"/>
        <v>243.26528760436457</v>
      </c>
      <c r="M53" s="73">
        <v>202.90077166436458</v>
      </c>
      <c r="N53" s="73">
        <v>22.669302589999997</v>
      </c>
      <c r="O53" s="73">
        <v>17.695213350000003</v>
      </c>
      <c r="P53" s="74">
        <f t="shared" si="1"/>
        <v>0.30642622718527546</v>
      </c>
      <c r="Q53" s="74">
        <f t="shared" si="2"/>
        <v>0.34066202041856014</v>
      </c>
      <c r="R53" s="75">
        <f t="shared" si="3"/>
        <v>0.36738580969546075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22</v>
      </c>
      <c r="I54" s="67" t="s">
        <v>275</v>
      </c>
      <c r="J54" s="72">
        <v>129.26542600000002</v>
      </c>
      <c r="K54" s="73">
        <v>399.26290699999998</v>
      </c>
      <c r="L54" s="73">
        <f t="shared" si="0"/>
        <v>52.657350334674504</v>
      </c>
      <c r="M54" s="73">
        <v>33.733945974674498</v>
      </c>
      <c r="N54" s="73">
        <v>16.117371610000003</v>
      </c>
      <c r="O54" s="73">
        <v>2.80603275</v>
      </c>
      <c r="P54" s="74">
        <f t="shared" si="1"/>
        <v>8.4490558434656943E-2</v>
      </c>
      <c r="Q54" s="74">
        <f t="shared" si="2"/>
        <v>0.12485837454636002</v>
      </c>
      <c r="R54" s="75">
        <f t="shared" si="3"/>
        <v>0.13188640720555217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23</v>
      </c>
      <c r="I55" s="67" t="s">
        <v>276</v>
      </c>
      <c r="J55" s="72">
        <v>60.008708999999996</v>
      </c>
      <c r="K55" s="73">
        <v>76.322158000000002</v>
      </c>
      <c r="L55" s="73">
        <f t="shared" si="0"/>
        <v>2.0717794668996659</v>
      </c>
      <c r="M55" s="73">
        <v>1.4253046168996661</v>
      </c>
      <c r="N55" s="73">
        <v>0.31450899999999998</v>
      </c>
      <c r="O55" s="73">
        <v>0.33196585000000001</v>
      </c>
      <c r="P55" s="74">
        <f t="shared" si="1"/>
        <v>1.8674846915356692E-2</v>
      </c>
      <c r="Q55" s="74">
        <f t="shared" si="2"/>
        <v>2.2795655449098621E-2</v>
      </c>
      <c r="R55" s="75">
        <f t="shared" si="3"/>
        <v>2.7145189826782226E-2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24</v>
      </c>
      <c r="I56" s="67" t="s">
        <v>277</v>
      </c>
      <c r="J56" s="72">
        <v>26.473948</v>
      </c>
      <c r="K56" s="73">
        <v>34.097767999999995</v>
      </c>
      <c r="L56" s="73">
        <f t="shared" si="0"/>
        <v>6.9515703532061703</v>
      </c>
      <c r="M56" s="73">
        <v>5.6542115032061702</v>
      </c>
      <c r="N56" s="73">
        <v>1.12135578</v>
      </c>
      <c r="O56" s="73">
        <v>0.17600306999999998</v>
      </c>
      <c r="P56" s="74">
        <f t="shared" si="1"/>
        <v>0.16582350795530579</v>
      </c>
      <c r="Q56" s="74">
        <f t="shared" si="2"/>
        <v>0.19870999424965796</v>
      </c>
      <c r="R56" s="75">
        <f t="shared" si="3"/>
        <v>0.20387171245948332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25</v>
      </c>
      <c r="I57" s="67" t="s">
        <v>278</v>
      </c>
      <c r="J57" s="72">
        <v>214.91972299999998</v>
      </c>
      <c r="K57" s="73">
        <v>204.091408</v>
      </c>
      <c r="L57" s="73">
        <f t="shared" si="0"/>
        <v>22.906739044513525</v>
      </c>
      <c r="M57" s="73">
        <v>17.178089204513526</v>
      </c>
      <c r="N57" s="73">
        <v>2.3190835099999996</v>
      </c>
      <c r="O57" s="73">
        <v>3.4095663300000001</v>
      </c>
      <c r="P57" s="74">
        <f t="shared" si="1"/>
        <v>8.4168605493248033E-2</v>
      </c>
      <c r="Q57" s="74">
        <f t="shared" si="2"/>
        <v>9.5531570415318637E-2</v>
      </c>
      <c r="R57" s="75">
        <f t="shared" si="3"/>
        <v>0.11223764522470013</v>
      </c>
      <c r="S57" s="7"/>
    </row>
    <row r="58" spans="1:19" ht="38.25" x14ac:dyDescent="0.25">
      <c r="A58" s="44"/>
      <c r="B58" s="45"/>
      <c r="C58" s="46"/>
      <c r="D58" s="47">
        <v>202</v>
      </c>
      <c r="E58" s="48" t="s">
        <v>192</v>
      </c>
      <c r="F58" s="49"/>
      <c r="G58" s="50"/>
      <c r="H58" s="90"/>
      <c r="I58" s="46"/>
      <c r="J58" s="51">
        <v>74.33324300000001</v>
      </c>
      <c r="K58" s="52">
        <v>80.587314000000006</v>
      </c>
      <c r="L58" s="53">
        <f t="shared" si="0"/>
        <v>20.600079088789929</v>
      </c>
      <c r="M58" s="53">
        <v>12.234584108789932</v>
      </c>
      <c r="N58" s="53">
        <v>4.3771962699999998</v>
      </c>
      <c r="O58" s="53">
        <v>3.9882987099999996</v>
      </c>
      <c r="P58" s="54">
        <f t="shared" si="1"/>
        <v>0.15181774278753019</v>
      </c>
      <c r="Q58" s="54">
        <f t="shared" si="2"/>
        <v>0.20613393788990075</v>
      </c>
      <c r="R58" s="55">
        <f t="shared" si="3"/>
        <v>0.25562434167727599</v>
      </c>
      <c r="S58" s="7"/>
    </row>
    <row r="59" spans="1:19" ht="38.25" x14ac:dyDescent="0.25">
      <c r="A59" s="44"/>
      <c r="B59" s="45"/>
      <c r="C59" s="46"/>
      <c r="D59" s="47"/>
      <c r="E59" s="48"/>
      <c r="F59" s="49">
        <v>61</v>
      </c>
      <c r="G59" s="50" t="s">
        <v>191</v>
      </c>
      <c r="H59" s="90"/>
      <c r="I59" s="46"/>
      <c r="J59" s="51">
        <v>74.33324300000001</v>
      </c>
      <c r="K59" s="52">
        <v>80.587314000000006</v>
      </c>
      <c r="L59" s="53">
        <f t="shared" si="0"/>
        <v>20.600079088789929</v>
      </c>
      <c r="M59" s="53">
        <v>12.234584108789932</v>
      </c>
      <c r="N59" s="53">
        <v>4.3771962699999998</v>
      </c>
      <c r="O59" s="53">
        <v>3.9882987099999996</v>
      </c>
      <c r="P59" s="54">
        <f t="shared" si="1"/>
        <v>0.15181774278753019</v>
      </c>
      <c r="Q59" s="54">
        <f t="shared" si="2"/>
        <v>0.20613393788990075</v>
      </c>
      <c r="R59" s="55">
        <f t="shared" si="3"/>
        <v>0.25562434167727599</v>
      </c>
      <c r="S59" s="7"/>
    </row>
    <row r="60" spans="1:19" ht="15.75" thickBot="1" x14ac:dyDescent="0.3">
      <c r="A60" s="76"/>
      <c r="B60" s="77"/>
      <c r="C60" s="78"/>
      <c r="D60" s="79"/>
      <c r="E60" s="80"/>
      <c r="F60" s="81"/>
      <c r="G60" s="82"/>
      <c r="H60" s="76">
        <v>15</v>
      </c>
      <c r="I60" s="78" t="s">
        <v>255</v>
      </c>
      <c r="J60" s="83">
        <v>74.33324300000001</v>
      </c>
      <c r="K60" s="84">
        <v>80.587314000000006</v>
      </c>
      <c r="L60" s="84">
        <f t="shared" si="0"/>
        <v>20.600079088789929</v>
      </c>
      <c r="M60" s="84">
        <v>12.234584108789932</v>
      </c>
      <c r="N60" s="84">
        <v>4.3771962699999998</v>
      </c>
      <c r="O60" s="84">
        <v>3.9882987099999996</v>
      </c>
      <c r="P60" s="85">
        <f t="shared" si="1"/>
        <v>0.15181774278753019</v>
      </c>
      <c r="Q60" s="85">
        <f t="shared" si="2"/>
        <v>0.20613393788990075</v>
      </c>
      <c r="R60" s="86">
        <f t="shared" si="3"/>
        <v>0.25562434167727599</v>
      </c>
      <c r="S6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S27"/>
  <sheetViews>
    <sheetView workbookViewId="0">
      <selection activeCell="B6" sqref="B6:B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188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36</v>
      </c>
      <c r="C7" s="46" t="s">
        <v>188</v>
      </c>
      <c r="D7" s="47"/>
      <c r="E7" s="48"/>
      <c r="F7" s="49"/>
      <c r="G7" s="50"/>
      <c r="H7" s="90"/>
      <c r="I7" s="46"/>
      <c r="J7" s="51">
        <v>6652.6562079999994</v>
      </c>
      <c r="K7" s="52">
        <v>7740.0667209999965</v>
      </c>
      <c r="L7" s="53">
        <f t="shared" ref="L7:L27" si="0">SUM(M7,N7,O7)</f>
        <v>3042.7418638675713</v>
      </c>
      <c r="M7" s="53">
        <v>1964.0479679475704</v>
      </c>
      <c r="N7" s="53">
        <v>623.85219136000092</v>
      </c>
      <c r="O7" s="53">
        <v>454.84170456000004</v>
      </c>
      <c r="P7" s="54">
        <f t="shared" ref="P7:P27" si="1">IFERROR(M7/K7,0)</f>
        <v>0.2537507800312373</v>
      </c>
      <c r="Q7" s="54">
        <f t="shared" ref="Q7:Q27" si="2">IFERROR(SUM(M7,N7)/K7,0)</f>
        <v>0.33435114354843976</v>
      </c>
      <c r="R7" s="55">
        <f t="shared" ref="R7:R27" si="3">IFERROR(SUM(M7,N7,O7)/K7,0)</f>
        <v>0.39311571508965715</v>
      </c>
      <c r="S7" s="7"/>
    </row>
    <row r="8" spans="1:19" ht="25.5" x14ac:dyDescent="0.25">
      <c r="A8" s="44"/>
      <c r="B8" s="45"/>
      <c r="C8" s="46"/>
      <c r="D8" s="47">
        <v>36</v>
      </c>
      <c r="E8" s="48" t="s">
        <v>189</v>
      </c>
      <c r="F8" s="49"/>
      <c r="G8" s="50"/>
      <c r="H8" s="90"/>
      <c r="I8" s="46"/>
      <c r="J8" s="51">
        <v>6578.3229649999994</v>
      </c>
      <c r="K8" s="52">
        <v>7659.4794069999962</v>
      </c>
      <c r="L8" s="53">
        <f t="shared" si="0"/>
        <v>3022.1417847787816</v>
      </c>
      <c r="M8" s="53">
        <v>1951.8133838387805</v>
      </c>
      <c r="N8" s="53">
        <v>619.4749950900009</v>
      </c>
      <c r="O8" s="53">
        <v>450.85340585000006</v>
      </c>
      <c r="P8" s="54">
        <f t="shared" si="1"/>
        <v>0.25482324321611449</v>
      </c>
      <c r="Q8" s="54">
        <f t="shared" si="2"/>
        <v>0.33570014909614898</v>
      </c>
      <c r="R8" s="55">
        <f t="shared" si="3"/>
        <v>0.39456229649456948</v>
      </c>
      <c r="S8" s="7"/>
    </row>
    <row r="9" spans="1:19" ht="51" x14ac:dyDescent="0.25">
      <c r="A9" s="44"/>
      <c r="B9" s="45"/>
      <c r="C9" s="46"/>
      <c r="D9" s="47"/>
      <c r="E9" s="48"/>
      <c r="F9" s="49">
        <v>47</v>
      </c>
      <c r="G9" s="50" t="s">
        <v>190</v>
      </c>
      <c r="H9" s="90"/>
      <c r="I9" s="46"/>
      <c r="J9" s="51">
        <v>85.850836000000072</v>
      </c>
      <c r="K9" s="52">
        <v>287.79335000000083</v>
      </c>
      <c r="L9" s="53">
        <f t="shared" si="0"/>
        <v>247.83181473390124</v>
      </c>
      <c r="M9" s="53">
        <v>13.575714343900472</v>
      </c>
      <c r="N9" s="53">
        <v>230.84017052000078</v>
      </c>
      <c r="O9" s="53">
        <v>3.4159298699999994</v>
      </c>
      <c r="P9" s="54">
        <f t="shared" si="1"/>
        <v>4.7171744391941071E-2</v>
      </c>
      <c r="Q9" s="54">
        <f t="shared" si="2"/>
        <v>0.84927565165734564</v>
      </c>
      <c r="R9" s="55">
        <f t="shared" si="3"/>
        <v>0.86114503595687852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22.019422999999996</v>
      </c>
      <c r="K10" s="73">
        <v>21.804423</v>
      </c>
      <c r="L10" s="73">
        <f t="shared" si="0"/>
        <v>8.2614685033789961</v>
      </c>
      <c r="M10" s="73">
        <v>6.3841550433789962</v>
      </c>
      <c r="N10" s="73">
        <v>1.0481709599999998</v>
      </c>
      <c r="O10" s="73">
        <v>0.82914250000000012</v>
      </c>
      <c r="P10" s="74">
        <f t="shared" si="1"/>
        <v>0.2927917442887159</v>
      </c>
      <c r="Q10" s="74">
        <f t="shared" si="2"/>
        <v>0.34086322776709094</v>
      </c>
      <c r="R10" s="75">
        <f t="shared" si="3"/>
        <v>0.37888957223857728</v>
      </c>
      <c r="S10" s="7"/>
    </row>
    <row r="11" spans="1:19" ht="63.75" x14ac:dyDescent="0.25">
      <c r="A11" s="66"/>
      <c r="B11" s="56"/>
      <c r="C11" s="67"/>
      <c r="D11" s="68"/>
      <c r="E11" s="69"/>
      <c r="F11" s="70"/>
      <c r="G11" s="71"/>
      <c r="H11" s="66">
        <v>3000085</v>
      </c>
      <c r="I11" s="67" t="s">
        <v>508</v>
      </c>
      <c r="J11" s="72">
        <v>40.787911000000065</v>
      </c>
      <c r="K11" s="73">
        <v>40.787911000000044</v>
      </c>
      <c r="L11" s="73">
        <f t="shared" si="0"/>
        <v>16.809287261802385</v>
      </c>
      <c r="M11" s="73">
        <v>6.2068429318023846</v>
      </c>
      <c r="N11" s="73">
        <v>8.3799518600000003</v>
      </c>
      <c r="O11" s="73">
        <v>2.2224924699999993</v>
      </c>
      <c r="P11" s="74">
        <f t="shared" si="1"/>
        <v>0.15217359211660481</v>
      </c>
      <c r="Q11" s="74">
        <f t="shared" si="2"/>
        <v>0.35762544425975551</v>
      </c>
      <c r="R11" s="75">
        <f t="shared" si="3"/>
        <v>0.41211444395380697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3000494</v>
      </c>
      <c r="I12" s="67" t="s">
        <v>509</v>
      </c>
      <c r="J12" s="72">
        <v>0.29994400000000004</v>
      </c>
      <c r="K12" s="73">
        <v>0.29994400000000004</v>
      </c>
      <c r="L12" s="73">
        <f t="shared" si="0"/>
        <v>0.12581137931848319</v>
      </c>
      <c r="M12" s="73">
        <v>7.7870379318483174E-2</v>
      </c>
      <c r="N12" s="73">
        <v>2.2939750000000002E-2</v>
      </c>
      <c r="O12" s="73">
        <v>2.5001249999999999E-2</v>
      </c>
      <c r="P12" s="74">
        <f t="shared" si="1"/>
        <v>0.25961639278826437</v>
      </c>
      <c r="Q12" s="74">
        <f t="shared" si="2"/>
        <v>0.33609650240872685</v>
      </c>
      <c r="R12" s="75">
        <f t="shared" si="3"/>
        <v>0.41944956164645125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3000495</v>
      </c>
      <c r="I13" s="67" t="s">
        <v>510</v>
      </c>
      <c r="J13" s="72">
        <v>0.77261999999999997</v>
      </c>
      <c r="K13" s="73">
        <v>0.77261999999999997</v>
      </c>
      <c r="L13" s="73">
        <f t="shared" si="0"/>
        <v>0.20113995193278911</v>
      </c>
      <c r="M13" s="73">
        <v>0.11085498193278909</v>
      </c>
      <c r="N13" s="73">
        <v>2.5857299999999996E-2</v>
      </c>
      <c r="O13" s="73">
        <v>6.4427670000000006E-2</v>
      </c>
      <c r="P13" s="74">
        <f t="shared" si="1"/>
        <v>0.14347930668736131</v>
      </c>
      <c r="Q13" s="74">
        <f t="shared" si="2"/>
        <v>0.17694634093446854</v>
      </c>
      <c r="R13" s="75">
        <f t="shared" si="3"/>
        <v>0.26033490193470155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3000496</v>
      </c>
      <c r="I14" s="67" t="s">
        <v>511</v>
      </c>
      <c r="J14" s="72">
        <v>2.7476879999999984</v>
      </c>
      <c r="K14" s="73">
        <v>2.9626879999999982</v>
      </c>
      <c r="L14" s="73">
        <f t="shared" si="0"/>
        <v>1.2683436374678192</v>
      </c>
      <c r="M14" s="73">
        <v>0.79599100746781914</v>
      </c>
      <c r="N14" s="73">
        <v>0.19748665000000004</v>
      </c>
      <c r="O14" s="73">
        <v>0.27486597999999995</v>
      </c>
      <c r="P14" s="74">
        <f t="shared" si="1"/>
        <v>0.26867189777250239</v>
      </c>
      <c r="Q14" s="74">
        <f t="shared" si="2"/>
        <v>0.33532982800342792</v>
      </c>
      <c r="R14" s="75">
        <f t="shared" si="3"/>
        <v>0.42810570585489255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9000009</v>
      </c>
      <c r="I15" s="67" t="s">
        <v>294</v>
      </c>
      <c r="J15" s="72">
        <v>19.22325</v>
      </c>
      <c r="K15" s="73">
        <v>221.16576400000079</v>
      </c>
      <c r="L15" s="73">
        <f t="shared" si="0"/>
        <v>221.16576400000079</v>
      </c>
      <c r="M15" s="73">
        <v>0</v>
      </c>
      <c r="N15" s="73">
        <v>221.16576400000079</v>
      </c>
      <c r="O15" s="73">
        <v>0</v>
      </c>
      <c r="P15" s="74">
        <f t="shared" si="1"/>
        <v>0</v>
      </c>
      <c r="Q15" s="74">
        <f t="shared" si="2"/>
        <v>1</v>
      </c>
      <c r="R15" s="75">
        <f t="shared" si="3"/>
        <v>1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61</v>
      </c>
      <c r="G16" s="50" t="s">
        <v>191</v>
      </c>
      <c r="H16" s="90"/>
      <c r="I16" s="46"/>
      <c r="J16" s="51">
        <v>6492.4721289999998</v>
      </c>
      <c r="K16" s="52">
        <v>7371.6860569999953</v>
      </c>
      <c r="L16" s="53">
        <f t="shared" si="0"/>
        <v>2774.3099700448802</v>
      </c>
      <c r="M16" s="53">
        <v>1938.23766949488</v>
      </c>
      <c r="N16" s="53">
        <v>388.63482457000003</v>
      </c>
      <c r="O16" s="53">
        <v>447.43747598000004</v>
      </c>
      <c r="P16" s="54">
        <f t="shared" si="1"/>
        <v>0.2629300345277687</v>
      </c>
      <c r="Q16" s="54">
        <f t="shared" si="2"/>
        <v>0.31564997153606827</v>
      </c>
      <c r="R16" s="55">
        <f t="shared" si="3"/>
        <v>0.37634673378561134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3000001</v>
      </c>
      <c r="I17" s="67" t="s">
        <v>283</v>
      </c>
      <c r="J17" s="72">
        <v>133.38130800000002</v>
      </c>
      <c r="K17" s="73">
        <v>146.89822300000006</v>
      </c>
      <c r="L17" s="73">
        <f t="shared" si="0"/>
        <v>56.467674559409929</v>
      </c>
      <c r="M17" s="73">
        <v>35.305855289409919</v>
      </c>
      <c r="N17" s="73">
        <v>7.8683172500000014</v>
      </c>
      <c r="O17" s="73">
        <v>13.293502020000002</v>
      </c>
      <c r="P17" s="74">
        <f t="shared" si="1"/>
        <v>0.24034228984110928</v>
      </c>
      <c r="Q17" s="74">
        <f t="shared" si="2"/>
        <v>0.29390534247245392</v>
      </c>
      <c r="R17" s="75">
        <f t="shared" si="3"/>
        <v>0.38439998392226915</v>
      </c>
      <c r="S17" s="7"/>
    </row>
    <row r="18" spans="1:19" ht="25.5" x14ac:dyDescent="0.25">
      <c r="A18" s="66"/>
      <c r="B18" s="56"/>
      <c r="C18" s="67"/>
      <c r="D18" s="68"/>
      <c r="E18" s="69"/>
      <c r="F18" s="70"/>
      <c r="G18" s="71"/>
      <c r="H18" s="66">
        <v>3000131</v>
      </c>
      <c r="I18" s="67" t="s">
        <v>512</v>
      </c>
      <c r="J18" s="72">
        <v>1642.9651699999999</v>
      </c>
      <c r="K18" s="73">
        <v>1643.8339679999997</v>
      </c>
      <c r="L18" s="73">
        <f t="shared" si="0"/>
        <v>594.04799251672011</v>
      </c>
      <c r="M18" s="73">
        <v>428.15445860672003</v>
      </c>
      <c r="N18" s="73">
        <v>112.88564709000005</v>
      </c>
      <c r="O18" s="73">
        <v>53.00788682000001</v>
      </c>
      <c r="P18" s="74">
        <f t="shared" si="1"/>
        <v>0.26046089017593538</v>
      </c>
      <c r="Q18" s="74">
        <f t="shared" si="2"/>
        <v>0.32913306102013834</v>
      </c>
      <c r="R18" s="75">
        <f t="shared" si="3"/>
        <v>0.36137955783909209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3000132</v>
      </c>
      <c r="I19" s="67" t="s">
        <v>513</v>
      </c>
      <c r="J19" s="72">
        <v>51.928785999999995</v>
      </c>
      <c r="K19" s="73">
        <v>36.210979000000002</v>
      </c>
      <c r="L19" s="73">
        <f t="shared" si="0"/>
        <v>1.331917436525063</v>
      </c>
      <c r="M19" s="73">
        <v>0.60412908652506303</v>
      </c>
      <c r="N19" s="73">
        <v>0.36750071000000001</v>
      </c>
      <c r="O19" s="73">
        <v>0.36028764000000002</v>
      </c>
      <c r="P19" s="74">
        <f t="shared" si="1"/>
        <v>1.6683588878529436E-2</v>
      </c>
      <c r="Q19" s="74">
        <f t="shared" si="2"/>
        <v>2.6832464168534714E-2</v>
      </c>
      <c r="R19" s="75">
        <f t="shared" si="3"/>
        <v>3.6782143794705548E-2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3000133</v>
      </c>
      <c r="I20" s="67" t="s">
        <v>514</v>
      </c>
      <c r="J20" s="72">
        <v>70.278702999999993</v>
      </c>
      <c r="K20" s="73">
        <v>96.708931000000007</v>
      </c>
      <c r="L20" s="73">
        <f t="shared" si="0"/>
        <v>13.901504210230355</v>
      </c>
      <c r="M20" s="73">
        <v>10.373046550230356</v>
      </c>
      <c r="N20" s="73">
        <v>0.81864091000000005</v>
      </c>
      <c r="O20" s="73">
        <v>2.7098167499999999</v>
      </c>
      <c r="P20" s="74">
        <f t="shared" si="1"/>
        <v>0.10726048197379366</v>
      </c>
      <c r="Q20" s="74">
        <f t="shared" si="2"/>
        <v>0.11572547999967402</v>
      </c>
      <c r="R20" s="75">
        <f t="shared" si="3"/>
        <v>0.14374581609458958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3000479</v>
      </c>
      <c r="I21" s="67" t="s">
        <v>515</v>
      </c>
      <c r="J21" s="72">
        <v>10.384891999999999</v>
      </c>
      <c r="K21" s="73">
        <v>10.384891999999999</v>
      </c>
      <c r="L21" s="73">
        <f t="shared" si="0"/>
        <v>2.6136195610908337</v>
      </c>
      <c r="M21" s="73">
        <v>1.4769229410908338</v>
      </c>
      <c r="N21" s="73">
        <v>0.30512190999999994</v>
      </c>
      <c r="O21" s="73">
        <v>0.83157470999999994</v>
      </c>
      <c r="P21" s="74">
        <f t="shared" si="1"/>
        <v>0.14221842086473638</v>
      </c>
      <c r="Q21" s="74">
        <f t="shared" si="2"/>
        <v>0.17159974808508688</v>
      </c>
      <c r="R21" s="75">
        <f t="shared" si="3"/>
        <v>0.25167517977951376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9000000</v>
      </c>
      <c r="I22" s="67" t="s">
        <v>293</v>
      </c>
      <c r="J22" s="72">
        <v>12.222334</v>
      </c>
      <c r="K22" s="73">
        <v>15.198034</v>
      </c>
      <c r="L22" s="73">
        <f t="shared" si="0"/>
        <v>5.4201704771713395</v>
      </c>
      <c r="M22" s="73">
        <v>3.7925651571713388</v>
      </c>
      <c r="N22" s="73">
        <v>0.59673171000000014</v>
      </c>
      <c r="O22" s="73">
        <v>1.03087361</v>
      </c>
      <c r="P22" s="74">
        <f t="shared" si="1"/>
        <v>0.24954314203872283</v>
      </c>
      <c r="Q22" s="74">
        <f t="shared" si="2"/>
        <v>0.28880688562555784</v>
      </c>
      <c r="R22" s="75">
        <f t="shared" si="3"/>
        <v>0.35663629106049766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9000009</v>
      </c>
      <c r="I23" s="67" t="s">
        <v>294</v>
      </c>
      <c r="J23" s="72">
        <v>4571.3109359999999</v>
      </c>
      <c r="K23" s="73">
        <v>5422.4510299999956</v>
      </c>
      <c r="L23" s="73">
        <f t="shared" si="0"/>
        <v>2100.5270912837327</v>
      </c>
      <c r="M23" s="73">
        <v>1458.5306918637325</v>
      </c>
      <c r="N23" s="73">
        <v>265.79286499</v>
      </c>
      <c r="O23" s="73">
        <v>376.20353443000005</v>
      </c>
      <c r="P23" s="74">
        <f t="shared" si="1"/>
        <v>0.26897996566392851</v>
      </c>
      <c r="Q23" s="74">
        <f t="shared" si="2"/>
        <v>0.31799707315267978</v>
      </c>
      <c r="R23" s="75">
        <f t="shared" si="3"/>
        <v>0.38737594487482802</v>
      </c>
      <c r="S23" s="7"/>
    </row>
    <row r="24" spans="1:19" ht="38.25" x14ac:dyDescent="0.25">
      <c r="A24" s="44"/>
      <c r="B24" s="45"/>
      <c r="C24" s="46"/>
      <c r="D24" s="47">
        <v>202</v>
      </c>
      <c r="E24" s="48" t="s">
        <v>192</v>
      </c>
      <c r="F24" s="49"/>
      <c r="G24" s="50"/>
      <c r="H24" s="90"/>
      <c r="I24" s="46"/>
      <c r="J24" s="51">
        <v>74.33324300000001</v>
      </c>
      <c r="K24" s="52">
        <v>80.587314000000006</v>
      </c>
      <c r="L24" s="53">
        <f t="shared" si="0"/>
        <v>20.600079088789929</v>
      </c>
      <c r="M24" s="53">
        <v>12.234584108789932</v>
      </c>
      <c r="N24" s="53">
        <v>4.3771962699999998</v>
      </c>
      <c r="O24" s="53">
        <v>3.98829871</v>
      </c>
      <c r="P24" s="54">
        <f t="shared" si="1"/>
        <v>0.15181774278753019</v>
      </c>
      <c r="Q24" s="54">
        <f t="shared" si="2"/>
        <v>0.20613393788990075</v>
      </c>
      <c r="R24" s="55">
        <f t="shared" si="3"/>
        <v>0.25562434167727599</v>
      </c>
      <c r="S24" s="7"/>
    </row>
    <row r="25" spans="1:19" ht="38.25" x14ac:dyDescent="0.25">
      <c r="A25" s="44"/>
      <c r="B25" s="45"/>
      <c r="C25" s="46"/>
      <c r="D25" s="47"/>
      <c r="E25" s="48"/>
      <c r="F25" s="49">
        <v>61</v>
      </c>
      <c r="G25" s="50" t="s">
        <v>191</v>
      </c>
      <c r="H25" s="90"/>
      <c r="I25" s="46"/>
      <c r="J25" s="51">
        <v>74.33324300000001</v>
      </c>
      <c r="K25" s="52">
        <v>80.587314000000006</v>
      </c>
      <c r="L25" s="53">
        <f t="shared" si="0"/>
        <v>20.600079088789929</v>
      </c>
      <c r="M25" s="53">
        <v>12.234584108789932</v>
      </c>
      <c r="N25" s="53">
        <v>4.3771962699999998</v>
      </c>
      <c r="O25" s="53">
        <v>3.98829871</v>
      </c>
      <c r="P25" s="54">
        <f t="shared" si="1"/>
        <v>0.15181774278753019</v>
      </c>
      <c r="Q25" s="54">
        <f t="shared" si="2"/>
        <v>0.20613393788990075</v>
      </c>
      <c r="R25" s="55">
        <f t="shared" si="3"/>
        <v>0.25562434167727599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3000478</v>
      </c>
      <c r="I26" s="67" t="s">
        <v>516</v>
      </c>
      <c r="J26" s="72">
        <v>74.33324300000001</v>
      </c>
      <c r="K26" s="73">
        <v>80.547314</v>
      </c>
      <c r="L26" s="73">
        <f t="shared" si="0"/>
        <v>20.600079088789929</v>
      </c>
      <c r="M26" s="73">
        <v>12.234584108789932</v>
      </c>
      <c r="N26" s="73">
        <v>4.3771962699999998</v>
      </c>
      <c r="O26" s="73">
        <v>3.98829871</v>
      </c>
      <c r="P26" s="74">
        <f t="shared" si="1"/>
        <v>0.15189313586285363</v>
      </c>
      <c r="Q26" s="74">
        <f t="shared" si="2"/>
        <v>0.2062363045251879</v>
      </c>
      <c r="R26" s="75">
        <f t="shared" si="3"/>
        <v>0.25575128537234559</v>
      </c>
      <c r="S26" s="7"/>
    </row>
    <row r="27" spans="1:19" ht="15.75" thickBot="1" x14ac:dyDescent="0.3">
      <c r="A27" s="76"/>
      <c r="B27" s="77"/>
      <c r="C27" s="78"/>
      <c r="D27" s="79"/>
      <c r="E27" s="80"/>
      <c r="F27" s="81"/>
      <c r="G27" s="82"/>
      <c r="H27" s="76">
        <v>9000009</v>
      </c>
      <c r="I27" s="78" t="s">
        <v>294</v>
      </c>
      <c r="J27" s="83">
        <v>0</v>
      </c>
      <c r="K27" s="84">
        <v>0.04</v>
      </c>
      <c r="L27" s="84">
        <f t="shared" si="0"/>
        <v>0</v>
      </c>
      <c r="M27" s="84">
        <v>0</v>
      </c>
      <c r="N27" s="84">
        <v>0</v>
      </c>
      <c r="O27" s="84">
        <v>0</v>
      </c>
      <c r="P27" s="85">
        <f t="shared" si="1"/>
        <v>0</v>
      </c>
      <c r="Q27" s="85">
        <f t="shared" si="2"/>
        <v>0</v>
      </c>
      <c r="R27" s="86">
        <f t="shared" si="3"/>
        <v>0</v>
      </c>
      <c r="S2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Q19"/>
  <sheetViews>
    <sheetView workbookViewId="0">
      <selection activeCell="B6" sqref="B6:B1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51">
        <v>4449.6948890000012</v>
      </c>
      <c r="I7" s="52">
        <v>4393.9677889999984</v>
      </c>
      <c r="J7" s="53">
        <f t="shared" ref="J7:J19" si="0">SUM(K7,L7,M7)</f>
        <v>1629.8240104550846</v>
      </c>
      <c r="K7" s="53">
        <v>982.33240281508461</v>
      </c>
      <c r="L7" s="53">
        <v>168.83236421999996</v>
      </c>
      <c r="M7" s="53">
        <v>478.65924342</v>
      </c>
      <c r="N7" s="54">
        <f t="shared" ref="N7:N19" si="1">IFERROR(K7/I7,0)</f>
        <v>0.22356386072612716</v>
      </c>
      <c r="O7" s="54">
        <f t="shared" ref="O7:O19" si="2">IFERROR(SUM(K7,L7)/I7,0)</f>
        <v>0.26198752979412998</v>
      </c>
      <c r="P7" s="55">
        <f t="shared" ref="P7:P19" si="3">IFERROR(SUM(K7,L7,M7)/I7,0)</f>
        <v>0.37092306742330677</v>
      </c>
      <c r="Q7" s="7"/>
    </row>
    <row r="8" spans="1:17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51">
        <v>4399.4936050000006</v>
      </c>
      <c r="I8" s="52">
        <v>4342.4211219999979</v>
      </c>
      <c r="J8" s="53">
        <f t="shared" si="0"/>
        <v>1608.6791262281511</v>
      </c>
      <c r="K8" s="53">
        <v>968.14938185815117</v>
      </c>
      <c r="L8" s="53">
        <v>165.46282286999997</v>
      </c>
      <c r="M8" s="53">
        <v>475.06692149999998</v>
      </c>
      <c r="N8" s="54">
        <f t="shared" si="1"/>
        <v>0.22295151821024872</v>
      </c>
      <c r="O8" s="54">
        <f t="shared" si="2"/>
        <v>0.26105533592422303</v>
      </c>
      <c r="P8" s="55">
        <f t="shared" si="3"/>
        <v>0.37045672932965984</v>
      </c>
      <c r="Q8" s="7"/>
    </row>
    <row r="9" spans="1:17" x14ac:dyDescent="0.25">
      <c r="A9" s="66"/>
      <c r="B9" s="56"/>
      <c r="C9" s="67"/>
      <c r="D9" s="68"/>
      <c r="E9" s="69"/>
      <c r="F9" s="70">
        <v>59</v>
      </c>
      <c r="G9" s="71" t="s">
        <v>195</v>
      </c>
      <c r="H9" s="72">
        <v>867.15536600000007</v>
      </c>
      <c r="I9" s="73">
        <v>1168.626696</v>
      </c>
      <c r="J9" s="73">
        <f t="shared" si="0"/>
        <v>1152.2754066086122</v>
      </c>
      <c r="K9" s="73">
        <v>738.41611085861223</v>
      </c>
      <c r="L9" s="73">
        <v>57.466600919999991</v>
      </c>
      <c r="M9" s="73">
        <v>356.39269482999998</v>
      </c>
      <c r="N9" s="74">
        <f t="shared" si="1"/>
        <v>0.63186654334192294</v>
      </c>
      <c r="O9" s="74">
        <f t="shared" si="2"/>
        <v>0.68104101549517593</v>
      </c>
      <c r="P9" s="75">
        <f t="shared" si="3"/>
        <v>0.98600811581033077</v>
      </c>
      <c r="Q9" s="7"/>
    </row>
    <row r="10" spans="1:17" x14ac:dyDescent="0.25">
      <c r="A10" s="66"/>
      <c r="B10" s="56"/>
      <c r="C10" s="67"/>
      <c r="D10" s="68"/>
      <c r="E10" s="69"/>
      <c r="F10" s="70">
        <v>60</v>
      </c>
      <c r="G10" s="71" t="s">
        <v>196</v>
      </c>
      <c r="H10" s="72">
        <v>5.7039799999999996</v>
      </c>
      <c r="I10" s="73">
        <v>7.1791229999999988</v>
      </c>
      <c r="J10" s="73">
        <f t="shared" si="0"/>
        <v>1.6714389776787351</v>
      </c>
      <c r="K10" s="73">
        <v>1.1329764376787352</v>
      </c>
      <c r="L10" s="73">
        <v>0.25280156999999998</v>
      </c>
      <c r="M10" s="73">
        <v>0.28566097000000001</v>
      </c>
      <c r="N10" s="74">
        <f t="shared" si="1"/>
        <v>0.1578154375790379</v>
      </c>
      <c r="O10" s="74">
        <f t="shared" si="2"/>
        <v>0.19302887103044974</v>
      </c>
      <c r="P10" s="75">
        <f t="shared" si="3"/>
        <v>0.2328193816541011</v>
      </c>
      <c r="Q10" s="7"/>
    </row>
    <row r="11" spans="1:17" ht="38.25" x14ac:dyDescent="0.25">
      <c r="A11" s="66"/>
      <c r="B11" s="56"/>
      <c r="C11" s="67"/>
      <c r="D11" s="68"/>
      <c r="E11" s="69"/>
      <c r="F11" s="70">
        <v>68</v>
      </c>
      <c r="G11" s="71" t="s">
        <v>22</v>
      </c>
      <c r="H11" s="72">
        <v>33.397467999999996</v>
      </c>
      <c r="I11" s="73">
        <v>43.241365999999999</v>
      </c>
      <c r="J11" s="73">
        <f t="shared" si="0"/>
        <v>10.468423235873782</v>
      </c>
      <c r="K11" s="73">
        <v>7.8783039658737835</v>
      </c>
      <c r="L11" s="73">
        <v>1.2617265599999996</v>
      </c>
      <c r="M11" s="73">
        <v>1.3283927099999995</v>
      </c>
      <c r="N11" s="74">
        <f t="shared" si="1"/>
        <v>0.1821936884665897</v>
      </c>
      <c r="O11" s="74">
        <f t="shared" si="2"/>
        <v>0.21137238185014282</v>
      </c>
      <c r="P11" s="75">
        <f t="shared" si="3"/>
        <v>0.2420927968805098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82</v>
      </c>
      <c r="G12" s="71" t="s">
        <v>197</v>
      </c>
      <c r="H12" s="72">
        <v>1427.8057289999995</v>
      </c>
      <c r="I12" s="73">
        <v>659.84699299999988</v>
      </c>
      <c r="J12" s="73">
        <f t="shared" si="0"/>
        <v>80.085990044150265</v>
      </c>
      <c r="K12" s="73">
        <v>49.476326494150271</v>
      </c>
      <c r="L12" s="73">
        <v>23.118648740000001</v>
      </c>
      <c r="M12" s="73">
        <v>7.4910148100000011</v>
      </c>
      <c r="N12" s="74">
        <f t="shared" si="1"/>
        <v>7.4981513925229448E-2</v>
      </c>
      <c r="O12" s="74">
        <f t="shared" si="2"/>
        <v>0.1100178920329645</v>
      </c>
      <c r="P12" s="75">
        <f t="shared" si="3"/>
        <v>0.12137054634444668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83</v>
      </c>
      <c r="G13" s="71" t="s">
        <v>198</v>
      </c>
      <c r="H13" s="72">
        <v>434.40925400000083</v>
      </c>
      <c r="I13" s="73">
        <v>926.70136799999818</v>
      </c>
      <c r="J13" s="73">
        <f t="shared" si="0"/>
        <v>120.84225084377999</v>
      </c>
      <c r="K13" s="73">
        <v>92.61898766377999</v>
      </c>
      <c r="L13" s="73">
        <v>14.181997240000003</v>
      </c>
      <c r="M13" s="73">
        <v>14.041265940000002</v>
      </c>
      <c r="N13" s="74">
        <f t="shared" si="1"/>
        <v>9.9944805157318142E-2</v>
      </c>
      <c r="O13" s="74">
        <f t="shared" si="2"/>
        <v>0.11524854563911704</v>
      </c>
      <c r="P13" s="75">
        <f t="shared" si="3"/>
        <v>0.13040042349843625</v>
      </c>
      <c r="Q13" s="7"/>
    </row>
    <row r="14" spans="1:17" x14ac:dyDescent="0.25">
      <c r="A14" s="66"/>
      <c r="B14" s="56"/>
      <c r="C14" s="67"/>
      <c r="D14" s="68"/>
      <c r="E14" s="69"/>
      <c r="F14" s="70">
        <v>108</v>
      </c>
      <c r="G14" s="71" t="s">
        <v>199</v>
      </c>
      <c r="H14" s="72">
        <v>582.77067199999999</v>
      </c>
      <c r="I14" s="73">
        <v>546.24716899999999</v>
      </c>
      <c r="J14" s="73">
        <f t="shared" si="0"/>
        <v>3.5097409793801919</v>
      </c>
      <c r="K14" s="73">
        <v>2.3412797493801918</v>
      </c>
      <c r="L14" s="73">
        <v>0.6139887100000001</v>
      </c>
      <c r="M14" s="73">
        <v>0.55447251999999991</v>
      </c>
      <c r="N14" s="74">
        <f t="shared" si="1"/>
        <v>4.2861178643109673E-3</v>
      </c>
      <c r="O14" s="74">
        <f t="shared" si="2"/>
        <v>5.4101304813905446E-3</v>
      </c>
      <c r="P14" s="75">
        <f t="shared" si="3"/>
        <v>6.4251884102308129E-3</v>
      </c>
      <c r="Q14" s="7"/>
    </row>
    <row r="15" spans="1:17" x14ac:dyDescent="0.25">
      <c r="A15" s="66"/>
      <c r="B15" s="56"/>
      <c r="C15" s="67"/>
      <c r="D15" s="68"/>
      <c r="E15" s="69"/>
      <c r="F15" s="70">
        <v>109</v>
      </c>
      <c r="G15" s="71" t="s">
        <v>200</v>
      </c>
      <c r="H15" s="72">
        <v>734.58851300000003</v>
      </c>
      <c r="I15" s="73">
        <v>681.60425099999929</v>
      </c>
      <c r="J15" s="73">
        <f t="shared" si="0"/>
        <v>87.890748807109532</v>
      </c>
      <c r="K15" s="73">
        <v>36.218965697109525</v>
      </c>
      <c r="L15" s="73">
        <v>16.89869131</v>
      </c>
      <c r="M15" s="73">
        <v>34.773091800000003</v>
      </c>
      <c r="N15" s="74">
        <f t="shared" si="1"/>
        <v>5.3137822488594721E-2</v>
      </c>
      <c r="O15" s="74">
        <f t="shared" si="2"/>
        <v>7.7930348775230252E-2</v>
      </c>
      <c r="P15" s="75">
        <f t="shared" si="3"/>
        <v>0.1289468906306889</v>
      </c>
      <c r="Q15" s="7"/>
    </row>
    <row r="16" spans="1:17" x14ac:dyDescent="0.25">
      <c r="A16" s="66"/>
      <c r="B16" s="56"/>
      <c r="C16" s="67"/>
      <c r="D16" s="68"/>
      <c r="E16" s="69"/>
      <c r="F16" s="70">
        <v>111</v>
      </c>
      <c r="G16" s="71" t="s">
        <v>201</v>
      </c>
      <c r="H16" s="72">
        <v>313.662623</v>
      </c>
      <c r="I16" s="73">
        <v>308.97415600000022</v>
      </c>
      <c r="J16" s="73">
        <f t="shared" si="0"/>
        <v>151.93512673156644</v>
      </c>
      <c r="K16" s="73">
        <v>40.066430991566449</v>
      </c>
      <c r="L16" s="73">
        <v>51.668367819999986</v>
      </c>
      <c r="M16" s="73">
        <v>60.200327919999999</v>
      </c>
      <c r="N16" s="74">
        <f t="shared" si="1"/>
        <v>0.12967567096960181</v>
      </c>
      <c r="O16" s="74">
        <f t="shared" si="2"/>
        <v>0.29690120364489764</v>
      </c>
      <c r="P16" s="75">
        <f t="shared" si="3"/>
        <v>0.49174056723231679</v>
      </c>
      <c r="Q16" s="7"/>
    </row>
    <row r="17" spans="1:17" ht="25.5" x14ac:dyDescent="0.25">
      <c r="A17" s="44"/>
      <c r="B17" s="45"/>
      <c r="C17" s="46"/>
      <c r="D17" s="47">
        <v>211</v>
      </c>
      <c r="E17" s="48" t="s">
        <v>202</v>
      </c>
      <c r="F17" s="49"/>
      <c r="G17" s="50"/>
      <c r="H17" s="51">
        <v>50.201283999999994</v>
      </c>
      <c r="I17" s="52">
        <v>51.546667000000006</v>
      </c>
      <c r="J17" s="53">
        <f t="shared" si="0"/>
        <v>21.144884226933431</v>
      </c>
      <c r="K17" s="53">
        <v>14.183020956933435</v>
      </c>
      <c r="L17" s="53">
        <v>3.3695413499999987</v>
      </c>
      <c r="M17" s="53">
        <v>3.5923219200000003</v>
      </c>
      <c r="N17" s="54">
        <f t="shared" si="1"/>
        <v>0.27514913732314511</v>
      </c>
      <c r="O17" s="54">
        <f t="shared" si="2"/>
        <v>0.34051789045707709</v>
      </c>
      <c r="P17" s="55">
        <f t="shared" si="3"/>
        <v>0.41020856357082075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58</v>
      </c>
      <c r="G18" s="71" t="s">
        <v>203</v>
      </c>
      <c r="H18" s="72">
        <v>49.601283999999993</v>
      </c>
      <c r="I18" s="73">
        <v>50.946667000000005</v>
      </c>
      <c r="J18" s="73">
        <f t="shared" si="0"/>
        <v>20.91990396774877</v>
      </c>
      <c r="K18" s="73">
        <v>14.01545129774877</v>
      </c>
      <c r="L18" s="73">
        <v>3.3390968999999986</v>
      </c>
      <c r="M18" s="73">
        <v>3.5653557700000005</v>
      </c>
      <c r="N18" s="74">
        <f t="shared" si="1"/>
        <v>0.27510045549689777</v>
      </c>
      <c r="O18" s="74">
        <f t="shared" si="2"/>
        <v>0.34064148294036128</v>
      </c>
      <c r="P18" s="75">
        <f t="shared" si="3"/>
        <v>0.41062360306609985</v>
      </c>
      <c r="Q18" s="7"/>
    </row>
    <row r="19" spans="1:17" ht="15.75" thickBot="1" x14ac:dyDescent="0.3">
      <c r="A19" s="76"/>
      <c r="B19" s="77"/>
      <c r="C19" s="78"/>
      <c r="D19" s="79"/>
      <c r="E19" s="80"/>
      <c r="F19" s="81">
        <v>60</v>
      </c>
      <c r="G19" s="82" t="s">
        <v>196</v>
      </c>
      <c r="H19" s="83">
        <v>0.6</v>
      </c>
      <c r="I19" s="84">
        <v>0.6</v>
      </c>
      <c r="J19" s="84">
        <f t="shared" si="0"/>
        <v>0.22498025918466449</v>
      </c>
      <c r="K19" s="84">
        <v>0.16756965918466449</v>
      </c>
      <c r="L19" s="84">
        <v>3.0444449999999998E-2</v>
      </c>
      <c r="M19" s="84">
        <v>2.6966150000000001E-2</v>
      </c>
      <c r="N19" s="85">
        <f t="shared" si="1"/>
        <v>0.27928276530777418</v>
      </c>
      <c r="O19" s="85">
        <f t="shared" si="2"/>
        <v>0.33002351530777418</v>
      </c>
      <c r="P19" s="86">
        <f t="shared" si="3"/>
        <v>0.3749670986411075</v>
      </c>
      <c r="Q1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S148"/>
  <sheetViews>
    <sheetView workbookViewId="0">
      <selection activeCell="B6" sqref="B6:B14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90"/>
      <c r="I7" s="46"/>
      <c r="J7" s="51">
        <v>4449.6948890000031</v>
      </c>
      <c r="K7" s="52">
        <v>4393.9677890000012</v>
      </c>
      <c r="L7" s="53">
        <f t="shared" ref="L7:L70" si="0">SUM(M7,N7,O7)</f>
        <v>1629.8240104550846</v>
      </c>
      <c r="M7" s="53">
        <v>982.33240281508461</v>
      </c>
      <c r="N7" s="53">
        <v>168.83236421999996</v>
      </c>
      <c r="O7" s="53">
        <v>478.65924341999994</v>
      </c>
      <c r="P7" s="54">
        <f t="shared" ref="P7:P70" si="1">IFERROR(M7/K7,0)</f>
        <v>0.22356386072612702</v>
      </c>
      <c r="Q7" s="54">
        <f t="shared" ref="Q7:Q70" si="2">IFERROR(SUM(M7,N7)/K7,0)</f>
        <v>0.26198752979412987</v>
      </c>
      <c r="R7" s="55">
        <f t="shared" ref="R7:R70" si="3">IFERROR(SUM(M7,N7,O7)/K7,0)</f>
        <v>0.37092306742330655</v>
      </c>
      <c r="S7" s="7"/>
    </row>
    <row r="8" spans="1:19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90"/>
      <c r="I8" s="46"/>
      <c r="J8" s="51">
        <v>4399.4936050000024</v>
      </c>
      <c r="K8" s="52">
        <v>4342.4211219999997</v>
      </c>
      <c r="L8" s="53">
        <f t="shared" si="0"/>
        <v>1608.6791262281513</v>
      </c>
      <c r="M8" s="53">
        <v>968.14938185815117</v>
      </c>
      <c r="N8" s="53">
        <v>165.46282287</v>
      </c>
      <c r="O8" s="53">
        <v>475.06692149999998</v>
      </c>
      <c r="P8" s="54">
        <f t="shared" si="1"/>
        <v>0.22295151821024861</v>
      </c>
      <c r="Q8" s="54">
        <f t="shared" si="2"/>
        <v>0.26105533592422298</v>
      </c>
      <c r="R8" s="55">
        <f t="shared" si="3"/>
        <v>0.37045672932965973</v>
      </c>
      <c r="S8" s="7"/>
    </row>
    <row r="9" spans="1:19" x14ac:dyDescent="0.25">
      <c r="A9" s="44"/>
      <c r="B9" s="45"/>
      <c r="C9" s="46"/>
      <c r="D9" s="47"/>
      <c r="E9" s="48"/>
      <c r="F9" s="49">
        <v>59</v>
      </c>
      <c r="G9" s="50" t="s">
        <v>195</v>
      </c>
      <c r="H9" s="90"/>
      <c r="I9" s="46"/>
      <c r="J9" s="51">
        <v>867.15536600000019</v>
      </c>
      <c r="K9" s="52">
        <v>1168.626696</v>
      </c>
      <c r="L9" s="53">
        <f t="shared" si="0"/>
        <v>1152.2754066086122</v>
      </c>
      <c r="M9" s="53">
        <v>738.41611085861223</v>
      </c>
      <c r="N9" s="53">
        <v>57.466600919999991</v>
      </c>
      <c r="O9" s="53">
        <v>356.39269482999998</v>
      </c>
      <c r="P9" s="54">
        <f t="shared" si="1"/>
        <v>0.63186654334192294</v>
      </c>
      <c r="Q9" s="54">
        <f t="shared" si="2"/>
        <v>0.68104101549517593</v>
      </c>
      <c r="R9" s="55">
        <f t="shared" si="3"/>
        <v>0.98600811581033077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867.15536600000019</v>
      </c>
      <c r="K10" s="73">
        <v>1168.626696</v>
      </c>
      <c r="L10" s="73">
        <f t="shared" si="0"/>
        <v>1152.2754066086122</v>
      </c>
      <c r="M10" s="73">
        <v>738.41611085861223</v>
      </c>
      <c r="N10" s="73">
        <v>57.466600919999991</v>
      </c>
      <c r="O10" s="73">
        <v>356.39269482999998</v>
      </c>
      <c r="P10" s="74">
        <f t="shared" si="1"/>
        <v>0.63186654334192294</v>
      </c>
      <c r="Q10" s="74">
        <f t="shared" si="2"/>
        <v>0.68104101549517593</v>
      </c>
      <c r="R10" s="75">
        <f t="shared" si="3"/>
        <v>0.98600811581033077</v>
      </c>
      <c r="S10" s="7"/>
    </row>
    <row r="11" spans="1:19" x14ac:dyDescent="0.25">
      <c r="A11" s="44"/>
      <c r="B11" s="45"/>
      <c r="C11" s="46"/>
      <c r="D11" s="47"/>
      <c r="E11" s="48"/>
      <c r="F11" s="49">
        <v>60</v>
      </c>
      <c r="G11" s="50" t="s">
        <v>196</v>
      </c>
      <c r="H11" s="90"/>
      <c r="I11" s="46"/>
      <c r="J11" s="51">
        <v>5.7039799999999996</v>
      </c>
      <c r="K11" s="52">
        <v>7.1791229999999997</v>
      </c>
      <c r="L11" s="53">
        <f t="shared" si="0"/>
        <v>1.6714389776787351</v>
      </c>
      <c r="M11" s="53">
        <v>1.1329764376787352</v>
      </c>
      <c r="N11" s="53">
        <v>0.25280157000000003</v>
      </c>
      <c r="O11" s="53">
        <v>0.28566097000000001</v>
      </c>
      <c r="P11" s="54">
        <f t="shared" si="1"/>
        <v>0.1578154375790379</v>
      </c>
      <c r="Q11" s="54">
        <f t="shared" si="2"/>
        <v>0.19302887103044972</v>
      </c>
      <c r="R11" s="55">
        <f t="shared" si="3"/>
        <v>0.23281938165410107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5.7039799999999996</v>
      </c>
      <c r="K12" s="73">
        <v>7.1791229999999997</v>
      </c>
      <c r="L12" s="73">
        <f t="shared" si="0"/>
        <v>1.6714389776787351</v>
      </c>
      <c r="M12" s="73">
        <v>1.1329764376787352</v>
      </c>
      <c r="N12" s="73">
        <v>0.25280157000000003</v>
      </c>
      <c r="O12" s="73">
        <v>0.28566097000000001</v>
      </c>
      <c r="P12" s="74">
        <f t="shared" si="1"/>
        <v>0.1578154375790379</v>
      </c>
      <c r="Q12" s="74">
        <f t="shared" si="2"/>
        <v>0.19302887103044972</v>
      </c>
      <c r="R12" s="75">
        <f t="shared" si="3"/>
        <v>0.23281938165410107</v>
      </c>
      <c r="S12" s="7"/>
    </row>
    <row r="13" spans="1:19" ht="38.25" x14ac:dyDescent="0.25">
      <c r="A13" s="44"/>
      <c r="B13" s="45"/>
      <c r="C13" s="46"/>
      <c r="D13" s="47"/>
      <c r="E13" s="48"/>
      <c r="F13" s="49">
        <v>68</v>
      </c>
      <c r="G13" s="50" t="s">
        <v>22</v>
      </c>
      <c r="H13" s="90"/>
      <c r="I13" s="46"/>
      <c r="J13" s="51">
        <v>33.397467999999989</v>
      </c>
      <c r="K13" s="52">
        <v>43.241365999999999</v>
      </c>
      <c r="L13" s="53">
        <f t="shared" si="0"/>
        <v>10.468423235873782</v>
      </c>
      <c r="M13" s="53">
        <v>7.8783039658737835</v>
      </c>
      <c r="N13" s="53">
        <v>1.2617265599999998</v>
      </c>
      <c r="O13" s="53">
        <v>1.3283927099999997</v>
      </c>
      <c r="P13" s="54">
        <f t="shared" si="1"/>
        <v>0.1821936884665897</v>
      </c>
      <c r="Q13" s="54">
        <f t="shared" si="2"/>
        <v>0.21137238185014282</v>
      </c>
      <c r="R13" s="55">
        <f t="shared" si="3"/>
        <v>0.2420927968805098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33.397467999999989</v>
      </c>
      <c r="K14" s="73">
        <v>43.241365999999999</v>
      </c>
      <c r="L14" s="73">
        <f t="shared" si="0"/>
        <v>10.468423235873782</v>
      </c>
      <c r="M14" s="73">
        <v>7.8783039658737835</v>
      </c>
      <c r="N14" s="73">
        <v>1.2617265599999998</v>
      </c>
      <c r="O14" s="73">
        <v>1.3283927099999997</v>
      </c>
      <c r="P14" s="74">
        <f t="shared" si="1"/>
        <v>0.1821936884665897</v>
      </c>
      <c r="Q14" s="74">
        <f t="shared" si="2"/>
        <v>0.21137238185014282</v>
      </c>
      <c r="R14" s="75">
        <f t="shared" si="3"/>
        <v>0.2420927968805098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82</v>
      </c>
      <c r="G15" s="50" t="s">
        <v>197</v>
      </c>
      <c r="H15" s="90"/>
      <c r="I15" s="46"/>
      <c r="J15" s="51">
        <v>1427.8057290000002</v>
      </c>
      <c r="K15" s="52">
        <v>659.846993</v>
      </c>
      <c r="L15" s="53">
        <f t="shared" si="0"/>
        <v>80.085990044150265</v>
      </c>
      <c r="M15" s="53">
        <v>49.476326494150271</v>
      </c>
      <c r="N15" s="53">
        <v>23.118648740000005</v>
      </c>
      <c r="O15" s="53">
        <v>7.491014810000002</v>
      </c>
      <c r="P15" s="54">
        <f t="shared" si="1"/>
        <v>7.4981513925229434E-2</v>
      </c>
      <c r="Q15" s="54">
        <f t="shared" si="2"/>
        <v>0.11001789203296448</v>
      </c>
      <c r="R15" s="55">
        <f t="shared" si="3"/>
        <v>0.12137054634444665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1</v>
      </c>
      <c r="I16" s="67" t="s">
        <v>256</v>
      </c>
      <c r="J16" s="72">
        <v>33.136691999999996</v>
      </c>
      <c r="K16" s="73">
        <v>9.3088169999999995</v>
      </c>
      <c r="L16" s="73">
        <f t="shared" si="0"/>
        <v>0</v>
      </c>
      <c r="M16" s="73">
        <v>0</v>
      </c>
      <c r="N16" s="73">
        <v>0</v>
      </c>
      <c r="O16" s="73">
        <v>0</v>
      </c>
      <c r="P16" s="74">
        <f t="shared" si="1"/>
        <v>0</v>
      </c>
      <c r="Q16" s="74">
        <f t="shared" si="2"/>
        <v>0</v>
      </c>
      <c r="R16" s="75">
        <f t="shared" si="3"/>
        <v>0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2</v>
      </c>
      <c r="I17" s="67" t="s">
        <v>257</v>
      </c>
      <c r="J17" s="72">
        <v>91.594875999999999</v>
      </c>
      <c r="K17" s="73">
        <v>0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</v>
      </c>
      <c r="I18" s="67" t="s">
        <v>258</v>
      </c>
      <c r="J18" s="72">
        <v>2.33317</v>
      </c>
      <c r="K18" s="73">
        <v>2.44617</v>
      </c>
      <c r="L18" s="73">
        <f t="shared" si="0"/>
        <v>8.6245419189376837E-2</v>
      </c>
      <c r="M18" s="73">
        <v>5.5849999189376831E-2</v>
      </c>
      <c r="N18" s="73">
        <v>1.1545420000000001E-2</v>
      </c>
      <c r="O18" s="73">
        <v>1.8849999999999999E-2</v>
      </c>
      <c r="P18" s="74">
        <f t="shared" si="1"/>
        <v>2.283160990012012E-2</v>
      </c>
      <c r="Q18" s="74">
        <f t="shared" si="2"/>
        <v>2.7551404517828618E-2</v>
      </c>
      <c r="R18" s="75">
        <f t="shared" si="3"/>
        <v>3.5257328472418858E-2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4</v>
      </c>
      <c r="I19" s="67" t="s">
        <v>259</v>
      </c>
      <c r="J19" s="72">
        <v>119.19478000000001</v>
      </c>
      <c r="K19" s="73">
        <v>0.32850000000000001</v>
      </c>
      <c r="L19" s="73">
        <f t="shared" si="0"/>
        <v>8.5399998351931572E-3</v>
      </c>
      <c r="M19" s="73">
        <v>8.5399998351931572E-3</v>
      </c>
      <c r="N19" s="73">
        <v>0</v>
      </c>
      <c r="O19" s="73">
        <v>0</v>
      </c>
      <c r="P19" s="74">
        <f t="shared" si="1"/>
        <v>2.599695535827445E-2</v>
      </c>
      <c r="Q19" s="74">
        <f t="shared" si="2"/>
        <v>2.599695535827445E-2</v>
      </c>
      <c r="R19" s="75">
        <f t="shared" si="3"/>
        <v>2.599695535827445E-2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5</v>
      </c>
      <c r="I20" s="67" t="s">
        <v>260</v>
      </c>
      <c r="J20" s="72">
        <v>3.8175520000000001</v>
      </c>
      <c r="K20" s="73">
        <v>3.8175520000000001</v>
      </c>
      <c r="L20" s="73">
        <f t="shared" si="0"/>
        <v>0</v>
      </c>
      <c r="M20" s="73">
        <v>0</v>
      </c>
      <c r="N20" s="73">
        <v>0</v>
      </c>
      <c r="O20" s="73">
        <v>0</v>
      </c>
      <c r="P20" s="74">
        <f t="shared" si="1"/>
        <v>0</v>
      </c>
      <c r="Q20" s="74">
        <f t="shared" si="2"/>
        <v>0</v>
      </c>
      <c r="R20" s="75">
        <f t="shared" si="3"/>
        <v>0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6</v>
      </c>
      <c r="I21" s="67" t="s">
        <v>261</v>
      </c>
      <c r="J21" s="72">
        <v>13.724031999999999</v>
      </c>
      <c r="K21" s="73">
        <v>13.724031999999999</v>
      </c>
      <c r="L21" s="73">
        <f t="shared" si="0"/>
        <v>0</v>
      </c>
      <c r="M21" s="73">
        <v>0</v>
      </c>
      <c r="N21" s="73">
        <v>0</v>
      </c>
      <c r="O21" s="73">
        <v>0</v>
      </c>
      <c r="P21" s="74">
        <f t="shared" si="1"/>
        <v>0</v>
      </c>
      <c r="Q21" s="74">
        <f t="shared" si="2"/>
        <v>0</v>
      </c>
      <c r="R21" s="75">
        <f t="shared" si="3"/>
        <v>0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7</v>
      </c>
      <c r="I22" s="67" t="s">
        <v>279</v>
      </c>
      <c r="J22" s="72">
        <v>216.431726</v>
      </c>
      <c r="K22" s="73">
        <v>63.619691000000003</v>
      </c>
      <c r="L22" s="73">
        <f t="shared" si="0"/>
        <v>2.643338</v>
      </c>
      <c r="M22" s="73">
        <v>0</v>
      </c>
      <c r="N22" s="73">
        <v>2.643338</v>
      </c>
      <c r="O22" s="73">
        <v>0</v>
      </c>
      <c r="P22" s="74">
        <f t="shared" si="1"/>
        <v>0</v>
      </c>
      <c r="Q22" s="74">
        <f t="shared" si="2"/>
        <v>4.1549054364316225E-2</v>
      </c>
      <c r="R22" s="75">
        <f t="shared" si="3"/>
        <v>4.1549054364316225E-2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8</v>
      </c>
      <c r="I23" s="67" t="s">
        <v>262</v>
      </c>
      <c r="J23" s="72">
        <v>67.990840000000006</v>
      </c>
      <c r="K23" s="73">
        <v>8.6229140000000015</v>
      </c>
      <c r="L23" s="73">
        <f t="shared" si="0"/>
        <v>0.2776236218357086</v>
      </c>
      <c r="M23" s="73">
        <v>0.26748362183570862</v>
      </c>
      <c r="N23" s="73">
        <v>0</v>
      </c>
      <c r="O23" s="73">
        <v>1.014E-2</v>
      </c>
      <c r="P23" s="74">
        <f t="shared" si="1"/>
        <v>3.1020096203639345E-2</v>
      </c>
      <c r="Q23" s="74">
        <f t="shared" si="2"/>
        <v>3.1020096203639345E-2</v>
      </c>
      <c r="R23" s="75">
        <f t="shared" si="3"/>
        <v>3.2196032783779187E-2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</v>
      </c>
      <c r="I24" s="67" t="s">
        <v>263</v>
      </c>
      <c r="J24" s="72">
        <v>2.3469959999999999</v>
      </c>
      <c r="K24" s="73">
        <v>0.98084800000000005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10</v>
      </c>
      <c r="I25" s="67" t="s">
        <v>264</v>
      </c>
      <c r="J25" s="72">
        <v>50.560864000000002</v>
      </c>
      <c r="K25" s="73">
        <v>40.902990000000003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11</v>
      </c>
      <c r="I26" s="67" t="s">
        <v>265</v>
      </c>
      <c r="J26" s="72">
        <v>55.089590000000001</v>
      </c>
      <c r="K26" s="73">
        <v>88.853251999999998</v>
      </c>
      <c r="L26" s="73">
        <f t="shared" si="0"/>
        <v>22.162778815495074</v>
      </c>
      <c r="M26" s="73">
        <v>17.258075505495071</v>
      </c>
      <c r="N26" s="73">
        <v>0.49527165999999995</v>
      </c>
      <c r="O26" s="73">
        <v>4.4094316500000001</v>
      </c>
      <c r="P26" s="74">
        <f t="shared" si="1"/>
        <v>0.19423121964624404</v>
      </c>
      <c r="Q26" s="74">
        <f t="shared" si="2"/>
        <v>0.19980526053784808</v>
      </c>
      <c r="R26" s="75">
        <f t="shared" si="3"/>
        <v>0.24943126240888824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12</v>
      </c>
      <c r="I27" s="67" t="s">
        <v>266</v>
      </c>
      <c r="J27" s="72">
        <v>4.0789549999999997</v>
      </c>
      <c r="K27" s="73">
        <v>4.0789549999999997</v>
      </c>
      <c r="L27" s="73">
        <f t="shared" si="0"/>
        <v>0</v>
      </c>
      <c r="M27" s="73">
        <v>0</v>
      </c>
      <c r="N27" s="73">
        <v>0</v>
      </c>
      <c r="O27" s="73">
        <v>0</v>
      </c>
      <c r="P27" s="74">
        <f t="shared" si="1"/>
        <v>0</v>
      </c>
      <c r="Q27" s="74">
        <f t="shared" si="2"/>
        <v>0</v>
      </c>
      <c r="R27" s="75">
        <f t="shared" si="3"/>
        <v>0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13</v>
      </c>
      <c r="I28" s="67" t="s">
        <v>267</v>
      </c>
      <c r="J28" s="72">
        <v>37.075485</v>
      </c>
      <c r="K28" s="73">
        <v>37.075485</v>
      </c>
      <c r="L28" s="73">
        <f t="shared" si="0"/>
        <v>0</v>
      </c>
      <c r="M28" s="73">
        <v>0</v>
      </c>
      <c r="N28" s="73">
        <v>0</v>
      </c>
      <c r="O28" s="73">
        <v>0</v>
      </c>
      <c r="P28" s="74">
        <f t="shared" si="1"/>
        <v>0</v>
      </c>
      <c r="Q28" s="74">
        <f t="shared" si="2"/>
        <v>0</v>
      </c>
      <c r="R28" s="75">
        <f t="shared" si="3"/>
        <v>0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14</v>
      </c>
      <c r="I29" s="67" t="s">
        <v>268</v>
      </c>
      <c r="J29" s="72">
        <v>42.268428999999998</v>
      </c>
      <c r="K29" s="73">
        <v>60.330090999999996</v>
      </c>
      <c r="L29" s="73">
        <f t="shared" si="0"/>
        <v>13.831089120358229</v>
      </c>
      <c r="M29" s="73">
        <v>13.831089120358229</v>
      </c>
      <c r="N29" s="73">
        <v>0</v>
      </c>
      <c r="O29" s="73">
        <v>0</v>
      </c>
      <c r="P29" s="74">
        <f t="shared" si="1"/>
        <v>0.2292568913970017</v>
      </c>
      <c r="Q29" s="74">
        <f t="shared" si="2"/>
        <v>0.2292568913970017</v>
      </c>
      <c r="R29" s="75">
        <f t="shared" si="3"/>
        <v>0.2292568913970017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15</v>
      </c>
      <c r="I30" s="67" t="s">
        <v>255</v>
      </c>
      <c r="J30" s="72">
        <v>45.413386000000003</v>
      </c>
      <c r="K30" s="73">
        <v>212.49507200000002</v>
      </c>
      <c r="L30" s="73">
        <f t="shared" si="0"/>
        <v>31.534990571379701</v>
      </c>
      <c r="M30" s="73">
        <v>8.8985714913796983</v>
      </c>
      <c r="N30" s="73">
        <v>19.731131920000003</v>
      </c>
      <c r="O30" s="73">
        <v>2.9052871600000012</v>
      </c>
      <c r="P30" s="74">
        <f t="shared" si="1"/>
        <v>4.1876601690695667E-2</v>
      </c>
      <c r="Q30" s="74">
        <f t="shared" si="2"/>
        <v>0.13473114054795443</v>
      </c>
      <c r="R30" s="75">
        <f t="shared" si="3"/>
        <v>0.14840339719209911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16</v>
      </c>
      <c r="I31" s="67" t="s">
        <v>269</v>
      </c>
      <c r="J31" s="72">
        <v>13.156459</v>
      </c>
      <c r="K31" s="73">
        <v>13.311644999999999</v>
      </c>
      <c r="L31" s="73">
        <f t="shared" si="0"/>
        <v>0</v>
      </c>
      <c r="M31" s="73">
        <v>0</v>
      </c>
      <c r="N31" s="73">
        <v>0</v>
      </c>
      <c r="O31" s="73">
        <v>0</v>
      </c>
      <c r="P31" s="74">
        <f t="shared" si="1"/>
        <v>0</v>
      </c>
      <c r="Q31" s="74">
        <f t="shared" si="2"/>
        <v>0</v>
      </c>
      <c r="R31" s="75">
        <f t="shared" si="3"/>
        <v>0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17</v>
      </c>
      <c r="I32" s="67" t="s">
        <v>270</v>
      </c>
      <c r="J32" s="72">
        <v>6.6107880000000003</v>
      </c>
      <c r="K32" s="73">
        <v>20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18</v>
      </c>
      <c r="I33" s="67" t="s">
        <v>271</v>
      </c>
      <c r="J33" s="72">
        <v>41.360669999999999</v>
      </c>
      <c r="K33" s="73">
        <v>27.542742000000001</v>
      </c>
      <c r="L33" s="73">
        <f t="shared" si="0"/>
        <v>0</v>
      </c>
      <c r="M33" s="73">
        <v>0</v>
      </c>
      <c r="N33" s="73">
        <v>0</v>
      </c>
      <c r="O33" s="73">
        <v>0</v>
      </c>
      <c r="P33" s="74">
        <f t="shared" si="1"/>
        <v>0</v>
      </c>
      <c r="Q33" s="74">
        <f t="shared" si="2"/>
        <v>0</v>
      </c>
      <c r="R33" s="75">
        <f t="shared" si="3"/>
        <v>0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19</v>
      </c>
      <c r="I34" s="67" t="s">
        <v>272</v>
      </c>
      <c r="J34" s="72">
        <v>92.911270000000002</v>
      </c>
      <c r="K34" s="73">
        <v>6.0541239999999998</v>
      </c>
      <c r="L34" s="73">
        <f t="shared" si="0"/>
        <v>0</v>
      </c>
      <c r="M34" s="73">
        <v>0</v>
      </c>
      <c r="N34" s="73">
        <v>0</v>
      </c>
      <c r="O34" s="73">
        <v>0</v>
      </c>
      <c r="P34" s="74">
        <f t="shared" si="1"/>
        <v>0</v>
      </c>
      <c r="Q34" s="74">
        <f t="shared" si="2"/>
        <v>0</v>
      </c>
      <c r="R34" s="75">
        <f t="shared" si="3"/>
        <v>0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20</v>
      </c>
      <c r="I35" s="67" t="s">
        <v>273</v>
      </c>
      <c r="J35" s="72">
        <v>214.50809000000001</v>
      </c>
      <c r="K35" s="73">
        <v>27.155771000000001</v>
      </c>
      <c r="L35" s="73">
        <f t="shared" si="0"/>
        <v>5.0403648502261937</v>
      </c>
      <c r="M35" s="73">
        <v>4.9609748502261937</v>
      </c>
      <c r="N35" s="73">
        <v>5.7499999999999999E-3</v>
      </c>
      <c r="O35" s="73">
        <v>7.3640000000000011E-2</v>
      </c>
      <c r="P35" s="74">
        <f t="shared" si="1"/>
        <v>0.18268584052451295</v>
      </c>
      <c r="Q35" s="74">
        <f t="shared" si="2"/>
        <v>0.18289758188880711</v>
      </c>
      <c r="R35" s="75">
        <f t="shared" si="3"/>
        <v>0.18560934433517626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21</v>
      </c>
      <c r="I36" s="67" t="s">
        <v>274</v>
      </c>
      <c r="J36" s="72">
        <v>117.13832600000001</v>
      </c>
      <c r="K36" s="73">
        <v>2.683379</v>
      </c>
      <c r="L36" s="73">
        <f t="shared" si="0"/>
        <v>0.202601</v>
      </c>
      <c r="M36" s="73">
        <v>0</v>
      </c>
      <c r="N36" s="73">
        <v>0.202601</v>
      </c>
      <c r="O36" s="73">
        <v>0</v>
      </c>
      <c r="P36" s="74">
        <f t="shared" si="1"/>
        <v>0</v>
      </c>
      <c r="Q36" s="74">
        <f t="shared" si="2"/>
        <v>7.5502193316710015E-2</v>
      </c>
      <c r="R36" s="75">
        <f t="shared" si="3"/>
        <v>7.5502193316710015E-2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22</v>
      </c>
      <c r="I37" s="67" t="s">
        <v>275</v>
      </c>
      <c r="J37" s="72">
        <v>21.393481999999999</v>
      </c>
      <c r="K37" s="73">
        <v>7.9105509999999999</v>
      </c>
      <c r="L37" s="73">
        <f t="shared" si="0"/>
        <v>0</v>
      </c>
      <c r="M37" s="73">
        <v>0</v>
      </c>
      <c r="N37" s="73">
        <v>0</v>
      </c>
      <c r="O37" s="73">
        <v>0</v>
      </c>
      <c r="P37" s="74">
        <f t="shared" si="1"/>
        <v>0</v>
      </c>
      <c r="Q37" s="74">
        <f t="shared" si="2"/>
        <v>0</v>
      </c>
      <c r="R37" s="75">
        <f t="shared" si="3"/>
        <v>0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23</v>
      </c>
      <c r="I38" s="67" t="s">
        <v>276</v>
      </c>
      <c r="J38" s="72">
        <v>53.15</v>
      </c>
      <c r="K38" s="73">
        <v>4.2620680000000002</v>
      </c>
      <c r="L38" s="73">
        <f t="shared" si="0"/>
        <v>4.2620681759033205</v>
      </c>
      <c r="M38" s="73">
        <v>4.1884021759033203</v>
      </c>
      <c r="N38" s="73">
        <v>0</v>
      </c>
      <c r="O38" s="73">
        <v>7.3665999999999995E-2</v>
      </c>
      <c r="P38" s="74">
        <f t="shared" si="1"/>
        <v>0.98271594350519986</v>
      </c>
      <c r="Q38" s="74">
        <f t="shared" si="2"/>
        <v>0.98271594350519986</v>
      </c>
      <c r="R38" s="75">
        <f t="shared" si="3"/>
        <v>1.000000041271824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24</v>
      </c>
      <c r="I39" s="67" t="s">
        <v>277</v>
      </c>
      <c r="J39" s="72">
        <v>80.519271000000003</v>
      </c>
      <c r="K39" s="73">
        <v>4.3423440000000006</v>
      </c>
      <c r="L39" s="73">
        <f t="shared" si="0"/>
        <v>3.6350469927480221E-2</v>
      </c>
      <c r="M39" s="73">
        <v>7.3397299274802208E-3</v>
      </c>
      <c r="N39" s="73">
        <v>2.901074E-2</v>
      </c>
      <c r="O39" s="73">
        <v>0</v>
      </c>
      <c r="P39" s="74">
        <f t="shared" si="1"/>
        <v>1.6902691098356602E-3</v>
      </c>
      <c r="Q39" s="74">
        <f t="shared" si="2"/>
        <v>8.3711631154694821E-3</v>
      </c>
      <c r="R39" s="75">
        <f t="shared" si="3"/>
        <v>8.3711631154694821E-3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25</v>
      </c>
      <c r="I40" s="67" t="s">
        <v>278</v>
      </c>
      <c r="J40" s="72">
        <v>2</v>
      </c>
      <c r="K40" s="73">
        <v>0</v>
      </c>
      <c r="L40" s="73">
        <f t="shared" si="0"/>
        <v>0</v>
      </c>
      <c r="M40" s="73">
        <v>0</v>
      </c>
      <c r="N40" s="73">
        <v>0</v>
      </c>
      <c r="O40" s="73">
        <v>0</v>
      </c>
      <c r="P40" s="74">
        <f t="shared" si="1"/>
        <v>0</v>
      </c>
      <c r="Q40" s="74">
        <f t="shared" si="2"/>
        <v>0</v>
      </c>
      <c r="R40" s="75">
        <f t="shared" si="3"/>
        <v>0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83</v>
      </c>
      <c r="G41" s="50" t="s">
        <v>198</v>
      </c>
      <c r="H41" s="90"/>
      <c r="I41" s="46"/>
      <c r="J41" s="51">
        <v>434.40925400000003</v>
      </c>
      <c r="K41" s="52">
        <v>926.70136800000148</v>
      </c>
      <c r="L41" s="53">
        <f t="shared" si="0"/>
        <v>120.84225084377999</v>
      </c>
      <c r="M41" s="53">
        <v>92.61898766377999</v>
      </c>
      <c r="N41" s="53">
        <v>14.181997240000001</v>
      </c>
      <c r="O41" s="53">
        <v>14.041265939999999</v>
      </c>
      <c r="P41" s="54">
        <f t="shared" si="1"/>
        <v>9.9944805157317781E-2</v>
      </c>
      <c r="Q41" s="54">
        <f t="shared" si="2"/>
        <v>0.11524854563911664</v>
      </c>
      <c r="R41" s="55">
        <f t="shared" si="3"/>
        <v>0.13040042349843581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16.415005999999998</v>
      </c>
      <c r="K42" s="73">
        <v>304.19306000000131</v>
      </c>
      <c r="L42" s="73">
        <f t="shared" si="0"/>
        <v>4.6958494851125501</v>
      </c>
      <c r="M42" s="73">
        <v>4.4421632951125503</v>
      </c>
      <c r="N42" s="73">
        <v>2.678529E-2</v>
      </c>
      <c r="O42" s="73">
        <v>0.22690089999999996</v>
      </c>
      <c r="P42" s="74">
        <f t="shared" si="1"/>
        <v>1.4603105327624934E-2</v>
      </c>
      <c r="Q42" s="74">
        <f t="shared" si="2"/>
        <v>1.4691158914383291E-2</v>
      </c>
      <c r="R42" s="75">
        <f t="shared" si="3"/>
        <v>1.5437069751402382E-2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2</v>
      </c>
      <c r="I43" s="67" t="s">
        <v>257</v>
      </c>
      <c r="J43" s="72">
        <v>21.968340000000001</v>
      </c>
      <c r="K43" s="73">
        <v>15.705884000000001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</v>
      </c>
      <c r="I44" s="67" t="s">
        <v>258</v>
      </c>
      <c r="J44" s="72">
        <v>10.717498999999998</v>
      </c>
      <c r="K44" s="73">
        <v>22.313382000000001</v>
      </c>
      <c r="L44" s="73">
        <f t="shared" si="0"/>
        <v>19.124377960539061</v>
      </c>
      <c r="M44" s="73">
        <v>8.9858385905390605</v>
      </c>
      <c r="N44" s="73">
        <v>5.5314306299999991</v>
      </c>
      <c r="O44" s="73">
        <v>4.6071087400000001</v>
      </c>
      <c r="P44" s="74">
        <f t="shared" si="1"/>
        <v>0.4027107406012706</v>
      </c>
      <c r="Q44" s="74">
        <f t="shared" si="2"/>
        <v>0.65060819648671186</v>
      </c>
      <c r="R44" s="75">
        <f t="shared" si="3"/>
        <v>0.85708109871193261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4</v>
      </c>
      <c r="I45" s="67" t="s">
        <v>259</v>
      </c>
      <c r="J45" s="72">
        <v>28.841228999999995</v>
      </c>
      <c r="K45" s="73">
        <v>0.49371300000000001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5</v>
      </c>
      <c r="I46" s="67" t="s">
        <v>260</v>
      </c>
      <c r="J46" s="72">
        <v>48.930070000000008</v>
      </c>
      <c r="K46" s="73">
        <v>14.829749000000028</v>
      </c>
      <c r="L46" s="73">
        <f t="shared" si="0"/>
        <v>6.2297094199033989</v>
      </c>
      <c r="M46" s="73">
        <v>4.2377212299033999</v>
      </c>
      <c r="N46" s="73">
        <v>8.329706000000002E-2</v>
      </c>
      <c r="O46" s="73">
        <v>1.9086911299999998</v>
      </c>
      <c r="P46" s="74">
        <f t="shared" si="1"/>
        <v>0.2857581224000077</v>
      </c>
      <c r="Q46" s="74">
        <f t="shared" si="2"/>
        <v>0.29137501180251879</v>
      </c>
      <c r="R46" s="75">
        <f t="shared" si="3"/>
        <v>0.42008191911430104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6</v>
      </c>
      <c r="I47" s="67" t="s">
        <v>261</v>
      </c>
      <c r="J47" s="72">
        <v>4.4567759999999996</v>
      </c>
      <c r="K47" s="73">
        <v>16.241026999999999</v>
      </c>
      <c r="L47" s="73">
        <f t="shared" si="0"/>
        <v>0.88998183293934341</v>
      </c>
      <c r="M47" s="73">
        <v>0.67848350293934345</v>
      </c>
      <c r="N47" s="73">
        <v>6.0399170000000002E-2</v>
      </c>
      <c r="O47" s="73">
        <v>0.15109916000000001</v>
      </c>
      <c r="P47" s="74">
        <f t="shared" si="1"/>
        <v>4.1775898958812362E-2</v>
      </c>
      <c r="Q47" s="74">
        <f t="shared" si="2"/>
        <v>4.5494824492277701E-2</v>
      </c>
      <c r="R47" s="75">
        <f t="shared" si="3"/>
        <v>5.479837161402068E-2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8</v>
      </c>
      <c r="I48" s="67" t="s">
        <v>262</v>
      </c>
      <c r="J48" s="72">
        <v>13.004714999999999</v>
      </c>
      <c r="K48" s="73">
        <v>8.2288550000000171</v>
      </c>
      <c r="L48" s="73">
        <f t="shared" si="0"/>
        <v>8.205445777764826</v>
      </c>
      <c r="M48" s="73">
        <v>8.0999999977648258</v>
      </c>
      <c r="N48" s="73">
        <v>2.5000000000000001E-2</v>
      </c>
      <c r="O48" s="73">
        <v>8.0445779999999995E-2</v>
      </c>
      <c r="P48" s="74">
        <f t="shared" si="1"/>
        <v>0.98434107755754707</v>
      </c>
      <c r="Q48" s="74">
        <f t="shared" si="2"/>
        <v>0.98737916730393349</v>
      </c>
      <c r="R48" s="75">
        <f t="shared" si="3"/>
        <v>0.99715522727825545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</v>
      </c>
      <c r="I49" s="67" t="s">
        <v>263</v>
      </c>
      <c r="J49" s="72">
        <v>10.289466000000006</v>
      </c>
      <c r="K49" s="73">
        <v>20.661177000000006</v>
      </c>
      <c r="L49" s="73">
        <f t="shared" si="0"/>
        <v>16.229336645270152</v>
      </c>
      <c r="M49" s="73">
        <v>9.5450230952701531</v>
      </c>
      <c r="N49" s="73">
        <v>4.5751671099999998</v>
      </c>
      <c r="O49" s="73">
        <v>2.1091464399999995</v>
      </c>
      <c r="P49" s="74">
        <f t="shared" si="1"/>
        <v>0.461978671170096</v>
      </c>
      <c r="Q49" s="74">
        <f t="shared" si="2"/>
        <v>0.68341654520795925</v>
      </c>
      <c r="R49" s="75">
        <f t="shared" si="3"/>
        <v>0.78549913421051221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10</v>
      </c>
      <c r="I50" s="67" t="s">
        <v>264</v>
      </c>
      <c r="J50" s="72">
        <v>22.418078000000001</v>
      </c>
      <c r="K50" s="73">
        <v>3.2712690000000002</v>
      </c>
      <c r="L50" s="73">
        <f t="shared" si="0"/>
        <v>0.14792058</v>
      </c>
      <c r="M50" s="73">
        <v>0</v>
      </c>
      <c r="N50" s="73">
        <v>3.1075830000000002E-2</v>
      </c>
      <c r="O50" s="73">
        <v>0.11684475</v>
      </c>
      <c r="P50" s="74">
        <f t="shared" si="1"/>
        <v>0</v>
      </c>
      <c r="Q50" s="74">
        <f t="shared" si="2"/>
        <v>9.4996253747398948E-3</v>
      </c>
      <c r="R50" s="75">
        <f t="shared" si="3"/>
        <v>4.5218103433254796E-2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11</v>
      </c>
      <c r="I51" s="67" t="s">
        <v>265</v>
      </c>
      <c r="J51" s="72">
        <v>9.8908159999999992</v>
      </c>
      <c r="K51" s="73">
        <v>3.5378059999999998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12</v>
      </c>
      <c r="I52" s="67" t="s">
        <v>266</v>
      </c>
      <c r="J52" s="72">
        <v>24.388936999999999</v>
      </c>
      <c r="K52" s="73">
        <v>21.695576000000006</v>
      </c>
      <c r="L52" s="73">
        <f t="shared" si="0"/>
        <v>19.51351232391875</v>
      </c>
      <c r="M52" s="73">
        <v>19.48909708391875</v>
      </c>
      <c r="N52" s="73">
        <v>0</v>
      </c>
      <c r="O52" s="73">
        <v>2.4415239999999998E-2</v>
      </c>
      <c r="P52" s="74">
        <f t="shared" si="1"/>
        <v>0.8982982099170238</v>
      </c>
      <c r="Q52" s="74">
        <f t="shared" si="2"/>
        <v>0.8982982099170238</v>
      </c>
      <c r="R52" s="75">
        <f t="shared" si="3"/>
        <v>0.89942356561165948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13</v>
      </c>
      <c r="I53" s="67" t="s">
        <v>267</v>
      </c>
      <c r="J53" s="72">
        <v>0.60941299999999998</v>
      </c>
      <c r="K53" s="73">
        <v>6.0020000000000004E-2</v>
      </c>
      <c r="L53" s="73">
        <f t="shared" si="0"/>
        <v>6.001525092869997E-2</v>
      </c>
      <c r="M53" s="73">
        <v>6.001525092869997E-2</v>
      </c>
      <c r="N53" s="73">
        <v>0</v>
      </c>
      <c r="O53" s="73">
        <v>0</v>
      </c>
      <c r="P53" s="74">
        <f t="shared" si="1"/>
        <v>0.99992087518660389</v>
      </c>
      <c r="Q53" s="74">
        <f t="shared" si="2"/>
        <v>0.99992087518660389</v>
      </c>
      <c r="R53" s="75">
        <f t="shared" si="3"/>
        <v>0.99992087518660389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14</v>
      </c>
      <c r="I54" s="67" t="s">
        <v>268</v>
      </c>
      <c r="J54" s="72">
        <v>20.410862000000002</v>
      </c>
      <c r="K54" s="73">
        <v>0.83024299999999995</v>
      </c>
      <c r="L54" s="73">
        <f t="shared" si="0"/>
        <v>1.9732549999999998E-2</v>
      </c>
      <c r="M54" s="73">
        <v>0</v>
      </c>
      <c r="N54" s="73">
        <v>0</v>
      </c>
      <c r="O54" s="73">
        <v>1.9732549999999998E-2</v>
      </c>
      <c r="P54" s="74">
        <f t="shared" si="1"/>
        <v>0</v>
      </c>
      <c r="Q54" s="74">
        <f t="shared" si="2"/>
        <v>0</v>
      </c>
      <c r="R54" s="75">
        <f t="shared" si="3"/>
        <v>2.3767198278094485E-2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15</v>
      </c>
      <c r="I55" s="67" t="s">
        <v>255</v>
      </c>
      <c r="J55" s="72">
        <v>65.598451000000011</v>
      </c>
      <c r="K55" s="73">
        <v>282.15086600000001</v>
      </c>
      <c r="L55" s="73">
        <f t="shared" si="0"/>
        <v>19.390187234788705</v>
      </c>
      <c r="M55" s="73">
        <v>12.346458154788706</v>
      </c>
      <c r="N55" s="73">
        <v>3.2115048699999997</v>
      </c>
      <c r="O55" s="73">
        <v>3.8322242100000001</v>
      </c>
      <c r="P55" s="74">
        <f t="shared" si="1"/>
        <v>4.3758356406351437E-2</v>
      </c>
      <c r="Q55" s="74">
        <f t="shared" si="2"/>
        <v>5.5140582218835735E-2</v>
      </c>
      <c r="R55" s="75">
        <f t="shared" si="3"/>
        <v>6.8722763497698083E-2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16</v>
      </c>
      <c r="I56" s="67" t="s">
        <v>269</v>
      </c>
      <c r="J56" s="72">
        <v>0</v>
      </c>
      <c r="K56" s="73">
        <v>22.836457000000003</v>
      </c>
      <c r="L56" s="73">
        <f t="shared" si="0"/>
        <v>11.379011193722691</v>
      </c>
      <c r="M56" s="73">
        <v>10.561278863722691</v>
      </c>
      <c r="N56" s="73">
        <v>0.10430431</v>
      </c>
      <c r="O56" s="73">
        <v>0.71342802000000005</v>
      </c>
      <c r="P56" s="74">
        <f t="shared" si="1"/>
        <v>0.46247449259413093</v>
      </c>
      <c r="Q56" s="74">
        <f t="shared" si="2"/>
        <v>0.46704193972483077</v>
      </c>
      <c r="R56" s="75">
        <f t="shared" si="3"/>
        <v>0.49828268867288344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19</v>
      </c>
      <c r="I57" s="67" t="s">
        <v>272</v>
      </c>
      <c r="J57" s="72">
        <v>4.8844469999999998</v>
      </c>
      <c r="K57" s="73">
        <v>2.4590290000000001</v>
      </c>
      <c r="L57" s="73">
        <f t="shared" si="0"/>
        <v>2.4900190532207489E-2</v>
      </c>
      <c r="M57" s="73">
        <v>2.4900190532207489E-2</v>
      </c>
      <c r="N57" s="73">
        <v>0</v>
      </c>
      <c r="O57" s="73">
        <v>0</v>
      </c>
      <c r="P57" s="74">
        <f t="shared" si="1"/>
        <v>1.0126025570339954E-2</v>
      </c>
      <c r="Q57" s="74">
        <f t="shared" si="2"/>
        <v>1.0126025570339954E-2</v>
      </c>
      <c r="R57" s="75">
        <f t="shared" si="3"/>
        <v>1.0126025570339954E-2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20</v>
      </c>
      <c r="I58" s="67" t="s">
        <v>273</v>
      </c>
      <c r="J58" s="72">
        <v>18.01483</v>
      </c>
      <c r="K58" s="73">
        <v>90.488472999999985</v>
      </c>
      <c r="L58" s="73">
        <f t="shared" si="0"/>
        <v>3.8833685328371765</v>
      </c>
      <c r="M58" s="73">
        <v>3.7956071328371763</v>
      </c>
      <c r="N58" s="73">
        <v>5.1194150000000001E-2</v>
      </c>
      <c r="O58" s="73">
        <v>3.6567250000000003E-2</v>
      </c>
      <c r="P58" s="74">
        <f t="shared" si="1"/>
        <v>4.1945752945098065E-2</v>
      </c>
      <c r="Q58" s="74">
        <f t="shared" si="2"/>
        <v>4.2511506220656164E-2</v>
      </c>
      <c r="R58" s="75">
        <f t="shared" si="3"/>
        <v>4.2915615703197657E-2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21</v>
      </c>
      <c r="I59" s="67" t="s">
        <v>274</v>
      </c>
      <c r="J59" s="72">
        <v>86.11877100000001</v>
      </c>
      <c r="K59" s="73">
        <v>50.203862000000015</v>
      </c>
      <c r="L59" s="73">
        <f t="shared" si="0"/>
        <v>10.176804507133696</v>
      </c>
      <c r="M59" s="73">
        <v>9.8970172371336957</v>
      </c>
      <c r="N59" s="73">
        <v>0.23711039000000009</v>
      </c>
      <c r="O59" s="73">
        <v>4.267688E-2</v>
      </c>
      <c r="P59" s="74">
        <f t="shared" si="1"/>
        <v>0.19713657162737186</v>
      </c>
      <c r="Q59" s="74">
        <f t="shared" si="2"/>
        <v>0.20185952282184372</v>
      </c>
      <c r="R59" s="75">
        <f t="shared" si="3"/>
        <v>0.20270959447569378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22</v>
      </c>
      <c r="I60" s="67" t="s">
        <v>275</v>
      </c>
      <c r="J60" s="72">
        <v>2.730032</v>
      </c>
      <c r="K60" s="73">
        <v>46.148786000000044</v>
      </c>
      <c r="L60" s="73">
        <f t="shared" si="0"/>
        <v>0.67584510838872913</v>
      </c>
      <c r="M60" s="73">
        <v>0.4553840383887291</v>
      </c>
      <c r="N60" s="73">
        <v>8.9349279999999989E-2</v>
      </c>
      <c r="O60" s="73">
        <v>0.13111179000000001</v>
      </c>
      <c r="P60" s="74">
        <f t="shared" si="1"/>
        <v>9.8677360307750824E-3</v>
      </c>
      <c r="Q60" s="74">
        <f t="shared" si="2"/>
        <v>1.1803849366454159E-2</v>
      </c>
      <c r="R60" s="75">
        <f t="shared" si="3"/>
        <v>1.4644916301562699E-2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23</v>
      </c>
      <c r="I61" s="67" t="s">
        <v>276</v>
      </c>
      <c r="J61" s="72">
        <v>20.117633000000001</v>
      </c>
      <c r="K61" s="73">
        <v>0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24</v>
      </c>
      <c r="I62" s="67" t="s">
        <v>277</v>
      </c>
      <c r="J62" s="72">
        <v>4.6038829999999997</v>
      </c>
      <c r="K62" s="73">
        <v>0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25</v>
      </c>
      <c r="I63" s="67" t="s">
        <v>278</v>
      </c>
      <c r="J63" s="72">
        <v>0</v>
      </c>
      <c r="K63" s="73">
        <v>0.35213399999999995</v>
      </c>
      <c r="L63" s="73">
        <f t="shared" si="0"/>
        <v>0.19625225000000002</v>
      </c>
      <c r="M63" s="73">
        <v>0</v>
      </c>
      <c r="N63" s="73">
        <v>0.15537915000000002</v>
      </c>
      <c r="O63" s="73">
        <v>4.0873099999999996E-2</v>
      </c>
      <c r="P63" s="74">
        <f t="shared" si="1"/>
        <v>0</v>
      </c>
      <c r="Q63" s="74">
        <f t="shared" si="2"/>
        <v>0.44125006389613058</v>
      </c>
      <c r="R63" s="75">
        <f t="shared" si="3"/>
        <v>0.55732263854101005</v>
      </c>
      <c r="S63" s="7"/>
    </row>
    <row r="64" spans="1:19" x14ac:dyDescent="0.25">
      <c r="A64" s="44"/>
      <c r="B64" s="45"/>
      <c r="C64" s="46"/>
      <c r="D64" s="47"/>
      <c r="E64" s="48"/>
      <c r="F64" s="49">
        <v>108</v>
      </c>
      <c r="G64" s="50" t="s">
        <v>199</v>
      </c>
      <c r="H64" s="90"/>
      <c r="I64" s="46"/>
      <c r="J64" s="51">
        <v>582.77067199999999</v>
      </c>
      <c r="K64" s="52">
        <v>546.24716899999999</v>
      </c>
      <c r="L64" s="53">
        <f t="shared" si="0"/>
        <v>3.5097409793801919</v>
      </c>
      <c r="M64" s="53">
        <v>2.3412797493801918</v>
      </c>
      <c r="N64" s="53">
        <v>0.6139887100000001</v>
      </c>
      <c r="O64" s="53">
        <v>0.55447252000000002</v>
      </c>
      <c r="P64" s="54">
        <f t="shared" si="1"/>
        <v>4.2861178643109673E-3</v>
      </c>
      <c r="Q64" s="54">
        <f t="shared" si="2"/>
        <v>5.4101304813905446E-3</v>
      </c>
      <c r="R64" s="55">
        <f t="shared" si="3"/>
        <v>6.4251884102308129E-3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</v>
      </c>
      <c r="I65" s="67" t="s">
        <v>256</v>
      </c>
      <c r="J65" s="72">
        <v>8.3944539999999996</v>
      </c>
      <c r="K65" s="73">
        <v>0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2</v>
      </c>
      <c r="I66" s="67" t="s">
        <v>257</v>
      </c>
      <c r="J66" s="72">
        <v>7.0034209999999995</v>
      </c>
      <c r="K66" s="73">
        <v>0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3</v>
      </c>
      <c r="I67" s="67" t="s">
        <v>258</v>
      </c>
      <c r="J67" s="72">
        <v>5.4322099999999995</v>
      </c>
      <c r="K67" s="73">
        <v>0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4</v>
      </c>
      <c r="I68" s="67" t="s">
        <v>259</v>
      </c>
      <c r="J68" s="72">
        <v>12.479469999999999</v>
      </c>
      <c r="K68" s="73">
        <v>0</v>
      </c>
      <c r="L68" s="73">
        <f t="shared" si="0"/>
        <v>0</v>
      </c>
      <c r="M68" s="73">
        <v>0</v>
      </c>
      <c r="N68" s="73">
        <v>0</v>
      </c>
      <c r="O68" s="73">
        <v>0</v>
      </c>
      <c r="P68" s="74">
        <f t="shared" si="1"/>
        <v>0</v>
      </c>
      <c r="Q68" s="74">
        <f t="shared" si="2"/>
        <v>0</v>
      </c>
      <c r="R68" s="75">
        <f t="shared" si="3"/>
        <v>0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5</v>
      </c>
      <c r="I69" s="67" t="s">
        <v>260</v>
      </c>
      <c r="J69" s="72">
        <v>12.935601</v>
      </c>
      <c r="K69" s="73">
        <v>0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6</v>
      </c>
      <c r="I70" s="67" t="s">
        <v>261</v>
      </c>
      <c r="J70" s="72">
        <v>2.134652</v>
      </c>
      <c r="K70" s="73">
        <v>0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7</v>
      </c>
      <c r="I71" s="67" t="s">
        <v>279</v>
      </c>
      <c r="J71" s="72">
        <v>0</v>
      </c>
      <c r="K71" s="73">
        <v>3.0000000000000001E-3</v>
      </c>
      <c r="L71" s="73">
        <f t="shared" ref="L71:L134" si="4">SUM(M71,N71,O71)</f>
        <v>3.0000000000000001E-3</v>
      </c>
      <c r="M71" s="73">
        <v>0</v>
      </c>
      <c r="N71" s="73">
        <v>0</v>
      </c>
      <c r="O71" s="73">
        <v>3.0000000000000001E-3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1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</v>
      </c>
      <c r="I72" s="67" t="s">
        <v>263</v>
      </c>
      <c r="J72" s="72">
        <v>1.19868</v>
      </c>
      <c r="K72" s="73">
        <v>0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11</v>
      </c>
      <c r="I73" s="67" t="s">
        <v>265</v>
      </c>
      <c r="J73" s="72">
        <v>0</v>
      </c>
      <c r="K73" s="73">
        <v>5.0000000000000001E-3</v>
      </c>
      <c r="L73" s="73">
        <f t="shared" si="4"/>
        <v>4.999999888241291E-3</v>
      </c>
      <c r="M73" s="73">
        <v>4.999999888241291E-3</v>
      </c>
      <c r="N73" s="73">
        <v>0</v>
      </c>
      <c r="O73" s="73">
        <v>0</v>
      </c>
      <c r="P73" s="74">
        <f t="shared" si="5"/>
        <v>0.99999997764825821</v>
      </c>
      <c r="Q73" s="74">
        <f t="shared" si="6"/>
        <v>0.99999997764825821</v>
      </c>
      <c r="R73" s="75">
        <f t="shared" si="7"/>
        <v>0.99999997764825821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12</v>
      </c>
      <c r="I74" s="67" t="s">
        <v>266</v>
      </c>
      <c r="J74" s="72">
        <v>1.65699</v>
      </c>
      <c r="K74" s="73">
        <v>0</v>
      </c>
      <c r="L74" s="73">
        <f t="shared" si="4"/>
        <v>0</v>
      </c>
      <c r="M74" s="73">
        <v>0</v>
      </c>
      <c r="N74" s="73">
        <v>0</v>
      </c>
      <c r="O74" s="73">
        <v>0</v>
      </c>
      <c r="P74" s="74">
        <f t="shared" si="5"/>
        <v>0</v>
      </c>
      <c r="Q74" s="74">
        <f t="shared" si="6"/>
        <v>0</v>
      </c>
      <c r="R74" s="75">
        <f t="shared" si="7"/>
        <v>0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13</v>
      </c>
      <c r="I75" s="67" t="s">
        <v>267</v>
      </c>
      <c r="J75" s="72">
        <v>5.2739880000000001</v>
      </c>
      <c r="K75" s="73">
        <v>0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14</v>
      </c>
      <c r="I76" s="67" t="s">
        <v>268</v>
      </c>
      <c r="J76" s="72">
        <v>20.210241</v>
      </c>
      <c r="K76" s="73">
        <v>0</v>
      </c>
      <c r="L76" s="73">
        <f t="shared" si="4"/>
        <v>0</v>
      </c>
      <c r="M76" s="73">
        <v>0</v>
      </c>
      <c r="N76" s="73">
        <v>0</v>
      </c>
      <c r="O76" s="73">
        <v>0</v>
      </c>
      <c r="P76" s="74">
        <f t="shared" si="5"/>
        <v>0</v>
      </c>
      <c r="Q76" s="74">
        <f t="shared" si="6"/>
        <v>0</v>
      </c>
      <c r="R76" s="75">
        <f t="shared" si="7"/>
        <v>0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15</v>
      </c>
      <c r="I77" s="67" t="s">
        <v>255</v>
      </c>
      <c r="J77" s="72">
        <v>312.539647</v>
      </c>
      <c r="K77" s="73">
        <v>542.55917999999997</v>
      </c>
      <c r="L77" s="73">
        <f t="shared" si="4"/>
        <v>3.5017409794919505</v>
      </c>
      <c r="M77" s="73">
        <v>2.3362797494919505</v>
      </c>
      <c r="N77" s="73">
        <v>0.6139887100000001</v>
      </c>
      <c r="O77" s="73">
        <v>0.55147252000000002</v>
      </c>
      <c r="P77" s="74">
        <f t="shared" si="5"/>
        <v>4.306036715648145E-3</v>
      </c>
      <c r="Q77" s="74">
        <f t="shared" si="6"/>
        <v>5.4376896903522137E-3</v>
      </c>
      <c r="R77" s="75">
        <f t="shared" si="7"/>
        <v>6.4541180180417383E-3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16</v>
      </c>
      <c r="I78" s="67" t="s">
        <v>269</v>
      </c>
      <c r="J78" s="72">
        <v>141.902547</v>
      </c>
      <c r="K78" s="73">
        <v>7.4200000000000002E-2</v>
      </c>
      <c r="L78" s="73">
        <f t="shared" si="4"/>
        <v>0</v>
      </c>
      <c r="M78" s="73">
        <v>0</v>
      </c>
      <c r="N78" s="73">
        <v>0</v>
      </c>
      <c r="O78" s="73">
        <v>0</v>
      </c>
      <c r="P78" s="74">
        <f t="shared" si="5"/>
        <v>0</v>
      </c>
      <c r="Q78" s="74">
        <f t="shared" si="6"/>
        <v>0</v>
      </c>
      <c r="R78" s="75">
        <f t="shared" si="7"/>
        <v>0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20</v>
      </c>
      <c r="I79" s="67" t="s">
        <v>273</v>
      </c>
      <c r="J79" s="72">
        <v>14.432459</v>
      </c>
      <c r="K79" s="73">
        <v>0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22</v>
      </c>
      <c r="I80" s="67" t="s">
        <v>275</v>
      </c>
      <c r="J80" s="72">
        <v>5</v>
      </c>
      <c r="K80" s="73">
        <v>0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24</v>
      </c>
      <c r="I81" s="67" t="s">
        <v>277</v>
      </c>
      <c r="J81" s="72">
        <v>3.7515830000000001</v>
      </c>
      <c r="K81" s="73">
        <v>3.6057890000000001</v>
      </c>
      <c r="L81" s="73">
        <f t="shared" si="4"/>
        <v>0</v>
      </c>
      <c r="M81" s="73">
        <v>0</v>
      </c>
      <c r="N81" s="73">
        <v>0</v>
      </c>
      <c r="O81" s="73">
        <v>0</v>
      </c>
      <c r="P81" s="74">
        <f t="shared" si="5"/>
        <v>0</v>
      </c>
      <c r="Q81" s="74">
        <f t="shared" si="6"/>
        <v>0</v>
      </c>
      <c r="R81" s="75">
        <f t="shared" si="7"/>
        <v>0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25</v>
      </c>
      <c r="I82" s="67" t="s">
        <v>278</v>
      </c>
      <c r="J82" s="72">
        <v>28.424728999999999</v>
      </c>
      <c r="K82" s="73">
        <v>0</v>
      </c>
      <c r="L82" s="73">
        <f t="shared" si="4"/>
        <v>0</v>
      </c>
      <c r="M82" s="73">
        <v>0</v>
      </c>
      <c r="N82" s="73">
        <v>0</v>
      </c>
      <c r="O82" s="73">
        <v>0</v>
      </c>
      <c r="P82" s="74">
        <f t="shared" si="5"/>
        <v>0</v>
      </c>
      <c r="Q82" s="74">
        <f t="shared" si="6"/>
        <v>0</v>
      </c>
      <c r="R82" s="75">
        <f t="shared" si="7"/>
        <v>0</v>
      </c>
      <c r="S82" s="7"/>
    </row>
    <row r="83" spans="1:19" x14ac:dyDescent="0.25">
      <c r="A83" s="44"/>
      <c r="B83" s="45"/>
      <c r="C83" s="46"/>
      <c r="D83" s="47"/>
      <c r="E83" s="48"/>
      <c r="F83" s="49">
        <v>109</v>
      </c>
      <c r="G83" s="50" t="s">
        <v>200</v>
      </c>
      <c r="H83" s="90"/>
      <c r="I83" s="46"/>
      <c r="J83" s="51">
        <v>734.58851299999992</v>
      </c>
      <c r="K83" s="52">
        <v>681.60425100000009</v>
      </c>
      <c r="L83" s="53">
        <f t="shared" si="4"/>
        <v>87.890748807109532</v>
      </c>
      <c r="M83" s="53">
        <v>36.218965697109525</v>
      </c>
      <c r="N83" s="53">
        <v>16.89869131</v>
      </c>
      <c r="O83" s="53">
        <v>34.77309180000001</v>
      </c>
      <c r="P83" s="54">
        <f t="shared" si="5"/>
        <v>5.3137822488594659E-2</v>
      </c>
      <c r="Q83" s="54">
        <f t="shared" si="6"/>
        <v>7.7930348775230154E-2</v>
      </c>
      <c r="R83" s="55">
        <f t="shared" si="7"/>
        <v>0.12894689063068873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</v>
      </c>
      <c r="I84" s="67" t="s">
        <v>256</v>
      </c>
      <c r="J84" s="72">
        <v>0</v>
      </c>
      <c r="K84" s="73">
        <v>3.0119250000000006</v>
      </c>
      <c r="L84" s="73">
        <f t="shared" si="4"/>
        <v>0.7497607400176608</v>
      </c>
      <c r="M84" s="73">
        <v>1.2407000176608562E-3</v>
      </c>
      <c r="N84" s="73">
        <v>0</v>
      </c>
      <c r="O84" s="73">
        <v>0.74852003999999994</v>
      </c>
      <c r="P84" s="74">
        <f t="shared" si="5"/>
        <v>4.1192925376988337E-4</v>
      </c>
      <c r="Q84" s="74">
        <f t="shared" si="6"/>
        <v>4.1192925376988337E-4</v>
      </c>
      <c r="R84" s="75">
        <f t="shared" si="7"/>
        <v>0.24893074695341372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</v>
      </c>
      <c r="I85" s="67" t="s">
        <v>258</v>
      </c>
      <c r="J85" s="72">
        <v>97.6</v>
      </c>
      <c r="K85" s="73">
        <v>7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6</v>
      </c>
      <c r="I86" s="67" t="s">
        <v>261</v>
      </c>
      <c r="J86" s="72">
        <v>0</v>
      </c>
      <c r="K86" s="73">
        <v>2</v>
      </c>
      <c r="L86" s="73">
        <f t="shared" si="4"/>
        <v>1.0999999940395355E-2</v>
      </c>
      <c r="M86" s="73">
        <v>1.0999999940395355E-2</v>
      </c>
      <c r="N86" s="73">
        <v>0</v>
      </c>
      <c r="O86" s="73">
        <v>0</v>
      </c>
      <c r="P86" s="74">
        <f t="shared" si="5"/>
        <v>5.4999999701976776E-3</v>
      </c>
      <c r="Q86" s="74">
        <f t="shared" si="6"/>
        <v>5.4999999701976776E-3</v>
      </c>
      <c r="R86" s="75">
        <f t="shared" si="7"/>
        <v>5.4999999701976776E-3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7</v>
      </c>
      <c r="I87" s="67" t="s">
        <v>279</v>
      </c>
      <c r="J87" s="72">
        <v>0.41162200000000004</v>
      </c>
      <c r="K87" s="73">
        <v>0.41162200000000004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</v>
      </c>
      <c r="I88" s="67" t="s">
        <v>263</v>
      </c>
      <c r="J88" s="72">
        <v>0</v>
      </c>
      <c r="K88" s="73">
        <v>1.4750680000000003</v>
      </c>
      <c r="L88" s="73">
        <f t="shared" si="4"/>
        <v>0.25563147003532172</v>
      </c>
      <c r="M88" s="73">
        <v>2.4814000353217125E-3</v>
      </c>
      <c r="N88" s="73">
        <v>0</v>
      </c>
      <c r="O88" s="73">
        <v>0.25315007</v>
      </c>
      <c r="P88" s="74">
        <f t="shared" si="5"/>
        <v>1.6822275551511606E-3</v>
      </c>
      <c r="Q88" s="74">
        <f t="shared" si="6"/>
        <v>1.6822275551511606E-3</v>
      </c>
      <c r="R88" s="75">
        <f t="shared" si="7"/>
        <v>0.17330148171834903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10</v>
      </c>
      <c r="I89" s="67" t="s">
        <v>264</v>
      </c>
      <c r="J89" s="72">
        <v>0</v>
      </c>
      <c r="K89" s="73">
        <v>23.915837999999976</v>
      </c>
      <c r="L89" s="73">
        <f t="shared" si="4"/>
        <v>5.2483126900477588</v>
      </c>
      <c r="M89" s="73">
        <v>7.4442000477574766E-3</v>
      </c>
      <c r="N89" s="73">
        <v>0</v>
      </c>
      <c r="O89" s="73">
        <v>5.2408684900000013</v>
      </c>
      <c r="P89" s="74">
        <f t="shared" si="5"/>
        <v>3.1126653591471407E-4</v>
      </c>
      <c r="Q89" s="74">
        <f t="shared" si="6"/>
        <v>3.1126653591471407E-4</v>
      </c>
      <c r="R89" s="75">
        <f t="shared" si="7"/>
        <v>0.21944924907284302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11</v>
      </c>
      <c r="I90" s="67" t="s">
        <v>265</v>
      </c>
      <c r="J90" s="72">
        <v>0</v>
      </c>
      <c r="K90" s="73">
        <v>1.8740080000000001</v>
      </c>
      <c r="L90" s="73">
        <f t="shared" si="4"/>
        <v>0.59727514124222747</v>
      </c>
      <c r="M90" s="73">
        <v>6.840785124222748E-2</v>
      </c>
      <c r="N90" s="73">
        <v>0</v>
      </c>
      <c r="O90" s="73">
        <v>0.52886728999999999</v>
      </c>
      <c r="P90" s="74">
        <f t="shared" si="5"/>
        <v>3.6503500114315135E-2</v>
      </c>
      <c r="Q90" s="74">
        <f t="shared" si="6"/>
        <v>3.6503500114315135E-2</v>
      </c>
      <c r="R90" s="75">
        <f t="shared" si="7"/>
        <v>0.31871536367092745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12</v>
      </c>
      <c r="I91" s="67" t="s">
        <v>266</v>
      </c>
      <c r="J91" s="72">
        <v>0</v>
      </c>
      <c r="K91" s="73">
        <v>18.887929999999994</v>
      </c>
      <c r="L91" s="73">
        <f t="shared" si="4"/>
        <v>4.7523779000000008</v>
      </c>
      <c r="M91" s="73">
        <v>0</v>
      </c>
      <c r="N91" s="73">
        <v>7.4441999999999998E-3</v>
      </c>
      <c r="O91" s="73">
        <v>4.7449337000000007</v>
      </c>
      <c r="P91" s="74">
        <f t="shared" si="5"/>
        <v>0</v>
      </c>
      <c r="Q91" s="74">
        <f t="shared" si="6"/>
        <v>3.9412471350751526E-4</v>
      </c>
      <c r="R91" s="75">
        <f t="shared" si="7"/>
        <v>0.25160924992839356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14</v>
      </c>
      <c r="I92" s="67" t="s">
        <v>268</v>
      </c>
      <c r="J92" s="72">
        <v>140</v>
      </c>
      <c r="K92" s="73">
        <v>140</v>
      </c>
      <c r="L92" s="73">
        <f t="shared" si="4"/>
        <v>0.29590849828720095</v>
      </c>
      <c r="M92" s="73">
        <v>0.20890849828720093</v>
      </c>
      <c r="N92" s="73">
        <v>7.2999999999999995E-2</v>
      </c>
      <c r="O92" s="73">
        <v>1.4E-2</v>
      </c>
      <c r="P92" s="74">
        <f t="shared" si="5"/>
        <v>1.4922035591942923E-3</v>
      </c>
      <c r="Q92" s="74">
        <f t="shared" si="6"/>
        <v>2.0136321306228637E-3</v>
      </c>
      <c r="R92" s="75">
        <f t="shared" si="7"/>
        <v>2.1136321306228639E-3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15</v>
      </c>
      <c r="I93" s="67" t="s">
        <v>255</v>
      </c>
      <c r="J93" s="72">
        <v>496.57689099999993</v>
      </c>
      <c r="K93" s="73">
        <v>465.27101800000008</v>
      </c>
      <c r="L93" s="73">
        <f t="shared" si="4"/>
        <v>71.763427153605065</v>
      </c>
      <c r="M93" s="73">
        <v>35.770483043605054</v>
      </c>
      <c r="N93" s="73">
        <v>16.74776541</v>
      </c>
      <c r="O93" s="73">
        <v>19.245178700000007</v>
      </c>
      <c r="P93" s="74">
        <f t="shared" si="5"/>
        <v>7.6880961116742169E-2</v>
      </c>
      <c r="Q93" s="74">
        <f t="shared" si="6"/>
        <v>0.1128766813788626</v>
      </c>
      <c r="R93" s="75">
        <f t="shared" si="7"/>
        <v>0.15424005445704561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16</v>
      </c>
      <c r="I94" s="67" t="s">
        <v>269</v>
      </c>
      <c r="J94" s="72">
        <v>0</v>
      </c>
      <c r="K94" s="73">
        <v>0.73399999999999999</v>
      </c>
      <c r="L94" s="73">
        <f t="shared" si="4"/>
        <v>0.29300000393390657</v>
      </c>
      <c r="M94" s="73">
        <v>0.14900000393390656</v>
      </c>
      <c r="N94" s="73">
        <v>6.8000000000000005E-2</v>
      </c>
      <c r="O94" s="73">
        <v>7.5999999999999998E-2</v>
      </c>
      <c r="P94" s="74">
        <f t="shared" si="5"/>
        <v>0.2029972805639054</v>
      </c>
      <c r="Q94" s="74">
        <f t="shared" si="6"/>
        <v>0.29564033233502257</v>
      </c>
      <c r="R94" s="75">
        <f t="shared" si="7"/>
        <v>0.39918256666744767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19</v>
      </c>
      <c r="I95" s="67" t="s">
        <v>272</v>
      </c>
      <c r="J95" s="72">
        <v>0</v>
      </c>
      <c r="K95" s="73">
        <v>12.738202000000003</v>
      </c>
      <c r="L95" s="73">
        <f t="shared" si="4"/>
        <v>3.0385340799999998</v>
      </c>
      <c r="M95" s="73">
        <v>0</v>
      </c>
      <c r="N95" s="73">
        <v>2.481699999999999E-3</v>
      </c>
      <c r="O95" s="73">
        <v>3.0360523799999997</v>
      </c>
      <c r="P95" s="74">
        <f t="shared" si="5"/>
        <v>0</v>
      </c>
      <c r="Q95" s="74">
        <f t="shared" si="6"/>
        <v>1.9482341385385462E-4</v>
      </c>
      <c r="R95" s="75">
        <f t="shared" si="7"/>
        <v>0.23853712478417277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22</v>
      </c>
      <c r="I96" s="67" t="s">
        <v>275</v>
      </c>
      <c r="J96" s="72">
        <v>0</v>
      </c>
      <c r="K96" s="73">
        <v>4.06264</v>
      </c>
      <c r="L96" s="73">
        <f t="shared" si="4"/>
        <v>0.88152112999999999</v>
      </c>
      <c r="M96" s="73">
        <v>0</v>
      </c>
      <c r="N96" s="73">
        <v>0</v>
      </c>
      <c r="O96" s="73">
        <v>0.88152112999999999</v>
      </c>
      <c r="P96" s="74">
        <f t="shared" si="5"/>
        <v>0</v>
      </c>
      <c r="Q96" s="74">
        <f t="shared" si="6"/>
        <v>0</v>
      </c>
      <c r="R96" s="75">
        <f t="shared" si="7"/>
        <v>0.21698233907016126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24</v>
      </c>
      <c r="I97" s="67" t="s">
        <v>277</v>
      </c>
      <c r="J97" s="72">
        <v>0</v>
      </c>
      <c r="K97" s="73">
        <v>0.222</v>
      </c>
      <c r="L97" s="73">
        <f t="shared" si="4"/>
        <v>4.0000000000000001E-3</v>
      </c>
      <c r="M97" s="73">
        <v>0</v>
      </c>
      <c r="N97" s="73">
        <v>0</v>
      </c>
      <c r="O97" s="73">
        <v>4.0000000000000001E-3</v>
      </c>
      <c r="P97" s="74">
        <f t="shared" si="5"/>
        <v>0</v>
      </c>
      <c r="Q97" s="74">
        <f t="shared" si="6"/>
        <v>0</v>
      </c>
      <c r="R97" s="75">
        <f t="shared" si="7"/>
        <v>1.8018018018018018E-2</v>
      </c>
      <c r="S97" s="7"/>
    </row>
    <row r="98" spans="1:19" x14ac:dyDescent="0.25">
      <c r="A98" s="44"/>
      <c r="B98" s="45"/>
      <c r="C98" s="46"/>
      <c r="D98" s="47"/>
      <c r="E98" s="48"/>
      <c r="F98" s="49">
        <v>111</v>
      </c>
      <c r="G98" s="50" t="s">
        <v>201</v>
      </c>
      <c r="H98" s="90"/>
      <c r="I98" s="46"/>
      <c r="J98" s="51">
        <v>313.662623</v>
      </c>
      <c r="K98" s="52">
        <v>308.97415599999999</v>
      </c>
      <c r="L98" s="53">
        <f t="shared" si="4"/>
        <v>151.93512673156647</v>
      </c>
      <c r="M98" s="53">
        <v>40.066430991566449</v>
      </c>
      <c r="N98" s="53">
        <v>51.66836782</v>
      </c>
      <c r="O98" s="53">
        <v>60.200327920000007</v>
      </c>
      <c r="P98" s="54">
        <f t="shared" si="5"/>
        <v>0.12967567096960189</v>
      </c>
      <c r="Q98" s="54">
        <f t="shared" si="6"/>
        <v>0.29690120364489792</v>
      </c>
      <c r="R98" s="55">
        <f t="shared" si="7"/>
        <v>0.49174056723231724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</v>
      </c>
      <c r="I99" s="67" t="s">
        <v>256</v>
      </c>
      <c r="J99" s="72">
        <v>0</v>
      </c>
      <c r="K99" s="73">
        <v>7.9505170000000005</v>
      </c>
      <c r="L99" s="73">
        <f t="shared" si="4"/>
        <v>6.6505189918825174</v>
      </c>
      <c r="M99" s="73">
        <v>5.5617076018825173</v>
      </c>
      <c r="N99" s="73">
        <v>1.0888113899999998</v>
      </c>
      <c r="O99" s="73">
        <v>0</v>
      </c>
      <c r="P99" s="74">
        <f t="shared" si="5"/>
        <v>0.69954036974985612</v>
      </c>
      <c r="Q99" s="74">
        <f t="shared" si="6"/>
        <v>0.83648887133786609</v>
      </c>
      <c r="R99" s="75">
        <f t="shared" si="7"/>
        <v>0.83648887133786609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2</v>
      </c>
      <c r="I100" s="67" t="s">
        <v>257</v>
      </c>
      <c r="J100" s="72">
        <v>0</v>
      </c>
      <c r="K100" s="73">
        <v>1.5192200000000002</v>
      </c>
      <c r="L100" s="73">
        <f t="shared" si="4"/>
        <v>1.1315969099574243</v>
      </c>
      <c r="M100" s="73">
        <v>5.5232299957424402E-2</v>
      </c>
      <c r="N100" s="73">
        <v>1.0457816</v>
      </c>
      <c r="O100" s="73">
        <v>3.0583009999999997E-2</v>
      </c>
      <c r="P100" s="74">
        <f t="shared" si="5"/>
        <v>3.6355695657919455E-2</v>
      </c>
      <c r="Q100" s="74">
        <f t="shared" si="6"/>
        <v>0.7247231473765644</v>
      </c>
      <c r="R100" s="75">
        <f t="shared" si="7"/>
        <v>0.74485387893618049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3</v>
      </c>
      <c r="I101" s="67" t="s">
        <v>258</v>
      </c>
      <c r="J101" s="72">
        <v>17.818000000000001</v>
      </c>
      <c r="K101" s="73">
        <v>22.544543000000004</v>
      </c>
      <c r="L101" s="73">
        <f t="shared" si="4"/>
        <v>13.319716399945195</v>
      </c>
      <c r="M101" s="73">
        <v>8.3205299451947212E-3</v>
      </c>
      <c r="N101" s="73">
        <v>5.8577999999999998E-3</v>
      </c>
      <c r="O101" s="73">
        <v>13.305538070000001</v>
      </c>
      <c r="P101" s="74">
        <f t="shared" si="5"/>
        <v>3.6907068576172598E-4</v>
      </c>
      <c r="Q101" s="74">
        <f t="shared" si="6"/>
        <v>6.2890296535151398E-4</v>
      </c>
      <c r="R101" s="75">
        <f t="shared" si="7"/>
        <v>0.59081776019789767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4</v>
      </c>
      <c r="I102" s="67" t="s">
        <v>259</v>
      </c>
      <c r="J102" s="72">
        <v>0</v>
      </c>
      <c r="K102" s="73">
        <v>4.8233520000000007</v>
      </c>
      <c r="L102" s="73">
        <f t="shared" si="4"/>
        <v>3.599655624046588</v>
      </c>
      <c r="M102" s="73">
        <v>0.22312347404658794</v>
      </c>
      <c r="N102" s="73">
        <v>2.3714546199999997</v>
      </c>
      <c r="O102" s="73">
        <v>1.0050775300000001</v>
      </c>
      <c r="P102" s="74">
        <f t="shared" si="5"/>
        <v>4.625900702386803E-2</v>
      </c>
      <c r="Q102" s="74">
        <f t="shared" si="6"/>
        <v>0.53792012153510405</v>
      </c>
      <c r="R102" s="75">
        <f t="shared" si="7"/>
        <v>0.74629751758664664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5</v>
      </c>
      <c r="I103" s="67" t="s">
        <v>260</v>
      </c>
      <c r="J103" s="72">
        <v>52.555500000000002</v>
      </c>
      <c r="K103" s="73">
        <v>41.874431000000001</v>
      </c>
      <c r="L103" s="73">
        <f t="shared" si="4"/>
        <v>21.522533495957862</v>
      </c>
      <c r="M103" s="73">
        <v>2.8525559259578586</v>
      </c>
      <c r="N103" s="73">
        <v>1.01356935</v>
      </c>
      <c r="O103" s="73">
        <v>17.656408220000003</v>
      </c>
      <c r="P103" s="74">
        <f t="shared" si="5"/>
        <v>6.8121664171576654E-2</v>
      </c>
      <c r="Q103" s="74">
        <f t="shared" si="6"/>
        <v>9.2326634264185192E-2</v>
      </c>
      <c r="R103" s="75">
        <f t="shared" si="7"/>
        <v>0.51397793312004314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6</v>
      </c>
      <c r="I104" s="67" t="s">
        <v>261</v>
      </c>
      <c r="J104" s="72">
        <v>0</v>
      </c>
      <c r="K104" s="73">
        <v>5.2658550000000002</v>
      </c>
      <c r="L104" s="73">
        <f t="shared" si="4"/>
        <v>4.2342081266956688</v>
      </c>
      <c r="M104" s="73">
        <v>1.0622372766956687</v>
      </c>
      <c r="N104" s="73">
        <v>3.1409629099999998</v>
      </c>
      <c r="O104" s="73">
        <v>3.1007939999999998E-2</v>
      </c>
      <c r="P104" s="74">
        <f t="shared" si="5"/>
        <v>0.20172171028174316</v>
      </c>
      <c r="Q104" s="74">
        <f t="shared" si="6"/>
        <v>0.79819899839544928</v>
      </c>
      <c r="R104" s="75">
        <f t="shared" si="7"/>
        <v>0.8040874894382144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8</v>
      </c>
      <c r="I105" s="67" t="s">
        <v>262</v>
      </c>
      <c r="J105" s="72">
        <v>0</v>
      </c>
      <c r="K105" s="73">
        <v>28.827207000000005</v>
      </c>
      <c r="L105" s="73">
        <f t="shared" si="4"/>
        <v>18.789367029062998</v>
      </c>
      <c r="M105" s="73">
        <v>4.2903735190629959</v>
      </c>
      <c r="N105" s="73">
        <v>11.665967550000001</v>
      </c>
      <c r="O105" s="73">
        <v>2.8330259600000001</v>
      </c>
      <c r="P105" s="74">
        <f t="shared" si="5"/>
        <v>0.14883070423933178</v>
      </c>
      <c r="Q105" s="74">
        <f t="shared" si="6"/>
        <v>0.55351672012703124</v>
      </c>
      <c r="R105" s="75">
        <f t="shared" si="7"/>
        <v>0.65179283685245659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</v>
      </c>
      <c r="I106" s="67" t="s">
        <v>263</v>
      </c>
      <c r="J106" s="72">
        <v>22.855499999999999</v>
      </c>
      <c r="K106" s="73">
        <v>25.627747999999997</v>
      </c>
      <c r="L106" s="73">
        <f t="shared" si="4"/>
        <v>16.793261412040707</v>
      </c>
      <c r="M106" s="73">
        <v>1.1702074620407075</v>
      </c>
      <c r="N106" s="73">
        <v>0</v>
      </c>
      <c r="O106" s="73">
        <v>15.623053950000001</v>
      </c>
      <c r="P106" s="74">
        <f t="shared" si="5"/>
        <v>4.566173594498852E-2</v>
      </c>
      <c r="Q106" s="74">
        <f t="shared" si="6"/>
        <v>4.566173594498852E-2</v>
      </c>
      <c r="R106" s="75">
        <f t="shared" si="7"/>
        <v>0.65527651559710631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10</v>
      </c>
      <c r="I107" s="67" t="s">
        <v>264</v>
      </c>
      <c r="J107" s="72">
        <v>54.890999999999998</v>
      </c>
      <c r="K107" s="73">
        <v>6.9371730000000005</v>
      </c>
      <c r="L107" s="73">
        <f t="shared" si="4"/>
        <v>6.6339754882344879</v>
      </c>
      <c r="M107" s="73">
        <v>6.5245632682344876</v>
      </c>
      <c r="N107" s="73">
        <v>0</v>
      </c>
      <c r="O107" s="73">
        <v>0.10941222</v>
      </c>
      <c r="P107" s="74">
        <f t="shared" si="5"/>
        <v>0.94052191984176947</v>
      </c>
      <c r="Q107" s="74">
        <f t="shared" si="6"/>
        <v>0.94052191984176947</v>
      </c>
      <c r="R107" s="75">
        <f t="shared" si="7"/>
        <v>0.95629379406200299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11</v>
      </c>
      <c r="I108" s="67" t="s">
        <v>265</v>
      </c>
      <c r="J108" s="72">
        <v>0</v>
      </c>
      <c r="K108" s="73">
        <v>3.8900000000000002E-4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12</v>
      </c>
      <c r="I109" s="67" t="s">
        <v>266</v>
      </c>
      <c r="J109" s="72">
        <v>7.4249999999999998</v>
      </c>
      <c r="K109" s="73">
        <v>6.0820400000000001</v>
      </c>
      <c r="L109" s="73">
        <f t="shared" si="4"/>
        <v>5.6673886417278947</v>
      </c>
      <c r="M109" s="73">
        <v>1.8854932517278939</v>
      </c>
      <c r="N109" s="73">
        <v>2.87745864</v>
      </c>
      <c r="O109" s="73">
        <v>0.90443675000000001</v>
      </c>
      <c r="P109" s="74">
        <f t="shared" si="5"/>
        <v>0.31001000515088589</v>
      </c>
      <c r="Q109" s="74">
        <f t="shared" si="6"/>
        <v>0.78311748882412713</v>
      </c>
      <c r="R109" s="75">
        <f t="shared" si="7"/>
        <v>0.93182363840551763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13</v>
      </c>
      <c r="I110" s="67" t="s">
        <v>267</v>
      </c>
      <c r="J110" s="72">
        <v>0</v>
      </c>
      <c r="K110" s="73">
        <v>3.0912850000000001</v>
      </c>
      <c r="L110" s="73">
        <f t="shared" si="4"/>
        <v>1.1391627099999999</v>
      </c>
      <c r="M110" s="73">
        <v>0</v>
      </c>
      <c r="N110" s="73">
        <v>0</v>
      </c>
      <c r="O110" s="73">
        <v>1.1391627099999999</v>
      </c>
      <c r="P110" s="74">
        <f t="shared" si="5"/>
        <v>0</v>
      </c>
      <c r="Q110" s="74">
        <f t="shared" si="6"/>
        <v>0</v>
      </c>
      <c r="R110" s="75">
        <f t="shared" si="7"/>
        <v>0.36850782441605995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14</v>
      </c>
      <c r="I111" s="67" t="s">
        <v>268</v>
      </c>
      <c r="J111" s="72">
        <v>0</v>
      </c>
      <c r="K111" s="73">
        <v>1.0509630000000001</v>
      </c>
      <c r="L111" s="73">
        <f t="shared" si="4"/>
        <v>0</v>
      </c>
      <c r="M111" s="73">
        <v>0</v>
      </c>
      <c r="N111" s="73">
        <v>0</v>
      </c>
      <c r="O111" s="73">
        <v>0</v>
      </c>
      <c r="P111" s="74">
        <f t="shared" si="5"/>
        <v>0</v>
      </c>
      <c r="Q111" s="74">
        <f t="shared" si="6"/>
        <v>0</v>
      </c>
      <c r="R111" s="75">
        <f t="shared" si="7"/>
        <v>0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15</v>
      </c>
      <c r="I112" s="67" t="s">
        <v>255</v>
      </c>
      <c r="J112" s="72">
        <v>153.66262300000002</v>
      </c>
      <c r="K112" s="73">
        <v>91.888458999999983</v>
      </c>
      <c r="L112" s="73">
        <f t="shared" si="4"/>
        <v>20.817086235569363</v>
      </c>
      <c r="M112" s="73">
        <v>11.378900185569364</v>
      </c>
      <c r="N112" s="73">
        <v>4.0546489800000005</v>
      </c>
      <c r="O112" s="73">
        <v>5.3835370699999991</v>
      </c>
      <c r="P112" s="74">
        <f t="shared" si="5"/>
        <v>0.12383383407887345</v>
      </c>
      <c r="Q112" s="74">
        <f t="shared" si="6"/>
        <v>0.16795960377972349</v>
      </c>
      <c r="R112" s="75">
        <f t="shared" si="7"/>
        <v>0.22654734296468468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16</v>
      </c>
      <c r="I113" s="67" t="s">
        <v>269</v>
      </c>
      <c r="J113" s="72">
        <v>0</v>
      </c>
      <c r="K113" s="73">
        <v>20.981015999999997</v>
      </c>
      <c r="L113" s="73">
        <f t="shared" si="4"/>
        <v>3.3491187104571933</v>
      </c>
      <c r="M113" s="73">
        <v>2.1849502704571933</v>
      </c>
      <c r="N113" s="73">
        <v>0</v>
      </c>
      <c r="O113" s="73">
        <v>1.1641684399999999</v>
      </c>
      <c r="P113" s="74">
        <f t="shared" si="5"/>
        <v>0.10413939298541089</v>
      </c>
      <c r="Q113" s="74">
        <f t="shared" si="6"/>
        <v>0.10413939298541089</v>
      </c>
      <c r="R113" s="75">
        <f t="shared" si="7"/>
        <v>0.15962614539053752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18</v>
      </c>
      <c r="I114" s="67" t="s">
        <v>271</v>
      </c>
      <c r="J114" s="72">
        <v>0</v>
      </c>
      <c r="K114" s="73">
        <v>2.5500000000000002E-4</v>
      </c>
      <c r="L114" s="73">
        <f t="shared" si="4"/>
        <v>0</v>
      </c>
      <c r="M114" s="73">
        <v>0</v>
      </c>
      <c r="N114" s="73">
        <v>0</v>
      </c>
      <c r="O114" s="73">
        <v>0</v>
      </c>
      <c r="P114" s="74">
        <f t="shared" si="5"/>
        <v>0</v>
      </c>
      <c r="Q114" s="74">
        <f t="shared" si="6"/>
        <v>0</v>
      </c>
      <c r="R114" s="75">
        <f t="shared" si="7"/>
        <v>0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19</v>
      </c>
      <c r="I115" s="67" t="s">
        <v>272</v>
      </c>
      <c r="J115" s="72">
        <v>4.4550000000000001</v>
      </c>
      <c r="K115" s="73">
        <v>0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20</v>
      </c>
      <c r="I116" s="67" t="s">
        <v>273</v>
      </c>
      <c r="J116" s="72">
        <v>0</v>
      </c>
      <c r="K116" s="73">
        <v>4.8985669999999999</v>
      </c>
      <c r="L116" s="73">
        <f t="shared" si="4"/>
        <v>1.0723323500000002</v>
      </c>
      <c r="M116" s="73">
        <v>0</v>
      </c>
      <c r="N116" s="73">
        <v>1.0431505400000001</v>
      </c>
      <c r="O116" s="73">
        <v>2.9181810000000002E-2</v>
      </c>
      <c r="P116" s="74">
        <f t="shared" si="5"/>
        <v>0</v>
      </c>
      <c r="Q116" s="74">
        <f t="shared" si="6"/>
        <v>0.21295014235795898</v>
      </c>
      <c r="R116" s="75">
        <f t="shared" si="7"/>
        <v>0.21890735596757177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21</v>
      </c>
      <c r="I117" s="67" t="s">
        <v>274</v>
      </c>
      <c r="J117" s="72">
        <v>0</v>
      </c>
      <c r="K117" s="73">
        <v>29.879844000000002</v>
      </c>
      <c r="L117" s="73">
        <f t="shared" si="4"/>
        <v>24.376685390404756</v>
      </c>
      <c r="M117" s="73">
        <v>3.0246710404753685E-2</v>
      </c>
      <c r="N117" s="73">
        <v>23.360704440000003</v>
      </c>
      <c r="O117" s="73">
        <v>0.98573423999999998</v>
      </c>
      <c r="P117" s="74">
        <f t="shared" si="5"/>
        <v>1.0122780562292655E-3</v>
      </c>
      <c r="Q117" s="74">
        <f t="shared" si="6"/>
        <v>0.78283377752590522</v>
      </c>
      <c r="R117" s="75">
        <f t="shared" si="7"/>
        <v>0.81582371683080923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22</v>
      </c>
      <c r="I118" s="67" t="s">
        <v>275</v>
      </c>
      <c r="J118" s="72">
        <v>0</v>
      </c>
      <c r="K118" s="73">
        <v>3.7508350000000004</v>
      </c>
      <c r="L118" s="73">
        <f t="shared" si="4"/>
        <v>1.7054606676101685</v>
      </c>
      <c r="M118" s="73">
        <v>1.7054606676101685</v>
      </c>
      <c r="N118" s="73">
        <v>0</v>
      </c>
      <c r="O118" s="73">
        <v>0</v>
      </c>
      <c r="P118" s="74">
        <f t="shared" si="5"/>
        <v>0.45468826744182783</v>
      </c>
      <c r="Q118" s="74">
        <f t="shared" si="6"/>
        <v>0.45468826744182783</v>
      </c>
      <c r="R118" s="75">
        <f t="shared" si="7"/>
        <v>0.45468826744182783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23</v>
      </c>
      <c r="I119" s="67" t="s">
        <v>276</v>
      </c>
      <c r="J119" s="72">
        <v>0</v>
      </c>
      <c r="K119" s="73">
        <v>0.84739799999999998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25</v>
      </c>
      <c r="I120" s="67" t="s">
        <v>278</v>
      </c>
      <c r="J120" s="72">
        <v>0</v>
      </c>
      <c r="K120" s="73">
        <v>1.133059</v>
      </c>
      <c r="L120" s="73">
        <f t="shared" si="4"/>
        <v>1.1330585479736328</v>
      </c>
      <c r="M120" s="73">
        <v>1.1330585479736328</v>
      </c>
      <c r="N120" s="73">
        <v>0</v>
      </c>
      <c r="O120" s="73">
        <v>0</v>
      </c>
      <c r="P120" s="74">
        <f t="shared" si="5"/>
        <v>0.99999960105663765</v>
      </c>
      <c r="Q120" s="74">
        <f t="shared" si="6"/>
        <v>0.99999960105663765</v>
      </c>
      <c r="R120" s="75">
        <f t="shared" si="7"/>
        <v>0.99999960105663765</v>
      </c>
      <c r="S120" s="7"/>
    </row>
    <row r="121" spans="1:19" ht="25.5" x14ac:dyDescent="0.25">
      <c r="A121" s="44"/>
      <c r="B121" s="45"/>
      <c r="C121" s="46"/>
      <c r="D121" s="47">
        <v>211</v>
      </c>
      <c r="E121" s="48" t="s">
        <v>202</v>
      </c>
      <c r="F121" s="49"/>
      <c r="G121" s="50"/>
      <c r="H121" s="90"/>
      <c r="I121" s="46"/>
      <c r="J121" s="51">
        <v>50.201283999999994</v>
      </c>
      <c r="K121" s="52">
        <v>51.546666999999999</v>
      </c>
      <c r="L121" s="53">
        <f t="shared" si="4"/>
        <v>21.144884226933435</v>
      </c>
      <c r="M121" s="53">
        <v>14.183020956933435</v>
      </c>
      <c r="N121" s="53">
        <v>3.3695413499999995</v>
      </c>
      <c r="O121" s="53">
        <v>3.5923219200000003</v>
      </c>
      <c r="P121" s="54">
        <f t="shared" si="5"/>
        <v>0.27514913732314517</v>
      </c>
      <c r="Q121" s="54">
        <f t="shared" si="6"/>
        <v>0.3405178904570772</v>
      </c>
      <c r="R121" s="55">
        <f t="shared" si="7"/>
        <v>0.41020856357082086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58</v>
      </c>
      <c r="G122" s="50" t="s">
        <v>203</v>
      </c>
      <c r="H122" s="90"/>
      <c r="I122" s="46"/>
      <c r="J122" s="51">
        <v>49.601283999999993</v>
      </c>
      <c r="K122" s="52">
        <v>50.946666999999998</v>
      </c>
      <c r="L122" s="53">
        <f t="shared" si="4"/>
        <v>20.91990396774877</v>
      </c>
      <c r="M122" s="53">
        <v>14.01545129774877</v>
      </c>
      <c r="N122" s="53">
        <v>3.3390968999999995</v>
      </c>
      <c r="O122" s="53">
        <v>3.5653557700000005</v>
      </c>
      <c r="P122" s="54">
        <f t="shared" si="5"/>
        <v>0.27510045549689777</v>
      </c>
      <c r="Q122" s="54">
        <f t="shared" si="6"/>
        <v>0.34064148294036134</v>
      </c>
      <c r="R122" s="55">
        <f t="shared" si="7"/>
        <v>0.41062360306609991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</v>
      </c>
      <c r="I123" s="67" t="s">
        <v>256</v>
      </c>
      <c r="J123" s="72">
        <v>0</v>
      </c>
      <c r="K123" s="73">
        <v>1.0088720000000002</v>
      </c>
      <c r="L123" s="73">
        <f t="shared" si="4"/>
        <v>0.38179015147022921</v>
      </c>
      <c r="M123" s="73">
        <v>0.24089415147022919</v>
      </c>
      <c r="N123" s="73">
        <v>7.552523999999998E-2</v>
      </c>
      <c r="O123" s="73">
        <v>6.537076E-2</v>
      </c>
      <c r="P123" s="74">
        <f t="shared" si="5"/>
        <v>0.23877573316558406</v>
      </c>
      <c r="Q123" s="74">
        <f t="shared" si="6"/>
        <v>0.31363680572979435</v>
      </c>
      <c r="R123" s="75">
        <f t="shared" si="7"/>
        <v>0.37843269658611711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2</v>
      </c>
      <c r="I124" s="67" t="s">
        <v>257</v>
      </c>
      <c r="J124" s="72">
        <v>0</v>
      </c>
      <c r="K124" s="73">
        <v>1.3138309999999997</v>
      </c>
      <c r="L124" s="73">
        <f t="shared" si="4"/>
        <v>0.6327499000685034</v>
      </c>
      <c r="M124" s="73">
        <v>0.45184158006850339</v>
      </c>
      <c r="N124" s="73">
        <v>8.0382430000000005E-2</v>
      </c>
      <c r="O124" s="73">
        <v>0.10052589000000001</v>
      </c>
      <c r="P124" s="74">
        <f t="shared" si="5"/>
        <v>0.3439114924739205</v>
      </c>
      <c r="Q124" s="74">
        <f t="shared" si="6"/>
        <v>0.40509320458148995</v>
      </c>
      <c r="R124" s="75">
        <f t="shared" si="7"/>
        <v>0.48160676682808029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3</v>
      </c>
      <c r="I125" s="67" t="s">
        <v>258</v>
      </c>
      <c r="J125" s="72">
        <v>0</v>
      </c>
      <c r="K125" s="73">
        <v>1.2848809999999999</v>
      </c>
      <c r="L125" s="73">
        <f t="shared" si="4"/>
        <v>0.55474889786810178</v>
      </c>
      <c r="M125" s="73">
        <v>0.3367338278681018</v>
      </c>
      <c r="N125" s="73">
        <v>0.11422946</v>
      </c>
      <c r="O125" s="73">
        <v>0.10378561</v>
      </c>
      <c r="P125" s="74">
        <f t="shared" si="5"/>
        <v>0.26207394137519491</v>
      </c>
      <c r="Q125" s="74">
        <f t="shared" si="6"/>
        <v>0.3509766957936975</v>
      </c>
      <c r="R125" s="75">
        <f t="shared" si="7"/>
        <v>0.43175118775054017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4</v>
      </c>
      <c r="I126" s="67" t="s">
        <v>259</v>
      </c>
      <c r="J126" s="72">
        <v>0</v>
      </c>
      <c r="K126" s="73">
        <v>2.3457449999999995</v>
      </c>
      <c r="L126" s="73">
        <f t="shared" si="4"/>
        <v>1.0103083030999549</v>
      </c>
      <c r="M126" s="73">
        <v>0.72456853309995495</v>
      </c>
      <c r="N126" s="73">
        <v>0.13979368999999997</v>
      </c>
      <c r="O126" s="73">
        <v>0.14594608000000003</v>
      </c>
      <c r="P126" s="74">
        <f t="shared" si="5"/>
        <v>0.30888631675649103</v>
      </c>
      <c r="Q126" s="74">
        <f t="shared" si="6"/>
        <v>0.3684808975826252</v>
      </c>
      <c r="R126" s="75">
        <f t="shared" si="7"/>
        <v>0.43069826562561364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5</v>
      </c>
      <c r="I127" s="67" t="s">
        <v>260</v>
      </c>
      <c r="J127" s="72">
        <v>0</v>
      </c>
      <c r="K127" s="73">
        <v>1.937751</v>
      </c>
      <c r="L127" s="73">
        <f t="shared" si="4"/>
        <v>0.82769134340901185</v>
      </c>
      <c r="M127" s="73">
        <v>0.56226382340901182</v>
      </c>
      <c r="N127" s="73">
        <v>0.13272486999999999</v>
      </c>
      <c r="O127" s="73">
        <v>0.13270264999999998</v>
      </c>
      <c r="P127" s="74">
        <f t="shared" si="5"/>
        <v>0.29016309288913378</v>
      </c>
      <c r="Q127" s="74">
        <f t="shared" si="6"/>
        <v>0.35865737827461414</v>
      </c>
      <c r="R127" s="75">
        <f t="shared" si="7"/>
        <v>0.42714019675851639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6</v>
      </c>
      <c r="I128" s="67" t="s">
        <v>261</v>
      </c>
      <c r="J128" s="72">
        <v>0</v>
      </c>
      <c r="K128" s="73">
        <v>1.3726109999999998</v>
      </c>
      <c r="L128" s="73">
        <f t="shared" si="4"/>
        <v>0.61160810783655251</v>
      </c>
      <c r="M128" s="73">
        <v>0.41341746783655253</v>
      </c>
      <c r="N128" s="73">
        <v>0.10464668000000001</v>
      </c>
      <c r="O128" s="73">
        <v>9.3543959999999995E-2</v>
      </c>
      <c r="P128" s="74">
        <f t="shared" si="5"/>
        <v>0.30119055423317503</v>
      </c>
      <c r="Q128" s="74">
        <f t="shared" si="6"/>
        <v>0.3774296926343681</v>
      </c>
      <c r="R128" s="75">
        <f t="shared" si="7"/>
        <v>0.44558007172939207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8</v>
      </c>
      <c r="I129" s="67" t="s">
        <v>262</v>
      </c>
      <c r="J129" s="72">
        <v>0</v>
      </c>
      <c r="K129" s="73">
        <v>1.7711649999999997</v>
      </c>
      <c r="L129" s="73">
        <f t="shared" si="4"/>
        <v>0.75729811417472859</v>
      </c>
      <c r="M129" s="73">
        <v>0.47802719417472872</v>
      </c>
      <c r="N129" s="73">
        <v>0.11856946999999998</v>
      </c>
      <c r="O129" s="73">
        <v>0.16070144999999997</v>
      </c>
      <c r="P129" s="74">
        <f t="shared" si="5"/>
        <v>0.26989421887555864</v>
      </c>
      <c r="Q129" s="74">
        <f t="shared" si="6"/>
        <v>0.3368385577711443</v>
      </c>
      <c r="R129" s="75">
        <f t="shared" si="7"/>
        <v>0.42757061830757087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9</v>
      </c>
      <c r="I130" s="67" t="s">
        <v>263</v>
      </c>
      <c r="J130" s="72">
        <v>0</v>
      </c>
      <c r="K130" s="73">
        <v>0.74866699999999997</v>
      </c>
      <c r="L130" s="73">
        <f t="shared" si="4"/>
        <v>0.30222827776115702</v>
      </c>
      <c r="M130" s="73">
        <v>0.20982667776115704</v>
      </c>
      <c r="N130" s="73">
        <v>4.810534000000001E-2</v>
      </c>
      <c r="O130" s="73">
        <v>4.4296260000000004E-2</v>
      </c>
      <c r="P130" s="74">
        <f t="shared" si="5"/>
        <v>0.28026703161907368</v>
      </c>
      <c r="Q130" s="74">
        <f t="shared" si="6"/>
        <v>0.3445216868930473</v>
      </c>
      <c r="R130" s="75">
        <f t="shared" si="7"/>
        <v>0.40368852608857747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10</v>
      </c>
      <c r="I131" s="67" t="s">
        <v>264</v>
      </c>
      <c r="J131" s="72">
        <v>0</v>
      </c>
      <c r="K131" s="73">
        <v>1.4599929999999997</v>
      </c>
      <c r="L131" s="73">
        <f t="shared" si="4"/>
        <v>0.62283901929332541</v>
      </c>
      <c r="M131" s="73">
        <v>0.41461926929332549</v>
      </c>
      <c r="N131" s="73">
        <v>0.11016414999999996</v>
      </c>
      <c r="O131" s="73">
        <v>9.8055600000000007E-2</v>
      </c>
      <c r="P131" s="74">
        <f t="shared" si="5"/>
        <v>0.28398716246812528</v>
      </c>
      <c r="Q131" s="74">
        <f t="shared" si="6"/>
        <v>0.35944242150018907</v>
      </c>
      <c r="R131" s="75">
        <f t="shared" si="7"/>
        <v>0.42660411337131449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11</v>
      </c>
      <c r="I132" s="67" t="s">
        <v>265</v>
      </c>
      <c r="J132" s="72">
        <v>0</v>
      </c>
      <c r="K132" s="73">
        <v>1.597642</v>
      </c>
      <c r="L132" s="73">
        <f t="shared" si="4"/>
        <v>0.67275386584834385</v>
      </c>
      <c r="M132" s="73">
        <v>0.40426980584834382</v>
      </c>
      <c r="N132" s="73">
        <v>0.14051379</v>
      </c>
      <c r="O132" s="73">
        <v>0.12797027</v>
      </c>
      <c r="P132" s="74">
        <f t="shared" si="5"/>
        <v>0.25304154863751943</v>
      </c>
      <c r="Q132" s="74">
        <f t="shared" si="6"/>
        <v>0.34099228478491667</v>
      </c>
      <c r="R132" s="75">
        <f t="shared" si="7"/>
        <v>0.42109175012195715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12</v>
      </c>
      <c r="I133" s="67" t="s">
        <v>266</v>
      </c>
      <c r="J133" s="72">
        <v>0</v>
      </c>
      <c r="K133" s="73">
        <v>1.3369739999999997</v>
      </c>
      <c r="L133" s="73">
        <f t="shared" si="4"/>
        <v>0.58486989237293274</v>
      </c>
      <c r="M133" s="73">
        <v>0.37551256237293273</v>
      </c>
      <c r="N133" s="73">
        <v>9.8430089999999998E-2</v>
      </c>
      <c r="O133" s="73">
        <v>0.11092724</v>
      </c>
      <c r="P133" s="74">
        <f t="shared" si="5"/>
        <v>0.28086751303535656</v>
      </c>
      <c r="Q133" s="74">
        <f t="shared" si="6"/>
        <v>0.35448905690980742</v>
      </c>
      <c r="R133" s="75">
        <f t="shared" si="7"/>
        <v>0.43745794037350982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13</v>
      </c>
      <c r="I134" s="67" t="s">
        <v>267</v>
      </c>
      <c r="J134" s="72">
        <v>0</v>
      </c>
      <c r="K134" s="73">
        <v>2.1261239999999999</v>
      </c>
      <c r="L134" s="73">
        <f t="shared" si="4"/>
        <v>0.89330068773421001</v>
      </c>
      <c r="M134" s="73">
        <v>0.61667757773421006</v>
      </c>
      <c r="N134" s="73">
        <v>0.13677228</v>
      </c>
      <c r="O134" s="73">
        <v>0.13985083000000001</v>
      </c>
      <c r="P134" s="74">
        <f t="shared" si="5"/>
        <v>0.29004779482956311</v>
      </c>
      <c r="Q134" s="74">
        <f t="shared" si="6"/>
        <v>0.35437719424370828</v>
      </c>
      <c r="R134" s="75">
        <f t="shared" si="7"/>
        <v>0.42015455718208816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14</v>
      </c>
      <c r="I135" s="67" t="s">
        <v>268</v>
      </c>
      <c r="J135" s="72">
        <v>0</v>
      </c>
      <c r="K135" s="73">
        <v>2.5964729999999996</v>
      </c>
      <c r="L135" s="73">
        <f t="shared" ref="L135:L148" si="8">SUM(M135,N135,O135)</f>
        <v>0.85535820119984829</v>
      </c>
      <c r="M135" s="73">
        <v>0.5634984511998482</v>
      </c>
      <c r="N135" s="73">
        <v>0.14117927000000002</v>
      </c>
      <c r="O135" s="73">
        <v>0.15068048000000003</v>
      </c>
      <c r="P135" s="74">
        <f t="shared" ref="P135:P148" si="9">IFERROR(M135/K135,0)</f>
        <v>0.21702457572246978</v>
      </c>
      <c r="Q135" s="74">
        <f t="shared" ref="Q135:Q148" si="10">IFERROR(SUM(M135,N135)/K135,0)</f>
        <v>0.2713980546687173</v>
      </c>
      <c r="R135" s="75">
        <f t="shared" ref="R135:R148" si="11">IFERROR(SUM(M135,N135,O135)/K135,0)</f>
        <v>0.32943080910136496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15</v>
      </c>
      <c r="I136" s="67" t="s">
        <v>255</v>
      </c>
      <c r="J136" s="72">
        <v>49.601283999999993</v>
      </c>
      <c r="K136" s="73">
        <v>18.793044000000002</v>
      </c>
      <c r="L136" s="73">
        <f t="shared" si="8"/>
        <v>7.6593836456769484</v>
      </c>
      <c r="M136" s="73">
        <v>5.2600192156769481</v>
      </c>
      <c r="N136" s="73">
        <v>1.1211172899999999</v>
      </c>
      <c r="O136" s="73">
        <v>1.2782471399999999</v>
      </c>
      <c r="P136" s="74">
        <f t="shared" si="9"/>
        <v>0.27989181612499536</v>
      </c>
      <c r="Q136" s="74">
        <f t="shared" si="10"/>
        <v>0.33954778723856271</v>
      </c>
      <c r="R136" s="75">
        <f t="shared" si="11"/>
        <v>0.40756482269061617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16</v>
      </c>
      <c r="I137" s="67" t="s">
        <v>269</v>
      </c>
      <c r="J137" s="72">
        <v>0</v>
      </c>
      <c r="K137" s="73">
        <v>0.86025600000000002</v>
      </c>
      <c r="L137" s="73">
        <f t="shared" si="8"/>
        <v>0.39396846572261146</v>
      </c>
      <c r="M137" s="73">
        <v>0.27367649572261143</v>
      </c>
      <c r="N137" s="73">
        <v>5.2014270000000001E-2</v>
      </c>
      <c r="O137" s="73">
        <v>6.8277699999999997E-2</v>
      </c>
      <c r="P137" s="74">
        <f t="shared" si="9"/>
        <v>0.31813378310945978</v>
      </c>
      <c r="Q137" s="74">
        <f t="shared" si="10"/>
        <v>0.37859749391182562</v>
      </c>
      <c r="R137" s="75">
        <f t="shared" si="11"/>
        <v>0.45796654219512734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17</v>
      </c>
      <c r="I138" s="67" t="s">
        <v>270</v>
      </c>
      <c r="J138" s="72">
        <v>0</v>
      </c>
      <c r="K138" s="73">
        <v>0.66026799999999986</v>
      </c>
      <c r="L138" s="73">
        <f t="shared" si="8"/>
        <v>0.28359851209971187</v>
      </c>
      <c r="M138" s="73">
        <v>0.18044709209971188</v>
      </c>
      <c r="N138" s="73">
        <v>5.4049569999999998E-2</v>
      </c>
      <c r="O138" s="73">
        <v>4.9101849999999995E-2</v>
      </c>
      <c r="P138" s="74">
        <f t="shared" si="9"/>
        <v>0.2732937111895653</v>
      </c>
      <c r="Q138" s="74">
        <f t="shared" si="10"/>
        <v>0.35515375892775647</v>
      </c>
      <c r="R138" s="75">
        <f t="shared" si="11"/>
        <v>0.42952030402762503</v>
      </c>
      <c r="S138" s="7"/>
    </row>
    <row r="139" spans="1:19" x14ac:dyDescent="0.25">
      <c r="A139" s="66"/>
      <c r="B139" s="56"/>
      <c r="C139" s="67"/>
      <c r="D139" s="68"/>
      <c r="E139" s="69"/>
      <c r="F139" s="70"/>
      <c r="G139" s="71"/>
      <c r="H139" s="66">
        <v>18</v>
      </c>
      <c r="I139" s="67" t="s">
        <v>271</v>
      </c>
      <c r="J139" s="72">
        <v>0</v>
      </c>
      <c r="K139" s="73">
        <v>0.534501</v>
      </c>
      <c r="L139" s="73">
        <f t="shared" si="8"/>
        <v>0.23000825684509515</v>
      </c>
      <c r="M139" s="73">
        <v>0.16357468684509513</v>
      </c>
      <c r="N139" s="73">
        <v>3.4644190000000005E-2</v>
      </c>
      <c r="O139" s="73">
        <v>3.1789380000000006E-2</v>
      </c>
      <c r="P139" s="74">
        <f t="shared" si="9"/>
        <v>0.30603251789069641</v>
      </c>
      <c r="Q139" s="74">
        <f t="shared" si="10"/>
        <v>0.37084846772053776</v>
      </c>
      <c r="R139" s="75">
        <f t="shared" si="11"/>
        <v>0.43032334241674974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19</v>
      </c>
      <c r="I140" s="67" t="s">
        <v>272</v>
      </c>
      <c r="J140" s="72">
        <v>0</v>
      </c>
      <c r="K140" s="73">
        <v>0.83751499999999968</v>
      </c>
      <c r="L140" s="73">
        <f t="shared" si="8"/>
        <v>0.34137059390110436</v>
      </c>
      <c r="M140" s="73">
        <v>0.21916080390110437</v>
      </c>
      <c r="N140" s="73">
        <v>6.0664710000000011E-2</v>
      </c>
      <c r="O140" s="73">
        <v>6.1545080000000002E-2</v>
      </c>
      <c r="P140" s="74">
        <f t="shared" si="9"/>
        <v>0.26167985516809189</v>
      </c>
      <c r="Q140" s="74">
        <f t="shared" si="10"/>
        <v>0.33411403246640897</v>
      </c>
      <c r="R140" s="75">
        <f t="shared" si="11"/>
        <v>0.40759937899751586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20</v>
      </c>
      <c r="I141" s="67" t="s">
        <v>273</v>
      </c>
      <c r="J141" s="72">
        <v>0</v>
      </c>
      <c r="K141" s="73">
        <v>2.1144099999999995</v>
      </c>
      <c r="L141" s="73">
        <f t="shared" si="8"/>
        <v>0.83008519770918709</v>
      </c>
      <c r="M141" s="73">
        <v>0.56954173770918715</v>
      </c>
      <c r="N141" s="73">
        <v>0.13038008999999998</v>
      </c>
      <c r="O141" s="73">
        <v>0.13016337</v>
      </c>
      <c r="P141" s="74">
        <f t="shared" si="9"/>
        <v>0.26936201479807004</v>
      </c>
      <c r="Q141" s="74">
        <f t="shared" si="10"/>
        <v>0.33102464881890803</v>
      </c>
      <c r="R141" s="75">
        <f t="shared" si="11"/>
        <v>0.39258478616218584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21</v>
      </c>
      <c r="I142" s="67" t="s">
        <v>274</v>
      </c>
      <c r="J142" s="72">
        <v>0</v>
      </c>
      <c r="K142" s="73">
        <v>1.8576189999999999</v>
      </c>
      <c r="L142" s="73">
        <f t="shared" si="8"/>
        <v>0.7826378568902147</v>
      </c>
      <c r="M142" s="73">
        <v>0.47273822689021472</v>
      </c>
      <c r="N142" s="73">
        <v>0.14391571999999997</v>
      </c>
      <c r="O142" s="73">
        <v>0.16598390999999998</v>
      </c>
      <c r="P142" s="74">
        <f t="shared" si="9"/>
        <v>0.25448610661831877</v>
      </c>
      <c r="Q142" s="74">
        <f t="shared" si="10"/>
        <v>0.33195932367736047</v>
      </c>
      <c r="R142" s="75">
        <f t="shared" si="11"/>
        <v>0.42131236647031212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22</v>
      </c>
      <c r="I143" s="67" t="s">
        <v>275</v>
      </c>
      <c r="J143" s="72">
        <v>0</v>
      </c>
      <c r="K143" s="73">
        <v>1.5858010000000002</v>
      </c>
      <c r="L143" s="73">
        <f t="shared" si="8"/>
        <v>0.60245637558232534</v>
      </c>
      <c r="M143" s="73">
        <v>0.38481122558232528</v>
      </c>
      <c r="N143" s="73">
        <v>0.11671518</v>
      </c>
      <c r="O143" s="73">
        <v>0.10092997000000001</v>
      </c>
      <c r="P143" s="74">
        <f t="shared" si="9"/>
        <v>0.24266047605110933</v>
      </c>
      <c r="Q143" s="74">
        <f t="shared" si="10"/>
        <v>0.31626061881807693</v>
      </c>
      <c r="R143" s="75">
        <f t="shared" si="11"/>
        <v>0.3799066689845228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23</v>
      </c>
      <c r="I144" s="67" t="s">
        <v>276</v>
      </c>
      <c r="J144" s="72">
        <v>0</v>
      </c>
      <c r="K144" s="73">
        <v>0.80828200000000017</v>
      </c>
      <c r="L144" s="73">
        <f t="shared" si="8"/>
        <v>0.34286240028930881</v>
      </c>
      <c r="M144" s="73">
        <v>0.2038762102893088</v>
      </c>
      <c r="N144" s="73">
        <v>5.2150049999999989E-2</v>
      </c>
      <c r="O144" s="73">
        <v>8.6836139999999992E-2</v>
      </c>
      <c r="P144" s="74">
        <f t="shared" si="9"/>
        <v>0.25223401027031256</v>
      </c>
      <c r="Q144" s="74">
        <f t="shared" si="10"/>
        <v>0.31675363337215073</v>
      </c>
      <c r="R144" s="75">
        <f t="shared" si="11"/>
        <v>0.42418660849716899</v>
      </c>
      <c r="S144" s="7"/>
    </row>
    <row r="145" spans="1:19" x14ac:dyDescent="0.25">
      <c r="A145" s="66"/>
      <c r="B145" s="56"/>
      <c r="C145" s="67"/>
      <c r="D145" s="68"/>
      <c r="E145" s="69"/>
      <c r="F145" s="70"/>
      <c r="G145" s="71"/>
      <c r="H145" s="66">
        <v>24</v>
      </c>
      <c r="I145" s="67" t="s">
        <v>277</v>
      </c>
      <c r="J145" s="72">
        <v>0</v>
      </c>
      <c r="K145" s="73">
        <v>0.76860800000000029</v>
      </c>
      <c r="L145" s="73">
        <f t="shared" si="8"/>
        <v>0.29340712789689138</v>
      </c>
      <c r="M145" s="73">
        <v>0.19728831789689139</v>
      </c>
      <c r="N145" s="73">
        <v>5.0133860000000009E-2</v>
      </c>
      <c r="O145" s="73">
        <v>4.5984950000000004E-2</v>
      </c>
      <c r="P145" s="74">
        <f t="shared" si="9"/>
        <v>0.25668262351795884</v>
      </c>
      <c r="Q145" s="74">
        <f t="shared" si="10"/>
        <v>0.3219094491559954</v>
      </c>
      <c r="R145" s="75">
        <f t="shared" si="11"/>
        <v>0.38173832161113502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25</v>
      </c>
      <c r="I146" s="67" t="s">
        <v>278</v>
      </c>
      <c r="J146" s="72">
        <v>0</v>
      </c>
      <c r="K146" s="73">
        <v>1.2256340000000003</v>
      </c>
      <c r="L146" s="73">
        <f t="shared" si="8"/>
        <v>0.45258077299847232</v>
      </c>
      <c r="M146" s="73">
        <v>0.29816636299847232</v>
      </c>
      <c r="N146" s="73">
        <v>8.2275209999999988E-2</v>
      </c>
      <c r="O146" s="73">
        <v>7.2139200000000001E-2</v>
      </c>
      <c r="P146" s="74">
        <f t="shared" si="9"/>
        <v>0.24327520532106015</v>
      </c>
      <c r="Q146" s="74">
        <f t="shared" si="10"/>
        <v>0.31040389953156666</v>
      </c>
      <c r="R146" s="75">
        <f t="shared" si="11"/>
        <v>0.3692625800185636</v>
      </c>
      <c r="S146" s="7"/>
    </row>
    <row r="147" spans="1:19" x14ac:dyDescent="0.25">
      <c r="A147" s="44"/>
      <c r="B147" s="45"/>
      <c r="C147" s="46"/>
      <c r="D147" s="47"/>
      <c r="E147" s="48"/>
      <c r="F147" s="49">
        <v>60</v>
      </c>
      <c r="G147" s="50" t="s">
        <v>196</v>
      </c>
      <c r="H147" s="90"/>
      <c r="I147" s="46"/>
      <c r="J147" s="51">
        <v>0.6</v>
      </c>
      <c r="K147" s="52">
        <v>0.6</v>
      </c>
      <c r="L147" s="53">
        <f t="shared" si="8"/>
        <v>0.22498025918466449</v>
      </c>
      <c r="M147" s="53">
        <v>0.16756965918466449</v>
      </c>
      <c r="N147" s="53">
        <v>3.0444449999999998E-2</v>
      </c>
      <c r="O147" s="53">
        <v>2.6966150000000001E-2</v>
      </c>
      <c r="P147" s="54">
        <f t="shared" si="9"/>
        <v>0.27928276530777418</v>
      </c>
      <c r="Q147" s="54">
        <f t="shared" si="10"/>
        <v>0.33002351530777418</v>
      </c>
      <c r="R147" s="55">
        <f t="shared" si="11"/>
        <v>0.3749670986411075</v>
      </c>
      <c r="S147" s="7"/>
    </row>
    <row r="148" spans="1:19" ht="15.75" thickBot="1" x14ac:dyDescent="0.3">
      <c r="A148" s="76"/>
      <c r="B148" s="77"/>
      <c r="C148" s="78"/>
      <c r="D148" s="79"/>
      <c r="E148" s="80"/>
      <c r="F148" s="81"/>
      <c r="G148" s="82"/>
      <c r="H148" s="76">
        <v>15</v>
      </c>
      <c r="I148" s="78" t="s">
        <v>255</v>
      </c>
      <c r="J148" s="83">
        <v>0.6</v>
      </c>
      <c r="K148" s="84">
        <v>0.6</v>
      </c>
      <c r="L148" s="84">
        <f t="shared" si="8"/>
        <v>0.22498025918466449</v>
      </c>
      <c r="M148" s="84">
        <v>0.16756965918466449</v>
      </c>
      <c r="N148" s="84">
        <v>3.0444449999999998E-2</v>
      </c>
      <c r="O148" s="84">
        <v>2.6966150000000001E-2</v>
      </c>
      <c r="P148" s="85">
        <f t="shared" si="9"/>
        <v>0.27928276530777418</v>
      </c>
      <c r="Q148" s="85">
        <f t="shared" si="10"/>
        <v>0.33002351530777418</v>
      </c>
      <c r="R148" s="86">
        <f t="shared" si="11"/>
        <v>0.3749670986411075</v>
      </c>
      <c r="S14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S52"/>
  <sheetViews>
    <sheetView workbookViewId="0">
      <selection activeCell="B6" sqref="B6:B5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193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608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37</v>
      </c>
      <c r="C7" s="46" t="s">
        <v>193</v>
      </c>
      <c r="D7" s="47"/>
      <c r="E7" s="48"/>
      <c r="F7" s="49"/>
      <c r="G7" s="50"/>
      <c r="H7" s="90"/>
      <c r="I7" s="46"/>
      <c r="J7" s="51">
        <v>4449.6948890000003</v>
      </c>
      <c r="K7" s="52">
        <v>4393.9677890000012</v>
      </c>
      <c r="L7" s="53">
        <f t="shared" ref="L7:L52" si="0">SUM(M7,N7,O7)</f>
        <v>1629.8240104550846</v>
      </c>
      <c r="M7" s="53">
        <v>982.33240281508461</v>
      </c>
      <c r="N7" s="53">
        <v>168.83236421999999</v>
      </c>
      <c r="O7" s="53">
        <v>478.65924342000005</v>
      </c>
      <c r="P7" s="54">
        <f t="shared" ref="P7:P52" si="1">IFERROR(M7/K7,0)</f>
        <v>0.22356386072612702</v>
      </c>
      <c r="Q7" s="54">
        <f t="shared" ref="Q7:Q52" si="2">IFERROR(SUM(M7,N7)/K7,0)</f>
        <v>0.26198752979412987</v>
      </c>
      <c r="R7" s="55">
        <f t="shared" ref="R7:R52" si="3">IFERROR(SUM(M7,N7,O7)/K7,0)</f>
        <v>0.37092306742330655</v>
      </c>
      <c r="S7" s="7"/>
    </row>
    <row r="8" spans="1:19" ht="25.5" x14ac:dyDescent="0.25">
      <c r="A8" s="44"/>
      <c r="B8" s="45"/>
      <c r="C8" s="46"/>
      <c r="D8" s="47">
        <v>37</v>
      </c>
      <c r="E8" s="48" t="s">
        <v>194</v>
      </c>
      <c r="F8" s="49"/>
      <c r="G8" s="50"/>
      <c r="H8" s="90"/>
      <c r="I8" s="46"/>
      <c r="J8" s="51">
        <v>4399.4936050000006</v>
      </c>
      <c r="K8" s="52">
        <v>4342.4211220000007</v>
      </c>
      <c r="L8" s="53">
        <f t="shared" si="0"/>
        <v>1608.6791262281513</v>
      </c>
      <c r="M8" s="53">
        <v>968.14938185815117</v>
      </c>
      <c r="N8" s="53">
        <v>165.46282287</v>
      </c>
      <c r="O8" s="53">
        <v>475.06692150000003</v>
      </c>
      <c r="P8" s="54">
        <f t="shared" si="1"/>
        <v>0.22295151821024858</v>
      </c>
      <c r="Q8" s="54">
        <f t="shared" si="2"/>
        <v>0.26105533592422292</v>
      </c>
      <c r="R8" s="55">
        <f t="shared" si="3"/>
        <v>0.37045672932965967</v>
      </c>
      <c r="S8" s="7"/>
    </row>
    <row r="9" spans="1:19" x14ac:dyDescent="0.25">
      <c r="A9" s="44"/>
      <c r="B9" s="45"/>
      <c r="C9" s="46"/>
      <c r="D9" s="47"/>
      <c r="E9" s="48"/>
      <c r="F9" s="49">
        <v>59</v>
      </c>
      <c r="G9" s="50" t="s">
        <v>195</v>
      </c>
      <c r="H9" s="90"/>
      <c r="I9" s="46"/>
      <c r="J9" s="51">
        <v>867.15536600000007</v>
      </c>
      <c r="K9" s="52">
        <v>1168.626696</v>
      </c>
      <c r="L9" s="53">
        <f t="shared" si="0"/>
        <v>1152.2754066086122</v>
      </c>
      <c r="M9" s="53">
        <v>738.41611085861223</v>
      </c>
      <c r="N9" s="53">
        <v>57.466600919999998</v>
      </c>
      <c r="O9" s="53">
        <v>356.39269483000004</v>
      </c>
      <c r="P9" s="54">
        <f t="shared" si="1"/>
        <v>0.63186654334192294</v>
      </c>
      <c r="Q9" s="54">
        <f t="shared" si="2"/>
        <v>0.68104101549517593</v>
      </c>
      <c r="R9" s="55">
        <f t="shared" si="3"/>
        <v>0.98600811581033077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1.1168</v>
      </c>
      <c r="K10" s="73">
        <v>509.61236500000001</v>
      </c>
      <c r="L10" s="73">
        <f t="shared" si="0"/>
        <v>507.6613967359616</v>
      </c>
      <c r="M10" s="73">
        <v>507.39224880596157</v>
      </c>
      <c r="N10" s="73">
        <v>0.12296936000000001</v>
      </c>
      <c r="O10" s="73">
        <v>0.14617856999999998</v>
      </c>
      <c r="P10" s="74">
        <f t="shared" si="1"/>
        <v>0.99564351976813115</v>
      </c>
      <c r="Q10" s="74">
        <f t="shared" si="2"/>
        <v>0.99588481956469321</v>
      </c>
      <c r="R10" s="75">
        <f t="shared" si="3"/>
        <v>0.99617166223186437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3000129</v>
      </c>
      <c r="I11" s="67" t="s">
        <v>517</v>
      </c>
      <c r="J11" s="72">
        <v>866.03856600000006</v>
      </c>
      <c r="K11" s="73">
        <v>659.01433099999997</v>
      </c>
      <c r="L11" s="73">
        <f t="shared" si="0"/>
        <v>644.61400987265074</v>
      </c>
      <c r="M11" s="73">
        <v>231.02386205265066</v>
      </c>
      <c r="N11" s="73">
        <v>57.343631559999999</v>
      </c>
      <c r="O11" s="73">
        <v>356.24651626000002</v>
      </c>
      <c r="P11" s="74">
        <f t="shared" si="1"/>
        <v>0.35055969375065177</v>
      </c>
      <c r="Q11" s="74">
        <f t="shared" si="2"/>
        <v>0.43757393435599001</v>
      </c>
      <c r="R11" s="75">
        <f t="shared" si="3"/>
        <v>0.97814869806321525</v>
      </c>
      <c r="S11" s="7"/>
    </row>
    <row r="12" spans="1:19" x14ac:dyDescent="0.25">
      <c r="A12" s="44"/>
      <c r="B12" s="45"/>
      <c r="C12" s="46"/>
      <c r="D12" s="47"/>
      <c r="E12" s="48"/>
      <c r="F12" s="49">
        <v>60</v>
      </c>
      <c r="G12" s="50" t="s">
        <v>196</v>
      </c>
      <c r="H12" s="90"/>
      <c r="I12" s="46"/>
      <c r="J12" s="51">
        <v>5.7039799999999996</v>
      </c>
      <c r="K12" s="52">
        <v>7.1791229999999997</v>
      </c>
      <c r="L12" s="53">
        <f t="shared" si="0"/>
        <v>1.6714389776787351</v>
      </c>
      <c r="M12" s="53">
        <v>1.1329764376787352</v>
      </c>
      <c r="N12" s="53">
        <v>0.25280156999999998</v>
      </c>
      <c r="O12" s="53">
        <v>0.28566097000000001</v>
      </c>
      <c r="P12" s="54">
        <f t="shared" si="1"/>
        <v>0.1578154375790379</v>
      </c>
      <c r="Q12" s="54">
        <f t="shared" si="2"/>
        <v>0.19302887103044972</v>
      </c>
      <c r="R12" s="55">
        <f t="shared" si="3"/>
        <v>0.23281938165410107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2.9099999999999993</v>
      </c>
      <c r="K13" s="73">
        <v>2.9612779999999996</v>
      </c>
      <c r="L13" s="73">
        <f t="shared" si="0"/>
        <v>0.79441570628731362</v>
      </c>
      <c r="M13" s="73">
        <v>0.60012491628731368</v>
      </c>
      <c r="N13" s="73">
        <v>9.0489999999999987E-2</v>
      </c>
      <c r="O13" s="73">
        <v>0.10380079</v>
      </c>
      <c r="P13" s="74">
        <f t="shared" si="1"/>
        <v>0.20265740544701097</v>
      </c>
      <c r="Q13" s="74">
        <f t="shared" si="2"/>
        <v>0.23321515787687402</v>
      </c>
      <c r="R13" s="75">
        <f t="shared" si="3"/>
        <v>0.26826785809617121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3000597</v>
      </c>
      <c r="I14" s="67" t="s">
        <v>518</v>
      </c>
      <c r="J14" s="72">
        <v>2.3731200000000001</v>
      </c>
      <c r="K14" s="73">
        <v>3.1739000000000002</v>
      </c>
      <c r="L14" s="73">
        <f t="shared" si="0"/>
        <v>0.63860313446466987</v>
      </c>
      <c r="M14" s="73">
        <v>0.36206047446466982</v>
      </c>
      <c r="N14" s="73">
        <v>0.12850105000000001</v>
      </c>
      <c r="O14" s="73">
        <v>0.14804160999999999</v>
      </c>
      <c r="P14" s="74">
        <f t="shared" si="1"/>
        <v>0.11407431691756822</v>
      </c>
      <c r="Q14" s="74">
        <f t="shared" si="2"/>
        <v>0.15456111549345278</v>
      </c>
      <c r="R14" s="75">
        <f t="shared" si="3"/>
        <v>0.20120455416511857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3000598</v>
      </c>
      <c r="I15" s="67" t="s">
        <v>519</v>
      </c>
      <c r="J15" s="72">
        <v>0.42086000000000001</v>
      </c>
      <c r="K15" s="73">
        <v>1.0439450000000001</v>
      </c>
      <c r="L15" s="73">
        <f t="shared" si="0"/>
        <v>0.23842013692675174</v>
      </c>
      <c r="M15" s="73">
        <v>0.17079104692675173</v>
      </c>
      <c r="N15" s="73">
        <v>3.3810520000000004E-2</v>
      </c>
      <c r="O15" s="73">
        <v>3.3818569999999999E-2</v>
      </c>
      <c r="P15" s="74">
        <f t="shared" si="1"/>
        <v>0.16360157568334702</v>
      </c>
      <c r="Q15" s="74">
        <f t="shared" si="2"/>
        <v>0.19598883746437956</v>
      </c>
      <c r="R15" s="75">
        <f t="shared" si="3"/>
        <v>0.22838381037961933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68</v>
      </c>
      <c r="G16" s="50" t="s">
        <v>22</v>
      </c>
      <c r="H16" s="90"/>
      <c r="I16" s="46"/>
      <c r="J16" s="51">
        <v>33.397467999999996</v>
      </c>
      <c r="K16" s="52">
        <v>43.241366000000006</v>
      </c>
      <c r="L16" s="53">
        <f t="shared" si="0"/>
        <v>10.468423235873782</v>
      </c>
      <c r="M16" s="53">
        <v>7.8783039658737835</v>
      </c>
      <c r="N16" s="53">
        <v>1.2617265599999996</v>
      </c>
      <c r="O16" s="53">
        <v>1.3283927099999997</v>
      </c>
      <c r="P16" s="54">
        <f t="shared" si="1"/>
        <v>0.18219368846658965</v>
      </c>
      <c r="Q16" s="54">
        <f t="shared" si="2"/>
        <v>0.21137238185014279</v>
      </c>
      <c r="R16" s="55">
        <f t="shared" si="3"/>
        <v>0.24209279688050975</v>
      </c>
      <c r="S16" s="7"/>
    </row>
    <row r="17" spans="1:19" ht="51" x14ac:dyDescent="0.25">
      <c r="A17" s="66"/>
      <c r="B17" s="56"/>
      <c r="C17" s="67"/>
      <c r="D17" s="68"/>
      <c r="E17" s="69"/>
      <c r="F17" s="70"/>
      <c r="G17" s="71"/>
      <c r="H17" s="66">
        <v>3000450</v>
      </c>
      <c r="I17" s="67" t="s">
        <v>291</v>
      </c>
      <c r="J17" s="72">
        <v>0.438392</v>
      </c>
      <c r="K17" s="73">
        <v>0.438392</v>
      </c>
      <c r="L17" s="73">
        <f t="shared" si="0"/>
        <v>0.11453964127874032</v>
      </c>
      <c r="M17" s="73">
        <v>5.9226461278740317E-2</v>
      </c>
      <c r="N17" s="73">
        <v>2.7504549999999999E-2</v>
      </c>
      <c r="O17" s="73">
        <v>2.7808629999999997E-2</v>
      </c>
      <c r="P17" s="74">
        <f t="shared" si="1"/>
        <v>0.1350993204226818</v>
      </c>
      <c r="Q17" s="74">
        <f t="shared" si="2"/>
        <v>0.19783894614577893</v>
      </c>
      <c r="R17" s="75">
        <f t="shared" si="3"/>
        <v>0.26127219766496723</v>
      </c>
      <c r="S17" s="7"/>
    </row>
    <row r="18" spans="1:19" ht="38.25" x14ac:dyDescent="0.25">
      <c r="A18" s="66"/>
      <c r="B18" s="56"/>
      <c r="C18" s="67"/>
      <c r="D18" s="68"/>
      <c r="E18" s="69"/>
      <c r="F18" s="70"/>
      <c r="G18" s="71"/>
      <c r="H18" s="66">
        <v>3000516</v>
      </c>
      <c r="I18" s="67" t="s">
        <v>292</v>
      </c>
      <c r="J18" s="72">
        <v>0</v>
      </c>
      <c r="K18" s="73">
        <v>8.130354999999998</v>
      </c>
      <c r="L18" s="73">
        <f t="shared" si="0"/>
        <v>2.8126700116771191</v>
      </c>
      <c r="M18" s="73">
        <v>2.7607449616771191</v>
      </c>
      <c r="N18" s="73">
        <v>5.0011500000000011E-3</v>
      </c>
      <c r="O18" s="73">
        <v>4.6923899999999998E-2</v>
      </c>
      <c r="P18" s="74">
        <f t="shared" si="1"/>
        <v>0.33956019899218665</v>
      </c>
      <c r="Q18" s="74">
        <f t="shared" si="2"/>
        <v>0.34017531973414689</v>
      </c>
      <c r="R18" s="75">
        <f t="shared" si="3"/>
        <v>0.34594676513843736</v>
      </c>
      <c r="S18" s="7"/>
    </row>
    <row r="19" spans="1:19" ht="25.5" x14ac:dyDescent="0.25">
      <c r="A19" s="66"/>
      <c r="B19" s="56"/>
      <c r="C19" s="67"/>
      <c r="D19" s="68"/>
      <c r="E19" s="69"/>
      <c r="F19" s="70"/>
      <c r="G19" s="71"/>
      <c r="H19" s="66">
        <v>3000565</v>
      </c>
      <c r="I19" s="67" t="s">
        <v>382</v>
      </c>
      <c r="J19" s="72">
        <v>1.0900000000000001</v>
      </c>
      <c r="K19" s="73">
        <v>1.0900000000000001</v>
      </c>
      <c r="L19" s="73">
        <f t="shared" si="0"/>
        <v>0</v>
      </c>
      <c r="M19" s="73">
        <v>0</v>
      </c>
      <c r="N19" s="73">
        <v>0</v>
      </c>
      <c r="O19" s="73">
        <v>0</v>
      </c>
      <c r="P19" s="74">
        <f t="shared" si="1"/>
        <v>0</v>
      </c>
      <c r="Q19" s="74">
        <f t="shared" si="2"/>
        <v>0</v>
      </c>
      <c r="R19" s="75">
        <f t="shared" si="3"/>
        <v>0</v>
      </c>
      <c r="S19" s="7"/>
    </row>
    <row r="20" spans="1:19" ht="38.25" x14ac:dyDescent="0.25">
      <c r="A20" s="66"/>
      <c r="B20" s="56"/>
      <c r="C20" s="67"/>
      <c r="D20" s="68"/>
      <c r="E20" s="69"/>
      <c r="F20" s="70"/>
      <c r="G20" s="71"/>
      <c r="H20" s="66">
        <v>3000610</v>
      </c>
      <c r="I20" s="67" t="s">
        <v>460</v>
      </c>
      <c r="J20" s="72">
        <v>26.819494999999993</v>
      </c>
      <c r="K20" s="73">
        <v>28.299926000000003</v>
      </c>
      <c r="L20" s="73">
        <f t="shared" si="0"/>
        <v>6.7951116186651284</v>
      </c>
      <c r="M20" s="73">
        <v>4.5434309786651284</v>
      </c>
      <c r="N20" s="73">
        <v>1.1097764999999997</v>
      </c>
      <c r="O20" s="73">
        <v>1.1419041399999998</v>
      </c>
      <c r="P20" s="74">
        <f t="shared" si="1"/>
        <v>0.1605456840652208</v>
      </c>
      <c r="Q20" s="74">
        <f t="shared" si="2"/>
        <v>0.19976050392022676</v>
      </c>
      <c r="R20" s="75">
        <f t="shared" si="3"/>
        <v>0.24011057904056454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9000000</v>
      </c>
      <c r="I21" s="67" t="s">
        <v>293</v>
      </c>
      <c r="J21" s="72">
        <v>5.0495810000000008</v>
      </c>
      <c r="K21" s="73">
        <v>5.2826930000000001</v>
      </c>
      <c r="L21" s="73">
        <f t="shared" si="0"/>
        <v>0.74610196425279574</v>
      </c>
      <c r="M21" s="73">
        <v>0.51490156425279565</v>
      </c>
      <c r="N21" s="73">
        <v>0.11944436</v>
      </c>
      <c r="O21" s="73">
        <v>0.11175604</v>
      </c>
      <c r="P21" s="74">
        <f t="shared" si="1"/>
        <v>9.7469522505433434E-2</v>
      </c>
      <c r="Q21" s="74">
        <f t="shared" si="2"/>
        <v>0.1200800281698739</v>
      </c>
      <c r="R21" s="75">
        <f t="shared" si="3"/>
        <v>0.14123515492056718</v>
      </c>
      <c r="S21" s="7"/>
    </row>
    <row r="22" spans="1:19" ht="25.5" x14ac:dyDescent="0.25">
      <c r="A22" s="44"/>
      <c r="B22" s="45"/>
      <c r="C22" s="46"/>
      <c r="D22" s="47"/>
      <c r="E22" s="48"/>
      <c r="F22" s="49">
        <v>82</v>
      </c>
      <c r="G22" s="50" t="s">
        <v>197</v>
      </c>
      <c r="H22" s="90"/>
      <c r="I22" s="46"/>
      <c r="J22" s="51">
        <v>1427.8057290000002</v>
      </c>
      <c r="K22" s="52">
        <v>659.846993</v>
      </c>
      <c r="L22" s="53">
        <f t="shared" si="0"/>
        <v>80.085990044150265</v>
      </c>
      <c r="M22" s="53">
        <v>49.476326494150271</v>
      </c>
      <c r="N22" s="53">
        <v>23.118648740000001</v>
      </c>
      <c r="O22" s="53">
        <v>7.4910148100000011</v>
      </c>
      <c r="P22" s="54">
        <f t="shared" si="1"/>
        <v>7.4981513925229434E-2</v>
      </c>
      <c r="Q22" s="54">
        <f t="shared" si="2"/>
        <v>0.11001789203296448</v>
      </c>
      <c r="R22" s="55">
        <f t="shared" si="3"/>
        <v>0.12137054634444665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3000001</v>
      </c>
      <c r="I23" s="67" t="s">
        <v>283</v>
      </c>
      <c r="J23" s="72">
        <v>1387.4099780000001</v>
      </c>
      <c r="K23" s="73">
        <v>591.528817</v>
      </c>
      <c r="L23" s="73">
        <f t="shared" si="0"/>
        <v>62.508371475235691</v>
      </c>
      <c r="M23" s="73">
        <v>34.14988819523569</v>
      </c>
      <c r="N23" s="73">
        <v>22.361018050000002</v>
      </c>
      <c r="O23" s="73">
        <v>5.9974652300000013</v>
      </c>
      <c r="P23" s="74">
        <f t="shared" si="1"/>
        <v>5.773157150387094E-2</v>
      </c>
      <c r="Q23" s="74">
        <f t="shared" si="2"/>
        <v>9.5533648777817171E-2</v>
      </c>
      <c r="R23" s="75">
        <f t="shared" si="3"/>
        <v>0.10567257195051528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3000269</v>
      </c>
      <c r="I24" s="67" t="s">
        <v>520</v>
      </c>
      <c r="J24" s="72">
        <v>0.5</v>
      </c>
      <c r="K24" s="73">
        <v>0.5</v>
      </c>
      <c r="L24" s="73">
        <f t="shared" si="0"/>
        <v>0</v>
      </c>
      <c r="M24" s="73">
        <v>0</v>
      </c>
      <c r="N24" s="73">
        <v>0</v>
      </c>
      <c r="O24" s="73">
        <v>0</v>
      </c>
      <c r="P24" s="74">
        <f t="shared" si="1"/>
        <v>0</v>
      </c>
      <c r="Q24" s="74">
        <f t="shared" si="2"/>
        <v>0</v>
      </c>
      <c r="R24" s="75">
        <f t="shared" si="3"/>
        <v>0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3000270</v>
      </c>
      <c r="I25" s="67" t="s">
        <v>521</v>
      </c>
      <c r="J25" s="72">
        <v>0.5</v>
      </c>
      <c r="K25" s="73">
        <v>0.96690600000000004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ht="25.5" x14ac:dyDescent="0.25">
      <c r="A26" s="66"/>
      <c r="B26" s="56"/>
      <c r="C26" s="67"/>
      <c r="D26" s="68"/>
      <c r="E26" s="69"/>
      <c r="F26" s="70"/>
      <c r="G26" s="71"/>
      <c r="H26" s="66">
        <v>3000666</v>
      </c>
      <c r="I26" s="67" t="s">
        <v>522</v>
      </c>
      <c r="J26" s="72">
        <v>0.2</v>
      </c>
      <c r="K26" s="73">
        <v>0.2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39.195751000000001</v>
      </c>
      <c r="K27" s="73">
        <v>66.651269999999997</v>
      </c>
      <c r="L27" s="73">
        <f t="shared" si="0"/>
        <v>17.577618568914581</v>
      </c>
      <c r="M27" s="73">
        <v>15.326438298914582</v>
      </c>
      <c r="N27" s="73">
        <v>0.75763068999999994</v>
      </c>
      <c r="O27" s="73">
        <v>1.4935495799999998</v>
      </c>
      <c r="P27" s="74">
        <f t="shared" si="1"/>
        <v>0.22994968136262944</v>
      </c>
      <c r="Q27" s="74">
        <f t="shared" si="2"/>
        <v>0.24131676694104376</v>
      </c>
      <c r="R27" s="75">
        <f t="shared" si="3"/>
        <v>0.26372518586539434</v>
      </c>
      <c r="S27" s="7"/>
    </row>
    <row r="28" spans="1:19" ht="25.5" x14ac:dyDescent="0.25">
      <c r="A28" s="44"/>
      <c r="B28" s="45"/>
      <c r="C28" s="46"/>
      <c r="D28" s="47"/>
      <c r="E28" s="48"/>
      <c r="F28" s="49">
        <v>83</v>
      </c>
      <c r="G28" s="50" t="s">
        <v>198</v>
      </c>
      <c r="H28" s="90"/>
      <c r="I28" s="46"/>
      <c r="J28" s="51">
        <v>434.40925400000009</v>
      </c>
      <c r="K28" s="52">
        <v>926.70136799999977</v>
      </c>
      <c r="L28" s="53">
        <f t="shared" si="0"/>
        <v>120.84225084377999</v>
      </c>
      <c r="M28" s="53">
        <v>92.61898766377999</v>
      </c>
      <c r="N28" s="53">
        <v>14.181997239999998</v>
      </c>
      <c r="O28" s="53">
        <v>14.041265940000004</v>
      </c>
      <c r="P28" s="54">
        <f t="shared" si="1"/>
        <v>9.9944805157317962E-2</v>
      </c>
      <c r="Q28" s="54">
        <f t="shared" si="2"/>
        <v>0.11524854563911685</v>
      </c>
      <c r="R28" s="55">
        <f t="shared" si="3"/>
        <v>0.13040042349843603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3000001</v>
      </c>
      <c r="I29" s="67" t="s">
        <v>283</v>
      </c>
      <c r="J29" s="72">
        <v>169.14529899999999</v>
      </c>
      <c r="K29" s="73">
        <v>769.71995400000026</v>
      </c>
      <c r="L29" s="73">
        <f t="shared" si="0"/>
        <v>64.600748911993804</v>
      </c>
      <c r="M29" s="73">
        <v>58.629517441993812</v>
      </c>
      <c r="N29" s="73">
        <v>2.8686164599999993</v>
      </c>
      <c r="O29" s="73">
        <v>3.1026150100000001</v>
      </c>
      <c r="P29" s="74">
        <f t="shared" si="1"/>
        <v>7.6169933152069214E-2</v>
      </c>
      <c r="Q29" s="74">
        <f t="shared" si="2"/>
        <v>7.9896764508191234E-2</v>
      </c>
      <c r="R29" s="75">
        <f t="shared" si="3"/>
        <v>8.3927600650448755E-2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3000627</v>
      </c>
      <c r="I30" s="67" t="s">
        <v>523</v>
      </c>
      <c r="J30" s="72">
        <v>2.6844250000000001</v>
      </c>
      <c r="K30" s="73">
        <v>7.2424529999999985</v>
      </c>
      <c r="L30" s="73">
        <f t="shared" si="0"/>
        <v>1.8043167119733108</v>
      </c>
      <c r="M30" s="73">
        <v>1.3469751519733109</v>
      </c>
      <c r="N30" s="73">
        <v>0.12422322999999998</v>
      </c>
      <c r="O30" s="73">
        <v>0.33311833000000002</v>
      </c>
      <c r="P30" s="74">
        <f t="shared" si="1"/>
        <v>0.18598327831375794</v>
      </c>
      <c r="Q30" s="74">
        <f t="shared" si="2"/>
        <v>0.20313537167218221</v>
      </c>
      <c r="R30" s="75">
        <f t="shared" si="3"/>
        <v>0.24913060698817255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9000009</v>
      </c>
      <c r="I31" s="67" t="s">
        <v>294</v>
      </c>
      <c r="J31" s="72">
        <v>262.57953000000009</v>
      </c>
      <c r="K31" s="73">
        <v>149.73896099999953</v>
      </c>
      <c r="L31" s="73">
        <f t="shared" si="0"/>
        <v>54.437185219812868</v>
      </c>
      <c r="M31" s="73">
        <v>32.642495069812867</v>
      </c>
      <c r="N31" s="73">
        <v>11.189157549999999</v>
      </c>
      <c r="O31" s="73">
        <v>10.605532600000004</v>
      </c>
      <c r="P31" s="74">
        <f t="shared" si="1"/>
        <v>0.21799600352384552</v>
      </c>
      <c r="Q31" s="74">
        <f t="shared" si="2"/>
        <v>0.29272042711591273</v>
      </c>
      <c r="R31" s="75">
        <f t="shared" si="3"/>
        <v>0.36354723484299478</v>
      </c>
      <c r="S31" s="7"/>
    </row>
    <row r="32" spans="1:19" x14ac:dyDescent="0.25">
      <c r="A32" s="44"/>
      <c r="B32" s="45"/>
      <c r="C32" s="46"/>
      <c r="D32" s="47"/>
      <c r="E32" s="48"/>
      <c r="F32" s="49">
        <v>108</v>
      </c>
      <c r="G32" s="50" t="s">
        <v>199</v>
      </c>
      <c r="H32" s="90"/>
      <c r="I32" s="46"/>
      <c r="J32" s="51">
        <v>582.7706720000001</v>
      </c>
      <c r="K32" s="52">
        <v>546.24716899999999</v>
      </c>
      <c r="L32" s="53">
        <f t="shared" si="0"/>
        <v>3.5097409793801919</v>
      </c>
      <c r="M32" s="53">
        <v>2.3412797493801918</v>
      </c>
      <c r="N32" s="53">
        <v>0.6139887100000001</v>
      </c>
      <c r="O32" s="53">
        <v>0.55447252000000002</v>
      </c>
      <c r="P32" s="54">
        <f t="shared" si="1"/>
        <v>4.2861178643109673E-3</v>
      </c>
      <c r="Q32" s="54">
        <f t="shared" si="2"/>
        <v>5.4101304813905446E-3</v>
      </c>
      <c r="R32" s="55">
        <f t="shared" si="3"/>
        <v>6.4251884102308129E-3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305.37915600000002</v>
      </c>
      <c r="K33" s="73">
        <v>540.004727</v>
      </c>
      <c r="L33" s="73">
        <f t="shared" si="0"/>
        <v>2.9884065067423586</v>
      </c>
      <c r="M33" s="73">
        <v>1.9925393967423588</v>
      </c>
      <c r="N33" s="73">
        <v>0.51321716000000006</v>
      </c>
      <c r="O33" s="73">
        <v>0.48264994999999999</v>
      </c>
      <c r="P33" s="74">
        <f t="shared" si="1"/>
        <v>3.689855471843599E-3</v>
      </c>
      <c r="Q33" s="74">
        <f t="shared" si="2"/>
        <v>4.6402493005257691E-3</v>
      </c>
      <c r="R33" s="75">
        <f t="shared" si="3"/>
        <v>5.5340376802708218E-3</v>
      </c>
      <c r="S33" s="7"/>
    </row>
    <row r="34" spans="1:19" ht="38.25" x14ac:dyDescent="0.25">
      <c r="A34" s="66"/>
      <c r="B34" s="56"/>
      <c r="C34" s="67"/>
      <c r="D34" s="68"/>
      <c r="E34" s="69"/>
      <c r="F34" s="70"/>
      <c r="G34" s="71"/>
      <c r="H34" s="66">
        <v>3000410</v>
      </c>
      <c r="I34" s="67" t="s">
        <v>524</v>
      </c>
      <c r="J34" s="72">
        <v>1.44</v>
      </c>
      <c r="K34" s="73">
        <v>1.7934000000000001</v>
      </c>
      <c r="L34" s="73">
        <f t="shared" si="0"/>
        <v>0.38599631015606306</v>
      </c>
      <c r="M34" s="73">
        <v>0.25293069015606306</v>
      </c>
      <c r="N34" s="73">
        <v>6.9217050000000002E-2</v>
      </c>
      <c r="O34" s="73">
        <v>6.3848570000000007E-2</v>
      </c>
      <c r="P34" s="74">
        <f t="shared" si="1"/>
        <v>0.14103417539648883</v>
      </c>
      <c r="Q34" s="74">
        <f t="shared" si="2"/>
        <v>0.17962960865175814</v>
      </c>
      <c r="R34" s="75">
        <f t="shared" si="3"/>
        <v>0.21523157698007306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9000009</v>
      </c>
      <c r="I35" s="67" t="s">
        <v>294</v>
      </c>
      <c r="J35" s="72">
        <v>275.95151600000003</v>
      </c>
      <c r="K35" s="73">
        <v>4.4490420000000004</v>
      </c>
      <c r="L35" s="73">
        <f t="shared" si="0"/>
        <v>0.13533816248176991</v>
      </c>
      <c r="M35" s="73">
        <v>9.5809662481769919E-2</v>
      </c>
      <c r="N35" s="73">
        <v>3.1554499999999999E-2</v>
      </c>
      <c r="O35" s="73">
        <v>7.9740000000000002E-3</v>
      </c>
      <c r="P35" s="74">
        <f t="shared" si="1"/>
        <v>2.1534897283902895E-2</v>
      </c>
      <c r="Q35" s="74">
        <f t="shared" si="2"/>
        <v>2.8627323024095951E-2</v>
      </c>
      <c r="R35" s="75">
        <f t="shared" si="3"/>
        <v>3.0419618983540703E-2</v>
      </c>
      <c r="S35" s="7"/>
    </row>
    <row r="36" spans="1:19" x14ac:dyDescent="0.25">
      <c r="A36" s="44"/>
      <c r="B36" s="45"/>
      <c r="C36" s="46"/>
      <c r="D36" s="47"/>
      <c r="E36" s="48"/>
      <c r="F36" s="49">
        <v>109</v>
      </c>
      <c r="G36" s="50" t="s">
        <v>200</v>
      </c>
      <c r="H36" s="90"/>
      <c r="I36" s="46"/>
      <c r="J36" s="51">
        <v>734.58851300000015</v>
      </c>
      <c r="K36" s="52">
        <v>681.60425100000066</v>
      </c>
      <c r="L36" s="53">
        <f t="shared" si="0"/>
        <v>87.890748807109532</v>
      </c>
      <c r="M36" s="53">
        <v>36.218965697109525</v>
      </c>
      <c r="N36" s="53">
        <v>16.898691309999993</v>
      </c>
      <c r="O36" s="53">
        <v>34.77309180000001</v>
      </c>
      <c r="P36" s="54">
        <f t="shared" si="1"/>
        <v>5.3137822488594617E-2</v>
      </c>
      <c r="Q36" s="54">
        <f t="shared" si="2"/>
        <v>7.7930348775230071E-2</v>
      </c>
      <c r="R36" s="55">
        <f t="shared" si="3"/>
        <v>0.12894689063068865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3000001</v>
      </c>
      <c r="I37" s="67" t="s">
        <v>283</v>
      </c>
      <c r="J37" s="72">
        <v>2.4079030000000001</v>
      </c>
      <c r="K37" s="73">
        <v>3.4213689999999994</v>
      </c>
      <c r="L37" s="73">
        <f t="shared" si="0"/>
        <v>1.4009608913619283</v>
      </c>
      <c r="M37" s="73">
        <v>0.88860153136192821</v>
      </c>
      <c r="N37" s="73">
        <v>0.23891952999999999</v>
      </c>
      <c r="O37" s="73">
        <v>0.27343983000000005</v>
      </c>
      <c r="P37" s="74">
        <f t="shared" si="1"/>
        <v>0.25972104481040437</v>
      </c>
      <c r="Q37" s="74">
        <f t="shared" si="2"/>
        <v>0.32955260346426485</v>
      </c>
      <c r="R37" s="75">
        <f t="shared" si="3"/>
        <v>0.4094737782922358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3000585</v>
      </c>
      <c r="I38" s="67" t="s">
        <v>525</v>
      </c>
      <c r="J38" s="72">
        <v>0.27918199999999999</v>
      </c>
      <c r="K38" s="73">
        <v>1.3899979999999998</v>
      </c>
      <c r="L38" s="73">
        <f t="shared" si="0"/>
        <v>0.17589137948784678</v>
      </c>
      <c r="M38" s="73">
        <v>0.11539567948784679</v>
      </c>
      <c r="N38" s="73">
        <v>2.8953280000000001E-2</v>
      </c>
      <c r="O38" s="73">
        <v>3.1542419999999995E-2</v>
      </c>
      <c r="P38" s="74">
        <f t="shared" si="1"/>
        <v>8.3018593902902602E-2</v>
      </c>
      <c r="Q38" s="74">
        <f t="shared" si="2"/>
        <v>0.1038483217154606</v>
      </c>
      <c r="R38" s="75">
        <f t="shared" si="3"/>
        <v>0.12654074285563491</v>
      </c>
      <c r="S38" s="7"/>
    </row>
    <row r="39" spans="1:19" ht="76.5" x14ac:dyDescent="0.25">
      <c r="A39" s="66"/>
      <c r="B39" s="56"/>
      <c r="C39" s="67"/>
      <c r="D39" s="68"/>
      <c r="E39" s="69"/>
      <c r="F39" s="70"/>
      <c r="G39" s="71"/>
      <c r="H39" s="66">
        <v>3000667</v>
      </c>
      <c r="I39" s="67" t="s">
        <v>526</v>
      </c>
      <c r="J39" s="72">
        <v>3.7913700000000001</v>
      </c>
      <c r="K39" s="73">
        <v>8.2024070000000009</v>
      </c>
      <c r="L39" s="73">
        <f t="shared" si="0"/>
        <v>1.0216820585259625</v>
      </c>
      <c r="M39" s="73">
        <v>0.64932233852596255</v>
      </c>
      <c r="N39" s="73">
        <v>0.20779999999999998</v>
      </c>
      <c r="O39" s="73">
        <v>0.16455972000000002</v>
      </c>
      <c r="P39" s="74">
        <f t="shared" si="1"/>
        <v>7.9162413975063961E-2</v>
      </c>
      <c r="Q39" s="74">
        <f t="shared" si="2"/>
        <v>0.10449644092593338</v>
      </c>
      <c r="R39" s="75">
        <f t="shared" si="3"/>
        <v>0.1245588104230822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9000009</v>
      </c>
      <c r="I40" s="67" t="s">
        <v>294</v>
      </c>
      <c r="J40" s="72">
        <v>728.11005800000009</v>
      </c>
      <c r="K40" s="73">
        <v>668.59047700000065</v>
      </c>
      <c r="L40" s="73">
        <f t="shared" si="0"/>
        <v>85.292214477733793</v>
      </c>
      <c r="M40" s="73">
        <v>34.565646147733787</v>
      </c>
      <c r="N40" s="73">
        <v>16.423018499999994</v>
      </c>
      <c r="O40" s="73">
        <v>34.303549830000009</v>
      </c>
      <c r="P40" s="74">
        <f t="shared" si="1"/>
        <v>5.169927980851835E-2</v>
      </c>
      <c r="Q40" s="74">
        <f t="shared" si="2"/>
        <v>7.6262923870113297E-2</v>
      </c>
      <c r="R40" s="75">
        <f t="shared" si="3"/>
        <v>0.12757019044070786</v>
      </c>
      <c r="S40" s="7"/>
    </row>
    <row r="41" spans="1:19" x14ac:dyDescent="0.25">
      <c r="A41" s="44"/>
      <c r="B41" s="45"/>
      <c r="C41" s="46"/>
      <c r="D41" s="47"/>
      <c r="E41" s="48"/>
      <c r="F41" s="49">
        <v>111</v>
      </c>
      <c r="G41" s="50" t="s">
        <v>201</v>
      </c>
      <c r="H41" s="90"/>
      <c r="I41" s="46"/>
      <c r="J41" s="51">
        <v>313.662623</v>
      </c>
      <c r="K41" s="52">
        <v>308.97415599999999</v>
      </c>
      <c r="L41" s="53">
        <f t="shared" si="0"/>
        <v>151.93512673156644</v>
      </c>
      <c r="M41" s="53">
        <v>40.066430991566449</v>
      </c>
      <c r="N41" s="53">
        <v>51.668367819999986</v>
      </c>
      <c r="O41" s="53">
        <v>60.200327919999999</v>
      </c>
      <c r="P41" s="54">
        <f t="shared" si="1"/>
        <v>0.12967567096960189</v>
      </c>
      <c r="Q41" s="54">
        <f t="shared" si="2"/>
        <v>0.29690120364489786</v>
      </c>
      <c r="R41" s="55">
        <f t="shared" si="3"/>
        <v>0.49174056723231713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7.4783790000000003</v>
      </c>
      <c r="K42" s="73">
        <v>204.42523599999998</v>
      </c>
      <c r="L42" s="73">
        <f t="shared" si="0"/>
        <v>135.66179560665159</v>
      </c>
      <c r="M42" s="73">
        <v>30.374760536651593</v>
      </c>
      <c r="N42" s="73">
        <v>48.887746839999991</v>
      </c>
      <c r="O42" s="73">
        <v>56.399288229999996</v>
      </c>
      <c r="P42" s="74">
        <f t="shared" si="1"/>
        <v>0.14858615859272675</v>
      </c>
      <c r="Q42" s="74">
        <f t="shared" si="2"/>
        <v>0.38773347619689963</v>
      </c>
      <c r="R42" s="75">
        <f t="shared" si="3"/>
        <v>0.66362548118399434</v>
      </c>
      <c r="S42" s="7"/>
    </row>
    <row r="43" spans="1:19" ht="25.5" x14ac:dyDescent="0.25">
      <c r="A43" s="66"/>
      <c r="B43" s="56"/>
      <c r="C43" s="67"/>
      <c r="D43" s="68"/>
      <c r="E43" s="69"/>
      <c r="F43" s="70"/>
      <c r="G43" s="71"/>
      <c r="H43" s="66">
        <v>3000588</v>
      </c>
      <c r="I43" s="67" t="s">
        <v>527</v>
      </c>
      <c r="J43" s="72">
        <v>28.700154999999999</v>
      </c>
      <c r="K43" s="73">
        <v>34.405402999999993</v>
      </c>
      <c r="L43" s="73">
        <f t="shared" si="0"/>
        <v>9.8528235315728132</v>
      </c>
      <c r="M43" s="73">
        <v>5.7999038415728137</v>
      </c>
      <c r="N43" s="73">
        <v>1.6665504699999998</v>
      </c>
      <c r="O43" s="73">
        <v>2.3863692199999997</v>
      </c>
      <c r="P43" s="74">
        <f t="shared" si="1"/>
        <v>0.16857537874422848</v>
      </c>
      <c r="Q43" s="74">
        <f t="shared" si="2"/>
        <v>0.21701400537505156</v>
      </c>
      <c r="R43" s="75">
        <f t="shared" si="3"/>
        <v>0.28637430962726451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3000674</v>
      </c>
      <c r="I44" s="67" t="s">
        <v>528</v>
      </c>
      <c r="J44" s="72">
        <v>173.526974</v>
      </c>
      <c r="K44" s="73">
        <v>34.843904000000002</v>
      </c>
      <c r="L44" s="73">
        <f t="shared" si="0"/>
        <v>3.8930706756391018</v>
      </c>
      <c r="M44" s="73">
        <v>2.1397505256391014</v>
      </c>
      <c r="N44" s="73">
        <v>0.94986159000000003</v>
      </c>
      <c r="O44" s="73">
        <v>0.80345855999999993</v>
      </c>
      <c r="P44" s="74">
        <f t="shared" si="1"/>
        <v>6.140960914250887E-2</v>
      </c>
      <c r="Q44" s="74">
        <f t="shared" si="2"/>
        <v>8.8670090344615274E-2</v>
      </c>
      <c r="R44" s="75">
        <f t="shared" si="3"/>
        <v>0.11172888880761185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9000009</v>
      </c>
      <c r="I45" s="67" t="s">
        <v>294</v>
      </c>
      <c r="J45" s="72">
        <v>103.957115</v>
      </c>
      <c r="K45" s="73">
        <v>35.299613000000008</v>
      </c>
      <c r="L45" s="73">
        <f t="shared" si="0"/>
        <v>2.527436917702941</v>
      </c>
      <c r="M45" s="73">
        <v>1.7520160877029411</v>
      </c>
      <c r="N45" s="73">
        <v>0.16420892000000001</v>
      </c>
      <c r="O45" s="73">
        <v>0.61121190999999997</v>
      </c>
      <c r="P45" s="74">
        <f t="shared" si="1"/>
        <v>4.9632727919791661E-2</v>
      </c>
      <c r="Q45" s="74">
        <f t="shared" si="2"/>
        <v>5.4284589683828571E-2</v>
      </c>
      <c r="R45" s="75">
        <f t="shared" si="3"/>
        <v>7.1599564496725235E-2</v>
      </c>
      <c r="S45" s="7"/>
    </row>
    <row r="46" spans="1:19" ht="25.5" x14ac:dyDescent="0.25">
      <c r="A46" s="44"/>
      <c r="B46" s="45"/>
      <c r="C46" s="46"/>
      <c r="D46" s="47">
        <v>211</v>
      </c>
      <c r="E46" s="48" t="s">
        <v>202</v>
      </c>
      <c r="F46" s="49"/>
      <c r="G46" s="50"/>
      <c r="H46" s="90"/>
      <c r="I46" s="46"/>
      <c r="J46" s="51">
        <v>50.201283999999994</v>
      </c>
      <c r="K46" s="52">
        <v>51.546667000000006</v>
      </c>
      <c r="L46" s="53">
        <f t="shared" si="0"/>
        <v>21.144884226933435</v>
      </c>
      <c r="M46" s="53">
        <v>14.183020956933435</v>
      </c>
      <c r="N46" s="53">
        <v>3.3695413499999991</v>
      </c>
      <c r="O46" s="53">
        <v>3.5923219199999989</v>
      </c>
      <c r="P46" s="54">
        <f t="shared" si="1"/>
        <v>0.27514913732314511</v>
      </c>
      <c r="Q46" s="54">
        <f t="shared" si="2"/>
        <v>0.34051789045707714</v>
      </c>
      <c r="R46" s="55">
        <f t="shared" si="3"/>
        <v>0.41020856357082081</v>
      </c>
      <c r="S46" s="7"/>
    </row>
    <row r="47" spans="1:19" ht="25.5" x14ac:dyDescent="0.25">
      <c r="A47" s="44"/>
      <c r="B47" s="45"/>
      <c r="C47" s="46"/>
      <c r="D47" s="47"/>
      <c r="E47" s="48"/>
      <c r="F47" s="49">
        <v>58</v>
      </c>
      <c r="G47" s="50" t="s">
        <v>203</v>
      </c>
      <c r="H47" s="90"/>
      <c r="I47" s="46"/>
      <c r="J47" s="51">
        <v>49.601283999999993</v>
      </c>
      <c r="K47" s="52">
        <v>50.946667000000005</v>
      </c>
      <c r="L47" s="53">
        <f t="shared" si="0"/>
        <v>20.91990396774877</v>
      </c>
      <c r="M47" s="53">
        <v>14.01545129774877</v>
      </c>
      <c r="N47" s="53">
        <v>3.339096899999999</v>
      </c>
      <c r="O47" s="53">
        <v>3.5653557699999991</v>
      </c>
      <c r="P47" s="54">
        <f t="shared" si="1"/>
        <v>0.27510045549689777</v>
      </c>
      <c r="Q47" s="54">
        <f t="shared" si="2"/>
        <v>0.34064148294036128</v>
      </c>
      <c r="R47" s="55">
        <f t="shared" si="3"/>
        <v>0.41062360306609985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3000001</v>
      </c>
      <c r="I48" s="67" t="s">
        <v>283</v>
      </c>
      <c r="J48" s="72">
        <v>7.501284000000001</v>
      </c>
      <c r="K48" s="73">
        <v>8.1821300000000008</v>
      </c>
      <c r="L48" s="73">
        <f t="shared" si="0"/>
        <v>3.2016485952645963</v>
      </c>
      <c r="M48" s="73">
        <v>2.1333173752645962</v>
      </c>
      <c r="N48" s="73">
        <v>0.50831490000000001</v>
      </c>
      <c r="O48" s="73">
        <v>0.56001632000000001</v>
      </c>
      <c r="P48" s="74">
        <f t="shared" si="1"/>
        <v>0.26072885364380621</v>
      </c>
      <c r="Q48" s="74">
        <f t="shared" si="2"/>
        <v>0.32285386265735161</v>
      </c>
      <c r="R48" s="75">
        <f t="shared" si="3"/>
        <v>0.39129769329802827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3000253</v>
      </c>
      <c r="I49" s="67" t="s">
        <v>529</v>
      </c>
      <c r="J49" s="72">
        <v>38.949999999999996</v>
      </c>
      <c r="K49" s="73">
        <v>39.614537000000006</v>
      </c>
      <c r="L49" s="73">
        <f t="shared" si="0"/>
        <v>16.448526679292826</v>
      </c>
      <c r="M49" s="73">
        <v>10.922656279292825</v>
      </c>
      <c r="N49" s="73">
        <v>2.6736499499999993</v>
      </c>
      <c r="O49" s="73">
        <v>2.852220449999999</v>
      </c>
      <c r="P49" s="74">
        <f t="shared" si="1"/>
        <v>0.27572343655796921</v>
      </c>
      <c r="Q49" s="74">
        <f t="shared" si="2"/>
        <v>0.3432150735295183</v>
      </c>
      <c r="R49" s="75">
        <f t="shared" si="3"/>
        <v>0.41521441180273855</v>
      </c>
      <c r="S49" s="7"/>
    </row>
    <row r="50" spans="1:19" ht="25.5" x14ac:dyDescent="0.25">
      <c r="A50" s="66"/>
      <c r="B50" s="56"/>
      <c r="C50" s="67"/>
      <c r="D50" s="68"/>
      <c r="E50" s="69"/>
      <c r="F50" s="70"/>
      <c r="G50" s="71"/>
      <c r="H50" s="66">
        <v>3000502</v>
      </c>
      <c r="I50" s="67" t="s">
        <v>530</v>
      </c>
      <c r="J50" s="72">
        <v>3.15</v>
      </c>
      <c r="K50" s="73">
        <v>3.1500000000000004</v>
      </c>
      <c r="L50" s="73">
        <f t="shared" si="0"/>
        <v>1.2697286931913487</v>
      </c>
      <c r="M50" s="73">
        <v>0.95947764319134876</v>
      </c>
      <c r="N50" s="73">
        <v>0.15713205</v>
      </c>
      <c r="O50" s="73">
        <v>0.15311900000000001</v>
      </c>
      <c r="P50" s="74">
        <f t="shared" si="1"/>
        <v>0.30459607720360277</v>
      </c>
      <c r="Q50" s="74">
        <f t="shared" si="2"/>
        <v>0.35447926767979321</v>
      </c>
      <c r="R50" s="75">
        <f t="shared" si="3"/>
        <v>0.40308847402899955</v>
      </c>
      <c r="S50" s="7"/>
    </row>
    <row r="51" spans="1:19" x14ac:dyDescent="0.25">
      <c r="A51" s="44"/>
      <c r="B51" s="45"/>
      <c r="C51" s="46"/>
      <c r="D51" s="47"/>
      <c r="E51" s="48"/>
      <c r="F51" s="49">
        <v>60</v>
      </c>
      <c r="G51" s="50" t="s">
        <v>196</v>
      </c>
      <c r="H51" s="90"/>
      <c r="I51" s="46"/>
      <c r="J51" s="51">
        <v>0.6</v>
      </c>
      <c r="K51" s="52">
        <v>0.6</v>
      </c>
      <c r="L51" s="53">
        <f t="shared" si="0"/>
        <v>0.22498025918466449</v>
      </c>
      <c r="M51" s="53">
        <v>0.16756965918466449</v>
      </c>
      <c r="N51" s="53">
        <v>3.0444449999999998E-2</v>
      </c>
      <c r="O51" s="53">
        <v>2.6966150000000001E-2</v>
      </c>
      <c r="P51" s="54">
        <f t="shared" si="1"/>
        <v>0.27928276530777418</v>
      </c>
      <c r="Q51" s="54">
        <f t="shared" si="2"/>
        <v>0.33002351530777418</v>
      </c>
      <c r="R51" s="55">
        <f t="shared" si="3"/>
        <v>0.3749670986411075</v>
      </c>
      <c r="S51" s="7"/>
    </row>
    <row r="52" spans="1:19" ht="26.25" thickBot="1" x14ac:dyDescent="0.3">
      <c r="A52" s="76"/>
      <c r="B52" s="77"/>
      <c r="C52" s="78"/>
      <c r="D52" s="79"/>
      <c r="E52" s="80"/>
      <c r="F52" s="81"/>
      <c r="G52" s="82"/>
      <c r="H52" s="76">
        <v>3000597</v>
      </c>
      <c r="I52" s="78" t="s">
        <v>518</v>
      </c>
      <c r="J52" s="83">
        <v>0.6</v>
      </c>
      <c r="K52" s="84">
        <v>0.6</v>
      </c>
      <c r="L52" s="84">
        <f t="shared" si="0"/>
        <v>0.22498025918466449</v>
      </c>
      <c r="M52" s="84">
        <v>0.16756965918466449</v>
      </c>
      <c r="N52" s="84">
        <v>3.0444449999999998E-2</v>
      </c>
      <c r="O52" s="84">
        <v>2.6966150000000001E-2</v>
      </c>
      <c r="P52" s="85">
        <f t="shared" si="1"/>
        <v>0.27928276530777418</v>
      </c>
      <c r="Q52" s="85">
        <f t="shared" si="2"/>
        <v>0.33002351530777418</v>
      </c>
      <c r="R52" s="86">
        <f t="shared" si="3"/>
        <v>0.3749670986411075</v>
      </c>
      <c r="S5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Q24"/>
  <sheetViews>
    <sheetView workbookViewId="0">
      <selection activeCell="B6" sqref="B6:B2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609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51">
        <v>152.70541500000004</v>
      </c>
      <c r="I7" s="52">
        <v>193.90979099999998</v>
      </c>
      <c r="J7" s="53">
        <f t="shared" ref="J7:J24" si="0">SUM(K7,L7,M7)</f>
        <v>53.253674367328244</v>
      </c>
      <c r="K7" s="53">
        <v>31.503403087328238</v>
      </c>
      <c r="L7" s="53">
        <v>10.227072540000002</v>
      </c>
      <c r="M7" s="53">
        <v>11.523198740000002</v>
      </c>
      <c r="N7" s="54">
        <f t="shared" ref="N7:N24" si="1">IFERROR(K7/I7,0)</f>
        <v>0.16246422073307398</v>
      </c>
      <c r="O7" s="54">
        <f t="shared" ref="O7:O24" si="2">IFERROR(SUM(K7,L7)/I7,0)</f>
        <v>0.21520561397195381</v>
      </c>
      <c r="P7" s="55">
        <f t="shared" ref="P7:P24" si="3">IFERROR(SUM(K7,L7,M7)/I7,0)</f>
        <v>0.27463117820248822</v>
      </c>
      <c r="Q7" s="7"/>
    </row>
    <row r="8" spans="1:17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51">
        <v>42.239808000000004</v>
      </c>
      <c r="I8" s="52">
        <v>42.4084</v>
      </c>
      <c r="J8" s="53">
        <f t="shared" si="0"/>
        <v>10.528817125695854</v>
      </c>
      <c r="K8" s="53">
        <v>6.6221974356958526</v>
      </c>
      <c r="L8" s="53">
        <v>1.7445853</v>
      </c>
      <c r="M8" s="53">
        <v>2.1620343900000001</v>
      </c>
      <c r="N8" s="54">
        <f t="shared" si="1"/>
        <v>0.15615296582035287</v>
      </c>
      <c r="O8" s="54">
        <f t="shared" si="2"/>
        <v>0.19729069560973422</v>
      </c>
      <c r="P8" s="55">
        <f t="shared" si="3"/>
        <v>0.24827197266805287</v>
      </c>
      <c r="Q8" s="7"/>
    </row>
    <row r="9" spans="1:17" ht="25.5" x14ac:dyDescent="0.25">
      <c r="A9" s="66"/>
      <c r="B9" s="56"/>
      <c r="C9" s="67"/>
      <c r="D9" s="68"/>
      <c r="E9" s="69"/>
      <c r="F9" s="70">
        <v>93</v>
      </c>
      <c r="G9" s="71" t="s">
        <v>206</v>
      </c>
      <c r="H9" s="72">
        <v>32.596558000000002</v>
      </c>
      <c r="I9" s="73">
        <v>32.703533</v>
      </c>
      <c r="J9" s="73">
        <f t="shared" si="0"/>
        <v>8.5089237591937614</v>
      </c>
      <c r="K9" s="73">
        <v>5.3433693991937616</v>
      </c>
      <c r="L9" s="73">
        <v>1.34169132</v>
      </c>
      <c r="M9" s="73">
        <v>1.82386304</v>
      </c>
      <c r="N9" s="74">
        <f t="shared" si="1"/>
        <v>0.16338813911003933</v>
      </c>
      <c r="O9" s="74">
        <f t="shared" si="2"/>
        <v>0.20441402215454096</v>
      </c>
      <c r="P9" s="75">
        <f t="shared" si="3"/>
        <v>0.26018362478432411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94</v>
      </c>
      <c r="G10" s="71" t="s">
        <v>207</v>
      </c>
      <c r="H10" s="72">
        <v>3.4427980000000002</v>
      </c>
      <c r="I10" s="73">
        <v>3.5021210000000003</v>
      </c>
      <c r="J10" s="73">
        <f t="shared" si="0"/>
        <v>1.0294288850635553</v>
      </c>
      <c r="K10" s="73">
        <v>0.68818152506355545</v>
      </c>
      <c r="L10" s="73">
        <v>0.17201793999999998</v>
      </c>
      <c r="M10" s="73">
        <v>0.16922942000000002</v>
      </c>
      <c r="N10" s="74">
        <f t="shared" si="1"/>
        <v>0.19650421132323967</v>
      </c>
      <c r="O10" s="74">
        <f t="shared" si="2"/>
        <v>0.24562242854074867</v>
      </c>
      <c r="P10" s="75">
        <f t="shared" si="3"/>
        <v>0.29394440827817064</v>
      </c>
      <c r="Q10" s="7"/>
    </row>
    <row r="11" spans="1:17" x14ac:dyDescent="0.25">
      <c r="A11" s="66"/>
      <c r="B11" s="56"/>
      <c r="C11" s="67"/>
      <c r="D11" s="68"/>
      <c r="E11" s="69"/>
      <c r="F11" s="70">
        <v>95</v>
      </c>
      <c r="G11" s="71" t="s">
        <v>208</v>
      </c>
      <c r="H11" s="72">
        <v>6.2004520000000003</v>
      </c>
      <c r="I11" s="73">
        <v>6.2027460000000003</v>
      </c>
      <c r="J11" s="73">
        <f t="shared" si="0"/>
        <v>0.9904644814385356</v>
      </c>
      <c r="K11" s="73">
        <v>0.59064651143853553</v>
      </c>
      <c r="L11" s="73">
        <v>0.23087604</v>
      </c>
      <c r="M11" s="73">
        <v>0.16894193000000002</v>
      </c>
      <c r="N11" s="74">
        <f t="shared" si="1"/>
        <v>9.5223391613736164E-2</v>
      </c>
      <c r="O11" s="74">
        <f t="shared" si="2"/>
        <v>0.13244497702123148</v>
      </c>
      <c r="P11" s="75">
        <f t="shared" si="3"/>
        <v>0.15968161221474095</v>
      </c>
      <c r="Q11" s="7"/>
    </row>
    <row r="12" spans="1:17" ht="25.5" x14ac:dyDescent="0.25">
      <c r="A12" s="44"/>
      <c r="B12" s="45"/>
      <c r="C12" s="46"/>
      <c r="D12" s="47">
        <v>59</v>
      </c>
      <c r="E12" s="48" t="s">
        <v>209</v>
      </c>
      <c r="F12" s="49"/>
      <c r="G12" s="50"/>
      <c r="H12" s="51">
        <v>73.951163000000022</v>
      </c>
      <c r="I12" s="52">
        <v>109.50787099999997</v>
      </c>
      <c r="J12" s="53">
        <f t="shared" si="0"/>
        <v>30.931272845016906</v>
      </c>
      <c r="K12" s="53">
        <v>18.413726745016902</v>
      </c>
      <c r="L12" s="53">
        <v>5.8446118800000013</v>
      </c>
      <c r="M12" s="53">
        <v>6.6729342200000019</v>
      </c>
      <c r="N12" s="54">
        <f t="shared" si="1"/>
        <v>0.1681498012596456</v>
      </c>
      <c r="O12" s="54">
        <f t="shared" si="2"/>
        <v>0.221521415798659</v>
      </c>
      <c r="P12" s="55">
        <f t="shared" si="3"/>
        <v>0.282457074204437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94</v>
      </c>
      <c r="G13" s="71" t="s">
        <v>207</v>
      </c>
      <c r="H13" s="72">
        <v>9.1181490000000007</v>
      </c>
      <c r="I13" s="73">
        <v>9.2876160000000016</v>
      </c>
      <c r="J13" s="73">
        <f t="shared" si="0"/>
        <v>3.1944627233543179</v>
      </c>
      <c r="K13" s="73">
        <v>1.8485132433543185</v>
      </c>
      <c r="L13" s="73">
        <v>0.74090441999999979</v>
      </c>
      <c r="M13" s="73">
        <v>0.6050450599999998</v>
      </c>
      <c r="N13" s="74">
        <f t="shared" si="1"/>
        <v>0.19902989565398896</v>
      </c>
      <c r="O13" s="74">
        <f t="shared" si="2"/>
        <v>0.27880326483721096</v>
      </c>
      <c r="P13" s="75">
        <f t="shared" si="3"/>
        <v>0.34394862183732805</v>
      </c>
      <c r="Q13" s="7"/>
    </row>
    <row r="14" spans="1:17" x14ac:dyDescent="0.25">
      <c r="A14" s="66"/>
      <c r="B14" s="56"/>
      <c r="C14" s="67"/>
      <c r="D14" s="68"/>
      <c r="E14" s="69"/>
      <c r="F14" s="70">
        <v>95</v>
      </c>
      <c r="G14" s="71" t="s">
        <v>208</v>
      </c>
      <c r="H14" s="72">
        <v>64.83301400000002</v>
      </c>
      <c r="I14" s="73">
        <v>100.22025499999997</v>
      </c>
      <c r="J14" s="73">
        <f t="shared" si="0"/>
        <v>27.736810121662586</v>
      </c>
      <c r="K14" s="73">
        <v>16.565213501662583</v>
      </c>
      <c r="L14" s="73">
        <v>5.1037074600000016</v>
      </c>
      <c r="M14" s="73">
        <v>6.0678891600000018</v>
      </c>
      <c r="N14" s="74">
        <f t="shared" si="1"/>
        <v>0.16528807975655807</v>
      </c>
      <c r="O14" s="74">
        <f t="shared" si="2"/>
        <v>0.21621298969617064</v>
      </c>
      <c r="P14" s="75">
        <f t="shared" si="3"/>
        <v>0.27675852672359091</v>
      </c>
      <c r="Q14" s="7"/>
    </row>
    <row r="15" spans="1:17" x14ac:dyDescent="0.25">
      <c r="A15" s="44"/>
      <c r="B15" s="45"/>
      <c r="C15" s="46"/>
      <c r="D15" s="47">
        <v>240</v>
      </c>
      <c r="E15" s="48" t="s">
        <v>210</v>
      </c>
      <c r="F15" s="49"/>
      <c r="G15" s="50"/>
      <c r="H15" s="51">
        <v>13.782512000000004</v>
      </c>
      <c r="I15" s="52">
        <v>14.374243999999999</v>
      </c>
      <c r="J15" s="53">
        <f t="shared" si="0"/>
        <v>3.3626552369576936</v>
      </c>
      <c r="K15" s="53">
        <v>1.8633279269576937</v>
      </c>
      <c r="L15" s="53">
        <v>0.73294744000000012</v>
      </c>
      <c r="M15" s="53">
        <v>0.76637986999999985</v>
      </c>
      <c r="N15" s="54">
        <f t="shared" si="1"/>
        <v>0.12962962970140857</v>
      </c>
      <c r="O15" s="54">
        <f t="shared" si="2"/>
        <v>0.1806199593493539</v>
      </c>
      <c r="P15" s="55">
        <f t="shared" si="3"/>
        <v>0.23393614557800005</v>
      </c>
      <c r="Q15" s="7"/>
    </row>
    <row r="16" spans="1:17" ht="38.25" x14ac:dyDescent="0.25">
      <c r="A16" s="66"/>
      <c r="B16" s="56"/>
      <c r="C16" s="67"/>
      <c r="D16" s="68"/>
      <c r="E16" s="69"/>
      <c r="F16" s="70">
        <v>68</v>
      </c>
      <c r="G16" s="71" t="s">
        <v>22</v>
      </c>
      <c r="H16" s="72">
        <v>1.746893</v>
      </c>
      <c r="I16" s="73">
        <v>2.3386249999999995</v>
      </c>
      <c r="J16" s="73">
        <f t="shared" si="0"/>
        <v>0.52504531950070543</v>
      </c>
      <c r="K16" s="73">
        <v>0.30918093950070535</v>
      </c>
      <c r="L16" s="73">
        <v>9.8768300000000003E-2</v>
      </c>
      <c r="M16" s="73">
        <v>0.11709607999999999</v>
      </c>
      <c r="N16" s="74">
        <f t="shared" si="1"/>
        <v>0.13220629194535483</v>
      </c>
      <c r="O16" s="74">
        <f t="shared" si="2"/>
        <v>0.17443978384764786</v>
      </c>
      <c r="P16" s="75">
        <f t="shared" si="3"/>
        <v>0.22451026543405014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94</v>
      </c>
      <c r="G17" s="71" t="s">
        <v>207</v>
      </c>
      <c r="H17" s="72">
        <v>7.4792970000000025</v>
      </c>
      <c r="I17" s="73">
        <v>7.479296999999999</v>
      </c>
      <c r="J17" s="73">
        <f t="shared" si="0"/>
        <v>1.8130312595106388</v>
      </c>
      <c r="K17" s="73">
        <v>1.0396836895106389</v>
      </c>
      <c r="L17" s="73">
        <v>0.43326633000000003</v>
      </c>
      <c r="M17" s="73">
        <v>0.34008123999999995</v>
      </c>
      <c r="N17" s="74">
        <f t="shared" si="1"/>
        <v>0.13900821019818294</v>
      </c>
      <c r="O17" s="74">
        <f t="shared" si="2"/>
        <v>0.19693696072112649</v>
      </c>
      <c r="P17" s="75">
        <f t="shared" si="3"/>
        <v>0.24240664055868341</v>
      </c>
      <c r="Q17" s="7"/>
    </row>
    <row r="18" spans="1:17" x14ac:dyDescent="0.25">
      <c r="A18" s="66"/>
      <c r="B18" s="56"/>
      <c r="C18" s="67"/>
      <c r="D18" s="68"/>
      <c r="E18" s="69"/>
      <c r="F18" s="70">
        <v>95</v>
      </c>
      <c r="G18" s="71" t="s">
        <v>208</v>
      </c>
      <c r="H18" s="72">
        <v>4.5563220000000006</v>
      </c>
      <c r="I18" s="73">
        <v>4.5563219999999998</v>
      </c>
      <c r="J18" s="73">
        <f t="shared" si="0"/>
        <v>1.0245786579463494</v>
      </c>
      <c r="K18" s="73">
        <v>0.51446329794634948</v>
      </c>
      <c r="L18" s="73">
        <v>0.20091281000000005</v>
      </c>
      <c r="M18" s="73">
        <v>0.30920254999999991</v>
      </c>
      <c r="N18" s="74">
        <f t="shared" si="1"/>
        <v>0.11291197109123313</v>
      </c>
      <c r="O18" s="74">
        <f t="shared" si="2"/>
        <v>0.15700736426142611</v>
      </c>
      <c r="P18" s="75">
        <f t="shared" si="3"/>
        <v>0.22486967732885196</v>
      </c>
      <c r="Q18" s="7"/>
    </row>
    <row r="19" spans="1:17" ht="25.5" x14ac:dyDescent="0.25">
      <c r="A19" s="44"/>
      <c r="B19" s="45"/>
      <c r="C19" s="46"/>
      <c r="D19" s="47">
        <v>241</v>
      </c>
      <c r="E19" s="48" t="s">
        <v>211</v>
      </c>
      <c r="F19" s="49"/>
      <c r="G19" s="50"/>
      <c r="H19" s="51">
        <v>21.174931999999998</v>
      </c>
      <c r="I19" s="52">
        <v>25.331376000000006</v>
      </c>
      <c r="J19" s="53">
        <f t="shared" si="0"/>
        <v>7.9081455617024643</v>
      </c>
      <c r="K19" s="53">
        <v>4.3002158917024644</v>
      </c>
      <c r="L19" s="53">
        <v>1.8159429699999998</v>
      </c>
      <c r="M19" s="53">
        <v>1.7919867</v>
      </c>
      <c r="N19" s="54">
        <f t="shared" si="1"/>
        <v>0.16975848022241127</v>
      </c>
      <c r="O19" s="54">
        <f t="shared" si="2"/>
        <v>0.24144597836700474</v>
      </c>
      <c r="P19" s="55">
        <f t="shared" si="3"/>
        <v>0.3121877612058051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93</v>
      </c>
      <c r="G20" s="71" t="s">
        <v>206</v>
      </c>
      <c r="H20" s="72">
        <v>20.093691999999997</v>
      </c>
      <c r="I20" s="73">
        <v>24.250136000000005</v>
      </c>
      <c r="J20" s="73">
        <f t="shared" si="0"/>
        <v>7.6136043889905824</v>
      </c>
      <c r="K20" s="73">
        <v>4.1366763389905827</v>
      </c>
      <c r="L20" s="73">
        <v>1.7382913699999998</v>
      </c>
      <c r="M20" s="73">
        <v>1.7386366799999999</v>
      </c>
      <c r="N20" s="74">
        <f t="shared" si="1"/>
        <v>0.17058363462335147</v>
      </c>
      <c r="O20" s="74">
        <f t="shared" si="2"/>
        <v>0.24226535096506599</v>
      </c>
      <c r="P20" s="75">
        <f t="shared" si="3"/>
        <v>0.3139613068145507</v>
      </c>
      <c r="Q20" s="7"/>
    </row>
    <row r="21" spans="1:17" x14ac:dyDescent="0.25">
      <c r="A21" s="66"/>
      <c r="B21" s="56"/>
      <c r="C21" s="67"/>
      <c r="D21" s="68"/>
      <c r="E21" s="69"/>
      <c r="F21" s="70">
        <v>95</v>
      </c>
      <c r="G21" s="71" t="s">
        <v>208</v>
      </c>
      <c r="H21" s="72">
        <v>1.08124</v>
      </c>
      <c r="I21" s="73">
        <v>1.0812400000000002</v>
      </c>
      <c r="J21" s="73">
        <f t="shared" si="0"/>
        <v>0.29454117271188168</v>
      </c>
      <c r="K21" s="73">
        <v>0.1635395527118817</v>
      </c>
      <c r="L21" s="73">
        <v>7.7651600000000001E-2</v>
      </c>
      <c r="M21" s="73">
        <v>5.3350020000000005E-2</v>
      </c>
      <c r="N21" s="74">
        <f t="shared" si="1"/>
        <v>0.15125185223621182</v>
      </c>
      <c r="O21" s="74">
        <f t="shared" si="2"/>
        <v>0.22306902511179907</v>
      </c>
      <c r="P21" s="75">
        <f t="shared" si="3"/>
        <v>0.27241054040905038</v>
      </c>
      <c r="Q21" s="7"/>
    </row>
    <row r="22" spans="1:17" ht="25.5" x14ac:dyDescent="0.25">
      <c r="A22" s="44"/>
      <c r="B22" s="45"/>
      <c r="C22" s="46"/>
      <c r="D22" s="47">
        <v>243</v>
      </c>
      <c r="E22" s="48" t="s">
        <v>212</v>
      </c>
      <c r="F22" s="49"/>
      <c r="G22" s="50"/>
      <c r="H22" s="51">
        <v>1.5570000000000002</v>
      </c>
      <c r="I22" s="52">
        <v>2.2879</v>
      </c>
      <c r="J22" s="53">
        <f t="shared" si="0"/>
        <v>0.52278359795532403</v>
      </c>
      <c r="K22" s="53">
        <v>0.30393508795532398</v>
      </c>
      <c r="L22" s="53">
        <v>8.8984950000000007E-2</v>
      </c>
      <c r="M22" s="53">
        <v>0.12986356000000002</v>
      </c>
      <c r="N22" s="54">
        <f t="shared" si="1"/>
        <v>0.13284456836195813</v>
      </c>
      <c r="O22" s="54">
        <f t="shared" si="2"/>
        <v>0.17173829186385942</v>
      </c>
      <c r="P22" s="55">
        <f t="shared" si="3"/>
        <v>0.22849932162914638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94</v>
      </c>
      <c r="G23" s="71" t="s">
        <v>207</v>
      </c>
      <c r="H23" s="72">
        <v>1.2170000000000001</v>
      </c>
      <c r="I23" s="73">
        <v>1.2639</v>
      </c>
      <c r="J23" s="73">
        <f t="shared" si="0"/>
        <v>0.43428795811182247</v>
      </c>
      <c r="K23" s="73">
        <v>0.29134479811182246</v>
      </c>
      <c r="L23" s="73">
        <v>7.0813950000000001E-2</v>
      </c>
      <c r="M23" s="73">
        <v>7.2129209999999999E-2</v>
      </c>
      <c r="N23" s="74">
        <f t="shared" si="1"/>
        <v>0.23051253905516453</v>
      </c>
      <c r="O23" s="74">
        <f t="shared" si="2"/>
        <v>0.28654066628041969</v>
      </c>
      <c r="P23" s="75">
        <f t="shared" si="3"/>
        <v>0.34360942963195068</v>
      </c>
      <c r="Q23" s="7"/>
    </row>
    <row r="24" spans="1:17" ht="15.75" thickBot="1" x14ac:dyDescent="0.3">
      <c r="A24" s="76"/>
      <c r="B24" s="77"/>
      <c r="C24" s="78"/>
      <c r="D24" s="79"/>
      <c r="E24" s="80"/>
      <c r="F24" s="81">
        <v>95</v>
      </c>
      <c r="G24" s="82" t="s">
        <v>208</v>
      </c>
      <c r="H24" s="83">
        <v>0.34</v>
      </c>
      <c r="I24" s="84">
        <v>1.024</v>
      </c>
      <c r="J24" s="84">
        <f t="shared" si="0"/>
        <v>8.8495639843501533E-2</v>
      </c>
      <c r="K24" s="84">
        <v>1.2590289843501523E-2</v>
      </c>
      <c r="L24" s="84">
        <v>1.8171E-2</v>
      </c>
      <c r="M24" s="84">
        <v>5.7734350000000011E-2</v>
      </c>
      <c r="N24" s="85">
        <f t="shared" si="1"/>
        <v>1.2295204925294456E-2</v>
      </c>
      <c r="O24" s="85">
        <f t="shared" si="2"/>
        <v>3.0040322112794456E-2</v>
      </c>
      <c r="P24" s="86">
        <f t="shared" si="3"/>
        <v>8.6421523284669469E-2</v>
      </c>
      <c r="Q2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S79"/>
  <sheetViews>
    <sheetView workbookViewId="0">
      <selection activeCell="B6" sqref="B6:B7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90"/>
      <c r="I7" s="46"/>
      <c r="J7" s="51">
        <v>152.70541500000004</v>
      </c>
      <c r="K7" s="52">
        <v>193.90979100000007</v>
      </c>
      <c r="L7" s="53">
        <f t="shared" ref="L7:L70" si="0">SUM(M7,N7,O7)</f>
        <v>53.253674367328237</v>
      </c>
      <c r="M7" s="53">
        <v>31.503403087328238</v>
      </c>
      <c r="N7" s="53">
        <v>10.22707254</v>
      </c>
      <c r="O7" s="53">
        <v>11.523198739999998</v>
      </c>
      <c r="P7" s="54">
        <f t="shared" ref="P7:P70" si="1">IFERROR(M7/K7,0)</f>
        <v>0.1624642207330739</v>
      </c>
      <c r="Q7" s="54">
        <f t="shared" ref="Q7:Q70" si="2">IFERROR(SUM(M7,N7)/K7,0)</f>
        <v>0.2152056139719537</v>
      </c>
      <c r="R7" s="55">
        <f t="shared" ref="R7:R70" si="3">IFERROR(SUM(M7,N7,O7)/K7,0)</f>
        <v>0.27463117820248806</v>
      </c>
      <c r="S7" s="7"/>
    </row>
    <row r="8" spans="1:19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90"/>
      <c r="I8" s="46"/>
      <c r="J8" s="51">
        <v>42.239808000000004</v>
      </c>
      <c r="K8" s="52">
        <v>42.408400000000007</v>
      </c>
      <c r="L8" s="53">
        <f t="shared" si="0"/>
        <v>10.528817125695852</v>
      </c>
      <c r="M8" s="53">
        <v>6.6221974356958526</v>
      </c>
      <c r="N8" s="53">
        <v>1.7445853000000002</v>
      </c>
      <c r="O8" s="53">
        <v>2.1620343899999996</v>
      </c>
      <c r="P8" s="54">
        <f t="shared" si="1"/>
        <v>0.15615296582035285</v>
      </c>
      <c r="Q8" s="54">
        <f t="shared" si="2"/>
        <v>0.1972906956097342</v>
      </c>
      <c r="R8" s="55">
        <f t="shared" si="3"/>
        <v>0.24827197266805279</v>
      </c>
      <c r="S8" s="7"/>
    </row>
    <row r="9" spans="1:19" x14ac:dyDescent="0.25">
      <c r="A9" s="44"/>
      <c r="B9" s="45"/>
      <c r="C9" s="46"/>
      <c r="D9" s="47"/>
      <c r="E9" s="48"/>
      <c r="F9" s="49">
        <v>93</v>
      </c>
      <c r="G9" s="50" t="s">
        <v>206</v>
      </c>
      <c r="H9" s="90"/>
      <c r="I9" s="46"/>
      <c r="J9" s="51">
        <v>32.596558000000002</v>
      </c>
      <c r="K9" s="52">
        <v>32.703533000000007</v>
      </c>
      <c r="L9" s="53">
        <f t="shared" si="0"/>
        <v>8.5089237591937614</v>
      </c>
      <c r="M9" s="53">
        <v>5.3433693991937616</v>
      </c>
      <c r="N9" s="53">
        <v>1.3416913200000002</v>
      </c>
      <c r="O9" s="53">
        <v>1.8238630399999998</v>
      </c>
      <c r="P9" s="54">
        <f t="shared" si="1"/>
        <v>0.1633881391100393</v>
      </c>
      <c r="Q9" s="54">
        <f t="shared" si="2"/>
        <v>0.20441402215454094</v>
      </c>
      <c r="R9" s="55">
        <f t="shared" si="3"/>
        <v>0.26018362478432405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32.596558000000002</v>
      </c>
      <c r="K10" s="73">
        <v>32.703533000000007</v>
      </c>
      <c r="L10" s="73">
        <f t="shared" si="0"/>
        <v>8.5089237591937614</v>
      </c>
      <c r="M10" s="73">
        <v>5.3433693991937616</v>
      </c>
      <c r="N10" s="73">
        <v>1.3416913200000002</v>
      </c>
      <c r="O10" s="73">
        <v>1.8238630399999998</v>
      </c>
      <c r="P10" s="74">
        <f t="shared" si="1"/>
        <v>0.1633881391100393</v>
      </c>
      <c r="Q10" s="74">
        <f t="shared" si="2"/>
        <v>0.20441402215454094</v>
      </c>
      <c r="R10" s="75">
        <f t="shared" si="3"/>
        <v>0.26018362478432405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94</v>
      </c>
      <c r="G11" s="50" t="s">
        <v>207</v>
      </c>
      <c r="H11" s="90"/>
      <c r="I11" s="46"/>
      <c r="J11" s="51">
        <v>3.4427980000000007</v>
      </c>
      <c r="K11" s="52">
        <v>3.5021209999999998</v>
      </c>
      <c r="L11" s="53">
        <f t="shared" si="0"/>
        <v>1.0294288850635556</v>
      </c>
      <c r="M11" s="53">
        <v>0.68818152506355545</v>
      </c>
      <c r="N11" s="53">
        <v>0.17201794000000001</v>
      </c>
      <c r="O11" s="53">
        <v>0.16922942000000002</v>
      </c>
      <c r="P11" s="54">
        <f t="shared" si="1"/>
        <v>0.1965042113232397</v>
      </c>
      <c r="Q11" s="54">
        <f t="shared" si="2"/>
        <v>0.24562242854074876</v>
      </c>
      <c r="R11" s="55">
        <f t="shared" si="3"/>
        <v>0.29394440827817075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3.4427980000000007</v>
      </c>
      <c r="K12" s="73">
        <v>3.5021209999999998</v>
      </c>
      <c r="L12" s="73">
        <f t="shared" si="0"/>
        <v>1.0294288850635556</v>
      </c>
      <c r="M12" s="73">
        <v>0.68818152506355545</v>
      </c>
      <c r="N12" s="73">
        <v>0.17201794000000001</v>
      </c>
      <c r="O12" s="73">
        <v>0.16922942000000002</v>
      </c>
      <c r="P12" s="74">
        <f t="shared" si="1"/>
        <v>0.1965042113232397</v>
      </c>
      <c r="Q12" s="74">
        <f t="shared" si="2"/>
        <v>0.24562242854074876</v>
      </c>
      <c r="R12" s="75">
        <f t="shared" si="3"/>
        <v>0.29394440827817075</v>
      </c>
      <c r="S12" s="7"/>
    </row>
    <row r="13" spans="1:19" x14ac:dyDescent="0.25">
      <c r="A13" s="44"/>
      <c r="B13" s="45"/>
      <c r="C13" s="46"/>
      <c r="D13" s="47"/>
      <c r="E13" s="48"/>
      <c r="F13" s="49">
        <v>95</v>
      </c>
      <c r="G13" s="50" t="s">
        <v>208</v>
      </c>
      <c r="H13" s="90"/>
      <c r="I13" s="46"/>
      <c r="J13" s="51">
        <v>6.2004520000000003</v>
      </c>
      <c r="K13" s="52">
        <v>6.2027459999999994</v>
      </c>
      <c r="L13" s="53">
        <f t="shared" si="0"/>
        <v>0.9904644814385356</v>
      </c>
      <c r="M13" s="53">
        <v>0.59064651143853553</v>
      </c>
      <c r="N13" s="53">
        <v>0.23087604</v>
      </c>
      <c r="O13" s="53">
        <v>0.16894192999999999</v>
      </c>
      <c r="P13" s="54">
        <f t="shared" si="1"/>
        <v>9.5223391613736177E-2</v>
      </c>
      <c r="Q13" s="54">
        <f t="shared" si="2"/>
        <v>0.13244497702123151</v>
      </c>
      <c r="R13" s="55">
        <f t="shared" si="3"/>
        <v>0.15968161221474098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6.2004520000000003</v>
      </c>
      <c r="K14" s="73">
        <v>6.2027459999999994</v>
      </c>
      <c r="L14" s="73">
        <f t="shared" si="0"/>
        <v>0.9904644814385356</v>
      </c>
      <c r="M14" s="73">
        <v>0.59064651143853553</v>
      </c>
      <c r="N14" s="73">
        <v>0.23087604</v>
      </c>
      <c r="O14" s="73">
        <v>0.16894192999999999</v>
      </c>
      <c r="P14" s="74">
        <f t="shared" si="1"/>
        <v>9.5223391613736177E-2</v>
      </c>
      <c r="Q14" s="74">
        <f t="shared" si="2"/>
        <v>0.13244497702123151</v>
      </c>
      <c r="R14" s="75">
        <f t="shared" si="3"/>
        <v>0.15968161221474098</v>
      </c>
      <c r="S14" s="7"/>
    </row>
    <row r="15" spans="1:19" ht="25.5" x14ac:dyDescent="0.25">
      <c r="A15" s="44"/>
      <c r="B15" s="45"/>
      <c r="C15" s="46"/>
      <c r="D15" s="47">
        <v>59</v>
      </c>
      <c r="E15" s="48" t="s">
        <v>209</v>
      </c>
      <c r="F15" s="49"/>
      <c r="G15" s="50"/>
      <c r="H15" s="90"/>
      <c r="I15" s="46"/>
      <c r="J15" s="51">
        <v>73.951162999999994</v>
      </c>
      <c r="K15" s="52">
        <v>109.50787100000001</v>
      </c>
      <c r="L15" s="53">
        <f t="shared" si="0"/>
        <v>30.931272845016903</v>
      </c>
      <c r="M15" s="53">
        <v>18.413726745016902</v>
      </c>
      <c r="N15" s="53">
        <v>5.8446118799999995</v>
      </c>
      <c r="O15" s="53">
        <v>6.672934220000001</v>
      </c>
      <c r="P15" s="54">
        <f t="shared" si="1"/>
        <v>0.16814980125964554</v>
      </c>
      <c r="Q15" s="54">
        <f t="shared" si="2"/>
        <v>0.22152141579865889</v>
      </c>
      <c r="R15" s="55">
        <f t="shared" si="3"/>
        <v>0.28245707420443689</v>
      </c>
      <c r="S15" s="7"/>
    </row>
    <row r="16" spans="1:19" ht="25.5" x14ac:dyDescent="0.25">
      <c r="A16" s="44"/>
      <c r="B16" s="45"/>
      <c r="C16" s="46"/>
      <c r="D16" s="47"/>
      <c r="E16" s="48"/>
      <c r="F16" s="49">
        <v>94</v>
      </c>
      <c r="G16" s="50" t="s">
        <v>207</v>
      </c>
      <c r="H16" s="90"/>
      <c r="I16" s="46"/>
      <c r="J16" s="51">
        <v>9.1181490000000007</v>
      </c>
      <c r="K16" s="52">
        <v>9.2876159999999999</v>
      </c>
      <c r="L16" s="53">
        <f t="shared" si="0"/>
        <v>3.1944627233543188</v>
      </c>
      <c r="M16" s="53">
        <v>1.8485132433543185</v>
      </c>
      <c r="N16" s="53">
        <v>0.74090442000000001</v>
      </c>
      <c r="O16" s="53">
        <v>0.60504506000000002</v>
      </c>
      <c r="P16" s="54">
        <f t="shared" si="1"/>
        <v>0.19902989565398899</v>
      </c>
      <c r="Q16" s="54">
        <f t="shared" si="2"/>
        <v>0.27880326483721102</v>
      </c>
      <c r="R16" s="55">
        <f t="shared" si="3"/>
        <v>0.34394862183732822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1</v>
      </c>
      <c r="I17" s="67" t="s">
        <v>256</v>
      </c>
      <c r="J17" s="72">
        <v>3.1759999999999997E-2</v>
      </c>
      <c r="K17" s="73">
        <v>3.1759999999999997E-2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2</v>
      </c>
      <c r="I18" s="67" t="s">
        <v>257</v>
      </c>
      <c r="J18" s="72">
        <v>0.96707999999999983</v>
      </c>
      <c r="K18" s="73">
        <v>0.96748000000000001</v>
      </c>
      <c r="L18" s="73">
        <f t="shared" si="0"/>
        <v>0.32471852597391415</v>
      </c>
      <c r="M18" s="73">
        <v>0.19898574597391416</v>
      </c>
      <c r="N18" s="73">
        <v>7.0340940000000005E-2</v>
      </c>
      <c r="O18" s="73">
        <v>5.5391839999999991E-2</v>
      </c>
      <c r="P18" s="74">
        <f t="shared" si="1"/>
        <v>0.20567427334302948</v>
      </c>
      <c r="Q18" s="74">
        <f t="shared" si="2"/>
        <v>0.27837959024880532</v>
      </c>
      <c r="R18" s="75">
        <f t="shared" si="3"/>
        <v>0.33563332159208886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</v>
      </c>
      <c r="I19" s="67" t="s">
        <v>258</v>
      </c>
      <c r="J19" s="72">
        <v>0.16090000000000002</v>
      </c>
      <c r="K19" s="73">
        <v>0.27495000000000003</v>
      </c>
      <c r="L19" s="73">
        <f t="shared" si="0"/>
        <v>0.10194570580062884</v>
      </c>
      <c r="M19" s="73">
        <v>9.3737805800628848E-2</v>
      </c>
      <c r="N19" s="73">
        <v>4.1039500000000003E-3</v>
      </c>
      <c r="O19" s="73">
        <v>4.1039500000000003E-3</v>
      </c>
      <c r="P19" s="74">
        <f t="shared" si="1"/>
        <v>0.34092673504502213</v>
      </c>
      <c r="Q19" s="74">
        <f t="shared" si="2"/>
        <v>0.35585290343927561</v>
      </c>
      <c r="R19" s="75">
        <f t="shared" si="3"/>
        <v>0.37077907183352909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4</v>
      </c>
      <c r="I20" s="67" t="s">
        <v>259</v>
      </c>
      <c r="J20" s="72">
        <v>3.3714000000000001E-2</v>
      </c>
      <c r="K20" s="73">
        <v>3.3714000000000001E-2</v>
      </c>
      <c r="L20" s="73">
        <f t="shared" si="0"/>
        <v>1.6000000287021976E-3</v>
      </c>
      <c r="M20" s="73">
        <v>1.6000000287021976E-3</v>
      </c>
      <c r="N20" s="73">
        <v>0</v>
      </c>
      <c r="O20" s="73">
        <v>0</v>
      </c>
      <c r="P20" s="74">
        <f t="shared" si="1"/>
        <v>4.7458030156676677E-2</v>
      </c>
      <c r="Q20" s="74">
        <f t="shared" si="2"/>
        <v>4.7458030156676677E-2</v>
      </c>
      <c r="R20" s="75">
        <f t="shared" si="3"/>
        <v>4.7458030156676677E-2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5</v>
      </c>
      <c r="I21" s="67" t="s">
        <v>260</v>
      </c>
      <c r="J21" s="72">
        <v>1.405367</v>
      </c>
      <c r="K21" s="73">
        <v>1.5784400000000003</v>
      </c>
      <c r="L21" s="73">
        <f t="shared" si="0"/>
        <v>0.50287174137782997</v>
      </c>
      <c r="M21" s="73">
        <v>0.26499049137783004</v>
      </c>
      <c r="N21" s="73">
        <v>0.17687272999999998</v>
      </c>
      <c r="O21" s="73">
        <v>6.1008520000000004E-2</v>
      </c>
      <c r="P21" s="74">
        <f t="shared" si="1"/>
        <v>0.16788125704989101</v>
      </c>
      <c r="Q21" s="74">
        <f t="shared" si="2"/>
        <v>0.27993665985265825</v>
      </c>
      <c r="R21" s="75">
        <f t="shared" si="3"/>
        <v>0.31858780908861273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6</v>
      </c>
      <c r="I22" s="67" t="s">
        <v>261</v>
      </c>
      <c r="J22" s="72">
        <v>0.13117999999999999</v>
      </c>
      <c r="K22" s="73">
        <v>0.13122999999999999</v>
      </c>
      <c r="L22" s="73">
        <f t="shared" si="0"/>
        <v>7.4864050148427119E-2</v>
      </c>
      <c r="M22" s="73">
        <v>3.8971150148427114E-2</v>
      </c>
      <c r="N22" s="73">
        <v>3.00395E-3</v>
      </c>
      <c r="O22" s="73">
        <v>3.288895E-2</v>
      </c>
      <c r="P22" s="74">
        <f t="shared" si="1"/>
        <v>0.29696830106246375</v>
      </c>
      <c r="Q22" s="74">
        <f t="shared" si="2"/>
        <v>0.3198590272683618</v>
      </c>
      <c r="R22" s="75">
        <f t="shared" si="3"/>
        <v>0.57047969327461046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8</v>
      </c>
      <c r="I23" s="67" t="s">
        <v>262</v>
      </c>
      <c r="J23" s="72">
        <v>0.83309699999999998</v>
      </c>
      <c r="K23" s="73">
        <v>0.56792900000000002</v>
      </c>
      <c r="L23" s="73">
        <f t="shared" si="0"/>
        <v>0.15547996888604559</v>
      </c>
      <c r="M23" s="73">
        <v>7.8009568886045599E-2</v>
      </c>
      <c r="N23" s="73">
        <v>4.7371620000000003E-2</v>
      </c>
      <c r="O23" s="73">
        <v>3.0098779999999999E-2</v>
      </c>
      <c r="P23" s="74">
        <f t="shared" si="1"/>
        <v>0.13735796003733847</v>
      </c>
      <c r="Q23" s="74">
        <f t="shared" si="2"/>
        <v>0.22076912586968722</v>
      </c>
      <c r="R23" s="75">
        <f t="shared" si="3"/>
        <v>0.27376656040815944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</v>
      </c>
      <c r="I24" s="67" t="s">
        <v>263</v>
      </c>
      <c r="J24" s="72">
        <v>0.39454499999999998</v>
      </c>
      <c r="K24" s="73">
        <v>0.32454499999999997</v>
      </c>
      <c r="L24" s="73">
        <f t="shared" si="0"/>
        <v>6.2981399996080059E-2</v>
      </c>
      <c r="M24" s="73">
        <v>3.0303499996080063E-2</v>
      </c>
      <c r="N24" s="73">
        <v>2.8500000000000001E-2</v>
      </c>
      <c r="O24" s="73">
        <v>4.1779E-3</v>
      </c>
      <c r="P24" s="74">
        <f t="shared" si="1"/>
        <v>9.3372259612935229E-2</v>
      </c>
      <c r="Q24" s="74">
        <f t="shared" si="2"/>
        <v>0.18118750865390029</v>
      </c>
      <c r="R24" s="75">
        <f t="shared" si="3"/>
        <v>0.19406060791594407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12</v>
      </c>
      <c r="I25" s="67" t="s">
        <v>266</v>
      </c>
      <c r="J25" s="72">
        <v>0.60912200000000005</v>
      </c>
      <c r="K25" s="73">
        <v>0.64200400000000002</v>
      </c>
      <c r="L25" s="73">
        <f t="shared" si="0"/>
        <v>0.20631859700132815</v>
      </c>
      <c r="M25" s="73">
        <v>0.11679559700132813</v>
      </c>
      <c r="N25" s="73">
        <v>3.83849E-2</v>
      </c>
      <c r="O25" s="73">
        <v>5.1138100000000006E-2</v>
      </c>
      <c r="P25" s="74">
        <f t="shared" si="1"/>
        <v>0.18192347244149279</v>
      </c>
      <c r="Q25" s="74">
        <f t="shared" si="2"/>
        <v>0.24171266378609499</v>
      </c>
      <c r="R25" s="75">
        <f t="shared" si="3"/>
        <v>0.32136652887104777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13</v>
      </c>
      <c r="I26" s="67" t="s">
        <v>267</v>
      </c>
      <c r="J26" s="72">
        <v>8.2920000000000008E-2</v>
      </c>
      <c r="K26" s="73">
        <v>8.2920000000000008E-2</v>
      </c>
      <c r="L26" s="73">
        <f t="shared" si="0"/>
        <v>1.8629999831318855E-3</v>
      </c>
      <c r="M26" s="73">
        <v>1.8629999831318855E-3</v>
      </c>
      <c r="N26" s="73">
        <v>0</v>
      </c>
      <c r="O26" s="73">
        <v>0</v>
      </c>
      <c r="P26" s="74">
        <f t="shared" si="1"/>
        <v>2.2467438291508508E-2</v>
      </c>
      <c r="Q26" s="74">
        <f t="shared" si="2"/>
        <v>2.2467438291508508E-2</v>
      </c>
      <c r="R26" s="75">
        <f t="shared" si="3"/>
        <v>2.2467438291508508E-2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15</v>
      </c>
      <c r="I27" s="67" t="s">
        <v>255</v>
      </c>
      <c r="J27" s="72">
        <v>1.0221410000000002</v>
      </c>
      <c r="K27" s="73">
        <v>0.99038400000000026</v>
      </c>
      <c r="L27" s="73">
        <f t="shared" si="0"/>
        <v>0.4363672127662982</v>
      </c>
      <c r="M27" s="73">
        <v>0.2947110827662982</v>
      </c>
      <c r="N27" s="73">
        <v>7.3711979999999996E-2</v>
      </c>
      <c r="O27" s="73">
        <v>6.7944150000000009E-2</v>
      </c>
      <c r="P27" s="74">
        <f t="shared" si="1"/>
        <v>0.29757254031395713</v>
      </c>
      <c r="Q27" s="74">
        <f t="shared" si="2"/>
        <v>0.37200021685154255</v>
      </c>
      <c r="R27" s="75">
        <f t="shared" si="3"/>
        <v>0.44060406142092168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16</v>
      </c>
      <c r="I28" s="67" t="s">
        <v>269</v>
      </c>
      <c r="J28" s="72">
        <v>0.89761000000000002</v>
      </c>
      <c r="K28" s="73">
        <v>0.91943400000000008</v>
      </c>
      <c r="L28" s="73">
        <f t="shared" si="0"/>
        <v>0.28000783211499386</v>
      </c>
      <c r="M28" s="73">
        <v>0.16278311211499386</v>
      </c>
      <c r="N28" s="73">
        <v>3.7207360000000002E-2</v>
      </c>
      <c r="O28" s="73">
        <v>8.0017359999999996E-2</v>
      </c>
      <c r="P28" s="74">
        <f t="shared" si="1"/>
        <v>0.17704708778987271</v>
      </c>
      <c r="Q28" s="74">
        <f t="shared" si="2"/>
        <v>0.21751476681849249</v>
      </c>
      <c r="R28" s="75">
        <f t="shared" si="3"/>
        <v>0.30454369983597934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17</v>
      </c>
      <c r="I29" s="67" t="s">
        <v>270</v>
      </c>
      <c r="J29" s="72">
        <v>0.45400100000000004</v>
      </c>
      <c r="K29" s="73">
        <v>0.52400100000000005</v>
      </c>
      <c r="L29" s="73">
        <f t="shared" si="0"/>
        <v>0.16215957089591157</v>
      </c>
      <c r="M29" s="73">
        <v>0.10294797089591157</v>
      </c>
      <c r="N29" s="73">
        <v>3.7374749999999998E-2</v>
      </c>
      <c r="O29" s="73">
        <v>2.1836850000000001E-2</v>
      </c>
      <c r="P29" s="74">
        <f t="shared" si="1"/>
        <v>0.19646521837918546</v>
      </c>
      <c r="Q29" s="74">
        <f t="shared" si="2"/>
        <v>0.2677909410400201</v>
      </c>
      <c r="R29" s="75">
        <f t="shared" si="3"/>
        <v>0.30946423937342021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19</v>
      </c>
      <c r="I30" s="67" t="s">
        <v>272</v>
      </c>
      <c r="J30" s="72">
        <v>0.21752999999999997</v>
      </c>
      <c r="K30" s="73">
        <v>0.21752999999999997</v>
      </c>
      <c r="L30" s="73">
        <f t="shared" si="0"/>
        <v>5.1065098938312382E-2</v>
      </c>
      <c r="M30" s="73">
        <v>4.8379098938312382E-2</v>
      </c>
      <c r="N30" s="73">
        <v>1.7459999999999999E-3</v>
      </c>
      <c r="O30" s="73">
        <v>9.4000000000000008E-4</v>
      </c>
      <c r="P30" s="74">
        <f t="shared" si="1"/>
        <v>0.22240196266405732</v>
      </c>
      <c r="Q30" s="74">
        <f t="shared" si="2"/>
        <v>0.23042844177038746</v>
      </c>
      <c r="R30" s="75">
        <f t="shared" si="3"/>
        <v>0.23474968481732353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20</v>
      </c>
      <c r="I31" s="67" t="s">
        <v>273</v>
      </c>
      <c r="J31" s="72">
        <v>0.11541100000000001</v>
      </c>
      <c r="K31" s="73">
        <v>0.239424</v>
      </c>
      <c r="L31" s="73">
        <f t="shared" si="0"/>
        <v>9.3289679416709168E-2</v>
      </c>
      <c r="M31" s="73">
        <v>4.8755869416709174E-2</v>
      </c>
      <c r="N31" s="73">
        <v>3.1686179999999994E-2</v>
      </c>
      <c r="O31" s="73">
        <v>1.2847630000000001E-2</v>
      </c>
      <c r="P31" s="74">
        <f t="shared" si="1"/>
        <v>0.2036381875530823</v>
      </c>
      <c r="Q31" s="74">
        <f t="shared" si="2"/>
        <v>0.33598156165091708</v>
      </c>
      <c r="R31" s="75">
        <f t="shared" si="3"/>
        <v>0.38964213870250758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21</v>
      </c>
      <c r="I32" s="67" t="s">
        <v>274</v>
      </c>
      <c r="J32" s="72">
        <v>0.66367600000000004</v>
      </c>
      <c r="K32" s="73">
        <v>0.66372600000000004</v>
      </c>
      <c r="L32" s="73">
        <f t="shared" si="0"/>
        <v>0.18615261064961128</v>
      </c>
      <c r="M32" s="73">
        <v>9.108154064961127E-2</v>
      </c>
      <c r="N32" s="73">
        <v>5.7311839999999996E-2</v>
      </c>
      <c r="O32" s="73">
        <v>3.7759230000000005E-2</v>
      </c>
      <c r="P32" s="74">
        <f t="shared" si="1"/>
        <v>0.13722762201512562</v>
      </c>
      <c r="Q32" s="74">
        <f t="shared" si="2"/>
        <v>0.22357626588322782</v>
      </c>
      <c r="R32" s="75">
        <f t="shared" si="3"/>
        <v>0.28046605172859174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22</v>
      </c>
      <c r="I33" s="67" t="s">
        <v>275</v>
      </c>
      <c r="J33" s="72">
        <v>0.45161000000000007</v>
      </c>
      <c r="K33" s="73">
        <v>0.45166000000000006</v>
      </c>
      <c r="L33" s="73">
        <f t="shared" si="0"/>
        <v>0.26687680803782865</v>
      </c>
      <c r="M33" s="73">
        <v>0.10023106803782866</v>
      </c>
      <c r="N33" s="73">
        <v>8.5304869999999991E-2</v>
      </c>
      <c r="O33" s="73">
        <v>8.134087000000001E-2</v>
      </c>
      <c r="P33" s="74">
        <f t="shared" si="1"/>
        <v>0.22191707930263616</v>
      </c>
      <c r="Q33" s="74">
        <f t="shared" si="2"/>
        <v>0.41078673789538284</v>
      </c>
      <c r="R33" s="75">
        <f t="shared" si="3"/>
        <v>0.59087988318166018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23</v>
      </c>
      <c r="I34" s="67" t="s">
        <v>276</v>
      </c>
      <c r="J34" s="72">
        <v>0.60534500000000002</v>
      </c>
      <c r="K34" s="73">
        <v>0.60534500000000002</v>
      </c>
      <c r="L34" s="73">
        <f t="shared" si="0"/>
        <v>0.2709038013385654</v>
      </c>
      <c r="M34" s="73">
        <v>0.17436664133856539</v>
      </c>
      <c r="N34" s="73">
        <v>4.7983350000000001E-2</v>
      </c>
      <c r="O34" s="73">
        <v>4.8553810000000003E-2</v>
      </c>
      <c r="P34" s="74">
        <f t="shared" si="1"/>
        <v>0.28804506742199137</v>
      </c>
      <c r="Q34" s="74">
        <f t="shared" si="2"/>
        <v>0.36731118839432947</v>
      </c>
      <c r="R34" s="75">
        <f t="shared" si="3"/>
        <v>0.44751968107205875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25</v>
      </c>
      <c r="I35" s="67" t="s">
        <v>278</v>
      </c>
      <c r="J35" s="72">
        <v>4.1140000000000003E-2</v>
      </c>
      <c r="K35" s="73">
        <v>4.1140000000000003E-2</v>
      </c>
      <c r="L35" s="73">
        <f t="shared" si="0"/>
        <v>1.4997120000000001E-2</v>
      </c>
      <c r="M35" s="73">
        <v>0</v>
      </c>
      <c r="N35" s="73">
        <v>0</v>
      </c>
      <c r="O35" s="73">
        <v>1.4997120000000001E-2</v>
      </c>
      <c r="P35" s="74">
        <f t="shared" si="1"/>
        <v>0</v>
      </c>
      <c r="Q35" s="74">
        <f t="shared" si="2"/>
        <v>0</v>
      </c>
      <c r="R35" s="75">
        <f t="shared" si="3"/>
        <v>0.36453864851725815</v>
      </c>
      <c r="S35" s="7"/>
    </row>
    <row r="36" spans="1:19" x14ac:dyDescent="0.25">
      <c r="A36" s="44"/>
      <c r="B36" s="45"/>
      <c r="C36" s="46"/>
      <c r="D36" s="47"/>
      <c r="E36" s="48"/>
      <c r="F36" s="49">
        <v>95</v>
      </c>
      <c r="G36" s="50" t="s">
        <v>208</v>
      </c>
      <c r="H36" s="90"/>
      <c r="I36" s="46"/>
      <c r="J36" s="51">
        <v>64.833013999999991</v>
      </c>
      <c r="K36" s="52">
        <v>100.22025499999999</v>
      </c>
      <c r="L36" s="53">
        <f t="shared" si="0"/>
        <v>27.736810121662582</v>
      </c>
      <c r="M36" s="53">
        <v>16.565213501662583</v>
      </c>
      <c r="N36" s="53">
        <v>5.103707459999999</v>
      </c>
      <c r="O36" s="53">
        <v>6.0678891600000009</v>
      </c>
      <c r="P36" s="54">
        <f t="shared" si="1"/>
        <v>0.16528807975655804</v>
      </c>
      <c r="Q36" s="54">
        <f t="shared" si="2"/>
        <v>0.21621298969617053</v>
      </c>
      <c r="R36" s="55">
        <f t="shared" si="3"/>
        <v>0.2767585267235908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</v>
      </c>
      <c r="I37" s="67" t="s">
        <v>257</v>
      </c>
      <c r="J37" s="72">
        <v>0.35047699999999998</v>
      </c>
      <c r="K37" s="73">
        <v>1.6082879999999999</v>
      </c>
      <c r="L37" s="73">
        <f t="shared" si="0"/>
        <v>1.2867334896038025</v>
      </c>
      <c r="M37" s="73">
        <v>0.85408048960380256</v>
      </c>
      <c r="N37" s="73">
        <v>0.10707732</v>
      </c>
      <c r="O37" s="73">
        <v>0.32557567999999998</v>
      </c>
      <c r="P37" s="74">
        <f t="shared" si="1"/>
        <v>0.53104946974907641</v>
      </c>
      <c r="Q37" s="74">
        <f t="shared" si="2"/>
        <v>0.59762791838514162</v>
      </c>
      <c r="R37" s="75">
        <f t="shared" si="3"/>
        <v>0.80006409896971353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4</v>
      </c>
      <c r="I38" s="67" t="s">
        <v>259</v>
      </c>
      <c r="J38" s="72">
        <v>19.776983999999999</v>
      </c>
      <c r="K38" s="73">
        <v>12.434838999999998</v>
      </c>
      <c r="L38" s="73">
        <f t="shared" si="0"/>
        <v>4.0534518700399804</v>
      </c>
      <c r="M38" s="73">
        <v>1.8285285200399812</v>
      </c>
      <c r="N38" s="73">
        <v>0.35995900999999997</v>
      </c>
      <c r="O38" s="73">
        <v>1.8649643399999998</v>
      </c>
      <c r="P38" s="74">
        <f t="shared" si="1"/>
        <v>0.14704882950555143</v>
      </c>
      <c r="Q38" s="74">
        <f t="shared" si="2"/>
        <v>0.17599645078154863</v>
      </c>
      <c r="R38" s="75">
        <f t="shared" si="3"/>
        <v>0.32597542035244531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7</v>
      </c>
      <c r="I39" s="67" t="s">
        <v>279</v>
      </c>
      <c r="J39" s="72">
        <v>0.86501299999999992</v>
      </c>
      <c r="K39" s="73">
        <v>13.245542</v>
      </c>
      <c r="L39" s="73">
        <f t="shared" si="0"/>
        <v>4.9413735089153192</v>
      </c>
      <c r="M39" s="73">
        <v>3.5961271189153194</v>
      </c>
      <c r="N39" s="73">
        <v>0.87114668999999989</v>
      </c>
      <c r="O39" s="73">
        <v>0.47409970000000001</v>
      </c>
      <c r="P39" s="74">
        <f t="shared" si="1"/>
        <v>0.27149716628548076</v>
      </c>
      <c r="Q39" s="74">
        <f t="shared" si="2"/>
        <v>0.33726621446788052</v>
      </c>
      <c r="R39" s="75">
        <f t="shared" si="3"/>
        <v>0.3730593666091821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11</v>
      </c>
      <c r="I40" s="67" t="s">
        <v>265</v>
      </c>
      <c r="J40" s="72">
        <v>0.96148999999999996</v>
      </c>
      <c r="K40" s="73">
        <v>4.8943950000000003</v>
      </c>
      <c r="L40" s="73">
        <f t="shared" si="0"/>
        <v>0.22617552981359321</v>
      </c>
      <c r="M40" s="73">
        <v>0.1524987198135932</v>
      </c>
      <c r="N40" s="73">
        <v>3.8145800000000001E-2</v>
      </c>
      <c r="O40" s="73">
        <v>3.5531010000000002E-2</v>
      </c>
      <c r="P40" s="74">
        <f t="shared" si="1"/>
        <v>3.1157828457570994E-2</v>
      </c>
      <c r="Q40" s="74">
        <f t="shared" si="2"/>
        <v>3.8951600721558677E-2</v>
      </c>
      <c r="R40" s="75">
        <f t="shared" si="3"/>
        <v>4.6211131266191877E-2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13</v>
      </c>
      <c r="I41" s="67" t="s">
        <v>267</v>
      </c>
      <c r="J41" s="72">
        <v>2.374428</v>
      </c>
      <c r="K41" s="73">
        <v>14.109688999999999</v>
      </c>
      <c r="L41" s="73">
        <f t="shared" si="0"/>
        <v>7.0479864747638024</v>
      </c>
      <c r="M41" s="73">
        <v>4.8071415547638026</v>
      </c>
      <c r="N41" s="73">
        <v>1.3340969899999999</v>
      </c>
      <c r="O41" s="73">
        <v>0.90674793000000009</v>
      </c>
      <c r="P41" s="74">
        <f t="shared" si="1"/>
        <v>0.34069791012146355</v>
      </c>
      <c r="Q41" s="74">
        <f t="shared" si="2"/>
        <v>0.43524974538870437</v>
      </c>
      <c r="R41" s="75">
        <f t="shared" si="3"/>
        <v>0.49951394922764086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14</v>
      </c>
      <c r="I42" s="67" t="s">
        <v>268</v>
      </c>
      <c r="J42" s="72">
        <v>14.340631999999999</v>
      </c>
      <c r="K42" s="73">
        <v>18.252250000000004</v>
      </c>
      <c r="L42" s="73">
        <f t="shared" si="0"/>
        <v>3.6201419456980348</v>
      </c>
      <c r="M42" s="73">
        <v>1.6131699656980345</v>
      </c>
      <c r="N42" s="73">
        <v>1.0268101900000002</v>
      </c>
      <c r="O42" s="73">
        <v>0.98016179000000014</v>
      </c>
      <c r="P42" s="74">
        <f t="shared" si="1"/>
        <v>8.8381978424470084E-2</v>
      </c>
      <c r="Q42" s="74">
        <f t="shared" si="2"/>
        <v>0.14463861472958314</v>
      </c>
      <c r="R42" s="75">
        <f t="shared" si="3"/>
        <v>0.19833948941626561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15</v>
      </c>
      <c r="I43" s="67" t="s">
        <v>255</v>
      </c>
      <c r="J43" s="72">
        <v>4.6697689999999987</v>
      </c>
      <c r="K43" s="73">
        <v>6.4165199999999984</v>
      </c>
      <c r="L43" s="73">
        <f t="shared" si="0"/>
        <v>1.8202551608711099</v>
      </c>
      <c r="M43" s="73">
        <v>1.1564637308711099</v>
      </c>
      <c r="N43" s="73">
        <v>0.34536034999999998</v>
      </c>
      <c r="O43" s="73">
        <v>0.31843108000000003</v>
      </c>
      <c r="P43" s="74">
        <f t="shared" si="1"/>
        <v>0.18023223349589967</v>
      </c>
      <c r="Q43" s="74">
        <f t="shared" si="2"/>
        <v>0.23405585595791958</v>
      </c>
      <c r="R43" s="75">
        <f t="shared" si="3"/>
        <v>0.28368261314094095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18</v>
      </c>
      <c r="I44" s="67" t="s">
        <v>271</v>
      </c>
      <c r="J44" s="72">
        <v>4.2687090000000003</v>
      </c>
      <c r="K44" s="73">
        <v>4.7168100000000006</v>
      </c>
      <c r="L44" s="73">
        <f t="shared" si="0"/>
        <v>0.48997322265001697</v>
      </c>
      <c r="M44" s="73">
        <v>0.14171758265001699</v>
      </c>
      <c r="N44" s="73">
        <v>2.5470019999999999E-2</v>
      </c>
      <c r="O44" s="73">
        <v>0.32278562</v>
      </c>
      <c r="P44" s="74">
        <f t="shared" si="1"/>
        <v>3.004521756229676E-2</v>
      </c>
      <c r="Q44" s="74">
        <f t="shared" si="2"/>
        <v>3.5445057708497263E-2</v>
      </c>
      <c r="R44" s="75">
        <f t="shared" si="3"/>
        <v>0.10387809189897768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20</v>
      </c>
      <c r="I45" s="67" t="s">
        <v>273</v>
      </c>
      <c r="J45" s="72">
        <v>13.166238</v>
      </c>
      <c r="K45" s="73">
        <v>19.513924000000003</v>
      </c>
      <c r="L45" s="73">
        <f t="shared" si="0"/>
        <v>3.8341390085840912</v>
      </c>
      <c r="M45" s="73">
        <v>2.2083188385840913</v>
      </c>
      <c r="N45" s="73">
        <v>0.87698850000000006</v>
      </c>
      <c r="O45" s="73">
        <v>0.74883166999999995</v>
      </c>
      <c r="P45" s="74">
        <f t="shared" si="1"/>
        <v>0.11316631337623796</v>
      </c>
      <c r="Q45" s="74">
        <f t="shared" si="2"/>
        <v>0.15810799194380848</v>
      </c>
      <c r="R45" s="75">
        <f t="shared" si="3"/>
        <v>0.19648221488328491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21</v>
      </c>
      <c r="I46" s="67" t="s">
        <v>274</v>
      </c>
      <c r="J46" s="72">
        <v>1.401E-2</v>
      </c>
      <c r="K46" s="73">
        <v>1.401E-2</v>
      </c>
      <c r="L46" s="73">
        <f t="shared" si="0"/>
        <v>6.9999999165348712E-3</v>
      </c>
      <c r="M46" s="73">
        <v>3.8799999165348709E-3</v>
      </c>
      <c r="N46" s="73">
        <v>1.0400000000000001E-3</v>
      </c>
      <c r="O46" s="73">
        <v>2.0800000000000003E-3</v>
      </c>
      <c r="P46" s="74">
        <f t="shared" si="1"/>
        <v>0.27694503330013354</v>
      </c>
      <c r="Q46" s="74">
        <f t="shared" si="2"/>
        <v>0.35117772423517996</v>
      </c>
      <c r="R46" s="75">
        <f t="shared" si="3"/>
        <v>0.49964310610527274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23</v>
      </c>
      <c r="I47" s="67" t="s">
        <v>276</v>
      </c>
      <c r="J47" s="72">
        <v>3.9281879999999991</v>
      </c>
      <c r="K47" s="73">
        <v>4.1848080000000012</v>
      </c>
      <c r="L47" s="73">
        <f t="shared" si="0"/>
        <v>0.26233698089757218</v>
      </c>
      <c r="M47" s="73">
        <v>0.11901933089757222</v>
      </c>
      <c r="N47" s="73">
        <v>7.4726799999999996E-2</v>
      </c>
      <c r="O47" s="73">
        <v>6.8590850000000009E-2</v>
      </c>
      <c r="P47" s="74">
        <f t="shared" si="1"/>
        <v>2.8440810402191017E-2</v>
      </c>
      <c r="Q47" s="74">
        <f t="shared" si="2"/>
        <v>4.6297495822406221E-2</v>
      </c>
      <c r="R47" s="75">
        <f t="shared" si="3"/>
        <v>6.2687937152092074E-2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24</v>
      </c>
      <c r="I48" s="67" t="s">
        <v>277</v>
      </c>
      <c r="J48" s="72">
        <v>0.11707600000000001</v>
      </c>
      <c r="K48" s="73">
        <v>0.82918000000000003</v>
      </c>
      <c r="L48" s="73">
        <f t="shared" si="0"/>
        <v>0.14724292990872473</v>
      </c>
      <c r="M48" s="73">
        <v>8.4267649908724707E-2</v>
      </c>
      <c r="N48" s="73">
        <v>4.288579E-2</v>
      </c>
      <c r="O48" s="73">
        <v>2.0089490000000002E-2</v>
      </c>
      <c r="P48" s="74">
        <f t="shared" si="1"/>
        <v>0.1016276923089374</v>
      </c>
      <c r="Q48" s="74">
        <f t="shared" si="2"/>
        <v>0.15334841639779626</v>
      </c>
      <c r="R48" s="75">
        <f t="shared" si="3"/>
        <v>0.1775765574528145</v>
      </c>
      <c r="S48" s="7"/>
    </row>
    <row r="49" spans="1:19" x14ac:dyDescent="0.25">
      <c r="A49" s="44"/>
      <c r="B49" s="45"/>
      <c r="C49" s="46"/>
      <c r="D49" s="47">
        <v>240</v>
      </c>
      <c r="E49" s="48" t="s">
        <v>210</v>
      </c>
      <c r="F49" s="49"/>
      <c r="G49" s="50"/>
      <c r="H49" s="90"/>
      <c r="I49" s="46"/>
      <c r="J49" s="51">
        <v>13.782512000000004</v>
      </c>
      <c r="K49" s="52">
        <v>14.374243999999999</v>
      </c>
      <c r="L49" s="53">
        <f t="shared" si="0"/>
        <v>3.3626552369576936</v>
      </c>
      <c r="M49" s="53">
        <v>1.8633279269576937</v>
      </c>
      <c r="N49" s="53">
        <v>0.73294744000000012</v>
      </c>
      <c r="O49" s="53">
        <v>0.76637986999999985</v>
      </c>
      <c r="P49" s="54">
        <f t="shared" si="1"/>
        <v>0.12962962970140857</v>
      </c>
      <c r="Q49" s="54">
        <f t="shared" si="2"/>
        <v>0.1806199593493539</v>
      </c>
      <c r="R49" s="55">
        <f t="shared" si="3"/>
        <v>0.23393614557800005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68</v>
      </c>
      <c r="G50" s="50" t="s">
        <v>22</v>
      </c>
      <c r="H50" s="90"/>
      <c r="I50" s="46"/>
      <c r="J50" s="51">
        <v>1.746893</v>
      </c>
      <c r="K50" s="52">
        <v>2.3386249999999995</v>
      </c>
      <c r="L50" s="53">
        <f t="shared" si="0"/>
        <v>0.52504531950070543</v>
      </c>
      <c r="M50" s="53">
        <v>0.30918093950070535</v>
      </c>
      <c r="N50" s="53">
        <v>9.8768300000000003E-2</v>
      </c>
      <c r="O50" s="53">
        <v>0.11709607999999999</v>
      </c>
      <c r="P50" s="54">
        <f t="shared" si="1"/>
        <v>0.13220629194535483</v>
      </c>
      <c r="Q50" s="54">
        <f t="shared" si="2"/>
        <v>0.17443978384764786</v>
      </c>
      <c r="R50" s="55">
        <f t="shared" si="3"/>
        <v>0.22451026543405014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7</v>
      </c>
      <c r="I51" s="67" t="s">
        <v>279</v>
      </c>
      <c r="J51" s="72">
        <v>1.746893</v>
      </c>
      <c r="K51" s="73">
        <v>2.3386249999999995</v>
      </c>
      <c r="L51" s="73">
        <f t="shared" si="0"/>
        <v>0.52504531950070543</v>
      </c>
      <c r="M51" s="73">
        <v>0.30918093950070535</v>
      </c>
      <c r="N51" s="73">
        <v>9.8768300000000003E-2</v>
      </c>
      <c r="O51" s="73">
        <v>0.11709607999999999</v>
      </c>
      <c r="P51" s="74">
        <f t="shared" si="1"/>
        <v>0.13220629194535483</v>
      </c>
      <c r="Q51" s="74">
        <f t="shared" si="2"/>
        <v>0.17443978384764786</v>
      </c>
      <c r="R51" s="75">
        <f t="shared" si="3"/>
        <v>0.22451026543405014</v>
      </c>
      <c r="S51" s="7"/>
    </row>
    <row r="52" spans="1:19" ht="25.5" x14ac:dyDescent="0.25">
      <c r="A52" s="44"/>
      <c r="B52" s="45"/>
      <c r="C52" s="46"/>
      <c r="D52" s="47"/>
      <c r="E52" s="48"/>
      <c r="F52" s="49">
        <v>94</v>
      </c>
      <c r="G52" s="50" t="s">
        <v>207</v>
      </c>
      <c r="H52" s="90"/>
      <c r="I52" s="46"/>
      <c r="J52" s="51">
        <v>7.4792970000000025</v>
      </c>
      <c r="K52" s="52">
        <v>7.479296999999999</v>
      </c>
      <c r="L52" s="53">
        <f t="shared" si="0"/>
        <v>1.8130312595106388</v>
      </c>
      <c r="M52" s="53">
        <v>1.0396836895106389</v>
      </c>
      <c r="N52" s="53">
        <v>0.43326633000000003</v>
      </c>
      <c r="O52" s="53">
        <v>0.34008123999999995</v>
      </c>
      <c r="P52" s="54">
        <f t="shared" si="1"/>
        <v>0.13900821019818294</v>
      </c>
      <c r="Q52" s="54">
        <f t="shared" si="2"/>
        <v>0.19693696072112649</v>
      </c>
      <c r="R52" s="55">
        <f t="shared" si="3"/>
        <v>0.24240664055868341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7</v>
      </c>
      <c r="I53" s="67" t="s">
        <v>279</v>
      </c>
      <c r="J53" s="72">
        <v>7.4792970000000025</v>
      </c>
      <c r="K53" s="73">
        <v>7.479296999999999</v>
      </c>
      <c r="L53" s="73">
        <f t="shared" si="0"/>
        <v>1.8130312595106388</v>
      </c>
      <c r="M53" s="73">
        <v>1.0396836895106389</v>
      </c>
      <c r="N53" s="73">
        <v>0.43326633000000003</v>
      </c>
      <c r="O53" s="73">
        <v>0.34008123999999995</v>
      </c>
      <c r="P53" s="74">
        <f t="shared" si="1"/>
        <v>0.13900821019818294</v>
      </c>
      <c r="Q53" s="74">
        <f t="shared" si="2"/>
        <v>0.19693696072112649</v>
      </c>
      <c r="R53" s="75">
        <f t="shared" si="3"/>
        <v>0.24240664055868341</v>
      </c>
      <c r="S53" s="7"/>
    </row>
    <row r="54" spans="1:19" x14ac:dyDescent="0.25">
      <c r="A54" s="44"/>
      <c r="B54" s="45"/>
      <c r="C54" s="46"/>
      <c r="D54" s="47"/>
      <c r="E54" s="48"/>
      <c r="F54" s="49">
        <v>95</v>
      </c>
      <c r="G54" s="50" t="s">
        <v>208</v>
      </c>
      <c r="H54" s="90"/>
      <c r="I54" s="46"/>
      <c r="J54" s="51">
        <v>4.5563220000000006</v>
      </c>
      <c r="K54" s="52">
        <v>4.5563219999999998</v>
      </c>
      <c r="L54" s="53">
        <f t="shared" si="0"/>
        <v>1.0245786579463494</v>
      </c>
      <c r="M54" s="53">
        <v>0.51446329794634948</v>
      </c>
      <c r="N54" s="53">
        <v>0.20091281000000005</v>
      </c>
      <c r="O54" s="53">
        <v>0.30920254999999991</v>
      </c>
      <c r="P54" s="54">
        <f t="shared" si="1"/>
        <v>0.11291197109123313</v>
      </c>
      <c r="Q54" s="54">
        <f t="shared" si="2"/>
        <v>0.15700736426142611</v>
      </c>
      <c r="R54" s="55">
        <f t="shared" si="3"/>
        <v>0.22486967732885196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7</v>
      </c>
      <c r="I55" s="67" t="s">
        <v>279</v>
      </c>
      <c r="J55" s="72">
        <v>4.5563220000000006</v>
      </c>
      <c r="K55" s="73">
        <v>4.5563219999999998</v>
      </c>
      <c r="L55" s="73">
        <f t="shared" si="0"/>
        <v>1.0245786579463494</v>
      </c>
      <c r="M55" s="73">
        <v>0.51446329794634948</v>
      </c>
      <c r="N55" s="73">
        <v>0.20091281000000005</v>
      </c>
      <c r="O55" s="73">
        <v>0.30920254999999991</v>
      </c>
      <c r="P55" s="74">
        <f t="shared" si="1"/>
        <v>0.11291197109123313</v>
      </c>
      <c r="Q55" s="74">
        <f t="shared" si="2"/>
        <v>0.15700736426142611</v>
      </c>
      <c r="R55" s="75">
        <f t="shared" si="3"/>
        <v>0.22486967732885196</v>
      </c>
      <c r="S55" s="7"/>
    </row>
    <row r="56" spans="1:19" ht="25.5" x14ac:dyDescent="0.25">
      <c r="A56" s="44"/>
      <c r="B56" s="45"/>
      <c r="C56" s="46"/>
      <c r="D56" s="47">
        <v>241</v>
      </c>
      <c r="E56" s="48" t="s">
        <v>211</v>
      </c>
      <c r="F56" s="49"/>
      <c r="G56" s="50"/>
      <c r="H56" s="90"/>
      <c r="I56" s="46"/>
      <c r="J56" s="51">
        <v>21.174931999999998</v>
      </c>
      <c r="K56" s="52">
        <v>25.331376000000006</v>
      </c>
      <c r="L56" s="53">
        <f t="shared" si="0"/>
        <v>7.9081455617024643</v>
      </c>
      <c r="M56" s="53">
        <v>4.3002158917024644</v>
      </c>
      <c r="N56" s="53">
        <v>1.8159429699999998</v>
      </c>
      <c r="O56" s="53">
        <v>1.7919867</v>
      </c>
      <c r="P56" s="54">
        <f t="shared" si="1"/>
        <v>0.16975848022241127</v>
      </c>
      <c r="Q56" s="54">
        <f t="shared" si="2"/>
        <v>0.24144597836700474</v>
      </c>
      <c r="R56" s="55">
        <f t="shared" si="3"/>
        <v>0.3121877612058051</v>
      </c>
      <c r="S56" s="7"/>
    </row>
    <row r="57" spans="1:19" x14ac:dyDescent="0.25">
      <c r="A57" s="44"/>
      <c r="B57" s="45"/>
      <c r="C57" s="46"/>
      <c r="D57" s="47"/>
      <c r="E57" s="48"/>
      <c r="F57" s="49">
        <v>93</v>
      </c>
      <c r="G57" s="50" t="s">
        <v>206</v>
      </c>
      <c r="H57" s="90"/>
      <c r="I57" s="46"/>
      <c r="J57" s="51">
        <v>20.093691999999997</v>
      </c>
      <c r="K57" s="52">
        <v>24.250136000000005</v>
      </c>
      <c r="L57" s="53">
        <f t="shared" si="0"/>
        <v>7.6136043889905824</v>
      </c>
      <c r="M57" s="53">
        <v>4.1366763389905827</v>
      </c>
      <c r="N57" s="53">
        <v>1.7382913699999998</v>
      </c>
      <c r="O57" s="53">
        <v>1.7386366799999999</v>
      </c>
      <c r="P57" s="54">
        <f t="shared" si="1"/>
        <v>0.17058363462335147</v>
      </c>
      <c r="Q57" s="54">
        <f t="shared" si="2"/>
        <v>0.24226535096506599</v>
      </c>
      <c r="R57" s="55">
        <f t="shared" si="3"/>
        <v>0.3139613068145507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</v>
      </c>
      <c r="I58" s="67" t="s">
        <v>257</v>
      </c>
      <c r="J58" s="72">
        <v>0</v>
      </c>
      <c r="K58" s="73">
        <v>0.15189</v>
      </c>
      <c r="L58" s="73">
        <f t="shared" si="0"/>
        <v>0</v>
      </c>
      <c r="M58" s="73">
        <v>0</v>
      </c>
      <c r="N58" s="73">
        <v>0</v>
      </c>
      <c r="O58" s="73">
        <v>0</v>
      </c>
      <c r="P58" s="74">
        <f t="shared" si="1"/>
        <v>0</v>
      </c>
      <c r="Q58" s="74">
        <f t="shared" si="2"/>
        <v>0</v>
      </c>
      <c r="R58" s="7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4</v>
      </c>
      <c r="I59" s="67" t="s">
        <v>259</v>
      </c>
      <c r="J59" s="72">
        <v>0</v>
      </c>
      <c r="K59" s="73">
        <v>0.16253299999999998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5</v>
      </c>
      <c r="I60" s="67" t="s">
        <v>260</v>
      </c>
      <c r="J60" s="72">
        <v>0</v>
      </c>
      <c r="K60" s="73">
        <v>0.126361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7</v>
      </c>
      <c r="I61" s="67" t="s">
        <v>279</v>
      </c>
      <c r="J61" s="72">
        <v>0</v>
      </c>
      <c r="K61" s="73">
        <v>0.35165200000000002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11</v>
      </c>
      <c r="I62" s="67" t="s">
        <v>265</v>
      </c>
      <c r="J62" s="72">
        <v>7.4475309999999997</v>
      </c>
      <c r="K62" s="73">
        <v>6.588203</v>
      </c>
      <c r="L62" s="73">
        <f t="shared" si="0"/>
        <v>2.0386163491103706</v>
      </c>
      <c r="M62" s="73">
        <v>1.2402712391103705</v>
      </c>
      <c r="N62" s="73">
        <v>0.40162291</v>
      </c>
      <c r="O62" s="73">
        <v>0.39672220000000008</v>
      </c>
      <c r="P62" s="74">
        <f t="shared" si="1"/>
        <v>0.18825637872882339</v>
      </c>
      <c r="Q62" s="74">
        <f t="shared" si="2"/>
        <v>0.24921729781404284</v>
      </c>
      <c r="R62" s="75">
        <f t="shared" si="3"/>
        <v>0.30943435548515591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12</v>
      </c>
      <c r="I63" s="67" t="s">
        <v>266</v>
      </c>
      <c r="J63" s="72">
        <v>0</v>
      </c>
      <c r="K63" s="73">
        <v>0.11859500000000001</v>
      </c>
      <c r="L63" s="73">
        <f t="shared" si="0"/>
        <v>0</v>
      </c>
      <c r="M63" s="73">
        <v>0</v>
      </c>
      <c r="N63" s="73">
        <v>0</v>
      </c>
      <c r="O63" s="73">
        <v>0</v>
      </c>
      <c r="P63" s="74">
        <f t="shared" si="1"/>
        <v>0</v>
      </c>
      <c r="Q63" s="74">
        <f t="shared" si="2"/>
        <v>0</v>
      </c>
      <c r="R63" s="75">
        <f t="shared" si="3"/>
        <v>0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13</v>
      </c>
      <c r="I64" s="67" t="s">
        <v>267</v>
      </c>
      <c r="J64" s="72">
        <v>0</v>
      </c>
      <c r="K64" s="73">
        <v>0.26705600000000002</v>
      </c>
      <c r="L64" s="73">
        <f t="shared" si="0"/>
        <v>0</v>
      </c>
      <c r="M64" s="73">
        <v>0</v>
      </c>
      <c r="N64" s="73">
        <v>0</v>
      </c>
      <c r="O64" s="73">
        <v>0</v>
      </c>
      <c r="P64" s="74">
        <f t="shared" si="1"/>
        <v>0</v>
      </c>
      <c r="Q64" s="74">
        <f t="shared" si="2"/>
        <v>0</v>
      </c>
      <c r="R64" s="7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14</v>
      </c>
      <c r="I65" s="67" t="s">
        <v>268</v>
      </c>
      <c r="J65" s="72">
        <v>0</v>
      </c>
      <c r="K65" s="73">
        <v>0.18156700000000001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15</v>
      </c>
      <c r="I66" s="67" t="s">
        <v>255</v>
      </c>
      <c r="J66" s="72">
        <v>12.646160999999999</v>
      </c>
      <c r="K66" s="73">
        <v>13.992478000000002</v>
      </c>
      <c r="L66" s="73">
        <f t="shared" si="0"/>
        <v>5.5500327798802118</v>
      </c>
      <c r="M66" s="73">
        <v>2.8964050998802122</v>
      </c>
      <c r="N66" s="73">
        <v>1.3366684599999998</v>
      </c>
      <c r="O66" s="73">
        <v>1.3169592199999998</v>
      </c>
      <c r="P66" s="74">
        <f t="shared" si="1"/>
        <v>0.20699729525250724</v>
      </c>
      <c r="Q66" s="74">
        <f t="shared" si="2"/>
        <v>0.30252493946248921</v>
      </c>
      <c r="R66" s="75">
        <f t="shared" si="3"/>
        <v>0.3966440240163473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16</v>
      </c>
      <c r="I67" s="67" t="s">
        <v>269</v>
      </c>
      <c r="J67" s="72">
        <v>0</v>
      </c>
      <c r="K67" s="73">
        <v>0.30705100000000002</v>
      </c>
      <c r="L67" s="73">
        <f t="shared" si="0"/>
        <v>0</v>
      </c>
      <c r="M67" s="73">
        <v>0</v>
      </c>
      <c r="N67" s="73">
        <v>0</v>
      </c>
      <c r="O67" s="73">
        <v>0</v>
      </c>
      <c r="P67" s="74">
        <f t="shared" si="1"/>
        <v>0</v>
      </c>
      <c r="Q67" s="74">
        <f t="shared" si="2"/>
        <v>0</v>
      </c>
      <c r="R67" s="75">
        <f t="shared" si="3"/>
        <v>0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17</v>
      </c>
      <c r="I68" s="67" t="s">
        <v>270</v>
      </c>
      <c r="J68" s="72">
        <v>0</v>
      </c>
      <c r="K68" s="73">
        <v>1.1348609999999999</v>
      </c>
      <c r="L68" s="73">
        <f t="shared" si="0"/>
        <v>2.4955260000000003E-2</v>
      </c>
      <c r="M68" s="73">
        <v>0</v>
      </c>
      <c r="N68" s="73">
        <v>0</v>
      </c>
      <c r="O68" s="73">
        <v>2.4955260000000003E-2</v>
      </c>
      <c r="P68" s="74">
        <f t="shared" si="1"/>
        <v>0</v>
      </c>
      <c r="Q68" s="74">
        <f t="shared" si="2"/>
        <v>0</v>
      </c>
      <c r="R68" s="75">
        <f t="shared" si="3"/>
        <v>2.1989706228339862E-2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18</v>
      </c>
      <c r="I69" s="67" t="s">
        <v>271</v>
      </c>
      <c r="J69" s="72">
        <v>0</v>
      </c>
      <c r="K69" s="73">
        <v>0.38774900000000001</v>
      </c>
      <c r="L69" s="73">
        <f t="shared" si="0"/>
        <v>0</v>
      </c>
      <c r="M69" s="73">
        <v>0</v>
      </c>
      <c r="N69" s="73">
        <v>0</v>
      </c>
      <c r="O69" s="73">
        <v>0</v>
      </c>
      <c r="P69" s="74">
        <f t="shared" si="1"/>
        <v>0</v>
      </c>
      <c r="Q69" s="74">
        <f t="shared" si="2"/>
        <v>0</v>
      </c>
      <c r="R69" s="7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20</v>
      </c>
      <c r="I70" s="67" t="s">
        <v>273</v>
      </c>
      <c r="J70" s="72">
        <v>0</v>
      </c>
      <c r="K70" s="73">
        <v>0.18515200000000001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22</v>
      </c>
      <c r="I71" s="67" t="s">
        <v>275</v>
      </c>
      <c r="J71" s="72">
        <v>0</v>
      </c>
      <c r="K71" s="73">
        <v>0.119326</v>
      </c>
      <c r="L71" s="73">
        <f t="shared" ref="L71:L79" si="4">SUM(M71,N71,O71)</f>
        <v>0</v>
      </c>
      <c r="M71" s="73">
        <v>0</v>
      </c>
      <c r="N71" s="73">
        <v>0</v>
      </c>
      <c r="O71" s="73">
        <v>0</v>
      </c>
      <c r="P71" s="74">
        <f t="shared" ref="P71:P79" si="5">IFERROR(M71/K71,0)</f>
        <v>0</v>
      </c>
      <c r="Q71" s="74">
        <f t="shared" ref="Q71:Q79" si="6">IFERROR(SUM(M71,N71)/K71,0)</f>
        <v>0</v>
      </c>
      <c r="R71" s="75">
        <f t="shared" ref="R71:R79" si="7">IFERROR(SUM(M71,N71,O71)/K71,0)</f>
        <v>0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25</v>
      </c>
      <c r="I72" s="67" t="s">
        <v>278</v>
      </c>
      <c r="J72" s="72">
        <v>0</v>
      </c>
      <c r="K72" s="73">
        <v>0.17566200000000001</v>
      </c>
      <c r="L72" s="73">
        <f t="shared" si="4"/>
        <v>0</v>
      </c>
      <c r="M72" s="73">
        <v>0</v>
      </c>
      <c r="N72" s="73">
        <v>0</v>
      </c>
      <c r="O72" s="73">
        <v>0</v>
      </c>
      <c r="P72" s="74">
        <f t="shared" si="5"/>
        <v>0</v>
      </c>
      <c r="Q72" s="74">
        <f t="shared" si="6"/>
        <v>0</v>
      </c>
      <c r="R72" s="75">
        <f t="shared" si="7"/>
        <v>0</v>
      </c>
      <c r="S72" s="7"/>
    </row>
    <row r="73" spans="1:19" x14ac:dyDescent="0.25">
      <c r="A73" s="44"/>
      <c r="B73" s="45"/>
      <c r="C73" s="46"/>
      <c r="D73" s="47"/>
      <c r="E73" s="48"/>
      <c r="F73" s="49">
        <v>95</v>
      </c>
      <c r="G73" s="50" t="s">
        <v>208</v>
      </c>
      <c r="H73" s="90"/>
      <c r="I73" s="46"/>
      <c r="J73" s="51">
        <v>1.08124</v>
      </c>
      <c r="K73" s="52">
        <v>1.0812400000000002</v>
      </c>
      <c r="L73" s="53">
        <f t="shared" si="4"/>
        <v>0.29454117271188168</v>
      </c>
      <c r="M73" s="53">
        <v>0.1635395527118817</v>
      </c>
      <c r="N73" s="53">
        <v>7.7651600000000001E-2</v>
      </c>
      <c r="O73" s="53">
        <v>5.3350020000000005E-2</v>
      </c>
      <c r="P73" s="54">
        <f t="shared" si="5"/>
        <v>0.15125185223621182</v>
      </c>
      <c r="Q73" s="54">
        <f t="shared" si="6"/>
        <v>0.22306902511179907</v>
      </c>
      <c r="R73" s="55">
        <f t="shared" si="7"/>
        <v>0.27241054040905038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7</v>
      </c>
      <c r="I74" s="67" t="s">
        <v>279</v>
      </c>
      <c r="J74" s="72">
        <v>1.08124</v>
      </c>
      <c r="K74" s="73">
        <v>1.0812400000000002</v>
      </c>
      <c r="L74" s="73">
        <f t="shared" si="4"/>
        <v>0.29454117271188168</v>
      </c>
      <c r="M74" s="73">
        <v>0.1635395527118817</v>
      </c>
      <c r="N74" s="73">
        <v>7.7651600000000001E-2</v>
      </c>
      <c r="O74" s="73">
        <v>5.3350020000000005E-2</v>
      </c>
      <c r="P74" s="74">
        <f t="shared" si="5"/>
        <v>0.15125185223621182</v>
      </c>
      <c r="Q74" s="74">
        <f t="shared" si="6"/>
        <v>0.22306902511179907</v>
      </c>
      <c r="R74" s="75">
        <f t="shared" si="7"/>
        <v>0.27241054040905038</v>
      </c>
      <c r="S74" s="7"/>
    </row>
    <row r="75" spans="1:19" ht="25.5" x14ac:dyDescent="0.25">
      <c r="A75" s="44"/>
      <c r="B75" s="45"/>
      <c r="C75" s="46"/>
      <c r="D75" s="47">
        <v>243</v>
      </c>
      <c r="E75" s="48" t="s">
        <v>212</v>
      </c>
      <c r="F75" s="49"/>
      <c r="G75" s="50"/>
      <c r="H75" s="90"/>
      <c r="I75" s="46"/>
      <c r="J75" s="51">
        <v>1.5570000000000002</v>
      </c>
      <c r="K75" s="52">
        <v>2.2879</v>
      </c>
      <c r="L75" s="53">
        <f t="shared" si="4"/>
        <v>0.52278359795532403</v>
      </c>
      <c r="M75" s="53">
        <v>0.30393508795532398</v>
      </c>
      <c r="N75" s="53">
        <v>8.8984950000000007E-2</v>
      </c>
      <c r="O75" s="53">
        <v>0.12986356000000002</v>
      </c>
      <c r="P75" s="54">
        <f t="shared" si="5"/>
        <v>0.13284456836195813</v>
      </c>
      <c r="Q75" s="54">
        <f t="shared" si="6"/>
        <v>0.17173829186385942</v>
      </c>
      <c r="R75" s="55">
        <f t="shared" si="7"/>
        <v>0.22849932162914638</v>
      </c>
      <c r="S75" s="7"/>
    </row>
    <row r="76" spans="1:19" ht="25.5" x14ac:dyDescent="0.25">
      <c r="A76" s="44"/>
      <c r="B76" s="45"/>
      <c r="C76" s="46"/>
      <c r="D76" s="47"/>
      <c r="E76" s="48"/>
      <c r="F76" s="49">
        <v>94</v>
      </c>
      <c r="G76" s="50" t="s">
        <v>207</v>
      </c>
      <c r="H76" s="90"/>
      <c r="I76" s="46"/>
      <c r="J76" s="51">
        <v>1.2170000000000001</v>
      </c>
      <c r="K76" s="52">
        <v>1.2639</v>
      </c>
      <c r="L76" s="53">
        <f t="shared" si="4"/>
        <v>0.43428795811182247</v>
      </c>
      <c r="M76" s="53">
        <v>0.29134479811182246</v>
      </c>
      <c r="N76" s="53">
        <v>7.0813950000000001E-2</v>
      </c>
      <c r="O76" s="53">
        <v>7.2129209999999999E-2</v>
      </c>
      <c r="P76" s="54">
        <f t="shared" si="5"/>
        <v>0.23051253905516453</v>
      </c>
      <c r="Q76" s="54">
        <f t="shared" si="6"/>
        <v>0.28654066628041969</v>
      </c>
      <c r="R76" s="55">
        <f t="shared" si="7"/>
        <v>0.34360942963195068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7</v>
      </c>
      <c r="I77" s="67" t="s">
        <v>279</v>
      </c>
      <c r="J77" s="72">
        <v>1.2170000000000001</v>
      </c>
      <c r="K77" s="73">
        <v>1.2639</v>
      </c>
      <c r="L77" s="73">
        <f t="shared" si="4"/>
        <v>0.43428795811182247</v>
      </c>
      <c r="M77" s="73">
        <v>0.29134479811182246</v>
      </c>
      <c r="N77" s="73">
        <v>7.0813950000000001E-2</v>
      </c>
      <c r="O77" s="73">
        <v>7.2129209999999999E-2</v>
      </c>
      <c r="P77" s="74">
        <f t="shared" si="5"/>
        <v>0.23051253905516453</v>
      </c>
      <c r="Q77" s="74">
        <f t="shared" si="6"/>
        <v>0.28654066628041969</v>
      </c>
      <c r="R77" s="75">
        <f t="shared" si="7"/>
        <v>0.34360942963195068</v>
      </c>
      <c r="S77" s="7"/>
    </row>
    <row r="78" spans="1:19" x14ac:dyDescent="0.25">
      <c r="A78" s="44"/>
      <c r="B78" s="45"/>
      <c r="C78" s="46"/>
      <c r="D78" s="47"/>
      <c r="E78" s="48"/>
      <c r="F78" s="49">
        <v>95</v>
      </c>
      <c r="G78" s="50" t="s">
        <v>208</v>
      </c>
      <c r="H78" s="90"/>
      <c r="I78" s="46"/>
      <c r="J78" s="51">
        <v>0.34</v>
      </c>
      <c r="K78" s="52">
        <v>1.024</v>
      </c>
      <c r="L78" s="53">
        <f t="shared" si="4"/>
        <v>8.8495639843501533E-2</v>
      </c>
      <c r="M78" s="53">
        <v>1.2590289843501523E-2</v>
      </c>
      <c r="N78" s="53">
        <v>1.8171E-2</v>
      </c>
      <c r="O78" s="53">
        <v>5.7734350000000011E-2</v>
      </c>
      <c r="P78" s="54">
        <f t="shared" si="5"/>
        <v>1.2295204925294456E-2</v>
      </c>
      <c r="Q78" s="54">
        <f t="shared" si="6"/>
        <v>3.0040322112794456E-2</v>
      </c>
      <c r="R78" s="55">
        <f t="shared" si="7"/>
        <v>8.6421523284669469E-2</v>
      </c>
      <c r="S78" s="7"/>
    </row>
    <row r="79" spans="1:19" ht="15.75" thickBot="1" x14ac:dyDescent="0.3">
      <c r="A79" s="76"/>
      <c r="B79" s="77"/>
      <c r="C79" s="78"/>
      <c r="D79" s="79"/>
      <c r="E79" s="80"/>
      <c r="F79" s="81"/>
      <c r="G79" s="82"/>
      <c r="H79" s="76">
        <v>7</v>
      </c>
      <c r="I79" s="78" t="s">
        <v>279</v>
      </c>
      <c r="J79" s="83">
        <v>0.34</v>
      </c>
      <c r="K79" s="84">
        <v>1.024</v>
      </c>
      <c r="L79" s="84">
        <f t="shared" si="4"/>
        <v>8.8495639843501533E-2</v>
      </c>
      <c r="M79" s="84">
        <v>1.2590289843501523E-2</v>
      </c>
      <c r="N79" s="84">
        <v>1.8171E-2</v>
      </c>
      <c r="O79" s="84">
        <v>5.7734350000000011E-2</v>
      </c>
      <c r="P79" s="85">
        <f t="shared" si="5"/>
        <v>1.2295204925294456E-2</v>
      </c>
      <c r="Q79" s="85">
        <f t="shared" si="6"/>
        <v>3.0040322112794456E-2</v>
      </c>
      <c r="R79" s="86">
        <f t="shared" si="7"/>
        <v>8.6421523284669469E-2</v>
      </c>
      <c r="S7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S68"/>
  <sheetViews>
    <sheetView workbookViewId="0">
      <selection activeCell="B6" sqref="B6:B6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15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1</v>
      </c>
      <c r="C7" s="46" t="s">
        <v>15</v>
      </c>
      <c r="D7" s="47"/>
      <c r="E7" s="48"/>
      <c r="F7" s="49"/>
      <c r="G7" s="50"/>
      <c r="H7" s="90"/>
      <c r="I7" s="46"/>
      <c r="J7" s="51">
        <v>478.30492499999991</v>
      </c>
      <c r="K7" s="52">
        <v>519.28073599999993</v>
      </c>
      <c r="L7" s="53">
        <f t="shared" ref="L7:L68" si="0">SUM(M7,N7,O7)</f>
        <v>222.96680716956917</v>
      </c>
      <c r="M7" s="53">
        <v>184.76174445956917</v>
      </c>
      <c r="N7" s="53">
        <v>19.504671580000004</v>
      </c>
      <c r="O7" s="53">
        <v>18.70039113</v>
      </c>
      <c r="P7" s="54">
        <f t="shared" ref="P7:P68" si="1">IFERROR(M7/K7,0)</f>
        <v>0.35580319401559546</v>
      </c>
      <c r="Q7" s="54">
        <f t="shared" ref="Q7:Q68" si="2">IFERROR(SUM(M7,N7)/K7,0)</f>
        <v>0.39336413211286392</v>
      </c>
      <c r="R7" s="55">
        <f t="shared" ref="R7:R68" si="3">IFERROR(SUM(M7,N7,O7)/K7,0)</f>
        <v>0.42937623468776087</v>
      </c>
      <c r="S7" s="7"/>
    </row>
    <row r="8" spans="1:19" x14ac:dyDescent="0.25">
      <c r="A8" s="44"/>
      <c r="B8" s="45"/>
      <c r="C8" s="46"/>
      <c r="D8" s="47">
        <v>1</v>
      </c>
      <c r="E8" s="48" t="s">
        <v>16</v>
      </c>
      <c r="F8" s="49"/>
      <c r="G8" s="50"/>
      <c r="H8" s="90"/>
      <c r="I8" s="46"/>
      <c r="J8" s="51">
        <v>16.451080000000001</v>
      </c>
      <c r="K8" s="52">
        <v>16.451080000000001</v>
      </c>
      <c r="L8" s="53">
        <f t="shared" si="0"/>
        <v>4.6292672976205633</v>
      </c>
      <c r="M8" s="53">
        <v>2.8535160476205639</v>
      </c>
      <c r="N8" s="53">
        <v>1.09128991</v>
      </c>
      <c r="O8" s="53">
        <v>0.68446133999999992</v>
      </c>
      <c r="P8" s="54">
        <f t="shared" si="1"/>
        <v>0.17345463322897728</v>
      </c>
      <c r="Q8" s="54">
        <f t="shared" si="2"/>
        <v>0.23979009023240805</v>
      </c>
      <c r="R8" s="55">
        <f t="shared" si="3"/>
        <v>0.28139595075949803</v>
      </c>
      <c r="S8" s="7"/>
    </row>
    <row r="9" spans="1:19" ht="25.5" x14ac:dyDescent="0.25">
      <c r="A9" s="44"/>
      <c r="B9" s="45"/>
      <c r="C9" s="46"/>
      <c r="D9" s="47"/>
      <c r="E9" s="48"/>
      <c r="F9" s="49">
        <v>88</v>
      </c>
      <c r="G9" s="50" t="s">
        <v>17</v>
      </c>
      <c r="H9" s="90"/>
      <c r="I9" s="46"/>
      <c r="J9" s="51">
        <v>14.87608</v>
      </c>
      <c r="K9" s="52">
        <v>14.87608</v>
      </c>
      <c r="L9" s="53">
        <f t="shared" si="0"/>
        <v>4.4393740577447005</v>
      </c>
      <c r="M9" s="53">
        <v>2.727997247744701</v>
      </c>
      <c r="N9" s="53">
        <v>1.0486934699999999</v>
      </c>
      <c r="O9" s="53">
        <v>0.66268333999999995</v>
      </c>
      <c r="P9" s="54">
        <f t="shared" si="1"/>
        <v>0.18338145853912463</v>
      </c>
      <c r="Q9" s="54">
        <f t="shared" si="2"/>
        <v>0.25387674157067591</v>
      </c>
      <c r="R9" s="55">
        <f t="shared" si="3"/>
        <v>0.29842364774488311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1.6804840000000001</v>
      </c>
      <c r="K10" s="73">
        <v>1.6804840000000001</v>
      </c>
      <c r="L10" s="73">
        <f t="shared" si="0"/>
        <v>0.69540142617595913</v>
      </c>
      <c r="M10" s="73">
        <v>0.46256614617595915</v>
      </c>
      <c r="N10" s="73">
        <v>0.12810695999999999</v>
      </c>
      <c r="O10" s="73">
        <v>0.10472831999999999</v>
      </c>
      <c r="P10" s="74">
        <f t="shared" si="1"/>
        <v>0.27525769134127975</v>
      </c>
      <c r="Q10" s="74">
        <f t="shared" si="2"/>
        <v>0.35148987207016497</v>
      </c>
      <c r="R10" s="75">
        <f t="shared" si="3"/>
        <v>0.41381020359370224</v>
      </c>
      <c r="S10" s="7"/>
    </row>
    <row r="11" spans="1:19" ht="25.5" x14ac:dyDescent="0.25">
      <c r="A11" s="66"/>
      <c r="B11" s="56"/>
      <c r="C11" s="67"/>
      <c r="D11" s="68"/>
      <c r="E11" s="69"/>
      <c r="F11" s="70"/>
      <c r="G11" s="71"/>
      <c r="H11" s="66">
        <v>3000531</v>
      </c>
      <c r="I11" s="67" t="s">
        <v>284</v>
      </c>
      <c r="J11" s="72">
        <v>3.4734680000000004</v>
      </c>
      <c r="K11" s="73">
        <v>3.1234679999999995</v>
      </c>
      <c r="L11" s="73">
        <f t="shared" si="0"/>
        <v>0.33541420000904554</v>
      </c>
      <c r="M11" s="73">
        <v>0.17749706000904553</v>
      </c>
      <c r="N11" s="73">
        <v>7.9439490000000001E-2</v>
      </c>
      <c r="O11" s="73">
        <v>7.8477649999999996E-2</v>
      </c>
      <c r="P11" s="74">
        <f t="shared" si="1"/>
        <v>5.6826918031190186E-2</v>
      </c>
      <c r="Q11" s="74">
        <f t="shared" si="2"/>
        <v>8.2260023156646891E-2</v>
      </c>
      <c r="R11" s="75">
        <f t="shared" si="3"/>
        <v>0.10738518851771352</v>
      </c>
      <c r="S11" s="7"/>
    </row>
    <row r="12" spans="1:19" ht="25.5" x14ac:dyDescent="0.25">
      <c r="A12" s="66"/>
      <c r="B12" s="56"/>
      <c r="C12" s="67"/>
      <c r="D12" s="68"/>
      <c r="E12" s="69"/>
      <c r="F12" s="70"/>
      <c r="G12" s="71"/>
      <c r="H12" s="66">
        <v>3000532</v>
      </c>
      <c r="I12" s="67" t="s">
        <v>285</v>
      </c>
      <c r="J12" s="72">
        <v>3.018348</v>
      </c>
      <c r="K12" s="73">
        <v>3.3683480000000001</v>
      </c>
      <c r="L12" s="73">
        <f t="shared" si="0"/>
        <v>1.1149602537033645</v>
      </c>
      <c r="M12" s="73">
        <v>0.69733078370336443</v>
      </c>
      <c r="N12" s="73">
        <v>0.21796652</v>
      </c>
      <c r="O12" s="73">
        <v>0.19966295000000001</v>
      </c>
      <c r="P12" s="74">
        <f t="shared" si="1"/>
        <v>0.20702456625721702</v>
      </c>
      <c r="Q12" s="74">
        <f t="shared" si="2"/>
        <v>0.27173478028498377</v>
      </c>
      <c r="R12" s="75">
        <f t="shared" si="3"/>
        <v>0.33101100411933815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3000533</v>
      </c>
      <c r="I13" s="67" t="s">
        <v>286</v>
      </c>
      <c r="J13" s="72">
        <v>3.1973920000000002</v>
      </c>
      <c r="K13" s="73">
        <v>3.1973919999999998</v>
      </c>
      <c r="L13" s="73">
        <f t="shared" si="0"/>
        <v>0.84730695191718064</v>
      </c>
      <c r="M13" s="73">
        <v>0.63110504191718064</v>
      </c>
      <c r="N13" s="73">
        <v>0.14025562999999999</v>
      </c>
      <c r="O13" s="73">
        <v>7.5946280000000005E-2</v>
      </c>
      <c r="P13" s="74">
        <f t="shared" si="1"/>
        <v>0.19738119127000403</v>
      </c>
      <c r="Q13" s="74">
        <f t="shared" si="2"/>
        <v>0.24124682613742096</v>
      </c>
      <c r="R13" s="75">
        <f t="shared" si="3"/>
        <v>0.26499939698265984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3000643</v>
      </c>
      <c r="I14" s="67" t="s">
        <v>287</v>
      </c>
      <c r="J14" s="72">
        <v>3.506387999999999</v>
      </c>
      <c r="K14" s="73">
        <v>3.506387999999999</v>
      </c>
      <c r="L14" s="73">
        <f t="shared" si="0"/>
        <v>1.4462912259391509</v>
      </c>
      <c r="M14" s="73">
        <v>0.75949821593915112</v>
      </c>
      <c r="N14" s="73">
        <v>0.48292486999999995</v>
      </c>
      <c r="O14" s="73">
        <v>0.20386813999999998</v>
      </c>
      <c r="P14" s="74">
        <f t="shared" si="1"/>
        <v>0.21660415673882963</v>
      </c>
      <c r="Q14" s="74">
        <f t="shared" si="2"/>
        <v>0.3543313192776017</v>
      </c>
      <c r="R14" s="75">
        <f t="shared" si="3"/>
        <v>0.41247324196271246</v>
      </c>
      <c r="S14" s="7"/>
    </row>
    <row r="15" spans="1:19" x14ac:dyDescent="0.25">
      <c r="A15" s="44"/>
      <c r="B15" s="45"/>
      <c r="C15" s="46"/>
      <c r="D15" s="47"/>
      <c r="E15" s="48"/>
      <c r="F15" s="49">
        <v>128</v>
      </c>
      <c r="G15" s="50" t="s">
        <v>18</v>
      </c>
      <c r="H15" s="90"/>
      <c r="I15" s="46"/>
      <c r="J15" s="51">
        <v>1.5750000000000002</v>
      </c>
      <c r="K15" s="52">
        <v>1.5749999999999997</v>
      </c>
      <c r="L15" s="53">
        <f t="shared" si="0"/>
        <v>0.1898932398758629</v>
      </c>
      <c r="M15" s="53">
        <v>0.1255187998758629</v>
      </c>
      <c r="N15" s="53">
        <v>4.2596439999999999E-2</v>
      </c>
      <c r="O15" s="53">
        <v>2.1777999999999999E-2</v>
      </c>
      <c r="P15" s="54">
        <f t="shared" si="1"/>
        <v>7.9694476111659002E-2</v>
      </c>
      <c r="Q15" s="54">
        <f t="shared" si="2"/>
        <v>0.10673983484181773</v>
      </c>
      <c r="R15" s="55">
        <f t="shared" si="3"/>
        <v>0.12056713642911933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1.5750000000000002</v>
      </c>
      <c r="K16" s="73">
        <v>1.5749999999999997</v>
      </c>
      <c r="L16" s="73">
        <f t="shared" si="0"/>
        <v>0.1898932398758629</v>
      </c>
      <c r="M16" s="73">
        <v>0.1255187998758629</v>
      </c>
      <c r="N16" s="73">
        <v>4.2596439999999999E-2</v>
      </c>
      <c r="O16" s="73">
        <v>2.1777999999999999E-2</v>
      </c>
      <c r="P16" s="74">
        <f t="shared" si="1"/>
        <v>7.9694476111659002E-2</v>
      </c>
      <c r="Q16" s="74">
        <f t="shared" si="2"/>
        <v>0.10673983484181773</v>
      </c>
      <c r="R16" s="75">
        <f t="shared" si="3"/>
        <v>0.12056713642911933</v>
      </c>
      <c r="S16" s="7"/>
    </row>
    <row r="17" spans="1:19" ht="25.5" x14ac:dyDescent="0.25">
      <c r="A17" s="44"/>
      <c r="B17" s="45"/>
      <c r="C17" s="46"/>
      <c r="D17" s="47">
        <v>2</v>
      </c>
      <c r="E17" s="48" t="s">
        <v>19</v>
      </c>
      <c r="F17" s="49"/>
      <c r="G17" s="50"/>
      <c r="H17" s="90"/>
      <c r="I17" s="46"/>
      <c r="J17" s="51">
        <v>0</v>
      </c>
      <c r="K17" s="52">
        <v>0.10289200000000001</v>
      </c>
      <c r="L17" s="53">
        <f t="shared" si="0"/>
        <v>1.4526789864399432E-2</v>
      </c>
      <c r="M17" s="53">
        <v>9.3999998643994331E-3</v>
      </c>
      <c r="N17" s="53">
        <v>4.7000000000000002E-3</v>
      </c>
      <c r="O17" s="53">
        <v>4.2679000000000003E-4</v>
      </c>
      <c r="P17" s="54">
        <f t="shared" si="1"/>
        <v>9.135792738404766E-2</v>
      </c>
      <c r="Q17" s="54">
        <f t="shared" si="2"/>
        <v>0.1370368917350176</v>
      </c>
      <c r="R17" s="55">
        <f t="shared" si="3"/>
        <v>0.14118483326594322</v>
      </c>
      <c r="S17" s="7"/>
    </row>
    <row r="18" spans="1:19" ht="38.25" x14ac:dyDescent="0.25">
      <c r="A18" s="44"/>
      <c r="B18" s="45"/>
      <c r="C18" s="46"/>
      <c r="D18" s="47"/>
      <c r="E18" s="48"/>
      <c r="F18" s="49">
        <v>74</v>
      </c>
      <c r="G18" s="50" t="s">
        <v>20</v>
      </c>
      <c r="H18" s="90"/>
      <c r="I18" s="46"/>
      <c r="J18" s="51">
        <v>0</v>
      </c>
      <c r="K18" s="52">
        <v>0.10289200000000001</v>
      </c>
      <c r="L18" s="53">
        <f t="shared" si="0"/>
        <v>1.4526789864399432E-2</v>
      </c>
      <c r="M18" s="53">
        <v>9.3999998643994331E-3</v>
      </c>
      <c r="N18" s="53">
        <v>4.7000000000000002E-3</v>
      </c>
      <c r="O18" s="53">
        <v>4.2679000000000003E-4</v>
      </c>
      <c r="P18" s="54">
        <f t="shared" si="1"/>
        <v>9.135792738404766E-2</v>
      </c>
      <c r="Q18" s="54">
        <f t="shared" si="2"/>
        <v>0.1370368917350176</v>
      </c>
      <c r="R18" s="55">
        <f t="shared" si="3"/>
        <v>0.14118483326594322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3000569</v>
      </c>
      <c r="I19" s="67" t="s">
        <v>288</v>
      </c>
      <c r="J19" s="72">
        <v>0</v>
      </c>
      <c r="K19" s="73">
        <v>0.10289200000000001</v>
      </c>
      <c r="L19" s="73">
        <f t="shared" si="0"/>
        <v>1.4526789864399432E-2</v>
      </c>
      <c r="M19" s="73">
        <v>9.3999998643994331E-3</v>
      </c>
      <c r="N19" s="73">
        <v>4.7000000000000002E-3</v>
      </c>
      <c r="O19" s="73">
        <v>4.2679000000000003E-4</v>
      </c>
      <c r="P19" s="74">
        <f t="shared" si="1"/>
        <v>9.135792738404766E-2</v>
      </c>
      <c r="Q19" s="74">
        <f t="shared" si="2"/>
        <v>0.1370368917350176</v>
      </c>
      <c r="R19" s="75">
        <f t="shared" si="3"/>
        <v>0.14118483326594322</v>
      </c>
      <c r="S19" s="7"/>
    </row>
    <row r="20" spans="1:19" x14ac:dyDescent="0.25">
      <c r="A20" s="44"/>
      <c r="B20" s="45"/>
      <c r="C20" s="46"/>
      <c r="D20" s="47">
        <v>6</v>
      </c>
      <c r="E20" s="48" t="s">
        <v>21</v>
      </c>
      <c r="F20" s="49"/>
      <c r="G20" s="50"/>
      <c r="H20" s="90"/>
      <c r="I20" s="46"/>
      <c r="J20" s="51">
        <v>57.160965000000004</v>
      </c>
      <c r="K20" s="52">
        <v>79.045755</v>
      </c>
      <c r="L20" s="53">
        <f t="shared" si="0"/>
        <v>15.566562495744316</v>
      </c>
      <c r="M20" s="53">
        <v>8.7744695257443155</v>
      </c>
      <c r="N20" s="53">
        <v>2.5064422</v>
      </c>
      <c r="O20" s="53">
        <v>4.2856507700000002</v>
      </c>
      <c r="P20" s="54">
        <f t="shared" si="1"/>
        <v>0.1110049429693513</v>
      </c>
      <c r="Q20" s="54">
        <f t="shared" si="2"/>
        <v>0.14271369443867435</v>
      </c>
      <c r="R20" s="55">
        <f t="shared" si="3"/>
        <v>0.19693103691329555</v>
      </c>
      <c r="S20" s="7"/>
    </row>
    <row r="21" spans="1:19" ht="38.25" x14ac:dyDescent="0.25">
      <c r="A21" s="44"/>
      <c r="B21" s="45"/>
      <c r="C21" s="46"/>
      <c r="D21" s="47"/>
      <c r="E21" s="48"/>
      <c r="F21" s="49">
        <v>68</v>
      </c>
      <c r="G21" s="50" t="s">
        <v>22</v>
      </c>
      <c r="H21" s="90"/>
      <c r="I21" s="46"/>
      <c r="J21" s="51">
        <v>57.160965000000004</v>
      </c>
      <c r="K21" s="52">
        <v>79.045755</v>
      </c>
      <c r="L21" s="53">
        <f t="shared" si="0"/>
        <v>15.566562495744316</v>
      </c>
      <c r="M21" s="53">
        <v>8.7744695257443155</v>
      </c>
      <c r="N21" s="53">
        <v>2.5064422</v>
      </c>
      <c r="O21" s="53">
        <v>4.2856507700000002</v>
      </c>
      <c r="P21" s="54">
        <f t="shared" si="1"/>
        <v>0.1110049429693513</v>
      </c>
      <c r="Q21" s="54">
        <f t="shared" si="2"/>
        <v>0.14271369443867435</v>
      </c>
      <c r="R21" s="55">
        <f t="shared" si="3"/>
        <v>0.19693103691329555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3000433</v>
      </c>
      <c r="I22" s="67" t="s">
        <v>289</v>
      </c>
      <c r="J22" s="72">
        <v>16.034466999999999</v>
      </c>
      <c r="K22" s="73">
        <v>16.146467000000001</v>
      </c>
      <c r="L22" s="73">
        <f t="shared" si="0"/>
        <v>7.7417903499261129</v>
      </c>
      <c r="M22" s="73">
        <v>5.0328432099261136</v>
      </c>
      <c r="N22" s="73">
        <v>1.3171676999999997</v>
      </c>
      <c r="O22" s="73">
        <v>1.3917794400000001</v>
      </c>
      <c r="P22" s="74">
        <f t="shared" si="1"/>
        <v>0.3116993463601736</v>
      </c>
      <c r="Q22" s="74">
        <f t="shared" si="2"/>
        <v>0.39327556362181976</v>
      </c>
      <c r="R22" s="75">
        <f t="shared" si="3"/>
        <v>0.47947271374760264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3000435</v>
      </c>
      <c r="I23" s="67" t="s">
        <v>290</v>
      </c>
      <c r="J23" s="72">
        <v>3.4291369999999999</v>
      </c>
      <c r="K23" s="73">
        <v>3.4415350000000005</v>
      </c>
      <c r="L23" s="73">
        <f t="shared" si="0"/>
        <v>1.6392979430137438</v>
      </c>
      <c r="M23" s="73">
        <v>1.0452391230137437</v>
      </c>
      <c r="N23" s="73">
        <v>0.32776862000000001</v>
      </c>
      <c r="O23" s="73">
        <v>0.26629020000000003</v>
      </c>
      <c r="P23" s="74">
        <f t="shared" si="1"/>
        <v>0.30371305914766045</v>
      </c>
      <c r="Q23" s="74">
        <f t="shared" si="2"/>
        <v>0.39895213705911564</v>
      </c>
      <c r="R23" s="75">
        <f t="shared" si="3"/>
        <v>0.47632755238977476</v>
      </c>
      <c r="S23" s="7"/>
    </row>
    <row r="24" spans="1:19" ht="51" x14ac:dyDescent="0.25">
      <c r="A24" s="66"/>
      <c r="B24" s="56"/>
      <c r="C24" s="67"/>
      <c r="D24" s="68"/>
      <c r="E24" s="69"/>
      <c r="F24" s="70"/>
      <c r="G24" s="71"/>
      <c r="H24" s="66">
        <v>3000450</v>
      </c>
      <c r="I24" s="67" t="s">
        <v>291</v>
      </c>
      <c r="J24" s="72">
        <v>1.1872249999999998</v>
      </c>
      <c r="K24" s="73">
        <v>1.1872249999999998</v>
      </c>
      <c r="L24" s="73">
        <f t="shared" si="0"/>
        <v>0.49795567180718181</v>
      </c>
      <c r="M24" s="73">
        <v>0.33482757180718181</v>
      </c>
      <c r="N24" s="73">
        <v>8.2002750000000013E-2</v>
      </c>
      <c r="O24" s="73">
        <v>8.1125350000000013E-2</v>
      </c>
      <c r="P24" s="74">
        <f t="shared" si="1"/>
        <v>0.28202537160789393</v>
      </c>
      <c r="Q24" s="74">
        <f t="shared" si="2"/>
        <v>0.35109631435252958</v>
      </c>
      <c r="R24" s="75">
        <f t="shared" si="3"/>
        <v>0.41942822279448455</v>
      </c>
      <c r="S24" s="7"/>
    </row>
    <row r="25" spans="1:19" ht="38.25" x14ac:dyDescent="0.25">
      <c r="A25" s="66"/>
      <c r="B25" s="56"/>
      <c r="C25" s="67"/>
      <c r="D25" s="68"/>
      <c r="E25" s="69"/>
      <c r="F25" s="70"/>
      <c r="G25" s="71"/>
      <c r="H25" s="66">
        <v>3000516</v>
      </c>
      <c r="I25" s="67" t="s">
        <v>292</v>
      </c>
      <c r="J25" s="72">
        <v>30.021680000000003</v>
      </c>
      <c r="K25" s="73">
        <v>30.021679999999996</v>
      </c>
      <c r="L25" s="73">
        <f t="shared" si="0"/>
        <v>4.0793864913401618</v>
      </c>
      <c r="M25" s="73">
        <v>1.5854958413401619</v>
      </c>
      <c r="N25" s="73">
        <v>0.56881481</v>
      </c>
      <c r="O25" s="73">
        <v>1.9250758399999999</v>
      </c>
      <c r="P25" s="74">
        <f t="shared" si="1"/>
        <v>5.2811696125605295E-2</v>
      </c>
      <c r="Q25" s="74">
        <f t="shared" si="2"/>
        <v>7.1758497570427848E-2</v>
      </c>
      <c r="R25" s="75">
        <f t="shared" si="3"/>
        <v>0.13588135278705796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9000000</v>
      </c>
      <c r="I26" s="67" t="s">
        <v>293</v>
      </c>
      <c r="J26" s="72">
        <v>6.150131</v>
      </c>
      <c r="K26" s="73">
        <v>6.150131</v>
      </c>
      <c r="L26" s="73">
        <f t="shared" si="0"/>
        <v>1.2053139959735475</v>
      </c>
      <c r="M26" s="73">
        <v>0.70586377597354744</v>
      </c>
      <c r="N26" s="73">
        <v>0.20348832</v>
      </c>
      <c r="O26" s="73">
        <v>0.2959619</v>
      </c>
      <c r="P26" s="74">
        <f t="shared" si="1"/>
        <v>0.11477215297910685</v>
      </c>
      <c r="Q26" s="74">
        <f t="shared" si="2"/>
        <v>0.14785897991011046</v>
      </c>
      <c r="R26" s="75">
        <f t="shared" si="3"/>
        <v>0.19598184103290606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9000009</v>
      </c>
      <c r="I27" s="67" t="s">
        <v>294</v>
      </c>
      <c r="J27" s="72">
        <v>0.33832499999999999</v>
      </c>
      <c r="K27" s="73">
        <v>22.098717000000001</v>
      </c>
      <c r="L27" s="73">
        <f t="shared" si="0"/>
        <v>0.402818043683567</v>
      </c>
      <c r="M27" s="73">
        <v>7.0200003683567047E-2</v>
      </c>
      <c r="N27" s="73">
        <v>7.1999999999999998E-3</v>
      </c>
      <c r="O27" s="73">
        <v>0.32541803999999996</v>
      </c>
      <c r="P27" s="74">
        <f t="shared" si="1"/>
        <v>3.1766551734006571E-3</v>
      </c>
      <c r="Q27" s="74">
        <f t="shared" si="2"/>
        <v>3.5024659433200147E-3</v>
      </c>
      <c r="R27" s="75">
        <f t="shared" si="3"/>
        <v>1.822811902082673E-2</v>
      </c>
      <c r="S27" s="7"/>
    </row>
    <row r="28" spans="1:19" ht="25.5" x14ac:dyDescent="0.25">
      <c r="A28" s="44"/>
      <c r="B28" s="45"/>
      <c r="C28" s="46"/>
      <c r="D28" s="47">
        <v>12</v>
      </c>
      <c r="E28" s="48" t="s">
        <v>23</v>
      </c>
      <c r="F28" s="49"/>
      <c r="G28" s="50"/>
      <c r="H28" s="90"/>
      <c r="I28" s="46"/>
      <c r="J28" s="51">
        <v>194.10295200000002</v>
      </c>
      <c r="K28" s="52">
        <v>209.35281499999999</v>
      </c>
      <c r="L28" s="53">
        <f t="shared" si="0"/>
        <v>141.82733529336667</v>
      </c>
      <c r="M28" s="53">
        <v>139.65793229336668</v>
      </c>
      <c r="N28" s="53">
        <v>5.8895575999999998</v>
      </c>
      <c r="O28" s="53">
        <v>-3.7201546000000008</v>
      </c>
      <c r="P28" s="54">
        <f t="shared" si="1"/>
        <v>0.66709364425487516</v>
      </c>
      <c r="Q28" s="54">
        <f t="shared" si="2"/>
        <v>0.69522585542194248</v>
      </c>
      <c r="R28" s="55">
        <f t="shared" si="3"/>
        <v>0.67745607000014152</v>
      </c>
      <c r="S28" s="7"/>
    </row>
    <row r="29" spans="1:19" ht="25.5" x14ac:dyDescent="0.25">
      <c r="A29" s="44"/>
      <c r="B29" s="45"/>
      <c r="C29" s="46"/>
      <c r="D29" s="47"/>
      <c r="E29" s="48"/>
      <c r="F29" s="49">
        <v>51</v>
      </c>
      <c r="G29" s="50" t="s">
        <v>24</v>
      </c>
      <c r="H29" s="90"/>
      <c r="I29" s="46"/>
      <c r="J29" s="51">
        <v>9.5261689999999994</v>
      </c>
      <c r="K29" s="52">
        <v>11.012485000000002</v>
      </c>
      <c r="L29" s="53">
        <f t="shared" si="0"/>
        <v>2.8755730763815861</v>
      </c>
      <c r="M29" s="53">
        <v>1.6507459763815859</v>
      </c>
      <c r="N29" s="53">
        <v>0.83683595</v>
      </c>
      <c r="O29" s="53">
        <v>0.38799114999999995</v>
      </c>
      <c r="P29" s="54">
        <f t="shared" si="1"/>
        <v>0.14989768216543184</v>
      </c>
      <c r="Q29" s="54">
        <f t="shared" si="2"/>
        <v>0.22588742925702834</v>
      </c>
      <c r="R29" s="55">
        <f t="shared" si="3"/>
        <v>0.2611193637386644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3000001</v>
      </c>
      <c r="I30" s="67" t="s">
        <v>283</v>
      </c>
      <c r="J30" s="72">
        <v>6.0961689999999997</v>
      </c>
      <c r="K30" s="73">
        <v>7.582485000000001</v>
      </c>
      <c r="L30" s="73">
        <f t="shared" si="0"/>
        <v>2.540294815253449</v>
      </c>
      <c r="M30" s="73">
        <v>1.4804382052534493</v>
      </c>
      <c r="N30" s="73">
        <v>0.77657902999999995</v>
      </c>
      <c r="O30" s="73">
        <v>0.28327757999999997</v>
      </c>
      <c r="P30" s="74">
        <f t="shared" si="1"/>
        <v>0.19524446210621571</v>
      </c>
      <c r="Q30" s="74">
        <f t="shared" si="2"/>
        <v>0.29766194529279633</v>
      </c>
      <c r="R30" s="75">
        <f t="shared" si="3"/>
        <v>0.33502140990103491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3000712</v>
      </c>
      <c r="I31" s="67" t="s">
        <v>295</v>
      </c>
      <c r="J31" s="72">
        <v>3.4300000000000006</v>
      </c>
      <c r="K31" s="73">
        <v>3.4299999999999997</v>
      </c>
      <c r="L31" s="73">
        <f t="shared" si="0"/>
        <v>0.33527826112813663</v>
      </c>
      <c r="M31" s="73">
        <v>0.17030777112813666</v>
      </c>
      <c r="N31" s="73">
        <v>6.0256920000000005E-2</v>
      </c>
      <c r="O31" s="73">
        <v>0.10471356999999999</v>
      </c>
      <c r="P31" s="74">
        <f t="shared" si="1"/>
        <v>4.9652411407620022E-2</v>
      </c>
      <c r="Q31" s="74">
        <f t="shared" si="2"/>
        <v>6.7220026567969882E-2</v>
      </c>
      <c r="R31" s="75">
        <f t="shared" si="3"/>
        <v>9.7748764177299316E-2</v>
      </c>
      <c r="S31" s="7"/>
    </row>
    <row r="32" spans="1:19" ht="25.5" x14ac:dyDescent="0.25">
      <c r="A32" s="44"/>
      <c r="B32" s="45"/>
      <c r="C32" s="46"/>
      <c r="D32" s="47"/>
      <c r="E32" s="48"/>
      <c r="F32" s="49">
        <v>72</v>
      </c>
      <c r="G32" s="50" t="s">
        <v>25</v>
      </c>
      <c r="H32" s="90"/>
      <c r="I32" s="46"/>
      <c r="J32" s="51">
        <v>105.444727</v>
      </c>
      <c r="K32" s="52">
        <v>114.386054</v>
      </c>
      <c r="L32" s="53">
        <f t="shared" si="0"/>
        <v>65.209373617668334</v>
      </c>
      <c r="M32" s="53">
        <v>65.656100157668334</v>
      </c>
      <c r="N32" s="53">
        <v>3.9611006</v>
      </c>
      <c r="O32" s="53">
        <v>-4.4078271400000002</v>
      </c>
      <c r="P32" s="54">
        <f t="shared" si="1"/>
        <v>0.57398693163826009</v>
      </c>
      <c r="Q32" s="54">
        <f t="shared" si="2"/>
        <v>0.60861615837948502</v>
      </c>
      <c r="R32" s="55">
        <f t="shared" si="3"/>
        <v>0.57008150327196649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3000001</v>
      </c>
      <c r="I33" s="67" t="s">
        <v>283</v>
      </c>
      <c r="J33" s="72">
        <v>79.216491000000005</v>
      </c>
      <c r="K33" s="73">
        <v>78.013407000000001</v>
      </c>
      <c r="L33" s="73">
        <f t="shared" si="0"/>
        <v>55.448731602667657</v>
      </c>
      <c r="M33" s="73">
        <v>59.520934262667652</v>
      </c>
      <c r="N33" s="73">
        <v>1.5003606300000001</v>
      </c>
      <c r="O33" s="73">
        <v>-5.5725632900000006</v>
      </c>
      <c r="P33" s="74">
        <f t="shared" si="1"/>
        <v>0.76295776010228156</v>
      </c>
      <c r="Q33" s="74">
        <f t="shared" si="2"/>
        <v>0.78218984709471351</v>
      </c>
      <c r="R33" s="75">
        <f t="shared" si="3"/>
        <v>0.71075900585482255</v>
      </c>
      <c r="S33" s="7"/>
    </row>
    <row r="34" spans="1:19" ht="25.5" x14ac:dyDescent="0.25">
      <c r="A34" s="66"/>
      <c r="B34" s="56"/>
      <c r="C34" s="67"/>
      <c r="D34" s="68"/>
      <c r="E34" s="69"/>
      <c r="F34" s="70"/>
      <c r="G34" s="71"/>
      <c r="H34" s="66">
        <v>3000568</v>
      </c>
      <c r="I34" s="67" t="s">
        <v>296</v>
      </c>
      <c r="J34" s="72">
        <v>26.228235999999999</v>
      </c>
      <c r="K34" s="73">
        <v>36.372647000000008</v>
      </c>
      <c r="L34" s="73">
        <f t="shared" si="0"/>
        <v>9.7606420150006805</v>
      </c>
      <c r="M34" s="73">
        <v>6.1351658950006822</v>
      </c>
      <c r="N34" s="73">
        <v>2.4607399699999997</v>
      </c>
      <c r="O34" s="73">
        <v>1.16473615</v>
      </c>
      <c r="P34" s="74">
        <f t="shared" si="1"/>
        <v>0.16867526564675595</v>
      </c>
      <c r="Q34" s="74">
        <f t="shared" si="2"/>
        <v>0.23632885077076407</v>
      </c>
      <c r="R34" s="75">
        <f t="shared" si="3"/>
        <v>0.26835116000770243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74</v>
      </c>
      <c r="G35" s="50" t="s">
        <v>20</v>
      </c>
      <c r="H35" s="90"/>
      <c r="I35" s="46"/>
      <c r="J35" s="51">
        <v>79.132056000000006</v>
      </c>
      <c r="K35" s="52">
        <v>83.954275999999993</v>
      </c>
      <c r="L35" s="53">
        <f t="shared" si="0"/>
        <v>73.742388599316769</v>
      </c>
      <c r="M35" s="53">
        <v>72.351086159316765</v>
      </c>
      <c r="N35" s="53">
        <v>1.0916210500000001</v>
      </c>
      <c r="O35" s="53">
        <v>0.29968138999999999</v>
      </c>
      <c r="P35" s="54">
        <f t="shared" si="1"/>
        <v>0.8617915561479772</v>
      </c>
      <c r="Q35" s="54">
        <f t="shared" si="2"/>
        <v>0.87479412256877509</v>
      </c>
      <c r="R35" s="55">
        <f t="shared" si="3"/>
        <v>0.87836370120465068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1.902056</v>
      </c>
      <c r="K36" s="73">
        <v>2.422056</v>
      </c>
      <c r="L36" s="73">
        <f t="shared" si="0"/>
        <v>0.95133240871693658</v>
      </c>
      <c r="M36" s="73">
        <v>0.76243717871693661</v>
      </c>
      <c r="N36" s="73">
        <v>8.748365000000001E-2</v>
      </c>
      <c r="O36" s="73">
        <v>0.10141157999999999</v>
      </c>
      <c r="P36" s="74">
        <f t="shared" si="1"/>
        <v>0.31478924464047758</v>
      </c>
      <c r="Q36" s="74">
        <f t="shared" si="2"/>
        <v>0.35090882651637151</v>
      </c>
      <c r="R36" s="75">
        <f t="shared" si="3"/>
        <v>0.39277886585485083</v>
      </c>
      <c r="S36" s="7"/>
    </row>
    <row r="37" spans="1:19" ht="51" x14ac:dyDescent="0.25">
      <c r="A37" s="66"/>
      <c r="B37" s="56"/>
      <c r="C37" s="67"/>
      <c r="D37" s="68"/>
      <c r="E37" s="69"/>
      <c r="F37" s="70"/>
      <c r="G37" s="71"/>
      <c r="H37" s="66">
        <v>3000569</v>
      </c>
      <c r="I37" s="67" t="s">
        <v>288</v>
      </c>
      <c r="J37" s="72">
        <v>2.58</v>
      </c>
      <c r="K37" s="73">
        <v>4.4022199999999998</v>
      </c>
      <c r="L37" s="73">
        <f t="shared" si="0"/>
        <v>1.5009000000427477</v>
      </c>
      <c r="M37" s="73">
        <v>1.5009000000427477</v>
      </c>
      <c r="N37" s="73">
        <v>0</v>
      </c>
      <c r="O37" s="73">
        <v>0</v>
      </c>
      <c r="P37" s="74">
        <f t="shared" si="1"/>
        <v>0.34094161583081894</v>
      </c>
      <c r="Q37" s="74">
        <f t="shared" si="2"/>
        <v>0.34094161583081894</v>
      </c>
      <c r="R37" s="75">
        <f t="shared" si="3"/>
        <v>0.34094161583081894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3000570</v>
      </c>
      <c r="I38" s="67" t="s">
        <v>297</v>
      </c>
      <c r="J38" s="72">
        <v>74.650000000000006</v>
      </c>
      <c r="K38" s="73">
        <v>77.13</v>
      </c>
      <c r="L38" s="73">
        <f t="shared" si="0"/>
        <v>71.290156190557084</v>
      </c>
      <c r="M38" s="73">
        <v>70.08774898055708</v>
      </c>
      <c r="N38" s="73">
        <v>1.0041374000000001</v>
      </c>
      <c r="O38" s="73">
        <v>0.19826980999999999</v>
      </c>
      <c r="P38" s="74">
        <f t="shared" si="1"/>
        <v>0.90869634358300377</v>
      </c>
      <c r="Q38" s="74">
        <f t="shared" si="2"/>
        <v>0.92171510930321654</v>
      </c>
      <c r="R38" s="75">
        <f t="shared" si="3"/>
        <v>0.92428570193902615</v>
      </c>
      <c r="S38" s="7"/>
    </row>
    <row r="39" spans="1:19" ht="25.5" x14ac:dyDescent="0.25">
      <c r="A39" s="44"/>
      <c r="B39" s="45"/>
      <c r="C39" s="46"/>
      <c r="D39" s="47">
        <v>19</v>
      </c>
      <c r="E39" s="48" t="s">
        <v>26</v>
      </c>
      <c r="F39" s="49"/>
      <c r="G39" s="50"/>
      <c r="H39" s="90"/>
      <c r="I39" s="46"/>
      <c r="J39" s="51">
        <v>61.370683999999997</v>
      </c>
      <c r="K39" s="52">
        <v>61.215108999999998</v>
      </c>
      <c r="L39" s="53">
        <f t="shared" si="0"/>
        <v>23.374174769181742</v>
      </c>
      <c r="M39" s="53">
        <v>13.65047775918174</v>
      </c>
      <c r="N39" s="53">
        <v>3.9413424899999994</v>
      </c>
      <c r="O39" s="53">
        <v>5.7823545200000002</v>
      </c>
      <c r="P39" s="54">
        <f t="shared" si="1"/>
        <v>0.22299197015530497</v>
      </c>
      <c r="Q39" s="54">
        <f t="shared" si="2"/>
        <v>0.28737709589280874</v>
      </c>
      <c r="R39" s="55">
        <f t="shared" si="3"/>
        <v>0.3818366927874251</v>
      </c>
      <c r="S39" s="7"/>
    </row>
    <row r="40" spans="1:19" ht="25.5" x14ac:dyDescent="0.25">
      <c r="A40" s="44"/>
      <c r="B40" s="45"/>
      <c r="C40" s="46"/>
      <c r="D40" s="47"/>
      <c r="E40" s="48"/>
      <c r="F40" s="49">
        <v>124</v>
      </c>
      <c r="G40" s="50" t="s">
        <v>27</v>
      </c>
      <c r="H40" s="90"/>
      <c r="I40" s="46"/>
      <c r="J40" s="51">
        <v>61.370683999999997</v>
      </c>
      <c r="K40" s="52">
        <v>61.215108999999998</v>
      </c>
      <c r="L40" s="53">
        <f t="shared" si="0"/>
        <v>23.374174769181742</v>
      </c>
      <c r="M40" s="53">
        <v>13.65047775918174</v>
      </c>
      <c r="N40" s="53">
        <v>3.9413424899999994</v>
      </c>
      <c r="O40" s="53">
        <v>5.7823545200000002</v>
      </c>
      <c r="P40" s="54">
        <f t="shared" si="1"/>
        <v>0.22299197015530497</v>
      </c>
      <c r="Q40" s="54">
        <f t="shared" si="2"/>
        <v>0.28737709589280874</v>
      </c>
      <c r="R40" s="55">
        <f t="shared" si="3"/>
        <v>0.3818366927874251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3000001</v>
      </c>
      <c r="I41" s="67" t="s">
        <v>283</v>
      </c>
      <c r="J41" s="72">
        <v>23.861232000000001</v>
      </c>
      <c r="K41" s="73">
        <v>23.704457000000005</v>
      </c>
      <c r="L41" s="73">
        <f t="shared" si="0"/>
        <v>7.9527140483455421</v>
      </c>
      <c r="M41" s="73">
        <v>4.155340718345542</v>
      </c>
      <c r="N41" s="73">
        <v>1.4730523</v>
      </c>
      <c r="O41" s="73">
        <v>2.3243210300000001</v>
      </c>
      <c r="P41" s="74">
        <f t="shared" si="1"/>
        <v>0.17529786564381294</v>
      </c>
      <c r="Q41" s="74">
        <f t="shared" si="2"/>
        <v>0.23744028468340536</v>
      </c>
      <c r="R41" s="75">
        <f t="shared" si="3"/>
        <v>0.33549446200541699</v>
      </c>
      <c r="S41" s="7"/>
    </row>
    <row r="42" spans="1:19" ht="25.5" x14ac:dyDescent="0.25">
      <c r="A42" s="66"/>
      <c r="B42" s="56"/>
      <c r="C42" s="67"/>
      <c r="D42" s="68"/>
      <c r="E42" s="69"/>
      <c r="F42" s="70"/>
      <c r="G42" s="71"/>
      <c r="H42" s="66">
        <v>3000651</v>
      </c>
      <c r="I42" s="67" t="s">
        <v>298</v>
      </c>
      <c r="J42" s="72">
        <v>9.8627260000000003</v>
      </c>
      <c r="K42" s="73">
        <v>9.8627259999999985</v>
      </c>
      <c r="L42" s="73">
        <f t="shared" si="0"/>
        <v>4.5054092486961022</v>
      </c>
      <c r="M42" s="73">
        <v>2.7707783186961024</v>
      </c>
      <c r="N42" s="73">
        <v>0.75311274999999989</v>
      </c>
      <c r="O42" s="73">
        <v>0.98151817999999991</v>
      </c>
      <c r="P42" s="74">
        <f t="shared" si="1"/>
        <v>0.28093432978834681</v>
      </c>
      <c r="Q42" s="74">
        <f t="shared" si="2"/>
        <v>0.35729382208287064</v>
      </c>
      <c r="R42" s="75">
        <f t="shared" si="3"/>
        <v>0.456811762660354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3000652</v>
      </c>
      <c r="I43" s="67" t="s">
        <v>299</v>
      </c>
      <c r="J43" s="72">
        <v>12.157269000000001</v>
      </c>
      <c r="K43" s="73">
        <v>12.158468999999998</v>
      </c>
      <c r="L43" s="73">
        <f t="shared" si="0"/>
        <v>5.0072754850731416</v>
      </c>
      <c r="M43" s="73">
        <v>3.0364147950731422</v>
      </c>
      <c r="N43" s="73">
        <v>0.80281235000000006</v>
      </c>
      <c r="O43" s="73">
        <v>1.1680483399999997</v>
      </c>
      <c r="P43" s="74">
        <f t="shared" si="1"/>
        <v>0.24973660705744635</v>
      </c>
      <c r="Q43" s="74">
        <f t="shared" si="2"/>
        <v>0.31576567288802088</v>
      </c>
      <c r="R43" s="75">
        <f t="shared" si="3"/>
        <v>0.4118343752879694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3000653</v>
      </c>
      <c r="I44" s="67" t="s">
        <v>300</v>
      </c>
      <c r="J44" s="72">
        <v>15.489456999999998</v>
      </c>
      <c r="K44" s="73">
        <v>15.489456999999998</v>
      </c>
      <c r="L44" s="73">
        <f t="shared" si="0"/>
        <v>5.908775987066953</v>
      </c>
      <c r="M44" s="73">
        <v>3.6879439270669536</v>
      </c>
      <c r="N44" s="73">
        <v>0.91236508999999999</v>
      </c>
      <c r="O44" s="73">
        <v>1.30846697</v>
      </c>
      <c r="P44" s="74">
        <f t="shared" si="1"/>
        <v>0.23809381614003344</v>
      </c>
      <c r="Q44" s="74">
        <f t="shared" si="2"/>
        <v>0.29699614499507337</v>
      </c>
      <c r="R44" s="75">
        <f t="shared" si="3"/>
        <v>0.38147082800042337</v>
      </c>
      <c r="S44" s="7"/>
    </row>
    <row r="45" spans="1:19" ht="38.25" x14ac:dyDescent="0.25">
      <c r="A45" s="44"/>
      <c r="B45" s="45"/>
      <c r="C45" s="46"/>
      <c r="D45" s="47">
        <v>25</v>
      </c>
      <c r="E45" s="48" t="s">
        <v>28</v>
      </c>
      <c r="F45" s="49"/>
      <c r="G45" s="50"/>
      <c r="H45" s="90"/>
      <c r="I45" s="46"/>
      <c r="J45" s="51">
        <v>7.6720309999999996</v>
      </c>
      <c r="K45" s="52">
        <v>7.675414</v>
      </c>
      <c r="L45" s="53">
        <f t="shared" si="0"/>
        <v>2.5178212289391482</v>
      </c>
      <c r="M45" s="53">
        <v>1.5791877489391482</v>
      </c>
      <c r="N45" s="53">
        <v>0.47848812000000002</v>
      </c>
      <c r="O45" s="53">
        <v>0.46014536000000006</v>
      </c>
      <c r="P45" s="54">
        <f t="shared" si="1"/>
        <v>0.20574626319038272</v>
      </c>
      <c r="Q45" s="54">
        <f t="shared" si="2"/>
        <v>0.2680866294559679</v>
      </c>
      <c r="R45" s="55">
        <f t="shared" si="3"/>
        <v>0.32803718847467356</v>
      </c>
      <c r="S45" s="7"/>
    </row>
    <row r="46" spans="1:19" ht="38.25" x14ac:dyDescent="0.25">
      <c r="A46" s="44"/>
      <c r="B46" s="45"/>
      <c r="C46" s="46"/>
      <c r="D46" s="47"/>
      <c r="E46" s="48"/>
      <c r="F46" s="49">
        <v>68</v>
      </c>
      <c r="G46" s="50" t="s">
        <v>22</v>
      </c>
      <c r="H46" s="90"/>
      <c r="I46" s="46"/>
      <c r="J46" s="51">
        <v>7.6720309999999996</v>
      </c>
      <c r="K46" s="52">
        <v>7.675414</v>
      </c>
      <c r="L46" s="53">
        <f t="shared" si="0"/>
        <v>2.5178212289391482</v>
      </c>
      <c r="M46" s="53">
        <v>1.5791877489391482</v>
      </c>
      <c r="N46" s="53">
        <v>0.47848812000000002</v>
      </c>
      <c r="O46" s="53">
        <v>0.46014536000000006</v>
      </c>
      <c r="P46" s="54">
        <f t="shared" si="1"/>
        <v>0.20574626319038272</v>
      </c>
      <c r="Q46" s="54">
        <f t="shared" si="2"/>
        <v>0.2680866294559679</v>
      </c>
      <c r="R46" s="55">
        <f t="shared" si="3"/>
        <v>0.32803718847467356</v>
      </c>
      <c r="S46" s="7"/>
    </row>
    <row r="47" spans="1:19" ht="51" x14ac:dyDescent="0.25">
      <c r="A47" s="66"/>
      <c r="B47" s="56"/>
      <c r="C47" s="67"/>
      <c r="D47" s="68"/>
      <c r="E47" s="69"/>
      <c r="F47" s="70"/>
      <c r="G47" s="71"/>
      <c r="H47" s="66">
        <v>3000450</v>
      </c>
      <c r="I47" s="67" t="s">
        <v>291</v>
      </c>
      <c r="J47" s="72">
        <v>4.9959759999999998</v>
      </c>
      <c r="K47" s="73">
        <v>4.9959759999999998</v>
      </c>
      <c r="L47" s="73">
        <f t="shared" si="0"/>
        <v>1.7683848887894282</v>
      </c>
      <c r="M47" s="73">
        <v>1.1156561687894282</v>
      </c>
      <c r="N47" s="73">
        <v>0.31482156</v>
      </c>
      <c r="O47" s="73">
        <v>0.33790716000000004</v>
      </c>
      <c r="P47" s="74">
        <f t="shared" si="1"/>
        <v>0.22331095441399804</v>
      </c>
      <c r="Q47" s="74">
        <f t="shared" si="2"/>
        <v>0.28632598090731987</v>
      </c>
      <c r="R47" s="75">
        <f t="shared" si="3"/>
        <v>0.35396184625174909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2.6760549999999999</v>
      </c>
      <c r="K48" s="73">
        <v>2.6794380000000007</v>
      </c>
      <c r="L48" s="73">
        <f t="shared" si="0"/>
        <v>0.74943634014971994</v>
      </c>
      <c r="M48" s="73">
        <v>0.46353158014971996</v>
      </c>
      <c r="N48" s="73">
        <v>0.16366656000000002</v>
      </c>
      <c r="O48" s="73">
        <v>0.12223819999999999</v>
      </c>
      <c r="P48" s="74">
        <f t="shared" si="1"/>
        <v>0.172995822314127</v>
      </c>
      <c r="Q48" s="74">
        <f t="shared" si="2"/>
        <v>0.23407824332928018</v>
      </c>
      <c r="R48" s="75">
        <f t="shared" si="3"/>
        <v>0.27969907874327371</v>
      </c>
      <c r="S48" s="7"/>
    </row>
    <row r="49" spans="1:19" ht="25.5" x14ac:dyDescent="0.25">
      <c r="A49" s="44"/>
      <c r="B49" s="45"/>
      <c r="C49" s="46"/>
      <c r="D49" s="47">
        <v>70</v>
      </c>
      <c r="E49" s="48" t="s">
        <v>29</v>
      </c>
      <c r="F49" s="49"/>
      <c r="G49" s="50"/>
      <c r="H49" s="90"/>
      <c r="I49" s="46"/>
      <c r="J49" s="51">
        <v>47.725332999999992</v>
      </c>
      <c r="K49" s="52">
        <v>51.395113999999985</v>
      </c>
      <c r="L49" s="53">
        <f t="shared" si="0"/>
        <v>11.146708977525472</v>
      </c>
      <c r="M49" s="53">
        <v>7.3534857175254729</v>
      </c>
      <c r="N49" s="53">
        <v>2.2676284699999996</v>
      </c>
      <c r="O49" s="53">
        <v>1.5255947899999998</v>
      </c>
      <c r="P49" s="54">
        <f t="shared" si="1"/>
        <v>0.14307752518119671</v>
      </c>
      <c r="Q49" s="54">
        <f t="shared" si="2"/>
        <v>0.18719900470549547</v>
      </c>
      <c r="R49" s="55">
        <f t="shared" si="3"/>
        <v>0.21688265887542296</v>
      </c>
      <c r="S49" s="7"/>
    </row>
    <row r="50" spans="1:19" ht="38.25" x14ac:dyDescent="0.25">
      <c r="A50" s="44"/>
      <c r="B50" s="45"/>
      <c r="C50" s="46"/>
      <c r="D50" s="47"/>
      <c r="E50" s="48"/>
      <c r="F50" s="49">
        <v>48</v>
      </c>
      <c r="G50" s="50" t="s">
        <v>30</v>
      </c>
      <c r="H50" s="90"/>
      <c r="I50" s="46"/>
      <c r="J50" s="51">
        <v>47.725332999999992</v>
      </c>
      <c r="K50" s="52">
        <v>51.395113999999985</v>
      </c>
      <c r="L50" s="53">
        <f t="shared" si="0"/>
        <v>11.146708977525472</v>
      </c>
      <c r="M50" s="53">
        <v>7.3534857175254729</v>
      </c>
      <c r="N50" s="53">
        <v>2.2676284699999996</v>
      </c>
      <c r="O50" s="53">
        <v>1.5255947899999998</v>
      </c>
      <c r="P50" s="54">
        <f t="shared" si="1"/>
        <v>0.14307752518119671</v>
      </c>
      <c r="Q50" s="54">
        <f t="shared" si="2"/>
        <v>0.18719900470549547</v>
      </c>
      <c r="R50" s="55">
        <f t="shared" si="3"/>
        <v>0.21688265887542296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10.564303000000002</v>
      </c>
      <c r="K51" s="73">
        <v>13.568</v>
      </c>
      <c r="L51" s="73">
        <f t="shared" si="0"/>
        <v>6.9519306901337021</v>
      </c>
      <c r="M51" s="73">
        <v>4.4959752401337028</v>
      </c>
      <c r="N51" s="73">
        <v>1.32775325</v>
      </c>
      <c r="O51" s="73">
        <v>1.1282021999999998</v>
      </c>
      <c r="P51" s="74">
        <f t="shared" si="1"/>
        <v>0.33136609965608071</v>
      </c>
      <c r="Q51" s="74">
        <f t="shared" si="2"/>
        <v>0.42922527197329768</v>
      </c>
      <c r="R51" s="75">
        <f t="shared" si="3"/>
        <v>0.51237696713839198</v>
      </c>
      <c r="S51" s="7"/>
    </row>
    <row r="52" spans="1:19" ht="38.25" x14ac:dyDescent="0.25">
      <c r="A52" s="66"/>
      <c r="B52" s="56"/>
      <c r="C52" s="67"/>
      <c r="D52" s="68"/>
      <c r="E52" s="69"/>
      <c r="F52" s="70"/>
      <c r="G52" s="71"/>
      <c r="H52" s="66">
        <v>3000090</v>
      </c>
      <c r="I52" s="67" t="s">
        <v>301</v>
      </c>
      <c r="J52" s="72">
        <v>35.420829999999995</v>
      </c>
      <c r="K52" s="73">
        <v>36.145062999999993</v>
      </c>
      <c r="L52" s="73">
        <f t="shared" si="0"/>
        <v>3.9763854962690406</v>
      </c>
      <c r="M52" s="73">
        <v>2.7673962062690407</v>
      </c>
      <c r="N52" s="73">
        <v>0.87521001999999992</v>
      </c>
      <c r="O52" s="73">
        <v>0.33377926999999996</v>
      </c>
      <c r="P52" s="74">
        <f t="shared" si="1"/>
        <v>7.6563601681066129E-2</v>
      </c>
      <c r="Q52" s="74">
        <f t="shared" si="2"/>
        <v>0.10077742086848877</v>
      </c>
      <c r="R52" s="75">
        <f t="shared" si="3"/>
        <v>0.11001185684111385</v>
      </c>
      <c r="S52" s="7"/>
    </row>
    <row r="53" spans="1:19" ht="63.75" x14ac:dyDescent="0.25">
      <c r="A53" s="66"/>
      <c r="B53" s="56"/>
      <c r="C53" s="67"/>
      <c r="D53" s="68"/>
      <c r="E53" s="69"/>
      <c r="F53" s="70"/>
      <c r="G53" s="71"/>
      <c r="H53" s="66">
        <v>3000376</v>
      </c>
      <c r="I53" s="67" t="s">
        <v>302</v>
      </c>
      <c r="J53" s="72">
        <v>0.9486</v>
      </c>
      <c r="K53" s="73">
        <v>0.89045099999999999</v>
      </c>
      <c r="L53" s="73">
        <f t="shared" si="0"/>
        <v>0.15974100128481836</v>
      </c>
      <c r="M53" s="73">
        <v>5.8403201284818351E-2</v>
      </c>
      <c r="N53" s="73">
        <v>5.009922E-2</v>
      </c>
      <c r="O53" s="73">
        <v>5.1238579999999999E-2</v>
      </c>
      <c r="P53" s="74">
        <f t="shared" si="1"/>
        <v>6.5588338139682414E-2</v>
      </c>
      <c r="Q53" s="74">
        <f t="shared" si="2"/>
        <v>0.12185108589334882</v>
      </c>
      <c r="R53" s="75">
        <f t="shared" si="3"/>
        <v>0.17939336503055009</v>
      </c>
      <c r="S53" s="7"/>
    </row>
    <row r="54" spans="1:19" ht="38.25" x14ac:dyDescent="0.25">
      <c r="A54" s="66"/>
      <c r="B54" s="56"/>
      <c r="C54" s="67"/>
      <c r="D54" s="68"/>
      <c r="E54" s="69"/>
      <c r="F54" s="70"/>
      <c r="G54" s="71"/>
      <c r="H54" s="66">
        <v>3000377</v>
      </c>
      <c r="I54" s="67" t="s">
        <v>303</v>
      </c>
      <c r="J54" s="72">
        <v>0.48560000000000003</v>
      </c>
      <c r="K54" s="73">
        <v>0.48560000000000003</v>
      </c>
      <c r="L54" s="73">
        <f t="shared" si="0"/>
        <v>5.8651789837911056E-2</v>
      </c>
      <c r="M54" s="73">
        <v>3.1711069837911054E-2</v>
      </c>
      <c r="N54" s="73">
        <v>1.4565979999999999E-2</v>
      </c>
      <c r="O54" s="73">
        <v>1.237474E-2</v>
      </c>
      <c r="P54" s="74">
        <f t="shared" si="1"/>
        <v>6.5302862104429676E-2</v>
      </c>
      <c r="Q54" s="74">
        <f t="shared" si="2"/>
        <v>9.5298702302123256E-2</v>
      </c>
      <c r="R54" s="75">
        <f t="shared" si="3"/>
        <v>0.120782104279059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9000009</v>
      </c>
      <c r="I55" s="67" t="s">
        <v>294</v>
      </c>
      <c r="J55" s="72">
        <v>0.30599999999999999</v>
      </c>
      <c r="K55" s="73">
        <v>0.30599999999999999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44"/>
      <c r="B56" s="45"/>
      <c r="C56" s="46"/>
      <c r="D56" s="47">
        <v>114</v>
      </c>
      <c r="E56" s="48" t="s">
        <v>31</v>
      </c>
      <c r="F56" s="49"/>
      <c r="G56" s="50"/>
      <c r="H56" s="90"/>
      <c r="I56" s="46"/>
      <c r="J56" s="51">
        <v>62.750073999999998</v>
      </c>
      <c r="K56" s="52">
        <v>62.970751</v>
      </c>
      <c r="L56" s="53">
        <f t="shared" si="0"/>
        <v>13.361910369598789</v>
      </c>
      <c r="M56" s="53">
        <v>3.9394858595987898</v>
      </c>
      <c r="N56" s="53">
        <v>1.5138985</v>
      </c>
      <c r="O56" s="53">
        <v>7.9085260099999992</v>
      </c>
      <c r="P56" s="54">
        <f t="shared" si="1"/>
        <v>6.2560566565242171E-2</v>
      </c>
      <c r="Q56" s="54">
        <f t="shared" si="2"/>
        <v>8.6601863134819365E-2</v>
      </c>
      <c r="R56" s="55">
        <f t="shared" si="3"/>
        <v>0.21219232988977357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137</v>
      </c>
      <c r="G57" s="50" t="s">
        <v>32</v>
      </c>
      <c r="H57" s="90"/>
      <c r="I57" s="46"/>
      <c r="J57" s="51">
        <v>62.750073999999998</v>
      </c>
      <c r="K57" s="52">
        <v>62.970751</v>
      </c>
      <c r="L57" s="53">
        <f t="shared" si="0"/>
        <v>13.361910369598789</v>
      </c>
      <c r="M57" s="53">
        <v>3.9394858595987898</v>
      </c>
      <c r="N57" s="53">
        <v>1.5138985</v>
      </c>
      <c r="O57" s="53">
        <v>7.9085260099999992</v>
      </c>
      <c r="P57" s="54">
        <f t="shared" si="1"/>
        <v>6.2560566565242171E-2</v>
      </c>
      <c r="Q57" s="54">
        <f t="shared" si="2"/>
        <v>8.6601863134819365E-2</v>
      </c>
      <c r="R57" s="55">
        <f t="shared" si="3"/>
        <v>0.21219232988977357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3000001</v>
      </c>
      <c r="I58" s="67" t="s">
        <v>283</v>
      </c>
      <c r="J58" s="72">
        <v>0.01</v>
      </c>
      <c r="K58" s="73">
        <v>4.9101129999999991</v>
      </c>
      <c r="L58" s="73">
        <f t="shared" si="0"/>
        <v>1.68724299535126</v>
      </c>
      <c r="M58" s="73">
        <v>0.96488548535126029</v>
      </c>
      <c r="N58" s="73">
        <v>0.32096015</v>
      </c>
      <c r="O58" s="73">
        <v>0.40139735999999993</v>
      </c>
      <c r="P58" s="74">
        <f t="shared" si="1"/>
        <v>0.196509832940965</v>
      </c>
      <c r="Q58" s="74">
        <f t="shared" si="2"/>
        <v>0.26187699455211322</v>
      </c>
      <c r="R58" s="75">
        <f t="shared" si="3"/>
        <v>0.34362610297385421</v>
      </c>
      <c r="S58" s="7"/>
    </row>
    <row r="59" spans="1:19" ht="51" x14ac:dyDescent="0.25">
      <c r="A59" s="66"/>
      <c r="B59" s="56"/>
      <c r="C59" s="67"/>
      <c r="D59" s="68"/>
      <c r="E59" s="69"/>
      <c r="F59" s="70"/>
      <c r="G59" s="71"/>
      <c r="H59" s="66">
        <v>3000729</v>
      </c>
      <c r="I59" s="67" t="s">
        <v>304</v>
      </c>
      <c r="J59" s="72">
        <v>7.4619999999999997</v>
      </c>
      <c r="K59" s="73">
        <v>24.072838000000001</v>
      </c>
      <c r="L59" s="73">
        <f t="shared" si="0"/>
        <v>9.8769743446543821</v>
      </c>
      <c r="M59" s="73">
        <v>1.8758176546543837</v>
      </c>
      <c r="N59" s="73">
        <v>0.88872866000000006</v>
      </c>
      <c r="O59" s="73">
        <v>7.1124280299999993</v>
      </c>
      <c r="P59" s="74">
        <f t="shared" si="1"/>
        <v>7.792258040594896E-2</v>
      </c>
      <c r="Q59" s="74">
        <f t="shared" si="2"/>
        <v>0.1148408972242651</v>
      </c>
      <c r="R59" s="75">
        <f t="shared" si="3"/>
        <v>0.41029538539055438</v>
      </c>
      <c r="S59" s="7"/>
    </row>
    <row r="60" spans="1:19" ht="51" x14ac:dyDescent="0.25">
      <c r="A60" s="66"/>
      <c r="B60" s="56"/>
      <c r="C60" s="67"/>
      <c r="D60" s="68"/>
      <c r="E60" s="69"/>
      <c r="F60" s="70"/>
      <c r="G60" s="71"/>
      <c r="H60" s="66">
        <v>3000730</v>
      </c>
      <c r="I60" s="67" t="s">
        <v>305</v>
      </c>
      <c r="J60" s="72">
        <v>1.21</v>
      </c>
      <c r="K60" s="73">
        <v>1.720353</v>
      </c>
      <c r="L60" s="73">
        <f t="shared" si="0"/>
        <v>0.49564964116032001</v>
      </c>
      <c r="M60" s="73">
        <v>0.22421366116032004</v>
      </c>
      <c r="N60" s="73">
        <v>0.11506772999999999</v>
      </c>
      <c r="O60" s="73">
        <v>0.15636824999999999</v>
      </c>
      <c r="P60" s="74">
        <f t="shared" si="1"/>
        <v>0.13033003177854779</v>
      </c>
      <c r="Q60" s="74">
        <f t="shared" si="2"/>
        <v>0.19721614759315095</v>
      </c>
      <c r="R60" s="75">
        <f t="shared" si="3"/>
        <v>0.28810926662162939</v>
      </c>
      <c r="S60" s="7"/>
    </row>
    <row r="61" spans="1:19" ht="51" x14ac:dyDescent="0.25">
      <c r="A61" s="66"/>
      <c r="B61" s="56"/>
      <c r="C61" s="67"/>
      <c r="D61" s="68"/>
      <c r="E61" s="69"/>
      <c r="F61" s="70"/>
      <c r="G61" s="71"/>
      <c r="H61" s="66">
        <v>3000731</v>
      </c>
      <c r="I61" s="67" t="s">
        <v>306</v>
      </c>
      <c r="J61" s="72">
        <v>11.27</v>
      </c>
      <c r="K61" s="73">
        <v>9.0095980000000004</v>
      </c>
      <c r="L61" s="73">
        <f t="shared" si="0"/>
        <v>0.66359495940269342</v>
      </c>
      <c r="M61" s="73">
        <v>0.35261770940269344</v>
      </c>
      <c r="N61" s="73">
        <v>0.13929884999999997</v>
      </c>
      <c r="O61" s="73">
        <v>0.17167840000000001</v>
      </c>
      <c r="P61" s="74">
        <f t="shared" si="1"/>
        <v>3.9138006979078689E-2</v>
      </c>
      <c r="Q61" s="74">
        <f t="shared" si="2"/>
        <v>5.4599168509260165E-2</v>
      </c>
      <c r="R61" s="75">
        <f t="shared" si="3"/>
        <v>7.3654225127768563E-2</v>
      </c>
      <c r="S61" s="7"/>
    </row>
    <row r="62" spans="1:19" ht="38.25" x14ac:dyDescent="0.25">
      <c r="A62" s="66"/>
      <c r="B62" s="56"/>
      <c r="C62" s="67"/>
      <c r="D62" s="68"/>
      <c r="E62" s="69"/>
      <c r="F62" s="70"/>
      <c r="G62" s="71"/>
      <c r="H62" s="66">
        <v>3000732</v>
      </c>
      <c r="I62" s="67" t="s">
        <v>307</v>
      </c>
      <c r="J62" s="72">
        <v>42.798074</v>
      </c>
      <c r="K62" s="73">
        <v>23.257849</v>
      </c>
      <c r="L62" s="73">
        <f t="shared" si="0"/>
        <v>0.63844842903013244</v>
      </c>
      <c r="M62" s="73">
        <v>0.52195134903013241</v>
      </c>
      <c r="N62" s="73">
        <v>4.9843110000000003E-2</v>
      </c>
      <c r="O62" s="73">
        <v>6.6653970000000007E-2</v>
      </c>
      <c r="P62" s="74">
        <f t="shared" si="1"/>
        <v>2.2441944181086238E-2</v>
      </c>
      <c r="Q62" s="74">
        <f t="shared" si="2"/>
        <v>2.4585010377792562E-2</v>
      </c>
      <c r="R62" s="75">
        <f t="shared" si="3"/>
        <v>2.7450880304112923E-2</v>
      </c>
      <c r="S62" s="7"/>
    </row>
    <row r="63" spans="1:19" ht="38.25" x14ac:dyDescent="0.25">
      <c r="A63" s="44"/>
      <c r="B63" s="45"/>
      <c r="C63" s="46"/>
      <c r="D63" s="47">
        <v>183</v>
      </c>
      <c r="E63" s="48" t="s">
        <v>33</v>
      </c>
      <c r="F63" s="49"/>
      <c r="G63" s="50"/>
      <c r="H63" s="90"/>
      <c r="I63" s="46"/>
      <c r="J63" s="51">
        <v>31.071805999999999</v>
      </c>
      <c r="K63" s="52">
        <v>31.071805999999999</v>
      </c>
      <c r="L63" s="53">
        <f t="shared" si="0"/>
        <v>10.52849994772807</v>
      </c>
      <c r="M63" s="53">
        <v>6.94378950772807</v>
      </c>
      <c r="N63" s="53">
        <v>1.8113242899999999</v>
      </c>
      <c r="O63" s="53">
        <v>1.7733861499999999</v>
      </c>
      <c r="P63" s="54">
        <f t="shared" si="1"/>
        <v>0.22347556842135505</v>
      </c>
      <c r="Q63" s="54">
        <f t="shared" si="2"/>
        <v>0.28177035469802014</v>
      </c>
      <c r="R63" s="55">
        <f t="shared" si="3"/>
        <v>0.33884415819692204</v>
      </c>
      <c r="S63" s="7"/>
    </row>
    <row r="64" spans="1:19" x14ac:dyDescent="0.25">
      <c r="A64" s="44"/>
      <c r="B64" s="45"/>
      <c r="C64" s="46"/>
      <c r="D64" s="47"/>
      <c r="E64" s="48"/>
      <c r="F64" s="49">
        <v>114</v>
      </c>
      <c r="G64" s="50" t="s">
        <v>34</v>
      </c>
      <c r="H64" s="90"/>
      <c r="I64" s="46"/>
      <c r="J64" s="51">
        <v>31.071805999999999</v>
      </c>
      <c r="K64" s="52">
        <v>31.071805999999999</v>
      </c>
      <c r="L64" s="53">
        <f t="shared" si="0"/>
        <v>10.52849994772807</v>
      </c>
      <c r="M64" s="53">
        <v>6.94378950772807</v>
      </c>
      <c r="N64" s="53">
        <v>1.8113242899999999</v>
      </c>
      <c r="O64" s="53">
        <v>1.7733861499999999</v>
      </c>
      <c r="P64" s="54">
        <f t="shared" si="1"/>
        <v>0.22347556842135505</v>
      </c>
      <c r="Q64" s="54">
        <f t="shared" si="2"/>
        <v>0.28177035469802014</v>
      </c>
      <c r="R64" s="55">
        <f t="shared" si="3"/>
        <v>0.33884415819692204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3000001</v>
      </c>
      <c r="I65" s="67" t="s">
        <v>283</v>
      </c>
      <c r="J65" s="72">
        <v>0.40599999999999997</v>
      </c>
      <c r="K65" s="73">
        <v>0.40599999999999997</v>
      </c>
      <c r="L65" s="73">
        <f t="shared" si="0"/>
        <v>0.15181180605463862</v>
      </c>
      <c r="M65" s="73">
        <v>9.5038976054638624E-2</v>
      </c>
      <c r="N65" s="73">
        <v>2.825308E-2</v>
      </c>
      <c r="O65" s="73">
        <v>2.851975E-2</v>
      </c>
      <c r="P65" s="74">
        <f t="shared" si="1"/>
        <v>0.23408614791782914</v>
      </c>
      <c r="Q65" s="74">
        <f t="shared" si="2"/>
        <v>0.30367501491290305</v>
      </c>
      <c r="R65" s="75">
        <f t="shared" si="3"/>
        <v>0.37392070456807547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3000555</v>
      </c>
      <c r="I66" s="67" t="s">
        <v>308</v>
      </c>
      <c r="J66" s="72">
        <v>12.404447999999999</v>
      </c>
      <c r="K66" s="73">
        <v>12.214447999999997</v>
      </c>
      <c r="L66" s="73">
        <f t="shared" si="0"/>
        <v>3.6308204584386887</v>
      </c>
      <c r="M66" s="73">
        <v>2.3421108784386888</v>
      </c>
      <c r="N66" s="73">
        <v>0.64597638999999996</v>
      </c>
      <c r="O66" s="73">
        <v>0.64273319000000018</v>
      </c>
      <c r="P66" s="74">
        <f t="shared" si="1"/>
        <v>0.19174922013984499</v>
      </c>
      <c r="Q66" s="74">
        <f t="shared" si="2"/>
        <v>0.24463547337044533</v>
      </c>
      <c r="R66" s="75">
        <f t="shared" si="3"/>
        <v>0.29725620498271305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3000644</v>
      </c>
      <c r="I67" s="67" t="s">
        <v>309</v>
      </c>
      <c r="J67" s="72">
        <v>3.4318480000000005</v>
      </c>
      <c r="K67" s="73">
        <v>3.4318479999999996</v>
      </c>
      <c r="L67" s="73">
        <f t="shared" si="0"/>
        <v>0.79639229017651703</v>
      </c>
      <c r="M67" s="73">
        <v>0.56028951017651707</v>
      </c>
      <c r="N67" s="73">
        <v>0.12393689999999999</v>
      </c>
      <c r="O67" s="73">
        <v>0.11216588</v>
      </c>
      <c r="P67" s="74">
        <f t="shared" si="1"/>
        <v>0.16326174998907794</v>
      </c>
      <c r="Q67" s="74">
        <f t="shared" si="2"/>
        <v>0.19937549978219232</v>
      </c>
      <c r="R67" s="75">
        <f t="shared" si="3"/>
        <v>0.232059313284422</v>
      </c>
      <c r="S67" s="7"/>
    </row>
    <row r="68" spans="1:19" ht="39" thickBot="1" x14ac:dyDescent="0.3">
      <c r="A68" s="76"/>
      <c r="B68" s="77"/>
      <c r="C68" s="78"/>
      <c r="D68" s="79"/>
      <c r="E68" s="80"/>
      <c r="F68" s="81"/>
      <c r="G68" s="82"/>
      <c r="H68" s="76">
        <v>3000645</v>
      </c>
      <c r="I68" s="78" t="s">
        <v>310</v>
      </c>
      <c r="J68" s="83">
        <v>14.829509999999999</v>
      </c>
      <c r="K68" s="84">
        <v>15.01951</v>
      </c>
      <c r="L68" s="84">
        <f t="shared" si="0"/>
        <v>5.9494753930582256</v>
      </c>
      <c r="M68" s="84">
        <v>3.9463501430582255</v>
      </c>
      <c r="N68" s="84">
        <v>1.01315792</v>
      </c>
      <c r="O68" s="84">
        <v>0.98996732999999981</v>
      </c>
      <c r="P68" s="85">
        <f t="shared" si="1"/>
        <v>0.26274826163158621</v>
      </c>
      <c r="Q68" s="85">
        <f t="shared" si="2"/>
        <v>0.33020438503374783</v>
      </c>
      <c r="R68" s="86">
        <f t="shared" si="3"/>
        <v>0.39611647737231276</v>
      </c>
      <c r="S6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S53"/>
  <sheetViews>
    <sheetView workbookViewId="0">
      <selection activeCell="B6" sqref="B6:B5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204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611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38</v>
      </c>
      <c r="C7" s="46" t="s">
        <v>204</v>
      </c>
      <c r="D7" s="47"/>
      <c r="E7" s="48"/>
      <c r="F7" s="49"/>
      <c r="G7" s="50"/>
      <c r="H7" s="90"/>
      <c r="I7" s="46"/>
      <c r="J7" s="51">
        <v>152.70541500000002</v>
      </c>
      <c r="K7" s="52">
        <v>193.90979100000001</v>
      </c>
      <c r="L7" s="53">
        <f t="shared" ref="L7:L53" si="0">SUM(M7,N7,O7)</f>
        <v>53.253674367328244</v>
      </c>
      <c r="M7" s="53">
        <v>31.503403087328238</v>
      </c>
      <c r="N7" s="53">
        <v>10.227072540000002</v>
      </c>
      <c r="O7" s="53">
        <v>11.523198740000002</v>
      </c>
      <c r="P7" s="54">
        <f t="shared" ref="P7:P53" si="1">IFERROR(M7/K7,0)</f>
        <v>0.16246422073307396</v>
      </c>
      <c r="Q7" s="54">
        <f t="shared" ref="Q7:Q53" si="2">IFERROR(SUM(M7,N7)/K7,0)</f>
        <v>0.21520561397195379</v>
      </c>
      <c r="R7" s="55">
        <f t="shared" ref="R7:R53" si="3">IFERROR(SUM(M7,N7,O7)/K7,0)</f>
        <v>0.27463117820248817</v>
      </c>
      <c r="S7" s="7"/>
    </row>
    <row r="8" spans="1:19" x14ac:dyDescent="0.25">
      <c r="A8" s="44"/>
      <c r="B8" s="45"/>
      <c r="C8" s="46"/>
      <c r="D8" s="47">
        <v>38</v>
      </c>
      <c r="E8" s="48" t="s">
        <v>205</v>
      </c>
      <c r="F8" s="49"/>
      <c r="G8" s="50"/>
      <c r="H8" s="90"/>
      <c r="I8" s="46"/>
      <c r="J8" s="51">
        <v>42.239808000000004</v>
      </c>
      <c r="K8" s="52">
        <v>42.4084</v>
      </c>
      <c r="L8" s="53">
        <f t="shared" si="0"/>
        <v>10.528817125695854</v>
      </c>
      <c r="M8" s="53">
        <v>6.6221974356958526</v>
      </c>
      <c r="N8" s="53">
        <v>1.7445852999999998</v>
      </c>
      <c r="O8" s="53">
        <v>2.1620343900000005</v>
      </c>
      <c r="P8" s="54">
        <f t="shared" si="1"/>
        <v>0.15615296582035287</v>
      </c>
      <c r="Q8" s="54">
        <f t="shared" si="2"/>
        <v>0.19729069560973422</v>
      </c>
      <c r="R8" s="55">
        <f t="shared" si="3"/>
        <v>0.24827197266805287</v>
      </c>
      <c r="S8" s="7"/>
    </row>
    <row r="9" spans="1:19" x14ac:dyDescent="0.25">
      <c r="A9" s="44"/>
      <c r="B9" s="45"/>
      <c r="C9" s="46"/>
      <c r="D9" s="47"/>
      <c r="E9" s="48"/>
      <c r="F9" s="49">
        <v>93</v>
      </c>
      <c r="G9" s="50" t="s">
        <v>206</v>
      </c>
      <c r="H9" s="90"/>
      <c r="I9" s="46"/>
      <c r="J9" s="51">
        <v>32.596558000000002</v>
      </c>
      <c r="K9" s="52">
        <v>32.703533</v>
      </c>
      <c r="L9" s="53">
        <f t="shared" si="0"/>
        <v>8.5089237591937614</v>
      </c>
      <c r="M9" s="53">
        <v>5.3433693991937616</v>
      </c>
      <c r="N9" s="53">
        <v>1.34169132</v>
      </c>
      <c r="O9" s="53">
        <v>1.82386304</v>
      </c>
      <c r="P9" s="54">
        <f t="shared" si="1"/>
        <v>0.16338813911003933</v>
      </c>
      <c r="Q9" s="54">
        <f t="shared" si="2"/>
        <v>0.20441402215454096</v>
      </c>
      <c r="R9" s="55">
        <f t="shared" si="3"/>
        <v>0.26018362478432411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3.0913900000000001</v>
      </c>
      <c r="K10" s="73">
        <v>3.2332909999999995</v>
      </c>
      <c r="L10" s="73">
        <f t="shared" si="0"/>
        <v>1.2737415409096999</v>
      </c>
      <c r="M10" s="73">
        <v>0.93709182090969989</v>
      </c>
      <c r="N10" s="73">
        <v>0.15709959000000001</v>
      </c>
      <c r="O10" s="73">
        <v>0.17955013</v>
      </c>
      <c r="P10" s="74">
        <f t="shared" si="1"/>
        <v>0.28982600728165203</v>
      </c>
      <c r="Q10" s="74">
        <f t="shared" si="2"/>
        <v>0.33841414549748233</v>
      </c>
      <c r="R10" s="75">
        <f t="shared" si="3"/>
        <v>0.39394584060318116</v>
      </c>
      <c r="S10" s="7"/>
    </row>
    <row r="11" spans="1:19" ht="38.25" x14ac:dyDescent="0.25">
      <c r="A11" s="66"/>
      <c r="B11" s="56"/>
      <c r="C11" s="67"/>
      <c r="D11" s="68"/>
      <c r="E11" s="69"/>
      <c r="F11" s="70"/>
      <c r="G11" s="71"/>
      <c r="H11" s="66">
        <v>3000534</v>
      </c>
      <c r="I11" s="67" t="s">
        <v>531</v>
      </c>
      <c r="J11" s="72">
        <v>11.376488999999999</v>
      </c>
      <c r="K11" s="73">
        <v>11.399165</v>
      </c>
      <c r="L11" s="73">
        <f t="shared" si="0"/>
        <v>1.9537287647859984</v>
      </c>
      <c r="M11" s="73">
        <v>1.1411969747859985</v>
      </c>
      <c r="N11" s="73">
        <v>0.40726956000000003</v>
      </c>
      <c r="O11" s="73">
        <v>0.40526222999999995</v>
      </c>
      <c r="P11" s="74">
        <f t="shared" si="1"/>
        <v>0.10011233057737111</v>
      </c>
      <c r="Q11" s="74">
        <f t="shared" si="2"/>
        <v>0.13584034749790871</v>
      </c>
      <c r="R11" s="75">
        <f t="shared" si="3"/>
        <v>0.17139226994135084</v>
      </c>
      <c r="S11" s="7"/>
    </row>
    <row r="12" spans="1:19" ht="38.25" x14ac:dyDescent="0.25">
      <c r="A12" s="66"/>
      <c r="B12" s="56"/>
      <c r="C12" s="67"/>
      <c r="D12" s="68"/>
      <c r="E12" s="69"/>
      <c r="F12" s="70"/>
      <c r="G12" s="71"/>
      <c r="H12" s="66">
        <v>3000535</v>
      </c>
      <c r="I12" s="67" t="s">
        <v>532</v>
      </c>
      <c r="J12" s="72">
        <v>6.8148190000000008</v>
      </c>
      <c r="K12" s="73">
        <v>6.814819</v>
      </c>
      <c r="L12" s="73">
        <f t="shared" si="0"/>
        <v>1.4596191456384795</v>
      </c>
      <c r="M12" s="73">
        <v>0.94276880563847953</v>
      </c>
      <c r="N12" s="73">
        <v>0.18472441999999997</v>
      </c>
      <c r="O12" s="73">
        <v>0.33212591999999996</v>
      </c>
      <c r="P12" s="74">
        <f t="shared" si="1"/>
        <v>0.13834098978101686</v>
      </c>
      <c r="Q12" s="74">
        <f t="shared" si="2"/>
        <v>0.16544727389509237</v>
      </c>
      <c r="R12" s="75">
        <f t="shared" si="3"/>
        <v>0.21418311266058271</v>
      </c>
      <c r="S12" s="7"/>
    </row>
    <row r="13" spans="1:19" ht="51" x14ac:dyDescent="0.25">
      <c r="A13" s="66"/>
      <c r="B13" s="56"/>
      <c r="C13" s="67"/>
      <c r="D13" s="68"/>
      <c r="E13" s="69"/>
      <c r="F13" s="70"/>
      <c r="G13" s="71"/>
      <c r="H13" s="66">
        <v>3000670</v>
      </c>
      <c r="I13" s="67" t="s">
        <v>533</v>
      </c>
      <c r="J13" s="72">
        <v>5.9384600000000001</v>
      </c>
      <c r="K13" s="73">
        <v>6.1275409999999999</v>
      </c>
      <c r="L13" s="73">
        <f t="shared" si="0"/>
        <v>2.1405280403717364</v>
      </c>
      <c r="M13" s="73">
        <v>1.3233880903717363</v>
      </c>
      <c r="N13" s="73">
        <v>0.39706327999999996</v>
      </c>
      <c r="O13" s="73">
        <v>0.42007666999999993</v>
      </c>
      <c r="P13" s="74">
        <f t="shared" si="1"/>
        <v>0.21597376343491401</v>
      </c>
      <c r="Q13" s="74">
        <f t="shared" si="2"/>
        <v>0.28077353874445499</v>
      </c>
      <c r="R13" s="75">
        <f t="shared" si="3"/>
        <v>0.34932904412581434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3000671</v>
      </c>
      <c r="I14" s="67" t="s">
        <v>534</v>
      </c>
      <c r="J14" s="72">
        <v>5.3754</v>
      </c>
      <c r="K14" s="73">
        <v>5.128717</v>
      </c>
      <c r="L14" s="73">
        <f t="shared" si="0"/>
        <v>1.6813062674878472</v>
      </c>
      <c r="M14" s="73">
        <v>0.99892370748784742</v>
      </c>
      <c r="N14" s="73">
        <v>0.19553446999999999</v>
      </c>
      <c r="O14" s="73">
        <v>0.48684808999999996</v>
      </c>
      <c r="P14" s="74">
        <f t="shared" si="1"/>
        <v>0.19477068192451397</v>
      </c>
      <c r="Q14" s="74">
        <f t="shared" si="2"/>
        <v>0.23289609808609976</v>
      </c>
      <c r="R14" s="75">
        <f t="shared" si="3"/>
        <v>0.32782200060713962</v>
      </c>
      <c r="S14" s="7"/>
    </row>
    <row r="15" spans="1:19" ht="25.5" x14ac:dyDescent="0.25">
      <c r="A15" s="44"/>
      <c r="B15" s="45"/>
      <c r="C15" s="46"/>
      <c r="D15" s="47"/>
      <c r="E15" s="48"/>
      <c r="F15" s="49">
        <v>94</v>
      </c>
      <c r="G15" s="50" t="s">
        <v>207</v>
      </c>
      <c r="H15" s="90"/>
      <c r="I15" s="46"/>
      <c r="J15" s="51">
        <v>3.4427980000000007</v>
      </c>
      <c r="K15" s="52">
        <v>3.5021209999999998</v>
      </c>
      <c r="L15" s="53">
        <f t="shared" si="0"/>
        <v>1.0294288850635553</v>
      </c>
      <c r="M15" s="53">
        <v>0.68818152506355545</v>
      </c>
      <c r="N15" s="53">
        <v>0.17201793999999998</v>
      </c>
      <c r="O15" s="53">
        <v>0.16922942000000002</v>
      </c>
      <c r="P15" s="54">
        <f t="shared" si="1"/>
        <v>0.1965042113232397</v>
      </c>
      <c r="Q15" s="54">
        <f t="shared" si="2"/>
        <v>0.2456224285407487</v>
      </c>
      <c r="R15" s="55">
        <f t="shared" si="3"/>
        <v>0.2939444082781707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1.3323210000000003</v>
      </c>
      <c r="K16" s="73">
        <v>1.3916440000000001</v>
      </c>
      <c r="L16" s="73">
        <f t="shared" si="0"/>
        <v>0.58566334233123496</v>
      </c>
      <c r="M16" s="73">
        <v>0.38431423233123496</v>
      </c>
      <c r="N16" s="73">
        <v>0.10148591999999999</v>
      </c>
      <c r="O16" s="73">
        <v>9.9863190000000004E-2</v>
      </c>
      <c r="P16" s="74">
        <f t="shared" si="1"/>
        <v>0.27615843730956691</v>
      </c>
      <c r="Q16" s="74">
        <f t="shared" si="2"/>
        <v>0.34908363944459569</v>
      </c>
      <c r="R16" s="75">
        <f t="shared" si="3"/>
        <v>0.42084278905469713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3000538</v>
      </c>
      <c r="I17" s="67" t="s">
        <v>535</v>
      </c>
      <c r="J17" s="72">
        <v>0.60818700000000003</v>
      </c>
      <c r="K17" s="73">
        <v>0.60818699999999992</v>
      </c>
      <c r="L17" s="73">
        <f t="shared" si="0"/>
        <v>0.21334005053235239</v>
      </c>
      <c r="M17" s="73">
        <v>0.14614503053235239</v>
      </c>
      <c r="N17" s="73">
        <v>5.3233119999999995E-2</v>
      </c>
      <c r="O17" s="73">
        <v>1.3961899999999999E-2</v>
      </c>
      <c r="P17" s="74">
        <f t="shared" si="1"/>
        <v>0.24029620911389493</v>
      </c>
      <c r="Q17" s="74">
        <f t="shared" si="2"/>
        <v>0.32782376231710381</v>
      </c>
      <c r="R17" s="75">
        <f t="shared" si="3"/>
        <v>0.35078035297096521</v>
      </c>
      <c r="S17" s="7"/>
    </row>
    <row r="18" spans="1:19" ht="51" x14ac:dyDescent="0.25">
      <c r="A18" s="66"/>
      <c r="B18" s="56"/>
      <c r="C18" s="67"/>
      <c r="D18" s="68"/>
      <c r="E18" s="69"/>
      <c r="F18" s="70"/>
      <c r="G18" s="71"/>
      <c r="H18" s="66">
        <v>3000539</v>
      </c>
      <c r="I18" s="67" t="s">
        <v>536</v>
      </c>
      <c r="J18" s="72">
        <v>1.5022900000000001</v>
      </c>
      <c r="K18" s="73">
        <v>1.5022899999999999</v>
      </c>
      <c r="L18" s="73">
        <f t="shared" si="0"/>
        <v>0.23042549219996811</v>
      </c>
      <c r="M18" s="73">
        <v>0.1577222621999681</v>
      </c>
      <c r="N18" s="73">
        <v>1.7298899999999999E-2</v>
      </c>
      <c r="O18" s="73">
        <v>5.5404330000000009E-2</v>
      </c>
      <c r="P18" s="74">
        <f t="shared" si="1"/>
        <v>0.10498789328290017</v>
      </c>
      <c r="Q18" s="74">
        <f t="shared" si="2"/>
        <v>0.11650291368508618</v>
      </c>
      <c r="R18" s="75">
        <f t="shared" si="3"/>
        <v>0.15338283034565106</v>
      </c>
      <c r="S18" s="7"/>
    </row>
    <row r="19" spans="1:19" x14ac:dyDescent="0.25">
      <c r="A19" s="44"/>
      <c r="B19" s="45"/>
      <c r="C19" s="46"/>
      <c r="D19" s="47"/>
      <c r="E19" s="48"/>
      <c r="F19" s="49">
        <v>95</v>
      </c>
      <c r="G19" s="50" t="s">
        <v>208</v>
      </c>
      <c r="H19" s="90"/>
      <c r="I19" s="46"/>
      <c r="J19" s="51">
        <v>6.2004520000000003</v>
      </c>
      <c r="K19" s="52">
        <v>6.2027459999999994</v>
      </c>
      <c r="L19" s="53">
        <f t="shared" si="0"/>
        <v>0.9904644814385356</v>
      </c>
      <c r="M19" s="53">
        <v>0.59064651143853553</v>
      </c>
      <c r="N19" s="53">
        <v>0.23087604000000003</v>
      </c>
      <c r="O19" s="53">
        <v>0.16894193000000002</v>
      </c>
      <c r="P19" s="54">
        <f t="shared" si="1"/>
        <v>9.5223391613736177E-2</v>
      </c>
      <c r="Q19" s="54">
        <f t="shared" si="2"/>
        <v>0.13244497702123151</v>
      </c>
      <c r="R19" s="55">
        <f t="shared" si="3"/>
        <v>0.15968161221474098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3000001</v>
      </c>
      <c r="I20" s="67" t="s">
        <v>283</v>
      </c>
      <c r="J20" s="72">
        <v>2.7244640000000002</v>
      </c>
      <c r="K20" s="73">
        <v>2.7267580000000002</v>
      </c>
      <c r="L20" s="73">
        <f t="shared" si="0"/>
        <v>0.63720180552885675</v>
      </c>
      <c r="M20" s="73">
        <v>0.3932556855288567</v>
      </c>
      <c r="N20" s="73">
        <v>0.10144326000000001</v>
      </c>
      <c r="O20" s="73">
        <v>0.14250286000000001</v>
      </c>
      <c r="P20" s="74">
        <f t="shared" si="1"/>
        <v>0.14422097066511097</v>
      </c>
      <c r="Q20" s="74">
        <f t="shared" si="2"/>
        <v>0.18142385408930925</v>
      </c>
      <c r="R20" s="75">
        <f t="shared" si="3"/>
        <v>0.23368476613210878</v>
      </c>
      <c r="S20" s="7"/>
    </row>
    <row r="21" spans="1:19" ht="51" x14ac:dyDescent="0.25">
      <c r="A21" s="66"/>
      <c r="B21" s="56"/>
      <c r="C21" s="67"/>
      <c r="D21" s="68"/>
      <c r="E21" s="69"/>
      <c r="F21" s="70"/>
      <c r="G21" s="71"/>
      <c r="H21" s="66">
        <v>3000541</v>
      </c>
      <c r="I21" s="67" t="s">
        <v>537</v>
      </c>
      <c r="J21" s="72">
        <v>2.7280199999999999</v>
      </c>
      <c r="K21" s="73">
        <v>2.7280199999999999</v>
      </c>
      <c r="L21" s="73">
        <f t="shared" si="0"/>
        <v>0.3496325659262664</v>
      </c>
      <c r="M21" s="73">
        <v>0.19530304592626635</v>
      </c>
      <c r="N21" s="73">
        <v>0.12613028000000001</v>
      </c>
      <c r="O21" s="73">
        <v>2.819924E-2</v>
      </c>
      <c r="P21" s="74">
        <f t="shared" si="1"/>
        <v>7.1591500768420455E-2</v>
      </c>
      <c r="Q21" s="74">
        <f t="shared" si="2"/>
        <v>0.1178266016841029</v>
      </c>
      <c r="R21" s="75">
        <f t="shared" si="3"/>
        <v>0.1281634907098432</v>
      </c>
      <c r="S21" s="7"/>
    </row>
    <row r="22" spans="1:19" ht="38.25" x14ac:dyDescent="0.25">
      <c r="A22" s="66"/>
      <c r="B22" s="56"/>
      <c r="C22" s="67"/>
      <c r="D22" s="68"/>
      <c r="E22" s="69"/>
      <c r="F22" s="70"/>
      <c r="G22" s="71"/>
      <c r="H22" s="66">
        <v>3000542</v>
      </c>
      <c r="I22" s="67" t="s">
        <v>538</v>
      </c>
      <c r="J22" s="72">
        <v>0.6479680000000001</v>
      </c>
      <c r="K22" s="73">
        <v>0.6479680000000001</v>
      </c>
      <c r="L22" s="73">
        <f t="shared" si="0"/>
        <v>1.6314999834124745E-3</v>
      </c>
      <c r="M22" s="73">
        <v>2.0877799834124744E-3</v>
      </c>
      <c r="N22" s="73">
        <v>-1.94E-4</v>
      </c>
      <c r="O22" s="73">
        <v>-2.6227999999999999E-4</v>
      </c>
      <c r="P22" s="74">
        <f t="shared" si="1"/>
        <v>3.2220418036268367E-3</v>
      </c>
      <c r="Q22" s="74">
        <f t="shared" si="2"/>
        <v>2.9226443025156708E-3</v>
      </c>
      <c r="R22" s="75">
        <f t="shared" si="3"/>
        <v>2.51787122730208E-3</v>
      </c>
      <c r="S22" s="7"/>
    </row>
    <row r="23" spans="1:19" ht="38.25" x14ac:dyDescent="0.25">
      <c r="A23" s="66"/>
      <c r="B23" s="56"/>
      <c r="C23" s="67"/>
      <c r="D23" s="68"/>
      <c r="E23" s="69"/>
      <c r="F23" s="70"/>
      <c r="G23" s="71"/>
      <c r="H23" s="66">
        <v>3000543</v>
      </c>
      <c r="I23" s="67" t="s">
        <v>539</v>
      </c>
      <c r="J23" s="72">
        <v>0.1</v>
      </c>
      <c r="K23" s="73">
        <v>0.1</v>
      </c>
      <c r="L23" s="73">
        <f t="shared" si="0"/>
        <v>1.9986099999999996E-3</v>
      </c>
      <c r="M23" s="73">
        <v>0</v>
      </c>
      <c r="N23" s="73">
        <v>3.4965E-3</v>
      </c>
      <c r="O23" s="73">
        <v>-1.4978900000000002E-3</v>
      </c>
      <c r="P23" s="74">
        <f t="shared" si="1"/>
        <v>0</v>
      </c>
      <c r="Q23" s="74">
        <f t="shared" si="2"/>
        <v>3.4964999999999996E-2</v>
      </c>
      <c r="R23" s="75">
        <f t="shared" si="3"/>
        <v>1.9986099999999996E-2</v>
      </c>
      <c r="S23" s="7"/>
    </row>
    <row r="24" spans="1:19" ht="25.5" x14ac:dyDescent="0.25">
      <c r="A24" s="44"/>
      <c r="B24" s="45"/>
      <c r="C24" s="46"/>
      <c r="D24" s="47">
        <v>59</v>
      </c>
      <c r="E24" s="48" t="s">
        <v>209</v>
      </c>
      <c r="F24" s="49"/>
      <c r="G24" s="50"/>
      <c r="H24" s="90"/>
      <c r="I24" s="46"/>
      <c r="J24" s="51">
        <v>73.951162999999994</v>
      </c>
      <c r="K24" s="52">
        <v>109.50787099999999</v>
      </c>
      <c r="L24" s="53">
        <f t="shared" si="0"/>
        <v>30.931272845016906</v>
      </c>
      <c r="M24" s="53">
        <v>18.413726745016902</v>
      </c>
      <c r="N24" s="53">
        <v>5.8446118800000004</v>
      </c>
      <c r="O24" s="53">
        <v>6.6729342200000019</v>
      </c>
      <c r="P24" s="54">
        <f t="shared" si="1"/>
        <v>0.16814980125964554</v>
      </c>
      <c r="Q24" s="54">
        <f t="shared" si="2"/>
        <v>0.22152141579865894</v>
      </c>
      <c r="R24" s="55">
        <f t="shared" si="3"/>
        <v>0.28245707420443694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94</v>
      </c>
      <c r="G25" s="50" t="s">
        <v>207</v>
      </c>
      <c r="H25" s="90"/>
      <c r="I25" s="46"/>
      <c r="J25" s="51">
        <v>9.1181489999999989</v>
      </c>
      <c r="K25" s="52">
        <v>9.2876159999999981</v>
      </c>
      <c r="L25" s="53">
        <f t="shared" si="0"/>
        <v>3.1944627233543184</v>
      </c>
      <c r="M25" s="53">
        <v>1.8485132433543185</v>
      </c>
      <c r="N25" s="53">
        <v>0.7409044199999999</v>
      </c>
      <c r="O25" s="53">
        <v>0.60504506000000002</v>
      </c>
      <c r="P25" s="54">
        <f t="shared" si="1"/>
        <v>0.19902989565398901</v>
      </c>
      <c r="Q25" s="54">
        <f t="shared" si="2"/>
        <v>0.27880326483721107</v>
      </c>
      <c r="R25" s="55">
        <f t="shared" si="3"/>
        <v>0.34394862183732822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0.65422300000000022</v>
      </c>
      <c r="K26" s="73">
        <v>0.65536600000000023</v>
      </c>
      <c r="L26" s="73">
        <f t="shared" si="0"/>
        <v>0.33387558327991379</v>
      </c>
      <c r="M26" s="73">
        <v>0.23278473327991378</v>
      </c>
      <c r="N26" s="73">
        <v>5.2949699999999995E-2</v>
      </c>
      <c r="O26" s="73">
        <v>4.8141150000000001E-2</v>
      </c>
      <c r="P26" s="74">
        <f t="shared" si="1"/>
        <v>0.35519806227346812</v>
      </c>
      <c r="Q26" s="74">
        <f t="shared" si="2"/>
        <v>0.43599215290374183</v>
      </c>
      <c r="R26" s="75">
        <f t="shared" si="3"/>
        <v>0.50944904569341964</v>
      </c>
      <c r="S26" s="7"/>
    </row>
    <row r="27" spans="1:19" ht="38.25" x14ac:dyDescent="0.25">
      <c r="A27" s="66"/>
      <c r="B27" s="56"/>
      <c r="C27" s="67"/>
      <c r="D27" s="68"/>
      <c r="E27" s="69"/>
      <c r="F27" s="70"/>
      <c r="G27" s="71"/>
      <c r="H27" s="66">
        <v>3000538</v>
      </c>
      <c r="I27" s="67" t="s">
        <v>535</v>
      </c>
      <c r="J27" s="72">
        <v>4.4028769999999993</v>
      </c>
      <c r="K27" s="73">
        <v>4.4471879999999988</v>
      </c>
      <c r="L27" s="73">
        <f t="shared" si="0"/>
        <v>1.4722108307988226</v>
      </c>
      <c r="M27" s="73">
        <v>0.77939261079882272</v>
      </c>
      <c r="N27" s="73">
        <v>0.37081734</v>
      </c>
      <c r="O27" s="73">
        <v>0.32200087999999999</v>
      </c>
      <c r="P27" s="74">
        <f t="shared" si="1"/>
        <v>0.17525515242414375</v>
      </c>
      <c r="Q27" s="74">
        <f t="shared" si="2"/>
        <v>0.25863758195039716</v>
      </c>
      <c r="R27" s="75">
        <f t="shared" si="3"/>
        <v>0.33104308403396104</v>
      </c>
      <c r="S27" s="7"/>
    </row>
    <row r="28" spans="1:19" ht="51" x14ac:dyDescent="0.25">
      <c r="A28" s="66"/>
      <c r="B28" s="56"/>
      <c r="C28" s="67"/>
      <c r="D28" s="68"/>
      <c r="E28" s="69"/>
      <c r="F28" s="70"/>
      <c r="G28" s="71"/>
      <c r="H28" s="66">
        <v>3000539</v>
      </c>
      <c r="I28" s="67" t="s">
        <v>536</v>
      </c>
      <c r="J28" s="72">
        <v>4.0330179999999993</v>
      </c>
      <c r="K28" s="73">
        <v>4.0330179999999993</v>
      </c>
      <c r="L28" s="73">
        <f t="shared" si="0"/>
        <v>1.3492409591268237</v>
      </c>
      <c r="M28" s="73">
        <v>0.82832039912682376</v>
      </c>
      <c r="N28" s="73">
        <v>0.29338672999999998</v>
      </c>
      <c r="O28" s="73">
        <v>0.22753382999999999</v>
      </c>
      <c r="P28" s="74">
        <f t="shared" si="1"/>
        <v>0.20538475135167358</v>
      </c>
      <c r="Q28" s="74">
        <f t="shared" si="2"/>
        <v>0.27813095035202517</v>
      </c>
      <c r="R28" s="75">
        <f t="shared" si="3"/>
        <v>0.33454870747584664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9000009</v>
      </c>
      <c r="I29" s="67" t="s">
        <v>294</v>
      </c>
      <c r="J29" s="72">
        <v>2.8031E-2</v>
      </c>
      <c r="K29" s="73">
        <v>0.15204399999999998</v>
      </c>
      <c r="L29" s="73">
        <f t="shared" si="0"/>
        <v>3.913535014875829E-2</v>
      </c>
      <c r="M29" s="73">
        <v>8.0155001487582922E-3</v>
      </c>
      <c r="N29" s="73">
        <v>2.3750649999999998E-2</v>
      </c>
      <c r="O29" s="73">
        <v>7.3692000000000002E-3</v>
      </c>
      <c r="P29" s="74">
        <f t="shared" si="1"/>
        <v>5.2718293051736954E-2</v>
      </c>
      <c r="Q29" s="74">
        <f t="shared" si="2"/>
        <v>0.20892735095602782</v>
      </c>
      <c r="R29" s="75">
        <f t="shared" si="3"/>
        <v>0.25739489982346092</v>
      </c>
      <c r="S29" s="7"/>
    </row>
    <row r="30" spans="1:19" x14ac:dyDescent="0.25">
      <c r="A30" s="44"/>
      <c r="B30" s="45"/>
      <c r="C30" s="46"/>
      <c r="D30" s="47"/>
      <c r="E30" s="48"/>
      <c r="F30" s="49">
        <v>95</v>
      </c>
      <c r="G30" s="50" t="s">
        <v>208</v>
      </c>
      <c r="H30" s="90"/>
      <c r="I30" s="46"/>
      <c r="J30" s="51">
        <v>64.833013999999991</v>
      </c>
      <c r="K30" s="52">
        <v>100.22025499999999</v>
      </c>
      <c r="L30" s="53">
        <f t="shared" si="0"/>
        <v>27.736810121662586</v>
      </c>
      <c r="M30" s="53">
        <v>16.565213501662583</v>
      </c>
      <c r="N30" s="53">
        <v>5.1037074599999999</v>
      </c>
      <c r="O30" s="53">
        <v>6.0678891600000018</v>
      </c>
      <c r="P30" s="54">
        <f t="shared" si="1"/>
        <v>0.16528807975655804</v>
      </c>
      <c r="Q30" s="54">
        <f t="shared" si="2"/>
        <v>0.21621298969617053</v>
      </c>
      <c r="R30" s="55">
        <f t="shared" si="3"/>
        <v>0.2767585267235908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3000001</v>
      </c>
      <c r="I31" s="67" t="s">
        <v>283</v>
      </c>
      <c r="J31" s="72">
        <v>1.4728309999999998</v>
      </c>
      <c r="K31" s="73">
        <v>1.499098</v>
      </c>
      <c r="L31" s="73">
        <f t="shared" si="0"/>
        <v>0.56103059938193167</v>
      </c>
      <c r="M31" s="73">
        <v>0.35304468938193168</v>
      </c>
      <c r="N31" s="73">
        <v>9.3784200000000012E-2</v>
      </c>
      <c r="O31" s="73">
        <v>0.11420171</v>
      </c>
      <c r="P31" s="74">
        <f t="shared" si="1"/>
        <v>0.23550474310680933</v>
      </c>
      <c r="Q31" s="74">
        <f t="shared" si="2"/>
        <v>0.29806516277250161</v>
      </c>
      <c r="R31" s="75">
        <f t="shared" si="3"/>
        <v>0.37424544584939184</v>
      </c>
      <c r="S31" s="7"/>
    </row>
    <row r="32" spans="1:19" ht="51" x14ac:dyDescent="0.25">
      <c r="A32" s="66"/>
      <c r="B32" s="56"/>
      <c r="C32" s="67"/>
      <c r="D32" s="68"/>
      <c r="E32" s="69"/>
      <c r="F32" s="70"/>
      <c r="G32" s="71"/>
      <c r="H32" s="66">
        <v>3000541</v>
      </c>
      <c r="I32" s="67" t="s">
        <v>537</v>
      </c>
      <c r="J32" s="72">
        <v>6.2159129999999978</v>
      </c>
      <c r="K32" s="73">
        <v>6.2258839999999998</v>
      </c>
      <c r="L32" s="73">
        <f t="shared" si="0"/>
        <v>2.3237093801015982</v>
      </c>
      <c r="M32" s="73">
        <v>1.4022492601015983</v>
      </c>
      <c r="N32" s="73">
        <v>0.45410845</v>
      </c>
      <c r="O32" s="73">
        <v>0.46735167</v>
      </c>
      <c r="P32" s="74">
        <f t="shared" si="1"/>
        <v>0.22522894099883622</v>
      </c>
      <c r="Q32" s="74">
        <f t="shared" si="2"/>
        <v>0.29816773169908056</v>
      </c>
      <c r="R32" s="75">
        <f t="shared" si="3"/>
        <v>0.37323364523039593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9000009</v>
      </c>
      <c r="I33" s="67" t="s">
        <v>294</v>
      </c>
      <c r="J33" s="72">
        <v>57.144269999999999</v>
      </c>
      <c r="K33" s="73">
        <v>92.495272999999997</v>
      </c>
      <c r="L33" s="73">
        <f t="shared" si="0"/>
        <v>24.852070142179056</v>
      </c>
      <c r="M33" s="73">
        <v>14.809919552179053</v>
      </c>
      <c r="N33" s="73">
        <v>4.5558148100000002</v>
      </c>
      <c r="O33" s="73">
        <v>5.4863357800000019</v>
      </c>
      <c r="P33" s="74">
        <f t="shared" si="1"/>
        <v>0.16011542073267954</v>
      </c>
      <c r="Q33" s="74">
        <f t="shared" si="2"/>
        <v>0.20936998977427804</v>
      </c>
      <c r="R33" s="75">
        <f t="shared" si="3"/>
        <v>0.268684759081462</v>
      </c>
      <c r="S33" s="7"/>
    </row>
    <row r="34" spans="1:19" x14ac:dyDescent="0.25">
      <c r="A34" s="44"/>
      <c r="B34" s="45"/>
      <c r="C34" s="46"/>
      <c r="D34" s="47">
        <v>240</v>
      </c>
      <c r="E34" s="48" t="s">
        <v>210</v>
      </c>
      <c r="F34" s="49"/>
      <c r="G34" s="50"/>
      <c r="H34" s="90"/>
      <c r="I34" s="46"/>
      <c r="J34" s="51">
        <v>13.782512000000004</v>
      </c>
      <c r="K34" s="52">
        <v>14.374243999999997</v>
      </c>
      <c r="L34" s="53">
        <f t="shared" si="0"/>
        <v>3.3626552369576936</v>
      </c>
      <c r="M34" s="53">
        <v>1.8633279269576937</v>
      </c>
      <c r="N34" s="53">
        <v>0.73294744000000012</v>
      </c>
      <c r="O34" s="53">
        <v>0.76637986999999996</v>
      </c>
      <c r="P34" s="54">
        <f t="shared" si="1"/>
        <v>0.12962962970140857</v>
      </c>
      <c r="Q34" s="54">
        <f t="shared" si="2"/>
        <v>0.1806199593493539</v>
      </c>
      <c r="R34" s="55">
        <f t="shared" si="3"/>
        <v>0.23393614557800008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68</v>
      </c>
      <c r="G35" s="50" t="s">
        <v>22</v>
      </c>
      <c r="H35" s="90"/>
      <c r="I35" s="46"/>
      <c r="J35" s="51">
        <v>1.746893</v>
      </c>
      <c r="K35" s="52">
        <v>2.3386249999999995</v>
      </c>
      <c r="L35" s="53">
        <f t="shared" si="0"/>
        <v>0.52504531950070543</v>
      </c>
      <c r="M35" s="53">
        <v>0.30918093950070535</v>
      </c>
      <c r="N35" s="53">
        <v>9.8768300000000003E-2</v>
      </c>
      <c r="O35" s="53">
        <v>0.11709607999999999</v>
      </c>
      <c r="P35" s="54">
        <f t="shared" si="1"/>
        <v>0.13220629194535483</v>
      </c>
      <c r="Q35" s="54">
        <f t="shared" si="2"/>
        <v>0.17443978384764786</v>
      </c>
      <c r="R35" s="55">
        <f t="shared" si="3"/>
        <v>0.22451026543405014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9000000</v>
      </c>
      <c r="I36" s="67" t="s">
        <v>293</v>
      </c>
      <c r="J36" s="72">
        <v>1.746893</v>
      </c>
      <c r="K36" s="73">
        <v>2.3386249999999995</v>
      </c>
      <c r="L36" s="73">
        <f t="shared" si="0"/>
        <v>0.52504531950070543</v>
      </c>
      <c r="M36" s="73">
        <v>0.30918093950070535</v>
      </c>
      <c r="N36" s="73">
        <v>9.8768300000000003E-2</v>
      </c>
      <c r="O36" s="73">
        <v>0.11709607999999999</v>
      </c>
      <c r="P36" s="74">
        <f t="shared" si="1"/>
        <v>0.13220629194535483</v>
      </c>
      <c r="Q36" s="74">
        <f t="shared" si="2"/>
        <v>0.17443978384764786</v>
      </c>
      <c r="R36" s="75">
        <f t="shared" si="3"/>
        <v>0.22451026543405014</v>
      </c>
      <c r="S36" s="7"/>
    </row>
    <row r="37" spans="1:19" ht="25.5" x14ac:dyDescent="0.25">
      <c r="A37" s="44"/>
      <c r="B37" s="45"/>
      <c r="C37" s="46"/>
      <c r="D37" s="47"/>
      <c r="E37" s="48"/>
      <c r="F37" s="49">
        <v>94</v>
      </c>
      <c r="G37" s="50" t="s">
        <v>207</v>
      </c>
      <c r="H37" s="90"/>
      <c r="I37" s="46"/>
      <c r="J37" s="51">
        <v>7.4792970000000025</v>
      </c>
      <c r="K37" s="52">
        <v>7.479296999999999</v>
      </c>
      <c r="L37" s="53">
        <f t="shared" si="0"/>
        <v>1.8130312595106388</v>
      </c>
      <c r="M37" s="53">
        <v>1.0396836895106389</v>
      </c>
      <c r="N37" s="53">
        <v>0.43326633000000003</v>
      </c>
      <c r="O37" s="53">
        <v>0.34008123999999995</v>
      </c>
      <c r="P37" s="54">
        <f t="shared" si="1"/>
        <v>0.13900821019818294</v>
      </c>
      <c r="Q37" s="54">
        <f t="shared" si="2"/>
        <v>0.19693696072112649</v>
      </c>
      <c r="R37" s="55">
        <f t="shared" si="3"/>
        <v>0.24240664055868341</v>
      </c>
      <c r="S37" s="7"/>
    </row>
    <row r="38" spans="1:19" ht="38.25" x14ac:dyDescent="0.25">
      <c r="A38" s="66"/>
      <c r="B38" s="56"/>
      <c r="C38" s="67"/>
      <c r="D38" s="68"/>
      <c r="E38" s="69"/>
      <c r="F38" s="70"/>
      <c r="G38" s="71"/>
      <c r="H38" s="66">
        <v>3000538</v>
      </c>
      <c r="I38" s="67" t="s">
        <v>535</v>
      </c>
      <c r="J38" s="72">
        <v>0</v>
      </c>
      <c r="K38" s="73">
        <v>3.2039029999999999</v>
      </c>
      <c r="L38" s="73">
        <f t="shared" si="0"/>
        <v>0.53709301511518304</v>
      </c>
      <c r="M38" s="73">
        <v>0.251196175115183</v>
      </c>
      <c r="N38" s="73">
        <v>0.16316584000000003</v>
      </c>
      <c r="O38" s="73">
        <v>0.12273100000000002</v>
      </c>
      <c r="P38" s="74">
        <f t="shared" si="1"/>
        <v>7.8403177348122896E-2</v>
      </c>
      <c r="Q38" s="74">
        <f t="shared" si="2"/>
        <v>0.12933038706701888</v>
      </c>
      <c r="R38" s="75">
        <f t="shared" si="3"/>
        <v>0.167637102345228</v>
      </c>
      <c r="S38" s="7"/>
    </row>
    <row r="39" spans="1:19" ht="51" x14ac:dyDescent="0.25">
      <c r="A39" s="66"/>
      <c r="B39" s="56"/>
      <c r="C39" s="67"/>
      <c r="D39" s="68"/>
      <c r="E39" s="69"/>
      <c r="F39" s="70"/>
      <c r="G39" s="71"/>
      <c r="H39" s="66">
        <v>3000539</v>
      </c>
      <c r="I39" s="67" t="s">
        <v>536</v>
      </c>
      <c r="J39" s="72">
        <v>7.4792970000000025</v>
      </c>
      <c r="K39" s="73">
        <v>3.8491869999999997</v>
      </c>
      <c r="L39" s="73">
        <f t="shared" si="0"/>
        <v>1.1798305545444143</v>
      </c>
      <c r="M39" s="73">
        <v>0.74846586454441422</v>
      </c>
      <c r="N39" s="73">
        <v>0.23277977</v>
      </c>
      <c r="O39" s="73">
        <v>0.19858491999999997</v>
      </c>
      <c r="P39" s="74">
        <f t="shared" si="1"/>
        <v>0.19444777937377797</v>
      </c>
      <c r="Q39" s="74">
        <f t="shared" si="2"/>
        <v>0.25492282774113451</v>
      </c>
      <c r="R39" s="75">
        <f t="shared" si="3"/>
        <v>0.30651422093663272</v>
      </c>
      <c r="S39" s="7"/>
    </row>
    <row r="40" spans="1:19" ht="38.25" x14ac:dyDescent="0.25">
      <c r="A40" s="66"/>
      <c r="B40" s="56"/>
      <c r="C40" s="67"/>
      <c r="D40" s="68"/>
      <c r="E40" s="69"/>
      <c r="F40" s="70"/>
      <c r="G40" s="71"/>
      <c r="H40" s="66">
        <v>3000540</v>
      </c>
      <c r="I40" s="67" t="s">
        <v>540</v>
      </c>
      <c r="J40" s="72">
        <v>0</v>
      </c>
      <c r="K40" s="73">
        <v>0.42620699999999989</v>
      </c>
      <c r="L40" s="73">
        <f t="shared" si="0"/>
        <v>9.6107689851041733E-2</v>
      </c>
      <c r="M40" s="73">
        <v>4.002164985104173E-2</v>
      </c>
      <c r="N40" s="73">
        <v>3.7320720000000002E-2</v>
      </c>
      <c r="O40" s="73">
        <v>1.8765319999999999E-2</v>
      </c>
      <c r="P40" s="74">
        <f t="shared" si="1"/>
        <v>9.3901906470428079E-2</v>
      </c>
      <c r="Q40" s="74">
        <f t="shared" si="2"/>
        <v>0.18146668133334681</v>
      </c>
      <c r="R40" s="75">
        <f t="shared" si="3"/>
        <v>0.22549533407720135</v>
      </c>
      <c r="S40" s="7"/>
    </row>
    <row r="41" spans="1:19" x14ac:dyDescent="0.25">
      <c r="A41" s="44"/>
      <c r="B41" s="45"/>
      <c r="C41" s="46"/>
      <c r="D41" s="47"/>
      <c r="E41" s="48"/>
      <c r="F41" s="49">
        <v>95</v>
      </c>
      <c r="G41" s="50" t="s">
        <v>208</v>
      </c>
      <c r="H41" s="90"/>
      <c r="I41" s="46"/>
      <c r="J41" s="51">
        <v>4.5563220000000006</v>
      </c>
      <c r="K41" s="52">
        <v>4.5563219999999998</v>
      </c>
      <c r="L41" s="53">
        <f t="shared" si="0"/>
        <v>1.0245786579463494</v>
      </c>
      <c r="M41" s="53">
        <v>0.51446329794634948</v>
      </c>
      <c r="N41" s="53">
        <v>0.20091281000000005</v>
      </c>
      <c r="O41" s="53">
        <v>0.30920254999999991</v>
      </c>
      <c r="P41" s="54">
        <f t="shared" si="1"/>
        <v>0.11291197109123313</v>
      </c>
      <c r="Q41" s="54">
        <f t="shared" si="2"/>
        <v>0.15700736426142611</v>
      </c>
      <c r="R41" s="55">
        <f t="shared" si="3"/>
        <v>0.22486967732885196</v>
      </c>
      <c r="S41" s="7"/>
    </row>
    <row r="42" spans="1:19" ht="38.25" x14ac:dyDescent="0.25">
      <c r="A42" s="66"/>
      <c r="B42" s="56"/>
      <c r="C42" s="67"/>
      <c r="D42" s="68"/>
      <c r="E42" s="69"/>
      <c r="F42" s="70"/>
      <c r="G42" s="71"/>
      <c r="H42" s="66">
        <v>3000542</v>
      </c>
      <c r="I42" s="67" t="s">
        <v>538</v>
      </c>
      <c r="J42" s="72">
        <v>4.5563220000000006</v>
      </c>
      <c r="K42" s="73">
        <v>4.5563219999999998</v>
      </c>
      <c r="L42" s="73">
        <f t="shared" si="0"/>
        <v>1.0245786579463494</v>
      </c>
      <c r="M42" s="73">
        <v>0.51446329794634948</v>
      </c>
      <c r="N42" s="73">
        <v>0.20091281000000005</v>
      </c>
      <c r="O42" s="73">
        <v>0.30920254999999991</v>
      </c>
      <c r="P42" s="74">
        <f t="shared" si="1"/>
        <v>0.11291197109123313</v>
      </c>
      <c r="Q42" s="74">
        <f t="shared" si="2"/>
        <v>0.15700736426142611</v>
      </c>
      <c r="R42" s="75">
        <f t="shared" si="3"/>
        <v>0.22486967732885196</v>
      </c>
      <c r="S42" s="7"/>
    </row>
    <row r="43" spans="1:19" ht="25.5" x14ac:dyDescent="0.25">
      <c r="A43" s="44"/>
      <c r="B43" s="45"/>
      <c r="C43" s="46"/>
      <c r="D43" s="47">
        <v>241</v>
      </c>
      <c r="E43" s="48" t="s">
        <v>211</v>
      </c>
      <c r="F43" s="49"/>
      <c r="G43" s="50"/>
      <c r="H43" s="90"/>
      <c r="I43" s="46"/>
      <c r="J43" s="51">
        <v>21.174932000000002</v>
      </c>
      <c r="K43" s="52">
        <v>25.331376000000002</v>
      </c>
      <c r="L43" s="53">
        <f t="shared" si="0"/>
        <v>7.9081455617024643</v>
      </c>
      <c r="M43" s="53">
        <v>4.3002158917024644</v>
      </c>
      <c r="N43" s="53">
        <v>1.8159429699999998</v>
      </c>
      <c r="O43" s="53">
        <v>1.7919867</v>
      </c>
      <c r="P43" s="54">
        <f t="shared" si="1"/>
        <v>0.1697584802224113</v>
      </c>
      <c r="Q43" s="54">
        <f t="shared" si="2"/>
        <v>0.24144597836700477</v>
      </c>
      <c r="R43" s="55">
        <f t="shared" si="3"/>
        <v>0.31218776120580516</v>
      </c>
      <c r="S43" s="7"/>
    </row>
    <row r="44" spans="1:19" x14ac:dyDescent="0.25">
      <c r="A44" s="44"/>
      <c r="B44" s="45"/>
      <c r="C44" s="46"/>
      <c r="D44" s="47"/>
      <c r="E44" s="48"/>
      <c r="F44" s="49">
        <v>93</v>
      </c>
      <c r="G44" s="50" t="s">
        <v>206</v>
      </c>
      <c r="H44" s="90"/>
      <c r="I44" s="46"/>
      <c r="J44" s="51">
        <v>20.093692000000001</v>
      </c>
      <c r="K44" s="52">
        <v>24.250136000000001</v>
      </c>
      <c r="L44" s="53">
        <f t="shared" si="0"/>
        <v>7.6136043889905824</v>
      </c>
      <c r="M44" s="53">
        <v>4.1366763389905827</v>
      </c>
      <c r="N44" s="53">
        <v>1.7382913699999998</v>
      </c>
      <c r="O44" s="53">
        <v>1.7386366799999999</v>
      </c>
      <c r="P44" s="54">
        <f t="shared" si="1"/>
        <v>0.17058363462335149</v>
      </c>
      <c r="Q44" s="54">
        <f t="shared" si="2"/>
        <v>0.24226535096506602</v>
      </c>
      <c r="R44" s="55">
        <f t="shared" si="3"/>
        <v>0.31396130681455076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3000671</v>
      </c>
      <c r="I45" s="67" t="s">
        <v>534</v>
      </c>
      <c r="J45" s="72">
        <v>19.874932000000001</v>
      </c>
      <c r="K45" s="73">
        <v>20.416153000000001</v>
      </c>
      <c r="L45" s="73">
        <f t="shared" si="0"/>
        <v>7.5706523881147278</v>
      </c>
      <c r="M45" s="73">
        <v>4.1023147381147282</v>
      </c>
      <c r="N45" s="73">
        <v>1.7382913699999998</v>
      </c>
      <c r="O45" s="73">
        <v>1.7300462799999998</v>
      </c>
      <c r="P45" s="74">
        <f t="shared" si="1"/>
        <v>0.20093475681313361</v>
      </c>
      <c r="Q45" s="74">
        <f t="shared" si="2"/>
        <v>0.28607770073601663</v>
      </c>
      <c r="R45" s="75">
        <f t="shared" si="3"/>
        <v>0.37081679335547335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9000009</v>
      </c>
      <c r="I46" s="67" t="s">
        <v>294</v>
      </c>
      <c r="J46" s="72">
        <v>0.21876000000000001</v>
      </c>
      <c r="K46" s="73">
        <v>3.8339830000000004</v>
      </c>
      <c r="L46" s="73">
        <f t="shared" si="0"/>
        <v>4.295200087585449E-2</v>
      </c>
      <c r="M46" s="73">
        <v>3.4361600875854492E-2</v>
      </c>
      <c r="N46" s="73">
        <v>0</v>
      </c>
      <c r="O46" s="73">
        <v>8.5903999999999998E-3</v>
      </c>
      <c r="P46" s="74">
        <f t="shared" si="1"/>
        <v>8.9623769525985081E-3</v>
      </c>
      <c r="Q46" s="74">
        <f t="shared" si="2"/>
        <v>8.9623769525985081E-3</v>
      </c>
      <c r="R46" s="75">
        <f t="shared" si="3"/>
        <v>1.120297113363687E-2</v>
      </c>
      <c r="S46" s="7"/>
    </row>
    <row r="47" spans="1:19" x14ac:dyDescent="0.25">
      <c r="A47" s="44"/>
      <c r="B47" s="45"/>
      <c r="C47" s="46"/>
      <c r="D47" s="47"/>
      <c r="E47" s="48"/>
      <c r="F47" s="49">
        <v>95</v>
      </c>
      <c r="G47" s="50" t="s">
        <v>208</v>
      </c>
      <c r="H47" s="90"/>
      <c r="I47" s="46"/>
      <c r="J47" s="51">
        <v>1.08124</v>
      </c>
      <c r="K47" s="52">
        <v>1.0812400000000002</v>
      </c>
      <c r="L47" s="53">
        <f t="shared" si="0"/>
        <v>0.29454117271188168</v>
      </c>
      <c r="M47" s="53">
        <v>0.1635395527118817</v>
      </c>
      <c r="N47" s="53">
        <v>7.7651600000000001E-2</v>
      </c>
      <c r="O47" s="53">
        <v>5.3350020000000005E-2</v>
      </c>
      <c r="P47" s="54">
        <f t="shared" si="1"/>
        <v>0.15125185223621182</v>
      </c>
      <c r="Q47" s="54">
        <f t="shared" si="2"/>
        <v>0.22306902511179907</v>
      </c>
      <c r="R47" s="55">
        <f t="shared" si="3"/>
        <v>0.27241054040905038</v>
      </c>
      <c r="S47" s="7"/>
    </row>
    <row r="48" spans="1:19" ht="38.25" x14ac:dyDescent="0.25">
      <c r="A48" s="66"/>
      <c r="B48" s="56"/>
      <c r="C48" s="67"/>
      <c r="D48" s="68"/>
      <c r="E48" s="69"/>
      <c r="F48" s="70"/>
      <c r="G48" s="71"/>
      <c r="H48" s="66">
        <v>3000543</v>
      </c>
      <c r="I48" s="67" t="s">
        <v>539</v>
      </c>
      <c r="J48" s="72">
        <v>1.08124</v>
      </c>
      <c r="K48" s="73">
        <v>1.0812400000000002</v>
      </c>
      <c r="L48" s="73">
        <f t="shared" si="0"/>
        <v>0.29454117271188168</v>
      </c>
      <c r="M48" s="73">
        <v>0.1635395527118817</v>
      </c>
      <c r="N48" s="73">
        <v>7.7651600000000001E-2</v>
      </c>
      <c r="O48" s="73">
        <v>5.3350020000000005E-2</v>
      </c>
      <c r="P48" s="74">
        <f t="shared" si="1"/>
        <v>0.15125185223621182</v>
      </c>
      <c r="Q48" s="74">
        <f t="shared" si="2"/>
        <v>0.22306902511179907</v>
      </c>
      <c r="R48" s="75">
        <f t="shared" si="3"/>
        <v>0.27241054040905038</v>
      </c>
      <c r="S48" s="7"/>
    </row>
    <row r="49" spans="1:19" ht="25.5" x14ac:dyDescent="0.25">
      <c r="A49" s="44"/>
      <c r="B49" s="45"/>
      <c r="C49" s="46"/>
      <c r="D49" s="47">
        <v>243</v>
      </c>
      <c r="E49" s="48" t="s">
        <v>212</v>
      </c>
      <c r="F49" s="49"/>
      <c r="G49" s="50"/>
      <c r="H49" s="90"/>
      <c r="I49" s="46"/>
      <c r="J49" s="51">
        <v>1.5570000000000002</v>
      </c>
      <c r="K49" s="52">
        <v>2.2879</v>
      </c>
      <c r="L49" s="53">
        <f t="shared" si="0"/>
        <v>0.52278359795532403</v>
      </c>
      <c r="M49" s="53">
        <v>0.30393508795532398</v>
      </c>
      <c r="N49" s="53">
        <v>8.8984950000000007E-2</v>
      </c>
      <c r="O49" s="53">
        <v>0.12986356000000002</v>
      </c>
      <c r="P49" s="54">
        <f t="shared" si="1"/>
        <v>0.13284456836195813</v>
      </c>
      <c r="Q49" s="54">
        <f t="shared" si="2"/>
        <v>0.17173829186385942</v>
      </c>
      <c r="R49" s="55">
        <f t="shared" si="3"/>
        <v>0.22849932162914638</v>
      </c>
      <c r="S49" s="7"/>
    </row>
    <row r="50" spans="1:19" ht="25.5" x14ac:dyDescent="0.25">
      <c r="A50" s="44"/>
      <c r="B50" s="45"/>
      <c r="C50" s="46"/>
      <c r="D50" s="47"/>
      <c r="E50" s="48"/>
      <c r="F50" s="49">
        <v>94</v>
      </c>
      <c r="G50" s="50" t="s">
        <v>207</v>
      </c>
      <c r="H50" s="90"/>
      <c r="I50" s="46"/>
      <c r="J50" s="51">
        <v>1.2170000000000001</v>
      </c>
      <c r="K50" s="52">
        <v>1.2639</v>
      </c>
      <c r="L50" s="53">
        <f t="shared" si="0"/>
        <v>0.43428795811182247</v>
      </c>
      <c r="M50" s="53">
        <v>0.29134479811182246</v>
      </c>
      <c r="N50" s="53">
        <v>7.0813950000000001E-2</v>
      </c>
      <c r="O50" s="53">
        <v>7.2129209999999999E-2</v>
      </c>
      <c r="P50" s="54">
        <f t="shared" si="1"/>
        <v>0.23051253905516453</v>
      </c>
      <c r="Q50" s="54">
        <f t="shared" si="2"/>
        <v>0.28654066628041969</v>
      </c>
      <c r="R50" s="55">
        <f t="shared" si="3"/>
        <v>0.34360942963195068</v>
      </c>
      <c r="S50" s="7"/>
    </row>
    <row r="51" spans="1:19" ht="38.25" x14ac:dyDescent="0.25">
      <c r="A51" s="66"/>
      <c r="B51" s="56"/>
      <c r="C51" s="67"/>
      <c r="D51" s="68"/>
      <c r="E51" s="69"/>
      <c r="F51" s="70"/>
      <c r="G51" s="71"/>
      <c r="H51" s="66">
        <v>3000540</v>
      </c>
      <c r="I51" s="67" t="s">
        <v>540</v>
      </c>
      <c r="J51" s="72">
        <v>1.2170000000000001</v>
      </c>
      <c r="K51" s="73">
        <v>1.2639</v>
      </c>
      <c r="L51" s="73">
        <f t="shared" si="0"/>
        <v>0.43428795811182247</v>
      </c>
      <c r="M51" s="73">
        <v>0.29134479811182246</v>
      </c>
      <c r="N51" s="73">
        <v>7.0813950000000001E-2</v>
      </c>
      <c r="O51" s="73">
        <v>7.2129209999999999E-2</v>
      </c>
      <c r="P51" s="74">
        <f t="shared" si="1"/>
        <v>0.23051253905516453</v>
      </c>
      <c r="Q51" s="74">
        <f t="shared" si="2"/>
        <v>0.28654066628041969</v>
      </c>
      <c r="R51" s="75">
        <f t="shared" si="3"/>
        <v>0.34360942963195068</v>
      </c>
      <c r="S51" s="7"/>
    </row>
    <row r="52" spans="1:19" x14ac:dyDescent="0.25">
      <c r="A52" s="44"/>
      <c r="B52" s="45"/>
      <c r="C52" s="46"/>
      <c r="D52" s="47"/>
      <c r="E52" s="48"/>
      <c r="F52" s="49">
        <v>95</v>
      </c>
      <c r="G52" s="50" t="s">
        <v>208</v>
      </c>
      <c r="H52" s="90"/>
      <c r="I52" s="46"/>
      <c r="J52" s="51">
        <v>0.34</v>
      </c>
      <c r="K52" s="52">
        <v>1.024</v>
      </c>
      <c r="L52" s="53">
        <f t="shared" si="0"/>
        <v>8.8495639843501533E-2</v>
      </c>
      <c r="M52" s="53">
        <v>1.2590289843501523E-2</v>
      </c>
      <c r="N52" s="53">
        <v>1.8171E-2</v>
      </c>
      <c r="O52" s="53">
        <v>5.7734350000000011E-2</v>
      </c>
      <c r="P52" s="54">
        <f t="shared" si="1"/>
        <v>1.2295204925294456E-2</v>
      </c>
      <c r="Q52" s="54">
        <f t="shared" si="2"/>
        <v>3.0040322112794456E-2</v>
      </c>
      <c r="R52" s="55">
        <f t="shared" si="3"/>
        <v>8.6421523284669469E-2</v>
      </c>
      <c r="S52" s="7"/>
    </row>
    <row r="53" spans="1:19" ht="39" thickBot="1" x14ac:dyDescent="0.3">
      <c r="A53" s="76"/>
      <c r="B53" s="77"/>
      <c r="C53" s="78"/>
      <c r="D53" s="79"/>
      <c r="E53" s="80"/>
      <c r="F53" s="81"/>
      <c r="G53" s="82"/>
      <c r="H53" s="76">
        <v>3000543</v>
      </c>
      <c r="I53" s="78" t="s">
        <v>539</v>
      </c>
      <c r="J53" s="83">
        <v>0.34</v>
      </c>
      <c r="K53" s="84">
        <v>1.024</v>
      </c>
      <c r="L53" s="84">
        <f t="shared" si="0"/>
        <v>8.8495639843501533E-2</v>
      </c>
      <c r="M53" s="84">
        <v>1.2590289843501523E-2</v>
      </c>
      <c r="N53" s="84">
        <v>1.8171E-2</v>
      </c>
      <c r="O53" s="84">
        <v>5.7734350000000011E-2</v>
      </c>
      <c r="P53" s="85">
        <f t="shared" si="1"/>
        <v>1.2295204925294456E-2</v>
      </c>
      <c r="Q53" s="85">
        <f t="shared" si="2"/>
        <v>3.0040322112794456E-2</v>
      </c>
      <c r="R53" s="86">
        <f t="shared" si="3"/>
        <v>8.6421523284669469E-2</v>
      </c>
      <c r="S5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Q12"/>
  <sheetViews>
    <sheetView workbookViewId="0">
      <selection activeCell="B6" sqref="B6:B1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612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51">
        <v>189.76843600000001</v>
      </c>
      <c r="I7" s="52">
        <v>200.22100599999999</v>
      </c>
      <c r="J7" s="53">
        <f t="shared" ref="J7:J12" si="0">SUM(K7,L7,M7)</f>
        <v>71.477140418818948</v>
      </c>
      <c r="K7" s="53">
        <v>46.153593198818953</v>
      </c>
      <c r="L7" s="53">
        <v>12.800965089999998</v>
      </c>
      <c r="M7" s="53">
        <v>12.522582129999998</v>
      </c>
      <c r="N7" s="54">
        <f t="shared" ref="N7:N12" si="1">IFERROR(K7/I7,0)</f>
        <v>0.23051324194634681</v>
      </c>
      <c r="O7" s="54">
        <f t="shared" ref="O7:O12" si="2">IFERROR(SUM(K7,L7)/I7,0)</f>
        <v>0.29444741821354625</v>
      </c>
      <c r="P7" s="55">
        <f t="shared" ref="P7:P12" si="3">IFERROR(SUM(K7,L7,M7)/I7,0)</f>
        <v>0.35699121609057821</v>
      </c>
      <c r="Q7" s="7"/>
    </row>
    <row r="8" spans="1:17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51">
        <v>189.76843600000001</v>
      </c>
      <c r="I8" s="52">
        <v>200.22100599999999</v>
      </c>
      <c r="J8" s="53">
        <f t="shared" si="0"/>
        <v>71.477140418818948</v>
      </c>
      <c r="K8" s="53">
        <v>46.153593198818953</v>
      </c>
      <c r="L8" s="53">
        <v>12.800965089999998</v>
      </c>
      <c r="M8" s="53">
        <v>12.522582129999998</v>
      </c>
      <c r="N8" s="54">
        <f t="shared" si="1"/>
        <v>0.23051324194634681</v>
      </c>
      <c r="O8" s="54">
        <f t="shared" si="2"/>
        <v>0.29444741821354625</v>
      </c>
      <c r="P8" s="55">
        <f t="shared" si="3"/>
        <v>0.35699121609057821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0.2</v>
      </c>
      <c r="I9" s="73">
        <v>0.2</v>
      </c>
      <c r="J9" s="73">
        <f t="shared" si="0"/>
        <v>1.6190039929932877E-2</v>
      </c>
      <c r="K9" s="73">
        <v>2.7159999299328774E-3</v>
      </c>
      <c r="L9" s="73">
        <v>1.7114999999999999E-3</v>
      </c>
      <c r="M9" s="73">
        <v>1.1762540000000002E-2</v>
      </c>
      <c r="N9" s="74">
        <f t="shared" si="1"/>
        <v>1.3579999649664387E-2</v>
      </c>
      <c r="O9" s="74">
        <f t="shared" si="2"/>
        <v>2.2137499649664383E-2</v>
      </c>
      <c r="P9" s="75">
        <f t="shared" si="3"/>
        <v>8.0950199649664378E-2</v>
      </c>
      <c r="Q9" s="7"/>
    </row>
    <row r="10" spans="1:17" ht="38.25" x14ac:dyDescent="0.25">
      <c r="A10" s="66"/>
      <c r="B10" s="56"/>
      <c r="C10" s="67"/>
      <c r="D10" s="68"/>
      <c r="E10" s="69"/>
      <c r="F10" s="70">
        <v>68</v>
      </c>
      <c r="G10" s="71" t="s">
        <v>22</v>
      </c>
      <c r="H10" s="72">
        <v>11.05</v>
      </c>
      <c r="I10" s="73">
        <v>11.05</v>
      </c>
      <c r="J10" s="73">
        <f t="shared" si="0"/>
        <v>7.835571978732199E-2</v>
      </c>
      <c r="K10" s="73">
        <v>8.3089697873219848E-3</v>
      </c>
      <c r="L10" s="73">
        <v>4.8149999999999998E-3</v>
      </c>
      <c r="M10" s="73">
        <v>6.5231750000000005E-2</v>
      </c>
      <c r="N10" s="74">
        <f t="shared" si="1"/>
        <v>7.5194296717846006E-4</v>
      </c>
      <c r="O10" s="74">
        <f t="shared" si="2"/>
        <v>1.1876895735133018E-3</v>
      </c>
      <c r="P10" s="75">
        <f t="shared" si="3"/>
        <v>7.0910153653685054E-3</v>
      </c>
      <c r="Q10" s="7"/>
    </row>
    <row r="11" spans="1:17" x14ac:dyDescent="0.25">
      <c r="A11" s="66"/>
      <c r="B11" s="56"/>
      <c r="C11" s="67"/>
      <c r="D11" s="68"/>
      <c r="E11" s="69"/>
      <c r="F11" s="70">
        <v>80</v>
      </c>
      <c r="G11" s="71" t="s">
        <v>215</v>
      </c>
      <c r="H11" s="72">
        <v>81.07699199999999</v>
      </c>
      <c r="I11" s="73">
        <v>81.308313999999996</v>
      </c>
      <c r="J11" s="73">
        <f t="shared" si="0"/>
        <v>32.686708246087207</v>
      </c>
      <c r="K11" s="73">
        <v>21.378565266087207</v>
      </c>
      <c r="L11" s="73">
        <v>5.6028080900000008</v>
      </c>
      <c r="M11" s="73">
        <v>5.7053348900000005</v>
      </c>
      <c r="N11" s="74">
        <f t="shared" si="1"/>
        <v>0.26293209407942231</v>
      </c>
      <c r="O11" s="74">
        <f t="shared" si="2"/>
        <v>0.33184027596596344</v>
      </c>
      <c r="P11" s="75">
        <f t="shared" si="3"/>
        <v>0.40200942115325633</v>
      </c>
      <c r="Q11" s="7"/>
    </row>
    <row r="12" spans="1:17" ht="39" thickBot="1" x14ac:dyDescent="0.3">
      <c r="A12" s="76"/>
      <c r="B12" s="77"/>
      <c r="C12" s="78"/>
      <c r="D12" s="79"/>
      <c r="E12" s="80"/>
      <c r="F12" s="81">
        <v>117</v>
      </c>
      <c r="G12" s="82" t="s">
        <v>216</v>
      </c>
      <c r="H12" s="83">
        <v>97.441444000000018</v>
      </c>
      <c r="I12" s="84">
        <v>107.66269200000001</v>
      </c>
      <c r="J12" s="84">
        <f t="shared" si="0"/>
        <v>38.695886413014485</v>
      </c>
      <c r="K12" s="84">
        <v>24.764002963014487</v>
      </c>
      <c r="L12" s="84">
        <v>7.1916304999999987</v>
      </c>
      <c r="M12" s="84">
        <v>6.7402529499999977</v>
      </c>
      <c r="N12" s="85">
        <f t="shared" si="1"/>
        <v>0.23001471078778604</v>
      </c>
      <c r="O12" s="85">
        <f t="shared" si="2"/>
        <v>0.29681250644387086</v>
      </c>
      <c r="P12" s="86">
        <f t="shared" si="3"/>
        <v>0.35941778618181386</v>
      </c>
      <c r="Q1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S38"/>
  <sheetViews>
    <sheetView workbookViewId="0">
      <selection activeCell="B6" sqref="B6:B3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613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90"/>
      <c r="I7" s="46"/>
      <c r="J7" s="51">
        <v>189.76843599999992</v>
      </c>
      <c r="K7" s="52">
        <v>200.22100599999999</v>
      </c>
      <c r="L7" s="53">
        <f t="shared" ref="L7:L38" si="0">SUM(M7,N7,O7)</f>
        <v>71.477140418818948</v>
      </c>
      <c r="M7" s="53">
        <v>46.153593198818953</v>
      </c>
      <c r="N7" s="53">
        <v>12.80096509</v>
      </c>
      <c r="O7" s="53">
        <v>12.522582129999996</v>
      </c>
      <c r="P7" s="54">
        <f t="shared" ref="P7:P38" si="1">IFERROR(M7/K7,0)</f>
        <v>0.23051324194634681</v>
      </c>
      <c r="Q7" s="54">
        <f t="shared" ref="Q7:Q38" si="2">IFERROR(SUM(M7,N7)/K7,0)</f>
        <v>0.29444741821354625</v>
      </c>
      <c r="R7" s="55">
        <f t="shared" ref="R7:R38" si="3">IFERROR(SUM(M7,N7,O7)/K7,0)</f>
        <v>0.35699121609057821</v>
      </c>
      <c r="S7" s="7"/>
    </row>
    <row r="8" spans="1:19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90"/>
      <c r="I8" s="46"/>
      <c r="J8" s="51">
        <v>189.76843599999992</v>
      </c>
      <c r="K8" s="52">
        <v>200.22100599999999</v>
      </c>
      <c r="L8" s="53">
        <f t="shared" si="0"/>
        <v>71.477140418818948</v>
      </c>
      <c r="M8" s="53">
        <v>46.153593198818953</v>
      </c>
      <c r="N8" s="53">
        <v>12.80096509</v>
      </c>
      <c r="O8" s="53">
        <v>12.522582129999996</v>
      </c>
      <c r="P8" s="54">
        <f t="shared" si="1"/>
        <v>0.23051324194634681</v>
      </c>
      <c r="Q8" s="54">
        <f t="shared" si="2"/>
        <v>0.29444741821354625</v>
      </c>
      <c r="R8" s="55">
        <f t="shared" si="3"/>
        <v>0.35699121609057821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0.2</v>
      </c>
      <c r="K9" s="52">
        <v>0.2</v>
      </c>
      <c r="L9" s="53">
        <f t="shared" si="0"/>
        <v>1.6190039929932877E-2</v>
      </c>
      <c r="M9" s="53">
        <v>2.7159999299328774E-3</v>
      </c>
      <c r="N9" s="53">
        <v>1.7114999999999999E-3</v>
      </c>
      <c r="O9" s="53">
        <v>1.1762540000000002E-2</v>
      </c>
      <c r="P9" s="54">
        <f t="shared" si="1"/>
        <v>1.3579999649664387E-2</v>
      </c>
      <c r="Q9" s="54">
        <f t="shared" si="2"/>
        <v>2.2137499649664383E-2</v>
      </c>
      <c r="R9" s="55">
        <f t="shared" si="3"/>
        <v>8.0950199649664378E-2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0.2</v>
      </c>
      <c r="K10" s="73">
        <v>0.2</v>
      </c>
      <c r="L10" s="73">
        <f t="shared" si="0"/>
        <v>1.6190039929932877E-2</v>
      </c>
      <c r="M10" s="73">
        <v>2.7159999299328774E-3</v>
      </c>
      <c r="N10" s="73">
        <v>1.7114999999999999E-3</v>
      </c>
      <c r="O10" s="73">
        <v>1.1762540000000002E-2</v>
      </c>
      <c r="P10" s="74">
        <f t="shared" si="1"/>
        <v>1.3579999649664387E-2</v>
      </c>
      <c r="Q10" s="74">
        <f t="shared" si="2"/>
        <v>2.2137499649664383E-2</v>
      </c>
      <c r="R10" s="75">
        <f t="shared" si="3"/>
        <v>8.0950199649664378E-2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11.05</v>
      </c>
      <c r="K11" s="52">
        <v>11.05</v>
      </c>
      <c r="L11" s="53">
        <f t="shared" si="0"/>
        <v>7.835571978732199E-2</v>
      </c>
      <c r="M11" s="53">
        <v>8.3089697873219848E-3</v>
      </c>
      <c r="N11" s="53">
        <v>4.8149999999999998E-3</v>
      </c>
      <c r="O11" s="53">
        <v>6.5231750000000005E-2</v>
      </c>
      <c r="P11" s="54">
        <f t="shared" si="1"/>
        <v>7.5194296717846006E-4</v>
      </c>
      <c r="Q11" s="54">
        <f t="shared" si="2"/>
        <v>1.1876895735133018E-3</v>
      </c>
      <c r="R11" s="55">
        <f t="shared" si="3"/>
        <v>7.0910153653685054E-3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15</v>
      </c>
      <c r="I12" s="67" t="s">
        <v>255</v>
      </c>
      <c r="J12" s="72">
        <v>11.05</v>
      </c>
      <c r="K12" s="73">
        <v>11.05</v>
      </c>
      <c r="L12" s="73">
        <f t="shared" si="0"/>
        <v>7.835571978732199E-2</v>
      </c>
      <c r="M12" s="73">
        <v>8.3089697873219848E-3</v>
      </c>
      <c r="N12" s="73">
        <v>4.8149999999999998E-3</v>
      </c>
      <c r="O12" s="73">
        <v>6.5231750000000005E-2</v>
      </c>
      <c r="P12" s="74">
        <f t="shared" si="1"/>
        <v>7.5194296717846006E-4</v>
      </c>
      <c r="Q12" s="74">
        <f t="shared" si="2"/>
        <v>1.1876895735133018E-3</v>
      </c>
      <c r="R12" s="75">
        <f t="shared" si="3"/>
        <v>7.0910153653685054E-3</v>
      </c>
      <c r="S12" s="7"/>
    </row>
    <row r="13" spans="1:19" x14ac:dyDescent="0.25">
      <c r="A13" s="44"/>
      <c r="B13" s="45"/>
      <c r="C13" s="46"/>
      <c r="D13" s="47"/>
      <c r="E13" s="48"/>
      <c r="F13" s="49">
        <v>80</v>
      </c>
      <c r="G13" s="50" t="s">
        <v>215</v>
      </c>
      <c r="H13" s="90"/>
      <c r="I13" s="46"/>
      <c r="J13" s="51">
        <v>81.07699199999999</v>
      </c>
      <c r="K13" s="52">
        <v>81.308313999999982</v>
      </c>
      <c r="L13" s="53">
        <f t="shared" si="0"/>
        <v>32.686708246087207</v>
      </c>
      <c r="M13" s="53">
        <v>21.378565266087207</v>
      </c>
      <c r="N13" s="53">
        <v>5.6028080899999999</v>
      </c>
      <c r="O13" s="53">
        <v>5.7053348899999996</v>
      </c>
      <c r="P13" s="54">
        <f t="shared" si="1"/>
        <v>0.26293209407942236</v>
      </c>
      <c r="Q13" s="54">
        <f t="shared" si="2"/>
        <v>0.33184027596596349</v>
      </c>
      <c r="R13" s="55">
        <f t="shared" si="3"/>
        <v>0.40200942115325639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15</v>
      </c>
      <c r="I14" s="67" t="s">
        <v>255</v>
      </c>
      <c r="J14" s="72">
        <v>81.07699199999999</v>
      </c>
      <c r="K14" s="73">
        <v>81.308313999999982</v>
      </c>
      <c r="L14" s="73">
        <f t="shared" si="0"/>
        <v>32.686708246087207</v>
      </c>
      <c r="M14" s="73">
        <v>21.378565266087207</v>
      </c>
      <c r="N14" s="73">
        <v>5.6028080899999999</v>
      </c>
      <c r="O14" s="73">
        <v>5.7053348899999996</v>
      </c>
      <c r="P14" s="74">
        <f t="shared" si="1"/>
        <v>0.26293209407942236</v>
      </c>
      <c r="Q14" s="74">
        <f t="shared" si="2"/>
        <v>0.33184027596596349</v>
      </c>
      <c r="R14" s="75">
        <f t="shared" si="3"/>
        <v>0.40200942115325639</v>
      </c>
      <c r="S14" s="7"/>
    </row>
    <row r="15" spans="1:19" ht="38.25" x14ac:dyDescent="0.25">
      <c r="A15" s="44"/>
      <c r="B15" s="45"/>
      <c r="C15" s="46"/>
      <c r="D15" s="47"/>
      <c r="E15" s="48"/>
      <c r="F15" s="49">
        <v>117</v>
      </c>
      <c r="G15" s="50" t="s">
        <v>216</v>
      </c>
      <c r="H15" s="90"/>
      <c r="I15" s="46"/>
      <c r="J15" s="51">
        <v>97.441444000000018</v>
      </c>
      <c r="K15" s="52">
        <v>107.66269200000002</v>
      </c>
      <c r="L15" s="53">
        <f t="shared" si="0"/>
        <v>38.695886413014492</v>
      </c>
      <c r="M15" s="53">
        <v>24.764002963014487</v>
      </c>
      <c r="N15" s="53">
        <v>7.1916305000000005</v>
      </c>
      <c r="O15" s="53">
        <v>6.7402529500000021</v>
      </c>
      <c r="P15" s="54">
        <f t="shared" si="1"/>
        <v>0.23001471078778601</v>
      </c>
      <c r="Q15" s="54">
        <f t="shared" si="2"/>
        <v>0.2968125064438708</v>
      </c>
      <c r="R15" s="55">
        <f t="shared" si="3"/>
        <v>0.35941778618181386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2</v>
      </c>
      <c r="I16" s="67" t="s">
        <v>257</v>
      </c>
      <c r="J16" s="72">
        <v>2.7044580000000007</v>
      </c>
      <c r="K16" s="73">
        <v>2.517462000000001</v>
      </c>
      <c r="L16" s="73">
        <f t="shared" si="0"/>
        <v>0.65215448895330352</v>
      </c>
      <c r="M16" s="73">
        <v>0.41126392895330355</v>
      </c>
      <c r="N16" s="73">
        <v>0.11850107</v>
      </c>
      <c r="O16" s="73">
        <v>0.12238948999999999</v>
      </c>
      <c r="P16" s="74">
        <f t="shared" si="1"/>
        <v>0.16336450319937437</v>
      </c>
      <c r="Q16" s="74">
        <f t="shared" si="2"/>
        <v>0.21043614519436771</v>
      </c>
      <c r="R16" s="75">
        <f t="shared" si="3"/>
        <v>0.25905236661101666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3</v>
      </c>
      <c r="I17" s="67" t="s">
        <v>258</v>
      </c>
      <c r="J17" s="72">
        <v>0</v>
      </c>
      <c r="K17" s="73">
        <v>0.18647900000000001</v>
      </c>
      <c r="L17" s="73">
        <f t="shared" si="0"/>
        <v>7.6810867584409581E-2</v>
      </c>
      <c r="M17" s="73">
        <v>5.3142917584409588E-2</v>
      </c>
      <c r="N17" s="73">
        <v>1.0500000000000001E-2</v>
      </c>
      <c r="O17" s="73">
        <v>1.3167950000000001E-2</v>
      </c>
      <c r="P17" s="74">
        <f t="shared" si="1"/>
        <v>0.28498070873615572</v>
      </c>
      <c r="Q17" s="74">
        <f t="shared" si="2"/>
        <v>0.3412873169869507</v>
      </c>
      <c r="R17" s="75">
        <f t="shared" si="3"/>
        <v>0.41190089814086078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4</v>
      </c>
      <c r="I18" s="67" t="s">
        <v>259</v>
      </c>
      <c r="J18" s="72">
        <v>5.1054009999999996</v>
      </c>
      <c r="K18" s="73">
        <v>4.7690409999999996</v>
      </c>
      <c r="L18" s="73">
        <f t="shared" si="0"/>
        <v>1.8251878214682247</v>
      </c>
      <c r="M18" s="73">
        <v>1.1552001014682247</v>
      </c>
      <c r="N18" s="73">
        <v>0.33870951999999999</v>
      </c>
      <c r="O18" s="73">
        <v>0.33127819999999997</v>
      </c>
      <c r="P18" s="74">
        <f t="shared" si="1"/>
        <v>0.24222901448492995</v>
      </c>
      <c r="Q18" s="74">
        <f t="shared" si="2"/>
        <v>0.31325157856018115</v>
      </c>
      <c r="R18" s="75">
        <f t="shared" si="3"/>
        <v>0.38271590063248034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5</v>
      </c>
      <c r="I19" s="67" t="s">
        <v>260</v>
      </c>
      <c r="J19" s="72">
        <v>2.2959580000000002</v>
      </c>
      <c r="K19" s="73">
        <v>1.2427440000000001</v>
      </c>
      <c r="L19" s="73">
        <f t="shared" si="0"/>
        <v>0.38242912339907253</v>
      </c>
      <c r="M19" s="73">
        <v>0.25125616339907253</v>
      </c>
      <c r="N19" s="73">
        <v>6.0147770000000003E-2</v>
      </c>
      <c r="O19" s="73">
        <v>7.1025190000000016E-2</v>
      </c>
      <c r="P19" s="74">
        <f t="shared" si="1"/>
        <v>0.20217853668903049</v>
      </c>
      <c r="Q19" s="74">
        <f t="shared" si="2"/>
        <v>0.25057770015310676</v>
      </c>
      <c r="R19" s="75">
        <f t="shared" si="3"/>
        <v>0.30772960754513601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6</v>
      </c>
      <c r="I20" s="67" t="s">
        <v>261</v>
      </c>
      <c r="J20" s="72">
        <v>0</v>
      </c>
      <c r="K20" s="73">
        <v>0.31435100000000005</v>
      </c>
      <c r="L20" s="73">
        <f t="shared" si="0"/>
        <v>0.12619583179216537</v>
      </c>
      <c r="M20" s="73">
        <v>9.1226431792165386E-2</v>
      </c>
      <c r="N20" s="73">
        <v>1.55E-2</v>
      </c>
      <c r="O20" s="73">
        <v>1.9469399999999998E-2</v>
      </c>
      <c r="P20" s="74">
        <f t="shared" si="1"/>
        <v>0.29020563571347113</v>
      </c>
      <c r="Q20" s="74">
        <f t="shared" si="2"/>
        <v>0.33951357492791617</v>
      </c>
      <c r="R20" s="75">
        <f t="shared" si="3"/>
        <v>0.40144880020157514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7</v>
      </c>
      <c r="I21" s="67" t="s">
        <v>279</v>
      </c>
      <c r="J21" s="72">
        <v>3.4624100000000002</v>
      </c>
      <c r="K21" s="73">
        <v>4.1916039999999999</v>
      </c>
      <c r="L21" s="73">
        <f t="shared" si="0"/>
        <v>1.5691693663219888</v>
      </c>
      <c r="M21" s="73">
        <v>1.046665026321989</v>
      </c>
      <c r="N21" s="73">
        <v>0.27483639000000004</v>
      </c>
      <c r="O21" s="73">
        <v>0.24766794999999997</v>
      </c>
      <c r="P21" s="74">
        <f t="shared" si="1"/>
        <v>0.24970513109587381</v>
      </c>
      <c r="Q21" s="74">
        <f t="shared" si="2"/>
        <v>0.31527344098392618</v>
      </c>
      <c r="R21" s="75">
        <f t="shared" si="3"/>
        <v>0.37436011758791832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8</v>
      </c>
      <c r="I22" s="67" t="s">
        <v>262</v>
      </c>
      <c r="J22" s="72">
        <v>4.1751240000000003</v>
      </c>
      <c r="K22" s="73">
        <v>5.4061699999999995</v>
      </c>
      <c r="L22" s="73">
        <f t="shared" si="0"/>
        <v>1.6857253284953586</v>
      </c>
      <c r="M22" s="73">
        <v>1.0955365284953587</v>
      </c>
      <c r="N22" s="73">
        <v>0.32483031000000001</v>
      </c>
      <c r="O22" s="73">
        <v>0.26535848999999995</v>
      </c>
      <c r="P22" s="74">
        <f t="shared" si="1"/>
        <v>0.20264559355243339</v>
      </c>
      <c r="Q22" s="74">
        <f t="shared" si="2"/>
        <v>0.26273070186386277</v>
      </c>
      <c r="R22" s="75">
        <f t="shared" si="3"/>
        <v>0.31181507952864207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9</v>
      </c>
      <c r="I23" s="67" t="s">
        <v>263</v>
      </c>
      <c r="J23" s="72">
        <v>0</v>
      </c>
      <c r="K23" s="73">
        <v>0.2306</v>
      </c>
      <c r="L23" s="73">
        <f t="shared" si="0"/>
        <v>7.109335077015573E-2</v>
      </c>
      <c r="M23" s="73">
        <v>5.0105300770155736E-2</v>
      </c>
      <c r="N23" s="73">
        <v>1.0045E-2</v>
      </c>
      <c r="O23" s="73">
        <v>1.0943050000000001E-2</v>
      </c>
      <c r="P23" s="74">
        <f t="shared" si="1"/>
        <v>0.21728231036494247</v>
      </c>
      <c r="Q23" s="74">
        <f t="shared" si="2"/>
        <v>0.26084258790180281</v>
      </c>
      <c r="R23" s="75">
        <f t="shared" si="3"/>
        <v>0.30829727133632145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10</v>
      </c>
      <c r="I24" s="67" t="s">
        <v>264</v>
      </c>
      <c r="J24" s="72">
        <v>2.4545299999999997</v>
      </c>
      <c r="K24" s="73">
        <v>2.3439800000000002</v>
      </c>
      <c r="L24" s="73">
        <f t="shared" si="0"/>
        <v>1.1191651712217163</v>
      </c>
      <c r="M24" s="73">
        <v>0.70428315122171625</v>
      </c>
      <c r="N24" s="73">
        <v>0.21691568999999999</v>
      </c>
      <c r="O24" s="73">
        <v>0.19796633</v>
      </c>
      <c r="P24" s="74">
        <f t="shared" si="1"/>
        <v>0.3004646589227366</v>
      </c>
      <c r="Q24" s="74">
        <f t="shared" si="2"/>
        <v>0.39300627190578252</v>
      </c>
      <c r="R24" s="75">
        <f t="shared" si="3"/>
        <v>0.47746361795822329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11</v>
      </c>
      <c r="I25" s="67" t="s">
        <v>265</v>
      </c>
      <c r="J25" s="72">
        <v>2.4823659999999999</v>
      </c>
      <c r="K25" s="73">
        <v>2.9519140000000004</v>
      </c>
      <c r="L25" s="73">
        <f t="shared" si="0"/>
        <v>1.3400116697049982</v>
      </c>
      <c r="M25" s="73">
        <v>0.83338312970499828</v>
      </c>
      <c r="N25" s="73">
        <v>0.28922154999999999</v>
      </c>
      <c r="O25" s="73">
        <v>0.21740699000000005</v>
      </c>
      <c r="P25" s="74">
        <f t="shared" si="1"/>
        <v>0.28231958305865218</v>
      </c>
      <c r="Q25" s="74">
        <f t="shared" si="2"/>
        <v>0.38029721723092141</v>
      </c>
      <c r="R25" s="75">
        <f t="shared" si="3"/>
        <v>0.4539467171824782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12</v>
      </c>
      <c r="I26" s="67" t="s">
        <v>266</v>
      </c>
      <c r="J26" s="72">
        <v>0.96389100000000005</v>
      </c>
      <c r="K26" s="73">
        <v>3.2123239999999997</v>
      </c>
      <c r="L26" s="73">
        <f t="shared" si="0"/>
        <v>1.3121505115031078</v>
      </c>
      <c r="M26" s="73">
        <v>0.80902662150310789</v>
      </c>
      <c r="N26" s="73">
        <v>0.23846429999999996</v>
      </c>
      <c r="O26" s="73">
        <v>0.26465959</v>
      </c>
      <c r="P26" s="74">
        <f t="shared" si="1"/>
        <v>0.25185087852380644</v>
      </c>
      <c r="Q26" s="74">
        <f t="shared" si="2"/>
        <v>0.32608507781379087</v>
      </c>
      <c r="R26" s="75">
        <f t="shared" si="3"/>
        <v>0.40847389973835391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13</v>
      </c>
      <c r="I27" s="67" t="s">
        <v>267</v>
      </c>
      <c r="J27" s="72">
        <v>2.1540290000000004</v>
      </c>
      <c r="K27" s="73">
        <v>2.3581480000000008</v>
      </c>
      <c r="L27" s="73">
        <f t="shared" si="0"/>
        <v>1.1055986065354635</v>
      </c>
      <c r="M27" s="73">
        <v>0.70981473653546345</v>
      </c>
      <c r="N27" s="73">
        <v>0.20972819000000004</v>
      </c>
      <c r="O27" s="73">
        <v>0.18605568</v>
      </c>
      <c r="P27" s="74">
        <f t="shared" si="1"/>
        <v>0.30100516868977828</v>
      </c>
      <c r="Q27" s="74">
        <f t="shared" si="2"/>
        <v>0.3899428392685545</v>
      </c>
      <c r="R27" s="75">
        <f t="shared" si="3"/>
        <v>0.46884190752041988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14</v>
      </c>
      <c r="I28" s="67" t="s">
        <v>268</v>
      </c>
      <c r="J28" s="72">
        <v>3.364296</v>
      </c>
      <c r="K28" s="73">
        <v>3.528966</v>
      </c>
      <c r="L28" s="73">
        <f t="shared" si="0"/>
        <v>1.5171105322754266</v>
      </c>
      <c r="M28" s="73">
        <v>0.98515388227542644</v>
      </c>
      <c r="N28" s="73">
        <v>0.26762737000000003</v>
      </c>
      <c r="O28" s="73">
        <v>0.26432928</v>
      </c>
      <c r="P28" s="74">
        <f t="shared" si="1"/>
        <v>0.27916219149615679</v>
      </c>
      <c r="Q28" s="74">
        <f t="shared" si="2"/>
        <v>0.35499952458465922</v>
      </c>
      <c r="R28" s="75">
        <f t="shared" si="3"/>
        <v>0.4299022808027696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15</v>
      </c>
      <c r="I29" s="67" t="s">
        <v>255</v>
      </c>
      <c r="J29" s="72">
        <v>56.802660000000003</v>
      </c>
      <c r="K29" s="73">
        <v>60.442583000000013</v>
      </c>
      <c r="L29" s="73">
        <f t="shared" si="0"/>
        <v>21.64863981918889</v>
      </c>
      <c r="M29" s="73">
        <v>13.865720759188889</v>
      </c>
      <c r="N29" s="73">
        <v>4.0536565699999993</v>
      </c>
      <c r="O29" s="73">
        <v>3.7292624900000004</v>
      </c>
      <c r="P29" s="74">
        <f t="shared" si="1"/>
        <v>0.22940318019150316</v>
      </c>
      <c r="Q29" s="74">
        <f t="shared" si="2"/>
        <v>0.29646941675521854</v>
      </c>
      <c r="R29" s="75">
        <f t="shared" si="3"/>
        <v>0.35816867421415272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16</v>
      </c>
      <c r="I30" s="67" t="s">
        <v>269</v>
      </c>
      <c r="J30" s="72">
        <v>2.1034929999999998</v>
      </c>
      <c r="K30" s="73">
        <v>2.0705809999999998</v>
      </c>
      <c r="L30" s="73">
        <f t="shared" si="0"/>
        <v>0.66284148116925468</v>
      </c>
      <c r="M30" s="73">
        <v>0.39900428116925468</v>
      </c>
      <c r="N30" s="73">
        <v>9.6883579999999997E-2</v>
      </c>
      <c r="O30" s="73">
        <v>0.16695361999999997</v>
      </c>
      <c r="P30" s="74">
        <f t="shared" si="1"/>
        <v>0.1927016046072357</v>
      </c>
      <c r="Q30" s="74">
        <f t="shared" si="2"/>
        <v>0.23949213344914047</v>
      </c>
      <c r="R30" s="75">
        <f t="shared" si="3"/>
        <v>0.32012342485961898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17</v>
      </c>
      <c r="I31" s="67" t="s">
        <v>270</v>
      </c>
      <c r="J31" s="72">
        <v>1.4190090000000002</v>
      </c>
      <c r="K31" s="73">
        <v>2.2535759999999998</v>
      </c>
      <c r="L31" s="73">
        <f t="shared" si="0"/>
        <v>0.19856587831469774</v>
      </c>
      <c r="M31" s="73">
        <v>0.13185272831469774</v>
      </c>
      <c r="N31" s="73">
        <v>1.5033000000000001E-2</v>
      </c>
      <c r="O31" s="73">
        <v>5.1680150000000001E-2</v>
      </c>
      <c r="P31" s="74">
        <f t="shared" si="1"/>
        <v>5.8508223514404552E-2</v>
      </c>
      <c r="Q31" s="74">
        <f t="shared" si="2"/>
        <v>6.5178954832096958E-2</v>
      </c>
      <c r="R31" s="75">
        <f t="shared" si="3"/>
        <v>8.8111462988023373E-2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18</v>
      </c>
      <c r="I32" s="67" t="s">
        <v>271</v>
      </c>
      <c r="J32" s="72">
        <v>1.4980640000000001</v>
      </c>
      <c r="K32" s="73">
        <v>0.9217160000000002</v>
      </c>
      <c r="L32" s="73">
        <f t="shared" si="0"/>
        <v>0.13395481161506753</v>
      </c>
      <c r="M32" s="73">
        <v>0.10383131161506753</v>
      </c>
      <c r="N32" s="73">
        <v>1.0999999999999999E-2</v>
      </c>
      <c r="O32" s="73">
        <v>1.9123500000000002E-2</v>
      </c>
      <c r="P32" s="74">
        <f t="shared" si="1"/>
        <v>0.11265000457306536</v>
      </c>
      <c r="Q32" s="74">
        <f t="shared" si="2"/>
        <v>0.12458426631963371</v>
      </c>
      <c r="R32" s="75">
        <f t="shared" si="3"/>
        <v>0.14533198036604281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19</v>
      </c>
      <c r="I33" s="67" t="s">
        <v>272</v>
      </c>
      <c r="J33" s="72">
        <v>0</v>
      </c>
      <c r="K33" s="73">
        <v>0.22470700000000002</v>
      </c>
      <c r="L33" s="73">
        <f t="shared" si="0"/>
        <v>8.9972098532377892E-2</v>
      </c>
      <c r="M33" s="73">
        <v>6.6458508532377891E-2</v>
      </c>
      <c r="N33" s="73">
        <v>1.0500000000000001E-2</v>
      </c>
      <c r="O33" s="73">
        <v>1.301359E-2</v>
      </c>
      <c r="P33" s="74">
        <f t="shared" si="1"/>
        <v>0.29575628944526822</v>
      </c>
      <c r="Q33" s="74">
        <f t="shared" si="2"/>
        <v>0.3424838057220197</v>
      </c>
      <c r="R33" s="75">
        <f t="shared" si="3"/>
        <v>0.40039739986906453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20</v>
      </c>
      <c r="I34" s="67" t="s">
        <v>273</v>
      </c>
      <c r="J34" s="72">
        <v>5.0000000000000002E-5</v>
      </c>
      <c r="K34" s="73">
        <v>1.8841739999999993</v>
      </c>
      <c r="L34" s="73">
        <f t="shared" si="0"/>
        <v>0.52722123794926901</v>
      </c>
      <c r="M34" s="73">
        <v>0.32306244794926897</v>
      </c>
      <c r="N34" s="73">
        <v>8.0037169999999991E-2</v>
      </c>
      <c r="O34" s="73">
        <v>0.12412162</v>
      </c>
      <c r="P34" s="74">
        <f t="shared" si="1"/>
        <v>0.17146104762578673</v>
      </c>
      <c r="Q34" s="74">
        <f t="shared" si="2"/>
        <v>0.21393969874824145</v>
      </c>
      <c r="R34" s="75">
        <f t="shared" si="3"/>
        <v>0.27981557857674993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21</v>
      </c>
      <c r="I35" s="67" t="s">
        <v>274</v>
      </c>
      <c r="J35" s="72">
        <v>4.1532819999999999</v>
      </c>
      <c r="K35" s="73">
        <v>4.1534060000000004</v>
      </c>
      <c r="L35" s="73">
        <f t="shared" si="0"/>
        <v>1.6409102942371716</v>
      </c>
      <c r="M35" s="73">
        <v>1.0387497342371717</v>
      </c>
      <c r="N35" s="73">
        <v>0.35202719999999998</v>
      </c>
      <c r="O35" s="73">
        <v>0.25013336000000003</v>
      </c>
      <c r="P35" s="74">
        <f t="shared" si="1"/>
        <v>0.25009588136511857</v>
      </c>
      <c r="Q35" s="74">
        <f t="shared" si="2"/>
        <v>0.33485215127949725</v>
      </c>
      <c r="R35" s="75">
        <f t="shared" si="3"/>
        <v>0.39507582312857725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23</v>
      </c>
      <c r="I36" s="67" t="s">
        <v>276</v>
      </c>
      <c r="J36" s="72">
        <v>1.1421839999999999</v>
      </c>
      <c r="K36" s="73">
        <v>1.381364</v>
      </c>
      <c r="L36" s="73">
        <f t="shared" si="0"/>
        <v>0.66571804100618048</v>
      </c>
      <c r="M36" s="73">
        <v>0.44517212100618053</v>
      </c>
      <c r="N36" s="73">
        <v>0.11491352000000002</v>
      </c>
      <c r="O36" s="73">
        <v>0.1056324</v>
      </c>
      <c r="P36" s="74">
        <f t="shared" si="1"/>
        <v>0.32226995998605762</v>
      </c>
      <c r="Q36" s="74">
        <f t="shared" si="2"/>
        <v>0.40545840271368044</v>
      </c>
      <c r="R36" s="75">
        <f t="shared" si="3"/>
        <v>0.48192803707507975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24</v>
      </c>
      <c r="I37" s="67" t="s">
        <v>277</v>
      </c>
      <c r="J37" s="72">
        <v>1.1602390000000005</v>
      </c>
      <c r="K37" s="73">
        <v>0.89087400000000005</v>
      </c>
      <c r="L37" s="73">
        <f t="shared" si="0"/>
        <v>0.29760792995462149</v>
      </c>
      <c r="M37" s="73">
        <v>0.16060894995462149</v>
      </c>
      <c r="N37" s="73">
        <v>7.5852300000000011E-2</v>
      </c>
      <c r="O37" s="73">
        <v>6.1146680000000002E-2</v>
      </c>
      <c r="P37" s="74">
        <f t="shared" si="1"/>
        <v>0.18028245291098571</v>
      </c>
      <c r="Q37" s="74">
        <f t="shared" si="2"/>
        <v>0.2654261432645037</v>
      </c>
      <c r="R37" s="75">
        <f t="shared" si="3"/>
        <v>0.33406287528272399</v>
      </c>
      <c r="S37" s="7"/>
    </row>
    <row r="38" spans="1:19" ht="15.75" thickBot="1" x14ac:dyDescent="0.3">
      <c r="A38" s="76"/>
      <c r="B38" s="77"/>
      <c r="C38" s="78"/>
      <c r="D38" s="79"/>
      <c r="E38" s="80"/>
      <c r="F38" s="81"/>
      <c r="G38" s="82"/>
      <c r="H38" s="76">
        <v>25</v>
      </c>
      <c r="I38" s="78" t="s">
        <v>278</v>
      </c>
      <c r="J38" s="83">
        <v>0</v>
      </c>
      <c r="K38" s="84">
        <v>0.18592800000000001</v>
      </c>
      <c r="L38" s="84">
        <f t="shared" si="0"/>
        <v>4.7652151021565239E-2</v>
      </c>
      <c r="M38" s="84">
        <v>3.3484201021565241E-2</v>
      </c>
      <c r="N38" s="84">
        <v>6.6999999999999994E-3</v>
      </c>
      <c r="O38" s="84">
        <v>7.4679499999999992E-3</v>
      </c>
      <c r="P38" s="85">
        <f t="shared" si="1"/>
        <v>0.18009229928555806</v>
      </c>
      <c r="Q38" s="85">
        <f t="shared" si="2"/>
        <v>0.21612775387012842</v>
      </c>
      <c r="R38" s="86">
        <f t="shared" si="3"/>
        <v>0.25629357074547804</v>
      </c>
      <c r="S3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S20"/>
  <sheetViews>
    <sheetView workbookViewId="0">
      <selection activeCell="B6" sqref="B6:B2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39</v>
      </c>
      <c r="C7" s="46" t="s">
        <v>213</v>
      </c>
      <c r="D7" s="47"/>
      <c r="E7" s="48"/>
      <c r="F7" s="49"/>
      <c r="G7" s="50"/>
      <c r="H7" s="90"/>
      <c r="I7" s="46"/>
      <c r="J7" s="51">
        <v>189.76843600000004</v>
      </c>
      <c r="K7" s="52">
        <v>200.22100599999999</v>
      </c>
      <c r="L7" s="53">
        <f t="shared" ref="L7:L20" si="0">SUM(M7,N7,O7)</f>
        <v>71.477140418818962</v>
      </c>
      <c r="M7" s="53">
        <v>46.153593198818953</v>
      </c>
      <c r="N7" s="53">
        <v>12.800965090000002</v>
      </c>
      <c r="O7" s="53">
        <v>12.522582129999998</v>
      </c>
      <c r="P7" s="54">
        <f t="shared" ref="P7:P20" si="1">IFERROR(M7/K7,0)</f>
        <v>0.23051324194634681</v>
      </c>
      <c r="Q7" s="54">
        <f t="shared" ref="Q7:Q20" si="2">IFERROR(SUM(M7,N7)/K7,0)</f>
        <v>0.29444741821354631</v>
      </c>
      <c r="R7" s="55">
        <f t="shared" ref="R7:R20" si="3">IFERROR(SUM(M7,N7,O7)/K7,0)</f>
        <v>0.35699121609057827</v>
      </c>
      <c r="S7" s="7"/>
    </row>
    <row r="8" spans="1:19" ht="25.5" x14ac:dyDescent="0.25">
      <c r="A8" s="44"/>
      <c r="B8" s="45"/>
      <c r="C8" s="46"/>
      <c r="D8" s="47">
        <v>39</v>
      </c>
      <c r="E8" s="48" t="s">
        <v>214</v>
      </c>
      <c r="F8" s="49"/>
      <c r="G8" s="50"/>
      <c r="H8" s="90"/>
      <c r="I8" s="46"/>
      <c r="J8" s="51">
        <v>189.76843600000004</v>
      </c>
      <c r="K8" s="52">
        <v>200.22100599999999</v>
      </c>
      <c r="L8" s="53">
        <f t="shared" si="0"/>
        <v>71.477140418818962</v>
      </c>
      <c r="M8" s="53">
        <v>46.153593198818953</v>
      </c>
      <c r="N8" s="53">
        <v>12.800965090000002</v>
      </c>
      <c r="O8" s="53">
        <v>12.522582129999998</v>
      </c>
      <c r="P8" s="54">
        <f t="shared" si="1"/>
        <v>0.23051324194634681</v>
      </c>
      <c r="Q8" s="54">
        <f t="shared" si="2"/>
        <v>0.29444741821354631</v>
      </c>
      <c r="R8" s="55">
        <f t="shared" si="3"/>
        <v>0.35699121609057827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0.2</v>
      </c>
      <c r="K9" s="52">
        <v>0.2</v>
      </c>
      <c r="L9" s="53">
        <f t="shared" si="0"/>
        <v>1.6190039929932877E-2</v>
      </c>
      <c r="M9" s="53">
        <v>2.7159999299328774E-3</v>
      </c>
      <c r="N9" s="53">
        <v>1.7114999999999999E-3</v>
      </c>
      <c r="O9" s="53">
        <v>1.1762540000000002E-2</v>
      </c>
      <c r="P9" s="54">
        <f t="shared" si="1"/>
        <v>1.3579999649664387E-2</v>
      </c>
      <c r="Q9" s="54">
        <f t="shared" si="2"/>
        <v>2.2137499649664383E-2</v>
      </c>
      <c r="R9" s="55">
        <f t="shared" si="3"/>
        <v>8.0950199649664378E-2</v>
      </c>
      <c r="S9" s="7"/>
    </row>
    <row r="10" spans="1:19" ht="25.5" x14ac:dyDescent="0.25">
      <c r="A10" s="66"/>
      <c r="B10" s="56"/>
      <c r="C10" s="67"/>
      <c r="D10" s="68"/>
      <c r="E10" s="69"/>
      <c r="F10" s="70"/>
      <c r="G10" s="71"/>
      <c r="H10" s="66">
        <v>3000713</v>
      </c>
      <c r="I10" s="67" t="s">
        <v>313</v>
      </c>
      <c r="J10" s="72">
        <v>0.2</v>
      </c>
      <c r="K10" s="73">
        <v>0.2</v>
      </c>
      <c r="L10" s="73">
        <f t="shared" si="0"/>
        <v>1.6190039929932877E-2</v>
      </c>
      <c r="M10" s="73">
        <v>2.7159999299328774E-3</v>
      </c>
      <c r="N10" s="73">
        <v>1.7114999999999999E-3</v>
      </c>
      <c r="O10" s="73">
        <v>1.1762540000000002E-2</v>
      </c>
      <c r="P10" s="74">
        <f t="shared" si="1"/>
        <v>1.3579999649664387E-2</v>
      </c>
      <c r="Q10" s="74">
        <f t="shared" si="2"/>
        <v>2.2137499649664383E-2</v>
      </c>
      <c r="R10" s="75">
        <f t="shared" si="3"/>
        <v>8.0950199649664378E-2</v>
      </c>
      <c r="S10" s="7"/>
    </row>
    <row r="11" spans="1:19" ht="38.25" x14ac:dyDescent="0.25">
      <c r="A11" s="44"/>
      <c r="B11" s="45"/>
      <c r="C11" s="46"/>
      <c r="D11" s="47"/>
      <c r="E11" s="48"/>
      <c r="F11" s="49">
        <v>68</v>
      </c>
      <c r="G11" s="50" t="s">
        <v>22</v>
      </c>
      <c r="H11" s="90"/>
      <c r="I11" s="46"/>
      <c r="J11" s="51">
        <v>11.05</v>
      </c>
      <c r="K11" s="52">
        <v>11.05</v>
      </c>
      <c r="L11" s="53">
        <f t="shared" si="0"/>
        <v>7.835571978732199E-2</v>
      </c>
      <c r="M11" s="53">
        <v>8.3089697873219848E-3</v>
      </c>
      <c r="N11" s="53">
        <v>4.8149999999999998E-3</v>
      </c>
      <c r="O11" s="53">
        <v>6.5231750000000005E-2</v>
      </c>
      <c r="P11" s="54">
        <f t="shared" si="1"/>
        <v>7.5194296717846006E-4</v>
      </c>
      <c r="Q11" s="54">
        <f t="shared" si="2"/>
        <v>1.1876895735133018E-3</v>
      </c>
      <c r="R11" s="55">
        <f t="shared" si="3"/>
        <v>7.0910153653685054E-3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9000000</v>
      </c>
      <c r="I12" s="67" t="s">
        <v>293</v>
      </c>
      <c r="J12" s="72">
        <v>11.05</v>
      </c>
      <c r="K12" s="73">
        <v>11.05</v>
      </c>
      <c r="L12" s="73">
        <f t="shared" si="0"/>
        <v>7.835571978732199E-2</v>
      </c>
      <c r="M12" s="73">
        <v>8.3089697873219848E-3</v>
      </c>
      <c r="N12" s="73">
        <v>4.8149999999999998E-3</v>
      </c>
      <c r="O12" s="73">
        <v>6.5231750000000005E-2</v>
      </c>
      <c r="P12" s="74">
        <f t="shared" si="1"/>
        <v>7.5194296717846006E-4</v>
      </c>
      <c r="Q12" s="74">
        <f t="shared" si="2"/>
        <v>1.1876895735133018E-3</v>
      </c>
      <c r="R12" s="75">
        <f t="shared" si="3"/>
        <v>7.0910153653685054E-3</v>
      </c>
      <c r="S12" s="7"/>
    </row>
    <row r="13" spans="1:19" x14ac:dyDescent="0.25">
      <c r="A13" s="44"/>
      <c r="B13" s="45"/>
      <c r="C13" s="46"/>
      <c r="D13" s="47"/>
      <c r="E13" s="48"/>
      <c r="F13" s="49">
        <v>80</v>
      </c>
      <c r="G13" s="50" t="s">
        <v>215</v>
      </c>
      <c r="H13" s="90"/>
      <c r="I13" s="46"/>
      <c r="J13" s="51">
        <v>81.07699199999999</v>
      </c>
      <c r="K13" s="52">
        <v>81.308313999999996</v>
      </c>
      <c r="L13" s="53">
        <f t="shared" si="0"/>
        <v>32.686708246087207</v>
      </c>
      <c r="M13" s="53">
        <v>21.378565266087207</v>
      </c>
      <c r="N13" s="53">
        <v>5.6028080899999999</v>
      </c>
      <c r="O13" s="53">
        <v>5.7053348900000005</v>
      </c>
      <c r="P13" s="54">
        <f t="shared" si="1"/>
        <v>0.26293209407942231</v>
      </c>
      <c r="Q13" s="54">
        <f t="shared" si="2"/>
        <v>0.33184027596596344</v>
      </c>
      <c r="R13" s="55">
        <f t="shared" si="3"/>
        <v>0.40200942115325633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3000001</v>
      </c>
      <c r="I14" s="67" t="s">
        <v>283</v>
      </c>
      <c r="J14" s="72">
        <v>21.243768000000003</v>
      </c>
      <c r="K14" s="73">
        <v>18.512994000000003</v>
      </c>
      <c r="L14" s="73">
        <f t="shared" si="0"/>
        <v>8.0696399272525632</v>
      </c>
      <c r="M14" s="73">
        <v>5.2610046672525641</v>
      </c>
      <c r="N14" s="73">
        <v>1.37950807</v>
      </c>
      <c r="O14" s="73">
        <v>1.42912719</v>
      </c>
      <c r="P14" s="74">
        <f t="shared" si="1"/>
        <v>0.28417902945642198</v>
      </c>
      <c r="Q14" s="74">
        <f t="shared" si="2"/>
        <v>0.35869469504784385</v>
      </c>
      <c r="R14" s="75">
        <f t="shared" si="3"/>
        <v>0.43589059269681402</v>
      </c>
      <c r="S14" s="7"/>
    </row>
    <row r="15" spans="1:19" ht="38.25" x14ac:dyDescent="0.25">
      <c r="A15" s="66"/>
      <c r="B15" s="56"/>
      <c r="C15" s="67"/>
      <c r="D15" s="68"/>
      <c r="E15" s="69"/>
      <c r="F15" s="70"/>
      <c r="G15" s="71"/>
      <c r="H15" s="66">
        <v>3000223</v>
      </c>
      <c r="I15" s="67" t="s">
        <v>541</v>
      </c>
      <c r="J15" s="72">
        <v>58.580552999999981</v>
      </c>
      <c r="K15" s="73">
        <v>58.580553000000002</v>
      </c>
      <c r="L15" s="73">
        <f t="shared" si="0"/>
        <v>23.300159251468589</v>
      </c>
      <c r="M15" s="73">
        <v>15.420144771468586</v>
      </c>
      <c r="N15" s="73">
        <v>3.9247137900000006</v>
      </c>
      <c r="O15" s="73">
        <v>3.9553006900000001</v>
      </c>
      <c r="P15" s="74">
        <f t="shared" si="1"/>
        <v>0.26322975768884571</v>
      </c>
      <c r="Q15" s="74">
        <f t="shared" si="2"/>
        <v>0.3302266293298492</v>
      </c>
      <c r="R15" s="75">
        <f t="shared" si="3"/>
        <v>0.39774563499713955</v>
      </c>
      <c r="S15" s="7"/>
    </row>
    <row r="16" spans="1:19" ht="25.5" x14ac:dyDescent="0.25">
      <c r="A16" s="66"/>
      <c r="B16" s="56"/>
      <c r="C16" s="67"/>
      <c r="D16" s="68"/>
      <c r="E16" s="69"/>
      <c r="F16" s="70"/>
      <c r="G16" s="71"/>
      <c r="H16" s="66">
        <v>3000483</v>
      </c>
      <c r="I16" s="67" t="s">
        <v>542</v>
      </c>
      <c r="J16" s="72">
        <v>1.2526710000000001</v>
      </c>
      <c r="K16" s="73">
        <v>4.2147669999999993</v>
      </c>
      <c r="L16" s="73">
        <f t="shared" si="0"/>
        <v>1.316909067366058</v>
      </c>
      <c r="M16" s="73">
        <v>0.69741582736605778</v>
      </c>
      <c r="N16" s="73">
        <v>0.29858623000000006</v>
      </c>
      <c r="O16" s="73">
        <v>0.32090700999999999</v>
      </c>
      <c r="P16" s="74">
        <f t="shared" si="1"/>
        <v>0.16546960421917936</v>
      </c>
      <c r="Q16" s="74">
        <f t="shared" si="2"/>
        <v>0.23631248355272261</v>
      </c>
      <c r="R16" s="75">
        <f t="shared" si="3"/>
        <v>0.31245121435326273</v>
      </c>
      <c r="S16" s="7"/>
    </row>
    <row r="17" spans="1:19" ht="38.25" x14ac:dyDescent="0.25">
      <c r="A17" s="44"/>
      <c r="B17" s="45"/>
      <c r="C17" s="46"/>
      <c r="D17" s="47"/>
      <c r="E17" s="48"/>
      <c r="F17" s="49">
        <v>117</v>
      </c>
      <c r="G17" s="50" t="s">
        <v>216</v>
      </c>
      <c r="H17" s="90"/>
      <c r="I17" s="46"/>
      <c r="J17" s="51">
        <v>97.441444000000047</v>
      </c>
      <c r="K17" s="52">
        <v>107.66269199999998</v>
      </c>
      <c r="L17" s="53">
        <f t="shared" si="0"/>
        <v>38.695886413014485</v>
      </c>
      <c r="M17" s="53">
        <v>24.764002963014487</v>
      </c>
      <c r="N17" s="53">
        <v>7.1916305000000014</v>
      </c>
      <c r="O17" s="53">
        <v>6.7402529499999968</v>
      </c>
      <c r="P17" s="54">
        <f t="shared" si="1"/>
        <v>0.2300147107877861</v>
      </c>
      <c r="Q17" s="54">
        <f t="shared" si="2"/>
        <v>0.29681250644387097</v>
      </c>
      <c r="R17" s="55">
        <f t="shared" si="3"/>
        <v>0.35941778618181397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4.831715</v>
      </c>
      <c r="K18" s="73">
        <v>5.5740909999999992</v>
      </c>
      <c r="L18" s="73">
        <f t="shared" si="0"/>
        <v>1.616152619404178</v>
      </c>
      <c r="M18" s="73">
        <v>1.100520779404178</v>
      </c>
      <c r="N18" s="73">
        <v>0.27246613999999997</v>
      </c>
      <c r="O18" s="73">
        <v>0.24316569999999998</v>
      </c>
      <c r="P18" s="74">
        <f t="shared" si="1"/>
        <v>0.19743502203393848</v>
      </c>
      <c r="Q18" s="74">
        <f t="shared" si="2"/>
        <v>0.24631584224300934</v>
      </c>
      <c r="R18" s="75">
        <f t="shared" si="3"/>
        <v>0.28994012107161116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3000589</v>
      </c>
      <c r="I19" s="67" t="s">
        <v>543</v>
      </c>
      <c r="J19" s="72">
        <v>89.00848900000004</v>
      </c>
      <c r="K19" s="73">
        <v>99.281370999999979</v>
      </c>
      <c r="L19" s="73">
        <f t="shared" si="0"/>
        <v>36.525733296712019</v>
      </c>
      <c r="M19" s="73">
        <v>23.522432826712016</v>
      </c>
      <c r="N19" s="73">
        <v>6.8258944500000016</v>
      </c>
      <c r="O19" s="73">
        <v>6.1774060199999976</v>
      </c>
      <c r="P19" s="74">
        <f t="shared" si="1"/>
        <v>0.23692695406786859</v>
      </c>
      <c r="Q19" s="74">
        <f t="shared" si="2"/>
        <v>0.3056799777343126</v>
      </c>
      <c r="R19" s="75">
        <f t="shared" si="3"/>
        <v>0.36790117752012136</v>
      </c>
      <c r="S19" s="7"/>
    </row>
    <row r="20" spans="1:19" ht="39" thickBot="1" x14ac:dyDescent="0.3">
      <c r="A20" s="76"/>
      <c r="B20" s="77"/>
      <c r="C20" s="78"/>
      <c r="D20" s="79"/>
      <c r="E20" s="80"/>
      <c r="F20" s="81"/>
      <c r="G20" s="82"/>
      <c r="H20" s="76">
        <v>3000636</v>
      </c>
      <c r="I20" s="78" t="s">
        <v>544</v>
      </c>
      <c r="J20" s="83">
        <v>3.6012399999999998</v>
      </c>
      <c r="K20" s="84">
        <v>2.8072299999999997</v>
      </c>
      <c r="L20" s="84">
        <f t="shared" si="0"/>
        <v>0.55400049689829289</v>
      </c>
      <c r="M20" s="84">
        <v>0.1410493568982929</v>
      </c>
      <c r="N20" s="84">
        <v>9.3269909999999998E-2</v>
      </c>
      <c r="O20" s="84">
        <v>0.31968122999999998</v>
      </c>
      <c r="P20" s="85">
        <f t="shared" si="1"/>
        <v>5.0245030474272832E-2</v>
      </c>
      <c r="Q20" s="85">
        <f t="shared" si="2"/>
        <v>8.3469921202855818E-2</v>
      </c>
      <c r="R20" s="86">
        <f t="shared" si="3"/>
        <v>0.1973477402629257</v>
      </c>
      <c r="S2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Q13"/>
  <sheetViews>
    <sheetView workbookViewId="0">
      <selection activeCell="B6" sqref="B6:B1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51">
        <v>3744.6616010000002</v>
      </c>
      <c r="I7" s="52">
        <v>3751.4752259999996</v>
      </c>
      <c r="J7" s="53">
        <f t="shared" ref="J7:J13" si="0">SUM(K7,L7,M7)</f>
        <v>1287.1575379967521</v>
      </c>
      <c r="K7" s="53">
        <v>719.83327552675223</v>
      </c>
      <c r="L7" s="53">
        <v>88.353575359999965</v>
      </c>
      <c r="M7" s="53">
        <v>478.97068710999997</v>
      </c>
      <c r="N7" s="54">
        <f t="shared" ref="N7:N13" si="1">IFERROR(K7/I7,0)</f>
        <v>0.19188005575456579</v>
      </c>
      <c r="O7" s="54">
        <f t="shared" ref="O7:O13" si="2">IFERROR(SUM(K7,L7)/I7,0)</f>
        <v>0.21543174410043464</v>
      </c>
      <c r="P7" s="55">
        <f t="shared" ref="P7:P13" si="3">IFERROR(SUM(K7,L7,M7)/I7,0)</f>
        <v>0.34310703402116838</v>
      </c>
      <c r="Q7" s="7"/>
    </row>
    <row r="8" spans="1:17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51">
        <v>3744.6616010000002</v>
      </c>
      <c r="I8" s="52">
        <v>3751.4752259999996</v>
      </c>
      <c r="J8" s="53">
        <f t="shared" si="0"/>
        <v>1287.1575379967521</v>
      </c>
      <c r="K8" s="53">
        <v>719.83327552675223</v>
      </c>
      <c r="L8" s="53">
        <v>88.353575359999965</v>
      </c>
      <c r="M8" s="53">
        <v>478.97068710999997</v>
      </c>
      <c r="N8" s="54">
        <f t="shared" si="1"/>
        <v>0.19188005575456579</v>
      </c>
      <c r="O8" s="54">
        <f t="shared" si="2"/>
        <v>0.21543174410043464</v>
      </c>
      <c r="P8" s="55">
        <f t="shared" si="3"/>
        <v>0.34310703402116838</v>
      </c>
      <c r="Q8" s="7"/>
    </row>
    <row r="9" spans="1:17" ht="25.5" x14ac:dyDescent="0.25">
      <c r="A9" s="66"/>
      <c r="B9" s="56"/>
      <c r="C9" s="67"/>
      <c r="D9" s="68"/>
      <c r="E9" s="69"/>
      <c r="F9" s="70">
        <v>49</v>
      </c>
      <c r="G9" s="71" t="s">
        <v>219</v>
      </c>
      <c r="H9" s="72">
        <v>1113.044351</v>
      </c>
      <c r="I9" s="73">
        <v>1113.9199400000002</v>
      </c>
      <c r="J9" s="73">
        <f t="shared" si="0"/>
        <v>535.25406509033201</v>
      </c>
      <c r="K9" s="73">
        <v>362.09971691033206</v>
      </c>
      <c r="L9" s="73">
        <v>9.0382328799999989</v>
      </c>
      <c r="M9" s="73">
        <v>164.11611529999999</v>
      </c>
      <c r="N9" s="74">
        <f t="shared" si="1"/>
        <v>0.32506799089199534</v>
      </c>
      <c r="O9" s="74">
        <f t="shared" si="2"/>
        <v>0.33318188898775974</v>
      </c>
      <c r="P9" s="75">
        <f t="shared" si="3"/>
        <v>0.48051394527539554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97</v>
      </c>
      <c r="G10" s="71" t="s">
        <v>220</v>
      </c>
      <c r="H10" s="72">
        <v>755.42156399999999</v>
      </c>
      <c r="I10" s="73">
        <v>755.83116000000007</v>
      </c>
      <c r="J10" s="73">
        <f t="shared" si="0"/>
        <v>367.26388600005851</v>
      </c>
      <c r="K10" s="73">
        <v>240.24293571005848</v>
      </c>
      <c r="L10" s="73">
        <v>5.40145593</v>
      </c>
      <c r="M10" s="73">
        <v>121.61949436000002</v>
      </c>
      <c r="N10" s="74">
        <f t="shared" si="1"/>
        <v>0.31785264808354613</v>
      </c>
      <c r="O10" s="74">
        <f t="shared" si="2"/>
        <v>0.32499902708438011</v>
      </c>
      <c r="P10" s="75">
        <f t="shared" si="3"/>
        <v>0.48590731030466972</v>
      </c>
      <c r="Q10" s="7"/>
    </row>
    <row r="11" spans="1:17" x14ac:dyDescent="0.25">
      <c r="A11" s="66"/>
      <c r="B11" s="56"/>
      <c r="C11" s="67"/>
      <c r="D11" s="68"/>
      <c r="E11" s="69"/>
      <c r="F11" s="70">
        <v>98</v>
      </c>
      <c r="G11" s="71" t="s">
        <v>221</v>
      </c>
      <c r="H11" s="72">
        <v>336.03376399999996</v>
      </c>
      <c r="I11" s="73">
        <v>336.03376399999996</v>
      </c>
      <c r="J11" s="73">
        <f t="shared" si="0"/>
        <v>113.05984096453172</v>
      </c>
      <c r="K11" s="73">
        <v>68.645551854531732</v>
      </c>
      <c r="L11" s="73">
        <v>20.382374140000003</v>
      </c>
      <c r="M11" s="73">
        <v>24.031914969999988</v>
      </c>
      <c r="N11" s="74">
        <f t="shared" si="1"/>
        <v>0.20428170978238883</v>
      </c>
      <c r="O11" s="74">
        <f t="shared" si="2"/>
        <v>0.26493744240097178</v>
      </c>
      <c r="P11" s="75">
        <f t="shared" si="3"/>
        <v>0.33645381231551402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115</v>
      </c>
      <c r="G12" s="71" t="s">
        <v>222</v>
      </c>
      <c r="H12" s="72">
        <v>1427.4991100000002</v>
      </c>
      <c r="I12" s="73">
        <v>1429.1493269999996</v>
      </c>
      <c r="J12" s="73">
        <f t="shared" si="0"/>
        <v>213.14002480772442</v>
      </c>
      <c r="K12" s="73">
        <v>41.59697442772449</v>
      </c>
      <c r="L12" s="73">
        <v>51.970450909999968</v>
      </c>
      <c r="M12" s="73">
        <v>119.57259946999996</v>
      </c>
      <c r="N12" s="74">
        <f t="shared" si="1"/>
        <v>2.9106107837620316E-2</v>
      </c>
      <c r="O12" s="74">
        <f t="shared" si="2"/>
        <v>6.5470712940918926E-2</v>
      </c>
      <c r="P12" s="75">
        <f t="shared" si="3"/>
        <v>0.14913768686099271</v>
      </c>
      <c r="Q12" s="7"/>
    </row>
    <row r="13" spans="1:17" ht="39" thickBot="1" x14ac:dyDescent="0.3">
      <c r="A13" s="76"/>
      <c r="B13" s="77"/>
      <c r="C13" s="78"/>
      <c r="D13" s="79"/>
      <c r="E13" s="80"/>
      <c r="F13" s="81">
        <v>118</v>
      </c>
      <c r="G13" s="82" t="s">
        <v>223</v>
      </c>
      <c r="H13" s="83">
        <v>112.66281200000005</v>
      </c>
      <c r="I13" s="84">
        <v>116.54103499999995</v>
      </c>
      <c r="J13" s="84">
        <f t="shared" si="0"/>
        <v>58.43972113410554</v>
      </c>
      <c r="K13" s="84">
        <v>7.2480966241055285</v>
      </c>
      <c r="L13" s="84">
        <v>1.5610614999999997</v>
      </c>
      <c r="M13" s="84">
        <v>49.63056301000001</v>
      </c>
      <c r="N13" s="85">
        <f t="shared" si="1"/>
        <v>6.2193515134866713E-2</v>
      </c>
      <c r="O13" s="85">
        <f t="shared" si="2"/>
        <v>7.5588466535461363E-2</v>
      </c>
      <c r="P13" s="86">
        <f t="shared" si="3"/>
        <v>0.50145188031070398</v>
      </c>
      <c r="Q1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S128"/>
  <sheetViews>
    <sheetView workbookViewId="0">
      <selection activeCell="B6" sqref="B6:B12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90"/>
      <c r="I7" s="46"/>
      <c r="J7" s="51">
        <v>3744.6616009999966</v>
      </c>
      <c r="K7" s="52">
        <v>3751.475226</v>
      </c>
      <c r="L7" s="53">
        <f t="shared" ref="L7:L70" si="0">SUM(M7,N7,O7)</f>
        <v>1287.1575379967521</v>
      </c>
      <c r="M7" s="53">
        <v>719.83327552675223</v>
      </c>
      <c r="N7" s="53">
        <v>88.353575359999979</v>
      </c>
      <c r="O7" s="53">
        <v>478.97068710999991</v>
      </c>
      <c r="P7" s="54">
        <f t="shared" ref="P7:P70" si="1">IFERROR(M7/K7,0)</f>
        <v>0.19188005575456576</v>
      </c>
      <c r="Q7" s="54">
        <f t="shared" ref="Q7:Q70" si="2">IFERROR(SUM(M7,N7)/K7,0)</f>
        <v>0.21543174410043461</v>
      </c>
      <c r="R7" s="55">
        <f t="shared" ref="R7:R70" si="3">IFERROR(SUM(M7,N7,O7)/K7,0)</f>
        <v>0.34310703402116832</v>
      </c>
      <c r="S7" s="7"/>
    </row>
    <row r="8" spans="1:19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90"/>
      <c r="I8" s="46"/>
      <c r="J8" s="51">
        <v>3744.6616009999966</v>
      </c>
      <c r="K8" s="52">
        <v>3751.475226</v>
      </c>
      <c r="L8" s="53">
        <f t="shared" si="0"/>
        <v>1287.1575379967521</v>
      </c>
      <c r="M8" s="53">
        <v>719.83327552675223</v>
      </c>
      <c r="N8" s="53">
        <v>88.353575359999979</v>
      </c>
      <c r="O8" s="53">
        <v>478.97068710999991</v>
      </c>
      <c r="P8" s="54">
        <f t="shared" si="1"/>
        <v>0.19188005575456576</v>
      </c>
      <c r="Q8" s="54">
        <f t="shared" si="2"/>
        <v>0.21543174410043461</v>
      </c>
      <c r="R8" s="55">
        <f t="shared" si="3"/>
        <v>0.34310703402116832</v>
      </c>
      <c r="S8" s="7"/>
    </row>
    <row r="9" spans="1:19" ht="25.5" x14ac:dyDescent="0.25">
      <c r="A9" s="44"/>
      <c r="B9" s="45"/>
      <c r="C9" s="46"/>
      <c r="D9" s="47"/>
      <c r="E9" s="48"/>
      <c r="F9" s="49">
        <v>49</v>
      </c>
      <c r="G9" s="50" t="s">
        <v>219</v>
      </c>
      <c r="H9" s="90"/>
      <c r="I9" s="46"/>
      <c r="J9" s="51">
        <v>1113.0443510000002</v>
      </c>
      <c r="K9" s="52">
        <v>1113.91994</v>
      </c>
      <c r="L9" s="53">
        <f t="shared" si="0"/>
        <v>535.25406509033201</v>
      </c>
      <c r="M9" s="53">
        <v>362.09971691033206</v>
      </c>
      <c r="N9" s="53">
        <v>9.0382328800000007</v>
      </c>
      <c r="O9" s="53">
        <v>164.11611529999999</v>
      </c>
      <c r="P9" s="54">
        <f t="shared" si="1"/>
        <v>0.3250679908919954</v>
      </c>
      <c r="Q9" s="54">
        <f t="shared" si="2"/>
        <v>0.3331818889877598</v>
      </c>
      <c r="R9" s="55">
        <f t="shared" si="3"/>
        <v>0.48051394527539565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50.325600000000009</v>
      </c>
      <c r="K10" s="73">
        <v>48.677155999999997</v>
      </c>
      <c r="L10" s="73">
        <f t="shared" si="0"/>
        <v>23.583057984283496</v>
      </c>
      <c r="M10" s="73">
        <v>15.894402274283493</v>
      </c>
      <c r="N10" s="73">
        <v>0.40965295000000002</v>
      </c>
      <c r="O10" s="73">
        <v>7.2790027600000009</v>
      </c>
      <c r="P10" s="74">
        <f t="shared" si="1"/>
        <v>0.32652692927013843</v>
      </c>
      <c r="Q10" s="74">
        <f t="shared" si="2"/>
        <v>0.33494264176574934</v>
      </c>
      <c r="R10" s="75">
        <f t="shared" si="3"/>
        <v>0.48447896143076841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2</v>
      </c>
      <c r="I11" s="67" t="s">
        <v>257</v>
      </c>
      <c r="J11" s="72">
        <v>54.254027999999991</v>
      </c>
      <c r="K11" s="73">
        <v>56.725642000000001</v>
      </c>
      <c r="L11" s="73">
        <f t="shared" si="0"/>
        <v>28.73075462817798</v>
      </c>
      <c r="M11" s="73">
        <v>19.00793937817798</v>
      </c>
      <c r="N11" s="73">
        <v>1.30678399</v>
      </c>
      <c r="O11" s="73">
        <v>8.4160312600000005</v>
      </c>
      <c r="P11" s="74">
        <f t="shared" si="1"/>
        <v>0.33508548705677021</v>
      </c>
      <c r="Q11" s="74">
        <f t="shared" si="2"/>
        <v>0.35812240552831431</v>
      </c>
      <c r="R11" s="75">
        <f t="shared" si="3"/>
        <v>0.50648619592843003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</v>
      </c>
      <c r="I12" s="67" t="s">
        <v>258</v>
      </c>
      <c r="J12" s="72">
        <v>62.414216000000003</v>
      </c>
      <c r="K12" s="73">
        <v>61.031513999999987</v>
      </c>
      <c r="L12" s="73">
        <f t="shared" si="0"/>
        <v>28.676736010881754</v>
      </c>
      <c r="M12" s="73">
        <v>19.152429450881755</v>
      </c>
      <c r="N12" s="73">
        <v>0.38019939000000003</v>
      </c>
      <c r="O12" s="73">
        <v>9.1441071699999998</v>
      </c>
      <c r="P12" s="74">
        <f t="shared" si="1"/>
        <v>0.31381213074415554</v>
      </c>
      <c r="Q12" s="74">
        <f t="shared" si="2"/>
        <v>0.32004168929647986</v>
      </c>
      <c r="R12" s="75">
        <f t="shared" si="3"/>
        <v>0.46986768197953865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4</v>
      </c>
      <c r="I13" s="67" t="s">
        <v>259</v>
      </c>
      <c r="J13" s="72">
        <v>0.41597200000000001</v>
      </c>
      <c r="K13" s="73">
        <v>0.40166299999999999</v>
      </c>
      <c r="L13" s="73">
        <f t="shared" si="0"/>
        <v>0.14841402988426983</v>
      </c>
      <c r="M13" s="73">
        <v>9.9501679884269834E-2</v>
      </c>
      <c r="N13" s="73">
        <v>3.6324E-3</v>
      </c>
      <c r="O13" s="73">
        <v>4.5279949999999999E-2</v>
      </c>
      <c r="P13" s="74">
        <f t="shared" si="1"/>
        <v>0.24772428599166424</v>
      </c>
      <c r="Q13" s="74">
        <f t="shared" si="2"/>
        <v>0.25676768804761663</v>
      </c>
      <c r="R13" s="75">
        <f t="shared" si="3"/>
        <v>0.36949888310416901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5</v>
      </c>
      <c r="I14" s="67" t="s">
        <v>260</v>
      </c>
      <c r="J14" s="72">
        <v>84.636583000000002</v>
      </c>
      <c r="K14" s="73">
        <v>65.259315999999998</v>
      </c>
      <c r="L14" s="73">
        <f t="shared" si="0"/>
        <v>32.545426372329551</v>
      </c>
      <c r="M14" s="73">
        <v>21.34992630232955</v>
      </c>
      <c r="N14" s="73">
        <v>0.46413020999999999</v>
      </c>
      <c r="O14" s="73">
        <v>10.731369860000001</v>
      </c>
      <c r="P14" s="74">
        <f t="shared" si="1"/>
        <v>0.32715522642513678</v>
      </c>
      <c r="Q14" s="74">
        <f t="shared" si="2"/>
        <v>0.33426731767046947</v>
      </c>
      <c r="R14" s="75">
        <f t="shared" si="3"/>
        <v>0.49870927811026322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6</v>
      </c>
      <c r="I15" s="67" t="s">
        <v>261</v>
      </c>
      <c r="J15" s="72">
        <v>156.93672999999998</v>
      </c>
      <c r="K15" s="73">
        <v>153.81251</v>
      </c>
      <c r="L15" s="73">
        <f t="shared" si="0"/>
        <v>73.649309116210333</v>
      </c>
      <c r="M15" s="73">
        <v>50.617912896210328</v>
      </c>
      <c r="N15" s="73">
        <v>0.66975578000000013</v>
      </c>
      <c r="O15" s="73">
        <v>22.361640440000002</v>
      </c>
      <c r="P15" s="74">
        <f t="shared" si="1"/>
        <v>0.32908840052223531</v>
      </c>
      <c r="Q15" s="74">
        <f t="shared" si="2"/>
        <v>0.33344276532650258</v>
      </c>
      <c r="R15" s="75">
        <f t="shared" si="3"/>
        <v>0.47882522114885406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8</v>
      </c>
      <c r="I16" s="67" t="s">
        <v>262</v>
      </c>
      <c r="J16" s="72">
        <v>79.707307999999998</v>
      </c>
      <c r="K16" s="73">
        <v>88.989106000000021</v>
      </c>
      <c r="L16" s="73">
        <f t="shared" si="0"/>
        <v>41.646864497208796</v>
      </c>
      <c r="M16" s="73">
        <v>28.484156637208798</v>
      </c>
      <c r="N16" s="73">
        <v>0.31711836999999998</v>
      </c>
      <c r="O16" s="73">
        <v>12.84558949</v>
      </c>
      <c r="P16" s="74">
        <f t="shared" si="1"/>
        <v>0.32008588373962082</v>
      </c>
      <c r="Q16" s="74">
        <f t="shared" si="2"/>
        <v>0.32364944768867315</v>
      </c>
      <c r="R16" s="75">
        <f t="shared" si="3"/>
        <v>0.46799958297377192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</v>
      </c>
      <c r="I17" s="67" t="s">
        <v>263</v>
      </c>
      <c r="J17" s="72">
        <v>77.239238999999998</v>
      </c>
      <c r="K17" s="73">
        <v>66.663620999999992</v>
      </c>
      <c r="L17" s="73">
        <f t="shared" si="0"/>
        <v>30.074960839177507</v>
      </c>
      <c r="M17" s="73">
        <v>19.101823799177509</v>
      </c>
      <c r="N17" s="73">
        <v>0.43657730000000006</v>
      </c>
      <c r="O17" s="73">
        <v>10.53655974</v>
      </c>
      <c r="P17" s="74">
        <f t="shared" si="1"/>
        <v>0.28654044758801073</v>
      </c>
      <c r="Q17" s="74">
        <f t="shared" si="2"/>
        <v>0.29308940627718844</v>
      </c>
      <c r="R17" s="75">
        <f t="shared" si="3"/>
        <v>0.45114502314804517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10</v>
      </c>
      <c r="I18" s="67" t="s">
        <v>264</v>
      </c>
      <c r="J18" s="72">
        <v>81.426576000000011</v>
      </c>
      <c r="K18" s="73">
        <v>80.708714000000001</v>
      </c>
      <c r="L18" s="73">
        <f t="shared" si="0"/>
        <v>38.127482735071574</v>
      </c>
      <c r="M18" s="73">
        <v>25.822269865071576</v>
      </c>
      <c r="N18" s="73">
        <v>0.41667133000000006</v>
      </c>
      <c r="O18" s="73">
        <v>11.888541539999999</v>
      </c>
      <c r="P18" s="74">
        <f t="shared" si="1"/>
        <v>0.31994401329541161</v>
      </c>
      <c r="Q18" s="74">
        <f t="shared" si="2"/>
        <v>0.32510666933773191</v>
      </c>
      <c r="R18" s="75">
        <f t="shared" si="3"/>
        <v>0.47240850269366919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11</v>
      </c>
      <c r="I19" s="67" t="s">
        <v>265</v>
      </c>
      <c r="J19" s="72">
        <v>9.3602000000000005E-2</v>
      </c>
      <c r="K19" s="73">
        <v>7.0930000000000007E-2</v>
      </c>
      <c r="L19" s="73">
        <f t="shared" si="0"/>
        <v>3.2353979674244221E-2</v>
      </c>
      <c r="M19" s="73">
        <v>2.2477399674244225E-2</v>
      </c>
      <c r="N19" s="73">
        <v>1.9599999999999999E-3</v>
      </c>
      <c r="O19" s="73">
        <v>7.9165799999999995E-3</v>
      </c>
      <c r="P19" s="74">
        <f t="shared" si="1"/>
        <v>0.31689552621238154</v>
      </c>
      <c r="Q19" s="74">
        <f t="shared" si="2"/>
        <v>0.34452840369722576</v>
      </c>
      <c r="R19" s="75">
        <f t="shared" si="3"/>
        <v>0.45613956963547464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12</v>
      </c>
      <c r="I20" s="67" t="s">
        <v>266</v>
      </c>
      <c r="J20" s="72">
        <v>40.283985000000001</v>
      </c>
      <c r="K20" s="73">
        <v>40.731441999999994</v>
      </c>
      <c r="L20" s="73">
        <f t="shared" si="0"/>
        <v>20.400592385325851</v>
      </c>
      <c r="M20" s="73">
        <v>13.387600795325852</v>
      </c>
      <c r="N20" s="73">
        <v>0.30636066000000001</v>
      </c>
      <c r="O20" s="73">
        <v>6.7066309300000002</v>
      </c>
      <c r="P20" s="74">
        <f t="shared" si="1"/>
        <v>0.32867976526158477</v>
      </c>
      <c r="Q20" s="74">
        <f t="shared" si="2"/>
        <v>0.33620124363202886</v>
      </c>
      <c r="R20" s="75">
        <f t="shared" si="3"/>
        <v>0.50085612940798541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13</v>
      </c>
      <c r="I21" s="67" t="s">
        <v>267</v>
      </c>
      <c r="J21" s="72">
        <v>84.87319100000002</v>
      </c>
      <c r="K21" s="73">
        <v>92.221981000000014</v>
      </c>
      <c r="L21" s="73">
        <f t="shared" si="0"/>
        <v>44.285498867048325</v>
      </c>
      <c r="M21" s="73">
        <v>30.346205187048326</v>
      </c>
      <c r="N21" s="73">
        <v>0.47551960000000004</v>
      </c>
      <c r="O21" s="73">
        <v>13.463774079999999</v>
      </c>
      <c r="P21" s="74">
        <f t="shared" si="1"/>
        <v>0.32905609766773847</v>
      </c>
      <c r="Q21" s="74">
        <f t="shared" si="2"/>
        <v>0.3342123477812553</v>
      </c>
      <c r="R21" s="75">
        <f t="shared" si="3"/>
        <v>0.48020546063793967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14</v>
      </c>
      <c r="I22" s="67" t="s">
        <v>268</v>
      </c>
      <c r="J22" s="72">
        <v>0.83272799999999991</v>
      </c>
      <c r="K22" s="73">
        <v>0.82368400000000019</v>
      </c>
      <c r="L22" s="73">
        <f t="shared" si="0"/>
        <v>0.50730707379488948</v>
      </c>
      <c r="M22" s="73">
        <v>0.35273052379488945</v>
      </c>
      <c r="N22" s="73">
        <v>6.4250000000000002E-3</v>
      </c>
      <c r="O22" s="73">
        <v>0.14815154999999999</v>
      </c>
      <c r="P22" s="74">
        <f t="shared" si="1"/>
        <v>0.42823525016254943</v>
      </c>
      <c r="Q22" s="74">
        <f t="shared" si="2"/>
        <v>0.43603557164505974</v>
      </c>
      <c r="R22" s="75">
        <f t="shared" si="3"/>
        <v>0.61590011921427312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15</v>
      </c>
      <c r="I23" s="67" t="s">
        <v>255</v>
      </c>
      <c r="J23" s="72">
        <v>21.788464000000005</v>
      </c>
      <c r="K23" s="73">
        <v>29.089899000000003</v>
      </c>
      <c r="L23" s="73">
        <f t="shared" si="0"/>
        <v>14.205529430376227</v>
      </c>
      <c r="M23" s="73">
        <v>10.860747260376229</v>
      </c>
      <c r="N23" s="73">
        <v>1.7728153000000002</v>
      </c>
      <c r="O23" s="73">
        <v>1.5719668699999998</v>
      </c>
      <c r="P23" s="74">
        <f t="shared" si="1"/>
        <v>0.37335115052741258</v>
      </c>
      <c r="Q23" s="74">
        <f t="shared" si="2"/>
        <v>0.43429379250770955</v>
      </c>
      <c r="R23" s="75">
        <f t="shared" si="3"/>
        <v>0.48833202997288599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16</v>
      </c>
      <c r="I24" s="67" t="s">
        <v>269</v>
      </c>
      <c r="J24" s="72">
        <v>77.716162000000011</v>
      </c>
      <c r="K24" s="73">
        <v>84.30564200000002</v>
      </c>
      <c r="L24" s="73">
        <f t="shared" si="0"/>
        <v>41.464160288933719</v>
      </c>
      <c r="M24" s="73">
        <v>28.305941598933714</v>
      </c>
      <c r="N24" s="73">
        <v>0.64322968000000003</v>
      </c>
      <c r="O24" s="73">
        <v>12.514989010000003</v>
      </c>
      <c r="P24" s="74">
        <f t="shared" si="1"/>
        <v>0.3357538229639922</v>
      </c>
      <c r="Q24" s="74">
        <f t="shared" si="2"/>
        <v>0.34338355763821488</v>
      </c>
      <c r="R24" s="75">
        <f t="shared" si="3"/>
        <v>0.49183138050160047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17</v>
      </c>
      <c r="I25" s="67" t="s">
        <v>270</v>
      </c>
      <c r="J25" s="72">
        <v>0</v>
      </c>
      <c r="K25" s="73">
        <v>0.136653</v>
      </c>
      <c r="L25" s="73">
        <f t="shared" si="0"/>
        <v>0</v>
      </c>
      <c r="M25" s="73">
        <v>0</v>
      </c>
      <c r="N25" s="73">
        <v>0</v>
      </c>
      <c r="O25" s="73">
        <v>0</v>
      </c>
      <c r="P25" s="74">
        <f t="shared" si="1"/>
        <v>0</v>
      </c>
      <c r="Q25" s="74">
        <f t="shared" si="2"/>
        <v>0</v>
      </c>
      <c r="R25" s="75">
        <f t="shared" si="3"/>
        <v>0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19</v>
      </c>
      <c r="I26" s="67" t="s">
        <v>272</v>
      </c>
      <c r="J26" s="72">
        <v>31.409482000000001</v>
      </c>
      <c r="K26" s="73">
        <v>17.97345</v>
      </c>
      <c r="L26" s="73">
        <f t="shared" si="0"/>
        <v>7.7790325878710647</v>
      </c>
      <c r="M26" s="73">
        <v>5.3498005778710649</v>
      </c>
      <c r="N26" s="73">
        <v>0.15939536000000004</v>
      </c>
      <c r="O26" s="73">
        <v>2.2698366499999998</v>
      </c>
      <c r="P26" s="74">
        <f t="shared" si="1"/>
        <v>0.29765017722646819</v>
      </c>
      <c r="Q26" s="74">
        <f t="shared" si="2"/>
        <v>0.30651855586273452</v>
      </c>
      <c r="R26" s="75">
        <f t="shared" si="3"/>
        <v>0.4328068672331169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20</v>
      </c>
      <c r="I27" s="67" t="s">
        <v>273</v>
      </c>
      <c r="J27" s="72">
        <v>98.105181999999999</v>
      </c>
      <c r="K27" s="73">
        <v>103.90097900000001</v>
      </c>
      <c r="L27" s="73">
        <f t="shared" si="0"/>
        <v>52.682792042564799</v>
      </c>
      <c r="M27" s="73">
        <v>35.678494322564802</v>
      </c>
      <c r="N27" s="73">
        <v>0.50331267000000002</v>
      </c>
      <c r="O27" s="73">
        <v>16.500985050000001</v>
      </c>
      <c r="P27" s="74">
        <f t="shared" si="1"/>
        <v>0.34338939503702653</v>
      </c>
      <c r="Q27" s="74">
        <f t="shared" si="2"/>
        <v>0.34823355218399626</v>
      </c>
      <c r="R27" s="75">
        <f t="shared" si="3"/>
        <v>0.50704808125595036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21</v>
      </c>
      <c r="I28" s="67" t="s">
        <v>274</v>
      </c>
      <c r="J28" s="72">
        <v>74.769658000000035</v>
      </c>
      <c r="K28" s="73">
        <v>82.324984000000001</v>
      </c>
      <c r="L28" s="73">
        <f t="shared" si="0"/>
        <v>38.491838207124438</v>
      </c>
      <c r="M28" s="73">
        <v>26.401710497124441</v>
      </c>
      <c r="N28" s="73">
        <v>0.44318465000000001</v>
      </c>
      <c r="O28" s="73">
        <v>11.64694306</v>
      </c>
      <c r="P28" s="74">
        <f t="shared" si="1"/>
        <v>0.3207010704930649</v>
      </c>
      <c r="Q28" s="74">
        <f t="shared" si="2"/>
        <v>0.32608442592742487</v>
      </c>
      <c r="R28" s="75">
        <f t="shared" si="3"/>
        <v>0.46755961965476284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22</v>
      </c>
      <c r="I29" s="67" t="s">
        <v>275</v>
      </c>
      <c r="J29" s="72">
        <v>33.262239999999998</v>
      </c>
      <c r="K29" s="73">
        <v>37.018050999999993</v>
      </c>
      <c r="L29" s="73">
        <f t="shared" si="0"/>
        <v>17.191751407016902</v>
      </c>
      <c r="M29" s="73">
        <v>11.182904617016902</v>
      </c>
      <c r="N29" s="73">
        <v>0.31131323999999999</v>
      </c>
      <c r="O29" s="73">
        <v>5.6975335500000002</v>
      </c>
      <c r="P29" s="74">
        <f t="shared" si="1"/>
        <v>0.30209328462530088</v>
      </c>
      <c r="Q29" s="74">
        <f t="shared" si="2"/>
        <v>0.31050305314606935</v>
      </c>
      <c r="R29" s="75">
        <f t="shared" si="3"/>
        <v>0.46441535798351202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25</v>
      </c>
      <c r="I30" s="67" t="s">
        <v>278</v>
      </c>
      <c r="J30" s="72">
        <v>2.5534050000000001</v>
      </c>
      <c r="K30" s="73">
        <v>3.0530030000000004</v>
      </c>
      <c r="L30" s="73">
        <f t="shared" si="0"/>
        <v>1.0302026073763391</v>
      </c>
      <c r="M30" s="73">
        <v>0.68074184737633914</v>
      </c>
      <c r="N30" s="73">
        <v>1.0195000000000001E-2</v>
      </c>
      <c r="O30" s="73">
        <v>0.33926575999999997</v>
      </c>
      <c r="P30" s="74">
        <f t="shared" si="1"/>
        <v>0.22297450981094322</v>
      </c>
      <c r="Q30" s="74">
        <f t="shared" si="2"/>
        <v>0.22631384488529457</v>
      </c>
      <c r="R30" s="75">
        <f t="shared" si="3"/>
        <v>0.33743910745464023</v>
      </c>
      <c r="S30" s="7"/>
    </row>
    <row r="31" spans="1:19" ht="25.5" x14ac:dyDescent="0.25">
      <c r="A31" s="44"/>
      <c r="B31" s="45"/>
      <c r="C31" s="46"/>
      <c r="D31" s="47"/>
      <c r="E31" s="48"/>
      <c r="F31" s="49">
        <v>97</v>
      </c>
      <c r="G31" s="50" t="s">
        <v>220</v>
      </c>
      <c r="H31" s="90"/>
      <c r="I31" s="46"/>
      <c r="J31" s="51">
        <v>755.42156400000022</v>
      </c>
      <c r="K31" s="52">
        <v>755.83116000000007</v>
      </c>
      <c r="L31" s="53">
        <f t="shared" si="0"/>
        <v>367.26388600005851</v>
      </c>
      <c r="M31" s="53">
        <v>240.24293571005848</v>
      </c>
      <c r="N31" s="53">
        <v>5.40145593</v>
      </c>
      <c r="O31" s="53">
        <v>121.61949436000002</v>
      </c>
      <c r="P31" s="54">
        <f t="shared" si="1"/>
        <v>0.31785264808354613</v>
      </c>
      <c r="Q31" s="54">
        <f t="shared" si="2"/>
        <v>0.32499902708438011</v>
      </c>
      <c r="R31" s="55">
        <f t="shared" si="3"/>
        <v>0.48590731030466972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</v>
      </c>
      <c r="I32" s="67" t="s">
        <v>256</v>
      </c>
      <c r="J32" s="72">
        <v>18.294084999999999</v>
      </c>
      <c r="K32" s="73">
        <v>17.824287000000002</v>
      </c>
      <c r="L32" s="73">
        <f t="shared" si="0"/>
        <v>8.7904729901946048</v>
      </c>
      <c r="M32" s="73">
        <v>5.7472830601946043</v>
      </c>
      <c r="N32" s="73">
        <v>0.14730677999999997</v>
      </c>
      <c r="O32" s="73">
        <v>2.8958831500000004</v>
      </c>
      <c r="P32" s="74">
        <f t="shared" si="1"/>
        <v>0.32244111981559787</v>
      </c>
      <c r="Q32" s="74">
        <f t="shared" si="2"/>
        <v>0.33070550536998222</v>
      </c>
      <c r="R32" s="75">
        <f t="shared" si="3"/>
        <v>0.49317389190347999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</v>
      </c>
      <c r="I33" s="67" t="s">
        <v>257</v>
      </c>
      <c r="J33" s="72">
        <v>49.795476999999991</v>
      </c>
      <c r="K33" s="73">
        <v>47.690690000000004</v>
      </c>
      <c r="L33" s="73">
        <f t="shared" si="0"/>
        <v>22.865020734732457</v>
      </c>
      <c r="M33" s="73">
        <v>14.985416184732458</v>
      </c>
      <c r="N33" s="73">
        <v>0.27371147000000001</v>
      </c>
      <c r="O33" s="73">
        <v>7.6058930799999995</v>
      </c>
      <c r="P33" s="74">
        <f t="shared" si="1"/>
        <v>0.31422099753080646</v>
      </c>
      <c r="Q33" s="74">
        <f t="shared" si="2"/>
        <v>0.31996030367210992</v>
      </c>
      <c r="R33" s="75">
        <f t="shared" si="3"/>
        <v>0.47944411655047253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</v>
      </c>
      <c r="I34" s="67" t="s">
        <v>258</v>
      </c>
      <c r="J34" s="72">
        <v>40.613227000000002</v>
      </c>
      <c r="K34" s="73">
        <v>41.102584999999998</v>
      </c>
      <c r="L34" s="73">
        <f t="shared" si="0"/>
        <v>19.990644646317325</v>
      </c>
      <c r="M34" s="73">
        <v>13.063723716317327</v>
      </c>
      <c r="N34" s="73">
        <v>0.36236117000000001</v>
      </c>
      <c r="O34" s="73">
        <v>6.564559759999999</v>
      </c>
      <c r="P34" s="74">
        <f t="shared" si="1"/>
        <v>0.31783216837377326</v>
      </c>
      <c r="Q34" s="74">
        <f t="shared" si="2"/>
        <v>0.32664818736625267</v>
      </c>
      <c r="R34" s="75">
        <f t="shared" si="3"/>
        <v>0.4863597909065166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4</v>
      </c>
      <c r="I35" s="67" t="s">
        <v>259</v>
      </c>
      <c r="J35" s="72">
        <v>12.3612</v>
      </c>
      <c r="K35" s="73">
        <v>13.226040000000001</v>
      </c>
      <c r="L35" s="73">
        <f t="shared" si="0"/>
        <v>6.3342211420733676</v>
      </c>
      <c r="M35" s="73">
        <v>4.118033692073368</v>
      </c>
      <c r="N35" s="73">
        <v>0.12876512000000001</v>
      </c>
      <c r="O35" s="73">
        <v>2.0874223299999999</v>
      </c>
      <c r="P35" s="74">
        <f t="shared" si="1"/>
        <v>0.31135802493213144</v>
      </c>
      <c r="Q35" s="74">
        <f t="shared" si="2"/>
        <v>0.32109375233050613</v>
      </c>
      <c r="R35" s="75">
        <f t="shared" si="3"/>
        <v>0.478920458585742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5</v>
      </c>
      <c r="I36" s="67" t="s">
        <v>260</v>
      </c>
      <c r="J36" s="72">
        <v>46.500524999999996</v>
      </c>
      <c r="K36" s="73">
        <v>49.239107000000004</v>
      </c>
      <c r="L36" s="73">
        <f t="shared" si="0"/>
        <v>23.796123588166097</v>
      </c>
      <c r="M36" s="73">
        <v>15.628352178166097</v>
      </c>
      <c r="N36" s="73">
        <v>0.30991943</v>
      </c>
      <c r="O36" s="73">
        <v>7.8578519800000004</v>
      </c>
      <c r="P36" s="74">
        <f t="shared" si="1"/>
        <v>0.31739714894029447</v>
      </c>
      <c r="Q36" s="74">
        <f t="shared" si="2"/>
        <v>0.32369132137522511</v>
      </c>
      <c r="R36" s="75">
        <f t="shared" si="3"/>
        <v>0.48327691215370933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6</v>
      </c>
      <c r="I37" s="67" t="s">
        <v>261</v>
      </c>
      <c r="J37" s="72">
        <v>73.024040000000014</v>
      </c>
      <c r="K37" s="73">
        <v>77.708204999999992</v>
      </c>
      <c r="L37" s="73">
        <f t="shared" si="0"/>
        <v>37.644664393199832</v>
      </c>
      <c r="M37" s="73">
        <v>24.630488993199833</v>
      </c>
      <c r="N37" s="73">
        <v>0.37990995000000005</v>
      </c>
      <c r="O37" s="73">
        <v>12.634265450000001</v>
      </c>
      <c r="P37" s="74">
        <f t="shared" si="1"/>
        <v>0.31696123971979323</v>
      </c>
      <c r="Q37" s="74">
        <f t="shared" si="2"/>
        <v>0.32185016940231514</v>
      </c>
      <c r="R37" s="75">
        <f t="shared" si="3"/>
        <v>0.48443615951751601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7</v>
      </c>
      <c r="I38" s="67" t="s">
        <v>279</v>
      </c>
      <c r="J38" s="72">
        <v>5.194223</v>
      </c>
      <c r="K38" s="73">
        <v>4.6004990000000001</v>
      </c>
      <c r="L38" s="73">
        <f t="shared" si="0"/>
        <v>2.4118720842850023</v>
      </c>
      <c r="M38" s="73">
        <v>1.5537320842850022</v>
      </c>
      <c r="N38" s="73">
        <v>1.1181999999999999E-2</v>
      </c>
      <c r="O38" s="73">
        <v>0.8469580000000001</v>
      </c>
      <c r="P38" s="74">
        <f t="shared" si="1"/>
        <v>0.33773120791570699</v>
      </c>
      <c r="Q38" s="74">
        <f t="shared" si="2"/>
        <v>0.34016181381302379</v>
      </c>
      <c r="R38" s="75">
        <f t="shared" si="3"/>
        <v>0.52426314716838374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8</v>
      </c>
      <c r="I39" s="67" t="s">
        <v>262</v>
      </c>
      <c r="J39" s="72">
        <v>54.024596000000003</v>
      </c>
      <c r="K39" s="73">
        <v>53.525123999999998</v>
      </c>
      <c r="L39" s="73">
        <f t="shared" si="0"/>
        <v>25.881073495861266</v>
      </c>
      <c r="M39" s="73">
        <v>16.916337615861266</v>
      </c>
      <c r="N39" s="73">
        <v>0.29791009000000002</v>
      </c>
      <c r="O39" s="73">
        <v>8.666825789999999</v>
      </c>
      <c r="P39" s="74">
        <f t="shared" si="1"/>
        <v>0.3160448094592227</v>
      </c>
      <c r="Q39" s="74">
        <f t="shared" si="2"/>
        <v>0.32161060861552165</v>
      </c>
      <c r="R39" s="75">
        <f t="shared" si="3"/>
        <v>0.48353131318035369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</v>
      </c>
      <c r="I40" s="67" t="s">
        <v>263</v>
      </c>
      <c r="J40" s="72">
        <v>33.762575000000005</v>
      </c>
      <c r="K40" s="73">
        <v>34.580893000000003</v>
      </c>
      <c r="L40" s="73">
        <f t="shared" si="0"/>
        <v>16.687241051484605</v>
      </c>
      <c r="M40" s="73">
        <v>11.012558951484607</v>
      </c>
      <c r="N40" s="73">
        <v>0.25016037000000002</v>
      </c>
      <c r="O40" s="73">
        <v>5.4245217300000004</v>
      </c>
      <c r="P40" s="74">
        <f t="shared" si="1"/>
        <v>0.31845791117900296</v>
      </c>
      <c r="Q40" s="74">
        <f t="shared" si="2"/>
        <v>0.32569197450987186</v>
      </c>
      <c r="R40" s="75">
        <f t="shared" si="3"/>
        <v>0.48255668387408629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10</v>
      </c>
      <c r="I41" s="67" t="s">
        <v>264</v>
      </c>
      <c r="J41" s="72">
        <v>45.786395999999996</v>
      </c>
      <c r="K41" s="73">
        <v>44.638677999999999</v>
      </c>
      <c r="L41" s="73">
        <f t="shared" si="0"/>
        <v>21.201791470490381</v>
      </c>
      <c r="M41" s="73">
        <v>14.020370690490381</v>
      </c>
      <c r="N41" s="73">
        <v>0.27178156999999997</v>
      </c>
      <c r="O41" s="73">
        <v>6.909639209999999</v>
      </c>
      <c r="P41" s="74">
        <f t="shared" si="1"/>
        <v>0.3140857059093547</v>
      </c>
      <c r="Q41" s="74">
        <f t="shared" si="2"/>
        <v>0.32017418303674633</v>
      </c>
      <c r="R41" s="75">
        <f t="shared" si="3"/>
        <v>0.47496459170431482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11</v>
      </c>
      <c r="I42" s="67" t="s">
        <v>265</v>
      </c>
      <c r="J42" s="72">
        <v>9.2048700000000014</v>
      </c>
      <c r="K42" s="73">
        <v>8.8688310000000001</v>
      </c>
      <c r="L42" s="73">
        <f t="shared" si="0"/>
        <v>4.2323056688930301</v>
      </c>
      <c r="M42" s="73">
        <v>2.7470834588930302</v>
      </c>
      <c r="N42" s="73">
        <v>7.4156059999999996E-2</v>
      </c>
      <c r="O42" s="73">
        <v>1.4110661500000001</v>
      </c>
      <c r="P42" s="74">
        <f t="shared" si="1"/>
        <v>0.30974583447277665</v>
      </c>
      <c r="Q42" s="74">
        <f t="shared" si="2"/>
        <v>0.31810725888147268</v>
      </c>
      <c r="R42" s="75">
        <f t="shared" si="3"/>
        <v>0.47721122083542128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12</v>
      </c>
      <c r="I43" s="67" t="s">
        <v>266</v>
      </c>
      <c r="J43" s="72">
        <v>34.661221999999995</v>
      </c>
      <c r="K43" s="73">
        <v>34.139154999999995</v>
      </c>
      <c r="L43" s="73">
        <f t="shared" si="0"/>
        <v>16.702093415570129</v>
      </c>
      <c r="M43" s="73">
        <v>10.936460905570129</v>
      </c>
      <c r="N43" s="73">
        <v>0.19900176999999997</v>
      </c>
      <c r="O43" s="73">
        <v>5.5666307399999999</v>
      </c>
      <c r="P43" s="74">
        <f t="shared" si="1"/>
        <v>0.32034949035997318</v>
      </c>
      <c r="Q43" s="74">
        <f t="shared" si="2"/>
        <v>0.32617862614262516</v>
      </c>
      <c r="R43" s="75">
        <f t="shared" si="3"/>
        <v>0.48923570063670679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13</v>
      </c>
      <c r="I44" s="67" t="s">
        <v>267</v>
      </c>
      <c r="J44" s="72">
        <v>39.804893</v>
      </c>
      <c r="K44" s="73">
        <v>34.970293999999996</v>
      </c>
      <c r="L44" s="73">
        <f t="shared" si="0"/>
        <v>17.142829276495096</v>
      </c>
      <c r="M44" s="73">
        <v>11.173230516495096</v>
      </c>
      <c r="N44" s="73">
        <v>0.25150204000000004</v>
      </c>
      <c r="O44" s="73">
        <v>5.7180967200000001</v>
      </c>
      <c r="P44" s="74">
        <f t="shared" si="1"/>
        <v>0.31950633633492176</v>
      </c>
      <c r="Q44" s="74">
        <f t="shared" si="2"/>
        <v>0.32669821296026558</v>
      </c>
      <c r="R44" s="75">
        <f t="shared" si="3"/>
        <v>0.49021118542769754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14</v>
      </c>
      <c r="I45" s="67" t="s">
        <v>268</v>
      </c>
      <c r="J45" s="72">
        <v>18.379255000000001</v>
      </c>
      <c r="K45" s="73">
        <v>23.552883999999999</v>
      </c>
      <c r="L45" s="73">
        <f t="shared" si="0"/>
        <v>11.474740012158763</v>
      </c>
      <c r="M45" s="73">
        <v>7.3959845321587636</v>
      </c>
      <c r="N45" s="73">
        <v>0.11689090999999999</v>
      </c>
      <c r="O45" s="73">
        <v>3.9618645699999999</v>
      </c>
      <c r="P45" s="74">
        <f t="shared" si="1"/>
        <v>0.31401608958625893</v>
      </c>
      <c r="Q45" s="74">
        <f t="shared" si="2"/>
        <v>0.318979002408315</v>
      </c>
      <c r="R45" s="75">
        <f t="shared" si="3"/>
        <v>0.4871904439455807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15</v>
      </c>
      <c r="I46" s="67" t="s">
        <v>255</v>
      </c>
      <c r="J46" s="72">
        <v>63.871662999999998</v>
      </c>
      <c r="K46" s="73">
        <v>44.886763000000002</v>
      </c>
      <c r="L46" s="73">
        <f t="shared" si="0"/>
        <v>21.158515297774827</v>
      </c>
      <c r="M46" s="73">
        <v>13.876780957774827</v>
      </c>
      <c r="N46" s="73">
        <v>0.82927682999999974</v>
      </c>
      <c r="O46" s="73">
        <v>6.4524575100000003</v>
      </c>
      <c r="P46" s="74">
        <f t="shared" si="1"/>
        <v>0.30915085050296065</v>
      </c>
      <c r="Q46" s="74">
        <f t="shared" si="2"/>
        <v>0.32762571423951481</v>
      </c>
      <c r="R46" s="75">
        <f t="shared" si="3"/>
        <v>0.47137538738925827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16</v>
      </c>
      <c r="I47" s="67" t="s">
        <v>269</v>
      </c>
      <c r="J47" s="72">
        <v>18.976248000000002</v>
      </c>
      <c r="K47" s="73">
        <v>22.504928</v>
      </c>
      <c r="L47" s="73">
        <f t="shared" si="0"/>
        <v>12.255821648852159</v>
      </c>
      <c r="M47" s="73">
        <v>7.84965766885216</v>
      </c>
      <c r="N47" s="73">
        <v>0.21897999999999998</v>
      </c>
      <c r="O47" s="73">
        <v>4.1871839799999995</v>
      </c>
      <c r="P47" s="74">
        <f t="shared" si="1"/>
        <v>0.34879727981587677</v>
      </c>
      <c r="Q47" s="74">
        <f t="shared" si="2"/>
        <v>0.3585275931054816</v>
      </c>
      <c r="R47" s="75">
        <f t="shared" si="3"/>
        <v>0.54458390841562165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17</v>
      </c>
      <c r="I48" s="67" t="s">
        <v>270</v>
      </c>
      <c r="J48" s="72">
        <v>1.3601380000000001</v>
      </c>
      <c r="K48" s="73">
        <v>1.515353</v>
      </c>
      <c r="L48" s="73">
        <f t="shared" si="0"/>
        <v>0.76575696545154592</v>
      </c>
      <c r="M48" s="73">
        <v>0.48218008545154589</v>
      </c>
      <c r="N48" s="73">
        <v>6.8082969999999979E-2</v>
      </c>
      <c r="O48" s="73">
        <v>0.21549391000000001</v>
      </c>
      <c r="P48" s="74">
        <f t="shared" si="1"/>
        <v>0.31819654262178243</v>
      </c>
      <c r="Q48" s="74">
        <f t="shared" si="2"/>
        <v>0.36312532819187732</v>
      </c>
      <c r="R48" s="75">
        <f t="shared" si="3"/>
        <v>0.5053323980957215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18</v>
      </c>
      <c r="I49" s="67" t="s">
        <v>271</v>
      </c>
      <c r="J49" s="72">
        <v>3.8533690000000003</v>
      </c>
      <c r="K49" s="73">
        <v>4.5068600000000005</v>
      </c>
      <c r="L49" s="73">
        <f t="shared" si="0"/>
        <v>2.1129738804314897</v>
      </c>
      <c r="M49" s="73">
        <v>1.3669023704314895</v>
      </c>
      <c r="N49" s="73">
        <v>7.3524659999999992E-2</v>
      </c>
      <c r="O49" s="73">
        <v>0.67254685000000003</v>
      </c>
      <c r="P49" s="74">
        <f t="shared" si="1"/>
        <v>0.30329372787960784</v>
      </c>
      <c r="Q49" s="74">
        <f t="shared" si="2"/>
        <v>0.31960767151220348</v>
      </c>
      <c r="R49" s="75">
        <f t="shared" si="3"/>
        <v>0.46883503823759548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19</v>
      </c>
      <c r="I50" s="67" t="s">
        <v>272</v>
      </c>
      <c r="J50" s="72">
        <v>9.2563680000000002</v>
      </c>
      <c r="K50" s="73">
        <v>9.1897889999999993</v>
      </c>
      <c r="L50" s="73">
        <f t="shared" si="0"/>
        <v>4.4675471487490448</v>
      </c>
      <c r="M50" s="73">
        <v>2.9226042387490452</v>
      </c>
      <c r="N50" s="73">
        <v>9.4320109999999985E-2</v>
      </c>
      <c r="O50" s="73">
        <v>1.4506228000000001</v>
      </c>
      <c r="P50" s="74">
        <f t="shared" si="1"/>
        <v>0.31802734956689926</v>
      </c>
      <c r="Q50" s="74">
        <f t="shared" si="2"/>
        <v>0.32829092689168876</v>
      </c>
      <c r="R50" s="75">
        <f t="shared" si="3"/>
        <v>0.4861425163025011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20</v>
      </c>
      <c r="I51" s="67" t="s">
        <v>273</v>
      </c>
      <c r="J51" s="72">
        <v>50.693631000000003</v>
      </c>
      <c r="K51" s="73">
        <v>56.003498</v>
      </c>
      <c r="L51" s="73">
        <f t="shared" si="0"/>
        <v>26.987871927917013</v>
      </c>
      <c r="M51" s="73">
        <v>17.714564267917012</v>
      </c>
      <c r="N51" s="73">
        <v>0.24052663000000002</v>
      </c>
      <c r="O51" s="73">
        <v>9.0327810299999989</v>
      </c>
      <c r="P51" s="74">
        <f t="shared" si="1"/>
        <v>0.31631174659691813</v>
      </c>
      <c r="Q51" s="74">
        <f t="shared" si="2"/>
        <v>0.32060659671503045</v>
      </c>
      <c r="R51" s="75">
        <f t="shared" si="3"/>
        <v>0.48189618312622207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21</v>
      </c>
      <c r="I52" s="67" t="s">
        <v>274</v>
      </c>
      <c r="J52" s="72">
        <v>91.203563999999986</v>
      </c>
      <c r="K52" s="73">
        <v>87.755242999999993</v>
      </c>
      <c r="L52" s="73">
        <f t="shared" si="0"/>
        <v>42.085616179118347</v>
      </c>
      <c r="M52" s="73">
        <v>27.719165589118347</v>
      </c>
      <c r="N52" s="73">
        <v>0.41885371999999998</v>
      </c>
      <c r="O52" s="73">
        <v>13.947596870000002</v>
      </c>
      <c r="P52" s="74">
        <f t="shared" si="1"/>
        <v>0.31586905399052168</v>
      </c>
      <c r="Q52" s="74">
        <f t="shared" si="2"/>
        <v>0.32064203057495211</v>
      </c>
      <c r="R52" s="75">
        <f t="shared" si="3"/>
        <v>0.47957950705142882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22</v>
      </c>
      <c r="I53" s="67" t="s">
        <v>275</v>
      </c>
      <c r="J53" s="72">
        <v>19.110719999999997</v>
      </c>
      <c r="K53" s="73">
        <v>24.114826999999998</v>
      </c>
      <c r="L53" s="73">
        <f t="shared" si="0"/>
        <v>12.240510812653175</v>
      </c>
      <c r="M53" s="73">
        <v>7.8922992526531743</v>
      </c>
      <c r="N53" s="73">
        <v>0.15209297999999999</v>
      </c>
      <c r="O53" s="73">
        <v>4.1961185800000003</v>
      </c>
      <c r="P53" s="74">
        <f t="shared" si="1"/>
        <v>0.32727994493400991</v>
      </c>
      <c r="Q53" s="74">
        <f t="shared" si="2"/>
        <v>0.33358697670330273</v>
      </c>
      <c r="R53" s="75">
        <f t="shared" si="3"/>
        <v>0.50759272760501983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23</v>
      </c>
      <c r="I54" s="67" t="s">
        <v>276</v>
      </c>
      <c r="J54" s="72">
        <v>3.699776</v>
      </c>
      <c r="K54" s="73">
        <v>3.404315</v>
      </c>
      <c r="L54" s="73">
        <f t="shared" si="0"/>
        <v>1.6172860865271868</v>
      </c>
      <c r="M54" s="73">
        <v>1.0508572465271868</v>
      </c>
      <c r="N54" s="73">
        <v>6.1922409999999997E-2</v>
      </c>
      <c r="O54" s="73">
        <v>0.50450643000000006</v>
      </c>
      <c r="P54" s="74">
        <f t="shared" si="1"/>
        <v>0.30868390455265943</v>
      </c>
      <c r="Q54" s="74">
        <f t="shared" si="2"/>
        <v>0.32687329360743256</v>
      </c>
      <c r="R54" s="75">
        <f t="shared" si="3"/>
        <v>0.47506945935590178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24</v>
      </c>
      <c r="I55" s="67" t="s">
        <v>277</v>
      </c>
      <c r="J55" s="72">
        <v>3.9676589999999998</v>
      </c>
      <c r="K55" s="73">
        <v>4.7035289999999996</v>
      </c>
      <c r="L55" s="73">
        <f t="shared" si="0"/>
        <v>2.3206621031834516</v>
      </c>
      <c r="M55" s="73">
        <v>1.4858700231834518</v>
      </c>
      <c r="N55" s="73">
        <v>6.0065640000000003E-2</v>
      </c>
      <c r="O55" s="73">
        <v>0.77472644000000002</v>
      </c>
      <c r="P55" s="74">
        <f t="shared" si="1"/>
        <v>0.31590536024832672</v>
      </c>
      <c r="Q55" s="74">
        <f t="shared" si="2"/>
        <v>0.32867569503312338</v>
      </c>
      <c r="R55" s="75">
        <f t="shared" si="3"/>
        <v>0.49338743381479133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25</v>
      </c>
      <c r="I56" s="67" t="s">
        <v>278</v>
      </c>
      <c r="J56" s="72">
        <v>8.0218439999999998</v>
      </c>
      <c r="K56" s="73">
        <v>11.578783</v>
      </c>
      <c r="L56" s="73">
        <f t="shared" si="0"/>
        <v>6.0962299794782737</v>
      </c>
      <c r="M56" s="73">
        <v>3.9529974294782733</v>
      </c>
      <c r="N56" s="73">
        <v>0.10925124999999998</v>
      </c>
      <c r="O56" s="73">
        <v>2.0339813000000002</v>
      </c>
      <c r="P56" s="74">
        <f t="shared" si="1"/>
        <v>0.34140007887515239</v>
      </c>
      <c r="Q56" s="74">
        <f t="shared" si="2"/>
        <v>0.35083554804319877</v>
      </c>
      <c r="R56" s="75">
        <f t="shared" si="3"/>
        <v>0.52650006304447317</v>
      </c>
      <c r="S56" s="7"/>
    </row>
    <row r="57" spans="1:19" x14ac:dyDescent="0.25">
      <c r="A57" s="44"/>
      <c r="B57" s="45"/>
      <c r="C57" s="46"/>
      <c r="D57" s="47"/>
      <c r="E57" s="48"/>
      <c r="F57" s="49">
        <v>98</v>
      </c>
      <c r="G57" s="50" t="s">
        <v>221</v>
      </c>
      <c r="H57" s="90"/>
      <c r="I57" s="46"/>
      <c r="J57" s="51">
        <v>336.03376400000002</v>
      </c>
      <c r="K57" s="52">
        <v>336.03376400000008</v>
      </c>
      <c r="L57" s="53">
        <f t="shared" si="0"/>
        <v>113.05984096453173</v>
      </c>
      <c r="M57" s="53">
        <v>68.645551854531732</v>
      </c>
      <c r="N57" s="53">
        <v>20.382374139999992</v>
      </c>
      <c r="O57" s="53">
        <v>24.031914970000003</v>
      </c>
      <c r="P57" s="54">
        <f t="shared" si="1"/>
        <v>0.20428170978238877</v>
      </c>
      <c r="Q57" s="54">
        <f t="shared" si="2"/>
        <v>0.26493744240097167</v>
      </c>
      <c r="R57" s="55">
        <f t="shared" si="3"/>
        <v>0.33645381231551397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</v>
      </c>
      <c r="I58" s="67" t="s">
        <v>256</v>
      </c>
      <c r="J58" s="72">
        <v>6.1105630000000009</v>
      </c>
      <c r="K58" s="73">
        <v>7.6633040000000019</v>
      </c>
      <c r="L58" s="73">
        <f t="shared" si="0"/>
        <v>2.8902682018865322</v>
      </c>
      <c r="M58" s="73">
        <v>1.8777293918865325</v>
      </c>
      <c r="N58" s="73">
        <v>0.42976746999999998</v>
      </c>
      <c r="O58" s="73">
        <v>0.58277133999999997</v>
      </c>
      <c r="P58" s="74">
        <f t="shared" si="1"/>
        <v>0.24502869674575511</v>
      </c>
      <c r="Q58" s="74">
        <f t="shared" si="2"/>
        <v>0.30110992098010619</v>
      </c>
      <c r="R58" s="75">
        <f t="shared" si="3"/>
        <v>0.37715692890253755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</v>
      </c>
      <c r="I59" s="67" t="s">
        <v>257</v>
      </c>
      <c r="J59" s="72">
        <v>14.365822999999999</v>
      </c>
      <c r="K59" s="73">
        <v>16.091688000000001</v>
      </c>
      <c r="L59" s="73">
        <f t="shared" si="0"/>
        <v>5.8766785375336008</v>
      </c>
      <c r="M59" s="73">
        <v>3.6674522975336004</v>
      </c>
      <c r="N59" s="73">
        <v>0.92870173999999994</v>
      </c>
      <c r="O59" s="73">
        <v>1.2805245000000001</v>
      </c>
      <c r="P59" s="74">
        <f t="shared" si="1"/>
        <v>0.22790973187732699</v>
      </c>
      <c r="Q59" s="74">
        <f t="shared" si="2"/>
        <v>0.2856228655150162</v>
      </c>
      <c r="R59" s="75">
        <f t="shared" si="3"/>
        <v>0.36519963210407758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3</v>
      </c>
      <c r="I60" s="67" t="s">
        <v>258</v>
      </c>
      <c r="J60" s="72">
        <v>46.936966999999981</v>
      </c>
      <c r="K60" s="73">
        <v>19.959049999999998</v>
      </c>
      <c r="L60" s="73">
        <f t="shared" si="0"/>
        <v>6.8212578764961282</v>
      </c>
      <c r="M60" s="73">
        <v>4.0409220564961288</v>
      </c>
      <c r="N60" s="73">
        <v>1.14972534</v>
      </c>
      <c r="O60" s="73">
        <v>1.6306104800000001</v>
      </c>
      <c r="P60" s="74">
        <f t="shared" si="1"/>
        <v>0.20246064098722782</v>
      </c>
      <c r="Q60" s="74">
        <f t="shared" si="2"/>
        <v>0.26006485261052653</v>
      </c>
      <c r="R60" s="75">
        <f t="shared" si="3"/>
        <v>0.34176265285653018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4</v>
      </c>
      <c r="I61" s="67" t="s">
        <v>259</v>
      </c>
      <c r="J61" s="72">
        <v>9.7426069999999996</v>
      </c>
      <c r="K61" s="73">
        <v>10.481794000000001</v>
      </c>
      <c r="L61" s="73">
        <f t="shared" si="0"/>
        <v>3.4612465876225862</v>
      </c>
      <c r="M61" s="73">
        <v>2.1211410476225865</v>
      </c>
      <c r="N61" s="73">
        <v>0.61017907000000005</v>
      </c>
      <c r="O61" s="73">
        <v>0.72992646999999988</v>
      </c>
      <c r="P61" s="74">
        <f t="shared" si="1"/>
        <v>0.20236431355382356</v>
      </c>
      <c r="Q61" s="74">
        <f t="shared" si="2"/>
        <v>0.2605775421290083</v>
      </c>
      <c r="R61" s="75">
        <f t="shared" si="3"/>
        <v>0.33021509367791296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5</v>
      </c>
      <c r="I62" s="67" t="s">
        <v>260</v>
      </c>
      <c r="J62" s="72">
        <v>16.514553000000003</v>
      </c>
      <c r="K62" s="73">
        <v>19.094806000000002</v>
      </c>
      <c r="L62" s="73">
        <f t="shared" si="0"/>
        <v>8.0032704818485421</v>
      </c>
      <c r="M62" s="73">
        <v>4.802772561848542</v>
      </c>
      <c r="N62" s="73">
        <v>1.5123762699999999</v>
      </c>
      <c r="O62" s="73">
        <v>1.68812165</v>
      </c>
      <c r="P62" s="74">
        <f t="shared" si="1"/>
        <v>0.25152245913619342</v>
      </c>
      <c r="Q62" s="74">
        <f t="shared" si="2"/>
        <v>0.33072600118841433</v>
      </c>
      <c r="R62" s="75">
        <f t="shared" si="3"/>
        <v>0.41913337490040703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6</v>
      </c>
      <c r="I63" s="67" t="s">
        <v>261</v>
      </c>
      <c r="J63" s="72">
        <v>25.784124999999996</v>
      </c>
      <c r="K63" s="73">
        <v>24.365254000000004</v>
      </c>
      <c r="L63" s="73">
        <f t="shared" si="0"/>
        <v>8.8888501738872172</v>
      </c>
      <c r="M63" s="73">
        <v>5.3529383438872173</v>
      </c>
      <c r="N63" s="73">
        <v>1.42753135</v>
      </c>
      <c r="O63" s="73">
        <v>2.1083804800000001</v>
      </c>
      <c r="P63" s="74">
        <f t="shared" si="1"/>
        <v>0.21969556910374161</v>
      </c>
      <c r="Q63" s="74">
        <f t="shared" si="2"/>
        <v>0.27828438373296727</v>
      </c>
      <c r="R63" s="75">
        <f t="shared" si="3"/>
        <v>0.36481664315451895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7</v>
      </c>
      <c r="I64" s="67" t="s">
        <v>279</v>
      </c>
      <c r="J64" s="72">
        <v>4.4804459999999997</v>
      </c>
      <c r="K64" s="73">
        <v>4.9127070000000002</v>
      </c>
      <c r="L64" s="73">
        <f t="shared" si="0"/>
        <v>1.8041563975948181</v>
      </c>
      <c r="M64" s="73">
        <v>1.1199231475948181</v>
      </c>
      <c r="N64" s="73">
        <v>0.35990466999999998</v>
      </c>
      <c r="O64" s="73">
        <v>0.32432857999999998</v>
      </c>
      <c r="P64" s="74">
        <f t="shared" si="1"/>
        <v>0.22796457179205235</v>
      </c>
      <c r="Q64" s="74">
        <f t="shared" si="2"/>
        <v>0.30122452195801991</v>
      </c>
      <c r="R64" s="75">
        <f t="shared" si="3"/>
        <v>0.36724282510534784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8</v>
      </c>
      <c r="I65" s="67" t="s">
        <v>262</v>
      </c>
      <c r="J65" s="72">
        <v>14.171026999999999</v>
      </c>
      <c r="K65" s="73">
        <v>18.978141000000001</v>
      </c>
      <c r="L65" s="73">
        <f t="shared" si="0"/>
        <v>6.3386950862824545</v>
      </c>
      <c r="M65" s="73">
        <v>3.9357553362824547</v>
      </c>
      <c r="N65" s="73">
        <v>1.04382028</v>
      </c>
      <c r="O65" s="73">
        <v>1.3591194699999998</v>
      </c>
      <c r="P65" s="74">
        <f t="shared" si="1"/>
        <v>0.20738360708156053</v>
      </c>
      <c r="Q65" s="74">
        <f t="shared" si="2"/>
        <v>0.26238479397336412</v>
      </c>
      <c r="R65" s="75">
        <f t="shared" si="3"/>
        <v>0.33399978882454578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</v>
      </c>
      <c r="I66" s="67" t="s">
        <v>263</v>
      </c>
      <c r="J66" s="72">
        <v>14.843127000000001</v>
      </c>
      <c r="K66" s="73">
        <v>18.797637000000009</v>
      </c>
      <c r="L66" s="73">
        <f t="shared" si="0"/>
        <v>6.8180679750499804</v>
      </c>
      <c r="M66" s="73">
        <v>4.2109425350499805</v>
      </c>
      <c r="N66" s="73">
        <v>1.2241703099999999</v>
      </c>
      <c r="O66" s="73">
        <v>1.38295513</v>
      </c>
      <c r="P66" s="74">
        <f t="shared" si="1"/>
        <v>0.22401446176718801</v>
      </c>
      <c r="Q66" s="74">
        <f t="shared" si="2"/>
        <v>0.28913808927419854</v>
      </c>
      <c r="R66" s="75">
        <f t="shared" si="3"/>
        <v>0.36270877956894143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10</v>
      </c>
      <c r="I67" s="67" t="s">
        <v>264</v>
      </c>
      <c r="J67" s="72">
        <v>11.480841999999999</v>
      </c>
      <c r="K67" s="73">
        <v>15.164586000000002</v>
      </c>
      <c r="L67" s="73">
        <f t="shared" si="0"/>
        <v>4.6950352662183095</v>
      </c>
      <c r="M67" s="73">
        <v>2.9231984662183095</v>
      </c>
      <c r="N67" s="73">
        <v>0.72375847999999987</v>
      </c>
      <c r="O67" s="73">
        <v>1.0480783200000001</v>
      </c>
      <c r="P67" s="74">
        <f t="shared" si="1"/>
        <v>0.19276480519931827</v>
      </c>
      <c r="Q67" s="74">
        <f t="shared" si="2"/>
        <v>0.24049169203948653</v>
      </c>
      <c r="R67" s="75">
        <f t="shared" si="3"/>
        <v>0.30960523856162703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11</v>
      </c>
      <c r="I68" s="67" t="s">
        <v>265</v>
      </c>
      <c r="J68" s="72">
        <v>5.0704190000000011</v>
      </c>
      <c r="K68" s="73">
        <v>5.4553980000000006</v>
      </c>
      <c r="L68" s="73">
        <f t="shared" si="0"/>
        <v>1.8282298417727676</v>
      </c>
      <c r="M68" s="73">
        <v>1.1446519817727676</v>
      </c>
      <c r="N68" s="73">
        <v>0.34911845000000002</v>
      </c>
      <c r="O68" s="73">
        <v>0.33445941000000001</v>
      </c>
      <c r="P68" s="74">
        <f t="shared" si="1"/>
        <v>0.20982006844830889</v>
      </c>
      <c r="Q68" s="74">
        <f t="shared" si="2"/>
        <v>0.27381511518916996</v>
      </c>
      <c r="R68" s="75">
        <f t="shared" si="3"/>
        <v>0.33512309125251127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12</v>
      </c>
      <c r="I69" s="67" t="s">
        <v>266</v>
      </c>
      <c r="J69" s="72">
        <v>11.220141000000002</v>
      </c>
      <c r="K69" s="73">
        <v>15.177618000000004</v>
      </c>
      <c r="L69" s="73">
        <f t="shared" si="0"/>
        <v>5.4449525333448712</v>
      </c>
      <c r="M69" s="73">
        <v>3.1900179633448715</v>
      </c>
      <c r="N69" s="73">
        <v>0.8771681699999998</v>
      </c>
      <c r="O69" s="73">
        <v>1.3777663999999998</v>
      </c>
      <c r="P69" s="74">
        <f t="shared" si="1"/>
        <v>0.21017909156396417</v>
      </c>
      <c r="Q69" s="74">
        <f t="shared" si="2"/>
        <v>0.26797262477846462</v>
      </c>
      <c r="R69" s="75">
        <f t="shared" si="3"/>
        <v>0.35874881904030459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13</v>
      </c>
      <c r="I70" s="67" t="s">
        <v>267</v>
      </c>
      <c r="J70" s="72">
        <v>14.928038999999998</v>
      </c>
      <c r="K70" s="73">
        <v>14.198762000000004</v>
      </c>
      <c r="L70" s="73">
        <f t="shared" si="0"/>
        <v>4.6331149541101695</v>
      </c>
      <c r="M70" s="73">
        <v>2.94473172411017</v>
      </c>
      <c r="N70" s="73">
        <v>0.87339705999999995</v>
      </c>
      <c r="O70" s="73">
        <v>0.81498616999999984</v>
      </c>
      <c r="P70" s="74">
        <f t="shared" si="1"/>
        <v>0.20739355474161544</v>
      </c>
      <c r="Q70" s="74">
        <f t="shared" si="2"/>
        <v>0.26890575277690892</v>
      </c>
      <c r="R70" s="75">
        <f t="shared" si="3"/>
        <v>0.32630414920048439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14</v>
      </c>
      <c r="I71" s="67" t="s">
        <v>268</v>
      </c>
      <c r="J71" s="72">
        <v>6.1988119999999984</v>
      </c>
      <c r="K71" s="73">
        <v>6.0940349999999999</v>
      </c>
      <c r="L71" s="73">
        <f t="shared" ref="L71:L128" si="4">SUM(M71,N71,O71)</f>
        <v>1.7580679701604791</v>
      </c>
      <c r="M71" s="73">
        <v>1.067700010160479</v>
      </c>
      <c r="N71" s="73">
        <v>0.34859274000000001</v>
      </c>
      <c r="O71" s="73">
        <v>0.34177522000000005</v>
      </c>
      <c r="P71" s="74">
        <f t="shared" ref="P71:P128" si="5">IFERROR(M71/K71,0)</f>
        <v>0.17520411519797294</v>
      </c>
      <c r="Q71" s="74">
        <f t="shared" ref="Q71:Q128" si="6">IFERROR(SUM(M71,N71)/K71,0)</f>
        <v>0.23240640235254292</v>
      </c>
      <c r="R71" s="75">
        <f t="shared" ref="R71:R128" si="7">IFERROR(SUM(M71,N71,O71)/K71,0)</f>
        <v>0.28848996931597526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15</v>
      </c>
      <c r="I72" s="67" t="s">
        <v>255</v>
      </c>
      <c r="J72" s="72">
        <v>72.868684999999999</v>
      </c>
      <c r="K72" s="73">
        <v>59.57613700000001</v>
      </c>
      <c r="L72" s="73">
        <f t="shared" si="4"/>
        <v>19.420336366822639</v>
      </c>
      <c r="M72" s="73">
        <v>11.941685366822639</v>
      </c>
      <c r="N72" s="73">
        <v>3.6421665599999997</v>
      </c>
      <c r="O72" s="73">
        <v>3.83648444</v>
      </c>
      <c r="P72" s="74">
        <f t="shared" si="5"/>
        <v>0.20044410343058391</v>
      </c>
      <c r="Q72" s="74">
        <f t="shared" si="6"/>
        <v>0.26157875806587855</v>
      </c>
      <c r="R72" s="75">
        <f t="shared" si="7"/>
        <v>0.32597508574318329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16</v>
      </c>
      <c r="I73" s="67" t="s">
        <v>269</v>
      </c>
      <c r="J73" s="72">
        <v>7.9487689999999986</v>
      </c>
      <c r="K73" s="73">
        <v>13.244432000000002</v>
      </c>
      <c r="L73" s="73">
        <f t="shared" si="4"/>
        <v>3.742834933526523</v>
      </c>
      <c r="M73" s="73">
        <v>2.0274304035265232</v>
      </c>
      <c r="N73" s="73">
        <v>0.70952307999999997</v>
      </c>
      <c r="O73" s="73">
        <v>1.0058814500000002</v>
      </c>
      <c r="P73" s="74">
        <f t="shared" si="5"/>
        <v>0.15307794275560649</v>
      </c>
      <c r="Q73" s="74">
        <f t="shared" si="6"/>
        <v>0.20664936658110539</v>
      </c>
      <c r="R73" s="75">
        <f t="shared" si="7"/>
        <v>0.28259686285727637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17</v>
      </c>
      <c r="I74" s="67" t="s">
        <v>270</v>
      </c>
      <c r="J74" s="72">
        <v>0</v>
      </c>
      <c r="K74" s="73">
        <v>1.2518999999999998</v>
      </c>
      <c r="L74" s="73">
        <f t="shared" si="4"/>
        <v>1.5349999999999999E-3</v>
      </c>
      <c r="M74" s="73">
        <v>0</v>
      </c>
      <c r="N74" s="73">
        <v>0</v>
      </c>
      <c r="O74" s="73">
        <v>1.5349999999999999E-3</v>
      </c>
      <c r="P74" s="74">
        <f t="shared" si="5"/>
        <v>0</v>
      </c>
      <c r="Q74" s="74">
        <f t="shared" si="6"/>
        <v>0</v>
      </c>
      <c r="R74" s="75">
        <f t="shared" si="7"/>
        <v>1.226136272865245E-3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18</v>
      </c>
      <c r="I75" s="67" t="s">
        <v>271</v>
      </c>
      <c r="J75" s="72">
        <v>2.1328689999999999</v>
      </c>
      <c r="K75" s="73">
        <v>2.4590879999999995</v>
      </c>
      <c r="L75" s="73">
        <f t="shared" si="4"/>
        <v>0.85498345447732604</v>
      </c>
      <c r="M75" s="73">
        <v>0.55033698447732604</v>
      </c>
      <c r="N75" s="73">
        <v>0.16100501</v>
      </c>
      <c r="O75" s="73">
        <v>0.14364146</v>
      </c>
      <c r="P75" s="74">
        <f t="shared" si="5"/>
        <v>0.22379719004660514</v>
      </c>
      <c r="Q75" s="74">
        <f t="shared" si="6"/>
        <v>0.28927065419266257</v>
      </c>
      <c r="R75" s="75">
        <f t="shared" si="7"/>
        <v>0.34768314695420671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19</v>
      </c>
      <c r="I76" s="67" t="s">
        <v>272</v>
      </c>
      <c r="J76" s="72">
        <v>6.1951910000000003</v>
      </c>
      <c r="K76" s="73">
        <v>5.3903049999999997</v>
      </c>
      <c r="L76" s="73">
        <f t="shared" si="4"/>
        <v>1.6821139687005822</v>
      </c>
      <c r="M76" s="73">
        <v>0.94545755870058201</v>
      </c>
      <c r="N76" s="73">
        <v>0.31523137000000001</v>
      </c>
      <c r="O76" s="73">
        <v>0.42142504000000003</v>
      </c>
      <c r="P76" s="74">
        <f t="shared" si="5"/>
        <v>0.17539964041006623</v>
      </c>
      <c r="Q76" s="74">
        <f t="shared" si="6"/>
        <v>0.23388081540851252</v>
      </c>
      <c r="R76" s="75">
        <f t="shared" si="7"/>
        <v>0.31206285520032395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20</v>
      </c>
      <c r="I77" s="67" t="s">
        <v>273</v>
      </c>
      <c r="J77" s="72">
        <v>11.893049000000001</v>
      </c>
      <c r="K77" s="73">
        <v>14.144920999999997</v>
      </c>
      <c r="L77" s="73">
        <f t="shared" si="4"/>
        <v>4.9689493978067771</v>
      </c>
      <c r="M77" s="73">
        <v>2.9212761278067774</v>
      </c>
      <c r="N77" s="73">
        <v>1.1009698299999997</v>
      </c>
      <c r="O77" s="73">
        <v>0.94670343999999995</v>
      </c>
      <c r="P77" s="74">
        <f t="shared" si="5"/>
        <v>0.20652473971447263</v>
      </c>
      <c r="Q77" s="74">
        <f t="shared" si="6"/>
        <v>0.28435973292510985</v>
      </c>
      <c r="R77" s="75">
        <f t="shared" si="7"/>
        <v>0.35128859311457294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21</v>
      </c>
      <c r="I78" s="67" t="s">
        <v>274</v>
      </c>
      <c r="J78" s="72">
        <v>13.050620999999998</v>
      </c>
      <c r="K78" s="73">
        <v>18.826745000000003</v>
      </c>
      <c r="L78" s="73">
        <f t="shared" si="4"/>
        <v>6.1044296896640553</v>
      </c>
      <c r="M78" s="73">
        <v>3.6372319496640557</v>
      </c>
      <c r="N78" s="73">
        <v>1.2186683599999999</v>
      </c>
      <c r="O78" s="73">
        <v>1.2485293799999999</v>
      </c>
      <c r="P78" s="74">
        <f t="shared" si="5"/>
        <v>0.19319494419582647</v>
      </c>
      <c r="Q78" s="74">
        <f t="shared" si="6"/>
        <v>0.25792564299692033</v>
      </c>
      <c r="R78" s="75">
        <f t="shared" si="7"/>
        <v>0.32424243753575321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22</v>
      </c>
      <c r="I79" s="67" t="s">
        <v>275</v>
      </c>
      <c r="J79" s="72">
        <v>4.4291309999999999</v>
      </c>
      <c r="K79" s="73">
        <v>6.8292310000000018</v>
      </c>
      <c r="L79" s="73">
        <f t="shared" si="4"/>
        <v>1.5455804082959137</v>
      </c>
      <c r="M79" s="73">
        <v>0.91060075829591369</v>
      </c>
      <c r="N79" s="73">
        <v>0.28225104000000001</v>
      </c>
      <c r="O79" s="73">
        <v>0.35272861000000005</v>
      </c>
      <c r="P79" s="74">
        <f t="shared" si="5"/>
        <v>0.1333386963035682</v>
      </c>
      <c r="Q79" s="74">
        <f t="shared" si="6"/>
        <v>0.17466853856545683</v>
      </c>
      <c r="R79" s="75">
        <f t="shared" si="7"/>
        <v>0.22631836707469893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23</v>
      </c>
      <c r="I80" s="67" t="s">
        <v>276</v>
      </c>
      <c r="J80" s="72">
        <v>4.3435749999999995</v>
      </c>
      <c r="K80" s="73">
        <v>4.581073</v>
      </c>
      <c r="L80" s="73">
        <f t="shared" si="4"/>
        <v>1.6983791408814857</v>
      </c>
      <c r="M80" s="73">
        <v>1.0858956008814857</v>
      </c>
      <c r="N80" s="73">
        <v>0.36037136999999997</v>
      </c>
      <c r="O80" s="73">
        <v>0.25211217000000002</v>
      </c>
      <c r="P80" s="74">
        <f t="shared" si="5"/>
        <v>0.23703957585515134</v>
      </c>
      <c r="Q80" s="74">
        <f t="shared" si="6"/>
        <v>0.31570485143578497</v>
      </c>
      <c r="R80" s="75">
        <f t="shared" si="7"/>
        <v>0.37073828355965638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24</v>
      </c>
      <c r="I81" s="67" t="s">
        <v>277</v>
      </c>
      <c r="J81" s="72">
        <v>6.1129300000000022</v>
      </c>
      <c r="K81" s="73">
        <v>5.1561199999999996</v>
      </c>
      <c r="L81" s="73">
        <f t="shared" si="4"/>
        <v>1.6294066512843344</v>
      </c>
      <c r="M81" s="73">
        <v>1.0223800212843344</v>
      </c>
      <c r="N81" s="73">
        <v>0.30430975999999998</v>
      </c>
      <c r="O81" s="73">
        <v>0.30271686999999997</v>
      </c>
      <c r="P81" s="74">
        <f t="shared" si="5"/>
        <v>0.19828476088305441</v>
      </c>
      <c r="Q81" s="74">
        <f t="shared" si="6"/>
        <v>0.25730389930496855</v>
      </c>
      <c r="R81" s="75">
        <f t="shared" si="7"/>
        <v>0.31601410581684181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25</v>
      </c>
      <c r="I82" s="67" t="s">
        <v>278</v>
      </c>
      <c r="J82" s="72">
        <v>5.2114529999999979</v>
      </c>
      <c r="K82" s="73">
        <v>8.1390320000000003</v>
      </c>
      <c r="L82" s="73">
        <f t="shared" si="4"/>
        <v>2.1494000692636357</v>
      </c>
      <c r="M82" s="73">
        <v>1.2033802192636358</v>
      </c>
      <c r="N82" s="73">
        <v>0.42966635999999997</v>
      </c>
      <c r="O82" s="73">
        <v>0.51635348999999997</v>
      </c>
      <c r="P82" s="74">
        <f t="shared" si="5"/>
        <v>0.14785299028970961</v>
      </c>
      <c r="Q82" s="74">
        <f t="shared" si="6"/>
        <v>0.20064383323024601</v>
      </c>
      <c r="R82" s="75">
        <f t="shared" si="7"/>
        <v>0.26408546732137628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115</v>
      </c>
      <c r="G83" s="50" t="s">
        <v>222</v>
      </c>
      <c r="H83" s="90"/>
      <c r="I83" s="46"/>
      <c r="J83" s="51">
        <v>1427.49911</v>
      </c>
      <c r="K83" s="52">
        <v>1429.1493269999999</v>
      </c>
      <c r="L83" s="53">
        <f t="shared" si="4"/>
        <v>213.14002480772447</v>
      </c>
      <c r="M83" s="53">
        <v>41.59697442772449</v>
      </c>
      <c r="N83" s="53">
        <v>51.970450909999997</v>
      </c>
      <c r="O83" s="53">
        <v>119.57259946999999</v>
      </c>
      <c r="P83" s="54">
        <f t="shared" si="5"/>
        <v>2.9106107837620313E-2</v>
      </c>
      <c r="Q83" s="54">
        <f t="shared" si="6"/>
        <v>6.547071294091894E-2</v>
      </c>
      <c r="R83" s="55">
        <f t="shared" si="7"/>
        <v>0.14913768686099271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1</v>
      </c>
      <c r="I84" s="67" t="s">
        <v>256</v>
      </c>
      <c r="J84" s="72">
        <v>46.63588</v>
      </c>
      <c r="K84" s="73">
        <v>48.314094000000004</v>
      </c>
      <c r="L84" s="73">
        <f t="shared" si="4"/>
        <v>9.4240301181717374</v>
      </c>
      <c r="M84" s="73">
        <v>0.67109214817173779</v>
      </c>
      <c r="N84" s="73">
        <v>0.65370670000000008</v>
      </c>
      <c r="O84" s="73">
        <v>8.0992312699999989</v>
      </c>
      <c r="P84" s="74">
        <f t="shared" si="5"/>
        <v>1.3890194198234116E-2</v>
      </c>
      <c r="Q84" s="74">
        <f t="shared" si="6"/>
        <v>2.7420546231742185E-2</v>
      </c>
      <c r="R84" s="75">
        <f t="shared" si="7"/>
        <v>0.19505757715692104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</v>
      </c>
      <c r="I85" s="67" t="s">
        <v>257</v>
      </c>
      <c r="J85" s="72">
        <v>60.152323000000003</v>
      </c>
      <c r="K85" s="73">
        <v>56.964500999999998</v>
      </c>
      <c r="L85" s="73">
        <f t="shared" si="4"/>
        <v>5.3184175590013947</v>
      </c>
      <c r="M85" s="73">
        <v>0.95861701900139451</v>
      </c>
      <c r="N85" s="73">
        <v>0.94534815999999999</v>
      </c>
      <c r="O85" s="73">
        <v>3.4144523799999997</v>
      </c>
      <c r="P85" s="74">
        <f t="shared" si="5"/>
        <v>1.6828322941008375E-2</v>
      </c>
      <c r="Q85" s="74">
        <f t="shared" si="6"/>
        <v>3.3423713814352461E-2</v>
      </c>
      <c r="R85" s="75">
        <f t="shared" si="7"/>
        <v>9.3363717150816344E-2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</v>
      </c>
      <c r="I86" s="67" t="s">
        <v>258</v>
      </c>
      <c r="J86" s="72">
        <v>53.761077000000007</v>
      </c>
      <c r="K86" s="73">
        <v>48.115971999999992</v>
      </c>
      <c r="L86" s="73">
        <f t="shared" si="4"/>
        <v>11.01380009741453</v>
      </c>
      <c r="M86" s="73">
        <v>1.0230092774145305</v>
      </c>
      <c r="N86" s="73">
        <v>2.5618497600000003</v>
      </c>
      <c r="O86" s="73">
        <v>7.4289410599999988</v>
      </c>
      <c r="P86" s="74">
        <f t="shared" si="5"/>
        <v>2.126132414854948E-2</v>
      </c>
      <c r="Q86" s="74">
        <f t="shared" si="6"/>
        <v>7.4504554068127962E-2</v>
      </c>
      <c r="R86" s="75">
        <f t="shared" si="7"/>
        <v>0.22890112450424011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4</v>
      </c>
      <c r="I87" s="67" t="s">
        <v>259</v>
      </c>
      <c r="J87" s="72">
        <v>33.203015000000001</v>
      </c>
      <c r="K87" s="73">
        <v>30.034925999999999</v>
      </c>
      <c r="L87" s="73">
        <f t="shared" si="4"/>
        <v>7.7866455682396376</v>
      </c>
      <c r="M87" s="73">
        <v>0.38526752823963761</v>
      </c>
      <c r="N87" s="73">
        <v>4.52899019</v>
      </c>
      <c r="O87" s="73">
        <v>2.87238785</v>
      </c>
      <c r="P87" s="74">
        <f t="shared" si="5"/>
        <v>1.2827317378429287E-2</v>
      </c>
      <c r="Q87" s="74">
        <f t="shared" si="6"/>
        <v>0.16361810640850716</v>
      </c>
      <c r="R87" s="75">
        <f t="shared" si="7"/>
        <v>0.25925302989724824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5</v>
      </c>
      <c r="I88" s="67" t="s">
        <v>260</v>
      </c>
      <c r="J88" s="72">
        <v>61.321322999999992</v>
      </c>
      <c r="K88" s="73">
        <v>56.661925999999994</v>
      </c>
      <c r="L88" s="73">
        <f t="shared" si="4"/>
        <v>5.3677595801839733</v>
      </c>
      <c r="M88" s="73">
        <v>0.78126193018397316</v>
      </c>
      <c r="N88" s="73">
        <v>0.88182190000000005</v>
      </c>
      <c r="O88" s="73">
        <v>3.7046757500000003</v>
      </c>
      <c r="P88" s="74">
        <f t="shared" si="5"/>
        <v>1.3788128737169529E-2</v>
      </c>
      <c r="Q88" s="74">
        <f t="shared" si="6"/>
        <v>2.9350993649315298E-2</v>
      </c>
      <c r="R88" s="75">
        <f t="shared" si="7"/>
        <v>9.4733094321290345E-2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6</v>
      </c>
      <c r="I89" s="67" t="s">
        <v>261</v>
      </c>
      <c r="J89" s="72">
        <v>110.48840700000002</v>
      </c>
      <c r="K89" s="73">
        <v>103.85811599999998</v>
      </c>
      <c r="L89" s="73">
        <f t="shared" si="4"/>
        <v>23.788843686234763</v>
      </c>
      <c r="M89" s="73">
        <v>2.5688181362347677</v>
      </c>
      <c r="N89" s="73">
        <v>9.3566343599999993</v>
      </c>
      <c r="O89" s="73">
        <v>11.863391189999998</v>
      </c>
      <c r="P89" s="74">
        <f t="shared" si="5"/>
        <v>2.4733918110307028E-2</v>
      </c>
      <c r="Q89" s="74">
        <f t="shared" si="6"/>
        <v>0.11482446394689819</v>
      </c>
      <c r="R89" s="75">
        <f t="shared" si="7"/>
        <v>0.22905136933385897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8</v>
      </c>
      <c r="I90" s="67" t="s">
        <v>262</v>
      </c>
      <c r="J90" s="72">
        <v>81.691631000000001</v>
      </c>
      <c r="K90" s="73">
        <v>76.280967000000004</v>
      </c>
      <c r="L90" s="73">
        <f t="shared" si="4"/>
        <v>4.3828069528615927</v>
      </c>
      <c r="M90" s="73">
        <v>0.76762905286159366</v>
      </c>
      <c r="N90" s="73">
        <v>0.24276601000000003</v>
      </c>
      <c r="O90" s="73">
        <v>3.3724118899999995</v>
      </c>
      <c r="P90" s="74">
        <f t="shared" si="5"/>
        <v>1.0063179362442975E-2</v>
      </c>
      <c r="Q90" s="74">
        <f t="shared" si="6"/>
        <v>1.3245703385768479E-2</v>
      </c>
      <c r="R90" s="75">
        <f t="shared" si="7"/>
        <v>5.7456101111848679E-2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</v>
      </c>
      <c r="I91" s="67" t="s">
        <v>263</v>
      </c>
      <c r="J91" s="72">
        <v>62.603713000000006</v>
      </c>
      <c r="K91" s="73">
        <v>51.116424999999992</v>
      </c>
      <c r="L91" s="73">
        <f t="shared" si="4"/>
        <v>6.9202808944246099</v>
      </c>
      <c r="M91" s="73">
        <v>0.66213471442461014</v>
      </c>
      <c r="N91" s="73">
        <v>1.7652045999999999</v>
      </c>
      <c r="O91" s="73">
        <v>4.4929415800000001</v>
      </c>
      <c r="P91" s="74">
        <f t="shared" si="5"/>
        <v>1.2953462892301452E-2</v>
      </c>
      <c r="Q91" s="74">
        <f t="shared" si="6"/>
        <v>4.748648432327985E-2</v>
      </c>
      <c r="R91" s="75">
        <f t="shared" si="7"/>
        <v>0.13538272471959084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10</v>
      </c>
      <c r="I92" s="67" t="s">
        <v>264</v>
      </c>
      <c r="J92" s="72">
        <v>81.213999999999999</v>
      </c>
      <c r="K92" s="73">
        <v>76.759906000000001</v>
      </c>
      <c r="L92" s="73">
        <f t="shared" si="4"/>
        <v>17.696501743255283</v>
      </c>
      <c r="M92" s="73">
        <v>1.2909332632552832</v>
      </c>
      <c r="N92" s="73">
        <v>8.967983799999999</v>
      </c>
      <c r="O92" s="73">
        <v>7.4375846799999987</v>
      </c>
      <c r="P92" s="74">
        <f t="shared" si="5"/>
        <v>1.6817806723933237E-2</v>
      </c>
      <c r="Q92" s="74">
        <f t="shared" si="6"/>
        <v>0.13364942191637497</v>
      </c>
      <c r="R92" s="75">
        <f t="shared" si="7"/>
        <v>0.23054355672680582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11</v>
      </c>
      <c r="I93" s="67" t="s">
        <v>265</v>
      </c>
      <c r="J93" s="72">
        <v>26.343986999999995</v>
      </c>
      <c r="K93" s="73">
        <v>30.029911999999999</v>
      </c>
      <c r="L93" s="73">
        <f t="shared" si="4"/>
        <v>1.9090540796321624</v>
      </c>
      <c r="M93" s="73">
        <v>0.4820670296321623</v>
      </c>
      <c r="N93" s="73">
        <v>0.12211759999999999</v>
      </c>
      <c r="O93" s="73">
        <v>1.3048694500000002</v>
      </c>
      <c r="P93" s="74">
        <f t="shared" si="5"/>
        <v>1.6052895181050224E-2</v>
      </c>
      <c r="Q93" s="74">
        <f t="shared" si="6"/>
        <v>2.0119427244147843E-2</v>
      </c>
      <c r="R93" s="75">
        <f t="shared" si="7"/>
        <v>6.3571750714160019E-2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12</v>
      </c>
      <c r="I94" s="67" t="s">
        <v>266</v>
      </c>
      <c r="J94" s="72">
        <v>62.667831999999997</v>
      </c>
      <c r="K94" s="73">
        <v>58.834614999999999</v>
      </c>
      <c r="L94" s="73">
        <f t="shared" si="4"/>
        <v>6.0292902652231266</v>
      </c>
      <c r="M94" s="73">
        <v>0.95209403522312641</v>
      </c>
      <c r="N94" s="73">
        <v>0.39767922</v>
      </c>
      <c r="O94" s="73">
        <v>4.6795170099999996</v>
      </c>
      <c r="P94" s="74">
        <f t="shared" si="5"/>
        <v>1.6182548916537084E-2</v>
      </c>
      <c r="Q94" s="74">
        <f t="shared" si="6"/>
        <v>2.2941821837758718E-2</v>
      </c>
      <c r="R94" s="75">
        <f t="shared" si="7"/>
        <v>0.10247862190010297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13</v>
      </c>
      <c r="I95" s="67" t="s">
        <v>267</v>
      </c>
      <c r="J95" s="72">
        <v>77.796351000000001</v>
      </c>
      <c r="K95" s="73">
        <v>80.623488999999992</v>
      </c>
      <c r="L95" s="73">
        <f t="shared" si="4"/>
        <v>22.268537031981118</v>
      </c>
      <c r="M95" s="73">
        <v>0.84077357198111713</v>
      </c>
      <c r="N95" s="73">
        <v>7.6514944299999996</v>
      </c>
      <c r="O95" s="73">
        <v>13.77626903</v>
      </c>
      <c r="P95" s="74">
        <f t="shared" si="5"/>
        <v>1.0428394781837304E-2</v>
      </c>
      <c r="Q95" s="74">
        <f t="shared" si="6"/>
        <v>0.10533242988257575</v>
      </c>
      <c r="R95" s="75">
        <f t="shared" si="7"/>
        <v>0.27620408528811152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14</v>
      </c>
      <c r="I96" s="67" t="s">
        <v>268</v>
      </c>
      <c r="J96" s="72">
        <v>36.444585000000004</v>
      </c>
      <c r="K96" s="73">
        <v>37.636747999999997</v>
      </c>
      <c r="L96" s="73">
        <f t="shared" si="4"/>
        <v>3.5946738683543025</v>
      </c>
      <c r="M96" s="73">
        <v>1.8645374183543026</v>
      </c>
      <c r="N96" s="73">
        <v>0.28675688999999999</v>
      </c>
      <c r="O96" s="73">
        <v>1.4433795599999999</v>
      </c>
      <c r="P96" s="74">
        <f t="shared" si="5"/>
        <v>4.9540343346197252E-2</v>
      </c>
      <c r="Q96" s="74">
        <f t="shared" si="6"/>
        <v>5.7159409956309262E-2</v>
      </c>
      <c r="R96" s="75">
        <f t="shared" si="7"/>
        <v>9.5509682939511745E-2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15</v>
      </c>
      <c r="I97" s="67" t="s">
        <v>255</v>
      </c>
      <c r="J97" s="72">
        <v>223.33696399999999</v>
      </c>
      <c r="K97" s="73">
        <v>243.52345500000001</v>
      </c>
      <c r="L97" s="73">
        <f t="shared" si="4"/>
        <v>34.173793119115608</v>
      </c>
      <c r="M97" s="73">
        <v>21.719228199115605</v>
      </c>
      <c r="N97" s="73">
        <v>5.7571612299999995</v>
      </c>
      <c r="O97" s="73">
        <v>6.6974036899999998</v>
      </c>
      <c r="P97" s="74">
        <f t="shared" si="5"/>
        <v>8.9187418103589253E-2</v>
      </c>
      <c r="Q97" s="74">
        <f t="shared" si="6"/>
        <v>0.11282851349622813</v>
      </c>
      <c r="R97" s="75">
        <f t="shared" si="7"/>
        <v>0.14033060231966407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16</v>
      </c>
      <c r="I98" s="67" t="s">
        <v>269</v>
      </c>
      <c r="J98" s="72">
        <v>110.580555</v>
      </c>
      <c r="K98" s="73">
        <v>111.10997800000001</v>
      </c>
      <c r="L98" s="73">
        <f t="shared" si="4"/>
        <v>12.207101345030676</v>
      </c>
      <c r="M98" s="73">
        <v>1.2154111650306731</v>
      </c>
      <c r="N98" s="73">
        <v>0.51414810999999994</v>
      </c>
      <c r="O98" s="73">
        <v>10.477542070000002</v>
      </c>
      <c r="P98" s="74">
        <f t="shared" si="5"/>
        <v>1.0938812039281234E-2</v>
      </c>
      <c r="Q98" s="74">
        <f t="shared" si="6"/>
        <v>1.5566192219304307E-2</v>
      </c>
      <c r="R98" s="75">
        <f t="shared" si="7"/>
        <v>0.10986503250887759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17</v>
      </c>
      <c r="I99" s="67" t="s">
        <v>270</v>
      </c>
      <c r="J99" s="72">
        <v>8.9974359999999987</v>
      </c>
      <c r="K99" s="73">
        <v>9.0992859999999993</v>
      </c>
      <c r="L99" s="73">
        <f t="shared" si="4"/>
        <v>1.2902383342384445</v>
      </c>
      <c r="M99" s="73">
        <v>0.10323520423844457</v>
      </c>
      <c r="N99" s="73">
        <v>0.36171544</v>
      </c>
      <c r="O99" s="73">
        <v>0.82528768999999991</v>
      </c>
      <c r="P99" s="74">
        <f t="shared" si="5"/>
        <v>1.1345418117250582E-2</v>
      </c>
      <c r="Q99" s="74">
        <f t="shared" si="6"/>
        <v>5.1097486576248359E-2</v>
      </c>
      <c r="R99" s="75">
        <f t="shared" si="7"/>
        <v>0.14179555783150949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18</v>
      </c>
      <c r="I100" s="67" t="s">
        <v>271</v>
      </c>
      <c r="J100" s="72">
        <v>6.589201000000001</v>
      </c>
      <c r="K100" s="73">
        <v>6.6388090000000011</v>
      </c>
      <c r="L100" s="73">
        <f t="shared" si="4"/>
        <v>0.35120619128944641</v>
      </c>
      <c r="M100" s="73">
        <v>0.16295027128944639</v>
      </c>
      <c r="N100" s="73">
        <v>4.5055040000000005E-2</v>
      </c>
      <c r="O100" s="73">
        <v>0.14320088</v>
      </c>
      <c r="P100" s="74">
        <f t="shared" si="5"/>
        <v>2.4545106101026008E-2</v>
      </c>
      <c r="Q100" s="74">
        <f t="shared" si="6"/>
        <v>3.1331720989329015E-2</v>
      </c>
      <c r="R100" s="75">
        <f t="shared" si="7"/>
        <v>5.2901987583834145E-2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19</v>
      </c>
      <c r="I101" s="67" t="s">
        <v>272</v>
      </c>
      <c r="J101" s="72">
        <v>25.896744999999999</v>
      </c>
      <c r="K101" s="73">
        <v>24.297501000000004</v>
      </c>
      <c r="L101" s="73">
        <f t="shared" si="4"/>
        <v>5.8354003327366275</v>
      </c>
      <c r="M101" s="73">
        <v>0.35563551273662597</v>
      </c>
      <c r="N101" s="73">
        <v>0.1991367</v>
      </c>
      <c r="O101" s="73">
        <v>5.2806281200000011</v>
      </c>
      <c r="P101" s="74">
        <f t="shared" si="5"/>
        <v>1.4636711517642325E-2</v>
      </c>
      <c r="Q101" s="74">
        <f t="shared" si="6"/>
        <v>2.283248029238175E-2</v>
      </c>
      <c r="R101" s="75">
        <f t="shared" si="7"/>
        <v>0.24016462980026737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20</v>
      </c>
      <c r="I102" s="67" t="s">
        <v>273</v>
      </c>
      <c r="J102" s="72">
        <v>66.289488000000006</v>
      </c>
      <c r="K102" s="73">
        <v>79.718774999999994</v>
      </c>
      <c r="L102" s="73">
        <f t="shared" si="4"/>
        <v>11.628994435566383</v>
      </c>
      <c r="M102" s="73">
        <v>1.1354897755663842</v>
      </c>
      <c r="N102" s="73">
        <v>2.8730814200000001</v>
      </c>
      <c r="O102" s="73">
        <v>7.62042324</v>
      </c>
      <c r="P102" s="74">
        <f t="shared" si="5"/>
        <v>1.4243693227428347E-2</v>
      </c>
      <c r="Q102" s="74">
        <f t="shared" si="6"/>
        <v>5.0283903579381201E-2</v>
      </c>
      <c r="R102" s="75">
        <f t="shared" si="7"/>
        <v>0.14587522745509304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21</v>
      </c>
      <c r="I103" s="67" t="s">
        <v>274</v>
      </c>
      <c r="J103" s="72">
        <v>85.719718999999998</v>
      </c>
      <c r="K103" s="73">
        <v>84.274789000000027</v>
      </c>
      <c r="L103" s="73">
        <f t="shared" si="4"/>
        <v>8.0690922958692575</v>
      </c>
      <c r="M103" s="73">
        <v>1.231294595869258</v>
      </c>
      <c r="N103" s="73">
        <v>0.4023949</v>
      </c>
      <c r="O103" s="73">
        <v>6.4354028000000003</v>
      </c>
      <c r="P103" s="74">
        <f t="shared" si="5"/>
        <v>1.4610473790320112E-2</v>
      </c>
      <c r="Q103" s="74">
        <f t="shared" si="6"/>
        <v>1.9385269488711002E-2</v>
      </c>
      <c r="R103" s="75">
        <f t="shared" si="7"/>
        <v>9.5747404314109344E-2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22</v>
      </c>
      <c r="I104" s="67" t="s">
        <v>275</v>
      </c>
      <c r="J104" s="72">
        <v>49.780688999999995</v>
      </c>
      <c r="K104" s="73">
        <v>50.339845999999994</v>
      </c>
      <c r="L104" s="73">
        <f t="shared" si="4"/>
        <v>8.2785667123873701</v>
      </c>
      <c r="M104" s="73">
        <v>0.84986863238736987</v>
      </c>
      <c r="N104" s="73">
        <v>2.3797093</v>
      </c>
      <c r="O104" s="73">
        <v>5.0489887800000002</v>
      </c>
      <c r="P104" s="74">
        <f t="shared" si="5"/>
        <v>1.688262281111011E-2</v>
      </c>
      <c r="Q104" s="74">
        <f t="shared" si="6"/>
        <v>6.4155498854473456E-2</v>
      </c>
      <c r="R104" s="75">
        <f t="shared" si="7"/>
        <v>0.16445355657995797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23</v>
      </c>
      <c r="I105" s="67" t="s">
        <v>276</v>
      </c>
      <c r="J105" s="72">
        <v>9.0964929999999988</v>
      </c>
      <c r="K105" s="73">
        <v>8.2166729999999983</v>
      </c>
      <c r="L105" s="73">
        <f t="shared" si="4"/>
        <v>1.7300121244164299</v>
      </c>
      <c r="M105" s="73">
        <v>0.81079435441643</v>
      </c>
      <c r="N105" s="73">
        <v>0.20275991000000002</v>
      </c>
      <c r="O105" s="73">
        <v>0.71645786</v>
      </c>
      <c r="P105" s="74">
        <f t="shared" si="5"/>
        <v>9.8676721638603623E-2</v>
      </c>
      <c r="Q105" s="74">
        <f t="shared" si="6"/>
        <v>0.12335336509271211</v>
      </c>
      <c r="R105" s="75">
        <f t="shared" si="7"/>
        <v>0.21054898064173058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24</v>
      </c>
      <c r="I106" s="67" t="s">
        <v>277</v>
      </c>
      <c r="J106" s="72">
        <v>11.666199000000001</v>
      </c>
      <c r="K106" s="73">
        <v>12.808762</v>
      </c>
      <c r="L106" s="73">
        <f t="shared" si="4"/>
        <v>1.9644154158427738</v>
      </c>
      <c r="M106" s="73">
        <v>0.16060404584277421</v>
      </c>
      <c r="N106" s="73">
        <v>0.50419508999999996</v>
      </c>
      <c r="O106" s="73">
        <v>1.2996162799999997</v>
      </c>
      <c r="P106" s="74">
        <f t="shared" si="5"/>
        <v>1.2538608012450712E-2</v>
      </c>
      <c r="Q106" s="74">
        <f t="shared" si="6"/>
        <v>5.1901904012485685E-2</v>
      </c>
      <c r="R106" s="75">
        <f t="shared" si="7"/>
        <v>0.1533649712472426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25</v>
      </c>
      <c r="I107" s="67" t="s">
        <v>278</v>
      </c>
      <c r="J107" s="72">
        <v>35.221496999999992</v>
      </c>
      <c r="K107" s="73">
        <v>43.889855999999995</v>
      </c>
      <c r="L107" s="73">
        <f t="shared" si="4"/>
        <v>2.110563056253242</v>
      </c>
      <c r="M107" s="73">
        <v>0.6042275462532416</v>
      </c>
      <c r="N107" s="73">
        <v>0.36874015000000004</v>
      </c>
      <c r="O107" s="73">
        <v>1.1375953600000002</v>
      </c>
      <c r="P107" s="74">
        <f t="shared" si="5"/>
        <v>1.3766906554745627E-2</v>
      </c>
      <c r="Q107" s="74">
        <f t="shared" si="6"/>
        <v>2.2168395728006985E-2</v>
      </c>
      <c r="R107" s="75">
        <f t="shared" si="7"/>
        <v>4.8087718862719495E-2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118</v>
      </c>
      <c r="G108" s="50" t="s">
        <v>223</v>
      </c>
      <c r="H108" s="90"/>
      <c r="I108" s="46"/>
      <c r="J108" s="51">
        <v>112.66281199999997</v>
      </c>
      <c r="K108" s="52">
        <v>116.54103500000001</v>
      </c>
      <c r="L108" s="53">
        <f t="shared" si="4"/>
        <v>58.43972113410554</v>
      </c>
      <c r="M108" s="53">
        <v>7.2480966241055285</v>
      </c>
      <c r="N108" s="53">
        <v>1.5610615000000001</v>
      </c>
      <c r="O108" s="53">
        <v>49.63056301000001</v>
      </c>
      <c r="P108" s="54">
        <f t="shared" si="5"/>
        <v>6.2193515134866685E-2</v>
      </c>
      <c r="Q108" s="54">
        <f t="shared" si="6"/>
        <v>7.5588466535461335E-2</v>
      </c>
      <c r="R108" s="55">
        <f t="shared" si="7"/>
        <v>0.50145188031070376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1</v>
      </c>
      <c r="I109" s="67" t="s">
        <v>256</v>
      </c>
      <c r="J109" s="72">
        <v>5.3876990000000005</v>
      </c>
      <c r="K109" s="73">
        <v>4.846546</v>
      </c>
      <c r="L109" s="73">
        <f t="shared" si="4"/>
        <v>3.0772731889166836</v>
      </c>
      <c r="M109" s="73">
        <v>0.12213634891668335</v>
      </c>
      <c r="N109" s="73">
        <v>2.5000000000000001E-3</v>
      </c>
      <c r="O109" s="73">
        <v>2.9526368400000003</v>
      </c>
      <c r="P109" s="74">
        <f t="shared" si="5"/>
        <v>2.5200699408750755E-2</v>
      </c>
      <c r="Q109" s="74">
        <f t="shared" si="6"/>
        <v>2.571653068322953E-2</v>
      </c>
      <c r="R109" s="75">
        <f t="shared" si="7"/>
        <v>0.63494150038330055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2</v>
      </c>
      <c r="I110" s="67" t="s">
        <v>257</v>
      </c>
      <c r="J110" s="72">
        <v>5.4253990000000005</v>
      </c>
      <c r="K110" s="73">
        <v>5.4918740000000001</v>
      </c>
      <c r="L110" s="73">
        <f t="shared" si="4"/>
        <v>0.27322596825083734</v>
      </c>
      <c r="M110" s="73">
        <v>6.0606878250837326E-2</v>
      </c>
      <c r="N110" s="73">
        <v>6.3500000000000001E-2</v>
      </c>
      <c r="O110" s="73">
        <v>0.14911908999999998</v>
      </c>
      <c r="P110" s="74">
        <f t="shared" si="5"/>
        <v>1.1035737209345539E-2</v>
      </c>
      <c r="Q110" s="74">
        <f t="shared" si="6"/>
        <v>2.2598274878636568E-2</v>
      </c>
      <c r="R110" s="75">
        <f t="shared" si="7"/>
        <v>4.975095354533577E-2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</v>
      </c>
      <c r="I111" s="67" t="s">
        <v>258</v>
      </c>
      <c r="J111" s="72">
        <v>3.0776999999999997</v>
      </c>
      <c r="K111" s="73">
        <v>1.7389169999999998</v>
      </c>
      <c r="L111" s="73">
        <f t="shared" si="4"/>
        <v>1.5685807219977703</v>
      </c>
      <c r="M111" s="73">
        <v>7.0418921997770667E-2</v>
      </c>
      <c r="N111" s="73">
        <v>5.0000000000000001E-3</v>
      </c>
      <c r="O111" s="73">
        <v>1.4931617999999998</v>
      </c>
      <c r="P111" s="74">
        <f t="shared" si="5"/>
        <v>4.0495850001909625E-2</v>
      </c>
      <c r="Q111" s="74">
        <f t="shared" si="6"/>
        <v>4.3371202879591536E-2</v>
      </c>
      <c r="R111" s="75">
        <f t="shared" si="7"/>
        <v>0.90204461857453255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4</v>
      </c>
      <c r="I112" s="67" t="s">
        <v>259</v>
      </c>
      <c r="J112" s="72">
        <v>3.0776999999999997</v>
      </c>
      <c r="K112" s="73">
        <v>1.5627079999999998</v>
      </c>
      <c r="L112" s="73">
        <f t="shared" si="4"/>
        <v>5.2123078833166511E-2</v>
      </c>
      <c r="M112" s="73">
        <v>4.994307883316651E-2</v>
      </c>
      <c r="N112" s="73">
        <v>1.09E-3</v>
      </c>
      <c r="O112" s="73">
        <v>1.09E-3</v>
      </c>
      <c r="P112" s="74">
        <f t="shared" si="5"/>
        <v>3.1959316029076777E-2</v>
      </c>
      <c r="Q112" s="74">
        <f t="shared" si="6"/>
        <v>3.2656823176925261E-2</v>
      </c>
      <c r="R112" s="75">
        <f t="shared" si="7"/>
        <v>3.3354330324773737E-2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5</v>
      </c>
      <c r="I113" s="67" t="s">
        <v>260</v>
      </c>
      <c r="J113" s="72">
        <v>9.0576990000000013</v>
      </c>
      <c r="K113" s="73">
        <v>7.8193729999999988</v>
      </c>
      <c r="L113" s="73">
        <f t="shared" si="4"/>
        <v>6.8488753060882468</v>
      </c>
      <c r="M113" s="73">
        <v>0.7717052660882473</v>
      </c>
      <c r="N113" s="73">
        <v>9.8432970000000009E-2</v>
      </c>
      <c r="O113" s="73">
        <v>5.9787370699999993</v>
      </c>
      <c r="P113" s="74">
        <f t="shared" si="5"/>
        <v>9.869145084756123E-2</v>
      </c>
      <c r="Q113" s="74">
        <f t="shared" si="6"/>
        <v>0.11127979648601587</v>
      </c>
      <c r="R113" s="75">
        <f t="shared" si="7"/>
        <v>0.87588548417990131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6</v>
      </c>
      <c r="I114" s="67" t="s">
        <v>261</v>
      </c>
      <c r="J114" s="72">
        <v>6.9076990000000009</v>
      </c>
      <c r="K114" s="73">
        <v>4.9263810000000001</v>
      </c>
      <c r="L114" s="73">
        <f t="shared" si="4"/>
        <v>0.27021516877308277</v>
      </c>
      <c r="M114" s="73">
        <v>0.13824242877308279</v>
      </c>
      <c r="N114" s="73">
        <v>0.10548533</v>
      </c>
      <c r="O114" s="73">
        <v>2.6487410000000003E-2</v>
      </c>
      <c r="P114" s="74">
        <f t="shared" si="5"/>
        <v>2.8061660024485072E-2</v>
      </c>
      <c r="Q114" s="74">
        <f t="shared" si="6"/>
        <v>4.9473996991520303E-2</v>
      </c>
      <c r="R114" s="75">
        <f t="shared" si="7"/>
        <v>5.4850643661763628E-2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8</v>
      </c>
      <c r="I115" s="67" t="s">
        <v>262</v>
      </c>
      <c r="J115" s="72">
        <v>5.3876990000000005</v>
      </c>
      <c r="K115" s="73">
        <v>4.8835180000000005</v>
      </c>
      <c r="L115" s="73">
        <f t="shared" si="4"/>
        <v>0.17473878992549308</v>
      </c>
      <c r="M115" s="73">
        <v>1.5871299925493076E-2</v>
      </c>
      <c r="N115" s="73">
        <v>5.2440000000000001E-2</v>
      </c>
      <c r="O115" s="73">
        <v>0.10642749</v>
      </c>
      <c r="P115" s="74">
        <f t="shared" si="5"/>
        <v>3.2499726478929891E-3</v>
      </c>
      <c r="Q115" s="74">
        <f t="shared" si="6"/>
        <v>1.3988133129742343E-2</v>
      </c>
      <c r="R115" s="75">
        <f t="shared" si="7"/>
        <v>3.5781334260566476E-2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9</v>
      </c>
      <c r="I116" s="67" t="s">
        <v>263</v>
      </c>
      <c r="J116" s="72">
        <v>6.9513990000000003</v>
      </c>
      <c r="K116" s="73">
        <v>5.314172000000001</v>
      </c>
      <c r="L116" s="73">
        <f t="shared" si="4"/>
        <v>4.6353105924351201</v>
      </c>
      <c r="M116" s="73">
        <v>0.202058122435119</v>
      </c>
      <c r="N116" s="73">
        <v>2.5000000000000001E-3</v>
      </c>
      <c r="O116" s="73">
        <v>4.4307524700000007</v>
      </c>
      <c r="P116" s="74">
        <f t="shared" si="5"/>
        <v>3.8022503305335048E-2</v>
      </c>
      <c r="Q116" s="74">
        <f t="shared" si="6"/>
        <v>3.8492943479269952E-2</v>
      </c>
      <c r="R116" s="75">
        <f t="shared" si="7"/>
        <v>0.87225452853899332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10</v>
      </c>
      <c r="I117" s="67" t="s">
        <v>264</v>
      </c>
      <c r="J117" s="72">
        <v>6.907699</v>
      </c>
      <c r="K117" s="73">
        <v>6.3733179999999994</v>
      </c>
      <c r="L117" s="73">
        <f t="shared" si="4"/>
        <v>6.0618316268407453</v>
      </c>
      <c r="M117" s="73">
        <v>0.22791190684074536</v>
      </c>
      <c r="N117" s="73">
        <v>5.0000000000000001E-3</v>
      </c>
      <c r="O117" s="73">
        <v>5.82891972</v>
      </c>
      <c r="P117" s="74">
        <f t="shared" si="5"/>
        <v>3.576032246323585E-2</v>
      </c>
      <c r="Q117" s="74">
        <f t="shared" si="6"/>
        <v>3.6544843179132973E-2</v>
      </c>
      <c r="R117" s="75">
        <f t="shared" si="7"/>
        <v>0.95112649750738087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11</v>
      </c>
      <c r="I118" s="67" t="s">
        <v>265</v>
      </c>
      <c r="J118" s="72">
        <v>3.7699999999999997E-2</v>
      </c>
      <c r="K118" s="73">
        <v>0.30072700000000002</v>
      </c>
      <c r="L118" s="73">
        <f t="shared" si="4"/>
        <v>7.8979220839328762E-2</v>
      </c>
      <c r="M118" s="73">
        <v>3.5977400839328766E-2</v>
      </c>
      <c r="N118" s="73">
        <v>1.93728E-3</v>
      </c>
      <c r="O118" s="73">
        <v>4.1064539999999997E-2</v>
      </c>
      <c r="P118" s="74">
        <f t="shared" si="5"/>
        <v>0.11963475457584043</v>
      </c>
      <c r="Q118" s="74">
        <f t="shared" si="6"/>
        <v>0.12607674348937328</v>
      </c>
      <c r="R118" s="75">
        <f t="shared" si="7"/>
        <v>0.26262763516188686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12</v>
      </c>
      <c r="I119" s="67" t="s">
        <v>266</v>
      </c>
      <c r="J119" s="72">
        <v>7.2876989999999999</v>
      </c>
      <c r="K119" s="73">
        <v>11.249686000000001</v>
      </c>
      <c r="L119" s="73">
        <f t="shared" si="4"/>
        <v>6.234866011893045</v>
      </c>
      <c r="M119" s="73">
        <v>0.23921785189304501</v>
      </c>
      <c r="N119" s="73">
        <v>0.10864667</v>
      </c>
      <c r="O119" s="73">
        <v>5.8870014900000003</v>
      </c>
      <c r="P119" s="74">
        <f t="shared" si="5"/>
        <v>2.1264402570262405E-2</v>
      </c>
      <c r="Q119" s="74">
        <f t="shared" si="6"/>
        <v>3.0922153906610815E-2</v>
      </c>
      <c r="R119" s="75">
        <f t="shared" si="7"/>
        <v>0.55422578122563104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13</v>
      </c>
      <c r="I120" s="67" t="s">
        <v>267</v>
      </c>
      <c r="J120" s="72">
        <v>5.3876990000000005</v>
      </c>
      <c r="K120" s="73">
        <v>4.7255109999999982</v>
      </c>
      <c r="L120" s="73">
        <f t="shared" si="4"/>
        <v>0.1818649385768803</v>
      </c>
      <c r="M120" s="73">
        <v>0.11404912857688032</v>
      </c>
      <c r="N120" s="73">
        <v>5.9420619999999993E-2</v>
      </c>
      <c r="O120" s="73">
        <v>8.3951900000000003E-3</v>
      </c>
      <c r="P120" s="74">
        <f t="shared" si="5"/>
        <v>2.4134771578540472E-2</v>
      </c>
      <c r="Q120" s="74">
        <f t="shared" si="6"/>
        <v>3.6709204269523524E-2</v>
      </c>
      <c r="R120" s="75">
        <f t="shared" si="7"/>
        <v>3.8485771925381267E-2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14</v>
      </c>
      <c r="I121" s="67" t="s">
        <v>268</v>
      </c>
      <c r="J121" s="72">
        <v>3.0776999999999997</v>
      </c>
      <c r="K121" s="73">
        <v>1.8048630000000001</v>
      </c>
      <c r="L121" s="73">
        <f t="shared" si="4"/>
        <v>0.10396194980095147</v>
      </c>
      <c r="M121" s="73">
        <v>3.5721779800951481E-2</v>
      </c>
      <c r="N121" s="73">
        <v>5.4089269999999995E-2</v>
      </c>
      <c r="O121" s="73">
        <v>1.4150899999999998E-2</v>
      </c>
      <c r="P121" s="74">
        <f t="shared" si="5"/>
        <v>1.9791961938912528E-2</v>
      </c>
      <c r="Q121" s="74">
        <f t="shared" si="6"/>
        <v>4.9760591136807322E-2</v>
      </c>
      <c r="R121" s="75">
        <f t="shared" si="7"/>
        <v>5.7601020022545461E-2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15</v>
      </c>
      <c r="I122" s="67" t="s">
        <v>255</v>
      </c>
      <c r="J122" s="72">
        <v>11.269026</v>
      </c>
      <c r="K122" s="73">
        <v>12.170446</v>
      </c>
      <c r="L122" s="73">
        <f t="shared" si="4"/>
        <v>5.0746778684654616</v>
      </c>
      <c r="M122" s="73">
        <v>3.6211955084654619</v>
      </c>
      <c r="N122" s="73">
        <v>0.67663860999999992</v>
      </c>
      <c r="O122" s="73">
        <v>0.77684375000000006</v>
      </c>
      <c r="P122" s="74">
        <f t="shared" si="5"/>
        <v>0.29754008262848064</v>
      </c>
      <c r="Q122" s="74">
        <f t="shared" si="6"/>
        <v>0.35313694489630548</v>
      </c>
      <c r="R122" s="75">
        <f t="shared" si="7"/>
        <v>0.41696728850080444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16</v>
      </c>
      <c r="I123" s="67" t="s">
        <v>269</v>
      </c>
      <c r="J123" s="72">
        <v>4.6177000000000001</v>
      </c>
      <c r="K123" s="73">
        <v>6.3633349999999975</v>
      </c>
      <c r="L123" s="73">
        <f t="shared" si="4"/>
        <v>4.5622656943568751</v>
      </c>
      <c r="M123" s="73">
        <v>0.16844920435687527</v>
      </c>
      <c r="N123" s="73">
        <v>7.2518509999999994E-2</v>
      </c>
      <c r="O123" s="73">
        <v>4.3212979799999998</v>
      </c>
      <c r="P123" s="74">
        <f t="shared" si="5"/>
        <v>2.6471842886925698E-2</v>
      </c>
      <c r="Q123" s="74">
        <f t="shared" si="6"/>
        <v>3.78681484405387E-2</v>
      </c>
      <c r="R123" s="75">
        <f t="shared" si="7"/>
        <v>0.71696141950044701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19</v>
      </c>
      <c r="I124" s="67" t="s">
        <v>272</v>
      </c>
      <c r="J124" s="72">
        <v>3.0777000000000001</v>
      </c>
      <c r="K124" s="73">
        <v>1.8500290000000001</v>
      </c>
      <c r="L124" s="73">
        <f t="shared" si="4"/>
        <v>0.10452605051776931</v>
      </c>
      <c r="M124" s="73">
        <v>7.3085060517769307E-2</v>
      </c>
      <c r="N124" s="73">
        <v>0</v>
      </c>
      <c r="O124" s="73">
        <v>3.1440990000000002E-2</v>
      </c>
      <c r="P124" s="74">
        <f t="shared" si="5"/>
        <v>3.9504818852985173E-2</v>
      </c>
      <c r="Q124" s="74">
        <f t="shared" si="6"/>
        <v>3.9504818852985173E-2</v>
      </c>
      <c r="R124" s="75">
        <f t="shared" si="7"/>
        <v>5.6499682176749284E-2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20</v>
      </c>
      <c r="I125" s="67" t="s">
        <v>273</v>
      </c>
      <c r="J125" s="72">
        <v>5.3876990000000005</v>
      </c>
      <c r="K125" s="73">
        <v>10.231966</v>
      </c>
      <c r="L125" s="73">
        <f t="shared" si="4"/>
        <v>0.37188151727239965</v>
      </c>
      <c r="M125" s="73">
        <v>0.34868318727239966</v>
      </c>
      <c r="N125" s="73">
        <v>0</v>
      </c>
      <c r="O125" s="73">
        <v>2.319833E-2</v>
      </c>
      <c r="P125" s="74">
        <f t="shared" si="5"/>
        <v>3.407782895998674E-2</v>
      </c>
      <c r="Q125" s="74">
        <f t="shared" si="6"/>
        <v>3.407782895998674E-2</v>
      </c>
      <c r="R125" s="75">
        <f t="shared" si="7"/>
        <v>3.6345069683812445E-2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21</v>
      </c>
      <c r="I126" s="67" t="s">
        <v>274</v>
      </c>
      <c r="J126" s="72">
        <v>11.871684999999999</v>
      </c>
      <c r="K126" s="73">
        <v>13.640145999999996</v>
      </c>
      <c r="L126" s="73">
        <f t="shared" si="4"/>
        <v>11.094600122627835</v>
      </c>
      <c r="M126" s="73">
        <v>0.65046589262783527</v>
      </c>
      <c r="N126" s="73">
        <v>0.25186224000000001</v>
      </c>
      <c r="O126" s="73">
        <v>10.19227199</v>
      </c>
      <c r="P126" s="74">
        <f t="shared" si="5"/>
        <v>4.7687604856123639E-2</v>
      </c>
      <c r="Q126" s="74">
        <f t="shared" si="6"/>
        <v>6.6152380819665388E-2</v>
      </c>
      <c r="R126" s="75">
        <f t="shared" si="7"/>
        <v>0.81337839951477342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22</v>
      </c>
      <c r="I127" s="67" t="s">
        <v>275</v>
      </c>
      <c r="J127" s="72">
        <v>5.3898110000000008</v>
      </c>
      <c r="K127" s="73">
        <v>9.4569559999999999</v>
      </c>
      <c r="L127" s="73">
        <f t="shared" si="4"/>
        <v>7.5670560686012651</v>
      </c>
      <c r="M127" s="73">
        <v>0.22605009860126302</v>
      </c>
      <c r="N127" s="73">
        <v>0</v>
      </c>
      <c r="O127" s="73">
        <v>7.3410059700000021</v>
      </c>
      <c r="P127" s="74">
        <f t="shared" si="5"/>
        <v>2.3903050685787585E-2</v>
      </c>
      <c r="Q127" s="74">
        <f t="shared" si="6"/>
        <v>2.3903050685787585E-2</v>
      </c>
      <c r="R127" s="75">
        <f t="shared" si="7"/>
        <v>0.80015769012790849</v>
      </c>
      <c r="S127" s="7"/>
    </row>
    <row r="128" spans="1:19" ht="15.75" thickBot="1" x14ac:dyDescent="0.3">
      <c r="A128" s="76"/>
      <c r="B128" s="77"/>
      <c r="C128" s="78"/>
      <c r="D128" s="79"/>
      <c r="E128" s="80"/>
      <c r="F128" s="81"/>
      <c r="G128" s="82"/>
      <c r="H128" s="76">
        <v>25</v>
      </c>
      <c r="I128" s="78" t="s">
        <v>278</v>
      </c>
      <c r="J128" s="83">
        <v>3.0777000000000001</v>
      </c>
      <c r="K128" s="84">
        <v>1.7905629999999999</v>
      </c>
      <c r="L128" s="84">
        <f t="shared" si="4"/>
        <v>0.10286724909257308</v>
      </c>
      <c r="M128" s="84">
        <v>7.6307259092573076E-2</v>
      </c>
      <c r="N128" s="84">
        <v>0</v>
      </c>
      <c r="O128" s="84">
        <v>2.6559989999999999E-2</v>
      </c>
      <c r="P128" s="85">
        <f t="shared" si="5"/>
        <v>4.261634976963842E-2</v>
      </c>
      <c r="Q128" s="85">
        <f t="shared" si="6"/>
        <v>4.261634976963842E-2</v>
      </c>
      <c r="R128" s="86">
        <f t="shared" si="7"/>
        <v>5.7449667558512649E-2</v>
      </c>
      <c r="S128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S26"/>
  <sheetViews>
    <sheetView workbookViewId="0">
      <selection activeCell="B6" sqref="B6:B2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217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40</v>
      </c>
      <c r="C7" s="46" t="s">
        <v>217</v>
      </c>
      <c r="D7" s="47"/>
      <c r="E7" s="48"/>
      <c r="F7" s="49"/>
      <c r="G7" s="50"/>
      <c r="H7" s="90"/>
      <c r="I7" s="46"/>
      <c r="J7" s="51">
        <v>3744.6616009999998</v>
      </c>
      <c r="K7" s="52">
        <v>3751.475226</v>
      </c>
      <c r="L7" s="53">
        <f t="shared" ref="L7:L26" si="0">SUM(M7,N7,O7)</f>
        <v>1287.1575379967524</v>
      </c>
      <c r="M7" s="53">
        <v>719.83327552675223</v>
      </c>
      <c r="N7" s="53">
        <v>88.353575360000008</v>
      </c>
      <c r="O7" s="53">
        <v>478.97068711000003</v>
      </c>
      <c r="P7" s="54">
        <f t="shared" ref="P7:P26" si="1">IFERROR(M7/K7,0)</f>
        <v>0.19188005575456576</v>
      </c>
      <c r="Q7" s="54">
        <f t="shared" ref="Q7:Q26" si="2">IFERROR(SUM(M7,N7)/K7,0)</f>
        <v>0.21543174410043464</v>
      </c>
      <c r="R7" s="55">
        <f t="shared" ref="R7:R26" si="3">IFERROR(SUM(M7,N7,O7)/K7,0)</f>
        <v>0.34310703402116838</v>
      </c>
      <c r="S7" s="7"/>
    </row>
    <row r="8" spans="1:19" ht="25.5" x14ac:dyDescent="0.25">
      <c r="A8" s="44"/>
      <c r="B8" s="45"/>
      <c r="C8" s="46"/>
      <c r="D8" s="47">
        <v>40</v>
      </c>
      <c r="E8" s="48" t="s">
        <v>218</v>
      </c>
      <c r="F8" s="49"/>
      <c r="G8" s="50"/>
      <c r="H8" s="90"/>
      <c r="I8" s="46"/>
      <c r="J8" s="51">
        <v>3744.6616009999998</v>
      </c>
      <c r="K8" s="52">
        <v>3751.475226</v>
      </c>
      <c r="L8" s="53">
        <f t="shared" si="0"/>
        <v>1287.1575379967524</v>
      </c>
      <c r="M8" s="53">
        <v>719.83327552675223</v>
      </c>
      <c r="N8" s="53">
        <v>88.353575360000008</v>
      </c>
      <c r="O8" s="53">
        <v>478.97068711000003</v>
      </c>
      <c r="P8" s="54">
        <f t="shared" si="1"/>
        <v>0.19188005575456576</v>
      </c>
      <c r="Q8" s="54">
        <f t="shared" si="2"/>
        <v>0.21543174410043464</v>
      </c>
      <c r="R8" s="55">
        <f t="shared" si="3"/>
        <v>0.34310703402116838</v>
      </c>
      <c r="S8" s="7"/>
    </row>
    <row r="9" spans="1:19" ht="25.5" x14ac:dyDescent="0.25">
      <c r="A9" s="44"/>
      <c r="B9" s="45"/>
      <c r="C9" s="46"/>
      <c r="D9" s="47"/>
      <c r="E9" s="48"/>
      <c r="F9" s="49">
        <v>49</v>
      </c>
      <c r="G9" s="50" t="s">
        <v>219</v>
      </c>
      <c r="H9" s="90"/>
      <c r="I9" s="46"/>
      <c r="J9" s="51">
        <v>1113.0443509999993</v>
      </c>
      <c r="K9" s="52">
        <v>1113.91994</v>
      </c>
      <c r="L9" s="53">
        <f t="shared" si="0"/>
        <v>535.25406509033212</v>
      </c>
      <c r="M9" s="53">
        <v>362.09971691033206</v>
      </c>
      <c r="N9" s="53">
        <v>9.0382328800000007</v>
      </c>
      <c r="O9" s="53">
        <v>164.11611530000005</v>
      </c>
      <c r="P9" s="54">
        <f t="shared" si="1"/>
        <v>0.3250679908919954</v>
      </c>
      <c r="Q9" s="54">
        <f t="shared" si="2"/>
        <v>0.3331818889877598</v>
      </c>
      <c r="R9" s="55">
        <f t="shared" si="3"/>
        <v>0.48051394527539576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48.046827</v>
      </c>
      <c r="K10" s="73">
        <v>48.296168999999999</v>
      </c>
      <c r="L10" s="73">
        <f t="shared" si="0"/>
        <v>20.455728467718831</v>
      </c>
      <c r="M10" s="73">
        <v>15.162410347718833</v>
      </c>
      <c r="N10" s="73">
        <v>2.7674899700000002</v>
      </c>
      <c r="O10" s="73">
        <v>2.5258281499999997</v>
      </c>
      <c r="P10" s="74">
        <f t="shared" si="1"/>
        <v>0.31394644050791759</v>
      </c>
      <c r="Q10" s="74">
        <f t="shared" si="2"/>
        <v>0.37124891454058878</v>
      </c>
      <c r="R10" s="75">
        <f t="shared" si="3"/>
        <v>0.42354764138163487</v>
      </c>
      <c r="S10" s="7"/>
    </row>
    <row r="11" spans="1:19" ht="76.5" x14ac:dyDescent="0.25">
      <c r="A11" s="66"/>
      <c r="B11" s="56"/>
      <c r="C11" s="67"/>
      <c r="D11" s="68"/>
      <c r="E11" s="69"/>
      <c r="F11" s="70"/>
      <c r="G11" s="71"/>
      <c r="H11" s="66">
        <v>3000530</v>
      </c>
      <c r="I11" s="67" t="s">
        <v>545</v>
      </c>
      <c r="J11" s="72">
        <v>1064.9975239999994</v>
      </c>
      <c r="K11" s="73">
        <v>1065.623771</v>
      </c>
      <c r="L11" s="73">
        <f t="shared" si="0"/>
        <v>514.79833662261331</v>
      </c>
      <c r="M11" s="73">
        <v>346.93730656261323</v>
      </c>
      <c r="N11" s="73">
        <v>6.2707429100000009</v>
      </c>
      <c r="O11" s="73">
        <v>161.59028715000005</v>
      </c>
      <c r="P11" s="74">
        <f t="shared" si="1"/>
        <v>0.32557204146923374</v>
      </c>
      <c r="Q11" s="74">
        <f t="shared" si="2"/>
        <v>0.33145661638268131</v>
      </c>
      <c r="R11" s="75">
        <f t="shared" si="3"/>
        <v>0.48309577041390278</v>
      </c>
      <c r="S11" s="7"/>
    </row>
    <row r="12" spans="1:19" ht="25.5" x14ac:dyDescent="0.25">
      <c r="A12" s="44"/>
      <c r="B12" s="45"/>
      <c r="C12" s="46"/>
      <c r="D12" s="47"/>
      <c r="E12" s="48"/>
      <c r="F12" s="49">
        <v>97</v>
      </c>
      <c r="G12" s="50" t="s">
        <v>220</v>
      </c>
      <c r="H12" s="90"/>
      <c r="I12" s="46"/>
      <c r="J12" s="51">
        <v>755.42156399999988</v>
      </c>
      <c r="K12" s="52">
        <v>755.83116000000007</v>
      </c>
      <c r="L12" s="53">
        <f t="shared" si="0"/>
        <v>367.26388600005851</v>
      </c>
      <c r="M12" s="53">
        <v>240.24293571005848</v>
      </c>
      <c r="N12" s="53">
        <v>5.4014559300000009</v>
      </c>
      <c r="O12" s="53">
        <v>121.61949436</v>
      </c>
      <c r="P12" s="54">
        <f t="shared" si="1"/>
        <v>0.31785264808354613</v>
      </c>
      <c r="Q12" s="54">
        <f t="shared" si="2"/>
        <v>0.32499902708438011</v>
      </c>
      <c r="R12" s="55">
        <f t="shared" si="3"/>
        <v>0.48590731030466972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3000001</v>
      </c>
      <c r="I13" s="67" t="s">
        <v>283</v>
      </c>
      <c r="J13" s="72">
        <v>24.757756999999998</v>
      </c>
      <c r="K13" s="73">
        <v>11.361935000000001</v>
      </c>
      <c r="L13" s="73">
        <f t="shared" si="0"/>
        <v>4.5300500634413066</v>
      </c>
      <c r="M13" s="73">
        <v>2.8016831934413062</v>
      </c>
      <c r="N13" s="73">
        <v>0.86775146999999997</v>
      </c>
      <c r="O13" s="73">
        <v>0.86061540000000003</v>
      </c>
      <c r="P13" s="74">
        <f t="shared" si="1"/>
        <v>0.24658503973498405</v>
      </c>
      <c r="Q13" s="74">
        <f t="shared" si="2"/>
        <v>0.32295860374498764</v>
      </c>
      <c r="R13" s="75">
        <f t="shared" si="3"/>
        <v>0.39870409956062114</v>
      </c>
      <c r="S13" s="7"/>
    </row>
    <row r="14" spans="1:19" ht="38.25" x14ac:dyDescent="0.25">
      <c r="A14" s="66"/>
      <c r="B14" s="56"/>
      <c r="C14" s="67"/>
      <c r="D14" s="68"/>
      <c r="E14" s="69"/>
      <c r="F14" s="70"/>
      <c r="G14" s="71"/>
      <c r="H14" s="66">
        <v>3000313</v>
      </c>
      <c r="I14" s="67" t="s">
        <v>546</v>
      </c>
      <c r="J14" s="72">
        <v>730.66380699999991</v>
      </c>
      <c r="K14" s="73">
        <v>744.46922500000005</v>
      </c>
      <c r="L14" s="73">
        <f t="shared" si="0"/>
        <v>362.7338359366172</v>
      </c>
      <c r="M14" s="73">
        <v>237.44125251661717</v>
      </c>
      <c r="N14" s="73">
        <v>4.5337044600000009</v>
      </c>
      <c r="O14" s="73">
        <v>120.75887896</v>
      </c>
      <c r="P14" s="74">
        <f t="shared" si="1"/>
        <v>0.31894031954996815</v>
      </c>
      <c r="Q14" s="74">
        <f t="shared" si="2"/>
        <v>0.32503016760245146</v>
      </c>
      <c r="R14" s="75">
        <f t="shared" si="3"/>
        <v>0.48723818763175492</v>
      </c>
      <c r="S14" s="7"/>
    </row>
    <row r="15" spans="1:19" x14ac:dyDescent="0.25">
      <c r="A15" s="44"/>
      <c r="B15" s="45"/>
      <c r="C15" s="46"/>
      <c r="D15" s="47"/>
      <c r="E15" s="48"/>
      <c r="F15" s="49">
        <v>98</v>
      </c>
      <c r="G15" s="50" t="s">
        <v>221</v>
      </c>
      <c r="H15" s="90"/>
      <c r="I15" s="46"/>
      <c r="J15" s="51">
        <v>336.03376400000008</v>
      </c>
      <c r="K15" s="52">
        <v>336.03376399999991</v>
      </c>
      <c r="L15" s="53">
        <f t="shared" si="0"/>
        <v>113.05984096453173</v>
      </c>
      <c r="M15" s="53">
        <v>68.645551854531732</v>
      </c>
      <c r="N15" s="53">
        <v>20.38237414</v>
      </c>
      <c r="O15" s="53">
        <v>24.031914970000003</v>
      </c>
      <c r="P15" s="54">
        <f t="shared" si="1"/>
        <v>0.20428170978238885</v>
      </c>
      <c r="Q15" s="54">
        <f t="shared" si="2"/>
        <v>0.26493744240097178</v>
      </c>
      <c r="R15" s="55">
        <f t="shared" si="3"/>
        <v>0.33645381231551413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3000001</v>
      </c>
      <c r="I16" s="67" t="s">
        <v>283</v>
      </c>
      <c r="J16" s="72">
        <v>25.791495000000008</v>
      </c>
      <c r="K16" s="73">
        <v>27.871005</v>
      </c>
      <c r="L16" s="73">
        <f t="shared" si="0"/>
        <v>9.6848192687174528</v>
      </c>
      <c r="M16" s="73">
        <v>5.9943951587174524</v>
      </c>
      <c r="N16" s="73">
        <v>1.69459235</v>
      </c>
      <c r="O16" s="73">
        <v>1.99583176</v>
      </c>
      <c r="P16" s="74">
        <f t="shared" si="1"/>
        <v>0.21507639063311323</v>
      </c>
      <c r="Q16" s="74">
        <f t="shared" si="2"/>
        <v>0.27587765524484864</v>
      </c>
      <c r="R16" s="75">
        <f t="shared" si="3"/>
        <v>0.34748726386857787</v>
      </c>
      <c r="S16" s="7"/>
    </row>
    <row r="17" spans="1:19" ht="63.75" x14ac:dyDescent="0.25">
      <c r="A17" s="66"/>
      <c r="B17" s="56"/>
      <c r="C17" s="67"/>
      <c r="D17" s="68"/>
      <c r="E17" s="69"/>
      <c r="F17" s="70"/>
      <c r="G17" s="71"/>
      <c r="H17" s="66">
        <v>3000314</v>
      </c>
      <c r="I17" s="67" t="s">
        <v>547</v>
      </c>
      <c r="J17" s="72">
        <v>85.195772000000005</v>
      </c>
      <c r="K17" s="73">
        <v>107.310259</v>
      </c>
      <c r="L17" s="73">
        <f t="shared" si="0"/>
        <v>34.918070933131702</v>
      </c>
      <c r="M17" s="73">
        <v>21.557481903131702</v>
      </c>
      <c r="N17" s="73">
        <v>5.1420004400000003</v>
      </c>
      <c r="O17" s="73">
        <v>8.2185885900000031</v>
      </c>
      <c r="P17" s="74">
        <f t="shared" si="1"/>
        <v>0.20088929151808033</v>
      </c>
      <c r="Q17" s="74">
        <f t="shared" si="2"/>
        <v>0.24880642905849013</v>
      </c>
      <c r="R17" s="75">
        <f t="shared" si="3"/>
        <v>0.32539359478325086</v>
      </c>
      <c r="S17" s="7"/>
    </row>
    <row r="18" spans="1:19" ht="63.75" x14ac:dyDescent="0.25">
      <c r="A18" s="66"/>
      <c r="B18" s="56"/>
      <c r="C18" s="67"/>
      <c r="D18" s="68"/>
      <c r="E18" s="69"/>
      <c r="F18" s="70"/>
      <c r="G18" s="71"/>
      <c r="H18" s="66">
        <v>3000584</v>
      </c>
      <c r="I18" s="67" t="s">
        <v>548</v>
      </c>
      <c r="J18" s="72">
        <v>225.04649700000004</v>
      </c>
      <c r="K18" s="73">
        <v>200.85249999999994</v>
      </c>
      <c r="L18" s="73">
        <f t="shared" si="0"/>
        <v>68.456950762682581</v>
      </c>
      <c r="M18" s="73">
        <v>41.093674792682577</v>
      </c>
      <c r="N18" s="73">
        <v>13.545781349999999</v>
      </c>
      <c r="O18" s="73">
        <v>13.817494620000002</v>
      </c>
      <c r="P18" s="74">
        <f t="shared" si="1"/>
        <v>0.2045962823100663</v>
      </c>
      <c r="Q18" s="74">
        <f t="shared" si="2"/>
        <v>0.27203771993220194</v>
      </c>
      <c r="R18" s="75">
        <f t="shared" si="3"/>
        <v>0.3408319575941679</v>
      </c>
      <c r="S18" s="7"/>
    </row>
    <row r="19" spans="1:19" ht="25.5" x14ac:dyDescent="0.25">
      <c r="A19" s="44"/>
      <c r="B19" s="45"/>
      <c r="C19" s="46"/>
      <c r="D19" s="47"/>
      <c r="E19" s="48"/>
      <c r="F19" s="49">
        <v>115</v>
      </c>
      <c r="G19" s="50" t="s">
        <v>222</v>
      </c>
      <c r="H19" s="90"/>
      <c r="I19" s="46"/>
      <c r="J19" s="51">
        <v>1427.49911</v>
      </c>
      <c r="K19" s="52">
        <v>1429.1493270000001</v>
      </c>
      <c r="L19" s="53">
        <f t="shared" si="0"/>
        <v>213.1400248077245</v>
      </c>
      <c r="M19" s="53">
        <v>41.59697442772449</v>
      </c>
      <c r="N19" s="53">
        <v>51.970450910000011</v>
      </c>
      <c r="O19" s="53">
        <v>119.57259947000001</v>
      </c>
      <c r="P19" s="54">
        <f t="shared" si="1"/>
        <v>2.9106107837620309E-2</v>
      </c>
      <c r="Q19" s="54">
        <f t="shared" si="2"/>
        <v>6.547071294091894E-2</v>
      </c>
      <c r="R19" s="55">
        <f t="shared" si="3"/>
        <v>0.14913768686099271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3000001</v>
      </c>
      <c r="I20" s="67" t="s">
        <v>283</v>
      </c>
      <c r="J20" s="72">
        <v>432.19360300000005</v>
      </c>
      <c r="K20" s="73">
        <v>433.84382000000016</v>
      </c>
      <c r="L20" s="73">
        <f t="shared" si="0"/>
        <v>31.339792658153002</v>
      </c>
      <c r="M20" s="73">
        <v>22.493199368153</v>
      </c>
      <c r="N20" s="73">
        <v>4.8351755199999999</v>
      </c>
      <c r="O20" s="73">
        <v>4.0114177699999995</v>
      </c>
      <c r="P20" s="74">
        <f t="shared" si="1"/>
        <v>5.1846305816118328E-2</v>
      </c>
      <c r="Q20" s="74">
        <f t="shared" si="2"/>
        <v>6.2991273883198307E-2</v>
      </c>
      <c r="R20" s="75">
        <f t="shared" si="3"/>
        <v>7.2237499333638058E-2</v>
      </c>
      <c r="S20" s="7"/>
    </row>
    <row r="21" spans="1:19" ht="63.75" x14ac:dyDescent="0.25">
      <c r="A21" s="66"/>
      <c r="B21" s="56"/>
      <c r="C21" s="67"/>
      <c r="D21" s="68"/>
      <c r="E21" s="69"/>
      <c r="F21" s="70"/>
      <c r="G21" s="71"/>
      <c r="H21" s="66">
        <v>3000556</v>
      </c>
      <c r="I21" s="67" t="s">
        <v>549</v>
      </c>
      <c r="J21" s="72">
        <v>159.09828199999995</v>
      </c>
      <c r="K21" s="73">
        <v>159.09828199999995</v>
      </c>
      <c r="L21" s="73">
        <f t="shared" si="0"/>
        <v>11.586936583458749</v>
      </c>
      <c r="M21" s="73">
        <v>4.1910960534587502</v>
      </c>
      <c r="N21" s="73">
        <v>2.2850353399999994</v>
      </c>
      <c r="O21" s="73">
        <v>5.1108051899999998</v>
      </c>
      <c r="P21" s="74">
        <f t="shared" si="1"/>
        <v>2.634281150477006E-2</v>
      </c>
      <c r="Q21" s="74">
        <f t="shared" si="2"/>
        <v>4.070522517307102E-2</v>
      </c>
      <c r="R21" s="75">
        <f t="shared" si="3"/>
        <v>7.282879763251468E-2</v>
      </c>
      <c r="S21" s="7"/>
    </row>
    <row r="22" spans="1:19" ht="63.75" x14ac:dyDescent="0.25">
      <c r="A22" s="66"/>
      <c r="B22" s="56"/>
      <c r="C22" s="67"/>
      <c r="D22" s="68"/>
      <c r="E22" s="69"/>
      <c r="F22" s="70"/>
      <c r="G22" s="71"/>
      <c r="H22" s="66">
        <v>3000557</v>
      </c>
      <c r="I22" s="67" t="s">
        <v>550</v>
      </c>
      <c r="J22" s="72">
        <v>836.20722499999999</v>
      </c>
      <c r="K22" s="73">
        <v>836.20722500000011</v>
      </c>
      <c r="L22" s="73">
        <f t="shared" si="0"/>
        <v>170.21329556611278</v>
      </c>
      <c r="M22" s="73">
        <v>14.912679006112739</v>
      </c>
      <c r="N22" s="73">
        <v>44.850240050000011</v>
      </c>
      <c r="O22" s="73">
        <v>110.45037651000001</v>
      </c>
      <c r="P22" s="74">
        <f t="shared" si="1"/>
        <v>1.7833712219016928E-2</v>
      </c>
      <c r="Q22" s="74">
        <f t="shared" si="2"/>
        <v>7.1469029768443756E-2</v>
      </c>
      <c r="R22" s="75">
        <f t="shared" si="3"/>
        <v>0.20355396422951591</v>
      </c>
      <c r="S22" s="7"/>
    </row>
    <row r="23" spans="1:19" ht="38.25" x14ac:dyDescent="0.25">
      <c r="A23" s="44"/>
      <c r="B23" s="45"/>
      <c r="C23" s="46"/>
      <c r="D23" s="47"/>
      <c r="E23" s="48"/>
      <c r="F23" s="49">
        <v>118</v>
      </c>
      <c r="G23" s="50" t="s">
        <v>223</v>
      </c>
      <c r="H23" s="90"/>
      <c r="I23" s="46"/>
      <c r="J23" s="51">
        <v>112.662812</v>
      </c>
      <c r="K23" s="52">
        <v>116.54103499999999</v>
      </c>
      <c r="L23" s="53">
        <f t="shared" si="0"/>
        <v>58.439721134105532</v>
      </c>
      <c r="M23" s="53">
        <v>7.2480966241055285</v>
      </c>
      <c r="N23" s="53">
        <v>1.5610615000000001</v>
      </c>
      <c r="O23" s="53">
        <v>49.630563010000003</v>
      </c>
      <c r="P23" s="54">
        <f t="shared" si="1"/>
        <v>6.2193515134866692E-2</v>
      </c>
      <c r="Q23" s="54">
        <f t="shared" si="2"/>
        <v>7.5588466535461349E-2</v>
      </c>
      <c r="R23" s="55">
        <f t="shared" si="3"/>
        <v>0.50145188031070376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3000001</v>
      </c>
      <c r="I24" s="67" t="s">
        <v>283</v>
      </c>
      <c r="J24" s="72">
        <v>13.362812</v>
      </c>
      <c r="K24" s="73">
        <v>17.241034999999997</v>
      </c>
      <c r="L24" s="73">
        <f t="shared" si="0"/>
        <v>7.4387893149406334</v>
      </c>
      <c r="M24" s="73">
        <v>5.0820599549406325</v>
      </c>
      <c r="N24" s="73">
        <v>1.0757935600000001</v>
      </c>
      <c r="O24" s="73">
        <v>1.2809358000000004</v>
      </c>
      <c r="P24" s="74">
        <f t="shared" si="1"/>
        <v>0.29476536385087282</v>
      </c>
      <c r="Q24" s="74">
        <f t="shared" si="2"/>
        <v>0.35716263640440576</v>
      </c>
      <c r="R24" s="75">
        <f t="shared" si="3"/>
        <v>0.43145839649073475</v>
      </c>
      <c r="S24" s="7"/>
    </row>
    <row r="25" spans="1:19" ht="63.75" x14ac:dyDescent="0.25">
      <c r="A25" s="66"/>
      <c r="B25" s="56"/>
      <c r="C25" s="67"/>
      <c r="D25" s="68"/>
      <c r="E25" s="69"/>
      <c r="F25" s="70"/>
      <c r="G25" s="71"/>
      <c r="H25" s="66">
        <v>3000591</v>
      </c>
      <c r="I25" s="67" t="s">
        <v>551</v>
      </c>
      <c r="J25" s="72">
        <v>70.715716999999998</v>
      </c>
      <c r="K25" s="73">
        <v>73.481999999999999</v>
      </c>
      <c r="L25" s="73">
        <f t="shared" si="0"/>
        <v>38.439380159164898</v>
      </c>
      <c r="M25" s="73">
        <v>2.166036669164896</v>
      </c>
      <c r="N25" s="73">
        <v>0.48526793999999995</v>
      </c>
      <c r="O25" s="73">
        <v>35.788075550000002</v>
      </c>
      <c r="P25" s="74">
        <f t="shared" si="1"/>
        <v>2.9477105538293677E-2</v>
      </c>
      <c r="Q25" s="74">
        <f t="shared" si="2"/>
        <v>3.6081007718419419E-2</v>
      </c>
      <c r="R25" s="75">
        <f t="shared" si="3"/>
        <v>0.52311287334537571</v>
      </c>
      <c r="S25" s="7"/>
    </row>
    <row r="26" spans="1:19" ht="64.5" thickBot="1" x14ac:dyDescent="0.3">
      <c r="A26" s="76"/>
      <c r="B26" s="77"/>
      <c r="C26" s="78"/>
      <c r="D26" s="79"/>
      <c r="E26" s="80"/>
      <c r="F26" s="81"/>
      <c r="G26" s="82"/>
      <c r="H26" s="76">
        <v>3000592</v>
      </c>
      <c r="I26" s="78" t="s">
        <v>552</v>
      </c>
      <c r="J26" s="83">
        <v>28.584282999999999</v>
      </c>
      <c r="K26" s="84">
        <v>25.818000000000001</v>
      </c>
      <c r="L26" s="84">
        <f t="shared" si="0"/>
        <v>12.561551660000003</v>
      </c>
      <c r="M26" s="84">
        <v>0</v>
      </c>
      <c r="N26" s="84">
        <v>0</v>
      </c>
      <c r="O26" s="84">
        <v>12.561551660000003</v>
      </c>
      <c r="P26" s="85">
        <f t="shared" si="1"/>
        <v>0</v>
      </c>
      <c r="Q26" s="85">
        <f t="shared" si="2"/>
        <v>0</v>
      </c>
      <c r="R26" s="86">
        <f t="shared" si="3"/>
        <v>0.48654239910140218</v>
      </c>
      <c r="S26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Q686"/>
  <sheetViews>
    <sheetView workbookViewId="0">
      <selection activeCell="B6" sqref="B6:M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618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70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70" si="1">IFERROR(K7/I7,0)</f>
        <v>0.26494263335028501</v>
      </c>
      <c r="O7" s="54">
        <f t="shared" ref="O7:O70" si="2">IFERROR(SUM(K7,L7)/I7,0)</f>
        <v>0.34388659625215368</v>
      </c>
      <c r="P7" s="55">
        <f t="shared" ref="P7:P70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51">
        <v>345.69243799999998</v>
      </c>
      <c r="I8" s="52">
        <v>485.96674899999994</v>
      </c>
      <c r="J8" s="53">
        <f t="shared" si="0"/>
        <v>183.29059528662953</v>
      </c>
      <c r="K8" s="53">
        <v>121.29543007662951</v>
      </c>
      <c r="L8" s="53">
        <v>28.743206090000005</v>
      </c>
      <c r="M8" s="53">
        <v>33.251959120000002</v>
      </c>
      <c r="N8" s="54">
        <f t="shared" si="1"/>
        <v>0.24959615102520014</v>
      </c>
      <c r="O8" s="54">
        <f t="shared" si="2"/>
        <v>0.30874259705087259</v>
      </c>
      <c r="P8" s="55">
        <f t="shared" si="3"/>
        <v>0.37716694745843515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60.629867999999981</v>
      </c>
      <c r="I9" s="73">
        <v>49.035305999999963</v>
      </c>
      <c r="J9" s="73">
        <f t="shared" si="0"/>
        <v>18.336979231493171</v>
      </c>
      <c r="K9" s="73">
        <v>11.066501991493169</v>
      </c>
      <c r="L9" s="73">
        <v>3.8852741200000001</v>
      </c>
      <c r="M9" s="73">
        <v>3.3852031200000012</v>
      </c>
      <c r="N9" s="74">
        <f t="shared" si="1"/>
        <v>0.22568436692315486</v>
      </c>
      <c r="O9" s="74">
        <f t="shared" si="2"/>
        <v>0.30491858481505513</v>
      </c>
      <c r="P9" s="75">
        <f t="shared" si="3"/>
        <v>0.37395462019739784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17.323079</v>
      </c>
      <c r="I10" s="73">
        <v>31.344970000000007</v>
      </c>
      <c r="J10" s="73">
        <f t="shared" si="0"/>
        <v>11.282841669219302</v>
      </c>
      <c r="K10" s="73">
        <v>6.8344049092193018</v>
      </c>
      <c r="L10" s="73">
        <v>2.2336673000000005</v>
      </c>
      <c r="M10" s="73">
        <v>2.2147694599999999</v>
      </c>
      <c r="N10" s="74">
        <f t="shared" si="1"/>
        <v>0.21803832988895189</v>
      </c>
      <c r="O10" s="74">
        <f t="shared" si="2"/>
        <v>0.28929911910010764</v>
      </c>
      <c r="P10" s="75">
        <f t="shared" si="3"/>
        <v>0.35995700966436717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2.3240339999999984</v>
      </c>
      <c r="I11" s="73">
        <v>3.1648079999999981</v>
      </c>
      <c r="J11" s="73">
        <f t="shared" si="0"/>
        <v>1.0972678246934295</v>
      </c>
      <c r="K11" s="73">
        <v>0.74181630469342963</v>
      </c>
      <c r="L11" s="73">
        <v>0.16501447999999999</v>
      </c>
      <c r="M11" s="73">
        <v>0.19043704</v>
      </c>
      <c r="N11" s="74">
        <f t="shared" si="1"/>
        <v>0.23439535816815113</v>
      </c>
      <c r="O11" s="74">
        <f t="shared" si="2"/>
        <v>0.28653579765136783</v>
      </c>
      <c r="P11" s="75">
        <f t="shared" si="3"/>
        <v>0.34670912886134964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2.8091920000000004</v>
      </c>
      <c r="I12" s="73">
        <v>3.1742160000000008</v>
      </c>
      <c r="J12" s="73">
        <f t="shared" si="0"/>
        <v>1.2627994831008351</v>
      </c>
      <c r="K12" s="73">
        <v>0.69751151310083515</v>
      </c>
      <c r="L12" s="73">
        <v>0.29294889000000002</v>
      </c>
      <c r="M12" s="73">
        <v>0.27233908000000001</v>
      </c>
      <c r="N12" s="74">
        <f t="shared" si="1"/>
        <v>0.21974292647407578</v>
      </c>
      <c r="O12" s="74">
        <f t="shared" si="2"/>
        <v>0.31203308253150852</v>
      </c>
      <c r="P12" s="75">
        <f t="shared" si="3"/>
        <v>0.3978303565670499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3.2355959999999984</v>
      </c>
      <c r="I13" s="73">
        <v>3.7522999999999977</v>
      </c>
      <c r="J13" s="73">
        <f t="shared" si="0"/>
        <v>1.6647360798083204</v>
      </c>
      <c r="K13" s="73">
        <v>1.0986469598083204</v>
      </c>
      <c r="L13" s="73">
        <v>0.26566556999999996</v>
      </c>
      <c r="M13" s="73">
        <v>0.30042354999999998</v>
      </c>
      <c r="N13" s="74">
        <f t="shared" si="1"/>
        <v>0.29279294294388003</v>
      </c>
      <c r="O13" s="74">
        <f t="shared" si="2"/>
        <v>0.36359367049764707</v>
      </c>
      <c r="P13" s="75">
        <f t="shared" si="3"/>
        <v>0.44365751134192932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0.74464199999999969</v>
      </c>
      <c r="I14" s="73">
        <v>2.3456130000000002</v>
      </c>
      <c r="J14" s="73">
        <f t="shared" si="0"/>
        <v>0.38119256868405088</v>
      </c>
      <c r="K14" s="73">
        <v>0.22039088868405088</v>
      </c>
      <c r="L14" s="73">
        <v>9.100765999999999E-2</v>
      </c>
      <c r="M14" s="73">
        <v>6.9794020000000012E-2</v>
      </c>
      <c r="N14" s="74">
        <f t="shared" si="1"/>
        <v>9.3958759899459482E-2</v>
      </c>
      <c r="O14" s="74">
        <f t="shared" si="2"/>
        <v>0.13275785420870828</v>
      </c>
      <c r="P14" s="75">
        <f t="shared" si="3"/>
        <v>0.16251298431755404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2.5240119999999999</v>
      </c>
      <c r="I15" s="73">
        <v>3.9220970000000004</v>
      </c>
      <c r="J15" s="73">
        <f t="shared" si="0"/>
        <v>0.3365194918797364</v>
      </c>
      <c r="K15" s="73">
        <v>0.1544845918797364</v>
      </c>
      <c r="L15" s="73">
        <v>7.0615310000000001E-2</v>
      </c>
      <c r="M15" s="73">
        <v>0.11141959</v>
      </c>
      <c r="N15" s="74">
        <f t="shared" si="1"/>
        <v>3.9388263951589259E-2</v>
      </c>
      <c r="O15" s="74">
        <f t="shared" si="2"/>
        <v>5.7392742168216736E-2</v>
      </c>
      <c r="P15" s="75">
        <f t="shared" si="3"/>
        <v>8.5800910043718037E-2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40</v>
      </c>
      <c r="G16" s="71" t="s">
        <v>162</v>
      </c>
      <c r="H16" s="72">
        <v>5.0352000000000001E-2</v>
      </c>
      <c r="I16" s="73">
        <v>1.7859959999999999</v>
      </c>
      <c r="J16" s="73">
        <f t="shared" si="0"/>
        <v>0.44688256972407114</v>
      </c>
      <c r="K16" s="73">
        <v>0.13784788972407114</v>
      </c>
      <c r="L16" s="73">
        <v>0.19285623000000002</v>
      </c>
      <c r="M16" s="73">
        <v>0.11617844999999999</v>
      </c>
      <c r="N16" s="74">
        <f t="shared" si="1"/>
        <v>7.7182641911891822E-2</v>
      </c>
      <c r="O16" s="74">
        <f t="shared" si="2"/>
        <v>0.18516509540002954</v>
      </c>
      <c r="P16" s="75">
        <f t="shared" si="3"/>
        <v>0.25021476516412755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0.620058</v>
      </c>
      <c r="I17" s="73">
        <v>0.53069100000000002</v>
      </c>
      <c r="J17" s="73">
        <f t="shared" si="0"/>
        <v>0.35489503692296981</v>
      </c>
      <c r="K17" s="73">
        <v>0.25942649692296982</v>
      </c>
      <c r="L17" s="73">
        <v>5.1226859999999999E-2</v>
      </c>
      <c r="M17" s="73">
        <v>4.4241679999999999E-2</v>
      </c>
      <c r="N17" s="74">
        <f t="shared" si="1"/>
        <v>0.48884661115973288</v>
      </c>
      <c r="O17" s="74">
        <f t="shared" si="2"/>
        <v>0.58537521254924196</v>
      </c>
      <c r="P17" s="75">
        <f t="shared" si="3"/>
        <v>0.66874138985392595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0.204933</v>
      </c>
      <c r="I18" s="73">
        <v>8.3854060000000015</v>
      </c>
      <c r="J18" s="73">
        <f t="shared" si="0"/>
        <v>0.18579103994044305</v>
      </c>
      <c r="K18" s="73">
        <v>2.9866199940443039E-2</v>
      </c>
      <c r="L18" s="73">
        <v>0.14388484000000001</v>
      </c>
      <c r="M18" s="73">
        <v>1.2039999999999999E-2</v>
      </c>
      <c r="N18" s="74">
        <f t="shared" si="1"/>
        <v>3.5616880018025407E-3</v>
      </c>
      <c r="O18" s="74">
        <f t="shared" si="2"/>
        <v>2.0720647269845138E-2</v>
      </c>
      <c r="P18" s="75">
        <f t="shared" si="3"/>
        <v>2.2156475183246108E-2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3.0512729999999997</v>
      </c>
      <c r="J19" s="73">
        <f t="shared" si="0"/>
        <v>1.2254238657698502</v>
      </c>
      <c r="K19" s="73">
        <v>1.94650903576985</v>
      </c>
      <c r="L19" s="73">
        <v>-1.3385701299999999</v>
      </c>
      <c r="M19" s="73">
        <v>0.61748495999999997</v>
      </c>
      <c r="N19" s="74">
        <f t="shared" si="1"/>
        <v>0.63793342508843043</v>
      </c>
      <c r="O19" s="74">
        <f t="shared" si="2"/>
        <v>0.19924107274893141</v>
      </c>
      <c r="P19" s="75">
        <f t="shared" si="3"/>
        <v>0.40161069355965534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0.57546600000000003</v>
      </c>
      <c r="I20" s="73">
        <v>0.57546600000000003</v>
      </c>
      <c r="J20" s="73">
        <f t="shared" si="0"/>
        <v>0.26690613142969888</v>
      </c>
      <c r="K20" s="73">
        <v>5.7303481429698877E-2</v>
      </c>
      <c r="L20" s="73">
        <v>0.1043279</v>
      </c>
      <c r="M20" s="73">
        <v>0.10527474999999999</v>
      </c>
      <c r="N20" s="74">
        <f t="shared" si="1"/>
        <v>9.9577527481552117E-2</v>
      </c>
      <c r="O20" s="74">
        <f t="shared" si="2"/>
        <v>0.28087042749649654</v>
      </c>
      <c r="P20" s="75">
        <f t="shared" si="3"/>
        <v>0.46380868970486328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0</v>
      </c>
      <c r="I21" s="73">
        <v>3.2711999999999998E-2</v>
      </c>
      <c r="J21" s="73">
        <f t="shared" si="0"/>
        <v>2.2891999687999487E-2</v>
      </c>
      <c r="K21" s="73">
        <v>2.2891999687999487E-2</v>
      </c>
      <c r="L21" s="73">
        <v>0</v>
      </c>
      <c r="M21" s="73">
        <v>0</v>
      </c>
      <c r="N21" s="74">
        <f t="shared" si="1"/>
        <v>0.69980434360477772</v>
      </c>
      <c r="O21" s="74">
        <f t="shared" si="2"/>
        <v>0.69980434360477772</v>
      </c>
      <c r="P21" s="75">
        <f t="shared" si="3"/>
        <v>0.69980434360477772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25.666318</v>
      </c>
      <c r="I22" s="73">
        <v>50.569709000000003</v>
      </c>
      <c r="J22" s="73">
        <f t="shared" si="0"/>
        <v>15.448764501780536</v>
      </c>
      <c r="K22" s="73">
        <v>13.355813811780536</v>
      </c>
      <c r="L22" s="73">
        <v>-0.19264652000000002</v>
      </c>
      <c r="M22" s="73">
        <v>2.2855972100000002</v>
      </c>
      <c r="N22" s="74">
        <f t="shared" si="1"/>
        <v>0.26410699361114642</v>
      </c>
      <c r="O22" s="74">
        <f t="shared" si="2"/>
        <v>0.26029746961329231</v>
      </c>
      <c r="P22" s="75">
        <f t="shared" si="3"/>
        <v>0.30549443149416849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4.5</v>
      </c>
      <c r="I23" s="73">
        <v>0.43540000000000001</v>
      </c>
      <c r="J23" s="73">
        <f t="shared" si="0"/>
        <v>3.5098800026077029E-2</v>
      </c>
      <c r="K23" s="73">
        <v>3.0000000260770321E-3</v>
      </c>
      <c r="L23" s="73">
        <v>3.2098799999999997E-2</v>
      </c>
      <c r="M23" s="73">
        <v>0</v>
      </c>
      <c r="N23" s="74">
        <f t="shared" si="1"/>
        <v>6.8902159533234548E-3</v>
      </c>
      <c r="O23" s="74">
        <f t="shared" si="2"/>
        <v>8.0612769926681274E-2</v>
      </c>
      <c r="P23" s="75">
        <f t="shared" si="3"/>
        <v>8.0612769926681274E-2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68</v>
      </c>
      <c r="G24" s="71" t="s">
        <v>22</v>
      </c>
      <c r="H24" s="72">
        <v>4.2437959999999997</v>
      </c>
      <c r="I24" s="73">
        <v>8.9184839999999994</v>
      </c>
      <c r="J24" s="73">
        <f t="shared" si="0"/>
        <v>1.2027941912992368</v>
      </c>
      <c r="K24" s="73">
        <v>0.47844966129923705</v>
      </c>
      <c r="L24" s="73">
        <v>0.21454862000000002</v>
      </c>
      <c r="M24" s="73">
        <v>0.50979590999999991</v>
      </c>
      <c r="N24" s="74">
        <f t="shared" si="1"/>
        <v>5.3646971985287756E-2</v>
      </c>
      <c r="O24" s="74">
        <f t="shared" si="2"/>
        <v>7.7703596407106529E-2</v>
      </c>
      <c r="P24" s="75">
        <f t="shared" si="3"/>
        <v>0.1348653191842063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0</v>
      </c>
      <c r="I25" s="73">
        <v>3.1482410000000005</v>
      </c>
      <c r="J25" s="73">
        <f t="shared" si="0"/>
        <v>0.13476889254525304</v>
      </c>
      <c r="K25" s="73">
        <v>0.13476889254525304</v>
      </c>
      <c r="L25" s="73">
        <v>0</v>
      </c>
      <c r="M25" s="73">
        <v>0</v>
      </c>
      <c r="N25" s="74">
        <f t="shared" si="1"/>
        <v>4.2807679763160765E-2</v>
      </c>
      <c r="O25" s="74">
        <f t="shared" si="2"/>
        <v>4.2807679763160765E-2</v>
      </c>
      <c r="P25" s="75">
        <f t="shared" si="3"/>
        <v>4.2807679763160765E-2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0</v>
      </c>
      <c r="I26" s="73">
        <v>10.479832999999999</v>
      </c>
      <c r="J26" s="73">
        <f t="shared" si="0"/>
        <v>2.2149781119552241</v>
      </c>
      <c r="K26" s="73">
        <v>1.5726290419552242</v>
      </c>
      <c r="L26" s="73">
        <v>0.49617364000000003</v>
      </c>
      <c r="M26" s="73">
        <v>0.14617543000000002</v>
      </c>
      <c r="N26" s="74">
        <f t="shared" si="1"/>
        <v>0.15006241434908593</v>
      </c>
      <c r="O26" s="74">
        <f t="shared" si="2"/>
        <v>0.19740798178322347</v>
      </c>
      <c r="P26" s="75">
        <f t="shared" si="3"/>
        <v>0.2113562412640759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88</v>
      </c>
      <c r="G27" s="71" t="s">
        <v>17</v>
      </c>
      <c r="H27" s="72">
        <v>0</v>
      </c>
      <c r="I27" s="73">
        <v>3.0485000000000002E-2</v>
      </c>
      <c r="J27" s="73">
        <f t="shared" si="0"/>
        <v>6.0970000922679901E-3</v>
      </c>
      <c r="K27" s="73">
        <v>6.0970000922679901E-3</v>
      </c>
      <c r="L27" s="73">
        <v>0</v>
      </c>
      <c r="M27" s="73">
        <v>0</v>
      </c>
      <c r="N27" s="74">
        <f t="shared" si="1"/>
        <v>0.20000000302666851</v>
      </c>
      <c r="O27" s="74">
        <f t="shared" si="2"/>
        <v>0.20000000302666851</v>
      </c>
      <c r="P27" s="75">
        <f t="shared" si="3"/>
        <v>0.20000000302666851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90</v>
      </c>
      <c r="G28" s="71" t="s">
        <v>81</v>
      </c>
      <c r="H28" s="72">
        <v>185.127017</v>
      </c>
      <c r="I28" s="73">
        <v>233.82705800000002</v>
      </c>
      <c r="J28" s="73">
        <f t="shared" si="0"/>
        <v>111.08018354796577</v>
      </c>
      <c r="K28" s="73">
        <v>73.067834607965779</v>
      </c>
      <c r="L28" s="73">
        <v>18.756831699999999</v>
      </c>
      <c r="M28" s="73">
        <v>19.25551724</v>
      </c>
      <c r="N28" s="74">
        <f t="shared" si="1"/>
        <v>0.31248665245561857</v>
      </c>
      <c r="O28" s="74">
        <f t="shared" si="2"/>
        <v>0.39270333849885652</v>
      </c>
      <c r="P28" s="75">
        <f t="shared" si="3"/>
        <v>0.47505273554767885</v>
      </c>
      <c r="Q28" s="7"/>
    </row>
    <row r="29" spans="1:17" ht="51" x14ac:dyDescent="0.25">
      <c r="A29" s="66"/>
      <c r="B29" s="56"/>
      <c r="C29" s="67"/>
      <c r="D29" s="68"/>
      <c r="E29" s="69"/>
      <c r="F29" s="70">
        <v>91</v>
      </c>
      <c r="G29" s="71" t="s">
        <v>82</v>
      </c>
      <c r="H29" s="72">
        <v>13.292252</v>
      </c>
      <c r="I29" s="73">
        <v>39.771380999999991</v>
      </c>
      <c r="J29" s="73">
        <f t="shared" si="0"/>
        <v>11.023573382767868</v>
      </c>
      <c r="K29" s="73">
        <v>5.6442248727678672</v>
      </c>
      <c r="L29" s="73">
        <v>2.4786127200000001</v>
      </c>
      <c r="M29" s="73">
        <v>2.9007357900000001</v>
      </c>
      <c r="N29" s="74">
        <f t="shared" si="1"/>
        <v>0.14191674341828533</v>
      </c>
      <c r="O29" s="74">
        <f t="shared" si="2"/>
        <v>0.2042382584795803</v>
      </c>
      <c r="P29" s="75">
        <f t="shared" si="3"/>
        <v>0.2771735128525678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101</v>
      </c>
      <c r="G30" s="71" t="s">
        <v>88</v>
      </c>
      <c r="H30" s="72">
        <v>0.49520999999999998</v>
      </c>
      <c r="I30" s="73">
        <v>2.2315320000000001</v>
      </c>
      <c r="J30" s="73">
        <f t="shared" si="0"/>
        <v>0.34528735924734788</v>
      </c>
      <c r="K30" s="73">
        <v>0.22999991924734786</v>
      </c>
      <c r="L30" s="73">
        <v>1.5E-3</v>
      </c>
      <c r="M30" s="73">
        <v>0.11378744</v>
      </c>
      <c r="N30" s="74">
        <f t="shared" si="1"/>
        <v>0.10306816987045127</v>
      </c>
      <c r="O30" s="74">
        <f t="shared" si="2"/>
        <v>0.10374035382300045</v>
      </c>
      <c r="P30" s="75">
        <f t="shared" si="3"/>
        <v>0.15473108126943635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104</v>
      </c>
      <c r="G31" s="71" t="s">
        <v>142</v>
      </c>
      <c r="H31" s="72">
        <v>2.3558859999999999</v>
      </c>
      <c r="I31" s="73">
        <v>2.4344589999999999</v>
      </c>
      <c r="J31" s="73">
        <f t="shared" si="0"/>
        <v>0.78892176064591746</v>
      </c>
      <c r="K31" s="73">
        <v>0.47164985064591747</v>
      </c>
      <c r="L31" s="73">
        <v>0.15138894</v>
      </c>
      <c r="M31" s="73">
        <v>0.16588296999999996</v>
      </c>
      <c r="N31" s="74">
        <f t="shared" si="1"/>
        <v>0.19373908151499675</v>
      </c>
      <c r="O31" s="74">
        <f t="shared" si="2"/>
        <v>0.25592494703994501</v>
      </c>
      <c r="P31" s="75">
        <f t="shared" si="3"/>
        <v>0.32406450905351764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106</v>
      </c>
      <c r="G32" s="71" t="s">
        <v>83</v>
      </c>
      <c r="H32" s="72">
        <v>0.42899999999999994</v>
      </c>
      <c r="I32" s="73">
        <v>0.47816399999999998</v>
      </c>
      <c r="J32" s="73">
        <f t="shared" si="0"/>
        <v>0.22503551056446694</v>
      </c>
      <c r="K32" s="73">
        <v>0.19947300056446693</v>
      </c>
      <c r="L32" s="73">
        <v>1.3431999999999999E-2</v>
      </c>
      <c r="M32" s="73">
        <v>1.2130510000000001E-2</v>
      </c>
      <c r="N32" s="74">
        <f t="shared" si="1"/>
        <v>0.41716440502519414</v>
      </c>
      <c r="O32" s="74">
        <f t="shared" si="2"/>
        <v>0.44525518559420396</v>
      </c>
      <c r="P32" s="75">
        <f t="shared" si="3"/>
        <v>0.4706241175924305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107</v>
      </c>
      <c r="G33" s="71" t="s">
        <v>84</v>
      </c>
      <c r="H33" s="72">
        <v>5.6929879999999997</v>
      </c>
      <c r="I33" s="73">
        <v>7.9968760000000012</v>
      </c>
      <c r="J33" s="73">
        <f t="shared" si="0"/>
        <v>2.8718431029318081</v>
      </c>
      <c r="K33" s="73">
        <v>2.2277960529318079</v>
      </c>
      <c r="L33" s="73">
        <v>0.43734304999999996</v>
      </c>
      <c r="M33" s="73">
        <v>0.206704</v>
      </c>
      <c r="N33" s="74">
        <f t="shared" si="1"/>
        <v>0.27858329339254573</v>
      </c>
      <c r="O33" s="74">
        <f t="shared" si="2"/>
        <v>0.33327253078974933</v>
      </c>
      <c r="P33" s="75">
        <f t="shared" si="3"/>
        <v>0.35912062447033161</v>
      </c>
      <c r="Q33" s="7"/>
    </row>
    <row r="34" spans="1:17" x14ac:dyDescent="0.25">
      <c r="A34" s="66"/>
      <c r="B34" s="56"/>
      <c r="C34" s="67"/>
      <c r="D34" s="68"/>
      <c r="E34" s="69"/>
      <c r="F34" s="70">
        <v>108</v>
      </c>
      <c r="G34" s="71" t="s">
        <v>199</v>
      </c>
      <c r="H34" s="72">
        <v>0</v>
      </c>
      <c r="I34" s="73">
        <v>0.996896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4.0801999999999998E-2</v>
      </c>
      <c r="I35" s="73">
        <v>4.0802000000000005E-2</v>
      </c>
      <c r="J35" s="73">
        <f t="shared" si="0"/>
        <v>2.0106520022538009E-2</v>
      </c>
      <c r="K35" s="73">
        <v>1.7000000225380063E-3</v>
      </c>
      <c r="L35" s="73">
        <v>1.6802520000000001E-2</v>
      </c>
      <c r="M35" s="73">
        <v>1.604E-3</v>
      </c>
      <c r="N35" s="74">
        <f t="shared" si="1"/>
        <v>4.1664624835498411E-2</v>
      </c>
      <c r="O35" s="74">
        <f t="shared" si="2"/>
        <v>0.45347090884118441</v>
      </c>
      <c r="P35" s="75">
        <f t="shared" si="3"/>
        <v>0.49278270728243728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127</v>
      </c>
      <c r="G36" s="71" t="s">
        <v>184</v>
      </c>
      <c r="H36" s="72">
        <v>12.278486000000001</v>
      </c>
      <c r="I36" s="73">
        <v>12.096919</v>
      </c>
      <c r="J36" s="73">
        <f t="shared" si="0"/>
        <v>0.67373628676642028</v>
      </c>
      <c r="K36" s="73">
        <v>0.40333519676642027</v>
      </c>
      <c r="L36" s="73">
        <v>0.13747771</v>
      </c>
      <c r="M36" s="73">
        <v>0.13292338000000001</v>
      </c>
      <c r="N36" s="74">
        <f t="shared" si="1"/>
        <v>3.3341977140329722E-2</v>
      </c>
      <c r="O36" s="74">
        <f t="shared" si="2"/>
        <v>4.4706665124104761E-2</v>
      </c>
      <c r="P36" s="75">
        <f t="shared" si="3"/>
        <v>5.5694866334677476E-2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129</v>
      </c>
      <c r="G37" s="71" t="s">
        <v>143</v>
      </c>
      <c r="H37" s="72">
        <v>1.2999999999999999E-3</v>
      </c>
      <c r="I37" s="73">
        <v>0.20375700000000002</v>
      </c>
      <c r="J37" s="73">
        <f t="shared" si="0"/>
        <v>1.3723670000034563E-2</v>
      </c>
      <c r="K37" s="73">
        <v>1.620000034563418E-6</v>
      </c>
      <c r="L37" s="73">
        <v>1.6100000000000001E-3</v>
      </c>
      <c r="M37" s="73">
        <v>1.2112049999999999E-2</v>
      </c>
      <c r="N37" s="74">
        <f t="shared" si="1"/>
        <v>7.9506472639635336E-6</v>
      </c>
      <c r="O37" s="74">
        <f t="shared" si="2"/>
        <v>7.9095196731133813E-3</v>
      </c>
      <c r="P37" s="75">
        <f t="shared" si="3"/>
        <v>6.7353121610715522E-2</v>
      </c>
      <c r="Q37" s="7"/>
    </row>
    <row r="38" spans="1:17" ht="38.25" x14ac:dyDescent="0.25">
      <c r="A38" s="66"/>
      <c r="B38" s="56"/>
      <c r="C38" s="67"/>
      <c r="D38" s="68"/>
      <c r="E38" s="69"/>
      <c r="F38" s="70">
        <v>130</v>
      </c>
      <c r="G38" s="71" t="s">
        <v>160</v>
      </c>
      <c r="H38" s="72">
        <v>0.1</v>
      </c>
      <c r="I38" s="73">
        <v>0.21986999999999998</v>
      </c>
      <c r="J38" s="73">
        <f t="shared" si="0"/>
        <v>8.8127346058160055E-2</v>
      </c>
      <c r="K38" s="73">
        <v>7.7370346058160067E-2</v>
      </c>
      <c r="L38" s="73">
        <v>4.6570000000000005E-3</v>
      </c>
      <c r="M38" s="73">
        <v>6.0999999999999995E-3</v>
      </c>
      <c r="N38" s="74">
        <f t="shared" si="1"/>
        <v>0.35189132695756614</v>
      </c>
      <c r="O38" s="74">
        <f t="shared" si="2"/>
        <v>0.37307202464256184</v>
      </c>
      <c r="P38" s="75">
        <f t="shared" si="3"/>
        <v>0.4008156913547099</v>
      </c>
      <c r="Q38" s="7"/>
    </row>
    <row r="39" spans="1:17" x14ac:dyDescent="0.25">
      <c r="A39" s="66"/>
      <c r="B39" s="56"/>
      <c r="C39" s="67"/>
      <c r="D39" s="68"/>
      <c r="E39" s="69"/>
      <c r="F39" s="70">
        <v>131</v>
      </c>
      <c r="G39" s="71" t="s">
        <v>144</v>
      </c>
      <c r="H39" s="72">
        <v>0.428151</v>
      </c>
      <c r="I39" s="73">
        <v>0.98602899999999993</v>
      </c>
      <c r="J39" s="73">
        <f t="shared" si="0"/>
        <v>0.25242830960670803</v>
      </c>
      <c r="K39" s="73">
        <v>0.15368393960670801</v>
      </c>
      <c r="L39" s="73">
        <v>3.5456880000000003E-2</v>
      </c>
      <c r="M39" s="73">
        <v>6.3287490000000002E-2</v>
      </c>
      <c r="N39" s="74">
        <f t="shared" si="1"/>
        <v>0.15586148034865913</v>
      </c>
      <c r="O39" s="74">
        <f t="shared" si="2"/>
        <v>0.19182074726677209</v>
      </c>
      <c r="P39" s="75">
        <f t="shared" si="3"/>
        <v>0.256004954830647</v>
      </c>
      <c r="Q39" s="7"/>
    </row>
    <row r="40" spans="1:17" x14ac:dyDescent="0.25">
      <c r="A40" s="44"/>
      <c r="B40" s="45"/>
      <c r="C40" s="46"/>
      <c r="D40" s="47">
        <v>441</v>
      </c>
      <c r="E40" s="48" t="s">
        <v>226</v>
      </c>
      <c r="F40" s="49"/>
      <c r="G40" s="50"/>
      <c r="H40" s="51">
        <v>508.46727900000008</v>
      </c>
      <c r="I40" s="52">
        <v>667.33843899999999</v>
      </c>
      <c r="J40" s="53">
        <f t="shared" si="0"/>
        <v>279.50101283307305</v>
      </c>
      <c r="K40" s="53">
        <v>176.51890709307304</v>
      </c>
      <c r="L40" s="53">
        <v>49.67036164999999</v>
      </c>
      <c r="M40" s="53">
        <v>53.311744090000012</v>
      </c>
      <c r="N40" s="54">
        <f t="shared" si="1"/>
        <v>0.26451182305275994</v>
      </c>
      <c r="O40" s="54">
        <f t="shared" si="2"/>
        <v>0.33894236495954794</v>
      </c>
      <c r="P40" s="55">
        <f t="shared" si="3"/>
        <v>0.41882948216185856</v>
      </c>
      <c r="Q40" s="7"/>
    </row>
    <row r="41" spans="1:17" x14ac:dyDescent="0.25">
      <c r="A41" s="66"/>
      <c r="B41" s="56"/>
      <c r="C41" s="67"/>
      <c r="D41" s="68"/>
      <c r="E41" s="69"/>
      <c r="F41" s="70">
        <v>1</v>
      </c>
      <c r="G41" s="71" t="s">
        <v>136</v>
      </c>
      <c r="H41" s="72">
        <v>31.400082999999999</v>
      </c>
      <c r="I41" s="73">
        <v>49.640289999999965</v>
      </c>
      <c r="J41" s="73">
        <f t="shared" si="0"/>
        <v>21.442338729771539</v>
      </c>
      <c r="K41" s="73">
        <v>15.12833148977154</v>
      </c>
      <c r="L41" s="73">
        <v>3.0977152199999991</v>
      </c>
      <c r="M41" s="73">
        <v>3.2162920200000014</v>
      </c>
      <c r="N41" s="74">
        <f t="shared" si="1"/>
        <v>0.3047591279134661</v>
      </c>
      <c r="O41" s="74">
        <f t="shared" si="2"/>
        <v>0.36716237374462457</v>
      </c>
      <c r="P41" s="75">
        <f t="shared" si="3"/>
        <v>0.43195434051194209</v>
      </c>
      <c r="Q41" s="7"/>
    </row>
    <row r="42" spans="1:17" x14ac:dyDescent="0.25">
      <c r="A42" s="66"/>
      <c r="B42" s="56"/>
      <c r="C42" s="67"/>
      <c r="D42" s="68"/>
      <c r="E42" s="69"/>
      <c r="F42" s="70">
        <v>2</v>
      </c>
      <c r="G42" s="71" t="s">
        <v>137</v>
      </c>
      <c r="H42" s="72">
        <v>18.925654000000005</v>
      </c>
      <c r="I42" s="73">
        <v>35.481542999999967</v>
      </c>
      <c r="J42" s="73">
        <f t="shared" si="0"/>
        <v>14.616231983016505</v>
      </c>
      <c r="K42" s="73">
        <v>9.2823026930165042</v>
      </c>
      <c r="L42" s="73">
        <v>2.3070805399999998</v>
      </c>
      <c r="M42" s="73">
        <v>3.0268487500000014</v>
      </c>
      <c r="N42" s="74">
        <f t="shared" si="1"/>
        <v>0.2616093300400299</v>
      </c>
      <c r="O42" s="74">
        <f t="shared" si="2"/>
        <v>0.32663132020545199</v>
      </c>
      <c r="P42" s="75">
        <f t="shared" si="3"/>
        <v>0.41193901806966282</v>
      </c>
      <c r="Q42" s="7"/>
    </row>
    <row r="43" spans="1:17" x14ac:dyDescent="0.25">
      <c r="A43" s="66"/>
      <c r="B43" s="56"/>
      <c r="C43" s="67"/>
      <c r="D43" s="68"/>
      <c r="E43" s="69"/>
      <c r="F43" s="70">
        <v>16</v>
      </c>
      <c r="G43" s="71" t="s">
        <v>138</v>
      </c>
      <c r="H43" s="72">
        <v>6.6690970000000007</v>
      </c>
      <c r="I43" s="73">
        <v>8.9480520000000023</v>
      </c>
      <c r="J43" s="73">
        <f t="shared" si="0"/>
        <v>3.3018754797500316</v>
      </c>
      <c r="K43" s="73">
        <v>2.164730369750032</v>
      </c>
      <c r="L43" s="73">
        <v>0.55361929999999981</v>
      </c>
      <c r="M43" s="73">
        <v>0.58352581000000003</v>
      </c>
      <c r="N43" s="74">
        <f t="shared" si="1"/>
        <v>0.2419219702511822</v>
      </c>
      <c r="O43" s="74">
        <f t="shared" si="2"/>
        <v>0.30379234159010599</v>
      </c>
      <c r="P43" s="75">
        <f t="shared" si="3"/>
        <v>0.36900494987624466</v>
      </c>
      <c r="Q43" s="7"/>
    </row>
    <row r="44" spans="1:17" ht="25.5" x14ac:dyDescent="0.25">
      <c r="A44" s="66"/>
      <c r="B44" s="56"/>
      <c r="C44" s="67"/>
      <c r="D44" s="68"/>
      <c r="E44" s="69"/>
      <c r="F44" s="70">
        <v>17</v>
      </c>
      <c r="G44" s="71" t="s">
        <v>139</v>
      </c>
      <c r="H44" s="72">
        <v>2.5826199999999995</v>
      </c>
      <c r="I44" s="73">
        <v>2.7019850000000001</v>
      </c>
      <c r="J44" s="73">
        <f t="shared" si="0"/>
        <v>1.3425563041070516</v>
      </c>
      <c r="K44" s="73">
        <v>0.78822513410705142</v>
      </c>
      <c r="L44" s="73">
        <v>0.27738362000000005</v>
      </c>
      <c r="M44" s="73">
        <v>0.27694754999999999</v>
      </c>
      <c r="N44" s="74">
        <f t="shared" si="1"/>
        <v>0.29172076606903863</v>
      </c>
      <c r="O44" s="74">
        <f t="shared" si="2"/>
        <v>0.39437996661974495</v>
      </c>
      <c r="P44" s="75">
        <f t="shared" si="3"/>
        <v>0.49687777841366682</v>
      </c>
      <c r="Q44" s="7"/>
    </row>
    <row r="45" spans="1:17" x14ac:dyDescent="0.25">
      <c r="A45" s="66"/>
      <c r="B45" s="56"/>
      <c r="C45" s="67"/>
      <c r="D45" s="68"/>
      <c r="E45" s="69"/>
      <c r="F45" s="70">
        <v>18</v>
      </c>
      <c r="G45" s="71" t="s">
        <v>140</v>
      </c>
      <c r="H45" s="72">
        <v>4.8381170000000022</v>
      </c>
      <c r="I45" s="73">
        <v>5.4485800000000051</v>
      </c>
      <c r="J45" s="73">
        <f t="shared" si="0"/>
        <v>2.1806937291121815</v>
      </c>
      <c r="K45" s="73">
        <v>1.3929248191121815</v>
      </c>
      <c r="L45" s="73">
        <v>0.37100873999999995</v>
      </c>
      <c r="M45" s="73">
        <v>0.41676016999999999</v>
      </c>
      <c r="N45" s="74">
        <f t="shared" si="1"/>
        <v>0.25564914511894477</v>
      </c>
      <c r="O45" s="74">
        <f t="shared" si="2"/>
        <v>0.3237418848786619</v>
      </c>
      <c r="P45" s="75">
        <f t="shared" si="3"/>
        <v>0.40023157026457895</v>
      </c>
      <c r="Q45" s="7"/>
    </row>
    <row r="46" spans="1:17" x14ac:dyDescent="0.25">
      <c r="A46" s="66"/>
      <c r="B46" s="56"/>
      <c r="C46" s="67"/>
      <c r="D46" s="68"/>
      <c r="E46" s="69"/>
      <c r="F46" s="70">
        <v>24</v>
      </c>
      <c r="G46" s="71" t="s">
        <v>141</v>
      </c>
      <c r="H46" s="72">
        <v>2.2378680000000002</v>
      </c>
      <c r="I46" s="73">
        <v>4.6644070000000024</v>
      </c>
      <c r="J46" s="73">
        <f t="shared" si="0"/>
        <v>1.5178901947818271</v>
      </c>
      <c r="K46" s="73">
        <v>0.91664847478182698</v>
      </c>
      <c r="L46" s="73">
        <v>0.23926532000000006</v>
      </c>
      <c r="M46" s="73">
        <v>0.36197640000000014</v>
      </c>
      <c r="N46" s="74">
        <f t="shared" si="1"/>
        <v>0.19651983087707109</v>
      </c>
      <c r="O46" s="74">
        <f t="shared" si="2"/>
        <v>0.2478158091225372</v>
      </c>
      <c r="P46" s="75">
        <f t="shared" si="3"/>
        <v>0.32541975749153673</v>
      </c>
      <c r="Q46" s="7"/>
    </row>
    <row r="47" spans="1:17" ht="25.5" x14ac:dyDescent="0.25">
      <c r="A47" s="66"/>
      <c r="B47" s="56"/>
      <c r="C47" s="67"/>
      <c r="D47" s="68"/>
      <c r="E47" s="69"/>
      <c r="F47" s="70">
        <v>42</v>
      </c>
      <c r="G47" s="71" t="s">
        <v>158</v>
      </c>
      <c r="H47" s="72">
        <v>8.6148009999999999</v>
      </c>
      <c r="I47" s="73">
        <v>10.790308</v>
      </c>
      <c r="J47" s="73">
        <f t="shared" si="0"/>
        <v>0</v>
      </c>
      <c r="K47" s="73">
        <v>0</v>
      </c>
      <c r="L47" s="73">
        <v>0</v>
      </c>
      <c r="M47" s="73">
        <v>0</v>
      </c>
      <c r="N47" s="74">
        <f t="shared" si="1"/>
        <v>0</v>
      </c>
      <c r="O47" s="74">
        <f t="shared" si="2"/>
        <v>0</v>
      </c>
      <c r="P47" s="75">
        <f t="shared" si="3"/>
        <v>0</v>
      </c>
      <c r="Q47" s="7"/>
    </row>
    <row r="48" spans="1:17" ht="25.5" x14ac:dyDescent="0.25">
      <c r="A48" s="66"/>
      <c r="B48" s="56"/>
      <c r="C48" s="67"/>
      <c r="D48" s="68"/>
      <c r="E48" s="69"/>
      <c r="F48" s="70">
        <v>46</v>
      </c>
      <c r="G48" s="71" t="s">
        <v>169</v>
      </c>
      <c r="H48" s="72">
        <v>0</v>
      </c>
      <c r="I48" s="73">
        <v>0.123816</v>
      </c>
      <c r="J48" s="73">
        <f t="shared" si="0"/>
        <v>0</v>
      </c>
      <c r="K48" s="73">
        <v>0</v>
      </c>
      <c r="L48" s="73">
        <v>0</v>
      </c>
      <c r="M48" s="73">
        <v>0</v>
      </c>
      <c r="N48" s="74">
        <f t="shared" si="1"/>
        <v>0</v>
      </c>
      <c r="O48" s="74">
        <f t="shared" si="2"/>
        <v>0</v>
      </c>
      <c r="P48" s="75">
        <f t="shared" si="3"/>
        <v>0</v>
      </c>
      <c r="Q48" s="7"/>
    </row>
    <row r="49" spans="1:17" ht="25.5" x14ac:dyDescent="0.25">
      <c r="A49" s="66"/>
      <c r="B49" s="56"/>
      <c r="C49" s="67"/>
      <c r="D49" s="68"/>
      <c r="E49" s="69"/>
      <c r="F49" s="70">
        <v>51</v>
      </c>
      <c r="G49" s="71" t="s">
        <v>24</v>
      </c>
      <c r="H49" s="72">
        <v>0.67330500000000004</v>
      </c>
      <c r="I49" s="73">
        <v>0.69772900000000004</v>
      </c>
      <c r="J49" s="73">
        <f t="shared" si="0"/>
        <v>0.13999708901393304</v>
      </c>
      <c r="K49" s="73">
        <v>5.6061639013933018E-2</v>
      </c>
      <c r="L49" s="73">
        <v>3.1659710000000001E-2</v>
      </c>
      <c r="M49" s="73">
        <v>5.2275740000000001E-2</v>
      </c>
      <c r="N49" s="74">
        <f t="shared" si="1"/>
        <v>8.0348729970995916E-2</v>
      </c>
      <c r="O49" s="74">
        <f t="shared" si="2"/>
        <v>0.12572409777138835</v>
      </c>
      <c r="P49" s="75">
        <f t="shared" si="3"/>
        <v>0.20064679698555318</v>
      </c>
      <c r="Q49" s="7"/>
    </row>
    <row r="50" spans="1:17" ht="38.25" x14ac:dyDescent="0.25">
      <c r="A50" s="66"/>
      <c r="B50" s="56"/>
      <c r="C50" s="67"/>
      <c r="D50" s="68"/>
      <c r="E50" s="69"/>
      <c r="F50" s="70">
        <v>61</v>
      </c>
      <c r="G50" s="71" t="s">
        <v>191</v>
      </c>
      <c r="H50" s="72">
        <v>7.0194639999999993</v>
      </c>
      <c r="I50" s="73">
        <v>19.843830999999994</v>
      </c>
      <c r="J50" s="73">
        <f t="shared" si="0"/>
        <v>0.99665399834000923</v>
      </c>
      <c r="K50" s="73">
        <v>0.46542839834000915</v>
      </c>
      <c r="L50" s="73">
        <v>0.22812816000000005</v>
      </c>
      <c r="M50" s="73">
        <v>0.30309744000000005</v>
      </c>
      <c r="N50" s="74">
        <f t="shared" si="1"/>
        <v>2.3454563704962478E-2</v>
      </c>
      <c r="O50" s="74">
        <f t="shared" si="2"/>
        <v>3.4950739015062633E-2</v>
      </c>
      <c r="P50" s="75">
        <f t="shared" si="3"/>
        <v>5.0224878368496963E-2</v>
      </c>
      <c r="Q50" s="7"/>
    </row>
    <row r="51" spans="1:17" ht="38.25" x14ac:dyDescent="0.25">
      <c r="A51" s="66"/>
      <c r="B51" s="56"/>
      <c r="C51" s="67"/>
      <c r="D51" s="68"/>
      <c r="E51" s="69"/>
      <c r="F51" s="70">
        <v>68</v>
      </c>
      <c r="G51" s="71" t="s">
        <v>22</v>
      </c>
      <c r="H51" s="72">
        <v>5.4473219999999998</v>
      </c>
      <c r="I51" s="73">
        <v>5.4019810000000001</v>
      </c>
      <c r="J51" s="73">
        <f t="shared" si="0"/>
        <v>1.2249030652474899</v>
      </c>
      <c r="K51" s="73">
        <v>0.63122839524748997</v>
      </c>
      <c r="L51" s="73">
        <v>0.25608764000000006</v>
      </c>
      <c r="M51" s="73">
        <v>0.3375870299999999</v>
      </c>
      <c r="N51" s="74">
        <f t="shared" si="1"/>
        <v>0.11685128015953591</v>
      </c>
      <c r="O51" s="74">
        <f t="shared" si="2"/>
        <v>0.16425752612745029</v>
      </c>
      <c r="P51" s="75">
        <f t="shared" si="3"/>
        <v>0.22675071705129837</v>
      </c>
      <c r="Q51" s="7"/>
    </row>
    <row r="52" spans="1:17" ht="25.5" x14ac:dyDescent="0.25">
      <c r="A52" s="66"/>
      <c r="B52" s="56"/>
      <c r="C52" s="67"/>
      <c r="D52" s="68"/>
      <c r="E52" s="69"/>
      <c r="F52" s="70">
        <v>82</v>
      </c>
      <c r="G52" s="71" t="s">
        <v>197</v>
      </c>
      <c r="H52" s="72">
        <v>0</v>
      </c>
      <c r="I52" s="73">
        <v>7.0289000000000004E-2</v>
      </c>
      <c r="J52" s="73">
        <f t="shared" si="0"/>
        <v>0</v>
      </c>
      <c r="K52" s="73">
        <v>0</v>
      </c>
      <c r="L52" s="73">
        <v>0</v>
      </c>
      <c r="M52" s="73">
        <v>0</v>
      </c>
      <c r="N52" s="74">
        <f t="shared" si="1"/>
        <v>0</v>
      </c>
      <c r="O52" s="74">
        <f t="shared" si="2"/>
        <v>0</v>
      </c>
      <c r="P52" s="75">
        <f t="shared" si="3"/>
        <v>0</v>
      </c>
      <c r="Q52" s="7"/>
    </row>
    <row r="53" spans="1:17" ht="25.5" x14ac:dyDescent="0.25">
      <c r="A53" s="66"/>
      <c r="B53" s="56"/>
      <c r="C53" s="67"/>
      <c r="D53" s="68"/>
      <c r="E53" s="69"/>
      <c r="F53" s="70">
        <v>90</v>
      </c>
      <c r="G53" s="71" t="s">
        <v>81</v>
      </c>
      <c r="H53" s="72">
        <v>402.34896000000009</v>
      </c>
      <c r="I53" s="73">
        <v>461.18254800000011</v>
      </c>
      <c r="J53" s="73">
        <f t="shared" si="0"/>
        <v>218.12270657615926</v>
      </c>
      <c r="K53" s="73">
        <v>140.11194909615926</v>
      </c>
      <c r="L53" s="73">
        <v>38.01597361999999</v>
      </c>
      <c r="M53" s="73">
        <v>39.994783860000013</v>
      </c>
      <c r="N53" s="74">
        <f t="shared" si="1"/>
        <v>0.30381017170701619</v>
      </c>
      <c r="O53" s="74">
        <f t="shared" si="2"/>
        <v>0.38624168127923003</v>
      </c>
      <c r="P53" s="75">
        <f t="shared" si="3"/>
        <v>0.47296392181813263</v>
      </c>
      <c r="Q53" s="7"/>
    </row>
    <row r="54" spans="1:17" ht="51" x14ac:dyDescent="0.25">
      <c r="A54" s="66"/>
      <c r="B54" s="56"/>
      <c r="C54" s="67"/>
      <c r="D54" s="68"/>
      <c r="E54" s="69"/>
      <c r="F54" s="70">
        <v>91</v>
      </c>
      <c r="G54" s="71" t="s">
        <v>82</v>
      </c>
      <c r="H54" s="72">
        <v>4.3484049999999996</v>
      </c>
      <c r="I54" s="73">
        <v>48.39403699999999</v>
      </c>
      <c r="J54" s="73">
        <f t="shared" si="0"/>
        <v>8.9109093301975744</v>
      </c>
      <c r="K54" s="73">
        <v>1.7146891001975746</v>
      </c>
      <c r="L54" s="73">
        <v>3.5249042200000003</v>
      </c>
      <c r="M54" s="73">
        <v>3.67131601</v>
      </c>
      <c r="N54" s="74">
        <f t="shared" si="1"/>
        <v>3.5431826036699005E-2</v>
      </c>
      <c r="O54" s="74">
        <f t="shared" si="2"/>
        <v>0.10826939939310241</v>
      </c>
      <c r="P54" s="75">
        <f t="shared" si="3"/>
        <v>0.18413238247095559</v>
      </c>
      <c r="Q54" s="7"/>
    </row>
    <row r="55" spans="1:17" ht="25.5" x14ac:dyDescent="0.25">
      <c r="A55" s="66"/>
      <c r="B55" s="56"/>
      <c r="C55" s="67"/>
      <c r="D55" s="68"/>
      <c r="E55" s="69"/>
      <c r="F55" s="70">
        <v>104</v>
      </c>
      <c r="G55" s="71" t="s">
        <v>142</v>
      </c>
      <c r="H55" s="72">
        <v>1.3842999999999996</v>
      </c>
      <c r="I55" s="73">
        <v>1.4444979999999996</v>
      </c>
      <c r="J55" s="73">
        <f t="shared" si="0"/>
        <v>0.41220253962844056</v>
      </c>
      <c r="K55" s="73">
        <v>0.27681832962844055</v>
      </c>
      <c r="L55" s="73">
        <v>7.0563630000000002E-2</v>
      </c>
      <c r="M55" s="73">
        <v>6.4820579999999989E-2</v>
      </c>
      <c r="N55" s="74">
        <f t="shared" si="1"/>
        <v>0.19163635368719142</v>
      </c>
      <c r="O55" s="74">
        <f t="shared" si="2"/>
        <v>0.24048628632815042</v>
      </c>
      <c r="P55" s="75">
        <f t="shared" si="3"/>
        <v>0.28536040868761375</v>
      </c>
      <c r="Q55" s="7"/>
    </row>
    <row r="56" spans="1:17" ht="38.25" x14ac:dyDescent="0.25">
      <c r="A56" s="66"/>
      <c r="B56" s="56"/>
      <c r="C56" s="67"/>
      <c r="D56" s="68"/>
      <c r="E56" s="69"/>
      <c r="F56" s="70">
        <v>106</v>
      </c>
      <c r="G56" s="71" t="s">
        <v>83</v>
      </c>
      <c r="H56" s="72">
        <v>4.4284100000000013</v>
      </c>
      <c r="I56" s="73">
        <v>4.4872810000000003</v>
      </c>
      <c r="J56" s="73">
        <f t="shared" si="0"/>
        <v>2.2651980270291681</v>
      </c>
      <c r="K56" s="73">
        <v>1.4698205770291679</v>
      </c>
      <c r="L56" s="73">
        <v>0.36512703999999996</v>
      </c>
      <c r="M56" s="73">
        <v>0.43025040999999997</v>
      </c>
      <c r="N56" s="74">
        <f t="shared" si="1"/>
        <v>0.32755260413358733</v>
      </c>
      <c r="O56" s="74">
        <f t="shared" si="2"/>
        <v>0.40892193224118745</v>
      </c>
      <c r="P56" s="75">
        <f t="shared" si="3"/>
        <v>0.5048041401974086</v>
      </c>
      <c r="Q56" s="7"/>
    </row>
    <row r="57" spans="1:17" ht="38.25" x14ac:dyDescent="0.25">
      <c r="A57" s="66"/>
      <c r="B57" s="56"/>
      <c r="C57" s="67"/>
      <c r="D57" s="68"/>
      <c r="E57" s="69"/>
      <c r="F57" s="70">
        <v>107</v>
      </c>
      <c r="G57" s="71" t="s">
        <v>84</v>
      </c>
      <c r="H57" s="72">
        <v>6.6691419999999999</v>
      </c>
      <c r="I57" s="73">
        <v>6.6691419999999999</v>
      </c>
      <c r="J57" s="73">
        <f t="shared" si="0"/>
        <v>2.6862831356777432</v>
      </c>
      <c r="K57" s="73">
        <v>1.908382335677743</v>
      </c>
      <c r="L57" s="73">
        <v>0.27811660000000005</v>
      </c>
      <c r="M57" s="73">
        <v>0.49978419999999996</v>
      </c>
      <c r="N57" s="74">
        <f t="shared" si="1"/>
        <v>0.28615110244732278</v>
      </c>
      <c r="O57" s="74">
        <f t="shared" si="2"/>
        <v>0.32785310849247823</v>
      </c>
      <c r="P57" s="75">
        <f t="shared" si="3"/>
        <v>0.40279291334293726</v>
      </c>
      <c r="Q57" s="7"/>
    </row>
    <row r="58" spans="1:17" ht="25.5" x14ac:dyDescent="0.25">
      <c r="A58" s="66"/>
      <c r="B58" s="56"/>
      <c r="C58" s="67"/>
      <c r="D58" s="68"/>
      <c r="E58" s="69"/>
      <c r="F58" s="70">
        <v>121</v>
      </c>
      <c r="G58" s="71" t="s">
        <v>159</v>
      </c>
      <c r="H58" s="72">
        <v>5.8636000000000001E-2</v>
      </c>
      <c r="I58" s="73">
        <v>5.8635999999999994E-2</v>
      </c>
      <c r="J58" s="73">
        <f t="shared" si="0"/>
        <v>2.5873499885518104E-2</v>
      </c>
      <c r="K58" s="73">
        <v>9.8384998855181038E-3</v>
      </c>
      <c r="L58" s="73">
        <v>0</v>
      </c>
      <c r="M58" s="73">
        <v>1.6035000000000001E-2</v>
      </c>
      <c r="N58" s="74">
        <f t="shared" si="1"/>
        <v>0.16778941069510378</v>
      </c>
      <c r="O58" s="74">
        <f t="shared" si="2"/>
        <v>0.16778941069510378</v>
      </c>
      <c r="P58" s="75">
        <f t="shared" si="3"/>
        <v>0.44125622289238875</v>
      </c>
      <c r="Q58" s="7"/>
    </row>
    <row r="59" spans="1:17" ht="38.25" x14ac:dyDescent="0.25">
      <c r="A59" s="66"/>
      <c r="B59" s="56"/>
      <c r="C59" s="67"/>
      <c r="D59" s="68"/>
      <c r="E59" s="69"/>
      <c r="F59" s="70">
        <v>129</v>
      </c>
      <c r="G59" s="71" t="s">
        <v>143</v>
      </c>
      <c r="H59" s="72">
        <v>0.26268300000000011</v>
      </c>
      <c r="I59" s="73">
        <v>0.70131600000000005</v>
      </c>
      <c r="J59" s="73">
        <f t="shared" si="0"/>
        <v>8.512561003762778E-2</v>
      </c>
      <c r="K59" s="73">
        <v>4.5632770037627779E-2</v>
      </c>
      <c r="L59" s="73">
        <v>1.5278770000000001E-2</v>
      </c>
      <c r="M59" s="73">
        <v>2.4214069999999997E-2</v>
      </c>
      <c r="N59" s="74">
        <f t="shared" si="1"/>
        <v>6.5067344873962346E-2</v>
      </c>
      <c r="O59" s="74">
        <f t="shared" si="2"/>
        <v>8.6853201748752024E-2</v>
      </c>
      <c r="P59" s="75">
        <f t="shared" si="3"/>
        <v>0.12137982027734684</v>
      </c>
      <c r="Q59" s="7"/>
    </row>
    <row r="60" spans="1:17" x14ac:dyDescent="0.25">
      <c r="A60" s="66"/>
      <c r="B60" s="56"/>
      <c r="C60" s="67"/>
      <c r="D60" s="68"/>
      <c r="E60" s="69"/>
      <c r="F60" s="70">
        <v>131</v>
      </c>
      <c r="G60" s="71" t="s">
        <v>144</v>
      </c>
      <c r="H60" s="72">
        <v>0.55841200000000024</v>
      </c>
      <c r="I60" s="73">
        <v>0.58816999999999997</v>
      </c>
      <c r="J60" s="73">
        <f t="shared" si="0"/>
        <v>0.2295735413171387</v>
      </c>
      <c r="K60" s="73">
        <v>0.1558949713171387</v>
      </c>
      <c r="L60" s="73">
        <v>3.8449520000000008E-2</v>
      </c>
      <c r="M60" s="73">
        <v>3.5229049999999991E-2</v>
      </c>
      <c r="N60" s="74">
        <f t="shared" si="1"/>
        <v>0.26505087188591514</v>
      </c>
      <c r="O60" s="74">
        <f t="shared" si="2"/>
        <v>0.33042231211578066</v>
      </c>
      <c r="P60" s="75">
        <f t="shared" si="3"/>
        <v>0.39031834557549466</v>
      </c>
      <c r="Q60" s="7"/>
    </row>
    <row r="61" spans="1:17" x14ac:dyDescent="0.25">
      <c r="A61" s="44"/>
      <c r="B61" s="45"/>
      <c r="C61" s="46"/>
      <c r="D61" s="47">
        <v>442</v>
      </c>
      <c r="E61" s="48" t="s">
        <v>227</v>
      </c>
      <c r="F61" s="49"/>
      <c r="G61" s="50"/>
      <c r="H61" s="51">
        <v>500.61539700000003</v>
      </c>
      <c r="I61" s="52">
        <v>620.64915700000029</v>
      </c>
      <c r="J61" s="53">
        <f t="shared" si="0"/>
        <v>257.91056318056371</v>
      </c>
      <c r="K61" s="53">
        <v>154.32376778056371</v>
      </c>
      <c r="L61" s="53">
        <v>51.591325870000006</v>
      </c>
      <c r="M61" s="53">
        <v>51.995469529999994</v>
      </c>
      <c r="N61" s="54">
        <f t="shared" si="1"/>
        <v>0.24864896059234257</v>
      </c>
      <c r="O61" s="54">
        <f t="shared" si="2"/>
        <v>0.33177374258572245</v>
      </c>
      <c r="P61" s="55">
        <f t="shared" si="3"/>
        <v>0.41554968740667053</v>
      </c>
      <c r="Q61" s="7"/>
    </row>
    <row r="62" spans="1:17" x14ac:dyDescent="0.25">
      <c r="A62" s="66"/>
      <c r="B62" s="56"/>
      <c r="C62" s="67"/>
      <c r="D62" s="68"/>
      <c r="E62" s="69"/>
      <c r="F62" s="70">
        <v>1</v>
      </c>
      <c r="G62" s="71" t="s">
        <v>136</v>
      </c>
      <c r="H62" s="72">
        <v>36.915506000000001</v>
      </c>
      <c r="I62" s="73">
        <v>54.168319000000018</v>
      </c>
      <c r="J62" s="73">
        <f t="shared" si="0"/>
        <v>30.581009853504654</v>
      </c>
      <c r="K62" s="73">
        <v>19.026624713504653</v>
      </c>
      <c r="L62" s="73">
        <v>5.1342045000000001</v>
      </c>
      <c r="M62" s="73">
        <v>6.4201806400000017</v>
      </c>
      <c r="N62" s="74">
        <f t="shared" si="1"/>
        <v>0.35125004919396974</v>
      </c>
      <c r="O62" s="74">
        <f t="shared" si="2"/>
        <v>0.44603247173877858</v>
      </c>
      <c r="P62" s="75">
        <f t="shared" si="3"/>
        <v>0.56455526806184708</v>
      </c>
      <c r="Q62" s="7"/>
    </row>
    <row r="63" spans="1:17" x14ac:dyDescent="0.25">
      <c r="A63" s="66"/>
      <c r="B63" s="56"/>
      <c r="C63" s="67"/>
      <c r="D63" s="68"/>
      <c r="E63" s="69"/>
      <c r="F63" s="70">
        <v>2</v>
      </c>
      <c r="G63" s="71" t="s">
        <v>137</v>
      </c>
      <c r="H63" s="72">
        <v>28.786919000000008</v>
      </c>
      <c r="I63" s="73">
        <v>44.271115000000016</v>
      </c>
      <c r="J63" s="73">
        <f t="shared" si="0"/>
        <v>22.570288386069379</v>
      </c>
      <c r="K63" s="73">
        <v>11.937849176069381</v>
      </c>
      <c r="L63" s="73">
        <v>4.4596906599999997</v>
      </c>
      <c r="M63" s="73">
        <v>6.1727485499999988</v>
      </c>
      <c r="N63" s="74">
        <f t="shared" si="1"/>
        <v>0.2696532304657196</v>
      </c>
      <c r="O63" s="74">
        <f t="shared" si="2"/>
        <v>0.37038913151542208</v>
      </c>
      <c r="P63" s="75">
        <f t="shared" si="3"/>
        <v>0.50981974106749672</v>
      </c>
      <c r="Q63" s="7"/>
    </row>
    <row r="64" spans="1:17" x14ac:dyDescent="0.25">
      <c r="A64" s="66"/>
      <c r="B64" s="56"/>
      <c r="C64" s="67"/>
      <c r="D64" s="68"/>
      <c r="E64" s="69"/>
      <c r="F64" s="70">
        <v>16</v>
      </c>
      <c r="G64" s="71" t="s">
        <v>138</v>
      </c>
      <c r="H64" s="72">
        <v>3.6051410000000006</v>
      </c>
      <c r="I64" s="73">
        <v>4.8810220000000006</v>
      </c>
      <c r="J64" s="73">
        <f t="shared" si="0"/>
        <v>2.5125844888809423</v>
      </c>
      <c r="K64" s="73">
        <v>1.4932691988809428</v>
      </c>
      <c r="L64" s="73">
        <v>0.12850607000000003</v>
      </c>
      <c r="M64" s="73">
        <v>0.89080921999999962</v>
      </c>
      <c r="N64" s="74">
        <f t="shared" si="1"/>
        <v>0.30593371611128622</v>
      </c>
      <c r="O64" s="74">
        <f t="shared" si="2"/>
        <v>0.33226141346647131</v>
      </c>
      <c r="P64" s="75">
        <f t="shared" si="3"/>
        <v>0.5147660651562197</v>
      </c>
      <c r="Q64" s="7"/>
    </row>
    <row r="65" spans="1:17" ht="25.5" x14ac:dyDescent="0.25">
      <c r="A65" s="66"/>
      <c r="B65" s="56"/>
      <c r="C65" s="67"/>
      <c r="D65" s="68"/>
      <c r="E65" s="69"/>
      <c r="F65" s="70">
        <v>17</v>
      </c>
      <c r="G65" s="71" t="s">
        <v>139</v>
      </c>
      <c r="H65" s="72">
        <v>2.4870519999999998</v>
      </c>
      <c r="I65" s="73">
        <v>2.6398989999999993</v>
      </c>
      <c r="J65" s="73">
        <f t="shared" si="0"/>
        <v>1.4436952735854418</v>
      </c>
      <c r="K65" s="73">
        <v>0.75209696358544198</v>
      </c>
      <c r="L65" s="73">
        <v>0.20918092000000002</v>
      </c>
      <c r="M65" s="73">
        <v>0.48241738999999995</v>
      </c>
      <c r="N65" s="74">
        <f t="shared" si="1"/>
        <v>0.284896112913957</v>
      </c>
      <c r="O65" s="74">
        <f t="shared" si="2"/>
        <v>0.36413434134618111</v>
      </c>
      <c r="P65" s="75">
        <f t="shared" si="3"/>
        <v>0.54687519241661975</v>
      </c>
      <c r="Q65" s="7"/>
    </row>
    <row r="66" spans="1:17" x14ac:dyDescent="0.25">
      <c r="A66" s="66"/>
      <c r="B66" s="56"/>
      <c r="C66" s="67"/>
      <c r="D66" s="68"/>
      <c r="E66" s="69"/>
      <c r="F66" s="70">
        <v>18</v>
      </c>
      <c r="G66" s="71" t="s">
        <v>140</v>
      </c>
      <c r="H66" s="72">
        <v>4.8165389999999997</v>
      </c>
      <c r="I66" s="73">
        <v>6.047057999999998</v>
      </c>
      <c r="J66" s="73">
        <f t="shared" si="0"/>
        <v>3.1865376291358021</v>
      </c>
      <c r="K66" s="73">
        <v>2.0350020391358021</v>
      </c>
      <c r="L66" s="73">
        <v>0.35235366000000001</v>
      </c>
      <c r="M66" s="73">
        <v>0.79918192999999993</v>
      </c>
      <c r="N66" s="74">
        <f t="shared" si="1"/>
        <v>0.33652762039586898</v>
      </c>
      <c r="O66" s="74">
        <f t="shared" si="2"/>
        <v>0.39479622969315042</v>
      </c>
      <c r="P66" s="75">
        <f t="shared" si="3"/>
        <v>0.52695668358659753</v>
      </c>
      <c r="Q66" s="7"/>
    </row>
    <row r="67" spans="1:17" x14ac:dyDescent="0.25">
      <c r="A67" s="66"/>
      <c r="B67" s="56"/>
      <c r="C67" s="67"/>
      <c r="D67" s="68"/>
      <c r="E67" s="69"/>
      <c r="F67" s="70">
        <v>24</v>
      </c>
      <c r="G67" s="71" t="s">
        <v>141</v>
      </c>
      <c r="H67" s="72">
        <v>2.976614000000001</v>
      </c>
      <c r="I67" s="73">
        <v>5.7107230000000007</v>
      </c>
      <c r="J67" s="73">
        <f t="shared" si="0"/>
        <v>2.2959745653521186</v>
      </c>
      <c r="K67" s="73">
        <v>1.3488910053521186</v>
      </c>
      <c r="L67" s="73">
        <v>0.52663620000000011</v>
      </c>
      <c r="M67" s="73">
        <v>0.42044735999999999</v>
      </c>
      <c r="N67" s="74">
        <f t="shared" si="1"/>
        <v>0.23620319272220319</v>
      </c>
      <c r="O67" s="74">
        <f t="shared" si="2"/>
        <v>0.32842202385794561</v>
      </c>
      <c r="P67" s="75">
        <f t="shared" si="3"/>
        <v>0.40204621470033103</v>
      </c>
      <c r="Q67" s="7"/>
    </row>
    <row r="68" spans="1:17" x14ac:dyDescent="0.25">
      <c r="A68" s="66"/>
      <c r="B68" s="56"/>
      <c r="C68" s="67"/>
      <c r="D68" s="68"/>
      <c r="E68" s="69"/>
      <c r="F68" s="70">
        <v>39</v>
      </c>
      <c r="G68" s="71" t="s">
        <v>157</v>
      </c>
      <c r="H68" s="72">
        <v>1.217978</v>
      </c>
      <c r="I68" s="73">
        <v>1.2178200000000001</v>
      </c>
      <c r="J68" s="73">
        <f t="shared" si="0"/>
        <v>0.4986857991423822</v>
      </c>
      <c r="K68" s="73">
        <v>4.0959849142382154E-2</v>
      </c>
      <c r="L68" s="73">
        <v>0.10497951999999999</v>
      </c>
      <c r="M68" s="73">
        <v>0.35274643000000006</v>
      </c>
      <c r="N68" s="74">
        <f t="shared" si="1"/>
        <v>3.3633746483373694E-2</v>
      </c>
      <c r="O68" s="74">
        <f t="shared" si="2"/>
        <v>0.11983656791839692</v>
      </c>
      <c r="P68" s="75">
        <f t="shared" si="3"/>
        <v>0.40949056440392023</v>
      </c>
      <c r="Q68" s="7"/>
    </row>
    <row r="69" spans="1:17" ht="25.5" x14ac:dyDescent="0.25">
      <c r="A69" s="66"/>
      <c r="B69" s="56"/>
      <c r="C69" s="67"/>
      <c r="D69" s="68"/>
      <c r="E69" s="69"/>
      <c r="F69" s="70">
        <v>41</v>
      </c>
      <c r="G69" s="71" t="s">
        <v>163</v>
      </c>
      <c r="H69" s="72">
        <v>0.2</v>
      </c>
      <c r="I69" s="73">
        <v>1.003393</v>
      </c>
      <c r="J69" s="73">
        <f t="shared" si="0"/>
        <v>0.36085259819845561</v>
      </c>
      <c r="K69" s="73">
        <v>6.3348898198455572E-2</v>
      </c>
      <c r="L69" s="73">
        <v>7.0030930000000005E-2</v>
      </c>
      <c r="M69" s="73">
        <v>0.22747277000000002</v>
      </c>
      <c r="N69" s="74">
        <f t="shared" si="1"/>
        <v>6.3134682221677424E-2</v>
      </c>
      <c r="O69" s="74">
        <f t="shared" si="2"/>
        <v>0.13292880077741778</v>
      </c>
      <c r="P69" s="75">
        <f t="shared" si="3"/>
        <v>0.35963236558203576</v>
      </c>
      <c r="Q69" s="7"/>
    </row>
    <row r="70" spans="1:17" ht="25.5" x14ac:dyDescent="0.25">
      <c r="A70" s="66"/>
      <c r="B70" s="56"/>
      <c r="C70" s="67"/>
      <c r="D70" s="68"/>
      <c r="E70" s="69"/>
      <c r="F70" s="70">
        <v>42</v>
      </c>
      <c r="G70" s="71" t="s">
        <v>158</v>
      </c>
      <c r="H70" s="72">
        <v>82.04006600000001</v>
      </c>
      <c r="I70" s="73">
        <v>85.747154000000023</v>
      </c>
      <c r="J70" s="73">
        <f t="shared" si="0"/>
        <v>17.719942262321418</v>
      </c>
      <c r="K70" s="73">
        <v>8.3054307723214151</v>
      </c>
      <c r="L70" s="73">
        <v>3.7151442600000002</v>
      </c>
      <c r="M70" s="73">
        <v>5.6993672300000009</v>
      </c>
      <c r="N70" s="74">
        <f t="shared" si="1"/>
        <v>9.6859550257742816E-2</v>
      </c>
      <c r="O70" s="74">
        <f t="shared" si="2"/>
        <v>0.14018628574333106</v>
      </c>
      <c r="P70" s="75">
        <f t="shared" si="3"/>
        <v>0.20665341571944665</v>
      </c>
      <c r="Q70" s="7"/>
    </row>
    <row r="71" spans="1:17" ht="25.5" x14ac:dyDescent="0.25">
      <c r="A71" s="66"/>
      <c r="B71" s="56"/>
      <c r="C71" s="67"/>
      <c r="D71" s="68"/>
      <c r="E71" s="69"/>
      <c r="F71" s="70">
        <v>46</v>
      </c>
      <c r="G71" s="71" t="s">
        <v>169</v>
      </c>
      <c r="H71" s="72">
        <v>0</v>
      </c>
      <c r="I71" s="73">
        <v>0.108156</v>
      </c>
      <c r="J71" s="73">
        <f t="shared" ref="J71:J134" si="4">SUM(K71,L71,M71)</f>
        <v>8.4910369999999999E-2</v>
      </c>
      <c r="K71" s="73">
        <v>0</v>
      </c>
      <c r="L71" s="73">
        <v>0</v>
      </c>
      <c r="M71" s="73">
        <v>8.4910369999999999E-2</v>
      </c>
      <c r="N71" s="74">
        <f t="shared" ref="N71:N134" si="5">IFERROR(K71/I71,0)</f>
        <v>0</v>
      </c>
      <c r="O71" s="74">
        <f t="shared" ref="O71:O134" si="6">IFERROR(SUM(K71,L71)/I71,0)</f>
        <v>0</v>
      </c>
      <c r="P71" s="75">
        <f t="shared" ref="P71:P134" si="7">IFERROR(SUM(K71,L71,M71)/I71,0)</f>
        <v>0.78507313510115018</v>
      </c>
      <c r="Q71" s="7"/>
    </row>
    <row r="72" spans="1:17" ht="51" x14ac:dyDescent="0.25">
      <c r="A72" s="66"/>
      <c r="B72" s="56"/>
      <c r="C72" s="67"/>
      <c r="D72" s="68"/>
      <c r="E72" s="69"/>
      <c r="F72" s="70">
        <v>47</v>
      </c>
      <c r="G72" s="71" t="s">
        <v>190</v>
      </c>
      <c r="H72" s="72">
        <v>0.06</v>
      </c>
      <c r="I72" s="73">
        <v>0.06</v>
      </c>
      <c r="J72" s="73">
        <f t="shared" si="4"/>
        <v>3.8550000035390258E-3</v>
      </c>
      <c r="K72" s="73">
        <v>1.3000000035390258E-3</v>
      </c>
      <c r="L72" s="73">
        <v>1.0250000000000001E-3</v>
      </c>
      <c r="M72" s="73">
        <v>1.5299999999999999E-3</v>
      </c>
      <c r="N72" s="74">
        <f t="shared" si="5"/>
        <v>2.166666672565043E-2</v>
      </c>
      <c r="O72" s="74">
        <f t="shared" si="6"/>
        <v>3.8750000058983762E-2</v>
      </c>
      <c r="P72" s="75">
        <f t="shared" si="7"/>
        <v>6.4250000058983764E-2</v>
      </c>
      <c r="Q72" s="7"/>
    </row>
    <row r="73" spans="1:17" ht="25.5" x14ac:dyDescent="0.25">
      <c r="A73" s="66"/>
      <c r="B73" s="56"/>
      <c r="C73" s="67"/>
      <c r="D73" s="68"/>
      <c r="E73" s="69"/>
      <c r="F73" s="70">
        <v>51</v>
      </c>
      <c r="G73" s="71" t="s">
        <v>24</v>
      </c>
      <c r="H73" s="72">
        <v>0.61226500000000006</v>
      </c>
      <c r="I73" s="73">
        <v>0.61226500000000006</v>
      </c>
      <c r="J73" s="73">
        <f t="shared" si="4"/>
        <v>0.20569340964970947</v>
      </c>
      <c r="K73" s="73">
        <v>6.0833399649709463E-2</v>
      </c>
      <c r="L73" s="73">
        <v>8.349347E-2</v>
      </c>
      <c r="M73" s="73">
        <v>6.1366539999999997E-2</v>
      </c>
      <c r="N73" s="74">
        <f t="shared" si="5"/>
        <v>9.9357957174931538E-2</v>
      </c>
      <c r="O73" s="74">
        <f t="shared" si="6"/>
        <v>0.23572614741935186</v>
      </c>
      <c r="P73" s="75">
        <f t="shared" si="7"/>
        <v>0.33595487190956441</v>
      </c>
      <c r="Q73" s="7"/>
    </row>
    <row r="74" spans="1:17" ht="38.25" x14ac:dyDescent="0.25">
      <c r="A74" s="66"/>
      <c r="B74" s="56"/>
      <c r="C74" s="67"/>
      <c r="D74" s="68"/>
      <c r="E74" s="69"/>
      <c r="F74" s="70">
        <v>61</v>
      </c>
      <c r="G74" s="71" t="s">
        <v>191</v>
      </c>
      <c r="H74" s="72">
        <v>15.732500999999999</v>
      </c>
      <c r="I74" s="73">
        <v>33.388628000000004</v>
      </c>
      <c r="J74" s="73">
        <f t="shared" si="4"/>
        <v>2.8800839578764776</v>
      </c>
      <c r="K74" s="73">
        <v>1.2353193178764776</v>
      </c>
      <c r="L74" s="73">
        <v>1.0623458399999999</v>
      </c>
      <c r="M74" s="73">
        <v>0.58241880000000001</v>
      </c>
      <c r="N74" s="74">
        <f t="shared" si="5"/>
        <v>3.6998205433193529E-2</v>
      </c>
      <c r="O74" s="74">
        <f t="shared" si="6"/>
        <v>6.8815800334068145E-2</v>
      </c>
      <c r="P74" s="75">
        <f t="shared" si="7"/>
        <v>8.6259428146507763E-2</v>
      </c>
      <c r="Q74" s="7"/>
    </row>
    <row r="75" spans="1:17" ht="38.25" x14ac:dyDescent="0.25">
      <c r="A75" s="66"/>
      <c r="B75" s="56"/>
      <c r="C75" s="67"/>
      <c r="D75" s="68"/>
      <c r="E75" s="69"/>
      <c r="F75" s="70">
        <v>68</v>
      </c>
      <c r="G75" s="71" t="s">
        <v>22</v>
      </c>
      <c r="H75" s="72">
        <v>60.106790999999994</v>
      </c>
      <c r="I75" s="73">
        <v>64.992116999999993</v>
      </c>
      <c r="J75" s="73">
        <f t="shared" si="4"/>
        <v>26.690627917613934</v>
      </c>
      <c r="K75" s="73">
        <v>16.919956617613934</v>
      </c>
      <c r="L75" s="73">
        <v>5.2529766800000006</v>
      </c>
      <c r="M75" s="73">
        <v>4.5176946199999994</v>
      </c>
      <c r="N75" s="74">
        <f t="shared" si="5"/>
        <v>0.26033859795048586</v>
      </c>
      <c r="O75" s="74">
        <f t="shared" si="6"/>
        <v>0.34116342598309168</v>
      </c>
      <c r="P75" s="75">
        <f t="shared" si="7"/>
        <v>0.41067485026859391</v>
      </c>
      <c r="Q75" s="7"/>
    </row>
    <row r="76" spans="1:17" ht="25.5" x14ac:dyDescent="0.25">
      <c r="A76" s="66"/>
      <c r="B76" s="56"/>
      <c r="C76" s="67"/>
      <c r="D76" s="68"/>
      <c r="E76" s="69"/>
      <c r="F76" s="70">
        <v>82</v>
      </c>
      <c r="G76" s="71" t="s">
        <v>197</v>
      </c>
      <c r="H76" s="72">
        <v>10.933861</v>
      </c>
      <c r="I76" s="73">
        <v>10.849504</v>
      </c>
      <c r="J76" s="73">
        <f t="shared" si="4"/>
        <v>6.7021709300000003</v>
      </c>
      <c r="K76" s="73">
        <v>0</v>
      </c>
      <c r="L76" s="73">
        <v>6.6916899299999999</v>
      </c>
      <c r="M76" s="73">
        <v>1.0480999999999999E-2</v>
      </c>
      <c r="N76" s="74">
        <f t="shared" si="5"/>
        <v>0</v>
      </c>
      <c r="O76" s="74">
        <f t="shared" si="6"/>
        <v>0.6167738110424219</v>
      </c>
      <c r="P76" s="75">
        <f t="shared" si="7"/>
        <v>0.61773984598742948</v>
      </c>
      <c r="Q76" s="7"/>
    </row>
    <row r="77" spans="1:17" ht="25.5" x14ac:dyDescent="0.25">
      <c r="A77" s="66"/>
      <c r="B77" s="56"/>
      <c r="C77" s="67"/>
      <c r="D77" s="68"/>
      <c r="E77" s="69"/>
      <c r="F77" s="70">
        <v>88</v>
      </c>
      <c r="G77" s="71" t="s">
        <v>17</v>
      </c>
      <c r="H77" s="72">
        <v>5.0000000000000001E-3</v>
      </c>
      <c r="I77" s="73">
        <v>5.0000000000000001E-3</v>
      </c>
      <c r="J77" s="73">
        <f t="shared" si="4"/>
        <v>0</v>
      </c>
      <c r="K77" s="73">
        <v>0</v>
      </c>
      <c r="L77" s="73">
        <v>0</v>
      </c>
      <c r="M77" s="73">
        <v>0</v>
      </c>
      <c r="N77" s="74">
        <f t="shared" si="5"/>
        <v>0</v>
      </c>
      <c r="O77" s="74">
        <f t="shared" si="6"/>
        <v>0</v>
      </c>
      <c r="P77" s="75">
        <f t="shared" si="7"/>
        <v>0</v>
      </c>
      <c r="Q77" s="7"/>
    </row>
    <row r="78" spans="1:17" ht="25.5" x14ac:dyDescent="0.25">
      <c r="A78" s="66"/>
      <c r="B78" s="56"/>
      <c r="C78" s="67"/>
      <c r="D78" s="68"/>
      <c r="E78" s="69"/>
      <c r="F78" s="70">
        <v>90</v>
      </c>
      <c r="G78" s="71" t="s">
        <v>81</v>
      </c>
      <c r="H78" s="72">
        <v>235.03285000000002</v>
      </c>
      <c r="I78" s="73">
        <v>290.08463200000011</v>
      </c>
      <c r="J78" s="73">
        <f t="shared" si="4"/>
        <v>133.96146481885893</v>
      </c>
      <c r="K78" s="73">
        <v>87.988755628858925</v>
      </c>
      <c r="L78" s="73">
        <v>23.070015750000003</v>
      </c>
      <c r="M78" s="73">
        <v>22.902693440000004</v>
      </c>
      <c r="N78" s="74">
        <f t="shared" si="5"/>
        <v>0.30332098264639851</v>
      </c>
      <c r="O78" s="74">
        <f t="shared" si="6"/>
        <v>0.38284955191579706</v>
      </c>
      <c r="P78" s="75">
        <f t="shared" si="7"/>
        <v>0.46180131603406993</v>
      </c>
      <c r="Q78" s="7"/>
    </row>
    <row r="79" spans="1:17" ht="51" x14ac:dyDescent="0.25">
      <c r="A79" s="66"/>
      <c r="B79" s="56"/>
      <c r="C79" s="67"/>
      <c r="D79" s="68"/>
      <c r="E79" s="69"/>
      <c r="F79" s="70">
        <v>91</v>
      </c>
      <c r="G79" s="71" t="s">
        <v>82</v>
      </c>
      <c r="H79" s="72">
        <v>0.81610899999999997</v>
      </c>
      <c r="I79" s="73">
        <v>2.0280119999999999</v>
      </c>
      <c r="J79" s="73">
        <f t="shared" si="4"/>
        <v>0.37338774068732461</v>
      </c>
      <c r="K79" s="73">
        <v>0.11577040068732458</v>
      </c>
      <c r="L79" s="73">
        <v>0.10365896999999999</v>
      </c>
      <c r="M79" s="73">
        <v>0.15395837000000001</v>
      </c>
      <c r="N79" s="74">
        <f t="shared" si="5"/>
        <v>5.7085658609182091E-2</v>
      </c>
      <c r="O79" s="74">
        <f t="shared" si="6"/>
        <v>0.10819924669445968</v>
      </c>
      <c r="P79" s="75">
        <f t="shared" si="7"/>
        <v>0.18411515350368962</v>
      </c>
      <c r="Q79" s="7"/>
    </row>
    <row r="80" spans="1:17" ht="38.25" x14ac:dyDescent="0.25">
      <c r="A80" s="66"/>
      <c r="B80" s="56"/>
      <c r="C80" s="67"/>
      <c r="D80" s="68"/>
      <c r="E80" s="69"/>
      <c r="F80" s="70">
        <v>101</v>
      </c>
      <c r="G80" s="71" t="s">
        <v>88</v>
      </c>
      <c r="H80" s="72">
        <v>5.1270170000000004</v>
      </c>
      <c r="I80" s="73">
        <v>2.0156679999999998</v>
      </c>
      <c r="J80" s="73">
        <f t="shared" si="4"/>
        <v>0.37602349973042604</v>
      </c>
      <c r="K80" s="73">
        <v>5.5187199730426073E-2</v>
      </c>
      <c r="L80" s="73">
        <v>4.7180779999999999E-2</v>
      </c>
      <c r="M80" s="73">
        <v>0.27365551999999999</v>
      </c>
      <c r="N80" s="74">
        <f t="shared" si="5"/>
        <v>2.737911190256832E-2</v>
      </c>
      <c r="O80" s="74">
        <f t="shared" si="6"/>
        <v>5.0786131312510835E-2</v>
      </c>
      <c r="P80" s="75">
        <f t="shared" si="7"/>
        <v>0.18655031469985439</v>
      </c>
      <c r="Q80" s="7"/>
    </row>
    <row r="81" spans="1:17" ht="25.5" x14ac:dyDescent="0.25">
      <c r="A81" s="66"/>
      <c r="B81" s="56"/>
      <c r="C81" s="67"/>
      <c r="D81" s="68"/>
      <c r="E81" s="69"/>
      <c r="F81" s="70">
        <v>104</v>
      </c>
      <c r="G81" s="71" t="s">
        <v>142</v>
      </c>
      <c r="H81" s="72">
        <v>0.30706100000000003</v>
      </c>
      <c r="I81" s="73">
        <v>0.30582599999999993</v>
      </c>
      <c r="J81" s="73">
        <f t="shared" si="4"/>
        <v>0.21880345854599462</v>
      </c>
      <c r="K81" s="73">
        <v>0.14312484854599461</v>
      </c>
      <c r="L81" s="73">
        <v>7.8090199999999999E-3</v>
      </c>
      <c r="M81" s="73">
        <v>6.7869590000000007E-2</v>
      </c>
      <c r="N81" s="74">
        <f t="shared" si="5"/>
        <v>0.46799437767225366</v>
      </c>
      <c r="O81" s="74">
        <f t="shared" si="6"/>
        <v>0.49352857031774489</v>
      </c>
      <c r="P81" s="75">
        <f t="shared" si="7"/>
        <v>0.71545080714522202</v>
      </c>
      <c r="Q81" s="7"/>
    </row>
    <row r="82" spans="1:17" ht="38.25" x14ac:dyDescent="0.25">
      <c r="A82" s="66"/>
      <c r="B82" s="56"/>
      <c r="C82" s="67"/>
      <c r="D82" s="68"/>
      <c r="E82" s="69"/>
      <c r="F82" s="70">
        <v>106</v>
      </c>
      <c r="G82" s="71" t="s">
        <v>83</v>
      </c>
      <c r="H82" s="72">
        <v>0.78934099999999996</v>
      </c>
      <c r="I82" s="73">
        <v>0.92193100000000006</v>
      </c>
      <c r="J82" s="73">
        <f t="shared" si="4"/>
        <v>0.38465841143944934</v>
      </c>
      <c r="K82" s="73">
        <v>0.26238021143944934</v>
      </c>
      <c r="L82" s="73">
        <v>6.5700210000000009E-2</v>
      </c>
      <c r="M82" s="73">
        <v>5.6577989999999995E-2</v>
      </c>
      <c r="N82" s="74">
        <f t="shared" si="5"/>
        <v>0.28459853442334548</v>
      </c>
      <c r="O82" s="74">
        <f t="shared" si="6"/>
        <v>0.35586222986259208</v>
      </c>
      <c r="P82" s="75">
        <f t="shared" si="7"/>
        <v>0.41723123687070868</v>
      </c>
      <c r="Q82" s="7"/>
    </row>
    <row r="83" spans="1:17" ht="38.25" x14ac:dyDescent="0.25">
      <c r="A83" s="66"/>
      <c r="B83" s="56"/>
      <c r="C83" s="67"/>
      <c r="D83" s="68"/>
      <c r="E83" s="69"/>
      <c r="F83" s="70">
        <v>107</v>
      </c>
      <c r="G83" s="71" t="s">
        <v>84</v>
      </c>
      <c r="H83" s="72">
        <v>4.1026440000000006</v>
      </c>
      <c r="I83" s="73">
        <v>4.1026440000000006</v>
      </c>
      <c r="J83" s="73">
        <f t="shared" si="4"/>
        <v>1.8371015829813724</v>
      </c>
      <c r="K83" s="73">
        <v>1.1619862629813724</v>
      </c>
      <c r="L83" s="73">
        <v>0.28065105000000001</v>
      </c>
      <c r="M83" s="73">
        <v>0.39446427000000001</v>
      </c>
      <c r="N83" s="74">
        <f t="shared" si="5"/>
        <v>0.28322863572402873</v>
      </c>
      <c r="O83" s="74">
        <f t="shared" si="6"/>
        <v>0.35163599692816927</v>
      </c>
      <c r="P83" s="75">
        <f t="shared" si="7"/>
        <v>0.44778479024291945</v>
      </c>
      <c r="Q83" s="7"/>
    </row>
    <row r="84" spans="1:17" ht="25.5" x14ac:dyDescent="0.25">
      <c r="A84" s="66"/>
      <c r="B84" s="56"/>
      <c r="C84" s="67"/>
      <c r="D84" s="68"/>
      <c r="E84" s="69"/>
      <c r="F84" s="70">
        <v>121</v>
      </c>
      <c r="G84" s="71" t="s">
        <v>159</v>
      </c>
      <c r="H84" s="72">
        <v>2.4456129999999998</v>
      </c>
      <c r="I84" s="73">
        <v>2.6918740000000003</v>
      </c>
      <c r="J84" s="73">
        <f t="shared" si="4"/>
        <v>1.0219766491821196</v>
      </c>
      <c r="K84" s="73">
        <v>0.69166117918211967</v>
      </c>
      <c r="L84" s="73">
        <v>0.16486815000000002</v>
      </c>
      <c r="M84" s="73">
        <v>0.16544732000000001</v>
      </c>
      <c r="N84" s="74">
        <f t="shared" si="5"/>
        <v>0.2569441137223063</v>
      </c>
      <c r="O84" s="74">
        <f t="shared" si="6"/>
        <v>0.31819072110437546</v>
      </c>
      <c r="P84" s="75">
        <f t="shared" si="7"/>
        <v>0.37965248343054669</v>
      </c>
      <c r="Q84" s="7"/>
    </row>
    <row r="85" spans="1:17" ht="38.25" x14ac:dyDescent="0.25">
      <c r="A85" s="66"/>
      <c r="B85" s="56"/>
      <c r="C85" s="67"/>
      <c r="D85" s="68"/>
      <c r="E85" s="69"/>
      <c r="F85" s="70">
        <v>129</v>
      </c>
      <c r="G85" s="71" t="s">
        <v>143</v>
      </c>
      <c r="H85" s="72">
        <v>0.34768800000000016</v>
      </c>
      <c r="I85" s="73">
        <v>0.60872399999999993</v>
      </c>
      <c r="J85" s="73">
        <f t="shared" si="4"/>
        <v>0.37388984564284461</v>
      </c>
      <c r="K85" s="73">
        <v>0.19141499564284459</v>
      </c>
      <c r="L85" s="73">
        <v>7.4210000000000005E-3</v>
      </c>
      <c r="M85" s="73">
        <v>0.17505385000000001</v>
      </c>
      <c r="N85" s="74">
        <f t="shared" si="5"/>
        <v>0.31445284832345138</v>
      </c>
      <c r="O85" s="74">
        <f t="shared" si="6"/>
        <v>0.32664392342481097</v>
      </c>
      <c r="P85" s="75">
        <f t="shared" si="7"/>
        <v>0.61421899849988604</v>
      </c>
      <c r="Q85" s="7"/>
    </row>
    <row r="86" spans="1:17" ht="38.25" x14ac:dyDescent="0.25">
      <c r="A86" s="66"/>
      <c r="B86" s="56"/>
      <c r="C86" s="67"/>
      <c r="D86" s="68"/>
      <c r="E86" s="69"/>
      <c r="F86" s="70">
        <v>130</v>
      </c>
      <c r="G86" s="71" t="s">
        <v>160</v>
      </c>
      <c r="H86" s="72">
        <v>6.3695999999999989E-2</v>
      </c>
      <c r="I86" s="73">
        <v>8.6124000000000006E-2</v>
      </c>
      <c r="J86" s="73">
        <f t="shared" si="4"/>
        <v>5.2758790878826824E-2</v>
      </c>
      <c r="K86" s="73">
        <v>4.3333370878826827E-2</v>
      </c>
      <c r="L86" s="73">
        <v>5.3648900000000006E-3</v>
      </c>
      <c r="M86" s="73">
        <v>4.0605299999999997E-3</v>
      </c>
      <c r="N86" s="74">
        <f t="shared" si="5"/>
        <v>0.50315093213072803</v>
      </c>
      <c r="O86" s="74">
        <f t="shared" si="6"/>
        <v>0.56544355671853164</v>
      </c>
      <c r="P86" s="75">
        <f t="shared" si="7"/>
        <v>0.61259104174012846</v>
      </c>
      <c r="Q86" s="7"/>
    </row>
    <row r="87" spans="1:17" x14ac:dyDescent="0.25">
      <c r="A87" s="66"/>
      <c r="B87" s="56"/>
      <c r="C87" s="67"/>
      <c r="D87" s="68"/>
      <c r="E87" s="69"/>
      <c r="F87" s="70">
        <v>131</v>
      </c>
      <c r="G87" s="71" t="s">
        <v>144</v>
      </c>
      <c r="H87" s="72">
        <v>1.0871449999999996</v>
      </c>
      <c r="I87" s="73">
        <v>2.1015490000000003</v>
      </c>
      <c r="J87" s="73">
        <f t="shared" si="4"/>
        <v>1.573585941282194</v>
      </c>
      <c r="K87" s="73">
        <v>0.44927173128219411</v>
      </c>
      <c r="L87" s="73">
        <v>4.6398410000000001E-2</v>
      </c>
      <c r="M87" s="73">
        <v>1.0779158</v>
      </c>
      <c r="N87" s="74">
        <f t="shared" si="5"/>
        <v>0.21378123055051015</v>
      </c>
      <c r="O87" s="74">
        <f t="shared" si="6"/>
        <v>0.23585942620523911</v>
      </c>
      <c r="P87" s="75">
        <f t="shared" si="7"/>
        <v>0.74877432849873771</v>
      </c>
      <c r="Q87" s="7"/>
    </row>
    <row r="88" spans="1:17" x14ac:dyDescent="0.25">
      <c r="A88" s="44"/>
      <c r="B88" s="45"/>
      <c r="C88" s="46"/>
      <c r="D88" s="47">
        <v>443</v>
      </c>
      <c r="E88" s="48" t="s">
        <v>228</v>
      </c>
      <c r="F88" s="49"/>
      <c r="G88" s="50"/>
      <c r="H88" s="51">
        <v>685.3496369999998</v>
      </c>
      <c r="I88" s="52">
        <v>801.55888000000039</v>
      </c>
      <c r="J88" s="53">
        <f t="shared" si="4"/>
        <v>295.02282852793758</v>
      </c>
      <c r="K88" s="53">
        <v>163.53574145793763</v>
      </c>
      <c r="L88" s="53">
        <v>48.347091259999999</v>
      </c>
      <c r="M88" s="53">
        <v>83.139995809999988</v>
      </c>
      <c r="N88" s="54">
        <f t="shared" si="5"/>
        <v>0.2040221193207136</v>
      </c>
      <c r="O88" s="54">
        <f t="shared" si="6"/>
        <v>0.26433845099181924</v>
      </c>
      <c r="P88" s="55">
        <f t="shared" si="7"/>
        <v>0.36806133134965385</v>
      </c>
      <c r="Q88" s="7"/>
    </row>
    <row r="89" spans="1:17" x14ac:dyDescent="0.25">
      <c r="A89" s="66"/>
      <c r="B89" s="56"/>
      <c r="C89" s="67"/>
      <c r="D89" s="68"/>
      <c r="E89" s="69"/>
      <c r="F89" s="70">
        <v>1</v>
      </c>
      <c r="G89" s="71" t="s">
        <v>136</v>
      </c>
      <c r="H89" s="72">
        <v>23.230768999999988</v>
      </c>
      <c r="I89" s="73">
        <v>32.052062999999997</v>
      </c>
      <c r="J89" s="73">
        <f t="shared" si="4"/>
        <v>16.87929612262753</v>
      </c>
      <c r="K89" s="73">
        <v>9.6004760526275277</v>
      </c>
      <c r="L89" s="73">
        <v>2.2783607899999989</v>
      </c>
      <c r="M89" s="73">
        <v>5.0004592800000029</v>
      </c>
      <c r="N89" s="74">
        <f t="shared" si="5"/>
        <v>0.29952755467339276</v>
      </c>
      <c r="O89" s="74">
        <f t="shared" si="6"/>
        <v>0.37061067933841035</v>
      </c>
      <c r="P89" s="75">
        <f t="shared" si="7"/>
        <v>0.52662120758428344</v>
      </c>
      <c r="Q89" s="7"/>
    </row>
    <row r="90" spans="1:17" x14ac:dyDescent="0.25">
      <c r="A90" s="66"/>
      <c r="B90" s="56"/>
      <c r="C90" s="67"/>
      <c r="D90" s="68"/>
      <c r="E90" s="69"/>
      <c r="F90" s="70">
        <v>2</v>
      </c>
      <c r="G90" s="71" t="s">
        <v>137</v>
      </c>
      <c r="H90" s="72">
        <v>29.169533000000005</v>
      </c>
      <c r="I90" s="73">
        <v>49.804798999999988</v>
      </c>
      <c r="J90" s="73">
        <f t="shared" si="4"/>
        <v>20.416769431229767</v>
      </c>
      <c r="K90" s="73">
        <v>11.570318251229764</v>
      </c>
      <c r="L90" s="73">
        <v>3.0122997000000011</v>
      </c>
      <c r="M90" s="73">
        <v>5.8341514800000001</v>
      </c>
      <c r="N90" s="74">
        <f t="shared" si="5"/>
        <v>0.23231332087555995</v>
      </c>
      <c r="O90" s="74">
        <f t="shared" si="6"/>
        <v>0.29279543827151616</v>
      </c>
      <c r="P90" s="75">
        <f t="shared" si="7"/>
        <v>0.40993578613237192</v>
      </c>
      <c r="Q90" s="7"/>
    </row>
    <row r="91" spans="1:17" x14ac:dyDescent="0.25">
      <c r="A91" s="66"/>
      <c r="B91" s="56"/>
      <c r="C91" s="67"/>
      <c r="D91" s="68"/>
      <c r="E91" s="69"/>
      <c r="F91" s="70">
        <v>16</v>
      </c>
      <c r="G91" s="71" t="s">
        <v>138</v>
      </c>
      <c r="H91" s="72">
        <v>8.8534250000000014</v>
      </c>
      <c r="I91" s="73">
        <v>10.526180000000002</v>
      </c>
      <c r="J91" s="73">
        <f t="shared" si="4"/>
        <v>4.5404976542850077</v>
      </c>
      <c r="K91" s="73">
        <v>2.8661058342850083</v>
      </c>
      <c r="L91" s="73">
        <v>0.76649386999999991</v>
      </c>
      <c r="M91" s="73">
        <v>0.90789794999999984</v>
      </c>
      <c r="N91" s="74">
        <f t="shared" si="5"/>
        <v>0.27228356671508636</v>
      </c>
      <c r="O91" s="74">
        <f t="shared" si="6"/>
        <v>0.34510142371544161</v>
      </c>
      <c r="P91" s="75">
        <f t="shared" si="7"/>
        <v>0.43135284160873238</v>
      </c>
      <c r="Q91" s="7"/>
    </row>
    <row r="92" spans="1:17" ht="25.5" x14ac:dyDescent="0.25">
      <c r="A92" s="66"/>
      <c r="B92" s="56"/>
      <c r="C92" s="67"/>
      <c r="D92" s="68"/>
      <c r="E92" s="69"/>
      <c r="F92" s="70">
        <v>17</v>
      </c>
      <c r="G92" s="71" t="s">
        <v>139</v>
      </c>
      <c r="H92" s="72">
        <v>9.8105859999999971</v>
      </c>
      <c r="I92" s="73">
        <v>12.349895</v>
      </c>
      <c r="J92" s="73">
        <f t="shared" si="4"/>
        <v>3.8023837887978607</v>
      </c>
      <c r="K92" s="73">
        <v>2.395609078797861</v>
      </c>
      <c r="L92" s="73">
        <v>0.6771292099999997</v>
      </c>
      <c r="M92" s="73">
        <v>0.72964549999999995</v>
      </c>
      <c r="N92" s="74">
        <f t="shared" si="5"/>
        <v>0.19397809283381445</v>
      </c>
      <c r="O92" s="74">
        <f t="shared" si="6"/>
        <v>0.24880683510247337</v>
      </c>
      <c r="P92" s="75">
        <f t="shared" si="7"/>
        <v>0.30788794469895175</v>
      </c>
      <c r="Q92" s="7"/>
    </row>
    <row r="93" spans="1:17" x14ac:dyDescent="0.25">
      <c r="A93" s="66"/>
      <c r="B93" s="56"/>
      <c r="C93" s="67"/>
      <c r="D93" s="68"/>
      <c r="E93" s="69"/>
      <c r="F93" s="70">
        <v>18</v>
      </c>
      <c r="G93" s="71" t="s">
        <v>140</v>
      </c>
      <c r="H93" s="72">
        <v>15.074459999999998</v>
      </c>
      <c r="I93" s="73">
        <v>15.917656000000001</v>
      </c>
      <c r="J93" s="73">
        <f t="shared" si="4"/>
        <v>7.751662246627733</v>
      </c>
      <c r="K93" s="73">
        <v>4.9372489466277329</v>
      </c>
      <c r="L93" s="73">
        <v>1.2998647999999997</v>
      </c>
      <c r="M93" s="73">
        <v>1.5145484999999996</v>
      </c>
      <c r="N93" s="74">
        <f t="shared" si="5"/>
        <v>0.31017437156750544</v>
      </c>
      <c r="O93" s="74">
        <f t="shared" si="6"/>
        <v>0.3918361941373612</v>
      </c>
      <c r="P93" s="75">
        <f t="shared" si="7"/>
        <v>0.48698515953779453</v>
      </c>
      <c r="Q93" s="7"/>
    </row>
    <row r="94" spans="1:17" x14ac:dyDescent="0.25">
      <c r="A94" s="66"/>
      <c r="B94" s="56"/>
      <c r="C94" s="67"/>
      <c r="D94" s="68"/>
      <c r="E94" s="69"/>
      <c r="F94" s="70">
        <v>24</v>
      </c>
      <c r="G94" s="71" t="s">
        <v>141</v>
      </c>
      <c r="H94" s="72">
        <v>9.8945959999999999</v>
      </c>
      <c r="I94" s="73">
        <v>14.762637000000002</v>
      </c>
      <c r="J94" s="73">
        <f t="shared" si="4"/>
        <v>6.3932821954717074</v>
      </c>
      <c r="K94" s="73">
        <v>3.7115243154717064</v>
      </c>
      <c r="L94" s="73">
        <v>1.1239006899999999</v>
      </c>
      <c r="M94" s="73">
        <v>1.5578571900000004</v>
      </c>
      <c r="N94" s="74">
        <f t="shared" si="5"/>
        <v>0.25141336981134915</v>
      </c>
      <c r="O94" s="74">
        <f t="shared" si="6"/>
        <v>0.32754480147901122</v>
      </c>
      <c r="P94" s="75">
        <f t="shared" si="7"/>
        <v>0.43307182825613788</v>
      </c>
      <c r="Q94" s="7"/>
    </row>
    <row r="95" spans="1:17" ht="25.5" x14ac:dyDescent="0.25">
      <c r="A95" s="66"/>
      <c r="B95" s="56"/>
      <c r="C95" s="67"/>
      <c r="D95" s="68"/>
      <c r="E95" s="69"/>
      <c r="F95" s="70">
        <v>35</v>
      </c>
      <c r="G95" s="71" t="s">
        <v>45</v>
      </c>
      <c r="H95" s="72">
        <v>0</v>
      </c>
      <c r="I95" s="73">
        <v>1.0828720000000001</v>
      </c>
      <c r="J95" s="73">
        <f t="shared" si="4"/>
        <v>0.16387450727600231</v>
      </c>
      <c r="K95" s="73">
        <v>6.3585507276002318E-2</v>
      </c>
      <c r="L95" s="73">
        <v>5.7740369999999999E-2</v>
      </c>
      <c r="M95" s="73">
        <v>4.2548629999999997E-2</v>
      </c>
      <c r="N95" s="74">
        <f t="shared" si="5"/>
        <v>5.8719319805112989E-2</v>
      </c>
      <c r="O95" s="74">
        <f t="shared" si="6"/>
        <v>0.11204082964191733</v>
      </c>
      <c r="P95" s="75">
        <f t="shared" si="7"/>
        <v>0.15133322061702795</v>
      </c>
      <c r="Q95" s="7"/>
    </row>
    <row r="96" spans="1:17" ht="25.5" x14ac:dyDescent="0.25">
      <c r="A96" s="66"/>
      <c r="B96" s="56"/>
      <c r="C96" s="67"/>
      <c r="D96" s="68"/>
      <c r="E96" s="69"/>
      <c r="F96" s="70">
        <v>42</v>
      </c>
      <c r="G96" s="71" t="s">
        <v>158</v>
      </c>
      <c r="H96" s="72">
        <v>112.531706</v>
      </c>
      <c r="I96" s="73">
        <v>102.53170599999997</v>
      </c>
      <c r="J96" s="73">
        <f t="shared" si="4"/>
        <v>0.80331571740969776</v>
      </c>
      <c r="K96" s="73">
        <v>0.29138865740969777</v>
      </c>
      <c r="L96" s="73">
        <v>0.10342071</v>
      </c>
      <c r="M96" s="73">
        <v>0.40850635000000002</v>
      </c>
      <c r="N96" s="74">
        <f t="shared" si="5"/>
        <v>2.8419370824640123E-3</v>
      </c>
      <c r="O96" s="74">
        <f t="shared" si="6"/>
        <v>3.850607610193259E-3</v>
      </c>
      <c r="P96" s="75">
        <f t="shared" si="7"/>
        <v>7.8348029965452631E-3</v>
      </c>
      <c r="Q96" s="7"/>
    </row>
    <row r="97" spans="1:17" ht="51" x14ac:dyDescent="0.25">
      <c r="A97" s="66"/>
      <c r="B97" s="56"/>
      <c r="C97" s="67"/>
      <c r="D97" s="68"/>
      <c r="E97" s="69"/>
      <c r="F97" s="70">
        <v>47</v>
      </c>
      <c r="G97" s="71" t="s">
        <v>190</v>
      </c>
      <c r="H97" s="72">
        <v>0.120924</v>
      </c>
      <c r="I97" s="73">
        <v>0.79800899999999997</v>
      </c>
      <c r="J97" s="73">
        <f t="shared" si="4"/>
        <v>0.11377991989046894</v>
      </c>
      <c r="K97" s="73">
        <v>6.418341989046894E-2</v>
      </c>
      <c r="L97" s="73">
        <v>2.27517E-2</v>
      </c>
      <c r="M97" s="73">
        <v>2.6844799999999999E-2</v>
      </c>
      <c r="N97" s="74">
        <f t="shared" si="5"/>
        <v>8.042944364094759E-2</v>
      </c>
      <c r="O97" s="74">
        <f t="shared" si="6"/>
        <v>0.10894002434868397</v>
      </c>
      <c r="P97" s="75">
        <f t="shared" si="7"/>
        <v>0.14257974520396255</v>
      </c>
      <c r="Q97" s="7"/>
    </row>
    <row r="98" spans="1:17" ht="25.5" x14ac:dyDescent="0.25">
      <c r="A98" s="66"/>
      <c r="B98" s="56"/>
      <c r="C98" s="67"/>
      <c r="D98" s="68"/>
      <c r="E98" s="69"/>
      <c r="F98" s="70">
        <v>51</v>
      </c>
      <c r="G98" s="71" t="s">
        <v>24</v>
      </c>
      <c r="H98" s="72">
        <v>1.289534</v>
      </c>
      <c r="I98" s="73">
        <v>1.289534</v>
      </c>
      <c r="J98" s="73">
        <f t="shared" si="4"/>
        <v>0.27788453207742125</v>
      </c>
      <c r="K98" s="73">
        <v>0.11867883207742125</v>
      </c>
      <c r="L98" s="73">
        <v>6.833185E-2</v>
      </c>
      <c r="M98" s="73">
        <v>9.0873850000000006E-2</v>
      </c>
      <c r="N98" s="74">
        <f t="shared" si="5"/>
        <v>9.2032340424852116E-2</v>
      </c>
      <c r="O98" s="74">
        <f t="shared" si="6"/>
        <v>0.14502190874953375</v>
      </c>
      <c r="P98" s="75">
        <f t="shared" si="7"/>
        <v>0.21549221042440236</v>
      </c>
      <c r="Q98" s="7"/>
    </row>
    <row r="99" spans="1:17" ht="38.25" x14ac:dyDescent="0.25">
      <c r="A99" s="66"/>
      <c r="B99" s="56"/>
      <c r="C99" s="67"/>
      <c r="D99" s="68"/>
      <c r="E99" s="69"/>
      <c r="F99" s="70">
        <v>61</v>
      </c>
      <c r="G99" s="71" t="s">
        <v>191</v>
      </c>
      <c r="H99" s="72">
        <v>121.10658899999999</v>
      </c>
      <c r="I99" s="73">
        <v>93.752488000000014</v>
      </c>
      <c r="J99" s="73">
        <f t="shared" si="4"/>
        <v>33.361236042547155</v>
      </c>
      <c r="K99" s="73">
        <v>3.3840229125471524</v>
      </c>
      <c r="L99" s="73">
        <v>1.7558220199999997</v>
      </c>
      <c r="M99" s="73">
        <v>28.221391110000003</v>
      </c>
      <c r="N99" s="74">
        <f t="shared" si="5"/>
        <v>3.6095286479726832E-2</v>
      </c>
      <c r="O99" s="74">
        <f t="shared" si="6"/>
        <v>5.4823557669713807E-2</v>
      </c>
      <c r="P99" s="75">
        <f t="shared" si="7"/>
        <v>0.35584374083541281</v>
      </c>
      <c r="Q99" s="7"/>
    </row>
    <row r="100" spans="1:17" ht="38.25" x14ac:dyDescent="0.25">
      <c r="A100" s="66"/>
      <c r="B100" s="56"/>
      <c r="C100" s="67"/>
      <c r="D100" s="68"/>
      <c r="E100" s="69"/>
      <c r="F100" s="70">
        <v>68</v>
      </c>
      <c r="G100" s="71" t="s">
        <v>22</v>
      </c>
      <c r="H100" s="72">
        <v>7.1875289999999987</v>
      </c>
      <c r="I100" s="73">
        <v>6.5392199999999967</v>
      </c>
      <c r="J100" s="73">
        <f t="shared" si="4"/>
        <v>1.8248675130996959</v>
      </c>
      <c r="K100" s="73">
        <v>1.2085445130996959</v>
      </c>
      <c r="L100" s="73">
        <v>0.17194545999999999</v>
      </c>
      <c r="M100" s="73">
        <v>0.44437754000000002</v>
      </c>
      <c r="N100" s="74">
        <f t="shared" si="5"/>
        <v>0.18481478113593006</v>
      </c>
      <c r="O100" s="74">
        <f t="shared" si="6"/>
        <v>0.21110927191617601</v>
      </c>
      <c r="P100" s="75">
        <f t="shared" si="7"/>
        <v>0.27906501281493767</v>
      </c>
      <c r="Q100" s="7"/>
    </row>
    <row r="101" spans="1:17" ht="25.5" x14ac:dyDescent="0.25">
      <c r="A101" s="66"/>
      <c r="B101" s="56"/>
      <c r="C101" s="67"/>
      <c r="D101" s="68"/>
      <c r="E101" s="69"/>
      <c r="F101" s="70">
        <v>82</v>
      </c>
      <c r="G101" s="71" t="s">
        <v>197</v>
      </c>
      <c r="H101" s="72">
        <v>10.110237999999999</v>
      </c>
      <c r="I101" s="73">
        <v>37.261769999999991</v>
      </c>
      <c r="J101" s="73">
        <f t="shared" si="4"/>
        <v>13.683130413506383</v>
      </c>
      <c r="K101" s="73">
        <v>7.2702990435063839</v>
      </c>
      <c r="L101" s="73">
        <v>2.8526759299999993</v>
      </c>
      <c r="M101" s="73">
        <v>3.5601554399999999</v>
      </c>
      <c r="N101" s="74">
        <f t="shared" si="5"/>
        <v>0.19511416241113574</v>
      </c>
      <c r="O101" s="74">
        <f t="shared" si="6"/>
        <v>0.27167187638983298</v>
      </c>
      <c r="P101" s="75">
        <f t="shared" si="7"/>
        <v>0.36721632959213657</v>
      </c>
      <c r="Q101" s="7"/>
    </row>
    <row r="102" spans="1:17" ht="25.5" x14ac:dyDescent="0.25">
      <c r="A102" s="66"/>
      <c r="B102" s="56"/>
      <c r="C102" s="67"/>
      <c r="D102" s="68"/>
      <c r="E102" s="69"/>
      <c r="F102" s="70">
        <v>83</v>
      </c>
      <c r="G102" s="71" t="s">
        <v>198</v>
      </c>
      <c r="H102" s="72">
        <v>0</v>
      </c>
      <c r="I102" s="73">
        <v>9.9999999999999992E-2</v>
      </c>
      <c r="J102" s="73">
        <f t="shared" si="4"/>
        <v>9.2531999999999996E-3</v>
      </c>
      <c r="K102" s="73">
        <v>0</v>
      </c>
      <c r="L102" s="73">
        <v>9.2531999999999996E-3</v>
      </c>
      <c r="M102" s="73">
        <v>0</v>
      </c>
      <c r="N102" s="74">
        <f t="shared" si="5"/>
        <v>0</v>
      </c>
      <c r="O102" s="74">
        <f t="shared" si="6"/>
        <v>9.2532000000000003E-2</v>
      </c>
      <c r="P102" s="75">
        <f t="shared" si="7"/>
        <v>9.2532000000000003E-2</v>
      </c>
      <c r="Q102" s="7"/>
    </row>
    <row r="103" spans="1:17" ht="25.5" x14ac:dyDescent="0.25">
      <c r="A103" s="66"/>
      <c r="B103" s="56"/>
      <c r="C103" s="67"/>
      <c r="D103" s="68"/>
      <c r="E103" s="69"/>
      <c r="F103" s="70">
        <v>86</v>
      </c>
      <c r="G103" s="71" t="s">
        <v>40</v>
      </c>
      <c r="H103" s="72">
        <v>0</v>
      </c>
      <c r="I103" s="73">
        <v>2.6562079999999999</v>
      </c>
      <c r="J103" s="73">
        <f t="shared" si="4"/>
        <v>1.165654041553259</v>
      </c>
      <c r="K103" s="73">
        <v>0.72204153155325912</v>
      </c>
      <c r="L103" s="73">
        <v>0.23632807</v>
      </c>
      <c r="M103" s="73">
        <v>0.20728443999999999</v>
      </c>
      <c r="N103" s="74">
        <f t="shared" si="5"/>
        <v>0.2718316982530205</v>
      </c>
      <c r="O103" s="74">
        <f t="shared" si="6"/>
        <v>0.36080367258635587</v>
      </c>
      <c r="P103" s="75">
        <f t="shared" si="7"/>
        <v>0.43884140155938806</v>
      </c>
      <c r="Q103" s="7"/>
    </row>
    <row r="104" spans="1:17" ht="25.5" x14ac:dyDescent="0.25">
      <c r="A104" s="66"/>
      <c r="B104" s="56"/>
      <c r="C104" s="67"/>
      <c r="D104" s="68"/>
      <c r="E104" s="69"/>
      <c r="F104" s="70">
        <v>90</v>
      </c>
      <c r="G104" s="71" t="s">
        <v>81</v>
      </c>
      <c r="H104" s="72">
        <v>303.09903999999995</v>
      </c>
      <c r="I104" s="73">
        <v>345.9883880000001</v>
      </c>
      <c r="J104" s="73">
        <f t="shared" si="4"/>
        <v>160.79791836688622</v>
      </c>
      <c r="K104" s="73">
        <v>102.52715040688622</v>
      </c>
      <c r="L104" s="73">
        <v>28.83661957</v>
      </c>
      <c r="M104" s="73">
        <v>29.434148389999994</v>
      </c>
      <c r="N104" s="74">
        <f t="shared" si="5"/>
        <v>0.29633118903078964</v>
      </c>
      <c r="O104" s="74">
        <f t="shared" si="6"/>
        <v>0.37967681729505381</v>
      </c>
      <c r="P104" s="75">
        <f t="shared" si="7"/>
        <v>0.46474946542681711</v>
      </c>
      <c r="Q104" s="7"/>
    </row>
    <row r="105" spans="1:17" ht="51" x14ac:dyDescent="0.25">
      <c r="A105" s="66"/>
      <c r="B105" s="56"/>
      <c r="C105" s="67"/>
      <c r="D105" s="68"/>
      <c r="E105" s="69"/>
      <c r="F105" s="70">
        <v>91</v>
      </c>
      <c r="G105" s="71" t="s">
        <v>82</v>
      </c>
      <c r="H105" s="72">
        <v>1.1125239999999998</v>
      </c>
      <c r="I105" s="73">
        <v>34.709148999999989</v>
      </c>
      <c r="J105" s="73">
        <f t="shared" si="4"/>
        <v>10.543760647892913</v>
      </c>
      <c r="K105" s="73">
        <v>5.1436458478929126</v>
      </c>
      <c r="L105" s="73">
        <v>2.6985149100000001</v>
      </c>
      <c r="M105" s="73">
        <v>2.7015998900000007</v>
      </c>
      <c r="N105" s="74">
        <f t="shared" si="5"/>
        <v>0.1481927963112237</v>
      </c>
      <c r="O105" s="74">
        <f t="shared" si="6"/>
        <v>0.22593929796126419</v>
      </c>
      <c r="P105" s="75">
        <f t="shared" si="7"/>
        <v>0.30377468049974132</v>
      </c>
      <c r="Q105" s="7"/>
    </row>
    <row r="106" spans="1:17" x14ac:dyDescent="0.25">
      <c r="A106" s="66"/>
      <c r="B106" s="56"/>
      <c r="C106" s="67"/>
      <c r="D106" s="68"/>
      <c r="E106" s="69"/>
      <c r="F106" s="70">
        <v>95</v>
      </c>
      <c r="G106" s="71" t="s">
        <v>208</v>
      </c>
      <c r="H106" s="72">
        <v>0</v>
      </c>
      <c r="I106" s="73">
        <v>0.85814100000000004</v>
      </c>
      <c r="J106" s="73">
        <f t="shared" si="4"/>
        <v>0.4894466283056963</v>
      </c>
      <c r="K106" s="73">
        <v>0.33327644830569625</v>
      </c>
      <c r="L106" s="73">
        <v>6.20683E-2</v>
      </c>
      <c r="M106" s="73">
        <v>9.4101879999999999E-2</v>
      </c>
      <c r="N106" s="74">
        <f t="shared" si="5"/>
        <v>0.38837026584873141</v>
      </c>
      <c r="O106" s="74">
        <f t="shared" si="6"/>
        <v>0.46069905563968655</v>
      </c>
      <c r="P106" s="75">
        <f t="shared" si="7"/>
        <v>0.57035688576317445</v>
      </c>
      <c r="Q106" s="7"/>
    </row>
    <row r="107" spans="1:17" ht="25.5" x14ac:dyDescent="0.25">
      <c r="A107" s="66"/>
      <c r="B107" s="56"/>
      <c r="C107" s="67"/>
      <c r="D107" s="68"/>
      <c r="E107" s="69"/>
      <c r="F107" s="70">
        <v>104</v>
      </c>
      <c r="G107" s="71" t="s">
        <v>142</v>
      </c>
      <c r="H107" s="72">
        <v>4.8900490000000003</v>
      </c>
      <c r="I107" s="73">
        <v>5.2533820000000002</v>
      </c>
      <c r="J107" s="73">
        <f t="shared" si="4"/>
        <v>2.6794984634865573</v>
      </c>
      <c r="K107" s="73">
        <v>1.791358083486557</v>
      </c>
      <c r="L107" s="73">
        <v>0.41848366000000004</v>
      </c>
      <c r="M107" s="73">
        <v>0.46965672000000003</v>
      </c>
      <c r="N107" s="74">
        <f t="shared" si="5"/>
        <v>0.340991400108836</v>
      </c>
      <c r="O107" s="74">
        <f t="shared" si="6"/>
        <v>0.42065125732081865</v>
      </c>
      <c r="P107" s="75">
        <f t="shared" si="7"/>
        <v>0.51005208901362153</v>
      </c>
      <c r="Q107" s="7"/>
    </row>
    <row r="108" spans="1:17" ht="38.25" x14ac:dyDescent="0.25">
      <c r="A108" s="66"/>
      <c r="B108" s="56"/>
      <c r="C108" s="67"/>
      <c r="D108" s="68"/>
      <c r="E108" s="69"/>
      <c r="F108" s="70">
        <v>106</v>
      </c>
      <c r="G108" s="71" t="s">
        <v>83</v>
      </c>
      <c r="H108" s="72">
        <v>5.6794570000000011</v>
      </c>
      <c r="I108" s="73">
        <v>5.786251</v>
      </c>
      <c r="J108" s="73">
        <f t="shared" si="4"/>
        <v>2.7990561751430647</v>
      </c>
      <c r="K108" s="73">
        <v>1.8645170151430648</v>
      </c>
      <c r="L108" s="73">
        <v>0.46640531000000002</v>
      </c>
      <c r="M108" s="73">
        <v>0.46813384999999996</v>
      </c>
      <c r="N108" s="74">
        <f t="shared" si="5"/>
        <v>0.32223230812888426</v>
      </c>
      <c r="O108" s="74">
        <f t="shared" si="6"/>
        <v>0.40283809415510397</v>
      </c>
      <c r="P108" s="75">
        <f t="shared" si="7"/>
        <v>0.48374261246929395</v>
      </c>
      <c r="Q108" s="7"/>
    </row>
    <row r="109" spans="1:17" ht="38.25" x14ac:dyDescent="0.25">
      <c r="A109" s="66"/>
      <c r="B109" s="56"/>
      <c r="C109" s="67"/>
      <c r="D109" s="68"/>
      <c r="E109" s="69"/>
      <c r="F109" s="70">
        <v>107</v>
      </c>
      <c r="G109" s="71" t="s">
        <v>84</v>
      </c>
      <c r="H109" s="72">
        <v>9.7080639999999967</v>
      </c>
      <c r="I109" s="73">
        <v>9.7080639999999967</v>
      </c>
      <c r="J109" s="73">
        <f t="shared" si="4"/>
        <v>3.6924005380077483</v>
      </c>
      <c r="K109" s="73">
        <v>2.4816929580077485</v>
      </c>
      <c r="L109" s="73">
        <v>0.6071108999999999</v>
      </c>
      <c r="M109" s="73">
        <v>0.60359668</v>
      </c>
      <c r="N109" s="74">
        <f t="shared" si="5"/>
        <v>0.25563211758881577</v>
      </c>
      <c r="O109" s="74">
        <f t="shared" si="6"/>
        <v>0.31816888084047956</v>
      </c>
      <c r="P109" s="75">
        <f t="shared" si="7"/>
        <v>0.38034365430715633</v>
      </c>
      <c r="Q109" s="7"/>
    </row>
    <row r="110" spans="1:17" ht="25.5" x14ac:dyDescent="0.25">
      <c r="A110" s="66"/>
      <c r="B110" s="56"/>
      <c r="C110" s="67"/>
      <c r="D110" s="68"/>
      <c r="E110" s="69"/>
      <c r="F110" s="70">
        <v>121</v>
      </c>
      <c r="G110" s="71" t="s">
        <v>159</v>
      </c>
      <c r="H110" s="72">
        <v>5.9177999999999994E-2</v>
      </c>
      <c r="I110" s="73">
        <v>5.9177999999999994E-2</v>
      </c>
      <c r="J110" s="73">
        <f t="shared" si="4"/>
        <v>1.2865000000000001E-3</v>
      </c>
      <c r="K110" s="73">
        <v>0</v>
      </c>
      <c r="L110" s="73">
        <v>3.7849999999999998E-4</v>
      </c>
      <c r="M110" s="73">
        <v>9.0800000000000006E-4</v>
      </c>
      <c r="N110" s="74">
        <f t="shared" si="5"/>
        <v>0</v>
      </c>
      <c r="O110" s="74">
        <f t="shared" si="6"/>
        <v>6.395957957349015E-3</v>
      </c>
      <c r="P110" s="75">
        <f t="shared" si="7"/>
        <v>2.1739497786339521E-2</v>
      </c>
      <c r="Q110" s="7"/>
    </row>
    <row r="111" spans="1:17" ht="25.5" x14ac:dyDescent="0.25">
      <c r="A111" s="66"/>
      <c r="B111" s="56"/>
      <c r="C111" s="67"/>
      <c r="D111" s="68"/>
      <c r="E111" s="69"/>
      <c r="F111" s="70">
        <v>127</v>
      </c>
      <c r="G111" s="71" t="s">
        <v>184</v>
      </c>
      <c r="H111" s="72">
        <v>11.276738</v>
      </c>
      <c r="I111" s="73">
        <v>9.277277999999999</v>
      </c>
      <c r="J111" s="73">
        <f t="shared" si="4"/>
        <v>1.7074331450044082</v>
      </c>
      <c r="K111" s="73">
        <v>0.66893098500440829</v>
      </c>
      <c r="L111" s="73">
        <v>0.61531983999999995</v>
      </c>
      <c r="M111" s="73">
        <v>0.42318232</v>
      </c>
      <c r="N111" s="74">
        <f t="shared" si="5"/>
        <v>7.2104229818747298E-2</v>
      </c>
      <c r="O111" s="74">
        <f t="shared" si="6"/>
        <v>0.13842970157889076</v>
      </c>
      <c r="P111" s="75">
        <f t="shared" si="7"/>
        <v>0.18404462440431432</v>
      </c>
      <c r="Q111" s="7"/>
    </row>
    <row r="112" spans="1:17" ht="38.25" x14ac:dyDescent="0.25">
      <c r="A112" s="66"/>
      <c r="B112" s="56"/>
      <c r="C112" s="67"/>
      <c r="D112" s="68"/>
      <c r="E112" s="69"/>
      <c r="F112" s="70">
        <v>129</v>
      </c>
      <c r="G112" s="71" t="s">
        <v>143</v>
      </c>
      <c r="H112" s="72">
        <v>0.35402599999999995</v>
      </c>
      <c r="I112" s="73">
        <v>1.1162470000000002</v>
      </c>
      <c r="J112" s="73">
        <f t="shared" si="4"/>
        <v>0.41902412192860639</v>
      </c>
      <c r="K112" s="73">
        <v>0.22595503192860633</v>
      </c>
      <c r="L112" s="73">
        <v>9.233717000000001E-2</v>
      </c>
      <c r="M112" s="73">
        <v>0.10073192</v>
      </c>
      <c r="N112" s="74">
        <f t="shared" si="5"/>
        <v>0.20242386490499531</v>
      </c>
      <c r="O112" s="74">
        <f t="shared" si="6"/>
        <v>0.28514495620468078</v>
      </c>
      <c r="P112" s="75">
        <f t="shared" si="7"/>
        <v>0.37538656043743573</v>
      </c>
      <c r="Q112" s="7"/>
    </row>
    <row r="113" spans="1:17" x14ac:dyDescent="0.25">
      <c r="A113" s="66"/>
      <c r="B113" s="56"/>
      <c r="C113" s="67"/>
      <c r="D113" s="68"/>
      <c r="E113" s="69"/>
      <c r="F113" s="70">
        <v>131</v>
      </c>
      <c r="G113" s="71" t="s">
        <v>144</v>
      </c>
      <c r="H113" s="72">
        <v>0.79067200000000004</v>
      </c>
      <c r="I113" s="73">
        <v>4.3887640000000001</v>
      </c>
      <c r="J113" s="73">
        <f t="shared" si="4"/>
        <v>0.15107083084751488</v>
      </c>
      <c r="K113" s="73">
        <v>0.11428541084751487</v>
      </c>
      <c r="L113" s="73">
        <v>2.0049549999999999E-2</v>
      </c>
      <c r="M113" s="73">
        <v>1.673587E-2</v>
      </c>
      <c r="N113" s="74">
        <f t="shared" si="5"/>
        <v>2.6040454863263292E-2</v>
      </c>
      <c r="O113" s="74">
        <f t="shared" si="6"/>
        <v>3.0608836758484817E-2</v>
      </c>
      <c r="P113" s="75">
        <f t="shared" si="7"/>
        <v>3.4422181472395161E-2</v>
      </c>
      <c r="Q113" s="7"/>
    </row>
    <row r="114" spans="1:17" ht="25.5" x14ac:dyDescent="0.25">
      <c r="A114" s="66"/>
      <c r="B114" s="56"/>
      <c r="C114" s="67"/>
      <c r="D114" s="68"/>
      <c r="E114" s="69"/>
      <c r="F114" s="70">
        <v>132</v>
      </c>
      <c r="G114" s="71" t="s">
        <v>37</v>
      </c>
      <c r="H114" s="72">
        <v>0</v>
      </c>
      <c r="I114" s="73">
        <v>0.99999999999999989</v>
      </c>
      <c r="J114" s="73">
        <f t="shared" si="4"/>
        <v>0.27892702174958739</v>
      </c>
      <c r="K114" s="73">
        <v>9.8142871749587357E-2</v>
      </c>
      <c r="L114" s="73">
        <v>3.8052539999999996E-2</v>
      </c>
      <c r="M114" s="73">
        <v>0.14273161000000001</v>
      </c>
      <c r="N114" s="74">
        <f t="shared" si="5"/>
        <v>9.8142871749587371E-2</v>
      </c>
      <c r="O114" s="74">
        <f t="shared" si="6"/>
        <v>0.13619541174958738</v>
      </c>
      <c r="P114" s="75">
        <f t="shared" si="7"/>
        <v>0.27892702174958744</v>
      </c>
      <c r="Q114" s="7"/>
    </row>
    <row r="115" spans="1:17" ht="38.25" x14ac:dyDescent="0.25">
      <c r="A115" s="66"/>
      <c r="B115" s="56"/>
      <c r="C115" s="67"/>
      <c r="D115" s="68"/>
      <c r="E115" s="69"/>
      <c r="F115" s="70">
        <v>135</v>
      </c>
      <c r="G115" s="71" t="s">
        <v>176</v>
      </c>
      <c r="H115" s="72">
        <v>0</v>
      </c>
      <c r="I115" s="73">
        <v>1.9890009999999998</v>
      </c>
      <c r="J115" s="73">
        <f t="shared" si="4"/>
        <v>0.27611876228562582</v>
      </c>
      <c r="K115" s="73">
        <v>8.2759502285625786E-2</v>
      </c>
      <c r="L115" s="73">
        <v>5.5432640000000005E-2</v>
      </c>
      <c r="M115" s="73">
        <v>0.13792662</v>
      </c>
      <c r="N115" s="74">
        <f t="shared" si="5"/>
        <v>4.1608577514855846E-2</v>
      </c>
      <c r="O115" s="74">
        <f t="shared" si="6"/>
        <v>6.9478166318481388E-2</v>
      </c>
      <c r="P115" s="75">
        <f t="shared" si="7"/>
        <v>0.13882283733674636</v>
      </c>
      <c r="Q115" s="7"/>
    </row>
    <row r="116" spans="1:17" x14ac:dyDescent="0.25">
      <c r="A116" s="44"/>
      <c r="B116" s="45"/>
      <c r="C116" s="46"/>
      <c r="D116" s="47">
        <v>444</v>
      </c>
      <c r="E116" s="48" t="s">
        <v>229</v>
      </c>
      <c r="F116" s="49"/>
      <c r="G116" s="50"/>
      <c r="H116" s="51">
        <v>552.09179900000015</v>
      </c>
      <c r="I116" s="52">
        <v>749.36591699999974</v>
      </c>
      <c r="J116" s="53">
        <f t="shared" si="4"/>
        <v>327.61129583786828</v>
      </c>
      <c r="K116" s="53">
        <v>210.67414269786832</v>
      </c>
      <c r="L116" s="53">
        <v>63.377758849999964</v>
      </c>
      <c r="M116" s="53">
        <v>53.559394290000007</v>
      </c>
      <c r="N116" s="54">
        <f t="shared" si="5"/>
        <v>0.28113654213321848</v>
      </c>
      <c r="O116" s="54">
        <f t="shared" si="6"/>
        <v>0.36571172418009557</v>
      </c>
      <c r="P116" s="55">
        <f t="shared" si="7"/>
        <v>0.43718467627860957</v>
      </c>
      <c r="Q116" s="7"/>
    </row>
    <row r="117" spans="1:17" x14ac:dyDescent="0.25">
      <c r="A117" s="66"/>
      <c r="B117" s="56"/>
      <c r="C117" s="67"/>
      <c r="D117" s="68"/>
      <c r="E117" s="69"/>
      <c r="F117" s="70">
        <v>1</v>
      </c>
      <c r="G117" s="71" t="s">
        <v>136</v>
      </c>
      <c r="H117" s="72">
        <v>52.965359000000007</v>
      </c>
      <c r="I117" s="73">
        <v>74.182448999999963</v>
      </c>
      <c r="J117" s="73">
        <f t="shared" si="4"/>
        <v>32.399195736353796</v>
      </c>
      <c r="K117" s="73">
        <v>19.1128075563538</v>
      </c>
      <c r="L117" s="73">
        <v>6.2039233799999982</v>
      </c>
      <c r="M117" s="73">
        <v>7.0824647999999959</v>
      </c>
      <c r="N117" s="74">
        <f t="shared" si="5"/>
        <v>0.25764595014049496</v>
      </c>
      <c r="O117" s="74">
        <f t="shared" si="6"/>
        <v>0.34127655904638321</v>
      </c>
      <c r="P117" s="75">
        <f t="shared" si="7"/>
        <v>0.4367501501110298</v>
      </c>
      <c r="Q117" s="7"/>
    </row>
    <row r="118" spans="1:17" x14ac:dyDescent="0.25">
      <c r="A118" s="66"/>
      <c r="B118" s="56"/>
      <c r="C118" s="67"/>
      <c r="D118" s="68"/>
      <c r="E118" s="69"/>
      <c r="F118" s="70">
        <v>2</v>
      </c>
      <c r="G118" s="71" t="s">
        <v>137</v>
      </c>
      <c r="H118" s="72">
        <v>36.620078000000014</v>
      </c>
      <c r="I118" s="73">
        <v>59.548636000000023</v>
      </c>
      <c r="J118" s="73">
        <f t="shared" si="4"/>
        <v>24.968354930942908</v>
      </c>
      <c r="K118" s="73">
        <v>13.775161670942907</v>
      </c>
      <c r="L118" s="73">
        <v>5.5383970600000003</v>
      </c>
      <c r="M118" s="73">
        <v>5.6547961999999989</v>
      </c>
      <c r="N118" s="74">
        <f t="shared" si="5"/>
        <v>0.23132623341604167</v>
      </c>
      <c r="O118" s="74">
        <f t="shared" si="6"/>
        <v>0.32433251251872336</v>
      </c>
      <c r="P118" s="75">
        <f t="shared" si="7"/>
        <v>0.41929348190180038</v>
      </c>
      <c r="Q118" s="7"/>
    </row>
    <row r="119" spans="1:17" x14ac:dyDescent="0.25">
      <c r="A119" s="66"/>
      <c r="B119" s="56"/>
      <c r="C119" s="67"/>
      <c r="D119" s="68"/>
      <c r="E119" s="69"/>
      <c r="F119" s="70">
        <v>16</v>
      </c>
      <c r="G119" s="71" t="s">
        <v>138</v>
      </c>
      <c r="H119" s="72">
        <v>7.4690690000000028</v>
      </c>
      <c r="I119" s="73">
        <v>14.153134000000001</v>
      </c>
      <c r="J119" s="73">
        <f t="shared" si="4"/>
        <v>4.3791926208124341</v>
      </c>
      <c r="K119" s="73">
        <v>2.6021062608124339</v>
      </c>
      <c r="L119" s="73">
        <v>1.0909124600000002</v>
      </c>
      <c r="M119" s="73">
        <v>0.68617389999999989</v>
      </c>
      <c r="N119" s="74">
        <f t="shared" si="5"/>
        <v>0.18385371471876361</v>
      </c>
      <c r="O119" s="74">
        <f t="shared" si="6"/>
        <v>0.26093292982405408</v>
      </c>
      <c r="P119" s="75">
        <f t="shared" si="7"/>
        <v>0.30941504692970712</v>
      </c>
      <c r="Q119" s="7"/>
    </row>
    <row r="120" spans="1:17" ht="25.5" x14ac:dyDescent="0.25">
      <c r="A120" s="66"/>
      <c r="B120" s="56"/>
      <c r="C120" s="67"/>
      <c r="D120" s="68"/>
      <c r="E120" s="69"/>
      <c r="F120" s="70">
        <v>17</v>
      </c>
      <c r="G120" s="71" t="s">
        <v>139</v>
      </c>
      <c r="H120" s="72">
        <v>5.3855009999999996</v>
      </c>
      <c r="I120" s="73">
        <v>7.055740000000001</v>
      </c>
      <c r="J120" s="73">
        <f t="shared" si="4"/>
        <v>3.1838185580370517</v>
      </c>
      <c r="K120" s="73">
        <v>2.1160796580370516</v>
      </c>
      <c r="L120" s="73">
        <v>0.50531427000000007</v>
      </c>
      <c r="M120" s="73">
        <v>0.56242463000000009</v>
      </c>
      <c r="N120" s="74">
        <f t="shared" si="5"/>
        <v>0.29990896178672277</v>
      </c>
      <c r="O120" s="74">
        <f t="shared" si="6"/>
        <v>0.37152643493624354</v>
      </c>
      <c r="P120" s="75">
        <f t="shared" si="7"/>
        <v>0.45123807822241907</v>
      </c>
      <c r="Q120" s="7"/>
    </row>
    <row r="121" spans="1:17" x14ac:dyDescent="0.25">
      <c r="A121" s="66"/>
      <c r="B121" s="56"/>
      <c r="C121" s="67"/>
      <c r="D121" s="68"/>
      <c r="E121" s="69"/>
      <c r="F121" s="70">
        <v>18</v>
      </c>
      <c r="G121" s="71" t="s">
        <v>140</v>
      </c>
      <c r="H121" s="72">
        <v>6.2221529999999987</v>
      </c>
      <c r="I121" s="73">
        <v>6.5625889999999991</v>
      </c>
      <c r="J121" s="73">
        <f t="shared" si="4"/>
        <v>2.7478503819458555</v>
      </c>
      <c r="K121" s="73">
        <v>1.7713257919458556</v>
      </c>
      <c r="L121" s="73">
        <v>0.47494531999999989</v>
      </c>
      <c r="M121" s="73">
        <v>0.50157927000000002</v>
      </c>
      <c r="N121" s="74">
        <f t="shared" si="5"/>
        <v>0.26991265062399245</v>
      </c>
      <c r="O121" s="74">
        <f t="shared" si="6"/>
        <v>0.34228428931719718</v>
      </c>
      <c r="P121" s="75">
        <f t="shared" si="7"/>
        <v>0.41871437963673419</v>
      </c>
      <c r="Q121" s="7"/>
    </row>
    <row r="122" spans="1:17" x14ac:dyDescent="0.25">
      <c r="A122" s="66"/>
      <c r="B122" s="56"/>
      <c r="C122" s="67"/>
      <c r="D122" s="68"/>
      <c r="E122" s="69"/>
      <c r="F122" s="70">
        <v>24</v>
      </c>
      <c r="G122" s="71" t="s">
        <v>141</v>
      </c>
      <c r="H122" s="72">
        <v>5.3269390000000012</v>
      </c>
      <c r="I122" s="73">
        <v>9.1764720000000004</v>
      </c>
      <c r="J122" s="73">
        <f t="shared" si="4"/>
        <v>2.9955016551549569</v>
      </c>
      <c r="K122" s="73">
        <v>1.6901994951549568</v>
      </c>
      <c r="L122" s="73">
        <v>0.61123029999999978</v>
      </c>
      <c r="M122" s="73">
        <v>0.69407186000000021</v>
      </c>
      <c r="N122" s="74">
        <f t="shared" si="5"/>
        <v>0.18418837818662301</v>
      </c>
      <c r="O122" s="74">
        <f t="shared" si="6"/>
        <v>0.25079679806737892</v>
      </c>
      <c r="P122" s="75">
        <f t="shared" si="7"/>
        <v>0.32643282245670852</v>
      </c>
      <c r="Q122" s="7"/>
    </row>
    <row r="123" spans="1:17" ht="25.5" x14ac:dyDescent="0.25">
      <c r="A123" s="66"/>
      <c r="B123" s="56"/>
      <c r="C123" s="67"/>
      <c r="D123" s="68"/>
      <c r="E123" s="69"/>
      <c r="F123" s="70">
        <v>35</v>
      </c>
      <c r="G123" s="71" t="s">
        <v>45</v>
      </c>
      <c r="H123" s="72">
        <v>0</v>
      </c>
      <c r="I123" s="73">
        <v>0.35</v>
      </c>
      <c r="J123" s="73">
        <f t="shared" si="4"/>
        <v>3.8086370085331799E-2</v>
      </c>
      <c r="K123" s="73">
        <v>1.7827070085331798E-2</v>
      </c>
      <c r="L123" s="73">
        <v>1.0599000000000001E-2</v>
      </c>
      <c r="M123" s="73">
        <v>9.6603000000000001E-3</v>
      </c>
      <c r="N123" s="74">
        <f t="shared" si="5"/>
        <v>5.0934485958090851E-2</v>
      </c>
      <c r="O123" s="74">
        <f t="shared" si="6"/>
        <v>8.1217343100947997E-2</v>
      </c>
      <c r="P123" s="75">
        <f t="shared" si="7"/>
        <v>0.10881820024380515</v>
      </c>
      <c r="Q123" s="7"/>
    </row>
    <row r="124" spans="1:17" ht="25.5" x14ac:dyDescent="0.25">
      <c r="A124" s="66"/>
      <c r="B124" s="56"/>
      <c r="C124" s="67"/>
      <c r="D124" s="68"/>
      <c r="E124" s="69"/>
      <c r="F124" s="70">
        <v>41</v>
      </c>
      <c r="G124" s="71" t="s">
        <v>163</v>
      </c>
      <c r="H124" s="72">
        <v>1.5774409999999999</v>
      </c>
      <c r="I124" s="73">
        <v>1.5774409999999999</v>
      </c>
      <c r="J124" s="73">
        <f t="shared" si="4"/>
        <v>0.41480039710316297</v>
      </c>
      <c r="K124" s="73">
        <v>0.166271957103163</v>
      </c>
      <c r="L124" s="73">
        <v>0.12233413999999999</v>
      </c>
      <c r="M124" s="73">
        <v>0.12619430000000001</v>
      </c>
      <c r="N124" s="74">
        <f t="shared" si="5"/>
        <v>0.10540613379718355</v>
      </c>
      <c r="O124" s="74">
        <f t="shared" si="6"/>
        <v>0.18295840992034759</v>
      </c>
      <c r="P124" s="75">
        <f t="shared" si="7"/>
        <v>0.26295778866097874</v>
      </c>
      <c r="Q124" s="7"/>
    </row>
    <row r="125" spans="1:17" ht="25.5" x14ac:dyDescent="0.25">
      <c r="A125" s="66"/>
      <c r="B125" s="56"/>
      <c r="C125" s="67"/>
      <c r="D125" s="68"/>
      <c r="E125" s="69"/>
      <c r="F125" s="70">
        <v>42</v>
      </c>
      <c r="G125" s="71" t="s">
        <v>158</v>
      </c>
      <c r="H125" s="72">
        <v>25.223832999999999</v>
      </c>
      <c r="I125" s="73">
        <v>27.845342000000002</v>
      </c>
      <c r="J125" s="73">
        <f t="shared" si="4"/>
        <v>7.6079398482605534</v>
      </c>
      <c r="K125" s="73">
        <v>5.1180246782605536</v>
      </c>
      <c r="L125" s="73">
        <v>1.27116527</v>
      </c>
      <c r="M125" s="73">
        <v>1.2187498999999999</v>
      </c>
      <c r="N125" s="74">
        <f t="shared" si="5"/>
        <v>0.1838018250327309</v>
      </c>
      <c r="O125" s="74">
        <f t="shared" si="6"/>
        <v>0.22945273749054881</v>
      </c>
      <c r="P125" s="75">
        <f t="shared" si="7"/>
        <v>0.27322127515117439</v>
      </c>
      <c r="Q125" s="7"/>
    </row>
    <row r="126" spans="1:17" ht="25.5" x14ac:dyDescent="0.25">
      <c r="A126" s="66"/>
      <c r="B126" s="56"/>
      <c r="C126" s="67"/>
      <c r="D126" s="68"/>
      <c r="E126" s="69"/>
      <c r="F126" s="70">
        <v>51</v>
      </c>
      <c r="G126" s="71" t="s">
        <v>24</v>
      </c>
      <c r="H126" s="72">
        <v>0.73125000000000018</v>
      </c>
      <c r="I126" s="73">
        <v>0.73124999999999996</v>
      </c>
      <c r="J126" s="73">
        <f t="shared" si="4"/>
        <v>0.21162933932426137</v>
      </c>
      <c r="K126" s="73">
        <v>9.2996199324261397E-2</v>
      </c>
      <c r="L126" s="73">
        <v>4.9681610000000001E-2</v>
      </c>
      <c r="M126" s="73">
        <v>6.8951529999999997E-2</v>
      </c>
      <c r="N126" s="74">
        <f t="shared" si="5"/>
        <v>0.12717428967420363</v>
      </c>
      <c r="O126" s="74">
        <f t="shared" si="6"/>
        <v>0.19511495292206688</v>
      </c>
      <c r="P126" s="75">
        <f t="shared" si="7"/>
        <v>0.28940764352035742</v>
      </c>
      <c r="Q126" s="7"/>
    </row>
    <row r="127" spans="1:17" ht="38.25" x14ac:dyDescent="0.25">
      <c r="A127" s="66"/>
      <c r="B127" s="56"/>
      <c r="C127" s="67"/>
      <c r="D127" s="68"/>
      <c r="E127" s="69"/>
      <c r="F127" s="70">
        <v>61</v>
      </c>
      <c r="G127" s="71" t="s">
        <v>191</v>
      </c>
      <c r="H127" s="72">
        <v>34.659817000000004</v>
      </c>
      <c r="I127" s="73">
        <v>32.632456000000005</v>
      </c>
      <c r="J127" s="73">
        <f t="shared" si="4"/>
        <v>15.782808060734393</v>
      </c>
      <c r="K127" s="73">
        <v>10.376656940734392</v>
      </c>
      <c r="L127" s="73">
        <v>4.1468685100000018</v>
      </c>
      <c r="M127" s="73">
        <v>1.2592826100000003</v>
      </c>
      <c r="N127" s="74">
        <f t="shared" si="5"/>
        <v>0.31798577896602054</v>
      </c>
      <c r="O127" s="74">
        <f t="shared" si="6"/>
        <v>0.44506381777499038</v>
      </c>
      <c r="P127" s="75">
        <f t="shared" si="7"/>
        <v>0.48365369927211088</v>
      </c>
      <c r="Q127" s="7"/>
    </row>
    <row r="128" spans="1:17" ht="38.25" x14ac:dyDescent="0.25">
      <c r="A128" s="66"/>
      <c r="B128" s="56"/>
      <c r="C128" s="67"/>
      <c r="D128" s="68"/>
      <c r="E128" s="69"/>
      <c r="F128" s="70">
        <v>68</v>
      </c>
      <c r="G128" s="71" t="s">
        <v>22</v>
      </c>
      <c r="H128" s="72">
        <v>5.9531910000000021</v>
      </c>
      <c r="I128" s="73">
        <v>36.223756000000002</v>
      </c>
      <c r="J128" s="73">
        <f t="shared" si="4"/>
        <v>27.201468488346652</v>
      </c>
      <c r="K128" s="73">
        <v>25.107837118346652</v>
      </c>
      <c r="L128" s="73">
        <v>1.2399041799999999</v>
      </c>
      <c r="M128" s="73">
        <v>0.85372719000000019</v>
      </c>
      <c r="N128" s="74">
        <f t="shared" si="5"/>
        <v>0.69313179777234168</v>
      </c>
      <c r="O128" s="74">
        <f t="shared" si="6"/>
        <v>0.72736083189017309</v>
      </c>
      <c r="P128" s="75">
        <f t="shared" si="7"/>
        <v>0.75092898948266573</v>
      </c>
      <c r="Q128" s="7"/>
    </row>
    <row r="129" spans="1:17" ht="25.5" x14ac:dyDescent="0.25">
      <c r="A129" s="66"/>
      <c r="B129" s="56"/>
      <c r="C129" s="67"/>
      <c r="D129" s="68"/>
      <c r="E129" s="69"/>
      <c r="F129" s="70">
        <v>72</v>
      </c>
      <c r="G129" s="71" t="s">
        <v>25</v>
      </c>
      <c r="H129" s="72">
        <v>0.9</v>
      </c>
      <c r="I129" s="73">
        <v>3.473433</v>
      </c>
      <c r="J129" s="73">
        <f t="shared" si="4"/>
        <v>1.4892022254930839</v>
      </c>
      <c r="K129" s="73">
        <v>0.540752535493084</v>
      </c>
      <c r="L129" s="73">
        <v>0.19829547999999997</v>
      </c>
      <c r="M129" s="73">
        <v>0.75015421000000004</v>
      </c>
      <c r="N129" s="74">
        <f t="shared" si="5"/>
        <v>0.15568244313135851</v>
      </c>
      <c r="O129" s="74">
        <f t="shared" si="6"/>
        <v>0.21277163414209629</v>
      </c>
      <c r="P129" s="75">
        <f t="shared" si="7"/>
        <v>0.42874073733193757</v>
      </c>
      <c r="Q129" s="7"/>
    </row>
    <row r="130" spans="1:17" ht="25.5" x14ac:dyDescent="0.25">
      <c r="A130" s="66"/>
      <c r="B130" s="56"/>
      <c r="C130" s="67"/>
      <c r="D130" s="68"/>
      <c r="E130" s="69"/>
      <c r="F130" s="70">
        <v>82</v>
      </c>
      <c r="G130" s="71" t="s">
        <v>197</v>
      </c>
      <c r="H130" s="72">
        <v>2</v>
      </c>
      <c r="I130" s="73">
        <v>2</v>
      </c>
      <c r="J130" s="73">
        <f t="shared" si="4"/>
        <v>1.2493572437047862</v>
      </c>
      <c r="K130" s="73">
        <v>0.7000340037047863</v>
      </c>
      <c r="L130" s="73">
        <v>0.41279826999999997</v>
      </c>
      <c r="M130" s="73">
        <v>0.13652497000000002</v>
      </c>
      <c r="N130" s="74">
        <f t="shared" si="5"/>
        <v>0.35001700185239315</v>
      </c>
      <c r="O130" s="74">
        <f t="shared" si="6"/>
        <v>0.55641613685239311</v>
      </c>
      <c r="P130" s="75">
        <f t="shared" si="7"/>
        <v>0.62467862185239309</v>
      </c>
      <c r="Q130" s="7"/>
    </row>
    <row r="131" spans="1:17" ht="25.5" x14ac:dyDescent="0.25">
      <c r="A131" s="66"/>
      <c r="B131" s="56"/>
      <c r="C131" s="67"/>
      <c r="D131" s="68"/>
      <c r="E131" s="69"/>
      <c r="F131" s="70">
        <v>90</v>
      </c>
      <c r="G131" s="71" t="s">
        <v>81</v>
      </c>
      <c r="H131" s="72">
        <v>340.05399999999992</v>
      </c>
      <c r="I131" s="73">
        <v>401.20237299999974</v>
      </c>
      <c r="J131" s="73">
        <f t="shared" si="4"/>
        <v>184.85692096227118</v>
      </c>
      <c r="K131" s="73">
        <v>120.0409671922712</v>
      </c>
      <c r="L131" s="73">
        <v>33.362624479999972</v>
      </c>
      <c r="M131" s="73">
        <v>31.45332929000001</v>
      </c>
      <c r="N131" s="74">
        <f t="shared" si="5"/>
        <v>0.2992030338571085</v>
      </c>
      <c r="O131" s="74">
        <f t="shared" si="6"/>
        <v>0.3823596319363527</v>
      </c>
      <c r="P131" s="75">
        <f t="shared" si="7"/>
        <v>0.46075729707179797</v>
      </c>
      <c r="Q131" s="7"/>
    </row>
    <row r="132" spans="1:17" ht="51" x14ac:dyDescent="0.25">
      <c r="A132" s="66"/>
      <c r="B132" s="56"/>
      <c r="C132" s="67"/>
      <c r="D132" s="68"/>
      <c r="E132" s="69"/>
      <c r="F132" s="70">
        <v>91</v>
      </c>
      <c r="G132" s="71" t="s">
        <v>82</v>
      </c>
      <c r="H132" s="72">
        <v>1.6558280000000001</v>
      </c>
      <c r="I132" s="73">
        <v>50.027064000000017</v>
      </c>
      <c r="J132" s="73">
        <f t="shared" si="4"/>
        <v>8.5442910354964994</v>
      </c>
      <c r="K132" s="73">
        <v>2.3620298154964985</v>
      </c>
      <c r="L132" s="73">
        <v>5.8600473100000006</v>
      </c>
      <c r="M132" s="73">
        <v>0.32221390999999994</v>
      </c>
      <c r="N132" s="74">
        <f t="shared" si="5"/>
        <v>4.7215039753212333E-2</v>
      </c>
      <c r="O132" s="74">
        <f t="shared" si="6"/>
        <v>0.16435258174448328</v>
      </c>
      <c r="P132" s="75">
        <f t="shared" si="7"/>
        <v>0.1707933736726284</v>
      </c>
      <c r="Q132" s="7"/>
    </row>
    <row r="133" spans="1:17" ht="25.5" x14ac:dyDescent="0.25">
      <c r="A133" s="66"/>
      <c r="B133" s="56"/>
      <c r="C133" s="67"/>
      <c r="D133" s="68"/>
      <c r="E133" s="69"/>
      <c r="F133" s="70">
        <v>104</v>
      </c>
      <c r="G133" s="71" t="s">
        <v>142</v>
      </c>
      <c r="H133" s="72">
        <v>5.3716599999999994</v>
      </c>
      <c r="I133" s="73">
        <v>3.9696760000000002</v>
      </c>
      <c r="J133" s="73">
        <f t="shared" si="4"/>
        <v>1.9535175435209775</v>
      </c>
      <c r="K133" s="73">
        <v>1.2482765135209775</v>
      </c>
      <c r="L133" s="73">
        <v>0.40814816000000009</v>
      </c>
      <c r="M133" s="73">
        <v>0.29709286999999995</v>
      </c>
      <c r="N133" s="74">
        <f t="shared" si="5"/>
        <v>0.31445299654706765</v>
      </c>
      <c r="O133" s="74">
        <f t="shared" si="6"/>
        <v>0.41726948837158939</v>
      </c>
      <c r="P133" s="75">
        <f t="shared" si="7"/>
        <v>0.49211007233864362</v>
      </c>
      <c r="Q133" s="7"/>
    </row>
    <row r="134" spans="1:17" ht="38.25" x14ac:dyDescent="0.25">
      <c r="A134" s="66"/>
      <c r="B134" s="56"/>
      <c r="C134" s="67"/>
      <c r="D134" s="68"/>
      <c r="E134" s="69"/>
      <c r="F134" s="70">
        <v>106</v>
      </c>
      <c r="G134" s="71" t="s">
        <v>83</v>
      </c>
      <c r="H134" s="72">
        <v>1.3322089999999998</v>
      </c>
      <c r="I134" s="73">
        <v>1.3742129999999999</v>
      </c>
      <c r="J134" s="73">
        <f t="shared" si="4"/>
        <v>0.63668124591544339</v>
      </c>
      <c r="K134" s="73">
        <v>0.40700422591544339</v>
      </c>
      <c r="L134" s="73">
        <v>0.11768855</v>
      </c>
      <c r="M134" s="73">
        <v>0.11198847000000001</v>
      </c>
      <c r="N134" s="74">
        <f t="shared" si="5"/>
        <v>0.29617259181469208</v>
      </c>
      <c r="O134" s="74">
        <f t="shared" si="6"/>
        <v>0.38181328215891092</v>
      </c>
      <c r="P134" s="75">
        <f t="shared" si="7"/>
        <v>0.46330608567626957</v>
      </c>
      <c r="Q134" s="7"/>
    </row>
    <row r="135" spans="1:17" ht="38.25" x14ac:dyDescent="0.25">
      <c r="A135" s="66"/>
      <c r="B135" s="56"/>
      <c r="C135" s="67"/>
      <c r="D135" s="68"/>
      <c r="E135" s="69"/>
      <c r="F135" s="70">
        <v>107</v>
      </c>
      <c r="G135" s="71" t="s">
        <v>84</v>
      </c>
      <c r="H135" s="72">
        <v>3.829186</v>
      </c>
      <c r="I135" s="73">
        <v>3.829186</v>
      </c>
      <c r="J135" s="73">
        <f t="shared" ref="J135:J198" si="8">SUM(K135,L135,M135)</f>
        <v>1.9206814997061958</v>
      </c>
      <c r="K135" s="73">
        <v>1.2193244897061959</v>
      </c>
      <c r="L135" s="73">
        <v>0.37254747999999999</v>
      </c>
      <c r="M135" s="73">
        <v>0.32880953000000002</v>
      </c>
      <c r="N135" s="74">
        <f t="shared" ref="N135:N198" si="9">IFERROR(K135/I135,0)</f>
        <v>0.31842916215252953</v>
      </c>
      <c r="O135" s="74">
        <f t="shared" ref="O135:O198" si="10">IFERROR(SUM(K135,L135)/I135,0)</f>
        <v>0.41572072229089835</v>
      </c>
      <c r="P135" s="75">
        <f t="shared" ref="P135:P198" si="11">IFERROR(SUM(K135,L135,M135)/I135,0)</f>
        <v>0.50159002453947021</v>
      </c>
      <c r="Q135" s="7"/>
    </row>
    <row r="136" spans="1:17" x14ac:dyDescent="0.25">
      <c r="A136" s="66"/>
      <c r="B136" s="56"/>
      <c r="C136" s="67"/>
      <c r="D136" s="68"/>
      <c r="E136" s="69"/>
      <c r="F136" s="70">
        <v>108</v>
      </c>
      <c r="G136" s="71" t="s">
        <v>199</v>
      </c>
      <c r="H136" s="72">
        <v>5.8884419999999995</v>
      </c>
      <c r="I136" s="73">
        <v>4.9433689999999997</v>
      </c>
      <c r="J136" s="73">
        <f t="shared" si="8"/>
        <v>2.4199046406329532</v>
      </c>
      <c r="K136" s="73">
        <v>0.78362948063295335</v>
      </c>
      <c r="L136" s="73">
        <v>0.77097926999999999</v>
      </c>
      <c r="M136" s="73">
        <v>0.86529588999999996</v>
      </c>
      <c r="N136" s="74">
        <f t="shared" si="9"/>
        <v>0.15852134053374398</v>
      </c>
      <c r="O136" s="74">
        <f t="shared" si="10"/>
        <v>0.31448365489870439</v>
      </c>
      <c r="P136" s="75">
        <f t="shared" si="11"/>
        <v>0.48952539060566858</v>
      </c>
      <c r="Q136" s="7"/>
    </row>
    <row r="137" spans="1:17" ht="25.5" x14ac:dyDescent="0.25">
      <c r="A137" s="66"/>
      <c r="B137" s="56"/>
      <c r="C137" s="67"/>
      <c r="D137" s="68"/>
      <c r="E137" s="69"/>
      <c r="F137" s="70">
        <v>121</v>
      </c>
      <c r="G137" s="71" t="s">
        <v>159</v>
      </c>
      <c r="H137" s="72">
        <v>4.2719230000000001</v>
      </c>
      <c r="I137" s="73">
        <v>4.1432390000000003</v>
      </c>
      <c r="J137" s="73">
        <f t="shared" si="8"/>
        <v>0.84851321253116119</v>
      </c>
      <c r="K137" s="73">
        <v>0.33891485253116116</v>
      </c>
      <c r="L137" s="73">
        <v>0.20594986000000001</v>
      </c>
      <c r="M137" s="73">
        <v>0.30364849999999999</v>
      </c>
      <c r="N137" s="74">
        <f t="shared" si="9"/>
        <v>8.179949371280805E-2</v>
      </c>
      <c r="O137" s="74">
        <f t="shared" si="10"/>
        <v>0.13150694722924774</v>
      </c>
      <c r="P137" s="75">
        <f t="shared" si="11"/>
        <v>0.20479465764131904</v>
      </c>
      <c r="Q137" s="7"/>
    </row>
    <row r="138" spans="1:17" ht="25.5" x14ac:dyDescent="0.25">
      <c r="A138" s="66"/>
      <c r="B138" s="56"/>
      <c r="C138" s="67"/>
      <c r="D138" s="68"/>
      <c r="E138" s="69"/>
      <c r="F138" s="70">
        <v>127</v>
      </c>
      <c r="G138" s="71" t="s">
        <v>184</v>
      </c>
      <c r="H138" s="72">
        <v>1.7036</v>
      </c>
      <c r="I138" s="73">
        <v>1.6574309999999999</v>
      </c>
      <c r="J138" s="73">
        <f t="shared" si="8"/>
        <v>0.53104532823910955</v>
      </c>
      <c r="K138" s="73">
        <v>0.40640248823910952</v>
      </c>
      <c r="L138" s="73">
        <v>7.602138E-2</v>
      </c>
      <c r="M138" s="73">
        <v>4.8621460000000005E-2</v>
      </c>
      <c r="N138" s="74">
        <f t="shared" si="9"/>
        <v>0.24520024558434683</v>
      </c>
      <c r="O138" s="74">
        <f t="shared" si="10"/>
        <v>0.29106724095247982</v>
      </c>
      <c r="P138" s="75">
        <f t="shared" si="11"/>
        <v>0.32040267633410358</v>
      </c>
      <c r="Q138" s="7"/>
    </row>
    <row r="139" spans="1:17" ht="38.25" x14ac:dyDescent="0.25">
      <c r="A139" s="66"/>
      <c r="B139" s="56"/>
      <c r="C139" s="67"/>
      <c r="D139" s="68"/>
      <c r="E139" s="69"/>
      <c r="F139" s="70">
        <v>129</v>
      </c>
      <c r="G139" s="71" t="s">
        <v>143</v>
      </c>
      <c r="H139" s="72">
        <v>2E-3</v>
      </c>
      <c r="I139" s="73">
        <v>0.31320399999999998</v>
      </c>
      <c r="J139" s="73">
        <f t="shared" si="8"/>
        <v>1.1908999999999999E-2</v>
      </c>
      <c r="K139" s="73">
        <v>0</v>
      </c>
      <c r="L139" s="73">
        <v>3.6089999999999998E-3</v>
      </c>
      <c r="M139" s="73">
        <v>8.3000000000000001E-3</v>
      </c>
      <c r="N139" s="74">
        <f t="shared" si="9"/>
        <v>0</v>
      </c>
      <c r="O139" s="74">
        <f t="shared" si="10"/>
        <v>1.1522841343022439E-2</v>
      </c>
      <c r="P139" s="75">
        <f t="shared" si="11"/>
        <v>3.802314146690336E-2</v>
      </c>
      <c r="Q139" s="7"/>
    </row>
    <row r="140" spans="1:17" ht="38.25" x14ac:dyDescent="0.25">
      <c r="A140" s="66"/>
      <c r="B140" s="56"/>
      <c r="C140" s="67"/>
      <c r="D140" s="68"/>
      <c r="E140" s="69"/>
      <c r="F140" s="70">
        <v>130</v>
      </c>
      <c r="G140" s="71" t="s">
        <v>160</v>
      </c>
      <c r="H140" s="72">
        <v>2.9483200000000003</v>
      </c>
      <c r="I140" s="73">
        <v>2.372153</v>
      </c>
      <c r="J140" s="73">
        <f t="shared" si="8"/>
        <v>1.2085193832555685</v>
      </c>
      <c r="K140" s="73">
        <v>0.67951270325556834</v>
      </c>
      <c r="L140" s="73">
        <v>0.32084685999999996</v>
      </c>
      <c r="M140" s="73">
        <v>0.20815982</v>
      </c>
      <c r="N140" s="74">
        <f t="shared" si="9"/>
        <v>0.28645399485428147</v>
      </c>
      <c r="O140" s="74">
        <f t="shared" si="10"/>
        <v>0.4217095454026652</v>
      </c>
      <c r="P140" s="75">
        <f t="shared" si="11"/>
        <v>0.50946097627580034</v>
      </c>
      <c r="Q140" s="7"/>
    </row>
    <row r="141" spans="1:17" x14ac:dyDescent="0.25">
      <c r="A141" s="66"/>
      <c r="B141" s="56"/>
      <c r="C141" s="67"/>
      <c r="D141" s="68"/>
      <c r="E141" s="69"/>
      <c r="F141" s="70">
        <v>131</v>
      </c>
      <c r="G141" s="71" t="s">
        <v>144</v>
      </c>
      <c r="H141" s="72">
        <v>0</v>
      </c>
      <c r="I141" s="73">
        <v>2.1311E-2</v>
      </c>
      <c r="J141" s="73">
        <f t="shared" si="8"/>
        <v>1.010613E-2</v>
      </c>
      <c r="K141" s="73">
        <v>0</v>
      </c>
      <c r="L141" s="73">
        <v>2.9272499999999997E-3</v>
      </c>
      <c r="M141" s="73">
        <v>7.1788800000000003E-3</v>
      </c>
      <c r="N141" s="74">
        <f t="shared" si="9"/>
        <v>0</v>
      </c>
      <c r="O141" s="74">
        <f t="shared" si="10"/>
        <v>0.13735864107737786</v>
      </c>
      <c r="P141" s="75">
        <f t="shared" si="11"/>
        <v>0.47422129416733139</v>
      </c>
      <c r="Q141" s="7"/>
    </row>
    <row r="142" spans="1:17" x14ac:dyDescent="0.25">
      <c r="A142" s="44"/>
      <c r="B142" s="45"/>
      <c r="C142" s="46"/>
      <c r="D142" s="47">
        <v>445</v>
      </c>
      <c r="E142" s="48" t="s">
        <v>230</v>
      </c>
      <c r="F142" s="49"/>
      <c r="G142" s="50"/>
      <c r="H142" s="51">
        <v>767.82834100000071</v>
      </c>
      <c r="I142" s="52">
        <v>1023.0588670000004</v>
      </c>
      <c r="J142" s="53">
        <f t="shared" si="8"/>
        <v>456.27718332820615</v>
      </c>
      <c r="K142" s="53">
        <v>291.49135128820609</v>
      </c>
      <c r="L142" s="53">
        <v>81.195751290000018</v>
      </c>
      <c r="M142" s="53">
        <v>83.590080750000013</v>
      </c>
      <c r="N142" s="54">
        <f t="shared" si="9"/>
        <v>0.28492138692172242</v>
      </c>
      <c r="O142" s="54">
        <f t="shared" si="10"/>
        <v>0.3642870558084963</v>
      </c>
      <c r="P142" s="55">
        <f t="shared" si="11"/>
        <v>0.4459930880284389</v>
      </c>
      <c r="Q142" s="7"/>
    </row>
    <row r="143" spans="1:17" x14ac:dyDescent="0.25">
      <c r="A143" s="66"/>
      <c r="B143" s="56"/>
      <c r="C143" s="67"/>
      <c r="D143" s="68"/>
      <c r="E143" s="69"/>
      <c r="F143" s="70">
        <v>1</v>
      </c>
      <c r="G143" s="71" t="s">
        <v>136</v>
      </c>
      <c r="H143" s="72">
        <v>55.787461000000015</v>
      </c>
      <c r="I143" s="73">
        <v>86.326289999999986</v>
      </c>
      <c r="J143" s="73">
        <f t="shared" si="8"/>
        <v>38.004116220312333</v>
      </c>
      <c r="K143" s="73">
        <v>24.112281570312327</v>
      </c>
      <c r="L143" s="73">
        <v>7.0773821300000019</v>
      </c>
      <c r="M143" s="73">
        <v>6.8144525200000015</v>
      </c>
      <c r="N143" s="74">
        <f t="shared" si="9"/>
        <v>0.2793156241315633</v>
      </c>
      <c r="O143" s="74">
        <f t="shared" si="10"/>
        <v>0.3612997118295288</v>
      </c>
      <c r="P143" s="75">
        <f t="shared" si="11"/>
        <v>0.44023803432664999</v>
      </c>
      <c r="Q143" s="7"/>
    </row>
    <row r="144" spans="1:17" x14ac:dyDescent="0.25">
      <c r="A144" s="66"/>
      <c r="B144" s="56"/>
      <c r="C144" s="67"/>
      <c r="D144" s="68"/>
      <c r="E144" s="69"/>
      <c r="F144" s="70">
        <v>2</v>
      </c>
      <c r="G144" s="71" t="s">
        <v>137</v>
      </c>
      <c r="H144" s="72">
        <v>52.026267999999988</v>
      </c>
      <c r="I144" s="73">
        <v>106.66642099999999</v>
      </c>
      <c r="J144" s="73">
        <f t="shared" si="8"/>
        <v>38.143739714194538</v>
      </c>
      <c r="K144" s="73">
        <v>25.185941324194538</v>
      </c>
      <c r="L144" s="73">
        <v>6.5480344399999986</v>
      </c>
      <c r="M144" s="73">
        <v>6.4097639500000012</v>
      </c>
      <c r="N144" s="74">
        <f t="shared" si="9"/>
        <v>0.23611874372530547</v>
      </c>
      <c r="O144" s="74">
        <f t="shared" si="10"/>
        <v>0.29750670798446066</v>
      </c>
      <c r="P144" s="75">
        <f t="shared" si="11"/>
        <v>0.35759838341435063</v>
      </c>
      <c r="Q144" s="7"/>
    </row>
    <row r="145" spans="1:17" x14ac:dyDescent="0.25">
      <c r="A145" s="66"/>
      <c r="B145" s="56"/>
      <c r="C145" s="67"/>
      <c r="D145" s="68"/>
      <c r="E145" s="69"/>
      <c r="F145" s="70">
        <v>16</v>
      </c>
      <c r="G145" s="71" t="s">
        <v>138</v>
      </c>
      <c r="H145" s="72">
        <v>14.816331000000009</v>
      </c>
      <c r="I145" s="73">
        <v>18.266070999999997</v>
      </c>
      <c r="J145" s="73">
        <f t="shared" si="8"/>
        <v>8.155613714343092</v>
      </c>
      <c r="K145" s="73">
        <v>5.1134779143430933</v>
      </c>
      <c r="L145" s="73">
        <v>1.49392898</v>
      </c>
      <c r="M145" s="73">
        <v>1.5482068199999992</v>
      </c>
      <c r="N145" s="74">
        <f t="shared" si="9"/>
        <v>0.27994405115052351</v>
      </c>
      <c r="O145" s="74">
        <f t="shared" si="10"/>
        <v>0.36173115139775236</v>
      </c>
      <c r="P145" s="75">
        <f t="shared" si="11"/>
        <v>0.44648976314299299</v>
      </c>
      <c r="Q145" s="7"/>
    </row>
    <row r="146" spans="1:17" ht="25.5" x14ac:dyDescent="0.25">
      <c r="A146" s="66"/>
      <c r="B146" s="56"/>
      <c r="C146" s="67"/>
      <c r="D146" s="68"/>
      <c r="E146" s="69"/>
      <c r="F146" s="70">
        <v>17</v>
      </c>
      <c r="G146" s="71" t="s">
        <v>139</v>
      </c>
      <c r="H146" s="72">
        <v>9.2747420000000016</v>
      </c>
      <c r="I146" s="73">
        <v>11.258275000000001</v>
      </c>
      <c r="J146" s="73">
        <f t="shared" si="8"/>
        <v>5.0214139390698218</v>
      </c>
      <c r="K146" s="73">
        <v>3.1381623390698223</v>
      </c>
      <c r="L146" s="73">
        <v>0.89994090000000015</v>
      </c>
      <c r="M146" s="73">
        <v>0.98331069999999987</v>
      </c>
      <c r="N146" s="74">
        <f t="shared" si="9"/>
        <v>0.27874273270725952</v>
      </c>
      <c r="O146" s="74">
        <f t="shared" si="10"/>
        <v>0.35867868204230413</v>
      </c>
      <c r="P146" s="75">
        <f t="shared" si="11"/>
        <v>0.44601983332880224</v>
      </c>
      <c r="Q146" s="7"/>
    </row>
    <row r="147" spans="1:17" x14ac:dyDescent="0.25">
      <c r="A147" s="66"/>
      <c r="B147" s="56"/>
      <c r="C147" s="67"/>
      <c r="D147" s="68"/>
      <c r="E147" s="69"/>
      <c r="F147" s="70">
        <v>18</v>
      </c>
      <c r="G147" s="71" t="s">
        <v>140</v>
      </c>
      <c r="H147" s="72">
        <v>12.943422000000002</v>
      </c>
      <c r="I147" s="73">
        <v>17.343513999999999</v>
      </c>
      <c r="J147" s="73">
        <f t="shared" si="8"/>
        <v>8.0932132240276253</v>
      </c>
      <c r="K147" s="73">
        <v>4.9353899340276257</v>
      </c>
      <c r="L147" s="73">
        <v>1.5564524799999999</v>
      </c>
      <c r="M147" s="73">
        <v>1.6013708100000006</v>
      </c>
      <c r="N147" s="74">
        <f t="shared" si="9"/>
        <v>0.28456689538392427</v>
      </c>
      <c r="O147" s="74">
        <f t="shared" si="10"/>
        <v>0.37430952078267565</v>
      </c>
      <c r="P147" s="75">
        <f t="shared" si="11"/>
        <v>0.46664206711671152</v>
      </c>
      <c r="Q147" s="7"/>
    </row>
    <row r="148" spans="1:17" x14ac:dyDescent="0.25">
      <c r="A148" s="66"/>
      <c r="B148" s="56"/>
      <c r="C148" s="67"/>
      <c r="D148" s="68"/>
      <c r="E148" s="69"/>
      <c r="F148" s="70">
        <v>24</v>
      </c>
      <c r="G148" s="71" t="s">
        <v>141</v>
      </c>
      <c r="H148" s="72">
        <v>8.9767910000000022</v>
      </c>
      <c r="I148" s="73">
        <v>12.541991000000001</v>
      </c>
      <c r="J148" s="73">
        <f t="shared" si="8"/>
        <v>4.0806402367347712</v>
      </c>
      <c r="K148" s="73">
        <v>2.524722536734771</v>
      </c>
      <c r="L148" s="73">
        <v>0.83484541999999973</v>
      </c>
      <c r="M148" s="73">
        <v>0.72107228000000001</v>
      </c>
      <c r="N148" s="74">
        <f t="shared" si="9"/>
        <v>0.20130157458530873</v>
      </c>
      <c r="O148" s="74">
        <f t="shared" si="10"/>
        <v>0.26786560098271245</v>
      </c>
      <c r="P148" s="75">
        <f t="shared" si="11"/>
        <v>0.32535824947847364</v>
      </c>
      <c r="Q148" s="7"/>
    </row>
    <row r="149" spans="1:17" ht="25.5" x14ac:dyDescent="0.25">
      <c r="A149" s="66"/>
      <c r="B149" s="56"/>
      <c r="C149" s="67"/>
      <c r="D149" s="68"/>
      <c r="E149" s="69"/>
      <c r="F149" s="70">
        <v>30</v>
      </c>
      <c r="G149" s="71" t="s">
        <v>64</v>
      </c>
      <c r="H149" s="72">
        <v>0.27495700000000006</v>
      </c>
      <c r="I149" s="73">
        <v>0.19868999999999998</v>
      </c>
      <c r="J149" s="73">
        <f t="shared" si="8"/>
        <v>5.635956995767899E-2</v>
      </c>
      <c r="K149" s="73">
        <v>3.6062659957678989E-2</v>
      </c>
      <c r="L149" s="73">
        <v>9.7693200000000015E-3</v>
      </c>
      <c r="M149" s="73">
        <v>1.052759E-2</v>
      </c>
      <c r="N149" s="74">
        <f t="shared" si="9"/>
        <v>0.1815021387975187</v>
      </c>
      <c r="O149" s="74">
        <f t="shared" si="10"/>
        <v>0.23067079348572647</v>
      </c>
      <c r="P149" s="75">
        <f t="shared" si="11"/>
        <v>0.28365579524726459</v>
      </c>
      <c r="Q149" s="7"/>
    </row>
    <row r="150" spans="1:17" ht="25.5" x14ac:dyDescent="0.25">
      <c r="A150" s="66"/>
      <c r="B150" s="56"/>
      <c r="C150" s="67"/>
      <c r="D150" s="68"/>
      <c r="E150" s="69"/>
      <c r="F150" s="70">
        <v>35</v>
      </c>
      <c r="G150" s="71" t="s">
        <v>45</v>
      </c>
      <c r="H150" s="72">
        <v>0.850912</v>
      </c>
      <c r="I150" s="73">
        <v>1.5132450000000002</v>
      </c>
      <c r="J150" s="73">
        <f t="shared" si="8"/>
        <v>0.56591505117138408</v>
      </c>
      <c r="K150" s="73">
        <v>0.33520383117138408</v>
      </c>
      <c r="L150" s="73">
        <v>9.8151310000000005E-2</v>
      </c>
      <c r="M150" s="73">
        <v>0.13255991</v>
      </c>
      <c r="N150" s="74">
        <f t="shared" si="9"/>
        <v>0.22151325870654393</v>
      </c>
      <c r="O150" s="74">
        <f t="shared" si="10"/>
        <v>0.2863747385065763</v>
      </c>
      <c r="P150" s="75">
        <f t="shared" si="11"/>
        <v>0.37397450589387971</v>
      </c>
      <c r="Q150" s="7"/>
    </row>
    <row r="151" spans="1:17" x14ac:dyDescent="0.25">
      <c r="A151" s="66"/>
      <c r="B151" s="56"/>
      <c r="C151" s="67"/>
      <c r="D151" s="68"/>
      <c r="E151" s="69"/>
      <c r="F151" s="70">
        <v>39</v>
      </c>
      <c r="G151" s="71" t="s">
        <v>157</v>
      </c>
      <c r="H151" s="72">
        <v>3.25</v>
      </c>
      <c r="I151" s="73">
        <v>2.3628149999999999</v>
      </c>
      <c r="J151" s="73">
        <f t="shared" si="8"/>
        <v>0.60843124148759553</v>
      </c>
      <c r="K151" s="73">
        <v>0.38672377148759551</v>
      </c>
      <c r="L151" s="73">
        <v>5.6953400000000001E-2</v>
      </c>
      <c r="M151" s="73">
        <v>0.16475407</v>
      </c>
      <c r="N151" s="74">
        <f t="shared" si="9"/>
        <v>0.16367077891734882</v>
      </c>
      <c r="O151" s="74">
        <f t="shared" si="10"/>
        <v>0.18777482430388986</v>
      </c>
      <c r="P151" s="75">
        <f t="shared" si="11"/>
        <v>0.25750269974060414</v>
      </c>
      <c r="Q151" s="7"/>
    </row>
    <row r="152" spans="1:17" ht="25.5" x14ac:dyDescent="0.25">
      <c r="A152" s="66"/>
      <c r="B152" s="56"/>
      <c r="C152" s="67"/>
      <c r="D152" s="68"/>
      <c r="E152" s="69"/>
      <c r="F152" s="70">
        <v>42</v>
      </c>
      <c r="G152" s="71" t="s">
        <v>158</v>
      </c>
      <c r="H152" s="72">
        <v>6.1649010000000004</v>
      </c>
      <c r="I152" s="73">
        <v>4.7479019999999998</v>
      </c>
      <c r="J152" s="73">
        <f t="shared" si="8"/>
        <v>1.6557307644230623</v>
      </c>
      <c r="K152" s="73">
        <v>1.1278359544230625</v>
      </c>
      <c r="L152" s="73">
        <v>0.3736623</v>
      </c>
      <c r="M152" s="73">
        <v>0.15423250999999999</v>
      </c>
      <c r="N152" s="74">
        <f t="shared" si="9"/>
        <v>0.23754406776362749</v>
      </c>
      <c r="O152" s="74">
        <f t="shared" si="10"/>
        <v>0.31624457590385446</v>
      </c>
      <c r="P152" s="75">
        <f t="shared" si="11"/>
        <v>0.34872892583357079</v>
      </c>
      <c r="Q152" s="7"/>
    </row>
    <row r="153" spans="1:17" ht="25.5" x14ac:dyDescent="0.25">
      <c r="A153" s="66"/>
      <c r="B153" s="56"/>
      <c r="C153" s="67"/>
      <c r="D153" s="68"/>
      <c r="E153" s="69"/>
      <c r="F153" s="70">
        <v>46</v>
      </c>
      <c r="G153" s="71" t="s">
        <v>169</v>
      </c>
      <c r="H153" s="72">
        <v>0.329208</v>
      </c>
      <c r="I153" s="73">
        <v>12.357507999999999</v>
      </c>
      <c r="J153" s="73">
        <f t="shared" si="8"/>
        <v>6.3085396244342418</v>
      </c>
      <c r="K153" s="73">
        <v>3.0501680244342424</v>
      </c>
      <c r="L153" s="73">
        <v>1.8365390399999997</v>
      </c>
      <c r="M153" s="73">
        <v>1.4218325599999995</v>
      </c>
      <c r="N153" s="74">
        <f t="shared" si="9"/>
        <v>0.24682711307443561</v>
      </c>
      <c r="O153" s="74">
        <f t="shared" si="10"/>
        <v>0.39544437797930154</v>
      </c>
      <c r="P153" s="75">
        <f t="shared" si="11"/>
        <v>0.51050257256028009</v>
      </c>
      <c r="Q153" s="7"/>
    </row>
    <row r="154" spans="1:17" ht="51" x14ac:dyDescent="0.25">
      <c r="A154" s="66"/>
      <c r="B154" s="56"/>
      <c r="C154" s="67"/>
      <c r="D154" s="68"/>
      <c r="E154" s="69"/>
      <c r="F154" s="70">
        <v>57</v>
      </c>
      <c r="G154" s="71" t="s">
        <v>50</v>
      </c>
      <c r="H154" s="72">
        <v>0.35</v>
      </c>
      <c r="I154" s="73">
        <v>0.601383</v>
      </c>
      <c r="J154" s="73">
        <f t="shared" si="8"/>
        <v>3.8578699999999998E-3</v>
      </c>
      <c r="K154" s="73">
        <v>0</v>
      </c>
      <c r="L154" s="73">
        <v>0</v>
      </c>
      <c r="M154" s="73">
        <v>3.8578699999999998E-3</v>
      </c>
      <c r="N154" s="74">
        <f t="shared" si="9"/>
        <v>0</v>
      </c>
      <c r="O154" s="74">
        <f t="shared" si="10"/>
        <v>0</v>
      </c>
      <c r="P154" s="75">
        <f t="shared" si="11"/>
        <v>6.4149967657881916E-3</v>
      </c>
      <c r="Q154" s="7"/>
    </row>
    <row r="155" spans="1:17" ht="38.25" x14ac:dyDescent="0.25">
      <c r="A155" s="66"/>
      <c r="B155" s="56"/>
      <c r="C155" s="67"/>
      <c r="D155" s="68"/>
      <c r="E155" s="69"/>
      <c r="F155" s="70">
        <v>61</v>
      </c>
      <c r="G155" s="71" t="s">
        <v>191</v>
      </c>
      <c r="H155" s="72">
        <v>12.557455999999998</v>
      </c>
      <c r="I155" s="73">
        <v>30.11918</v>
      </c>
      <c r="J155" s="73">
        <f t="shared" si="8"/>
        <v>6.6386414602875394</v>
      </c>
      <c r="K155" s="73">
        <v>3.7405175202875398</v>
      </c>
      <c r="L155" s="73">
        <v>0.53210717000000007</v>
      </c>
      <c r="M155" s="73">
        <v>2.3660167699999999</v>
      </c>
      <c r="N155" s="74">
        <f t="shared" si="9"/>
        <v>0.12419054968586594</v>
      </c>
      <c r="O155" s="74">
        <f t="shared" si="10"/>
        <v>0.1418572713562434</v>
      </c>
      <c r="P155" s="75">
        <f t="shared" si="11"/>
        <v>0.22041242358814347</v>
      </c>
      <c r="Q155" s="7"/>
    </row>
    <row r="156" spans="1:17" ht="38.25" x14ac:dyDescent="0.25">
      <c r="A156" s="66"/>
      <c r="B156" s="56"/>
      <c r="C156" s="67"/>
      <c r="D156" s="68"/>
      <c r="E156" s="69"/>
      <c r="F156" s="70">
        <v>68</v>
      </c>
      <c r="G156" s="71" t="s">
        <v>22</v>
      </c>
      <c r="H156" s="72">
        <v>5.1039589999999988</v>
      </c>
      <c r="I156" s="73">
        <v>5.3409009999999997</v>
      </c>
      <c r="J156" s="73">
        <f t="shared" si="8"/>
        <v>2.2865972213289476</v>
      </c>
      <c r="K156" s="73">
        <v>1.4256602313289477</v>
      </c>
      <c r="L156" s="73">
        <v>0.4753631599999999</v>
      </c>
      <c r="M156" s="73">
        <v>0.38557383000000001</v>
      </c>
      <c r="N156" s="74">
        <f t="shared" si="9"/>
        <v>0.26693253279342716</v>
      </c>
      <c r="O156" s="74">
        <f t="shared" si="10"/>
        <v>0.35593683375313412</v>
      </c>
      <c r="P156" s="75">
        <f t="shared" si="11"/>
        <v>0.4281294900109453</v>
      </c>
      <c r="Q156" s="7"/>
    </row>
    <row r="157" spans="1:17" ht="25.5" x14ac:dyDescent="0.25">
      <c r="A157" s="66"/>
      <c r="B157" s="56"/>
      <c r="C157" s="67"/>
      <c r="D157" s="68"/>
      <c r="E157" s="69"/>
      <c r="F157" s="70">
        <v>82</v>
      </c>
      <c r="G157" s="71" t="s">
        <v>197</v>
      </c>
      <c r="H157" s="72">
        <v>2.2399999999999993</v>
      </c>
      <c r="I157" s="73">
        <v>15.196099999999999</v>
      </c>
      <c r="J157" s="73">
        <f t="shared" si="8"/>
        <v>8.7335575909010625</v>
      </c>
      <c r="K157" s="73">
        <v>7.0009469809010625</v>
      </c>
      <c r="L157" s="73">
        <v>0.28411286000000002</v>
      </c>
      <c r="M157" s="73">
        <v>1.44849775</v>
      </c>
      <c r="N157" s="74">
        <f t="shared" si="9"/>
        <v>0.46070682483670566</v>
      </c>
      <c r="O157" s="74">
        <f t="shared" si="10"/>
        <v>0.47940325747402712</v>
      </c>
      <c r="P157" s="75">
        <f t="shared" si="11"/>
        <v>0.57472361927738447</v>
      </c>
      <c r="Q157" s="7"/>
    </row>
    <row r="158" spans="1:17" ht="25.5" x14ac:dyDescent="0.25">
      <c r="A158" s="66"/>
      <c r="B158" s="56"/>
      <c r="C158" s="67"/>
      <c r="D158" s="68"/>
      <c r="E158" s="69"/>
      <c r="F158" s="70">
        <v>83</v>
      </c>
      <c r="G158" s="71" t="s">
        <v>198</v>
      </c>
      <c r="H158" s="72">
        <v>0</v>
      </c>
      <c r="I158" s="73">
        <v>0.59729999999999994</v>
      </c>
      <c r="J158" s="73">
        <f t="shared" si="8"/>
        <v>0.15674984052071406</v>
      </c>
      <c r="K158" s="73">
        <v>2.8913480520714074E-2</v>
      </c>
      <c r="L158" s="73">
        <v>4.3644679999999998E-2</v>
      </c>
      <c r="M158" s="73">
        <v>8.4191680000000005E-2</v>
      </c>
      <c r="N158" s="74">
        <f t="shared" si="9"/>
        <v>4.8406965546147797E-2</v>
      </c>
      <c r="O158" s="74">
        <f t="shared" si="10"/>
        <v>0.12147691364593013</v>
      </c>
      <c r="P158" s="75">
        <f t="shared" si="11"/>
        <v>0.26243067222620803</v>
      </c>
      <c r="Q158" s="7"/>
    </row>
    <row r="159" spans="1:17" ht="25.5" x14ac:dyDescent="0.25">
      <c r="A159" s="66"/>
      <c r="B159" s="56"/>
      <c r="C159" s="67"/>
      <c r="D159" s="68"/>
      <c r="E159" s="69"/>
      <c r="F159" s="70">
        <v>90</v>
      </c>
      <c r="G159" s="71" t="s">
        <v>81</v>
      </c>
      <c r="H159" s="72">
        <v>549.18522400000063</v>
      </c>
      <c r="I159" s="73">
        <v>650.59514700000034</v>
      </c>
      <c r="J159" s="73">
        <f t="shared" si="8"/>
        <v>310.59516823519175</v>
      </c>
      <c r="K159" s="73">
        <v>200.91172487519179</v>
      </c>
      <c r="L159" s="73">
        <v>53.130398050000011</v>
      </c>
      <c r="M159" s="73">
        <v>56.553045309999987</v>
      </c>
      <c r="N159" s="74">
        <f t="shared" si="9"/>
        <v>0.30881220956170413</v>
      </c>
      <c r="O159" s="74">
        <f t="shared" si="10"/>
        <v>0.39047651077113193</v>
      </c>
      <c r="P159" s="75">
        <f t="shared" si="11"/>
        <v>0.47740160630984785</v>
      </c>
      <c r="Q159" s="7"/>
    </row>
    <row r="160" spans="1:17" ht="51" x14ac:dyDescent="0.25">
      <c r="A160" s="66"/>
      <c r="B160" s="56"/>
      <c r="C160" s="67"/>
      <c r="D160" s="68"/>
      <c r="E160" s="69"/>
      <c r="F160" s="70">
        <v>91</v>
      </c>
      <c r="G160" s="71" t="s">
        <v>82</v>
      </c>
      <c r="H160" s="72">
        <v>1.6744669999999999</v>
      </c>
      <c r="I160" s="73">
        <v>17.025577999999999</v>
      </c>
      <c r="J160" s="73">
        <f t="shared" si="8"/>
        <v>4.9129494290914026</v>
      </c>
      <c r="K160" s="73">
        <v>1.0615122790914029</v>
      </c>
      <c r="L160" s="73">
        <v>3.6715561000000001</v>
      </c>
      <c r="M160" s="73">
        <v>0.17988104999999999</v>
      </c>
      <c r="N160" s="74">
        <f t="shared" si="9"/>
        <v>6.234809056652308E-2</v>
      </c>
      <c r="O160" s="74">
        <f t="shared" si="10"/>
        <v>0.27799751521454386</v>
      </c>
      <c r="P160" s="75">
        <f t="shared" si="11"/>
        <v>0.28856285696094447</v>
      </c>
      <c r="Q160" s="7"/>
    </row>
    <row r="161" spans="1:17" ht="25.5" x14ac:dyDescent="0.25">
      <c r="A161" s="66"/>
      <c r="B161" s="56"/>
      <c r="C161" s="67"/>
      <c r="D161" s="68"/>
      <c r="E161" s="69"/>
      <c r="F161" s="70">
        <v>103</v>
      </c>
      <c r="G161" s="71" t="s">
        <v>152</v>
      </c>
      <c r="H161" s="72">
        <v>0.16894100000000001</v>
      </c>
      <c r="I161" s="73">
        <v>0.16894100000000001</v>
      </c>
      <c r="J161" s="73">
        <f t="shared" si="8"/>
        <v>1.0200000000000001E-3</v>
      </c>
      <c r="K161" s="73">
        <v>0</v>
      </c>
      <c r="L161" s="73">
        <v>0</v>
      </c>
      <c r="M161" s="73">
        <v>1.0200000000000001E-3</v>
      </c>
      <c r="N161" s="74">
        <f t="shared" si="9"/>
        <v>0</v>
      </c>
      <c r="O161" s="74">
        <f t="shared" si="10"/>
        <v>0</v>
      </c>
      <c r="P161" s="75">
        <f t="shared" si="11"/>
        <v>6.0376107635209926E-3</v>
      </c>
      <c r="Q161" s="7"/>
    </row>
    <row r="162" spans="1:17" ht="25.5" x14ac:dyDescent="0.25">
      <c r="A162" s="66"/>
      <c r="B162" s="56"/>
      <c r="C162" s="67"/>
      <c r="D162" s="68"/>
      <c r="E162" s="69"/>
      <c r="F162" s="70">
        <v>104</v>
      </c>
      <c r="G162" s="71" t="s">
        <v>142</v>
      </c>
      <c r="H162" s="72">
        <v>4.5991020000000011</v>
      </c>
      <c r="I162" s="73">
        <v>5.409981000000001</v>
      </c>
      <c r="J162" s="73">
        <f t="shared" si="8"/>
        <v>1.9073494945314442</v>
      </c>
      <c r="K162" s="73">
        <v>0.80932894453144399</v>
      </c>
      <c r="L162" s="73">
        <v>0.16787096000000001</v>
      </c>
      <c r="M162" s="73">
        <v>0.93014959000000008</v>
      </c>
      <c r="N162" s="74">
        <f t="shared" si="9"/>
        <v>0.14959922124152447</v>
      </c>
      <c r="O162" s="74">
        <f t="shared" si="10"/>
        <v>0.18062908252939222</v>
      </c>
      <c r="P162" s="75">
        <f t="shared" si="11"/>
        <v>0.35256121870510154</v>
      </c>
      <c r="Q162" s="7"/>
    </row>
    <row r="163" spans="1:17" ht="38.25" x14ac:dyDescent="0.25">
      <c r="A163" s="66"/>
      <c r="B163" s="56"/>
      <c r="C163" s="67"/>
      <c r="D163" s="68"/>
      <c r="E163" s="69"/>
      <c r="F163" s="70">
        <v>106</v>
      </c>
      <c r="G163" s="71" t="s">
        <v>83</v>
      </c>
      <c r="H163" s="72">
        <v>2.7295589999999996</v>
      </c>
      <c r="I163" s="73">
        <v>2.8227340000000001</v>
      </c>
      <c r="J163" s="73">
        <f t="shared" si="8"/>
        <v>1.8949596027879669</v>
      </c>
      <c r="K163" s="73">
        <v>1.4482044227879669</v>
      </c>
      <c r="L163" s="73">
        <v>0.33358130000000003</v>
      </c>
      <c r="M163" s="73">
        <v>0.11317388</v>
      </c>
      <c r="N163" s="74">
        <f t="shared" si="9"/>
        <v>0.51305026360541472</v>
      </c>
      <c r="O163" s="74">
        <f t="shared" si="10"/>
        <v>0.63122693204105207</v>
      </c>
      <c r="P163" s="75">
        <f t="shared" si="11"/>
        <v>0.67132064260676594</v>
      </c>
      <c r="Q163" s="7"/>
    </row>
    <row r="164" spans="1:17" ht="38.25" x14ac:dyDescent="0.25">
      <c r="A164" s="66"/>
      <c r="B164" s="56"/>
      <c r="C164" s="67"/>
      <c r="D164" s="68"/>
      <c r="E164" s="69"/>
      <c r="F164" s="70">
        <v>107</v>
      </c>
      <c r="G164" s="71" t="s">
        <v>84</v>
      </c>
      <c r="H164" s="72">
        <v>11.055571</v>
      </c>
      <c r="I164" s="73">
        <v>10.834589999999999</v>
      </c>
      <c r="J164" s="73">
        <f t="shared" si="8"/>
        <v>4.920540627973085</v>
      </c>
      <c r="K164" s="73">
        <v>3.0762534979730844</v>
      </c>
      <c r="L164" s="73">
        <v>0.95517724999999987</v>
      </c>
      <c r="M164" s="73">
        <v>0.88910988000000013</v>
      </c>
      <c r="N164" s="74">
        <f t="shared" si="9"/>
        <v>0.28392892559599253</v>
      </c>
      <c r="O164" s="74">
        <f t="shared" si="10"/>
        <v>0.37208890673048867</v>
      </c>
      <c r="P164" s="75">
        <f t="shared" si="11"/>
        <v>0.45415106875046363</v>
      </c>
      <c r="Q164" s="7"/>
    </row>
    <row r="165" spans="1:17" ht="25.5" x14ac:dyDescent="0.25">
      <c r="A165" s="66"/>
      <c r="B165" s="56"/>
      <c r="C165" s="67"/>
      <c r="D165" s="68"/>
      <c r="E165" s="69"/>
      <c r="F165" s="70">
        <v>121</v>
      </c>
      <c r="G165" s="71" t="s">
        <v>159</v>
      </c>
      <c r="H165" s="72">
        <v>11.571581999999999</v>
      </c>
      <c r="I165" s="73">
        <v>9.3381509999999999</v>
      </c>
      <c r="J165" s="73">
        <f t="shared" si="8"/>
        <v>3.0090389881692223</v>
      </c>
      <c r="K165" s="73">
        <v>1.7792372281692224</v>
      </c>
      <c r="L165" s="73">
        <v>0.70845450999999982</v>
      </c>
      <c r="M165" s="73">
        <v>0.52134725000000004</v>
      </c>
      <c r="N165" s="74">
        <f t="shared" si="9"/>
        <v>0.19053421048441199</v>
      </c>
      <c r="O165" s="74">
        <f t="shared" si="10"/>
        <v>0.26640089008725842</v>
      </c>
      <c r="P165" s="75">
        <f t="shared" si="11"/>
        <v>0.3222307058612805</v>
      </c>
      <c r="Q165" s="7"/>
    </row>
    <row r="166" spans="1:17" ht="25.5" x14ac:dyDescent="0.25">
      <c r="A166" s="66"/>
      <c r="B166" s="56"/>
      <c r="C166" s="67"/>
      <c r="D166" s="68"/>
      <c r="E166" s="69"/>
      <c r="F166" s="70">
        <v>127</v>
      </c>
      <c r="G166" s="71" t="s">
        <v>184</v>
      </c>
      <c r="H166" s="72">
        <v>1</v>
      </c>
      <c r="I166" s="73">
        <v>0</v>
      </c>
      <c r="J166" s="73">
        <f t="shared" si="8"/>
        <v>0</v>
      </c>
      <c r="K166" s="73">
        <v>0</v>
      </c>
      <c r="L166" s="73">
        <v>0</v>
      </c>
      <c r="M166" s="73">
        <v>0</v>
      </c>
      <c r="N166" s="74">
        <f t="shared" si="9"/>
        <v>0</v>
      </c>
      <c r="O166" s="74">
        <f t="shared" si="10"/>
        <v>0</v>
      </c>
      <c r="P166" s="75">
        <f t="shared" si="11"/>
        <v>0</v>
      </c>
      <c r="Q166" s="7"/>
    </row>
    <row r="167" spans="1:17" ht="38.25" x14ac:dyDescent="0.25">
      <c r="A167" s="66"/>
      <c r="B167" s="56"/>
      <c r="C167" s="67"/>
      <c r="D167" s="68"/>
      <c r="E167" s="69"/>
      <c r="F167" s="70">
        <v>129</v>
      </c>
      <c r="G167" s="71" t="s">
        <v>143</v>
      </c>
      <c r="H167" s="72">
        <v>0.12796299999999999</v>
      </c>
      <c r="I167" s="73">
        <v>0.31950499999999998</v>
      </c>
      <c r="J167" s="73">
        <f t="shared" si="8"/>
        <v>0.11311818941137004</v>
      </c>
      <c r="K167" s="73">
        <v>2.0980899411370046E-2</v>
      </c>
      <c r="L167" s="73">
        <v>2.1307380000000001E-2</v>
      </c>
      <c r="M167" s="73">
        <v>7.0829909999999996E-2</v>
      </c>
      <c r="N167" s="74">
        <f t="shared" si="9"/>
        <v>6.5666889129653835E-2</v>
      </c>
      <c r="O167" s="74">
        <f t="shared" si="10"/>
        <v>0.13235561074590396</v>
      </c>
      <c r="P167" s="75">
        <f t="shared" si="11"/>
        <v>0.35404200063025631</v>
      </c>
      <c r="Q167" s="7"/>
    </row>
    <row r="168" spans="1:17" x14ac:dyDescent="0.25">
      <c r="A168" s="66"/>
      <c r="B168" s="56"/>
      <c r="C168" s="67"/>
      <c r="D168" s="68"/>
      <c r="E168" s="69"/>
      <c r="F168" s="70">
        <v>131</v>
      </c>
      <c r="G168" s="71" t="s">
        <v>144</v>
      </c>
      <c r="H168" s="72">
        <v>0.76952399999999987</v>
      </c>
      <c r="I168" s="73">
        <v>1.1066539999999998</v>
      </c>
      <c r="J168" s="73">
        <f t="shared" si="8"/>
        <v>0.40992147785540123</v>
      </c>
      <c r="K168" s="73">
        <v>0.2421010678554012</v>
      </c>
      <c r="L168" s="73">
        <v>8.6518150000000002E-2</v>
      </c>
      <c r="M168" s="73">
        <v>8.1302260000000001E-2</v>
      </c>
      <c r="N168" s="74">
        <f t="shared" si="9"/>
        <v>0.21876852914768413</v>
      </c>
      <c r="O168" s="74">
        <f t="shared" si="10"/>
        <v>0.2969484751832111</v>
      </c>
      <c r="P168" s="75">
        <f t="shared" si="11"/>
        <v>0.37041521365792857</v>
      </c>
      <c r="Q168" s="7"/>
    </row>
    <row r="169" spans="1:17" x14ac:dyDescent="0.25">
      <c r="A169" s="44"/>
      <c r="B169" s="45"/>
      <c r="C169" s="46"/>
      <c r="D169" s="47">
        <v>446</v>
      </c>
      <c r="E169" s="48" t="s">
        <v>231</v>
      </c>
      <c r="F169" s="49"/>
      <c r="G169" s="50"/>
      <c r="H169" s="51">
        <v>764.52985899999953</v>
      </c>
      <c r="I169" s="52">
        <v>1019.3901169999997</v>
      </c>
      <c r="J169" s="53">
        <f t="shared" si="8"/>
        <v>409.98854901875654</v>
      </c>
      <c r="K169" s="53">
        <v>256.95157569875653</v>
      </c>
      <c r="L169" s="53">
        <v>72.137883819999999</v>
      </c>
      <c r="M169" s="53">
        <v>80.899089499999988</v>
      </c>
      <c r="N169" s="54">
        <f t="shared" si="9"/>
        <v>0.25206402476703293</v>
      </c>
      <c r="O169" s="54">
        <f t="shared" si="10"/>
        <v>0.3228297528401059</v>
      </c>
      <c r="P169" s="55">
        <f t="shared" si="11"/>
        <v>0.40219003714233248</v>
      </c>
      <c r="Q169" s="7"/>
    </row>
    <row r="170" spans="1:17" x14ac:dyDescent="0.25">
      <c r="A170" s="66"/>
      <c r="B170" s="56"/>
      <c r="C170" s="67"/>
      <c r="D170" s="68"/>
      <c r="E170" s="69"/>
      <c r="F170" s="70">
        <v>1</v>
      </c>
      <c r="G170" s="71" t="s">
        <v>136</v>
      </c>
      <c r="H170" s="72">
        <v>35.021274000000005</v>
      </c>
      <c r="I170" s="73">
        <v>45.048853000000001</v>
      </c>
      <c r="J170" s="73">
        <f t="shared" si="8"/>
        <v>25.95484926785397</v>
      </c>
      <c r="K170" s="73">
        <v>18.499230167853966</v>
      </c>
      <c r="L170" s="73">
        <v>3.8935984299999999</v>
      </c>
      <c r="M170" s="73">
        <v>3.5620206700000012</v>
      </c>
      <c r="N170" s="74">
        <f t="shared" si="9"/>
        <v>0.41064819492416299</v>
      </c>
      <c r="O170" s="74">
        <f t="shared" si="10"/>
        <v>0.49707877352291224</v>
      </c>
      <c r="P170" s="75">
        <f t="shared" si="11"/>
        <v>0.57614894807319439</v>
      </c>
      <c r="Q170" s="7"/>
    </row>
    <row r="171" spans="1:17" x14ac:dyDescent="0.25">
      <c r="A171" s="66"/>
      <c r="B171" s="56"/>
      <c r="C171" s="67"/>
      <c r="D171" s="68"/>
      <c r="E171" s="69"/>
      <c r="F171" s="70">
        <v>2</v>
      </c>
      <c r="G171" s="71" t="s">
        <v>137</v>
      </c>
      <c r="H171" s="72">
        <v>31.486557000000005</v>
      </c>
      <c r="I171" s="73">
        <v>41.695617999999982</v>
      </c>
      <c r="J171" s="73">
        <f t="shared" si="8"/>
        <v>19.959447556477912</v>
      </c>
      <c r="K171" s="73">
        <v>13.116358086477915</v>
      </c>
      <c r="L171" s="73">
        <v>3.8213005899999994</v>
      </c>
      <c r="M171" s="73">
        <v>3.021788879999999</v>
      </c>
      <c r="N171" s="74">
        <f t="shared" si="9"/>
        <v>0.31457401798140805</v>
      </c>
      <c r="O171" s="74">
        <f t="shared" si="10"/>
        <v>0.40622155250170222</v>
      </c>
      <c r="P171" s="75">
        <f t="shared" si="11"/>
        <v>0.47869412935618127</v>
      </c>
      <c r="Q171" s="7"/>
    </row>
    <row r="172" spans="1:17" x14ac:dyDescent="0.25">
      <c r="A172" s="66"/>
      <c r="B172" s="56"/>
      <c r="C172" s="67"/>
      <c r="D172" s="68"/>
      <c r="E172" s="69"/>
      <c r="F172" s="70">
        <v>16</v>
      </c>
      <c r="G172" s="71" t="s">
        <v>138</v>
      </c>
      <c r="H172" s="72">
        <v>9.5325330000000008</v>
      </c>
      <c r="I172" s="73">
        <v>14.678893999999996</v>
      </c>
      <c r="J172" s="73">
        <f t="shared" si="8"/>
        <v>6.0904530172450144</v>
      </c>
      <c r="K172" s="73">
        <v>3.7707919672450156</v>
      </c>
      <c r="L172" s="73">
        <v>1.03120912</v>
      </c>
      <c r="M172" s="73">
        <v>1.2884519299999992</v>
      </c>
      <c r="N172" s="74">
        <f t="shared" si="9"/>
        <v>0.256885291715099</v>
      </c>
      <c r="O172" s="74">
        <f t="shared" si="10"/>
        <v>0.32713643733955822</v>
      </c>
      <c r="P172" s="75">
        <f t="shared" si="11"/>
        <v>0.41491225546318516</v>
      </c>
      <c r="Q172" s="7"/>
    </row>
    <row r="173" spans="1:17" ht="25.5" x14ac:dyDescent="0.25">
      <c r="A173" s="66"/>
      <c r="B173" s="56"/>
      <c r="C173" s="67"/>
      <c r="D173" s="68"/>
      <c r="E173" s="69"/>
      <c r="F173" s="70">
        <v>17</v>
      </c>
      <c r="G173" s="71" t="s">
        <v>139</v>
      </c>
      <c r="H173" s="72">
        <v>6.7227439999999996</v>
      </c>
      <c r="I173" s="73">
        <v>7.4126529999999997</v>
      </c>
      <c r="J173" s="73">
        <f t="shared" si="8"/>
        <v>2.9014849604078514</v>
      </c>
      <c r="K173" s="73">
        <v>1.8655578504078516</v>
      </c>
      <c r="L173" s="73">
        <v>0.50072340000000004</v>
      </c>
      <c r="M173" s="73">
        <v>0.53520370999999978</v>
      </c>
      <c r="N173" s="74">
        <f t="shared" si="9"/>
        <v>0.25167208695832</v>
      </c>
      <c r="O173" s="74">
        <f t="shared" si="10"/>
        <v>0.31922191021323293</v>
      </c>
      <c r="P173" s="75">
        <f t="shared" si="11"/>
        <v>0.39142328130129006</v>
      </c>
      <c r="Q173" s="7"/>
    </row>
    <row r="174" spans="1:17" x14ac:dyDescent="0.25">
      <c r="A174" s="66"/>
      <c r="B174" s="56"/>
      <c r="C174" s="67"/>
      <c r="D174" s="68"/>
      <c r="E174" s="69"/>
      <c r="F174" s="70">
        <v>18</v>
      </c>
      <c r="G174" s="71" t="s">
        <v>140</v>
      </c>
      <c r="H174" s="72">
        <v>7.510340000000002</v>
      </c>
      <c r="I174" s="73">
        <v>8.375433000000001</v>
      </c>
      <c r="J174" s="73">
        <f t="shared" si="8"/>
        <v>3.2709003703775474</v>
      </c>
      <c r="K174" s="73">
        <v>2.2497433203775472</v>
      </c>
      <c r="L174" s="73">
        <v>0.54845141000000008</v>
      </c>
      <c r="M174" s="73">
        <v>0.47270564000000004</v>
      </c>
      <c r="N174" s="74">
        <f t="shared" si="9"/>
        <v>0.26861218045413854</v>
      </c>
      <c r="O174" s="74">
        <f t="shared" si="10"/>
        <v>0.33409553038959861</v>
      </c>
      <c r="P174" s="75">
        <f t="shared" si="11"/>
        <v>0.39053507685841998</v>
      </c>
      <c r="Q174" s="7"/>
    </row>
    <row r="175" spans="1:17" x14ac:dyDescent="0.25">
      <c r="A175" s="66"/>
      <c r="B175" s="56"/>
      <c r="C175" s="67"/>
      <c r="D175" s="68"/>
      <c r="E175" s="69"/>
      <c r="F175" s="70">
        <v>24</v>
      </c>
      <c r="G175" s="71" t="s">
        <v>141</v>
      </c>
      <c r="H175" s="72">
        <v>6.4795350000000012</v>
      </c>
      <c r="I175" s="73">
        <v>8.4732670000000017</v>
      </c>
      <c r="J175" s="73">
        <f t="shared" si="8"/>
        <v>3.5973041053339276</v>
      </c>
      <c r="K175" s="73">
        <v>2.1897670353339276</v>
      </c>
      <c r="L175" s="73">
        <v>0.70169543000000001</v>
      </c>
      <c r="M175" s="73">
        <v>0.70584164000000005</v>
      </c>
      <c r="N175" s="74">
        <f t="shared" si="9"/>
        <v>0.25843243643023728</v>
      </c>
      <c r="O175" s="74">
        <f t="shared" si="10"/>
        <v>0.3412452912594312</v>
      </c>
      <c r="P175" s="75">
        <f t="shared" si="11"/>
        <v>0.42454747446692365</v>
      </c>
      <c r="Q175" s="7"/>
    </row>
    <row r="176" spans="1:17" ht="25.5" x14ac:dyDescent="0.25">
      <c r="A176" s="66"/>
      <c r="B176" s="56"/>
      <c r="C176" s="67"/>
      <c r="D176" s="68"/>
      <c r="E176" s="69"/>
      <c r="F176" s="70">
        <v>35</v>
      </c>
      <c r="G176" s="71" t="s">
        <v>45</v>
      </c>
      <c r="H176" s="72">
        <v>15.818574</v>
      </c>
      <c r="I176" s="73">
        <v>14.875394000000002</v>
      </c>
      <c r="J176" s="73">
        <f t="shared" si="8"/>
        <v>5.536050077341935</v>
      </c>
      <c r="K176" s="73">
        <v>2.8496646773419343</v>
      </c>
      <c r="L176" s="73">
        <v>1.02520652</v>
      </c>
      <c r="M176" s="73">
        <v>1.6611788800000002</v>
      </c>
      <c r="N176" s="74">
        <f t="shared" si="9"/>
        <v>0.19156902179141835</v>
      </c>
      <c r="O176" s="74">
        <f t="shared" si="10"/>
        <v>0.26048864301287977</v>
      </c>
      <c r="P176" s="75">
        <f t="shared" si="11"/>
        <v>0.37216157618022988</v>
      </c>
      <c r="Q176" s="7"/>
    </row>
    <row r="177" spans="1:17" x14ac:dyDescent="0.25">
      <c r="A177" s="66"/>
      <c r="B177" s="56"/>
      <c r="C177" s="67"/>
      <c r="D177" s="68"/>
      <c r="E177" s="69"/>
      <c r="F177" s="70">
        <v>36</v>
      </c>
      <c r="G177" s="71" t="s">
        <v>46</v>
      </c>
      <c r="H177" s="72">
        <v>0</v>
      </c>
      <c r="I177" s="73">
        <v>5.7347000000000001</v>
      </c>
      <c r="J177" s="73">
        <f t="shared" si="8"/>
        <v>0</v>
      </c>
      <c r="K177" s="73">
        <v>0</v>
      </c>
      <c r="L177" s="73">
        <v>0</v>
      </c>
      <c r="M177" s="73">
        <v>0</v>
      </c>
      <c r="N177" s="74">
        <f t="shared" si="9"/>
        <v>0</v>
      </c>
      <c r="O177" s="74">
        <f t="shared" si="10"/>
        <v>0</v>
      </c>
      <c r="P177" s="75">
        <f t="shared" si="11"/>
        <v>0</v>
      </c>
      <c r="Q177" s="7"/>
    </row>
    <row r="178" spans="1:17" x14ac:dyDescent="0.25">
      <c r="A178" s="66"/>
      <c r="B178" s="56"/>
      <c r="C178" s="67"/>
      <c r="D178" s="68"/>
      <c r="E178" s="69"/>
      <c r="F178" s="70">
        <v>39</v>
      </c>
      <c r="G178" s="71" t="s">
        <v>157</v>
      </c>
      <c r="H178" s="72">
        <v>8.7097419999999985</v>
      </c>
      <c r="I178" s="73">
        <v>8.458297</v>
      </c>
      <c r="J178" s="73">
        <f t="shared" si="8"/>
        <v>2.8080767159999764</v>
      </c>
      <c r="K178" s="73">
        <v>1.1638643559999764</v>
      </c>
      <c r="L178" s="73">
        <v>0.81314033000000008</v>
      </c>
      <c r="M178" s="73">
        <v>0.83107202999999996</v>
      </c>
      <c r="N178" s="74">
        <f t="shared" si="9"/>
        <v>0.13760031788904745</v>
      </c>
      <c r="O178" s="74">
        <f t="shared" si="10"/>
        <v>0.2337355481842239</v>
      </c>
      <c r="P178" s="75">
        <f t="shared" si="11"/>
        <v>0.33199079152694405</v>
      </c>
      <c r="Q178" s="7"/>
    </row>
    <row r="179" spans="1:17" ht="25.5" x14ac:dyDescent="0.25">
      <c r="A179" s="66"/>
      <c r="B179" s="56"/>
      <c r="C179" s="67"/>
      <c r="D179" s="68"/>
      <c r="E179" s="69"/>
      <c r="F179" s="70">
        <v>41</v>
      </c>
      <c r="G179" s="71" t="s">
        <v>163</v>
      </c>
      <c r="H179" s="72">
        <v>3.3416410000000001</v>
      </c>
      <c r="I179" s="73">
        <v>4.0650949999999995</v>
      </c>
      <c r="J179" s="73">
        <f t="shared" si="8"/>
        <v>1.0553255460256004</v>
      </c>
      <c r="K179" s="73">
        <v>0.53060420602560043</v>
      </c>
      <c r="L179" s="73">
        <v>0.23532431000000001</v>
      </c>
      <c r="M179" s="73">
        <v>0.28939703</v>
      </c>
      <c r="N179" s="74">
        <f t="shared" si="9"/>
        <v>0.1305268895377846</v>
      </c>
      <c r="O179" s="74">
        <f t="shared" si="10"/>
        <v>0.1884158958217706</v>
      </c>
      <c r="P179" s="75">
        <f t="shared" si="11"/>
        <v>0.25960661338187679</v>
      </c>
      <c r="Q179" s="7"/>
    </row>
    <row r="180" spans="1:17" ht="25.5" x14ac:dyDescent="0.25">
      <c r="A180" s="66"/>
      <c r="B180" s="56"/>
      <c r="C180" s="67"/>
      <c r="D180" s="68"/>
      <c r="E180" s="69"/>
      <c r="F180" s="70">
        <v>42</v>
      </c>
      <c r="G180" s="71" t="s">
        <v>158</v>
      </c>
      <c r="H180" s="72">
        <v>30.933619</v>
      </c>
      <c r="I180" s="73">
        <v>33.544520999999996</v>
      </c>
      <c r="J180" s="73">
        <f t="shared" si="8"/>
        <v>8.3929297206034974</v>
      </c>
      <c r="K180" s="73">
        <v>3.8098991506034974</v>
      </c>
      <c r="L180" s="73">
        <v>2.240561</v>
      </c>
      <c r="M180" s="73">
        <v>2.34246957</v>
      </c>
      <c r="N180" s="74">
        <f t="shared" si="9"/>
        <v>0.11357739019744828</v>
      </c>
      <c r="O180" s="74">
        <f t="shared" si="10"/>
        <v>0.18037104034377172</v>
      </c>
      <c r="P180" s="75">
        <f t="shared" si="11"/>
        <v>0.25020269988662225</v>
      </c>
      <c r="Q180" s="7"/>
    </row>
    <row r="181" spans="1:17" ht="25.5" x14ac:dyDescent="0.25">
      <c r="A181" s="66"/>
      <c r="B181" s="56"/>
      <c r="C181" s="67"/>
      <c r="D181" s="68"/>
      <c r="E181" s="69"/>
      <c r="F181" s="70">
        <v>46</v>
      </c>
      <c r="G181" s="71" t="s">
        <v>169</v>
      </c>
      <c r="H181" s="72">
        <v>8.6550809999999991</v>
      </c>
      <c r="I181" s="73">
        <v>9.3920530000000007</v>
      </c>
      <c r="J181" s="73">
        <f t="shared" si="8"/>
        <v>1.8440737377611733</v>
      </c>
      <c r="K181" s="73">
        <v>0.76926856776117347</v>
      </c>
      <c r="L181" s="73">
        <v>0.53160088000000005</v>
      </c>
      <c r="M181" s="73">
        <v>0.54320428999999992</v>
      </c>
      <c r="N181" s="74">
        <f t="shared" si="9"/>
        <v>8.1906327377110566E-2</v>
      </c>
      <c r="O181" s="74">
        <f t="shared" si="10"/>
        <v>0.138507464529978</v>
      </c>
      <c r="P181" s="75">
        <f t="shared" si="11"/>
        <v>0.19634405148279863</v>
      </c>
      <c r="Q181" s="7"/>
    </row>
    <row r="182" spans="1:17" ht="25.5" x14ac:dyDescent="0.25">
      <c r="A182" s="66"/>
      <c r="B182" s="56"/>
      <c r="C182" s="67"/>
      <c r="D182" s="68"/>
      <c r="E182" s="69"/>
      <c r="F182" s="70">
        <v>51</v>
      </c>
      <c r="G182" s="71" t="s">
        <v>24</v>
      </c>
      <c r="H182" s="72">
        <v>0.92439800000000005</v>
      </c>
      <c r="I182" s="73">
        <v>0.92439800000000005</v>
      </c>
      <c r="J182" s="73">
        <f t="shared" si="8"/>
        <v>8.5195180938031523E-2</v>
      </c>
      <c r="K182" s="73">
        <v>3.6788430938031524E-2</v>
      </c>
      <c r="L182" s="73">
        <v>2.214319E-2</v>
      </c>
      <c r="M182" s="73">
        <v>2.6263559999999998E-2</v>
      </c>
      <c r="N182" s="74">
        <f t="shared" si="9"/>
        <v>3.979717712287513E-2</v>
      </c>
      <c r="O182" s="74">
        <f t="shared" si="10"/>
        <v>6.3751350541683904E-2</v>
      </c>
      <c r="P182" s="75">
        <f t="shared" si="11"/>
        <v>9.2162878909335069E-2</v>
      </c>
      <c r="Q182" s="7"/>
    </row>
    <row r="183" spans="1:17" ht="38.25" x14ac:dyDescent="0.25">
      <c r="A183" s="66"/>
      <c r="B183" s="56"/>
      <c r="C183" s="67"/>
      <c r="D183" s="68"/>
      <c r="E183" s="69"/>
      <c r="F183" s="70">
        <v>61</v>
      </c>
      <c r="G183" s="71" t="s">
        <v>191</v>
      </c>
      <c r="H183" s="72">
        <v>116.050763</v>
      </c>
      <c r="I183" s="73">
        <v>159.50226200000009</v>
      </c>
      <c r="J183" s="73">
        <f t="shared" si="8"/>
        <v>53.832799136584718</v>
      </c>
      <c r="K183" s="73">
        <v>43.055933146584721</v>
      </c>
      <c r="L183" s="73">
        <v>4.2428665799999994</v>
      </c>
      <c r="M183" s="73">
        <v>6.5339994100000016</v>
      </c>
      <c r="N183" s="74">
        <f t="shared" si="9"/>
        <v>0.26993932629359635</v>
      </c>
      <c r="O183" s="74">
        <f t="shared" si="10"/>
        <v>0.29653999343648613</v>
      </c>
      <c r="P183" s="75">
        <f t="shared" si="11"/>
        <v>0.33750492602158011</v>
      </c>
      <c r="Q183" s="7"/>
    </row>
    <row r="184" spans="1:17" ht="38.25" x14ac:dyDescent="0.25">
      <c r="A184" s="66"/>
      <c r="B184" s="56"/>
      <c r="C184" s="67"/>
      <c r="D184" s="68"/>
      <c r="E184" s="69"/>
      <c r="F184" s="70">
        <v>68</v>
      </c>
      <c r="G184" s="71" t="s">
        <v>22</v>
      </c>
      <c r="H184" s="72">
        <v>22.646001000000005</v>
      </c>
      <c r="I184" s="73">
        <v>59.938518999999992</v>
      </c>
      <c r="J184" s="73">
        <f t="shared" si="8"/>
        <v>19.558873856597309</v>
      </c>
      <c r="K184" s="73">
        <v>5.9097841465973033</v>
      </c>
      <c r="L184" s="73">
        <v>3.7571037799999996</v>
      </c>
      <c r="M184" s="73">
        <v>9.8919859300000041</v>
      </c>
      <c r="N184" s="74">
        <f t="shared" si="9"/>
        <v>9.8597433590197722E-2</v>
      </c>
      <c r="O184" s="74">
        <f t="shared" si="10"/>
        <v>0.16128005976586282</v>
      </c>
      <c r="P184" s="75">
        <f t="shared" si="11"/>
        <v>0.32631560110114349</v>
      </c>
      <c r="Q184" s="7"/>
    </row>
    <row r="185" spans="1:17" ht="25.5" x14ac:dyDescent="0.25">
      <c r="A185" s="66"/>
      <c r="B185" s="56"/>
      <c r="C185" s="67"/>
      <c r="D185" s="68"/>
      <c r="E185" s="69"/>
      <c r="F185" s="70">
        <v>82</v>
      </c>
      <c r="G185" s="71" t="s">
        <v>197</v>
      </c>
      <c r="H185" s="72">
        <v>0</v>
      </c>
      <c r="I185" s="73">
        <v>0.32581100000000002</v>
      </c>
      <c r="J185" s="73">
        <f t="shared" si="8"/>
        <v>3.4128289999999999E-2</v>
      </c>
      <c r="K185" s="73">
        <v>0</v>
      </c>
      <c r="L185" s="73">
        <v>1.427938E-2</v>
      </c>
      <c r="M185" s="73">
        <v>1.9848910000000001E-2</v>
      </c>
      <c r="N185" s="74">
        <f t="shared" si="9"/>
        <v>0</v>
      </c>
      <c r="O185" s="74">
        <f t="shared" si="10"/>
        <v>4.382718815509605E-2</v>
      </c>
      <c r="P185" s="75">
        <f t="shared" si="11"/>
        <v>0.10474873469588196</v>
      </c>
      <c r="Q185" s="7"/>
    </row>
    <row r="186" spans="1:17" ht="25.5" x14ac:dyDescent="0.25">
      <c r="A186" s="66"/>
      <c r="B186" s="56"/>
      <c r="C186" s="67"/>
      <c r="D186" s="68"/>
      <c r="E186" s="69"/>
      <c r="F186" s="70">
        <v>83</v>
      </c>
      <c r="G186" s="71" t="s">
        <v>198</v>
      </c>
      <c r="H186" s="72">
        <v>8.5698939999999997</v>
      </c>
      <c r="I186" s="73">
        <v>15.147792999999998</v>
      </c>
      <c r="J186" s="73">
        <f t="shared" si="8"/>
        <v>3.5211025033370524</v>
      </c>
      <c r="K186" s="73">
        <v>1.5245897333370522</v>
      </c>
      <c r="L186" s="73">
        <v>1.06696068</v>
      </c>
      <c r="M186" s="73">
        <v>0.92955208999999994</v>
      </c>
      <c r="N186" s="74">
        <f t="shared" si="9"/>
        <v>0.10064764770267538</v>
      </c>
      <c r="O186" s="74">
        <f t="shared" si="10"/>
        <v>0.17108435620535961</v>
      </c>
      <c r="P186" s="75">
        <f t="shared" si="11"/>
        <v>0.23244986932004238</v>
      </c>
      <c r="Q186" s="7"/>
    </row>
    <row r="187" spans="1:17" ht="25.5" x14ac:dyDescent="0.25">
      <c r="A187" s="66"/>
      <c r="B187" s="56"/>
      <c r="C187" s="67"/>
      <c r="D187" s="68"/>
      <c r="E187" s="69"/>
      <c r="F187" s="70">
        <v>90</v>
      </c>
      <c r="G187" s="71" t="s">
        <v>81</v>
      </c>
      <c r="H187" s="72">
        <v>414.07071099999962</v>
      </c>
      <c r="I187" s="73">
        <v>504.95983199999961</v>
      </c>
      <c r="J187" s="73">
        <f t="shared" si="8"/>
        <v>232.34267258440667</v>
      </c>
      <c r="K187" s="73">
        <v>146.23389269440668</v>
      </c>
      <c r="L187" s="73">
        <v>43.20932019</v>
      </c>
      <c r="M187" s="73">
        <v>42.89945969999998</v>
      </c>
      <c r="N187" s="74">
        <f t="shared" si="9"/>
        <v>0.28959509930763522</v>
      </c>
      <c r="O187" s="74">
        <f t="shared" si="10"/>
        <v>0.37516491585890505</v>
      </c>
      <c r="P187" s="75">
        <f t="shared" si="11"/>
        <v>0.46012109847265409</v>
      </c>
      <c r="Q187" s="7"/>
    </row>
    <row r="188" spans="1:17" ht="51" x14ac:dyDescent="0.25">
      <c r="A188" s="66"/>
      <c r="B188" s="56"/>
      <c r="C188" s="67"/>
      <c r="D188" s="68"/>
      <c r="E188" s="69"/>
      <c r="F188" s="70">
        <v>91</v>
      </c>
      <c r="G188" s="71" t="s">
        <v>82</v>
      </c>
      <c r="H188" s="72">
        <v>14.245693000000006</v>
      </c>
      <c r="I188" s="73">
        <v>47.750375999999989</v>
      </c>
      <c r="J188" s="73">
        <f t="shared" si="8"/>
        <v>7.2751986224769301</v>
      </c>
      <c r="K188" s="73">
        <v>2.5601604824769311</v>
      </c>
      <c r="L188" s="73">
        <v>2.02696159</v>
      </c>
      <c r="M188" s="73">
        <v>2.6880765499999995</v>
      </c>
      <c r="N188" s="74">
        <f t="shared" si="9"/>
        <v>5.3615504147588949E-2</v>
      </c>
      <c r="O188" s="74">
        <f t="shared" si="10"/>
        <v>9.6064627270724151E-2</v>
      </c>
      <c r="P188" s="75">
        <f t="shared" si="11"/>
        <v>0.15235898084817032</v>
      </c>
      <c r="Q188" s="7"/>
    </row>
    <row r="189" spans="1:17" ht="38.25" x14ac:dyDescent="0.25">
      <c r="A189" s="66"/>
      <c r="B189" s="56"/>
      <c r="C189" s="67"/>
      <c r="D189" s="68"/>
      <c r="E189" s="69"/>
      <c r="F189" s="70">
        <v>101</v>
      </c>
      <c r="G189" s="71" t="s">
        <v>88</v>
      </c>
      <c r="H189" s="72">
        <v>0</v>
      </c>
      <c r="I189" s="73">
        <v>2.1399890000000004</v>
      </c>
      <c r="J189" s="73">
        <f t="shared" si="8"/>
        <v>0.52524071000000006</v>
      </c>
      <c r="K189" s="73">
        <v>0</v>
      </c>
      <c r="L189" s="73">
        <v>0.26697363000000002</v>
      </c>
      <c r="M189" s="73">
        <v>0.25826707999999998</v>
      </c>
      <c r="N189" s="74">
        <f t="shared" si="9"/>
        <v>0</v>
      </c>
      <c r="O189" s="74">
        <f t="shared" si="10"/>
        <v>0.12475467397262321</v>
      </c>
      <c r="P189" s="75">
        <f t="shared" si="11"/>
        <v>0.24544084572397334</v>
      </c>
      <c r="Q189" s="7"/>
    </row>
    <row r="190" spans="1:17" ht="25.5" x14ac:dyDescent="0.25">
      <c r="A190" s="66"/>
      <c r="B190" s="56"/>
      <c r="C190" s="67"/>
      <c r="D190" s="68"/>
      <c r="E190" s="69"/>
      <c r="F190" s="70">
        <v>104</v>
      </c>
      <c r="G190" s="71" t="s">
        <v>142</v>
      </c>
      <c r="H190" s="72">
        <v>1.8063759999999998</v>
      </c>
      <c r="I190" s="73">
        <v>1.9953759999999998</v>
      </c>
      <c r="J190" s="73">
        <f t="shared" si="8"/>
        <v>0.80797654362542348</v>
      </c>
      <c r="K190" s="73">
        <v>0.58139130362542346</v>
      </c>
      <c r="L190" s="73">
        <v>0.1393914</v>
      </c>
      <c r="M190" s="73">
        <v>8.7193839999999995E-2</v>
      </c>
      <c r="N190" s="74">
        <f t="shared" si="9"/>
        <v>0.29136929762882963</v>
      </c>
      <c r="O190" s="74">
        <f t="shared" si="10"/>
        <v>0.3612265074980473</v>
      </c>
      <c r="P190" s="75">
        <f t="shared" si="11"/>
        <v>0.40492445715766029</v>
      </c>
      <c r="Q190" s="7"/>
    </row>
    <row r="191" spans="1:17" ht="38.25" x14ac:dyDescent="0.25">
      <c r="A191" s="66"/>
      <c r="B191" s="56"/>
      <c r="C191" s="67"/>
      <c r="D191" s="68"/>
      <c r="E191" s="69"/>
      <c r="F191" s="70">
        <v>106</v>
      </c>
      <c r="G191" s="71" t="s">
        <v>83</v>
      </c>
      <c r="H191" s="72">
        <v>3.0897139999999994</v>
      </c>
      <c r="I191" s="73">
        <v>3.1139469999999996</v>
      </c>
      <c r="J191" s="73">
        <f t="shared" si="8"/>
        <v>1.4495193367302301</v>
      </c>
      <c r="K191" s="73">
        <v>0.9652980167302303</v>
      </c>
      <c r="L191" s="73">
        <v>0.24611827999999999</v>
      </c>
      <c r="M191" s="73">
        <v>0.23810304000000002</v>
      </c>
      <c r="N191" s="74">
        <f t="shared" si="9"/>
        <v>0.30999179392912929</v>
      </c>
      <c r="O191" s="74">
        <f t="shared" si="10"/>
        <v>0.38902919565754662</v>
      </c>
      <c r="P191" s="75">
        <f t="shared" si="11"/>
        <v>0.4654926165185953</v>
      </c>
      <c r="Q191" s="7"/>
    </row>
    <row r="192" spans="1:17" ht="38.25" x14ac:dyDescent="0.25">
      <c r="A192" s="66"/>
      <c r="B192" s="56"/>
      <c r="C192" s="67"/>
      <c r="D192" s="68"/>
      <c r="E192" s="69"/>
      <c r="F192" s="70">
        <v>107</v>
      </c>
      <c r="G192" s="71" t="s">
        <v>84</v>
      </c>
      <c r="H192" s="72">
        <v>5.3865489999999996</v>
      </c>
      <c r="I192" s="73">
        <v>5.3865489999999996</v>
      </c>
      <c r="J192" s="73">
        <f t="shared" si="8"/>
        <v>2.5087176451946758</v>
      </c>
      <c r="K192" s="73">
        <v>1.5914539851946756</v>
      </c>
      <c r="L192" s="73">
        <v>0.39765830000000002</v>
      </c>
      <c r="M192" s="73">
        <v>0.51960536000000002</v>
      </c>
      <c r="N192" s="74">
        <f t="shared" si="9"/>
        <v>0.29544964414037184</v>
      </c>
      <c r="O192" s="74">
        <f t="shared" si="10"/>
        <v>0.36927396097105508</v>
      </c>
      <c r="P192" s="75">
        <f t="shared" si="11"/>
        <v>0.46573745921455018</v>
      </c>
      <c r="Q192" s="7"/>
    </row>
    <row r="193" spans="1:17" ht="25.5" x14ac:dyDescent="0.25">
      <c r="A193" s="66"/>
      <c r="B193" s="56"/>
      <c r="C193" s="67"/>
      <c r="D193" s="68"/>
      <c r="E193" s="69"/>
      <c r="F193" s="70">
        <v>121</v>
      </c>
      <c r="G193" s="71" t="s">
        <v>159</v>
      </c>
      <c r="H193" s="72">
        <v>2.5658259999999995</v>
      </c>
      <c r="I193" s="73">
        <v>3.2920820000000002</v>
      </c>
      <c r="J193" s="73">
        <f t="shared" si="8"/>
        <v>1.5437657959409072</v>
      </c>
      <c r="K193" s="73">
        <v>0.8427123959409073</v>
      </c>
      <c r="L193" s="73">
        <v>0.26328470999999998</v>
      </c>
      <c r="M193" s="73">
        <v>0.43776869000000002</v>
      </c>
      <c r="N193" s="74">
        <f t="shared" si="9"/>
        <v>0.25598159339314974</v>
      </c>
      <c r="O193" s="74">
        <f t="shared" si="10"/>
        <v>0.3359567307074694</v>
      </c>
      <c r="P193" s="75">
        <f t="shared" si="11"/>
        <v>0.46893297188250693</v>
      </c>
      <c r="Q193" s="7"/>
    </row>
    <row r="194" spans="1:17" ht="25.5" x14ac:dyDescent="0.25">
      <c r="A194" s="66"/>
      <c r="B194" s="56"/>
      <c r="C194" s="67"/>
      <c r="D194" s="68"/>
      <c r="E194" s="69"/>
      <c r="F194" s="70">
        <v>127</v>
      </c>
      <c r="G194" s="71" t="s">
        <v>184</v>
      </c>
      <c r="H194" s="72">
        <v>7.1694420000000001</v>
      </c>
      <c r="I194" s="73">
        <v>6.79983</v>
      </c>
      <c r="J194" s="73">
        <f t="shared" si="8"/>
        <v>2.3589778823977432</v>
      </c>
      <c r="K194" s="73">
        <v>1.3407136223977432</v>
      </c>
      <c r="L194" s="73">
        <v>0.56459292999999999</v>
      </c>
      <c r="M194" s="73">
        <v>0.45367132999999998</v>
      </c>
      <c r="N194" s="74">
        <f t="shared" si="9"/>
        <v>0.19716869721709854</v>
      </c>
      <c r="O194" s="74">
        <f t="shared" si="10"/>
        <v>0.28019914503711757</v>
      </c>
      <c r="P194" s="75">
        <f t="shared" si="11"/>
        <v>0.34691718504694136</v>
      </c>
      <c r="Q194" s="7"/>
    </row>
    <row r="195" spans="1:17" ht="38.25" x14ac:dyDescent="0.25">
      <c r="A195" s="66"/>
      <c r="B195" s="56"/>
      <c r="C195" s="67"/>
      <c r="D195" s="68"/>
      <c r="E195" s="69"/>
      <c r="F195" s="70">
        <v>129</v>
      </c>
      <c r="G195" s="71" t="s">
        <v>143</v>
      </c>
      <c r="H195" s="72">
        <v>0.33987299999999998</v>
      </c>
      <c r="I195" s="73">
        <v>0.52438099999999987</v>
      </c>
      <c r="J195" s="73">
        <f t="shared" si="8"/>
        <v>0.18422283834249292</v>
      </c>
      <c r="K195" s="73">
        <v>0.13613681834249292</v>
      </c>
      <c r="L195" s="73">
        <v>2.6508569999999999E-2</v>
      </c>
      <c r="M195" s="73">
        <v>2.1577450000000005E-2</v>
      </c>
      <c r="N195" s="74">
        <f t="shared" si="9"/>
        <v>0.25961432306375126</v>
      </c>
      <c r="O195" s="74">
        <f t="shared" si="10"/>
        <v>0.31016644070340643</v>
      </c>
      <c r="P195" s="75">
        <f t="shared" si="11"/>
        <v>0.35131486141277612</v>
      </c>
      <c r="Q195" s="7"/>
    </row>
    <row r="196" spans="1:17" ht="38.25" x14ac:dyDescent="0.25">
      <c r="A196" s="66"/>
      <c r="B196" s="56"/>
      <c r="C196" s="67"/>
      <c r="D196" s="68"/>
      <c r="E196" s="69"/>
      <c r="F196" s="70">
        <v>130</v>
      </c>
      <c r="G196" s="71" t="s">
        <v>160</v>
      </c>
      <c r="H196" s="72">
        <v>2.6262840000000001</v>
      </c>
      <c r="I196" s="73">
        <v>4.6863229999999998</v>
      </c>
      <c r="J196" s="73">
        <f t="shared" si="8"/>
        <v>2.1257034238089538</v>
      </c>
      <c r="K196" s="73">
        <v>1.0808803038089536</v>
      </c>
      <c r="L196" s="73">
        <v>0.48445938000000011</v>
      </c>
      <c r="M196" s="73">
        <v>0.56036374</v>
      </c>
      <c r="N196" s="74">
        <f t="shared" si="9"/>
        <v>0.23064571174649157</v>
      </c>
      <c r="O196" s="74">
        <f t="shared" si="10"/>
        <v>0.33402300349526776</v>
      </c>
      <c r="P196" s="75">
        <f t="shared" si="11"/>
        <v>0.45359729233536694</v>
      </c>
      <c r="Q196" s="7"/>
    </row>
    <row r="197" spans="1:17" x14ac:dyDescent="0.25">
      <c r="A197" s="66"/>
      <c r="B197" s="56"/>
      <c r="C197" s="67"/>
      <c r="D197" s="68"/>
      <c r="E197" s="69"/>
      <c r="F197" s="70">
        <v>131</v>
      </c>
      <c r="G197" s="71" t="s">
        <v>144</v>
      </c>
      <c r="H197" s="72">
        <v>0.82669499999999951</v>
      </c>
      <c r="I197" s="73">
        <v>1.1478709999999996</v>
      </c>
      <c r="J197" s="73">
        <f t="shared" si="8"/>
        <v>0.42355959294698653</v>
      </c>
      <c r="K197" s="73">
        <v>0.27709123294698657</v>
      </c>
      <c r="L197" s="73">
        <v>6.6449809999999998E-2</v>
      </c>
      <c r="M197" s="73">
        <v>8.001854999999998E-2</v>
      </c>
      <c r="N197" s="74">
        <f t="shared" si="9"/>
        <v>0.24139579530015712</v>
      </c>
      <c r="O197" s="74">
        <f t="shared" si="10"/>
        <v>0.29928541007394271</v>
      </c>
      <c r="P197" s="75">
        <f t="shared" si="11"/>
        <v>0.36899581307218898</v>
      </c>
      <c r="Q197" s="7"/>
    </row>
    <row r="198" spans="1:17" x14ac:dyDescent="0.25">
      <c r="A198" s="44"/>
      <c r="B198" s="45"/>
      <c r="C198" s="46"/>
      <c r="D198" s="47">
        <v>447</v>
      </c>
      <c r="E198" s="48" t="s">
        <v>232</v>
      </c>
      <c r="F198" s="49"/>
      <c r="G198" s="50"/>
      <c r="H198" s="51">
        <v>465.12121799999994</v>
      </c>
      <c r="I198" s="52">
        <v>552.08268699999996</v>
      </c>
      <c r="J198" s="53">
        <f t="shared" si="8"/>
        <v>249.42097511608432</v>
      </c>
      <c r="K198" s="53">
        <v>149.76547060608431</v>
      </c>
      <c r="L198" s="53">
        <v>50.029746650000021</v>
      </c>
      <c r="M198" s="53">
        <v>49.62575786</v>
      </c>
      <c r="N198" s="54">
        <f t="shared" si="9"/>
        <v>0.27127362283339329</v>
      </c>
      <c r="O198" s="54">
        <f t="shared" si="10"/>
        <v>0.36189364738417223</v>
      </c>
      <c r="P198" s="55">
        <f t="shared" si="11"/>
        <v>0.4517819177982742</v>
      </c>
      <c r="Q198" s="7"/>
    </row>
    <row r="199" spans="1:17" x14ac:dyDescent="0.25">
      <c r="A199" s="66"/>
      <c r="B199" s="56"/>
      <c r="C199" s="67"/>
      <c r="D199" s="68"/>
      <c r="E199" s="69"/>
      <c r="F199" s="70">
        <v>1</v>
      </c>
      <c r="G199" s="71" t="s">
        <v>136</v>
      </c>
      <c r="H199" s="72">
        <v>61.438237999999998</v>
      </c>
      <c r="I199" s="73">
        <v>69.619242999999969</v>
      </c>
      <c r="J199" s="73">
        <f t="shared" ref="J199:J262" si="12">SUM(K199,L199,M199)</f>
        <v>33.175947367839797</v>
      </c>
      <c r="K199" s="73">
        <v>18.413754757839797</v>
      </c>
      <c r="L199" s="73">
        <v>7.8699981800000032</v>
      </c>
      <c r="M199" s="73">
        <v>6.89219443</v>
      </c>
      <c r="N199" s="74">
        <f t="shared" ref="N199:N262" si="13">IFERROR(K199/I199,0)</f>
        <v>0.26449231511810328</v>
      </c>
      <c r="O199" s="74">
        <f t="shared" ref="O199:O262" si="14">IFERROR(SUM(K199,L199)/I199,0)</f>
        <v>0.37753574737719875</v>
      </c>
      <c r="P199" s="75">
        <f t="shared" ref="P199:P262" si="15">IFERROR(SUM(K199,L199,M199)/I199,0)</f>
        <v>0.4765341583481425</v>
      </c>
      <c r="Q199" s="7"/>
    </row>
    <row r="200" spans="1:17" x14ac:dyDescent="0.25">
      <c r="A200" s="66"/>
      <c r="B200" s="56"/>
      <c r="C200" s="67"/>
      <c r="D200" s="68"/>
      <c r="E200" s="69"/>
      <c r="F200" s="70">
        <v>2</v>
      </c>
      <c r="G200" s="71" t="s">
        <v>137</v>
      </c>
      <c r="H200" s="72">
        <v>30.746019</v>
      </c>
      <c r="I200" s="73">
        <v>37.959692000000004</v>
      </c>
      <c r="J200" s="73">
        <f t="shared" si="12"/>
        <v>17.061360093619832</v>
      </c>
      <c r="K200" s="73">
        <v>11.301120093619829</v>
      </c>
      <c r="L200" s="73">
        <v>3.1218838900000003</v>
      </c>
      <c r="M200" s="73">
        <v>2.6383561100000024</v>
      </c>
      <c r="N200" s="74">
        <f t="shared" si="13"/>
        <v>0.29771369308317436</v>
      </c>
      <c r="O200" s="74">
        <f t="shared" si="14"/>
        <v>0.37995576949412097</v>
      </c>
      <c r="P200" s="75">
        <f t="shared" si="15"/>
        <v>0.44945991905360638</v>
      </c>
      <c r="Q200" s="7"/>
    </row>
    <row r="201" spans="1:17" x14ac:dyDescent="0.25">
      <c r="A201" s="66"/>
      <c r="B201" s="56"/>
      <c r="C201" s="67"/>
      <c r="D201" s="68"/>
      <c r="E201" s="69"/>
      <c r="F201" s="70">
        <v>16</v>
      </c>
      <c r="G201" s="71" t="s">
        <v>138</v>
      </c>
      <c r="H201" s="72">
        <v>3.4011329999999993</v>
      </c>
      <c r="I201" s="73">
        <v>6.3031699999999979</v>
      </c>
      <c r="J201" s="73">
        <f t="shared" si="12"/>
        <v>1.935517290826136</v>
      </c>
      <c r="K201" s="73">
        <v>1.3289931508261361</v>
      </c>
      <c r="L201" s="73">
        <v>0.29957710999999998</v>
      </c>
      <c r="M201" s="73">
        <v>0.30694703000000001</v>
      </c>
      <c r="N201" s="74">
        <f t="shared" si="13"/>
        <v>0.21084520183116376</v>
      </c>
      <c r="O201" s="74">
        <f t="shared" si="14"/>
        <v>0.25837320916715506</v>
      </c>
      <c r="P201" s="75">
        <f t="shared" si="15"/>
        <v>0.30707045674258138</v>
      </c>
      <c r="Q201" s="7"/>
    </row>
    <row r="202" spans="1:17" ht="25.5" x14ac:dyDescent="0.25">
      <c r="A202" s="66"/>
      <c r="B202" s="56"/>
      <c r="C202" s="67"/>
      <c r="D202" s="68"/>
      <c r="E202" s="69"/>
      <c r="F202" s="70">
        <v>17</v>
      </c>
      <c r="G202" s="71" t="s">
        <v>139</v>
      </c>
      <c r="H202" s="72">
        <v>0.82782299999999953</v>
      </c>
      <c r="I202" s="73">
        <v>1.0477739999999998</v>
      </c>
      <c r="J202" s="73">
        <f t="shared" si="12"/>
        <v>0.28081207080744275</v>
      </c>
      <c r="K202" s="73">
        <v>8.3999830807442777E-2</v>
      </c>
      <c r="L202" s="73">
        <v>6.1688300000000008E-2</v>
      </c>
      <c r="M202" s="73">
        <v>0.13512393999999997</v>
      </c>
      <c r="N202" s="74">
        <f t="shared" si="13"/>
        <v>8.01697988377673E-2</v>
      </c>
      <c r="O202" s="74">
        <f t="shared" si="14"/>
        <v>0.13904537696816566</v>
      </c>
      <c r="P202" s="75">
        <f t="shared" si="15"/>
        <v>0.26800824491487935</v>
      </c>
      <c r="Q202" s="7"/>
    </row>
    <row r="203" spans="1:17" x14ac:dyDescent="0.25">
      <c r="A203" s="66"/>
      <c r="B203" s="56"/>
      <c r="C203" s="67"/>
      <c r="D203" s="68"/>
      <c r="E203" s="69"/>
      <c r="F203" s="70">
        <v>18</v>
      </c>
      <c r="G203" s="71" t="s">
        <v>140</v>
      </c>
      <c r="H203" s="72">
        <v>3.5448090000000003</v>
      </c>
      <c r="I203" s="73">
        <v>4.4657810000000024</v>
      </c>
      <c r="J203" s="73">
        <f t="shared" si="12"/>
        <v>1.7033983285693255</v>
      </c>
      <c r="K203" s="73">
        <v>0.73831538856932566</v>
      </c>
      <c r="L203" s="73">
        <v>0.20789180999999995</v>
      </c>
      <c r="M203" s="73">
        <v>0.75719112999999993</v>
      </c>
      <c r="N203" s="74">
        <f t="shared" si="13"/>
        <v>0.16532727166184935</v>
      </c>
      <c r="O203" s="74">
        <f t="shared" si="14"/>
        <v>0.21187944473079293</v>
      </c>
      <c r="P203" s="75">
        <f t="shared" si="15"/>
        <v>0.38143346674844208</v>
      </c>
      <c r="Q203" s="7"/>
    </row>
    <row r="204" spans="1:17" x14ac:dyDescent="0.25">
      <c r="A204" s="66"/>
      <c r="B204" s="56"/>
      <c r="C204" s="67"/>
      <c r="D204" s="68"/>
      <c r="E204" s="69"/>
      <c r="F204" s="70">
        <v>24</v>
      </c>
      <c r="G204" s="71" t="s">
        <v>141</v>
      </c>
      <c r="H204" s="72">
        <v>1.6979449999999998</v>
      </c>
      <c r="I204" s="73">
        <v>3.3076049999999992</v>
      </c>
      <c r="J204" s="73">
        <f t="shared" si="12"/>
        <v>1.0245660049588414</v>
      </c>
      <c r="K204" s="73">
        <v>0.35423633495884133</v>
      </c>
      <c r="L204" s="73">
        <v>0.37161230000000001</v>
      </c>
      <c r="M204" s="73">
        <v>0.29871737000000009</v>
      </c>
      <c r="N204" s="74">
        <f t="shared" si="13"/>
        <v>0.10709753279452698</v>
      </c>
      <c r="O204" s="74">
        <f t="shared" si="14"/>
        <v>0.21944840298610066</v>
      </c>
      <c r="P204" s="75">
        <f t="shared" si="15"/>
        <v>0.30976068936854362</v>
      </c>
      <c r="Q204" s="7"/>
    </row>
    <row r="205" spans="1:17" ht="25.5" x14ac:dyDescent="0.25">
      <c r="A205" s="66"/>
      <c r="B205" s="56"/>
      <c r="C205" s="67"/>
      <c r="D205" s="68"/>
      <c r="E205" s="69"/>
      <c r="F205" s="70">
        <v>35</v>
      </c>
      <c r="G205" s="71" t="s">
        <v>45</v>
      </c>
      <c r="H205" s="72">
        <v>6.8522040000000004</v>
      </c>
      <c r="I205" s="73">
        <v>4.7579070000000003</v>
      </c>
      <c r="J205" s="73">
        <f t="shared" si="12"/>
        <v>1.3801726826559206</v>
      </c>
      <c r="K205" s="73">
        <v>0.73744212265592068</v>
      </c>
      <c r="L205" s="73">
        <v>0.35983746999999994</v>
      </c>
      <c r="M205" s="73">
        <v>0.28289309000000001</v>
      </c>
      <c r="N205" s="74">
        <f t="shared" si="13"/>
        <v>0.15499296700333165</v>
      </c>
      <c r="O205" s="74">
        <f t="shared" si="14"/>
        <v>0.23062232882145881</v>
      </c>
      <c r="P205" s="75">
        <f t="shared" si="15"/>
        <v>0.29007979404723977</v>
      </c>
      <c r="Q205" s="7"/>
    </row>
    <row r="206" spans="1:17" x14ac:dyDescent="0.25">
      <c r="A206" s="66"/>
      <c r="B206" s="56"/>
      <c r="C206" s="67"/>
      <c r="D206" s="68"/>
      <c r="E206" s="69"/>
      <c r="F206" s="70">
        <v>39</v>
      </c>
      <c r="G206" s="71" t="s">
        <v>157</v>
      </c>
      <c r="H206" s="72">
        <v>0</v>
      </c>
      <c r="I206" s="73">
        <v>0.98928200000000011</v>
      </c>
      <c r="J206" s="73">
        <f t="shared" si="12"/>
        <v>4.178668999832269E-2</v>
      </c>
      <c r="K206" s="73">
        <v>1.2399999832268804E-4</v>
      </c>
      <c r="L206" s="73">
        <v>1.322388E-2</v>
      </c>
      <c r="M206" s="73">
        <v>2.8438810000000002E-2</v>
      </c>
      <c r="N206" s="74">
        <f t="shared" si="13"/>
        <v>1.2534342919681953E-4</v>
      </c>
      <c r="O206" s="74">
        <f t="shared" si="14"/>
        <v>1.3492492533294537E-2</v>
      </c>
      <c r="P206" s="75">
        <f t="shared" si="15"/>
        <v>4.2239412016313531E-2</v>
      </c>
      <c r="Q206" s="7"/>
    </row>
    <row r="207" spans="1:17" ht="25.5" x14ac:dyDescent="0.25">
      <c r="A207" s="66"/>
      <c r="B207" s="56"/>
      <c r="C207" s="67"/>
      <c r="D207" s="68"/>
      <c r="E207" s="69"/>
      <c r="F207" s="70">
        <v>41</v>
      </c>
      <c r="G207" s="71" t="s">
        <v>163</v>
      </c>
      <c r="H207" s="72">
        <v>0</v>
      </c>
      <c r="I207" s="73">
        <v>0.39999999999999997</v>
      </c>
      <c r="J207" s="73">
        <f t="shared" si="12"/>
        <v>0.28480042829179886</v>
      </c>
      <c r="K207" s="73">
        <v>8.237870829179883E-2</v>
      </c>
      <c r="L207" s="73">
        <v>3.5211399999999997E-2</v>
      </c>
      <c r="M207" s="73">
        <v>0.16721032</v>
      </c>
      <c r="N207" s="74">
        <f t="shared" si="13"/>
        <v>0.2059467707294971</v>
      </c>
      <c r="O207" s="74">
        <f t="shared" si="14"/>
        <v>0.29397527072949708</v>
      </c>
      <c r="P207" s="75">
        <f t="shared" si="15"/>
        <v>0.71200107072949725</v>
      </c>
      <c r="Q207" s="7"/>
    </row>
    <row r="208" spans="1:17" ht="25.5" x14ac:dyDescent="0.25">
      <c r="A208" s="66"/>
      <c r="B208" s="56"/>
      <c r="C208" s="67"/>
      <c r="D208" s="68"/>
      <c r="E208" s="69"/>
      <c r="F208" s="70">
        <v>42</v>
      </c>
      <c r="G208" s="71" t="s">
        <v>158</v>
      </c>
      <c r="H208" s="72">
        <v>0.10836999999999999</v>
      </c>
      <c r="I208" s="73">
        <v>0.660161</v>
      </c>
      <c r="J208" s="73">
        <f t="shared" si="12"/>
        <v>0.29021950604939284</v>
      </c>
      <c r="K208" s="73">
        <v>0.17245083604939282</v>
      </c>
      <c r="L208" s="73">
        <v>-8.5000000000000006E-3</v>
      </c>
      <c r="M208" s="73">
        <v>0.12626867</v>
      </c>
      <c r="N208" s="74">
        <f t="shared" si="13"/>
        <v>0.26122542235817142</v>
      </c>
      <c r="O208" s="74">
        <f t="shared" si="14"/>
        <v>0.24834977535690961</v>
      </c>
      <c r="P208" s="75">
        <f t="shared" si="15"/>
        <v>0.43961928385559407</v>
      </c>
      <c r="Q208" s="7"/>
    </row>
    <row r="209" spans="1:17" ht="25.5" x14ac:dyDescent="0.25">
      <c r="A209" s="66"/>
      <c r="B209" s="56"/>
      <c r="C209" s="67"/>
      <c r="D209" s="68"/>
      <c r="E209" s="69"/>
      <c r="F209" s="70">
        <v>46</v>
      </c>
      <c r="G209" s="71" t="s">
        <v>169</v>
      </c>
      <c r="H209" s="72">
        <v>0</v>
      </c>
      <c r="I209" s="73">
        <v>0.89000000000000012</v>
      </c>
      <c r="J209" s="73">
        <f t="shared" si="12"/>
        <v>0</v>
      </c>
      <c r="K209" s="73">
        <v>0</v>
      </c>
      <c r="L209" s="73">
        <v>0</v>
      </c>
      <c r="M209" s="73">
        <v>0</v>
      </c>
      <c r="N209" s="74">
        <f t="shared" si="13"/>
        <v>0</v>
      </c>
      <c r="O209" s="74">
        <f t="shared" si="14"/>
        <v>0</v>
      </c>
      <c r="P209" s="75">
        <f t="shared" si="15"/>
        <v>0</v>
      </c>
      <c r="Q209" s="7"/>
    </row>
    <row r="210" spans="1:17" ht="51" x14ac:dyDescent="0.25">
      <c r="A210" s="66"/>
      <c r="B210" s="56"/>
      <c r="C210" s="67"/>
      <c r="D210" s="68"/>
      <c r="E210" s="69"/>
      <c r="F210" s="70">
        <v>47</v>
      </c>
      <c r="G210" s="71" t="s">
        <v>190</v>
      </c>
      <c r="H210" s="72">
        <v>0</v>
      </c>
      <c r="I210" s="73">
        <v>2.8269669999999998</v>
      </c>
      <c r="J210" s="73">
        <f t="shared" si="12"/>
        <v>2.0413304399999999</v>
      </c>
      <c r="K210" s="73">
        <v>0</v>
      </c>
      <c r="L210" s="73">
        <v>0</v>
      </c>
      <c r="M210" s="73">
        <v>2.0413304399999999</v>
      </c>
      <c r="N210" s="74">
        <f t="shared" si="13"/>
        <v>0</v>
      </c>
      <c r="O210" s="74">
        <f t="shared" si="14"/>
        <v>0</v>
      </c>
      <c r="P210" s="75">
        <f t="shared" si="15"/>
        <v>0.72209206545389459</v>
      </c>
      <c r="Q210" s="7"/>
    </row>
    <row r="211" spans="1:17" ht="51" x14ac:dyDescent="0.25">
      <c r="A211" s="66"/>
      <c r="B211" s="56"/>
      <c r="C211" s="67"/>
      <c r="D211" s="68"/>
      <c r="E211" s="69"/>
      <c r="F211" s="70">
        <v>57</v>
      </c>
      <c r="G211" s="71" t="s">
        <v>50</v>
      </c>
      <c r="H211" s="72">
        <v>1.389985</v>
      </c>
      <c r="I211" s="73">
        <v>1.4389849999999997</v>
      </c>
      <c r="J211" s="73">
        <f t="shared" si="12"/>
        <v>0.61060723307185216</v>
      </c>
      <c r="K211" s="73">
        <v>0.23226191307185218</v>
      </c>
      <c r="L211" s="73">
        <v>0.33340156000000004</v>
      </c>
      <c r="M211" s="73">
        <v>4.4943759999999999E-2</v>
      </c>
      <c r="N211" s="74">
        <f t="shared" si="13"/>
        <v>0.16140676454018091</v>
      </c>
      <c r="O211" s="74">
        <f t="shared" si="14"/>
        <v>0.3930989364530223</v>
      </c>
      <c r="P211" s="75">
        <f t="shared" si="15"/>
        <v>0.42433189579589242</v>
      </c>
      <c r="Q211" s="7"/>
    </row>
    <row r="212" spans="1:17" ht="38.25" x14ac:dyDescent="0.25">
      <c r="A212" s="66"/>
      <c r="B212" s="56"/>
      <c r="C212" s="67"/>
      <c r="D212" s="68"/>
      <c r="E212" s="69"/>
      <c r="F212" s="70">
        <v>61</v>
      </c>
      <c r="G212" s="71" t="s">
        <v>191</v>
      </c>
      <c r="H212" s="72">
        <v>30.230563000000004</v>
      </c>
      <c r="I212" s="73">
        <v>49.159540000000007</v>
      </c>
      <c r="J212" s="73">
        <f t="shared" si="12"/>
        <v>19.865815626191754</v>
      </c>
      <c r="K212" s="73">
        <v>12.543289806191751</v>
      </c>
      <c r="L212" s="73">
        <v>3.0227275200000006</v>
      </c>
      <c r="M212" s="73">
        <v>4.2997983000000009</v>
      </c>
      <c r="N212" s="74">
        <f t="shared" si="13"/>
        <v>0.25515474323380061</v>
      </c>
      <c r="O212" s="74">
        <f t="shared" si="14"/>
        <v>0.31664285968078115</v>
      </c>
      <c r="P212" s="75">
        <f t="shared" si="15"/>
        <v>0.40410906257853008</v>
      </c>
      <c r="Q212" s="7"/>
    </row>
    <row r="213" spans="1:17" ht="38.25" x14ac:dyDescent="0.25">
      <c r="A213" s="66"/>
      <c r="B213" s="56"/>
      <c r="C213" s="67"/>
      <c r="D213" s="68"/>
      <c r="E213" s="69"/>
      <c r="F213" s="70">
        <v>68</v>
      </c>
      <c r="G213" s="71" t="s">
        <v>22</v>
      </c>
      <c r="H213" s="72">
        <v>4.6921119999999998</v>
      </c>
      <c r="I213" s="73">
        <v>6.6108849999999988</v>
      </c>
      <c r="J213" s="73">
        <f t="shared" si="12"/>
        <v>2.138459148031048</v>
      </c>
      <c r="K213" s="73">
        <v>0.87711440803104779</v>
      </c>
      <c r="L213" s="73">
        <v>0.25651620999999997</v>
      </c>
      <c r="M213" s="73">
        <v>1.0048285300000002</v>
      </c>
      <c r="N213" s="74">
        <f t="shared" si="13"/>
        <v>0.13267730538816633</v>
      </c>
      <c r="O213" s="74">
        <f t="shared" si="14"/>
        <v>0.17147940374564796</v>
      </c>
      <c r="P213" s="75">
        <f t="shared" si="15"/>
        <v>0.32347547235068352</v>
      </c>
      <c r="Q213" s="7"/>
    </row>
    <row r="214" spans="1:17" ht="25.5" x14ac:dyDescent="0.25">
      <c r="A214" s="66"/>
      <c r="B214" s="56"/>
      <c r="C214" s="67"/>
      <c r="D214" s="68"/>
      <c r="E214" s="69"/>
      <c r="F214" s="70">
        <v>83</v>
      </c>
      <c r="G214" s="71" t="s">
        <v>198</v>
      </c>
      <c r="H214" s="72">
        <v>13.059057000000001</v>
      </c>
      <c r="I214" s="73">
        <v>14.665336</v>
      </c>
      <c r="J214" s="73">
        <f t="shared" si="12"/>
        <v>5.0533775754458583</v>
      </c>
      <c r="K214" s="73">
        <v>3.0945917154458584</v>
      </c>
      <c r="L214" s="73">
        <v>0.68622388000000001</v>
      </c>
      <c r="M214" s="73">
        <v>1.2725619799999996</v>
      </c>
      <c r="N214" s="74">
        <f t="shared" si="13"/>
        <v>0.21101403441734021</v>
      </c>
      <c r="O214" s="74">
        <f t="shared" si="14"/>
        <v>0.25780627156758346</v>
      </c>
      <c r="P214" s="75">
        <f t="shared" si="15"/>
        <v>0.34457973383261442</v>
      </c>
      <c r="Q214" s="7"/>
    </row>
    <row r="215" spans="1:17" ht="25.5" x14ac:dyDescent="0.25">
      <c r="A215" s="66"/>
      <c r="B215" s="56"/>
      <c r="C215" s="67"/>
      <c r="D215" s="68"/>
      <c r="E215" s="69"/>
      <c r="F215" s="70">
        <v>90</v>
      </c>
      <c r="G215" s="71" t="s">
        <v>81</v>
      </c>
      <c r="H215" s="72">
        <v>251.42984700000002</v>
      </c>
      <c r="I215" s="73">
        <v>278.55185399999999</v>
      </c>
      <c r="J215" s="73">
        <f t="shared" si="12"/>
        <v>130.41785284004362</v>
      </c>
      <c r="K215" s="73">
        <v>82.733742810043623</v>
      </c>
      <c r="L215" s="73">
        <v>23.62242818</v>
      </c>
      <c r="M215" s="73">
        <v>24.061681849999999</v>
      </c>
      <c r="N215" s="74">
        <f t="shared" si="13"/>
        <v>0.29701379338169337</v>
      </c>
      <c r="O215" s="74">
        <f t="shared" si="14"/>
        <v>0.38181821252585751</v>
      </c>
      <c r="P215" s="75">
        <f t="shared" si="15"/>
        <v>0.46819955052262413</v>
      </c>
      <c r="Q215" s="7"/>
    </row>
    <row r="216" spans="1:17" ht="51" x14ac:dyDescent="0.25">
      <c r="A216" s="66"/>
      <c r="B216" s="56"/>
      <c r="C216" s="67"/>
      <c r="D216" s="68"/>
      <c r="E216" s="69"/>
      <c r="F216" s="70">
        <v>91</v>
      </c>
      <c r="G216" s="71" t="s">
        <v>82</v>
      </c>
      <c r="H216" s="72">
        <v>43.055362000000002</v>
      </c>
      <c r="I216" s="73">
        <v>59.717705000000009</v>
      </c>
      <c r="J216" s="73">
        <f t="shared" si="12"/>
        <v>28.074074973830321</v>
      </c>
      <c r="K216" s="73">
        <v>14.570225773830316</v>
      </c>
      <c r="L216" s="73">
        <v>9.4054021900000055</v>
      </c>
      <c r="M216" s="73">
        <v>4.0984470100000001</v>
      </c>
      <c r="N216" s="74">
        <f t="shared" si="13"/>
        <v>0.24398502544312969</v>
      </c>
      <c r="O216" s="74">
        <f t="shared" si="14"/>
        <v>0.40148274224252783</v>
      </c>
      <c r="P216" s="75">
        <f t="shared" si="15"/>
        <v>0.47011309248790317</v>
      </c>
      <c r="Q216" s="7"/>
    </row>
    <row r="217" spans="1:17" ht="38.25" x14ac:dyDescent="0.25">
      <c r="A217" s="66"/>
      <c r="B217" s="56"/>
      <c r="C217" s="67"/>
      <c r="D217" s="68"/>
      <c r="E217" s="69"/>
      <c r="F217" s="70">
        <v>101</v>
      </c>
      <c r="G217" s="71" t="s">
        <v>88</v>
      </c>
      <c r="H217" s="72">
        <v>8.5691609999999994</v>
      </c>
      <c r="I217" s="73">
        <v>3</v>
      </c>
      <c r="J217" s="73">
        <f t="shared" si="12"/>
        <v>1.793132832333231</v>
      </c>
      <c r="K217" s="73">
        <v>1.154266182333231</v>
      </c>
      <c r="L217" s="73">
        <v>7.4999999999999997E-3</v>
      </c>
      <c r="M217" s="73">
        <v>0.63136664999999992</v>
      </c>
      <c r="N217" s="74">
        <f t="shared" si="13"/>
        <v>0.38475539411107701</v>
      </c>
      <c r="O217" s="74">
        <f t="shared" si="14"/>
        <v>0.38725539411107701</v>
      </c>
      <c r="P217" s="75">
        <f t="shared" si="15"/>
        <v>0.59771094411107695</v>
      </c>
      <c r="Q217" s="7"/>
    </row>
    <row r="218" spans="1:17" ht="25.5" x14ac:dyDescent="0.25">
      <c r="A218" s="66"/>
      <c r="B218" s="56"/>
      <c r="C218" s="67"/>
      <c r="D218" s="68"/>
      <c r="E218" s="69"/>
      <c r="F218" s="70">
        <v>104</v>
      </c>
      <c r="G218" s="71" t="s">
        <v>142</v>
      </c>
      <c r="H218" s="72">
        <v>1.2762089999999997</v>
      </c>
      <c r="I218" s="73">
        <v>1.0588889999999995</v>
      </c>
      <c r="J218" s="73">
        <f t="shared" si="12"/>
        <v>0.40379968188520438</v>
      </c>
      <c r="K218" s="73">
        <v>0.24300057188520441</v>
      </c>
      <c r="L218" s="73">
        <v>6.9393650000000001E-2</v>
      </c>
      <c r="M218" s="73">
        <v>9.1405459999999994E-2</v>
      </c>
      <c r="N218" s="74">
        <f t="shared" si="13"/>
        <v>0.22948635020781641</v>
      </c>
      <c r="O218" s="74">
        <f t="shared" si="14"/>
        <v>0.29502074521994703</v>
      </c>
      <c r="P218" s="75">
        <f t="shared" si="15"/>
        <v>0.38134278652928166</v>
      </c>
      <c r="Q218" s="7"/>
    </row>
    <row r="219" spans="1:17" ht="38.25" x14ac:dyDescent="0.25">
      <c r="A219" s="66"/>
      <c r="B219" s="56"/>
      <c r="C219" s="67"/>
      <c r="D219" s="68"/>
      <c r="E219" s="69"/>
      <c r="F219" s="70">
        <v>106</v>
      </c>
      <c r="G219" s="71" t="s">
        <v>83</v>
      </c>
      <c r="H219" s="72">
        <v>0.68113799999999991</v>
      </c>
      <c r="I219" s="73">
        <v>0.814581</v>
      </c>
      <c r="J219" s="73">
        <f t="shared" si="12"/>
        <v>0.30779626893101053</v>
      </c>
      <c r="K219" s="73">
        <v>0.20334656893101055</v>
      </c>
      <c r="L219" s="73">
        <v>5.2222299999999999E-2</v>
      </c>
      <c r="M219" s="73">
        <v>5.22274E-2</v>
      </c>
      <c r="N219" s="74">
        <f t="shared" si="13"/>
        <v>0.24963333165272766</v>
      </c>
      <c r="O219" s="74">
        <f t="shared" si="14"/>
        <v>0.31374273268221398</v>
      </c>
      <c r="P219" s="75">
        <f t="shared" si="15"/>
        <v>0.37785839459919951</v>
      </c>
      <c r="Q219" s="7"/>
    </row>
    <row r="220" spans="1:17" ht="38.25" x14ac:dyDescent="0.25">
      <c r="A220" s="66"/>
      <c r="B220" s="56"/>
      <c r="C220" s="67"/>
      <c r="D220" s="68"/>
      <c r="E220" s="69"/>
      <c r="F220" s="70">
        <v>107</v>
      </c>
      <c r="G220" s="71" t="s">
        <v>84</v>
      </c>
      <c r="H220" s="72">
        <v>1.204434</v>
      </c>
      <c r="I220" s="73">
        <v>1.205063</v>
      </c>
      <c r="J220" s="73">
        <f t="shared" si="12"/>
        <v>0.6013466597750714</v>
      </c>
      <c r="K220" s="73">
        <v>0.4104405097750714</v>
      </c>
      <c r="L220" s="73">
        <v>9.3563259999999995E-2</v>
      </c>
      <c r="M220" s="73">
        <v>9.7342890000000001E-2</v>
      </c>
      <c r="N220" s="74">
        <f t="shared" si="13"/>
        <v>0.34059672380205136</v>
      </c>
      <c r="O220" s="74">
        <f t="shared" si="14"/>
        <v>0.41823852344240214</v>
      </c>
      <c r="P220" s="75">
        <f t="shared" si="15"/>
        <v>0.49901678150857792</v>
      </c>
      <c r="Q220" s="7"/>
    </row>
    <row r="221" spans="1:17" ht="25.5" x14ac:dyDescent="0.25">
      <c r="A221" s="66"/>
      <c r="B221" s="56"/>
      <c r="C221" s="67"/>
      <c r="D221" s="68"/>
      <c r="E221" s="69"/>
      <c r="F221" s="70">
        <v>121</v>
      </c>
      <c r="G221" s="71" t="s">
        <v>159</v>
      </c>
      <c r="H221" s="72">
        <v>0.18534100000000001</v>
      </c>
      <c r="I221" s="73">
        <v>0.18534100000000001</v>
      </c>
      <c r="J221" s="73">
        <f t="shared" si="12"/>
        <v>5.7617690008332771E-2</v>
      </c>
      <c r="K221" s="73">
        <v>3.1953990008332767E-2</v>
      </c>
      <c r="L221" s="73">
        <v>8.7208500000000005E-3</v>
      </c>
      <c r="M221" s="73">
        <v>1.6942850000000002E-2</v>
      </c>
      <c r="N221" s="74">
        <f t="shared" si="13"/>
        <v>0.17240648323000721</v>
      </c>
      <c r="O221" s="74">
        <f t="shared" si="14"/>
        <v>0.21945948283613861</v>
      </c>
      <c r="P221" s="75">
        <f t="shared" si="15"/>
        <v>0.31087395669783141</v>
      </c>
      <c r="Q221" s="7"/>
    </row>
    <row r="222" spans="1:17" ht="38.25" x14ac:dyDescent="0.25">
      <c r="A222" s="66"/>
      <c r="B222" s="56"/>
      <c r="C222" s="67"/>
      <c r="D222" s="68"/>
      <c r="E222" s="69"/>
      <c r="F222" s="70">
        <v>129</v>
      </c>
      <c r="G222" s="71" t="s">
        <v>143</v>
      </c>
      <c r="H222" s="72">
        <v>3.27E-2</v>
      </c>
      <c r="I222" s="73">
        <v>0.292516</v>
      </c>
      <c r="J222" s="73">
        <f t="shared" si="12"/>
        <v>6.8761080000000002E-2</v>
      </c>
      <c r="K222" s="73">
        <v>0</v>
      </c>
      <c r="L222" s="73">
        <v>1.0227970000000001E-2</v>
      </c>
      <c r="M222" s="73">
        <v>5.8533109999999999E-2</v>
      </c>
      <c r="N222" s="74">
        <f t="shared" si="13"/>
        <v>0</v>
      </c>
      <c r="O222" s="74">
        <f t="shared" si="14"/>
        <v>3.4965506160346792E-2</v>
      </c>
      <c r="P222" s="75">
        <f t="shared" si="15"/>
        <v>0.23506775697739613</v>
      </c>
      <c r="Q222" s="7"/>
    </row>
    <row r="223" spans="1:17" x14ac:dyDescent="0.25">
      <c r="A223" s="66"/>
      <c r="B223" s="56"/>
      <c r="C223" s="67"/>
      <c r="D223" s="68"/>
      <c r="E223" s="69"/>
      <c r="F223" s="70">
        <v>131</v>
      </c>
      <c r="G223" s="71" t="s">
        <v>144</v>
      </c>
      <c r="H223" s="72">
        <v>0.69876799999999994</v>
      </c>
      <c r="I223" s="73">
        <v>2.1544099999999999</v>
      </c>
      <c r="J223" s="73">
        <f t="shared" si="12"/>
        <v>0.80842260292019352</v>
      </c>
      <c r="K223" s="73">
        <v>0.45842113292019349</v>
      </c>
      <c r="L223" s="73">
        <v>0.12899474</v>
      </c>
      <c r="M223" s="73">
        <v>0.22100673000000001</v>
      </c>
      <c r="N223" s="74">
        <f t="shared" si="13"/>
        <v>0.21278267967573186</v>
      </c>
      <c r="O223" s="74">
        <f t="shared" si="14"/>
        <v>0.2726574203239836</v>
      </c>
      <c r="P223" s="75">
        <f t="shared" si="15"/>
        <v>0.37524083295203492</v>
      </c>
      <c r="Q223" s="7"/>
    </row>
    <row r="224" spans="1:17" x14ac:dyDescent="0.25">
      <c r="A224" s="44"/>
      <c r="B224" s="45"/>
      <c r="C224" s="46"/>
      <c r="D224" s="47">
        <v>448</v>
      </c>
      <c r="E224" s="48" t="s">
        <v>233</v>
      </c>
      <c r="F224" s="49"/>
      <c r="G224" s="50"/>
      <c r="H224" s="51">
        <v>459.26120600000007</v>
      </c>
      <c r="I224" s="52">
        <v>608.66410700000017</v>
      </c>
      <c r="J224" s="53">
        <f t="shared" si="12"/>
        <v>264.65319885751347</v>
      </c>
      <c r="K224" s="53">
        <v>169.05093814751345</v>
      </c>
      <c r="L224" s="53">
        <v>46.133653670000008</v>
      </c>
      <c r="M224" s="53">
        <v>49.468607040000002</v>
      </c>
      <c r="N224" s="54">
        <f t="shared" si="13"/>
        <v>0.27774093494807212</v>
      </c>
      <c r="O224" s="54">
        <f t="shared" si="14"/>
        <v>0.35353586541864773</v>
      </c>
      <c r="P224" s="55">
        <f t="shared" si="15"/>
        <v>0.4348099318061372</v>
      </c>
      <c r="Q224" s="7"/>
    </row>
    <row r="225" spans="1:17" x14ac:dyDescent="0.25">
      <c r="A225" s="66"/>
      <c r="B225" s="56"/>
      <c r="C225" s="67"/>
      <c r="D225" s="68"/>
      <c r="E225" s="69"/>
      <c r="F225" s="70">
        <v>1</v>
      </c>
      <c r="G225" s="71" t="s">
        <v>136</v>
      </c>
      <c r="H225" s="72">
        <v>40.091541999999983</v>
      </c>
      <c r="I225" s="73">
        <v>54.914506999999979</v>
      </c>
      <c r="J225" s="73">
        <f t="shared" si="12"/>
        <v>24.002098723378946</v>
      </c>
      <c r="K225" s="73">
        <v>15.662148363378947</v>
      </c>
      <c r="L225" s="73">
        <v>4.5462130599999995</v>
      </c>
      <c r="M225" s="73">
        <v>3.793737300000001</v>
      </c>
      <c r="N225" s="74">
        <f t="shared" si="13"/>
        <v>0.28520966897470196</v>
      </c>
      <c r="O225" s="74">
        <f t="shared" si="14"/>
        <v>0.36799677402874531</v>
      </c>
      <c r="P225" s="75">
        <f t="shared" si="15"/>
        <v>0.43708120193774946</v>
      </c>
      <c r="Q225" s="7"/>
    </row>
    <row r="226" spans="1:17" x14ac:dyDescent="0.25">
      <c r="A226" s="66"/>
      <c r="B226" s="56"/>
      <c r="C226" s="67"/>
      <c r="D226" s="68"/>
      <c r="E226" s="69"/>
      <c r="F226" s="70">
        <v>2</v>
      </c>
      <c r="G226" s="71" t="s">
        <v>137</v>
      </c>
      <c r="H226" s="72">
        <v>27.952098000000014</v>
      </c>
      <c r="I226" s="73">
        <v>43.161380000000001</v>
      </c>
      <c r="J226" s="73">
        <f t="shared" si="12"/>
        <v>17.658906230387135</v>
      </c>
      <c r="K226" s="73">
        <v>11.943763050387133</v>
      </c>
      <c r="L226" s="73">
        <v>3.0055921799999998</v>
      </c>
      <c r="M226" s="73">
        <v>2.7095510000000012</v>
      </c>
      <c r="N226" s="74">
        <f t="shared" si="13"/>
        <v>0.27672338211584369</v>
      </c>
      <c r="O226" s="74">
        <f t="shared" si="14"/>
        <v>0.34635952859679497</v>
      </c>
      <c r="P226" s="75">
        <f t="shared" si="15"/>
        <v>0.40913673822262253</v>
      </c>
      <c r="Q226" s="7"/>
    </row>
    <row r="227" spans="1:17" x14ac:dyDescent="0.25">
      <c r="A227" s="66"/>
      <c r="B227" s="56"/>
      <c r="C227" s="67"/>
      <c r="D227" s="68"/>
      <c r="E227" s="69"/>
      <c r="F227" s="70">
        <v>16</v>
      </c>
      <c r="G227" s="71" t="s">
        <v>138</v>
      </c>
      <c r="H227" s="72">
        <v>4.8455449999999978</v>
      </c>
      <c r="I227" s="73">
        <v>9.0492559999999997</v>
      </c>
      <c r="J227" s="73">
        <f t="shared" si="12"/>
        <v>2.5251559188018664</v>
      </c>
      <c r="K227" s="73">
        <v>1.4700704888018663</v>
      </c>
      <c r="L227" s="73">
        <v>0.40451736999999999</v>
      </c>
      <c r="M227" s="73">
        <v>0.65056806000000011</v>
      </c>
      <c r="N227" s="74">
        <f t="shared" si="13"/>
        <v>0.16245208322119148</v>
      </c>
      <c r="O227" s="74">
        <f t="shared" si="14"/>
        <v>0.20715381008138861</v>
      </c>
      <c r="P227" s="75">
        <f t="shared" si="15"/>
        <v>0.27904569378983934</v>
      </c>
      <c r="Q227" s="7"/>
    </row>
    <row r="228" spans="1:17" ht="25.5" x14ac:dyDescent="0.25">
      <c r="A228" s="66"/>
      <c r="B228" s="56"/>
      <c r="C228" s="67"/>
      <c r="D228" s="68"/>
      <c r="E228" s="69"/>
      <c r="F228" s="70">
        <v>17</v>
      </c>
      <c r="G228" s="71" t="s">
        <v>139</v>
      </c>
      <c r="H228" s="72">
        <v>4.5417959999999997</v>
      </c>
      <c r="I228" s="73">
        <v>5.0269140000000005</v>
      </c>
      <c r="J228" s="73">
        <f t="shared" si="12"/>
        <v>1.8578793873447492</v>
      </c>
      <c r="K228" s="73">
        <v>1.1854404873447493</v>
      </c>
      <c r="L228" s="73">
        <v>0.35560412000000002</v>
      </c>
      <c r="M228" s="73">
        <v>0.31683478000000009</v>
      </c>
      <c r="N228" s="74">
        <f t="shared" si="13"/>
        <v>0.23581873239620751</v>
      </c>
      <c r="O228" s="74">
        <f t="shared" si="14"/>
        <v>0.30655877688473465</v>
      </c>
      <c r="P228" s="75">
        <f t="shared" si="15"/>
        <v>0.36958646743205653</v>
      </c>
      <c r="Q228" s="7"/>
    </row>
    <row r="229" spans="1:17" x14ac:dyDescent="0.25">
      <c r="A229" s="66"/>
      <c r="B229" s="56"/>
      <c r="C229" s="67"/>
      <c r="D229" s="68"/>
      <c r="E229" s="69"/>
      <c r="F229" s="70">
        <v>18</v>
      </c>
      <c r="G229" s="71" t="s">
        <v>140</v>
      </c>
      <c r="H229" s="72">
        <v>7.064309999999999</v>
      </c>
      <c r="I229" s="73">
        <v>8.9672289999999961</v>
      </c>
      <c r="J229" s="73">
        <f t="shared" si="12"/>
        <v>3.6941130406043365</v>
      </c>
      <c r="K229" s="73">
        <v>2.4116555506043369</v>
      </c>
      <c r="L229" s="73">
        <v>0.61443303000000005</v>
      </c>
      <c r="M229" s="73">
        <v>0.66802446000000004</v>
      </c>
      <c r="N229" s="74">
        <f t="shared" si="13"/>
        <v>0.26894100179713687</v>
      </c>
      <c r="O229" s="74">
        <f t="shared" si="14"/>
        <v>0.33746083440094349</v>
      </c>
      <c r="P229" s="75">
        <f t="shared" si="15"/>
        <v>0.41195703160969105</v>
      </c>
      <c r="Q229" s="7"/>
    </row>
    <row r="230" spans="1:17" x14ac:dyDescent="0.25">
      <c r="A230" s="66"/>
      <c r="B230" s="56"/>
      <c r="C230" s="67"/>
      <c r="D230" s="68"/>
      <c r="E230" s="69"/>
      <c r="F230" s="70">
        <v>24</v>
      </c>
      <c r="G230" s="71" t="s">
        <v>141</v>
      </c>
      <c r="H230" s="72">
        <v>3.199799999999998</v>
      </c>
      <c r="I230" s="73">
        <v>5.791391</v>
      </c>
      <c r="J230" s="73">
        <f t="shared" si="12"/>
        <v>1.4938397227116029</v>
      </c>
      <c r="K230" s="73">
        <v>0.9669519427116029</v>
      </c>
      <c r="L230" s="73">
        <v>0.25097399999999997</v>
      </c>
      <c r="M230" s="73">
        <v>0.27591378000000011</v>
      </c>
      <c r="N230" s="74">
        <f t="shared" si="13"/>
        <v>0.1669636781062793</v>
      </c>
      <c r="O230" s="74">
        <f t="shared" si="14"/>
        <v>0.21029938104880208</v>
      </c>
      <c r="P230" s="75">
        <f t="shared" si="15"/>
        <v>0.25794143802613273</v>
      </c>
      <c r="Q230" s="7"/>
    </row>
    <row r="231" spans="1:17" ht="25.5" x14ac:dyDescent="0.25">
      <c r="A231" s="66"/>
      <c r="B231" s="56"/>
      <c r="C231" s="67"/>
      <c r="D231" s="68"/>
      <c r="E231" s="69"/>
      <c r="F231" s="70">
        <v>30</v>
      </c>
      <c r="G231" s="71" t="s">
        <v>64</v>
      </c>
      <c r="H231" s="72">
        <v>0</v>
      </c>
      <c r="I231" s="73">
        <v>1.6121590000000001</v>
      </c>
      <c r="J231" s="73">
        <f t="shared" si="12"/>
        <v>1.300717637821331</v>
      </c>
      <c r="K231" s="73">
        <v>0.35097824782133102</v>
      </c>
      <c r="L231" s="73">
        <v>0.93955118999999998</v>
      </c>
      <c r="M231" s="73">
        <v>1.01882E-2</v>
      </c>
      <c r="N231" s="74">
        <f t="shared" si="13"/>
        <v>0.21770696799839903</v>
      </c>
      <c r="O231" s="74">
        <f t="shared" si="14"/>
        <v>0.8004976170596888</v>
      </c>
      <c r="P231" s="75">
        <f t="shared" si="15"/>
        <v>0.80681721704951614</v>
      </c>
      <c r="Q231" s="7"/>
    </row>
    <row r="232" spans="1:17" ht="25.5" x14ac:dyDescent="0.25">
      <c r="A232" s="66"/>
      <c r="B232" s="56"/>
      <c r="C232" s="67"/>
      <c r="D232" s="68"/>
      <c r="E232" s="69"/>
      <c r="F232" s="70">
        <v>35</v>
      </c>
      <c r="G232" s="71" t="s">
        <v>45</v>
      </c>
      <c r="H232" s="72">
        <v>3.8047520000000001</v>
      </c>
      <c r="I232" s="73">
        <v>3.6008369999999998</v>
      </c>
      <c r="J232" s="73">
        <f t="shared" si="12"/>
        <v>1.107477709422481</v>
      </c>
      <c r="K232" s="73">
        <v>0.52405575942248106</v>
      </c>
      <c r="L232" s="73">
        <v>0.28942427999999998</v>
      </c>
      <c r="M232" s="73">
        <v>0.29399766999999999</v>
      </c>
      <c r="N232" s="74">
        <f t="shared" si="13"/>
        <v>0.14553720688342212</v>
      </c>
      <c r="O232" s="74">
        <f t="shared" si="14"/>
        <v>0.22591415257688172</v>
      </c>
      <c r="P232" s="75">
        <f t="shared" si="15"/>
        <v>0.30756118908533797</v>
      </c>
      <c r="Q232" s="7"/>
    </row>
    <row r="233" spans="1:17" x14ac:dyDescent="0.25">
      <c r="A233" s="66"/>
      <c r="B233" s="56"/>
      <c r="C233" s="67"/>
      <c r="D233" s="68"/>
      <c r="E233" s="69"/>
      <c r="F233" s="70">
        <v>39</v>
      </c>
      <c r="G233" s="71" t="s">
        <v>157</v>
      </c>
      <c r="H233" s="72">
        <v>0.43084099999999997</v>
      </c>
      <c r="I233" s="73">
        <v>0.49984699999999999</v>
      </c>
      <c r="J233" s="73">
        <f t="shared" si="12"/>
        <v>0.19311969868047477</v>
      </c>
      <c r="K233" s="73">
        <v>0.12680505868047476</v>
      </c>
      <c r="L233" s="73">
        <v>3.1405740000000001E-2</v>
      </c>
      <c r="M233" s="73">
        <v>3.49089E-2</v>
      </c>
      <c r="N233" s="74">
        <f t="shared" si="13"/>
        <v>0.25368774581116776</v>
      </c>
      <c r="O233" s="74">
        <f t="shared" si="14"/>
        <v>0.31651845200726381</v>
      </c>
      <c r="P233" s="75">
        <f t="shared" si="15"/>
        <v>0.38635762279352437</v>
      </c>
      <c r="Q233" s="7"/>
    </row>
    <row r="234" spans="1:17" ht="25.5" x14ac:dyDescent="0.25">
      <c r="A234" s="66"/>
      <c r="B234" s="56"/>
      <c r="C234" s="67"/>
      <c r="D234" s="68"/>
      <c r="E234" s="69"/>
      <c r="F234" s="70">
        <v>40</v>
      </c>
      <c r="G234" s="71" t="s">
        <v>162</v>
      </c>
      <c r="H234" s="72">
        <v>0.27002700000000002</v>
      </c>
      <c r="I234" s="73">
        <v>0.27002799999999999</v>
      </c>
      <c r="J234" s="73">
        <f t="shared" si="12"/>
        <v>0.16767359767712056</v>
      </c>
      <c r="K234" s="73">
        <v>0.11302969767712057</v>
      </c>
      <c r="L234" s="73">
        <v>3.3708400000000006E-2</v>
      </c>
      <c r="M234" s="73">
        <v>2.0935499999999999E-2</v>
      </c>
      <c r="N234" s="74">
        <f t="shared" si="13"/>
        <v>0.41858510108996316</v>
      </c>
      <c r="O234" s="74">
        <f t="shared" si="14"/>
        <v>0.54341808137348935</v>
      </c>
      <c r="P234" s="75">
        <f t="shared" si="15"/>
        <v>0.62094893002622165</v>
      </c>
      <c r="Q234" s="7"/>
    </row>
    <row r="235" spans="1:17" ht="25.5" x14ac:dyDescent="0.25">
      <c r="A235" s="66"/>
      <c r="B235" s="56"/>
      <c r="C235" s="67"/>
      <c r="D235" s="68"/>
      <c r="E235" s="69"/>
      <c r="F235" s="70">
        <v>42</v>
      </c>
      <c r="G235" s="71" t="s">
        <v>158</v>
      </c>
      <c r="H235" s="72">
        <v>1.7152750000000001</v>
      </c>
      <c r="I235" s="73">
        <v>1.5218670000000001</v>
      </c>
      <c r="J235" s="73">
        <f t="shared" si="12"/>
        <v>0.65583033884609754</v>
      </c>
      <c r="K235" s="73">
        <v>0.40458946884609759</v>
      </c>
      <c r="L235" s="73">
        <v>1.1018030000000002E-2</v>
      </c>
      <c r="M235" s="73">
        <v>0.24022283999999999</v>
      </c>
      <c r="N235" s="74">
        <f t="shared" si="13"/>
        <v>0.26585074046950069</v>
      </c>
      <c r="O235" s="74">
        <f t="shared" si="14"/>
        <v>0.27309055183278014</v>
      </c>
      <c r="P235" s="75">
        <f t="shared" si="15"/>
        <v>0.4309380115648066</v>
      </c>
      <c r="Q235" s="7"/>
    </row>
    <row r="236" spans="1:17" ht="25.5" x14ac:dyDescent="0.25">
      <c r="A236" s="66"/>
      <c r="B236" s="56"/>
      <c r="C236" s="67"/>
      <c r="D236" s="68"/>
      <c r="E236" s="69"/>
      <c r="F236" s="70">
        <v>46</v>
      </c>
      <c r="G236" s="71" t="s">
        <v>169</v>
      </c>
      <c r="H236" s="72">
        <v>10.919308000000001</v>
      </c>
      <c r="I236" s="73">
        <v>10.156205999999999</v>
      </c>
      <c r="J236" s="73">
        <f t="shared" si="12"/>
        <v>7.8778670888794675</v>
      </c>
      <c r="K236" s="73">
        <v>4.5238590788794681</v>
      </c>
      <c r="L236" s="73">
        <v>3.3083385399999998</v>
      </c>
      <c r="M236" s="73">
        <v>4.5669469999999997E-2</v>
      </c>
      <c r="N236" s="74">
        <f t="shared" si="13"/>
        <v>0.44542805442105726</v>
      </c>
      <c r="O236" s="74">
        <f t="shared" si="14"/>
        <v>0.77117356805085169</v>
      </c>
      <c r="P236" s="75">
        <f t="shared" si="15"/>
        <v>0.77567027380888776</v>
      </c>
      <c r="Q236" s="7"/>
    </row>
    <row r="237" spans="1:17" ht="25.5" x14ac:dyDescent="0.25">
      <c r="A237" s="66"/>
      <c r="B237" s="56"/>
      <c r="C237" s="67"/>
      <c r="D237" s="68"/>
      <c r="E237" s="69"/>
      <c r="F237" s="70">
        <v>51</v>
      </c>
      <c r="G237" s="71" t="s">
        <v>24</v>
      </c>
      <c r="H237" s="72">
        <v>0.76745900000000011</v>
      </c>
      <c r="I237" s="73">
        <v>0.76745900000000011</v>
      </c>
      <c r="J237" s="73">
        <f t="shared" si="12"/>
        <v>0.24070710154366939</v>
      </c>
      <c r="K237" s="73">
        <v>6.7319901543669403E-2</v>
      </c>
      <c r="L237" s="73">
        <v>5.709819E-2</v>
      </c>
      <c r="M237" s="73">
        <v>0.11628901</v>
      </c>
      <c r="N237" s="74">
        <f t="shared" si="13"/>
        <v>8.7717912675034621E-2</v>
      </c>
      <c r="O237" s="74">
        <f t="shared" si="14"/>
        <v>0.16211692291532104</v>
      </c>
      <c r="P237" s="75">
        <f t="shared" si="15"/>
        <v>0.31364164280263745</v>
      </c>
      <c r="Q237" s="7"/>
    </row>
    <row r="238" spans="1:17" ht="38.25" x14ac:dyDescent="0.25">
      <c r="A238" s="66"/>
      <c r="B238" s="56"/>
      <c r="C238" s="67"/>
      <c r="D238" s="68"/>
      <c r="E238" s="69"/>
      <c r="F238" s="70">
        <v>61</v>
      </c>
      <c r="G238" s="71" t="s">
        <v>191</v>
      </c>
      <c r="H238" s="72">
        <v>19.31841</v>
      </c>
      <c r="I238" s="73">
        <v>53.543123999999992</v>
      </c>
      <c r="J238" s="73">
        <f t="shared" si="12"/>
        <v>15.340672549802484</v>
      </c>
      <c r="K238" s="73">
        <v>7.367478799802484</v>
      </c>
      <c r="L238" s="73">
        <v>1.36219114</v>
      </c>
      <c r="M238" s="73">
        <v>6.611002609999999</v>
      </c>
      <c r="N238" s="74">
        <f t="shared" si="13"/>
        <v>0.13759897162150056</v>
      </c>
      <c r="O238" s="74">
        <f t="shared" si="14"/>
        <v>0.16303998137655332</v>
      </c>
      <c r="P238" s="75">
        <f t="shared" si="15"/>
        <v>0.2865105993778489</v>
      </c>
      <c r="Q238" s="7"/>
    </row>
    <row r="239" spans="1:17" ht="38.25" x14ac:dyDescent="0.25">
      <c r="A239" s="66"/>
      <c r="B239" s="56"/>
      <c r="C239" s="67"/>
      <c r="D239" s="68"/>
      <c r="E239" s="69"/>
      <c r="F239" s="70">
        <v>68</v>
      </c>
      <c r="G239" s="71" t="s">
        <v>22</v>
      </c>
      <c r="H239" s="72">
        <v>9.9998590000000007</v>
      </c>
      <c r="I239" s="73">
        <v>7.7396969999999996</v>
      </c>
      <c r="J239" s="73">
        <f t="shared" si="12"/>
        <v>2.9422284712372084</v>
      </c>
      <c r="K239" s="73">
        <v>2.3664720312372083</v>
      </c>
      <c r="L239" s="73">
        <v>0.23171927000000006</v>
      </c>
      <c r="M239" s="73">
        <v>0.34403717000000006</v>
      </c>
      <c r="N239" s="74">
        <f t="shared" si="13"/>
        <v>0.30575771005469704</v>
      </c>
      <c r="O239" s="74">
        <f t="shared" si="14"/>
        <v>0.33569677226863126</v>
      </c>
      <c r="P239" s="75">
        <f t="shared" si="15"/>
        <v>0.38014775917419102</v>
      </c>
      <c r="Q239" s="7"/>
    </row>
    <row r="240" spans="1:17" ht="25.5" x14ac:dyDescent="0.25">
      <c r="A240" s="66"/>
      <c r="B240" s="56"/>
      <c r="C240" s="67"/>
      <c r="D240" s="68"/>
      <c r="E240" s="69"/>
      <c r="F240" s="70">
        <v>72</v>
      </c>
      <c r="G240" s="71" t="s">
        <v>25</v>
      </c>
      <c r="H240" s="72">
        <v>5.9</v>
      </c>
      <c r="I240" s="73">
        <v>5.942527000000001</v>
      </c>
      <c r="J240" s="73">
        <f t="shared" si="12"/>
        <v>2.8329436891625672</v>
      </c>
      <c r="K240" s="73">
        <v>1.001598909162567</v>
      </c>
      <c r="L240" s="73">
        <v>0.51003733000000007</v>
      </c>
      <c r="M240" s="73">
        <v>1.3213074499999999</v>
      </c>
      <c r="N240" s="74">
        <f t="shared" si="13"/>
        <v>0.16854764129175465</v>
      </c>
      <c r="O240" s="74">
        <f t="shared" si="14"/>
        <v>0.25437599848727094</v>
      </c>
      <c r="P240" s="75">
        <f t="shared" si="15"/>
        <v>0.47672373876678503</v>
      </c>
      <c r="Q240" s="7"/>
    </row>
    <row r="241" spans="1:17" ht="38.25" x14ac:dyDescent="0.25">
      <c r="A241" s="66"/>
      <c r="B241" s="56"/>
      <c r="C241" s="67"/>
      <c r="D241" s="68"/>
      <c r="E241" s="69"/>
      <c r="F241" s="70">
        <v>73</v>
      </c>
      <c r="G241" s="71" t="s">
        <v>151</v>
      </c>
      <c r="H241" s="72">
        <v>0</v>
      </c>
      <c r="I241" s="73">
        <v>1.7221999999999998E-2</v>
      </c>
      <c r="J241" s="73">
        <f t="shared" si="12"/>
        <v>8.6349600000000006E-3</v>
      </c>
      <c r="K241" s="73">
        <v>0</v>
      </c>
      <c r="L241" s="73">
        <v>8.6349600000000006E-3</v>
      </c>
      <c r="M241" s="73">
        <v>0</v>
      </c>
      <c r="N241" s="74">
        <f t="shared" si="13"/>
        <v>0</v>
      </c>
      <c r="O241" s="74">
        <f t="shared" si="14"/>
        <v>0.50139124375798405</v>
      </c>
      <c r="P241" s="75">
        <f t="shared" si="15"/>
        <v>0.50139124375798405</v>
      </c>
      <c r="Q241" s="7"/>
    </row>
    <row r="242" spans="1:17" ht="25.5" x14ac:dyDescent="0.25">
      <c r="A242" s="66"/>
      <c r="B242" s="56"/>
      <c r="C242" s="67"/>
      <c r="D242" s="68"/>
      <c r="E242" s="69"/>
      <c r="F242" s="70">
        <v>74</v>
      </c>
      <c r="G242" s="71" t="s">
        <v>20</v>
      </c>
      <c r="H242" s="72">
        <v>0.16200000000000001</v>
      </c>
      <c r="I242" s="73">
        <v>0.16199999999999998</v>
      </c>
      <c r="J242" s="73">
        <f t="shared" si="12"/>
        <v>1.525E-2</v>
      </c>
      <c r="K242" s="73">
        <v>0</v>
      </c>
      <c r="L242" s="73">
        <v>2E-3</v>
      </c>
      <c r="M242" s="73">
        <v>1.325E-2</v>
      </c>
      <c r="N242" s="74">
        <f t="shared" si="13"/>
        <v>0</v>
      </c>
      <c r="O242" s="74">
        <f t="shared" si="14"/>
        <v>1.2345679012345682E-2</v>
      </c>
      <c r="P242" s="75">
        <f t="shared" si="15"/>
        <v>9.4135802469135818E-2</v>
      </c>
      <c r="Q242" s="7"/>
    </row>
    <row r="243" spans="1:17" ht="25.5" x14ac:dyDescent="0.25">
      <c r="A243" s="66"/>
      <c r="B243" s="56"/>
      <c r="C243" s="67"/>
      <c r="D243" s="68"/>
      <c r="E243" s="69"/>
      <c r="F243" s="70">
        <v>82</v>
      </c>
      <c r="G243" s="71" t="s">
        <v>197</v>
      </c>
      <c r="H243" s="72">
        <v>0</v>
      </c>
      <c r="I243" s="73">
        <v>0.33640900000000007</v>
      </c>
      <c r="J243" s="73">
        <f t="shared" si="12"/>
        <v>0</v>
      </c>
      <c r="K243" s="73">
        <v>0</v>
      </c>
      <c r="L243" s="73">
        <v>0</v>
      </c>
      <c r="M243" s="73">
        <v>0</v>
      </c>
      <c r="N243" s="74">
        <f t="shared" si="13"/>
        <v>0</v>
      </c>
      <c r="O243" s="74">
        <f t="shared" si="14"/>
        <v>0</v>
      </c>
      <c r="P243" s="75">
        <f t="shared" si="15"/>
        <v>0</v>
      </c>
      <c r="Q243" s="7"/>
    </row>
    <row r="244" spans="1:17" ht="25.5" x14ac:dyDescent="0.25">
      <c r="A244" s="66"/>
      <c r="B244" s="56"/>
      <c r="C244" s="67"/>
      <c r="D244" s="68"/>
      <c r="E244" s="69"/>
      <c r="F244" s="70">
        <v>83</v>
      </c>
      <c r="G244" s="71" t="s">
        <v>198</v>
      </c>
      <c r="H244" s="72">
        <v>12.915973000000001</v>
      </c>
      <c r="I244" s="73">
        <v>16.617175</v>
      </c>
      <c r="J244" s="73">
        <f t="shared" si="12"/>
        <v>10.45092562942304</v>
      </c>
      <c r="K244" s="73">
        <v>7.0433088294230402</v>
      </c>
      <c r="L244" s="73">
        <v>1.05581894</v>
      </c>
      <c r="M244" s="73">
        <v>2.35179786</v>
      </c>
      <c r="N244" s="74">
        <f t="shared" si="13"/>
        <v>0.42385717364251385</v>
      </c>
      <c r="O244" s="74">
        <f t="shared" si="14"/>
        <v>0.48739498557504751</v>
      </c>
      <c r="P244" s="75">
        <f t="shared" si="15"/>
        <v>0.62892312498502545</v>
      </c>
      <c r="Q244" s="7"/>
    </row>
    <row r="245" spans="1:17" ht="25.5" x14ac:dyDescent="0.25">
      <c r="A245" s="66"/>
      <c r="B245" s="56"/>
      <c r="C245" s="67"/>
      <c r="D245" s="68"/>
      <c r="E245" s="69"/>
      <c r="F245" s="70">
        <v>90</v>
      </c>
      <c r="G245" s="71" t="s">
        <v>81</v>
      </c>
      <c r="H245" s="72">
        <v>274.33573700000005</v>
      </c>
      <c r="I245" s="73">
        <v>313.85708600000027</v>
      </c>
      <c r="J245" s="73">
        <f t="shared" si="12"/>
        <v>148.8772397234506</v>
      </c>
      <c r="K245" s="73">
        <v>96.338301363450597</v>
      </c>
      <c r="L245" s="73">
        <v>25.989819950000001</v>
      </c>
      <c r="M245" s="73">
        <v>26.549118409999998</v>
      </c>
      <c r="N245" s="74">
        <f t="shared" si="13"/>
        <v>0.30694958202552902</v>
      </c>
      <c r="O245" s="74">
        <f t="shared" si="14"/>
        <v>0.38975739841492857</v>
      </c>
      <c r="P245" s="75">
        <f t="shared" si="15"/>
        <v>0.47434723115810257</v>
      </c>
      <c r="Q245" s="7"/>
    </row>
    <row r="246" spans="1:17" ht="51" x14ac:dyDescent="0.25">
      <c r="A246" s="66"/>
      <c r="B246" s="56"/>
      <c r="C246" s="67"/>
      <c r="D246" s="68"/>
      <c r="E246" s="69"/>
      <c r="F246" s="70">
        <v>91</v>
      </c>
      <c r="G246" s="71" t="s">
        <v>82</v>
      </c>
      <c r="H246" s="72">
        <v>18.054775000000003</v>
      </c>
      <c r="I246" s="73">
        <v>50.024555999999997</v>
      </c>
      <c r="J246" s="73">
        <f t="shared" si="12"/>
        <v>15.1232656281442</v>
      </c>
      <c r="K246" s="73">
        <v>11.272648738144198</v>
      </c>
      <c r="L246" s="73">
        <v>1.9711724199999998</v>
      </c>
      <c r="M246" s="73">
        <v>1.8794444700000001</v>
      </c>
      <c r="N246" s="74">
        <f t="shared" si="13"/>
        <v>0.22534230465022417</v>
      </c>
      <c r="O246" s="74">
        <f t="shared" si="14"/>
        <v>0.26474640091046886</v>
      </c>
      <c r="P246" s="75">
        <f t="shared" si="15"/>
        <v>0.30231683871705328</v>
      </c>
      <c r="Q246" s="7"/>
    </row>
    <row r="247" spans="1:17" ht="38.25" x14ac:dyDescent="0.25">
      <c r="A247" s="66"/>
      <c r="B247" s="56"/>
      <c r="C247" s="67"/>
      <c r="D247" s="68"/>
      <c r="E247" s="69"/>
      <c r="F247" s="70">
        <v>101</v>
      </c>
      <c r="G247" s="71" t="s">
        <v>88</v>
      </c>
      <c r="H247" s="72">
        <v>0</v>
      </c>
      <c r="I247" s="73">
        <v>0.231767</v>
      </c>
      <c r="J247" s="73">
        <f t="shared" si="12"/>
        <v>5.9170999814569948E-2</v>
      </c>
      <c r="K247" s="73">
        <v>1.297099981456995E-2</v>
      </c>
      <c r="L247" s="73">
        <v>0</v>
      </c>
      <c r="M247" s="73">
        <v>4.6199999999999998E-2</v>
      </c>
      <c r="N247" s="74">
        <f t="shared" si="13"/>
        <v>5.596568887965047E-2</v>
      </c>
      <c r="O247" s="74">
        <f t="shared" si="14"/>
        <v>5.596568887965047E-2</v>
      </c>
      <c r="P247" s="75">
        <f t="shared" si="15"/>
        <v>0.25530381725858275</v>
      </c>
      <c r="Q247" s="7"/>
    </row>
    <row r="248" spans="1:17" ht="25.5" x14ac:dyDescent="0.25">
      <c r="A248" s="66"/>
      <c r="B248" s="56"/>
      <c r="C248" s="67"/>
      <c r="D248" s="68"/>
      <c r="E248" s="69"/>
      <c r="F248" s="70">
        <v>104</v>
      </c>
      <c r="G248" s="71" t="s">
        <v>142</v>
      </c>
      <c r="H248" s="72">
        <v>5.2178549999999992</v>
      </c>
      <c r="I248" s="73">
        <v>6.160597000000001</v>
      </c>
      <c r="J248" s="73">
        <f t="shared" si="12"/>
        <v>2.8344066646321671</v>
      </c>
      <c r="K248" s="73">
        <v>1.8558657246321673</v>
      </c>
      <c r="L248" s="73">
        <v>0.50647839000000006</v>
      </c>
      <c r="M248" s="73">
        <v>0.47206255000000008</v>
      </c>
      <c r="N248" s="74">
        <f t="shared" si="13"/>
        <v>0.30124770775172716</v>
      </c>
      <c r="O248" s="74">
        <f t="shared" si="14"/>
        <v>0.383460257931523</v>
      </c>
      <c r="P248" s="75">
        <f t="shared" si="15"/>
        <v>0.46008636251197194</v>
      </c>
      <c r="Q248" s="7"/>
    </row>
    <row r="249" spans="1:17" ht="38.25" x14ac:dyDescent="0.25">
      <c r="A249" s="66"/>
      <c r="B249" s="56"/>
      <c r="C249" s="67"/>
      <c r="D249" s="68"/>
      <c r="E249" s="69"/>
      <c r="F249" s="70">
        <v>106</v>
      </c>
      <c r="G249" s="71" t="s">
        <v>83</v>
      </c>
      <c r="H249" s="72">
        <v>0.72195900000000002</v>
      </c>
      <c r="I249" s="73">
        <v>0.74362800000000007</v>
      </c>
      <c r="J249" s="73">
        <f t="shared" si="12"/>
        <v>0.42949653398707632</v>
      </c>
      <c r="K249" s="73">
        <v>0.24733364398707636</v>
      </c>
      <c r="L249" s="73">
        <v>8.0795240000000004E-2</v>
      </c>
      <c r="M249" s="73">
        <v>0.10136764999999998</v>
      </c>
      <c r="N249" s="74">
        <f t="shared" si="13"/>
        <v>0.33260399552878095</v>
      </c>
      <c r="O249" s="74">
        <f t="shared" si="14"/>
        <v>0.4412540732558165</v>
      </c>
      <c r="P249" s="75">
        <f t="shared" si="15"/>
        <v>0.57756907215311459</v>
      </c>
      <c r="Q249" s="7"/>
    </row>
    <row r="250" spans="1:17" ht="38.25" x14ac:dyDescent="0.25">
      <c r="A250" s="66"/>
      <c r="B250" s="56"/>
      <c r="C250" s="67"/>
      <c r="D250" s="68"/>
      <c r="E250" s="69"/>
      <c r="F250" s="70">
        <v>107</v>
      </c>
      <c r="G250" s="71" t="s">
        <v>84</v>
      </c>
      <c r="H250" s="72">
        <v>2.7895700000000003</v>
      </c>
      <c r="I250" s="73">
        <v>3.3317050000000004</v>
      </c>
      <c r="J250" s="73">
        <f t="shared" si="12"/>
        <v>1.3248617578079755</v>
      </c>
      <c r="K250" s="73">
        <v>0.86386176780797541</v>
      </c>
      <c r="L250" s="73">
        <v>0.22771978999999998</v>
      </c>
      <c r="M250" s="73">
        <v>0.23328020000000002</v>
      </c>
      <c r="N250" s="74">
        <f t="shared" si="13"/>
        <v>0.25928519115827342</v>
      </c>
      <c r="O250" s="74">
        <f t="shared" si="14"/>
        <v>0.32763451680385131</v>
      </c>
      <c r="P250" s="75">
        <f t="shared" si="15"/>
        <v>0.39765278072577714</v>
      </c>
      <c r="Q250" s="7"/>
    </row>
    <row r="251" spans="1:17" ht="25.5" x14ac:dyDescent="0.25">
      <c r="A251" s="66"/>
      <c r="B251" s="56"/>
      <c r="C251" s="67"/>
      <c r="D251" s="68"/>
      <c r="E251" s="69"/>
      <c r="F251" s="70">
        <v>121</v>
      </c>
      <c r="G251" s="71" t="s">
        <v>159</v>
      </c>
      <c r="H251" s="72">
        <v>2.637257</v>
      </c>
      <c r="I251" s="73">
        <v>2.637257</v>
      </c>
      <c r="J251" s="73">
        <f t="shared" si="12"/>
        <v>1.1200032274107725</v>
      </c>
      <c r="K251" s="73">
        <v>0.65374890741077252</v>
      </c>
      <c r="L251" s="73">
        <v>0.21142822</v>
      </c>
      <c r="M251" s="73">
        <v>0.25482609999999994</v>
      </c>
      <c r="N251" s="74">
        <f t="shared" si="13"/>
        <v>0.24788972307620097</v>
      </c>
      <c r="O251" s="74">
        <f t="shared" si="14"/>
        <v>0.3280594676251774</v>
      </c>
      <c r="P251" s="75">
        <f t="shared" si="15"/>
        <v>0.42468490079304844</v>
      </c>
      <c r="Q251" s="7"/>
    </row>
    <row r="252" spans="1:17" ht="38.25" x14ac:dyDescent="0.25">
      <c r="A252" s="66"/>
      <c r="B252" s="56"/>
      <c r="C252" s="67"/>
      <c r="D252" s="68"/>
      <c r="E252" s="69"/>
      <c r="F252" s="70">
        <v>129</v>
      </c>
      <c r="G252" s="71" t="s">
        <v>143</v>
      </c>
      <c r="H252" s="72">
        <v>0</v>
      </c>
      <c r="I252" s="73">
        <v>0.298647</v>
      </c>
      <c r="J252" s="73">
        <f t="shared" si="12"/>
        <v>7.0977999261755877E-3</v>
      </c>
      <c r="K252" s="73">
        <v>2.4246399261755869E-3</v>
      </c>
      <c r="L252" s="73">
        <v>2.3365800000000004E-3</v>
      </c>
      <c r="M252" s="73">
        <v>2.3365800000000004E-3</v>
      </c>
      <c r="N252" s="74">
        <f t="shared" si="13"/>
        <v>8.1187486436347499E-3</v>
      </c>
      <c r="O252" s="74">
        <f t="shared" si="14"/>
        <v>1.594263436825278E-2</v>
      </c>
      <c r="P252" s="75">
        <f t="shared" si="15"/>
        <v>2.3766520092870808E-2</v>
      </c>
      <c r="Q252" s="7"/>
    </row>
    <row r="253" spans="1:17" ht="38.25" x14ac:dyDescent="0.25">
      <c r="A253" s="66"/>
      <c r="B253" s="56"/>
      <c r="C253" s="67"/>
      <c r="D253" s="68"/>
      <c r="E253" s="69"/>
      <c r="F253" s="70">
        <v>130</v>
      </c>
      <c r="G253" s="71" t="s">
        <v>160</v>
      </c>
      <c r="H253" s="72">
        <v>1.2149999999999992</v>
      </c>
      <c r="I253" s="73">
        <v>1.2534000000000001</v>
      </c>
      <c r="J253" s="73">
        <f t="shared" si="12"/>
        <v>0.37608087952114144</v>
      </c>
      <c r="K253" s="73">
        <v>0.18786356952114147</v>
      </c>
      <c r="L253" s="73">
        <v>0.10206147999999998</v>
      </c>
      <c r="M253" s="73">
        <v>8.6155830000000003E-2</v>
      </c>
      <c r="N253" s="74">
        <f t="shared" si="13"/>
        <v>0.14988317338530513</v>
      </c>
      <c r="O253" s="74">
        <f t="shared" si="14"/>
        <v>0.23131087403952563</v>
      </c>
      <c r="P253" s="75">
        <f t="shared" si="15"/>
        <v>0.30004857150242653</v>
      </c>
      <c r="Q253" s="7"/>
    </row>
    <row r="254" spans="1:17" x14ac:dyDescent="0.25">
      <c r="A254" s="66"/>
      <c r="B254" s="56"/>
      <c r="C254" s="67"/>
      <c r="D254" s="68"/>
      <c r="E254" s="69"/>
      <c r="F254" s="70">
        <v>131</v>
      </c>
      <c r="G254" s="71" t="s">
        <v>144</v>
      </c>
      <c r="H254" s="72">
        <v>0.39005800000000013</v>
      </c>
      <c r="I254" s="73">
        <v>0.42823000000000006</v>
      </c>
      <c r="J254" s="73">
        <f t="shared" si="12"/>
        <v>0.13553414709419756</v>
      </c>
      <c r="K254" s="73">
        <v>8.6393127094197553E-2</v>
      </c>
      <c r="L254" s="73">
        <v>2.3561829999999999E-2</v>
      </c>
      <c r="M254" s="73">
        <v>2.5579189999999998E-2</v>
      </c>
      <c r="N254" s="74">
        <f t="shared" si="13"/>
        <v>0.20174468648669533</v>
      </c>
      <c r="O254" s="74">
        <f t="shared" si="14"/>
        <v>0.25676612356490097</v>
      </c>
      <c r="P254" s="75">
        <f t="shared" si="15"/>
        <v>0.3164984870144491</v>
      </c>
      <c r="Q254" s="7"/>
    </row>
    <row r="255" spans="1:17" x14ac:dyDescent="0.25">
      <c r="A255" s="44"/>
      <c r="B255" s="45"/>
      <c r="C255" s="46"/>
      <c r="D255" s="47">
        <v>449</v>
      </c>
      <c r="E255" s="48" t="s">
        <v>234</v>
      </c>
      <c r="F255" s="49"/>
      <c r="G255" s="50"/>
      <c r="H255" s="51">
        <v>367.66157900000007</v>
      </c>
      <c r="I255" s="52">
        <v>412.82808000000006</v>
      </c>
      <c r="J255" s="53">
        <f t="shared" si="12"/>
        <v>179.26197024761154</v>
      </c>
      <c r="K255" s="53">
        <v>109.10958708761154</v>
      </c>
      <c r="L255" s="53">
        <v>28.174123830000003</v>
      </c>
      <c r="M255" s="53">
        <v>41.97825933</v>
      </c>
      <c r="N255" s="54">
        <f t="shared" si="13"/>
        <v>0.26429788179043329</v>
      </c>
      <c r="O255" s="54">
        <f t="shared" si="14"/>
        <v>0.3325445084007162</v>
      </c>
      <c r="P255" s="55">
        <f t="shared" si="15"/>
        <v>0.43422911117773655</v>
      </c>
      <c r="Q255" s="7"/>
    </row>
    <row r="256" spans="1:17" x14ac:dyDescent="0.25">
      <c r="A256" s="66"/>
      <c r="B256" s="56"/>
      <c r="C256" s="67"/>
      <c r="D256" s="68"/>
      <c r="E256" s="69"/>
      <c r="F256" s="70">
        <v>1</v>
      </c>
      <c r="G256" s="71" t="s">
        <v>136</v>
      </c>
      <c r="H256" s="72">
        <v>23.495217000000004</v>
      </c>
      <c r="I256" s="73">
        <v>29.675749</v>
      </c>
      <c r="J256" s="73">
        <f t="shared" si="12"/>
        <v>14.026758875376183</v>
      </c>
      <c r="K256" s="73">
        <v>8.248864605376184</v>
      </c>
      <c r="L256" s="73">
        <v>3.4331947300000012</v>
      </c>
      <c r="M256" s="73">
        <v>2.3446995399999992</v>
      </c>
      <c r="N256" s="74">
        <f t="shared" si="13"/>
        <v>0.27796651755533397</v>
      </c>
      <c r="O256" s="74">
        <f t="shared" si="14"/>
        <v>0.39365676449737408</v>
      </c>
      <c r="P256" s="75">
        <f t="shared" si="15"/>
        <v>0.47266739165964045</v>
      </c>
      <c r="Q256" s="7"/>
    </row>
    <row r="257" spans="1:17" x14ac:dyDescent="0.25">
      <c r="A257" s="66"/>
      <c r="B257" s="56"/>
      <c r="C257" s="67"/>
      <c r="D257" s="68"/>
      <c r="E257" s="69"/>
      <c r="F257" s="70">
        <v>2</v>
      </c>
      <c r="G257" s="71" t="s">
        <v>137</v>
      </c>
      <c r="H257" s="72">
        <v>19.615608000000012</v>
      </c>
      <c r="I257" s="73">
        <v>24.92933200000002</v>
      </c>
      <c r="J257" s="73">
        <f t="shared" si="12"/>
        <v>10.952677384976747</v>
      </c>
      <c r="K257" s="73">
        <v>6.6451729949767468</v>
      </c>
      <c r="L257" s="73">
        <v>2.5701760600000001</v>
      </c>
      <c r="M257" s="73">
        <v>1.7373283300000004</v>
      </c>
      <c r="N257" s="74">
        <f t="shared" si="13"/>
        <v>0.26656041144531034</v>
      </c>
      <c r="O257" s="74">
        <f t="shared" si="14"/>
        <v>0.36965888436066957</v>
      </c>
      <c r="P257" s="75">
        <f t="shared" si="15"/>
        <v>0.43934901203837867</v>
      </c>
      <c r="Q257" s="7"/>
    </row>
    <row r="258" spans="1:17" x14ac:dyDescent="0.25">
      <c r="A258" s="66"/>
      <c r="B258" s="56"/>
      <c r="C258" s="67"/>
      <c r="D258" s="68"/>
      <c r="E258" s="69"/>
      <c r="F258" s="70">
        <v>16</v>
      </c>
      <c r="G258" s="71" t="s">
        <v>138</v>
      </c>
      <c r="H258" s="72">
        <v>13.914439000000003</v>
      </c>
      <c r="I258" s="73">
        <v>16.190411000000001</v>
      </c>
      <c r="J258" s="73">
        <f t="shared" si="12"/>
        <v>7.5802454538457278</v>
      </c>
      <c r="K258" s="73">
        <v>4.4311378738457279</v>
      </c>
      <c r="L258" s="73">
        <v>1.7926382399999994</v>
      </c>
      <c r="M258" s="73">
        <v>1.3564693400000003</v>
      </c>
      <c r="N258" s="74">
        <f t="shared" si="13"/>
        <v>0.27368902950306373</v>
      </c>
      <c r="O258" s="74">
        <f t="shared" si="14"/>
        <v>0.38441124896988266</v>
      </c>
      <c r="P258" s="75">
        <f t="shared" si="15"/>
        <v>0.46819351614024668</v>
      </c>
      <c r="Q258" s="7"/>
    </row>
    <row r="259" spans="1:17" ht="25.5" x14ac:dyDescent="0.25">
      <c r="A259" s="66"/>
      <c r="B259" s="56"/>
      <c r="C259" s="67"/>
      <c r="D259" s="68"/>
      <c r="E259" s="69"/>
      <c r="F259" s="70">
        <v>17</v>
      </c>
      <c r="G259" s="71" t="s">
        <v>139</v>
      </c>
      <c r="H259" s="72">
        <v>3.0018350000000003</v>
      </c>
      <c r="I259" s="73">
        <v>3.053204</v>
      </c>
      <c r="J259" s="73">
        <f t="shared" si="12"/>
        <v>1.484473327403466</v>
      </c>
      <c r="K259" s="73">
        <v>0.94361921740346588</v>
      </c>
      <c r="L259" s="73">
        <v>0.27774848000000002</v>
      </c>
      <c r="M259" s="73">
        <v>0.26310563000000003</v>
      </c>
      <c r="N259" s="74">
        <f t="shared" si="13"/>
        <v>0.30905868635160505</v>
      </c>
      <c r="O259" s="74">
        <f t="shared" si="14"/>
        <v>0.40002819903401998</v>
      </c>
      <c r="P259" s="75">
        <f t="shared" si="15"/>
        <v>0.4862018153400382</v>
      </c>
      <c r="Q259" s="7"/>
    </row>
    <row r="260" spans="1:17" x14ac:dyDescent="0.25">
      <c r="A260" s="66"/>
      <c r="B260" s="56"/>
      <c r="C260" s="67"/>
      <c r="D260" s="68"/>
      <c r="E260" s="69"/>
      <c r="F260" s="70">
        <v>18</v>
      </c>
      <c r="G260" s="71" t="s">
        <v>140</v>
      </c>
      <c r="H260" s="72">
        <v>10.812281999999998</v>
      </c>
      <c r="I260" s="73">
        <v>11.200097999999995</v>
      </c>
      <c r="J260" s="73">
        <f t="shared" si="12"/>
        <v>5.1896056076552961</v>
      </c>
      <c r="K260" s="73">
        <v>3.2877722276552959</v>
      </c>
      <c r="L260" s="73">
        <v>0.88069183000000006</v>
      </c>
      <c r="M260" s="73">
        <v>1.0211415500000001</v>
      </c>
      <c r="N260" s="74">
        <f t="shared" si="13"/>
        <v>0.29354852320535924</v>
      </c>
      <c r="O260" s="74">
        <f t="shared" si="14"/>
        <v>0.37218103427803023</v>
      </c>
      <c r="P260" s="75">
        <f t="shared" si="15"/>
        <v>0.46335358919674619</v>
      </c>
      <c r="Q260" s="7"/>
    </row>
    <row r="261" spans="1:17" x14ac:dyDescent="0.25">
      <c r="A261" s="66"/>
      <c r="B261" s="56"/>
      <c r="C261" s="67"/>
      <c r="D261" s="68"/>
      <c r="E261" s="69"/>
      <c r="F261" s="70">
        <v>24</v>
      </c>
      <c r="G261" s="71" t="s">
        <v>141</v>
      </c>
      <c r="H261" s="72">
        <v>5.6123760000000003</v>
      </c>
      <c r="I261" s="73">
        <v>6.4319300000000013</v>
      </c>
      <c r="J261" s="73">
        <f t="shared" si="12"/>
        <v>2.5376760001371745</v>
      </c>
      <c r="K261" s="73">
        <v>1.5684438001371745</v>
      </c>
      <c r="L261" s="73">
        <v>0.48129581999999999</v>
      </c>
      <c r="M261" s="73">
        <v>0.48793638</v>
      </c>
      <c r="N261" s="74">
        <f t="shared" si="13"/>
        <v>0.24385274717498079</v>
      </c>
      <c r="O261" s="74">
        <f t="shared" si="14"/>
        <v>0.31868189177077089</v>
      </c>
      <c r="P261" s="75">
        <f t="shared" si="15"/>
        <v>0.39454347297579018</v>
      </c>
      <c r="Q261" s="7"/>
    </row>
    <row r="262" spans="1:17" x14ac:dyDescent="0.25">
      <c r="A262" s="66"/>
      <c r="B262" s="56"/>
      <c r="C262" s="67"/>
      <c r="D262" s="68"/>
      <c r="E262" s="69"/>
      <c r="F262" s="70">
        <v>36</v>
      </c>
      <c r="G262" s="71" t="s">
        <v>46</v>
      </c>
      <c r="H262" s="72">
        <v>2.413357</v>
      </c>
      <c r="I262" s="73">
        <v>0</v>
      </c>
      <c r="J262" s="73">
        <f t="shared" si="12"/>
        <v>0</v>
      </c>
      <c r="K262" s="73">
        <v>0</v>
      </c>
      <c r="L262" s="73">
        <v>0</v>
      </c>
      <c r="M262" s="73">
        <v>0</v>
      </c>
      <c r="N262" s="74">
        <f t="shared" si="13"/>
        <v>0</v>
      </c>
      <c r="O262" s="74">
        <f t="shared" si="14"/>
        <v>0</v>
      </c>
      <c r="P262" s="75">
        <f t="shared" si="15"/>
        <v>0</v>
      </c>
      <c r="Q262" s="7"/>
    </row>
    <row r="263" spans="1:17" x14ac:dyDescent="0.25">
      <c r="A263" s="66"/>
      <c r="B263" s="56"/>
      <c r="C263" s="67"/>
      <c r="D263" s="68"/>
      <c r="E263" s="69"/>
      <c r="F263" s="70">
        <v>39</v>
      </c>
      <c r="G263" s="71" t="s">
        <v>157</v>
      </c>
      <c r="H263" s="72">
        <v>5.7747999999999994E-2</v>
      </c>
      <c r="I263" s="73">
        <v>5.7747999999999994E-2</v>
      </c>
      <c r="J263" s="73">
        <f t="shared" ref="J263:J326" si="16">SUM(K263,L263,M263)</f>
        <v>3.1284299789201969E-2</v>
      </c>
      <c r="K263" s="73">
        <v>2.2315339789201971E-2</v>
      </c>
      <c r="L263" s="73">
        <v>5.66001E-3</v>
      </c>
      <c r="M263" s="73">
        <v>3.3089500000000002E-3</v>
      </c>
      <c r="N263" s="74">
        <f t="shared" ref="N263:N326" si="17">IFERROR(K263/I263,0)</f>
        <v>0.38642619292792779</v>
      </c>
      <c r="O263" s="74">
        <f t="shared" ref="O263:O326" si="18">IFERROR(SUM(K263,L263)/I263,0)</f>
        <v>0.48443841845954794</v>
      </c>
      <c r="P263" s="75">
        <f t="shared" ref="P263:P326" si="19">IFERROR(SUM(K263,L263,M263)/I263,0)</f>
        <v>0.54173823836673085</v>
      </c>
      <c r="Q263" s="7"/>
    </row>
    <row r="264" spans="1:17" ht="25.5" x14ac:dyDescent="0.25">
      <c r="A264" s="66"/>
      <c r="B264" s="56"/>
      <c r="C264" s="67"/>
      <c r="D264" s="68"/>
      <c r="E264" s="69"/>
      <c r="F264" s="70">
        <v>40</v>
      </c>
      <c r="G264" s="71" t="s">
        <v>162</v>
      </c>
      <c r="H264" s="72">
        <v>5.6543999999999997E-2</v>
      </c>
      <c r="I264" s="73">
        <v>5.6543999999999997E-2</v>
      </c>
      <c r="J264" s="73">
        <f t="shared" si="16"/>
        <v>3.0063899768029725E-2</v>
      </c>
      <c r="K264" s="73">
        <v>2.1427059768029721E-2</v>
      </c>
      <c r="L264" s="73">
        <v>5.1062199999999999E-3</v>
      </c>
      <c r="M264" s="73">
        <v>3.5306200000000004E-3</v>
      </c>
      <c r="N264" s="74">
        <f t="shared" si="17"/>
        <v>0.37894488837064449</v>
      </c>
      <c r="O264" s="74">
        <f t="shared" si="18"/>
        <v>0.46925013738026533</v>
      </c>
      <c r="P264" s="75">
        <f t="shared" si="19"/>
        <v>0.53169036092299315</v>
      </c>
      <c r="Q264" s="7"/>
    </row>
    <row r="265" spans="1:17" ht="25.5" x14ac:dyDescent="0.25">
      <c r="A265" s="66"/>
      <c r="B265" s="56"/>
      <c r="C265" s="67"/>
      <c r="D265" s="68"/>
      <c r="E265" s="69"/>
      <c r="F265" s="70">
        <v>41</v>
      </c>
      <c r="G265" s="71" t="s">
        <v>163</v>
      </c>
      <c r="H265" s="72">
        <v>2.5919999999999999E-2</v>
      </c>
      <c r="I265" s="73">
        <v>2.5920000000000002E-2</v>
      </c>
      <c r="J265" s="73">
        <f t="shared" si="16"/>
        <v>1.3830659807449281E-2</v>
      </c>
      <c r="K265" s="73">
        <v>1.0013239807449281E-2</v>
      </c>
      <c r="L265" s="73">
        <v>2.2003099999999996E-3</v>
      </c>
      <c r="M265" s="73">
        <v>1.6171099999999999E-3</v>
      </c>
      <c r="N265" s="74">
        <f t="shared" si="17"/>
        <v>0.38631326417628398</v>
      </c>
      <c r="O265" s="74">
        <f t="shared" si="18"/>
        <v>0.47120176726270374</v>
      </c>
      <c r="P265" s="75">
        <f t="shared" si="19"/>
        <v>0.53359027034912343</v>
      </c>
      <c r="Q265" s="7"/>
    </row>
    <row r="266" spans="1:17" ht="25.5" x14ac:dyDescent="0.25">
      <c r="A266" s="66"/>
      <c r="B266" s="56"/>
      <c r="C266" s="67"/>
      <c r="D266" s="68"/>
      <c r="E266" s="69"/>
      <c r="F266" s="70">
        <v>42</v>
      </c>
      <c r="G266" s="71" t="s">
        <v>158</v>
      </c>
      <c r="H266" s="72">
        <v>16.511959000000001</v>
      </c>
      <c r="I266" s="73">
        <v>16.335670999999998</v>
      </c>
      <c r="J266" s="73">
        <f t="shared" si="16"/>
        <v>2.5610091228873322</v>
      </c>
      <c r="K266" s="73">
        <v>1.7276610228873324</v>
      </c>
      <c r="L266" s="73">
        <v>0.47318910999999997</v>
      </c>
      <c r="M266" s="73">
        <v>0.36015898999999996</v>
      </c>
      <c r="N266" s="74">
        <f t="shared" si="17"/>
        <v>0.10576002803235524</v>
      </c>
      <c r="O266" s="74">
        <f t="shared" si="18"/>
        <v>0.13472664409606025</v>
      </c>
      <c r="P266" s="75">
        <f t="shared" si="19"/>
        <v>0.15677403902706735</v>
      </c>
      <c r="Q266" s="7"/>
    </row>
    <row r="267" spans="1:17" ht="38.25" x14ac:dyDescent="0.25">
      <c r="A267" s="66"/>
      <c r="B267" s="56"/>
      <c r="C267" s="67"/>
      <c r="D267" s="68"/>
      <c r="E267" s="69"/>
      <c r="F267" s="70">
        <v>48</v>
      </c>
      <c r="G267" s="71" t="s">
        <v>30</v>
      </c>
      <c r="H267" s="72">
        <v>0</v>
      </c>
      <c r="I267" s="73">
        <v>7.8934549999999994</v>
      </c>
      <c r="J267" s="73">
        <f t="shared" si="16"/>
        <v>0</v>
      </c>
      <c r="K267" s="73">
        <v>0</v>
      </c>
      <c r="L267" s="73">
        <v>0</v>
      </c>
      <c r="M267" s="73">
        <v>0</v>
      </c>
      <c r="N267" s="74">
        <f t="shared" si="17"/>
        <v>0</v>
      </c>
      <c r="O267" s="74">
        <f t="shared" si="18"/>
        <v>0</v>
      </c>
      <c r="P267" s="75">
        <f t="shared" si="19"/>
        <v>0</v>
      </c>
      <c r="Q267" s="7"/>
    </row>
    <row r="268" spans="1:17" ht="38.25" x14ac:dyDescent="0.25">
      <c r="A268" s="66"/>
      <c r="B268" s="56"/>
      <c r="C268" s="67"/>
      <c r="D268" s="68"/>
      <c r="E268" s="69"/>
      <c r="F268" s="70">
        <v>61</v>
      </c>
      <c r="G268" s="71" t="s">
        <v>191</v>
      </c>
      <c r="H268" s="72">
        <v>3.834225</v>
      </c>
      <c r="I268" s="73">
        <v>16.249320999999998</v>
      </c>
      <c r="J268" s="73">
        <f t="shared" si="16"/>
        <v>3.0039597902283557</v>
      </c>
      <c r="K268" s="73">
        <v>2.5107274102283554</v>
      </c>
      <c r="L268" s="73">
        <v>0.21674160999999997</v>
      </c>
      <c r="M268" s="73">
        <v>0.27649077</v>
      </c>
      <c r="N268" s="74">
        <f t="shared" si="17"/>
        <v>0.15451275842408158</v>
      </c>
      <c r="O268" s="74">
        <f t="shared" si="18"/>
        <v>0.16785126099905073</v>
      </c>
      <c r="P268" s="75">
        <f t="shared" si="19"/>
        <v>0.1848667886017118</v>
      </c>
      <c r="Q268" s="7"/>
    </row>
    <row r="269" spans="1:17" ht="38.25" x14ac:dyDescent="0.25">
      <c r="A269" s="66"/>
      <c r="B269" s="56"/>
      <c r="C269" s="67"/>
      <c r="D269" s="68"/>
      <c r="E269" s="69"/>
      <c r="F269" s="70">
        <v>68</v>
      </c>
      <c r="G269" s="71" t="s">
        <v>22</v>
      </c>
      <c r="H269" s="72">
        <v>21.614312999999999</v>
      </c>
      <c r="I269" s="73">
        <v>22.967178999999991</v>
      </c>
      <c r="J269" s="73">
        <f t="shared" si="16"/>
        <v>4.5791453019895734</v>
      </c>
      <c r="K269" s="73">
        <v>2.0602118119895749</v>
      </c>
      <c r="L269" s="73">
        <v>0.36036238999999987</v>
      </c>
      <c r="M269" s="73">
        <v>2.1585710999999992</v>
      </c>
      <c r="N269" s="74">
        <f t="shared" si="17"/>
        <v>8.9702431978676E-2</v>
      </c>
      <c r="O269" s="74">
        <f t="shared" si="18"/>
        <v>0.1053927520654398</v>
      </c>
      <c r="P269" s="75">
        <f t="shared" si="19"/>
        <v>0.1993777861003119</v>
      </c>
      <c r="Q269" s="7"/>
    </row>
    <row r="270" spans="1:17" ht="25.5" x14ac:dyDescent="0.25">
      <c r="A270" s="66"/>
      <c r="B270" s="56"/>
      <c r="C270" s="67"/>
      <c r="D270" s="68"/>
      <c r="E270" s="69"/>
      <c r="F270" s="70">
        <v>90</v>
      </c>
      <c r="G270" s="71" t="s">
        <v>81</v>
      </c>
      <c r="H270" s="72">
        <v>228.50690699999998</v>
      </c>
      <c r="I270" s="73">
        <v>239.918406</v>
      </c>
      <c r="J270" s="73">
        <f t="shared" si="16"/>
        <v>121.98539366657785</v>
      </c>
      <c r="K270" s="73">
        <v>74.447574036577862</v>
      </c>
      <c r="L270" s="73">
        <v>16.880849869999999</v>
      </c>
      <c r="M270" s="73">
        <v>30.656969759999996</v>
      </c>
      <c r="N270" s="74">
        <f t="shared" si="17"/>
        <v>0.31030372065983908</v>
      </c>
      <c r="O270" s="74">
        <f t="shared" si="18"/>
        <v>0.38066451602957818</v>
      </c>
      <c r="P270" s="75">
        <f t="shared" si="19"/>
        <v>0.50844533231259403</v>
      </c>
      <c r="Q270" s="7"/>
    </row>
    <row r="271" spans="1:17" ht="51" x14ac:dyDescent="0.25">
      <c r="A271" s="66"/>
      <c r="B271" s="56"/>
      <c r="C271" s="67"/>
      <c r="D271" s="68"/>
      <c r="E271" s="69"/>
      <c r="F271" s="70">
        <v>91</v>
      </c>
      <c r="G271" s="71" t="s">
        <v>82</v>
      </c>
      <c r="H271" s="72">
        <v>4.3590309999999999</v>
      </c>
      <c r="I271" s="73">
        <v>5.7965950000000008</v>
      </c>
      <c r="J271" s="73">
        <f t="shared" si="16"/>
        <v>0.10620749969898816</v>
      </c>
      <c r="K271" s="73">
        <v>5.1928499698988162E-2</v>
      </c>
      <c r="L271" s="73">
        <v>4.0000000000000001E-3</v>
      </c>
      <c r="M271" s="73">
        <v>5.0278999999999997E-2</v>
      </c>
      <c r="N271" s="74">
        <f t="shared" si="17"/>
        <v>8.9584488305614173E-3</v>
      </c>
      <c r="O271" s="74">
        <f t="shared" si="18"/>
        <v>9.6485091159530991E-3</v>
      </c>
      <c r="P271" s="75">
        <f t="shared" si="19"/>
        <v>1.8322394388255198E-2</v>
      </c>
      <c r="Q271" s="7"/>
    </row>
    <row r="272" spans="1:17" ht="38.25" x14ac:dyDescent="0.25">
      <c r="A272" s="66"/>
      <c r="B272" s="56"/>
      <c r="C272" s="67"/>
      <c r="D272" s="68"/>
      <c r="E272" s="69"/>
      <c r="F272" s="70">
        <v>101</v>
      </c>
      <c r="G272" s="71" t="s">
        <v>88</v>
      </c>
      <c r="H272" s="72">
        <v>0</v>
      </c>
      <c r="I272" s="73">
        <v>1.4869559999999999</v>
      </c>
      <c r="J272" s="73">
        <f t="shared" si="16"/>
        <v>3.2519590303301808E-2</v>
      </c>
      <c r="K272" s="73">
        <v>2.8019590303301811E-2</v>
      </c>
      <c r="L272" s="73">
        <v>4.4999999999999997E-3</v>
      </c>
      <c r="M272" s="73">
        <v>0</v>
      </c>
      <c r="N272" s="74">
        <f t="shared" si="17"/>
        <v>1.8843590733889779E-2</v>
      </c>
      <c r="O272" s="74">
        <f t="shared" si="18"/>
        <v>2.1869907585229026E-2</v>
      </c>
      <c r="P272" s="75">
        <f t="shared" si="19"/>
        <v>2.1869907585229026E-2</v>
      </c>
      <c r="Q272" s="7"/>
    </row>
    <row r="273" spans="1:17" ht="25.5" x14ac:dyDescent="0.25">
      <c r="A273" s="66"/>
      <c r="B273" s="56"/>
      <c r="C273" s="67"/>
      <c r="D273" s="68"/>
      <c r="E273" s="69"/>
      <c r="F273" s="70">
        <v>104</v>
      </c>
      <c r="G273" s="71" t="s">
        <v>142</v>
      </c>
      <c r="H273" s="72">
        <v>1.2405930000000001</v>
      </c>
      <c r="I273" s="73">
        <v>1.2447459999999999</v>
      </c>
      <c r="J273" s="73">
        <f t="shared" si="16"/>
        <v>0.63027632180196269</v>
      </c>
      <c r="K273" s="73">
        <v>0.35528993180196267</v>
      </c>
      <c r="L273" s="73">
        <v>8.2520850000000007E-2</v>
      </c>
      <c r="M273" s="73">
        <v>0.19246554000000002</v>
      </c>
      <c r="N273" s="74">
        <f t="shared" si="17"/>
        <v>0.28543167184466767</v>
      </c>
      <c r="O273" s="74">
        <f t="shared" si="18"/>
        <v>0.35172700438640708</v>
      </c>
      <c r="P273" s="75">
        <f t="shared" si="19"/>
        <v>0.50634934500850992</v>
      </c>
      <c r="Q273" s="7"/>
    </row>
    <row r="274" spans="1:17" ht="38.25" x14ac:dyDescent="0.25">
      <c r="A274" s="66"/>
      <c r="B274" s="56"/>
      <c r="C274" s="67"/>
      <c r="D274" s="68"/>
      <c r="E274" s="69"/>
      <c r="F274" s="70">
        <v>106</v>
      </c>
      <c r="G274" s="71" t="s">
        <v>83</v>
      </c>
      <c r="H274" s="72">
        <v>2.8959969999999999</v>
      </c>
      <c r="I274" s="73">
        <v>2.9495089999999999</v>
      </c>
      <c r="J274" s="73">
        <f t="shared" si="16"/>
        <v>1.4771833833658763</v>
      </c>
      <c r="K274" s="73">
        <v>0.93878960336587625</v>
      </c>
      <c r="L274" s="73">
        <v>0.23497546000000002</v>
      </c>
      <c r="M274" s="73">
        <v>0.30341832000000002</v>
      </c>
      <c r="N274" s="74">
        <f t="shared" si="17"/>
        <v>0.31828673971358495</v>
      </c>
      <c r="O274" s="74">
        <f t="shared" si="18"/>
        <v>0.39795269767472358</v>
      </c>
      <c r="P274" s="75">
        <f t="shared" si="19"/>
        <v>0.50082348735531113</v>
      </c>
      <c r="Q274" s="7"/>
    </row>
    <row r="275" spans="1:17" ht="38.25" x14ac:dyDescent="0.25">
      <c r="A275" s="66"/>
      <c r="B275" s="56"/>
      <c r="C275" s="67"/>
      <c r="D275" s="68"/>
      <c r="E275" s="69"/>
      <c r="F275" s="70">
        <v>107</v>
      </c>
      <c r="G275" s="71" t="s">
        <v>84</v>
      </c>
      <c r="H275" s="72">
        <v>4.0580430000000005</v>
      </c>
      <c r="I275" s="73">
        <v>4.0580430000000005</v>
      </c>
      <c r="J275" s="73">
        <f t="shared" si="16"/>
        <v>2.225483239831239</v>
      </c>
      <c r="K275" s="73">
        <v>1.288200989831239</v>
      </c>
      <c r="L275" s="73">
        <v>0.33655000000000002</v>
      </c>
      <c r="M275" s="73">
        <v>0.60073224999999997</v>
      </c>
      <c r="N275" s="74">
        <f t="shared" si="17"/>
        <v>0.31744389840897169</v>
      </c>
      <c r="O275" s="74">
        <f t="shared" si="18"/>
        <v>0.40037796293219136</v>
      </c>
      <c r="P275" s="75">
        <f t="shared" si="19"/>
        <v>0.54841292707623812</v>
      </c>
      <c r="Q275" s="7"/>
    </row>
    <row r="276" spans="1:17" ht="25.5" x14ac:dyDescent="0.25">
      <c r="A276" s="66"/>
      <c r="B276" s="56"/>
      <c r="C276" s="67"/>
      <c r="D276" s="68"/>
      <c r="E276" s="69"/>
      <c r="F276" s="70">
        <v>121</v>
      </c>
      <c r="G276" s="71" t="s">
        <v>159</v>
      </c>
      <c r="H276" s="72">
        <v>0.86020600000000003</v>
      </c>
      <c r="I276" s="73">
        <v>0.87170599999999998</v>
      </c>
      <c r="J276" s="73">
        <f t="shared" si="16"/>
        <v>0.36392938220552196</v>
      </c>
      <c r="K276" s="73">
        <v>0.24518386220552202</v>
      </c>
      <c r="L276" s="73">
        <v>5.1939599999999995E-2</v>
      </c>
      <c r="M276" s="73">
        <v>6.6805919999999991E-2</v>
      </c>
      <c r="N276" s="74">
        <f t="shared" si="17"/>
        <v>0.28126898542114204</v>
      </c>
      <c r="O276" s="74">
        <f t="shared" si="18"/>
        <v>0.34085283593955074</v>
      </c>
      <c r="P276" s="75">
        <f t="shared" si="19"/>
        <v>0.41749096852094852</v>
      </c>
      <c r="Q276" s="7"/>
    </row>
    <row r="277" spans="1:17" ht="25.5" x14ac:dyDescent="0.25">
      <c r="A277" s="66"/>
      <c r="B277" s="56"/>
      <c r="C277" s="67"/>
      <c r="D277" s="68"/>
      <c r="E277" s="69"/>
      <c r="F277" s="70">
        <v>127</v>
      </c>
      <c r="G277" s="71" t="s">
        <v>184</v>
      </c>
      <c r="H277" s="72">
        <v>3.5454690000000002</v>
      </c>
      <c r="I277" s="73">
        <v>0</v>
      </c>
      <c r="J277" s="73">
        <f t="shared" si="16"/>
        <v>0</v>
      </c>
      <c r="K277" s="73">
        <v>0</v>
      </c>
      <c r="L277" s="73">
        <v>0</v>
      </c>
      <c r="M277" s="73">
        <v>0</v>
      </c>
      <c r="N277" s="74">
        <f t="shared" si="17"/>
        <v>0</v>
      </c>
      <c r="O277" s="74">
        <f t="shared" si="18"/>
        <v>0</v>
      </c>
      <c r="P277" s="75">
        <f t="shared" si="19"/>
        <v>0</v>
      </c>
      <c r="Q277" s="7"/>
    </row>
    <row r="278" spans="1:17" ht="38.25" x14ac:dyDescent="0.25">
      <c r="A278" s="66"/>
      <c r="B278" s="56"/>
      <c r="C278" s="67"/>
      <c r="D278" s="68"/>
      <c r="E278" s="69"/>
      <c r="F278" s="70">
        <v>129</v>
      </c>
      <c r="G278" s="71" t="s">
        <v>143</v>
      </c>
      <c r="H278" s="72">
        <v>0.43633000000000005</v>
      </c>
      <c r="I278" s="73">
        <v>0.62708599999999992</v>
      </c>
      <c r="J278" s="73">
        <f t="shared" si="16"/>
        <v>0.17901917068191192</v>
      </c>
      <c r="K278" s="73">
        <v>0.11436686068191193</v>
      </c>
      <c r="L278" s="73">
        <v>3.3876169999999997E-2</v>
      </c>
      <c r="M278" s="73">
        <v>3.0776139999999994E-2</v>
      </c>
      <c r="N278" s="74">
        <f t="shared" si="17"/>
        <v>0.18237827137252616</v>
      </c>
      <c r="O278" s="74">
        <f t="shared" si="18"/>
        <v>0.23639984098179825</v>
      </c>
      <c r="P278" s="75">
        <f t="shared" si="19"/>
        <v>0.28547786217825299</v>
      </c>
      <c r="Q278" s="7"/>
    </row>
    <row r="279" spans="1:17" x14ac:dyDescent="0.25">
      <c r="A279" s="66"/>
      <c r="B279" s="56"/>
      <c r="C279" s="67"/>
      <c r="D279" s="68"/>
      <c r="E279" s="69"/>
      <c r="F279" s="70">
        <v>131</v>
      </c>
      <c r="G279" s="71" t="s">
        <v>144</v>
      </c>
      <c r="H279" s="72">
        <v>0.79318000000000011</v>
      </c>
      <c r="I279" s="73">
        <v>0.80847100000000005</v>
      </c>
      <c r="J279" s="73">
        <f t="shared" si="16"/>
        <v>0.27122826928034155</v>
      </c>
      <c r="K279" s="73">
        <v>0.16286710928034154</v>
      </c>
      <c r="L279" s="73">
        <v>4.5907070000000001E-2</v>
      </c>
      <c r="M279" s="73">
        <v>6.2454089999999997E-2</v>
      </c>
      <c r="N279" s="74">
        <f t="shared" si="17"/>
        <v>0.20145077470971937</v>
      </c>
      <c r="O279" s="74">
        <f t="shared" si="18"/>
        <v>0.2582333556557273</v>
      </c>
      <c r="P279" s="75">
        <f t="shared" si="19"/>
        <v>0.33548299107864293</v>
      </c>
      <c r="Q279" s="7"/>
    </row>
    <row r="280" spans="1:17" x14ac:dyDescent="0.25">
      <c r="A280" s="44"/>
      <c r="B280" s="45"/>
      <c r="C280" s="46"/>
      <c r="D280" s="47">
        <v>450</v>
      </c>
      <c r="E280" s="48" t="s">
        <v>235</v>
      </c>
      <c r="F280" s="49"/>
      <c r="G280" s="50"/>
      <c r="H280" s="51">
        <v>579.18089399999963</v>
      </c>
      <c r="I280" s="52">
        <v>750.4170290000003</v>
      </c>
      <c r="J280" s="53">
        <f t="shared" si="16"/>
        <v>297.87484023546898</v>
      </c>
      <c r="K280" s="53">
        <v>187.65371752546903</v>
      </c>
      <c r="L280" s="53">
        <v>54.728164729999989</v>
      </c>
      <c r="M280" s="53">
        <v>55.492957979999993</v>
      </c>
      <c r="N280" s="54">
        <f t="shared" si="17"/>
        <v>0.2500659103852359</v>
      </c>
      <c r="O280" s="54">
        <f t="shared" si="18"/>
        <v>0.32299624460610277</v>
      </c>
      <c r="P280" s="55">
        <f t="shared" si="19"/>
        <v>0.39694573646924641</v>
      </c>
      <c r="Q280" s="7"/>
    </row>
    <row r="281" spans="1:17" x14ac:dyDescent="0.25">
      <c r="A281" s="66"/>
      <c r="B281" s="56"/>
      <c r="C281" s="67"/>
      <c r="D281" s="68"/>
      <c r="E281" s="69"/>
      <c r="F281" s="70">
        <v>1</v>
      </c>
      <c r="G281" s="71" t="s">
        <v>136</v>
      </c>
      <c r="H281" s="72">
        <v>36.691174000000018</v>
      </c>
      <c r="I281" s="73">
        <v>51.256746999999997</v>
      </c>
      <c r="J281" s="73">
        <f t="shared" si="16"/>
        <v>21.124477051948141</v>
      </c>
      <c r="K281" s="73">
        <v>13.571869161948143</v>
      </c>
      <c r="L281" s="73">
        <v>3.5928895500000002</v>
      </c>
      <c r="M281" s="73">
        <v>3.9597183400000002</v>
      </c>
      <c r="N281" s="74">
        <f t="shared" si="17"/>
        <v>0.26478210101683092</v>
      </c>
      <c r="O281" s="74">
        <f t="shared" si="18"/>
        <v>0.33487803492383439</v>
      </c>
      <c r="P281" s="75">
        <f t="shared" si="19"/>
        <v>0.41213066158779332</v>
      </c>
      <c r="Q281" s="7"/>
    </row>
    <row r="282" spans="1:17" x14ac:dyDescent="0.25">
      <c r="A282" s="66"/>
      <c r="B282" s="56"/>
      <c r="C282" s="67"/>
      <c r="D282" s="68"/>
      <c r="E282" s="69"/>
      <c r="F282" s="70">
        <v>2</v>
      </c>
      <c r="G282" s="71" t="s">
        <v>137</v>
      </c>
      <c r="H282" s="72">
        <v>45.744608000000021</v>
      </c>
      <c r="I282" s="73">
        <v>59.252296000000008</v>
      </c>
      <c r="J282" s="73">
        <f t="shared" si="16"/>
        <v>19.308503134112868</v>
      </c>
      <c r="K282" s="73">
        <v>12.188769194112865</v>
      </c>
      <c r="L282" s="73">
        <v>3.5766094900000005</v>
      </c>
      <c r="M282" s="73">
        <v>3.5431244500000014</v>
      </c>
      <c r="N282" s="74">
        <f t="shared" si="17"/>
        <v>0.20570965206332026</v>
      </c>
      <c r="O282" s="74">
        <f t="shared" si="18"/>
        <v>0.2660720300883001</v>
      </c>
      <c r="P282" s="75">
        <f t="shared" si="19"/>
        <v>0.32586928165809587</v>
      </c>
      <c r="Q282" s="7"/>
    </row>
    <row r="283" spans="1:17" x14ac:dyDescent="0.25">
      <c r="A283" s="66"/>
      <c r="B283" s="56"/>
      <c r="C283" s="67"/>
      <c r="D283" s="68"/>
      <c r="E283" s="69"/>
      <c r="F283" s="70">
        <v>16</v>
      </c>
      <c r="G283" s="71" t="s">
        <v>138</v>
      </c>
      <c r="H283" s="72">
        <v>6.4064319999999988</v>
      </c>
      <c r="I283" s="73">
        <v>9.6064859999999967</v>
      </c>
      <c r="J283" s="73">
        <f t="shared" si="16"/>
        <v>2.9399565356763984</v>
      </c>
      <c r="K283" s="73">
        <v>1.7548678956763979</v>
      </c>
      <c r="L283" s="73">
        <v>0.56532346000000011</v>
      </c>
      <c r="M283" s="73">
        <v>0.61976518000000036</v>
      </c>
      <c r="N283" s="74">
        <f t="shared" si="17"/>
        <v>0.18267531912047741</v>
      </c>
      <c r="O283" s="74">
        <f t="shared" si="18"/>
        <v>0.24152342028879226</v>
      </c>
      <c r="P283" s="75">
        <f t="shared" si="19"/>
        <v>0.30603870506618125</v>
      </c>
      <c r="Q283" s="7"/>
    </row>
    <row r="284" spans="1:17" ht="25.5" x14ac:dyDescent="0.25">
      <c r="A284" s="66"/>
      <c r="B284" s="56"/>
      <c r="C284" s="67"/>
      <c r="D284" s="68"/>
      <c r="E284" s="69"/>
      <c r="F284" s="70">
        <v>17</v>
      </c>
      <c r="G284" s="71" t="s">
        <v>139</v>
      </c>
      <c r="H284" s="72">
        <v>6.1539080000000004</v>
      </c>
      <c r="I284" s="73">
        <v>6.3780920000000005</v>
      </c>
      <c r="J284" s="73">
        <f t="shared" si="16"/>
        <v>2.5128972936158878</v>
      </c>
      <c r="K284" s="73">
        <v>1.5350759536158876</v>
      </c>
      <c r="L284" s="73">
        <v>0.50621762999999997</v>
      </c>
      <c r="M284" s="73">
        <v>0.47160371000000001</v>
      </c>
      <c r="N284" s="74">
        <f t="shared" si="17"/>
        <v>0.24067949374450656</v>
      </c>
      <c r="O284" s="74">
        <f t="shared" si="18"/>
        <v>0.32004768567400527</v>
      </c>
      <c r="P284" s="75">
        <f t="shared" si="19"/>
        <v>0.39398887529623083</v>
      </c>
      <c r="Q284" s="7"/>
    </row>
    <row r="285" spans="1:17" x14ac:dyDescent="0.25">
      <c r="A285" s="66"/>
      <c r="B285" s="56"/>
      <c r="C285" s="67"/>
      <c r="D285" s="68"/>
      <c r="E285" s="69"/>
      <c r="F285" s="70">
        <v>18</v>
      </c>
      <c r="G285" s="71" t="s">
        <v>140</v>
      </c>
      <c r="H285" s="72">
        <v>4.6569359999999991</v>
      </c>
      <c r="I285" s="73">
        <v>5.408757999999998</v>
      </c>
      <c r="J285" s="73">
        <f t="shared" si="16"/>
        <v>1.9163518504010737</v>
      </c>
      <c r="K285" s="73">
        <v>1.1167178504010735</v>
      </c>
      <c r="L285" s="73">
        <v>0.36837811000000004</v>
      </c>
      <c r="M285" s="73">
        <v>0.43125588999999998</v>
      </c>
      <c r="N285" s="74">
        <f t="shared" si="17"/>
        <v>0.20646474669435644</v>
      </c>
      <c r="O285" s="74">
        <f t="shared" si="18"/>
        <v>0.27457245460068175</v>
      </c>
      <c r="P285" s="75">
        <f t="shared" si="19"/>
        <v>0.35430534152222642</v>
      </c>
      <c r="Q285" s="7"/>
    </row>
    <row r="286" spans="1:17" x14ac:dyDescent="0.25">
      <c r="A286" s="66"/>
      <c r="B286" s="56"/>
      <c r="C286" s="67"/>
      <c r="D286" s="68"/>
      <c r="E286" s="69"/>
      <c r="F286" s="70">
        <v>24</v>
      </c>
      <c r="G286" s="71" t="s">
        <v>141</v>
      </c>
      <c r="H286" s="72">
        <v>48.462094000000015</v>
      </c>
      <c r="I286" s="73">
        <v>46.664772000000021</v>
      </c>
      <c r="J286" s="73">
        <f t="shared" si="16"/>
        <v>3.4884522041095067</v>
      </c>
      <c r="K286" s="73">
        <v>2.6241780541095068</v>
      </c>
      <c r="L286" s="73">
        <v>0.33097102999999989</v>
      </c>
      <c r="M286" s="73">
        <v>0.53330312000000002</v>
      </c>
      <c r="N286" s="74">
        <f t="shared" si="17"/>
        <v>5.6234670001377177E-2</v>
      </c>
      <c r="O286" s="74">
        <f t="shared" si="18"/>
        <v>6.3327194315007163E-2</v>
      </c>
      <c r="P286" s="75">
        <f t="shared" si="19"/>
        <v>7.4755582307559659E-2</v>
      </c>
      <c r="Q286" s="7"/>
    </row>
    <row r="287" spans="1:17" ht="25.5" x14ac:dyDescent="0.25">
      <c r="A287" s="66"/>
      <c r="B287" s="56"/>
      <c r="C287" s="67"/>
      <c r="D287" s="68"/>
      <c r="E287" s="69"/>
      <c r="F287" s="70">
        <v>35</v>
      </c>
      <c r="G287" s="71" t="s">
        <v>45</v>
      </c>
      <c r="H287" s="72">
        <v>0</v>
      </c>
      <c r="I287" s="73">
        <v>0.118588</v>
      </c>
      <c r="J287" s="73">
        <f t="shared" si="16"/>
        <v>0</v>
      </c>
      <c r="K287" s="73">
        <v>0</v>
      </c>
      <c r="L287" s="73">
        <v>0</v>
      </c>
      <c r="M287" s="73">
        <v>0</v>
      </c>
      <c r="N287" s="74">
        <f t="shared" si="17"/>
        <v>0</v>
      </c>
      <c r="O287" s="74">
        <f t="shared" si="18"/>
        <v>0</v>
      </c>
      <c r="P287" s="75">
        <f t="shared" si="19"/>
        <v>0</v>
      </c>
      <c r="Q287" s="7"/>
    </row>
    <row r="288" spans="1:17" ht="25.5" x14ac:dyDescent="0.25">
      <c r="A288" s="66"/>
      <c r="B288" s="56"/>
      <c r="C288" s="67"/>
      <c r="D288" s="68"/>
      <c r="E288" s="69"/>
      <c r="F288" s="70">
        <v>42</v>
      </c>
      <c r="G288" s="71" t="s">
        <v>158</v>
      </c>
      <c r="H288" s="72">
        <v>0</v>
      </c>
      <c r="I288" s="73">
        <v>4.9099719999999998</v>
      </c>
      <c r="J288" s="73">
        <f t="shared" si="16"/>
        <v>0.28698674000000002</v>
      </c>
      <c r="K288" s="73">
        <v>0</v>
      </c>
      <c r="L288" s="73">
        <v>8.0000000000000002E-3</v>
      </c>
      <c r="M288" s="73">
        <v>0.27898674000000001</v>
      </c>
      <c r="N288" s="74">
        <f t="shared" si="17"/>
        <v>0</v>
      </c>
      <c r="O288" s="74">
        <f t="shared" si="18"/>
        <v>1.6293371937762579E-3</v>
      </c>
      <c r="P288" s="75">
        <f t="shared" si="19"/>
        <v>5.8449771200324567E-2</v>
      </c>
      <c r="Q288" s="7"/>
    </row>
    <row r="289" spans="1:17" ht="25.5" x14ac:dyDescent="0.25">
      <c r="A289" s="66"/>
      <c r="B289" s="56"/>
      <c r="C289" s="67"/>
      <c r="D289" s="68"/>
      <c r="E289" s="69"/>
      <c r="F289" s="70">
        <v>46</v>
      </c>
      <c r="G289" s="71" t="s">
        <v>169</v>
      </c>
      <c r="H289" s="72">
        <v>1.4344619999999999</v>
      </c>
      <c r="I289" s="73">
        <v>1.817267</v>
      </c>
      <c r="J289" s="73">
        <f t="shared" si="16"/>
        <v>7.4999999999999997E-3</v>
      </c>
      <c r="K289" s="73">
        <v>0</v>
      </c>
      <c r="L289" s="73">
        <v>7.4999999999999997E-3</v>
      </c>
      <c r="M289" s="73">
        <v>0</v>
      </c>
      <c r="N289" s="74">
        <f t="shared" si="17"/>
        <v>0</v>
      </c>
      <c r="O289" s="74">
        <f t="shared" si="18"/>
        <v>4.1270765385603763E-3</v>
      </c>
      <c r="P289" s="75">
        <f t="shared" si="19"/>
        <v>4.1270765385603763E-3</v>
      </c>
      <c r="Q289" s="7"/>
    </row>
    <row r="290" spans="1:17" ht="51" x14ac:dyDescent="0.25">
      <c r="A290" s="66"/>
      <c r="B290" s="56"/>
      <c r="C290" s="67"/>
      <c r="D290" s="68"/>
      <c r="E290" s="69"/>
      <c r="F290" s="70">
        <v>47</v>
      </c>
      <c r="G290" s="71" t="s">
        <v>190</v>
      </c>
      <c r="H290" s="72">
        <v>0.36104400000000003</v>
      </c>
      <c r="I290" s="73">
        <v>1.3269569999999999</v>
      </c>
      <c r="J290" s="73">
        <f t="shared" si="16"/>
        <v>0.17544396695256986</v>
      </c>
      <c r="K290" s="73">
        <v>0.12083657695256989</v>
      </c>
      <c r="L290" s="73">
        <v>2.1564859999999998E-2</v>
      </c>
      <c r="M290" s="73">
        <v>3.3042530000000001E-2</v>
      </c>
      <c r="N290" s="74">
        <f t="shared" si="17"/>
        <v>9.1062918355734129E-2</v>
      </c>
      <c r="O290" s="74">
        <f t="shared" si="18"/>
        <v>0.10731428143682868</v>
      </c>
      <c r="P290" s="75">
        <f t="shared" si="19"/>
        <v>0.13221526164945049</v>
      </c>
      <c r="Q290" s="7"/>
    </row>
    <row r="291" spans="1:17" ht="25.5" x14ac:dyDescent="0.25">
      <c r="A291" s="66"/>
      <c r="B291" s="56"/>
      <c r="C291" s="67"/>
      <c r="D291" s="68"/>
      <c r="E291" s="69"/>
      <c r="F291" s="70">
        <v>51</v>
      </c>
      <c r="G291" s="71" t="s">
        <v>24</v>
      </c>
      <c r="H291" s="72">
        <v>0.73512700000000009</v>
      </c>
      <c r="I291" s="73">
        <v>0.73512700000000009</v>
      </c>
      <c r="J291" s="73">
        <f t="shared" si="16"/>
        <v>0.17836986996228232</v>
      </c>
      <c r="K291" s="73">
        <v>4.061545996228233E-2</v>
      </c>
      <c r="L291" s="73">
        <v>7.2337669999999993E-2</v>
      </c>
      <c r="M291" s="73">
        <v>6.5416740000000001E-2</v>
      </c>
      <c r="N291" s="74">
        <f t="shared" si="17"/>
        <v>5.5249582673854075E-2</v>
      </c>
      <c r="O291" s="74">
        <f t="shared" si="18"/>
        <v>0.15365117858857355</v>
      </c>
      <c r="P291" s="75">
        <f t="shared" si="19"/>
        <v>0.24263816995197063</v>
      </c>
      <c r="Q291" s="7"/>
    </row>
    <row r="292" spans="1:17" ht="38.25" x14ac:dyDescent="0.25">
      <c r="A292" s="66"/>
      <c r="B292" s="56"/>
      <c r="C292" s="67"/>
      <c r="D292" s="68"/>
      <c r="E292" s="69"/>
      <c r="F292" s="70">
        <v>61</v>
      </c>
      <c r="G292" s="71" t="s">
        <v>191</v>
      </c>
      <c r="H292" s="72">
        <v>18.304376999999999</v>
      </c>
      <c r="I292" s="73">
        <v>57.245090000000033</v>
      </c>
      <c r="J292" s="73">
        <f t="shared" si="16"/>
        <v>10.799041203202748</v>
      </c>
      <c r="K292" s="73">
        <v>0.79664164320274722</v>
      </c>
      <c r="L292" s="73">
        <v>6.5027829100000005</v>
      </c>
      <c r="M292" s="73">
        <v>3.4996166500000001</v>
      </c>
      <c r="N292" s="74">
        <f t="shared" si="17"/>
        <v>1.3916331395456741E-2</v>
      </c>
      <c r="O292" s="74">
        <f t="shared" si="18"/>
        <v>0.12751180150477087</v>
      </c>
      <c r="P292" s="75">
        <f t="shared" si="19"/>
        <v>0.18864571971504879</v>
      </c>
      <c r="Q292" s="7"/>
    </row>
    <row r="293" spans="1:17" ht="38.25" x14ac:dyDescent="0.25">
      <c r="A293" s="66"/>
      <c r="B293" s="56"/>
      <c r="C293" s="67"/>
      <c r="D293" s="68"/>
      <c r="E293" s="69"/>
      <c r="F293" s="70">
        <v>68</v>
      </c>
      <c r="G293" s="71" t="s">
        <v>22</v>
      </c>
      <c r="H293" s="72">
        <v>7.5783819999999986</v>
      </c>
      <c r="I293" s="73">
        <v>13.877101999999997</v>
      </c>
      <c r="J293" s="73">
        <f t="shared" si="16"/>
        <v>2.4167249693576931</v>
      </c>
      <c r="K293" s="73">
        <v>1.0835142693576927</v>
      </c>
      <c r="L293" s="73">
        <v>0.34575631000000007</v>
      </c>
      <c r="M293" s="73">
        <v>0.98745439000000024</v>
      </c>
      <c r="N293" s="74">
        <f t="shared" si="17"/>
        <v>7.807928985156215E-2</v>
      </c>
      <c r="O293" s="74">
        <f t="shared" si="18"/>
        <v>0.10299488894422575</v>
      </c>
      <c r="P293" s="75">
        <f t="shared" si="19"/>
        <v>0.17415199292746378</v>
      </c>
      <c r="Q293" s="7"/>
    </row>
    <row r="294" spans="1:17" ht="25.5" x14ac:dyDescent="0.25">
      <c r="A294" s="66"/>
      <c r="B294" s="56"/>
      <c r="C294" s="67"/>
      <c r="D294" s="68"/>
      <c r="E294" s="69"/>
      <c r="F294" s="70">
        <v>72</v>
      </c>
      <c r="G294" s="71" t="s">
        <v>25</v>
      </c>
      <c r="H294" s="72">
        <v>0.9</v>
      </c>
      <c r="I294" s="73">
        <v>1.0620170000000002</v>
      </c>
      <c r="J294" s="73">
        <f t="shared" si="16"/>
        <v>0.23985674338713764</v>
      </c>
      <c r="K294" s="73">
        <v>0.14958809338713763</v>
      </c>
      <c r="L294" s="73">
        <v>2.8754999999999999E-2</v>
      </c>
      <c r="M294" s="73">
        <v>6.1513650000000003E-2</v>
      </c>
      <c r="N294" s="74">
        <f t="shared" si="17"/>
        <v>0.14085282381274275</v>
      </c>
      <c r="O294" s="74">
        <f t="shared" si="18"/>
        <v>0.16792866158181799</v>
      </c>
      <c r="P294" s="75">
        <f t="shared" si="19"/>
        <v>0.22585019202812912</v>
      </c>
      <c r="Q294" s="7"/>
    </row>
    <row r="295" spans="1:17" ht="25.5" x14ac:dyDescent="0.25">
      <c r="A295" s="66"/>
      <c r="B295" s="56"/>
      <c r="C295" s="67"/>
      <c r="D295" s="68"/>
      <c r="E295" s="69"/>
      <c r="F295" s="70">
        <v>82</v>
      </c>
      <c r="G295" s="71" t="s">
        <v>197</v>
      </c>
      <c r="H295" s="72">
        <v>0</v>
      </c>
      <c r="I295" s="73">
        <v>1.847842</v>
      </c>
      <c r="J295" s="73">
        <f t="shared" si="16"/>
        <v>0</v>
      </c>
      <c r="K295" s="73">
        <v>0</v>
      </c>
      <c r="L295" s="73">
        <v>0</v>
      </c>
      <c r="M295" s="73">
        <v>0</v>
      </c>
      <c r="N295" s="74">
        <f t="shared" si="17"/>
        <v>0</v>
      </c>
      <c r="O295" s="74">
        <f t="shared" si="18"/>
        <v>0</v>
      </c>
      <c r="P295" s="75">
        <f t="shared" si="19"/>
        <v>0</v>
      </c>
      <c r="Q295" s="7"/>
    </row>
    <row r="296" spans="1:17" ht="25.5" x14ac:dyDescent="0.25">
      <c r="A296" s="66"/>
      <c r="B296" s="56"/>
      <c r="C296" s="67"/>
      <c r="D296" s="68"/>
      <c r="E296" s="69"/>
      <c r="F296" s="70">
        <v>90</v>
      </c>
      <c r="G296" s="71" t="s">
        <v>81</v>
      </c>
      <c r="H296" s="72">
        <v>384.2449179999997</v>
      </c>
      <c r="I296" s="73">
        <v>432.07147000000009</v>
      </c>
      <c r="J296" s="73">
        <f t="shared" si="16"/>
        <v>206.67287644453123</v>
      </c>
      <c r="K296" s="73">
        <v>133.55324978453123</v>
      </c>
      <c r="L296" s="73">
        <v>35.74812094</v>
      </c>
      <c r="M296" s="73">
        <v>37.371505719999988</v>
      </c>
      <c r="N296" s="74">
        <f t="shared" si="17"/>
        <v>0.30909990373706275</v>
      </c>
      <c r="O296" s="74">
        <f t="shared" si="18"/>
        <v>0.39183649576430307</v>
      </c>
      <c r="P296" s="75">
        <f t="shared" si="19"/>
        <v>0.47833030133771892</v>
      </c>
      <c r="Q296" s="7"/>
    </row>
    <row r="297" spans="1:17" ht="51" x14ac:dyDescent="0.25">
      <c r="A297" s="66"/>
      <c r="B297" s="56"/>
      <c r="C297" s="67"/>
      <c r="D297" s="68"/>
      <c r="E297" s="69"/>
      <c r="F297" s="70">
        <v>91</v>
      </c>
      <c r="G297" s="71" t="s">
        <v>82</v>
      </c>
      <c r="H297" s="72">
        <v>6.7697349999999981</v>
      </c>
      <c r="I297" s="73">
        <v>44.793296000000012</v>
      </c>
      <c r="J297" s="73">
        <f t="shared" si="16"/>
        <v>21.262378744622136</v>
      </c>
      <c r="K297" s="73">
        <v>16.119298734622134</v>
      </c>
      <c r="L297" s="73">
        <v>2.28441472</v>
      </c>
      <c r="M297" s="73">
        <v>2.8586652900000002</v>
      </c>
      <c r="N297" s="74">
        <f t="shared" si="17"/>
        <v>0.35985962574895425</v>
      </c>
      <c r="O297" s="74">
        <f t="shared" si="18"/>
        <v>0.41085865738976052</v>
      </c>
      <c r="P297" s="75">
        <f t="shared" si="19"/>
        <v>0.47467770053407393</v>
      </c>
      <c r="Q297" s="7"/>
    </row>
    <row r="298" spans="1:17" ht="25.5" x14ac:dyDescent="0.25">
      <c r="A298" s="66"/>
      <c r="B298" s="56"/>
      <c r="C298" s="67"/>
      <c r="D298" s="68"/>
      <c r="E298" s="69"/>
      <c r="F298" s="70">
        <v>104</v>
      </c>
      <c r="G298" s="71" t="s">
        <v>142</v>
      </c>
      <c r="H298" s="72">
        <v>1.8633279999999999</v>
      </c>
      <c r="I298" s="73">
        <v>1.8600479999999999</v>
      </c>
      <c r="J298" s="73">
        <f t="shared" si="16"/>
        <v>0.65572023541768598</v>
      </c>
      <c r="K298" s="73">
        <v>0.46817725541768596</v>
      </c>
      <c r="L298" s="73">
        <v>0.11283423000000001</v>
      </c>
      <c r="M298" s="73">
        <v>7.470874999999999E-2</v>
      </c>
      <c r="N298" s="74">
        <f t="shared" si="17"/>
        <v>0.25170170630956079</v>
      </c>
      <c r="O298" s="74">
        <f t="shared" si="18"/>
        <v>0.31236370535474678</v>
      </c>
      <c r="P298" s="75">
        <f t="shared" si="19"/>
        <v>0.35252866346335471</v>
      </c>
      <c r="Q298" s="7"/>
    </row>
    <row r="299" spans="1:17" ht="38.25" x14ac:dyDescent="0.25">
      <c r="A299" s="66"/>
      <c r="B299" s="56"/>
      <c r="C299" s="67"/>
      <c r="D299" s="68"/>
      <c r="E299" s="69"/>
      <c r="F299" s="70">
        <v>106</v>
      </c>
      <c r="G299" s="71" t="s">
        <v>83</v>
      </c>
      <c r="H299" s="72">
        <v>2.8131049999999997</v>
      </c>
      <c r="I299" s="73">
        <v>3.5374250000000003</v>
      </c>
      <c r="J299" s="73">
        <f t="shared" si="16"/>
        <v>1.3989930345144537</v>
      </c>
      <c r="K299" s="73">
        <v>0.86911498451445368</v>
      </c>
      <c r="L299" s="73">
        <v>0.25721581000000004</v>
      </c>
      <c r="M299" s="73">
        <v>0.27266224000000006</v>
      </c>
      <c r="N299" s="74">
        <f t="shared" si="17"/>
        <v>0.24569142370918215</v>
      </c>
      <c r="O299" s="74">
        <f t="shared" si="18"/>
        <v>0.31840414836058817</v>
      </c>
      <c r="P299" s="75">
        <f t="shared" si="19"/>
        <v>0.39548344756834519</v>
      </c>
      <c r="Q299" s="7"/>
    </row>
    <row r="300" spans="1:17" ht="38.25" x14ac:dyDescent="0.25">
      <c r="A300" s="66"/>
      <c r="B300" s="56"/>
      <c r="C300" s="67"/>
      <c r="D300" s="68"/>
      <c r="E300" s="69"/>
      <c r="F300" s="70">
        <v>107</v>
      </c>
      <c r="G300" s="71" t="s">
        <v>84</v>
      </c>
      <c r="H300" s="72">
        <v>4.2691440000000007</v>
      </c>
      <c r="I300" s="73">
        <v>4.2691440000000007</v>
      </c>
      <c r="J300" s="73">
        <f t="shared" si="16"/>
        <v>1.7254752586790334</v>
      </c>
      <c r="K300" s="73">
        <v>1.2077460386790335</v>
      </c>
      <c r="L300" s="73">
        <v>0.26039434</v>
      </c>
      <c r="M300" s="73">
        <v>0.25733487999999999</v>
      </c>
      <c r="N300" s="74">
        <f t="shared" si="17"/>
        <v>0.28290121829552561</v>
      </c>
      <c r="O300" s="74">
        <f t="shared" si="18"/>
        <v>0.34389572679652719</v>
      </c>
      <c r="P300" s="75">
        <f t="shared" si="19"/>
        <v>0.40417359046193641</v>
      </c>
      <c r="Q300" s="7"/>
    </row>
    <row r="301" spans="1:17" ht="25.5" x14ac:dyDescent="0.25">
      <c r="A301" s="66"/>
      <c r="B301" s="56"/>
      <c r="C301" s="67"/>
      <c r="D301" s="68"/>
      <c r="E301" s="69"/>
      <c r="F301" s="70">
        <v>121</v>
      </c>
      <c r="G301" s="71" t="s">
        <v>159</v>
      </c>
      <c r="H301" s="72">
        <v>0.54825500000000005</v>
      </c>
      <c r="I301" s="73">
        <v>0.54825499999999994</v>
      </c>
      <c r="J301" s="73">
        <f t="shared" si="16"/>
        <v>0.23218684266981907</v>
      </c>
      <c r="K301" s="73">
        <v>0.13572015266981907</v>
      </c>
      <c r="L301" s="73">
        <v>4.1520439999999999E-2</v>
      </c>
      <c r="M301" s="73">
        <v>5.4946250000000002E-2</v>
      </c>
      <c r="N301" s="74">
        <f t="shared" si="17"/>
        <v>0.24754932042538433</v>
      </c>
      <c r="O301" s="74">
        <f t="shared" si="18"/>
        <v>0.3232813064537835</v>
      </c>
      <c r="P301" s="75">
        <f t="shared" si="19"/>
        <v>0.42350155068320233</v>
      </c>
      <c r="Q301" s="7"/>
    </row>
    <row r="302" spans="1:17" ht="25.5" x14ac:dyDescent="0.25">
      <c r="A302" s="66"/>
      <c r="B302" s="56"/>
      <c r="C302" s="67"/>
      <c r="D302" s="68"/>
      <c r="E302" s="69"/>
      <c r="F302" s="70">
        <v>127</v>
      </c>
      <c r="G302" s="71" t="s">
        <v>184</v>
      </c>
      <c r="H302" s="72">
        <v>0.37150100000000014</v>
      </c>
      <c r="I302" s="73">
        <v>0.40150100000000016</v>
      </c>
      <c r="J302" s="73">
        <f t="shared" si="16"/>
        <v>0.17671146024285761</v>
      </c>
      <c r="K302" s="73">
        <v>0.10441515024285764</v>
      </c>
      <c r="L302" s="73">
        <v>3.6347319999999995E-2</v>
      </c>
      <c r="M302" s="73">
        <v>3.5948989999999993E-2</v>
      </c>
      <c r="N302" s="74">
        <f t="shared" si="17"/>
        <v>0.2600619929784922</v>
      </c>
      <c r="O302" s="74">
        <f t="shared" si="18"/>
        <v>0.35059058443903646</v>
      </c>
      <c r="P302" s="75">
        <f t="shared" si="19"/>
        <v>0.44012707376284876</v>
      </c>
      <c r="Q302" s="7"/>
    </row>
    <row r="303" spans="1:17" ht="38.25" x14ac:dyDescent="0.25">
      <c r="A303" s="66"/>
      <c r="B303" s="56"/>
      <c r="C303" s="67"/>
      <c r="D303" s="68"/>
      <c r="E303" s="69"/>
      <c r="F303" s="70">
        <v>129</v>
      </c>
      <c r="G303" s="71" t="s">
        <v>143</v>
      </c>
      <c r="H303" s="72">
        <v>0.24338899999999999</v>
      </c>
      <c r="I303" s="73">
        <v>0.39540199999999992</v>
      </c>
      <c r="J303" s="73">
        <f t="shared" si="16"/>
        <v>4.2124050877525451E-2</v>
      </c>
      <c r="K303" s="73">
        <v>2.6371780877525453E-2</v>
      </c>
      <c r="L303" s="73">
        <v>6.397980000000001E-3</v>
      </c>
      <c r="M303" s="73">
        <v>9.3542899999999995E-3</v>
      </c>
      <c r="N303" s="74">
        <f t="shared" si="17"/>
        <v>6.6696124140812288E-2</v>
      </c>
      <c r="O303" s="74">
        <f t="shared" si="18"/>
        <v>8.2877074161297762E-2</v>
      </c>
      <c r="P303" s="75">
        <f t="shared" si="19"/>
        <v>0.10653474407697852</v>
      </c>
      <c r="Q303" s="7"/>
    </row>
    <row r="304" spans="1:17" ht="38.25" x14ac:dyDescent="0.25">
      <c r="A304" s="66"/>
      <c r="B304" s="56"/>
      <c r="C304" s="67"/>
      <c r="D304" s="68"/>
      <c r="E304" s="69"/>
      <c r="F304" s="70">
        <v>130</v>
      </c>
      <c r="G304" s="71" t="s">
        <v>160</v>
      </c>
      <c r="H304" s="72">
        <v>6.0000000000000005E-2</v>
      </c>
      <c r="I304" s="73">
        <v>6.0000000000000005E-2</v>
      </c>
      <c r="J304" s="73">
        <f t="shared" si="16"/>
        <v>1.5111949752794113E-2</v>
      </c>
      <c r="K304" s="73">
        <v>1.0360949752794113E-2</v>
      </c>
      <c r="L304" s="73">
        <v>2.2499999999999998E-3</v>
      </c>
      <c r="M304" s="73">
        <v>2.5009999999999998E-3</v>
      </c>
      <c r="N304" s="74">
        <f t="shared" si="17"/>
        <v>0.17268249587990186</v>
      </c>
      <c r="O304" s="74">
        <f t="shared" si="18"/>
        <v>0.21018249587990187</v>
      </c>
      <c r="P304" s="75">
        <f t="shared" si="19"/>
        <v>0.25186582921323519</v>
      </c>
      <c r="Q304" s="7"/>
    </row>
    <row r="305" spans="1:17" x14ac:dyDescent="0.25">
      <c r="A305" s="66"/>
      <c r="B305" s="56"/>
      <c r="C305" s="67"/>
      <c r="D305" s="68"/>
      <c r="E305" s="69"/>
      <c r="F305" s="70">
        <v>131</v>
      </c>
      <c r="G305" s="71" t="s">
        <v>144</v>
      </c>
      <c r="H305" s="72">
        <v>0.56897500000000001</v>
      </c>
      <c r="I305" s="73">
        <v>0.97337499999999988</v>
      </c>
      <c r="J305" s="73">
        <f t="shared" si="16"/>
        <v>0.2987006514351942</v>
      </c>
      <c r="K305" s="73">
        <v>0.1765885414351942</v>
      </c>
      <c r="L305" s="73">
        <v>5.1582929999999999E-2</v>
      </c>
      <c r="M305" s="73">
        <v>7.0529179999999997E-2</v>
      </c>
      <c r="N305" s="74">
        <f t="shared" si="17"/>
        <v>0.18141881744979502</v>
      </c>
      <c r="O305" s="74">
        <f t="shared" si="18"/>
        <v>0.23441270983453882</v>
      </c>
      <c r="P305" s="75">
        <f t="shared" si="19"/>
        <v>0.30687109432150428</v>
      </c>
      <c r="Q305" s="7"/>
    </row>
    <row r="306" spans="1:17" x14ac:dyDescent="0.25">
      <c r="A306" s="44"/>
      <c r="B306" s="45"/>
      <c r="C306" s="46"/>
      <c r="D306" s="47">
        <v>451</v>
      </c>
      <c r="E306" s="48" t="s">
        <v>236</v>
      </c>
      <c r="F306" s="49"/>
      <c r="G306" s="50"/>
      <c r="H306" s="51">
        <v>984.85653100000025</v>
      </c>
      <c r="I306" s="52">
        <v>1211.8287209999994</v>
      </c>
      <c r="J306" s="53">
        <f t="shared" si="16"/>
        <v>496.7148008547008</v>
      </c>
      <c r="K306" s="53">
        <v>323.19073323470076</v>
      </c>
      <c r="L306" s="53">
        <v>106.46666669000005</v>
      </c>
      <c r="M306" s="53">
        <v>67.05740093</v>
      </c>
      <c r="N306" s="54">
        <f t="shared" si="17"/>
        <v>0.26669671021495861</v>
      </c>
      <c r="O306" s="54">
        <f t="shared" si="18"/>
        <v>0.35455291038996678</v>
      </c>
      <c r="P306" s="55">
        <f t="shared" si="19"/>
        <v>0.40988861895005463</v>
      </c>
      <c r="Q306" s="7"/>
    </row>
    <row r="307" spans="1:17" x14ac:dyDescent="0.25">
      <c r="A307" s="66"/>
      <c r="B307" s="56"/>
      <c r="C307" s="67"/>
      <c r="D307" s="68"/>
      <c r="E307" s="69"/>
      <c r="F307" s="70">
        <v>1</v>
      </c>
      <c r="G307" s="71" t="s">
        <v>136</v>
      </c>
      <c r="H307" s="72">
        <v>55.08141100000001</v>
      </c>
      <c r="I307" s="73">
        <v>73.116024999999965</v>
      </c>
      <c r="J307" s="73">
        <f t="shared" si="16"/>
        <v>32.505511796082189</v>
      </c>
      <c r="K307" s="73">
        <v>20.782044546082187</v>
      </c>
      <c r="L307" s="73">
        <v>5.6387449399999996</v>
      </c>
      <c r="M307" s="73">
        <v>6.084722310000001</v>
      </c>
      <c r="N307" s="74">
        <f t="shared" si="17"/>
        <v>0.28423378522125892</v>
      </c>
      <c r="O307" s="74">
        <f t="shared" si="18"/>
        <v>0.36135429252454848</v>
      </c>
      <c r="P307" s="75">
        <f t="shared" si="19"/>
        <v>0.44457438428965751</v>
      </c>
      <c r="Q307" s="7"/>
    </row>
    <row r="308" spans="1:17" x14ac:dyDescent="0.25">
      <c r="A308" s="66"/>
      <c r="B308" s="56"/>
      <c r="C308" s="67"/>
      <c r="D308" s="68"/>
      <c r="E308" s="69"/>
      <c r="F308" s="70">
        <v>2</v>
      </c>
      <c r="G308" s="71" t="s">
        <v>137</v>
      </c>
      <c r="H308" s="72">
        <v>42.102186000000003</v>
      </c>
      <c r="I308" s="73">
        <v>57.337807000000019</v>
      </c>
      <c r="J308" s="73">
        <f t="shared" si="16"/>
        <v>22.918669564702117</v>
      </c>
      <c r="K308" s="73">
        <v>14.563119864702117</v>
      </c>
      <c r="L308" s="73">
        <v>3.9529676000000009</v>
      </c>
      <c r="M308" s="73">
        <v>4.4025821000000009</v>
      </c>
      <c r="N308" s="74">
        <f t="shared" si="17"/>
        <v>0.253988086162802</v>
      </c>
      <c r="O308" s="74">
        <f t="shared" si="18"/>
        <v>0.32292981600607973</v>
      </c>
      <c r="P308" s="75">
        <f t="shared" si="19"/>
        <v>0.3997130473563823</v>
      </c>
      <c r="Q308" s="7"/>
    </row>
    <row r="309" spans="1:17" x14ac:dyDescent="0.25">
      <c r="A309" s="66"/>
      <c r="B309" s="56"/>
      <c r="C309" s="67"/>
      <c r="D309" s="68"/>
      <c r="E309" s="69"/>
      <c r="F309" s="70">
        <v>16</v>
      </c>
      <c r="G309" s="71" t="s">
        <v>138</v>
      </c>
      <c r="H309" s="72">
        <v>15.724571999999995</v>
      </c>
      <c r="I309" s="73">
        <v>20.094659000000004</v>
      </c>
      <c r="J309" s="73">
        <f t="shared" si="16"/>
        <v>7.6684836932000549</v>
      </c>
      <c r="K309" s="73">
        <v>4.8340543832000549</v>
      </c>
      <c r="L309" s="73">
        <v>1.4019081000000002</v>
      </c>
      <c r="M309" s="73">
        <v>1.4325212100000002</v>
      </c>
      <c r="N309" s="74">
        <f t="shared" si="17"/>
        <v>0.24056414110834395</v>
      </c>
      <c r="O309" s="74">
        <f t="shared" si="18"/>
        <v>0.31032935085885527</v>
      </c>
      <c r="P309" s="75">
        <f t="shared" si="19"/>
        <v>0.38161800571983101</v>
      </c>
      <c r="Q309" s="7"/>
    </row>
    <row r="310" spans="1:17" ht="25.5" x14ac:dyDescent="0.25">
      <c r="A310" s="66"/>
      <c r="B310" s="56"/>
      <c r="C310" s="67"/>
      <c r="D310" s="68"/>
      <c r="E310" s="69"/>
      <c r="F310" s="70">
        <v>17</v>
      </c>
      <c r="G310" s="71" t="s">
        <v>139</v>
      </c>
      <c r="H310" s="72">
        <v>5.9695069999999983</v>
      </c>
      <c r="I310" s="73">
        <v>8.3342399999999994</v>
      </c>
      <c r="J310" s="73">
        <f t="shared" si="16"/>
        <v>2.9622751879726756</v>
      </c>
      <c r="K310" s="73">
        <v>2.0060597179726756</v>
      </c>
      <c r="L310" s="73">
        <v>0.40992833999999995</v>
      </c>
      <c r="M310" s="73">
        <v>0.54628712999999995</v>
      </c>
      <c r="N310" s="74">
        <f t="shared" si="17"/>
        <v>0.24070097789032663</v>
      </c>
      <c r="O310" s="74">
        <f t="shared" si="18"/>
        <v>0.28988702724815651</v>
      </c>
      <c r="P310" s="75">
        <f t="shared" si="19"/>
        <v>0.35543435129929973</v>
      </c>
      <c r="Q310" s="7"/>
    </row>
    <row r="311" spans="1:17" x14ac:dyDescent="0.25">
      <c r="A311" s="66"/>
      <c r="B311" s="56"/>
      <c r="C311" s="67"/>
      <c r="D311" s="68"/>
      <c r="E311" s="69"/>
      <c r="F311" s="70">
        <v>18</v>
      </c>
      <c r="G311" s="71" t="s">
        <v>140</v>
      </c>
      <c r="H311" s="72">
        <v>14.383913999999997</v>
      </c>
      <c r="I311" s="73">
        <v>15.335982999999997</v>
      </c>
      <c r="J311" s="73">
        <f t="shared" si="16"/>
        <v>6.7214890256439235</v>
      </c>
      <c r="K311" s="73">
        <v>4.4456752956439232</v>
      </c>
      <c r="L311" s="73">
        <v>1.2428428500000006</v>
      </c>
      <c r="M311" s="73">
        <v>1.0329708799999999</v>
      </c>
      <c r="N311" s="74">
        <f t="shared" si="17"/>
        <v>0.28988525193617676</v>
      </c>
      <c r="O311" s="74">
        <f t="shared" si="18"/>
        <v>0.37092621618346372</v>
      </c>
      <c r="P311" s="75">
        <f t="shared" si="19"/>
        <v>0.43828224285615891</v>
      </c>
      <c r="Q311" s="7"/>
    </row>
    <row r="312" spans="1:17" x14ac:dyDescent="0.25">
      <c r="A312" s="66"/>
      <c r="B312" s="56"/>
      <c r="C312" s="67"/>
      <c r="D312" s="68"/>
      <c r="E312" s="69"/>
      <c r="F312" s="70">
        <v>24</v>
      </c>
      <c r="G312" s="71" t="s">
        <v>141</v>
      </c>
      <c r="H312" s="72">
        <v>14.661619000000002</v>
      </c>
      <c r="I312" s="73">
        <v>20.648423999999995</v>
      </c>
      <c r="J312" s="73">
        <f t="shared" si="16"/>
        <v>7.6327234449628953</v>
      </c>
      <c r="K312" s="73">
        <v>4.7937526249628943</v>
      </c>
      <c r="L312" s="73">
        <v>1.3521398599999999</v>
      </c>
      <c r="M312" s="73">
        <v>1.4868309600000003</v>
      </c>
      <c r="N312" s="74">
        <f t="shared" si="17"/>
        <v>0.23216070267459132</v>
      </c>
      <c r="O312" s="74">
        <f t="shared" si="18"/>
        <v>0.2976446282274568</v>
      </c>
      <c r="P312" s="75">
        <f t="shared" si="19"/>
        <v>0.36965162304701304</v>
      </c>
      <c r="Q312" s="7"/>
    </row>
    <row r="313" spans="1:17" ht="25.5" x14ac:dyDescent="0.25">
      <c r="A313" s="66"/>
      <c r="B313" s="56"/>
      <c r="C313" s="67"/>
      <c r="D313" s="68"/>
      <c r="E313" s="69"/>
      <c r="F313" s="70">
        <v>30</v>
      </c>
      <c r="G313" s="71" t="s">
        <v>64</v>
      </c>
      <c r="H313" s="72">
        <v>0.59054399999999996</v>
      </c>
      <c r="I313" s="73">
        <v>0.5</v>
      </c>
      <c r="J313" s="73">
        <f t="shared" si="16"/>
        <v>0</v>
      </c>
      <c r="K313" s="73">
        <v>0</v>
      </c>
      <c r="L313" s="73">
        <v>0</v>
      </c>
      <c r="M313" s="73">
        <v>0</v>
      </c>
      <c r="N313" s="74">
        <f t="shared" si="17"/>
        <v>0</v>
      </c>
      <c r="O313" s="74">
        <f t="shared" si="18"/>
        <v>0</v>
      </c>
      <c r="P313" s="75">
        <f t="shared" si="19"/>
        <v>0</v>
      </c>
      <c r="Q313" s="7"/>
    </row>
    <row r="314" spans="1:17" ht="25.5" x14ac:dyDescent="0.25">
      <c r="A314" s="66"/>
      <c r="B314" s="56"/>
      <c r="C314" s="67"/>
      <c r="D314" s="68"/>
      <c r="E314" s="69"/>
      <c r="F314" s="70">
        <v>42</v>
      </c>
      <c r="G314" s="71" t="s">
        <v>158</v>
      </c>
      <c r="H314" s="72">
        <v>287.152264</v>
      </c>
      <c r="I314" s="73">
        <v>313.73381099999995</v>
      </c>
      <c r="J314" s="73">
        <f t="shared" si="16"/>
        <v>133.62059766517885</v>
      </c>
      <c r="K314" s="73">
        <v>90.253684355178848</v>
      </c>
      <c r="L314" s="73">
        <v>42.639698150000001</v>
      </c>
      <c r="M314" s="73">
        <v>0.72721515999999997</v>
      </c>
      <c r="N314" s="74">
        <f t="shared" si="17"/>
        <v>0.28767598897773522</v>
      </c>
      <c r="O314" s="74">
        <f t="shared" si="18"/>
        <v>0.42358642213790237</v>
      </c>
      <c r="P314" s="75">
        <f t="shared" si="19"/>
        <v>0.42590435898277751</v>
      </c>
      <c r="Q314" s="7"/>
    </row>
    <row r="315" spans="1:17" ht="25.5" x14ac:dyDescent="0.25">
      <c r="A315" s="66"/>
      <c r="B315" s="56"/>
      <c r="C315" s="67"/>
      <c r="D315" s="68"/>
      <c r="E315" s="69"/>
      <c r="F315" s="70">
        <v>46</v>
      </c>
      <c r="G315" s="71" t="s">
        <v>169</v>
      </c>
      <c r="H315" s="72">
        <v>0</v>
      </c>
      <c r="I315" s="73">
        <v>0.195189</v>
      </c>
      <c r="J315" s="73">
        <f t="shared" si="16"/>
        <v>0.11976661346852779</v>
      </c>
      <c r="K315" s="73">
        <v>0.11976661346852779</v>
      </c>
      <c r="L315" s="73">
        <v>0</v>
      </c>
      <c r="M315" s="73">
        <v>0</v>
      </c>
      <c r="N315" s="74">
        <f t="shared" si="17"/>
        <v>0.61359304811504645</v>
      </c>
      <c r="O315" s="74">
        <f t="shared" si="18"/>
        <v>0.61359304811504645</v>
      </c>
      <c r="P315" s="75">
        <f t="shared" si="19"/>
        <v>0.61359304811504645</v>
      </c>
      <c r="Q315" s="7"/>
    </row>
    <row r="316" spans="1:17" ht="51" x14ac:dyDescent="0.25">
      <c r="A316" s="66"/>
      <c r="B316" s="56"/>
      <c r="C316" s="67"/>
      <c r="D316" s="68"/>
      <c r="E316" s="69"/>
      <c r="F316" s="70">
        <v>47</v>
      </c>
      <c r="G316" s="71" t="s">
        <v>190</v>
      </c>
      <c r="H316" s="72">
        <v>2.0389999999999998E-2</v>
      </c>
      <c r="I316" s="73">
        <v>3.7440000000000001E-2</v>
      </c>
      <c r="J316" s="73">
        <f t="shared" si="16"/>
        <v>3.3530000527610539E-3</v>
      </c>
      <c r="K316" s="73">
        <v>3.2830000527610537E-3</v>
      </c>
      <c r="L316" s="73">
        <v>6.9999999999999994E-5</v>
      </c>
      <c r="M316" s="73">
        <v>0</v>
      </c>
      <c r="N316" s="74">
        <f t="shared" si="17"/>
        <v>8.768696722118198E-2</v>
      </c>
      <c r="O316" s="74">
        <f t="shared" si="18"/>
        <v>8.9556625340840107E-2</v>
      </c>
      <c r="P316" s="75">
        <f t="shared" si="19"/>
        <v>8.9556625340840107E-2</v>
      </c>
      <c r="Q316" s="7"/>
    </row>
    <row r="317" spans="1:17" ht="38.25" x14ac:dyDescent="0.25">
      <c r="A317" s="66"/>
      <c r="B317" s="56"/>
      <c r="C317" s="67"/>
      <c r="D317" s="68"/>
      <c r="E317" s="69"/>
      <c r="F317" s="70">
        <v>48</v>
      </c>
      <c r="G317" s="71" t="s">
        <v>30</v>
      </c>
      <c r="H317" s="72">
        <v>0</v>
      </c>
      <c r="I317" s="73">
        <v>3.5474999999999999</v>
      </c>
      <c r="J317" s="73">
        <f t="shared" si="16"/>
        <v>3.5474998950958252</v>
      </c>
      <c r="K317" s="73">
        <v>3.5474998950958252</v>
      </c>
      <c r="L317" s="73">
        <v>0</v>
      </c>
      <c r="M317" s="73">
        <v>0</v>
      </c>
      <c r="N317" s="74">
        <f t="shared" si="17"/>
        <v>0.99999997042870337</v>
      </c>
      <c r="O317" s="74">
        <f t="shared" si="18"/>
        <v>0.99999997042870337</v>
      </c>
      <c r="P317" s="75">
        <f t="shared" si="19"/>
        <v>0.99999997042870337</v>
      </c>
      <c r="Q317" s="7"/>
    </row>
    <row r="318" spans="1:17" ht="25.5" x14ac:dyDescent="0.25">
      <c r="A318" s="66"/>
      <c r="B318" s="56"/>
      <c r="C318" s="67"/>
      <c r="D318" s="68"/>
      <c r="E318" s="69"/>
      <c r="F318" s="70">
        <v>51</v>
      </c>
      <c r="G318" s="71" t="s">
        <v>24</v>
      </c>
      <c r="H318" s="72">
        <v>1.3047900000000001</v>
      </c>
      <c r="I318" s="73">
        <v>1.3047900000000001</v>
      </c>
      <c r="J318" s="73">
        <f t="shared" si="16"/>
        <v>0.23762246988027028</v>
      </c>
      <c r="K318" s="73">
        <v>5.2787449880270287E-2</v>
      </c>
      <c r="L318" s="73">
        <v>9.524052999999999E-2</v>
      </c>
      <c r="M318" s="73">
        <v>8.9594489999999999E-2</v>
      </c>
      <c r="N318" s="74">
        <f t="shared" si="17"/>
        <v>4.0456663432636888E-2</v>
      </c>
      <c r="O318" s="74">
        <f t="shared" si="18"/>
        <v>0.11344965847398453</v>
      </c>
      <c r="P318" s="75">
        <f t="shared" si="19"/>
        <v>0.18211548975717951</v>
      </c>
      <c r="Q318" s="7"/>
    </row>
    <row r="319" spans="1:17" ht="38.25" x14ac:dyDescent="0.25">
      <c r="A319" s="66"/>
      <c r="B319" s="56"/>
      <c r="C319" s="67"/>
      <c r="D319" s="68"/>
      <c r="E319" s="69"/>
      <c r="F319" s="70">
        <v>61</v>
      </c>
      <c r="G319" s="71" t="s">
        <v>191</v>
      </c>
      <c r="H319" s="72">
        <v>38.921267999999998</v>
      </c>
      <c r="I319" s="73">
        <v>73.086844999999983</v>
      </c>
      <c r="J319" s="73">
        <f t="shared" si="16"/>
        <v>7.9863155078146528</v>
      </c>
      <c r="K319" s="73">
        <v>3.5342653478146531</v>
      </c>
      <c r="L319" s="73">
        <v>2.5943014299999998</v>
      </c>
      <c r="M319" s="73">
        <v>1.8577487300000002</v>
      </c>
      <c r="N319" s="74">
        <f t="shared" si="17"/>
        <v>4.8357065458423519E-2</v>
      </c>
      <c r="O319" s="74">
        <f t="shared" si="18"/>
        <v>8.3853212952545081E-2</v>
      </c>
      <c r="P319" s="75">
        <f t="shared" si="19"/>
        <v>0.10927158653263326</v>
      </c>
      <c r="Q319" s="7"/>
    </row>
    <row r="320" spans="1:17" ht="38.25" x14ac:dyDescent="0.25">
      <c r="A320" s="66"/>
      <c r="B320" s="56"/>
      <c r="C320" s="67"/>
      <c r="D320" s="68"/>
      <c r="E320" s="69"/>
      <c r="F320" s="70">
        <v>68</v>
      </c>
      <c r="G320" s="71" t="s">
        <v>22</v>
      </c>
      <c r="H320" s="72">
        <v>4.9217690000000029</v>
      </c>
      <c r="I320" s="73">
        <v>23.045900000000003</v>
      </c>
      <c r="J320" s="73">
        <f t="shared" si="16"/>
        <v>6.9072566153369639</v>
      </c>
      <c r="K320" s="73">
        <v>4.0023857153369642</v>
      </c>
      <c r="L320" s="73">
        <v>0.31683792</v>
      </c>
      <c r="M320" s="73">
        <v>2.5880329799999995</v>
      </c>
      <c r="N320" s="74">
        <f t="shared" si="17"/>
        <v>0.17367018494990275</v>
      </c>
      <c r="O320" s="74">
        <f t="shared" si="18"/>
        <v>0.18741831021296473</v>
      </c>
      <c r="P320" s="75">
        <f t="shared" si="19"/>
        <v>0.29971737338689153</v>
      </c>
      <c r="Q320" s="7"/>
    </row>
    <row r="321" spans="1:17" ht="25.5" x14ac:dyDescent="0.25">
      <c r="A321" s="66"/>
      <c r="B321" s="56"/>
      <c r="C321" s="67"/>
      <c r="D321" s="68"/>
      <c r="E321" s="69"/>
      <c r="F321" s="70">
        <v>83</v>
      </c>
      <c r="G321" s="71" t="s">
        <v>198</v>
      </c>
      <c r="H321" s="72">
        <v>0</v>
      </c>
      <c r="I321" s="73">
        <v>9.4095000000000012E-2</v>
      </c>
      <c r="J321" s="73">
        <f t="shared" si="16"/>
        <v>1.9988730549812317E-2</v>
      </c>
      <c r="K321" s="73">
        <v>1.9988730549812317E-2</v>
      </c>
      <c r="L321" s="73">
        <v>0</v>
      </c>
      <c r="M321" s="73">
        <v>0</v>
      </c>
      <c r="N321" s="74">
        <f t="shared" si="17"/>
        <v>0.21243137839218146</v>
      </c>
      <c r="O321" s="74">
        <f t="shared" si="18"/>
        <v>0.21243137839218146</v>
      </c>
      <c r="P321" s="75">
        <f t="shared" si="19"/>
        <v>0.21243137839218146</v>
      </c>
      <c r="Q321" s="7"/>
    </row>
    <row r="322" spans="1:17" ht="25.5" x14ac:dyDescent="0.25">
      <c r="A322" s="66"/>
      <c r="B322" s="56"/>
      <c r="C322" s="67"/>
      <c r="D322" s="68"/>
      <c r="E322" s="69"/>
      <c r="F322" s="70">
        <v>90</v>
      </c>
      <c r="G322" s="71" t="s">
        <v>81</v>
      </c>
      <c r="H322" s="72">
        <v>484.11913700000014</v>
      </c>
      <c r="I322" s="73">
        <v>572.26487599999984</v>
      </c>
      <c r="J322" s="73">
        <f t="shared" si="16"/>
        <v>252.1539331883522</v>
      </c>
      <c r="K322" s="73">
        <v>162.61268481835216</v>
      </c>
      <c r="L322" s="73">
        <v>44.578148000000034</v>
      </c>
      <c r="M322" s="73">
        <v>44.963100369999999</v>
      </c>
      <c r="N322" s="74">
        <f t="shared" si="17"/>
        <v>0.28415632627145931</v>
      </c>
      <c r="O322" s="74">
        <f t="shared" si="18"/>
        <v>0.36205407933921885</v>
      </c>
      <c r="P322" s="75">
        <f t="shared" si="19"/>
        <v>0.44062451456194607</v>
      </c>
      <c r="Q322" s="7"/>
    </row>
    <row r="323" spans="1:17" ht="51" x14ac:dyDescent="0.25">
      <c r="A323" s="66"/>
      <c r="B323" s="56"/>
      <c r="C323" s="67"/>
      <c r="D323" s="68"/>
      <c r="E323" s="69"/>
      <c r="F323" s="70">
        <v>91</v>
      </c>
      <c r="G323" s="71" t="s">
        <v>82</v>
      </c>
      <c r="H323" s="72">
        <v>1.3713150000000003</v>
      </c>
      <c r="I323" s="73">
        <v>2.264494</v>
      </c>
      <c r="J323" s="73">
        <f t="shared" si="16"/>
        <v>0.1360641990280903</v>
      </c>
      <c r="K323" s="73">
        <v>6.304701902809029E-2</v>
      </c>
      <c r="L323" s="73">
        <v>3.7048239999999996E-2</v>
      </c>
      <c r="M323" s="73">
        <v>3.5968940000000005E-2</v>
      </c>
      <c r="N323" s="74">
        <f t="shared" si="17"/>
        <v>2.7841548278816498E-2</v>
      </c>
      <c r="O323" s="74">
        <f t="shared" si="18"/>
        <v>4.4202042058000719E-2</v>
      </c>
      <c r="P323" s="75">
        <f t="shared" si="19"/>
        <v>6.0085917219515839E-2</v>
      </c>
      <c r="Q323" s="7"/>
    </row>
    <row r="324" spans="1:17" x14ac:dyDescent="0.25">
      <c r="A324" s="66"/>
      <c r="B324" s="56"/>
      <c r="C324" s="67"/>
      <c r="D324" s="68"/>
      <c r="E324" s="69"/>
      <c r="F324" s="70">
        <v>95</v>
      </c>
      <c r="G324" s="71" t="s">
        <v>208</v>
      </c>
      <c r="H324" s="72">
        <v>0</v>
      </c>
      <c r="I324" s="73">
        <v>0.34074900000000002</v>
      </c>
      <c r="J324" s="73">
        <f t="shared" si="16"/>
        <v>0.15953256189823151</v>
      </c>
      <c r="K324" s="73">
        <v>0.15953256189823151</v>
      </c>
      <c r="L324" s="73">
        <v>0</v>
      </c>
      <c r="M324" s="73">
        <v>0</v>
      </c>
      <c r="N324" s="74">
        <f t="shared" si="17"/>
        <v>0.4681820398540612</v>
      </c>
      <c r="O324" s="74">
        <f t="shared" si="18"/>
        <v>0.4681820398540612</v>
      </c>
      <c r="P324" s="75">
        <f t="shared" si="19"/>
        <v>0.4681820398540612</v>
      </c>
      <c r="Q324" s="7"/>
    </row>
    <row r="325" spans="1:17" ht="38.25" x14ac:dyDescent="0.25">
      <c r="A325" s="66"/>
      <c r="B325" s="56"/>
      <c r="C325" s="67"/>
      <c r="D325" s="68"/>
      <c r="E325" s="69"/>
      <c r="F325" s="70">
        <v>101</v>
      </c>
      <c r="G325" s="71" t="s">
        <v>88</v>
      </c>
      <c r="H325" s="72">
        <v>0</v>
      </c>
      <c r="I325" s="73">
        <v>0.29971300000000001</v>
      </c>
      <c r="J325" s="73">
        <f t="shared" si="16"/>
        <v>0</v>
      </c>
      <c r="K325" s="73">
        <v>0</v>
      </c>
      <c r="L325" s="73">
        <v>0</v>
      </c>
      <c r="M325" s="73">
        <v>0</v>
      </c>
      <c r="N325" s="74">
        <f t="shared" si="17"/>
        <v>0</v>
      </c>
      <c r="O325" s="74">
        <f t="shared" si="18"/>
        <v>0</v>
      </c>
      <c r="P325" s="75">
        <f t="shared" si="19"/>
        <v>0</v>
      </c>
      <c r="Q325" s="7"/>
    </row>
    <row r="326" spans="1:17" ht="25.5" x14ac:dyDescent="0.25">
      <c r="A326" s="66"/>
      <c r="B326" s="56"/>
      <c r="C326" s="67"/>
      <c r="D326" s="68"/>
      <c r="E326" s="69"/>
      <c r="F326" s="70">
        <v>104</v>
      </c>
      <c r="G326" s="71" t="s">
        <v>142</v>
      </c>
      <c r="H326" s="72">
        <v>5.9966980000000003</v>
      </c>
      <c r="I326" s="73">
        <v>8.1171120000000023</v>
      </c>
      <c r="J326" s="73">
        <f t="shared" si="16"/>
        <v>4.7426469215687623</v>
      </c>
      <c r="K326" s="73">
        <v>2.8834383415687626</v>
      </c>
      <c r="L326" s="73">
        <v>1.1982592300000001</v>
      </c>
      <c r="M326" s="73">
        <v>0.6609493500000001</v>
      </c>
      <c r="N326" s="74">
        <f t="shared" si="17"/>
        <v>0.35522958677529171</v>
      </c>
      <c r="O326" s="74">
        <f t="shared" si="18"/>
        <v>0.50285096122472639</v>
      </c>
      <c r="P326" s="75">
        <f t="shared" si="19"/>
        <v>0.58427762504308933</v>
      </c>
      <c r="Q326" s="7"/>
    </row>
    <row r="327" spans="1:17" ht="38.25" x14ac:dyDescent="0.25">
      <c r="A327" s="66"/>
      <c r="B327" s="56"/>
      <c r="C327" s="67"/>
      <c r="D327" s="68"/>
      <c r="E327" s="69"/>
      <c r="F327" s="70">
        <v>106</v>
      </c>
      <c r="G327" s="71" t="s">
        <v>83</v>
      </c>
      <c r="H327" s="72">
        <v>4.366803</v>
      </c>
      <c r="I327" s="73">
        <v>4.5010240000000001</v>
      </c>
      <c r="J327" s="73">
        <f t="shared" ref="J327:J390" si="20">SUM(K327,L327,M327)</f>
        <v>2.1211691276241531</v>
      </c>
      <c r="K327" s="73">
        <v>1.4254875776241533</v>
      </c>
      <c r="L327" s="73">
        <v>0.33288389999999995</v>
      </c>
      <c r="M327" s="73">
        <v>0.36279764999999992</v>
      </c>
      <c r="N327" s="74">
        <f t="shared" ref="N327:N390" si="21">IFERROR(K327/I327,0)</f>
        <v>0.31670294973413898</v>
      </c>
      <c r="O327" s="74">
        <f t="shared" ref="O327:O390" si="22">IFERROR(SUM(K327,L327)/I327,0)</f>
        <v>0.39066032032358705</v>
      </c>
      <c r="P327" s="75">
        <f t="shared" ref="P327:P390" si="23">IFERROR(SUM(K327,L327,M327)/I327,0)</f>
        <v>0.47126367858161899</v>
      </c>
      <c r="Q327" s="7"/>
    </row>
    <row r="328" spans="1:17" ht="38.25" x14ac:dyDescent="0.25">
      <c r="A328" s="66"/>
      <c r="B328" s="56"/>
      <c r="C328" s="67"/>
      <c r="D328" s="68"/>
      <c r="E328" s="69"/>
      <c r="F328" s="70">
        <v>107</v>
      </c>
      <c r="G328" s="71" t="s">
        <v>84</v>
      </c>
      <c r="H328" s="72">
        <v>3.2805799999999992</v>
      </c>
      <c r="I328" s="73">
        <v>4.0805799999999994</v>
      </c>
      <c r="J328" s="73">
        <f t="shared" si="20"/>
        <v>2.2751772958687591</v>
      </c>
      <c r="K328" s="73">
        <v>1.6532429158687592</v>
      </c>
      <c r="L328" s="73">
        <v>0.30363835</v>
      </c>
      <c r="M328" s="73">
        <v>0.31829603000000001</v>
      </c>
      <c r="N328" s="74">
        <f t="shared" si="21"/>
        <v>0.40514900231554324</v>
      </c>
      <c r="O328" s="74">
        <f t="shared" si="22"/>
        <v>0.47955958855573455</v>
      </c>
      <c r="P328" s="75">
        <f t="shared" si="23"/>
        <v>0.55756223278768202</v>
      </c>
      <c r="Q328" s="7"/>
    </row>
    <row r="329" spans="1:17" ht="25.5" x14ac:dyDescent="0.25">
      <c r="A329" s="66"/>
      <c r="B329" s="56"/>
      <c r="C329" s="67"/>
      <c r="D329" s="68"/>
      <c r="E329" s="69"/>
      <c r="F329" s="70">
        <v>121</v>
      </c>
      <c r="G329" s="71" t="s">
        <v>159</v>
      </c>
      <c r="H329" s="72">
        <v>2.8226330000000006</v>
      </c>
      <c r="I329" s="73">
        <v>4.1364730000000005</v>
      </c>
      <c r="J329" s="73">
        <f t="shared" si="20"/>
        <v>1.2235680576229637</v>
      </c>
      <c r="K329" s="73">
        <v>0.81962135762296384</v>
      </c>
      <c r="L329" s="73">
        <v>0.20016098000000002</v>
      </c>
      <c r="M329" s="73">
        <v>0.20378572</v>
      </c>
      <c r="N329" s="74">
        <f t="shared" si="21"/>
        <v>0.19814497946027057</v>
      </c>
      <c r="O329" s="74">
        <f t="shared" si="22"/>
        <v>0.24653426666219352</v>
      </c>
      <c r="P329" s="75">
        <f t="shared" si="23"/>
        <v>0.2957998414646883</v>
      </c>
      <c r="Q329" s="7"/>
    </row>
    <row r="330" spans="1:17" ht="38.25" x14ac:dyDescent="0.25">
      <c r="A330" s="66"/>
      <c r="B330" s="56"/>
      <c r="C330" s="67"/>
      <c r="D330" s="68"/>
      <c r="E330" s="69"/>
      <c r="F330" s="70">
        <v>129</v>
      </c>
      <c r="G330" s="71" t="s">
        <v>143</v>
      </c>
      <c r="H330" s="72">
        <v>0.44681299999999996</v>
      </c>
      <c r="I330" s="73">
        <v>0.59882600000000008</v>
      </c>
      <c r="J330" s="73">
        <f t="shared" si="20"/>
        <v>0.24469570782227013</v>
      </c>
      <c r="K330" s="73">
        <v>0.15360610782227013</v>
      </c>
      <c r="L330" s="73">
        <v>4.7644249999999999E-2</v>
      </c>
      <c r="M330" s="73">
        <v>4.3445350000000008E-2</v>
      </c>
      <c r="N330" s="74">
        <f t="shared" si="21"/>
        <v>0.25651208835666806</v>
      </c>
      <c r="O330" s="74">
        <f t="shared" si="22"/>
        <v>0.33607484949262406</v>
      </c>
      <c r="P330" s="75">
        <f t="shared" si="23"/>
        <v>0.40862572403714953</v>
      </c>
      <c r="Q330" s="7"/>
    </row>
    <row r="331" spans="1:17" ht="38.25" x14ac:dyDescent="0.25">
      <c r="A331" s="66"/>
      <c r="B331" s="56"/>
      <c r="C331" s="67"/>
      <c r="D331" s="68"/>
      <c r="E331" s="69"/>
      <c r="F331" s="70">
        <v>130</v>
      </c>
      <c r="G331" s="71" t="s">
        <v>160</v>
      </c>
      <c r="H331" s="72">
        <v>0.6792450000000001</v>
      </c>
      <c r="I331" s="73">
        <v>0.6792450000000001</v>
      </c>
      <c r="J331" s="73">
        <f t="shared" si="20"/>
        <v>0.2257893696236819</v>
      </c>
      <c r="K331" s="73">
        <v>0.13779399962368188</v>
      </c>
      <c r="L331" s="73">
        <v>4.8866840000000009E-2</v>
      </c>
      <c r="M331" s="73">
        <v>3.9128530000000002E-2</v>
      </c>
      <c r="N331" s="74">
        <f t="shared" si="21"/>
        <v>0.20286347286131198</v>
      </c>
      <c r="O331" s="74">
        <f t="shared" si="22"/>
        <v>0.27480635061528885</v>
      </c>
      <c r="P331" s="75">
        <f t="shared" si="23"/>
        <v>0.33241226600664248</v>
      </c>
      <c r="Q331" s="7"/>
    </row>
    <row r="332" spans="1:17" x14ac:dyDescent="0.25">
      <c r="A332" s="66"/>
      <c r="B332" s="56"/>
      <c r="C332" s="67"/>
      <c r="D332" s="68"/>
      <c r="E332" s="69"/>
      <c r="F332" s="70">
        <v>131</v>
      </c>
      <c r="G332" s="71" t="s">
        <v>144</v>
      </c>
      <c r="H332" s="72">
        <v>0.93907299999999982</v>
      </c>
      <c r="I332" s="73">
        <v>4.1329210000000005</v>
      </c>
      <c r="J332" s="73">
        <f t="shared" si="20"/>
        <v>0.58067121535016109</v>
      </c>
      <c r="K332" s="73">
        <v>0.3239109953501611</v>
      </c>
      <c r="L332" s="73">
        <v>7.5337180000000004E-2</v>
      </c>
      <c r="M332" s="73">
        <v>0.18142303999999995</v>
      </c>
      <c r="N332" s="74">
        <f t="shared" si="21"/>
        <v>7.837338176804276E-2</v>
      </c>
      <c r="O332" s="74">
        <f t="shared" si="22"/>
        <v>9.6601937310236766E-2</v>
      </c>
      <c r="P332" s="75">
        <f t="shared" si="23"/>
        <v>0.14049898736272989</v>
      </c>
      <c r="Q332" s="7"/>
    </row>
    <row r="333" spans="1:17" x14ac:dyDescent="0.25">
      <c r="A333" s="44"/>
      <c r="B333" s="45"/>
      <c r="C333" s="46"/>
      <c r="D333" s="47">
        <v>452</v>
      </c>
      <c r="E333" s="48" t="s">
        <v>237</v>
      </c>
      <c r="F333" s="49"/>
      <c r="G333" s="50"/>
      <c r="H333" s="51">
        <v>501.30365899999987</v>
      </c>
      <c r="I333" s="52">
        <v>813.87699799999996</v>
      </c>
      <c r="J333" s="53">
        <f t="shared" si="20"/>
        <v>381.34182581569615</v>
      </c>
      <c r="K333" s="53">
        <v>252.74074991569614</v>
      </c>
      <c r="L333" s="53">
        <v>76.571839640000022</v>
      </c>
      <c r="M333" s="53">
        <v>52.029236260000026</v>
      </c>
      <c r="N333" s="54">
        <f t="shared" si="21"/>
        <v>0.31053924676182598</v>
      </c>
      <c r="O333" s="54">
        <f t="shared" si="22"/>
        <v>0.40462206250445742</v>
      </c>
      <c r="P333" s="55">
        <f t="shared" si="23"/>
        <v>0.46854970315268224</v>
      </c>
      <c r="Q333" s="7"/>
    </row>
    <row r="334" spans="1:17" x14ac:dyDescent="0.25">
      <c r="A334" s="66"/>
      <c r="B334" s="56"/>
      <c r="C334" s="67"/>
      <c r="D334" s="68"/>
      <c r="E334" s="69"/>
      <c r="F334" s="70">
        <v>1</v>
      </c>
      <c r="G334" s="71" t="s">
        <v>136</v>
      </c>
      <c r="H334" s="72">
        <v>23.865874999999999</v>
      </c>
      <c r="I334" s="73">
        <v>32.821209999999994</v>
      </c>
      <c r="J334" s="73">
        <f t="shared" si="20"/>
        <v>17.996704181060668</v>
      </c>
      <c r="K334" s="73">
        <v>12.209581161060669</v>
      </c>
      <c r="L334" s="73">
        <v>2.69172089</v>
      </c>
      <c r="M334" s="73">
        <v>3.0954021299999996</v>
      </c>
      <c r="N334" s="74">
        <f t="shared" si="21"/>
        <v>0.3720027738483947</v>
      </c>
      <c r="O334" s="74">
        <f t="shared" si="22"/>
        <v>0.45401440260918691</v>
      </c>
      <c r="P334" s="75">
        <f t="shared" si="23"/>
        <v>0.54832543288503599</v>
      </c>
      <c r="Q334" s="7"/>
    </row>
    <row r="335" spans="1:17" x14ac:dyDescent="0.25">
      <c r="A335" s="66"/>
      <c r="B335" s="56"/>
      <c r="C335" s="67"/>
      <c r="D335" s="68"/>
      <c r="E335" s="69"/>
      <c r="F335" s="70">
        <v>2</v>
      </c>
      <c r="G335" s="71" t="s">
        <v>137</v>
      </c>
      <c r="H335" s="72">
        <v>32.319462000000001</v>
      </c>
      <c r="I335" s="73">
        <v>40.873085999999986</v>
      </c>
      <c r="J335" s="73">
        <f t="shared" si="20"/>
        <v>16.773457312351507</v>
      </c>
      <c r="K335" s="73">
        <v>10.619834912351507</v>
      </c>
      <c r="L335" s="73">
        <v>3.0614483299999993</v>
      </c>
      <c r="M335" s="73">
        <v>3.0921740700000004</v>
      </c>
      <c r="N335" s="74">
        <f t="shared" si="21"/>
        <v>0.25982464138752603</v>
      </c>
      <c r="O335" s="74">
        <f t="shared" si="22"/>
        <v>0.33472596716459119</v>
      </c>
      <c r="P335" s="75">
        <f t="shared" si="23"/>
        <v>0.41037902820333927</v>
      </c>
      <c r="Q335" s="7"/>
    </row>
    <row r="336" spans="1:17" x14ac:dyDescent="0.25">
      <c r="A336" s="66"/>
      <c r="B336" s="56"/>
      <c r="C336" s="67"/>
      <c r="D336" s="68"/>
      <c r="E336" s="69"/>
      <c r="F336" s="70">
        <v>16</v>
      </c>
      <c r="G336" s="71" t="s">
        <v>138</v>
      </c>
      <c r="H336" s="72">
        <v>22.269866999999998</v>
      </c>
      <c r="I336" s="73">
        <v>24.018379999999993</v>
      </c>
      <c r="J336" s="73">
        <f t="shared" si="20"/>
        <v>11.125181044644565</v>
      </c>
      <c r="K336" s="73">
        <v>7.1839520046445644</v>
      </c>
      <c r="L336" s="73">
        <v>2.00700396</v>
      </c>
      <c r="M336" s="73">
        <v>1.9342250800000003</v>
      </c>
      <c r="N336" s="74">
        <f t="shared" si="21"/>
        <v>0.2991022710376206</v>
      </c>
      <c r="O336" s="74">
        <f t="shared" si="22"/>
        <v>0.38266344210744296</v>
      </c>
      <c r="P336" s="75">
        <f t="shared" si="23"/>
        <v>0.46319448042060157</v>
      </c>
      <c r="Q336" s="7"/>
    </row>
    <row r="337" spans="1:17" ht="25.5" x14ac:dyDescent="0.25">
      <c r="A337" s="66"/>
      <c r="B337" s="56"/>
      <c r="C337" s="67"/>
      <c r="D337" s="68"/>
      <c r="E337" s="69"/>
      <c r="F337" s="70">
        <v>17</v>
      </c>
      <c r="G337" s="71" t="s">
        <v>139</v>
      </c>
      <c r="H337" s="72">
        <v>7.6463480000000006</v>
      </c>
      <c r="I337" s="73">
        <v>8.2917559999999995</v>
      </c>
      <c r="J337" s="73">
        <f t="shared" si="20"/>
        <v>3.4263835660634019</v>
      </c>
      <c r="K337" s="73">
        <v>2.3969405060634017</v>
      </c>
      <c r="L337" s="73">
        <v>0.48729506</v>
      </c>
      <c r="M337" s="73">
        <v>0.54214799999999985</v>
      </c>
      <c r="N337" s="74">
        <f t="shared" si="21"/>
        <v>0.28907513752978281</v>
      </c>
      <c r="O337" s="74">
        <f t="shared" si="22"/>
        <v>0.3478437578316827</v>
      </c>
      <c r="P337" s="75">
        <f t="shared" si="23"/>
        <v>0.41322773681032127</v>
      </c>
      <c r="Q337" s="7"/>
    </row>
    <row r="338" spans="1:17" x14ac:dyDescent="0.25">
      <c r="A338" s="66"/>
      <c r="B338" s="56"/>
      <c r="C338" s="67"/>
      <c r="D338" s="68"/>
      <c r="E338" s="69"/>
      <c r="F338" s="70">
        <v>18</v>
      </c>
      <c r="G338" s="71" t="s">
        <v>140</v>
      </c>
      <c r="H338" s="72">
        <v>13.009852</v>
      </c>
      <c r="I338" s="73">
        <v>13.249208999999997</v>
      </c>
      <c r="J338" s="73">
        <f t="shared" si="20"/>
        <v>5.9402820453594787</v>
      </c>
      <c r="K338" s="73">
        <v>3.3985770153594785</v>
      </c>
      <c r="L338" s="73">
        <v>1.3988399000000002</v>
      </c>
      <c r="M338" s="73">
        <v>1.1428651299999999</v>
      </c>
      <c r="N338" s="74">
        <f t="shared" si="21"/>
        <v>0.25651169178171157</v>
      </c>
      <c r="O338" s="74">
        <f t="shared" si="22"/>
        <v>0.36209081729780851</v>
      </c>
      <c r="P338" s="75">
        <f t="shared" si="23"/>
        <v>0.44834993888008562</v>
      </c>
      <c r="Q338" s="7"/>
    </row>
    <row r="339" spans="1:17" x14ac:dyDescent="0.25">
      <c r="A339" s="66"/>
      <c r="B339" s="56"/>
      <c r="C339" s="67"/>
      <c r="D339" s="68"/>
      <c r="E339" s="69"/>
      <c r="F339" s="70">
        <v>24</v>
      </c>
      <c r="G339" s="71" t="s">
        <v>141</v>
      </c>
      <c r="H339" s="72">
        <v>15.746498999999998</v>
      </c>
      <c r="I339" s="73">
        <v>18.849012999999999</v>
      </c>
      <c r="J339" s="73">
        <f t="shared" si="20"/>
        <v>7.7997448098623163</v>
      </c>
      <c r="K339" s="73">
        <v>4.9223056398623157</v>
      </c>
      <c r="L339" s="73">
        <v>1.5222449900000006</v>
      </c>
      <c r="M339" s="73">
        <v>1.3551941800000002</v>
      </c>
      <c r="N339" s="74">
        <f t="shared" si="21"/>
        <v>0.26114394636272553</v>
      </c>
      <c r="O339" s="74">
        <f t="shared" si="22"/>
        <v>0.34190387739996342</v>
      </c>
      <c r="P339" s="75">
        <f t="shared" si="23"/>
        <v>0.41380123244980077</v>
      </c>
      <c r="Q339" s="7"/>
    </row>
    <row r="340" spans="1:17" ht="25.5" x14ac:dyDescent="0.25">
      <c r="A340" s="66"/>
      <c r="B340" s="56"/>
      <c r="C340" s="67"/>
      <c r="D340" s="68"/>
      <c r="E340" s="69"/>
      <c r="F340" s="70">
        <v>30</v>
      </c>
      <c r="G340" s="71" t="s">
        <v>64</v>
      </c>
      <c r="H340" s="72">
        <v>0</v>
      </c>
      <c r="I340" s="73">
        <v>8.0172729999999994</v>
      </c>
      <c r="J340" s="73">
        <f t="shared" si="20"/>
        <v>7.9195012922251227</v>
      </c>
      <c r="K340" s="73">
        <v>0.43316129222512245</v>
      </c>
      <c r="L340" s="73">
        <v>4.62134</v>
      </c>
      <c r="M340" s="73">
        <v>2.8650000000000002</v>
      </c>
      <c r="N340" s="74">
        <f t="shared" si="21"/>
        <v>5.4028507227472794E-2</v>
      </c>
      <c r="O340" s="74">
        <f t="shared" si="22"/>
        <v>0.63045143806692405</v>
      </c>
      <c r="P340" s="75">
        <f t="shared" si="23"/>
        <v>0.98780486734393647</v>
      </c>
      <c r="Q340" s="7"/>
    </row>
    <row r="341" spans="1:17" ht="25.5" x14ac:dyDescent="0.25">
      <c r="A341" s="66"/>
      <c r="B341" s="56"/>
      <c r="C341" s="67"/>
      <c r="D341" s="68"/>
      <c r="E341" s="69"/>
      <c r="F341" s="70">
        <v>35</v>
      </c>
      <c r="G341" s="71" t="s">
        <v>45</v>
      </c>
      <c r="H341" s="72">
        <v>4.4090559999999996</v>
      </c>
      <c r="I341" s="73">
        <v>9.4396740000000001</v>
      </c>
      <c r="J341" s="73">
        <f t="shared" si="20"/>
        <v>1.1878383040713398</v>
      </c>
      <c r="K341" s="73">
        <v>0.43339496407133993</v>
      </c>
      <c r="L341" s="73">
        <v>0.10102453</v>
      </c>
      <c r="M341" s="73">
        <v>0.65341881000000002</v>
      </c>
      <c r="N341" s="74">
        <f t="shared" si="21"/>
        <v>4.5912069004855456E-2</v>
      </c>
      <c r="O341" s="74">
        <f t="shared" si="22"/>
        <v>5.6614189650123499E-2</v>
      </c>
      <c r="P341" s="75">
        <f t="shared" si="23"/>
        <v>0.12583467438296489</v>
      </c>
      <c r="Q341" s="7"/>
    </row>
    <row r="342" spans="1:17" ht="25.5" x14ac:dyDescent="0.25">
      <c r="A342" s="66"/>
      <c r="B342" s="56"/>
      <c r="C342" s="67"/>
      <c r="D342" s="68"/>
      <c r="E342" s="69"/>
      <c r="F342" s="70">
        <v>42</v>
      </c>
      <c r="G342" s="71" t="s">
        <v>158</v>
      </c>
      <c r="H342" s="72">
        <v>5.0978899999999996</v>
      </c>
      <c r="I342" s="73">
        <v>125.28241200000001</v>
      </c>
      <c r="J342" s="73">
        <f t="shared" si="20"/>
        <v>117.99934857748673</v>
      </c>
      <c r="K342" s="73">
        <v>93.60416173748672</v>
      </c>
      <c r="L342" s="73">
        <v>23.519355480000002</v>
      </c>
      <c r="M342" s="73">
        <v>0.87583136000000006</v>
      </c>
      <c r="N342" s="74">
        <f t="shared" si="21"/>
        <v>0.7471452715764022</v>
      </c>
      <c r="O342" s="74">
        <f t="shared" si="22"/>
        <v>0.93487597618639973</v>
      </c>
      <c r="P342" s="75">
        <f t="shared" si="23"/>
        <v>0.94186683265234961</v>
      </c>
      <c r="Q342" s="7"/>
    </row>
    <row r="343" spans="1:17" ht="25.5" x14ac:dyDescent="0.25">
      <c r="A343" s="66"/>
      <c r="B343" s="56"/>
      <c r="C343" s="67"/>
      <c r="D343" s="68"/>
      <c r="E343" s="69"/>
      <c r="F343" s="70">
        <v>46</v>
      </c>
      <c r="G343" s="71" t="s">
        <v>169</v>
      </c>
      <c r="H343" s="72">
        <v>0.81296700000000011</v>
      </c>
      <c r="I343" s="73">
        <v>4.2588090000000003</v>
      </c>
      <c r="J343" s="73">
        <f t="shared" si="20"/>
        <v>0.78983021272344978</v>
      </c>
      <c r="K343" s="73">
        <v>0.38422967272344977</v>
      </c>
      <c r="L343" s="73">
        <v>0.31560264000000005</v>
      </c>
      <c r="M343" s="73">
        <v>8.9997899999999992E-2</v>
      </c>
      <c r="N343" s="74">
        <f t="shared" si="21"/>
        <v>9.021998232920278E-2</v>
      </c>
      <c r="O343" s="74">
        <f t="shared" si="22"/>
        <v>0.16432582741406102</v>
      </c>
      <c r="P343" s="75">
        <f t="shared" si="23"/>
        <v>0.18545800309979849</v>
      </c>
      <c r="Q343" s="7"/>
    </row>
    <row r="344" spans="1:17" ht="51" x14ac:dyDescent="0.25">
      <c r="A344" s="66"/>
      <c r="B344" s="56"/>
      <c r="C344" s="67"/>
      <c r="D344" s="68"/>
      <c r="E344" s="69"/>
      <c r="F344" s="70">
        <v>47</v>
      </c>
      <c r="G344" s="71" t="s">
        <v>190</v>
      </c>
      <c r="H344" s="72">
        <v>0.03</v>
      </c>
      <c r="I344" s="73">
        <v>4.691E-2</v>
      </c>
      <c r="J344" s="73">
        <f t="shared" si="20"/>
        <v>5.8699999392218885E-3</v>
      </c>
      <c r="K344" s="73">
        <v>3.9899999392218888E-3</v>
      </c>
      <c r="L344" s="73">
        <v>1.8800000000000002E-3</v>
      </c>
      <c r="M344" s="73">
        <v>0</v>
      </c>
      <c r="N344" s="74">
        <f t="shared" si="21"/>
        <v>8.5056489857639916E-2</v>
      </c>
      <c r="O344" s="74">
        <f t="shared" si="22"/>
        <v>0.12513323255642483</v>
      </c>
      <c r="P344" s="75">
        <f t="shared" si="23"/>
        <v>0.12513323255642483</v>
      </c>
      <c r="Q344" s="7"/>
    </row>
    <row r="345" spans="1:17" ht="38.25" x14ac:dyDescent="0.25">
      <c r="A345" s="66"/>
      <c r="B345" s="56"/>
      <c r="C345" s="67"/>
      <c r="D345" s="68"/>
      <c r="E345" s="69"/>
      <c r="F345" s="70">
        <v>48</v>
      </c>
      <c r="G345" s="71" t="s">
        <v>30</v>
      </c>
      <c r="H345" s="72">
        <v>0</v>
      </c>
      <c r="I345" s="73">
        <v>0.44339899999999999</v>
      </c>
      <c r="J345" s="73">
        <f t="shared" si="20"/>
        <v>0.11682921071090699</v>
      </c>
      <c r="K345" s="73">
        <v>0.11380881071090698</v>
      </c>
      <c r="L345" s="73">
        <v>0</v>
      </c>
      <c r="M345" s="73">
        <v>3.0203999999999999E-3</v>
      </c>
      <c r="N345" s="74">
        <f t="shared" si="21"/>
        <v>0.25667358453877204</v>
      </c>
      <c r="O345" s="74">
        <f t="shared" si="22"/>
        <v>0.25667358453877204</v>
      </c>
      <c r="P345" s="75">
        <f t="shared" si="23"/>
        <v>0.26348550788546432</v>
      </c>
      <c r="Q345" s="7"/>
    </row>
    <row r="346" spans="1:17" ht="25.5" x14ac:dyDescent="0.25">
      <c r="A346" s="66"/>
      <c r="B346" s="56"/>
      <c r="C346" s="67"/>
      <c r="D346" s="68"/>
      <c r="E346" s="69"/>
      <c r="F346" s="70">
        <v>51</v>
      </c>
      <c r="G346" s="71" t="s">
        <v>24</v>
      </c>
      <c r="H346" s="72">
        <v>0.51564699999999997</v>
      </c>
      <c r="I346" s="73">
        <v>0.51564699999999997</v>
      </c>
      <c r="J346" s="73">
        <f t="shared" si="20"/>
        <v>7.7484520000000001E-2</v>
      </c>
      <c r="K346" s="73">
        <v>0</v>
      </c>
      <c r="L346" s="73">
        <v>2.9558850000000001E-2</v>
      </c>
      <c r="M346" s="73">
        <v>4.7925670000000004E-2</v>
      </c>
      <c r="N346" s="74">
        <f t="shared" si="21"/>
        <v>0</v>
      </c>
      <c r="O346" s="74">
        <f t="shared" si="22"/>
        <v>5.7323808729615421E-2</v>
      </c>
      <c r="P346" s="75">
        <f t="shared" si="23"/>
        <v>0.15026659711003848</v>
      </c>
      <c r="Q346" s="7"/>
    </row>
    <row r="347" spans="1:17" ht="38.25" x14ac:dyDescent="0.25">
      <c r="A347" s="66"/>
      <c r="B347" s="56"/>
      <c r="C347" s="67"/>
      <c r="D347" s="68"/>
      <c r="E347" s="69"/>
      <c r="F347" s="70">
        <v>61</v>
      </c>
      <c r="G347" s="71" t="s">
        <v>191</v>
      </c>
      <c r="H347" s="72">
        <v>4.4454979999999997</v>
      </c>
      <c r="I347" s="73">
        <v>35.794965999999988</v>
      </c>
      <c r="J347" s="73">
        <f t="shared" si="20"/>
        <v>7.6384228771887246</v>
      </c>
      <c r="K347" s="73">
        <v>4.3976769071887247</v>
      </c>
      <c r="L347" s="73">
        <v>1.0248387599999997</v>
      </c>
      <c r="M347" s="73">
        <v>2.2159072100000001</v>
      </c>
      <c r="N347" s="74">
        <f t="shared" si="21"/>
        <v>0.1228574126090447</v>
      </c>
      <c r="O347" s="74">
        <f t="shared" si="22"/>
        <v>0.15148821952194971</v>
      </c>
      <c r="P347" s="75">
        <f t="shared" si="23"/>
        <v>0.21339377378340652</v>
      </c>
      <c r="Q347" s="7"/>
    </row>
    <row r="348" spans="1:17" ht="38.25" x14ac:dyDescent="0.25">
      <c r="A348" s="66"/>
      <c r="B348" s="56"/>
      <c r="C348" s="67"/>
      <c r="D348" s="68"/>
      <c r="E348" s="69"/>
      <c r="F348" s="70">
        <v>68</v>
      </c>
      <c r="G348" s="71" t="s">
        <v>22</v>
      </c>
      <c r="H348" s="72">
        <v>5.4321309999999992</v>
      </c>
      <c r="I348" s="73">
        <v>25.569217000000005</v>
      </c>
      <c r="J348" s="73">
        <f t="shared" si="20"/>
        <v>3.6934017791918685</v>
      </c>
      <c r="K348" s="73">
        <v>3.0238540491918684</v>
      </c>
      <c r="L348" s="73">
        <v>0.41838154</v>
      </c>
      <c r="M348" s="73">
        <v>0.25116619000000007</v>
      </c>
      <c r="N348" s="74">
        <f t="shared" si="21"/>
        <v>0.11826150363508854</v>
      </c>
      <c r="O348" s="74">
        <f t="shared" si="22"/>
        <v>0.13462420805423442</v>
      </c>
      <c r="P348" s="75">
        <f t="shared" si="23"/>
        <v>0.14444719911414838</v>
      </c>
      <c r="Q348" s="7"/>
    </row>
    <row r="349" spans="1:17" ht="25.5" x14ac:dyDescent="0.25">
      <c r="A349" s="66"/>
      <c r="B349" s="56"/>
      <c r="C349" s="67"/>
      <c r="D349" s="68"/>
      <c r="E349" s="69"/>
      <c r="F349" s="70">
        <v>82</v>
      </c>
      <c r="G349" s="71" t="s">
        <v>197</v>
      </c>
      <c r="H349" s="72">
        <v>0</v>
      </c>
      <c r="I349" s="73">
        <v>0.21894000000000002</v>
      </c>
      <c r="J349" s="73">
        <f t="shared" si="20"/>
        <v>9.0157260184135432E-2</v>
      </c>
      <c r="K349" s="73">
        <v>8.3405420184135437E-2</v>
      </c>
      <c r="L349" s="73">
        <v>3.9280000000000001E-4</v>
      </c>
      <c r="M349" s="73">
        <v>6.3590399999999998E-3</v>
      </c>
      <c r="N349" s="74">
        <f t="shared" si="21"/>
        <v>0.3809510376547704</v>
      </c>
      <c r="O349" s="74">
        <f t="shared" si="22"/>
        <v>0.38274513649463521</v>
      </c>
      <c r="P349" s="75">
        <f t="shared" si="23"/>
        <v>0.4117898062671756</v>
      </c>
      <c r="Q349" s="7"/>
    </row>
    <row r="350" spans="1:17" ht="25.5" x14ac:dyDescent="0.25">
      <c r="A350" s="66"/>
      <c r="B350" s="56"/>
      <c r="C350" s="67"/>
      <c r="D350" s="68"/>
      <c r="E350" s="69"/>
      <c r="F350" s="70">
        <v>83</v>
      </c>
      <c r="G350" s="71" t="s">
        <v>198</v>
      </c>
      <c r="H350" s="72">
        <v>0</v>
      </c>
      <c r="I350" s="73">
        <v>1.2719000000000001E-2</v>
      </c>
      <c r="J350" s="73">
        <f t="shared" si="20"/>
        <v>0</v>
      </c>
      <c r="K350" s="73">
        <v>0</v>
      </c>
      <c r="L350" s="73">
        <v>0</v>
      </c>
      <c r="M350" s="73">
        <v>0</v>
      </c>
      <c r="N350" s="74">
        <f t="shared" si="21"/>
        <v>0</v>
      </c>
      <c r="O350" s="74">
        <f t="shared" si="22"/>
        <v>0</v>
      </c>
      <c r="P350" s="75">
        <f t="shared" si="23"/>
        <v>0</v>
      </c>
      <c r="Q350" s="7"/>
    </row>
    <row r="351" spans="1:17" ht="25.5" x14ac:dyDescent="0.25">
      <c r="A351" s="66"/>
      <c r="B351" s="56"/>
      <c r="C351" s="67"/>
      <c r="D351" s="68"/>
      <c r="E351" s="69"/>
      <c r="F351" s="70">
        <v>90</v>
      </c>
      <c r="G351" s="71" t="s">
        <v>81</v>
      </c>
      <c r="H351" s="72">
        <v>281.42828299999991</v>
      </c>
      <c r="I351" s="73">
        <v>343.56855999999993</v>
      </c>
      <c r="J351" s="73">
        <f t="shared" si="20"/>
        <v>155.41132892721535</v>
      </c>
      <c r="K351" s="73">
        <v>97.814227307215333</v>
      </c>
      <c r="L351" s="73">
        <v>30.100792710000011</v>
      </c>
      <c r="M351" s="73">
        <v>27.496308910000018</v>
      </c>
      <c r="N351" s="74">
        <f t="shared" si="21"/>
        <v>0.28470075174287007</v>
      </c>
      <c r="O351" s="74">
        <f t="shared" si="22"/>
        <v>0.37231293811405608</v>
      </c>
      <c r="P351" s="75">
        <f t="shared" si="23"/>
        <v>0.45234444306317023</v>
      </c>
      <c r="Q351" s="7"/>
    </row>
    <row r="352" spans="1:17" ht="51" x14ac:dyDescent="0.25">
      <c r="A352" s="66"/>
      <c r="B352" s="56"/>
      <c r="C352" s="67"/>
      <c r="D352" s="68"/>
      <c r="E352" s="69"/>
      <c r="F352" s="70">
        <v>91</v>
      </c>
      <c r="G352" s="71" t="s">
        <v>82</v>
      </c>
      <c r="H352" s="72">
        <v>63.187973</v>
      </c>
      <c r="I352" s="73">
        <v>89.483287999999973</v>
      </c>
      <c r="J352" s="73">
        <f t="shared" si="20"/>
        <v>10.51769504419137</v>
      </c>
      <c r="K352" s="73">
        <v>4.3387512441913714</v>
      </c>
      <c r="L352" s="73">
        <v>2.0104748300000002</v>
      </c>
      <c r="M352" s="73">
        <v>4.1684689699999984</v>
      </c>
      <c r="N352" s="74">
        <f t="shared" si="21"/>
        <v>4.8486721276841914E-2</v>
      </c>
      <c r="O352" s="74">
        <f t="shared" si="22"/>
        <v>7.0954322489707497E-2</v>
      </c>
      <c r="P352" s="75">
        <f t="shared" si="23"/>
        <v>0.11753809319334996</v>
      </c>
      <c r="Q352" s="7"/>
    </row>
    <row r="353" spans="1:17" ht="25.5" x14ac:dyDescent="0.25">
      <c r="A353" s="66"/>
      <c r="B353" s="56"/>
      <c r="C353" s="67"/>
      <c r="D353" s="68"/>
      <c r="E353" s="69"/>
      <c r="F353" s="70">
        <v>94</v>
      </c>
      <c r="G353" s="71" t="s">
        <v>207</v>
      </c>
      <c r="H353" s="72">
        <v>0.20759100000000003</v>
      </c>
      <c r="I353" s="73">
        <v>0.24469800000000003</v>
      </c>
      <c r="J353" s="73">
        <f t="shared" si="20"/>
        <v>6.4876220520532352E-2</v>
      </c>
      <c r="K353" s="73">
        <v>3.9461860520532355E-2</v>
      </c>
      <c r="L353" s="73">
        <v>1.2741859999999999E-2</v>
      </c>
      <c r="M353" s="73">
        <v>1.2672500000000001E-2</v>
      </c>
      <c r="N353" s="74">
        <f t="shared" si="21"/>
        <v>0.16126760545869745</v>
      </c>
      <c r="O353" s="74">
        <f t="shared" si="22"/>
        <v>0.21333938373232453</v>
      </c>
      <c r="P353" s="75">
        <f t="shared" si="23"/>
        <v>0.26512771056785239</v>
      </c>
      <c r="Q353" s="7"/>
    </row>
    <row r="354" spans="1:17" ht="38.25" x14ac:dyDescent="0.25">
      <c r="A354" s="66"/>
      <c r="B354" s="56"/>
      <c r="C354" s="67"/>
      <c r="D354" s="68"/>
      <c r="E354" s="69"/>
      <c r="F354" s="70">
        <v>101</v>
      </c>
      <c r="G354" s="71" t="s">
        <v>88</v>
      </c>
      <c r="H354" s="72">
        <v>6.8902000000000005E-2</v>
      </c>
      <c r="I354" s="73">
        <v>1.9944850000000003</v>
      </c>
      <c r="J354" s="73">
        <f t="shared" si="20"/>
        <v>1.5751381576053816</v>
      </c>
      <c r="K354" s="73">
        <v>1.3648503276053816</v>
      </c>
      <c r="L354" s="73">
        <v>0.13633204999999998</v>
      </c>
      <c r="M354" s="73">
        <v>7.3955779999999999E-2</v>
      </c>
      <c r="N354" s="74">
        <f t="shared" si="21"/>
        <v>0.68431215456891448</v>
      </c>
      <c r="O354" s="74">
        <f t="shared" si="22"/>
        <v>0.75266666713732189</v>
      </c>
      <c r="P354" s="75">
        <f t="shared" si="23"/>
        <v>0.78974680561918553</v>
      </c>
      <c r="Q354" s="7"/>
    </row>
    <row r="355" spans="1:17" ht="25.5" x14ac:dyDescent="0.25">
      <c r="A355" s="66"/>
      <c r="B355" s="56"/>
      <c r="C355" s="67"/>
      <c r="D355" s="68"/>
      <c r="E355" s="69"/>
      <c r="F355" s="70">
        <v>104</v>
      </c>
      <c r="G355" s="71" t="s">
        <v>142</v>
      </c>
      <c r="H355" s="72">
        <v>5.8699049999999993</v>
      </c>
      <c r="I355" s="73">
        <v>5.8699049999999984</v>
      </c>
      <c r="J355" s="73">
        <f t="shared" si="20"/>
        <v>1.8690701842988791</v>
      </c>
      <c r="K355" s="73">
        <v>1.236132084298879</v>
      </c>
      <c r="L355" s="73">
        <v>0.29816783000000002</v>
      </c>
      <c r="M355" s="73">
        <v>0.33477027000000004</v>
      </c>
      <c r="N355" s="74">
        <f t="shared" si="21"/>
        <v>0.21058809031813622</v>
      </c>
      <c r="O355" s="74">
        <f t="shared" si="22"/>
        <v>0.2613841134224284</v>
      </c>
      <c r="P355" s="75">
        <f t="shared" si="23"/>
        <v>0.31841574681342877</v>
      </c>
      <c r="Q355" s="7"/>
    </row>
    <row r="356" spans="1:17" ht="38.25" x14ac:dyDescent="0.25">
      <c r="A356" s="66"/>
      <c r="B356" s="56"/>
      <c r="C356" s="67"/>
      <c r="D356" s="68"/>
      <c r="E356" s="69"/>
      <c r="F356" s="70">
        <v>106</v>
      </c>
      <c r="G356" s="71" t="s">
        <v>83</v>
      </c>
      <c r="H356" s="72">
        <v>2.5760850000000004</v>
      </c>
      <c r="I356" s="73">
        <v>2.635599</v>
      </c>
      <c r="J356" s="73">
        <f t="shared" si="20"/>
        <v>1.4516755707843272</v>
      </c>
      <c r="K356" s="73">
        <v>1.0422940407843271</v>
      </c>
      <c r="L356" s="73">
        <v>0.22981063000000004</v>
      </c>
      <c r="M356" s="73">
        <v>0.17957090000000003</v>
      </c>
      <c r="N356" s="74">
        <f t="shared" si="21"/>
        <v>0.39546761126572255</v>
      </c>
      <c r="O356" s="74">
        <f t="shared" si="22"/>
        <v>0.48266245008604386</v>
      </c>
      <c r="P356" s="75">
        <f t="shared" si="23"/>
        <v>0.55079531096510781</v>
      </c>
      <c r="Q356" s="7"/>
    </row>
    <row r="357" spans="1:17" ht="38.25" x14ac:dyDescent="0.25">
      <c r="A357" s="66"/>
      <c r="B357" s="56"/>
      <c r="C357" s="67"/>
      <c r="D357" s="68"/>
      <c r="E357" s="69"/>
      <c r="F357" s="70">
        <v>107</v>
      </c>
      <c r="G357" s="71" t="s">
        <v>84</v>
      </c>
      <c r="H357" s="72">
        <v>2.7240489999999999</v>
      </c>
      <c r="I357" s="73">
        <v>2.7253990000000003</v>
      </c>
      <c r="J357" s="73">
        <f t="shared" si="20"/>
        <v>1.1500237294129199</v>
      </c>
      <c r="K357" s="73">
        <v>0.68313729941291967</v>
      </c>
      <c r="L357" s="73">
        <v>0.27134341000000001</v>
      </c>
      <c r="M357" s="73">
        <v>0.19554302000000001</v>
      </c>
      <c r="N357" s="74">
        <f t="shared" si="21"/>
        <v>0.25065588539986972</v>
      </c>
      <c r="O357" s="74">
        <f t="shared" si="22"/>
        <v>0.3502168707821936</v>
      </c>
      <c r="P357" s="75">
        <f t="shared" si="23"/>
        <v>0.42196527165854236</v>
      </c>
      <c r="Q357" s="7"/>
    </row>
    <row r="358" spans="1:17" x14ac:dyDescent="0.25">
      <c r="A358" s="66"/>
      <c r="B358" s="56"/>
      <c r="C358" s="67"/>
      <c r="D358" s="68"/>
      <c r="E358" s="69"/>
      <c r="F358" s="70">
        <v>108</v>
      </c>
      <c r="G358" s="71" t="s">
        <v>199</v>
      </c>
      <c r="H358" s="72">
        <v>0</v>
      </c>
      <c r="I358" s="73">
        <v>11.249596</v>
      </c>
      <c r="J358" s="73">
        <f t="shared" si="20"/>
        <v>5.1030895138307493</v>
      </c>
      <c r="K358" s="73">
        <v>2.0550377038307488</v>
      </c>
      <c r="L358" s="73">
        <v>2.0112417800000002</v>
      </c>
      <c r="M358" s="73">
        <v>1.03681003</v>
      </c>
      <c r="N358" s="74">
        <f t="shared" si="21"/>
        <v>0.18267657823718725</v>
      </c>
      <c r="O358" s="74">
        <f t="shared" si="22"/>
        <v>0.36146004566126189</v>
      </c>
      <c r="P358" s="75">
        <f t="shared" si="23"/>
        <v>0.45362424693568987</v>
      </c>
      <c r="Q358" s="7"/>
    </row>
    <row r="359" spans="1:17" ht="25.5" x14ac:dyDescent="0.25">
      <c r="A359" s="66"/>
      <c r="B359" s="56"/>
      <c r="C359" s="67"/>
      <c r="D359" s="68"/>
      <c r="E359" s="69"/>
      <c r="F359" s="70">
        <v>121</v>
      </c>
      <c r="G359" s="71" t="s">
        <v>159</v>
      </c>
      <c r="H359" s="72">
        <v>1.7267100000000002</v>
      </c>
      <c r="I359" s="73">
        <v>1.7289220000000003</v>
      </c>
      <c r="J359" s="73">
        <f t="shared" si="20"/>
        <v>0.93206702915119222</v>
      </c>
      <c r="K359" s="73">
        <v>0.62237449915119214</v>
      </c>
      <c r="L359" s="73">
        <v>0.15693963999999999</v>
      </c>
      <c r="M359" s="73">
        <v>0.15275289</v>
      </c>
      <c r="N359" s="74">
        <f t="shared" si="21"/>
        <v>0.3599783559646948</v>
      </c>
      <c r="O359" s="74">
        <f t="shared" si="22"/>
        <v>0.45075147354894674</v>
      </c>
      <c r="P359" s="75">
        <f t="shared" si="23"/>
        <v>0.53910299547995344</v>
      </c>
      <c r="Q359" s="7"/>
    </row>
    <row r="360" spans="1:17" ht="25.5" x14ac:dyDescent="0.25">
      <c r="A360" s="66"/>
      <c r="B360" s="56"/>
      <c r="C360" s="67"/>
      <c r="D360" s="68"/>
      <c r="E360" s="69"/>
      <c r="F360" s="70">
        <v>127</v>
      </c>
      <c r="G360" s="71" t="s">
        <v>184</v>
      </c>
      <c r="H360" s="72">
        <v>6.2560649999999995</v>
      </c>
      <c r="I360" s="73">
        <v>3.7512569999999998</v>
      </c>
      <c r="J360" s="73">
        <f t="shared" si="20"/>
        <v>0.10438558953359364</v>
      </c>
      <c r="K360" s="73">
        <v>2.3574999533593655E-2</v>
      </c>
      <c r="L360" s="73">
        <v>6.8173189999999995E-2</v>
      </c>
      <c r="M360" s="73">
        <v>1.26374E-2</v>
      </c>
      <c r="N360" s="74">
        <f t="shared" si="21"/>
        <v>6.2845599577937891E-3</v>
      </c>
      <c r="O360" s="74">
        <f t="shared" si="22"/>
        <v>2.4457985558865643E-2</v>
      </c>
      <c r="P360" s="75">
        <f t="shared" si="23"/>
        <v>2.782682965565773E-2</v>
      </c>
      <c r="Q360" s="7"/>
    </row>
    <row r="361" spans="1:17" ht="38.25" x14ac:dyDescent="0.25">
      <c r="A361" s="66"/>
      <c r="B361" s="56"/>
      <c r="C361" s="67"/>
      <c r="D361" s="68"/>
      <c r="E361" s="69"/>
      <c r="F361" s="70">
        <v>129</v>
      </c>
      <c r="G361" s="71" t="s">
        <v>143</v>
      </c>
      <c r="H361" s="72">
        <v>0.53848800000000008</v>
      </c>
      <c r="I361" s="73">
        <v>0.69050100000000003</v>
      </c>
      <c r="J361" s="73">
        <f t="shared" si="20"/>
        <v>0.25608804970813909</v>
      </c>
      <c r="K361" s="73">
        <v>0.15751196970813908</v>
      </c>
      <c r="L361" s="73">
        <v>3.3594970000000002E-2</v>
      </c>
      <c r="M361" s="73">
        <v>6.4981109999999995E-2</v>
      </c>
      <c r="N361" s="74">
        <f t="shared" si="21"/>
        <v>0.22811258739399229</v>
      </c>
      <c r="O361" s="74">
        <f t="shared" si="22"/>
        <v>0.2767656233780097</v>
      </c>
      <c r="P361" s="75">
        <f t="shared" si="23"/>
        <v>0.3708728151127067</v>
      </c>
      <c r="Q361" s="7"/>
    </row>
    <row r="362" spans="1:17" x14ac:dyDescent="0.25">
      <c r="A362" s="66"/>
      <c r="B362" s="56"/>
      <c r="C362" s="67"/>
      <c r="D362" s="68"/>
      <c r="E362" s="69"/>
      <c r="F362" s="70">
        <v>131</v>
      </c>
      <c r="G362" s="71" t="s">
        <v>144</v>
      </c>
      <c r="H362" s="72">
        <v>1.1185159999999998</v>
      </c>
      <c r="I362" s="73">
        <v>2.2321679999999997</v>
      </c>
      <c r="J362" s="73">
        <f t="shared" si="20"/>
        <v>0.32595080638030138</v>
      </c>
      <c r="K362" s="73">
        <v>0.15452248638030142</v>
      </c>
      <c r="L362" s="73">
        <v>4.1299010000000004E-2</v>
      </c>
      <c r="M362" s="73">
        <v>0.13012930999999997</v>
      </c>
      <c r="N362" s="74">
        <f t="shared" si="21"/>
        <v>6.9225294144661803E-2</v>
      </c>
      <c r="O362" s="74">
        <f t="shared" si="22"/>
        <v>8.7727042220971468E-2</v>
      </c>
      <c r="P362" s="75">
        <f t="shared" si="23"/>
        <v>0.14602431644047464</v>
      </c>
      <c r="Q362" s="7"/>
    </row>
    <row r="363" spans="1:17" x14ac:dyDescent="0.25">
      <c r="A363" s="44"/>
      <c r="B363" s="45"/>
      <c r="C363" s="46"/>
      <c r="D363" s="47">
        <v>453</v>
      </c>
      <c r="E363" s="48" t="s">
        <v>238</v>
      </c>
      <c r="F363" s="49"/>
      <c r="G363" s="50"/>
      <c r="H363" s="51">
        <v>627.97437899999977</v>
      </c>
      <c r="I363" s="52">
        <v>722.51216899999974</v>
      </c>
      <c r="J363" s="53">
        <f t="shared" si="20"/>
        <v>329.7087640670901</v>
      </c>
      <c r="K363" s="53">
        <v>208.80591111709003</v>
      </c>
      <c r="L363" s="53">
        <v>55.469816230000028</v>
      </c>
      <c r="M363" s="53">
        <v>65.43303671999999</v>
      </c>
      <c r="N363" s="54">
        <f t="shared" si="21"/>
        <v>0.28899985367179348</v>
      </c>
      <c r="O363" s="54">
        <f t="shared" si="22"/>
        <v>0.36577339273449688</v>
      </c>
      <c r="P363" s="55">
        <f t="shared" si="23"/>
        <v>0.45633662409233444</v>
      </c>
      <c r="Q363" s="7"/>
    </row>
    <row r="364" spans="1:17" x14ac:dyDescent="0.25">
      <c r="A364" s="66"/>
      <c r="B364" s="56"/>
      <c r="C364" s="67"/>
      <c r="D364" s="68"/>
      <c r="E364" s="69"/>
      <c r="F364" s="70">
        <v>1</v>
      </c>
      <c r="G364" s="71" t="s">
        <v>136</v>
      </c>
      <c r="H364" s="72">
        <v>26.874912999999996</v>
      </c>
      <c r="I364" s="73">
        <v>48.106985999999999</v>
      </c>
      <c r="J364" s="73">
        <f t="shared" si="20"/>
        <v>24.530958072090804</v>
      </c>
      <c r="K364" s="73">
        <v>11.111675712090801</v>
      </c>
      <c r="L364" s="73">
        <v>4.5866417600000009</v>
      </c>
      <c r="M364" s="73">
        <v>8.8326406000000013</v>
      </c>
      <c r="N364" s="74">
        <f t="shared" si="21"/>
        <v>0.23097842197161969</v>
      </c>
      <c r="O364" s="74">
        <f t="shared" si="22"/>
        <v>0.32632095205654332</v>
      </c>
      <c r="P364" s="75">
        <f t="shared" si="23"/>
        <v>0.50992506726758569</v>
      </c>
      <c r="Q364" s="7"/>
    </row>
    <row r="365" spans="1:17" x14ac:dyDescent="0.25">
      <c r="A365" s="66"/>
      <c r="B365" s="56"/>
      <c r="C365" s="67"/>
      <c r="D365" s="68"/>
      <c r="E365" s="69"/>
      <c r="F365" s="70">
        <v>2</v>
      </c>
      <c r="G365" s="71" t="s">
        <v>137</v>
      </c>
      <c r="H365" s="72">
        <v>25.253778000000004</v>
      </c>
      <c r="I365" s="73">
        <v>53.366046000000004</v>
      </c>
      <c r="J365" s="73">
        <f t="shared" si="20"/>
        <v>21.898760299066435</v>
      </c>
      <c r="K365" s="73">
        <v>10.770584629066434</v>
      </c>
      <c r="L365" s="73">
        <v>3.9909713800000013</v>
      </c>
      <c r="M365" s="73">
        <v>7.1372042900000006</v>
      </c>
      <c r="N365" s="74">
        <f t="shared" si="21"/>
        <v>0.20182467011077479</v>
      </c>
      <c r="O365" s="74">
        <f t="shared" si="22"/>
        <v>0.27660951326741418</v>
      </c>
      <c r="P365" s="75">
        <f t="shared" si="23"/>
        <v>0.4103500622674281</v>
      </c>
      <c r="Q365" s="7"/>
    </row>
    <row r="366" spans="1:17" x14ac:dyDescent="0.25">
      <c r="A366" s="66"/>
      <c r="B366" s="56"/>
      <c r="C366" s="67"/>
      <c r="D366" s="68"/>
      <c r="E366" s="69"/>
      <c r="F366" s="70">
        <v>16</v>
      </c>
      <c r="G366" s="71" t="s">
        <v>138</v>
      </c>
      <c r="H366" s="72">
        <v>12.872281000000001</v>
      </c>
      <c r="I366" s="73">
        <v>12.877296999999997</v>
      </c>
      <c r="J366" s="73">
        <f t="shared" si="20"/>
        <v>6.0486425995286677</v>
      </c>
      <c r="K366" s="73">
        <v>3.3028797795286664</v>
      </c>
      <c r="L366" s="73">
        <v>0.97883183000000029</v>
      </c>
      <c r="M366" s="73">
        <v>1.7669309900000005</v>
      </c>
      <c r="N366" s="74">
        <f t="shared" si="21"/>
        <v>0.25648859225104981</v>
      </c>
      <c r="O366" s="74">
        <f t="shared" si="22"/>
        <v>0.33250080428592027</v>
      </c>
      <c r="P366" s="75">
        <f t="shared" si="23"/>
        <v>0.46971368288924836</v>
      </c>
      <c r="Q366" s="7"/>
    </row>
    <row r="367" spans="1:17" ht="25.5" x14ac:dyDescent="0.25">
      <c r="A367" s="66"/>
      <c r="B367" s="56"/>
      <c r="C367" s="67"/>
      <c r="D367" s="68"/>
      <c r="E367" s="69"/>
      <c r="F367" s="70">
        <v>17</v>
      </c>
      <c r="G367" s="71" t="s">
        <v>139</v>
      </c>
      <c r="H367" s="72">
        <v>20.395673000000002</v>
      </c>
      <c r="I367" s="73">
        <v>22.110120000000009</v>
      </c>
      <c r="J367" s="73">
        <f t="shared" si="20"/>
        <v>9.9183924811244157</v>
      </c>
      <c r="K367" s="73">
        <v>5.492775721124417</v>
      </c>
      <c r="L367" s="73">
        <v>1.6721069900000001</v>
      </c>
      <c r="M367" s="73">
        <v>2.7535097699999995</v>
      </c>
      <c r="N367" s="74">
        <f t="shared" si="21"/>
        <v>0.24842812798503194</v>
      </c>
      <c r="O367" s="74">
        <f t="shared" si="22"/>
        <v>0.32405444706425895</v>
      </c>
      <c r="P367" s="75">
        <f t="shared" si="23"/>
        <v>0.44859062190184457</v>
      </c>
      <c r="Q367" s="7"/>
    </row>
    <row r="368" spans="1:17" x14ac:dyDescent="0.25">
      <c r="A368" s="66"/>
      <c r="B368" s="56"/>
      <c r="C368" s="67"/>
      <c r="D368" s="68"/>
      <c r="E368" s="69"/>
      <c r="F368" s="70">
        <v>18</v>
      </c>
      <c r="G368" s="71" t="s">
        <v>140</v>
      </c>
      <c r="H368" s="72">
        <v>13.527068999999999</v>
      </c>
      <c r="I368" s="73">
        <v>11.976521999999997</v>
      </c>
      <c r="J368" s="73">
        <f t="shared" si="20"/>
        <v>5.4284377709686567</v>
      </c>
      <c r="K368" s="73">
        <v>2.9318388109686566</v>
      </c>
      <c r="L368" s="73">
        <v>0.90377938999999996</v>
      </c>
      <c r="M368" s="73">
        <v>1.5928195699999996</v>
      </c>
      <c r="N368" s="74">
        <f t="shared" si="21"/>
        <v>0.24479884986381331</v>
      </c>
      <c r="O368" s="74">
        <f t="shared" si="22"/>
        <v>0.32026144159119463</v>
      </c>
      <c r="P368" s="75">
        <f t="shared" si="23"/>
        <v>0.45325661080643093</v>
      </c>
      <c r="Q368" s="7"/>
    </row>
    <row r="369" spans="1:17" x14ac:dyDescent="0.25">
      <c r="A369" s="66"/>
      <c r="B369" s="56"/>
      <c r="C369" s="67"/>
      <c r="D369" s="68"/>
      <c r="E369" s="69"/>
      <c r="F369" s="70">
        <v>24</v>
      </c>
      <c r="G369" s="71" t="s">
        <v>141</v>
      </c>
      <c r="H369" s="72">
        <v>5.8406229999999999</v>
      </c>
      <c r="I369" s="73">
        <v>6.0012249999999989</v>
      </c>
      <c r="J369" s="73">
        <f t="shared" si="20"/>
        <v>3.0317628920976221</v>
      </c>
      <c r="K369" s="73">
        <v>1.6256208120976225</v>
      </c>
      <c r="L369" s="73">
        <v>0.40211565000000005</v>
      </c>
      <c r="M369" s="73">
        <v>1.0040264299999997</v>
      </c>
      <c r="N369" s="74">
        <f t="shared" si="21"/>
        <v>0.27088149704395731</v>
      </c>
      <c r="O369" s="74">
        <f t="shared" si="22"/>
        <v>0.33788709173504122</v>
      </c>
      <c r="P369" s="75">
        <f t="shared" si="23"/>
        <v>0.50519067225401859</v>
      </c>
      <c r="Q369" s="7"/>
    </row>
    <row r="370" spans="1:17" ht="25.5" x14ac:dyDescent="0.25">
      <c r="A370" s="66"/>
      <c r="B370" s="56"/>
      <c r="C370" s="67"/>
      <c r="D370" s="68"/>
      <c r="E370" s="69"/>
      <c r="F370" s="70">
        <v>41</v>
      </c>
      <c r="G370" s="71" t="s">
        <v>163</v>
      </c>
      <c r="H370" s="72">
        <v>0.32536199999999998</v>
      </c>
      <c r="I370" s="73">
        <v>0.36792400000000003</v>
      </c>
      <c r="J370" s="73">
        <f t="shared" si="20"/>
        <v>0.19842778704853417</v>
      </c>
      <c r="K370" s="73">
        <v>0.15689742704853415</v>
      </c>
      <c r="L370" s="73">
        <v>2.666665E-2</v>
      </c>
      <c r="M370" s="73">
        <v>1.4863709999999999E-2</v>
      </c>
      <c r="N370" s="74">
        <f t="shared" si="21"/>
        <v>0.42643977301979252</v>
      </c>
      <c r="O370" s="74">
        <f t="shared" si="22"/>
        <v>0.49891846427124664</v>
      </c>
      <c r="P370" s="75">
        <f t="shared" si="23"/>
        <v>0.53931732381832709</v>
      </c>
      <c r="Q370" s="7"/>
    </row>
    <row r="371" spans="1:17" ht="25.5" x14ac:dyDescent="0.25">
      <c r="A371" s="66"/>
      <c r="B371" s="56"/>
      <c r="C371" s="67"/>
      <c r="D371" s="68"/>
      <c r="E371" s="69"/>
      <c r="F371" s="70">
        <v>42</v>
      </c>
      <c r="G371" s="71" t="s">
        <v>158</v>
      </c>
      <c r="H371" s="72">
        <v>3.682191</v>
      </c>
      <c r="I371" s="73">
        <v>3.682191</v>
      </c>
      <c r="J371" s="73">
        <f t="shared" si="20"/>
        <v>0</v>
      </c>
      <c r="K371" s="73">
        <v>0</v>
      </c>
      <c r="L371" s="73">
        <v>0</v>
      </c>
      <c r="M371" s="73">
        <v>0</v>
      </c>
      <c r="N371" s="74">
        <f t="shared" si="21"/>
        <v>0</v>
      </c>
      <c r="O371" s="74">
        <f t="shared" si="22"/>
        <v>0</v>
      </c>
      <c r="P371" s="75">
        <f t="shared" si="23"/>
        <v>0</v>
      </c>
      <c r="Q371" s="7"/>
    </row>
    <row r="372" spans="1:17" ht="25.5" x14ac:dyDescent="0.25">
      <c r="A372" s="66"/>
      <c r="B372" s="56"/>
      <c r="C372" s="67"/>
      <c r="D372" s="68"/>
      <c r="E372" s="69"/>
      <c r="F372" s="70">
        <v>46</v>
      </c>
      <c r="G372" s="71" t="s">
        <v>169</v>
      </c>
      <c r="H372" s="72">
        <v>6.1765740000000005</v>
      </c>
      <c r="I372" s="73">
        <v>8.8143820000000002</v>
      </c>
      <c r="J372" s="73">
        <f t="shared" si="20"/>
        <v>3.387000007525776</v>
      </c>
      <c r="K372" s="73">
        <v>1.7626383075257763</v>
      </c>
      <c r="L372" s="73">
        <v>0.23613086</v>
      </c>
      <c r="M372" s="73">
        <v>1.3882308399999999</v>
      </c>
      <c r="N372" s="74">
        <f t="shared" si="21"/>
        <v>0.19997298818292381</v>
      </c>
      <c r="O372" s="74">
        <f t="shared" si="22"/>
        <v>0.22676225826447916</v>
      </c>
      <c r="P372" s="75">
        <f t="shared" si="23"/>
        <v>0.38425836406066538</v>
      </c>
      <c r="Q372" s="7"/>
    </row>
    <row r="373" spans="1:17" ht="25.5" x14ac:dyDescent="0.25">
      <c r="A373" s="66"/>
      <c r="B373" s="56"/>
      <c r="C373" s="67"/>
      <c r="D373" s="68"/>
      <c r="E373" s="69"/>
      <c r="F373" s="70">
        <v>51</v>
      </c>
      <c r="G373" s="71" t="s">
        <v>24</v>
      </c>
      <c r="H373" s="72">
        <v>0.46818199999999999</v>
      </c>
      <c r="I373" s="73">
        <v>0.46818199999999999</v>
      </c>
      <c r="J373" s="73">
        <f t="shared" si="20"/>
        <v>2.4279999999999999E-2</v>
      </c>
      <c r="K373" s="73">
        <v>0</v>
      </c>
      <c r="L373" s="73">
        <v>2.3E-2</v>
      </c>
      <c r="M373" s="73">
        <v>1.2800000000000001E-3</v>
      </c>
      <c r="N373" s="74">
        <f t="shared" si="21"/>
        <v>0</v>
      </c>
      <c r="O373" s="74">
        <f t="shared" si="22"/>
        <v>4.912619451409922E-2</v>
      </c>
      <c r="P373" s="75">
        <f t="shared" si="23"/>
        <v>5.1860174034883869E-2</v>
      </c>
      <c r="Q373" s="7"/>
    </row>
    <row r="374" spans="1:17" ht="51" x14ac:dyDescent="0.25">
      <c r="A374" s="66"/>
      <c r="B374" s="56"/>
      <c r="C374" s="67"/>
      <c r="D374" s="68"/>
      <c r="E374" s="69"/>
      <c r="F374" s="70">
        <v>57</v>
      </c>
      <c r="G374" s="71" t="s">
        <v>50</v>
      </c>
      <c r="H374" s="72">
        <v>0</v>
      </c>
      <c r="I374" s="73">
        <v>0.55170600000000003</v>
      </c>
      <c r="J374" s="73">
        <f t="shared" si="20"/>
        <v>3.0400000000000002E-3</v>
      </c>
      <c r="K374" s="73">
        <v>0</v>
      </c>
      <c r="L374" s="73">
        <v>0</v>
      </c>
      <c r="M374" s="73">
        <v>3.0400000000000002E-3</v>
      </c>
      <c r="N374" s="74">
        <f t="shared" si="21"/>
        <v>0</v>
      </c>
      <c r="O374" s="74">
        <f t="shared" si="22"/>
        <v>0</v>
      </c>
      <c r="P374" s="75">
        <f t="shared" si="23"/>
        <v>5.5101811472052144E-3</v>
      </c>
      <c r="Q374" s="7"/>
    </row>
    <row r="375" spans="1:17" ht="38.25" x14ac:dyDescent="0.25">
      <c r="A375" s="66"/>
      <c r="B375" s="56"/>
      <c r="C375" s="67"/>
      <c r="D375" s="68"/>
      <c r="E375" s="69"/>
      <c r="F375" s="70">
        <v>61</v>
      </c>
      <c r="G375" s="71" t="s">
        <v>191</v>
      </c>
      <c r="H375" s="72">
        <v>14.620632999999998</v>
      </c>
      <c r="I375" s="73">
        <v>24.780484999999999</v>
      </c>
      <c r="J375" s="73">
        <f t="shared" si="20"/>
        <v>11.743782540966054</v>
      </c>
      <c r="K375" s="73">
        <v>8.7041960409660533</v>
      </c>
      <c r="L375" s="73">
        <v>0.95402309000000018</v>
      </c>
      <c r="M375" s="73">
        <v>2.0855634100000002</v>
      </c>
      <c r="N375" s="74">
        <f t="shared" si="21"/>
        <v>0.35125204534802501</v>
      </c>
      <c r="O375" s="74">
        <f t="shared" si="22"/>
        <v>0.38975101298324283</v>
      </c>
      <c r="P375" s="75">
        <f t="shared" si="23"/>
        <v>0.47391253807042333</v>
      </c>
      <c r="Q375" s="7"/>
    </row>
    <row r="376" spans="1:17" ht="38.25" x14ac:dyDescent="0.25">
      <c r="A376" s="66"/>
      <c r="B376" s="56"/>
      <c r="C376" s="67"/>
      <c r="D376" s="68"/>
      <c r="E376" s="69"/>
      <c r="F376" s="70">
        <v>68</v>
      </c>
      <c r="G376" s="71" t="s">
        <v>22</v>
      </c>
      <c r="H376" s="72">
        <v>5.811769</v>
      </c>
      <c r="I376" s="73">
        <v>6.8355139999999999</v>
      </c>
      <c r="J376" s="73">
        <f t="shared" si="20"/>
        <v>1.8350972249205166</v>
      </c>
      <c r="K376" s="73">
        <v>0.8141181849205168</v>
      </c>
      <c r="L376" s="73">
        <v>0.6156500800000001</v>
      </c>
      <c r="M376" s="73">
        <v>0.40532895999999996</v>
      </c>
      <c r="N376" s="74">
        <f t="shared" si="21"/>
        <v>0.11910123875403032</v>
      </c>
      <c r="O376" s="74">
        <f t="shared" si="22"/>
        <v>0.20916763024997342</v>
      </c>
      <c r="P376" s="75">
        <f t="shared" si="23"/>
        <v>0.26846514028360069</v>
      </c>
      <c r="Q376" s="7"/>
    </row>
    <row r="377" spans="1:17" ht="38.25" x14ac:dyDescent="0.25">
      <c r="A377" s="66"/>
      <c r="B377" s="56"/>
      <c r="C377" s="67"/>
      <c r="D377" s="68"/>
      <c r="E377" s="69"/>
      <c r="F377" s="70">
        <v>73</v>
      </c>
      <c r="G377" s="71" t="s">
        <v>151</v>
      </c>
      <c r="H377" s="72">
        <v>0</v>
      </c>
      <c r="I377" s="73">
        <v>0.52144500000000005</v>
      </c>
      <c r="J377" s="73">
        <f t="shared" si="20"/>
        <v>0.20253331009298564</v>
      </c>
      <c r="K377" s="73">
        <v>2.53331009298563E-3</v>
      </c>
      <c r="L377" s="73">
        <v>0.2</v>
      </c>
      <c r="M377" s="73">
        <v>0</v>
      </c>
      <c r="N377" s="74">
        <f t="shared" si="21"/>
        <v>4.8582498499086767E-3</v>
      </c>
      <c r="O377" s="74">
        <f t="shared" si="22"/>
        <v>0.3884078092473523</v>
      </c>
      <c r="P377" s="75">
        <f t="shared" si="23"/>
        <v>0.3884078092473523</v>
      </c>
      <c r="Q377" s="7"/>
    </row>
    <row r="378" spans="1:17" ht="25.5" x14ac:dyDescent="0.25">
      <c r="A378" s="66"/>
      <c r="B378" s="56"/>
      <c r="C378" s="67"/>
      <c r="D378" s="68"/>
      <c r="E378" s="69"/>
      <c r="F378" s="70">
        <v>82</v>
      </c>
      <c r="G378" s="71" t="s">
        <v>197</v>
      </c>
      <c r="H378" s="72">
        <v>16.7</v>
      </c>
      <c r="I378" s="73">
        <v>15.316611</v>
      </c>
      <c r="J378" s="73">
        <f t="shared" si="20"/>
        <v>2.4277565630611706</v>
      </c>
      <c r="K378" s="73">
        <v>1.3648941330611706</v>
      </c>
      <c r="L378" s="73">
        <v>0.53147168999999994</v>
      </c>
      <c r="M378" s="73">
        <v>0.53139073999999997</v>
      </c>
      <c r="N378" s="74">
        <f t="shared" si="21"/>
        <v>8.9112019170635756E-2</v>
      </c>
      <c r="O378" s="74">
        <f t="shared" si="22"/>
        <v>0.12381105866442457</v>
      </c>
      <c r="P378" s="75">
        <f t="shared" si="23"/>
        <v>0.1585048130465134</v>
      </c>
      <c r="Q378" s="7"/>
    </row>
    <row r="379" spans="1:17" ht="25.5" x14ac:dyDescent="0.25">
      <c r="A379" s="66"/>
      <c r="B379" s="56"/>
      <c r="C379" s="67"/>
      <c r="D379" s="68"/>
      <c r="E379" s="69"/>
      <c r="F379" s="70">
        <v>83</v>
      </c>
      <c r="G379" s="71" t="s">
        <v>198</v>
      </c>
      <c r="H379" s="72">
        <v>0.55644800000000005</v>
      </c>
      <c r="I379" s="73">
        <v>0</v>
      </c>
      <c r="J379" s="73">
        <f t="shared" si="20"/>
        <v>0</v>
      </c>
      <c r="K379" s="73">
        <v>0</v>
      </c>
      <c r="L379" s="73">
        <v>0</v>
      </c>
      <c r="M379" s="73">
        <v>0</v>
      </c>
      <c r="N379" s="74">
        <f t="shared" si="21"/>
        <v>0</v>
      </c>
      <c r="O379" s="74">
        <f t="shared" si="22"/>
        <v>0</v>
      </c>
      <c r="P379" s="75">
        <f t="shared" si="23"/>
        <v>0</v>
      </c>
      <c r="Q379" s="7"/>
    </row>
    <row r="380" spans="1:17" ht="25.5" x14ac:dyDescent="0.25">
      <c r="A380" s="66"/>
      <c r="B380" s="56"/>
      <c r="C380" s="67"/>
      <c r="D380" s="68"/>
      <c r="E380" s="69"/>
      <c r="F380" s="70">
        <v>90</v>
      </c>
      <c r="G380" s="71" t="s">
        <v>81</v>
      </c>
      <c r="H380" s="72">
        <v>456.65190399999977</v>
      </c>
      <c r="I380" s="73">
        <v>483.71134600000005</v>
      </c>
      <c r="J380" s="73">
        <f t="shared" si="20"/>
        <v>229.8479421972329</v>
      </c>
      <c r="K380" s="73">
        <v>155.59481571723285</v>
      </c>
      <c r="L380" s="73">
        <v>38.305100000000024</v>
      </c>
      <c r="M380" s="73">
        <v>35.948026480000003</v>
      </c>
      <c r="N380" s="74">
        <f t="shared" si="21"/>
        <v>0.32166873281742875</v>
      </c>
      <c r="O380" s="74">
        <f t="shared" si="22"/>
        <v>0.40085872973761683</v>
      </c>
      <c r="P380" s="75">
        <f t="shared" si="23"/>
        <v>0.47517583388923212</v>
      </c>
      <c r="Q380" s="7"/>
    </row>
    <row r="381" spans="1:17" ht="51" x14ac:dyDescent="0.25">
      <c r="A381" s="66"/>
      <c r="B381" s="56"/>
      <c r="C381" s="67"/>
      <c r="D381" s="68"/>
      <c r="E381" s="69"/>
      <c r="F381" s="70">
        <v>91</v>
      </c>
      <c r="G381" s="71" t="s">
        <v>82</v>
      </c>
      <c r="H381" s="72">
        <v>2.163748</v>
      </c>
      <c r="I381" s="73">
        <v>4.2875629999999996</v>
      </c>
      <c r="J381" s="73">
        <f t="shared" si="20"/>
        <v>1.2496826461711246</v>
      </c>
      <c r="K381" s="73">
        <v>0.61232146617112448</v>
      </c>
      <c r="L381" s="73">
        <v>0.56678720999999999</v>
      </c>
      <c r="M381" s="73">
        <v>7.057397E-2</v>
      </c>
      <c r="N381" s="74">
        <f t="shared" si="21"/>
        <v>0.14281340383129637</v>
      </c>
      <c r="O381" s="74">
        <f t="shared" si="22"/>
        <v>0.27500672903724671</v>
      </c>
      <c r="P381" s="75">
        <f t="shared" si="23"/>
        <v>0.29146688833986223</v>
      </c>
      <c r="Q381" s="7"/>
    </row>
    <row r="382" spans="1:17" ht="38.25" x14ac:dyDescent="0.25">
      <c r="A382" s="66"/>
      <c r="B382" s="56"/>
      <c r="C382" s="67"/>
      <c r="D382" s="68"/>
      <c r="E382" s="69"/>
      <c r="F382" s="70">
        <v>101</v>
      </c>
      <c r="G382" s="71" t="s">
        <v>88</v>
      </c>
      <c r="H382" s="72">
        <v>0.90667900000000001</v>
      </c>
      <c r="I382" s="73">
        <v>4.08E-4</v>
      </c>
      <c r="J382" s="73">
        <f t="shared" si="20"/>
        <v>4.0742999408394098E-4</v>
      </c>
      <c r="K382" s="73">
        <v>4.0742999408394098E-4</v>
      </c>
      <c r="L382" s="73">
        <v>0</v>
      </c>
      <c r="M382" s="73">
        <v>0</v>
      </c>
      <c r="N382" s="74">
        <f t="shared" si="21"/>
        <v>0.998602926676326</v>
      </c>
      <c r="O382" s="74">
        <f t="shared" si="22"/>
        <v>0.998602926676326</v>
      </c>
      <c r="P382" s="75">
        <f t="shared" si="23"/>
        <v>0.998602926676326</v>
      </c>
      <c r="Q382" s="7"/>
    </row>
    <row r="383" spans="1:17" ht="25.5" x14ac:dyDescent="0.25">
      <c r="A383" s="66"/>
      <c r="B383" s="56"/>
      <c r="C383" s="67"/>
      <c r="D383" s="68"/>
      <c r="E383" s="69"/>
      <c r="F383" s="70">
        <v>104</v>
      </c>
      <c r="G383" s="71" t="s">
        <v>142</v>
      </c>
      <c r="H383" s="72">
        <v>2.8143219999999998</v>
      </c>
      <c r="I383" s="73">
        <v>6.4562039999999996</v>
      </c>
      <c r="J383" s="73">
        <f t="shared" si="20"/>
        <v>2.8638319940506793</v>
      </c>
      <c r="K383" s="73">
        <v>1.5877259140506794</v>
      </c>
      <c r="L383" s="73">
        <v>0.54520082000000003</v>
      </c>
      <c r="M383" s="73">
        <v>0.73090526</v>
      </c>
      <c r="N383" s="74">
        <f t="shared" si="21"/>
        <v>0.24592251329894152</v>
      </c>
      <c r="O383" s="74">
        <f t="shared" si="22"/>
        <v>0.33036854691250145</v>
      </c>
      <c r="P383" s="75">
        <f t="shared" si="23"/>
        <v>0.44357829988808894</v>
      </c>
      <c r="Q383" s="7"/>
    </row>
    <row r="384" spans="1:17" ht="38.25" x14ac:dyDescent="0.25">
      <c r="A384" s="66"/>
      <c r="B384" s="56"/>
      <c r="C384" s="67"/>
      <c r="D384" s="68"/>
      <c r="E384" s="69"/>
      <c r="F384" s="70">
        <v>106</v>
      </c>
      <c r="G384" s="71" t="s">
        <v>83</v>
      </c>
      <c r="H384" s="72">
        <v>2.8143960000000003</v>
      </c>
      <c r="I384" s="73">
        <v>2.8483630000000004</v>
      </c>
      <c r="J384" s="73">
        <f t="shared" si="20"/>
        <v>1.5246209463773766</v>
      </c>
      <c r="K384" s="73">
        <v>0.92897524637737661</v>
      </c>
      <c r="L384" s="73">
        <v>0.30811101999999996</v>
      </c>
      <c r="M384" s="73">
        <v>0.28753468000000004</v>
      </c>
      <c r="N384" s="74">
        <f t="shared" si="21"/>
        <v>0.32614355908196269</v>
      </c>
      <c r="O384" s="74">
        <f t="shared" si="22"/>
        <v>0.43431482096115431</v>
      </c>
      <c r="P384" s="75">
        <f t="shared" si="23"/>
        <v>0.53526216510233293</v>
      </c>
      <c r="Q384" s="7"/>
    </row>
    <row r="385" spans="1:17" ht="38.25" x14ac:dyDescent="0.25">
      <c r="A385" s="66"/>
      <c r="B385" s="56"/>
      <c r="C385" s="67"/>
      <c r="D385" s="68"/>
      <c r="E385" s="69"/>
      <c r="F385" s="70">
        <v>107</v>
      </c>
      <c r="G385" s="71" t="s">
        <v>84</v>
      </c>
      <c r="H385" s="72">
        <v>4.0604849999999999</v>
      </c>
      <c r="I385" s="73">
        <v>4.0604849999999999</v>
      </c>
      <c r="J385" s="73">
        <f t="shared" si="20"/>
        <v>2.013377304986347</v>
      </c>
      <c r="K385" s="73">
        <v>1.279385284986347</v>
      </c>
      <c r="L385" s="73">
        <v>0.32140996999999999</v>
      </c>
      <c r="M385" s="73">
        <v>0.41258205000000003</v>
      </c>
      <c r="N385" s="74">
        <f t="shared" si="21"/>
        <v>0.31508188922908148</v>
      </c>
      <c r="O385" s="74">
        <f t="shared" si="22"/>
        <v>0.394237450695261</v>
      </c>
      <c r="P385" s="75">
        <f t="shared" si="23"/>
        <v>0.4958465072488501</v>
      </c>
      <c r="Q385" s="7"/>
    </row>
    <row r="386" spans="1:17" x14ac:dyDescent="0.25">
      <c r="A386" s="66"/>
      <c r="B386" s="56"/>
      <c r="C386" s="67"/>
      <c r="D386" s="68"/>
      <c r="E386" s="69"/>
      <c r="F386" s="70">
        <v>108</v>
      </c>
      <c r="G386" s="71" t="s">
        <v>199</v>
      </c>
      <c r="H386" s="72">
        <v>2.1770110000000003</v>
      </c>
      <c r="I386" s="73">
        <v>0.40129899999999996</v>
      </c>
      <c r="J386" s="73">
        <f t="shared" si="20"/>
        <v>3.238605E-2</v>
      </c>
      <c r="K386" s="73">
        <v>0</v>
      </c>
      <c r="L386" s="73">
        <v>0</v>
      </c>
      <c r="M386" s="73">
        <v>3.238605E-2</v>
      </c>
      <c r="N386" s="74">
        <f t="shared" si="21"/>
        <v>0</v>
      </c>
      <c r="O386" s="74">
        <f t="shared" si="22"/>
        <v>0</v>
      </c>
      <c r="P386" s="75">
        <f t="shared" si="23"/>
        <v>8.0703041871522233E-2</v>
      </c>
      <c r="Q386" s="7"/>
    </row>
    <row r="387" spans="1:17" ht="25.5" x14ac:dyDescent="0.25">
      <c r="A387" s="66"/>
      <c r="B387" s="56"/>
      <c r="C387" s="67"/>
      <c r="D387" s="68"/>
      <c r="E387" s="69"/>
      <c r="F387" s="70">
        <v>121</v>
      </c>
      <c r="G387" s="71" t="s">
        <v>159</v>
      </c>
      <c r="H387" s="72">
        <v>2.2250550000000002</v>
      </c>
      <c r="I387" s="73">
        <v>2.2381300000000004</v>
      </c>
      <c r="J387" s="73">
        <f t="shared" si="20"/>
        <v>1.0643803779003249</v>
      </c>
      <c r="K387" s="73">
        <v>0.65757420790032484</v>
      </c>
      <c r="L387" s="73">
        <v>0.26288918000000006</v>
      </c>
      <c r="M387" s="73">
        <v>0.14391698999999999</v>
      </c>
      <c r="N387" s="74">
        <f t="shared" si="21"/>
        <v>0.29380518910891001</v>
      </c>
      <c r="O387" s="74">
        <f t="shared" si="22"/>
        <v>0.4112644877198039</v>
      </c>
      <c r="P387" s="75">
        <f t="shared" si="23"/>
        <v>0.47556682493882158</v>
      </c>
      <c r="Q387" s="7"/>
    </row>
    <row r="388" spans="1:17" ht="25.5" x14ac:dyDescent="0.25">
      <c r="A388" s="66"/>
      <c r="B388" s="56"/>
      <c r="C388" s="67"/>
      <c r="D388" s="68"/>
      <c r="E388" s="69"/>
      <c r="F388" s="70">
        <v>127</v>
      </c>
      <c r="G388" s="71" t="s">
        <v>184</v>
      </c>
      <c r="H388" s="72">
        <v>0.42605499999999996</v>
      </c>
      <c r="I388" s="73">
        <v>0.453067</v>
      </c>
      <c r="J388" s="73">
        <f t="shared" si="20"/>
        <v>7.1882000000000001E-2</v>
      </c>
      <c r="K388" s="73">
        <v>0</v>
      </c>
      <c r="L388" s="73">
        <v>0</v>
      </c>
      <c r="M388" s="73">
        <v>7.1882000000000001E-2</v>
      </c>
      <c r="N388" s="74">
        <f t="shared" si="21"/>
        <v>0</v>
      </c>
      <c r="O388" s="74">
        <f t="shared" si="22"/>
        <v>0</v>
      </c>
      <c r="P388" s="75">
        <f t="shared" si="23"/>
        <v>0.15865644595611686</v>
      </c>
      <c r="Q388" s="7"/>
    </row>
    <row r="389" spans="1:17" ht="38.25" x14ac:dyDescent="0.25">
      <c r="A389" s="66"/>
      <c r="B389" s="56"/>
      <c r="C389" s="67"/>
      <c r="D389" s="68"/>
      <c r="E389" s="69"/>
      <c r="F389" s="70">
        <v>129</v>
      </c>
      <c r="G389" s="71" t="s">
        <v>143</v>
      </c>
      <c r="H389" s="72">
        <v>0</v>
      </c>
      <c r="I389" s="73">
        <v>0.24438800000000005</v>
      </c>
      <c r="J389" s="73">
        <f t="shared" si="20"/>
        <v>0</v>
      </c>
      <c r="K389" s="73">
        <v>0</v>
      </c>
      <c r="L389" s="73">
        <v>0</v>
      </c>
      <c r="M389" s="73">
        <v>0</v>
      </c>
      <c r="N389" s="74">
        <f t="shared" si="21"/>
        <v>0</v>
      </c>
      <c r="O389" s="74">
        <f t="shared" si="22"/>
        <v>0</v>
      </c>
      <c r="P389" s="75">
        <f t="shared" si="23"/>
        <v>0</v>
      </c>
      <c r="Q389" s="7"/>
    </row>
    <row r="390" spans="1:17" ht="38.25" x14ac:dyDescent="0.25">
      <c r="A390" s="66"/>
      <c r="B390" s="56"/>
      <c r="C390" s="67"/>
      <c r="D390" s="68"/>
      <c r="E390" s="69"/>
      <c r="F390" s="70">
        <v>130</v>
      </c>
      <c r="G390" s="71" t="s">
        <v>160</v>
      </c>
      <c r="H390" s="72">
        <v>0.1</v>
      </c>
      <c r="I390" s="73">
        <v>0.1</v>
      </c>
      <c r="J390" s="73">
        <f t="shared" si="20"/>
        <v>9.8000001162290573E-3</v>
      </c>
      <c r="K390" s="73">
        <v>9.8000001162290573E-3</v>
      </c>
      <c r="L390" s="73">
        <v>0</v>
      </c>
      <c r="M390" s="73">
        <v>0</v>
      </c>
      <c r="N390" s="74">
        <f t="shared" si="21"/>
        <v>9.8000001162290573E-2</v>
      </c>
      <c r="O390" s="74">
        <f t="shared" si="22"/>
        <v>9.8000001162290573E-2</v>
      </c>
      <c r="P390" s="75">
        <f t="shared" si="23"/>
        <v>9.8000001162290573E-2</v>
      </c>
      <c r="Q390" s="7"/>
    </row>
    <row r="391" spans="1:17" x14ac:dyDescent="0.25">
      <c r="A391" s="66"/>
      <c r="B391" s="56"/>
      <c r="C391" s="67"/>
      <c r="D391" s="68"/>
      <c r="E391" s="69"/>
      <c r="F391" s="70">
        <v>131</v>
      </c>
      <c r="G391" s="71" t="s">
        <v>144</v>
      </c>
      <c r="H391" s="72">
        <v>0.52922800000000003</v>
      </c>
      <c r="I391" s="73">
        <v>1.9342799999999998</v>
      </c>
      <c r="J391" s="73">
        <f t="shared" ref="J391:J454" si="24">SUM(K391,L391,M391)</f>
        <v>0.35158157176938665</v>
      </c>
      <c r="K391" s="73">
        <v>9.4252981769386679E-2</v>
      </c>
      <c r="L391" s="73">
        <v>3.8928659999999997E-2</v>
      </c>
      <c r="M391" s="73">
        <v>0.21839992999999999</v>
      </c>
      <c r="N391" s="74">
        <f t="shared" ref="N391:N454" si="25">IFERROR(K391/I391,0)</f>
        <v>4.8727682532718475E-2</v>
      </c>
      <c r="O391" s="74">
        <f t="shared" ref="O391:O454" si="26">IFERROR(SUM(K391,L391)/I391,0)</f>
        <v>6.8853341692715994E-2</v>
      </c>
      <c r="P391" s="75">
        <f t="shared" ref="P391:P454" si="27">IFERROR(SUM(K391,L391,M391)/I391,0)</f>
        <v>0.18176353566670114</v>
      </c>
      <c r="Q391" s="7"/>
    </row>
    <row r="392" spans="1:17" x14ac:dyDescent="0.25">
      <c r="A392" s="44"/>
      <c r="B392" s="45"/>
      <c r="C392" s="46"/>
      <c r="D392" s="47">
        <v>454</v>
      </c>
      <c r="E392" s="48" t="s">
        <v>239</v>
      </c>
      <c r="F392" s="49"/>
      <c r="G392" s="50"/>
      <c r="H392" s="51">
        <v>173.12535700000004</v>
      </c>
      <c r="I392" s="52">
        <v>237.35633699999991</v>
      </c>
      <c r="J392" s="53">
        <f t="shared" si="24"/>
        <v>65.783375751586135</v>
      </c>
      <c r="K392" s="53">
        <v>36.043108221586124</v>
      </c>
      <c r="L392" s="53">
        <v>12.912423869999998</v>
      </c>
      <c r="M392" s="53">
        <v>16.827843660000006</v>
      </c>
      <c r="N392" s="54">
        <f t="shared" si="25"/>
        <v>0.15185231065301677</v>
      </c>
      <c r="O392" s="54">
        <f t="shared" si="26"/>
        <v>0.20625331815592579</v>
      </c>
      <c r="P392" s="55">
        <f t="shared" si="27"/>
        <v>0.27715028207393577</v>
      </c>
      <c r="Q392" s="7"/>
    </row>
    <row r="393" spans="1:17" x14ac:dyDescent="0.25">
      <c r="A393" s="66"/>
      <c r="B393" s="56"/>
      <c r="C393" s="67"/>
      <c r="D393" s="68"/>
      <c r="E393" s="69"/>
      <c r="F393" s="70">
        <v>1</v>
      </c>
      <c r="G393" s="71" t="s">
        <v>136</v>
      </c>
      <c r="H393" s="72">
        <v>5.8968490000000022</v>
      </c>
      <c r="I393" s="73">
        <v>8.5006399999999971</v>
      </c>
      <c r="J393" s="73">
        <f t="shared" si="24"/>
        <v>3.8456454978014483</v>
      </c>
      <c r="K393" s="73">
        <v>1.8033851278014481</v>
      </c>
      <c r="L393" s="73">
        <v>0.58662877999999985</v>
      </c>
      <c r="M393" s="73">
        <v>1.4556315900000001</v>
      </c>
      <c r="N393" s="74">
        <f t="shared" si="25"/>
        <v>0.21214698279205432</v>
      </c>
      <c r="O393" s="74">
        <f t="shared" si="26"/>
        <v>0.28115693733665331</v>
      </c>
      <c r="P393" s="75">
        <f t="shared" si="27"/>
        <v>0.45239481942553145</v>
      </c>
      <c r="Q393" s="7"/>
    </row>
    <row r="394" spans="1:17" x14ac:dyDescent="0.25">
      <c r="A394" s="66"/>
      <c r="B394" s="56"/>
      <c r="C394" s="67"/>
      <c r="D394" s="68"/>
      <c r="E394" s="69"/>
      <c r="F394" s="70">
        <v>2</v>
      </c>
      <c r="G394" s="71" t="s">
        <v>137</v>
      </c>
      <c r="H394" s="72">
        <v>4.1867599999999996</v>
      </c>
      <c r="I394" s="73">
        <v>8.3862279999999974</v>
      </c>
      <c r="J394" s="73">
        <f t="shared" si="24"/>
        <v>3.933191762845428</v>
      </c>
      <c r="K394" s="73">
        <v>1.4554292628454277</v>
      </c>
      <c r="L394" s="73">
        <v>1.0813248099999999</v>
      </c>
      <c r="M394" s="73">
        <v>1.3964376900000004</v>
      </c>
      <c r="N394" s="74">
        <f t="shared" si="25"/>
        <v>0.17354992767253982</v>
      </c>
      <c r="O394" s="74">
        <f t="shared" si="26"/>
        <v>0.30249047281393115</v>
      </c>
      <c r="P394" s="75">
        <f t="shared" si="27"/>
        <v>0.46900606122865124</v>
      </c>
      <c r="Q394" s="7"/>
    </row>
    <row r="395" spans="1:17" x14ac:dyDescent="0.25">
      <c r="A395" s="66"/>
      <c r="B395" s="56"/>
      <c r="C395" s="67"/>
      <c r="D395" s="68"/>
      <c r="E395" s="69"/>
      <c r="F395" s="70">
        <v>16</v>
      </c>
      <c r="G395" s="71" t="s">
        <v>138</v>
      </c>
      <c r="H395" s="72">
        <v>5.4100129999999984</v>
      </c>
      <c r="I395" s="73">
        <v>7.1709079999999972</v>
      </c>
      <c r="J395" s="73">
        <f t="shared" si="24"/>
        <v>2.9691955669302748</v>
      </c>
      <c r="K395" s="73">
        <v>1.8899980669302749</v>
      </c>
      <c r="L395" s="73">
        <v>0.46868163999999995</v>
      </c>
      <c r="M395" s="73">
        <v>0.61051585999999991</v>
      </c>
      <c r="N395" s="74">
        <f t="shared" si="25"/>
        <v>0.26356467924707383</v>
      </c>
      <c r="O395" s="74">
        <f t="shared" si="26"/>
        <v>0.32892343716169214</v>
      </c>
      <c r="P395" s="75">
        <f t="shared" si="27"/>
        <v>0.41406131091491843</v>
      </c>
      <c r="Q395" s="7"/>
    </row>
    <row r="396" spans="1:17" ht="25.5" x14ac:dyDescent="0.25">
      <c r="A396" s="66"/>
      <c r="B396" s="56"/>
      <c r="C396" s="67"/>
      <c r="D396" s="68"/>
      <c r="E396" s="69"/>
      <c r="F396" s="70">
        <v>17</v>
      </c>
      <c r="G396" s="71" t="s">
        <v>139</v>
      </c>
      <c r="H396" s="72">
        <v>5.6838269999999991</v>
      </c>
      <c r="I396" s="73">
        <v>7.0939740000000002</v>
      </c>
      <c r="J396" s="73">
        <f t="shared" si="24"/>
        <v>2.6671598875523754</v>
      </c>
      <c r="K396" s="73">
        <v>1.3811704975523753</v>
      </c>
      <c r="L396" s="73">
        <v>0.40036298000000003</v>
      </c>
      <c r="M396" s="73">
        <v>0.88562640999999998</v>
      </c>
      <c r="N396" s="74">
        <f t="shared" si="25"/>
        <v>0.19469630105105759</v>
      </c>
      <c r="O396" s="74">
        <f t="shared" si="26"/>
        <v>0.25113335311806545</v>
      </c>
      <c r="P396" s="75">
        <f t="shared" si="27"/>
        <v>0.37597542471291484</v>
      </c>
      <c r="Q396" s="7"/>
    </row>
    <row r="397" spans="1:17" x14ac:dyDescent="0.25">
      <c r="A397" s="66"/>
      <c r="B397" s="56"/>
      <c r="C397" s="67"/>
      <c r="D397" s="68"/>
      <c r="E397" s="69"/>
      <c r="F397" s="70">
        <v>18</v>
      </c>
      <c r="G397" s="71" t="s">
        <v>140</v>
      </c>
      <c r="H397" s="72">
        <v>2.1388260000000003</v>
      </c>
      <c r="I397" s="73">
        <v>2.5021749999999998</v>
      </c>
      <c r="J397" s="73">
        <f t="shared" si="24"/>
        <v>0.96323054158979449</v>
      </c>
      <c r="K397" s="73">
        <v>0.60047863158979453</v>
      </c>
      <c r="L397" s="73">
        <v>0.19180791</v>
      </c>
      <c r="M397" s="73">
        <v>0.17094400000000001</v>
      </c>
      <c r="N397" s="74">
        <f t="shared" si="25"/>
        <v>0.23998266771500579</v>
      </c>
      <c r="O397" s="74">
        <f t="shared" si="26"/>
        <v>0.31663914058361009</v>
      </c>
      <c r="P397" s="75">
        <f t="shared" si="27"/>
        <v>0.38495730378162779</v>
      </c>
      <c r="Q397" s="7"/>
    </row>
    <row r="398" spans="1:17" x14ac:dyDescent="0.25">
      <c r="A398" s="66"/>
      <c r="B398" s="56"/>
      <c r="C398" s="67"/>
      <c r="D398" s="68"/>
      <c r="E398" s="69"/>
      <c r="F398" s="70">
        <v>24</v>
      </c>
      <c r="G398" s="71" t="s">
        <v>141</v>
      </c>
      <c r="H398" s="72">
        <v>1.1117010000000001</v>
      </c>
      <c r="I398" s="73">
        <v>1.658401</v>
      </c>
      <c r="J398" s="73">
        <f t="shared" si="24"/>
        <v>0.49026058206626122</v>
      </c>
      <c r="K398" s="73">
        <v>0.24765012206626125</v>
      </c>
      <c r="L398" s="73">
        <v>6.7993650000000003E-2</v>
      </c>
      <c r="M398" s="73">
        <v>0.17461680999999996</v>
      </c>
      <c r="N398" s="74">
        <f t="shared" si="25"/>
        <v>0.14933066373347656</v>
      </c>
      <c r="O398" s="74">
        <f t="shared" si="26"/>
        <v>0.19033018676801405</v>
      </c>
      <c r="P398" s="75">
        <f t="shared" si="27"/>
        <v>0.29562245926423175</v>
      </c>
      <c r="Q398" s="7"/>
    </row>
    <row r="399" spans="1:17" ht="25.5" x14ac:dyDescent="0.25">
      <c r="A399" s="66"/>
      <c r="B399" s="56"/>
      <c r="C399" s="67"/>
      <c r="D399" s="68"/>
      <c r="E399" s="69"/>
      <c r="F399" s="70">
        <v>35</v>
      </c>
      <c r="G399" s="71" t="s">
        <v>45</v>
      </c>
      <c r="H399" s="72">
        <v>0</v>
      </c>
      <c r="I399" s="73">
        <v>0.54759099999999994</v>
      </c>
      <c r="J399" s="73">
        <f t="shared" si="24"/>
        <v>0.39396171310079897</v>
      </c>
      <c r="K399" s="73">
        <v>0.18975027310079895</v>
      </c>
      <c r="L399" s="73">
        <v>8.4868639999999995E-2</v>
      </c>
      <c r="M399" s="73">
        <v>0.1193428</v>
      </c>
      <c r="N399" s="74">
        <f t="shared" si="25"/>
        <v>0.3465182464664302</v>
      </c>
      <c r="O399" s="74">
        <f t="shared" si="26"/>
        <v>0.50150370093883756</v>
      </c>
      <c r="P399" s="75">
        <f t="shared" si="27"/>
        <v>0.71944519376833993</v>
      </c>
      <c r="Q399" s="7"/>
    </row>
    <row r="400" spans="1:17" ht="25.5" x14ac:dyDescent="0.25">
      <c r="A400" s="66"/>
      <c r="B400" s="56"/>
      <c r="C400" s="67"/>
      <c r="D400" s="68"/>
      <c r="E400" s="69"/>
      <c r="F400" s="70">
        <v>42</v>
      </c>
      <c r="G400" s="71" t="s">
        <v>158</v>
      </c>
      <c r="H400" s="72">
        <v>3.3915540000000002</v>
      </c>
      <c r="I400" s="73">
        <v>2.90713</v>
      </c>
      <c r="J400" s="73">
        <f t="shared" si="24"/>
        <v>0.64098765125056534</v>
      </c>
      <c r="K400" s="73">
        <v>0.28364332125056535</v>
      </c>
      <c r="L400" s="73">
        <v>0.19074501999999999</v>
      </c>
      <c r="M400" s="73">
        <v>0.16659931</v>
      </c>
      <c r="N400" s="74">
        <f t="shared" si="25"/>
        <v>9.7568158716866929E-2</v>
      </c>
      <c r="O400" s="74">
        <f t="shared" si="26"/>
        <v>0.16318098648858681</v>
      </c>
      <c r="P400" s="75">
        <f t="shared" si="27"/>
        <v>0.22048812789609179</v>
      </c>
      <c r="Q400" s="7"/>
    </row>
    <row r="401" spans="1:17" ht="25.5" x14ac:dyDescent="0.25">
      <c r="A401" s="66"/>
      <c r="B401" s="56"/>
      <c r="C401" s="67"/>
      <c r="D401" s="68"/>
      <c r="E401" s="69"/>
      <c r="F401" s="70">
        <v>46</v>
      </c>
      <c r="G401" s="71" t="s">
        <v>169</v>
      </c>
      <c r="H401" s="72">
        <v>7.4043060000000001</v>
      </c>
      <c r="I401" s="73">
        <v>1.617065</v>
      </c>
      <c r="J401" s="73">
        <f t="shared" si="24"/>
        <v>0.85839743043050598</v>
      </c>
      <c r="K401" s="73">
        <v>0.60580507043050602</v>
      </c>
      <c r="L401" s="73">
        <v>0.14693875000000001</v>
      </c>
      <c r="M401" s="73">
        <v>0.10565361000000001</v>
      </c>
      <c r="N401" s="74">
        <f t="shared" si="25"/>
        <v>0.37463247948011119</v>
      </c>
      <c r="O401" s="74">
        <f t="shared" si="26"/>
        <v>0.46550003891649749</v>
      </c>
      <c r="P401" s="75">
        <f t="shared" si="27"/>
        <v>0.53083668895839442</v>
      </c>
      <c r="Q401" s="7"/>
    </row>
    <row r="402" spans="1:17" ht="38.25" x14ac:dyDescent="0.25">
      <c r="A402" s="66"/>
      <c r="B402" s="56"/>
      <c r="C402" s="67"/>
      <c r="D402" s="68"/>
      <c r="E402" s="69"/>
      <c r="F402" s="70">
        <v>48</v>
      </c>
      <c r="G402" s="71" t="s">
        <v>30</v>
      </c>
      <c r="H402" s="72">
        <v>0</v>
      </c>
      <c r="I402" s="73">
        <v>4.2826000000000003E-2</v>
      </c>
      <c r="J402" s="73">
        <f t="shared" si="24"/>
        <v>4.1589599390506743E-2</v>
      </c>
      <c r="K402" s="73">
        <v>3.9731599390506744E-2</v>
      </c>
      <c r="L402" s="73">
        <v>1.8580000000000001E-3</v>
      </c>
      <c r="M402" s="73">
        <v>0</v>
      </c>
      <c r="N402" s="74">
        <f t="shared" si="25"/>
        <v>0.9277448136764288</v>
      </c>
      <c r="O402" s="74">
        <f t="shared" si="26"/>
        <v>0.97112967334111844</v>
      </c>
      <c r="P402" s="75">
        <f t="shared" si="27"/>
        <v>0.97112967334111844</v>
      </c>
      <c r="Q402" s="7"/>
    </row>
    <row r="403" spans="1:17" ht="25.5" x14ac:dyDescent="0.25">
      <c r="A403" s="66"/>
      <c r="B403" s="56"/>
      <c r="C403" s="67"/>
      <c r="D403" s="68"/>
      <c r="E403" s="69"/>
      <c r="F403" s="70">
        <v>51</v>
      </c>
      <c r="G403" s="71" t="s">
        <v>24</v>
      </c>
      <c r="H403" s="72">
        <v>0.10964500000000002</v>
      </c>
      <c r="I403" s="73">
        <v>0.10964499999999999</v>
      </c>
      <c r="J403" s="73">
        <f t="shared" si="24"/>
        <v>2.3682999999999996E-2</v>
      </c>
      <c r="K403" s="73">
        <v>0</v>
      </c>
      <c r="L403" s="73">
        <v>4.5639999999999995E-3</v>
      </c>
      <c r="M403" s="73">
        <v>1.9118999999999997E-2</v>
      </c>
      <c r="N403" s="74">
        <f t="shared" si="25"/>
        <v>0</v>
      </c>
      <c r="O403" s="74">
        <f t="shared" si="26"/>
        <v>4.1625245109216107E-2</v>
      </c>
      <c r="P403" s="75">
        <f t="shared" si="27"/>
        <v>0.215997081490264</v>
      </c>
      <c r="Q403" s="7"/>
    </row>
    <row r="404" spans="1:17" ht="51" x14ac:dyDescent="0.25">
      <c r="A404" s="66"/>
      <c r="B404" s="56"/>
      <c r="C404" s="67"/>
      <c r="D404" s="68"/>
      <c r="E404" s="69"/>
      <c r="F404" s="70">
        <v>57</v>
      </c>
      <c r="G404" s="71" t="s">
        <v>50</v>
      </c>
      <c r="H404" s="72">
        <v>0</v>
      </c>
      <c r="I404" s="73">
        <v>0.82617299999999994</v>
      </c>
      <c r="J404" s="73">
        <f t="shared" si="24"/>
        <v>0.35377960779429674</v>
      </c>
      <c r="K404" s="73">
        <v>0.21884865779429674</v>
      </c>
      <c r="L404" s="73">
        <v>7.9668520000000007E-2</v>
      </c>
      <c r="M404" s="73">
        <v>5.5262429999999994E-2</v>
      </c>
      <c r="N404" s="74">
        <f t="shared" si="25"/>
        <v>0.26489446858502608</v>
      </c>
      <c r="O404" s="74">
        <f t="shared" si="26"/>
        <v>0.36132526455632996</v>
      </c>
      <c r="P404" s="75">
        <f t="shared" si="27"/>
        <v>0.42821492325977339</v>
      </c>
      <c r="Q404" s="7"/>
    </row>
    <row r="405" spans="1:17" ht="38.25" x14ac:dyDescent="0.25">
      <c r="A405" s="66"/>
      <c r="B405" s="56"/>
      <c r="C405" s="67"/>
      <c r="D405" s="68"/>
      <c r="E405" s="69"/>
      <c r="F405" s="70">
        <v>61</v>
      </c>
      <c r="G405" s="71" t="s">
        <v>191</v>
      </c>
      <c r="H405" s="72">
        <v>9.9275739999999999</v>
      </c>
      <c r="I405" s="73">
        <v>26.155065000000004</v>
      </c>
      <c r="J405" s="73">
        <f t="shared" si="24"/>
        <v>3.395768131705172</v>
      </c>
      <c r="K405" s="73">
        <v>1.3069658517051721</v>
      </c>
      <c r="L405" s="73">
        <v>0.63088242999999999</v>
      </c>
      <c r="M405" s="73">
        <v>1.4579198499999999</v>
      </c>
      <c r="N405" s="74">
        <f t="shared" si="25"/>
        <v>4.996989499759117E-2</v>
      </c>
      <c r="O405" s="74">
        <f t="shared" si="26"/>
        <v>7.4090746159689219E-2</v>
      </c>
      <c r="P405" s="75">
        <f t="shared" si="27"/>
        <v>0.1298321427113705</v>
      </c>
      <c r="Q405" s="7"/>
    </row>
    <row r="406" spans="1:17" ht="38.25" x14ac:dyDescent="0.25">
      <c r="A406" s="66"/>
      <c r="B406" s="56"/>
      <c r="C406" s="67"/>
      <c r="D406" s="68"/>
      <c r="E406" s="69"/>
      <c r="F406" s="70">
        <v>68</v>
      </c>
      <c r="G406" s="71" t="s">
        <v>22</v>
      </c>
      <c r="H406" s="72">
        <v>3.6214399999999998</v>
      </c>
      <c r="I406" s="73">
        <v>13.681903</v>
      </c>
      <c r="J406" s="73">
        <f t="shared" si="24"/>
        <v>1.4261529706001166</v>
      </c>
      <c r="K406" s="73">
        <v>0.84602797060011659</v>
      </c>
      <c r="L406" s="73">
        <v>0.30412112999999996</v>
      </c>
      <c r="M406" s="73">
        <v>0.27600386999999998</v>
      </c>
      <c r="N406" s="74">
        <f t="shared" si="25"/>
        <v>6.1835548066677314E-2</v>
      </c>
      <c r="O406" s="74">
        <f t="shared" si="26"/>
        <v>8.4063532726413606E-2</v>
      </c>
      <c r="P406" s="75">
        <f t="shared" si="27"/>
        <v>0.10423644799996876</v>
      </c>
      <c r="Q406" s="7"/>
    </row>
    <row r="407" spans="1:17" ht="25.5" x14ac:dyDescent="0.25">
      <c r="A407" s="66"/>
      <c r="B407" s="56"/>
      <c r="C407" s="67"/>
      <c r="D407" s="68"/>
      <c r="E407" s="69"/>
      <c r="F407" s="70">
        <v>83</v>
      </c>
      <c r="G407" s="71" t="s">
        <v>198</v>
      </c>
      <c r="H407" s="72">
        <v>0.182445</v>
      </c>
      <c r="I407" s="73">
        <v>0.54253399999999996</v>
      </c>
      <c r="J407" s="73">
        <f t="shared" si="24"/>
        <v>0.31416127680205908</v>
      </c>
      <c r="K407" s="73">
        <v>9.5268616802059114E-2</v>
      </c>
      <c r="L407" s="73">
        <v>5.4028160000000006E-2</v>
      </c>
      <c r="M407" s="73">
        <v>0.16486449999999997</v>
      </c>
      <c r="N407" s="74">
        <f t="shared" si="25"/>
        <v>0.17559934824740775</v>
      </c>
      <c r="O407" s="74">
        <f t="shared" si="26"/>
        <v>0.27518418532674288</v>
      </c>
      <c r="P407" s="75">
        <f t="shared" si="27"/>
        <v>0.57906283625000299</v>
      </c>
      <c r="Q407" s="7"/>
    </row>
    <row r="408" spans="1:17" ht="25.5" x14ac:dyDescent="0.25">
      <c r="A408" s="66"/>
      <c r="B408" s="56"/>
      <c r="C408" s="67"/>
      <c r="D408" s="68"/>
      <c r="E408" s="69"/>
      <c r="F408" s="70">
        <v>89</v>
      </c>
      <c r="G408" s="71" t="s">
        <v>55</v>
      </c>
      <c r="H408" s="72">
        <v>1.296262</v>
      </c>
      <c r="I408" s="73">
        <v>1.5392330000000001</v>
      </c>
      <c r="J408" s="73">
        <f t="shared" si="24"/>
        <v>0.72684033520867175</v>
      </c>
      <c r="K408" s="73">
        <v>0.38792414520867169</v>
      </c>
      <c r="L408" s="73">
        <v>0.16643311</v>
      </c>
      <c r="M408" s="73">
        <v>0.17248307999999998</v>
      </c>
      <c r="N408" s="74">
        <f t="shared" si="25"/>
        <v>0.25202431679198123</v>
      </c>
      <c r="O408" s="74">
        <f t="shared" si="26"/>
        <v>0.36015161785686228</v>
      </c>
      <c r="P408" s="75">
        <f t="shared" si="27"/>
        <v>0.47220942846773145</v>
      </c>
      <c r="Q408" s="7"/>
    </row>
    <row r="409" spans="1:17" ht="25.5" x14ac:dyDescent="0.25">
      <c r="A409" s="66"/>
      <c r="B409" s="56"/>
      <c r="C409" s="67"/>
      <c r="D409" s="68"/>
      <c r="E409" s="69"/>
      <c r="F409" s="70">
        <v>90</v>
      </c>
      <c r="G409" s="71" t="s">
        <v>81</v>
      </c>
      <c r="H409" s="72">
        <v>74.15651800000002</v>
      </c>
      <c r="I409" s="73">
        <v>88.296325999999993</v>
      </c>
      <c r="J409" s="73">
        <f t="shared" si="24"/>
        <v>29.524693153174525</v>
      </c>
      <c r="K409" s="73">
        <v>18.109087293174525</v>
      </c>
      <c r="L409" s="73">
        <v>5.310576300000001</v>
      </c>
      <c r="M409" s="73">
        <v>6.1050295600000002</v>
      </c>
      <c r="N409" s="74">
        <f t="shared" si="25"/>
        <v>0.20509445991189404</v>
      </c>
      <c r="O409" s="74">
        <f t="shared" si="26"/>
        <v>0.26523938938495051</v>
      </c>
      <c r="P409" s="75">
        <f t="shared" si="27"/>
        <v>0.33438189889321701</v>
      </c>
      <c r="Q409" s="7"/>
    </row>
    <row r="410" spans="1:17" ht="51" x14ac:dyDescent="0.25">
      <c r="A410" s="66"/>
      <c r="B410" s="56"/>
      <c r="C410" s="67"/>
      <c r="D410" s="68"/>
      <c r="E410" s="69"/>
      <c r="F410" s="70">
        <v>91</v>
      </c>
      <c r="G410" s="71" t="s">
        <v>82</v>
      </c>
      <c r="H410" s="72">
        <v>35.724995000000007</v>
      </c>
      <c r="I410" s="73">
        <v>42.825904999999985</v>
      </c>
      <c r="J410" s="73">
        <f t="shared" si="24"/>
        <v>7.8552586523723207</v>
      </c>
      <c r="K410" s="73">
        <v>3.64966599237232</v>
      </c>
      <c r="L410" s="73">
        <v>2.0942763100000006</v>
      </c>
      <c r="M410" s="73">
        <v>2.1113163500000005</v>
      </c>
      <c r="N410" s="74">
        <f t="shared" si="25"/>
        <v>8.5220989314115397E-2</v>
      </c>
      <c r="O410" s="74">
        <f t="shared" si="26"/>
        <v>0.134123080466655</v>
      </c>
      <c r="P410" s="75">
        <f t="shared" si="27"/>
        <v>0.18342306256860944</v>
      </c>
      <c r="Q410" s="7"/>
    </row>
    <row r="411" spans="1:17" ht="38.25" x14ac:dyDescent="0.25">
      <c r="A411" s="66"/>
      <c r="B411" s="56"/>
      <c r="C411" s="67"/>
      <c r="D411" s="68"/>
      <c r="E411" s="69"/>
      <c r="F411" s="70">
        <v>101</v>
      </c>
      <c r="G411" s="71" t="s">
        <v>88</v>
      </c>
      <c r="H411" s="72">
        <v>0</v>
      </c>
      <c r="I411" s="73">
        <v>8.3959999999999993E-2</v>
      </c>
      <c r="J411" s="73">
        <f t="shared" si="24"/>
        <v>8.0830890000000002E-2</v>
      </c>
      <c r="K411" s="73">
        <v>0</v>
      </c>
      <c r="L411" s="73">
        <v>1.1808900000000002E-3</v>
      </c>
      <c r="M411" s="73">
        <v>7.9649999999999999E-2</v>
      </c>
      <c r="N411" s="74">
        <f t="shared" si="25"/>
        <v>0</v>
      </c>
      <c r="O411" s="74">
        <f t="shared" si="26"/>
        <v>1.406491186279181E-2</v>
      </c>
      <c r="P411" s="75">
        <f t="shared" si="27"/>
        <v>0.96273094330633646</v>
      </c>
      <c r="Q411" s="7"/>
    </row>
    <row r="412" spans="1:17" ht="25.5" x14ac:dyDescent="0.25">
      <c r="A412" s="66"/>
      <c r="B412" s="56"/>
      <c r="C412" s="67"/>
      <c r="D412" s="68"/>
      <c r="E412" s="69"/>
      <c r="F412" s="70">
        <v>104</v>
      </c>
      <c r="G412" s="71" t="s">
        <v>142</v>
      </c>
      <c r="H412" s="72">
        <v>1.4074409999999999</v>
      </c>
      <c r="I412" s="73">
        <v>1.838209</v>
      </c>
      <c r="J412" s="73">
        <f t="shared" si="24"/>
        <v>1.0487754915843839</v>
      </c>
      <c r="K412" s="73">
        <v>0.74657390158438375</v>
      </c>
      <c r="L412" s="73">
        <v>0.13610892000000002</v>
      </c>
      <c r="M412" s="73">
        <v>0.16609267</v>
      </c>
      <c r="N412" s="74">
        <f t="shared" si="25"/>
        <v>0.40614201191724325</v>
      </c>
      <c r="O412" s="74">
        <f t="shared" si="26"/>
        <v>0.48018632352707652</v>
      </c>
      <c r="P412" s="75">
        <f t="shared" si="27"/>
        <v>0.57054202845507984</v>
      </c>
      <c r="Q412" s="7"/>
    </row>
    <row r="413" spans="1:17" ht="38.25" x14ac:dyDescent="0.25">
      <c r="A413" s="66"/>
      <c r="B413" s="56"/>
      <c r="C413" s="67"/>
      <c r="D413" s="68"/>
      <c r="E413" s="69"/>
      <c r="F413" s="70">
        <v>106</v>
      </c>
      <c r="G413" s="71" t="s">
        <v>83</v>
      </c>
      <c r="H413" s="72">
        <v>0.29957700000000004</v>
      </c>
      <c r="I413" s="73">
        <v>0.318415</v>
      </c>
      <c r="J413" s="73">
        <f t="shared" si="24"/>
        <v>0.19236065063391974</v>
      </c>
      <c r="K413" s="73">
        <v>0.12625914063391974</v>
      </c>
      <c r="L413" s="73">
        <v>2.138371E-2</v>
      </c>
      <c r="M413" s="73">
        <v>4.4717800000000002E-2</v>
      </c>
      <c r="N413" s="74">
        <f t="shared" si="25"/>
        <v>0.39652384665898194</v>
      </c>
      <c r="O413" s="74">
        <f t="shared" si="26"/>
        <v>0.46368057608441732</v>
      </c>
      <c r="P413" s="75">
        <f t="shared" si="27"/>
        <v>0.60411931169674715</v>
      </c>
      <c r="Q413" s="7"/>
    </row>
    <row r="414" spans="1:17" ht="38.25" x14ac:dyDescent="0.25">
      <c r="A414" s="66"/>
      <c r="B414" s="56"/>
      <c r="C414" s="67"/>
      <c r="D414" s="68"/>
      <c r="E414" s="69"/>
      <c r="F414" s="70">
        <v>107</v>
      </c>
      <c r="G414" s="71" t="s">
        <v>84</v>
      </c>
      <c r="H414" s="72">
        <v>4.2571060000000003</v>
      </c>
      <c r="I414" s="73">
        <v>4.4919859999999998</v>
      </c>
      <c r="J414" s="73">
        <f t="shared" si="24"/>
        <v>1.295987337852023</v>
      </c>
      <c r="K414" s="73">
        <v>0.65728043785202317</v>
      </c>
      <c r="L414" s="73">
        <v>0.30735709</v>
      </c>
      <c r="M414" s="73">
        <v>0.33134980999999997</v>
      </c>
      <c r="N414" s="74">
        <f t="shared" si="25"/>
        <v>0.14632290435723155</v>
      </c>
      <c r="O414" s="74">
        <f t="shared" si="26"/>
        <v>0.21474633443915969</v>
      </c>
      <c r="P414" s="75">
        <f t="shared" si="27"/>
        <v>0.28851099220968701</v>
      </c>
      <c r="Q414" s="7"/>
    </row>
    <row r="415" spans="1:17" x14ac:dyDescent="0.25">
      <c r="A415" s="66"/>
      <c r="B415" s="56"/>
      <c r="C415" s="67"/>
      <c r="D415" s="68"/>
      <c r="E415" s="69"/>
      <c r="F415" s="70">
        <v>108</v>
      </c>
      <c r="G415" s="71" t="s">
        <v>199</v>
      </c>
      <c r="H415" s="72">
        <v>2.4087239999999999</v>
      </c>
      <c r="I415" s="73">
        <v>9.7684610000000021</v>
      </c>
      <c r="J415" s="73">
        <f t="shared" si="24"/>
        <v>0.63579510403746609</v>
      </c>
      <c r="K415" s="73">
        <v>0.16714441403746605</v>
      </c>
      <c r="L415" s="73">
        <v>0.19066851999999998</v>
      </c>
      <c r="M415" s="73">
        <v>0.27798216999999997</v>
      </c>
      <c r="N415" s="74">
        <f t="shared" si="25"/>
        <v>1.7110618964181361E-2</v>
      </c>
      <c r="O415" s="74">
        <f t="shared" si="26"/>
        <v>3.662940703120645E-2</v>
      </c>
      <c r="P415" s="75">
        <f t="shared" si="27"/>
        <v>6.5086517112313391E-2</v>
      </c>
      <c r="Q415" s="7"/>
    </row>
    <row r="416" spans="1:17" ht="25.5" x14ac:dyDescent="0.25">
      <c r="A416" s="66"/>
      <c r="B416" s="56"/>
      <c r="C416" s="67"/>
      <c r="D416" s="68"/>
      <c r="E416" s="69"/>
      <c r="F416" s="70">
        <v>121</v>
      </c>
      <c r="G416" s="71" t="s">
        <v>159</v>
      </c>
      <c r="H416" s="72">
        <v>0.89753799999999984</v>
      </c>
      <c r="I416" s="73">
        <v>1.6315679999999999</v>
      </c>
      <c r="J416" s="73">
        <f t="shared" si="24"/>
        <v>0.87027880381863665</v>
      </c>
      <c r="K416" s="73">
        <v>0.54853098381863674</v>
      </c>
      <c r="L416" s="73">
        <v>0.15406934</v>
      </c>
      <c r="M416" s="73">
        <v>0.16767848000000002</v>
      </c>
      <c r="N416" s="74">
        <f t="shared" si="25"/>
        <v>0.33619866522182146</v>
      </c>
      <c r="O416" s="74">
        <f t="shared" si="26"/>
        <v>0.43062889430206813</v>
      </c>
      <c r="P416" s="75">
        <f t="shared" si="27"/>
        <v>0.53340026515513705</v>
      </c>
      <c r="Q416" s="7"/>
    </row>
    <row r="417" spans="1:17" ht="25.5" x14ac:dyDescent="0.25">
      <c r="A417" s="66"/>
      <c r="B417" s="56"/>
      <c r="C417" s="67"/>
      <c r="D417" s="68"/>
      <c r="E417" s="69"/>
      <c r="F417" s="70">
        <v>127</v>
      </c>
      <c r="G417" s="71" t="s">
        <v>184</v>
      </c>
      <c r="H417" s="72">
        <v>5.2481E-2</v>
      </c>
      <c r="I417" s="73">
        <v>3.2299999999999998E-3</v>
      </c>
      <c r="J417" s="73">
        <f t="shared" si="24"/>
        <v>3.229999914765358E-3</v>
      </c>
      <c r="K417" s="73">
        <v>3.229999914765358E-3</v>
      </c>
      <c r="L417" s="73">
        <v>0</v>
      </c>
      <c r="M417" s="73">
        <v>0</v>
      </c>
      <c r="N417" s="74">
        <f t="shared" si="25"/>
        <v>0.99999997361156601</v>
      </c>
      <c r="O417" s="74">
        <f t="shared" si="26"/>
        <v>0.99999997361156601</v>
      </c>
      <c r="P417" s="75">
        <f t="shared" si="27"/>
        <v>0.99999997361156601</v>
      </c>
      <c r="Q417" s="7"/>
    </row>
    <row r="418" spans="1:17" ht="38.25" x14ac:dyDescent="0.25">
      <c r="A418" s="66"/>
      <c r="B418" s="56"/>
      <c r="C418" s="67"/>
      <c r="D418" s="68"/>
      <c r="E418" s="69"/>
      <c r="F418" s="70">
        <v>129</v>
      </c>
      <c r="G418" s="71" t="s">
        <v>143</v>
      </c>
      <c r="H418" s="72">
        <v>1.2689079999999999</v>
      </c>
      <c r="I418" s="73">
        <v>1.4749900000000002</v>
      </c>
      <c r="J418" s="73">
        <f t="shared" si="24"/>
        <v>0.28369977240796462</v>
      </c>
      <c r="K418" s="73">
        <v>0.13852257240796462</v>
      </c>
      <c r="L418" s="73">
        <v>6.7470100000000005E-2</v>
      </c>
      <c r="M418" s="73">
        <v>7.7707100000000001E-2</v>
      </c>
      <c r="N418" s="74">
        <f t="shared" si="25"/>
        <v>9.391424511892596E-2</v>
      </c>
      <c r="O418" s="74">
        <f t="shared" si="26"/>
        <v>0.13965699591723646</v>
      </c>
      <c r="P418" s="75">
        <f t="shared" si="27"/>
        <v>0.19234013275206244</v>
      </c>
      <c r="Q418" s="7"/>
    </row>
    <row r="419" spans="1:17" ht="38.25" x14ac:dyDescent="0.25">
      <c r="A419" s="66"/>
      <c r="B419" s="56"/>
      <c r="C419" s="67"/>
      <c r="D419" s="68"/>
      <c r="E419" s="69"/>
      <c r="F419" s="70">
        <v>130</v>
      </c>
      <c r="G419" s="71" t="s">
        <v>160</v>
      </c>
      <c r="H419" s="72">
        <v>1.9031469999999999</v>
      </c>
      <c r="I419" s="73">
        <v>2.432124</v>
      </c>
      <c r="J419" s="73">
        <f t="shared" si="24"/>
        <v>0.71093042931605199</v>
      </c>
      <c r="K419" s="73">
        <v>0.43352623931605194</v>
      </c>
      <c r="L419" s="73">
        <v>0.12027865000000001</v>
      </c>
      <c r="M419" s="73">
        <v>0.15712554000000001</v>
      </c>
      <c r="N419" s="74">
        <f t="shared" si="25"/>
        <v>0.17825005604815047</v>
      </c>
      <c r="O419" s="74">
        <f t="shared" si="26"/>
        <v>0.22770421628011236</v>
      </c>
      <c r="P419" s="75">
        <f t="shared" si="27"/>
        <v>0.29230846343198458</v>
      </c>
      <c r="Q419" s="7"/>
    </row>
    <row r="420" spans="1:17" x14ac:dyDescent="0.25">
      <c r="A420" s="66"/>
      <c r="B420" s="56"/>
      <c r="C420" s="67"/>
      <c r="D420" s="68"/>
      <c r="E420" s="69"/>
      <c r="F420" s="70">
        <v>131</v>
      </c>
      <c r="G420" s="71" t="s">
        <v>144</v>
      </c>
      <c r="H420" s="72">
        <v>0.38771999999999995</v>
      </c>
      <c r="I420" s="73">
        <v>0.90967199999999993</v>
      </c>
      <c r="J420" s="73">
        <f t="shared" si="24"/>
        <v>0.2375299114057898</v>
      </c>
      <c r="K420" s="73">
        <v>0.11121003140578978</v>
      </c>
      <c r="L420" s="73">
        <v>4.8146509999999997E-2</v>
      </c>
      <c r="M420" s="73">
        <v>7.817337000000002E-2</v>
      </c>
      <c r="N420" s="74">
        <f t="shared" si="25"/>
        <v>0.12225289049876195</v>
      </c>
      <c r="O420" s="74">
        <f t="shared" si="26"/>
        <v>0.17518022034952135</v>
      </c>
      <c r="P420" s="75">
        <f t="shared" si="27"/>
        <v>0.26111599720095796</v>
      </c>
      <c r="Q420" s="7"/>
    </row>
    <row r="421" spans="1:17" x14ac:dyDescent="0.25">
      <c r="A421" s="44"/>
      <c r="B421" s="45"/>
      <c r="C421" s="46"/>
      <c r="D421" s="47">
        <v>455</v>
      </c>
      <c r="E421" s="48" t="s">
        <v>240</v>
      </c>
      <c r="F421" s="49"/>
      <c r="G421" s="50"/>
      <c r="H421" s="51">
        <v>162.758568</v>
      </c>
      <c r="I421" s="52">
        <v>210.14228799999995</v>
      </c>
      <c r="J421" s="53">
        <f t="shared" si="24"/>
        <v>80.682250942865636</v>
      </c>
      <c r="K421" s="53">
        <v>50.78997000286563</v>
      </c>
      <c r="L421" s="53">
        <v>14.492567410000003</v>
      </c>
      <c r="M421" s="53">
        <v>15.399713530000001</v>
      </c>
      <c r="N421" s="54">
        <f t="shared" si="25"/>
        <v>0.24169323788301783</v>
      </c>
      <c r="O421" s="54">
        <f t="shared" si="26"/>
        <v>0.310658735251163</v>
      </c>
      <c r="P421" s="55">
        <f t="shared" si="27"/>
        <v>0.38394105113610288</v>
      </c>
      <c r="Q421" s="7"/>
    </row>
    <row r="422" spans="1:17" x14ac:dyDescent="0.25">
      <c r="A422" s="66"/>
      <c r="B422" s="56"/>
      <c r="C422" s="67"/>
      <c r="D422" s="68"/>
      <c r="E422" s="69"/>
      <c r="F422" s="70">
        <v>1</v>
      </c>
      <c r="G422" s="71" t="s">
        <v>136</v>
      </c>
      <c r="H422" s="72">
        <v>18.584657999999997</v>
      </c>
      <c r="I422" s="73">
        <v>22.332874999999994</v>
      </c>
      <c r="J422" s="73">
        <f t="shared" si="24"/>
        <v>10.538581116480069</v>
      </c>
      <c r="K422" s="73">
        <v>6.3595865764800692</v>
      </c>
      <c r="L422" s="73">
        <v>2.2409548299999997</v>
      </c>
      <c r="M422" s="73">
        <v>1.9380397099999995</v>
      </c>
      <c r="N422" s="74">
        <f t="shared" si="25"/>
        <v>0.28476345192815844</v>
      </c>
      <c r="O422" s="74">
        <f t="shared" si="26"/>
        <v>0.38510677225749357</v>
      </c>
      <c r="P422" s="75">
        <f t="shared" si="27"/>
        <v>0.47188645064641571</v>
      </c>
      <c r="Q422" s="7"/>
    </row>
    <row r="423" spans="1:17" x14ac:dyDescent="0.25">
      <c r="A423" s="66"/>
      <c r="B423" s="56"/>
      <c r="C423" s="67"/>
      <c r="D423" s="68"/>
      <c r="E423" s="69"/>
      <c r="F423" s="70">
        <v>2</v>
      </c>
      <c r="G423" s="71" t="s">
        <v>137</v>
      </c>
      <c r="H423" s="72">
        <v>8.7831069999999976</v>
      </c>
      <c r="I423" s="73">
        <v>10.798051000000003</v>
      </c>
      <c r="J423" s="73">
        <f t="shared" si="24"/>
        <v>4.5150968557433009</v>
      </c>
      <c r="K423" s="73">
        <v>2.743879245743301</v>
      </c>
      <c r="L423" s="73">
        <v>0.59618697999999992</v>
      </c>
      <c r="M423" s="73">
        <v>1.17503063</v>
      </c>
      <c r="N423" s="74">
        <f t="shared" si="25"/>
        <v>0.25410875034238128</v>
      </c>
      <c r="O423" s="74">
        <f t="shared" si="26"/>
        <v>0.30932121229500581</v>
      </c>
      <c r="P423" s="75">
        <f t="shared" si="27"/>
        <v>0.4181399824601032</v>
      </c>
      <c r="Q423" s="7"/>
    </row>
    <row r="424" spans="1:17" x14ac:dyDescent="0.25">
      <c r="A424" s="66"/>
      <c r="B424" s="56"/>
      <c r="C424" s="67"/>
      <c r="D424" s="68"/>
      <c r="E424" s="69"/>
      <c r="F424" s="70">
        <v>16</v>
      </c>
      <c r="G424" s="71" t="s">
        <v>138</v>
      </c>
      <c r="H424" s="72">
        <v>2.3921040000000007</v>
      </c>
      <c r="I424" s="73">
        <v>2.5819139999999998</v>
      </c>
      <c r="J424" s="73">
        <f t="shared" si="24"/>
        <v>0.72998456799041667</v>
      </c>
      <c r="K424" s="73">
        <v>0.45222048799041659</v>
      </c>
      <c r="L424" s="73">
        <v>0.14618583000000002</v>
      </c>
      <c r="M424" s="73">
        <v>0.13157825000000001</v>
      </c>
      <c r="N424" s="74">
        <f t="shared" si="25"/>
        <v>0.17514932255312013</v>
      </c>
      <c r="O424" s="74">
        <f t="shared" si="26"/>
        <v>0.2317684934472708</v>
      </c>
      <c r="P424" s="75">
        <f t="shared" si="27"/>
        <v>0.2827300088192003</v>
      </c>
      <c r="Q424" s="7"/>
    </row>
    <row r="425" spans="1:17" ht="25.5" x14ac:dyDescent="0.25">
      <c r="A425" s="66"/>
      <c r="B425" s="56"/>
      <c r="C425" s="67"/>
      <c r="D425" s="68"/>
      <c r="E425" s="69"/>
      <c r="F425" s="70">
        <v>17</v>
      </c>
      <c r="G425" s="71" t="s">
        <v>139</v>
      </c>
      <c r="H425" s="72">
        <v>0.57919199999999993</v>
      </c>
      <c r="I425" s="73">
        <v>0.51600299999999988</v>
      </c>
      <c r="J425" s="73">
        <f t="shared" si="24"/>
        <v>0.17225269069037955</v>
      </c>
      <c r="K425" s="73">
        <v>9.7026630690379534E-2</v>
      </c>
      <c r="L425" s="73">
        <v>3.5512920000000003E-2</v>
      </c>
      <c r="M425" s="73">
        <v>3.9713140000000001E-2</v>
      </c>
      <c r="N425" s="74">
        <f t="shared" si="25"/>
        <v>0.18803501276228929</v>
      </c>
      <c r="O425" s="74">
        <f t="shared" si="26"/>
        <v>0.25685810100014839</v>
      </c>
      <c r="P425" s="75">
        <f t="shared" si="27"/>
        <v>0.33382110315323665</v>
      </c>
      <c r="Q425" s="7"/>
    </row>
    <row r="426" spans="1:17" x14ac:dyDescent="0.25">
      <c r="A426" s="66"/>
      <c r="B426" s="56"/>
      <c r="C426" s="67"/>
      <c r="D426" s="68"/>
      <c r="E426" s="69"/>
      <c r="F426" s="70">
        <v>18</v>
      </c>
      <c r="G426" s="71" t="s">
        <v>140</v>
      </c>
      <c r="H426" s="72">
        <v>2.018678</v>
      </c>
      <c r="I426" s="73">
        <v>2.1785740000000002</v>
      </c>
      <c r="J426" s="73">
        <f t="shared" si="24"/>
        <v>0.9124991221382226</v>
      </c>
      <c r="K426" s="73">
        <v>0.59357645213822252</v>
      </c>
      <c r="L426" s="73">
        <v>0.14820375999999999</v>
      </c>
      <c r="M426" s="73">
        <v>0.17071891000000003</v>
      </c>
      <c r="N426" s="74">
        <f t="shared" si="25"/>
        <v>0.2724610006996423</v>
      </c>
      <c r="O426" s="74">
        <f t="shared" si="26"/>
        <v>0.3404888758142815</v>
      </c>
      <c r="P426" s="75">
        <f t="shared" si="27"/>
        <v>0.41885156168127524</v>
      </c>
      <c r="Q426" s="7"/>
    </row>
    <row r="427" spans="1:17" x14ac:dyDescent="0.25">
      <c r="A427" s="66"/>
      <c r="B427" s="56"/>
      <c r="C427" s="67"/>
      <c r="D427" s="68"/>
      <c r="E427" s="69"/>
      <c r="F427" s="70">
        <v>24</v>
      </c>
      <c r="G427" s="71" t="s">
        <v>141</v>
      </c>
      <c r="H427" s="72">
        <v>0.46595500000000017</v>
      </c>
      <c r="I427" s="73">
        <v>1.4062299999999999</v>
      </c>
      <c r="J427" s="73">
        <f t="shared" si="24"/>
        <v>0.23678820109028897</v>
      </c>
      <c r="K427" s="73">
        <v>0.11856792109028902</v>
      </c>
      <c r="L427" s="73">
        <v>5.4090099999999988E-2</v>
      </c>
      <c r="M427" s="73">
        <v>6.4130179999999995E-2</v>
      </c>
      <c r="N427" s="74">
        <f t="shared" si="25"/>
        <v>8.4316165271889398E-2</v>
      </c>
      <c r="O427" s="74">
        <f t="shared" si="26"/>
        <v>0.12278078343534771</v>
      </c>
      <c r="P427" s="75">
        <f t="shared" si="27"/>
        <v>0.1683851155858494</v>
      </c>
      <c r="Q427" s="7"/>
    </row>
    <row r="428" spans="1:17" ht="25.5" x14ac:dyDescent="0.25">
      <c r="A428" s="66"/>
      <c r="B428" s="56"/>
      <c r="C428" s="67"/>
      <c r="D428" s="68"/>
      <c r="E428" s="69"/>
      <c r="F428" s="70">
        <v>42</v>
      </c>
      <c r="G428" s="71" t="s">
        <v>158</v>
      </c>
      <c r="H428" s="72">
        <v>10.038427</v>
      </c>
      <c r="I428" s="73">
        <v>11.721912999999999</v>
      </c>
      <c r="J428" s="73">
        <f t="shared" si="24"/>
        <v>9.5910441176898029</v>
      </c>
      <c r="K428" s="73">
        <v>7.544778817689803</v>
      </c>
      <c r="L428" s="73">
        <v>0.53985368</v>
      </c>
      <c r="M428" s="73">
        <v>1.50641162</v>
      </c>
      <c r="N428" s="74">
        <f t="shared" si="25"/>
        <v>0.64364739933574011</v>
      </c>
      <c r="O428" s="74">
        <f t="shared" si="26"/>
        <v>0.68970248266556866</v>
      </c>
      <c r="P428" s="75">
        <f t="shared" si="27"/>
        <v>0.81821492086571568</v>
      </c>
      <c r="Q428" s="7"/>
    </row>
    <row r="429" spans="1:17" ht="25.5" x14ac:dyDescent="0.25">
      <c r="A429" s="66"/>
      <c r="B429" s="56"/>
      <c r="C429" s="67"/>
      <c r="D429" s="68"/>
      <c r="E429" s="69"/>
      <c r="F429" s="70">
        <v>46</v>
      </c>
      <c r="G429" s="71" t="s">
        <v>169</v>
      </c>
      <c r="H429" s="72">
        <v>2.2054689999999999</v>
      </c>
      <c r="I429" s="73">
        <v>2.6009610000000003</v>
      </c>
      <c r="J429" s="73">
        <f t="shared" si="24"/>
        <v>5.6720379663621187E-2</v>
      </c>
      <c r="K429" s="73">
        <v>1.8172249663621187E-2</v>
      </c>
      <c r="L429" s="73">
        <v>2.058946E-2</v>
      </c>
      <c r="M429" s="73">
        <v>1.7958669999999999E-2</v>
      </c>
      <c r="N429" s="74">
        <f t="shared" si="25"/>
        <v>6.9867443854872043E-3</v>
      </c>
      <c r="O429" s="74">
        <f t="shared" si="26"/>
        <v>1.4902841551111757E-2</v>
      </c>
      <c r="P429" s="75">
        <f t="shared" si="27"/>
        <v>2.1807470263345424E-2</v>
      </c>
      <c r="Q429" s="7"/>
    </row>
    <row r="430" spans="1:17" ht="25.5" x14ac:dyDescent="0.25">
      <c r="A430" s="66"/>
      <c r="B430" s="56"/>
      <c r="C430" s="67"/>
      <c r="D430" s="68"/>
      <c r="E430" s="69"/>
      <c r="F430" s="70">
        <v>51</v>
      </c>
      <c r="G430" s="71" t="s">
        <v>24</v>
      </c>
      <c r="H430" s="72">
        <v>2.5189000000000004</v>
      </c>
      <c r="I430" s="73">
        <v>3.0597280000000002</v>
      </c>
      <c r="J430" s="73">
        <f t="shared" si="24"/>
        <v>1.4266871285061442</v>
      </c>
      <c r="K430" s="73">
        <v>0.83273976850614417</v>
      </c>
      <c r="L430" s="73">
        <v>0.32842072</v>
      </c>
      <c r="M430" s="73">
        <v>0.26552664000000004</v>
      </c>
      <c r="N430" s="74">
        <f t="shared" si="25"/>
        <v>0.27216137137227364</v>
      </c>
      <c r="O430" s="74">
        <f t="shared" si="26"/>
        <v>0.37949794508078627</v>
      </c>
      <c r="P430" s="75">
        <f t="shared" si="27"/>
        <v>0.46627907072332708</v>
      </c>
      <c r="Q430" s="7"/>
    </row>
    <row r="431" spans="1:17" ht="38.25" x14ac:dyDescent="0.25">
      <c r="A431" s="66"/>
      <c r="B431" s="56"/>
      <c r="C431" s="67"/>
      <c r="D431" s="68"/>
      <c r="E431" s="69"/>
      <c r="F431" s="70">
        <v>61</v>
      </c>
      <c r="G431" s="71" t="s">
        <v>191</v>
      </c>
      <c r="H431" s="72">
        <v>14.856515000000002</v>
      </c>
      <c r="I431" s="73">
        <v>36.369404000000003</v>
      </c>
      <c r="J431" s="73">
        <f t="shared" si="24"/>
        <v>4.9770180742361072</v>
      </c>
      <c r="K431" s="73">
        <v>2.3171013442361073</v>
      </c>
      <c r="L431" s="73">
        <v>1.2665745999999998</v>
      </c>
      <c r="M431" s="73">
        <v>1.3933421300000002</v>
      </c>
      <c r="N431" s="74">
        <f t="shared" si="25"/>
        <v>6.3710181894542653E-2</v>
      </c>
      <c r="O431" s="74">
        <f t="shared" si="26"/>
        <v>9.8535459757220847E-2</v>
      </c>
      <c r="P431" s="75">
        <f t="shared" si="27"/>
        <v>0.13684629185114242</v>
      </c>
      <c r="Q431" s="7"/>
    </row>
    <row r="432" spans="1:17" ht="38.25" x14ac:dyDescent="0.25">
      <c r="A432" s="66"/>
      <c r="B432" s="56"/>
      <c r="C432" s="67"/>
      <c r="D432" s="68"/>
      <c r="E432" s="69"/>
      <c r="F432" s="70">
        <v>68</v>
      </c>
      <c r="G432" s="71" t="s">
        <v>22</v>
      </c>
      <c r="H432" s="72">
        <v>2.4547629999999994</v>
      </c>
      <c r="I432" s="73">
        <v>2.4547630000000003</v>
      </c>
      <c r="J432" s="73">
        <f t="shared" si="24"/>
        <v>0.57670062221799911</v>
      </c>
      <c r="K432" s="73">
        <v>0.30056438221799908</v>
      </c>
      <c r="L432" s="73">
        <v>0.14365521999999997</v>
      </c>
      <c r="M432" s="73">
        <v>0.13248102</v>
      </c>
      <c r="N432" s="74">
        <f t="shared" si="25"/>
        <v>0.1224413037910377</v>
      </c>
      <c r="O432" s="74">
        <f t="shared" si="26"/>
        <v>0.18096231783597805</v>
      </c>
      <c r="P432" s="75">
        <f t="shared" si="27"/>
        <v>0.23493128347543085</v>
      </c>
      <c r="Q432" s="7"/>
    </row>
    <row r="433" spans="1:17" ht="25.5" x14ac:dyDescent="0.25">
      <c r="A433" s="66"/>
      <c r="B433" s="56"/>
      <c r="C433" s="67"/>
      <c r="D433" s="68"/>
      <c r="E433" s="69"/>
      <c r="F433" s="70">
        <v>82</v>
      </c>
      <c r="G433" s="71" t="s">
        <v>197</v>
      </c>
      <c r="H433" s="72">
        <v>2.6472129999999998</v>
      </c>
      <c r="I433" s="73">
        <v>2.9755820000000002</v>
      </c>
      <c r="J433" s="73">
        <f t="shared" si="24"/>
        <v>0.69727861983268469</v>
      </c>
      <c r="K433" s="73">
        <v>0.2104935598326847</v>
      </c>
      <c r="L433" s="73">
        <v>0.18029698999999996</v>
      </c>
      <c r="M433" s="73">
        <v>0.30648807</v>
      </c>
      <c r="N433" s="74">
        <f t="shared" si="25"/>
        <v>7.0740298816394473E-2</v>
      </c>
      <c r="O433" s="74">
        <f t="shared" si="26"/>
        <v>0.1313324754057138</v>
      </c>
      <c r="P433" s="75">
        <f t="shared" si="27"/>
        <v>0.23433352528435938</v>
      </c>
      <c r="Q433" s="7"/>
    </row>
    <row r="434" spans="1:17" ht="25.5" x14ac:dyDescent="0.25">
      <c r="A434" s="66"/>
      <c r="B434" s="56"/>
      <c r="C434" s="67"/>
      <c r="D434" s="68"/>
      <c r="E434" s="69"/>
      <c r="F434" s="70">
        <v>89</v>
      </c>
      <c r="G434" s="71" t="s">
        <v>55</v>
      </c>
      <c r="H434" s="72">
        <v>2.0225E-2</v>
      </c>
      <c r="I434" s="73">
        <v>2.0225E-2</v>
      </c>
      <c r="J434" s="73">
        <f t="shared" si="24"/>
        <v>1.3309000005487818E-3</v>
      </c>
      <c r="K434" s="73">
        <v>3.4550000054878183E-4</v>
      </c>
      <c r="L434" s="73">
        <v>4.7630000000000003E-4</v>
      </c>
      <c r="M434" s="73">
        <v>5.0909999999999996E-4</v>
      </c>
      <c r="N434" s="74">
        <f t="shared" si="25"/>
        <v>1.7082818321324193E-2</v>
      </c>
      <c r="O434" s="74">
        <f t="shared" si="26"/>
        <v>4.0632880126021356E-2</v>
      </c>
      <c r="P434" s="75">
        <f t="shared" si="27"/>
        <v>6.5804697184117772E-2</v>
      </c>
      <c r="Q434" s="7"/>
    </row>
    <row r="435" spans="1:17" ht="25.5" x14ac:dyDescent="0.25">
      <c r="A435" s="66"/>
      <c r="B435" s="56"/>
      <c r="C435" s="67"/>
      <c r="D435" s="68"/>
      <c r="E435" s="69"/>
      <c r="F435" s="70">
        <v>90</v>
      </c>
      <c r="G435" s="71" t="s">
        <v>81</v>
      </c>
      <c r="H435" s="72">
        <v>91.437481000000005</v>
      </c>
      <c r="I435" s="73">
        <v>105.34899099999994</v>
      </c>
      <c r="J435" s="73">
        <f t="shared" si="24"/>
        <v>44.262300046291934</v>
      </c>
      <c r="K435" s="73">
        <v>27.995782686291932</v>
      </c>
      <c r="L435" s="73">
        <v>8.4003822800000023</v>
      </c>
      <c r="M435" s="73">
        <v>7.8661350800000012</v>
      </c>
      <c r="N435" s="74">
        <f t="shared" si="25"/>
        <v>0.26574324462482934</v>
      </c>
      <c r="O435" s="74">
        <f t="shared" si="26"/>
        <v>0.34548185626468841</v>
      </c>
      <c r="P435" s="75">
        <f t="shared" si="27"/>
        <v>0.42014925464537156</v>
      </c>
      <c r="Q435" s="7"/>
    </row>
    <row r="436" spans="1:17" ht="51" x14ac:dyDescent="0.25">
      <c r="A436" s="66"/>
      <c r="B436" s="56"/>
      <c r="C436" s="67"/>
      <c r="D436" s="68"/>
      <c r="E436" s="69"/>
      <c r="F436" s="70">
        <v>91</v>
      </c>
      <c r="G436" s="71" t="s">
        <v>82</v>
      </c>
      <c r="H436" s="72">
        <v>0.266401</v>
      </c>
      <c r="I436" s="73">
        <v>0.37049200000000004</v>
      </c>
      <c r="J436" s="73">
        <f t="shared" si="24"/>
        <v>0.12848404028590574</v>
      </c>
      <c r="K436" s="73">
        <v>8.084819028590573E-2</v>
      </c>
      <c r="L436" s="73">
        <v>1.9038630000000001E-2</v>
      </c>
      <c r="M436" s="73">
        <v>2.859722E-2</v>
      </c>
      <c r="N436" s="74">
        <f t="shared" si="25"/>
        <v>0.21821845083269198</v>
      </c>
      <c r="O436" s="74">
        <f t="shared" si="26"/>
        <v>0.26960587620220061</v>
      </c>
      <c r="P436" s="75">
        <f t="shared" si="27"/>
        <v>0.34679302194353917</v>
      </c>
      <c r="Q436" s="7"/>
    </row>
    <row r="437" spans="1:17" ht="38.25" x14ac:dyDescent="0.25">
      <c r="A437" s="66"/>
      <c r="B437" s="56"/>
      <c r="C437" s="67"/>
      <c r="D437" s="68"/>
      <c r="E437" s="69"/>
      <c r="F437" s="70">
        <v>101</v>
      </c>
      <c r="G437" s="71" t="s">
        <v>88</v>
      </c>
      <c r="H437" s="72">
        <v>0</v>
      </c>
      <c r="I437" s="73">
        <v>3.2500000000000001E-2</v>
      </c>
      <c r="J437" s="73">
        <f t="shared" si="24"/>
        <v>1.176E-2</v>
      </c>
      <c r="K437" s="73">
        <v>0</v>
      </c>
      <c r="L437" s="73">
        <v>3.2699999999999999E-3</v>
      </c>
      <c r="M437" s="73">
        <v>8.4899999999999993E-3</v>
      </c>
      <c r="N437" s="74">
        <f t="shared" si="25"/>
        <v>0</v>
      </c>
      <c r="O437" s="74">
        <f t="shared" si="26"/>
        <v>0.10061538461538461</v>
      </c>
      <c r="P437" s="75">
        <f t="shared" si="27"/>
        <v>0.36184615384615382</v>
      </c>
      <c r="Q437" s="7"/>
    </row>
    <row r="438" spans="1:17" ht="25.5" x14ac:dyDescent="0.25">
      <c r="A438" s="66"/>
      <c r="B438" s="56"/>
      <c r="C438" s="67"/>
      <c r="D438" s="68"/>
      <c r="E438" s="69"/>
      <c r="F438" s="70">
        <v>104</v>
      </c>
      <c r="G438" s="71" t="s">
        <v>142</v>
      </c>
      <c r="H438" s="72">
        <v>0.23563500000000004</v>
      </c>
      <c r="I438" s="73">
        <v>0.51384300000000005</v>
      </c>
      <c r="J438" s="73">
        <f t="shared" si="24"/>
        <v>0.25481928257286929</v>
      </c>
      <c r="K438" s="73">
        <v>0.18336061257286929</v>
      </c>
      <c r="L438" s="73">
        <v>3.8554529999999997E-2</v>
      </c>
      <c r="M438" s="73">
        <v>3.2904139999999998E-2</v>
      </c>
      <c r="N438" s="74">
        <f t="shared" si="25"/>
        <v>0.35684170568222057</v>
      </c>
      <c r="O438" s="74">
        <f t="shared" si="26"/>
        <v>0.43187343716440485</v>
      </c>
      <c r="P438" s="75">
        <f t="shared" si="27"/>
        <v>0.49590883319003909</v>
      </c>
      <c r="Q438" s="7"/>
    </row>
    <row r="439" spans="1:17" ht="38.25" x14ac:dyDescent="0.25">
      <c r="A439" s="66"/>
      <c r="B439" s="56"/>
      <c r="C439" s="67"/>
      <c r="D439" s="68"/>
      <c r="E439" s="69"/>
      <c r="F439" s="70">
        <v>106</v>
      </c>
      <c r="G439" s="71" t="s">
        <v>83</v>
      </c>
      <c r="H439" s="72">
        <v>0.94902100000000011</v>
      </c>
      <c r="I439" s="73">
        <v>0.96485899999999991</v>
      </c>
      <c r="J439" s="73">
        <f t="shared" si="24"/>
        <v>0.5122718689254333</v>
      </c>
      <c r="K439" s="73">
        <v>0.25595904892543331</v>
      </c>
      <c r="L439" s="73">
        <v>0.14474590999999998</v>
      </c>
      <c r="M439" s="73">
        <v>0.11156690999999999</v>
      </c>
      <c r="N439" s="74">
        <f t="shared" si="25"/>
        <v>0.26528129905554421</v>
      </c>
      <c r="O439" s="74">
        <f t="shared" si="26"/>
        <v>0.415298980395512</v>
      </c>
      <c r="P439" s="75">
        <f t="shared" si="27"/>
        <v>0.53092925383442902</v>
      </c>
      <c r="Q439" s="7"/>
    </row>
    <row r="440" spans="1:17" ht="38.25" x14ac:dyDescent="0.25">
      <c r="A440" s="66"/>
      <c r="B440" s="56"/>
      <c r="C440" s="67"/>
      <c r="D440" s="68"/>
      <c r="E440" s="69"/>
      <c r="F440" s="70">
        <v>107</v>
      </c>
      <c r="G440" s="71" t="s">
        <v>84</v>
      </c>
      <c r="H440" s="72">
        <v>1.7112700000000001</v>
      </c>
      <c r="I440" s="73">
        <v>1.7137160000000002</v>
      </c>
      <c r="J440" s="73">
        <f t="shared" si="24"/>
        <v>0.74485825604849909</v>
      </c>
      <c r="K440" s="73">
        <v>0.4873923160484992</v>
      </c>
      <c r="L440" s="73">
        <v>0.13106399999999999</v>
      </c>
      <c r="M440" s="73">
        <v>0.12640193999999999</v>
      </c>
      <c r="N440" s="74">
        <f t="shared" si="25"/>
        <v>0.28440670218898528</v>
      </c>
      <c r="O440" s="74">
        <f t="shared" si="26"/>
        <v>0.36088611884845512</v>
      </c>
      <c r="P440" s="75">
        <f t="shared" si="27"/>
        <v>0.43464509641533311</v>
      </c>
      <c r="Q440" s="7"/>
    </row>
    <row r="441" spans="1:17" ht="25.5" x14ac:dyDescent="0.25">
      <c r="A441" s="66"/>
      <c r="B441" s="56"/>
      <c r="C441" s="67"/>
      <c r="D441" s="68"/>
      <c r="E441" s="69"/>
      <c r="F441" s="70">
        <v>121</v>
      </c>
      <c r="G441" s="71" t="s">
        <v>159</v>
      </c>
      <c r="H441" s="72">
        <v>7.1593999999999991E-2</v>
      </c>
      <c r="I441" s="73">
        <v>7.1594000000000005E-2</v>
      </c>
      <c r="J441" s="73">
        <f t="shared" si="24"/>
        <v>1.1874269989864579E-2</v>
      </c>
      <c r="K441" s="73">
        <v>2.2740499898645794E-3</v>
      </c>
      <c r="L441" s="73">
        <v>1.1506999999999999E-3</v>
      </c>
      <c r="M441" s="73">
        <v>8.4495200000000003E-3</v>
      </c>
      <c r="N441" s="74">
        <f t="shared" si="25"/>
        <v>3.176313643412268E-2</v>
      </c>
      <c r="O441" s="74">
        <f t="shared" si="26"/>
        <v>4.7835712348305436E-2</v>
      </c>
      <c r="P441" s="75">
        <f t="shared" si="27"/>
        <v>0.16585565815381983</v>
      </c>
      <c r="Q441" s="7"/>
    </row>
    <row r="442" spans="1:17" ht="38.25" x14ac:dyDescent="0.25">
      <c r="A442" s="66"/>
      <c r="B442" s="56"/>
      <c r="C442" s="67"/>
      <c r="D442" s="68"/>
      <c r="E442" s="69"/>
      <c r="F442" s="70">
        <v>129</v>
      </c>
      <c r="G442" s="71" t="s">
        <v>143</v>
      </c>
      <c r="H442" s="72">
        <v>0</v>
      </c>
      <c r="I442" s="73">
        <v>0.22810499999999995</v>
      </c>
      <c r="J442" s="73">
        <f t="shared" si="24"/>
        <v>1.2421860093418956E-2</v>
      </c>
      <c r="K442" s="73">
        <v>5.8158400934189558E-3</v>
      </c>
      <c r="L442" s="73">
        <v>3.6979199999999995E-3</v>
      </c>
      <c r="M442" s="73">
        <v>2.9080999999999998E-3</v>
      </c>
      <c r="N442" s="74">
        <f t="shared" si="25"/>
        <v>2.5496328854777216E-2</v>
      </c>
      <c r="O442" s="74">
        <f t="shared" si="26"/>
        <v>4.1707810409324468E-2</v>
      </c>
      <c r="P442" s="75">
        <f t="shared" si="27"/>
        <v>5.4456763742219416E-2</v>
      </c>
      <c r="Q442" s="7"/>
    </row>
    <row r="443" spans="1:17" x14ac:dyDescent="0.25">
      <c r="A443" s="66"/>
      <c r="B443" s="56"/>
      <c r="C443" s="67"/>
      <c r="D443" s="68"/>
      <c r="E443" s="69"/>
      <c r="F443" s="70">
        <v>131</v>
      </c>
      <c r="G443" s="71" t="s">
        <v>144</v>
      </c>
      <c r="H443" s="72">
        <v>0.52195999999999998</v>
      </c>
      <c r="I443" s="73">
        <v>1.8819649999999999</v>
      </c>
      <c r="J443" s="73">
        <f t="shared" si="24"/>
        <v>0.3114789223781208</v>
      </c>
      <c r="K443" s="73">
        <v>0.18948432237812085</v>
      </c>
      <c r="L443" s="73">
        <v>4.9662049999999992E-2</v>
      </c>
      <c r="M443" s="73">
        <v>7.2332549999999995E-2</v>
      </c>
      <c r="N443" s="74">
        <f t="shared" si="25"/>
        <v>0.10068429666764306</v>
      </c>
      <c r="O443" s="74">
        <f t="shared" si="26"/>
        <v>0.12707269921498054</v>
      </c>
      <c r="P443" s="75">
        <f t="shared" si="27"/>
        <v>0.16550728753091626</v>
      </c>
      <c r="Q443" s="7"/>
    </row>
    <row r="444" spans="1:17" x14ac:dyDescent="0.25">
      <c r="A444" s="44"/>
      <c r="B444" s="45"/>
      <c r="C444" s="46"/>
      <c r="D444" s="47">
        <v>456</v>
      </c>
      <c r="E444" s="48" t="s">
        <v>241</v>
      </c>
      <c r="F444" s="49"/>
      <c r="G444" s="50"/>
      <c r="H444" s="51">
        <v>233.99152800000007</v>
      </c>
      <c r="I444" s="52">
        <v>300.69990800000011</v>
      </c>
      <c r="J444" s="53">
        <f t="shared" si="24"/>
        <v>130.24767119197924</v>
      </c>
      <c r="K444" s="53">
        <v>61.308293801979254</v>
      </c>
      <c r="L444" s="53">
        <v>43.317578449999999</v>
      </c>
      <c r="M444" s="53">
        <v>25.621798940000001</v>
      </c>
      <c r="N444" s="54">
        <f t="shared" si="25"/>
        <v>0.20388530947598171</v>
      </c>
      <c r="O444" s="54">
        <f t="shared" si="26"/>
        <v>0.3479411515216666</v>
      </c>
      <c r="P444" s="55">
        <f t="shared" si="27"/>
        <v>0.43314835730504841</v>
      </c>
      <c r="Q444" s="7"/>
    </row>
    <row r="445" spans="1:17" x14ac:dyDescent="0.25">
      <c r="A445" s="66"/>
      <c r="B445" s="56"/>
      <c r="C445" s="67"/>
      <c r="D445" s="68"/>
      <c r="E445" s="69"/>
      <c r="F445" s="70">
        <v>1</v>
      </c>
      <c r="G445" s="71" t="s">
        <v>136</v>
      </c>
      <c r="H445" s="72">
        <v>12.238860000000004</v>
      </c>
      <c r="I445" s="73">
        <v>15.682714000000006</v>
      </c>
      <c r="J445" s="73">
        <f t="shared" si="24"/>
        <v>6.0977705796922788</v>
      </c>
      <c r="K445" s="73">
        <v>4.0182747396922789</v>
      </c>
      <c r="L445" s="73">
        <v>0.74667147999999983</v>
      </c>
      <c r="M445" s="73">
        <v>1.33282436</v>
      </c>
      <c r="N445" s="74">
        <f t="shared" si="25"/>
        <v>0.25622317283170998</v>
      </c>
      <c r="O445" s="74">
        <f t="shared" si="26"/>
        <v>0.30383428657133432</v>
      </c>
      <c r="P445" s="75">
        <f t="shared" si="27"/>
        <v>0.38882113004753366</v>
      </c>
      <c r="Q445" s="7"/>
    </row>
    <row r="446" spans="1:17" x14ac:dyDescent="0.25">
      <c r="A446" s="66"/>
      <c r="B446" s="56"/>
      <c r="C446" s="67"/>
      <c r="D446" s="68"/>
      <c r="E446" s="69"/>
      <c r="F446" s="70">
        <v>2</v>
      </c>
      <c r="G446" s="71" t="s">
        <v>137</v>
      </c>
      <c r="H446" s="72">
        <v>11.398089000000004</v>
      </c>
      <c r="I446" s="73">
        <v>15.12279</v>
      </c>
      <c r="J446" s="73">
        <f t="shared" si="24"/>
        <v>5.8524344802806594</v>
      </c>
      <c r="K446" s="73">
        <v>4.1177781902806601</v>
      </c>
      <c r="L446" s="73">
        <v>0.64224126999999998</v>
      </c>
      <c r="M446" s="73">
        <v>1.09241502</v>
      </c>
      <c r="N446" s="74">
        <f t="shared" si="25"/>
        <v>0.27228958348827564</v>
      </c>
      <c r="O446" s="74">
        <f t="shared" si="26"/>
        <v>0.31475802152120474</v>
      </c>
      <c r="P446" s="75">
        <f t="shared" si="27"/>
        <v>0.38699436283124072</v>
      </c>
      <c r="Q446" s="7"/>
    </row>
    <row r="447" spans="1:17" x14ac:dyDescent="0.25">
      <c r="A447" s="66"/>
      <c r="B447" s="56"/>
      <c r="C447" s="67"/>
      <c r="D447" s="68"/>
      <c r="E447" s="69"/>
      <c r="F447" s="70">
        <v>16</v>
      </c>
      <c r="G447" s="71" t="s">
        <v>138</v>
      </c>
      <c r="H447" s="72">
        <v>1.6497809999999999</v>
      </c>
      <c r="I447" s="73">
        <v>1.8779209999999997</v>
      </c>
      <c r="J447" s="73">
        <f t="shared" si="24"/>
        <v>0.6319120251078858</v>
      </c>
      <c r="K447" s="73">
        <v>0.39341864510788582</v>
      </c>
      <c r="L447" s="73">
        <v>0.11999434999999997</v>
      </c>
      <c r="M447" s="73">
        <v>0.11849903000000001</v>
      </c>
      <c r="N447" s="74">
        <f t="shared" si="25"/>
        <v>0.20949690913935456</v>
      </c>
      <c r="O447" s="74">
        <f t="shared" si="26"/>
        <v>0.27339435210953278</v>
      </c>
      <c r="P447" s="75">
        <f t="shared" si="27"/>
        <v>0.33649553155211848</v>
      </c>
      <c r="Q447" s="7"/>
    </row>
    <row r="448" spans="1:17" ht="25.5" x14ac:dyDescent="0.25">
      <c r="A448" s="66"/>
      <c r="B448" s="56"/>
      <c r="C448" s="67"/>
      <c r="D448" s="68"/>
      <c r="E448" s="69"/>
      <c r="F448" s="70">
        <v>17</v>
      </c>
      <c r="G448" s="71" t="s">
        <v>139</v>
      </c>
      <c r="H448" s="72">
        <v>1.2728199999999998</v>
      </c>
      <c r="I448" s="73">
        <v>1.4022129999999999</v>
      </c>
      <c r="J448" s="73">
        <f t="shared" si="24"/>
        <v>0.44112902840662827</v>
      </c>
      <c r="K448" s="73">
        <v>0.18554286840662826</v>
      </c>
      <c r="L448" s="73">
        <v>0.10487048000000002</v>
      </c>
      <c r="M448" s="73">
        <v>0.15071567999999999</v>
      </c>
      <c r="N448" s="74">
        <f t="shared" si="25"/>
        <v>0.13232145787168445</v>
      </c>
      <c r="O448" s="74">
        <f t="shared" si="26"/>
        <v>0.20711072312596465</v>
      </c>
      <c r="P448" s="75">
        <f t="shared" si="27"/>
        <v>0.31459487852888846</v>
      </c>
      <c r="Q448" s="7"/>
    </row>
    <row r="449" spans="1:17" x14ac:dyDescent="0.25">
      <c r="A449" s="66"/>
      <c r="B449" s="56"/>
      <c r="C449" s="67"/>
      <c r="D449" s="68"/>
      <c r="E449" s="69"/>
      <c r="F449" s="70">
        <v>18</v>
      </c>
      <c r="G449" s="71" t="s">
        <v>140</v>
      </c>
      <c r="H449" s="72">
        <v>1.2413409999999998</v>
      </c>
      <c r="I449" s="73">
        <v>1.4456729999999995</v>
      </c>
      <c r="J449" s="73">
        <f t="shared" si="24"/>
        <v>0.54752569680669527</v>
      </c>
      <c r="K449" s="73">
        <v>0.26593546680669533</v>
      </c>
      <c r="L449" s="73">
        <v>8.0451199999999987E-2</v>
      </c>
      <c r="M449" s="73">
        <v>0.20113903</v>
      </c>
      <c r="N449" s="74">
        <f t="shared" si="25"/>
        <v>0.18395271047235123</v>
      </c>
      <c r="O449" s="74">
        <f t="shared" si="26"/>
        <v>0.23960236291795961</v>
      </c>
      <c r="P449" s="75">
        <f t="shared" si="27"/>
        <v>0.37873412369650361</v>
      </c>
      <c r="Q449" s="7"/>
    </row>
    <row r="450" spans="1:17" x14ac:dyDescent="0.25">
      <c r="A450" s="66"/>
      <c r="B450" s="56"/>
      <c r="C450" s="67"/>
      <c r="D450" s="68"/>
      <c r="E450" s="69"/>
      <c r="F450" s="70">
        <v>24</v>
      </c>
      <c r="G450" s="71" t="s">
        <v>141</v>
      </c>
      <c r="H450" s="72">
        <v>0.68796400000000013</v>
      </c>
      <c r="I450" s="73">
        <v>1.01719</v>
      </c>
      <c r="J450" s="73">
        <f t="shared" si="24"/>
        <v>0.28517395944949986</v>
      </c>
      <c r="K450" s="73">
        <v>0.15392472944949986</v>
      </c>
      <c r="L450" s="73">
        <v>7.1086089999999991E-2</v>
      </c>
      <c r="M450" s="73">
        <v>6.0163140000000004E-2</v>
      </c>
      <c r="N450" s="74">
        <f t="shared" si="25"/>
        <v>0.15132347884810099</v>
      </c>
      <c r="O450" s="74">
        <f t="shared" si="26"/>
        <v>0.22120824963821886</v>
      </c>
      <c r="P450" s="75">
        <f t="shared" si="27"/>
        <v>0.28035466279603599</v>
      </c>
      <c r="Q450" s="7"/>
    </row>
    <row r="451" spans="1:17" ht="25.5" x14ac:dyDescent="0.25">
      <c r="A451" s="66"/>
      <c r="B451" s="56"/>
      <c r="C451" s="67"/>
      <c r="D451" s="68"/>
      <c r="E451" s="69"/>
      <c r="F451" s="70">
        <v>30</v>
      </c>
      <c r="G451" s="71" t="s">
        <v>64</v>
      </c>
      <c r="H451" s="72">
        <v>0</v>
      </c>
      <c r="I451" s="73">
        <v>1.15E-2</v>
      </c>
      <c r="J451" s="73">
        <f t="shared" si="24"/>
        <v>2.2288E-3</v>
      </c>
      <c r="K451" s="73">
        <v>0</v>
      </c>
      <c r="L451" s="73">
        <v>5.4000000000000001E-4</v>
      </c>
      <c r="M451" s="73">
        <v>1.6888000000000001E-3</v>
      </c>
      <c r="N451" s="74">
        <f t="shared" si="25"/>
        <v>0</v>
      </c>
      <c r="O451" s="74">
        <f t="shared" si="26"/>
        <v>4.6956521739130438E-2</v>
      </c>
      <c r="P451" s="75">
        <f t="shared" si="27"/>
        <v>0.1938086956521739</v>
      </c>
      <c r="Q451" s="7"/>
    </row>
    <row r="452" spans="1:17" ht="25.5" x14ac:dyDescent="0.25">
      <c r="A452" s="66"/>
      <c r="B452" s="56"/>
      <c r="C452" s="67"/>
      <c r="D452" s="68"/>
      <c r="E452" s="69"/>
      <c r="F452" s="70">
        <v>35</v>
      </c>
      <c r="G452" s="71" t="s">
        <v>45</v>
      </c>
      <c r="H452" s="72">
        <v>2.4416959999999999</v>
      </c>
      <c r="I452" s="73">
        <v>1.6465240000000001</v>
      </c>
      <c r="J452" s="73">
        <f t="shared" si="24"/>
        <v>0.516005761722377</v>
      </c>
      <c r="K452" s="73">
        <v>0.20814266172237694</v>
      </c>
      <c r="L452" s="73">
        <v>0.14317901999999999</v>
      </c>
      <c r="M452" s="73">
        <v>0.16468408000000001</v>
      </c>
      <c r="N452" s="74">
        <f t="shared" si="25"/>
        <v>0.12641337856136742</v>
      </c>
      <c r="O452" s="74">
        <f t="shared" si="26"/>
        <v>0.21337173446750665</v>
      </c>
      <c r="P452" s="75">
        <f t="shared" si="27"/>
        <v>0.31339097500089702</v>
      </c>
      <c r="Q452" s="7"/>
    </row>
    <row r="453" spans="1:17" x14ac:dyDescent="0.25">
      <c r="A453" s="66"/>
      <c r="B453" s="56"/>
      <c r="C453" s="67"/>
      <c r="D453" s="68"/>
      <c r="E453" s="69"/>
      <c r="F453" s="70">
        <v>39</v>
      </c>
      <c r="G453" s="71" t="s">
        <v>157</v>
      </c>
      <c r="H453" s="72">
        <v>0</v>
      </c>
      <c r="I453" s="73">
        <v>0.20111400000000001</v>
      </c>
      <c r="J453" s="73">
        <f t="shared" si="24"/>
        <v>0</v>
      </c>
      <c r="K453" s="73">
        <v>0</v>
      </c>
      <c r="L453" s="73">
        <v>0</v>
      </c>
      <c r="M453" s="73">
        <v>0</v>
      </c>
      <c r="N453" s="74">
        <f t="shared" si="25"/>
        <v>0</v>
      </c>
      <c r="O453" s="74">
        <f t="shared" si="26"/>
        <v>0</v>
      </c>
      <c r="P453" s="75">
        <f t="shared" si="27"/>
        <v>0</v>
      </c>
      <c r="Q453" s="7"/>
    </row>
    <row r="454" spans="1:17" ht="25.5" x14ac:dyDescent="0.25">
      <c r="A454" s="66"/>
      <c r="B454" s="56"/>
      <c r="C454" s="67"/>
      <c r="D454" s="68"/>
      <c r="E454" s="69"/>
      <c r="F454" s="70">
        <v>41</v>
      </c>
      <c r="G454" s="71" t="s">
        <v>163</v>
      </c>
      <c r="H454" s="72">
        <v>3.5</v>
      </c>
      <c r="I454" s="73">
        <v>3.5</v>
      </c>
      <c r="J454" s="73">
        <f t="shared" si="24"/>
        <v>0.6261215186227036</v>
      </c>
      <c r="K454" s="73">
        <v>0.42024169862270355</v>
      </c>
      <c r="L454" s="73">
        <v>7.9042879999999996E-2</v>
      </c>
      <c r="M454" s="73">
        <v>0.12683694000000001</v>
      </c>
      <c r="N454" s="74">
        <f t="shared" si="25"/>
        <v>0.12006905674934387</v>
      </c>
      <c r="O454" s="74">
        <f t="shared" si="26"/>
        <v>0.14265273674934387</v>
      </c>
      <c r="P454" s="75">
        <f t="shared" si="27"/>
        <v>0.17889186246362959</v>
      </c>
      <c r="Q454" s="7"/>
    </row>
    <row r="455" spans="1:17" ht="25.5" x14ac:dyDescent="0.25">
      <c r="A455" s="66"/>
      <c r="B455" s="56"/>
      <c r="C455" s="67"/>
      <c r="D455" s="68"/>
      <c r="E455" s="69"/>
      <c r="F455" s="70">
        <v>42</v>
      </c>
      <c r="G455" s="71" t="s">
        <v>158</v>
      </c>
      <c r="H455" s="72">
        <v>0.36027399999999998</v>
      </c>
      <c r="I455" s="73">
        <v>0.162498</v>
      </c>
      <c r="J455" s="73">
        <f t="shared" ref="J455:J518" si="28">SUM(K455,L455,M455)</f>
        <v>1.1444270086029619E-2</v>
      </c>
      <c r="K455" s="73">
        <v>7.349850086029619E-3</v>
      </c>
      <c r="L455" s="73">
        <v>2.4404700000000001E-3</v>
      </c>
      <c r="M455" s="73">
        <v>1.65395E-3</v>
      </c>
      <c r="N455" s="74">
        <f t="shared" ref="N455:N518" si="29">IFERROR(K455/I455,0)</f>
        <v>4.5230403365146762E-2</v>
      </c>
      <c r="O455" s="74">
        <f t="shared" ref="O455:O518" si="30">IFERROR(SUM(K455,L455)/I455,0)</f>
        <v>6.0248865130830033E-2</v>
      </c>
      <c r="P455" s="75">
        <f t="shared" ref="P455:P518" si="31">IFERROR(SUM(K455,L455,M455)/I455,0)</f>
        <v>7.0427144248111473E-2</v>
      </c>
      <c r="Q455" s="7"/>
    </row>
    <row r="456" spans="1:17" ht="25.5" x14ac:dyDescent="0.25">
      <c r="A456" s="66"/>
      <c r="B456" s="56"/>
      <c r="C456" s="67"/>
      <c r="D456" s="68"/>
      <c r="E456" s="69"/>
      <c r="F456" s="70">
        <v>46</v>
      </c>
      <c r="G456" s="71" t="s">
        <v>169</v>
      </c>
      <c r="H456" s="72">
        <v>8.4</v>
      </c>
      <c r="I456" s="73">
        <v>9.4108110000000007</v>
      </c>
      <c r="J456" s="73">
        <f t="shared" si="28"/>
        <v>7.6377319146661051</v>
      </c>
      <c r="K456" s="73">
        <v>4.8733668946661055</v>
      </c>
      <c r="L456" s="73">
        <v>0.1897141</v>
      </c>
      <c r="M456" s="73">
        <v>2.5746509200000003</v>
      </c>
      <c r="N456" s="74">
        <f t="shared" si="29"/>
        <v>0.51784770671370461</v>
      </c>
      <c r="O456" s="74">
        <f t="shared" si="30"/>
        <v>0.53800687259218205</v>
      </c>
      <c r="P456" s="75">
        <f t="shared" si="31"/>
        <v>0.81159125548968147</v>
      </c>
      <c r="Q456" s="7"/>
    </row>
    <row r="457" spans="1:17" ht="51" x14ac:dyDescent="0.25">
      <c r="A457" s="66"/>
      <c r="B457" s="56"/>
      <c r="C457" s="67"/>
      <c r="D457" s="68"/>
      <c r="E457" s="69"/>
      <c r="F457" s="70">
        <v>47</v>
      </c>
      <c r="G457" s="71" t="s">
        <v>190</v>
      </c>
      <c r="H457" s="72">
        <v>5.3013999999999999E-2</v>
      </c>
      <c r="I457" s="73">
        <v>5.3013999999999999E-2</v>
      </c>
      <c r="J457" s="73">
        <f t="shared" si="28"/>
        <v>2.3029190615038719E-2</v>
      </c>
      <c r="K457" s="73">
        <v>1.6409050615038723E-2</v>
      </c>
      <c r="L457" s="73">
        <v>3.31007E-3</v>
      </c>
      <c r="M457" s="73">
        <v>3.31007E-3</v>
      </c>
      <c r="N457" s="74">
        <f t="shared" si="29"/>
        <v>0.3095229678016887</v>
      </c>
      <c r="O457" s="74">
        <f t="shared" si="30"/>
        <v>0.37196062577882677</v>
      </c>
      <c r="P457" s="75">
        <f t="shared" si="31"/>
        <v>0.43439828375596484</v>
      </c>
      <c r="Q457" s="7"/>
    </row>
    <row r="458" spans="1:17" ht="38.25" x14ac:dyDescent="0.25">
      <c r="A458" s="66"/>
      <c r="B458" s="56"/>
      <c r="C458" s="67"/>
      <c r="D458" s="68"/>
      <c r="E458" s="69"/>
      <c r="F458" s="70">
        <v>61</v>
      </c>
      <c r="G458" s="71" t="s">
        <v>191</v>
      </c>
      <c r="H458" s="72">
        <v>32.448530999999996</v>
      </c>
      <c r="I458" s="73">
        <v>38.238347000000005</v>
      </c>
      <c r="J458" s="73">
        <f t="shared" si="28"/>
        <v>7.8533504680269095</v>
      </c>
      <c r="K458" s="73">
        <v>0.40132114802690921</v>
      </c>
      <c r="L458" s="73">
        <v>4.0532990000000009</v>
      </c>
      <c r="M458" s="73">
        <v>3.3987303199999994</v>
      </c>
      <c r="N458" s="74">
        <f t="shared" si="29"/>
        <v>1.0495253574295697E-2</v>
      </c>
      <c r="O458" s="74">
        <f t="shared" si="30"/>
        <v>0.11649614843515357</v>
      </c>
      <c r="P458" s="75">
        <f t="shared" si="31"/>
        <v>0.20537892153201362</v>
      </c>
      <c r="Q458" s="7"/>
    </row>
    <row r="459" spans="1:17" ht="38.25" x14ac:dyDescent="0.25">
      <c r="A459" s="66"/>
      <c r="B459" s="56"/>
      <c r="C459" s="67"/>
      <c r="D459" s="68"/>
      <c r="E459" s="69"/>
      <c r="F459" s="70">
        <v>68</v>
      </c>
      <c r="G459" s="71" t="s">
        <v>22</v>
      </c>
      <c r="H459" s="72">
        <v>6.5177799999999984</v>
      </c>
      <c r="I459" s="73">
        <v>5.2198969999999987</v>
      </c>
      <c r="J459" s="73">
        <f t="shared" si="28"/>
        <v>1.386536916425793</v>
      </c>
      <c r="K459" s="73">
        <v>0.29341260642579292</v>
      </c>
      <c r="L459" s="73">
        <v>0.84224143000000007</v>
      </c>
      <c r="M459" s="73">
        <v>0.25088287999999997</v>
      </c>
      <c r="N459" s="74">
        <f t="shared" si="29"/>
        <v>5.6210420708644827E-2</v>
      </c>
      <c r="O459" s="74">
        <f t="shared" si="30"/>
        <v>0.21756253742665674</v>
      </c>
      <c r="P459" s="75">
        <f t="shared" si="31"/>
        <v>0.26562534019843559</v>
      </c>
      <c r="Q459" s="7"/>
    </row>
    <row r="460" spans="1:17" ht="25.5" x14ac:dyDescent="0.25">
      <c r="A460" s="66"/>
      <c r="B460" s="56"/>
      <c r="C460" s="67"/>
      <c r="D460" s="68"/>
      <c r="E460" s="69"/>
      <c r="F460" s="70">
        <v>72</v>
      </c>
      <c r="G460" s="71" t="s">
        <v>25</v>
      </c>
      <c r="H460" s="72">
        <v>2</v>
      </c>
      <c r="I460" s="73">
        <v>2.8000000000000003</v>
      </c>
      <c r="J460" s="73">
        <f t="shared" si="28"/>
        <v>0.13318922990558157</v>
      </c>
      <c r="K460" s="73">
        <v>3.2668999905581586E-2</v>
      </c>
      <c r="L460" s="73">
        <v>5.6590599999999998E-2</v>
      </c>
      <c r="M460" s="73">
        <v>4.3929629999999997E-2</v>
      </c>
      <c r="N460" s="74">
        <f t="shared" si="29"/>
        <v>1.1667499966279136E-2</v>
      </c>
      <c r="O460" s="74">
        <f t="shared" si="30"/>
        <v>3.1878428537707705E-2</v>
      </c>
      <c r="P460" s="75">
        <f t="shared" si="31"/>
        <v>4.7567582109136274E-2</v>
      </c>
      <c r="Q460" s="7"/>
    </row>
    <row r="461" spans="1:17" ht="25.5" x14ac:dyDescent="0.25">
      <c r="A461" s="66"/>
      <c r="B461" s="56"/>
      <c r="C461" s="67"/>
      <c r="D461" s="68"/>
      <c r="E461" s="69"/>
      <c r="F461" s="70">
        <v>82</v>
      </c>
      <c r="G461" s="71" t="s">
        <v>197</v>
      </c>
      <c r="H461" s="72">
        <v>6.0360019999999999</v>
      </c>
      <c r="I461" s="73">
        <v>43.368857999999996</v>
      </c>
      <c r="J461" s="73">
        <f t="shared" si="28"/>
        <v>28.108140447015082</v>
      </c>
      <c r="K461" s="73">
        <v>3.5142025370150805</v>
      </c>
      <c r="L461" s="73">
        <v>22.188519769999999</v>
      </c>
      <c r="M461" s="73">
        <v>2.4054181400000001</v>
      </c>
      <c r="N461" s="74">
        <f t="shared" si="29"/>
        <v>8.1030552776258966E-2</v>
      </c>
      <c r="O461" s="74">
        <f t="shared" si="30"/>
        <v>0.59265388788921036</v>
      </c>
      <c r="P461" s="75">
        <f t="shared" si="31"/>
        <v>0.64811806773918479</v>
      </c>
      <c r="Q461" s="7"/>
    </row>
    <row r="462" spans="1:17" ht="25.5" x14ac:dyDescent="0.25">
      <c r="A462" s="66"/>
      <c r="B462" s="56"/>
      <c r="C462" s="67"/>
      <c r="D462" s="68"/>
      <c r="E462" s="69"/>
      <c r="F462" s="70">
        <v>83</v>
      </c>
      <c r="G462" s="71" t="s">
        <v>198</v>
      </c>
      <c r="H462" s="72">
        <v>2</v>
      </c>
      <c r="I462" s="73">
        <v>7.6400000000000003E-4</v>
      </c>
      <c r="J462" s="73">
        <f t="shared" si="28"/>
        <v>0</v>
      </c>
      <c r="K462" s="73">
        <v>0</v>
      </c>
      <c r="L462" s="73">
        <v>0</v>
      </c>
      <c r="M462" s="73">
        <v>0</v>
      </c>
      <c r="N462" s="74">
        <f t="shared" si="29"/>
        <v>0</v>
      </c>
      <c r="O462" s="74">
        <f t="shared" si="30"/>
        <v>0</v>
      </c>
      <c r="P462" s="75">
        <f t="shared" si="31"/>
        <v>0</v>
      </c>
      <c r="Q462" s="7"/>
    </row>
    <row r="463" spans="1:17" ht="25.5" x14ac:dyDescent="0.25">
      <c r="A463" s="66"/>
      <c r="B463" s="56"/>
      <c r="C463" s="67"/>
      <c r="D463" s="68"/>
      <c r="E463" s="69"/>
      <c r="F463" s="70">
        <v>90</v>
      </c>
      <c r="G463" s="71" t="s">
        <v>81</v>
      </c>
      <c r="H463" s="72">
        <v>125.24497000000007</v>
      </c>
      <c r="I463" s="73">
        <v>148.57758700000005</v>
      </c>
      <c r="J463" s="73">
        <f t="shared" si="28"/>
        <v>67.392427784128344</v>
      </c>
      <c r="K463" s="73">
        <v>40.85436758412834</v>
      </c>
      <c r="L463" s="73">
        <v>13.472376300000001</v>
      </c>
      <c r="M463" s="73">
        <v>13.065683899999998</v>
      </c>
      <c r="N463" s="74">
        <f t="shared" si="29"/>
        <v>0.2749699225101046</v>
      </c>
      <c r="O463" s="74">
        <f t="shared" si="30"/>
        <v>0.36564561978064919</v>
      </c>
      <c r="P463" s="75">
        <f t="shared" si="31"/>
        <v>0.45358407782008414</v>
      </c>
      <c r="Q463" s="7"/>
    </row>
    <row r="464" spans="1:17" ht="51" x14ac:dyDescent="0.25">
      <c r="A464" s="66"/>
      <c r="B464" s="56"/>
      <c r="C464" s="67"/>
      <c r="D464" s="68"/>
      <c r="E464" s="69"/>
      <c r="F464" s="70">
        <v>91</v>
      </c>
      <c r="G464" s="71" t="s">
        <v>82</v>
      </c>
      <c r="H464" s="72">
        <v>13.19685</v>
      </c>
      <c r="I464" s="73">
        <v>7.4175250000000004</v>
      </c>
      <c r="J464" s="73">
        <f t="shared" si="28"/>
        <v>1.0345620587194517</v>
      </c>
      <c r="K464" s="73">
        <v>0.51863657871945179</v>
      </c>
      <c r="L464" s="73">
        <v>0.21427901999999996</v>
      </c>
      <c r="M464" s="73">
        <v>0.30164646000000006</v>
      </c>
      <c r="N464" s="74">
        <f t="shared" si="29"/>
        <v>6.9920435552216109E-2</v>
      </c>
      <c r="O464" s="74">
        <f t="shared" si="30"/>
        <v>9.8808645568360304E-2</v>
      </c>
      <c r="P464" s="75">
        <f t="shared" si="31"/>
        <v>0.13947537200339086</v>
      </c>
      <c r="Q464" s="7"/>
    </row>
    <row r="465" spans="1:17" ht="25.5" x14ac:dyDescent="0.25">
      <c r="A465" s="66"/>
      <c r="B465" s="56"/>
      <c r="C465" s="67"/>
      <c r="D465" s="68"/>
      <c r="E465" s="69"/>
      <c r="F465" s="70">
        <v>104</v>
      </c>
      <c r="G465" s="71" t="s">
        <v>142</v>
      </c>
      <c r="H465" s="72">
        <v>2E-3</v>
      </c>
      <c r="I465" s="73">
        <v>7.0000000000000001E-3</v>
      </c>
      <c r="J465" s="73">
        <f t="shared" si="28"/>
        <v>3.7340000153109428E-4</v>
      </c>
      <c r="K465" s="73">
        <v>6.9000001531094313E-5</v>
      </c>
      <c r="L465" s="73">
        <v>3.0439999999999997E-4</v>
      </c>
      <c r="M465" s="73">
        <v>0</v>
      </c>
      <c r="N465" s="74">
        <f t="shared" si="29"/>
        <v>9.8571430758706158E-3</v>
      </c>
      <c r="O465" s="74">
        <f t="shared" si="30"/>
        <v>5.3342857361584894E-2</v>
      </c>
      <c r="P465" s="75">
        <f t="shared" si="31"/>
        <v>5.3342857361584894E-2</v>
      </c>
      <c r="Q465" s="7"/>
    </row>
    <row r="466" spans="1:17" ht="38.25" x14ac:dyDescent="0.25">
      <c r="A466" s="66"/>
      <c r="B466" s="56"/>
      <c r="C466" s="67"/>
      <c r="D466" s="68"/>
      <c r="E466" s="69"/>
      <c r="F466" s="70">
        <v>106</v>
      </c>
      <c r="G466" s="71" t="s">
        <v>83</v>
      </c>
      <c r="H466" s="72">
        <v>1.358422</v>
      </c>
      <c r="I466" s="73">
        <v>1.37246</v>
      </c>
      <c r="J466" s="73">
        <f t="shared" si="28"/>
        <v>0.73137666593378436</v>
      </c>
      <c r="K466" s="73">
        <v>0.4533722359337844</v>
      </c>
      <c r="L466" s="73">
        <v>0.13981555000000001</v>
      </c>
      <c r="M466" s="73">
        <v>0.13818887999999999</v>
      </c>
      <c r="N466" s="74">
        <f t="shared" si="29"/>
        <v>0.33033548222446146</v>
      </c>
      <c r="O466" s="74">
        <f t="shared" si="30"/>
        <v>0.43220770436572609</v>
      </c>
      <c r="P466" s="75">
        <f t="shared" si="31"/>
        <v>0.53289470435115371</v>
      </c>
      <c r="Q466" s="7"/>
    </row>
    <row r="467" spans="1:17" ht="38.25" x14ac:dyDescent="0.25">
      <c r="A467" s="66"/>
      <c r="B467" s="56"/>
      <c r="C467" s="67"/>
      <c r="D467" s="68"/>
      <c r="E467" s="69"/>
      <c r="F467" s="70">
        <v>107</v>
      </c>
      <c r="G467" s="71" t="s">
        <v>84</v>
      </c>
      <c r="H467" s="72">
        <v>1.3424920000000002</v>
      </c>
      <c r="I467" s="73">
        <v>1.3424920000000002</v>
      </c>
      <c r="J467" s="73">
        <f t="shared" si="28"/>
        <v>0.7062688650661606</v>
      </c>
      <c r="K467" s="73">
        <v>0.46040573506616056</v>
      </c>
      <c r="L467" s="73">
        <v>0.12666543</v>
      </c>
      <c r="M467" s="73">
        <v>0.11919770000000002</v>
      </c>
      <c r="N467" s="74">
        <f t="shared" si="29"/>
        <v>0.34294858745240975</v>
      </c>
      <c r="O467" s="74">
        <f t="shared" si="30"/>
        <v>0.43729956310068174</v>
      </c>
      <c r="P467" s="75">
        <f t="shared" si="31"/>
        <v>0.52608795066649217</v>
      </c>
      <c r="Q467" s="7"/>
    </row>
    <row r="468" spans="1:17" ht="25.5" x14ac:dyDescent="0.25">
      <c r="A468" s="66"/>
      <c r="B468" s="56"/>
      <c r="C468" s="67"/>
      <c r="D468" s="68"/>
      <c r="E468" s="69"/>
      <c r="F468" s="70">
        <v>121</v>
      </c>
      <c r="G468" s="71" t="s">
        <v>159</v>
      </c>
      <c r="H468" s="72">
        <v>3.1105999999999998E-2</v>
      </c>
      <c r="I468" s="73">
        <v>3.1105999999999998E-2</v>
      </c>
      <c r="J468" s="73">
        <f t="shared" si="28"/>
        <v>1.0027999999999999E-2</v>
      </c>
      <c r="K468" s="73">
        <v>0</v>
      </c>
      <c r="L468" s="73">
        <v>2.8999999999999998E-3</v>
      </c>
      <c r="M468" s="73">
        <v>7.1279999999999998E-3</v>
      </c>
      <c r="N468" s="74">
        <f t="shared" si="29"/>
        <v>0</v>
      </c>
      <c r="O468" s="74">
        <f t="shared" si="30"/>
        <v>9.3229602006043855E-2</v>
      </c>
      <c r="P468" s="75">
        <f t="shared" si="31"/>
        <v>0.32238153410917508</v>
      </c>
      <c r="Q468" s="7"/>
    </row>
    <row r="469" spans="1:17" ht="38.25" x14ac:dyDescent="0.25">
      <c r="A469" s="66"/>
      <c r="B469" s="56"/>
      <c r="C469" s="67"/>
      <c r="D469" s="68"/>
      <c r="E469" s="69"/>
      <c r="F469" s="70">
        <v>129</v>
      </c>
      <c r="G469" s="71" t="s">
        <v>143</v>
      </c>
      <c r="H469" s="72">
        <v>2.5000000000000001E-3</v>
      </c>
      <c r="I469" s="73">
        <v>0.22105999999999998</v>
      </c>
      <c r="J469" s="73">
        <f t="shared" si="28"/>
        <v>1.17670600046961E-2</v>
      </c>
      <c r="K469" s="73">
        <v>3.5990000469610095E-4</v>
      </c>
      <c r="L469" s="73">
        <v>7.4716000000000001E-3</v>
      </c>
      <c r="M469" s="73">
        <v>3.9355600000000003E-3</v>
      </c>
      <c r="N469" s="74">
        <f t="shared" si="29"/>
        <v>1.6280648000366461E-3</v>
      </c>
      <c r="O469" s="74">
        <f t="shared" si="30"/>
        <v>3.5427033405845028E-2</v>
      </c>
      <c r="P469" s="75">
        <f t="shared" si="31"/>
        <v>5.3230163777689778E-2</v>
      </c>
      <c r="Q469" s="7"/>
    </row>
    <row r="470" spans="1:17" x14ac:dyDescent="0.25">
      <c r="A470" s="66"/>
      <c r="B470" s="56"/>
      <c r="C470" s="67"/>
      <c r="D470" s="68"/>
      <c r="E470" s="69"/>
      <c r="F470" s="70">
        <v>131</v>
      </c>
      <c r="G470" s="71" t="s">
        <v>144</v>
      </c>
      <c r="H470" s="72">
        <v>0.5670360000000001</v>
      </c>
      <c r="I470" s="73">
        <v>0.56884999999999997</v>
      </c>
      <c r="J470" s="73">
        <f t="shared" si="28"/>
        <v>0.20714307129602422</v>
      </c>
      <c r="K470" s="73">
        <v>0.11909268129602424</v>
      </c>
      <c r="L470" s="73">
        <v>2.957394E-2</v>
      </c>
      <c r="M470" s="73">
        <v>5.8476449999999999E-2</v>
      </c>
      <c r="N470" s="74">
        <f t="shared" si="29"/>
        <v>0.20935691534855277</v>
      </c>
      <c r="O470" s="74">
        <f t="shared" si="30"/>
        <v>0.26134591069003121</v>
      </c>
      <c r="P470" s="75">
        <f t="shared" si="31"/>
        <v>0.36414357263957847</v>
      </c>
      <c r="Q470" s="7"/>
    </row>
    <row r="471" spans="1:17" x14ac:dyDescent="0.25">
      <c r="A471" s="44"/>
      <c r="B471" s="45"/>
      <c r="C471" s="46"/>
      <c r="D471" s="47">
        <v>457</v>
      </c>
      <c r="E471" s="48" t="s">
        <v>242</v>
      </c>
      <c r="F471" s="49"/>
      <c r="G471" s="50"/>
      <c r="H471" s="51">
        <v>836.13305499999933</v>
      </c>
      <c r="I471" s="52">
        <v>925.74907099999928</v>
      </c>
      <c r="J471" s="53">
        <f t="shared" si="28"/>
        <v>389.24075751030688</v>
      </c>
      <c r="K471" s="53">
        <v>245.71823013030678</v>
      </c>
      <c r="L471" s="53">
        <v>70.228898370000053</v>
      </c>
      <c r="M471" s="53">
        <v>73.29362901000006</v>
      </c>
      <c r="N471" s="54">
        <f t="shared" si="29"/>
        <v>0.26542638586164669</v>
      </c>
      <c r="O471" s="54">
        <f t="shared" si="30"/>
        <v>0.34128808593782217</v>
      </c>
      <c r="P471" s="55">
        <f t="shared" si="31"/>
        <v>0.4204603274295991</v>
      </c>
      <c r="Q471" s="7"/>
    </row>
    <row r="472" spans="1:17" x14ac:dyDescent="0.25">
      <c r="A472" s="66"/>
      <c r="B472" s="56"/>
      <c r="C472" s="67"/>
      <c r="D472" s="68"/>
      <c r="E472" s="69"/>
      <c r="F472" s="70">
        <v>1</v>
      </c>
      <c r="G472" s="71" t="s">
        <v>136</v>
      </c>
      <c r="H472" s="72">
        <v>58.248138999999988</v>
      </c>
      <c r="I472" s="73">
        <v>77.220463000000009</v>
      </c>
      <c r="J472" s="73">
        <f t="shared" si="28"/>
        <v>38.604703140420966</v>
      </c>
      <c r="K472" s="73">
        <v>24.262898610420962</v>
      </c>
      <c r="L472" s="73">
        <v>7.0015148000000043</v>
      </c>
      <c r="M472" s="73">
        <v>7.340289730000003</v>
      </c>
      <c r="N472" s="74">
        <f t="shared" si="29"/>
        <v>0.31420296729405728</v>
      </c>
      <c r="O472" s="74">
        <f t="shared" si="30"/>
        <v>0.40487213098451585</v>
      </c>
      <c r="P472" s="75">
        <f t="shared" si="31"/>
        <v>0.49992840810111383</v>
      </c>
      <c r="Q472" s="7"/>
    </row>
    <row r="473" spans="1:17" x14ac:dyDescent="0.25">
      <c r="A473" s="66"/>
      <c r="B473" s="56"/>
      <c r="C473" s="67"/>
      <c r="D473" s="68"/>
      <c r="E473" s="69"/>
      <c r="F473" s="70">
        <v>2</v>
      </c>
      <c r="G473" s="71" t="s">
        <v>137</v>
      </c>
      <c r="H473" s="72">
        <v>81.435377999999957</v>
      </c>
      <c r="I473" s="73">
        <v>72.691215000000014</v>
      </c>
      <c r="J473" s="73">
        <f t="shared" si="28"/>
        <v>30.019527980402167</v>
      </c>
      <c r="K473" s="73">
        <v>18.634489460402165</v>
      </c>
      <c r="L473" s="73">
        <v>5.73160852</v>
      </c>
      <c r="M473" s="73">
        <v>5.6534299999999984</v>
      </c>
      <c r="N473" s="74">
        <f t="shared" si="29"/>
        <v>0.25635132746649181</v>
      </c>
      <c r="O473" s="74">
        <f t="shared" si="30"/>
        <v>0.33520003731402981</v>
      </c>
      <c r="P473" s="75">
        <f t="shared" si="31"/>
        <v>0.41297325929140349</v>
      </c>
      <c r="Q473" s="7"/>
    </row>
    <row r="474" spans="1:17" x14ac:dyDescent="0.25">
      <c r="A474" s="66"/>
      <c r="B474" s="56"/>
      <c r="C474" s="67"/>
      <c r="D474" s="68"/>
      <c r="E474" s="69"/>
      <c r="F474" s="70">
        <v>16</v>
      </c>
      <c r="G474" s="71" t="s">
        <v>138</v>
      </c>
      <c r="H474" s="72">
        <v>15.388616000000003</v>
      </c>
      <c r="I474" s="73">
        <v>17.196689999999997</v>
      </c>
      <c r="J474" s="73">
        <f t="shared" si="28"/>
        <v>11.228240398990186</v>
      </c>
      <c r="K474" s="73">
        <v>8.1852401989901864</v>
      </c>
      <c r="L474" s="73">
        <v>1.7434273600000003</v>
      </c>
      <c r="M474" s="73">
        <v>1.2995728400000002</v>
      </c>
      <c r="N474" s="74">
        <f t="shared" si="29"/>
        <v>0.47597765610650583</v>
      </c>
      <c r="O474" s="74">
        <f t="shared" si="30"/>
        <v>0.57735922197761247</v>
      </c>
      <c r="P474" s="75">
        <f t="shared" si="31"/>
        <v>0.65293032548648544</v>
      </c>
      <c r="Q474" s="7"/>
    </row>
    <row r="475" spans="1:17" ht="25.5" x14ac:dyDescent="0.25">
      <c r="A475" s="66"/>
      <c r="B475" s="56"/>
      <c r="C475" s="67"/>
      <c r="D475" s="68"/>
      <c r="E475" s="69"/>
      <c r="F475" s="70">
        <v>17</v>
      </c>
      <c r="G475" s="71" t="s">
        <v>139</v>
      </c>
      <c r="H475" s="72">
        <v>18.547032000000002</v>
      </c>
      <c r="I475" s="73">
        <v>24.124406999999998</v>
      </c>
      <c r="J475" s="73">
        <f t="shared" si="28"/>
        <v>11.520308330828366</v>
      </c>
      <c r="K475" s="73">
        <v>4.7386861608283652</v>
      </c>
      <c r="L475" s="73">
        <v>2.71555496</v>
      </c>
      <c r="M475" s="73">
        <v>4.0660672099999999</v>
      </c>
      <c r="N475" s="74">
        <f t="shared" si="29"/>
        <v>0.19642705252105744</v>
      </c>
      <c r="O475" s="74">
        <f t="shared" si="30"/>
        <v>0.30899168302161234</v>
      </c>
      <c r="P475" s="75">
        <f t="shared" si="31"/>
        <v>0.47753747193986434</v>
      </c>
      <c r="Q475" s="7"/>
    </row>
    <row r="476" spans="1:17" x14ac:dyDescent="0.25">
      <c r="A476" s="66"/>
      <c r="B476" s="56"/>
      <c r="C476" s="67"/>
      <c r="D476" s="68"/>
      <c r="E476" s="69"/>
      <c r="F476" s="70">
        <v>18</v>
      </c>
      <c r="G476" s="71" t="s">
        <v>140</v>
      </c>
      <c r="H476" s="72">
        <v>24.987838000000004</v>
      </c>
      <c r="I476" s="73">
        <v>27.663247000000005</v>
      </c>
      <c r="J476" s="73">
        <f t="shared" si="28"/>
        <v>14.690821900877612</v>
      </c>
      <c r="K476" s="73">
        <v>9.5235487908776122</v>
      </c>
      <c r="L476" s="73">
        <v>2.3905377100000003</v>
      </c>
      <c r="M476" s="73">
        <v>2.7767353999999997</v>
      </c>
      <c r="N476" s="74">
        <f t="shared" si="29"/>
        <v>0.34426720734834959</v>
      </c>
      <c r="O476" s="74">
        <f t="shared" si="30"/>
        <v>0.43068286600186922</v>
      </c>
      <c r="P476" s="75">
        <f t="shared" si="31"/>
        <v>0.53105920287945985</v>
      </c>
      <c r="Q476" s="7"/>
    </row>
    <row r="477" spans="1:17" x14ac:dyDescent="0.25">
      <c r="A477" s="66"/>
      <c r="B477" s="56"/>
      <c r="C477" s="67"/>
      <c r="D477" s="68"/>
      <c r="E477" s="69"/>
      <c r="F477" s="70">
        <v>24</v>
      </c>
      <c r="G477" s="71" t="s">
        <v>141</v>
      </c>
      <c r="H477" s="72">
        <v>6.7288910000000008</v>
      </c>
      <c r="I477" s="73">
        <v>9.5278770000000002</v>
      </c>
      <c r="J477" s="73">
        <f t="shared" si="28"/>
        <v>2.9625551771307004</v>
      </c>
      <c r="K477" s="73">
        <v>1.6154837171307008</v>
      </c>
      <c r="L477" s="73">
        <v>0.56276976999999972</v>
      </c>
      <c r="M477" s="73">
        <v>0.78430168999999994</v>
      </c>
      <c r="N477" s="74">
        <f t="shared" si="29"/>
        <v>0.16955337659488057</v>
      </c>
      <c r="O477" s="74">
        <f t="shared" si="30"/>
        <v>0.22861897641318213</v>
      </c>
      <c r="P477" s="75">
        <f t="shared" si="31"/>
        <v>0.31093549771168333</v>
      </c>
      <c r="Q477" s="7"/>
    </row>
    <row r="478" spans="1:17" ht="25.5" x14ac:dyDescent="0.25">
      <c r="A478" s="66"/>
      <c r="B478" s="56"/>
      <c r="C478" s="67"/>
      <c r="D478" s="68"/>
      <c r="E478" s="69"/>
      <c r="F478" s="70">
        <v>35</v>
      </c>
      <c r="G478" s="71" t="s">
        <v>45</v>
      </c>
      <c r="H478" s="72">
        <v>5.7500000000000002E-2</v>
      </c>
      <c r="I478" s="73">
        <v>1.1490589999999996</v>
      </c>
      <c r="J478" s="73">
        <f t="shared" si="28"/>
        <v>0.34237438380691348</v>
      </c>
      <c r="K478" s="73">
        <v>0.2391802438069135</v>
      </c>
      <c r="L478" s="73">
        <v>4.6642030000000001E-2</v>
      </c>
      <c r="M478" s="73">
        <v>5.655211000000001E-2</v>
      </c>
      <c r="N478" s="74">
        <f t="shared" si="29"/>
        <v>0.20815314427450077</v>
      </c>
      <c r="O478" s="74">
        <f t="shared" si="30"/>
        <v>0.24874464566824991</v>
      </c>
      <c r="P478" s="75">
        <f t="shared" si="31"/>
        <v>0.29796066503714225</v>
      </c>
      <c r="Q478" s="7"/>
    </row>
    <row r="479" spans="1:17" ht="25.5" x14ac:dyDescent="0.25">
      <c r="A479" s="66"/>
      <c r="B479" s="56"/>
      <c r="C479" s="67"/>
      <c r="D479" s="68"/>
      <c r="E479" s="69"/>
      <c r="F479" s="70">
        <v>42</v>
      </c>
      <c r="G479" s="71" t="s">
        <v>158</v>
      </c>
      <c r="H479" s="72">
        <v>90.351302999999987</v>
      </c>
      <c r="I479" s="73">
        <v>85.151009999999999</v>
      </c>
      <c r="J479" s="73">
        <f t="shared" si="28"/>
        <v>2.6427335856421501</v>
      </c>
      <c r="K479" s="73">
        <v>2.4536960856421501</v>
      </c>
      <c r="L479" s="73">
        <v>0.12557857</v>
      </c>
      <c r="M479" s="73">
        <v>6.3458930000000011E-2</v>
      </c>
      <c r="N479" s="74">
        <f t="shared" si="29"/>
        <v>2.881581892736387E-2</v>
      </c>
      <c r="O479" s="74">
        <f t="shared" si="30"/>
        <v>3.0290593800850397E-2</v>
      </c>
      <c r="P479" s="75">
        <f t="shared" si="31"/>
        <v>3.1035845442610135E-2</v>
      </c>
      <c r="Q479" s="7"/>
    </row>
    <row r="480" spans="1:17" ht="25.5" x14ac:dyDescent="0.25">
      <c r="A480" s="66"/>
      <c r="B480" s="56"/>
      <c r="C480" s="67"/>
      <c r="D480" s="68"/>
      <c r="E480" s="69"/>
      <c r="F480" s="70">
        <v>51</v>
      </c>
      <c r="G480" s="71" t="s">
        <v>24</v>
      </c>
      <c r="H480" s="72">
        <v>0.70337300000000003</v>
      </c>
      <c r="I480" s="73">
        <v>0.70337300000000003</v>
      </c>
      <c r="J480" s="73">
        <f t="shared" si="28"/>
        <v>0.16994806998691797</v>
      </c>
      <c r="K480" s="73">
        <v>3.5776779986917973E-2</v>
      </c>
      <c r="L480" s="73">
        <v>3.8346200000000004E-2</v>
      </c>
      <c r="M480" s="73">
        <v>9.5825090000000002E-2</v>
      </c>
      <c r="N480" s="74">
        <f t="shared" si="29"/>
        <v>5.0864591030531411E-2</v>
      </c>
      <c r="O480" s="74">
        <f t="shared" si="30"/>
        <v>0.10538217984898193</v>
      </c>
      <c r="P480" s="75">
        <f t="shared" si="31"/>
        <v>0.24161870015897391</v>
      </c>
      <c r="Q480" s="7"/>
    </row>
    <row r="481" spans="1:17" ht="51" x14ac:dyDescent="0.25">
      <c r="A481" s="66"/>
      <c r="B481" s="56"/>
      <c r="C481" s="67"/>
      <c r="D481" s="68"/>
      <c r="E481" s="69"/>
      <c r="F481" s="70">
        <v>57</v>
      </c>
      <c r="G481" s="71" t="s">
        <v>50</v>
      </c>
      <c r="H481" s="72">
        <v>5.6805840000000005</v>
      </c>
      <c r="I481" s="73">
        <v>1.1095930000000001</v>
      </c>
      <c r="J481" s="73">
        <f t="shared" si="28"/>
        <v>0.25415025319944229</v>
      </c>
      <c r="K481" s="73">
        <v>0.15490625319944229</v>
      </c>
      <c r="L481" s="73">
        <v>4.646306E-2</v>
      </c>
      <c r="M481" s="73">
        <v>5.2780939999999998E-2</v>
      </c>
      <c r="N481" s="74">
        <f t="shared" si="29"/>
        <v>0.13960637206565135</v>
      </c>
      <c r="O481" s="74">
        <f t="shared" si="30"/>
        <v>0.18148033846594408</v>
      </c>
      <c r="P481" s="75">
        <f t="shared" si="31"/>
        <v>0.22904817640291736</v>
      </c>
      <c r="Q481" s="7"/>
    </row>
    <row r="482" spans="1:17" x14ac:dyDescent="0.25">
      <c r="A482" s="66"/>
      <c r="B482" s="56"/>
      <c r="C482" s="67"/>
      <c r="D482" s="68"/>
      <c r="E482" s="69"/>
      <c r="F482" s="70">
        <v>59</v>
      </c>
      <c r="G482" s="71" t="s">
        <v>195</v>
      </c>
      <c r="H482" s="72">
        <v>6.6183000000000006E-2</v>
      </c>
      <c r="I482" s="73">
        <v>7.0104E-2</v>
      </c>
      <c r="J482" s="73">
        <f t="shared" si="28"/>
        <v>2.71450002749851E-2</v>
      </c>
      <c r="K482" s="73">
        <v>2.1488000274985097E-2</v>
      </c>
      <c r="L482" s="73">
        <v>5.2880000000000002E-3</v>
      </c>
      <c r="M482" s="73">
        <v>3.6900000000000002E-4</v>
      </c>
      <c r="N482" s="74">
        <f t="shared" si="29"/>
        <v>0.30651603724445248</v>
      </c>
      <c r="O482" s="74">
        <f t="shared" si="30"/>
        <v>0.38194682578718903</v>
      </c>
      <c r="P482" s="75">
        <f t="shared" si="31"/>
        <v>0.38721043414049272</v>
      </c>
      <c r="Q482" s="7"/>
    </row>
    <row r="483" spans="1:17" x14ac:dyDescent="0.25">
      <c r="A483" s="66"/>
      <c r="B483" s="56"/>
      <c r="C483" s="67"/>
      <c r="D483" s="68"/>
      <c r="E483" s="69"/>
      <c r="F483" s="70">
        <v>60</v>
      </c>
      <c r="G483" s="71" t="s">
        <v>196</v>
      </c>
      <c r="H483" s="72">
        <v>1.3436E-2</v>
      </c>
      <c r="I483" s="73">
        <v>4.2883999999999999E-2</v>
      </c>
      <c r="J483" s="73">
        <f t="shared" si="28"/>
        <v>1.9846000218794683E-2</v>
      </c>
      <c r="K483" s="73">
        <v>1.2854000218794681E-2</v>
      </c>
      <c r="L483" s="73">
        <v>4.4689999999999999E-3</v>
      </c>
      <c r="M483" s="73">
        <v>2.5230000000000001E-3</v>
      </c>
      <c r="N483" s="74">
        <f t="shared" si="29"/>
        <v>0.29973883543500329</v>
      </c>
      <c r="O483" s="74">
        <f t="shared" si="30"/>
        <v>0.40395019631551821</v>
      </c>
      <c r="P483" s="75">
        <f t="shared" si="31"/>
        <v>0.46278332755327589</v>
      </c>
      <c r="Q483" s="7"/>
    </row>
    <row r="484" spans="1:17" ht="38.25" x14ac:dyDescent="0.25">
      <c r="A484" s="66"/>
      <c r="B484" s="56"/>
      <c r="C484" s="67"/>
      <c r="D484" s="68"/>
      <c r="E484" s="69"/>
      <c r="F484" s="70">
        <v>61</v>
      </c>
      <c r="G484" s="71" t="s">
        <v>191</v>
      </c>
      <c r="H484" s="72">
        <v>19.622557</v>
      </c>
      <c r="I484" s="73">
        <v>19.040014999999997</v>
      </c>
      <c r="J484" s="73">
        <f t="shared" si="28"/>
        <v>5.3330370165283378</v>
      </c>
      <c r="K484" s="73">
        <v>3.1209669065283379</v>
      </c>
      <c r="L484" s="73">
        <v>0.76303243000000009</v>
      </c>
      <c r="M484" s="73">
        <v>1.4490376800000002</v>
      </c>
      <c r="N484" s="74">
        <f t="shared" si="29"/>
        <v>0.16391619998872575</v>
      </c>
      <c r="O484" s="74">
        <f t="shared" si="30"/>
        <v>0.2039914010849434</v>
      </c>
      <c r="P484" s="75">
        <f t="shared" si="31"/>
        <v>0.2800962612964506</v>
      </c>
      <c r="Q484" s="7"/>
    </row>
    <row r="485" spans="1:17" ht="51" x14ac:dyDescent="0.25">
      <c r="A485" s="66"/>
      <c r="B485" s="56"/>
      <c r="C485" s="67"/>
      <c r="D485" s="68"/>
      <c r="E485" s="69"/>
      <c r="F485" s="70">
        <v>65</v>
      </c>
      <c r="G485" s="71" t="s">
        <v>183</v>
      </c>
      <c r="H485" s="72">
        <v>0.11235199999999999</v>
      </c>
      <c r="I485" s="73">
        <v>0.11235200000000001</v>
      </c>
      <c r="J485" s="73">
        <f t="shared" si="28"/>
        <v>4.5556359932327713E-2</v>
      </c>
      <c r="K485" s="73">
        <v>3.5959189932327718E-2</v>
      </c>
      <c r="L485" s="73">
        <v>5.9006700000000002E-3</v>
      </c>
      <c r="M485" s="73">
        <v>3.6965000000000001E-3</v>
      </c>
      <c r="N485" s="74">
        <f t="shared" si="29"/>
        <v>0.32005829831536348</v>
      </c>
      <c r="O485" s="74">
        <f t="shared" si="30"/>
        <v>0.37257779062524665</v>
      </c>
      <c r="P485" s="75">
        <f t="shared" si="31"/>
        <v>0.40547885157654256</v>
      </c>
      <c r="Q485" s="7"/>
    </row>
    <row r="486" spans="1:17" ht="38.25" x14ac:dyDescent="0.25">
      <c r="A486" s="66"/>
      <c r="B486" s="56"/>
      <c r="C486" s="67"/>
      <c r="D486" s="68"/>
      <c r="E486" s="69"/>
      <c r="F486" s="70">
        <v>68</v>
      </c>
      <c r="G486" s="71" t="s">
        <v>22</v>
      </c>
      <c r="H486" s="72">
        <v>34.519110000000012</v>
      </c>
      <c r="I486" s="73">
        <v>15.657767000000002</v>
      </c>
      <c r="J486" s="73">
        <f t="shared" si="28"/>
        <v>9.1681231183259602</v>
      </c>
      <c r="K486" s="73">
        <v>5.8719861483259592</v>
      </c>
      <c r="L486" s="73">
        <v>1.0856695399999998</v>
      </c>
      <c r="M486" s="73">
        <v>2.2104674300000009</v>
      </c>
      <c r="N486" s="74">
        <f t="shared" si="29"/>
        <v>0.37502066216248836</v>
      </c>
      <c r="O486" s="74">
        <f t="shared" si="30"/>
        <v>0.44435810600106374</v>
      </c>
      <c r="P486" s="75">
        <f t="shared" si="31"/>
        <v>0.58553196751017944</v>
      </c>
      <c r="Q486" s="7"/>
    </row>
    <row r="487" spans="1:17" ht="25.5" x14ac:dyDescent="0.25">
      <c r="A487" s="66"/>
      <c r="B487" s="56"/>
      <c r="C487" s="67"/>
      <c r="D487" s="68"/>
      <c r="E487" s="69"/>
      <c r="F487" s="70">
        <v>82</v>
      </c>
      <c r="G487" s="71" t="s">
        <v>197</v>
      </c>
      <c r="H487" s="72">
        <v>0</v>
      </c>
      <c r="I487" s="73">
        <v>1.7552079999999999</v>
      </c>
      <c r="J487" s="73">
        <f t="shared" si="28"/>
        <v>0.96462662000946042</v>
      </c>
      <c r="K487" s="73">
        <v>0.82977283000946045</v>
      </c>
      <c r="L487" s="73">
        <v>9.3796970000000007E-2</v>
      </c>
      <c r="M487" s="73">
        <v>4.1056819999999994E-2</v>
      </c>
      <c r="N487" s="74">
        <f t="shared" si="29"/>
        <v>0.4727490018330936</v>
      </c>
      <c r="O487" s="74">
        <f t="shared" si="30"/>
        <v>0.52618823524588565</v>
      </c>
      <c r="P487" s="75">
        <f t="shared" si="31"/>
        <v>0.54957966235879763</v>
      </c>
      <c r="Q487" s="7"/>
    </row>
    <row r="488" spans="1:17" ht="25.5" x14ac:dyDescent="0.25">
      <c r="A488" s="66"/>
      <c r="B488" s="56"/>
      <c r="C488" s="67"/>
      <c r="D488" s="68"/>
      <c r="E488" s="69"/>
      <c r="F488" s="70">
        <v>83</v>
      </c>
      <c r="G488" s="71" t="s">
        <v>198</v>
      </c>
      <c r="H488" s="72">
        <v>0.10198599999999999</v>
      </c>
      <c r="I488" s="73">
        <v>6.2976739999999998</v>
      </c>
      <c r="J488" s="73">
        <f t="shared" si="28"/>
        <v>4.2185378647552261</v>
      </c>
      <c r="K488" s="73">
        <v>2.8935265547552262</v>
      </c>
      <c r="L488" s="73">
        <v>0.70356541999999989</v>
      </c>
      <c r="M488" s="73">
        <v>0.62144588999999995</v>
      </c>
      <c r="N488" s="74">
        <f t="shared" si="29"/>
        <v>0.45945956471472266</v>
      </c>
      <c r="O488" s="74">
        <f t="shared" si="30"/>
        <v>0.57117786261328007</v>
      </c>
      <c r="P488" s="75">
        <f t="shared" si="31"/>
        <v>0.66985650015469622</v>
      </c>
      <c r="Q488" s="7"/>
    </row>
    <row r="489" spans="1:17" ht="25.5" x14ac:dyDescent="0.25">
      <c r="A489" s="66"/>
      <c r="B489" s="56"/>
      <c r="C489" s="67"/>
      <c r="D489" s="68"/>
      <c r="E489" s="69"/>
      <c r="F489" s="70">
        <v>87</v>
      </c>
      <c r="G489" s="71" t="s">
        <v>186</v>
      </c>
      <c r="H489" s="72">
        <v>0.10645400000000001</v>
      </c>
      <c r="I489" s="73">
        <v>0.10645400000000001</v>
      </c>
      <c r="J489" s="73">
        <f t="shared" si="28"/>
        <v>5.4086000519450381E-2</v>
      </c>
      <c r="K489" s="73">
        <v>2.7538100519450381E-2</v>
      </c>
      <c r="L489" s="73">
        <v>2.1757499999999999E-2</v>
      </c>
      <c r="M489" s="73">
        <v>4.7904000000000002E-3</v>
      </c>
      <c r="N489" s="74">
        <f t="shared" si="29"/>
        <v>0.25868544647876435</v>
      </c>
      <c r="O489" s="74">
        <f t="shared" si="30"/>
        <v>0.46306949968484395</v>
      </c>
      <c r="P489" s="75">
        <f t="shared" si="31"/>
        <v>0.50806921787298154</v>
      </c>
      <c r="Q489" s="7"/>
    </row>
    <row r="490" spans="1:17" ht="25.5" x14ac:dyDescent="0.25">
      <c r="A490" s="66"/>
      <c r="B490" s="56"/>
      <c r="C490" s="67"/>
      <c r="D490" s="68"/>
      <c r="E490" s="69"/>
      <c r="F490" s="70">
        <v>90</v>
      </c>
      <c r="G490" s="71" t="s">
        <v>81</v>
      </c>
      <c r="H490" s="72">
        <v>461.50356499999964</v>
      </c>
      <c r="I490" s="73">
        <v>544.58484099999953</v>
      </c>
      <c r="J490" s="73">
        <f t="shared" si="28"/>
        <v>248.97331928167065</v>
      </c>
      <c r="K490" s="73">
        <v>157.49961587167058</v>
      </c>
      <c r="L490" s="73">
        <v>45.980696410000029</v>
      </c>
      <c r="M490" s="73">
        <v>45.493007000000027</v>
      </c>
      <c r="N490" s="74">
        <f t="shared" si="29"/>
        <v>0.289210429696244</v>
      </c>
      <c r="O490" s="74">
        <f t="shared" si="30"/>
        <v>0.37364299731154432</v>
      </c>
      <c r="P490" s="75">
        <f t="shared" si="31"/>
        <v>0.45718003979782257</v>
      </c>
      <c r="Q490" s="7"/>
    </row>
    <row r="491" spans="1:17" ht="51" x14ac:dyDescent="0.25">
      <c r="A491" s="66"/>
      <c r="B491" s="56"/>
      <c r="C491" s="67"/>
      <c r="D491" s="68"/>
      <c r="E491" s="69"/>
      <c r="F491" s="70">
        <v>91</v>
      </c>
      <c r="G491" s="71" t="s">
        <v>82</v>
      </c>
      <c r="H491" s="72">
        <v>0.60624000000000011</v>
      </c>
      <c r="I491" s="73">
        <v>2.3370850000000005</v>
      </c>
      <c r="J491" s="73">
        <f t="shared" si="28"/>
        <v>0.29987752969697412</v>
      </c>
      <c r="K491" s="73">
        <v>0.19020594969697413</v>
      </c>
      <c r="L491" s="73">
        <v>3.7541330000000005E-2</v>
      </c>
      <c r="M491" s="73">
        <v>7.2130250000000007E-2</v>
      </c>
      <c r="N491" s="74">
        <f t="shared" si="29"/>
        <v>8.1385978557465433E-2</v>
      </c>
      <c r="O491" s="74">
        <f t="shared" si="30"/>
        <v>9.7449292472021387E-2</v>
      </c>
      <c r="P491" s="75">
        <f t="shared" si="31"/>
        <v>0.12831263291535142</v>
      </c>
      <c r="Q491" s="7"/>
    </row>
    <row r="492" spans="1:17" ht="25.5" x14ac:dyDescent="0.25">
      <c r="A492" s="66"/>
      <c r="B492" s="56"/>
      <c r="C492" s="67"/>
      <c r="D492" s="68"/>
      <c r="E492" s="69"/>
      <c r="F492" s="70">
        <v>93</v>
      </c>
      <c r="G492" s="71" t="s">
        <v>206</v>
      </c>
      <c r="H492" s="72">
        <v>0.34752800000000006</v>
      </c>
      <c r="I492" s="73">
        <v>0.35222799999999999</v>
      </c>
      <c r="J492" s="73">
        <f t="shared" si="28"/>
        <v>0.14569502823310337</v>
      </c>
      <c r="K492" s="73">
        <v>9.497419823310338E-2</v>
      </c>
      <c r="L492" s="73">
        <v>2.8168550000000001E-2</v>
      </c>
      <c r="M492" s="73">
        <v>2.2552279999999997E-2</v>
      </c>
      <c r="N492" s="74">
        <f t="shared" si="29"/>
        <v>0.26963841100963976</v>
      </c>
      <c r="O492" s="74">
        <f t="shared" si="30"/>
        <v>0.34961090041990811</v>
      </c>
      <c r="P492" s="75">
        <f t="shared" si="31"/>
        <v>0.41363840533149943</v>
      </c>
      <c r="Q492" s="7"/>
    </row>
    <row r="493" spans="1:17" ht="25.5" x14ac:dyDescent="0.25">
      <c r="A493" s="66"/>
      <c r="B493" s="56"/>
      <c r="C493" s="67"/>
      <c r="D493" s="68"/>
      <c r="E493" s="69"/>
      <c r="F493" s="70">
        <v>94</v>
      </c>
      <c r="G493" s="71" t="s">
        <v>207</v>
      </c>
      <c r="H493" s="72">
        <v>2.1960599999999997</v>
      </c>
      <c r="I493" s="73">
        <v>2.5123599999999997</v>
      </c>
      <c r="J493" s="73">
        <f t="shared" si="28"/>
        <v>0.95427848386696268</v>
      </c>
      <c r="K493" s="73">
        <v>0.58169879386696266</v>
      </c>
      <c r="L493" s="73">
        <v>0.17624324</v>
      </c>
      <c r="M493" s="73">
        <v>0.19633645000000002</v>
      </c>
      <c r="N493" s="74">
        <f t="shared" si="29"/>
        <v>0.23153480944886987</v>
      </c>
      <c r="O493" s="74">
        <f t="shared" si="30"/>
        <v>0.30168528151497509</v>
      </c>
      <c r="P493" s="75">
        <f t="shared" si="31"/>
        <v>0.37983349673890798</v>
      </c>
      <c r="Q493" s="7"/>
    </row>
    <row r="494" spans="1:17" x14ac:dyDescent="0.25">
      <c r="A494" s="66"/>
      <c r="B494" s="56"/>
      <c r="C494" s="67"/>
      <c r="D494" s="68"/>
      <c r="E494" s="69"/>
      <c r="F494" s="70">
        <v>95</v>
      </c>
      <c r="G494" s="71" t="s">
        <v>208</v>
      </c>
      <c r="H494" s="72">
        <v>0.249526</v>
      </c>
      <c r="I494" s="73">
        <v>0.306556</v>
      </c>
      <c r="J494" s="73">
        <f t="shared" si="28"/>
        <v>0.21019585182576292</v>
      </c>
      <c r="K494" s="73">
        <v>0.10768800182576291</v>
      </c>
      <c r="L494" s="73">
        <v>7.263E-2</v>
      </c>
      <c r="M494" s="73">
        <v>2.9877850000000001E-2</v>
      </c>
      <c r="N494" s="74">
        <f t="shared" si="29"/>
        <v>0.35128329514269141</v>
      </c>
      <c r="O494" s="74">
        <f t="shared" si="30"/>
        <v>0.5882057497676213</v>
      </c>
      <c r="P494" s="75">
        <f t="shared" si="31"/>
        <v>0.68566869291667076</v>
      </c>
      <c r="Q494" s="7"/>
    </row>
    <row r="495" spans="1:17" ht="25.5" x14ac:dyDescent="0.25">
      <c r="A495" s="66"/>
      <c r="B495" s="56"/>
      <c r="C495" s="67"/>
      <c r="D495" s="68"/>
      <c r="E495" s="69"/>
      <c r="F495" s="70">
        <v>103</v>
      </c>
      <c r="G495" s="71" t="s">
        <v>152</v>
      </c>
      <c r="H495" s="72">
        <v>0.39540000000000003</v>
      </c>
      <c r="I495" s="73">
        <v>0.47400000000000003</v>
      </c>
      <c r="J495" s="73">
        <f t="shared" si="28"/>
        <v>0.15350507033154726</v>
      </c>
      <c r="K495" s="73">
        <v>9.716316033154726E-2</v>
      </c>
      <c r="L495" s="73">
        <v>4.3294720000000002E-2</v>
      </c>
      <c r="M495" s="73">
        <v>1.3047189999999998E-2</v>
      </c>
      <c r="N495" s="74">
        <f t="shared" si="29"/>
        <v>0.20498557031971995</v>
      </c>
      <c r="O495" s="74">
        <f t="shared" si="30"/>
        <v>0.29632464204967779</v>
      </c>
      <c r="P495" s="75">
        <f t="shared" si="31"/>
        <v>0.32385035934925577</v>
      </c>
      <c r="Q495" s="7"/>
    </row>
    <row r="496" spans="1:17" ht="25.5" x14ac:dyDescent="0.25">
      <c r="A496" s="66"/>
      <c r="B496" s="56"/>
      <c r="C496" s="67"/>
      <c r="D496" s="68"/>
      <c r="E496" s="69"/>
      <c r="F496" s="70">
        <v>104</v>
      </c>
      <c r="G496" s="71" t="s">
        <v>142</v>
      </c>
      <c r="H496" s="72">
        <v>2.26627</v>
      </c>
      <c r="I496" s="73">
        <v>2.4782120000000001</v>
      </c>
      <c r="J496" s="73">
        <f t="shared" si="28"/>
        <v>1.2424577060537911</v>
      </c>
      <c r="K496" s="73">
        <v>0.83082309605379123</v>
      </c>
      <c r="L496" s="73">
        <v>0.19962868</v>
      </c>
      <c r="M496" s="73">
        <v>0.21200592999999998</v>
      </c>
      <c r="N496" s="74">
        <f t="shared" si="29"/>
        <v>0.33525101809441293</v>
      </c>
      <c r="O496" s="74">
        <f t="shared" si="30"/>
        <v>0.41580453006191204</v>
      </c>
      <c r="P496" s="75">
        <f t="shared" si="31"/>
        <v>0.50135246946338374</v>
      </c>
      <c r="Q496" s="7"/>
    </row>
    <row r="497" spans="1:17" ht="38.25" x14ac:dyDescent="0.25">
      <c r="A497" s="66"/>
      <c r="B497" s="56"/>
      <c r="C497" s="67"/>
      <c r="D497" s="68"/>
      <c r="E497" s="69"/>
      <c r="F497" s="70">
        <v>106</v>
      </c>
      <c r="G497" s="71" t="s">
        <v>83</v>
      </c>
      <c r="H497" s="72">
        <v>5.028910999999999</v>
      </c>
      <c r="I497" s="73">
        <v>5.165273</v>
      </c>
      <c r="J497" s="73">
        <f t="shared" si="28"/>
        <v>3.20402930580391</v>
      </c>
      <c r="K497" s="73">
        <v>2.6202177958039101</v>
      </c>
      <c r="L497" s="73">
        <v>0.27142578000000006</v>
      </c>
      <c r="M497" s="73">
        <v>0.31238573000000003</v>
      </c>
      <c r="N497" s="74">
        <f t="shared" si="29"/>
        <v>0.50727576176591438</v>
      </c>
      <c r="O497" s="74">
        <f t="shared" si="30"/>
        <v>0.55982395815359809</v>
      </c>
      <c r="P497" s="75">
        <f t="shared" si="31"/>
        <v>0.62030202581817262</v>
      </c>
      <c r="Q497" s="7"/>
    </row>
    <row r="498" spans="1:17" ht="38.25" x14ac:dyDescent="0.25">
      <c r="A498" s="66"/>
      <c r="B498" s="56"/>
      <c r="C498" s="67"/>
      <c r="D498" s="68"/>
      <c r="E498" s="69"/>
      <c r="F498" s="70">
        <v>107</v>
      </c>
      <c r="G498" s="71" t="s">
        <v>84</v>
      </c>
      <c r="H498" s="72">
        <v>2.6676820000000001</v>
      </c>
      <c r="I498" s="73">
        <v>2.8137340000000002</v>
      </c>
      <c r="J498" s="73">
        <f t="shared" si="28"/>
        <v>1.3654053201801544</v>
      </c>
      <c r="K498" s="73">
        <v>0.85005653018015437</v>
      </c>
      <c r="L498" s="73">
        <v>0.24938031000000002</v>
      </c>
      <c r="M498" s="73">
        <v>0.26596848000000001</v>
      </c>
      <c r="N498" s="74">
        <f t="shared" si="29"/>
        <v>0.30210976950207602</v>
      </c>
      <c r="O498" s="74">
        <f t="shared" si="30"/>
        <v>0.39073943740956124</v>
      </c>
      <c r="P498" s="75">
        <f t="shared" si="31"/>
        <v>0.48526453466466773</v>
      </c>
      <c r="Q498" s="7"/>
    </row>
    <row r="499" spans="1:17" ht="25.5" x14ac:dyDescent="0.25">
      <c r="A499" s="66"/>
      <c r="B499" s="56"/>
      <c r="C499" s="67"/>
      <c r="D499" s="68"/>
      <c r="E499" s="69"/>
      <c r="F499" s="70">
        <v>116</v>
      </c>
      <c r="G499" s="71" t="s">
        <v>153</v>
      </c>
      <c r="H499" s="72">
        <v>0.47353999999999996</v>
      </c>
      <c r="I499" s="73">
        <v>0.47353999999999996</v>
      </c>
      <c r="J499" s="73">
        <f t="shared" si="28"/>
        <v>0.12874251153018074</v>
      </c>
      <c r="K499" s="73">
        <v>9.6842041530180722E-2</v>
      </c>
      <c r="L499" s="73">
        <v>1.7327409999999998E-2</v>
      </c>
      <c r="M499" s="73">
        <v>1.4573059999999999E-2</v>
      </c>
      <c r="N499" s="74">
        <f t="shared" si="29"/>
        <v>0.20450657078637652</v>
      </c>
      <c r="O499" s="74">
        <f t="shared" si="30"/>
        <v>0.24109779856016542</v>
      </c>
      <c r="P499" s="75">
        <f t="shared" si="31"/>
        <v>0.27187251664100337</v>
      </c>
      <c r="Q499" s="7"/>
    </row>
    <row r="500" spans="1:17" ht="38.25" x14ac:dyDescent="0.25">
      <c r="A500" s="66"/>
      <c r="B500" s="56"/>
      <c r="C500" s="67"/>
      <c r="D500" s="68"/>
      <c r="E500" s="69"/>
      <c r="F500" s="70">
        <v>117</v>
      </c>
      <c r="G500" s="71" t="s">
        <v>216</v>
      </c>
      <c r="H500" s="72">
        <v>0.02</v>
      </c>
      <c r="I500" s="73">
        <v>0.26007999999999998</v>
      </c>
      <c r="J500" s="73">
        <f t="shared" si="28"/>
        <v>6.2181300000000002E-2</v>
      </c>
      <c r="K500" s="73">
        <v>0</v>
      </c>
      <c r="L500" s="73">
        <v>0</v>
      </c>
      <c r="M500" s="73">
        <v>6.2181300000000002E-2</v>
      </c>
      <c r="N500" s="74">
        <f t="shared" si="29"/>
        <v>0</v>
      </c>
      <c r="O500" s="74">
        <f t="shared" si="30"/>
        <v>0</v>
      </c>
      <c r="P500" s="75">
        <f t="shared" si="31"/>
        <v>0.239085281451861</v>
      </c>
      <c r="Q500" s="7"/>
    </row>
    <row r="501" spans="1:17" ht="25.5" x14ac:dyDescent="0.25">
      <c r="A501" s="66"/>
      <c r="B501" s="56"/>
      <c r="C501" s="67"/>
      <c r="D501" s="68"/>
      <c r="E501" s="69"/>
      <c r="F501" s="70">
        <v>121</v>
      </c>
      <c r="G501" s="71" t="s">
        <v>159</v>
      </c>
      <c r="H501" s="72">
        <v>3.4114180000000003</v>
      </c>
      <c r="I501" s="73">
        <v>3.4114179999999998</v>
      </c>
      <c r="J501" s="73">
        <f t="shared" si="28"/>
        <v>5.6356480040969756E-2</v>
      </c>
      <c r="K501" s="73">
        <v>7.2814400409697555E-3</v>
      </c>
      <c r="L501" s="73">
        <v>2.2283999999999998E-2</v>
      </c>
      <c r="M501" s="73">
        <v>2.6791040000000002E-2</v>
      </c>
      <c r="N501" s="74">
        <f t="shared" si="29"/>
        <v>2.1344320868828611E-3</v>
      </c>
      <c r="O501" s="74">
        <f t="shared" si="30"/>
        <v>8.6666131330050307E-3</v>
      </c>
      <c r="P501" s="75">
        <f t="shared" si="31"/>
        <v>1.6519957402162316E-2</v>
      </c>
      <c r="Q501" s="7"/>
    </row>
    <row r="502" spans="1:17" ht="25.5" x14ac:dyDescent="0.25">
      <c r="A502" s="66"/>
      <c r="B502" s="56"/>
      <c r="C502" s="67"/>
      <c r="D502" s="68"/>
      <c r="E502" s="69"/>
      <c r="F502" s="70">
        <v>127</v>
      </c>
      <c r="G502" s="71" t="s">
        <v>184</v>
      </c>
      <c r="H502" s="72">
        <v>5.3187999999999999E-2</v>
      </c>
      <c r="I502" s="73">
        <v>5.9188000000000004E-2</v>
      </c>
      <c r="J502" s="73">
        <f t="shared" si="28"/>
        <v>3.539299996266812E-2</v>
      </c>
      <c r="K502" s="73">
        <v>1.6155199962668121E-2</v>
      </c>
      <c r="L502" s="73">
        <v>1.3294E-2</v>
      </c>
      <c r="M502" s="73">
        <v>5.9438E-3</v>
      </c>
      <c r="N502" s="74">
        <f t="shared" si="29"/>
        <v>0.27294721840015068</v>
      </c>
      <c r="O502" s="74">
        <f t="shared" si="30"/>
        <v>0.49755355752294583</v>
      </c>
      <c r="P502" s="75">
        <f t="shared" si="31"/>
        <v>0.59797594043840163</v>
      </c>
      <c r="Q502" s="7"/>
    </row>
    <row r="503" spans="1:17" ht="38.25" x14ac:dyDescent="0.25">
      <c r="A503" s="66"/>
      <c r="B503" s="56"/>
      <c r="C503" s="67"/>
      <c r="D503" s="68"/>
      <c r="E503" s="69"/>
      <c r="F503" s="70">
        <v>129</v>
      </c>
      <c r="G503" s="71" t="s">
        <v>143</v>
      </c>
      <c r="H503" s="72">
        <v>0</v>
      </c>
      <c r="I503" s="73">
        <v>0.63247200000000003</v>
      </c>
      <c r="J503" s="73">
        <f t="shared" si="28"/>
        <v>4.2658769999999999E-2</v>
      </c>
      <c r="K503" s="73">
        <v>0</v>
      </c>
      <c r="L503" s="73">
        <v>0.01</v>
      </c>
      <c r="M503" s="73">
        <v>3.2658769999999997E-2</v>
      </c>
      <c r="N503" s="74">
        <f t="shared" si="29"/>
        <v>0</v>
      </c>
      <c r="O503" s="74">
        <f t="shared" si="30"/>
        <v>1.5810976612403393E-2</v>
      </c>
      <c r="P503" s="75">
        <f t="shared" si="31"/>
        <v>6.7447681478389546E-2</v>
      </c>
      <c r="Q503" s="7"/>
    </row>
    <row r="504" spans="1:17" x14ac:dyDescent="0.25">
      <c r="A504" s="66"/>
      <c r="B504" s="56"/>
      <c r="C504" s="67"/>
      <c r="D504" s="68"/>
      <c r="E504" s="69"/>
      <c r="F504" s="70">
        <v>131</v>
      </c>
      <c r="G504" s="71" t="s">
        <v>144</v>
      </c>
      <c r="H504" s="72">
        <v>0.24299500000000004</v>
      </c>
      <c r="I504" s="73">
        <v>0.26869200000000004</v>
      </c>
      <c r="J504" s="73">
        <f t="shared" si="28"/>
        <v>0.10034066926022581</v>
      </c>
      <c r="K504" s="73">
        <v>6.7510019260225818E-2</v>
      </c>
      <c r="L504" s="73">
        <v>2.1061429999999999E-2</v>
      </c>
      <c r="M504" s="73">
        <v>1.176922E-2</v>
      </c>
      <c r="N504" s="74">
        <f t="shared" si="29"/>
        <v>0.2512542958488746</v>
      </c>
      <c r="O504" s="74">
        <f t="shared" si="30"/>
        <v>0.32963932405961399</v>
      </c>
      <c r="P504" s="75">
        <f t="shared" si="31"/>
        <v>0.37344122363235893</v>
      </c>
      <c r="Q504" s="7"/>
    </row>
    <row r="505" spans="1:17" x14ac:dyDescent="0.25">
      <c r="A505" s="44"/>
      <c r="B505" s="45"/>
      <c r="C505" s="46"/>
      <c r="D505" s="47">
        <v>458</v>
      </c>
      <c r="E505" s="48" t="s">
        <v>243</v>
      </c>
      <c r="F505" s="49"/>
      <c r="G505" s="50"/>
      <c r="H505" s="51">
        <v>785.06090000000006</v>
      </c>
      <c r="I505" s="52">
        <v>961.62319799999966</v>
      </c>
      <c r="J505" s="53">
        <f t="shared" si="28"/>
        <v>384.62355570414957</v>
      </c>
      <c r="K505" s="53">
        <v>236.13395393414959</v>
      </c>
      <c r="L505" s="53">
        <v>75.083636210000009</v>
      </c>
      <c r="M505" s="53">
        <v>73.405965559999999</v>
      </c>
      <c r="N505" s="54">
        <f t="shared" si="29"/>
        <v>0.24555767209574916</v>
      </c>
      <c r="O505" s="54">
        <f t="shared" si="30"/>
        <v>0.32363777287343448</v>
      </c>
      <c r="P505" s="55">
        <f t="shared" si="31"/>
        <v>0.39997324992169098</v>
      </c>
      <c r="Q505" s="7"/>
    </row>
    <row r="506" spans="1:17" x14ac:dyDescent="0.25">
      <c r="A506" s="66"/>
      <c r="B506" s="56"/>
      <c r="C506" s="67"/>
      <c r="D506" s="68"/>
      <c r="E506" s="69"/>
      <c r="F506" s="70">
        <v>1</v>
      </c>
      <c r="G506" s="71" t="s">
        <v>136</v>
      </c>
      <c r="H506" s="72">
        <v>57.257976000000028</v>
      </c>
      <c r="I506" s="73">
        <v>76.160525000000035</v>
      </c>
      <c r="J506" s="73">
        <f t="shared" si="28"/>
        <v>31.908569488924577</v>
      </c>
      <c r="K506" s="73">
        <v>18.944529448924584</v>
      </c>
      <c r="L506" s="73">
        <v>6.4561885699999984</v>
      </c>
      <c r="M506" s="73">
        <v>6.5078514699999968</v>
      </c>
      <c r="N506" s="74">
        <f t="shared" si="29"/>
        <v>0.24874473290362134</v>
      </c>
      <c r="O506" s="74">
        <f t="shared" si="30"/>
        <v>0.33351553208075402</v>
      </c>
      <c r="P506" s="75">
        <f t="shared" si="31"/>
        <v>0.41896467348307487</v>
      </c>
      <c r="Q506" s="7"/>
    </row>
    <row r="507" spans="1:17" x14ac:dyDescent="0.25">
      <c r="A507" s="66"/>
      <c r="B507" s="56"/>
      <c r="C507" s="67"/>
      <c r="D507" s="68"/>
      <c r="E507" s="69"/>
      <c r="F507" s="70">
        <v>2</v>
      </c>
      <c r="G507" s="71" t="s">
        <v>137</v>
      </c>
      <c r="H507" s="72">
        <v>50.337598999999997</v>
      </c>
      <c r="I507" s="73">
        <v>77.172691000000015</v>
      </c>
      <c r="J507" s="73">
        <f t="shared" si="28"/>
        <v>26.206201029118684</v>
      </c>
      <c r="K507" s="73">
        <v>11.644182189118684</v>
      </c>
      <c r="L507" s="73">
        <v>9.4617328600000015</v>
      </c>
      <c r="M507" s="73">
        <v>5.1002859799999998</v>
      </c>
      <c r="N507" s="74">
        <f t="shared" si="29"/>
        <v>0.15088475000980181</v>
      </c>
      <c r="O507" s="74">
        <f t="shared" si="30"/>
        <v>0.27348942709693358</v>
      </c>
      <c r="P507" s="75">
        <f t="shared" si="31"/>
        <v>0.33957868631429061</v>
      </c>
      <c r="Q507" s="7"/>
    </row>
    <row r="508" spans="1:17" x14ac:dyDescent="0.25">
      <c r="A508" s="66"/>
      <c r="B508" s="56"/>
      <c r="C508" s="67"/>
      <c r="D508" s="68"/>
      <c r="E508" s="69"/>
      <c r="F508" s="70">
        <v>16</v>
      </c>
      <c r="G508" s="71" t="s">
        <v>138</v>
      </c>
      <c r="H508" s="72">
        <v>9.3314820000000012</v>
      </c>
      <c r="I508" s="73">
        <v>11.753164999999997</v>
      </c>
      <c r="J508" s="73">
        <f t="shared" si="28"/>
        <v>4.5429091065798923</v>
      </c>
      <c r="K508" s="73">
        <v>2.7723263165798926</v>
      </c>
      <c r="L508" s="73">
        <v>0.92192907000000024</v>
      </c>
      <c r="M508" s="73">
        <v>0.84865372000000006</v>
      </c>
      <c r="N508" s="74">
        <f t="shared" si="29"/>
        <v>0.23587912843730971</v>
      </c>
      <c r="O508" s="74">
        <f t="shared" si="30"/>
        <v>0.31432004796834667</v>
      </c>
      <c r="P508" s="75">
        <f t="shared" si="31"/>
        <v>0.38652644684048026</v>
      </c>
      <c r="Q508" s="7"/>
    </row>
    <row r="509" spans="1:17" ht="25.5" x14ac:dyDescent="0.25">
      <c r="A509" s="66"/>
      <c r="B509" s="56"/>
      <c r="C509" s="67"/>
      <c r="D509" s="68"/>
      <c r="E509" s="69"/>
      <c r="F509" s="70">
        <v>17</v>
      </c>
      <c r="G509" s="71" t="s">
        <v>139</v>
      </c>
      <c r="H509" s="72">
        <v>5.4074260000000001</v>
      </c>
      <c r="I509" s="73">
        <v>6.8098099999999988</v>
      </c>
      <c r="J509" s="73">
        <f t="shared" si="28"/>
        <v>2.5565708356002759</v>
      </c>
      <c r="K509" s="73">
        <v>1.493974475600276</v>
      </c>
      <c r="L509" s="73">
        <v>0.59579523000000001</v>
      </c>
      <c r="M509" s="73">
        <v>0.46680112999999995</v>
      </c>
      <c r="N509" s="74">
        <f t="shared" si="29"/>
        <v>0.21938563272694483</v>
      </c>
      <c r="O509" s="74">
        <f t="shared" si="30"/>
        <v>0.3068763600746976</v>
      </c>
      <c r="P509" s="75">
        <f t="shared" si="31"/>
        <v>0.37542469402234074</v>
      </c>
      <c r="Q509" s="7"/>
    </row>
    <row r="510" spans="1:17" x14ac:dyDescent="0.25">
      <c r="A510" s="66"/>
      <c r="B510" s="56"/>
      <c r="C510" s="67"/>
      <c r="D510" s="68"/>
      <c r="E510" s="69"/>
      <c r="F510" s="70">
        <v>18</v>
      </c>
      <c r="G510" s="71" t="s">
        <v>140</v>
      </c>
      <c r="H510" s="72">
        <v>11.279843999999997</v>
      </c>
      <c r="I510" s="73">
        <v>12.27711</v>
      </c>
      <c r="J510" s="73">
        <f t="shared" si="28"/>
        <v>5.2156445597332057</v>
      </c>
      <c r="K510" s="73">
        <v>3.2078175597332059</v>
      </c>
      <c r="L510" s="73">
        <v>0.99257479999999998</v>
      </c>
      <c r="M510" s="73">
        <v>1.0152521999999997</v>
      </c>
      <c r="N510" s="74">
        <f t="shared" si="29"/>
        <v>0.26128441952000153</v>
      </c>
      <c r="O510" s="74">
        <f t="shared" si="30"/>
        <v>0.34213201313120151</v>
      </c>
      <c r="P510" s="75">
        <f t="shared" si="31"/>
        <v>0.42482673526043224</v>
      </c>
      <c r="Q510" s="7"/>
    </row>
    <row r="511" spans="1:17" x14ac:dyDescent="0.25">
      <c r="A511" s="66"/>
      <c r="B511" s="56"/>
      <c r="C511" s="67"/>
      <c r="D511" s="68"/>
      <c r="E511" s="69"/>
      <c r="F511" s="70">
        <v>24</v>
      </c>
      <c r="G511" s="71" t="s">
        <v>141</v>
      </c>
      <c r="H511" s="72">
        <v>6.4141889999999995</v>
      </c>
      <c r="I511" s="73">
        <v>7.6120619999999981</v>
      </c>
      <c r="J511" s="73">
        <f t="shared" si="28"/>
        <v>3.1592154440877271</v>
      </c>
      <c r="K511" s="73">
        <v>1.9877205440877272</v>
      </c>
      <c r="L511" s="73">
        <v>0.62367708999999982</v>
      </c>
      <c r="M511" s="73">
        <v>0.54781781000000007</v>
      </c>
      <c r="N511" s="74">
        <f t="shared" si="29"/>
        <v>0.26112773964370334</v>
      </c>
      <c r="O511" s="74">
        <f t="shared" si="30"/>
        <v>0.3430604787622234</v>
      </c>
      <c r="P511" s="75">
        <f t="shared" si="31"/>
        <v>0.41502755023379051</v>
      </c>
      <c r="Q511" s="7"/>
    </row>
    <row r="512" spans="1:17" ht="25.5" x14ac:dyDescent="0.25">
      <c r="A512" s="66"/>
      <c r="B512" s="56"/>
      <c r="C512" s="67"/>
      <c r="D512" s="68"/>
      <c r="E512" s="69"/>
      <c r="F512" s="70">
        <v>30</v>
      </c>
      <c r="G512" s="71" t="s">
        <v>64</v>
      </c>
      <c r="H512" s="72">
        <v>3.2201129999999996</v>
      </c>
      <c r="I512" s="73">
        <v>3.2728739999999998</v>
      </c>
      <c r="J512" s="73">
        <f t="shared" si="28"/>
        <v>0.19554299643233641</v>
      </c>
      <c r="K512" s="73">
        <v>0.10448039643233642</v>
      </c>
      <c r="L512" s="73">
        <v>5.4025080000000003E-2</v>
      </c>
      <c r="M512" s="73">
        <v>3.7037519999999997E-2</v>
      </c>
      <c r="N512" s="74">
        <f t="shared" si="29"/>
        <v>3.1923134356023612E-2</v>
      </c>
      <c r="O512" s="74">
        <f t="shared" si="30"/>
        <v>4.8430057628963546E-2</v>
      </c>
      <c r="P512" s="75">
        <f t="shared" si="31"/>
        <v>5.9746570271980048E-2</v>
      </c>
      <c r="Q512" s="7"/>
    </row>
    <row r="513" spans="1:17" ht="25.5" x14ac:dyDescent="0.25">
      <c r="A513" s="66"/>
      <c r="B513" s="56"/>
      <c r="C513" s="67"/>
      <c r="D513" s="68"/>
      <c r="E513" s="69"/>
      <c r="F513" s="70">
        <v>35</v>
      </c>
      <c r="G513" s="71" t="s">
        <v>45</v>
      </c>
      <c r="H513" s="72">
        <v>2.1758120000000001</v>
      </c>
      <c r="I513" s="73">
        <v>3.2990880000000002</v>
      </c>
      <c r="J513" s="73">
        <f t="shared" si="28"/>
        <v>0.65402764086473764</v>
      </c>
      <c r="K513" s="73">
        <v>0.38777142086473759</v>
      </c>
      <c r="L513" s="73">
        <v>0.10748914000000001</v>
      </c>
      <c r="M513" s="73">
        <v>0.15876708</v>
      </c>
      <c r="N513" s="74">
        <f t="shared" si="29"/>
        <v>0.11753897466958674</v>
      </c>
      <c r="O513" s="74">
        <f t="shared" si="30"/>
        <v>0.15012044567005717</v>
      </c>
      <c r="P513" s="75">
        <f t="shared" si="31"/>
        <v>0.19824498190552589</v>
      </c>
      <c r="Q513" s="7"/>
    </row>
    <row r="514" spans="1:17" ht="25.5" x14ac:dyDescent="0.25">
      <c r="A514" s="66"/>
      <c r="B514" s="56"/>
      <c r="C514" s="67"/>
      <c r="D514" s="68"/>
      <c r="E514" s="69"/>
      <c r="F514" s="70">
        <v>42</v>
      </c>
      <c r="G514" s="71" t="s">
        <v>158</v>
      </c>
      <c r="H514" s="72">
        <v>0.66701500000000002</v>
      </c>
      <c r="I514" s="73">
        <v>5.6620959999999991</v>
      </c>
      <c r="J514" s="73">
        <f t="shared" si="28"/>
        <v>2.7848288136711474</v>
      </c>
      <c r="K514" s="73">
        <v>1.0891654236711474</v>
      </c>
      <c r="L514" s="73">
        <v>1.2290729499999999</v>
      </c>
      <c r="M514" s="73">
        <v>0.46659043999999994</v>
      </c>
      <c r="N514" s="74">
        <f t="shared" si="29"/>
        <v>0.19236081897430696</v>
      </c>
      <c r="O514" s="74">
        <f t="shared" si="30"/>
        <v>0.40943113180545643</v>
      </c>
      <c r="P514" s="75">
        <f t="shared" si="31"/>
        <v>0.49183708889272593</v>
      </c>
      <c r="Q514" s="7"/>
    </row>
    <row r="515" spans="1:17" ht="38.25" x14ac:dyDescent="0.25">
      <c r="A515" s="66"/>
      <c r="B515" s="56"/>
      <c r="C515" s="67"/>
      <c r="D515" s="68"/>
      <c r="E515" s="69"/>
      <c r="F515" s="70">
        <v>48</v>
      </c>
      <c r="G515" s="71" t="s">
        <v>30</v>
      </c>
      <c r="H515" s="72">
        <v>3.3965519999999998</v>
      </c>
      <c r="I515" s="73">
        <v>3.3972629999999997</v>
      </c>
      <c r="J515" s="73">
        <f t="shared" si="28"/>
        <v>5.2323011176755134E-2</v>
      </c>
      <c r="K515" s="73">
        <v>4.115870117675513E-2</v>
      </c>
      <c r="L515" s="73">
        <v>8.1643099999999993E-3</v>
      </c>
      <c r="M515" s="73">
        <v>3.0000000000000001E-3</v>
      </c>
      <c r="N515" s="74">
        <f t="shared" si="29"/>
        <v>1.2115253124869971E-2</v>
      </c>
      <c r="O515" s="74">
        <f t="shared" si="30"/>
        <v>1.45184553497198E-2</v>
      </c>
      <c r="P515" s="75">
        <f t="shared" si="31"/>
        <v>1.5401519157261342E-2</v>
      </c>
      <c r="Q515" s="7"/>
    </row>
    <row r="516" spans="1:17" ht="38.25" x14ac:dyDescent="0.25">
      <c r="A516" s="66"/>
      <c r="B516" s="56"/>
      <c r="C516" s="67"/>
      <c r="D516" s="68"/>
      <c r="E516" s="69"/>
      <c r="F516" s="70">
        <v>61</v>
      </c>
      <c r="G516" s="71" t="s">
        <v>191</v>
      </c>
      <c r="H516" s="72">
        <v>105.37373500000001</v>
      </c>
      <c r="I516" s="73">
        <v>92.058266999999987</v>
      </c>
      <c r="J516" s="73">
        <f t="shared" si="28"/>
        <v>11.592044208257978</v>
      </c>
      <c r="K516" s="73">
        <v>4.7270666682579758</v>
      </c>
      <c r="L516" s="73">
        <v>2.5384012000000005</v>
      </c>
      <c r="M516" s="73">
        <v>4.3265763399999999</v>
      </c>
      <c r="N516" s="74">
        <f t="shared" si="29"/>
        <v>5.1348638447191022E-2</v>
      </c>
      <c r="O516" s="74">
        <f t="shared" si="30"/>
        <v>7.8922492297818059E-2</v>
      </c>
      <c r="P516" s="75">
        <f t="shared" si="31"/>
        <v>0.1259207302724695</v>
      </c>
      <c r="Q516" s="7"/>
    </row>
    <row r="517" spans="1:17" ht="38.25" x14ac:dyDescent="0.25">
      <c r="A517" s="66"/>
      <c r="B517" s="56"/>
      <c r="C517" s="67"/>
      <c r="D517" s="68"/>
      <c r="E517" s="69"/>
      <c r="F517" s="70">
        <v>68</v>
      </c>
      <c r="G517" s="71" t="s">
        <v>22</v>
      </c>
      <c r="H517" s="72">
        <v>20.044845999999996</v>
      </c>
      <c r="I517" s="73">
        <v>15.381288000000005</v>
      </c>
      <c r="J517" s="73">
        <f t="shared" si="28"/>
        <v>1.9436591587523862</v>
      </c>
      <c r="K517" s="73">
        <v>0.65413082875238615</v>
      </c>
      <c r="L517" s="73">
        <v>0.5089727799999999</v>
      </c>
      <c r="M517" s="73">
        <v>0.7805555500000001</v>
      </c>
      <c r="N517" s="74">
        <f t="shared" si="29"/>
        <v>4.2527701760241794E-2</v>
      </c>
      <c r="O517" s="74">
        <f t="shared" si="30"/>
        <v>7.56180892492479E-2</v>
      </c>
      <c r="P517" s="75">
        <f t="shared" si="31"/>
        <v>0.12636517557907931</v>
      </c>
      <c r="Q517" s="7"/>
    </row>
    <row r="518" spans="1:17" ht="25.5" x14ac:dyDescent="0.25">
      <c r="A518" s="66"/>
      <c r="B518" s="56"/>
      <c r="C518" s="67"/>
      <c r="D518" s="68"/>
      <c r="E518" s="69"/>
      <c r="F518" s="70">
        <v>72</v>
      </c>
      <c r="G518" s="71" t="s">
        <v>25</v>
      </c>
      <c r="H518" s="72">
        <v>0.89999999999999991</v>
      </c>
      <c r="I518" s="73">
        <v>0.89999999999999991</v>
      </c>
      <c r="J518" s="73">
        <f t="shared" si="28"/>
        <v>0.38802572834220111</v>
      </c>
      <c r="K518" s="73">
        <v>0.18766449834220111</v>
      </c>
      <c r="L518" s="73">
        <v>0.12797500000000001</v>
      </c>
      <c r="M518" s="73">
        <v>7.2386229999999996E-2</v>
      </c>
      <c r="N518" s="74">
        <f t="shared" si="29"/>
        <v>0.20851610926911238</v>
      </c>
      <c r="O518" s="74">
        <f t="shared" si="30"/>
        <v>0.35071055371355686</v>
      </c>
      <c r="P518" s="75">
        <f t="shared" si="31"/>
        <v>0.43113969815800129</v>
      </c>
      <c r="Q518" s="7"/>
    </row>
    <row r="519" spans="1:17" ht="25.5" x14ac:dyDescent="0.25">
      <c r="A519" s="66"/>
      <c r="B519" s="56"/>
      <c r="C519" s="67"/>
      <c r="D519" s="68"/>
      <c r="E519" s="69"/>
      <c r="F519" s="70">
        <v>74</v>
      </c>
      <c r="G519" s="71" t="s">
        <v>20</v>
      </c>
      <c r="H519" s="72">
        <v>0.16200000000000001</v>
      </c>
      <c r="I519" s="73">
        <v>0.16200000000000001</v>
      </c>
      <c r="J519" s="73">
        <f t="shared" ref="J519:J582" si="32">SUM(K519,L519,M519)</f>
        <v>1.2000000287313014E-2</v>
      </c>
      <c r="K519" s="73">
        <v>8.5000002873130143E-3</v>
      </c>
      <c r="L519" s="73">
        <v>0</v>
      </c>
      <c r="M519" s="73">
        <v>3.5000000000000001E-3</v>
      </c>
      <c r="N519" s="74">
        <f t="shared" ref="N519:N582" si="33">IFERROR(K519/I519,0)</f>
        <v>5.2469137576006263E-2</v>
      </c>
      <c r="O519" s="74">
        <f t="shared" ref="O519:O582" si="34">IFERROR(SUM(K519,L519)/I519,0)</f>
        <v>5.2469137576006263E-2</v>
      </c>
      <c r="P519" s="75">
        <f t="shared" ref="P519:P582" si="35">IFERROR(SUM(K519,L519,M519)/I519,0)</f>
        <v>7.4074075847611193E-2</v>
      </c>
      <c r="Q519" s="7"/>
    </row>
    <row r="520" spans="1:17" ht="25.5" x14ac:dyDescent="0.25">
      <c r="A520" s="66"/>
      <c r="B520" s="56"/>
      <c r="C520" s="67"/>
      <c r="D520" s="68"/>
      <c r="E520" s="69"/>
      <c r="F520" s="70">
        <v>87</v>
      </c>
      <c r="G520" s="71" t="s">
        <v>186</v>
      </c>
      <c r="H520" s="72">
        <v>0.70297300000000007</v>
      </c>
      <c r="I520" s="73">
        <v>0.70297300000000007</v>
      </c>
      <c r="J520" s="73">
        <f t="shared" si="32"/>
        <v>0.24664298904868198</v>
      </c>
      <c r="K520" s="73">
        <v>5.2669829048682004E-2</v>
      </c>
      <c r="L520" s="73">
        <v>0.12634519999999999</v>
      </c>
      <c r="M520" s="73">
        <v>6.7627960000000001E-2</v>
      </c>
      <c r="N520" s="74">
        <f t="shared" si="33"/>
        <v>7.492439830360767E-2</v>
      </c>
      <c r="O520" s="74">
        <f t="shared" si="34"/>
        <v>0.25465420300449942</v>
      </c>
      <c r="P520" s="75">
        <f t="shared" si="35"/>
        <v>0.35085698746421551</v>
      </c>
      <c r="Q520" s="7"/>
    </row>
    <row r="521" spans="1:17" ht="25.5" x14ac:dyDescent="0.25">
      <c r="A521" s="66"/>
      <c r="B521" s="56"/>
      <c r="C521" s="67"/>
      <c r="D521" s="68"/>
      <c r="E521" s="69"/>
      <c r="F521" s="70">
        <v>90</v>
      </c>
      <c r="G521" s="71" t="s">
        <v>81</v>
      </c>
      <c r="H521" s="72">
        <v>496.22700199999986</v>
      </c>
      <c r="I521" s="73">
        <v>584.72425899999962</v>
      </c>
      <c r="J521" s="73">
        <f t="shared" si="32"/>
        <v>277.63809448118047</v>
      </c>
      <c r="K521" s="73">
        <v>180.53908278118047</v>
      </c>
      <c r="L521" s="73">
        <v>47.616868500000002</v>
      </c>
      <c r="M521" s="73">
        <v>49.482143200000003</v>
      </c>
      <c r="N521" s="74">
        <f t="shared" si="33"/>
        <v>0.30875935109984992</v>
      </c>
      <c r="O521" s="74">
        <f t="shared" si="34"/>
        <v>0.39019409194921162</v>
      </c>
      <c r="P521" s="75">
        <f t="shared" si="35"/>
        <v>0.47481884017605064</v>
      </c>
      <c r="Q521" s="7"/>
    </row>
    <row r="522" spans="1:17" ht="51" x14ac:dyDescent="0.25">
      <c r="A522" s="66"/>
      <c r="B522" s="56"/>
      <c r="C522" s="67"/>
      <c r="D522" s="68"/>
      <c r="E522" s="69"/>
      <c r="F522" s="70">
        <v>91</v>
      </c>
      <c r="G522" s="71" t="s">
        <v>82</v>
      </c>
      <c r="H522" s="72">
        <v>0.73226400000000014</v>
      </c>
      <c r="I522" s="73">
        <v>43.12951200000002</v>
      </c>
      <c r="J522" s="73">
        <f t="shared" si="32"/>
        <v>9.8870741167271223</v>
      </c>
      <c r="K522" s="73">
        <v>5.0489341667271219</v>
      </c>
      <c r="L522" s="73">
        <v>2.2863336199999997</v>
      </c>
      <c r="M522" s="73">
        <v>2.5518063300000002</v>
      </c>
      <c r="N522" s="74">
        <f t="shared" si="33"/>
        <v>0.11706448630179539</v>
      </c>
      <c r="O522" s="74">
        <f t="shared" si="34"/>
        <v>0.17007537174840093</v>
      </c>
      <c r="P522" s="75">
        <f t="shared" si="35"/>
        <v>0.22924150212335159</v>
      </c>
      <c r="Q522" s="7"/>
    </row>
    <row r="523" spans="1:17" x14ac:dyDescent="0.25">
      <c r="A523" s="66"/>
      <c r="B523" s="56"/>
      <c r="C523" s="67"/>
      <c r="D523" s="68"/>
      <c r="E523" s="69"/>
      <c r="F523" s="70">
        <v>95</v>
      </c>
      <c r="G523" s="71" t="s">
        <v>208</v>
      </c>
      <c r="H523" s="72">
        <v>0</v>
      </c>
      <c r="I523" s="73">
        <v>1.477687</v>
      </c>
      <c r="J523" s="73">
        <f t="shared" si="32"/>
        <v>0.16858503883110376</v>
      </c>
      <c r="K523" s="73">
        <v>7.3109698831103742E-2</v>
      </c>
      <c r="L523" s="73">
        <v>3.2886190000000003E-2</v>
      </c>
      <c r="M523" s="73">
        <v>6.2589149999999996E-2</v>
      </c>
      <c r="N523" s="74">
        <f t="shared" si="33"/>
        <v>4.947576775805955E-2</v>
      </c>
      <c r="O523" s="74">
        <f t="shared" si="34"/>
        <v>7.1730947643921725E-2</v>
      </c>
      <c r="P523" s="75">
        <f t="shared" si="35"/>
        <v>0.1140871096728223</v>
      </c>
      <c r="Q523" s="7"/>
    </row>
    <row r="524" spans="1:17" ht="38.25" x14ac:dyDescent="0.25">
      <c r="A524" s="66"/>
      <c r="B524" s="56"/>
      <c r="C524" s="67"/>
      <c r="D524" s="68"/>
      <c r="E524" s="69"/>
      <c r="F524" s="70">
        <v>101</v>
      </c>
      <c r="G524" s="71" t="s">
        <v>88</v>
      </c>
      <c r="H524" s="72">
        <v>2.3140200000000002</v>
      </c>
      <c r="I524" s="73">
        <v>5.3374269999999999</v>
      </c>
      <c r="J524" s="73">
        <f t="shared" si="32"/>
        <v>1.2827288233418588</v>
      </c>
      <c r="K524" s="73">
        <v>0.45308076334185898</v>
      </c>
      <c r="L524" s="73">
        <v>0.67315021999999991</v>
      </c>
      <c r="M524" s="73">
        <v>0.15649784</v>
      </c>
      <c r="N524" s="74">
        <f t="shared" si="33"/>
        <v>8.4887486675107496E-2</v>
      </c>
      <c r="O524" s="74">
        <f t="shared" si="34"/>
        <v>0.21100634881598548</v>
      </c>
      <c r="P524" s="75">
        <f t="shared" si="35"/>
        <v>0.2403271882391757</v>
      </c>
      <c r="Q524" s="7"/>
    </row>
    <row r="525" spans="1:17" ht="25.5" x14ac:dyDescent="0.25">
      <c r="A525" s="66"/>
      <c r="B525" s="56"/>
      <c r="C525" s="67"/>
      <c r="D525" s="68"/>
      <c r="E525" s="69"/>
      <c r="F525" s="70">
        <v>104</v>
      </c>
      <c r="G525" s="71" t="s">
        <v>142</v>
      </c>
      <c r="H525" s="72">
        <v>8.3999999999999995E-3</v>
      </c>
      <c r="I525" s="73">
        <v>8.3999999999999995E-3</v>
      </c>
      <c r="J525" s="73">
        <f t="shared" si="32"/>
        <v>0</v>
      </c>
      <c r="K525" s="73">
        <v>0</v>
      </c>
      <c r="L525" s="73">
        <v>0</v>
      </c>
      <c r="M525" s="73">
        <v>0</v>
      </c>
      <c r="N525" s="74">
        <f t="shared" si="33"/>
        <v>0</v>
      </c>
      <c r="O525" s="74">
        <f t="shared" si="34"/>
        <v>0</v>
      </c>
      <c r="P525" s="75">
        <f t="shared" si="35"/>
        <v>0</v>
      </c>
      <c r="Q525" s="7"/>
    </row>
    <row r="526" spans="1:17" ht="38.25" x14ac:dyDescent="0.25">
      <c r="A526" s="66"/>
      <c r="B526" s="56"/>
      <c r="C526" s="67"/>
      <c r="D526" s="68"/>
      <c r="E526" s="69"/>
      <c r="F526" s="70">
        <v>106</v>
      </c>
      <c r="G526" s="71" t="s">
        <v>83</v>
      </c>
      <c r="H526" s="72">
        <v>2.120886</v>
      </c>
      <c r="I526" s="73">
        <v>2.2139760000000002</v>
      </c>
      <c r="J526" s="73">
        <f t="shared" si="32"/>
        <v>1.11038693466107</v>
      </c>
      <c r="K526" s="73">
        <v>0.74906406466107001</v>
      </c>
      <c r="L526" s="73">
        <v>0.17744119999999999</v>
      </c>
      <c r="M526" s="73">
        <v>0.18388167000000002</v>
      </c>
      <c r="N526" s="74">
        <f t="shared" si="33"/>
        <v>0.33833432009248066</v>
      </c>
      <c r="O526" s="74">
        <f t="shared" si="34"/>
        <v>0.41848026566731977</v>
      </c>
      <c r="P526" s="75">
        <f t="shared" si="35"/>
        <v>0.50153521748251562</v>
      </c>
      <c r="Q526" s="7"/>
    </row>
    <row r="527" spans="1:17" ht="38.25" x14ac:dyDescent="0.25">
      <c r="A527" s="66"/>
      <c r="B527" s="56"/>
      <c r="C527" s="67"/>
      <c r="D527" s="68"/>
      <c r="E527" s="69"/>
      <c r="F527" s="70">
        <v>107</v>
      </c>
      <c r="G527" s="71" t="s">
        <v>84</v>
      </c>
      <c r="H527" s="72">
        <v>5.513128</v>
      </c>
      <c r="I527" s="73">
        <v>5.5953270000000002</v>
      </c>
      <c r="J527" s="73">
        <f t="shared" si="32"/>
        <v>2.6155892693123133</v>
      </c>
      <c r="K527" s="73">
        <v>1.7036336193123134</v>
      </c>
      <c r="L527" s="73">
        <v>0.43348838000000001</v>
      </c>
      <c r="M527" s="73">
        <v>0.47846726999999994</v>
      </c>
      <c r="N527" s="74">
        <f t="shared" si="33"/>
        <v>0.30447436214403795</v>
      </c>
      <c r="O527" s="74">
        <f t="shared" si="34"/>
        <v>0.38194765012166643</v>
      </c>
      <c r="P527" s="75">
        <f t="shared" si="35"/>
        <v>0.46745959071066145</v>
      </c>
      <c r="Q527" s="7"/>
    </row>
    <row r="528" spans="1:17" ht="25.5" x14ac:dyDescent="0.25">
      <c r="A528" s="66"/>
      <c r="B528" s="56"/>
      <c r="C528" s="67"/>
      <c r="D528" s="68"/>
      <c r="E528" s="69"/>
      <c r="F528" s="70">
        <v>121</v>
      </c>
      <c r="G528" s="71" t="s">
        <v>159</v>
      </c>
      <c r="H528" s="72">
        <v>1.1976799999999999</v>
      </c>
      <c r="I528" s="73">
        <v>1.1976799999999999</v>
      </c>
      <c r="J528" s="73">
        <f t="shared" si="32"/>
        <v>0.37312372944822181</v>
      </c>
      <c r="K528" s="73">
        <v>0.2113775394482218</v>
      </c>
      <c r="L528" s="73">
        <v>9.3423970000000009E-2</v>
      </c>
      <c r="M528" s="73">
        <v>6.8322220000000003E-2</v>
      </c>
      <c r="N528" s="74">
        <f t="shared" si="33"/>
        <v>0.17648916191989666</v>
      </c>
      <c r="O528" s="74">
        <f t="shared" si="34"/>
        <v>0.25449327821139356</v>
      </c>
      <c r="P528" s="75">
        <f t="shared" si="35"/>
        <v>0.3115387494557994</v>
      </c>
      <c r="Q528" s="7"/>
    </row>
    <row r="529" spans="1:17" ht="38.25" x14ac:dyDescent="0.25">
      <c r="A529" s="66"/>
      <c r="B529" s="56"/>
      <c r="C529" s="67"/>
      <c r="D529" s="68"/>
      <c r="E529" s="69"/>
      <c r="F529" s="70">
        <v>129</v>
      </c>
      <c r="G529" s="71" t="s">
        <v>143</v>
      </c>
      <c r="H529" s="72">
        <v>4.0000000000000001E-3</v>
      </c>
      <c r="I529" s="73">
        <v>0.53254800000000002</v>
      </c>
      <c r="J529" s="73">
        <f t="shared" si="32"/>
        <v>0</v>
      </c>
      <c r="K529" s="73">
        <v>0</v>
      </c>
      <c r="L529" s="73">
        <v>0</v>
      </c>
      <c r="M529" s="73">
        <v>0</v>
      </c>
      <c r="N529" s="74">
        <f t="shared" si="33"/>
        <v>0</v>
      </c>
      <c r="O529" s="74">
        <f t="shared" si="34"/>
        <v>0</v>
      </c>
      <c r="P529" s="75">
        <f t="shared" si="35"/>
        <v>0</v>
      </c>
      <c r="Q529" s="7"/>
    </row>
    <row r="530" spans="1:17" ht="38.25" x14ac:dyDescent="0.25">
      <c r="A530" s="66"/>
      <c r="B530" s="56"/>
      <c r="C530" s="67"/>
      <c r="D530" s="68"/>
      <c r="E530" s="69"/>
      <c r="F530" s="70">
        <v>130</v>
      </c>
      <c r="G530" s="71" t="s">
        <v>160</v>
      </c>
      <c r="H530" s="72">
        <v>9.9601000000000037E-2</v>
      </c>
      <c r="I530" s="73">
        <v>9.9601000000000023E-2</v>
      </c>
      <c r="J530" s="73">
        <f t="shared" si="32"/>
        <v>2.8005300268364324E-2</v>
      </c>
      <c r="K530" s="73">
        <v>1.4204000268364325E-2</v>
      </c>
      <c r="L530" s="73">
        <v>7.0308499999999999E-3</v>
      </c>
      <c r="M530" s="73">
        <v>6.7704499999999999E-3</v>
      </c>
      <c r="N530" s="74">
        <f t="shared" si="33"/>
        <v>0.14260901264409315</v>
      </c>
      <c r="O530" s="74">
        <f t="shared" si="34"/>
        <v>0.21319916736141523</v>
      </c>
      <c r="P530" s="75">
        <f t="shared" si="35"/>
        <v>0.28117489049672512</v>
      </c>
      <c r="Q530" s="7"/>
    </row>
    <row r="531" spans="1:17" x14ac:dyDescent="0.25">
      <c r="A531" s="66"/>
      <c r="B531" s="56"/>
      <c r="C531" s="67"/>
      <c r="D531" s="68"/>
      <c r="E531" s="69"/>
      <c r="F531" s="70">
        <v>131</v>
      </c>
      <c r="G531" s="71" t="s">
        <v>144</v>
      </c>
      <c r="H531" s="72">
        <v>0.17235700000000001</v>
      </c>
      <c r="I531" s="73">
        <v>0.68556900000000009</v>
      </c>
      <c r="J531" s="73">
        <f t="shared" si="32"/>
        <v>6.176299950116873E-2</v>
      </c>
      <c r="K531" s="73">
        <v>3.8308999501168728E-2</v>
      </c>
      <c r="L531" s="73">
        <v>1.0670000000000001E-2</v>
      </c>
      <c r="M531" s="73">
        <v>1.2784E-2</v>
      </c>
      <c r="N531" s="74">
        <f t="shared" si="33"/>
        <v>5.5879130329943044E-2</v>
      </c>
      <c r="O531" s="74">
        <f t="shared" si="34"/>
        <v>7.1442844558561897E-2</v>
      </c>
      <c r="P531" s="75">
        <f t="shared" si="35"/>
        <v>9.0090128785240753E-2</v>
      </c>
      <c r="Q531" s="7"/>
    </row>
    <row r="532" spans="1:17" x14ac:dyDescent="0.25">
      <c r="A532" s="44"/>
      <c r="B532" s="45"/>
      <c r="C532" s="46"/>
      <c r="D532" s="47">
        <v>459</v>
      </c>
      <c r="E532" s="48" t="s">
        <v>244</v>
      </c>
      <c r="F532" s="49"/>
      <c r="G532" s="50"/>
      <c r="H532" s="51">
        <v>499.45812800000004</v>
      </c>
      <c r="I532" s="52">
        <v>723.13796900000034</v>
      </c>
      <c r="J532" s="53">
        <f t="shared" si="32"/>
        <v>305.6294606866087</v>
      </c>
      <c r="K532" s="53">
        <v>208.55071294660868</v>
      </c>
      <c r="L532" s="53">
        <v>40.411285639999996</v>
      </c>
      <c r="M532" s="53">
        <v>56.667462100000016</v>
      </c>
      <c r="N532" s="54">
        <f t="shared" si="33"/>
        <v>0.28839685079045901</v>
      </c>
      <c r="O532" s="54">
        <f t="shared" si="34"/>
        <v>0.34428008106238517</v>
      </c>
      <c r="P532" s="55">
        <f t="shared" si="35"/>
        <v>0.42264335961953692</v>
      </c>
      <c r="Q532" s="7"/>
    </row>
    <row r="533" spans="1:17" x14ac:dyDescent="0.25">
      <c r="A533" s="66"/>
      <c r="B533" s="56"/>
      <c r="C533" s="67"/>
      <c r="D533" s="68"/>
      <c r="E533" s="69"/>
      <c r="F533" s="70">
        <v>1</v>
      </c>
      <c r="G533" s="71" t="s">
        <v>136</v>
      </c>
      <c r="H533" s="72">
        <v>29.473309999999991</v>
      </c>
      <c r="I533" s="73">
        <v>44.632488000000016</v>
      </c>
      <c r="J533" s="73">
        <f t="shared" si="32"/>
        <v>22.094658336518442</v>
      </c>
      <c r="K533" s="73">
        <v>14.557329726518446</v>
      </c>
      <c r="L533" s="73">
        <v>3.6300027900000007</v>
      </c>
      <c r="M533" s="73">
        <v>3.9073258199999987</v>
      </c>
      <c r="N533" s="74">
        <f t="shared" si="33"/>
        <v>0.32615994265250103</v>
      </c>
      <c r="O533" s="74">
        <f t="shared" si="34"/>
        <v>0.40749089579138942</v>
      </c>
      <c r="P533" s="75">
        <f t="shared" si="35"/>
        <v>0.49503532799960498</v>
      </c>
      <c r="Q533" s="7"/>
    </row>
    <row r="534" spans="1:17" x14ac:dyDescent="0.25">
      <c r="A534" s="66"/>
      <c r="B534" s="56"/>
      <c r="C534" s="67"/>
      <c r="D534" s="68"/>
      <c r="E534" s="69"/>
      <c r="F534" s="70">
        <v>2</v>
      </c>
      <c r="G534" s="71" t="s">
        <v>137</v>
      </c>
      <c r="H534" s="72">
        <v>21.887938000000005</v>
      </c>
      <c r="I534" s="73">
        <v>39.999542000000005</v>
      </c>
      <c r="J534" s="73">
        <f t="shared" si="32"/>
        <v>16.483189278240403</v>
      </c>
      <c r="K534" s="73">
        <v>9.3650661082403985</v>
      </c>
      <c r="L534" s="73">
        <v>2.6116000800000014</v>
      </c>
      <c r="M534" s="73">
        <v>4.5065230900000008</v>
      </c>
      <c r="N534" s="74">
        <f t="shared" si="33"/>
        <v>0.23412933348687837</v>
      </c>
      <c r="O534" s="74">
        <f t="shared" si="34"/>
        <v>0.29942008306596107</v>
      </c>
      <c r="P534" s="75">
        <f t="shared" si="35"/>
        <v>0.4120844503229662</v>
      </c>
      <c r="Q534" s="7"/>
    </row>
    <row r="535" spans="1:17" x14ac:dyDescent="0.25">
      <c r="A535" s="66"/>
      <c r="B535" s="56"/>
      <c r="C535" s="67"/>
      <c r="D535" s="68"/>
      <c r="E535" s="69"/>
      <c r="F535" s="70">
        <v>16</v>
      </c>
      <c r="G535" s="71" t="s">
        <v>138</v>
      </c>
      <c r="H535" s="72">
        <v>10.892225000000003</v>
      </c>
      <c r="I535" s="73">
        <v>12.171862000000003</v>
      </c>
      <c r="J535" s="73">
        <f t="shared" si="32"/>
        <v>5.6593811965070699</v>
      </c>
      <c r="K535" s="73">
        <v>3.2428538765070698</v>
      </c>
      <c r="L535" s="73">
        <v>0.86721475000000015</v>
      </c>
      <c r="M535" s="73">
        <v>1.5493125699999994</v>
      </c>
      <c r="N535" s="74">
        <f t="shared" si="33"/>
        <v>0.2664221691395342</v>
      </c>
      <c r="O535" s="74">
        <f t="shared" si="34"/>
        <v>0.33766967013814891</v>
      </c>
      <c r="P535" s="75">
        <f t="shared" si="35"/>
        <v>0.46495607627716029</v>
      </c>
      <c r="Q535" s="7"/>
    </row>
    <row r="536" spans="1:17" ht="25.5" x14ac:dyDescent="0.25">
      <c r="A536" s="66"/>
      <c r="B536" s="56"/>
      <c r="C536" s="67"/>
      <c r="D536" s="68"/>
      <c r="E536" s="69"/>
      <c r="F536" s="70">
        <v>17</v>
      </c>
      <c r="G536" s="71" t="s">
        <v>139</v>
      </c>
      <c r="H536" s="72">
        <v>10.067076999999992</v>
      </c>
      <c r="I536" s="73">
        <v>10.802497999999996</v>
      </c>
      <c r="J536" s="73">
        <f t="shared" si="32"/>
        <v>4.6907019387791786</v>
      </c>
      <c r="K536" s="73">
        <v>2.7462341287791787</v>
      </c>
      <c r="L536" s="73">
        <v>0.91670607999999987</v>
      </c>
      <c r="M536" s="73">
        <v>1.0277617299999999</v>
      </c>
      <c r="N536" s="74">
        <f t="shared" si="33"/>
        <v>0.25422213721115056</v>
      </c>
      <c r="O536" s="74">
        <f t="shared" si="34"/>
        <v>0.33908270186943612</v>
      </c>
      <c r="P536" s="75">
        <f t="shared" si="35"/>
        <v>0.43422381922951342</v>
      </c>
      <c r="Q536" s="7"/>
    </row>
    <row r="537" spans="1:17" x14ac:dyDescent="0.25">
      <c r="A537" s="66"/>
      <c r="B537" s="56"/>
      <c r="C537" s="67"/>
      <c r="D537" s="68"/>
      <c r="E537" s="69"/>
      <c r="F537" s="70">
        <v>18</v>
      </c>
      <c r="G537" s="71" t="s">
        <v>140</v>
      </c>
      <c r="H537" s="72">
        <v>8.6610340000000026</v>
      </c>
      <c r="I537" s="73">
        <v>8.725532000000003</v>
      </c>
      <c r="J537" s="73">
        <f t="shared" si="32"/>
        <v>4.0978350888700081</v>
      </c>
      <c r="K537" s="73">
        <v>2.7713946588700082</v>
      </c>
      <c r="L537" s="73">
        <v>0.65229888999999985</v>
      </c>
      <c r="M537" s="73">
        <v>0.67414154000000004</v>
      </c>
      <c r="N537" s="74">
        <f t="shared" si="33"/>
        <v>0.3176189897498522</v>
      </c>
      <c r="O537" s="74">
        <f t="shared" si="34"/>
        <v>0.39237648190047403</v>
      </c>
      <c r="P537" s="75">
        <f t="shared" si="35"/>
        <v>0.46963727700156355</v>
      </c>
      <c r="Q537" s="7"/>
    </row>
    <row r="538" spans="1:17" x14ac:dyDescent="0.25">
      <c r="A538" s="66"/>
      <c r="B538" s="56"/>
      <c r="C538" s="67"/>
      <c r="D538" s="68"/>
      <c r="E538" s="69"/>
      <c r="F538" s="70">
        <v>24</v>
      </c>
      <c r="G538" s="71" t="s">
        <v>141</v>
      </c>
      <c r="H538" s="72">
        <v>5.5459070000000015</v>
      </c>
      <c r="I538" s="73">
        <v>7.3144350000000031</v>
      </c>
      <c r="J538" s="73">
        <f t="shared" si="32"/>
        <v>2.8668364980531624</v>
      </c>
      <c r="K538" s="73">
        <v>1.5435755480531625</v>
      </c>
      <c r="L538" s="73">
        <v>0.58025992999999998</v>
      </c>
      <c r="M538" s="73">
        <v>0.7430010199999999</v>
      </c>
      <c r="N538" s="74">
        <f t="shared" si="33"/>
        <v>0.21103141227629502</v>
      </c>
      <c r="O538" s="74">
        <f t="shared" si="34"/>
        <v>0.29036220542709884</v>
      </c>
      <c r="P538" s="75">
        <f t="shared" si="35"/>
        <v>0.39194230286456316</v>
      </c>
      <c r="Q538" s="7"/>
    </row>
    <row r="539" spans="1:17" ht="25.5" x14ac:dyDescent="0.25">
      <c r="A539" s="66"/>
      <c r="B539" s="56"/>
      <c r="C539" s="67"/>
      <c r="D539" s="68"/>
      <c r="E539" s="69"/>
      <c r="F539" s="70">
        <v>35</v>
      </c>
      <c r="G539" s="71" t="s">
        <v>45</v>
      </c>
      <c r="H539" s="72">
        <v>3.6</v>
      </c>
      <c r="I539" s="73">
        <v>6.5750839999999986</v>
      </c>
      <c r="J539" s="73">
        <f t="shared" si="32"/>
        <v>1.2240901823183281</v>
      </c>
      <c r="K539" s="73">
        <v>0.70884776231832802</v>
      </c>
      <c r="L539" s="73">
        <v>0.18727581000000001</v>
      </c>
      <c r="M539" s="73">
        <v>0.32796660999999999</v>
      </c>
      <c r="N539" s="74">
        <f t="shared" si="33"/>
        <v>0.10780816827866049</v>
      </c>
      <c r="O539" s="74">
        <f t="shared" si="34"/>
        <v>0.13629081732162332</v>
      </c>
      <c r="P539" s="75">
        <f t="shared" si="35"/>
        <v>0.1861710333006131</v>
      </c>
      <c r="Q539" s="7"/>
    </row>
    <row r="540" spans="1:17" ht="25.5" x14ac:dyDescent="0.25">
      <c r="A540" s="66"/>
      <c r="B540" s="56"/>
      <c r="C540" s="67"/>
      <c r="D540" s="68"/>
      <c r="E540" s="69"/>
      <c r="F540" s="70">
        <v>41</v>
      </c>
      <c r="G540" s="71" t="s">
        <v>163</v>
      </c>
      <c r="H540" s="72">
        <v>1.5</v>
      </c>
      <c r="I540" s="73">
        <v>1.7707899999999999</v>
      </c>
      <c r="J540" s="73">
        <f t="shared" si="32"/>
        <v>0.84231782892899165</v>
      </c>
      <c r="K540" s="73">
        <v>0.45983518892899156</v>
      </c>
      <c r="L540" s="73">
        <v>0.18934764000000001</v>
      </c>
      <c r="M540" s="73">
        <v>0.193135</v>
      </c>
      <c r="N540" s="74">
        <f t="shared" si="33"/>
        <v>0.25967799057425872</v>
      </c>
      <c r="O540" s="74">
        <f t="shared" si="34"/>
        <v>0.36660633329135112</v>
      </c>
      <c r="P540" s="75">
        <f t="shared" si="35"/>
        <v>0.47567347281664779</v>
      </c>
      <c r="Q540" s="7"/>
    </row>
    <row r="541" spans="1:17" ht="25.5" x14ac:dyDescent="0.25">
      <c r="A541" s="66"/>
      <c r="B541" s="56"/>
      <c r="C541" s="67"/>
      <c r="D541" s="68"/>
      <c r="E541" s="69"/>
      <c r="F541" s="70">
        <v>42</v>
      </c>
      <c r="G541" s="71" t="s">
        <v>158</v>
      </c>
      <c r="H541" s="72">
        <v>6.665432</v>
      </c>
      <c r="I541" s="73">
        <v>10.413075000000001</v>
      </c>
      <c r="J541" s="73">
        <f t="shared" si="32"/>
        <v>2.5363484986049412</v>
      </c>
      <c r="K541" s="73">
        <v>2.0704916286049411</v>
      </c>
      <c r="L541" s="73">
        <v>0.41643013000000001</v>
      </c>
      <c r="M541" s="73">
        <v>4.9426739999999997E-2</v>
      </c>
      <c r="N541" s="74">
        <f t="shared" si="33"/>
        <v>0.19883575491436881</v>
      </c>
      <c r="O541" s="74">
        <f t="shared" si="34"/>
        <v>0.23882683631923721</v>
      </c>
      <c r="P541" s="75">
        <f t="shared" si="35"/>
        <v>0.24357343998818226</v>
      </c>
      <c r="Q541" s="7"/>
    </row>
    <row r="542" spans="1:17" ht="25.5" x14ac:dyDescent="0.25">
      <c r="A542" s="66"/>
      <c r="B542" s="56"/>
      <c r="C542" s="67"/>
      <c r="D542" s="68"/>
      <c r="E542" s="69"/>
      <c r="F542" s="70">
        <v>51</v>
      </c>
      <c r="G542" s="71" t="s">
        <v>24</v>
      </c>
      <c r="H542" s="72">
        <v>1.1566830000000001</v>
      </c>
      <c r="I542" s="73">
        <v>1.1566829999999999</v>
      </c>
      <c r="J542" s="73">
        <f t="shared" si="32"/>
        <v>0.35334443994382259</v>
      </c>
      <c r="K542" s="73">
        <v>3.6929999943822622E-2</v>
      </c>
      <c r="L542" s="73">
        <v>0.19284166999999999</v>
      </c>
      <c r="M542" s="73">
        <v>0.12357277</v>
      </c>
      <c r="N542" s="74">
        <f t="shared" si="33"/>
        <v>3.1927502992455691E-2</v>
      </c>
      <c r="O542" s="74">
        <f t="shared" si="34"/>
        <v>0.19864705363857049</v>
      </c>
      <c r="P542" s="75">
        <f t="shared" si="35"/>
        <v>0.30548079287395302</v>
      </c>
      <c r="Q542" s="7"/>
    </row>
    <row r="543" spans="1:17" ht="38.25" x14ac:dyDescent="0.25">
      <c r="A543" s="66"/>
      <c r="B543" s="56"/>
      <c r="C543" s="67"/>
      <c r="D543" s="68"/>
      <c r="E543" s="69"/>
      <c r="F543" s="70">
        <v>61</v>
      </c>
      <c r="G543" s="71" t="s">
        <v>191</v>
      </c>
      <c r="H543" s="72">
        <v>85.039578000000006</v>
      </c>
      <c r="I543" s="73">
        <v>176.92867799999993</v>
      </c>
      <c r="J543" s="73">
        <f t="shared" si="32"/>
        <v>66.454619104282045</v>
      </c>
      <c r="K543" s="73">
        <v>55.312314744282048</v>
      </c>
      <c r="L543" s="73">
        <v>-0.60081626000000055</v>
      </c>
      <c r="M543" s="73">
        <v>11.743120620000004</v>
      </c>
      <c r="N543" s="74">
        <f t="shared" si="33"/>
        <v>0.31262492530624159</v>
      </c>
      <c r="O543" s="74">
        <f t="shared" si="34"/>
        <v>0.30922911482039145</v>
      </c>
      <c r="P543" s="75">
        <f t="shared" si="35"/>
        <v>0.37560117362252643</v>
      </c>
      <c r="Q543" s="7"/>
    </row>
    <row r="544" spans="1:17" ht="38.25" x14ac:dyDescent="0.25">
      <c r="A544" s="66"/>
      <c r="B544" s="56"/>
      <c r="C544" s="67"/>
      <c r="D544" s="68"/>
      <c r="E544" s="69"/>
      <c r="F544" s="70">
        <v>68</v>
      </c>
      <c r="G544" s="71" t="s">
        <v>22</v>
      </c>
      <c r="H544" s="72">
        <v>8.6492160000000009</v>
      </c>
      <c r="I544" s="73">
        <v>6.6980119999999976</v>
      </c>
      <c r="J544" s="73">
        <f t="shared" si="32"/>
        <v>2.4194087520907357</v>
      </c>
      <c r="K544" s="73">
        <v>1.3501239820907358</v>
      </c>
      <c r="L544" s="73">
        <v>0.6606653400000001</v>
      </c>
      <c r="M544" s="73">
        <v>0.40861943000000001</v>
      </c>
      <c r="N544" s="74">
        <f t="shared" si="33"/>
        <v>0.2015708514841025</v>
      </c>
      <c r="O544" s="74">
        <f t="shared" si="34"/>
        <v>0.30020688557899516</v>
      </c>
      <c r="P544" s="75">
        <f t="shared" si="35"/>
        <v>0.36121296171024125</v>
      </c>
      <c r="Q544" s="7"/>
    </row>
    <row r="545" spans="1:17" ht="25.5" x14ac:dyDescent="0.25">
      <c r="A545" s="66"/>
      <c r="B545" s="56"/>
      <c r="C545" s="67"/>
      <c r="D545" s="68"/>
      <c r="E545" s="69"/>
      <c r="F545" s="70">
        <v>72</v>
      </c>
      <c r="G545" s="71" t="s">
        <v>25</v>
      </c>
      <c r="H545" s="72">
        <v>7.5435330000000009</v>
      </c>
      <c r="I545" s="73">
        <v>10.096228</v>
      </c>
      <c r="J545" s="73">
        <f t="shared" si="32"/>
        <v>4.727454899465986</v>
      </c>
      <c r="K545" s="73">
        <v>2.2585859194659861</v>
      </c>
      <c r="L545" s="73">
        <v>1.0346820399999999</v>
      </c>
      <c r="M545" s="73">
        <v>1.43418694</v>
      </c>
      <c r="N545" s="74">
        <f t="shared" si="33"/>
        <v>0.22370591467090345</v>
      </c>
      <c r="O545" s="74">
        <f t="shared" si="34"/>
        <v>0.32618795449805471</v>
      </c>
      <c r="P545" s="75">
        <f t="shared" si="35"/>
        <v>0.46823971283790206</v>
      </c>
      <c r="Q545" s="7"/>
    </row>
    <row r="546" spans="1:17" ht="25.5" x14ac:dyDescent="0.25">
      <c r="A546" s="66"/>
      <c r="B546" s="56"/>
      <c r="C546" s="67"/>
      <c r="D546" s="68"/>
      <c r="E546" s="69"/>
      <c r="F546" s="70">
        <v>82</v>
      </c>
      <c r="G546" s="71" t="s">
        <v>197</v>
      </c>
      <c r="H546" s="72">
        <v>2.71</v>
      </c>
      <c r="I546" s="73">
        <v>8.7723700000000004</v>
      </c>
      <c r="J546" s="73">
        <f t="shared" si="32"/>
        <v>3.3480368178472686</v>
      </c>
      <c r="K546" s="73">
        <v>2.8343414878472686</v>
      </c>
      <c r="L546" s="73">
        <v>0.46144308000000001</v>
      </c>
      <c r="M546" s="73">
        <v>5.225225E-2</v>
      </c>
      <c r="N546" s="74">
        <f t="shared" si="33"/>
        <v>0.32309871652099359</v>
      </c>
      <c r="O546" s="74">
        <f t="shared" si="34"/>
        <v>0.3757005880790788</v>
      </c>
      <c r="P546" s="75">
        <f t="shared" si="35"/>
        <v>0.38165704568403619</v>
      </c>
      <c r="Q546" s="7"/>
    </row>
    <row r="547" spans="1:17" ht="25.5" x14ac:dyDescent="0.25">
      <c r="A547" s="66"/>
      <c r="B547" s="56"/>
      <c r="C547" s="67"/>
      <c r="D547" s="68"/>
      <c r="E547" s="69"/>
      <c r="F547" s="70">
        <v>83</v>
      </c>
      <c r="G547" s="71" t="s">
        <v>198</v>
      </c>
      <c r="H547" s="72">
        <v>0</v>
      </c>
      <c r="I547" s="73">
        <v>0.17912599999999998</v>
      </c>
      <c r="J547" s="73">
        <f t="shared" si="32"/>
        <v>0.14949509501457214</v>
      </c>
      <c r="K547" s="73">
        <v>0.14949509501457214</v>
      </c>
      <c r="L547" s="73">
        <v>0</v>
      </c>
      <c r="M547" s="73">
        <v>0</v>
      </c>
      <c r="N547" s="74">
        <f t="shared" si="33"/>
        <v>0.83458065838891149</v>
      </c>
      <c r="O547" s="74">
        <f t="shared" si="34"/>
        <v>0.83458065838891149</v>
      </c>
      <c r="P547" s="75">
        <f t="shared" si="35"/>
        <v>0.83458065838891149</v>
      </c>
      <c r="Q547" s="7"/>
    </row>
    <row r="548" spans="1:17" ht="25.5" x14ac:dyDescent="0.25">
      <c r="A548" s="66"/>
      <c r="B548" s="56"/>
      <c r="C548" s="67"/>
      <c r="D548" s="68"/>
      <c r="E548" s="69"/>
      <c r="F548" s="70">
        <v>88</v>
      </c>
      <c r="G548" s="71" t="s">
        <v>17</v>
      </c>
      <c r="H548" s="72">
        <v>0</v>
      </c>
      <c r="I548" s="73">
        <v>0.42381100000000005</v>
      </c>
      <c r="J548" s="73">
        <f t="shared" si="32"/>
        <v>4.290825069595873E-2</v>
      </c>
      <c r="K548" s="73">
        <v>2.7030000695958734E-2</v>
      </c>
      <c r="L548" s="73">
        <v>7.5120499999999993E-3</v>
      </c>
      <c r="M548" s="73">
        <v>8.3662000000000007E-3</v>
      </c>
      <c r="N548" s="74">
        <f t="shared" si="33"/>
        <v>6.3778431177951331E-2</v>
      </c>
      <c r="O548" s="74">
        <f t="shared" si="34"/>
        <v>8.1503431236939886E-2</v>
      </c>
      <c r="P548" s="75">
        <f t="shared" si="35"/>
        <v>0.10124383438834463</v>
      </c>
      <c r="Q548" s="7"/>
    </row>
    <row r="549" spans="1:17" ht="25.5" x14ac:dyDescent="0.25">
      <c r="A549" s="66"/>
      <c r="B549" s="56"/>
      <c r="C549" s="67"/>
      <c r="D549" s="68"/>
      <c r="E549" s="69"/>
      <c r="F549" s="70">
        <v>90</v>
      </c>
      <c r="G549" s="71" t="s">
        <v>81</v>
      </c>
      <c r="H549" s="72">
        <v>285.42157299999997</v>
      </c>
      <c r="I549" s="73">
        <v>341.36350900000025</v>
      </c>
      <c r="J549" s="73">
        <f t="shared" si="32"/>
        <v>154.83742844509226</v>
      </c>
      <c r="K549" s="73">
        <v>99.562074475092231</v>
      </c>
      <c r="L549" s="73">
        <v>26.86063279</v>
      </c>
      <c r="M549" s="73">
        <v>28.414721180000019</v>
      </c>
      <c r="N549" s="74">
        <f t="shared" si="33"/>
        <v>0.29165998078339461</v>
      </c>
      <c r="O549" s="74">
        <f t="shared" si="34"/>
        <v>0.37034628462614066</v>
      </c>
      <c r="P549" s="75">
        <f t="shared" si="35"/>
        <v>0.4535851793259254</v>
      </c>
      <c r="Q549" s="7"/>
    </row>
    <row r="550" spans="1:17" ht="51" x14ac:dyDescent="0.25">
      <c r="A550" s="66"/>
      <c r="B550" s="56"/>
      <c r="C550" s="67"/>
      <c r="D550" s="68"/>
      <c r="E550" s="69"/>
      <c r="F550" s="70">
        <v>91</v>
      </c>
      <c r="G550" s="71" t="s">
        <v>82</v>
      </c>
      <c r="H550" s="72">
        <v>2.3042259999999999</v>
      </c>
      <c r="I550" s="73">
        <v>22.635977000000011</v>
      </c>
      <c r="J550" s="73">
        <f t="shared" si="32"/>
        <v>6.4900458447144507</v>
      </c>
      <c r="K550" s="73">
        <v>4.9950303447144506</v>
      </c>
      <c r="L550" s="73">
        <v>0.82706528999999995</v>
      </c>
      <c r="M550" s="73">
        <v>0.66795020999999999</v>
      </c>
      <c r="N550" s="74">
        <f t="shared" si="33"/>
        <v>0.22066776020820519</v>
      </c>
      <c r="O550" s="74">
        <f t="shared" si="34"/>
        <v>0.25720540512629286</v>
      </c>
      <c r="P550" s="75">
        <f t="shared" si="35"/>
        <v>0.28671374974070912</v>
      </c>
      <c r="Q550" s="7"/>
    </row>
    <row r="551" spans="1:17" ht="38.25" x14ac:dyDescent="0.25">
      <c r="A551" s="66"/>
      <c r="B551" s="56"/>
      <c r="C551" s="67"/>
      <c r="D551" s="68"/>
      <c r="E551" s="69"/>
      <c r="F551" s="70">
        <v>101</v>
      </c>
      <c r="G551" s="71" t="s">
        <v>88</v>
      </c>
      <c r="H551" s="72">
        <v>0</v>
      </c>
      <c r="I551" s="73">
        <v>0.21416000000000002</v>
      </c>
      <c r="J551" s="73">
        <f t="shared" si="32"/>
        <v>0.10800230074505807</v>
      </c>
      <c r="K551" s="73">
        <v>5.000000074505806E-2</v>
      </c>
      <c r="L551" s="73">
        <v>5.80023E-2</v>
      </c>
      <c r="M551" s="73">
        <v>0</v>
      </c>
      <c r="N551" s="74">
        <f t="shared" si="33"/>
        <v>0.23347030605649075</v>
      </c>
      <c r="O551" s="74">
        <f t="shared" si="34"/>
        <v>0.5043065966803234</v>
      </c>
      <c r="P551" s="75">
        <f t="shared" si="35"/>
        <v>0.5043065966803234</v>
      </c>
      <c r="Q551" s="7"/>
    </row>
    <row r="552" spans="1:17" ht="25.5" x14ac:dyDescent="0.25">
      <c r="A552" s="66"/>
      <c r="B552" s="56"/>
      <c r="C552" s="67"/>
      <c r="D552" s="68"/>
      <c r="E552" s="69"/>
      <c r="F552" s="70">
        <v>104</v>
      </c>
      <c r="G552" s="71" t="s">
        <v>142</v>
      </c>
      <c r="H552" s="72">
        <v>2.2608470000000001</v>
      </c>
      <c r="I552" s="73">
        <v>2.2608470000000001</v>
      </c>
      <c r="J552" s="73">
        <f t="shared" si="32"/>
        <v>1.2066765820429515</v>
      </c>
      <c r="K552" s="73">
        <v>0.87938706204295158</v>
      </c>
      <c r="L552" s="73">
        <v>0.15519368</v>
      </c>
      <c r="M552" s="73">
        <v>0.17209583999999997</v>
      </c>
      <c r="N552" s="74">
        <f t="shared" si="33"/>
        <v>0.3889635442128333</v>
      </c>
      <c r="O552" s="74">
        <f t="shared" si="34"/>
        <v>0.45760758779472982</v>
      </c>
      <c r="P552" s="75">
        <f t="shared" si="35"/>
        <v>0.53372766137777194</v>
      </c>
      <c r="Q552" s="7"/>
    </row>
    <row r="553" spans="1:17" ht="38.25" x14ac:dyDescent="0.25">
      <c r="A553" s="66"/>
      <c r="B553" s="56"/>
      <c r="C553" s="67"/>
      <c r="D553" s="68"/>
      <c r="E553" s="69"/>
      <c r="F553" s="70">
        <v>106</v>
      </c>
      <c r="G553" s="71" t="s">
        <v>83</v>
      </c>
      <c r="H553" s="72">
        <v>1.5816959999999998</v>
      </c>
      <c r="I553" s="73">
        <v>1.6032550000000001</v>
      </c>
      <c r="J553" s="73">
        <f t="shared" si="32"/>
        <v>0.85674414200386262</v>
      </c>
      <c r="K553" s="73">
        <v>0.57273048200386256</v>
      </c>
      <c r="L553" s="73">
        <v>0.13862858</v>
      </c>
      <c r="M553" s="73">
        <v>0.14538508</v>
      </c>
      <c r="N553" s="74">
        <f t="shared" si="33"/>
        <v>0.35722981185392377</v>
      </c>
      <c r="O553" s="74">
        <f t="shared" si="34"/>
        <v>0.4436967681397298</v>
      </c>
      <c r="P553" s="75">
        <f t="shared" si="35"/>
        <v>0.53437796358275047</v>
      </c>
      <c r="Q553" s="7"/>
    </row>
    <row r="554" spans="1:17" ht="38.25" x14ac:dyDescent="0.25">
      <c r="A554" s="66"/>
      <c r="B554" s="56"/>
      <c r="C554" s="67"/>
      <c r="D554" s="68"/>
      <c r="E554" s="69"/>
      <c r="F554" s="70">
        <v>107</v>
      </c>
      <c r="G554" s="71" t="s">
        <v>84</v>
      </c>
      <c r="H554" s="72">
        <v>3.5085919999999997</v>
      </c>
      <c r="I554" s="73">
        <v>6.6749659999999995</v>
      </c>
      <c r="J554" s="73">
        <f t="shared" si="32"/>
        <v>3.6252084910197624</v>
      </c>
      <c r="K554" s="73">
        <v>2.7907237610197626</v>
      </c>
      <c r="L554" s="73">
        <v>0.42610480000000001</v>
      </c>
      <c r="M554" s="73">
        <v>0.40837992999999995</v>
      </c>
      <c r="N554" s="74">
        <f t="shared" si="33"/>
        <v>0.41808808629433658</v>
      </c>
      <c r="O554" s="74">
        <f t="shared" si="34"/>
        <v>0.48192433654639782</v>
      </c>
      <c r="P554" s="75">
        <f t="shared" si="35"/>
        <v>0.54310516203674486</v>
      </c>
      <c r="Q554" s="7"/>
    </row>
    <row r="555" spans="1:17" ht="25.5" x14ac:dyDescent="0.25">
      <c r="A555" s="66"/>
      <c r="B555" s="56"/>
      <c r="C555" s="67"/>
      <c r="D555" s="68"/>
      <c r="E555" s="69"/>
      <c r="F555" s="70">
        <v>121</v>
      </c>
      <c r="G555" s="71" t="s">
        <v>159</v>
      </c>
      <c r="H555" s="72">
        <v>6.3323000000000004E-2</v>
      </c>
      <c r="I555" s="73">
        <v>6.3323000000000004E-2</v>
      </c>
      <c r="J555" s="73">
        <f t="shared" si="32"/>
        <v>4.2236870117663965E-2</v>
      </c>
      <c r="K555" s="73">
        <v>1.5098470117663965E-2</v>
      </c>
      <c r="L555" s="73">
        <v>2.5742499999999998E-2</v>
      </c>
      <c r="M555" s="73">
        <v>1.3959E-3</v>
      </c>
      <c r="N555" s="74">
        <f t="shared" si="33"/>
        <v>0.2384357992777342</v>
      </c>
      <c r="O555" s="74">
        <f t="shared" si="34"/>
        <v>0.64496265365923855</v>
      </c>
      <c r="P555" s="75">
        <f t="shared" si="35"/>
        <v>0.66700677664772612</v>
      </c>
      <c r="Q555" s="7"/>
    </row>
    <row r="556" spans="1:17" ht="38.25" x14ac:dyDescent="0.25">
      <c r="A556" s="66"/>
      <c r="B556" s="56"/>
      <c r="C556" s="67"/>
      <c r="D556" s="68"/>
      <c r="E556" s="69"/>
      <c r="F556" s="70">
        <v>129</v>
      </c>
      <c r="G556" s="71" t="s">
        <v>143</v>
      </c>
      <c r="H556" s="72">
        <v>0</v>
      </c>
      <c r="I556" s="73">
        <v>0.299348</v>
      </c>
      <c r="J556" s="73">
        <f t="shared" si="32"/>
        <v>1.0771000000000001E-2</v>
      </c>
      <c r="K556" s="73">
        <v>0</v>
      </c>
      <c r="L556" s="73">
        <v>2.9E-4</v>
      </c>
      <c r="M556" s="73">
        <v>1.0481000000000001E-2</v>
      </c>
      <c r="N556" s="74">
        <f t="shared" si="33"/>
        <v>0</v>
      </c>
      <c r="O556" s="74">
        <f t="shared" si="34"/>
        <v>9.6877213143231286E-4</v>
      </c>
      <c r="P556" s="75">
        <f t="shared" si="35"/>
        <v>3.598153319881877E-2</v>
      </c>
      <c r="Q556" s="7"/>
    </row>
    <row r="557" spans="1:17" ht="38.25" x14ac:dyDescent="0.25">
      <c r="A557" s="66"/>
      <c r="B557" s="56"/>
      <c r="C557" s="67"/>
      <c r="D557" s="68"/>
      <c r="E557" s="69"/>
      <c r="F557" s="70">
        <v>130</v>
      </c>
      <c r="G557" s="71" t="s">
        <v>160</v>
      </c>
      <c r="H557" s="72">
        <v>0.1</v>
      </c>
      <c r="I557" s="73">
        <v>0.1</v>
      </c>
      <c r="J557" s="73">
        <f t="shared" si="32"/>
        <v>3.051250000585895E-2</v>
      </c>
      <c r="K557" s="73">
        <v>1.7850000585895032E-4</v>
      </c>
      <c r="L557" s="73">
        <v>2.198E-2</v>
      </c>
      <c r="M557" s="73">
        <v>8.3540000000000003E-3</v>
      </c>
      <c r="N557" s="74">
        <f t="shared" si="33"/>
        <v>1.7850000585895032E-3</v>
      </c>
      <c r="O557" s="74">
        <f t="shared" si="34"/>
        <v>0.2215850000585895</v>
      </c>
      <c r="P557" s="75">
        <f t="shared" si="35"/>
        <v>0.3051250000585895</v>
      </c>
      <c r="Q557" s="7"/>
    </row>
    <row r="558" spans="1:17" x14ac:dyDescent="0.25">
      <c r="A558" s="66"/>
      <c r="B558" s="56"/>
      <c r="C558" s="67"/>
      <c r="D558" s="68"/>
      <c r="E558" s="69"/>
      <c r="F558" s="70">
        <v>131</v>
      </c>
      <c r="G558" s="71" t="s">
        <v>144</v>
      </c>
      <c r="H558" s="72">
        <v>0.82593800000000006</v>
      </c>
      <c r="I558" s="73">
        <v>1.2623699999999998</v>
      </c>
      <c r="J558" s="73">
        <f t="shared" si="32"/>
        <v>0.43120830470593413</v>
      </c>
      <c r="K558" s="73">
        <v>0.25103999470593408</v>
      </c>
      <c r="L558" s="73">
        <v>9.0181680000000014E-2</v>
      </c>
      <c r="M558" s="73">
        <v>8.9986630000000012E-2</v>
      </c>
      <c r="N558" s="74">
        <f t="shared" si="33"/>
        <v>0.1988640372521005</v>
      </c>
      <c r="O558" s="74">
        <f t="shared" si="34"/>
        <v>0.27030242694767315</v>
      </c>
      <c r="P558" s="75">
        <f t="shared" si="35"/>
        <v>0.34158630568370146</v>
      </c>
      <c r="Q558" s="7"/>
    </row>
    <row r="559" spans="1:17" x14ac:dyDescent="0.25">
      <c r="A559" s="44"/>
      <c r="B559" s="45"/>
      <c r="C559" s="46"/>
      <c r="D559" s="47">
        <v>460</v>
      </c>
      <c r="E559" s="48" t="s">
        <v>245</v>
      </c>
      <c r="F559" s="49"/>
      <c r="G559" s="50"/>
      <c r="H559" s="51">
        <v>197.42498000000001</v>
      </c>
      <c r="I559" s="52">
        <v>221.32760399999998</v>
      </c>
      <c r="J559" s="53">
        <f t="shared" si="32"/>
        <v>96.321626477794794</v>
      </c>
      <c r="K559" s="53">
        <v>57.542779257794791</v>
      </c>
      <c r="L559" s="53">
        <v>19.082976499999994</v>
      </c>
      <c r="M559" s="53">
        <v>19.695870720000006</v>
      </c>
      <c r="N559" s="54">
        <f t="shared" si="33"/>
        <v>0.25998916636622876</v>
      </c>
      <c r="O559" s="54">
        <f t="shared" si="34"/>
        <v>0.34620966554987331</v>
      </c>
      <c r="P559" s="55">
        <f t="shared" si="35"/>
        <v>0.43519933680660455</v>
      </c>
      <c r="Q559" s="7"/>
    </row>
    <row r="560" spans="1:17" x14ac:dyDescent="0.25">
      <c r="A560" s="66"/>
      <c r="B560" s="56"/>
      <c r="C560" s="67"/>
      <c r="D560" s="68"/>
      <c r="E560" s="69"/>
      <c r="F560" s="70">
        <v>1</v>
      </c>
      <c r="G560" s="71" t="s">
        <v>136</v>
      </c>
      <c r="H560" s="72">
        <v>15.825278000000001</v>
      </c>
      <c r="I560" s="73">
        <v>19.617258</v>
      </c>
      <c r="J560" s="73">
        <f t="shared" si="32"/>
        <v>9.6713889755273676</v>
      </c>
      <c r="K560" s="73">
        <v>4.8313945555273676</v>
      </c>
      <c r="L560" s="73">
        <v>3.3484367800000006</v>
      </c>
      <c r="M560" s="73">
        <v>1.4915576399999995</v>
      </c>
      <c r="N560" s="74">
        <f t="shared" si="33"/>
        <v>0.24628286764273416</v>
      </c>
      <c r="O560" s="74">
        <f t="shared" si="34"/>
        <v>0.41697118606113903</v>
      </c>
      <c r="P560" s="75">
        <f t="shared" si="35"/>
        <v>0.4930041178806624</v>
      </c>
      <c r="Q560" s="7"/>
    </row>
    <row r="561" spans="1:17" x14ac:dyDescent="0.25">
      <c r="A561" s="66"/>
      <c r="B561" s="56"/>
      <c r="C561" s="67"/>
      <c r="D561" s="68"/>
      <c r="E561" s="69"/>
      <c r="F561" s="70">
        <v>2</v>
      </c>
      <c r="G561" s="71" t="s">
        <v>137</v>
      </c>
      <c r="H561" s="72">
        <v>11.300386000000001</v>
      </c>
      <c r="I561" s="73">
        <v>13.168709000000002</v>
      </c>
      <c r="J561" s="73">
        <f t="shared" si="32"/>
        <v>6.7434722497575486</v>
      </c>
      <c r="K561" s="73">
        <v>3.6912602697575494</v>
      </c>
      <c r="L561" s="73">
        <v>2.0333302099999999</v>
      </c>
      <c r="M561" s="73">
        <v>1.0188817699999997</v>
      </c>
      <c r="N561" s="74">
        <f t="shared" si="33"/>
        <v>0.28030540197657561</v>
      </c>
      <c r="O561" s="74">
        <f t="shared" si="34"/>
        <v>0.43471159395788522</v>
      </c>
      <c r="P561" s="75">
        <f t="shared" si="35"/>
        <v>0.51208301814229074</v>
      </c>
      <c r="Q561" s="7"/>
    </row>
    <row r="562" spans="1:17" x14ac:dyDescent="0.25">
      <c r="A562" s="66"/>
      <c r="B562" s="56"/>
      <c r="C562" s="67"/>
      <c r="D562" s="68"/>
      <c r="E562" s="69"/>
      <c r="F562" s="70">
        <v>16</v>
      </c>
      <c r="G562" s="71" t="s">
        <v>138</v>
      </c>
      <c r="H562" s="72">
        <v>10.648136000000001</v>
      </c>
      <c r="I562" s="73">
        <v>10.976450000000003</v>
      </c>
      <c r="J562" s="73">
        <f t="shared" si="32"/>
        <v>5.1572109902498582</v>
      </c>
      <c r="K562" s="73">
        <v>3.2716733002498586</v>
      </c>
      <c r="L562" s="73">
        <v>0.99235578999999996</v>
      </c>
      <c r="M562" s="73">
        <v>0.89318189999999997</v>
      </c>
      <c r="N562" s="74">
        <f t="shared" si="33"/>
        <v>0.29806297120196945</v>
      </c>
      <c r="O562" s="74">
        <f t="shared" si="34"/>
        <v>0.38847068863337936</v>
      </c>
      <c r="P562" s="75">
        <f t="shared" si="35"/>
        <v>0.46984325444473002</v>
      </c>
      <c r="Q562" s="7"/>
    </row>
    <row r="563" spans="1:17" ht="25.5" x14ac:dyDescent="0.25">
      <c r="A563" s="66"/>
      <c r="B563" s="56"/>
      <c r="C563" s="67"/>
      <c r="D563" s="68"/>
      <c r="E563" s="69"/>
      <c r="F563" s="70">
        <v>17</v>
      </c>
      <c r="G563" s="71" t="s">
        <v>139</v>
      </c>
      <c r="H563" s="72">
        <v>0.92809200000000003</v>
      </c>
      <c r="I563" s="73">
        <v>1.3191919999999999</v>
      </c>
      <c r="J563" s="73">
        <f t="shared" si="32"/>
        <v>0.42112712862803592</v>
      </c>
      <c r="K563" s="73">
        <v>0.24199403862803592</v>
      </c>
      <c r="L563" s="73">
        <v>9.3788469999999985E-2</v>
      </c>
      <c r="M563" s="73">
        <v>8.5344619999999996E-2</v>
      </c>
      <c r="N563" s="74">
        <f t="shared" si="33"/>
        <v>0.18344110533420149</v>
      </c>
      <c r="O563" s="74">
        <f t="shared" si="34"/>
        <v>0.25453649554275343</v>
      </c>
      <c r="P563" s="75">
        <f t="shared" si="35"/>
        <v>0.31923111164109236</v>
      </c>
      <c r="Q563" s="7"/>
    </row>
    <row r="564" spans="1:17" x14ac:dyDescent="0.25">
      <c r="A564" s="66"/>
      <c r="B564" s="56"/>
      <c r="C564" s="67"/>
      <c r="D564" s="68"/>
      <c r="E564" s="69"/>
      <c r="F564" s="70">
        <v>18</v>
      </c>
      <c r="G564" s="71" t="s">
        <v>140</v>
      </c>
      <c r="H564" s="72">
        <v>4.8934859999999976</v>
      </c>
      <c r="I564" s="73">
        <v>4.9951299999999987</v>
      </c>
      <c r="J564" s="73">
        <f t="shared" si="32"/>
        <v>2.2574963112300321</v>
      </c>
      <c r="K564" s="73">
        <v>1.4319412912300322</v>
      </c>
      <c r="L564" s="73">
        <v>0.38997092999999994</v>
      </c>
      <c r="M564" s="73">
        <v>0.43558408999999998</v>
      </c>
      <c r="N564" s="74">
        <f t="shared" si="33"/>
        <v>0.28666747236408913</v>
      </c>
      <c r="O564" s="74">
        <f t="shared" si="34"/>
        <v>0.36473769876460327</v>
      </c>
      <c r="P564" s="75">
        <f t="shared" si="35"/>
        <v>0.451939451271545</v>
      </c>
      <c r="Q564" s="7"/>
    </row>
    <row r="565" spans="1:17" x14ac:dyDescent="0.25">
      <c r="A565" s="66"/>
      <c r="B565" s="56"/>
      <c r="C565" s="67"/>
      <c r="D565" s="68"/>
      <c r="E565" s="69"/>
      <c r="F565" s="70">
        <v>24</v>
      </c>
      <c r="G565" s="71" t="s">
        <v>141</v>
      </c>
      <c r="H565" s="72">
        <v>5.4723240000000004</v>
      </c>
      <c r="I565" s="73">
        <v>5.8196510000000012</v>
      </c>
      <c r="J565" s="73">
        <f t="shared" si="32"/>
        <v>2.851609807680584</v>
      </c>
      <c r="K565" s="73">
        <v>1.720584417680584</v>
      </c>
      <c r="L565" s="73">
        <v>0.61454494000000004</v>
      </c>
      <c r="M565" s="73">
        <v>0.51648044999999998</v>
      </c>
      <c r="N565" s="74">
        <f t="shared" si="33"/>
        <v>0.29565079034474467</v>
      </c>
      <c r="O565" s="74">
        <f t="shared" si="34"/>
        <v>0.40124903670006734</v>
      </c>
      <c r="P565" s="75">
        <f t="shared" si="35"/>
        <v>0.48999670387117433</v>
      </c>
      <c r="Q565" s="7"/>
    </row>
    <row r="566" spans="1:17" ht="25.5" x14ac:dyDescent="0.25">
      <c r="A566" s="66"/>
      <c r="B566" s="56"/>
      <c r="C566" s="67"/>
      <c r="D566" s="68"/>
      <c r="E566" s="69"/>
      <c r="F566" s="70">
        <v>35</v>
      </c>
      <c r="G566" s="71" t="s">
        <v>45</v>
      </c>
      <c r="H566" s="72">
        <v>0</v>
      </c>
      <c r="I566" s="73">
        <v>1.3388020000000003</v>
      </c>
      <c r="J566" s="73">
        <f t="shared" si="32"/>
        <v>0.20949639021791697</v>
      </c>
      <c r="K566" s="73">
        <v>0.10385231021791697</v>
      </c>
      <c r="L566" s="73">
        <v>4.6844999999999998E-2</v>
      </c>
      <c r="M566" s="73">
        <v>5.8799080000000004E-2</v>
      </c>
      <c r="N566" s="74">
        <f t="shared" si="33"/>
        <v>7.7571074899736442E-2</v>
      </c>
      <c r="O566" s="74">
        <f t="shared" si="34"/>
        <v>0.11256131244046313</v>
      </c>
      <c r="P566" s="75">
        <f t="shared" si="35"/>
        <v>0.156480487942143</v>
      </c>
      <c r="Q566" s="7"/>
    </row>
    <row r="567" spans="1:17" ht="25.5" x14ac:dyDescent="0.25">
      <c r="A567" s="66"/>
      <c r="B567" s="56"/>
      <c r="C567" s="67"/>
      <c r="D567" s="68"/>
      <c r="E567" s="69"/>
      <c r="F567" s="70">
        <v>41</v>
      </c>
      <c r="G567" s="71" t="s">
        <v>163</v>
      </c>
      <c r="H567" s="72">
        <v>0.46255799999999991</v>
      </c>
      <c r="I567" s="73">
        <v>0.43881299999999995</v>
      </c>
      <c r="J567" s="73">
        <f t="shared" si="32"/>
        <v>0.2761889099655056</v>
      </c>
      <c r="K567" s="73">
        <v>0.1990659199655056</v>
      </c>
      <c r="L567" s="73">
        <v>4.0868750000000002E-2</v>
      </c>
      <c r="M567" s="73">
        <v>3.6254239999999993E-2</v>
      </c>
      <c r="N567" s="74">
        <f t="shared" si="33"/>
        <v>0.45364635953243321</v>
      </c>
      <c r="O567" s="74">
        <f t="shared" si="34"/>
        <v>0.54678113448212706</v>
      </c>
      <c r="P567" s="75">
        <f t="shared" si="35"/>
        <v>0.62940001769661713</v>
      </c>
      <c r="Q567" s="7"/>
    </row>
    <row r="568" spans="1:17" ht="25.5" x14ac:dyDescent="0.25">
      <c r="A568" s="66"/>
      <c r="B568" s="56"/>
      <c r="C568" s="67"/>
      <c r="D568" s="68"/>
      <c r="E568" s="69"/>
      <c r="F568" s="70">
        <v>42</v>
      </c>
      <c r="G568" s="71" t="s">
        <v>158</v>
      </c>
      <c r="H568" s="72">
        <v>6.5169999999999995</v>
      </c>
      <c r="I568" s="73">
        <v>4.1910769999999999</v>
      </c>
      <c r="J568" s="73">
        <f t="shared" si="32"/>
        <v>0.1938543108753249</v>
      </c>
      <c r="K568" s="73">
        <v>0.1012937108753249</v>
      </c>
      <c r="L568" s="73">
        <v>3.4303599999999997E-2</v>
      </c>
      <c r="M568" s="73">
        <v>5.8257000000000003E-2</v>
      </c>
      <c r="N568" s="74">
        <f t="shared" si="33"/>
        <v>2.4168897606826337E-2</v>
      </c>
      <c r="O568" s="74">
        <f t="shared" si="34"/>
        <v>3.2353810458582578E-2</v>
      </c>
      <c r="P568" s="75">
        <f t="shared" si="35"/>
        <v>4.6254056147220605E-2</v>
      </c>
      <c r="Q568" s="7"/>
    </row>
    <row r="569" spans="1:17" ht="25.5" x14ac:dyDescent="0.25">
      <c r="A569" s="66"/>
      <c r="B569" s="56"/>
      <c r="C569" s="67"/>
      <c r="D569" s="68"/>
      <c r="E569" s="69"/>
      <c r="F569" s="70">
        <v>51</v>
      </c>
      <c r="G569" s="71" t="s">
        <v>24</v>
      </c>
      <c r="H569" s="72">
        <v>0.83564800000000006</v>
      </c>
      <c r="I569" s="73">
        <v>0.83564800000000006</v>
      </c>
      <c r="J569" s="73">
        <f t="shared" si="32"/>
        <v>0.17633197838680914</v>
      </c>
      <c r="K569" s="73">
        <v>6.9948518386809155E-2</v>
      </c>
      <c r="L569" s="73">
        <v>6.3614439999999994E-2</v>
      </c>
      <c r="M569" s="73">
        <v>4.2769020000000005E-2</v>
      </c>
      <c r="N569" s="74">
        <f t="shared" si="33"/>
        <v>8.3705721053373136E-2</v>
      </c>
      <c r="O569" s="74">
        <f t="shared" si="34"/>
        <v>0.15983160180699188</v>
      </c>
      <c r="P569" s="75">
        <f t="shared" si="35"/>
        <v>0.21101226639303766</v>
      </c>
      <c r="Q569" s="7"/>
    </row>
    <row r="570" spans="1:17" ht="38.25" x14ac:dyDescent="0.25">
      <c r="A570" s="66"/>
      <c r="B570" s="56"/>
      <c r="C570" s="67"/>
      <c r="D570" s="68"/>
      <c r="E570" s="69"/>
      <c r="F570" s="70">
        <v>61</v>
      </c>
      <c r="G570" s="71" t="s">
        <v>191</v>
      </c>
      <c r="H570" s="72">
        <v>14.977709999999998</v>
      </c>
      <c r="I570" s="73">
        <v>24.275159999999996</v>
      </c>
      <c r="J570" s="73">
        <f t="shared" si="32"/>
        <v>8.1340360685687614</v>
      </c>
      <c r="K570" s="73">
        <v>3.0391500185687619</v>
      </c>
      <c r="L570" s="73">
        <v>0.90313361000000003</v>
      </c>
      <c r="M570" s="73">
        <v>4.1917524400000001</v>
      </c>
      <c r="N570" s="74">
        <f t="shared" si="33"/>
        <v>0.12519588000939078</v>
      </c>
      <c r="O570" s="74">
        <f t="shared" si="34"/>
        <v>0.16239990296948661</v>
      </c>
      <c r="P570" s="75">
        <f t="shared" si="35"/>
        <v>0.33507651725338833</v>
      </c>
      <c r="Q570" s="7"/>
    </row>
    <row r="571" spans="1:17" ht="38.25" x14ac:dyDescent="0.25">
      <c r="A571" s="66"/>
      <c r="B571" s="56"/>
      <c r="C571" s="67"/>
      <c r="D571" s="68"/>
      <c r="E571" s="69"/>
      <c r="F571" s="70">
        <v>68</v>
      </c>
      <c r="G571" s="71" t="s">
        <v>22</v>
      </c>
      <c r="H571" s="72">
        <v>8.3419880000000006</v>
      </c>
      <c r="I571" s="73">
        <v>4.6424290000000008</v>
      </c>
      <c r="J571" s="73">
        <f t="shared" si="32"/>
        <v>0.9110415329458279</v>
      </c>
      <c r="K571" s="73">
        <v>0.31033338294582791</v>
      </c>
      <c r="L571" s="73">
        <v>0.15964981</v>
      </c>
      <c r="M571" s="73">
        <v>0.44105833999999994</v>
      </c>
      <c r="N571" s="74">
        <f t="shared" si="33"/>
        <v>6.6847200667113665E-2</v>
      </c>
      <c r="O571" s="74">
        <f t="shared" si="34"/>
        <v>0.10123648481125459</v>
      </c>
      <c r="P571" s="75">
        <f t="shared" si="35"/>
        <v>0.19624242674380754</v>
      </c>
      <c r="Q571" s="7"/>
    </row>
    <row r="572" spans="1:17" ht="25.5" x14ac:dyDescent="0.25">
      <c r="A572" s="66"/>
      <c r="B572" s="56"/>
      <c r="C572" s="67"/>
      <c r="D572" s="68"/>
      <c r="E572" s="69"/>
      <c r="F572" s="70">
        <v>82</v>
      </c>
      <c r="G572" s="71" t="s">
        <v>197</v>
      </c>
      <c r="H572" s="72">
        <v>1.346438</v>
      </c>
      <c r="I572" s="73">
        <v>0</v>
      </c>
      <c r="J572" s="73">
        <f t="shared" si="32"/>
        <v>0</v>
      </c>
      <c r="K572" s="73">
        <v>0</v>
      </c>
      <c r="L572" s="73">
        <v>0</v>
      </c>
      <c r="M572" s="73">
        <v>0</v>
      </c>
      <c r="N572" s="74">
        <f t="shared" si="33"/>
        <v>0</v>
      </c>
      <c r="O572" s="74">
        <f t="shared" si="34"/>
        <v>0</v>
      </c>
      <c r="P572" s="75">
        <f t="shared" si="35"/>
        <v>0</v>
      </c>
      <c r="Q572" s="7"/>
    </row>
    <row r="573" spans="1:17" ht="25.5" x14ac:dyDescent="0.25">
      <c r="A573" s="66"/>
      <c r="B573" s="56"/>
      <c r="C573" s="67"/>
      <c r="D573" s="68"/>
      <c r="E573" s="69"/>
      <c r="F573" s="70">
        <v>90</v>
      </c>
      <c r="G573" s="71" t="s">
        <v>81</v>
      </c>
      <c r="H573" s="72">
        <v>98.122090999999998</v>
      </c>
      <c r="I573" s="73">
        <v>110.519121</v>
      </c>
      <c r="J573" s="73">
        <f t="shared" si="32"/>
        <v>54.159400762555606</v>
      </c>
      <c r="K573" s="73">
        <v>35.744060782555607</v>
      </c>
      <c r="L573" s="73">
        <v>8.9795598999999982</v>
      </c>
      <c r="M573" s="73">
        <v>9.4357800800000025</v>
      </c>
      <c r="N573" s="74">
        <f t="shared" si="33"/>
        <v>0.32341969841178531</v>
      </c>
      <c r="O573" s="74">
        <f t="shared" si="34"/>
        <v>0.40466862455914399</v>
      </c>
      <c r="P573" s="75">
        <f t="shared" si="35"/>
        <v>0.49004552581046684</v>
      </c>
      <c r="Q573" s="7"/>
    </row>
    <row r="574" spans="1:17" ht="51" x14ac:dyDescent="0.25">
      <c r="A574" s="66"/>
      <c r="B574" s="56"/>
      <c r="C574" s="67"/>
      <c r="D574" s="68"/>
      <c r="E574" s="69"/>
      <c r="F574" s="70">
        <v>91</v>
      </c>
      <c r="G574" s="71" t="s">
        <v>82</v>
      </c>
      <c r="H574" s="72">
        <v>11.873145000000001</v>
      </c>
      <c r="I574" s="73">
        <v>10.435978</v>
      </c>
      <c r="J574" s="73">
        <f t="shared" si="32"/>
        <v>2.7123250065284421</v>
      </c>
      <c r="K574" s="73">
        <v>1.3540840465284418</v>
      </c>
      <c r="L574" s="73">
        <v>0.91597881000000025</v>
      </c>
      <c r="M574" s="73">
        <v>0.44226215000000002</v>
      </c>
      <c r="N574" s="74">
        <f t="shared" si="33"/>
        <v>0.12975152367400944</v>
      </c>
      <c r="O574" s="74">
        <f t="shared" si="34"/>
        <v>0.21752277137115872</v>
      </c>
      <c r="P574" s="75">
        <f t="shared" si="35"/>
        <v>0.25990137259090063</v>
      </c>
      <c r="Q574" s="7"/>
    </row>
    <row r="575" spans="1:17" ht="25.5" x14ac:dyDescent="0.25">
      <c r="A575" s="66"/>
      <c r="B575" s="56"/>
      <c r="C575" s="67"/>
      <c r="D575" s="68"/>
      <c r="E575" s="69"/>
      <c r="F575" s="70">
        <v>94</v>
      </c>
      <c r="G575" s="71" t="s">
        <v>207</v>
      </c>
      <c r="H575" s="72">
        <v>1.3</v>
      </c>
      <c r="I575" s="73">
        <v>1.63</v>
      </c>
      <c r="J575" s="73">
        <f t="shared" si="32"/>
        <v>0.39303187546690227</v>
      </c>
      <c r="K575" s="73">
        <v>0.28864910546690226</v>
      </c>
      <c r="L575" s="73">
        <v>4.3316999999999994E-2</v>
      </c>
      <c r="M575" s="73">
        <v>6.1065770000000005E-2</v>
      </c>
      <c r="N575" s="74">
        <f t="shared" si="33"/>
        <v>0.17708534077724067</v>
      </c>
      <c r="O575" s="74">
        <f t="shared" si="34"/>
        <v>0.20366018740300754</v>
      </c>
      <c r="P575" s="75">
        <f t="shared" si="35"/>
        <v>0.24112384997969466</v>
      </c>
      <c r="Q575" s="7"/>
    </row>
    <row r="576" spans="1:17" ht="38.25" x14ac:dyDescent="0.25">
      <c r="A576" s="66"/>
      <c r="B576" s="56"/>
      <c r="C576" s="67"/>
      <c r="D576" s="68"/>
      <c r="E576" s="69"/>
      <c r="F576" s="70">
        <v>101</v>
      </c>
      <c r="G576" s="71" t="s">
        <v>88</v>
      </c>
      <c r="H576" s="72">
        <v>0.08</v>
      </c>
      <c r="I576" s="73">
        <v>1.9652719999999999</v>
      </c>
      <c r="J576" s="73">
        <f t="shared" si="32"/>
        <v>0.18428768000000001</v>
      </c>
      <c r="K576" s="73">
        <v>0</v>
      </c>
      <c r="L576" s="73">
        <v>7.4664800000000003E-2</v>
      </c>
      <c r="M576" s="73">
        <v>0.10962288000000001</v>
      </c>
      <c r="N576" s="74">
        <f t="shared" si="33"/>
        <v>0</v>
      </c>
      <c r="O576" s="74">
        <f t="shared" si="34"/>
        <v>3.7992094732942822E-2</v>
      </c>
      <c r="P576" s="75">
        <f t="shared" si="35"/>
        <v>9.377209872221251E-2</v>
      </c>
      <c r="Q576" s="7"/>
    </row>
    <row r="577" spans="1:17" ht="25.5" x14ac:dyDescent="0.25">
      <c r="A577" s="66"/>
      <c r="B577" s="56"/>
      <c r="C577" s="67"/>
      <c r="D577" s="68"/>
      <c r="E577" s="69"/>
      <c r="F577" s="70">
        <v>104</v>
      </c>
      <c r="G577" s="71" t="s">
        <v>142</v>
      </c>
      <c r="H577" s="72">
        <v>1.292422</v>
      </c>
      <c r="I577" s="73">
        <v>1.292422</v>
      </c>
      <c r="J577" s="73">
        <f t="shared" si="32"/>
        <v>0.46729992980174329</v>
      </c>
      <c r="K577" s="73">
        <v>0.24016724980174331</v>
      </c>
      <c r="L577" s="73">
        <v>7.8981780000000001E-2</v>
      </c>
      <c r="M577" s="73">
        <v>0.1481509</v>
      </c>
      <c r="N577" s="74">
        <f t="shared" si="33"/>
        <v>0.18582726833939944</v>
      </c>
      <c r="O577" s="74">
        <f t="shared" si="34"/>
        <v>0.24693871645773852</v>
      </c>
      <c r="P577" s="75">
        <f t="shared" si="35"/>
        <v>0.36156915450351612</v>
      </c>
      <c r="Q577" s="7"/>
    </row>
    <row r="578" spans="1:17" ht="38.25" x14ac:dyDescent="0.25">
      <c r="A578" s="66"/>
      <c r="B578" s="56"/>
      <c r="C578" s="67"/>
      <c r="D578" s="68"/>
      <c r="E578" s="69"/>
      <c r="F578" s="70">
        <v>106</v>
      </c>
      <c r="G578" s="71" t="s">
        <v>83</v>
      </c>
      <c r="H578" s="72">
        <v>1.085405</v>
      </c>
      <c r="I578" s="73">
        <v>1.0982429999999999</v>
      </c>
      <c r="J578" s="73">
        <f t="shared" si="32"/>
        <v>0.50758632027406569</v>
      </c>
      <c r="K578" s="73">
        <v>0.34935259027406573</v>
      </c>
      <c r="L578" s="73">
        <v>7.8075980000000003E-2</v>
      </c>
      <c r="M578" s="73">
        <v>8.015775E-2</v>
      </c>
      <c r="N578" s="74">
        <f t="shared" si="33"/>
        <v>0.31810135850997073</v>
      </c>
      <c r="O578" s="74">
        <f t="shared" si="34"/>
        <v>0.38919307500622885</v>
      </c>
      <c r="P578" s="75">
        <f t="shared" si="35"/>
        <v>0.46218033738805142</v>
      </c>
      <c r="Q578" s="7"/>
    </row>
    <row r="579" spans="1:17" ht="38.25" x14ac:dyDescent="0.25">
      <c r="A579" s="66"/>
      <c r="B579" s="56"/>
      <c r="C579" s="67"/>
      <c r="D579" s="68"/>
      <c r="E579" s="69"/>
      <c r="F579" s="70">
        <v>107</v>
      </c>
      <c r="G579" s="71" t="s">
        <v>84</v>
      </c>
      <c r="H579" s="72">
        <v>1.0307979999999999</v>
      </c>
      <c r="I579" s="73">
        <v>1.0307979999999999</v>
      </c>
      <c r="J579" s="73">
        <f t="shared" si="32"/>
        <v>0.46140539619308119</v>
      </c>
      <c r="K579" s="73">
        <v>0.26787699619308114</v>
      </c>
      <c r="L579" s="73">
        <v>0.11041665999999999</v>
      </c>
      <c r="M579" s="73">
        <v>8.3111740000000017E-2</v>
      </c>
      <c r="N579" s="74">
        <f t="shared" si="33"/>
        <v>0.25987341476514425</v>
      </c>
      <c r="O579" s="74">
        <f t="shared" si="34"/>
        <v>0.36699106536206044</v>
      </c>
      <c r="P579" s="75">
        <f t="shared" si="35"/>
        <v>0.44761960752065993</v>
      </c>
      <c r="Q579" s="7"/>
    </row>
    <row r="580" spans="1:17" ht="25.5" x14ac:dyDescent="0.25">
      <c r="A580" s="66"/>
      <c r="B580" s="56"/>
      <c r="C580" s="67"/>
      <c r="D580" s="68"/>
      <c r="E580" s="69"/>
      <c r="F580" s="70">
        <v>121</v>
      </c>
      <c r="G580" s="71" t="s">
        <v>159</v>
      </c>
      <c r="H580" s="72">
        <v>2.7441E-2</v>
      </c>
      <c r="I580" s="73">
        <v>2.7441E-2</v>
      </c>
      <c r="J580" s="73">
        <f t="shared" si="32"/>
        <v>2.422100037997961E-2</v>
      </c>
      <c r="K580" s="73">
        <v>8.0000003799796104E-3</v>
      </c>
      <c r="L580" s="73">
        <v>9.1589999999999987E-3</v>
      </c>
      <c r="M580" s="73">
        <v>7.0620000000000006E-3</v>
      </c>
      <c r="N580" s="74">
        <f t="shared" si="33"/>
        <v>0.29153457891401957</v>
      </c>
      <c r="O580" s="74">
        <f t="shared" si="34"/>
        <v>0.62530521409495321</v>
      </c>
      <c r="P580" s="75">
        <f t="shared" si="35"/>
        <v>0.88265735140773327</v>
      </c>
      <c r="Q580" s="7"/>
    </row>
    <row r="581" spans="1:17" ht="38.25" x14ac:dyDescent="0.25">
      <c r="A581" s="66"/>
      <c r="B581" s="56"/>
      <c r="C581" s="67"/>
      <c r="D581" s="68"/>
      <c r="E581" s="69"/>
      <c r="F581" s="70">
        <v>129</v>
      </c>
      <c r="G581" s="71" t="s">
        <v>143</v>
      </c>
      <c r="H581" s="72">
        <v>0.21735699999999997</v>
      </c>
      <c r="I581" s="73">
        <v>0.463833</v>
      </c>
      <c r="J581" s="73">
        <f t="shared" si="32"/>
        <v>0.10777073769718394</v>
      </c>
      <c r="K581" s="73">
        <v>8.2947327697183937E-2</v>
      </c>
      <c r="L581" s="73">
        <v>2.032728E-2</v>
      </c>
      <c r="M581" s="73">
        <v>4.4961300000000001E-3</v>
      </c>
      <c r="N581" s="74">
        <f t="shared" si="33"/>
        <v>0.17883015589055531</v>
      </c>
      <c r="O581" s="74">
        <f t="shared" si="34"/>
        <v>0.22265472205984468</v>
      </c>
      <c r="P581" s="75">
        <f t="shared" si="35"/>
        <v>0.23234814620172334</v>
      </c>
      <c r="Q581" s="7"/>
    </row>
    <row r="582" spans="1:17" x14ac:dyDescent="0.25">
      <c r="A582" s="66"/>
      <c r="B582" s="56"/>
      <c r="C582" s="67"/>
      <c r="D582" s="68"/>
      <c r="E582" s="69"/>
      <c r="F582" s="70">
        <v>131</v>
      </c>
      <c r="G582" s="71" t="s">
        <v>144</v>
      </c>
      <c r="H582" s="72">
        <v>0.84727700000000006</v>
      </c>
      <c r="I582" s="73">
        <v>1.2461770000000003</v>
      </c>
      <c r="J582" s="73">
        <f t="shared" si="32"/>
        <v>0.30104311486421204</v>
      </c>
      <c r="K582" s="73">
        <v>0.19514942486421205</v>
      </c>
      <c r="L582" s="73">
        <v>5.1652959999999998E-2</v>
      </c>
      <c r="M582" s="73">
        <v>5.4240729999999994E-2</v>
      </c>
      <c r="N582" s="74">
        <f t="shared" si="33"/>
        <v>0.15659848068469567</v>
      </c>
      <c r="O582" s="74">
        <f t="shared" si="34"/>
        <v>0.19804761672235324</v>
      </c>
      <c r="P582" s="75">
        <f t="shared" si="35"/>
        <v>0.24157331973243926</v>
      </c>
      <c r="Q582" s="7"/>
    </row>
    <row r="583" spans="1:17" x14ac:dyDescent="0.25">
      <c r="A583" s="44"/>
      <c r="B583" s="45"/>
      <c r="C583" s="46"/>
      <c r="D583" s="47">
        <v>461</v>
      </c>
      <c r="E583" s="48" t="s">
        <v>246</v>
      </c>
      <c r="F583" s="49"/>
      <c r="G583" s="50"/>
      <c r="H583" s="51">
        <v>243.58717100000001</v>
      </c>
      <c r="I583" s="52">
        <v>250.40002400000003</v>
      </c>
      <c r="J583" s="53">
        <f t="shared" ref="J583:J646" si="36">SUM(K583,L583,M583)</f>
        <v>98.840280167606366</v>
      </c>
      <c r="K583" s="53">
        <v>59.541874457606355</v>
      </c>
      <c r="L583" s="53">
        <v>17.774195940000009</v>
      </c>
      <c r="M583" s="53">
        <v>21.524209769999999</v>
      </c>
      <c r="N583" s="54">
        <f t="shared" ref="N583:N646" si="37">IFERROR(K583/I583,0)</f>
        <v>0.23778701577762767</v>
      </c>
      <c r="O583" s="54">
        <f t="shared" ref="O583:O646" si="38">IFERROR(SUM(K583,L583)/I583,0)</f>
        <v>0.30877021959712897</v>
      </c>
      <c r="P583" s="55">
        <f t="shared" ref="P583:P646" si="39">IFERROR(SUM(K583,L583,M583)/I583,0)</f>
        <v>0.39472951555150954</v>
      </c>
      <c r="Q583" s="7"/>
    </row>
    <row r="584" spans="1:17" x14ac:dyDescent="0.25">
      <c r="A584" s="66"/>
      <c r="B584" s="56"/>
      <c r="C584" s="67"/>
      <c r="D584" s="68"/>
      <c r="E584" s="69"/>
      <c r="F584" s="70">
        <v>1</v>
      </c>
      <c r="G584" s="71" t="s">
        <v>136</v>
      </c>
      <c r="H584" s="72">
        <v>13.515906999999999</v>
      </c>
      <c r="I584" s="73">
        <v>16.468665000000001</v>
      </c>
      <c r="J584" s="73">
        <f t="shared" si="36"/>
        <v>9.3310537058341811</v>
      </c>
      <c r="K584" s="73">
        <v>5.7962021558341803</v>
      </c>
      <c r="L584" s="73">
        <v>2.0063534000000001</v>
      </c>
      <c r="M584" s="73">
        <v>1.5284981500000001</v>
      </c>
      <c r="N584" s="74">
        <f t="shared" si="37"/>
        <v>0.35195337058797299</v>
      </c>
      <c r="O584" s="74">
        <f t="shared" si="38"/>
        <v>0.47378190981686613</v>
      </c>
      <c r="P584" s="75">
        <f t="shared" si="39"/>
        <v>0.56659442072773847</v>
      </c>
      <c r="Q584" s="7"/>
    </row>
    <row r="585" spans="1:17" x14ac:dyDescent="0.25">
      <c r="A585" s="66"/>
      <c r="B585" s="56"/>
      <c r="C585" s="67"/>
      <c r="D585" s="68"/>
      <c r="E585" s="69"/>
      <c r="F585" s="70">
        <v>2</v>
      </c>
      <c r="G585" s="71" t="s">
        <v>137</v>
      </c>
      <c r="H585" s="72">
        <v>17.190592000000006</v>
      </c>
      <c r="I585" s="73">
        <v>20.549715000000003</v>
      </c>
      <c r="J585" s="73">
        <f t="shared" si="36"/>
        <v>9.8589413802369563</v>
      </c>
      <c r="K585" s="73">
        <v>6.1368932002369547</v>
      </c>
      <c r="L585" s="73">
        <v>2.2382668699999999</v>
      </c>
      <c r="M585" s="73">
        <v>1.4837813100000004</v>
      </c>
      <c r="N585" s="74">
        <f t="shared" si="37"/>
        <v>0.29863641419051085</v>
      </c>
      <c r="O585" s="74">
        <f t="shared" si="38"/>
        <v>0.40755602061814261</v>
      </c>
      <c r="P585" s="75">
        <f t="shared" si="39"/>
        <v>0.47976049206701676</v>
      </c>
      <c r="Q585" s="7"/>
    </row>
    <row r="586" spans="1:17" x14ac:dyDescent="0.25">
      <c r="A586" s="66"/>
      <c r="B586" s="56"/>
      <c r="C586" s="67"/>
      <c r="D586" s="68"/>
      <c r="E586" s="69"/>
      <c r="F586" s="70">
        <v>16</v>
      </c>
      <c r="G586" s="71" t="s">
        <v>138</v>
      </c>
      <c r="H586" s="72">
        <v>7.1050030000000008</v>
      </c>
      <c r="I586" s="73">
        <v>5.9170880000000006</v>
      </c>
      <c r="J586" s="73">
        <f t="shared" si="36"/>
        <v>2.1097857114195726</v>
      </c>
      <c r="K586" s="73">
        <v>1.1924652814195724</v>
      </c>
      <c r="L586" s="73">
        <v>0.41821351000000001</v>
      </c>
      <c r="M586" s="73">
        <v>0.49910692000000006</v>
      </c>
      <c r="N586" s="74">
        <f t="shared" si="37"/>
        <v>0.20152907670455</v>
      </c>
      <c r="O586" s="74">
        <f t="shared" si="38"/>
        <v>0.27220801708873898</v>
      </c>
      <c r="P586" s="75">
        <f t="shared" si="39"/>
        <v>0.35655810956666056</v>
      </c>
      <c r="Q586" s="7"/>
    </row>
    <row r="587" spans="1:17" ht="25.5" x14ac:dyDescent="0.25">
      <c r="A587" s="66"/>
      <c r="B587" s="56"/>
      <c r="C587" s="67"/>
      <c r="D587" s="68"/>
      <c r="E587" s="69"/>
      <c r="F587" s="70">
        <v>17</v>
      </c>
      <c r="G587" s="71" t="s">
        <v>139</v>
      </c>
      <c r="H587" s="72">
        <v>7.2290000000000001</v>
      </c>
      <c r="I587" s="73">
        <v>10.699146999999998</v>
      </c>
      <c r="J587" s="73">
        <f t="shared" si="36"/>
        <v>4.3047217309714281</v>
      </c>
      <c r="K587" s="73">
        <v>1.3615382609714288</v>
      </c>
      <c r="L587" s="73">
        <v>1.28918936</v>
      </c>
      <c r="M587" s="73">
        <v>1.6539941099999997</v>
      </c>
      <c r="N587" s="74">
        <f t="shared" si="37"/>
        <v>0.12725671130338045</v>
      </c>
      <c r="O587" s="74">
        <f t="shared" si="38"/>
        <v>0.24775130400315365</v>
      </c>
      <c r="P587" s="75">
        <f t="shared" si="39"/>
        <v>0.40234251674188876</v>
      </c>
      <c r="Q587" s="7"/>
    </row>
    <row r="588" spans="1:17" x14ac:dyDescent="0.25">
      <c r="A588" s="66"/>
      <c r="B588" s="56"/>
      <c r="C588" s="67"/>
      <c r="D588" s="68"/>
      <c r="E588" s="69"/>
      <c r="F588" s="70">
        <v>18</v>
      </c>
      <c r="G588" s="71" t="s">
        <v>140</v>
      </c>
      <c r="H588" s="72">
        <v>3.6735010000000003</v>
      </c>
      <c r="I588" s="73">
        <v>4.5299199999999997</v>
      </c>
      <c r="J588" s="73">
        <f t="shared" si="36"/>
        <v>1.6612189123313081</v>
      </c>
      <c r="K588" s="73">
        <v>1.035495672331308</v>
      </c>
      <c r="L588" s="73">
        <v>0.30683257999999997</v>
      </c>
      <c r="M588" s="73">
        <v>0.31889065999999999</v>
      </c>
      <c r="N588" s="74">
        <f t="shared" si="37"/>
        <v>0.22859027804714169</v>
      </c>
      <c r="O588" s="74">
        <f t="shared" si="38"/>
        <v>0.29632493561283824</v>
      </c>
      <c r="P588" s="75">
        <f t="shared" si="39"/>
        <v>0.36672146800193123</v>
      </c>
      <c r="Q588" s="7"/>
    </row>
    <row r="589" spans="1:17" x14ac:dyDescent="0.25">
      <c r="A589" s="66"/>
      <c r="B589" s="56"/>
      <c r="C589" s="67"/>
      <c r="D589" s="68"/>
      <c r="E589" s="69"/>
      <c r="F589" s="70">
        <v>24</v>
      </c>
      <c r="G589" s="71" t="s">
        <v>141</v>
      </c>
      <c r="H589" s="72">
        <v>4.3857800000000005</v>
      </c>
      <c r="I589" s="73">
        <v>4.5352290000000002</v>
      </c>
      <c r="J589" s="73">
        <f t="shared" si="36"/>
        <v>1.5643432897287495</v>
      </c>
      <c r="K589" s="73">
        <v>0.78258767972874921</v>
      </c>
      <c r="L589" s="73">
        <v>0.24659753000000006</v>
      </c>
      <c r="M589" s="73">
        <v>0.53515808000000009</v>
      </c>
      <c r="N589" s="74">
        <f t="shared" si="37"/>
        <v>0.17255747829464602</v>
      </c>
      <c r="O589" s="74">
        <f t="shared" si="38"/>
        <v>0.22693125523071694</v>
      </c>
      <c r="P589" s="75">
        <f t="shared" si="39"/>
        <v>0.34493148851551914</v>
      </c>
      <c r="Q589" s="7"/>
    </row>
    <row r="590" spans="1:17" ht="25.5" x14ac:dyDescent="0.25">
      <c r="A590" s="66"/>
      <c r="B590" s="56"/>
      <c r="C590" s="67"/>
      <c r="D590" s="68"/>
      <c r="E590" s="69"/>
      <c r="F590" s="70">
        <v>30</v>
      </c>
      <c r="G590" s="71" t="s">
        <v>64</v>
      </c>
      <c r="H590" s="72">
        <v>0.03</v>
      </c>
      <c r="I590" s="73">
        <v>0.38553199999999999</v>
      </c>
      <c r="J590" s="73">
        <f t="shared" si="36"/>
        <v>8.9130049238795625E-2</v>
      </c>
      <c r="K590" s="73">
        <v>3.5692289238795638E-2</v>
      </c>
      <c r="L590" s="73">
        <v>4.2166929999999998E-2</v>
      </c>
      <c r="M590" s="73">
        <v>1.1270830000000001E-2</v>
      </c>
      <c r="N590" s="74">
        <f t="shared" si="37"/>
        <v>9.2579316992611876E-2</v>
      </c>
      <c r="O590" s="74">
        <f t="shared" si="38"/>
        <v>0.20195267640246628</v>
      </c>
      <c r="P590" s="75">
        <f t="shared" si="39"/>
        <v>0.23118716277454435</v>
      </c>
      <c r="Q590" s="7"/>
    </row>
    <row r="591" spans="1:17" ht="25.5" x14ac:dyDescent="0.25">
      <c r="A591" s="66"/>
      <c r="B591" s="56"/>
      <c r="C591" s="67"/>
      <c r="D591" s="68"/>
      <c r="E591" s="69"/>
      <c r="F591" s="70">
        <v>35</v>
      </c>
      <c r="G591" s="71" t="s">
        <v>45</v>
      </c>
      <c r="H591" s="72">
        <v>0.03</v>
      </c>
      <c r="I591" s="73">
        <v>0.03</v>
      </c>
      <c r="J591" s="73">
        <f t="shared" si="36"/>
        <v>1.0131500026077031E-2</v>
      </c>
      <c r="K591" s="73">
        <v>3.0000000260770321E-3</v>
      </c>
      <c r="L591" s="73">
        <v>7.0315000000000004E-3</v>
      </c>
      <c r="M591" s="73">
        <v>1E-4</v>
      </c>
      <c r="N591" s="74">
        <f t="shared" si="37"/>
        <v>0.10000000086923441</v>
      </c>
      <c r="O591" s="74">
        <f t="shared" si="38"/>
        <v>0.33438333420256772</v>
      </c>
      <c r="P591" s="75">
        <f t="shared" si="39"/>
        <v>0.33771666753590107</v>
      </c>
      <c r="Q591" s="7"/>
    </row>
    <row r="592" spans="1:17" ht="25.5" x14ac:dyDescent="0.25">
      <c r="A592" s="66"/>
      <c r="B592" s="56"/>
      <c r="C592" s="67"/>
      <c r="D592" s="68"/>
      <c r="E592" s="69"/>
      <c r="F592" s="70">
        <v>42</v>
      </c>
      <c r="G592" s="71" t="s">
        <v>158</v>
      </c>
      <c r="H592" s="72">
        <v>7.3724150000000002</v>
      </c>
      <c r="I592" s="73">
        <v>0.1</v>
      </c>
      <c r="J592" s="73">
        <f t="shared" si="36"/>
        <v>9.7617336142940533E-2</v>
      </c>
      <c r="K592" s="73">
        <v>6.7486666142940521E-2</v>
      </c>
      <c r="L592" s="73">
        <v>2.0684000000000001E-2</v>
      </c>
      <c r="M592" s="73">
        <v>9.4466700000000008E-3</v>
      </c>
      <c r="N592" s="74">
        <f t="shared" si="37"/>
        <v>0.67486666142940521</v>
      </c>
      <c r="O592" s="74">
        <f t="shared" si="38"/>
        <v>0.88170666142940524</v>
      </c>
      <c r="P592" s="75">
        <f t="shared" si="39"/>
        <v>0.97617336142940525</v>
      </c>
      <c r="Q592" s="7"/>
    </row>
    <row r="593" spans="1:17" ht="25.5" x14ac:dyDescent="0.25">
      <c r="A593" s="66"/>
      <c r="B593" s="56"/>
      <c r="C593" s="67"/>
      <c r="D593" s="68"/>
      <c r="E593" s="69"/>
      <c r="F593" s="70">
        <v>46</v>
      </c>
      <c r="G593" s="71" t="s">
        <v>169</v>
      </c>
      <c r="H593" s="72">
        <v>0.03</v>
      </c>
      <c r="I593" s="73">
        <v>7.0299999999999998E-3</v>
      </c>
      <c r="J593" s="73">
        <f t="shared" si="36"/>
        <v>7.0000000000000001E-3</v>
      </c>
      <c r="K593" s="73">
        <v>0</v>
      </c>
      <c r="L593" s="73">
        <v>0</v>
      </c>
      <c r="M593" s="73">
        <v>7.0000000000000001E-3</v>
      </c>
      <c r="N593" s="74">
        <f t="shared" si="37"/>
        <v>0</v>
      </c>
      <c r="O593" s="74">
        <f t="shared" si="38"/>
        <v>0</v>
      </c>
      <c r="P593" s="75">
        <f t="shared" si="39"/>
        <v>0.99573257467994314</v>
      </c>
      <c r="Q593" s="7"/>
    </row>
    <row r="594" spans="1:17" ht="51" x14ac:dyDescent="0.25">
      <c r="A594" s="66"/>
      <c r="B594" s="56"/>
      <c r="C594" s="67"/>
      <c r="D594" s="68"/>
      <c r="E594" s="69"/>
      <c r="F594" s="70">
        <v>57</v>
      </c>
      <c r="G594" s="71" t="s">
        <v>50</v>
      </c>
      <c r="H594" s="72">
        <v>0</v>
      </c>
      <c r="I594" s="73">
        <v>0.32962199999999997</v>
      </c>
      <c r="J594" s="73">
        <f t="shared" si="36"/>
        <v>0.14560336999999998</v>
      </c>
      <c r="K594" s="73">
        <v>0</v>
      </c>
      <c r="L594" s="73">
        <v>1.04E-2</v>
      </c>
      <c r="M594" s="73">
        <v>0.13520336999999999</v>
      </c>
      <c r="N594" s="74">
        <f t="shared" si="37"/>
        <v>0</v>
      </c>
      <c r="O594" s="74">
        <f t="shared" si="38"/>
        <v>3.1551292086086487E-2</v>
      </c>
      <c r="P594" s="75">
        <f t="shared" si="39"/>
        <v>0.44172831303735793</v>
      </c>
      <c r="Q594" s="7"/>
    </row>
    <row r="595" spans="1:17" ht="38.25" x14ac:dyDescent="0.25">
      <c r="A595" s="66"/>
      <c r="B595" s="56"/>
      <c r="C595" s="67"/>
      <c r="D595" s="68"/>
      <c r="E595" s="69"/>
      <c r="F595" s="70">
        <v>61</v>
      </c>
      <c r="G595" s="71" t="s">
        <v>191</v>
      </c>
      <c r="H595" s="72">
        <v>25.779995000000003</v>
      </c>
      <c r="I595" s="73">
        <v>42.605776999999996</v>
      </c>
      <c r="J595" s="73">
        <f t="shared" si="36"/>
        <v>11.504233134136129</v>
      </c>
      <c r="K595" s="73">
        <v>5.8757171041361289</v>
      </c>
      <c r="L595" s="73">
        <v>1.38854257</v>
      </c>
      <c r="M595" s="73">
        <v>4.2399734600000007</v>
      </c>
      <c r="N595" s="74">
        <f t="shared" si="37"/>
        <v>0.1379089296772156</v>
      </c>
      <c r="O595" s="74">
        <f t="shared" si="38"/>
        <v>0.17049940608138961</v>
      </c>
      <c r="P595" s="75">
        <f t="shared" si="39"/>
        <v>0.27001580405718523</v>
      </c>
      <c r="Q595" s="7"/>
    </row>
    <row r="596" spans="1:17" ht="38.25" x14ac:dyDescent="0.25">
      <c r="A596" s="66"/>
      <c r="B596" s="56"/>
      <c r="C596" s="67"/>
      <c r="D596" s="68"/>
      <c r="E596" s="69"/>
      <c r="F596" s="70">
        <v>68</v>
      </c>
      <c r="G596" s="71" t="s">
        <v>22</v>
      </c>
      <c r="H596" s="72">
        <v>33.525500000000015</v>
      </c>
      <c r="I596" s="73">
        <v>11.844098999999998</v>
      </c>
      <c r="J596" s="73">
        <f t="shared" si="36"/>
        <v>1.8138144416792024</v>
      </c>
      <c r="K596" s="73">
        <v>0.78959568167920224</v>
      </c>
      <c r="L596" s="73">
        <v>0.19129607000000001</v>
      </c>
      <c r="M596" s="73">
        <v>0.83292268999999997</v>
      </c>
      <c r="N596" s="74">
        <f t="shared" si="37"/>
        <v>6.666574483033301E-2</v>
      </c>
      <c r="O596" s="74">
        <f t="shared" si="38"/>
        <v>8.2816915974714703E-2</v>
      </c>
      <c r="P596" s="75">
        <f t="shared" si="39"/>
        <v>0.15314077007286098</v>
      </c>
      <c r="Q596" s="7"/>
    </row>
    <row r="597" spans="1:17" ht="25.5" x14ac:dyDescent="0.25">
      <c r="A597" s="66"/>
      <c r="B597" s="56"/>
      <c r="C597" s="67"/>
      <c r="D597" s="68"/>
      <c r="E597" s="69"/>
      <c r="F597" s="70">
        <v>82</v>
      </c>
      <c r="G597" s="71" t="s">
        <v>197</v>
      </c>
      <c r="H597" s="72">
        <v>1.331348</v>
      </c>
      <c r="I597" s="73">
        <v>1.331348</v>
      </c>
      <c r="J597" s="73">
        <f t="shared" si="36"/>
        <v>0</v>
      </c>
      <c r="K597" s="73">
        <v>0</v>
      </c>
      <c r="L597" s="73">
        <v>0</v>
      </c>
      <c r="M597" s="73">
        <v>0</v>
      </c>
      <c r="N597" s="74">
        <f t="shared" si="37"/>
        <v>0</v>
      </c>
      <c r="O597" s="74">
        <f t="shared" si="38"/>
        <v>0</v>
      </c>
      <c r="P597" s="75">
        <f t="shared" si="39"/>
        <v>0</v>
      </c>
      <c r="Q597" s="7"/>
    </row>
    <row r="598" spans="1:17" ht="25.5" x14ac:dyDescent="0.25">
      <c r="A598" s="66"/>
      <c r="B598" s="56"/>
      <c r="C598" s="67"/>
      <c r="D598" s="68"/>
      <c r="E598" s="69"/>
      <c r="F598" s="70">
        <v>90</v>
      </c>
      <c r="G598" s="71" t="s">
        <v>81</v>
      </c>
      <c r="H598" s="72">
        <v>102.56382099999998</v>
      </c>
      <c r="I598" s="73">
        <v>111.75257499999999</v>
      </c>
      <c r="J598" s="73">
        <f t="shared" si="36"/>
        <v>52.065446018424929</v>
      </c>
      <c r="K598" s="73">
        <v>33.379315768424931</v>
      </c>
      <c r="L598" s="73">
        <v>9.025719310000003</v>
      </c>
      <c r="M598" s="73">
        <v>9.6604109400000002</v>
      </c>
      <c r="N598" s="74">
        <f t="shared" si="37"/>
        <v>0.29868945541903563</v>
      </c>
      <c r="O598" s="74">
        <f t="shared" si="38"/>
        <v>0.37945465756314728</v>
      </c>
      <c r="P598" s="75">
        <f t="shared" si="39"/>
        <v>0.46589929599765312</v>
      </c>
      <c r="Q598" s="7"/>
    </row>
    <row r="599" spans="1:17" ht="51" x14ac:dyDescent="0.25">
      <c r="A599" s="66"/>
      <c r="B599" s="56"/>
      <c r="C599" s="67"/>
      <c r="D599" s="68"/>
      <c r="E599" s="69"/>
      <c r="F599" s="70">
        <v>91</v>
      </c>
      <c r="G599" s="71" t="s">
        <v>82</v>
      </c>
      <c r="H599" s="72">
        <v>4.8306420000000001</v>
      </c>
      <c r="I599" s="73">
        <v>3.9052780000000005</v>
      </c>
      <c r="J599" s="73">
        <f t="shared" si="36"/>
        <v>0.87520289478811453</v>
      </c>
      <c r="K599" s="73">
        <v>0.79869817478811456</v>
      </c>
      <c r="L599" s="73">
        <v>7.4891249999999993E-2</v>
      </c>
      <c r="M599" s="73">
        <v>1.6134699999999997E-3</v>
      </c>
      <c r="N599" s="74">
        <f t="shared" si="37"/>
        <v>0.20451762327499207</v>
      </c>
      <c r="O599" s="74">
        <f t="shared" si="38"/>
        <v>0.22369455510929426</v>
      </c>
      <c r="P599" s="75">
        <f t="shared" si="39"/>
        <v>0.22410770623451504</v>
      </c>
      <c r="Q599" s="7"/>
    </row>
    <row r="600" spans="1:17" ht="25.5" x14ac:dyDescent="0.25">
      <c r="A600" s="66"/>
      <c r="B600" s="56"/>
      <c r="C600" s="67"/>
      <c r="D600" s="68"/>
      <c r="E600" s="69"/>
      <c r="F600" s="70">
        <v>104</v>
      </c>
      <c r="G600" s="71" t="s">
        <v>142</v>
      </c>
      <c r="H600" s="72">
        <v>1.8570730000000002</v>
      </c>
      <c r="I600" s="73">
        <v>1.8570730000000004</v>
      </c>
      <c r="J600" s="73">
        <f t="shared" si="36"/>
        <v>1.6947000274155289E-2</v>
      </c>
      <c r="K600" s="73">
        <v>1.4522000274155289E-2</v>
      </c>
      <c r="L600" s="73">
        <v>2.4250000000000001E-3</v>
      </c>
      <c r="M600" s="73">
        <v>0</v>
      </c>
      <c r="N600" s="74">
        <f t="shared" si="37"/>
        <v>7.8198327551772528E-3</v>
      </c>
      <c r="O600" s="74">
        <f t="shared" si="38"/>
        <v>9.125651104805942E-3</v>
      </c>
      <c r="P600" s="75">
        <f t="shared" si="39"/>
        <v>9.125651104805942E-3</v>
      </c>
      <c r="Q600" s="7"/>
    </row>
    <row r="601" spans="1:17" ht="38.25" x14ac:dyDescent="0.25">
      <c r="A601" s="66"/>
      <c r="B601" s="56"/>
      <c r="C601" s="67"/>
      <c r="D601" s="68"/>
      <c r="E601" s="69"/>
      <c r="F601" s="70">
        <v>106</v>
      </c>
      <c r="G601" s="71" t="s">
        <v>83</v>
      </c>
      <c r="H601" s="72">
        <v>2.3795170000000003</v>
      </c>
      <c r="I601" s="73">
        <v>2.4180709999999999</v>
      </c>
      <c r="J601" s="73">
        <f t="shared" si="36"/>
        <v>0.9036804242633254</v>
      </c>
      <c r="K601" s="73">
        <v>0.81956063426332548</v>
      </c>
      <c r="L601" s="73">
        <v>4.616236E-2</v>
      </c>
      <c r="M601" s="73">
        <v>3.795743E-2</v>
      </c>
      <c r="N601" s="74">
        <f t="shared" si="37"/>
        <v>0.33893158400366469</v>
      </c>
      <c r="O601" s="74">
        <f t="shared" si="38"/>
        <v>0.35802215661298842</v>
      </c>
      <c r="P601" s="75">
        <f t="shared" si="39"/>
        <v>0.37371955755779107</v>
      </c>
      <c r="Q601" s="7"/>
    </row>
    <row r="602" spans="1:17" ht="38.25" x14ac:dyDescent="0.25">
      <c r="A602" s="66"/>
      <c r="B602" s="56"/>
      <c r="C602" s="67"/>
      <c r="D602" s="68"/>
      <c r="E602" s="69"/>
      <c r="F602" s="70">
        <v>107</v>
      </c>
      <c r="G602" s="71" t="s">
        <v>84</v>
      </c>
      <c r="H602" s="72">
        <v>5.2508859999999986</v>
      </c>
      <c r="I602" s="73">
        <v>5.2508859999999995</v>
      </c>
      <c r="J602" s="73">
        <f t="shared" si="36"/>
        <v>2.0313975993177036</v>
      </c>
      <c r="K602" s="73">
        <v>1.1785674393177032</v>
      </c>
      <c r="L602" s="73">
        <v>0.38675380000000004</v>
      </c>
      <c r="M602" s="73">
        <v>0.46607636000000002</v>
      </c>
      <c r="N602" s="74">
        <f t="shared" si="37"/>
        <v>0.22445115725569045</v>
      </c>
      <c r="O602" s="74">
        <f t="shared" si="38"/>
        <v>0.29810611758048139</v>
      </c>
      <c r="P602" s="75">
        <f t="shared" si="39"/>
        <v>0.38686758754954947</v>
      </c>
      <c r="Q602" s="7"/>
    </row>
    <row r="603" spans="1:17" ht="25.5" x14ac:dyDescent="0.25">
      <c r="A603" s="66"/>
      <c r="B603" s="56"/>
      <c r="C603" s="67"/>
      <c r="D603" s="68"/>
      <c r="E603" s="69"/>
      <c r="F603" s="70">
        <v>121</v>
      </c>
      <c r="G603" s="71" t="s">
        <v>159</v>
      </c>
      <c r="H603" s="72">
        <v>1.9626999999999999E-2</v>
      </c>
      <c r="I603" s="73">
        <v>1.9627000000000002E-2</v>
      </c>
      <c r="J603" s="73">
        <f t="shared" si="36"/>
        <v>6.5569999999999995E-3</v>
      </c>
      <c r="K603" s="73">
        <v>0</v>
      </c>
      <c r="L603" s="73">
        <v>0</v>
      </c>
      <c r="M603" s="73">
        <v>6.5569999999999995E-3</v>
      </c>
      <c r="N603" s="74">
        <f t="shared" si="37"/>
        <v>0</v>
      </c>
      <c r="O603" s="74">
        <f t="shared" si="38"/>
        <v>0</v>
      </c>
      <c r="P603" s="75">
        <f t="shared" si="39"/>
        <v>0.33408060325062405</v>
      </c>
      <c r="Q603" s="7"/>
    </row>
    <row r="604" spans="1:17" ht="25.5" x14ac:dyDescent="0.25">
      <c r="A604" s="66"/>
      <c r="B604" s="56"/>
      <c r="C604" s="67"/>
      <c r="D604" s="68"/>
      <c r="E604" s="69"/>
      <c r="F604" s="70">
        <v>127</v>
      </c>
      <c r="G604" s="71" t="s">
        <v>184</v>
      </c>
      <c r="H604" s="72">
        <v>3.8413349999999999</v>
      </c>
      <c r="I604" s="73">
        <v>4.0147890000000004</v>
      </c>
      <c r="J604" s="73">
        <f t="shared" si="36"/>
        <v>0.3375253481102794</v>
      </c>
      <c r="K604" s="73">
        <v>0.2350674581102794</v>
      </c>
      <c r="L604" s="73">
        <v>5.399557E-2</v>
      </c>
      <c r="M604" s="73">
        <v>4.8462320000000003E-2</v>
      </c>
      <c r="N604" s="74">
        <f t="shared" si="37"/>
        <v>5.8550389101464456E-2</v>
      </c>
      <c r="O604" s="74">
        <f t="shared" si="38"/>
        <v>7.199955666668395E-2</v>
      </c>
      <c r="P604" s="75">
        <f t="shared" si="39"/>
        <v>8.4070507344291168E-2</v>
      </c>
      <c r="Q604" s="7"/>
    </row>
    <row r="605" spans="1:17" ht="38.25" x14ac:dyDescent="0.25">
      <c r="A605" s="66"/>
      <c r="B605" s="56"/>
      <c r="C605" s="67"/>
      <c r="D605" s="68"/>
      <c r="E605" s="69"/>
      <c r="F605" s="70">
        <v>129</v>
      </c>
      <c r="G605" s="71" t="s">
        <v>143</v>
      </c>
      <c r="H605" s="72">
        <v>0.67137200000000008</v>
      </c>
      <c r="I605" s="73">
        <v>0.87469599999999992</v>
      </c>
      <c r="J605" s="73">
        <f t="shared" si="36"/>
        <v>1.8359120055600069E-2</v>
      </c>
      <c r="K605" s="73">
        <v>6.5191200556000695E-3</v>
      </c>
      <c r="L605" s="73">
        <v>2.5000000000000001E-3</v>
      </c>
      <c r="M605" s="73">
        <v>9.3399999999999993E-3</v>
      </c>
      <c r="N605" s="74">
        <f t="shared" si="37"/>
        <v>7.4530123101055343E-3</v>
      </c>
      <c r="O605" s="74">
        <f t="shared" si="38"/>
        <v>1.0311148165305513E-2</v>
      </c>
      <c r="P605" s="75">
        <f t="shared" si="39"/>
        <v>2.0989143720332632E-2</v>
      </c>
      <c r="Q605" s="7"/>
    </row>
    <row r="606" spans="1:17" ht="38.25" x14ac:dyDescent="0.25">
      <c r="A606" s="66"/>
      <c r="B606" s="56"/>
      <c r="C606" s="67"/>
      <c r="D606" s="68"/>
      <c r="E606" s="69"/>
      <c r="F606" s="70">
        <v>130</v>
      </c>
      <c r="G606" s="71" t="s">
        <v>160</v>
      </c>
      <c r="H606" s="72">
        <v>0.1</v>
      </c>
      <c r="I606" s="73">
        <v>0.1</v>
      </c>
      <c r="J606" s="73">
        <f t="shared" si="36"/>
        <v>6.5000000000000006E-3</v>
      </c>
      <c r="K606" s="73">
        <v>0</v>
      </c>
      <c r="L606" s="73">
        <v>2.5000000000000001E-3</v>
      </c>
      <c r="M606" s="73">
        <v>4.0000000000000001E-3</v>
      </c>
      <c r="N606" s="74">
        <f t="shared" si="37"/>
        <v>0</v>
      </c>
      <c r="O606" s="74">
        <f t="shared" si="38"/>
        <v>2.4999999999999998E-2</v>
      </c>
      <c r="P606" s="75">
        <f t="shared" si="39"/>
        <v>6.5000000000000002E-2</v>
      </c>
      <c r="Q606" s="7"/>
    </row>
    <row r="607" spans="1:17" x14ac:dyDescent="0.25">
      <c r="A607" s="66"/>
      <c r="B607" s="56"/>
      <c r="C607" s="67"/>
      <c r="D607" s="68"/>
      <c r="E607" s="69"/>
      <c r="F607" s="70">
        <v>131</v>
      </c>
      <c r="G607" s="71" t="s">
        <v>144</v>
      </c>
      <c r="H607" s="72">
        <v>0.87385699999999988</v>
      </c>
      <c r="I607" s="73">
        <v>0.87385699999999988</v>
      </c>
      <c r="J607" s="73">
        <f t="shared" si="36"/>
        <v>8.1070200626907785E-2</v>
      </c>
      <c r="K607" s="73">
        <v>3.2949870626907796E-2</v>
      </c>
      <c r="L607" s="73">
        <v>1.3674329999999998E-2</v>
      </c>
      <c r="M607" s="73">
        <v>3.4445999999999997E-2</v>
      </c>
      <c r="N607" s="74">
        <f t="shared" si="37"/>
        <v>3.7706250138074993E-2</v>
      </c>
      <c r="O607" s="74">
        <f t="shared" si="38"/>
        <v>5.3354496933603328E-2</v>
      </c>
      <c r="P607" s="75">
        <f t="shared" si="39"/>
        <v>9.2772845702337792E-2</v>
      </c>
      <c r="Q607" s="7"/>
    </row>
    <row r="608" spans="1:17" x14ac:dyDescent="0.25">
      <c r="A608" s="44"/>
      <c r="B608" s="45"/>
      <c r="C608" s="46"/>
      <c r="D608" s="47">
        <v>462</v>
      </c>
      <c r="E608" s="48" t="s">
        <v>247</v>
      </c>
      <c r="F608" s="49"/>
      <c r="G608" s="50"/>
      <c r="H608" s="51">
        <v>329.8696769999998</v>
      </c>
      <c r="I608" s="52">
        <v>379.57451500000002</v>
      </c>
      <c r="J608" s="53">
        <f t="shared" si="36"/>
        <v>194.04195649335696</v>
      </c>
      <c r="K608" s="53">
        <v>112.10723572335698</v>
      </c>
      <c r="L608" s="53">
        <v>43.578018299999989</v>
      </c>
      <c r="M608" s="53">
        <v>38.356702470000002</v>
      </c>
      <c r="N608" s="54">
        <f t="shared" si="37"/>
        <v>0.29534974370804895</v>
      </c>
      <c r="O608" s="54">
        <f t="shared" si="38"/>
        <v>0.41015728894063652</v>
      </c>
      <c r="P608" s="55">
        <f t="shared" si="39"/>
        <v>0.51120912712845579</v>
      </c>
      <c r="Q608" s="7"/>
    </row>
    <row r="609" spans="1:17" x14ac:dyDescent="0.25">
      <c r="A609" s="66"/>
      <c r="B609" s="56"/>
      <c r="C609" s="67"/>
      <c r="D609" s="68"/>
      <c r="E609" s="69"/>
      <c r="F609" s="70">
        <v>1</v>
      </c>
      <c r="G609" s="71" t="s">
        <v>136</v>
      </c>
      <c r="H609" s="72">
        <v>21.349314999999994</v>
      </c>
      <c r="I609" s="73">
        <v>31.12771</v>
      </c>
      <c r="J609" s="73">
        <f t="shared" si="36"/>
        <v>16.699135742294512</v>
      </c>
      <c r="K609" s="73">
        <v>10.576388742294512</v>
      </c>
      <c r="L609" s="73">
        <v>3.1263131499999997</v>
      </c>
      <c r="M609" s="73">
        <v>2.9964338500000012</v>
      </c>
      <c r="N609" s="74">
        <f t="shared" si="37"/>
        <v>0.33977407082931932</v>
      </c>
      <c r="O609" s="74">
        <f t="shared" si="38"/>
        <v>0.44020912210678237</v>
      </c>
      <c r="P609" s="75">
        <f t="shared" si="39"/>
        <v>0.53647170775795949</v>
      </c>
      <c r="Q609" s="7"/>
    </row>
    <row r="610" spans="1:17" x14ac:dyDescent="0.25">
      <c r="A610" s="66"/>
      <c r="B610" s="56"/>
      <c r="C610" s="67"/>
      <c r="D610" s="68"/>
      <c r="E610" s="69"/>
      <c r="F610" s="70">
        <v>2</v>
      </c>
      <c r="G610" s="71" t="s">
        <v>137</v>
      </c>
      <c r="H610" s="72">
        <v>13.522761999999993</v>
      </c>
      <c r="I610" s="73">
        <v>26.185227000000008</v>
      </c>
      <c r="J610" s="73">
        <f t="shared" si="36"/>
        <v>10.92273640584769</v>
      </c>
      <c r="K610" s="73">
        <v>6.0651807758476934</v>
      </c>
      <c r="L610" s="73">
        <v>2.3584663999999997</v>
      </c>
      <c r="M610" s="73">
        <v>2.4990892299999983</v>
      </c>
      <c r="N610" s="74">
        <f t="shared" si="37"/>
        <v>0.23162605295908612</v>
      </c>
      <c r="O610" s="74">
        <f t="shared" si="38"/>
        <v>0.32169464010557136</v>
      </c>
      <c r="P610" s="75">
        <f t="shared" si="39"/>
        <v>0.4171335389167215</v>
      </c>
      <c r="Q610" s="7"/>
    </row>
    <row r="611" spans="1:17" x14ac:dyDescent="0.25">
      <c r="A611" s="66"/>
      <c r="B611" s="56"/>
      <c r="C611" s="67"/>
      <c r="D611" s="68"/>
      <c r="E611" s="69"/>
      <c r="F611" s="70">
        <v>16</v>
      </c>
      <c r="G611" s="71" t="s">
        <v>138</v>
      </c>
      <c r="H611" s="72">
        <v>3.851059999999999</v>
      </c>
      <c r="I611" s="73">
        <v>4.7372789999999974</v>
      </c>
      <c r="J611" s="73">
        <f t="shared" si="36"/>
        <v>2.0517674087039275</v>
      </c>
      <c r="K611" s="73">
        <v>1.1461272587039275</v>
      </c>
      <c r="L611" s="73">
        <v>0.40369127999999999</v>
      </c>
      <c r="M611" s="73">
        <v>0.50194886999999988</v>
      </c>
      <c r="N611" s="74">
        <f t="shared" si="37"/>
        <v>0.24193788432218752</v>
      </c>
      <c r="O611" s="74">
        <f t="shared" si="38"/>
        <v>0.32715373924650171</v>
      </c>
      <c r="P611" s="75">
        <f t="shared" si="39"/>
        <v>0.43311095012641826</v>
      </c>
      <c r="Q611" s="7"/>
    </row>
    <row r="612" spans="1:17" ht="25.5" x14ac:dyDescent="0.25">
      <c r="A612" s="66"/>
      <c r="B612" s="56"/>
      <c r="C612" s="67"/>
      <c r="D612" s="68"/>
      <c r="E612" s="69"/>
      <c r="F612" s="70">
        <v>17</v>
      </c>
      <c r="G612" s="71" t="s">
        <v>139</v>
      </c>
      <c r="H612" s="72">
        <v>5.7248349999999997</v>
      </c>
      <c r="I612" s="73">
        <v>5.9513499999999988</v>
      </c>
      <c r="J612" s="73">
        <f t="shared" si="36"/>
        <v>2.9683743890930039</v>
      </c>
      <c r="K612" s="73">
        <v>1.9286473390930041</v>
      </c>
      <c r="L612" s="73">
        <v>0.3276284499999999</v>
      </c>
      <c r="M612" s="73">
        <v>0.71209860000000003</v>
      </c>
      <c r="N612" s="74">
        <f t="shared" si="37"/>
        <v>0.32406888169793485</v>
      </c>
      <c r="O612" s="74">
        <f t="shared" si="38"/>
        <v>0.37911999615095809</v>
      </c>
      <c r="P612" s="75">
        <f t="shared" si="39"/>
        <v>0.49877328490056955</v>
      </c>
      <c r="Q612" s="7"/>
    </row>
    <row r="613" spans="1:17" x14ac:dyDescent="0.25">
      <c r="A613" s="66"/>
      <c r="B613" s="56"/>
      <c r="C613" s="67"/>
      <c r="D613" s="68"/>
      <c r="E613" s="69"/>
      <c r="F613" s="70">
        <v>18</v>
      </c>
      <c r="G613" s="71" t="s">
        <v>140</v>
      </c>
      <c r="H613" s="72">
        <v>1.5840829999999997</v>
      </c>
      <c r="I613" s="73">
        <v>1.715571</v>
      </c>
      <c r="J613" s="73">
        <f t="shared" si="36"/>
        <v>0.78378678336068419</v>
      </c>
      <c r="K613" s="73">
        <v>0.48149628336068417</v>
      </c>
      <c r="L613" s="73">
        <v>0.14318192999999999</v>
      </c>
      <c r="M613" s="73">
        <v>0.15910856999999998</v>
      </c>
      <c r="N613" s="74">
        <f t="shared" si="37"/>
        <v>0.28066240532200892</v>
      </c>
      <c r="O613" s="74">
        <f t="shared" si="38"/>
        <v>0.36412262352341246</v>
      </c>
      <c r="P613" s="75">
        <f t="shared" si="39"/>
        <v>0.45686642136098371</v>
      </c>
      <c r="Q613" s="7"/>
    </row>
    <row r="614" spans="1:17" x14ac:dyDescent="0.25">
      <c r="A614" s="66"/>
      <c r="B614" s="56"/>
      <c r="C614" s="67"/>
      <c r="D614" s="68"/>
      <c r="E614" s="69"/>
      <c r="F614" s="70">
        <v>24</v>
      </c>
      <c r="G614" s="71" t="s">
        <v>141</v>
      </c>
      <c r="H614" s="72">
        <v>2.5374769999999991</v>
      </c>
      <c r="I614" s="73">
        <v>4.5211349999999983</v>
      </c>
      <c r="J614" s="73">
        <f t="shared" si="36"/>
        <v>1.3235048241741545</v>
      </c>
      <c r="K614" s="73">
        <v>0.88669084417415434</v>
      </c>
      <c r="L614" s="73">
        <v>0.21273898999999996</v>
      </c>
      <c r="M614" s="73">
        <v>0.22407499000000003</v>
      </c>
      <c r="N614" s="74">
        <f t="shared" si="37"/>
        <v>0.19612129347479221</v>
      </c>
      <c r="O614" s="74">
        <f t="shared" si="38"/>
        <v>0.24317562607047893</v>
      </c>
      <c r="P614" s="75">
        <f t="shared" si="39"/>
        <v>0.29273729366058632</v>
      </c>
      <c r="Q614" s="7"/>
    </row>
    <row r="615" spans="1:17" ht="25.5" x14ac:dyDescent="0.25">
      <c r="A615" s="66"/>
      <c r="B615" s="56"/>
      <c r="C615" s="67"/>
      <c r="D615" s="68"/>
      <c r="E615" s="69"/>
      <c r="F615" s="70">
        <v>42</v>
      </c>
      <c r="G615" s="71" t="s">
        <v>158</v>
      </c>
      <c r="H615" s="72">
        <v>0</v>
      </c>
      <c r="I615" s="73">
        <v>0.347028</v>
      </c>
      <c r="J615" s="73">
        <f t="shared" si="36"/>
        <v>0.2013443868527317</v>
      </c>
      <c r="K615" s="73">
        <v>0.1023263968527317</v>
      </c>
      <c r="L615" s="73">
        <v>5.5817509999999994E-2</v>
      </c>
      <c r="M615" s="73">
        <v>4.3200479999999999E-2</v>
      </c>
      <c r="N615" s="74">
        <f t="shared" si="37"/>
        <v>0.29486495859910933</v>
      </c>
      <c r="O615" s="74">
        <f t="shared" si="38"/>
        <v>0.45570935732197887</v>
      </c>
      <c r="P615" s="75">
        <f t="shared" si="39"/>
        <v>0.58019637277894498</v>
      </c>
      <c r="Q615" s="7"/>
    </row>
    <row r="616" spans="1:17" ht="25.5" x14ac:dyDescent="0.25">
      <c r="A616" s="66"/>
      <c r="B616" s="56"/>
      <c r="C616" s="67"/>
      <c r="D616" s="68"/>
      <c r="E616" s="69"/>
      <c r="F616" s="70">
        <v>46</v>
      </c>
      <c r="G616" s="71" t="s">
        <v>169</v>
      </c>
      <c r="H616" s="72">
        <v>0</v>
      </c>
      <c r="I616" s="73">
        <v>0.13928599999999999</v>
      </c>
      <c r="J616" s="73">
        <f t="shared" si="36"/>
        <v>0.1368860051059724</v>
      </c>
      <c r="K616" s="73">
        <v>0.12180600510597239</v>
      </c>
      <c r="L616" s="73">
        <v>0</v>
      </c>
      <c r="M616" s="73">
        <v>1.508E-2</v>
      </c>
      <c r="N616" s="74">
        <f t="shared" si="37"/>
        <v>0.87450285819086193</v>
      </c>
      <c r="O616" s="74">
        <f t="shared" si="38"/>
        <v>0.87450285819086193</v>
      </c>
      <c r="P616" s="75">
        <f t="shared" si="39"/>
        <v>0.98276930277251418</v>
      </c>
      <c r="Q616" s="7"/>
    </row>
    <row r="617" spans="1:17" ht="51" x14ac:dyDescent="0.25">
      <c r="A617" s="66"/>
      <c r="B617" s="56"/>
      <c r="C617" s="67"/>
      <c r="D617" s="68"/>
      <c r="E617" s="69"/>
      <c r="F617" s="70">
        <v>47</v>
      </c>
      <c r="G617" s="71" t="s">
        <v>190</v>
      </c>
      <c r="H617" s="72">
        <v>4.0000000000000001E-3</v>
      </c>
      <c r="I617" s="73">
        <v>4.0000000000000001E-3</v>
      </c>
      <c r="J617" s="73">
        <f t="shared" si="36"/>
        <v>0</v>
      </c>
      <c r="K617" s="73">
        <v>0</v>
      </c>
      <c r="L617" s="73">
        <v>0</v>
      </c>
      <c r="M617" s="73">
        <v>0</v>
      </c>
      <c r="N617" s="74">
        <f t="shared" si="37"/>
        <v>0</v>
      </c>
      <c r="O617" s="74">
        <f t="shared" si="38"/>
        <v>0</v>
      </c>
      <c r="P617" s="75">
        <f t="shared" si="39"/>
        <v>0</v>
      </c>
      <c r="Q617" s="7"/>
    </row>
    <row r="618" spans="1:17" ht="25.5" x14ac:dyDescent="0.25">
      <c r="A618" s="66"/>
      <c r="B618" s="56"/>
      <c r="C618" s="67"/>
      <c r="D618" s="68"/>
      <c r="E618" s="69"/>
      <c r="F618" s="70">
        <v>51</v>
      </c>
      <c r="G618" s="71" t="s">
        <v>24</v>
      </c>
      <c r="H618" s="72">
        <v>0.75249999999999995</v>
      </c>
      <c r="I618" s="73">
        <v>0.75249999999999995</v>
      </c>
      <c r="J618" s="73">
        <f t="shared" si="36"/>
        <v>0.33362278011704288</v>
      </c>
      <c r="K618" s="73">
        <v>0.16897559011704288</v>
      </c>
      <c r="L618" s="73">
        <v>0.10058378999999999</v>
      </c>
      <c r="M618" s="73">
        <v>6.4063400000000006E-2</v>
      </c>
      <c r="N618" s="74">
        <f t="shared" si="37"/>
        <v>0.22455227922530618</v>
      </c>
      <c r="O618" s="74">
        <f t="shared" si="38"/>
        <v>0.35821844533826303</v>
      </c>
      <c r="P618" s="75">
        <f t="shared" si="39"/>
        <v>0.44335253171700056</v>
      </c>
      <c r="Q618" s="7"/>
    </row>
    <row r="619" spans="1:17" ht="51" x14ac:dyDescent="0.25">
      <c r="A619" s="66"/>
      <c r="B619" s="56"/>
      <c r="C619" s="67"/>
      <c r="D619" s="68"/>
      <c r="E619" s="69"/>
      <c r="F619" s="70">
        <v>57</v>
      </c>
      <c r="G619" s="71" t="s">
        <v>50</v>
      </c>
      <c r="H619" s="72">
        <v>5.9193580000000008</v>
      </c>
      <c r="I619" s="73">
        <v>1.3252929999999998</v>
      </c>
      <c r="J619" s="73">
        <f t="shared" si="36"/>
        <v>0.48944463157405438</v>
      </c>
      <c r="K619" s="73">
        <v>0.23716550157405436</v>
      </c>
      <c r="L619" s="73">
        <v>0.1996156</v>
      </c>
      <c r="M619" s="73">
        <v>5.266353E-2</v>
      </c>
      <c r="N619" s="74">
        <f t="shared" si="37"/>
        <v>0.17895325907105403</v>
      </c>
      <c r="O619" s="74">
        <f t="shared" si="38"/>
        <v>0.32957323518199705</v>
      </c>
      <c r="P619" s="75">
        <f t="shared" si="39"/>
        <v>0.36931050837366108</v>
      </c>
      <c r="Q619" s="7"/>
    </row>
    <row r="620" spans="1:17" ht="38.25" x14ac:dyDescent="0.25">
      <c r="A620" s="66"/>
      <c r="B620" s="56"/>
      <c r="C620" s="67"/>
      <c r="D620" s="68"/>
      <c r="E620" s="69"/>
      <c r="F620" s="70">
        <v>61</v>
      </c>
      <c r="G620" s="71" t="s">
        <v>191</v>
      </c>
      <c r="H620" s="72">
        <v>44.046073</v>
      </c>
      <c r="I620" s="73">
        <v>45.260629999999999</v>
      </c>
      <c r="J620" s="73">
        <f t="shared" si="36"/>
        <v>32.072998341028317</v>
      </c>
      <c r="K620" s="73">
        <v>14.421836331028317</v>
      </c>
      <c r="L620" s="73">
        <v>12.56352279</v>
      </c>
      <c r="M620" s="73">
        <v>5.0876392199999998</v>
      </c>
      <c r="N620" s="74">
        <f t="shared" si="37"/>
        <v>0.318639761113098</v>
      </c>
      <c r="O620" s="74">
        <f t="shared" si="38"/>
        <v>0.59622146490290384</v>
      </c>
      <c r="P620" s="75">
        <f t="shared" si="39"/>
        <v>0.70862907434183564</v>
      </c>
      <c r="Q620" s="7"/>
    </row>
    <row r="621" spans="1:17" ht="38.25" x14ac:dyDescent="0.25">
      <c r="A621" s="66"/>
      <c r="B621" s="56"/>
      <c r="C621" s="67"/>
      <c r="D621" s="68"/>
      <c r="E621" s="69"/>
      <c r="F621" s="70">
        <v>68</v>
      </c>
      <c r="G621" s="71" t="s">
        <v>22</v>
      </c>
      <c r="H621" s="72">
        <v>6.406464999999999</v>
      </c>
      <c r="I621" s="73">
        <v>8.6017290000000006</v>
      </c>
      <c r="J621" s="73">
        <f t="shared" si="36"/>
        <v>6.2885026003294913</v>
      </c>
      <c r="K621" s="73">
        <v>4.9357304203294916</v>
      </c>
      <c r="L621" s="73">
        <v>0.85459889999999983</v>
      </c>
      <c r="M621" s="73">
        <v>0.49817327999999994</v>
      </c>
      <c r="N621" s="74">
        <f t="shared" si="37"/>
        <v>0.57380678004730112</v>
      </c>
      <c r="O621" s="74">
        <f t="shared" si="38"/>
        <v>0.67315877079241759</v>
      </c>
      <c r="P621" s="75">
        <f t="shared" si="39"/>
        <v>0.73107425266821247</v>
      </c>
      <c r="Q621" s="7"/>
    </row>
    <row r="622" spans="1:17" ht="25.5" x14ac:dyDescent="0.25">
      <c r="A622" s="66"/>
      <c r="B622" s="56"/>
      <c r="C622" s="67"/>
      <c r="D622" s="68"/>
      <c r="E622" s="69"/>
      <c r="F622" s="70">
        <v>72</v>
      </c>
      <c r="G622" s="71" t="s">
        <v>25</v>
      </c>
      <c r="H622" s="72">
        <v>4.6389499999999995</v>
      </c>
      <c r="I622" s="73">
        <v>4.7473070000000002</v>
      </c>
      <c r="J622" s="73">
        <f t="shared" si="36"/>
        <v>2.0521374892078139</v>
      </c>
      <c r="K622" s="73">
        <v>1.2161267992078137</v>
      </c>
      <c r="L622" s="73">
        <v>0.48293789999999992</v>
      </c>
      <c r="M622" s="73">
        <v>0.35307278999999997</v>
      </c>
      <c r="N622" s="74">
        <f t="shared" si="37"/>
        <v>0.25617193057196719</v>
      </c>
      <c r="O622" s="74">
        <f t="shared" si="38"/>
        <v>0.35790074229617208</v>
      </c>
      <c r="P622" s="75">
        <f t="shared" si="39"/>
        <v>0.43227402171543022</v>
      </c>
      <c r="Q622" s="7"/>
    </row>
    <row r="623" spans="1:17" ht="25.5" x14ac:dyDescent="0.25">
      <c r="A623" s="66"/>
      <c r="B623" s="56"/>
      <c r="C623" s="67"/>
      <c r="D623" s="68"/>
      <c r="E623" s="69"/>
      <c r="F623" s="70">
        <v>74</v>
      </c>
      <c r="G623" s="71" t="s">
        <v>20</v>
      </c>
      <c r="H623" s="72">
        <v>0.16200000000000001</v>
      </c>
      <c r="I623" s="73">
        <v>0.16200000000000001</v>
      </c>
      <c r="J623" s="73">
        <f t="shared" si="36"/>
        <v>0</v>
      </c>
      <c r="K623" s="73">
        <v>0</v>
      </c>
      <c r="L623" s="73">
        <v>0</v>
      </c>
      <c r="M623" s="73">
        <v>0</v>
      </c>
      <c r="N623" s="74">
        <f t="shared" si="37"/>
        <v>0</v>
      </c>
      <c r="O623" s="74">
        <f t="shared" si="38"/>
        <v>0</v>
      </c>
      <c r="P623" s="75">
        <f t="shared" si="39"/>
        <v>0</v>
      </c>
      <c r="Q623" s="7"/>
    </row>
    <row r="624" spans="1:17" ht="25.5" x14ac:dyDescent="0.25">
      <c r="A624" s="66"/>
      <c r="B624" s="56"/>
      <c r="C624" s="67"/>
      <c r="D624" s="68"/>
      <c r="E624" s="69"/>
      <c r="F624" s="70">
        <v>82</v>
      </c>
      <c r="G624" s="71" t="s">
        <v>197</v>
      </c>
      <c r="H624" s="72">
        <v>0</v>
      </c>
      <c r="I624" s="73">
        <v>3.1E-2</v>
      </c>
      <c r="J624" s="73">
        <f t="shared" si="36"/>
        <v>0</v>
      </c>
      <c r="K624" s="73">
        <v>0</v>
      </c>
      <c r="L624" s="73">
        <v>0</v>
      </c>
      <c r="M624" s="73">
        <v>0</v>
      </c>
      <c r="N624" s="74">
        <f t="shared" si="37"/>
        <v>0</v>
      </c>
      <c r="O624" s="74">
        <f t="shared" si="38"/>
        <v>0</v>
      </c>
      <c r="P624" s="75">
        <f t="shared" si="39"/>
        <v>0</v>
      </c>
      <c r="Q624" s="7"/>
    </row>
    <row r="625" spans="1:17" ht="25.5" x14ac:dyDescent="0.25">
      <c r="A625" s="66"/>
      <c r="B625" s="56"/>
      <c r="C625" s="67"/>
      <c r="D625" s="68"/>
      <c r="E625" s="69"/>
      <c r="F625" s="70">
        <v>83</v>
      </c>
      <c r="G625" s="71" t="s">
        <v>198</v>
      </c>
      <c r="H625" s="72">
        <v>0</v>
      </c>
      <c r="I625" s="73">
        <v>1.218289</v>
      </c>
      <c r="J625" s="73">
        <f t="shared" si="36"/>
        <v>1.156990612034607</v>
      </c>
      <c r="K625" s="73">
        <v>1.1363958120346069</v>
      </c>
      <c r="L625" s="73">
        <v>1.0973700000000001E-2</v>
      </c>
      <c r="M625" s="73">
        <v>9.6211000000000005E-3</v>
      </c>
      <c r="N625" s="74">
        <f t="shared" si="37"/>
        <v>0.93278016302749756</v>
      </c>
      <c r="O625" s="74">
        <f t="shared" si="38"/>
        <v>0.94178763169872426</v>
      </c>
      <c r="P625" s="75">
        <f t="shared" si="39"/>
        <v>0.94968485477141051</v>
      </c>
      <c r="Q625" s="7"/>
    </row>
    <row r="626" spans="1:17" ht="25.5" x14ac:dyDescent="0.25">
      <c r="A626" s="66"/>
      <c r="B626" s="56"/>
      <c r="C626" s="67"/>
      <c r="D626" s="68"/>
      <c r="E626" s="69"/>
      <c r="F626" s="70">
        <v>90</v>
      </c>
      <c r="G626" s="71" t="s">
        <v>81</v>
      </c>
      <c r="H626" s="72">
        <v>193.65775799999986</v>
      </c>
      <c r="I626" s="73">
        <v>207.09062799999995</v>
      </c>
      <c r="J626" s="73">
        <f t="shared" si="36"/>
        <v>99.53634045613795</v>
      </c>
      <c r="K626" s="73">
        <v>58.906673496137955</v>
      </c>
      <c r="L626" s="73">
        <v>19.235835159999997</v>
      </c>
      <c r="M626" s="73">
        <v>21.393831800000001</v>
      </c>
      <c r="N626" s="74">
        <f t="shared" si="37"/>
        <v>0.28444876557203724</v>
      </c>
      <c r="O626" s="74">
        <f t="shared" si="38"/>
        <v>0.37733483842705795</v>
      </c>
      <c r="P626" s="75">
        <f t="shared" si="39"/>
        <v>0.48064145353858301</v>
      </c>
      <c r="Q626" s="7"/>
    </row>
    <row r="627" spans="1:17" ht="51" x14ac:dyDescent="0.25">
      <c r="A627" s="66"/>
      <c r="B627" s="56"/>
      <c r="C627" s="67"/>
      <c r="D627" s="68"/>
      <c r="E627" s="69"/>
      <c r="F627" s="70">
        <v>91</v>
      </c>
      <c r="G627" s="71" t="s">
        <v>82</v>
      </c>
      <c r="H627" s="72">
        <v>6.0702780000000001</v>
      </c>
      <c r="I627" s="73">
        <v>6.7937000000000003</v>
      </c>
      <c r="J627" s="73">
        <f t="shared" si="36"/>
        <v>0.52654747091186405</v>
      </c>
      <c r="K627" s="73">
        <v>0.12109731091186404</v>
      </c>
      <c r="L627" s="73">
        <v>4.5753000000000002E-2</v>
      </c>
      <c r="M627" s="73">
        <v>0.35969715999999996</v>
      </c>
      <c r="N627" s="74">
        <f t="shared" si="37"/>
        <v>1.7824942360107753E-2</v>
      </c>
      <c r="O627" s="74">
        <f t="shared" si="38"/>
        <v>2.4559564142052789E-2</v>
      </c>
      <c r="P627" s="75">
        <f t="shared" si="39"/>
        <v>7.7505257946607009E-2</v>
      </c>
      <c r="Q627" s="7"/>
    </row>
    <row r="628" spans="1:17" ht="38.25" x14ac:dyDescent="0.25">
      <c r="A628" s="66"/>
      <c r="B628" s="56"/>
      <c r="C628" s="67"/>
      <c r="D628" s="68"/>
      <c r="E628" s="69"/>
      <c r="F628" s="70">
        <v>101</v>
      </c>
      <c r="G628" s="71" t="s">
        <v>88</v>
      </c>
      <c r="H628" s="72">
        <v>0</v>
      </c>
      <c r="I628" s="73">
        <v>2.5531000000000002E-2</v>
      </c>
      <c r="J628" s="73">
        <f t="shared" si="36"/>
        <v>0</v>
      </c>
      <c r="K628" s="73">
        <v>0</v>
      </c>
      <c r="L628" s="73">
        <v>0</v>
      </c>
      <c r="M628" s="73">
        <v>0</v>
      </c>
      <c r="N628" s="74">
        <f t="shared" si="37"/>
        <v>0</v>
      </c>
      <c r="O628" s="74">
        <f t="shared" si="38"/>
        <v>0</v>
      </c>
      <c r="P628" s="75">
        <f t="shared" si="39"/>
        <v>0</v>
      </c>
      <c r="Q628" s="7"/>
    </row>
    <row r="629" spans="1:17" ht="25.5" x14ac:dyDescent="0.25">
      <c r="A629" s="66"/>
      <c r="B629" s="56"/>
      <c r="C629" s="67"/>
      <c r="D629" s="68"/>
      <c r="E629" s="69"/>
      <c r="F629" s="70">
        <v>104</v>
      </c>
      <c r="G629" s="71" t="s">
        <v>142</v>
      </c>
      <c r="H629" s="72">
        <v>2.0763099999999994</v>
      </c>
      <c r="I629" s="73">
        <v>2.1592509999999998</v>
      </c>
      <c r="J629" s="73">
        <f t="shared" si="36"/>
        <v>1.0669384918668321</v>
      </c>
      <c r="K629" s="73">
        <v>0.69388509186683223</v>
      </c>
      <c r="L629" s="73">
        <v>0.18175502999999998</v>
      </c>
      <c r="M629" s="73">
        <v>0.19129837</v>
      </c>
      <c r="N629" s="74">
        <f t="shared" si="37"/>
        <v>0.32135453074553738</v>
      </c>
      <c r="O629" s="74">
        <f t="shared" si="38"/>
        <v>0.40552956644078536</v>
      </c>
      <c r="P629" s="75">
        <f t="shared" si="39"/>
        <v>0.49412434768668961</v>
      </c>
      <c r="Q629" s="7"/>
    </row>
    <row r="630" spans="1:17" ht="38.25" x14ac:dyDescent="0.25">
      <c r="A630" s="66"/>
      <c r="B630" s="56"/>
      <c r="C630" s="67"/>
      <c r="D630" s="68"/>
      <c r="E630" s="69"/>
      <c r="F630" s="70">
        <v>106</v>
      </c>
      <c r="G630" s="71" t="s">
        <v>83</v>
      </c>
      <c r="H630" s="72">
        <v>1.439783</v>
      </c>
      <c r="I630" s="73">
        <v>1.5398190000000003</v>
      </c>
      <c r="J630" s="73">
        <f t="shared" si="36"/>
        <v>0.95210830004528513</v>
      </c>
      <c r="K630" s="73">
        <v>0.66673173004528508</v>
      </c>
      <c r="L630" s="73">
        <v>0.14359587000000004</v>
      </c>
      <c r="M630" s="73">
        <v>0.14178070000000001</v>
      </c>
      <c r="N630" s="74">
        <f t="shared" si="37"/>
        <v>0.43299357265060695</v>
      </c>
      <c r="O630" s="74">
        <f t="shared" si="38"/>
        <v>0.52624860457319012</v>
      </c>
      <c r="P630" s="75">
        <f t="shared" si="39"/>
        <v>0.61832481612792478</v>
      </c>
      <c r="Q630" s="7"/>
    </row>
    <row r="631" spans="1:17" ht="38.25" x14ac:dyDescent="0.25">
      <c r="A631" s="66"/>
      <c r="B631" s="56"/>
      <c r="C631" s="67"/>
      <c r="D631" s="68"/>
      <c r="E631" s="69"/>
      <c r="F631" s="70">
        <v>107</v>
      </c>
      <c r="G631" s="71" t="s">
        <v>84</v>
      </c>
      <c r="H631" s="72">
        <v>1.2083640000000002</v>
      </c>
      <c r="I631" s="73">
        <v>2.227163</v>
      </c>
      <c r="J631" s="73">
        <f t="shared" si="36"/>
        <v>1.4314103419351525</v>
      </c>
      <c r="K631" s="73">
        <v>0.27202900193515234</v>
      </c>
      <c r="L631" s="73">
        <v>1.0775703400000001</v>
      </c>
      <c r="M631" s="73">
        <v>8.1811000000000009E-2</v>
      </c>
      <c r="N631" s="74">
        <f t="shared" si="37"/>
        <v>0.1221414875943756</v>
      </c>
      <c r="O631" s="74">
        <f t="shared" si="38"/>
        <v>0.60597241510170219</v>
      </c>
      <c r="P631" s="75">
        <f t="shared" si="39"/>
        <v>0.64270569416569534</v>
      </c>
      <c r="Q631" s="7"/>
    </row>
    <row r="632" spans="1:17" x14ac:dyDescent="0.25">
      <c r="A632" s="66"/>
      <c r="B632" s="56"/>
      <c r="C632" s="67"/>
      <c r="D632" s="68"/>
      <c r="E632" s="69"/>
      <c r="F632" s="70">
        <v>108</v>
      </c>
      <c r="G632" s="71" t="s">
        <v>199</v>
      </c>
      <c r="H632" s="72">
        <v>14</v>
      </c>
      <c r="I632" s="73">
        <v>18.171773999999996</v>
      </c>
      <c r="J632" s="73">
        <f t="shared" si="36"/>
        <v>12.502962155875663</v>
      </c>
      <c r="K632" s="73">
        <v>7.7499124258756638</v>
      </c>
      <c r="L632" s="73">
        <v>1.9369539899999997</v>
      </c>
      <c r="M632" s="73">
        <v>2.8160957400000002</v>
      </c>
      <c r="N632" s="74">
        <f t="shared" si="37"/>
        <v>0.42648078420277874</v>
      </c>
      <c r="O632" s="74">
        <f t="shared" si="38"/>
        <v>0.53307213791430963</v>
      </c>
      <c r="P632" s="75">
        <f t="shared" si="39"/>
        <v>0.68804301417548253</v>
      </c>
      <c r="Q632" s="7"/>
    </row>
    <row r="633" spans="1:17" ht="25.5" x14ac:dyDescent="0.25">
      <c r="A633" s="66"/>
      <c r="B633" s="56"/>
      <c r="C633" s="67"/>
      <c r="D633" s="68"/>
      <c r="E633" s="69"/>
      <c r="F633" s="70">
        <v>121</v>
      </c>
      <c r="G633" s="71" t="s">
        <v>159</v>
      </c>
      <c r="H633" s="72">
        <v>0.45059099999999985</v>
      </c>
      <c r="I633" s="73">
        <v>0.64544899999999994</v>
      </c>
      <c r="J633" s="73">
        <f t="shared" si="36"/>
        <v>0.23669777830843619</v>
      </c>
      <c r="K633" s="73">
        <v>0.14640545830843621</v>
      </c>
      <c r="L633" s="73">
        <v>4.1781350000000009E-2</v>
      </c>
      <c r="M633" s="73">
        <v>4.8510969999999994E-2</v>
      </c>
      <c r="N633" s="74">
        <f t="shared" si="37"/>
        <v>0.22682730674063517</v>
      </c>
      <c r="O633" s="74">
        <f t="shared" si="38"/>
        <v>0.2915595319048232</v>
      </c>
      <c r="P633" s="75">
        <f t="shared" si="39"/>
        <v>0.366718018477736</v>
      </c>
      <c r="Q633" s="7"/>
    </row>
    <row r="634" spans="1:17" ht="25.5" x14ac:dyDescent="0.25">
      <c r="A634" s="66"/>
      <c r="B634" s="56"/>
      <c r="C634" s="67"/>
      <c r="D634" s="68"/>
      <c r="E634" s="69"/>
      <c r="F634" s="70">
        <v>127</v>
      </c>
      <c r="G634" s="71" t="s">
        <v>184</v>
      </c>
      <c r="H634" s="72">
        <v>0</v>
      </c>
      <c r="I634" s="73">
        <v>3.1227990000000001</v>
      </c>
      <c r="J634" s="73">
        <f t="shared" si="36"/>
        <v>0</v>
      </c>
      <c r="K634" s="73">
        <v>0</v>
      </c>
      <c r="L634" s="73">
        <v>0</v>
      </c>
      <c r="M634" s="73">
        <v>0</v>
      </c>
      <c r="N634" s="74">
        <f t="shared" si="37"/>
        <v>0</v>
      </c>
      <c r="O634" s="74">
        <f t="shared" si="38"/>
        <v>0</v>
      </c>
      <c r="P634" s="75">
        <f t="shared" si="39"/>
        <v>0</v>
      </c>
      <c r="Q634" s="7"/>
    </row>
    <row r="635" spans="1:17" ht="38.25" x14ac:dyDescent="0.25">
      <c r="A635" s="66"/>
      <c r="B635" s="56"/>
      <c r="C635" s="67"/>
      <c r="D635" s="68"/>
      <c r="E635" s="69"/>
      <c r="F635" s="70">
        <v>129</v>
      </c>
      <c r="G635" s="71" t="s">
        <v>143</v>
      </c>
      <c r="H635" s="72">
        <v>4.7135000000000003E-2</v>
      </c>
      <c r="I635" s="73">
        <v>4.713500000000001E-2</v>
      </c>
      <c r="J635" s="73">
        <f t="shared" si="36"/>
        <v>7.5019800027492645E-3</v>
      </c>
      <c r="K635" s="73">
        <v>3.5200000274926424E-4</v>
      </c>
      <c r="L635" s="73">
        <v>3.9609800000000002E-3</v>
      </c>
      <c r="M635" s="73">
        <v>3.1889999999999996E-3</v>
      </c>
      <c r="N635" s="74">
        <f t="shared" si="37"/>
        <v>7.4679113768805379E-3</v>
      </c>
      <c r="O635" s="74">
        <f t="shared" si="38"/>
        <v>9.1502705054614691E-2</v>
      </c>
      <c r="P635" s="75">
        <f t="shared" si="39"/>
        <v>0.1591594357218471</v>
      </c>
      <c r="Q635" s="7"/>
    </row>
    <row r="636" spans="1:17" ht="38.25" x14ac:dyDescent="0.25">
      <c r="A636" s="66"/>
      <c r="B636" s="56"/>
      <c r="C636" s="67"/>
      <c r="D636" s="68"/>
      <c r="E636" s="69"/>
      <c r="F636" s="70">
        <v>130</v>
      </c>
      <c r="G636" s="71" t="s">
        <v>160</v>
      </c>
      <c r="H636" s="72">
        <v>0.1</v>
      </c>
      <c r="I636" s="73">
        <v>9.9999999999999992E-2</v>
      </c>
      <c r="J636" s="73">
        <f t="shared" si="36"/>
        <v>0</v>
      </c>
      <c r="K636" s="73">
        <v>0</v>
      </c>
      <c r="L636" s="73">
        <v>0</v>
      </c>
      <c r="M636" s="73">
        <v>0</v>
      </c>
      <c r="N636" s="74">
        <f t="shared" si="37"/>
        <v>0</v>
      </c>
      <c r="O636" s="74">
        <f t="shared" si="38"/>
        <v>0</v>
      </c>
      <c r="P636" s="75">
        <f t="shared" si="39"/>
        <v>0</v>
      </c>
      <c r="Q636" s="7"/>
    </row>
    <row r="637" spans="1:17" x14ac:dyDescent="0.25">
      <c r="A637" s="66"/>
      <c r="B637" s="56"/>
      <c r="C637" s="67"/>
      <c r="D637" s="68"/>
      <c r="E637" s="69"/>
      <c r="F637" s="70">
        <v>131</v>
      </c>
      <c r="G637" s="71" t="s">
        <v>144</v>
      </c>
      <c r="H637" s="72">
        <v>0.32058000000000003</v>
      </c>
      <c r="I637" s="73">
        <v>0.82393200000000011</v>
      </c>
      <c r="J637" s="73">
        <f t="shared" si="36"/>
        <v>0.30021711854902672</v>
      </c>
      <c r="K637" s="73">
        <v>0.12525510854902677</v>
      </c>
      <c r="L637" s="73">
        <v>7.0742189999999996E-2</v>
      </c>
      <c r="M637" s="73">
        <v>0.10421981999999998</v>
      </c>
      <c r="N637" s="74">
        <f t="shared" si="37"/>
        <v>0.15202117231643722</v>
      </c>
      <c r="O637" s="74">
        <f t="shared" si="38"/>
        <v>0.23788043011926557</v>
      </c>
      <c r="P637" s="75">
        <f t="shared" si="39"/>
        <v>0.36437123275831823</v>
      </c>
      <c r="Q637" s="7"/>
    </row>
    <row r="638" spans="1:17" x14ac:dyDescent="0.25">
      <c r="A638" s="44"/>
      <c r="B638" s="45"/>
      <c r="C638" s="46"/>
      <c r="D638" s="47">
        <v>463</v>
      </c>
      <c r="E638" s="48" t="s">
        <v>248</v>
      </c>
      <c r="F638" s="49"/>
      <c r="G638" s="50"/>
      <c r="H638" s="51">
        <v>466.80319500000013</v>
      </c>
      <c r="I638" s="52">
        <v>553.46327799999995</v>
      </c>
      <c r="J638" s="53">
        <f t="shared" si="36"/>
        <v>266.36500069159644</v>
      </c>
      <c r="K638" s="53">
        <v>169.40298886159647</v>
      </c>
      <c r="L638" s="53">
        <v>49.130124459999976</v>
      </c>
      <c r="M638" s="53">
        <v>47.831887369999997</v>
      </c>
      <c r="N638" s="54">
        <f t="shared" si="37"/>
        <v>0.30607810056297263</v>
      </c>
      <c r="O638" s="54">
        <f t="shared" si="38"/>
        <v>0.39484663573577949</v>
      </c>
      <c r="P638" s="55">
        <f t="shared" si="39"/>
        <v>0.48126951015455893</v>
      </c>
      <c r="Q638" s="7"/>
    </row>
    <row r="639" spans="1:17" x14ac:dyDescent="0.25">
      <c r="A639" s="66"/>
      <c r="B639" s="56"/>
      <c r="C639" s="67"/>
      <c r="D639" s="68"/>
      <c r="E639" s="69"/>
      <c r="F639" s="70">
        <v>1</v>
      </c>
      <c r="G639" s="71" t="s">
        <v>136</v>
      </c>
      <c r="H639" s="72">
        <v>33.421310999999989</v>
      </c>
      <c r="I639" s="73">
        <v>45.281086000000002</v>
      </c>
      <c r="J639" s="73">
        <f t="shared" si="36"/>
        <v>22.746507167827374</v>
      </c>
      <c r="K639" s="73">
        <v>13.167559177827375</v>
      </c>
      <c r="L639" s="73">
        <v>4.6540041000000008</v>
      </c>
      <c r="M639" s="73">
        <v>4.9249438899999998</v>
      </c>
      <c r="N639" s="74">
        <f t="shared" si="37"/>
        <v>0.29079601089574958</v>
      </c>
      <c r="O639" s="74">
        <f t="shared" si="38"/>
        <v>0.393576321862673</v>
      </c>
      <c r="P639" s="75">
        <f t="shared" si="39"/>
        <v>0.5023401419265292</v>
      </c>
      <c r="Q639" s="7"/>
    </row>
    <row r="640" spans="1:17" x14ac:dyDescent="0.25">
      <c r="A640" s="66"/>
      <c r="B640" s="56"/>
      <c r="C640" s="67"/>
      <c r="D640" s="68"/>
      <c r="E640" s="69"/>
      <c r="F640" s="70">
        <v>2</v>
      </c>
      <c r="G640" s="71" t="s">
        <v>137</v>
      </c>
      <c r="H640" s="72">
        <v>33.143142000000012</v>
      </c>
      <c r="I640" s="73">
        <v>42.513275999999991</v>
      </c>
      <c r="J640" s="73">
        <f t="shared" si="36"/>
        <v>20.242474471279625</v>
      </c>
      <c r="K640" s="73">
        <v>12.761914781279621</v>
      </c>
      <c r="L640" s="73">
        <v>3.5484750700000007</v>
      </c>
      <c r="M640" s="73">
        <v>3.9320846199999999</v>
      </c>
      <c r="N640" s="74">
        <f t="shared" si="37"/>
        <v>0.30018657657150732</v>
      </c>
      <c r="O640" s="74">
        <f t="shared" si="38"/>
        <v>0.38365403436045781</v>
      </c>
      <c r="P640" s="75">
        <f t="shared" si="39"/>
        <v>0.47614478054524967</v>
      </c>
      <c r="Q640" s="7"/>
    </row>
    <row r="641" spans="1:17" x14ac:dyDescent="0.25">
      <c r="A641" s="66"/>
      <c r="B641" s="56"/>
      <c r="C641" s="67"/>
      <c r="D641" s="68"/>
      <c r="E641" s="69"/>
      <c r="F641" s="70">
        <v>16</v>
      </c>
      <c r="G641" s="71" t="s">
        <v>138</v>
      </c>
      <c r="H641" s="72">
        <v>12.150102999999993</v>
      </c>
      <c r="I641" s="73">
        <v>13.630420999999991</v>
      </c>
      <c r="J641" s="73">
        <f t="shared" si="36"/>
        <v>6.5130562195055646</v>
      </c>
      <c r="K641" s="73">
        <v>3.9606810995055639</v>
      </c>
      <c r="L641" s="73">
        <v>1.1613629100000005</v>
      </c>
      <c r="M641" s="73">
        <v>1.3910122100000004</v>
      </c>
      <c r="N641" s="74">
        <f t="shared" si="37"/>
        <v>0.2905765786328659</v>
      </c>
      <c r="O641" s="74">
        <f t="shared" si="38"/>
        <v>0.37578032325674809</v>
      </c>
      <c r="P641" s="75">
        <f t="shared" si="39"/>
        <v>0.47783235892021009</v>
      </c>
      <c r="Q641" s="7"/>
    </row>
    <row r="642" spans="1:17" ht="25.5" x14ac:dyDescent="0.25">
      <c r="A642" s="66"/>
      <c r="B642" s="56"/>
      <c r="C642" s="67"/>
      <c r="D642" s="68"/>
      <c r="E642" s="69"/>
      <c r="F642" s="70">
        <v>17</v>
      </c>
      <c r="G642" s="71" t="s">
        <v>139</v>
      </c>
      <c r="H642" s="72">
        <v>4.8817090000000007</v>
      </c>
      <c r="I642" s="73">
        <v>5.2010170000000011</v>
      </c>
      <c r="J642" s="73">
        <f t="shared" si="36"/>
        <v>2.162714988958307</v>
      </c>
      <c r="K642" s="73">
        <v>1.3158586789583069</v>
      </c>
      <c r="L642" s="73">
        <v>0.38276725000000006</v>
      </c>
      <c r="M642" s="73">
        <v>0.46408906</v>
      </c>
      <c r="N642" s="74">
        <f t="shared" si="37"/>
        <v>0.25300026494016586</v>
      </c>
      <c r="O642" s="74">
        <f t="shared" si="38"/>
        <v>0.32659495805499322</v>
      </c>
      <c r="P642" s="75">
        <f t="shared" si="39"/>
        <v>0.41582540279301272</v>
      </c>
      <c r="Q642" s="7"/>
    </row>
    <row r="643" spans="1:17" x14ac:dyDescent="0.25">
      <c r="A643" s="66"/>
      <c r="B643" s="56"/>
      <c r="C643" s="67"/>
      <c r="D643" s="68"/>
      <c r="E643" s="69"/>
      <c r="F643" s="70">
        <v>18</v>
      </c>
      <c r="G643" s="71" t="s">
        <v>140</v>
      </c>
      <c r="H643" s="72">
        <v>16.080360999999993</v>
      </c>
      <c r="I643" s="73">
        <v>16.908224999999995</v>
      </c>
      <c r="J643" s="73">
        <f t="shared" si="36"/>
        <v>7.696766235604783</v>
      </c>
      <c r="K643" s="73">
        <v>5.0668864956047841</v>
      </c>
      <c r="L643" s="73">
        <v>1.2748327399999995</v>
      </c>
      <c r="M643" s="73">
        <v>1.3550470000000001</v>
      </c>
      <c r="N643" s="74">
        <f t="shared" si="37"/>
        <v>0.29966992369718204</v>
      </c>
      <c r="O643" s="74">
        <f t="shared" si="38"/>
        <v>0.3750671188492456</v>
      </c>
      <c r="P643" s="75">
        <f t="shared" si="39"/>
        <v>0.45520841103100917</v>
      </c>
      <c r="Q643" s="7"/>
    </row>
    <row r="644" spans="1:17" x14ac:dyDescent="0.25">
      <c r="A644" s="66"/>
      <c r="B644" s="56"/>
      <c r="C644" s="67"/>
      <c r="D644" s="68"/>
      <c r="E644" s="69"/>
      <c r="F644" s="70">
        <v>24</v>
      </c>
      <c r="G644" s="71" t="s">
        <v>141</v>
      </c>
      <c r="H644" s="72">
        <v>5.1102400000000001</v>
      </c>
      <c r="I644" s="73">
        <v>6.7185450000000024</v>
      </c>
      <c r="J644" s="73">
        <f t="shared" si="36"/>
        <v>2.8567716790785158</v>
      </c>
      <c r="K644" s="73">
        <v>1.7077640790785154</v>
      </c>
      <c r="L644" s="73">
        <v>0.52355684000000013</v>
      </c>
      <c r="M644" s="73">
        <v>0.62545076000000022</v>
      </c>
      <c r="N644" s="74">
        <f t="shared" si="37"/>
        <v>0.25418659532361765</v>
      </c>
      <c r="O644" s="74">
        <f t="shared" si="38"/>
        <v>0.33211371198354928</v>
      </c>
      <c r="P644" s="75">
        <f t="shared" si="39"/>
        <v>0.42520689808262274</v>
      </c>
      <c r="Q644" s="7"/>
    </row>
    <row r="645" spans="1:17" ht="25.5" x14ac:dyDescent="0.25">
      <c r="A645" s="66"/>
      <c r="B645" s="56"/>
      <c r="C645" s="67"/>
      <c r="D645" s="68"/>
      <c r="E645" s="69"/>
      <c r="F645" s="70">
        <v>30</v>
      </c>
      <c r="G645" s="71" t="s">
        <v>64</v>
      </c>
      <c r="H645" s="72">
        <v>0</v>
      </c>
      <c r="I645" s="73">
        <v>1.0500000000000001E-2</v>
      </c>
      <c r="J645" s="73">
        <f t="shared" si="36"/>
        <v>1.0499999858438969E-2</v>
      </c>
      <c r="K645" s="73">
        <v>1.0499999858438969E-2</v>
      </c>
      <c r="L645" s="73">
        <v>0</v>
      </c>
      <c r="M645" s="73">
        <v>0</v>
      </c>
      <c r="N645" s="74">
        <f t="shared" si="37"/>
        <v>0.99999998651799693</v>
      </c>
      <c r="O645" s="74">
        <f t="shared" si="38"/>
        <v>0.99999998651799693</v>
      </c>
      <c r="P645" s="75">
        <f t="shared" si="39"/>
        <v>0.99999998651799693</v>
      </c>
      <c r="Q645" s="7"/>
    </row>
    <row r="646" spans="1:17" ht="25.5" x14ac:dyDescent="0.25">
      <c r="A646" s="66"/>
      <c r="B646" s="56"/>
      <c r="C646" s="67"/>
      <c r="D646" s="68"/>
      <c r="E646" s="69"/>
      <c r="F646" s="70">
        <v>42</v>
      </c>
      <c r="G646" s="71" t="s">
        <v>158</v>
      </c>
      <c r="H646" s="72">
        <v>2.4579819999999999</v>
      </c>
      <c r="I646" s="73">
        <v>9.373129000000004</v>
      </c>
      <c r="J646" s="73">
        <f t="shared" si="36"/>
        <v>5.8790148577872205</v>
      </c>
      <c r="K646" s="73">
        <v>4.9396326477872208</v>
      </c>
      <c r="L646" s="73">
        <v>0.58684650999999999</v>
      </c>
      <c r="M646" s="73">
        <v>0.35253570000000001</v>
      </c>
      <c r="N646" s="74">
        <f t="shared" si="37"/>
        <v>0.52699932410908024</v>
      </c>
      <c r="O646" s="74">
        <f t="shared" si="38"/>
        <v>0.58960878035362774</v>
      </c>
      <c r="P646" s="75">
        <f t="shared" si="39"/>
        <v>0.62722009456897665</v>
      </c>
      <c r="Q646" s="7"/>
    </row>
    <row r="647" spans="1:17" ht="25.5" x14ac:dyDescent="0.25">
      <c r="A647" s="66"/>
      <c r="B647" s="56"/>
      <c r="C647" s="67"/>
      <c r="D647" s="68"/>
      <c r="E647" s="69"/>
      <c r="F647" s="70">
        <v>46</v>
      </c>
      <c r="G647" s="71" t="s">
        <v>169</v>
      </c>
      <c r="H647" s="72">
        <v>0</v>
      </c>
      <c r="I647" s="73">
        <v>0.14488699999999999</v>
      </c>
      <c r="J647" s="73">
        <f t="shared" ref="J647:J686" si="40">SUM(K647,L647,M647)</f>
        <v>0.11875897390363695</v>
      </c>
      <c r="K647" s="73">
        <v>9.6954993903636932E-2</v>
      </c>
      <c r="L647" s="73">
        <v>2.0479980000000002E-2</v>
      </c>
      <c r="M647" s="73">
        <v>1.3240000000000001E-3</v>
      </c>
      <c r="N647" s="74">
        <f t="shared" ref="N647:N686" si="41">IFERROR(K647/I647,0)</f>
        <v>0.66917662663756539</v>
      </c>
      <c r="O647" s="74">
        <f t="shared" ref="O647:O686" si="42">IFERROR(SUM(K647,L647)/I647,0)</f>
        <v>0.8105280246235822</v>
      </c>
      <c r="P647" s="75">
        <f t="shared" ref="P647:P686" si="43">IFERROR(SUM(K647,L647,M647)/I647,0)</f>
        <v>0.81966618056579921</v>
      </c>
      <c r="Q647" s="7"/>
    </row>
    <row r="648" spans="1:17" ht="25.5" x14ac:dyDescent="0.25">
      <c r="A648" s="66"/>
      <c r="B648" s="56"/>
      <c r="C648" s="67"/>
      <c r="D648" s="68"/>
      <c r="E648" s="69"/>
      <c r="F648" s="70">
        <v>51</v>
      </c>
      <c r="G648" s="71" t="s">
        <v>24</v>
      </c>
      <c r="H648" s="72">
        <v>1.4756089999999999</v>
      </c>
      <c r="I648" s="73">
        <v>1.4756090000000002</v>
      </c>
      <c r="J648" s="73">
        <f t="shared" si="40"/>
        <v>0.2566780304040811</v>
      </c>
      <c r="K648" s="73">
        <v>9.2782550404081121E-2</v>
      </c>
      <c r="L648" s="73">
        <v>1.8121649999999996E-2</v>
      </c>
      <c r="M648" s="73">
        <v>0.14577382999999999</v>
      </c>
      <c r="N648" s="74">
        <f t="shared" si="41"/>
        <v>6.2877463070556708E-2</v>
      </c>
      <c r="O648" s="74">
        <f t="shared" si="42"/>
        <v>7.5158256966500678E-2</v>
      </c>
      <c r="P648" s="75">
        <f t="shared" si="43"/>
        <v>0.17394718411454599</v>
      </c>
      <c r="Q648" s="7"/>
    </row>
    <row r="649" spans="1:17" ht="51" x14ac:dyDescent="0.25">
      <c r="A649" s="66"/>
      <c r="B649" s="56"/>
      <c r="C649" s="67"/>
      <c r="D649" s="68"/>
      <c r="E649" s="69"/>
      <c r="F649" s="70">
        <v>57</v>
      </c>
      <c r="G649" s="71" t="s">
        <v>50</v>
      </c>
      <c r="H649" s="72">
        <v>0</v>
      </c>
      <c r="I649" s="73">
        <v>0.644675</v>
      </c>
      <c r="J649" s="73">
        <f t="shared" si="40"/>
        <v>0.31178131996058706</v>
      </c>
      <c r="K649" s="73">
        <v>0.16239238996058702</v>
      </c>
      <c r="L649" s="73">
        <v>6.0376800000000001E-2</v>
      </c>
      <c r="M649" s="73">
        <v>8.9012130000000009E-2</v>
      </c>
      <c r="N649" s="74">
        <f t="shared" si="41"/>
        <v>0.25189807261114056</v>
      </c>
      <c r="O649" s="74">
        <f t="shared" si="42"/>
        <v>0.34555270479014549</v>
      </c>
      <c r="P649" s="75">
        <f t="shared" si="43"/>
        <v>0.4836255787188693</v>
      </c>
      <c r="Q649" s="7"/>
    </row>
    <row r="650" spans="1:17" ht="38.25" x14ac:dyDescent="0.25">
      <c r="A650" s="66"/>
      <c r="B650" s="56"/>
      <c r="C650" s="67"/>
      <c r="D650" s="68"/>
      <c r="E650" s="69"/>
      <c r="F650" s="70">
        <v>61</v>
      </c>
      <c r="G650" s="71" t="s">
        <v>191</v>
      </c>
      <c r="H650" s="72">
        <v>10.427686000000001</v>
      </c>
      <c r="I650" s="73">
        <v>33.591447000000002</v>
      </c>
      <c r="J650" s="73">
        <f t="shared" si="40"/>
        <v>12.498342740442606</v>
      </c>
      <c r="K650" s="73">
        <v>9.8561758804426063</v>
      </c>
      <c r="L650" s="73">
        <v>2.0147624200000003</v>
      </c>
      <c r="M650" s="73">
        <v>0.62740443999999995</v>
      </c>
      <c r="N650" s="74">
        <f t="shared" si="41"/>
        <v>0.29341325726285639</v>
      </c>
      <c r="O650" s="74">
        <f t="shared" si="42"/>
        <v>0.35339169224959571</v>
      </c>
      <c r="P650" s="75">
        <f t="shared" si="43"/>
        <v>0.37206919786583187</v>
      </c>
      <c r="Q650" s="7"/>
    </row>
    <row r="651" spans="1:17" ht="38.25" x14ac:dyDescent="0.25">
      <c r="A651" s="66"/>
      <c r="B651" s="56"/>
      <c r="C651" s="67"/>
      <c r="D651" s="68"/>
      <c r="E651" s="69"/>
      <c r="F651" s="70">
        <v>68</v>
      </c>
      <c r="G651" s="71" t="s">
        <v>22</v>
      </c>
      <c r="H651" s="72">
        <v>10.632128999999999</v>
      </c>
      <c r="I651" s="73">
        <v>8.0955359999999956</v>
      </c>
      <c r="J651" s="73">
        <f t="shared" si="40"/>
        <v>1.8303496029120447</v>
      </c>
      <c r="K651" s="73">
        <v>0.61373707291204482</v>
      </c>
      <c r="L651" s="73">
        <v>0.71883228999999982</v>
      </c>
      <c r="M651" s="73">
        <v>0.4977802400000001</v>
      </c>
      <c r="N651" s="74">
        <f t="shared" si="41"/>
        <v>7.5811789721155598E-2</v>
      </c>
      <c r="O651" s="74">
        <f t="shared" si="42"/>
        <v>0.16460545205555821</v>
      </c>
      <c r="P651" s="75">
        <f t="shared" si="43"/>
        <v>0.22609368952371353</v>
      </c>
      <c r="Q651" s="7"/>
    </row>
    <row r="652" spans="1:17" ht="25.5" x14ac:dyDescent="0.25">
      <c r="A652" s="66"/>
      <c r="B652" s="56"/>
      <c r="C652" s="67"/>
      <c r="D652" s="68"/>
      <c r="E652" s="69"/>
      <c r="F652" s="70">
        <v>82</v>
      </c>
      <c r="G652" s="71" t="s">
        <v>197</v>
      </c>
      <c r="H652" s="72">
        <v>9.6796190000000024</v>
      </c>
      <c r="I652" s="73">
        <v>1.7834260000000002</v>
      </c>
      <c r="J652" s="73">
        <f t="shared" si="40"/>
        <v>0.45160943837940459</v>
      </c>
      <c r="K652" s="73">
        <v>0.32312987837940454</v>
      </c>
      <c r="L652" s="73">
        <v>5.2219070000000006E-2</v>
      </c>
      <c r="M652" s="73">
        <v>7.626049E-2</v>
      </c>
      <c r="N652" s="74">
        <f t="shared" si="41"/>
        <v>0.18118490948287427</v>
      </c>
      <c r="O652" s="74">
        <f t="shared" si="42"/>
        <v>0.21046510950238728</v>
      </c>
      <c r="P652" s="75">
        <f t="shared" si="43"/>
        <v>0.25322577913488115</v>
      </c>
      <c r="Q652" s="7"/>
    </row>
    <row r="653" spans="1:17" ht="25.5" x14ac:dyDescent="0.25">
      <c r="A653" s="66"/>
      <c r="B653" s="56"/>
      <c r="C653" s="67"/>
      <c r="D653" s="68"/>
      <c r="E653" s="69"/>
      <c r="F653" s="70">
        <v>83</v>
      </c>
      <c r="G653" s="71" t="s">
        <v>198</v>
      </c>
      <c r="H653" s="72">
        <v>2.5647350000000002</v>
      </c>
      <c r="I653" s="73">
        <v>9.5543909999999972</v>
      </c>
      <c r="J653" s="73">
        <f t="shared" si="40"/>
        <v>7.2701265032980427</v>
      </c>
      <c r="K653" s="73">
        <v>3.928298223298043</v>
      </c>
      <c r="L653" s="73">
        <v>2.6202895999999996</v>
      </c>
      <c r="M653" s="73">
        <v>0.72153867999999988</v>
      </c>
      <c r="N653" s="74">
        <f t="shared" si="41"/>
        <v>0.41115108470001321</v>
      </c>
      <c r="O653" s="74">
        <f t="shared" si="42"/>
        <v>0.68540086158270519</v>
      </c>
      <c r="P653" s="75">
        <f t="shared" si="43"/>
        <v>0.76091992710974932</v>
      </c>
      <c r="Q653" s="7"/>
    </row>
    <row r="654" spans="1:17" ht="25.5" x14ac:dyDescent="0.25">
      <c r="A654" s="66"/>
      <c r="B654" s="56"/>
      <c r="C654" s="67"/>
      <c r="D654" s="68"/>
      <c r="E654" s="69"/>
      <c r="F654" s="70">
        <v>90</v>
      </c>
      <c r="G654" s="71" t="s">
        <v>81</v>
      </c>
      <c r="H654" s="72">
        <v>308.7094340000001</v>
      </c>
      <c r="I654" s="73">
        <v>339.21577099999985</v>
      </c>
      <c r="J654" s="73">
        <f t="shared" si="40"/>
        <v>168.04027197529885</v>
      </c>
      <c r="K654" s="73">
        <v>106.98853128529885</v>
      </c>
      <c r="L654" s="73">
        <v>30.267920589999981</v>
      </c>
      <c r="M654" s="73">
        <v>30.783820100000003</v>
      </c>
      <c r="N654" s="74">
        <f t="shared" si="41"/>
        <v>0.31539963772880975</v>
      </c>
      <c r="O654" s="74">
        <f t="shared" si="42"/>
        <v>0.40462874550516964</v>
      </c>
      <c r="P654" s="75">
        <f t="shared" si="43"/>
        <v>0.49537871272883394</v>
      </c>
      <c r="Q654" s="7"/>
    </row>
    <row r="655" spans="1:17" ht="51" x14ac:dyDescent="0.25">
      <c r="A655" s="66"/>
      <c r="B655" s="56"/>
      <c r="C655" s="67"/>
      <c r="D655" s="68"/>
      <c r="E655" s="69"/>
      <c r="F655" s="70">
        <v>91</v>
      </c>
      <c r="G655" s="71" t="s">
        <v>82</v>
      </c>
      <c r="H655" s="72">
        <v>0.400729</v>
      </c>
      <c r="I655" s="73">
        <v>0.76872900000000011</v>
      </c>
      <c r="J655" s="73">
        <f t="shared" si="40"/>
        <v>0.17290016064030478</v>
      </c>
      <c r="K655" s="73">
        <v>9.3233290640304764E-2</v>
      </c>
      <c r="L655" s="73">
        <v>1.3400520000000003E-2</v>
      </c>
      <c r="M655" s="73">
        <v>6.6266350000000002E-2</v>
      </c>
      <c r="N655" s="74">
        <f t="shared" si="41"/>
        <v>0.1212823903356121</v>
      </c>
      <c r="O655" s="74">
        <f t="shared" si="42"/>
        <v>0.13871443725982074</v>
      </c>
      <c r="P655" s="75">
        <f t="shared" si="43"/>
        <v>0.22491692214070858</v>
      </c>
      <c r="Q655" s="7"/>
    </row>
    <row r="656" spans="1:17" ht="25.5" x14ac:dyDescent="0.25">
      <c r="A656" s="66"/>
      <c r="B656" s="56"/>
      <c r="C656" s="67"/>
      <c r="D656" s="68"/>
      <c r="E656" s="69"/>
      <c r="F656" s="70">
        <v>104</v>
      </c>
      <c r="G656" s="71" t="s">
        <v>142</v>
      </c>
      <c r="H656" s="72">
        <v>7.2385909999999987</v>
      </c>
      <c r="I656" s="73">
        <v>7.540985</v>
      </c>
      <c r="J656" s="73">
        <f t="shared" si="40"/>
        <v>2.8629516684220531</v>
      </c>
      <c r="K656" s="73">
        <v>1.3967025984220527</v>
      </c>
      <c r="L656" s="73">
        <v>0.47342157000000007</v>
      </c>
      <c r="M656" s="73">
        <v>0.99282750000000008</v>
      </c>
      <c r="N656" s="74">
        <f t="shared" si="41"/>
        <v>0.18521487556626259</v>
      </c>
      <c r="O656" s="74">
        <f t="shared" si="42"/>
        <v>0.24799468085695076</v>
      </c>
      <c r="P656" s="75">
        <f t="shared" si="43"/>
        <v>0.37965221631153662</v>
      </c>
      <c r="Q656" s="7"/>
    </row>
    <row r="657" spans="1:17" ht="38.25" x14ac:dyDescent="0.25">
      <c r="A657" s="66"/>
      <c r="B657" s="56"/>
      <c r="C657" s="67"/>
      <c r="D657" s="68"/>
      <c r="E657" s="69"/>
      <c r="F657" s="70">
        <v>106</v>
      </c>
      <c r="G657" s="71" t="s">
        <v>83</v>
      </c>
      <c r="H657" s="72">
        <v>5.7187200000000002</v>
      </c>
      <c r="I657" s="73">
        <v>5.769438000000001</v>
      </c>
      <c r="J657" s="73">
        <f t="shared" si="40"/>
        <v>2.2596826992626191</v>
      </c>
      <c r="K657" s="73">
        <v>1.504148149262619</v>
      </c>
      <c r="L657" s="73">
        <v>0.40935179999999999</v>
      </c>
      <c r="M657" s="73">
        <v>0.34618275000000004</v>
      </c>
      <c r="N657" s="74">
        <f t="shared" si="41"/>
        <v>0.26070964784830319</v>
      </c>
      <c r="O657" s="74">
        <f t="shared" si="42"/>
        <v>0.33166141126096144</v>
      </c>
      <c r="P657" s="75">
        <f t="shared" si="43"/>
        <v>0.39166426595842069</v>
      </c>
      <c r="Q657" s="7"/>
    </row>
    <row r="658" spans="1:17" ht="38.25" x14ac:dyDescent="0.25">
      <c r="A658" s="66"/>
      <c r="B658" s="56"/>
      <c r="C658" s="67"/>
      <c r="D658" s="68"/>
      <c r="E658" s="69"/>
      <c r="F658" s="70">
        <v>107</v>
      </c>
      <c r="G658" s="71" t="s">
        <v>84</v>
      </c>
      <c r="H658" s="72">
        <v>0.72445300000000001</v>
      </c>
      <c r="I658" s="73">
        <v>1.3883350000000003</v>
      </c>
      <c r="J658" s="73">
        <f t="shared" si="40"/>
        <v>0.71143886951854851</v>
      </c>
      <c r="K658" s="73">
        <v>0.36815701951854862</v>
      </c>
      <c r="L658" s="73">
        <v>0.14131487999999998</v>
      </c>
      <c r="M658" s="73">
        <v>0.20196697000000002</v>
      </c>
      <c r="N658" s="74">
        <f t="shared" si="41"/>
        <v>0.26517880736173083</v>
      </c>
      <c r="O658" s="74">
        <f t="shared" si="42"/>
        <v>0.36696611373951421</v>
      </c>
      <c r="P658" s="75">
        <f t="shared" si="43"/>
        <v>0.51244034726384358</v>
      </c>
      <c r="Q658" s="7"/>
    </row>
    <row r="659" spans="1:17" ht="25.5" x14ac:dyDescent="0.25">
      <c r="A659" s="66"/>
      <c r="B659" s="56"/>
      <c r="C659" s="67"/>
      <c r="D659" s="68"/>
      <c r="E659" s="69"/>
      <c r="F659" s="70">
        <v>121</v>
      </c>
      <c r="G659" s="71" t="s">
        <v>159</v>
      </c>
      <c r="H659" s="72">
        <v>6.5722000000000003E-2</v>
      </c>
      <c r="I659" s="73">
        <v>6.5721999999999989E-2</v>
      </c>
      <c r="J659" s="73">
        <f t="shared" si="40"/>
        <v>3.7088000073101375E-2</v>
      </c>
      <c r="K659" s="73">
        <v>1.1392000073101372E-2</v>
      </c>
      <c r="L659" s="73">
        <v>3.0740000000000003E-3</v>
      </c>
      <c r="M659" s="73">
        <v>2.2622000000000003E-2</v>
      </c>
      <c r="N659" s="74">
        <f t="shared" si="41"/>
        <v>0.1733361746919049</v>
      </c>
      <c r="O659" s="74">
        <f t="shared" si="42"/>
        <v>0.2201089448449739</v>
      </c>
      <c r="P659" s="75">
        <f t="shared" si="43"/>
        <v>0.56431636397403273</v>
      </c>
      <c r="Q659" s="7"/>
    </row>
    <row r="660" spans="1:17" ht="25.5" x14ac:dyDescent="0.25">
      <c r="A660" s="66"/>
      <c r="B660" s="56"/>
      <c r="C660" s="67"/>
      <c r="D660" s="68"/>
      <c r="E660" s="69"/>
      <c r="F660" s="70">
        <v>127</v>
      </c>
      <c r="G660" s="71" t="s">
        <v>184</v>
      </c>
      <c r="H660" s="72">
        <v>0</v>
      </c>
      <c r="I660" s="73">
        <v>0.45433100000000004</v>
      </c>
      <c r="J660" s="73">
        <f t="shared" si="40"/>
        <v>0.44867091439664364</v>
      </c>
      <c r="K660" s="73">
        <v>0.44867091439664364</v>
      </c>
      <c r="L660" s="73">
        <v>0</v>
      </c>
      <c r="M660" s="73">
        <v>0</v>
      </c>
      <c r="N660" s="74">
        <f t="shared" si="41"/>
        <v>0.98754193395705681</v>
      </c>
      <c r="O660" s="74">
        <f t="shared" si="42"/>
        <v>0.98754193395705681</v>
      </c>
      <c r="P660" s="75">
        <f t="shared" si="43"/>
        <v>0.98754193395705681</v>
      </c>
      <c r="Q660" s="7"/>
    </row>
    <row r="661" spans="1:17" ht="38.25" x14ac:dyDescent="0.25">
      <c r="A661" s="66"/>
      <c r="B661" s="56"/>
      <c r="C661" s="67"/>
      <c r="D661" s="68"/>
      <c r="E661" s="69"/>
      <c r="F661" s="70">
        <v>129</v>
      </c>
      <c r="G661" s="71" t="s">
        <v>143</v>
      </c>
      <c r="H661" s="72">
        <v>0.66489599999999993</v>
      </c>
      <c r="I661" s="73">
        <v>1.7359359999999999</v>
      </c>
      <c r="J661" s="73">
        <f t="shared" si="40"/>
        <v>0.36113396219340832</v>
      </c>
      <c r="K661" s="73">
        <v>0.2138052321934083</v>
      </c>
      <c r="L661" s="73">
        <v>6.3861370000000015E-2</v>
      </c>
      <c r="M661" s="73">
        <v>8.3467360000000004E-2</v>
      </c>
      <c r="N661" s="74">
        <f t="shared" si="41"/>
        <v>0.12316423658096169</v>
      </c>
      <c r="O661" s="74">
        <f t="shared" si="42"/>
        <v>0.15995209627164156</v>
      </c>
      <c r="P661" s="75">
        <f t="shared" si="43"/>
        <v>0.20803414537944276</v>
      </c>
      <c r="Q661" s="7"/>
    </row>
    <row r="662" spans="1:17" x14ac:dyDescent="0.25">
      <c r="A662" s="66"/>
      <c r="B662" s="56"/>
      <c r="C662" s="67"/>
      <c r="D662" s="68"/>
      <c r="E662" s="69"/>
      <c r="F662" s="70">
        <v>131</v>
      </c>
      <c r="G662" s="71" t="s">
        <v>144</v>
      </c>
      <c r="H662" s="72">
        <v>1.256024</v>
      </c>
      <c r="I662" s="73">
        <v>1.5978610000000004</v>
      </c>
      <c r="J662" s="73">
        <f t="shared" si="40"/>
        <v>0.62541021259071905</v>
      </c>
      <c r="K662" s="73">
        <v>0.37408042259071905</v>
      </c>
      <c r="L662" s="73">
        <v>0.12085250000000003</v>
      </c>
      <c r="M662" s="73">
        <v>0.13047729000000002</v>
      </c>
      <c r="N662" s="74">
        <f t="shared" si="41"/>
        <v>0.23411324426262295</v>
      </c>
      <c r="O662" s="74">
        <f t="shared" si="42"/>
        <v>0.3097471698669152</v>
      </c>
      <c r="P662" s="75">
        <f t="shared" si="43"/>
        <v>0.3914046419499061</v>
      </c>
      <c r="Q662" s="7"/>
    </row>
    <row r="663" spans="1:17" x14ac:dyDescent="0.25">
      <c r="A663" s="44"/>
      <c r="B663" s="45"/>
      <c r="C663" s="46"/>
      <c r="D663" s="47">
        <v>464</v>
      </c>
      <c r="E663" s="48" t="s">
        <v>249</v>
      </c>
      <c r="F663" s="49"/>
      <c r="G663" s="50"/>
      <c r="H663" s="51">
        <v>424.17503000000005</v>
      </c>
      <c r="I663" s="52">
        <v>382.34465800000009</v>
      </c>
      <c r="J663" s="53">
        <f t="shared" si="40"/>
        <v>183.29964006964966</v>
      </c>
      <c r="K663" s="53">
        <v>118.04283215964966</v>
      </c>
      <c r="L663" s="53">
        <v>32.042778559999995</v>
      </c>
      <c r="M663" s="53">
        <v>33.214029349999997</v>
      </c>
      <c r="N663" s="54">
        <f t="shared" si="41"/>
        <v>0.30873409550722591</v>
      </c>
      <c r="O663" s="54">
        <f t="shared" si="42"/>
        <v>0.3925401011347453</v>
      </c>
      <c r="P663" s="55">
        <f t="shared" si="43"/>
        <v>0.47940944442239236</v>
      </c>
      <c r="Q663" s="7"/>
    </row>
    <row r="664" spans="1:17" x14ac:dyDescent="0.25">
      <c r="A664" s="66"/>
      <c r="B664" s="56"/>
      <c r="C664" s="67"/>
      <c r="D664" s="68"/>
      <c r="E664" s="69"/>
      <c r="F664" s="70">
        <v>1</v>
      </c>
      <c r="G664" s="71" t="s">
        <v>136</v>
      </c>
      <c r="H664" s="72">
        <v>22.499897999999998</v>
      </c>
      <c r="I664" s="73">
        <v>31.65240600000001</v>
      </c>
      <c r="J664" s="73">
        <f t="shared" si="40"/>
        <v>14.638611814811286</v>
      </c>
      <c r="K664" s="73">
        <v>9.0757919648112875</v>
      </c>
      <c r="L664" s="73">
        <v>1.94314455</v>
      </c>
      <c r="M664" s="73">
        <v>3.619675299999999</v>
      </c>
      <c r="N664" s="74">
        <f t="shared" si="41"/>
        <v>0.28673308325475433</v>
      </c>
      <c r="O664" s="74">
        <f t="shared" si="42"/>
        <v>0.34812318895477595</v>
      </c>
      <c r="P664" s="75">
        <f t="shared" si="43"/>
        <v>0.46248022393025295</v>
      </c>
      <c r="Q664" s="7"/>
    </row>
    <row r="665" spans="1:17" x14ac:dyDescent="0.25">
      <c r="A665" s="66"/>
      <c r="B665" s="56"/>
      <c r="C665" s="67"/>
      <c r="D665" s="68"/>
      <c r="E665" s="69"/>
      <c r="F665" s="70">
        <v>2</v>
      </c>
      <c r="G665" s="71" t="s">
        <v>137</v>
      </c>
      <c r="H665" s="72">
        <v>43.393995000000004</v>
      </c>
      <c r="I665" s="73">
        <v>54.826239999999991</v>
      </c>
      <c r="J665" s="73">
        <f t="shared" si="40"/>
        <v>29.903299824638225</v>
      </c>
      <c r="K665" s="73">
        <v>17.030311064638227</v>
      </c>
      <c r="L665" s="73">
        <v>6.2960841200000006</v>
      </c>
      <c r="M665" s="73">
        <v>6.5769046399999995</v>
      </c>
      <c r="N665" s="74">
        <f t="shared" si="41"/>
        <v>0.31062336327711382</v>
      </c>
      <c r="O665" s="74">
        <f t="shared" si="42"/>
        <v>0.42546042159079722</v>
      </c>
      <c r="P665" s="75">
        <f t="shared" si="43"/>
        <v>0.54541948936564366</v>
      </c>
      <c r="Q665" s="7"/>
    </row>
    <row r="666" spans="1:17" x14ac:dyDescent="0.25">
      <c r="A666" s="66"/>
      <c r="B666" s="56"/>
      <c r="C666" s="67"/>
      <c r="D666" s="68"/>
      <c r="E666" s="69"/>
      <c r="F666" s="70">
        <v>16</v>
      </c>
      <c r="G666" s="71" t="s">
        <v>138</v>
      </c>
      <c r="H666" s="72">
        <v>14.565353000000002</v>
      </c>
      <c r="I666" s="73">
        <v>16.344584999999995</v>
      </c>
      <c r="J666" s="73">
        <f t="shared" si="40"/>
        <v>7.7257581118914729</v>
      </c>
      <c r="K666" s="73">
        <v>4.6880266118914733</v>
      </c>
      <c r="L666" s="73">
        <v>1.0877403799999998</v>
      </c>
      <c r="M666" s="73">
        <v>1.94999112</v>
      </c>
      <c r="N666" s="74">
        <f t="shared" si="41"/>
        <v>0.28682445053768418</v>
      </c>
      <c r="O666" s="74">
        <f t="shared" si="42"/>
        <v>0.35337495518494194</v>
      </c>
      <c r="P666" s="75">
        <f t="shared" si="43"/>
        <v>0.47267998006015294</v>
      </c>
      <c r="Q666" s="7"/>
    </row>
    <row r="667" spans="1:17" ht="25.5" x14ac:dyDescent="0.25">
      <c r="A667" s="66"/>
      <c r="B667" s="56"/>
      <c r="C667" s="67"/>
      <c r="D667" s="68"/>
      <c r="E667" s="69"/>
      <c r="F667" s="70">
        <v>17</v>
      </c>
      <c r="G667" s="71" t="s">
        <v>139</v>
      </c>
      <c r="H667" s="72">
        <v>4.3966409999999998</v>
      </c>
      <c r="I667" s="73">
        <v>4.5127579999999998</v>
      </c>
      <c r="J667" s="73">
        <f t="shared" si="40"/>
        <v>1.9519865971775587</v>
      </c>
      <c r="K667" s="73">
        <v>1.2385999071775586</v>
      </c>
      <c r="L667" s="73">
        <v>0.36454833000000003</v>
      </c>
      <c r="M667" s="73">
        <v>0.34883836000000001</v>
      </c>
      <c r="N667" s="74">
        <f t="shared" si="41"/>
        <v>0.27446628141317542</v>
      </c>
      <c r="O667" s="74">
        <f t="shared" si="42"/>
        <v>0.35524799627579384</v>
      </c>
      <c r="P667" s="75">
        <f t="shared" si="43"/>
        <v>0.432548476381308</v>
      </c>
      <c r="Q667" s="7"/>
    </row>
    <row r="668" spans="1:17" x14ac:dyDescent="0.25">
      <c r="A668" s="66"/>
      <c r="B668" s="56"/>
      <c r="C668" s="67"/>
      <c r="D668" s="68"/>
      <c r="E668" s="69"/>
      <c r="F668" s="70">
        <v>18</v>
      </c>
      <c r="G668" s="71" t="s">
        <v>140</v>
      </c>
      <c r="H668" s="72">
        <v>17.264603999999999</v>
      </c>
      <c r="I668" s="73">
        <v>18.492038999999998</v>
      </c>
      <c r="J668" s="73">
        <f t="shared" si="40"/>
        <v>9.4257841731683847</v>
      </c>
      <c r="K668" s="73">
        <v>6.4424898931683856</v>
      </c>
      <c r="L668" s="73">
        <v>1.7076890899999997</v>
      </c>
      <c r="M668" s="73">
        <v>1.2756051899999998</v>
      </c>
      <c r="N668" s="74">
        <f t="shared" si="41"/>
        <v>0.34839261874628247</v>
      </c>
      <c r="O668" s="74">
        <f t="shared" si="42"/>
        <v>0.44073987639591206</v>
      </c>
      <c r="P668" s="75">
        <f t="shared" si="43"/>
        <v>0.50972119262610172</v>
      </c>
      <c r="Q668" s="7"/>
    </row>
    <row r="669" spans="1:17" x14ac:dyDescent="0.25">
      <c r="A669" s="66"/>
      <c r="B669" s="56"/>
      <c r="C669" s="67"/>
      <c r="D669" s="68"/>
      <c r="E669" s="69"/>
      <c r="F669" s="70">
        <v>24</v>
      </c>
      <c r="G669" s="71" t="s">
        <v>141</v>
      </c>
      <c r="H669" s="72">
        <v>9.7032369999999997</v>
      </c>
      <c r="I669" s="73">
        <v>12.732887</v>
      </c>
      <c r="J669" s="73">
        <f t="shared" si="40"/>
        <v>5.2202440909828187</v>
      </c>
      <c r="K669" s="73">
        <v>3.6095011109828192</v>
      </c>
      <c r="L669" s="73">
        <v>0.64347771999999981</v>
      </c>
      <c r="M669" s="73">
        <v>0.9672652599999999</v>
      </c>
      <c r="N669" s="74">
        <f t="shared" si="41"/>
        <v>0.28347861023056431</v>
      </c>
      <c r="O669" s="74">
        <f t="shared" si="42"/>
        <v>0.33401528113638479</v>
      </c>
      <c r="P669" s="75">
        <f t="shared" si="43"/>
        <v>0.40998118423440172</v>
      </c>
      <c r="Q669" s="7"/>
    </row>
    <row r="670" spans="1:17" ht="25.5" x14ac:dyDescent="0.25">
      <c r="A670" s="66"/>
      <c r="B670" s="56"/>
      <c r="C670" s="67"/>
      <c r="D670" s="68"/>
      <c r="E670" s="69"/>
      <c r="F670" s="70">
        <v>51</v>
      </c>
      <c r="G670" s="71" t="s">
        <v>24</v>
      </c>
      <c r="H670" s="72">
        <v>1.7482920000000002</v>
      </c>
      <c r="I670" s="73">
        <v>1.758292</v>
      </c>
      <c r="J670" s="73">
        <f t="shared" si="40"/>
        <v>0.4212296317019063</v>
      </c>
      <c r="K670" s="73">
        <v>9.9508001701906323E-2</v>
      </c>
      <c r="L670" s="73">
        <v>0.11882081999999999</v>
      </c>
      <c r="M670" s="73">
        <v>0.20290081000000001</v>
      </c>
      <c r="N670" s="74">
        <f t="shared" si="41"/>
        <v>5.659355880701631E-2</v>
      </c>
      <c r="O670" s="74">
        <f t="shared" si="42"/>
        <v>0.12417096915751555</v>
      </c>
      <c r="P670" s="75">
        <f t="shared" si="43"/>
        <v>0.23956750738893556</v>
      </c>
      <c r="Q670" s="7"/>
    </row>
    <row r="671" spans="1:17" ht="38.25" x14ac:dyDescent="0.25">
      <c r="A671" s="66"/>
      <c r="B671" s="56"/>
      <c r="C671" s="67"/>
      <c r="D671" s="68"/>
      <c r="E671" s="69"/>
      <c r="F671" s="70">
        <v>61</v>
      </c>
      <c r="G671" s="71" t="s">
        <v>191</v>
      </c>
      <c r="H671" s="72">
        <v>90.061813000000001</v>
      </c>
      <c r="I671" s="73">
        <v>1.3318130000000001</v>
      </c>
      <c r="J671" s="73">
        <f t="shared" si="40"/>
        <v>0.4523089794428945</v>
      </c>
      <c r="K671" s="73">
        <v>0.27567597944289446</v>
      </c>
      <c r="L671" s="73">
        <v>0.10360800000000001</v>
      </c>
      <c r="M671" s="73">
        <v>7.3024999999999993E-2</v>
      </c>
      <c r="N671" s="74">
        <f t="shared" si="41"/>
        <v>0.20699300835995327</v>
      </c>
      <c r="O671" s="74">
        <f t="shared" si="42"/>
        <v>0.28478771377280027</v>
      </c>
      <c r="P671" s="75">
        <f t="shared" si="43"/>
        <v>0.3396189851299653</v>
      </c>
      <c r="Q671" s="7"/>
    </row>
    <row r="672" spans="1:17" ht="38.25" x14ac:dyDescent="0.25">
      <c r="A672" s="66"/>
      <c r="B672" s="56"/>
      <c r="C672" s="67"/>
      <c r="D672" s="68"/>
      <c r="E672" s="69"/>
      <c r="F672" s="70">
        <v>68</v>
      </c>
      <c r="G672" s="71" t="s">
        <v>22</v>
      </c>
      <c r="H672" s="72">
        <v>2.9104219999999992</v>
      </c>
      <c r="I672" s="73">
        <v>4.8255499999999998</v>
      </c>
      <c r="J672" s="73">
        <f t="shared" si="40"/>
        <v>1.8297233925345195</v>
      </c>
      <c r="K672" s="73">
        <v>1.3550193825345196</v>
      </c>
      <c r="L672" s="73">
        <v>0.25067098999999998</v>
      </c>
      <c r="M672" s="73">
        <v>0.22403301999999997</v>
      </c>
      <c r="N672" s="74">
        <f t="shared" si="41"/>
        <v>0.2808010242427329</v>
      </c>
      <c r="O672" s="74">
        <f t="shared" si="42"/>
        <v>0.33274763965444759</v>
      </c>
      <c r="P672" s="75">
        <f t="shared" si="43"/>
        <v>0.37917406151309585</v>
      </c>
      <c r="Q672" s="7"/>
    </row>
    <row r="673" spans="1:17" ht="25.5" x14ac:dyDescent="0.25">
      <c r="A673" s="66"/>
      <c r="B673" s="56"/>
      <c r="C673" s="67"/>
      <c r="D673" s="68"/>
      <c r="E673" s="69"/>
      <c r="F673" s="70">
        <v>90</v>
      </c>
      <c r="G673" s="71" t="s">
        <v>81</v>
      </c>
      <c r="H673" s="72">
        <v>174.34707900000004</v>
      </c>
      <c r="I673" s="73">
        <v>192.50131999999996</v>
      </c>
      <c r="J673" s="73">
        <f t="shared" si="40"/>
        <v>93.936130031906544</v>
      </c>
      <c r="K673" s="73">
        <v>62.004482091906539</v>
      </c>
      <c r="L673" s="73">
        <v>16.055115999999998</v>
      </c>
      <c r="M673" s="73">
        <v>15.87653194</v>
      </c>
      <c r="N673" s="74">
        <f t="shared" si="41"/>
        <v>0.32209899699340527</v>
      </c>
      <c r="O673" s="74">
        <f t="shared" si="42"/>
        <v>0.4055016250896698</v>
      </c>
      <c r="P673" s="75">
        <f t="shared" si="43"/>
        <v>0.48797655014472918</v>
      </c>
      <c r="Q673" s="7"/>
    </row>
    <row r="674" spans="1:17" ht="51" x14ac:dyDescent="0.25">
      <c r="A674" s="66"/>
      <c r="B674" s="56"/>
      <c r="C674" s="67"/>
      <c r="D674" s="68"/>
      <c r="E674" s="69"/>
      <c r="F674" s="70">
        <v>91</v>
      </c>
      <c r="G674" s="71" t="s">
        <v>82</v>
      </c>
      <c r="H674" s="72">
        <v>7.6642079999999986</v>
      </c>
      <c r="I674" s="73">
        <v>5.1979819999999997</v>
      </c>
      <c r="J674" s="73">
        <f t="shared" si="40"/>
        <v>0.10903535963134146</v>
      </c>
      <c r="K674" s="73">
        <v>6.6085409631341463E-2</v>
      </c>
      <c r="L674" s="73">
        <v>2.2282E-2</v>
      </c>
      <c r="M674" s="73">
        <v>2.0667950000000004E-2</v>
      </c>
      <c r="N674" s="74">
        <f t="shared" si="41"/>
        <v>1.2713666501988938E-2</v>
      </c>
      <c r="O674" s="74">
        <f t="shared" si="42"/>
        <v>1.7000330057191707E-2</v>
      </c>
      <c r="P674" s="75">
        <f t="shared" si="43"/>
        <v>2.0976478878022561E-2</v>
      </c>
      <c r="Q674" s="7"/>
    </row>
    <row r="675" spans="1:17" ht="38.25" x14ac:dyDescent="0.25">
      <c r="A675" s="66"/>
      <c r="B675" s="56"/>
      <c r="C675" s="67"/>
      <c r="D675" s="68"/>
      <c r="E675" s="69"/>
      <c r="F675" s="70">
        <v>101</v>
      </c>
      <c r="G675" s="71" t="s">
        <v>88</v>
      </c>
      <c r="H675" s="72">
        <v>2.5826780000000005</v>
      </c>
      <c r="I675" s="73">
        <v>2.1125250000000002</v>
      </c>
      <c r="J675" s="73">
        <f t="shared" si="40"/>
        <v>0.93179250349040765</v>
      </c>
      <c r="K675" s="73">
        <v>0.31675836349040765</v>
      </c>
      <c r="L675" s="73">
        <v>0.24922949999999999</v>
      </c>
      <c r="M675" s="73">
        <v>0.36580464000000001</v>
      </c>
      <c r="N675" s="74">
        <f t="shared" si="41"/>
        <v>0.14994301297755416</v>
      </c>
      <c r="O675" s="74">
        <f t="shared" si="42"/>
        <v>0.26792007833772741</v>
      </c>
      <c r="P675" s="75">
        <f t="shared" si="43"/>
        <v>0.44107998887133054</v>
      </c>
      <c r="Q675" s="7"/>
    </row>
    <row r="676" spans="1:17" ht="25.5" x14ac:dyDescent="0.25">
      <c r="A676" s="66"/>
      <c r="B676" s="56"/>
      <c r="C676" s="67"/>
      <c r="D676" s="68"/>
      <c r="E676" s="69"/>
      <c r="F676" s="70">
        <v>104</v>
      </c>
      <c r="G676" s="71" t="s">
        <v>142</v>
      </c>
      <c r="H676" s="72">
        <v>23.316468999999998</v>
      </c>
      <c r="I676" s="73">
        <v>24.365258000000001</v>
      </c>
      <c r="J676" s="73">
        <f t="shared" si="40"/>
        <v>12.113495215812536</v>
      </c>
      <c r="K676" s="73">
        <v>9.210748565812537</v>
      </c>
      <c r="L676" s="73">
        <v>2.2755581399999998</v>
      </c>
      <c r="M676" s="73">
        <v>0.62718850999999998</v>
      </c>
      <c r="N676" s="74">
        <f t="shared" si="41"/>
        <v>0.37802795134829015</v>
      </c>
      <c r="O676" s="74">
        <f t="shared" si="42"/>
        <v>0.47142150950392298</v>
      </c>
      <c r="P676" s="75">
        <f t="shared" si="43"/>
        <v>0.49716260816169217</v>
      </c>
      <c r="Q676" s="7"/>
    </row>
    <row r="677" spans="1:17" ht="38.25" x14ac:dyDescent="0.25">
      <c r="A677" s="66"/>
      <c r="B677" s="56"/>
      <c r="C677" s="67"/>
      <c r="D677" s="68"/>
      <c r="E677" s="69"/>
      <c r="F677" s="70">
        <v>106</v>
      </c>
      <c r="G677" s="71" t="s">
        <v>83</v>
      </c>
      <c r="H677" s="72">
        <v>5.3689330000000002</v>
      </c>
      <c r="I677" s="73">
        <v>5.4193220000000002</v>
      </c>
      <c r="J677" s="73">
        <f t="shared" si="40"/>
        <v>2.4180154306008239</v>
      </c>
      <c r="K677" s="73">
        <v>1.6360706806008238</v>
      </c>
      <c r="L677" s="73">
        <v>0.36872186000000001</v>
      </c>
      <c r="M677" s="73">
        <v>0.41322289000000001</v>
      </c>
      <c r="N677" s="74">
        <f t="shared" si="41"/>
        <v>0.30189582397960923</v>
      </c>
      <c r="O677" s="74">
        <f t="shared" si="42"/>
        <v>0.36993419852166448</v>
      </c>
      <c r="P677" s="75">
        <f t="shared" si="43"/>
        <v>0.44618412240513183</v>
      </c>
      <c r="Q677" s="7"/>
    </row>
    <row r="678" spans="1:17" ht="38.25" x14ac:dyDescent="0.25">
      <c r="A678" s="66"/>
      <c r="B678" s="56"/>
      <c r="C678" s="67"/>
      <c r="D678" s="68"/>
      <c r="E678" s="69"/>
      <c r="F678" s="70">
        <v>107</v>
      </c>
      <c r="G678" s="71" t="s">
        <v>84</v>
      </c>
      <c r="H678" s="72">
        <v>0.93671400000000005</v>
      </c>
      <c r="I678" s="73">
        <v>0.93671399999999994</v>
      </c>
      <c r="J678" s="73">
        <f t="shared" si="40"/>
        <v>0.29582136989201852</v>
      </c>
      <c r="K678" s="73">
        <v>0.16668025989201851</v>
      </c>
      <c r="L678" s="73">
        <v>6.396715E-2</v>
      </c>
      <c r="M678" s="73">
        <v>6.5173960000000003E-2</v>
      </c>
      <c r="N678" s="74">
        <f t="shared" si="41"/>
        <v>0.17794146334101821</v>
      </c>
      <c r="O678" s="74">
        <f t="shared" si="42"/>
        <v>0.2462303434047303</v>
      </c>
      <c r="P678" s="75">
        <f t="shared" si="43"/>
        <v>0.31580756761617584</v>
      </c>
      <c r="Q678" s="7"/>
    </row>
    <row r="679" spans="1:17" ht="25.5" x14ac:dyDescent="0.25">
      <c r="A679" s="66"/>
      <c r="B679" s="56"/>
      <c r="C679" s="67"/>
      <c r="D679" s="68"/>
      <c r="E679" s="69"/>
      <c r="F679" s="70">
        <v>121</v>
      </c>
      <c r="G679" s="71" t="s">
        <v>159</v>
      </c>
      <c r="H679" s="72">
        <v>3.1650000000000003E-3</v>
      </c>
      <c r="I679" s="73">
        <v>3.1650000000000003E-3</v>
      </c>
      <c r="J679" s="73">
        <f t="shared" si="40"/>
        <v>0</v>
      </c>
      <c r="K679" s="73">
        <v>0</v>
      </c>
      <c r="L679" s="73">
        <v>0</v>
      </c>
      <c r="M679" s="73">
        <v>0</v>
      </c>
      <c r="N679" s="74">
        <f t="shared" si="41"/>
        <v>0</v>
      </c>
      <c r="O679" s="74">
        <f t="shared" si="42"/>
        <v>0</v>
      </c>
      <c r="P679" s="75">
        <f t="shared" si="43"/>
        <v>0</v>
      </c>
      <c r="Q679" s="7"/>
    </row>
    <row r="680" spans="1:17" ht="25.5" x14ac:dyDescent="0.25">
      <c r="A680" s="66"/>
      <c r="B680" s="56"/>
      <c r="C680" s="67"/>
      <c r="D680" s="68"/>
      <c r="E680" s="69"/>
      <c r="F680" s="70">
        <v>127</v>
      </c>
      <c r="G680" s="71" t="s">
        <v>184</v>
      </c>
      <c r="H680" s="72">
        <v>0.228163</v>
      </c>
      <c r="I680" s="73">
        <v>0.228163</v>
      </c>
      <c r="J680" s="73">
        <f t="shared" si="40"/>
        <v>0</v>
      </c>
      <c r="K680" s="73">
        <v>0</v>
      </c>
      <c r="L680" s="73">
        <v>0</v>
      </c>
      <c r="M680" s="73">
        <v>0</v>
      </c>
      <c r="N680" s="74">
        <f t="shared" si="41"/>
        <v>0</v>
      </c>
      <c r="O680" s="74">
        <f t="shared" si="42"/>
        <v>0</v>
      </c>
      <c r="P680" s="75">
        <f t="shared" si="43"/>
        <v>0</v>
      </c>
      <c r="Q680" s="7"/>
    </row>
    <row r="681" spans="1:17" ht="38.25" x14ac:dyDescent="0.25">
      <c r="A681" s="66"/>
      <c r="B681" s="56"/>
      <c r="C681" s="67"/>
      <c r="D681" s="68"/>
      <c r="E681" s="69"/>
      <c r="F681" s="70">
        <v>129</v>
      </c>
      <c r="G681" s="71" t="s">
        <v>143</v>
      </c>
      <c r="H681" s="72">
        <v>1.0078449999999999</v>
      </c>
      <c r="I681" s="73">
        <v>1.8070000000000002</v>
      </c>
      <c r="J681" s="73">
        <f t="shared" si="40"/>
        <v>0.66241756154827502</v>
      </c>
      <c r="K681" s="73">
        <v>0.13900884154827509</v>
      </c>
      <c r="L681" s="73">
        <v>0.14517394</v>
      </c>
      <c r="M681" s="73">
        <v>0.37823477999999999</v>
      </c>
      <c r="N681" s="74">
        <f t="shared" si="41"/>
        <v>7.6927969866228602E-2</v>
      </c>
      <c r="O681" s="74">
        <f t="shared" si="42"/>
        <v>0.15726772636871891</v>
      </c>
      <c r="P681" s="75">
        <f t="shared" si="43"/>
        <v>0.36658415138255396</v>
      </c>
      <c r="Q681" s="7"/>
    </row>
    <row r="682" spans="1:17" x14ac:dyDescent="0.25">
      <c r="A682" s="66"/>
      <c r="B682" s="56"/>
      <c r="C682" s="67"/>
      <c r="D682" s="68"/>
      <c r="E682" s="69"/>
      <c r="F682" s="70">
        <v>131</v>
      </c>
      <c r="G682" s="71" t="s">
        <v>144</v>
      </c>
      <c r="H682" s="72">
        <v>2.1755210000000003</v>
      </c>
      <c r="I682" s="73">
        <v>3.2966389999999999</v>
      </c>
      <c r="J682" s="73">
        <f t="shared" si="40"/>
        <v>1.2639859804186475</v>
      </c>
      <c r="K682" s="73">
        <v>0.68807403041864745</v>
      </c>
      <c r="L682" s="73">
        <v>0.34694596999999999</v>
      </c>
      <c r="M682" s="73">
        <v>0.22896598000000001</v>
      </c>
      <c r="N682" s="74">
        <f t="shared" si="41"/>
        <v>0.20871985995999182</v>
      </c>
      <c r="O682" s="74">
        <f t="shared" si="42"/>
        <v>0.31396219010290405</v>
      </c>
      <c r="P682" s="75">
        <f t="shared" si="43"/>
        <v>0.38341655862793822</v>
      </c>
      <c r="Q682" s="7"/>
    </row>
    <row r="683" spans="1:17" x14ac:dyDescent="0.25">
      <c r="A683" s="44"/>
      <c r="B683" s="45"/>
      <c r="C683" s="46"/>
      <c r="D683" s="47">
        <v>465</v>
      </c>
      <c r="E683" s="48" t="s">
        <v>250</v>
      </c>
      <c r="F683" s="49"/>
      <c r="G683" s="50"/>
      <c r="H683" s="51">
        <v>4.1892049999999994</v>
      </c>
      <c r="I683" s="52">
        <v>4.2250659999999991</v>
      </c>
      <c r="J683" s="53">
        <f t="shared" si="40"/>
        <v>6.9197340082848072E-2</v>
      </c>
      <c r="K683" s="53">
        <v>5.4860440082848072E-2</v>
      </c>
      <c r="L683" s="53">
        <v>1.14959E-2</v>
      </c>
      <c r="M683" s="53">
        <v>2.8410000000000002E-3</v>
      </c>
      <c r="N683" s="54">
        <f t="shared" si="41"/>
        <v>1.2984516711182283E-2</v>
      </c>
      <c r="O683" s="54">
        <f t="shared" si="42"/>
        <v>1.5705397284408833E-2</v>
      </c>
      <c r="P683" s="55">
        <f t="shared" si="43"/>
        <v>1.6377812815905855E-2</v>
      </c>
      <c r="Q683" s="7"/>
    </row>
    <row r="684" spans="1:17" ht="25.5" x14ac:dyDescent="0.25">
      <c r="A684" s="66"/>
      <c r="B684" s="56"/>
      <c r="C684" s="67"/>
      <c r="D684" s="68"/>
      <c r="E684" s="69"/>
      <c r="F684" s="70">
        <v>42</v>
      </c>
      <c r="G684" s="71" t="s">
        <v>158</v>
      </c>
      <c r="H684" s="72">
        <v>0</v>
      </c>
      <c r="I684" s="73">
        <v>3.5861000000000004E-2</v>
      </c>
      <c r="J684" s="73">
        <f t="shared" si="40"/>
        <v>0</v>
      </c>
      <c r="K684" s="73">
        <v>0</v>
      </c>
      <c r="L684" s="73">
        <v>0</v>
      </c>
      <c r="M684" s="73">
        <v>0</v>
      </c>
      <c r="N684" s="74">
        <f t="shared" si="41"/>
        <v>0</v>
      </c>
      <c r="O684" s="74">
        <f t="shared" si="42"/>
        <v>0</v>
      </c>
      <c r="P684" s="75">
        <f t="shared" si="43"/>
        <v>0</v>
      </c>
      <c r="Q684" s="7"/>
    </row>
    <row r="685" spans="1:17" ht="38.25" x14ac:dyDescent="0.25">
      <c r="A685" s="66"/>
      <c r="B685" s="56"/>
      <c r="C685" s="67"/>
      <c r="D685" s="68"/>
      <c r="E685" s="69"/>
      <c r="F685" s="70">
        <v>68</v>
      </c>
      <c r="G685" s="71" t="s">
        <v>22</v>
      </c>
      <c r="H685" s="72">
        <v>4.1609999999999996</v>
      </c>
      <c r="I685" s="73">
        <v>4.1609999999999996</v>
      </c>
      <c r="J685" s="73">
        <f t="shared" si="40"/>
        <v>5.835784006353617E-2</v>
      </c>
      <c r="K685" s="73">
        <v>4.6861940063536167E-2</v>
      </c>
      <c r="L685" s="73">
        <v>1.14959E-2</v>
      </c>
      <c r="M685" s="73">
        <v>0</v>
      </c>
      <c r="N685" s="74">
        <f t="shared" si="41"/>
        <v>1.1262182183017585E-2</v>
      </c>
      <c r="O685" s="74">
        <f t="shared" si="42"/>
        <v>1.4024955554803214E-2</v>
      </c>
      <c r="P685" s="75">
        <f t="shared" si="43"/>
        <v>1.4024955554803214E-2</v>
      </c>
      <c r="Q685" s="7"/>
    </row>
    <row r="686" spans="1:17" ht="26.25" thickBot="1" x14ac:dyDescent="0.3">
      <c r="A686" s="76"/>
      <c r="B686" s="77"/>
      <c r="C686" s="78"/>
      <c r="D686" s="79"/>
      <c r="E686" s="80"/>
      <c r="F686" s="81">
        <v>121</v>
      </c>
      <c r="G686" s="82" t="s">
        <v>159</v>
      </c>
      <c r="H686" s="83">
        <v>2.8205000000000001E-2</v>
      </c>
      <c r="I686" s="84">
        <v>2.8205000000000001E-2</v>
      </c>
      <c r="J686" s="84">
        <f t="shared" si="40"/>
        <v>1.0839500019311905E-2</v>
      </c>
      <c r="K686" s="84">
        <v>7.9985000193119049E-3</v>
      </c>
      <c r="L686" s="84">
        <v>0</v>
      </c>
      <c r="M686" s="84">
        <v>2.8410000000000002E-3</v>
      </c>
      <c r="N686" s="85">
        <f t="shared" si="41"/>
        <v>0.28358447152320171</v>
      </c>
      <c r="O686" s="85">
        <f t="shared" si="42"/>
        <v>0.28358447152320171</v>
      </c>
      <c r="P686" s="86">
        <f t="shared" si="43"/>
        <v>0.38431129300875394</v>
      </c>
      <c r="Q68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S1342"/>
  <sheetViews>
    <sheetView workbookViewId="0">
      <selection activeCell="B6" sqref="B6:B134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619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</v>
      </c>
      <c r="K7" s="52">
        <v>15589.581833000004</v>
      </c>
      <c r="L7" s="53">
        <f t="shared" ref="L7:L70" si="0">SUM(M7,N7,O7)</f>
        <v>6603.7231762347801</v>
      </c>
      <c r="M7" s="53">
        <v>4130.3448636647827</v>
      </c>
      <c r="N7" s="53">
        <v>1230.7033698799971</v>
      </c>
      <c r="O7" s="53">
        <v>1242.6749426900001</v>
      </c>
      <c r="P7" s="54">
        <f t="shared" ref="P7:P70" si="1">IFERROR(M7/K7,0)</f>
        <v>0.2649426333502849</v>
      </c>
      <c r="Q7" s="54">
        <f t="shared" ref="Q7:Q70" si="2">IFERROR(SUM(M7,N7)/K7,0)</f>
        <v>0.34388659625215351</v>
      </c>
      <c r="R7" s="55">
        <f t="shared" ref="R7:R70" si="3">IFERROR(SUM(M7,N7,O7)/K7,0)</f>
        <v>0.4235984805093379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345.69243799999998</v>
      </c>
      <c r="K8" s="52">
        <v>485.96674900000005</v>
      </c>
      <c r="L8" s="53">
        <f t="shared" si="0"/>
        <v>183.29059528662953</v>
      </c>
      <c r="M8" s="53">
        <v>121.29543007662951</v>
      </c>
      <c r="N8" s="53">
        <v>28.743206089999997</v>
      </c>
      <c r="O8" s="53">
        <v>33.251959120000009</v>
      </c>
      <c r="P8" s="54">
        <f t="shared" si="1"/>
        <v>0.24959615102520008</v>
      </c>
      <c r="Q8" s="54">
        <f t="shared" si="2"/>
        <v>0.30874259705087254</v>
      </c>
      <c r="R8" s="55">
        <f t="shared" si="3"/>
        <v>0.3771669474584351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60.629868000000002</v>
      </c>
      <c r="K9" s="52">
        <v>49.035305999999999</v>
      </c>
      <c r="L9" s="53">
        <f t="shared" si="0"/>
        <v>18.336979231493167</v>
      </c>
      <c r="M9" s="53">
        <v>11.066501991493169</v>
      </c>
      <c r="N9" s="53">
        <v>3.8852741199999996</v>
      </c>
      <c r="O9" s="53">
        <v>3.3852031199999999</v>
      </c>
      <c r="P9" s="54">
        <f t="shared" si="1"/>
        <v>0.22568436692315472</v>
      </c>
      <c r="Q9" s="54">
        <f t="shared" si="2"/>
        <v>0.3049185848150549</v>
      </c>
      <c r="R9" s="55">
        <f t="shared" si="3"/>
        <v>0.3739546201973975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</v>
      </c>
      <c r="I10" s="67" t="s">
        <v>256</v>
      </c>
      <c r="J10" s="72">
        <v>60.629868000000002</v>
      </c>
      <c r="K10" s="73">
        <v>49.035305999999999</v>
      </c>
      <c r="L10" s="73">
        <f t="shared" si="0"/>
        <v>18.336979231493167</v>
      </c>
      <c r="M10" s="73">
        <v>11.066501991493169</v>
      </c>
      <c r="N10" s="73">
        <v>3.8852741199999996</v>
      </c>
      <c r="O10" s="73">
        <v>3.3852031199999999</v>
      </c>
      <c r="P10" s="74">
        <f t="shared" si="1"/>
        <v>0.22568436692315472</v>
      </c>
      <c r="Q10" s="74">
        <f t="shared" si="2"/>
        <v>0.3049185848150549</v>
      </c>
      <c r="R10" s="75">
        <f t="shared" si="3"/>
        <v>0.3739546201973975</v>
      </c>
      <c r="S10" s="7"/>
    </row>
    <row r="11" spans="1:19" x14ac:dyDescent="0.25">
      <c r="A11" s="44"/>
      <c r="B11" s="45"/>
      <c r="C11" s="46"/>
      <c r="D11" s="47"/>
      <c r="E11" s="48"/>
      <c r="F11" s="49">
        <v>2</v>
      </c>
      <c r="G11" s="50" t="s">
        <v>137</v>
      </c>
      <c r="H11" s="90"/>
      <c r="I11" s="46"/>
      <c r="J11" s="51">
        <v>17.323078999999996</v>
      </c>
      <c r="K11" s="52">
        <v>31.344970000000021</v>
      </c>
      <c r="L11" s="53">
        <f t="shared" si="0"/>
        <v>11.282841669219302</v>
      </c>
      <c r="M11" s="53">
        <v>6.8344049092193018</v>
      </c>
      <c r="N11" s="53">
        <v>2.2336673000000005</v>
      </c>
      <c r="O11" s="53">
        <v>2.2147694600000003</v>
      </c>
      <c r="P11" s="54">
        <f t="shared" si="1"/>
        <v>0.21803832988895178</v>
      </c>
      <c r="Q11" s="54">
        <f t="shared" si="2"/>
        <v>0.28929911910010747</v>
      </c>
      <c r="R11" s="55">
        <f t="shared" si="3"/>
        <v>0.359957009664367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1</v>
      </c>
      <c r="I12" s="67" t="s">
        <v>256</v>
      </c>
      <c r="J12" s="72">
        <v>17.323078999999996</v>
      </c>
      <c r="K12" s="73">
        <v>31.344970000000021</v>
      </c>
      <c r="L12" s="73">
        <f t="shared" si="0"/>
        <v>11.282841669219302</v>
      </c>
      <c r="M12" s="73">
        <v>6.8344049092193018</v>
      </c>
      <c r="N12" s="73">
        <v>2.2336673000000005</v>
      </c>
      <c r="O12" s="73">
        <v>2.2147694600000003</v>
      </c>
      <c r="P12" s="74">
        <f t="shared" si="1"/>
        <v>0.21803832988895178</v>
      </c>
      <c r="Q12" s="74">
        <f t="shared" si="2"/>
        <v>0.28929911910010747</v>
      </c>
      <c r="R12" s="75">
        <f t="shared" si="3"/>
        <v>0.359957009664367</v>
      </c>
      <c r="S12" s="7"/>
    </row>
    <row r="13" spans="1:19" x14ac:dyDescent="0.25">
      <c r="A13" s="44"/>
      <c r="B13" s="45"/>
      <c r="C13" s="46"/>
      <c r="D13" s="47"/>
      <c r="E13" s="48"/>
      <c r="F13" s="49">
        <v>16</v>
      </c>
      <c r="G13" s="50" t="s">
        <v>138</v>
      </c>
      <c r="H13" s="90"/>
      <c r="I13" s="46"/>
      <c r="J13" s="51">
        <v>2.3240339999999993</v>
      </c>
      <c r="K13" s="52">
        <v>3.1648079999999972</v>
      </c>
      <c r="L13" s="53">
        <f t="shared" si="0"/>
        <v>1.0972678246934295</v>
      </c>
      <c r="M13" s="53">
        <v>0.74181630469342963</v>
      </c>
      <c r="N13" s="53">
        <v>0.16501447999999999</v>
      </c>
      <c r="O13" s="53">
        <v>0.19043704000000003</v>
      </c>
      <c r="P13" s="54">
        <f t="shared" si="1"/>
        <v>0.23439535816815121</v>
      </c>
      <c r="Q13" s="54">
        <f t="shared" si="2"/>
        <v>0.28653579765136794</v>
      </c>
      <c r="R13" s="55">
        <f t="shared" si="3"/>
        <v>0.34670912886134975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1</v>
      </c>
      <c r="I14" s="67" t="s">
        <v>256</v>
      </c>
      <c r="J14" s="72">
        <v>2.3240339999999993</v>
      </c>
      <c r="K14" s="73">
        <v>3.1648079999999972</v>
      </c>
      <c r="L14" s="73">
        <f t="shared" si="0"/>
        <v>1.0972678246934295</v>
      </c>
      <c r="M14" s="73">
        <v>0.74181630469342963</v>
      </c>
      <c r="N14" s="73">
        <v>0.16501447999999999</v>
      </c>
      <c r="O14" s="73">
        <v>0.19043704000000003</v>
      </c>
      <c r="P14" s="74">
        <f t="shared" si="1"/>
        <v>0.23439535816815121</v>
      </c>
      <c r="Q14" s="74">
        <f t="shared" si="2"/>
        <v>0.28653579765136794</v>
      </c>
      <c r="R14" s="75">
        <f t="shared" si="3"/>
        <v>0.34670912886134975</v>
      </c>
      <c r="S14" s="7"/>
    </row>
    <row r="15" spans="1:19" x14ac:dyDescent="0.25">
      <c r="A15" s="44"/>
      <c r="B15" s="45"/>
      <c r="C15" s="46"/>
      <c r="D15" s="47"/>
      <c r="E15" s="48"/>
      <c r="F15" s="49">
        <v>17</v>
      </c>
      <c r="G15" s="50" t="s">
        <v>139</v>
      </c>
      <c r="H15" s="90"/>
      <c r="I15" s="46"/>
      <c r="J15" s="51">
        <v>2.8091919999999999</v>
      </c>
      <c r="K15" s="52">
        <v>3.1742160000000008</v>
      </c>
      <c r="L15" s="53">
        <f t="shared" si="0"/>
        <v>1.2627994831008353</v>
      </c>
      <c r="M15" s="53">
        <v>0.69751151310083515</v>
      </c>
      <c r="N15" s="53">
        <v>0.29294889000000002</v>
      </c>
      <c r="O15" s="53">
        <v>0.27233908000000012</v>
      </c>
      <c r="P15" s="54">
        <f t="shared" si="1"/>
        <v>0.21974292647407578</v>
      </c>
      <c r="Q15" s="54">
        <f t="shared" si="2"/>
        <v>0.31203308253150852</v>
      </c>
      <c r="R15" s="55">
        <f t="shared" si="3"/>
        <v>0.39783035656704996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1</v>
      </c>
      <c r="I16" s="67" t="s">
        <v>256</v>
      </c>
      <c r="J16" s="72">
        <v>2.8091919999999999</v>
      </c>
      <c r="K16" s="73">
        <v>3.1742160000000008</v>
      </c>
      <c r="L16" s="73">
        <f t="shared" si="0"/>
        <v>1.2627994831008353</v>
      </c>
      <c r="M16" s="73">
        <v>0.69751151310083515</v>
      </c>
      <c r="N16" s="73">
        <v>0.29294889000000002</v>
      </c>
      <c r="O16" s="73">
        <v>0.27233908000000012</v>
      </c>
      <c r="P16" s="74">
        <f t="shared" si="1"/>
        <v>0.21974292647407578</v>
      </c>
      <c r="Q16" s="74">
        <f t="shared" si="2"/>
        <v>0.31203308253150852</v>
      </c>
      <c r="R16" s="75">
        <f t="shared" si="3"/>
        <v>0.39783035656704996</v>
      </c>
      <c r="S16" s="7"/>
    </row>
    <row r="17" spans="1:19" x14ac:dyDescent="0.25">
      <c r="A17" s="44"/>
      <c r="B17" s="45"/>
      <c r="C17" s="46"/>
      <c r="D17" s="47"/>
      <c r="E17" s="48"/>
      <c r="F17" s="49">
        <v>18</v>
      </c>
      <c r="G17" s="50" t="s">
        <v>140</v>
      </c>
      <c r="H17" s="90"/>
      <c r="I17" s="46"/>
      <c r="J17" s="51">
        <v>3.2355959999999993</v>
      </c>
      <c r="K17" s="52">
        <v>3.7522999999999991</v>
      </c>
      <c r="L17" s="53">
        <f t="shared" si="0"/>
        <v>1.6647360798083204</v>
      </c>
      <c r="M17" s="53">
        <v>1.0986469598083204</v>
      </c>
      <c r="N17" s="53">
        <v>0.26566556999999996</v>
      </c>
      <c r="O17" s="53">
        <v>0.30042354999999998</v>
      </c>
      <c r="P17" s="54">
        <f t="shared" si="1"/>
        <v>0.29279294294387992</v>
      </c>
      <c r="Q17" s="54">
        <f t="shared" si="2"/>
        <v>0.36359367049764696</v>
      </c>
      <c r="R17" s="55">
        <f t="shared" si="3"/>
        <v>0.44365751134192916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1</v>
      </c>
      <c r="I18" s="67" t="s">
        <v>256</v>
      </c>
      <c r="J18" s="72">
        <v>3.2355959999999993</v>
      </c>
      <c r="K18" s="73">
        <v>3.7522999999999991</v>
      </c>
      <c r="L18" s="73">
        <f t="shared" si="0"/>
        <v>1.6647360798083204</v>
      </c>
      <c r="M18" s="73">
        <v>1.0986469598083204</v>
      </c>
      <c r="N18" s="73">
        <v>0.26566556999999996</v>
      </c>
      <c r="O18" s="73">
        <v>0.30042354999999998</v>
      </c>
      <c r="P18" s="74">
        <f t="shared" si="1"/>
        <v>0.29279294294387992</v>
      </c>
      <c r="Q18" s="74">
        <f t="shared" si="2"/>
        <v>0.36359367049764696</v>
      </c>
      <c r="R18" s="75">
        <f t="shared" si="3"/>
        <v>0.44365751134192916</v>
      </c>
      <c r="S18" s="7"/>
    </row>
    <row r="19" spans="1:19" x14ac:dyDescent="0.25">
      <c r="A19" s="44"/>
      <c r="B19" s="45"/>
      <c r="C19" s="46"/>
      <c r="D19" s="47"/>
      <c r="E19" s="48"/>
      <c r="F19" s="49">
        <v>24</v>
      </c>
      <c r="G19" s="50" t="s">
        <v>141</v>
      </c>
      <c r="H19" s="90"/>
      <c r="I19" s="46"/>
      <c r="J19" s="51">
        <v>0.74464199999999992</v>
      </c>
      <c r="K19" s="52">
        <v>2.3456129999999997</v>
      </c>
      <c r="L19" s="53">
        <f t="shared" si="0"/>
        <v>0.38119256868405083</v>
      </c>
      <c r="M19" s="53">
        <v>0.22039088868405088</v>
      </c>
      <c r="N19" s="53">
        <v>9.100765999999999E-2</v>
      </c>
      <c r="O19" s="53">
        <v>6.9794019999999984E-2</v>
      </c>
      <c r="P19" s="54">
        <f t="shared" si="1"/>
        <v>9.395875989945951E-2</v>
      </c>
      <c r="Q19" s="54">
        <f t="shared" si="2"/>
        <v>0.13275785420870831</v>
      </c>
      <c r="R19" s="55">
        <f t="shared" si="3"/>
        <v>0.16251298431755404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</v>
      </c>
      <c r="I20" s="67" t="s">
        <v>256</v>
      </c>
      <c r="J20" s="72">
        <v>0.74464199999999992</v>
      </c>
      <c r="K20" s="73">
        <v>2.3456129999999997</v>
      </c>
      <c r="L20" s="73">
        <f t="shared" si="0"/>
        <v>0.38119256868405083</v>
      </c>
      <c r="M20" s="73">
        <v>0.22039088868405088</v>
      </c>
      <c r="N20" s="73">
        <v>9.100765999999999E-2</v>
      </c>
      <c r="O20" s="73">
        <v>6.9794019999999984E-2</v>
      </c>
      <c r="P20" s="74">
        <f t="shared" si="1"/>
        <v>9.395875989945951E-2</v>
      </c>
      <c r="Q20" s="74">
        <f t="shared" si="2"/>
        <v>0.13275785420870831</v>
      </c>
      <c r="R20" s="75">
        <f t="shared" si="3"/>
        <v>0.16251298431755404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35</v>
      </c>
      <c r="G21" s="50" t="s">
        <v>45</v>
      </c>
      <c r="H21" s="90"/>
      <c r="I21" s="46"/>
      <c r="J21" s="51">
        <v>2.5240119999999999</v>
      </c>
      <c r="K21" s="52">
        <v>3.9220970000000004</v>
      </c>
      <c r="L21" s="53">
        <f t="shared" si="0"/>
        <v>0.3365194918797364</v>
      </c>
      <c r="M21" s="53">
        <v>0.1544845918797364</v>
      </c>
      <c r="N21" s="53">
        <v>7.0615310000000001E-2</v>
      </c>
      <c r="O21" s="53">
        <v>0.11141959</v>
      </c>
      <c r="P21" s="54">
        <f t="shared" si="1"/>
        <v>3.9388263951589259E-2</v>
      </c>
      <c r="Q21" s="54">
        <f t="shared" si="2"/>
        <v>5.7392742168216736E-2</v>
      </c>
      <c r="R21" s="55">
        <f t="shared" si="3"/>
        <v>8.5800910043718037E-2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</v>
      </c>
      <c r="I22" s="67" t="s">
        <v>256</v>
      </c>
      <c r="J22" s="72">
        <v>2.5240119999999999</v>
      </c>
      <c r="K22" s="73">
        <v>3.9220970000000004</v>
      </c>
      <c r="L22" s="73">
        <f t="shared" si="0"/>
        <v>0.3365194918797364</v>
      </c>
      <c r="M22" s="73">
        <v>0.1544845918797364</v>
      </c>
      <c r="N22" s="73">
        <v>7.0615310000000001E-2</v>
      </c>
      <c r="O22" s="73">
        <v>0.11141959</v>
      </c>
      <c r="P22" s="74">
        <f t="shared" si="1"/>
        <v>3.9388263951589259E-2</v>
      </c>
      <c r="Q22" s="74">
        <f t="shared" si="2"/>
        <v>5.7392742168216736E-2</v>
      </c>
      <c r="R22" s="75">
        <f t="shared" si="3"/>
        <v>8.5800910043718037E-2</v>
      </c>
      <c r="S22" s="7"/>
    </row>
    <row r="23" spans="1:19" ht="25.5" x14ac:dyDescent="0.25">
      <c r="A23" s="44"/>
      <c r="B23" s="45"/>
      <c r="C23" s="46"/>
      <c r="D23" s="47"/>
      <c r="E23" s="48"/>
      <c r="F23" s="49">
        <v>40</v>
      </c>
      <c r="G23" s="50" t="s">
        <v>162</v>
      </c>
      <c r="H23" s="90"/>
      <c r="I23" s="46"/>
      <c r="J23" s="51">
        <v>5.0352000000000001E-2</v>
      </c>
      <c r="K23" s="52">
        <v>1.7859959999999999</v>
      </c>
      <c r="L23" s="53">
        <f t="shared" si="0"/>
        <v>0.44688256972407114</v>
      </c>
      <c r="M23" s="53">
        <v>0.13784788972407114</v>
      </c>
      <c r="N23" s="53">
        <v>0.19285623000000002</v>
      </c>
      <c r="O23" s="53">
        <v>0.11617844999999999</v>
      </c>
      <c r="P23" s="54">
        <f t="shared" si="1"/>
        <v>7.7182641911891822E-2</v>
      </c>
      <c r="Q23" s="54">
        <f t="shared" si="2"/>
        <v>0.18516509540002954</v>
      </c>
      <c r="R23" s="55">
        <f t="shared" si="3"/>
        <v>0.25021476516412755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</v>
      </c>
      <c r="I24" s="67" t="s">
        <v>256</v>
      </c>
      <c r="J24" s="72">
        <v>5.0352000000000001E-2</v>
      </c>
      <c r="K24" s="73">
        <v>1.7859959999999999</v>
      </c>
      <c r="L24" s="73">
        <f t="shared" si="0"/>
        <v>0.44688256972407114</v>
      </c>
      <c r="M24" s="73">
        <v>0.13784788972407114</v>
      </c>
      <c r="N24" s="73">
        <v>0.19285623000000002</v>
      </c>
      <c r="O24" s="73">
        <v>0.11617844999999999</v>
      </c>
      <c r="P24" s="74">
        <f t="shared" si="1"/>
        <v>7.7182641911891822E-2</v>
      </c>
      <c r="Q24" s="74">
        <f t="shared" si="2"/>
        <v>0.18516509540002954</v>
      </c>
      <c r="R24" s="75">
        <f t="shared" si="3"/>
        <v>0.25021476516412755</v>
      </c>
      <c r="S24" s="7"/>
    </row>
    <row r="25" spans="1:19" ht="25.5" x14ac:dyDescent="0.25">
      <c r="A25" s="44"/>
      <c r="B25" s="45"/>
      <c r="C25" s="46"/>
      <c r="D25" s="47"/>
      <c r="E25" s="48"/>
      <c r="F25" s="49">
        <v>41</v>
      </c>
      <c r="G25" s="50" t="s">
        <v>163</v>
      </c>
      <c r="H25" s="90"/>
      <c r="I25" s="46"/>
      <c r="J25" s="51">
        <v>0.620058</v>
      </c>
      <c r="K25" s="52">
        <v>0.53069100000000002</v>
      </c>
      <c r="L25" s="53">
        <f t="shared" si="0"/>
        <v>0.35489503692296981</v>
      </c>
      <c r="M25" s="53">
        <v>0.25942649692296982</v>
      </c>
      <c r="N25" s="53">
        <v>5.1226859999999999E-2</v>
      </c>
      <c r="O25" s="53">
        <v>4.4241679999999999E-2</v>
      </c>
      <c r="P25" s="54">
        <f t="shared" si="1"/>
        <v>0.48884661115973288</v>
      </c>
      <c r="Q25" s="54">
        <f t="shared" si="2"/>
        <v>0.58537521254924196</v>
      </c>
      <c r="R25" s="55">
        <f t="shared" si="3"/>
        <v>0.66874138985392595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</v>
      </c>
      <c r="I26" s="67" t="s">
        <v>256</v>
      </c>
      <c r="J26" s="72">
        <v>0.620058</v>
      </c>
      <c r="K26" s="73">
        <v>0.53069100000000002</v>
      </c>
      <c r="L26" s="73">
        <f t="shared" si="0"/>
        <v>0.35489503692296981</v>
      </c>
      <c r="M26" s="73">
        <v>0.25942649692296982</v>
      </c>
      <c r="N26" s="73">
        <v>5.1226859999999999E-2</v>
      </c>
      <c r="O26" s="73">
        <v>4.4241679999999999E-2</v>
      </c>
      <c r="P26" s="74">
        <f t="shared" si="1"/>
        <v>0.48884661115973288</v>
      </c>
      <c r="Q26" s="74">
        <f t="shared" si="2"/>
        <v>0.58537521254924196</v>
      </c>
      <c r="R26" s="75">
        <f t="shared" si="3"/>
        <v>0.66874138985392595</v>
      </c>
      <c r="S26" s="7"/>
    </row>
    <row r="27" spans="1:19" ht="25.5" x14ac:dyDescent="0.25">
      <c r="A27" s="44"/>
      <c r="B27" s="45"/>
      <c r="C27" s="46"/>
      <c r="D27" s="47"/>
      <c r="E27" s="48"/>
      <c r="F27" s="49">
        <v>42</v>
      </c>
      <c r="G27" s="50" t="s">
        <v>158</v>
      </c>
      <c r="H27" s="90"/>
      <c r="I27" s="46"/>
      <c r="J27" s="51">
        <v>0.204933</v>
      </c>
      <c r="K27" s="52">
        <v>8.3854060000000015</v>
      </c>
      <c r="L27" s="53">
        <f t="shared" si="0"/>
        <v>0.18579103994044305</v>
      </c>
      <c r="M27" s="53">
        <v>2.9866199940443039E-2</v>
      </c>
      <c r="N27" s="53">
        <v>0.14388484000000001</v>
      </c>
      <c r="O27" s="53">
        <v>1.2039999999999999E-2</v>
      </c>
      <c r="P27" s="54">
        <f t="shared" si="1"/>
        <v>3.5616880018025407E-3</v>
      </c>
      <c r="Q27" s="54">
        <f t="shared" si="2"/>
        <v>2.0720647269845138E-2</v>
      </c>
      <c r="R27" s="55">
        <f t="shared" si="3"/>
        <v>2.2156475183246108E-2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</v>
      </c>
      <c r="I28" s="67" t="s">
        <v>256</v>
      </c>
      <c r="J28" s="72">
        <v>0.204933</v>
      </c>
      <c r="K28" s="73">
        <v>8.3854060000000015</v>
      </c>
      <c r="L28" s="73">
        <f t="shared" si="0"/>
        <v>0.18579103994044305</v>
      </c>
      <c r="M28" s="73">
        <v>2.9866199940443039E-2</v>
      </c>
      <c r="N28" s="73">
        <v>0.14388484000000001</v>
      </c>
      <c r="O28" s="73">
        <v>1.2039999999999999E-2</v>
      </c>
      <c r="P28" s="74">
        <f t="shared" si="1"/>
        <v>3.5616880018025407E-3</v>
      </c>
      <c r="Q28" s="74">
        <f t="shared" si="2"/>
        <v>2.0720647269845138E-2</v>
      </c>
      <c r="R28" s="75">
        <f t="shared" si="3"/>
        <v>2.2156475183246108E-2</v>
      </c>
      <c r="S28" s="7"/>
    </row>
    <row r="29" spans="1:19" x14ac:dyDescent="0.25">
      <c r="A29" s="44"/>
      <c r="B29" s="45"/>
      <c r="C29" s="46"/>
      <c r="D29" s="47"/>
      <c r="E29" s="48"/>
      <c r="F29" s="49">
        <v>46</v>
      </c>
      <c r="G29" s="50" t="s">
        <v>169</v>
      </c>
      <c r="H29" s="90"/>
      <c r="I29" s="46"/>
      <c r="J29" s="51">
        <v>0</v>
      </c>
      <c r="K29" s="52">
        <v>3.0512729999999997</v>
      </c>
      <c r="L29" s="53">
        <f t="shared" si="0"/>
        <v>1.2254238657698502</v>
      </c>
      <c r="M29" s="53">
        <v>1.94650903576985</v>
      </c>
      <c r="N29" s="53">
        <v>-1.3385701299999999</v>
      </c>
      <c r="O29" s="53">
        <v>0.61748495999999997</v>
      </c>
      <c r="P29" s="54">
        <f t="shared" si="1"/>
        <v>0.63793342508843043</v>
      </c>
      <c r="Q29" s="54">
        <f t="shared" si="2"/>
        <v>0.19924107274893141</v>
      </c>
      <c r="R29" s="55">
        <f t="shared" si="3"/>
        <v>0.40161069355965534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1</v>
      </c>
      <c r="I30" s="67" t="s">
        <v>256</v>
      </c>
      <c r="J30" s="72">
        <v>0</v>
      </c>
      <c r="K30" s="73">
        <v>3.0512729999999997</v>
      </c>
      <c r="L30" s="73">
        <f t="shared" si="0"/>
        <v>1.2254238657698502</v>
      </c>
      <c r="M30" s="73">
        <v>1.94650903576985</v>
      </c>
      <c r="N30" s="73">
        <v>-1.3385701299999999</v>
      </c>
      <c r="O30" s="73">
        <v>0.61748495999999997</v>
      </c>
      <c r="P30" s="74">
        <f t="shared" si="1"/>
        <v>0.63793342508843043</v>
      </c>
      <c r="Q30" s="74">
        <f t="shared" si="2"/>
        <v>0.19924107274893141</v>
      </c>
      <c r="R30" s="75">
        <f t="shared" si="3"/>
        <v>0.40161069355965534</v>
      </c>
      <c r="S30" s="7"/>
    </row>
    <row r="31" spans="1:19" ht="25.5" x14ac:dyDescent="0.25">
      <c r="A31" s="44"/>
      <c r="B31" s="45"/>
      <c r="C31" s="46"/>
      <c r="D31" s="47"/>
      <c r="E31" s="48"/>
      <c r="F31" s="49">
        <v>51</v>
      </c>
      <c r="G31" s="50" t="s">
        <v>24</v>
      </c>
      <c r="H31" s="90"/>
      <c r="I31" s="46"/>
      <c r="J31" s="51">
        <v>0.57546600000000003</v>
      </c>
      <c r="K31" s="52">
        <v>0.57546600000000003</v>
      </c>
      <c r="L31" s="53">
        <f t="shared" si="0"/>
        <v>0.26690613142969888</v>
      </c>
      <c r="M31" s="53">
        <v>5.7303481429698877E-2</v>
      </c>
      <c r="N31" s="53">
        <v>0.1043279</v>
      </c>
      <c r="O31" s="53">
        <v>0.10527474999999999</v>
      </c>
      <c r="P31" s="54">
        <f t="shared" si="1"/>
        <v>9.9577527481552117E-2</v>
      </c>
      <c r="Q31" s="54">
        <f t="shared" si="2"/>
        <v>0.28087042749649654</v>
      </c>
      <c r="R31" s="55">
        <f t="shared" si="3"/>
        <v>0.46380868970486328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1</v>
      </c>
      <c r="I32" s="67" t="s">
        <v>256</v>
      </c>
      <c r="J32" s="72">
        <v>0.57546600000000003</v>
      </c>
      <c r="K32" s="73">
        <v>0.57546600000000003</v>
      </c>
      <c r="L32" s="73">
        <f t="shared" si="0"/>
        <v>0.26690613142969888</v>
      </c>
      <c r="M32" s="73">
        <v>5.7303481429698877E-2</v>
      </c>
      <c r="N32" s="73">
        <v>0.1043279</v>
      </c>
      <c r="O32" s="73">
        <v>0.10527474999999999</v>
      </c>
      <c r="P32" s="74">
        <f t="shared" si="1"/>
        <v>9.9577527481552117E-2</v>
      </c>
      <c r="Q32" s="74">
        <f t="shared" si="2"/>
        <v>0.28087042749649654</v>
      </c>
      <c r="R32" s="75">
        <f t="shared" si="3"/>
        <v>0.46380868970486328</v>
      </c>
      <c r="S32" s="7"/>
    </row>
    <row r="33" spans="1:19" ht="51" x14ac:dyDescent="0.25">
      <c r="A33" s="44"/>
      <c r="B33" s="45"/>
      <c r="C33" s="46"/>
      <c r="D33" s="47"/>
      <c r="E33" s="48"/>
      <c r="F33" s="49">
        <v>57</v>
      </c>
      <c r="G33" s="50" t="s">
        <v>50</v>
      </c>
      <c r="H33" s="90"/>
      <c r="I33" s="46"/>
      <c r="J33" s="51">
        <v>0</v>
      </c>
      <c r="K33" s="52">
        <v>3.2711999999999998E-2</v>
      </c>
      <c r="L33" s="53">
        <f t="shared" si="0"/>
        <v>2.2891999687999487E-2</v>
      </c>
      <c r="M33" s="53">
        <v>2.2891999687999487E-2</v>
      </c>
      <c r="N33" s="53">
        <v>0</v>
      </c>
      <c r="O33" s="53">
        <v>0</v>
      </c>
      <c r="P33" s="54">
        <f t="shared" si="1"/>
        <v>0.69980434360477772</v>
      </c>
      <c r="Q33" s="54">
        <f t="shared" si="2"/>
        <v>0.69980434360477772</v>
      </c>
      <c r="R33" s="55">
        <f t="shared" si="3"/>
        <v>0.69980434360477772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1</v>
      </c>
      <c r="I34" s="67" t="s">
        <v>256</v>
      </c>
      <c r="J34" s="72">
        <v>0</v>
      </c>
      <c r="K34" s="73">
        <v>3.2711999999999998E-2</v>
      </c>
      <c r="L34" s="73">
        <f t="shared" si="0"/>
        <v>2.2891999687999487E-2</v>
      </c>
      <c r="M34" s="73">
        <v>2.2891999687999487E-2</v>
      </c>
      <c r="N34" s="73">
        <v>0</v>
      </c>
      <c r="O34" s="73">
        <v>0</v>
      </c>
      <c r="P34" s="74">
        <f t="shared" si="1"/>
        <v>0.69980434360477772</v>
      </c>
      <c r="Q34" s="74">
        <f t="shared" si="2"/>
        <v>0.69980434360477772</v>
      </c>
      <c r="R34" s="75">
        <f t="shared" si="3"/>
        <v>0.69980434360477772</v>
      </c>
      <c r="S34" s="7"/>
    </row>
    <row r="35" spans="1:19" ht="38.25" x14ac:dyDescent="0.25">
      <c r="A35" s="44"/>
      <c r="B35" s="45"/>
      <c r="C35" s="46"/>
      <c r="D35" s="47"/>
      <c r="E35" s="48"/>
      <c r="F35" s="49">
        <v>61</v>
      </c>
      <c r="G35" s="50" t="s">
        <v>191</v>
      </c>
      <c r="H35" s="90"/>
      <c r="I35" s="46"/>
      <c r="J35" s="51">
        <v>25.666318000000004</v>
      </c>
      <c r="K35" s="52">
        <v>50.569709000000003</v>
      </c>
      <c r="L35" s="53">
        <f t="shared" si="0"/>
        <v>15.448764501780536</v>
      </c>
      <c r="M35" s="53">
        <v>13.355813811780536</v>
      </c>
      <c r="N35" s="53">
        <v>-0.19264652000000004</v>
      </c>
      <c r="O35" s="53">
        <v>2.2855972100000002</v>
      </c>
      <c r="P35" s="54">
        <f t="shared" si="1"/>
        <v>0.26410699361114642</v>
      </c>
      <c r="Q35" s="54">
        <f t="shared" si="2"/>
        <v>0.26029746961329231</v>
      </c>
      <c r="R35" s="55">
        <f t="shared" si="3"/>
        <v>0.30549443149416849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1</v>
      </c>
      <c r="I36" s="67" t="s">
        <v>256</v>
      </c>
      <c r="J36" s="72">
        <v>25.666318000000004</v>
      </c>
      <c r="K36" s="73">
        <v>50.569709000000003</v>
      </c>
      <c r="L36" s="73">
        <f t="shared" si="0"/>
        <v>15.448764501780536</v>
      </c>
      <c r="M36" s="73">
        <v>13.355813811780536</v>
      </c>
      <c r="N36" s="73">
        <v>-0.19264652000000004</v>
      </c>
      <c r="O36" s="73">
        <v>2.2855972100000002</v>
      </c>
      <c r="P36" s="74">
        <f t="shared" si="1"/>
        <v>0.26410699361114642</v>
      </c>
      <c r="Q36" s="74">
        <f t="shared" si="2"/>
        <v>0.26029746961329231</v>
      </c>
      <c r="R36" s="75">
        <f t="shared" si="3"/>
        <v>0.30549443149416849</v>
      </c>
      <c r="S36" s="7"/>
    </row>
    <row r="37" spans="1:19" x14ac:dyDescent="0.25">
      <c r="A37" s="44"/>
      <c r="B37" s="45"/>
      <c r="C37" s="46"/>
      <c r="D37" s="47"/>
      <c r="E37" s="48"/>
      <c r="F37" s="49">
        <v>66</v>
      </c>
      <c r="G37" s="50" t="s">
        <v>90</v>
      </c>
      <c r="H37" s="90"/>
      <c r="I37" s="46"/>
      <c r="J37" s="51">
        <v>4.5</v>
      </c>
      <c r="K37" s="52">
        <v>0.43540000000000001</v>
      </c>
      <c r="L37" s="53">
        <f t="shared" si="0"/>
        <v>3.5098800026077029E-2</v>
      </c>
      <c r="M37" s="53">
        <v>3.0000000260770321E-3</v>
      </c>
      <c r="N37" s="53">
        <v>3.2098799999999997E-2</v>
      </c>
      <c r="O37" s="53">
        <v>0</v>
      </c>
      <c r="P37" s="54">
        <f t="shared" si="1"/>
        <v>6.8902159533234548E-3</v>
      </c>
      <c r="Q37" s="54">
        <f t="shared" si="2"/>
        <v>8.0612769926681274E-2</v>
      </c>
      <c r="R37" s="55">
        <f t="shared" si="3"/>
        <v>8.0612769926681274E-2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1</v>
      </c>
      <c r="I38" s="67" t="s">
        <v>256</v>
      </c>
      <c r="J38" s="72">
        <v>4.5</v>
      </c>
      <c r="K38" s="73">
        <v>0.43540000000000001</v>
      </c>
      <c r="L38" s="73">
        <f t="shared" si="0"/>
        <v>3.5098800026077029E-2</v>
      </c>
      <c r="M38" s="73">
        <v>3.0000000260770321E-3</v>
      </c>
      <c r="N38" s="73">
        <v>3.2098799999999997E-2</v>
      </c>
      <c r="O38" s="73">
        <v>0</v>
      </c>
      <c r="P38" s="74">
        <f t="shared" si="1"/>
        <v>6.8902159533234548E-3</v>
      </c>
      <c r="Q38" s="74">
        <f t="shared" si="2"/>
        <v>8.0612769926681274E-2</v>
      </c>
      <c r="R38" s="75">
        <f t="shared" si="3"/>
        <v>8.0612769926681274E-2</v>
      </c>
      <c r="S38" s="7"/>
    </row>
    <row r="39" spans="1:19" ht="38.25" x14ac:dyDescent="0.25">
      <c r="A39" s="44"/>
      <c r="B39" s="45"/>
      <c r="C39" s="46"/>
      <c r="D39" s="47"/>
      <c r="E39" s="48"/>
      <c r="F39" s="49">
        <v>68</v>
      </c>
      <c r="G39" s="50" t="s">
        <v>22</v>
      </c>
      <c r="H39" s="90"/>
      <c r="I39" s="46"/>
      <c r="J39" s="51">
        <v>4.2437959999999997</v>
      </c>
      <c r="K39" s="52">
        <v>8.9184839999999994</v>
      </c>
      <c r="L39" s="53">
        <f t="shared" si="0"/>
        <v>1.2027941912992373</v>
      </c>
      <c r="M39" s="53">
        <v>0.47844966129923705</v>
      </c>
      <c r="N39" s="53">
        <v>0.21454862000000005</v>
      </c>
      <c r="O39" s="53">
        <v>0.50979591000000002</v>
      </c>
      <c r="P39" s="54">
        <f t="shared" si="1"/>
        <v>5.3646971985287756E-2</v>
      </c>
      <c r="Q39" s="54">
        <f t="shared" si="2"/>
        <v>7.7703596407106543E-2</v>
      </c>
      <c r="R39" s="55">
        <f t="shared" si="3"/>
        <v>0.13486531918420636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1</v>
      </c>
      <c r="I40" s="67" t="s">
        <v>256</v>
      </c>
      <c r="J40" s="72">
        <v>4.2437959999999997</v>
      </c>
      <c r="K40" s="73">
        <v>8.9184839999999994</v>
      </c>
      <c r="L40" s="73">
        <f t="shared" si="0"/>
        <v>1.2027941912992373</v>
      </c>
      <c r="M40" s="73">
        <v>0.47844966129923705</v>
      </c>
      <c r="N40" s="73">
        <v>0.21454862000000005</v>
      </c>
      <c r="O40" s="73">
        <v>0.50979591000000002</v>
      </c>
      <c r="P40" s="74">
        <f t="shared" si="1"/>
        <v>5.3646971985287756E-2</v>
      </c>
      <c r="Q40" s="74">
        <f t="shared" si="2"/>
        <v>7.7703596407106543E-2</v>
      </c>
      <c r="R40" s="75">
        <f t="shared" si="3"/>
        <v>0.13486531918420636</v>
      </c>
      <c r="S40" s="7"/>
    </row>
    <row r="41" spans="1:19" ht="25.5" x14ac:dyDescent="0.25">
      <c r="A41" s="44"/>
      <c r="B41" s="45"/>
      <c r="C41" s="46"/>
      <c r="D41" s="47"/>
      <c r="E41" s="48"/>
      <c r="F41" s="49">
        <v>82</v>
      </c>
      <c r="G41" s="50" t="s">
        <v>197</v>
      </c>
      <c r="H41" s="90"/>
      <c r="I41" s="46"/>
      <c r="J41" s="51">
        <v>0</v>
      </c>
      <c r="K41" s="52">
        <v>3.1482410000000005</v>
      </c>
      <c r="L41" s="53">
        <f t="shared" si="0"/>
        <v>0.13476889254525304</v>
      </c>
      <c r="M41" s="53">
        <v>0.13476889254525304</v>
      </c>
      <c r="N41" s="53">
        <v>0</v>
      </c>
      <c r="O41" s="53">
        <v>0</v>
      </c>
      <c r="P41" s="54">
        <f t="shared" si="1"/>
        <v>4.2807679763160765E-2</v>
      </c>
      <c r="Q41" s="54">
        <f t="shared" si="2"/>
        <v>4.2807679763160765E-2</v>
      </c>
      <c r="R41" s="55">
        <f t="shared" si="3"/>
        <v>4.2807679763160765E-2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1</v>
      </c>
      <c r="I42" s="67" t="s">
        <v>256</v>
      </c>
      <c r="J42" s="72">
        <v>0</v>
      </c>
      <c r="K42" s="73">
        <v>3.1482410000000005</v>
      </c>
      <c r="L42" s="73">
        <f t="shared" si="0"/>
        <v>0.13476889254525304</v>
      </c>
      <c r="M42" s="73">
        <v>0.13476889254525304</v>
      </c>
      <c r="N42" s="73">
        <v>0</v>
      </c>
      <c r="O42" s="73">
        <v>0</v>
      </c>
      <c r="P42" s="74">
        <f t="shared" si="1"/>
        <v>4.2807679763160765E-2</v>
      </c>
      <c r="Q42" s="74">
        <f t="shared" si="2"/>
        <v>4.2807679763160765E-2</v>
      </c>
      <c r="R42" s="75">
        <f t="shared" si="3"/>
        <v>4.2807679763160765E-2</v>
      </c>
      <c r="S42" s="7"/>
    </row>
    <row r="43" spans="1:19" ht="25.5" x14ac:dyDescent="0.25">
      <c r="A43" s="44"/>
      <c r="B43" s="45"/>
      <c r="C43" s="46"/>
      <c r="D43" s="47"/>
      <c r="E43" s="48"/>
      <c r="F43" s="49">
        <v>83</v>
      </c>
      <c r="G43" s="50" t="s">
        <v>198</v>
      </c>
      <c r="H43" s="90"/>
      <c r="I43" s="46"/>
      <c r="J43" s="51">
        <v>0</v>
      </c>
      <c r="K43" s="52">
        <v>10.479832999999999</v>
      </c>
      <c r="L43" s="53">
        <f t="shared" si="0"/>
        <v>2.2149781119552241</v>
      </c>
      <c r="M43" s="53">
        <v>1.5726290419552242</v>
      </c>
      <c r="N43" s="53">
        <v>0.49617364000000003</v>
      </c>
      <c r="O43" s="53">
        <v>0.14617543000000002</v>
      </c>
      <c r="P43" s="54">
        <f t="shared" si="1"/>
        <v>0.15006241434908593</v>
      </c>
      <c r="Q43" s="54">
        <f t="shared" si="2"/>
        <v>0.19740798178322347</v>
      </c>
      <c r="R43" s="55">
        <f t="shared" si="3"/>
        <v>0.2113562412640759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1</v>
      </c>
      <c r="I44" s="67" t="s">
        <v>256</v>
      </c>
      <c r="J44" s="72">
        <v>0</v>
      </c>
      <c r="K44" s="73">
        <v>10.479832999999999</v>
      </c>
      <c r="L44" s="73">
        <f t="shared" si="0"/>
        <v>2.2149781119552241</v>
      </c>
      <c r="M44" s="73">
        <v>1.5726290419552242</v>
      </c>
      <c r="N44" s="73">
        <v>0.49617364000000003</v>
      </c>
      <c r="O44" s="73">
        <v>0.14617543000000002</v>
      </c>
      <c r="P44" s="74">
        <f t="shared" si="1"/>
        <v>0.15006241434908593</v>
      </c>
      <c r="Q44" s="74">
        <f t="shared" si="2"/>
        <v>0.19740798178322347</v>
      </c>
      <c r="R44" s="75">
        <f t="shared" si="3"/>
        <v>0.2113562412640759</v>
      </c>
      <c r="S44" s="7"/>
    </row>
    <row r="45" spans="1:19" ht="25.5" x14ac:dyDescent="0.25">
      <c r="A45" s="44"/>
      <c r="B45" s="45"/>
      <c r="C45" s="46"/>
      <c r="D45" s="47"/>
      <c r="E45" s="48"/>
      <c r="F45" s="49">
        <v>88</v>
      </c>
      <c r="G45" s="50" t="s">
        <v>17</v>
      </c>
      <c r="H45" s="90"/>
      <c r="I45" s="46"/>
      <c r="J45" s="51">
        <v>0</v>
      </c>
      <c r="K45" s="52">
        <v>3.0485000000000002E-2</v>
      </c>
      <c r="L45" s="53">
        <f t="shared" si="0"/>
        <v>6.0970000922679901E-3</v>
      </c>
      <c r="M45" s="53">
        <v>6.0970000922679901E-3</v>
      </c>
      <c r="N45" s="53">
        <v>0</v>
      </c>
      <c r="O45" s="53">
        <v>0</v>
      </c>
      <c r="P45" s="54">
        <f t="shared" si="1"/>
        <v>0.20000000302666851</v>
      </c>
      <c r="Q45" s="54">
        <f t="shared" si="2"/>
        <v>0.20000000302666851</v>
      </c>
      <c r="R45" s="55">
        <f t="shared" si="3"/>
        <v>0.20000000302666851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1</v>
      </c>
      <c r="I46" s="67" t="s">
        <v>256</v>
      </c>
      <c r="J46" s="72">
        <v>0</v>
      </c>
      <c r="K46" s="73">
        <v>3.0485000000000002E-2</v>
      </c>
      <c r="L46" s="73">
        <f t="shared" si="0"/>
        <v>6.0970000922679901E-3</v>
      </c>
      <c r="M46" s="73">
        <v>6.0970000922679901E-3</v>
      </c>
      <c r="N46" s="73">
        <v>0</v>
      </c>
      <c r="O46" s="73">
        <v>0</v>
      </c>
      <c r="P46" s="74">
        <f t="shared" si="1"/>
        <v>0.20000000302666851</v>
      </c>
      <c r="Q46" s="74">
        <f t="shared" si="2"/>
        <v>0.20000000302666851</v>
      </c>
      <c r="R46" s="75">
        <f t="shared" si="3"/>
        <v>0.20000000302666851</v>
      </c>
      <c r="S46" s="7"/>
    </row>
    <row r="47" spans="1:19" ht="25.5" x14ac:dyDescent="0.25">
      <c r="A47" s="44"/>
      <c r="B47" s="45"/>
      <c r="C47" s="46"/>
      <c r="D47" s="47"/>
      <c r="E47" s="48"/>
      <c r="F47" s="49">
        <v>90</v>
      </c>
      <c r="G47" s="50" t="s">
        <v>81</v>
      </c>
      <c r="H47" s="90"/>
      <c r="I47" s="46"/>
      <c r="J47" s="51">
        <v>185.12701699999994</v>
      </c>
      <c r="K47" s="52">
        <v>233.82705799999999</v>
      </c>
      <c r="L47" s="53">
        <f t="shared" si="0"/>
        <v>111.08018354796577</v>
      </c>
      <c r="M47" s="53">
        <v>73.067834607965779</v>
      </c>
      <c r="N47" s="53">
        <v>18.756831699999992</v>
      </c>
      <c r="O47" s="53">
        <v>19.255517240000007</v>
      </c>
      <c r="P47" s="54">
        <f t="shared" si="1"/>
        <v>0.31248665245561863</v>
      </c>
      <c r="Q47" s="54">
        <f t="shared" si="2"/>
        <v>0.39270333849885658</v>
      </c>
      <c r="R47" s="55">
        <f t="shared" si="3"/>
        <v>0.47505273554767891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</v>
      </c>
      <c r="I48" s="67" t="s">
        <v>256</v>
      </c>
      <c r="J48" s="72">
        <v>185.12701699999994</v>
      </c>
      <c r="K48" s="73">
        <v>233.82705799999999</v>
      </c>
      <c r="L48" s="73">
        <f t="shared" si="0"/>
        <v>111.08018354796577</v>
      </c>
      <c r="M48" s="73">
        <v>73.067834607965779</v>
      </c>
      <c r="N48" s="73">
        <v>18.756831699999992</v>
      </c>
      <c r="O48" s="73">
        <v>19.255517240000007</v>
      </c>
      <c r="P48" s="74">
        <f t="shared" si="1"/>
        <v>0.31248665245561863</v>
      </c>
      <c r="Q48" s="74">
        <f t="shared" si="2"/>
        <v>0.39270333849885658</v>
      </c>
      <c r="R48" s="75">
        <f t="shared" si="3"/>
        <v>0.47505273554767891</v>
      </c>
      <c r="S48" s="7"/>
    </row>
    <row r="49" spans="1:19" ht="51" x14ac:dyDescent="0.25">
      <c r="A49" s="44"/>
      <c r="B49" s="45"/>
      <c r="C49" s="46"/>
      <c r="D49" s="47"/>
      <c r="E49" s="48"/>
      <c r="F49" s="49">
        <v>91</v>
      </c>
      <c r="G49" s="50" t="s">
        <v>82</v>
      </c>
      <c r="H49" s="90"/>
      <c r="I49" s="46"/>
      <c r="J49" s="51">
        <v>13.292251999999998</v>
      </c>
      <c r="K49" s="52">
        <v>39.771381000000005</v>
      </c>
      <c r="L49" s="53">
        <f t="shared" si="0"/>
        <v>11.023573382767868</v>
      </c>
      <c r="M49" s="53">
        <v>5.6442248727678672</v>
      </c>
      <c r="N49" s="53">
        <v>2.4786127200000001</v>
      </c>
      <c r="O49" s="53">
        <v>2.9007357900000001</v>
      </c>
      <c r="P49" s="54">
        <f t="shared" si="1"/>
        <v>0.14191674341828528</v>
      </c>
      <c r="Q49" s="54">
        <f t="shared" si="2"/>
        <v>0.20423825847958024</v>
      </c>
      <c r="R49" s="55">
        <f t="shared" si="3"/>
        <v>0.27717351285256769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</v>
      </c>
      <c r="I50" s="67" t="s">
        <v>256</v>
      </c>
      <c r="J50" s="72">
        <v>13.292251999999998</v>
      </c>
      <c r="K50" s="73">
        <v>39.771381000000005</v>
      </c>
      <c r="L50" s="73">
        <f t="shared" si="0"/>
        <v>11.023573382767868</v>
      </c>
      <c r="M50" s="73">
        <v>5.6442248727678672</v>
      </c>
      <c r="N50" s="73">
        <v>2.4786127200000001</v>
      </c>
      <c r="O50" s="73">
        <v>2.9007357900000001</v>
      </c>
      <c r="P50" s="74">
        <f t="shared" si="1"/>
        <v>0.14191674341828528</v>
      </c>
      <c r="Q50" s="74">
        <f t="shared" si="2"/>
        <v>0.20423825847958024</v>
      </c>
      <c r="R50" s="75">
        <f t="shared" si="3"/>
        <v>0.27717351285256769</v>
      </c>
      <c r="S50" s="7"/>
    </row>
    <row r="51" spans="1:19" ht="38.25" x14ac:dyDescent="0.25">
      <c r="A51" s="44"/>
      <c r="B51" s="45"/>
      <c r="C51" s="46"/>
      <c r="D51" s="47"/>
      <c r="E51" s="48"/>
      <c r="F51" s="49">
        <v>101</v>
      </c>
      <c r="G51" s="50" t="s">
        <v>88</v>
      </c>
      <c r="H51" s="90"/>
      <c r="I51" s="46"/>
      <c r="J51" s="51">
        <v>0.49520999999999998</v>
      </c>
      <c r="K51" s="52">
        <v>2.2315319999999996</v>
      </c>
      <c r="L51" s="53">
        <f t="shared" si="0"/>
        <v>0.34528735924734788</v>
      </c>
      <c r="M51" s="53">
        <v>0.22999991924734786</v>
      </c>
      <c r="N51" s="53">
        <v>1.5E-3</v>
      </c>
      <c r="O51" s="53">
        <v>0.11378744</v>
      </c>
      <c r="P51" s="54">
        <f t="shared" si="1"/>
        <v>0.10306816987045128</v>
      </c>
      <c r="Q51" s="54">
        <f t="shared" si="2"/>
        <v>0.10374035382300048</v>
      </c>
      <c r="R51" s="55">
        <f t="shared" si="3"/>
        <v>0.15473108126943638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</v>
      </c>
      <c r="I52" s="67" t="s">
        <v>256</v>
      </c>
      <c r="J52" s="72">
        <v>0.49520999999999998</v>
      </c>
      <c r="K52" s="73">
        <v>2.2315319999999996</v>
      </c>
      <c r="L52" s="73">
        <f t="shared" si="0"/>
        <v>0.34528735924734788</v>
      </c>
      <c r="M52" s="73">
        <v>0.22999991924734786</v>
      </c>
      <c r="N52" s="73">
        <v>1.5E-3</v>
      </c>
      <c r="O52" s="73">
        <v>0.11378744</v>
      </c>
      <c r="P52" s="74">
        <f t="shared" si="1"/>
        <v>0.10306816987045128</v>
      </c>
      <c r="Q52" s="74">
        <f t="shared" si="2"/>
        <v>0.10374035382300048</v>
      </c>
      <c r="R52" s="75">
        <f t="shared" si="3"/>
        <v>0.15473108126943638</v>
      </c>
      <c r="S52" s="7"/>
    </row>
    <row r="53" spans="1:19" ht="25.5" x14ac:dyDescent="0.25">
      <c r="A53" s="44"/>
      <c r="B53" s="45"/>
      <c r="C53" s="46"/>
      <c r="D53" s="47"/>
      <c r="E53" s="48"/>
      <c r="F53" s="49">
        <v>104</v>
      </c>
      <c r="G53" s="50" t="s">
        <v>142</v>
      </c>
      <c r="H53" s="90"/>
      <c r="I53" s="46"/>
      <c r="J53" s="51">
        <v>2.3558859999999995</v>
      </c>
      <c r="K53" s="52">
        <v>2.4344590000000004</v>
      </c>
      <c r="L53" s="53">
        <f t="shared" si="0"/>
        <v>0.78892176064591757</v>
      </c>
      <c r="M53" s="53">
        <v>0.47164985064591747</v>
      </c>
      <c r="N53" s="53">
        <v>0.15138894000000003</v>
      </c>
      <c r="O53" s="53">
        <v>0.16588297000000002</v>
      </c>
      <c r="P53" s="54">
        <f t="shared" si="1"/>
        <v>0.19373908151499672</v>
      </c>
      <c r="Q53" s="54">
        <f t="shared" si="2"/>
        <v>0.25592494703994495</v>
      </c>
      <c r="R53" s="55">
        <f t="shared" si="3"/>
        <v>0.32406450905351764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</v>
      </c>
      <c r="I54" s="67" t="s">
        <v>256</v>
      </c>
      <c r="J54" s="72">
        <v>2.3558859999999995</v>
      </c>
      <c r="K54" s="73">
        <v>2.4344590000000004</v>
      </c>
      <c r="L54" s="73">
        <f t="shared" si="0"/>
        <v>0.78892176064591757</v>
      </c>
      <c r="M54" s="73">
        <v>0.47164985064591747</v>
      </c>
      <c r="N54" s="73">
        <v>0.15138894000000003</v>
      </c>
      <c r="O54" s="73">
        <v>0.16588297000000002</v>
      </c>
      <c r="P54" s="74">
        <f t="shared" si="1"/>
        <v>0.19373908151499672</v>
      </c>
      <c r="Q54" s="74">
        <f t="shared" si="2"/>
        <v>0.25592494703994495</v>
      </c>
      <c r="R54" s="75">
        <f t="shared" si="3"/>
        <v>0.32406450905351764</v>
      </c>
      <c r="S54" s="7"/>
    </row>
    <row r="55" spans="1:19" ht="38.25" x14ac:dyDescent="0.25">
      <c r="A55" s="44"/>
      <c r="B55" s="45"/>
      <c r="C55" s="46"/>
      <c r="D55" s="47"/>
      <c r="E55" s="48"/>
      <c r="F55" s="49">
        <v>106</v>
      </c>
      <c r="G55" s="50" t="s">
        <v>83</v>
      </c>
      <c r="H55" s="90"/>
      <c r="I55" s="46"/>
      <c r="J55" s="51">
        <v>0.42900000000000005</v>
      </c>
      <c r="K55" s="52">
        <v>0.47816400000000003</v>
      </c>
      <c r="L55" s="53">
        <f t="shared" si="0"/>
        <v>0.22503551056446694</v>
      </c>
      <c r="M55" s="53">
        <v>0.19947300056446693</v>
      </c>
      <c r="N55" s="53">
        <v>1.3431999999999999E-2</v>
      </c>
      <c r="O55" s="53">
        <v>1.2130510000000001E-2</v>
      </c>
      <c r="P55" s="54">
        <f t="shared" si="1"/>
        <v>0.41716440502519408</v>
      </c>
      <c r="Q55" s="54">
        <f t="shared" si="2"/>
        <v>0.44525518559420391</v>
      </c>
      <c r="R55" s="55">
        <f t="shared" si="3"/>
        <v>0.47062411759243045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</v>
      </c>
      <c r="I56" s="67" t="s">
        <v>256</v>
      </c>
      <c r="J56" s="72">
        <v>0.42900000000000005</v>
      </c>
      <c r="K56" s="73">
        <v>0.47816400000000003</v>
      </c>
      <c r="L56" s="73">
        <f t="shared" si="0"/>
        <v>0.22503551056446694</v>
      </c>
      <c r="M56" s="73">
        <v>0.19947300056446693</v>
      </c>
      <c r="N56" s="73">
        <v>1.3431999999999999E-2</v>
      </c>
      <c r="O56" s="73">
        <v>1.2130510000000001E-2</v>
      </c>
      <c r="P56" s="74">
        <f t="shared" si="1"/>
        <v>0.41716440502519408</v>
      </c>
      <c r="Q56" s="74">
        <f t="shared" si="2"/>
        <v>0.44525518559420391</v>
      </c>
      <c r="R56" s="75">
        <f t="shared" si="3"/>
        <v>0.47062411759243045</v>
      </c>
      <c r="S56" s="7"/>
    </row>
    <row r="57" spans="1:19" ht="38.25" x14ac:dyDescent="0.25">
      <c r="A57" s="44"/>
      <c r="B57" s="45"/>
      <c r="C57" s="46"/>
      <c r="D57" s="47"/>
      <c r="E57" s="48"/>
      <c r="F57" s="49">
        <v>107</v>
      </c>
      <c r="G57" s="50" t="s">
        <v>84</v>
      </c>
      <c r="H57" s="90"/>
      <c r="I57" s="46"/>
      <c r="J57" s="51">
        <v>5.6929879999999997</v>
      </c>
      <c r="K57" s="52">
        <v>7.9968760000000003</v>
      </c>
      <c r="L57" s="53">
        <f t="shared" si="0"/>
        <v>2.8718431029318081</v>
      </c>
      <c r="M57" s="53">
        <v>2.2277960529318079</v>
      </c>
      <c r="N57" s="53">
        <v>0.43734304999999996</v>
      </c>
      <c r="O57" s="53">
        <v>0.206704</v>
      </c>
      <c r="P57" s="54">
        <f t="shared" si="1"/>
        <v>0.27858329339254578</v>
      </c>
      <c r="Q57" s="54">
        <f t="shared" si="2"/>
        <v>0.33327253078974939</v>
      </c>
      <c r="R57" s="55">
        <f t="shared" si="3"/>
        <v>0.35912062447033166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1</v>
      </c>
      <c r="I58" s="67" t="s">
        <v>256</v>
      </c>
      <c r="J58" s="72">
        <v>5.6929879999999997</v>
      </c>
      <c r="K58" s="73">
        <v>7.9968760000000003</v>
      </c>
      <c r="L58" s="73">
        <f t="shared" si="0"/>
        <v>2.8718431029318081</v>
      </c>
      <c r="M58" s="73">
        <v>2.2277960529318079</v>
      </c>
      <c r="N58" s="73">
        <v>0.43734304999999996</v>
      </c>
      <c r="O58" s="73">
        <v>0.206704</v>
      </c>
      <c r="P58" s="74">
        <f t="shared" si="1"/>
        <v>0.27858329339254578</v>
      </c>
      <c r="Q58" s="74">
        <f t="shared" si="2"/>
        <v>0.33327253078974939</v>
      </c>
      <c r="R58" s="75">
        <f t="shared" si="3"/>
        <v>0.35912062447033166</v>
      </c>
      <c r="S58" s="7"/>
    </row>
    <row r="59" spans="1:19" x14ac:dyDescent="0.25">
      <c r="A59" s="44"/>
      <c r="B59" s="45"/>
      <c r="C59" s="46"/>
      <c r="D59" s="47"/>
      <c r="E59" s="48"/>
      <c r="F59" s="49">
        <v>108</v>
      </c>
      <c r="G59" s="50" t="s">
        <v>199</v>
      </c>
      <c r="H59" s="90"/>
      <c r="I59" s="46"/>
      <c r="J59" s="51">
        <v>0</v>
      </c>
      <c r="K59" s="52">
        <v>0.996896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1</v>
      </c>
      <c r="I60" s="67" t="s">
        <v>256</v>
      </c>
      <c r="J60" s="72">
        <v>0</v>
      </c>
      <c r="K60" s="73">
        <v>0.996896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121</v>
      </c>
      <c r="G61" s="50" t="s">
        <v>159</v>
      </c>
      <c r="H61" s="90"/>
      <c r="I61" s="46"/>
      <c r="J61" s="51">
        <v>4.0801999999999998E-2</v>
      </c>
      <c r="K61" s="52">
        <v>4.0802000000000005E-2</v>
      </c>
      <c r="L61" s="53">
        <f t="shared" si="0"/>
        <v>2.0106520022538009E-2</v>
      </c>
      <c r="M61" s="53">
        <v>1.7000000225380063E-3</v>
      </c>
      <c r="N61" s="53">
        <v>1.6802520000000001E-2</v>
      </c>
      <c r="O61" s="53">
        <v>1.604E-3</v>
      </c>
      <c r="P61" s="54">
        <f t="shared" si="1"/>
        <v>4.1664624835498411E-2</v>
      </c>
      <c r="Q61" s="54">
        <f t="shared" si="2"/>
        <v>0.45347090884118441</v>
      </c>
      <c r="R61" s="55">
        <f t="shared" si="3"/>
        <v>0.49278270728243728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1</v>
      </c>
      <c r="I62" s="67" t="s">
        <v>256</v>
      </c>
      <c r="J62" s="72">
        <v>4.0801999999999998E-2</v>
      </c>
      <c r="K62" s="73">
        <v>4.0802000000000005E-2</v>
      </c>
      <c r="L62" s="73">
        <f t="shared" si="0"/>
        <v>2.0106520022538009E-2</v>
      </c>
      <c r="M62" s="73">
        <v>1.7000000225380063E-3</v>
      </c>
      <c r="N62" s="73">
        <v>1.6802520000000001E-2</v>
      </c>
      <c r="O62" s="73">
        <v>1.604E-3</v>
      </c>
      <c r="P62" s="74">
        <f t="shared" si="1"/>
        <v>4.1664624835498411E-2</v>
      </c>
      <c r="Q62" s="74">
        <f t="shared" si="2"/>
        <v>0.45347090884118441</v>
      </c>
      <c r="R62" s="75">
        <f t="shared" si="3"/>
        <v>0.49278270728243728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127</v>
      </c>
      <c r="G63" s="50" t="s">
        <v>184</v>
      </c>
      <c r="H63" s="90"/>
      <c r="I63" s="46"/>
      <c r="J63" s="51">
        <v>12.278485999999997</v>
      </c>
      <c r="K63" s="52">
        <v>12.096919</v>
      </c>
      <c r="L63" s="53">
        <f t="shared" si="0"/>
        <v>0.67373628676642028</v>
      </c>
      <c r="M63" s="53">
        <v>0.40333519676642027</v>
      </c>
      <c r="N63" s="53">
        <v>0.13747771</v>
      </c>
      <c r="O63" s="53">
        <v>0.13292338000000001</v>
      </c>
      <c r="P63" s="54">
        <f t="shared" si="1"/>
        <v>3.3341977140329722E-2</v>
      </c>
      <c r="Q63" s="54">
        <f t="shared" si="2"/>
        <v>4.4706665124104761E-2</v>
      </c>
      <c r="R63" s="55">
        <f t="shared" si="3"/>
        <v>5.5694866334677476E-2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1</v>
      </c>
      <c r="I64" s="67" t="s">
        <v>256</v>
      </c>
      <c r="J64" s="72">
        <v>12.278485999999997</v>
      </c>
      <c r="K64" s="73">
        <v>12.096919</v>
      </c>
      <c r="L64" s="73">
        <f t="shared" si="0"/>
        <v>0.67373628676642028</v>
      </c>
      <c r="M64" s="73">
        <v>0.40333519676642027</v>
      </c>
      <c r="N64" s="73">
        <v>0.13747771</v>
      </c>
      <c r="O64" s="73">
        <v>0.13292338000000001</v>
      </c>
      <c r="P64" s="74">
        <f t="shared" si="1"/>
        <v>3.3341977140329722E-2</v>
      </c>
      <c r="Q64" s="74">
        <f t="shared" si="2"/>
        <v>4.4706665124104761E-2</v>
      </c>
      <c r="R64" s="75">
        <f t="shared" si="3"/>
        <v>5.5694866334677476E-2</v>
      </c>
      <c r="S64" s="7"/>
    </row>
    <row r="65" spans="1:19" ht="38.25" x14ac:dyDescent="0.25">
      <c r="A65" s="44"/>
      <c r="B65" s="45"/>
      <c r="C65" s="46"/>
      <c r="D65" s="47"/>
      <c r="E65" s="48"/>
      <c r="F65" s="49">
        <v>129</v>
      </c>
      <c r="G65" s="50" t="s">
        <v>143</v>
      </c>
      <c r="H65" s="90"/>
      <c r="I65" s="46"/>
      <c r="J65" s="51">
        <v>1.2999999999999999E-3</v>
      </c>
      <c r="K65" s="52">
        <v>0.20375700000000002</v>
      </c>
      <c r="L65" s="53">
        <f t="shared" si="0"/>
        <v>1.3723670000034563E-2</v>
      </c>
      <c r="M65" s="53">
        <v>1.620000034563418E-6</v>
      </c>
      <c r="N65" s="53">
        <v>1.6100000000000001E-3</v>
      </c>
      <c r="O65" s="53">
        <v>1.2112049999999999E-2</v>
      </c>
      <c r="P65" s="54">
        <f t="shared" si="1"/>
        <v>7.9506472639635336E-6</v>
      </c>
      <c r="Q65" s="54">
        <f t="shared" si="2"/>
        <v>7.9095196731133813E-3</v>
      </c>
      <c r="R65" s="55">
        <f t="shared" si="3"/>
        <v>6.7353121610715522E-2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1</v>
      </c>
      <c r="I66" s="67" t="s">
        <v>256</v>
      </c>
      <c r="J66" s="72">
        <v>1.2999999999999999E-3</v>
      </c>
      <c r="K66" s="73">
        <v>0.20375700000000002</v>
      </c>
      <c r="L66" s="73">
        <f t="shared" si="0"/>
        <v>1.3723670000034563E-2</v>
      </c>
      <c r="M66" s="73">
        <v>1.620000034563418E-6</v>
      </c>
      <c r="N66" s="73">
        <v>1.6100000000000001E-3</v>
      </c>
      <c r="O66" s="73">
        <v>1.2112049999999999E-2</v>
      </c>
      <c r="P66" s="74">
        <f t="shared" si="1"/>
        <v>7.9506472639635336E-6</v>
      </c>
      <c r="Q66" s="74">
        <f t="shared" si="2"/>
        <v>7.9095196731133813E-3</v>
      </c>
      <c r="R66" s="75">
        <f t="shared" si="3"/>
        <v>6.7353121610715522E-2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130</v>
      </c>
      <c r="G67" s="50" t="s">
        <v>160</v>
      </c>
      <c r="H67" s="90"/>
      <c r="I67" s="46"/>
      <c r="J67" s="51">
        <v>0.1</v>
      </c>
      <c r="K67" s="52">
        <v>0.21986999999999998</v>
      </c>
      <c r="L67" s="53">
        <f t="shared" si="0"/>
        <v>8.8127346058160055E-2</v>
      </c>
      <c r="M67" s="53">
        <v>7.7370346058160067E-2</v>
      </c>
      <c r="N67" s="53">
        <v>4.6570000000000005E-3</v>
      </c>
      <c r="O67" s="53">
        <v>6.0999999999999995E-3</v>
      </c>
      <c r="P67" s="54">
        <f t="shared" si="1"/>
        <v>0.35189132695756614</v>
      </c>
      <c r="Q67" s="54">
        <f t="shared" si="2"/>
        <v>0.37307202464256184</v>
      </c>
      <c r="R67" s="55">
        <f t="shared" si="3"/>
        <v>0.4008156913547099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1</v>
      </c>
      <c r="I68" s="67" t="s">
        <v>256</v>
      </c>
      <c r="J68" s="72">
        <v>0.1</v>
      </c>
      <c r="K68" s="73">
        <v>0.21986999999999998</v>
      </c>
      <c r="L68" s="73">
        <f t="shared" si="0"/>
        <v>8.8127346058160055E-2</v>
      </c>
      <c r="M68" s="73">
        <v>7.7370346058160067E-2</v>
      </c>
      <c r="N68" s="73">
        <v>4.6570000000000005E-3</v>
      </c>
      <c r="O68" s="73">
        <v>6.0999999999999995E-3</v>
      </c>
      <c r="P68" s="74">
        <f t="shared" si="1"/>
        <v>0.35189132695756614</v>
      </c>
      <c r="Q68" s="74">
        <f t="shared" si="2"/>
        <v>0.37307202464256184</v>
      </c>
      <c r="R68" s="75">
        <f t="shared" si="3"/>
        <v>0.4008156913547099</v>
      </c>
      <c r="S68" s="7"/>
    </row>
    <row r="69" spans="1:19" x14ac:dyDescent="0.25">
      <c r="A69" s="44"/>
      <c r="B69" s="45"/>
      <c r="C69" s="46"/>
      <c r="D69" s="47"/>
      <c r="E69" s="48"/>
      <c r="F69" s="49">
        <v>131</v>
      </c>
      <c r="G69" s="50" t="s">
        <v>144</v>
      </c>
      <c r="H69" s="90"/>
      <c r="I69" s="46"/>
      <c r="J69" s="51">
        <v>0.428151</v>
      </c>
      <c r="K69" s="52">
        <v>0.98602900000000004</v>
      </c>
      <c r="L69" s="53">
        <f t="shared" si="0"/>
        <v>0.25242830960670803</v>
      </c>
      <c r="M69" s="53">
        <v>0.15368393960670801</v>
      </c>
      <c r="N69" s="53">
        <v>3.5456880000000003E-2</v>
      </c>
      <c r="O69" s="53">
        <v>6.3287490000000002E-2</v>
      </c>
      <c r="P69" s="54">
        <f t="shared" si="1"/>
        <v>0.15586148034865913</v>
      </c>
      <c r="Q69" s="54">
        <f t="shared" si="2"/>
        <v>0.19182074726677206</v>
      </c>
      <c r="R69" s="55">
        <f t="shared" si="3"/>
        <v>0.256004954830647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</v>
      </c>
      <c r="I70" s="67" t="s">
        <v>256</v>
      </c>
      <c r="J70" s="72">
        <v>0.428151</v>
      </c>
      <c r="K70" s="73">
        <v>0.98602900000000004</v>
      </c>
      <c r="L70" s="73">
        <f t="shared" si="0"/>
        <v>0.25242830960670803</v>
      </c>
      <c r="M70" s="73">
        <v>0.15368393960670801</v>
      </c>
      <c r="N70" s="73">
        <v>3.5456880000000003E-2</v>
      </c>
      <c r="O70" s="73">
        <v>6.3287490000000002E-2</v>
      </c>
      <c r="P70" s="74">
        <f t="shared" si="1"/>
        <v>0.15586148034865913</v>
      </c>
      <c r="Q70" s="74">
        <f t="shared" si="2"/>
        <v>0.19182074726677206</v>
      </c>
      <c r="R70" s="75">
        <f t="shared" si="3"/>
        <v>0.256004954830647</v>
      </c>
      <c r="S70" s="7"/>
    </row>
    <row r="71" spans="1:19" x14ac:dyDescent="0.25">
      <c r="A71" s="44"/>
      <c r="B71" s="45"/>
      <c r="C71" s="46"/>
      <c r="D71" s="47">
        <v>441</v>
      </c>
      <c r="E71" s="48" t="s">
        <v>226</v>
      </c>
      <c r="F71" s="49"/>
      <c r="G71" s="50"/>
      <c r="H71" s="90"/>
      <c r="I71" s="46"/>
      <c r="J71" s="51">
        <v>508.46727900000008</v>
      </c>
      <c r="K71" s="52">
        <v>667.33843900000045</v>
      </c>
      <c r="L71" s="53">
        <f t="shared" ref="L71:L134" si="4">SUM(M71,N71,O71)</f>
        <v>279.50101283307305</v>
      </c>
      <c r="M71" s="53">
        <v>176.51890709307304</v>
      </c>
      <c r="N71" s="53">
        <v>49.670361650000004</v>
      </c>
      <c r="O71" s="53">
        <v>53.311744090000005</v>
      </c>
      <c r="P71" s="54">
        <f t="shared" ref="P71:P134" si="5">IFERROR(M71/K71,0)</f>
        <v>0.26451182305275978</v>
      </c>
      <c r="Q71" s="54">
        <f t="shared" ref="Q71:Q134" si="6">IFERROR(SUM(M71,N71)/K71,0)</f>
        <v>0.33894236495954777</v>
      </c>
      <c r="R71" s="55">
        <f t="shared" ref="R71:R134" si="7">IFERROR(SUM(M71,N71,O71)/K71,0)</f>
        <v>0.41882948216185828</v>
      </c>
      <c r="S71" s="7"/>
    </row>
    <row r="72" spans="1:19" x14ac:dyDescent="0.25">
      <c r="A72" s="44"/>
      <c r="B72" s="45"/>
      <c r="C72" s="46"/>
      <c r="D72" s="47"/>
      <c r="E72" s="48"/>
      <c r="F72" s="49">
        <v>1</v>
      </c>
      <c r="G72" s="50" t="s">
        <v>136</v>
      </c>
      <c r="H72" s="90"/>
      <c r="I72" s="46"/>
      <c r="J72" s="51">
        <v>31.400083000000013</v>
      </c>
      <c r="K72" s="52">
        <v>49.64029</v>
      </c>
      <c r="L72" s="53">
        <f t="shared" si="4"/>
        <v>21.442338729771542</v>
      </c>
      <c r="M72" s="53">
        <v>15.12833148977154</v>
      </c>
      <c r="N72" s="53">
        <v>3.09771522</v>
      </c>
      <c r="O72" s="53">
        <v>3.21629202</v>
      </c>
      <c r="P72" s="54">
        <f t="shared" si="5"/>
        <v>0.30475912791346588</v>
      </c>
      <c r="Q72" s="54">
        <f t="shared" si="6"/>
        <v>0.3671623737446244</v>
      </c>
      <c r="R72" s="55">
        <f t="shared" si="7"/>
        <v>0.43195434051194187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2</v>
      </c>
      <c r="I73" s="67" t="s">
        <v>257</v>
      </c>
      <c r="J73" s="72">
        <v>31.400083000000013</v>
      </c>
      <c r="K73" s="73">
        <v>49.64029</v>
      </c>
      <c r="L73" s="73">
        <f t="shared" si="4"/>
        <v>21.442338729771542</v>
      </c>
      <c r="M73" s="73">
        <v>15.12833148977154</v>
      </c>
      <c r="N73" s="73">
        <v>3.09771522</v>
      </c>
      <c r="O73" s="73">
        <v>3.21629202</v>
      </c>
      <c r="P73" s="74">
        <f t="shared" si="5"/>
        <v>0.30475912791346588</v>
      </c>
      <c r="Q73" s="74">
        <f t="shared" si="6"/>
        <v>0.3671623737446244</v>
      </c>
      <c r="R73" s="75">
        <f t="shared" si="7"/>
        <v>0.43195434051194187</v>
      </c>
      <c r="S73" s="7"/>
    </row>
    <row r="74" spans="1:19" x14ac:dyDescent="0.25">
      <c r="A74" s="44"/>
      <c r="B74" s="45"/>
      <c r="C74" s="46"/>
      <c r="D74" s="47"/>
      <c r="E74" s="48"/>
      <c r="F74" s="49">
        <v>2</v>
      </c>
      <c r="G74" s="50" t="s">
        <v>137</v>
      </c>
      <c r="H74" s="90"/>
      <c r="I74" s="46"/>
      <c r="J74" s="51">
        <v>18.925654000000002</v>
      </c>
      <c r="K74" s="52">
        <v>35.481542999999988</v>
      </c>
      <c r="L74" s="53">
        <f t="shared" si="4"/>
        <v>14.616231983016503</v>
      </c>
      <c r="M74" s="53">
        <v>9.2823026930165042</v>
      </c>
      <c r="N74" s="53">
        <v>2.3070805399999994</v>
      </c>
      <c r="O74" s="53">
        <v>3.0268487499999996</v>
      </c>
      <c r="P74" s="54">
        <f t="shared" si="5"/>
        <v>0.26160933004002973</v>
      </c>
      <c r="Q74" s="54">
        <f t="shared" si="6"/>
        <v>0.32663132020545182</v>
      </c>
      <c r="R74" s="55">
        <f t="shared" si="7"/>
        <v>0.41193901806966254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2</v>
      </c>
      <c r="I75" s="67" t="s">
        <v>257</v>
      </c>
      <c r="J75" s="72">
        <v>18.925654000000002</v>
      </c>
      <c r="K75" s="73">
        <v>35.481542999999988</v>
      </c>
      <c r="L75" s="73">
        <f t="shared" si="4"/>
        <v>14.616231983016503</v>
      </c>
      <c r="M75" s="73">
        <v>9.2823026930165042</v>
      </c>
      <c r="N75" s="73">
        <v>2.3070805399999994</v>
      </c>
      <c r="O75" s="73">
        <v>3.0268487499999996</v>
      </c>
      <c r="P75" s="74">
        <f t="shared" si="5"/>
        <v>0.26160933004002973</v>
      </c>
      <c r="Q75" s="74">
        <f t="shared" si="6"/>
        <v>0.32663132020545182</v>
      </c>
      <c r="R75" s="75">
        <f t="shared" si="7"/>
        <v>0.41193901806966254</v>
      </c>
      <c r="S75" s="7"/>
    </row>
    <row r="76" spans="1:19" x14ac:dyDescent="0.25">
      <c r="A76" s="44"/>
      <c r="B76" s="45"/>
      <c r="C76" s="46"/>
      <c r="D76" s="47"/>
      <c r="E76" s="48"/>
      <c r="F76" s="49">
        <v>16</v>
      </c>
      <c r="G76" s="50" t="s">
        <v>138</v>
      </c>
      <c r="H76" s="90"/>
      <c r="I76" s="46"/>
      <c r="J76" s="51">
        <v>6.6690970000000034</v>
      </c>
      <c r="K76" s="52">
        <v>8.9480520000000023</v>
      </c>
      <c r="L76" s="53">
        <f t="shared" si="4"/>
        <v>3.3018754797500316</v>
      </c>
      <c r="M76" s="53">
        <v>2.164730369750032</v>
      </c>
      <c r="N76" s="53">
        <v>0.55361929999999993</v>
      </c>
      <c r="O76" s="53">
        <v>0.58352580999999992</v>
      </c>
      <c r="P76" s="54">
        <f t="shared" si="5"/>
        <v>0.2419219702511822</v>
      </c>
      <c r="Q76" s="54">
        <f t="shared" si="6"/>
        <v>0.30379234159010599</v>
      </c>
      <c r="R76" s="55">
        <f t="shared" si="7"/>
        <v>0.36900494987624466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2</v>
      </c>
      <c r="I77" s="67" t="s">
        <v>257</v>
      </c>
      <c r="J77" s="72">
        <v>6.6690970000000034</v>
      </c>
      <c r="K77" s="73">
        <v>8.9480520000000023</v>
      </c>
      <c r="L77" s="73">
        <f t="shared" si="4"/>
        <v>3.3018754797500316</v>
      </c>
      <c r="M77" s="73">
        <v>2.164730369750032</v>
      </c>
      <c r="N77" s="73">
        <v>0.55361929999999993</v>
      </c>
      <c r="O77" s="73">
        <v>0.58352580999999992</v>
      </c>
      <c r="P77" s="74">
        <f t="shared" si="5"/>
        <v>0.2419219702511822</v>
      </c>
      <c r="Q77" s="74">
        <f t="shared" si="6"/>
        <v>0.30379234159010599</v>
      </c>
      <c r="R77" s="75">
        <f t="shared" si="7"/>
        <v>0.36900494987624466</v>
      </c>
      <c r="S77" s="7"/>
    </row>
    <row r="78" spans="1:19" x14ac:dyDescent="0.25">
      <c r="A78" s="44"/>
      <c r="B78" s="45"/>
      <c r="C78" s="46"/>
      <c r="D78" s="47"/>
      <c r="E78" s="48"/>
      <c r="F78" s="49">
        <v>17</v>
      </c>
      <c r="G78" s="50" t="s">
        <v>139</v>
      </c>
      <c r="H78" s="90"/>
      <c r="I78" s="46"/>
      <c r="J78" s="51">
        <v>2.5826199999999995</v>
      </c>
      <c r="K78" s="52">
        <v>2.7019850000000001</v>
      </c>
      <c r="L78" s="53">
        <f t="shared" si="4"/>
        <v>1.3425563041070514</v>
      </c>
      <c r="M78" s="53">
        <v>0.78822513410705142</v>
      </c>
      <c r="N78" s="53">
        <v>0.27738362</v>
      </c>
      <c r="O78" s="53">
        <v>0.27694754999999999</v>
      </c>
      <c r="P78" s="54">
        <f t="shared" si="5"/>
        <v>0.29172076606903863</v>
      </c>
      <c r="Q78" s="54">
        <f t="shared" si="6"/>
        <v>0.39437996661974484</v>
      </c>
      <c r="R78" s="55">
        <f t="shared" si="7"/>
        <v>0.49687777841366676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2</v>
      </c>
      <c r="I79" s="67" t="s">
        <v>257</v>
      </c>
      <c r="J79" s="72">
        <v>2.5826199999999995</v>
      </c>
      <c r="K79" s="73">
        <v>2.7019850000000001</v>
      </c>
      <c r="L79" s="73">
        <f t="shared" si="4"/>
        <v>1.3425563041070514</v>
      </c>
      <c r="M79" s="73">
        <v>0.78822513410705142</v>
      </c>
      <c r="N79" s="73">
        <v>0.27738362</v>
      </c>
      <c r="O79" s="73">
        <v>0.27694754999999999</v>
      </c>
      <c r="P79" s="74">
        <f t="shared" si="5"/>
        <v>0.29172076606903863</v>
      </c>
      <c r="Q79" s="74">
        <f t="shared" si="6"/>
        <v>0.39437996661974484</v>
      </c>
      <c r="R79" s="75">
        <f t="shared" si="7"/>
        <v>0.49687777841366676</v>
      </c>
      <c r="S79" s="7"/>
    </row>
    <row r="80" spans="1:19" x14ac:dyDescent="0.25">
      <c r="A80" s="44"/>
      <c r="B80" s="45"/>
      <c r="C80" s="46"/>
      <c r="D80" s="47"/>
      <c r="E80" s="48"/>
      <c r="F80" s="49">
        <v>18</v>
      </c>
      <c r="G80" s="50" t="s">
        <v>140</v>
      </c>
      <c r="H80" s="90"/>
      <c r="I80" s="46"/>
      <c r="J80" s="51">
        <v>4.8381169999999969</v>
      </c>
      <c r="K80" s="52">
        <v>5.4485799999999971</v>
      </c>
      <c r="L80" s="53">
        <f t="shared" si="4"/>
        <v>2.1806937291121815</v>
      </c>
      <c r="M80" s="53">
        <v>1.3929248191121815</v>
      </c>
      <c r="N80" s="53">
        <v>0.37100874</v>
      </c>
      <c r="O80" s="53">
        <v>0.41676017000000004</v>
      </c>
      <c r="P80" s="54">
        <f t="shared" si="5"/>
        <v>0.25564914511894515</v>
      </c>
      <c r="Q80" s="54">
        <f t="shared" si="6"/>
        <v>0.3237418848786624</v>
      </c>
      <c r="R80" s="55">
        <f t="shared" si="7"/>
        <v>0.40023157026457951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2</v>
      </c>
      <c r="I81" s="67" t="s">
        <v>257</v>
      </c>
      <c r="J81" s="72">
        <v>4.8381169999999969</v>
      </c>
      <c r="K81" s="73">
        <v>5.4485799999999971</v>
      </c>
      <c r="L81" s="73">
        <f t="shared" si="4"/>
        <v>2.1806937291121815</v>
      </c>
      <c r="M81" s="73">
        <v>1.3929248191121815</v>
      </c>
      <c r="N81" s="73">
        <v>0.37100874</v>
      </c>
      <c r="O81" s="73">
        <v>0.41676017000000004</v>
      </c>
      <c r="P81" s="74">
        <f t="shared" si="5"/>
        <v>0.25564914511894515</v>
      </c>
      <c r="Q81" s="74">
        <f t="shared" si="6"/>
        <v>0.3237418848786624</v>
      </c>
      <c r="R81" s="75">
        <f t="shared" si="7"/>
        <v>0.40023157026457951</v>
      </c>
      <c r="S81" s="7"/>
    </row>
    <row r="82" spans="1:19" x14ac:dyDescent="0.25">
      <c r="A82" s="44"/>
      <c r="B82" s="45"/>
      <c r="C82" s="46"/>
      <c r="D82" s="47"/>
      <c r="E82" s="48"/>
      <c r="F82" s="49">
        <v>24</v>
      </c>
      <c r="G82" s="50" t="s">
        <v>141</v>
      </c>
      <c r="H82" s="90"/>
      <c r="I82" s="46"/>
      <c r="J82" s="51">
        <v>2.2378680000000002</v>
      </c>
      <c r="K82" s="52">
        <v>4.664406999999998</v>
      </c>
      <c r="L82" s="53">
        <f t="shared" si="4"/>
        <v>1.5178901947818271</v>
      </c>
      <c r="M82" s="53">
        <v>0.91664847478182698</v>
      </c>
      <c r="N82" s="53">
        <v>0.23926531999999998</v>
      </c>
      <c r="O82" s="53">
        <v>0.36197640000000003</v>
      </c>
      <c r="P82" s="54">
        <f t="shared" si="5"/>
        <v>0.19651983087707128</v>
      </c>
      <c r="Q82" s="54">
        <f t="shared" si="6"/>
        <v>0.24781580912253745</v>
      </c>
      <c r="R82" s="55">
        <f t="shared" si="7"/>
        <v>0.32541975749153701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2</v>
      </c>
      <c r="I83" s="67" t="s">
        <v>257</v>
      </c>
      <c r="J83" s="72">
        <v>2.2378680000000002</v>
      </c>
      <c r="K83" s="73">
        <v>4.664406999999998</v>
      </c>
      <c r="L83" s="73">
        <f t="shared" si="4"/>
        <v>1.5178901947818271</v>
      </c>
      <c r="M83" s="73">
        <v>0.91664847478182698</v>
      </c>
      <c r="N83" s="73">
        <v>0.23926531999999998</v>
      </c>
      <c r="O83" s="73">
        <v>0.36197640000000003</v>
      </c>
      <c r="P83" s="74">
        <f t="shared" si="5"/>
        <v>0.19651983087707128</v>
      </c>
      <c r="Q83" s="74">
        <f t="shared" si="6"/>
        <v>0.24781580912253745</v>
      </c>
      <c r="R83" s="75">
        <f t="shared" si="7"/>
        <v>0.32541975749153701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42</v>
      </c>
      <c r="G84" s="50" t="s">
        <v>158</v>
      </c>
      <c r="H84" s="90"/>
      <c r="I84" s="46"/>
      <c r="J84" s="51">
        <v>8.6148009999999999</v>
      </c>
      <c r="K84" s="52">
        <v>10.790308</v>
      </c>
      <c r="L84" s="53">
        <f t="shared" si="4"/>
        <v>0</v>
      </c>
      <c r="M84" s="53">
        <v>0</v>
      </c>
      <c r="N84" s="53">
        <v>0</v>
      </c>
      <c r="O84" s="53">
        <v>0</v>
      </c>
      <c r="P84" s="54">
        <f t="shared" si="5"/>
        <v>0</v>
      </c>
      <c r="Q84" s="54">
        <f t="shared" si="6"/>
        <v>0</v>
      </c>
      <c r="R84" s="55">
        <f t="shared" si="7"/>
        <v>0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2</v>
      </c>
      <c r="I85" s="67" t="s">
        <v>257</v>
      </c>
      <c r="J85" s="72">
        <v>8.6148009999999999</v>
      </c>
      <c r="K85" s="73">
        <v>10.790308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x14ac:dyDescent="0.25">
      <c r="A86" s="44"/>
      <c r="B86" s="45"/>
      <c r="C86" s="46"/>
      <c r="D86" s="47"/>
      <c r="E86" s="48"/>
      <c r="F86" s="49">
        <v>46</v>
      </c>
      <c r="G86" s="50" t="s">
        <v>169</v>
      </c>
      <c r="H86" s="90"/>
      <c r="I86" s="46"/>
      <c r="J86" s="51">
        <v>0</v>
      </c>
      <c r="K86" s="52">
        <v>0.123816</v>
      </c>
      <c r="L86" s="53">
        <f t="shared" si="4"/>
        <v>0</v>
      </c>
      <c r="M86" s="53">
        <v>0</v>
      </c>
      <c r="N86" s="53">
        <v>0</v>
      </c>
      <c r="O86" s="53">
        <v>0</v>
      </c>
      <c r="P86" s="54">
        <f t="shared" si="5"/>
        <v>0</v>
      </c>
      <c r="Q86" s="54">
        <f t="shared" si="6"/>
        <v>0</v>
      </c>
      <c r="R86" s="5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2</v>
      </c>
      <c r="I87" s="67" t="s">
        <v>257</v>
      </c>
      <c r="J87" s="72">
        <v>0</v>
      </c>
      <c r="K87" s="73">
        <v>0.123816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51</v>
      </c>
      <c r="G88" s="50" t="s">
        <v>24</v>
      </c>
      <c r="H88" s="90"/>
      <c r="I88" s="46"/>
      <c r="J88" s="51">
        <v>0.67330499999999993</v>
      </c>
      <c r="K88" s="52">
        <v>0.69772899999999993</v>
      </c>
      <c r="L88" s="53">
        <f t="shared" si="4"/>
        <v>0.13999708901393304</v>
      </c>
      <c r="M88" s="53">
        <v>5.6061639013933018E-2</v>
      </c>
      <c r="N88" s="53">
        <v>3.1659710000000001E-2</v>
      </c>
      <c r="O88" s="53">
        <v>5.2275740000000001E-2</v>
      </c>
      <c r="P88" s="54">
        <f t="shared" si="5"/>
        <v>8.034872997099593E-2</v>
      </c>
      <c r="Q88" s="54">
        <f t="shared" si="6"/>
        <v>0.12572409777138838</v>
      </c>
      <c r="R88" s="55">
        <f t="shared" si="7"/>
        <v>0.20064679698555321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2</v>
      </c>
      <c r="I89" s="67" t="s">
        <v>257</v>
      </c>
      <c r="J89" s="72">
        <v>0.67330499999999993</v>
      </c>
      <c r="K89" s="73">
        <v>0.69772899999999993</v>
      </c>
      <c r="L89" s="73">
        <f t="shared" si="4"/>
        <v>0.13999708901393304</v>
      </c>
      <c r="M89" s="73">
        <v>5.6061639013933018E-2</v>
      </c>
      <c r="N89" s="73">
        <v>3.1659710000000001E-2</v>
      </c>
      <c r="O89" s="73">
        <v>5.2275740000000001E-2</v>
      </c>
      <c r="P89" s="74">
        <f t="shared" si="5"/>
        <v>8.034872997099593E-2</v>
      </c>
      <c r="Q89" s="74">
        <f t="shared" si="6"/>
        <v>0.12572409777138838</v>
      </c>
      <c r="R89" s="75">
        <f t="shared" si="7"/>
        <v>0.20064679698555321</v>
      </c>
      <c r="S89" s="7"/>
    </row>
    <row r="90" spans="1:19" ht="38.25" x14ac:dyDescent="0.25">
      <c r="A90" s="44"/>
      <c r="B90" s="45"/>
      <c r="C90" s="46"/>
      <c r="D90" s="47"/>
      <c r="E90" s="48"/>
      <c r="F90" s="49">
        <v>61</v>
      </c>
      <c r="G90" s="50" t="s">
        <v>191</v>
      </c>
      <c r="H90" s="90"/>
      <c r="I90" s="46"/>
      <c r="J90" s="51">
        <v>7.0194640000000001</v>
      </c>
      <c r="K90" s="52">
        <v>19.843830999999994</v>
      </c>
      <c r="L90" s="53">
        <f t="shared" si="4"/>
        <v>0.99665399834000912</v>
      </c>
      <c r="M90" s="53">
        <v>0.46542839834000915</v>
      </c>
      <c r="N90" s="53">
        <v>0.22812815999999997</v>
      </c>
      <c r="O90" s="53">
        <v>0.30309744</v>
      </c>
      <c r="P90" s="54">
        <f t="shared" si="5"/>
        <v>2.3454563704962478E-2</v>
      </c>
      <c r="Q90" s="54">
        <f t="shared" si="6"/>
        <v>3.4950739015062633E-2</v>
      </c>
      <c r="R90" s="55">
        <f t="shared" si="7"/>
        <v>5.0224878368496963E-2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2</v>
      </c>
      <c r="I91" s="67" t="s">
        <v>257</v>
      </c>
      <c r="J91" s="72">
        <v>7.0194640000000001</v>
      </c>
      <c r="K91" s="73">
        <v>19.843830999999994</v>
      </c>
      <c r="L91" s="73">
        <f t="shared" si="4"/>
        <v>0.99665399834000912</v>
      </c>
      <c r="M91" s="73">
        <v>0.46542839834000915</v>
      </c>
      <c r="N91" s="73">
        <v>0.22812815999999997</v>
      </c>
      <c r="O91" s="73">
        <v>0.30309744</v>
      </c>
      <c r="P91" s="74">
        <f t="shared" si="5"/>
        <v>2.3454563704962478E-2</v>
      </c>
      <c r="Q91" s="74">
        <f t="shared" si="6"/>
        <v>3.4950739015062633E-2</v>
      </c>
      <c r="R91" s="75">
        <f t="shared" si="7"/>
        <v>5.0224878368496963E-2</v>
      </c>
      <c r="S91" s="7"/>
    </row>
    <row r="92" spans="1:19" ht="38.25" x14ac:dyDescent="0.25">
      <c r="A92" s="44"/>
      <c r="B92" s="45"/>
      <c r="C92" s="46"/>
      <c r="D92" s="47"/>
      <c r="E92" s="48"/>
      <c r="F92" s="49">
        <v>68</v>
      </c>
      <c r="G92" s="50" t="s">
        <v>22</v>
      </c>
      <c r="H92" s="90"/>
      <c r="I92" s="46"/>
      <c r="J92" s="51">
        <v>5.4473219999999998</v>
      </c>
      <c r="K92" s="52">
        <v>5.4019809999999993</v>
      </c>
      <c r="L92" s="53">
        <f t="shared" si="4"/>
        <v>1.2249030652474899</v>
      </c>
      <c r="M92" s="53">
        <v>0.63122839524748997</v>
      </c>
      <c r="N92" s="53">
        <v>0.25608764000000006</v>
      </c>
      <c r="O92" s="53">
        <v>0.3375870299999999</v>
      </c>
      <c r="P92" s="54">
        <f t="shared" si="5"/>
        <v>0.11685128015953593</v>
      </c>
      <c r="Q92" s="54">
        <f t="shared" si="6"/>
        <v>0.16425752612745032</v>
      </c>
      <c r="R92" s="55">
        <f t="shared" si="7"/>
        <v>0.22675071705129843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2</v>
      </c>
      <c r="I93" s="67" t="s">
        <v>257</v>
      </c>
      <c r="J93" s="72">
        <v>5.4473219999999998</v>
      </c>
      <c r="K93" s="73">
        <v>5.4019809999999993</v>
      </c>
      <c r="L93" s="73">
        <f t="shared" si="4"/>
        <v>1.2249030652474899</v>
      </c>
      <c r="M93" s="73">
        <v>0.63122839524748997</v>
      </c>
      <c r="N93" s="73">
        <v>0.25608764000000006</v>
      </c>
      <c r="O93" s="73">
        <v>0.3375870299999999</v>
      </c>
      <c r="P93" s="74">
        <f t="shared" si="5"/>
        <v>0.11685128015953593</v>
      </c>
      <c r="Q93" s="74">
        <f t="shared" si="6"/>
        <v>0.16425752612745032</v>
      </c>
      <c r="R93" s="75">
        <f t="shared" si="7"/>
        <v>0.22675071705129843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82</v>
      </c>
      <c r="G94" s="50" t="s">
        <v>197</v>
      </c>
      <c r="H94" s="90"/>
      <c r="I94" s="46"/>
      <c r="J94" s="51">
        <v>0</v>
      </c>
      <c r="K94" s="52">
        <v>7.0289000000000004E-2</v>
      </c>
      <c r="L94" s="53">
        <f t="shared" si="4"/>
        <v>0</v>
      </c>
      <c r="M94" s="53">
        <v>0</v>
      </c>
      <c r="N94" s="53">
        <v>0</v>
      </c>
      <c r="O94" s="53">
        <v>0</v>
      </c>
      <c r="P94" s="54">
        <f t="shared" si="5"/>
        <v>0</v>
      </c>
      <c r="Q94" s="54">
        <f t="shared" si="6"/>
        <v>0</v>
      </c>
      <c r="R94" s="55">
        <f t="shared" si="7"/>
        <v>0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2</v>
      </c>
      <c r="I95" s="67" t="s">
        <v>257</v>
      </c>
      <c r="J95" s="72">
        <v>0</v>
      </c>
      <c r="K95" s="73">
        <v>7.0289000000000004E-2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90</v>
      </c>
      <c r="G96" s="50" t="s">
        <v>81</v>
      </c>
      <c r="H96" s="90"/>
      <c r="I96" s="46"/>
      <c r="J96" s="51">
        <v>402.34896000000009</v>
      </c>
      <c r="K96" s="52">
        <v>461.18254800000045</v>
      </c>
      <c r="L96" s="53">
        <f t="shared" si="4"/>
        <v>218.12270657615929</v>
      </c>
      <c r="M96" s="53">
        <v>140.11194909615926</v>
      </c>
      <c r="N96" s="53">
        <v>38.015973620000004</v>
      </c>
      <c r="O96" s="53">
        <v>39.994783860000005</v>
      </c>
      <c r="P96" s="54">
        <f t="shared" si="5"/>
        <v>0.30381017170701596</v>
      </c>
      <c r="Q96" s="54">
        <f t="shared" si="6"/>
        <v>0.38624168127922981</v>
      </c>
      <c r="R96" s="55">
        <f t="shared" si="7"/>
        <v>0.47296392181813235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2</v>
      </c>
      <c r="I97" s="67" t="s">
        <v>257</v>
      </c>
      <c r="J97" s="72">
        <v>402.34896000000009</v>
      </c>
      <c r="K97" s="73">
        <v>461.18254800000045</v>
      </c>
      <c r="L97" s="73">
        <f t="shared" si="4"/>
        <v>218.12270657615929</v>
      </c>
      <c r="M97" s="73">
        <v>140.11194909615926</v>
      </c>
      <c r="N97" s="73">
        <v>38.015973620000004</v>
      </c>
      <c r="O97" s="73">
        <v>39.994783860000005</v>
      </c>
      <c r="P97" s="74">
        <f t="shared" si="5"/>
        <v>0.30381017170701596</v>
      </c>
      <c r="Q97" s="74">
        <f t="shared" si="6"/>
        <v>0.38624168127922981</v>
      </c>
      <c r="R97" s="75">
        <f t="shared" si="7"/>
        <v>0.47296392181813235</v>
      </c>
      <c r="S97" s="7"/>
    </row>
    <row r="98" spans="1:19" ht="51" x14ac:dyDescent="0.25">
      <c r="A98" s="44"/>
      <c r="B98" s="45"/>
      <c r="C98" s="46"/>
      <c r="D98" s="47"/>
      <c r="E98" s="48"/>
      <c r="F98" s="49">
        <v>91</v>
      </c>
      <c r="G98" s="50" t="s">
        <v>82</v>
      </c>
      <c r="H98" s="90"/>
      <c r="I98" s="46"/>
      <c r="J98" s="51">
        <v>4.3484050000000005</v>
      </c>
      <c r="K98" s="52">
        <v>48.39403699999999</v>
      </c>
      <c r="L98" s="53">
        <f t="shared" si="4"/>
        <v>8.9109093301975744</v>
      </c>
      <c r="M98" s="53">
        <v>1.7146891001975746</v>
      </c>
      <c r="N98" s="53">
        <v>3.5249042199999998</v>
      </c>
      <c r="O98" s="53">
        <v>3.6713160099999995</v>
      </c>
      <c r="P98" s="54">
        <f t="shared" si="5"/>
        <v>3.5431826036699005E-2</v>
      </c>
      <c r="Q98" s="54">
        <f t="shared" si="6"/>
        <v>0.10826939939310241</v>
      </c>
      <c r="R98" s="55">
        <f t="shared" si="7"/>
        <v>0.18413238247095559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2</v>
      </c>
      <c r="I99" s="67" t="s">
        <v>257</v>
      </c>
      <c r="J99" s="72">
        <v>4.3484050000000005</v>
      </c>
      <c r="K99" s="73">
        <v>48.39403699999999</v>
      </c>
      <c r="L99" s="73">
        <f t="shared" si="4"/>
        <v>8.9109093301975744</v>
      </c>
      <c r="M99" s="73">
        <v>1.7146891001975746</v>
      </c>
      <c r="N99" s="73">
        <v>3.5249042199999998</v>
      </c>
      <c r="O99" s="73">
        <v>3.6713160099999995</v>
      </c>
      <c r="P99" s="74">
        <f t="shared" si="5"/>
        <v>3.5431826036699005E-2</v>
      </c>
      <c r="Q99" s="74">
        <f t="shared" si="6"/>
        <v>0.10826939939310241</v>
      </c>
      <c r="R99" s="75">
        <f t="shared" si="7"/>
        <v>0.18413238247095559</v>
      </c>
      <c r="S99" s="7"/>
    </row>
    <row r="100" spans="1:19" ht="25.5" x14ac:dyDescent="0.25">
      <c r="A100" s="44"/>
      <c r="B100" s="45"/>
      <c r="C100" s="46"/>
      <c r="D100" s="47"/>
      <c r="E100" s="48"/>
      <c r="F100" s="49">
        <v>104</v>
      </c>
      <c r="G100" s="50" t="s">
        <v>142</v>
      </c>
      <c r="H100" s="90"/>
      <c r="I100" s="46"/>
      <c r="J100" s="51">
        <v>1.3842999999999992</v>
      </c>
      <c r="K100" s="52">
        <v>1.4444979999999996</v>
      </c>
      <c r="L100" s="53">
        <f t="shared" si="4"/>
        <v>0.41220253962844056</v>
      </c>
      <c r="M100" s="53">
        <v>0.27681832962844055</v>
      </c>
      <c r="N100" s="53">
        <v>7.0563630000000016E-2</v>
      </c>
      <c r="O100" s="53">
        <v>6.4820580000000003E-2</v>
      </c>
      <c r="P100" s="54">
        <f t="shared" si="5"/>
        <v>0.19163635368719142</v>
      </c>
      <c r="Q100" s="54">
        <f t="shared" si="6"/>
        <v>0.24048628632815042</v>
      </c>
      <c r="R100" s="55">
        <f t="shared" si="7"/>
        <v>0.28536040868761375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2</v>
      </c>
      <c r="I101" s="67" t="s">
        <v>257</v>
      </c>
      <c r="J101" s="72">
        <v>1.3842999999999992</v>
      </c>
      <c r="K101" s="73">
        <v>1.4444979999999996</v>
      </c>
      <c r="L101" s="73">
        <f t="shared" si="4"/>
        <v>0.41220253962844056</v>
      </c>
      <c r="M101" s="73">
        <v>0.27681832962844055</v>
      </c>
      <c r="N101" s="73">
        <v>7.0563630000000016E-2</v>
      </c>
      <c r="O101" s="73">
        <v>6.4820580000000003E-2</v>
      </c>
      <c r="P101" s="74">
        <f t="shared" si="5"/>
        <v>0.19163635368719142</v>
      </c>
      <c r="Q101" s="74">
        <f t="shared" si="6"/>
        <v>0.24048628632815042</v>
      </c>
      <c r="R101" s="75">
        <f t="shared" si="7"/>
        <v>0.28536040868761375</v>
      </c>
      <c r="S101" s="7"/>
    </row>
    <row r="102" spans="1:19" ht="38.25" x14ac:dyDescent="0.25">
      <c r="A102" s="44"/>
      <c r="B102" s="45"/>
      <c r="C102" s="46"/>
      <c r="D102" s="47"/>
      <c r="E102" s="48"/>
      <c r="F102" s="49">
        <v>106</v>
      </c>
      <c r="G102" s="50" t="s">
        <v>83</v>
      </c>
      <c r="H102" s="90"/>
      <c r="I102" s="46"/>
      <c r="J102" s="51">
        <v>4.4284100000000004</v>
      </c>
      <c r="K102" s="52">
        <v>4.4872810000000003</v>
      </c>
      <c r="L102" s="53">
        <f t="shared" si="4"/>
        <v>2.2651980270291681</v>
      </c>
      <c r="M102" s="53">
        <v>1.4698205770291679</v>
      </c>
      <c r="N102" s="53">
        <v>0.36512704000000001</v>
      </c>
      <c r="O102" s="53">
        <v>0.43025041000000003</v>
      </c>
      <c r="P102" s="54">
        <f t="shared" si="5"/>
        <v>0.32755260413358733</v>
      </c>
      <c r="Q102" s="54">
        <f t="shared" si="6"/>
        <v>0.40892193224118745</v>
      </c>
      <c r="R102" s="55">
        <f t="shared" si="7"/>
        <v>0.5048041401974086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2</v>
      </c>
      <c r="I103" s="67" t="s">
        <v>257</v>
      </c>
      <c r="J103" s="72">
        <v>4.4284100000000004</v>
      </c>
      <c r="K103" s="73">
        <v>4.4872810000000003</v>
      </c>
      <c r="L103" s="73">
        <f t="shared" si="4"/>
        <v>2.2651980270291681</v>
      </c>
      <c r="M103" s="73">
        <v>1.4698205770291679</v>
      </c>
      <c r="N103" s="73">
        <v>0.36512704000000001</v>
      </c>
      <c r="O103" s="73">
        <v>0.43025041000000003</v>
      </c>
      <c r="P103" s="74">
        <f t="shared" si="5"/>
        <v>0.32755260413358733</v>
      </c>
      <c r="Q103" s="74">
        <f t="shared" si="6"/>
        <v>0.40892193224118745</v>
      </c>
      <c r="R103" s="75">
        <f t="shared" si="7"/>
        <v>0.5048041401974086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107</v>
      </c>
      <c r="G104" s="50" t="s">
        <v>84</v>
      </c>
      <c r="H104" s="90"/>
      <c r="I104" s="46"/>
      <c r="J104" s="51">
        <v>6.6691419999999999</v>
      </c>
      <c r="K104" s="52">
        <v>6.6691419999999999</v>
      </c>
      <c r="L104" s="53">
        <f t="shared" si="4"/>
        <v>2.6862831356777432</v>
      </c>
      <c r="M104" s="53">
        <v>1.908382335677743</v>
      </c>
      <c r="N104" s="53">
        <v>0.27811660000000005</v>
      </c>
      <c r="O104" s="53">
        <v>0.49978419999999996</v>
      </c>
      <c r="P104" s="54">
        <f t="shared" si="5"/>
        <v>0.28615110244732278</v>
      </c>
      <c r="Q104" s="54">
        <f t="shared" si="6"/>
        <v>0.32785310849247823</v>
      </c>
      <c r="R104" s="55">
        <f t="shared" si="7"/>
        <v>0.40279291334293726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2</v>
      </c>
      <c r="I105" s="67" t="s">
        <v>257</v>
      </c>
      <c r="J105" s="72">
        <v>6.6691419999999999</v>
      </c>
      <c r="K105" s="73">
        <v>6.6691419999999999</v>
      </c>
      <c r="L105" s="73">
        <f t="shared" si="4"/>
        <v>2.6862831356777432</v>
      </c>
      <c r="M105" s="73">
        <v>1.908382335677743</v>
      </c>
      <c r="N105" s="73">
        <v>0.27811660000000005</v>
      </c>
      <c r="O105" s="73">
        <v>0.49978419999999996</v>
      </c>
      <c r="P105" s="74">
        <f t="shared" si="5"/>
        <v>0.28615110244732278</v>
      </c>
      <c r="Q105" s="74">
        <f t="shared" si="6"/>
        <v>0.32785310849247823</v>
      </c>
      <c r="R105" s="75">
        <f t="shared" si="7"/>
        <v>0.40279291334293726</v>
      </c>
      <c r="S105" s="7"/>
    </row>
    <row r="106" spans="1:19" ht="25.5" x14ac:dyDescent="0.25">
      <c r="A106" s="44"/>
      <c r="B106" s="45"/>
      <c r="C106" s="46"/>
      <c r="D106" s="47"/>
      <c r="E106" s="48"/>
      <c r="F106" s="49">
        <v>121</v>
      </c>
      <c r="G106" s="50" t="s">
        <v>159</v>
      </c>
      <c r="H106" s="90"/>
      <c r="I106" s="46"/>
      <c r="J106" s="51">
        <v>5.8636000000000001E-2</v>
      </c>
      <c r="K106" s="52">
        <v>5.8635999999999994E-2</v>
      </c>
      <c r="L106" s="53">
        <f t="shared" si="4"/>
        <v>2.5873499885518104E-2</v>
      </c>
      <c r="M106" s="53">
        <v>9.8384998855181038E-3</v>
      </c>
      <c r="N106" s="53">
        <v>0</v>
      </c>
      <c r="O106" s="53">
        <v>1.6035000000000001E-2</v>
      </c>
      <c r="P106" s="54">
        <f t="shared" si="5"/>
        <v>0.16778941069510378</v>
      </c>
      <c r="Q106" s="54">
        <f t="shared" si="6"/>
        <v>0.16778941069510378</v>
      </c>
      <c r="R106" s="55">
        <f t="shared" si="7"/>
        <v>0.44125622289238875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2</v>
      </c>
      <c r="I107" s="67" t="s">
        <v>257</v>
      </c>
      <c r="J107" s="72">
        <v>5.8636000000000001E-2</v>
      </c>
      <c r="K107" s="73">
        <v>5.8635999999999994E-2</v>
      </c>
      <c r="L107" s="73">
        <f t="shared" si="4"/>
        <v>2.5873499885518104E-2</v>
      </c>
      <c r="M107" s="73">
        <v>9.8384998855181038E-3</v>
      </c>
      <c r="N107" s="73">
        <v>0</v>
      </c>
      <c r="O107" s="73">
        <v>1.6035000000000001E-2</v>
      </c>
      <c r="P107" s="74">
        <f t="shared" si="5"/>
        <v>0.16778941069510378</v>
      </c>
      <c r="Q107" s="74">
        <f t="shared" si="6"/>
        <v>0.16778941069510378</v>
      </c>
      <c r="R107" s="75">
        <f t="shared" si="7"/>
        <v>0.44125622289238875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129</v>
      </c>
      <c r="G108" s="50" t="s">
        <v>143</v>
      </c>
      <c r="H108" s="90"/>
      <c r="I108" s="46"/>
      <c r="J108" s="51">
        <v>0.262683</v>
      </c>
      <c r="K108" s="52">
        <v>0.70131599999999994</v>
      </c>
      <c r="L108" s="53">
        <f t="shared" si="4"/>
        <v>8.512561003762778E-2</v>
      </c>
      <c r="M108" s="53">
        <v>4.5632770037627779E-2</v>
      </c>
      <c r="N108" s="53">
        <v>1.5278770000000001E-2</v>
      </c>
      <c r="O108" s="53">
        <v>2.4214070000000001E-2</v>
      </c>
      <c r="P108" s="54">
        <f t="shared" si="5"/>
        <v>6.506734487396236E-2</v>
      </c>
      <c r="Q108" s="54">
        <f t="shared" si="6"/>
        <v>8.6853201748752037E-2</v>
      </c>
      <c r="R108" s="55">
        <f t="shared" si="7"/>
        <v>0.12137982027734685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2</v>
      </c>
      <c r="I109" s="67" t="s">
        <v>257</v>
      </c>
      <c r="J109" s="72">
        <v>0.262683</v>
      </c>
      <c r="K109" s="73">
        <v>0.70131599999999994</v>
      </c>
      <c r="L109" s="73">
        <f t="shared" si="4"/>
        <v>8.512561003762778E-2</v>
      </c>
      <c r="M109" s="73">
        <v>4.5632770037627779E-2</v>
      </c>
      <c r="N109" s="73">
        <v>1.5278770000000001E-2</v>
      </c>
      <c r="O109" s="73">
        <v>2.4214070000000001E-2</v>
      </c>
      <c r="P109" s="74">
        <f t="shared" si="5"/>
        <v>6.506734487396236E-2</v>
      </c>
      <c r="Q109" s="74">
        <f t="shared" si="6"/>
        <v>8.6853201748752037E-2</v>
      </c>
      <c r="R109" s="75">
        <f t="shared" si="7"/>
        <v>0.12137982027734685</v>
      </c>
      <c r="S109" s="7"/>
    </row>
    <row r="110" spans="1:19" x14ac:dyDescent="0.25">
      <c r="A110" s="44"/>
      <c r="B110" s="45"/>
      <c r="C110" s="46"/>
      <c r="D110" s="47"/>
      <c r="E110" s="48"/>
      <c r="F110" s="49">
        <v>131</v>
      </c>
      <c r="G110" s="50" t="s">
        <v>144</v>
      </c>
      <c r="H110" s="90"/>
      <c r="I110" s="46"/>
      <c r="J110" s="51">
        <v>0.55841200000000002</v>
      </c>
      <c r="K110" s="52">
        <v>0.58816999999999997</v>
      </c>
      <c r="L110" s="53">
        <f t="shared" si="4"/>
        <v>0.22957354131713872</v>
      </c>
      <c r="M110" s="53">
        <v>0.1558949713171387</v>
      </c>
      <c r="N110" s="53">
        <v>3.8449520000000001E-2</v>
      </c>
      <c r="O110" s="53">
        <v>3.5229050000000005E-2</v>
      </c>
      <c r="P110" s="54">
        <f t="shared" si="5"/>
        <v>0.26505087188591514</v>
      </c>
      <c r="Q110" s="54">
        <f t="shared" si="6"/>
        <v>0.33042231211578066</v>
      </c>
      <c r="R110" s="55">
        <f t="shared" si="7"/>
        <v>0.39031834557549472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2</v>
      </c>
      <c r="I111" s="67" t="s">
        <v>257</v>
      </c>
      <c r="J111" s="72">
        <v>0.55841200000000002</v>
      </c>
      <c r="K111" s="73">
        <v>0.58816999999999997</v>
      </c>
      <c r="L111" s="73">
        <f t="shared" si="4"/>
        <v>0.22957354131713872</v>
      </c>
      <c r="M111" s="73">
        <v>0.1558949713171387</v>
      </c>
      <c r="N111" s="73">
        <v>3.8449520000000001E-2</v>
      </c>
      <c r="O111" s="73">
        <v>3.5229050000000005E-2</v>
      </c>
      <c r="P111" s="74">
        <f t="shared" si="5"/>
        <v>0.26505087188591514</v>
      </c>
      <c r="Q111" s="74">
        <f t="shared" si="6"/>
        <v>0.33042231211578066</v>
      </c>
      <c r="R111" s="75">
        <f t="shared" si="7"/>
        <v>0.39031834557549472</v>
      </c>
      <c r="S111" s="7"/>
    </row>
    <row r="112" spans="1:19" x14ac:dyDescent="0.25">
      <c r="A112" s="44"/>
      <c r="B112" s="45"/>
      <c r="C112" s="46"/>
      <c r="D112" s="47">
        <v>442</v>
      </c>
      <c r="E112" s="48" t="s">
        <v>227</v>
      </c>
      <c r="F112" s="49"/>
      <c r="G112" s="50"/>
      <c r="H112" s="90"/>
      <c r="I112" s="46"/>
      <c r="J112" s="51">
        <v>500.61539700000009</v>
      </c>
      <c r="K112" s="52">
        <v>620.64915700000006</v>
      </c>
      <c r="L112" s="53">
        <f t="shared" si="4"/>
        <v>257.91056318056371</v>
      </c>
      <c r="M112" s="53">
        <v>154.32376778056374</v>
      </c>
      <c r="N112" s="53">
        <v>51.591325870000006</v>
      </c>
      <c r="O112" s="53">
        <v>51.995469529999987</v>
      </c>
      <c r="P112" s="54">
        <f t="shared" si="5"/>
        <v>0.2486489605923427</v>
      </c>
      <c r="Q112" s="54">
        <f t="shared" si="6"/>
        <v>0.33177374258572256</v>
      </c>
      <c r="R112" s="55">
        <f t="shared" si="7"/>
        <v>0.4155496874066707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</v>
      </c>
      <c r="G113" s="50" t="s">
        <v>136</v>
      </c>
      <c r="H113" s="90"/>
      <c r="I113" s="46"/>
      <c r="J113" s="51">
        <v>36.915506000000008</v>
      </c>
      <c r="K113" s="52">
        <v>54.168318999999997</v>
      </c>
      <c r="L113" s="53">
        <f t="shared" si="4"/>
        <v>30.581009853504654</v>
      </c>
      <c r="M113" s="53">
        <v>19.026624713504656</v>
      </c>
      <c r="N113" s="53">
        <v>5.1342044999999992</v>
      </c>
      <c r="O113" s="53">
        <v>6.4201806399999999</v>
      </c>
      <c r="P113" s="54">
        <f t="shared" si="5"/>
        <v>0.35125004919396996</v>
      </c>
      <c r="Q113" s="54">
        <f t="shared" si="6"/>
        <v>0.44603247173877886</v>
      </c>
      <c r="R113" s="55">
        <f t="shared" si="7"/>
        <v>0.5645552680618473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3</v>
      </c>
      <c r="I114" s="67" t="s">
        <v>258</v>
      </c>
      <c r="J114" s="72">
        <v>36.915506000000008</v>
      </c>
      <c r="K114" s="73">
        <v>54.168318999999997</v>
      </c>
      <c r="L114" s="73">
        <f t="shared" si="4"/>
        <v>30.581009853504654</v>
      </c>
      <c r="M114" s="73">
        <v>19.026624713504656</v>
      </c>
      <c r="N114" s="73">
        <v>5.1342044999999992</v>
      </c>
      <c r="O114" s="73">
        <v>6.4201806399999999</v>
      </c>
      <c r="P114" s="74">
        <f t="shared" si="5"/>
        <v>0.35125004919396996</v>
      </c>
      <c r="Q114" s="74">
        <f t="shared" si="6"/>
        <v>0.44603247173877886</v>
      </c>
      <c r="R114" s="75">
        <f t="shared" si="7"/>
        <v>0.5645552680618473</v>
      </c>
      <c r="S114" s="7"/>
    </row>
    <row r="115" spans="1:19" x14ac:dyDescent="0.25">
      <c r="A115" s="44"/>
      <c r="B115" s="45"/>
      <c r="C115" s="46"/>
      <c r="D115" s="47"/>
      <c r="E115" s="48"/>
      <c r="F115" s="49">
        <v>2</v>
      </c>
      <c r="G115" s="50" t="s">
        <v>137</v>
      </c>
      <c r="H115" s="90"/>
      <c r="I115" s="46"/>
      <c r="J115" s="51">
        <v>28.786919000000008</v>
      </c>
      <c r="K115" s="52">
        <v>44.271115000000002</v>
      </c>
      <c r="L115" s="53">
        <f t="shared" si="4"/>
        <v>22.570288386069379</v>
      </c>
      <c r="M115" s="53">
        <v>11.937849176069381</v>
      </c>
      <c r="N115" s="53">
        <v>4.4596906599999988</v>
      </c>
      <c r="O115" s="53">
        <v>6.1727485499999997</v>
      </c>
      <c r="P115" s="54">
        <f t="shared" si="5"/>
        <v>0.26965323046571971</v>
      </c>
      <c r="Q115" s="54">
        <f t="shared" si="6"/>
        <v>0.37038913151542219</v>
      </c>
      <c r="R115" s="55">
        <f t="shared" si="7"/>
        <v>0.50981974106749695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</v>
      </c>
      <c r="I116" s="67" t="s">
        <v>258</v>
      </c>
      <c r="J116" s="72">
        <v>28.786919000000008</v>
      </c>
      <c r="K116" s="73">
        <v>44.271115000000002</v>
      </c>
      <c r="L116" s="73">
        <f t="shared" si="4"/>
        <v>22.570288386069379</v>
      </c>
      <c r="M116" s="73">
        <v>11.937849176069381</v>
      </c>
      <c r="N116" s="73">
        <v>4.4596906599999988</v>
      </c>
      <c r="O116" s="73">
        <v>6.1727485499999997</v>
      </c>
      <c r="P116" s="74">
        <f t="shared" si="5"/>
        <v>0.26965323046571971</v>
      </c>
      <c r="Q116" s="74">
        <f t="shared" si="6"/>
        <v>0.37038913151542219</v>
      </c>
      <c r="R116" s="75">
        <f t="shared" si="7"/>
        <v>0.50981974106749695</v>
      </c>
      <c r="S116" s="7"/>
    </row>
    <row r="117" spans="1:19" x14ac:dyDescent="0.25">
      <c r="A117" s="44"/>
      <c r="B117" s="45"/>
      <c r="C117" s="46"/>
      <c r="D117" s="47"/>
      <c r="E117" s="48"/>
      <c r="F117" s="49">
        <v>16</v>
      </c>
      <c r="G117" s="50" t="s">
        <v>138</v>
      </c>
      <c r="H117" s="90"/>
      <c r="I117" s="46"/>
      <c r="J117" s="51">
        <v>3.6051409999999979</v>
      </c>
      <c r="K117" s="52">
        <v>4.8810219999999989</v>
      </c>
      <c r="L117" s="53">
        <f t="shared" si="4"/>
        <v>2.5125844888809423</v>
      </c>
      <c r="M117" s="53">
        <v>1.4932691988809426</v>
      </c>
      <c r="N117" s="53">
        <v>0.12850607</v>
      </c>
      <c r="O117" s="53">
        <v>0.89080921999999996</v>
      </c>
      <c r="P117" s="54">
        <f t="shared" si="5"/>
        <v>0.30593371611128628</v>
      </c>
      <c r="Q117" s="54">
        <f t="shared" si="6"/>
        <v>0.33226141346647137</v>
      </c>
      <c r="R117" s="55">
        <f t="shared" si="7"/>
        <v>0.51476606515621992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3</v>
      </c>
      <c r="I118" s="67" t="s">
        <v>258</v>
      </c>
      <c r="J118" s="72">
        <v>3.6051409999999979</v>
      </c>
      <c r="K118" s="73">
        <v>4.8810219999999989</v>
      </c>
      <c r="L118" s="73">
        <f t="shared" si="4"/>
        <v>2.5125844888809423</v>
      </c>
      <c r="M118" s="73">
        <v>1.4932691988809426</v>
      </c>
      <c r="N118" s="73">
        <v>0.12850607</v>
      </c>
      <c r="O118" s="73">
        <v>0.89080921999999996</v>
      </c>
      <c r="P118" s="74">
        <f t="shared" si="5"/>
        <v>0.30593371611128628</v>
      </c>
      <c r="Q118" s="74">
        <f t="shared" si="6"/>
        <v>0.33226141346647137</v>
      </c>
      <c r="R118" s="75">
        <f t="shared" si="7"/>
        <v>0.51476606515621992</v>
      </c>
      <c r="S118" s="7"/>
    </row>
    <row r="119" spans="1:19" x14ac:dyDescent="0.25">
      <c r="A119" s="44"/>
      <c r="B119" s="45"/>
      <c r="C119" s="46"/>
      <c r="D119" s="47"/>
      <c r="E119" s="48"/>
      <c r="F119" s="49">
        <v>17</v>
      </c>
      <c r="G119" s="50" t="s">
        <v>139</v>
      </c>
      <c r="H119" s="90"/>
      <c r="I119" s="46"/>
      <c r="J119" s="51">
        <v>2.4870519999999998</v>
      </c>
      <c r="K119" s="52">
        <v>2.6398989999999998</v>
      </c>
      <c r="L119" s="53">
        <f t="shared" si="4"/>
        <v>1.4436952735854418</v>
      </c>
      <c r="M119" s="53">
        <v>0.75209696358544198</v>
      </c>
      <c r="N119" s="53">
        <v>0.20918091999999999</v>
      </c>
      <c r="O119" s="53">
        <v>0.48241738999999995</v>
      </c>
      <c r="P119" s="54">
        <f t="shared" si="5"/>
        <v>0.28489611291395694</v>
      </c>
      <c r="Q119" s="54">
        <f t="shared" si="6"/>
        <v>0.36413434134618106</v>
      </c>
      <c r="R119" s="55">
        <f t="shared" si="7"/>
        <v>0.54687519241661975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</v>
      </c>
      <c r="I120" s="67" t="s">
        <v>258</v>
      </c>
      <c r="J120" s="72">
        <v>2.4870519999999998</v>
      </c>
      <c r="K120" s="73">
        <v>2.6398989999999998</v>
      </c>
      <c r="L120" s="73">
        <f t="shared" si="4"/>
        <v>1.4436952735854418</v>
      </c>
      <c r="M120" s="73">
        <v>0.75209696358544198</v>
      </c>
      <c r="N120" s="73">
        <v>0.20918091999999999</v>
      </c>
      <c r="O120" s="73">
        <v>0.48241738999999995</v>
      </c>
      <c r="P120" s="74">
        <f t="shared" si="5"/>
        <v>0.28489611291395694</v>
      </c>
      <c r="Q120" s="74">
        <f t="shared" si="6"/>
        <v>0.36413434134618106</v>
      </c>
      <c r="R120" s="75">
        <f t="shared" si="7"/>
        <v>0.54687519241661975</v>
      </c>
      <c r="S120" s="7"/>
    </row>
    <row r="121" spans="1:19" x14ac:dyDescent="0.25">
      <c r="A121" s="44"/>
      <c r="B121" s="45"/>
      <c r="C121" s="46"/>
      <c r="D121" s="47"/>
      <c r="E121" s="48"/>
      <c r="F121" s="49">
        <v>18</v>
      </c>
      <c r="G121" s="50" t="s">
        <v>140</v>
      </c>
      <c r="H121" s="90"/>
      <c r="I121" s="46"/>
      <c r="J121" s="51">
        <v>4.8165389999999997</v>
      </c>
      <c r="K121" s="52">
        <v>6.0470579999999989</v>
      </c>
      <c r="L121" s="53">
        <f t="shared" si="4"/>
        <v>3.1865376291358025</v>
      </c>
      <c r="M121" s="53">
        <v>2.0350020391358026</v>
      </c>
      <c r="N121" s="53">
        <v>0.3523536599999999</v>
      </c>
      <c r="O121" s="53">
        <v>0.79918192999999993</v>
      </c>
      <c r="P121" s="54">
        <f t="shared" si="5"/>
        <v>0.33652762039586903</v>
      </c>
      <c r="Q121" s="54">
        <f t="shared" si="6"/>
        <v>0.39479622969315042</v>
      </c>
      <c r="R121" s="55">
        <f t="shared" si="7"/>
        <v>0.52695668358659753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</v>
      </c>
      <c r="I122" s="67" t="s">
        <v>258</v>
      </c>
      <c r="J122" s="72">
        <v>4.8165389999999997</v>
      </c>
      <c r="K122" s="73">
        <v>6.0470579999999989</v>
      </c>
      <c r="L122" s="73">
        <f t="shared" si="4"/>
        <v>3.1865376291358025</v>
      </c>
      <c r="M122" s="73">
        <v>2.0350020391358026</v>
      </c>
      <c r="N122" s="73">
        <v>0.3523536599999999</v>
      </c>
      <c r="O122" s="73">
        <v>0.79918192999999993</v>
      </c>
      <c r="P122" s="74">
        <f t="shared" si="5"/>
        <v>0.33652762039586903</v>
      </c>
      <c r="Q122" s="74">
        <f t="shared" si="6"/>
        <v>0.39479622969315042</v>
      </c>
      <c r="R122" s="75">
        <f t="shared" si="7"/>
        <v>0.52695668358659753</v>
      </c>
      <c r="S122" s="7"/>
    </row>
    <row r="123" spans="1:19" x14ac:dyDescent="0.25">
      <c r="A123" s="44"/>
      <c r="B123" s="45"/>
      <c r="C123" s="46"/>
      <c r="D123" s="47"/>
      <c r="E123" s="48"/>
      <c r="F123" s="49">
        <v>24</v>
      </c>
      <c r="G123" s="50" t="s">
        <v>141</v>
      </c>
      <c r="H123" s="90"/>
      <c r="I123" s="46"/>
      <c r="J123" s="51">
        <v>2.9766140000000001</v>
      </c>
      <c r="K123" s="52">
        <v>5.7107229999999989</v>
      </c>
      <c r="L123" s="53">
        <f t="shared" si="4"/>
        <v>2.2959745653521186</v>
      </c>
      <c r="M123" s="53">
        <v>1.3488910053521186</v>
      </c>
      <c r="N123" s="53">
        <v>0.5266362</v>
      </c>
      <c r="O123" s="53">
        <v>0.42044735999999994</v>
      </c>
      <c r="P123" s="54">
        <f t="shared" si="5"/>
        <v>0.23620319272220328</v>
      </c>
      <c r="Q123" s="54">
        <f t="shared" si="6"/>
        <v>0.32842202385794567</v>
      </c>
      <c r="R123" s="55">
        <f t="shared" si="7"/>
        <v>0.40204621470033114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</v>
      </c>
      <c r="I124" s="67" t="s">
        <v>258</v>
      </c>
      <c r="J124" s="72">
        <v>2.9766140000000001</v>
      </c>
      <c r="K124" s="73">
        <v>5.7107229999999989</v>
      </c>
      <c r="L124" s="73">
        <f t="shared" si="4"/>
        <v>2.2959745653521186</v>
      </c>
      <c r="M124" s="73">
        <v>1.3488910053521186</v>
      </c>
      <c r="N124" s="73">
        <v>0.5266362</v>
      </c>
      <c r="O124" s="73">
        <v>0.42044735999999994</v>
      </c>
      <c r="P124" s="74">
        <f t="shared" si="5"/>
        <v>0.23620319272220328</v>
      </c>
      <c r="Q124" s="74">
        <f t="shared" si="6"/>
        <v>0.32842202385794567</v>
      </c>
      <c r="R124" s="75">
        <f t="shared" si="7"/>
        <v>0.40204621470033114</v>
      </c>
      <c r="S124" s="7"/>
    </row>
    <row r="125" spans="1:19" x14ac:dyDescent="0.25">
      <c r="A125" s="44"/>
      <c r="B125" s="45"/>
      <c r="C125" s="46"/>
      <c r="D125" s="47"/>
      <c r="E125" s="48"/>
      <c r="F125" s="49">
        <v>39</v>
      </c>
      <c r="G125" s="50" t="s">
        <v>157</v>
      </c>
      <c r="H125" s="90"/>
      <c r="I125" s="46"/>
      <c r="J125" s="51">
        <v>1.217978</v>
      </c>
      <c r="K125" s="52">
        <v>1.2178200000000001</v>
      </c>
      <c r="L125" s="53">
        <f t="shared" si="4"/>
        <v>0.4986857991423822</v>
      </c>
      <c r="M125" s="53">
        <v>4.0959849142382154E-2</v>
      </c>
      <c r="N125" s="53">
        <v>0.10497951999999999</v>
      </c>
      <c r="O125" s="53">
        <v>0.35274643000000006</v>
      </c>
      <c r="P125" s="54">
        <f t="shared" si="5"/>
        <v>3.3633746483373694E-2</v>
      </c>
      <c r="Q125" s="54">
        <f t="shared" si="6"/>
        <v>0.11983656791839692</v>
      </c>
      <c r="R125" s="55">
        <f t="shared" si="7"/>
        <v>0.40949056440392023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</v>
      </c>
      <c r="I126" s="67" t="s">
        <v>258</v>
      </c>
      <c r="J126" s="72">
        <v>1.217978</v>
      </c>
      <c r="K126" s="73">
        <v>1.2178200000000001</v>
      </c>
      <c r="L126" s="73">
        <f t="shared" si="4"/>
        <v>0.4986857991423822</v>
      </c>
      <c r="M126" s="73">
        <v>4.0959849142382154E-2</v>
      </c>
      <c r="N126" s="73">
        <v>0.10497951999999999</v>
      </c>
      <c r="O126" s="73">
        <v>0.35274643000000006</v>
      </c>
      <c r="P126" s="74">
        <f t="shared" si="5"/>
        <v>3.3633746483373694E-2</v>
      </c>
      <c r="Q126" s="74">
        <f t="shared" si="6"/>
        <v>0.11983656791839692</v>
      </c>
      <c r="R126" s="75">
        <f t="shared" si="7"/>
        <v>0.40949056440392023</v>
      </c>
      <c r="S126" s="7"/>
    </row>
    <row r="127" spans="1:19" ht="25.5" x14ac:dyDescent="0.25">
      <c r="A127" s="44"/>
      <c r="B127" s="45"/>
      <c r="C127" s="46"/>
      <c r="D127" s="47"/>
      <c r="E127" s="48"/>
      <c r="F127" s="49">
        <v>41</v>
      </c>
      <c r="G127" s="50" t="s">
        <v>163</v>
      </c>
      <c r="H127" s="90"/>
      <c r="I127" s="46"/>
      <c r="J127" s="51">
        <v>0.2</v>
      </c>
      <c r="K127" s="52">
        <v>1.003393</v>
      </c>
      <c r="L127" s="53">
        <f t="shared" si="4"/>
        <v>0.36085259819845555</v>
      </c>
      <c r="M127" s="53">
        <v>6.3348898198455572E-2</v>
      </c>
      <c r="N127" s="53">
        <v>7.0030930000000005E-2</v>
      </c>
      <c r="O127" s="53">
        <v>0.22747276999999999</v>
      </c>
      <c r="P127" s="54">
        <f t="shared" si="5"/>
        <v>6.3134682221677424E-2</v>
      </c>
      <c r="Q127" s="54">
        <f t="shared" si="6"/>
        <v>0.13292880077741778</v>
      </c>
      <c r="R127" s="55">
        <f t="shared" si="7"/>
        <v>0.35963236558203571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</v>
      </c>
      <c r="I128" s="67" t="s">
        <v>258</v>
      </c>
      <c r="J128" s="72">
        <v>0.2</v>
      </c>
      <c r="K128" s="73">
        <v>1.003393</v>
      </c>
      <c r="L128" s="73">
        <f t="shared" si="4"/>
        <v>0.36085259819845555</v>
      </c>
      <c r="M128" s="73">
        <v>6.3348898198455572E-2</v>
      </c>
      <c r="N128" s="73">
        <v>7.0030930000000005E-2</v>
      </c>
      <c r="O128" s="73">
        <v>0.22747276999999999</v>
      </c>
      <c r="P128" s="74">
        <f t="shared" si="5"/>
        <v>6.3134682221677424E-2</v>
      </c>
      <c r="Q128" s="74">
        <f t="shared" si="6"/>
        <v>0.13292880077741778</v>
      </c>
      <c r="R128" s="75">
        <f t="shared" si="7"/>
        <v>0.35963236558203571</v>
      </c>
      <c r="S128" s="7"/>
    </row>
    <row r="129" spans="1:19" ht="25.5" x14ac:dyDescent="0.25">
      <c r="A129" s="44"/>
      <c r="B129" s="45"/>
      <c r="C129" s="46"/>
      <c r="D129" s="47"/>
      <c r="E129" s="48"/>
      <c r="F129" s="49">
        <v>42</v>
      </c>
      <c r="G129" s="50" t="s">
        <v>158</v>
      </c>
      <c r="H129" s="90"/>
      <c r="I129" s="46"/>
      <c r="J129" s="51">
        <v>82.04006600000001</v>
      </c>
      <c r="K129" s="52">
        <v>85.747154000000009</v>
      </c>
      <c r="L129" s="53">
        <f t="shared" si="4"/>
        <v>17.719942262321414</v>
      </c>
      <c r="M129" s="53">
        <v>8.3054307723214151</v>
      </c>
      <c r="N129" s="53">
        <v>3.7151442599999998</v>
      </c>
      <c r="O129" s="53">
        <v>5.69936723</v>
      </c>
      <c r="P129" s="54">
        <f t="shared" si="5"/>
        <v>9.685955025774283E-2</v>
      </c>
      <c r="Q129" s="54">
        <f t="shared" si="6"/>
        <v>0.14018628574333106</v>
      </c>
      <c r="R129" s="55">
        <f t="shared" si="7"/>
        <v>0.20665341571944665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3</v>
      </c>
      <c r="I130" s="67" t="s">
        <v>258</v>
      </c>
      <c r="J130" s="72">
        <v>82.04006600000001</v>
      </c>
      <c r="K130" s="73">
        <v>85.747154000000009</v>
      </c>
      <c r="L130" s="73">
        <f t="shared" si="4"/>
        <v>17.719942262321414</v>
      </c>
      <c r="M130" s="73">
        <v>8.3054307723214151</v>
      </c>
      <c r="N130" s="73">
        <v>3.7151442599999998</v>
      </c>
      <c r="O130" s="73">
        <v>5.69936723</v>
      </c>
      <c r="P130" s="74">
        <f t="shared" si="5"/>
        <v>9.685955025774283E-2</v>
      </c>
      <c r="Q130" s="74">
        <f t="shared" si="6"/>
        <v>0.14018628574333106</v>
      </c>
      <c r="R130" s="75">
        <f t="shared" si="7"/>
        <v>0.20665341571944665</v>
      </c>
      <c r="S130" s="7"/>
    </row>
    <row r="131" spans="1:19" x14ac:dyDescent="0.25">
      <c r="A131" s="44"/>
      <c r="B131" s="45"/>
      <c r="C131" s="46"/>
      <c r="D131" s="47"/>
      <c r="E131" s="48"/>
      <c r="F131" s="49">
        <v>46</v>
      </c>
      <c r="G131" s="50" t="s">
        <v>169</v>
      </c>
      <c r="H131" s="90"/>
      <c r="I131" s="46"/>
      <c r="J131" s="51">
        <v>0</v>
      </c>
      <c r="K131" s="52">
        <v>0.108156</v>
      </c>
      <c r="L131" s="53">
        <f t="shared" si="4"/>
        <v>8.4910369999999999E-2</v>
      </c>
      <c r="M131" s="53">
        <v>0</v>
      </c>
      <c r="N131" s="53">
        <v>0</v>
      </c>
      <c r="O131" s="53">
        <v>8.4910369999999999E-2</v>
      </c>
      <c r="P131" s="54">
        <f t="shared" si="5"/>
        <v>0</v>
      </c>
      <c r="Q131" s="54">
        <f t="shared" si="6"/>
        <v>0</v>
      </c>
      <c r="R131" s="55">
        <f t="shared" si="7"/>
        <v>0.78507313510115018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3</v>
      </c>
      <c r="I132" s="67" t="s">
        <v>258</v>
      </c>
      <c r="J132" s="72">
        <v>0</v>
      </c>
      <c r="K132" s="73">
        <v>0.108156</v>
      </c>
      <c r="L132" s="73">
        <f t="shared" si="4"/>
        <v>8.4910369999999999E-2</v>
      </c>
      <c r="M132" s="73">
        <v>0</v>
      </c>
      <c r="N132" s="73">
        <v>0</v>
      </c>
      <c r="O132" s="73">
        <v>8.4910369999999999E-2</v>
      </c>
      <c r="P132" s="74">
        <f t="shared" si="5"/>
        <v>0</v>
      </c>
      <c r="Q132" s="74">
        <f t="shared" si="6"/>
        <v>0</v>
      </c>
      <c r="R132" s="75">
        <f t="shared" si="7"/>
        <v>0.78507313510115018</v>
      </c>
      <c r="S132" s="7"/>
    </row>
    <row r="133" spans="1:19" ht="51" x14ac:dyDescent="0.25">
      <c r="A133" s="44"/>
      <c r="B133" s="45"/>
      <c r="C133" s="46"/>
      <c r="D133" s="47"/>
      <c r="E133" s="48"/>
      <c r="F133" s="49">
        <v>47</v>
      </c>
      <c r="G133" s="50" t="s">
        <v>190</v>
      </c>
      <c r="H133" s="90"/>
      <c r="I133" s="46"/>
      <c r="J133" s="51">
        <v>0.06</v>
      </c>
      <c r="K133" s="52">
        <v>0.06</v>
      </c>
      <c r="L133" s="53">
        <f t="shared" si="4"/>
        <v>3.8550000035390258E-3</v>
      </c>
      <c r="M133" s="53">
        <v>1.3000000035390258E-3</v>
      </c>
      <c r="N133" s="53">
        <v>1.0250000000000001E-3</v>
      </c>
      <c r="O133" s="53">
        <v>1.5299999999999999E-3</v>
      </c>
      <c r="P133" s="54">
        <f t="shared" si="5"/>
        <v>2.166666672565043E-2</v>
      </c>
      <c r="Q133" s="54">
        <f t="shared" si="6"/>
        <v>3.8750000058983762E-2</v>
      </c>
      <c r="R133" s="55">
        <f t="shared" si="7"/>
        <v>6.4250000058983764E-2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</v>
      </c>
      <c r="I134" s="67" t="s">
        <v>258</v>
      </c>
      <c r="J134" s="72">
        <v>0.06</v>
      </c>
      <c r="K134" s="73">
        <v>0.06</v>
      </c>
      <c r="L134" s="73">
        <f t="shared" si="4"/>
        <v>3.8550000035390258E-3</v>
      </c>
      <c r="M134" s="73">
        <v>1.3000000035390258E-3</v>
      </c>
      <c r="N134" s="73">
        <v>1.0250000000000001E-3</v>
      </c>
      <c r="O134" s="73">
        <v>1.5299999999999999E-3</v>
      </c>
      <c r="P134" s="74">
        <f t="shared" si="5"/>
        <v>2.166666672565043E-2</v>
      </c>
      <c r="Q134" s="74">
        <f t="shared" si="6"/>
        <v>3.8750000058983762E-2</v>
      </c>
      <c r="R134" s="75">
        <f t="shared" si="7"/>
        <v>6.4250000058983764E-2</v>
      </c>
      <c r="S134" s="7"/>
    </row>
    <row r="135" spans="1:19" ht="25.5" x14ac:dyDescent="0.25">
      <c r="A135" s="44"/>
      <c r="B135" s="45"/>
      <c r="C135" s="46"/>
      <c r="D135" s="47"/>
      <c r="E135" s="48"/>
      <c r="F135" s="49">
        <v>51</v>
      </c>
      <c r="G135" s="50" t="s">
        <v>24</v>
      </c>
      <c r="H135" s="90"/>
      <c r="I135" s="46"/>
      <c r="J135" s="51">
        <v>0.61226500000000006</v>
      </c>
      <c r="K135" s="52">
        <v>0.61226500000000006</v>
      </c>
      <c r="L135" s="53">
        <f t="shared" ref="L135:L198" si="8">SUM(M135,N135,O135)</f>
        <v>0.20569340964970947</v>
      </c>
      <c r="M135" s="53">
        <v>6.0833399649709463E-2</v>
      </c>
      <c r="N135" s="53">
        <v>8.349347E-2</v>
      </c>
      <c r="O135" s="53">
        <v>6.1366539999999997E-2</v>
      </c>
      <c r="P135" s="54">
        <f t="shared" ref="P135:P198" si="9">IFERROR(M135/K135,0)</f>
        <v>9.9357957174931538E-2</v>
      </c>
      <c r="Q135" s="54">
        <f t="shared" ref="Q135:Q198" si="10">IFERROR(SUM(M135,N135)/K135,0)</f>
        <v>0.23572614741935186</v>
      </c>
      <c r="R135" s="55">
        <f t="shared" ref="R135:R198" si="11">IFERROR(SUM(M135,N135,O135)/K135,0)</f>
        <v>0.33595487190956441</v>
      </c>
      <c r="S135" s="7"/>
    </row>
    <row r="136" spans="1:19" x14ac:dyDescent="0.25">
      <c r="A136" s="66"/>
      <c r="B136" s="56"/>
      <c r="C136" s="67"/>
      <c r="D136" s="68"/>
      <c r="E136" s="69"/>
      <c r="F136" s="70"/>
      <c r="G136" s="71"/>
      <c r="H136" s="66">
        <v>3</v>
      </c>
      <c r="I136" s="67" t="s">
        <v>258</v>
      </c>
      <c r="J136" s="72">
        <v>0.61226500000000006</v>
      </c>
      <c r="K136" s="73">
        <v>0.61226500000000006</v>
      </c>
      <c r="L136" s="73">
        <f t="shared" si="8"/>
        <v>0.20569340964970947</v>
      </c>
      <c r="M136" s="73">
        <v>6.0833399649709463E-2</v>
      </c>
      <c r="N136" s="73">
        <v>8.349347E-2</v>
      </c>
      <c r="O136" s="73">
        <v>6.1366539999999997E-2</v>
      </c>
      <c r="P136" s="74">
        <f t="shared" si="9"/>
        <v>9.9357957174931538E-2</v>
      </c>
      <c r="Q136" s="74">
        <f t="shared" si="10"/>
        <v>0.23572614741935186</v>
      </c>
      <c r="R136" s="75">
        <f t="shared" si="11"/>
        <v>0.33595487190956441</v>
      </c>
      <c r="S136" s="7"/>
    </row>
    <row r="137" spans="1:19" ht="38.25" x14ac:dyDescent="0.25">
      <c r="A137" s="44"/>
      <c r="B137" s="45"/>
      <c r="C137" s="46"/>
      <c r="D137" s="47"/>
      <c r="E137" s="48"/>
      <c r="F137" s="49">
        <v>61</v>
      </c>
      <c r="G137" s="50" t="s">
        <v>191</v>
      </c>
      <c r="H137" s="90"/>
      <c r="I137" s="46"/>
      <c r="J137" s="51">
        <v>15.732501000000001</v>
      </c>
      <c r="K137" s="52">
        <v>33.38862799999999</v>
      </c>
      <c r="L137" s="53">
        <f t="shared" si="8"/>
        <v>2.8800839578764776</v>
      </c>
      <c r="M137" s="53">
        <v>1.2353193178764776</v>
      </c>
      <c r="N137" s="53">
        <v>1.0623458399999999</v>
      </c>
      <c r="O137" s="53">
        <v>0.58241880000000001</v>
      </c>
      <c r="P137" s="54">
        <f t="shared" si="9"/>
        <v>3.6998205433193543E-2</v>
      </c>
      <c r="Q137" s="54">
        <f t="shared" si="10"/>
        <v>6.8815800334068186E-2</v>
      </c>
      <c r="R137" s="55">
        <f t="shared" si="11"/>
        <v>8.6259428146507805E-2</v>
      </c>
      <c r="S137" s="7"/>
    </row>
    <row r="138" spans="1:19" x14ac:dyDescent="0.25">
      <c r="A138" s="66"/>
      <c r="B138" s="56"/>
      <c r="C138" s="67"/>
      <c r="D138" s="68"/>
      <c r="E138" s="69"/>
      <c r="F138" s="70"/>
      <c r="G138" s="71"/>
      <c r="H138" s="66">
        <v>3</v>
      </c>
      <c r="I138" s="67" t="s">
        <v>258</v>
      </c>
      <c r="J138" s="72">
        <v>15.732501000000001</v>
      </c>
      <c r="K138" s="73">
        <v>33.38862799999999</v>
      </c>
      <c r="L138" s="73">
        <f t="shared" si="8"/>
        <v>2.8800839578764776</v>
      </c>
      <c r="M138" s="73">
        <v>1.2353193178764776</v>
      </c>
      <c r="N138" s="73">
        <v>1.0623458399999999</v>
      </c>
      <c r="O138" s="73">
        <v>0.58241880000000001</v>
      </c>
      <c r="P138" s="74">
        <f t="shared" si="9"/>
        <v>3.6998205433193543E-2</v>
      </c>
      <c r="Q138" s="74">
        <f t="shared" si="10"/>
        <v>6.8815800334068186E-2</v>
      </c>
      <c r="R138" s="75">
        <f t="shared" si="11"/>
        <v>8.6259428146507805E-2</v>
      </c>
      <c r="S138" s="7"/>
    </row>
    <row r="139" spans="1:19" ht="38.25" x14ac:dyDescent="0.25">
      <c r="A139" s="44"/>
      <c r="B139" s="45"/>
      <c r="C139" s="46"/>
      <c r="D139" s="47"/>
      <c r="E139" s="48"/>
      <c r="F139" s="49">
        <v>68</v>
      </c>
      <c r="G139" s="50" t="s">
        <v>22</v>
      </c>
      <c r="H139" s="90"/>
      <c r="I139" s="46"/>
      <c r="J139" s="51">
        <v>60.106790999999994</v>
      </c>
      <c r="K139" s="52">
        <v>64.992116999999993</v>
      </c>
      <c r="L139" s="53">
        <f t="shared" si="8"/>
        <v>26.690627917613934</v>
      </c>
      <c r="M139" s="53">
        <v>16.919956617613934</v>
      </c>
      <c r="N139" s="53">
        <v>5.2529766800000006</v>
      </c>
      <c r="O139" s="53">
        <v>4.5176946199999994</v>
      </c>
      <c r="P139" s="54">
        <f t="shared" si="9"/>
        <v>0.26033859795048586</v>
      </c>
      <c r="Q139" s="54">
        <f t="shared" si="10"/>
        <v>0.34116342598309168</v>
      </c>
      <c r="R139" s="55">
        <f t="shared" si="11"/>
        <v>0.41067485026859391</v>
      </c>
      <c r="S139" s="7"/>
    </row>
    <row r="140" spans="1:19" x14ac:dyDescent="0.25">
      <c r="A140" s="66"/>
      <c r="B140" s="56"/>
      <c r="C140" s="67"/>
      <c r="D140" s="68"/>
      <c r="E140" s="69"/>
      <c r="F140" s="70"/>
      <c r="G140" s="71"/>
      <c r="H140" s="66">
        <v>3</v>
      </c>
      <c r="I140" s="67" t="s">
        <v>258</v>
      </c>
      <c r="J140" s="72">
        <v>60.106790999999994</v>
      </c>
      <c r="K140" s="73">
        <v>64.992116999999993</v>
      </c>
      <c r="L140" s="73">
        <f t="shared" si="8"/>
        <v>26.690627917613934</v>
      </c>
      <c r="M140" s="73">
        <v>16.919956617613934</v>
      </c>
      <c r="N140" s="73">
        <v>5.2529766800000006</v>
      </c>
      <c r="O140" s="73">
        <v>4.5176946199999994</v>
      </c>
      <c r="P140" s="74">
        <f t="shared" si="9"/>
        <v>0.26033859795048586</v>
      </c>
      <c r="Q140" s="74">
        <f t="shared" si="10"/>
        <v>0.34116342598309168</v>
      </c>
      <c r="R140" s="75">
        <f t="shared" si="11"/>
        <v>0.41067485026859391</v>
      </c>
      <c r="S140" s="7"/>
    </row>
    <row r="141" spans="1:19" ht="25.5" x14ac:dyDescent="0.25">
      <c r="A141" s="44"/>
      <c r="B141" s="45"/>
      <c r="C141" s="46"/>
      <c r="D141" s="47"/>
      <c r="E141" s="48"/>
      <c r="F141" s="49">
        <v>82</v>
      </c>
      <c r="G141" s="50" t="s">
        <v>197</v>
      </c>
      <c r="H141" s="90"/>
      <c r="I141" s="46"/>
      <c r="J141" s="51">
        <v>10.933861</v>
      </c>
      <c r="K141" s="52">
        <v>10.849504</v>
      </c>
      <c r="L141" s="53">
        <f t="shared" si="8"/>
        <v>6.7021709300000003</v>
      </c>
      <c r="M141" s="53">
        <v>0</v>
      </c>
      <c r="N141" s="53">
        <v>6.6916899299999999</v>
      </c>
      <c r="O141" s="53">
        <v>1.0480999999999999E-2</v>
      </c>
      <c r="P141" s="54">
        <f t="shared" si="9"/>
        <v>0</v>
      </c>
      <c r="Q141" s="54">
        <f t="shared" si="10"/>
        <v>0.6167738110424219</v>
      </c>
      <c r="R141" s="55">
        <f t="shared" si="11"/>
        <v>0.61773984598742948</v>
      </c>
      <c r="S141" s="7"/>
    </row>
    <row r="142" spans="1:19" x14ac:dyDescent="0.25">
      <c r="A142" s="66"/>
      <c r="B142" s="56"/>
      <c r="C142" s="67"/>
      <c r="D142" s="68"/>
      <c r="E142" s="69"/>
      <c r="F142" s="70"/>
      <c r="G142" s="71"/>
      <c r="H142" s="66">
        <v>3</v>
      </c>
      <c r="I142" s="67" t="s">
        <v>258</v>
      </c>
      <c r="J142" s="72">
        <v>10.933861</v>
      </c>
      <c r="K142" s="73">
        <v>10.849504</v>
      </c>
      <c r="L142" s="73">
        <f t="shared" si="8"/>
        <v>6.7021709300000003</v>
      </c>
      <c r="M142" s="73">
        <v>0</v>
      </c>
      <c r="N142" s="73">
        <v>6.6916899299999999</v>
      </c>
      <c r="O142" s="73">
        <v>1.0480999999999999E-2</v>
      </c>
      <c r="P142" s="74">
        <f t="shared" si="9"/>
        <v>0</v>
      </c>
      <c r="Q142" s="74">
        <f t="shared" si="10"/>
        <v>0.6167738110424219</v>
      </c>
      <c r="R142" s="75">
        <f t="shared" si="11"/>
        <v>0.61773984598742948</v>
      </c>
      <c r="S142" s="7"/>
    </row>
    <row r="143" spans="1:19" ht="25.5" x14ac:dyDescent="0.25">
      <c r="A143" s="44"/>
      <c r="B143" s="45"/>
      <c r="C143" s="46"/>
      <c r="D143" s="47"/>
      <c r="E143" s="48"/>
      <c r="F143" s="49">
        <v>88</v>
      </c>
      <c r="G143" s="50" t="s">
        <v>17</v>
      </c>
      <c r="H143" s="90"/>
      <c r="I143" s="46"/>
      <c r="J143" s="51">
        <v>5.0000000000000001E-3</v>
      </c>
      <c r="K143" s="52">
        <v>5.0000000000000001E-3</v>
      </c>
      <c r="L143" s="53">
        <f t="shared" si="8"/>
        <v>0</v>
      </c>
      <c r="M143" s="53">
        <v>0</v>
      </c>
      <c r="N143" s="53">
        <v>0</v>
      </c>
      <c r="O143" s="53">
        <v>0</v>
      </c>
      <c r="P143" s="54">
        <f t="shared" si="9"/>
        <v>0</v>
      </c>
      <c r="Q143" s="54">
        <f t="shared" si="10"/>
        <v>0</v>
      </c>
      <c r="R143" s="55">
        <f t="shared" si="11"/>
        <v>0</v>
      </c>
      <c r="S143" s="7"/>
    </row>
    <row r="144" spans="1:19" x14ac:dyDescent="0.25">
      <c r="A144" s="66"/>
      <c r="B144" s="56"/>
      <c r="C144" s="67"/>
      <c r="D144" s="68"/>
      <c r="E144" s="69"/>
      <c r="F144" s="70"/>
      <c r="G144" s="71"/>
      <c r="H144" s="66">
        <v>3</v>
      </c>
      <c r="I144" s="67" t="s">
        <v>258</v>
      </c>
      <c r="J144" s="72">
        <v>5.0000000000000001E-3</v>
      </c>
      <c r="K144" s="73">
        <v>5.0000000000000001E-3</v>
      </c>
      <c r="L144" s="73">
        <f t="shared" si="8"/>
        <v>0</v>
      </c>
      <c r="M144" s="73">
        <v>0</v>
      </c>
      <c r="N144" s="73">
        <v>0</v>
      </c>
      <c r="O144" s="73">
        <v>0</v>
      </c>
      <c r="P144" s="74">
        <f t="shared" si="9"/>
        <v>0</v>
      </c>
      <c r="Q144" s="74">
        <f t="shared" si="10"/>
        <v>0</v>
      </c>
      <c r="R144" s="75">
        <f t="shared" si="11"/>
        <v>0</v>
      </c>
      <c r="S144" s="7"/>
    </row>
    <row r="145" spans="1:19" ht="25.5" x14ac:dyDescent="0.25">
      <c r="A145" s="44"/>
      <c r="B145" s="45"/>
      <c r="C145" s="46"/>
      <c r="D145" s="47"/>
      <c r="E145" s="48"/>
      <c r="F145" s="49">
        <v>90</v>
      </c>
      <c r="G145" s="50" t="s">
        <v>81</v>
      </c>
      <c r="H145" s="90"/>
      <c r="I145" s="46"/>
      <c r="J145" s="51">
        <v>235.03285000000008</v>
      </c>
      <c r="K145" s="52">
        <v>290.084632</v>
      </c>
      <c r="L145" s="53">
        <f t="shared" si="8"/>
        <v>133.96146481885893</v>
      </c>
      <c r="M145" s="53">
        <v>87.988755628858939</v>
      </c>
      <c r="N145" s="53">
        <v>23.07001575</v>
      </c>
      <c r="O145" s="53">
        <v>22.90269344</v>
      </c>
      <c r="P145" s="54">
        <f t="shared" si="9"/>
        <v>0.30332098264639867</v>
      </c>
      <c r="Q145" s="54">
        <f t="shared" si="10"/>
        <v>0.38284955191579723</v>
      </c>
      <c r="R145" s="55">
        <f t="shared" si="11"/>
        <v>0.4618013160340701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3</v>
      </c>
      <c r="I146" s="67" t="s">
        <v>258</v>
      </c>
      <c r="J146" s="72">
        <v>235.03285000000008</v>
      </c>
      <c r="K146" s="73">
        <v>290.084632</v>
      </c>
      <c r="L146" s="73">
        <f t="shared" si="8"/>
        <v>133.96146481885893</v>
      </c>
      <c r="M146" s="73">
        <v>87.988755628858939</v>
      </c>
      <c r="N146" s="73">
        <v>23.07001575</v>
      </c>
      <c r="O146" s="73">
        <v>22.90269344</v>
      </c>
      <c r="P146" s="74">
        <f t="shared" si="9"/>
        <v>0.30332098264639867</v>
      </c>
      <c r="Q146" s="74">
        <f t="shared" si="10"/>
        <v>0.38284955191579723</v>
      </c>
      <c r="R146" s="75">
        <f t="shared" si="11"/>
        <v>0.4618013160340701</v>
      </c>
      <c r="S146" s="7"/>
    </row>
    <row r="147" spans="1:19" ht="51" x14ac:dyDescent="0.25">
      <c r="A147" s="44"/>
      <c r="B147" s="45"/>
      <c r="C147" s="46"/>
      <c r="D147" s="47"/>
      <c r="E147" s="48"/>
      <c r="F147" s="49">
        <v>91</v>
      </c>
      <c r="G147" s="50" t="s">
        <v>82</v>
      </c>
      <c r="H147" s="90"/>
      <c r="I147" s="46"/>
      <c r="J147" s="51">
        <v>0.81610899999999997</v>
      </c>
      <c r="K147" s="52">
        <v>2.0280119999999999</v>
      </c>
      <c r="L147" s="53">
        <f t="shared" si="8"/>
        <v>0.37338774068732461</v>
      </c>
      <c r="M147" s="53">
        <v>0.11577040068732458</v>
      </c>
      <c r="N147" s="53">
        <v>0.10365897</v>
      </c>
      <c r="O147" s="53">
        <v>0.15395837000000001</v>
      </c>
      <c r="P147" s="54">
        <f t="shared" si="9"/>
        <v>5.7085658609182091E-2</v>
      </c>
      <c r="Q147" s="54">
        <f t="shared" si="10"/>
        <v>0.1081992466944597</v>
      </c>
      <c r="R147" s="55">
        <f t="shared" si="11"/>
        <v>0.18411515350368962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</v>
      </c>
      <c r="I148" s="67" t="s">
        <v>258</v>
      </c>
      <c r="J148" s="72">
        <v>0.81610899999999997</v>
      </c>
      <c r="K148" s="73">
        <v>2.0280119999999999</v>
      </c>
      <c r="L148" s="73">
        <f t="shared" si="8"/>
        <v>0.37338774068732461</v>
      </c>
      <c r="M148" s="73">
        <v>0.11577040068732458</v>
      </c>
      <c r="N148" s="73">
        <v>0.10365897</v>
      </c>
      <c r="O148" s="73">
        <v>0.15395837000000001</v>
      </c>
      <c r="P148" s="74">
        <f t="shared" si="9"/>
        <v>5.7085658609182091E-2</v>
      </c>
      <c r="Q148" s="74">
        <f t="shared" si="10"/>
        <v>0.1081992466944597</v>
      </c>
      <c r="R148" s="75">
        <f t="shared" si="11"/>
        <v>0.18411515350368962</v>
      </c>
      <c r="S148" s="7"/>
    </row>
    <row r="149" spans="1:19" ht="38.25" x14ac:dyDescent="0.25">
      <c r="A149" s="44"/>
      <c r="B149" s="45"/>
      <c r="C149" s="46"/>
      <c r="D149" s="47"/>
      <c r="E149" s="48"/>
      <c r="F149" s="49">
        <v>101</v>
      </c>
      <c r="G149" s="50" t="s">
        <v>88</v>
      </c>
      <c r="H149" s="90"/>
      <c r="I149" s="46"/>
      <c r="J149" s="51">
        <v>5.1270170000000004</v>
      </c>
      <c r="K149" s="52">
        <v>2.0156679999999998</v>
      </c>
      <c r="L149" s="53">
        <f t="shared" si="8"/>
        <v>0.37602349973042604</v>
      </c>
      <c r="M149" s="53">
        <v>5.5187199730426073E-2</v>
      </c>
      <c r="N149" s="53">
        <v>4.7180779999999999E-2</v>
      </c>
      <c r="O149" s="53">
        <v>0.27365551999999999</v>
      </c>
      <c r="P149" s="54">
        <f t="shared" si="9"/>
        <v>2.737911190256832E-2</v>
      </c>
      <c r="Q149" s="54">
        <f t="shared" si="10"/>
        <v>5.0786131312510835E-2</v>
      </c>
      <c r="R149" s="55">
        <f t="shared" si="11"/>
        <v>0.18655031469985439</v>
      </c>
      <c r="S149" s="7"/>
    </row>
    <row r="150" spans="1:19" x14ac:dyDescent="0.25">
      <c r="A150" s="66"/>
      <c r="B150" s="56"/>
      <c r="C150" s="67"/>
      <c r="D150" s="68"/>
      <c r="E150" s="69"/>
      <c r="F150" s="70"/>
      <c r="G150" s="71"/>
      <c r="H150" s="66">
        <v>3</v>
      </c>
      <c r="I150" s="67" t="s">
        <v>258</v>
      </c>
      <c r="J150" s="72">
        <v>5.1270170000000004</v>
      </c>
      <c r="K150" s="73">
        <v>2.0156679999999998</v>
      </c>
      <c r="L150" s="73">
        <f t="shared" si="8"/>
        <v>0.37602349973042604</v>
      </c>
      <c r="M150" s="73">
        <v>5.5187199730426073E-2</v>
      </c>
      <c r="N150" s="73">
        <v>4.7180779999999999E-2</v>
      </c>
      <c r="O150" s="73">
        <v>0.27365551999999999</v>
      </c>
      <c r="P150" s="74">
        <f t="shared" si="9"/>
        <v>2.737911190256832E-2</v>
      </c>
      <c r="Q150" s="74">
        <f t="shared" si="10"/>
        <v>5.0786131312510835E-2</v>
      </c>
      <c r="R150" s="75">
        <f t="shared" si="11"/>
        <v>0.18655031469985439</v>
      </c>
      <c r="S150" s="7"/>
    </row>
    <row r="151" spans="1:19" ht="25.5" x14ac:dyDescent="0.25">
      <c r="A151" s="44"/>
      <c r="B151" s="45"/>
      <c r="C151" s="46"/>
      <c r="D151" s="47"/>
      <c r="E151" s="48"/>
      <c r="F151" s="49">
        <v>104</v>
      </c>
      <c r="G151" s="50" t="s">
        <v>142</v>
      </c>
      <c r="H151" s="90"/>
      <c r="I151" s="46"/>
      <c r="J151" s="51">
        <v>0.30706100000000003</v>
      </c>
      <c r="K151" s="52">
        <v>0.30582599999999999</v>
      </c>
      <c r="L151" s="53">
        <f t="shared" si="8"/>
        <v>0.21880345854599462</v>
      </c>
      <c r="M151" s="53">
        <v>0.14312484854599461</v>
      </c>
      <c r="N151" s="53">
        <v>7.8090199999999999E-3</v>
      </c>
      <c r="O151" s="53">
        <v>6.7869590000000007E-2</v>
      </c>
      <c r="P151" s="54">
        <f t="shared" si="9"/>
        <v>0.46799437767225355</v>
      </c>
      <c r="Q151" s="54">
        <f t="shared" si="10"/>
        <v>0.49352857031774477</v>
      </c>
      <c r="R151" s="55">
        <f t="shared" si="11"/>
        <v>0.71545080714522191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3</v>
      </c>
      <c r="I152" s="67" t="s">
        <v>258</v>
      </c>
      <c r="J152" s="72">
        <v>0.30706100000000003</v>
      </c>
      <c r="K152" s="73">
        <v>0.30582599999999999</v>
      </c>
      <c r="L152" s="73">
        <f t="shared" si="8"/>
        <v>0.21880345854599462</v>
      </c>
      <c r="M152" s="73">
        <v>0.14312484854599461</v>
      </c>
      <c r="N152" s="73">
        <v>7.8090199999999999E-3</v>
      </c>
      <c r="O152" s="73">
        <v>6.7869590000000007E-2</v>
      </c>
      <c r="P152" s="74">
        <f t="shared" si="9"/>
        <v>0.46799437767225355</v>
      </c>
      <c r="Q152" s="74">
        <f t="shared" si="10"/>
        <v>0.49352857031774477</v>
      </c>
      <c r="R152" s="75">
        <f t="shared" si="11"/>
        <v>0.71545080714522191</v>
      </c>
      <c r="S152" s="7"/>
    </row>
    <row r="153" spans="1:19" ht="38.25" x14ac:dyDescent="0.25">
      <c r="A153" s="44"/>
      <c r="B153" s="45"/>
      <c r="C153" s="46"/>
      <c r="D153" s="47"/>
      <c r="E153" s="48"/>
      <c r="F153" s="49">
        <v>106</v>
      </c>
      <c r="G153" s="50" t="s">
        <v>83</v>
      </c>
      <c r="H153" s="90"/>
      <c r="I153" s="46"/>
      <c r="J153" s="51">
        <v>0.78934099999999996</v>
      </c>
      <c r="K153" s="52">
        <v>0.92193100000000006</v>
      </c>
      <c r="L153" s="53">
        <f t="shared" si="8"/>
        <v>0.38465841143944934</v>
      </c>
      <c r="M153" s="53">
        <v>0.26238021143944934</v>
      </c>
      <c r="N153" s="53">
        <v>6.5700210000000009E-2</v>
      </c>
      <c r="O153" s="53">
        <v>5.6577989999999995E-2</v>
      </c>
      <c r="P153" s="54">
        <f t="shared" si="9"/>
        <v>0.28459853442334548</v>
      </c>
      <c r="Q153" s="54">
        <f t="shared" si="10"/>
        <v>0.35586222986259208</v>
      </c>
      <c r="R153" s="55">
        <f t="shared" si="11"/>
        <v>0.41723123687070868</v>
      </c>
      <c r="S153" s="7"/>
    </row>
    <row r="154" spans="1:19" x14ac:dyDescent="0.25">
      <c r="A154" s="66"/>
      <c r="B154" s="56"/>
      <c r="C154" s="67"/>
      <c r="D154" s="68"/>
      <c r="E154" s="69"/>
      <c r="F154" s="70"/>
      <c r="G154" s="71"/>
      <c r="H154" s="66">
        <v>3</v>
      </c>
      <c r="I154" s="67" t="s">
        <v>258</v>
      </c>
      <c r="J154" s="72">
        <v>0.78934099999999996</v>
      </c>
      <c r="K154" s="73">
        <v>0.92193100000000006</v>
      </c>
      <c r="L154" s="73">
        <f t="shared" si="8"/>
        <v>0.38465841143944934</v>
      </c>
      <c r="M154" s="73">
        <v>0.26238021143944934</v>
      </c>
      <c r="N154" s="73">
        <v>6.5700210000000009E-2</v>
      </c>
      <c r="O154" s="73">
        <v>5.6577989999999995E-2</v>
      </c>
      <c r="P154" s="74">
        <f t="shared" si="9"/>
        <v>0.28459853442334548</v>
      </c>
      <c r="Q154" s="74">
        <f t="shared" si="10"/>
        <v>0.35586222986259208</v>
      </c>
      <c r="R154" s="75">
        <f t="shared" si="11"/>
        <v>0.41723123687070868</v>
      </c>
      <c r="S154" s="7"/>
    </row>
    <row r="155" spans="1:19" ht="38.25" x14ac:dyDescent="0.25">
      <c r="A155" s="44"/>
      <c r="B155" s="45"/>
      <c r="C155" s="46"/>
      <c r="D155" s="47"/>
      <c r="E155" s="48"/>
      <c r="F155" s="49">
        <v>107</v>
      </c>
      <c r="G155" s="50" t="s">
        <v>84</v>
      </c>
      <c r="H155" s="90"/>
      <c r="I155" s="46"/>
      <c r="J155" s="51">
        <v>4.1026439999999997</v>
      </c>
      <c r="K155" s="52">
        <v>4.1026439999999997</v>
      </c>
      <c r="L155" s="53">
        <f t="shared" si="8"/>
        <v>1.8371015829813724</v>
      </c>
      <c r="M155" s="53">
        <v>1.1619862629813724</v>
      </c>
      <c r="N155" s="53">
        <v>0.28065105000000001</v>
      </c>
      <c r="O155" s="53">
        <v>0.39446427000000001</v>
      </c>
      <c r="P155" s="54">
        <f t="shared" si="9"/>
        <v>0.28322863572402884</v>
      </c>
      <c r="Q155" s="54">
        <f t="shared" si="10"/>
        <v>0.35163599692816933</v>
      </c>
      <c r="R155" s="55">
        <f t="shared" si="11"/>
        <v>0.44778479024291956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3</v>
      </c>
      <c r="I156" s="67" t="s">
        <v>258</v>
      </c>
      <c r="J156" s="72">
        <v>4.1026439999999997</v>
      </c>
      <c r="K156" s="73">
        <v>4.1026439999999997</v>
      </c>
      <c r="L156" s="73">
        <f t="shared" si="8"/>
        <v>1.8371015829813724</v>
      </c>
      <c r="M156" s="73">
        <v>1.1619862629813724</v>
      </c>
      <c r="N156" s="73">
        <v>0.28065105000000001</v>
      </c>
      <c r="O156" s="73">
        <v>0.39446427000000001</v>
      </c>
      <c r="P156" s="74">
        <f t="shared" si="9"/>
        <v>0.28322863572402884</v>
      </c>
      <c r="Q156" s="74">
        <f t="shared" si="10"/>
        <v>0.35163599692816933</v>
      </c>
      <c r="R156" s="75">
        <f t="shared" si="11"/>
        <v>0.44778479024291956</v>
      </c>
      <c r="S156" s="7"/>
    </row>
    <row r="157" spans="1:19" ht="25.5" x14ac:dyDescent="0.25">
      <c r="A157" s="44"/>
      <c r="B157" s="45"/>
      <c r="C157" s="46"/>
      <c r="D157" s="47"/>
      <c r="E157" s="48"/>
      <c r="F157" s="49">
        <v>121</v>
      </c>
      <c r="G157" s="50" t="s">
        <v>159</v>
      </c>
      <c r="H157" s="90"/>
      <c r="I157" s="46"/>
      <c r="J157" s="51">
        <v>2.4456129999999998</v>
      </c>
      <c r="K157" s="52">
        <v>2.6918739999999999</v>
      </c>
      <c r="L157" s="53">
        <f t="shared" si="8"/>
        <v>1.0219766491821196</v>
      </c>
      <c r="M157" s="53">
        <v>0.69166117918211967</v>
      </c>
      <c r="N157" s="53">
        <v>0.16486814999999999</v>
      </c>
      <c r="O157" s="53">
        <v>0.16544732000000001</v>
      </c>
      <c r="P157" s="54">
        <f t="shared" si="9"/>
        <v>0.25694411372230636</v>
      </c>
      <c r="Q157" s="54">
        <f t="shared" si="10"/>
        <v>0.31819072110437552</v>
      </c>
      <c r="R157" s="55">
        <f t="shared" si="11"/>
        <v>0.37965248343054675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3</v>
      </c>
      <c r="I158" s="67" t="s">
        <v>258</v>
      </c>
      <c r="J158" s="72">
        <v>2.4456129999999998</v>
      </c>
      <c r="K158" s="73">
        <v>2.6918739999999999</v>
      </c>
      <c r="L158" s="73">
        <f t="shared" si="8"/>
        <v>1.0219766491821196</v>
      </c>
      <c r="M158" s="73">
        <v>0.69166117918211967</v>
      </c>
      <c r="N158" s="73">
        <v>0.16486814999999999</v>
      </c>
      <c r="O158" s="73">
        <v>0.16544732000000001</v>
      </c>
      <c r="P158" s="74">
        <f t="shared" si="9"/>
        <v>0.25694411372230636</v>
      </c>
      <c r="Q158" s="74">
        <f t="shared" si="10"/>
        <v>0.31819072110437552</v>
      </c>
      <c r="R158" s="75">
        <f t="shared" si="11"/>
        <v>0.37965248343054675</v>
      </c>
      <c r="S158" s="7"/>
    </row>
    <row r="159" spans="1:19" ht="38.25" x14ac:dyDescent="0.25">
      <c r="A159" s="44"/>
      <c r="B159" s="45"/>
      <c r="C159" s="46"/>
      <c r="D159" s="47"/>
      <c r="E159" s="48"/>
      <c r="F159" s="49">
        <v>129</v>
      </c>
      <c r="G159" s="50" t="s">
        <v>143</v>
      </c>
      <c r="H159" s="90"/>
      <c r="I159" s="46"/>
      <c r="J159" s="51">
        <v>0.347688</v>
      </c>
      <c r="K159" s="52">
        <v>0.60872400000000004</v>
      </c>
      <c r="L159" s="53">
        <f t="shared" si="8"/>
        <v>0.37388984564284461</v>
      </c>
      <c r="M159" s="53">
        <v>0.19141499564284459</v>
      </c>
      <c r="N159" s="53">
        <v>7.4210000000000005E-3</v>
      </c>
      <c r="O159" s="53">
        <v>0.17505385000000001</v>
      </c>
      <c r="P159" s="54">
        <f t="shared" si="9"/>
        <v>0.31445284832345133</v>
      </c>
      <c r="Q159" s="54">
        <f t="shared" si="10"/>
        <v>0.32664392342481091</v>
      </c>
      <c r="R159" s="55">
        <f t="shared" si="11"/>
        <v>0.61421899849988593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3</v>
      </c>
      <c r="I160" s="67" t="s">
        <v>258</v>
      </c>
      <c r="J160" s="72">
        <v>0.347688</v>
      </c>
      <c r="K160" s="73">
        <v>0.60872400000000004</v>
      </c>
      <c r="L160" s="73">
        <f t="shared" si="8"/>
        <v>0.37388984564284461</v>
      </c>
      <c r="M160" s="73">
        <v>0.19141499564284459</v>
      </c>
      <c r="N160" s="73">
        <v>7.4210000000000005E-3</v>
      </c>
      <c r="O160" s="73">
        <v>0.17505385000000001</v>
      </c>
      <c r="P160" s="74">
        <f t="shared" si="9"/>
        <v>0.31445284832345133</v>
      </c>
      <c r="Q160" s="74">
        <f t="shared" si="10"/>
        <v>0.32664392342481091</v>
      </c>
      <c r="R160" s="75">
        <f t="shared" si="11"/>
        <v>0.61421899849988593</v>
      </c>
      <c r="S160" s="7"/>
    </row>
    <row r="161" spans="1:19" ht="38.25" x14ac:dyDescent="0.25">
      <c r="A161" s="44"/>
      <c r="B161" s="45"/>
      <c r="C161" s="46"/>
      <c r="D161" s="47"/>
      <c r="E161" s="48"/>
      <c r="F161" s="49">
        <v>130</v>
      </c>
      <c r="G161" s="50" t="s">
        <v>160</v>
      </c>
      <c r="H161" s="90"/>
      <c r="I161" s="46"/>
      <c r="J161" s="51">
        <v>6.3695999999999989E-2</v>
      </c>
      <c r="K161" s="52">
        <v>8.6124000000000006E-2</v>
      </c>
      <c r="L161" s="53">
        <f t="shared" si="8"/>
        <v>5.2758790878826824E-2</v>
      </c>
      <c r="M161" s="53">
        <v>4.3333370878826827E-2</v>
      </c>
      <c r="N161" s="53">
        <v>5.3648900000000006E-3</v>
      </c>
      <c r="O161" s="53">
        <v>4.0605299999999997E-3</v>
      </c>
      <c r="P161" s="54">
        <f t="shared" si="9"/>
        <v>0.50315093213072803</v>
      </c>
      <c r="Q161" s="54">
        <f t="shared" si="10"/>
        <v>0.56544355671853164</v>
      </c>
      <c r="R161" s="55">
        <f t="shared" si="11"/>
        <v>0.61259104174012846</v>
      </c>
      <c r="S161" s="7"/>
    </row>
    <row r="162" spans="1:19" x14ac:dyDescent="0.25">
      <c r="A162" s="66"/>
      <c r="B162" s="56"/>
      <c r="C162" s="67"/>
      <c r="D162" s="68"/>
      <c r="E162" s="69"/>
      <c r="F162" s="70"/>
      <c r="G162" s="71"/>
      <c r="H162" s="66">
        <v>3</v>
      </c>
      <c r="I162" s="67" t="s">
        <v>258</v>
      </c>
      <c r="J162" s="72">
        <v>6.3695999999999989E-2</v>
      </c>
      <c r="K162" s="73">
        <v>8.6124000000000006E-2</v>
      </c>
      <c r="L162" s="73">
        <f t="shared" si="8"/>
        <v>5.2758790878826824E-2</v>
      </c>
      <c r="M162" s="73">
        <v>4.3333370878826827E-2</v>
      </c>
      <c r="N162" s="73">
        <v>5.3648900000000006E-3</v>
      </c>
      <c r="O162" s="73">
        <v>4.0605299999999997E-3</v>
      </c>
      <c r="P162" s="74">
        <f t="shared" si="9"/>
        <v>0.50315093213072803</v>
      </c>
      <c r="Q162" s="74">
        <f t="shared" si="10"/>
        <v>0.56544355671853164</v>
      </c>
      <c r="R162" s="75">
        <f t="shared" si="11"/>
        <v>0.61259104174012846</v>
      </c>
      <c r="S162" s="7"/>
    </row>
    <row r="163" spans="1:19" x14ac:dyDescent="0.25">
      <c r="A163" s="44"/>
      <c r="B163" s="45"/>
      <c r="C163" s="46"/>
      <c r="D163" s="47"/>
      <c r="E163" s="48"/>
      <c r="F163" s="49">
        <v>131</v>
      </c>
      <c r="G163" s="50" t="s">
        <v>144</v>
      </c>
      <c r="H163" s="90"/>
      <c r="I163" s="46"/>
      <c r="J163" s="51">
        <v>1.0871449999999998</v>
      </c>
      <c r="K163" s="52">
        <v>2.1015489999999999</v>
      </c>
      <c r="L163" s="53">
        <f t="shared" si="8"/>
        <v>1.573585941282194</v>
      </c>
      <c r="M163" s="53">
        <v>0.44927173128219411</v>
      </c>
      <c r="N163" s="53">
        <v>4.6398410000000001E-2</v>
      </c>
      <c r="O163" s="53">
        <v>1.0779158</v>
      </c>
      <c r="P163" s="54">
        <f t="shared" si="9"/>
        <v>0.21378123055051018</v>
      </c>
      <c r="Q163" s="54">
        <f t="shared" si="10"/>
        <v>0.23585942620523914</v>
      </c>
      <c r="R163" s="55">
        <f t="shared" si="11"/>
        <v>0.74877432849873782</v>
      </c>
      <c r="S163" s="7"/>
    </row>
    <row r="164" spans="1:19" x14ac:dyDescent="0.25">
      <c r="A164" s="66"/>
      <c r="B164" s="56"/>
      <c r="C164" s="67"/>
      <c r="D164" s="68"/>
      <c r="E164" s="69"/>
      <c r="F164" s="70"/>
      <c r="G164" s="71"/>
      <c r="H164" s="66">
        <v>3</v>
      </c>
      <c r="I164" s="67" t="s">
        <v>258</v>
      </c>
      <c r="J164" s="72">
        <v>1.0871449999999998</v>
      </c>
      <c r="K164" s="73">
        <v>2.1015489999999999</v>
      </c>
      <c r="L164" s="73">
        <f t="shared" si="8"/>
        <v>1.573585941282194</v>
      </c>
      <c r="M164" s="73">
        <v>0.44927173128219411</v>
      </c>
      <c r="N164" s="73">
        <v>4.6398410000000001E-2</v>
      </c>
      <c r="O164" s="73">
        <v>1.0779158</v>
      </c>
      <c r="P164" s="74">
        <f t="shared" si="9"/>
        <v>0.21378123055051018</v>
      </c>
      <c r="Q164" s="74">
        <f t="shared" si="10"/>
        <v>0.23585942620523914</v>
      </c>
      <c r="R164" s="75">
        <f t="shared" si="11"/>
        <v>0.74877432849873782</v>
      </c>
      <c r="S164" s="7"/>
    </row>
    <row r="165" spans="1:19" x14ac:dyDescent="0.25">
      <c r="A165" s="44"/>
      <c r="B165" s="45"/>
      <c r="C165" s="46"/>
      <c r="D165" s="47">
        <v>443</v>
      </c>
      <c r="E165" s="48" t="s">
        <v>228</v>
      </c>
      <c r="F165" s="49"/>
      <c r="G165" s="50"/>
      <c r="H165" s="90"/>
      <c r="I165" s="46"/>
      <c r="J165" s="51">
        <v>685.3496369999998</v>
      </c>
      <c r="K165" s="52">
        <v>801.55888000000016</v>
      </c>
      <c r="L165" s="53">
        <f t="shared" si="8"/>
        <v>295.02282852793758</v>
      </c>
      <c r="M165" s="53">
        <v>163.53574145793763</v>
      </c>
      <c r="N165" s="53">
        <v>48.347091259999992</v>
      </c>
      <c r="O165" s="53">
        <v>83.139995809999988</v>
      </c>
      <c r="P165" s="54">
        <f t="shared" si="9"/>
        <v>0.20402211932071365</v>
      </c>
      <c r="Q165" s="54">
        <f t="shared" si="10"/>
        <v>0.2643384509918193</v>
      </c>
      <c r="R165" s="55">
        <f t="shared" si="11"/>
        <v>0.36806133134965396</v>
      </c>
      <c r="S165" s="7"/>
    </row>
    <row r="166" spans="1:19" x14ac:dyDescent="0.25">
      <c r="A166" s="44"/>
      <c r="B166" s="45"/>
      <c r="C166" s="46"/>
      <c r="D166" s="47"/>
      <c r="E166" s="48"/>
      <c r="F166" s="49">
        <v>1</v>
      </c>
      <c r="G166" s="50" t="s">
        <v>136</v>
      </c>
      <c r="H166" s="90"/>
      <c r="I166" s="46"/>
      <c r="J166" s="51">
        <v>23.230768999999999</v>
      </c>
      <c r="K166" s="52">
        <v>32.052062999999997</v>
      </c>
      <c r="L166" s="53">
        <f t="shared" si="8"/>
        <v>16.87929612262753</v>
      </c>
      <c r="M166" s="53">
        <v>9.6004760526275277</v>
      </c>
      <c r="N166" s="53">
        <v>2.2783607900000002</v>
      </c>
      <c r="O166" s="53">
        <v>5.0004592800000003</v>
      </c>
      <c r="P166" s="54">
        <f t="shared" si="9"/>
        <v>0.29952755467339276</v>
      </c>
      <c r="Q166" s="54">
        <f t="shared" si="10"/>
        <v>0.37061067933841041</v>
      </c>
      <c r="R166" s="55">
        <f t="shared" si="11"/>
        <v>0.52662120758428344</v>
      </c>
      <c r="S166" s="7"/>
    </row>
    <row r="167" spans="1:19" x14ac:dyDescent="0.25">
      <c r="A167" s="66"/>
      <c r="B167" s="56"/>
      <c r="C167" s="67"/>
      <c r="D167" s="68"/>
      <c r="E167" s="69"/>
      <c r="F167" s="70"/>
      <c r="G167" s="71"/>
      <c r="H167" s="66">
        <v>4</v>
      </c>
      <c r="I167" s="67" t="s">
        <v>259</v>
      </c>
      <c r="J167" s="72">
        <v>23.230768999999999</v>
      </c>
      <c r="K167" s="73">
        <v>32.052062999999997</v>
      </c>
      <c r="L167" s="73">
        <f t="shared" si="8"/>
        <v>16.87929612262753</v>
      </c>
      <c r="M167" s="73">
        <v>9.6004760526275277</v>
      </c>
      <c r="N167" s="73">
        <v>2.2783607900000002</v>
      </c>
      <c r="O167" s="73">
        <v>5.0004592800000003</v>
      </c>
      <c r="P167" s="74">
        <f t="shared" si="9"/>
        <v>0.29952755467339276</v>
      </c>
      <c r="Q167" s="74">
        <f t="shared" si="10"/>
        <v>0.37061067933841041</v>
      </c>
      <c r="R167" s="75">
        <f t="shared" si="11"/>
        <v>0.52662120758428344</v>
      </c>
      <c r="S167" s="7"/>
    </row>
    <row r="168" spans="1:19" x14ac:dyDescent="0.25">
      <c r="A168" s="44"/>
      <c r="B168" s="45"/>
      <c r="C168" s="46"/>
      <c r="D168" s="47"/>
      <c r="E168" s="48"/>
      <c r="F168" s="49">
        <v>2</v>
      </c>
      <c r="G168" s="50" t="s">
        <v>137</v>
      </c>
      <c r="H168" s="90"/>
      <c r="I168" s="46"/>
      <c r="J168" s="51">
        <v>29.169533000000005</v>
      </c>
      <c r="K168" s="52">
        <v>49.804799000000017</v>
      </c>
      <c r="L168" s="53">
        <f t="shared" si="8"/>
        <v>20.416769431229763</v>
      </c>
      <c r="M168" s="53">
        <v>11.570318251229764</v>
      </c>
      <c r="N168" s="53">
        <v>3.0122996999999998</v>
      </c>
      <c r="O168" s="53">
        <v>5.8341514800000001</v>
      </c>
      <c r="P168" s="54">
        <f t="shared" si="9"/>
        <v>0.23231332087555981</v>
      </c>
      <c r="Q168" s="54">
        <f t="shared" si="10"/>
        <v>0.29279543827151594</v>
      </c>
      <c r="R168" s="55">
        <f t="shared" si="11"/>
        <v>0.40993578613237164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4</v>
      </c>
      <c r="I169" s="67" t="s">
        <v>259</v>
      </c>
      <c r="J169" s="72">
        <v>29.169533000000005</v>
      </c>
      <c r="K169" s="73">
        <v>49.804799000000017</v>
      </c>
      <c r="L169" s="73">
        <f t="shared" si="8"/>
        <v>20.416769431229763</v>
      </c>
      <c r="M169" s="73">
        <v>11.570318251229764</v>
      </c>
      <c r="N169" s="73">
        <v>3.0122996999999998</v>
      </c>
      <c r="O169" s="73">
        <v>5.8341514800000001</v>
      </c>
      <c r="P169" s="74">
        <f t="shared" si="9"/>
        <v>0.23231332087555981</v>
      </c>
      <c r="Q169" s="74">
        <f t="shared" si="10"/>
        <v>0.29279543827151594</v>
      </c>
      <c r="R169" s="75">
        <f t="shared" si="11"/>
        <v>0.40993578613237164</v>
      </c>
      <c r="S169" s="7"/>
    </row>
    <row r="170" spans="1:19" x14ac:dyDescent="0.25">
      <c r="A170" s="44"/>
      <c r="B170" s="45"/>
      <c r="C170" s="46"/>
      <c r="D170" s="47"/>
      <c r="E170" s="48"/>
      <c r="F170" s="49">
        <v>16</v>
      </c>
      <c r="G170" s="50" t="s">
        <v>138</v>
      </c>
      <c r="H170" s="90"/>
      <c r="I170" s="46"/>
      <c r="J170" s="51">
        <v>8.8534249999999979</v>
      </c>
      <c r="K170" s="52">
        <v>10.526179999999998</v>
      </c>
      <c r="L170" s="53">
        <f t="shared" si="8"/>
        <v>4.5404976542850086</v>
      </c>
      <c r="M170" s="53">
        <v>2.8661058342850083</v>
      </c>
      <c r="N170" s="53">
        <v>0.76649387000000013</v>
      </c>
      <c r="O170" s="53">
        <v>0.90789795000000018</v>
      </c>
      <c r="P170" s="54">
        <f t="shared" si="9"/>
        <v>0.27228356671508647</v>
      </c>
      <c r="Q170" s="54">
        <f t="shared" si="10"/>
        <v>0.34510142371544178</v>
      </c>
      <c r="R170" s="55">
        <f t="shared" si="11"/>
        <v>0.43135284160873266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4</v>
      </c>
      <c r="I171" s="67" t="s">
        <v>259</v>
      </c>
      <c r="J171" s="72">
        <v>8.8534249999999979</v>
      </c>
      <c r="K171" s="73">
        <v>10.526179999999998</v>
      </c>
      <c r="L171" s="73">
        <f t="shared" si="8"/>
        <v>4.5404976542850086</v>
      </c>
      <c r="M171" s="73">
        <v>2.8661058342850083</v>
      </c>
      <c r="N171" s="73">
        <v>0.76649387000000013</v>
      </c>
      <c r="O171" s="73">
        <v>0.90789795000000018</v>
      </c>
      <c r="P171" s="74">
        <f t="shared" si="9"/>
        <v>0.27228356671508647</v>
      </c>
      <c r="Q171" s="74">
        <f t="shared" si="10"/>
        <v>0.34510142371544178</v>
      </c>
      <c r="R171" s="75">
        <f t="shared" si="11"/>
        <v>0.43135284160873266</v>
      </c>
      <c r="S171" s="7"/>
    </row>
    <row r="172" spans="1:19" x14ac:dyDescent="0.25">
      <c r="A172" s="44"/>
      <c r="B172" s="45"/>
      <c r="C172" s="46"/>
      <c r="D172" s="47"/>
      <c r="E172" s="48"/>
      <c r="F172" s="49">
        <v>17</v>
      </c>
      <c r="G172" s="50" t="s">
        <v>139</v>
      </c>
      <c r="H172" s="90"/>
      <c r="I172" s="46"/>
      <c r="J172" s="51">
        <v>9.8105859999999971</v>
      </c>
      <c r="K172" s="52">
        <v>12.349895</v>
      </c>
      <c r="L172" s="53">
        <f t="shared" si="8"/>
        <v>3.8023837887978607</v>
      </c>
      <c r="M172" s="53">
        <v>2.395609078797861</v>
      </c>
      <c r="N172" s="53">
        <v>0.6771292099999997</v>
      </c>
      <c r="O172" s="53">
        <v>0.72964550000000017</v>
      </c>
      <c r="P172" s="54">
        <f t="shared" si="9"/>
        <v>0.19397809283381445</v>
      </c>
      <c r="Q172" s="54">
        <f t="shared" si="10"/>
        <v>0.24880683510247337</v>
      </c>
      <c r="R172" s="55">
        <f t="shared" si="11"/>
        <v>0.30788794469895175</v>
      </c>
      <c r="S172" s="7"/>
    </row>
    <row r="173" spans="1:19" x14ac:dyDescent="0.25">
      <c r="A173" s="66"/>
      <c r="B173" s="56"/>
      <c r="C173" s="67"/>
      <c r="D173" s="68"/>
      <c r="E173" s="69"/>
      <c r="F173" s="70"/>
      <c r="G173" s="71"/>
      <c r="H173" s="66">
        <v>4</v>
      </c>
      <c r="I173" s="67" t="s">
        <v>259</v>
      </c>
      <c r="J173" s="72">
        <v>9.8105859999999971</v>
      </c>
      <c r="K173" s="73">
        <v>12.349895</v>
      </c>
      <c r="L173" s="73">
        <f t="shared" si="8"/>
        <v>3.8023837887978607</v>
      </c>
      <c r="M173" s="73">
        <v>2.395609078797861</v>
      </c>
      <c r="N173" s="73">
        <v>0.6771292099999997</v>
      </c>
      <c r="O173" s="73">
        <v>0.72964550000000017</v>
      </c>
      <c r="P173" s="74">
        <f t="shared" si="9"/>
        <v>0.19397809283381445</v>
      </c>
      <c r="Q173" s="74">
        <f t="shared" si="10"/>
        <v>0.24880683510247337</v>
      </c>
      <c r="R173" s="75">
        <f t="shared" si="11"/>
        <v>0.30788794469895175</v>
      </c>
      <c r="S173" s="7"/>
    </row>
    <row r="174" spans="1:19" x14ac:dyDescent="0.25">
      <c r="A174" s="44"/>
      <c r="B174" s="45"/>
      <c r="C174" s="46"/>
      <c r="D174" s="47"/>
      <c r="E174" s="48"/>
      <c r="F174" s="49">
        <v>18</v>
      </c>
      <c r="G174" s="50" t="s">
        <v>140</v>
      </c>
      <c r="H174" s="90"/>
      <c r="I174" s="46"/>
      <c r="J174" s="51">
        <v>15.074460000000004</v>
      </c>
      <c r="K174" s="52">
        <v>15.917656000000006</v>
      </c>
      <c r="L174" s="53">
        <f t="shared" si="8"/>
        <v>7.751662246627733</v>
      </c>
      <c r="M174" s="53">
        <v>4.9372489466277329</v>
      </c>
      <c r="N174" s="53">
        <v>1.2998647999999999</v>
      </c>
      <c r="O174" s="53">
        <v>1.5145484999999996</v>
      </c>
      <c r="P174" s="54">
        <f t="shared" si="9"/>
        <v>0.31017437156750538</v>
      </c>
      <c r="Q174" s="54">
        <f t="shared" si="10"/>
        <v>0.39183619413736109</v>
      </c>
      <c r="R174" s="55">
        <f t="shared" si="11"/>
        <v>0.48698515953779437</v>
      </c>
      <c r="S174" s="7"/>
    </row>
    <row r="175" spans="1:19" x14ac:dyDescent="0.25">
      <c r="A175" s="66"/>
      <c r="B175" s="56"/>
      <c r="C175" s="67"/>
      <c r="D175" s="68"/>
      <c r="E175" s="69"/>
      <c r="F175" s="70"/>
      <c r="G175" s="71"/>
      <c r="H175" s="66">
        <v>4</v>
      </c>
      <c r="I175" s="67" t="s">
        <v>259</v>
      </c>
      <c r="J175" s="72">
        <v>15.074460000000004</v>
      </c>
      <c r="K175" s="73">
        <v>15.917656000000006</v>
      </c>
      <c r="L175" s="73">
        <f t="shared" si="8"/>
        <v>7.751662246627733</v>
      </c>
      <c r="M175" s="73">
        <v>4.9372489466277329</v>
      </c>
      <c r="N175" s="73">
        <v>1.2998647999999999</v>
      </c>
      <c r="O175" s="73">
        <v>1.5145484999999996</v>
      </c>
      <c r="P175" s="74">
        <f t="shared" si="9"/>
        <v>0.31017437156750538</v>
      </c>
      <c r="Q175" s="74">
        <f t="shared" si="10"/>
        <v>0.39183619413736109</v>
      </c>
      <c r="R175" s="75">
        <f t="shared" si="11"/>
        <v>0.48698515953779437</v>
      </c>
      <c r="S175" s="7"/>
    </row>
    <row r="176" spans="1:19" x14ac:dyDescent="0.25">
      <c r="A176" s="44"/>
      <c r="B176" s="45"/>
      <c r="C176" s="46"/>
      <c r="D176" s="47"/>
      <c r="E176" s="48"/>
      <c r="F176" s="49">
        <v>24</v>
      </c>
      <c r="G176" s="50" t="s">
        <v>141</v>
      </c>
      <c r="H176" s="90"/>
      <c r="I176" s="46"/>
      <c r="J176" s="51">
        <v>9.8945959999999982</v>
      </c>
      <c r="K176" s="52">
        <v>14.762637</v>
      </c>
      <c r="L176" s="53">
        <f t="shared" si="8"/>
        <v>6.3932821954717056</v>
      </c>
      <c r="M176" s="53">
        <v>3.7115243154717064</v>
      </c>
      <c r="N176" s="53">
        <v>1.1239006899999997</v>
      </c>
      <c r="O176" s="53">
        <v>1.55785719</v>
      </c>
      <c r="P176" s="54">
        <f t="shared" si="9"/>
        <v>0.25141336981134915</v>
      </c>
      <c r="Q176" s="54">
        <f t="shared" si="10"/>
        <v>0.32754480147901122</v>
      </c>
      <c r="R176" s="55">
        <f t="shared" si="11"/>
        <v>0.43307182825613783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4</v>
      </c>
      <c r="I177" s="67" t="s">
        <v>259</v>
      </c>
      <c r="J177" s="72">
        <v>9.8945959999999982</v>
      </c>
      <c r="K177" s="73">
        <v>14.762637</v>
      </c>
      <c r="L177" s="73">
        <f t="shared" si="8"/>
        <v>6.3932821954717056</v>
      </c>
      <c r="M177" s="73">
        <v>3.7115243154717064</v>
      </c>
      <c r="N177" s="73">
        <v>1.1239006899999997</v>
      </c>
      <c r="O177" s="73">
        <v>1.55785719</v>
      </c>
      <c r="P177" s="74">
        <f t="shared" si="9"/>
        <v>0.25141336981134915</v>
      </c>
      <c r="Q177" s="74">
        <f t="shared" si="10"/>
        <v>0.32754480147901122</v>
      </c>
      <c r="R177" s="75">
        <f t="shared" si="11"/>
        <v>0.43307182825613783</v>
      </c>
      <c r="S177" s="7"/>
    </row>
    <row r="178" spans="1:19" ht="25.5" x14ac:dyDescent="0.25">
      <c r="A178" s="44"/>
      <c r="B178" s="45"/>
      <c r="C178" s="46"/>
      <c r="D178" s="47"/>
      <c r="E178" s="48"/>
      <c r="F178" s="49">
        <v>35</v>
      </c>
      <c r="G178" s="50" t="s">
        <v>45</v>
      </c>
      <c r="H178" s="90"/>
      <c r="I178" s="46"/>
      <c r="J178" s="51">
        <v>0</v>
      </c>
      <c r="K178" s="52">
        <v>1.0828720000000001</v>
      </c>
      <c r="L178" s="53">
        <f t="shared" si="8"/>
        <v>0.16387450727600231</v>
      </c>
      <c r="M178" s="53">
        <v>6.3585507276002318E-2</v>
      </c>
      <c r="N178" s="53">
        <v>5.7740369999999999E-2</v>
      </c>
      <c r="O178" s="53">
        <v>4.2548629999999997E-2</v>
      </c>
      <c r="P178" s="54">
        <f t="shared" si="9"/>
        <v>5.8719319805112989E-2</v>
      </c>
      <c r="Q178" s="54">
        <f t="shared" si="10"/>
        <v>0.11204082964191733</v>
      </c>
      <c r="R178" s="55">
        <f t="shared" si="11"/>
        <v>0.15133322061702795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4</v>
      </c>
      <c r="I179" s="67" t="s">
        <v>259</v>
      </c>
      <c r="J179" s="72">
        <v>0</v>
      </c>
      <c r="K179" s="73">
        <v>1.0828720000000001</v>
      </c>
      <c r="L179" s="73">
        <f t="shared" si="8"/>
        <v>0.16387450727600231</v>
      </c>
      <c r="M179" s="73">
        <v>6.3585507276002318E-2</v>
      </c>
      <c r="N179" s="73">
        <v>5.7740369999999999E-2</v>
      </c>
      <c r="O179" s="73">
        <v>4.2548629999999997E-2</v>
      </c>
      <c r="P179" s="74">
        <f t="shared" si="9"/>
        <v>5.8719319805112989E-2</v>
      </c>
      <c r="Q179" s="74">
        <f t="shared" si="10"/>
        <v>0.11204082964191733</v>
      </c>
      <c r="R179" s="75">
        <f t="shared" si="11"/>
        <v>0.15133322061702795</v>
      </c>
      <c r="S179" s="7"/>
    </row>
    <row r="180" spans="1:19" ht="25.5" x14ac:dyDescent="0.25">
      <c r="A180" s="44"/>
      <c r="B180" s="45"/>
      <c r="C180" s="46"/>
      <c r="D180" s="47"/>
      <c r="E180" s="48"/>
      <c r="F180" s="49">
        <v>42</v>
      </c>
      <c r="G180" s="50" t="s">
        <v>158</v>
      </c>
      <c r="H180" s="90"/>
      <c r="I180" s="46"/>
      <c r="J180" s="51">
        <v>112.531706</v>
      </c>
      <c r="K180" s="52">
        <v>102.53170599999999</v>
      </c>
      <c r="L180" s="53">
        <f t="shared" si="8"/>
        <v>0.80331571740969787</v>
      </c>
      <c r="M180" s="53">
        <v>0.29138865740969777</v>
      </c>
      <c r="N180" s="53">
        <v>0.10342071</v>
      </c>
      <c r="O180" s="53">
        <v>0.40850635000000007</v>
      </c>
      <c r="P180" s="54">
        <f t="shared" si="9"/>
        <v>2.8419370824640119E-3</v>
      </c>
      <c r="Q180" s="54">
        <f t="shared" si="10"/>
        <v>3.8506076101932586E-3</v>
      </c>
      <c r="R180" s="55">
        <f t="shared" si="11"/>
        <v>7.8348029965452631E-3</v>
      </c>
      <c r="S180" s="7"/>
    </row>
    <row r="181" spans="1:19" x14ac:dyDescent="0.25">
      <c r="A181" s="66"/>
      <c r="B181" s="56"/>
      <c r="C181" s="67"/>
      <c r="D181" s="68"/>
      <c r="E181" s="69"/>
      <c r="F181" s="70"/>
      <c r="G181" s="71"/>
      <c r="H181" s="66">
        <v>4</v>
      </c>
      <c r="I181" s="67" t="s">
        <v>259</v>
      </c>
      <c r="J181" s="72">
        <v>112.531706</v>
      </c>
      <c r="K181" s="73">
        <v>102.53170599999999</v>
      </c>
      <c r="L181" s="73">
        <f t="shared" si="8"/>
        <v>0.80331571740969787</v>
      </c>
      <c r="M181" s="73">
        <v>0.29138865740969777</v>
      </c>
      <c r="N181" s="73">
        <v>0.10342071</v>
      </c>
      <c r="O181" s="73">
        <v>0.40850635000000007</v>
      </c>
      <c r="P181" s="74">
        <f t="shared" si="9"/>
        <v>2.8419370824640119E-3</v>
      </c>
      <c r="Q181" s="74">
        <f t="shared" si="10"/>
        <v>3.8506076101932586E-3</v>
      </c>
      <c r="R181" s="75">
        <f t="shared" si="11"/>
        <v>7.8348029965452631E-3</v>
      </c>
      <c r="S181" s="7"/>
    </row>
    <row r="182" spans="1:19" ht="51" x14ac:dyDescent="0.25">
      <c r="A182" s="44"/>
      <c r="B182" s="45"/>
      <c r="C182" s="46"/>
      <c r="D182" s="47"/>
      <c r="E182" s="48"/>
      <c r="F182" s="49">
        <v>47</v>
      </c>
      <c r="G182" s="50" t="s">
        <v>190</v>
      </c>
      <c r="H182" s="90"/>
      <c r="I182" s="46"/>
      <c r="J182" s="51">
        <v>0.120924</v>
      </c>
      <c r="K182" s="52">
        <v>0.79800899999999997</v>
      </c>
      <c r="L182" s="53">
        <f t="shared" si="8"/>
        <v>0.11377991989046894</v>
      </c>
      <c r="M182" s="53">
        <v>6.418341989046894E-2</v>
      </c>
      <c r="N182" s="53">
        <v>2.27517E-2</v>
      </c>
      <c r="O182" s="53">
        <v>2.6844799999999999E-2</v>
      </c>
      <c r="P182" s="54">
        <f t="shared" si="9"/>
        <v>8.042944364094759E-2</v>
      </c>
      <c r="Q182" s="54">
        <f t="shared" si="10"/>
        <v>0.10894002434868397</v>
      </c>
      <c r="R182" s="55">
        <f t="shared" si="11"/>
        <v>0.14257974520396255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4</v>
      </c>
      <c r="I183" s="67" t="s">
        <v>259</v>
      </c>
      <c r="J183" s="72">
        <v>0.120924</v>
      </c>
      <c r="K183" s="73">
        <v>0.79800899999999997</v>
      </c>
      <c r="L183" s="73">
        <f t="shared" si="8"/>
        <v>0.11377991989046894</v>
      </c>
      <c r="M183" s="73">
        <v>6.418341989046894E-2</v>
      </c>
      <c r="N183" s="73">
        <v>2.27517E-2</v>
      </c>
      <c r="O183" s="73">
        <v>2.6844799999999999E-2</v>
      </c>
      <c r="P183" s="74">
        <f t="shared" si="9"/>
        <v>8.042944364094759E-2</v>
      </c>
      <c r="Q183" s="74">
        <f t="shared" si="10"/>
        <v>0.10894002434868397</v>
      </c>
      <c r="R183" s="75">
        <f t="shared" si="11"/>
        <v>0.14257974520396255</v>
      </c>
      <c r="S183" s="7"/>
    </row>
    <row r="184" spans="1:19" ht="25.5" x14ac:dyDescent="0.25">
      <c r="A184" s="44"/>
      <c r="B184" s="45"/>
      <c r="C184" s="46"/>
      <c r="D184" s="47"/>
      <c r="E184" s="48"/>
      <c r="F184" s="49">
        <v>51</v>
      </c>
      <c r="G184" s="50" t="s">
        <v>24</v>
      </c>
      <c r="H184" s="90"/>
      <c r="I184" s="46"/>
      <c r="J184" s="51">
        <v>1.2895340000000002</v>
      </c>
      <c r="K184" s="52">
        <v>1.2895340000000002</v>
      </c>
      <c r="L184" s="53">
        <f t="shared" si="8"/>
        <v>0.27788453207742125</v>
      </c>
      <c r="M184" s="53">
        <v>0.11867883207742125</v>
      </c>
      <c r="N184" s="53">
        <v>6.833185E-2</v>
      </c>
      <c r="O184" s="53">
        <v>9.0873849999999992E-2</v>
      </c>
      <c r="P184" s="54">
        <f t="shared" si="9"/>
        <v>9.2032340424852102E-2</v>
      </c>
      <c r="Q184" s="54">
        <f t="shared" si="10"/>
        <v>0.14502190874953372</v>
      </c>
      <c r="R184" s="55">
        <f t="shared" si="11"/>
        <v>0.21549221042440231</v>
      </c>
      <c r="S184" s="7"/>
    </row>
    <row r="185" spans="1:19" x14ac:dyDescent="0.25">
      <c r="A185" s="66"/>
      <c r="B185" s="56"/>
      <c r="C185" s="67"/>
      <c r="D185" s="68"/>
      <c r="E185" s="69"/>
      <c r="F185" s="70"/>
      <c r="G185" s="71"/>
      <c r="H185" s="66">
        <v>4</v>
      </c>
      <c r="I185" s="67" t="s">
        <v>259</v>
      </c>
      <c r="J185" s="72">
        <v>1.2895340000000002</v>
      </c>
      <c r="K185" s="73">
        <v>1.2895340000000002</v>
      </c>
      <c r="L185" s="73">
        <f t="shared" si="8"/>
        <v>0.27788453207742125</v>
      </c>
      <c r="M185" s="73">
        <v>0.11867883207742125</v>
      </c>
      <c r="N185" s="73">
        <v>6.833185E-2</v>
      </c>
      <c r="O185" s="73">
        <v>9.0873849999999992E-2</v>
      </c>
      <c r="P185" s="74">
        <f t="shared" si="9"/>
        <v>9.2032340424852102E-2</v>
      </c>
      <c r="Q185" s="74">
        <f t="shared" si="10"/>
        <v>0.14502190874953372</v>
      </c>
      <c r="R185" s="75">
        <f t="shared" si="11"/>
        <v>0.21549221042440231</v>
      </c>
      <c r="S185" s="7"/>
    </row>
    <row r="186" spans="1:19" ht="38.25" x14ac:dyDescent="0.25">
      <c r="A186" s="44"/>
      <c r="B186" s="45"/>
      <c r="C186" s="46"/>
      <c r="D186" s="47"/>
      <c r="E186" s="48"/>
      <c r="F186" s="49">
        <v>61</v>
      </c>
      <c r="G186" s="50" t="s">
        <v>191</v>
      </c>
      <c r="H186" s="90"/>
      <c r="I186" s="46"/>
      <c r="J186" s="51">
        <v>121.10658899999997</v>
      </c>
      <c r="K186" s="52">
        <v>93.752487999999985</v>
      </c>
      <c r="L186" s="53">
        <f t="shared" si="8"/>
        <v>33.361236042547162</v>
      </c>
      <c r="M186" s="53">
        <v>3.3840229125471524</v>
      </c>
      <c r="N186" s="53">
        <v>1.7558220199999997</v>
      </c>
      <c r="O186" s="53">
        <v>28.221391110000006</v>
      </c>
      <c r="P186" s="54">
        <f t="shared" si="9"/>
        <v>3.6095286479726839E-2</v>
      </c>
      <c r="Q186" s="54">
        <f t="shared" si="10"/>
        <v>5.4823557669713821E-2</v>
      </c>
      <c r="R186" s="55">
        <f t="shared" si="11"/>
        <v>0.35584374083541298</v>
      </c>
      <c r="S186" s="7"/>
    </row>
    <row r="187" spans="1:19" x14ac:dyDescent="0.25">
      <c r="A187" s="66"/>
      <c r="B187" s="56"/>
      <c r="C187" s="67"/>
      <c r="D187" s="68"/>
      <c r="E187" s="69"/>
      <c r="F187" s="70"/>
      <c r="G187" s="71"/>
      <c r="H187" s="66">
        <v>4</v>
      </c>
      <c r="I187" s="67" t="s">
        <v>259</v>
      </c>
      <c r="J187" s="72">
        <v>121.10658899999997</v>
      </c>
      <c r="K187" s="73">
        <v>93.752487999999985</v>
      </c>
      <c r="L187" s="73">
        <f t="shared" si="8"/>
        <v>33.361236042547162</v>
      </c>
      <c r="M187" s="73">
        <v>3.3840229125471524</v>
      </c>
      <c r="N187" s="73">
        <v>1.7558220199999997</v>
      </c>
      <c r="O187" s="73">
        <v>28.221391110000006</v>
      </c>
      <c r="P187" s="74">
        <f t="shared" si="9"/>
        <v>3.6095286479726839E-2</v>
      </c>
      <c r="Q187" s="74">
        <f t="shared" si="10"/>
        <v>5.4823557669713821E-2</v>
      </c>
      <c r="R187" s="75">
        <f t="shared" si="11"/>
        <v>0.35584374083541298</v>
      </c>
      <c r="S187" s="7"/>
    </row>
    <row r="188" spans="1:19" ht="38.25" x14ac:dyDescent="0.25">
      <c r="A188" s="44"/>
      <c r="B188" s="45"/>
      <c r="C188" s="46"/>
      <c r="D188" s="47"/>
      <c r="E188" s="48"/>
      <c r="F188" s="49">
        <v>68</v>
      </c>
      <c r="G188" s="50" t="s">
        <v>22</v>
      </c>
      <c r="H188" s="90"/>
      <c r="I188" s="46"/>
      <c r="J188" s="51">
        <v>7.1875290000000005</v>
      </c>
      <c r="K188" s="52">
        <v>6.5392199999999976</v>
      </c>
      <c r="L188" s="53">
        <f t="shared" si="8"/>
        <v>1.8248675130996959</v>
      </c>
      <c r="M188" s="53">
        <v>1.2085445130996959</v>
      </c>
      <c r="N188" s="53">
        <v>0.17194545999999997</v>
      </c>
      <c r="O188" s="53">
        <v>0.44437754000000007</v>
      </c>
      <c r="P188" s="54">
        <f t="shared" si="9"/>
        <v>0.18481478113593003</v>
      </c>
      <c r="Q188" s="54">
        <f t="shared" si="10"/>
        <v>0.21110927191617598</v>
      </c>
      <c r="R188" s="55">
        <f t="shared" si="11"/>
        <v>0.27906501281493762</v>
      </c>
      <c r="S188" s="7"/>
    </row>
    <row r="189" spans="1:19" x14ac:dyDescent="0.25">
      <c r="A189" s="66"/>
      <c r="B189" s="56"/>
      <c r="C189" s="67"/>
      <c r="D189" s="68"/>
      <c r="E189" s="69"/>
      <c r="F189" s="70"/>
      <c r="G189" s="71"/>
      <c r="H189" s="66">
        <v>4</v>
      </c>
      <c r="I189" s="67" t="s">
        <v>259</v>
      </c>
      <c r="J189" s="72">
        <v>7.1875290000000005</v>
      </c>
      <c r="K189" s="73">
        <v>6.5392199999999976</v>
      </c>
      <c r="L189" s="73">
        <f t="shared" si="8"/>
        <v>1.8248675130996959</v>
      </c>
      <c r="M189" s="73">
        <v>1.2085445130996959</v>
      </c>
      <c r="N189" s="73">
        <v>0.17194545999999997</v>
      </c>
      <c r="O189" s="73">
        <v>0.44437754000000007</v>
      </c>
      <c r="P189" s="74">
        <f t="shared" si="9"/>
        <v>0.18481478113593003</v>
      </c>
      <c r="Q189" s="74">
        <f t="shared" si="10"/>
        <v>0.21110927191617598</v>
      </c>
      <c r="R189" s="75">
        <f t="shared" si="11"/>
        <v>0.27906501281493762</v>
      </c>
      <c r="S189" s="7"/>
    </row>
    <row r="190" spans="1:19" ht="25.5" x14ac:dyDescent="0.25">
      <c r="A190" s="44"/>
      <c r="B190" s="45"/>
      <c r="C190" s="46"/>
      <c r="D190" s="47"/>
      <c r="E190" s="48"/>
      <c r="F190" s="49">
        <v>82</v>
      </c>
      <c r="G190" s="50" t="s">
        <v>197</v>
      </c>
      <c r="H190" s="90"/>
      <c r="I190" s="46"/>
      <c r="J190" s="51">
        <v>10.110237999999999</v>
      </c>
      <c r="K190" s="52">
        <v>37.261769999999977</v>
      </c>
      <c r="L190" s="53">
        <f t="shared" si="8"/>
        <v>13.683130413506383</v>
      </c>
      <c r="M190" s="53">
        <v>7.2702990435063839</v>
      </c>
      <c r="N190" s="53">
        <v>2.8526759299999993</v>
      </c>
      <c r="O190" s="53">
        <v>3.5601554399999995</v>
      </c>
      <c r="P190" s="54">
        <f t="shared" si="9"/>
        <v>0.19511416241113583</v>
      </c>
      <c r="Q190" s="54">
        <f t="shared" si="10"/>
        <v>0.27167187638983309</v>
      </c>
      <c r="R190" s="55">
        <f t="shared" si="11"/>
        <v>0.36721632959213668</v>
      </c>
      <c r="S190" s="7"/>
    </row>
    <row r="191" spans="1:19" x14ac:dyDescent="0.25">
      <c r="A191" s="66"/>
      <c r="B191" s="56"/>
      <c r="C191" s="67"/>
      <c r="D191" s="68"/>
      <c r="E191" s="69"/>
      <c r="F191" s="70"/>
      <c r="G191" s="71"/>
      <c r="H191" s="66">
        <v>4</v>
      </c>
      <c r="I191" s="67" t="s">
        <v>259</v>
      </c>
      <c r="J191" s="72">
        <v>10.110237999999999</v>
      </c>
      <c r="K191" s="73">
        <v>37.261769999999977</v>
      </c>
      <c r="L191" s="73">
        <f t="shared" si="8"/>
        <v>13.683130413506383</v>
      </c>
      <c r="M191" s="73">
        <v>7.2702990435063839</v>
      </c>
      <c r="N191" s="73">
        <v>2.8526759299999993</v>
      </c>
      <c r="O191" s="73">
        <v>3.5601554399999995</v>
      </c>
      <c r="P191" s="74">
        <f t="shared" si="9"/>
        <v>0.19511416241113583</v>
      </c>
      <c r="Q191" s="74">
        <f t="shared" si="10"/>
        <v>0.27167187638983309</v>
      </c>
      <c r="R191" s="75">
        <f t="shared" si="11"/>
        <v>0.36721632959213668</v>
      </c>
      <c r="S191" s="7"/>
    </row>
    <row r="192" spans="1:19" ht="25.5" x14ac:dyDescent="0.25">
      <c r="A192" s="44"/>
      <c r="B192" s="45"/>
      <c r="C192" s="46"/>
      <c r="D192" s="47"/>
      <c r="E192" s="48"/>
      <c r="F192" s="49">
        <v>83</v>
      </c>
      <c r="G192" s="50" t="s">
        <v>198</v>
      </c>
      <c r="H192" s="90"/>
      <c r="I192" s="46"/>
      <c r="J192" s="51">
        <v>0</v>
      </c>
      <c r="K192" s="52">
        <v>9.9999999999999992E-2</v>
      </c>
      <c r="L192" s="53">
        <f t="shared" si="8"/>
        <v>9.2531999999999996E-3</v>
      </c>
      <c r="M192" s="53">
        <v>0</v>
      </c>
      <c r="N192" s="53">
        <v>9.2531999999999996E-3</v>
      </c>
      <c r="O192" s="53">
        <v>0</v>
      </c>
      <c r="P192" s="54">
        <f t="shared" si="9"/>
        <v>0</v>
      </c>
      <c r="Q192" s="54">
        <f t="shared" si="10"/>
        <v>9.2532000000000003E-2</v>
      </c>
      <c r="R192" s="55">
        <f t="shared" si="11"/>
        <v>9.2532000000000003E-2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4</v>
      </c>
      <c r="I193" s="67" t="s">
        <v>259</v>
      </c>
      <c r="J193" s="72">
        <v>0</v>
      </c>
      <c r="K193" s="73">
        <v>9.9999999999999992E-2</v>
      </c>
      <c r="L193" s="73">
        <f t="shared" si="8"/>
        <v>9.2531999999999996E-3</v>
      </c>
      <c r="M193" s="73">
        <v>0</v>
      </c>
      <c r="N193" s="73">
        <v>9.2531999999999996E-3</v>
      </c>
      <c r="O193" s="73">
        <v>0</v>
      </c>
      <c r="P193" s="74">
        <f t="shared" si="9"/>
        <v>0</v>
      </c>
      <c r="Q193" s="74">
        <f t="shared" si="10"/>
        <v>9.2532000000000003E-2</v>
      </c>
      <c r="R193" s="75">
        <f t="shared" si="11"/>
        <v>9.2532000000000003E-2</v>
      </c>
      <c r="S193" s="7"/>
    </row>
    <row r="194" spans="1:19" ht="25.5" x14ac:dyDescent="0.25">
      <c r="A194" s="44"/>
      <c r="B194" s="45"/>
      <c r="C194" s="46"/>
      <c r="D194" s="47"/>
      <c r="E194" s="48"/>
      <c r="F194" s="49">
        <v>86</v>
      </c>
      <c r="G194" s="50" t="s">
        <v>40</v>
      </c>
      <c r="H194" s="90"/>
      <c r="I194" s="46"/>
      <c r="J194" s="51">
        <v>0</v>
      </c>
      <c r="K194" s="52">
        <v>2.6562080000000003</v>
      </c>
      <c r="L194" s="53">
        <f t="shared" si="8"/>
        <v>1.165654041553259</v>
      </c>
      <c r="M194" s="53">
        <v>0.72204153155325912</v>
      </c>
      <c r="N194" s="53">
        <v>0.23632807</v>
      </c>
      <c r="O194" s="53">
        <v>0.20728443999999999</v>
      </c>
      <c r="P194" s="54">
        <f t="shared" si="9"/>
        <v>0.2718316982530205</v>
      </c>
      <c r="Q194" s="54">
        <f t="shared" si="10"/>
        <v>0.36080367258635582</v>
      </c>
      <c r="R194" s="55">
        <f t="shared" si="11"/>
        <v>0.438841401559388</v>
      </c>
      <c r="S194" s="7"/>
    </row>
    <row r="195" spans="1:19" x14ac:dyDescent="0.25">
      <c r="A195" s="66"/>
      <c r="B195" s="56"/>
      <c r="C195" s="67"/>
      <c r="D195" s="68"/>
      <c r="E195" s="69"/>
      <c r="F195" s="70"/>
      <c r="G195" s="71"/>
      <c r="H195" s="66">
        <v>4</v>
      </c>
      <c r="I195" s="67" t="s">
        <v>259</v>
      </c>
      <c r="J195" s="72">
        <v>0</v>
      </c>
      <c r="K195" s="73">
        <v>2.6562080000000003</v>
      </c>
      <c r="L195" s="73">
        <f t="shared" si="8"/>
        <v>1.165654041553259</v>
      </c>
      <c r="M195" s="73">
        <v>0.72204153155325912</v>
      </c>
      <c r="N195" s="73">
        <v>0.23632807</v>
      </c>
      <c r="O195" s="73">
        <v>0.20728443999999999</v>
      </c>
      <c r="P195" s="74">
        <f t="shared" si="9"/>
        <v>0.2718316982530205</v>
      </c>
      <c r="Q195" s="74">
        <f t="shared" si="10"/>
        <v>0.36080367258635582</v>
      </c>
      <c r="R195" s="75">
        <f t="shared" si="11"/>
        <v>0.438841401559388</v>
      </c>
      <c r="S195" s="7"/>
    </row>
    <row r="196" spans="1:19" ht="25.5" x14ac:dyDescent="0.25">
      <c r="A196" s="44"/>
      <c r="B196" s="45"/>
      <c r="C196" s="46"/>
      <c r="D196" s="47"/>
      <c r="E196" s="48"/>
      <c r="F196" s="49">
        <v>90</v>
      </c>
      <c r="G196" s="50" t="s">
        <v>81</v>
      </c>
      <c r="H196" s="90"/>
      <c r="I196" s="46"/>
      <c r="J196" s="51">
        <v>303.09903999999995</v>
      </c>
      <c r="K196" s="52">
        <v>345.98838800000004</v>
      </c>
      <c r="L196" s="53">
        <f t="shared" si="8"/>
        <v>160.79791836688619</v>
      </c>
      <c r="M196" s="53">
        <v>102.52715040688622</v>
      </c>
      <c r="N196" s="53">
        <v>28.836619569999993</v>
      </c>
      <c r="O196" s="53">
        <v>29.434148389999997</v>
      </c>
      <c r="P196" s="54">
        <f t="shared" si="9"/>
        <v>0.2963311890307897</v>
      </c>
      <c r="Q196" s="54">
        <f t="shared" si="10"/>
        <v>0.37967681729505381</v>
      </c>
      <c r="R196" s="55">
        <f t="shared" si="11"/>
        <v>0.46474946542681705</v>
      </c>
      <c r="S196" s="7"/>
    </row>
    <row r="197" spans="1:19" x14ac:dyDescent="0.25">
      <c r="A197" s="66"/>
      <c r="B197" s="56"/>
      <c r="C197" s="67"/>
      <c r="D197" s="68"/>
      <c r="E197" s="69"/>
      <c r="F197" s="70"/>
      <c r="G197" s="71"/>
      <c r="H197" s="66">
        <v>4</v>
      </c>
      <c r="I197" s="67" t="s">
        <v>259</v>
      </c>
      <c r="J197" s="72">
        <v>303.09903999999995</v>
      </c>
      <c r="K197" s="73">
        <v>345.98838800000004</v>
      </c>
      <c r="L197" s="73">
        <f t="shared" si="8"/>
        <v>160.79791836688619</v>
      </c>
      <c r="M197" s="73">
        <v>102.52715040688622</v>
      </c>
      <c r="N197" s="73">
        <v>28.836619569999993</v>
      </c>
      <c r="O197" s="73">
        <v>29.434148389999997</v>
      </c>
      <c r="P197" s="74">
        <f t="shared" si="9"/>
        <v>0.2963311890307897</v>
      </c>
      <c r="Q197" s="74">
        <f t="shared" si="10"/>
        <v>0.37967681729505381</v>
      </c>
      <c r="R197" s="75">
        <f t="shared" si="11"/>
        <v>0.46474946542681705</v>
      </c>
      <c r="S197" s="7"/>
    </row>
    <row r="198" spans="1:19" ht="51" x14ac:dyDescent="0.25">
      <c r="A198" s="44"/>
      <c r="B198" s="45"/>
      <c r="C198" s="46"/>
      <c r="D198" s="47"/>
      <c r="E198" s="48"/>
      <c r="F198" s="49">
        <v>91</v>
      </c>
      <c r="G198" s="50" t="s">
        <v>82</v>
      </c>
      <c r="H198" s="90"/>
      <c r="I198" s="46"/>
      <c r="J198" s="51">
        <v>1.1125240000000001</v>
      </c>
      <c r="K198" s="52">
        <v>34.709149000000018</v>
      </c>
      <c r="L198" s="53">
        <f t="shared" si="8"/>
        <v>10.543760647892912</v>
      </c>
      <c r="M198" s="53">
        <v>5.1436458478929126</v>
      </c>
      <c r="N198" s="53">
        <v>2.6985149099999992</v>
      </c>
      <c r="O198" s="53">
        <v>2.7015998899999993</v>
      </c>
      <c r="P198" s="54">
        <f t="shared" si="9"/>
        <v>0.14819279631122359</v>
      </c>
      <c r="Q198" s="54">
        <f t="shared" si="10"/>
        <v>0.22593929796126397</v>
      </c>
      <c r="R198" s="55">
        <f t="shared" si="11"/>
        <v>0.30377468049974105</v>
      </c>
      <c r="S198" s="7"/>
    </row>
    <row r="199" spans="1:19" x14ac:dyDescent="0.25">
      <c r="A199" s="66"/>
      <c r="B199" s="56"/>
      <c r="C199" s="67"/>
      <c r="D199" s="68"/>
      <c r="E199" s="69"/>
      <c r="F199" s="70"/>
      <c r="G199" s="71"/>
      <c r="H199" s="66">
        <v>4</v>
      </c>
      <c r="I199" s="67" t="s">
        <v>259</v>
      </c>
      <c r="J199" s="72">
        <v>1.1125240000000001</v>
      </c>
      <c r="K199" s="73">
        <v>34.709149000000018</v>
      </c>
      <c r="L199" s="73">
        <f t="shared" ref="L199:L262" si="12">SUM(M199,N199,O199)</f>
        <v>10.543760647892912</v>
      </c>
      <c r="M199" s="73">
        <v>5.1436458478929126</v>
      </c>
      <c r="N199" s="73">
        <v>2.6985149099999992</v>
      </c>
      <c r="O199" s="73">
        <v>2.7015998899999993</v>
      </c>
      <c r="P199" s="74">
        <f t="shared" ref="P199:P262" si="13">IFERROR(M199/K199,0)</f>
        <v>0.14819279631122359</v>
      </c>
      <c r="Q199" s="74">
        <f t="shared" ref="Q199:Q262" si="14">IFERROR(SUM(M199,N199)/K199,0)</f>
        <v>0.22593929796126397</v>
      </c>
      <c r="R199" s="75">
        <f t="shared" ref="R199:R262" si="15">IFERROR(SUM(M199,N199,O199)/K199,0)</f>
        <v>0.30377468049974105</v>
      </c>
      <c r="S199" s="7"/>
    </row>
    <row r="200" spans="1:19" x14ac:dyDescent="0.25">
      <c r="A200" s="44"/>
      <c r="B200" s="45"/>
      <c r="C200" s="46"/>
      <c r="D200" s="47"/>
      <c r="E200" s="48"/>
      <c r="F200" s="49">
        <v>95</v>
      </c>
      <c r="G200" s="50" t="s">
        <v>208</v>
      </c>
      <c r="H200" s="90"/>
      <c r="I200" s="46"/>
      <c r="J200" s="51">
        <v>0</v>
      </c>
      <c r="K200" s="52">
        <v>0.85814100000000004</v>
      </c>
      <c r="L200" s="53">
        <f t="shared" si="12"/>
        <v>0.4894466283056963</v>
      </c>
      <c r="M200" s="53">
        <v>0.33327644830569625</v>
      </c>
      <c r="N200" s="53">
        <v>6.20683E-2</v>
      </c>
      <c r="O200" s="53">
        <v>9.4101879999999999E-2</v>
      </c>
      <c r="P200" s="54">
        <f t="shared" si="13"/>
        <v>0.38837026584873141</v>
      </c>
      <c r="Q200" s="54">
        <f t="shared" si="14"/>
        <v>0.46069905563968655</v>
      </c>
      <c r="R200" s="55">
        <f t="shared" si="15"/>
        <v>0.57035688576317445</v>
      </c>
      <c r="S200" s="7"/>
    </row>
    <row r="201" spans="1:19" x14ac:dyDescent="0.25">
      <c r="A201" s="66"/>
      <c r="B201" s="56"/>
      <c r="C201" s="67"/>
      <c r="D201" s="68"/>
      <c r="E201" s="69"/>
      <c r="F201" s="70"/>
      <c r="G201" s="71"/>
      <c r="H201" s="66">
        <v>4</v>
      </c>
      <c r="I201" s="67" t="s">
        <v>259</v>
      </c>
      <c r="J201" s="72">
        <v>0</v>
      </c>
      <c r="K201" s="73">
        <v>0.85814100000000004</v>
      </c>
      <c r="L201" s="73">
        <f t="shared" si="12"/>
        <v>0.4894466283056963</v>
      </c>
      <c r="M201" s="73">
        <v>0.33327644830569625</v>
      </c>
      <c r="N201" s="73">
        <v>6.20683E-2</v>
      </c>
      <c r="O201" s="73">
        <v>9.4101879999999999E-2</v>
      </c>
      <c r="P201" s="74">
        <f t="shared" si="13"/>
        <v>0.38837026584873141</v>
      </c>
      <c r="Q201" s="74">
        <f t="shared" si="14"/>
        <v>0.46069905563968655</v>
      </c>
      <c r="R201" s="75">
        <f t="shared" si="15"/>
        <v>0.57035688576317445</v>
      </c>
      <c r="S201" s="7"/>
    </row>
    <row r="202" spans="1:19" ht="25.5" x14ac:dyDescent="0.25">
      <c r="A202" s="44"/>
      <c r="B202" s="45"/>
      <c r="C202" s="46"/>
      <c r="D202" s="47"/>
      <c r="E202" s="48"/>
      <c r="F202" s="49">
        <v>104</v>
      </c>
      <c r="G202" s="50" t="s">
        <v>142</v>
      </c>
      <c r="H202" s="90"/>
      <c r="I202" s="46"/>
      <c r="J202" s="51">
        <v>4.8900490000000003</v>
      </c>
      <c r="K202" s="52">
        <v>5.2533820000000002</v>
      </c>
      <c r="L202" s="53">
        <f t="shared" si="12"/>
        <v>2.6794984634865573</v>
      </c>
      <c r="M202" s="53">
        <v>1.791358083486557</v>
      </c>
      <c r="N202" s="53">
        <v>0.41848366000000004</v>
      </c>
      <c r="O202" s="53">
        <v>0.46965672000000003</v>
      </c>
      <c r="P202" s="54">
        <f t="shared" si="13"/>
        <v>0.340991400108836</v>
      </c>
      <c r="Q202" s="54">
        <f t="shared" si="14"/>
        <v>0.42065125732081865</v>
      </c>
      <c r="R202" s="55">
        <f t="shared" si="15"/>
        <v>0.51005208901362153</v>
      </c>
      <c r="S202" s="7"/>
    </row>
    <row r="203" spans="1:19" x14ac:dyDescent="0.25">
      <c r="A203" s="66"/>
      <c r="B203" s="56"/>
      <c r="C203" s="67"/>
      <c r="D203" s="68"/>
      <c r="E203" s="69"/>
      <c r="F203" s="70"/>
      <c r="G203" s="71"/>
      <c r="H203" s="66">
        <v>4</v>
      </c>
      <c r="I203" s="67" t="s">
        <v>259</v>
      </c>
      <c r="J203" s="72">
        <v>4.8900490000000003</v>
      </c>
      <c r="K203" s="73">
        <v>5.2533820000000002</v>
      </c>
      <c r="L203" s="73">
        <f t="shared" si="12"/>
        <v>2.6794984634865573</v>
      </c>
      <c r="M203" s="73">
        <v>1.791358083486557</v>
      </c>
      <c r="N203" s="73">
        <v>0.41848366000000004</v>
      </c>
      <c r="O203" s="73">
        <v>0.46965672000000003</v>
      </c>
      <c r="P203" s="74">
        <f t="shared" si="13"/>
        <v>0.340991400108836</v>
      </c>
      <c r="Q203" s="74">
        <f t="shared" si="14"/>
        <v>0.42065125732081865</v>
      </c>
      <c r="R203" s="75">
        <f t="shared" si="15"/>
        <v>0.51005208901362153</v>
      </c>
      <c r="S203" s="7"/>
    </row>
    <row r="204" spans="1:19" ht="38.25" x14ac:dyDescent="0.25">
      <c r="A204" s="44"/>
      <c r="B204" s="45"/>
      <c r="C204" s="46"/>
      <c r="D204" s="47"/>
      <c r="E204" s="48"/>
      <c r="F204" s="49">
        <v>106</v>
      </c>
      <c r="G204" s="50" t="s">
        <v>83</v>
      </c>
      <c r="H204" s="90"/>
      <c r="I204" s="46"/>
      <c r="J204" s="51">
        <v>5.6794570000000002</v>
      </c>
      <c r="K204" s="52">
        <v>5.786251</v>
      </c>
      <c r="L204" s="53">
        <f t="shared" si="12"/>
        <v>2.7990561751430647</v>
      </c>
      <c r="M204" s="53">
        <v>1.8645170151430648</v>
      </c>
      <c r="N204" s="53">
        <v>0.46640531000000002</v>
      </c>
      <c r="O204" s="53">
        <v>0.46813384999999996</v>
      </c>
      <c r="P204" s="54">
        <f t="shared" si="13"/>
        <v>0.32223230812888426</v>
      </c>
      <c r="Q204" s="54">
        <f t="shared" si="14"/>
        <v>0.40283809415510397</v>
      </c>
      <c r="R204" s="55">
        <f t="shared" si="15"/>
        <v>0.48374261246929395</v>
      </c>
      <c r="S204" s="7"/>
    </row>
    <row r="205" spans="1:19" x14ac:dyDescent="0.25">
      <c r="A205" s="66"/>
      <c r="B205" s="56"/>
      <c r="C205" s="67"/>
      <c r="D205" s="68"/>
      <c r="E205" s="69"/>
      <c r="F205" s="70"/>
      <c r="G205" s="71"/>
      <c r="H205" s="66">
        <v>4</v>
      </c>
      <c r="I205" s="67" t="s">
        <v>259</v>
      </c>
      <c r="J205" s="72">
        <v>5.6794570000000002</v>
      </c>
      <c r="K205" s="73">
        <v>5.786251</v>
      </c>
      <c r="L205" s="73">
        <f t="shared" si="12"/>
        <v>2.7990561751430647</v>
      </c>
      <c r="M205" s="73">
        <v>1.8645170151430648</v>
      </c>
      <c r="N205" s="73">
        <v>0.46640531000000002</v>
      </c>
      <c r="O205" s="73">
        <v>0.46813384999999996</v>
      </c>
      <c r="P205" s="74">
        <f t="shared" si="13"/>
        <v>0.32223230812888426</v>
      </c>
      <c r="Q205" s="74">
        <f t="shared" si="14"/>
        <v>0.40283809415510397</v>
      </c>
      <c r="R205" s="75">
        <f t="shared" si="15"/>
        <v>0.48374261246929395</v>
      </c>
      <c r="S205" s="7"/>
    </row>
    <row r="206" spans="1:19" ht="38.25" x14ac:dyDescent="0.25">
      <c r="A206" s="44"/>
      <c r="B206" s="45"/>
      <c r="C206" s="46"/>
      <c r="D206" s="47"/>
      <c r="E206" s="48"/>
      <c r="F206" s="49">
        <v>107</v>
      </c>
      <c r="G206" s="50" t="s">
        <v>84</v>
      </c>
      <c r="H206" s="90"/>
      <c r="I206" s="46"/>
      <c r="J206" s="51">
        <v>9.7080639999999967</v>
      </c>
      <c r="K206" s="52">
        <v>9.7080639999999967</v>
      </c>
      <c r="L206" s="53">
        <f t="shared" si="12"/>
        <v>3.6924005380077483</v>
      </c>
      <c r="M206" s="53">
        <v>2.4816929580077485</v>
      </c>
      <c r="N206" s="53">
        <v>0.6071108999999999</v>
      </c>
      <c r="O206" s="53">
        <v>0.60359668</v>
      </c>
      <c r="P206" s="54">
        <f t="shared" si="13"/>
        <v>0.25563211758881577</v>
      </c>
      <c r="Q206" s="54">
        <f t="shared" si="14"/>
        <v>0.31816888084047956</v>
      </c>
      <c r="R206" s="55">
        <f t="shared" si="15"/>
        <v>0.38034365430715633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4</v>
      </c>
      <c r="I207" s="67" t="s">
        <v>259</v>
      </c>
      <c r="J207" s="72">
        <v>9.7080639999999967</v>
      </c>
      <c r="K207" s="73">
        <v>9.7080639999999967</v>
      </c>
      <c r="L207" s="73">
        <f t="shared" si="12"/>
        <v>3.6924005380077483</v>
      </c>
      <c r="M207" s="73">
        <v>2.4816929580077485</v>
      </c>
      <c r="N207" s="73">
        <v>0.6071108999999999</v>
      </c>
      <c r="O207" s="73">
        <v>0.60359668</v>
      </c>
      <c r="P207" s="74">
        <f t="shared" si="13"/>
        <v>0.25563211758881577</v>
      </c>
      <c r="Q207" s="74">
        <f t="shared" si="14"/>
        <v>0.31816888084047956</v>
      </c>
      <c r="R207" s="75">
        <f t="shared" si="15"/>
        <v>0.38034365430715633</v>
      </c>
      <c r="S207" s="7"/>
    </row>
    <row r="208" spans="1:19" ht="25.5" x14ac:dyDescent="0.25">
      <c r="A208" s="44"/>
      <c r="B208" s="45"/>
      <c r="C208" s="46"/>
      <c r="D208" s="47"/>
      <c r="E208" s="48"/>
      <c r="F208" s="49">
        <v>121</v>
      </c>
      <c r="G208" s="50" t="s">
        <v>159</v>
      </c>
      <c r="H208" s="90"/>
      <c r="I208" s="46"/>
      <c r="J208" s="51">
        <v>5.9177999999999994E-2</v>
      </c>
      <c r="K208" s="52">
        <v>5.9177999999999994E-2</v>
      </c>
      <c r="L208" s="53">
        <f t="shared" si="12"/>
        <v>1.2865000000000001E-3</v>
      </c>
      <c r="M208" s="53">
        <v>0</v>
      </c>
      <c r="N208" s="53">
        <v>3.7849999999999998E-4</v>
      </c>
      <c r="O208" s="53">
        <v>9.0800000000000006E-4</v>
      </c>
      <c r="P208" s="54">
        <f t="shared" si="13"/>
        <v>0</v>
      </c>
      <c r="Q208" s="54">
        <f t="shared" si="14"/>
        <v>6.395957957349015E-3</v>
      </c>
      <c r="R208" s="55">
        <f t="shared" si="15"/>
        <v>2.1739497786339521E-2</v>
      </c>
      <c r="S208" s="7"/>
    </row>
    <row r="209" spans="1:19" x14ac:dyDescent="0.25">
      <c r="A209" s="66"/>
      <c r="B209" s="56"/>
      <c r="C209" s="67"/>
      <c r="D209" s="68"/>
      <c r="E209" s="69"/>
      <c r="F209" s="70"/>
      <c r="G209" s="71"/>
      <c r="H209" s="66">
        <v>4</v>
      </c>
      <c r="I209" s="67" t="s">
        <v>259</v>
      </c>
      <c r="J209" s="72">
        <v>5.9177999999999994E-2</v>
      </c>
      <c r="K209" s="73">
        <v>5.9177999999999994E-2</v>
      </c>
      <c r="L209" s="73">
        <f t="shared" si="12"/>
        <v>1.2865000000000001E-3</v>
      </c>
      <c r="M209" s="73">
        <v>0</v>
      </c>
      <c r="N209" s="73">
        <v>3.7849999999999998E-4</v>
      </c>
      <c r="O209" s="73">
        <v>9.0800000000000006E-4</v>
      </c>
      <c r="P209" s="74">
        <f t="shared" si="13"/>
        <v>0</v>
      </c>
      <c r="Q209" s="74">
        <f t="shared" si="14"/>
        <v>6.395957957349015E-3</v>
      </c>
      <c r="R209" s="75">
        <f t="shared" si="15"/>
        <v>2.1739497786339521E-2</v>
      </c>
      <c r="S209" s="7"/>
    </row>
    <row r="210" spans="1:19" ht="25.5" x14ac:dyDescent="0.25">
      <c r="A210" s="44"/>
      <c r="B210" s="45"/>
      <c r="C210" s="46"/>
      <c r="D210" s="47"/>
      <c r="E210" s="48"/>
      <c r="F210" s="49">
        <v>127</v>
      </c>
      <c r="G210" s="50" t="s">
        <v>184</v>
      </c>
      <c r="H210" s="90"/>
      <c r="I210" s="46"/>
      <c r="J210" s="51">
        <v>11.276738</v>
      </c>
      <c r="K210" s="52">
        <v>9.277277999999999</v>
      </c>
      <c r="L210" s="53">
        <f t="shared" si="12"/>
        <v>1.707433145004408</v>
      </c>
      <c r="M210" s="53">
        <v>0.66893098500440829</v>
      </c>
      <c r="N210" s="53">
        <v>0.61531983999999984</v>
      </c>
      <c r="O210" s="53">
        <v>0.42318232000000006</v>
      </c>
      <c r="P210" s="54">
        <f t="shared" si="13"/>
        <v>7.2104229818747298E-2</v>
      </c>
      <c r="Q210" s="54">
        <f t="shared" si="14"/>
        <v>0.13842970157889073</v>
      </c>
      <c r="R210" s="55">
        <f t="shared" si="15"/>
        <v>0.18404462440431429</v>
      </c>
      <c r="S210" s="7"/>
    </row>
    <row r="211" spans="1:19" x14ac:dyDescent="0.25">
      <c r="A211" s="66"/>
      <c r="B211" s="56"/>
      <c r="C211" s="67"/>
      <c r="D211" s="68"/>
      <c r="E211" s="69"/>
      <c r="F211" s="70"/>
      <c r="G211" s="71"/>
      <c r="H211" s="66">
        <v>4</v>
      </c>
      <c r="I211" s="67" t="s">
        <v>259</v>
      </c>
      <c r="J211" s="72">
        <v>11.276738</v>
      </c>
      <c r="K211" s="73">
        <v>9.277277999999999</v>
      </c>
      <c r="L211" s="73">
        <f t="shared" si="12"/>
        <v>1.707433145004408</v>
      </c>
      <c r="M211" s="73">
        <v>0.66893098500440829</v>
      </c>
      <c r="N211" s="73">
        <v>0.61531983999999984</v>
      </c>
      <c r="O211" s="73">
        <v>0.42318232000000006</v>
      </c>
      <c r="P211" s="74">
        <f t="shared" si="13"/>
        <v>7.2104229818747298E-2</v>
      </c>
      <c r="Q211" s="74">
        <f t="shared" si="14"/>
        <v>0.13842970157889073</v>
      </c>
      <c r="R211" s="75">
        <f t="shared" si="15"/>
        <v>0.18404462440431429</v>
      </c>
      <c r="S211" s="7"/>
    </row>
    <row r="212" spans="1:19" ht="38.25" x14ac:dyDescent="0.25">
      <c r="A212" s="44"/>
      <c r="B212" s="45"/>
      <c r="C212" s="46"/>
      <c r="D212" s="47"/>
      <c r="E212" s="48"/>
      <c r="F212" s="49">
        <v>129</v>
      </c>
      <c r="G212" s="50" t="s">
        <v>143</v>
      </c>
      <c r="H212" s="90"/>
      <c r="I212" s="46"/>
      <c r="J212" s="51">
        <v>0.35402599999999995</v>
      </c>
      <c r="K212" s="52">
        <v>1.1162470000000002</v>
      </c>
      <c r="L212" s="53">
        <f t="shared" si="12"/>
        <v>0.41902412192860639</v>
      </c>
      <c r="M212" s="53">
        <v>0.22595503192860633</v>
      </c>
      <c r="N212" s="53">
        <v>9.233717000000001E-2</v>
      </c>
      <c r="O212" s="53">
        <v>0.10073192</v>
      </c>
      <c r="P212" s="54">
        <f t="shared" si="13"/>
        <v>0.20242386490499531</v>
      </c>
      <c r="Q212" s="54">
        <f t="shared" si="14"/>
        <v>0.28514495620468078</v>
      </c>
      <c r="R212" s="55">
        <f t="shared" si="15"/>
        <v>0.37538656043743573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4</v>
      </c>
      <c r="I213" s="67" t="s">
        <v>259</v>
      </c>
      <c r="J213" s="72">
        <v>0.35402599999999995</v>
      </c>
      <c r="K213" s="73">
        <v>1.1162470000000002</v>
      </c>
      <c r="L213" s="73">
        <f t="shared" si="12"/>
        <v>0.41902412192860639</v>
      </c>
      <c r="M213" s="73">
        <v>0.22595503192860633</v>
      </c>
      <c r="N213" s="73">
        <v>9.233717000000001E-2</v>
      </c>
      <c r="O213" s="73">
        <v>0.10073192</v>
      </c>
      <c r="P213" s="74">
        <f t="shared" si="13"/>
        <v>0.20242386490499531</v>
      </c>
      <c r="Q213" s="74">
        <f t="shared" si="14"/>
        <v>0.28514495620468078</v>
      </c>
      <c r="R213" s="75">
        <f t="shared" si="15"/>
        <v>0.37538656043743573</v>
      </c>
      <c r="S213" s="7"/>
    </row>
    <row r="214" spans="1:19" x14ac:dyDescent="0.25">
      <c r="A214" s="44"/>
      <c r="B214" s="45"/>
      <c r="C214" s="46"/>
      <c r="D214" s="47"/>
      <c r="E214" s="48"/>
      <c r="F214" s="49">
        <v>131</v>
      </c>
      <c r="G214" s="50" t="s">
        <v>144</v>
      </c>
      <c r="H214" s="90"/>
      <c r="I214" s="46"/>
      <c r="J214" s="51">
        <v>0.79067200000000004</v>
      </c>
      <c r="K214" s="52">
        <v>4.3887640000000001</v>
      </c>
      <c r="L214" s="53">
        <f t="shared" si="12"/>
        <v>0.15107083084751488</v>
      </c>
      <c r="M214" s="53">
        <v>0.11428541084751487</v>
      </c>
      <c r="N214" s="53">
        <v>2.0049549999999999E-2</v>
      </c>
      <c r="O214" s="53">
        <v>1.673587E-2</v>
      </c>
      <c r="P214" s="54">
        <f t="shared" si="13"/>
        <v>2.6040454863263292E-2</v>
      </c>
      <c r="Q214" s="54">
        <f t="shared" si="14"/>
        <v>3.0608836758484817E-2</v>
      </c>
      <c r="R214" s="55">
        <f t="shared" si="15"/>
        <v>3.4422181472395161E-2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4</v>
      </c>
      <c r="I215" s="67" t="s">
        <v>259</v>
      </c>
      <c r="J215" s="72">
        <v>0.79067200000000004</v>
      </c>
      <c r="K215" s="73">
        <v>4.3887640000000001</v>
      </c>
      <c r="L215" s="73">
        <f t="shared" si="12"/>
        <v>0.15107083084751488</v>
      </c>
      <c r="M215" s="73">
        <v>0.11428541084751487</v>
      </c>
      <c r="N215" s="73">
        <v>2.0049549999999999E-2</v>
      </c>
      <c r="O215" s="73">
        <v>1.673587E-2</v>
      </c>
      <c r="P215" s="74">
        <f t="shared" si="13"/>
        <v>2.6040454863263292E-2</v>
      </c>
      <c r="Q215" s="74">
        <f t="shared" si="14"/>
        <v>3.0608836758484817E-2</v>
      </c>
      <c r="R215" s="75">
        <f t="shared" si="15"/>
        <v>3.4422181472395161E-2</v>
      </c>
      <c r="S215" s="7"/>
    </row>
    <row r="216" spans="1:19" ht="25.5" x14ac:dyDescent="0.25">
      <c r="A216" s="44"/>
      <c r="B216" s="45"/>
      <c r="C216" s="46"/>
      <c r="D216" s="47"/>
      <c r="E216" s="48"/>
      <c r="F216" s="49">
        <v>132</v>
      </c>
      <c r="G216" s="50" t="s">
        <v>37</v>
      </c>
      <c r="H216" s="90"/>
      <c r="I216" s="46"/>
      <c r="J216" s="51">
        <v>0</v>
      </c>
      <c r="K216" s="52">
        <v>1</v>
      </c>
      <c r="L216" s="53">
        <f t="shared" si="12"/>
        <v>0.27892702174958733</v>
      </c>
      <c r="M216" s="53">
        <v>9.8142871749587357E-2</v>
      </c>
      <c r="N216" s="53">
        <v>3.8052540000000003E-2</v>
      </c>
      <c r="O216" s="53">
        <v>0.14273160999999998</v>
      </c>
      <c r="P216" s="54">
        <f t="shared" si="13"/>
        <v>9.8142871749587357E-2</v>
      </c>
      <c r="Q216" s="54">
        <f t="shared" si="14"/>
        <v>0.13619541174958735</v>
      </c>
      <c r="R216" s="55">
        <f t="shared" si="15"/>
        <v>0.27892702174958733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4</v>
      </c>
      <c r="I217" s="67" t="s">
        <v>259</v>
      </c>
      <c r="J217" s="72">
        <v>0</v>
      </c>
      <c r="K217" s="73">
        <v>1</v>
      </c>
      <c r="L217" s="73">
        <f t="shared" si="12"/>
        <v>0.27892702174958733</v>
      </c>
      <c r="M217" s="73">
        <v>9.8142871749587357E-2</v>
      </c>
      <c r="N217" s="73">
        <v>3.8052540000000003E-2</v>
      </c>
      <c r="O217" s="73">
        <v>0.14273160999999998</v>
      </c>
      <c r="P217" s="74">
        <f t="shared" si="13"/>
        <v>9.8142871749587357E-2</v>
      </c>
      <c r="Q217" s="74">
        <f t="shared" si="14"/>
        <v>0.13619541174958735</v>
      </c>
      <c r="R217" s="75">
        <f t="shared" si="15"/>
        <v>0.27892702174958733</v>
      </c>
      <c r="S217" s="7"/>
    </row>
    <row r="218" spans="1:19" ht="25.5" x14ac:dyDescent="0.25">
      <c r="A218" s="44"/>
      <c r="B218" s="45"/>
      <c r="C218" s="46"/>
      <c r="D218" s="47"/>
      <c r="E218" s="48"/>
      <c r="F218" s="49">
        <v>135</v>
      </c>
      <c r="G218" s="50" t="s">
        <v>176</v>
      </c>
      <c r="H218" s="90"/>
      <c r="I218" s="46"/>
      <c r="J218" s="51">
        <v>0</v>
      </c>
      <c r="K218" s="52">
        <v>1.989001</v>
      </c>
      <c r="L218" s="53">
        <f t="shared" si="12"/>
        <v>0.27611876228562582</v>
      </c>
      <c r="M218" s="53">
        <v>8.2759502285625786E-2</v>
      </c>
      <c r="N218" s="53">
        <v>5.5432640000000005E-2</v>
      </c>
      <c r="O218" s="53">
        <v>0.13792662</v>
      </c>
      <c r="P218" s="54">
        <f t="shared" si="13"/>
        <v>4.1608577514855839E-2</v>
      </c>
      <c r="Q218" s="54">
        <f t="shared" si="14"/>
        <v>6.9478166318481388E-2</v>
      </c>
      <c r="R218" s="55">
        <f t="shared" si="15"/>
        <v>0.13882283733674636</v>
      </c>
      <c r="S218" s="7"/>
    </row>
    <row r="219" spans="1:19" x14ac:dyDescent="0.25">
      <c r="A219" s="66"/>
      <c r="B219" s="56"/>
      <c r="C219" s="67"/>
      <c r="D219" s="68"/>
      <c r="E219" s="69"/>
      <c r="F219" s="70"/>
      <c r="G219" s="71"/>
      <c r="H219" s="66">
        <v>4</v>
      </c>
      <c r="I219" s="67" t="s">
        <v>259</v>
      </c>
      <c r="J219" s="72">
        <v>0</v>
      </c>
      <c r="K219" s="73">
        <v>1.989001</v>
      </c>
      <c r="L219" s="73">
        <f t="shared" si="12"/>
        <v>0.27611876228562582</v>
      </c>
      <c r="M219" s="73">
        <v>8.2759502285625786E-2</v>
      </c>
      <c r="N219" s="73">
        <v>5.5432640000000005E-2</v>
      </c>
      <c r="O219" s="73">
        <v>0.13792662</v>
      </c>
      <c r="P219" s="74">
        <f t="shared" si="13"/>
        <v>4.1608577514855839E-2</v>
      </c>
      <c r="Q219" s="74">
        <f t="shared" si="14"/>
        <v>6.9478166318481388E-2</v>
      </c>
      <c r="R219" s="75">
        <f t="shared" si="15"/>
        <v>0.13882283733674636</v>
      </c>
      <c r="S219" s="7"/>
    </row>
    <row r="220" spans="1:19" x14ac:dyDescent="0.25">
      <c r="A220" s="44"/>
      <c r="B220" s="45"/>
      <c r="C220" s="46"/>
      <c r="D220" s="47">
        <v>444</v>
      </c>
      <c r="E220" s="48" t="s">
        <v>229</v>
      </c>
      <c r="F220" s="49"/>
      <c r="G220" s="50"/>
      <c r="H220" s="90"/>
      <c r="I220" s="46"/>
      <c r="J220" s="51">
        <v>552.09179900000004</v>
      </c>
      <c r="K220" s="52">
        <v>749.36591699999997</v>
      </c>
      <c r="L220" s="53">
        <f t="shared" si="12"/>
        <v>327.61129583786834</v>
      </c>
      <c r="M220" s="53">
        <v>210.67414269786832</v>
      </c>
      <c r="N220" s="53">
        <v>63.377758849999999</v>
      </c>
      <c r="O220" s="53">
        <v>53.55939429</v>
      </c>
      <c r="P220" s="54">
        <f t="shared" si="13"/>
        <v>0.28113654213321837</v>
      </c>
      <c r="Q220" s="54">
        <f t="shared" si="14"/>
        <v>0.36571172418009551</v>
      </c>
      <c r="R220" s="55">
        <f t="shared" si="15"/>
        <v>0.43718467627860952</v>
      </c>
      <c r="S220" s="7"/>
    </row>
    <row r="221" spans="1:19" x14ac:dyDescent="0.25">
      <c r="A221" s="44"/>
      <c r="B221" s="45"/>
      <c r="C221" s="46"/>
      <c r="D221" s="47"/>
      <c r="E221" s="48"/>
      <c r="F221" s="49">
        <v>1</v>
      </c>
      <c r="G221" s="50" t="s">
        <v>136</v>
      </c>
      <c r="H221" s="90"/>
      <c r="I221" s="46"/>
      <c r="J221" s="51">
        <v>52.965358999999992</v>
      </c>
      <c r="K221" s="52">
        <v>74.18244900000002</v>
      </c>
      <c r="L221" s="53">
        <f t="shared" si="12"/>
        <v>32.399195736353796</v>
      </c>
      <c r="M221" s="53">
        <v>19.1128075563538</v>
      </c>
      <c r="N221" s="53">
        <v>6.2039233799999973</v>
      </c>
      <c r="O221" s="53">
        <v>7.0824647999999968</v>
      </c>
      <c r="P221" s="54">
        <f t="shared" si="13"/>
        <v>0.25764595014049474</v>
      </c>
      <c r="Q221" s="54">
        <f t="shared" si="14"/>
        <v>0.34127655904638299</v>
      </c>
      <c r="R221" s="55">
        <f t="shared" si="15"/>
        <v>0.43675015011102947</v>
      </c>
      <c r="S221" s="7"/>
    </row>
    <row r="222" spans="1:19" x14ac:dyDescent="0.25">
      <c r="A222" s="66"/>
      <c r="B222" s="56"/>
      <c r="C222" s="67"/>
      <c r="D222" s="68"/>
      <c r="E222" s="69"/>
      <c r="F222" s="70"/>
      <c r="G222" s="71"/>
      <c r="H222" s="66">
        <v>5</v>
      </c>
      <c r="I222" s="67" t="s">
        <v>260</v>
      </c>
      <c r="J222" s="72">
        <v>52.965358999999992</v>
      </c>
      <c r="K222" s="73">
        <v>74.18244900000002</v>
      </c>
      <c r="L222" s="73">
        <f t="shared" si="12"/>
        <v>32.399195736353796</v>
      </c>
      <c r="M222" s="73">
        <v>19.1128075563538</v>
      </c>
      <c r="N222" s="73">
        <v>6.2039233799999973</v>
      </c>
      <c r="O222" s="73">
        <v>7.0824647999999968</v>
      </c>
      <c r="P222" s="74">
        <f t="shared" si="13"/>
        <v>0.25764595014049474</v>
      </c>
      <c r="Q222" s="74">
        <f t="shared" si="14"/>
        <v>0.34127655904638299</v>
      </c>
      <c r="R222" s="75">
        <f t="shared" si="15"/>
        <v>0.43675015011102947</v>
      </c>
      <c r="S222" s="7"/>
    </row>
    <row r="223" spans="1:19" x14ac:dyDescent="0.25">
      <c r="A223" s="44"/>
      <c r="B223" s="45"/>
      <c r="C223" s="46"/>
      <c r="D223" s="47"/>
      <c r="E223" s="48"/>
      <c r="F223" s="49">
        <v>2</v>
      </c>
      <c r="G223" s="50" t="s">
        <v>137</v>
      </c>
      <c r="H223" s="90"/>
      <c r="I223" s="46"/>
      <c r="J223" s="51">
        <v>36.620078000000007</v>
      </c>
      <c r="K223" s="52">
        <v>59.548636000000009</v>
      </c>
      <c r="L223" s="53">
        <f t="shared" si="12"/>
        <v>24.968354930942908</v>
      </c>
      <c r="M223" s="53">
        <v>13.775161670942907</v>
      </c>
      <c r="N223" s="53">
        <v>5.5383970600000003</v>
      </c>
      <c r="O223" s="53">
        <v>5.6547961999999989</v>
      </c>
      <c r="P223" s="54">
        <f t="shared" si="13"/>
        <v>0.23132623341604172</v>
      </c>
      <c r="Q223" s="54">
        <f t="shared" si="14"/>
        <v>0.32433251251872347</v>
      </c>
      <c r="R223" s="55">
        <f t="shared" si="15"/>
        <v>0.41929348190180049</v>
      </c>
      <c r="S223" s="7"/>
    </row>
    <row r="224" spans="1:19" x14ac:dyDescent="0.25">
      <c r="A224" s="66"/>
      <c r="B224" s="56"/>
      <c r="C224" s="67"/>
      <c r="D224" s="68"/>
      <c r="E224" s="69"/>
      <c r="F224" s="70"/>
      <c r="G224" s="71"/>
      <c r="H224" s="66">
        <v>5</v>
      </c>
      <c r="I224" s="67" t="s">
        <v>260</v>
      </c>
      <c r="J224" s="72">
        <v>36.620078000000007</v>
      </c>
      <c r="K224" s="73">
        <v>59.548636000000009</v>
      </c>
      <c r="L224" s="73">
        <f t="shared" si="12"/>
        <v>24.968354930942908</v>
      </c>
      <c r="M224" s="73">
        <v>13.775161670942907</v>
      </c>
      <c r="N224" s="73">
        <v>5.5383970600000003</v>
      </c>
      <c r="O224" s="73">
        <v>5.6547961999999989</v>
      </c>
      <c r="P224" s="74">
        <f t="shared" si="13"/>
        <v>0.23132623341604172</v>
      </c>
      <c r="Q224" s="74">
        <f t="shared" si="14"/>
        <v>0.32433251251872347</v>
      </c>
      <c r="R224" s="75">
        <f t="shared" si="15"/>
        <v>0.41929348190180049</v>
      </c>
      <c r="S224" s="7"/>
    </row>
    <row r="225" spans="1:19" x14ac:dyDescent="0.25">
      <c r="A225" s="44"/>
      <c r="B225" s="45"/>
      <c r="C225" s="46"/>
      <c r="D225" s="47"/>
      <c r="E225" s="48"/>
      <c r="F225" s="49">
        <v>16</v>
      </c>
      <c r="G225" s="50" t="s">
        <v>138</v>
      </c>
      <c r="H225" s="90"/>
      <c r="I225" s="46"/>
      <c r="J225" s="51">
        <v>7.4690690000000037</v>
      </c>
      <c r="K225" s="52">
        <v>14.15313400000001</v>
      </c>
      <c r="L225" s="53">
        <f t="shared" si="12"/>
        <v>4.3791926208124332</v>
      </c>
      <c r="M225" s="53">
        <v>2.6021062608124339</v>
      </c>
      <c r="N225" s="53">
        <v>1.0909124599999998</v>
      </c>
      <c r="O225" s="53">
        <v>0.68617389999999978</v>
      </c>
      <c r="P225" s="54">
        <f t="shared" si="13"/>
        <v>0.18385371471876349</v>
      </c>
      <c r="Q225" s="54">
        <f t="shared" si="14"/>
        <v>0.26093292982405386</v>
      </c>
      <c r="R225" s="55">
        <f t="shared" si="15"/>
        <v>0.30941504692970689</v>
      </c>
      <c r="S225" s="7"/>
    </row>
    <row r="226" spans="1:19" x14ac:dyDescent="0.25">
      <c r="A226" s="66"/>
      <c r="B226" s="56"/>
      <c r="C226" s="67"/>
      <c r="D226" s="68"/>
      <c r="E226" s="69"/>
      <c r="F226" s="70"/>
      <c r="G226" s="71"/>
      <c r="H226" s="66">
        <v>5</v>
      </c>
      <c r="I226" s="67" t="s">
        <v>260</v>
      </c>
      <c r="J226" s="72">
        <v>7.4690690000000037</v>
      </c>
      <c r="K226" s="73">
        <v>14.15313400000001</v>
      </c>
      <c r="L226" s="73">
        <f t="shared" si="12"/>
        <v>4.3791926208124332</v>
      </c>
      <c r="M226" s="73">
        <v>2.6021062608124339</v>
      </c>
      <c r="N226" s="73">
        <v>1.0909124599999998</v>
      </c>
      <c r="O226" s="73">
        <v>0.68617389999999978</v>
      </c>
      <c r="P226" s="74">
        <f t="shared" si="13"/>
        <v>0.18385371471876349</v>
      </c>
      <c r="Q226" s="74">
        <f t="shared" si="14"/>
        <v>0.26093292982405386</v>
      </c>
      <c r="R226" s="75">
        <f t="shared" si="15"/>
        <v>0.30941504692970689</v>
      </c>
      <c r="S226" s="7"/>
    </row>
    <row r="227" spans="1:19" x14ac:dyDescent="0.25">
      <c r="A227" s="44"/>
      <c r="B227" s="45"/>
      <c r="C227" s="46"/>
      <c r="D227" s="47"/>
      <c r="E227" s="48"/>
      <c r="F227" s="49">
        <v>17</v>
      </c>
      <c r="G227" s="50" t="s">
        <v>139</v>
      </c>
      <c r="H227" s="90"/>
      <c r="I227" s="46"/>
      <c r="J227" s="51">
        <v>5.3855010000000023</v>
      </c>
      <c r="K227" s="52">
        <v>7.0557400000000019</v>
      </c>
      <c r="L227" s="53">
        <f t="shared" si="12"/>
        <v>3.1838185580370513</v>
      </c>
      <c r="M227" s="53">
        <v>2.1160796580370516</v>
      </c>
      <c r="N227" s="53">
        <v>0.50531427000000007</v>
      </c>
      <c r="O227" s="53">
        <v>0.56242462999999987</v>
      </c>
      <c r="P227" s="54">
        <f t="shared" si="13"/>
        <v>0.29990896178672272</v>
      </c>
      <c r="Q227" s="54">
        <f t="shared" si="14"/>
        <v>0.37152643493624349</v>
      </c>
      <c r="R227" s="55">
        <f t="shared" si="15"/>
        <v>0.45123807822241896</v>
      </c>
      <c r="S227" s="7"/>
    </row>
    <row r="228" spans="1:19" x14ac:dyDescent="0.25">
      <c r="A228" s="66"/>
      <c r="B228" s="56"/>
      <c r="C228" s="67"/>
      <c r="D228" s="68"/>
      <c r="E228" s="69"/>
      <c r="F228" s="70"/>
      <c r="G228" s="71"/>
      <c r="H228" s="66">
        <v>5</v>
      </c>
      <c r="I228" s="67" t="s">
        <v>260</v>
      </c>
      <c r="J228" s="72">
        <v>5.3855010000000023</v>
      </c>
      <c r="K228" s="73">
        <v>7.0557400000000019</v>
      </c>
      <c r="L228" s="73">
        <f t="shared" si="12"/>
        <v>3.1838185580370513</v>
      </c>
      <c r="M228" s="73">
        <v>2.1160796580370516</v>
      </c>
      <c r="N228" s="73">
        <v>0.50531427000000007</v>
      </c>
      <c r="O228" s="73">
        <v>0.56242462999999987</v>
      </c>
      <c r="P228" s="74">
        <f t="shared" si="13"/>
        <v>0.29990896178672272</v>
      </c>
      <c r="Q228" s="74">
        <f t="shared" si="14"/>
        <v>0.37152643493624349</v>
      </c>
      <c r="R228" s="75">
        <f t="shared" si="15"/>
        <v>0.45123807822241896</v>
      </c>
      <c r="S228" s="7"/>
    </row>
    <row r="229" spans="1:19" x14ac:dyDescent="0.25">
      <c r="A229" s="44"/>
      <c r="B229" s="45"/>
      <c r="C229" s="46"/>
      <c r="D229" s="47"/>
      <c r="E229" s="48"/>
      <c r="F229" s="49">
        <v>18</v>
      </c>
      <c r="G229" s="50" t="s">
        <v>140</v>
      </c>
      <c r="H229" s="90"/>
      <c r="I229" s="46"/>
      <c r="J229" s="51">
        <v>6.2221529999999996</v>
      </c>
      <c r="K229" s="52">
        <v>6.562589</v>
      </c>
      <c r="L229" s="53">
        <f t="shared" si="12"/>
        <v>2.7478503819458551</v>
      </c>
      <c r="M229" s="53">
        <v>1.7713257919458556</v>
      </c>
      <c r="N229" s="53">
        <v>0.47494531999999984</v>
      </c>
      <c r="O229" s="53">
        <v>0.50157926999999991</v>
      </c>
      <c r="P229" s="54">
        <f t="shared" si="13"/>
        <v>0.26991265062399239</v>
      </c>
      <c r="Q229" s="54">
        <f t="shared" si="14"/>
        <v>0.34228428931719712</v>
      </c>
      <c r="R229" s="55">
        <f t="shared" si="15"/>
        <v>0.41871437963673408</v>
      </c>
      <c r="S229" s="7"/>
    </row>
    <row r="230" spans="1:19" x14ac:dyDescent="0.25">
      <c r="A230" s="66"/>
      <c r="B230" s="56"/>
      <c r="C230" s="67"/>
      <c r="D230" s="68"/>
      <c r="E230" s="69"/>
      <c r="F230" s="70"/>
      <c r="G230" s="71"/>
      <c r="H230" s="66">
        <v>5</v>
      </c>
      <c r="I230" s="67" t="s">
        <v>260</v>
      </c>
      <c r="J230" s="72">
        <v>6.2221529999999996</v>
      </c>
      <c r="K230" s="73">
        <v>6.562589</v>
      </c>
      <c r="L230" s="73">
        <f t="shared" si="12"/>
        <v>2.7478503819458551</v>
      </c>
      <c r="M230" s="73">
        <v>1.7713257919458556</v>
      </c>
      <c r="N230" s="73">
        <v>0.47494531999999984</v>
      </c>
      <c r="O230" s="73">
        <v>0.50157926999999991</v>
      </c>
      <c r="P230" s="74">
        <f t="shared" si="13"/>
        <v>0.26991265062399239</v>
      </c>
      <c r="Q230" s="74">
        <f t="shared" si="14"/>
        <v>0.34228428931719712</v>
      </c>
      <c r="R230" s="75">
        <f t="shared" si="15"/>
        <v>0.41871437963673408</v>
      </c>
      <c r="S230" s="7"/>
    </row>
    <row r="231" spans="1:19" x14ac:dyDescent="0.25">
      <c r="A231" s="44"/>
      <c r="B231" s="45"/>
      <c r="C231" s="46"/>
      <c r="D231" s="47"/>
      <c r="E231" s="48"/>
      <c r="F231" s="49">
        <v>24</v>
      </c>
      <c r="G231" s="50" t="s">
        <v>141</v>
      </c>
      <c r="H231" s="90"/>
      <c r="I231" s="46"/>
      <c r="J231" s="51">
        <v>5.3269389999999968</v>
      </c>
      <c r="K231" s="52">
        <v>9.1764720000000004</v>
      </c>
      <c r="L231" s="53">
        <f t="shared" si="12"/>
        <v>2.9955016551549569</v>
      </c>
      <c r="M231" s="53">
        <v>1.6901994951549568</v>
      </c>
      <c r="N231" s="53">
        <v>0.61123029999999978</v>
      </c>
      <c r="O231" s="53">
        <v>0.6940718600000001</v>
      </c>
      <c r="P231" s="54">
        <f t="shared" si="13"/>
        <v>0.18418837818662301</v>
      </c>
      <c r="Q231" s="54">
        <f t="shared" si="14"/>
        <v>0.25079679806737892</v>
      </c>
      <c r="R231" s="55">
        <f t="shared" si="15"/>
        <v>0.32643282245670852</v>
      </c>
      <c r="S231" s="7"/>
    </row>
    <row r="232" spans="1:19" x14ac:dyDescent="0.25">
      <c r="A232" s="66"/>
      <c r="B232" s="56"/>
      <c r="C232" s="67"/>
      <c r="D232" s="68"/>
      <c r="E232" s="69"/>
      <c r="F232" s="70"/>
      <c r="G232" s="71"/>
      <c r="H232" s="66">
        <v>5</v>
      </c>
      <c r="I232" s="67" t="s">
        <v>260</v>
      </c>
      <c r="J232" s="72">
        <v>5.3269389999999968</v>
      </c>
      <c r="K232" s="73">
        <v>9.1764720000000004</v>
      </c>
      <c r="L232" s="73">
        <f t="shared" si="12"/>
        <v>2.9955016551549569</v>
      </c>
      <c r="M232" s="73">
        <v>1.6901994951549568</v>
      </c>
      <c r="N232" s="73">
        <v>0.61123029999999978</v>
      </c>
      <c r="O232" s="73">
        <v>0.6940718600000001</v>
      </c>
      <c r="P232" s="74">
        <f t="shared" si="13"/>
        <v>0.18418837818662301</v>
      </c>
      <c r="Q232" s="74">
        <f t="shared" si="14"/>
        <v>0.25079679806737892</v>
      </c>
      <c r="R232" s="75">
        <f t="shared" si="15"/>
        <v>0.32643282245670852</v>
      </c>
      <c r="S232" s="7"/>
    </row>
    <row r="233" spans="1:19" ht="25.5" x14ac:dyDescent="0.25">
      <c r="A233" s="44"/>
      <c r="B233" s="45"/>
      <c r="C233" s="46"/>
      <c r="D233" s="47"/>
      <c r="E233" s="48"/>
      <c r="F233" s="49">
        <v>35</v>
      </c>
      <c r="G233" s="50" t="s">
        <v>45</v>
      </c>
      <c r="H233" s="90"/>
      <c r="I233" s="46"/>
      <c r="J233" s="51">
        <v>0</v>
      </c>
      <c r="K233" s="52">
        <v>0.35</v>
      </c>
      <c r="L233" s="53">
        <f t="shared" si="12"/>
        <v>3.8086370085331799E-2</v>
      </c>
      <c r="M233" s="53">
        <v>1.7827070085331798E-2</v>
      </c>
      <c r="N233" s="53">
        <v>1.0599000000000001E-2</v>
      </c>
      <c r="O233" s="53">
        <v>9.6603000000000001E-3</v>
      </c>
      <c r="P233" s="54">
        <f t="shared" si="13"/>
        <v>5.0934485958090851E-2</v>
      </c>
      <c r="Q233" s="54">
        <f t="shared" si="14"/>
        <v>8.1217343100947997E-2</v>
      </c>
      <c r="R233" s="55">
        <f t="shared" si="15"/>
        <v>0.10881820024380515</v>
      </c>
      <c r="S233" s="7"/>
    </row>
    <row r="234" spans="1:19" x14ac:dyDescent="0.25">
      <c r="A234" s="66"/>
      <c r="B234" s="56"/>
      <c r="C234" s="67"/>
      <c r="D234" s="68"/>
      <c r="E234" s="69"/>
      <c r="F234" s="70"/>
      <c r="G234" s="71"/>
      <c r="H234" s="66">
        <v>5</v>
      </c>
      <c r="I234" s="67" t="s">
        <v>260</v>
      </c>
      <c r="J234" s="72">
        <v>0</v>
      </c>
      <c r="K234" s="73">
        <v>0.35</v>
      </c>
      <c r="L234" s="73">
        <f t="shared" si="12"/>
        <v>3.8086370085331799E-2</v>
      </c>
      <c r="M234" s="73">
        <v>1.7827070085331798E-2</v>
      </c>
      <c r="N234" s="73">
        <v>1.0599000000000001E-2</v>
      </c>
      <c r="O234" s="73">
        <v>9.6603000000000001E-3</v>
      </c>
      <c r="P234" s="74">
        <f t="shared" si="13"/>
        <v>5.0934485958090851E-2</v>
      </c>
      <c r="Q234" s="74">
        <f t="shared" si="14"/>
        <v>8.1217343100947997E-2</v>
      </c>
      <c r="R234" s="75">
        <f t="shared" si="15"/>
        <v>0.10881820024380515</v>
      </c>
      <c r="S234" s="7"/>
    </row>
    <row r="235" spans="1:19" ht="25.5" x14ac:dyDescent="0.25">
      <c r="A235" s="44"/>
      <c r="B235" s="45"/>
      <c r="C235" s="46"/>
      <c r="D235" s="47"/>
      <c r="E235" s="48"/>
      <c r="F235" s="49">
        <v>41</v>
      </c>
      <c r="G235" s="50" t="s">
        <v>163</v>
      </c>
      <c r="H235" s="90"/>
      <c r="I235" s="46"/>
      <c r="J235" s="51">
        <v>1.5774409999999999</v>
      </c>
      <c r="K235" s="52">
        <v>1.5774409999999999</v>
      </c>
      <c r="L235" s="53">
        <f t="shared" si="12"/>
        <v>0.41480039710316297</v>
      </c>
      <c r="M235" s="53">
        <v>0.166271957103163</v>
      </c>
      <c r="N235" s="53">
        <v>0.12233413999999999</v>
      </c>
      <c r="O235" s="53">
        <v>0.12619430000000001</v>
      </c>
      <c r="P235" s="54">
        <f t="shared" si="13"/>
        <v>0.10540613379718355</v>
      </c>
      <c r="Q235" s="54">
        <f t="shared" si="14"/>
        <v>0.18295840992034759</v>
      </c>
      <c r="R235" s="55">
        <f t="shared" si="15"/>
        <v>0.26295778866097874</v>
      </c>
      <c r="S235" s="7"/>
    </row>
    <row r="236" spans="1:19" x14ac:dyDescent="0.25">
      <c r="A236" s="66"/>
      <c r="B236" s="56"/>
      <c r="C236" s="67"/>
      <c r="D236" s="68"/>
      <c r="E236" s="69"/>
      <c r="F236" s="70"/>
      <c r="G236" s="71"/>
      <c r="H236" s="66">
        <v>5</v>
      </c>
      <c r="I236" s="67" t="s">
        <v>260</v>
      </c>
      <c r="J236" s="72">
        <v>1.5774409999999999</v>
      </c>
      <c r="K236" s="73">
        <v>1.5774409999999999</v>
      </c>
      <c r="L236" s="73">
        <f t="shared" si="12"/>
        <v>0.41480039710316297</v>
      </c>
      <c r="M236" s="73">
        <v>0.166271957103163</v>
      </c>
      <c r="N236" s="73">
        <v>0.12233413999999999</v>
      </c>
      <c r="O236" s="73">
        <v>0.12619430000000001</v>
      </c>
      <c r="P236" s="74">
        <f t="shared" si="13"/>
        <v>0.10540613379718355</v>
      </c>
      <c r="Q236" s="74">
        <f t="shared" si="14"/>
        <v>0.18295840992034759</v>
      </c>
      <c r="R236" s="75">
        <f t="shared" si="15"/>
        <v>0.26295778866097874</v>
      </c>
      <c r="S236" s="7"/>
    </row>
    <row r="237" spans="1:19" ht="25.5" x14ac:dyDescent="0.25">
      <c r="A237" s="44"/>
      <c r="B237" s="45"/>
      <c r="C237" s="46"/>
      <c r="D237" s="47"/>
      <c r="E237" s="48"/>
      <c r="F237" s="49">
        <v>42</v>
      </c>
      <c r="G237" s="50" t="s">
        <v>158</v>
      </c>
      <c r="H237" s="90"/>
      <c r="I237" s="46"/>
      <c r="J237" s="51">
        <v>25.223832999999999</v>
      </c>
      <c r="K237" s="52">
        <v>27.845341999999995</v>
      </c>
      <c r="L237" s="53">
        <f t="shared" si="12"/>
        <v>7.6079398482605534</v>
      </c>
      <c r="M237" s="53">
        <v>5.1180246782605536</v>
      </c>
      <c r="N237" s="53">
        <v>1.27116527</v>
      </c>
      <c r="O237" s="53">
        <v>1.2187499000000002</v>
      </c>
      <c r="P237" s="54">
        <f t="shared" si="13"/>
        <v>0.18380182503273096</v>
      </c>
      <c r="Q237" s="54">
        <f t="shared" si="14"/>
        <v>0.22945273749054887</v>
      </c>
      <c r="R237" s="55">
        <f t="shared" si="15"/>
        <v>0.27322127515117445</v>
      </c>
      <c r="S237" s="7"/>
    </row>
    <row r="238" spans="1:19" x14ac:dyDescent="0.25">
      <c r="A238" s="66"/>
      <c r="B238" s="56"/>
      <c r="C238" s="67"/>
      <c r="D238" s="68"/>
      <c r="E238" s="69"/>
      <c r="F238" s="70"/>
      <c r="G238" s="71"/>
      <c r="H238" s="66">
        <v>5</v>
      </c>
      <c r="I238" s="67" t="s">
        <v>260</v>
      </c>
      <c r="J238" s="72">
        <v>25.223832999999999</v>
      </c>
      <c r="K238" s="73">
        <v>27.845341999999995</v>
      </c>
      <c r="L238" s="73">
        <f t="shared" si="12"/>
        <v>7.6079398482605534</v>
      </c>
      <c r="M238" s="73">
        <v>5.1180246782605536</v>
      </c>
      <c r="N238" s="73">
        <v>1.27116527</v>
      </c>
      <c r="O238" s="73">
        <v>1.2187499000000002</v>
      </c>
      <c r="P238" s="74">
        <f t="shared" si="13"/>
        <v>0.18380182503273096</v>
      </c>
      <c r="Q238" s="74">
        <f t="shared" si="14"/>
        <v>0.22945273749054887</v>
      </c>
      <c r="R238" s="75">
        <f t="shared" si="15"/>
        <v>0.27322127515117445</v>
      </c>
      <c r="S238" s="7"/>
    </row>
    <row r="239" spans="1:19" ht="25.5" x14ac:dyDescent="0.25">
      <c r="A239" s="44"/>
      <c r="B239" s="45"/>
      <c r="C239" s="46"/>
      <c r="D239" s="47"/>
      <c r="E239" s="48"/>
      <c r="F239" s="49">
        <v>51</v>
      </c>
      <c r="G239" s="50" t="s">
        <v>24</v>
      </c>
      <c r="H239" s="90"/>
      <c r="I239" s="46"/>
      <c r="J239" s="51">
        <v>0.73125000000000018</v>
      </c>
      <c r="K239" s="52">
        <v>0.73124999999999996</v>
      </c>
      <c r="L239" s="53">
        <f t="shared" si="12"/>
        <v>0.21162933932426137</v>
      </c>
      <c r="M239" s="53">
        <v>9.2996199324261397E-2</v>
      </c>
      <c r="N239" s="53">
        <v>4.9681610000000001E-2</v>
      </c>
      <c r="O239" s="53">
        <v>6.8951529999999997E-2</v>
      </c>
      <c r="P239" s="54">
        <f t="shared" si="13"/>
        <v>0.12717428967420363</v>
      </c>
      <c r="Q239" s="54">
        <f t="shared" si="14"/>
        <v>0.19511495292206688</v>
      </c>
      <c r="R239" s="55">
        <f t="shared" si="15"/>
        <v>0.28940764352035742</v>
      </c>
      <c r="S239" s="7"/>
    </row>
    <row r="240" spans="1:19" x14ac:dyDescent="0.25">
      <c r="A240" s="66"/>
      <c r="B240" s="56"/>
      <c r="C240" s="67"/>
      <c r="D240" s="68"/>
      <c r="E240" s="69"/>
      <c r="F240" s="70"/>
      <c r="G240" s="71"/>
      <c r="H240" s="66">
        <v>5</v>
      </c>
      <c r="I240" s="67" t="s">
        <v>260</v>
      </c>
      <c r="J240" s="72">
        <v>0.73125000000000018</v>
      </c>
      <c r="K240" s="73">
        <v>0.73124999999999996</v>
      </c>
      <c r="L240" s="73">
        <f t="shared" si="12"/>
        <v>0.21162933932426137</v>
      </c>
      <c r="M240" s="73">
        <v>9.2996199324261397E-2</v>
      </c>
      <c r="N240" s="73">
        <v>4.9681610000000001E-2</v>
      </c>
      <c r="O240" s="73">
        <v>6.8951529999999997E-2</v>
      </c>
      <c r="P240" s="74">
        <f t="shared" si="13"/>
        <v>0.12717428967420363</v>
      </c>
      <c r="Q240" s="74">
        <f t="shared" si="14"/>
        <v>0.19511495292206688</v>
      </c>
      <c r="R240" s="75">
        <f t="shared" si="15"/>
        <v>0.28940764352035742</v>
      </c>
      <c r="S240" s="7"/>
    </row>
    <row r="241" spans="1:19" ht="38.25" x14ac:dyDescent="0.25">
      <c r="A241" s="44"/>
      <c r="B241" s="45"/>
      <c r="C241" s="46"/>
      <c r="D241" s="47"/>
      <c r="E241" s="48"/>
      <c r="F241" s="49">
        <v>61</v>
      </c>
      <c r="G241" s="50" t="s">
        <v>191</v>
      </c>
      <c r="H241" s="90"/>
      <c r="I241" s="46"/>
      <c r="J241" s="51">
        <v>34.659816999999997</v>
      </c>
      <c r="K241" s="52">
        <v>32.632455999999998</v>
      </c>
      <c r="L241" s="53">
        <f t="shared" si="12"/>
        <v>15.782808060734393</v>
      </c>
      <c r="M241" s="53">
        <v>10.376656940734392</v>
      </c>
      <c r="N241" s="53">
        <v>4.1468685100000018</v>
      </c>
      <c r="O241" s="53">
        <v>1.2592826100000001</v>
      </c>
      <c r="P241" s="54">
        <f t="shared" si="13"/>
        <v>0.31798577896602059</v>
      </c>
      <c r="Q241" s="54">
        <f t="shared" si="14"/>
        <v>0.44506381777499049</v>
      </c>
      <c r="R241" s="55">
        <f t="shared" si="15"/>
        <v>0.48365369927211099</v>
      </c>
      <c r="S241" s="7"/>
    </row>
    <row r="242" spans="1:19" x14ac:dyDescent="0.25">
      <c r="A242" s="66"/>
      <c r="B242" s="56"/>
      <c r="C242" s="67"/>
      <c r="D242" s="68"/>
      <c r="E242" s="69"/>
      <c r="F242" s="70"/>
      <c r="G242" s="71"/>
      <c r="H242" s="66">
        <v>5</v>
      </c>
      <c r="I242" s="67" t="s">
        <v>260</v>
      </c>
      <c r="J242" s="72">
        <v>34.659816999999997</v>
      </c>
      <c r="K242" s="73">
        <v>32.632455999999998</v>
      </c>
      <c r="L242" s="73">
        <f t="shared" si="12"/>
        <v>15.782808060734393</v>
      </c>
      <c r="M242" s="73">
        <v>10.376656940734392</v>
      </c>
      <c r="N242" s="73">
        <v>4.1468685100000018</v>
      </c>
      <c r="O242" s="73">
        <v>1.2592826100000001</v>
      </c>
      <c r="P242" s="74">
        <f t="shared" si="13"/>
        <v>0.31798577896602059</v>
      </c>
      <c r="Q242" s="74">
        <f t="shared" si="14"/>
        <v>0.44506381777499049</v>
      </c>
      <c r="R242" s="75">
        <f t="shared" si="15"/>
        <v>0.48365369927211099</v>
      </c>
      <c r="S242" s="7"/>
    </row>
    <row r="243" spans="1:19" ht="38.25" x14ac:dyDescent="0.25">
      <c r="A243" s="44"/>
      <c r="B243" s="45"/>
      <c r="C243" s="46"/>
      <c r="D243" s="47"/>
      <c r="E243" s="48"/>
      <c r="F243" s="49">
        <v>68</v>
      </c>
      <c r="G243" s="50" t="s">
        <v>22</v>
      </c>
      <c r="H243" s="90"/>
      <c r="I243" s="46"/>
      <c r="J243" s="51">
        <v>5.9531910000000003</v>
      </c>
      <c r="K243" s="52">
        <v>36.223756000000002</v>
      </c>
      <c r="L243" s="53">
        <f t="shared" si="12"/>
        <v>27.201468488346652</v>
      </c>
      <c r="M243" s="53">
        <v>25.107837118346652</v>
      </c>
      <c r="N243" s="53">
        <v>1.2399041799999997</v>
      </c>
      <c r="O243" s="53">
        <v>0.85372718999999986</v>
      </c>
      <c r="P243" s="54">
        <f t="shared" si="13"/>
        <v>0.69313179777234168</v>
      </c>
      <c r="Q243" s="54">
        <f t="shared" si="14"/>
        <v>0.72736083189017309</v>
      </c>
      <c r="R243" s="55">
        <f t="shared" si="15"/>
        <v>0.75092898948266573</v>
      </c>
      <c r="S243" s="7"/>
    </row>
    <row r="244" spans="1:19" x14ac:dyDescent="0.25">
      <c r="A244" s="66"/>
      <c r="B244" s="56"/>
      <c r="C244" s="67"/>
      <c r="D244" s="68"/>
      <c r="E244" s="69"/>
      <c r="F244" s="70"/>
      <c r="G244" s="71"/>
      <c r="H244" s="66">
        <v>5</v>
      </c>
      <c r="I244" s="67" t="s">
        <v>260</v>
      </c>
      <c r="J244" s="72">
        <v>5.9531910000000003</v>
      </c>
      <c r="K244" s="73">
        <v>36.223756000000002</v>
      </c>
      <c r="L244" s="73">
        <f t="shared" si="12"/>
        <v>27.201468488346652</v>
      </c>
      <c r="M244" s="73">
        <v>25.107837118346652</v>
      </c>
      <c r="N244" s="73">
        <v>1.2399041799999997</v>
      </c>
      <c r="O244" s="73">
        <v>0.85372718999999986</v>
      </c>
      <c r="P244" s="74">
        <f t="shared" si="13"/>
        <v>0.69313179777234168</v>
      </c>
      <c r="Q244" s="74">
        <f t="shared" si="14"/>
        <v>0.72736083189017309</v>
      </c>
      <c r="R244" s="75">
        <f t="shared" si="15"/>
        <v>0.75092898948266573</v>
      </c>
      <c r="S244" s="7"/>
    </row>
    <row r="245" spans="1:19" ht="25.5" x14ac:dyDescent="0.25">
      <c r="A245" s="44"/>
      <c r="B245" s="45"/>
      <c r="C245" s="46"/>
      <c r="D245" s="47"/>
      <c r="E245" s="48"/>
      <c r="F245" s="49">
        <v>72</v>
      </c>
      <c r="G245" s="50" t="s">
        <v>25</v>
      </c>
      <c r="H245" s="90"/>
      <c r="I245" s="46"/>
      <c r="J245" s="51">
        <v>0.9</v>
      </c>
      <c r="K245" s="52">
        <v>3.473433</v>
      </c>
      <c r="L245" s="53">
        <f t="shared" si="12"/>
        <v>1.4892022254930839</v>
      </c>
      <c r="M245" s="53">
        <v>0.540752535493084</v>
      </c>
      <c r="N245" s="53">
        <v>0.19829547999999997</v>
      </c>
      <c r="O245" s="53">
        <v>0.75015421000000004</v>
      </c>
      <c r="P245" s="54">
        <f t="shared" si="13"/>
        <v>0.15568244313135851</v>
      </c>
      <c r="Q245" s="54">
        <f t="shared" si="14"/>
        <v>0.21277163414209629</v>
      </c>
      <c r="R245" s="55">
        <f t="shared" si="15"/>
        <v>0.42874073733193757</v>
      </c>
      <c r="S245" s="7"/>
    </row>
    <row r="246" spans="1:19" x14ac:dyDescent="0.25">
      <c r="A246" s="66"/>
      <c r="B246" s="56"/>
      <c r="C246" s="67"/>
      <c r="D246" s="68"/>
      <c r="E246" s="69"/>
      <c r="F246" s="70"/>
      <c r="G246" s="71"/>
      <c r="H246" s="66">
        <v>5</v>
      </c>
      <c r="I246" s="67" t="s">
        <v>260</v>
      </c>
      <c r="J246" s="72">
        <v>0.9</v>
      </c>
      <c r="K246" s="73">
        <v>3.473433</v>
      </c>
      <c r="L246" s="73">
        <f t="shared" si="12"/>
        <v>1.4892022254930839</v>
      </c>
      <c r="M246" s="73">
        <v>0.540752535493084</v>
      </c>
      <c r="N246" s="73">
        <v>0.19829547999999997</v>
      </c>
      <c r="O246" s="73">
        <v>0.75015421000000004</v>
      </c>
      <c r="P246" s="74">
        <f t="shared" si="13"/>
        <v>0.15568244313135851</v>
      </c>
      <c r="Q246" s="74">
        <f t="shared" si="14"/>
        <v>0.21277163414209629</v>
      </c>
      <c r="R246" s="75">
        <f t="shared" si="15"/>
        <v>0.42874073733193757</v>
      </c>
      <c r="S246" s="7"/>
    </row>
    <row r="247" spans="1:19" ht="25.5" x14ac:dyDescent="0.25">
      <c r="A247" s="44"/>
      <c r="B247" s="45"/>
      <c r="C247" s="46"/>
      <c r="D247" s="47"/>
      <c r="E247" s="48"/>
      <c r="F247" s="49">
        <v>82</v>
      </c>
      <c r="G247" s="50" t="s">
        <v>197</v>
      </c>
      <c r="H247" s="90"/>
      <c r="I247" s="46"/>
      <c r="J247" s="51">
        <v>2</v>
      </c>
      <c r="K247" s="52">
        <v>2</v>
      </c>
      <c r="L247" s="53">
        <f t="shared" si="12"/>
        <v>1.2493572437047862</v>
      </c>
      <c r="M247" s="53">
        <v>0.7000340037047863</v>
      </c>
      <c r="N247" s="53">
        <v>0.41279826999999997</v>
      </c>
      <c r="O247" s="53">
        <v>0.13652497000000002</v>
      </c>
      <c r="P247" s="54">
        <f t="shared" si="13"/>
        <v>0.35001700185239315</v>
      </c>
      <c r="Q247" s="54">
        <f t="shared" si="14"/>
        <v>0.55641613685239311</v>
      </c>
      <c r="R247" s="55">
        <f t="shared" si="15"/>
        <v>0.62467862185239309</v>
      </c>
      <c r="S247" s="7"/>
    </row>
    <row r="248" spans="1:19" x14ac:dyDescent="0.25">
      <c r="A248" s="66"/>
      <c r="B248" s="56"/>
      <c r="C248" s="67"/>
      <c r="D248" s="68"/>
      <c r="E248" s="69"/>
      <c r="F248" s="70"/>
      <c r="G248" s="71"/>
      <c r="H248" s="66">
        <v>5</v>
      </c>
      <c r="I248" s="67" t="s">
        <v>260</v>
      </c>
      <c r="J248" s="72">
        <v>2</v>
      </c>
      <c r="K248" s="73">
        <v>2</v>
      </c>
      <c r="L248" s="73">
        <f t="shared" si="12"/>
        <v>1.2493572437047862</v>
      </c>
      <c r="M248" s="73">
        <v>0.7000340037047863</v>
      </c>
      <c r="N248" s="73">
        <v>0.41279826999999997</v>
      </c>
      <c r="O248" s="73">
        <v>0.13652497000000002</v>
      </c>
      <c r="P248" s="74">
        <f t="shared" si="13"/>
        <v>0.35001700185239315</v>
      </c>
      <c r="Q248" s="74">
        <f t="shared" si="14"/>
        <v>0.55641613685239311</v>
      </c>
      <c r="R248" s="75">
        <f t="shared" si="15"/>
        <v>0.62467862185239309</v>
      </c>
      <c r="S248" s="7"/>
    </row>
    <row r="249" spans="1:19" ht="25.5" x14ac:dyDescent="0.25">
      <c r="A249" s="44"/>
      <c r="B249" s="45"/>
      <c r="C249" s="46"/>
      <c r="D249" s="47"/>
      <c r="E249" s="48"/>
      <c r="F249" s="49">
        <v>90</v>
      </c>
      <c r="G249" s="50" t="s">
        <v>81</v>
      </c>
      <c r="H249" s="90"/>
      <c r="I249" s="46"/>
      <c r="J249" s="51">
        <v>340.05399999999986</v>
      </c>
      <c r="K249" s="52">
        <v>401.20237299999991</v>
      </c>
      <c r="L249" s="53">
        <f t="shared" si="12"/>
        <v>184.8569209622712</v>
      </c>
      <c r="M249" s="53">
        <v>120.0409671922712</v>
      </c>
      <c r="N249" s="53">
        <v>33.362624480000008</v>
      </c>
      <c r="O249" s="53">
        <v>31.453329290000006</v>
      </c>
      <c r="P249" s="54">
        <f t="shared" si="13"/>
        <v>0.29920303385710839</v>
      </c>
      <c r="Q249" s="54">
        <f t="shared" si="14"/>
        <v>0.38235963193635258</v>
      </c>
      <c r="R249" s="55">
        <f t="shared" si="15"/>
        <v>0.46075729707179786</v>
      </c>
      <c r="S249" s="7"/>
    </row>
    <row r="250" spans="1:19" x14ac:dyDescent="0.25">
      <c r="A250" s="66"/>
      <c r="B250" s="56"/>
      <c r="C250" s="67"/>
      <c r="D250" s="68"/>
      <c r="E250" s="69"/>
      <c r="F250" s="70"/>
      <c r="G250" s="71"/>
      <c r="H250" s="66">
        <v>5</v>
      </c>
      <c r="I250" s="67" t="s">
        <v>260</v>
      </c>
      <c r="J250" s="72">
        <v>340.05399999999986</v>
      </c>
      <c r="K250" s="73">
        <v>401.20237299999991</v>
      </c>
      <c r="L250" s="73">
        <f t="shared" si="12"/>
        <v>184.8569209622712</v>
      </c>
      <c r="M250" s="73">
        <v>120.0409671922712</v>
      </c>
      <c r="N250" s="73">
        <v>33.362624480000008</v>
      </c>
      <c r="O250" s="73">
        <v>31.453329290000006</v>
      </c>
      <c r="P250" s="74">
        <f t="shared" si="13"/>
        <v>0.29920303385710839</v>
      </c>
      <c r="Q250" s="74">
        <f t="shared" si="14"/>
        <v>0.38235963193635258</v>
      </c>
      <c r="R250" s="75">
        <f t="shared" si="15"/>
        <v>0.46075729707179786</v>
      </c>
      <c r="S250" s="7"/>
    </row>
    <row r="251" spans="1:19" ht="51" x14ac:dyDescent="0.25">
      <c r="A251" s="44"/>
      <c r="B251" s="45"/>
      <c r="C251" s="46"/>
      <c r="D251" s="47"/>
      <c r="E251" s="48"/>
      <c r="F251" s="49">
        <v>91</v>
      </c>
      <c r="G251" s="50" t="s">
        <v>82</v>
      </c>
      <c r="H251" s="90"/>
      <c r="I251" s="46"/>
      <c r="J251" s="51">
        <v>1.6558280000000001</v>
      </c>
      <c r="K251" s="52">
        <v>50.027064000000003</v>
      </c>
      <c r="L251" s="53">
        <f t="shared" si="12"/>
        <v>8.5442910354964994</v>
      </c>
      <c r="M251" s="53">
        <v>2.3620298154964985</v>
      </c>
      <c r="N251" s="53">
        <v>5.8600473100000006</v>
      </c>
      <c r="O251" s="53">
        <v>0.32221390999999999</v>
      </c>
      <c r="P251" s="54">
        <f t="shared" si="13"/>
        <v>4.7215039753212347E-2</v>
      </c>
      <c r="Q251" s="54">
        <f t="shared" si="14"/>
        <v>0.16435258174448331</v>
      </c>
      <c r="R251" s="55">
        <f t="shared" si="15"/>
        <v>0.17079337367262845</v>
      </c>
      <c r="S251" s="7"/>
    </row>
    <row r="252" spans="1:19" x14ac:dyDescent="0.25">
      <c r="A252" s="66"/>
      <c r="B252" s="56"/>
      <c r="C252" s="67"/>
      <c r="D252" s="68"/>
      <c r="E252" s="69"/>
      <c r="F252" s="70"/>
      <c r="G252" s="71"/>
      <c r="H252" s="66">
        <v>5</v>
      </c>
      <c r="I252" s="67" t="s">
        <v>260</v>
      </c>
      <c r="J252" s="72">
        <v>1.6558280000000001</v>
      </c>
      <c r="K252" s="73">
        <v>50.027064000000003</v>
      </c>
      <c r="L252" s="73">
        <f t="shared" si="12"/>
        <v>8.5442910354964994</v>
      </c>
      <c r="M252" s="73">
        <v>2.3620298154964985</v>
      </c>
      <c r="N252" s="73">
        <v>5.8600473100000006</v>
      </c>
      <c r="O252" s="73">
        <v>0.32221390999999999</v>
      </c>
      <c r="P252" s="74">
        <f t="shared" si="13"/>
        <v>4.7215039753212347E-2</v>
      </c>
      <c r="Q252" s="74">
        <f t="shared" si="14"/>
        <v>0.16435258174448331</v>
      </c>
      <c r="R252" s="75">
        <f t="shared" si="15"/>
        <v>0.17079337367262845</v>
      </c>
      <c r="S252" s="7"/>
    </row>
    <row r="253" spans="1:19" ht="25.5" x14ac:dyDescent="0.25">
      <c r="A253" s="44"/>
      <c r="B253" s="45"/>
      <c r="C253" s="46"/>
      <c r="D253" s="47"/>
      <c r="E253" s="48"/>
      <c r="F253" s="49">
        <v>104</v>
      </c>
      <c r="G253" s="50" t="s">
        <v>142</v>
      </c>
      <c r="H253" s="90"/>
      <c r="I253" s="46"/>
      <c r="J253" s="51">
        <v>5.3716599999999994</v>
      </c>
      <c r="K253" s="52">
        <v>3.9696759999999998</v>
      </c>
      <c r="L253" s="53">
        <f t="shared" si="12"/>
        <v>1.9535175435209775</v>
      </c>
      <c r="M253" s="53">
        <v>1.2482765135209775</v>
      </c>
      <c r="N253" s="53">
        <v>0.40814815999999998</v>
      </c>
      <c r="O253" s="53">
        <v>0.29709286999999995</v>
      </c>
      <c r="P253" s="54">
        <f t="shared" si="13"/>
        <v>0.31445299654706771</v>
      </c>
      <c r="Q253" s="54">
        <f t="shared" si="14"/>
        <v>0.41726948837158945</v>
      </c>
      <c r="R253" s="55">
        <f t="shared" si="15"/>
        <v>0.49211007233864368</v>
      </c>
      <c r="S253" s="7"/>
    </row>
    <row r="254" spans="1:19" x14ac:dyDescent="0.25">
      <c r="A254" s="66"/>
      <c r="B254" s="56"/>
      <c r="C254" s="67"/>
      <c r="D254" s="68"/>
      <c r="E254" s="69"/>
      <c r="F254" s="70"/>
      <c r="G254" s="71"/>
      <c r="H254" s="66">
        <v>5</v>
      </c>
      <c r="I254" s="67" t="s">
        <v>260</v>
      </c>
      <c r="J254" s="72">
        <v>5.3716599999999994</v>
      </c>
      <c r="K254" s="73">
        <v>3.9696759999999998</v>
      </c>
      <c r="L254" s="73">
        <f t="shared" si="12"/>
        <v>1.9535175435209775</v>
      </c>
      <c r="M254" s="73">
        <v>1.2482765135209775</v>
      </c>
      <c r="N254" s="73">
        <v>0.40814815999999998</v>
      </c>
      <c r="O254" s="73">
        <v>0.29709286999999995</v>
      </c>
      <c r="P254" s="74">
        <f t="shared" si="13"/>
        <v>0.31445299654706771</v>
      </c>
      <c r="Q254" s="74">
        <f t="shared" si="14"/>
        <v>0.41726948837158945</v>
      </c>
      <c r="R254" s="75">
        <f t="shared" si="15"/>
        <v>0.49211007233864368</v>
      </c>
      <c r="S254" s="7"/>
    </row>
    <row r="255" spans="1:19" ht="38.25" x14ac:dyDescent="0.25">
      <c r="A255" s="44"/>
      <c r="B255" s="45"/>
      <c r="C255" s="46"/>
      <c r="D255" s="47"/>
      <c r="E255" s="48"/>
      <c r="F255" s="49">
        <v>106</v>
      </c>
      <c r="G255" s="50" t="s">
        <v>83</v>
      </c>
      <c r="H255" s="90"/>
      <c r="I255" s="46"/>
      <c r="J255" s="51">
        <v>1.332209</v>
      </c>
      <c r="K255" s="52">
        <v>1.3742129999999999</v>
      </c>
      <c r="L255" s="53">
        <f t="shared" si="12"/>
        <v>0.63668124591544339</v>
      </c>
      <c r="M255" s="53">
        <v>0.40700422591544339</v>
      </c>
      <c r="N255" s="53">
        <v>0.11768854999999999</v>
      </c>
      <c r="O255" s="53">
        <v>0.11198846999999999</v>
      </c>
      <c r="P255" s="54">
        <f t="shared" si="13"/>
        <v>0.29617259181469208</v>
      </c>
      <c r="Q255" s="54">
        <f t="shared" si="14"/>
        <v>0.38181328215891092</v>
      </c>
      <c r="R255" s="55">
        <f t="shared" si="15"/>
        <v>0.46330608567626957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5</v>
      </c>
      <c r="I256" s="67" t="s">
        <v>260</v>
      </c>
      <c r="J256" s="72">
        <v>1.332209</v>
      </c>
      <c r="K256" s="73">
        <v>1.3742129999999999</v>
      </c>
      <c r="L256" s="73">
        <f t="shared" si="12"/>
        <v>0.63668124591544339</v>
      </c>
      <c r="M256" s="73">
        <v>0.40700422591544339</v>
      </c>
      <c r="N256" s="73">
        <v>0.11768854999999999</v>
      </c>
      <c r="O256" s="73">
        <v>0.11198846999999999</v>
      </c>
      <c r="P256" s="74">
        <f t="shared" si="13"/>
        <v>0.29617259181469208</v>
      </c>
      <c r="Q256" s="74">
        <f t="shared" si="14"/>
        <v>0.38181328215891092</v>
      </c>
      <c r="R256" s="75">
        <f t="shared" si="15"/>
        <v>0.46330608567626957</v>
      </c>
      <c r="S256" s="7"/>
    </row>
    <row r="257" spans="1:19" ht="38.25" x14ac:dyDescent="0.25">
      <c r="A257" s="44"/>
      <c r="B257" s="45"/>
      <c r="C257" s="46"/>
      <c r="D257" s="47"/>
      <c r="E257" s="48"/>
      <c r="F257" s="49">
        <v>107</v>
      </c>
      <c r="G257" s="50" t="s">
        <v>84</v>
      </c>
      <c r="H257" s="90"/>
      <c r="I257" s="46"/>
      <c r="J257" s="51">
        <v>3.829186</v>
      </c>
      <c r="K257" s="52">
        <v>3.829186</v>
      </c>
      <c r="L257" s="53">
        <f t="shared" si="12"/>
        <v>1.9206814997061958</v>
      </c>
      <c r="M257" s="53">
        <v>1.2193244897061959</v>
      </c>
      <c r="N257" s="53">
        <v>0.37254747999999999</v>
      </c>
      <c r="O257" s="53">
        <v>0.32880953000000002</v>
      </c>
      <c r="P257" s="54">
        <f t="shared" si="13"/>
        <v>0.31842916215252953</v>
      </c>
      <c r="Q257" s="54">
        <f t="shared" si="14"/>
        <v>0.41572072229089835</v>
      </c>
      <c r="R257" s="55">
        <f t="shared" si="15"/>
        <v>0.50159002453947021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5</v>
      </c>
      <c r="I258" s="67" t="s">
        <v>260</v>
      </c>
      <c r="J258" s="72">
        <v>3.829186</v>
      </c>
      <c r="K258" s="73">
        <v>3.829186</v>
      </c>
      <c r="L258" s="73">
        <f t="shared" si="12"/>
        <v>1.9206814997061958</v>
      </c>
      <c r="M258" s="73">
        <v>1.2193244897061959</v>
      </c>
      <c r="N258" s="73">
        <v>0.37254747999999999</v>
      </c>
      <c r="O258" s="73">
        <v>0.32880953000000002</v>
      </c>
      <c r="P258" s="74">
        <f t="shared" si="13"/>
        <v>0.31842916215252953</v>
      </c>
      <c r="Q258" s="74">
        <f t="shared" si="14"/>
        <v>0.41572072229089835</v>
      </c>
      <c r="R258" s="75">
        <f t="shared" si="15"/>
        <v>0.50159002453947021</v>
      </c>
      <c r="S258" s="7"/>
    </row>
    <row r="259" spans="1:19" x14ac:dyDescent="0.25">
      <c r="A259" s="44"/>
      <c r="B259" s="45"/>
      <c r="C259" s="46"/>
      <c r="D259" s="47"/>
      <c r="E259" s="48"/>
      <c r="F259" s="49">
        <v>108</v>
      </c>
      <c r="G259" s="50" t="s">
        <v>199</v>
      </c>
      <c r="H259" s="90"/>
      <c r="I259" s="46"/>
      <c r="J259" s="51">
        <v>5.8884419999999995</v>
      </c>
      <c r="K259" s="52">
        <v>4.9433690000000006</v>
      </c>
      <c r="L259" s="53">
        <f t="shared" si="12"/>
        <v>2.4199046406329532</v>
      </c>
      <c r="M259" s="53">
        <v>0.78362948063295335</v>
      </c>
      <c r="N259" s="53">
        <v>0.77097926999999999</v>
      </c>
      <c r="O259" s="53">
        <v>0.86529588999999996</v>
      </c>
      <c r="P259" s="54">
        <f t="shared" si="13"/>
        <v>0.15852134053374395</v>
      </c>
      <c r="Q259" s="54">
        <f t="shared" si="14"/>
        <v>0.31448365489870433</v>
      </c>
      <c r="R259" s="55">
        <f t="shared" si="15"/>
        <v>0.48952539060566852</v>
      </c>
      <c r="S259" s="7"/>
    </row>
    <row r="260" spans="1:19" x14ac:dyDescent="0.25">
      <c r="A260" s="66"/>
      <c r="B260" s="56"/>
      <c r="C260" s="67"/>
      <c r="D260" s="68"/>
      <c r="E260" s="69"/>
      <c r="F260" s="70"/>
      <c r="G260" s="71"/>
      <c r="H260" s="66">
        <v>5</v>
      </c>
      <c r="I260" s="67" t="s">
        <v>260</v>
      </c>
      <c r="J260" s="72">
        <v>5.8884419999999995</v>
      </c>
      <c r="K260" s="73">
        <v>4.9433690000000006</v>
      </c>
      <c r="L260" s="73">
        <f t="shared" si="12"/>
        <v>2.4199046406329532</v>
      </c>
      <c r="M260" s="73">
        <v>0.78362948063295335</v>
      </c>
      <c r="N260" s="73">
        <v>0.77097926999999999</v>
      </c>
      <c r="O260" s="73">
        <v>0.86529588999999996</v>
      </c>
      <c r="P260" s="74">
        <f t="shared" si="13"/>
        <v>0.15852134053374395</v>
      </c>
      <c r="Q260" s="74">
        <f t="shared" si="14"/>
        <v>0.31448365489870433</v>
      </c>
      <c r="R260" s="75">
        <f t="shared" si="15"/>
        <v>0.48952539060566852</v>
      </c>
      <c r="S260" s="7"/>
    </row>
    <row r="261" spans="1:19" ht="25.5" x14ac:dyDescent="0.25">
      <c r="A261" s="44"/>
      <c r="B261" s="45"/>
      <c r="C261" s="46"/>
      <c r="D261" s="47"/>
      <c r="E261" s="48"/>
      <c r="F261" s="49">
        <v>121</v>
      </c>
      <c r="G261" s="50" t="s">
        <v>159</v>
      </c>
      <c r="H261" s="90"/>
      <c r="I261" s="46"/>
      <c r="J261" s="51">
        <v>4.2719230000000001</v>
      </c>
      <c r="K261" s="52">
        <v>4.1432390000000003</v>
      </c>
      <c r="L261" s="53">
        <f t="shared" si="12"/>
        <v>0.84851321253116119</v>
      </c>
      <c r="M261" s="53">
        <v>0.33891485253116116</v>
      </c>
      <c r="N261" s="53">
        <v>0.20594986000000001</v>
      </c>
      <c r="O261" s="53">
        <v>0.30364849999999999</v>
      </c>
      <c r="P261" s="54">
        <f t="shared" si="13"/>
        <v>8.179949371280805E-2</v>
      </c>
      <c r="Q261" s="54">
        <f t="shared" si="14"/>
        <v>0.13150694722924774</v>
      </c>
      <c r="R261" s="55">
        <f t="shared" si="15"/>
        <v>0.20479465764131904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5</v>
      </c>
      <c r="I262" s="67" t="s">
        <v>260</v>
      </c>
      <c r="J262" s="72">
        <v>4.2719230000000001</v>
      </c>
      <c r="K262" s="73">
        <v>4.1432390000000003</v>
      </c>
      <c r="L262" s="73">
        <f t="shared" si="12"/>
        <v>0.84851321253116119</v>
      </c>
      <c r="M262" s="73">
        <v>0.33891485253116116</v>
      </c>
      <c r="N262" s="73">
        <v>0.20594986000000001</v>
      </c>
      <c r="O262" s="73">
        <v>0.30364849999999999</v>
      </c>
      <c r="P262" s="74">
        <f t="shared" si="13"/>
        <v>8.179949371280805E-2</v>
      </c>
      <c r="Q262" s="74">
        <f t="shared" si="14"/>
        <v>0.13150694722924774</v>
      </c>
      <c r="R262" s="75">
        <f t="shared" si="15"/>
        <v>0.20479465764131904</v>
      </c>
      <c r="S262" s="7"/>
    </row>
    <row r="263" spans="1:19" ht="25.5" x14ac:dyDescent="0.25">
      <c r="A263" s="44"/>
      <c r="B263" s="45"/>
      <c r="C263" s="46"/>
      <c r="D263" s="47"/>
      <c r="E263" s="48"/>
      <c r="F263" s="49">
        <v>127</v>
      </c>
      <c r="G263" s="50" t="s">
        <v>184</v>
      </c>
      <c r="H263" s="90"/>
      <c r="I263" s="46"/>
      <c r="J263" s="51">
        <v>1.7036</v>
      </c>
      <c r="K263" s="52">
        <v>1.6574309999999999</v>
      </c>
      <c r="L263" s="53">
        <f t="shared" ref="L263:L326" si="16">SUM(M263,N263,O263)</f>
        <v>0.53104532823910955</v>
      </c>
      <c r="M263" s="53">
        <v>0.40640248823910952</v>
      </c>
      <c r="N263" s="53">
        <v>7.602138E-2</v>
      </c>
      <c r="O263" s="53">
        <v>4.8621460000000005E-2</v>
      </c>
      <c r="P263" s="54">
        <f t="shared" ref="P263:P326" si="17">IFERROR(M263/K263,0)</f>
        <v>0.24520024558434683</v>
      </c>
      <c r="Q263" s="54">
        <f t="shared" ref="Q263:Q326" si="18">IFERROR(SUM(M263,N263)/K263,0)</f>
        <v>0.29106724095247982</v>
      </c>
      <c r="R263" s="55">
        <f t="shared" ref="R263:R326" si="19">IFERROR(SUM(M263,N263,O263)/K263,0)</f>
        <v>0.32040267633410358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5</v>
      </c>
      <c r="I264" s="67" t="s">
        <v>260</v>
      </c>
      <c r="J264" s="72">
        <v>1.7036</v>
      </c>
      <c r="K264" s="73">
        <v>1.6574309999999999</v>
      </c>
      <c r="L264" s="73">
        <f t="shared" si="16"/>
        <v>0.53104532823910955</v>
      </c>
      <c r="M264" s="73">
        <v>0.40640248823910952</v>
      </c>
      <c r="N264" s="73">
        <v>7.602138E-2</v>
      </c>
      <c r="O264" s="73">
        <v>4.8621460000000005E-2</v>
      </c>
      <c r="P264" s="74">
        <f t="shared" si="17"/>
        <v>0.24520024558434683</v>
      </c>
      <c r="Q264" s="74">
        <f t="shared" si="18"/>
        <v>0.29106724095247982</v>
      </c>
      <c r="R264" s="75">
        <f t="shared" si="19"/>
        <v>0.32040267633410358</v>
      </c>
      <c r="S264" s="7"/>
    </row>
    <row r="265" spans="1:19" ht="38.25" x14ac:dyDescent="0.25">
      <c r="A265" s="44"/>
      <c r="B265" s="45"/>
      <c r="C265" s="46"/>
      <c r="D265" s="47"/>
      <c r="E265" s="48"/>
      <c r="F265" s="49">
        <v>129</v>
      </c>
      <c r="G265" s="50" t="s">
        <v>143</v>
      </c>
      <c r="H265" s="90"/>
      <c r="I265" s="46"/>
      <c r="J265" s="51">
        <v>2E-3</v>
      </c>
      <c r="K265" s="52">
        <v>0.31320399999999998</v>
      </c>
      <c r="L265" s="53">
        <f t="shared" si="16"/>
        <v>1.1908999999999999E-2</v>
      </c>
      <c r="M265" s="53">
        <v>0</v>
      </c>
      <c r="N265" s="53">
        <v>3.6089999999999998E-3</v>
      </c>
      <c r="O265" s="53">
        <v>8.3000000000000001E-3</v>
      </c>
      <c r="P265" s="54">
        <f t="shared" si="17"/>
        <v>0</v>
      </c>
      <c r="Q265" s="54">
        <f t="shared" si="18"/>
        <v>1.1522841343022439E-2</v>
      </c>
      <c r="R265" s="55">
        <f t="shared" si="19"/>
        <v>3.802314146690336E-2</v>
      </c>
      <c r="S265" s="7"/>
    </row>
    <row r="266" spans="1:19" x14ac:dyDescent="0.25">
      <c r="A266" s="66"/>
      <c r="B266" s="56"/>
      <c r="C266" s="67"/>
      <c r="D266" s="68"/>
      <c r="E266" s="69"/>
      <c r="F266" s="70"/>
      <c r="G266" s="71"/>
      <c r="H266" s="66">
        <v>5</v>
      </c>
      <c r="I266" s="67" t="s">
        <v>260</v>
      </c>
      <c r="J266" s="72">
        <v>2E-3</v>
      </c>
      <c r="K266" s="73">
        <v>0.31320399999999998</v>
      </c>
      <c r="L266" s="73">
        <f t="shared" si="16"/>
        <v>1.1908999999999999E-2</v>
      </c>
      <c r="M266" s="73">
        <v>0</v>
      </c>
      <c r="N266" s="73">
        <v>3.6089999999999998E-3</v>
      </c>
      <c r="O266" s="73">
        <v>8.3000000000000001E-3</v>
      </c>
      <c r="P266" s="74">
        <f t="shared" si="17"/>
        <v>0</v>
      </c>
      <c r="Q266" s="74">
        <f t="shared" si="18"/>
        <v>1.1522841343022439E-2</v>
      </c>
      <c r="R266" s="75">
        <f t="shared" si="19"/>
        <v>3.802314146690336E-2</v>
      </c>
      <c r="S266" s="7"/>
    </row>
    <row r="267" spans="1:19" ht="38.25" x14ac:dyDescent="0.25">
      <c r="A267" s="44"/>
      <c r="B267" s="45"/>
      <c r="C267" s="46"/>
      <c r="D267" s="47"/>
      <c r="E267" s="48"/>
      <c r="F267" s="49">
        <v>130</v>
      </c>
      <c r="G267" s="50" t="s">
        <v>160</v>
      </c>
      <c r="H267" s="90"/>
      <c r="I267" s="46"/>
      <c r="J267" s="51">
        <v>2.9483200000000007</v>
      </c>
      <c r="K267" s="52">
        <v>2.3721530000000004</v>
      </c>
      <c r="L267" s="53">
        <f t="shared" si="16"/>
        <v>1.2085193832555685</v>
      </c>
      <c r="M267" s="53">
        <v>0.67951270325556834</v>
      </c>
      <c r="N267" s="53">
        <v>0.32084685999999996</v>
      </c>
      <c r="O267" s="53">
        <v>0.20815982</v>
      </c>
      <c r="P267" s="54">
        <f t="shared" si="17"/>
        <v>0.28645399485428141</v>
      </c>
      <c r="Q267" s="54">
        <f t="shared" si="18"/>
        <v>0.42170954540266509</v>
      </c>
      <c r="R267" s="55">
        <f t="shared" si="19"/>
        <v>0.50946097627580023</v>
      </c>
      <c r="S267" s="7"/>
    </row>
    <row r="268" spans="1:19" x14ac:dyDescent="0.25">
      <c r="A268" s="66"/>
      <c r="B268" s="56"/>
      <c r="C268" s="67"/>
      <c r="D268" s="68"/>
      <c r="E268" s="69"/>
      <c r="F268" s="70"/>
      <c r="G268" s="71"/>
      <c r="H268" s="66">
        <v>5</v>
      </c>
      <c r="I268" s="67" t="s">
        <v>260</v>
      </c>
      <c r="J268" s="72">
        <v>2.9483200000000007</v>
      </c>
      <c r="K268" s="73">
        <v>2.3721530000000004</v>
      </c>
      <c r="L268" s="73">
        <f t="shared" si="16"/>
        <v>1.2085193832555685</v>
      </c>
      <c r="M268" s="73">
        <v>0.67951270325556834</v>
      </c>
      <c r="N268" s="73">
        <v>0.32084685999999996</v>
      </c>
      <c r="O268" s="73">
        <v>0.20815982</v>
      </c>
      <c r="P268" s="74">
        <f t="shared" si="17"/>
        <v>0.28645399485428141</v>
      </c>
      <c r="Q268" s="74">
        <f t="shared" si="18"/>
        <v>0.42170954540266509</v>
      </c>
      <c r="R268" s="75">
        <f t="shared" si="19"/>
        <v>0.50946097627580023</v>
      </c>
      <c r="S268" s="7"/>
    </row>
    <row r="269" spans="1:19" x14ac:dyDescent="0.25">
      <c r="A269" s="44"/>
      <c r="B269" s="45"/>
      <c r="C269" s="46"/>
      <c r="D269" s="47"/>
      <c r="E269" s="48"/>
      <c r="F269" s="49">
        <v>131</v>
      </c>
      <c r="G269" s="50" t="s">
        <v>144</v>
      </c>
      <c r="H269" s="90"/>
      <c r="I269" s="46"/>
      <c r="J269" s="51">
        <v>0</v>
      </c>
      <c r="K269" s="52">
        <v>2.1311E-2</v>
      </c>
      <c r="L269" s="53">
        <f t="shared" si="16"/>
        <v>1.010613E-2</v>
      </c>
      <c r="M269" s="53">
        <v>0</v>
      </c>
      <c r="N269" s="53">
        <v>2.9272499999999997E-3</v>
      </c>
      <c r="O269" s="53">
        <v>7.1788800000000003E-3</v>
      </c>
      <c r="P269" s="54">
        <f t="shared" si="17"/>
        <v>0</v>
      </c>
      <c r="Q269" s="54">
        <f t="shared" si="18"/>
        <v>0.13735864107737786</v>
      </c>
      <c r="R269" s="55">
        <f t="shared" si="19"/>
        <v>0.47422129416733139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5</v>
      </c>
      <c r="I270" s="67" t="s">
        <v>260</v>
      </c>
      <c r="J270" s="72">
        <v>0</v>
      </c>
      <c r="K270" s="73">
        <v>2.1311E-2</v>
      </c>
      <c r="L270" s="73">
        <f t="shared" si="16"/>
        <v>1.010613E-2</v>
      </c>
      <c r="M270" s="73">
        <v>0</v>
      </c>
      <c r="N270" s="73">
        <v>2.9272499999999997E-3</v>
      </c>
      <c r="O270" s="73">
        <v>7.1788800000000003E-3</v>
      </c>
      <c r="P270" s="74">
        <f t="shared" si="17"/>
        <v>0</v>
      </c>
      <c r="Q270" s="74">
        <f t="shared" si="18"/>
        <v>0.13735864107737786</v>
      </c>
      <c r="R270" s="75">
        <f t="shared" si="19"/>
        <v>0.47422129416733139</v>
      </c>
      <c r="S270" s="7"/>
    </row>
    <row r="271" spans="1:19" x14ac:dyDescent="0.25">
      <c r="A271" s="44"/>
      <c r="B271" s="45"/>
      <c r="C271" s="46"/>
      <c r="D271" s="47">
        <v>445</v>
      </c>
      <c r="E271" s="48" t="s">
        <v>230</v>
      </c>
      <c r="F271" s="49"/>
      <c r="G271" s="50"/>
      <c r="H271" s="90"/>
      <c r="I271" s="46"/>
      <c r="J271" s="51">
        <v>767.82834100000048</v>
      </c>
      <c r="K271" s="52">
        <v>1023.0588670000001</v>
      </c>
      <c r="L271" s="53">
        <f t="shared" si="16"/>
        <v>456.27718332820609</v>
      </c>
      <c r="M271" s="53">
        <v>291.49135128820609</v>
      </c>
      <c r="N271" s="53">
        <v>81.195751290000018</v>
      </c>
      <c r="O271" s="53">
        <v>83.590080749999984</v>
      </c>
      <c r="P271" s="54">
        <f t="shared" si="17"/>
        <v>0.28492138692172253</v>
      </c>
      <c r="Q271" s="54">
        <f t="shared" si="18"/>
        <v>0.36428705580849641</v>
      </c>
      <c r="R271" s="55">
        <f t="shared" si="19"/>
        <v>0.44599308802843901</v>
      </c>
      <c r="S271" s="7"/>
    </row>
    <row r="272" spans="1:19" x14ac:dyDescent="0.25">
      <c r="A272" s="44"/>
      <c r="B272" s="45"/>
      <c r="C272" s="46"/>
      <c r="D272" s="47"/>
      <c r="E272" s="48"/>
      <c r="F272" s="49">
        <v>1</v>
      </c>
      <c r="G272" s="50" t="s">
        <v>136</v>
      </c>
      <c r="H272" s="90"/>
      <c r="I272" s="46"/>
      <c r="J272" s="51">
        <v>55.787461000000008</v>
      </c>
      <c r="K272" s="52">
        <v>86.32629</v>
      </c>
      <c r="L272" s="53">
        <f t="shared" si="16"/>
        <v>38.004116220312326</v>
      </c>
      <c r="M272" s="53">
        <v>24.112281570312327</v>
      </c>
      <c r="N272" s="53">
        <v>7.0773821300000002</v>
      </c>
      <c r="O272" s="53">
        <v>6.8144525200000023</v>
      </c>
      <c r="P272" s="54">
        <f t="shared" si="17"/>
        <v>0.27931562413156324</v>
      </c>
      <c r="Q272" s="54">
        <f t="shared" si="18"/>
        <v>0.36129971182952869</v>
      </c>
      <c r="R272" s="55">
        <f t="shared" si="19"/>
        <v>0.44023803432664982</v>
      </c>
      <c r="S272" s="7"/>
    </row>
    <row r="273" spans="1:19" x14ac:dyDescent="0.25">
      <c r="A273" s="66"/>
      <c r="B273" s="56"/>
      <c r="C273" s="67"/>
      <c r="D273" s="68"/>
      <c r="E273" s="69"/>
      <c r="F273" s="70"/>
      <c r="G273" s="71"/>
      <c r="H273" s="66">
        <v>6</v>
      </c>
      <c r="I273" s="67" t="s">
        <v>261</v>
      </c>
      <c r="J273" s="72">
        <v>55.787461000000008</v>
      </c>
      <c r="K273" s="73">
        <v>86.32629</v>
      </c>
      <c r="L273" s="73">
        <f t="shared" si="16"/>
        <v>38.004116220312326</v>
      </c>
      <c r="M273" s="73">
        <v>24.112281570312327</v>
      </c>
      <c r="N273" s="73">
        <v>7.0773821300000002</v>
      </c>
      <c r="O273" s="73">
        <v>6.8144525200000023</v>
      </c>
      <c r="P273" s="74">
        <f t="shared" si="17"/>
        <v>0.27931562413156324</v>
      </c>
      <c r="Q273" s="74">
        <f t="shared" si="18"/>
        <v>0.36129971182952869</v>
      </c>
      <c r="R273" s="75">
        <f t="shared" si="19"/>
        <v>0.44023803432664982</v>
      </c>
      <c r="S273" s="7"/>
    </row>
    <row r="274" spans="1:19" x14ac:dyDescent="0.25">
      <c r="A274" s="44"/>
      <c r="B274" s="45"/>
      <c r="C274" s="46"/>
      <c r="D274" s="47"/>
      <c r="E274" s="48"/>
      <c r="F274" s="49">
        <v>2</v>
      </c>
      <c r="G274" s="50" t="s">
        <v>137</v>
      </c>
      <c r="H274" s="90"/>
      <c r="I274" s="46"/>
      <c r="J274" s="51">
        <v>52.026268000000016</v>
      </c>
      <c r="K274" s="52">
        <v>106.666421</v>
      </c>
      <c r="L274" s="53">
        <f t="shared" si="16"/>
        <v>38.143739714194538</v>
      </c>
      <c r="M274" s="53">
        <v>25.185941324194538</v>
      </c>
      <c r="N274" s="53">
        <v>6.5480344399999986</v>
      </c>
      <c r="O274" s="53">
        <v>6.4097639500000003</v>
      </c>
      <c r="P274" s="54">
        <f t="shared" si="17"/>
        <v>0.23611874372530542</v>
      </c>
      <c r="Q274" s="54">
        <f t="shared" si="18"/>
        <v>0.29750670798446061</v>
      </c>
      <c r="R274" s="55">
        <f t="shared" si="19"/>
        <v>0.35759838341435057</v>
      </c>
      <c r="S274" s="7"/>
    </row>
    <row r="275" spans="1:19" x14ac:dyDescent="0.25">
      <c r="A275" s="66"/>
      <c r="B275" s="56"/>
      <c r="C275" s="67"/>
      <c r="D275" s="68"/>
      <c r="E275" s="69"/>
      <c r="F275" s="70"/>
      <c r="G275" s="71"/>
      <c r="H275" s="66">
        <v>6</v>
      </c>
      <c r="I275" s="67" t="s">
        <v>261</v>
      </c>
      <c r="J275" s="72">
        <v>52.026268000000016</v>
      </c>
      <c r="K275" s="73">
        <v>106.666421</v>
      </c>
      <c r="L275" s="73">
        <f t="shared" si="16"/>
        <v>38.143739714194538</v>
      </c>
      <c r="M275" s="73">
        <v>25.185941324194538</v>
      </c>
      <c r="N275" s="73">
        <v>6.5480344399999986</v>
      </c>
      <c r="O275" s="73">
        <v>6.4097639500000003</v>
      </c>
      <c r="P275" s="74">
        <f t="shared" si="17"/>
        <v>0.23611874372530542</v>
      </c>
      <c r="Q275" s="74">
        <f t="shared" si="18"/>
        <v>0.29750670798446061</v>
      </c>
      <c r="R275" s="75">
        <f t="shared" si="19"/>
        <v>0.35759838341435057</v>
      </c>
      <c r="S275" s="7"/>
    </row>
    <row r="276" spans="1:19" x14ac:dyDescent="0.25">
      <c r="A276" s="44"/>
      <c r="B276" s="45"/>
      <c r="C276" s="46"/>
      <c r="D276" s="47"/>
      <c r="E276" s="48"/>
      <c r="F276" s="49">
        <v>16</v>
      </c>
      <c r="G276" s="50" t="s">
        <v>138</v>
      </c>
      <c r="H276" s="90"/>
      <c r="I276" s="46"/>
      <c r="J276" s="51">
        <v>14.816330999999998</v>
      </c>
      <c r="K276" s="52">
        <v>18.266070999999997</v>
      </c>
      <c r="L276" s="53">
        <f t="shared" si="16"/>
        <v>8.1556137143430938</v>
      </c>
      <c r="M276" s="53">
        <v>5.1134779143430933</v>
      </c>
      <c r="N276" s="53">
        <v>1.4939289800000015</v>
      </c>
      <c r="O276" s="53">
        <v>1.5482068199999994</v>
      </c>
      <c r="P276" s="54">
        <f t="shared" si="17"/>
        <v>0.27994405115052351</v>
      </c>
      <c r="Q276" s="54">
        <f t="shared" si="18"/>
        <v>0.36173115139775247</v>
      </c>
      <c r="R276" s="55">
        <f t="shared" si="19"/>
        <v>0.4464897631429931</v>
      </c>
      <c r="S276" s="7"/>
    </row>
    <row r="277" spans="1:19" x14ac:dyDescent="0.25">
      <c r="A277" s="66"/>
      <c r="B277" s="56"/>
      <c r="C277" s="67"/>
      <c r="D277" s="68"/>
      <c r="E277" s="69"/>
      <c r="F277" s="70"/>
      <c r="G277" s="71"/>
      <c r="H277" s="66">
        <v>6</v>
      </c>
      <c r="I277" s="67" t="s">
        <v>261</v>
      </c>
      <c r="J277" s="72">
        <v>14.816330999999998</v>
      </c>
      <c r="K277" s="73">
        <v>18.266070999999997</v>
      </c>
      <c r="L277" s="73">
        <f t="shared" si="16"/>
        <v>8.1556137143430938</v>
      </c>
      <c r="M277" s="73">
        <v>5.1134779143430933</v>
      </c>
      <c r="N277" s="73">
        <v>1.4939289800000015</v>
      </c>
      <c r="O277" s="73">
        <v>1.5482068199999994</v>
      </c>
      <c r="P277" s="74">
        <f t="shared" si="17"/>
        <v>0.27994405115052351</v>
      </c>
      <c r="Q277" s="74">
        <f t="shared" si="18"/>
        <v>0.36173115139775247</v>
      </c>
      <c r="R277" s="75">
        <f t="shared" si="19"/>
        <v>0.4464897631429931</v>
      </c>
      <c r="S277" s="7"/>
    </row>
    <row r="278" spans="1:19" x14ac:dyDescent="0.25">
      <c r="A278" s="44"/>
      <c r="B278" s="45"/>
      <c r="C278" s="46"/>
      <c r="D278" s="47"/>
      <c r="E278" s="48"/>
      <c r="F278" s="49">
        <v>17</v>
      </c>
      <c r="G278" s="50" t="s">
        <v>139</v>
      </c>
      <c r="H278" s="90"/>
      <c r="I278" s="46"/>
      <c r="J278" s="51">
        <v>9.2747420000000034</v>
      </c>
      <c r="K278" s="52">
        <v>11.258275000000003</v>
      </c>
      <c r="L278" s="53">
        <f t="shared" si="16"/>
        <v>5.0214139390698236</v>
      </c>
      <c r="M278" s="53">
        <v>3.1381623390698223</v>
      </c>
      <c r="N278" s="53">
        <v>0.89994090000000027</v>
      </c>
      <c r="O278" s="53">
        <v>0.98331070000000009</v>
      </c>
      <c r="P278" s="54">
        <f t="shared" si="17"/>
        <v>0.27874273270725947</v>
      </c>
      <c r="Q278" s="54">
        <f t="shared" si="18"/>
        <v>0.35867868204230419</v>
      </c>
      <c r="R278" s="55">
        <f t="shared" si="19"/>
        <v>0.44601983332880235</v>
      </c>
      <c r="S278" s="7"/>
    </row>
    <row r="279" spans="1:19" x14ac:dyDescent="0.25">
      <c r="A279" s="66"/>
      <c r="B279" s="56"/>
      <c r="C279" s="67"/>
      <c r="D279" s="68"/>
      <c r="E279" s="69"/>
      <c r="F279" s="70"/>
      <c r="G279" s="71"/>
      <c r="H279" s="66">
        <v>6</v>
      </c>
      <c r="I279" s="67" t="s">
        <v>261</v>
      </c>
      <c r="J279" s="72">
        <v>9.2747420000000034</v>
      </c>
      <c r="K279" s="73">
        <v>11.258275000000003</v>
      </c>
      <c r="L279" s="73">
        <f t="shared" si="16"/>
        <v>5.0214139390698236</v>
      </c>
      <c r="M279" s="73">
        <v>3.1381623390698223</v>
      </c>
      <c r="N279" s="73">
        <v>0.89994090000000027</v>
      </c>
      <c r="O279" s="73">
        <v>0.98331070000000009</v>
      </c>
      <c r="P279" s="74">
        <f t="shared" si="17"/>
        <v>0.27874273270725947</v>
      </c>
      <c r="Q279" s="74">
        <f t="shared" si="18"/>
        <v>0.35867868204230419</v>
      </c>
      <c r="R279" s="75">
        <f t="shared" si="19"/>
        <v>0.44601983332880235</v>
      </c>
      <c r="S279" s="7"/>
    </row>
    <row r="280" spans="1:19" x14ac:dyDescent="0.25">
      <c r="A280" s="44"/>
      <c r="B280" s="45"/>
      <c r="C280" s="46"/>
      <c r="D280" s="47"/>
      <c r="E280" s="48"/>
      <c r="F280" s="49">
        <v>18</v>
      </c>
      <c r="G280" s="50" t="s">
        <v>140</v>
      </c>
      <c r="H280" s="90"/>
      <c r="I280" s="46"/>
      <c r="J280" s="51">
        <v>12.943422</v>
      </c>
      <c r="K280" s="52">
        <v>17.343513999999999</v>
      </c>
      <c r="L280" s="53">
        <f t="shared" si="16"/>
        <v>8.0932132240276253</v>
      </c>
      <c r="M280" s="53">
        <v>4.9353899340276257</v>
      </c>
      <c r="N280" s="53">
        <v>1.5564524799999995</v>
      </c>
      <c r="O280" s="53">
        <v>1.6013708099999999</v>
      </c>
      <c r="P280" s="54">
        <f t="shared" si="17"/>
        <v>0.28456689538392427</v>
      </c>
      <c r="Q280" s="54">
        <f t="shared" si="18"/>
        <v>0.3743095207826756</v>
      </c>
      <c r="R280" s="55">
        <f t="shared" si="19"/>
        <v>0.46664206711671152</v>
      </c>
      <c r="S280" s="7"/>
    </row>
    <row r="281" spans="1:19" x14ac:dyDescent="0.25">
      <c r="A281" s="66"/>
      <c r="B281" s="56"/>
      <c r="C281" s="67"/>
      <c r="D281" s="68"/>
      <c r="E281" s="69"/>
      <c r="F281" s="70"/>
      <c r="G281" s="71"/>
      <c r="H281" s="66">
        <v>6</v>
      </c>
      <c r="I281" s="67" t="s">
        <v>261</v>
      </c>
      <c r="J281" s="72">
        <v>12.943422</v>
      </c>
      <c r="K281" s="73">
        <v>17.343513999999999</v>
      </c>
      <c r="L281" s="73">
        <f t="shared" si="16"/>
        <v>8.0932132240276253</v>
      </c>
      <c r="M281" s="73">
        <v>4.9353899340276257</v>
      </c>
      <c r="N281" s="73">
        <v>1.5564524799999995</v>
      </c>
      <c r="O281" s="73">
        <v>1.6013708099999999</v>
      </c>
      <c r="P281" s="74">
        <f t="shared" si="17"/>
        <v>0.28456689538392427</v>
      </c>
      <c r="Q281" s="74">
        <f t="shared" si="18"/>
        <v>0.3743095207826756</v>
      </c>
      <c r="R281" s="75">
        <f t="shared" si="19"/>
        <v>0.46664206711671152</v>
      </c>
      <c r="S281" s="7"/>
    </row>
    <row r="282" spans="1:19" x14ac:dyDescent="0.25">
      <c r="A282" s="44"/>
      <c r="B282" s="45"/>
      <c r="C282" s="46"/>
      <c r="D282" s="47"/>
      <c r="E282" s="48"/>
      <c r="F282" s="49">
        <v>24</v>
      </c>
      <c r="G282" s="50" t="s">
        <v>141</v>
      </c>
      <c r="H282" s="90"/>
      <c r="I282" s="46"/>
      <c r="J282" s="51">
        <v>8.9767910000000022</v>
      </c>
      <c r="K282" s="52">
        <v>12.54199100000001</v>
      </c>
      <c r="L282" s="53">
        <f t="shared" si="16"/>
        <v>4.0806402367347712</v>
      </c>
      <c r="M282" s="53">
        <v>2.524722536734771</v>
      </c>
      <c r="N282" s="53">
        <v>0.83484542000000017</v>
      </c>
      <c r="O282" s="53">
        <v>0.72107228000000001</v>
      </c>
      <c r="P282" s="54">
        <f t="shared" si="17"/>
        <v>0.20130157458530859</v>
      </c>
      <c r="Q282" s="54">
        <f t="shared" si="18"/>
        <v>0.26786560098271228</v>
      </c>
      <c r="R282" s="55">
        <f t="shared" si="19"/>
        <v>0.32535824947847336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6</v>
      </c>
      <c r="I283" s="67" t="s">
        <v>261</v>
      </c>
      <c r="J283" s="72">
        <v>8.9767910000000022</v>
      </c>
      <c r="K283" s="73">
        <v>12.54199100000001</v>
      </c>
      <c r="L283" s="73">
        <f t="shared" si="16"/>
        <v>4.0806402367347712</v>
      </c>
      <c r="M283" s="73">
        <v>2.524722536734771</v>
      </c>
      <c r="N283" s="73">
        <v>0.83484542000000017</v>
      </c>
      <c r="O283" s="73">
        <v>0.72107228000000001</v>
      </c>
      <c r="P283" s="74">
        <f t="shared" si="17"/>
        <v>0.20130157458530859</v>
      </c>
      <c r="Q283" s="74">
        <f t="shared" si="18"/>
        <v>0.26786560098271228</v>
      </c>
      <c r="R283" s="75">
        <f t="shared" si="19"/>
        <v>0.32535824947847336</v>
      </c>
      <c r="S283" s="7"/>
    </row>
    <row r="284" spans="1:19" ht="25.5" x14ac:dyDescent="0.25">
      <c r="A284" s="44"/>
      <c r="B284" s="45"/>
      <c r="C284" s="46"/>
      <c r="D284" s="47"/>
      <c r="E284" s="48"/>
      <c r="F284" s="49">
        <v>30</v>
      </c>
      <c r="G284" s="50" t="s">
        <v>64</v>
      </c>
      <c r="H284" s="90"/>
      <c r="I284" s="46"/>
      <c r="J284" s="51">
        <v>0.27495700000000006</v>
      </c>
      <c r="K284" s="52">
        <v>0.19868999999999998</v>
      </c>
      <c r="L284" s="53">
        <f t="shared" si="16"/>
        <v>5.635956995767899E-2</v>
      </c>
      <c r="M284" s="53">
        <v>3.6062659957678989E-2</v>
      </c>
      <c r="N284" s="53">
        <v>9.7693200000000015E-3</v>
      </c>
      <c r="O284" s="53">
        <v>1.052759E-2</v>
      </c>
      <c r="P284" s="54">
        <f t="shared" si="17"/>
        <v>0.1815021387975187</v>
      </c>
      <c r="Q284" s="54">
        <f t="shared" si="18"/>
        <v>0.23067079348572647</v>
      </c>
      <c r="R284" s="55">
        <f t="shared" si="19"/>
        <v>0.28365579524726459</v>
      </c>
      <c r="S284" s="7"/>
    </row>
    <row r="285" spans="1:19" x14ac:dyDescent="0.25">
      <c r="A285" s="66"/>
      <c r="B285" s="56"/>
      <c r="C285" s="67"/>
      <c r="D285" s="68"/>
      <c r="E285" s="69"/>
      <c r="F285" s="70"/>
      <c r="G285" s="71"/>
      <c r="H285" s="66">
        <v>6</v>
      </c>
      <c r="I285" s="67" t="s">
        <v>261</v>
      </c>
      <c r="J285" s="72">
        <v>0.27495700000000006</v>
      </c>
      <c r="K285" s="73">
        <v>0.19868999999999998</v>
      </c>
      <c r="L285" s="73">
        <f t="shared" si="16"/>
        <v>5.635956995767899E-2</v>
      </c>
      <c r="M285" s="73">
        <v>3.6062659957678989E-2</v>
      </c>
      <c r="N285" s="73">
        <v>9.7693200000000015E-3</v>
      </c>
      <c r="O285" s="73">
        <v>1.052759E-2</v>
      </c>
      <c r="P285" s="74">
        <f t="shared" si="17"/>
        <v>0.1815021387975187</v>
      </c>
      <c r="Q285" s="74">
        <f t="shared" si="18"/>
        <v>0.23067079348572647</v>
      </c>
      <c r="R285" s="75">
        <f t="shared" si="19"/>
        <v>0.28365579524726459</v>
      </c>
      <c r="S285" s="7"/>
    </row>
    <row r="286" spans="1:19" ht="25.5" x14ac:dyDescent="0.25">
      <c r="A286" s="44"/>
      <c r="B286" s="45"/>
      <c r="C286" s="46"/>
      <c r="D286" s="47"/>
      <c r="E286" s="48"/>
      <c r="F286" s="49">
        <v>35</v>
      </c>
      <c r="G286" s="50" t="s">
        <v>45</v>
      </c>
      <c r="H286" s="90"/>
      <c r="I286" s="46"/>
      <c r="J286" s="51">
        <v>0.850912</v>
      </c>
      <c r="K286" s="52">
        <v>1.5132450000000002</v>
      </c>
      <c r="L286" s="53">
        <f t="shared" si="16"/>
        <v>0.56591505117138408</v>
      </c>
      <c r="M286" s="53">
        <v>0.33520383117138408</v>
      </c>
      <c r="N286" s="53">
        <v>9.8151310000000005E-2</v>
      </c>
      <c r="O286" s="53">
        <v>0.13255991</v>
      </c>
      <c r="P286" s="54">
        <f t="shared" si="17"/>
        <v>0.22151325870654393</v>
      </c>
      <c r="Q286" s="54">
        <f t="shared" si="18"/>
        <v>0.2863747385065763</v>
      </c>
      <c r="R286" s="55">
        <f t="shared" si="19"/>
        <v>0.37397450589387971</v>
      </c>
      <c r="S286" s="7"/>
    </row>
    <row r="287" spans="1:19" x14ac:dyDescent="0.25">
      <c r="A287" s="66"/>
      <c r="B287" s="56"/>
      <c r="C287" s="67"/>
      <c r="D287" s="68"/>
      <c r="E287" s="69"/>
      <c r="F287" s="70"/>
      <c r="G287" s="71"/>
      <c r="H287" s="66">
        <v>6</v>
      </c>
      <c r="I287" s="67" t="s">
        <v>261</v>
      </c>
      <c r="J287" s="72">
        <v>0.850912</v>
      </c>
      <c r="K287" s="73">
        <v>1.5132450000000002</v>
      </c>
      <c r="L287" s="73">
        <f t="shared" si="16"/>
        <v>0.56591505117138408</v>
      </c>
      <c r="M287" s="73">
        <v>0.33520383117138408</v>
      </c>
      <c r="N287" s="73">
        <v>9.8151310000000005E-2</v>
      </c>
      <c r="O287" s="73">
        <v>0.13255991</v>
      </c>
      <c r="P287" s="74">
        <f t="shared" si="17"/>
        <v>0.22151325870654393</v>
      </c>
      <c r="Q287" s="74">
        <f t="shared" si="18"/>
        <v>0.2863747385065763</v>
      </c>
      <c r="R287" s="75">
        <f t="shared" si="19"/>
        <v>0.37397450589387971</v>
      </c>
      <c r="S287" s="7"/>
    </row>
    <row r="288" spans="1:19" x14ac:dyDescent="0.25">
      <c r="A288" s="44"/>
      <c r="B288" s="45"/>
      <c r="C288" s="46"/>
      <c r="D288" s="47"/>
      <c r="E288" s="48"/>
      <c r="F288" s="49">
        <v>39</v>
      </c>
      <c r="G288" s="50" t="s">
        <v>157</v>
      </c>
      <c r="H288" s="90"/>
      <c r="I288" s="46"/>
      <c r="J288" s="51">
        <v>3.25</v>
      </c>
      <c r="K288" s="52">
        <v>2.3628149999999999</v>
      </c>
      <c r="L288" s="53">
        <f t="shared" si="16"/>
        <v>0.60843124148759553</v>
      </c>
      <c r="M288" s="53">
        <v>0.38672377148759551</v>
      </c>
      <c r="N288" s="53">
        <v>5.6953400000000001E-2</v>
      </c>
      <c r="O288" s="53">
        <v>0.16475407</v>
      </c>
      <c r="P288" s="54">
        <f t="shared" si="17"/>
        <v>0.16367077891734882</v>
      </c>
      <c r="Q288" s="54">
        <f t="shared" si="18"/>
        <v>0.18777482430388986</v>
      </c>
      <c r="R288" s="55">
        <f t="shared" si="19"/>
        <v>0.25750269974060414</v>
      </c>
      <c r="S288" s="7"/>
    </row>
    <row r="289" spans="1:19" x14ac:dyDescent="0.25">
      <c r="A289" s="66"/>
      <c r="B289" s="56"/>
      <c r="C289" s="67"/>
      <c r="D289" s="68"/>
      <c r="E289" s="69"/>
      <c r="F289" s="70"/>
      <c r="G289" s="71"/>
      <c r="H289" s="66">
        <v>6</v>
      </c>
      <c r="I289" s="67" t="s">
        <v>261</v>
      </c>
      <c r="J289" s="72">
        <v>3.25</v>
      </c>
      <c r="K289" s="73">
        <v>2.3628149999999999</v>
      </c>
      <c r="L289" s="73">
        <f t="shared" si="16"/>
        <v>0.60843124148759553</v>
      </c>
      <c r="M289" s="73">
        <v>0.38672377148759551</v>
      </c>
      <c r="N289" s="73">
        <v>5.6953400000000001E-2</v>
      </c>
      <c r="O289" s="73">
        <v>0.16475407</v>
      </c>
      <c r="P289" s="74">
        <f t="shared" si="17"/>
        <v>0.16367077891734882</v>
      </c>
      <c r="Q289" s="74">
        <f t="shared" si="18"/>
        <v>0.18777482430388986</v>
      </c>
      <c r="R289" s="75">
        <f t="shared" si="19"/>
        <v>0.25750269974060414</v>
      </c>
      <c r="S289" s="7"/>
    </row>
    <row r="290" spans="1:19" ht="25.5" x14ac:dyDescent="0.25">
      <c r="A290" s="44"/>
      <c r="B290" s="45"/>
      <c r="C290" s="46"/>
      <c r="D290" s="47"/>
      <c r="E290" s="48"/>
      <c r="F290" s="49">
        <v>42</v>
      </c>
      <c r="G290" s="50" t="s">
        <v>158</v>
      </c>
      <c r="H290" s="90"/>
      <c r="I290" s="46"/>
      <c r="J290" s="51">
        <v>6.1649010000000004</v>
      </c>
      <c r="K290" s="52">
        <v>4.747901999999999</v>
      </c>
      <c r="L290" s="53">
        <f t="shared" si="16"/>
        <v>1.6557307644230623</v>
      </c>
      <c r="M290" s="53">
        <v>1.1278359544230625</v>
      </c>
      <c r="N290" s="53">
        <v>0.3736623</v>
      </c>
      <c r="O290" s="53">
        <v>0.15423250999999999</v>
      </c>
      <c r="P290" s="54">
        <f t="shared" si="17"/>
        <v>0.23754406776362755</v>
      </c>
      <c r="Q290" s="54">
        <f t="shared" si="18"/>
        <v>0.31624457590385452</v>
      </c>
      <c r="R290" s="55">
        <f t="shared" si="19"/>
        <v>0.34872892583357085</v>
      </c>
      <c r="S290" s="7"/>
    </row>
    <row r="291" spans="1:19" x14ac:dyDescent="0.25">
      <c r="A291" s="66"/>
      <c r="B291" s="56"/>
      <c r="C291" s="67"/>
      <c r="D291" s="68"/>
      <c r="E291" s="69"/>
      <c r="F291" s="70"/>
      <c r="G291" s="71"/>
      <c r="H291" s="66">
        <v>6</v>
      </c>
      <c r="I291" s="67" t="s">
        <v>261</v>
      </c>
      <c r="J291" s="72">
        <v>6.1649010000000004</v>
      </c>
      <c r="K291" s="73">
        <v>4.747901999999999</v>
      </c>
      <c r="L291" s="73">
        <f t="shared" si="16"/>
        <v>1.6557307644230623</v>
      </c>
      <c r="M291" s="73">
        <v>1.1278359544230625</v>
      </c>
      <c r="N291" s="73">
        <v>0.3736623</v>
      </c>
      <c r="O291" s="73">
        <v>0.15423250999999999</v>
      </c>
      <c r="P291" s="74">
        <f t="shared" si="17"/>
        <v>0.23754406776362755</v>
      </c>
      <c r="Q291" s="74">
        <f t="shared" si="18"/>
        <v>0.31624457590385452</v>
      </c>
      <c r="R291" s="75">
        <f t="shared" si="19"/>
        <v>0.34872892583357085</v>
      </c>
      <c r="S291" s="7"/>
    </row>
    <row r="292" spans="1:19" x14ac:dyDescent="0.25">
      <c r="A292" s="44"/>
      <c r="B292" s="45"/>
      <c r="C292" s="46"/>
      <c r="D292" s="47"/>
      <c r="E292" s="48"/>
      <c r="F292" s="49">
        <v>46</v>
      </c>
      <c r="G292" s="50" t="s">
        <v>169</v>
      </c>
      <c r="H292" s="90"/>
      <c r="I292" s="46"/>
      <c r="J292" s="51">
        <v>0.329208</v>
      </c>
      <c r="K292" s="52">
        <v>12.357507999999994</v>
      </c>
      <c r="L292" s="53">
        <f t="shared" si="16"/>
        <v>6.3085396244342418</v>
      </c>
      <c r="M292" s="53">
        <v>3.0501680244342424</v>
      </c>
      <c r="N292" s="53">
        <v>1.8365390400000001</v>
      </c>
      <c r="O292" s="53">
        <v>1.4218325599999997</v>
      </c>
      <c r="P292" s="54">
        <f t="shared" si="17"/>
        <v>0.24682711307443572</v>
      </c>
      <c r="Q292" s="54">
        <f t="shared" si="18"/>
        <v>0.39544437797930171</v>
      </c>
      <c r="R292" s="55">
        <f t="shared" si="19"/>
        <v>0.51050257256028031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6</v>
      </c>
      <c r="I293" s="67" t="s">
        <v>261</v>
      </c>
      <c r="J293" s="72">
        <v>0.329208</v>
      </c>
      <c r="K293" s="73">
        <v>12.357507999999994</v>
      </c>
      <c r="L293" s="73">
        <f t="shared" si="16"/>
        <v>6.3085396244342418</v>
      </c>
      <c r="M293" s="73">
        <v>3.0501680244342424</v>
      </c>
      <c r="N293" s="73">
        <v>1.8365390400000001</v>
      </c>
      <c r="O293" s="73">
        <v>1.4218325599999997</v>
      </c>
      <c r="P293" s="74">
        <f t="shared" si="17"/>
        <v>0.24682711307443572</v>
      </c>
      <c r="Q293" s="74">
        <f t="shared" si="18"/>
        <v>0.39544437797930171</v>
      </c>
      <c r="R293" s="75">
        <f t="shared" si="19"/>
        <v>0.51050257256028031</v>
      </c>
      <c r="S293" s="7"/>
    </row>
    <row r="294" spans="1:19" ht="51" x14ac:dyDescent="0.25">
      <c r="A294" s="44"/>
      <c r="B294" s="45"/>
      <c r="C294" s="46"/>
      <c r="D294" s="47"/>
      <c r="E294" s="48"/>
      <c r="F294" s="49">
        <v>57</v>
      </c>
      <c r="G294" s="50" t="s">
        <v>50</v>
      </c>
      <c r="H294" s="90"/>
      <c r="I294" s="46"/>
      <c r="J294" s="51">
        <v>0.35</v>
      </c>
      <c r="K294" s="52">
        <v>0.601383</v>
      </c>
      <c r="L294" s="53">
        <f t="shared" si="16"/>
        <v>3.8578699999999998E-3</v>
      </c>
      <c r="M294" s="53">
        <v>0</v>
      </c>
      <c r="N294" s="53">
        <v>0</v>
      </c>
      <c r="O294" s="53">
        <v>3.8578699999999998E-3</v>
      </c>
      <c r="P294" s="54">
        <f t="shared" si="17"/>
        <v>0</v>
      </c>
      <c r="Q294" s="54">
        <f t="shared" si="18"/>
        <v>0</v>
      </c>
      <c r="R294" s="55">
        <f t="shared" si="19"/>
        <v>6.4149967657881916E-3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6</v>
      </c>
      <c r="I295" s="67" t="s">
        <v>261</v>
      </c>
      <c r="J295" s="72">
        <v>0.35</v>
      </c>
      <c r="K295" s="73">
        <v>0.601383</v>
      </c>
      <c r="L295" s="73">
        <f t="shared" si="16"/>
        <v>3.8578699999999998E-3</v>
      </c>
      <c r="M295" s="73">
        <v>0</v>
      </c>
      <c r="N295" s="73">
        <v>0</v>
      </c>
      <c r="O295" s="73">
        <v>3.8578699999999998E-3</v>
      </c>
      <c r="P295" s="74">
        <f t="shared" si="17"/>
        <v>0</v>
      </c>
      <c r="Q295" s="74">
        <f t="shared" si="18"/>
        <v>0</v>
      </c>
      <c r="R295" s="75">
        <f t="shared" si="19"/>
        <v>6.4149967657881916E-3</v>
      </c>
      <c r="S295" s="7"/>
    </row>
    <row r="296" spans="1:19" ht="38.25" x14ac:dyDescent="0.25">
      <c r="A296" s="44"/>
      <c r="B296" s="45"/>
      <c r="C296" s="46"/>
      <c r="D296" s="47"/>
      <c r="E296" s="48"/>
      <c r="F296" s="49">
        <v>61</v>
      </c>
      <c r="G296" s="50" t="s">
        <v>191</v>
      </c>
      <c r="H296" s="90"/>
      <c r="I296" s="46"/>
      <c r="J296" s="51">
        <v>12.557455999999998</v>
      </c>
      <c r="K296" s="52">
        <v>30.119180000000004</v>
      </c>
      <c r="L296" s="53">
        <f t="shared" si="16"/>
        <v>6.6386414602875394</v>
      </c>
      <c r="M296" s="53">
        <v>3.7405175202875398</v>
      </c>
      <c r="N296" s="53">
        <v>0.53210717000000007</v>
      </c>
      <c r="O296" s="53">
        <v>2.3660167699999994</v>
      </c>
      <c r="P296" s="54">
        <f t="shared" si="17"/>
        <v>0.12419054968586593</v>
      </c>
      <c r="Q296" s="54">
        <f t="shared" si="18"/>
        <v>0.1418572713562434</v>
      </c>
      <c r="R296" s="55">
        <f t="shared" si="19"/>
        <v>0.22041242358814345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6</v>
      </c>
      <c r="I297" s="67" t="s">
        <v>261</v>
      </c>
      <c r="J297" s="72">
        <v>12.557455999999998</v>
      </c>
      <c r="K297" s="73">
        <v>30.119180000000004</v>
      </c>
      <c r="L297" s="73">
        <f t="shared" si="16"/>
        <v>6.6386414602875394</v>
      </c>
      <c r="M297" s="73">
        <v>3.7405175202875398</v>
      </c>
      <c r="N297" s="73">
        <v>0.53210717000000007</v>
      </c>
      <c r="O297" s="73">
        <v>2.3660167699999994</v>
      </c>
      <c r="P297" s="74">
        <f t="shared" si="17"/>
        <v>0.12419054968586593</v>
      </c>
      <c r="Q297" s="74">
        <f t="shared" si="18"/>
        <v>0.1418572713562434</v>
      </c>
      <c r="R297" s="75">
        <f t="shared" si="19"/>
        <v>0.22041242358814345</v>
      </c>
      <c r="S297" s="7"/>
    </row>
    <row r="298" spans="1:19" ht="38.25" x14ac:dyDescent="0.25">
      <c r="A298" s="44"/>
      <c r="B298" s="45"/>
      <c r="C298" s="46"/>
      <c r="D298" s="47"/>
      <c r="E298" s="48"/>
      <c r="F298" s="49">
        <v>68</v>
      </c>
      <c r="G298" s="50" t="s">
        <v>22</v>
      </c>
      <c r="H298" s="90"/>
      <c r="I298" s="46"/>
      <c r="J298" s="51">
        <v>5.1039589999999988</v>
      </c>
      <c r="K298" s="52">
        <v>5.3409009999999997</v>
      </c>
      <c r="L298" s="53">
        <f t="shared" si="16"/>
        <v>2.2865972213289476</v>
      </c>
      <c r="M298" s="53">
        <v>1.4256602313289477</v>
      </c>
      <c r="N298" s="53">
        <v>0.47536315999999984</v>
      </c>
      <c r="O298" s="53">
        <v>0.38557383000000001</v>
      </c>
      <c r="P298" s="54">
        <f t="shared" si="17"/>
        <v>0.26693253279342716</v>
      </c>
      <c r="Q298" s="54">
        <f t="shared" si="18"/>
        <v>0.35593683375313412</v>
      </c>
      <c r="R298" s="55">
        <f t="shared" si="19"/>
        <v>0.4281294900109453</v>
      </c>
      <c r="S298" s="7"/>
    </row>
    <row r="299" spans="1:19" x14ac:dyDescent="0.25">
      <c r="A299" s="66"/>
      <c r="B299" s="56"/>
      <c r="C299" s="67"/>
      <c r="D299" s="68"/>
      <c r="E299" s="69"/>
      <c r="F299" s="70"/>
      <c r="G299" s="71"/>
      <c r="H299" s="66">
        <v>6</v>
      </c>
      <c r="I299" s="67" t="s">
        <v>261</v>
      </c>
      <c r="J299" s="72">
        <v>5.1039589999999988</v>
      </c>
      <c r="K299" s="73">
        <v>5.3409009999999997</v>
      </c>
      <c r="L299" s="73">
        <f t="shared" si="16"/>
        <v>2.2865972213289476</v>
      </c>
      <c r="M299" s="73">
        <v>1.4256602313289477</v>
      </c>
      <c r="N299" s="73">
        <v>0.47536315999999984</v>
      </c>
      <c r="O299" s="73">
        <v>0.38557383000000001</v>
      </c>
      <c r="P299" s="74">
        <f t="shared" si="17"/>
        <v>0.26693253279342716</v>
      </c>
      <c r="Q299" s="74">
        <f t="shared" si="18"/>
        <v>0.35593683375313412</v>
      </c>
      <c r="R299" s="75">
        <f t="shared" si="19"/>
        <v>0.4281294900109453</v>
      </c>
      <c r="S299" s="7"/>
    </row>
    <row r="300" spans="1:19" ht="25.5" x14ac:dyDescent="0.25">
      <c r="A300" s="44"/>
      <c r="B300" s="45"/>
      <c r="C300" s="46"/>
      <c r="D300" s="47"/>
      <c r="E300" s="48"/>
      <c r="F300" s="49">
        <v>82</v>
      </c>
      <c r="G300" s="50" t="s">
        <v>197</v>
      </c>
      <c r="H300" s="90"/>
      <c r="I300" s="46"/>
      <c r="J300" s="51">
        <v>2.2399999999999993</v>
      </c>
      <c r="K300" s="52">
        <v>15.196099999999998</v>
      </c>
      <c r="L300" s="53">
        <f t="shared" si="16"/>
        <v>8.7335575909010625</v>
      </c>
      <c r="M300" s="53">
        <v>7.0009469809010625</v>
      </c>
      <c r="N300" s="53">
        <v>0.28411286000000002</v>
      </c>
      <c r="O300" s="53">
        <v>1.44849775</v>
      </c>
      <c r="P300" s="54">
        <f t="shared" si="17"/>
        <v>0.46070682483670572</v>
      </c>
      <c r="Q300" s="54">
        <f t="shared" si="18"/>
        <v>0.47940325747402718</v>
      </c>
      <c r="R300" s="55">
        <f t="shared" si="19"/>
        <v>0.57472361927738458</v>
      </c>
      <c r="S300" s="7"/>
    </row>
    <row r="301" spans="1:19" x14ac:dyDescent="0.25">
      <c r="A301" s="66"/>
      <c r="B301" s="56"/>
      <c r="C301" s="67"/>
      <c r="D301" s="68"/>
      <c r="E301" s="69"/>
      <c r="F301" s="70"/>
      <c r="G301" s="71"/>
      <c r="H301" s="66">
        <v>6</v>
      </c>
      <c r="I301" s="67" t="s">
        <v>261</v>
      </c>
      <c r="J301" s="72">
        <v>2.2399999999999993</v>
      </c>
      <c r="K301" s="73">
        <v>15.196099999999998</v>
      </c>
      <c r="L301" s="73">
        <f t="shared" si="16"/>
        <v>8.7335575909010625</v>
      </c>
      <c r="M301" s="73">
        <v>7.0009469809010625</v>
      </c>
      <c r="N301" s="73">
        <v>0.28411286000000002</v>
      </c>
      <c r="O301" s="73">
        <v>1.44849775</v>
      </c>
      <c r="P301" s="74">
        <f t="shared" si="17"/>
        <v>0.46070682483670572</v>
      </c>
      <c r="Q301" s="74">
        <f t="shared" si="18"/>
        <v>0.47940325747402718</v>
      </c>
      <c r="R301" s="75">
        <f t="shared" si="19"/>
        <v>0.57472361927738458</v>
      </c>
      <c r="S301" s="7"/>
    </row>
    <row r="302" spans="1:19" ht="25.5" x14ac:dyDescent="0.25">
      <c r="A302" s="44"/>
      <c r="B302" s="45"/>
      <c r="C302" s="46"/>
      <c r="D302" s="47"/>
      <c r="E302" s="48"/>
      <c r="F302" s="49">
        <v>83</v>
      </c>
      <c r="G302" s="50" t="s">
        <v>198</v>
      </c>
      <c r="H302" s="90"/>
      <c r="I302" s="46"/>
      <c r="J302" s="51">
        <v>0</v>
      </c>
      <c r="K302" s="52">
        <v>0.59729999999999994</v>
      </c>
      <c r="L302" s="53">
        <f t="shared" si="16"/>
        <v>0.15674984052071406</v>
      </c>
      <c r="M302" s="53">
        <v>2.8913480520714074E-2</v>
      </c>
      <c r="N302" s="53">
        <v>4.3644679999999998E-2</v>
      </c>
      <c r="O302" s="53">
        <v>8.4191680000000005E-2</v>
      </c>
      <c r="P302" s="54">
        <f t="shared" si="17"/>
        <v>4.8406965546147797E-2</v>
      </c>
      <c r="Q302" s="54">
        <f t="shared" si="18"/>
        <v>0.12147691364593013</v>
      </c>
      <c r="R302" s="55">
        <f t="shared" si="19"/>
        <v>0.26243067222620803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6</v>
      </c>
      <c r="I303" s="67" t="s">
        <v>261</v>
      </c>
      <c r="J303" s="72">
        <v>0</v>
      </c>
      <c r="K303" s="73">
        <v>0.59729999999999994</v>
      </c>
      <c r="L303" s="73">
        <f t="shared" si="16"/>
        <v>0.15674984052071406</v>
      </c>
      <c r="M303" s="73">
        <v>2.8913480520714074E-2</v>
      </c>
      <c r="N303" s="73">
        <v>4.3644679999999998E-2</v>
      </c>
      <c r="O303" s="73">
        <v>8.4191680000000005E-2</v>
      </c>
      <c r="P303" s="74">
        <f t="shared" si="17"/>
        <v>4.8406965546147797E-2</v>
      </c>
      <c r="Q303" s="74">
        <f t="shared" si="18"/>
        <v>0.12147691364593013</v>
      </c>
      <c r="R303" s="75">
        <f t="shared" si="19"/>
        <v>0.26243067222620803</v>
      </c>
      <c r="S303" s="7"/>
    </row>
    <row r="304" spans="1:19" ht="25.5" x14ac:dyDescent="0.25">
      <c r="A304" s="44"/>
      <c r="B304" s="45"/>
      <c r="C304" s="46"/>
      <c r="D304" s="47"/>
      <c r="E304" s="48"/>
      <c r="F304" s="49">
        <v>90</v>
      </c>
      <c r="G304" s="50" t="s">
        <v>81</v>
      </c>
      <c r="H304" s="90"/>
      <c r="I304" s="46"/>
      <c r="J304" s="51">
        <v>549.18522400000029</v>
      </c>
      <c r="K304" s="52">
        <v>650.59514699999988</v>
      </c>
      <c r="L304" s="53">
        <f t="shared" si="16"/>
        <v>310.59516823519175</v>
      </c>
      <c r="M304" s="53">
        <v>200.91172487519179</v>
      </c>
      <c r="N304" s="53">
        <v>53.130398050000004</v>
      </c>
      <c r="O304" s="53">
        <v>56.553045309999966</v>
      </c>
      <c r="P304" s="54">
        <f t="shared" si="17"/>
        <v>0.3088122095617043</v>
      </c>
      <c r="Q304" s="54">
        <f t="shared" si="18"/>
        <v>0.39047651077113221</v>
      </c>
      <c r="R304" s="55">
        <f t="shared" si="19"/>
        <v>0.47740160630984818</v>
      </c>
      <c r="S304" s="7"/>
    </row>
    <row r="305" spans="1:19" x14ac:dyDescent="0.25">
      <c r="A305" s="66"/>
      <c r="B305" s="56"/>
      <c r="C305" s="67"/>
      <c r="D305" s="68"/>
      <c r="E305" s="69"/>
      <c r="F305" s="70"/>
      <c r="G305" s="71"/>
      <c r="H305" s="66">
        <v>6</v>
      </c>
      <c r="I305" s="67" t="s">
        <v>261</v>
      </c>
      <c r="J305" s="72">
        <v>549.18522400000029</v>
      </c>
      <c r="K305" s="73">
        <v>650.59514699999988</v>
      </c>
      <c r="L305" s="73">
        <f t="shared" si="16"/>
        <v>310.59516823519175</v>
      </c>
      <c r="M305" s="73">
        <v>200.91172487519179</v>
      </c>
      <c r="N305" s="73">
        <v>53.130398050000004</v>
      </c>
      <c r="O305" s="73">
        <v>56.553045309999966</v>
      </c>
      <c r="P305" s="74">
        <f t="shared" si="17"/>
        <v>0.3088122095617043</v>
      </c>
      <c r="Q305" s="74">
        <f t="shared" si="18"/>
        <v>0.39047651077113221</v>
      </c>
      <c r="R305" s="75">
        <f t="shared" si="19"/>
        <v>0.47740160630984818</v>
      </c>
      <c r="S305" s="7"/>
    </row>
    <row r="306" spans="1:19" ht="51" x14ac:dyDescent="0.25">
      <c r="A306" s="44"/>
      <c r="B306" s="45"/>
      <c r="C306" s="46"/>
      <c r="D306" s="47"/>
      <c r="E306" s="48"/>
      <c r="F306" s="49">
        <v>91</v>
      </c>
      <c r="G306" s="50" t="s">
        <v>82</v>
      </c>
      <c r="H306" s="90"/>
      <c r="I306" s="46"/>
      <c r="J306" s="51">
        <v>1.6744669999999999</v>
      </c>
      <c r="K306" s="52">
        <v>17.025578000000003</v>
      </c>
      <c r="L306" s="53">
        <f t="shared" si="16"/>
        <v>4.9129494290914026</v>
      </c>
      <c r="M306" s="53">
        <v>1.0615122790914029</v>
      </c>
      <c r="N306" s="53">
        <v>3.6715561000000001</v>
      </c>
      <c r="O306" s="53">
        <v>0.17988104999999999</v>
      </c>
      <c r="P306" s="54">
        <f t="shared" si="17"/>
        <v>6.2348090566523066E-2</v>
      </c>
      <c r="Q306" s="54">
        <f t="shared" si="18"/>
        <v>0.2779975152145438</v>
      </c>
      <c r="R306" s="55">
        <f t="shared" si="19"/>
        <v>0.28856285696094441</v>
      </c>
      <c r="S306" s="7"/>
    </row>
    <row r="307" spans="1:19" x14ac:dyDescent="0.25">
      <c r="A307" s="66"/>
      <c r="B307" s="56"/>
      <c r="C307" s="67"/>
      <c r="D307" s="68"/>
      <c r="E307" s="69"/>
      <c r="F307" s="70"/>
      <c r="G307" s="71"/>
      <c r="H307" s="66">
        <v>6</v>
      </c>
      <c r="I307" s="67" t="s">
        <v>261</v>
      </c>
      <c r="J307" s="72">
        <v>1.6744669999999999</v>
      </c>
      <c r="K307" s="73">
        <v>17.025578000000003</v>
      </c>
      <c r="L307" s="73">
        <f t="shared" si="16"/>
        <v>4.9129494290914026</v>
      </c>
      <c r="M307" s="73">
        <v>1.0615122790914029</v>
      </c>
      <c r="N307" s="73">
        <v>3.6715561000000001</v>
      </c>
      <c r="O307" s="73">
        <v>0.17988104999999999</v>
      </c>
      <c r="P307" s="74">
        <f t="shared" si="17"/>
        <v>6.2348090566523066E-2</v>
      </c>
      <c r="Q307" s="74">
        <f t="shared" si="18"/>
        <v>0.2779975152145438</v>
      </c>
      <c r="R307" s="75">
        <f t="shared" si="19"/>
        <v>0.28856285696094441</v>
      </c>
      <c r="S307" s="7"/>
    </row>
    <row r="308" spans="1:19" ht="25.5" x14ac:dyDescent="0.25">
      <c r="A308" s="44"/>
      <c r="B308" s="45"/>
      <c r="C308" s="46"/>
      <c r="D308" s="47"/>
      <c r="E308" s="48"/>
      <c r="F308" s="49">
        <v>103</v>
      </c>
      <c r="G308" s="50" t="s">
        <v>152</v>
      </c>
      <c r="H308" s="90"/>
      <c r="I308" s="46"/>
      <c r="J308" s="51">
        <v>0.16894100000000001</v>
      </c>
      <c r="K308" s="52">
        <v>0.16894100000000001</v>
      </c>
      <c r="L308" s="53">
        <f t="shared" si="16"/>
        <v>1.0200000000000001E-3</v>
      </c>
      <c r="M308" s="53">
        <v>0</v>
      </c>
      <c r="N308" s="53">
        <v>0</v>
      </c>
      <c r="O308" s="53">
        <v>1.0200000000000001E-3</v>
      </c>
      <c r="P308" s="54">
        <f t="shared" si="17"/>
        <v>0</v>
      </c>
      <c r="Q308" s="54">
        <f t="shared" si="18"/>
        <v>0</v>
      </c>
      <c r="R308" s="55">
        <f t="shared" si="19"/>
        <v>6.0376107635209926E-3</v>
      </c>
      <c r="S308" s="7"/>
    </row>
    <row r="309" spans="1:19" x14ac:dyDescent="0.25">
      <c r="A309" s="66"/>
      <c r="B309" s="56"/>
      <c r="C309" s="67"/>
      <c r="D309" s="68"/>
      <c r="E309" s="69"/>
      <c r="F309" s="70"/>
      <c r="G309" s="71"/>
      <c r="H309" s="66">
        <v>6</v>
      </c>
      <c r="I309" s="67" t="s">
        <v>261</v>
      </c>
      <c r="J309" s="72">
        <v>0.16894100000000001</v>
      </c>
      <c r="K309" s="73">
        <v>0.16894100000000001</v>
      </c>
      <c r="L309" s="73">
        <f t="shared" si="16"/>
        <v>1.0200000000000001E-3</v>
      </c>
      <c r="M309" s="73">
        <v>0</v>
      </c>
      <c r="N309" s="73">
        <v>0</v>
      </c>
      <c r="O309" s="73">
        <v>1.0200000000000001E-3</v>
      </c>
      <c r="P309" s="74">
        <f t="shared" si="17"/>
        <v>0</v>
      </c>
      <c r="Q309" s="74">
        <f t="shared" si="18"/>
        <v>0</v>
      </c>
      <c r="R309" s="75">
        <f t="shared" si="19"/>
        <v>6.0376107635209926E-3</v>
      </c>
      <c r="S309" s="7"/>
    </row>
    <row r="310" spans="1:19" ht="25.5" x14ac:dyDescent="0.25">
      <c r="A310" s="44"/>
      <c r="B310" s="45"/>
      <c r="C310" s="46"/>
      <c r="D310" s="47"/>
      <c r="E310" s="48"/>
      <c r="F310" s="49">
        <v>104</v>
      </c>
      <c r="G310" s="50" t="s">
        <v>142</v>
      </c>
      <c r="H310" s="90"/>
      <c r="I310" s="46"/>
      <c r="J310" s="51">
        <v>4.5991019999999994</v>
      </c>
      <c r="K310" s="52">
        <v>5.4099810000000002</v>
      </c>
      <c r="L310" s="53">
        <f t="shared" si="16"/>
        <v>1.907349494531444</v>
      </c>
      <c r="M310" s="53">
        <v>0.80932894453144399</v>
      </c>
      <c r="N310" s="53">
        <v>0.16787096000000004</v>
      </c>
      <c r="O310" s="53">
        <v>0.93014958999999997</v>
      </c>
      <c r="P310" s="54">
        <f t="shared" si="17"/>
        <v>0.1495992212415245</v>
      </c>
      <c r="Q310" s="54">
        <f t="shared" si="18"/>
        <v>0.18062908252939225</v>
      </c>
      <c r="R310" s="55">
        <f t="shared" si="19"/>
        <v>0.35256121870510154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6</v>
      </c>
      <c r="I311" s="67" t="s">
        <v>261</v>
      </c>
      <c r="J311" s="72">
        <v>4.5991019999999994</v>
      </c>
      <c r="K311" s="73">
        <v>5.4099810000000002</v>
      </c>
      <c r="L311" s="73">
        <f t="shared" si="16"/>
        <v>1.907349494531444</v>
      </c>
      <c r="M311" s="73">
        <v>0.80932894453144399</v>
      </c>
      <c r="N311" s="73">
        <v>0.16787096000000004</v>
      </c>
      <c r="O311" s="73">
        <v>0.93014958999999997</v>
      </c>
      <c r="P311" s="74">
        <f t="shared" si="17"/>
        <v>0.1495992212415245</v>
      </c>
      <c r="Q311" s="74">
        <f t="shared" si="18"/>
        <v>0.18062908252939225</v>
      </c>
      <c r="R311" s="75">
        <f t="shared" si="19"/>
        <v>0.35256121870510154</v>
      </c>
      <c r="S311" s="7"/>
    </row>
    <row r="312" spans="1:19" ht="38.25" x14ac:dyDescent="0.25">
      <c r="A312" s="44"/>
      <c r="B312" s="45"/>
      <c r="C312" s="46"/>
      <c r="D312" s="47"/>
      <c r="E312" s="48"/>
      <c r="F312" s="49">
        <v>106</v>
      </c>
      <c r="G312" s="50" t="s">
        <v>83</v>
      </c>
      <c r="H312" s="90"/>
      <c r="I312" s="46"/>
      <c r="J312" s="51">
        <v>2.7295590000000001</v>
      </c>
      <c r="K312" s="52">
        <v>2.8227340000000001</v>
      </c>
      <c r="L312" s="53">
        <f t="shared" si="16"/>
        <v>1.8949596027879669</v>
      </c>
      <c r="M312" s="53">
        <v>1.4482044227879669</v>
      </c>
      <c r="N312" s="53">
        <v>0.33358130000000003</v>
      </c>
      <c r="O312" s="53">
        <v>0.11317388</v>
      </c>
      <c r="P312" s="54">
        <f t="shared" si="17"/>
        <v>0.51305026360541472</v>
      </c>
      <c r="Q312" s="54">
        <f t="shared" si="18"/>
        <v>0.63122693204105207</v>
      </c>
      <c r="R312" s="55">
        <f t="shared" si="19"/>
        <v>0.67132064260676594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6</v>
      </c>
      <c r="I313" s="67" t="s">
        <v>261</v>
      </c>
      <c r="J313" s="72">
        <v>2.7295590000000001</v>
      </c>
      <c r="K313" s="73">
        <v>2.8227340000000001</v>
      </c>
      <c r="L313" s="73">
        <f t="shared" si="16"/>
        <v>1.8949596027879669</v>
      </c>
      <c r="M313" s="73">
        <v>1.4482044227879669</v>
      </c>
      <c r="N313" s="73">
        <v>0.33358130000000003</v>
      </c>
      <c r="O313" s="73">
        <v>0.11317388</v>
      </c>
      <c r="P313" s="74">
        <f t="shared" si="17"/>
        <v>0.51305026360541472</v>
      </c>
      <c r="Q313" s="74">
        <f t="shared" si="18"/>
        <v>0.63122693204105207</v>
      </c>
      <c r="R313" s="75">
        <f t="shared" si="19"/>
        <v>0.67132064260676594</v>
      </c>
      <c r="S313" s="7"/>
    </row>
    <row r="314" spans="1:19" ht="38.25" x14ac:dyDescent="0.25">
      <c r="A314" s="44"/>
      <c r="B314" s="45"/>
      <c r="C314" s="46"/>
      <c r="D314" s="47"/>
      <c r="E314" s="48"/>
      <c r="F314" s="49">
        <v>107</v>
      </c>
      <c r="G314" s="50" t="s">
        <v>84</v>
      </c>
      <c r="H314" s="90"/>
      <c r="I314" s="46"/>
      <c r="J314" s="51">
        <v>11.055571</v>
      </c>
      <c r="K314" s="52">
        <v>10.834589999999999</v>
      </c>
      <c r="L314" s="53">
        <f t="shared" si="16"/>
        <v>4.920540627973085</v>
      </c>
      <c r="M314" s="53">
        <v>3.0762534979730844</v>
      </c>
      <c r="N314" s="53">
        <v>0.95517724999999987</v>
      </c>
      <c r="O314" s="53">
        <v>0.88910988000000013</v>
      </c>
      <c r="P314" s="54">
        <f t="shared" si="17"/>
        <v>0.28392892559599253</v>
      </c>
      <c r="Q314" s="54">
        <f t="shared" si="18"/>
        <v>0.37208890673048867</v>
      </c>
      <c r="R314" s="55">
        <f t="shared" si="19"/>
        <v>0.45415106875046363</v>
      </c>
      <c r="S314" s="7"/>
    </row>
    <row r="315" spans="1:19" x14ac:dyDescent="0.25">
      <c r="A315" s="66"/>
      <c r="B315" s="56"/>
      <c r="C315" s="67"/>
      <c r="D315" s="68"/>
      <c r="E315" s="69"/>
      <c r="F315" s="70"/>
      <c r="G315" s="71"/>
      <c r="H315" s="66">
        <v>6</v>
      </c>
      <c r="I315" s="67" t="s">
        <v>261</v>
      </c>
      <c r="J315" s="72">
        <v>11.055571</v>
      </c>
      <c r="K315" s="73">
        <v>10.834589999999999</v>
      </c>
      <c r="L315" s="73">
        <f t="shared" si="16"/>
        <v>4.920540627973085</v>
      </c>
      <c r="M315" s="73">
        <v>3.0762534979730844</v>
      </c>
      <c r="N315" s="73">
        <v>0.95517724999999987</v>
      </c>
      <c r="O315" s="73">
        <v>0.88910988000000013</v>
      </c>
      <c r="P315" s="74">
        <f t="shared" si="17"/>
        <v>0.28392892559599253</v>
      </c>
      <c r="Q315" s="74">
        <f t="shared" si="18"/>
        <v>0.37208890673048867</v>
      </c>
      <c r="R315" s="75">
        <f t="shared" si="19"/>
        <v>0.45415106875046363</v>
      </c>
      <c r="S315" s="7"/>
    </row>
    <row r="316" spans="1:19" ht="25.5" x14ac:dyDescent="0.25">
      <c r="A316" s="44"/>
      <c r="B316" s="45"/>
      <c r="C316" s="46"/>
      <c r="D316" s="47"/>
      <c r="E316" s="48"/>
      <c r="F316" s="49">
        <v>121</v>
      </c>
      <c r="G316" s="50" t="s">
        <v>159</v>
      </c>
      <c r="H316" s="90"/>
      <c r="I316" s="46"/>
      <c r="J316" s="51">
        <v>11.571581999999999</v>
      </c>
      <c r="K316" s="52">
        <v>9.3381509999999981</v>
      </c>
      <c r="L316" s="53">
        <f t="shared" si="16"/>
        <v>3.0090389881692223</v>
      </c>
      <c r="M316" s="53">
        <v>1.7792372281692224</v>
      </c>
      <c r="N316" s="53">
        <v>0.70845451000000004</v>
      </c>
      <c r="O316" s="53">
        <v>0.52134725000000004</v>
      </c>
      <c r="P316" s="54">
        <f t="shared" si="17"/>
        <v>0.19053421048441205</v>
      </c>
      <c r="Q316" s="54">
        <f t="shared" si="18"/>
        <v>0.26640089008725848</v>
      </c>
      <c r="R316" s="55">
        <f t="shared" si="19"/>
        <v>0.32223070586128055</v>
      </c>
      <c r="S316" s="7"/>
    </row>
    <row r="317" spans="1:19" x14ac:dyDescent="0.25">
      <c r="A317" s="66"/>
      <c r="B317" s="56"/>
      <c r="C317" s="67"/>
      <c r="D317" s="68"/>
      <c r="E317" s="69"/>
      <c r="F317" s="70"/>
      <c r="G317" s="71"/>
      <c r="H317" s="66">
        <v>6</v>
      </c>
      <c r="I317" s="67" t="s">
        <v>261</v>
      </c>
      <c r="J317" s="72">
        <v>11.571581999999999</v>
      </c>
      <c r="K317" s="73">
        <v>9.3381509999999981</v>
      </c>
      <c r="L317" s="73">
        <f t="shared" si="16"/>
        <v>3.0090389881692223</v>
      </c>
      <c r="M317" s="73">
        <v>1.7792372281692224</v>
      </c>
      <c r="N317" s="73">
        <v>0.70845451000000004</v>
      </c>
      <c r="O317" s="73">
        <v>0.52134725000000004</v>
      </c>
      <c r="P317" s="74">
        <f t="shared" si="17"/>
        <v>0.19053421048441205</v>
      </c>
      <c r="Q317" s="74">
        <f t="shared" si="18"/>
        <v>0.26640089008725848</v>
      </c>
      <c r="R317" s="75">
        <f t="shared" si="19"/>
        <v>0.32223070586128055</v>
      </c>
      <c r="S317" s="7"/>
    </row>
    <row r="318" spans="1:19" ht="25.5" x14ac:dyDescent="0.25">
      <c r="A318" s="44"/>
      <c r="B318" s="45"/>
      <c r="C318" s="46"/>
      <c r="D318" s="47"/>
      <c r="E318" s="48"/>
      <c r="F318" s="49">
        <v>127</v>
      </c>
      <c r="G318" s="50" t="s">
        <v>184</v>
      </c>
      <c r="H318" s="90"/>
      <c r="I318" s="46"/>
      <c r="J318" s="51">
        <v>1</v>
      </c>
      <c r="K318" s="52">
        <v>0</v>
      </c>
      <c r="L318" s="53">
        <f t="shared" si="16"/>
        <v>0</v>
      </c>
      <c r="M318" s="53">
        <v>0</v>
      </c>
      <c r="N318" s="53">
        <v>0</v>
      </c>
      <c r="O318" s="53">
        <v>0</v>
      </c>
      <c r="P318" s="54">
        <f t="shared" si="17"/>
        <v>0</v>
      </c>
      <c r="Q318" s="54">
        <f t="shared" si="18"/>
        <v>0</v>
      </c>
      <c r="R318" s="55">
        <f t="shared" si="19"/>
        <v>0</v>
      </c>
      <c r="S318" s="7"/>
    </row>
    <row r="319" spans="1:19" x14ac:dyDescent="0.25">
      <c r="A319" s="66"/>
      <c r="B319" s="56"/>
      <c r="C319" s="67"/>
      <c r="D319" s="68"/>
      <c r="E319" s="69"/>
      <c r="F319" s="70"/>
      <c r="G319" s="71"/>
      <c r="H319" s="66">
        <v>6</v>
      </c>
      <c r="I319" s="67" t="s">
        <v>261</v>
      </c>
      <c r="J319" s="72">
        <v>1</v>
      </c>
      <c r="K319" s="73">
        <v>0</v>
      </c>
      <c r="L319" s="73">
        <f t="shared" si="16"/>
        <v>0</v>
      </c>
      <c r="M319" s="73">
        <v>0</v>
      </c>
      <c r="N319" s="73">
        <v>0</v>
      </c>
      <c r="O319" s="73">
        <v>0</v>
      </c>
      <c r="P319" s="74">
        <f t="shared" si="17"/>
        <v>0</v>
      </c>
      <c r="Q319" s="74">
        <f t="shared" si="18"/>
        <v>0</v>
      </c>
      <c r="R319" s="75">
        <f t="shared" si="19"/>
        <v>0</v>
      </c>
      <c r="S319" s="7"/>
    </row>
    <row r="320" spans="1:19" ht="38.25" x14ac:dyDescent="0.25">
      <c r="A320" s="44"/>
      <c r="B320" s="45"/>
      <c r="C320" s="46"/>
      <c r="D320" s="47"/>
      <c r="E320" s="48"/>
      <c r="F320" s="49">
        <v>129</v>
      </c>
      <c r="G320" s="50" t="s">
        <v>143</v>
      </c>
      <c r="H320" s="90"/>
      <c r="I320" s="46"/>
      <c r="J320" s="51">
        <v>0.12796299999999999</v>
      </c>
      <c r="K320" s="52">
        <v>0.31950500000000004</v>
      </c>
      <c r="L320" s="53">
        <f t="shared" si="16"/>
        <v>0.11311818941137004</v>
      </c>
      <c r="M320" s="53">
        <v>2.0980899411370046E-2</v>
      </c>
      <c r="N320" s="53">
        <v>2.1307380000000001E-2</v>
      </c>
      <c r="O320" s="53">
        <v>7.0829909999999996E-2</v>
      </c>
      <c r="P320" s="54">
        <f t="shared" si="17"/>
        <v>6.5666889129653822E-2</v>
      </c>
      <c r="Q320" s="54">
        <f t="shared" si="18"/>
        <v>0.13235561074590396</v>
      </c>
      <c r="R320" s="55">
        <f t="shared" si="19"/>
        <v>0.35404200063025626</v>
      </c>
      <c r="S320" s="7"/>
    </row>
    <row r="321" spans="1:19" x14ac:dyDescent="0.25">
      <c r="A321" s="66"/>
      <c r="B321" s="56"/>
      <c r="C321" s="67"/>
      <c r="D321" s="68"/>
      <c r="E321" s="69"/>
      <c r="F321" s="70"/>
      <c r="G321" s="71"/>
      <c r="H321" s="66">
        <v>6</v>
      </c>
      <c r="I321" s="67" t="s">
        <v>261</v>
      </c>
      <c r="J321" s="72">
        <v>0.12796299999999999</v>
      </c>
      <c r="K321" s="73">
        <v>0.31950500000000004</v>
      </c>
      <c r="L321" s="73">
        <f t="shared" si="16"/>
        <v>0.11311818941137004</v>
      </c>
      <c r="M321" s="73">
        <v>2.0980899411370046E-2</v>
      </c>
      <c r="N321" s="73">
        <v>2.1307380000000001E-2</v>
      </c>
      <c r="O321" s="73">
        <v>7.0829909999999996E-2</v>
      </c>
      <c r="P321" s="74">
        <f t="shared" si="17"/>
        <v>6.5666889129653822E-2</v>
      </c>
      <c r="Q321" s="74">
        <f t="shared" si="18"/>
        <v>0.13235561074590396</v>
      </c>
      <c r="R321" s="75">
        <f t="shared" si="19"/>
        <v>0.35404200063025626</v>
      </c>
      <c r="S321" s="7"/>
    </row>
    <row r="322" spans="1:19" x14ac:dyDescent="0.25">
      <c r="A322" s="44"/>
      <c r="B322" s="45"/>
      <c r="C322" s="46"/>
      <c r="D322" s="47"/>
      <c r="E322" s="48"/>
      <c r="F322" s="49">
        <v>131</v>
      </c>
      <c r="G322" s="50" t="s">
        <v>144</v>
      </c>
      <c r="H322" s="90"/>
      <c r="I322" s="46"/>
      <c r="J322" s="51">
        <v>0.7695240000000001</v>
      </c>
      <c r="K322" s="52">
        <v>1.106654</v>
      </c>
      <c r="L322" s="53">
        <f t="shared" si="16"/>
        <v>0.40992147785540117</v>
      </c>
      <c r="M322" s="53">
        <v>0.2421010678554012</v>
      </c>
      <c r="N322" s="53">
        <v>8.6518149999999988E-2</v>
      </c>
      <c r="O322" s="53">
        <v>8.1302260000000001E-2</v>
      </c>
      <c r="P322" s="54">
        <f t="shared" si="17"/>
        <v>0.2187685291476841</v>
      </c>
      <c r="Q322" s="54">
        <f t="shared" si="18"/>
        <v>0.29694847518321099</v>
      </c>
      <c r="R322" s="55">
        <f t="shared" si="19"/>
        <v>0.37041521365792845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6</v>
      </c>
      <c r="I323" s="67" t="s">
        <v>261</v>
      </c>
      <c r="J323" s="72">
        <v>0.7695240000000001</v>
      </c>
      <c r="K323" s="73">
        <v>1.106654</v>
      </c>
      <c r="L323" s="73">
        <f t="shared" si="16"/>
        <v>0.40992147785540117</v>
      </c>
      <c r="M323" s="73">
        <v>0.2421010678554012</v>
      </c>
      <c r="N323" s="73">
        <v>8.6518149999999988E-2</v>
      </c>
      <c r="O323" s="73">
        <v>8.1302260000000001E-2</v>
      </c>
      <c r="P323" s="74">
        <f t="shared" si="17"/>
        <v>0.2187685291476841</v>
      </c>
      <c r="Q323" s="74">
        <f t="shared" si="18"/>
        <v>0.29694847518321099</v>
      </c>
      <c r="R323" s="75">
        <f t="shared" si="19"/>
        <v>0.37041521365792845</v>
      </c>
      <c r="S323" s="7"/>
    </row>
    <row r="324" spans="1:19" x14ac:dyDescent="0.25">
      <c r="A324" s="44"/>
      <c r="B324" s="45"/>
      <c r="C324" s="46"/>
      <c r="D324" s="47">
        <v>446</v>
      </c>
      <c r="E324" s="48" t="s">
        <v>231</v>
      </c>
      <c r="F324" s="49"/>
      <c r="G324" s="50"/>
      <c r="H324" s="90"/>
      <c r="I324" s="46"/>
      <c r="J324" s="51">
        <v>764.52985899999976</v>
      </c>
      <c r="K324" s="52">
        <v>1019.3901169999996</v>
      </c>
      <c r="L324" s="53">
        <f t="shared" si="16"/>
        <v>409.98854901875654</v>
      </c>
      <c r="M324" s="53">
        <v>256.95157569875653</v>
      </c>
      <c r="N324" s="53">
        <v>72.137883820000027</v>
      </c>
      <c r="O324" s="53">
        <v>80.899089499999974</v>
      </c>
      <c r="P324" s="54">
        <f t="shared" si="17"/>
        <v>0.25206402476703299</v>
      </c>
      <c r="Q324" s="54">
        <f t="shared" si="18"/>
        <v>0.32282975284010595</v>
      </c>
      <c r="R324" s="55">
        <f t="shared" si="19"/>
        <v>0.40219003714233253</v>
      </c>
      <c r="S324" s="7"/>
    </row>
    <row r="325" spans="1:19" x14ac:dyDescent="0.25">
      <c r="A325" s="44"/>
      <c r="B325" s="45"/>
      <c r="C325" s="46"/>
      <c r="D325" s="47"/>
      <c r="E325" s="48"/>
      <c r="F325" s="49">
        <v>1</v>
      </c>
      <c r="G325" s="50" t="s">
        <v>136</v>
      </c>
      <c r="H325" s="90"/>
      <c r="I325" s="46"/>
      <c r="J325" s="51">
        <v>35.021273999999998</v>
      </c>
      <c r="K325" s="52">
        <v>45.048852999999987</v>
      </c>
      <c r="L325" s="53">
        <f t="shared" si="16"/>
        <v>25.95484926785397</v>
      </c>
      <c r="M325" s="53">
        <v>18.499230167853966</v>
      </c>
      <c r="N325" s="53">
        <v>3.8935984300000026</v>
      </c>
      <c r="O325" s="53">
        <v>3.5620206699999981</v>
      </c>
      <c r="P325" s="54">
        <f t="shared" si="17"/>
        <v>0.41064819492416316</v>
      </c>
      <c r="Q325" s="54">
        <f t="shared" si="18"/>
        <v>0.49707877352291246</v>
      </c>
      <c r="R325" s="55">
        <f t="shared" si="19"/>
        <v>0.57614894807319461</v>
      </c>
      <c r="S325" s="7"/>
    </row>
    <row r="326" spans="1:19" x14ac:dyDescent="0.25">
      <c r="A326" s="66"/>
      <c r="B326" s="56"/>
      <c r="C326" s="67"/>
      <c r="D326" s="68"/>
      <c r="E326" s="69"/>
      <c r="F326" s="70"/>
      <c r="G326" s="71"/>
      <c r="H326" s="66">
        <v>8</v>
      </c>
      <c r="I326" s="67" t="s">
        <v>262</v>
      </c>
      <c r="J326" s="72">
        <v>35.021273999999998</v>
      </c>
      <c r="K326" s="73">
        <v>45.048852999999987</v>
      </c>
      <c r="L326" s="73">
        <f t="shared" si="16"/>
        <v>25.95484926785397</v>
      </c>
      <c r="M326" s="73">
        <v>18.499230167853966</v>
      </c>
      <c r="N326" s="73">
        <v>3.8935984300000026</v>
      </c>
      <c r="O326" s="73">
        <v>3.5620206699999981</v>
      </c>
      <c r="P326" s="74">
        <f t="shared" si="17"/>
        <v>0.41064819492416316</v>
      </c>
      <c r="Q326" s="74">
        <f t="shared" si="18"/>
        <v>0.49707877352291246</v>
      </c>
      <c r="R326" s="75">
        <f t="shared" si="19"/>
        <v>0.57614894807319461</v>
      </c>
      <c r="S326" s="7"/>
    </row>
    <row r="327" spans="1:19" x14ac:dyDescent="0.25">
      <c r="A327" s="44"/>
      <c r="B327" s="45"/>
      <c r="C327" s="46"/>
      <c r="D327" s="47"/>
      <c r="E327" s="48"/>
      <c r="F327" s="49">
        <v>2</v>
      </c>
      <c r="G327" s="50" t="s">
        <v>137</v>
      </c>
      <c r="H327" s="90"/>
      <c r="I327" s="46"/>
      <c r="J327" s="51">
        <v>31.486556999999998</v>
      </c>
      <c r="K327" s="52">
        <v>41.69561800000001</v>
      </c>
      <c r="L327" s="53">
        <f t="shared" ref="L327:L390" si="20">SUM(M327,N327,O327)</f>
        <v>19.959447556477919</v>
      </c>
      <c r="M327" s="53">
        <v>13.116358086477915</v>
      </c>
      <c r="N327" s="53">
        <v>3.8213005900000012</v>
      </c>
      <c r="O327" s="53">
        <v>3.0217888800000012</v>
      </c>
      <c r="P327" s="54">
        <f t="shared" ref="P327:P390" si="21">IFERROR(M327/K327,0)</f>
        <v>0.31457401798140783</v>
      </c>
      <c r="Q327" s="54">
        <f t="shared" ref="Q327:Q390" si="22">IFERROR(SUM(M327,N327)/K327,0)</f>
        <v>0.406221552501702</v>
      </c>
      <c r="R327" s="55">
        <f t="shared" ref="R327:R390" si="23">IFERROR(SUM(M327,N327,O327)/K327,0)</f>
        <v>0.47869412935618111</v>
      </c>
      <c r="S327" s="7"/>
    </row>
    <row r="328" spans="1:19" x14ac:dyDescent="0.25">
      <c r="A328" s="66"/>
      <c r="B328" s="56"/>
      <c r="C328" s="67"/>
      <c r="D328" s="68"/>
      <c r="E328" s="69"/>
      <c r="F328" s="70"/>
      <c r="G328" s="71"/>
      <c r="H328" s="66">
        <v>8</v>
      </c>
      <c r="I328" s="67" t="s">
        <v>262</v>
      </c>
      <c r="J328" s="72">
        <v>31.486556999999998</v>
      </c>
      <c r="K328" s="73">
        <v>41.69561800000001</v>
      </c>
      <c r="L328" s="73">
        <f t="shared" si="20"/>
        <v>19.959447556477919</v>
      </c>
      <c r="M328" s="73">
        <v>13.116358086477915</v>
      </c>
      <c r="N328" s="73">
        <v>3.8213005900000012</v>
      </c>
      <c r="O328" s="73">
        <v>3.0217888800000012</v>
      </c>
      <c r="P328" s="74">
        <f t="shared" si="21"/>
        <v>0.31457401798140783</v>
      </c>
      <c r="Q328" s="74">
        <f t="shared" si="22"/>
        <v>0.406221552501702</v>
      </c>
      <c r="R328" s="75">
        <f t="shared" si="23"/>
        <v>0.47869412935618111</v>
      </c>
      <c r="S328" s="7"/>
    </row>
    <row r="329" spans="1:19" x14ac:dyDescent="0.25">
      <c r="A329" s="44"/>
      <c r="B329" s="45"/>
      <c r="C329" s="46"/>
      <c r="D329" s="47"/>
      <c r="E329" s="48"/>
      <c r="F329" s="49">
        <v>16</v>
      </c>
      <c r="G329" s="50" t="s">
        <v>138</v>
      </c>
      <c r="H329" s="90"/>
      <c r="I329" s="46"/>
      <c r="J329" s="51">
        <v>9.5325330000000026</v>
      </c>
      <c r="K329" s="52">
        <v>14.678893999999998</v>
      </c>
      <c r="L329" s="53">
        <f t="shared" si="20"/>
        <v>6.0904530172450153</v>
      </c>
      <c r="M329" s="53">
        <v>3.7707919672450156</v>
      </c>
      <c r="N329" s="53">
        <v>1.0312091200000002</v>
      </c>
      <c r="O329" s="53">
        <v>1.2884519299999997</v>
      </c>
      <c r="P329" s="54">
        <f t="shared" si="21"/>
        <v>0.256885291715099</v>
      </c>
      <c r="Q329" s="54">
        <f t="shared" si="22"/>
        <v>0.32713643733955816</v>
      </c>
      <c r="R329" s="55">
        <f t="shared" si="23"/>
        <v>0.41491225546318516</v>
      </c>
      <c r="S329" s="7"/>
    </row>
    <row r="330" spans="1:19" x14ac:dyDescent="0.25">
      <c r="A330" s="66"/>
      <c r="B330" s="56"/>
      <c r="C330" s="67"/>
      <c r="D330" s="68"/>
      <c r="E330" s="69"/>
      <c r="F330" s="70"/>
      <c r="G330" s="71"/>
      <c r="H330" s="66">
        <v>8</v>
      </c>
      <c r="I330" s="67" t="s">
        <v>262</v>
      </c>
      <c r="J330" s="72">
        <v>9.5325330000000026</v>
      </c>
      <c r="K330" s="73">
        <v>14.678893999999998</v>
      </c>
      <c r="L330" s="73">
        <f t="shared" si="20"/>
        <v>6.0904530172450153</v>
      </c>
      <c r="M330" s="73">
        <v>3.7707919672450156</v>
      </c>
      <c r="N330" s="73">
        <v>1.0312091200000002</v>
      </c>
      <c r="O330" s="73">
        <v>1.2884519299999997</v>
      </c>
      <c r="P330" s="74">
        <f t="shared" si="21"/>
        <v>0.256885291715099</v>
      </c>
      <c r="Q330" s="74">
        <f t="shared" si="22"/>
        <v>0.32713643733955816</v>
      </c>
      <c r="R330" s="75">
        <f t="shared" si="23"/>
        <v>0.41491225546318516</v>
      </c>
      <c r="S330" s="7"/>
    </row>
    <row r="331" spans="1:19" x14ac:dyDescent="0.25">
      <c r="A331" s="44"/>
      <c r="B331" s="45"/>
      <c r="C331" s="46"/>
      <c r="D331" s="47"/>
      <c r="E331" s="48"/>
      <c r="F331" s="49">
        <v>17</v>
      </c>
      <c r="G331" s="50" t="s">
        <v>139</v>
      </c>
      <c r="H331" s="90"/>
      <c r="I331" s="46"/>
      <c r="J331" s="51">
        <v>6.7227439999999978</v>
      </c>
      <c r="K331" s="52">
        <v>7.4126529999999988</v>
      </c>
      <c r="L331" s="53">
        <f t="shared" si="20"/>
        <v>2.9014849604078519</v>
      </c>
      <c r="M331" s="53">
        <v>1.8655578504078516</v>
      </c>
      <c r="N331" s="53">
        <v>0.50072340000000004</v>
      </c>
      <c r="O331" s="53">
        <v>0.53520371</v>
      </c>
      <c r="P331" s="54">
        <f t="shared" si="21"/>
        <v>0.25167208695832005</v>
      </c>
      <c r="Q331" s="54">
        <f t="shared" si="22"/>
        <v>0.31922191021323298</v>
      </c>
      <c r="R331" s="55">
        <f t="shared" si="23"/>
        <v>0.39142328130129017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8</v>
      </c>
      <c r="I332" s="67" t="s">
        <v>262</v>
      </c>
      <c r="J332" s="72">
        <v>6.7227439999999978</v>
      </c>
      <c r="K332" s="73">
        <v>7.4126529999999988</v>
      </c>
      <c r="L332" s="73">
        <f t="shared" si="20"/>
        <v>2.9014849604078519</v>
      </c>
      <c r="M332" s="73">
        <v>1.8655578504078516</v>
      </c>
      <c r="N332" s="73">
        <v>0.50072340000000004</v>
      </c>
      <c r="O332" s="73">
        <v>0.53520371</v>
      </c>
      <c r="P332" s="74">
        <f t="shared" si="21"/>
        <v>0.25167208695832005</v>
      </c>
      <c r="Q332" s="74">
        <f t="shared" si="22"/>
        <v>0.31922191021323298</v>
      </c>
      <c r="R332" s="75">
        <f t="shared" si="23"/>
        <v>0.39142328130129017</v>
      </c>
      <c r="S332" s="7"/>
    </row>
    <row r="333" spans="1:19" x14ac:dyDescent="0.25">
      <c r="A333" s="44"/>
      <c r="B333" s="45"/>
      <c r="C333" s="46"/>
      <c r="D333" s="47"/>
      <c r="E333" s="48"/>
      <c r="F333" s="49">
        <v>18</v>
      </c>
      <c r="G333" s="50" t="s">
        <v>140</v>
      </c>
      <c r="H333" s="90"/>
      <c r="I333" s="46"/>
      <c r="J333" s="51">
        <v>7.5103399999999967</v>
      </c>
      <c r="K333" s="52">
        <v>8.3754329999999975</v>
      </c>
      <c r="L333" s="53">
        <f t="shared" si="20"/>
        <v>3.270900370377547</v>
      </c>
      <c r="M333" s="53">
        <v>2.2497433203775472</v>
      </c>
      <c r="N333" s="53">
        <v>0.54845140999999986</v>
      </c>
      <c r="O333" s="53">
        <v>0.47270564000000009</v>
      </c>
      <c r="P333" s="54">
        <f t="shared" si="21"/>
        <v>0.26861218045413865</v>
      </c>
      <c r="Q333" s="54">
        <f t="shared" si="22"/>
        <v>0.33409553038959872</v>
      </c>
      <c r="R333" s="55">
        <f t="shared" si="23"/>
        <v>0.39053507685842009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8</v>
      </c>
      <c r="I334" s="67" t="s">
        <v>262</v>
      </c>
      <c r="J334" s="72">
        <v>7.5103399999999967</v>
      </c>
      <c r="K334" s="73">
        <v>8.3754329999999975</v>
      </c>
      <c r="L334" s="73">
        <f t="shared" si="20"/>
        <v>3.270900370377547</v>
      </c>
      <c r="M334" s="73">
        <v>2.2497433203775472</v>
      </c>
      <c r="N334" s="73">
        <v>0.54845140999999986</v>
      </c>
      <c r="O334" s="73">
        <v>0.47270564000000009</v>
      </c>
      <c r="P334" s="74">
        <f t="shared" si="21"/>
        <v>0.26861218045413865</v>
      </c>
      <c r="Q334" s="74">
        <f t="shared" si="22"/>
        <v>0.33409553038959872</v>
      </c>
      <c r="R334" s="75">
        <f t="shared" si="23"/>
        <v>0.39053507685842009</v>
      </c>
      <c r="S334" s="7"/>
    </row>
    <row r="335" spans="1:19" x14ac:dyDescent="0.25">
      <c r="A335" s="44"/>
      <c r="B335" s="45"/>
      <c r="C335" s="46"/>
      <c r="D335" s="47"/>
      <c r="E335" s="48"/>
      <c r="F335" s="49">
        <v>24</v>
      </c>
      <c r="G335" s="50" t="s">
        <v>141</v>
      </c>
      <c r="H335" s="90"/>
      <c r="I335" s="46"/>
      <c r="J335" s="51">
        <v>6.4795350000000012</v>
      </c>
      <c r="K335" s="52">
        <v>8.473267000000007</v>
      </c>
      <c r="L335" s="53">
        <f t="shared" si="20"/>
        <v>3.5973041053339272</v>
      </c>
      <c r="M335" s="53">
        <v>2.1897670353339276</v>
      </c>
      <c r="N335" s="53">
        <v>0.7016954299999999</v>
      </c>
      <c r="O335" s="53">
        <v>0.70584163999999971</v>
      </c>
      <c r="P335" s="54">
        <f t="shared" si="21"/>
        <v>0.25843243643023711</v>
      </c>
      <c r="Q335" s="54">
        <f t="shared" si="22"/>
        <v>0.34124529125943098</v>
      </c>
      <c r="R335" s="55">
        <f t="shared" si="23"/>
        <v>0.42454747446692337</v>
      </c>
      <c r="S335" s="7"/>
    </row>
    <row r="336" spans="1:19" x14ac:dyDescent="0.25">
      <c r="A336" s="66"/>
      <c r="B336" s="56"/>
      <c r="C336" s="67"/>
      <c r="D336" s="68"/>
      <c r="E336" s="69"/>
      <c r="F336" s="70"/>
      <c r="G336" s="71"/>
      <c r="H336" s="66">
        <v>8</v>
      </c>
      <c r="I336" s="67" t="s">
        <v>262</v>
      </c>
      <c r="J336" s="72">
        <v>6.4795350000000012</v>
      </c>
      <c r="K336" s="73">
        <v>8.473267000000007</v>
      </c>
      <c r="L336" s="73">
        <f t="shared" si="20"/>
        <v>3.5973041053339272</v>
      </c>
      <c r="M336" s="73">
        <v>2.1897670353339276</v>
      </c>
      <c r="N336" s="73">
        <v>0.7016954299999999</v>
      </c>
      <c r="O336" s="73">
        <v>0.70584163999999971</v>
      </c>
      <c r="P336" s="74">
        <f t="shared" si="21"/>
        <v>0.25843243643023711</v>
      </c>
      <c r="Q336" s="74">
        <f t="shared" si="22"/>
        <v>0.34124529125943098</v>
      </c>
      <c r="R336" s="75">
        <f t="shared" si="23"/>
        <v>0.42454747446692337</v>
      </c>
      <c r="S336" s="7"/>
    </row>
    <row r="337" spans="1:19" ht="25.5" x14ac:dyDescent="0.25">
      <c r="A337" s="44"/>
      <c r="B337" s="45"/>
      <c r="C337" s="46"/>
      <c r="D337" s="47"/>
      <c r="E337" s="48"/>
      <c r="F337" s="49">
        <v>35</v>
      </c>
      <c r="G337" s="50" t="s">
        <v>45</v>
      </c>
      <c r="H337" s="90"/>
      <c r="I337" s="46"/>
      <c r="J337" s="51">
        <v>15.818574000000002</v>
      </c>
      <c r="K337" s="52">
        <v>14.875393999999998</v>
      </c>
      <c r="L337" s="53">
        <f t="shared" si="20"/>
        <v>5.536050077341935</v>
      </c>
      <c r="M337" s="53">
        <v>2.8496646773419343</v>
      </c>
      <c r="N337" s="53">
        <v>1.02520652</v>
      </c>
      <c r="O337" s="53">
        <v>1.66117888</v>
      </c>
      <c r="P337" s="54">
        <f t="shared" si="21"/>
        <v>0.19156902179141841</v>
      </c>
      <c r="Q337" s="54">
        <f t="shared" si="22"/>
        <v>0.26048864301287988</v>
      </c>
      <c r="R337" s="55">
        <f t="shared" si="23"/>
        <v>0.37216157618022994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8</v>
      </c>
      <c r="I338" s="67" t="s">
        <v>262</v>
      </c>
      <c r="J338" s="72">
        <v>15.818574000000002</v>
      </c>
      <c r="K338" s="73">
        <v>14.875393999999998</v>
      </c>
      <c r="L338" s="73">
        <f t="shared" si="20"/>
        <v>5.536050077341935</v>
      </c>
      <c r="M338" s="73">
        <v>2.8496646773419343</v>
      </c>
      <c r="N338" s="73">
        <v>1.02520652</v>
      </c>
      <c r="O338" s="73">
        <v>1.66117888</v>
      </c>
      <c r="P338" s="74">
        <f t="shared" si="21"/>
        <v>0.19156902179141841</v>
      </c>
      <c r="Q338" s="74">
        <f t="shared" si="22"/>
        <v>0.26048864301287988</v>
      </c>
      <c r="R338" s="75">
        <f t="shared" si="23"/>
        <v>0.37216157618022994</v>
      </c>
      <c r="S338" s="7"/>
    </row>
    <row r="339" spans="1:19" x14ac:dyDescent="0.25">
      <c r="A339" s="44"/>
      <c r="B339" s="45"/>
      <c r="C339" s="46"/>
      <c r="D339" s="47"/>
      <c r="E339" s="48"/>
      <c r="F339" s="49">
        <v>36</v>
      </c>
      <c r="G339" s="50" t="s">
        <v>46</v>
      </c>
      <c r="H339" s="90"/>
      <c r="I339" s="46"/>
      <c r="J339" s="51">
        <v>0</v>
      </c>
      <c r="K339" s="52">
        <v>5.7346999999999992</v>
      </c>
      <c r="L339" s="53">
        <f t="shared" si="20"/>
        <v>0</v>
      </c>
      <c r="M339" s="53">
        <v>0</v>
      </c>
      <c r="N339" s="53">
        <v>0</v>
      </c>
      <c r="O339" s="53">
        <v>0</v>
      </c>
      <c r="P339" s="54">
        <f t="shared" si="21"/>
        <v>0</v>
      </c>
      <c r="Q339" s="54">
        <f t="shared" si="22"/>
        <v>0</v>
      </c>
      <c r="R339" s="55">
        <f t="shared" si="23"/>
        <v>0</v>
      </c>
      <c r="S339" s="7"/>
    </row>
    <row r="340" spans="1:19" x14ac:dyDescent="0.25">
      <c r="A340" s="66"/>
      <c r="B340" s="56"/>
      <c r="C340" s="67"/>
      <c r="D340" s="68"/>
      <c r="E340" s="69"/>
      <c r="F340" s="70"/>
      <c r="G340" s="71"/>
      <c r="H340" s="66">
        <v>8</v>
      </c>
      <c r="I340" s="67" t="s">
        <v>262</v>
      </c>
      <c r="J340" s="72">
        <v>0</v>
      </c>
      <c r="K340" s="73">
        <v>5.7346999999999992</v>
      </c>
      <c r="L340" s="73">
        <f t="shared" si="20"/>
        <v>0</v>
      </c>
      <c r="M340" s="73">
        <v>0</v>
      </c>
      <c r="N340" s="73">
        <v>0</v>
      </c>
      <c r="O340" s="73">
        <v>0</v>
      </c>
      <c r="P340" s="74">
        <f t="shared" si="21"/>
        <v>0</v>
      </c>
      <c r="Q340" s="74">
        <f t="shared" si="22"/>
        <v>0</v>
      </c>
      <c r="R340" s="75">
        <f t="shared" si="23"/>
        <v>0</v>
      </c>
      <c r="S340" s="7"/>
    </row>
    <row r="341" spans="1:19" x14ac:dyDescent="0.25">
      <c r="A341" s="44"/>
      <c r="B341" s="45"/>
      <c r="C341" s="46"/>
      <c r="D341" s="47"/>
      <c r="E341" s="48"/>
      <c r="F341" s="49">
        <v>39</v>
      </c>
      <c r="G341" s="50" t="s">
        <v>157</v>
      </c>
      <c r="H341" s="90"/>
      <c r="I341" s="46"/>
      <c r="J341" s="51">
        <v>8.7097420000000003</v>
      </c>
      <c r="K341" s="52">
        <v>8.458297</v>
      </c>
      <c r="L341" s="53">
        <f t="shared" si="20"/>
        <v>2.8080767159999764</v>
      </c>
      <c r="M341" s="53">
        <v>1.1638643559999764</v>
      </c>
      <c r="N341" s="53">
        <v>0.81314032999999997</v>
      </c>
      <c r="O341" s="53">
        <v>0.83107203000000007</v>
      </c>
      <c r="P341" s="54">
        <f t="shared" si="21"/>
        <v>0.13760031788904745</v>
      </c>
      <c r="Q341" s="54">
        <f t="shared" si="22"/>
        <v>0.2337355481842239</v>
      </c>
      <c r="R341" s="55">
        <f t="shared" si="23"/>
        <v>0.33199079152694405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8</v>
      </c>
      <c r="I342" s="67" t="s">
        <v>262</v>
      </c>
      <c r="J342" s="72">
        <v>8.7097420000000003</v>
      </c>
      <c r="K342" s="73">
        <v>8.458297</v>
      </c>
      <c r="L342" s="73">
        <f t="shared" si="20"/>
        <v>2.8080767159999764</v>
      </c>
      <c r="M342" s="73">
        <v>1.1638643559999764</v>
      </c>
      <c r="N342" s="73">
        <v>0.81314032999999997</v>
      </c>
      <c r="O342" s="73">
        <v>0.83107203000000007</v>
      </c>
      <c r="P342" s="74">
        <f t="shared" si="21"/>
        <v>0.13760031788904745</v>
      </c>
      <c r="Q342" s="74">
        <f t="shared" si="22"/>
        <v>0.2337355481842239</v>
      </c>
      <c r="R342" s="75">
        <f t="shared" si="23"/>
        <v>0.33199079152694405</v>
      </c>
      <c r="S342" s="7"/>
    </row>
    <row r="343" spans="1:19" ht="25.5" x14ac:dyDescent="0.25">
      <c r="A343" s="44"/>
      <c r="B343" s="45"/>
      <c r="C343" s="46"/>
      <c r="D343" s="47"/>
      <c r="E343" s="48"/>
      <c r="F343" s="49">
        <v>41</v>
      </c>
      <c r="G343" s="50" t="s">
        <v>163</v>
      </c>
      <c r="H343" s="90"/>
      <c r="I343" s="46"/>
      <c r="J343" s="51">
        <v>3.3416410000000001</v>
      </c>
      <c r="K343" s="52">
        <v>4.0650949999999995</v>
      </c>
      <c r="L343" s="53">
        <f t="shared" si="20"/>
        <v>1.0553255460256004</v>
      </c>
      <c r="M343" s="53">
        <v>0.53060420602560043</v>
      </c>
      <c r="N343" s="53">
        <v>0.23532431000000001</v>
      </c>
      <c r="O343" s="53">
        <v>0.28939703</v>
      </c>
      <c r="P343" s="54">
        <f t="shared" si="21"/>
        <v>0.1305268895377846</v>
      </c>
      <c r="Q343" s="54">
        <f t="shared" si="22"/>
        <v>0.1884158958217706</v>
      </c>
      <c r="R343" s="55">
        <f t="shared" si="23"/>
        <v>0.25960661338187679</v>
      </c>
      <c r="S343" s="7"/>
    </row>
    <row r="344" spans="1:19" x14ac:dyDescent="0.25">
      <c r="A344" s="66"/>
      <c r="B344" s="56"/>
      <c r="C344" s="67"/>
      <c r="D344" s="68"/>
      <c r="E344" s="69"/>
      <c r="F344" s="70"/>
      <c r="G344" s="71"/>
      <c r="H344" s="66">
        <v>8</v>
      </c>
      <c r="I344" s="67" t="s">
        <v>262</v>
      </c>
      <c r="J344" s="72">
        <v>3.3416410000000001</v>
      </c>
      <c r="K344" s="73">
        <v>4.0650949999999995</v>
      </c>
      <c r="L344" s="73">
        <f t="shared" si="20"/>
        <v>1.0553255460256004</v>
      </c>
      <c r="M344" s="73">
        <v>0.53060420602560043</v>
      </c>
      <c r="N344" s="73">
        <v>0.23532431000000001</v>
      </c>
      <c r="O344" s="73">
        <v>0.28939703</v>
      </c>
      <c r="P344" s="74">
        <f t="shared" si="21"/>
        <v>0.1305268895377846</v>
      </c>
      <c r="Q344" s="74">
        <f t="shared" si="22"/>
        <v>0.1884158958217706</v>
      </c>
      <c r="R344" s="75">
        <f t="shared" si="23"/>
        <v>0.25960661338187679</v>
      </c>
      <c r="S344" s="7"/>
    </row>
    <row r="345" spans="1:19" ht="25.5" x14ac:dyDescent="0.25">
      <c r="A345" s="44"/>
      <c r="B345" s="45"/>
      <c r="C345" s="46"/>
      <c r="D345" s="47"/>
      <c r="E345" s="48"/>
      <c r="F345" s="49">
        <v>42</v>
      </c>
      <c r="G345" s="50" t="s">
        <v>158</v>
      </c>
      <c r="H345" s="90"/>
      <c r="I345" s="46"/>
      <c r="J345" s="51">
        <v>30.933619</v>
      </c>
      <c r="K345" s="52">
        <v>33.544521000000003</v>
      </c>
      <c r="L345" s="53">
        <f t="shared" si="20"/>
        <v>8.3929297206034974</v>
      </c>
      <c r="M345" s="53">
        <v>3.8098991506034974</v>
      </c>
      <c r="N345" s="53">
        <v>2.2405609999999996</v>
      </c>
      <c r="O345" s="53">
        <v>2.34246957</v>
      </c>
      <c r="P345" s="54">
        <f t="shared" si="21"/>
        <v>0.11357739019744825</v>
      </c>
      <c r="Q345" s="54">
        <f t="shared" si="22"/>
        <v>0.18037104034377169</v>
      </c>
      <c r="R345" s="55">
        <f t="shared" si="23"/>
        <v>0.25020269988662219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8</v>
      </c>
      <c r="I346" s="67" t="s">
        <v>262</v>
      </c>
      <c r="J346" s="72">
        <v>30.933619</v>
      </c>
      <c r="K346" s="73">
        <v>33.544521000000003</v>
      </c>
      <c r="L346" s="73">
        <f t="shared" si="20"/>
        <v>8.3929297206034974</v>
      </c>
      <c r="M346" s="73">
        <v>3.8098991506034974</v>
      </c>
      <c r="N346" s="73">
        <v>2.2405609999999996</v>
      </c>
      <c r="O346" s="73">
        <v>2.34246957</v>
      </c>
      <c r="P346" s="74">
        <f t="shared" si="21"/>
        <v>0.11357739019744825</v>
      </c>
      <c r="Q346" s="74">
        <f t="shared" si="22"/>
        <v>0.18037104034377169</v>
      </c>
      <c r="R346" s="75">
        <f t="shared" si="23"/>
        <v>0.25020269988662219</v>
      </c>
      <c r="S346" s="7"/>
    </row>
    <row r="347" spans="1:19" x14ac:dyDescent="0.25">
      <c r="A347" s="44"/>
      <c r="B347" s="45"/>
      <c r="C347" s="46"/>
      <c r="D347" s="47"/>
      <c r="E347" s="48"/>
      <c r="F347" s="49">
        <v>46</v>
      </c>
      <c r="G347" s="50" t="s">
        <v>169</v>
      </c>
      <c r="H347" s="90"/>
      <c r="I347" s="46"/>
      <c r="J347" s="51">
        <v>8.6550809999999991</v>
      </c>
      <c r="K347" s="52">
        <v>9.3920530000000007</v>
      </c>
      <c r="L347" s="53">
        <f t="shared" si="20"/>
        <v>1.8440737377611736</v>
      </c>
      <c r="M347" s="53">
        <v>0.76926856776117347</v>
      </c>
      <c r="N347" s="53">
        <v>0.53160088000000005</v>
      </c>
      <c r="O347" s="53">
        <v>0.54320429000000003</v>
      </c>
      <c r="P347" s="54">
        <f t="shared" si="21"/>
        <v>8.1906327377110566E-2</v>
      </c>
      <c r="Q347" s="54">
        <f t="shared" si="22"/>
        <v>0.138507464529978</v>
      </c>
      <c r="R347" s="55">
        <f t="shared" si="23"/>
        <v>0.19634405148279865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8</v>
      </c>
      <c r="I348" s="67" t="s">
        <v>262</v>
      </c>
      <c r="J348" s="72">
        <v>8.6550809999999991</v>
      </c>
      <c r="K348" s="73">
        <v>9.3920530000000007</v>
      </c>
      <c r="L348" s="73">
        <f t="shared" si="20"/>
        <v>1.8440737377611736</v>
      </c>
      <c r="M348" s="73">
        <v>0.76926856776117347</v>
      </c>
      <c r="N348" s="73">
        <v>0.53160088000000005</v>
      </c>
      <c r="O348" s="73">
        <v>0.54320429000000003</v>
      </c>
      <c r="P348" s="74">
        <f t="shared" si="21"/>
        <v>8.1906327377110566E-2</v>
      </c>
      <c r="Q348" s="74">
        <f t="shared" si="22"/>
        <v>0.138507464529978</v>
      </c>
      <c r="R348" s="75">
        <f t="shared" si="23"/>
        <v>0.19634405148279865</v>
      </c>
      <c r="S348" s="7"/>
    </row>
    <row r="349" spans="1:19" ht="25.5" x14ac:dyDescent="0.25">
      <c r="A349" s="44"/>
      <c r="B349" s="45"/>
      <c r="C349" s="46"/>
      <c r="D349" s="47"/>
      <c r="E349" s="48"/>
      <c r="F349" s="49">
        <v>51</v>
      </c>
      <c r="G349" s="50" t="s">
        <v>24</v>
      </c>
      <c r="H349" s="90"/>
      <c r="I349" s="46"/>
      <c r="J349" s="51">
        <v>0.92439800000000005</v>
      </c>
      <c r="K349" s="52">
        <v>0.92439800000000005</v>
      </c>
      <c r="L349" s="53">
        <f t="shared" si="20"/>
        <v>8.5195180938031523E-2</v>
      </c>
      <c r="M349" s="53">
        <v>3.6788430938031524E-2</v>
      </c>
      <c r="N349" s="53">
        <v>2.214319E-2</v>
      </c>
      <c r="O349" s="53">
        <v>2.6263559999999998E-2</v>
      </c>
      <c r="P349" s="54">
        <f t="shared" si="21"/>
        <v>3.979717712287513E-2</v>
      </c>
      <c r="Q349" s="54">
        <f t="shared" si="22"/>
        <v>6.3751350541683904E-2</v>
      </c>
      <c r="R349" s="55">
        <f t="shared" si="23"/>
        <v>9.2162878909335069E-2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8</v>
      </c>
      <c r="I350" s="67" t="s">
        <v>262</v>
      </c>
      <c r="J350" s="72">
        <v>0.92439800000000005</v>
      </c>
      <c r="K350" s="73">
        <v>0.92439800000000005</v>
      </c>
      <c r="L350" s="73">
        <f t="shared" si="20"/>
        <v>8.5195180938031523E-2</v>
      </c>
      <c r="M350" s="73">
        <v>3.6788430938031524E-2</v>
      </c>
      <c r="N350" s="73">
        <v>2.214319E-2</v>
      </c>
      <c r="O350" s="73">
        <v>2.6263559999999998E-2</v>
      </c>
      <c r="P350" s="74">
        <f t="shared" si="21"/>
        <v>3.979717712287513E-2</v>
      </c>
      <c r="Q350" s="74">
        <f t="shared" si="22"/>
        <v>6.3751350541683904E-2</v>
      </c>
      <c r="R350" s="75">
        <f t="shared" si="23"/>
        <v>9.2162878909335069E-2</v>
      </c>
      <c r="S350" s="7"/>
    </row>
    <row r="351" spans="1:19" ht="38.25" x14ac:dyDescent="0.25">
      <c r="A351" s="44"/>
      <c r="B351" s="45"/>
      <c r="C351" s="46"/>
      <c r="D351" s="47"/>
      <c r="E351" s="48"/>
      <c r="F351" s="49">
        <v>61</v>
      </c>
      <c r="G351" s="50" t="s">
        <v>191</v>
      </c>
      <c r="H351" s="90"/>
      <c r="I351" s="46"/>
      <c r="J351" s="51">
        <v>116.05076300000002</v>
      </c>
      <c r="K351" s="52">
        <v>159.50226200000009</v>
      </c>
      <c r="L351" s="53">
        <f t="shared" si="20"/>
        <v>53.832799136584718</v>
      </c>
      <c r="M351" s="53">
        <v>43.055933146584721</v>
      </c>
      <c r="N351" s="53">
        <v>4.2428665799999994</v>
      </c>
      <c r="O351" s="53">
        <v>6.5339994099999998</v>
      </c>
      <c r="P351" s="54">
        <f t="shared" si="21"/>
        <v>0.26993932629359635</v>
      </c>
      <c r="Q351" s="54">
        <f t="shared" si="22"/>
        <v>0.29653999343648613</v>
      </c>
      <c r="R351" s="55">
        <f t="shared" si="23"/>
        <v>0.33750492602158011</v>
      </c>
      <c r="S351" s="7"/>
    </row>
    <row r="352" spans="1:19" x14ac:dyDescent="0.25">
      <c r="A352" s="66"/>
      <c r="B352" s="56"/>
      <c r="C352" s="67"/>
      <c r="D352" s="68"/>
      <c r="E352" s="69"/>
      <c r="F352" s="70"/>
      <c r="G352" s="71"/>
      <c r="H352" s="66">
        <v>8</v>
      </c>
      <c r="I352" s="67" t="s">
        <v>262</v>
      </c>
      <c r="J352" s="72">
        <v>116.05076300000002</v>
      </c>
      <c r="K352" s="73">
        <v>159.50226200000009</v>
      </c>
      <c r="L352" s="73">
        <f t="shared" si="20"/>
        <v>53.832799136584718</v>
      </c>
      <c r="M352" s="73">
        <v>43.055933146584721</v>
      </c>
      <c r="N352" s="73">
        <v>4.2428665799999994</v>
      </c>
      <c r="O352" s="73">
        <v>6.5339994099999998</v>
      </c>
      <c r="P352" s="74">
        <f t="shared" si="21"/>
        <v>0.26993932629359635</v>
      </c>
      <c r="Q352" s="74">
        <f t="shared" si="22"/>
        <v>0.29653999343648613</v>
      </c>
      <c r="R352" s="75">
        <f t="shared" si="23"/>
        <v>0.33750492602158011</v>
      </c>
      <c r="S352" s="7"/>
    </row>
    <row r="353" spans="1:19" ht="38.25" x14ac:dyDescent="0.25">
      <c r="A353" s="44"/>
      <c r="B353" s="45"/>
      <c r="C353" s="46"/>
      <c r="D353" s="47"/>
      <c r="E353" s="48"/>
      <c r="F353" s="49">
        <v>68</v>
      </c>
      <c r="G353" s="50" t="s">
        <v>22</v>
      </c>
      <c r="H353" s="90"/>
      <c r="I353" s="46"/>
      <c r="J353" s="51">
        <v>22.646000999999995</v>
      </c>
      <c r="K353" s="52">
        <v>59.938518999999985</v>
      </c>
      <c r="L353" s="53">
        <f t="shared" si="20"/>
        <v>19.558873856597305</v>
      </c>
      <c r="M353" s="53">
        <v>5.9097841465973033</v>
      </c>
      <c r="N353" s="53">
        <v>3.7571037800000004</v>
      </c>
      <c r="O353" s="53">
        <v>9.8919859300000006</v>
      </c>
      <c r="P353" s="54">
        <f t="shared" si="21"/>
        <v>9.8597433590197722E-2</v>
      </c>
      <c r="Q353" s="54">
        <f t="shared" si="22"/>
        <v>0.16128005976586288</v>
      </c>
      <c r="R353" s="55">
        <f t="shared" si="23"/>
        <v>0.32631560110114349</v>
      </c>
      <c r="S353" s="7"/>
    </row>
    <row r="354" spans="1:19" x14ac:dyDescent="0.25">
      <c r="A354" s="66"/>
      <c r="B354" s="56"/>
      <c r="C354" s="67"/>
      <c r="D354" s="68"/>
      <c r="E354" s="69"/>
      <c r="F354" s="70"/>
      <c r="G354" s="71"/>
      <c r="H354" s="66">
        <v>8</v>
      </c>
      <c r="I354" s="67" t="s">
        <v>262</v>
      </c>
      <c r="J354" s="72">
        <v>22.646000999999995</v>
      </c>
      <c r="K354" s="73">
        <v>59.938518999999985</v>
      </c>
      <c r="L354" s="73">
        <f t="shared" si="20"/>
        <v>19.558873856597305</v>
      </c>
      <c r="M354" s="73">
        <v>5.9097841465973033</v>
      </c>
      <c r="N354" s="73">
        <v>3.7571037800000004</v>
      </c>
      <c r="O354" s="73">
        <v>9.8919859300000006</v>
      </c>
      <c r="P354" s="74">
        <f t="shared" si="21"/>
        <v>9.8597433590197722E-2</v>
      </c>
      <c r="Q354" s="74">
        <f t="shared" si="22"/>
        <v>0.16128005976586288</v>
      </c>
      <c r="R354" s="75">
        <f t="shared" si="23"/>
        <v>0.32631560110114349</v>
      </c>
      <c r="S354" s="7"/>
    </row>
    <row r="355" spans="1:19" ht="25.5" x14ac:dyDescent="0.25">
      <c r="A355" s="44"/>
      <c r="B355" s="45"/>
      <c r="C355" s="46"/>
      <c r="D355" s="47"/>
      <c r="E355" s="48"/>
      <c r="F355" s="49">
        <v>82</v>
      </c>
      <c r="G355" s="50" t="s">
        <v>197</v>
      </c>
      <c r="H355" s="90"/>
      <c r="I355" s="46"/>
      <c r="J355" s="51">
        <v>0</v>
      </c>
      <c r="K355" s="52">
        <v>0.32581100000000002</v>
      </c>
      <c r="L355" s="53">
        <f t="shared" si="20"/>
        <v>3.4128289999999999E-2</v>
      </c>
      <c r="M355" s="53">
        <v>0</v>
      </c>
      <c r="N355" s="53">
        <v>1.427938E-2</v>
      </c>
      <c r="O355" s="53">
        <v>1.9848910000000001E-2</v>
      </c>
      <c r="P355" s="54">
        <f t="shared" si="21"/>
        <v>0</v>
      </c>
      <c r="Q355" s="54">
        <f t="shared" si="22"/>
        <v>4.382718815509605E-2</v>
      </c>
      <c r="R355" s="55">
        <f t="shared" si="23"/>
        <v>0.10474873469588196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8</v>
      </c>
      <c r="I356" s="67" t="s">
        <v>262</v>
      </c>
      <c r="J356" s="72">
        <v>0</v>
      </c>
      <c r="K356" s="73">
        <v>0.32581100000000002</v>
      </c>
      <c r="L356" s="73">
        <f t="shared" si="20"/>
        <v>3.4128289999999999E-2</v>
      </c>
      <c r="M356" s="73">
        <v>0</v>
      </c>
      <c r="N356" s="73">
        <v>1.427938E-2</v>
      </c>
      <c r="O356" s="73">
        <v>1.9848910000000001E-2</v>
      </c>
      <c r="P356" s="74">
        <f t="shared" si="21"/>
        <v>0</v>
      </c>
      <c r="Q356" s="74">
        <f t="shared" si="22"/>
        <v>4.382718815509605E-2</v>
      </c>
      <c r="R356" s="75">
        <f t="shared" si="23"/>
        <v>0.10474873469588196</v>
      </c>
      <c r="S356" s="7"/>
    </row>
    <row r="357" spans="1:19" ht="25.5" x14ac:dyDescent="0.25">
      <c r="A357" s="44"/>
      <c r="B357" s="45"/>
      <c r="C357" s="46"/>
      <c r="D357" s="47"/>
      <c r="E357" s="48"/>
      <c r="F357" s="49">
        <v>83</v>
      </c>
      <c r="G357" s="50" t="s">
        <v>198</v>
      </c>
      <c r="H357" s="90"/>
      <c r="I357" s="46"/>
      <c r="J357" s="51">
        <v>8.5698939999999997</v>
      </c>
      <c r="K357" s="52">
        <v>15.147793</v>
      </c>
      <c r="L357" s="53">
        <f t="shared" si="20"/>
        <v>3.5211025033370524</v>
      </c>
      <c r="M357" s="53">
        <v>1.5245897333370522</v>
      </c>
      <c r="N357" s="53">
        <v>1.06696068</v>
      </c>
      <c r="O357" s="53">
        <v>0.92955208999999994</v>
      </c>
      <c r="P357" s="54">
        <f t="shared" si="21"/>
        <v>0.10064764770267538</v>
      </c>
      <c r="Q357" s="54">
        <f t="shared" si="22"/>
        <v>0.17108435620535958</v>
      </c>
      <c r="R357" s="55">
        <f t="shared" si="23"/>
        <v>0.23244986932004236</v>
      </c>
      <c r="S357" s="7"/>
    </row>
    <row r="358" spans="1:19" x14ac:dyDescent="0.25">
      <c r="A358" s="66"/>
      <c r="B358" s="56"/>
      <c r="C358" s="67"/>
      <c r="D358" s="68"/>
      <c r="E358" s="69"/>
      <c r="F358" s="70"/>
      <c r="G358" s="71"/>
      <c r="H358" s="66">
        <v>8</v>
      </c>
      <c r="I358" s="67" t="s">
        <v>262</v>
      </c>
      <c r="J358" s="72">
        <v>8.5698939999999997</v>
      </c>
      <c r="K358" s="73">
        <v>15.147793</v>
      </c>
      <c r="L358" s="73">
        <f t="shared" si="20"/>
        <v>3.5211025033370524</v>
      </c>
      <c r="M358" s="73">
        <v>1.5245897333370522</v>
      </c>
      <c r="N358" s="73">
        <v>1.06696068</v>
      </c>
      <c r="O358" s="73">
        <v>0.92955208999999994</v>
      </c>
      <c r="P358" s="74">
        <f t="shared" si="21"/>
        <v>0.10064764770267538</v>
      </c>
      <c r="Q358" s="74">
        <f t="shared" si="22"/>
        <v>0.17108435620535958</v>
      </c>
      <c r="R358" s="75">
        <f t="shared" si="23"/>
        <v>0.23244986932004236</v>
      </c>
      <c r="S358" s="7"/>
    </row>
    <row r="359" spans="1:19" ht="25.5" x14ac:dyDescent="0.25">
      <c r="A359" s="44"/>
      <c r="B359" s="45"/>
      <c r="C359" s="46"/>
      <c r="D359" s="47"/>
      <c r="E359" s="48"/>
      <c r="F359" s="49">
        <v>90</v>
      </c>
      <c r="G359" s="50" t="s">
        <v>81</v>
      </c>
      <c r="H359" s="90"/>
      <c r="I359" s="46"/>
      <c r="J359" s="51">
        <v>414.07071099999985</v>
      </c>
      <c r="K359" s="52">
        <v>504.95983199999955</v>
      </c>
      <c r="L359" s="53">
        <f t="shared" si="20"/>
        <v>232.34267258440667</v>
      </c>
      <c r="M359" s="53">
        <v>146.23389269440668</v>
      </c>
      <c r="N359" s="53">
        <v>43.209320190000028</v>
      </c>
      <c r="O359" s="53">
        <v>42.89945969999998</v>
      </c>
      <c r="P359" s="54">
        <f t="shared" si="21"/>
        <v>0.28959509930763522</v>
      </c>
      <c r="Q359" s="54">
        <f t="shared" si="22"/>
        <v>0.37516491585890516</v>
      </c>
      <c r="R359" s="55">
        <f t="shared" si="23"/>
        <v>0.46012109847265409</v>
      </c>
      <c r="S359" s="7"/>
    </row>
    <row r="360" spans="1:19" x14ac:dyDescent="0.25">
      <c r="A360" s="66"/>
      <c r="B360" s="56"/>
      <c r="C360" s="67"/>
      <c r="D360" s="68"/>
      <c r="E360" s="69"/>
      <c r="F360" s="70"/>
      <c r="G360" s="71"/>
      <c r="H360" s="66">
        <v>8</v>
      </c>
      <c r="I360" s="67" t="s">
        <v>262</v>
      </c>
      <c r="J360" s="72">
        <v>414.07071099999985</v>
      </c>
      <c r="K360" s="73">
        <v>504.95983199999955</v>
      </c>
      <c r="L360" s="73">
        <f t="shared" si="20"/>
        <v>232.34267258440667</v>
      </c>
      <c r="M360" s="73">
        <v>146.23389269440668</v>
      </c>
      <c r="N360" s="73">
        <v>43.209320190000028</v>
      </c>
      <c r="O360" s="73">
        <v>42.89945969999998</v>
      </c>
      <c r="P360" s="74">
        <f t="shared" si="21"/>
        <v>0.28959509930763522</v>
      </c>
      <c r="Q360" s="74">
        <f t="shared" si="22"/>
        <v>0.37516491585890516</v>
      </c>
      <c r="R360" s="75">
        <f t="shared" si="23"/>
        <v>0.46012109847265409</v>
      </c>
      <c r="S360" s="7"/>
    </row>
    <row r="361" spans="1:19" ht="51" x14ac:dyDescent="0.25">
      <c r="A361" s="44"/>
      <c r="B361" s="45"/>
      <c r="C361" s="46"/>
      <c r="D361" s="47"/>
      <c r="E361" s="48"/>
      <c r="F361" s="49">
        <v>91</v>
      </c>
      <c r="G361" s="50" t="s">
        <v>82</v>
      </c>
      <c r="H361" s="90"/>
      <c r="I361" s="46"/>
      <c r="J361" s="51">
        <v>14.245692999999997</v>
      </c>
      <c r="K361" s="52">
        <v>47.750375999999996</v>
      </c>
      <c r="L361" s="53">
        <f t="shared" si="20"/>
        <v>7.2751986224769318</v>
      </c>
      <c r="M361" s="53">
        <v>2.5601604824769311</v>
      </c>
      <c r="N361" s="53">
        <v>2.0269615900000004</v>
      </c>
      <c r="O361" s="53">
        <v>2.6880765499999999</v>
      </c>
      <c r="P361" s="54">
        <f t="shared" si="21"/>
        <v>5.3615504147588935E-2</v>
      </c>
      <c r="Q361" s="54">
        <f t="shared" si="22"/>
        <v>9.6064627270724165E-2</v>
      </c>
      <c r="R361" s="55">
        <f t="shared" si="23"/>
        <v>0.15235898084817034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8</v>
      </c>
      <c r="I362" s="67" t="s">
        <v>262</v>
      </c>
      <c r="J362" s="72">
        <v>14.245692999999997</v>
      </c>
      <c r="K362" s="73">
        <v>47.750375999999996</v>
      </c>
      <c r="L362" s="73">
        <f t="shared" si="20"/>
        <v>7.2751986224769318</v>
      </c>
      <c r="M362" s="73">
        <v>2.5601604824769311</v>
      </c>
      <c r="N362" s="73">
        <v>2.0269615900000004</v>
      </c>
      <c r="O362" s="73">
        <v>2.6880765499999999</v>
      </c>
      <c r="P362" s="74">
        <f t="shared" si="21"/>
        <v>5.3615504147588935E-2</v>
      </c>
      <c r="Q362" s="74">
        <f t="shared" si="22"/>
        <v>9.6064627270724165E-2</v>
      </c>
      <c r="R362" s="75">
        <f t="shared" si="23"/>
        <v>0.15235898084817034</v>
      </c>
      <c r="S362" s="7"/>
    </row>
    <row r="363" spans="1:19" ht="38.25" x14ac:dyDescent="0.25">
      <c r="A363" s="44"/>
      <c r="B363" s="45"/>
      <c r="C363" s="46"/>
      <c r="D363" s="47"/>
      <c r="E363" s="48"/>
      <c r="F363" s="49">
        <v>101</v>
      </c>
      <c r="G363" s="50" t="s">
        <v>88</v>
      </c>
      <c r="H363" s="90"/>
      <c r="I363" s="46"/>
      <c r="J363" s="51">
        <v>0</v>
      </c>
      <c r="K363" s="52">
        <v>2.1399890000000004</v>
      </c>
      <c r="L363" s="53">
        <f t="shared" si="20"/>
        <v>0.52524071000000006</v>
      </c>
      <c r="M363" s="53">
        <v>0</v>
      </c>
      <c r="N363" s="53">
        <v>0.26697363000000002</v>
      </c>
      <c r="O363" s="53">
        <v>0.25826707999999998</v>
      </c>
      <c r="P363" s="54">
        <f t="shared" si="21"/>
        <v>0</v>
      </c>
      <c r="Q363" s="54">
        <f t="shared" si="22"/>
        <v>0.12475467397262321</v>
      </c>
      <c r="R363" s="55">
        <f t="shared" si="23"/>
        <v>0.24544084572397334</v>
      </c>
      <c r="S363" s="7"/>
    </row>
    <row r="364" spans="1:19" x14ac:dyDescent="0.25">
      <c r="A364" s="66"/>
      <c r="B364" s="56"/>
      <c r="C364" s="67"/>
      <c r="D364" s="68"/>
      <c r="E364" s="69"/>
      <c r="F364" s="70"/>
      <c r="G364" s="71"/>
      <c r="H364" s="66">
        <v>8</v>
      </c>
      <c r="I364" s="67" t="s">
        <v>262</v>
      </c>
      <c r="J364" s="72">
        <v>0</v>
      </c>
      <c r="K364" s="73">
        <v>2.1399890000000004</v>
      </c>
      <c r="L364" s="73">
        <f t="shared" si="20"/>
        <v>0.52524071000000006</v>
      </c>
      <c r="M364" s="73">
        <v>0</v>
      </c>
      <c r="N364" s="73">
        <v>0.26697363000000002</v>
      </c>
      <c r="O364" s="73">
        <v>0.25826707999999998</v>
      </c>
      <c r="P364" s="74">
        <f t="shared" si="21"/>
        <v>0</v>
      </c>
      <c r="Q364" s="74">
        <f t="shared" si="22"/>
        <v>0.12475467397262321</v>
      </c>
      <c r="R364" s="75">
        <f t="shared" si="23"/>
        <v>0.24544084572397334</v>
      </c>
      <c r="S364" s="7"/>
    </row>
    <row r="365" spans="1:19" ht="25.5" x14ac:dyDescent="0.25">
      <c r="A365" s="44"/>
      <c r="B365" s="45"/>
      <c r="C365" s="46"/>
      <c r="D365" s="47"/>
      <c r="E365" s="48"/>
      <c r="F365" s="49">
        <v>104</v>
      </c>
      <c r="G365" s="50" t="s">
        <v>142</v>
      </c>
      <c r="H365" s="90"/>
      <c r="I365" s="46"/>
      <c r="J365" s="51">
        <v>1.8063759999999991</v>
      </c>
      <c r="K365" s="52">
        <v>1.9953759999999992</v>
      </c>
      <c r="L365" s="53">
        <f t="shared" si="20"/>
        <v>0.80797654362542337</v>
      </c>
      <c r="M365" s="53">
        <v>0.58139130362542346</v>
      </c>
      <c r="N365" s="53">
        <v>0.13939139999999997</v>
      </c>
      <c r="O365" s="53">
        <v>8.7193839999999995E-2</v>
      </c>
      <c r="P365" s="54">
        <f t="shared" si="21"/>
        <v>0.29136929762882968</v>
      </c>
      <c r="Q365" s="54">
        <f t="shared" si="22"/>
        <v>0.36122650749804736</v>
      </c>
      <c r="R365" s="55">
        <f t="shared" si="23"/>
        <v>0.40492445715766034</v>
      </c>
      <c r="S365" s="7"/>
    </row>
    <row r="366" spans="1:19" x14ac:dyDescent="0.25">
      <c r="A366" s="66"/>
      <c r="B366" s="56"/>
      <c r="C366" s="67"/>
      <c r="D366" s="68"/>
      <c r="E366" s="69"/>
      <c r="F366" s="70"/>
      <c r="G366" s="71"/>
      <c r="H366" s="66">
        <v>8</v>
      </c>
      <c r="I366" s="67" t="s">
        <v>262</v>
      </c>
      <c r="J366" s="72">
        <v>1.8063759999999991</v>
      </c>
      <c r="K366" s="73">
        <v>1.9953759999999992</v>
      </c>
      <c r="L366" s="73">
        <f t="shared" si="20"/>
        <v>0.80797654362542337</v>
      </c>
      <c r="M366" s="73">
        <v>0.58139130362542346</v>
      </c>
      <c r="N366" s="73">
        <v>0.13939139999999997</v>
      </c>
      <c r="O366" s="73">
        <v>8.7193839999999995E-2</v>
      </c>
      <c r="P366" s="74">
        <f t="shared" si="21"/>
        <v>0.29136929762882968</v>
      </c>
      <c r="Q366" s="74">
        <f t="shared" si="22"/>
        <v>0.36122650749804736</v>
      </c>
      <c r="R366" s="75">
        <f t="shared" si="23"/>
        <v>0.40492445715766034</v>
      </c>
      <c r="S366" s="7"/>
    </row>
    <row r="367" spans="1:19" ht="38.25" x14ac:dyDescent="0.25">
      <c r="A367" s="44"/>
      <c r="B367" s="45"/>
      <c r="C367" s="46"/>
      <c r="D367" s="47"/>
      <c r="E367" s="48"/>
      <c r="F367" s="49">
        <v>106</v>
      </c>
      <c r="G367" s="50" t="s">
        <v>83</v>
      </c>
      <c r="H367" s="90"/>
      <c r="I367" s="46"/>
      <c r="J367" s="51">
        <v>3.0897139999999998</v>
      </c>
      <c r="K367" s="52">
        <v>3.1139469999999996</v>
      </c>
      <c r="L367" s="53">
        <f t="shared" si="20"/>
        <v>1.4495193367302304</v>
      </c>
      <c r="M367" s="53">
        <v>0.9652980167302303</v>
      </c>
      <c r="N367" s="53">
        <v>0.24611827999999999</v>
      </c>
      <c r="O367" s="53">
        <v>0.23810304000000004</v>
      </c>
      <c r="P367" s="54">
        <f t="shared" si="21"/>
        <v>0.30999179392912929</v>
      </c>
      <c r="Q367" s="54">
        <f t="shared" si="22"/>
        <v>0.38902919565754662</v>
      </c>
      <c r="R367" s="55">
        <f t="shared" si="23"/>
        <v>0.46549261651859541</v>
      </c>
      <c r="S367" s="7"/>
    </row>
    <row r="368" spans="1:19" x14ac:dyDescent="0.25">
      <c r="A368" s="66"/>
      <c r="B368" s="56"/>
      <c r="C368" s="67"/>
      <c r="D368" s="68"/>
      <c r="E368" s="69"/>
      <c r="F368" s="70"/>
      <c r="G368" s="71"/>
      <c r="H368" s="66">
        <v>8</v>
      </c>
      <c r="I368" s="67" t="s">
        <v>262</v>
      </c>
      <c r="J368" s="72">
        <v>3.0897139999999998</v>
      </c>
      <c r="K368" s="73">
        <v>3.1139469999999996</v>
      </c>
      <c r="L368" s="73">
        <f t="shared" si="20"/>
        <v>1.4495193367302304</v>
      </c>
      <c r="M368" s="73">
        <v>0.9652980167302303</v>
      </c>
      <c r="N368" s="73">
        <v>0.24611827999999999</v>
      </c>
      <c r="O368" s="73">
        <v>0.23810304000000004</v>
      </c>
      <c r="P368" s="74">
        <f t="shared" si="21"/>
        <v>0.30999179392912929</v>
      </c>
      <c r="Q368" s="74">
        <f t="shared" si="22"/>
        <v>0.38902919565754662</v>
      </c>
      <c r="R368" s="75">
        <f t="shared" si="23"/>
        <v>0.46549261651859541</v>
      </c>
      <c r="S368" s="7"/>
    </row>
    <row r="369" spans="1:19" ht="38.25" x14ac:dyDescent="0.25">
      <c r="A369" s="44"/>
      <c r="B369" s="45"/>
      <c r="C369" s="46"/>
      <c r="D369" s="47"/>
      <c r="E369" s="48"/>
      <c r="F369" s="49">
        <v>107</v>
      </c>
      <c r="G369" s="50" t="s">
        <v>84</v>
      </c>
      <c r="H369" s="90"/>
      <c r="I369" s="46"/>
      <c r="J369" s="51">
        <v>5.3865490000000005</v>
      </c>
      <c r="K369" s="52">
        <v>5.3865489999999996</v>
      </c>
      <c r="L369" s="53">
        <f t="shared" si="20"/>
        <v>2.5087176451946758</v>
      </c>
      <c r="M369" s="53">
        <v>1.5914539851946756</v>
      </c>
      <c r="N369" s="53">
        <v>0.39765830000000008</v>
      </c>
      <c r="O369" s="53">
        <v>0.51960536000000002</v>
      </c>
      <c r="P369" s="54">
        <f t="shared" si="21"/>
        <v>0.29544964414037184</v>
      </c>
      <c r="Q369" s="54">
        <f t="shared" si="22"/>
        <v>0.36927396097105508</v>
      </c>
      <c r="R369" s="55">
        <f t="shared" si="23"/>
        <v>0.46573745921455018</v>
      </c>
      <c r="S369" s="7"/>
    </row>
    <row r="370" spans="1:19" x14ac:dyDescent="0.25">
      <c r="A370" s="66"/>
      <c r="B370" s="56"/>
      <c r="C370" s="67"/>
      <c r="D370" s="68"/>
      <c r="E370" s="69"/>
      <c r="F370" s="70"/>
      <c r="G370" s="71"/>
      <c r="H370" s="66">
        <v>8</v>
      </c>
      <c r="I370" s="67" t="s">
        <v>262</v>
      </c>
      <c r="J370" s="72">
        <v>5.3865490000000005</v>
      </c>
      <c r="K370" s="73">
        <v>5.3865489999999996</v>
      </c>
      <c r="L370" s="73">
        <f t="shared" si="20"/>
        <v>2.5087176451946758</v>
      </c>
      <c r="M370" s="73">
        <v>1.5914539851946756</v>
      </c>
      <c r="N370" s="73">
        <v>0.39765830000000008</v>
      </c>
      <c r="O370" s="73">
        <v>0.51960536000000002</v>
      </c>
      <c r="P370" s="74">
        <f t="shared" si="21"/>
        <v>0.29544964414037184</v>
      </c>
      <c r="Q370" s="74">
        <f t="shared" si="22"/>
        <v>0.36927396097105508</v>
      </c>
      <c r="R370" s="75">
        <f t="shared" si="23"/>
        <v>0.46573745921455018</v>
      </c>
      <c r="S370" s="7"/>
    </row>
    <row r="371" spans="1:19" ht="25.5" x14ac:dyDescent="0.25">
      <c r="A371" s="44"/>
      <c r="B371" s="45"/>
      <c r="C371" s="46"/>
      <c r="D371" s="47"/>
      <c r="E371" s="48"/>
      <c r="F371" s="49">
        <v>121</v>
      </c>
      <c r="G371" s="50" t="s">
        <v>159</v>
      </c>
      <c r="H371" s="90"/>
      <c r="I371" s="46"/>
      <c r="J371" s="51">
        <v>2.5658259999999999</v>
      </c>
      <c r="K371" s="52">
        <v>3.2920820000000002</v>
      </c>
      <c r="L371" s="53">
        <f t="shared" si="20"/>
        <v>1.5437657959409072</v>
      </c>
      <c r="M371" s="53">
        <v>0.8427123959409073</v>
      </c>
      <c r="N371" s="53">
        <v>0.26328470999999998</v>
      </c>
      <c r="O371" s="53">
        <v>0.43776868999999996</v>
      </c>
      <c r="P371" s="54">
        <f t="shared" si="21"/>
        <v>0.25598159339314974</v>
      </c>
      <c r="Q371" s="54">
        <f t="shared" si="22"/>
        <v>0.3359567307074694</v>
      </c>
      <c r="R371" s="55">
        <f t="shared" si="23"/>
        <v>0.46893297188250693</v>
      </c>
      <c r="S371" s="7"/>
    </row>
    <row r="372" spans="1:19" x14ac:dyDescent="0.25">
      <c r="A372" s="66"/>
      <c r="B372" s="56"/>
      <c r="C372" s="67"/>
      <c r="D372" s="68"/>
      <c r="E372" s="69"/>
      <c r="F372" s="70"/>
      <c r="G372" s="71"/>
      <c r="H372" s="66">
        <v>8</v>
      </c>
      <c r="I372" s="67" t="s">
        <v>262</v>
      </c>
      <c r="J372" s="72">
        <v>2.5658259999999999</v>
      </c>
      <c r="K372" s="73">
        <v>3.2920820000000002</v>
      </c>
      <c r="L372" s="73">
        <f t="shared" si="20"/>
        <v>1.5437657959409072</v>
      </c>
      <c r="M372" s="73">
        <v>0.8427123959409073</v>
      </c>
      <c r="N372" s="73">
        <v>0.26328470999999998</v>
      </c>
      <c r="O372" s="73">
        <v>0.43776868999999996</v>
      </c>
      <c r="P372" s="74">
        <f t="shared" si="21"/>
        <v>0.25598159339314974</v>
      </c>
      <c r="Q372" s="74">
        <f t="shared" si="22"/>
        <v>0.3359567307074694</v>
      </c>
      <c r="R372" s="75">
        <f t="shared" si="23"/>
        <v>0.46893297188250693</v>
      </c>
      <c r="S372" s="7"/>
    </row>
    <row r="373" spans="1:19" ht="25.5" x14ac:dyDescent="0.25">
      <c r="A373" s="44"/>
      <c r="B373" s="45"/>
      <c r="C373" s="46"/>
      <c r="D373" s="47"/>
      <c r="E373" s="48"/>
      <c r="F373" s="49">
        <v>127</v>
      </c>
      <c r="G373" s="50" t="s">
        <v>184</v>
      </c>
      <c r="H373" s="90"/>
      <c r="I373" s="46"/>
      <c r="J373" s="51">
        <v>7.1694419999999992</v>
      </c>
      <c r="K373" s="52">
        <v>6.79983</v>
      </c>
      <c r="L373" s="53">
        <f t="shared" si="20"/>
        <v>2.3589778823977432</v>
      </c>
      <c r="M373" s="53">
        <v>1.3407136223977432</v>
      </c>
      <c r="N373" s="53">
        <v>0.56459292999999999</v>
      </c>
      <c r="O373" s="53">
        <v>0.45367133000000004</v>
      </c>
      <c r="P373" s="54">
        <f t="shared" si="21"/>
        <v>0.19716869721709854</v>
      </c>
      <c r="Q373" s="54">
        <f t="shared" si="22"/>
        <v>0.28019914503711757</v>
      </c>
      <c r="R373" s="55">
        <f t="shared" si="23"/>
        <v>0.34691718504694136</v>
      </c>
      <c r="S373" s="7"/>
    </row>
    <row r="374" spans="1:19" x14ac:dyDescent="0.25">
      <c r="A374" s="66"/>
      <c r="B374" s="56"/>
      <c r="C374" s="67"/>
      <c r="D374" s="68"/>
      <c r="E374" s="69"/>
      <c r="F374" s="70"/>
      <c r="G374" s="71"/>
      <c r="H374" s="66">
        <v>8</v>
      </c>
      <c r="I374" s="67" t="s">
        <v>262</v>
      </c>
      <c r="J374" s="72">
        <v>7.1694419999999992</v>
      </c>
      <c r="K374" s="73">
        <v>6.79983</v>
      </c>
      <c r="L374" s="73">
        <f t="shared" si="20"/>
        <v>2.3589778823977432</v>
      </c>
      <c r="M374" s="73">
        <v>1.3407136223977432</v>
      </c>
      <c r="N374" s="73">
        <v>0.56459292999999999</v>
      </c>
      <c r="O374" s="73">
        <v>0.45367133000000004</v>
      </c>
      <c r="P374" s="74">
        <f t="shared" si="21"/>
        <v>0.19716869721709854</v>
      </c>
      <c r="Q374" s="74">
        <f t="shared" si="22"/>
        <v>0.28019914503711757</v>
      </c>
      <c r="R374" s="75">
        <f t="shared" si="23"/>
        <v>0.34691718504694136</v>
      </c>
      <c r="S374" s="7"/>
    </row>
    <row r="375" spans="1:19" ht="38.25" x14ac:dyDescent="0.25">
      <c r="A375" s="44"/>
      <c r="B375" s="45"/>
      <c r="C375" s="46"/>
      <c r="D375" s="47"/>
      <c r="E375" s="48"/>
      <c r="F375" s="49">
        <v>129</v>
      </c>
      <c r="G375" s="50" t="s">
        <v>143</v>
      </c>
      <c r="H375" s="90"/>
      <c r="I375" s="46"/>
      <c r="J375" s="51">
        <v>0.33987299999999998</v>
      </c>
      <c r="K375" s="52">
        <v>0.52438099999999999</v>
      </c>
      <c r="L375" s="53">
        <f t="shared" si="20"/>
        <v>0.18422283834249292</v>
      </c>
      <c r="M375" s="53">
        <v>0.13613681834249292</v>
      </c>
      <c r="N375" s="53">
        <v>2.6508570000000002E-2</v>
      </c>
      <c r="O375" s="53">
        <v>2.1577449999999998E-2</v>
      </c>
      <c r="P375" s="54">
        <f t="shared" si="21"/>
        <v>0.25961432306375121</v>
      </c>
      <c r="Q375" s="54">
        <f t="shared" si="22"/>
        <v>0.31016644070340638</v>
      </c>
      <c r="R375" s="55">
        <f t="shared" si="23"/>
        <v>0.35131486141277607</v>
      </c>
      <c r="S375" s="7"/>
    </row>
    <row r="376" spans="1:19" x14ac:dyDescent="0.25">
      <c r="A376" s="66"/>
      <c r="B376" s="56"/>
      <c r="C376" s="67"/>
      <c r="D376" s="68"/>
      <c r="E376" s="69"/>
      <c r="F376" s="70"/>
      <c r="G376" s="71"/>
      <c r="H376" s="66">
        <v>8</v>
      </c>
      <c r="I376" s="67" t="s">
        <v>262</v>
      </c>
      <c r="J376" s="72">
        <v>0.33987299999999998</v>
      </c>
      <c r="K376" s="73">
        <v>0.52438099999999999</v>
      </c>
      <c r="L376" s="73">
        <f t="shared" si="20"/>
        <v>0.18422283834249292</v>
      </c>
      <c r="M376" s="73">
        <v>0.13613681834249292</v>
      </c>
      <c r="N376" s="73">
        <v>2.6508570000000002E-2</v>
      </c>
      <c r="O376" s="73">
        <v>2.1577449999999998E-2</v>
      </c>
      <c r="P376" s="74">
        <f t="shared" si="21"/>
        <v>0.25961432306375121</v>
      </c>
      <c r="Q376" s="74">
        <f t="shared" si="22"/>
        <v>0.31016644070340638</v>
      </c>
      <c r="R376" s="75">
        <f t="shared" si="23"/>
        <v>0.35131486141277607</v>
      </c>
      <c r="S376" s="7"/>
    </row>
    <row r="377" spans="1:19" ht="38.25" x14ac:dyDescent="0.25">
      <c r="A377" s="44"/>
      <c r="B377" s="45"/>
      <c r="C377" s="46"/>
      <c r="D377" s="47"/>
      <c r="E377" s="48"/>
      <c r="F377" s="49">
        <v>130</v>
      </c>
      <c r="G377" s="50" t="s">
        <v>160</v>
      </c>
      <c r="H377" s="90"/>
      <c r="I377" s="46"/>
      <c r="J377" s="51">
        <v>2.6262840000000001</v>
      </c>
      <c r="K377" s="52">
        <v>4.6863229999999998</v>
      </c>
      <c r="L377" s="53">
        <f t="shared" si="20"/>
        <v>2.1257034238089538</v>
      </c>
      <c r="M377" s="53">
        <v>1.0808803038089536</v>
      </c>
      <c r="N377" s="53">
        <v>0.48445938000000011</v>
      </c>
      <c r="O377" s="53">
        <v>0.56036374</v>
      </c>
      <c r="P377" s="54">
        <f t="shared" si="21"/>
        <v>0.23064571174649157</v>
      </c>
      <c r="Q377" s="54">
        <f t="shared" si="22"/>
        <v>0.33402300349526776</v>
      </c>
      <c r="R377" s="55">
        <f t="shared" si="23"/>
        <v>0.45359729233536694</v>
      </c>
      <c r="S377" s="7"/>
    </row>
    <row r="378" spans="1:19" x14ac:dyDescent="0.25">
      <c r="A378" s="66"/>
      <c r="B378" s="56"/>
      <c r="C378" s="67"/>
      <c r="D378" s="68"/>
      <c r="E378" s="69"/>
      <c r="F378" s="70"/>
      <c r="G378" s="71"/>
      <c r="H378" s="66">
        <v>8</v>
      </c>
      <c r="I378" s="67" t="s">
        <v>262</v>
      </c>
      <c r="J378" s="72">
        <v>2.6262840000000001</v>
      </c>
      <c r="K378" s="73">
        <v>4.6863229999999998</v>
      </c>
      <c r="L378" s="73">
        <f t="shared" si="20"/>
        <v>2.1257034238089538</v>
      </c>
      <c r="M378" s="73">
        <v>1.0808803038089536</v>
      </c>
      <c r="N378" s="73">
        <v>0.48445938000000011</v>
      </c>
      <c r="O378" s="73">
        <v>0.56036374</v>
      </c>
      <c r="P378" s="74">
        <f t="shared" si="21"/>
        <v>0.23064571174649157</v>
      </c>
      <c r="Q378" s="74">
        <f t="shared" si="22"/>
        <v>0.33402300349526776</v>
      </c>
      <c r="R378" s="75">
        <f t="shared" si="23"/>
        <v>0.45359729233536694</v>
      </c>
      <c r="S378" s="7"/>
    </row>
    <row r="379" spans="1:19" x14ac:dyDescent="0.25">
      <c r="A379" s="44"/>
      <c r="B379" s="45"/>
      <c r="C379" s="46"/>
      <c r="D379" s="47"/>
      <c r="E379" s="48"/>
      <c r="F379" s="49">
        <v>131</v>
      </c>
      <c r="G379" s="50" t="s">
        <v>144</v>
      </c>
      <c r="H379" s="90"/>
      <c r="I379" s="46"/>
      <c r="J379" s="51">
        <v>0.82669499999999985</v>
      </c>
      <c r="K379" s="52">
        <v>1.1478709999999994</v>
      </c>
      <c r="L379" s="53">
        <f t="shared" si="20"/>
        <v>0.42355959294698653</v>
      </c>
      <c r="M379" s="53">
        <v>0.27709123294698657</v>
      </c>
      <c r="N379" s="53">
        <v>6.6449810000000012E-2</v>
      </c>
      <c r="O379" s="53">
        <v>8.001854999999998E-2</v>
      </c>
      <c r="P379" s="54">
        <f t="shared" si="21"/>
        <v>0.24139579530015717</v>
      </c>
      <c r="Q379" s="54">
        <f t="shared" si="22"/>
        <v>0.29928541007394277</v>
      </c>
      <c r="R379" s="55">
        <f t="shared" si="23"/>
        <v>0.36899581307218909</v>
      </c>
      <c r="S379" s="7"/>
    </row>
    <row r="380" spans="1:19" x14ac:dyDescent="0.25">
      <c r="A380" s="66"/>
      <c r="B380" s="56"/>
      <c r="C380" s="67"/>
      <c r="D380" s="68"/>
      <c r="E380" s="69"/>
      <c r="F380" s="70"/>
      <c r="G380" s="71"/>
      <c r="H380" s="66">
        <v>8</v>
      </c>
      <c r="I380" s="67" t="s">
        <v>262</v>
      </c>
      <c r="J380" s="72">
        <v>0.82669499999999985</v>
      </c>
      <c r="K380" s="73">
        <v>1.1478709999999994</v>
      </c>
      <c r="L380" s="73">
        <f t="shared" si="20"/>
        <v>0.42355959294698653</v>
      </c>
      <c r="M380" s="73">
        <v>0.27709123294698657</v>
      </c>
      <c r="N380" s="73">
        <v>6.6449810000000012E-2</v>
      </c>
      <c r="O380" s="73">
        <v>8.001854999999998E-2</v>
      </c>
      <c r="P380" s="74">
        <f t="shared" si="21"/>
        <v>0.24139579530015717</v>
      </c>
      <c r="Q380" s="74">
        <f t="shared" si="22"/>
        <v>0.29928541007394277</v>
      </c>
      <c r="R380" s="75">
        <f t="shared" si="23"/>
        <v>0.36899581307218909</v>
      </c>
      <c r="S380" s="7"/>
    </row>
    <row r="381" spans="1:19" x14ac:dyDescent="0.25">
      <c r="A381" s="44"/>
      <c r="B381" s="45"/>
      <c r="C381" s="46"/>
      <c r="D381" s="47">
        <v>447</v>
      </c>
      <c r="E381" s="48" t="s">
        <v>232</v>
      </c>
      <c r="F381" s="49"/>
      <c r="G381" s="50"/>
      <c r="H381" s="90"/>
      <c r="I381" s="46"/>
      <c r="J381" s="51">
        <v>465.12121799999977</v>
      </c>
      <c r="K381" s="52">
        <v>552.08268699999974</v>
      </c>
      <c r="L381" s="53">
        <f t="shared" si="20"/>
        <v>249.42097511608429</v>
      </c>
      <c r="M381" s="53">
        <v>149.76547060608431</v>
      </c>
      <c r="N381" s="53">
        <v>50.02974665</v>
      </c>
      <c r="O381" s="53">
        <v>49.62575786</v>
      </c>
      <c r="P381" s="54">
        <f t="shared" si="21"/>
        <v>0.2712736228333934</v>
      </c>
      <c r="Q381" s="54">
        <f t="shared" si="22"/>
        <v>0.36189364738417235</v>
      </c>
      <c r="R381" s="55">
        <f t="shared" si="23"/>
        <v>0.45178191779827431</v>
      </c>
      <c r="S381" s="7"/>
    </row>
    <row r="382" spans="1:19" x14ac:dyDescent="0.25">
      <c r="A382" s="44"/>
      <c r="B382" s="45"/>
      <c r="C382" s="46"/>
      <c r="D382" s="47"/>
      <c r="E382" s="48"/>
      <c r="F382" s="49">
        <v>1</v>
      </c>
      <c r="G382" s="50" t="s">
        <v>136</v>
      </c>
      <c r="H382" s="90"/>
      <c r="I382" s="46"/>
      <c r="J382" s="51">
        <v>61.438238000000005</v>
      </c>
      <c r="K382" s="52">
        <v>69.619242999999997</v>
      </c>
      <c r="L382" s="53">
        <f t="shared" si="20"/>
        <v>33.175947367839797</v>
      </c>
      <c r="M382" s="53">
        <v>18.413754757839797</v>
      </c>
      <c r="N382" s="53">
        <v>7.8699981800000005</v>
      </c>
      <c r="O382" s="53">
        <v>6.89219443</v>
      </c>
      <c r="P382" s="54">
        <f t="shared" si="21"/>
        <v>0.26449231511810317</v>
      </c>
      <c r="Q382" s="54">
        <f t="shared" si="22"/>
        <v>0.37753574737719853</v>
      </c>
      <c r="R382" s="55">
        <f t="shared" si="23"/>
        <v>0.47653415834814233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9</v>
      </c>
      <c r="I383" s="67" t="s">
        <v>263</v>
      </c>
      <c r="J383" s="72">
        <v>61.438238000000005</v>
      </c>
      <c r="K383" s="73">
        <v>69.619242999999997</v>
      </c>
      <c r="L383" s="73">
        <f t="shared" si="20"/>
        <v>33.175947367839797</v>
      </c>
      <c r="M383" s="73">
        <v>18.413754757839797</v>
      </c>
      <c r="N383" s="73">
        <v>7.8699981800000005</v>
      </c>
      <c r="O383" s="73">
        <v>6.89219443</v>
      </c>
      <c r="P383" s="74">
        <f t="shared" si="21"/>
        <v>0.26449231511810317</v>
      </c>
      <c r="Q383" s="74">
        <f t="shared" si="22"/>
        <v>0.37753574737719853</v>
      </c>
      <c r="R383" s="75">
        <f t="shared" si="23"/>
        <v>0.47653415834814233</v>
      </c>
      <c r="S383" s="7"/>
    </row>
    <row r="384" spans="1:19" x14ac:dyDescent="0.25">
      <c r="A384" s="44"/>
      <c r="B384" s="45"/>
      <c r="C384" s="46"/>
      <c r="D384" s="47"/>
      <c r="E384" s="48"/>
      <c r="F384" s="49">
        <v>2</v>
      </c>
      <c r="G384" s="50" t="s">
        <v>137</v>
      </c>
      <c r="H384" s="90"/>
      <c r="I384" s="46"/>
      <c r="J384" s="51">
        <v>30.746019000000008</v>
      </c>
      <c r="K384" s="52">
        <v>37.959691999999976</v>
      </c>
      <c r="L384" s="53">
        <f t="shared" si="20"/>
        <v>17.061360093619829</v>
      </c>
      <c r="M384" s="53">
        <v>11.301120093619829</v>
      </c>
      <c r="N384" s="53">
        <v>3.1218838899999999</v>
      </c>
      <c r="O384" s="53">
        <v>2.6383561100000006</v>
      </c>
      <c r="P384" s="54">
        <f t="shared" si="21"/>
        <v>0.29771369308317458</v>
      </c>
      <c r="Q384" s="54">
        <f t="shared" si="22"/>
        <v>0.37995576949412124</v>
      </c>
      <c r="R384" s="55">
        <f t="shared" si="23"/>
        <v>0.44945991905360666</v>
      </c>
      <c r="S384" s="7"/>
    </row>
    <row r="385" spans="1:19" x14ac:dyDescent="0.25">
      <c r="A385" s="66"/>
      <c r="B385" s="56"/>
      <c r="C385" s="67"/>
      <c r="D385" s="68"/>
      <c r="E385" s="69"/>
      <c r="F385" s="70"/>
      <c r="G385" s="71"/>
      <c r="H385" s="66">
        <v>9</v>
      </c>
      <c r="I385" s="67" t="s">
        <v>263</v>
      </c>
      <c r="J385" s="72">
        <v>30.746019000000008</v>
      </c>
      <c r="K385" s="73">
        <v>37.959691999999976</v>
      </c>
      <c r="L385" s="73">
        <f t="shared" si="20"/>
        <v>17.061360093619829</v>
      </c>
      <c r="M385" s="73">
        <v>11.301120093619829</v>
      </c>
      <c r="N385" s="73">
        <v>3.1218838899999999</v>
      </c>
      <c r="O385" s="73">
        <v>2.6383561100000006</v>
      </c>
      <c r="P385" s="74">
        <f t="shared" si="21"/>
        <v>0.29771369308317458</v>
      </c>
      <c r="Q385" s="74">
        <f t="shared" si="22"/>
        <v>0.37995576949412124</v>
      </c>
      <c r="R385" s="75">
        <f t="shared" si="23"/>
        <v>0.44945991905360666</v>
      </c>
      <c r="S385" s="7"/>
    </row>
    <row r="386" spans="1:19" x14ac:dyDescent="0.25">
      <c r="A386" s="44"/>
      <c r="B386" s="45"/>
      <c r="C386" s="46"/>
      <c r="D386" s="47"/>
      <c r="E386" s="48"/>
      <c r="F386" s="49">
        <v>16</v>
      </c>
      <c r="G386" s="50" t="s">
        <v>138</v>
      </c>
      <c r="H386" s="90"/>
      <c r="I386" s="46"/>
      <c r="J386" s="51">
        <v>3.4011329999999997</v>
      </c>
      <c r="K386" s="52">
        <v>6.3031699999999997</v>
      </c>
      <c r="L386" s="53">
        <f t="shared" si="20"/>
        <v>1.935517290826136</v>
      </c>
      <c r="M386" s="53">
        <v>1.3289931508261361</v>
      </c>
      <c r="N386" s="53">
        <v>0.29957710999999998</v>
      </c>
      <c r="O386" s="53">
        <v>0.30694703000000001</v>
      </c>
      <c r="P386" s="54">
        <f t="shared" si="21"/>
        <v>0.2108452018311637</v>
      </c>
      <c r="Q386" s="54">
        <f t="shared" si="22"/>
        <v>0.25837320916715495</v>
      </c>
      <c r="R386" s="55">
        <f t="shared" si="23"/>
        <v>0.30707045674258127</v>
      </c>
      <c r="S386" s="7"/>
    </row>
    <row r="387" spans="1:19" x14ac:dyDescent="0.25">
      <c r="A387" s="66"/>
      <c r="B387" s="56"/>
      <c r="C387" s="67"/>
      <c r="D387" s="68"/>
      <c r="E387" s="69"/>
      <c r="F387" s="70"/>
      <c r="G387" s="71"/>
      <c r="H387" s="66">
        <v>9</v>
      </c>
      <c r="I387" s="67" t="s">
        <v>263</v>
      </c>
      <c r="J387" s="72">
        <v>3.4011329999999997</v>
      </c>
      <c r="K387" s="73">
        <v>6.3031699999999997</v>
      </c>
      <c r="L387" s="73">
        <f t="shared" si="20"/>
        <v>1.935517290826136</v>
      </c>
      <c r="M387" s="73">
        <v>1.3289931508261361</v>
      </c>
      <c r="N387" s="73">
        <v>0.29957710999999998</v>
      </c>
      <c r="O387" s="73">
        <v>0.30694703000000001</v>
      </c>
      <c r="P387" s="74">
        <f t="shared" si="21"/>
        <v>0.2108452018311637</v>
      </c>
      <c r="Q387" s="74">
        <f t="shared" si="22"/>
        <v>0.25837320916715495</v>
      </c>
      <c r="R387" s="75">
        <f t="shared" si="23"/>
        <v>0.30707045674258127</v>
      </c>
      <c r="S387" s="7"/>
    </row>
    <row r="388" spans="1:19" x14ac:dyDescent="0.25">
      <c r="A388" s="44"/>
      <c r="B388" s="45"/>
      <c r="C388" s="46"/>
      <c r="D388" s="47"/>
      <c r="E388" s="48"/>
      <c r="F388" s="49">
        <v>17</v>
      </c>
      <c r="G388" s="50" t="s">
        <v>139</v>
      </c>
      <c r="H388" s="90"/>
      <c r="I388" s="46"/>
      <c r="J388" s="51">
        <v>0.82782299999999975</v>
      </c>
      <c r="K388" s="52">
        <v>1.0477739999999998</v>
      </c>
      <c r="L388" s="53">
        <f t="shared" si="20"/>
        <v>0.28081207080744275</v>
      </c>
      <c r="M388" s="53">
        <v>8.3999830807442777E-2</v>
      </c>
      <c r="N388" s="53">
        <v>6.1688300000000001E-2</v>
      </c>
      <c r="O388" s="53">
        <v>0.13512394</v>
      </c>
      <c r="P388" s="54">
        <f t="shared" si="21"/>
        <v>8.01697988377673E-2</v>
      </c>
      <c r="Q388" s="54">
        <f t="shared" si="22"/>
        <v>0.13904537696816566</v>
      </c>
      <c r="R388" s="55">
        <f t="shared" si="23"/>
        <v>0.26800824491487935</v>
      </c>
      <c r="S388" s="7"/>
    </row>
    <row r="389" spans="1:19" x14ac:dyDescent="0.25">
      <c r="A389" s="66"/>
      <c r="B389" s="56"/>
      <c r="C389" s="67"/>
      <c r="D389" s="68"/>
      <c r="E389" s="69"/>
      <c r="F389" s="70"/>
      <c r="G389" s="71"/>
      <c r="H389" s="66">
        <v>9</v>
      </c>
      <c r="I389" s="67" t="s">
        <v>263</v>
      </c>
      <c r="J389" s="72">
        <v>0.82782299999999975</v>
      </c>
      <c r="K389" s="73">
        <v>1.0477739999999998</v>
      </c>
      <c r="L389" s="73">
        <f t="shared" si="20"/>
        <v>0.28081207080744275</v>
      </c>
      <c r="M389" s="73">
        <v>8.3999830807442777E-2</v>
      </c>
      <c r="N389" s="73">
        <v>6.1688300000000001E-2</v>
      </c>
      <c r="O389" s="73">
        <v>0.13512394</v>
      </c>
      <c r="P389" s="74">
        <f t="shared" si="21"/>
        <v>8.01697988377673E-2</v>
      </c>
      <c r="Q389" s="74">
        <f t="shared" si="22"/>
        <v>0.13904537696816566</v>
      </c>
      <c r="R389" s="75">
        <f t="shared" si="23"/>
        <v>0.26800824491487935</v>
      </c>
      <c r="S389" s="7"/>
    </row>
    <row r="390" spans="1:19" x14ac:dyDescent="0.25">
      <c r="A390" s="44"/>
      <c r="B390" s="45"/>
      <c r="C390" s="46"/>
      <c r="D390" s="47"/>
      <c r="E390" s="48"/>
      <c r="F390" s="49">
        <v>18</v>
      </c>
      <c r="G390" s="50" t="s">
        <v>140</v>
      </c>
      <c r="H390" s="90"/>
      <c r="I390" s="46"/>
      <c r="J390" s="51">
        <v>3.5448089999999994</v>
      </c>
      <c r="K390" s="52">
        <v>4.4657809999999989</v>
      </c>
      <c r="L390" s="53">
        <f t="shared" si="20"/>
        <v>1.7033983285693257</v>
      </c>
      <c r="M390" s="53">
        <v>0.73831538856932566</v>
      </c>
      <c r="N390" s="53">
        <v>0.20789181000000001</v>
      </c>
      <c r="O390" s="53">
        <v>0.75719113000000005</v>
      </c>
      <c r="P390" s="54">
        <f t="shared" si="21"/>
        <v>0.16532727166184949</v>
      </c>
      <c r="Q390" s="54">
        <f t="shared" si="22"/>
        <v>0.21187944473079309</v>
      </c>
      <c r="R390" s="55">
        <f t="shared" si="23"/>
        <v>0.38143346674844247</v>
      </c>
      <c r="S390" s="7"/>
    </row>
    <row r="391" spans="1:19" x14ac:dyDescent="0.25">
      <c r="A391" s="66"/>
      <c r="B391" s="56"/>
      <c r="C391" s="67"/>
      <c r="D391" s="68"/>
      <c r="E391" s="69"/>
      <c r="F391" s="70"/>
      <c r="G391" s="71"/>
      <c r="H391" s="66">
        <v>9</v>
      </c>
      <c r="I391" s="67" t="s">
        <v>263</v>
      </c>
      <c r="J391" s="72">
        <v>3.5448089999999994</v>
      </c>
      <c r="K391" s="73">
        <v>4.4657809999999989</v>
      </c>
      <c r="L391" s="73">
        <f t="shared" ref="L391:L454" si="24">SUM(M391,N391,O391)</f>
        <v>1.7033983285693257</v>
      </c>
      <c r="M391" s="73">
        <v>0.73831538856932566</v>
      </c>
      <c r="N391" s="73">
        <v>0.20789181000000001</v>
      </c>
      <c r="O391" s="73">
        <v>0.75719113000000005</v>
      </c>
      <c r="P391" s="74">
        <f t="shared" ref="P391:P454" si="25">IFERROR(M391/K391,0)</f>
        <v>0.16532727166184949</v>
      </c>
      <c r="Q391" s="74">
        <f t="shared" ref="Q391:Q454" si="26">IFERROR(SUM(M391,N391)/K391,0)</f>
        <v>0.21187944473079309</v>
      </c>
      <c r="R391" s="75">
        <f t="shared" ref="R391:R454" si="27">IFERROR(SUM(M391,N391,O391)/K391,0)</f>
        <v>0.38143346674844247</v>
      </c>
      <c r="S391" s="7"/>
    </row>
    <row r="392" spans="1:19" x14ac:dyDescent="0.25">
      <c r="A392" s="44"/>
      <c r="B392" s="45"/>
      <c r="C392" s="46"/>
      <c r="D392" s="47"/>
      <c r="E392" s="48"/>
      <c r="F392" s="49">
        <v>24</v>
      </c>
      <c r="G392" s="50" t="s">
        <v>141</v>
      </c>
      <c r="H392" s="90"/>
      <c r="I392" s="46"/>
      <c r="J392" s="51">
        <v>1.6979450000000003</v>
      </c>
      <c r="K392" s="52">
        <v>3.3076049999999997</v>
      </c>
      <c r="L392" s="53">
        <f t="shared" si="24"/>
        <v>1.0245660049588412</v>
      </c>
      <c r="M392" s="53">
        <v>0.35423633495884133</v>
      </c>
      <c r="N392" s="53">
        <v>0.37161230000000001</v>
      </c>
      <c r="O392" s="53">
        <v>0.29871736999999993</v>
      </c>
      <c r="P392" s="54">
        <f t="shared" si="25"/>
        <v>0.10709753279452697</v>
      </c>
      <c r="Q392" s="54">
        <f t="shared" si="26"/>
        <v>0.21944840298610063</v>
      </c>
      <c r="R392" s="55">
        <f t="shared" si="27"/>
        <v>0.30976068936854351</v>
      </c>
      <c r="S392" s="7"/>
    </row>
    <row r="393" spans="1:19" x14ac:dyDescent="0.25">
      <c r="A393" s="66"/>
      <c r="B393" s="56"/>
      <c r="C393" s="67"/>
      <c r="D393" s="68"/>
      <c r="E393" s="69"/>
      <c r="F393" s="70"/>
      <c r="G393" s="71"/>
      <c r="H393" s="66">
        <v>9</v>
      </c>
      <c r="I393" s="67" t="s">
        <v>263</v>
      </c>
      <c r="J393" s="72">
        <v>1.6979450000000003</v>
      </c>
      <c r="K393" s="73">
        <v>3.3076049999999997</v>
      </c>
      <c r="L393" s="73">
        <f t="shared" si="24"/>
        <v>1.0245660049588412</v>
      </c>
      <c r="M393" s="73">
        <v>0.35423633495884133</v>
      </c>
      <c r="N393" s="73">
        <v>0.37161230000000001</v>
      </c>
      <c r="O393" s="73">
        <v>0.29871736999999993</v>
      </c>
      <c r="P393" s="74">
        <f t="shared" si="25"/>
        <v>0.10709753279452697</v>
      </c>
      <c r="Q393" s="74">
        <f t="shared" si="26"/>
        <v>0.21944840298610063</v>
      </c>
      <c r="R393" s="75">
        <f t="shared" si="27"/>
        <v>0.30976068936854351</v>
      </c>
      <c r="S393" s="7"/>
    </row>
    <row r="394" spans="1:19" ht="25.5" x14ac:dyDescent="0.25">
      <c r="A394" s="44"/>
      <c r="B394" s="45"/>
      <c r="C394" s="46"/>
      <c r="D394" s="47"/>
      <c r="E394" s="48"/>
      <c r="F394" s="49">
        <v>35</v>
      </c>
      <c r="G394" s="50" t="s">
        <v>45</v>
      </c>
      <c r="H394" s="90"/>
      <c r="I394" s="46"/>
      <c r="J394" s="51">
        <v>6.8522040000000004</v>
      </c>
      <c r="K394" s="52">
        <v>4.7579069999999994</v>
      </c>
      <c r="L394" s="53">
        <f t="shared" si="24"/>
        <v>1.3801726826559206</v>
      </c>
      <c r="M394" s="53">
        <v>0.73744212265592068</v>
      </c>
      <c r="N394" s="53">
        <v>0.35983746999999999</v>
      </c>
      <c r="O394" s="53">
        <v>0.28289309000000001</v>
      </c>
      <c r="P394" s="54">
        <f t="shared" si="25"/>
        <v>0.15499296700333168</v>
      </c>
      <c r="Q394" s="54">
        <f t="shared" si="26"/>
        <v>0.23062232882145886</v>
      </c>
      <c r="R394" s="55">
        <f t="shared" si="27"/>
        <v>0.29007979404723983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9</v>
      </c>
      <c r="I395" s="67" t="s">
        <v>263</v>
      </c>
      <c r="J395" s="72">
        <v>6.8522040000000004</v>
      </c>
      <c r="K395" s="73">
        <v>4.7579069999999994</v>
      </c>
      <c r="L395" s="73">
        <f t="shared" si="24"/>
        <v>1.3801726826559206</v>
      </c>
      <c r="M395" s="73">
        <v>0.73744212265592068</v>
      </c>
      <c r="N395" s="73">
        <v>0.35983746999999999</v>
      </c>
      <c r="O395" s="73">
        <v>0.28289309000000001</v>
      </c>
      <c r="P395" s="74">
        <f t="shared" si="25"/>
        <v>0.15499296700333168</v>
      </c>
      <c r="Q395" s="74">
        <f t="shared" si="26"/>
        <v>0.23062232882145886</v>
      </c>
      <c r="R395" s="75">
        <f t="shared" si="27"/>
        <v>0.29007979404723983</v>
      </c>
      <c r="S395" s="7"/>
    </row>
    <row r="396" spans="1:19" x14ac:dyDescent="0.25">
      <c r="A396" s="44"/>
      <c r="B396" s="45"/>
      <c r="C396" s="46"/>
      <c r="D396" s="47"/>
      <c r="E396" s="48"/>
      <c r="F396" s="49">
        <v>39</v>
      </c>
      <c r="G396" s="50" t="s">
        <v>157</v>
      </c>
      <c r="H396" s="90"/>
      <c r="I396" s="46"/>
      <c r="J396" s="51">
        <v>0</v>
      </c>
      <c r="K396" s="52">
        <v>0.98928200000000011</v>
      </c>
      <c r="L396" s="53">
        <f t="shared" si="24"/>
        <v>4.178668999832269E-2</v>
      </c>
      <c r="M396" s="53">
        <v>1.2399999832268804E-4</v>
      </c>
      <c r="N396" s="53">
        <v>1.322388E-2</v>
      </c>
      <c r="O396" s="53">
        <v>2.8438810000000002E-2</v>
      </c>
      <c r="P396" s="54">
        <f t="shared" si="25"/>
        <v>1.2534342919681953E-4</v>
      </c>
      <c r="Q396" s="54">
        <f t="shared" si="26"/>
        <v>1.3492492533294537E-2</v>
      </c>
      <c r="R396" s="55">
        <f t="shared" si="27"/>
        <v>4.2239412016313531E-2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9</v>
      </c>
      <c r="I397" s="67" t="s">
        <v>263</v>
      </c>
      <c r="J397" s="72">
        <v>0</v>
      </c>
      <c r="K397" s="73">
        <v>0.98928200000000011</v>
      </c>
      <c r="L397" s="73">
        <f t="shared" si="24"/>
        <v>4.178668999832269E-2</v>
      </c>
      <c r="M397" s="73">
        <v>1.2399999832268804E-4</v>
      </c>
      <c r="N397" s="73">
        <v>1.322388E-2</v>
      </c>
      <c r="O397" s="73">
        <v>2.8438810000000002E-2</v>
      </c>
      <c r="P397" s="74">
        <f t="shared" si="25"/>
        <v>1.2534342919681953E-4</v>
      </c>
      <c r="Q397" s="74">
        <f t="shared" si="26"/>
        <v>1.3492492533294537E-2</v>
      </c>
      <c r="R397" s="75">
        <f t="shared" si="27"/>
        <v>4.2239412016313531E-2</v>
      </c>
      <c r="S397" s="7"/>
    </row>
    <row r="398" spans="1:19" ht="25.5" x14ac:dyDescent="0.25">
      <c r="A398" s="44"/>
      <c r="B398" s="45"/>
      <c r="C398" s="46"/>
      <c r="D398" s="47"/>
      <c r="E398" s="48"/>
      <c r="F398" s="49">
        <v>41</v>
      </c>
      <c r="G398" s="50" t="s">
        <v>163</v>
      </c>
      <c r="H398" s="90"/>
      <c r="I398" s="46"/>
      <c r="J398" s="51">
        <v>0</v>
      </c>
      <c r="K398" s="52">
        <v>0.39999999999999997</v>
      </c>
      <c r="L398" s="53">
        <f t="shared" si="24"/>
        <v>0.28480042829179886</v>
      </c>
      <c r="M398" s="53">
        <v>8.237870829179883E-2</v>
      </c>
      <c r="N398" s="53">
        <v>3.5211399999999997E-2</v>
      </c>
      <c r="O398" s="53">
        <v>0.16721032</v>
      </c>
      <c r="P398" s="54">
        <f t="shared" si="25"/>
        <v>0.2059467707294971</v>
      </c>
      <c r="Q398" s="54">
        <f t="shared" si="26"/>
        <v>0.29397527072949708</v>
      </c>
      <c r="R398" s="55">
        <f t="shared" si="27"/>
        <v>0.71200107072949725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9</v>
      </c>
      <c r="I399" s="67" t="s">
        <v>263</v>
      </c>
      <c r="J399" s="72">
        <v>0</v>
      </c>
      <c r="K399" s="73">
        <v>0.39999999999999997</v>
      </c>
      <c r="L399" s="73">
        <f t="shared" si="24"/>
        <v>0.28480042829179886</v>
      </c>
      <c r="M399" s="73">
        <v>8.237870829179883E-2</v>
      </c>
      <c r="N399" s="73">
        <v>3.5211399999999997E-2</v>
      </c>
      <c r="O399" s="73">
        <v>0.16721032</v>
      </c>
      <c r="P399" s="74">
        <f t="shared" si="25"/>
        <v>0.2059467707294971</v>
      </c>
      <c r="Q399" s="74">
        <f t="shared" si="26"/>
        <v>0.29397527072949708</v>
      </c>
      <c r="R399" s="75">
        <f t="shared" si="27"/>
        <v>0.71200107072949725</v>
      </c>
      <c r="S399" s="7"/>
    </row>
    <row r="400" spans="1:19" ht="25.5" x14ac:dyDescent="0.25">
      <c r="A400" s="44"/>
      <c r="B400" s="45"/>
      <c r="C400" s="46"/>
      <c r="D400" s="47"/>
      <c r="E400" s="48"/>
      <c r="F400" s="49">
        <v>42</v>
      </c>
      <c r="G400" s="50" t="s">
        <v>158</v>
      </c>
      <c r="H400" s="90"/>
      <c r="I400" s="46"/>
      <c r="J400" s="51">
        <v>0.10836999999999999</v>
      </c>
      <c r="K400" s="52">
        <v>0.66016099999999989</v>
      </c>
      <c r="L400" s="53">
        <f t="shared" si="24"/>
        <v>0.29021950604939284</v>
      </c>
      <c r="M400" s="53">
        <v>0.17245083604939282</v>
      </c>
      <c r="N400" s="53">
        <v>-8.5000000000000006E-3</v>
      </c>
      <c r="O400" s="53">
        <v>0.12626867</v>
      </c>
      <c r="P400" s="54">
        <f t="shared" si="25"/>
        <v>0.26122542235817148</v>
      </c>
      <c r="Q400" s="54">
        <f t="shared" si="26"/>
        <v>0.24834977535690966</v>
      </c>
      <c r="R400" s="55">
        <f t="shared" si="27"/>
        <v>0.43961928385559412</v>
      </c>
      <c r="S400" s="7"/>
    </row>
    <row r="401" spans="1:19" x14ac:dyDescent="0.25">
      <c r="A401" s="66"/>
      <c r="B401" s="56"/>
      <c r="C401" s="67"/>
      <c r="D401" s="68"/>
      <c r="E401" s="69"/>
      <c r="F401" s="70"/>
      <c r="G401" s="71"/>
      <c r="H401" s="66">
        <v>9</v>
      </c>
      <c r="I401" s="67" t="s">
        <v>263</v>
      </c>
      <c r="J401" s="72">
        <v>0.10836999999999999</v>
      </c>
      <c r="K401" s="73">
        <v>0.66016099999999989</v>
      </c>
      <c r="L401" s="73">
        <f t="shared" si="24"/>
        <v>0.29021950604939284</v>
      </c>
      <c r="M401" s="73">
        <v>0.17245083604939282</v>
      </c>
      <c r="N401" s="73">
        <v>-8.5000000000000006E-3</v>
      </c>
      <c r="O401" s="73">
        <v>0.12626867</v>
      </c>
      <c r="P401" s="74">
        <f t="shared" si="25"/>
        <v>0.26122542235817148</v>
      </c>
      <c r="Q401" s="74">
        <f t="shared" si="26"/>
        <v>0.24834977535690966</v>
      </c>
      <c r="R401" s="75">
        <f t="shared" si="27"/>
        <v>0.43961928385559412</v>
      </c>
      <c r="S401" s="7"/>
    </row>
    <row r="402" spans="1:19" x14ac:dyDescent="0.25">
      <c r="A402" s="44"/>
      <c r="B402" s="45"/>
      <c r="C402" s="46"/>
      <c r="D402" s="47"/>
      <c r="E402" s="48"/>
      <c r="F402" s="49">
        <v>46</v>
      </c>
      <c r="G402" s="50" t="s">
        <v>169</v>
      </c>
      <c r="H402" s="90"/>
      <c r="I402" s="46"/>
      <c r="J402" s="51">
        <v>0</v>
      </c>
      <c r="K402" s="52">
        <v>0.89000000000000012</v>
      </c>
      <c r="L402" s="53">
        <f t="shared" si="24"/>
        <v>0</v>
      </c>
      <c r="M402" s="53">
        <v>0</v>
      </c>
      <c r="N402" s="53">
        <v>0</v>
      </c>
      <c r="O402" s="53">
        <v>0</v>
      </c>
      <c r="P402" s="54">
        <f t="shared" si="25"/>
        <v>0</v>
      </c>
      <c r="Q402" s="54">
        <f t="shared" si="26"/>
        <v>0</v>
      </c>
      <c r="R402" s="55">
        <f t="shared" si="27"/>
        <v>0</v>
      </c>
      <c r="S402" s="7"/>
    </row>
    <row r="403" spans="1:19" x14ac:dyDescent="0.25">
      <c r="A403" s="66"/>
      <c r="B403" s="56"/>
      <c r="C403" s="67"/>
      <c r="D403" s="68"/>
      <c r="E403" s="69"/>
      <c r="F403" s="70"/>
      <c r="G403" s="71"/>
      <c r="H403" s="66">
        <v>9</v>
      </c>
      <c r="I403" s="67" t="s">
        <v>263</v>
      </c>
      <c r="J403" s="72">
        <v>0</v>
      </c>
      <c r="K403" s="73">
        <v>0.89000000000000012</v>
      </c>
      <c r="L403" s="73">
        <f t="shared" si="24"/>
        <v>0</v>
      </c>
      <c r="M403" s="73">
        <v>0</v>
      </c>
      <c r="N403" s="73">
        <v>0</v>
      </c>
      <c r="O403" s="73">
        <v>0</v>
      </c>
      <c r="P403" s="74">
        <f t="shared" si="25"/>
        <v>0</v>
      </c>
      <c r="Q403" s="74">
        <f t="shared" si="26"/>
        <v>0</v>
      </c>
      <c r="R403" s="75">
        <f t="shared" si="27"/>
        <v>0</v>
      </c>
      <c r="S403" s="7"/>
    </row>
    <row r="404" spans="1:19" ht="51" x14ac:dyDescent="0.25">
      <c r="A404" s="44"/>
      <c r="B404" s="45"/>
      <c r="C404" s="46"/>
      <c r="D404" s="47"/>
      <c r="E404" s="48"/>
      <c r="F404" s="49">
        <v>47</v>
      </c>
      <c r="G404" s="50" t="s">
        <v>190</v>
      </c>
      <c r="H404" s="90"/>
      <c r="I404" s="46"/>
      <c r="J404" s="51">
        <v>0</v>
      </c>
      <c r="K404" s="52">
        <v>2.8269669999999998</v>
      </c>
      <c r="L404" s="53">
        <f t="shared" si="24"/>
        <v>2.0413304399999999</v>
      </c>
      <c r="M404" s="53">
        <v>0</v>
      </c>
      <c r="N404" s="53">
        <v>0</v>
      </c>
      <c r="O404" s="53">
        <v>2.0413304399999999</v>
      </c>
      <c r="P404" s="54">
        <f t="shared" si="25"/>
        <v>0</v>
      </c>
      <c r="Q404" s="54">
        <f t="shared" si="26"/>
        <v>0</v>
      </c>
      <c r="R404" s="55">
        <f t="shared" si="27"/>
        <v>0.72209206545389459</v>
      </c>
      <c r="S404" s="7"/>
    </row>
    <row r="405" spans="1:19" x14ac:dyDescent="0.25">
      <c r="A405" s="66"/>
      <c r="B405" s="56"/>
      <c r="C405" s="67"/>
      <c r="D405" s="68"/>
      <c r="E405" s="69"/>
      <c r="F405" s="70"/>
      <c r="G405" s="71"/>
      <c r="H405" s="66">
        <v>9</v>
      </c>
      <c r="I405" s="67" t="s">
        <v>263</v>
      </c>
      <c r="J405" s="72">
        <v>0</v>
      </c>
      <c r="K405" s="73">
        <v>2.8269669999999998</v>
      </c>
      <c r="L405" s="73">
        <f t="shared" si="24"/>
        <v>2.0413304399999999</v>
      </c>
      <c r="M405" s="73">
        <v>0</v>
      </c>
      <c r="N405" s="73">
        <v>0</v>
      </c>
      <c r="O405" s="73">
        <v>2.0413304399999999</v>
      </c>
      <c r="P405" s="74">
        <f t="shared" si="25"/>
        <v>0</v>
      </c>
      <c r="Q405" s="74">
        <f t="shared" si="26"/>
        <v>0</v>
      </c>
      <c r="R405" s="75">
        <f t="shared" si="27"/>
        <v>0.72209206545389459</v>
      </c>
      <c r="S405" s="7"/>
    </row>
    <row r="406" spans="1:19" ht="51" x14ac:dyDescent="0.25">
      <c r="A406" s="44"/>
      <c r="B406" s="45"/>
      <c r="C406" s="46"/>
      <c r="D406" s="47"/>
      <c r="E406" s="48"/>
      <c r="F406" s="49">
        <v>57</v>
      </c>
      <c r="G406" s="50" t="s">
        <v>50</v>
      </c>
      <c r="H406" s="90"/>
      <c r="I406" s="46"/>
      <c r="J406" s="51">
        <v>1.389985</v>
      </c>
      <c r="K406" s="52">
        <v>1.4389849999999997</v>
      </c>
      <c r="L406" s="53">
        <f t="shared" si="24"/>
        <v>0.61060723307185216</v>
      </c>
      <c r="M406" s="53">
        <v>0.23226191307185218</v>
      </c>
      <c r="N406" s="53">
        <v>0.33340156000000004</v>
      </c>
      <c r="O406" s="53">
        <v>4.4943759999999999E-2</v>
      </c>
      <c r="P406" s="54">
        <f t="shared" si="25"/>
        <v>0.16140676454018091</v>
      </c>
      <c r="Q406" s="54">
        <f t="shared" si="26"/>
        <v>0.3930989364530223</v>
      </c>
      <c r="R406" s="55">
        <f t="shared" si="27"/>
        <v>0.42433189579589242</v>
      </c>
      <c r="S406" s="7"/>
    </row>
    <row r="407" spans="1:19" x14ac:dyDescent="0.25">
      <c r="A407" s="66"/>
      <c r="B407" s="56"/>
      <c r="C407" s="67"/>
      <c r="D407" s="68"/>
      <c r="E407" s="69"/>
      <c r="F407" s="70"/>
      <c r="G407" s="71"/>
      <c r="H407" s="66">
        <v>9</v>
      </c>
      <c r="I407" s="67" t="s">
        <v>263</v>
      </c>
      <c r="J407" s="72">
        <v>1.389985</v>
      </c>
      <c r="K407" s="73">
        <v>1.4389849999999997</v>
      </c>
      <c r="L407" s="73">
        <f t="shared" si="24"/>
        <v>0.61060723307185216</v>
      </c>
      <c r="M407" s="73">
        <v>0.23226191307185218</v>
      </c>
      <c r="N407" s="73">
        <v>0.33340156000000004</v>
      </c>
      <c r="O407" s="73">
        <v>4.4943759999999999E-2</v>
      </c>
      <c r="P407" s="74">
        <f t="shared" si="25"/>
        <v>0.16140676454018091</v>
      </c>
      <c r="Q407" s="74">
        <f t="shared" si="26"/>
        <v>0.3930989364530223</v>
      </c>
      <c r="R407" s="75">
        <f t="shared" si="27"/>
        <v>0.42433189579589242</v>
      </c>
      <c r="S407" s="7"/>
    </row>
    <row r="408" spans="1:19" ht="38.25" x14ac:dyDescent="0.25">
      <c r="A408" s="44"/>
      <c r="B408" s="45"/>
      <c r="C408" s="46"/>
      <c r="D408" s="47"/>
      <c r="E408" s="48"/>
      <c r="F408" s="49">
        <v>61</v>
      </c>
      <c r="G408" s="50" t="s">
        <v>191</v>
      </c>
      <c r="H408" s="90"/>
      <c r="I408" s="46"/>
      <c r="J408" s="51">
        <v>30.230563000000007</v>
      </c>
      <c r="K408" s="52">
        <v>49.159540000000007</v>
      </c>
      <c r="L408" s="53">
        <f t="shared" si="24"/>
        <v>19.865815626191754</v>
      </c>
      <c r="M408" s="53">
        <v>12.543289806191751</v>
      </c>
      <c r="N408" s="53">
        <v>3.0227275200000001</v>
      </c>
      <c r="O408" s="53">
        <v>4.2997983000000009</v>
      </c>
      <c r="P408" s="54">
        <f t="shared" si="25"/>
        <v>0.25515474323380061</v>
      </c>
      <c r="Q408" s="54">
        <f t="shared" si="26"/>
        <v>0.31664285968078115</v>
      </c>
      <c r="R408" s="55">
        <f t="shared" si="27"/>
        <v>0.40410906257853008</v>
      </c>
      <c r="S408" s="7"/>
    </row>
    <row r="409" spans="1:19" x14ac:dyDescent="0.25">
      <c r="A409" s="66"/>
      <c r="B409" s="56"/>
      <c r="C409" s="67"/>
      <c r="D409" s="68"/>
      <c r="E409" s="69"/>
      <c r="F409" s="70"/>
      <c r="G409" s="71"/>
      <c r="H409" s="66">
        <v>9</v>
      </c>
      <c r="I409" s="67" t="s">
        <v>263</v>
      </c>
      <c r="J409" s="72">
        <v>30.230563000000007</v>
      </c>
      <c r="K409" s="73">
        <v>49.159540000000007</v>
      </c>
      <c r="L409" s="73">
        <f t="shared" si="24"/>
        <v>19.865815626191754</v>
      </c>
      <c r="M409" s="73">
        <v>12.543289806191751</v>
      </c>
      <c r="N409" s="73">
        <v>3.0227275200000001</v>
      </c>
      <c r="O409" s="73">
        <v>4.2997983000000009</v>
      </c>
      <c r="P409" s="74">
        <f t="shared" si="25"/>
        <v>0.25515474323380061</v>
      </c>
      <c r="Q409" s="74">
        <f t="shared" si="26"/>
        <v>0.31664285968078115</v>
      </c>
      <c r="R409" s="75">
        <f t="shared" si="27"/>
        <v>0.40410906257853008</v>
      </c>
      <c r="S409" s="7"/>
    </row>
    <row r="410" spans="1:19" ht="38.25" x14ac:dyDescent="0.25">
      <c r="A410" s="44"/>
      <c r="B410" s="45"/>
      <c r="C410" s="46"/>
      <c r="D410" s="47"/>
      <c r="E410" s="48"/>
      <c r="F410" s="49">
        <v>68</v>
      </c>
      <c r="G410" s="50" t="s">
        <v>22</v>
      </c>
      <c r="H410" s="90"/>
      <c r="I410" s="46"/>
      <c r="J410" s="51">
        <v>4.6921119999999998</v>
      </c>
      <c r="K410" s="52">
        <v>6.6108850000000023</v>
      </c>
      <c r="L410" s="53">
        <f t="shared" si="24"/>
        <v>2.138459148031048</v>
      </c>
      <c r="M410" s="53">
        <v>0.87711440803104779</v>
      </c>
      <c r="N410" s="53">
        <v>0.25651620999999997</v>
      </c>
      <c r="O410" s="53">
        <v>1.0048285300000002</v>
      </c>
      <c r="P410" s="54">
        <f t="shared" si="25"/>
        <v>0.13267730538816624</v>
      </c>
      <c r="Q410" s="54">
        <f t="shared" si="26"/>
        <v>0.17147940374564788</v>
      </c>
      <c r="R410" s="55">
        <f t="shared" si="27"/>
        <v>0.32347547235068336</v>
      </c>
      <c r="S410" s="7"/>
    </row>
    <row r="411" spans="1:19" x14ac:dyDescent="0.25">
      <c r="A411" s="66"/>
      <c r="B411" s="56"/>
      <c r="C411" s="67"/>
      <c r="D411" s="68"/>
      <c r="E411" s="69"/>
      <c r="F411" s="70"/>
      <c r="G411" s="71"/>
      <c r="H411" s="66">
        <v>9</v>
      </c>
      <c r="I411" s="67" t="s">
        <v>263</v>
      </c>
      <c r="J411" s="72">
        <v>4.6921119999999998</v>
      </c>
      <c r="K411" s="73">
        <v>6.6108850000000023</v>
      </c>
      <c r="L411" s="73">
        <f t="shared" si="24"/>
        <v>2.138459148031048</v>
      </c>
      <c r="M411" s="73">
        <v>0.87711440803104779</v>
      </c>
      <c r="N411" s="73">
        <v>0.25651620999999997</v>
      </c>
      <c r="O411" s="73">
        <v>1.0048285300000002</v>
      </c>
      <c r="P411" s="74">
        <f t="shared" si="25"/>
        <v>0.13267730538816624</v>
      </c>
      <c r="Q411" s="74">
        <f t="shared" si="26"/>
        <v>0.17147940374564788</v>
      </c>
      <c r="R411" s="75">
        <f t="shared" si="27"/>
        <v>0.32347547235068336</v>
      </c>
      <c r="S411" s="7"/>
    </row>
    <row r="412" spans="1:19" ht="25.5" x14ac:dyDescent="0.25">
      <c r="A412" s="44"/>
      <c r="B412" s="45"/>
      <c r="C412" s="46"/>
      <c r="D412" s="47"/>
      <c r="E412" s="48"/>
      <c r="F412" s="49">
        <v>83</v>
      </c>
      <c r="G412" s="50" t="s">
        <v>198</v>
      </c>
      <c r="H412" s="90"/>
      <c r="I412" s="46"/>
      <c r="J412" s="51">
        <v>13.059057000000001</v>
      </c>
      <c r="K412" s="52">
        <v>14.665336000000002</v>
      </c>
      <c r="L412" s="53">
        <f t="shared" si="24"/>
        <v>5.0533775754458583</v>
      </c>
      <c r="M412" s="53">
        <v>3.0945917154458584</v>
      </c>
      <c r="N412" s="53">
        <v>0.68622388000000001</v>
      </c>
      <c r="O412" s="53">
        <v>1.2725619799999999</v>
      </c>
      <c r="P412" s="54">
        <f t="shared" si="25"/>
        <v>0.21101403441734018</v>
      </c>
      <c r="Q412" s="54">
        <f t="shared" si="26"/>
        <v>0.25780627156758346</v>
      </c>
      <c r="R412" s="55">
        <f t="shared" si="27"/>
        <v>0.34457973383261437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9</v>
      </c>
      <c r="I413" s="67" t="s">
        <v>263</v>
      </c>
      <c r="J413" s="72">
        <v>13.059057000000001</v>
      </c>
      <c r="K413" s="73">
        <v>14.665336000000002</v>
      </c>
      <c r="L413" s="73">
        <f t="shared" si="24"/>
        <v>5.0533775754458583</v>
      </c>
      <c r="M413" s="73">
        <v>3.0945917154458584</v>
      </c>
      <c r="N413" s="73">
        <v>0.68622388000000001</v>
      </c>
      <c r="O413" s="73">
        <v>1.2725619799999999</v>
      </c>
      <c r="P413" s="74">
        <f t="shared" si="25"/>
        <v>0.21101403441734018</v>
      </c>
      <c r="Q413" s="74">
        <f t="shared" si="26"/>
        <v>0.25780627156758346</v>
      </c>
      <c r="R413" s="75">
        <f t="shared" si="27"/>
        <v>0.34457973383261437</v>
      </c>
      <c r="S413" s="7"/>
    </row>
    <row r="414" spans="1:19" ht="25.5" x14ac:dyDescent="0.25">
      <c r="A414" s="44"/>
      <c r="B414" s="45"/>
      <c r="C414" s="46"/>
      <c r="D414" s="47"/>
      <c r="E414" s="48"/>
      <c r="F414" s="49">
        <v>90</v>
      </c>
      <c r="G414" s="50" t="s">
        <v>81</v>
      </c>
      <c r="H414" s="90"/>
      <c r="I414" s="46"/>
      <c r="J414" s="51">
        <v>251.42984699999982</v>
      </c>
      <c r="K414" s="52">
        <v>278.55185399999982</v>
      </c>
      <c r="L414" s="53">
        <f t="shared" si="24"/>
        <v>130.41785284004362</v>
      </c>
      <c r="M414" s="53">
        <v>82.733742810043623</v>
      </c>
      <c r="N414" s="53">
        <v>23.622428179999993</v>
      </c>
      <c r="O414" s="53">
        <v>24.061681849999999</v>
      </c>
      <c r="P414" s="54">
        <f t="shared" si="25"/>
        <v>0.29701379338169359</v>
      </c>
      <c r="Q414" s="54">
        <f t="shared" si="26"/>
        <v>0.38181821252585768</v>
      </c>
      <c r="R414" s="55">
        <f t="shared" si="27"/>
        <v>0.46819955052262446</v>
      </c>
      <c r="S414" s="7"/>
    </row>
    <row r="415" spans="1:19" x14ac:dyDescent="0.25">
      <c r="A415" s="66"/>
      <c r="B415" s="56"/>
      <c r="C415" s="67"/>
      <c r="D415" s="68"/>
      <c r="E415" s="69"/>
      <c r="F415" s="70"/>
      <c r="G415" s="71"/>
      <c r="H415" s="66">
        <v>9</v>
      </c>
      <c r="I415" s="67" t="s">
        <v>263</v>
      </c>
      <c r="J415" s="72">
        <v>251.42984699999982</v>
      </c>
      <c r="K415" s="73">
        <v>278.55185399999982</v>
      </c>
      <c r="L415" s="73">
        <f t="shared" si="24"/>
        <v>130.41785284004362</v>
      </c>
      <c r="M415" s="73">
        <v>82.733742810043623</v>
      </c>
      <c r="N415" s="73">
        <v>23.622428179999993</v>
      </c>
      <c r="O415" s="73">
        <v>24.061681849999999</v>
      </c>
      <c r="P415" s="74">
        <f t="shared" si="25"/>
        <v>0.29701379338169359</v>
      </c>
      <c r="Q415" s="74">
        <f t="shared" si="26"/>
        <v>0.38181821252585768</v>
      </c>
      <c r="R415" s="75">
        <f t="shared" si="27"/>
        <v>0.46819955052262446</v>
      </c>
      <c r="S415" s="7"/>
    </row>
    <row r="416" spans="1:19" ht="51" x14ac:dyDescent="0.25">
      <c r="A416" s="44"/>
      <c r="B416" s="45"/>
      <c r="C416" s="46"/>
      <c r="D416" s="47"/>
      <c r="E416" s="48"/>
      <c r="F416" s="49">
        <v>91</v>
      </c>
      <c r="G416" s="50" t="s">
        <v>82</v>
      </c>
      <c r="H416" s="90"/>
      <c r="I416" s="46"/>
      <c r="J416" s="51">
        <v>43.055362000000002</v>
      </c>
      <c r="K416" s="52">
        <v>59.717705000000002</v>
      </c>
      <c r="L416" s="53">
        <f t="shared" si="24"/>
        <v>28.074074973830314</v>
      </c>
      <c r="M416" s="53">
        <v>14.570225773830316</v>
      </c>
      <c r="N416" s="53">
        <v>9.4054021899999984</v>
      </c>
      <c r="O416" s="53">
        <v>4.0984470099999992</v>
      </c>
      <c r="P416" s="54">
        <f t="shared" si="25"/>
        <v>0.24398502544312972</v>
      </c>
      <c r="Q416" s="54">
        <f t="shared" si="26"/>
        <v>0.40148274224252778</v>
      </c>
      <c r="R416" s="55">
        <f t="shared" si="27"/>
        <v>0.47011309248790306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9</v>
      </c>
      <c r="I417" s="67" t="s">
        <v>263</v>
      </c>
      <c r="J417" s="72">
        <v>43.055362000000002</v>
      </c>
      <c r="K417" s="73">
        <v>59.717705000000002</v>
      </c>
      <c r="L417" s="73">
        <f t="shared" si="24"/>
        <v>28.074074973830314</v>
      </c>
      <c r="M417" s="73">
        <v>14.570225773830316</v>
      </c>
      <c r="N417" s="73">
        <v>9.4054021899999984</v>
      </c>
      <c r="O417" s="73">
        <v>4.0984470099999992</v>
      </c>
      <c r="P417" s="74">
        <f t="shared" si="25"/>
        <v>0.24398502544312972</v>
      </c>
      <c r="Q417" s="74">
        <f t="shared" si="26"/>
        <v>0.40148274224252778</v>
      </c>
      <c r="R417" s="75">
        <f t="shared" si="27"/>
        <v>0.47011309248790306</v>
      </c>
      <c r="S417" s="7"/>
    </row>
    <row r="418" spans="1:19" ht="38.25" x14ac:dyDescent="0.25">
      <c r="A418" s="44"/>
      <c r="B418" s="45"/>
      <c r="C418" s="46"/>
      <c r="D418" s="47"/>
      <c r="E418" s="48"/>
      <c r="F418" s="49">
        <v>101</v>
      </c>
      <c r="G418" s="50" t="s">
        <v>88</v>
      </c>
      <c r="H418" s="90"/>
      <c r="I418" s="46"/>
      <c r="J418" s="51">
        <v>8.5691609999999994</v>
      </c>
      <c r="K418" s="52">
        <v>3</v>
      </c>
      <c r="L418" s="53">
        <f t="shared" si="24"/>
        <v>1.793132832333231</v>
      </c>
      <c r="M418" s="53">
        <v>1.154266182333231</v>
      </c>
      <c r="N418" s="53">
        <v>7.4999999999999997E-3</v>
      </c>
      <c r="O418" s="53">
        <v>0.63136664999999992</v>
      </c>
      <c r="P418" s="54">
        <f t="shared" si="25"/>
        <v>0.38475539411107701</v>
      </c>
      <c r="Q418" s="54">
        <f t="shared" si="26"/>
        <v>0.38725539411107701</v>
      </c>
      <c r="R418" s="55">
        <f t="shared" si="27"/>
        <v>0.59771094411107695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9</v>
      </c>
      <c r="I419" s="67" t="s">
        <v>263</v>
      </c>
      <c r="J419" s="72">
        <v>8.5691609999999994</v>
      </c>
      <c r="K419" s="73">
        <v>3</v>
      </c>
      <c r="L419" s="73">
        <f t="shared" si="24"/>
        <v>1.793132832333231</v>
      </c>
      <c r="M419" s="73">
        <v>1.154266182333231</v>
      </c>
      <c r="N419" s="73">
        <v>7.4999999999999997E-3</v>
      </c>
      <c r="O419" s="73">
        <v>0.63136664999999992</v>
      </c>
      <c r="P419" s="74">
        <f t="shared" si="25"/>
        <v>0.38475539411107701</v>
      </c>
      <c r="Q419" s="74">
        <f t="shared" si="26"/>
        <v>0.38725539411107701</v>
      </c>
      <c r="R419" s="75">
        <f t="shared" si="27"/>
        <v>0.59771094411107695</v>
      </c>
      <c r="S419" s="7"/>
    </row>
    <row r="420" spans="1:19" ht="25.5" x14ac:dyDescent="0.25">
      <c r="A420" s="44"/>
      <c r="B420" s="45"/>
      <c r="C420" s="46"/>
      <c r="D420" s="47"/>
      <c r="E420" s="48"/>
      <c r="F420" s="49">
        <v>104</v>
      </c>
      <c r="G420" s="50" t="s">
        <v>142</v>
      </c>
      <c r="H420" s="90"/>
      <c r="I420" s="46"/>
      <c r="J420" s="51">
        <v>1.2762089999999999</v>
      </c>
      <c r="K420" s="52">
        <v>1.0588889999999997</v>
      </c>
      <c r="L420" s="53">
        <f t="shared" si="24"/>
        <v>0.40379968188520438</v>
      </c>
      <c r="M420" s="53">
        <v>0.24300057188520441</v>
      </c>
      <c r="N420" s="53">
        <v>6.9393650000000001E-2</v>
      </c>
      <c r="O420" s="53">
        <v>9.1405459999999994E-2</v>
      </c>
      <c r="P420" s="54">
        <f t="shared" si="25"/>
        <v>0.22948635020781638</v>
      </c>
      <c r="Q420" s="54">
        <f t="shared" si="26"/>
        <v>0.29502074521994698</v>
      </c>
      <c r="R420" s="55">
        <f t="shared" si="27"/>
        <v>0.38134278652928161</v>
      </c>
      <c r="S420" s="7"/>
    </row>
    <row r="421" spans="1:19" x14ac:dyDescent="0.25">
      <c r="A421" s="66"/>
      <c r="B421" s="56"/>
      <c r="C421" s="67"/>
      <c r="D421" s="68"/>
      <c r="E421" s="69"/>
      <c r="F421" s="70"/>
      <c r="G421" s="71"/>
      <c r="H421" s="66">
        <v>9</v>
      </c>
      <c r="I421" s="67" t="s">
        <v>263</v>
      </c>
      <c r="J421" s="72">
        <v>1.2762089999999999</v>
      </c>
      <c r="K421" s="73">
        <v>1.0588889999999997</v>
      </c>
      <c r="L421" s="73">
        <f t="shared" si="24"/>
        <v>0.40379968188520438</v>
      </c>
      <c r="M421" s="73">
        <v>0.24300057188520441</v>
      </c>
      <c r="N421" s="73">
        <v>6.9393650000000001E-2</v>
      </c>
      <c r="O421" s="73">
        <v>9.1405459999999994E-2</v>
      </c>
      <c r="P421" s="74">
        <f t="shared" si="25"/>
        <v>0.22948635020781638</v>
      </c>
      <c r="Q421" s="74">
        <f t="shared" si="26"/>
        <v>0.29502074521994698</v>
      </c>
      <c r="R421" s="75">
        <f t="shared" si="27"/>
        <v>0.38134278652928161</v>
      </c>
      <c r="S421" s="7"/>
    </row>
    <row r="422" spans="1:19" ht="38.25" x14ac:dyDescent="0.25">
      <c r="A422" s="44"/>
      <c r="B422" s="45"/>
      <c r="C422" s="46"/>
      <c r="D422" s="47"/>
      <c r="E422" s="48"/>
      <c r="F422" s="49">
        <v>106</v>
      </c>
      <c r="G422" s="50" t="s">
        <v>83</v>
      </c>
      <c r="H422" s="90"/>
      <c r="I422" s="46"/>
      <c r="J422" s="51">
        <v>0.68113800000000002</v>
      </c>
      <c r="K422" s="52">
        <v>0.814581</v>
      </c>
      <c r="L422" s="53">
        <f t="shared" si="24"/>
        <v>0.30779626893101053</v>
      </c>
      <c r="M422" s="53">
        <v>0.20334656893101055</v>
      </c>
      <c r="N422" s="53">
        <v>5.2222299999999999E-2</v>
      </c>
      <c r="O422" s="53">
        <v>5.2227400000000007E-2</v>
      </c>
      <c r="P422" s="54">
        <f t="shared" si="25"/>
        <v>0.24963333165272766</v>
      </c>
      <c r="Q422" s="54">
        <f t="shared" si="26"/>
        <v>0.31374273268221398</v>
      </c>
      <c r="R422" s="55">
        <f t="shared" si="27"/>
        <v>0.37785839459919951</v>
      </c>
      <c r="S422" s="7"/>
    </row>
    <row r="423" spans="1:19" x14ac:dyDescent="0.25">
      <c r="A423" s="66"/>
      <c r="B423" s="56"/>
      <c r="C423" s="67"/>
      <c r="D423" s="68"/>
      <c r="E423" s="69"/>
      <c r="F423" s="70"/>
      <c r="G423" s="71"/>
      <c r="H423" s="66">
        <v>9</v>
      </c>
      <c r="I423" s="67" t="s">
        <v>263</v>
      </c>
      <c r="J423" s="72">
        <v>0.68113800000000002</v>
      </c>
      <c r="K423" s="73">
        <v>0.814581</v>
      </c>
      <c r="L423" s="73">
        <f t="shared" si="24"/>
        <v>0.30779626893101053</v>
      </c>
      <c r="M423" s="73">
        <v>0.20334656893101055</v>
      </c>
      <c r="N423" s="73">
        <v>5.2222299999999999E-2</v>
      </c>
      <c r="O423" s="73">
        <v>5.2227400000000007E-2</v>
      </c>
      <c r="P423" s="74">
        <f t="shared" si="25"/>
        <v>0.24963333165272766</v>
      </c>
      <c r="Q423" s="74">
        <f t="shared" si="26"/>
        <v>0.31374273268221398</v>
      </c>
      <c r="R423" s="75">
        <f t="shared" si="27"/>
        <v>0.37785839459919951</v>
      </c>
      <c r="S423" s="7"/>
    </row>
    <row r="424" spans="1:19" ht="38.25" x14ac:dyDescent="0.25">
      <c r="A424" s="44"/>
      <c r="B424" s="45"/>
      <c r="C424" s="46"/>
      <c r="D424" s="47"/>
      <c r="E424" s="48"/>
      <c r="F424" s="49">
        <v>107</v>
      </c>
      <c r="G424" s="50" t="s">
        <v>84</v>
      </c>
      <c r="H424" s="90"/>
      <c r="I424" s="46"/>
      <c r="J424" s="51">
        <v>1.204434</v>
      </c>
      <c r="K424" s="52">
        <v>1.205063</v>
      </c>
      <c r="L424" s="53">
        <f t="shared" si="24"/>
        <v>0.6013466597750714</v>
      </c>
      <c r="M424" s="53">
        <v>0.4104405097750714</v>
      </c>
      <c r="N424" s="53">
        <v>9.3563259999999995E-2</v>
      </c>
      <c r="O424" s="53">
        <v>9.7342890000000001E-2</v>
      </c>
      <c r="P424" s="54">
        <f t="shared" si="25"/>
        <v>0.34059672380205136</v>
      </c>
      <c r="Q424" s="54">
        <f t="shared" si="26"/>
        <v>0.41823852344240214</v>
      </c>
      <c r="R424" s="55">
        <f t="shared" si="27"/>
        <v>0.49901678150857792</v>
      </c>
      <c r="S424" s="7"/>
    </row>
    <row r="425" spans="1:19" x14ac:dyDescent="0.25">
      <c r="A425" s="66"/>
      <c r="B425" s="56"/>
      <c r="C425" s="67"/>
      <c r="D425" s="68"/>
      <c r="E425" s="69"/>
      <c r="F425" s="70"/>
      <c r="G425" s="71"/>
      <c r="H425" s="66">
        <v>9</v>
      </c>
      <c r="I425" s="67" t="s">
        <v>263</v>
      </c>
      <c r="J425" s="72">
        <v>1.204434</v>
      </c>
      <c r="K425" s="73">
        <v>1.205063</v>
      </c>
      <c r="L425" s="73">
        <f t="shared" si="24"/>
        <v>0.6013466597750714</v>
      </c>
      <c r="M425" s="73">
        <v>0.4104405097750714</v>
      </c>
      <c r="N425" s="73">
        <v>9.3563259999999995E-2</v>
      </c>
      <c r="O425" s="73">
        <v>9.7342890000000001E-2</v>
      </c>
      <c r="P425" s="74">
        <f t="shared" si="25"/>
        <v>0.34059672380205136</v>
      </c>
      <c r="Q425" s="74">
        <f t="shared" si="26"/>
        <v>0.41823852344240214</v>
      </c>
      <c r="R425" s="75">
        <f t="shared" si="27"/>
        <v>0.49901678150857792</v>
      </c>
      <c r="S425" s="7"/>
    </row>
    <row r="426" spans="1:19" ht="25.5" x14ac:dyDescent="0.25">
      <c r="A426" s="44"/>
      <c r="B426" s="45"/>
      <c r="C426" s="46"/>
      <c r="D426" s="47"/>
      <c r="E426" s="48"/>
      <c r="F426" s="49">
        <v>121</v>
      </c>
      <c r="G426" s="50" t="s">
        <v>159</v>
      </c>
      <c r="H426" s="90"/>
      <c r="I426" s="46"/>
      <c r="J426" s="51">
        <v>0.18534100000000001</v>
      </c>
      <c r="K426" s="52">
        <v>0.18534100000000001</v>
      </c>
      <c r="L426" s="53">
        <f t="shared" si="24"/>
        <v>5.7617690008332771E-2</v>
      </c>
      <c r="M426" s="53">
        <v>3.1953990008332767E-2</v>
      </c>
      <c r="N426" s="53">
        <v>8.7208500000000022E-3</v>
      </c>
      <c r="O426" s="53">
        <v>1.6942850000000002E-2</v>
      </c>
      <c r="P426" s="54">
        <f t="shared" si="25"/>
        <v>0.17240648323000721</v>
      </c>
      <c r="Q426" s="54">
        <f t="shared" si="26"/>
        <v>0.21945948283613861</v>
      </c>
      <c r="R426" s="55">
        <f t="shared" si="27"/>
        <v>0.31087395669783141</v>
      </c>
      <c r="S426" s="7"/>
    </row>
    <row r="427" spans="1:19" x14ac:dyDescent="0.25">
      <c r="A427" s="66"/>
      <c r="B427" s="56"/>
      <c r="C427" s="67"/>
      <c r="D427" s="68"/>
      <c r="E427" s="69"/>
      <c r="F427" s="70"/>
      <c r="G427" s="71"/>
      <c r="H427" s="66">
        <v>9</v>
      </c>
      <c r="I427" s="67" t="s">
        <v>263</v>
      </c>
      <c r="J427" s="72">
        <v>0.18534100000000001</v>
      </c>
      <c r="K427" s="73">
        <v>0.18534100000000001</v>
      </c>
      <c r="L427" s="73">
        <f t="shared" si="24"/>
        <v>5.7617690008332771E-2</v>
      </c>
      <c r="M427" s="73">
        <v>3.1953990008332767E-2</v>
      </c>
      <c r="N427" s="73">
        <v>8.7208500000000022E-3</v>
      </c>
      <c r="O427" s="73">
        <v>1.6942850000000002E-2</v>
      </c>
      <c r="P427" s="74">
        <f t="shared" si="25"/>
        <v>0.17240648323000721</v>
      </c>
      <c r="Q427" s="74">
        <f t="shared" si="26"/>
        <v>0.21945948283613861</v>
      </c>
      <c r="R427" s="75">
        <f t="shared" si="27"/>
        <v>0.31087395669783141</v>
      </c>
      <c r="S427" s="7"/>
    </row>
    <row r="428" spans="1:19" ht="38.25" x14ac:dyDescent="0.25">
      <c r="A428" s="44"/>
      <c r="B428" s="45"/>
      <c r="C428" s="46"/>
      <c r="D428" s="47"/>
      <c r="E428" s="48"/>
      <c r="F428" s="49">
        <v>129</v>
      </c>
      <c r="G428" s="50" t="s">
        <v>143</v>
      </c>
      <c r="H428" s="90"/>
      <c r="I428" s="46"/>
      <c r="J428" s="51">
        <v>3.27E-2</v>
      </c>
      <c r="K428" s="52">
        <v>0.292516</v>
      </c>
      <c r="L428" s="53">
        <f t="shared" si="24"/>
        <v>6.8761079999999988E-2</v>
      </c>
      <c r="M428" s="53">
        <v>0</v>
      </c>
      <c r="N428" s="53">
        <v>1.0227970000000001E-2</v>
      </c>
      <c r="O428" s="53">
        <v>5.8533109999999992E-2</v>
      </c>
      <c r="P428" s="54">
        <f t="shared" si="25"/>
        <v>0</v>
      </c>
      <c r="Q428" s="54">
        <f t="shared" si="26"/>
        <v>3.4965506160346792E-2</v>
      </c>
      <c r="R428" s="55">
        <f t="shared" si="27"/>
        <v>0.23506775697739607</v>
      </c>
      <c r="S428" s="7"/>
    </row>
    <row r="429" spans="1:19" x14ac:dyDescent="0.25">
      <c r="A429" s="66"/>
      <c r="B429" s="56"/>
      <c r="C429" s="67"/>
      <c r="D429" s="68"/>
      <c r="E429" s="69"/>
      <c r="F429" s="70"/>
      <c r="G429" s="71"/>
      <c r="H429" s="66">
        <v>9</v>
      </c>
      <c r="I429" s="67" t="s">
        <v>263</v>
      </c>
      <c r="J429" s="72">
        <v>3.27E-2</v>
      </c>
      <c r="K429" s="73">
        <v>0.292516</v>
      </c>
      <c r="L429" s="73">
        <f t="shared" si="24"/>
        <v>6.8761079999999988E-2</v>
      </c>
      <c r="M429" s="73">
        <v>0</v>
      </c>
      <c r="N429" s="73">
        <v>1.0227970000000001E-2</v>
      </c>
      <c r="O429" s="73">
        <v>5.8533109999999992E-2</v>
      </c>
      <c r="P429" s="74">
        <f t="shared" si="25"/>
        <v>0</v>
      </c>
      <c r="Q429" s="74">
        <f t="shared" si="26"/>
        <v>3.4965506160346792E-2</v>
      </c>
      <c r="R429" s="75">
        <f t="shared" si="27"/>
        <v>0.23506775697739607</v>
      </c>
      <c r="S429" s="7"/>
    </row>
    <row r="430" spans="1:19" x14ac:dyDescent="0.25">
      <c r="A430" s="44"/>
      <c r="B430" s="45"/>
      <c r="C430" s="46"/>
      <c r="D430" s="47"/>
      <c r="E430" s="48"/>
      <c r="F430" s="49">
        <v>131</v>
      </c>
      <c r="G430" s="50" t="s">
        <v>144</v>
      </c>
      <c r="H430" s="90"/>
      <c r="I430" s="46"/>
      <c r="J430" s="51">
        <v>0.69876800000000006</v>
      </c>
      <c r="K430" s="52">
        <v>2.1544099999999995</v>
      </c>
      <c r="L430" s="53">
        <f t="shared" si="24"/>
        <v>0.80842260292019341</v>
      </c>
      <c r="M430" s="53">
        <v>0.45842113292019349</v>
      </c>
      <c r="N430" s="53">
        <v>0.12899474</v>
      </c>
      <c r="O430" s="53">
        <v>0.22100672999999996</v>
      </c>
      <c r="P430" s="54">
        <f t="shared" si="25"/>
        <v>0.21278267967573192</v>
      </c>
      <c r="Q430" s="54">
        <f t="shared" si="26"/>
        <v>0.27265742032398366</v>
      </c>
      <c r="R430" s="55">
        <f t="shared" si="27"/>
        <v>0.37524083295203492</v>
      </c>
      <c r="S430" s="7"/>
    </row>
    <row r="431" spans="1:19" x14ac:dyDescent="0.25">
      <c r="A431" s="66"/>
      <c r="B431" s="56"/>
      <c r="C431" s="67"/>
      <c r="D431" s="68"/>
      <c r="E431" s="69"/>
      <c r="F431" s="70"/>
      <c r="G431" s="71"/>
      <c r="H431" s="66">
        <v>9</v>
      </c>
      <c r="I431" s="67" t="s">
        <v>263</v>
      </c>
      <c r="J431" s="72">
        <v>0.69876800000000006</v>
      </c>
      <c r="K431" s="73">
        <v>2.1544099999999995</v>
      </c>
      <c r="L431" s="73">
        <f t="shared" si="24"/>
        <v>0.80842260292019341</v>
      </c>
      <c r="M431" s="73">
        <v>0.45842113292019349</v>
      </c>
      <c r="N431" s="73">
        <v>0.12899474</v>
      </c>
      <c r="O431" s="73">
        <v>0.22100672999999996</v>
      </c>
      <c r="P431" s="74">
        <f t="shared" si="25"/>
        <v>0.21278267967573192</v>
      </c>
      <c r="Q431" s="74">
        <f t="shared" si="26"/>
        <v>0.27265742032398366</v>
      </c>
      <c r="R431" s="75">
        <f t="shared" si="27"/>
        <v>0.37524083295203492</v>
      </c>
      <c r="S431" s="7"/>
    </row>
    <row r="432" spans="1:19" x14ac:dyDescent="0.25">
      <c r="A432" s="44"/>
      <c r="B432" s="45"/>
      <c r="C432" s="46"/>
      <c r="D432" s="47">
        <v>448</v>
      </c>
      <c r="E432" s="48" t="s">
        <v>233</v>
      </c>
      <c r="F432" s="49"/>
      <c r="G432" s="50"/>
      <c r="H432" s="90"/>
      <c r="I432" s="46"/>
      <c r="J432" s="51">
        <v>459.26120600000002</v>
      </c>
      <c r="K432" s="52">
        <v>608.66410699999994</v>
      </c>
      <c r="L432" s="53">
        <f t="shared" si="24"/>
        <v>264.65319885751353</v>
      </c>
      <c r="M432" s="53">
        <v>169.05093814751348</v>
      </c>
      <c r="N432" s="53">
        <v>46.133653670000015</v>
      </c>
      <c r="O432" s="53">
        <v>49.46860704000003</v>
      </c>
      <c r="P432" s="54">
        <f t="shared" si="25"/>
        <v>0.27774093494807228</v>
      </c>
      <c r="Q432" s="54">
        <f t="shared" si="26"/>
        <v>0.3535358654186479</v>
      </c>
      <c r="R432" s="55">
        <f t="shared" si="27"/>
        <v>0.43480993180613747</v>
      </c>
      <c r="S432" s="7"/>
    </row>
    <row r="433" spans="1:19" x14ac:dyDescent="0.25">
      <c r="A433" s="44"/>
      <c r="B433" s="45"/>
      <c r="C433" s="46"/>
      <c r="D433" s="47"/>
      <c r="E433" s="48"/>
      <c r="F433" s="49">
        <v>1</v>
      </c>
      <c r="G433" s="50" t="s">
        <v>136</v>
      </c>
      <c r="H433" s="90"/>
      <c r="I433" s="46"/>
      <c r="J433" s="51">
        <v>40.091542000000018</v>
      </c>
      <c r="K433" s="52">
        <v>54.914506999999986</v>
      </c>
      <c r="L433" s="53">
        <f t="shared" si="24"/>
        <v>24.002098723378943</v>
      </c>
      <c r="M433" s="53">
        <v>15.662148363378947</v>
      </c>
      <c r="N433" s="53">
        <v>4.5462130600000004</v>
      </c>
      <c r="O433" s="53">
        <v>3.7937372999999983</v>
      </c>
      <c r="P433" s="54">
        <f t="shared" si="25"/>
        <v>0.2852096689747019</v>
      </c>
      <c r="Q433" s="54">
        <f t="shared" si="26"/>
        <v>0.36799677402874531</v>
      </c>
      <c r="R433" s="55">
        <f t="shared" si="27"/>
        <v>0.4370812019377493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10</v>
      </c>
      <c r="I434" s="67" t="s">
        <v>264</v>
      </c>
      <c r="J434" s="72">
        <v>40.091542000000018</v>
      </c>
      <c r="K434" s="73">
        <v>54.914506999999986</v>
      </c>
      <c r="L434" s="73">
        <f t="shared" si="24"/>
        <v>24.002098723378943</v>
      </c>
      <c r="M434" s="73">
        <v>15.662148363378947</v>
      </c>
      <c r="N434" s="73">
        <v>4.5462130600000004</v>
      </c>
      <c r="O434" s="73">
        <v>3.7937372999999983</v>
      </c>
      <c r="P434" s="74">
        <f t="shared" si="25"/>
        <v>0.2852096689747019</v>
      </c>
      <c r="Q434" s="74">
        <f t="shared" si="26"/>
        <v>0.36799677402874531</v>
      </c>
      <c r="R434" s="75">
        <f t="shared" si="27"/>
        <v>0.4370812019377493</v>
      </c>
      <c r="S434" s="7"/>
    </row>
    <row r="435" spans="1:19" x14ac:dyDescent="0.25">
      <c r="A435" s="44"/>
      <c r="B435" s="45"/>
      <c r="C435" s="46"/>
      <c r="D435" s="47"/>
      <c r="E435" s="48"/>
      <c r="F435" s="49">
        <v>2</v>
      </c>
      <c r="G435" s="50" t="s">
        <v>137</v>
      </c>
      <c r="H435" s="90"/>
      <c r="I435" s="46"/>
      <c r="J435" s="51">
        <v>27.952098000000007</v>
      </c>
      <c r="K435" s="52">
        <v>43.161380000000015</v>
      </c>
      <c r="L435" s="53">
        <f t="shared" si="24"/>
        <v>17.658906230387135</v>
      </c>
      <c r="M435" s="53">
        <v>11.943763050387133</v>
      </c>
      <c r="N435" s="53">
        <v>3.0055921800000012</v>
      </c>
      <c r="O435" s="53">
        <v>2.7095510000000003</v>
      </c>
      <c r="P435" s="54">
        <f t="shared" si="25"/>
        <v>0.27672338211584357</v>
      </c>
      <c r="Q435" s="54">
        <f t="shared" si="26"/>
        <v>0.34635952859679481</v>
      </c>
      <c r="R435" s="55">
        <f t="shared" si="27"/>
        <v>0.40913673822262236</v>
      </c>
      <c r="S435" s="7"/>
    </row>
    <row r="436" spans="1:19" x14ac:dyDescent="0.25">
      <c r="A436" s="66"/>
      <c r="B436" s="56"/>
      <c r="C436" s="67"/>
      <c r="D436" s="68"/>
      <c r="E436" s="69"/>
      <c r="F436" s="70"/>
      <c r="G436" s="71"/>
      <c r="H436" s="66">
        <v>10</v>
      </c>
      <c r="I436" s="67" t="s">
        <v>264</v>
      </c>
      <c r="J436" s="72">
        <v>27.952098000000007</v>
      </c>
      <c r="K436" s="73">
        <v>43.161380000000015</v>
      </c>
      <c r="L436" s="73">
        <f t="shared" si="24"/>
        <v>17.658906230387135</v>
      </c>
      <c r="M436" s="73">
        <v>11.943763050387133</v>
      </c>
      <c r="N436" s="73">
        <v>3.0055921800000012</v>
      </c>
      <c r="O436" s="73">
        <v>2.7095510000000003</v>
      </c>
      <c r="P436" s="74">
        <f t="shared" si="25"/>
        <v>0.27672338211584357</v>
      </c>
      <c r="Q436" s="74">
        <f t="shared" si="26"/>
        <v>0.34635952859679481</v>
      </c>
      <c r="R436" s="75">
        <f t="shared" si="27"/>
        <v>0.40913673822262236</v>
      </c>
      <c r="S436" s="7"/>
    </row>
    <row r="437" spans="1:19" x14ac:dyDescent="0.25">
      <c r="A437" s="44"/>
      <c r="B437" s="45"/>
      <c r="C437" s="46"/>
      <c r="D437" s="47"/>
      <c r="E437" s="48"/>
      <c r="F437" s="49">
        <v>16</v>
      </c>
      <c r="G437" s="50" t="s">
        <v>138</v>
      </c>
      <c r="H437" s="90"/>
      <c r="I437" s="46"/>
      <c r="J437" s="51">
        <v>4.8455449999999995</v>
      </c>
      <c r="K437" s="52">
        <v>9.0492559999999997</v>
      </c>
      <c r="L437" s="53">
        <f t="shared" si="24"/>
        <v>2.5251559188018664</v>
      </c>
      <c r="M437" s="53">
        <v>1.4700704888018663</v>
      </c>
      <c r="N437" s="53">
        <v>0.40451736999999999</v>
      </c>
      <c r="O437" s="53">
        <v>0.65056806</v>
      </c>
      <c r="P437" s="54">
        <f t="shared" si="25"/>
        <v>0.16245208322119148</v>
      </c>
      <c r="Q437" s="54">
        <f t="shared" si="26"/>
        <v>0.20715381008138861</v>
      </c>
      <c r="R437" s="55">
        <f t="shared" si="27"/>
        <v>0.27904569378983934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10</v>
      </c>
      <c r="I438" s="67" t="s">
        <v>264</v>
      </c>
      <c r="J438" s="72">
        <v>4.8455449999999995</v>
      </c>
      <c r="K438" s="73">
        <v>9.0492559999999997</v>
      </c>
      <c r="L438" s="73">
        <f t="shared" si="24"/>
        <v>2.5251559188018664</v>
      </c>
      <c r="M438" s="73">
        <v>1.4700704888018663</v>
      </c>
      <c r="N438" s="73">
        <v>0.40451736999999999</v>
      </c>
      <c r="O438" s="73">
        <v>0.65056806</v>
      </c>
      <c r="P438" s="74">
        <f t="shared" si="25"/>
        <v>0.16245208322119148</v>
      </c>
      <c r="Q438" s="74">
        <f t="shared" si="26"/>
        <v>0.20715381008138861</v>
      </c>
      <c r="R438" s="75">
        <f t="shared" si="27"/>
        <v>0.27904569378983934</v>
      </c>
      <c r="S438" s="7"/>
    </row>
    <row r="439" spans="1:19" x14ac:dyDescent="0.25">
      <c r="A439" s="44"/>
      <c r="B439" s="45"/>
      <c r="C439" s="46"/>
      <c r="D439" s="47"/>
      <c r="E439" s="48"/>
      <c r="F439" s="49">
        <v>17</v>
      </c>
      <c r="G439" s="50" t="s">
        <v>139</v>
      </c>
      <c r="H439" s="90"/>
      <c r="I439" s="46"/>
      <c r="J439" s="51">
        <v>4.5417959999999979</v>
      </c>
      <c r="K439" s="52">
        <v>5.0269139999999988</v>
      </c>
      <c r="L439" s="53">
        <f t="shared" si="24"/>
        <v>1.8578793873447492</v>
      </c>
      <c r="M439" s="53">
        <v>1.1854404873447493</v>
      </c>
      <c r="N439" s="53">
        <v>0.35560411999999997</v>
      </c>
      <c r="O439" s="53">
        <v>0.31683478000000009</v>
      </c>
      <c r="P439" s="54">
        <f t="shared" si="25"/>
        <v>0.2358187323962076</v>
      </c>
      <c r="Q439" s="54">
        <f t="shared" si="26"/>
        <v>0.30655877688473476</v>
      </c>
      <c r="R439" s="55">
        <f t="shared" si="27"/>
        <v>0.36958646743205664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10</v>
      </c>
      <c r="I440" s="67" t="s">
        <v>264</v>
      </c>
      <c r="J440" s="72">
        <v>4.5417959999999979</v>
      </c>
      <c r="K440" s="73">
        <v>5.0269139999999988</v>
      </c>
      <c r="L440" s="73">
        <f t="shared" si="24"/>
        <v>1.8578793873447492</v>
      </c>
      <c r="M440" s="73">
        <v>1.1854404873447493</v>
      </c>
      <c r="N440" s="73">
        <v>0.35560411999999997</v>
      </c>
      <c r="O440" s="73">
        <v>0.31683478000000009</v>
      </c>
      <c r="P440" s="74">
        <f t="shared" si="25"/>
        <v>0.2358187323962076</v>
      </c>
      <c r="Q440" s="74">
        <f t="shared" si="26"/>
        <v>0.30655877688473476</v>
      </c>
      <c r="R440" s="75">
        <f t="shared" si="27"/>
        <v>0.36958646743205664</v>
      </c>
      <c r="S440" s="7"/>
    </row>
    <row r="441" spans="1:19" x14ac:dyDescent="0.25">
      <c r="A441" s="44"/>
      <c r="B441" s="45"/>
      <c r="C441" s="46"/>
      <c r="D441" s="47"/>
      <c r="E441" s="48"/>
      <c r="F441" s="49">
        <v>18</v>
      </c>
      <c r="G441" s="50" t="s">
        <v>140</v>
      </c>
      <c r="H441" s="90"/>
      <c r="I441" s="46"/>
      <c r="J441" s="51">
        <v>7.0643100000000016</v>
      </c>
      <c r="K441" s="52">
        <v>8.9672289999999961</v>
      </c>
      <c r="L441" s="53">
        <f t="shared" si="24"/>
        <v>3.6941130406043365</v>
      </c>
      <c r="M441" s="53">
        <v>2.4116555506043369</v>
      </c>
      <c r="N441" s="53">
        <v>0.61443303000000005</v>
      </c>
      <c r="O441" s="53">
        <v>0.66802446000000004</v>
      </c>
      <c r="P441" s="54">
        <f t="shared" si="25"/>
        <v>0.26894100179713687</v>
      </c>
      <c r="Q441" s="54">
        <f t="shared" si="26"/>
        <v>0.33746083440094349</v>
      </c>
      <c r="R441" s="55">
        <f t="shared" si="27"/>
        <v>0.41195703160969105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10</v>
      </c>
      <c r="I442" s="67" t="s">
        <v>264</v>
      </c>
      <c r="J442" s="72">
        <v>7.0643100000000016</v>
      </c>
      <c r="K442" s="73">
        <v>8.9672289999999961</v>
      </c>
      <c r="L442" s="73">
        <f t="shared" si="24"/>
        <v>3.6941130406043365</v>
      </c>
      <c r="M442" s="73">
        <v>2.4116555506043369</v>
      </c>
      <c r="N442" s="73">
        <v>0.61443303000000005</v>
      </c>
      <c r="O442" s="73">
        <v>0.66802446000000004</v>
      </c>
      <c r="P442" s="74">
        <f t="shared" si="25"/>
        <v>0.26894100179713687</v>
      </c>
      <c r="Q442" s="74">
        <f t="shared" si="26"/>
        <v>0.33746083440094349</v>
      </c>
      <c r="R442" s="75">
        <f t="shared" si="27"/>
        <v>0.41195703160969105</v>
      </c>
      <c r="S442" s="7"/>
    </row>
    <row r="443" spans="1:19" x14ac:dyDescent="0.25">
      <c r="A443" s="44"/>
      <c r="B443" s="45"/>
      <c r="C443" s="46"/>
      <c r="D443" s="47"/>
      <c r="E443" s="48"/>
      <c r="F443" s="49">
        <v>24</v>
      </c>
      <c r="G443" s="50" t="s">
        <v>141</v>
      </c>
      <c r="H443" s="90"/>
      <c r="I443" s="46"/>
      <c r="J443" s="51">
        <v>3.1997999999999993</v>
      </c>
      <c r="K443" s="52">
        <v>5.791391</v>
      </c>
      <c r="L443" s="53">
        <f t="shared" si="24"/>
        <v>1.4938397227116029</v>
      </c>
      <c r="M443" s="53">
        <v>0.9669519427116029</v>
      </c>
      <c r="N443" s="53">
        <v>0.25097399999999997</v>
      </c>
      <c r="O443" s="53">
        <v>0.27591378000000005</v>
      </c>
      <c r="P443" s="54">
        <f t="shared" si="25"/>
        <v>0.1669636781062793</v>
      </c>
      <c r="Q443" s="54">
        <f t="shared" si="26"/>
        <v>0.21029938104880208</v>
      </c>
      <c r="R443" s="55">
        <f t="shared" si="27"/>
        <v>0.25794143802613273</v>
      </c>
      <c r="S443" s="7"/>
    </row>
    <row r="444" spans="1:19" x14ac:dyDescent="0.25">
      <c r="A444" s="66"/>
      <c r="B444" s="56"/>
      <c r="C444" s="67"/>
      <c r="D444" s="68"/>
      <c r="E444" s="69"/>
      <c r="F444" s="70"/>
      <c r="G444" s="71"/>
      <c r="H444" s="66">
        <v>10</v>
      </c>
      <c r="I444" s="67" t="s">
        <v>264</v>
      </c>
      <c r="J444" s="72">
        <v>3.1997999999999993</v>
      </c>
      <c r="K444" s="73">
        <v>5.791391</v>
      </c>
      <c r="L444" s="73">
        <f t="shared" si="24"/>
        <v>1.4938397227116029</v>
      </c>
      <c r="M444" s="73">
        <v>0.9669519427116029</v>
      </c>
      <c r="N444" s="73">
        <v>0.25097399999999997</v>
      </c>
      <c r="O444" s="73">
        <v>0.27591378000000005</v>
      </c>
      <c r="P444" s="74">
        <f t="shared" si="25"/>
        <v>0.1669636781062793</v>
      </c>
      <c r="Q444" s="74">
        <f t="shared" si="26"/>
        <v>0.21029938104880208</v>
      </c>
      <c r="R444" s="75">
        <f t="shared" si="27"/>
        <v>0.25794143802613273</v>
      </c>
      <c r="S444" s="7"/>
    </row>
    <row r="445" spans="1:19" ht="25.5" x14ac:dyDescent="0.25">
      <c r="A445" s="44"/>
      <c r="B445" s="45"/>
      <c r="C445" s="46"/>
      <c r="D445" s="47"/>
      <c r="E445" s="48"/>
      <c r="F445" s="49">
        <v>30</v>
      </c>
      <c r="G445" s="50" t="s">
        <v>64</v>
      </c>
      <c r="H445" s="90"/>
      <c r="I445" s="46"/>
      <c r="J445" s="51">
        <v>0</v>
      </c>
      <c r="K445" s="52">
        <v>1.6121590000000001</v>
      </c>
      <c r="L445" s="53">
        <f t="shared" si="24"/>
        <v>1.300717637821331</v>
      </c>
      <c r="M445" s="53">
        <v>0.35097824782133102</v>
      </c>
      <c r="N445" s="53">
        <v>0.93955118999999998</v>
      </c>
      <c r="O445" s="53">
        <v>1.01882E-2</v>
      </c>
      <c r="P445" s="54">
        <f t="shared" si="25"/>
        <v>0.21770696799839903</v>
      </c>
      <c r="Q445" s="54">
        <f t="shared" si="26"/>
        <v>0.8004976170596888</v>
      </c>
      <c r="R445" s="55">
        <f t="shared" si="27"/>
        <v>0.80681721704951614</v>
      </c>
      <c r="S445" s="7"/>
    </row>
    <row r="446" spans="1:19" x14ac:dyDescent="0.25">
      <c r="A446" s="66"/>
      <c r="B446" s="56"/>
      <c r="C446" s="67"/>
      <c r="D446" s="68"/>
      <c r="E446" s="69"/>
      <c r="F446" s="70"/>
      <c r="G446" s="71"/>
      <c r="H446" s="66">
        <v>10</v>
      </c>
      <c r="I446" s="67" t="s">
        <v>264</v>
      </c>
      <c r="J446" s="72">
        <v>0</v>
      </c>
      <c r="K446" s="73">
        <v>1.6121590000000001</v>
      </c>
      <c r="L446" s="73">
        <f t="shared" si="24"/>
        <v>1.300717637821331</v>
      </c>
      <c r="M446" s="73">
        <v>0.35097824782133102</v>
      </c>
      <c r="N446" s="73">
        <v>0.93955118999999998</v>
      </c>
      <c r="O446" s="73">
        <v>1.01882E-2</v>
      </c>
      <c r="P446" s="74">
        <f t="shared" si="25"/>
        <v>0.21770696799839903</v>
      </c>
      <c r="Q446" s="74">
        <f t="shared" si="26"/>
        <v>0.8004976170596888</v>
      </c>
      <c r="R446" s="75">
        <f t="shared" si="27"/>
        <v>0.80681721704951614</v>
      </c>
      <c r="S446" s="7"/>
    </row>
    <row r="447" spans="1:19" ht="25.5" x14ac:dyDescent="0.25">
      <c r="A447" s="44"/>
      <c r="B447" s="45"/>
      <c r="C447" s="46"/>
      <c r="D447" s="47"/>
      <c r="E447" s="48"/>
      <c r="F447" s="49">
        <v>35</v>
      </c>
      <c r="G447" s="50" t="s">
        <v>45</v>
      </c>
      <c r="H447" s="90"/>
      <c r="I447" s="46"/>
      <c r="J447" s="51">
        <v>3.8047520000000001</v>
      </c>
      <c r="K447" s="52">
        <v>3.6008369999999998</v>
      </c>
      <c r="L447" s="53">
        <f t="shared" si="24"/>
        <v>1.107477709422481</v>
      </c>
      <c r="M447" s="53">
        <v>0.52405575942248106</v>
      </c>
      <c r="N447" s="53">
        <v>0.28942427999999998</v>
      </c>
      <c r="O447" s="53">
        <v>0.29399766999999999</v>
      </c>
      <c r="P447" s="54">
        <f t="shared" si="25"/>
        <v>0.14553720688342212</v>
      </c>
      <c r="Q447" s="54">
        <f t="shared" si="26"/>
        <v>0.22591415257688172</v>
      </c>
      <c r="R447" s="55">
        <f t="shared" si="27"/>
        <v>0.30756118908533797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10</v>
      </c>
      <c r="I448" s="67" t="s">
        <v>264</v>
      </c>
      <c r="J448" s="72">
        <v>3.8047520000000001</v>
      </c>
      <c r="K448" s="73">
        <v>3.6008369999999998</v>
      </c>
      <c r="L448" s="73">
        <f t="shared" si="24"/>
        <v>1.107477709422481</v>
      </c>
      <c r="M448" s="73">
        <v>0.52405575942248106</v>
      </c>
      <c r="N448" s="73">
        <v>0.28942427999999998</v>
      </c>
      <c r="O448" s="73">
        <v>0.29399766999999999</v>
      </c>
      <c r="P448" s="74">
        <f t="shared" si="25"/>
        <v>0.14553720688342212</v>
      </c>
      <c r="Q448" s="74">
        <f t="shared" si="26"/>
        <v>0.22591415257688172</v>
      </c>
      <c r="R448" s="75">
        <f t="shared" si="27"/>
        <v>0.30756118908533797</v>
      </c>
      <c r="S448" s="7"/>
    </row>
    <row r="449" spans="1:19" x14ac:dyDescent="0.25">
      <c r="A449" s="44"/>
      <c r="B449" s="45"/>
      <c r="C449" s="46"/>
      <c r="D449" s="47"/>
      <c r="E449" s="48"/>
      <c r="F449" s="49">
        <v>39</v>
      </c>
      <c r="G449" s="50" t="s">
        <v>157</v>
      </c>
      <c r="H449" s="90"/>
      <c r="I449" s="46"/>
      <c r="J449" s="51">
        <v>0.43084099999999997</v>
      </c>
      <c r="K449" s="52">
        <v>0.49984699999999999</v>
      </c>
      <c r="L449" s="53">
        <f t="shared" si="24"/>
        <v>0.19311969868047477</v>
      </c>
      <c r="M449" s="53">
        <v>0.12680505868047476</v>
      </c>
      <c r="N449" s="53">
        <v>3.1405740000000001E-2</v>
      </c>
      <c r="O449" s="53">
        <v>3.49089E-2</v>
      </c>
      <c r="P449" s="54">
        <f t="shared" si="25"/>
        <v>0.25368774581116776</v>
      </c>
      <c r="Q449" s="54">
        <f t="shared" si="26"/>
        <v>0.31651845200726381</v>
      </c>
      <c r="R449" s="55">
        <f t="shared" si="27"/>
        <v>0.38635762279352437</v>
      </c>
      <c r="S449" s="7"/>
    </row>
    <row r="450" spans="1:19" x14ac:dyDescent="0.25">
      <c r="A450" s="66"/>
      <c r="B450" s="56"/>
      <c r="C450" s="67"/>
      <c r="D450" s="68"/>
      <c r="E450" s="69"/>
      <c r="F450" s="70"/>
      <c r="G450" s="71"/>
      <c r="H450" s="66">
        <v>10</v>
      </c>
      <c r="I450" s="67" t="s">
        <v>264</v>
      </c>
      <c r="J450" s="72">
        <v>0.43084099999999997</v>
      </c>
      <c r="K450" s="73">
        <v>0.49984699999999999</v>
      </c>
      <c r="L450" s="73">
        <f t="shared" si="24"/>
        <v>0.19311969868047477</v>
      </c>
      <c r="M450" s="73">
        <v>0.12680505868047476</v>
      </c>
      <c r="N450" s="73">
        <v>3.1405740000000001E-2</v>
      </c>
      <c r="O450" s="73">
        <v>3.49089E-2</v>
      </c>
      <c r="P450" s="74">
        <f t="shared" si="25"/>
        <v>0.25368774581116776</v>
      </c>
      <c r="Q450" s="74">
        <f t="shared" si="26"/>
        <v>0.31651845200726381</v>
      </c>
      <c r="R450" s="75">
        <f t="shared" si="27"/>
        <v>0.38635762279352437</v>
      </c>
      <c r="S450" s="7"/>
    </row>
    <row r="451" spans="1:19" ht="25.5" x14ac:dyDescent="0.25">
      <c r="A451" s="44"/>
      <c r="B451" s="45"/>
      <c r="C451" s="46"/>
      <c r="D451" s="47"/>
      <c r="E451" s="48"/>
      <c r="F451" s="49">
        <v>40</v>
      </c>
      <c r="G451" s="50" t="s">
        <v>162</v>
      </c>
      <c r="H451" s="90"/>
      <c r="I451" s="46"/>
      <c r="J451" s="51">
        <v>0.27002700000000002</v>
      </c>
      <c r="K451" s="52">
        <v>0.27002799999999999</v>
      </c>
      <c r="L451" s="53">
        <f t="shared" si="24"/>
        <v>0.16767359767712056</v>
      </c>
      <c r="M451" s="53">
        <v>0.11302969767712057</v>
      </c>
      <c r="N451" s="53">
        <v>3.3708400000000006E-2</v>
      </c>
      <c r="O451" s="53">
        <v>2.0935499999999999E-2</v>
      </c>
      <c r="P451" s="54">
        <f t="shared" si="25"/>
        <v>0.41858510108996316</v>
      </c>
      <c r="Q451" s="54">
        <f t="shared" si="26"/>
        <v>0.54341808137348935</v>
      </c>
      <c r="R451" s="55">
        <f t="shared" si="27"/>
        <v>0.62094893002622165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10</v>
      </c>
      <c r="I452" s="67" t="s">
        <v>264</v>
      </c>
      <c r="J452" s="72">
        <v>0.27002700000000002</v>
      </c>
      <c r="K452" s="73">
        <v>0.27002799999999999</v>
      </c>
      <c r="L452" s="73">
        <f t="shared" si="24"/>
        <v>0.16767359767712056</v>
      </c>
      <c r="M452" s="73">
        <v>0.11302969767712057</v>
      </c>
      <c r="N452" s="73">
        <v>3.3708400000000006E-2</v>
      </c>
      <c r="O452" s="73">
        <v>2.0935499999999999E-2</v>
      </c>
      <c r="P452" s="74">
        <f t="shared" si="25"/>
        <v>0.41858510108996316</v>
      </c>
      <c r="Q452" s="74">
        <f t="shared" si="26"/>
        <v>0.54341808137348935</v>
      </c>
      <c r="R452" s="75">
        <f t="shared" si="27"/>
        <v>0.62094893002622165</v>
      </c>
      <c r="S452" s="7"/>
    </row>
    <row r="453" spans="1:19" ht="25.5" x14ac:dyDescent="0.25">
      <c r="A453" s="44"/>
      <c r="B453" s="45"/>
      <c r="C453" s="46"/>
      <c r="D453" s="47"/>
      <c r="E453" s="48"/>
      <c r="F453" s="49">
        <v>42</v>
      </c>
      <c r="G453" s="50" t="s">
        <v>158</v>
      </c>
      <c r="H453" s="90"/>
      <c r="I453" s="46"/>
      <c r="J453" s="51">
        <v>1.7152750000000001</v>
      </c>
      <c r="K453" s="52">
        <v>1.5218669999999999</v>
      </c>
      <c r="L453" s="53">
        <f t="shared" si="24"/>
        <v>0.65583033884609754</v>
      </c>
      <c r="M453" s="53">
        <v>0.40458946884609759</v>
      </c>
      <c r="N453" s="53">
        <v>1.1018030000000002E-2</v>
      </c>
      <c r="O453" s="53">
        <v>0.24022283999999999</v>
      </c>
      <c r="P453" s="54">
        <f t="shared" si="25"/>
        <v>0.26585074046950069</v>
      </c>
      <c r="Q453" s="54">
        <f t="shared" si="26"/>
        <v>0.27309055183278014</v>
      </c>
      <c r="R453" s="55">
        <f t="shared" si="27"/>
        <v>0.43093801156480666</v>
      </c>
      <c r="S453" s="7"/>
    </row>
    <row r="454" spans="1:19" x14ac:dyDescent="0.25">
      <c r="A454" s="66"/>
      <c r="B454" s="56"/>
      <c r="C454" s="67"/>
      <c r="D454" s="68"/>
      <c r="E454" s="69"/>
      <c r="F454" s="70"/>
      <c r="G454" s="71"/>
      <c r="H454" s="66">
        <v>10</v>
      </c>
      <c r="I454" s="67" t="s">
        <v>264</v>
      </c>
      <c r="J454" s="72">
        <v>1.7152750000000001</v>
      </c>
      <c r="K454" s="73">
        <v>1.5218669999999999</v>
      </c>
      <c r="L454" s="73">
        <f t="shared" si="24"/>
        <v>0.65583033884609754</v>
      </c>
      <c r="M454" s="73">
        <v>0.40458946884609759</v>
      </c>
      <c r="N454" s="73">
        <v>1.1018030000000002E-2</v>
      </c>
      <c r="O454" s="73">
        <v>0.24022283999999999</v>
      </c>
      <c r="P454" s="74">
        <f t="shared" si="25"/>
        <v>0.26585074046950069</v>
      </c>
      <c r="Q454" s="74">
        <f t="shared" si="26"/>
        <v>0.27309055183278014</v>
      </c>
      <c r="R454" s="75">
        <f t="shared" si="27"/>
        <v>0.43093801156480666</v>
      </c>
      <c r="S454" s="7"/>
    </row>
    <row r="455" spans="1:19" x14ac:dyDescent="0.25">
      <c r="A455" s="44"/>
      <c r="B455" s="45"/>
      <c r="C455" s="46"/>
      <c r="D455" s="47"/>
      <c r="E455" s="48"/>
      <c r="F455" s="49">
        <v>46</v>
      </c>
      <c r="G455" s="50" t="s">
        <v>169</v>
      </c>
      <c r="H455" s="90"/>
      <c r="I455" s="46"/>
      <c r="J455" s="51">
        <v>10.919308000000001</v>
      </c>
      <c r="K455" s="52">
        <v>10.156206000000001</v>
      </c>
      <c r="L455" s="53">
        <f t="shared" ref="L455:L518" si="28">SUM(M455,N455,O455)</f>
        <v>7.8778670888794684</v>
      </c>
      <c r="M455" s="53">
        <v>4.5238590788794681</v>
      </c>
      <c r="N455" s="53">
        <v>3.3083385400000003</v>
      </c>
      <c r="O455" s="53">
        <v>4.5669470000000004E-2</v>
      </c>
      <c r="P455" s="54">
        <f t="shared" ref="P455:P518" si="29">IFERROR(M455/K455,0)</f>
        <v>0.44542805442105721</v>
      </c>
      <c r="Q455" s="54">
        <f t="shared" ref="Q455:Q518" si="30">IFERROR(SUM(M455,N455)/K455,0)</f>
        <v>0.77117356805085169</v>
      </c>
      <c r="R455" s="55">
        <f t="shared" ref="R455:R518" si="31">IFERROR(SUM(M455,N455,O455)/K455,0)</f>
        <v>0.77567027380888764</v>
      </c>
      <c r="S455" s="7"/>
    </row>
    <row r="456" spans="1:19" x14ac:dyDescent="0.25">
      <c r="A456" s="66"/>
      <c r="B456" s="56"/>
      <c r="C456" s="67"/>
      <c r="D456" s="68"/>
      <c r="E456" s="69"/>
      <c r="F456" s="70"/>
      <c r="G456" s="71"/>
      <c r="H456" s="66">
        <v>10</v>
      </c>
      <c r="I456" s="67" t="s">
        <v>264</v>
      </c>
      <c r="J456" s="72">
        <v>10.919308000000001</v>
      </c>
      <c r="K456" s="73">
        <v>10.156206000000001</v>
      </c>
      <c r="L456" s="73">
        <f t="shared" si="28"/>
        <v>7.8778670888794684</v>
      </c>
      <c r="M456" s="73">
        <v>4.5238590788794681</v>
      </c>
      <c r="N456" s="73">
        <v>3.3083385400000003</v>
      </c>
      <c r="O456" s="73">
        <v>4.5669470000000004E-2</v>
      </c>
      <c r="P456" s="74">
        <f t="shared" si="29"/>
        <v>0.44542805442105721</v>
      </c>
      <c r="Q456" s="74">
        <f t="shared" si="30"/>
        <v>0.77117356805085169</v>
      </c>
      <c r="R456" s="75">
        <f t="shared" si="31"/>
        <v>0.77567027380888764</v>
      </c>
      <c r="S456" s="7"/>
    </row>
    <row r="457" spans="1:19" ht="25.5" x14ac:dyDescent="0.25">
      <c r="A457" s="44"/>
      <c r="B457" s="45"/>
      <c r="C457" s="46"/>
      <c r="D457" s="47"/>
      <c r="E457" s="48"/>
      <c r="F457" s="49">
        <v>51</v>
      </c>
      <c r="G457" s="50" t="s">
        <v>24</v>
      </c>
      <c r="H457" s="90"/>
      <c r="I457" s="46"/>
      <c r="J457" s="51">
        <v>0.76745900000000011</v>
      </c>
      <c r="K457" s="52">
        <v>0.76745900000000011</v>
      </c>
      <c r="L457" s="53">
        <f t="shared" si="28"/>
        <v>0.24070710154366939</v>
      </c>
      <c r="M457" s="53">
        <v>6.7319901543669403E-2</v>
      </c>
      <c r="N457" s="53">
        <v>5.709819E-2</v>
      </c>
      <c r="O457" s="53">
        <v>0.11628901</v>
      </c>
      <c r="P457" s="54">
        <f t="shared" si="29"/>
        <v>8.7717912675034621E-2</v>
      </c>
      <c r="Q457" s="54">
        <f t="shared" si="30"/>
        <v>0.16211692291532104</v>
      </c>
      <c r="R457" s="55">
        <f t="shared" si="31"/>
        <v>0.31364164280263745</v>
      </c>
      <c r="S457" s="7"/>
    </row>
    <row r="458" spans="1:19" x14ac:dyDescent="0.25">
      <c r="A458" s="66"/>
      <c r="B458" s="56"/>
      <c r="C458" s="67"/>
      <c r="D458" s="68"/>
      <c r="E458" s="69"/>
      <c r="F458" s="70"/>
      <c r="G458" s="71"/>
      <c r="H458" s="66">
        <v>10</v>
      </c>
      <c r="I458" s="67" t="s">
        <v>264</v>
      </c>
      <c r="J458" s="72">
        <v>0.76745900000000011</v>
      </c>
      <c r="K458" s="73">
        <v>0.76745900000000011</v>
      </c>
      <c r="L458" s="73">
        <f t="shared" si="28"/>
        <v>0.24070710154366939</v>
      </c>
      <c r="M458" s="73">
        <v>6.7319901543669403E-2</v>
      </c>
      <c r="N458" s="73">
        <v>5.709819E-2</v>
      </c>
      <c r="O458" s="73">
        <v>0.11628901</v>
      </c>
      <c r="P458" s="74">
        <f t="shared" si="29"/>
        <v>8.7717912675034621E-2</v>
      </c>
      <c r="Q458" s="74">
        <f t="shared" si="30"/>
        <v>0.16211692291532104</v>
      </c>
      <c r="R458" s="75">
        <f t="shared" si="31"/>
        <v>0.31364164280263745</v>
      </c>
      <c r="S458" s="7"/>
    </row>
    <row r="459" spans="1:19" ht="38.25" x14ac:dyDescent="0.25">
      <c r="A459" s="44"/>
      <c r="B459" s="45"/>
      <c r="C459" s="46"/>
      <c r="D459" s="47"/>
      <c r="E459" s="48"/>
      <c r="F459" s="49">
        <v>61</v>
      </c>
      <c r="G459" s="50" t="s">
        <v>191</v>
      </c>
      <c r="H459" s="90"/>
      <c r="I459" s="46"/>
      <c r="J459" s="51">
        <v>19.318409999999993</v>
      </c>
      <c r="K459" s="52">
        <v>53.543123999999992</v>
      </c>
      <c r="L459" s="53">
        <f t="shared" si="28"/>
        <v>15.340672549802484</v>
      </c>
      <c r="M459" s="53">
        <v>7.367478799802484</v>
      </c>
      <c r="N459" s="53">
        <v>1.3621911400000002</v>
      </c>
      <c r="O459" s="53">
        <v>6.6110026100000008</v>
      </c>
      <c r="P459" s="54">
        <f t="shared" si="29"/>
        <v>0.13759897162150056</v>
      </c>
      <c r="Q459" s="54">
        <f t="shared" si="30"/>
        <v>0.16303998137655332</v>
      </c>
      <c r="R459" s="55">
        <f t="shared" si="31"/>
        <v>0.2865105993778489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10</v>
      </c>
      <c r="I460" s="67" t="s">
        <v>264</v>
      </c>
      <c r="J460" s="72">
        <v>19.318409999999993</v>
      </c>
      <c r="K460" s="73">
        <v>53.543123999999992</v>
      </c>
      <c r="L460" s="73">
        <f t="shared" si="28"/>
        <v>15.340672549802484</v>
      </c>
      <c r="M460" s="73">
        <v>7.367478799802484</v>
      </c>
      <c r="N460" s="73">
        <v>1.3621911400000002</v>
      </c>
      <c r="O460" s="73">
        <v>6.6110026100000008</v>
      </c>
      <c r="P460" s="74">
        <f t="shared" si="29"/>
        <v>0.13759897162150056</v>
      </c>
      <c r="Q460" s="74">
        <f t="shared" si="30"/>
        <v>0.16303998137655332</v>
      </c>
      <c r="R460" s="75">
        <f t="shared" si="31"/>
        <v>0.2865105993778489</v>
      </c>
      <c r="S460" s="7"/>
    </row>
    <row r="461" spans="1:19" ht="38.25" x14ac:dyDescent="0.25">
      <c r="A461" s="44"/>
      <c r="B461" s="45"/>
      <c r="C461" s="46"/>
      <c r="D461" s="47"/>
      <c r="E461" s="48"/>
      <c r="F461" s="49">
        <v>68</v>
      </c>
      <c r="G461" s="50" t="s">
        <v>22</v>
      </c>
      <c r="H461" s="90"/>
      <c r="I461" s="46"/>
      <c r="J461" s="51">
        <v>9.9998589999999989</v>
      </c>
      <c r="K461" s="52">
        <v>7.7396969999999978</v>
      </c>
      <c r="L461" s="53">
        <f t="shared" si="28"/>
        <v>2.9422284712372084</v>
      </c>
      <c r="M461" s="53">
        <v>2.3664720312372083</v>
      </c>
      <c r="N461" s="53">
        <v>0.23171926999999995</v>
      </c>
      <c r="O461" s="53">
        <v>0.34403716999999989</v>
      </c>
      <c r="P461" s="54">
        <f t="shared" si="29"/>
        <v>0.3057577100546971</v>
      </c>
      <c r="Q461" s="54">
        <f t="shared" si="30"/>
        <v>0.33569677226863132</v>
      </c>
      <c r="R461" s="55">
        <f t="shared" si="31"/>
        <v>0.38014775917419108</v>
      </c>
      <c r="S461" s="7"/>
    </row>
    <row r="462" spans="1:19" x14ac:dyDescent="0.25">
      <c r="A462" s="66"/>
      <c r="B462" s="56"/>
      <c r="C462" s="67"/>
      <c r="D462" s="68"/>
      <c r="E462" s="69"/>
      <c r="F462" s="70"/>
      <c r="G462" s="71"/>
      <c r="H462" s="66">
        <v>10</v>
      </c>
      <c r="I462" s="67" t="s">
        <v>264</v>
      </c>
      <c r="J462" s="72">
        <v>9.9998589999999989</v>
      </c>
      <c r="K462" s="73">
        <v>7.7396969999999978</v>
      </c>
      <c r="L462" s="73">
        <f t="shared" si="28"/>
        <v>2.9422284712372084</v>
      </c>
      <c r="M462" s="73">
        <v>2.3664720312372083</v>
      </c>
      <c r="N462" s="73">
        <v>0.23171926999999995</v>
      </c>
      <c r="O462" s="73">
        <v>0.34403716999999989</v>
      </c>
      <c r="P462" s="74">
        <f t="shared" si="29"/>
        <v>0.3057577100546971</v>
      </c>
      <c r="Q462" s="74">
        <f t="shared" si="30"/>
        <v>0.33569677226863132</v>
      </c>
      <c r="R462" s="75">
        <f t="shared" si="31"/>
        <v>0.38014775917419108</v>
      </c>
      <c r="S462" s="7"/>
    </row>
    <row r="463" spans="1:19" ht="25.5" x14ac:dyDescent="0.25">
      <c r="A463" s="44"/>
      <c r="B463" s="45"/>
      <c r="C463" s="46"/>
      <c r="D463" s="47"/>
      <c r="E463" s="48"/>
      <c r="F463" s="49">
        <v>72</v>
      </c>
      <c r="G463" s="50" t="s">
        <v>25</v>
      </c>
      <c r="H463" s="90"/>
      <c r="I463" s="46"/>
      <c r="J463" s="51">
        <v>5.9</v>
      </c>
      <c r="K463" s="52">
        <v>5.942527000000001</v>
      </c>
      <c r="L463" s="53">
        <f t="shared" si="28"/>
        <v>2.8329436891625672</v>
      </c>
      <c r="M463" s="53">
        <v>1.001598909162567</v>
      </c>
      <c r="N463" s="53">
        <v>0.51003733000000007</v>
      </c>
      <c r="O463" s="53">
        <v>1.3213074499999999</v>
      </c>
      <c r="P463" s="54">
        <f t="shared" si="29"/>
        <v>0.16854764129175465</v>
      </c>
      <c r="Q463" s="54">
        <f t="shared" si="30"/>
        <v>0.25437599848727094</v>
      </c>
      <c r="R463" s="55">
        <f t="shared" si="31"/>
        <v>0.47672373876678503</v>
      </c>
      <c r="S463" s="7"/>
    </row>
    <row r="464" spans="1:19" x14ac:dyDescent="0.25">
      <c r="A464" s="66"/>
      <c r="B464" s="56"/>
      <c r="C464" s="67"/>
      <c r="D464" s="68"/>
      <c r="E464" s="69"/>
      <c r="F464" s="70"/>
      <c r="G464" s="71"/>
      <c r="H464" s="66">
        <v>10</v>
      </c>
      <c r="I464" s="67" t="s">
        <v>264</v>
      </c>
      <c r="J464" s="72">
        <v>5.9</v>
      </c>
      <c r="K464" s="73">
        <v>5.942527000000001</v>
      </c>
      <c r="L464" s="73">
        <f t="shared" si="28"/>
        <v>2.8329436891625672</v>
      </c>
      <c r="M464" s="73">
        <v>1.001598909162567</v>
      </c>
      <c r="N464" s="73">
        <v>0.51003733000000007</v>
      </c>
      <c r="O464" s="73">
        <v>1.3213074499999999</v>
      </c>
      <c r="P464" s="74">
        <f t="shared" si="29"/>
        <v>0.16854764129175465</v>
      </c>
      <c r="Q464" s="74">
        <f t="shared" si="30"/>
        <v>0.25437599848727094</v>
      </c>
      <c r="R464" s="75">
        <f t="shared" si="31"/>
        <v>0.47672373876678503</v>
      </c>
      <c r="S464" s="7"/>
    </row>
    <row r="465" spans="1:19" ht="25.5" x14ac:dyDescent="0.25">
      <c r="A465" s="44"/>
      <c r="B465" s="45"/>
      <c r="C465" s="46"/>
      <c r="D465" s="47"/>
      <c r="E465" s="48"/>
      <c r="F465" s="49">
        <v>73</v>
      </c>
      <c r="G465" s="50" t="s">
        <v>151</v>
      </c>
      <c r="H465" s="90"/>
      <c r="I465" s="46"/>
      <c r="J465" s="51">
        <v>0</v>
      </c>
      <c r="K465" s="52">
        <v>1.7221999999999998E-2</v>
      </c>
      <c r="L465" s="53">
        <f t="shared" si="28"/>
        <v>8.6349600000000006E-3</v>
      </c>
      <c r="M465" s="53">
        <v>0</v>
      </c>
      <c r="N465" s="53">
        <v>8.6349600000000006E-3</v>
      </c>
      <c r="O465" s="53">
        <v>0</v>
      </c>
      <c r="P465" s="54">
        <f t="shared" si="29"/>
        <v>0</v>
      </c>
      <c r="Q465" s="54">
        <f t="shared" si="30"/>
        <v>0.50139124375798405</v>
      </c>
      <c r="R465" s="55">
        <f t="shared" si="31"/>
        <v>0.50139124375798405</v>
      </c>
      <c r="S465" s="7"/>
    </row>
    <row r="466" spans="1:19" x14ac:dyDescent="0.25">
      <c r="A466" s="66"/>
      <c r="B466" s="56"/>
      <c r="C466" s="67"/>
      <c r="D466" s="68"/>
      <c r="E466" s="69"/>
      <c r="F466" s="70"/>
      <c r="G466" s="71"/>
      <c r="H466" s="66">
        <v>10</v>
      </c>
      <c r="I466" s="67" t="s">
        <v>264</v>
      </c>
      <c r="J466" s="72">
        <v>0</v>
      </c>
      <c r="K466" s="73">
        <v>1.7221999999999998E-2</v>
      </c>
      <c r="L466" s="73">
        <f t="shared" si="28"/>
        <v>8.6349600000000006E-3</v>
      </c>
      <c r="M466" s="73">
        <v>0</v>
      </c>
      <c r="N466" s="73">
        <v>8.6349600000000006E-3</v>
      </c>
      <c r="O466" s="73">
        <v>0</v>
      </c>
      <c r="P466" s="74">
        <f t="shared" si="29"/>
        <v>0</v>
      </c>
      <c r="Q466" s="74">
        <f t="shared" si="30"/>
        <v>0.50139124375798405</v>
      </c>
      <c r="R466" s="75">
        <f t="shared" si="31"/>
        <v>0.50139124375798405</v>
      </c>
      <c r="S466" s="7"/>
    </row>
    <row r="467" spans="1:19" ht="38.25" x14ac:dyDescent="0.25">
      <c r="A467" s="44"/>
      <c r="B467" s="45"/>
      <c r="C467" s="46"/>
      <c r="D467" s="47"/>
      <c r="E467" s="48"/>
      <c r="F467" s="49">
        <v>74</v>
      </c>
      <c r="G467" s="50" t="s">
        <v>20</v>
      </c>
      <c r="H467" s="90"/>
      <c r="I467" s="46"/>
      <c r="J467" s="51">
        <v>0.16200000000000001</v>
      </c>
      <c r="K467" s="52">
        <v>0.16199999999999998</v>
      </c>
      <c r="L467" s="53">
        <f t="shared" si="28"/>
        <v>1.525E-2</v>
      </c>
      <c r="M467" s="53">
        <v>0</v>
      </c>
      <c r="N467" s="53">
        <v>2E-3</v>
      </c>
      <c r="O467" s="53">
        <v>1.325E-2</v>
      </c>
      <c r="P467" s="54">
        <f t="shared" si="29"/>
        <v>0</v>
      </c>
      <c r="Q467" s="54">
        <f t="shared" si="30"/>
        <v>1.2345679012345682E-2</v>
      </c>
      <c r="R467" s="55">
        <f t="shared" si="31"/>
        <v>9.4135802469135818E-2</v>
      </c>
      <c r="S467" s="7"/>
    </row>
    <row r="468" spans="1:19" x14ac:dyDescent="0.25">
      <c r="A468" s="66"/>
      <c r="B468" s="56"/>
      <c r="C468" s="67"/>
      <c r="D468" s="68"/>
      <c r="E468" s="69"/>
      <c r="F468" s="70"/>
      <c r="G468" s="71"/>
      <c r="H468" s="66">
        <v>10</v>
      </c>
      <c r="I468" s="67" t="s">
        <v>264</v>
      </c>
      <c r="J468" s="72">
        <v>0.16200000000000001</v>
      </c>
      <c r="K468" s="73">
        <v>0.16199999999999998</v>
      </c>
      <c r="L468" s="73">
        <f t="shared" si="28"/>
        <v>1.525E-2</v>
      </c>
      <c r="M468" s="73">
        <v>0</v>
      </c>
      <c r="N468" s="73">
        <v>2E-3</v>
      </c>
      <c r="O468" s="73">
        <v>1.325E-2</v>
      </c>
      <c r="P468" s="74">
        <f t="shared" si="29"/>
        <v>0</v>
      </c>
      <c r="Q468" s="74">
        <f t="shared" si="30"/>
        <v>1.2345679012345682E-2</v>
      </c>
      <c r="R468" s="75">
        <f t="shared" si="31"/>
        <v>9.4135802469135818E-2</v>
      </c>
      <c r="S468" s="7"/>
    </row>
    <row r="469" spans="1:19" ht="25.5" x14ac:dyDescent="0.25">
      <c r="A469" s="44"/>
      <c r="B469" s="45"/>
      <c r="C469" s="46"/>
      <c r="D469" s="47"/>
      <c r="E469" s="48"/>
      <c r="F469" s="49">
        <v>82</v>
      </c>
      <c r="G469" s="50" t="s">
        <v>197</v>
      </c>
      <c r="H469" s="90"/>
      <c r="I469" s="46"/>
      <c r="J469" s="51">
        <v>0</v>
      </c>
      <c r="K469" s="52">
        <v>0.33640900000000007</v>
      </c>
      <c r="L469" s="53">
        <f t="shared" si="28"/>
        <v>0</v>
      </c>
      <c r="M469" s="53">
        <v>0</v>
      </c>
      <c r="N469" s="53">
        <v>0</v>
      </c>
      <c r="O469" s="53">
        <v>0</v>
      </c>
      <c r="P469" s="54">
        <f t="shared" si="29"/>
        <v>0</v>
      </c>
      <c r="Q469" s="54">
        <f t="shared" si="30"/>
        <v>0</v>
      </c>
      <c r="R469" s="55">
        <f t="shared" si="31"/>
        <v>0</v>
      </c>
      <c r="S469" s="7"/>
    </row>
    <row r="470" spans="1:19" x14ac:dyDescent="0.25">
      <c r="A470" s="66"/>
      <c r="B470" s="56"/>
      <c r="C470" s="67"/>
      <c r="D470" s="68"/>
      <c r="E470" s="69"/>
      <c r="F470" s="70"/>
      <c r="G470" s="71"/>
      <c r="H470" s="66">
        <v>10</v>
      </c>
      <c r="I470" s="67" t="s">
        <v>264</v>
      </c>
      <c r="J470" s="72">
        <v>0</v>
      </c>
      <c r="K470" s="73">
        <v>0.33640900000000007</v>
      </c>
      <c r="L470" s="73">
        <f t="shared" si="28"/>
        <v>0</v>
      </c>
      <c r="M470" s="73">
        <v>0</v>
      </c>
      <c r="N470" s="73">
        <v>0</v>
      </c>
      <c r="O470" s="73">
        <v>0</v>
      </c>
      <c r="P470" s="74">
        <f t="shared" si="29"/>
        <v>0</v>
      </c>
      <c r="Q470" s="74">
        <f t="shared" si="30"/>
        <v>0</v>
      </c>
      <c r="R470" s="75">
        <f t="shared" si="31"/>
        <v>0</v>
      </c>
      <c r="S470" s="7"/>
    </row>
    <row r="471" spans="1:19" ht="25.5" x14ac:dyDescent="0.25">
      <c r="A471" s="44"/>
      <c r="B471" s="45"/>
      <c r="C471" s="46"/>
      <c r="D471" s="47"/>
      <c r="E471" s="48"/>
      <c r="F471" s="49">
        <v>83</v>
      </c>
      <c r="G471" s="50" t="s">
        <v>198</v>
      </c>
      <c r="H471" s="90"/>
      <c r="I471" s="46"/>
      <c r="J471" s="51">
        <v>12.915972999999999</v>
      </c>
      <c r="K471" s="52">
        <v>16.617175000000003</v>
      </c>
      <c r="L471" s="53">
        <f t="shared" si="28"/>
        <v>10.45092562942304</v>
      </c>
      <c r="M471" s="53">
        <v>7.0433088294230402</v>
      </c>
      <c r="N471" s="53">
        <v>1.0558189399999998</v>
      </c>
      <c r="O471" s="53">
        <v>2.3517978600000005</v>
      </c>
      <c r="P471" s="54">
        <f t="shared" si="29"/>
        <v>0.4238571736425138</v>
      </c>
      <c r="Q471" s="54">
        <f t="shared" si="30"/>
        <v>0.4873949855750474</v>
      </c>
      <c r="R471" s="55">
        <f t="shared" si="31"/>
        <v>0.62892312498502534</v>
      </c>
      <c r="S471" s="7"/>
    </row>
    <row r="472" spans="1:19" x14ac:dyDescent="0.25">
      <c r="A472" s="66"/>
      <c r="B472" s="56"/>
      <c r="C472" s="67"/>
      <c r="D472" s="68"/>
      <c r="E472" s="69"/>
      <c r="F472" s="70"/>
      <c r="G472" s="71"/>
      <c r="H472" s="66">
        <v>10</v>
      </c>
      <c r="I472" s="67" t="s">
        <v>264</v>
      </c>
      <c r="J472" s="72">
        <v>12.915972999999999</v>
      </c>
      <c r="K472" s="73">
        <v>16.617175000000003</v>
      </c>
      <c r="L472" s="73">
        <f t="shared" si="28"/>
        <v>10.45092562942304</v>
      </c>
      <c r="M472" s="73">
        <v>7.0433088294230402</v>
      </c>
      <c r="N472" s="73">
        <v>1.0558189399999998</v>
      </c>
      <c r="O472" s="73">
        <v>2.3517978600000005</v>
      </c>
      <c r="P472" s="74">
        <f t="shared" si="29"/>
        <v>0.4238571736425138</v>
      </c>
      <c r="Q472" s="74">
        <f t="shared" si="30"/>
        <v>0.4873949855750474</v>
      </c>
      <c r="R472" s="75">
        <f t="shared" si="31"/>
        <v>0.62892312498502534</v>
      </c>
      <c r="S472" s="7"/>
    </row>
    <row r="473" spans="1:19" ht="25.5" x14ac:dyDescent="0.25">
      <c r="A473" s="44"/>
      <c r="B473" s="45"/>
      <c r="C473" s="46"/>
      <c r="D473" s="47"/>
      <c r="E473" s="48"/>
      <c r="F473" s="49">
        <v>90</v>
      </c>
      <c r="G473" s="50" t="s">
        <v>81</v>
      </c>
      <c r="H473" s="90"/>
      <c r="I473" s="46"/>
      <c r="J473" s="51">
        <v>274.33573699999999</v>
      </c>
      <c r="K473" s="52">
        <v>313.85708600000004</v>
      </c>
      <c r="L473" s="53">
        <f t="shared" si="28"/>
        <v>148.87723972345066</v>
      </c>
      <c r="M473" s="53">
        <v>96.338301363450611</v>
      </c>
      <c r="N473" s="53">
        <v>25.989819950000008</v>
      </c>
      <c r="O473" s="53">
        <v>26.549118410000023</v>
      </c>
      <c r="P473" s="54">
        <f t="shared" si="29"/>
        <v>0.3069495820255293</v>
      </c>
      <c r="Q473" s="54">
        <f t="shared" si="30"/>
        <v>0.3897573984149289</v>
      </c>
      <c r="R473" s="55">
        <f t="shared" si="31"/>
        <v>0.47434723115810307</v>
      </c>
      <c r="S473" s="7"/>
    </row>
    <row r="474" spans="1:19" x14ac:dyDescent="0.25">
      <c r="A474" s="66"/>
      <c r="B474" s="56"/>
      <c r="C474" s="67"/>
      <c r="D474" s="68"/>
      <c r="E474" s="69"/>
      <c r="F474" s="70"/>
      <c r="G474" s="71"/>
      <c r="H474" s="66">
        <v>10</v>
      </c>
      <c r="I474" s="67" t="s">
        <v>264</v>
      </c>
      <c r="J474" s="72">
        <v>274.33573699999999</v>
      </c>
      <c r="K474" s="73">
        <v>313.85708600000004</v>
      </c>
      <c r="L474" s="73">
        <f t="shared" si="28"/>
        <v>148.87723972345066</v>
      </c>
      <c r="M474" s="73">
        <v>96.338301363450611</v>
      </c>
      <c r="N474" s="73">
        <v>25.989819950000008</v>
      </c>
      <c r="O474" s="73">
        <v>26.549118410000023</v>
      </c>
      <c r="P474" s="74">
        <f t="shared" si="29"/>
        <v>0.3069495820255293</v>
      </c>
      <c r="Q474" s="74">
        <f t="shared" si="30"/>
        <v>0.3897573984149289</v>
      </c>
      <c r="R474" s="75">
        <f t="shared" si="31"/>
        <v>0.47434723115810307</v>
      </c>
      <c r="S474" s="7"/>
    </row>
    <row r="475" spans="1:19" ht="51" x14ac:dyDescent="0.25">
      <c r="A475" s="44"/>
      <c r="B475" s="45"/>
      <c r="C475" s="46"/>
      <c r="D475" s="47"/>
      <c r="E475" s="48"/>
      <c r="F475" s="49">
        <v>91</v>
      </c>
      <c r="G475" s="50" t="s">
        <v>82</v>
      </c>
      <c r="H475" s="90"/>
      <c r="I475" s="46"/>
      <c r="J475" s="51">
        <v>18.054775000000003</v>
      </c>
      <c r="K475" s="52">
        <v>50.024555999999997</v>
      </c>
      <c r="L475" s="53">
        <f t="shared" si="28"/>
        <v>15.1232656281442</v>
      </c>
      <c r="M475" s="53">
        <v>11.272648738144198</v>
      </c>
      <c r="N475" s="53">
        <v>1.9711724199999996</v>
      </c>
      <c r="O475" s="53">
        <v>1.8794444700000004</v>
      </c>
      <c r="P475" s="54">
        <f t="shared" si="29"/>
        <v>0.22534230465022417</v>
      </c>
      <c r="Q475" s="54">
        <f t="shared" si="30"/>
        <v>0.26474640091046886</v>
      </c>
      <c r="R475" s="55">
        <f t="shared" si="31"/>
        <v>0.30231683871705328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10</v>
      </c>
      <c r="I476" s="67" t="s">
        <v>264</v>
      </c>
      <c r="J476" s="72">
        <v>18.054775000000003</v>
      </c>
      <c r="K476" s="73">
        <v>50.024555999999997</v>
      </c>
      <c r="L476" s="73">
        <f t="shared" si="28"/>
        <v>15.1232656281442</v>
      </c>
      <c r="M476" s="73">
        <v>11.272648738144198</v>
      </c>
      <c r="N476" s="73">
        <v>1.9711724199999996</v>
      </c>
      <c r="O476" s="73">
        <v>1.8794444700000004</v>
      </c>
      <c r="P476" s="74">
        <f t="shared" si="29"/>
        <v>0.22534230465022417</v>
      </c>
      <c r="Q476" s="74">
        <f t="shared" si="30"/>
        <v>0.26474640091046886</v>
      </c>
      <c r="R476" s="75">
        <f t="shared" si="31"/>
        <v>0.30231683871705328</v>
      </c>
      <c r="S476" s="7"/>
    </row>
    <row r="477" spans="1:19" ht="38.25" x14ac:dyDescent="0.25">
      <c r="A477" s="44"/>
      <c r="B477" s="45"/>
      <c r="C477" s="46"/>
      <c r="D477" s="47"/>
      <c r="E477" s="48"/>
      <c r="F477" s="49">
        <v>101</v>
      </c>
      <c r="G477" s="50" t="s">
        <v>88</v>
      </c>
      <c r="H477" s="90"/>
      <c r="I477" s="46"/>
      <c r="J477" s="51">
        <v>0</v>
      </c>
      <c r="K477" s="52">
        <v>0.23176700000000003</v>
      </c>
      <c r="L477" s="53">
        <f t="shared" si="28"/>
        <v>5.9170999814569948E-2</v>
      </c>
      <c r="M477" s="53">
        <v>1.297099981456995E-2</v>
      </c>
      <c r="N477" s="53">
        <v>0</v>
      </c>
      <c r="O477" s="53">
        <v>4.6199999999999998E-2</v>
      </c>
      <c r="P477" s="54">
        <f t="shared" si="29"/>
        <v>5.5965688879650463E-2</v>
      </c>
      <c r="Q477" s="54">
        <f t="shared" si="30"/>
        <v>5.5965688879650463E-2</v>
      </c>
      <c r="R477" s="55">
        <f t="shared" si="31"/>
        <v>0.2553038172585827</v>
      </c>
      <c r="S477" s="7"/>
    </row>
    <row r="478" spans="1:19" x14ac:dyDescent="0.25">
      <c r="A478" s="66"/>
      <c r="B478" s="56"/>
      <c r="C478" s="67"/>
      <c r="D478" s="68"/>
      <c r="E478" s="69"/>
      <c r="F478" s="70"/>
      <c r="G478" s="71"/>
      <c r="H478" s="66">
        <v>10</v>
      </c>
      <c r="I478" s="67" t="s">
        <v>264</v>
      </c>
      <c r="J478" s="72">
        <v>0</v>
      </c>
      <c r="K478" s="73">
        <v>0.23176700000000003</v>
      </c>
      <c r="L478" s="73">
        <f t="shared" si="28"/>
        <v>5.9170999814569948E-2</v>
      </c>
      <c r="M478" s="73">
        <v>1.297099981456995E-2</v>
      </c>
      <c r="N478" s="73">
        <v>0</v>
      </c>
      <c r="O478" s="73">
        <v>4.6199999999999998E-2</v>
      </c>
      <c r="P478" s="74">
        <f t="shared" si="29"/>
        <v>5.5965688879650463E-2</v>
      </c>
      <c r="Q478" s="74">
        <f t="shared" si="30"/>
        <v>5.5965688879650463E-2</v>
      </c>
      <c r="R478" s="75">
        <f t="shared" si="31"/>
        <v>0.2553038172585827</v>
      </c>
      <c r="S478" s="7"/>
    </row>
    <row r="479" spans="1:19" ht="25.5" x14ac:dyDescent="0.25">
      <c r="A479" s="44"/>
      <c r="B479" s="45"/>
      <c r="C479" s="46"/>
      <c r="D479" s="47"/>
      <c r="E479" s="48"/>
      <c r="F479" s="49">
        <v>104</v>
      </c>
      <c r="G479" s="50" t="s">
        <v>142</v>
      </c>
      <c r="H479" s="90"/>
      <c r="I479" s="46"/>
      <c r="J479" s="51">
        <v>5.2178549999999992</v>
      </c>
      <c r="K479" s="52">
        <v>6.160597000000001</v>
      </c>
      <c r="L479" s="53">
        <f t="shared" si="28"/>
        <v>2.8344066646321671</v>
      </c>
      <c r="M479" s="53">
        <v>1.8558657246321673</v>
      </c>
      <c r="N479" s="53">
        <v>0.50647839000000006</v>
      </c>
      <c r="O479" s="53">
        <v>0.47206255000000003</v>
      </c>
      <c r="P479" s="54">
        <f t="shared" si="29"/>
        <v>0.30124770775172716</v>
      </c>
      <c r="Q479" s="54">
        <f t="shared" si="30"/>
        <v>0.383460257931523</v>
      </c>
      <c r="R479" s="55">
        <f t="shared" si="31"/>
        <v>0.46008636251197194</v>
      </c>
      <c r="S479" s="7"/>
    </row>
    <row r="480" spans="1:19" x14ac:dyDescent="0.25">
      <c r="A480" s="66"/>
      <c r="B480" s="56"/>
      <c r="C480" s="67"/>
      <c r="D480" s="68"/>
      <c r="E480" s="69"/>
      <c r="F480" s="70"/>
      <c r="G480" s="71"/>
      <c r="H480" s="66">
        <v>10</v>
      </c>
      <c r="I480" s="67" t="s">
        <v>264</v>
      </c>
      <c r="J480" s="72">
        <v>5.2178549999999992</v>
      </c>
      <c r="K480" s="73">
        <v>6.160597000000001</v>
      </c>
      <c r="L480" s="73">
        <f t="shared" si="28"/>
        <v>2.8344066646321671</v>
      </c>
      <c r="M480" s="73">
        <v>1.8558657246321673</v>
      </c>
      <c r="N480" s="73">
        <v>0.50647839000000006</v>
      </c>
      <c r="O480" s="73">
        <v>0.47206255000000003</v>
      </c>
      <c r="P480" s="74">
        <f t="shared" si="29"/>
        <v>0.30124770775172716</v>
      </c>
      <c r="Q480" s="74">
        <f t="shared" si="30"/>
        <v>0.383460257931523</v>
      </c>
      <c r="R480" s="75">
        <f t="shared" si="31"/>
        <v>0.46008636251197194</v>
      </c>
      <c r="S480" s="7"/>
    </row>
    <row r="481" spans="1:19" ht="38.25" x14ac:dyDescent="0.25">
      <c r="A481" s="44"/>
      <c r="B481" s="45"/>
      <c r="C481" s="46"/>
      <c r="D481" s="47"/>
      <c r="E481" s="48"/>
      <c r="F481" s="49">
        <v>106</v>
      </c>
      <c r="G481" s="50" t="s">
        <v>83</v>
      </c>
      <c r="H481" s="90"/>
      <c r="I481" s="46"/>
      <c r="J481" s="51">
        <v>0.72195900000000002</v>
      </c>
      <c r="K481" s="52">
        <v>0.74362800000000007</v>
      </c>
      <c r="L481" s="53">
        <f t="shared" si="28"/>
        <v>0.42949653398707632</v>
      </c>
      <c r="M481" s="53">
        <v>0.24733364398707636</v>
      </c>
      <c r="N481" s="53">
        <v>8.079523999999999E-2</v>
      </c>
      <c r="O481" s="53">
        <v>0.10136765</v>
      </c>
      <c r="P481" s="54">
        <f t="shared" si="29"/>
        <v>0.33260399552878095</v>
      </c>
      <c r="Q481" s="54">
        <f t="shared" si="30"/>
        <v>0.4412540732558165</v>
      </c>
      <c r="R481" s="55">
        <f t="shared" si="31"/>
        <v>0.57756907215311459</v>
      </c>
      <c r="S481" s="7"/>
    </row>
    <row r="482" spans="1:19" x14ac:dyDescent="0.25">
      <c r="A482" s="66"/>
      <c r="B482" s="56"/>
      <c r="C482" s="67"/>
      <c r="D482" s="68"/>
      <c r="E482" s="69"/>
      <c r="F482" s="70"/>
      <c r="G482" s="71"/>
      <c r="H482" s="66">
        <v>10</v>
      </c>
      <c r="I482" s="67" t="s">
        <v>264</v>
      </c>
      <c r="J482" s="72">
        <v>0.72195900000000002</v>
      </c>
      <c r="K482" s="73">
        <v>0.74362800000000007</v>
      </c>
      <c r="L482" s="73">
        <f t="shared" si="28"/>
        <v>0.42949653398707632</v>
      </c>
      <c r="M482" s="73">
        <v>0.24733364398707636</v>
      </c>
      <c r="N482" s="73">
        <v>8.079523999999999E-2</v>
      </c>
      <c r="O482" s="73">
        <v>0.10136765</v>
      </c>
      <c r="P482" s="74">
        <f t="shared" si="29"/>
        <v>0.33260399552878095</v>
      </c>
      <c r="Q482" s="74">
        <f t="shared" si="30"/>
        <v>0.4412540732558165</v>
      </c>
      <c r="R482" s="75">
        <f t="shared" si="31"/>
        <v>0.57756907215311459</v>
      </c>
      <c r="S482" s="7"/>
    </row>
    <row r="483" spans="1:19" ht="38.25" x14ac:dyDescent="0.25">
      <c r="A483" s="44"/>
      <c r="B483" s="45"/>
      <c r="C483" s="46"/>
      <c r="D483" s="47"/>
      <c r="E483" s="48"/>
      <c r="F483" s="49">
        <v>107</v>
      </c>
      <c r="G483" s="50" t="s">
        <v>84</v>
      </c>
      <c r="H483" s="90"/>
      <c r="I483" s="46"/>
      <c r="J483" s="51">
        <v>2.7895700000000003</v>
      </c>
      <c r="K483" s="52">
        <v>3.3317050000000004</v>
      </c>
      <c r="L483" s="53">
        <f t="shared" si="28"/>
        <v>1.3248617578079755</v>
      </c>
      <c r="M483" s="53">
        <v>0.86386176780797541</v>
      </c>
      <c r="N483" s="53">
        <v>0.22771978999999998</v>
      </c>
      <c r="O483" s="53">
        <v>0.23328020000000002</v>
      </c>
      <c r="P483" s="54">
        <f t="shared" si="29"/>
        <v>0.25928519115827342</v>
      </c>
      <c r="Q483" s="54">
        <f t="shared" si="30"/>
        <v>0.32763451680385131</v>
      </c>
      <c r="R483" s="55">
        <f t="shared" si="31"/>
        <v>0.39765278072577714</v>
      </c>
      <c r="S483" s="7"/>
    </row>
    <row r="484" spans="1:19" x14ac:dyDescent="0.25">
      <c r="A484" s="66"/>
      <c r="B484" s="56"/>
      <c r="C484" s="67"/>
      <c r="D484" s="68"/>
      <c r="E484" s="69"/>
      <c r="F484" s="70"/>
      <c r="G484" s="71"/>
      <c r="H484" s="66">
        <v>10</v>
      </c>
      <c r="I484" s="67" t="s">
        <v>264</v>
      </c>
      <c r="J484" s="72">
        <v>2.7895700000000003</v>
      </c>
      <c r="K484" s="73">
        <v>3.3317050000000004</v>
      </c>
      <c r="L484" s="73">
        <f t="shared" si="28"/>
        <v>1.3248617578079755</v>
      </c>
      <c r="M484" s="73">
        <v>0.86386176780797541</v>
      </c>
      <c r="N484" s="73">
        <v>0.22771978999999998</v>
      </c>
      <c r="O484" s="73">
        <v>0.23328020000000002</v>
      </c>
      <c r="P484" s="74">
        <f t="shared" si="29"/>
        <v>0.25928519115827342</v>
      </c>
      <c r="Q484" s="74">
        <f t="shared" si="30"/>
        <v>0.32763451680385131</v>
      </c>
      <c r="R484" s="75">
        <f t="shared" si="31"/>
        <v>0.39765278072577714</v>
      </c>
      <c r="S484" s="7"/>
    </row>
    <row r="485" spans="1:19" ht="25.5" x14ac:dyDescent="0.25">
      <c r="A485" s="44"/>
      <c r="B485" s="45"/>
      <c r="C485" s="46"/>
      <c r="D485" s="47"/>
      <c r="E485" s="48"/>
      <c r="F485" s="49">
        <v>121</v>
      </c>
      <c r="G485" s="50" t="s">
        <v>159</v>
      </c>
      <c r="H485" s="90"/>
      <c r="I485" s="46"/>
      <c r="J485" s="51">
        <v>2.6372570000000004</v>
      </c>
      <c r="K485" s="52">
        <v>2.6372570000000004</v>
      </c>
      <c r="L485" s="53">
        <f t="shared" si="28"/>
        <v>1.1200032274107725</v>
      </c>
      <c r="M485" s="53">
        <v>0.65374890741077252</v>
      </c>
      <c r="N485" s="53">
        <v>0.21142822000000003</v>
      </c>
      <c r="O485" s="53">
        <v>0.2548261</v>
      </c>
      <c r="P485" s="54">
        <f t="shared" si="29"/>
        <v>0.24788972307620091</v>
      </c>
      <c r="Q485" s="54">
        <f t="shared" si="30"/>
        <v>0.3280594676251774</v>
      </c>
      <c r="R485" s="55">
        <f t="shared" si="31"/>
        <v>0.42468490079304838</v>
      </c>
      <c r="S485" s="7"/>
    </row>
    <row r="486" spans="1:19" x14ac:dyDescent="0.25">
      <c r="A486" s="66"/>
      <c r="B486" s="56"/>
      <c r="C486" s="67"/>
      <c r="D486" s="68"/>
      <c r="E486" s="69"/>
      <c r="F486" s="70"/>
      <c r="G486" s="71"/>
      <c r="H486" s="66">
        <v>10</v>
      </c>
      <c r="I486" s="67" t="s">
        <v>264</v>
      </c>
      <c r="J486" s="72">
        <v>2.6372570000000004</v>
      </c>
      <c r="K486" s="73">
        <v>2.6372570000000004</v>
      </c>
      <c r="L486" s="73">
        <f t="shared" si="28"/>
        <v>1.1200032274107725</v>
      </c>
      <c r="M486" s="73">
        <v>0.65374890741077252</v>
      </c>
      <c r="N486" s="73">
        <v>0.21142822000000003</v>
      </c>
      <c r="O486" s="73">
        <v>0.2548261</v>
      </c>
      <c r="P486" s="74">
        <f t="shared" si="29"/>
        <v>0.24788972307620091</v>
      </c>
      <c r="Q486" s="74">
        <f t="shared" si="30"/>
        <v>0.3280594676251774</v>
      </c>
      <c r="R486" s="75">
        <f t="shared" si="31"/>
        <v>0.42468490079304838</v>
      </c>
      <c r="S486" s="7"/>
    </row>
    <row r="487" spans="1:19" ht="38.25" x14ac:dyDescent="0.25">
      <c r="A487" s="44"/>
      <c r="B487" s="45"/>
      <c r="C487" s="46"/>
      <c r="D487" s="47"/>
      <c r="E487" s="48"/>
      <c r="F487" s="49">
        <v>129</v>
      </c>
      <c r="G487" s="50" t="s">
        <v>143</v>
      </c>
      <c r="H487" s="90"/>
      <c r="I487" s="46"/>
      <c r="J487" s="51">
        <v>0</v>
      </c>
      <c r="K487" s="52">
        <v>0.298647</v>
      </c>
      <c r="L487" s="53">
        <f t="shared" si="28"/>
        <v>7.0977999261755877E-3</v>
      </c>
      <c r="M487" s="53">
        <v>2.4246399261755869E-3</v>
      </c>
      <c r="N487" s="53">
        <v>2.3365800000000004E-3</v>
      </c>
      <c r="O487" s="53">
        <v>2.3365800000000004E-3</v>
      </c>
      <c r="P487" s="54">
        <f t="shared" si="29"/>
        <v>8.1187486436347499E-3</v>
      </c>
      <c r="Q487" s="54">
        <f t="shared" si="30"/>
        <v>1.594263436825278E-2</v>
      </c>
      <c r="R487" s="55">
        <f t="shared" si="31"/>
        <v>2.3766520092870808E-2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10</v>
      </c>
      <c r="I488" s="67" t="s">
        <v>264</v>
      </c>
      <c r="J488" s="72">
        <v>0</v>
      </c>
      <c r="K488" s="73">
        <v>0.298647</v>
      </c>
      <c r="L488" s="73">
        <f t="shared" si="28"/>
        <v>7.0977999261755877E-3</v>
      </c>
      <c r="M488" s="73">
        <v>2.4246399261755869E-3</v>
      </c>
      <c r="N488" s="73">
        <v>2.3365800000000004E-3</v>
      </c>
      <c r="O488" s="73">
        <v>2.3365800000000004E-3</v>
      </c>
      <c r="P488" s="74">
        <f t="shared" si="29"/>
        <v>8.1187486436347499E-3</v>
      </c>
      <c r="Q488" s="74">
        <f t="shared" si="30"/>
        <v>1.594263436825278E-2</v>
      </c>
      <c r="R488" s="75">
        <f t="shared" si="31"/>
        <v>2.3766520092870808E-2</v>
      </c>
      <c r="S488" s="7"/>
    </row>
    <row r="489" spans="1:19" ht="38.25" x14ac:dyDescent="0.25">
      <c r="A489" s="44"/>
      <c r="B489" s="45"/>
      <c r="C489" s="46"/>
      <c r="D489" s="47"/>
      <c r="E489" s="48"/>
      <c r="F489" s="49">
        <v>130</v>
      </c>
      <c r="G489" s="50" t="s">
        <v>160</v>
      </c>
      <c r="H489" s="90"/>
      <c r="I489" s="46"/>
      <c r="J489" s="51">
        <v>1.2149999999999994</v>
      </c>
      <c r="K489" s="52">
        <v>1.2534000000000001</v>
      </c>
      <c r="L489" s="53">
        <f t="shared" si="28"/>
        <v>0.37608087952114144</v>
      </c>
      <c r="M489" s="53">
        <v>0.18786356952114147</v>
      </c>
      <c r="N489" s="53">
        <v>0.10206147999999998</v>
      </c>
      <c r="O489" s="53">
        <v>8.6155830000000003E-2</v>
      </c>
      <c r="P489" s="54">
        <f t="shared" si="29"/>
        <v>0.14988317338530513</v>
      </c>
      <c r="Q489" s="54">
        <f t="shared" si="30"/>
        <v>0.23131087403952563</v>
      </c>
      <c r="R489" s="55">
        <f t="shared" si="31"/>
        <v>0.30004857150242653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10</v>
      </c>
      <c r="I490" s="67" t="s">
        <v>264</v>
      </c>
      <c r="J490" s="72">
        <v>1.2149999999999994</v>
      </c>
      <c r="K490" s="73">
        <v>1.2534000000000001</v>
      </c>
      <c r="L490" s="73">
        <f t="shared" si="28"/>
        <v>0.37608087952114144</v>
      </c>
      <c r="M490" s="73">
        <v>0.18786356952114147</v>
      </c>
      <c r="N490" s="73">
        <v>0.10206147999999998</v>
      </c>
      <c r="O490" s="73">
        <v>8.6155830000000003E-2</v>
      </c>
      <c r="P490" s="74">
        <f t="shared" si="29"/>
        <v>0.14988317338530513</v>
      </c>
      <c r="Q490" s="74">
        <f t="shared" si="30"/>
        <v>0.23131087403952563</v>
      </c>
      <c r="R490" s="75">
        <f t="shared" si="31"/>
        <v>0.30004857150242653</v>
      </c>
      <c r="S490" s="7"/>
    </row>
    <row r="491" spans="1:19" x14ac:dyDescent="0.25">
      <c r="A491" s="44"/>
      <c r="B491" s="45"/>
      <c r="C491" s="46"/>
      <c r="D491" s="47"/>
      <c r="E491" s="48"/>
      <c r="F491" s="49">
        <v>131</v>
      </c>
      <c r="G491" s="50" t="s">
        <v>144</v>
      </c>
      <c r="H491" s="90"/>
      <c r="I491" s="46"/>
      <c r="J491" s="51">
        <v>0.39005800000000007</v>
      </c>
      <c r="K491" s="52">
        <v>0.42823000000000006</v>
      </c>
      <c r="L491" s="53">
        <f t="shared" si="28"/>
        <v>0.13553414709419756</v>
      </c>
      <c r="M491" s="53">
        <v>8.6393127094197553E-2</v>
      </c>
      <c r="N491" s="53">
        <v>2.3561829999999999E-2</v>
      </c>
      <c r="O491" s="53">
        <v>2.5579190000000002E-2</v>
      </c>
      <c r="P491" s="54">
        <f t="shared" si="29"/>
        <v>0.20174468648669533</v>
      </c>
      <c r="Q491" s="54">
        <f t="shared" si="30"/>
        <v>0.25676612356490097</v>
      </c>
      <c r="R491" s="55">
        <f t="shared" si="31"/>
        <v>0.3164984870144491</v>
      </c>
      <c r="S491" s="7"/>
    </row>
    <row r="492" spans="1:19" x14ac:dyDescent="0.25">
      <c r="A492" s="66"/>
      <c r="B492" s="56"/>
      <c r="C492" s="67"/>
      <c r="D492" s="68"/>
      <c r="E492" s="69"/>
      <c r="F492" s="70"/>
      <c r="G492" s="71"/>
      <c r="H492" s="66">
        <v>10</v>
      </c>
      <c r="I492" s="67" t="s">
        <v>264</v>
      </c>
      <c r="J492" s="72">
        <v>0.39005800000000007</v>
      </c>
      <c r="K492" s="73">
        <v>0.42823000000000006</v>
      </c>
      <c r="L492" s="73">
        <f t="shared" si="28"/>
        <v>0.13553414709419756</v>
      </c>
      <c r="M492" s="73">
        <v>8.6393127094197553E-2</v>
      </c>
      <c r="N492" s="73">
        <v>2.3561829999999999E-2</v>
      </c>
      <c r="O492" s="73">
        <v>2.5579190000000002E-2</v>
      </c>
      <c r="P492" s="74">
        <f t="shared" si="29"/>
        <v>0.20174468648669533</v>
      </c>
      <c r="Q492" s="74">
        <f t="shared" si="30"/>
        <v>0.25676612356490097</v>
      </c>
      <c r="R492" s="75">
        <f t="shared" si="31"/>
        <v>0.3164984870144491</v>
      </c>
      <c r="S492" s="7"/>
    </row>
    <row r="493" spans="1:19" x14ac:dyDescent="0.25">
      <c r="A493" s="44"/>
      <c r="B493" s="45"/>
      <c r="C493" s="46"/>
      <c r="D493" s="47">
        <v>449</v>
      </c>
      <c r="E493" s="48" t="s">
        <v>234</v>
      </c>
      <c r="F493" s="49"/>
      <c r="G493" s="50"/>
      <c r="H493" s="90"/>
      <c r="I493" s="46"/>
      <c r="J493" s="51">
        <v>367.66157900000007</v>
      </c>
      <c r="K493" s="52">
        <v>412.82808000000006</v>
      </c>
      <c r="L493" s="53">
        <f t="shared" si="28"/>
        <v>179.26197024761157</v>
      </c>
      <c r="M493" s="53">
        <v>109.10958708761154</v>
      </c>
      <c r="N493" s="53">
        <v>28.174123830000003</v>
      </c>
      <c r="O493" s="53">
        <v>41.978259330000007</v>
      </c>
      <c r="P493" s="54">
        <f t="shared" si="29"/>
        <v>0.26429788179043329</v>
      </c>
      <c r="Q493" s="54">
        <f t="shared" si="30"/>
        <v>0.3325445084007162</v>
      </c>
      <c r="R493" s="55">
        <f t="shared" si="31"/>
        <v>0.4342291111777366</v>
      </c>
      <c r="S493" s="7"/>
    </row>
    <row r="494" spans="1:19" x14ac:dyDescent="0.25">
      <c r="A494" s="44"/>
      <c r="B494" s="45"/>
      <c r="C494" s="46"/>
      <c r="D494" s="47"/>
      <c r="E494" s="48"/>
      <c r="F494" s="49">
        <v>1</v>
      </c>
      <c r="G494" s="50" t="s">
        <v>136</v>
      </c>
      <c r="H494" s="90"/>
      <c r="I494" s="46"/>
      <c r="J494" s="51">
        <v>23.495217</v>
      </c>
      <c r="K494" s="52">
        <v>29.675749</v>
      </c>
      <c r="L494" s="53">
        <f t="shared" si="28"/>
        <v>14.026758875376185</v>
      </c>
      <c r="M494" s="53">
        <v>8.248864605376184</v>
      </c>
      <c r="N494" s="53">
        <v>3.4331947300000016</v>
      </c>
      <c r="O494" s="53">
        <v>2.3446995399999997</v>
      </c>
      <c r="P494" s="54">
        <f t="shared" si="29"/>
        <v>0.27796651755533397</v>
      </c>
      <c r="Q494" s="54">
        <f t="shared" si="30"/>
        <v>0.39365676449737413</v>
      </c>
      <c r="R494" s="55">
        <f t="shared" si="31"/>
        <v>0.4726673916596405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11</v>
      </c>
      <c r="I495" s="67" t="s">
        <v>265</v>
      </c>
      <c r="J495" s="72">
        <v>23.495217</v>
      </c>
      <c r="K495" s="73">
        <v>29.675749</v>
      </c>
      <c r="L495" s="73">
        <f t="shared" si="28"/>
        <v>14.026758875376185</v>
      </c>
      <c r="M495" s="73">
        <v>8.248864605376184</v>
      </c>
      <c r="N495" s="73">
        <v>3.4331947300000016</v>
      </c>
      <c r="O495" s="73">
        <v>2.3446995399999997</v>
      </c>
      <c r="P495" s="74">
        <f t="shared" si="29"/>
        <v>0.27796651755533397</v>
      </c>
      <c r="Q495" s="74">
        <f t="shared" si="30"/>
        <v>0.39365676449737413</v>
      </c>
      <c r="R495" s="75">
        <f t="shared" si="31"/>
        <v>0.4726673916596405</v>
      </c>
      <c r="S495" s="7"/>
    </row>
    <row r="496" spans="1:19" x14ac:dyDescent="0.25">
      <c r="A496" s="44"/>
      <c r="B496" s="45"/>
      <c r="C496" s="46"/>
      <c r="D496" s="47"/>
      <c r="E496" s="48"/>
      <c r="F496" s="49">
        <v>2</v>
      </c>
      <c r="G496" s="50" t="s">
        <v>137</v>
      </c>
      <c r="H496" s="90"/>
      <c r="I496" s="46"/>
      <c r="J496" s="51">
        <v>19.615607999999998</v>
      </c>
      <c r="K496" s="52">
        <v>24.929332000000006</v>
      </c>
      <c r="L496" s="53">
        <f t="shared" si="28"/>
        <v>10.952677384976745</v>
      </c>
      <c r="M496" s="53">
        <v>6.6451729949767468</v>
      </c>
      <c r="N496" s="53">
        <v>2.5701760599999983</v>
      </c>
      <c r="O496" s="53">
        <v>1.7373283300000009</v>
      </c>
      <c r="P496" s="54">
        <f t="shared" si="29"/>
        <v>0.26656041144531051</v>
      </c>
      <c r="Q496" s="54">
        <f t="shared" si="30"/>
        <v>0.36965888436066968</v>
      </c>
      <c r="R496" s="55">
        <f t="shared" si="31"/>
        <v>0.43934901203837884</v>
      </c>
      <c r="S496" s="7"/>
    </row>
    <row r="497" spans="1:19" x14ac:dyDescent="0.25">
      <c r="A497" s="66"/>
      <c r="B497" s="56"/>
      <c r="C497" s="67"/>
      <c r="D497" s="68"/>
      <c r="E497" s="69"/>
      <c r="F497" s="70"/>
      <c r="G497" s="71"/>
      <c r="H497" s="66">
        <v>11</v>
      </c>
      <c r="I497" s="67" t="s">
        <v>265</v>
      </c>
      <c r="J497" s="72">
        <v>19.615607999999998</v>
      </c>
      <c r="K497" s="73">
        <v>24.929332000000006</v>
      </c>
      <c r="L497" s="73">
        <f t="shared" si="28"/>
        <v>10.952677384976745</v>
      </c>
      <c r="M497" s="73">
        <v>6.6451729949767468</v>
      </c>
      <c r="N497" s="73">
        <v>2.5701760599999983</v>
      </c>
      <c r="O497" s="73">
        <v>1.7373283300000009</v>
      </c>
      <c r="P497" s="74">
        <f t="shared" si="29"/>
        <v>0.26656041144531051</v>
      </c>
      <c r="Q497" s="74">
        <f t="shared" si="30"/>
        <v>0.36965888436066968</v>
      </c>
      <c r="R497" s="75">
        <f t="shared" si="31"/>
        <v>0.43934901203837884</v>
      </c>
      <c r="S497" s="7"/>
    </row>
    <row r="498" spans="1:19" x14ac:dyDescent="0.25">
      <c r="A498" s="44"/>
      <c r="B498" s="45"/>
      <c r="C498" s="46"/>
      <c r="D498" s="47"/>
      <c r="E498" s="48"/>
      <c r="F498" s="49">
        <v>16</v>
      </c>
      <c r="G498" s="50" t="s">
        <v>138</v>
      </c>
      <c r="H498" s="90"/>
      <c r="I498" s="46"/>
      <c r="J498" s="51">
        <v>13.914439000000002</v>
      </c>
      <c r="K498" s="52">
        <v>16.190411000000001</v>
      </c>
      <c r="L498" s="53">
        <f t="shared" si="28"/>
        <v>7.5802454538457287</v>
      </c>
      <c r="M498" s="53">
        <v>4.4311378738457279</v>
      </c>
      <c r="N498" s="53">
        <v>1.79263824</v>
      </c>
      <c r="O498" s="53">
        <v>1.3564693400000001</v>
      </c>
      <c r="P498" s="54">
        <f t="shared" si="29"/>
        <v>0.27368902950306373</v>
      </c>
      <c r="Q498" s="54">
        <f t="shared" si="30"/>
        <v>0.38441124896988271</v>
      </c>
      <c r="R498" s="55">
        <f t="shared" si="31"/>
        <v>0.46819351614024673</v>
      </c>
      <c r="S498" s="7"/>
    </row>
    <row r="499" spans="1:19" x14ac:dyDescent="0.25">
      <c r="A499" s="66"/>
      <c r="B499" s="56"/>
      <c r="C499" s="67"/>
      <c r="D499" s="68"/>
      <c r="E499" s="69"/>
      <c r="F499" s="70"/>
      <c r="G499" s="71"/>
      <c r="H499" s="66">
        <v>11</v>
      </c>
      <c r="I499" s="67" t="s">
        <v>265</v>
      </c>
      <c r="J499" s="72">
        <v>13.914439000000002</v>
      </c>
      <c r="K499" s="73">
        <v>16.190411000000001</v>
      </c>
      <c r="L499" s="73">
        <f t="shared" si="28"/>
        <v>7.5802454538457287</v>
      </c>
      <c r="M499" s="73">
        <v>4.4311378738457279</v>
      </c>
      <c r="N499" s="73">
        <v>1.79263824</v>
      </c>
      <c r="O499" s="73">
        <v>1.3564693400000001</v>
      </c>
      <c r="P499" s="74">
        <f t="shared" si="29"/>
        <v>0.27368902950306373</v>
      </c>
      <c r="Q499" s="74">
        <f t="shared" si="30"/>
        <v>0.38441124896988271</v>
      </c>
      <c r="R499" s="75">
        <f t="shared" si="31"/>
        <v>0.46819351614024673</v>
      </c>
      <c r="S499" s="7"/>
    </row>
    <row r="500" spans="1:19" x14ac:dyDescent="0.25">
      <c r="A500" s="44"/>
      <c r="B500" s="45"/>
      <c r="C500" s="46"/>
      <c r="D500" s="47"/>
      <c r="E500" s="48"/>
      <c r="F500" s="49">
        <v>17</v>
      </c>
      <c r="G500" s="50" t="s">
        <v>139</v>
      </c>
      <c r="H500" s="90"/>
      <c r="I500" s="46"/>
      <c r="J500" s="51">
        <v>3.0018350000000003</v>
      </c>
      <c r="K500" s="52">
        <v>3.0532039999999996</v>
      </c>
      <c r="L500" s="53">
        <f t="shared" si="28"/>
        <v>1.484473327403466</v>
      </c>
      <c r="M500" s="53">
        <v>0.94361921740346588</v>
      </c>
      <c r="N500" s="53">
        <v>0.27774848000000002</v>
      </c>
      <c r="O500" s="53">
        <v>0.26310563000000009</v>
      </c>
      <c r="P500" s="54">
        <f t="shared" si="29"/>
        <v>0.30905868635160505</v>
      </c>
      <c r="Q500" s="54">
        <f t="shared" si="30"/>
        <v>0.40002819903402004</v>
      </c>
      <c r="R500" s="55">
        <f t="shared" si="31"/>
        <v>0.48620181534003826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11</v>
      </c>
      <c r="I501" s="67" t="s">
        <v>265</v>
      </c>
      <c r="J501" s="72">
        <v>3.0018350000000003</v>
      </c>
      <c r="K501" s="73">
        <v>3.0532039999999996</v>
      </c>
      <c r="L501" s="73">
        <f t="shared" si="28"/>
        <v>1.484473327403466</v>
      </c>
      <c r="M501" s="73">
        <v>0.94361921740346588</v>
      </c>
      <c r="N501" s="73">
        <v>0.27774848000000002</v>
      </c>
      <c r="O501" s="73">
        <v>0.26310563000000009</v>
      </c>
      <c r="P501" s="74">
        <f t="shared" si="29"/>
        <v>0.30905868635160505</v>
      </c>
      <c r="Q501" s="74">
        <f t="shared" si="30"/>
        <v>0.40002819903402004</v>
      </c>
      <c r="R501" s="75">
        <f t="shared" si="31"/>
        <v>0.48620181534003826</v>
      </c>
      <c r="S501" s="7"/>
    </row>
    <row r="502" spans="1:19" x14ac:dyDescent="0.25">
      <c r="A502" s="44"/>
      <c r="B502" s="45"/>
      <c r="C502" s="46"/>
      <c r="D502" s="47"/>
      <c r="E502" s="48"/>
      <c r="F502" s="49">
        <v>18</v>
      </c>
      <c r="G502" s="50" t="s">
        <v>140</v>
      </c>
      <c r="H502" s="90"/>
      <c r="I502" s="46"/>
      <c r="J502" s="51">
        <v>10.812281999999996</v>
      </c>
      <c r="K502" s="52">
        <v>11.200097999999995</v>
      </c>
      <c r="L502" s="53">
        <f t="shared" si="28"/>
        <v>5.1896056076552961</v>
      </c>
      <c r="M502" s="53">
        <v>3.2877722276552959</v>
      </c>
      <c r="N502" s="53">
        <v>0.88069182999999995</v>
      </c>
      <c r="O502" s="53">
        <v>1.0211415500000001</v>
      </c>
      <c r="P502" s="54">
        <f t="shared" si="29"/>
        <v>0.29354852320535924</v>
      </c>
      <c r="Q502" s="54">
        <f t="shared" si="30"/>
        <v>0.37218103427803023</v>
      </c>
      <c r="R502" s="55">
        <f t="shared" si="31"/>
        <v>0.46335358919674619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11</v>
      </c>
      <c r="I503" s="67" t="s">
        <v>265</v>
      </c>
      <c r="J503" s="72">
        <v>10.812281999999996</v>
      </c>
      <c r="K503" s="73">
        <v>11.200097999999995</v>
      </c>
      <c r="L503" s="73">
        <f t="shared" si="28"/>
        <v>5.1896056076552961</v>
      </c>
      <c r="M503" s="73">
        <v>3.2877722276552959</v>
      </c>
      <c r="N503" s="73">
        <v>0.88069182999999995</v>
      </c>
      <c r="O503" s="73">
        <v>1.0211415500000001</v>
      </c>
      <c r="P503" s="74">
        <f t="shared" si="29"/>
        <v>0.29354852320535924</v>
      </c>
      <c r="Q503" s="74">
        <f t="shared" si="30"/>
        <v>0.37218103427803023</v>
      </c>
      <c r="R503" s="75">
        <f t="shared" si="31"/>
        <v>0.46335358919674619</v>
      </c>
      <c r="S503" s="7"/>
    </row>
    <row r="504" spans="1:19" x14ac:dyDescent="0.25">
      <c r="A504" s="44"/>
      <c r="B504" s="45"/>
      <c r="C504" s="46"/>
      <c r="D504" s="47"/>
      <c r="E504" s="48"/>
      <c r="F504" s="49">
        <v>24</v>
      </c>
      <c r="G504" s="50" t="s">
        <v>141</v>
      </c>
      <c r="H504" s="90"/>
      <c r="I504" s="46"/>
      <c r="J504" s="51">
        <v>5.6123759999999985</v>
      </c>
      <c r="K504" s="52">
        <v>6.4319299999999986</v>
      </c>
      <c r="L504" s="53">
        <f t="shared" si="28"/>
        <v>2.5376760001371745</v>
      </c>
      <c r="M504" s="53">
        <v>1.5684438001371745</v>
      </c>
      <c r="N504" s="53">
        <v>0.48129582000000015</v>
      </c>
      <c r="O504" s="53">
        <v>0.48793637999999995</v>
      </c>
      <c r="P504" s="54">
        <f t="shared" si="29"/>
        <v>0.2438527471749809</v>
      </c>
      <c r="Q504" s="54">
        <f t="shared" si="30"/>
        <v>0.318681891770771</v>
      </c>
      <c r="R504" s="55">
        <f t="shared" si="31"/>
        <v>0.39454347297579034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11</v>
      </c>
      <c r="I505" s="67" t="s">
        <v>265</v>
      </c>
      <c r="J505" s="72">
        <v>5.6123759999999985</v>
      </c>
      <c r="K505" s="73">
        <v>6.4319299999999986</v>
      </c>
      <c r="L505" s="73">
        <f t="shared" si="28"/>
        <v>2.5376760001371745</v>
      </c>
      <c r="M505" s="73">
        <v>1.5684438001371745</v>
      </c>
      <c r="N505" s="73">
        <v>0.48129582000000015</v>
      </c>
      <c r="O505" s="73">
        <v>0.48793637999999995</v>
      </c>
      <c r="P505" s="74">
        <f t="shared" si="29"/>
        <v>0.2438527471749809</v>
      </c>
      <c r="Q505" s="74">
        <f t="shared" si="30"/>
        <v>0.318681891770771</v>
      </c>
      <c r="R505" s="75">
        <f t="shared" si="31"/>
        <v>0.39454347297579034</v>
      </c>
      <c r="S505" s="7"/>
    </row>
    <row r="506" spans="1:19" x14ac:dyDescent="0.25">
      <c r="A506" s="44"/>
      <c r="B506" s="45"/>
      <c r="C506" s="46"/>
      <c r="D506" s="47"/>
      <c r="E506" s="48"/>
      <c r="F506" s="49">
        <v>36</v>
      </c>
      <c r="G506" s="50" t="s">
        <v>46</v>
      </c>
      <c r="H506" s="90"/>
      <c r="I506" s="46"/>
      <c r="J506" s="51">
        <v>2.413357</v>
      </c>
      <c r="K506" s="52">
        <v>0</v>
      </c>
      <c r="L506" s="53">
        <f t="shared" si="28"/>
        <v>0</v>
      </c>
      <c r="M506" s="53">
        <v>0</v>
      </c>
      <c r="N506" s="53">
        <v>0</v>
      </c>
      <c r="O506" s="53">
        <v>0</v>
      </c>
      <c r="P506" s="54">
        <f t="shared" si="29"/>
        <v>0</v>
      </c>
      <c r="Q506" s="54">
        <f t="shared" si="30"/>
        <v>0</v>
      </c>
      <c r="R506" s="55">
        <f t="shared" si="31"/>
        <v>0</v>
      </c>
      <c r="S506" s="7"/>
    </row>
    <row r="507" spans="1:19" x14ac:dyDescent="0.25">
      <c r="A507" s="66"/>
      <c r="B507" s="56"/>
      <c r="C507" s="67"/>
      <c r="D507" s="68"/>
      <c r="E507" s="69"/>
      <c r="F507" s="70"/>
      <c r="G507" s="71"/>
      <c r="H507" s="66">
        <v>11</v>
      </c>
      <c r="I507" s="67" t="s">
        <v>265</v>
      </c>
      <c r="J507" s="72">
        <v>2.413357</v>
      </c>
      <c r="K507" s="73">
        <v>0</v>
      </c>
      <c r="L507" s="73">
        <f t="shared" si="28"/>
        <v>0</v>
      </c>
      <c r="M507" s="73">
        <v>0</v>
      </c>
      <c r="N507" s="73">
        <v>0</v>
      </c>
      <c r="O507" s="73">
        <v>0</v>
      </c>
      <c r="P507" s="74">
        <f t="shared" si="29"/>
        <v>0</v>
      </c>
      <c r="Q507" s="74">
        <f t="shared" si="30"/>
        <v>0</v>
      </c>
      <c r="R507" s="75">
        <f t="shared" si="31"/>
        <v>0</v>
      </c>
      <c r="S507" s="7"/>
    </row>
    <row r="508" spans="1:19" x14ac:dyDescent="0.25">
      <c r="A508" s="44"/>
      <c r="B508" s="45"/>
      <c r="C508" s="46"/>
      <c r="D508" s="47"/>
      <c r="E508" s="48"/>
      <c r="F508" s="49">
        <v>39</v>
      </c>
      <c r="G508" s="50" t="s">
        <v>157</v>
      </c>
      <c r="H508" s="90"/>
      <c r="I508" s="46"/>
      <c r="J508" s="51">
        <v>5.7747999999999994E-2</v>
      </c>
      <c r="K508" s="52">
        <v>5.7747999999999994E-2</v>
      </c>
      <c r="L508" s="53">
        <f t="shared" si="28"/>
        <v>3.1284299789201969E-2</v>
      </c>
      <c r="M508" s="53">
        <v>2.2315339789201971E-2</v>
      </c>
      <c r="N508" s="53">
        <v>5.66001E-3</v>
      </c>
      <c r="O508" s="53">
        <v>3.3089500000000002E-3</v>
      </c>
      <c r="P508" s="54">
        <f t="shared" si="29"/>
        <v>0.38642619292792779</v>
      </c>
      <c r="Q508" s="54">
        <f t="shared" si="30"/>
        <v>0.48443841845954794</v>
      </c>
      <c r="R508" s="55">
        <f t="shared" si="31"/>
        <v>0.54173823836673085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11</v>
      </c>
      <c r="I509" s="67" t="s">
        <v>265</v>
      </c>
      <c r="J509" s="72">
        <v>5.7747999999999994E-2</v>
      </c>
      <c r="K509" s="73">
        <v>5.7747999999999994E-2</v>
      </c>
      <c r="L509" s="73">
        <f t="shared" si="28"/>
        <v>3.1284299789201969E-2</v>
      </c>
      <c r="M509" s="73">
        <v>2.2315339789201971E-2</v>
      </c>
      <c r="N509" s="73">
        <v>5.66001E-3</v>
      </c>
      <c r="O509" s="73">
        <v>3.3089500000000002E-3</v>
      </c>
      <c r="P509" s="74">
        <f t="shared" si="29"/>
        <v>0.38642619292792779</v>
      </c>
      <c r="Q509" s="74">
        <f t="shared" si="30"/>
        <v>0.48443841845954794</v>
      </c>
      <c r="R509" s="75">
        <f t="shared" si="31"/>
        <v>0.54173823836673085</v>
      </c>
      <c r="S509" s="7"/>
    </row>
    <row r="510" spans="1:19" ht="25.5" x14ac:dyDescent="0.25">
      <c r="A510" s="44"/>
      <c r="B510" s="45"/>
      <c r="C510" s="46"/>
      <c r="D510" s="47"/>
      <c r="E510" s="48"/>
      <c r="F510" s="49">
        <v>40</v>
      </c>
      <c r="G510" s="50" t="s">
        <v>162</v>
      </c>
      <c r="H510" s="90"/>
      <c r="I510" s="46"/>
      <c r="J510" s="51">
        <v>5.6543999999999997E-2</v>
      </c>
      <c r="K510" s="52">
        <v>5.6543999999999997E-2</v>
      </c>
      <c r="L510" s="53">
        <f t="shared" si="28"/>
        <v>3.0063899768029725E-2</v>
      </c>
      <c r="M510" s="53">
        <v>2.1427059768029721E-2</v>
      </c>
      <c r="N510" s="53">
        <v>5.1062199999999999E-3</v>
      </c>
      <c r="O510" s="53">
        <v>3.5306200000000004E-3</v>
      </c>
      <c r="P510" s="54">
        <f t="shared" si="29"/>
        <v>0.37894488837064449</v>
      </c>
      <c r="Q510" s="54">
        <f t="shared" si="30"/>
        <v>0.46925013738026533</v>
      </c>
      <c r="R510" s="55">
        <f t="shared" si="31"/>
        <v>0.53169036092299315</v>
      </c>
      <c r="S510" s="7"/>
    </row>
    <row r="511" spans="1:19" x14ac:dyDescent="0.25">
      <c r="A511" s="66"/>
      <c r="B511" s="56"/>
      <c r="C511" s="67"/>
      <c r="D511" s="68"/>
      <c r="E511" s="69"/>
      <c r="F511" s="70"/>
      <c r="G511" s="71"/>
      <c r="H511" s="66">
        <v>11</v>
      </c>
      <c r="I511" s="67" t="s">
        <v>265</v>
      </c>
      <c r="J511" s="72">
        <v>5.6543999999999997E-2</v>
      </c>
      <c r="K511" s="73">
        <v>5.6543999999999997E-2</v>
      </c>
      <c r="L511" s="73">
        <f t="shared" si="28"/>
        <v>3.0063899768029725E-2</v>
      </c>
      <c r="M511" s="73">
        <v>2.1427059768029721E-2</v>
      </c>
      <c r="N511" s="73">
        <v>5.1062199999999999E-3</v>
      </c>
      <c r="O511" s="73">
        <v>3.5306200000000004E-3</v>
      </c>
      <c r="P511" s="74">
        <f t="shared" si="29"/>
        <v>0.37894488837064449</v>
      </c>
      <c r="Q511" s="74">
        <f t="shared" si="30"/>
        <v>0.46925013738026533</v>
      </c>
      <c r="R511" s="75">
        <f t="shared" si="31"/>
        <v>0.53169036092299315</v>
      </c>
      <c r="S511" s="7"/>
    </row>
    <row r="512" spans="1:19" ht="25.5" x14ac:dyDescent="0.25">
      <c r="A512" s="44"/>
      <c r="B512" s="45"/>
      <c r="C512" s="46"/>
      <c r="D512" s="47"/>
      <c r="E512" s="48"/>
      <c r="F512" s="49">
        <v>41</v>
      </c>
      <c r="G512" s="50" t="s">
        <v>163</v>
      </c>
      <c r="H512" s="90"/>
      <c r="I512" s="46"/>
      <c r="J512" s="51">
        <v>2.5919999999999999E-2</v>
      </c>
      <c r="K512" s="52">
        <v>2.5920000000000002E-2</v>
      </c>
      <c r="L512" s="53">
        <f t="shared" si="28"/>
        <v>1.3830659807449281E-2</v>
      </c>
      <c r="M512" s="53">
        <v>1.0013239807449281E-2</v>
      </c>
      <c r="N512" s="53">
        <v>2.2003099999999996E-3</v>
      </c>
      <c r="O512" s="53">
        <v>1.6171099999999999E-3</v>
      </c>
      <c r="P512" s="54">
        <f t="shared" si="29"/>
        <v>0.38631326417628398</v>
      </c>
      <c r="Q512" s="54">
        <f t="shared" si="30"/>
        <v>0.47120176726270374</v>
      </c>
      <c r="R512" s="55">
        <f t="shared" si="31"/>
        <v>0.53359027034912343</v>
      </c>
      <c r="S512" s="7"/>
    </row>
    <row r="513" spans="1:19" x14ac:dyDescent="0.25">
      <c r="A513" s="66"/>
      <c r="B513" s="56"/>
      <c r="C513" s="67"/>
      <c r="D513" s="68"/>
      <c r="E513" s="69"/>
      <c r="F513" s="70"/>
      <c r="G513" s="71"/>
      <c r="H513" s="66">
        <v>11</v>
      </c>
      <c r="I513" s="67" t="s">
        <v>265</v>
      </c>
      <c r="J513" s="72">
        <v>2.5919999999999999E-2</v>
      </c>
      <c r="K513" s="73">
        <v>2.5920000000000002E-2</v>
      </c>
      <c r="L513" s="73">
        <f t="shared" si="28"/>
        <v>1.3830659807449281E-2</v>
      </c>
      <c r="M513" s="73">
        <v>1.0013239807449281E-2</v>
      </c>
      <c r="N513" s="73">
        <v>2.2003099999999996E-3</v>
      </c>
      <c r="O513" s="73">
        <v>1.6171099999999999E-3</v>
      </c>
      <c r="P513" s="74">
        <f t="shared" si="29"/>
        <v>0.38631326417628398</v>
      </c>
      <c r="Q513" s="74">
        <f t="shared" si="30"/>
        <v>0.47120176726270374</v>
      </c>
      <c r="R513" s="75">
        <f t="shared" si="31"/>
        <v>0.53359027034912343</v>
      </c>
      <c r="S513" s="7"/>
    </row>
    <row r="514" spans="1:19" ht="25.5" x14ac:dyDescent="0.25">
      <c r="A514" s="44"/>
      <c r="B514" s="45"/>
      <c r="C514" s="46"/>
      <c r="D514" s="47"/>
      <c r="E514" s="48"/>
      <c r="F514" s="49">
        <v>42</v>
      </c>
      <c r="G514" s="50" t="s">
        <v>158</v>
      </c>
      <c r="H514" s="90"/>
      <c r="I514" s="46"/>
      <c r="J514" s="51">
        <v>16.511958999999997</v>
      </c>
      <c r="K514" s="52">
        <v>16.335671000000001</v>
      </c>
      <c r="L514" s="53">
        <f t="shared" si="28"/>
        <v>2.5610091228873322</v>
      </c>
      <c r="M514" s="53">
        <v>1.7276610228873324</v>
      </c>
      <c r="N514" s="53">
        <v>0.47318910999999997</v>
      </c>
      <c r="O514" s="53">
        <v>0.36015899000000001</v>
      </c>
      <c r="P514" s="54">
        <f t="shared" si="29"/>
        <v>0.10576002803235522</v>
      </c>
      <c r="Q514" s="54">
        <f t="shared" si="30"/>
        <v>0.13472664409606022</v>
      </c>
      <c r="R514" s="55">
        <f t="shared" si="31"/>
        <v>0.15677403902706732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9</v>
      </c>
      <c r="I515" s="67" t="s">
        <v>263</v>
      </c>
      <c r="J515" s="72">
        <v>2</v>
      </c>
      <c r="K515" s="73">
        <v>2.0319959999999999</v>
      </c>
      <c r="L515" s="73">
        <f t="shared" si="28"/>
        <v>0.73223086188851361</v>
      </c>
      <c r="M515" s="73">
        <v>0.40678850188851357</v>
      </c>
      <c r="N515" s="73">
        <v>0.1563862</v>
      </c>
      <c r="O515" s="73">
        <v>0.16905616000000001</v>
      </c>
      <c r="P515" s="74">
        <f t="shared" si="29"/>
        <v>0.20019158595219361</v>
      </c>
      <c r="Q515" s="74">
        <f t="shared" si="30"/>
        <v>0.2771534500503513</v>
      </c>
      <c r="R515" s="75">
        <f t="shared" si="31"/>
        <v>0.3603505429580145</v>
      </c>
      <c r="S515" s="7"/>
    </row>
    <row r="516" spans="1:19" x14ac:dyDescent="0.25">
      <c r="A516" s="66"/>
      <c r="B516" s="56"/>
      <c r="C516" s="67"/>
      <c r="D516" s="68"/>
      <c r="E516" s="69"/>
      <c r="F516" s="70"/>
      <c r="G516" s="71"/>
      <c r="H516" s="66">
        <v>11</v>
      </c>
      <c r="I516" s="67" t="s">
        <v>265</v>
      </c>
      <c r="J516" s="72">
        <v>14.511958999999999</v>
      </c>
      <c r="K516" s="73">
        <v>14.303675</v>
      </c>
      <c r="L516" s="73">
        <f t="shared" si="28"/>
        <v>1.8287782609988188</v>
      </c>
      <c r="M516" s="73">
        <v>1.3208725209988188</v>
      </c>
      <c r="N516" s="73">
        <v>0.31680290999999999</v>
      </c>
      <c r="O516" s="73">
        <v>0.19110283</v>
      </c>
      <c r="P516" s="74">
        <f t="shared" si="29"/>
        <v>9.2344975749156691E-2</v>
      </c>
      <c r="Q516" s="74">
        <f t="shared" si="30"/>
        <v>0.11449333342646689</v>
      </c>
      <c r="R516" s="75">
        <f t="shared" si="31"/>
        <v>0.12785373416264134</v>
      </c>
      <c r="S516" s="7"/>
    </row>
    <row r="517" spans="1:19" ht="38.25" x14ac:dyDescent="0.25">
      <c r="A517" s="44"/>
      <c r="B517" s="45"/>
      <c r="C517" s="46"/>
      <c r="D517" s="47"/>
      <c r="E517" s="48"/>
      <c r="F517" s="49">
        <v>48</v>
      </c>
      <c r="G517" s="50" t="s">
        <v>30</v>
      </c>
      <c r="H517" s="90"/>
      <c r="I517" s="46"/>
      <c r="J517" s="51">
        <v>0</v>
      </c>
      <c r="K517" s="52">
        <v>7.8934549999999994</v>
      </c>
      <c r="L517" s="53">
        <f t="shared" si="28"/>
        <v>0</v>
      </c>
      <c r="M517" s="53">
        <v>0</v>
      </c>
      <c r="N517" s="53">
        <v>0</v>
      </c>
      <c r="O517" s="53">
        <v>0</v>
      </c>
      <c r="P517" s="54">
        <f t="shared" si="29"/>
        <v>0</v>
      </c>
      <c r="Q517" s="54">
        <f t="shared" si="30"/>
        <v>0</v>
      </c>
      <c r="R517" s="55">
        <f t="shared" si="31"/>
        <v>0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11</v>
      </c>
      <c r="I518" s="67" t="s">
        <v>265</v>
      </c>
      <c r="J518" s="72">
        <v>0</v>
      </c>
      <c r="K518" s="73">
        <v>7.8934549999999994</v>
      </c>
      <c r="L518" s="73">
        <f t="shared" si="28"/>
        <v>0</v>
      </c>
      <c r="M518" s="73">
        <v>0</v>
      </c>
      <c r="N518" s="73">
        <v>0</v>
      </c>
      <c r="O518" s="73">
        <v>0</v>
      </c>
      <c r="P518" s="74">
        <f t="shared" si="29"/>
        <v>0</v>
      </c>
      <c r="Q518" s="74">
        <f t="shared" si="30"/>
        <v>0</v>
      </c>
      <c r="R518" s="75">
        <f t="shared" si="31"/>
        <v>0</v>
      </c>
      <c r="S518" s="7"/>
    </row>
    <row r="519" spans="1:19" ht="38.25" x14ac:dyDescent="0.25">
      <c r="A519" s="44"/>
      <c r="B519" s="45"/>
      <c r="C519" s="46"/>
      <c r="D519" s="47"/>
      <c r="E519" s="48"/>
      <c r="F519" s="49">
        <v>61</v>
      </c>
      <c r="G519" s="50" t="s">
        <v>191</v>
      </c>
      <c r="H519" s="90"/>
      <c r="I519" s="46"/>
      <c r="J519" s="51">
        <v>3.834225</v>
      </c>
      <c r="K519" s="52">
        <v>16.249320999999998</v>
      </c>
      <c r="L519" s="53">
        <f t="shared" ref="L519:L582" si="32">SUM(M519,N519,O519)</f>
        <v>3.0039597902283557</v>
      </c>
      <c r="M519" s="53">
        <v>2.5107274102283554</v>
      </c>
      <c r="N519" s="53">
        <v>0.21674161</v>
      </c>
      <c r="O519" s="53">
        <v>0.27649077000000005</v>
      </c>
      <c r="P519" s="54">
        <f t="shared" ref="P519:P582" si="33">IFERROR(M519/K519,0)</f>
        <v>0.15451275842408158</v>
      </c>
      <c r="Q519" s="54">
        <f t="shared" ref="Q519:Q582" si="34">IFERROR(SUM(M519,N519)/K519,0)</f>
        <v>0.16785126099905073</v>
      </c>
      <c r="R519" s="55">
        <f t="shared" ref="R519:R582" si="35">IFERROR(SUM(M519,N519,O519)/K519,0)</f>
        <v>0.1848667886017118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11</v>
      </c>
      <c r="I520" s="67" t="s">
        <v>265</v>
      </c>
      <c r="J520" s="72">
        <v>3.834225</v>
      </c>
      <c r="K520" s="73">
        <v>16.249320999999998</v>
      </c>
      <c r="L520" s="73">
        <f t="shared" si="32"/>
        <v>3.0039597902283557</v>
      </c>
      <c r="M520" s="73">
        <v>2.5107274102283554</v>
      </c>
      <c r="N520" s="73">
        <v>0.21674161</v>
      </c>
      <c r="O520" s="73">
        <v>0.27649077000000005</v>
      </c>
      <c r="P520" s="74">
        <f t="shared" si="33"/>
        <v>0.15451275842408158</v>
      </c>
      <c r="Q520" s="74">
        <f t="shared" si="34"/>
        <v>0.16785126099905073</v>
      </c>
      <c r="R520" s="75">
        <f t="shared" si="35"/>
        <v>0.1848667886017118</v>
      </c>
      <c r="S520" s="7"/>
    </row>
    <row r="521" spans="1:19" ht="38.25" x14ac:dyDescent="0.25">
      <c r="A521" s="44"/>
      <c r="B521" s="45"/>
      <c r="C521" s="46"/>
      <c r="D521" s="47"/>
      <c r="E521" s="48"/>
      <c r="F521" s="49">
        <v>68</v>
      </c>
      <c r="G521" s="50" t="s">
        <v>22</v>
      </c>
      <c r="H521" s="90"/>
      <c r="I521" s="46"/>
      <c r="J521" s="51">
        <v>21.614313000000006</v>
      </c>
      <c r="K521" s="52">
        <v>22.967178999999998</v>
      </c>
      <c r="L521" s="53">
        <f t="shared" si="32"/>
        <v>4.5791453019895751</v>
      </c>
      <c r="M521" s="53">
        <v>2.0602118119895749</v>
      </c>
      <c r="N521" s="53">
        <v>0.36036238999999998</v>
      </c>
      <c r="O521" s="53">
        <v>2.1585711000000001</v>
      </c>
      <c r="P521" s="54">
        <f t="shared" si="33"/>
        <v>8.9702431978675973E-2</v>
      </c>
      <c r="Q521" s="54">
        <f t="shared" si="34"/>
        <v>0.10539275206543978</v>
      </c>
      <c r="R521" s="55">
        <f t="shared" si="35"/>
        <v>0.1993777861003119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11</v>
      </c>
      <c r="I522" s="67" t="s">
        <v>265</v>
      </c>
      <c r="J522" s="72">
        <v>21.614313000000006</v>
      </c>
      <c r="K522" s="73">
        <v>22.967178999999998</v>
      </c>
      <c r="L522" s="73">
        <f t="shared" si="32"/>
        <v>4.5791453019895751</v>
      </c>
      <c r="M522" s="73">
        <v>2.0602118119895749</v>
      </c>
      <c r="N522" s="73">
        <v>0.36036238999999998</v>
      </c>
      <c r="O522" s="73">
        <v>2.1585711000000001</v>
      </c>
      <c r="P522" s="74">
        <f t="shared" si="33"/>
        <v>8.9702431978675973E-2</v>
      </c>
      <c r="Q522" s="74">
        <f t="shared" si="34"/>
        <v>0.10539275206543978</v>
      </c>
      <c r="R522" s="75">
        <f t="shared" si="35"/>
        <v>0.1993777861003119</v>
      </c>
      <c r="S522" s="7"/>
    </row>
    <row r="523" spans="1:19" ht="25.5" x14ac:dyDescent="0.25">
      <c r="A523" s="44"/>
      <c r="B523" s="45"/>
      <c r="C523" s="46"/>
      <c r="D523" s="47"/>
      <c r="E523" s="48"/>
      <c r="F523" s="49">
        <v>90</v>
      </c>
      <c r="G523" s="50" t="s">
        <v>81</v>
      </c>
      <c r="H523" s="90"/>
      <c r="I523" s="46"/>
      <c r="J523" s="51">
        <v>228.50690699999998</v>
      </c>
      <c r="K523" s="52">
        <v>239.91840599999998</v>
      </c>
      <c r="L523" s="53">
        <f t="shared" si="32"/>
        <v>121.98539366657786</v>
      </c>
      <c r="M523" s="53">
        <v>74.447574036577862</v>
      </c>
      <c r="N523" s="53">
        <v>16.880849870000002</v>
      </c>
      <c r="O523" s="53">
        <v>30.656969759999999</v>
      </c>
      <c r="P523" s="54">
        <f t="shared" si="33"/>
        <v>0.31030372065983913</v>
      </c>
      <c r="Q523" s="54">
        <f t="shared" si="34"/>
        <v>0.38066451602957829</v>
      </c>
      <c r="R523" s="55">
        <f t="shared" si="35"/>
        <v>0.50844533231259414</v>
      </c>
      <c r="S523" s="7"/>
    </row>
    <row r="524" spans="1:19" x14ac:dyDescent="0.25">
      <c r="A524" s="66"/>
      <c r="B524" s="56"/>
      <c r="C524" s="67"/>
      <c r="D524" s="68"/>
      <c r="E524" s="69"/>
      <c r="F524" s="70"/>
      <c r="G524" s="71"/>
      <c r="H524" s="66">
        <v>11</v>
      </c>
      <c r="I524" s="67" t="s">
        <v>265</v>
      </c>
      <c r="J524" s="72">
        <v>228.50690699999998</v>
      </c>
      <c r="K524" s="73">
        <v>239.91840599999998</v>
      </c>
      <c r="L524" s="73">
        <f t="shared" si="32"/>
        <v>121.98539366657786</v>
      </c>
      <c r="M524" s="73">
        <v>74.447574036577862</v>
      </c>
      <c r="N524" s="73">
        <v>16.880849870000002</v>
      </c>
      <c r="O524" s="73">
        <v>30.656969759999999</v>
      </c>
      <c r="P524" s="74">
        <f t="shared" si="33"/>
        <v>0.31030372065983913</v>
      </c>
      <c r="Q524" s="74">
        <f t="shared" si="34"/>
        <v>0.38066451602957829</v>
      </c>
      <c r="R524" s="75">
        <f t="shared" si="35"/>
        <v>0.50844533231259414</v>
      </c>
      <c r="S524" s="7"/>
    </row>
    <row r="525" spans="1:19" ht="51" x14ac:dyDescent="0.25">
      <c r="A525" s="44"/>
      <c r="B525" s="45"/>
      <c r="C525" s="46"/>
      <c r="D525" s="47"/>
      <c r="E525" s="48"/>
      <c r="F525" s="49">
        <v>91</v>
      </c>
      <c r="G525" s="50" t="s">
        <v>82</v>
      </c>
      <c r="H525" s="90"/>
      <c r="I525" s="46"/>
      <c r="J525" s="51">
        <v>4.3590310000000008</v>
      </c>
      <c r="K525" s="52">
        <v>5.7965950000000008</v>
      </c>
      <c r="L525" s="53">
        <f t="shared" si="32"/>
        <v>0.10620749969898816</v>
      </c>
      <c r="M525" s="53">
        <v>5.1928499698988162E-2</v>
      </c>
      <c r="N525" s="53">
        <v>4.0000000000000001E-3</v>
      </c>
      <c r="O525" s="53">
        <v>5.0278999999999997E-2</v>
      </c>
      <c r="P525" s="54">
        <f t="shared" si="33"/>
        <v>8.9584488305614173E-3</v>
      </c>
      <c r="Q525" s="54">
        <f t="shared" si="34"/>
        <v>9.6485091159530991E-3</v>
      </c>
      <c r="R525" s="55">
        <f t="shared" si="35"/>
        <v>1.8322394388255198E-2</v>
      </c>
      <c r="S525" s="7"/>
    </row>
    <row r="526" spans="1:19" x14ac:dyDescent="0.25">
      <c r="A526" s="66"/>
      <c r="B526" s="56"/>
      <c r="C526" s="67"/>
      <c r="D526" s="68"/>
      <c r="E526" s="69"/>
      <c r="F526" s="70"/>
      <c r="G526" s="71"/>
      <c r="H526" s="66">
        <v>11</v>
      </c>
      <c r="I526" s="67" t="s">
        <v>265</v>
      </c>
      <c r="J526" s="72">
        <v>4.3590310000000008</v>
      </c>
      <c r="K526" s="73">
        <v>5.7965950000000008</v>
      </c>
      <c r="L526" s="73">
        <f t="shared" si="32"/>
        <v>0.10620749969898816</v>
      </c>
      <c r="M526" s="73">
        <v>5.1928499698988162E-2</v>
      </c>
      <c r="N526" s="73">
        <v>4.0000000000000001E-3</v>
      </c>
      <c r="O526" s="73">
        <v>5.0278999999999997E-2</v>
      </c>
      <c r="P526" s="74">
        <f t="shared" si="33"/>
        <v>8.9584488305614173E-3</v>
      </c>
      <c r="Q526" s="74">
        <f t="shared" si="34"/>
        <v>9.6485091159530991E-3</v>
      </c>
      <c r="R526" s="75">
        <f t="shared" si="35"/>
        <v>1.8322394388255198E-2</v>
      </c>
      <c r="S526" s="7"/>
    </row>
    <row r="527" spans="1:19" ht="38.25" x14ac:dyDescent="0.25">
      <c r="A527" s="44"/>
      <c r="B527" s="45"/>
      <c r="C527" s="46"/>
      <c r="D527" s="47"/>
      <c r="E527" s="48"/>
      <c r="F527" s="49">
        <v>101</v>
      </c>
      <c r="G527" s="50" t="s">
        <v>88</v>
      </c>
      <c r="H527" s="90"/>
      <c r="I527" s="46"/>
      <c r="J527" s="51">
        <v>0</v>
      </c>
      <c r="K527" s="52">
        <v>1.4869559999999999</v>
      </c>
      <c r="L527" s="53">
        <f t="shared" si="32"/>
        <v>3.2519590303301808E-2</v>
      </c>
      <c r="M527" s="53">
        <v>2.8019590303301811E-2</v>
      </c>
      <c r="N527" s="53">
        <v>4.4999999999999997E-3</v>
      </c>
      <c r="O527" s="53">
        <v>0</v>
      </c>
      <c r="P527" s="54">
        <f t="shared" si="33"/>
        <v>1.8843590733889779E-2</v>
      </c>
      <c r="Q527" s="54">
        <f t="shared" si="34"/>
        <v>2.1869907585229026E-2</v>
      </c>
      <c r="R527" s="55">
        <f t="shared" si="35"/>
        <v>2.1869907585229026E-2</v>
      </c>
      <c r="S527" s="7"/>
    </row>
    <row r="528" spans="1:19" x14ac:dyDescent="0.25">
      <c r="A528" s="66"/>
      <c r="B528" s="56"/>
      <c r="C528" s="67"/>
      <c r="D528" s="68"/>
      <c r="E528" s="69"/>
      <c r="F528" s="70"/>
      <c r="G528" s="71"/>
      <c r="H528" s="66">
        <v>11</v>
      </c>
      <c r="I528" s="67" t="s">
        <v>265</v>
      </c>
      <c r="J528" s="72">
        <v>0</v>
      </c>
      <c r="K528" s="73">
        <v>1.4869559999999999</v>
      </c>
      <c r="L528" s="73">
        <f t="shared" si="32"/>
        <v>3.2519590303301808E-2</v>
      </c>
      <c r="M528" s="73">
        <v>2.8019590303301811E-2</v>
      </c>
      <c r="N528" s="73">
        <v>4.4999999999999997E-3</v>
      </c>
      <c r="O528" s="73">
        <v>0</v>
      </c>
      <c r="P528" s="74">
        <f t="shared" si="33"/>
        <v>1.8843590733889779E-2</v>
      </c>
      <c r="Q528" s="74">
        <f t="shared" si="34"/>
        <v>2.1869907585229026E-2</v>
      </c>
      <c r="R528" s="75">
        <f t="shared" si="35"/>
        <v>2.1869907585229026E-2</v>
      </c>
      <c r="S528" s="7"/>
    </row>
    <row r="529" spans="1:19" ht="25.5" x14ac:dyDescent="0.25">
      <c r="A529" s="44"/>
      <c r="B529" s="45"/>
      <c r="C529" s="46"/>
      <c r="D529" s="47"/>
      <c r="E529" s="48"/>
      <c r="F529" s="49">
        <v>104</v>
      </c>
      <c r="G529" s="50" t="s">
        <v>142</v>
      </c>
      <c r="H529" s="90"/>
      <c r="I529" s="46"/>
      <c r="J529" s="51">
        <v>1.2405930000000001</v>
      </c>
      <c r="K529" s="52">
        <v>1.2447459999999999</v>
      </c>
      <c r="L529" s="53">
        <f t="shared" si="32"/>
        <v>0.63027632180196269</v>
      </c>
      <c r="M529" s="53">
        <v>0.35528993180196267</v>
      </c>
      <c r="N529" s="53">
        <v>8.2520849999999993E-2</v>
      </c>
      <c r="O529" s="53">
        <v>0.19246554000000005</v>
      </c>
      <c r="P529" s="54">
        <f t="shared" si="33"/>
        <v>0.28543167184466767</v>
      </c>
      <c r="Q529" s="54">
        <f t="shared" si="34"/>
        <v>0.35172700438640708</v>
      </c>
      <c r="R529" s="55">
        <f t="shared" si="35"/>
        <v>0.50634934500850992</v>
      </c>
      <c r="S529" s="7"/>
    </row>
    <row r="530" spans="1:19" x14ac:dyDescent="0.25">
      <c r="A530" s="66"/>
      <c r="B530" s="56"/>
      <c r="C530" s="67"/>
      <c r="D530" s="68"/>
      <c r="E530" s="69"/>
      <c r="F530" s="70"/>
      <c r="G530" s="71"/>
      <c r="H530" s="66">
        <v>11</v>
      </c>
      <c r="I530" s="67" t="s">
        <v>265</v>
      </c>
      <c r="J530" s="72">
        <v>1.2405930000000001</v>
      </c>
      <c r="K530" s="73">
        <v>1.2447459999999999</v>
      </c>
      <c r="L530" s="73">
        <f t="shared" si="32"/>
        <v>0.63027632180196269</v>
      </c>
      <c r="M530" s="73">
        <v>0.35528993180196267</v>
      </c>
      <c r="N530" s="73">
        <v>8.2520849999999993E-2</v>
      </c>
      <c r="O530" s="73">
        <v>0.19246554000000005</v>
      </c>
      <c r="P530" s="74">
        <f t="shared" si="33"/>
        <v>0.28543167184466767</v>
      </c>
      <c r="Q530" s="74">
        <f t="shared" si="34"/>
        <v>0.35172700438640708</v>
      </c>
      <c r="R530" s="75">
        <f t="shared" si="35"/>
        <v>0.50634934500850992</v>
      </c>
      <c r="S530" s="7"/>
    </row>
    <row r="531" spans="1:19" ht="38.25" x14ac:dyDescent="0.25">
      <c r="A531" s="44"/>
      <c r="B531" s="45"/>
      <c r="C531" s="46"/>
      <c r="D531" s="47"/>
      <c r="E531" s="48"/>
      <c r="F531" s="49">
        <v>106</v>
      </c>
      <c r="G531" s="50" t="s">
        <v>83</v>
      </c>
      <c r="H531" s="90"/>
      <c r="I531" s="46"/>
      <c r="J531" s="51">
        <v>2.8959969999999995</v>
      </c>
      <c r="K531" s="52">
        <v>2.9495089999999999</v>
      </c>
      <c r="L531" s="53">
        <f t="shared" si="32"/>
        <v>1.4771833833658763</v>
      </c>
      <c r="M531" s="53">
        <v>0.93878960336587625</v>
      </c>
      <c r="N531" s="53">
        <v>0.23497546000000005</v>
      </c>
      <c r="O531" s="53">
        <v>0.30341831999999996</v>
      </c>
      <c r="P531" s="54">
        <f t="shared" si="33"/>
        <v>0.31828673971358495</v>
      </c>
      <c r="Q531" s="54">
        <f t="shared" si="34"/>
        <v>0.39795269767472358</v>
      </c>
      <c r="R531" s="55">
        <f t="shared" si="35"/>
        <v>0.50082348735531113</v>
      </c>
      <c r="S531" s="7"/>
    </row>
    <row r="532" spans="1:19" x14ac:dyDescent="0.25">
      <c r="A532" s="66"/>
      <c r="B532" s="56"/>
      <c r="C532" s="67"/>
      <c r="D532" s="68"/>
      <c r="E532" s="69"/>
      <c r="F532" s="70"/>
      <c r="G532" s="71"/>
      <c r="H532" s="66">
        <v>11</v>
      </c>
      <c r="I532" s="67" t="s">
        <v>265</v>
      </c>
      <c r="J532" s="72">
        <v>2.8959969999999995</v>
      </c>
      <c r="K532" s="73">
        <v>2.9495089999999999</v>
      </c>
      <c r="L532" s="73">
        <f t="shared" si="32"/>
        <v>1.4771833833658763</v>
      </c>
      <c r="M532" s="73">
        <v>0.93878960336587625</v>
      </c>
      <c r="N532" s="73">
        <v>0.23497546000000005</v>
      </c>
      <c r="O532" s="73">
        <v>0.30341831999999996</v>
      </c>
      <c r="P532" s="74">
        <f t="shared" si="33"/>
        <v>0.31828673971358495</v>
      </c>
      <c r="Q532" s="74">
        <f t="shared" si="34"/>
        <v>0.39795269767472358</v>
      </c>
      <c r="R532" s="75">
        <f t="shared" si="35"/>
        <v>0.50082348735531113</v>
      </c>
      <c r="S532" s="7"/>
    </row>
    <row r="533" spans="1:19" ht="38.25" x14ac:dyDescent="0.25">
      <c r="A533" s="44"/>
      <c r="B533" s="45"/>
      <c r="C533" s="46"/>
      <c r="D533" s="47"/>
      <c r="E533" s="48"/>
      <c r="F533" s="49">
        <v>107</v>
      </c>
      <c r="G533" s="50" t="s">
        <v>84</v>
      </c>
      <c r="H533" s="90"/>
      <c r="I533" s="46"/>
      <c r="J533" s="51">
        <v>4.0580430000000005</v>
      </c>
      <c r="K533" s="52">
        <v>4.0580430000000005</v>
      </c>
      <c r="L533" s="53">
        <f t="shared" si="32"/>
        <v>2.225483239831239</v>
      </c>
      <c r="M533" s="53">
        <v>1.288200989831239</v>
      </c>
      <c r="N533" s="53">
        <v>0.33655000000000002</v>
      </c>
      <c r="O533" s="53">
        <v>0.60073224999999997</v>
      </c>
      <c r="P533" s="54">
        <f t="shared" si="33"/>
        <v>0.31744389840897169</v>
      </c>
      <c r="Q533" s="54">
        <f t="shared" si="34"/>
        <v>0.40037796293219136</v>
      </c>
      <c r="R533" s="55">
        <f t="shared" si="35"/>
        <v>0.54841292707623812</v>
      </c>
      <c r="S533" s="7"/>
    </row>
    <row r="534" spans="1:19" x14ac:dyDescent="0.25">
      <c r="A534" s="66"/>
      <c r="B534" s="56"/>
      <c r="C534" s="67"/>
      <c r="D534" s="68"/>
      <c r="E534" s="69"/>
      <c r="F534" s="70"/>
      <c r="G534" s="71"/>
      <c r="H534" s="66">
        <v>11</v>
      </c>
      <c r="I534" s="67" t="s">
        <v>265</v>
      </c>
      <c r="J534" s="72">
        <v>4.0580430000000005</v>
      </c>
      <c r="K534" s="73">
        <v>4.0580430000000005</v>
      </c>
      <c r="L534" s="73">
        <f t="shared" si="32"/>
        <v>2.225483239831239</v>
      </c>
      <c r="M534" s="73">
        <v>1.288200989831239</v>
      </c>
      <c r="N534" s="73">
        <v>0.33655000000000002</v>
      </c>
      <c r="O534" s="73">
        <v>0.60073224999999997</v>
      </c>
      <c r="P534" s="74">
        <f t="shared" si="33"/>
        <v>0.31744389840897169</v>
      </c>
      <c r="Q534" s="74">
        <f t="shared" si="34"/>
        <v>0.40037796293219136</v>
      </c>
      <c r="R534" s="75">
        <f t="shared" si="35"/>
        <v>0.54841292707623812</v>
      </c>
      <c r="S534" s="7"/>
    </row>
    <row r="535" spans="1:19" ht="25.5" x14ac:dyDescent="0.25">
      <c r="A535" s="44"/>
      <c r="B535" s="45"/>
      <c r="C535" s="46"/>
      <c r="D535" s="47"/>
      <c r="E535" s="48"/>
      <c r="F535" s="49">
        <v>121</v>
      </c>
      <c r="G535" s="50" t="s">
        <v>159</v>
      </c>
      <c r="H535" s="90"/>
      <c r="I535" s="46"/>
      <c r="J535" s="51">
        <v>0.86020600000000003</v>
      </c>
      <c r="K535" s="52">
        <v>0.87170599999999998</v>
      </c>
      <c r="L535" s="53">
        <f t="shared" si="32"/>
        <v>0.36392938220552201</v>
      </c>
      <c r="M535" s="53">
        <v>0.24518386220552202</v>
      </c>
      <c r="N535" s="53">
        <v>5.1939599999999995E-2</v>
      </c>
      <c r="O535" s="53">
        <v>6.6805920000000005E-2</v>
      </c>
      <c r="P535" s="54">
        <f t="shared" si="33"/>
        <v>0.28126898542114204</v>
      </c>
      <c r="Q535" s="54">
        <f t="shared" si="34"/>
        <v>0.34085283593955074</v>
      </c>
      <c r="R535" s="55">
        <f t="shared" si="35"/>
        <v>0.41749096852094858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11</v>
      </c>
      <c r="I536" s="67" t="s">
        <v>265</v>
      </c>
      <c r="J536" s="72">
        <v>0.86020600000000003</v>
      </c>
      <c r="K536" s="73">
        <v>0.87170599999999998</v>
      </c>
      <c r="L536" s="73">
        <f t="shared" si="32"/>
        <v>0.36392938220552201</v>
      </c>
      <c r="M536" s="73">
        <v>0.24518386220552202</v>
      </c>
      <c r="N536" s="73">
        <v>5.1939599999999995E-2</v>
      </c>
      <c r="O536" s="73">
        <v>6.6805920000000005E-2</v>
      </c>
      <c r="P536" s="74">
        <f t="shared" si="33"/>
        <v>0.28126898542114204</v>
      </c>
      <c r="Q536" s="74">
        <f t="shared" si="34"/>
        <v>0.34085283593955074</v>
      </c>
      <c r="R536" s="75">
        <f t="shared" si="35"/>
        <v>0.41749096852094858</v>
      </c>
      <c r="S536" s="7"/>
    </row>
    <row r="537" spans="1:19" ht="25.5" x14ac:dyDescent="0.25">
      <c r="A537" s="44"/>
      <c r="B537" s="45"/>
      <c r="C537" s="46"/>
      <c r="D537" s="47"/>
      <c r="E537" s="48"/>
      <c r="F537" s="49">
        <v>127</v>
      </c>
      <c r="G537" s="50" t="s">
        <v>184</v>
      </c>
      <c r="H537" s="90"/>
      <c r="I537" s="46"/>
      <c r="J537" s="51">
        <v>3.5454690000000002</v>
      </c>
      <c r="K537" s="52">
        <v>0</v>
      </c>
      <c r="L537" s="53">
        <f t="shared" si="32"/>
        <v>0</v>
      </c>
      <c r="M537" s="53">
        <v>0</v>
      </c>
      <c r="N537" s="53">
        <v>0</v>
      </c>
      <c r="O537" s="53">
        <v>0</v>
      </c>
      <c r="P537" s="54">
        <f t="shared" si="33"/>
        <v>0</v>
      </c>
      <c r="Q537" s="54">
        <f t="shared" si="34"/>
        <v>0</v>
      </c>
      <c r="R537" s="55">
        <f t="shared" si="35"/>
        <v>0</v>
      </c>
      <c r="S537" s="7"/>
    </row>
    <row r="538" spans="1:19" x14ac:dyDescent="0.25">
      <c r="A538" s="66"/>
      <c r="B538" s="56"/>
      <c r="C538" s="67"/>
      <c r="D538" s="68"/>
      <c r="E538" s="69"/>
      <c r="F538" s="70"/>
      <c r="G538" s="71"/>
      <c r="H538" s="66">
        <v>11</v>
      </c>
      <c r="I538" s="67" t="s">
        <v>265</v>
      </c>
      <c r="J538" s="72">
        <v>3.5454690000000002</v>
      </c>
      <c r="K538" s="73">
        <v>0</v>
      </c>
      <c r="L538" s="73">
        <f t="shared" si="32"/>
        <v>0</v>
      </c>
      <c r="M538" s="73">
        <v>0</v>
      </c>
      <c r="N538" s="73">
        <v>0</v>
      </c>
      <c r="O538" s="73">
        <v>0</v>
      </c>
      <c r="P538" s="74">
        <f t="shared" si="33"/>
        <v>0</v>
      </c>
      <c r="Q538" s="74">
        <f t="shared" si="34"/>
        <v>0</v>
      </c>
      <c r="R538" s="75">
        <f t="shared" si="35"/>
        <v>0</v>
      </c>
      <c r="S538" s="7"/>
    </row>
    <row r="539" spans="1:19" ht="38.25" x14ac:dyDescent="0.25">
      <c r="A539" s="44"/>
      <c r="B539" s="45"/>
      <c r="C539" s="46"/>
      <c r="D539" s="47"/>
      <c r="E539" s="48"/>
      <c r="F539" s="49">
        <v>129</v>
      </c>
      <c r="G539" s="50" t="s">
        <v>143</v>
      </c>
      <c r="H539" s="90"/>
      <c r="I539" s="46"/>
      <c r="J539" s="51">
        <v>0.43633</v>
      </c>
      <c r="K539" s="52">
        <v>0.62708599999999992</v>
      </c>
      <c r="L539" s="53">
        <f t="shared" si="32"/>
        <v>0.17901917068191192</v>
      </c>
      <c r="M539" s="53">
        <v>0.11436686068191193</v>
      </c>
      <c r="N539" s="53">
        <v>3.3876169999999997E-2</v>
      </c>
      <c r="O539" s="53">
        <v>3.0776139999999997E-2</v>
      </c>
      <c r="P539" s="54">
        <f t="shared" si="33"/>
        <v>0.18237827137252616</v>
      </c>
      <c r="Q539" s="54">
        <f t="shared" si="34"/>
        <v>0.23639984098179825</v>
      </c>
      <c r="R539" s="55">
        <f t="shared" si="35"/>
        <v>0.28547786217825299</v>
      </c>
      <c r="S539" s="7"/>
    </row>
    <row r="540" spans="1:19" x14ac:dyDescent="0.25">
      <c r="A540" s="66"/>
      <c r="B540" s="56"/>
      <c r="C540" s="67"/>
      <c r="D540" s="68"/>
      <c r="E540" s="69"/>
      <c r="F540" s="70"/>
      <c r="G540" s="71"/>
      <c r="H540" s="66">
        <v>11</v>
      </c>
      <c r="I540" s="67" t="s">
        <v>265</v>
      </c>
      <c r="J540" s="72">
        <v>0.43633</v>
      </c>
      <c r="K540" s="73">
        <v>0.62708599999999992</v>
      </c>
      <c r="L540" s="73">
        <f t="shared" si="32"/>
        <v>0.17901917068191192</v>
      </c>
      <c r="M540" s="73">
        <v>0.11436686068191193</v>
      </c>
      <c r="N540" s="73">
        <v>3.3876169999999997E-2</v>
      </c>
      <c r="O540" s="73">
        <v>3.0776139999999997E-2</v>
      </c>
      <c r="P540" s="74">
        <f t="shared" si="33"/>
        <v>0.18237827137252616</v>
      </c>
      <c r="Q540" s="74">
        <f t="shared" si="34"/>
        <v>0.23639984098179825</v>
      </c>
      <c r="R540" s="75">
        <f t="shared" si="35"/>
        <v>0.28547786217825299</v>
      </c>
      <c r="S540" s="7"/>
    </row>
    <row r="541" spans="1:19" x14ac:dyDescent="0.25">
      <c r="A541" s="44"/>
      <c r="B541" s="45"/>
      <c r="C541" s="46"/>
      <c r="D541" s="47"/>
      <c r="E541" s="48"/>
      <c r="F541" s="49">
        <v>131</v>
      </c>
      <c r="G541" s="50" t="s">
        <v>144</v>
      </c>
      <c r="H541" s="90"/>
      <c r="I541" s="46"/>
      <c r="J541" s="51">
        <v>0.79318000000000022</v>
      </c>
      <c r="K541" s="52">
        <v>0.80847099999999994</v>
      </c>
      <c r="L541" s="53">
        <f t="shared" si="32"/>
        <v>0.27122826928034155</v>
      </c>
      <c r="M541" s="53">
        <v>0.16286710928034154</v>
      </c>
      <c r="N541" s="53">
        <v>4.5907069999999994E-2</v>
      </c>
      <c r="O541" s="53">
        <v>6.2454089999999997E-2</v>
      </c>
      <c r="P541" s="54">
        <f t="shared" si="33"/>
        <v>0.20145077470971939</v>
      </c>
      <c r="Q541" s="54">
        <f t="shared" si="34"/>
        <v>0.25823335565572736</v>
      </c>
      <c r="R541" s="55">
        <f t="shared" si="35"/>
        <v>0.33548299107864299</v>
      </c>
      <c r="S541" s="7"/>
    </row>
    <row r="542" spans="1:19" x14ac:dyDescent="0.25">
      <c r="A542" s="66"/>
      <c r="B542" s="56"/>
      <c r="C542" s="67"/>
      <c r="D542" s="68"/>
      <c r="E542" s="69"/>
      <c r="F542" s="70"/>
      <c r="G542" s="71"/>
      <c r="H542" s="66">
        <v>11</v>
      </c>
      <c r="I542" s="67" t="s">
        <v>265</v>
      </c>
      <c r="J542" s="72">
        <v>0.79318000000000022</v>
      </c>
      <c r="K542" s="73">
        <v>0.80847099999999994</v>
      </c>
      <c r="L542" s="73">
        <f t="shared" si="32"/>
        <v>0.27122826928034155</v>
      </c>
      <c r="M542" s="73">
        <v>0.16286710928034154</v>
      </c>
      <c r="N542" s="73">
        <v>4.5907069999999994E-2</v>
      </c>
      <c r="O542" s="73">
        <v>6.2454089999999997E-2</v>
      </c>
      <c r="P542" s="74">
        <f t="shared" si="33"/>
        <v>0.20145077470971939</v>
      </c>
      <c r="Q542" s="74">
        <f t="shared" si="34"/>
        <v>0.25823335565572736</v>
      </c>
      <c r="R542" s="75">
        <f t="shared" si="35"/>
        <v>0.33548299107864299</v>
      </c>
      <c r="S542" s="7"/>
    </row>
    <row r="543" spans="1:19" x14ac:dyDescent="0.25">
      <c r="A543" s="44"/>
      <c r="B543" s="45"/>
      <c r="C543" s="46"/>
      <c r="D543" s="47">
        <v>450</v>
      </c>
      <c r="E543" s="48" t="s">
        <v>235</v>
      </c>
      <c r="F543" s="49"/>
      <c r="G543" s="50"/>
      <c r="H543" s="90"/>
      <c r="I543" s="46"/>
      <c r="J543" s="51">
        <v>579.18089399999963</v>
      </c>
      <c r="K543" s="52">
        <v>750.41702900000007</v>
      </c>
      <c r="L543" s="53">
        <f t="shared" si="32"/>
        <v>297.87484023546904</v>
      </c>
      <c r="M543" s="53">
        <v>187.65371752546906</v>
      </c>
      <c r="N543" s="53">
        <v>54.728164729999982</v>
      </c>
      <c r="O543" s="53">
        <v>55.492957980000007</v>
      </c>
      <c r="P543" s="54">
        <f t="shared" si="33"/>
        <v>0.25006591038523601</v>
      </c>
      <c r="Q543" s="54">
        <f t="shared" si="34"/>
        <v>0.32299624460610288</v>
      </c>
      <c r="R543" s="55">
        <f t="shared" si="35"/>
        <v>0.39694573646924664</v>
      </c>
      <c r="S543" s="7"/>
    </row>
    <row r="544" spans="1:19" x14ac:dyDescent="0.25">
      <c r="A544" s="44"/>
      <c r="B544" s="45"/>
      <c r="C544" s="46"/>
      <c r="D544" s="47"/>
      <c r="E544" s="48"/>
      <c r="F544" s="49">
        <v>1</v>
      </c>
      <c r="G544" s="50" t="s">
        <v>136</v>
      </c>
      <c r="H544" s="90"/>
      <c r="I544" s="46"/>
      <c r="J544" s="51">
        <v>36.691174000000018</v>
      </c>
      <c r="K544" s="52">
        <v>51.256747000000018</v>
      </c>
      <c r="L544" s="53">
        <f t="shared" si="32"/>
        <v>21.124477051948144</v>
      </c>
      <c r="M544" s="53">
        <v>13.571869161948143</v>
      </c>
      <c r="N544" s="53">
        <v>3.5928895499999993</v>
      </c>
      <c r="O544" s="53">
        <v>3.9597183400000007</v>
      </c>
      <c r="P544" s="54">
        <f t="shared" si="33"/>
        <v>0.26478210101683081</v>
      </c>
      <c r="Q544" s="54">
        <f t="shared" si="34"/>
        <v>0.33487803492383422</v>
      </c>
      <c r="R544" s="55">
        <f t="shared" si="35"/>
        <v>0.41213066158779327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12</v>
      </c>
      <c r="I545" s="67" t="s">
        <v>266</v>
      </c>
      <c r="J545" s="72">
        <v>36.691174000000018</v>
      </c>
      <c r="K545" s="73">
        <v>51.256747000000018</v>
      </c>
      <c r="L545" s="73">
        <f t="shared" si="32"/>
        <v>21.124477051948144</v>
      </c>
      <c r="M545" s="73">
        <v>13.571869161948143</v>
      </c>
      <c r="N545" s="73">
        <v>3.5928895499999993</v>
      </c>
      <c r="O545" s="73">
        <v>3.9597183400000007</v>
      </c>
      <c r="P545" s="74">
        <f t="shared" si="33"/>
        <v>0.26478210101683081</v>
      </c>
      <c r="Q545" s="74">
        <f t="shared" si="34"/>
        <v>0.33487803492383422</v>
      </c>
      <c r="R545" s="75">
        <f t="shared" si="35"/>
        <v>0.41213066158779327</v>
      </c>
      <c r="S545" s="7"/>
    </row>
    <row r="546" spans="1:19" x14ac:dyDescent="0.25">
      <c r="A546" s="44"/>
      <c r="B546" s="45"/>
      <c r="C546" s="46"/>
      <c r="D546" s="47"/>
      <c r="E546" s="48"/>
      <c r="F546" s="49">
        <v>2</v>
      </c>
      <c r="G546" s="50" t="s">
        <v>137</v>
      </c>
      <c r="H546" s="90"/>
      <c r="I546" s="46"/>
      <c r="J546" s="51">
        <v>45.744608000000035</v>
      </c>
      <c r="K546" s="52">
        <v>59.252296000000015</v>
      </c>
      <c r="L546" s="53">
        <f t="shared" si="32"/>
        <v>19.308503134112865</v>
      </c>
      <c r="M546" s="53">
        <v>12.188769194112865</v>
      </c>
      <c r="N546" s="53">
        <v>3.5766094899999992</v>
      </c>
      <c r="O546" s="53">
        <v>3.543124450000001</v>
      </c>
      <c r="P546" s="54">
        <f t="shared" si="33"/>
        <v>0.20570965206332026</v>
      </c>
      <c r="Q546" s="54">
        <f t="shared" si="34"/>
        <v>0.26607203008830005</v>
      </c>
      <c r="R546" s="55">
        <f t="shared" si="35"/>
        <v>0.32586928165809576</v>
      </c>
      <c r="S546" s="7"/>
    </row>
    <row r="547" spans="1:19" x14ac:dyDescent="0.25">
      <c r="A547" s="66"/>
      <c r="B547" s="56"/>
      <c r="C547" s="67"/>
      <c r="D547" s="68"/>
      <c r="E547" s="69"/>
      <c r="F547" s="70"/>
      <c r="G547" s="71"/>
      <c r="H547" s="66">
        <v>12</v>
      </c>
      <c r="I547" s="67" t="s">
        <v>266</v>
      </c>
      <c r="J547" s="72">
        <v>45.744608000000035</v>
      </c>
      <c r="K547" s="73">
        <v>59.252296000000015</v>
      </c>
      <c r="L547" s="73">
        <f t="shared" si="32"/>
        <v>19.308503134112865</v>
      </c>
      <c r="M547" s="73">
        <v>12.188769194112865</v>
      </c>
      <c r="N547" s="73">
        <v>3.5766094899999992</v>
      </c>
      <c r="O547" s="73">
        <v>3.543124450000001</v>
      </c>
      <c r="P547" s="74">
        <f t="shared" si="33"/>
        <v>0.20570965206332026</v>
      </c>
      <c r="Q547" s="74">
        <f t="shared" si="34"/>
        <v>0.26607203008830005</v>
      </c>
      <c r="R547" s="75">
        <f t="shared" si="35"/>
        <v>0.32586928165809576</v>
      </c>
      <c r="S547" s="7"/>
    </row>
    <row r="548" spans="1:19" x14ac:dyDescent="0.25">
      <c r="A548" s="44"/>
      <c r="B548" s="45"/>
      <c r="C548" s="46"/>
      <c r="D548" s="47"/>
      <c r="E548" s="48"/>
      <c r="F548" s="49">
        <v>16</v>
      </c>
      <c r="G548" s="50" t="s">
        <v>138</v>
      </c>
      <c r="H548" s="90"/>
      <c r="I548" s="46"/>
      <c r="J548" s="51">
        <v>6.4064320000000023</v>
      </c>
      <c r="K548" s="52">
        <v>9.6064860000000003</v>
      </c>
      <c r="L548" s="53">
        <f t="shared" si="32"/>
        <v>2.9399565356763979</v>
      </c>
      <c r="M548" s="53">
        <v>1.7548678956763979</v>
      </c>
      <c r="N548" s="53">
        <v>0.56532346</v>
      </c>
      <c r="O548" s="53">
        <v>0.61976518000000003</v>
      </c>
      <c r="P548" s="54">
        <f t="shared" si="33"/>
        <v>0.18267531912047733</v>
      </c>
      <c r="Q548" s="54">
        <f t="shared" si="34"/>
        <v>0.24152342028879217</v>
      </c>
      <c r="R548" s="55">
        <f t="shared" si="35"/>
        <v>0.30603870506618108</v>
      </c>
      <c r="S548" s="7"/>
    </row>
    <row r="549" spans="1:19" x14ac:dyDescent="0.25">
      <c r="A549" s="66"/>
      <c r="B549" s="56"/>
      <c r="C549" s="67"/>
      <c r="D549" s="68"/>
      <c r="E549" s="69"/>
      <c r="F549" s="70"/>
      <c r="G549" s="71"/>
      <c r="H549" s="66">
        <v>12</v>
      </c>
      <c r="I549" s="67" t="s">
        <v>266</v>
      </c>
      <c r="J549" s="72">
        <v>6.4064320000000023</v>
      </c>
      <c r="K549" s="73">
        <v>9.6064860000000003</v>
      </c>
      <c r="L549" s="73">
        <f t="shared" si="32"/>
        <v>2.9399565356763979</v>
      </c>
      <c r="M549" s="73">
        <v>1.7548678956763979</v>
      </c>
      <c r="N549" s="73">
        <v>0.56532346</v>
      </c>
      <c r="O549" s="73">
        <v>0.61976518000000003</v>
      </c>
      <c r="P549" s="74">
        <f t="shared" si="33"/>
        <v>0.18267531912047733</v>
      </c>
      <c r="Q549" s="74">
        <f t="shared" si="34"/>
        <v>0.24152342028879217</v>
      </c>
      <c r="R549" s="75">
        <f t="shared" si="35"/>
        <v>0.30603870506618108</v>
      </c>
      <c r="S549" s="7"/>
    </row>
    <row r="550" spans="1:19" x14ac:dyDescent="0.25">
      <c r="A550" s="44"/>
      <c r="B550" s="45"/>
      <c r="C550" s="46"/>
      <c r="D550" s="47"/>
      <c r="E550" s="48"/>
      <c r="F550" s="49">
        <v>17</v>
      </c>
      <c r="G550" s="50" t="s">
        <v>139</v>
      </c>
      <c r="H550" s="90"/>
      <c r="I550" s="46"/>
      <c r="J550" s="51">
        <v>6.1539080000000013</v>
      </c>
      <c r="K550" s="52">
        <v>6.3780920000000023</v>
      </c>
      <c r="L550" s="53">
        <f t="shared" si="32"/>
        <v>2.5128972936158878</v>
      </c>
      <c r="M550" s="53">
        <v>1.5350759536158876</v>
      </c>
      <c r="N550" s="53">
        <v>0.50621763000000009</v>
      </c>
      <c r="O550" s="53">
        <v>0.47160370999999995</v>
      </c>
      <c r="P550" s="54">
        <f t="shared" si="33"/>
        <v>0.24067949374450651</v>
      </c>
      <c r="Q550" s="54">
        <f t="shared" si="34"/>
        <v>0.32004768567400516</v>
      </c>
      <c r="R550" s="55">
        <f t="shared" si="35"/>
        <v>0.39398887529623072</v>
      </c>
      <c r="S550" s="7"/>
    </row>
    <row r="551" spans="1:19" x14ac:dyDescent="0.25">
      <c r="A551" s="66"/>
      <c r="B551" s="56"/>
      <c r="C551" s="67"/>
      <c r="D551" s="68"/>
      <c r="E551" s="69"/>
      <c r="F551" s="70"/>
      <c r="G551" s="71"/>
      <c r="H551" s="66">
        <v>12</v>
      </c>
      <c r="I551" s="67" t="s">
        <v>266</v>
      </c>
      <c r="J551" s="72">
        <v>6.1539080000000013</v>
      </c>
      <c r="K551" s="73">
        <v>6.3780920000000023</v>
      </c>
      <c r="L551" s="73">
        <f t="shared" si="32"/>
        <v>2.5128972936158878</v>
      </c>
      <c r="M551" s="73">
        <v>1.5350759536158876</v>
      </c>
      <c r="N551" s="73">
        <v>0.50621763000000009</v>
      </c>
      <c r="O551" s="73">
        <v>0.47160370999999995</v>
      </c>
      <c r="P551" s="74">
        <f t="shared" si="33"/>
        <v>0.24067949374450651</v>
      </c>
      <c r="Q551" s="74">
        <f t="shared" si="34"/>
        <v>0.32004768567400516</v>
      </c>
      <c r="R551" s="75">
        <f t="shared" si="35"/>
        <v>0.39398887529623072</v>
      </c>
      <c r="S551" s="7"/>
    </row>
    <row r="552" spans="1:19" x14ac:dyDescent="0.25">
      <c r="A552" s="44"/>
      <c r="B552" s="45"/>
      <c r="C552" s="46"/>
      <c r="D552" s="47"/>
      <c r="E552" s="48"/>
      <c r="F552" s="49">
        <v>18</v>
      </c>
      <c r="G552" s="50" t="s">
        <v>140</v>
      </c>
      <c r="H552" s="90"/>
      <c r="I552" s="46"/>
      <c r="J552" s="51">
        <v>4.6569360000000009</v>
      </c>
      <c r="K552" s="52">
        <v>5.4087580000000015</v>
      </c>
      <c r="L552" s="53">
        <f t="shared" si="32"/>
        <v>1.9163518504010737</v>
      </c>
      <c r="M552" s="53">
        <v>1.1167178504010735</v>
      </c>
      <c r="N552" s="53">
        <v>0.36837811000000004</v>
      </c>
      <c r="O552" s="53">
        <v>0.43125588999999998</v>
      </c>
      <c r="P552" s="54">
        <f t="shared" si="33"/>
        <v>0.2064647466943563</v>
      </c>
      <c r="Q552" s="54">
        <f t="shared" si="34"/>
        <v>0.27457245460068158</v>
      </c>
      <c r="R552" s="55">
        <f t="shared" si="35"/>
        <v>0.3543053415222262</v>
      </c>
      <c r="S552" s="7"/>
    </row>
    <row r="553" spans="1:19" x14ac:dyDescent="0.25">
      <c r="A553" s="66"/>
      <c r="B553" s="56"/>
      <c r="C553" s="67"/>
      <c r="D553" s="68"/>
      <c r="E553" s="69"/>
      <c r="F553" s="70"/>
      <c r="G553" s="71"/>
      <c r="H553" s="66">
        <v>12</v>
      </c>
      <c r="I553" s="67" t="s">
        <v>266</v>
      </c>
      <c r="J553" s="72">
        <v>4.6569360000000009</v>
      </c>
      <c r="K553" s="73">
        <v>5.4087580000000015</v>
      </c>
      <c r="L553" s="73">
        <f t="shared" si="32"/>
        <v>1.9163518504010737</v>
      </c>
      <c r="M553" s="73">
        <v>1.1167178504010735</v>
      </c>
      <c r="N553" s="73">
        <v>0.36837811000000004</v>
      </c>
      <c r="O553" s="73">
        <v>0.43125588999999998</v>
      </c>
      <c r="P553" s="74">
        <f t="shared" si="33"/>
        <v>0.2064647466943563</v>
      </c>
      <c r="Q553" s="74">
        <f t="shared" si="34"/>
        <v>0.27457245460068158</v>
      </c>
      <c r="R553" s="75">
        <f t="shared" si="35"/>
        <v>0.3543053415222262</v>
      </c>
      <c r="S553" s="7"/>
    </row>
    <row r="554" spans="1:19" x14ac:dyDescent="0.25">
      <c r="A554" s="44"/>
      <c r="B554" s="45"/>
      <c r="C554" s="46"/>
      <c r="D554" s="47"/>
      <c r="E554" s="48"/>
      <c r="F554" s="49">
        <v>24</v>
      </c>
      <c r="G554" s="50" t="s">
        <v>141</v>
      </c>
      <c r="H554" s="90"/>
      <c r="I554" s="46"/>
      <c r="J554" s="51">
        <v>48.462094000000015</v>
      </c>
      <c r="K554" s="52">
        <v>46.664772000000042</v>
      </c>
      <c r="L554" s="53">
        <f t="shared" si="32"/>
        <v>3.4884522041095063</v>
      </c>
      <c r="M554" s="53">
        <v>2.6241780541095068</v>
      </c>
      <c r="N554" s="53">
        <v>0.33097102999999989</v>
      </c>
      <c r="O554" s="53">
        <v>0.53330311999999991</v>
      </c>
      <c r="P554" s="54">
        <f t="shared" si="33"/>
        <v>5.6234670001377149E-2</v>
      </c>
      <c r="Q554" s="54">
        <f t="shared" si="34"/>
        <v>6.3327194315007135E-2</v>
      </c>
      <c r="R554" s="55">
        <f t="shared" si="35"/>
        <v>7.4755582307559618E-2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12</v>
      </c>
      <c r="I555" s="67" t="s">
        <v>266</v>
      </c>
      <c r="J555" s="72">
        <v>48.462094000000015</v>
      </c>
      <c r="K555" s="73">
        <v>46.664772000000042</v>
      </c>
      <c r="L555" s="73">
        <f t="shared" si="32"/>
        <v>3.4884522041095063</v>
      </c>
      <c r="M555" s="73">
        <v>2.6241780541095068</v>
      </c>
      <c r="N555" s="73">
        <v>0.33097102999999989</v>
      </c>
      <c r="O555" s="73">
        <v>0.53330311999999991</v>
      </c>
      <c r="P555" s="74">
        <f t="shared" si="33"/>
        <v>5.6234670001377149E-2</v>
      </c>
      <c r="Q555" s="74">
        <f t="shared" si="34"/>
        <v>6.3327194315007135E-2</v>
      </c>
      <c r="R555" s="75">
        <f t="shared" si="35"/>
        <v>7.4755582307559618E-2</v>
      </c>
      <c r="S555" s="7"/>
    </row>
    <row r="556" spans="1:19" ht="25.5" x14ac:dyDescent="0.25">
      <c r="A556" s="44"/>
      <c r="B556" s="45"/>
      <c r="C556" s="46"/>
      <c r="D556" s="47"/>
      <c r="E556" s="48"/>
      <c r="F556" s="49">
        <v>35</v>
      </c>
      <c r="G556" s="50" t="s">
        <v>45</v>
      </c>
      <c r="H556" s="90"/>
      <c r="I556" s="46"/>
      <c r="J556" s="51">
        <v>0</v>
      </c>
      <c r="K556" s="52">
        <v>0.118588</v>
      </c>
      <c r="L556" s="53">
        <f t="shared" si="32"/>
        <v>0</v>
      </c>
      <c r="M556" s="53">
        <v>0</v>
      </c>
      <c r="N556" s="53">
        <v>0</v>
      </c>
      <c r="O556" s="53">
        <v>0</v>
      </c>
      <c r="P556" s="54">
        <f t="shared" si="33"/>
        <v>0</v>
      </c>
      <c r="Q556" s="54">
        <f t="shared" si="34"/>
        <v>0</v>
      </c>
      <c r="R556" s="55">
        <f t="shared" si="35"/>
        <v>0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12</v>
      </c>
      <c r="I557" s="67" t="s">
        <v>266</v>
      </c>
      <c r="J557" s="72">
        <v>0</v>
      </c>
      <c r="K557" s="73">
        <v>0.118588</v>
      </c>
      <c r="L557" s="73">
        <f t="shared" si="32"/>
        <v>0</v>
      </c>
      <c r="M557" s="73">
        <v>0</v>
      </c>
      <c r="N557" s="73">
        <v>0</v>
      </c>
      <c r="O557" s="73">
        <v>0</v>
      </c>
      <c r="P557" s="74">
        <f t="shared" si="33"/>
        <v>0</v>
      </c>
      <c r="Q557" s="74">
        <f t="shared" si="34"/>
        <v>0</v>
      </c>
      <c r="R557" s="75">
        <f t="shared" si="35"/>
        <v>0</v>
      </c>
      <c r="S557" s="7"/>
    </row>
    <row r="558" spans="1:19" ht="25.5" x14ac:dyDescent="0.25">
      <c r="A558" s="44"/>
      <c r="B558" s="45"/>
      <c r="C558" s="46"/>
      <c r="D558" s="47"/>
      <c r="E558" s="48"/>
      <c r="F558" s="49">
        <v>42</v>
      </c>
      <c r="G558" s="50" t="s">
        <v>158</v>
      </c>
      <c r="H558" s="90"/>
      <c r="I558" s="46"/>
      <c r="J558" s="51">
        <v>0</v>
      </c>
      <c r="K558" s="52">
        <v>4.9099719999999998</v>
      </c>
      <c r="L558" s="53">
        <f t="shared" si="32"/>
        <v>0.28698674000000002</v>
      </c>
      <c r="M558" s="53">
        <v>0</v>
      </c>
      <c r="N558" s="53">
        <v>8.0000000000000002E-3</v>
      </c>
      <c r="O558" s="53">
        <v>0.27898674000000001</v>
      </c>
      <c r="P558" s="54">
        <f t="shared" si="33"/>
        <v>0</v>
      </c>
      <c r="Q558" s="54">
        <f t="shared" si="34"/>
        <v>1.6293371937762579E-3</v>
      </c>
      <c r="R558" s="55">
        <f t="shared" si="35"/>
        <v>5.8449771200324567E-2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12</v>
      </c>
      <c r="I559" s="67" t="s">
        <v>266</v>
      </c>
      <c r="J559" s="72">
        <v>0</v>
      </c>
      <c r="K559" s="73">
        <v>4.9099719999999998</v>
      </c>
      <c r="L559" s="73">
        <f t="shared" si="32"/>
        <v>0.28698674000000002</v>
      </c>
      <c r="M559" s="73">
        <v>0</v>
      </c>
      <c r="N559" s="73">
        <v>8.0000000000000002E-3</v>
      </c>
      <c r="O559" s="73">
        <v>0.27898674000000001</v>
      </c>
      <c r="P559" s="74">
        <f t="shared" si="33"/>
        <v>0</v>
      </c>
      <c r="Q559" s="74">
        <f t="shared" si="34"/>
        <v>1.6293371937762579E-3</v>
      </c>
      <c r="R559" s="75">
        <f t="shared" si="35"/>
        <v>5.8449771200324567E-2</v>
      </c>
      <c r="S559" s="7"/>
    </row>
    <row r="560" spans="1:19" x14ac:dyDescent="0.25">
      <c r="A560" s="44"/>
      <c r="B560" s="45"/>
      <c r="C560" s="46"/>
      <c r="D560" s="47"/>
      <c r="E560" s="48"/>
      <c r="F560" s="49">
        <v>46</v>
      </c>
      <c r="G560" s="50" t="s">
        <v>169</v>
      </c>
      <c r="H560" s="90"/>
      <c r="I560" s="46"/>
      <c r="J560" s="51">
        <v>1.4344619999999999</v>
      </c>
      <c r="K560" s="52">
        <v>1.817267</v>
      </c>
      <c r="L560" s="53">
        <f t="shared" si="32"/>
        <v>7.4999999999999997E-3</v>
      </c>
      <c r="M560" s="53">
        <v>0</v>
      </c>
      <c r="N560" s="53">
        <v>7.4999999999999997E-3</v>
      </c>
      <c r="O560" s="53">
        <v>0</v>
      </c>
      <c r="P560" s="54">
        <f t="shared" si="33"/>
        <v>0</v>
      </c>
      <c r="Q560" s="54">
        <f t="shared" si="34"/>
        <v>4.1270765385603763E-3</v>
      </c>
      <c r="R560" s="55">
        <f t="shared" si="35"/>
        <v>4.1270765385603763E-3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12</v>
      </c>
      <c r="I561" s="67" t="s">
        <v>266</v>
      </c>
      <c r="J561" s="72">
        <v>1.4344619999999999</v>
      </c>
      <c r="K561" s="73">
        <v>1.817267</v>
      </c>
      <c r="L561" s="73">
        <f t="shared" si="32"/>
        <v>7.4999999999999997E-3</v>
      </c>
      <c r="M561" s="73">
        <v>0</v>
      </c>
      <c r="N561" s="73">
        <v>7.4999999999999997E-3</v>
      </c>
      <c r="O561" s="73">
        <v>0</v>
      </c>
      <c r="P561" s="74">
        <f t="shared" si="33"/>
        <v>0</v>
      </c>
      <c r="Q561" s="74">
        <f t="shared" si="34"/>
        <v>4.1270765385603763E-3</v>
      </c>
      <c r="R561" s="75">
        <f t="shared" si="35"/>
        <v>4.1270765385603763E-3</v>
      </c>
      <c r="S561" s="7"/>
    </row>
    <row r="562" spans="1:19" ht="51" x14ac:dyDescent="0.25">
      <c r="A562" s="44"/>
      <c r="B562" s="45"/>
      <c r="C562" s="46"/>
      <c r="D562" s="47"/>
      <c r="E562" s="48"/>
      <c r="F562" s="49">
        <v>47</v>
      </c>
      <c r="G562" s="50" t="s">
        <v>190</v>
      </c>
      <c r="H562" s="90"/>
      <c r="I562" s="46"/>
      <c r="J562" s="51">
        <v>0.36104400000000003</v>
      </c>
      <c r="K562" s="52">
        <v>1.3269569999999999</v>
      </c>
      <c r="L562" s="53">
        <f t="shared" si="32"/>
        <v>0.17544396695256986</v>
      </c>
      <c r="M562" s="53">
        <v>0.12083657695256989</v>
      </c>
      <c r="N562" s="53">
        <v>2.1564859999999998E-2</v>
      </c>
      <c r="O562" s="53">
        <v>3.3042530000000001E-2</v>
      </c>
      <c r="P562" s="54">
        <f t="shared" si="33"/>
        <v>9.1062918355734129E-2</v>
      </c>
      <c r="Q562" s="54">
        <f t="shared" si="34"/>
        <v>0.10731428143682868</v>
      </c>
      <c r="R562" s="55">
        <f t="shared" si="35"/>
        <v>0.13221526164945049</v>
      </c>
      <c r="S562" s="7"/>
    </row>
    <row r="563" spans="1:19" x14ac:dyDescent="0.25">
      <c r="A563" s="66"/>
      <c r="B563" s="56"/>
      <c r="C563" s="67"/>
      <c r="D563" s="68"/>
      <c r="E563" s="69"/>
      <c r="F563" s="70"/>
      <c r="G563" s="71"/>
      <c r="H563" s="66">
        <v>12</v>
      </c>
      <c r="I563" s="67" t="s">
        <v>266</v>
      </c>
      <c r="J563" s="72">
        <v>0.36104400000000003</v>
      </c>
      <c r="K563" s="73">
        <v>1.3269569999999999</v>
      </c>
      <c r="L563" s="73">
        <f t="shared" si="32"/>
        <v>0.17544396695256986</v>
      </c>
      <c r="M563" s="73">
        <v>0.12083657695256989</v>
      </c>
      <c r="N563" s="73">
        <v>2.1564859999999998E-2</v>
      </c>
      <c r="O563" s="73">
        <v>3.3042530000000001E-2</v>
      </c>
      <c r="P563" s="74">
        <f t="shared" si="33"/>
        <v>9.1062918355734129E-2</v>
      </c>
      <c r="Q563" s="74">
        <f t="shared" si="34"/>
        <v>0.10731428143682868</v>
      </c>
      <c r="R563" s="75">
        <f t="shared" si="35"/>
        <v>0.13221526164945049</v>
      </c>
      <c r="S563" s="7"/>
    </row>
    <row r="564" spans="1:19" ht="25.5" x14ac:dyDescent="0.25">
      <c r="A564" s="44"/>
      <c r="B564" s="45"/>
      <c r="C564" s="46"/>
      <c r="D564" s="47"/>
      <c r="E564" s="48"/>
      <c r="F564" s="49">
        <v>51</v>
      </c>
      <c r="G564" s="50" t="s">
        <v>24</v>
      </c>
      <c r="H564" s="90"/>
      <c r="I564" s="46"/>
      <c r="J564" s="51">
        <v>0.73512700000000009</v>
      </c>
      <c r="K564" s="52">
        <v>0.73512700000000009</v>
      </c>
      <c r="L564" s="53">
        <f t="shared" si="32"/>
        <v>0.17836986996228232</v>
      </c>
      <c r="M564" s="53">
        <v>4.061545996228233E-2</v>
      </c>
      <c r="N564" s="53">
        <v>7.2337669999999993E-2</v>
      </c>
      <c r="O564" s="53">
        <v>6.5416740000000001E-2</v>
      </c>
      <c r="P564" s="54">
        <f t="shared" si="33"/>
        <v>5.5249582673854075E-2</v>
      </c>
      <c r="Q564" s="54">
        <f t="shared" si="34"/>
        <v>0.15365117858857355</v>
      </c>
      <c r="R564" s="55">
        <f t="shared" si="35"/>
        <v>0.24263816995197063</v>
      </c>
      <c r="S564" s="7"/>
    </row>
    <row r="565" spans="1:19" x14ac:dyDescent="0.25">
      <c r="A565" s="66"/>
      <c r="B565" s="56"/>
      <c r="C565" s="67"/>
      <c r="D565" s="68"/>
      <c r="E565" s="69"/>
      <c r="F565" s="70"/>
      <c r="G565" s="71"/>
      <c r="H565" s="66">
        <v>12</v>
      </c>
      <c r="I565" s="67" t="s">
        <v>266</v>
      </c>
      <c r="J565" s="72">
        <v>0.73512700000000009</v>
      </c>
      <c r="K565" s="73">
        <v>0.73512700000000009</v>
      </c>
      <c r="L565" s="73">
        <f t="shared" si="32"/>
        <v>0.17836986996228232</v>
      </c>
      <c r="M565" s="73">
        <v>4.061545996228233E-2</v>
      </c>
      <c r="N565" s="73">
        <v>7.2337669999999993E-2</v>
      </c>
      <c r="O565" s="73">
        <v>6.5416740000000001E-2</v>
      </c>
      <c r="P565" s="74">
        <f t="shared" si="33"/>
        <v>5.5249582673854075E-2</v>
      </c>
      <c r="Q565" s="74">
        <f t="shared" si="34"/>
        <v>0.15365117858857355</v>
      </c>
      <c r="R565" s="75">
        <f t="shared" si="35"/>
        <v>0.24263816995197063</v>
      </c>
      <c r="S565" s="7"/>
    </row>
    <row r="566" spans="1:19" ht="38.25" x14ac:dyDescent="0.25">
      <c r="A566" s="44"/>
      <c r="B566" s="45"/>
      <c r="C566" s="46"/>
      <c r="D566" s="47"/>
      <c r="E566" s="48"/>
      <c r="F566" s="49">
        <v>61</v>
      </c>
      <c r="G566" s="50" t="s">
        <v>191</v>
      </c>
      <c r="H566" s="90"/>
      <c r="I566" s="46"/>
      <c r="J566" s="51">
        <v>18.304377000000002</v>
      </c>
      <c r="K566" s="52">
        <v>57.245089999999998</v>
      </c>
      <c r="L566" s="53">
        <f t="shared" si="32"/>
        <v>10.799041203202748</v>
      </c>
      <c r="M566" s="53">
        <v>0.79664164320274722</v>
      </c>
      <c r="N566" s="53">
        <v>6.5027829099999996</v>
      </c>
      <c r="O566" s="53">
        <v>3.4996166500000001</v>
      </c>
      <c r="P566" s="54">
        <f t="shared" si="33"/>
        <v>1.3916331395456749E-2</v>
      </c>
      <c r="Q566" s="54">
        <f t="shared" si="34"/>
        <v>0.12751180150477093</v>
      </c>
      <c r="R566" s="55">
        <f t="shared" si="35"/>
        <v>0.1886457197150489</v>
      </c>
      <c r="S566" s="7"/>
    </row>
    <row r="567" spans="1:19" x14ac:dyDescent="0.25">
      <c r="A567" s="66"/>
      <c r="B567" s="56"/>
      <c r="C567" s="67"/>
      <c r="D567" s="68"/>
      <c r="E567" s="69"/>
      <c r="F567" s="70"/>
      <c r="G567" s="71"/>
      <c r="H567" s="66">
        <v>12</v>
      </c>
      <c r="I567" s="67" t="s">
        <v>266</v>
      </c>
      <c r="J567" s="72">
        <v>18.304377000000002</v>
      </c>
      <c r="K567" s="73">
        <v>57.245089999999998</v>
      </c>
      <c r="L567" s="73">
        <f t="shared" si="32"/>
        <v>10.799041203202748</v>
      </c>
      <c r="M567" s="73">
        <v>0.79664164320274722</v>
      </c>
      <c r="N567" s="73">
        <v>6.5027829099999996</v>
      </c>
      <c r="O567" s="73">
        <v>3.4996166500000001</v>
      </c>
      <c r="P567" s="74">
        <f t="shared" si="33"/>
        <v>1.3916331395456749E-2</v>
      </c>
      <c r="Q567" s="74">
        <f t="shared" si="34"/>
        <v>0.12751180150477093</v>
      </c>
      <c r="R567" s="75">
        <f t="shared" si="35"/>
        <v>0.1886457197150489</v>
      </c>
      <c r="S567" s="7"/>
    </row>
    <row r="568" spans="1:19" ht="38.25" x14ac:dyDescent="0.25">
      <c r="A568" s="44"/>
      <c r="B568" s="45"/>
      <c r="C568" s="46"/>
      <c r="D568" s="47"/>
      <c r="E568" s="48"/>
      <c r="F568" s="49">
        <v>68</v>
      </c>
      <c r="G568" s="50" t="s">
        <v>22</v>
      </c>
      <c r="H568" s="90"/>
      <c r="I568" s="46"/>
      <c r="J568" s="51">
        <v>7.578381999999996</v>
      </c>
      <c r="K568" s="52">
        <v>13.877102000000002</v>
      </c>
      <c r="L568" s="53">
        <f t="shared" si="32"/>
        <v>2.4167249693576927</v>
      </c>
      <c r="M568" s="53">
        <v>1.0835142693576927</v>
      </c>
      <c r="N568" s="53">
        <v>0.34575631000000001</v>
      </c>
      <c r="O568" s="53">
        <v>0.98745439000000002</v>
      </c>
      <c r="P568" s="54">
        <f t="shared" si="33"/>
        <v>7.8079289851562123E-2</v>
      </c>
      <c r="Q568" s="54">
        <f t="shared" si="34"/>
        <v>0.1029948889442257</v>
      </c>
      <c r="R568" s="55">
        <f t="shared" si="35"/>
        <v>0.17415199292746369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12</v>
      </c>
      <c r="I569" s="67" t="s">
        <v>266</v>
      </c>
      <c r="J569" s="72">
        <v>7.578381999999996</v>
      </c>
      <c r="K569" s="73">
        <v>13.877102000000002</v>
      </c>
      <c r="L569" s="73">
        <f t="shared" si="32"/>
        <v>2.4167249693576927</v>
      </c>
      <c r="M569" s="73">
        <v>1.0835142693576927</v>
      </c>
      <c r="N569" s="73">
        <v>0.34575631000000001</v>
      </c>
      <c r="O569" s="73">
        <v>0.98745439000000002</v>
      </c>
      <c r="P569" s="74">
        <f t="shared" si="33"/>
        <v>7.8079289851562123E-2</v>
      </c>
      <c r="Q569" s="74">
        <f t="shared" si="34"/>
        <v>0.1029948889442257</v>
      </c>
      <c r="R569" s="75">
        <f t="shared" si="35"/>
        <v>0.17415199292746369</v>
      </c>
      <c r="S569" s="7"/>
    </row>
    <row r="570" spans="1:19" ht="25.5" x14ac:dyDescent="0.25">
      <c r="A570" s="44"/>
      <c r="B570" s="45"/>
      <c r="C570" s="46"/>
      <c r="D570" s="47"/>
      <c r="E570" s="48"/>
      <c r="F570" s="49">
        <v>72</v>
      </c>
      <c r="G570" s="50" t="s">
        <v>25</v>
      </c>
      <c r="H570" s="90"/>
      <c r="I570" s="46"/>
      <c r="J570" s="51">
        <v>0.9</v>
      </c>
      <c r="K570" s="52">
        <v>1.0620170000000002</v>
      </c>
      <c r="L570" s="53">
        <f t="shared" si="32"/>
        <v>0.23985674338713764</v>
      </c>
      <c r="M570" s="53">
        <v>0.14958809338713763</v>
      </c>
      <c r="N570" s="53">
        <v>2.8754999999999999E-2</v>
      </c>
      <c r="O570" s="53">
        <v>6.1513650000000003E-2</v>
      </c>
      <c r="P570" s="54">
        <f t="shared" si="33"/>
        <v>0.14085282381274275</v>
      </c>
      <c r="Q570" s="54">
        <f t="shared" si="34"/>
        <v>0.16792866158181799</v>
      </c>
      <c r="R570" s="55">
        <f t="shared" si="35"/>
        <v>0.22585019202812912</v>
      </c>
      <c r="S570" s="7"/>
    </row>
    <row r="571" spans="1:19" x14ac:dyDescent="0.25">
      <c r="A571" s="66"/>
      <c r="B571" s="56"/>
      <c r="C571" s="67"/>
      <c r="D571" s="68"/>
      <c r="E571" s="69"/>
      <c r="F571" s="70"/>
      <c r="G571" s="71"/>
      <c r="H571" s="66">
        <v>12</v>
      </c>
      <c r="I571" s="67" t="s">
        <v>266</v>
      </c>
      <c r="J571" s="72">
        <v>0.9</v>
      </c>
      <c r="K571" s="73">
        <v>1.0620170000000002</v>
      </c>
      <c r="L571" s="73">
        <f t="shared" si="32"/>
        <v>0.23985674338713764</v>
      </c>
      <c r="M571" s="73">
        <v>0.14958809338713763</v>
      </c>
      <c r="N571" s="73">
        <v>2.8754999999999999E-2</v>
      </c>
      <c r="O571" s="73">
        <v>6.1513650000000003E-2</v>
      </c>
      <c r="P571" s="74">
        <f t="shared" si="33"/>
        <v>0.14085282381274275</v>
      </c>
      <c r="Q571" s="74">
        <f t="shared" si="34"/>
        <v>0.16792866158181799</v>
      </c>
      <c r="R571" s="75">
        <f t="shared" si="35"/>
        <v>0.22585019202812912</v>
      </c>
      <c r="S571" s="7"/>
    </row>
    <row r="572" spans="1:19" ht="25.5" x14ac:dyDescent="0.25">
      <c r="A572" s="44"/>
      <c r="B572" s="45"/>
      <c r="C572" s="46"/>
      <c r="D572" s="47"/>
      <c r="E572" s="48"/>
      <c r="F572" s="49">
        <v>82</v>
      </c>
      <c r="G572" s="50" t="s">
        <v>197</v>
      </c>
      <c r="H572" s="90"/>
      <c r="I572" s="46"/>
      <c r="J572" s="51">
        <v>0</v>
      </c>
      <c r="K572" s="52">
        <v>1.847842</v>
      </c>
      <c r="L572" s="53">
        <f t="shared" si="32"/>
        <v>0</v>
      </c>
      <c r="M572" s="53">
        <v>0</v>
      </c>
      <c r="N572" s="53">
        <v>0</v>
      </c>
      <c r="O572" s="53">
        <v>0</v>
      </c>
      <c r="P572" s="54">
        <f t="shared" si="33"/>
        <v>0</v>
      </c>
      <c r="Q572" s="54">
        <f t="shared" si="34"/>
        <v>0</v>
      </c>
      <c r="R572" s="55">
        <f t="shared" si="35"/>
        <v>0</v>
      </c>
      <c r="S572" s="7"/>
    </row>
    <row r="573" spans="1:19" x14ac:dyDescent="0.25">
      <c r="A573" s="66"/>
      <c r="B573" s="56"/>
      <c r="C573" s="67"/>
      <c r="D573" s="68"/>
      <c r="E573" s="69"/>
      <c r="F573" s="70"/>
      <c r="G573" s="71"/>
      <c r="H573" s="66">
        <v>12</v>
      </c>
      <c r="I573" s="67" t="s">
        <v>266</v>
      </c>
      <c r="J573" s="72">
        <v>0</v>
      </c>
      <c r="K573" s="73">
        <v>1.847842</v>
      </c>
      <c r="L573" s="73">
        <f t="shared" si="32"/>
        <v>0</v>
      </c>
      <c r="M573" s="73">
        <v>0</v>
      </c>
      <c r="N573" s="73">
        <v>0</v>
      </c>
      <c r="O573" s="73">
        <v>0</v>
      </c>
      <c r="P573" s="74">
        <f t="shared" si="33"/>
        <v>0</v>
      </c>
      <c r="Q573" s="74">
        <f t="shared" si="34"/>
        <v>0</v>
      </c>
      <c r="R573" s="75">
        <f t="shared" si="35"/>
        <v>0</v>
      </c>
      <c r="S573" s="7"/>
    </row>
    <row r="574" spans="1:19" ht="25.5" x14ac:dyDescent="0.25">
      <c r="A574" s="44"/>
      <c r="B574" s="45"/>
      <c r="C574" s="46"/>
      <c r="D574" s="47"/>
      <c r="E574" s="48"/>
      <c r="F574" s="49">
        <v>90</v>
      </c>
      <c r="G574" s="50" t="s">
        <v>81</v>
      </c>
      <c r="H574" s="90"/>
      <c r="I574" s="46"/>
      <c r="J574" s="51">
        <v>384.24491799999976</v>
      </c>
      <c r="K574" s="52">
        <v>432.07146999999998</v>
      </c>
      <c r="L574" s="53">
        <f t="shared" si="32"/>
        <v>206.67287644453125</v>
      </c>
      <c r="M574" s="53">
        <v>133.55324978453126</v>
      </c>
      <c r="N574" s="53">
        <v>35.748120939999993</v>
      </c>
      <c r="O574" s="53">
        <v>37.371505720000002</v>
      </c>
      <c r="P574" s="54">
        <f t="shared" si="33"/>
        <v>0.30909990373706292</v>
      </c>
      <c r="Q574" s="54">
        <f t="shared" si="34"/>
        <v>0.39183649576430318</v>
      </c>
      <c r="R574" s="55">
        <f t="shared" si="35"/>
        <v>0.47833030133771914</v>
      </c>
      <c r="S574" s="7"/>
    </row>
    <row r="575" spans="1:19" x14ac:dyDescent="0.25">
      <c r="A575" s="66"/>
      <c r="B575" s="56"/>
      <c r="C575" s="67"/>
      <c r="D575" s="68"/>
      <c r="E575" s="69"/>
      <c r="F575" s="70"/>
      <c r="G575" s="71"/>
      <c r="H575" s="66">
        <v>12</v>
      </c>
      <c r="I575" s="67" t="s">
        <v>266</v>
      </c>
      <c r="J575" s="72">
        <v>384.24491799999976</v>
      </c>
      <c r="K575" s="73">
        <v>432.07146999999998</v>
      </c>
      <c r="L575" s="73">
        <f t="shared" si="32"/>
        <v>206.67287644453125</v>
      </c>
      <c r="M575" s="73">
        <v>133.55324978453126</v>
      </c>
      <c r="N575" s="73">
        <v>35.748120939999993</v>
      </c>
      <c r="O575" s="73">
        <v>37.371505720000002</v>
      </c>
      <c r="P575" s="74">
        <f t="shared" si="33"/>
        <v>0.30909990373706292</v>
      </c>
      <c r="Q575" s="74">
        <f t="shared" si="34"/>
        <v>0.39183649576430318</v>
      </c>
      <c r="R575" s="75">
        <f t="shared" si="35"/>
        <v>0.47833030133771914</v>
      </c>
      <c r="S575" s="7"/>
    </row>
    <row r="576" spans="1:19" ht="51" x14ac:dyDescent="0.25">
      <c r="A576" s="44"/>
      <c r="B576" s="45"/>
      <c r="C576" s="46"/>
      <c r="D576" s="47"/>
      <c r="E576" s="48"/>
      <c r="F576" s="49">
        <v>91</v>
      </c>
      <c r="G576" s="50" t="s">
        <v>82</v>
      </c>
      <c r="H576" s="90"/>
      <c r="I576" s="46"/>
      <c r="J576" s="51">
        <v>6.7697350000000007</v>
      </c>
      <c r="K576" s="52">
        <v>44.793295999999977</v>
      </c>
      <c r="L576" s="53">
        <f t="shared" si="32"/>
        <v>21.262378744622136</v>
      </c>
      <c r="M576" s="53">
        <v>16.119298734622134</v>
      </c>
      <c r="N576" s="53">
        <v>2.28441472</v>
      </c>
      <c r="O576" s="53">
        <v>2.8586652900000007</v>
      </c>
      <c r="P576" s="54">
        <f t="shared" si="33"/>
        <v>0.35985962574895453</v>
      </c>
      <c r="Q576" s="54">
        <f t="shared" si="34"/>
        <v>0.41085865738976085</v>
      </c>
      <c r="R576" s="55">
        <f t="shared" si="35"/>
        <v>0.47467770053407427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12</v>
      </c>
      <c r="I577" s="67" t="s">
        <v>266</v>
      </c>
      <c r="J577" s="72">
        <v>6.7697350000000007</v>
      </c>
      <c r="K577" s="73">
        <v>44.793295999999977</v>
      </c>
      <c r="L577" s="73">
        <f t="shared" si="32"/>
        <v>21.262378744622136</v>
      </c>
      <c r="M577" s="73">
        <v>16.119298734622134</v>
      </c>
      <c r="N577" s="73">
        <v>2.28441472</v>
      </c>
      <c r="O577" s="73">
        <v>2.8586652900000007</v>
      </c>
      <c r="P577" s="74">
        <f t="shared" si="33"/>
        <v>0.35985962574895453</v>
      </c>
      <c r="Q577" s="74">
        <f t="shared" si="34"/>
        <v>0.41085865738976085</v>
      </c>
      <c r="R577" s="75">
        <f t="shared" si="35"/>
        <v>0.47467770053407427</v>
      </c>
      <c r="S577" s="7"/>
    </row>
    <row r="578" spans="1:19" ht="25.5" x14ac:dyDescent="0.25">
      <c r="A578" s="44"/>
      <c r="B578" s="45"/>
      <c r="C578" s="46"/>
      <c r="D578" s="47"/>
      <c r="E578" s="48"/>
      <c r="F578" s="49">
        <v>104</v>
      </c>
      <c r="G578" s="50" t="s">
        <v>142</v>
      </c>
      <c r="H578" s="90"/>
      <c r="I578" s="46"/>
      <c r="J578" s="51">
        <v>1.8633280000000001</v>
      </c>
      <c r="K578" s="52">
        <v>1.8600479999999995</v>
      </c>
      <c r="L578" s="53">
        <f t="shared" si="32"/>
        <v>0.65572023541768598</v>
      </c>
      <c r="M578" s="53">
        <v>0.46817725541768596</v>
      </c>
      <c r="N578" s="53">
        <v>0.11283423000000001</v>
      </c>
      <c r="O578" s="53">
        <v>7.4708750000000018E-2</v>
      </c>
      <c r="P578" s="54">
        <f t="shared" si="33"/>
        <v>0.2517017063095609</v>
      </c>
      <c r="Q578" s="54">
        <f t="shared" si="34"/>
        <v>0.31236370535474683</v>
      </c>
      <c r="R578" s="55">
        <f t="shared" si="35"/>
        <v>0.35252866346335482</v>
      </c>
      <c r="S578" s="7"/>
    </row>
    <row r="579" spans="1:19" x14ac:dyDescent="0.25">
      <c r="A579" s="66"/>
      <c r="B579" s="56"/>
      <c r="C579" s="67"/>
      <c r="D579" s="68"/>
      <c r="E579" s="69"/>
      <c r="F579" s="70"/>
      <c r="G579" s="71"/>
      <c r="H579" s="66">
        <v>12</v>
      </c>
      <c r="I579" s="67" t="s">
        <v>266</v>
      </c>
      <c r="J579" s="72">
        <v>1.8633280000000001</v>
      </c>
      <c r="K579" s="73">
        <v>1.8600479999999995</v>
      </c>
      <c r="L579" s="73">
        <f t="shared" si="32"/>
        <v>0.65572023541768598</v>
      </c>
      <c r="M579" s="73">
        <v>0.46817725541768596</v>
      </c>
      <c r="N579" s="73">
        <v>0.11283423000000001</v>
      </c>
      <c r="O579" s="73">
        <v>7.4708750000000018E-2</v>
      </c>
      <c r="P579" s="74">
        <f t="shared" si="33"/>
        <v>0.2517017063095609</v>
      </c>
      <c r="Q579" s="74">
        <f t="shared" si="34"/>
        <v>0.31236370535474683</v>
      </c>
      <c r="R579" s="75">
        <f t="shared" si="35"/>
        <v>0.35252866346335482</v>
      </c>
      <c r="S579" s="7"/>
    </row>
    <row r="580" spans="1:19" ht="38.25" x14ac:dyDescent="0.25">
      <c r="A580" s="44"/>
      <c r="B580" s="45"/>
      <c r="C580" s="46"/>
      <c r="D580" s="47"/>
      <c r="E580" s="48"/>
      <c r="F580" s="49">
        <v>106</v>
      </c>
      <c r="G580" s="50" t="s">
        <v>83</v>
      </c>
      <c r="H580" s="90"/>
      <c r="I580" s="46"/>
      <c r="J580" s="51">
        <v>2.8131050000000002</v>
      </c>
      <c r="K580" s="52">
        <v>3.5374250000000003</v>
      </c>
      <c r="L580" s="53">
        <f t="shared" si="32"/>
        <v>1.3989930345144537</v>
      </c>
      <c r="M580" s="53">
        <v>0.86911498451445368</v>
      </c>
      <c r="N580" s="53">
        <v>0.25721580999999999</v>
      </c>
      <c r="O580" s="53">
        <v>0.27266224</v>
      </c>
      <c r="P580" s="54">
        <f t="shared" si="33"/>
        <v>0.24569142370918215</v>
      </c>
      <c r="Q580" s="54">
        <f t="shared" si="34"/>
        <v>0.31840414836058817</v>
      </c>
      <c r="R580" s="55">
        <f t="shared" si="35"/>
        <v>0.39548344756834519</v>
      </c>
      <c r="S580" s="7"/>
    </row>
    <row r="581" spans="1:19" x14ac:dyDescent="0.25">
      <c r="A581" s="66"/>
      <c r="B581" s="56"/>
      <c r="C581" s="67"/>
      <c r="D581" s="68"/>
      <c r="E581" s="69"/>
      <c r="F581" s="70"/>
      <c r="G581" s="71"/>
      <c r="H581" s="66">
        <v>12</v>
      </c>
      <c r="I581" s="67" t="s">
        <v>266</v>
      </c>
      <c r="J581" s="72">
        <v>2.8131050000000002</v>
      </c>
      <c r="K581" s="73">
        <v>3.5374250000000003</v>
      </c>
      <c r="L581" s="73">
        <f t="shared" si="32"/>
        <v>1.3989930345144537</v>
      </c>
      <c r="M581" s="73">
        <v>0.86911498451445368</v>
      </c>
      <c r="N581" s="73">
        <v>0.25721580999999999</v>
      </c>
      <c r="O581" s="73">
        <v>0.27266224</v>
      </c>
      <c r="P581" s="74">
        <f t="shared" si="33"/>
        <v>0.24569142370918215</v>
      </c>
      <c r="Q581" s="74">
        <f t="shared" si="34"/>
        <v>0.31840414836058817</v>
      </c>
      <c r="R581" s="75">
        <f t="shared" si="35"/>
        <v>0.39548344756834519</v>
      </c>
      <c r="S581" s="7"/>
    </row>
    <row r="582" spans="1:19" ht="38.25" x14ac:dyDescent="0.25">
      <c r="A582" s="44"/>
      <c r="B582" s="45"/>
      <c r="C582" s="46"/>
      <c r="D582" s="47"/>
      <c r="E582" s="48"/>
      <c r="F582" s="49">
        <v>107</v>
      </c>
      <c r="G582" s="50" t="s">
        <v>84</v>
      </c>
      <c r="H582" s="90"/>
      <c r="I582" s="46"/>
      <c r="J582" s="51">
        <v>4.2691440000000007</v>
      </c>
      <c r="K582" s="52">
        <v>4.2691440000000007</v>
      </c>
      <c r="L582" s="53">
        <f t="shared" si="32"/>
        <v>1.7254752586790334</v>
      </c>
      <c r="M582" s="53">
        <v>1.2077460386790335</v>
      </c>
      <c r="N582" s="53">
        <v>0.26039434</v>
      </c>
      <c r="O582" s="53">
        <v>0.25733487999999999</v>
      </c>
      <c r="P582" s="54">
        <f t="shared" si="33"/>
        <v>0.28290121829552561</v>
      </c>
      <c r="Q582" s="54">
        <f t="shared" si="34"/>
        <v>0.34389572679652719</v>
      </c>
      <c r="R582" s="55">
        <f t="shared" si="35"/>
        <v>0.40417359046193641</v>
      </c>
      <c r="S582" s="7"/>
    </row>
    <row r="583" spans="1:19" x14ac:dyDescent="0.25">
      <c r="A583" s="66"/>
      <c r="B583" s="56"/>
      <c r="C583" s="67"/>
      <c r="D583" s="68"/>
      <c r="E583" s="69"/>
      <c r="F583" s="70"/>
      <c r="G583" s="71"/>
      <c r="H583" s="66">
        <v>12</v>
      </c>
      <c r="I583" s="67" t="s">
        <v>266</v>
      </c>
      <c r="J583" s="72">
        <v>4.2691440000000007</v>
      </c>
      <c r="K583" s="73">
        <v>4.2691440000000007</v>
      </c>
      <c r="L583" s="73">
        <f t="shared" ref="L583:L646" si="36">SUM(M583,N583,O583)</f>
        <v>1.7254752586790334</v>
      </c>
      <c r="M583" s="73">
        <v>1.2077460386790335</v>
      </c>
      <c r="N583" s="73">
        <v>0.26039434</v>
      </c>
      <c r="O583" s="73">
        <v>0.25733487999999999</v>
      </c>
      <c r="P583" s="74">
        <f t="shared" ref="P583:P646" si="37">IFERROR(M583/K583,0)</f>
        <v>0.28290121829552561</v>
      </c>
      <c r="Q583" s="74">
        <f t="shared" ref="Q583:Q646" si="38">IFERROR(SUM(M583,N583)/K583,0)</f>
        <v>0.34389572679652719</v>
      </c>
      <c r="R583" s="75">
        <f t="shared" ref="R583:R646" si="39">IFERROR(SUM(M583,N583,O583)/K583,0)</f>
        <v>0.40417359046193641</v>
      </c>
      <c r="S583" s="7"/>
    </row>
    <row r="584" spans="1:19" ht="25.5" x14ac:dyDescent="0.25">
      <c r="A584" s="44"/>
      <c r="B584" s="45"/>
      <c r="C584" s="46"/>
      <c r="D584" s="47"/>
      <c r="E584" s="48"/>
      <c r="F584" s="49">
        <v>121</v>
      </c>
      <c r="G584" s="50" t="s">
        <v>159</v>
      </c>
      <c r="H584" s="90"/>
      <c r="I584" s="46"/>
      <c r="J584" s="51">
        <v>0.54825500000000005</v>
      </c>
      <c r="K584" s="52">
        <v>0.54825499999999994</v>
      </c>
      <c r="L584" s="53">
        <f t="shared" si="36"/>
        <v>0.23218684266981907</v>
      </c>
      <c r="M584" s="53">
        <v>0.13572015266981907</v>
      </c>
      <c r="N584" s="53">
        <v>4.1520439999999999E-2</v>
      </c>
      <c r="O584" s="53">
        <v>5.4946250000000002E-2</v>
      </c>
      <c r="P584" s="54">
        <f t="shared" si="37"/>
        <v>0.24754932042538433</v>
      </c>
      <c r="Q584" s="54">
        <f t="shared" si="38"/>
        <v>0.3232813064537835</v>
      </c>
      <c r="R584" s="55">
        <f t="shared" si="39"/>
        <v>0.42350155068320233</v>
      </c>
      <c r="S584" s="7"/>
    </row>
    <row r="585" spans="1:19" x14ac:dyDescent="0.25">
      <c r="A585" s="66"/>
      <c r="B585" s="56"/>
      <c r="C585" s="67"/>
      <c r="D585" s="68"/>
      <c r="E585" s="69"/>
      <c r="F585" s="70"/>
      <c r="G585" s="71"/>
      <c r="H585" s="66">
        <v>12</v>
      </c>
      <c r="I585" s="67" t="s">
        <v>266</v>
      </c>
      <c r="J585" s="72">
        <v>0.54825500000000005</v>
      </c>
      <c r="K585" s="73">
        <v>0.54825499999999994</v>
      </c>
      <c r="L585" s="73">
        <f t="shared" si="36"/>
        <v>0.23218684266981907</v>
      </c>
      <c r="M585" s="73">
        <v>0.13572015266981907</v>
      </c>
      <c r="N585" s="73">
        <v>4.1520439999999999E-2</v>
      </c>
      <c r="O585" s="73">
        <v>5.4946250000000002E-2</v>
      </c>
      <c r="P585" s="74">
        <f t="shared" si="37"/>
        <v>0.24754932042538433</v>
      </c>
      <c r="Q585" s="74">
        <f t="shared" si="38"/>
        <v>0.3232813064537835</v>
      </c>
      <c r="R585" s="75">
        <f t="shared" si="39"/>
        <v>0.42350155068320233</v>
      </c>
      <c r="S585" s="7"/>
    </row>
    <row r="586" spans="1:19" ht="25.5" x14ac:dyDescent="0.25">
      <c r="A586" s="44"/>
      <c r="B586" s="45"/>
      <c r="C586" s="46"/>
      <c r="D586" s="47"/>
      <c r="E586" s="48"/>
      <c r="F586" s="49">
        <v>127</v>
      </c>
      <c r="G586" s="50" t="s">
        <v>184</v>
      </c>
      <c r="H586" s="90"/>
      <c r="I586" s="46"/>
      <c r="J586" s="51">
        <v>0.37150100000000014</v>
      </c>
      <c r="K586" s="52">
        <v>0.40150100000000016</v>
      </c>
      <c r="L586" s="53">
        <f t="shared" si="36"/>
        <v>0.17671146024285761</v>
      </c>
      <c r="M586" s="53">
        <v>0.10441515024285764</v>
      </c>
      <c r="N586" s="53">
        <v>3.6347319999999995E-2</v>
      </c>
      <c r="O586" s="53">
        <v>3.5948989999999993E-2</v>
      </c>
      <c r="P586" s="54">
        <f t="shared" si="37"/>
        <v>0.2600619929784922</v>
      </c>
      <c r="Q586" s="54">
        <f t="shared" si="38"/>
        <v>0.35059058443903646</v>
      </c>
      <c r="R586" s="55">
        <f t="shared" si="39"/>
        <v>0.44012707376284876</v>
      </c>
      <c r="S586" s="7"/>
    </row>
    <row r="587" spans="1:19" x14ac:dyDescent="0.25">
      <c r="A587" s="66"/>
      <c r="B587" s="56"/>
      <c r="C587" s="67"/>
      <c r="D587" s="68"/>
      <c r="E587" s="69"/>
      <c r="F587" s="70"/>
      <c r="G587" s="71"/>
      <c r="H587" s="66">
        <v>12</v>
      </c>
      <c r="I587" s="67" t="s">
        <v>266</v>
      </c>
      <c r="J587" s="72">
        <v>0.37150100000000014</v>
      </c>
      <c r="K587" s="73">
        <v>0.40150100000000016</v>
      </c>
      <c r="L587" s="73">
        <f t="shared" si="36"/>
        <v>0.17671146024285761</v>
      </c>
      <c r="M587" s="73">
        <v>0.10441515024285764</v>
      </c>
      <c r="N587" s="73">
        <v>3.6347319999999995E-2</v>
      </c>
      <c r="O587" s="73">
        <v>3.5948989999999993E-2</v>
      </c>
      <c r="P587" s="74">
        <f t="shared" si="37"/>
        <v>0.2600619929784922</v>
      </c>
      <c r="Q587" s="74">
        <f t="shared" si="38"/>
        <v>0.35059058443903646</v>
      </c>
      <c r="R587" s="75">
        <f t="shared" si="39"/>
        <v>0.44012707376284876</v>
      </c>
      <c r="S587" s="7"/>
    </row>
    <row r="588" spans="1:19" ht="38.25" x14ac:dyDescent="0.25">
      <c r="A588" s="44"/>
      <c r="B588" s="45"/>
      <c r="C588" s="46"/>
      <c r="D588" s="47"/>
      <c r="E588" s="48"/>
      <c r="F588" s="49">
        <v>129</v>
      </c>
      <c r="G588" s="50" t="s">
        <v>143</v>
      </c>
      <c r="H588" s="90"/>
      <c r="I588" s="46"/>
      <c r="J588" s="51">
        <v>0.24338900000000008</v>
      </c>
      <c r="K588" s="52">
        <v>0.39540199999999998</v>
      </c>
      <c r="L588" s="53">
        <f t="shared" si="36"/>
        <v>4.2124050877525451E-2</v>
      </c>
      <c r="M588" s="53">
        <v>2.6371780877525453E-2</v>
      </c>
      <c r="N588" s="53">
        <v>6.397980000000001E-3</v>
      </c>
      <c r="O588" s="53">
        <v>9.3542899999999995E-3</v>
      </c>
      <c r="P588" s="54">
        <f t="shared" si="37"/>
        <v>6.6696124140812274E-2</v>
      </c>
      <c r="Q588" s="54">
        <f t="shared" si="38"/>
        <v>8.2877074161297748E-2</v>
      </c>
      <c r="R588" s="55">
        <f t="shared" si="39"/>
        <v>0.10653474407697851</v>
      </c>
      <c r="S588" s="7"/>
    </row>
    <row r="589" spans="1:19" x14ac:dyDescent="0.25">
      <c r="A589" s="66"/>
      <c r="B589" s="56"/>
      <c r="C589" s="67"/>
      <c r="D589" s="68"/>
      <c r="E589" s="69"/>
      <c r="F589" s="70"/>
      <c r="G589" s="71"/>
      <c r="H589" s="66">
        <v>12</v>
      </c>
      <c r="I589" s="67" t="s">
        <v>266</v>
      </c>
      <c r="J589" s="72">
        <v>0.24338900000000008</v>
      </c>
      <c r="K589" s="73">
        <v>0.39540199999999998</v>
      </c>
      <c r="L589" s="73">
        <f t="shared" si="36"/>
        <v>4.2124050877525451E-2</v>
      </c>
      <c r="M589" s="73">
        <v>2.6371780877525453E-2</v>
      </c>
      <c r="N589" s="73">
        <v>6.397980000000001E-3</v>
      </c>
      <c r="O589" s="73">
        <v>9.3542899999999995E-3</v>
      </c>
      <c r="P589" s="74">
        <f t="shared" si="37"/>
        <v>6.6696124140812274E-2</v>
      </c>
      <c r="Q589" s="74">
        <f t="shared" si="38"/>
        <v>8.2877074161297748E-2</v>
      </c>
      <c r="R589" s="75">
        <f t="shared" si="39"/>
        <v>0.10653474407697851</v>
      </c>
      <c r="S589" s="7"/>
    </row>
    <row r="590" spans="1:19" ht="38.25" x14ac:dyDescent="0.25">
      <c r="A590" s="44"/>
      <c r="B590" s="45"/>
      <c r="C590" s="46"/>
      <c r="D590" s="47"/>
      <c r="E590" s="48"/>
      <c r="F590" s="49">
        <v>130</v>
      </c>
      <c r="G590" s="50" t="s">
        <v>160</v>
      </c>
      <c r="H590" s="90"/>
      <c r="I590" s="46"/>
      <c r="J590" s="51">
        <v>6.0000000000000005E-2</v>
      </c>
      <c r="K590" s="52">
        <v>6.0000000000000005E-2</v>
      </c>
      <c r="L590" s="53">
        <f t="shared" si="36"/>
        <v>1.5111949752794113E-2</v>
      </c>
      <c r="M590" s="53">
        <v>1.0360949752794113E-2</v>
      </c>
      <c r="N590" s="53">
        <v>2.2499999999999998E-3</v>
      </c>
      <c r="O590" s="53">
        <v>2.5009999999999998E-3</v>
      </c>
      <c r="P590" s="54">
        <f t="shared" si="37"/>
        <v>0.17268249587990186</v>
      </c>
      <c r="Q590" s="54">
        <f t="shared" si="38"/>
        <v>0.21018249587990187</v>
      </c>
      <c r="R590" s="55">
        <f t="shared" si="39"/>
        <v>0.25186582921323519</v>
      </c>
      <c r="S590" s="7"/>
    </row>
    <row r="591" spans="1:19" x14ac:dyDescent="0.25">
      <c r="A591" s="66"/>
      <c r="B591" s="56"/>
      <c r="C591" s="67"/>
      <c r="D591" s="68"/>
      <c r="E591" s="69"/>
      <c r="F591" s="70"/>
      <c r="G591" s="71"/>
      <c r="H591" s="66">
        <v>12</v>
      </c>
      <c r="I591" s="67" t="s">
        <v>266</v>
      </c>
      <c r="J591" s="72">
        <v>6.0000000000000005E-2</v>
      </c>
      <c r="K591" s="73">
        <v>6.0000000000000005E-2</v>
      </c>
      <c r="L591" s="73">
        <f t="shared" si="36"/>
        <v>1.5111949752794113E-2</v>
      </c>
      <c r="M591" s="73">
        <v>1.0360949752794113E-2</v>
      </c>
      <c r="N591" s="73">
        <v>2.2499999999999998E-3</v>
      </c>
      <c r="O591" s="73">
        <v>2.5009999999999998E-3</v>
      </c>
      <c r="P591" s="74">
        <f t="shared" si="37"/>
        <v>0.17268249587990186</v>
      </c>
      <c r="Q591" s="74">
        <f t="shared" si="38"/>
        <v>0.21018249587990187</v>
      </c>
      <c r="R591" s="75">
        <f t="shared" si="39"/>
        <v>0.25186582921323519</v>
      </c>
      <c r="S591" s="7"/>
    </row>
    <row r="592" spans="1:19" x14ac:dyDescent="0.25">
      <c r="A592" s="44"/>
      <c r="B592" s="45"/>
      <c r="C592" s="46"/>
      <c r="D592" s="47"/>
      <c r="E592" s="48"/>
      <c r="F592" s="49">
        <v>131</v>
      </c>
      <c r="G592" s="50" t="s">
        <v>144</v>
      </c>
      <c r="H592" s="90"/>
      <c r="I592" s="46"/>
      <c r="J592" s="51">
        <v>0.56897499999999968</v>
      </c>
      <c r="K592" s="52">
        <v>0.97337499999999944</v>
      </c>
      <c r="L592" s="53">
        <f t="shared" si="36"/>
        <v>0.2987006514351942</v>
      </c>
      <c r="M592" s="53">
        <v>0.1765885414351942</v>
      </c>
      <c r="N592" s="53">
        <v>5.1582929999999999E-2</v>
      </c>
      <c r="O592" s="53">
        <v>7.0529179999999997E-2</v>
      </c>
      <c r="P592" s="54">
        <f t="shared" si="37"/>
        <v>0.1814188174497951</v>
      </c>
      <c r="Q592" s="54">
        <f t="shared" si="38"/>
        <v>0.23441270983453893</v>
      </c>
      <c r="R592" s="55">
        <f t="shared" si="39"/>
        <v>0.30687109432150445</v>
      </c>
      <c r="S592" s="7"/>
    </row>
    <row r="593" spans="1:19" x14ac:dyDescent="0.25">
      <c r="A593" s="66"/>
      <c r="B593" s="56"/>
      <c r="C593" s="67"/>
      <c r="D593" s="68"/>
      <c r="E593" s="69"/>
      <c r="F593" s="70"/>
      <c r="G593" s="71"/>
      <c r="H593" s="66">
        <v>12</v>
      </c>
      <c r="I593" s="67" t="s">
        <v>266</v>
      </c>
      <c r="J593" s="72">
        <v>0.56897499999999968</v>
      </c>
      <c r="K593" s="73">
        <v>0.97337499999999944</v>
      </c>
      <c r="L593" s="73">
        <f t="shared" si="36"/>
        <v>0.2987006514351942</v>
      </c>
      <c r="M593" s="73">
        <v>0.1765885414351942</v>
      </c>
      <c r="N593" s="73">
        <v>5.1582929999999999E-2</v>
      </c>
      <c r="O593" s="73">
        <v>7.0529179999999997E-2</v>
      </c>
      <c r="P593" s="74">
        <f t="shared" si="37"/>
        <v>0.1814188174497951</v>
      </c>
      <c r="Q593" s="74">
        <f t="shared" si="38"/>
        <v>0.23441270983453893</v>
      </c>
      <c r="R593" s="75">
        <f t="shared" si="39"/>
        <v>0.30687109432150445</v>
      </c>
      <c r="S593" s="7"/>
    </row>
    <row r="594" spans="1:19" x14ac:dyDescent="0.25">
      <c r="A594" s="44"/>
      <c r="B594" s="45"/>
      <c r="C594" s="46"/>
      <c r="D594" s="47">
        <v>451</v>
      </c>
      <c r="E594" s="48" t="s">
        <v>236</v>
      </c>
      <c r="F594" s="49"/>
      <c r="G594" s="50"/>
      <c r="H594" s="90"/>
      <c r="I594" s="46"/>
      <c r="J594" s="51">
        <v>984.85653100000025</v>
      </c>
      <c r="K594" s="52">
        <v>1211.8287209999994</v>
      </c>
      <c r="L594" s="53">
        <f t="shared" si="36"/>
        <v>496.7148008547008</v>
      </c>
      <c r="M594" s="53">
        <v>323.19073323470076</v>
      </c>
      <c r="N594" s="53">
        <v>106.46666669000001</v>
      </c>
      <c r="O594" s="53">
        <v>67.057400930000014</v>
      </c>
      <c r="P594" s="54">
        <f t="shared" si="37"/>
        <v>0.26669671021495861</v>
      </c>
      <c r="Q594" s="54">
        <f t="shared" si="38"/>
        <v>0.35455291038996672</v>
      </c>
      <c r="R594" s="55">
        <f t="shared" si="39"/>
        <v>0.40988861895005463</v>
      </c>
      <c r="S594" s="7"/>
    </row>
    <row r="595" spans="1:19" x14ac:dyDescent="0.25">
      <c r="A595" s="44"/>
      <c r="B595" s="45"/>
      <c r="C595" s="46"/>
      <c r="D595" s="47"/>
      <c r="E595" s="48"/>
      <c r="F595" s="49">
        <v>1</v>
      </c>
      <c r="G595" s="50" t="s">
        <v>136</v>
      </c>
      <c r="H595" s="90"/>
      <c r="I595" s="46"/>
      <c r="J595" s="51">
        <v>55.081411000000017</v>
      </c>
      <c r="K595" s="52">
        <v>73.116025000000022</v>
      </c>
      <c r="L595" s="53">
        <f t="shared" si="36"/>
        <v>32.505511796082196</v>
      </c>
      <c r="M595" s="53">
        <v>20.782044546082194</v>
      </c>
      <c r="N595" s="53">
        <v>5.6387449400000014</v>
      </c>
      <c r="O595" s="53">
        <v>6.0847223099999983</v>
      </c>
      <c r="P595" s="54">
        <f t="shared" si="37"/>
        <v>0.28423378522125881</v>
      </c>
      <c r="Q595" s="54">
        <f t="shared" si="38"/>
        <v>0.36135429252454832</v>
      </c>
      <c r="R595" s="55">
        <f t="shared" si="39"/>
        <v>0.44457438428965723</v>
      </c>
      <c r="S595" s="7"/>
    </row>
    <row r="596" spans="1:19" x14ac:dyDescent="0.25">
      <c r="A596" s="66"/>
      <c r="B596" s="56"/>
      <c r="C596" s="67"/>
      <c r="D596" s="68"/>
      <c r="E596" s="69"/>
      <c r="F596" s="70"/>
      <c r="G596" s="71"/>
      <c r="H596" s="66">
        <v>13</v>
      </c>
      <c r="I596" s="67" t="s">
        <v>267</v>
      </c>
      <c r="J596" s="72">
        <v>55.081411000000017</v>
      </c>
      <c r="K596" s="73">
        <v>73.116025000000022</v>
      </c>
      <c r="L596" s="73">
        <f t="shared" si="36"/>
        <v>32.505511796082196</v>
      </c>
      <c r="M596" s="73">
        <v>20.782044546082194</v>
      </c>
      <c r="N596" s="73">
        <v>5.6387449400000014</v>
      </c>
      <c r="O596" s="73">
        <v>6.0847223099999983</v>
      </c>
      <c r="P596" s="74">
        <f t="shared" si="37"/>
        <v>0.28423378522125881</v>
      </c>
      <c r="Q596" s="74">
        <f t="shared" si="38"/>
        <v>0.36135429252454832</v>
      </c>
      <c r="R596" s="75">
        <f t="shared" si="39"/>
        <v>0.44457438428965723</v>
      </c>
      <c r="S596" s="7"/>
    </row>
    <row r="597" spans="1:19" x14ac:dyDescent="0.25">
      <c r="A597" s="44"/>
      <c r="B597" s="45"/>
      <c r="C597" s="46"/>
      <c r="D597" s="47"/>
      <c r="E597" s="48"/>
      <c r="F597" s="49">
        <v>2</v>
      </c>
      <c r="G597" s="50" t="s">
        <v>137</v>
      </c>
      <c r="H597" s="90"/>
      <c r="I597" s="46"/>
      <c r="J597" s="51">
        <v>42.102186000000017</v>
      </c>
      <c r="K597" s="52">
        <v>57.337807000000012</v>
      </c>
      <c r="L597" s="53">
        <f t="shared" si="36"/>
        <v>22.918669564702117</v>
      </c>
      <c r="M597" s="53">
        <v>14.563119864702117</v>
      </c>
      <c r="N597" s="53">
        <v>3.9529676000000005</v>
      </c>
      <c r="O597" s="53">
        <v>4.4025821000000009</v>
      </c>
      <c r="P597" s="54">
        <f t="shared" si="37"/>
        <v>0.25398808616280205</v>
      </c>
      <c r="Q597" s="54">
        <f t="shared" si="38"/>
        <v>0.32292981600607978</v>
      </c>
      <c r="R597" s="55">
        <f t="shared" si="39"/>
        <v>0.39971304735638236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13</v>
      </c>
      <c r="I598" s="67" t="s">
        <v>267</v>
      </c>
      <c r="J598" s="72">
        <v>42.102186000000017</v>
      </c>
      <c r="K598" s="73">
        <v>57.337807000000012</v>
      </c>
      <c r="L598" s="73">
        <f t="shared" si="36"/>
        <v>22.918669564702117</v>
      </c>
      <c r="M598" s="73">
        <v>14.563119864702117</v>
      </c>
      <c r="N598" s="73">
        <v>3.9529676000000005</v>
      </c>
      <c r="O598" s="73">
        <v>4.4025821000000009</v>
      </c>
      <c r="P598" s="74">
        <f t="shared" si="37"/>
        <v>0.25398808616280205</v>
      </c>
      <c r="Q598" s="74">
        <f t="shared" si="38"/>
        <v>0.32292981600607978</v>
      </c>
      <c r="R598" s="75">
        <f t="shared" si="39"/>
        <v>0.39971304735638236</v>
      </c>
      <c r="S598" s="7"/>
    </row>
    <row r="599" spans="1:19" x14ac:dyDescent="0.25">
      <c r="A599" s="44"/>
      <c r="B599" s="45"/>
      <c r="C599" s="46"/>
      <c r="D599" s="47"/>
      <c r="E599" s="48"/>
      <c r="F599" s="49">
        <v>16</v>
      </c>
      <c r="G599" s="50" t="s">
        <v>138</v>
      </c>
      <c r="H599" s="90"/>
      <c r="I599" s="46"/>
      <c r="J599" s="51">
        <v>15.724571999999995</v>
      </c>
      <c r="K599" s="52">
        <v>20.094658999999996</v>
      </c>
      <c r="L599" s="53">
        <f t="shared" si="36"/>
        <v>7.6684836932000549</v>
      </c>
      <c r="M599" s="53">
        <v>4.8340543832000549</v>
      </c>
      <c r="N599" s="53">
        <v>1.4019081</v>
      </c>
      <c r="O599" s="53">
        <v>1.43252121</v>
      </c>
      <c r="P599" s="54">
        <f t="shared" si="37"/>
        <v>0.24056414110834404</v>
      </c>
      <c r="Q599" s="54">
        <f t="shared" si="38"/>
        <v>0.31032935085885538</v>
      </c>
      <c r="R599" s="55">
        <f t="shared" si="39"/>
        <v>0.38161800571983112</v>
      </c>
      <c r="S599" s="7"/>
    </row>
    <row r="600" spans="1:19" x14ac:dyDescent="0.25">
      <c r="A600" s="66"/>
      <c r="B600" s="56"/>
      <c r="C600" s="67"/>
      <c r="D600" s="68"/>
      <c r="E600" s="69"/>
      <c r="F600" s="70"/>
      <c r="G600" s="71"/>
      <c r="H600" s="66">
        <v>13</v>
      </c>
      <c r="I600" s="67" t="s">
        <v>267</v>
      </c>
      <c r="J600" s="72">
        <v>15.724571999999995</v>
      </c>
      <c r="K600" s="73">
        <v>20.094658999999996</v>
      </c>
      <c r="L600" s="73">
        <f t="shared" si="36"/>
        <v>7.6684836932000549</v>
      </c>
      <c r="M600" s="73">
        <v>4.8340543832000549</v>
      </c>
      <c r="N600" s="73">
        <v>1.4019081</v>
      </c>
      <c r="O600" s="73">
        <v>1.43252121</v>
      </c>
      <c r="P600" s="74">
        <f t="shared" si="37"/>
        <v>0.24056414110834404</v>
      </c>
      <c r="Q600" s="74">
        <f t="shared" si="38"/>
        <v>0.31032935085885538</v>
      </c>
      <c r="R600" s="75">
        <f t="shared" si="39"/>
        <v>0.38161800571983112</v>
      </c>
      <c r="S600" s="7"/>
    </row>
    <row r="601" spans="1:19" x14ac:dyDescent="0.25">
      <c r="A601" s="44"/>
      <c r="B601" s="45"/>
      <c r="C601" s="46"/>
      <c r="D601" s="47"/>
      <c r="E601" s="48"/>
      <c r="F601" s="49">
        <v>17</v>
      </c>
      <c r="G601" s="50" t="s">
        <v>139</v>
      </c>
      <c r="H601" s="90"/>
      <c r="I601" s="46"/>
      <c r="J601" s="51">
        <v>5.9695069999999992</v>
      </c>
      <c r="K601" s="52">
        <v>8.3342399999999994</v>
      </c>
      <c r="L601" s="53">
        <f t="shared" si="36"/>
        <v>2.9622751879726756</v>
      </c>
      <c r="M601" s="53">
        <v>2.0060597179726756</v>
      </c>
      <c r="N601" s="53">
        <v>0.40992834</v>
      </c>
      <c r="O601" s="53">
        <v>0.54628713000000018</v>
      </c>
      <c r="P601" s="54">
        <f t="shared" si="37"/>
        <v>0.24070097789032663</v>
      </c>
      <c r="Q601" s="54">
        <f t="shared" si="38"/>
        <v>0.28988702724815651</v>
      </c>
      <c r="R601" s="55">
        <f t="shared" si="39"/>
        <v>0.35543435129929973</v>
      </c>
      <c r="S601" s="7"/>
    </row>
    <row r="602" spans="1:19" x14ac:dyDescent="0.25">
      <c r="A602" s="66"/>
      <c r="B602" s="56"/>
      <c r="C602" s="67"/>
      <c r="D602" s="68"/>
      <c r="E602" s="69"/>
      <c r="F602" s="70"/>
      <c r="G602" s="71"/>
      <c r="H602" s="66">
        <v>13</v>
      </c>
      <c r="I602" s="67" t="s">
        <v>267</v>
      </c>
      <c r="J602" s="72">
        <v>5.9695069999999992</v>
      </c>
      <c r="K602" s="73">
        <v>8.3342399999999994</v>
      </c>
      <c r="L602" s="73">
        <f t="shared" si="36"/>
        <v>2.9622751879726756</v>
      </c>
      <c r="M602" s="73">
        <v>2.0060597179726756</v>
      </c>
      <c r="N602" s="73">
        <v>0.40992834</v>
      </c>
      <c r="O602" s="73">
        <v>0.54628713000000018</v>
      </c>
      <c r="P602" s="74">
        <f t="shared" si="37"/>
        <v>0.24070097789032663</v>
      </c>
      <c r="Q602" s="74">
        <f t="shared" si="38"/>
        <v>0.28988702724815651</v>
      </c>
      <c r="R602" s="75">
        <f t="shared" si="39"/>
        <v>0.35543435129929973</v>
      </c>
      <c r="S602" s="7"/>
    </row>
    <row r="603" spans="1:19" x14ac:dyDescent="0.25">
      <c r="A603" s="44"/>
      <c r="B603" s="45"/>
      <c r="C603" s="46"/>
      <c r="D603" s="47"/>
      <c r="E603" s="48"/>
      <c r="F603" s="49">
        <v>18</v>
      </c>
      <c r="G603" s="50" t="s">
        <v>140</v>
      </c>
      <c r="H603" s="90"/>
      <c r="I603" s="46"/>
      <c r="J603" s="51">
        <v>14.383913999999999</v>
      </c>
      <c r="K603" s="52">
        <v>15.335982999999999</v>
      </c>
      <c r="L603" s="53">
        <f t="shared" si="36"/>
        <v>6.7214890256439235</v>
      </c>
      <c r="M603" s="53">
        <v>4.4456752956439232</v>
      </c>
      <c r="N603" s="53">
        <v>1.2428428500000002</v>
      </c>
      <c r="O603" s="53">
        <v>1.0329708799999999</v>
      </c>
      <c r="P603" s="54">
        <f t="shared" si="37"/>
        <v>0.28988525193617676</v>
      </c>
      <c r="Q603" s="54">
        <f t="shared" si="38"/>
        <v>0.37092621618346372</v>
      </c>
      <c r="R603" s="55">
        <f t="shared" si="39"/>
        <v>0.43828224285615885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13</v>
      </c>
      <c r="I604" s="67" t="s">
        <v>267</v>
      </c>
      <c r="J604" s="72">
        <v>14.383913999999999</v>
      </c>
      <c r="K604" s="73">
        <v>15.335982999999999</v>
      </c>
      <c r="L604" s="73">
        <f t="shared" si="36"/>
        <v>6.7214890256439235</v>
      </c>
      <c r="M604" s="73">
        <v>4.4456752956439232</v>
      </c>
      <c r="N604" s="73">
        <v>1.2428428500000002</v>
      </c>
      <c r="O604" s="73">
        <v>1.0329708799999999</v>
      </c>
      <c r="P604" s="74">
        <f t="shared" si="37"/>
        <v>0.28988525193617676</v>
      </c>
      <c r="Q604" s="74">
        <f t="shared" si="38"/>
        <v>0.37092621618346372</v>
      </c>
      <c r="R604" s="75">
        <f t="shared" si="39"/>
        <v>0.43828224285615885</v>
      </c>
      <c r="S604" s="7"/>
    </row>
    <row r="605" spans="1:19" x14ac:dyDescent="0.25">
      <c r="A605" s="44"/>
      <c r="B605" s="45"/>
      <c r="C605" s="46"/>
      <c r="D605" s="47"/>
      <c r="E605" s="48"/>
      <c r="F605" s="49">
        <v>24</v>
      </c>
      <c r="G605" s="50" t="s">
        <v>141</v>
      </c>
      <c r="H605" s="90"/>
      <c r="I605" s="46"/>
      <c r="J605" s="51">
        <v>14.661619000000002</v>
      </c>
      <c r="K605" s="52">
        <v>20.648424000000009</v>
      </c>
      <c r="L605" s="53">
        <f t="shared" si="36"/>
        <v>7.6327234449628945</v>
      </c>
      <c r="M605" s="53">
        <v>4.7937526249628943</v>
      </c>
      <c r="N605" s="53">
        <v>1.3521398599999999</v>
      </c>
      <c r="O605" s="53">
        <v>1.48683096</v>
      </c>
      <c r="P605" s="54">
        <f t="shared" si="37"/>
        <v>0.23216070267459116</v>
      </c>
      <c r="Q605" s="54">
        <f t="shared" si="38"/>
        <v>0.29764462822745658</v>
      </c>
      <c r="R605" s="55">
        <f t="shared" si="39"/>
        <v>0.36965162304701277</v>
      </c>
      <c r="S605" s="7"/>
    </row>
    <row r="606" spans="1:19" x14ac:dyDescent="0.25">
      <c r="A606" s="66"/>
      <c r="B606" s="56"/>
      <c r="C606" s="67"/>
      <c r="D606" s="68"/>
      <c r="E606" s="69"/>
      <c r="F606" s="70"/>
      <c r="G606" s="71"/>
      <c r="H606" s="66">
        <v>13</v>
      </c>
      <c r="I606" s="67" t="s">
        <v>267</v>
      </c>
      <c r="J606" s="72">
        <v>14.661619000000002</v>
      </c>
      <c r="K606" s="73">
        <v>20.648424000000009</v>
      </c>
      <c r="L606" s="73">
        <f t="shared" si="36"/>
        <v>7.6327234449628945</v>
      </c>
      <c r="M606" s="73">
        <v>4.7937526249628943</v>
      </c>
      <c r="N606" s="73">
        <v>1.3521398599999999</v>
      </c>
      <c r="O606" s="73">
        <v>1.48683096</v>
      </c>
      <c r="P606" s="74">
        <f t="shared" si="37"/>
        <v>0.23216070267459116</v>
      </c>
      <c r="Q606" s="74">
        <f t="shared" si="38"/>
        <v>0.29764462822745658</v>
      </c>
      <c r="R606" s="75">
        <f t="shared" si="39"/>
        <v>0.36965162304701277</v>
      </c>
      <c r="S606" s="7"/>
    </row>
    <row r="607" spans="1:19" ht="25.5" x14ac:dyDescent="0.25">
      <c r="A607" s="44"/>
      <c r="B607" s="45"/>
      <c r="C607" s="46"/>
      <c r="D607" s="47"/>
      <c r="E607" s="48"/>
      <c r="F607" s="49">
        <v>30</v>
      </c>
      <c r="G607" s="50" t="s">
        <v>64</v>
      </c>
      <c r="H607" s="90"/>
      <c r="I607" s="46"/>
      <c r="J607" s="51">
        <v>0.59054399999999996</v>
      </c>
      <c r="K607" s="52">
        <v>0.5</v>
      </c>
      <c r="L607" s="53">
        <f t="shared" si="36"/>
        <v>0</v>
      </c>
      <c r="M607" s="53">
        <v>0</v>
      </c>
      <c r="N607" s="53">
        <v>0</v>
      </c>
      <c r="O607" s="53">
        <v>0</v>
      </c>
      <c r="P607" s="54">
        <f t="shared" si="37"/>
        <v>0</v>
      </c>
      <c r="Q607" s="54">
        <f t="shared" si="38"/>
        <v>0</v>
      </c>
      <c r="R607" s="55">
        <f t="shared" si="39"/>
        <v>0</v>
      </c>
      <c r="S607" s="7"/>
    </row>
    <row r="608" spans="1:19" x14ac:dyDescent="0.25">
      <c r="A608" s="66"/>
      <c r="B608" s="56"/>
      <c r="C608" s="67"/>
      <c r="D608" s="68"/>
      <c r="E608" s="69"/>
      <c r="F608" s="70"/>
      <c r="G608" s="71"/>
      <c r="H608" s="66">
        <v>13</v>
      </c>
      <c r="I608" s="67" t="s">
        <v>267</v>
      </c>
      <c r="J608" s="72">
        <v>0.59054399999999996</v>
      </c>
      <c r="K608" s="73">
        <v>0.5</v>
      </c>
      <c r="L608" s="73">
        <f t="shared" si="36"/>
        <v>0</v>
      </c>
      <c r="M608" s="73">
        <v>0</v>
      </c>
      <c r="N608" s="73">
        <v>0</v>
      </c>
      <c r="O608" s="73">
        <v>0</v>
      </c>
      <c r="P608" s="74">
        <f t="shared" si="37"/>
        <v>0</v>
      </c>
      <c r="Q608" s="74">
        <f t="shared" si="38"/>
        <v>0</v>
      </c>
      <c r="R608" s="75">
        <f t="shared" si="39"/>
        <v>0</v>
      </c>
      <c r="S608" s="7"/>
    </row>
    <row r="609" spans="1:19" ht="25.5" x14ac:dyDescent="0.25">
      <c r="A609" s="44"/>
      <c r="B609" s="45"/>
      <c r="C609" s="46"/>
      <c r="D609" s="47"/>
      <c r="E609" s="48"/>
      <c r="F609" s="49">
        <v>42</v>
      </c>
      <c r="G609" s="50" t="s">
        <v>158</v>
      </c>
      <c r="H609" s="90"/>
      <c r="I609" s="46"/>
      <c r="J609" s="51">
        <v>287.152264</v>
      </c>
      <c r="K609" s="52">
        <v>313.733811</v>
      </c>
      <c r="L609" s="53">
        <f t="shared" si="36"/>
        <v>133.62059766517885</v>
      </c>
      <c r="M609" s="53">
        <v>90.253684355178848</v>
      </c>
      <c r="N609" s="53">
        <v>42.639698150000001</v>
      </c>
      <c r="O609" s="53">
        <v>0.72721515999999997</v>
      </c>
      <c r="P609" s="54">
        <f t="shared" si="37"/>
        <v>0.28767598897773516</v>
      </c>
      <c r="Q609" s="54">
        <f t="shared" si="38"/>
        <v>0.42358642213790232</v>
      </c>
      <c r="R609" s="55">
        <f t="shared" si="39"/>
        <v>0.42590435898277745</v>
      </c>
      <c r="S609" s="7"/>
    </row>
    <row r="610" spans="1:19" x14ac:dyDescent="0.25">
      <c r="A610" s="66"/>
      <c r="B610" s="56"/>
      <c r="C610" s="67"/>
      <c r="D610" s="68"/>
      <c r="E610" s="69"/>
      <c r="F610" s="70"/>
      <c r="G610" s="71"/>
      <c r="H610" s="66">
        <v>13</v>
      </c>
      <c r="I610" s="67" t="s">
        <v>267</v>
      </c>
      <c r="J610" s="72">
        <v>287.152264</v>
      </c>
      <c r="K610" s="73">
        <v>313.733811</v>
      </c>
      <c r="L610" s="73">
        <f t="shared" si="36"/>
        <v>133.62059766517885</v>
      </c>
      <c r="M610" s="73">
        <v>90.253684355178848</v>
      </c>
      <c r="N610" s="73">
        <v>42.639698150000001</v>
      </c>
      <c r="O610" s="73">
        <v>0.72721515999999997</v>
      </c>
      <c r="P610" s="74">
        <f t="shared" si="37"/>
        <v>0.28767598897773516</v>
      </c>
      <c r="Q610" s="74">
        <f t="shared" si="38"/>
        <v>0.42358642213790232</v>
      </c>
      <c r="R610" s="75">
        <f t="shared" si="39"/>
        <v>0.42590435898277745</v>
      </c>
      <c r="S610" s="7"/>
    </row>
    <row r="611" spans="1:19" x14ac:dyDescent="0.25">
      <c r="A611" s="44"/>
      <c r="B611" s="45"/>
      <c r="C611" s="46"/>
      <c r="D611" s="47"/>
      <c r="E611" s="48"/>
      <c r="F611" s="49">
        <v>46</v>
      </c>
      <c r="G611" s="50" t="s">
        <v>169</v>
      </c>
      <c r="H611" s="90"/>
      <c r="I611" s="46"/>
      <c r="J611" s="51">
        <v>0</v>
      </c>
      <c r="K611" s="52">
        <v>0.195189</v>
      </c>
      <c r="L611" s="53">
        <f t="shared" si="36"/>
        <v>0.11976661346852779</v>
      </c>
      <c r="M611" s="53">
        <v>0.11976661346852779</v>
      </c>
      <c r="N611" s="53">
        <v>0</v>
      </c>
      <c r="O611" s="53">
        <v>0</v>
      </c>
      <c r="P611" s="54">
        <f t="shared" si="37"/>
        <v>0.61359304811504645</v>
      </c>
      <c r="Q611" s="54">
        <f t="shared" si="38"/>
        <v>0.61359304811504645</v>
      </c>
      <c r="R611" s="55">
        <f t="shared" si="39"/>
        <v>0.61359304811504645</v>
      </c>
      <c r="S611" s="7"/>
    </row>
    <row r="612" spans="1:19" x14ac:dyDescent="0.25">
      <c r="A612" s="66"/>
      <c r="B612" s="56"/>
      <c r="C612" s="67"/>
      <c r="D612" s="68"/>
      <c r="E612" s="69"/>
      <c r="F612" s="70"/>
      <c r="G612" s="71"/>
      <c r="H612" s="66">
        <v>13</v>
      </c>
      <c r="I612" s="67" t="s">
        <v>267</v>
      </c>
      <c r="J612" s="72">
        <v>0</v>
      </c>
      <c r="K612" s="73">
        <v>0.195189</v>
      </c>
      <c r="L612" s="73">
        <f t="shared" si="36"/>
        <v>0.11976661346852779</v>
      </c>
      <c r="M612" s="73">
        <v>0.11976661346852779</v>
      </c>
      <c r="N612" s="73">
        <v>0</v>
      </c>
      <c r="O612" s="73">
        <v>0</v>
      </c>
      <c r="P612" s="74">
        <f t="shared" si="37"/>
        <v>0.61359304811504645</v>
      </c>
      <c r="Q612" s="74">
        <f t="shared" si="38"/>
        <v>0.61359304811504645</v>
      </c>
      <c r="R612" s="75">
        <f t="shared" si="39"/>
        <v>0.61359304811504645</v>
      </c>
      <c r="S612" s="7"/>
    </row>
    <row r="613" spans="1:19" ht="51" x14ac:dyDescent="0.25">
      <c r="A613" s="44"/>
      <c r="B613" s="45"/>
      <c r="C613" s="46"/>
      <c r="D613" s="47"/>
      <c r="E613" s="48"/>
      <c r="F613" s="49">
        <v>47</v>
      </c>
      <c r="G613" s="50" t="s">
        <v>190</v>
      </c>
      <c r="H613" s="90"/>
      <c r="I613" s="46"/>
      <c r="J613" s="51">
        <v>2.0389999999999998E-2</v>
      </c>
      <c r="K613" s="52">
        <v>3.7440000000000001E-2</v>
      </c>
      <c r="L613" s="53">
        <f t="shared" si="36"/>
        <v>3.3530000527610539E-3</v>
      </c>
      <c r="M613" s="53">
        <v>3.2830000527610537E-3</v>
      </c>
      <c r="N613" s="53">
        <v>6.9999999999999994E-5</v>
      </c>
      <c r="O613" s="53">
        <v>0</v>
      </c>
      <c r="P613" s="54">
        <f t="shared" si="37"/>
        <v>8.768696722118198E-2</v>
      </c>
      <c r="Q613" s="54">
        <f t="shared" si="38"/>
        <v>8.9556625340840107E-2</v>
      </c>
      <c r="R613" s="55">
        <f t="shared" si="39"/>
        <v>8.9556625340840107E-2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13</v>
      </c>
      <c r="I614" s="67" t="s">
        <v>267</v>
      </c>
      <c r="J614" s="72">
        <v>2.0389999999999998E-2</v>
      </c>
      <c r="K614" s="73">
        <v>3.7440000000000001E-2</v>
      </c>
      <c r="L614" s="73">
        <f t="shared" si="36"/>
        <v>3.3530000527610539E-3</v>
      </c>
      <c r="M614" s="73">
        <v>3.2830000527610537E-3</v>
      </c>
      <c r="N614" s="73">
        <v>6.9999999999999994E-5</v>
      </c>
      <c r="O614" s="73">
        <v>0</v>
      </c>
      <c r="P614" s="74">
        <f t="shared" si="37"/>
        <v>8.768696722118198E-2</v>
      </c>
      <c r="Q614" s="74">
        <f t="shared" si="38"/>
        <v>8.9556625340840107E-2</v>
      </c>
      <c r="R614" s="75">
        <f t="shared" si="39"/>
        <v>8.9556625340840107E-2</v>
      </c>
      <c r="S614" s="7"/>
    </row>
    <row r="615" spans="1:19" ht="38.25" x14ac:dyDescent="0.25">
      <c r="A615" s="44"/>
      <c r="B615" s="45"/>
      <c r="C615" s="46"/>
      <c r="D615" s="47"/>
      <c r="E615" s="48"/>
      <c r="F615" s="49">
        <v>48</v>
      </c>
      <c r="G615" s="50" t="s">
        <v>30</v>
      </c>
      <c r="H615" s="90"/>
      <c r="I615" s="46"/>
      <c r="J615" s="51">
        <v>0</v>
      </c>
      <c r="K615" s="52">
        <v>3.5474999999999999</v>
      </c>
      <c r="L615" s="53">
        <f t="shared" si="36"/>
        <v>3.5474998950958252</v>
      </c>
      <c r="M615" s="53">
        <v>3.5474998950958252</v>
      </c>
      <c r="N615" s="53">
        <v>0</v>
      </c>
      <c r="O615" s="53">
        <v>0</v>
      </c>
      <c r="P615" s="54">
        <f t="shared" si="37"/>
        <v>0.99999997042870337</v>
      </c>
      <c r="Q615" s="54">
        <f t="shared" si="38"/>
        <v>0.99999997042870337</v>
      </c>
      <c r="R615" s="55">
        <f t="shared" si="39"/>
        <v>0.99999997042870337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13</v>
      </c>
      <c r="I616" s="67" t="s">
        <v>267</v>
      </c>
      <c r="J616" s="72">
        <v>0</v>
      </c>
      <c r="K616" s="73">
        <v>3.5474999999999999</v>
      </c>
      <c r="L616" s="73">
        <f t="shared" si="36"/>
        <v>3.5474998950958252</v>
      </c>
      <c r="M616" s="73">
        <v>3.5474998950958252</v>
      </c>
      <c r="N616" s="73">
        <v>0</v>
      </c>
      <c r="O616" s="73">
        <v>0</v>
      </c>
      <c r="P616" s="74">
        <f t="shared" si="37"/>
        <v>0.99999997042870337</v>
      </c>
      <c r="Q616" s="74">
        <f t="shared" si="38"/>
        <v>0.99999997042870337</v>
      </c>
      <c r="R616" s="75">
        <f t="shared" si="39"/>
        <v>0.99999997042870337</v>
      </c>
      <c r="S616" s="7"/>
    </row>
    <row r="617" spans="1:19" ht="25.5" x14ac:dyDescent="0.25">
      <c r="A617" s="44"/>
      <c r="B617" s="45"/>
      <c r="C617" s="46"/>
      <c r="D617" s="47"/>
      <c r="E617" s="48"/>
      <c r="F617" s="49">
        <v>51</v>
      </c>
      <c r="G617" s="50" t="s">
        <v>24</v>
      </c>
      <c r="H617" s="90"/>
      <c r="I617" s="46"/>
      <c r="J617" s="51">
        <v>1.3047899999999999</v>
      </c>
      <c r="K617" s="52">
        <v>1.3047900000000001</v>
      </c>
      <c r="L617" s="53">
        <f t="shared" si="36"/>
        <v>0.23762246988027028</v>
      </c>
      <c r="M617" s="53">
        <v>5.2787449880270287E-2</v>
      </c>
      <c r="N617" s="53">
        <v>9.524052999999999E-2</v>
      </c>
      <c r="O617" s="53">
        <v>8.9594489999999999E-2</v>
      </c>
      <c r="P617" s="54">
        <f t="shared" si="37"/>
        <v>4.0456663432636888E-2</v>
      </c>
      <c r="Q617" s="54">
        <f t="shared" si="38"/>
        <v>0.11344965847398453</v>
      </c>
      <c r="R617" s="55">
        <f t="shared" si="39"/>
        <v>0.18211548975717951</v>
      </c>
      <c r="S617" s="7"/>
    </row>
    <row r="618" spans="1:19" x14ac:dyDescent="0.25">
      <c r="A618" s="66"/>
      <c r="B618" s="56"/>
      <c r="C618" s="67"/>
      <c r="D618" s="68"/>
      <c r="E618" s="69"/>
      <c r="F618" s="70"/>
      <c r="G618" s="71"/>
      <c r="H618" s="66">
        <v>13</v>
      </c>
      <c r="I618" s="67" t="s">
        <v>267</v>
      </c>
      <c r="J618" s="72">
        <v>1.3047899999999999</v>
      </c>
      <c r="K618" s="73">
        <v>1.3047900000000001</v>
      </c>
      <c r="L618" s="73">
        <f t="shared" si="36"/>
        <v>0.23762246988027028</v>
      </c>
      <c r="M618" s="73">
        <v>5.2787449880270287E-2</v>
      </c>
      <c r="N618" s="73">
        <v>9.524052999999999E-2</v>
      </c>
      <c r="O618" s="73">
        <v>8.9594489999999999E-2</v>
      </c>
      <c r="P618" s="74">
        <f t="shared" si="37"/>
        <v>4.0456663432636888E-2</v>
      </c>
      <c r="Q618" s="74">
        <f t="shared" si="38"/>
        <v>0.11344965847398453</v>
      </c>
      <c r="R618" s="75">
        <f t="shared" si="39"/>
        <v>0.18211548975717951</v>
      </c>
      <c r="S618" s="7"/>
    </row>
    <row r="619" spans="1:19" ht="38.25" x14ac:dyDescent="0.25">
      <c r="A619" s="44"/>
      <c r="B619" s="45"/>
      <c r="C619" s="46"/>
      <c r="D619" s="47"/>
      <c r="E619" s="48"/>
      <c r="F619" s="49">
        <v>61</v>
      </c>
      <c r="G619" s="50" t="s">
        <v>191</v>
      </c>
      <c r="H619" s="90"/>
      <c r="I619" s="46"/>
      <c r="J619" s="51">
        <v>38.921267999999998</v>
      </c>
      <c r="K619" s="52">
        <v>73.086845000000011</v>
      </c>
      <c r="L619" s="53">
        <f t="shared" si="36"/>
        <v>7.9863155078146528</v>
      </c>
      <c r="M619" s="53">
        <v>3.5342653478146531</v>
      </c>
      <c r="N619" s="53">
        <v>2.5943014299999998</v>
      </c>
      <c r="O619" s="53">
        <v>1.85774873</v>
      </c>
      <c r="P619" s="54">
        <f t="shared" si="37"/>
        <v>4.8357065458423505E-2</v>
      </c>
      <c r="Q619" s="54">
        <f t="shared" si="38"/>
        <v>8.3853212952545039E-2</v>
      </c>
      <c r="R619" s="55">
        <f t="shared" si="39"/>
        <v>0.10927158653263322</v>
      </c>
      <c r="S619" s="7"/>
    </row>
    <row r="620" spans="1:19" x14ac:dyDescent="0.25">
      <c r="A620" s="66"/>
      <c r="B620" s="56"/>
      <c r="C620" s="67"/>
      <c r="D620" s="68"/>
      <c r="E620" s="69"/>
      <c r="F620" s="70"/>
      <c r="G620" s="71"/>
      <c r="H620" s="66">
        <v>13</v>
      </c>
      <c r="I620" s="67" t="s">
        <v>267</v>
      </c>
      <c r="J620" s="72">
        <v>38.921267999999998</v>
      </c>
      <c r="K620" s="73">
        <v>73.086845000000011</v>
      </c>
      <c r="L620" s="73">
        <f t="shared" si="36"/>
        <v>7.9863155078146528</v>
      </c>
      <c r="M620" s="73">
        <v>3.5342653478146531</v>
      </c>
      <c r="N620" s="73">
        <v>2.5943014299999998</v>
      </c>
      <c r="O620" s="73">
        <v>1.85774873</v>
      </c>
      <c r="P620" s="74">
        <f t="shared" si="37"/>
        <v>4.8357065458423505E-2</v>
      </c>
      <c r="Q620" s="74">
        <f t="shared" si="38"/>
        <v>8.3853212952545039E-2</v>
      </c>
      <c r="R620" s="75">
        <f t="shared" si="39"/>
        <v>0.10927158653263322</v>
      </c>
      <c r="S620" s="7"/>
    </row>
    <row r="621" spans="1:19" ht="38.25" x14ac:dyDescent="0.25">
      <c r="A621" s="44"/>
      <c r="B621" s="45"/>
      <c r="C621" s="46"/>
      <c r="D621" s="47"/>
      <c r="E621" s="48"/>
      <c r="F621" s="49">
        <v>68</v>
      </c>
      <c r="G621" s="50" t="s">
        <v>22</v>
      </c>
      <c r="H621" s="90"/>
      <c r="I621" s="46"/>
      <c r="J621" s="51">
        <v>4.9217689999999994</v>
      </c>
      <c r="K621" s="52">
        <v>23.045900000000007</v>
      </c>
      <c r="L621" s="53">
        <f t="shared" si="36"/>
        <v>6.9072566153369639</v>
      </c>
      <c r="M621" s="53">
        <v>4.0023857153369642</v>
      </c>
      <c r="N621" s="53">
        <v>0.31683792000000005</v>
      </c>
      <c r="O621" s="53">
        <v>2.5880329799999995</v>
      </c>
      <c r="P621" s="54">
        <f t="shared" si="37"/>
        <v>0.17367018494990272</v>
      </c>
      <c r="Q621" s="54">
        <f t="shared" si="38"/>
        <v>0.18741831021296471</v>
      </c>
      <c r="R621" s="55">
        <f t="shared" si="39"/>
        <v>0.29971737338689147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13</v>
      </c>
      <c r="I622" s="67" t="s">
        <v>267</v>
      </c>
      <c r="J622" s="72">
        <v>4.9217689999999994</v>
      </c>
      <c r="K622" s="73">
        <v>23.045900000000007</v>
      </c>
      <c r="L622" s="73">
        <f t="shared" si="36"/>
        <v>6.9072566153369639</v>
      </c>
      <c r="M622" s="73">
        <v>4.0023857153369642</v>
      </c>
      <c r="N622" s="73">
        <v>0.31683792000000005</v>
      </c>
      <c r="O622" s="73">
        <v>2.5880329799999995</v>
      </c>
      <c r="P622" s="74">
        <f t="shared" si="37"/>
        <v>0.17367018494990272</v>
      </c>
      <c r="Q622" s="74">
        <f t="shared" si="38"/>
        <v>0.18741831021296471</v>
      </c>
      <c r="R622" s="75">
        <f t="shared" si="39"/>
        <v>0.29971737338689147</v>
      </c>
      <c r="S622" s="7"/>
    </row>
    <row r="623" spans="1:19" ht="25.5" x14ac:dyDescent="0.25">
      <c r="A623" s="44"/>
      <c r="B623" s="45"/>
      <c r="C623" s="46"/>
      <c r="D623" s="47"/>
      <c r="E623" s="48"/>
      <c r="F623" s="49">
        <v>83</v>
      </c>
      <c r="G623" s="50" t="s">
        <v>198</v>
      </c>
      <c r="H623" s="90"/>
      <c r="I623" s="46"/>
      <c r="J623" s="51">
        <v>0</v>
      </c>
      <c r="K623" s="52">
        <v>9.4095000000000012E-2</v>
      </c>
      <c r="L623" s="53">
        <f t="shared" si="36"/>
        <v>1.9988730549812317E-2</v>
      </c>
      <c r="M623" s="53">
        <v>1.9988730549812317E-2</v>
      </c>
      <c r="N623" s="53">
        <v>0</v>
      </c>
      <c r="O623" s="53">
        <v>0</v>
      </c>
      <c r="P623" s="54">
        <f t="shared" si="37"/>
        <v>0.21243137839218146</v>
      </c>
      <c r="Q623" s="54">
        <f t="shared" si="38"/>
        <v>0.21243137839218146</v>
      </c>
      <c r="R623" s="55">
        <f t="shared" si="39"/>
        <v>0.21243137839218146</v>
      </c>
      <c r="S623" s="7"/>
    </row>
    <row r="624" spans="1:19" x14ac:dyDescent="0.25">
      <c r="A624" s="66"/>
      <c r="B624" s="56"/>
      <c r="C624" s="67"/>
      <c r="D624" s="68"/>
      <c r="E624" s="69"/>
      <c r="F624" s="70"/>
      <c r="G624" s="71"/>
      <c r="H624" s="66">
        <v>13</v>
      </c>
      <c r="I624" s="67" t="s">
        <v>267</v>
      </c>
      <c r="J624" s="72">
        <v>0</v>
      </c>
      <c r="K624" s="73">
        <v>9.4095000000000012E-2</v>
      </c>
      <c r="L624" s="73">
        <f t="shared" si="36"/>
        <v>1.9988730549812317E-2</v>
      </c>
      <c r="M624" s="73">
        <v>1.9988730549812317E-2</v>
      </c>
      <c r="N624" s="73">
        <v>0</v>
      </c>
      <c r="O624" s="73">
        <v>0</v>
      </c>
      <c r="P624" s="74">
        <f t="shared" si="37"/>
        <v>0.21243137839218146</v>
      </c>
      <c r="Q624" s="74">
        <f t="shared" si="38"/>
        <v>0.21243137839218146</v>
      </c>
      <c r="R624" s="75">
        <f t="shared" si="39"/>
        <v>0.21243137839218146</v>
      </c>
      <c r="S624" s="7"/>
    </row>
    <row r="625" spans="1:19" ht="25.5" x14ac:dyDescent="0.25">
      <c r="A625" s="44"/>
      <c r="B625" s="45"/>
      <c r="C625" s="46"/>
      <c r="D625" s="47"/>
      <c r="E625" s="48"/>
      <c r="F625" s="49">
        <v>90</v>
      </c>
      <c r="G625" s="50" t="s">
        <v>81</v>
      </c>
      <c r="H625" s="90"/>
      <c r="I625" s="46"/>
      <c r="J625" s="51">
        <v>484.11913700000014</v>
      </c>
      <c r="K625" s="52">
        <v>572.26487599999962</v>
      </c>
      <c r="L625" s="53">
        <f t="shared" si="36"/>
        <v>252.15393318835214</v>
      </c>
      <c r="M625" s="53">
        <v>162.61268481835216</v>
      </c>
      <c r="N625" s="53">
        <v>44.578147999999985</v>
      </c>
      <c r="O625" s="53">
        <v>44.963100370000006</v>
      </c>
      <c r="P625" s="54">
        <f t="shared" si="37"/>
        <v>0.28415632627145943</v>
      </c>
      <c r="Q625" s="54">
        <f t="shared" si="38"/>
        <v>0.3620540793392189</v>
      </c>
      <c r="R625" s="55">
        <f t="shared" si="39"/>
        <v>0.44062451456194618</v>
      </c>
      <c r="S625" s="7"/>
    </row>
    <row r="626" spans="1:19" x14ac:dyDescent="0.25">
      <c r="A626" s="66"/>
      <c r="B626" s="56"/>
      <c r="C626" s="67"/>
      <c r="D626" s="68"/>
      <c r="E626" s="69"/>
      <c r="F626" s="70"/>
      <c r="G626" s="71"/>
      <c r="H626" s="66">
        <v>13</v>
      </c>
      <c r="I626" s="67" t="s">
        <v>267</v>
      </c>
      <c r="J626" s="72">
        <v>484.11913700000014</v>
      </c>
      <c r="K626" s="73">
        <v>572.26487599999962</v>
      </c>
      <c r="L626" s="73">
        <f t="shared" si="36"/>
        <v>252.15393318835214</v>
      </c>
      <c r="M626" s="73">
        <v>162.61268481835216</v>
      </c>
      <c r="N626" s="73">
        <v>44.578147999999985</v>
      </c>
      <c r="O626" s="73">
        <v>44.963100370000006</v>
      </c>
      <c r="P626" s="74">
        <f t="shared" si="37"/>
        <v>0.28415632627145943</v>
      </c>
      <c r="Q626" s="74">
        <f t="shared" si="38"/>
        <v>0.3620540793392189</v>
      </c>
      <c r="R626" s="75">
        <f t="shared" si="39"/>
        <v>0.44062451456194618</v>
      </c>
      <c r="S626" s="7"/>
    </row>
    <row r="627" spans="1:19" ht="51" x14ac:dyDescent="0.25">
      <c r="A627" s="44"/>
      <c r="B627" s="45"/>
      <c r="C627" s="46"/>
      <c r="D627" s="47"/>
      <c r="E627" s="48"/>
      <c r="F627" s="49">
        <v>91</v>
      </c>
      <c r="G627" s="50" t="s">
        <v>82</v>
      </c>
      <c r="H627" s="90"/>
      <c r="I627" s="46"/>
      <c r="J627" s="51">
        <v>1.3713149999999998</v>
      </c>
      <c r="K627" s="52">
        <v>2.264494</v>
      </c>
      <c r="L627" s="53">
        <f t="shared" si="36"/>
        <v>0.1360641990280903</v>
      </c>
      <c r="M627" s="53">
        <v>6.304701902809029E-2</v>
      </c>
      <c r="N627" s="53">
        <v>3.7048239999999996E-2</v>
      </c>
      <c r="O627" s="53">
        <v>3.5968940000000005E-2</v>
      </c>
      <c r="P627" s="54">
        <f t="shared" si="37"/>
        <v>2.7841548278816498E-2</v>
      </c>
      <c r="Q627" s="54">
        <f t="shared" si="38"/>
        <v>4.4202042058000719E-2</v>
      </c>
      <c r="R627" s="55">
        <f t="shared" si="39"/>
        <v>6.0085917219515839E-2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13</v>
      </c>
      <c r="I628" s="67" t="s">
        <v>267</v>
      </c>
      <c r="J628" s="72">
        <v>1.3713149999999998</v>
      </c>
      <c r="K628" s="73">
        <v>2.264494</v>
      </c>
      <c r="L628" s="73">
        <f t="shared" si="36"/>
        <v>0.1360641990280903</v>
      </c>
      <c r="M628" s="73">
        <v>6.304701902809029E-2</v>
      </c>
      <c r="N628" s="73">
        <v>3.7048239999999996E-2</v>
      </c>
      <c r="O628" s="73">
        <v>3.5968940000000005E-2</v>
      </c>
      <c r="P628" s="74">
        <f t="shared" si="37"/>
        <v>2.7841548278816498E-2</v>
      </c>
      <c r="Q628" s="74">
        <f t="shared" si="38"/>
        <v>4.4202042058000719E-2</v>
      </c>
      <c r="R628" s="75">
        <f t="shared" si="39"/>
        <v>6.0085917219515839E-2</v>
      </c>
      <c r="S628" s="7"/>
    </row>
    <row r="629" spans="1:19" x14ac:dyDescent="0.25">
      <c r="A629" s="44"/>
      <c r="B629" s="45"/>
      <c r="C629" s="46"/>
      <c r="D629" s="47"/>
      <c r="E629" s="48"/>
      <c r="F629" s="49">
        <v>95</v>
      </c>
      <c r="G629" s="50" t="s">
        <v>208</v>
      </c>
      <c r="H629" s="90"/>
      <c r="I629" s="46"/>
      <c r="J629" s="51">
        <v>0</v>
      </c>
      <c r="K629" s="52">
        <v>0.34074900000000002</v>
      </c>
      <c r="L629" s="53">
        <f t="shared" si="36"/>
        <v>0.15953256189823151</v>
      </c>
      <c r="M629" s="53">
        <v>0.15953256189823151</v>
      </c>
      <c r="N629" s="53">
        <v>0</v>
      </c>
      <c r="O629" s="53">
        <v>0</v>
      </c>
      <c r="P629" s="54">
        <f t="shared" si="37"/>
        <v>0.4681820398540612</v>
      </c>
      <c r="Q629" s="54">
        <f t="shared" si="38"/>
        <v>0.4681820398540612</v>
      </c>
      <c r="R629" s="55">
        <f t="shared" si="39"/>
        <v>0.4681820398540612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13</v>
      </c>
      <c r="I630" s="67" t="s">
        <v>267</v>
      </c>
      <c r="J630" s="72">
        <v>0</v>
      </c>
      <c r="K630" s="73">
        <v>0.34074900000000002</v>
      </c>
      <c r="L630" s="73">
        <f t="shared" si="36"/>
        <v>0.15953256189823151</v>
      </c>
      <c r="M630" s="73">
        <v>0.15953256189823151</v>
      </c>
      <c r="N630" s="73">
        <v>0</v>
      </c>
      <c r="O630" s="73">
        <v>0</v>
      </c>
      <c r="P630" s="74">
        <f t="shared" si="37"/>
        <v>0.4681820398540612</v>
      </c>
      <c r="Q630" s="74">
        <f t="shared" si="38"/>
        <v>0.4681820398540612</v>
      </c>
      <c r="R630" s="75">
        <f t="shared" si="39"/>
        <v>0.4681820398540612</v>
      </c>
      <c r="S630" s="7"/>
    </row>
    <row r="631" spans="1:19" ht="38.25" x14ac:dyDescent="0.25">
      <c r="A631" s="44"/>
      <c r="B631" s="45"/>
      <c r="C631" s="46"/>
      <c r="D631" s="47"/>
      <c r="E631" s="48"/>
      <c r="F631" s="49">
        <v>101</v>
      </c>
      <c r="G631" s="50" t="s">
        <v>88</v>
      </c>
      <c r="H631" s="90"/>
      <c r="I631" s="46"/>
      <c r="J631" s="51">
        <v>0</v>
      </c>
      <c r="K631" s="52">
        <v>0.29971300000000001</v>
      </c>
      <c r="L631" s="53">
        <f t="shared" si="36"/>
        <v>0</v>
      </c>
      <c r="M631" s="53">
        <v>0</v>
      </c>
      <c r="N631" s="53">
        <v>0</v>
      </c>
      <c r="O631" s="53">
        <v>0</v>
      </c>
      <c r="P631" s="54">
        <f t="shared" si="37"/>
        <v>0</v>
      </c>
      <c r="Q631" s="54">
        <f t="shared" si="38"/>
        <v>0</v>
      </c>
      <c r="R631" s="55">
        <f t="shared" si="39"/>
        <v>0</v>
      </c>
      <c r="S631" s="7"/>
    </row>
    <row r="632" spans="1:19" x14ac:dyDescent="0.25">
      <c r="A632" s="66"/>
      <c r="B632" s="56"/>
      <c r="C632" s="67"/>
      <c r="D632" s="68"/>
      <c r="E632" s="69"/>
      <c r="F632" s="70"/>
      <c r="G632" s="71"/>
      <c r="H632" s="66">
        <v>13</v>
      </c>
      <c r="I632" s="67" t="s">
        <v>267</v>
      </c>
      <c r="J632" s="72">
        <v>0</v>
      </c>
      <c r="K632" s="73">
        <v>0.29971300000000001</v>
      </c>
      <c r="L632" s="73">
        <f t="shared" si="36"/>
        <v>0</v>
      </c>
      <c r="M632" s="73">
        <v>0</v>
      </c>
      <c r="N632" s="73">
        <v>0</v>
      </c>
      <c r="O632" s="73">
        <v>0</v>
      </c>
      <c r="P632" s="74">
        <f t="shared" si="37"/>
        <v>0</v>
      </c>
      <c r="Q632" s="74">
        <f t="shared" si="38"/>
        <v>0</v>
      </c>
      <c r="R632" s="75">
        <f t="shared" si="39"/>
        <v>0</v>
      </c>
      <c r="S632" s="7"/>
    </row>
    <row r="633" spans="1:19" ht="25.5" x14ac:dyDescent="0.25">
      <c r="A633" s="44"/>
      <c r="B633" s="45"/>
      <c r="C633" s="46"/>
      <c r="D633" s="47"/>
      <c r="E633" s="48"/>
      <c r="F633" s="49">
        <v>104</v>
      </c>
      <c r="G633" s="50" t="s">
        <v>142</v>
      </c>
      <c r="H633" s="90"/>
      <c r="I633" s="46"/>
      <c r="J633" s="51">
        <v>5.9966980000000003</v>
      </c>
      <c r="K633" s="52">
        <v>8.1171120000000005</v>
      </c>
      <c r="L633" s="53">
        <f t="shared" si="36"/>
        <v>4.7426469215687623</v>
      </c>
      <c r="M633" s="53">
        <v>2.8834383415687626</v>
      </c>
      <c r="N633" s="53">
        <v>1.1982592300000001</v>
      </c>
      <c r="O633" s="53">
        <v>0.6609493500000001</v>
      </c>
      <c r="P633" s="54">
        <f t="shared" si="37"/>
        <v>0.35522958677529182</v>
      </c>
      <c r="Q633" s="54">
        <f t="shared" si="38"/>
        <v>0.5028509612247265</v>
      </c>
      <c r="R633" s="55">
        <f t="shared" si="39"/>
        <v>0.58427762504308944</v>
      </c>
      <c r="S633" s="7"/>
    </row>
    <row r="634" spans="1:19" x14ac:dyDescent="0.25">
      <c r="A634" s="66"/>
      <c r="B634" s="56"/>
      <c r="C634" s="67"/>
      <c r="D634" s="68"/>
      <c r="E634" s="69"/>
      <c r="F634" s="70"/>
      <c r="G634" s="71"/>
      <c r="H634" s="66">
        <v>13</v>
      </c>
      <c r="I634" s="67" t="s">
        <v>267</v>
      </c>
      <c r="J634" s="72">
        <v>5.9966980000000003</v>
      </c>
      <c r="K634" s="73">
        <v>8.1171120000000005</v>
      </c>
      <c r="L634" s="73">
        <f t="shared" si="36"/>
        <v>4.7426469215687623</v>
      </c>
      <c r="M634" s="73">
        <v>2.8834383415687626</v>
      </c>
      <c r="N634" s="73">
        <v>1.1982592300000001</v>
      </c>
      <c r="O634" s="73">
        <v>0.6609493500000001</v>
      </c>
      <c r="P634" s="74">
        <f t="shared" si="37"/>
        <v>0.35522958677529182</v>
      </c>
      <c r="Q634" s="74">
        <f t="shared" si="38"/>
        <v>0.5028509612247265</v>
      </c>
      <c r="R634" s="75">
        <f t="shared" si="39"/>
        <v>0.58427762504308944</v>
      </c>
      <c r="S634" s="7"/>
    </row>
    <row r="635" spans="1:19" ht="38.25" x14ac:dyDescent="0.25">
      <c r="A635" s="44"/>
      <c r="B635" s="45"/>
      <c r="C635" s="46"/>
      <c r="D635" s="47"/>
      <c r="E635" s="48"/>
      <c r="F635" s="49">
        <v>106</v>
      </c>
      <c r="G635" s="50" t="s">
        <v>83</v>
      </c>
      <c r="H635" s="90"/>
      <c r="I635" s="46"/>
      <c r="J635" s="51">
        <v>4.366803</v>
      </c>
      <c r="K635" s="52">
        <v>4.5010240000000001</v>
      </c>
      <c r="L635" s="53">
        <f t="shared" si="36"/>
        <v>2.1211691276241535</v>
      </c>
      <c r="M635" s="53">
        <v>1.4254875776241533</v>
      </c>
      <c r="N635" s="53">
        <v>0.33288390000000001</v>
      </c>
      <c r="O635" s="53">
        <v>0.36279765000000008</v>
      </c>
      <c r="P635" s="54">
        <f t="shared" si="37"/>
        <v>0.31670294973413898</v>
      </c>
      <c r="Q635" s="54">
        <f t="shared" si="38"/>
        <v>0.39066032032358711</v>
      </c>
      <c r="R635" s="55">
        <f t="shared" si="39"/>
        <v>0.47126367858161911</v>
      </c>
      <c r="S635" s="7"/>
    </row>
    <row r="636" spans="1:19" x14ac:dyDescent="0.25">
      <c r="A636" s="66"/>
      <c r="B636" s="56"/>
      <c r="C636" s="67"/>
      <c r="D636" s="68"/>
      <c r="E636" s="69"/>
      <c r="F636" s="70"/>
      <c r="G636" s="71"/>
      <c r="H636" s="66">
        <v>13</v>
      </c>
      <c r="I636" s="67" t="s">
        <v>267</v>
      </c>
      <c r="J636" s="72">
        <v>4.366803</v>
      </c>
      <c r="K636" s="73">
        <v>4.5010240000000001</v>
      </c>
      <c r="L636" s="73">
        <f t="shared" si="36"/>
        <v>2.1211691276241535</v>
      </c>
      <c r="M636" s="73">
        <v>1.4254875776241533</v>
      </c>
      <c r="N636" s="73">
        <v>0.33288390000000001</v>
      </c>
      <c r="O636" s="73">
        <v>0.36279765000000008</v>
      </c>
      <c r="P636" s="74">
        <f t="shared" si="37"/>
        <v>0.31670294973413898</v>
      </c>
      <c r="Q636" s="74">
        <f t="shared" si="38"/>
        <v>0.39066032032358711</v>
      </c>
      <c r="R636" s="75">
        <f t="shared" si="39"/>
        <v>0.47126367858161911</v>
      </c>
      <c r="S636" s="7"/>
    </row>
    <row r="637" spans="1:19" ht="38.25" x14ac:dyDescent="0.25">
      <c r="A637" s="44"/>
      <c r="B637" s="45"/>
      <c r="C637" s="46"/>
      <c r="D637" s="47"/>
      <c r="E637" s="48"/>
      <c r="F637" s="49">
        <v>107</v>
      </c>
      <c r="G637" s="50" t="s">
        <v>84</v>
      </c>
      <c r="H637" s="90"/>
      <c r="I637" s="46"/>
      <c r="J637" s="51">
        <v>3.2805799999999992</v>
      </c>
      <c r="K637" s="52">
        <v>4.0805799999999994</v>
      </c>
      <c r="L637" s="53">
        <f t="shared" si="36"/>
        <v>2.2751772958687591</v>
      </c>
      <c r="M637" s="53">
        <v>1.6532429158687592</v>
      </c>
      <c r="N637" s="53">
        <v>0.30363835</v>
      </c>
      <c r="O637" s="53">
        <v>0.31829603000000001</v>
      </c>
      <c r="P637" s="54">
        <f t="shared" si="37"/>
        <v>0.40514900231554324</v>
      </c>
      <c r="Q637" s="54">
        <f t="shared" si="38"/>
        <v>0.47955958855573455</v>
      </c>
      <c r="R637" s="55">
        <f t="shared" si="39"/>
        <v>0.55756223278768202</v>
      </c>
      <c r="S637" s="7"/>
    </row>
    <row r="638" spans="1:19" x14ac:dyDescent="0.25">
      <c r="A638" s="66"/>
      <c r="B638" s="56"/>
      <c r="C638" s="67"/>
      <c r="D638" s="68"/>
      <c r="E638" s="69"/>
      <c r="F638" s="70"/>
      <c r="G638" s="71"/>
      <c r="H638" s="66">
        <v>13</v>
      </c>
      <c r="I638" s="67" t="s">
        <v>267</v>
      </c>
      <c r="J638" s="72">
        <v>3.2805799999999992</v>
      </c>
      <c r="K638" s="73">
        <v>4.0805799999999994</v>
      </c>
      <c r="L638" s="73">
        <f t="shared" si="36"/>
        <v>2.2751772958687591</v>
      </c>
      <c r="M638" s="73">
        <v>1.6532429158687592</v>
      </c>
      <c r="N638" s="73">
        <v>0.30363835</v>
      </c>
      <c r="O638" s="73">
        <v>0.31829603000000001</v>
      </c>
      <c r="P638" s="74">
        <f t="shared" si="37"/>
        <v>0.40514900231554324</v>
      </c>
      <c r="Q638" s="74">
        <f t="shared" si="38"/>
        <v>0.47955958855573455</v>
      </c>
      <c r="R638" s="75">
        <f t="shared" si="39"/>
        <v>0.55756223278768202</v>
      </c>
      <c r="S638" s="7"/>
    </row>
    <row r="639" spans="1:19" ht="25.5" x14ac:dyDescent="0.25">
      <c r="A639" s="44"/>
      <c r="B639" s="45"/>
      <c r="C639" s="46"/>
      <c r="D639" s="47"/>
      <c r="E639" s="48"/>
      <c r="F639" s="49">
        <v>121</v>
      </c>
      <c r="G639" s="50" t="s">
        <v>159</v>
      </c>
      <c r="H639" s="90"/>
      <c r="I639" s="46"/>
      <c r="J639" s="51">
        <v>2.8226330000000006</v>
      </c>
      <c r="K639" s="52">
        <v>4.1364730000000005</v>
      </c>
      <c r="L639" s="53">
        <f t="shared" si="36"/>
        <v>1.2235680576229637</v>
      </c>
      <c r="M639" s="53">
        <v>0.81962135762296384</v>
      </c>
      <c r="N639" s="53">
        <v>0.20016098000000002</v>
      </c>
      <c r="O639" s="53">
        <v>0.20378572</v>
      </c>
      <c r="P639" s="54">
        <f t="shared" si="37"/>
        <v>0.19814497946027057</v>
      </c>
      <c r="Q639" s="54">
        <f t="shared" si="38"/>
        <v>0.24653426666219352</v>
      </c>
      <c r="R639" s="55">
        <f t="shared" si="39"/>
        <v>0.2957998414646883</v>
      </c>
      <c r="S639" s="7"/>
    </row>
    <row r="640" spans="1:19" x14ac:dyDescent="0.25">
      <c r="A640" s="66"/>
      <c r="B640" s="56"/>
      <c r="C640" s="67"/>
      <c r="D640" s="68"/>
      <c r="E640" s="69"/>
      <c r="F640" s="70"/>
      <c r="G640" s="71"/>
      <c r="H640" s="66">
        <v>13</v>
      </c>
      <c r="I640" s="67" t="s">
        <v>267</v>
      </c>
      <c r="J640" s="72">
        <v>2.8226330000000006</v>
      </c>
      <c r="K640" s="73">
        <v>4.1364730000000005</v>
      </c>
      <c r="L640" s="73">
        <f t="shared" si="36"/>
        <v>1.2235680576229637</v>
      </c>
      <c r="M640" s="73">
        <v>0.81962135762296384</v>
      </c>
      <c r="N640" s="73">
        <v>0.20016098000000002</v>
      </c>
      <c r="O640" s="73">
        <v>0.20378572</v>
      </c>
      <c r="P640" s="74">
        <f t="shared" si="37"/>
        <v>0.19814497946027057</v>
      </c>
      <c r="Q640" s="74">
        <f t="shared" si="38"/>
        <v>0.24653426666219352</v>
      </c>
      <c r="R640" s="75">
        <f t="shared" si="39"/>
        <v>0.2957998414646883</v>
      </c>
      <c r="S640" s="7"/>
    </row>
    <row r="641" spans="1:19" ht="38.25" x14ac:dyDescent="0.25">
      <c r="A641" s="44"/>
      <c r="B641" s="45"/>
      <c r="C641" s="46"/>
      <c r="D641" s="47"/>
      <c r="E641" s="48"/>
      <c r="F641" s="49">
        <v>129</v>
      </c>
      <c r="G641" s="50" t="s">
        <v>143</v>
      </c>
      <c r="H641" s="90"/>
      <c r="I641" s="46"/>
      <c r="J641" s="51">
        <v>0.44681299999999996</v>
      </c>
      <c r="K641" s="52">
        <v>0.59882600000000008</v>
      </c>
      <c r="L641" s="53">
        <f t="shared" si="36"/>
        <v>0.24469570782227013</v>
      </c>
      <c r="M641" s="53">
        <v>0.15360610782227013</v>
      </c>
      <c r="N641" s="53">
        <v>4.7644249999999999E-2</v>
      </c>
      <c r="O641" s="53">
        <v>4.3445350000000008E-2</v>
      </c>
      <c r="P641" s="54">
        <f t="shared" si="37"/>
        <v>0.25651208835666806</v>
      </c>
      <c r="Q641" s="54">
        <f t="shared" si="38"/>
        <v>0.33607484949262406</v>
      </c>
      <c r="R641" s="55">
        <f t="shared" si="39"/>
        <v>0.40862572403714953</v>
      </c>
      <c r="S641" s="7"/>
    </row>
    <row r="642" spans="1:19" x14ac:dyDescent="0.25">
      <c r="A642" s="66"/>
      <c r="B642" s="56"/>
      <c r="C642" s="67"/>
      <c r="D642" s="68"/>
      <c r="E642" s="69"/>
      <c r="F642" s="70"/>
      <c r="G642" s="71"/>
      <c r="H642" s="66">
        <v>13</v>
      </c>
      <c r="I642" s="67" t="s">
        <v>267</v>
      </c>
      <c r="J642" s="72">
        <v>0.44681299999999996</v>
      </c>
      <c r="K642" s="73">
        <v>0.59882600000000008</v>
      </c>
      <c r="L642" s="73">
        <f t="shared" si="36"/>
        <v>0.24469570782227013</v>
      </c>
      <c r="M642" s="73">
        <v>0.15360610782227013</v>
      </c>
      <c r="N642" s="73">
        <v>4.7644249999999999E-2</v>
      </c>
      <c r="O642" s="73">
        <v>4.3445350000000008E-2</v>
      </c>
      <c r="P642" s="74">
        <f t="shared" si="37"/>
        <v>0.25651208835666806</v>
      </c>
      <c r="Q642" s="74">
        <f t="shared" si="38"/>
        <v>0.33607484949262406</v>
      </c>
      <c r="R642" s="75">
        <f t="shared" si="39"/>
        <v>0.40862572403714953</v>
      </c>
      <c r="S642" s="7"/>
    </row>
    <row r="643" spans="1:19" ht="38.25" x14ac:dyDescent="0.25">
      <c r="A643" s="44"/>
      <c r="B643" s="45"/>
      <c r="C643" s="46"/>
      <c r="D643" s="47"/>
      <c r="E643" s="48"/>
      <c r="F643" s="49">
        <v>130</v>
      </c>
      <c r="G643" s="50" t="s">
        <v>160</v>
      </c>
      <c r="H643" s="90"/>
      <c r="I643" s="46"/>
      <c r="J643" s="51">
        <v>0.6792450000000001</v>
      </c>
      <c r="K643" s="52">
        <v>0.6792450000000001</v>
      </c>
      <c r="L643" s="53">
        <f t="shared" si="36"/>
        <v>0.2257893696236819</v>
      </c>
      <c r="M643" s="53">
        <v>0.13779399962368188</v>
      </c>
      <c r="N643" s="53">
        <v>4.8866840000000009E-2</v>
      </c>
      <c r="O643" s="53">
        <v>3.9128530000000002E-2</v>
      </c>
      <c r="P643" s="54">
        <f t="shared" si="37"/>
        <v>0.20286347286131198</v>
      </c>
      <c r="Q643" s="54">
        <f t="shared" si="38"/>
        <v>0.27480635061528885</v>
      </c>
      <c r="R643" s="55">
        <f t="shared" si="39"/>
        <v>0.33241226600664248</v>
      </c>
      <c r="S643" s="7"/>
    </row>
    <row r="644" spans="1:19" x14ac:dyDescent="0.25">
      <c r="A644" s="66"/>
      <c r="B644" s="56"/>
      <c r="C644" s="67"/>
      <c r="D644" s="68"/>
      <c r="E644" s="69"/>
      <c r="F644" s="70"/>
      <c r="G644" s="71"/>
      <c r="H644" s="66">
        <v>13</v>
      </c>
      <c r="I644" s="67" t="s">
        <v>267</v>
      </c>
      <c r="J644" s="72">
        <v>0.6792450000000001</v>
      </c>
      <c r="K644" s="73">
        <v>0.6792450000000001</v>
      </c>
      <c r="L644" s="73">
        <f t="shared" si="36"/>
        <v>0.2257893696236819</v>
      </c>
      <c r="M644" s="73">
        <v>0.13779399962368188</v>
      </c>
      <c r="N644" s="73">
        <v>4.8866840000000009E-2</v>
      </c>
      <c r="O644" s="73">
        <v>3.9128530000000002E-2</v>
      </c>
      <c r="P644" s="74">
        <f t="shared" si="37"/>
        <v>0.20286347286131198</v>
      </c>
      <c r="Q644" s="74">
        <f t="shared" si="38"/>
        <v>0.27480635061528885</v>
      </c>
      <c r="R644" s="75">
        <f t="shared" si="39"/>
        <v>0.33241226600664248</v>
      </c>
      <c r="S644" s="7"/>
    </row>
    <row r="645" spans="1:19" x14ac:dyDescent="0.25">
      <c r="A645" s="44"/>
      <c r="B645" s="45"/>
      <c r="C645" s="46"/>
      <c r="D645" s="47"/>
      <c r="E645" s="48"/>
      <c r="F645" s="49">
        <v>131</v>
      </c>
      <c r="G645" s="50" t="s">
        <v>144</v>
      </c>
      <c r="H645" s="90"/>
      <c r="I645" s="46"/>
      <c r="J645" s="51">
        <v>0.93907299999999982</v>
      </c>
      <c r="K645" s="52">
        <v>4.1329209999999996</v>
      </c>
      <c r="L645" s="53">
        <f t="shared" si="36"/>
        <v>0.58067121535016109</v>
      </c>
      <c r="M645" s="53">
        <v>0.3239109953501611</v>
      </c>
      <c r="N645" s="53">
        <v>7.5337180000000004E-2</v>
      </c>
      <c r="O645" s="53">
        <v>0.18142303999999998</v>
      </c>
      <c r="P645" s="54">
        <f t="shared" si="37"/>
        <v>7.8373381768042774E-2</v>
      </c>
      <c r="Q645" s="54">
        <f t="shared" si="38"/>
        <v>9.6601937310236793E-2</v>
      </c>
      <c r="R645" s="55">
        <f t="shared" si="39"/>
        <v>0.14049898736272992</v>
      </c>
      <c r="S645" s="7"/>
    </row>
    <row r="646" spans="1:19" x14ac:dyDescent="0.25">
      <c r="A646" s="66"/>
      <c r="B646" s="56"/>
      <c r="C646" s="67"/>
      <c r="D646" s="68"/>
      <c r="E646" s="69"/>
      <c r="F646" s="70"/>
      <c r="G646" s="71"/>
      <c r="H646" s="66">
        <v>13</v>
      </c>
      <c r="I646" s="67" t="s">
        <v>267</v>
      </c>
      <c r="J646" s="72">
        <v>0.93907299999999982</v>
      </c>
      <c r="K646" s="73">
        <v>4.1329209999999996</v>
      </c>
      <c r="L646" s="73">
        <f t="shared" si="36"/>
        <v>0.58067121535016109</v>
      </c>
      <c r="M646" s="73">
        <v>0.3239109953501611</v>
      </c>
      <c r="N646" s="73">
        <v>7.5337180000000004E-2</v>
      </c>
      <c r="O646" s="73">
        <v>0.18142303999999998</v>
      </c>
      <c r="P646" s="74">
        <f t="shared" si="37"/>
        <v>7.8373381768042774E-2</v>
      </c>
      <c r="Q646" s="74">
        <f t="shared" si="38"/>
        <v>9.6601937310236793E-2</v>
      </c>
      <c r="R646" s="75">
        <f t="shared" si="39"/>
        <v>0.14049898736272992</v>
      </c>
      <c r="S646" s="7"/>
    </row>
    <row r="647" spans="1:19" x14ac:dyDescent="0.25">
      <c r="A647" s="44"/>
      <c r="B647" s="45"/>
      <c r="C647" s="46"/>
      <c r="D647" s="47">
        <v>452</v>
      </c>
      <c r="E647" s="48" t="s">
        <v>237</v>
      </c>
      <c r="F647" s="49"/>
      <c r="G647" s="50"/>
      <c r="H647" s="90"/>
      <c r="I647" s="46"/>
      <c r="J647" s="51">
        <v>501.30365899999981</v>
      </c>
      <c r="K647" s="52">
        <v>813.87699800000007</v>
      </c>
      <c r="L647" s="53">
        <f t="shared" ref="L647:L710" si="40">SUM(M647,N647,O647)</f>
        <v>381.34182581569615</v>
      </c>
      <c r="M647" s="53">
        <v>252.74074991569614</v>
      </c>
      <c r="N647" s="53">
        <v>76.571839640000022</v>
      </c>
      <c r="O647" s="53">
        <v>52.029236260000005</v>
      </c>
      <c r="P647" s="54">
        <f t="shared" ref="P647:P710" si="41">IFERROR(M647/K647,0)</f>
        <v>0.31053924676182593</v>
      </c>
      <c r="Q647" s="54">
        <f t="shared" ref="Q647:Q710" si="42">IFERROR(SUM(M647,N647)/K647,0)</f>
        <v>0.40462206250445737</v>
      </c>
      <c r="R647" s="55">
        <f t="shared" ref="R647:R710" si="43">IFERROR(SUM(M647,N647,O647)/K647,0)</f>
        <v>0.46854970315268218</v>
      </c>
      <c r="S647" s="7"/>
    </row>
    <row r="648" spans="1:19" x14ac:dyDescent="0.25">
      <c r="A648" s="44"/>
      <c r="B648" s="45"/>
      <c r="C648" s="46"/>
      <c r="D648" s="47"/>
      <c r="E648" s="48"/>
      <c r="F648" s="49">
        <v>1</v>
      </c>
      <c r="G648" s="50" t="s">
        <v>136</v>
      </c>
      <c r="H648" s="90"/>
      <c r="I648" s="46"/>
      <c r="J648" s="51">
        <v>23.865875000000006</v>
      </c>
      <c r="K648" s="52">
        <v>32.821210000000001</v>
      </c>
      <c r="L648" s="53">
        <f t="shared" si="40"/>
        <v>17.996704181060672</v>
      </c>
      <c r="M648" s="53">
        <v>12.209581161060669</v>
      </c>
      <c r="N648" s="53">
        <v>2.6917208900000005</v>
      </c>
      <c r="O648" s="53">
        <v>3.0954021300000001</v>
      </c>
      <c r="P648" s="54">
        <f t="shared" si="41"/>
        <v>0.37200277384839464</v>
      </c>
      <c r="Q648" s="54">
        <f t="shared" si="42"/>
        <v>0.45401440260918685</v>
      </c>
      <c r="R648" s="55">
        <f t="shared" si="43"/>
        <v>0.54832543288503599</v>
      </c>
      <c r="S648" s="7"/>
    </row>
    <row r="649" spans="1:19" x14ac:dyDescent="0.25">
      <c r="A649" s="66"/>
      <c r="B649" s="56"/>
      <c r="C649" s="67"/>
      <c r="D649" s="68"/>
      <c r="E649" s="69"/>
      <c r="F649" s="70"/>
      <c r="G649" s="71"/>
      <c r="H649" s="66">
        <v>14</v>
      </c>
      <c r="I649" s="67" t="s">
        <v>268</v>
      </c>
      <c r="J649" s="72">
        <v>23.865875000000006</v>
      </c>
      <c r="K649" s="73">
        <v>32.821210000000001</v>
      </c>
      <c r="L649" s="73">
        <f t="shared" si="40"/>
        <v>17.996704181060672</v>
      </c>
      <c r="M649" s="73">
        <v>12.209581161060669</v>
      </c>
      <c r="N649" s="73">
        <v>2.6917208900000005</v>
      </c>
      <c r="O649" s="73">
        <v>3.0954021300000001</v>
      </c>
      <c r="P649" s="74">
        <f t="shared" si="41"/>
        <v>0.37200277384839464</v>
      </c>
      <c r="Q649" s="74">
        <f t="shared" si="42"/>
        <v>0.45401440260918685</v>
      </c>
      <c r="R649" s="75">
        <f t="shared" si="43"/>
        <v>0.54832543288503599</v>
      </c>
      <c r="S649" s="7"/>
    </row>
    <row r="650" spans="1:19" x14ac:dyDescent="0.25">
      <c r="A650" s="44"/>
      <c r="B650" s="45"/>
      <c r="C650" s="46"/>
      <c r="D650" s="47"/>
      <c r="E650" s="48"/>
      <c r="F650" s="49">
        <v>2</v>
      </c>
      <c r="G650" s="50" t="s">
        <v>137</v>
      </c>
      <c r="H650" s="90"/>
      <c r="I650" s="46"/>
      <c r="J650" s="51">
        <v>32.319461999999994</v>
      </c>
      <c r="K650" s="52">
        <v>40.873086000000008</v>
      </c>
      <c r="L650" s="53">
        <f t="shared" si="40"/>
        <v>16.773457312351503</v>
      </c>
      <c r="M650" s="53">
        <v>10.619834912351507</v>
      </c>
      <c r="N650" s="53">
        <v>3.0614483299999988</v>
      </c>
      <c r="O650" s="53">
        <v>3.0921740699999987</v>
      </c>
      <c r="P650" s="54">
        <f t="shared" si="41"/>
        <v>0.25982464138752587</v>
      </c>
      <c r="Q650" s="54">
        <f t="shared" si="42"/>
        <v>0.33472596716459102</v>
      </c>
      <c r="R650" s="55">
        <f t="shared" si="43"/>
        <v>0.41037902820333899</v>
      </c>
      <c r="S650" s="7"/>
    </row>
    <row r="651" spans="1:19" x14ac:dyDescent="0.25">
      <c r="A651" s="66"/>
      <c r="B651" s="56"/>
      <c r="C651" s="67"/>
      <c r="D651" s="68"/>
      <c r="E651" s="69"/>
      <c r="F651" s="70"/>
      <c r="G651" s="71"/>
      <c r="H651" s="66">
        <v>14</v>
      </c>
      <c r="I651" s="67" t="s">
        <v>268</v>
      </c>
      <c r="J651" s="72">
        <v>32.319461999999994</v>
      </c>
      <c r="K651" s="73">
        <v>40.873086000000008</v>
      </c>
      <c r="L651" s="73">
        <f t="shared" si="40"/>
        <v>16.773457312351503</v>
      </c>
      <c r="M651" s="73">
        <v>10.619834912351507</v>
      </c>
      <c r="N651" s="73">
        <v>3.0614483299999988</v>
      </c>
      <c r="O651" s="73">
        <v>3.0921740699999987</v>
      </c>
      <c r="P651" s="74">
        <f t="shared" si="41"/>
        <v>0.25982464138752587</v>
      </c>
      <c r="Q651" s="74">
        <f t="shared" si="42"/>
        <v>0.33472596716459102</v>
      </c>
      <c r="R651" s="75">
        <f t="shared" si="43"/>
        <v>0.41037902820333899</v>
      </c>
      <c r="S651" s="7"/>
    </row>
    <row r="652" spans="1:19" x14ac:dyDescent="0.25">
      <c r="A652" s="44"/>
      <c r="B652" s="45"/>
      <c r="C652" s="46"/>
      <c r="D652" s="47"/>
      <c r="E652" s="48"/>
      <c r="F652" s="49">
        <v>16</v>
      </c>
      <c r="G652" s="50" t="s">
        <v>138</v>
      </c>
      <c r="H652" s="90"/>
      <c r="I652" s="46"/>
      <c r="J652" s="51">
        <v>22.269867000000001</v>
      </c>
      <c r="K652" s="52">
        <v>24.018380000000001</v>
      </c>
      <c r="L652" s="53">
        <f t="shared" si="40"/>
        <v>11.125181044644567</v>
      </c>
      <c r="M652" s="53">
        <v>7.1839520046445644</v>
      </c>
      <c r="N652" s="53">
        <v>2.0070039600000005</v>
      </c>
      <c r="O652" s="53">
        <v>1.9342250800000003</v>
      </c>
      <c r="P652" s="54">
        <f t="shared" si="41"/>
        <v>0.29910227103762055</v>
      </c>
      <c r="Q652" s="54">
        <f t="shared" si="42"/>
        <v>0.38266344210744296</v>
      </c>
      <c r="R652" s="55">
        <f t="shared" si="43"/>
        <v>0.46319448042060152</v>
      </c>
      <c r="S652" s="7"/>
    </row>
    <row r="653" spans="1:19" x14ac:dyDescent="0.25">
      <c r="A653" s="66"/>
      <c r="B653" s="56"/>
      <c r="C653" s="67"/>
      <c r="D653" s="68"/>
      <c r="E653" s="69"/>
      <c r="F653" s="70"/>
      <c r="G653" s="71"/>
      <c r="H653" s="66">
        <v>14</v>
      </c>
      <c r="I653" s="67" t="s">
        <v>268</v>
      </c>
      <c r="J653" s="72">
        <v>22.269867000000001</v>
      </c>
      <c r="K653" s="73">
        <v>24.018380000000001</v>
      </c>
      <c r="L653" s="73">
        <f t="shared" si="40"/>
        <v>11.125181044644567</v>
      </c>
      <c r="M653" s="73">
        <v>7.1839520046445644</v>
      </c>
      <c r="N653" s="73">
        <v>2.0070039600000005</v>
      </c>
      <c r="O653" s="73">
        <v>1.9342250800000003</v>
      </c>
      <c r="P653" s="74">
        <f t="shared" si="41"/>
        <v>0.29910227103762055</v>
      </c>
      <c r="Q653" s="74">
        <f t="shared" si="42"/>
        <v>0.38266344210744296</v>
      </c>
      <c r="R653" s="75">
        <f t="shared" si="43"/>
        <v>0.46319448042060152</v>
      </c>
      <c r="S653" s="7"/>
    </row>
    <row r="654" spans="1:19" x14ac:dyDescent="0.25">
      <c r="A654" s="44"/>
      <c r="B654" s="45"/>
      <c r="C654" s="46"/>
      <c r="D654" s="47"/>
      <c r="E654" s="48"/>
      <c r="F654" s="49">
        <v>17</v>
      </c>
      <c r="G654" s="50" t="s">
        <v>139</v>
      </c>
      <c r="H654" s="90"/>
      <c r="I654" s="46"/>
      <c r="J654" s="51">
        <v>7.6463479999999997</v>
      </c>
      <c r="K654" s="52">
        <v>8.2917559999999995</v>
      </c>
      <c r="L654" s="53">
        <f t="shared" si="40"/>
        <v>3.4263835660634019</v>
      </c>
      <c r="M654" s="53">
        <v>2.3969405060634017</v>
      </c>
      <c r="N654" s="53">
        <v>0.48729506</v>
      </c>
      <c r="O654" s="53">
        <v>0.54214799999999985</v>
      </c>
      <c r="P654" s="54">
        <f t="shared" si="41"/>
        <v>0.28907513752978281</v>
      </c>
      <c r="Q654" s="54">
        <f t="shared" si="42"/>
        <v>0.3478437578316827</v>
      </c>
      <c r="R654" s="55">
        <f t="shared" si="43"/>
        <v>0.41322773681032127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14</v>
      </c>
      <c r="I655" s="67" t="s">
        <v>268</v>
      </c>
      <c r="J655" s="72">
        <v>7.6463479999999997</v>
      </c>
      <c r="K655" s="73">
        <v>8.2917559999999995</v>
      </c>
      <c r="L655" s="73">
        <f t="shared" si="40"/>
        <v>3.4263835660634019</v>
      </c>
      <c r="M655" s="73">
        <v>2.3969405060634017</v>
      </c>
      <c r="N655" s="73">
        <v>0.48729506</v>
      </c>
      <c r="O655" s="73">
        <v>0.54214799999999985</v>
      </c>
      <c r="P655" s="74">
        <f t="shared" si="41"/>
        <v>0.28907513752978281</v>
      </c>
      <c r="Q655" s="74">
        <f t="shared" si="42"/>
        <v>0.3478437578316827</v>
      </c>
      <c r="R655" s="75">
        <f t="shared" si="43"/>
        <v>0.41322773681032127</v>
      </c>
      <c r="S655" s="7"/>
    </row>
    <row r="656" spans="1:19" x14ac:dyDescent="0.25">
      <c r="A656" s="44"/>
      <c r="B656" s="45"/>
      <c r="C656" s="46"/>
      <c r="D656" s="47"/>
      <c r="E656" s="48"/>
      <c r="F656" s="49">
        <v>18</v>
      </c>
      <c r="G656" s="50" t="s">
        <v>140</v>
      </c>
      <c r="H656" s="90"/>
      <c r="I656" s="46"/>
      <c r="J656" s="51">
        <v>13.009852000000002</v>
      </c>
      <c r="K656" s="52">
        <v>13.249209</v>
      </c>
      <c r="L656" s="53">
        <f t="shared" si="40"/>
        <v>5.9402820453594787</v>
      </c>
      <c r="M656" s="53">
        <v>3.3985770153594785</v>
      </c>
      <c r="N656" s="53">
        <v>1.3988399000000002</v>
      </c>
      <c r="O656" s="53">
        <v>1.1428651299999999</v>
      </c>
      <c r="P656" s="54">
        <f t="shared" si="41"/>
        <v>0.25651169178171151</v>
      </c>
      <c r="Q656" s="54">
        <f t="shared" si="42"/>
        <v>0.3620908172978084</v>
      </c>
      <c r="R656" s="55">
        <f t="shared" si="43"/>
        <v>0.44834993888008551</v>
      </c>
      <c r="S656" s="7"/>
    </row>
    <row r="657" spans="1:19" x14ac:dyDescent="0.25">
      <c r="A657" s="66"/>
      <c r="B657" s="56"/>
      <c r="C657" s="67"/>
      <c r="D657" s="68"/>
      <c r="E657" s="69"/>
      <c r="F657" s="70"/>
      <c r="G657" s="71"/>
      <c r="H657" s="66">
        <v>14</v>
      </c>
      <c r="I657" s="67" t="s">
        <v>268</v>
      </c>
      <c r="J657" s="72">
        <v>13.009852000000002</v>
      </c>
      <c r="K657" s="73">
        <v>13.249209</v>
      </c>
      <c r="L657" s="73">
        <f t="shared" si="40"/>
        <v>5.9402820453594787</v>
      </c>
      <c r="M657" s="73">
        <v>3.3985770153594785</v>
      </c>
      <c r="N657" s="73">
        <v>1.3988399000000002</v>
      </c>
      <c r="O657" s="73">
        <v>1.1428651299999999</v>
      </c>
      <c r="P657" s="74">
        <f t="shared" si="41"/>
        <v>0.25651169178171151</v>
      </c>
      <c r="Q657" s="74">
        <f t="shared" si="42"/>
        <v>0.3620908172978084</v>
      </c>
      <c r="R657" s="75">
        <f t="shared" si="43"/>
        <v>0.44834993888008551</v>
      </c>
      <c r="S657" s="7"/>
    </row>
    <row r="658" spans="1:19" x14ac:dyDescent="0.25">
      <c r="A658" s="44"/>
      <c r="B658" s="45"/>
      <c r="C658" s="46"/>
      <c r="D658" s="47"/>
      <c r="E658" s="48"/>
      <c r="F658" s="49">
        <v>24</v>
      </c>
      <c r="G658" s="50" t="s">
        <v>141</v>
      </c>
      <c r="H658" s="90"/>
      <c r="I658" s="46"/>
      <c r="J658" s="51">
        <v>15.746499</v>
      </c>
      <c r="K658" s="52">
        <v>18.849012999999996</v>
      </c>
      <c r="L658" s="53">
        <f t="shared" si="40"/>
        <v>7.7997448098623154</v>
      </c>
      <c r="M658" s="53">
        <v>4.9223056398623157</v>
      </c>
      <c r="N658" s="53">
        <v>1.5222449899999999</v>
      </c>
      <c r="O658" s="53">
        <v>1.3551941799999998</v>
      </c>
      <c r="P658" s="54">
        <f t="shared" si="41"/>
        <v>0.26114394636272559</v>
      </c>
      <c r="Q658" s="54">
        <f t="shared" si="42"/>
        <v>0.34190387739996342</v>
      </c>
      <c r="R658" s="55">
        <f t="shared" si="43"/>
        <v>0.41380123244980083</v>
      </c>
      <c r="S658" s="7"/>
    </row>
    <row r="659" spans="1:19" x14ac:dyDescent="0.25">
      <c r="A659" s="66"/>
      <c r="B659" s="56"/>
      <c r="C659" s="67"/>
      <c r="D659" s="68"/>
      <c r="E659" s="69"/>
      <c r="F659" s="70"/>
      <c r="G659" s="71"/>
      <c r="H659" s="66">
        <v>14</v>
      </c>
      <c r="I659" s="67" t="s">
        <v>268</v>
      </c>
      <c r="J659" s="72">
        <v>15.746499</v>
      </c>
      <c r="K659" s="73">
        <v>18.849012999999996</v>
      </c>
      <c r="L659" s="73">
        <f t="shared" si="40"/>
        <v>7.7997448098623154</v>
      </c>
      <c r="M659" s="73">
        <v>4.9223056398623157</v>
      </c>
      <c r="N659" s="73">
        <v>1.5222449899999999</v>
      </c>
      <c r="O659" s="73">
        <v>1.3551941799999998</v>
      </c>
      <c r="P659" s="74">
        <f t="shared" si="41"/>
        <v>0.26114394636272559</v>
      </c>
      <c r="Q659" s="74">
        <f t="shared" si="42"/>
        <v>0.34190387739996342</v>
      </c>
      <c r="R659" s="75">
        <f t="shared" si="43"/>
        <v>0.41380123244980083</v>
      </c>
      <c r="S659" s="7"/>
    </row>
    <row r="660" spans="1:19" ht="25.5" x14ac:dyDescent="0.25">
      <c r="A660" s="44"/>
      <c r="B660" s="45"/>
      <c r="C660" s="46"/>
      <c r="D660" s="47"/>
      <c r="E660" s="48"/>
      <c r="F660" s="49">
        <v>30</v>
      </c>
      <c r="G660" s="50" t="s">
        <v>64</v>
      </c>
      <c r="H660" s="90"/>
      <c r="I660" s="46"/>
      <c r="J660" s="51">
        <v>0</v>
      </c>
      <c r="K660" s="52">
        <v>8.0172729999999994</v>
      </c>
      <c r="L660" s="53">
        <f t="shared" si="40"/>
        <v>7.9195012922251227</v>
      </c>
      <c r="M660" s="53">
        <v>0.43316129222512245</v>
      </c>
      <c r="N660" s="53">
        <v>4.62134</v>
      </c>
      <c r="O660" s="53">
        <v>2.8650000000000002</v>
      </c>
      <c r="P660" s="54">
        <f t="shared" si="41"/>
        <v>5.4028507227472794E-2</v>
      </c>
      <c r="Q660" s="54">
        <f t="shared" si="42"/>
        <v>0.63045143806692405</v>
      </c>
      <c r="R660" s="55">
        <f t="shared" si="43"/>
        <v>0.98780486734393647</v>
      </c>
      <c r="S660" s="7"/>
    </row>
    <row r="661" spans="1:19" x14ac:dyDescent="0.25">
      <c r="A661" s="66"/>
      <c r="B661" s="56"/>
      <c r="C661" s="67"/>
      <c r="D661" s="68"/>
      <c r="E661" s="69"/>
      <c r="F661" s="70"/>
      <c r="G661" s="71"/>
      <c r="H661" s="66">
        <v>14</v>
      </c>
      <c r="I661" s="67" t="s">
        <v>268</v>
      </c>
      <c r="J661" s="72">
        <v>0</v>
      </c>
      <c r="K661" s="73">
        <v>8.0172729999999994</v>
      </c>
      <c r="L661" s="73">
        <f t="shared" si="40"/>
        <v>7.9195012922251227</v>
      </c>
      <c r="M661" s="73">
        <v>0.43316129222512245</v>
      </c>
      <c r="N661" s="73">
        <v>4.62134</v>
      </c>
      <c r="O661" s="73">
        <v>2.8650000000000002</v>
      </c>
      <c r="P661" s="74">
        <f t="shared" si="41"/>
        <v>5.4028507227472794E-2</v>
      </c>
      <c r="Q661" s="74">
        <f t="shared" si="42"/>
        <v>0.63045143806692405</v>
      </c>
      <c r="R661" s="75">
        <f t="shared" si="43"/>
        <v>0.98780486734393647</v>
      </c>
      <c r="S661" s="7"/>
    </row>
    <row r="662" spans="1:19" ht="25.5" x14ac:dyDescent="0.25">
      <c r="A662" s="44"/>
      <c r="B662" s="45"/>
      <c r="C662" s="46"/>
      <c r="D662" s="47"/>
      <c r="E662" s="48"/>
      <c r="F662" s="49">
        <v>35</v>
      </c>
      <c r="G662" s="50" t="s">
        <v>45</v>
      </c>
      <c r="H662" s="90"/>
      <c r="I662" s="46"/>
      <c r="J662" s="51">
        <v>4.4090559999999996</v>
      </c>
      <c r="K662" s="52">
        <v>9.4396740000000001</v>
      </c>
      <c r="L662" s="53">
        <f t="shared" si="40"/>
        <v>1.1878383040713398</v>
      </c>
      <c r="M662" s="53">
        <v>0.43339496407133993</v>
      </c>
      <c r="N662" s="53">
        <v>0.10102453</v>
      </c>
      <c r="O662" s="53">
        <v>0.65341881000000002</v>
      </c>
      <c r="P662" s="54">
        <f t="shared" si="41"/>
        <v>4.5912069004855456E-2</v>
      </c>
      <c r="Q662" s="54">
        <f t="shared" si="42"/>
        <v>5.6614189650123499E-2</v>
      </c>
      <c r="R662" s="55">
        <f t="shared" si="43"/>
        <v>0.12583467438296489</v>
      </c>
      <c r="S662" s="7"/>
    </row>
    <row r="663" spans="1:19" x14ac:dyDescent="0.25">
      <c r="A663" s="66"/>
      <c r="B663" s="56"/>
      <c r="C663" s="67"/>
      <c r="D663" s="68"/>
      <c r="E663" s="69"/>
      <c r="F663" s="70"/>
      <c r="G663" s="71"/>
      <c r="H663" s="66">
        <v>14</v>
      </c>
      <c r="I663" s="67" t="s">
        <v>268</v>
      </c>
      <c r="J663" s="72">
        <v>4.4090559999999996</v>
      </c>
      <c r="K663" s="73">
        <v>9.4396740000000001</v>
      </c>
      <c r="L663" s="73">
        <f t="shared" si="40"/>
        <v>1.1878383040713398</v>
      </c>
      <c r="M663" s="73">
        <v>0.43339496407133993</v>
      </c>
      <c r="N663" s="73">
        <v>0.10102453</v>
      </c>
      <c r="O663" s="73">
        <v>0.65341881000000002</v>
      </c>
      <c r="P663" s="74">
        <f t="shared" si="41"/>
        <v>4.5912069004855456E-2</v>
      </c>
      <c r="Q663" s="74">
        <f t="shared" si="42"/>
        <v>5.6614189650123499E-2</v>
      </c>
      <c r="R663" s="75">
        <f t="shared" si="43"/>
        <v>0.12583467438296489</v>
      </c>
      <c r="S663" s="7"/>
    </row>
    <row r="664" spans="1:19" ht="25.5" x14ac:dyDescent="0.25">
      <c r="A664" s="44"/>
      <c r="B664" s="45"/>
      <c r="C664" s="46"/>
      <c r="D664" s="47"/>
      <c r="E664" s="48"/>
      <c r="F664" s="49">
        <v>42</v>
      </c>
      <c r="G664" s="50" t="s">
        <v>158</v>
      </c>
      <c r="H664" s="90"/>
      <c r="I664" s="46"/>
      <c r="J664" s="51">
        <v>5.0978899999999996</v>
      </c>
      <c r="K664" s="52">
        <v>125.28241199999999</v>
      </c>
      <c r="L664" s="53">
        <f t="shared" si="40"/>
        <v>117.99934857748673</v>
      </c>
      <c r="M664" s="53">
        <v>93.60416173748672</v>
      </c>
      <c r="N664" s="53">
        <v>23.519355479999998</v>
      </c>
      <c r="O664" s="53">
        <v>0.87583136000000006</v>
      </c>
      <c r="P664" s="54">
        <f t="shared" si="41"/>
        <v>0.74714527157640231</v>
      </c>
      <c r="Q664" s="54">
        <f t="shared" si="42"/>
        <v>0.93487597618639984</v>
      </c>
      <c r="R664" s="55">
        <f t="shared" si="43"/>
        <v>0.94186683265234972</v>
      </c>
      <c r="S664" s="7"/>
    </row>
    <row r="665" spans="1:19" x14ac:dyDescent="0.25">
      <c r="A665" s="66"/>
      <c r="B665" s="56"/>
      <c r="C665" s="67"/>
      <c r="D665" s="68"/>
      <c r="E665" s="69"/>
      <c r="F665" s="70"/>
      <c r="G665" s="71"/>
      <c r="H665" s="66">
        <v>6</v>
      </c>
      <c r="I665" s="67" t="s">
        <v>261</v>
      </c>
      <c r="J665" s="72">
        <v>2.4978899999999999</v>
      </c>
      <c r="K665" s="73">
        <v>1.7093</v>
      </c>
      <c r="L665" s="73">
        <f t="shared" si="40"/>
        <v>0.68498964861441081</v>
      </c>
      <c r="M665" s="73">
        <v>0.43585337861441076</v>
      </c>
      <c r="N665" s="73">
        <v>0.10764348000000001</v>
      </c>
      <c r="O665" s="73">
        <v>0.14149279000000001</v>
      </c>
      <c r="P665" s="74">
        <f t="shared" si="41"/>
        <v>0.2549893983586326</v>
      </c>
      <c r="Q665" s="74">
        <f t="shared" si="42"/>
        <v>0.3179645811820106</v>
      </c>
      <c r="R665" s="75">
        <f t="shared" si="43"/>
        <v>0.40074278863535412</v>
      </c>
      <c r="S665" s="7"/>
    </row>
    <row r="666" spans="1:19" x14ac:dyDescent="0.25">
      <c r="A666" s="66"/>
      <c r="B666" s="56"/>
      <c r="C666" s="67"/>
      <c r="D666" s="68"/>
      <c r="E666" s="69"/>
      <c r="F666" s="70"/>
      <c r="G666" s="71"/>
      <c r="H666" s="66">
        <v>14</v>
      </c>
      <c r="I666" s="67" t="s">
        <v>268</v>
      </c>
      <c r="J666" s="72">
        <v>2.6</v>
      </c>
      <c r="K666" s="73">
        <v>123.57311199999999</v>
      </c>
      <c r="L666" s="73">
        <f t="shared" si="40"/>
        <v>117.31435892887231</v>
      </c>
      <c r="M666" s="73">
        <v>93.168308358872309</v>
      </c>
      <c r="N666" s="73">
        <v>23.411711999999998</v>
      </c>
      <c r="O666" s="73">
        <v>0.73433857000000002</v>
      </c>
      <c r="P666" s="74">
        <f t="shared" si="41"/>
        <v>0.75395291783921659</v>
      </c>
      <c r="Q666" s="74">
        <f t="shared" si="42"/>
        <v>0.94340927789268836</v>
      </c>
      <c r="R666" s="75">
        <f t="shared" si="43"/>
        <v>0.94935182120259554</v>
      </c>
      <c r="S666" s="7"/>
    </row>
    <row r="667" spans="1:19" x14ac:dyDescent="0.25">
      <c r="A667" s="44"/>
      <c r="B667" s="45"/>
      <c r="C667" s="46"/>
      <c r="D667" s="47"/>
      <c r="E667" s="48"/>
      <c r="F667" s="49">
        <v>46</v>
      </c>
      <c r="G667" s="50" t="s">
        <v>169</v>
      </c>
      <c r="H667" s="90"/>
      <c r="I667" s="46"/>
      <c r="J667" s="51">
        <v>0.81296700000000011</v>
      </c>
      <c r="K667" s="52">
        <v>4.2588089999999994</v>
      </c>
      <c r="L667" s="53">
        <f t="shared" si="40"/>
        <v>0.78983021272344978</v>
      </c>
      <c r="M667" s="53">
        <v>0.38422967272344977</v>
      </c>
      <c r="N667" s="53">
        <v>0.31560264000000005</v>
      </c>
      <c r="O667" s="53">
        <v>8.9997899999999992E-2</v>
      </c>
      <c r="P667" s="54">
        <f t="shared" si="41"/>
        <v>9.0219982329202794E-2</v>
      </c>
      <c r="Q667" s="54">
        <f t="shared" si="42"/>
        <v>0.16432582741406104</v>
      </c>
      <c r="R667" s="55">
        <f t="shared" si="43"/>
        <v>0.18545800309979854</v>
      </c>
      <c r="S667" s="7"/>
    </row>
    <row r="668" spans="1:19" x14ac:dyDescent="0.25">
      <c r="A668" s="66"/>
      <c r="B668" s="56"/>
      <c r="C668" s="67"/>
      <c r="D668" s="68"/>
      <c r="E668" s="69"/>
      <c r="F668" s="70"/>
      <c r="G668" s="71"/>
      <c r="H668" s="66">
        <v>14</v>
      </c>
      <c r="I668" s="67" t="s">
        <v>268</v>
      </c>
      <c r="J668" s="72">
        <v>0.81296700000000011</v>
      </c>
      <c r="K668" s="73">
        <v>4.2588089999999994</v>
      </c>
      <c r="L668" s="73">
        <f t="shared" si="40"/>
        <v>0.78983021272344978</v>
      </c>
      <c r="M668" s="73">
        <v>0.38422967272344977</v>
      </c>
      <c r="N668" s="73">
        <v>0.31560264000000005</v>
      </c>
      <c r="O668" s="73">
        <v>8.9997899999999992E-2</v>
      </c>
      <c r="P668" s="74">
        <f t="shared" si="41"/>
        <v>9.0219982329202794E-2</v>
      </c>
      <c r="Q668" s="74">
        <f t="shared" si="42"/>
        <v>0.16432582741406104</v>
      </c>
      <c r="R668" s="75">
        <f t="shared" si="43"/>
        <v>0.18545800309979854</v>
      </c>
      <c r="S668" s="7"/>
    </row>
    <row r="669" spans="1:19" ht="51" x14ac:dyDescent="0.25">
      <c r="A669" s="44"/>
      <c r="B669" s="45"/>
      <c r="C669" s="46"/>
      <c r="D669" s="47"/>
      <c r="E669" s="48"/>
      <c r="F669" s="49">
        <v>47</v>
      </c>
      <c r="G669" s="50" t="s">
        <v>190</v>
      </c>
      <c r="H669" s="90"/>
      <c r="I669" s="46"/>
      <c r="J669" s="51">
        <v>0.03</v>
      </c>
      <c r="K669" s="52">
        <v>4.691E-2</v>
      </c>
      <c r="L669" s="53">
        <f t="shared" si="40"/>
        <v>5.8699999392218885E-3</v>
      </c>
      <c r="M669" s="53">
        <v>3.9899999392218888E-3</v>
      </c>
      <c r="N669" s="53">
        <v>1.8800000000000002E-3</v>
      </c>
      <c r="O669" s="53">
        <v>0</v>
      </c>
      <c r="P669" s="54">
        <f t="shared" si="41"/>
        <v>8.5056489857639916E-2</v>
      </c>
      <c r="Q669" s="54">
        <f t="shared" si="42"/>
        <v>0.12513323255642483</v>
      </c>
      <c r="R669" s="55">
        <f t="shared" si="43"/>
        <v>0.12513323255642483</v>
      </c>
      <c r="S669" s="7"/>
    </row>
    <row r="670" spans="1:19" x14ac:dyDescent="0.25">
      <c r="A670" s="66"/>
      <c r="B670" s="56"/>
      <c r="C670" s="67"/>
      <c r="D670" s="68"/>
      <c r="E670" s="69"/>
      <c r="F670" s="70"/>
      <c r="G670" s="71"/>
      <c r="H670" s="66">
        <v>14</v>
      </c>
      <c r="I670" s="67" t="s">
        <v>268</v>
      </c>
      <c r="J670" s="72">
        <v>0.03</v>
      </c>
      <c r="K670" s="73">
        <v>4.691E-2</v>
      </c>
      <c r="L670" s="73">
        <f t="shared" si="40"/>
        <v>5.8699999392218885E-3</v>
      </c>
      <c r="M670" s="73">
        <v>3.9899999392218888E-3</v>
      </c>
      <c r="N670" s="73">
        <v>1.8800000000000002E-3</v>
      </c>
      <c r="O670" s="73">
        <v>0</v>
      </c>
      <c r="P670" s="74">
        <f t="shared" si="41"/>
        <v>8.5056489857639916E-2</v>
      </c>
      <c r="Q670" s="74">
        <f t="shared" si="42"/>
        <v>0.12513323255642483</v>
      </c>
      <c r="R670" s="75">
        <f t="shared" si="43"/>
        <v>0.12513323255642483</v>
      </c>
      <c r="S670" s="7"/>
    </row>
    <row r="671" spans="1:19" ht="38.25" x14ac:dyDescent="0.25">
      <c r="A671" s="44"/>
      <c r="B671" s="45"/>
      <c r="C671" s="46"/>
      <c r="D671" s="47"/>
      <c r="E671" s="48"/>
      <c r="F671" s="49">
        <v>48</v>
      </c>
      <c r="G671" s="50" t="s">
        <v>30</v>
      </c>
      <c r="H671" s="90"/>
      <c r="I671" s="46"/>
      <c r="J671" s="51">
        <v>0</v>
      </c>
      <c r="K671" s="52">
        <v>0.44339899999999999</v>
      </c>
      <c r="L671" s="53">
        <f t="shared" si="40"/>
        <v>0.11682921071090699</v>
      </c>
      <c r="M671" s="53">
        <v>0.11380881071090698</v>
      </c>
      <c r="N671" s="53">
        <v>0</v>
      </c>
      <c r="O671" s="53">
        <v>3.0203999999999999E-3</v>
      </c>
      <c r="P671" s="54">
        <f t="shared" si="41"/>
        <v>0.25667358453877204</v>
      </c>
      <c r="Q671" s="54">
        <f t="shared" si="42"/>
        <v>0.25667358453877204</v>
      </c>
      <c r="R671" s="55">
        <f t="shared" si="43"/>
        <v>0.26348550788546432</v>
      </c>
      <c r="S671" s="7"/>
    </row>
    <row r="672" spans="1:19" x14ac:dyDescent="0.25">
      <c r="A672" s="66"/>
      <c r="B672" s="56"/>
      <c r="C672" s="67"/>
      <c r="D672" s="68"/>
      <c r="E672" s="69"/>
      <c r="F672" s="70"/>
      <c r="G672" s="71"/>
      <c r="H672" s="66">
        <v>14</v>
      </c>
      <c r="I672" s="67" t="s">
        <v>268</v>
      </c>
      <c r="J672" s="72">
        <v>0</v>
      </c>
      <c r="K672" s="73">
        <v>0.44339899999999999</v>
      </c>
      <c r="L672" s="73">
        <f t="shared" si="40"/>
        <v>0.11682921071090699</v>
      </c>
      <c r="M672" s="73">
        <v>0.11380881071090698</v>
      </c>
      <c r="N672" s="73">
        <v>0</v>
      </c>
      <c r="O672" s="73">
        <v>3.0203999999999999E-3</v>
      </c>
      <c r="P672" s="74">
        <f t="shared" si="41"/>
        <v>0.25667358453877204</v>
      </c>
      <c r="Q672" s="74">
        <f t="shared" si="42"/>
        <v>0.25667358453877204</v>
      </c>
      <c r="R672" s="75">
        <f t="shared" si="43"/>
        <v>0.26348550788546432</v>
      </c>
      <c r="S672" s="7"/>
    </row>
    <row r="673" spans="1:19" ht="25.5" x14ac:dyDescent="0.25">
      <c r="A673" s="44"/>
      <c r="B673" s="45"/>
      <c r="C673" s="46"/>
      <c r="D673" s="47"/>
      <c r="E673" s="48"/>
      <c r="F673" s="49">
        <v>51</v>
      </c>
      <c r="G673" s="50" t="s">
        <v>24</v>
      </c>
      <c r="H673" s="90"/>
      <c r="I673" s="46"/>
      <c r="J673" s="51">
        <v>0.51564699999999997</v>
      </c>
      <c r="K673" s="52">
        <v>0.51564699999999997</v>
      </c>
      <c r="L673" s="53">
        <f t="shared" si="40"/>
        <v>7.7484520000000001E-2</v>
      </c>
      <c r="M673" s="53">
        <v>0</v>
      </c>
      <c r="N673" s="53">
        <v>2.9558850000000001E-2</v>
      </c>
      <c r="O673" s="53">
        <v>4.7925670000000004E-2</v>
      </c>
      <c r="P673" s="54">
        <f t="shared" si="41"/>
        <v>0</v>
      </c>
      <c r="Q673" s="54">
        <f t="shared" si="42"/>
        <v>5.7323808729615421E-2</v>
      </c>
      <c r="R673" s="55">
        <f t="shared" si="43"/>
        <v>0.15026659711003848</v>
      </c>
      <c r="S673" s="7"/>
    </row>
    <row r="674" spans="1:19" x14ac:dyDescent="0.25">
      <c r="A674" s="66"/>
      <c r="B674" s="56"/>
      <c r="C674" s="67"/>
      <c r="D674" s="68"/>
      <c r="E674" s="69"/>
      <c r="F674" s="70"/>
      <c r="G674" s="71"/>
      <c r="H674" s="66">
        <v>14</v>
      </c>
      <c r="I674" s="67" t="s">
        <v>268</v>
      </c>
      <c r="J674" s="72">
        <v>0.51564699999999997</v>
      </c>
      <c r="K674" s="73">
        <v>0.51564699999999997</v>
      </c>
      <c r="L674" s="73">
        <f t="shared" si="40"/>
        <v>7.7484520000000001E-2</v>
      </c>
      <c r="M674" s="73">
        <v>0</v>
      </c>
      <c r="N674" s="73">
        <v>2.9558850000000001E-2</v>
      </c>
      <c r="O674" s="73">
        <v>4.7925670000000004E-2</v>
      </c>
      <c r="P674" s="74">
        <f t="shared" si="41"/>
        <v>0</v>
      </c>
      <c r="Q674" s="74">
        <f t="shared" si="42"/>
        <v>5.7323808729615421E-2</v>
      </c>
      <c r="R674" s="75">
        <f t="shared" si="43"/>
        <v>0.15026659711003848</v>
      </c>
      <c r="S674" s="7"/>
    </row>
    <row r="675" spans="1:19" ht="38.25" x14ac:dyDescent="0.25">
      <c r="A675" s="44"/>
      <c r="B675" s="45"/>
      <c r="C675" s="46"/>
      <c r="D675" s="47"/>
      <c r="E675" s="48"/>
      <c r="F675" s="49">
        <v>61</v>
      </c>
      <c r="G675" s="50" t="s">
        <v>191</v>
      </c>
      <c r="H675" s="90"/>
      <c r="I675" s="46"/>
      <c r="J675" s="51">
        <v>4.4454979999999988</v>
      </c>
      <c r="K675" s="52">
        <v>35.794966000000002</v>
      </c>
      <c r="L675" s="53">
        <f t="shared" si="40"/>
        <v>7.6384228771887246</v>
      </c>
      <c r="M675" s="53">
        <v>4.3976769071887247</v>
      </c>
      <c r="N675" s="53">
        <v>1.0248387600000002</v>
      </c>
      <c r="O675" s="53">
        <v>2.2159072100000001</v>
      </c>
      <c r="P675" s="54">
        <f t="shared" si="41"/>
        <v>0.12285741260904465</v>
      </c>
      <c r="Q675" s="54">
        <f t="shared" si="42"/>
        <v>0.15148821952194966</v>
      </c>
      <c r="R675" s="55">
        <f t="shared" si="43"/>
        <v>0.21339377378340643</v>
      </c>
      <c r="S675" s="7"/>
    </row>
    <row r="676" spans="1:19" x14ac:dyDescent="0.25">
      <c r="A676" s="66"/>
      <c r="B676" s="56"/>
      <c r="C676" s="67"/>
      <c r="D676" s="68"/>
      <c r="E676" s="69"/>
      <c r="F676" s="70"/>
      <c r="G676" s="71"/>
      <c r="H676" s="66">
        <v>14</v>
      </c>
      <c r="I676" s="67" t="s">
        <v>268</v>
      </c>
      <c r="J676" s="72">
        <v>4.4454979999999988</v>
      </c>
      <c r="K676" s="73">
        <v>35.794966000000002</v>
      </c>
      <c r="L676" s="73">
        <f t="shared" si="40"/>
        <v>7.6384228771887246</v>
      </c>
      <c r="M676" s="73">
        <v>4.3976769071887247</v>
      </c>
      <c r="N676" s="73">
        <v>1.0248387600000002</v>
      </c>
      <c r="O676" s="73">
        <v>2.2159072100000001</v>
      </c>
      <c r="P676" s="74">
        <f t="shared" si="41"/>
        <v>0.12285741260904465</v>
      </c>
      <c r="Q676" s="74">
        <f t="shared" si="42"/>
        <v>0.15148821952194966</v>
      </c>
      <c r="R676" s="75">
        <f t="shared" si="43"/>
        <v>0.21339377378340643</v>
      </c>
      <c r="S676" s="7"/>
    </row>
    <row r="677" spans="1:19" ht="38.25" x14ac:dyDescent="0.25">
      <c r="A677" s="44"/>
      <c r="B677" s="45"/>
      <c r="C677" s="46"/>
      <c r="D677" s="47"/>
      <c r="E677" s="48"/>
      <c r="F677" s="49">
        <v>68</v>
      </c>
      <c r="G677" s="50" t="s">
        <v>22</v>
      </c>
      <c r="H677" s="90"/>
      <c r="I677" s="46"/>
      <c r="J677" s="51">
        <v>5.432131</v>
      </c>
      <c r="K677" s="52">
        <v>25.569217000000002</v>
      </c>
      <c r="L677" s="53">
        <f t="shared" si="40"/>
        <v>3.6934017791918685</v>
      </c>
      <c r="M677" s="53">
        <v>3.0238540491918684</v>
      </c>
      <c r="N677" s="53">
        <v>0.41838154000000005</v>
      </c>
      <c r="O677" s="53">
        <v>0.25116619000000001</v>
      </c>
      <c r="P677" s="54">
        <f t="shared" si="41"/>
        <v>0.11826150363508856</v>
      </c>
      <c r="Q677" s="54">
        <f t="shared" si="42"/>
        <v>0.13462420805423445</v>
      </c>
      <c r="R677" s="55">
        <f t="shared" si="43"/>
        <v>0.14444719911414841</v>
      </c>
      <c r="S677" s="7"/>
    </row>
    <row r="678" spans="1:19" x14ac:dyDescent="0.25">
      <c r="A678" s="66"/>
      <c r="B678" s="56"/>
      <c r="C678" s="67"/>
      <c r="D678" s="68"/>
      <c r="E678" s="69"/>
      <c r="F678" s="70"/>
      <c r="G678" s="71"/>
      <c r="H678" s="66">
        <v>6</v>
      </c>
      <c r="I678" s="67" t="s">
        <v>261</v>
      </c>
      <c r="J678" s="72">
        <v>0</v>
      </c>
      <c r="K678" s="73">
        <v>8.4165299999999998</v>
      </c>
      <c r="L678" s="73">
        <f t="shared" si="40"/>
        <v>1.8312220573425293</v>
      </c>
      <c r="M678" s="73">
        <v>1.8312220573425293</v>
      </c>
      <c r="N678" s="73">
        <v>0</v>
      </c>
      <c r="O678" s="73">
        <v>0</v>
      </c>
      <c r="P678" s="74">
        <f t="shared" si="41"/>
        <v>0.21757447039843372</v>
      </c>
      <c r="Q678" s="74">
        <f t="shared" si="42"/>
        <v>0.21757447039843372</v>
      </c>
      <c r="R678" s="75">
        <f t="shared" si="43"/>
        <v>0.21757447039843372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14</v>
      </c>
      <c r="I679" s="67" t="s">
        <v>268</v>
      </c>
      <c r="J679" s="72">
        <v>5.432131</v>
      </c>
      <c r="K679" s="73">
        <v>17.152687000000004</v>
      </c>
      <c r="L679" s="73">
        <f t="shared" si="40"/>
        <v>1.862179721849339</v>
      </c>
      <c r="M679" s="73">
        <v>1.1926319918493391</v>
      </c>
      <c r="N679" s="73">
        <v>0.41838154000000005</v>
      </c>
      <c r="O679" s="73">
        <v>0.25116619000000001</v>
      </c>
      <c r="P679" s="74">
        <f t="shared" si="41"/>
        <v>6.9530330253757835E-2</v>
      </c>
      <c r="Q679" s="74">
        <f t="shared" si="42"/>
        <v>9.392193373838971E-2</v>
      </c>
      <c r="R679" s="75">
        <f t="shared" si="43"/>
        <v>0.10856489842374775</v>
      </c>
      <c r="S679" s="7"/>
    </row>
    <row r="680" spans="1:19" ht="25.5" x14ac:dyDescent="0.25">
      <c r="A680" s="44"/>
      <c r="B680" s="45"/>
      <c r="C680" s="46"/>
      <c r="D680" s="47"/>
      <c r="E680" s="48"/>
      <c r="F680" s="49">
        <v>82</v>
      </c>
      <c r="G680" s="50" t="s">
        <v>197</v>
      </c>
      <c r="H680" s="90"/>
      <c r="I680" s="46"/>
      <c r="J680" s="51">
        <v>0</v>
      </c>
      <c r="K680" s="52">
        <v>0.21894000000000002</v>
      </c>
      <c r="L680" s="53">
        <f t="shared" si="40"/>
        <v>9.0157260184135432E-2</v>
      </c>
      <c r="M680" s="53">
        <v>8.3405420184135437E-2</v>
      </c>
      <c r="N680" s="53">
        <v>3.9280000000000001E-4</v>
      </c>
      <c r="O680" s="53">
        <v>6.3590399999999998E-3</v>
      </c>
      <c r="P680" s="54">
        <f t="shared" si="41"/>
        <v>0.3809510376547704</v>
      </c>
      <c r="Q680" s="54">
        <f t="shared" si="42"/>
        <v>0.38274513649463521</v>
      </c>
      <c r="R680" s="55">
        <f t="shared" si="43"/>
        <v>0.4117898062671756</v>
      </c>
      <c r="S680" s="7"/>
    </row>
    <row r="681" spans="1:19" x14ac:dyDescent="0.25">
      <c r="A681" s="66"/>
      <c r="B681" s="56"/>
      <c r="C681" s="67"/>
      <c r="D681" s="68"/>
      <c r="E681" s="69"/>
      <c r="F681" s="70"/>
      <c r="G681" s="71"/>
      <c r="H681" s="66">
        <v>14</v>
      </c>
      <c r="I681" s="67" t="s">
        <v>268</v>
      </c>
      <c r="J681" s="72">
        <v>0</v>
      </c>
      <c r="K681" s="73">
        <v>0.21894000000000002</v>
      </c>
      <c r="L681" s="73">
        <f t="shared" si="40"/>
        <v>9.0157260184135432E-2</v>
      </c>
      <c r="M681" s="73">
        <v>8.3405420184135437E-2</v>
      </c>
      <c r="N681" s="73">
        <v>3.9280000000000001E-4</v>
      </c>
      <c r="O681" s="73">
        <v>6.3590399999999998E-3</v>
      </c>
      <c r="P681" s="74">
        <f t="shared" si="41"/>
        <v>0.3809510376547704</v>
      </c>
      <c r="Q681" s="74">
        <f t="shared" si="42"/>
        <v>0.38274513649463521</v>
      </c>
      <c r="R681" s="75">
        <f t="shared" si="43"/>
        <v>0.4117898062671756</v>
      </c>
      <c r="S681" s="7"/>
    </row>
    <row r="682" spans="1:19" ht="25.5" x14ac:dyDescent="0.25">
      <c r="A682" s="44"/>
      <c r="B682" s="45"/>
      <c r="C682" s="46"/>
      <c r="D682" s="47"/>
      <c r="E682" s="48"/>
      <c r="F682" s="49">
        <v>83</v>
      </c>
      <c r="G682" s="50" t="s">
        <v>198</v>
      </c>
      <c r="H682" s="90"/>
      <c r="I682" s="46"/>
      <c r="J682" s="51">
        <v>0</v>
      </c>
      <c r="K682" s="52">
        <v>1.2719000000000001E-2</v>
      </c>
      <c r="L682" s="53">
        <f t="shared" si="40"/>
        <v>0</v>
      </c>
      <c r="M682" s="53">
        <v>0</v>
      </c>
      <c r="N682" s="53">
        <v>0</v>
      </c>
      <c r="O682" s="53">
        <v>0</v>
      </c>
      <c r="P682" s="54">
        <f t="shared" si="41"/>
        <v>0</v>
      </c>
      <c r="Q682" s="54">
        <f t="shared" si="42"/>
        <v>0</v>
      </c>
      <c r="R682" s="55">
        <f t="shared" si="43"/>
        <v>0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14</v>
      </c>
      <c r="I683" s="67" t="s">
        <v>268</v>
      </c>
      <c r="J683" s="72">
        <v>0</v>
      </c>
      <c r="K683" s="73">
        <v>1.2719000000000001E-2</v>
      </c>
      <c r="L683" s="73">
        <f t="shared" si="40"/>
        <v>0</v>
      </c>
      <c r="M683" s="73">
        <v>0</v>
      </c>
      <c r="N683" s="73">
        <v>0</v>
      </c>
      <c r="O683" s="73">
        <v>0</v>
      </c>
      <c r="P683" s="74">
        <f t="shared" si="41"/>
        <v>0</v>
      </c>
      <c r="Q683" s="74">
        <f t="shared" si="42"/>
        <v>0</v>
      </c>
      <c r="R683" s="75">
        <f t="shared" si="43"/>
        <v>0</v>
      </c>
      <c r="S683" s="7"/>
    </row>
    <row r="684" spans="1:19" ht="25.5" x14ac:dyDescent="0.25">
      <c r="A684" s="44"/>
      <c r="B684" s="45"/>
      <c r="C684" s="46"/>
      <c r="D684" s="47"/>
      <c r="E684" s="48"/>
      <c r="F684" s="49">
        <v>90</v>
      </c>
      <c r="G684" s="50" t="s">
        <v>81</v>
      </c>
      <c r="H684" s="90"/>
      <c r="I684" s="46"/>
      <c r="J684" s="51">
        <v>281.42828299999991</v>
      </c>
      <c r="K684" s="52">
        <v>343.56855999999988</v>
      </c>
      <c r="L684" s="53">
        <f t="shared" si="40"/>
        <v>155.41132892721535</v>
      </c>
      <c r="M684" s="53">
        <v>97.814227307215333</v>
      </c>
      <c r="N684" s="53">
        <v>30.100792710000004</v>
      </c>
      <c r="O684" s="53">
        <v>27.496308910000003</v>
      </c>
      <c r="P684" s="54">
        <f t="shared" si="41"/>
        <v>0.28470075174287007</v>
      </c>
      <c r="Q684" s="54">
        <f t="shared" si="42"/>
        <v>0.37231293811405614</v>
      </c>
      <c r="R684" s="55">
        <f t="shared" si="43"/>
        <v>0.45234444306317029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14</v>
      </c>
      <c r="I685" s="67" t="s">
        <v>268</v>
      </c>
      <c r="J685" s="72">
        <v>281.42828299999991</v>
      </c>
      <c r="K685" s="73">
        <v>343.56855999999988</v>
      </c>
      <c r="L685" s="73">
        <f t="shared" si="40"/>
        <v>155.41132892721535</v>
      </c>
      <c r="M685" s="73">
        <v>97.814227307215333</v>
      </c>
      <c r="N685" s="73">
        <v>30.100792710000004</v>
      </c>
      <c r="O685" s="73">
        <v>27.496308910000003</v>
      </c>
      <c r="P685" s="74">
        <f t="shared" si="41"/>
        <v>0.28470075174287007</v>
      </c>
      <c r="Q685" s="74">
        <f t="shared" si="42"/>
        <v>0.37231293811405614</v>
      </c>
      <c r="R685" s="75">
        <f t="shared" si="43"/>
        <v>0.45234444306317029</v>
      </c>
      <c r="S685" s="7"/>
    </row>
    <row r="686" spans="1:19" ht="51" x14ac:dyDescent="0.25">
      <c r="A686" s="44"/>
      <c r="B686" s="45"/>
      <c r="C686" s="46"/>
      <c r="D686" s="47"/>
      <c r="E686" s="48"/>
      <c r="F686" s="49">
        <v>91</v>
      </c>
      <c r="G686" s="50" t="s">
        <v>82</v>
      </c>
      <c r="H686" s="90"/>
      <c r="I686" s="46"/>
      <c r="J686" s="51">
        <v>63.187972999999985</v>
      </c>
      <c r="K686" s="52">
        <v>89.483287999999988</v>
      </c>
      <c r="L686" s="53">
        <f t="shared" si="40"/>
        <v>10.51769504419137</v>
      </c>
      <c r="M686" s="53">
        <v>4.3387512441913714</v>
      </c>
      <c r="N686" s="53">
        <v>2.0104748300000002</v>
      </c>
      <c r="O686" s="53">
        <v>4.1684689700000002</v>
      </c>
      <c r="P686" s="54">
        <f t="shared" si="41"/>
        <v>4.8486721276841907E-2</v>
      </c>
      <c r="Q686" s="54">
        <f t="shared" si="42"/>
        <v>7.0954322489707483E-2</v>
      </c>
      <c r="R686" s="55">
        <f t="shared" si="43"/>
        <v>0.11753809319334993</v>
      </c>
      <c r="S686" s="7"/>
    </row>
    <row r="687" spans="1:19" x14ac:dyDescent="0.25">
      <c r="A687" s="66"/>
      <c r="B687" s="56"/>
      <c r="C687" s="67"/>
      <c r="D687" s="68"/>
      <c r="E687" s="69"/>
      <c r="F687" s="70"/>
      <c r="G687" s="71"/>
      <c r="H687" s="66">
        <v>14</v>
      </c>
      <c r="I687" s="67" t="s">
        <v>268</v>
      </c>
      <c r="J687" s="72">
        <v>63.187972999999985</v>
      </c>
      <c r="K687" s="73">
        <v>89.483287999999988</v>
      </c>
      <c r="L687" s="73">
        <f t="shared" si="40"/>
        <v>10.51769504419137</v>
      </c>
      <c r="M687" s="73">
        <v>4.3387512441913714</v>
      </c>
      <c r="N687" s="73">
        <v>2.0104748300000002</v>
      </c>
      <c r="O687" s="73">
        <v>4.1684689700000002</v>
      </c>
      <c r="P687" s="74">
        <f t="shared" si="41"/>
        <v>4.8486721276841907E-2</v>
      </c>
      <c r="Q687" s="74">
        <f t="shared" si="42"/>
        <v>7.0954322489707483E-2</v>
      </c>
      <c r="R687" s="75">
        <f t="shared" si="43"/>
        <v>0.11753809319334993</v>
      </c>
      <c r="S687" s="7"/>
    </row>
    <row r="688" spans="1:19" ht="25.5" x14ac:dyDescent="0.25">
      <c r="A688" s="44"/>
      <c r="B688" s="45"/>
      <c r="C688" s="46"/>
      <c r="D688" s="47"/>
      <c r="E688" s="48"/>
      <c r="F688" s="49">
        <v>94</v>
      </c>
      <c r="G688" s="50" t="s">
        <v>207</v>
      </c>
      <c r="H688" s="90"/>
      <c r="I688" s="46"/>
      <c r="J688" s="51">
        <v>0.20759100000000003</v>
      </c>
      <c r="K688" s="52">
        <v>0.24469800000000003</v>
      </c>
      <c r="L688" s="53">
        <f t="shared" si="40"/>
        <v>6.4876220520532352E-2</v>
      </c>
      <c r="M688" s="53">
        <v>3.9461860520532355E-2</v>
      </c>
      <c r="N688" s="53">
        <v>1.2741859999999999E-2</v>
      </c>
      <c r="O688" s="53">
        <v>1.2672500000000001E-2</v>
      </c>
      <c r="P688" s="54">
        <f t="shared" si="41"/>
        <v>0.16126760545869745</v>
      </c>
      <c r="Q688" s="54">
        <f t="shared" si="42"/>
        <v>0.21333938373232453</v>
      </c>
      <c r="R688" s="55">
        <f t="shared" si="43"/>
        <v>0.26512771056785239</v>
      </c>
      <c r="S688" s="7"/>
    </row>
    <row r="689" spans="1:19" x14ac:dyDescent="0.25">
      <c r="A689" s="66"/>
      <c r="B689" s="56"/>
      <c r="C689" s="67"/>
      <c r="D689" s="68"/>
      <c r="E689" s="69"/>
      <c r="F689" s="70"/>
      <c r="G689" s="71"/>
      <c r="H689" s="66">
        <v>14</v>
      </c>
      <c r="I689" s="67" t="s">
        <v>268</v>
      </c>
      <c r="J689" s="72">
        <v>0.20759100000000003</v>
      </c>
      <c r="K689" s="73">
        <v>0.24469800000000003</v>
      </c>
      <c r="L689" s="73">
        <f t="shared" si="40"/>
        <v>6.4876220520532352E-2</v>
      </c>
      <c r="M689" s="73">
        <v>3.9461860520532355E-2</v>
      </c>
      <c r="N689" s="73">
        <v>1.2741859999999999E-2</v>
      </c>
      <c r="O689" s="73">
        <v>1.2672500000000001E-2</v>
      </c>
      <c r="P689" s="74">
        <f t="shared" si="41"/>
        <v>0.16126760545869745</v>
      </c>
      <c r="Q689" s="74">
        <f t="shared" si="42"/>
        <v>0.21333938373232453</v>
      </c>
      <c r="R689" s="75">
        <f t="shared" si="43"/>
        <v>0.26512771056785239</v>
      </c>
      <c r="S689" s="7"/>
    </row>
    <row r="690" spans="1:19" ht="38.25" x14ac:dyDescent="0.25">
      <c r="A690" s="44"/>
      <c r="B690" s="45"/>
      <c r="C690" s="46"/>
      <c r="D690" s="47"/>
      <c r="E690" s="48"/>
      <c r="F690" s="49">
        <v>101</v>
      </c>
      <c r="G690" s="50" t="s">
        <v>88</v>
      </c>
      <c r="H690" s="90"/>
      <c r="I690" s="46"/>
      <c r="J690" s="51">
        <v>6.8902000000000005E-2</v>
      </c>
      <c r="K690" s="52">
        <v>1.9944850000000001</v>
      </c>
      <c r="L690" s="53">
        <f t="shared" si="40"/>
        <v>1.5751381576053816</v>
      </c>
      <c r="M690" s="53">
        <v>1.3648503276053816</v>
      </c>
      <c r="N690" s="53">
        <v>0.13633204999999998</v>
      </c>
      <c r="O690" s="53">
        <v>7.3955779999999999E-2</v>
      </c>
      <c r="P690" s="54">
        <f t="shared" si="41"/>
        <v>0.68431215456891459</v>
      </c>
      <c r="Q690" s="54">
        <f t="shared" si="42"/>
        <v>0.752666667137322</v>
      </c>
      <c r="R690" s="55">
        <f t="shared" si="43"/>
        <v>0.78974680561918564</v>
      </c>
      <c r="S690" s="7"/>
    </row>
    <row r="691" spans="1:19" x14ac:dyDescent="0.25">
      <c r="A691" s="66"/>
      <c r="B691" s="56"/>
      <c r="C691" s="67"/>
      <c r="D691" s="68"/>
      <c r="E691" s="69"/>
      <c r="F691" s="70"/>
      <c r="G691" s="71"/>
      <c r="H691" s="66">
        <v>14</v>
      </c>
      <c r="I691" s="67" t="s">
        <v>268</v>
      </c>
      <c r="J691" s="72">
        <v>6.8902000000000005E-2</v>
      </c>
      <c r="K691" s="73">
        <v>1.9944850000000001</v>
      </c>
      <c r="L691" s="73">
        <f t="shared" si="40"/>
        <v>1.5751381576053816</v>
      </c>
      <c r="M691" s="73">
        <v>1.3648503276053816</v>
      </c>
      <c r="N691" s="73">
        <v>0.13633204999999998</v>
      </c>
      <c r="O691" s="73">
        <v>7.3955779999999999E-2</v>
      </c>
      <c r="P691" s="74">
        <f t="shared" si="41"/>
        <v>0.68431215456891459</v>
      </c>
      <c r="Q691" s="74">
        <f t="shared" si="42"/>
        <v>0.752666667137322</v>
      </c>
      <c r="R691" s="75">
        <f t="shared" si="43"/>
        <v>0.78974680561918564</v>
      </c>
      <c r="S691" s="7"/>
    </row>
    <row r="692" spans="1:19" ht="25.5" x14ac:dyDescent="0.25">
      <c r="A692" s="44"/>
      <c r="B692" s="45"/>
      <c r="C692" s="46"/>
      <c r="D692" s="47"/>
      <c r="E692" s="48"/>
      <c r="F692" s="49">
        <v>104</v>
      </c>
      <c r="G692" s="50" t="s">
        <v>142</v>
      </c>
      <c r="H692" s="90"/>
      <c r="I692" s="46"/>
      <c r="J692" s="51">
        <v>5.8699049999999993</v>
      </c>
      <c r="K692" s="52">
        <v>5.869905000000001</v>
      </c>
      <c r="L692" s="53">
        <f t="shared" si="40"/>
        <v>1.8690701842988788</v>
      </c>
      <c r="M692" s="53">
        <v>1.236132084298879</v>
      </c>
      <c r="N692" s="53">
        <v>0.29816782999999991</v>
      </c>
      <c r="O692" s="53">
        <v>0.33477026999999998</v>
      </c>
      <c r="P692" s="54">
        <f t="shared" si="41"/>
        <v>0.21058809031813611</v>
      </c>
      <c r="Q692" s="54">
        <f t="shared" si="42"/>
        <v>0.26138411342242823</v>
      </c>
      <c r="R692" s="55">
        <f t="shared" si="43"/>
        <v>0.3184157468134286</v>
      </c>
      <c r="S692" s="7"/>
    </row>
    <row r="693" spans="1:19" x14ac:dyDescent="0.25">
      <c r="A693" s="66"/>
      <c r="B693" s="56"/>
      <c r="C693" s="67"/>
      <c r="D693" s="68"/>
      <c r="E693" s="69"/>
      <c r="F693" s="70"/>
      <c r="G693" s="71"/>
      <c r="H693" s="66">
        <v>14</v>
      </c>
      <c r="I693" s="67" t="s">
        <v>268</v>
      </c>
      <c r="J693" s="72">
        <v>5.8699049999999993</v>
      </c>
      <c r="K693" s="73">
        <v>5.869905000000001</v>
      </c>
      <c r="L693" s="73">
        <f t="shared" si="40"/>
        <v>1.8690701842988788</v>
      </c>
      <c r="M693" s="73">
        <v>1.236132084298879</v>
      </c>
      <c r="N693" s="73">
        <v>0.29816782999999991</v>
      </c>
      <c r="O693" s="73">
        <v>0.33477026999999998</v>
      </c>
      <c r="P693" s="74">
        <f t="shared" si="41"/>
        <v>0.21058809031813611</v>
      </c>
      <c r="Q693" s="74">
        <f t="shared" si="42"/>
        <v>0.26138411342242823</v>
      </c>
      <c r="R693" s="75">
        <f t="shared" si="43"/>
        <v>0.3184157468134286</v>
      </c>
      <c r="S693" s="7"/>
    </row>
    <row r="694" spans="1:19" ht="38.25" x14ac:dyDescent="0.25">
      <c r="A694" s="44"/>
      <c r="B694" s="45"/>
      <c r="C694" s="46"/>
      <c r="D694" s="47"/>
      <c r="E694" s="48"/>
      <c r="F694" s="49">
        <v>106</v>
      </c>
      <c r="G694" s="50" t="s">
        <v>83</v>
      </c>
      <c r="H694" s="90"/>
      <c r="I694" s="46"/>
      <c r="J694" s="51">
        <v>2.576085</v>
      </c>
      <c r="K694" s="52">
        <v>2.635599</v>
      </c>
      <c r="L694" s="53">
        <f t="shared" si="40"/>
        <v>1.4516755707843272</v>
      </c>
      <c r="M694" s="53">
        <v>1.0422940407843271</v>
      </c>
      <c r="N694" s="53">
        <v>0.22981063000000002</v>
      </c>
      <c r="O694" s="53">
        <v>0.17957090000000003</v>
      </c>
      <c r="P694" s="54">
        <f t="shared" si="41"/>
        <v>0.39546761126572255</v>
      </c>
      <c r="Q694" s="54">
        <f t="shared" si="42"/>
        <v>0.48266245008604386</v>
      </c>
      <c r="R694" s="55">
        <f t="shared" si="43"/>
        <v>0.55079531096510781</v>
      </c>
      <c r="S694" s="7"/>
    </row>
    <row r="695" spans="1:19" x14ac:dyDescent="0.25">
      <c r="A695" s="66"/>
      <c r="B695" s="56"/>
      <c r="C695" s="67"/>
      <c r="D695" s="68"/>
      <c r="E695" s="69"/>
      <c r="F695" s="70"/>
      <c r="G695" s="71"/>
      <c r="H695" s="66">
        <v>14</v>
      </c>
      <c r="I695" s="67" t="s">
        <v>268</v>
      </c>
      <c r="J695" s="72">
        <v>2.576085</v>
      </c>
      <c r="K695" s="73">
        <v>2.635599</v>
      </c>
      <c r="L695" s="73">
        <f t="shared" si="40"/>
        <v>1.4516755707843272</v>
      </c>
      <c r="M695" s="73">
        <v>1.0422940407843271</v>
      </c>
      <c r="N695" s="73">
        <v>0.22981063000000002</v>
      </c>
      <c r="O695" s="73">
        <v>0.17957090000000003</v>
      </c>
      <c r="P695" s="74">
        <f t="shared" si="41"/>
        <v>0.39546761126572255</v>
      </c>
      <c r="Q695" s="74">
        <f t="shared" si="42"/>
        <v>0.48266245008604386</v>
      </c>
      <c r="R695" s="75">
        <f t="shared" si="43"/>
        <v>0.55079531096510781</v>
      </c>
      <c r="S695" s="7"/>
    </row>
    <row r="696" spans="1:19" ht="38.25" x14ac:dyDescent="0.25">
      <c r="A696" s="44"/>
      <c r="B696" s="45"/>
      <c r="C696" s="46"/>
      <c r="D696" s="47"/>
      <c r="E696" s="48"/>
      <c r="F696" s="49">
        <v>107</v>
      </c>
      <c r="G696" s="50" t="s">
        <v>84</v>
      </c>
      <c r="H696" s="90"/>
      <c r="I696" s="46"/>
      <c r="J696" s="51">
        <v>2.7240489999999995</v>
      </c>
      <c r="K696" s="52">
        <v>2.7253989999999995</v>
      </c>
      <c r="L696" s="53">
        <f t="shared" si="40"/>
        <v>1.1500237294129199</v>
      </c>
      <c r="M696" s="53">
        <v>0.68313729941291967</v>
      </c>
      <c r="N696" s="53">
        <v>0.27134341000000006</v>
      </c>
      <c r="O696" s="53">
        <v>0.19554302000000001</v>
      </c>
      <c r="P696" s="54">
        <f t="shared" si="41"/>
        <v>0.25065588539986983</v>
      </c>
      <c r="Q696" s="54">
        <f t="shared" si="42"/>
        <v>0.35021687078219371</v>
      </c>
      <c r="R696" s="55">
        <f t="shared" si="43"/>
        <v>0.42196527165854253</v>
      </c>
      <c r="S696" s="7"/>
    </row>
    <row r="697" spans="1:19" x14ac:dyDescent="0.25">
      <c r="A697" s="66"/>
      <c r="B697" s="56"/>
      <c r="C697" s="67"/>
      <c r="D697" s="68"/>
      <c r="E697" s="69"/>
      <c r="F697" s="70"/>
      <c r="G697" s="71"/>
      <c r="H697" s="66">
        <v>14</v>
      </c>
      <c r="I697" s="67" t="s">
        <v>268</v>
      </c>
      <c r="J697" s="72">
        <v>2.7240489999999995</v>
      </c>
      <c r="K697" s="73">
        <v>2.7253989999999995</v>
      </c>
      <c r="L697" s="73">
        <f t="shared" si="40"/>
        <v>1.1500237294129199</v>
      </c>
      <c r="M697" s="73">
        <v>0.68313729941291967</v>
      </c>
      <c r="N697" s="73">
        <v>0.27134341000000006</v>
      </c>
      <c r="O697" s="73">
        <v>0.19554302000000001</v>
      </c>
      <c r="P697" s="74">
        <f t="shared" si="41"/>
        <v>0.25065588539986983</v>
      </c>
      <c r="Q697" s="74">
        <f t="shared" si="42"/>
        <v>0.35021687078219371</v>
      </c>
      <c r="R697" s="75">
        <f t="shared" si="43"/>
        <v>0.42196527165854253</v>
      </c>
      <c r="S697" s="7"/>
    </row>
    <row r="698" spans="1:19" x14ac:dyDescent="0.25">
      <c r="A698" s="44"/>
      <c r="B698" s="45"/>
      <c r="C698" s="46"/>
      <c r="D698" s="47"/>
      <c r="E698" s="48"/>
      <c r="F698" s="49">
        <v>108</v>
      </c>
      <c r="G698" s="50" t="s">
        <v>199</v>
      </c>
      <c r="H698" s="90"/>
      <c r="I698" s="46"/>
      <c r="J698" s="51">
        <v>0</v>
      </c>
      <c r="K698" s="52">
        <v>11.249596</v>
      </c>
      <c r="L698" s="53">
        <f t="shared" si="40"/>
        <v>5.1030895138307493</v>
      </c>
      <c r="M698" s="53">
        <v>2.0550377038307488</v>
      </c>
      <c r="N698" s="53">
        <v>2.0112417800000002</v>
      </c>
      <c r="O698" s="53">
        <v>1.03681003</v>
      </c>
      <c r="P698" s="54">
        <f t="shared" si="41"/>
        <v>0.18267657823718725</v>
      </c>
      <c r="Q698" s="54">
        <f t="shared" si="42"/>
        <v>0.36146004566126189</v>
      </c>
      <c r="R698" s="55">
        <f t="shared" si="43"/>
        <v>0.45362424693568987</v>
      </c>
      <c r="S698" s="7"/>
    </row>
    <row r="699" spans="1:19" x14ac:dyDescent="0.25">
      <c r="A699" s="66"/>
      <c r="B699" s="56"/>
      <c r="C699" s="67"/>
      <c r="D699" s="68"/>
      <c r="E699" s="69"/>
      <c r="F699" s="70"/>
      <c r="G699" s="71"/>
      <c r="H699" s="66">
        <v>14</v>
      </c>
      <c r="I699" s="67" t="s">
        <v>268</v>
      </c>
      <c r="J699" s="72">
        <v>0</v>
      </c>
      <c r="K699" s="73">
        <v>11.249596</v>
      </c>
      <c r="L699" s="73">
        <f t="shared" si="40"/>
        <v>5.1030895138307493</v>
      </c>
      <c r="M699" s="73">
        <v>2.0550377038307488</v>
      </c>
      <c r="N699" s="73">
        <v>2.0112417800000002</v>
      </c>
      <c r="O699" s="73">
        <v>1.03681003</v>
      </c>
      <c r="P699" s="74">
        <f t="shared" si="41"/>
        <v>0.18267657823718725</v>
      </c>
      <c r="Q699" s="74">
        <f t="shared" si="42"/>
        <v>0.36146004566126189</v>
      </c>
      <c r="R699" s="75">
        <f t="shared" si="43"/>
        <v>0.45362424693568987</v>
      </c>
      <c r="S699" s="7"/>
    </row>
    <row r="700" spans="1:19" ht="25.5" x14ac:dyDescent="0.25">
      <c r="A700" s="44"/>
      <c r="B700" s="45"/>
      <c r="C700" s="46"/>
      <c r="D700" s="47"/>
      <c r="E700" s="48"/>
      <c r="F700" s="49">
        <v>121</v>
      </c>
      <c r="G700" s="50" t="s">
        <v>159</v>
      </c>
      <c r="H700" s="90"/>
      <c r="I700" s="46"/>
      <c r="J700" s="51">
        <v>1.7267100000000002</v>
      </c>
      <c r="K700" s="52">
        <v>1.7289220000000003</v>
      </c>
      <c r="L700" s="53">
        <f t="shared" si="40"/>
        <v>0.93206702915119222</v>
      </c>
      <c r="M700" s="53">
        <v>0.62237449915119214</v>
      </c>
      <c r="N700" s="53">
        <v>0.15693963999999999</v>
      </c>
      <c r="O700" s="53">
        <v>0.15275289</v>
      </c>
      <c r="P700" s="54">
        <f t="shared" si="41"/>
        <v>0.3599783559646948</v>
      </c>
      <c r="Q700" s="54">
        <f t="shared" si="42"/>
        <v>0.45075147354894674</v>
      </c>
      <c r="R700" s="55">
        <f t="shared" si="43"/>
        <v>0.53910299547995344</v>
      </c>
      <c r="S700" s="7"/>
    </row>
    <row r="701" spans="1:19" x14ac:dyDescent="0.25">
      <c r="A701" s="66"/>
      <c r="B701" s="56"/>
      <c r="C701" s="67"/>
      <c r="D701" s="68"/>
      <c r="E701" s="69"/>
      <c r="F701" s="70"/>
      <c r="G701" s="71"/>
      <c r="H701" s="66">
        <v>14</v>
      </c>
      <c r="I701" s="67" t="s">
        <v>268</v>
      </c>
      <c r="J701" s="72">
        <v>1.7267100000000002</v>
      </c>
      <c r="K701" s="73">
        <v>1.7289220000000003</v>
      </c>
      <c r="L701" s="73">
        <f t="shared" si="40"/>
        <v>0.93206702915119222</v>
      </c>
      <c r="M701" s="73">
        <v>0.62237449915119214</v>
      </c>
      <c r="N701" s="73">
        <v>0.15693963999999999</v>
      </c>
      <c r="O701" s="73">
        <v>0.15275289</v>
      </c>
      <c r="P701" s="74">
        <f t="shared" si="41"/>
        <v>0.3599783559646948</v>
      </c>
      <c r="Q701" s="74">
        <f t="shared" si="42"/>
        <v>0.45075147354894674</v>
      </c>
      <c r="R701" s="75">
        <f t="shared" si="43"/>
        <v>0.53910299547995344</v>
      </c>
      <c r="S701" s="7"/>
    </row>
    <row r="702" spans="1:19" ht="25.5" x14ac:dyDescent="0.25">
      <c r="A702" s="44"/>
      <c r="B702" s="45"/>
      <c r="C702" s="46"/>
      <c r="D702" s="47"/>
      <c r="E702" s="48"/>
      <c r="F702" s="49">
        <v>127</v>
      </c>
      <c r="G702" s="50" t="s">
        <v>184</v>
      </c>
      <c r="H702" s="90"/>
      <c r="I702" s="46"/>
      <c r="J702" s="51">
        <v>6.2560650000000004</v>
      </c>
      <c r="K702" s="52">
        <v>3.7512569999999998</v>
      </c>
      <c r="L702" s="53">
        <f t="shared" si="40"/>
        <v>0.10438558953359364</v>
      </c>
      <c r="M702" s="53">
        <v>2.3574999533593655E-2</v>
      </c>
      <c r="N702" s="53">
        <v>6.8173189999999995E-2</v>
      </c>
      <c r="O702" s="53">
        <v>1.26374E-2</v>
      </c>
      <c r="P702" s="54">
        <f t="shared" si="41"/>
        <v>6.2845599577937891E-3</v>
      </c>
      <c r="Q702" s="54">
        <f t="shared" si="42"/>
        <v>2.4457985558865643E-2</v>
      </c>
      <c r="R702" s="55">
        <f t="shared" si="43"/>
        <v>2.782682965565773E-2</v>
      </c>
      <c r="S702" s="7"/>
    </row>
    <row r="703" spans="1:19" x14ac:dyDescent="0.25">
      <c r="A703" s="66"/>
      <c r="B703" s="56"/>
      <c r="C703" s="67"/>
      <c r="D703" s="68"/>
      <c r="E703" s="69"/>
      <c r="F703" s="70"/>
      <c r="G703" s="71"/>
      <c r="H703" s="66">
        <v>14</v>
      </c>
      <c r="I703" s="67" t="s">
        <v>268</v>
      </c>
      <c r="J703" s="72">
        <v>6.2560650000000004</v>
      </c>
      <c r="K703" s="73">
        <v>3.7512569999999998</v>
      </c>
      <c r="L703" s="73">
        <f t="shared" si="40"/>
        <v>0.10438558953359364</v>
      </c>
      <c r="M703" s="73">
        <v>2.3574999533593655E-2</v>
      </c>
      <c r="N703" s="73">
        <v>6.8173189999999995E-2</v>
      </c>
      <c r="O703" s="73">
        <v>1.26374E-2</v>
      </c>
      <c r="P703" s="74">
        <f t="shared" si="41"/>
        <v>6.2845599577937891E-3</v>
      </c>
      <c r="Q703" s="74">
        <f t="shared" si="42"/>
        <v>2.4457985558865643E-2</v>
      </c>
      <c r="R703" s="75">
        <f t="shared" si="43"/>
        <v>2.782682965565773E-2</v>
      </c>
      <c r="S703" s="7"/>
    </row>
    <row r="704" spans="1:19" ht="38.25" x14ac:dyDescent="0.25">
      <c r="A704" s="44"/>
      <c r="B704" s="45"/>
      <c r="C704" s="46"/>
      <c r="D704" s="47"/>
      <c r="E704" s="48"/>
      <c r="F704" s="49">
        <v>129</v>
      </c>
      <c r="G704" s="50" t="s">
        <v>143</v>
      </c>
      <c r="H704" s="90"/>
      <c r="I704" s="46"/>
      <c r="J704" s="51">
        <v>0.53848800000000008</v>
      </c>
      <c r="K704" s="52">
        <v>0.69050100000000003</v>
      </c>
      <c r="L704" s="53">
        <f t="shared" si="40"/>
        <v>0.25608804970813909</v>
      </c>
      <c r="M704" s="53">
        <v>0.15751196970813908</v>
      </c>
      <c r="N704" s="53">
        <v>3.3594970000000002E-2</v>
      </c>
      <c r="O704" s="53">
        <v>6.4981110000000009E-2</v>
      </c>
      <c r="P704" s="54">
        <f t="shared" si="41"/>
        <v>0.22811258739399229</v>
      </c>
      <c r="Q704" s="54">
        <f t="shared" si="42"/>
        <v>0.2767656233780097</v>
      </c>
      <c r="R704" s="55">
        <f t="shared" si="43"/>
        <v>0.3708728151127067</v>
      </c>
      <c r="S704" s="7"/>
    </row>
    <row r="705" spans="1:19" x14ac:dyDescent="0.25">
      <c r="A705" s="66"/>
      <c r="B705" s="56"/>
      <c r="C705" s="67"/>
      <c r="D705" s="68"/>
      <c r="E705" s="69"/>
      <c r="F705" s="70"/>
      <c r="G705" s="71"/>
      <c r="H705" s="66">
        <v>14</v>
      </c>
      <c r="I705" s="67" t="s">
        <v>268</v>
      </c>
      <c r="J705" s="72">
        <v>0.53848800000000008</v>
      </c>
      <c r="K705" s="73">
        <v>0.69050100000000003</v>
      </c>
      <c r="L705" s="73">
        <f t="shared" si="40"/>
        <v>0.25608804970813909</v>
      </c>
      <c r="M705" s="73">
        <v>0.15751196970813908</v>
      </c>
      <c r="N705" s="73">
        <v>3.3594970000000002E-2</v>
      </c>
      <c r="O705" s="73">
        <v>6.4981110000000009E-2</v>
      </c>
      <c r="P705" s="74">
        <f t="shared" si="41"/>
        <v>0.22811258739399229</v>
      </c>
      <c r="Q705" s="74">
        <f t="shared" si="42"/>
        <v>0.2767656233780097</v>
      </c>
      <c r="R705" s="75">
        <f t="shared" si="43"/>
        <v>0.3708728151127067</v>
      </c>
      <c r="S705" s="7"/>
    </row>
    <row r="706" spans="1:19" x14ac:dyDescent="0.25">
      <c r="A706" s="44"/>
      <c r="B706" s="45"/>
      <c r="C706" s="46"/>
      <c r="D706" s="47"/>
      <c r="E706" s="48"/>
      <c r="F706" s="49">
        <v>131</v>
      </c>
      <c r="G706" s="50" t="s">
        <v>144</v>
      </c>
      <c r="H706" s="90"/>
      <c r="I706" s="46"/>
      <c r="J706" s="51">
        <v>1.1185159999999992</v>
      </c>
      <c r="K706" s="52">
        <v>2.2321679999999993</v>
      </c>
      <c r="L706" s="53">
        <f t="shared" si="40"/>
        <v>0.32595080638030138</v>
      </c>
      <c r="M706" s="53">
        <v>0.15452248638030142</v>
      </c>
      <c r="N706" s="53">
        <v>4.1299010000000004E-2</v>
      </c>
      <c r="O706" s="53">
        <v>0.13012931</v>
      </c>
      <c r="P706" s="54">
        <f t="shared" si="41"/>
        <v>6.9225294144661817E-2</v>
      </c>
      <c r="Q706" s="54">
        <f t="shared" si="42"/>
        <v>8.7727042220971482E-2</v>
      </c>
      <c r="R706" s="55">
        <f t="shared" si="43"/>
        <v>0.14602431644047467</v>
      </c>
      <c r="S706" s="7"/>
    </row>
    <row r="707" spans="1:19" x14ac:dyDescent="0.25">
      <c r="A707" s="66"/>
      <c r="B707" s="56"/>
      <c r="C707" s="67"/>
      <c r="D707" s="68"/>
      <c r="E707" s="69"/>
      <c r="F707" s="70"/>
      <c r="G707" s="71"/>
      <c r="H707" s="66">
        <v>14</v>
      </c>
      <c r="I707" s="67" t="s">
        <v>268</v>
      </c>
      <c r="J707" s="72">
        <v>1.1185159999999992</v>
      </c>
      <c r="K707" s="73">
        <v>2.2321679999999993</v>
      </c>
      <c r="L707" s="73">
        <f t="shared" si="40"/>
        <v>0.32595080638030138</v>
      </c>
      <c r="M707" s="73">
        <v>0.15452248638030142</v>
      </c>
      <c r="N707" s="73">
        <v>4.1299010000000004E-2</v>
      </c>
      <c r="O707" s="73">
        <v>0.13012931</v>
      </c>
      <c r="P707" s="74">
        <f t="shared" si="41"/>
        <v>6.9225294144661817E-2</v>
      </c>
      <c r="Q707" s="74">
        <f t="shared" si="42"/>
        <v>8.7727042220971482E-2</v>
      </c>
      <c r="R707" s="75">
        <f t="shared" si="43"/>
        <v>0.14602431644047467</v>
      </c>
      <c r="S707" s="7"/>
    </row>
    <row r="708" spans="1:19" x14ac:dyDescent="0.25">
      <c r="A708" s="44"/>
      <c r="B708" s="45"/>
      <c r="C708" s="46"/>
      <c r="D708" s="47">
        <v>453</v>
      </c>
      <c r="E708" s="48" t="s">
        <v>238</v>
      </c>
      <c r="F708" s="49"/>
      <c r="G708" s="50"/>
      <c r="H708" s="90"/>
      <c r="I708" s="46"/>
      <c r="J708" s="51">
        <v>627.97437900000011</v>
      </c>
      <c r="K708" s="52">
        <v>722.51216899999986</v>
      </c>
      <c r="L708" s="53">
        <f t="shared" si="40"/>
        <v>329.70876406708999</v>
      </c>
      <c r="M708" s="53">
        <v>208.80591111709003</v>
      </c>
      <c r="N708" s="53">
        <v>55.469816229999999</v>
      </c>
      <c r="O708" s="53">
        <v>65.433036719999976</v>
      </c>
      <c r="P708" s="54">
        <f t="shared" si="41"/>
        <v>0.28899985367179343</v>
      </c>
      <c r="Q708" s="54">
        <f t="shared" si="42"/>
        <v>0.36577339273449672</v>
      </c>
      <c r="R708" s="55">
        <f t="shared" si="43"/>
        <v>0.45633662409233422</v>
      </c>
      <c r="S708" s="7"/>
    </row>
    <row r="709" spans="1:19" x14ac:dyDescent="0.25">
      <c r="A709" s="44"/>
      <c r="B709" s="45"/>
      <c r="C709" s="46"/>
      <c r="D709" s="47"/>
      <c r="E709" s="48"/>
      <c r="F709" s="49">
        <v>1</v>
      </c>
      <c r="G709" s="50" t="s">
        <v>136</v>
      </c>
      <c r="H709" s="90"/>
      <c r="I709" s="46"/>
      <c r="J709" s="51">
        <v>26.874912999999996</v>
      </c>
      <c r="K709" s="52">
        <v>48.106986000000006</v>
      </c>
      <c r="L709" s="53">
        <f t="shared" si="40"/>
        <v>24.530958072090804</v>
      </c>
      <c r="M709" s="53">
        <v>11.111675712090801</v>
      </c>
      <c r="N709" s="53">
        <v>4.58664176</v>
      </c>
      <c r="O709" s="53">
        <v>8.8326406000000031</v>
      </c>
      <c r="P709" s="54">
        <f t="shared" si="41"/>
        <v>0.23097842197161966</v>
      </c>
      <c r="Q709" s="54">
        <f t="shared" si="42"/>
        <v>0.32632095205654327</v>
      </c>
      <c r="R709" s="55">
        <f t="shared" si="43"/>
        <v>0.50992506726758569</v>
      </c>
      <c r="S709" s="7"/>
    </row>
    <row r="710" spans="1:19" x14ac:dyDescent="0.25">
      <c r="A710" s="66"/>
      <c r="B710" s="56"/>
      <c r="C710" s="67"/>
      <c r="D710" s="68"/>
      <c r="E710" s="69"/>
      <c r="F710" s="70"/>
      <c r="G710" s="71"/>
      <c r="H710" s="66">
        <v>16</v>
      </c>
      <c r="I710" s="67" t="s">
        <v>269</v>
      </c>
      <c r="J710" s="72">
        <v>26.874912999999996</v>
      </c>
      <c r="K710" s="73">
        <v>48.106986000000006</v>
      </c>
      <c r="L710" s="73">
        <f t="shared" si="40"/>
        <v>24.530958072090804</v>
      </c>
      <c r="M710" s="73">
        <v>11.111675712090801</v>
      </c>
      <c r="N710" s="73">
        <v>4.58664176</v>
      </c>
      <c r="O710" s="73">
        <v>8.8326406000000031</v>
      </c>
      <c r="P710" s="74">
        <f t="shared" si="41"/>
        <v>0.23097842197161966</v>
      </c>
      <c r="Q710" s="74">
        <f t="shared" si="42"/>
        <v>0.32632095205654327</v>
      </c>
      <c r="R710" s="75">
        <f t="shared" si="43"/>
        <v>0.50992506726758569</v>
      </c>
      <c r="S710" s="7"/>
    </row>
    <row r="711" spans="1:19" x14ac:dyDescent="0.25">
      <c r="A711" s="44"/>
      <c r="B711" s="45"/>
      <c r="C711" s="46"/>
      <c r="D711" s="47"/>
      <c r="E711" s="48"/>
      <c r="F711" s="49">
        <v>2</v>
      </c>
      <c r="G711" s="50" t="s">
        <v>137</v>
      </c>
      <c r="H711" s="90"/>
      <c r="I711" s="46"/>
      <c r="J711" s="51">
        <v>25.25377799999999</v>
      </c>
      <c r="K711" s="52">
        <v>53.36604599999999</v>
      </c>
      <c r="L711" s="53">
        <f t="shared" ref="L711:L774" si="44">SUM(M711,N711,O711)</f>
        <v>21.898760299066431</v>
      </c>
      <c r="M711" s="53">
        <v>10.770584629066434</v>
      </c>
      <c r="N711" s="53">
        <v>3.99097138</v>
      </c>
      <c r="O711" s="53">
        <v>7.1372042899999997</v>
      </c>
      <c r="P711" s="54">
        <f t="shared" ref="P711:P774" si="45">IFERROR(M711/K711,0)</f>
        <v>0.20182467011077485</v>
      </c>
      <c r="Q711" s="54">
        <f t="shared" ref="Q711:Q774" si="46">IFERROR(SUM(M711,N711)/K711,0)</f>
        <v>0.27660951326741418</v>
      </c>
      <c r="R711" s="55">
        <f t="shared" ref="R711:R774" si="47">IFERROR(SUM(M711,N711,O711)/K711,0)</f>
        <v>0.41035006226742815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16</v>
      </c>
      <c r="I712" s="67" t="s">
        <v>269</v>
      </c>
      <c r="J712" s="72">
        <v>25.25377799999999</v>
      </c>
      <c r="K712" s="73">
        <v>53.36604599999999</v>
      </c>
      <c r="L712" s="73">
        <f t="shared" si="44"/>
        <v>21.898760299066431</v>
      </c>
      <c r="M712" s="73">
        <v>10.770584629066434</v>
      </c>
      <c r="N712" s="73">
        <v>3.99097138</v>
      </c>
      <c r="O712" s="73">
        <v>7.1372042899999997</v>
      </c>
      <c r="P712" s="74">
        <f t="shared" si="45"/>
        <v>0.20182467011077485</v>
      </c>
      <c r="Q712" s="74">
        <f t="shared" si="46"/>
        <v>0.27660951326741418</v>
      </c>
      <c r="R712" s="75">
        <f t="shared" si="47"/>
        <v>0.41035006226742815</v>
      </c>
      <c r="S712" s="7"/>
    </row>
    <row r="713" spans="1:19" x14ac:dyDescent="0.25">
      <c r="A713" s="44"/>
      <c r="B713" s="45"/>
      <c r="C713" s="46"/>
      <c r="D713" s="47"/>
      <c r="E713" s="48"/>
      <c r="F713" s="49">
        <v>16</v>
      </c>
      <c r="G713" s="50" t="s">
        <v>138</v>
      </c>
      <c r="H713" s="90"/>
      <c r="I713" s="46"/>
      <c r="J713" s="51">
        <v>12.872281000000003</v>
      </c>
      <c r="K713" s="52">
        <v>12.877297</v>
      </c>
      <c r="L713" s="53">
        <f t="shared" si="44"/>
        <v>6.0486425995286659</v>
      </c>
      <c r="M713" s="53">
        <v>3.3028797795286664</v>
      </c>
      <c r="N713" s="53">
        <v>0.97883183000000007</v>
      </c>
      <c r="O713" s="53">
        <v>1.7669309900000001</v>
      </c>
      <c r="P713" s="54">
        <f t="shared" si="45"/>
        <v>0.25648859225104975</v>
      </c>
      <c r="Q713" s="54">
        <f t="shared" si="46"/>
        <v>0.3325008042859201</v>
      </c>
      <c r="R713" s="55">
        <f t="shared" si="47"/>
        <v>0.46971368288924809</v>
      </c>
      <c r="S713" s="7"/>
    </row>
    <row r="714" spans="1:19" x14ac:dyDescent="0.25">
      <c r="A714" s="66"/>
      <c r="B714" s="56"/>
      <c r="C714" s="67"/>
      <c r="D714" s="68"/>
      <c r="E714" s="69"/>
      <c r="F714" s="70"/>
      <c r="G714" s="71"/>
      <c r="H714" s="66">
        <v>16</v>
      </c>
      <c r="I714" s="67" t="s">
        <v>269</v>
      </c>
      <c r="J714" s="72">
        <v>12.872281000000003</v>
      </c>
      <c r="K714" s="73">
        <v>12.877297</v>
      </c>
      <c r="L714" s="73">
        <f t="shared" si="44"/>
        <v>6.0486425995286659</v>
      </c>
      <c r="M714" s="73">
        <v>3.3028797795286664</v>
      </c>
      <c r="N714" s="73">
        <v>0.97883183000000007</v>
      </c>
      <c r="O714" s="73">
        <v>1.7669309900000001</v>
      </c>
      <c r="P714" s="74">
        <f t="shared" si="45"/>
        <v>0.25648859225104975</v>
      </c>
      <c r="Q714" s="74">
        <f t="shared" si="46"/>
        <v>0.3325008042859201</v>
      </c>
      <c r="R714" s="75">
        <f t="shared" si="47"/>
        <v>0.46971368288924809</v>
      </c>
      <c r="S714" s="7"/>
    </row>
    <row r="715" spans="1:19" x14ac:dyDescent="0.25">
      <c r="A715" s="44"/>
      <c r="B715" s="45"/>
      <c r="C715" s="46"/>
      <c r="D715" s="47"/>
      <c r="E715" s="48"/>
      <c r="F715" s="49">
        <v>17</v>
      </c>
      <c r="G715" s="50" t="s">
        <v>139</v>
      </c>
      <c r="H715" s="90"/>
      <c r="I715" s="46"/>
      <c r="J715" s="51">
        <v>20.395672999999992</v>
      </c>
      <c r="K715" s="52">
        <v>22.110120000000002</v>
      </c>
      <c r="L715" s="53">
        <f t="shared" si="44"/>
        <v>9.9183924811244175</v>
      </c>
      <c r="M715" s="53">
        <v>5.492775721124417</v>
      </c>
      <c r="N715" s="53">
        <v>1.6721069900000003</v>
      </c>
      <c r="O715" s="53">
        <v>2.7535097700000004</v>
      </c>
      <c r="P715" s="54">
        <f t="shared" si="45"/>
        <v>0.24842812798503203</v>
      </c>
      <c r="Q715" s="54">
        <f t="shared" si="46"/>
        <v>0.32405444706425912</v>
      </c>
      <c r="R715" s="55">
        <f t="shared" si="47"/>
        <v>0.44859062190184479</v>
      </c>
      <c r="S715" s="7"/>
    </row>
    <row r="716" spans="1:19" x14ac:dyDescent="0.25">
      <c r="A716" s="66"/>
      <c r="B716" s="56"/>
      <c r="C716" s="67"/>
      <c r="D716" s="68"/>
      <c r="E716" s="69"/>
      <c r="F716" s="70"/>
      <c r="G716" s="71"/>
      <c r="H716" s="66">
        <v>16</v>
      </c>
      <c r="I716" s="67" t="s">
        <v>269</v>
      </c>
      <c r="J716" s="72">
        <v>20.395672999999992</v>
      </c>
      <c r="K716" s="73">
        <v>22.110120000000002</v>
      </c>
      <c r="L716" s="73">
        <f t="shared" si="44"/>
        <v>9.9183924811244175</v>
      </c>
      <c r="M716" s="73">
        <v>5.492775721124417</v>
      </c>
      <c r="N716" s="73">
        <v>1.6721069900000003</v>
      </c>
      <c r="O716" s="73">
        <v>2.7535097700000004</v>
      </c>
      <c r="P716" s="74">
        <f t="shared" si="45"/>
        <v>0.24842812798503203</v>
      </c>
      <c r="Q716" s="74">
        <f t="shared" si="46"/>
        <v>0.32405444706425912</v>
      </c>
      <c r="R716" s="75">
        <f t="shared" si="47"/>
        <v>0.44859062190184479</v>
      </c>
      <c r="S716" s="7"/>
    </row>
    <row r="717" spans="1:19" x14ac:dyDescent="0.25">
      <c r="A717" s="44"/>
      <c r="B717" s="45"/>
      <c r="C717" s="46"/>
      <c r="D717" s="47"/>
      <c r="E717" s="48"/>
      <c r="F717" s="49">
        <v>18</v>
      </c>
      <c r="G717" s="50" t="s">
        <v>140</v>
      </c>
      <c r="H717" s="90"/>
      <c r="I717" s="46"/>
      <c r="J717" s="51">
        <v>13.527069000000004</v>
      </c>
      <c r="K717" s="52">
        <v>11.976521999999999</v>
      </c>
      <c r="L717" s="53">
        <f t="shared" si="44"/>
        <v>5.4284377709686567</v>
      </c>
      <c r="M717" s="53">
        <v>2.9318388109686566</v>
      </c>
      <c r="N717" s="53">
        <v>0.90377939000000007</v>
      </c>
      <c r="O717" s="53">
        <v>1.5928195699999999</v>
      </c>
      <c r="P717" s="54">
        <f t="shared" si="45"/>
        <v>0.24479884986381328</v>
      </c>
      <c r="Q717" s="54">
        <f t="shared" si="46"/>
        <v>0.32026144159119457</v>
      </c>
      <c r="R717" s="55">
        <f t="shared" si="47"/>
        <v>0.45325661080643087</v>
      </c>
      <c r="S717" s="7"/>
    </row>
    <row r="718" spans="1:19" x14ac:dyDescent="0.25">
      <c r="A718" s="66"/>
      <c r="B718" s="56"/>
      <c r="C718" s="67"/>
      <c r="D718" s="68"/>
      <c r="E718" s="69"/>
      <c r="F718" s="70"/>
      <c r="G718" s="71"/>
      <c r="H718" s="66">
        <v>16</v>
      </c>
      <c r="I718" s="67" t="s">
        <v>269</v>
      </c>
      <c r="J718" s="72">
        <v>13.527069000000004</v>
      </c>
      <c r="K718" s="73">
        <v>11.976521999999999</v>
      </c>
      <c r="L718" s="73">
        <f t="shared" si="44"/>
        <v>5.4284377709686567</v>
      </c>
      <c r="M718" s="73">
        <v>2.9318388109686566</v>
      </c>
      <c r="N718" s="73">
        <v>0.90377939000000007</v>
      </c>
      <c r="O718" s="73">
        <v>1.5928195699999999</v>
      </c>
      <c r="P718" s="74">
        <f t="shared" si="45"/>
        <v>0.24479884986381328</v>
      </c>
      <c r="Q718" s="74">
        <f t="shared" si="46"/>
        <v>0.32026144159119457</v>
      </c>
      <c r="R718" s="75">
        <f t="shared" si="47"/>
        <v>0.45325661080643087</v>
      </c>
      <c r="S718" s="7"/>
    </row>
    <row r="719" spans="1:19" x14ac:dyDescent="0.25">
      <c r="A719" s="44"/>
      <c r="B719" s="45"/>
      <c r="C719" s="46"/>
      <c r="D719" s="47"/>
      <c r="E719" s="48"/>
      <c r="F719" s="49">
        <v>24</v>
      </c>
      <c r="G719" s="50" t="s">
        <v>141</v>
      </c>
      <c r="H719" s="90"/>
      <c r="I719" s="46"/>
      <c r="J719" s="51">
        <v>5.8406229999999972</v>
      </c>
      <c r="K719" s="52">
        <v>6.0012249999999971</v>
      </c>
      <c r="L719" s="53">
        <f t="shared" si="44"/>
        <v>3.0317628920976221</v>
      </c>
      <c r="M719" s="53">
        <v>1.6256208120976225</v>
      </c>
      <c r="N719" s="53">
        <v>0.40211565000000005</v>
      </c>
      <c r="O719" s="53">
        <v>1.0040264299999997</v>
      </c>
      <c r="P719" s="54">
        <f t="shared" si="45"/>
        <v>0.27088149704395742</v>
      </c>
      <c r="Q719" s="54">
        <f t="shared" si="46"/>
        <v>0.33788709173504133</v>
      </c>
      <c r="R719" s="55">
        <f t="shared" si="47"/>
        <v>0.5051906722540187</v>
      </c>
      <c r="S719" s="7"/>
    </row>
    <row r="720" spans="1:19" x14ac:dyDescent="0.25">
      <c r="A720" s="66"/>
      <c r="B720" s="56"/>
      <c r="C720" s="67"/>
      <c r="D720" s="68"/>
      <c r="E720" s="69"/>
      <c r="F720" s="70"/>
      <c r="G720" s="71"/>
      <c r="H720" s="66">
        <v>16</v>
      </c>
      <c r="I720" s="67" t="s">
        <v>269</v>
      </c>
      <c r="J720" s="72">
        <v>5.8406229999999972</v>
      </c>
      <c r="K720" s="73">
        <v>6.0012249999999971</v>
      </c>
      <c r="L720" s="73">
        <f t="shared" si="44"/>
        <v>3.0317628920976221</v>
      </c>
      <c r="M720" s="73">
        <v>1.6256208120976225</v>
      </c>
      <c r="N720" s="73">
        <v>0.40211565000000005</v>
      </c>
      <c r="O720" s="73">
        <v>1.0040264299999997</v>
      </c>
      <c r="P720" s="74">
        <f t="shared" si="45"/>
        <v>0.27088149704395742</v>
      </c>
      <c r="Q720" s="74">
        <f t="shared" si="46"/>
        <v>0.33788709173504133</v>
      </c>
      <c r="R720" s="75">
        <f t="shared" si="47"/>
        <v>0.5051906722540187</v>
      </c>
      <c r="S720" s="7"/>
    </row>
    <row r="721" spans="1:19" ht="25.5" x14ac:dyDescent="0.25">
      <c r="A721" s="44"/>
      <c r="B721" s="45"/>
      <c r="C721" s="46"/>
      <c r="D721" s="47"/>
      <c r="E721" s="48"/>
      <c r="F721" s="49">
        <v>41</v>
      </c>
      <c r="G721" s="50" t="s">
        <v>163</v>
      </c>
      <c r="H721" s="90"/>
      <c r="I721" s="46"/>
      <c r="J721" s="51">
        <v>0.32536199999999998</v>
      </c>
      <c r="K721" s="52">
        <v>0.36792400000000003</v>
      </c>
      <c r="L721" s="53">
        <f t="shared" si="44"/>
        <v>0.19842778704853417</v>
      </c>
      <c r="M721" s="53">
        <v>0.15689742704853415</v>
      </c>
      <c r="N721" s="53">
        <v>2.666665E-2</v>
      </c>
      <c r="O721" s="53">
        <v>1.4863709999999999E-2</v>
      </c>
      <c r="P721" s="54">
        <f t="shared" si="45"/>
        <v>0.42643977301979252</v>
      </c>
      <c r="Q721" s="54">
        <f t="shared" si="46"/>
        <v>0.49891846427124664</v>
      </c>
      <c r="R721" s="55">
        <f t="shared" si="47"/>
        <v>0.53931732381832709</v>
      </c>
      <c r="S721" s="7"/>
    </row>
    <row r="722" spans="1:19" x14ac:dyDescent="0.25">
      <c r="A722" s="66"/>
      <c r="B722" s="56"/>
      <c r="C722" s="67"/>
      <c r="D722" s="68"/>
      <c r="E722" s="69"/>
      <c r="F722" s="70"/>
      <c r="G722" s="71"/>
      <c r="H722" s="66">
        <v>16</v>
      </c>
      <c r="I722" s="67" t="s">
        <v>269</v>
      </c>
      <c r="J722" s="72">
        <v>0.32536199999999998</v>
      </c>
      <c r="K722" s="73">
        <v>0.36792400000000003</v>
      </c>
      <c r="L722" s="73">
        <f t="shared" si="44"/>
        <v>0.19842778704853417</v>
      </c>
      <c r="M722" s="73">
        <v>0.15689742704853415</v>
      </c>
      <c r="N722" s="73">
        <v>2.666665E-2</v>
      </c>
      <c r="O722" s="73">
        <v>1.4863709999999999E-2</v>
      </c>
      <c r="P722" s="74">
        <f t="shared" si="45"/>
        <v>0.42643977301979252</v>
      </c>
      <c r="Q722" s="74">
        <f t="shared" si="46"/>
        <v>0.49891846427124664</v>
      </c>
      <c r="R722" s="75">
        <f t="shared" si="47"/>
        <v>0.53931732381832709</v>
      </c>
      <c r="S722" s="7"/>
    </row>
    <row r="723" spans="1:19" ht="25.5" x14ac:dyDescent="0.25">
      <c r="A723" s="44"/>
      <c r="B723" s="45"/>
      <c r="C723" s="46"/>
      <c r="D723" s="47"/>
      <c r="E723" s="48"/>
      <c r="F723" s="49">
        <v>42</v>
      </c>
      <c r="G723" s="50" t="s">
        <v>158</v>
      </c>
      <c r="H723" s="90"/>
      <c r="I723" s="46"/>
      <c r="J723" s="51">
        <v>3.682191</v>
      </c>
      <c r="K723" s="52">
        <v>3.682191</v>
      </c>
      <c r="L723" s="53">
        <f t="shared" si="44"/>
        <v>0</v>
      </c>
      <c r="M723" s="53">
        <v>0</v>
      </c>
      <c r="N723" s="53">
        <v>0</v>
      </c>
      <c r="O723" s="53">
        <v>0</v>
      </c>
      <c r="P723" s="54">
        <f t="shared" si="45"/>
        <v>0</v>
      </c>
      <c r="Q723" s="54">
        <f t="shared" si="46"/>
        <v>0</v>
      </c>
      <c r="R723" s="55">
        <f t="shared" si="47"/>
        <v>0</v>
      </c>
      <c r="S723" s="7"/>
    </row>
    <row r="724" spans="1:19" x14ac:dyDescent="0.25">
      <c r="A724" s="66"/>
      <c r="B724" s="56"/>
      <c r="C724" s="67"/>
      <c r="D724" s="68"/>
      <c r="E724" s="69"/>
      <c r="F724" s="70"/>
      <c r="G724" s="71"/>
      <c r="H724" s="66">
        <v>16</v>
      </c>
      <c r="I724" s="67" t="s">
        <v>269</v>
      </c>
      <c r="J724" s="72">
        <v>3.682191</v>
      </c>
      <c r="K724" s="73">
        <v>3.682191</v>
      </c>
      <c r="L724" s="73">
        <f t="shared" si="44"/>
        <v>0</v>
      </c>
      <c r="M724" s="73">
        <v>0</v>
      </c>
      <c r="N724" s="73">
        <v>0</v>
      </c>
      <c r="O724" s="73">
        <v>0</v>
      </c>
      <c r="P724" s="74">
        <f t="shared" si="45"/>
        <v>0</v>
      </c>
      <c r="Q724" s="74">
        <f t="shared" si="46"/>
        <v>0</v>
      </c>
      <c r="R724" s="75">
        <f t="shared" si="47"/>
        <v>0</v>
      </c>
      <c r="S724" s="7"/>
    </row>
    <row r="725" spans="1:19" x14ac:dyDescent="0.25">
      <c r="A725" s="44"/>
      <c r="B725" s="45"/>
      <c r="C725" s="46"/>
      <c r="D725" s="47"/>
      <c r="E725" s="48"/>
      <c r="F725" s="49">
        <v>46</v>
      </c>
      <c r="G725" s="50" t="s">
        <v>169</v>
      </c>
      <c r="H725" s="90"/>
      <c r="I725" s="46"/>
      <c r="J725" s="51">
        <v>6.1765740000000005</v>
      </c>
      <c r="K725" s="52">
        <v>8.8143820000000019</v>
      </c>
      <c r="L725" s="53">
        <f t="shared" si="44"/>
        <v>3.387000007525776</v>
      </c>
      <c r="M725" s="53">
        <v>1.7626383075257763</v>
      </c>
      <c r="N725" s="53">
        <v>0.23613086</v>
      </c>
      <c r="O725" s="53">
        <v>1.3882308399999999</v>
      </c>
      <c r="P725" s="54">
        <f t="shared" si="45"/>
        <v>0.19997298818292378</v>
      </c>
      <c r="Q725" s="54">
        <f t="shared" si="46"/>
        <v>0.22676225826447913</v>
      </c>
      <c r="R725" s="55">
        <f t="shared" si="47"/>
        <v>0.38425836406066533</v>
      </c>
      <c r="S725" s="7"/>
    </row>
    <row r="726" spans="1:19" x14ac:dyDescent="0.25">
      <c r="A726" s="66"/>
      <c r="B726" s="56"/>
      <c r="C726" s="67"/>
      <c r="D726" s="68"/>
      <c r="E726" s="69"/>
      <c r="F726" s="70"/>
      <c r="G726" s="71"/>
      <c r="H726" s="66">
        <v>16</v>
      </c>
      <c r="I726" s="67" t="s">
        <v>269</v>
      </c>
      <c r="J726" s="72">
        <v>6.1765740000000005</v>
      </c>
      <c r="K726" s="73">
        <v>8.8143820000000019</v>
      </c>
      <c r="L726" s="73">
        <f t="shared" si="44"/>
        <v>3.387000007525776</v>
      </c>
      <c r="M726" s="73">
        <v>1.7626383075257763</v>
      </c>
      <c r="N726" s="73">
        <v>0.23613086</v>
      </c>
      <c r="O726" s="73">
        <v>1.3882308399999999</v>
      </c>
      <c r="P726" s="74">
        <f t="shared" si="45"/>
        <v>0.19997298818292378</v>
      </c>
      <c r="Q726" s="74">
        <f t="shared" si="46"/>
        <v>0.22676225826447913</v>
      </c>
      <c r="R726" s="75">
        <f t="shared" si="47"/>
        <v>0.38425836406066533</v>
      </c>
      <c r="S726" s="7"/>
    </row>
    <row r="727" spans="1:19" ht="25.5" x14ac:dyDescent="0.25">
      <c r="A727" s="44"/>
      <c r="B727" s="45"/>
      <c r="C727" s="46"/>
      <c r="D727" s="47"/>
      <c r="E727" s="48"/>
      <c r="F727" s="49">
        <v>51</v>
      </c>
      <c r="G727" s="50" t="s">
        <v>24</v>
      </c>
      <c r="H727" s="90"/>
      <c r="I727" s="46"/>
      <c r="J727" s="51">
        <v>0.46818199999999999</v>
      </c>
      <c r="K727" s="52">
        <v>0.46818199999999999</v>
      </c>
      <c r="L727" s="53">
        <f t="shared" si="44"/>
        <v>2.4279999999999999E-2</v>
      </c>
      <c r="M727" s="53">
        <v>0</v>
      </c>
      <c r="N727" s="53">
        <v>2.3E-2</v>
      </c>
      <c r="O727" s="53">
        <v>1.2800000000000001E-3</v>
      </c>
      <c r="P727" s="54">
        <f t="shared" si="45"/>
        <v>0</v>
      </c>
      <c r="Q727" s="54">
        <f t="shared" si="46"/>
        <v>4.912619451409922E-2</v>
      </c>
      <c r="R727" s="55">
        <f t="shared" si="47"/>
        <v>5.1860174034883869E-2</v>
      </c>
      <c r="S727" s="7"/>
    </row>
    <row r="728" spans="1:19" x14ac:dyDescent="0.25">
      <c r="A728" s="66"/>
      <c r="B728" s="56"/>
      <c r="C728" s="67"/>
      <c r="D728" s="68"/>
      <c r="E728" s="69"/>
      <c r="F728" s="70"/>
      <c r="G728" s="71"/>
      <c r="H728" s="66">
        <v>16</v>
      </c>
      <c r="I728" s="67" t="s">
        <v>269</v>
      </c>
      <c r="J728" s="72">
        <v>0.46818199999999999</v>
      </c>
      <c r="K728" s="73">
        <v>0.46818199999999999</v>
      </c>
      <c r="L728" s="73">
        <f t="shared" si="44"/>
        <v>2.4279999999999999E-2</v>
      </c>
      <c r="M728" s="73">
        <v>0</v>
      </c>
      <c r="N728" s="73">
        <v>2.3E-2</v>
      </c>
      <c r="O728" s="73">
        <v>1.2800000000000001E-3</v>
      </c>
      <c r="P728" s="74">
        <f t="shared" si="45"/>
        <v>0</v>
      </c>
      <c r="Q728" s="74">
        <f t="shared" si="46"/>
        <v>4.912619451409922E-2</v>
      </c>
      <c r="R728" s="75">
        <f t="shared" si="47"/>
        <v>5.1860174034883869E-2</v>
      </c>
      <c r="S728" s="7"/>
    </row>
    <row r="729" spans="1:19" ht="51" x14ac:dyDescent="0.25">
      <c r="A729" s="44"/>
      <c r="B729" s="45"/>
      <c r="C729" s="46"/>
      <c r="D729" s="47"/>
      <c r="E729" s="48"/>
      <c r="F729" s="49">
        <v>57</v>
      </c>
      <c r="G729" s="50" t="s">
        <v>50</v>
      </c>
      <c r="H729" s="90"/>
      <c r="I729" s="46"/>
      <c r="J729" s="51">
        <v>0</v>
      </c>
      <c r="K729" s="52">
        <v>0.55170600000000003</v>
      </c>
      <c r="L729" s="53">
        <f t="shared" si="44"/>
        <v>3.0400000000000002E-3</v>
      </c>
      <c r="M729" s="53">
        <v>0</v>
      </c>
      <c r="N729" s="53">
        <v>0</v>
      </c>
      <c r="O729" s="53">
        <v>3.0400000000000002E-3</v>
      </c>
      <c r="P729" s="54">
        <f t="shared" si="45"/>
        <v>0</v>
      </c>
      <c r="Q729" s="54">
        <f t="shared" si="46"/>
        <v>0</v>
      </c>
      <c r="R729" s="55">
        <f t="shared" si="47"/>
        <v>5.5101811472052144E-3</v>
      </c>
      <c r="S729" s="7"/>
    </row>
    <row r="730" spans="1:19" x14ac:dyDescent="0.25">
      <c r="A730" s="66"/>
      <c r="B730" s="56"/>
      <c r="C730" s="67"/>
      <c r="D730" s="68"/>
      <c r="E730" s="69"/>
      <c r="F730" s="70"/>
      <c r="G730" s="71"/>
      <c r="H730" s="66">
        <v>16</v>
      </c>
      <c r="I730" s="67" t="s">
        <v>269</v>
      </c>
      <c r="J730" s="72">
        <v>0</v>
      </c>
      <c r="K730" s="73">
        <v>0.55170600000000003</v>
      </c>
      <c r="L730" s="73">
        <f t="shared" si="44"/>
        <v>3.0400000000000002E-3</v>
      </c>
      <c r="M730" s="73">
        <v>0</v>
      </c>
      <c r="N730" s="73">
        <v>0</v>
      </c>
      <c r="O730" s="73">
        <v>3.0400000000000002E-3</v>
      </c>
      <c r="P730" s="74">
        <f t="shared" si="45"/>
        <v>0</v>
      </c>
      <c r="Q730" s="74">
        <f t="shared" si="46"/>
        <v>0</v>
      </c>
      <c r="R730" s="75">
        <f t="shared" si="47"/>
        <v>5.5101811472052144E-3</v>
      </c>
      <c r="S730" s="7"/>
    </row>
    <row r="731" spans="1:19" ht="38.25" x14ac:dyDescent="0.25">
      <c r="A731" s="44"/>
      <c r="B731" s="45"/>
      <c r="C731" s="46"/>
      <c r="D731" s="47"/>
      <c r="E731" s="48"/>
      <c r="F731" s="49">
        <v>61</v>
      </c>
      <c r="G731" s="50" t="s">
        <v>191</v>
      </c>
      <c r="H731" s="90"/>
      <c r="I731" s="46"/>
      <c r="J731" s="51">
        <v>14.620633000000002</v>
      </c>
      <c r="K731" s="52">
        <v>24.780484999999999</v>
      </c>
      <c r="L731" s="53">
        <f t="shared" si="44"/>
        <v>11.743782540966052</v>
      </c>
      <c r="M731" s="53">
        <v>8.7041960409660533</v>
      </c>
      <c r="N731" s="53">
        <v>0.95402308999999985</v>
      </c>
      <c r="O731" s="53">
        <v>2.0855634099999998</v>
      </c>
      <c r="P731" s="54">
        <f t="shared" si="45"/>
        <v>0.35125204534802501</v>
      </c>
      <c r="Q731" s="54">
        <f t="shared" si="46"/>
        <v>0.38975101298324283</v>
      </c>
      <c r="R731" s="55">
        <f t="shared" si="47"/>
        <v>0.47391253807042327</v>
      </c>
      <c r="S731" s="7"/>
    </row>
    <row r="732" spans="1:19" x14ac:dyDescent="0.25">
      <c r="A732" s="66"/>
      <c r="B732" s="56"/>
      <c r="C732" s="67"/>
      <c r="D732" s="68"/>
      <c r="E732" s="69"/>
      <c r="F732" s="70"/>
      <c r="G732" s="71"/>
      <c r="H732" s="66">
        <v>16</v>
      </c>
      <c r="I732" s="67" t="s">
        <v>269</v>
      </c>
      <c r="J732" s="72">
        <v>14.620633000000002</v>
      </c>
      <c r="K732" s="73">
        <v>24.780484999999999</v>
      </c>
      <c r="L732" s="73">
        <f t="shared" si="44"/>
        <v>11.743782540966052</v>
      </c>
      <c r="M732" s="73">
        <v>8.7041960409660533</v>
      </c>
      <c r="N732" s="73">
        <v>0.95402308999999985</v>
      </c>
      <c r="O732" s="73">
        <v>2.0855634099999998</v>
      </c>
      <c r="P732" s="74">
        <f t="shared" si="45"/>
        <v>0.35125204534802501</v>
      </c>
      <c r="Q732" s="74">
        <f t="shared" si="46"/>
        <v>0.38975101298324283</v>
      </c>
      <c r="R732" s="75">
        <f t="shared" si="47"/>
        <v>0.47391253807042327</v>
      </c>
      <c r="S732" s="7"/>
    </row>
    <row r="733" spans="1:19" ht="38.25" x14ac:dyDescent="0.25">
      <c r="A733" s="44"/>
      <c r="B733" s="45"/>
      <c r="C733" s="46"/>
      <c r="D733" s="47"/>
      <c r="E733" s="48"/>
      <c r="F733" s="49">
        <v>68</v>
      </c>
      <c r="G733" s="50" t="s">
        <v>22</v>
      </c>
      <c r="H733" s="90"/>
      <c r="I733" s="46"/>
      <c r="J733" s="51">
        <v>5.8117689999999973</v>
      </c>
      <c r="K733" s="52">
        <v>6.8355139999999972</v>
      </c>
      <c r="L733" s="53">
        <f t="shared" si="44"/>
        <v>1.8350972249205169</v>
      </c>
      <c r="M733" s="53">
        <v>0.8141181849205168</v>
      </c>
      <c r="N733" s="53">
        <v>0.61565007999999988</v>
      </c>
      <c r="O733" s="53">
        <v>0.40532896000000002</v>
      </c>
      <c r="P733" s="54">
        <f t="shared" si="45"/>
        <v>0.11910123875403036</v>
      </c>
      <c r="Q733" s="54">
        <f t="shared" si="46"/>
        <v>0.20916763024997351</v>
      </c>
      <c r="R733" s="55">
        <f t="shared" si="47"/>
        <v>0.26846514028360086</v>
      </c>
      <c r="S733" s="7"/>
    </row>
    <row r="734" spans="1:19" x14ac:dyDescent="0.25">
      <c r="A734" s="66"/>
      <c r="B734" s="56"/>
      <c r="C734" s="67"/>
      <c r="D734" s="68"/>
      <c r="E734" s="69"/>
      <c r="F734" s="70"/>
      <c r="G734" s="71"/>
      <c r="H734" s="66">
        <v>16</v>
      </c>
      <c r="I734" s="67" t="s">
        <v>269</v>
      </c>
      <c r="J734" s="72">
        <v>5.8117689999999973</v>
      </c>
      <c r="K734" s="73">
        <v>6.8355139999999972</v>
      </c>
      <c r="L734" s="73">
        <f t="shared" si="44"/>
        <v>1.8350972249205169</v>
      </c>
      <c r="M734" s="73">
        <v>0.8141181849205168</v>
      </c>
      <c r="N734" s="73">
        <v>0.61565007999999988</v>
      </c>
      <c r="O734" s="73">
        <v>0.40532896000000002</v>
      </c>
      <c r="P734" s="74">
        <f t="shared" si="45"/>
        <v>0.11910123875403036</v>
      </c>
      <c r="Q734" s="74">
        <f t="shared" si="46"/>
        <v>0.20916763024997351</v>
      </c>
      <c r="R734" s="75">
        <f t="shared" si="47"/>
        <v>0.26846514028360086</v>
      </c>
      <c r="S734" s="7"/>
    </row>
    <row r="735" spans="1:19" ht="25.5" x14ac:dyDescent="0.25">
      <c r="A735" s="44"/>
      <c r="B735" s="45"/>
      <c r="C735" s="46"/>
      <c r="D735" s="47"/>
      <c r="E735" s="48"/>
      <c r="F735" s="49">
        <v>73</v>
      </c>
      <c r="G735" s="50" t="s">
        <v>151</v>
      </c>
      <c r="H735" s="90"/>
      <c r="I735" s="46"/>
      <c r="J735" s="51">
        <v>0</v>
      </c>
      <c r="K735" s="52">
        <v>0.52144500000000005</v>
      </c>
      <c r="L735" s="53">
        <f t="shared" si="44"/>
        <v>0.20253331009298564</v>
      </c>
      <c r="M735" s="53">
        <v>2.53331009298563E-3</v>
      </c>
      <c r="N735" s="53">
        <v>0.2</v>
      </c>
      <c r="O735" s="53">
        <v>0</v>
      </c>
      <c r="P735" s="54">
        <f t="shared" si="45"/>
        <v>4.8582498499086767E-3</v>
      </c>
      <c r="Q735" s="54">
        <f t="shared" si="46"/>
        <v>0.3884078092473523</v>
      </c>
      <c r="R735" s="55">
        <f t="shared" si="47"/>
        <v>0.3884078092473523</v>
      </c>
      <c r="S735" s="7"/>
    </row>
    <row r="736" spans="1:19" x14ac:dyDescent="0.25">
      <c r="A736" s="66"/>
      <c r="B736" s="56"/>
      <c r="C736" s="67"/>
      <c r="D736" s="68"/>
      <c r="E736" s="69"/>
      <c r="F736" s="70"/>
      <c r="G736" s="71"/>
      <c r="H736" s="66">
        <v>16</v>
      </c>
      <c r="I736" s="67" t="s">
        <v>269</v>
      </c>
      <c r="J736" s="72">
        <v>0</v>
      </c>
      <c r="K736" s="73">
        <v>0.52144500000000005</v>
      </c>
      <c r="L736" s="73">
        <f t="shared" si="44"/>
        <v>0.20253331009298564</v>
      </c>
      <c r="M736" s="73">
        <v>2.53331009298563E-3</v>
      </c>
      <c r="N736" s="73">
        <v>0.2</v>
      </c>
      <c r="O736" s="73">
        <v>0</v>
      </c>
      <c r="P736" s="74">
        <f t="shared" si="45"/>
        <v>4.8582498499086767E-3</v>
      </c>
      <c r="Q736" s="74">
        <f t="shared" si="46"/>
        <v>0.3884078092473523</v>
      </c>
      <c r="R736" s="75">
        <f t="shared" si="47"/>
        <v>0.3884078092473523</v>
      </c>
      <c r="S736" s="7"/>
    </row>
    <row r="737" spans="1:19" ht="25.5" x14ac:dyDescent="0.25">
      <c r="A737" s="44"/>
      <c r="B737" s="45"/>
      <c r="C737" s="46"/>
      <c r="D737" s="47"/>
      <c r="E737" s="48"/>
      <c r="F737" s="49">
        <v>82</v>
      </c>
      <c r="G737" s="50" t="s">
        <v>197</v>
      </c>
      <c r="H737" s="90"/>
      <c r="I737" s="46"/>
      <c r="J737" s="51">
        <v>16.7</v>
      </c>
      <c r="K737" s="52">
        <v>15.316610999999998</v>
      </c>
      <c r="L737" s="53">
        <f t="shared" si="44"/>
        <v>2.4277565630611706</v>
      </c>
      <c r="M737" s="53">
        <v>1.3648941330611706</v>
      </c>
      <c r="N737" s="53">
        <v>0.53147168999999994</v>
      </c>
      <c r="O737" s="53">
        <v>0.53139073999999997</v>
      </c>
      <c r="P737" s="54">
        <f t="shared" si="45"/>
        <v>8.911201917063577E-2</v>
      </c>
      <c r="Q737" s="54">
        <f t="shared" si="46"/>
        <v>0.12381105866442459</v>
      </c>
      <c r="R737" s="55">
        <f t="shared" si="47"/>
        <v>0.15850481304651343</v>
      </c>
      <c r="S737" s="7"/>
    </row>
    <row r="738" spans="1:19" x14ac:dyDescent="0.25">
      <c r="A738" s="66"/>
      <c r="B738" s="56"/>
      <c r="C738" s="67"/>
      <c r="D738" s="68"/>
      <c r="E738" s="69"/>
      <c r="F738" s="70"/>
      <c r="G738" s="71"/>
      <c r="H738" s="66">
        <v>16</v>
      </c>
      <c r="I738" s="67" t="s">
        <v>269</v>
      </c>
      <c r="J738" s="72">
        <v>16.7</v>
      </c>
      <c r="K738" s="73">
        <v>15.316610999999998</v>
      </c>
      <c r="L738" s="73">
        <f t="shared" si="44"/>
        <v>2.4277565630611706</v>
      </c>
      <c r="M738" s="73">
        <v>1.3648941330611706</v>
      </c>
      <c r="N738" s="73">
        <v>0.53147168999999994</v>
      </c>
      <c r="O738" s="73">
        <v>0.53139073999999997</v>
      </c>
      <c r="P738" s="74">
        <f t="shared" si="45"/>
        <v>8.911201917063577E-2</v>
      </c>
      <c r="Q738" s="74">
        <f t="shared" si="46"/>
        <v>0.12381105866442459</v>
      </c>
      <c r="R738" s="75">
        <f t="shared" si="47"/>
        <v>0.15850481304651343</v>
      </c>
      <c r="S738" s="7"/>
    </row>
    <row r="739" spans="1:19" ht="25.5" x14ac:dyDescent="0.25">
      <c r="A739" s="44"/>
      <c r="B739" s="45"/>
      <c r="C739" s="46"/>
      <c r="D739" s="47"/>
      <c r="E739" s="48"/>
      <c r="F739" s="49">
        <v>83</v>
      </c>
      <c r="G739" s="50" t="s">
        <v>198</v>
      </c>
      <c r="H739" s="90"/>
      <c r="I739" s="46"/>
      <c r="J739" s="51">
        <v>0.55644800000000005</v>
      </c>
      <c r="K739" s="52">
        <v>0</v>
      </c>
      <c r="L739" s="53">
        <f t="shared" si="44"/>
        <v>0</v>
      </c>
      <c r="M739" s="53">
        <v>0</v>
      </c>
      <c r="N739" s="53">
        <v>0</v>
      </c>
      <c r="O739" s="53">
        <v>0</v>
      </c>
      <c r="P739" s="54">
        <f t="shared" si="45"/>
        <v>0</v>
      </c>
      <c r="Q739" s="54">
        <f t="shared" si="46"/>
        <v>0</v>
      </c>
      <c r="R739" s="55">
        <f t="shared" si="47"/>
        <v>0</v>
      </c>
      <c r="S739" s="7"/>
    </row>
    <row r="740" spans="1:19" x14ac:dyDescent="0.25">
      <c r="A740" s="66"/>
      <c r="B740" s="56"/>
      <c r="C740" s="67"/>
      <c r="D740" s="68"/>
      <c r="E740" s="69"/>
      <c r="F740" s="70"/>
      <c r="G740" s="71"/>
      <c r="H740" s="66">
        <v>16</v>
      </c>
      <c r="I740" s="67" t="s">
        <v>269</v>
      </c>
      <c r="J740" s="72">
        <v>0.55644800000000005</v>
      </c>
      <c r="K740" s="73">
        <v>0</v>
      </c>
      <c r="L740" s="73">
        <f t="shared" si="44"/>
        <v>0</v>
      </c>
      <c r="M740" s="73">
        <v>0</v>
      </c>
      <c r="N740" s="73">
        <v>0</v>
      </c>
      <c r="O740" s="73">
        <v>0</v>
      </c>
      <c r="P740" s="74">
        <f t="shared" si="45"/>
        <v>0</v>
      </c>
      <c r="Q740" s="74">
        <f t="shared" si="46"/>
        <v>0</v>
      </c>
      <c r="R740" s="75">
        <f t="shared" si="47"/>
        <v>0</v>
      </c>
      <c r="S740" s="7"/>
    </row>
    <row r="741" spans="1:19" ht="25.5" x14ac:dyDescent="0.25">
      <c r="A741" s="44"/>
      <c r="B741" s="45"/>
      <c r="C741" s="46"/>
      <c r="D741" s="47"/>
      <c r="E741" s="48"/>
      <c r="F741" s="49">
        <v>90</v>
      </c>
      <c r="G741" s="50" t="s">
        <v>81</v>
      </c>
      <c r="H741" s="90"/>
      <c r="I741" s="46"/>
      <c r="J741" s="51">
        <v>456.65190400000012</v>
      </c>
      <c r="K741" s="52">
        <v>483.71134600000016</v>
      </c>
      <c r="L741" s="53">
        <f t="shared" si="44"/>
        <v>229.84794219723284</v>
      </c>
      <c r="M741" s="53">
        <v>155.59481571723285</v>
      </c>
      <c r="N741" s="53">
        <v>38.305099999999996</v>
      </c>
      <c r="O741" s="53">
        <v>35.948026479999996</v>
      </c>
      <c r="P741" s="54">
        <f t="shared" si="45"/>
        <v>0.32166873281742869</v>
      </c>
      <c r="Q741" s="54">
        <f t="shared" si="46"/>
        <v>0.4008587297376166</v>
      </c>
      <c r="R741" s="55">
        <f t="shared" si="47"/>
        <v>0.47517583388923185</v>
      </c>
      <c r="S741" s="7"/>
    </row>
    <row r="742" spans="1:19" x14ac:dyDescent="0.25">
      <c r="A742" s="66"/>
      <c r="B742" s="56"/>
      <c r="C742" s="67"/>
      <c r="D742" s="68"/>
      <c r="E742" s="69"/>
      <c r="F742" s="70"/>
      <c r="G742" s="71"/>
      <c r="H742" s="66">
        <v>16</v>
      </c>
      <c r="I742" s="67" t="s">
        <v>269</v>
      </c>
      <c r="J742" s="72">
        <v>456.65190400000012</v>
      </c>
      <c r="K742" s="73">
        <v>483.71134600000016</v>
      </c>
      <c r="L742" s="73">
        <f t="shared" si="44"/>
        <v>229.84794219723284</v>
      </c>
      <c r="M742" s="73">
        <v>155.59481571723285</v>
      </c>
      <c r="N742" s="73">
        <v>38.305099999999996</v>
      </c>
      <c r="O742" s="73">
        <v>35.948026479999996</v>
      </c>
      <c r="P742" s="74">
        <f t="shared" si="45"/>
        <v>0.32166873281742869</v>
      </c>
      <c r="Q742" s="74">
        <f t="shared" si="46"/>
        <v>0.4008587297376166</v>
      </c>
      <c r="R742" s="75">
        <f t="shared" si="47"/>
        <v>0.47517583388923185</v>
      </c>
      <c r="S742" s="7"/>
    </row>
    <row r="743" spans="1:19" ht="51" x14ac:dyDescent="0.25">
      <c r="A743" s="44"/>
      <c r="B743" s="45"/>
      <c r="C743" s="46"/>
      <c r="D743" s="47"/>
      <c r="E743" s="48"/>
      <c r="F743" s="49">
        <v>91</v>
      </c>
      <c r="G743" s="50" t="s">
        <v>82</v>
      </c>
      <c r="H743" s="90"/>
      <c r="I743" s="46"/>
      <c r="J743" s="51">
        <v>2.163748</v>
      </c>
      <c r="K743" s="52">
        <v>4.2875629999999996</v>
      </c>
      <c r="L743" s="53">
        <f t="shared" si="44"/>
        <v>1.2496826461711246</v>
      </c>
      <c r="M743" s="53">
        <v>0.61232146617112448</v>
      </c>
      <c r="N743" s="53">
        <v>0.56678720999999999</v>
      </c>
      <c r="O743" s="53">
        <v>7.057397E-2</v>
      </c>
      <c r="P743" s="54">
        <f t="shared" si="45"/>
        <v>0.14281340383129637</v>
      </c>
      <c r="Q743" s="54">
        <f t="shared" si="46"/>
        <v>0.27500672903724671</v>
      </c>
      <c r="R743" s="55">
        <f t="shared" si="47"/>
        <v>0.29146688833986223</v>
      </c>
      <c r="S743" s="7"/>
    </row>
    <row r="744" spans="1:19" x14ac:dyDescent="0.25">
      <c r="A744" s="66"/>
      <c r="B744" s="56"/>
      <c r="C744" s="67"/>
      <c r="D744" s="68"/>
      <c r="E744" s="69"/>
      <c r="F744" s="70"/>
      <c r="G744" s="71"/>
      <c r="H744" s="66">
        <v>16</v>
      </c>
      <c r="I744" s="67" t="s">
        <v>269</v>
      </c>
      <c r="J744" s="72">
        <v>2.163748</v>
      </c>
      <c r="K744" s="73">
        <v>4.2875629999999996</v>
      </c>
      <c r="L744" s="73">
        <f t="shared" si="44"/>
        <v>1.2496826461711246</v>
      </c>
      <c r="M744" s="73">
        <v>0.61232146617112448</v>
      </c>
      <c r="N744" s="73">
        <v>0.56678720999999999</v>
      </c>
      <c r="O744" s="73">
        <v>7.057397E-2</v>
      </c>
      <c r="P744" s="74">
        <f t="shared" si="45"/>
        <v>0.14281340383129637</v>
      </c>
      <c r="Q744" s="74">
        <f t="shared" si="46"/>
        <v>0.27500672903724671</v>
      </c>
      <c r="R744" s="75">
        <f t="shared" si="47"/>
        <v>0.29146688833986223</v>
      </c>
      <c r="S744" s="7"/>
    </row>
    <row r="745" spans="1:19" ht="38.25" x14ac:dyDescent="0.25">
      <c r="A745" s="44"/>
      <c r="B745" s="45"/>
      <c r="C745" s="46"/>
      <c r="D745" s="47"/>
      <c r="E745" s="48"/>
      <c r="F745" s="49">
        <v>101</v>
      </c>
      <c r="G745" s="50" t="s">
        <v>88</v>
      </c>
      <c r="H745" s="90"/>
      <c r="I745" s="46"/>
      <c r="J745" s="51">
        <v>0.90667900000000001</v>
      </c>
      <c r="K745" s="52">
        <v>4.08E-4</v>
      </c>
      <c r="L745" s="53">
        <f t="shared" si="44"/>
        <v>4.0742999408394098E-4</v>
      </c>
      <c r="M745" s="53">
        <v>4.0742999408394098E-4</v>
      </c>
      <c r="N745" s="53">
        <v>0</v>
      </c>
      <c r="O745" s="53">
        <v>0</v>
      </c>
      <c r="P745" s="54">
        <f t="shared" si="45"/>
        <v>0.998602926676326</v>
      </c>
      <c r="Q745" s="54">
        <f t="shared" si="46"/>
        <v>0.998602926676326</v>
      </c>
      <c r="R745" s="55">
        <f t="shared" si="47"/>
        <v>0.998602926676326</v>
      </c>
      <c r="S745" s="7"/>
    </row>
    <row r="746" spans="1:19" x14ac:dyDescent="0.25">
      <c r="A746" s="66"/>
      <c r="B746" s="56"/>
      <c r="C746" s="67"/>
      <c r="D746" s="68"/>
      <c r="E746" s="69"/>
      <c r="F746" s="70"/>
      <c r="G746" s="71"/>
      <c r="H746" s="66">
        <v>16</v>
      </c>
      <c r="I746" s="67" t="s">
        <v>269</v>
      </c>
      <c r="J746" s="72">
        <v>0.90667900000000001</v>
      </c>
      <c r="K746" s="73">
        <v>4.08E-4</v>
      </c>
      <c r="L746" s="73">
        <f t="shared" si="44"/>
        <v>4.0742999408394098E-4</v>
      </c>
      <c r="M746" s="73">
        <v>4.0742999408394098E-4</v>
      </c>
      <c r="N746" s="73">
        <v>0</v>
      </c>
      <c r="O746" s="73">
        <v>0</v>
      </c>
      <c r="P746" s="74">
        <f t="shared" si="45"/>
        <v>0.998602926676326</v>
      </c>
      <c r="Q746" s="74">
        <f t="shared" si="46"/>
        <v>0.998602926676326</v>
      </c>
      <c r="R746" s="75">
        <f t="shared" si="47"/>
        <v>0.998602926676326</v>
      </c>
      <c r="S746" s="7"/>
    </row>
    <row r="747" spans="1:19" ht="25.5" x14ac:dyDescent="0.25">
      <c r="A747" s="44"/>
      <c r="B747" s="45"/>
      <c r="C747" s="46"/>
      <c r="D747" s="47"/>
      <c r="E747" s="48"/>
      <c r="F747" s="49">
        <v>104</v>
      </c>
      <c r="G747" s="50" t="s">
        <v>142</v>
      </c>
      <c r="H747" s="90"/>
      <c r="I747" s="46"/>
      <c r="J747" s="51">
        <v>2.8143219999999993</v>
      </c>
      <c r="K747" s="52">
        <v>6.4562040000000005</v>
      </c>
      <c r="L747" s="53">
        <f t="shared" si="44"/>
        <v>2.8638319940506793</v>
      </c>
      <c r="M747" s="53">
        <v>1.5877259140506794</v>
      </c>
      <c r="N747" s="53">
        <v>0.54520082000000003</v>
      </c>
      <c r="O747" s="53">
        <v>0.73090526000000011</v>
      </c>
      <c r="P747" s="54">
        <f t="shared" si="45"/>
        <v>0.24592251329894149</v>
      </c>
      <c r="Q747" s="54">
        <f t="shared" si="46"/>
        <v>0.33036854691250139</v>
      </c>
      <c r="R747" s="55">
        <f t="shared" si="47"/>
        <v>0.44357829988808889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16</v>
      </c>
      <c r="I748" s="67" t="s">
        <v>269</v>
      </c>
      <c r="J748" s="72">
        <v>2.8143219999999993</v>
      </c>
      <c r="K748" s="73">
        <v>6.4562040000000005</v>
      </c>
      <c r="L748" s="73">
        <f t="shared" si="44"/>
        <v>2.8638319940506793</v>
      </c>
      <c r="M748" s="73">
        <v>1.5877259140506794</v>
      </c>
      <c r="N748" s="73">
        <v>0.54520082000000003</v>
      </c>
      <c r="O748" s="73">
        <v>0.73090526000000011</v>
      </c>
      <c r="P748" s="74">
        <f t="shared" si="45"/>
        <v>0.24592251329894149</v>
      </c>
      <c r="Q748" s="74">
        <f t="shared" si="46"/>
        <v>0.33036854691250139</v>
      </c>
      <c r="R748" s="75">
        <f t="shared" si="47"/>
        <v>0.44357829988808889</v>
      </c>
      <c r="S748" s="7"/>
    </row>
    <row r="749" spans="1:19" ht="38.25" x14ac:dyDescent="0.25">
      <c r="A749" s="44"/>
      <c r="B749" s="45"/>
      <c r="C749" s="46"/>
      <c r="D749" s="47"/>
      <c r="E749" s="48"/>
      <c r="F749" s="49">
        <v>106</v>
      </c>
      <c r="G749" s="50" t="s">
        <v>83</v>
      </c>
      <c r="H749" s="90"/>
      <c r="I749" s="46"/>
      <c r="J749" s="51">
        <v>2.8143960000000003</v>
      </c>
      <c r="K749" s="52">
        <v>2.8483630000000004</v>
      </c>
      <c r="L749" s="53">
        <f t="shared" si="44"/>
        <v>1.5246209463773768</v>
      </c>
      <c r="M749" s="53">
        <v>0.92897524637737661</v>
      </c>
      <c r="N749" s="53">
        <v>0.30811102000000001</v>
      </c>
      <c r="O749" s="53">
        <v>0.28753467999999999</v>
      </c>
      <c r="P749" s="54">
        <f t="shared" si="45"/>
        <v>0.32614355908196269</v>
      </c>
      <c r="Q749" s="54">
        <f t="shared" si="46"/>
        <v>0.43431482096115437</v>
      </c>
      <c r="R749" s="55">
        <f t="shared" si="47"/>
        <v>0.53526216510233304</v>
      </c>
      <c r="S749" s="7"/>
    </row>
    <row r="750" spans="1:19" x14ac:dyDescent="0.25">
      <c r="A750" s="66"/>
      <c r="B750" s="56"/>
      <c r="C750" s="67"/>
      <c r="D750" s="68"/>
      <c r="E750" s="69"/>
      <c r="F750" s="70"/>
      <c r="G750" s="71"/>
      <c r="H750" s="66">
        <v>16</v>
      </c>
      <c r="I750" s="67" t="s">
        <v>269</v>
      </c>
      <c r="J750" s="72">
        <v>2.8143960000000003</v>
      </c>
      <c r="K750" s="73">
        <v>2.8483630000000004</v>
      </c>
      <c r="L750" s="73">
        <f t="shared" si="44"/>
        <v>1.5246209463773768</v>
      </c>
      <c r="M750" s="73">
        <v>0.92897524637737661</v>
      </c>
      <c r="N750" s="73">
        <v>0.30811102000000001</v>
      </c>
      <c r="O750" s="73">
        <v>0.28753467999999999</v>
      </c>
      <c r="P750" s="74">
        <f t="shared" si="45"/>
        <v>0.32614355908196269</v>
      </c>
      <c r="Q750" s="74">
        <f t="shared" si="46"/>
        <v>0.43431482096115437</v>
      </c>
      <c r="R750" s="75">
        <f t="shared" si="47"/>
        <v>0.53526216510233304</v>
      </c>
      <c r="S750" s="7"/>
    </row>
    <row r="751" spans="1:19" ht="38.25" x14ac:dyDescent="0.25">
      <c r="A751" s="44"/>
      <c r="B751" s="45"/>
      <c r="C751" s="46"/>
      <c r="D751" s="47"/>
      <c r="E751" s="48"/>
      <c r="F751" s="49">
        <v>107</v>
      </c>
      <c r="G751" s="50" t="s">
        <v>84</v>
      </c>
      <c r="H751" s="90"/>
      <c r="I751" s="46"/>
      <c r="J751" s="51">
        <v>4.060484999999999</v>
      </c>
      <c r="K751" s="52">
        <v>4.060484999999999</v>
      </c>
      <c r="L751" s="53">
        <f t="shared" si="44"/>
        <v>2.013377304986347</v>
      </c>
      <c r="M751" s="53">
        <v>1.279385284986347</v>
      </c>
      <c r="N751" s="53">
        <v>0.32140996999999999</v>
      </c>
      <c r="O751" s="53">
        <v>0.41258204999999998</v>
      </c>
      <c r="P751" s="54">
        <f t="shared" si="45"/>
        <v>0.31508188922908159</v>
      </c>
      <c r="Q751" s="54">
        <f t="shared" si="46"/>
        <v>0.39423745069526112</v>
      </c>
      <c r="R751" s="55">
        <f t="shared" si="47"/>
        <v>0.49584650724885021</v>
      </c>
      <c r="S751" s="7"/>
    </row>
    <row r="752" spans="1:19" x14ac:dyDescent="0.25">
      <c r="A752" s="66"/>
      <c r="B752" s="56"/>
      <c r="C752" s="67"/>
      <c r="D752" s="68"/>
      <c r="E752" s="69"/>
      <c r="F752" s="70"/>
      <c r="G752" s="71"/>
      <c r="H752" s="66">
        <v>16</v>
      </c>
      <c r="I752" s="67" t="s">
        <v>269</v>
      </c>
      <c r="J752" s="72">
        <v>4.060484999999999</v>
      </c>
      <c r="K752" s="73">
        <v>4.060484999999999</v>
      </c>
      <c r="L752" s="73">
        <f t="shared" si="44"/>
        <v>2.013377304986347</v>
      </c>
      <c r="M752" s="73">
        <v>1.279385284986347</v>
      </c>
      <c r="N752" s="73">
        <v>0.32140996999999999</v>
      </c>
      <c r="O752" s="73">
        <v>0.41258204999999998</v>
      </c>
      <c r="P752" s="74">
        <f t="shared" si="45"/>
        <v>0.31508188922908159</v>
      </c>
      <c r="Q752" s="74">
        <f t="shared" si="46"/>
        <v>0.39423745069526112</v>
      </c>
      <c r="R752" s="75">
        <f t="shared" si="47"/>
        <v>0.49584650724885021</v>
      </c>
      <c r="S752" s="7"/>
    </row>
    <row r="753" spans="1:19" x14ac:dyDescent="0.25">
      <c r="A753" s="44"/>
      <c r="B753" s="45"/>
      <c r="C753" s="46"/>
      <c r="D753" s="47"/>
      <c r="E753" s="48"/>
      <c r="F753" s="49">
        <v>108</v>
      </c>
      <c r="G753" s="50" t="s">
        <v>199</v>
      </c>
      <c r="H753" s="90"/>
      <c r="I753" s="46"/>
      <c r="J753" s="51">
        <v>2.1770110000000003</v>
      </c>
      <c r="K753" s="52">
        <v>0.40129899999999996</v>
      </c>
      <c r="L753" s="53">
        <f t="shared" si="44"/>
        <v>3.238605E-2</v>
      </c>
      <c r="M753" s="53">
        <v>0</v>
      </c>
      <c r="N753" s="53">
        <v>0</v>
      </c>
      <c r="O753" s="53">
        <v>3.238605E-2</v>
      </c>
      <c r="P753" s="54">
        <f t="shared" si="45"/>
        <v>0</v>
      </c>
      <c r="Q753" s="54">
        <f t="shared" si="46"/>
        <v>0</v>
      </c>
      <c r="R753" s="55">
        <f t="shared" si="47"/>
        <v>8.0703041871522233E-2</v>
      </c>
      <c r="S753" s="7"/>
    </row>
    <row r="754" spans="1:19" x14ac:dyDescent="0.25">
      <c r="A754" s="66"/>
      <c r="B754" s="56"/>
      <c r="C754" s="67"/>
      <c r="D754" s="68"/>
      <c r="E754" s="69"/>
      <c r="F754" s="70"/>
      <c r="G754" s="71"/>
      <c r="H754" s="66">
        <v>16</v>
      </c>
      <c r="I754" s="67" t="s">
        <v>269</v>
      </c>
      <c r="J754" s="72">
        <v>2.1770110000000003</v>
      </c>
      <c r="K754" s="73">
        <v>0.40129899999999996</v>
      </c>
      <c r="L754" s="73">
        <f t="shared" si="44"/>
        <v>3.238605E-2</v>
      </c>
      <c r="M754" s="73">
        <v>0</v>
      </c>
      <c r="N754" s="73">
        <v>0</v>
      </c>
      <c r="O754" s="73">
        <v>3.238605E-2</v>
      </c>
      <c r="P754" s="74">
        <f t="shared" si="45"/>
        <v>0</v>
      </c>
      <c r="Q754" s="74">
        <f t="shared" si="46"/>
        <v>0</v>
      </c>
      <c r="R754" s="75">
        <f t="shared" si="47"/>
        <v>8.0703041871522233E-2</v>
      </c>
      <c r="S754" s="7"/>
    </row>
    <row r="755" spans="1:19" ht="25.5" x14ac:dyDescent="0.25">
      <c r="A755" s="44"/>
      <c r="B755" s="45"/>
      <c r="C755" s="46"/>
      <c r="D755" s="47"/>
      <c r="E755" s="48"/>
      <c r="F755" s="49">
        <v>121</v>
      </c>
      <c r="G755" s="50" t="s">
        <v>159</v>
      </c>
      <c r="H755" s="90"/>
      <c r="I755" s="46"/>
      <c r="J755" s="51">
        <v>2.2250549999999998</v>
      </c>
      <c r="K755" s="52">
        <v>2.23813</v>
      </c>
      <c r="L755" s="53">
        <f t="shared" si="44"/>
        <v>1.0643803779003247</v>
      </c>
      <c r="M755" s="53">
        <v>0.65757420790032484</v>
      </c>
      <c r="N755" s="53">
        <v>0.26288918</v>
      </c>
      <c r="O755" s="53">
        <v>0.14391699000000002</v>
      </c>
      <c r="P755" s="54">
        <f t="shared" si="45"/>
        <v>0.29380518910891007</v>
      </c>
      <c r="Q755" s="54">
        <f t="shared" si="46"/>
        <v>0.41126448771980395</v>
      </c>
      <c r="R755" s="55">
        <f t="shared" si="47"/>
        <v>0.47556682493882158</v>
      </c>
      <c r="S755" s="7"/>
    </row>
    <row r="756" spans="1:19" x14ac:dyDescent="0.25">
      <c r="A756" s="66"/>
      <c r="B756" s="56"/>
      <c r="C756" s="67"/>
      <c r="D756" s="68"/>
      <c r="E756" s="69"/>
      <c r="F756" s="70"/>
      <c r="G756" s="71"/>
      <c r="H756" s="66">
        <v>16</v>
      </c>
      <c r="I756" s="67" t="s">
        <v>269</v>
      </c>
      <c r="J756" s="72">
        <v>2.2250549999999998</v>
      </c>
      <c r="K756" s="73">
        <v>2.23813</v>
      </c>
      <c r="L756" s="73">
        <f t="shared" si="44"/>
        <v>1.0643803779003247</v>
      </c>
      <c r="M756" s="73">
        <v>0.65757420790032484</v>
      </c>
      <c r="N756" s="73">
        <v>0.26288918</v>
      </c>
      <c r="O756" s="73">
        <v>0.14391699000000002</v>
      </c>
      <c r="P756" s="74">
        <f t="shared" si="45"/>
        <v>0.29380518910891007</v>
      </c>
      <c r="Q756" s="74">
        <f t="shared" si="46"/>
        <v>0.41126448771980395</v>
      </c>
      <c r="R756" s="75">
        <f t="shared" si="47"/>
        <v>0.47556682493882158</v>
      </c>
      <c r="S756" s="7"/>
    </row>
    <row r="757" spans="1:19" ht="25.5" x14ac:dyDescent="0.25">
      <c r="A757" s="44"/>
      <c r="B757" s="45"/>
      <c r="C757" s="46"/>
      <c r="D757" s="47"/>
      <c r="E757" s="48"/>
      <c r="F757" s="49">
        <v>127</v>
      </c>
      <c r="G757" s="50" t="s">
        <v>184</v>
      </c>
      <c r="H757" s="90"/>
      <c r="I757" s="46"/>
      <c r="J757" s="51">
        <v>0.42605499999999996</v>
      </c>
      <c r="K757" s="52">
        <v>0.453067</v>
      </c>
      <c r="L757" s="53">
        <f t="shared" si="44"/>
        <v>7.1882000000000001E-2</v>
      </c>
      <c r="M757" s="53">
        <v>0</v>
      </c>
      <c r="N757" s="53">
        <v>0</v>
      </c>
      <c r="O757" s="53">
        <v>7.1882000000000001E-2</v>
      </c>
      <c r="P757" s="54">
        <f t="shared" si="45"/>
        <v>0</v>
      </c>
      <c r="Q757" s="54">
        <f t="shared" si="46"/>
        <v>0</v>
      </c>
      <c r="R757" s="55">
        <f t="shared" si="47"/>
        <v>0.15865644595611686</v>
      </c>
      <c r="S757" s="7"/>
    </row>
    <row r="758" spans="1:19" x14ac:dyDescent="0.25">
      <c r="A758" s="66"/>
      <c r="B758" s="56"/>
      <c r="C758" s="67"/>
      <c r="D758" s="68"/>
      <c r="E758" s="69"/>
      <c r="F758" s="70"/>
      <c r="G758" s="71"/>
      <c r="H758" s="66">
        <v>16</v>
      </c>
      <c r="I758" s="67" t="s">
        <v>269</v>
      </c>
      <c r="J758" s="72">
        <v>0.42605499999999996</v>
      </c>
      <c r="K758" s="73">
        <v>0.453067</v>
      </c>
      <c r="L758" s="73">
        <f t="shared" si="44"/>
        <v>7.1882000000000001E-2</v>
      </c>
      <c r="M758" s="73">
        <v>0</v>
      </c>
      <c r="N758" s="73">
        <v>0</v>
      </c>
      <c r="O758" s="73">
        <v>7.1882000000000001E-2</v>
      </c>
      <c r="P758" s="74">
        <f t="shared" si="45"/>
        <v>0</v>
      </c>
      <c r="Q758" s="74">
        <f t="shared" si="46"/>
        <v>0</v>
      </c>
      <c r="R758" s="75">
        <f t="shared" si="47"/>
        <v>0.15865644595611686</v>
      </c>
      <c r="S758" s="7"/>
    </row>
    <row r="759" spans="1:19" ht="38.25" x14ac:dyDescent="0.25">
      <c r="A759" s="44"/>
      <c r="B759" s="45"/>
      <c r="C759" s="46"/>
      <c r="D759" s="47"/>
      <c r="E759" s="48"/>
      <c r="F759" s="49">
        <v>129</v>
      </c>
      <c r="G759" s="50" t="s">
        <v>143</v>
      </c>
      <c r="H759" s="90"/>
      <c r="I759" s="46"/>
      <c r="J759" s="51">
        <v>0</v>
      </c>
      <c r="K759" s="52">
        <v>0.24438800000000005</v>
      </c>
      <c r="L759" s="53">
        <f t="shared" si="44"/>
        <v>0</v>
      </c>
      <c r="M759" s="53">
        <v>0</v>
      </c>
      <c r="N759" s="53">
        <v>0</v>
      </c>
      <c r="O759" s="53">
        <v>0</v>
      </c>
      <c r="P759" s="54">
        <f t="shared" si="45"/>
        <v>0</v>
      </c>
      <c r="Q759" s="54">
        <f t="shared" si="46"/>
        <v>0</v>
      </c>
      <c r="R759" s="55">
        <f t="shared" si="47"/>
        <v>0</v>
      </c>
      <c r="S759" s="7"/>
    </row>
    <row r="760" spans="1:19" x14ac:dyDescent="0.25">
      <c r="A760" s="66"/>
      <c r="B760" s="56"/>
      <c r="C760" s="67"/>
      <c r="D760" s="68"/>
      <c r="E760" s="69"/>
      <c r="F760" s="70"/>
      <c r="G760" s="71"/>
      <c r="H760" s="66">
        <v>16</v>
      </c>
      <c r="I760" s="67" t="s">
        <v>269</v>
      </c>
      <c r="J760" s="72">
        <v>0</v>
      </c>
      <c r="K760" s="73">
        <v>0.24438800000000005</v>
      </c>
      <c r="L760" s="73">
        <f t="shared" si="44"/>
        <v>0</v>
      </c>
      <c r="M760" s="73">
        <v>0</v>
      </c>
      <c r="N760" s="73">
        <v>0</v>
      </c>
      <c r="O760" s="73">
        <v>0</v>
      </c>
      <c r="P760" s="74">
        <f t="shared" si="45"/>
        <v>0</v>
      </c>
      <c r="Q760" s="74">
        <f t="shared" si="46"/>
        <v>0</v>
      </c>
      <c r="R760" s="75">
        <f t="shared" si="47"/>
        <v>0</v>
      </c>
      <c r="S760" s="7"/>
    </row>
    <row r="761" spans="1:19" ht="38.25" x14ac:dyDescent="0.25">
      <c r="A761" s="44"/>
      <c r="B761" s="45"/>
      <c r="C761" s="46"/>
      <c r="D761" s="47"/>
      <c r="E761" s="48"/>
      <c r="F761" s="49">
        <v>130</v>
      </c>
      <c r="G761" s="50" t="s">
        <v>160</v>
      </c>
      <c r="H761" s="90"/>
      <c r="I761" s="46"/>
      <c r="J761" s="51">
        <v>0.1</v>
      </c>
      <c r="K761" s="52">
        <v>0.1</v>
      </c>
      <c r="L761" s="53">
        <f t="shared" si="44"/>
        <v>9.8000001162290573E-3</v>
      </c>
      <c r="M761" s="53">
        <v>9.8000001162290573E-3</v>
      </c>
      <c r="N761" s="53">
        <v>0</v>
      </c>
      <c r="O761" s="53">
        <v>0</v>
      </c>
      <c r="P761" s="54">
        <f t="shared" si="45"/>
        <v>9.8000001162290573E-2</v>
      </c>
      <c r="Q761" s="54">
        <f t="shared" si="46"/>
        <v>9.8000001162290573E-2</v>
      </c>
      <c r="R761" s="55">
        <f t="shared" si="47"/>
        <v>9.8000001162290573E-2</v>
      </c>
      <c r="S761" s="7"/>
    </row>
    <row r="762" spans="1:19" x14ac:dyDescent="0.25">
      <c r="A762" s="66"/>
      <c r="B762" s="56"/>
      <c r="C762" s="67"/>
      <c r="D762" s="68"/>
      <c r="E762" s="69"/>
      <c r="F762" s="70"/>
      <c r="G762" s="71"/>
      <c r="H762" s="66">
        <v>16</v>
      </c>
      <c r="I762" s="67" t="s">
        <v>269</v>
      </c>
      <c r="J762" s="72">
        <v>0.1</v>
      </c>
      <c r="K762" s="73">
        <v>0.1</v>
      </c>
      <c r="L762" s="73">
        <f t="shared" si="44"/>
        <v>9.8000001162290573E-3</v>
      </c>
      <c r="M762" s="73">
        <v>9.8000001162290573E-3</v>
      </c>
      <c r="N762" s="73">
        <v>0</v>
      </c>
      <c r="O762" s="73">
        <v>0</v>
      </c>
      <c r="P762" s="74">
        <f t="shared" si="45"/>
        <v>9.8000001162290573E-2</v>
      </c>
      <c r="Q762" s="74">
        <f t="shared" si="46"/>
        <v>9.8000001162290573E-2</v>
      </c>
      <c r="R762" s="75">
        <f t="shared" si="47"/>
        <v>9.8000001162290573E-2</v>
      </c>
      <c r="S762" s="7"/>
    </row>
    <row r="763" spans="1:19" x14ac:dyDescent="0.25">
      <c r="A763" s="44"/>
      <c r="B763" s="45"/>
      <c r="C763" s="46"/>
      <c r="D763" s="47"/>
      <c r="E763" s="48"/>
      <c r="F763" s="49">
        <v>131</v>
      </c>
      <c r="G763" s="50" t="s">
        <v>144</v>
      </c>
      <c r="H763" s="90"/>
      <c r="I763" s="46"/>
      <c r="J763" s="51">
        <v>0.52922799999999992</v>
      </c>
      <c r="K763" s="52">
        <v>1.9342799999999998</v>
      </c>
      <c r="L763" s="53">
        <f t="shared" si="44"/>
        <v>0.3515815717693867</v>
      </c>
      <c r="M763" s="53">
        <v>9.4252981769386679E-2</v>
      </c>
      <c r="N763" s="53">
        <v>3.8928659999999997E-2</v>
      </c>
      <c r="O763" s="53">
        <v>0.21839993000000002</v>
      </c>
      <c r="P763" s="54">
        <f t="shared" si="45"/>
        <v>4.8727682532718475E-2</v>
      </c>
      <c r="Q763" s="54">
        <f t="shared" si="46"/>
        <v>6.8853341692715994E-2</v>
      </c>
      <c r="R763" s="55">
        <f t="shared" si="47"/>
        <v>0.18176353566670117</v>
      </c>
      <c r="S763" s="7"/>
    </row>
    <row r="764" spans="1:19" x14ac:dyDescent="0.25">
      <c r="A764" s="66"/>
      <c r="B764" s="56"/>
      <c r="C764" s="67"/>
      <c r="D764" s="68"/>
      <c r="E764" s="69"/>
      <c r="F764" s="70"/>
      <c r="G764" s="71"/>
      <c r="H764" s="66">
        <v>16</v>
      </c>
      <c r="I764" s="67" t="s">
        <v>269</v>
      </c>
      <c r="J764" s="72">
        <v>0.52922799999999992</v>
      </c>
      <c r="K764" s="73">
        <v>1.9342799999999998</v>
      </c>
      <c r="L764" s="73">
        <f t="shared" si="44"/>
        <v>0.3515815717693867</v>
      </c>
      <c r="M764" s="73">
        <v>9.4252981769386679E-2</v>
      </c>
      <c r="N764" s="73">
        <v>3.8928659999999997E-2</v>
      </c>
      <c r="O764" s="73">
        <v>0.21839993000000002</v>
      </c>
      <c r="P764" s="74">
        <f t="shared" si="45"/>
        <v>4.8727682532718475E-2</v>
      </c>
      <c r="Q764" s="74">
        <f t="shared" si="46"/>
        <v>6.8853341692715994E-2</v>
      </c>
      <c r="R764" s="75">
        <f t="shared" si="47"/>
        <v>0.18176353566670117</v>
      </c>
      <c r="S764" s="7"/>
    </row>
    <row r="765" spans="1:19" x14ac:dyDescent="0.25">
      <c r="A765" s="44"/>
      <c r="B765" s="45"/>
      <c r="C765" s="46"/>
      <c r="D765" s="47">
        <v>454</v>
      </c>
      <c r="E765" s="48" t="s">
        <v>239</v>
      </c>
      <c r="F765" s="49"/>
      <c r="G765" s="50"/>
      <c r="H765" s="90"/>
      <c r="I765" s="46"/>
      <c r="J765" s="51">
        <v>173.12535699999998</v>
      </c>
      <c r="K765" s="52">
        <v>237.35633699999991</v>
      </c>
      <c r="L765" s="53">
        <f t="shared" si="44"/>
        <v>65.783375751586121</v>
      </c>
      <c r="M765" s="53">
        <v>36.043108221586124</v>
      </c>
      <c r="N765" s="53">
        <v>12.912423869999998</v>
      </c>
      <c r="O765" s="53">
        <v>16.827843660000003</v>
      </c>
      <c r="P765" s="54">
        <f t="shared" si="45"/>
        <v>0.15185231065301677</v>
      </c>
      <c r="Q765" s="54">
        <f t="shared" si="46"/>
        <v>0.20625331815592579</v>
      </c>
      <c r="R765" s="55">
        <f t="shared" si="47"/>
        <v>0.27715028207393572</v>
      </c>
      <c r="S765" s="7"/>
    </row>
    <row r="766" spans="1:19" x14ac:dyDescent="0.25">
      <c r="A766" s="44"/>
      <c r="B766" s="45"/>
      <c r="C766" s="46"/>
      <c r="D766" s="47"/>
      <c r="E766" s="48"/>
      <c r="F766" s="49">
        <v>1</v>
      </c>
      <c r="G766" s="50" t="s">
        <v>136</v>
      </c>
      <c r="H766" s="90"/>
      <c r="I766" s="46"/>
      <c r="J766" s="51">
        <v>5.8968489999999996</v>
      </c>
      <c r="K766" s="52">
        <v>8.5006400000000006</v>
      </c>
      <c r="L766" s="53">
        <f t="shared" si="44"/>
        <v>3.8456454978014483</v>
      </c>
      <c r="M766" s="53">
        <v>1.8033851278014481</v>
      </c>
      <c r="N766" s="53">
        <v>0.58662877999999996</v>
      </c>
      <c r="O766" s="53">
        <v>1.4556315900000003</v>
      </c>
      <c r="P766" s="54">
        <f t="shared" si="45"/>
        <v>0.21214698279205424</v>
      </c>
      <c r="Q766" s="54">
        <f t="shared" si="46"/>
        <v>0.2811569373366532</v>
      </c>
      <c r="R766" s="55">
        <f t="shared" si="47"/>
        <v>0.45239481942553122</v>
      </c>
      <c r="S766" s="7"/>
    </row>
    <row r="767" spans="1:19" x14ac:dyDescent="0.25">
      <c r="A767" s="66"/>
      <c r="B767" s="56"/>
      <c r="C767" s="67"/>
      <c r="D767" s="68"/>
      <c r="E767" s="69"/>
      <c r="F767" s="70"/>
      <c r="G767" s="71"/>
      <c r="H767" s="66">
        <v>17</v>
      </c>
      <c r="I767" s="67" t="s">
        <v>270</v>
      </c>
      <c r="J767" s="72">
        <v>5.8968489999999996</v>
      </c>
      <c r="K767" s="73">
        <v>8.5006400000000006</v>
      </c>
      <c r="L767" s="73">
        <f t="shared" si="44"/>
        <v>3.8456454978014483</v>
      </c>
      <c r="M767" s="73">
        <v>1.8033851278014481</v>
      </c>
      <c r="N767" s="73">
        <v>0.58662877999999996</v>
      </c>
      <c r="O767" s="73">
        <v>1.4556315900000003</v>
      </c>
      <c r="P767" s="74">
        <f t="shared" si="45"/>
        <v>0.21214698279205424</v>
      </c>
      <c r="Q767" s="74">
        <f t="shared" si="46"/>
        <v>0.2811569373366532</v>
      </c>
      <c r="R767" s="75">
        <f t="shared" si="47"/>
        <v>0.45239481942553122</v>
      </c>
      <c r="S767" s="7"/>
    </row>
    <row r="768" spans="1:19" x14ac:dyDescent="0.25">
      <c r="A768" s="44"/>
      <c r="B768" s="45"/>
      <c r="C768" s="46"/>
      <c r="D768" s="47"/>
      <c r="E768" s="48"/>
      <c r="F768" s="49">
        <v>2</v>
      </c>
      <c r="G768" s="50" t="s">
        <v>137</v>
      </c>
      <c r="H768" s="90"/>
      <c r="I768" s="46"/>
      <c r="J768" s="51">
        <v>4.1867600000000005</v>
      </c>
      <c r="K768" s="52">
        <v>8.3862279999999991</v>
      </c>
      <c r="L768" s="53">
        <f t="shared" si="44"/>
        <v>3.933191762845428</v>
      </c>
      <c r="M768" s="53">
        <v>1.4554292628454277</v>
      </c>
      <c r="N768" s="53">
        <v>1.0813248100000001</v>
      </c>
      <c r="O768" s="53">
        <v>1.3964376900000004</v>
      </c>
      <c r="P768" s="54">
        <f t="shared" si="45"/>
        <v>0.17354992767253977</v>
      </c>
      <c r="Q768" s="54">
        <f t="shared" si="46"/>
        <v>0.3024904728139311</v>
      </c>
      <c r="R768" s="55">
        <f t="shared" si="47"/>
        <v>0.46900606122865113</v>
      </c>
      <c r="S768" s="7"/>
    </row>
    <row r="769" spans="1:19" x14ac:dyDescent="0.25">
      <c r="A769" s="66"/>
      <c r="B769" s="56"/>
      <c r="C769" s="67"/>
      <c r="D769" s="68"/>
      <c r="E769" s="69"/>
      <c r="F769" s="70"/>
      <c r="G769" s="71"/>
      <c r="H769" s="66">
        <v>17</v>
      </c>
      <c r="I769" s="67" t="s">
        <v>270</v>
      </c>
      <c r="J769" s="72">
        <v>4.1867600000000005</v>
      </c>
      <c r="K769" s="73">
        <v>8.3862279999999991</v>
      </c>
      <c r="L769" s="73">
        <f t="shared" si="44"/>
        <v>3.933191762845428</v>
      </c>
      <c r="M769" s="73">
        <v>1.4554292628454277</v>
      </c>
      <c r="N769" s="73">
        <v>1.0813248100000001</v>
      </c>
      <c r="O769" s="73">
        <v>1.3964376900000004</v>
      </c>
      <c r="P769" s="74">
        <f t="shared" si="45"/>
        <v>0.17354992767253977</v>
      </c>
      <c r="Q769" s="74">
        <f t="shared" si="46"/>
        <v>0.3024904728139311</v>
      </c>
      <c r="R769" s="75">
        <f t="shared" si="47"/>
        <v>0.46900606122865113</v>
      </c>
      <c r="S769" s="7"/>
    </row>
    <row r="770" spans="1:19" x14ac:dyDescent="0.25">
      <c r="A770" s="44"/>
      <c r="B770" s="45"/>
      <c r="C770" s="46"/>
      <c r="D770" s="47"/>
      <c r="E770" s="48"/>
      <c r="F770" s="49">
        <v>16</v>
      </c>
      <c r="G770" s="50" t="s">
        <v>138</v>
      </c>
      <c r="H770" s="90"/>
      <c r="I770" s="46"/>
      <c r="J770" s="51">
        <v>5.4100129999999993</v>
      </c>
      <c r="K770" s="52">
        <v>7.1709079999999981</v>
      </c>
      <c r="L770" s="53">
        <f t="shared" si="44"/>
        <v>2.9691955669302743</v>
      </c>
      <c r="M770" s="53">
        <v>1.8899980669302749</v>
      </c>
      <c r="N770" s="53">
        <v>0.46868164000000001</v>
      </c>
      <c r="O770" s="53">
        <v>0.6105158599999998</v>
      </c>
      <c r="P770" s="54">
        <f t="shared" si="45"/>
        <v>0.26356467924707377</v>
      </c>
      <c r="Q770" s="54">
        <f t="shared" si="46"/>
        <v>0.32892343716169214</v>
      </c>
      <c r="R770" s="55">
        <f t="shared" si="47"/>
        <v>0.41406131091491832</v>
      </c>
      <c r="S770" s="7"/>
    </row>
    <row r="771" spans="1:19" x14ac:dyDescent="0.25">
      <c r="A771" s="66"/>
      <c r="B771" s="56"/>
      <c r="C771" s="67"/>
      <c r="D771" s="68"/>
      <c r="E771" s="69"/>
      <c r="F771" s="70"/>
      <c r="G771" s="71"/>
      <c r="H771" s="66">
        <v>17</v>
      </c>
      <c r="I771" s="67" t="s">
        <v>270</v>
      </c>
      <c r="J771" s="72">
        <v>5.4100129999999993</v>
      </c>
      <c r="K771" s="73">
        <v>7.1709079999999981</v>
      </c>
      <c r="L771" s="73">
        <f t="shared" si="44"/>
        <v>2.9691955669302743</v>
      </c>
      <c r="M771" s="73">
        <v>1.8899980669302749</v>
      </c>
      <c r="N771" s="73">
        <v>0.46868164000000001</v>
      </c>
      <c r="O771" s="73">
        <v>0.6105158599999998</v>
      </c>
      <c r="P771" s="74">
        <f t="shared" si="45"/>
        <v>0.26356467924707377</v>
      </c>
      <c r="Q771" s="74">
        <f t="shared" si="46"/>
        <v>0.32892343716169214</v>
      </c>
      <c r="R771" s="75">
        <f t="shared" si="47"/>
        <v>0.41406131091491832</v>
      </c>
      <c r="S771" s="7"/>
    </row>
    <row r="772" spans="1:19" x14ac:dyDescent="0.25">
      <c r="A772" s="44"/>
      <c r="B772" s="45"/>
      <c r="C772" s="46"/>
      <c r="D772" s="47"/>
      <c r="E772" s="48"/>
      <c r="F772" s="49">
        <v>17</v>
      </c>
      <c r="G772" s="50" t="s">
        <v>139</v>
      </c>
      <c r="H772" s="90"/>
      <c r="I772" s="46"/>
      <c r="J772" s="51">
        <v>5.683827</v>
      </c>
      <c r="K772" s="52">
        <v>7.0939739999999993</v>
      </c>
      <c r="L772" s="53">
        <f t="shared" si="44"/>
        <v>2.6671598875523754</v>
      </c>
      <c r="M772" s="53">
        <v>1.3811704975523753</v>
      </c>
      <c r="N772" s="53">
        <v>0.40036298000000009</v>
      </c>
      <c r="O772" s="53">
        <v>0.88562640999999986</v>
      </c>
      <c r="P772" s="54">
        <f t="shared" si="45"/>
        <v>0.19469630105105762</v>
      </c>
      <c r="Q772" s="54">
        <f t="shared" si="46"/>
        <v>0.25113335311806551</v>
      </c>
      <c r="R772" s="55">
        <f t="shared" si="47"/>
        <v>0.3759754247129149</v>
      </c>
      <c r="S772" s="7"/>
    </row>
    <row r="773" spans="1:19" x14ac:dyDescent="0.25">
      <c r="A773" s="66"/>
      <c r="B773" s="56"/>
      <c r="C773" s="67"/>
      <c r="D773" s="68"/>
      <c r="E773" s="69"/>
      <c r="F773" s="70"/>
      <c r="G773" s="71"/>
      <c r="H773" s="66">
        <v>17</v>
      </c>
      <c r="I773" s="67" t="s">
        <v>270</v>
      </c>
      <c r="J773" s="72">
        <v>5.683827</v>
      </c>
      <c r="K773" s="73">
        <v>7.0939739999999993</v>
      </c>
      <c r="L773" s="73">
        <f t="shared" si="44"/>
        <v>2.6671598875523754</v>
      </c>
      <c r="M773" s="73">
        <v>1.3811704975523753</v>
      </c>
      <c r="N773" s="73">
        <v>0.40036298000000009</v>
      </c>
      <c r="O773" s="73">
        <v>0.88562640999999986</v>
      </c>
      <c r="P773" s="74">
        <f t="shared" si="45"/>
        <v>0.19469630105105762</v>
      </c>
      <c r="Q773" s="74">
        <f t="shared" si="46"/>
        <v>0.25113335311806551</v>
      </c>
      <c r="R773" s="75">
        <f t="shared" si="47"/>
        <v>0.3759754247129149</v>
      </c>
      <c r="S773" s="7"/>
    </row>
    <row r="774" spans="1:19" x14ac:dyDescent="0.25">
      <c r="A774" s="44"/>
      <c r="B774" s="45"/>
      <c r="C774" s="46"/>
      <c r="D774" s="47"/>
      <c r="E774" s="48"/>
      <c r="F774" s="49">
        <v>18</v>
      </c>
      <c r="G774" s="50" t="s">
        <v>140</v>
      </c>
      <c r="H774" s="90"/>
      <c r="I774" s="46"/>
      <c r="J774" s="51">
        <v>2.1388259999999999</v>
      </c>
      <c r="K774" s="52">
        <v>2.5021749999999994</v>
      </c>
      <c r="L774" s="53">
        <f t="shared" si="44"/>
        <v>0.96323054158979449</v>
      </c>
      <c r="M774" s="53">
        <v>0.60047863158979453</v>
      </c>
      <c r="N774" s="53">
        <v>0.19180791</v>
      </c>
      <c r="O774" s="53">
        <v>0.17094399999999998</v>
      </c>
      <c r="P774" s="54">
        <f t="shared" si="45"/>
        <v>0.23998266771500582</v>
      </c>
      <c r="Q774" s="54">
        <f t="shared" si="46"/>
        <v>0.31663914058361015</v>
      </c>
      <c r="R774" s="55">
        <f t="shared" si="47"/>
        <v>0.3849573037816279</v>
      </c>
      <c r="S774" s="7"/>
    </row>
    <row r="775" spans="1:19" x14ac:dyDescent="0.25">
      <c r="A775" s="66"/>
      <c r="B775" s="56"/>
      <c r="C775" s="67"/>
      <c r="D775" s="68"/>
      <c r="E775" s="69"/>
      <c r="F775" s="70"/>
      <c r="G775" s="71"/>
      <c r="H775" s="66">
        <v>17</v>
      </c>
      <c r="I775" s="67" t="s">
        <v>270</v>
      </c>
      <c r="J775" s="72">
        <v>2.1388259999999999</v>
      </c>
      <c r="K775" s="73">
        <v>2.5021749999999994</v>
      </c>
      <c r="L775" s="73">
        <f t="shared" ref="L775:L838" si="48">SUM(M775,N775,O775)</f>
        <v>0.96323054158979449</v>
      </c>
      <c r="M775" s="73">
        <v>0.60047863158979453</v>
      </c>
      <c r="N775" s="73">
        <v>0.19180791</v>
      </c>
      <c r="O775" s="73">
        <v>0.17094399999999998</v>
      </c>
      <c r="P775" s="74">
        <f t="shared" ref="P775:P838" si="49">IFERROR(M775/K775,0)</f>
        <v>0.23998266771500582</v>
      </c>
      <c r="Q775" s="74">
        <f t="shared" ref="Q775:Q838" si="50">IFERROR(SUM(M775,N775)/K775,0)</f>
        <v>0.31663914058361015</v>
      </c>
      <c r="R775" s="75">
        <f t="shared" ref="R775:R838" si="51">IFERROR(SUM(M775,N775,O775)/K775,0)</f>
        <v>0.3849573037816279</v>
      </c>
      <c r="S775" s="7"/>
    </row>
    <row r="776" spans="1:19" x14ac:dyDescent="0.25">
      <c r="A776" s="44"/>
      <c r="B776" s="45"/>
      <c r="C776" s="46"/>
      <c r="D776" s="47"/>
      <c r="E776" s="48"/>
      <c r="F776" s="49">
        <v>24</v>
      </c>
      <c r="G776" s="50" t="s">
        <v>141</v>
      </c>
      <c r="H776" s="90"/>
      <c r="I776" s="46"/>
      <c r="J776" s="51">
        <v>1.1117010000000003</v>
      </c>
      <c r="K776" s="52">
        <v>1.6584009999999998</v>
      </c>
      <c r="L776" s="53">
        <f t="shared" si="48"/>
        <v>0.49026058206626127</v>
      </c>
      <c r="M776" s="53">
        <v>0.24765012206626125</v>
      </c>
      <c r="N776" s="53">
        <v>6.7993650000000003E-2</v>
      </c>
      <c r="O776" s="53">
        <v>0.17461681000000001</v>
      </c>
      <c r="P776" s="54">
        <f t="shared" si="49"/>
        <v>0.14933066373347656</v>
      </c>
      <c r="Q776" s="54">
        <f t="shared" si="50"/>
        <v>0.19033018676801408</v>
      </c>
      <c r="R776" s="55">
        <f t="shared" si="51"/>
        <v>0.29562245926423181</v>
      </c>
      <c r="S776" s="7"/>
    </row>
    <row r="777" spans="1:19" x14ac:dyDescent="0.25">
      <c r="A777" s="66"/>
      <c r="B777" s="56"/>
      <c r="C777" s="67"/>
      <c r="D777" s="68"/>
      <c r="E777" s="69"/>
      <c r="F777" s="70"/>
      <c r="G777" s="71"/>
      <c r="H777" s="66">
        <v>17</v>
      </c>
      <c r="I777" s="67" t="s">
        <v>270</v>
      </c>
      <c r="J777" s="72">
        <v>1.1117010000000003</v>
      </c>
      <c r="K777" s="73">
        <v>1.6584009999999998</v>
      </c>
      <c r="L777" s="73">
        <f t="shared" si="48"/>
        <v>0.49026058206626127</v>
      </c>
      <c r="M777" s="73">
        <v>0.24765012206626125</v>
      </c>
      <c r="N777" s="73">
        <v>6.7993650000000003E-2</v>
      </c>
      <c r="O777" s="73">
        <v>0.17461681000000001</v>
      </c>
      <c r="P777" s="74">
        <f t="shared" si="49"/>
        <v>0.14933066373347656</v>
      </c>
      <c r="Q777" s="74">
        <f t="shared" si="50"/>
        <v>0.19033018676801408</v>
      </c>
      <c r="R777" s="75">
        <f t="shared" si="51"/>
        <v>0.29562245926423181</v>
      </c>
      <c r="S777" s="7"/>
    </row>
    <row r="778" spans="1:19" ht="25.5" x14ac:dyDescent="0.25">
      <c r="A778" s="44"/>
      <c r="B778" s="45"/>
      <c r="C778" s="46"/>
      <c r="D778" s="47"/>
      <c r="E778" s="48"/>
      <c r="F778" s="49">
        <v>35</v>
      </c>
      <c r="G778" s="50" t="s">
        <v>45</v>
      </c>
      <c r="H778" s="90"/>
      <c r="I778" s="46"/>
      <c r="J778" s="51">
        <v>0</v>
      </c>
      <c r="K778" s="52">
        <v>0.54759099999999994</v>
      </c>
      <c r="L778" s="53">
        <f t="shared" si="48"/>
        <v>0.39396171310079897</v>
      </c>
      <c r="M778" s="53">
        <v>0.18975027310079895</v>
      </c>
      <c r="N778" s="53">
        <v>8.4868639999999995E-2</v>
      </c>
      <c r="O778" s="53">
        <v>0.1193428</v>
      </c>
      <c r="P778" s="54">
        <f t="shared" si="49"/>
        <v>0.3465182464664302</v>
      </c>
      <c r="Q778" s="54">
        <f t="shared" si="50"/>
        <v>0.50150370093883756</v>
      </c>
      <c r="R778" s="55">
        <f t="shared" si="51"/>
        <v>0.71944519376833993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17</v>
      </c>
      <c r="I779" s="67" t="s">
        <v>270</v>
      </c>
      <c r="J779" s="72">
        <v>0</v>
      </c>
      <c r="K779" s="73">
        <v>0.54759099999999994</v>
      </c>
      <c r="L779" s="73">
        <f t="shared" si="48"/>
        <v>0.39396171310079897</v>
      </c>
      <c r="M779" s="73">
        <v>0.18975027310079895</v>
      </c>
      <c r="N779" s="73">
        <v>8.4868639999999995E-2</v>
      </c>
      <c r="O779" s="73">
        <v>0.1193428</v>
      </c>
      <c r="P779" s="74">
        <f t="shared" si="49"/>
        <v>0.3465182464664302</v>
      </c>
      <c r="Q779" s="74">
        <f t="shared" si="50"/>
        <v>0.50150370093883756</v>
      </c>
      <c r="R779" s="75">
        <f t="shared" si="51"/>
        <v>0.71944519376833993</v>
      </c>
      <c r="S779" s="7"/>
    </row>
    <row r="780" spans="1:19" ht="25.5" x14ac:dyDescent="0.25">
      <c r="A780" s="44"/>
      <c r="B780" s="45"/>
      <c r="C780" s="46"/>
      <c r="D780" s="47"/>
      <c r="E780" s="48"/>
      <c r="F780" s="49">
        <v>42</v>
      </c>
      <c r="G780" s="50" t="s">
        <v>158</v>
      </c>
      <c r="H780" s="90"/>
      <c r="I780" s="46"/>
      <c r="J780" s="51">
        <v>3.3915540000000002</v>
      </c>
      <c r="K780" s="52">
        <v>2.90713</v>
      </c>
      <c r="L780" s="53">
        <f t="shared" si="48"/>
        <v>0.64098765125056534</v>
      </c>
      <c r="M780" s="53">
        <v>0.28364332125056535</v>
      </c>
      <c r="N780" s="53">
        <v>0.19074501999999999</v>
      </c>
      <c r="O780" s="53">
        <v>0.16659931</v>
      </c>
      <c r="P780" s="54">
        <f t="shared" si="49"/>
        <v>9.7568158716866929E-2</v>
      </c>
      <c r="Q780" s="54">
        <f t="shared" si="50"/>
        <v>0.16318098648858681</v>
      </c>
      <c r="R780" s="55">
        <f t="shared" si="51"/>
        <v>0.22048812789609179</v>
      </c>
      <c r="S780" s="7"/>
    </row>
    <row r="781" spans="1:19" x14ac:dyDescent="0.25">
      <c r="A781" s="66"/>
      <c r="B781" s="56"/>
      <c r="C781" s="67"/>
      <c r="D781" s="68"/>
      <c r="E781" s="69"/>
      <c r="F781" s="70"/>
      <c r="G781" s="71"/>
      <c r="H781" s="66">
        <v>17</v>
      </c>
      <c r="I781" s="67" t="s">
        <v>270</v>
      </c>
      <c r="J781" s="72">
        <v>3.3915540000000002</v>
      </c>
      <c r="K781" s="73">
        <v>2.90713</v>
      </c>
      <c r="L781" s="73">
        <f t="shared" si="48"/>
        <v>0.64098765125056534</v>
      </c>
      <c r="M781" s="73">
        <v>0.28364332125056535</v>
      </c>
      <c r="N781" s="73">
        <v>0.19074501999999999</v>
      </c>
      <c r="O781" s="73">
        <v>0.16659931</v>
      </c>
      <c r="P781" s="74">
        <f t="shared" si="49"/>
        <v>9.7568158716866929E-2</v>
      </c>
      <c r="Q781" s="74">
        <f t="shared" si="50"/>
        <v>0.16318098648858681</v>
      </c>
      <c r="R781" s="75">
        <f t="shared" si="51"/>
        <v>0.22048812789609179</v>
      </c>
      <c r="S781" s="7"/>
    </row>
    <row r="782" spans="1:19" x14ac:dyDescent="0.25">
      <c r="A782" s="44"/>
      <c r="B782" s="45"/>
      <c r="C782" s="46"/>
      <c r="D782" s="47"/>
      <c r="E782" s="48"/>
      <c r="F782" s="49">
        <v>46</v>
      </c>
      <c r="G782" s="50" t="s">
        <v>169</v>
      </c>
      <c r="H782" s="90"/>
      <c r="I782" s="46"/>
      <c r="J782" s="51">
        <v>7.4043060000000001</v>
      </c>
      <c r="K782" s="52">
        <v>1.6170649999999998</v>
      </c>
      <c r="L782" s="53">
        <f t="shared" si="48"/>
        <v>0.85839743043050598</v>
      </c>
      <c r="M782" s="53">
        <v>0.60580507043050602</v>
      </c>
      <c r="N782" s="53">
        <v>0.14693875000000001</v>
      </c>
      <c r="O782" s="53">
        <v>0.10565360999999998</v>
      </c>
      <c r="P782" s="54">
        <f t="shared" si="49"/>
        <v>0.37463247948011125</v>
      </c>
      <c r="Q782" s="54">
        <f t="shared" si="50"/>
        <v>0.46550003891649755</v>
      </c>
      <c r="R782" s="55">
        <f t="shared" si="51"/>
        <v>0.53083668895839442</v>
      </c>
      <c r="S782" s="7"/>
    </row>
    <row r="783" spans="1:19" x14ac:dyDescent="0.25">
      <c r="A783" s="66"/>
      <c r="B783" s="56"/>
      <c r="C783" s="67"/>
      <c r="D783" s="68"/>
      <c r="E783" s="69"/>
      <c r="F783" s="70"/>
      <c r="G783" s="71"/>
      <c r="H783" s="66">
        <v>17</v>
      </c>
      <c r="I783" s="67" t="s">
        <v>270</v>
      </c>
      <c r="J783" s="72">
        <v>7.4043060000000001</v>
      </c>
      <c r="K783" s="73">
        <v>1.6170649999999998</v>
      </c>
      <c r="L783" s="73">
        <f t="shared" si="48"/>
        <v>0.85839743043050598</v>
      </c>
      <c r="M783" s="73">
        <v>0.60580507043050602</v>
      </c>
      <c r="N783" s="73">
        <v>0.14693875000000001</v>
      </c>
      <c r="O783" s="73">
        <v>0.10565360999999998</v>
      </c>
      <c r="P783" s="74">
        <f t="shared" si="49"/>
        <v>0.37463247948011125</v>
      </c>
      <c r="Q783" s="74">
        <f t="shared" si="50"/>
        <v>0.46550003891649755</v>
      </c>
      <c r="R783" s="75">
        <f t="shared" si="51"/>
        <v>0.53083668895839442</v>
      </c>
      <c r="S783" s="7"/>
    </row>
    <row r="784" spans="1:19" ht="38.25" x14ac:dyDescent="0.25">
      <c r="A784" s="44"/>
      <c r="B784" s="45"/>
      <c r="C784" s="46"/>
      <c r="D784" s="47"/>
      <c r="E784" s="48"/>
      <c r="F784" s="49">
        <v>48</v>
      </c>
      <c r="G784" s="50" t="s">
        <v>30</v>
      </c>
      <c r="H784" s="90"/>
      <c r="I784" s="46"/>
      <c r="J784" s="51">
        <v>0</v>
      </c>
      <c r="K784" s="52">
        <v>4.2826000000000003E-2</v>
      </c>
      <c r="L784" s="53">
        <f t="shared" si="48"/>
        <v>4.1589599390506743E-2</v>
      </c>
      <c r="M784" s="53">
        <v>3.9731599390506744E-2</v>
      </c>
      <c r="N784" s="53">
        <v>1.8580000000000001E-3</v>
      </c>
      <c r="O784" s="53">
        <v>0</v>
      </c>
      <c r="P784" s="54">
        <f t="shared" si="49"/>
        <v>0.9277448136764288</v>
      </c>
      <c r="Q784" s="54">
        <f t="shared" si="50"/>
        <v>0.97112967334111844</v>
      </c>
      <c r="R784" s="55">
        <f t="shared" si="51"/>
        <v>0.97112967334111844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17</v>
      </c>
      <c r="I785" s="67" t="s">
        <v>270</v>
      </c>
      <c r="J785" s="72">
        <v>0</v>
      </c>
      <c r="K785" s="73">
        <v>4.2826000000000003E-2</v>
      </c>
      <c r="L785" s="73">
        <f t="shared" si="48"/>
        <v>4.1589599390506743E-2</v>
      </c>
      <c r="M785" s="73">
        <v>3.9731599390506744E-2</v>
      </c>
      <c r="N785" s="73">
        <v>1.8580000000000001E-3</v>
      </c>
      <c r="O785" s="73">
        <v>0</v>
      </c>
      <c r="P785" s="74">
        <f t="shared" si="49"/>
        <v>0.9277448136764288</v>
      </c>
      <c r="Q785" s="74">
        <f t="shared" si="50"/>
        <v>0.97112967334111844</v>
      </c>
      <c r="R785" s="75">
        <f t="shared" si="51"/>
        <v>0.97112967334111844</v>
      </c>
      <c r="S785" s="7"/>
    </row>
    <row r="786" spans="1:19" ht="25.5" x14ac:dyDescent="0.25">
      <c r="A786" s="44"/>
      <c r="B786" s="45"/>
      <c r="C786" s="46"/>
      <c r="D786" s="47"/>
      <c r="E786" s="48"/>
      <c r="F786" s="49">
        <v>51</v>
      </c>
      <c r="G786" s="50" t="s">
        <v>24</v>
      </c>
      <c r="H786" s="90"/>
      <c r="I786" s="46"/>
      <c r="J786" s="51">
        <v>0.10964500000000002</v>
      </c>
      <c r="K786" s="52">
        <v>0.10964499999999999</v>
      </c>
      <c r="L786" s="53">
        <f t="shared" si="48"/>
        <v>2.3682999999999996E-2</v>
      </c>
      <c r="M786" s="53">
        <v>0</v>
      </c>
      <c r="N786" s="53">
        <v>4.5639999999999995E-3</v>
      </c>
      <c r="O786" s="53">
        <v>1.9118999999999997E-2</v>
      </c>
      <c r="P786" s="54">
        <f t="shared" si="49"/>
        <v>0</v>
      </c>
      <c r="Q786" s="54">
        <f t="shared" si="50"/>
        <v>4.1625245109216107E-2</v>
      </c>
      <c r="R786" s="55">
        <f t="shared" si="51"/>
        <v>0.215997081490264</v>
      </c>
      <c r="S786" s="7"/>
    </row>
    <row r="787" spans="1:19" x14ac:dyDescent="0.25">
      <c r="A787" s="66"/>
      <c r="B787" s="56"/>
      <c r="C787" s="67"/>
      <c r="D787" s="68"/>
      <c r="E787" s="69"/>
      <c r="F787" s="70"/>
      <c r="G787" s="71"/>
      <c r="H787" s="66">
        <v>17</v>
      </c>
      <c r="I787" s="67" t="s">
        <v>270</v>
      </c>
      <c r="J787" s="72">
        <v>0.10964500000000002</v>
      </c>
      <c r="K787" s="73">
        <v>0.10964499999999999</v>
      </c>
      <c r="L787" s="73">
        <f t="shared" si="48"/>
        <v>2.3682999999999996E-2</v>
      </c>
      <c r="M787" s="73">
        <v>0</v>
      </c>
      <c r="N787" s="73">
        <v>4.5639999999999995E-3</v>
      </c>
      <c r="O787" s="73">
        <v>1.9118999999999997E-2</v>
      </c>
      <c r="P787" s="74">
        <f t="shared" si="49"/>
        <v>0</v>
      </c>
      <c r="Q787" s="74">
        <f t="shared" si="50"/>
        <v>4.1625245109216107E-2</v>
      </c>
      <c r="R787" s="75">
        <f t="shared" si="51"/>
        <v>0.215997081490264</v>
      </c>
      <c r="S787" s="7"/>
    </row>
    <row r="788" spans="1:19" ht="51" x14ac:dyDescent="0.25">
      <c r="A788" s="44"/>
      <c r="B788" s="45"/>
      <c r="C788" s="46"/>
      <c r="D788" s="47"/>
      <c r="E788" s="48"/>
      <c r="F788" s="49">
        <v>57</v>
      </c>
      <c r="G788" s="50" t="s">
        <v>50</v>
      </c>
      <c r="H788" s="90"/>
      <c r="I788" s="46"/>
      <c r="J788" s="51">
        <v>0</v>
      </c>
      <c r="K788" s="52">
        <v>0.82617299999999994</v>
      </c>
      <c r="L788" s="53">
        <f t="shared" si="48"/>
        <v>0.35377960779429674</v>
      </c>
      <c r="M788" s="53">
        <v>0.21884865779429674</v>
      </c>
      <c r="N788" s="53">
        <v>7.9668520000000007E-2</v>
      </c>
      <c r="O788" s="53">
        <v>5.5262429999999994E-2</v>
      </c>
      <c r="P788" s="54">
        <f t="shared" si="49"/>
        <v>0.26489446858502608</v>
      </c>
      <c r="Q788" s="54">
        <f t="shared" si="50"/>
        <v>0.36132526455632996</v>
      </c>
      <c r="R788" s="55">
        <f t="shared" si="51"/>
        <v>0.42821492325977339</v>
      </c>
      <c r="S788" s="7"/>
    </row>
    <row r="789" spans="1:19" x14ac:dyDescent="0.25">
      <c r="A789" s="66"/>
      <c r="B789" s="56"/>
      <c r="C789" s="67"/>
      <c r="D789" s="68"/>
      <c r="E789" s="69"/>
      <c r="F789" s="70"/>
      <c r="G789" s="71"/>
      <c r="H789" s="66">
        <v>17</v>
      </c>
      <c r="I789" s="67" t="s">
        <v>270</v>
      </c>
      <c r="J789" s="72">
        <v>0</v>
      </c>
      <c r="K789" s="73">
        <v>0.82617299999999994</v>
      </c>
      <c r="L789" s="73">
        <f t="shared" si="48"/>
        <v>0.35377960779429674</v>
      </c>
      <c r="M789" s="73">
        <v>0.21884865779429674</v>
      </c>
      <c r="N789" s="73">
        <v>7.9668520000000007E-2</v>
      </c>
      <c r="O789" s="73">
        <v>5.5262429999999994E-2</v>
      </c>
      <c r="P789" s="74">
        <f t="shared" si="49"/>
        <v>0.26489446858502608</v>
      </c>
      <c r="Q789" s="74">
        <f t="shared" si="50"/>
        <v>0.36132526455632996</v>
      </c>
      <c r="R789" s="75">
        <f t="shared" si="51"/>
        <v>0.42821492325977339</v>
      </c>
      <c r="S789" s="7"/>
    </row>
    <row r="790" spans="1:19" ht="38.25" x14ac:dyDescent="0.25">
      <c r="A790" s="44"/>
      <c r="B790" s="45"/>
      <c r="C790" s="46"/>
      <c r="D790" s="47"/>
      <c r="E790" s="48"/>
      <c r="F790" s="49">
        <v>61</v>
      </c>
      <c r="G790" s="50" t="s">
        <v>191</v>
      </c>
      <c r="H790" s="90"/>
      <c r="I790" s="46"/>
      <c r="J790" s="51">
        <v>9.9275739999999999</v>
      </c>
      <c r="K790" s="52">
        <v>26.155065</v>
      </c>
      <c r="L790" s="53">
        <f t="shared" si="48"/>
        <v>3.395768131705172</v>
      </c>
      <c r="M790" s="53">
        <v>1.3069658517051721</v>
      </c>
      <c r="N790" s="53">
        <v>0.63088242999999999</v>
      </c>
      <c r="O790" s="53">
        <v>1.4579198499999999</v>
      </c>
      <c r="P790" s="54">
        <f t="shared" si="49"/>
        <v>4.9969894997591177E-2</v>
      </c>
      <c r="Q790" s="54">
        <f t="shared" si="50"/>
        <v>7.4090746159689219E-2</v>
      </c>
      <c r="R790" s="55">
        <f t="shared" si="51"/>
        <v>0.1298321427113705</v>
      </c>
      <c r="S790" s="7"/>
    </row>
    <row r="791" spans="1:19" x14ac:dyDescent="0.25">
      <c r="A791" s="66"/>
      <c r="B791" s="56"/>
      <c r="C791" s="67"/>
      <c r="D791" s="68"/>
      <c r="E791" s="69"/>
      <c r="F791" s="70"/>
      <c r="G791" s="71"/>
      <c r="H791" s="66">
        <v>17</v>
      </c>
      <c r="I791" s="67" t="s">
        <v>270</v>
      </c>
      <c r="J791" s="72">
        <v>9.9275739999999999</v>
      </c>
      <c r="K791" s="73">
        <v>26.155065</v>
      </c>
      <c r="L791" s="73">
        <f t="shared" si="48"/>
        <v>3.395768131705172</v>
      </c>
      <c r="M791" s="73">
        <v>1.3069658517051721</v>
      </c>
      <c r="N791" s="73">
        <v>0.63088242999999999</v>
      </c>
      <c r="O791" s="73">
        <v>1.4579198499999999</v>
      </c>
      <c r="P791" s="74">
        <f t="shared" si="49"/>
        <v>4.9969894997591177E-2</v>
      </c>
      <c r="Q791" s="74">
        <f t="shared" si="50"/>
        <v>7.4090746159689219E-2</v>
      </c>
      <c r="R791" s="75">
        <f t="shared" si="51"/>
        <v>0.1298321427113705</v>
      </c>
      <c r="S791" s="7"/>
    </row>
    <row r="792" spans="1:19" ht="38.25" x14ac:dyDescent="0.25">
      <c r="A792" s="44"/>
      <c r="B792" s="45"/>
      <c r="C792" s="46"/>
      <c r="D792" s="47"/>
      <c r="E792" s="48"/>
      <c r="F792" s="49">
        <v>68</v>
      </c>
      <c r="G792" s="50" t="s">
        <v>22</v>
      </c>
      <c r="H792" s="90"/>
      <c r="I792" s="46"/>
      <c r="J792" s="51">
        <v>3.6214400000000002</v>
      </c>
      <c r="K792" s="52">
        <v>13.681902999999998</v>
      </c>
      <c r="L792" s="53">
        <f t="shared" si="48"/>
        <v>1.4261529706001164</v>
      </c>
      <c r="M792" s="53">
        <v>0.84602797060011659</v>
      </c>
      <c r="N792" s="53">
        <v>0.30412112999999991</v>
      </c>
      <c r="O792" s="53">
        <v>0.27600386999999993</v>
      </c>
      <c r="P792" s="54">
        <f t="shared" si="49"/>
        <v>6.1835548066677327E-2</v>
      </c>
      <c r="Q792" s="54">
        <f t="shared" si="50"/>
        <v>8.406353272641362E-2</v>
      </c>
      <c r="R792" s="55">
        <f t="shared" si="51"/>
        <v>0.10423644799996876</v>
      </c>
      <c r="S792" s="7"/>
    </row>
    <row r="793" spans="1:19" x14ac:dyDescent="0.25">
      <c r="A793" s="66"/>
      <c r="B793" s="56"/>
      <c r="C793" s="67"/>
      <c r="D793" s="68"/>
      <c r="E793" s="69"/>
      <c r="F793" s="70"/>
      <c r="G793" s="71"/>
      <c r="H793" s="66">
        <v>17</v>
      </c>
      <c r="I793" s="67" t="s">
        <v>270</v>
      </c>
      <c r="J793" s="72">
        <v>3.6214400000000002</v>
      </c>
      <c r="K793" s="73">
        <v>13.681902999999998</v>
      </c>
      <c r="L793" s="73">
        <f t="shared" si="48"/>
        <v>1.4261529706001164</v>
      </c>
      <c r="M793" s="73">
        <v>0.84602797060011659</v>
      </c>
      <c r="N793" s="73">
        <v>0.30412112999999991</v>
      </c>
      <c r="O793" s="73">
        <v>0.27600386999999993</v>
      </c>
      <c r="P793" s="74">
        <f t="shared" si="49"/>
        <v>6.1835548066677327E-2</v>
      </c>
      <c r="Q793" s="74">
        <f t="shared" si="50"/>
        <v>8.406353272641362E-2</v>
      </c>
      <c r="R793" s="75">
        <f t="shared" si="51"/>
        <v>0.10423644799996876</v>
      </c>
      <c r="S793" s="7"/>
    </row>
    <row r="794" spans="1:19" ht="25.5" x14ac:dyDescent="0.25">
      <c r="A794" s="44"/>
      <c r="B794" s="45"/>
      <c r="C794" s="46"/>
      <c r="D794" s="47"/>
      <c r="E794" s="48"/>
      <c r="F794" s="49">
        <v>83</v>
      </c>
      <c r="G794" s="50" t="s">
        <v>198</v>
      </c>
      <c r="H794" s="90"/>
      <c r="I794" s="46"/>
      <c r="J794" s="51">
        <v>0.182445</v>
      </c>
      <c r="K794" s="52">
        <v>0.54253399999999996</v>
      </c>
      <c r="L794" s="53">
        <f t="shared" si="48"/>
        <v>0.31416127680205908</v>
      </c>
      <c r="M794" s="53">
        <v>9.5268616802059114E-2</v>
      </c>
      <c r="N794" s="53">
        <v>5.4028160000000006E-2</v>
      </c>
      <c r="O794" s="53">
        <v>0.16486449999999997</v>
      </c>
      <c r="P794" s="54">
        <f t="shared" si="49"/>
        <v>0.17559934824740775</v>
      </c>
      <c r="Q794" s="54">
        <f t="shared" si="50"/>
        <v>0.27518418532674288</v>
      </c>
      <c r="R794" s="55">
        <f t="shared" si="51"/>
        <v>0.57906283625000299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17</v>
      </c>
      <c r="I795" s="67" t="s">
        <v>270</v>
      </c>
      <c r="J795" s="72">
        <v>0.182445</v>
      </c>
      <c r="K795" s="73">
        <v>0.54253399999999996</v>
      </c>
      <c r="L795" s="73">
        <f t="shared" si="48"/>
        <v>0.31416127680205908</v>
      </c>
      <c r="M795" s="73">
        <v>9.5268616802059114E-2</v>
      </c>
      <c r="N795" s="73">
        <v>5.4028160000000006E-2</v>
      </c>
      <c r="O795" s="73">
        <v>0.16486449999999997</v>
      </c>
      <c r="P795" s="74">
        <f t="shared" si="49"/>
        <v>0.17559934824740775</v>
      </c>
      <c r="Q795" s="74">
        <f t="shared" si="50"/>
        <v>0.27518418532674288</v>
      </c>
      <c r="R795" s="75">
        <f t="shared" si="51"/>
        <v>0.57906283625000299</v>
      </c>
      <c r="S795" s="7"/>
    </row>
    <row r="796" spans="1:19" ht="25.5" x14ac:dyDescent="0.25">
      <c r="A796" s="44"/>
      <c r="B796" s="45"/>
      <c r="C796" s="46"/>
      <c r="D796" s="47"/>
      <c r="E796" s="48"/>
      <c r="F796" s="49">
        <v>89</v>
      </c>
      <c r="G796" s="50" t="s">
        <v>55</v>
      </c>
      <c r="H796" s="90"/>
      <c r="I796" s="46"/>
      <c r="J796" s="51">
        <v>1.296262</v>
      </c>
      <c r="K796" s="52">
        <v>1.5392330000000001</v>
      </c>
      <c r="L796" s="53">
        <f t="shared" si="48"/>
        <v>0.72684033520867175</v>
      </c>
      <c r="M796" s="53">
        <v>0.38792414520867169</v>
      </c>
      <c r="N796" s="53">
        <v>0.16643311</v>
      </c>
      <c r="O796" s="53">
        <v>0.17248307999999998</v>
      </c>
      <c r="P796" s="54">
        <f t="shared" si="49"/>
        <v>0.25202431679198123</v>
      </c>
      <c r="Q796" s="54">
        <f t="shared" si="50"/>
        <v>0.36015161785686228</v>
      </c>
      <c r="R796" s="55">
        <f t="shared" si="51"/>
        <v>0.47220942846773145</v>
      </c>
      <c r="S796" s="7"/>
    </row>
    <row r="797" spans="1:19" x14ac:dyDescent="0.25">
      <c r="A797" s="66"/>
      <c r="B797" s="56"/>
      <c r="C797" s="67"/>
      <c r="D797" s="68"/>
      <c r="E797" s="69"/>
      <c r="F797" s="70"/>
      <c r="G797" s="71"/>
      <c r="H797" s="66">
        <v>17</v>
      </c>
      <c r="I797" s="67" t="s">
        <v>270</v>
      </c>
      <c r="J797" s="72">
        <v>1.296262</v>
      </c>
      <c r="K797" s="73">
        <v>1.5392330000000001</v>
      </c>
      <c r="L797" s="73">
        <f t="shared" si="48"/>
        <v>0.72684033520867175</v>
      </c>
      <c r="M797" s="73">
        <v>0.38792414520867169</v>
      </c>
      <c r="N797" s="73">
        <v>0.16643311</v>
      </c>
      <c r="O797" s="73">
        <v>0.17248307999999998</v>
      </c>
      <c r="P797" s="74">
        <f t="shared" si="49"/>
        <v>0.25202431679198123</v>
      </c>
      <c r="Q797" s="74">
        <f t="shared" si="50"/>
        <v>0.36015161785686228</v>
      </c>
      <c r="R797" s="75">
        <f t="shared" si="51"/>
        <v>0.47220942846773145</v>
      </c>
      <c r="S797" s="7"/>
    </row>
    <row r="798" spans="1:19" ht="25.5" x14ac:dyDescent="0.25">
      <c r="A798" s="44"/>
      <c r="B798" s="45"/>
      <c r="C798" s="46"/>
      <c r="D798" s="47"/>
      <c r="E798" s="48"/>
      <c r="F798" s="49">
        <v>90</v>
      </c>
      <c r="G798" s="50" t="s">
        <v>81</v>
      </c>
      <c r="H798" s="90"/>
      <c r="I798" s="46"/>
      <c r="J798" s="51">
        <v>74.156518000000005</v>
      </c>
      <c r="K798" s="52">
        <v>88.296326000000008</v>
      </c>
      <c r="L798" s="53">
        <f t="shared" si="48"/>
        <v>29.524693153174525</v>
      </c>
      <c r="M798" s="53">
        <v>18.109087293174525</v>
      </c>
      <c r="N798" s="53">
        <v>5.3105763000000001</v>
      </c>
      <c r="O798" s="53">
        <v>6.1050295600000002</v>
      </c>
      <c r="P798" s="54">
        <f t="shared" si="49"/>
        <v>0.20509445991189401</v>
      </c>
      <c r="Q798" s="54">
        <f t="shared" si="50"/>
        <v>0.26523938938495045</v>
      </c>
      <c r="R798" s="55">
        <f t="shared" si="51"/>
        <v>0.33438189889321696</v>
      </c>
      <c r="S798" s="7"/>
    </row>
    <row r="799" spans="1:19" x14ac:dyDescent="0.25">
      <c r="A799" s="66"/>
      <c r="B799" s="56"/>
      <c r="C799" s="67"/>
      <c r="D799" s="68"/>
      <c r="E799" s="69"/>
      <c r="F799" s="70"/>
      <c r="G799" s="71"/>
      <c r="H799" s="66">
        <v>17</v>
      </c>
      <c r="I799" s="67" t="s">
        <v>270</v>
      </c>
      <c r="J799" s="72">
        <v>74.156518000000005</v>
      </c>
      <c r="K799" s="73">
        <v>88.296326000000008</v>
      </c>
      <c r="L799" s="73">
        <f t="shared" si="48"/>
        <v>29.524693153174525</v>
      </c>
      <c r="M799" s="73">
        <v>18.109087293174525</v>
      </c>
      <c r="N799" s="73">
        <v>5.3105763000000001</v>
      </c>
      <c r="O799" s="73">
        <v>6.1050295600000002</v>
      </c>
      <c r="P799" s="74">
        <f t="shared" si="49"/>
        <v>0.20509445991189401</v>
      </c>
      <c r="Q799" s="74">
        <f t="shared" si="50"/>
        <v>0.26523938938495045</v>
      </c>
      <c r="R799" s="75">
        <f t="shared" si="51"/>
        <v>0.33438189889321696</v>
      </c>
      <c r="S799" s="7"/>
    </row>
    <row r="800" spans="1:19" ht="51" x14ac:dyDescent="0.25">
      <c r="A800" s="44"/>
      <c r="B800" s="45"/>
      <c r="C800" s="46"/>
      <c r="D800" s="47"/>
      <c r="E800" s="48"/>
      <c r="F800" s="49">
        <v>91</v>
      </c>
      <c r="G800" s="50" t="s">
        <v>82</v>
      </c>
      <c r="H800" s="90"/>
      <c r="I800" s="46"/>
      <c r="J800" s="51">
        <v>35.724994999999993</v>
      </c>
      <c r="K800" s="52">
        <v>42.825904999999992</v>
      </c>
      <c r="L800" s="53">
        <f t="shared" si="48"/>
        <v>7.8552586523723207</v>
      </c>
      <c r="M800" s="53">
        <v>3.64966599237232</v>
      </c>
      <c r="N800" s="53">
        <v>2.0942763100000001</v>
      </c>
      <c r="O800" s="53">
        <v>2.1113163500000005</v>
      </c>
      <c r="P800" s="54">
        <f t="shared" si="49"/>
        <v>8.5220989314115383E-2</v>
      </c>
      <c r="Q800" s="54">
        <f t="shared" si="50"/>
        <v>0.13412308046665497</v>
      </c>
      <c r="R800" s="55">
        <f t="shared" si="51"/>
        <v>0.18342306256860941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17</v>
      </c>
      <c r="I801" s="67" t="s">
        <v>270</v>
      </c>
      <c r="J801" s="72">
        <v>35.724994999999993</v>
      </c>
      <c r="K801" s="73">
        <v>42.825904999999992</v>
      </c>
      <c r="L801" s="73">
        <f t="shared" si="48"/>
        <v>7.8552586523723207</v>
      </c>
      <c r="M801" s="73">
        <v>3.64966599237232</v>
      </c>
      <c r="N801" s="73">
        <v>2.0942763100000001</v>
      </c>
      <c r="O801" s="73">
        <v>2.1113163500000005</v>
      </c>
      <c r="P801" s="74">
        <f t="shared" si="49"/>
        <v>8.5220989314115383E-2</v>
      </c>
      <c r="Q801" s="74">
        <f t="shared" si="50"/>
        <v>0.13412308046665497</v>
      </c>
      <c r="R801" s="75">
        <f t="shared" si="51"/>
        <v>0.18342306256860941</v>
      </c>
      <c r="S801" s="7"/>
    </row>
    <row r="802" spans="1:19" ht="38.25" x14ac:dyDescent="0.25">
      <c r="A802" s="44"/>
      <c r="B802" s="45"/>
      <c r="C802" s="46"/>
      <c r="D802" s="47"/>
      <c r="E802" s="48"/>
      <c r="F802" s="49">
        <v>101</v>
      </c>
      <c r="G802" s="50" t="s">
        <v>88</v>
      </c>
      <c r="H802" s="90"/>
      <c r="I802" s="46"/>
      <c r="J802" s="51">
        <v>0</v>
      </c>
      <c r="K802" s="52">
        <v>8.3959999999999993E-2</v>
      </c>
      <c r="L802" s="53">
        <f t="shared" si="48"/>
        <v>8.0830890000000002E-2</v>
      </c>
      <c r="M802" s="53">
        <v>0</v>
      </c>
      <c r="N802" s="53">
        <v>1.1808900000000002E-3</v>
      </c>
      <c r="O802" s="53">
        <v>7.9649999999999999E-2</v>
      </c>
      <c r="P802" s="54">
        <f t="shared" si="49"/>
        <v>0</v>
      </c>
      <c r="Q802" s="54">
        <f t="shared" si="50"/>
        <v>1.406491186279181E-2</v>
      </c>
      <c r="R802" s="55">
        <f t="shared" si="51"/>
        <v>0.96273094330633646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17</v>
      </c>
      <c r="I803" s="67" t="s">
        <v>270</v>
      </c>
      <c r="J803" s="72">
        <v>0</v>
      </c>
      <c r="K803" s="73">
        <v>8.3959999999999993E-2</v>
      </c>
      <c r="L803" s="73">
        <f t="shared" si="48"/>
        <v>8.0830890000000002E-2</v>
      </c>
      <c r="M803" s="73">
        <v>0</v>
      </c>
      <c r="N803" s="73">
        <v>1.1808900000000002E-3</v>
      </c>
      <c r="O803" s="73">
        <v>7.9649999999999999E-2</v>
      </c>
      <c r="P803" s="74">
        <f t="shared" si="49"/>
        <v>0</v>
      </c>
      <c r="Q803" s="74">
        <f t="shared" si="50"/>
        <v>1.406491186279181E-2</v>
      </c>
      <c r="R803" s="75">
        <f t="shared" si="51"/>
        <v>0.96273094330633646</v>
      </c>
      <c r="S803" s="7"/>
    </row>
    <row r="804" spans="1:19" ht="25.5" x14ac:dyDescent="0.25">
      <c r="A804" s="44"/>
      <c r="B804" s="45"/>
      <c r="C804" s="46"/>
      <c r="D804" s="47"/>
      <c r="E804" s="48"/>
      <c r="F804" s="49">
        <v>104</v>
      </c>
      <c r="G804" s="50" t="s">
        <v>142</v>
      </c>
      <c r="H804" s="90"/>
      <c r="I804" s="46"/>
      <c r="J804" s="51">
        <v>1.4074409999999997</v>
      </c>
      <c r="K804" s="52">
        <v>1.838209</v>
      </c>
      <c r="L804" s="53">
        <f t="shared" si="48"/>
        <v>1.0487754915843839</v>
      </c>
      <c r="M804" s="53">
        <v>0.74657390158438375</v>
      </c>
      <c r="N804" s="53">
        <v>0.13610892000000002</v>
      </c>
      <c r="O804" s="53">
        <v>0.16609266999999997</v>
      </c>
      <c r="P804" s="54">
        <f t="shared" si="49"/>
        <v>0.40614201191724325</v>
      </c>
      <c r="Q804" s="54">
        <f t="shared" si="50"/>
        <v>0.48018632352707652</v>
      </c>
      <c r="R804" s="55">
        <f t="shared" si="51"/>
        <v>0.57054202845507984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17</v>
      </c>
      <c r="I805" s="67" t="s">
        <v>270</v>
      </c>
      <c r="J805" s="72">
        <v>1.4074409999999997</v>
      </c>
      <c r="K805" s="73">
        <v>1.838209</v>
      </c>
      <c r="L805" s="73">
        <f t="shared" si="48"/>
        <v>1.0487754915843839</v>
      </c>
      <c r="M805" s="73">
        <v>0.74657390158438375</v>
      </c>
      <c r="N805" s="73">
        <v>0.13610892000000002</v>
      </c>
      <c r="O805" s="73">
        <v>0.16609266999999997</v>
      </c>
      <c r="P805" s="74">
        <f t="shared" si="49"/>
        <v>0.40614201191724325</v>
      </c>
      <c r="Q805" s="74">
        <f t="shared" si="50"/>
        <v>0.48018632352707652</v>
      </c>
      <c r="R805" s="75">
        <f t="shared" si="51"/>
        <v>0.57054202845507984</v>
      </c>
      <c r="S805" s="7"/>
    </row>
    <row r="806" spans="1:19" ht="38.25" x14ac:dyDescent="0.25">
      <c r="A806" s="44"/>
      <c r="B806" s="45"/>
      <c r="C806" s="46"/>
      <c r="D806" s="47"/>
      <c r="E806" s="48"/>
      <c r="F806" s="49">
        <v>106</v>
      </c>
      <c r="G806" s="50" t="s">
        <v>83</v>
      </c>
      <c r="H806" s="90"/>
      <c r="I806" s="46"/>
      <c r="J806" s="51">
        <v>0.29957700000000004</v>
      </c>
      <c r="K806" s="52">
        <v>0.318415</v>
      </c>
      <c r="L806" s="53">
        <f t="shared" si="48"/>
        <v>0.19236065063391974</v>
      </c>
      <c r="M806" s="53">
        <v>0.12625914063391974</v>
      </c>
      <c r="N806" s="53">
        <v>2.138371E-2</v>
      </c>
      <c r="O806" s="53">
        <v>4.4717800000000002E-2</v>
      </c>
      <c r="P806" s="54">
        <f t="shared" si="49"/>
        <v>0.39652384665898194</v>
      </c>
      <c r="Q806" s="54">
        <f t="shared" si="50"/>
        <v>0.46368057608441732</v>
      </c>
      <c r="R806" s="55">
        <f t="shared" si="51"/>
        <v>0.60411931169674715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17</v>
      </c>
      <c r="I807" s="67" t="s">
        <v>270</v>
      </c>
      <c r="J807" s="72">
        <v>0.29957700000000004</v>
      </c>
      <c r="K807" s="73">
        <v>0.318415</v>
      </c>
      <c r="L807" s="73">
        <f t="shared" si="48"/>
        <v>0.19236065063391974</v>
      </c>
      <c r="M807" s="73">
        <v>0.12625914063391974</v>
      </c>
      <c r="N807" s="73">
        <v>2.138371E-2</v>
      </c>
      <c r="O807" s="73">
        <v>4.4717800000000002E-2</v>
      </c>
      <c r="P807" s="74">
        <f t="shared" si="49"/>
        <v>0.39652384665898194</v>
      </c>
      <c r="Q807" s="74">
        <f t="shared" si="50"/>
        <v>0.46368057608441732</v>
      </c>
      <c r="R807" s="75">
        <f t="shared" si="51"/>
        <v>0.60411931169674715</v>
      </c>
      <c r="S807" s="7"/>
    </row>
    <row r="808" spans="1:19" ht="38.25" x14ac:dyDescent="0.25">
      <c r="A808" s="44"/>
      <c r="B808" s="45"/>
      <c r="C808" s="46"/>
      <c r="D808" s="47"/>
      <c r="E808" s="48"/>
      <c r="F808" s="49">
        <v>107</v>
      </c>
      <c r="G808" s="50" t="s">
        <v>84</v>
      </c>
      <c r="H808" s="90"/>
      <c r="I808" s="46"/>
      <c r="J808" s="51">
        <v>4.2571060000000003</v>
      </c>
      <c r="K808" s="52">
        <v>4.4919859999999998</v>
      </c>
      <c r="L808" s="53">
        <f t="shared" si="48"/>
        <v>1.295987337852023</v>
      </c>
      <c r="M808" s="53">
        <v>0.65728043785202317</v>
      </c>
      <c r="N808" s="53">
        <v>0.30735709</v>
      </c>
      <c r="O808" s="53">
        <v>0.33134980999999997</v>
      </c>
      <c r="P808" s="54">
        <f t="shared" si="49"/>
        <v>0.14632290435723155</v>
      </c>
      <c r="Q808" s="54">
        <f t="shared" si="50"/>
        <v>0.21474633443915969</v>
      </c>
      <c r="R808" s="55">
        <f t="shared" si="51"/>
        <v>0.28851099220968701</v>
      </c>
      <c r="S808" s="7"/>
    </row>
    <row r="809" spans="1:19" x14ac:dyDescent="0.25">
      <c r="A809" s="66"/>
      <c r="B809" s="56"/>
      <c r="C809" s="67"/>
      <c r="D809" s="68"/>
      <c r="E809" s="69"/>
      <c r="F809" s="70"/>
      <c r="G809" s="71"/>
      <c r="H809" s="66">
        <v>17</v>
      </c>
      <c r="I809" s="67" t="s">
        <v>270</v>
      </c>
      <c r="J809" s="72">
        <v>4.2571060000000003</v>
      </c>
      <c r="K809" s="73">
        <v>4.4919859999999998</v>
      </c>
      <c r="L809" s="73">
        <f t="shared" si="48"/>
        <v>1.295987337852023</v>
      </c>
      <c r="M809" s="73">
        <v>0.65728043785202317</v>
      </c>
      <c r="N809" s="73">
        <v>0.30735709</v>
      </c>
      <c r="O809" s="73">
        <v>0.33134980999999997</v>
      </c>
      <c r="P809" s="74">
        <f t="shared" si="49"/>
        <v>0.14632290435723155</v>
      </c>
      <c r="Q809" s="74">
        <f t="shared" si="50"/>
        <v>0.21474633443915969</v>
      </c>
      <c r="R809" s="75">
        <f t="shared" si="51"/>
        <v>0.28851099220968701</v>
      </c>
      <c r="S809" s="7"/>
    </row>
    <row r="810" spans="1:19" x14ac:dyDescent="0.25">
      <c r="A810" s="44"/>
      <c r="B810" s="45"/>
      <c r="C810" s="46"/>
      <c r="D810" s="47"/>
      <c r="E810" s="48"/>
      <c r="F810" s="49">
        <v>108</v>
      </c>
      <c r="G810" s="50" t="s">
        <v>199</v>
      </c>
      <c r="H810" s="90"/>
      <c r="I810" s="46"/>
      <c r="J810" s="51">
        <v>2.4087239999999999</v>
      </c>
      <c r="K810" s="52">
        <v>9.7684610000000021</v>
      </c>
      <c r="L810" s="53">
        <f t="shared" si="48"/>
        <v>0.63579510403746609</v>
      </c>
      <c r="M810" s="53">
        <v>0.16714441403746605</v>
      </c>
      <c r="N810" s="53">
        <v>0.19066851999999998</v>
      </c>
      <c r="O810" s="53">
        <v>0.27798216999999997</v>
      </c>
      <c r="P810" s="54">
        <f t="shared" si="49"/>
        <v>1.7110618964181361E-2</v>
      </c>
      <c r="Q810" s="54">
        <f t="shared" si="50"/>
        <v>3.662940703120645E-2</v>
      </c>
      <c r="R810" s="55">
        <f t="shared" si="51"/>
        <v>6.5086517112313391E-2</v>
      </c>
      <c r="S810" s="7"/>
    </row>
    <row r="811" spans="1:19" x14ac:dyDescent="0.25">
      <c r="A811" s="66"/>
      <c r="B811" s="56"/>
      <c r="C811" s="67"/>
      <c r="D811" s="68"/>
      <c r="E811" s="69"/>
      <c r="F811" s="70"/>
      <c r="G811" s="71"/>
      <c r="H811" s="66">
        <v>17</v>
      </c>
      <c r="I811" s="67" t="s">
        <v>270</v>
      </c>
      <c r="J811" s="72">
        <v>2.4087239999999999</v>
      </c>
      <c r="K811" s="73">
        <v>9.7684610000000021</v>
      </c>
      <c r="L811" s="73">
        <f t="shared" si="48"/>
        <v>0.63579510403746609</v>
      </c>
      <c r="M811" s="73">
        <v>0.16714441403746605</v>
      </c>
      <c r="N811" s="73">
        <v>0.19066851999999998</v>
      </c>
      <c r="O811" s="73">
        <v>0.27798216999999997</v>
      </c>
      <c r="P811" s="74">
        <f t="shared" si="49"/>
        <v>1.7110618964181361E-2</v>
      </c>
      <c r="Q811" s="74">
        <f t="shared" si="50"/>
        <v>3.662940703120645E-2</v>
      </c>
      <c r="R811" s="75">
        <f t="shared" si="51"/>
        <v>6.5086517112313391E-2</v>
      </c>
      <c r="S811" s="7"/>
    </row>
    <row r="812" spans="1:19" ht="25.5" x14ac:dyDescent="0.25">
      <c r="A812" s="44"/>
      <c r="B812" s="45"/>
      <c r="C812" s="46"/>
      <c r="D812" s="47"/>
      <c r="E812" s="48"/>
      <c r="F812" s="49">
        <v>121</v>
      </c>
      <c r="G812" s="50" t="s">
        <v>159</v>
      </c>
      <c r="H812" s="90"/>
      <c r="I812" s="46"/>
      <c r="J812" s="51">
        <v>0.89753799999999995</v>
      </c>
      <c r="K812" s="52">
        <v>1.6315679999999999</v>
      </c>
      <c r="L812" s="53">
        <f t="shared" si="48"/>
        <v>0.87027880381863665</v>
      </c>
      <c r="M812" s="53">
        <v>0.54853098381863674</v>
      </c>
      <c r="N812" s="53">
        <v>0.15406934</v>
      </c>
      <c r="O812" s="53">
        <v>0.16767848000000002</v>
      </c>
      <c r="P812" s="54">
        <f t="shared" si="49"/>
        <v>0.33619866522182146</v>
      </c>
      <c r="Q812" s="54">
        <f t="shared" si="50"/>
        <v>0.43062889430206813</v>
      </c>
      <c r="R812" s="55">
        <f t="shared" si="51"/>
        <v>0.53340026515513705</v>
      </c>
      <c r="S812" s="7"/>
    </row>
    <row r="813" spans="1:19" x14ac:dyDescent="0.25">
      <c r="A813" s="66"/>
      <c r="B813" s="56"/>
      <c r="C813" s="67"/>
      <c r="D813" s="68"/>
      <c r="E813" s="69"/>
      <c r="F813" s="70"/>
      <c r="G813" s="71"/>
      <c r="H813" s="66">
        <v>17</v>
      </c>
      <c r="I813" s="67" t="s">
        <v>270</v>
      </c>
      <c r="J813" s="72">
        <v>0.89753799999999995</v>
      </c>
      <c r="K813" s="73">
        <v>1.6315679999999999</v>
      </c>
      <c r="L813" s="73">
        <f t="shared" si="48"/>
        <v>0.87027880381863665</v>
      </c>
      <c r="M813" s="73">
        <v>0.54853098381863674</v>
      </c>
      <c r="N813" s="73">
        <v>0.15406934</v>
      </c>
      <c r="O813" s="73">
        <v>0.16767848000000002</v>
      </c>
      <c r="P813" s="74">
        <f t="shared" si="49"/>
        <v>0.33619866522182146</v>
      </c>
      <c r="Q813" s="74">
        <f t="shared" si="50"/>
        <v>0.43062889430206813</v>
      </c>
      <c r="R813" s="75">
        <f t="shared" si="51"/>
        <v>0.53340026515513705</v>
      </c>
      <c r="S813" s="7"/>
    </row>
    <row r="814" spans="1:19" ht="25.5" x14ac:dyDescent="0.25">
      <c r="A814" s="44"/>
      <c r="B814" s="45"/>
      <c r="C814" s="46"/>
      <c r="D814" s="47"/>
      <c r="E814" s="48"/>
      <c r="F814" s="49">
        <v>127</v>
      </c>
      <c r="G814" s="50" t="s">
        <v>184</v>
      </c>
      <c r="H814" s="90"/>
      <c r="I814" s="46"/>
      <c r="J814" s="51">
        <v>5.2481E-2</v>
      </c>
      <c r="K814" s="52">
        <v>3.2299999999999998E-3</v>
      </c>
      <c r="L814" s="53">
        <f t="shared" si="48"/>
        <v>3.229999914765358E-3</v>
      </c>
      <c r="M814" s="53">
        <v>3.229999914765358E-3</v>
      </c>
      <c r="N814" s="53">
        <v>0</v>
      </c>
      <c r="O814" s="53">
        <v>0</v>
      </c>
      <c r="P814" s="54">
        <f t="shared" si="49"/>
        <v>0.99999997361156601</v>
      </c>
      <c r="Q814" s="54">
        <f t="shared" si="50"/>
        <v>0.99999997361156601</v>
      </c>
      <c r="R814" s="55">
        <f t="shared" si="51"/>
        <v>0.99999997361156601</v>
      </c>
      <c r="S814" s="7"/>
    </row>
    <row r="815" spans="1:19" x14ac:dyDescent="0.25">
      <c r="A815" s="66"/>
      <c r="B815" s="56"/>
      <c r="C815" s="67"/>
      <c r="D815" s="68"/>
      <c r="E815" s="69"/>
      <c r="F815" s="70"/>
      <c r="G815" s="71"/>
      <c r="H815" s="66">
        <v>17</v>
      </c>
      <c r="I815" s="67" t="s">
        <v>270</v>
      </c>
      <c r="J815" s="72">
        <v>5.2481E-2</v>
      </c>
      <c r="K815" s="73">
        <v>3.2299999999999998E-3</v>
      </c>
      <c r="L815" s="73">
        <f t="shared" si="48"/>
        <v>3.229999914765358E-3</v>
      </c>
      <c r="M815" s="73">
        <v>3.229999914765358E-3</v>
      </c>
      <c r="N815" s="73">
        <v>0</v>
      </c>
      <c r="O815" s="73">
        <v>0</v>
      </c>
      <c r="P815" s="74">
        <f t="shared" si="49"/>
        <v>0.99999997361156601</v>
      </c>
      <c r="Q815" s="74">
        <f t="shared" si="50"/>
        <v>0.99999997361156601</v>
      </c>
      <c r="R815" s="75">
        <f t="shared" si="51"/>
        <v>0.99999997361156601</v>
      </c>
      <c r="S815" s="7"/>
    </row>
    <row r="816" spans="1:19" ht="38.25" x14ac:dyDescent="0.25">
      <c r="A816" s="44"/>
      <c r="B816" s="45"/>
      <c r="C816" s="46"/>
      <c r="D816" s="47"/>
      <c r="E816" s="48"/>
      <c r="F816" s="49">
        <v>129</v>
      </c>
      <c r="G816" s="50" t="s">
        <v>143</v>
      </c>
      <c r="H816" s="90"/>
      <c r="I816" s="46"/>
      <c r="J816" s="51">
        <v>1.2689080000000001</v>
      </c>
      <c r="K816" s="52">
        <v>1.47499</v>
      </c>
      <c r="L816" s="53">
        <f t="shared" si="48"/>
        <v>0.28369977240796462</v>
      </c>
      <c r="M816" s="53">
        <v>0.13852257240796462</v>
      </c>
      <c r="N816" s="53">
        <v>6.7470100000000005E-2</v>
      </c>
      <c r="O816" s="53">
        <v>7.7707100000000001E-2</v>
      </c>
      <c r="P816" s="54">
        <f t="shared" si="49"/>
        <v>9.3914245118925974E-2</v>
      </c>
      <c r="Q816" s="54">
        <f t="shared" si="50"/>
        <v>0.13965699591723646</v>
      </c>
      <c r="R816" s="55">
        <f t="shared" si="51"/>
        <v>0.19234013275206246</v>
      </c>
      <c r="S816" s="7"/>
    </row>
    <row r="817" spans="1:19" x14ac:dyDescent="0.25">
      <c r="A817" s="66"/>
      <c r="B817" s="56"/>
      <c r="C817" s="67"/>
      <c r="D817" s="68"/>
      <c r="E817" s="69"/>
      <c r="F817" s="70"/>
      <c r="G817" s="71"/>
      <c r="H817" s="66">
        <v>17</v>
      </c>
      <c r="I817" s="67" t="s">
        <v>270</v>
      </c>
      <c r="J817" s="72">
        <v>1.2689080000000001</v>
      </c>
      <c r="K817" s="73">
        <v>1.47499</v>
      </c>
      <c r="L817" s="73">
        <f t="shared" si="48"/>
        <v>0.28369977240796462</v>
      </c>
      <c r="M817" s="73">
        <v>0.13852257240796462</v>
      </c>
      <c r="N817" s="73">
        <v>6.7470100000000005E-2</v>
      </c>
      <c r="O817" s="73">
        <v>7.7707100000000001E-2</v>
      </c>
      <c r="P817" s="74">
        <f t="shared" si="49"/>
        <v>9.3914245118925974E-2</v>
      </c>
      <c r="Q817" s="74">
        <f t="shared" si="50"/>
        <v>0.13965699591723646</v>
      </c>
      <c r="R817" s="75">
        <f t="shared" si="51"/>
        <v>0.19234013275206246</v>
      </c>
      <c r="S817" s="7"/>
    </row>
    <row r="818" spans="1:19" ht="38.25" x14ac:dyDescent="0.25">
      <c r="A818" s="44"/>
      <c r="B818" s="45"/>
      <c r="C818" s="46"/>
      <c r="D818" s="47"/>
      <c r="E818" s="48"/>
      <c r="F818" s="49">
        <v>130</v>
      </c>
      <c r="G818" s="50" t="s">
        <v>160</v>
      </c>
      <c r="H818" s="90"/>
      <c r="I818" s="46"/>
      <c r="J818" s="51">
        <v>1.9031469999999999</v>
      </c>
      <c r="K818" s="52">
        <v>2.432124</v>
      </c>
      <c r="L818" s="53">
        <f t="shared" si="48"/>
        <v>0.71093042931605199</v>
      </c>
      <c r="M818" s="53">
        <v>0.43352623931605194</v>
      </c>
      <c r="N818" s="53">
        <v>0.12027865000000001</v>
      </c>
      <c r="O818" s="53">
        <v>0.15712554000000001</v>
      </c>
      <c r="P818" s="54">
        <f t="shared" si="49"/>
        <v>0.17825005604815047</v>
      </c>
      <c r="Q818" s="54">
        <f t="shared" si="50"/>
        <v>0.22770421628011236</v>
      </c>
      <c r="R818" s="55">
        <f t="shared" si="51"/>
        <v>0.29230846343198458</v>
      </c>
      <c r="S818" s="7"/>
    </row>
    <row r="819" spans="1:19" x14ac:dyDescent="0.25">
      <c r="A819" s="66"/>
      <c r="B819" s="56"/>
      <c r="C819" s="67"/>
      <c r="D819" s="68"/>
      <c r="E819" s="69"/>
      <c r="F819" s="70"/>
      <c r="G819" s="71"/>
      <c r="H819" s="66">
        <v>17</v>
      </c>
      <c r="I819" s="67" t="s">
        <v>270</v>
      </c>
      <c r="J819" s="72">
        <v>1.9031469999999999</v>
      </c>
      <c r="K819" s="73">
        <v>2.432124</v>
      </c>
      <c r="L819" s="73">
        <f t="shared" si="48"/>
        <v>0.71093042931605199</v>
      </c>
      <c r="M819" s="73">
        <v>0.43352623931605194</v>
      </c>
      <c r="N819" s="73">
        <v>0.12027865000000001</v>
      </c>
      <c r="O819" s="73">
        <v>0.15712554000000001</v>
      </c>
      <c r="P819" s="74">
        <f t="shared" si="49"/>
        <v>0.17825005604815047</v>
      </c>
      <c r="Q819" s="74">
        <f t="shared" si="50"/>
        <v>0.22770421628011236</v>
      </c>
      <c r="R819" s="75">
        <f t="shared" si="51"/>
        <v>0.29230846343198458</v>
      </c>
      <c r="S819" s="7"/>
    </row>
    <row r="820" spans="1:19" x14ac:dyDescent="0.25">
      <c r="A820" s="44"/>
      <c r="B820" s="45"/>
      <c r="C820" s="46"/>
      <c r="D820" s="47"/>
      <c r="E820" s="48"/>
      <c r="F820" s="49">
        <v>131</v>
      </c>
      <c r="G820" s="50" t="s">
        <v>144</v>
      </c>
      <c r="H820" s="90"/>
      <c r="I820" s="46"/>
      <c r="J820" s="51">
        <v>0.38771999999999995</v>
      </c>
      <c r="K820" s="52">
        <v>0.90967200000000004</v>
      </c>
      <c r="L820" s="53">
        <f t="shared" si="48"/>
        <v>0.23752991140578977</v>
      </c>
      <c r="M820" s="53">
        <v>0.11121003140578978</v>
      </c>
      <c r="N820" s="53">
        <v>4.8146509999999997E-2</v>
      </c>
      <c r="O820" s="53">
        <v>7.8173369999999992E-2</v>
      </c>
      <c r="P820" s="54">
        <f t="shared" si="49"/>
        <v>0.12225289049876194</v>
      </c>
      <c r="Q820" s="54">
        <f t="shared" si="50"/>
        <v>0.17518022034952133</v>
      </c>
      <c r="R820" s="55">
        <f t="shared" si="51"/>
        <v>0.26111599720095791</v>
      </c>
      <c r="S820" s="7"/>
    </row>
    <row r="821" spans="1:19" x14ac:dyDescent="0.25">
      <c r="A821" s="66"/>
      <c r="B821" s="56"/>
      <c r="C821" s="67"/>
      <c r="D821" s="68"/>
      <c r="E821" s="69"/>
      <c r="F821" s="70"/>
      <c r="G821" s="71"/>
      <c r="H821" s="66">
        <v>17</v>
      </c>
      <c r="I821" s="67" t="s">
        <v>270</v>
      </c>
      <c r="J821" s="72">
        <v>0.38771999999999995</v>
      </c>
      <c r="K821" s="73">
        <v>0.90967200000000004</v>
      </c>
      <c r="L821" s="73">
        <f t="shared" si="48"/>
        <v>0.23752991140578977</v>
      </c>
      <c r="M821" s="73">
        <v>0.11121003140578978</v>
      </c>
      <c r="N821" s="73">
        <v>4.8146509999999997E-2</v>
      </c>
      <c r="O821" s="73">
        <v>7.8173369999999992E-2</v>
      </c>
      <c r="P821" s="74">
        <f t="shared" si="49"/>
        <v>0.12225289049876194</v>
      </c>
      <c r="Q821" s="74">
        <f t="shared" si="50"/>
        <v>0.17518022034952133</v>
      </c>
      <c r="R821" s="75">
        <f t="shared" si="51"/>
        <v>0.26111599720095791</v>
      </c>
      <c r="S821" s="7"/>
    </row>
    <row r="822" spans="1:19" x14ac:dyDescent="0.25">
      <c r="A822" s="44"/>
      <c r="B822" s="45"/>
      <c r="C822" s="46"/>
      <c r="D822" s="47">
        <v>455</v>
      </c>
      <c r="E822" s="48" t="s">
        <v>240</v>
      </c>
      <c r="F822" s="49"/>
      <c r="G822" s="50"/>
      <c r="H822" s="90"/>
      <c r="I822" s="46"/>
      <c r="J822" s="51">
        <v>162.758568</v>
      </c>
      <c r="K822" s="52">
        <v>210.14228800000001</v>
      </c>
      <c r="L822" s="53">
        <f t="shared" si="48"/>
        <v>80.682250942865622</v>
      </c>
      <c r="M822" s="53">
        <v>50.78997000286563</v>
      </c>
      <c r="N822" s="53">
        <v>14.492567409999999</v>
      </c>
      <c r="O822" s="53">
        <v>15.399713530000001</v>
      </c>
      <c r="P822" s="54">
        <f t="shared" si="49"/>
        <v>0.24169323788301775</v>
      </c>
      <c r="Q822" s="54">
        <f t="shared" si="50"/>
        <v>0.31065873525116289</v>
      </c>
      <c r="R822" s="55">
        <f t="shared" si="51"/>
        <v>0.38394105113610272</v>
      </c>
      <c r="S822" s="7"/>
    </row>
    <row r="823" spans="1:19" x14ac:dyDescent="0.25">
      <c r="A823" s="44"/>
      <c r="B823" s="45"/>
      <c r="C823" s="46"/>
      <c r="D823" s="47"/>
      <c r="E823" s="48"/>
      <c r="F823" s="49">
        <v>1</v>
      </c>
      <c r="G823" s="50" t="s">
        <v>136</v>
      </c>
      <c r="H823" s="90"/>
      <c r="I823" s="46"/>
      <c r="J823" s="51">
        <v>18.584658000000001</v>
      </c>
      <c r="K823" s="52">
        <v>22.332875000000001</v>
      </c>
      <c r="L823" s="53">
        <f t="shared" si="48"/>
        <v>10.538581116480069</v>
      </c>
      <c r="M823" s="53">
        <v>6.3595865764800692</v>
      </c>
      <c r="N823" s="53">
        <v>2.2409548300000002</v>
      </c>
      <c r="O823" s="53">
        <v>1.9380397099999995</v>
      </c>
      <c r="P823" s="54">
        <f t="shared" si="49"/>
        <v>0.28476345192815833</v>
      </c>
      <c r="Q823" s="54">
        <f t="shared" si="50"/>
        <v>0.3851067722574934</v>
      </c>
      <c r="R823" s="55">
        <f t="shared" si="51"/>
        <v>0.4718864506464156</v>
      </c>
      <c r="S823" s="7"/>
    </row>
    <row r="824" spans="1:19" x14ac:dyDescent="0.25">
      <c r="A824" s="66"/>
      <c r="B824" s="56"/>
      <c r="C824" s="67"/>
      <c r="D824" s="68"/>
      <c r="E824" s="69"/>
      <c r="F824" s="70"/>
      <c r="G824" s="71"/>
      <c r="H824" s="66">
        <v>18</v>
      </c>
      <c r="I824" s="67" t="s">
        <v>271</v>
      </c>
      <c r="J824" s="72">
        <v>18.584658000000001</v>
      </c>
      <c r="K824" s="73">
        <v>22.332875000000001</v>
      </c>
      <c r="L824" s="73">
        <f t="shared" si="48"/>
        <v>10.538581116480069</v>
      </c>
      <c r="M824" s="73">
        <v>6.3595865764800692</v>
      </c>
      <c r="N824" s="73">
        <v>2.2409548300000002</v>
      </c>
      <c r="O824" s="73">
        <v>1.9380397099999995</v>
      </c>
      <c r="P824" s="74">
        <f t="shared" si="49"/>
        <v>0.28476345192815833</v>
      </c>
      <c r="Q824" s="74">
        <f t="shared" si="50"/>
        <v>0.3851067722574934</v>
      </c>
      <c r="R824" s="75">
        <f t="shared" si="51"/>
        <v>0.4718864506464156</v>
      </c>
      <c r="S824" s="7"/>
    </row>
    <row r="825" spans="1:19" x14ac:dyDescent="0.25">
      <c r="A825" s="44"/>
      <c r="B825" s="45"/>
      <c r="C825" s="46"/>
      <c r="D825" s="47"/>
      <c r="E825" s="48"/>
      <c r="F825" s="49">
        <v>2</v>
      </c>
      <c r="G825" s="50" t="s">
        <v>137</v>
      </c>
      <c r="H825" s="90"/>
      <c r="I825" s="46"/>
      <c r="J825" s="51">
        <v>8.7831070000000011</v>
      </c>
      <c r="K825" s="52">
        <v>10.798051000000001</v>
      </c>
      <c r="L825" s="53">
        <f t="shared" si="48"/>
        <v>4.5150968557433009</v>
      </c>
      <c r="M825" s="53">
        <v>2.743879245743301</v>
      </c>
      <c r="N825" s="53">
        <v>0.59618698000000003</v>
      </c>
      <c r="O825" s="53">
        <v>1.17503063</v>
      </c>
      <c r="P825" s="54">
        <f t="shared" si="49"/>
        <v>0.25410875034238128</v>
      </c>
      <c r="Q825" s="54">
        <f t="shared" si="50"/>
        <v>0.30932121229500592</v>
      </c>
      <c r="R825" s="55">
        <f t="shared" si="51"/>
        <v>0.41813998246010325</v>
      </c>
      <c r="S825" s="7"/>
    </row>
    <row r="826" spans="1:19" x14ac:dyDescent="0.25">
      <c r="A826" s="66"/>
      <c r="B826" s="56"/>
      <c r="C826" s="67"/>
      <c r="D826" s="68"/>
      <c r="E826" s="69"/>
      <c r="F826" s="70"/>
      <c r="G826" s="71"/>
      <c r="H826" s="66">
        <v>18</v>
      </c>
      <c r="I826" s="67" t="s">
        <v>271</v>
      </c>
      <c r="J826" s="72">
        <v>8.7831070000000011</v>
      </c>
      <c r="K826" s="73">
        <v>10.798051000000001</v>
      </c>
      <c r="L826" s="73">
        <f t="shared" si="48"/>
        <v>4.5150968557433009</v>
      </c>
      <c r="M826" s="73">
        <v>2.743879245743301</v>
      </c>
      <c r="N826" s="73">
        <v>0.59618698000000003</v>
      </c>
      <c r="O826" s="73">
        <v>1.17503063</v>
      </c>
      <c r="P826" s="74">
        <f t="shared" si="49"/>
        <v>0.25410875034238128</v>
      </c>
      <c r="Q826" s="74">
        <f t="shared" si="50"/>
        <v>0.30932121229500592</v>
      </c>
      <c r="R826" s="75">
        <f t="shared" si="51"/>
        <v>0.41813998246010325</v>
      </c>
      <c r="S826" s="7"/>
    </row>
    <row r="827" spans="1:19" x14ac:dyDescent="0.25">
      <c r="A827" s="44"/>
      <c r="B827" s="45"/>
      <c r="C827" s="46"/>
      <c r="D827" s="47"/>
      <c r="E827" s="48"/>
      <c r="F827" s="49">
        <v>16</v>
      </c>
      <c r="G827" s="50" t="s">
        <v>138</v>
      </c>
      <c r="H827" s="90"/>
      <c r="I827" s="46"/>
      <c r="J827" s="51">
        <v>2.3921039999999998</v>
      </c>
      <c r="K827" s="52">
        <v>2.581913999999998</v>
      </c>
      <c r="L827" s="53">
        <f t="shared" si="48"/>
        <v>0.72998456799041667</v>
      </c>
      <c r="M827" s="53">
        <v>0.45222048799041659</v>
      </c>
      <c r="N827" s="53">
        <v>0.14618583000000002</v>
      </c>
      <c r="O827" s="53">
        <v>0.13157824999999998</v>
      </c>
      <c r="P827" s="54">
        <f t="shared" si="49"/>
        <v>0.17514932255312027</v>
      </c>
      <c r="Q827" s="54">
        <f t="shared" si="50"/>
        <v>0.23176849344727093</v>
      </c>
      <c r="R827" s="55">
        <f t="shared" si="51"/>
        <v>0.28273000881920052</v>
      </c>
      <c r="S827" s="7"/>
    </row>
    <row r="828" spans="1:19" x14ac:dyDescent="0.25">
      <c r="A828" s="66"/>
      <c r="B828" s="56"/>
      <c r="C828" s="67"/>
      <c r="D828" s="68"/>
      <c r="E828" s="69"/>
      <c r="F828" s="70"/>
      <c r="G828" s="71"/>
      <c r="H828" s="66">
        <v>18</v>
      </c>
      <c r="I828" s="67" t="s">
        <v>271</v>
      </c>
      <c r="J828" s="72">
        <v>2.3921039999999998</v>
      </c>
      <c r="K828" s="73">
        <v>2.581913999999998</v>
      </c>
      <c r="L828" s="73">
        <f t="shared" si="48"/>
        <v>0.72998456799041667</v>
      </c>
      <c r="M828" s="73">
        <v>0.45222048799041659</v>
      </c>
      <c r="N828" s="73">
        <v>0.14618583000000002</v>
      </c>
      <c r="O828" s="73">
        <v>0.13157824999999998</v>
      </c>
      <c r="P828" s="74">
        <f t="shared" si="49"/>
        <v>0.17514932255312027</v>
      </c>
      <c r="Q828" s="74">
        <f t="shared" si="50"/>
        <v>0.23176849344727093</v>
      </c>
      <c r="R828" s="75">
        <f t="shared" si="51"/>
        <v>0.28273000881920052</v>
      </c>
      <c r="S828" s="7"/>
    </row>
    <row r="829" spans="1:19" x14ac:dyDescent="0.25">
      <c r="A829" s="44"/>
      <c r="B829" s="45"/>
      <c r="C829" s="46"/>
      <c r="D829" s="47"/>
      <c r="E829" s="48"/>
      <c r="F829" s="49">
        <v>17</v>
      </c>
      <c r="G829" s="50" t="s">
        <v>139</v>
      </c>
      <c r="H829" s="90"/>
      <c r="I829" s="46"/>
      <c r="J829" s="51">
        <v>0.57919200000000004</v>
      </c>
      <c r="K829" s="52">
        <v>0.51600299999999999</v>
      </c>
      <c r="L829" s="53">
        <f t="shared" si="48"/>
        <v>0.17225269069037952</v>
      </c>
      <c r="M829" s="53">
        <v>9.7026630690379534E-2</v>
      </c>
      <c r="N829" s="53">
        <v>3.5512920000000003E-2</v>
      </c>
      <c r="O829" s="53">
        <v>3.9713139999999994E-2</v>
      </c>
      <c r="P829" s="54">
        <f t="shared" si="49"/>
        <v>0.18803501276228923</v>
      </c>
      <c r="Q829" s="54">
        <f t="shared" si="50"/>
        <v>0.25685810100014833</v>
      </c>
      <c r="R829" s="55">
        <f t="shared" si="51"/>
        <v>0.33382110315323654</v>
      </c>
      <c r="S829" s="7"/>
    </row>
    <row r="830" spans="1:19" x14ac:dyDescent="0.25">
      <c r="A830" s="66"/>
      <c r="B830" s="56"/>
      <c r="C830" s="67"/>
      <c r="D830" s="68"/>
      <c r="E830" s="69"/>
      <c r="F830" s="70"/>
      <c r="G830" s="71"/>
      <c r="H830" s="66">
        <v>18</v>
      </c>
      <c r="I830" s="67" t="s">
        <v>271</v>
      </c>
      <c r="J830" s="72">
        <v>0.57919200000000004</v>
      </c>
      <c r="K830" s="73">
        <v>0.51600299999999999</v>
      </c>
      <c r="L830" s="73">
        <f t="shared" si="48"/>
        <v>0.17225269069037952</v>
      </c>
      <c r="M830" s="73">
        <v>9.7026630690379534E-2</v>
      </c>
      <c r="N830" s="73">
        <v>3.5512920000000003E-2</v>
      </c>
      <c r="O830" s="73">
        <v>3.9713139999999994E-2</v>
      </c>
      <c r="P830" s="74">
        <f t="shared" si="49"/>
        <v>0.18803501276228923</v>
      </c>
      <c r="Q830" s="74">
        <f t="shared" si="50"/>
        <v>0.25685810100014833</v>
      </c>
      <c r="R830" s="75">
        <f t="shared" si="51"/>
        <v>0.33382110315323654</v>
      </c>
      <c r="S830" s="7"/>
    </row>
    <row r="831" spans="1:19" x14ac:dyDescent="0.25">
      <c r="A831" s="44"/>
      <c r="B831" s="45"/>
      <c r="C831" s="46"/>
      <c r="D831" s="47"/>
      <c r="E831" s="48"/>
      <c r="F831" s="49">
        <v>18</v>
      </c>
      <c r="G831" s="50" t="s">
        <v>140</v>
      </c>
      <c r="H831" s="90"/>
      <c r="I831" s="46"/>
      <c r="J831" s="51">
        <v>2.018678</v>
      </c>
      <c r="K831" s="52">
        <v>2.1785740000000002</v>
      </c>
      <c r="L831" s="53">
        <f t="shared" si="48"/>
        <v>0.91249912213822237</v>
      </c>
      <c r="M831" s="53">
        <v>0.59357645213822252</v>
      </c>
      <c r="N831" s="53">
        <v>0.14820375999999996</v>
      </c>
      <c r="O831" s="53">
        <v>0.17071890999999997</v>
      </c>
      <c r="P831" s="54">
        <f t="shared" si="49"/>
        <v>0.2724610006996423</v>
      </c>
      <c r="Q831" s="54">
        <f t="shared" si="50"/>
        <v>0.34048887581428144</v>
      </c>
      <c r="R831" s="55">
        <f t="shared" si="51"/>
        <v>0.41885156168127513</v>
      </c>
      <c r="S831" s="7"/>
    </row>
    <row r="832" spans="1:19" x14ac:dyDescent="0.25">
      <c r="A832" s="66"/>
      <c r="B832" s="56"/>
      <c r="C832" s="67"/>
      <c r="D832" s="68"/>
      <c r="E832" s="69"/>
      <c r="F832" s="70"/>
      <c r="G832" s="71"/>
      <c r="H832" s="66">
        <v>18</v>
      </c>
      <c r="I832" s="67" t="s">
        <v>271</v>
      </c>
      <c r="J832" s="72">
        <v>2.018678</v>
      </c>
      <c r="K832" s="73">
        <v>2.1785740000000002</v>
      </c>
      <c r="L832" s="73">
        <f t="shared" si="48"/>
        <v>0.91249912213822237</v>
      </c>
      <c r="M832" s="73">
        <v>0.59357645213822252</v>
      </c>
      <c r="N832" s="73">
        <v>0.14820375999999996</v>
      </c>
      <c r="O832" s="73">
        <v>0.17071890999999997</v>
      </c>
      <c r="P832" s="74">
        <f t="shared" si="49"/>
        <v>0.2724610006996423</v>
      </c>
      <c r="Q832" s="74">
        <f t="shared" si="50"/>
        <v>0.34048887581428144</v>
      </c>
      <c r="R832" s="75">
        <f t="shared" si="51"/>
        <v>0.41885156168127513</v>
      </c>
      <c r="S832" s="7"/>
    </row>
    <row r="833" spans="1:19" x14ac:dyDescent="0.25">
      <c r="A833" s="44"/>
      <c r="B833" s="45"/>
      <c r="C833" s="46"/>
      <c r="D833" s="47"/>
      <c r="E833" s="48"/>
      <c r="F833" s="49">
        <v>24</v>
      </c>
      <c r="G833" s="50" t="s">
        <v>141</v>
      </c>
      <c r="H833" s="90"/>
      <c r="I833" s="46"/>
      <c r="J833" s="51">
        <v>0.46595500000000006</v>
      </c>
      <c r="K833" s="52">
        <v>1.4062299999999999</v>
      </c>
      <c r="L833" s="53">
        <f t="shared" si="48"/>
        <v>0.23678820109028903</v>
      </c>
      <c r="M833" s="53">
        <v>0.11856792109028902</v>
      </c>
      <c r="N833" s="53">
        <v>5.4090099999999995E-2</v>
      </c>
      <c r="O833" s="53">
        <v>6.4130179999999995E-2</v>
      </c>
      <c r="P833" s="54">
        <f t="shared" si="49"/>
        <v>8.4316165271889398E-2</v>
      </c>
      <c r="Q833" s="54">
        <f t="shared" si="50"/>
        <v>0.12278078343534773</v>
      </c>
      <c r="R833" s="55">
        <f t="shared" si="51"/>
        <v>0.16838511558584943</v>
      </c>
      <c r="S833" s="7"/>
    </row>
    <row r="834" spans="1:19" x14ac:dyDescent="0.25">
      <c r="A834" s="66"/>
      <c r="B834" s="56"/>
      <c r="C834" s="67"/>
      <c r="D834" s="68"/>
      <c r="E834" s="69"/>
      <c r="F834" s="70"/>
      <c r="G834" s="71"/>
      <c r="H834" s="66">
        <v>18</v>
      </c>
      <c r="I834" s="67" t="s">
        <v>271</v>
      </c>
      <c r="J834" s="72">
        <v>0.46595500000000006</v>
      </c>
      <c r="K834" s="73">
        <v>1.4062299999999999</v>
      </c>
      <c r="L834" s="73">
        <f t="shared" si="48"/>
        <v>0.23678820109028903</v>
      </c>
      <c r="M834" s="73">
        <v>0.11856792109028902</v>
      </c>
      <c r="N834" s="73">
        <v>5.4090099999999995E-2</v>
      </c>
      <c r="O834" s="73">
        <v>6.4130179999999995E-2</v>
      </c>
      <c r="P834" s="74">
        <f t="shared" si="49"/>
        <v>8.4316165271889398E-2</v>
      </c>
      <c r="Q834" s="74">
        <f t="shared" si="50"/>
        <v>0.12278078343534773</v>
      </c>
      <c r="R834" s="75">
        <f t="shared" si="51"/>
        <v>0.16838511558584943</v>
      </c>
      <c r="S834" s="7"/>
    </row>
    <row r="835" spans="1:19" ht="25.5" x14ac:dyDescent="0.25">
      <c r="A835" s="44"/>
      <c r="B835" s="45"/>
      <c r="C835" s="46"/>
      <c r="D835" s="47"/>
      <c r="E835" s="48"/>
      <c r="F835" s="49">
        <v>42</v>
      </c>
      <c r="G835" s="50" t="s">
        <v>158</v>
      </c>
      <c r="H835" s="90"/>
      <c r="I835" s="46"/>
      <c r="J835" s="51">
        <v>10.038426999999999</v>
      </c>
      <c r="K835" s="52">
        <v>11.721913000000001</v>
      </c>
      <c r="L835" s="53">
        <f t="shared" si="48"/>
        <v>9.5910441176898029</v>
      </c>
      <c r="M835" s="53">
        <v>7.544778817689803</v>
      </c>
      <c r="N835" s="53">
        <v>0.53985367999999989</v>
      </c>
      <c r="O835" s="53">
        <v>1.5064116199999997</v>
      </c>
      <c r="P835" s="54">
        <f t="shared" si="49"/>
        <v>0.64364739933574</v>
      </c>
      <c r="Q835" s="54">
        <f t="shared" si="50"/>
        <v>0.68970248266556855</v>
      </c>
      <c r="R835" s="55">
        <f t="shared" si="51"/>
        <v>0.81821492086571557</v>
      </c>
      <c r="S835" s="7"/>
    </row>
    <row r="836" spans="1:19" x14ac:dyDescent="0.25">
      <c r="A836" s="66"/>
      <c r="B836" s="56"/>
      <c r="C836" s="67"/>
      <c r="D836" s="68"/>
      <c r="E836" s="69"/>
      <c r="F836" s="70"/>
      <c r="G836" s="71"/>
      <c r="H836" s="66">
        <v>18</v>
      </c>
      <c r="I836" s="67" t="s">
        <v>271</v>
      </c>
      <c r="J836" s="72">
        <v>10.038426999999999</v>
      </c>
      <c r="K836" s="73">
        <v>11.721913000000001</v>
      </c>
      <c r="L836" s="73">
        <f t="shared" si="48"/>
        <v>9.5910441176898029</v>
      </c>
      <c r="M836" s="73">
        <v>7.544778817689803</v>
      </c>
      <c r="N836" s="73">
        <v>0.53985367999999989</v>
      </c>
      <c r="O836" s="73">
        <v>1.5064116199999997</v>
      </c>
      <c r="P836" s="74">
        <f t="shared" si="49"/>
        <v>0.64364739933574</v>
      </c>
      <c r="Q836" s="74">
        <f t="shared" si="50"/>
        <v>0.68970248266556855</v>
      </c>
      <c r="R836" s="75">
        <f t="shared" si="51"/>
        <v>0.81821492086571557</v>
      </c>
      <c r="S836" s="7"/>
    </row>
    <row r="837" spans="1:19" x14ac:dyDescent="0.25">
      <c r="A837" s="44"/>
      <c r="B837" s="45"/>
      <c r="C837" s="46"/>
      <c r="D837" s="47"/>
      <c r="E837" s="48"/>
      <c r="F837" s="49">
        <v>46</v>
      </c>
      <c r="G837" s="50" t="s">
        <v>169</v>
      </c>
      <c r="H837" s="90"/>
      <c r="I837" s="46"/>
      <c r="J837" s="51">
        <v>2.2054689999999999</v>
      </c>
      <c r="K837" s="52">
        <v>2.6009609999999999</v>
      </c>
      <c r="L837" s="53">
        <f t="shared" si="48"/>
        <v>5.6720379663621187E-2</v>
      </c>
      <c r="M837" s="53">
        <v>1.8172249663621187E-2</v>
      </c>
      <c r="N837" s="53">
        <v>2.058946E-2</v>
      </c>
      <c r="O837" s="53">
        <v>1.7958669999999999E-2</v>
      </c>
      <c r="P837" s="54">
        <f t="shared" si="49"/>
        <v>6.986744385487206E-3</v>
      </c>
      <c r="Q837" s="54">
        <f t="shared" si="50"/>
        <v>1.490284155111176E-2</v>
      </c>
      <c r="R837" s="55">
        <f t="shared" si="51"/>
        <v>2.1807470263345428E-2</v>
      </c>
      <c r="S837" s="7"/>
    </row>
    <row r="838" spans="1:19" x14ac:dyDescent="0.25">
      <c r="A838" s="66"/>
      <c r="B838" s="56"/>
      <c r="C838" s="67"/>
      <c r="D838" s="68"/>
      <c r="E838" s="69"/>
      <c r="F838" s="70"/>
      <c r="G838" s="71"/>
      <c r="H838" s="66">
        <v>18</v>
      </c>
      <c r="I838" s="67" t="s">
        <v>271</v>
      </c>
      <c r="J838" s="72">
        <v>2.2054689999999999</v>
      </c>
      <c r="K838" s="73">
        <v>2.6009609999999999</v>
      </c>
      <c r="L838" s="73">
        <f t="shared" si="48"/>
        <v>5.6720379663621187E-2</v>
      </c>
      <c r="M838" s="73">
        <v>1.8172249663621187E-2</v>
      </c>
      <c r="N838" s="73">
        <v>2.058946E-2</v>
      </c>
      <c r="O838" s="73">
        <v>1.7958669999999999E-2</v>
      </c>
      <c r="P838" s="74">
        <f t="shared" si="49"/>
        <v>6.986744385487206E-3</v>
      </c>
      <c r="Q838" s="74">
        <f t="shared" si="50"/>
        <v>1.490284155111176E-2</v>
      </c>
      <c r="R838" s="75">
        <f t="shared" si="51"/>
        <v>2.1807470263345428E-2</v>
      </c>
      <c r="S838" s="7"/>
    </row>
    <row r="839" spans="1:19" ht="25.5" x14ac:dyDescent="0.25">
      <c r="A839" s="44"/>
      <c r="B839" s="45"/>
      <c r="C839" s="46"/>
      <c r="D839" s="47"/>
      <c r="E839" s="48"/>
      <c r="F839" s="49">
        <v>51</v>
      </c>
      <c r="G839" s="50" t="s">
        <v>24</v>
      </c>
      <c r="H839" s="90"/>
      <c r="I839" s="46"/>
      <c r="J839" s="51">
        <v>2.5189000000000004</v>
      </c>
      <c r="K839" s="52">
        <v>3.0597280000000002</v>
      </c>
      <c r="L839" s="53">
        <f t="shared" ref="L839:L902" si="52">SUM(M839,N839,O839)</f>
        <v>1.4266871285061442</v>
      </c>
      <c r="M839" s="53">
        <v>0.83273976850614417</v>
      </c>
      <c r="N839" s="53">
        <v>0.32842072</v>
      </c>
      <c r="O839" s="53">
        <v>0.26552664000000004</v>
      </c>
      <c r="P839" s="54">
        <f t="shared" ref="P839:P902" si="53">IFERROR(M839/K839,0)</f>
        <v>0.27216137137227364</v>
      </c>
      <c r="Q839" s="54">
        <f t="shared" ref="Q839:Q902" si="54">IFERROR(SUM(M839,N839)/K839,0)</f>
        <v>0.37949794508078627</v>
      </c>
      <c r="R839" s="55">
        <f t="shared" ref="R839:R902" si="55">IFERROR(SUM(M839,N839,O839)/K839,0)</f>
        <v>0.46627907072332708</v>
      </c>
      <c r="S839" s="7"/>
    </row>
    <row r="840" spans="1:19" x14ac:dyDescent="0.25">
      <c r="A840" s="66"/>
      <c r="B840" s="56"/>
      <c r="C840" s="67"/>
      <c r="D840" s="68"/>
      <c r="E840" s="69"/>
      <c r="F840" s="70"/>
      <c r="G840" s="71"/>
      <c r="H840" s="66">
        <v>18</v>
      </c>
      <c r="I840" s="67" t="s">
        <v>271</v>
      </c>
      <c r="J840" s="72">
        <v>2.5189000000000004</v>
      </c>
      <c r="K840" s="73">
        <v>3.0597280000000002</v>
      </c>
      <c r="L840" s="73">
        <f t="shared" si="52"/>
        <v>1.4266871285061442</v>
      </c>
      <c r="M840" s="73">
        <v>0.83273976850614417</v>
      </c>
      <c r="N840" s="73">
        <v>0.32842072</v>
      </c>
      <c r="O840" s="73">
        <v>0.26552664000000004</v>
      </c>
      <c r="P840" s="74">
        <f t="shared" si="53"/>
        <v>0.27216137137227364</v>
      </c>
      <c r="Q840" s="74">
        <f t="shared" si="54"/>
        <v>0.37949794508078627</v>
      </c>
      <c r="R840" s="75">
        <f t="shared" si="55"/>
        <v>0.46627907072332708</v>
      </c>
      <c r="S840" s="7"/>
    </row>
    <row r="841" spans="1:19" ht="38.25" x14ac:dyDescent="0.25">
      <c r="A841" s="44"/>
      <c r="B841" s="45"/>
      <c r="C841" s="46"/>
      <c r="D841" s="47"/>
      <c r="E841" s="48"/>
      <c r="F841" s="49">
        <v>61</v>
      </c>
      <c r="G841" s="50" t="s">
        <v>191</v>
      </c>
      <c r="H841" s="90"/>
      <c r="I841" s="46"/>
      <c r="J841" s="51">
        <v>14.856515000000002</v>
      </c>
      <c r="K841" s="52">
        <v>36.369404000000017</v>
      </c>
      <c r="L841" s="53">
        <f t="shared" si="52"/>
        <v>4.9770180742361072</v>
      </c>
      <c r="M841" s="53">
        <v>2.3171013442361073</v>
      </c>
      <c r="N841" s="53">
        <v>1.2665746</v>
      </c>
      <c r="O841" s="53">
        <v>1.3933421299999995</v>
      </c>
      <c r="P841" s="54">
        <f t="shared" si="53"/>
        <v>6.3710181894542625E-2</v>
      </c>
      <c r="Q841" s="54">
        <f t="shared" si="54"/>
        <v>9.853545975722082E-2</v>
      </c>
      <c r="R841" s="55">
        <f t="shared" si="55"/>
        <v>0.13684629185114239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18</v>
      </c>
      <c r="I842" s="67" t="s">
        <v>271</v>
      </c>
      <c r="J842" s="72">
        <v>14.856515000000002</v>
      </c>
      <c r="K842" s="73">
        <v>36.369404000000017</v>
      </c>
      <c r="L842" s="73">
        <f t="shared" si="52"/>
        <v>4.9770180742361072</v>
      </c>
      <c r="M842" s="73">
        <v>2.3171013442361073</v>
      </c>
      <c r="N842" s="73">
        <v>1.2665746</v>
      </c>
      <c r="O842" s="73">
        <v>1.3933421299999995</v>
      </c>
      <c r="P842" s="74">
        <f t="shared" si="53"/>
        <v>6.3710181894542625E-2</v>
      </c>
      <c r="Q842" s="74">
        <f t="shared" si="54"/>
        <v>9.853545975722082E-2</v>
      </c>
      <c r="R842" s="75">
        <f t="shared" si="55"/>
        <v>0.13684629185114239</v>
      </c>
      <c r="S842" s="7"/>
    </row>
    <row r="843" spans="1:19" ht="38.25" x14ac:dyDescent="0.25">
      <c r="A843" s="44"/>
      <c r="B843" s="45"/>
      <c r="C843" s="46"/>
      <c r="D843" s="47"/>
      <c r="E843" s="48"/>
      <c r="F843" s="49">
        <v>68</v>
      </c>
      <c r="G843" s="50" t="s">
        <v>22</v>
      </c>
      <c r="H843" s="90"/>
      <c r="I843" s="46"/>
      <c r="J843" s="51">
        <v>2.4547630000000003</v>
      </c>
      <c r="K843" s="52">
        <v>2.4547630000000003</v>
      </c>
      <c r="L843" s="53">
        <f t="shared" si="52"/>
        <v>0.576700622217999</v>
      </c>
      <c r="M843" s="53">
        <v>0.30056438221799908</v>
      </c>
      <c r="N843" s="53">
        <v>0.14365522</v>
      </c>
      <c r="O843" s="53">
        <v>0.13248101999999998</v>
      </c>
      <c r="P843" s="54">
        <f t="shared" si="53"/>
        <v>0.1224413037910377</v>
      </c>
      <c r="Q843" s="54">
        <f t="shared" si="54"/>
        <v>0.18096231783597805</v>
      </c>
      <c r="R843" s="55">
        <f t="shared" si="55"/>
        <v>0.2349312834754308</v>
      </c>
      <c r="S843" s="7"/>
    </row>
    <row r="844" spans="1:19" x14ac:dyDescent="0.25">
      <c r="A844" s="66"/>
      <c r="B844" s="56"/>
      <c r="C844" s="67"/>
      <c r="D844" s="68"/>
      <c r="E844" s="69"/>
      <c r="F844" s="70"/>
      <c r="G844" s="71"/>
      <c r="H844" s="66">
        <v>18</v>
      </c>
      <c r="I844" s="67" t="s">
        <v>271</v>
      </c>
      <c r="J844" s="72">
        <v>2.4547630000000003</v>
      </c>
      <c r="K844" s="73">
        <v>2.4547630000000003</v>
      </c>
      <c r="L844" s="73">
        <f t="shared" si="52"/>
        <v>0.576700622217999</v>
      </c>
      <c r="M844" s="73">
        <v>0.30056438221799908</v>
      </c>
      <c r="N844" s="73">
        <v>0.14365522</v>
      </c>
      <c r="O844" s="73">
        <v>0.13248101999999998</v>
      </c>
      <c r="P844" s="74">
        <f t="shared" si="53"/>
        <v>0.1224413037910377</v>
      </c>
      <c r="Q844" s="74">
        <f t="shared" si="54"/>
        <v>0.18096231783597805</v>
      </c>
      <c r="R844" s="75">
        <f t="shared" si="55"/>
        <v>0.2349312834754308</v>
      </c>
      <c r="S844" s="7"/>
    </row>
    <row r="845" spans="1:19" ht="25.5" x14ac:dyDescent="0.25">
      <c r="A845" s="44"/>
      <c r="B845" s="45"/>
      <c r="C845" s="46"/>
      <c r="D845" s="47"/>
      <c r="E845" s="48"/>
      <c r="F845" s="49">
        <v>82</v>
      </c>
      <c r="G845" s="50" t="s">
        <v>197</v>
      </c>
      <c r="H845" s="90"/>
      <c r="I845" s="46"/>
      <c r="J845" s="51">
        <v>2.6472129999999998</v>
      </c>
      <c r="K845" s="52">
        <v>2.9755820000000002</v>
      </c>
      <c r="L845" s="53">
        <f t="shared" si="52"/>
        <v>0.69727861983268469</v>
      </c>
      <c r="M845" s="53">
        <v>0.2104935598326847</v>
      </c>
      <c r="N845" s="53">
        <v>0.18029698999999999</v>
      </c>
      <c r="O845" s="53">
        <v>0.30648807</v>
      </c>
      <c r="P845" s="54">
        <f t="shared" si="53"/>
        <v>7.0740298816394473E-2</v>
      </c>
      <c r="Q845" s="54">
        <f t="shared" si="54"/>
        <v>0.1313324754057138</v>
      </c>
      <c r="R845" s="55">
        <f t="shared" si="55"/>
        <v>0.23433352528435938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18</v>
      </c>
      <c r="I846" s="67" t="s">
        <v>271</v>
      </c>
      <c r="J846" s="72">
        <v>2.6472129999999998</v>
      </c>
      <c r="K846" s="73">
        <v>2.9755820000000002</v>
      </c>
      <c r="L846" s="73">
        <f t="shared" si="52"/>
        <v>0.69727861983268469</v>
      </c>
      <c r="M846" s="73">
        <v>0.2104935598326847</v>
      </c>
      <c r="N846" s="73">
        <v>0.18029698999999999</v>
      </c>
      <c r="O846" s="73">
        <v>0.30648807</v>
      </c>
      <c r="P846" s="74">
        <f t="shared" si="53"/>
        <v>7.0740298816394473E-2</v>
      </c>
      <c r="Q846" s="74">
        <f t="shared" si="54"/>
        <v>0.1313324754057138</v>
      </c>
      <c r="R846" s="75">
        <f t="shared" si="55"/>
        <v>0.23433352528435938</v>
      </c>
      <c r="S846" s="7"/>
    </row>
    <row r="847" spans="1:19" ht="25.5" x14ac:dyDescent="0.25">
      <c r="A847" s="44"/>
      <c r="B847" s="45"/>
      <c r="C847" s="46"/>
      <c r="D847" s="47"/>
      <c r="E847" s="48"/>
      <c r="F847" s="49">
        <v>89</v>
      </c>
      <c r="G847" s="50" t="s">
        <v>55</v>
      </c>
      <c r="H847" s="90"/>
      <c r="I847" s="46"/>
      <c r="J847" s="51">
        <v>2.0225000000000003E-2</v>
      </c>
      <c r="K847" s="52">
        <v>2.0225000000000003E-2</v>
      </c>
      <c r="L847" s="53">
        <f t="shared" si="52"/>
        <v>1.3309000005487818E-3</v>
      </c>
      <c r="M847" s="53">
        <v>3.4550000054878183E-4</v>
      </c>
      <c r="N847" s="53">
        <v>4.7630000000000003E-4</v>
      </c>
      <c r="O847" s="53">
        <v>5.0909999999999996E-4</v>
      </c>
      <c r="P847" s="54">
        <f t="shared" si="53"/>
        <v>1.7082818321324193E-2</v>
      </c>
      <c r="Q847" s="54">
        <f t="shared" si="54"/>
        <v>4.0632880126021349E-2</v>
      </c>
      <c r="R847" s="55">
        <f t="shared" si="55"/>
        <v>6.5804697184117758E-2</v>
      </c>
      <c r="S847" s="7"/>
    </row>
    <row r="848" spans="1:19" x14ac:dyDescent="0.25">
      <c r="A848" s="66"/>
      <c r="B848" s="56"/>
      <c r="C848" s="67"/>
      <c r="D848" s="68"/>
      <c r="E848" s="69"/>
      <c r="F848" s="70"/>
      <c r="G848" s="71"/>
      <c r="H848" s="66">
        <v>18</v>
      </c>
      <c r="I848" s="67" t="s">
        <v>271</v>
      </c>
      <c r="J848" s="72">
        <v>2.0225000000000003E-2</v>
      </c>
      <c r="K848" s="73">
        <v>2.0225000000000003E-2</v>
      </c>
      <c r="L848" s="73">
        <f t="shared" si="52"/>
        <v>1.3309000005487818E-3</v>
      </c>
      <c r="M848" s="73">
        <v>3.4550000054878183E-4</v>
      </c>
      <c r="N848" s="73">
        <v>4.7630000000000003E-4</v>
      </c>
      <c r="O848" s="73">
        <v>5.0909999999999996E-4</v>
      </c>
      <c r="P848" s="74">
        <f t="shared" si="53"/>
        <v>1.7082818321324193E-2</v>
      </c>
      <c r="Q848" s="74">
        <f t="shared" si="54"/>
        <v>4.0632880126021349E-2</v>
      </c>
      <c r="R848" s="75">
        <f t="shared" si="55"/>
        <v>6.5804697184117758E-2</v>
      </c>
      <c r="S848" s="7"/>
    </row>
    <row r="849" spans="1:19" ht="25.5" x14ac:dyDescent="0.25">
      <c r="A849" s="44"/>
      <c r="B849" s="45"/>
      <c r="C849" s="46"/>
      <c r="D849" s="47"/>
      <c r="E849" s="48"/>
      <c r="F849" s="49">
        <v>90</v>
      </c>
      <c r="G849" s="50" t="s">
        <v>81</v>
      </c>
      <c r="H849" s="90"/>
      <c r="I849" s="46"/>
      <c r="J849" s="51">
        <v>91.437480999999977</v>
      </c>
      <c r="K849" s="52">
        <v>105.34899099999996</v>
      </c>
      <c r="L849" s="53">
        <f t="shared" si="52"/>
        <v>44.262300046291926</v>
      </c>
      <c r="M849" s="53">
        <v>27.995782686291932</v>
      </c>
      <c r="N849" s="53">
        <v>8.400382279999997</v>
      </c>
      <c r="O849" s="53">
        <v>7.8661350800000012</v>
      </c>
      <c r="P849" s="54">
        <f t="shared" si="53"/>
        <v>0.26574324462482934</v>
      </c>
      <c r="Q849" s="54">
        <f t="shared" si="54"/>
        <v>0.3454818562646883</v>
      </c>
      <c r="R849" s="55">
        <f t="shared" si="55"/>
        <v>0.42014925464537145</v>
      </c>
      <c r="S849" s="7"/>
    </row>
    <row r="850" spans="1:19" x14ac:dyDescent="0.25">
      <c r="A850" s="66"/>
      <c r="B850" s="56"/>
      <c r="C850" s="67"/>
      <c r="D850" s="68"/>
      <c r="E850" s="69"/>
      <c r="F850" s="70"/>
      <c r="G850" s="71"/>
      <c r="H850" s="66">
        <v>18</v>
      </c>
      <c r="I850" s="67" t="s">
        <v>271</v>
      </c>
      <c r="J850" s="72">
        <v>91.437480999999977</v>
      </c>
      <c r="K850" s="73">
        <v>105.34899099999996</v>
      </c>
      <c r="L850" s="73">
        <f t="shared" si="52"/>
        <v>44.262300046291926</v>
      </c>
      <c r="M850" s="73">
        <v>27.995782686291932</v>
      </c>
      <c r="N850" s="73">
        <v>8.400382279999997</v>
      </c>
      <c r="O850" s="73">
        <v>7.8661350800000012</v>
      </c>
      <c r="P850" s="74">
        <f t="shared" si="53"/>
        <v>0.26574324462482934</v>
      </c>
      <c r="Q850" s="74">
        <f t="shared" si="54"/>
        <v>0.3454818562646883</v>
      </c>
      <c r="R850" s="75">
        <f t="shared" si="55"/>
        <v>0.42014925464537145</v>
      </c>
      <c r="S850" s="7"/>
    </row>
    <row r="851" spans="1:19" ht="51" x14ac:dyDescent="0.25">
      <c r="A851" s="44"/>
      <c r="B851" s="45"/>
      <c r="C851" s="46"/>
      <c r="D851" s="47"/>
      <c r="E851" s="48"/>
      <c r="F851" s="49">
        <v>91</v>
      </c>
      <c r="G851" s="50" t="s">
        <v>82</v>
      </c>
      <c r="H851" s="90"/>
      <c r="I851" s="46"/>
      <c r="J851" s="51">
        <v>0.266401</v>
      </c>
      <c r="K851" s="52">
        <v>0.37049200000000004</v>
      </c>
      <c r="L851" s="53">
        <f t="shared" si="52"/>
        <v>0.12848404028590574</v>
      </c>
      <c r="M851" s="53">
        <v>8.084819028590573E-2</v>
      </c>
      <c r="N851" s="53">
        <v>1.9038630000000001E-2</v>
      </c>
      <c r="O851" s="53">
        <v>2.859722E-2</v>
      </c>
      <c r="P851" s="54">
        <f t="shared" si="53"/>
        <v>0.21821845083269198</v>
      </c>
      <c r="Q851" s="54">
        <f t="shared" si="54"/>
        <v>0.26960587620220061</v>
      </c>
      <c r="R851" s="55">
        <f t="shared" si="55"/>
        <v>0.34679302194353917</v>
      </c>
      <c r="S851" s="7"/>
    </row>
    <row r="852" spans="1:19" x14ac:dyDescent="0.25">
      <c r="A852" s="66"/>
      <c r="B852" s="56"/>
      <c r="C852" s="67"/>
      <c r="D852" s="68"/>
      <c r="E852" s="69"/>
      <c r="F852" s="70"/>
      <c r="G852" s="71"/>
      <c r="H852" s="66">
        <v>18</v>
      </c>
      <c r="I852" s="67" t="s">
        <v>271</v>
      </c>
      <c r="J852" s="72">
        <v>0.266401</v>
      </c>
      <c r="K852" s="73">
        <v>0.37049200000000004</v>
      </c>
      <c r="L852" s="73">
        <f t="shared" si="52"/>
        <v>0.12848404028590574</v>
      </c>
      <c r="M852" s="73">
        <v>8.084819028590573E-2</v>
      </c>
      <c r="N852" s="73">
        <v>1.9038630000000001E-2</v>
      </c>
      <c r="O852" s="73">
        <v>2.859722E-2</v>
      </c>
      <c r="P852" s="74">
        <f t="shared" si="53"/>
        <v>0.21821845083269198</v>
      </c>
      <c r="Q852" s="74">
        <f t="shared" si="54"/>
        <v>0.26960587620220061</v>
      </c>
      <c r="R852" s="75">
        <f t="shared" si="55"/>
        <v>0.34679302194353917</v>
      </c>
      <c r="S852" s="7"/>
    </row>
    <row r="853" spans="1:19" ht="38.25" x14ac:dyDescent="0.25">
      <c r="A853" s="44"/>
      <c r="B853" s="45"/>
      <c r="C853" s="46"/>
      <c r="D853" s="47"/>
      <c r="E853" s="48"/>
      <c r="F853" s="49">
        <v>101</v>
      </c>
      <c r="G853" s="50" t="s">
        <v>88</v>
      </c>
      <c r="H853" s="90"/>
      <c r="I853" s="46"/>
      <c r="J853" s="51">
        <v>0</v>
      </c>
      <c r="K853" s="52">
        <v>3.2500000000000001E-2</v>
      </c>
      <c r="L853" s="53">
        <f t="shared" si="52"/>
        <v>1.176E-2</v>
      </c>
      <c r="M853" s="53">
        <v>0</v>
      </c>
      <c r="N853" s="53">
        <v>3.2699999999999999E-3</v>
      </c>
      <c r="O853" s="53">
        <v>8.4899999999999993E-3</v>
      </c>
      <c r="P853" s="54">
        <f t="shared" si="53"/>
        <v>0</v>
      </c>
      <c r="Q853" s="54">
        <f t="shared" si="54"/>
        <v>0.10061538461538461</v>
      </c>
      <c r="R853" s="55">
        <f t="shared" si="55"/>
        <v>0.36184615384615382</v>
      </c>
      <c r="S853" s="7"/>
    </row>
    <row r="854" spans="1:19" x14ac:dyDescent="0.25">
      <c r="A854" s="66"/>
      <c r="B854" s="56"/>
      <c r="C854" s="67"/>
      <c r="D854" s="68"/>
      <c r="E854" s="69"/>
      <c r="F854" s="70"/>
      <c r="G854" s="71"/>
      <c r="H854" s="66">
        <v>18</v>
      </c>
      <c r="I854" s="67" t="s">
        <v>271</v>
      </c>
      <c r="J854" s="72">
        <v>0</v>
      </c>
      <c r="K854" s="73">
        <v>3.2500000000000001E-2</v>
      </c>
      <c r="L854" s="73">
        <f t="shared" si="52"/>
        <v>1.176E-2</v>
      </c>
      <c r="M854" s="73">
        <v>0</v>
      </c>
      <c r="N854" s="73">
        <v>3.2699999999999999E-3</v>
      </c>
      <c r="O854" s="73">
        <v>8.4899999999999993E-3</v>
      </c>
      <c r="P854" s="74">
        <f t="shared" si="53"/>
        <v>0</v>
      </c>
      <c r="Q854" s="74">
        <f t="shared" si="54"/>
        <v>0.10061538461538461</v>
      </c>
      <c r="R854" s="75">
        <f t="shared" si="55"/>
        <v>0.36184615384615382</v>
      </c>
      <c r="S854" s="7"/>
    </row>
    <row r="855" spans="1:19" ht="25.5" x14ac:dyDescent="0.25">
      <c r="A855" s="44"/>
      <c r="B855" s="45"/>
      <c r="C855" s="46"/>
      <c r="D855" s="47"/>
      <c r="E855" s="48"/>
      <c r="F855" s="49">
        <v>104</v>
      </c>
      <c r="G855" s="50" t="s">
        <v>142</v>
      </c>
      <c r="H855" s="90"/>
      <c r="I855" s="46"/>
      <c r="J855" s="51">
        <v>0.23563500000000004</v>
      </c>
      <c r="K855" s="52">
        <v>0.51384300000000005</v>
      </c>
      <c r="L855" s="53">
        <f t="shared" si="52"/>
        <v>0.25481928257286929</v>
      </c>
      <c r="M855" s="53">
        <v>0.18336061257286929</v>
      </c>
      <c r="N855" s="53">
        <v>3.8554529999999997E-2</v>
      </c>
      <c r="O855" s="53">
        <v>3.2904139999999998E-2</v>
      </c>
      <c r="P855" s="54">
        <f t="shared" si="53"/>
        <v>0.35684170568222057</v>
      </c>
      <c r="Q855" s="54">
        <f t="shared" si="54"/>
        <v>0.43187343716440485</v>
      </c>
      <c r="R855" s="55">
        <f t="shared" si="55"/>
        <v>0.49590883319003909</v>
      </c>
      <c r="S855" s="7"/>
    </row>
    <row r="856" spans="1:19" x14ac:dyDescent="0.25">
      <c r="A856" s="66"/>
      <c r="B856" s="56"/>
      <c r="C856" s="67"/>
      <c r="D856" s="68"/>
      <c r="E856" s="69"/>
      <c r="F856" s="70"/>
      <c r="G856" s="71"/>
      <c r="H856" s="66">
        <v>18</v>
      </c>
      <c r="I856" s="67" t="s">
        <v>271</v>
      </c>
      <c r="J856" s="72">
        <v>0.23563500000000004</v>
      </c>
      <c r="K856" s="73">
        <v>0.51384300000000005</v>
      </c>
      <c r="L856" s="73">
        <f t="shared" si="52"/>
        <v>0.25481928257286929</v>
      </c>
      <c r="M856" s="73">
        <v>0.18336061257286929</v>
      </c>
      <c r="N856" s="73">
        <v>3.8554529999999997E-2</v>
      </c>
      <c r="O856" s="73">
        <v>3.2904139999999998E-2</v>
      </c>
      <c r="P856" s="74">
        <f t="shared" si="53"/>
        <v>0.35684170568222057</v>
      </c>
      <c r="Q856" s="74">
        <f t="shared" si="54"/>
        <v>0.43187343716440485</v>
      </c>
      <c r="R856" s="75">
        <f t="shared" si="55"/>
        <v>0.49590883319003909</v>
      </c>
      <c r="S856" s="7"/>
    </row>
    <row r="857" spans="1:19" ht="38.25" x14ac:dyDescent="0.25">
      <c r="A857" s="44"/>
      <c r="B857" s="45"/>
      <c r="C857" s="46"/>
      <c r="D857" s="47"/>
      <c r="E857" s="48"/>
      <c r="F857" s="49">
        <v>106</v>
      </c>
      <c r="G857" s="50" t="s">
        <v>83</v>
      </c>
      <c r="H857" s="90"/>
      <c r="I857" s="46"/>
      <c r="J857" s="51">
        <v>0.94902100000000011</v>
      </c>
      <c r="K857" s="52">
        <v>0.96485899999999991</v>
      </c>
      <c r="L857" s="53">
        <f t="shared" si="52"/>
        <v>0.5122718689254333</v>
      </c>
      <c r="M857" s="53">
        <v>0.25595904892543331</v>
      </c>
      <c r="N857" s="53">
        <v>0.14474590999999998</v>
      </c>
      <c r="O857" s="53">
        <v>0.11156690999999999</v>
      </c>
      <c r="P857" s="54">
        <f t="shared" si="53"/>
        <v>0.26528129905554421</v>
      </c>
      <c r="Q857" s="54">
        <f t="shared" si="54"/>
        <v>0.415298980395512</v>
      </c>
      <c r="R857" s="55">
        <f t="shared" si="55"/>
        <v>0.53092925383442902</v>
      </c>
      <c r="S857" s="7"/>
    </row>
    <row r="858" spans="1:19" x14ac:dyDescent="0.25">
      <c r="A858" s="66"/>
      <c r="B858" s="56"/>
      <c r="C858" s="67"/>
      <c r="D858" s="68"/>
      <c r="E858" s="69"/>
      <c r="F858" s="70"/>
      <c r="G858" s="71"/>
      <c r="H858" s="66">
        <v>18</v>
      </c>
      <c r="I858" s="67" t="s">
        <v>271</v>
      </c>
      <c r="J858" s="72">
        <v>0.94902100000000011</v>
      </c>
      <c r="K858" s="73">
        <v>0.96485899999999991</v>
      </c>
      <c r="L858" s="73">
        <f t="shared" si="52"/>
        <v>0.5122718689254333</v>
      </c>
      <c r="M858" s="73">
        <v>0.25595904892543331</v>
      </c>
      <c r="N858" s="73">
        <v>0.14474590999999998</v>
      </c>
      <c r="O858" s="73">
        <v>0.11156690999999999</v>
      </c>
      <c r="P858" s="74">
        <f t="shared" si="53"/>
        <v>0.26528129905554421</v>
      </c>
      <c r="Q858" s="74">
        <f t="shared" si="54"/>
        <v>0.415298980395512</v>
      </c>
      <c r="R858" s="75">
        <f t="shared" si="55"/>
        <v>0.53092925383442902</v>
      </c>
      <c r="S858" s="7"/>
    </row>
    <row r="859" spans="1:19" ht="38.25" x14ac:dyDescent="0.25">
      <c r="A859" s="44"/>
      <c r="B859" s="45"/>
      <c r="C859" s="46"/>
      <c r="D859" s="47"/>
      <c r="E859" s="48"/>
      <c r="F859" s="49">
        <v>107</v>
      </c>
      <c r="G859" s="50" t="s">
        <v>84</v>
      </c>
      <c r="H859" s="90"/>
      <c r="I859" s="46"/>
      <c r="J859" s="51">
        <v>1.7112700000000001</v>
      </c>
      <c r="K859" s="52">
        <v>1.7137160000000002</v>
      </c>
      <c r="L859" s="53">
        <f t="shared" si="52"/>
        <v>0.74485825604849909</v>
      </c>
      <c r="M859" s="53">
        <v>0.4873923160484992</v>
      </c>
      <c r="N859" s="53">
        <v>0.13106399999999999</v>
      </c>
      <c r="O859" s="53">
        <v>0.12640193999999999</v>
      </c>
      <c r="P859" s="54">
        <f t="shared" si="53"/>
        <v>0.28440670218898528</v>
      </c>
      <c r="Q859" s="54">
        <f t="shared" si="54"/>
        <v>0.36088611884845512</v>
      </c>
      <c r="R859" s="55">
        <f t="shared" si="55"/>
        <v>0.43464509641533311</v>
      </c>
      <c r="S859" s="7"/>
    </row>
    <row r="860" spans="1:19" x14ac:dyDescent="0.25">
      <c r="A860" s="66"/>
      <c r="B860" s="56"/>
      <c r="C860" s="67"/>
      <c r="D860" s="68"/>
      <c r="E860" s="69"/>
      <c r="F860" s="70"/>
      <c r="G860" s="71"/>
      <c r="H860" s="66">
        <v>18</v>
      </c>
      <c r="I860" s="67" t="s">
        <v>271</v>
      </c>
      <c r="J860" s="72">
        <v>1.7112700000000001</v>
      </c>
      <c r="K860" s="73">
        <v>1.7137160000000002</v>
      </c>
      <c r="L860" s="73">
        <f t="shared" si="52"/>
        <v>0.74485825604849909</v>
      </c>
      <c r="M860" s="73">
        <v>0.4873923160484992</v>
      </c>
      <c r="N860" s="73">
        <v>0.13106399999999999</v>
      </c>
      <c r="O860" s="73">
        <v>0.12640193999999999</v>
      </c>
      <c r="P860" s="74">
        <f t="shared" si="53"/>
        <v>0.28440670218898528</v>
      </c>
      <c r="Q860" s="74">
        <f t="shared" si="54"/>
        <v>0.36088611884845512</v>
      </c>
      <c r="R860" s="75">
        <f t="shared" si="55"/>
        <v>0.43464509641533311</v>
      </c>
      <c r="S860" s="7"/>
    </row>
    <row r="861" spans="1:19" ht="25.5" x14ac:dyDescent="0.25">
      <c r="A861" s="44"/>
      <c r="B861" s="45"/>
      <c r="C861" s="46"/>
      <c r="D861" s="47"/>
      <c r="E861" s="48"/>
      <c r="F861" s="49">
        <v>121</v>
      </c>
      <c r="G861" s="50" t="s">
        <v>159</v>
      </c>
      <c r="H861" s="90"/>
      <c r="I861" s="46"/>
      <c r="J861" s="51">
        <v>7.1593999999999991E-2</v>
      </c>
      <c r="K861" s="52">
        <v>7.1594000000000005E-2</v>
      </c>
      <c r="L861" s="53">
        <f t="shared" si="52"/>
        <v>1.1874269989864579E-2</v>
      </c>
      <c r="M861" s="53">
        <v>2.2740499898645794E-3</v>
      </c>
      <c r="N861" s="53">
        <v>1.1506999999999999E-3</v>
      </c>
      <c r="O861" s="53">
        <v>8.4495200000000003E-3</v>
      </c>
      <c r="P861" s="54">
        <f t="shared" si="53"/>
        <v>3.176313643412268E-2</v>
      </c>
      <c r="Q861" s="54">
        <f t="shared" si="54"/>
        <v>4.7835712348305436E-2</v>
      </c>
      <c r="R861" s="55">
        <f t="shared" si="55"/>
        <v>0.16585565815381983</v>
      </c>
      <c r="S861" s="7"/>
    </row>
    <row r="862" spans="1:19" x14ac:dyDescent="0.25">
      <c r="A862" s="66"/>
      <c r="B862" s="56"/>
      <c r="C862" s="67"/>
      <c r="D862" s="68"/>
      <c r="E862" s="69"/>
      <c r="F862" s="70"/>
      <c r="G862" s="71"/>
      <c r="H862" s="66">
        <v>18</v>
      </c>
      <c r="I862" s="67" t="s">
        <v>271</v>
      </c>
      <c r="J862" s="72">
        <v>7.1593999999999991E-2</v>
      </c>
      <c r="K862" s="73">
        <v>7.1594000000000005E-2</v>
      </c>
      <c r="L862" s="73">
        <f t="shared" si="52"/>
        <v>1.1874269989864579E-2</v>
      </c>
      <c r="M862" s="73">
        <v>2.2740499898645794E-3</v>
      </c>
      <c r="N862" s="73">
        <v>1.1506999999999999E-3</v>
      </c>
      <c r="O862" s="73">
        <v>8.4495200000000003E-3</v>
      </c>
      <c r="P862" s="74">
        <f t="shared" si="53"/>
        <v>3.176313643412268E-2</v>
      </c>
      <c r="Q862" s="74">
        <f t="shared" si="54"/>
        <v>4.7835712348305436E-2</v>
      </c>
      <c r="R862" s="75">
        <f t="shared" si="55"/>
        <v>0.16585565815381983</v>
      </c>
      <c r="S862" s="7"/>
    </row>
    <row r="863" spans="1:19" ht="38.25" x14ac:dyDescent="0.25">
      <c r="A863" s="44"/>
      <c r="B863" s="45"/>
      <c r="C863" s="46"/>
      <c r="D863" s="47"/>
      <c r="E863" s="48"/>
      <c r="F863" s="49">
        <v>129</v>
      </c>
      <c r="G863" s="50" t="s">
        <v>143</v>
      </c>
      <c r="H863" s="90"/>
      <c r="I863" s="46"/>
      <c r="J863" s="51">
        <v>0</v>
      </c>
      <c r="K863" s="52">
        <v>0.22810499999999995</v>
      </c>
      <c r="L863" s="53">
        <f t="shared" si="52"/>
        <v>1.2421860093418956E-2</v>
      </c>
      <c r="M863" s="53">
        <v>5.8158400934189558E-3</v>
      </c>
      <c r="N863" s="53">
        <v>3.6979199999999995E-3</v>
      </c>
      <c r="O863" s="53">
        <v>2.9080999999999998E-3</v>
      </c>
      <c r="P863" s="54">
        <f t="shared" si="53"/>
        <v>2.5496328854777216E-2</v>
      </c>
      <c r="Q863" s="54">
        <f t="shared" si="54"/>
        <v>4.1707810409324468E-2</v>
      </c>
      <c r="R863" s="55">
        <f t="shared" si="55"/>
        <v>5.4456763742219416E-2</v>
      </c>
      <c r="S863" s="7"/>
    </row>
    <row r="864" spans="1:19" x14ac:dyDescent="0.25">
      <c r="A864" s="66"/>
      <c r="B864" s="56"/>
      <c r="C864" s="67"/>
      <c r="D864" s="68"/>
      <c r="E864" s="69"/>
      <c r="F864" s="70"/>
      <c r="G864" s="71"/>
      <c r="H864" s="66">
        <v>18</v>
      </c>
      <c r="I864" s="67" t="s">
        <v>271</v>
      </c>
      <c r="J864" s="72">
        <v>0</v>
      </c>
      <c r="K864" s="73">
        <v>0.22810499999999995</v>
      </c>
      <c r="L864" s="73">
        <f t="shared" si="52"/>
        <v>1.2421860093418956E-2</v>
      </c>
      <c r="M864" s="73">
        <v>5.8158400934189558E-3</v>
      </c>
      <c r="N864" s="73">
        <v>3.6979199999999995E-3</v>
      </c>
      <c r="O864" s="73">
        <v>2.9080999999999998E-3</v>
      </c>
      <c r="P864" s="74">
        <f t="shared" si="53"/>
        <v>2.5496328854777216E-2</v>
      </c>
      <c r="Q864" s="74">
        <f t="shared" si="54"/>
        <v>4.1707810409324468E-2</v>
      </c>
      <c r="R864" s="75">
        <f t="shared" si="55"/>
        <v>5.4456763742219416E-2</v>
      </c>
      <c r="S864" s="7"/>
    </row>
    <row r="865" spans="1:19" x14ac:dyDescent="0.25">
      <c r="A865" s="44"/>
      <c r="B865" s="45"/>
      <c r="C865" s="46"/>
      <c r="D865" s="47"/>
      <c r="E865" s="48"/>
      <c r="F865" s="49">
        <v>131</v>
      </c>
      <c r="G865" s="50" t="s">
        <v>144</v>
      </c>
      <c r="H865" s="90"/>
      <c r="I865" s="46"/>
      <c r="J865" s="51">
        <v>0.52196000000000009</v>
      </c>
      <c r="K865" s="52">
        <v>1.8819649999999997</v>
      </c>
      <c r="L865" s="53">
        <f t="shared" si="52"/>
        <v>0.3114789223781208</v>
      </c>
      <c r="M865" s="53">
        <v>0.18948432237812085</v>
      </c>
      <c r="N865" s="53">
        <v>4.9662049999999992E-2</v>
      </c>
      <c r="O865" s="53">
        <v>7.2332549999999995E-2</v>
      </c>
      <c r="P865" s="54">
        <f t="shared" si="53"/>
        <v>0.10068429666764307</v>
      </c>
      <c r="Q865" s="54">
        <f t="shared" si="54"/>
        <v>0.12707269921498054</v>
      </c>
      <c r="R865" s="55">
        <f t="shared" si="55"/>
        <v>0.16550728753091629</v>
      </c>
      <c r="S865" s="7"/>
    </row>
    <row r="866" spans="1:19" x14ac:dyDescent="0.25">
      <c r="A866" s="66"/>
      <c r="B866" s="56"/>
      <c r="C866" s="67"/>
      <c r="D866" s="68"/>
      <c r="E866" s="69"/>
      <c r="F866" s="70"/>
      <c r="G866" s="71"/>
      <c r="H866" s="66">
        <v>18</v>
      </c>
      <c r="I866" s="67" t="s">
        <v>271</v>
      </c>
      <c r="J866" s="72">
        <v>0.52196000000000009</v>
      </c>
      <c r="K866" s="73">
        <v>1.8819649999999997</v>
      </c>
      <c r="L866" s="73">
        <f t="shared" si="52"/>
        <v>0.3114789223781208</v>
      </c>
      <c r="M866" s="73">
        <v>0.18948432237812085</v>
      </c>
      <c r="N866" s="73">
        <v>4.9662049999999992E-2</v>
      </c>
      <c r="O866" s="73">
        <v>7.2332549999999995E-2</v>
      </c>
      <c r="P866" s="74">
        <f t="shared" si="53"/>
        <v>0.10068429666764307</v>
      </c>
      <c r="Q866" s="74">
        <f t="shared" si="54"/>
        <v>0.12707269921498054</v>
      </c>
      <c r="R866" s="75">
        <f t="shared" si="55"/>
        <v>0.16550728753091629</v>
      </c>
      <c r="S866" s="7"/>
    </row>
    <row r="867" spans="1:19" x14ac:dyDescent="0.25">
      <c r="A867" s="44"/>
      <c r="B867" s="45"/>
      <c r="C867" s="46"/>
      <c r="D867" s="47">
        <v>456</v>
      </c>
      <c r="E867" s="48" t="s">
        <v>241</v>
      </c>
      <c r="F867" s="49"/>
      <c r="G867" s="50"/>
      <c r="H867" s="90"/>
      <c r="I867" s="46"/>
      <c r="J867" s="51">
        <v>233.99152800000002</v>
      </c>
      <c r="K867" s="52">
        <v>300.69990800000011</v>
      </c>
      <c r="L867" s="53">
        <f t="shared" si="52"/>
        <v>130.24767119197926</v>
      </c>
      <c r="M867" s="53">
        <v>61.308293801979254</v>
      </c>
      <c r="N867" s="53">
        <v>43.317578449999999</v>
      </c>
      <c r="O867" s="53">
        <v>25.621798940000009</v>
      </c>
      <c r="P867" s="54">
        <f t="shared" si="53"/>
        <v>0.20388530947598171</v>
      </c>
      <c r="Q867" s="54">
        <f t="shared" si="54"/>
        <v>0.3479411515216666</v>
      </c>
      <c r="R867" s="55">
        <f t="shared" si="55"/>
        <v>0.43314835730504853</v>
      </c>
      <c r="S867" s="7"/>
    </row>
    <row r="868" spans="1:19" x14ac:dyDescent="0.25">
      <c r="A868" s="44"/>
      <c r="B868" s="45"/>
      <c r="C868" s="46"/>
      <c r="D868" s="47"/>
      <c r="E868" s="48"/>
      <c r="F868" s="49">
        <v>1</v>
      </c>
      <c r="G868" s="50" t="s">
        <v>136</v>
      </c>
      <c r="H868" s="90"/>
      <c r="I868" s="46"/>
      <c r="J868" s="51">
        <v>12.238860000000001</v>
      </c>
      <c r="K868" s="52">
        <v>15.682714000000006</v>
      </c>
      <c r="L868" s="53">
        <f t="shared" si="52"/>
        <v>6.0977705796922788</v>
      </c>
      <c r="M868" s="53">
        <v>4.0182747396922789</v>
      </c>
      <c r="N868" s="53">
        <v>0.74667147999999983</v>
      </c>
      <c r="O868" s="53">
        <v>1.3328243599999998</v>
      </c>
      <c r="P868" s="54">
        <f t="shared" si="53"/>
        <v>0.25622317283170998</v>
      </c>
      <c r="Q868" s="54">
        <f t="shared" si="54"/>
        <v>0.30383428657133432</v>
      </c>
      <c r="R868" s="55">
        <f t="shared" si="55"/>
        <v>0.38882113004753366</v>
      </c>
      <c r="S868" s="7"/>
    </row>
    <row r="869" spans="1:19" x14ac:dyDescent="0.25">
      <c r="A869" s="66"/>
      <c r="B869" s="56"/>
      <c r="C869" s="67"/>
      <c r="D869" s="68"/>
      <c r="E869" s="69"/>
      <c r="F869" s="70"/>
      <c r="G869" s="71"/>
      <c r="H869" s="66">
        <v>19</v>
      </c>
      <c r="I869" s="67" t="s">
        <v>272</v>
      </c>
      <c r="J869" s="72">
        <v>12.238860000000001</v>
      </c>
      <c r="K869" s="73">
        <v>15.682714000000006</v>
      </c>
      <c r="L869" s="73">
        <f t="shared" si="52"/>
        <v>6.0977705796922788</v>
      </c>
      <c r="M869" s="73">
        <v>4.0182747396922789</v>
      </c>
      <c r="N869" s="73">
        <v>0.74667147999999983</v>
      </c>
      <c r="O869" s="73">
        <v>1.3328243599999998</v>
      </c>
      <c r="P869" s="74">
        <f t="shared" si="53"/>
        <v>0.25622317283170998</v>
      </c>
      <c r="Q869" s="74">
        <f t="shared" si="54"/>
        <v>0.30383428657133432</v>
      </c>
      <c r="R869" s="75">
        <f t="shared" si="55"/>
        <v>0.38882113004753366</v>
      </c>
      <c r="S869" s="7"/>
    </row>
    <row r="870" spans="1:19" x14ac:dyDescent="0.25">
      <c r="A870" s="44"/>
      <c r="B870" s="45"/>
      <c r="C870" s="46"/>
      <c r="D870" s="47"/>
      <c r="E870" s="48"/>
      <c r="F870" s="49">
        <v>2</v>
      </c>
      <c r="G870" s="50" t="s">
        <v>137</v>
      </c>
      <c r="H870" s="90"/>
      <c r="I870" s="46"/>
      <c r="J870" s="51">
        <v>11.398088999999995</v>
      </c>
      <c r="K870" s="52">
        <v>15.122789999999995</v>
      </c>
      <c r="L870" s="53">
        <f t="shared" si="52"/>
        <v>5.8524344802806603</v>
      </c>
      <c r="M870" s="53">
        <v>4.1177781902806601</v>
      </c>
      <c r="N870" s="53">
        <v>0.64224126999999986</v>
      </c>
      <c r="O870" s="53">
        <v>1.0924150200000002</v>
      </c>
      <c r="P870" s="54">
        <f t="shared" si="53"/>
        <v>0.27228958348827575</v>
      </c>
      <c r="Q870" s="54">
        <f t="shared" si="54"/>
        <v>0.31475802152120486</v>
      </c>
      <c r="R870" s="55">
        <f t="shared" si="55"/>
        <v>0.38699436283124095</v>
      </c>
      <c r="S870" s="7"/>
    </row>
    <row r="871" spans="1:19" x14ac:dyDescent="0.25">
      <c r="A871" s="66"/>
      <c r="B871" s="56"/>
      <c r="C871" s="67"/>
      <c r="D871" s="68"/>
      <c r="E871" s="69"/>
      <c r="F871" s="70"/>
      <c r="G871" s="71"/>
      <c r="H871" s="66">
        <v>19</v>
      </c>
      <c r="I871" s="67" t="s">
        <v>272</v>
      </c>
      <c r="J871" s="72">
        <v>11.398088999999995</v>
      </c>
      <c r="K871" s="73">
        <v>15.122789999999995</v>
      </c>
      <c r="L871" s="73">
        <f t="shared" si="52"/>
        <v>5.8524344802806603</v>
      </c>
      <c r="M871" s="73">
        <v>4.1177781902806601</v>
      </c>
      <c r="N871" s="73">
        <v>0.64224126999999986</v>
      </c>
      <c r="O871" s="73">
        <v>1.0924150200000002</v>
      </c>
      <c r="P871" s="74">
        <f t="shared" si="53"/>
        <v>0.27228958348827575</v>
      </c>
      <c r="Q871" s="74">
        <f t="shared" si="54"/>
        <v>0.31475802152120486</v>
      </c>
      <c r="R871" s="75">
        <f t="shared" si="55"/>
        <v>0.38699436283124095</v>
      </c>
      <c r="S871" s="7"/>
    </row>
    <row r="872" spans="1:19" x14ac:dyDescent="0.25">
      <c r="A872" s="44"/>
      <c r="B872" s="45"/>
      <c r="C872" s="46"/>
      <c r="D872" s="47"/>
      <c r="E872" s="48"/>
      <c r="F872" s="49">
        <v>16</v>
      </c>
      <c r="G872" s="50" t="s">
        <v>138</v>
      </c>
      <c r="H872" s="90"/>
      <c r="I872" s="46"/>
      <c r="J872" s="51">
        <v>1.6497810000000002</v>
      </c>
      <c r="K872" s="52">
        <v>1.8779209999999997</v>
      </c>
      <c r="L872" s="53">
        <f t="shared" si="52"/>
        <v>0.6319120251078858</v>
      </c>
      <c r="M872" s="53">
        <v>0.39341864510788582</v>
      </c>
      <c r="N872" s="53">
        <v>0.11999435</v>
      </c>
      <c r="O872" s="53">
        <v>0.11849903000000001</v>
      </c>
      <c r="P872" s="54">
        <f t="shared" si="53"/>
        <v>0.20949690913935456</v>
      </c>
      <c r="Q872" s="54">
        <f t="shared" si="54"/>
        <v>0.27339435210953278</v>
      </c>
      <c r="R872" s="55">
        <f t="shared" si="55"/>
        <v>0.33649553155211848</v>
      </c>
      <c r="S872" s="7"/>
    </row>
    <row r="873" spans="1:19" x14ac:dyDescent="0.25">
      <c r="A873" s="66"/>
      <c r="B873" s="56"/>
      <c r="C873" s="67"/>
      <c r="D873" s="68"/>
      <c r="E873" s="69"/>
      <c r="F873" s="70"/>
      <c r="G873" s="71"/>
      <c r="H873" s="66">
        <v>19</v>
      </c>
      <c r="I873" s="67" t="s">
        <v>272</v>
      </c>
      <c r="J873" s="72">
        <v>1.6497810000000002</v>
      </c>
      <c r="K873" s="73">
        <v>1.8779209999999997</v>
      </c>
      <c r="L873" s="73">
        <f t="shared" si="52"/>
        <v>0.6319120251078858</v>
      </c>
      <c r="M873" s="73">
        <v>0.39341864510788582</v>
      </c>
      <c r="N873" s="73">
        <v>0.11999435</v>
      </c>
      <c r="O873" s="73">
        <v>0.11849903000000001</v>
      </c>
      <c r="P873" s="74">
        <f t="shared" si="53"/>
        <v>0.20949690913935456</v>
      </c>
      <c r="Q873" s="74">
        <f t="shared" si="54"/>
        <v>0.27339435210953278</v>
      </c>
      <c r="R873" s="75">
        <f t="shared" si="55"/>
        <v>0.33649553155211848</v>
      </c>
      <c r="S873" s="7"/>
    </row>
    <row r="874" spans="1:19" x14ac:dyDescent="0.25">
      <c r="A874" s="44"/>
      <c r="B874" s="45"/>
      <c r="C874" s="46"/>
      <c r="D874" s="47"/>
      <c r="E874" s="48"/>
      <c r="F874" s="49">
        <v>17</v>
      </c>
      <c r="G874" s="50" t="s">
        <v>139</v>
      </c>
      <c r="H874" s="90"/>
      <c r="I874" s="46"/>
      <c r="J874" s="51">
        <v>1.2728200000000001</v>
      </c>
      <c r="K874" s="52">
        <v>1.4022130000000002</v>
      </c>
      <c r="L874" s="53">
        <f t="shared" si="52"/>
        <v>0.44112902840662827</v>
      </c>
      <c r="M874" s="53">
        <v>0.18554286840662826</v>
      </c>
      <c r="N874" s="53">
        <v>0.10487048</v>
      </c>
      <c r="O874" s="53">
        <v>0.15071567999999999</v>
      </c>
      <c r="P874" s="54">
        <f t="shared" si="53"/>
        <v>0.13232145787168442</v>
      </c>
      <c r="Q874" s="54">
        <f t="shared" si="54"/>
        <v>0.20711072312596462</v>
      </c>
      <c r="R874" s="55">
        <f t="shared" si="55"/>
        <v>0.3145948785288884</v>
      </c>
      <c r="S874" s="7"/>
    </row>
    <row r="875" spans="1:19" x14ac:dyDescent="0.25">
      <c r="A875" s="66"/>
      <c r="B875" s="56"/>
      <c r="C875" s="67"/>
      <c r="D875" s="68"/>
      <c r="E875" s="69"/>
      <c r="F875" s="70"/>
      <c r="G875" s="71"/>
      <c r="H875" s="66">
        <v>19</v>
      </c>
      <c r="I875" s="67" t="s">
        <v>272</v>
      </c>
      <c r="J875" s="72">
        <v>1.2728200000000001</v>
      </c>
      <c r="K875" s="73">
        <v>1.4022130000000002</v>
      </c>
      <c r="L875" s="73">
        <f t="shared" si="52"/>
        <v>0.44112902840662827</v>
      </c>
      <c r="M875" s="73">
        <v>0.18554286840662826</v>
      </c>
      <c r="N875" s="73">
        <v>0.10487048</v>
      </c>
      <c r="O875" s="73">
        <v>0.15071567999999999</v>
      </c>
      <c r="P875" s="74">
        <f t="shared" si="53"/>
        <v>0.13232145787168442</v>
      </c>
      <c r="Q875" s="74">
        <f t="shared" si="54"/>
        <v>0.20711072312596462</v>
      </c>
      <c r="R875" s="75">
        <f t="shared" si="55"/>
        <v>0.3145948785288884</v>
      </c>
      <c r="S875" s="7"/>
    </row>
    <row r="876" spans="1:19" x14ac:dyDescent="0.25">
      <c r="A876" s="44"/>
      <c r="B876" s="45"/>
      <c r="C876" s="46"/>
      <c r="D876" s="47"/>
      <c r="E876" s="48"/>
      <c r="F876" s="49">
        <v>18</v>
      </c>
      <c r="G876" s="50" t="s">
        <v>140</v>
      </c>
      <c r="H876" s="90"/>
      <c r="I876" s="46"/>
      <c r="J876" s="51">
        <v>1.2413409999999996</v>
      </c>
      <c r="K876" s="52">
        <v>1.4456729999999993</v>
      </c>
      <c r="L876" s="53">
        <f t="shared" si="52"/>
        <v>0.54752569680669527</v>
      </c>
      <c r="M876" s="53">
        <v>0.26593546680669533</v>
      </c>
      <c r="N876" s="53">
        <v>8.0451200000000014E-2</v>
      </c>
      <c r="O876" s="53">
        <v>0.20113903</v>
      </c>
      <c r="P876" s="54">
        <f t="shared" si="53"/>
        <v>0.18395271047235126</v>
      </c>
      <c r="Q876" s="54">
        <f t="shared" si="54"/>
        <v>0.23960236291795967</v>
      </c>
      <c r="R876" s="55">
        <f t="shared" si="55"/>
        <v>0.37873412369650367</v>
      </c>
      <c r="S876" s="7"/>
    </row>
    <row r="877" spans="1:19" x14ac:dyDescent="0.25">
      <c r="A877" s="66"/>
      <c r="B877" s="56"/>
      <c r="C877" s="67"/>
      <c r="D877" s="68"/>
      <c r="E877" s="69"/>
      <c r="F877" s="70"/>
      <c r="G877" s="71"/>
      <c r="H877" s="66">
        <v>19</v>
      </c>
      <c r="I877" s="67" t="s">
        <v>272</v>
      </c>
      <c r="J877" s="72">
        <v>1.2413409999999996</v>
      </c>
      <c r="K877" s="73">
        <v>1.4456729999999993</v>
      </c>
      <c r="L877" s="73">
        <f t="shared" si="52"/>
        <v>0.54752569680669527</v>
      </c>
      <c r="M877" s="73">
        <v>0.26593546680669533</v>
      </c>
      <c r="N877" s="73">
        <v>8.0451200000000014E-2</v>
      </c>
      <c r="O877" s="73">
        <v>0.20113903</v>
      </c>
      <c r="P877" s="74">
        <f t="shared" si="53"/>
        <v>0.18395271047235126</v>
      </c>
      <c r="Q877" s="74">
        <f t="shared" si="54"/>
        <v>0.23960236291795967</v>
      </c>
      <c r="R877" s="75">
        <f t="shared" si="55"/>
        <v>0.37873412369650367</v>
      </c>
      <c r="S877" s="7"/>
    </row>
    <row r="878" spans="1:19" x14ac:dyDescent="0.25">
      <c r="A878" s="44"/>
      <c r="B878" s="45"/>
      <c r="C878" s="46"/>
      <c r="D878" s="47"/>
      <c r="E878" s="48"/>
      <c r="F878" s="49">
        <v>24</v>
      </c>
      <c r="G878" s="50" t="s">
        <v>141</v>
      </c>
      <c r="H878" s="90"/>
      <c r="I878" s="46"/>
      <c r="J878" s="51">
        <v>0.68796400000000013</v>
      </c>
      <c r="K878" s="52">
        <v>1.0171899999999998</v>
      </c>
      <c r="L878" s="53">
        <f t="shared" si="52"/>
        <v>0.28517395944949986</v>
      </c>
      <c r="M878" s="53">
        <v>0.15392472944949986</v>
      </c>
      <c r="N878" s="53">
        <v>7.1086089999999991E-2</v>
      </c>
      <c r="O878" s="53">
        <v>6.0163140000000004E-2</v>
      </c>
      <c r="P878" s="54">
        <f t="shared" si="53"/>
        <v>0.15132347884810105</v>
      </c>
      <c r="Q878" s="54">
        <f t="shared" si="54"/>
        <v>0.22120824963821892</v>
      </c>
      <c r="R878" s="55">
        <f t="shared" si="55"/>
        <v>0.28035466279603605</v>
      </c>
      <c r="S878" s="7"/>
    </row>
    <row r="879" spans="1:19" x14ac:dyDescent="0.25">
      <c r="A879" s="66"/>
      <c r="B879" s="56"/>
      <c r="C879" s="67"/>
      <c r="D879" s="68"/>
      <c r="E879" s="69"/>
      <c r="F879" s="70"/>
      <c r="G879" s="71"/>
      <c r="H879" s="66">
        <v>19</v>
      </c>
      <c r="I879" s="67" t="s">
        <v>272</v>
      </c>
      <c r="J879" s="72">
        <v>0.68796400000000013</v>
      </c>
      <c r="K879" s="73">
        <v>1.0171899999999998</v>
      </c>
      <c r="L879" s="73">
        <f t="shared" si="52"/>
        <v>0.28517395944949986</v>
      </c>
      <c r="M879" s="73">
        <v>0.15392472944949986</v>
      </c>
      <c r="N879" s="73">
        <v>7.1086089999999991E-2</v>
      </c>
      <c r="O879" s="73">
        <v>6.0163140000000004E-2</v>
      </c>
      <c r="P879" s="74">
        <f t="shared" si="53"/>
        <v>0.15132347884810105</v>
      </c>
      <c r="Q879" s="74">
        <f t="shared" si="54"/>
        <v>0.22120824963821892</v>
      </c>
      <c r="R879" s="75">
        <f t="shared" si="55"/>
        <v>0.28035466279603605</v>
      </c>
      <c r="S879" s="7"/>
    </row>
    <row r="880" spans="1:19" ht="25.5" x14ac:dyDescent="0.25">
      <c r="A880" s="44"/>
      <c r="B880" s="45"/>
      <c r="C880" s="46"/>
      <c r="D880" s="47"/>
      <c r="E880" s="48"/>
      <c r="F880" s="49">
        <v>30</v>
      </c>
      <c r="G880" s="50" t="s">
        <v>64</v>
      </c>
      <c r="H880" s="90"/>
      <c r="I880" s="46"/>
      <c r="J880" s="51">
        <v>0</v>
      </c>
      <c r="K880" s="52">
        <v>1.15E-2</v>
      </c>
      <c r="L880" s="53">
        <f t="shared" si="52"/>
        <v>2.2288E-3</v>
      </c>
      <c r="M880" s="53">
        <v>0</v>
      </c>
      <c r="N880" s="53">
        <v>5.4000000000000001E-4</v>
      </c>
      <c r="O880" s="53">
        <v>1.6888000000000001E-3</v>
      </c>
      <c r="P880" s="54">
        <f t="shared" si="53"/>
        <v>0</v>
      </c>
      <c r="Q880" s="54">
        <f t="shared" si="54"/>
        <v>4.6956521739130438E-2</v>
      </c>
      <c r="R880" s="55">
        <f t="shared" si="55"/>
        <v>0.1938086956521739</v>
      </c>
      <c r="S880" s="7"/>
    </row>
    <row r="881" spans="1:19" x14ac:dyDescent="0.25">
      <c r="A881" s="66"/>
      <c r="B881" s="56"/>
      <c r="C881" s="67"/>
      <c r="D881" s="68"/>
      <c r="E881" s="69"/>
      <c r="F881" s="70"/>
      <c r="G881" s="71"/>
      <c r="H881" s="66">
        <v>19</v>
      </c>
      <c r="I881" s="67" t="s">
        <v>272</v>
      </c>
      <c r="J881" s="72">
        <v>0</v>
      </c>
      <c r="K881" s="73">
        <v>1.15E-2</v>
      </c>
      <c r="L881" s="73">
        <f t="shared" si="52"/>
        <v>2.2288E-3</v>
      </c>
      <c r="M881" s="73">
        <v>0</v>
      </c>
      <c r="N881" s="73">
        <v>5.4000000000000001E-4</v>
      </c>
      <c r="O881" s="73">
        <v>1.6888000000000001E-3</v>
      </c>
      <c r="P881" s="74">
        <f t="shared" si="53"/>
        <v>0</v>
      </c>
      <c r="Q881" s="74">
        <f t="shared" si="54"/>
        <v>4.6956521739130438E-2</v>
      </c>
      <c r="R881" s="75">
        <f t="shared" si="55"/>
        <v>0.1938086956521739</v>
      </c>
      <c r="S881" s="7"/>
    </row>
    <row r="882" spans="1:19" ht="25.5" x14ac:dyDescent="0.25">
      <c r="A882" s="44"/>
      <c r="B882" s="45"/>
      <c r="C882" s="46"/>
      <c r="D882" s="47"/>
      <c r="E882" s="48"/>
      <c r="F882" s="49">
        <v>35</v>
      </c>
      <c r="G882" s="50" t="s">
        <v>45</v>
      </c>
      <c r="H882" s="90"/>
      <c r="I882" s="46"/>
      <c r="J882" s="51">
        <v>2.4416959999999999</v>
      </c>
      <c r="K882" s="52">
        <v>1.6465240000000001</v>
      </c>
      <c r="L882" s="53">
        <f t="shared" si="52"/>
        <v>0.516005761722377</v>
      </c>
      <c r="M882" s="53">
        <v>0.20814266172237694</v>
      </c>
      <c r="N882" s="53">
        <v>0.14317902000000002</v>
      </c>
      <c r="O882" s="53">
        <v>0.16468408000000001</v>
      </c>
      <c r="P882" s="54">
        <f t="shared" si="53"/>
        <v>0.12641337856136742</v>
      </c>
      <c r="Q882" s="54">
        <f t="shared" si="54"/>
        <v>0.21337173446750668</v>
      </c>
      <c r="R882" s="55">
        <f t="shared" si="55"/>
        <v>0.31339097500089702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19</v>
      </c>
      <c r="I883" s="67" t="s">
        <v>272</v>
      </c>
      <c r="J883" s="72">
        <v>2.4416959999999999</v>
      </c>
      <c r="K883" s="73">
        <v>1.6465240000000001</v>
      </c>
      <c r="L883" s="73">
        <f t="shared" si="52"/>
        <v>0.516005761722377</v>
      </c>
      <c r="M883" s="73">
        <v>0.20814266172237694</v>
      </c>
      <c r="N883" s="73">
        <v>0.14317902000000002</v>
      </c>
      <c r="O883" s="73">
        <v>0.16468408000000001</v>
      </c>
      <c r="P883" s="74">
        <f t="shared" si="53"/>
        <v>0.12641337856136742</v>
      </c>
      <c r="Q883" s="74">
        <f t="shared" si="54"/>
        <v>0.21337173446750668</v>
      </c>
      <c r="R883" s="75">
        <f t="shared" si="55"/>
        <v>0.31339097500089702</v>
      </c>
      <c r="S883" s="7"/>
    </row>
    <row r="884" spans="1:19" x14ac:dyDescent="0.25">
      <c r="A884" s="44"/>
      <c r="B884" s="45"/>
      <c r="C884" s="46"/>
      <c r="D884" s="47"/>
      <c r="E884" s="48"/>
      <c r="F884" s="49">
        <v>39</v>
      </c>
      <c r="G884" s="50" t="s">
        <v>157</v>
      </c>
      <c r="H884" s="90"/>
      <c r="I884" s="46"/>
      <c r="J884" s="51">
        <v>0</v>
      </c>
      <c r="K884" s="52">
        <v>0.20111400000000001</v>
      </c>
      <c r="L884" s="53">
        <f t="shared" si="52"/>
        <v>0</v>
      </c>
      <c r="M884" s="53">
        <v>0</v>
      </c>
      <c r="N884" s="53">
        <v>0</v>
      </c>
      <c r="O884" s="53">
        <v>0</v>
      </c>
      <c r="P884" s="54">
        <f t="shared" si="53"/>
        <v>0</v>
      </c>
      <c r="Q884" s="54">
        <f t="shared" si="54"/>
        <v>0</v>
      </c>
      <c r="R884" s="55">
        <f t="shared" si="55"/>
        <v>0</v>
      </c>
      <c r="S884" s="7"/>
    </row>
    <row r="885" spans="1:19" x14ac:dyDescent="0.25">
      <c r="A885" s="66"/>
      <c r="B885" s="56"/>
      <c r="C885" s="67"/>
      <c r="D885" s="68"/>
      <c r="E885" s="69"/>
      <c r="F885" s="70"/>
      <c r="G885" s="71"/>
      <c r="H885" s="66">
        <v>19</v>
      </c>
      <c r="I885" s="67" t="s">
        <v>272</v>
      </c>
      <c r="J885" s="72">
        <v>0</v>
      </c>
      <c r="K885" s="73">
        <v>0.20111400000000001</v>
      </c>
      <c r="L885" s="73">
        <f t="shared" si="52"/>
        <v>0</v>
      </c>
      <c r="M885" s="73">
        <v>0</v>
      </c>
      <c r="N885" s="73">
        <v>0</v>
      </c>
      <c r="O885" s="73">
        <v>0</v>
      </c>
      <c r="P885" s="74">
        <f t="shared" si="53"/>
        <v>0</v>
      </c>
      <c r="Q885" s="74">
        <f t="shared" si="54"/>
        <v>0</v>
      </c>
      <c r="R885" s="75">
        <f t="shared" si="55"/>
        <v>0</v>
      </c>
      <c r="S885" s="7"/>
    </row>
    <row r="886" spans="1:19" ht="25.5" x14ac:dyDescent="0.25">
      <c r="A886" s="44"/>
      <c r="B886" s="45"/>
      <c r="C886" s="46"/>
      <c r="D886" s="47"/>
      <c r="E886" s="48"/>
      <c r="F886" s="49">
        <v>41</v>
      </c>
      <c r="G886" s="50" t="s">
        <v>163</v>
      </c>
      <c r="H886" s="90"/>
      <c r="I886" s="46"/>
      <c r="J886" s="51">
        <v>3.5</v>
      </c>
      <c r="K886" s="52">
        <v>3.5</v>
      </c>
      <c r="L886" s="53">
        <f t="shared" si="52"/>
        <v>0.6261215186227036</v>
      </c>
      <c r="M886" s="53">
        <v>0.42024169862270355</v>
      </c>
      <c r="N886" s="53">
        <v>7.9042879999999996E-2</v>
      </c>
      <c r="O886" s="53">
        <v>0.12683694000000001</v>
      </c>
      <c r="P886" s="54">
        <f t="shared" si="53"/>
        <v>0.12006905674934387</v>
      </c>
      <c r="Q886" s="54">
        <f t="shared" si="54"/>
        <v>0.14265273674934387</v>
      </c>
      <c r="R886" s="55">
        <f t="shared" si="55"/>
        <v>0.17889186246362959</v>
      </c>
      <c r="S886" s="7"/>
    </row>
    <row r="887" spans="1:19" x14ac:dyDescent="0.25">
      <c r="A887" s="66"/>
      <c r="B887" s="56"/>
      <c r="C887" s="67"/>
      <c r="D887" s="68"/>
      <c r="E887" s="69"/>
      <c r="F887" s="70"/>
      <c r="G887" s="71"/>
      <c r="H887" s="66">
        <v>19</v>
      </c>
      <c r="I887" s="67" t="s">
        <v>272</v>
      </c>
      <c r="J887" s="72">
        <v>3.5</v>
      </c>
      <c r="K887" s="73">
        <v>3.5</v>
      </c>
      <c r="L887" s="73">
        <f t="shared" si="52"/>
        <v>0.6261215186227036</v>
      </c>
      <c r="M887" s="73">
        <v>0.42024169862270355</v>
      </c>
      <c r="N887" s="73">
        <v>7.9042879999999996E-2</v>
      </c>
      <c r="O887" s="73">
        <v>0.12683694000000001</v>
      </c>
      <c r="P887" s="74">
        <f t="shared" si="53"/>
        <v>0.12006905674934387</v>
      </c>
      <c r="Q887" s="74">
        <f t="shared" si="54"/>
        <v>0.14265273674934387</v>
      </c>
      <c r="R887" s="75">
        <f t="shared" si="55"/>
        <v>0.17889186246362959</v>
      </c>
      <c r="S887" s="7"/>
    </row>
    <row r="888" spans="1:19" ht="25.5" x14ac:dyDescent="0.25">
      <c r="A888" s="44"/>
      <c r="B888" s="45"/>
      <c r="C888" s="46"/>
      <c r="D888" s="47"/>
      <c r="E888" s="48"/>
      <c r="F888" s="49">
        <v>42</v>
      </c>
      <c r="G888" s="50" t="s">
        <v>158</v>
      </c>
      <c r="H888" s="90"/>
      <c r="I888" s="46"/>
      <c r="J888" s="51">
        <v>0.36027400000000004</v>
      </c>
      <c r="K888" s="52">
        <v>0.16249800000000003</v>
      </c>
      <c r="L888" s="53">
        <f t="shared" si="52"/>
        <v>1.1444270086029619E-2</v>
      </c>
      <c r="M888" s="53">
        <v>7.349850086029619E-3</v>
      </c>
      <c r="N888" s="53">
        <v>2.4404700000000001E-3</v>
      </c>
      <c r="O888" s="53">
        <v>1.65395E-3</v>
      </c>
      <c r="P888" s="54">
        <f t="shared" si="53"/>
        <v>4.5230403365146755E-2</v>
      </c>
      <c r="Q888" s="54">
        <f t="shared" si="54"/>
        <v>6.0248865130830026E-2</v>
      </c>
      <c r="R888" s="55">
        <f t="shared" si="55"/>
        <v>7.0427144248111459E-2</v>
      </c>
      <c r="S888" s="7"/>
    </row>
    <row r="889" spans="1:19" x14ac:dyDescent="0.25">
      <c r="A889" s="66"/>
      <c r="B889" s="56"/>
      <c r="C889" s="67"/>
      <c r="D889" s="68"/>
      <c r="E889" s="69"/>
      <c r="F889" s="70"/>
      <c r="G889" s="71"/>
      <c r="H889" s="66">
        <v>19</v>
      </c>
      <c r="I889" s="67" t="s">
        <v>272</v>
      </c>
      <c r="J889" s="72">
        <v>0.36027400000000004</v>
      </c>
      <c r="K889" s="73">
        <v>0.16249800000000003</v>
      </c>
      <c r="L889" s="73">
        <f t="shared" si="52"/>
        <v>1.1444270086029619E-2</v>
      </c>
      <c r="M889" s="73">
        <v>7.349850086029619E-3</v>
      </c>
      <c r="N889" s="73">
        <v>2.4404700000000001E-3</v>
      </c>
      <c r="O889" s="73">
        <v>1.65395E-3</v>
      </c>
      <c r="P889" s="74">
        <f t="shared" si="53"/>
        <v>4.5230403365146755E-2</v>
      </c>
      <c r="Q889" s="74">
        <f t="shared" si="54"/>
        <v>6.0248865130830026E-2</v>
      </c>
      <c r="R889" s="75">
        <f t="shared" si="55"/>
        <v>7.0427144248111459E-2</v>
      </c>
      <c r="S889" s="7"/>
    </row>
    <row r="890" spans="1:19" x14ac:dyDescent="0.25">
      <c r="A890" s="44"/>
      <c r="B890" s="45"/>
      <c r="C890" s="46"/>
      <c r="D890" s="47"/>
      <c r="E890" s="48"/>
      <c r="F890" s="49">
        <v>46</v>
      </c>
      <c r="G890" s="50" t="s">
        <v>169</v>
      </c>
      <c r="H890" s="90"/>
      <c r="I890" s="46"/>
      <c r="J890" s="51">
        <v>8.4</v>
      </c>
      <c r="K890" s="52">
        <v>9.4108109999999989</v>
      </c>
      <c r="L890" s="53">
        <f t="shared" si="52"/>
        <v>7.6377319146661051</v>
      </c>
      <c r="M890" s="53">
        <v>4.8733668946661055</v>
      </c>
      <c r="N890" s="53">
        <v>0.1897141</v>
      </c>
      <c r="O890" s="53">
        <v>2.5746509199999998</v>
      </c>
      <c r="P890" s="54">
        <f t="shared" si="53"/>
        <v>0.51784770671370473</v>
      </c>
      <c r="Q890" s="54">
        <f t="shared" si="54"/>
        <v>0.53800687259218205</v>
      </c>
      <c r="R890" s="55">
        <f t="shared" si="55"/>
        <v>0.81159125548968158</v>
      </c>
      <c r="S890" s="7"/>
    </row>
    <row r="891" spans="1:19" x14ac:dyDescent="0.25">
      <c r="A891" s="66"/>
      <c r="B891" s="56"/>
      <c r="C891" s="67"/>
      <c r="D891" s="68"/>
      <c r="E891" s="69"/>
      <c r="F891" s="70"/>
      <c r="G891" s="71"/>
      <c r="H891" s="66">
        <v>19</v>
      </c>
      <c r="I891" s="67" t="s">
        <v>272</v>
      </c>
      <c r="J891" s="72">
        <v>8.4</v>
      </c>
      <c r="K891" s="73">
        <v>9.4108109999999989</v>
      </c>
      <c r="L891" s="73">
        <f t="shared" si="52"/>
        <v>7.6377319146661051</v>
      </c>
      <c r="M891" s="73">
        <v>4.8733668946661055</v>
      </c>
      <c r="N891" s="73">
        <v>0.1897141</v>
      </c>
      <c r="O891" s="73">
        <v>2.5746509199999998</v>
      </c>
      <c r="P891" s="74">
        <f t="shared" si="53"/>
        <v>0.51784770671370473</v>
      </c>
      <c r="Q891" s="74">
        <f t="shared" si="54"/>
        <v>0.53800687259218205</v>
      </c>
      <c r="R891" s="75">
        <f t="shared" si="55"/>
        <v>0.81159125548968158</v>
      </c>
      <c r="S891" s="7"/>
    </row>
    <row r="892" spans="1:19" ht="51" x14ac:dyDescent="0.25">
      <c r="A892" s="44"/>
      <c r="B892" s="45"/>
      <c r="C892" s="46"/>
      <c r="D892" s="47"/>
      <c r="E892" s="48"/>
      <c r="F892" s="49">
        <v>47</v>
      </c>
      <c r="G892" s="50" t="s">
        <v>190</v>
      </c>
      <c r="H892" s="90"/>
      <c r="I892" s="46"/>
      <c r="J892" s="51">
        <v>5.3013999999999999E-2</v>
      </c>
      <c r="K892" s="52">
        <v>5.3013999999999999E-2</v>
      </c>
      <c r="L892" s="53">
        <f t="shared" si="52"/>
        <v>2.3029190615038719E-2</v>
      </c>
      <c r="M892" s="53">
        <v>1.6409050615038723E-2</v>
      </c>
      <c r="N892" s="53">
        <v>3.31007E-3</v>
      </c>
      <c r="O892" s="53">
        <v>3.31007E-3</v>
      </c>
      <c r="P892" s="54">
        <f t="shared" si="53"/>
        <v>0.3095229678016887</v>
      </c>
      <c r="Q892" s="54">
        <f t="shared" si="54"/>
        <v>0.37196062577882677</v>
      </c>
      <c r="R892" s="55">
        <f t="shared" si="55"/>
        <v>0.43439828375596484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19</v>
      </c>
      <c r="I893" s="67" t="s">
        <v>272</v>
      </c>
      <c r="J893" s="72">
        <v>5.3013999999999999E-2</v>
      </c>
      <c r="K893" s="73">
        <v>5.3013999999999999E-2</v>
      </c>
      <c r="L893" s="73">
        <f t="shared" si="52"/>
        <v>2.3029190615038719E-2</v>
      </c>
      <c r="M893" s="73">
        <v>1.6409050615038723E-2</v>
      </c>
      <c r="N893" s="73">
        <v>3.31007E-3</v>
      </c>
      <c r="O893" s="73">
        <v>3.31007E-3</v>
      </c>
      <c r="P893" s="74">
        <f t="shared" si="53"/>
        <v>0.3095229678016887</v>
      </c>
      <c r="Q893" s="74">
        <f t="shared" si="54"/>
        <v>0.37196062577882677</v>
      </c>
      <c r="R893" s="75">
        <f t="shared" si="55"/>
        <v>0.43439828375596484</v>
      </c>
      <c r="S893" s="7"/>
    </row>
    <row r="894" spans="1:19" ht="38.25" x14ac:dyDescent="0.25">
      <c r="A894" s="44"/>
      <c r="B894" s="45"/>
      <c r="C894" s="46"/>
      <c r="D894" s="47"/>
      <c r="E894" s="48"/>
      <c r="F894" s="49">
        <v>61</v>
      </c>
      <c r="G894" s="50" t="s">
        <v>191</v>
      </c>
      <c r="H894" s="90"/>
      <c r="I894" s="46"/>
      <c r="J894" s="51">
        <v>32.448531000000003</v>
      </c>
      <c r="K894" s="52">
        <v>38.238346999999997</v>
      </c>
      <c r="L894" s="53">
        <f t="shared" si="52"/>
        <v>7.8533504680269095</v>
      </c>
      <c r="M894" s="53">
        <v>0.40132114802690921</v>
      </c>
      <c r="N894" s="53">
        <v>4.0532990000000009</v>
      </c>
      <c r="O894" s="53">
        <v>3.3987303199999994</v>
      </c>
      <c r="P894" s="54">
        <f t="shared" si="53"/>
        <v>1.0495253574295699E-2</v>
      </c>
      <c r="Q894" s="54">
        <f t="shared" si="54"/>
        <v>0.1164961484351536</v>
      </c>
      <c r="R894" s="55">
        <f t="shared" si="55"/>
        <v>0.20537892153201368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19</v>
      </c>
      <c r="I895" s="67" t="s">
        <v>272</v>
      </c>
      <c r="J895" s="72">
        <v>32.448531000000003</v>
      </c>
      <c r="K895" s="73">
        <v>38.238346999999997</v>
      </c>
      <c r="L895" s="73">
        <f t="shared" si="52"/>
        <v>7.8533504680269095</v>
      </c>
      <c r="M895" s="73">
        <v>0.40132114802690921</v>
      </c>
      <c r="N895" s="73">
        <v>4.0532990000000009</v>
      </c>
      <c r="O895" s="73">
        <v>3.3987303199999994</v>
      </c>
      <c r="P895" s="74">
        <f t="shared" si="53"/>
        <v>1.0495253574295699E-2</v>
      </c>
      <c r="Q895" s="74">
        <f t="shared" si="54"/>
        <v>0.1164961484351536</v>
      </c>
      <c r="R895" s="75">
        <f t="shared" si="55"/>
        <v>0.20537892153201368</v>
      </c>
      <c r="S895" s="7"/>
    </row>
    <row r="896" spans="1:19" ht="38.25" x14ac:dyDescent="0.25">
      <c r="A896" s="44"/>
      <c r="B896" s="45"/>
      <c r="C896" s="46"/>
      <c r="D896" s="47"/>
      <c r="E896" s="48"/>
      <c r="F896" s="49">
        <v>68</v>
      </c>
      <c r="G896" s="50" t="s">
        <v>22</v>
      </c>
      <c r="H896" s="90"/>
      <c r="I896" s="46"/>
      <c r="J896" s="51">
        <v>6.5177800000000019</v>
      </c>
      <c r="K896" s="52">
        <v>5.2198969999999996</v>
      </c>
      <c r="L896" s="53">
        <f t="shared" si="52"/>
        <v>1.386536916425793</v>
      </c>
      <c r="M896" s="53">
        <v>0.29341260642579292</v>
      </c>
      <c r="N896" s="53">
        <v>0.84224143000000007</v>
      </c>
      <c r="O896" s="53">
        <v>0.25088287999999997</v>
      </c>
      <c r="P896" s="54">
        <f t="shared" si="53"/>
        <v>5.6210420708644813E-2</v>
      </c>
      <c r="Q896" s="54">
        <f t="shared" si="54"/>
        <v>0.21756253742665671</v>
      </c>
      <c r="R896" s="55">
        <f t="shared" si="55"/>
        <v>0.26562534019843553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19</v>
      </c>
      <c r="I897" s="67" t="s">
        <v>272</v>
      </c>
      <c r="J897" s="72">
        <v>6.5177800000000019</v>
      </c>
      <c r="K897" s="73">
        <v>5.2198969999999996</v>
      </c>
      <c r="L897" s="73">
        <f t="shared" si="52"/>
        <v>1.386536916425793</v>
      </c>
      <c r="M897" s="73">
        <v>0.29341260642579292</v>
      </c>
      <c r="N897" s="73">
        <v>0.84224143000000007</v>
      </c>
      <c r="O897" s="73">
        <v>0.25088287999999997</v>
      </c>
      <c r="P897" s="74">
        <f t="shared" si="53"/>
        <v>5.6210420708644813E-2</v>
      </c>
      <c r="Q897" s="74">
        <f t="shared" si="54"/>
        <v>0.21756253742665671</v>
      </c>
      <c r="R897" s="75">
        <f t="shared" si="55"/>
        <v>0.26562534019843553</v>
      </c>
      <c r="S897" s="7"/>
    </row>
    <row r="898" spans="1:19" ht="25.5" x14ac:dyDescent="0.25">
      <c r="A898" s="44"/>
      <c r="B898" s="45"/>
      <c r="C898" s="46"/>
      <c r="D898" s="47"/>
      <c r="E898" s="48"/>
      <c r="F898" s="49">
        <v>72</v>
      </c>
      <c r="G898" s="50" t="s">
        <v>25</v>
      </c>
      <c r="H898" s="90"/>
      <c r="I898" s="46"/>
      <c r="J898" s="51">
        <v>2</v>
      </c>
      <c r="K898" s="52">
        <v>2.8</v>
      </c>
      <c r="L898" s="53">
        <f t="shared" si="52"/>
        <v>0.13318922990558157</v>
      </c>
      <c r="M898" s="53">
        <v>3.2668999905581586E-2</v>
      </c>
      <c r="N898" s="53">
        <v>5.6590599999999998E-2</v>
      </c>
      <c r="O898" s="53">
        <v>4.3929629999999997E-2</v>
      </c>
      <c r="P898" s="54">
        <f t="shared" si="53"/>
        <v>1.1667499966279138E-2</v>
      </c>
      <c r="Q898" s="54">
        <f t="shared" si="54"/>
        <v>3.1878428537707705E-2</v>
      </c>
      <c r="R898" s="55">
        <f t="shared" si="55"/>
        <v>4.756758210913628E-2</v>
      </c>
      <c r="S898" s="7"/>
    </row>
    <row r="899" spans="1:19" x14ac:dyDescent="0.25">
      <c r="A899" s="66"/>
      <c r="B899" s="56"/>
      <c r="C899" s="67"/>
      <c r="D899" s="68"/>
      <c r="E899" s="69"/>
      <c r="F899" s="70"/>
      <c r="G899" s="71"/>
      <c r="H899" s="66">
        <v>19</v>
      </c>
      <c r="I899" s="67" t="s">
        <v>272</v>
      </c>
      <c r="J899" s="72">
        <v>2</v>
      </c>
      <c r="K899" s="73">
        <v>2.8</v>
      </c>
      <c r="L899" s="73">
        <f t="shared" si="52"/>
        <v>0.13318922990558157</v>
      </c>
      <c r="M899" s="73">
        <v>3.2668999905581586E-2</v>
      </c>
      <c r="N899" s="73">
        <v>5.6590599999999998E-2</v>
      </c>
      <c r="O899" s="73">
        <v>4.3929629999999997E-2</v>
      </c>
      <c r="P899" s="74">
        <f t="shared" si="53"/>
        <v>1.1667499966279138E-2</v>
      </c>
      <c r="Q899" s="74">
        <f t="shared" si="54"/>
        <v>3.1878428537707705E-2</v>
      </c>
      <c r="R899" s="75">
        <f t="shared" si="55"/>
        <v>4.756758210913628E-2</v>
      </c>
      <c r="S899" s="7"/>
    </row>
    <row r="900" spans="1:19" ht="25.5" x14ac:dyDescent="0.25">
      <c r="A900" s="44"/>
      <c r="B900" s="45"/>
      <c r="C900" s="46"/>
      <c r="D900" s="47"/>
      <c r="E900" s="48"/>
      <c r="F900" s="49">
        <v>82</v>
      </c>
      <c r="G900" s="50" t="s">
        <v>197</v>
      </c>
      <c r="H900" s="90"/>
      <c r="I900" s="46"/>
      <c r="J900" s="51">
        <v>6.0360020000000008</v>
      </c>
      <c r="K900" s="52">
        <v>43.368857999999996</v>
      </c>
      <c r="L900" s="53">
        <f t="shared" si="52"/>
        <v>28.108140447015082</v>
      </c>
      <c r="M900" s="53">
        <v>3.5142025370150805</v>
      </c>
      <c r="N900" s="53">
        <v>22.188519769999999</v>
      </c>
      <c r="O900" s="53">
        <v>2.4054181400000001</v>
      </c>
      <c r="P900" s="54">
        <f t="shared" si="53"/>
        <v>8.1030552776258966E-2</v>
      </c>
      <c r="Q900" s="54">
        <f t="shared" si="54"/>
        <v>0.59265388788921036</v>
      </c>
      <c r="R900" s="55">
        <f t="shared" si="55"/>
        <v>0.64811806773918479</v>
      </c>
      <c r="S900" s="7"/>
    </row>
    <row r="901" spans="1:19" x14ac:dyDescent="0.25">
      <c r="A901" s="66"/>
      <c r="B901" s="56"/>
      <c r="C901" s="67"/>
      <c r="D901" s="68"/>
      <c r="E901" s="69"/>
      <c r="F901" s="70"/>
      <c r="G901" s="71"/>
      <c r="H901" s="66">
        <v>19</v>
      </c>
      <c r="I901" s="67" t="s">
        <v>272</v>
      </c>
      <c r="J901" s="72">
        <v>6.0360020000000008</v>
      </c>
      <c r="K901" s="73">
        <v>43.368857999999996</v>
      </c>
      <c r="L901" s="73">
        <f t="shared" si="52"/>
        <v>28.108140447015082</v>
      </c>
      <c r="M901" s="73">
        <v>3.5142025370150805</v>
      </c>
      <c r="N901" s="73">
        <v>22.188519769999999</v>
      </c>
      <c r="O901" s="73">
        <v>2.4054181400000001</v>
      </c>
      <c r="P901" s="74">
        <f t="shared" si="53"/>
        <v>8.1030552776258966E-2</v>
      </c>
      <c r="Q901" s="74">
        <f t="shared" si="54"/>
        <v>0.59265388788921036</v>
      </c>
      <c r="R901" s="75">
        <f t="shared" si="55"/>
        <v>0.64811806773918479</v>
      </c>
      <c r="S901" s="7"/>
    </row>
    <row r="902" spans="1:19" ht="25.5" x14ac:dyDescent="0.25">
      <c r="A902" s="44"/>
      <c r="B902" s="45"/>
      <c r="C902" s="46"/>
      <c r="D902" s="47"/>
      <c r="E902" s="48"/>
      <c r="F902" s="49">
        <v>83</v>
      </c>
      <c r="G902" s="50" t="s">
        <v>198</v>
      </c>
      <c r="H902" s="90"/>
      <c r="I902" s="46"/>
      <c r="J902" s="51">
        <v>2</v>
      </c>
      <c r="K902" s="52">
        <v>7.6400000000000003E-4</v>
      </c>
      <c r="L902" s="53">
        <f t="shared" si="52"/>
        <v>0</v>
      </c>
      <c r="M902" s="53">
        <v>0</v>
      </c>
      <c r="N902" s="53">
        <v>0</v>
      </c>
      <c r="O902" s="53">
        <v>0</v>
      </c>
      <c r="P902" s="54">
        <f t="shared" si="53"/>
        <v>0</v>
      </c>
      <c r="Q902" s="54">
        <f t="shared" si="54"/>
        <v>0</v>
      </c>
      <c r="R902" s="55">
        <f t="shared" si="55"/>
        <v>0</v>
      </c>
      <c r="S902" s="7"/>
    </row>
    <row r="903" spans="1:19" x14ac:dyDescent="0.25">
      <c r="A903" s="66"/>
      <c r="B903" s="56"/>
      <c r="C903" s="67"/>
      <c r="D903" s="68"/>
      <c r="E903" s="69"/>
      <c r="F903" s="70"/>
      <c r="G903" s="71"/>
      <c r="H903" s="66">
        <v>19</v>
      </c>
      <c r="I903" s="67" t="s">
        <v>272</v>
      </c>
      <c r="J903" s="72">
        <v>2</v>
      </c>
      <c r="K903" s="73">
        <v>7.6400000000000003E-4</v>
      </c>
      <c r="L903" s="73">
        <f t="shared" ref="L903:L966" si="56">SUM(M903,N903,O903)</f>
        <v>0</v>
      </c>
      <c r="M903" s="73">
        <v>0</v>
      </c>
      <c r="N903" s="73">
        <v>0</v>
      </c>
      <c r="O903" s="73">
        <v>0</v>
      </c>
      <c r="P903" s="74">
        <f t="shared" ref="P903:P966" si="57">IFERROR(M903/K903,0)</f>
        <v>0</v>
      </c>
      <c r="Q903" s="74">
        <f t="shared" ref="Q903:Q966" si="58">IFERROR(SUM(M903,N903)/K903,0)</f>
        <v>0</v>
      </c>
      <c r="R903" s="75">
        <f t="shared" ref="R903:R966" si="59">IFERROR(SUM(M903,N903,O903)/K903,0)</f>
        <v>0</v>
      </c>
      <c r="S903" s="7"/>
    </row>
    <row r="904" spans="1:19" ht="25.5" x14ac:dyDescent="0.25">
      <c r="A904" s="44"/>
      <c r="B904" s="45"/>
      <c r="C904" s="46"/>
      <c r="D904" s="47"/>
      <c r="E904" s="48"/>
      <c r="F904" s="49">
        <v>90</v>
      </c>
      <c r="G904" s="50" t="s">
        <v>81</v>
      </c>
      <c r="H904" s="90"/>
      <c r="I904" s="46"/>
      <c r="J904" s="51">
        <v>125.24497000000002</v>
      </c>
      <c r="K904" s="52">
        <v>148.57758700000008</v>
      </c>
      <c r="L904" s="53">
        <f t="shared" si="56"/>
        <v>67.392427784128344</v>
      </c>
      <c r="M904" s="53">
        <v>40.85436758412834</v>
      </c>
      <c r="N904" s="53">
        <v>13.472376300000002</v>
      </c>
      <c r="O904" s="53">
        <v>13.065683900000007</v>
      </c>
      <c r="P904" s="54">
        <f t="shared" si="57"/>
        <v>0.27496992251010455</v>
      </c>
      <c r="Q904" s="54">
        <f t="shared" si="58"/>
        <v>0.36564561978064908</v>
      </c>
      <c r="R904" s="55">
        <f t="shared" si="59"/>
        <v>0.45358407782008403</v>
      </c>
      <c r="S904" s="7"/>
    </row>
    <row r="905" spans="1:19" x14ac:dyDescent="0.25">
      <c r="A905" s="66"/>
      <c r="B905" s="56"/>
      <c r="C905" s="67"/>
      <c r="D905" s="68"/>
      <c r="E905" s="69"/>
      <c r="F905" s="70"/>
      <c r="G905" s="71"/>
      <c r="H905" s="66">
        <v>19</v>
      </c>
      <c r="I905" s="67" t="s">
        <v>272</v>
      </c>
      <c r="J905" s="72">
        <v>125.24497000000002</v>
      </c>
      <c r="K905" s="73">
        <v>148.57758700000008</v>
      </c>
      <c r="L905" s="73">
        <f t="shared" si="56"/>
        <v>67.392427784128344</v>
      </c>
      <c r="M905" s="73">
        <v>40.85436758412834</v>
      </c>
      <c r="N905" s="73">
        <v>13.472376300000002</v>
      </c>
      <c r="O905" s="73">
        <v>13.065683900000007</v>
      </c>
      <c r="P905" s="74">
        <f t="shared" si="57"/>
        <v>0.27496992251010455</v>
      </c>
      <c r="Q905" s="74">
        <f t="shared" si="58"/>
        <v>0.36564561978064908</v>
      </c>
      <c r="R905" s="75">
        <f t="shared" si="59"/>
        <v>0.45358407782008403</v>
      </c>
      <c r="S905" s="7"/>
    </row>
    <row r="906" spans="1:19" ht="51" x14ac:dyDescent="0.25">
      <c r="A906" s="44"/>
      <c r="B906" s="45"/>
      <c r="C906" s="46"/>
      <c r="D906" s="47"/>
      <c r="E906" s="48"/>
      <c r="F906" s="49">
        <v>91</v>
      </c>
      <c r="G906" s="50" t="s">
        <v>82</v>
      </c>
      <c r="H906" s="90"/>
      <c r="I906" s="46"/>
      <c r="J906" s="51">
        <v>13.196850000000001</v>
      </c>
      <c r="K906" s="52">
        <v>7.4175250000000013</v>
      </c>
      <c r="L906" s="53">
        <f t="shared" si="56"/>
        <v>1.0345620587194517</v>
      </c>
      <c r="M906" s="53">
        <v>0.51863657871945179</v>
      </c>
      <c r="N906" s="53">
        <v>0.21427901999999999</v>
      </c>
      <c r="O906" s="53">
        <v>0.30164646000000001</v>
      </c>
      <c r="P906" s="54">
        <f t="shared" si="57"/>
        <v>6.9920435552216095E-2</v>
      </c>
      <c r="Q906" s="54">
        <f t="shared" si="58"/>
        <v>9.880864556836029E-2</v>
      </c>
      <c r="R906" s="55">
        <f t="shared" si="59"/>
        <v>0.13947537200339083</v>
      </c>
      <c r="S906" s="7"/>
    </row>
    <row r="907" spans="1:19" x14ac:dyDescent="0.25">
      <c r="A907" s="66"/>
      <c r="B907" s="56"/>
      <c r="C907" s="67"/>
      <c r="D907" s="68"/>
      <c r="E907" s="69"/>
      <c r="F907" s="70"/>
      <c r="G907" s="71"/>
      <c r="H907" s="66">
        <v>19</v>
      </c>
      <c r="I907" s="67" t="s">
        <v>272</v>
      </c>
      <c r="J907" s="72">
        <v>13.196850000000001</v>
      </c>
      <c r="K907" s="73">
        <v>7.4175250000000013</v>
      </c>
      <c r="L907" s="73">
        <f t="shared" si="56"/>
        <v>1.0345620587194517</v>
      </c>
      <c r="M907" s="73">
        <v>0.51863657871945179</v>
      </c>
      <c r="N907" s="73">
        <v>0.21427901999999999</v>
      </c>
      <c r="O907" s="73">
        <v>0.30164646000000001</v>
      </c>
      <c r="P907" s="74">
        <f t="shared" si="57"/>
        <v>6.9920435552216095E-2</v>
      </c>
      <c r="Q907" s="74">
        <f t="shared" si="58"/>
        <v>9.880864556836029E-2</v>
      </c>
      <c r="R907" s="75">
        <f t="shared" si="59"/>
        <v>0.13947537200339083</v>
      </c>
      <c r="S907" s="7"/>
    </row>
    <row r="908" spans="1:19" ht="25.5" x14ac:dyDescent="0.25">
      <c r="A908" s="44"/>
      <c r="B908" s="45"/>
      <c r="C908" s="46"/>
      <c r="D908" s="47"/>
      <c r="E908" s="48"/>
      <c r="F908" s="49">
        <v>104</v>
      </c>
      <c r="G908" s="50" t="s">
        <v>142</v>
      </c>
      <c r="H908" s="90"/>
      <c r="I908" s="46"/>
      <c r="J908" s="51">
        <v>2E-3</v>
      </c>
      <c r="K908" s="52">
        <v>7.0000000000000001E-3</v>
      </c>
      <c r="L908" s="53">
        <f t="shared" si="56"/>
        <v>3.7340000153109428E-4</v>
      </c>
      <c r="M908" s="53">
        <v>6.9000001531094313E-5</v>
      </c>
      <c r="N908" s="53">
        <v>3.0439999999999997E-4</v>
      </c>
      <c r="O908" s="53">
        <v>0</v>
      </c>
      <c r="P908" s="54">
        <f t="shared" si="57"/>
        <v>9.8571430758706158E-3</v>
      </c>
      <c r="Q908" s="54">
        <f t="shared" si="58"/>
        <v>5.3342857361584894E-2</v>
      </c>
      <c r="R908" s="55">
        <f t="shared" si="59"/>
        <v>5.3342857361584894E-2</v>
      </c>
      <c r="S908" s="7"/>
    </row>
    <row r="909" spans="1:19" x14ac:dyDescent="0.25">
      <c r="A909" s="66"/>
      <c r="B909" s="56"/>
      <c r="C909" s="67"/>
      <c r="D909" s="68"/>
      <c r="E909" s="69"/>
      <c r="F909" s="70"/>
      <c r="G909" s="71"/>
      <c r="H909" s="66">
        <v>19</v>
      </c>
      <c r="I909" s="67" t="s">
        <v>272</v>
      </c>
      <c r="J909" s="72">
        <v>2E-3</v>
      </c>
      <c r="K909" s="73">
        <v>7.0000000000000001E-3</v>
      </c>
      <c r="L909" s="73">
        <f t="shared" si="56"/>
        <v>3.7340000153109428E-4</v>
      </c>
      <c r="M909" s="73">
        <v>6.9000001531094313E-5</v>
      </c>
      <c r="N909" s="73">
        <v>3.0439999999999997E-4</v>
      </c>
      <c r="O909" s="73">
        <v>0</v>
      </c>
      <c r="P909" s="74">
        <f t="shared" si="57"/>
        <v>9.8571430758706158E-3</v>
      </c>
      <c r="Q909" s="74">
        <f t="shared" si="58"/>
        <v>5.3342857361584894E-2</v>
      </c>
      <c r="R909" s="75">
        <f t="shared" si="59"/>
        <v>5.3342857361584894E-2</v>
      </c>
      <c r="S909" s="7"/>
    </row>
    <row r="910" spans="1:19" ht="38.25" x14ac:dyDescent="0.25">
      <c r="A910" s="44"/>
      <c r="B910" s="45"/>
      <c r="C910" s="46"/>
      <c r="D910" s="47"/>
      <c r="E910" s="48"/>
      <c r="F910" s="49">
        <v>106</v>
      </c>
      <c r="G910" s="50" t="s">
        <v>83</v>
      </c>
      <c r="H910" s="90"/>
      <c r="I910" s="46"/>
      <c r="J910" s="51">
        <v>1.358422</v>
      </c>
      <c r="K910" s="52">
        <v>1.37246</v>
      </c>
      <c r="L910" s="53">
        <f t="shared" si="56"/>
        <v>0.73137666593378436</v>
      </c>
      <c r="M910" s="53">
        <v>0.4533722359337844</v>
      </c>
      <c r="N910" s="53">
        <v>0.13981555000000001</v>
      </c>
      <c r="O910" s="53">
        <v>0.13818888000000001</v>
      </c>
      <c r="P910" s="54">
        <f t="shared" si="57"/>
        <v>0.33033548222446146</v>
      </c>
      <c r="Q910" s="54">
        <f t="shared" si="58"/>
        <v>0.43220770436572609</v>
      </c>
      <c r="R910" s="55">
        <f t="shared" si="59"/>
        <v>0.53289470435115371</v>
      </c>
      <c r="S910" s="7"/>
    </row>
    <row r="911" spans="1:19" x14ac:dyDescent="0.25">
      <c r="A911" s="66"/>
      <c r="B911" s="56"/>
      <c r="C911" s="67"/>
      <c r="D911" s="68"/>
      <c r="E911" s="69"/>
      <c r="F911" s="70"/>
      <c r="G911" s="71"/>
      <c r="H911" s="66">
        <v>19</v>
      </c>
      <c r="I911" s="67" t="s">
        <v>272</v>
      </c>
      <c r="J911" s="72">
        <v>1.358422</v>
      </c>
      <c r="K911" s="73">
        <v>1.37246</v>
      </c>
      <c r="L911" s="73">
        <f t="shared" si="56"/>
        <v>0.73137666593378436</v>
      </c>
      <c r="M911" s="73">
        <v>0.4533722359337844</v>
      </c>
      <c r="N911" s="73">
        <v>0.13981555000000001</v>
      </c>
      <c r="O911" s="73">
        <v>0.13818888000000001</v>
      </c>
      <c r="P911" s="74">
        <f t="shared" si="57"/>
        <v>0.33033548222446146</v>
      </c>
      <c r="Q911" s="74">
        <f t="shared" si="58"/>
        <v>0.43220770436572609</v>
      </c>
      <c r="R911" s="75">
        <f t="shared" si="59"/>
        <v>0.53289470435115371</v>
      </c>
      <c r="S911" s="7"/>
    </row>
    <row r="912" spans="1:19" ht="38.25" x14ac:dyDescent="0.25">
      <c r="A912" s="44"/>
      <c r="B912" s="45"/>
      <c r="C912" s="46"/>
      <c r="D912" s="47"/>
      <c r="E912" s="48"/>
      <c r="F912" s="49">
        <v>107</v>
      </c>
      <c r="G912" s="50" t="s">
        <v>84</v>
      </c>
      <c r="H912" s="90"/>
      <c r="I912" s="46"/>
      <c r="J912" s="51">
        <v>1.3424920000000002</v>
      </c>
      <c r="K912" s="52">
        <v>1.3424920000000002</v>
      </c>
      <c r="L912" s="53">
        <f t="shared" si="56"/>
        <v>0.70626886506616049</v>
      </c>
      <c r="M912" s="53">
        <v>0.46040573506616056</v>
      </c>
      <c r="N912" s="53">
        <v>0.12666543</v>
      </c>
      <c r="O912" s="53">
        <v>0.1191977</v>
      </c>
      <c r="P912" s="54">
        <f t="shared" si="57"/>
        <v>0.34294858745240975</v>
      </c>
      <c r="Q912" s="54">
        <f t="shared" si="58"/>
        <v>0.43729956310068174</v>
      </c>
      <c r="R912" s="55">
        <f t="shared" si="59"/>
        <v>0.52608795066649217</v>
      </c>
      <c r="S912" s="7"/>
    </row>
    <row r="913" spans="1:19" x14ac:dyDescent="0.25">
      <c r="A913" s="66"/>
      <c r="B913" s="56"/>
      <c r="C913" s="67"/>
      <c r="D913" s="68"/>
      <c r="E913" s="69"/>
      <c r="F913" s="70"/>
      <c r="G913" s="71"/>
      <c r="H913" s="66">
        <v>19</v>
      </c>
      <c r="I913" s="67" t="s">
        <v>272</v>
      </c>
      <c r="J913" s="72">
        <v>1.3424920000000002</v>
      </c>
      <c r="K913" s="73">
        <v>1.3424920000000002</v>
      </c>
      <c r="L913" s="73">
        <f t="shared" si="56"/>
        <v>0.70626886506616049</v>
      </c>
      <c r="M913" s="73">
        <v>0.46040573506616056</v>
      </c>
      <c r="N913" s="73">
        <v>0.12666543</v>
      </c>
      <c r="O913" s="73">
        <v>0.1191977</v>
      </c>
      <c r="P913" s="74">
        <f t="shared" si="57"/>
        <v>0.34294858745240975</v>
      </c>
      <c r="Q913" s="74">
        <f t="shared" si="58"/>
        <v>0.43729956310068174</v>
      </c>
      <c r="R913" s="75">
        <f t="shared" si="59"/>
        <v>0.52608795066649217</v>
      </c>
      <c r="S913" s="7"/>
    </row>
    <row r="914" spans="1:19" ht="25.5" x14ac:dyDescent="0.25">
      <c r="A914" s="44"/>
      <c r="B914" s="45"/>
      <c r="C914" s="46"/>
      <c r="D914" s="47"/>
      <c r="E914" s="48"/>
      <c r="F914" s="49">
        <v>121</v>
      </c>
      <c r="G914" s="50" t="s">
        <v>159</v>
      </c>
      <c r="H914" s="90"/>
      <c r="I914" s="46"/>
      <c r="J914" s="51">
        <v>3.1105999999999998E-2</v>
      </c>
      <c r="K914" s="52">
        <v>3.1105999999999998E-2</v>
      </c>
      <c r="L914" s="53">
        <f t="shared" si="56"/>
        <v>1.0027999999999999E-2</v>
      </c>
      <c r="M914" s="53">
        <v>0</v>
      </c>
      <c r="N914" s="53">
        <v>2.8999999999999998E-3</v>
      </c>
      <c r="O914" s="53">
        <v>7.1279999999999998E-3</v>
      </c>
      <c r="P914" s="54">
        <f t="shared" si="57"/>
        <v>0</v>
      </c>
      <c r="Q914" s="54">
        <f t="shared" si="58"/>
        <v>9.3229602006043855E-2</v>
      </c>
      <c r="R914" s="55">
        <f t="shared" si="59"/>
        <v>0.32238153410917508</v>
      </c>
      <c r="S914" s="7"/>
    </row>
    <row r="915" spans="1:19" x14ac:dyDescent="0.25">
      <c r="A915" s="66"/>
      <c r="B915" s="56"/>
      <c r="C915" s="67"/>
      <c r="D915" s="68"/>
      <c r="E915" s="69"/>
      <c r="F915" s="70"/>
      <c r="G915" s="71"/>
      <c r="H915" s="66">
        <v>19</v>
      </c>
      <c r="I915" s="67" t="s">
        <v>272</v>
      </c>
      <c r="J915" s="72">
        <v>3.1105999999999998E-2</v>
      </c>
      <c r="K915" s="73">
        <v>3.1105999999999998E-2</v>
      </c>
      <c r="L915" s="73">
        <f t="shared" si="56"/>
        <v>1.0027999999999999E-2</v>
      </c>
      <c r="M915" s="73">
        <v>0</v>
      </c>
      <c r="N915" s="73">
        <v>2.8999999999999998E-3</v>
      </c>
      <c r="O915" s="73">
        <v>7.1279999999999998E-3</v>
      </c>
      <c r="P915" s="74">
        <f t="shared" si="57"/>
        <v>0</v>
      </c>
      <c r="Q915" s="74">
        <f t="shared" si="58"/>
        <v>9.3229602006043855E-2</v>
      </c>
      <c r="R915" s="75">
        <f t="shared" si="59"/>
        <v>0.32238153410917508</v>
      </c>
      <c r="S915" s="7"/>
    </row>
    <row r="916" spans="1:19" ht="38.25" x14ac:dyDescent="0.25">
      <c r="A916" s="44"/>
      <c r="B916" s="45"/>
      <c r="C916" s="46"/>
      <c r="D916" s="47"/>
      <c r="E916" s="48"/>
      <c r="F916" s="49">
        <v>129</v>
      </c>
      <c r="G916" s="50" t="s">
        <v>143</v>
      </c>
      <c r="H916" s="90"/>
      <c r="I916" s="46"/>
      <c r="J916" s="51">
        <v>2.5000000000000001E-3</v>
      </c>
      <c r="K916" s="52">
        <v>0.22105999999999998</v>
      </c>
      <c r="L916" s="53">
        <f t="shared" si="56"/>
        <v>1.17670600046961E-2</v>
      </c>
      <c r="M916" s="53">
        <v>3.5990000469610095E-4</v>
      </c>
      <c r="N916" s="53">
        <v>7.4716000000000001E-3</v>
      </c>
      <c r="O916" s="53">
        <v>3.9355600000000003E-3</v>
      </c>
      <c r="P916" s="54">
        <f t="shared" si="57"/>
        <v>1.6280648000366461E-3</v>
      </c>
      <c r="Q916" s="54">
        <f t="shared" si="58"/>
        <v>3.5427033405845028E-2</v>
      </c>
      <c r="R916" s="55">
        <f t="shared" si="59"/>
        <v>5.3230163777689778E-2</v>
      </c>
      <c r="S916" s="7"/>
    </row>
    <row r="917" spans="1:19" x14ac:dyDescent="0.25">
      <c r="A917" s="66"/>
      <c r="B917" s="56"/>
      <c r="C917" s="67"/>
      <c r="D917" s="68"/>
      <c r="E917" s="69"/>
      <c r="F917" s="70"/>
      <c r="G917" s="71"/>
      <c r="H917" s="66">
        <v>19</v>
      </c>
      <c r="I917" s="67" t="s">
        <v>272</v>
      </c>
      <c r="J917" s="72">
        <v>2.5000000000000001E-3</v>
      </c>
      <c r="K917" s="73">
        <v>0.22105999999999998</v>
      </c>
      <c r="L917" s="73">
        <f t="shared" si="56"/>
        <v>1.17670600046961E-2</v>
      </c>
      <c r="M917" s="73">
        <v>3.5990000469610095E-4</v>
      </c>
      <c r="N917" s="73">
        <v>7.4716000000000001E-3</v>
      </c>
      <c r="O917" s="73">
        <v>3.9355600000000003E-3</v>
      </c>
      <c r="P917" s="74">
        <f t="shared" si="57"/>
        <v>1.6280648000366461E-3</v>
      </c>
      <c r="Q917" s="74">
        <f t="shared" si="58"/>
        <v>3.5427033405845028E-2</v>
      </c>
      <c r="R917" s="75">
        <f t="shared" si="59"/>
        <v>5.3230163777689778E-2</v>
      </c>
      <c r="S917" s="7"/>
    </row>
    <row r="918" spans="1:19" x14ac:dyDescent="0.25">
      <c r="A918" s="44"/>
      <c r="B918" s="45"/>
      <c r="C918" s="46"/>
      <c r="D918" s="47"/>
      <c r="E918" s="48"/>
      <c r="F918" s="49">
        <v>131</v>
      </c>
      <c r="G918" s="50" t="s">
        <v>144</v>
      </c>
      <c r="H918" s="90"/>
      <c r="I918" s="46"/>
      <c r="J918" s="51">
        <v>0.5670360000000001</v>
      </c>
      <c r="K918" s="52">
        <v>0.56885000000000008</v>
      </c>
      <c r="L918" s="53">
        <f t="shared" si="56"/>
        <v>0.20714307129602422</v>
      </c>
      <c r="M918" s="53">
        <v>0.11909268129602424</v>
      </c>
      <c r="N918" s="53">
        <v>2.957394E-2</v>
      </c>
      <c r="O918" s="53">
        <v>5.8476449999999999E-2</v>
      </c>
      <c r="P918" s="54">
        <f t="shared" si="57"/>
        <v>0.20935691534855275</v>
      </c>
      <c r="Q918" s="54">
        <f t="shared" si="58"/>
        <v>0.26134591069003116</v>
      </c>
      <c r="R918" s="55">
        <f t="shared" si="59"/>
        <v>0.36414357263957842</v>
      </c>
      <c r="S918" s="7"/>
    </row>
    <row r="919" spans="1:19" x14ac:dyDescent="0.25">
      <c r="A919" s="66"/>
      <c r="B919" s="56"/>
      <c r="C919" s="67"/>
      <c r="D919" s="68"/>
      <c r="E919" s="69"/>
      <c r="F919" s="70"/>
      <c r="G919" s="71"/>
      <c r="H919" s="66">
        <v>19</v>
      </c>
      <c r="I919" s="67" t="s">
        <v>272</v>
      </c>
      <c r="J919" s="72">
        <v>0.5670360000000001</v>
      </c>
      <c r="K919" s="73">
        <v>0.56885000000000008</v>
      </c>
      <c r="L919" s="73">
        <f t="shared" si="56"/>
        <v>0.20714307129602422</v>
      </c>
      <c r="M919" s="73">
        <v>0.11909268129602424</v>
      </c>
      <c r="N919" s="73">
        <v>2.957394E-2</v>
      </c>
      <c r="O919" s="73">
        <v>5.8476449999999999E-2</v>
      </c>
      <c r="P919" s="74">
        <f t="shared" si="57"/>
        <v>0.20935691534855275</v>
      </c>
      <c r="Q919" s="74">
        <f t="shared" si="58"/>
        <v>0.26134591069003116</v>
      </c>
      <c r="R919" s="75">
        <f t="shared" si="59"/>
        <v>0.36414357263957842</v>
      </c>
      <c r="S919" s="7"/>
    </row>
    <row r="920" spans="1:19" x14ac:dyDescent="0.25">
      <c r="A920" s="44"/>
      <c r="B920" s="45"/>
      <c r="C920" s="46"/>
      <c r="D920" s="47">
        <v>457</v>
      </c>
      <c r="E920" s="48" t="s">
        <v>242</v>
      </c>
      <c r="F920" s="49"/>
      <c r="G920" s="50"/>
      <c r="H920" s="90"/>
      <c r="I920" s="46"/>
      <c r="J920" s="51">
        <v>836.13305499999979</v>
      </c>
      <c r="K920" s="52">
        <v>925.74907099999916</v>
      </c>
      <c r="L920" s="53">
        <f t="shared" si="56"/>
        <v>389.24075751030682</v>
      </c>
      <c r="M920" s="53">
        <v>245.71823013030678</v>
      </c>
      <c r="N920" s="53">
        <v>70.228898370000024</v>
      </c>
      <c r="O920" s="53">
        <v>73.293629010000018</v>
      </c>
      <c r="P920" s="54">
        <f t="shared" si="57"/>
        <v>0.26542638586164674</v>
      </c>
      <c r="Q920" s="54">
        <f t="shared" si="58"/>
        <v>0.34128808593782223</v>
      </c>
      <c r="R920" s="55">
        <f t="shared" si="59"/>
        <v>0.4204603274295991</v>
      </c>
      <c r="S920" s="7"/>
    </row>
    <row r="921" spans="1:19" x14ac:dyDescent="0.25">
      <c r="A921" s="44"/>
      <c r="B921" s="45"/>
      <c r="C921" s="46"/>
      <c r="D921" s="47"/>
      <c r="E921" s="48"/>
      <c r="F921" s="49">
        <v>1</v>
      </c>
      <c r="G921" s="50" t="s">
        <v>136</v>
      </c>
      <c r="H921" s="90"/>
      <c r="I921" s="46"/>
      <c r="J921" s="51">
        <v>58.248138999999981</v>
      </c>
      <c r="K921" s="52">
        <v>77.220462999999981</v>
      </c>
      <c r="L921" s="53">
        <f t="shared" si="56"/>
        <v>38.604703140420966</v>
      </c>
      <c r="M921" s="53">
        <v>24.262898610420962</v>
      </c>
      <c r="N921" s="53">
        <v>7.0015148000000025</v>
      </c>
      <c r="O921" s="53">
        <v>7.3402897300000003</v>
      </c>
      <c r="P921" s="54">
        <f t="shared" si="57"/>
        <v>0.31420296729405739</v>
      </c>
      <c r="Q921" s="54">
        <f t="shared" si="58"/>
        <v>0.40487213098451602</v>
      </c>
      <c r="R921" s="55">
        <f t="shared" si="59"/>
        <v>0.499928408101114</v>
      </c>
      <c r="S921" s="7"/>
    </row>
    <row r="922" spans="1:19" x14ac:dyDescent="0.25">
      <c r="A922" s="66"/>
      <c r="B922" s="56"/>
      <c r="C922" s="67"/>
      <c r="D922" s="68"/>
      <c r="E922" s="69"/>
      <c r="F922" s="70"/>
      <c r="G922" s="71"/>
      <c r="H922" s="66">
        <v>20</v>
      </c>
      <c r="I922" s="67" t="s">
        <v>273</v>
      </c>
      <c r="J922" s="72">
        <v>58.248138999999981</v>
      </c>
      <c r="K922" s="73">
        <v>77.220462999999981</v>
      </c>
      <c r="L922" s="73">
        <f t="shared" si="56"/>
        <v>38.604703140420966</v>
      </c>
      <c r="M922" s="73">
        <v>24.262898610420962</v>
      </c>
      <c r="N922" s="73">
        <v>7.0015148000000025</v>
      </c>
      <c r="O922" s="73">
        <v>7.3402897300000003</v>
      </c>
      <c r="P922" s="74">
        <f t="shared" si="57"/>
        <v>0.31420296729405739</v>
      </c>
      <c r="Q922" s="74">
        <f t="shared" si="58"/>
        <v>0.40487213098451602</v>
      </c>
      <c r="R922" s="75">
        <f t="shared" si="59"/>
        <v>0.499928408101114</v>
      </c>
      <c r="S922" s="7"/>
    </row>
    <row r="923" spans="1:19" x14ac:dyDescent="0.25">
      <c r="A923" s="44"/>
      <c r="B923" s="45"/>
      <c r="C923" s="46"/>
      <c r="D923" s="47"/>
      <c r="E923" s="48"/>
      <c r="F923" s="49">
        <v>2</v>
      </c>
      <c r="G923" s="50" t="s">
        <v>137</v>
      </c>
      <c r="H923" s="90"/>
      <c r="I923" s="46"/>
      <c r="J923" s="51">
        <v>81.435378000000014</v>
      </c>
      <c r="K923" s="52">
        <v>72.691215000000014</v>
      </c>
      <c r="L923" s="53">
        <f t="shared" si="56"/>
        <v>30.019527980402167</v>
      </c>
      <c r="M923" s="53">
        <v>18.634489460402165</v>
      </c>
      <c r="N923" s="53">
        <v>5.7316085200000009</v>
      </c>
      <c r="O923" s="53">
        <v>5.6534300000000002</v>
      </c>
      <c r="P923" s="54">
        <f t="shared" si="57"/>
        <v>0.25635132746649181</v>
      </c>
      <c r="Q923" s="54">
        <f t="shared" si="58"/>
        <v>0.33520003731402981</v>
      </c>
      <c r="R923" s="55">
        <f t="shared" si="59"/>
        <v>0.41297325929140349</v>
      </c>
      <c r="S923" s="7"/>
    </row>
    <row r="924" spans="1:19" x14ac:dyDescent="0.25">
      <c r="A924" s="66"/>
      <c r="B924" s="56"/>
      <c r="C924" s="67"/>
      <c r="D924" s="68"/>
      <c r="E924" s="69"/>
      <c r="F924" s="70"/>
      <c r="G924" s="71"/>
      <c r="H924" s="66">
        <v>20</v>
      </c>
      <c r="I924" s="67" t="s">
        <v>273</v>
      </c>
      <c r="J924" s="72">
        <v>81.435378000000014</v>
      </c>
      <c r="K924" s="73">
        <v>72.691215000000014</v>
      </c>
      <c r="L924" s="73">
        <f t="shared" si="56"/>
        <v>30.019527980402167</v>
      </c>
      <c r="M924" s="73">
        <v>18.634489460402165</v>
      </c>
      <c r="N924" s="73">
        <v>5.7316085200000009</v>
      </c>
      <c r="O924" s="73">
        <v>5.6534300000000002</v>
      </c>
      <c r="P924" s="74">
        <f t="shared" si="57"/>
        <v>0.25635132746649181</v>
      </c>
      <c r="Q924" s="74">
        <f t="shared" si="58"/>
        <v>0.33520003731402981</v>
      </c>
      <c r="R924" s="75">
        <f t="shared" si="59"/>
        <v>0.41297325929140349</v>
      </c>
      <c r="S924" s="7"/>
    </row>
    <row r="925" spans="1:19" x14ac:dyDescent="0.25">
      <c r="A925" s="44"/>
      <c r="B925" s="45"/>
      <c r="C925" s="46"/>
      <c r="D925" s="47"/>
      <c r="E925" s="48"/>
      <c r="F925" s="49">
        <v>16</v>
      </c>
      <c r="G925" s="50" t="s">
        <v>138</v>
      </c>
      <c r="H925" s="90"/>
      <c r="I925" s="46"/>
      <c r="J925" s="51">
        <v>15.388615999999999</v>
      </c>
      <c r="K925" s="52">
        <v>17.196689999999993</v>
      </c>
      <c r="L925" s="53">
        <f t="shared" si="56"/>
        <v>11.228240398990186</v>
      </c>
      <c r="M925" s="53">
        <v>8.1852401989901864</v>
      </c>
      <c r="N925" s="53">
        <v>1.7434273599999996</v>
      </c>
      <c r="O925" s="53">
        <v>1.2995728400000004</v>
      </c>
      <c r="P925" s="54">
        <f t="shared" si="57"/>
        <v>0.47597765610650594</v>
      </c>
      <c r="Q925" s="54">
        <f t="shared" si="58"/>
        <v>0.57735922197761258</v>
      </c>
      <c r="R925" s="55">
        <f t="shared" si="59"/>
        <v>0.65293032548648555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20</v>
      </c>
      <c r="I926" s="67" t="s">
        <v>273</v>
      </c>
      <c r="J926" s="72">
        <v>15.388615999999999</v>
      </c>
      <c r="K926" s="73">
        <v>17.196689999999993</v>
      </c>
      <c r="L926" s="73">
        <f t="shared" si="56"/>
        <v>11.228240398990186</v>
      </c>
      <c r="M926" s="73">
        <v>8.1852401989901864</v>
      </c>
      <c r="N926" s="73">
        <v>1.7434273599999996</v>
      </c>
      <c r="O926" s="73">
        <v>1.2995728400000004</v>
      </c>
      <c r="P926" s="74">
        <f t="shared" si="57"/>
        <v>0.47597765610650594</v>
      </c>
      <c r="Q926" s="74">
        <f t="shared" si="58"/>
        <v>0.57735922197761258</v>
      </c>
      <c r="R926" s="75">
        <f t="shared" si="59"/>
        <v>0.65293032548648555</v>
      </c>
      <c r="S926" s="7"/>
    </row>
    <row r="927" spans="1:19" x14ac:dyDescent="0.25">
      <c r="A927" s="44"/>
      <c r="B927" s="45"/>
      <c r="C927" s="46"/>
      <c r="D927" s="47"/>
      <c r="E927" s="48"/>
      <c r="F927" s="49">
        <v>17</v>
      </c>
      <c r="G927" s="50" t="s">
        <v>139</v>
      </c>
      <c r="H927" s="90"/>
      <c r="I927" s="46"/>
      <c r="J927" s="51">
        <v>18.547032000000002</v>
      </c>
      <c r="K927" s="52">
        <v>24.124406999999994</v>
      </c>
      <c r="L927" s="53">
        <f t="shared" si="56"/>
        <v>11.520308330828366</v>
      </c>
      <c r="M927" s="53">
        <v>4.7386861608283652</v>
      </c>
      <c r="N927" s="53">
        <v>2.71555496</v>
      </c>
      <c r="O927" s="53">
        <v>4.0660672099999999</v>
      </c>
      <c r="P927" s="54">
        <f t="shared" si="57"/>
        <v>0.19642705252105747</v>
      </c>
      <c r="Q927" s="54">
        <f t="shared" si="58"/>
        <v>0.3089916830216124</v>
      </c>
      <c r="R927" s="55">
        <f t="shared" si="59"/>
        <v>0.4775374719398644</v>
      </c>
      <c r="S927" s="7"/>
    </row>
    <row r="928" spans="1:19" x14ac:dyDescent="0.25">
      <c r="A928" s="66"/>
      <c r="B928" s="56"/>
      <c r="C928" s="67"/>
      <c r="D928" s="68"/>
      <c r="E928" s="69"/>
      <c r="F928" s="70"/>
      <c r="G928" s="71"/>
      <c r="H928" s="66">
        <v>20</v>
      </c>
      <c r="I928" s="67" t="s">
        <v>273</v>
      </c>
      <c r="J928" s="72">
        <v>18.547032000000002</v>
      </c>
      <c r="K928" s="73">
        <v>24.124406999999994</v>
      </c>
      <c r="L928" s="73">
        <f t="shared" si="56"/>
        <v>11.520308330828366</v>
      </c>
      <c r="M928" s="73">
        <v>4.7386861608283652</v>
      </c>
      <c r="N928" s="73">
        <v>2.71555496</v>
      </c>
      <c r="O928" s="73">
        <v>4.0660672099999999</v>
      </c>
      <c r="P928" s="74">
        <f t="shared" si="57"/>
        <v>0.19642705252105747</v>
      </c>
      <c r="Q928" s="74">
        <f t="shared" si="58"/>
        <v>0.3089916830216124</v>
      </c>
      <c r="R928" s="75">
        <f t="shared" si="59"/>
        <v>0.4775374719398644</v>
      </c>
      <c r="S928" s="7"/>
    </row>
    <row r="929" spans="1:19" x14ac:dyDescent="0.25">
      <c r="A929" s="44"/>
      <c r="B929" s="45"/>
      <c r="C929" s="46"/>
      <c r="D929" s="47"/>
      <c r="E929" s="48"/>
      <c r="F929" s="49">
        <v>18</v>
      </c>
      <c r="G929" s="50" t="s">
        <v>140</v>
      </c>
      <c r="H929" s="90"/>
      <c r="I929" s="46"/>
      <c r="J929" s="51">
        <v>24.987838000000004</v>
      </c>
      <c r="K929" s="52">
        <v>27.663247000000009</v>
      </c>
      <c r="L929" s="53">
        <f t="shared" si="56"/>
        <v>14.690821900877612</v>
      </c>
      <c r="M929" s="53">
        <v>9.5235487908776122</v>
      </c>
      <c r="N929" s="53">
        <v>2.3905377099999998</v>
      </c>
      <c r="O929" s="53">
        <v>2.7767354000000002</v>
      </c>
      <c r="P929" s="54">
        <f t="shared" si="57"/>
        <v>0.34426720734834959</v>
      </c>
      <c r="Q929" s="54">
        <f t="shared" si="58"/>
        <v>0.43068286600186917</v>
      </c>
      <c r="R929" s="55">
        <f t="shared" si="59"/>
        <v>0.53105920287945974</v>
      </c>
      <c r="S929" s="7"/>
    </row>
    <row r="930" spans="1:19" x14ac:dyDescent="0.25">
      <c r="A930" s="66"/>
      <c r="B930" s="56"/>
      <c r="C930" s="67"/>
      <c r="D930" s="68"/>
      <c r="E930" s="69"/>
      <c r="F930" s="70"/>
      <c r="G930" s="71"/>
      <c r="H930" s="66">
        <v>20</v>
      </c>
      <c r="I930" s="67" t="s">
        <v>273</v>
      </c>
      <c r="J930" s="72">
        <v>24.987838000000004</v>
      </c>
      <c r="K930" s="73">
        <v>27.663247000000009</v>
      </c>
      <c r="L930" s="73">
        <f t="shared" si="56"/>
        <v>14.690821900877612</v>
      </c>
      <c r="M930" s="73">
        <v>9.5235487908776122</v>
      </c>
      <c r="N930" s="73">
        <v>2.3905377099999998</v>
      </c>
      <c r="O930" s="73">
        <v>2.7767354000000002</v>
      </c>
      <c r="P930" s="74">
        <f t="shared" si="57"/>
        <v>0.34426720734834959</v>
      </c>
      <c r="Q930" s="74">
        <f t="shared" si="58"/>
        <v>0.43068286600186917</v>
      </c>
      <c r="R930" s="75">
        <f t="shared" si="59"/>
        <v>0.53105920287945974</v>
      </c>
      <c r="S930" s="7"/>
    </row>
    <row r="931" spans="1:19" x14ac:dyDescent="0.25">
      <c r="A931" s="44"/>
      <c r="B931" s="45"/>
      <c r="C931" s="46"/>
      <c r="D931" s="47"/>
      <c r="E931" s="48"/>
      <c r="F931" s="49">
        <v>24</v>
      </c>
      <c r="G931" s="50" t="s">
        <v>141</v>
      </c>
      <c r="H931" s="90"/>
      <c r="I931" s="46"/>
      <c r="J931" s="51">
        <v>6.728891</v>
      </c>
      <c r="K931" s="52">
        <v>9.527877000000009</v>
      </c>
      <c r="L931" s="53">
        <f t="shared" si="56"/>
        <v>2.9625551771307013</v>
      </c>
      <c r="M931" s="53">
        <v>1.6154837171307008</v>
      </c>
      <c r="N931" s="53">
        <v>0.56276977000000006</v>
      </c>
      <c r="O931" s="53">
        <v>0.78430169000000027</v>
      </c>
      <c r="P931" s="54">
        <f t="shared" si="57"/>
        <v>0.1695533765948804</v>
      </c>
      <c r="Q931" s="54">
        <f t="shared" si="58"/>
        <v>0.22861897641318196</v>
      </c>
      <c r="R931" s="55">
        <f t="shared" si="59"/>
        <v>0.31093549771168316</v>
      </c>
      <c r="S931" s="7"/>
    </row>
    <row r="932" spans="1:19" x14ac:dyDescent="0.25">
      <c r="A932" s="66"/>
      <c r="B932" s="56"/>
      <c r="C932" s="67"/>
      <c r="D932" s="68"/>
      <c r="E932" s="69"/>
      <c r="F932" s="70"/>
      <c r="G932" s="71"/>
      <c r="H932" s="66">
        <v>20</v>
      </c>
      <c r="I932" s="67" t="s">
        <v>273</v>
      </c>
      <c r="J932" s="72">
        <v>6.728891</v>
      </c>
      <c r="K932" s="73">
        <v>9.527877000000009</v>
      </c>
      <c r="L932" s="73">
        <f t="shared" si="56"/>
        <v>2.9625551771307013</v>
      </c>
      <c r="M932" s="73">
        <v>1.6154837171307008</v>
      </c>
      <c r="N932" s="73">
        <v>0.56276977000000006</v>
      </c>
      <c r="O932" s="73">
        <v>0.78430169000000027</v>
      </c>
      <c r="P932" s="74">
        <f t="shared" si="57"/>
        <v>0.1695533765948804</v>
      </c>
      <c r="Q932" s="74">
        <f t="shared" si="58"/>
        <v>0.22861897641318196</v>
      </c>
      <c r="R932" s="75">
        <f t="shared" si="59"/>
        <v>0.31093549771168316</v>
      </c>
      <c r="S932" s="7"/>
    </row>
    <row r="933" spans="1:19" ht="25.5" x14ac:dyDescent="0.25">
      <c r="A933" s="44"/>
      <c r="B933" s="45"/>
      <c r="C933" s="46"/>
      <c r="D933" s="47"/>
      <c r="E933" s="48"/>
      <c r="F933" s="49">
        <v>35</v>
      </c>
      <c r="G933" s="50" t="s">
        <v>45</v>
      </c>
      <c r="H933" s="90"/>
      <c r="I933" s="46"/>
      <c r="J933" s="51">
        <v>5.7499999999999996E-2</v>
      </c>
      <c r="K933" s="52">
        <v>1.1490589999999996</v>
      </c>
      <c r="L933" s="53">
        <f t="shared" si="56"/>
        <v>0.34237438380691348</v>
      </c>
      <c r="M933" s="53">
        <v>0.2391802438069135</v>
      </c>
      <c r="N933" s="53">
        <v>4.6642030000000001E-2</v>
      </c>
      <c r="O933" s="53">
        <v>5.655211000000001E-2</v>
      </c>
      <c r="P933" s="54">
        <f t="shared" si="57"/>
        <v>0.20815314427450077</v>
      </c>
      <c r="Q933" s="54">
        <f t="shared" si="58"/>
        <v>0.24874464566824991</v>
      </c>
      <c r="R933" s="55">
        <f t="shared" si="59"/>
        <v>0.29796066503714225</v>
      </c>
      <c r="S933" s="7"/>
    </row>
    <row r="934" spans="1:19" x14ac:dyDescent="0.25">
      <c r="A934" s="66"/>
      <c r="B934" s="56"/>
      <c r="C934" s="67"/>
      <c r="D934" s="68"/>
      <c r="E934" s="69"/>
      <c r="F934" s="70"/>
      <c r="G934" s="71"/>
      <c r="H934" s="66">
        <v>20</v>
      </c>
      <c r="I934" s="67" t="s">
        <v>273</v>
      </c>
      <c r="J934" s="72">
        <v>5.7499999999999996E-2</v>
      </c>
      <c r="K934" s="73">
        <v>1.1490589999999996</v>
      </c>
      <c r="L934" s="73">
        <f t="shared" si="56"/>
        <v>0.34237438380691348</v>
      </c>
      <c r="M934" s="73">
        <v>0.2391802438069135</v>
      </c>
      <c r="N934" s="73">
        <v>4.6642030000000001E-2</v>
      </c>
      <c r="O934" s="73">
        <v>5.655211000000001E-2</v>
      </c>
      <c r="P934" s="74">
        <f t="shared" si="57"/>
        <v>0.20815314427450077</v>
      </c>
      <c r="Q934" s="74">
        <f t="shared" si="58"/>
        <v>0.24874464566824991</v>
      </c>
      <c r="R934" s="75">
        <f t="shared" si="59"/>
        <v>0.29796066503714225</v>
      </c>
      <c r="S934" s="7"/>
    </row>
    <row r="935" spans="1:19" ht="25.5" x14ac:dyDescent="0.25">
      <c r="A935" s="44"/>
      <c r="B935" s="45"/>
      <c r="C935" s="46"/>
      <c r="D935" s="47"/>
      <c r="E935" s="48"/>
      <c r="F935" s="49">
        <v>42</v>
      </c>
      <c r="G935" s="50" t="s">
        <v>158</v>
      </c>
      <c r="H935" s="90"/>
      <c r="I935" s="46"/>
      <c r="J935" s="51">
        <v>90.351302999999987</v>
      </c>
      <c r="K935" s="52">
        <v>85.151009999999999</v>
      </c>
      <c r="L935" s="53">
        <f t="shared" si="56"/>
        <v>2.6427335856421501</v>
      </c>
      <c r="M935" s="53">
        <v>2.4536960856421501</v>
      </c>
      <c r="N935" s="53">
        <v>0.12557857</v>
      </c>
      <c r="O935" s="53">
        <v>6.3458929999999997E-2</v>
      </c>
      <c r="P935" s="54">
        <f t="shared" si="57"/>
        <v>2.881581892736387E-2</v>
      </c>
      <c r="Q935" s="54">
        <f t="shared" si="58"/>
        <v>3.0290593800850397E-2</v>
      </c>
      <c r="R935" s="55">
        <f t="shared" si="59"/>
        <v>3.1035845442610135E-2</v>
      </c>
      <c r="S935" s="7"/>
    </row>
    <row r="936" spans="1:19" x14ac:dyDescent="0.25">
      <c r="A936" s="66"/>
      <c r="B936" s="56"/>
      <c r="C936" s="67"/>
      <c r="D936" s="68"/>
      <c r="E936" s="69"/>
      <c r="F936" s="70"/>
      <c r="G936" s="71"/>
      <c r="H936" s="66">
        <v>20</v>
      </c>
      <c r="I936" s="67" t="s">
        <v>273</v>
      </c>
      <c r="J936" s="72">
        <v>90.351302999999987</v>
      </c>
      <c r="K936" s="73">
        <v>85.151009999999999</v>
      </c>
      <c r="L936" s="73">
        <f t="shared" si="56"/>
        <v>2.6427335856421501</v>
      </c>
      <c r="M936" s="73">
        <v>2.4536960856421501</v>
      </c>
      <c r="N936" s="73">
        <v>0.12557857</v>
      </c>
      <c r="O936" s="73">
        <v>6.3458929999999997E-2</v>
      </c>
      <c r="P936" s="74">
        <f t="shared" si="57"/>
        <v>2.881581892736387E-2</v>
      </c>
      <c r="Q936" s="74">
        <f t="shared" si="58"/>
        <v>3.0290593800850397E-2</v>
      </c>
      <c r="R936" s="75">
        <f t="shared" si="59"/>
        <v>3.1035845442610135E-2</v>
      </c>
      <c r="S936" s="7"/>
    </row>
    <row r="937" spans="1:19" ht="25.5" x14ac:dyDescent="0.25">
      <c r="A937" s="44"/>
      <c r="B937" s="45"/>
      <c r="C937" s="46"/>
      <c r="D937" s="47"/>
      <c r="E937" s="48"/>
      <c r="F937" s="49">
        <v>51</v>
      </c>
      <c r="G937" s="50" t="s">
        <v>24</v>
      </c>
      <c r="H937" s="90"/>
      <c r="I937" s="46"/>
      <c r="J937" s="51">
        <v>0.70337300000000003</v>
      </c>
      <c r="K937" s="52">
        <v>0.70337300000000003</v>
      </c>
      <c r="L937" s="53">
        <f t="shared" si="56"/>
        <v>0.16994806998691797</v>
      </c>
      <c r="M937" s="53">
        <v>3.5776779986917973E-2</v>
      </c>
      <c r="N937" s="53">
        <v>3.8346200000000004E-2</v>
      </c>
      <c r="O937" s="53">
        <v>9.5825090000000002E-2</v>
      </c>
      <c r="P937" s="54">
        <f t="shared" si="57"/>
        <v>5.0864591030531411E-2</v>
      </c>
      <c r="Q937" s="54">
        <f t="shared" si="58"/>
        <v>0.10538217984898193</v>
      </c>
      <c r="R937" s="55">
        <f t="shared" si="59"/>
        <v>0.24161870015897391</v>
      </c>
      <c r="S937" s="7"/>
    </row>
    <row r="938" spans="1:19" x14ac:dyDescent="0.25">
      <c r="A938" s="66"/>
      <c r="B938" s="56"/>
      <c r="C938" s="67"/>
      <c r="D938" s="68"/>
      <c r="E938" s="69"/>
      <c r="F938" s="70"/>
      <c r="G938" s="71"/>
      <c r="H938" s="66">
        <v>20</v>
      </c>
      <c r="I938" s="67" t="s">
        <v>273</v>
      </c>
      <c r="J938" s="72">
        <v>0.70337300000000003</v>
      </c>
      <c r="K938" s="73">
        <v>0.70337300000000003</v>
      </c>
      <c r="L938" s="73">
        <f t="shared" si="56"/>
        <v>0.16994806998691797</v>
      </c>
      <c r="M938" s="73">
        <v>3.5776779986917973E-2</v>
      </c>
      <c r="N938" s="73">
        <v>3.8346200000000004E-2</v>
      </c>
      <c r="O938" s="73">
        <v>9.5825090000000002E-2</v>
      </c>
      <c r="P938" s="74">
        <f t="shared" si="57"/>
        <v>5.0864591030531411E-2</v>
      </c>
      <c r="Q938" s="74">
        <f t="shared" si="58"/>
        <v>0.10538217984898193</v>
      </c>
      <c r="R938" s="75">
        <f t="shared" si="59"/>
        <v>0.24161870015897391</v>
      </c>
      <c r="S938" s="7"/>
    </row>
    <row r="939" spans="1:19" ht="51" x14ac:dyDescent="0.25">
      <c r="A939" s="44"/>
      <c r="B939" s="45"/>
      <c r="C939" s="46"/>
      <c r="D939" s="47"/>
      <c r="E939" s="48"/>
      <c r="F939" s="49">
        <v>57</v>
      </c>
      <c r="G939" s="50" t="s">
        <v>50</v>
      </c>
      <c r="H939" s="90"/>
      <c r="I939" s="46"/>
      <c r="J939" s="51">
        <v>5.6805840000000005</v>
      </c>
      <c r="K939" s="52">
        <v>1.1095929999999998</v>
      </c>
      <c r="L939" s="53">
        <f t="shared" si="56"/>
        <v>0.25415025319944229</v>
      </c>
      <c r="M939" s="53">
        <v>0.15490625319944229</v>
      </c>
      <c r="N939" s="53">
        <v>4.646306E-2</v>
      </c>
      <c r="O939" s="53">
        <v>5.2780939999999998E-2</v>
      </c>
      <c r="P939" s="54">
        <f t="shared" si="57"/>
        <v>0.13960637206565138</v>
      </c>
      <c r="Q939" s="54">
        <f t="shared" si="58"/>
        <v>0.18148033846594411</v>
      </c>
      <c r="R939" s="55">
        <f t="shared" si="59"/>
        <v>0.22904817640291741</v>
      </c>
      <c r="S939" s="7"/>
    </row>
    <row r="940" spans="1:19" x14ac:dyDescent="0.25">
      <c r="A940" s="66"/>
      <c r="B940" s="56"/>
      <c r="C940" s="67"/>
      <c r="D940" s="68"/>
      <c r="E940" s="69"/>
      <c r="F940" s="70"/>
      <c r="G940" s="71"/>
      <c r="H940" s="66">
        <v>20</v>
      </c>
      <c r="I940" s="67" t="s">
        <v>273</v>
      </c>
      <c r="J940" s="72">
        <v>5.6805840000000005</v>
      </c>
      <c r="K940" s="73">
        <v>1.1095929999999998</v>
      </c>
      <c r="L940" s="73">
        <f t="shared" si="56"/>
        <v>0.25415025319944229</v>
      </c>
      <c r="M940" s="73">
        <v>0.15490625319944229</v>
      </c>
      <c r="N940" s="73">
        <v>4.646306E-2</v>
      </c>
      <c r="O940" s="73">
        <v>5.2780939999999998E-2</v>
      </c>
      <c r="P940" s="74">
        <f t="shared" si="57"/>
        <v>0.13960637206565138</v>
      </c>
      <c r="Q940" s="74">
        <f t="shared" si="58"/>
        <v>0.18148033846594411</v>
      </c>
      <c r="R940" s="75">
        <f t="shared" si="59"/>
        <v>0.22904817640291741</v>
      </c>
      <c r="S940" s="7"/>
    </row>
    <row r="941" spans="1:19" x14ac:dyDescent="0.25">
      <c r="A941" s="44"/>
      <c r="B941" s="45"/>
      <c r="C941" s="46"/>
      <c r="D941" s="47"/>
      <c r="E941" s="48"/>
      <c r="F941" s="49">
        <v>59</v>
      </c>
      <c r="G941" s="50" t="s">
        <v>195</v>
      </c>
      <c r="H941" s="90"/>
      <c r="I941" s="46"/>
      <c r="J941" s="51">
        <v>6.6183000000000006E-2</v>
      </c>
      <c r="K941" s="52">
        <v>7.0104E-2</v>
      </c>
      <c r="L941" s="53">
        <f t="shared" si="56"/>
        <v>2.71450002749851E-2</v>
      </c>
      <c r="M941" s="53">
        <v>2.1488000274985097E-2</v>
      </c>
      <c r="N941" s="53">
        <v>5.2880000000000002E-3</v>
      </c>
      <c r="O941" s="53">
        <v>3.6900000000000002E-4</v>
      </c>
      <c r="P941" s="54">
        <f t="shared" si="57"/>
        <v>0.30651603724445248</v>
      </c>
      <c r="Q941" s="54">
        <f t="shared" si="58"/>
        <v>0.38194682578718903</v>
      </c>
      <c r="R941" s="55">
        <f t="shared" si="59"/>
        <v>0.38721043414049272</v>
      </c>
      <c r="S941" s="7"/>
    </row>
    <row r="942" spans="1:19" x14ac:dyDescent="0.25">
      <c r="A942" s="66"/>
      <c r="B942" s="56"/>
      <c r="C942" s="67"/>
      <c r="D942" s="68"/>
      <c r="E942" s="69"/>
      <c r="F942" s="70"/>
      <c r="G942" s="71"/>
      <c r="H942" s="66">
        <v>20</v>
      </c>
      <c r="I942" s="67" t="s">
        <v>273</v>
      </c>
      <c r="J942" s="72">
        <v>6.6183000000000006E-2</v>
      </c>
      <c r="K942" s="73">
        <v>7.0104E-2</v>
      </c>
      <c r="L942" s="73">
        <f t="shared" si="56"/>
        <v>2.71450002749851E-2</v>
      </c>
      <c r="M942" s="73">
        <v>2.1488000274985097E-2</v>
      </c>
      <c r="N942" s="73">
        <v>5.2880000000000002E-3</v>
      </c>
      <c r="O942" s="73">
        <v>3.6900000000000002E-4</v>
      </c>
      <c r="P942" s="74">
        <f t="shared" si="57"/>
        <v>0.30651603724445248</v>
      </c>
      <c r="Q942" s="74">
        <f t="shared" si="58"/>
        <v>0.38194682578718903</v>
      </c>
      <c r="R942" s="75">
        <f t="shared" si="59"/>
        <v>0.38721043414049272</v>
      </c>
      <c r="S942" s="7"/>
    </row>
    <row r="943" spans="1:19" x14ac:dyDescent="0.25">
      <c r="A943" s="44"/>
      <c r="B943" s="45"/>
      <c r="C943" s="46"/>
      <c r="D943" s="47"/>
      <c r="E943" s="48"/>
      <c r="F943" s="49">
        <v>60</v>
      </c>
      <c r="G943" s="50" t="s">
        <v>196</v>
      </c>
      <c r="H943" s="90"/>
      <c r="I943" s="46"/>
      <c r="J943" s="51">
        <v>1.3436E-2</v>
      </c>
      <c r="K943" s="52">
        <v>4.2883999999999999E-2</v>
      </c>
      <c r="L943" s="53">
        <f t="shared" si="56"/>
        <v>1.9846000218794683E-2</v>
      </c>
      <c r="M943" s="53">
        <v>1.2854000218794681E-2</v>
      </c>
      <c r="N943" s="53">
        <v>4.4689999999999999E-3</v>
      </c>
      <c r="O943" s="53">
        <v>2.5230000000000001E-3</v>
      </c>
      <c r="P943" s="54">
        <f t="shared" si="57"/>
        <v>0.29973883543500329</v>
      </c>
      <c r="Q943" s="54">
        <f t="shared" si="58"/>
        <v>0.40395019631551821</v>
      </c>
      <c r="R943" s="55">
        <f t="shared" si="59"/>
        <v>0.46278332755327589</v>
      </c>
      <c r="S943" s="7"/>
    </row>
    <row r="944" spans="1:19" x14ac:dyDescent="0.25">
      <c r="A944" s="66"/>
      <c r="B944" s="56"/>
      <c r="C944" s="67"/>
      <c r="D944" s="68"/>
      <c r="E944" s="69"/>
      <c r="F944" s="70"/>
      <c r="G944" s="71"/>
      <c r="H944" s="66">
        <v>20</v>
      </c>
      <c r="I944" s="67" t="s">
        <v>273</v>
      </c>
      <c r="J944" s="72">
        <v>1.3436E-2</v>
      </c>
      <c r="K944" s="73">
        <v>4.2883999999999999E-2</v>
      </c>
      <c r="L944" s="73">
        <f t="shared" si="56"/>
        <v>1.9846000218794683E-2</v>
      </c>
      <c r="M944" s="73">
        <v>1.2854000218794681E-2</v>
      </c>
      <c r="N944" s="73">
        <v>4.4689999999999999E-3</v>
      </c>
      <c r="O944" s="73">
        <v>2.5230000000000001E-3</v>
      </c>
      <c r="P944" s="74">
        <f t="shared" si="57"/>
        <v>0.29973883543500329</v>
      </c>
      <c r="Q944" s="74">
        <f t="shared" si="58"/>
        <v>0.40395019631551821</v>
      </c>
      <c r="R944" s="75">
        <f t="shared" si="59"/>
        <v>0.46278332755327589</v>
      </c>
      <c r="S944" s="7"/>
    </row>
    <row r="945" spans="1:19" ht="38.25" x14ac:dyDescent="0.25">
      <c r="A945" s="44"/>
      <c r="B945" s="45"/>
      <c r="C945" s="46"/>
      <c r="D945" s="47"/>
      <c r="E945" s="48"/>
      <c r="F945" s="49">
        <v>61</v>
      </c>
      <c r="G945" s="50" t="s">
        <v>191</v>
      </c>
      <c r="H945" s="90"/>
      <c r="I945" s="46"/>
      <c r="J945" s="51">
        <v>19.622557000000004</v>
      </c>
      <c r="K945" s="52">
        <v>19.040014999999997</v>
      </c>
      <c r="L945" s="53">
        <f t="shared" si="56"/>
        <v>5.3330370165283378</v>
      </c>
      <c r="M945" s="53">
        <v>3.1209669065283379</v>
      </c>
      <c r="N945" s="53">
        <v>0.76303243000000009</v>
      </c>
      <c r="O945" s="53">
        <v>1.4490376800000002</v>
      </c>
      <c r="P945" s="54">
        <f t="shared" si="57"/>
        <v>0.16391619998872575</v>
      </c>
      <c r="Q945" s="54">
        <f t="shared" si="58"/>
        <v>0.2039914010849434</v>
      </c>
      <c r="R945" s="55">
        <f t="shared" si="59"/>
        <v>0.2800962612964506</v>
      </c>
      <c r="S945" s="7"/>
    </row>
    <row r="946" spans="1:19" x14ac:dyDescent="0.25">
      <c r="A946" s="66"/>
      <c r="B946" s="56"/>
      <c r="C946" s="67"/>
      <c r="D946" s="68"/>
      <c r="E946" s="69"/>
      <c r="F946" s="70"/>
      <c r="G946" s="71"/>
      <c r="H946" s="66">
        <v>20</v>
      </c>
      <c r="I946" s="67" t="s">
        <v>273</v>
      </c>
      <c r="J946" s="72">
        <v>19.622557000000004</v>
      </c>
      <c r="K946" s="73">
        <v>19.040014999999997</v>
      </c>
      <c r="L946" s="73">
        <f t="shared" si="56"/>
        <v>5.3330370165283378</v>
      </c>
      <c r="M946" s="73">
        <v>3.1209669065283379</v>
      </c>
      <c r="N946" s="73">
        <v>0.76303243000000009</v>
      </c>
      <c r="O946" s="73">
        <v>1.4490376800000002</v>
      </c>
      <c r="P946" s="74">
        <f t="shared" si="57"/>
        <v>0.16391619998872575</v>
      </c>
      <c r="Q946" s="74">
        <f t="shared" si="58"/>
        <v>0.2039914010849434</v>
      </c>
      <c r="R946" s="75">
        <f t="shared" si="59"/>
        <v>0.2800962612964506</v>
      </c>
      <c r="S946" s="7"/>
    </row>
    <row r="947" spans="1:19" ht="51" x14ac:dyDescent="0.25">
      <c r="A947" s="44"/>
      <c r="B947" s="45"/>
      <c r="C947" s="46"/>
      <c r="D947" s="47"/>
      <c r="E947" s="48"/>
      <c r="F947" s="49">
        <v>65</v>
      </c>
      <c r="G947" s="50" t="s">
        <v>183</v>
      </c>
      <c r="H947" s="90"/>
      <c r="I947" s="46"/>
      <c r="J947" s="51">
        <v>0.11235199999999999</v>
      </c>
      <c r="K947" s="52">
        <v>0.11235200000000001</v>
      </c>
      <c r="L947" s="53">
        <f t="shared" si="56"/>
        <v>4.5556359932327713E-2</v>
      </c>
      <c r="M947" s="53">
        <v>3.5959189932327718E-2</v>
      </c>
      <c r="N947" s="53">
        <v>5.9006700000000002E-3</v>
      </c>
      <c r="O947" s="53">
        <v>3.6965000000000001E-3</v>
      </c>
      <c r="P947" s="54">
        <f t="shared" si="57"/>
        <v>0.32005829831536348</v>
      </c>
      <c r="Q947" s="54">
        <f t="shared" si="58"/>
        <v>0.37257779062524665</v>
      </c>
      <c r="R947" s="55">
        <f t="shared" si="59"/>
        <v>0.40547885157654256</v>
      </c>
      <c r="S947" s="7"/>
    </row>
    <row r="948" spans="1:19" x14ac:dyDescent="0.25">
      <c r="A948" s="66"/>
      <c r="B948" s="56"/>
      <c r="C948" s="67"/>
      <c r="D948" s="68"/>
      <c r="E948" s="69"/>
      <c r="F948" s="70"/>
      <c r="G948" s="71"/>
      <c r="H948" s="66">
        <v>20</v>
      </c>
      <c r="I948" s="67" t="s">
        <v>273</v>
      </c>
      <c r="J948" s="72">
        <v>0.11235199999999999</v>
      </c>
      <c r="K948" s="73">
        <v>0.11235200000000001</v>
      </c>
      <c r="L948" s="73">
        <f t="shared" si="56"/>
        <v>4.5556359932327713E-2</v>
      </c>
      <c r="M948" s="73">
        <v>3.5959189932327718E-2</v>
      </c>
      <c r="N948" s="73">
        <v>5.9006700000000002E-3</v>
      </c>
      <c r="O948" s="73">
        <v>3.6965000000000001E-3</v>
      </c>
      <c r="P948" s="74">
        <f t="shared" si="57"/>
        <v>0.32005829831536348</v>
      </c>
      <c r="Q948" s="74">
        <f t="shared" si="58"/>
        <v>0.37257779062524665</v>
      </c>
      <c r="R948" s="75">
        <f t="shared" si="59"/>
        <v>0.40547885157654256</v>
      </c>
      <c r="S948" s="7"/>
    </row>
    <row r="949" spans="1:19" ht="38.25" x14ac:dyDescent="0.25">
      <c r="A949" s="44"/>
      <c r="B949" s="45"/>
      <c r="C949" s="46"/>
      <c r="D949" s="47"/>
      <c r="E949" s="48"/>
      <c r="F949" s="49">
        <v>68</v>
      </c>
      <c r="G949" s="50" t="s">
        <v>22</v>
      </c>
      <c r="H949" s="90"/>
      <c r="I949" s="46"/>
      <c r="J949" s="51">
        <v>34.519109999999998</v>
      </c>
      <c r="K949" s="52">
        <v>15.657767000000002</v>
      </c>
      <c r="L949" s="53">
        <f t="shared" si="56"/>
        <v>9.1681231183259602</v>
      </c>
      <c r="M949" s="53">
        <v>5.8719861483259592</v>
      </c>
      <c r="N949" s="53">
        <v>1.0856695400000003</v>
      </c>
      <c r="O949" s="53">
        <v>2.21046743</v>
      </c>
      <c r="P949" s="54">
        <f t="shared" si="57"/>
        <v>0.37502066216248836</v>
      </c>
      <c r="Q949" s="54">
        <f t="shared" si="58"/>
        <v>0.44435810600106385</v>
      </c>
      <c r="R949" s="55">
        <f t="shared" si="59"/>
        <v>0.58553196751017944</v>
      </c>
      <c r="S949" s="7"/>
    </row>
    <row r="950" spans="1:19" x14ac:dyDescent="0.25">
      <c r="A950" s="66"/>
      <c r="B950" s="56"/>
      <c r="C950" s="67"/>
      <c r="D950" s="68"/>
      <c r="E950" s="69"/>
      <c r="F950" s="70"/>
      <c r="G950" s="71"/>
      <c r="H950" s="66">
        <v>20</v>
      </c>
      <c r="I950" s="67" t="s">
        <v>273</v>
      </c>
      <c r="J950" s="72">
        <v>34.519109999999998</v>
      </c>
      <c r="K950" s="73">
        <v>15.657767000000002</v>
      </c>
      <c r="L950" s="73">
        <f t="shared" si="56"/>
        <v>9.1681231183259602</v>
      </c>
      <c r="M950" s="73">
        <v>5.8719861483259592</v>
      </c>
      <c r="N950" s="73">
        <v>1.0856695400000003</v>
      </c>
      <c r="O950" s="73">
        <v>2.21046743</v>
      </c>
      <c r="P950" s="74">
        <f t="shared" si="57"/>
        <v>0.37502066216248836</v>
      </c>
      <c r="Q950" s="74">
        <f t="shared" si="58"/>
        <v>0.44435810600106385</v>
      </c>
      <c r="R950" s="75">
        <f t="shared" si="59"/>
        <v>0.58553196751017944</v>
      </c>
      <c r="S950" s="7"/>
    </row>
    <row r="951" spans="1:19" ht="25.5" x14ac:dyDescent="0.25">
      <c r="A951" s="44"/>
      <c r="B951" s="45"/>
      <c r="C951" s="46"/>
      <c r="D951" s="47"/>
      <c r="E951" s="48"/>
      <c r="F951" s="49">
        <v>82</v>
      </c>
      <c r="G951" s="50" t="s">
        <v>197</v>
      </c>
      <c r="H951" s="90"/>
      <c r="I951" s="46"/>
      <c r="J951" s="51">
        <v>0</v>
      </c>
      <c r="K951" s="52">
        <v>1.7552079999999999</v>
      </c>
      <c r="L951" s="53">
        <f t="shared" si="56"/>
        <v>0.96462662000946042</v>
      </c>
      <c r="M951" s="53">
        <v>0.82977283000946045</v>
      </c>
      <c r="N951" s="53">
        <v>9.3796970000000007E-2</v>
      </c>
      <c r="O951" s="53">
        <v>4.1056819999999994E-2</v>
      </c>
      <c r="P951" s="54">
        <f t="shared" si="57"/>
        <v>0.4727490018330936</v>
      </c>
      <c r="Q951" s="54">
        <f t="shared" si="58"/>
        <v>0.52618823524588565</v>
      </c>
      <c r="R951" s="55">
        <f t="shared" si="59"/>
        <v>0.54957966235879763</v>
      </c>
      <c r="S951" s="7"/>
    </row>
    <row r="952" spans="1:19" x14ac:dyDescent="0.25">
      <c r="A952" s="66"/>
      <c r="B952" s="56"/>
      <c r="C952" s="67"/>
      <c r="D952" s="68"/>
      <c r="E952" s="69"/>
      <c r="F952" s="70"/>
      <c r="G952" s="71"/>
      <c r="H952" s="66">
        <v>20</v>
      </c>
      <c r="I952" s="67" t="s">
        <v>273</v>
      </c>
      <c r="J952" s="72">
        <v>0</v>
      </c>
      <c r="K952" s="73">
        <v>1.7552079999999999</v>
      </c>
      <c r="L952" s="73">
        <f t="shared" si="56"/>
        <v>0.96462662000946042</v>
      </c>
      <c r="M952" s="73">
        <v>0.82977283000946045</v>
      </c>
      <c r="N952" s="73">
        <v>9.3796970000000007E-2</v>
      </c>
      <c r="O952" s="73">
        <v>4.1056819999999994E-2</v>
      </c>
      <c r="P952" s="74">
        <f t="shared" si="57"/>
        <v>0.4727490018330936</v>
      </c>
      <c r="Q952" s="74">
        <f t="shared" si="58"/>
        <v>0.52618823524588565</v>
      </c>
      <c r="R952" s="75">
        <f t="shared" si="59"/>
        <v>0.54957966235879763</v>
      </c>
      <c r="S952" s="7"/>
    </row>
    <row r="953" spans="1:19" ht="25.5" x14ac:dyDescent="0.25">
      <c r="A953" s="44"/>
      <c r="B953" s="45"/>
      <c r="C953" s="46"/>
      <c r="D953" s="47"/>
      <c r="E953" s="48"/>
      <c r="F953" s="49">
        <v>83</v>
      </c>
      <c r="G953" s="50" t="s">
        <v>198</v>
      </c>
      <c r="H953" s="90"/>
      <c r="I953" s="46"/>
      <c r="J953" s="51">
        <v>0.10198600000000001</v>
      </c>
      <c r="K953" s="52">
        <v>6.2976740000000007</v>
      </c>
      <c r="L953" s="53">
        <f t="shared" si="56"/>
        <v>4.2185378647552261</v>
      </c>
      <c r="M953" s="53">
        <v>2.8935265547552262</v>
      </c>
      <c r="N953" s="53">
        <v>0.70356541999999989</v>
      </c>
      <c r="O953" s="53">
        <v>0.62144589000000006</v>
      </c>
      <c r="P953" s="54">
        <f t="shared" si="57"/>
        <v>0.4594595647147226</v>
      </c>
      <c r="Q953" s="54">
        <f t="shared" si="58"/>
        <v>0.57117786261328007</v>
      </c>
      <c r="R953" s="55">
        <f t="shared" si="59"/>
        <v>0.66985650015469611</v>
      </c>
      <c r="S953" s="7"/>
    </row>
    <row r="954" spans="1:19" x14ac:dyDescent="0.25">
      <c r="A954" s="66"/>
      <c r="B954" s="56"/>
      <c r="C954" s="67"/>
      <c r="D954" s="68"/>
      <c r="E954" s="69"/>
      <c r="F954" s="70"/>
      <c r="G954" s="71"/>
      <c r="H954" s="66">
        <v>20</v>
      </c>
      <c r="I954" s="67" t="s">
        <v>273</v>
      </c>
      <c r="J954" s="72">
        <v>0.10198600000000001</v>
      </c>
      <c r="K954" s="73">
        <v>6.2976740000000007</v>
      </c>
      <c r="L954" s="73">
        <f t="shared" si="56"/>
        <v>4.2185378647552261</v>
      </c>
      <c r="M954" s="73">
        <v>2.8935265547552262</v>
      </c>
      <c r="N954" s="73">
        <v>0.70356541999999989</v>
      </c>
      <c r="O954" s="73">
        <v>0.62144589000000006</v>
      </c>
      <c r="P954" s="74">
        <f t="shared" si="57"/>
        <v>0.4594595647147226</v>
      </c>
      <c r="Q954" s="74">
        <f t="shared" si="58"/>
        <v>0.57117786261328007</v>
      </c>
      <c r="R954" s="75">
        <f t="shared" si="59"/>
        <v>0.66985650015469611</v>
      </c>
      <c r="S954" s="7"/>
    </row>
    <row r="955" spans="1:19" ht="25.5" x14ac:dyDescent="0.25">
      <c r="A955" s="44"/>
      <c r="B955" s="45"/>
      <c r="C955" s="46"/>
      <c r="D955" s="47"/>
      <c r="E955" s="48"/>
      <c r="F955" s="49">
        <v>87</v>
      </c>
      <c r="G955" s="50" t="s">
        <v>186</v>
      </c>
      <c r="H955" s="90"/>
      <c r="I955" s="46"/>
      <c r="J955" s="51">
        <v>0.10645399999999999</v>
      </c>
      <c r="K955" s="52">
        <v>0.10645399999999999</v>
      </c>
      <c r="L955" s="53">
        <f t="shared" si="56"/>
        <v>5.4086000519450381E-2</v>
      </c>
      <c r="M955" s="53">
        <v>2.7538100519450381E-2</v>
      </c>
      <c r="N955" s="53">
        <v>2.1757499999999999E-2</v>
      </c>
      <c r="O955" s="53">
        <v>4.7904000000000002E-3</v>
      </c>
      <c r="P955" s="54">
        <f t="shared" si="57"/>
        <v>0.2586854464787644</v>
      </c>
      <c r="Q955" s="54">
        <f t="shared" si="58"/>
        <v>0.46306949968484401</v>
      </c>
      <c r="R955" s="55">
        <f t="shared" si="59"/>
        <v>0.50806921787298165</v>
      </c>
      <c r="S955" s="7"/>
    </row>
    <row r="956" spans="1:19" x14ac:dyDescent="0.25">
      <c r="A956" s="66"/>
      <c r="B956" s="56"/>
      <c r="C956" s="67"/>
      <c r="D956" s="68"/>
      <c r="E956" s="69"/>
      <c r="F956" s="70"/>
      <c r="G956" s="71"/>
      <c r="H956" s="66">
        <v>20</v>
      </c>
      <c r="I956" s="67" t="s">
        <v>273</v>
      </c>
      <c r="J956" s="72">
        <v>0.10645399999999999</v>
      </c>
      <c r="K956" s="73">
        <v>0.10645399999999999</v>
      </c>
      <c r="L956" s="73">
        <f t="shared" si="56"/>
        <v>5.4086000519450381E-2</v>
      </c>
      <c r="M956" s="73">
        <v>2.7538100519450381E-2</v>
      </c>
      <c r="N956" s="73">
        <v>2.1757499999999999E-2</v>
      </c>
      <c r="O956" s="73">
        <v>4.7904000000000002E-3</v>
      </c>
      <c r="P956" s="74">
        <f t="shared" si="57"/>
        <v>0.2586854464787644</v>
      </c>
      <c r="Q956" s="74">
        <f t="shared" si="58"/>
        <v>0.46306949968484401</v>
      </c>
      <c r="R956" s="75">
        <f t="shared" si="59"/>
        <v>0.50806921787298165</v>
      </c>
      <c r="S956" s="7"/>
    </row>
    <row r="957" spans="1:19" ht="25.5" x14ac:dyDescent="0.25">
      <c r="A957" s="44"/>
      <c r="B957" s="45"/>
      <c r="C957" s="46"/>
      <c r="D957" s="47"/>
      <c r="E957" s="48"/>
      <c r="F957" s="49">
        <v>90</v>
      </c>
      <c r="G957" s="50" t="s">
        <v>81</v>
      </c>
      <c r="H957" s="90"/>
      <c r="I957" s="46"/>
      <c r="J957" s="51">
        <v>461.50356499999992</v>
      </c>
      <c r="K957" s="52">
        <v>544.58484099999941</v>
      </c>
      <c r="L957" s="53">
        <f t="shared" si="56"/>
        <v>248.97331928167057</v>
      </c>
      <c r="M957" s="53">
        <v>157.49961587167058</v>
      </c>
      <c r="N957" s="53">
        <v>45.98069641</v>
      </c>
      <c r="O957" s="53">
        <v>45.493006999999992</v>
      </c>
      <c r="P957" s="54">
        <f t="shared" si="57"/>
        <v>0.28921042969624405</v>
      </c>
      <c r="Q957" s="54">
        <f t="shared" si="58"/>
        <v>0.37364299731154438</v>
      </c>
      <c r="R957" s="55">
        <f t="shared" si="59"/>
        <v>0.45718003979782251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20</v>
      </c>
      <c r="I958" s="67" t="s">
        <v>273</v>
      </c>
      <c r="J958" s="72">
        <v>461.50356499999992</v>
      </c>
      <c r="K958" s="73">
        <v>544.58484099999941</v>
      </c>
      <c r="L958" s="73">
        <f t="shared" si="56"/>
        <v>248.97331928167057</v>
      </c>
      <c r="M958" s="73">
        <v>157.49961587167058</v>
      </c>
      <c r="N958" s="73">
        <v>45.98069641</v>
      </c>
      <c r="O958" s="73">
        <v>45.493006999999992</v>
      </c>
      <c r="P958" s="74">
        <f t="shared" si="57"/>
        <v>0.28921042969624405</v>
      </c>
      <c r="Q958" s="74">
        <f t="shared" si="58"/>
        <v>0.37364299731154438</v>
      </c>
      <c r="R958" s="75">
        <f t="shared" si="59"/>
        <v>0.45718003979782251</v>
      </c>
      <c r="S958" s="7"/>
    </row>
    <row r="959" spans="1:19" ht="51" x14ac:dyDescent="0.25">
      <c r="A959" s="44"/>
      <c r="B959" s="45"/>
      <c r="C959" s="46"/>
      <c r="D959" s="47"/>
      <c r="E959" s="48"/>
      <c r="F959" s="49">
        <v>91</v>
      </c>
      <c r="G959" s="50" t="s">
        <v>82</v>
      </c>
      <c r="H959" s="90"/>
      <c r="I959" s="46"/>
      <c r="J959" s="51">
        <v>0.60624</v>
      </c>
      <c r="K959" s="52">
        <v>2.3370850000000005</v>
      </c>
      <c r="L959" s="53">
        <f t="shared" si="56"/>
        <v>0.29987752969697412</v>
      </c>
      <c r="M959" s="53">
        <v>0.19020594969697413</v>
      </c>
      <c r="N959" s="53">
        <v>3.7541330000000005E-2</v>
      </c>
      <c r="O959" s="53">
        <v>7.2130250000000007E-2</v>
      </c>
      <c r="P959" s="54">
        <f t="shared" si="57"/>
        <v>8.1385978557465433E-2</v>
      </c>
      <c r="Q959" s="54">
        <f t="shared" si="58"/>
        <v>9.7449292472021387E-2</v>
      </c>
      <c r="R959" s="55">
        <f t="shared" si="59"/>
        <v>0.12831263291535142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20</v>
      </c>
      <c r="I960" s="67" t="s">
        <v>273</v>
      </c>
      <c r="J960" s="72">
        <v>0.60624</v>
      </c>
      <c r="K960" s="73">
        <v>2.3370850000000005</v>
      </c>
      <c r="L960" s="73">
        <f t="shared" si="56"/>
        <v>0.29987752969697412</v>
      </c>
      <c r="M960" s="73">
        <v>0.19020594969697413</v>
      </c>
      <c r="N960" s="73">
        <v>3.7541330000000005E-2</v>
      </c>
      <c r="O960" s="73">
        <v>7.2130250000000007E-2</v>
      </c>
      <c r="P960" s="74">
        <f t="shared" si="57"/>
        <v>8.1385978557465433E-2</v>
      </c>
      <c r="Q960" s="74">
        <f t="shared" si="58"/>
        <v>9.7449292472021387E-2</v>
      </c>
      <c r="R960" s="75">
        <f t="shared" si="59"/>
        <v>0.12831263291535142</v>
      </c>
      <c r="S960" s="7"/>
    </row>
    <row r="961" spans="1:19" x14ac:dyDescent="0.25">
      <c r="A961" s="44"/>
      <c r="B961" s="45"/>
      <c r="C961" s="46"/>
      <c r="D961" s="47"/>
      <c r="E961" s="48"/>
      <c r="F961" s="49">
        <v>93</v>
      </c>
      <c r="G961" s="50" t="s">
        <v>206</v>
      </c>
      <c r="H961" s="90"/>
      <c r="I961" s="46"/>
      <c r="J961" s="51">
        <v>0.347528</v>
      </c>
      <c r="K961" s="52">
        <v>0.35222800000000004</v>
      </c>
      <c r="L961" s="53">
        <f t="shared" si="56"/>
        <v>0.14569502823310337</v>
      </c>
      <c r="M961" s="53">
        <v>9.497419823310338E-2</v>
      </c>
      <c r="N961" s="53">
        <v>2.8168550000000001E-2</v>
      </c>
      <c r="O961" s="53">
        <v>2.2552279999999997E-2</v>
      </c>
      <c r="P961" s="54">
        <f t="shared" si="57"/>
        <v>0.2696384110096397</v>
      </c>
      <c r="Q961" s="54">
        <f t="shared" si="58"/>
        <v>0.34961090041990805</v>
      </c>
      <c r="R961" s="55">
        <f t="shared" si="59"/>
        <v>0.41363840533149937</v>
      </c>
      <c r="S961" s="7"/>
    </row>
    <row r="962" spans="1:19" x14ac:dyDescent="0.25">
      <c r="A962" s="66"/>
      <c r="B962" s="56"/>
      <c r="C962" s="67"/>
      <c r="D962" s="68"/>
      <c r="E962" s="69"/>
      <c r="F962" s="70"/>
      <c r="G962" s="71"/>
      <c r="H962" s="66">
        <v>20</v>
      </c>
      <c r="I962" s="67" t="s">
        <v>273</v>
      </c>
      <c r="J962" s="72">
        <v>0.347528</v>
      </c>
      <c r="K962" s="73">
        <v>0.35222800000000004</v>
      </c>
      <c r="L962" s="73">
        <f t="shared" si="56"/>
        <v>0.14569502823310337</v>
      </c>
      <c r="M962" s="73">
        <v>9.497419823310338E-2</v>
      </c>
      <c r="N962" s="73">
        <v>2.8168550000000001E-2</v>
      </c>
      <c r="O962" s="73">
        <v>2.2552279999999997E-2</v>
      </c>
      <c r="P962" s="74">
        <f t="shared" si="57"/>
        <v>0.2696384110096397</v>
      </c>
      <c r="Q962" s="74">
        <f t="shared" si="58"/>
        <v>0.34961090041990805</v>
      </c>
      <c r="R962" s="75">
        <f t="shared" si="59"/>
        <v>0.41363840533149937</v>
      </c>
      <c r="S962" s="7"/>
    </row>
    <row r="963" spans="1:19" ht="25.5" x14ac:dyDescent="0.25">
      <c r="A963" s="44"/>
      <c r="B963" s="45"/>
      <c r="C963" s="46"/>
      <c r="D963" s="47"/>
      <c r="E963" s="48"/>
      <c r="F963" s="49">
        <v>94</v>
      </c>
      <c r="G963" s="50" t="s">
        <v>207</v>
      </c>
      <c r="H963" s="90"/>
      <c r="I963" s="46"/>
      <c r="J963" s="51">
        <v>2.1960599999999997</v>
      </c>
      <c r="K963" s="52">
        <v>2.5123599999999997</v>
      </c>
      <c r="L963" s="53">
        <f t="shared" si="56"/>
        <v>0.95427848386696268</v>
      </c>
      <c r="M963" s="53">
        <v>0.58169879386696266</v>
      </c>
      <c r="N963" s="53">
        <v>0.17624324</v>
      </c>
      <c r="O963" s="53">
        <v>0.19633645000000002</v>
      </c>
      <c r="P963" s="54">
        <f t="shared" si="57"/>
        <v>0.23153480944886987</v>
      </c>
      <c r="Q963" s="54">
        <f t="shared" si="58"/>
        <v>0.30168528151497509</v>
      </c>
      <c r="R963" s="55">
        <f t="shared" si="59"/>
        <v>0.37983349673890798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20</v>
      </c>
      <c r="I964" s="67" t="s">
        <v>273</v>
      </c>
      <c r="J964" s="72">
        <v>2.1960599999999997</v>
      </c>
      <c r="K964" s="73">
        <v>2.5123599999999997</v>
      </c>
      <c r="L964" s="73">
        <f t="shared" si="56"/>
        <v>0.95427848386696268</v>
      </c>
      <c r="M964" s="73">
        <v>0.58169879386696266</v>
      </c>
      <c r="N964" s="73">
        <v>0.17624324</v>
      </c>
      <c r="O964" s="73">
        <v>0.19633645000000002</v>
      </c>
      <c r="P964" s="74">
        <f t="shared" si="57"/>
        <v>0.23153480944886987</v>
      </c>
      <c r="Q964" s="74">
        <f t="shared" si="58"/>
        <v>0.30168528151497509</v>
      </c>
      <c r="R964" s="75">
        <f t="shared" si="59"/>
        <v>0.37983349673890798</v>
      </c>
      <c r="S964" s="7"/>
    </row>
    <row r="965" spans="1:19" x14ac:dyDescent="0.25">
      <c r="A965" s="44"/>
      <c r="B965" s="45"/>
      <c r="C965" s="46"/>
      <c r="D965" s="47"/>
      <c r="E965" s="48"/>
      <c r="F965" s="49">
        <v>95</v>
      </c>
      <c r="G965" s="50" t="s">
        <v>208</v>
      </c>
      <c r="H965" s="90"/>
      <c r="I965" s="46"/>
      <c r="J965" s="51">
        <v>0.249526</v>
      </c>
      <c r="K965" s="52">
        <v>0.306556</v>
      </c>
      <c r="L965" s="53">
        <f t="shared" si="56"/>
        <v>0.21019585182576289</v>
      </c>
      <c r="M965" s="53">
        <v>0.10768800182576291</v>
      </c>
      <c r="N965" s="53">
        <v>7.263E-2</v>
      </c>
      <c r="O965" s="53">
        <v>2.9877849999999997E-2</v>
      </c>
      <c r="P965" s="54">
        <f t="shared" si="57"/>
        <v>0.35128329514269141</v>
      </c>
      <c r="Q965" s="54">
        <f t="shared" si="58"/>
        <v>0.5882057497676213</v>
      </c>
      <c r="R965" s="55">
        <f t="shared" si="59"/>
        <v>0.68566869291667065</v>
      </c>
      <c r="S965" s="7"/>
    </row>
    <row r="966" spans="1:19" x14ac:dyDescent="0.25">
      <c r="A966" s="66"/>
      <c r="B966" s="56"/>
      <c r="C966" s="67"/>
      <c r="D966" s="68"/>
      <c r="E966" s="69"/>
      <c r="F966" s="70"/>
      <c r="G966" s="71"/>
      <c r="H966" s="66">
        <v>20</v>
      </c>
      <c r="I966" s="67" t="s">
        <v>273</v>
      </c>
      <c r="J966" s="72">
        <v>0.249526</v>
      </c>
      <c r="K966" s="73">
        <v>0.306556</v>
      </c>
      <c r="L966" s="73">
        <f t="shared" si="56"/>
        <v>0.21019585182576289</v>
      </c>
      <c r="M966" s="73">
        <v>0.10768800182576291</v>
      </c>
      <c r="N966" s="73">
        <v>7.263E-2</v>
      </c>
      <c r="O966" s="73">
        <v>2.9877849999999997E-2</v>
      </c>
      <c r="P966" s="74">
        <f t="shared" si="57"/>
        <v>0.35128329514269141</v>
      </c>
      <c r="Q966" s="74">
        <f t="shared" si="58"/>
        <v>0.5882057497676213</v>
      </c>
      <c r="R966" s="75">
        <f t="shared" si="59"/>
        <v>0.68566869291667065</v>
      </c>
      <c r="S966" s="7"/>
    </row>
    <row r="967" spans="1:19" ht="25.5" x14ac:dyDescent="0.25">
      <c r="A967" s="44"/>
      <c r="B967" s="45"/>
      <c r="C967" s="46"/>
      <c r="D967" s="47"/>
      <c r="E967" s="48"/>
      <c r="F967" s="49">
        <v>103</v>
      </c>
      <c r="G967" s="50" t="s">
        <v>152</v>
      </c>
      <c r="H967" s="90"/>
      <c r="I967" s="46"/>
      <c r="J967" s="51">
        <v>0.39540000000000003</v>
      </c>
      <c r="K967" s="52">
        <v>0.47400000000000003</v>
      </c>
      <c r="L967" s="53">
        <f t="shared" ref="L967:L1030" si="60">SUM(M967,N967,O967)</f>
        <v>0.15350507033154726</v>
      </c>
      <c r="M967" s="53">
        <v>9.716316033154726E-2</v>
      </c>
      <c r="N967" s="53">
        <v>4.3294720000000002E-2</v>
      </c>
      <c r="O967" s="53">
        <v>1.3047189999999998E-2</v>
      </c>
      <c r="P967" s="54">
        <f t="shared" ref="P967:P1030" si="61">IFERROR(M967/K967,0)</f>
        <v>0.20498557031971995</v>
      </c>
      <c r="Q967" s="54">
        <f t="shared" ref="Q967:Q1030" si="62">IFERROR(SUM(M967,N967)/K967,0)</f>
        <v>0.29632464204967779</v>
      </c>
      <c r="R967" s="55">
        <f t="shared" ref="R967:R1030" si="63">IFERROR(SUM(M967,N967,O967)/K967,0)</f>
        <v>0.32385035934925577</v>
      </c>
      <c r="S967" s="7"/>
    </row>
    <row r="968" spans="1:19" x14ac:dyDescent="0.25">
      <c r="A968" s="66"/>
      <c r="B968" s="56"/>
      <c r="C968" s="67"/>
      <c r="D968" s="68"/>
      <c r="E968" s="69"/>
      <c r="F968" s="70"/>
      <c r="G968" s="71"/>
      <c r="H968" s="66">
        <v>20</v>
      </c>
      <c r="I968" s="67" t="s">
        <v>273</v>
      </c>
      <c r="J968" s="72">
        <v>0.39540000000000003</v>
      </c>
      <c r="K968" s="73">
        <v>0.47400000000000003</v>
      </c>
      <c r="L968" s="73">
        <f t="shared" si="60"/>
        <v>0.15350507033154726</v>
      </c>
      <c r="M968" s="73">
        <v>9.716316033154726E-2</v>
      </c>
      <c r="N968" s="73">
        <v>4.3294720000000002E-2</v>
      </c>
      <c r="O968" s="73">
        <v>1.3047189999999998E-2</v>
      </c>
      <c r="P968" s="74">
        <f t="shared" si="61"/>
        <v>0.20498557031971995</v>
      </c>
      <c r="Q968" s="74">
        <f t="shared" si="62"/>
        <v>0.29632464204967779</v>
      </c>
      <c r="R968" s="75">
        <f t="shared" si="63"/>
        <v>0.32385035934925577</v>
      </c>
      <c r="S968" s="7"/>
    </row>
    <row r="969" spans="1:19" ht="25.5" x14ac:dyDescent="0.25">
      <c r="A969" s="44"/>
      <c r="B969" s="45"/>
      <c r="C969" s="46"/>
      <c r="D969" s="47"/>
      <c r="E969" s="48"/>
      <c r="F969" s="49">
        <v>104</v>
      </c>
      <c r="G969" s="50" t="s">
        <v>142</v>
      </c>
      <c r="H969" s="90"/>
      <c r="I969" s="46"/>
      <c r="J969" s="51">
        <v>2.2662699999999991</v>
      </c>
      <c r="K969" s="52">
        <v>2.4782119999999987</v>
      </c>
      <c r="L969" s="53">
        <f t="shared" si="60"/>
        <v>1.2424577060537914</v>
      </c>
      <c r="M969" s="53">
        <v>0.83082309605379123</v>
      </c>
      <c r="N969" s="53">
        <v>0.19962868</v>
      </c>
      <c r="O969" s="53">
        <v>0.21200593000000001</v>
      </c>
      <c r="P969" s="54">
        <f t="shared" si="61"/>
        <v>0.3352510180944131</v>
      </c>
      <c r="Q969" s="54">
        <f t="shared" si="62"/>
        <v>0.41580453006191226</v>
      </c>
      <c r="R969" s="55">
        <f t="shared" si="63"/>
        <v>0.50135246946338408</v>
      </c>
      <c r="S969" s="7"/>
    </row>
    <row r="970" spans="1:19" x14ac:dyDescent="0.25">
      <c r="A970" s="66"/>
      <c r="B970" s="56"/>
      <c r="C970" s="67"/>
      <c r="D970" s="68"/>
      <c r="E970" s="69"/>
      <c r="F970" s="70"/>
      <c r="G970" s="71"/>
      <c r="H970" s="66">
        <v>20</v>
      </c>
      <c r="I970" s="67" t="s">
        <v>273</v>
      </c>
      <c r="J970" s="72">
        <v>2.2662699999999991</v>
      </c>
      <c r="K970" s="73">
        <v>2.4782119999999987</v>
      </c>
      <c r="L970" s="73">
        <f t="shared" si="60"/>
        <v>1.2424577060537914</v>
      </c>
      <c r="M970" s="73">
        <v>0.83082309605379123</v>
      </c>
      <c r="N970" s="73">
        <v>0.19962868</v>
      </c>
      <c r="O970" s="73">
        <v>0.21200593000000001</v>
      </c>
      <c r="P970" s="74">
        <f t="shared" si="61"/>
        <v>0.3352510180944131</v>
      </c>
      <c r="Q970" s="74">
        <f t="shared" si="62"/>
        <v>0.41580453006191226</v>
      </c>
      <c r="R970" s="75">
        <f t="shared" si="63"/>
        <v>0.50135246946338408</v>
      </c>
      <c r="S970" s="7"/>
    </row>
    <row r="971" spans="1:19" ht="38.25" x14ac:dyDescent="0.25">
      <c r="A971" s="44"/>
      <c r="B971" s="45"/>
      <c r="C971" s="46"/>
      <c r="D971" s="47"/>
      <c r="E971" s="48"/>
      <c r="F971" s="49">
        <v>106</v>
      </c>
      <c r="G971" s="50" t="s">
        <v>83</v>
      </c>
      <c r="H971" s="90"/>
      <c r="I971" s="46"/>
      <c r="J971" s="51">
        <v>5.0289110000000008</v>
      </c>
      <c r="K971" s="52">
        <v>5.165273</v>
      </c>
      <c r="L971" s="53">
        <f t="shared" si="60"/>
        <v>3.2040293058039104</v>
      </c>
      <c r="M971" s="53">
        <v>2.6202177958039101</v>
      </c>
      <c r="N971" s="53">
        <v>0.27142578000000006</v>
      </c>
      <c r="O971" s="53">
        <v>0.31238573000000014</v>
      </c>
      <c r="P971" s="54">
        <f t="shared" si="61"/>
        <v>0.50727576176591438</v>
      </c>
      <c r="Q971" s="54">
        <f t="shared" si="62"/>
        <v>0.55982395815359809</v>
      </c>
      <c r="R971" s="55">
        <f t="shared" si="63"/>
        <v>0.62030202581817273</v>
      </c>
      <c r="S971" s="7"/>
    </row>
    <row r="972" spans="1:19" x14ac:dyDescent="0.25">
      <c r="A972" s="66"/>
      <c r="B972" s="56"/>
      <c r="C972" s="67"/>
      <c r="D972" s="68"/>
      <c r="E972" s="69"/>
      <c r="F972" s="70"/>
      <c r="G972" s="71"/>
      <c r="H972" s="66">
        <v>20</v>
      </c>
      <c r="I972" s="67" t="s">
        <v>273</v>
      </c>
      <c r="J972" s="72">
        <v>5.0289110000000008</v>
      </c>
      <c r="K972" s="73">
        <v>5.165273</v>
      </c>
      <c r="L972" s="73">
        <f t="shared" si="60"/>
        <v>3.2040293058039104</v>
      </c>
      <c r="M972" s="73">
        <v>2.6202177958039101</v>
      </c>
      <c r="N972" s="73">
        <v>0.27142578000000006</v>
      </c>
      <c r="O972" s="73">
        <v>0.31238573000000014</v>
      </c>
      <c r="P972" s="74">
        <f t="shared" si="61"/>
        <v>0.50727576176591438</v>
      </c>
      <c r="Q972" s="74">
        <f t="shared" si="62"/>
        <v>0.55982395815359809</v>
      </c>
      <c r="R972" s="75">
        <f t="shared" si="63"/>
        <v>0.62030202581817273</v>
      </c>
      <c r="S972" s="7"/>
    </row>
    <row r="973" spans="1:19" ht="38.25" x14ac:dyDescent="0.25">
      <c r="A973" s="44"/>
      <c r="B973" s="45"/>
      <c r="C973" s="46"/>
      <c r="D973" s="47"/>
      <c r="E973" s="48"/>
      <c r="F973" s="49">
        <v>107</v>
      </c>
      <c r="G973" s="50" t="s">
        <v>84</v>
      </c>
      <c r="H973" s="90"/>
      <c r="I973" s="46"/>
      <c r="J973" s="51">
        <v>2.6676820000000001</v>
      </c>
      <c r="K973" s="52">
        <v>2.8137340000000002</v>
      </c>
      <c r="L973" s="53">
        <f t="shared" si="60"/>
        <v>1.3654053201801544</v>
      </c>
      <c r="M973" s="53">
        <v>0.85005653018015437</v>
      </c>
      <c r="N973" s="53">
        <v>0.24938031000000005</v>
      </c>
      <c r="O973" s="53">
        <v>0.26596848000000001</v>
      </c>
      <c r="P973" s="54">
        <f t="shared" si="61"/>
        <v>0.30210976950207602</v>
      </c>
      <c r="Q973" s="54">
        <f t="shared" si="62"/>
        <v>0.39073943740956124</v>
      </c>
      <c r="R973" s="55">
        <f t="shared" si="63"/>
        <v>0.48526453466466773</v>
      </c>
      <c r="S973" s="7"/>
    </row>
    <row r="974" spans="1:19" x14ac:dyDescent="0.25">
      <c r="A974" s="66"/>
      <c r="B974" s="56"/>
      <c r="C974" s="67"/>
      <c r="D974" s="68"/>
      <c r="E974" s="69"/>
      <c r="F974" s="70"/>
      <c r="G974" s="71"/>
      <c r="H974" s="66">
        <v>20</v>
      </c>
      <c r="I974" s="67" t="s">
        <v>273</v>
      </c>
      <c r="J974" s="72">
        <v>2.6676820000000001</v>
      </c>
      <c r="K974" s="73">
        <v>2.8137340000000002</v>
      </c>
      <c r="L974" s="73">
        <f t="shared" si="60"/>
        <v>1.3654053201801544</v>
      </c>
      <c r="M974" s="73">
        <v>0.85005653018015437</v>
      </c>
      <c r="N974" s="73">
        <v>0.24938031000000005</v>
      </c>
      <c r="O974" s="73">
        <v>0.26596848000000001</v>
      </c>
      <c r="P974" s="74">
        <f t="shared" si="61"/>
        <v>0.30210976950207602</v>
      </c>
      <c r="Q974" s="74">
        <f t="shared" si="62"/>
        <v>0.39073943740956124</v>
      </c>
      <c r="R974" s="75">
        <f t="shared" si="63"/>
        <v>0.48526453466466773</v>
      </c>
      <c r="S974" s="7"/>
    </row>
    <row r="975" spans="1:19" ht="25.5" x14ac:dyDescent="0.25">
      <c r="A975" s="44"/>
      <c r="B975" s="45"/>
      <c r="C975" s="46"/>
      <c r="D975" s="47"/>
      <c r="E975" s="48"/>
      <c r="F975" s="49">
        <v>116</v>
      </c>
      <c r="G975" s="50" t="s">
        <v>153</v>
      </c>
      <c r="H975" s="90"/>
      <c r="I975" s="46"/>
      <c r="J975" s="51">
        <v>0.47353999999999996</v>
      </c>
      <c r="K975" s="52">
        <v>0.47353999999999996</v>
      </c>
      <c r="L975" s="53">
        <f t="shared" si="60"/>
        <v>0.12874251153018074</v>
      </c>
      <c r="M975" s="53">
        <v>9.6842041530180722E-2</v>
      </c>
      <c r="N975" s="53">
        <v>1.7327409999999998E-2</v>
      </c>
      <c r="O975" s="53">
        <v>1.4573059999999999E-2</v>
      </c>
      <c r="P975" s="54">
        <f t="shared" si="61"/>
        <v>0.20450657078637652</v>
      </c>
      <c r="Q975" s="54">
        <f t="shared" si="62"/>
        <v>0.24109779856016542</v>
      </c>
      <c r="R975" s="55">
        <f t="shared" si="63"/>
        <v>0.27187251664100337</v>
      </c>
      <c r="S975" s="7"/>
    </row>
    <row r="976" spans="1:19" x14ac:dyDescent="0.25">
      <c r="A976" s="66"/>
      <c r="B976" s="56"/>
      <c r="C976" s="67"/>
      <c r="D976" s="68"/>
      <c r="E976" s="69"/>
      <c r="F976" s="70"/>
      <c r="G976" s="71"/>
      <c r="H976" s="66">
        <v>20</v>
      </c>
      <c r="I976" s="67" t="s">
        <v>273</v>
      </c>
      <c r="J976" s="72">
        <v>0.47353999999999996</v>
      </c>
      <c r="K976" s="73">
        <v>0.47353999999999996</v>
      </c>
      <c r="L976" s="73">
        <f t="shared" si="60"/>
        <v>0.12874251153018074</v>
      </c>
      <c r="M976" s="73">
        <v>9.6842041530180722E-2</v>
      </c>
      <c r="N976" s="73">
        <v>1.7327409999999998E-2</v>
      </c>
      <c r="O976" s="73">
        <v>1.4573059999999999E-2</v>
      </c>
      <c r="P976" s="74">
        <f t="shared" si="61"/>
        <v>0.20450657078637652</v>
      </c>
      <c r="Q976" s="74">
        <f t="shared" si="62"/>
        <v>0.24109779856016542</v>
      </c>
      <c r="R976" s="75">
        <f t="shared" si="63"/>
        <v>0.27187251664100337</v>
      </c>
      <c r="S976" s="7"/>
    </row>
    <row r="977" spans="1:19" ht="38.25" x14ac:dyDescent="0.25">
      <c r="A977" s="44"/>
      <c r="B977" s="45"/>
      <c r="C977" s="46"/>
      <c r="D977" s="47"/>
      <c r="E977" s="48"/>
      <c r="F977" s="49">
        <v>117</v>
      </c>
      <c r="G977" s="50" t="s">
        <v>216</v>
      </c>
      <c r="H977" s="90"/>
      <c r="I977" s="46"/>
      <c r="J977" s="51">
        <v>0.02</v>
      </c>
      <c r="K977" s="52">
        <v>0.26007999999999998</v>
      </c>
      <c r="L977" s="53">
        <f t="shared" si="60"/>
        <v>6.2181300000000002E-2</v>
      </c>
      <c r="M977" s="53">
        <v>0</v>
      </c>
      <c r="N977" s="53">
        <v>0</v>
      </c>
      <c r="O977" s="53">
        <v>6.2181300000000002E-2</v>
      </c>
      <c r="P977" s="54">
        <f t="shared" si="61"/>
        <v>0</v>
      </c>
      <c r="Q977" s="54">
        <f t="shared" si="62"/>
        <v>0</v>
      </c>
      <c r="R977" s="55">
        <f t="shared" si="63"/>
        <v>0.239085281451861</v>
      </c>
      <c r="S977" s="7"/>
    </row>
    <row r="978" spans="1:19" x14ac:dyDescent="0.25">
      <c r="A978" s="66"/>
      <c r="B978" s="56"/>
      <c r="C978" s="67"/>
      <c r="D978" s="68"/>
      <c r="E978" s="69"/>
      <c r="F978" s="70"/>
      <c r="G978" s="71"/>
      <c r="H978" s="66">
        <v>20</v>
      </c>
      <c r="I978" s="67" t="s">
        <v>273</v>
      </c>
      <c r="J978" s="72">
        <v>0.02</v>
      </c>
      <c r="K978" s="73">
        <v>0.26007999999999998</v>
      </c>
      <c r="L978" s="73">
        <f t="shared" si="60"/>
        <v>6.2181300000000002E-2</v>
      </c>
      <c r="M978" s="73">
        <v>0</v>
      </c>
      <c r="N978" s="73">
        <v>0</v>
      </c>
      <c r="O978" s="73">
        <v>6.2181300000000002E-2</v>
      </c>
      <c r="P978" s="74">
        <f t="shared" si="61"/>
        <v>0</v>
      </c>
      <c r="Q978" s="74">
        <f t="shared" si="62"/>
        <v>0</v>
      </c>
      <c r="R978" s="75">
        <f t="shared" si="63"/>
        <v>0.239085281451861</v>
      </c>
      <c r="S978" s="7"/>
    </row>
    <row r="979" spans="1:19" ht="25.5" x14ac:dyDescent="0.25">
      <c r="A979" s="44"/>
      <c r="B979" s="45"/>
      <c r="C979" s="46"/>
      <c r="D979" s="47"/>
      <c r="E979" s="48"/>
      <c r="F979" s="49">
        <v>121</v>
      </c>
      <c r="G979" s="50" t="s">
        <v>159</v>
      </c>
      <c r="H979" s="90"/>
      <c r="I979" s="46"/>
      <c r="J979" s="51">
        <v>3.4114180000000003</v>
      </c>
      <c r="K979" s="52">
        <v>3.4114180000000003</v>
      </c>
      <c r="L979" s="53">
        <f t="shared" si="60"/>
        <v>5.6356480040969756E-2</v>
      </c>
      <c r="M979" s="53">
        <v>7.2814400409697555E-3</v>
      </c>
      <c r="N979" s="53">
        <v>2.2283999999999998E-2</v>
      </c>
      <c r="O979" s="53">
        <v>2.6791040000000002E-2</v>
      </c>
      <c r="P979" s="54">
        <f t="shared" si="61"/>
        <v>2.1344320868828606E-3</v>
      </c>
      <c r="Q979" s="54">
        <f t="shared" si="62"/>
        <v>8.666613133005029E-3</v>
      </c>
      <c r="R979" s="55">
        <f t="shared" si="63"/>
        <v>1.6519957402162312E-2</v>
      </c>
      <c r="S979" s="7"/>
    </row>
    <row r="980" spans="1:19" x14ac:dyDescent="0.25">
      <c r="A980" s="66"/>
      <c r="B980" s="56"/>
      <c r="C980" s="67"/>
      <c r="D980" s="68"/>
      <c r="E980" s="69"/>
      <c r="F980" s="70"/>
      <c r="G980" s="71"/>
      <c r="H980" s="66">
        <v>20</v>
      </c>
      <c r="I980" s="67" t="s">
        <v>273</v>
      </c>
      <c r="J980" s="72">
        <v>3.4114180000000003</v>
      </c>
      <c r="K980" s="73">
        <v>3.4114180000000003</v>
      </c>
      <c r="L980" s="73">
        <f t="shared" si="60"/>
        <v>5.6356480040969756E-2</v>
      </c>
      <c r="M980" s="73">
        <v>7.2814400409697555E-3</v>
      </c>
      <c r="N980" s="73">
        <v>2.2283999999999998E-2</v>
      </c>
      <c r="O980" s="73">
        <v>2.6791040000000002E-2</v>
      </c>
      <c r="P980" s="74">
        <f t="shared" si="61"/>
        <v>2.1344320868828606E-3</v>
      </c>
      <c r="Q980" s="74">
        <f t="shared" si="62"/>
        <v>8.666613133005029E-3</v>
      </c>
      <c r="R980" s="75">
        <f t="shared" si="63"/>
        <v>1.6519957402162312E-2</v>
      </c>
      <c r="S980" s="7"/>
    </row>
    <row r="981" spans="1:19" ht="25.5" x14ac:dyDescent="0.25">
      <c r="A981" s="44"/>
      <c r="B981" s="45"/>
      <c r="C981" s="46"/>
      <c r="D981" s="47"/>
      <c r="E981" s="48"/>
      <c r="F981" s="49">
        <v>127</v>
      </c>
      <c r="G981" s="50" t="s">
        <v>184</v>
      </c>
      <c r="H981" s="90"/>
      <c r="I981" s="46"/>
      <c r="J981" s="51">
        <v>5.3187999999999999E-2</v>
      </c>
      <c r="K981" s="52">
        <v>5.9188000000000004E-2</v>
      </c>
      <c r="L981" s="53">
        <f t="shared" si="60"/>
        <v>3.539299996266812E-2</v>
      </c>
      <c r="M981" s="53">
        <v>1.6155199962668121E-2</v>
      </c>
      <c r="N981" s="53">
        <v>1.3294E-2</v>
      </c>
      <c r="O981" s="53">
        <v>5.9438E-3</v>
      </c>
      <c r="P981" s="54">
        <f t="shared" si="61"/>
        <v>0.27294721840015068</v>
      </c>
      <c r="Q981" s="54">
        <f t="shared" si="62"/>
        <v>0.49755355752294583</v>
      </c>
      <c r="R981" s="55">
        <f t="shared" si="63"/>
        <v>0.59797594043840163</v>
      </c>
      <c r="S981" s="7"/>
    </row>
    <row r="982" spans="1:19" x14ac:dyDescent="0.25">
      <c r="A982" s="66"/>
      <c r="B982" s="56"/>
      <c r="C982" s="67"/>
      <c r="D982" s="68"/>
      <c r="E982" s="69"/>
      <c r="F982" s="70"/>
      <c r="G982" s="71"/>
      <c r="H982" s="66">
        <v>20</v>
      </c>
      <c r="I982" s="67" t="s">
        <v>273</v>
      </c>
      <c r="J982" s="72">
        <v>5.3187999999999999E-2</v>
      </c>
      <c r="K982" s="73">
        <v>5.9188000000000004E-2</v>
      </c>
      <c r="L982" s="73">
        <f t="shared" si="60"/>
        <v>3.539299996266812E-2</v>
      </c>
      <c r="M982" s="73">
        <v>1.6155199962668121E-2</v>
      </c>
      <c r="N982" s="73">
        <v>1.3294E-2</v>
      </c>
      <c r="O982" s="73">
        <v>5.9438E-3</v>
      </c>
      <c r="P982" s="74">
        <f t="shared" si="61"/>
        <v>0.27294721840015068</v>
      </c>
      <c r="Q982" s="74">
        <f t="shared" si="62"/>
        <v>0.49755355752294583</v>
      </c>
      <c r="R982" s="75">
        <f t="shared" si="63"/>
        <v>0.59797594043840163</v>
      </c>
      <c r="S982" s="7"/>
    </row>
    <row r="983" spans="1:19" ht="38.25" x14ac:dyDescent="0.25">
      <c r="A983" s="44"/>
      <c r="B983" s="45"/>
      <c r="C983" s="46"/>
      <c r="D983" s="47"/>
      <c r="E983" s="48"/>
      <c r="F983" s="49">
        <v>129</v>
      </c>
      <c r="G983" s="50" t="s">
        <v>143</v>
      </c>
      <c r="H983" s="90"/>
      <c r="I983" s="46"/>
      <c r="J983" s="51">
        <v>0</v>
      </c>
      <c r="K983" s="52">
        <v>0.63247200000000003</v>
      </c>
      <c r="L983" s="53">
        <f t="shared" si="60"/>
        <v>4.2658769999999999E-2</v>
      </c>
      <c r="M983" s="53">
        <v>0</v>
      </c>
      <c r="N983" s="53">
        <v>0.01</v>
      </c>
      <c r="O983" s="53">
        <v>3.2658769999999997E-2</v>
      </c>
      <c r="P983" s="54">
        <f t="shared" si="61"/>
        <v>0</v>
      </c>
      <c r="Q983" s="54">
        <f t="shared" si="62"/>
        <v>1.5810976612403393E-2</v>
      </c>
      <c r="R983" s="55">
        <f t="shared" si="63"/>
        <v>6.7447681478389546E-2</v>
      </c>
      <c r="S983" s="7"/>
    </row>
    <row r="984" spans="1:19" x14ac:dyDescent="0.25">
      <c r="A984" s="66"/>
      <c r="B984" s="56"/>
      <c r="C984" s="67"/>
      <c r="D984" s="68"/>
      <c r="E984" s="69"/>
      <c r="F984" s="70"/>
      <c r="G984" s="71"/>
      <c r="H984" s="66">
        <v>20</v>
      </c>
      <c r="I984" s="67" t="s">
        <v>273</v>
      </c>
      <c r="J984" s="72">
        <v>0</v>
      </c>
      <c r="K984" s="73">
        <v>0.63247200000000003</v>
      </c>
      <c r="L984" s="73">
        <f t="shared" si="60"/>
        <v>4.2658769999999999E-2</v>
      </c>
      <c r="M984" s="73">
        <v>0</v>
      </c>
      <c r="N984" s="73">
        <v>0.01</v>
      </c>
      <c r="O984" s="73">
        <v>3.2658769999999997E-2</v>
      </c>
      <c r="P984" s="74">
        <f t="shared" si="61"/>
        <v>0</v>
      </c>
      <c r="Q984" s="74">
        <f t="shared" si="62"/>
        <v>1.5810976612403393E-2</v>
      </c>
      <c r="R984" s="75">
        <f t="shared" si="63"/>
        <v>6.7447681478389546E-2</v>
      </c>
      <c r="S984" s="7"/>
    </row>
    <row r="985" spans="1:19" x14ac:dyDescent="0.25">
      <c r="A985" s="44"/>
      <c r="B985" s="45"/>
      <c r="C985" s="46"/>
      <c r="D985" s="47"/>
      <c r="E985" s="48"/>
      <c r="F985" s="49">
        <v>131</v>
      </c>
      <c r="G985" s="50" t="s">
        <v>144</v>
      </c>
      <c r="H985" s="90"/>
      <c r="I985" s="46"/>
      <c r="J985" s="51">
        <v>0.24299500000000004</v>
      </c>
      <c r="K985" s="52">
        <v>0.26869200000000004</v>
      </c>
      <c r="L985" s="53">
        <f t="shared" si="60"/>
        <v>0.10034066926022581</v>
      </c>
      <c r="M985" s="53">
        <v>6.7510019260225818E-2</v>
      </c>
      <c r="N985" s="53">
        <v>2.1061429999999999E-2</v>
      </c>
      <c r="O985" s="53">
        <v>1.1769219999999999E-2</v>
      </c>
      <c r="P985" s="54">
        <f t="shared" si="61"/>
        <v>0.2512542958488746</v>
      </c>
      <c r="Q985" s="54">
        <f t="shared" si="62"/>
        <v>0.32963932405961399</v>
      </c>
      <c r="R985" s="55">
        <f t="shared" si="63"/>
        <v>0.37344122363235893</v>
      </c>
      <c r="S985" s="7"/>
    </row>
    <row r="986" spans="1:19" x14ac:dyDescent="0.25">
      <c r="A986" s="66"/>
      <c r="B986" s="56"/>
      <c r="C986" s="67"/>
      <c r="D986" s="68"/>
      <c r="E986" s="69"/>
      <c r="F986" s="70"/>
      <c r="G986" s="71"/>
      <c r="H986" s="66">
        <v>20</v>
      </c>
      <c r="I986" s="67" t="s">
        <v>273</v>
      </c>
      <c r="J986" s="72">
        <v>0.24299500000000004</v>
      </c>
      <c r="K986" s="73">
        <v>0.26869200000000004</v>
      </c>
      <c r="L986" s="73">
        <f t="shared" si="60"/>
        <v>0.10034066926022581</v>
      </c>
      <c r="M986" s="73">
        <v>6.7510019260225818E-2</v>
      </c>
      <c r="N986" s="73">
        <v>2.1061429999999999E-2</v>
      </c>
      <c r="O986" s="73">
        <v>1.1769219999999999E-2</v>
      </c>
      <c r="P986" s="74">
        <f t="shared" si="61"/>
        <v>0.2512542958488746</v>
      </c>
      <c r="Q986" s="74">
        <f t="shared" si="62"/>
        <v>0.32963932405961399</v>
      </c>
      <c r="R986" s="75">
        <f t="shared" si="63"/>
        <v>0.37344122363235893</v>
      </c>
      <c r="S986" s="7"/>
    </row>
    <row r="987" spans="1:19" x14ac:dyDescent="0.25">
      <c r="A987" s="44"/>
      <c r="B987" s="45"/>
      <c r="C987" s="46"/>
      <c r="D987" s="47">
        <v>458</v>
      </c>
      <c r="E987" s="48" t="s">
        <v>243</v>
      </c>
      <c r="F987" s="49"/>
      <c r="G987" s="50"/>
      <c r="H987" s="90"/>
      <c r="I987" s="46"/>
      <c r="J987" s="51">
        <v>785.06090000000006</v>
      </c>
      <c r="K987" s="52">
        <v>961.62319799999989</v>
      </c>
      <c r="L987" s="53">
        <f t="shared" si="60"/>
        <v>384.62355570414957</v>
      </c>
      <c r="M987" s="53">
        <v>236.13395393414956</v>
      </c>
      <c r="N987" s="53">
        <v>75.08363620999998</v>
      </c>
      <c r="O987" s="53">
        <v>73.405965559999999</v>
      </c>
      <c r="P987" s="54">
        <f t="shared" si="61"/>
        <v>0.24555767209574908</v>
      </c>
      <c r="Q987" s="54">
        <f t="shared" si="62"/>
        <v>0.32363777287343432</v>
      </c>
      <c r="R987" s="55">
        <f t="shared" si="63"/>
        <v>0.39997324992169087</v>
      </c>
      <c r="S987" s="7"/>
    </row>
    <row r="988" spans="1:19" x14ac:dyDescent="0.25">
      <c r="A988" s="44"/>
      <c r="B988" s="45"/>
      <c r="C988" s="46"/>
      <c r="D988" s="47"/>
      <c r="E988" s="48"/>
      <c r="F988" s="49">
        <v>1</v>
      </c>
      <c r="G988" s="50" t="s">
        <v>136</v>
      </c>
      <c r="H988" s="90"/>
      <c r="I988" s="46"/>
      <c r="J988" s="51">
        <v>57.257976000000042</v>
      </c>
      <c r="K988" s="52">
        <v>76.160525000000007</v>
      </c>
      <c r="L988" s="53">
        <f t="shared" si="60"/>
        <v>31.908569488924584</v>
      </c>
      <c r="M988" s="53">
        <v>18.944529448924584</v>
      </c>
      <c r="N988" s="53">
        <v>6.4561885700000001</v>
      </c>
      <c r="O988" s="53">
        <v>6.5078514699999968</v>
      </c>
      <c r="P988" s="54">
        <f t="shared" si="61"/>
        <v>0.24874473290362142</v>
      </c>
      <c r="Q988" s="54">
        <f t="shared" si="62"/>
        <v>0.33351553208075424</v>
      </c>
      <c r="R988" s="55">
        <f t="shared" si="63"/>
        <v>0.41896467348307515</v>
      </c>
      <c r="S988" s="7"/>
    </row>
    <row r="989" spans="1:19" x14ac:dyDescent="0.25">
      <c r="A989" s="66"/>
      <c r="B989" s="56"/>
      <c r="C989" s="67"/>
      <c r="D989" s="68"/>
      <c r="E989" s="69"/>
      <c r="F989" s="70"/>
      <c r="G989" s="71"/>
      <c r="H989" s="66">
        <v>21</v>
      </c>
      <c r="I989" s="67" t="s">
        <v>274</v>
      </c>
      <c r="J989" s="72">
        <v>57.257976000000042</v>
      </c>
      <c r="K989" s="73">
        <v>76.160525000000007</v>
      </c>
      <c r="L989" s="73">
        <f t="shared" si="60"/>
        <v>31.908569488924584</v>
      </c>
      <c r="M989" s="73">
        <v>18.944529448924584</v>
      </c>
      <c r="N989" s="73">
        <v>6.4561885700000001</v>
      </c>
      <c r="O989" s="73">
        <v>6.5078514699999968</v>
      </c>
      <c r="P989" s="74">
        <f t="shared" si="61"/>
        <v>0.24874473290362142</v>
      </c>
      <c r="Q989" s="74">
        <f t="shared" si="62"/>
        <v>0.33351553208075424</v>
      </c>
      <c r="R989" s="75">
        <f t="shared" si="63"/>
        <v>0.41896467348307515</v>
      </c>
      <c r="S989" s="7"/>
    </row>
    <row r="990" spans="1:19" x14ac:dyDescent="0.25">
      <c r="A990" s="44"/>
      <c r="B990" s="45"/>
      <c r="C990" s="46"/>
      <c r="D990" s="47"/>
      <c r="E990" s="48"/>
      <c r="F990" s="49">
        <v>2</v>
      </c>
      <c r="G990" s="50" t="s">
        <v>137</v>
      </c>
      <c r="H990" s="90"/>
      <c r="I990" s="46"/>
      <c r="J990" s="51">
        <v>50.337598999999983</v>
      </c>
      <c r="K990" s="52">
        <v>77.172690999999958</v>
      </c>
      <c r="L990" s="53">
        <f t="shared" si="60"/>
        <v>26.206201029118681</v>
      </c>
      <c r="M990" s="53">
        <v>11.644182189118684</v>
      </c>
      <c r="N990" s="53">
        <v>9.4617328599999944</v>
      </c>
      <c r="O990" s="53">
        <v>5.1002859800000016</v>
      </c>
      <c r="P990" s="54">
        <f t="shared" si="61"/>
        <v>0.15088475000980192</v>
      </c>
      <c r="Q990" s="54">
        <f t="shared" si="62"/>
        <v>0.27348942709693369</v>
      </c>
      <c r="R990" s="55">
        <f t="shared" si="63"/>
        <v>0.33957868631429083</v>
      </c>
      <c r="S990" s="7"/>
    </row>
    <row r="991" spans="1:19" x14ac:dyDescent="0.25">
      <c r="A991" s="66"/>
      <c r="B991" s="56"/>
      <c r="C991" s="67"/>
      <c r="D991" s="68"/>
      <c r="E991" s="69"/>
      <c r="F991" s="70"/>
      <c r="G991" s="71"/>
      <c r="H991" s="66">
        <v>21</v>
      </c>
      <c r="I991" s="67" t="s">
        <v>274</v>
      </c>
      <c r="J991" s="72">
        <v>50.337598999999983</v>
      </c>
      <c r="K991" s="73">
        <v>77.172690999999958</v>
      </c>
      <c r="L991" s="73">
        <f t="shared" si="60"/>
        <v>26.206201029118681</v>
      </c>
      <c r="M991" s="73">
        <v>11.644182189118684</v>
      </c>
      <c r="N991" s="73">
        <v>9.4617328599999944</v>
      </c>
      <c r="O991" s="73">
        <v>5.1002859800000016</v>
      </c>
      <c r="P991" s="74">
        <f t="shared" si="61"/>
        <v>0.15088475000980192</v>
      </c>
      <c r="Q991" s="74">
        <f t="shared" si="62"/>
        <v>0.27348942709693369</v>
      </c>
      <c r="R991" s="75">
        <f t="shared" si="63"/>
        <v>0.33957868631429083</v>
      </c>
      <c r="S991" s="7"/>
    </row>
    <row r="992" spans="1:19" x14ac:dyDescent="0.25">
      <c r="A992" s="44"/>
      <c r="B992" s="45"/>
      <c r="C992" s="46"/>
      <c r="D992" s="47"/>
      <c r="E992" s="48"/>
      <c r="F992" s="49">
        <v>16</v>
      </c>
      <c r="G992" s="50" t="s">
        <v>138</v>
      </c>
      <c r="H992" s="90"/>
      <c r="I992" s="46"/>
      <c r="J992" s="51">
        <v>9.3314820000000047</v>
      </c>
      <c r="K992" s="52">
        <v>11.753165000000001</v>
      </c>
      <c r="L992" s="53">
        <f t="shared" si="60"/>
        <v>4.5429091065798932</v>
      </c>
      <c r="M992" s="53">
        <v>2.7723263165798926</v>
      </c>
      <c r="N992" s="53">
        <v>0.92192906999999991</v>
      </c>
      <c r="O992" s="53">
        <v>0.84865372000000017</v>
      </c>
      <c r="P992" s="54">
        <f t="shared" si="61"/>
        <v>0.23587912843730965</v>
      </c>
      <c r="Q992" s="54">
        <f t="shared" si="62"/>
        <v>0.31432004796834662</v>
      </c>
      <c r="R992" s="55">
        <f t="shared" si="63"/>
        <v>0.38652644684048021</v>
      </c>
      <c r="S992" s="7"/>
    </row>
    <row r="993" spans="1:19" x14ac:dyDescent="0.25">
      <c r="A993" s="66"/>
      <c r="B993" s="56"/>
      <c r="C993" s="67"/>
      <c r="D993" s="68"/>
      <c r="E993" s="69"/>
      <c r="F993" s="70"/>
      <c r="G993" s="71"/>
      <c r="H993" s="66">
        <v>21</v>
      </c>
      <c r="I993" s="67" t="s">
        <v>274</v>
      </c>
      <c r="J993" s="72">
        <v>9.3314820000000047</v>
      </c>
      <c r="K993" s="73">
        <v>11.753165000000001</v>
      </c>
      <c r="L993" s="73">
        <f t="shared" si="60"/>
        <v>4.5429091065798932</v>
      </c>
      <c r="M993" s="73">
        <v>2.7723263165798926</v>
      </c>
      <c r="N993" s="73">
        <v>0.92192906999999991</v>
      </c>
      <c r="O993" s="73">
        <v>0.84865372000000017</v>
      </c>
      <c r="P993" s="74">
        <f t="shared" si="61"/>
        <v>0.23587912843730965</v>
      </c>
      <c r="Q993" s="74">
        <f t="shared" si="62"/>
        <v>0.31432004796834662</v>
      </c>
      <c r="R993" s="75">
        <f t="shared" si="63"/>
        <v>0.38652644684048021</v>
      </c>
      <c r="S993" s="7"/>
    </row>
    <row r="994" spans="1:19" x14ac:dyDescent="0.25">
      <c r="A994" s="44"/>
      <c r="B994" s="45"/>
      <c r="C994" s="46"/>
      <c r="D994" s="47"/>
      <c r="E994" s="48"/>
      <c r="F994" s="49">
        <v>17</v>
      </c>
      <c r="G994" s="50" t="s">
        <v>139</v>
      </c>
      <c r="H994" s="90"/>
      <c r="I994" s="46"/>
      <c r="J994" s="51">
        <v>5.4074260000000018</v>
      </c>
      <c r="K994" s="52">
        <v>6.8098100000000024</v>
      </c>
      <c r="L994" s="53">
        <f t="shared" si="60"/>
        <v>2.5565708356002759</v>
      </c>
      <c r="M994" s="53">
        <v>1.493974475600276</v>
      </c>
      <c r="N994" s="53">
        <v>0.59579523000000012</v>
      </c>
      <c r="O994" s="53">
        <v>0.46680113000000001</v>
      </c>
      <c r="P994" s="54">
        <f t="shared" si="61"/>
        <v>0.21938563272694472</v>
      </c>
      <c r="Q994" s="54">
        <f t="shared" si="62"/>
        <v>0.30687636007469743</v>
      </c>
      <c r="R994" s="55">
        <f t="shared" si="63"/>
        <v>0.37542469402234058</v>
      </c>
      <c r="S994" s="7"/>
    </row>
    <row r="995" spans="1:19" x14ac:dyDescent="0.25">
      <c r="A995" s="66"/>
      <c r="B995" s="56"/>
      <c r="C995" s="67"/>
      <c r="D995" s="68"/>
      <c r="E995" s="69"/>
      <c r="F995" s="70"/>
      <c r="G995" s="71"/>
      <c r="H995" s="66">
        <v>21</v>
      </c>
      <c r="I995" s="67" t="s">
        <v>274</v>
      </c>
      <c r="J995" s="72">
        <v>5.4074260000000018</v>
      </c>
      <c r="K995" s="73">
        <v>6.8098100000000024</v>
      </c>
      <c r="L995" s="73">
        <f t="shared" si="60"/>
        <v>2.5565708356002759</v>
      </c>
      <c r="M995" s="73">
        <v>1.493974475600276</v>
      </c>
      <c r="N995" s="73">
        <v>0.59579523000000012</v>
      </c>
      <c r="O995" s="73">
        <v>0.46680113000000001</v>
      </c>
      <c r="P995" s="74">
        <f t="shared" si="61"/>
        <v>0.21938563272694472</v>
      </c>
      <c r="Q995" s="74">
        <f t="shared" si="62"/>
        <v>0.30687636007469743</v>
      </c>
      <c r="R995" s="75">
        <f t="shared" si="63"/>
        <v>0.37542469402234058</v>
      </c>
      <c r="S995" s="7"/>
    </row>
    <row r="996" spans="1:19" x14ac:dyDescent="0.25">
      <c r="A996" s="44"/>
      <c r="B996" s="45"/>
      <c r="C996" s="46"/>
      <c r="D996" s="47"/>
      <c r="E996" s="48"/>
      <c r="F996" s="49">
        <v>18</v>
      </c>
      <c r="G996" s="50" t="s">
        <v>140</v>
      </c>
      <c r="H996" s="90"/>
      <c r="I996" s="46"/>
      <c r="J996" s="51">
        <v>11.279844000000002</v>
      </c>
      <c r="K996" s="52">
        <v>12.27711</v>
      </c>
      <c r="L996" s="53">
        <f t="shared" si="60"/>
        <v>5.2156445597332057</v>
      </c>
      <c r="M996" s="53">
        <v>3.2078175597332059</v>
      </c>
      <c r="N996" s="53">
        <v>0.99257479999999942</v>
      </c>
      <c r="O996" s="53">
        <v>1.0152521999999997</v>
      </c>
      <c r="P996" s="54">
        <f t="shared" si="61"/>
        <v>0.26128441952000153</v>
      </c>
      <c r="Q996" s="54">
        <f t="shared" si="62"/>
        <v>0.34213201313120151</v>
      </c>
      <c r="R996" s="55">
        <f t="shared" si="63"/>
        <v>0.42482673526043224</v>
      </c>
      <c r="S996" s="7"/>
    </row>
    <row r="997" spans="1:19" x14ac:dyDescent="0.25">
      <c r="A997" s="66"/>
      <c r="B997" s="56"/>
      <c r="C997" s="67"/>
      <c r="D997" s="68"/>
      <c r="E997" s="69"/>
      <c r="F997" s="70"/>
      <c r="G997" s="71"/>
      <c r="H997" s="66">
        <v>21</v>
      </c>
      <c r="I997" s="67" t="s">
        <v>274</v>
      </c>
      <c r="J997" s="72">
        <v>11.279844000000002</v>
      </c>
      <c r="K997" s="73">
        <v>12.27711</v>
      </c>
      <c r="L997" s="73">
        <f t="shared" si="60"/>
        <v>5.2156445597332057</v>
      </c>
      <c r="M997" s="73">
        <v>3.2078175597332059</v>
      </c>
      <c r="N997" s="73">
        <v>0.99257479999999942</v>
      </c>
      <c r="O997" s="73">
        <v>1.0152521999999997</v>
      </c>
      <c r="P997" s="74">
        <f t="shared" si="61"/>
        <v>0.26128441952000153</v>
      </c>
      <c r="Q997" s="74">
        <f t="shared" si="62"/>
        <v>0.34213201313120151</v>
      </c>
      <c r="R997" s="75">
        <f t="shared" si="63"/>
        <v>0.42482673526043224</v>
      </c>
      <c r="S997" s="7"/>
    </row>
    <row r="998" spans="1:19" x14ac:dyDescent="0.25">
      <c r="A998" s="44"/>
      <c r="B998" s="45"/>
      <c r="C998" s="46"/>
      <c r="D998" s="47"/>
      <c r="E998" s="48"/>
      <c r="F998" s="49">
        <v>24</v>
      </c>
      <c r="G998" s="50" t="s">
        <v>141</v>
      </c>
      <c r="H998" s="90"/>
      <c r="I998" s="46"/>
      <c r="J998" s="51">
        <v>6.4141889999999986</v>
      </c>
      <c r="K998" s="52">
        <v>7.6120620000000025</v>
      </c>
      <c r="L998" s="53">
        <f t="shared" si="60"/>
        <v>3.1592154440877276</v>
      </c>
      <c r="M998" s="53">
        <v>1.9877205440877272</v>
      </c>
      <c r="N998" s="53">
        <v>0.62367708999999993</v>
      </c>
      <c r="O998" s="53">
        <v>0.54781781000000007</v>
      </c>
      <c r="P998" s="54">
        <f t="shared" si="61"/>
        <v>0.26112773964370317</v>
      </c>
      <c r="Q998" s="54">
        <f t="shared" si="62"/>
        <v>0.34306047876222323</v>
      </c>
      <c r="R998" s="55">
        <f t="shared" si="63"/>
        <v>0.41502755023379034</v>
      </c>
      <c r="S998" s="7"/>
    </row>
    <row r="999" spans="1:19" x14ac:dyDescent="0.25">
      <c r="A999" s="66"/>
      <c r="B999" s="56"/>
      <c r="C999" s="67"/>
      <c r="D999" s="68"/>
      <c r="E999" s="69"/>
      <c r="F999" s="70"/>
      <c r="G999" s="71"/>
      <c r="H999" s="66">
        <v>21</v>
      </c>
      <c r="I999" s="67" t="s">
        <v>274</v>
      </c>
      <c r="J999" s="72">
        <v>6.4141889999999986</v>
      </c>
      <c r="K999" s="73">
        <v>7.6120620000000025</v>
      </c>
      <c r="L999" s="73">
        <f t="shared" si="60"/>
        <v>3.1592154440877276</v>
      </c>
      <c r="M999" s="73">
        <v>1.9877205440877272</v>
      </c>
      <c r="N999" s="73">
        <v>0.62367708999999993</v>
      </c>
      <c r="O999" s="73">
        <v>0.54781781000000007</v>
      </c>
      <c r="P999" s="74">
        <f t="shared" si="61"/>
        <v>0.26112773964370317</v>
      </c>
      <c r="Q999" s="74">
        <f t="shared" si="62"/>
        <v>0.34306047876222323</v>
      </c>
      <c r="R999" s="75">
        <f t="shared" si="63"/>
        <v>0.41502755023379034</v>
      </c>
      <c r="S999" s="7"/>
    </row>
    <row r="1000" spans="1:19" ht="25.5" x14ac:dyDescent="0.25">
      <c r="A1000" s="44"/>
      <c r="B1000" s="45"/>
      <c r="C1000" s="46"/>
      <c r="D1000" s="47"/>
      <c r="E1000" s="48"/>
      <c r="F1000" s="49">
        <v>30</v>
      </c>
      <c r="G1000" s="50" t="s">
        <v>64</v>
      </c>
      <c r="H1000" s="90"/>
      <c r="I1000" s="46"/>
      <c r="J1000" s="51">
        <v>3.2201129999999996</v>
      </c>
      <c r="K1000" s="52">
        <v>3.2728739999999998</v>
      </c>
      <c r="L1000" s="53">
        <f t="shared" si="60"/>
        <v>0.19554299643233641</v>
      </c>
      <c r="M1000" s="53">
        <v>0.10448039643233642</v>
      </c>
      <c r="N1000" s="53">
        <v>5.4025080000000003E-2</v>
      </c>
      <c r="O1000" s="53">
        <v>3.7037519999999997E-2</v>
      </c>
      <c r="P1000" s="54">
        <f t="shared" si="61"/>
        <v>3.1923134356023612E-2</v>
      </c>
      <c r="Q1000" s="54">
        <f t="shared" si="62"/>
        <v>4.8430057628963546E-2</v>
      </c>
      <c r="R1000" s="55">
        <f t="shared" si="63"/>
        <v>5.9746570271980048E-2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21</v>
      </c>
      <c r="I1001" s="67" t="s">
        <v>274</v>
      </c>
      <c r="J1001" s="72">
        <v>3.2201129999999996</v>
      </c>
      <c r="K1001" s="73">
        <v>3.2728739999999998</v>
      </c>
      <c r="L1001" s="73">
        <f t="shared" si="60"/>
        <v>0.19554299643233641</v>
      </c>
      <c r="M1001" s="73">
        <v>0.10448039643233642</v>
      </c>
      <c r="N1001" s="73">
        <v>5.4025080000000003E-2</v>
      </c>
      <c r="O1001" s="73">
        <v>3.7037519999999997E-2</v>
      </c>
      <c r="P1001" s="74">
        <f t="shared" si="61"/>
        <v>3.1923134356023612E-2</v>
      </c>
      <c r="Q1001" s="74">
        <f t="shared" si="62"/>
        <v>4.8430057628963546E-2</v>
      </c>
      <c r="R1001" s="75">
        <f t="shared" si="63"/>
        <v>5.9746570271980048E-2</v>
      </c>
      <c r="S1001" s="7"/>
    </row>
    <row r="1002" spans="1:19" ht="25.5" x14ac:dyDescent="0.25">
      <c r="A1002" s="44"/>
      <c r="B1002" s="45"/>
      <c r="C1002" s="46"/>
      <c r="D1002" s="47"/>
      <c r="E1002" s="48"/>
      <c r="F1002" s="49">
        <v>35</v>
      </c>
      <c r="G1002" s="50" t="s">
        <v>45</v>
      </c>
      <c r="H1002" s="90"/>
      <c r="I1002" s="46"/>
      <c r="J1002" s="51">
        <v>2.1758120000000001</v>
      </c>
      <c r="K1002" s="52">
        <v>3.2990880000000002</v>
      </c>
      <c r="L1002" s="53">
        <f t="shared" si="60"/>
        <v>0.65402764086473764</v>
      </c>
      <c r="M1002" s="53">
        <v>0.38777142086473759</v>
      </c>
      <c r="N1002" s="53">
        <v>0.10748914000000001</v>
      </c>
      <c r="O1002" s="53">
        <v>0.15876708000000003</v>
      </c>
      <c r="P1002" s="54">
        <f t="shared" si="61"/>
        <v>0.11753897466958674</v>
      </c>
      <c r="Q1002" s="54">
        <f t="shared" si="62"/>
        <v>0.15012044567005717</v>
      </c>
      <c r="R1002" s="55">
        <f t="shared" si="63"/>
        <v>0.19824498190552589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21</v>
      </c>
      <c r="I1003" s="67" t="s">
        <v>274</v>
      </c>
      <c r="J1003" s="72">
        <v>2.1758120000000001</v>
      </c>
      <c r="K1003" s="73">
        <v>3.2990880000000002</v>
      </c>
      <c r="L1003" s="73">
        <f t="shared" si="60"/>
        <v>0.65402764086473764</v>
      </c>
      <c r="M1003" s="73">
        <v>0.38777142086473759</v>
      </c>
      <c r="N1003" s="73">
        <v>0.10748914000000001</v>
      </c>
      <c r="O1003" s="73">
        <v>0.15876708000000003</v>
      </c>
      <c r="P1003" s="74">
        <f t="shared" si="61"/>
        <v>0.11753897466958674</v>
      </c>
      <c r="Q1003" s="74">
        <f t="shared" si="62"/>
        <v>0.15012044567005717</v>
      </c>
      <c r="R1003" s="75">
        <f t="shared" si="63"/>
        <v>0.19824498190552589</v>
      </c>
      <c r="S1003" s="7"/>
    </row>
    <row r="1004" spans="1:19" ht="25.5" x14ac:dyDescent="0.25">
      <c r="A1004" s="44"/>
      <c r="B1004" s="45"/>
      <c r="C1004" s="46"/>
      <c r="D1004" s="47"/>
      <c r="E1004" s="48"/>
      <c r="F1004" s="49">
        <v>42</v>
      </c>
      <c r="G1004" s="50" t="s">
        <v>158</v>
      </c>
      <c r="H1004" s="90"/>
      <c r="I1004" s="46"/>
      <c r="J1004" s="51">
        <v>0.66701500000000002</v>
      </c>
      <c r="K1004" s="52">
        <v>5.6620959999999991</v>
      </c>
      <c r="L1004" s="53">
        <f t="shared" si="60"/>
        <v>2.7848288136711474</v>
      </c>
      <c r="M1004" s="53">
        <v>1.0891654236711474</v>
      </c>
      <c r="N1004" s="53">
        <v>1.2290729499999999</v>
      </c>
      <c r="O1004" s="53">
        <v>0.46659044</v>
      </c>
      <c r="P1004" s="54">
        <f t="shared" si="61"/>
        <v>0.19236081897430696</v>
      </c>
      <c r="Q1004" s="54">
        <f t="shared" si="62"/>
        <v>0.40943113180545643</v>
      </c>
      <c r="R1004" s="55">
        <f t="shared" si="63"/>
        <v>0.49183708889272593</v>
      </c>
      <c r="S1004" s="7"/>
    </row>
    <row r="1005" spans="1:19" x14ac:dyDescent="0.25">
      <c r="A1005" s="66"/>
      <c r="B1005" s="56"/>
      <c r="C1005" s="67"/>
      <c r="D1005" s="68"/>
      <c r="E1005" s="69"/>
      <c r="F1005" s="70"/>
      <c r="G1005" s="71"/>
      <c r="H1005" s="66">
        <v>21</v>
      </c>
      <c r="I1005" s="67" t="s">
        <v>274</v>
      </c>
      <c r="J1005" s="72">
        <v>0.66701500000000002</v>
      </c>
      <c r="K1005" s="73">
        <v>5.6620959999999991</v>
      </c>
      <c r="L1005" s="73">
        <f t="shared" si="60"/>
        <v>2.7848288136711474</v>
      </c>
      <c r="M1005" s="73">
        <v>1.0891654236711474</v>
      </c>
      <c r="N1005" s="73">
        <v>1.2290729499999999</v>
      </c>
      <c r="O1005" s="73">
        <v>0.46659044</v>
      </c>
      <c r="P1005" s="74">
        <f t="shared" si="61"/>
        <v>0.19236081897430696</v>
      </c>
      <c r="Q1005" s="74">
        <f t="shared" si="62"/>
        <v>0.40943113180545643</v>
      </c>
      <c r="R1005" s="75">
        <f t="shared" si="63"/>
        <v>0.49183708889272593</v>
      </c>
      <c r="S1005" s="7"/>
    </row>
    <row r="1006" spans="1:19" ht="38.25" x14ac:dyDescent="0.25">
      <c r="A1006" s="44"/>
      <c r="B1006" s="45"/>
      <c r="C1006" s="46"/>
      <c r="D1006" s="47"/>
      <c r="E1006" s="48"/>
      <c r="F1006" s="49">
        <v>48</v>
      </c>
      <c r="G1006" s="50" t="s">
        <v>30</v>
      </c>
      <c r="H1006" s="90"/>
      <c r="I1006" s="46"/>
      <c r="J1006" s="51">
        <v>3.3965519999999998</v>
      </c>
      <c r="K1006" s="52">
        <v>3.3972629999999997</v>
      </c>
      <c r="L1006" s="53">
        <f t="shared" si="60"/>
        <v>5.2323011176755134E-2</v>
      </c>
      <c r="M1006" s="53">
        <v>4.115870117675513E-2</v>
      </c>
      <c r="N1006" s="53">
        <v>8.1643099999999993E-3</v>
      </c>
      <c r="O1006" s="53">
        <v>3.0000000000000001E-3</v>
      </c>
      <c r="P1006" s="54">
        <f t="shared" si="61"/>
        <v>1.2115253124869971E-2</v>
      </c>
      <c r="Q1006" s="54">
        <f t="shared" si="62"/>
        <v>1.45184553497198E-2</v>
      </c>
      <c r="R1006" s="55">
        <f t="shared" si="63"/>
        <v>1.5401519157261342E-2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21</v>
      </c>
      <c r="I1007" s="67" t="s">
        <v>274</v>
      </c>
      <c r="J1007" s="72">
        <v>3.3965519999999998</v>
      </c>
      <c r="K1007" s="73">
        <v>3.3972629999999997</v>
      </c>
      <c r="L1007" s="73">
        <f t="shared" si="60"/>
        <v>5.2323011176755134E-2</v>
      </c>
      <c r="M1007" s="73">
        <v>4.115870117675513E-2</v>
      </c>
      <c r="N1007" s="73">
        <v>8.1643099999999993E-3</v>
      </c>
      <c r="O1007" s="73">
        <v>3.0000000000000001E-3</v>
      </c>
      <c r="P1007" s="74">
        <f t="shared" si="61"/>
        <v>1.2115253124869971E-2</v>
      </c>
      <c r="Q1007" s="74">
        <f t="shared" si="62"/>
        <v>1.45184553497198E-2</v>
      </c>
      <c r="R1007" s="75">
        <f t="shared" si="63"/>
        <v>1.5401519157261342E-2</v>
      </c>
      <c r="S1007" s="7"/>
    </row>
    <row r="1008" spans="1:19" ht="38.25" x14ac:dyDescent="0.25">
      <c r="A1008" s="44"/>
      <c r="B1008" s="45"/>
      <c r="C1008" s="46"/>
      <c r="D1008" s="47"/>
      <c r="E1008" s="48"/>
      <c r="F1008" s="49">
        <v>61</v>
      </c>
      <c r="G1008" s="50" t="s">
        <v>191</v>
      </c>
      <c r="H1008" s="90"/>
      <c r="I1008" s="46"/>
      <c r="J1008" s="51">
        <v>105.373735</v>
      </c>
      <c r="K1008" s="52">
        <v>92.058267000000015</v>
      </c>
      <c r="L1008" s="53">
        <f t="shared" si="60"/>
        <v>11.592044208257976</v>
      </c>
      <c r="M1008" s="53">
        <v>4.7270666682579758</v>
      </c>
      <c r="N1008" s="53">
        <v>2.5384012</v>
      </c>
      <c r="O1008" s="53">
        <v>4.3265763399999999</v>
      </c>
      <c r="P1008" s="54">
        <f t="shared" si="61"/>
        <v>5.1348638447191008E-2</v>
      </c>
      <c r="Q1008" s="54">
        <f t="shared" si="62"/>
        <v>7.8922492297818017E-2</v>
      </c>
      <c r="R1008" s="55">
        <f t="shared" si="63"/>
        <v>0.12592073027246944</v>
      </c>
      <c r="S1008" s="7"/>
    </row>
    <row r="1009" spans="1:19" x14ac:dyDescent="0.25">
      <c r="A1009" s="66"/>
      <c r="B1009" s="56"/>
      <c r="C1009" s="67"/>
      <c r="D1009" s="68"/>
      <c r="E1009" s="69"/>
      <c r="F1009" s="70"/>
      <c r="G1009" s="71"/>
      <c r="H1009" s="66">
        <v>21</v>
      </c>
      <c r="I1009" s="67" t="s">
        <v>274</v>
      </c>
      <c r="J1009" s="72">
        <v>105.373735</v>
      </c>
      <c r="K1009" s="73">
        <v>92.058267000000015</v>
      </c>
      <c r="L1009" s="73">
        <f t="shared" si="60"/>
        <v>11.592044208257976</v>
      </c>
      <c r="M1009" s="73">
        <v>4.7270666682579758</v>
      </c>
      <c r="N1009" s="73">
        <v>2.5384012</v>
      </c>
      <c r="O1009" s="73">
        <v>4.3265763399999999</v>
      </c>
      <c r="P1009" s="74">
        <f t="shared" si="61"/>
        <v>5.1348638447191008E-2</v>
      </c>
      <c r="Q1009" s="74">
        <f t="shared" si="62"/>
        <v>7.8922492297818017E-2</v>
      </c>
      <c r="R1009" s="75">
        <f t="shared" si="63"/>
        <v>0.12592073027246944</v>
      </c>
      <c r="S1009" s="7"/>
    </row>
    <row r="1010" spans="1:19" ht="38.25" x14ac:dyDescent="0.25">
      <c r="A1010" s="44"/>
      <c r="B1010" s="45"/>
      <c r="C1010" s="46"/>
      <c r="D1010" s="47"/>
      <c r="E1010" s="48"/>
      <c r="F1010" s="49">
        <v>68</v>
      </c>
      <c r="G1010" s="50" t="s">
        <v>22</v>
      </c>
      <c r="H1010" s="90"/>
      <c r="I1010" s="46"/>
      <c r="J1010" s="51">
        <v>20.044845999999993</v>
      </c>
      <c r="K1010" s="52">
        <v>15.381288</v>
      </c>
      <c r="L1010" s="53">
        <f t="shared" si="60"/>
        <v>1.9436591587523864</v>
      </c>
      <c r="M1010" s="53">
        <v>0.65413082875238615</v>
      </c>
      <c r="N1010" s="53">
        <v>0.50897278000000012</v>
      </c>
      <c r="O1010" s="53">
        <v>0.7805555500000001</v>
      </c>
      <c r="P1010" s="54">
        <f t="shared" si="61"/>
        <v>4.2527701760241808E-2</v>
      </c>
      <c r="Q1010" s="54">
        <f t="shared" si="62"/>
        <v>7.5618089249247941E-2</v>
      </c>
      <c r="R1010" s="55">
        <f t="shared" si="63"/>
        <v>0.12636517557907936</v>
      </c>
      <c r="S1010" s="7"/>
    </row>
    <row r="1011" spans="1:19" x14ac:dyDescent="0.25">
      <c r="A1011" s="66"/>
      <c r="B1011" s="56"/>
      <c r="C1011" s="67"/>
      <c r="D1011" s="68"/>
      <c r="E1011" s="69"/>
      <c r="F1011" s="70"/>
      <c r="G1011" s="71"/>
      <c r="H1011" s="66">
        <v>21</v>
      </c>
      <c r="I1011" s="67" t="s">
        <v>274</v>
      </c>
      <c r="J1011" s="72">
        <v>20.044845999999993</v>
      </c>
      <c r="K1011" s="73">
        <v>15.381288</v>
      </c>
      <c r="L1011" s="73">
        <f t="shared" si="60"/>
        <v>1.9436591587523864</v>
      </c>
      <c r="M1011" s="73">
        <v>0.65413082875238615</v>
      </c>
      <c r="N1011" s="73">
        <v>0.50897278000000012</v>
      </c>
      <c r="O1011" s="73">
        <v>0.7805555500000001</v>
      </c>
      <c r="P1011" s="74">
        <f t="shared" si="61"/>
        <v>4.2527701760241808E-2</v>
      </c>
      <c r="Q1011" s="74">
        <f t="shared" si="62"/>
        <v>7.5618089249247941E-2</v>
      </c>
      <c r="R1011" s="75">
        <f t="shared" si="63"/>
        <v>0.12636517557907936</v>
      </c>
      <c r="S1011" s="7"/>
    </row>
    <row r="1012" spans="1:19" ht="25.5" x14ac:dyDescent="0.25">
      <c r="A1012" s="44"/>
      <c r="B1012" s="45"/>
      <c r="C1012" s="46"/>
      <c r="D1012" s="47"/>
      <c r="E1012" s="48"/>
      <c r="F1012" s="49">
        <v>72</v>
      </c>
      <c r="G1012" s="50" t="s">
        <v>25</v>
      </c>
      <c r="H1012" s="90"/>
      <c r="I1012" s="46"/>
      <c r="J1012" s="51">
        <v>0.89999999999999991</v>
      </c>
      <c r="K1012" s="52">
        <v>0.89999999999999991</v>
      </c>
      <c r="L1012" s="53">
        <f t="shared" si="60"/>
        <v>0.38802572834220111</v>
      </c>
      <c r="M1012" s="53">
        <v>0.18766449834220111</v>
      </c>
      <c r="N1012" s="53">
        <v>0.12797500000000001</v>
      </c>
      <c r="O1012" s="53">
        <v>7.2386229999999996E-2</v>
      </c>
      <c r="P1012" s="54">
        <f t="shared" si="61"/>
        <v>0.20851610926911238</v>
      </c>
      <c r="Q1012" s="54">
        <f t="shared" si="62"/>
        <v>0.35071055371355686</v>
      </c>
      <c r="R1012" s="55">
        <f t="shared" si="63"/>
        <v>0.43113969815800129</v>
      </c>
      <c r="S1012" s="7"/>
    </row>
    <row r="1013" spans="1:19" x14ac:dyDescent="0.25">
      <c r="A1013" s="66"/>
      <c r="B1013" s="56"/>
      <c r="C1013" s="67"/>
      <c r="D1013" s="68"/>
      <c r="E1013" s="69"/>
      <c r="F1013" s="70"/>
      <c r="G1013" s="71"/>
      <c r="H1013" s="66">
        <v>21</v>
      </c>
      <c r="I1013" s="67" t="s">
        <v>274</v>
      </c>
      <c r="J1013" s="72">
        <v>0.89999999999999991</v>
      </c>
      <c r="K1013" s="73">
        <v>0.89999999999999991</v>
      </c>
      <c r="L1013" s="73">
        <f t="shared" si="60"/>
        <v>0.38802572834220111</v>
      </c>
      <c r="M1013" s="73">
        <v>0.18766449834220111</v>
      </c>
      <c r="N1013" s="73">
        <v>0.12797500000000001</v>
      </c>
      <c r="O1013" s="73">
        <v>7.2386229999999996E-2</v>
      </c>
      <c r="P1013" s="74">
        <f t="shared" si="61"/>
        <v>0.20851610926911238</v>
      </c>
      <c r="Q1013" s="74">
        <f t="shared" si="62"/>
        <v>0.35071055371355686</v>
      </c>
      <c r="R1013" s="75">
        <f t="shared" si="63"/>
        <v>0.43113969815800129</v>
      </c>
      <c r="S1013" s="7"/>
    </row>
    <row r="1014" spans="1:19" ht="38.25" x14ac:dyDescent="0.25">
      <c r="A1014" s="44"/>
      <c r="B1014" s="45"/>
      <c r="C1014" s="46"/>
      <c r="D1014" s="47"/>
      <c r="E1014" s="48"/>
      <c r="F1014" s="49">
        <v>74</v>
      </c>
      <c r="G1014" s="50" t="s">
        <v>20</v>
      </c>
      <c r="H1014" s="90"/>
      <c r="I1014" s="46"/>
      <c r="J1014" s="51">
        <v>0.16200000000000001</v>
      </c>
      <c r="K1014" s="52">
        <v>0.16200000000000001</v>
      </c>
      <c r="L1014" s="53">
        <f t="shared" si="60"/>
        <v>1.2000000287313014E-2</v>
      </c>
      <c r="M1014" s="53">
        <v>8.5000002873130143E-3</v>
      </c>
      <c r="N1014" s="53">
        <v>0</v>
      </c>
      <c r="O1014" s="53">
        <v>3.5000000000000001E-3</v>
      </c>
      <c r="P1014" s="54">
        <f t="shared" si="61"/>
        <v>5.2469137576006263E-2</v>
      </c>
      <c r="Q1014" s="54">
        <f t="shared" si="62"/>
        <v>5.2469137576006263E-2</v>
      </c>
      <c r="R1014" s="55">
        <f t="shared" si="63"/>
        <v>7.4074075847611193E-2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21</v>
      </c>
      <c r="I1015" s="67" t="s">
        <v>274</v>
      </c>
      <c r="J1015" s="72">
        <v>0.16200000000000001</v>
      </c>
      <c r="K1015" s="73">
        <v>0.16200000000000001</v>
      </c>
      <c r="L1015" s="73">
        <f t="shared" si="60"/>
        <v>1.2000000287313014E-2</v>
      </c>
      <c r="M1015" s="73">
        <v>8.5000002873130143E-3</v>
      </c>
      <c r="N1015" s="73">
        <v>0</v>
      </c>
      <c r="O1015" s="73">
        <v>3.5000000000000001E-3</v>
      </c>
      <c r="P1015" s="74">
        <f t="shared" si="61"/>
        <v>5.2469137576006263E-2</v>
      </c>
      <c r="Q1015" s="74">
        <f t="shared" si="62"/>
        <v>5.2469137576006263E-2</v>
      </c>
      <c r="R1015" s="75">
        <f t="shared" si="63"/>
        <v>7.4074075847611193E-2</v>
      </c>
      <c r="S1015" s="7"/>
    </row>
    <row r="1016" spans="1:19" ht="25.5" x14ac:dyDescent="0.25">
      <c r="A1016" s="44"/>
      <c r="B1016" s="45"/>
      <c r="C1016" s="46"/>
      <c r="D1016" s="47"/>
      <c r="E1016" s="48"/>
      <c r="F1016" s="49">
        <v>87</v>
      </c>
      <c r="G1016" s="50" t="s">
        <v>186</v>
      </c>
      <c r="H1016" s="90"/>
      <c r="I1016" s="46"/>
      <c r="J1016" s="51">
        <v>0.70297300000000007</v>
      </c>
      <c r="K1016" s="52">
        <v>0.70297300000000007</v>
      </c>
      <c r="L1016" s="53">
        <f t="shared" si="60"/>
        <v>0.24664298904868198</v>
      </c>
      <c r="M1016" s="53">
        <v>5.2669829048682004E-2</v>
      </c>
      <c r="N1016" s="53">
        <v>0.12634519999999999</v>
      </c>
      <c r="O1016" s="53">
        <v>6.7627960000000001E-2</v>
      </c>
      <c r="P1016" s="54">
        <f t="shared" si="61"/>
        <v>7.492439830360767E-2</v>
      </c>
      <c r="Q1016" s="54">
        <f t="shared" si="62"/>
        <v>0.25465420300449942</v>
      </c>
      <c r="R1016" s="55">
        <f t="shared" si="63"/>
        <v>0.35085698746421551</v>
      </c>
      <c r="S1016" s="7"/>
    </row>
    <row r="1017" spans="1:19" x14ac:dyDescent="0.25">
      <c r="A1017" s="66"/>
      <c r="B1017" s="56"/>
      <c r="C1017" s="67"/>
      <c r="D1017" s="68"/>
      <c r="E1017" s="69"/>
      <c r="F1017" s="70"/>
      <c r="G1017" s="71"/>
      <c r="H1017" s="66">
        <v>21</v>
      </c>
      <c r="I1017" s="67" t="s">
        <v>274</v>
      </c>
      <c r="J1017" s="72">
        <v>0.70297300000000007</v>
      </c>
      <c r="K1017" s="73">
        <v>0.70297300000000007</v>
      </c>
      <c r="L1017" s="73">
        <f t="shared" si="60"/>
        <v>0.24664298904868198</v>
      </c>
      <c r="M1017" s="73">
        <v>5.2669829048682004E-2</v>
      </c>
      <c r="N1017" s="73">
        <v>0.12634519999999999</v>
      </c>
      <c r="O1017" s="73">
        <v>6.7627960000000001E-2</v>
      </c>
      <c r="P1017" s="74">
        <f t="shared" si="61"/>
        <v>7.492439830360767E-2</v>
      </c>
      <c r="Q1017" s="74">
        <f t="shared" si="62"/>
        <v>0.25465420300449942</v>
      </c>
      <c r="R1017" s="75">
        <f t="shared" si="63"/>
        <v>0.35085698746421551</v>
      </c>
      <c r="S1017" s="7"/>
    </row>
    <row r="1018" spans="1:19" ht="25.5" x14ac:dyDescent="0.25">
      <c r="A1018" s="44"/>
      <c r="B1018" s="45"/>
      <c r="C1018" s="46"/>
      <c r="D1018" s="47"/>
      <c r="E1018" s="48"/>
      <c r="F1018" s="49">
        <v>90</v>
      </c>
      <c r="G1018" s="50" t="s">
        <v>81</v>
      </c>
      <c r="H1018" s="90"/>
      <c r="I1018" s="46"/>
      <c r="J1018" s="51">
        <v>496.2270019999998</v>
      </c>
      <c r="K1018" s="52">
        <v>584.72425899999996</v>
      </c>
      <c r="L1018" s="53">
        <f t="shared" si="60"/>
        <v>277.63809448118042</v>
      </c>
      <c r="M1018" s="53">
        <v>180.53908278118044</v>
      </c>
      <c r="N1018" s="53">
        <v>47.616868499999981</v>
      </c>
      <c r="O1018" s="53">
        <v>49.482143200000003</v>
      </c>
      <c r="P1018" s="54">
        <f t="shared" si="61"/>
        <v>0.3087593510998497</v>
      </c>
      <c r="Q1018" s="54">
        <f t="shared" si="62"/>
        <v>0.39019409194921129</v>
      </c>
      <c r="R1018" s="55">
        <f t="shared" si="63"/>
        <v>0.47481884017605031</v>
      </c>
      <c r="S1018" s="7"/>
    </row>
    <row r="1019" spans="1:19" x14ac:dyDescent="0.25">
      <c r="A1019" s="66"/>
      <c r="B1019" s="56"/>
      <c r="C1019" s="67"/>
      <c r="D1019" s="68"/>
      <c r="E1019" s="69"/>
      <c r="F1019" s="70"/>
      <c r="G1019" s="71"/>
      <c r="H1019" s="66">
        <v>21</v>
      </c>
      <c r="I1019" s="67" t="s">
        <v>274</v>
      </c>
      <c r="J1019" s="72">
        <v>496.2270019999998</v>
      </c>
      <c r="K1019" s="73">
        <v>584.72425899999996</v>
      </c>
      <c r="L1019" s="73">
        <f t="shared" si="60"/>
        <v>277.63809448118042</v>
      </c>
      <c r="M1019" s="73">
        <v>180.53908278118044</v>
      </c>
      <c r="N1019" s="73">
        <v>47.616868499999981</v>
      </c>
      <c r="O1019" s="73">
        <v>49.482143200000003</v>
      </c>
      <c r="P1019" s="74">
        <f t="shared" si="61"/>
        <v>0.3087593510998497</v>
      </c>
      <c r="Q1019" s="74">
        <f t="shared" si="62"/>
        <v>0.39019409194921129</v>
      </c>
      <c r="R1019" s="75">
        <f t="shared" si="63"/>
        <v>0.47481884017605031</v>
      </c>
      <c r="S1019" s="7"/>
    </row>
    <row r="1020" spans="1:19" ht="51" x14ac:dyDescent="0.25">
      <c r="A1020" s="44"/>
      <c r="B1020" s="45"/>
      <c r="C1020" s="46"/>
      <c r="D1020" s="47"/>
      <c r="E1020" s="48"/>
      <c r="F1020" s="49">
        <v>91</v>
      </c>
      <c r="G1020" s="50" t="s">
        <v>82</v>
      </c>
      <c r="H1020" s="90"/>
      <c r="I1020" s="46"/>
      <c r="J1020" s="51">
        <v>0.73226400000000003</v>
      </c>
      <c r="K1020" s="52">
        <v>43.12951200000002</v>
      </c>
      <c r="L1020" s="53">
        <f t="shared" si="60"/>
        <v>9.8870741167271206</v>
      </c>
      <c r="M1020" s="53">
        <v>5.0489341667271219</v>
      </c>
      <c r="N1020" s="53">
        <v>2.2863336199999993</v>
      </c>
      <c r="O1020" s="53">
        <v>2.5518063299999993</v>
      </c>
      <c r="P1020" s="54">
        <f t="shared" si="61"/>
        <v>0.11706448630179539</v>
      </c>
      <c r="Q1020" s="54">
        <f t="shared" si="62"/>
        <v>0.1700753717484009</v>
      </c>
      <c r="R1020" s="55">
        <f t="shared" si="63"/>
        <v>0.22924150212335154</v>
      </c>
      <c r="S1020" s="7"/>
    </row>
    <row r="1021" spans="1:19" x14ac:dyDescent="0.25">
      <c r="A1021" s="66"/>
      <c r="B1021" s="56"/>
      <c r="C1021" s="67"/>
      <c r="D1021" s="68"/>
      <c r="E1021" s="69"/>
      <c r="F1021" s="70"/>
      <c r="G1021" s="71"/>
      <c r="H1021" s="66">
        <v>21</v>
      </c>
      <c r="I1021" s="67" t="s">
        <v>274</v>
      </c>
      <c r="J1021" s="72">
        <v>0.73226400000000003</v>
      </c>
      <c r="K1021" s="73">
        <v>43.12951200000002</v>
      </c>
      <c r="L1021" s="73">
        <f t="shared" si="60"/>
        <v>9.8870741167271206</v>
      </c>
      <c r="M1021" s="73">
        <v>5.0489341667271219</v>
      </c>
      <c r="N1021" s="73">
        <v>2.2863336199999993</v>
      </c>
      <c r="O1021" s="73">
        <v>2.5518063299999993</v>
      </c>
      <c r="P1021" s="74">
        <f t="shared" si="61"/>
        <v>0.11706448630179539</v>
      </c>
      <c r="Q1021" s="74">
        <f t="shared" si="62"/>
        <v>0.1700753717484009</v>
      </c>
      <c r="R1021" s="75">
        <f t="shared" si="63"/>
        <v>0.22924150212335154</v>
      </c>
      <c r="S1021" s="7"/>
    </row>
    <row r="1022" spans="1:19" x14ac:dyDescent="0.25">
      <c r="A1022" s="44"/>
      <c r="B1022" s="45"/>
      <c r="C1022" s="46"/>
      <c r="D1022" s="47"/>
      <c r="E1022" s="48"/>
      <c r="F1022" s="49">
        <v>95</v>
      </c>
      <c r="G1022" s="50" t="s">
        <v>208</v>
      </c>
      <c r="H1022" s="90"/>
      <c r="I1022" s="46"/>
      <c r="J1022" s="51">
        <v>0</v>
      </c>
      <c r="K1022" s="52">
        <v>1.477687</v>
      </c>
      <c r="L1022" s="53">
        <f t="shared" si="60"/>
        <v>0.16858503883110376</v>
      </c>
      <c r="M1022" s="53">
        <v>7.3109698831103742E-2</v>
      </c>
      <c r="N1022" s="53">
        <v>3.2886190000000003E-2</v>
      </c>
      <c r="O1022" s="53">
        <v>6.2589149999999996E-2</v>
      </c>
      <c r="P1022" s="54">
        <f t="shared" si="61"/>
        <v>4.947576775805955E-2</v>
      </c>
      <c r="Q1022" s="54">
        <f t="shared" si="62"/>
        <v>7.1730947643921725E-2</v>
      </c>
      <c r="R1022" s="55">
        <f t="shared" si="63"/>
        <v>0.1140871096728223</v>
      </c>
      <c r="S1022" s="7"/>
    </row>
    <row r="1023" spans="1:19" x14ac:dyDescent="0.25">
      <c r="A1023" s="66"/>
      <c r="B1023" s="56"/>
      <c r="C1023" s="67"/>
      <c r="D1023" s="68"/>
      <c r="E1023" s="69"/>
      <c r="F1023" s="70"/>
      <c r="G1023" s="71"/>
      <c r="H1023" s="66">
        <v>21</v>
      </c>
      <c r="I1023" s="67" t="s">
        <v>274</v>
      </c>
      <c r="J1023" s="72">
        <v>0</v>
      </c>
      <c r="K1023" s="73">
        <v>1.477687</v>
      </c>
      <c r="L1023" s="73">
        <f t="shared" si="60"/>
        <v>0.16858503883110376</v>
      </c>
      <c r="M1023" s="73">
        <v>7.3109698831103742E-2</v>
      </c>
      <c r="N1023" s="73">
        <v>3.2886190000000003E-2</v>
      </c>
      <c r="O1023" s="73">
        <v>6.2589149999999996E-2</v>
      </c>
      <c r="P1023" s="74">
        <f t="shared" si="61"/>
        <v>4.947576775805955E-2</v>
      </c>
      <c r="Q1023" s="74">
        <f t="shared" si="62"/>
        <v>7.1730947643921725E-2</v>
      </c>
      <c r="R1023" s="75">
        <f t="shared" si="63"/>
        <v>0.1140871096728223</v>
      </c>
      <c r="S1023" s="7"/>
    </row>
    <row r="1024" spans="1:19" ht="38.25" x14ac:dyDescent="0.25">
      <c r="A1024" s="44"/>
      <c r="B1024" s="45"/>
      <c r="C1024" s="46"/>
      <c r="D1024" s="47"/>
      <c r="E1024" s="48"/>
      <c r="F1024" s="49">
        <v>101</v>
      </c>
      <c r="G1024" s="50" t="s">
        <v>88</v>
      </c>
      <c r="H1024" s="90"/>
      <c r="I1024" s="46"/>
      <c r="J1024" s="51">
        <v>2.3140200000000002</v>
      </c>
      <c r="K1024" s="52">
        <v>5.3374269999999999</v>
      </c>
      <c r="L1024" s="53">
        <f t="shared" si="60"/>
        <v>1.2827288233418588</v>
      </c>
      <c r="M1024" s="53">
        <v>0.45308076334185898</v>
      </c>
      <c r="N1024" s="53">
        <v>0.67315021999999991</v>
      </c>
      <c r="O1024" s="53">
        <v>0.15649784</v>
      </c>
      <c r="P1024" s="54">
        <f t="shared" si="61"/>
        <v>8.4887486675107496E-2</v>
      </c>
      <c r="Q1024" s="54">
        <f t="shared" si="62"/>
        <v>0.21100634881598548</v>
      </c>
      <c r="R1024" s="55">
        <f t="shared" si="63"/>
        <v>0.2403271882391757</v>
      </c>
      <c r="S1024" s="7"/>
    </row>
    <row r="1025" spans="1:19" x14ac:dyDescent="0.25">
      <c r="A1025" s="66"/>
      <c r="B1025" s="56"/>
      <c r="C1025" s="67"/>
      <c r="D1025" s="68"/>
      <c r="E1025" s="69"/>
      <c r="F1025" s="70"/>
      <c r="G1025" s="71"/>
      <c r="H1025" s="66">
        <v>21</v>
      </c>
      <c r="I1025" s="67" t="s">
        <v>274</v>
      </c>
      <c r="J1025" s="72">
        <v>2.3140200000000002</v>
      </c>
      <c r="K1025" s="73">
        <v>5.3374269999999999</v>
      </c>
      <c r="L1025" s="73">
        <f t="shared" si="60"/>
        <v>1.2827288233418588</v>
      </c>
      <c r="M1025" s="73">
        <v>0.45308076334185898</v>
      </c>
      <c r="N1025" s="73">
        <v>0.67315021999999991</v>
      </c>
      <c r="O1025" s="73">
        <v>0.15649784</v>
      </c>
      <c r="P1025" s="74">
        <f t="shared" si="61"/>
        <v>8.4887486675107496E-2</v>
      </c>
      <c r="Q1025" s="74">
        <f t="shared" si="62"/>
        <v>0.21100634881598548</v>
      </c>
      <c r="R1025" s="75">
        <f t="shared" si="63"/>
        <v>0.2403271882391757</v>
      </c>
      <c r="S1025" s="7"/>
    </row>
    <row r="1026" spans="1:19" ht="25.5" x14ac:dyDescent="0.25">
      <c r="A1026" s="44"/>
      <c r="B1026" s="45"/>
      <c r="C1026" s="46"/>
      <c r="D1026" s="47"/>
      <c r="E1026" s="48"/>
      <c r="F1026" s="49">
        <v>104</v>
      </c>
      <c r="G1026" s="50" t="s">
        <v>142</v>
      </c>
      <c r="H1026" s="90"/>
      <c r="I1026" s="46"/>
      <c r="J1026" s="51">
        <v>8.3999999999999995E-3</v>
      </c>
      <c r="K1026" s="52">
        <v>8.3999999999999995E-3</v>
      </c>
      <c r="L1026" s="53">
        <f t="shared" si="60"/>
        <v>0</v>
      </c>
      <c r="M1026" s="53">
        <v>0</v>
      </c>
      <c r="N1026" s="53">
        <v>0</v>
      </c>
      <c r="O1026" s="53">
        <v>0</v>
      </c>
      <c r="P1026" s="54">
        <f t="shared" si="61"/>
        <v>0</v>
      </c>
      <c r="Q1026" s="54">
        <f t="shared" si="62"/>
        <v>0</v>
      </c>
      <c r="R1026" s="55">
        <f t="shared" si="63"/>
        <v>0</v>
      </c>
      <c r="S1026" s="7"/>
    </row>
    <row r="1027" spans="1:19" x14ac:dyDescent="0.25">
      <c r="A1027" s="66"/>
      <c r="B1027" s="56"/>
      <c r="C1027" s="67"/>
      <c r="D1027" s="68"/>
      <c r="E1027" s="69"/>
      <c r="F1027" s="70"/>
      <c r="G1027" s="71"/>
      <c r="H1027" s="66">
        <v>21</v>
      </c>
      <c r="I1027" s="67" t="s">
        <v>274</v>
      </c>
      <c r="J1027" s="72">
        <v>8.3999999999999995E-3</v>
      </c>
      <c r="K1027" s="73">
        <v>8.3999999999999995E-3</v>
      </c>
      <c r="L1027" s="73">
        <f t="shared" si="60"/>
        <v>0</v>
      </c>
      <c r="M1027" s="73">
        <v>0</v>
      </c>
      <c r="N1027" s="73">
        <v>0</v>
      </c>
      <c r="O1027" s="73">
        <v>0</v>
      </c>
      <c r="P1027" s="74">
        <f t="shared" si="61"/>
        <v>0</v>
      </c>
      <c r="Q1027" s="74">
        <f t="shared" si="62"/>
        <v>0</v>
      </c>
      <c r="R1027" s="75">
        <f t="shared" si="63"/>
        <v>0</v>
      </c>
      <c r="S1027" s="7"/>
    </row>
    <row r="1028" spans="1:19" ht="38.25" x14ac:dyDescent="0.25">
      <c r="A1028" s="44"/>
      <c r="B1028" s="45"/>
      <c r="C1028" s="46"/>
      <c r="D1028" s="47"/>
      <c r="E1028" s="48"/>
      <c r="F1028" s="49">
        <v>106</v>
      </c>
      <c r="G1028" s="50" t="s">
        <v>83</v>
      </c>
      <c r="H1028" s="90"/>
      <c r="I1028" s="46"/>
      <c r="J1028" s="51">
        <v>2.120886</v>
      </c>
      <c r="K1028" s="52">
        <v>2.2139760000000002</v>
      </c>
      <c r="L1028" s="53">
        <f t="shared" si="60"/>
        <v>1.11038693466107</v>
      </c>
      <c r="M1028" s="53">
        <v>0.74906406466107001</v>
      </c>
      <c r="N1028" s="53">
        <v>0.17744120000000002</v>
      </c>
      <c r="O1028" s="53">
        <v>0.18388167</v>
      </c>
      <c r="P1028" s="54">
        <f t="shared" si="61"/>
        <v>0.33833432009248066</v>
      </c>
      <c r="Q1028" s="54">
        <f t="shared" si="62"/>
        <v>0.41848026566731977</v>
      </c>
      <c r="R1028" s="55">
        <f t="shared" si="63"/>
        <v>0.50153521748251562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21</v>
      </c>
      <c r="I1029" s="67" t="s">
        <v>274</v>
      </c>
      <c r="J1029" s="72">
        <v>2.120886</v>
      </c>
      <c r="K1029" s="73">
        <v>2.2139760000000002</v>
      </c>
      <c r="L1029" s="73">
        <f t="shared" si="60"/>
        <v>1.11038693466107</v>
      </c>
      <c r="M1029" s="73">
        <v>0.74906406466107001</v>
      </c>
      <c r="N1029" s="73">
        <v>0.17744120000000002</v>
      </c>
      <c r="O1029" s="73">
        <v>0.18388167</v>
      </c>
      <c r="P1029" s="74">
        <f t="shared" si="61"/>
        <v>0.33833432009248066</v>
      </c>
      <c r="Q1029" s="74">
        <f t="shared" si="62"/>
        <v>0.41848026566731977</v>
      </c>
      <c r="R1029" s="75">
        <f t="shared" si="63"/>
        <v>0.50153521748251562</v>
      </c>
      <c r="S1029" s="7"/>
    </row>
    <row r="1030" spans="1:19" ht="38.25" x14ac:dyDescent="0.25">
      <c r="A1030" s="44"/>
      <c r="B1030" s="45"/>
      <c r="C1030" s="46"/>
      <c r="D1030" s="47"/>
      <c r="E1030" s="48"/>
      <c r="F1030" s="49">
        <v>107</v>
      </c>
      <c r="G1030" s="50" t="s">
        <v>84</v>
      </c>
      <c r="H1030" s="90"/>
      <c r="I1030" s="46"/>
      <c r="J1030" s="51">
        <v>5.513128</v>
      </c>
      <c r="K1030" s="52">
        <v>5.5953270000000002</v>
      </c>
      <c r="L1030" s="53">
        <f t="shared" si="60"/>
        <v>2.6155892693123133</v>
      </c>
      <c r="M1030" s="53">
        <v>1.7036336193123134</v>
      </c>
      <c r="N1030" s="53">
        <v>0.43348838000000001</v>
      </c>
      <c r="O1030" s="53">
        <v>0.47846726999999994</v>
      </c>
      <c r="P1030" s="54">
        <f t="shared" si="61"/>
        <v>0.30447436214403795</v>
      </c>
      <c r="Q1030" s="54">
        <f t="shared" si="62"/>
        <v>0.38194765012166643</v>
      </c>
      <c r="R1030" s="55">
        <f t="shared" si="63"/>
        <v>0.46745959071066145</v>
      </c>
      <c r="S1030" s="7"/>
    </row>
    <row r="1031" spans="1:19" x14ac:dyDescent="0.25">
      <c r="A1031" s="66"/>
      <c r="B1031" s="56"/>
      <c r="C1031" s="67"/>
      <c r="D1031" s="68"/>
      <c r="E1031" s="69"/>
      <c r="F1031" s="70"/>
      <c r="G1031" s="71"/>
      <c r="H1031" s="66">
        <v>21</v>
      </c>
      <c r="I1031" s="67" t="s">
        <v>274</v>
      </c>
      <c r="J1031" s="72">
        <v>5.513128</v>
      </c>
      <c r="K1031" s="73">
        <v>5.5953270000000002</v>
      </c>
      <c r="L1031" s="73">
        <f t="shared" ref="L1031:L1094" si="64">SUM(M1031,N1031,O1031)</f>
        <v>2.6155892693123133</v>
      </c>
      <c r="M1031" s="73">
        <v>1.7036336193123134</v>
      </c>
      <c r="N1031" s="73">
        <v>0.43348838000000001</v>
      </c>
      <c r="O1031" s="73">
        <v>0.47846726999999994</v>
      </c>
      <c r="P1031" s="74">
        <f t="shared" ref="P1031:P1094" si="65">IFERROR(M1031/K1031,0)</f>
        <v>0.30447436214403795</v>
      </c>
      <c r="Q1031" s="74">
        <f t="shared" ref="Q1031:Q1094" si="66">IFERROR(SUM(M1031,N1031)/K1031,0)</f>
        <v>0.38194765012166643</v>
      </c>
      <c r="R1031" s="75">
        <f t="shared" ref="R1031:R1094" si="67">IFERROR(SUM(M1031,N1031,O1031)/K1031,0)</f>
        <v>0.46745959071066145</v>
      </c>
      <c r="S1031" s="7"/>
    </row>
    <row r="1032" spans="1:19" ht="25.5" x14ac:dyDescent="0.25">
      <c r="A1032" s="44"/>
      <c r="B1032" s="45"/>
      <c r="C1032" s="46"/>
      <c r="D1032" s="47"/>
      <c r="E1032" s="48"/>
      <c r="F1032" s="49">
        <v>121</v>
      </c>
      <c r="G1032" s="50" t="s">
        <v>159</v>
      </c>
      <c r="H1032" s="90"/>
      <c r="I1032" s="46"/>
      <c r="J1032" s="51">
        <v>1.1976800000000001</v>
      </c>
      <c r="K1032" s="52">
        <v>1.1976800000000001</v>
      </c>
      <c r="L1032" s="53">
        <f t="shared" si="64"/>
        <v>0.37312372944822181</v>
      </c>
      <c r="M1032" s="53">
        <v>0.2113775394482218</v>
      </c>
      <c r="N1032" s="53">
        <v>9.3423969999999981E-2</v>
      </c>
      <c r="O1032" s="53">
        <v>6.8322220000000017E-2</v>
      </c>
      <c r="P1032" s="54">
        <f t="shared" si="65"/>
        <v>0.17648916191989661</v>
      </c>
      <c r="Q1032" s="54">
        <f t="shared" si="66"/>
        <v>0.2544932782113935</v>
      </c>
      <c r="R1032" s="55">
        <f t="shared" si="67"/>
        <v>0.31153874945579935</v>
      </c>
      <c r="S1032" s="7"/>
    </row>
    <row r="1033" spans="1:19" x14ac:dyDescent="0.25">
      <c r="A1033" s="66"/>
      <c r="B1033" s="56"/>
      <c r="C1033" s="67"/>
      <c r="D1033" s="68"/>
      <c r="E1033" s="69"/>
      <c r="F1033" s="70"/>
      <c r="G1033" s="71"/>
      <c r="H1033" s="66">
        <v>21</v>
      </c>
      <c r="I1033" s="67" t="s">
        <v>274</v>
      </c>
      <c r="J1033" s="72">
        <v>1.1976800000000001</v>
      </c>
      <c r="K1033" s="73">
        <v>1.1976800000000001</v>
      </c>
      <c r="L1033" s="73">
        <f t="shared" si="64"/>
        <v>0.37312372944822181</v>
      </c>
      <c r="M1033" s="73">
        <v>0.2113775394482218</v>
      </c>
      <c r="N1033" s="73">
        <v>9.3423969999999981E-2</v>
      </c>
      <c r="O1033" s="73">
        <v>6.8322220000000017E-2</v>
      </c>
      <c r="P1033" s="74">
        <f t="shared" si="65"/>
        <v>0.17648916191989661</v>
      </c>
      <c r="Q1033" s="74">
        <f t="shared" si="66"/>
        <v>0.2544932782113935</v>
      </c>
      <c r="R1033" s="75">
        <f t="shared" si="67"/>
        <v>0.31153874945579935</v>
      </c>
      <c r="S1033" s="7"/>
    </row>
    <row r="1034" spans="1:19" ht="38.25" x14ac:dyDescent="0.25">
      <c r="A1034" s="44"/>
      <c r="B1034" s="45"/>
      <c r="C1034" s="46"/>
      <c r="D1034" s="47"/>
      <c r="E1034" s="48"/>
      <c r="F1034" s="49">
        <v>129</v>
      </c>
      <c r="G1034" s="50" t="s">
        <v>143</v>
      </c>
      <c r="H1034" s="90"/>
      <c r="I1034" s="46"/>
      <c r="J1034" s="51">
        <v>4.0000000000000001E-3</v>
      </c>
      <c r="K1034" s="52">
        <v>0.53254800000000002</v>
      </c>
      <c r="L1034" s="53">
        <f t="shared" si="64"/>
        <v>0</v>
      </c>
      <c r="M1034" s="53">
        <v>0</v>
      </c>
      <c r="N1034" s="53">
        <v>0</v>
      </c>
      <c r="O1034" s="53">
        <v>0</v>
      </c>
      <c r="P1034" s="54">
        <f t="shared" si="65"/>
        <v>0</v>
      </c>
      <c r="Q1034" s="54">
        <f t="shared" si="66"/>
        <v>0</v>
      </c>
      <c r="R1034" s="55">
        <f t="shared" si="67"/>
        <v>0</v>
      </c>
      <c r="S1034" s="7"/>
    </row>
    <row r="1035" spans="1:19" x14ac:dyDescent="0.25">
      <c r="A1035" s="66"/>
      <c r="B1035" s="56"/>
      <c r="C1035" s="67"/>
      <c r="D1035" s="68"/>
      <c r="E1035" s="69"/>
      <c r="F1035" s="70"/>
      <c r="G1035" s="71"/>
      <c r="H1035" s="66">
        <v>21</v>
      </c>
      <c r="I1035" s="67" t="s">
        <v>274</v>
      </c>
      <c r="J1035" s="72">
        <v>4.0000000000000001E-3</v>
      </c>
      <c r="K1035" s="73">
        <v>0.53254800000000002</v>
      </c>
      <c r="L1035" s="73">
        <f t="shared" si="64"/>
        <v>0</v>
      </c>
      <c r="M1035" s="73">
        <v>0</v>
      </c>
      <c r="N1035" s="73">
        <v>0</v>
      </c>
      <c r="O1035" s="73">
        <v>0</v>
      </c>
      <c r="P1035" s="74">
        <f t="shared" si="65"/>
        <v>0</v>
      </c>
      <c r="Q1035" s="74">
        <f t="shared" si="66"/>
        <v>0</v>
      </c>
      <c r="R1035" s="75">
        <f t="shared" si="67"/>
        <v>0</v>
      </c>
      <c r="S1035" s="7"/>
    </row>
    <row r="1036" spans="1:19" ht="38.25" x14ac:dyDescent="0.25">
      <c r="A1036" s="44"/>
      <c r="B1036" s="45"/>
      <c r="C1036" s="46"/>
      <c r="D1036" s="47"/>
      <c r="E1036" s="48"/>
      <c r="F1036" s="49">
        <v>130</v>
      </c>
      <c r="G1036" s="50" t="s">
        <v>160</v>
      </c>
      <c r="H1036" s="90"/>
      <c r="I1036" s="46"/>
      <c r="J1036" s="51">
        <v>9.9601000000000037E-2</v>
      </c>
      <c r="K1036" s="52">
        <v>9.9601000000000023E-2</v>
      </c>
      <c r="L1036" s="53">
        <f t="shared" si="64"/>
        <v>2.8005300268364324E-2</v>
      </c>
      <c r="M1036" s="53">
        <v>1.4204000268364325E-2</v>
      </c>
      <c r="N1036" s="53">
        <v>7.0308499999999999E-3</v>
      </c>
      <c r="O1036" s="53">
        <v>6.7704499999999999E-3</v>
      </c>
      <c r="P1036" s="54">
        <f t="shared" si="65"/>
        <v>0.14260901264409315</v>
      </c>
      <c r="Q1036" s="54">
        <f t="shared" si="66"/>
        <v>0.21319916736141523</v>
      </c>
      <c r="R1036" s="55">
        <f t="shared" si="67"/>
        <v>0.28117489049672512</v>
      </c>
      <c r="S1036" s="7"/>
    </row>
    <row r="1037" spans="1:19" x14ac:dyDescent="0.25">
      <c r="A1037" s="66"/>
      <c r="B1037" s="56"/>
      <c r="C1037" s="67"/>
      <c r="D1037" s="68"/>
      <c r="E1037" s="69"/>
      <c r="F1037" s="70"/>
      <c r="G1037" s="71"/>
      <c r="H1037" s="66">
        <v>21</v>
      </c>
      <c r="I1037" s="67" t="s">
        <v>274</v>
      </c>
      <c r="J1037" s="72">
        <v>9.9601000000000037E-2</v>
      </c>
      <c r="K1037" s="73">
        <v>9.9601000000000023E-2</v>
      </c>
      <c r="L1037" s="73">
        <f t="shared" si="64"/>
        <v>2.8005300268364324E-2</v>
      </c>
      <c r="M1037" s="73">
        <v>1.4204000268364325E-2</v>
      </c>
      <c r="N1037" s="73">
        <v>7.0308499999999999E-3</v>
      </c>
      <c r="O1037" s="73">
        <v>6.7704499999999999E-3</v>
      </c>
      <c r="P1037" s="74">
        <f t="shared" si="65"/>
        <v>0.14260901264409315</v>
      </c>
      <c r="Q1037" s="74">
        <f t="shared" si="66"/>
        <v>0.21319916736141523</v>
      </c>
      <c r="R1037" s="75">
        <f t="shared" si="67"/>
        <v>0.28117489049672512</v>
      </c>
      <c r="S1037" s="7"/>
    </row>
    <row r="1038" spans="1:19" x14ac:dyDescent="0.25">
      <c r="A1038" s="44"/>
      <c r="B1038" s="45"/>
      <c r="C1038" s="46"/>
      <c r="D1038" s="47"/>
      <c r="E1038" s="48"/>
      <c r="F1038" s="49">
        <v>131</v>
      </c>
      <c r="G1038" s="50" t="s">
        <v>144</v>
      </c>
      <c r="H1038" s="90"/>
      <c r="I1038" s="46"/>
      <c r="J1038" s="51">
        <v>0.17235700000000001</v>
      </c>
      <c r="K1038" s="52">
        <v>0.68556899999999998</v>
      </c>
      <c r="L1038" s="53">
        <f t="shared" si="64"/>
        <v>6.176299950116873E-2</v>
      </c>
      <c r="M1038" s="53">
        <v>3.8308999501168728E-2</v>
      </c>
      <c r="N1038" s="53">
        <v>1.0670000000000001E-2</v>
      </c>
      <c r="O1038" s="53">
        <v>1.2784E-2</v>
      </c>
      <c r="P1038" s="54">
        <f t="shared" si="65"/>
        <v>5.5879130329943051E-2</v>
      </c>
      <c r="Q1038" s="54">
        <f t="shared" si="66"/>
        <v>7.144284455856191E-2</v>
      </c>
      <c r="R1038" s="55">
        <f t="shared" si="67"/>
        <v>9.0090128785240767E-2</v>
      </c>
      <c r="S1038" s="7"/>
    </row>
    <row r="1039" spans="1:19" x14ac:dyDescent="0.25">
      <c r="A1039" s="66"/>
      <c r="B1039" s="56"/>
      <c r="C1039" s="67"/>
      <c r="D1039" s="68"/>
      <c r="E1039" s="69"/>
      <c r="F1039" s="70"/>
      <c r="G1039" s="71"/>
      <c r="H1039" s="66">
        <v>21</v>
      </c>
      <c r="I1039" s="67" t="s">
        <v>274</v>
      </c>
      <c r="J1039" s="72">
        <v>0.17235700000000001</v>
      </c>
      <c r="K1039" s="73">
        <v>0.68556899999999998</v>
      </c>
      <c r="L1039" s="73">
        <f t="shared" si="64"/>
        <v>6.176299950116873E-2</v>
      </c>
      <c r="M1039" s="73">
        <v>3.8308999501168728E-2</v>
      </c>
      <c r="N1039" s="73">
        <v>1.0670000000000001E-2</v>
      </c>
      <c r="O1039" s="73">
        <v>1.2784E-2</v>
      </c>
      <c r="P1039" s="74">
        <f t="shared" si="65"/>
        <v>5.5879130329943051E-2</v>
      </c>
      <c r="Q1039" s="74">
        <f t="shared" si="66"/>
        <v>7.144284455856191E-2</v>
      </c>
      <c r="R1039" s="75">
        <f t="shared" si="67"/>
        <v>9.0090128785240767E-2</v>
      </c>
      <c r="S1039" s="7"/>
    </row>
    <row r="1040" spans="1:19" x14ac:dyDescent="0.25">
      <c r="A1040" s="44"/>
      <c r="B1040" s="45"/>
      <c r="C1040" s="46"/>
      <c r="D1040" s="47">
        <v>459</v>
      </c>
      <c r="E1040" s="48" t="s">
        <v>244</v>
      </c>
      <c r="F1040" s="49"/>
      <c r="G1040" s="50"/>
      <c r="H1040" s="90"/>
      <c r="I1040" s="46"/>
      <c r="J1040" s="51">
        <v>499.45812800000016</v>
      </c>
      <c r="K1040" s="52">
        <v>723.13796900000011</v>
      </c>
      <c r="L1040" s="53">
        <f t="shared" si="64"/>
        <v>305.6294606866087</v>
      </c>
      <c r="M1040" s="53">
        <v>208.55071294660868</v>
      </c>
      <c r="N1040" s="53">
        <v>40.411285639999996</v>
      </c>
      <c r="O1040" s="53">
        <v>56.667462099999995</v>
      </c>
      <c r="P1040" s="54">
        <f t="shared" si="65"/>
        <v>0.28839685079045912</v>
      </c>
      <c r="Q1040" s="54">
        <f t="shared" si="66"/>
        <v>0.34428008106238528</v>
      </c>
      <c r="R1040" s="55">
        <f t="shared" si="67"/>
        <v>0.42264335961953708</v>
      </c>
      <c r="S1040" s="7"/>
    </row>
    <row r="1041" spans="1:19" x14ac:dyDescent="0.25">
      <c r="A1041" s="44"/>
      <c r="B1041" s="45"/>
      <c r="C1041" s="46"/>
      <c r="D1041" s="47"/>
      <c r="E1041" s="48"/>
      <c r="F1041" s="49">
        <v>1</v>
      </c>
      <c r="G1041" s="50" t="s">
        <v>136</v>
      </c>
      <c r="H1041" s="90"/>
      <c r="I1041" s="46"/>
      <c r="J1041" s="51">
        <v>29.473310000000001</v>
      </c>
      <c r="K1041" s="52">
        <v>44.632487999999988</v>
      </c>
      <c r="L1041" s="53">
        <f t="shared" si="64"/>
        <v>22.094658336518446</v>
      </c>
      <c r="M1041" s="53">
        <v>14.557329726518446</v>
      </c>
      <c r="N1041" s="53">
        <v>3.6300027899999989</v>
      </c>
      <c r="O1041" s="53">
        <v>3.9073258199999992</v>
      </c>
      <c r="P1041" s="54">
        <f t="shared" si="65"/>
        <v>0.32615994265250126</v>
      </c>
      <c r="Q1041" s="54">
        <f t="shared" si="66"/>
        <v>0.4074908957913897</v>
      </c>
      <c r="R1041" s="55">
        <f t="shared" si="67"/>
        <v>0.49503532799960542</v>
      </c>
      <c r="S1041" s="7"/>
    </row>
    <row r="1042" spans="1:19" x14ac:dyDescent="0.25">
      <c r="A1042" s="66"/>
      <c r="B1042" s="56"/>
      <c r="C1042" s="67"/>
      <c r="D1042" s="68"/>
      <c r="E1042" s="69"/>
      <c r="F1042" s="70"/>
      <c r="G1042" s="71"/>
      <c r="H1042" s="66">
        <v>22</v>
      </c>
      <c r="I1042" s="67" t="s">
        <v>275</v>
      </c>
      <c r="J1042" s="72">
        <v>29.473310000000001</v>
      </c>
      <c r="K1042" s="73">
        <v>44.632487999999988</v>
      </c>
      <c r="L1042" s="73">
        <f t="shared" si="64"/>
        <v>22.094658336518446</v>
      </c>
      <c r="M1042" s="73">
        <v>14.557329726518446</v>
      </c>
      <c r="N1042" s="73">
        <v>3.6300027899999989</v>
      </c>
      <c r="O1042" s="73">
        <v>3.9073258199999992</v>
      </c>
      <c r="P1042" s="74">
        <f t="shared" si="65"/>
        <v>0.32615994265250126</v>
      </c>
      <c r="Q1042" s="74">
        <f t="shared" si="66"/>
        <v>0.4074908957913897</v>
      </c>
      <c r="R1042" s="75">
        <f t="shared" si="67"/>
        <v>0.49503532799960542</v>
      </c>
      <c r="S1042" s="7"/>
    </row>
    <row r="1043" spans="1:19" x14ac:dyDescent="0.25">
      <c r="A1043" s="44"/>
      <c r="B1043" s="45"/>
      <c r="C1043" s="46"/>
      <c r="D1043" s="47"/>
      <c r="E1043" s="48"/>
      <c r="F1043" s="49">
        <v>2</v>
      </c>
      <c r="G1043" s="50" t="s">
        <v>137</v>
      </c>
      <c r="H1043" s="90"/>
      <c r="I1043" s="46"/>
      <c r="J1043" s="51">
        <v>21.887938000000002</v>
      </c>
      <c r="K1043" s="52">
        <v>39.999542000000048</v>
      </c>
      <c r="L1043" s="53">
        <f t="shared" si="64"/>
        <v>16.483189278240399</v>
      </c>
      <c r="M1043" s="53">
        <v>9.3650661082403985</v>
      </c>
      <c r="N1043" s="53">
        <v>2.6116000800000014</v>
      </c>
      <c r="O1043" s="53">
        <v>4.5065230899999991</v>
      </c>
      <c r="P1043" s="54">
        <f t="shared" si="65"/>
        <v>0.23412933348687812</v>
      </c>
      <c r="Q1043" s="54">
        <f t="shared" si="66"/>
        <v>0.2994200830659608</v>
      </c>
      <c r="R1043" s="55">
        <f t="shared" si="67"/>
        <v>0.4120844503229657</v>
      </c>
      <c r="S1043" s="7"/>
    </row>
    <row r="1044" spans="1:19" x14ac:dyDescent="0.25">
      <c r="A1044" s="66"/>
      <c r="B1044" s="56"/>
      <c r="C1044" s="67"/>
      <c r="D1044" s="68"/>
      <c r="E1044" s="69"/>
      <c r="F1044" s="70"/>
      <c r="G1044" s="71"/>
      <c r="H1044" s="66">
        <v>22</v>
      </c>
      <c r="I1044" s="67" t="s">
        <v>275</v>
      </c>
      <c r="J1044" s="72">
        <v>21.887938000000002</v>
      </c>
      <c r="K1044" s="73">
        <v>39.999542000000048</v>
      </c>
      <c r="L1044" s="73">
        <f t="shared" si="64"/>
        <v>16.483189278240399</v>
      </c>
      <c r="M1044" s="73">
        <v>9.3650661082403985</v>
      </c>
      <c r="N1044" s="73">
        <v>2.6116000800000014</v>
      </c>
      <c r="O1044" s="73">
        <v>4.5065230899999991</v>
      </c>
      <c r="P1044" s="74">
        <f t="shared" si="65"/>
        <v>0.23412933348687812</v>
      </c>
      <c r="Q1044" s="74">
        <f t="shared" si="66"/>
        <v>0.2994200830659608</v>
      </c>
      <c r="R1044" s="75">
        <f t="shared" si="67"/>
        <v>0.4120844503229657</v>
      </c>
      <c r="S1044" s="7"/>
    </row>
    <row r="1045" spans="1:19" x14ac:dyDescent="0.25">
      <c r="A1045" s="44"/>
      <c r="B1045" s="45"/>
      <c r="C1045" s="46"/>
      <c r="D1045" s="47"/>
      <c r="E1045" s="48"/>
      <c r="F1045" s="49">
        <v>16</v>
      </c>
      <c r="G1045" s="50" t="s">
        <v>138</v>
      </c>
      <c r="H1045" s="90"/>
      <c r="I1045" s="46"/>
      <c r="J1045" s="51">
        <v>10.892225000000009</v>
      </c>
      <c r="K1045" s="52">
        <v>12.171862000000008</v>
      </c>
      <c r="L1045" s="53">
        <f t="shared" si="64"/>
        <v>5.6593811965070699</v>
      </c>
      <c r="M1045" s="53">
        <v>3.2428538765070698</v>
      </c>
      <c r="N1045" s="53">
        <v>0.86721475000000026</v>
      </c>
      <c r="O1045" s="53">
        <v>1.5493125699999992</v>
      </c>
      <c r="P1045" s="54">
        <f t="shared" si="65"/>
        <v>0.26642216913953409</v>
      </c>
      <c r="Q1045" s="54">
        <f t="shared" si="66"/>
        <v>0.33766967013814875</v>
      </c>
      <c r="R1045" s="55">
        <f t="shared" si="67"/>
        <v>0.46495607627716007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22</v>
      </c>
      <c r="I1046" s="67" t="s">
        <v>275</v>
      </c>
      <c r="J1046" s="72">
        <v>10.892225000000009</v>
      </c>
      <c r="K1046" s="73">
        <v>12.171862000000008</v>
      </c>
      <c r="L1046" s="73">
        <f t="shared" si="64"/>
        <v>5.6593811965070699</v>
      </c>
      <c r="M1046" s="73">
        <v>3.2428538765070698</v>
      </c>
      <c r="N1046" s="73">
        <v>0.86721475000000026</v>
      </c>
      <c r="O1046" s="73">
        <v>1.5493125699999992</v>
      </c>
      <c r="P1046" s="74">
        <f t="shared" si="65"/>
        <v>0.26642216913953409</v>
      </c>
      <c r="Q1046" s="74">
        <f t="shared" si="66"/>
        <v>0.33766967013814875</v>
      </c>
      <c r="R1046" s="75">
        <f t="shared" si="67"/>
        <v>0.46495607627716007</v>
      </c>
      <c r="S1046" s="7"/>
    </row>
    <row r="1047" spans="1:19" x14ac:dyDescent="0.25">
      <c r="A1047" s="44"/>
      <c r="B1047" s="45"/>
      <c r="C1047" s="46"/>
      <c r="D1047" s="47"/>
      <c r="E1047" s="48"/>
      <c r="F1047" s="49">
        <v>17</v>
      </c>
      <c r="G1047" s="50" t="s">
        <v>139</v>
      </c>
      <c r="H1047" s="90"/>
      <c r="I1047" s="46"/>
      <c r="J1047" s="51">
        <v>10.067076999999999</v>
      </c>
      <c r="K1047" s="52">
        <v>10.802497999999996</v>
      </c>
      <c r="L1047" s="53">
        <f t="shared" si="64"/>
        <v>4.6907019387791786</v>
      </c>
      <c r="M1047" s="53">
        <v>2.7462341287791787</v>
      </c>
      <c r="N1047" s="53">
        <v>0.91670607999999987</v>
      </c>
      <c r="O1047" s="53">
        <v>1.0277617300000002</v>
      </c>
      <c r="P1047" s="54">
        <f t="shared" si="65"/>
        <v>0.25422213721115056</v>
      </c>
      <c r="Q1047" s="54">
        <f t="shared" si="66"/>
        <v>0.33908270186943612</v>
      </c>
      <c r="R1047" s="55">
        <f t="shared" si="67"/>
        <v>0.43422381922951342</v>
      </c>
      <c r="S1047" s="7"/>
    </row>
    <row r="1048" spans="1:19" x14ac:dyDescent="0.25">
      <c r="A1048" s="66"/>
      <c r="B1048" s="56"/>
      <c r="C1048" s="67"/>
      <c r="D1048" s="68"/>
      <c r="E1048" s="69"/>
      <c r="F1048" s="70"/>
      <c r="G1048" s="71"/>
      <c r="H1048" s="66">
        <v>22</v>
      </c>
      <c r="I1048" s="67" t="s">
        <v>275</v>
      </c>
      <c r="J1048" s="72">
        <v>10.067076999999999</v>
      </c>
      <c r="K1048" s="73">
        <v>10.802497999999996</v>
      </c>
      <c r="L1048" s="73">
        <f t="shared" si="64"/>
        <v>4.6907019387791786</v>
      </c>
      <c r="M1048" s="73">
        <v>2.7462341287791787</v>
      </c>
      <c r="N1048" s="73">
        <v>0.91670607999999987</v>
      </c>
      <c r="O1048" s="73">
        <v>1.0277617300000002</v>
      </c>
      <c r="P1048" s="74">
        <f t="shared" si="65"/>
        <v>0.25422213721115056</v>
      </c>
      <c r="Q1048" s="74">
        <f t="shared" si="66"/>
        <v>0.33908270186943612</v>
      </c>
      <c r="R1048" s="75">
        <f t="shared" si="67"/>
        <v>0.43422381922951342</v>
      </c>
      <c r="S1048" s="7"/>
    </row>
    <row r="1049" spans="1:19" x14ac:dyDescent="0.25">
      <c r="A1049" s="44"/>
      <c r="B1049" s="45"/>
      <c r="C1049" s="46"/>
      <c r="D1049" s="47"/>
      <c r="E1049" s="48"/>
      <c r="F1049" s="49">
        <v>18</v>
      </c>
      <c r="G1049" s="50" t="s">
        <v>140</v>
      </c>
      <c r="H1049" s="90"/>
      <c r="I1049" s="46"/>
      <c r="J1049" s="51">
        <v>8.6610340000000043</v>
      </c>
      <c r="K1049" s="52">
        <v>8.725532000000003</v>
      </c>
      <c r="L1049" s="53">
        <f t="shared" si="64"/>
        <v>4.0978350888700081</v>
      </c>
      <c r="M1049" s="53">
        <v>2.7713946588700082</v>
      </c>
      <c r="N1049" s="53">
        <v>0.65229889000000008</v>
      </c>
      <c r="O1049" s="53">
        <v>0.67414154000000004</v>
      </c>
      <c r="P1049" s="54">
        <f t="shared" si="65"/>
        <v>0.3176189897498522</v>
      </c>
      <c r="Q1049" s="54">
        <f t="shared" si="66"/>
        <v>0.39237648190047403</v>
      </c>
      <c r="R1049" s="55">
        <f t="shared" si="67"/>
        <v>0.46963727700156355</v>
      </c>
      <c r="S1049" s="7"/>
    </row>
    <row r="1050" spans="1:19" x14ac:dyDescent="0.25">
      <c r="A1050" s="66"/>
      <c r="B1050" s="56"/>
      <c r="C1050" s="67"/>
      <c r="D1050" s="68"/>
      <c r="E1050" s="69"/>
      <c r="F1050" s="70"/>
      <c r="G1050" s="71"/>
      <c r="H1050" s="66">
        <v>22</v>
      </c>
      <c r="I1050" s="67" t="s">
        <v>275</v>
      </c>
      <c r="J1050" s="72">
        <v>8.6610340000000043</v>
      </c>
      <c r="K1050" s="73">
        <v>8.725532000000003</v>
      </c>
      <c r="L1050" s="73">
        <f t="shared" si="64"/>
        <v>4.0978350888700081</v>
      </c>
      <c r="M1050" s="73">
        <v>2.7713946588700082</v>
      </c>
      <c r="N1050" s="73">
        <v>0.65229889000000008</v>
      </c>
      <c r="O1050" s="73">
        <v>0.67414154000000004</v>
      </c>
      <c r="P1050" s="74">
        <f t="shared" si="65"/>
        <v>0.3176189897498522</v>
      </c>
      <c r="Q1050" s="74">
        <f t="shared" si="66"/>
        <v>0.39237648190047403</v>
      </c>
      <c r="R1050" s="75">
        <f t="shared" si="67"/>
        <v>0.46963727700156355</v>
      </c>
      <c r="S1050" s="7"/>
    </row>
    <row r="1051" spans="1:19" x14ac:dyDescent="0.25">
      <c r="A1051" s="44"/>
      <c r="B1051" s="45"/>
      <c r="C1051" s="46"/>
      <c r="D1051" s="47"/>
      <c r="E1051" s="48"/>
      <c r="F1051" s="49">
        <v>24</v>
      </c>
      <c r="G1051" s="50" t="s">
        <v>141</v>
      </c>
      <c r="H1051" s="90"/>
      <c r="I1051" s="46"/>
      <c r="J1051" s="51">
        <v>5.5459069999999997</v>
      </c>
      <c r="K1051" s="52">
        <v>7.3144350000000005</v>
      </c>
      <c r="L1051" s="53">
        <f t="shared" si="64"/>
        <v>2.8668364980531624</v>
      </c>
      <c r="M1051" s="53">
        <v>1.5435755480531625</v>
      </c>
      <c r="N1051" s="53">
        <v>0.58025992999999987</v>
      </c>
      <c r="O1051" s="53">
        <v>0.74300101999999968</v>
      </c>
      <c r="P1051" s="54">
        <f t="shared" si="65"/>
        <v>0.2110314122762951</v>
      </c>
      <c r="Q1051" s="54">
        <f t="shared" si="66"/>
        <v>0.29036220542709895</v>
      </c>
      <c r="R1051" s="55">
        <f t="shared" si="67"/>
        <v>0.39194230286456333</v>
      </c>
      <c r="S1051" s="7"/>
    </row>
    <row r="1052" spans="1:19" x14ac:dyDescent="0.25">
      <c r="A1052" s="66"/>
      <c r="B1052" s="56"/>
      <c r="C1052" s="67"/>
      <c r="D1052" s="68"/>
      <c r="E1052" s="69"/>
      <c r="F1052" s="70"/>
      <c r="G1052" s="71"/>
      <c r="H1052" s="66">
        <v>22</v>
      </c>
      <c r="I1052" s="67" t="s">
        <v>275</v>
      </c>
      <c r="J1052" s="72">
        <v>5.5459069999999997</v>
      </c>
      <c r="K1052" s="73">
        <v>7.3144350000000005</v>
      </c>
      <c r="L1052" s="73">
        <f t="shared" si="64"/>
        <v>2.8668364980531624</v>
      </c>
      <c r="M1052" s="73">
        <v>1.5435755480531625</v>
      </c>
      <c r="N1052" s="73">
        <v>0.58025992999999987</v>
      </c>
      <c r="O1052" s="73">
        <v>0.74300101999999968</v>
      </c>
      <c r="P1052" s="74">
        <f t="shared" si="65"/>
        <v>0.2110314122762951</v>
      </c>
      <c r="Q1052" s="74">
        <f t="shared" si="66"/>
        <v>0.29036220542709895</v>
      </c>
      <c r="R1052" s="75">
        <f t="shared" si="67"/>
        <v>0.39194230286456333</v>
      </c>
      <c r="S1052" s="7"/>
    </row>
    <row r="1053" spans="1:19" ht="25.5" x14ac:dyDescent="0.25">
      <c r="A1053" s="44"/>
      <c r="B1053" s="45"/>
      <c r="C1053" s="46"/>
      <c r="D1053" s="47"/>
      <c r="E1053" s="48"/>
      <c r="F1053" s="49">
        <v>35</v>
      </c>
      <c r="G1053" s="50" t="s">
        <v>45</v>
      </c>
      <c r="H1053" s="90"/>
      <c r="I1053" s="46"/>
      <c r="J1053" s="51">
        <v>3.6</v>
      </c>
      <c r="K1053" s="52">
        <v>6.5750840000000004</v>
      </c>
      <c r="L1053" s="53">
        <f t="shared" si="64"/>
        <v>1.2240901823183281</v>
      </c>
      <c r="M1053" s="53">
        <v>0.70884776231832802</v>
      </c>
      <c r="N1053" s="53">
        <v>0.18727581000000001</v>
      </c>
      <c r="O1053" s="53">
        <v>0.32796660999999999</v>
      </c>
      <c r="P1053" s="54">
        <f t="shared" si="65"/>
        <v>0.10780816827866047</v>
      </c>
      <c r="Q1053" s="54">
        <f t="shared" si="66"/>
        <v>0.13629081732162326</v>
      </c>
      <c r="R1053" s="55">
        <f t="shared" si="67"/>
        <v>0.18617103330061305</v>
      </c>
      <c r="S1053" s="7"/>
    </row>
    <row r="1054" spans="1:19" x14ac:dyDescent="0.25">
      <c r="A1054" s="66"/>
      <c r="B1054" s="56"/>
      <c r="C1054" s="67"/>
      <c r="D1054" s="68"/>
      <c r="E1054" s="69"/>
      <c r="F1054" s="70"/>
      <c r="G1054" s="71"/>
      <c r="H1054" s="66">
        <v>22</v>
      </c>
      <c r="I1054" s="67" t="s">
        <v>275</v>
      </c>
      <c r="J1054" s="72">
        <v>3.6</v>
      </c>
      <c r="K1054" s="73">
        <v>6.5750840000000004</v>
      </c>
      <c r="L1054" s="73">
        <f t="shared" si="64"/>
        <v>1.2240901823183281</v>
      </c>
      <c r="M1054" s="73">
        <v>0.70884776231832802</v>
      </c>
      <c r="N1054" s="73">
        <v>0.18727581000000001</v>
      </c>
      <c r="O1054" s="73">
        <v>0.32796660999999999</v>
      </c>
      <c r="P1054" s="74">
        <f t="shared" si="65"/>
        <v>0.10780816827866047</v>
      </c>
      <c r="Q1054" s="74">
        <f t="shared" si="66"/>
        <v>0.13629081732162326</v>
      </c>
      <c r="R1054" s="75">
        <f t="shared" si="67"/>
        <v>0.18617103330061305</v>
      </c>
      <c r="S1054" s="7"/>
    </row>
    <row r="1055" spans="1:19" ht="25.5" x14ac:dyDescent="0.25">
      <c r="A1055" s="44"/>
      <c r="B1055" s="45"/>
      <c r="C1055" s="46"/>
      <c r="D1055" s="47"/>
      <c r="E1055" s="48"/>
      <c r="F1055" s="49">
        <v>41</v>
      </c>
      <c r="G1055" s="50" t="s">
        <v>163</v>
      </c>
      <c r="H1055" s="90"/>
      <c r="I1055" s="46"/>
      <c r="J1055" s="51">
        <v>1.5</v>
      </c>
      <c r="K1055" s="52">
        <v>1.7707900000000001</v>
      </c>
      <c r="L1055" s="53">
        <f t="shared" si="64"/>
        <v>0.84231782892899165</v>
      </c>
      <c r="M1055" s="53">
        <v>0.45983518892899156</v>
      </c>
      <c r="N1055" s="53">
        <v>0.18934764000000001</v>
      </c>
      <c r="O1055" s="53">
        <v>0.193135</v>
      </c>
      <c r="P1055" s="54">
        <f t="shared" si="65"/>
        <v>0.25967799057425867</v>
      </c>
      <c r="Q1055" s="54">
        <f t="shared" si="66"/>
        <v>0.36660633329135106</v>
      </c>
      <c r="R1055" s="55">
        <f t="shared" si="67"/>
        <v>0.47567347281664774</v>
      </c>
      <c r="S1055" s="7"/>
    </row>
    <row r="1056" spans="1:19" x14ac:dyDescent="0.25">
      <c r="A1056" s="66"/>
      <c r="B1056" s="56"/>
      <c r="C1056" s="67"/>
      <c r="D1056" s="68"/>
      <c r="E1056" s="69"/>
      <c r="F1056" s="70"/>
      <c r="G1056" s="71"/>
      <c r="H1056" s="66">
        <v>22</v>
      </c>
      <c r="I1056" s="67" t="s">
        <v>275</v>
      </c>
      <c r="J1056" s="72">
        <v>1.5</v>
      </c>
      <c r="K1056" s="73">
        <v>1.7707900000000001</v>
      </c>
      <c r="L1056" s="73">
        <f t="shared" si="64"/>
        <v>0.84231782892899165</v>
      </c>
      <c r="M1056" s="73">
        <v>0.45983518892899156</v>
      </c>
      <c r="N1056" s="73">
        <v>0.18934764000000001</v>
      </c>
      <c r="O1056" s="73">
        <v>0.193135</v>
      </c>
      <c r="P1056" s="74">
        <f t="shared" si="65"/>
        <v>0.25967799057425867</v>
      </c>
      <c r="Q1056" s="74">
        <f t="shared" si="66"/>
        <v>0.36660633329135106</v>
      </c>
      <c r="R1056" s="75">
        <f t="shared" si="67"/>
        <v>0.47567347281664774</v>
      </c>
      <c r="S1056" s="7"/>
    </row>
    <row r="1057" spans="1:19" ht="25.5" x14ac:dyDescent="0.25">
      <c r="A1057" s="44"/>
      <c r="B1057" s="45"/>
      <c r="C1057" s="46"/>
      <c r="D1057" s="47"/>
      <c r="E1057" s="48"/>
      <c r="F1057" s="49">
        <v>42</v>
      </c>
      <c r="G1057" s="50" t="s">
        <v>158</v>
      </c>
      <c r="H1057" s="90"/>
      <c r="I1057" s="46"/>
      <c r="J1057" s="51">
        <v>6.665432</v>
      </c>
      <c r="K1057" s="52">
        <v>10.413075000000001</v>
      </c>
      <c r="L1057" s="53">
        <f t="shared" si="64"/>
        <v>2.5363484986049412</v>
      </c>
      <c r="M1057" s="53">
        <v>2.0704916286049411</v>
      </c>
      <c r="N1057" s="53">
        <v>0.41643013000000001</v>
      </c>
      <c r="O1057" s="53">
        <v>4.9426739999999997E-2</v>
      </c>
      <c r="P1057" s="54">
        <f t="shared" si="65"/>
        <v>0.19883575491436881</v>
      </c>
      <c r="Q1057" s="54">
        <f t="shared" si="66"/>
        <v>0.23882683631923721</v>
      </c>
      <c r="R1057" s="55">
        <f t="shared" si="67"/>
        <v>0.24357343998818226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22</v>
      </c>
      <c r="I1058" s="67" t="s">
        <v>275</v>
      </c>
      <c r="J1058" s="72">
        <v>6.665432</v>
      </c>
      <c r="K1058" s="73">
        <v>10.413075000000001</v>
      </c>
      <c r="L1058" s="73">
        <f t="shared" si="64"/>
        <v>2.5363484986049412</v>
      </c>
      <c r="M1058" s="73">
        <v>2.0704916286049411</v>
      </c>
      <c r="N1058" s="73">
        <v>0.41643013000000001</v>
      </c>
      <c r="O1058" s="73">
        <v>4.9426739999999997E-2</v>
      </c>
      <c r="P1058" s="74">
        <f t="shared" si="65"/>
        <v>0.19883575491436881</v>
      </c>
      <c r="Q1058" s="74">
        <f t="shared" si="66"/>
        <v>0.23882683631923721</v>
      </c>
      <c r="R1058" s="75">
        <f t="shared" si="67"/>
        <v>0.24357343998818226</v>
      </c>
      <c r="S1058" s="7"/>
    </row>
    <row r="1059" spans="1:19" ht="25.5" x14ac:dyDescent="0.25">
      <c r="A1059" s="44"/>
      <c r="B1059" s="45"/>
      <c r="C1059" s="46"/>
      <c r="D1059" s="47"/>
      <c r="E1059" s="48"/>
      <c r="F1059" s="49">
        <v>51</v>
      </c>
      <c r="G1059" s="50" t="s">
        <v>24</v>
      </c>
      <c r="H1059" s="90"/>
      <c r="I1059" s="46"/>
      <c r="J1059" s="51">
        <v>1.1566830000000001</v>
      </c>
      <c r="K1059" s="52">
        <v>1.1566829999999999</v>
      </c>
      <c r="L1059" s="53">
        <f t="shared" si="64"/>
        <v>0.35334443994382259</v>
      </c>
      <c r="M1059" s="53">
        <v>3.6929999943822622E-2</v>
      </c>
      <c r="N1059" s="53">
        <v>0.19284166999999999</v>
      </c>
      <c r="O1059" s="53">
        <v>0.12357277</v>
      </c>
      <c r="P1059" s="54">
        <f t="shared" si="65"/>
        <v>3.1927502992455691E-2</v>
      </c>
      <c r="Q1059" s="54">
        <f t="shared" si="66"/>
        <v>0.19864705363857049</v>
      </c>
      <c r="R1059" s="55">
        <f t="shared" si="67"/>
        <v>0.30548079287395302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22</v>
      </c>
      <c r="I1060" s="67" t="s">
        <v>275</v>
      </c>
      <c r="J1060" s="72">
        <v>1.1566830000000001</v>
      </c>
      <c r="K1060" s="73">
        <v>1.1566829999999999</v>
      </c>
      <c r="L1060" s="73">
        <f t="shared" si="64"/>
        <v>0.35334443994382259</v>
      </c>
      <c r="M1060" s="73">
        <v>3.6929999943822622E-2</v>
      </c>
      <c r="N1060" s="73">
        <v>0.19284166999999999</v>
      </c>
      <c r="O1060" s="73">
        <v>0.12357277</v>
      </c>
      <c r="P1060" s="74">
        <f t="shared" si="65"/>
        <v>3.1927502992455691E-2</v>
      </c>
      <c r="Q1060" s="74">
        <f t="shared" si="66"/>
        <v>0.19864705363857049</v>
      </c>
      <c r="R1060" s="75">
        <f t="shared" si="67"/>
        <v>0.30548079287395302</v>
      </c>
      <c r="S1060" s="7"/>
    </row>
    <row r="1061" spans="1:19" ht="38.25" x14ac:dyDescent="0.25">
      <c r="A1061" s="44"/>
      <c r="B1061" s="45"/>
      <c r="C1061" s="46"/>
      <c r="D1061" s="47"/>
      <c r="E1061" s="48"/>
      <c r="F1061" s="49">
        <v>61</v>
      </c>
      <c r="G1061" s="50" t="s">
        <v>191</v>
      </c>
      <c r="H1061" s="90"/>
      <c r="I1061" s="46"/>
      <c r="J1061" s="51">
        <v>85.039577999999992</v>
      </c>
      <c r="K1061" s="52">
        <v>176.92867799999993</v>
      </c>
      <c r="L1061" s="53">
        <f t="shared" si="64"/>
        <v>66.454619104282045</v>
      </c>
      <c r="M1061" s="53">
        <v>55.312314744282048</v>
      </c>
      <c r="N1061" s="53">
        <v>-0.60081626000000055</v>
      </c>
      <c r="O1061" s="53">
        <v>11.743120620000003</v>
      </c>
      <c r="P1061" s="54">
        <f t="shared" si="65"/>
        <v>0.31262492530624159</v>
      </c>
      <c r="Q1061" s="54">
        <f t="shared" si="66"/>
        <v>0.30922911482039145</v>
      </c>
      <c r="R1061" s="55">
        <f t="shared" si="67"/>
        <v>0.37560117362252643</v>
      </c>
      <c r="S1061" s="7"/>
    </row>
    <row r="1062" spans="1:19" x14ac:dyDescent="0.25">
      <c r="A1062" s="66"/>
      <c r="B1062" s="56"/>
      <c r="C1062" s="67"/>
      <c r="D1062" s="68"/>
      <c r="E1062" s="69"/>
      <c r="F1062" s="70"/>
      <c r="G1062" s="71"/>
      <c r="H1062" s="66">
        <v>22</v>
      </c>
      <c r="I1062" s="67" t="s">
        <v>275</v>
      </c>
      <c r="J1062" s="72">
        <v>85.039577999999992</v>
      </c>
      <c r="K1062" s="73">
        <v>176.92867799999993</v>
      </c>
      <c r="L1062" s="73">
        <f t="shared" si="64"/>
        <v>66.454619104282045</v>
      </c>
      <c r="M1062" s="73">
        <v>55.312314744282048</v>
      </c>
      <c r="N1062" s="73">
        <v>-0.60081626000000055</v>
      </c>
      <c r="O1062" s="73">
        <v>11.743120620000003</v>
      </c>
      <c r="P1062" s="74">
        <f t="shared" si="65"/>
        <v>0.31262492530624159</v>
      </c>
      <c r="Q1062" s="74">
        <f t="shared" si="66"/>
        <v>0.30922911482039145</v>
      </c>
      <c r="R1062" s="75">
        <f t="shared" si="67"/>
        <v>0.37560117362252643</v>
      </c>
      <c r="S1062" s="7"/>
    </row>
    <row r="1063" spans="1:19" ht="38.25" x14ac:dyDescent="0.25">
      <c r="A1063" s="44"/>
      <c r="B1063" s="45"/>
      <c r="C1063" s="46"/>
      <c r="D1063" s="47"/>
      <c r="E1063" s="48"/>
      <c r="F1063" s="49">
        <v>68</v>
      </c>
      <c r="G1063" s="50" t="s">
        <v>22</v>
      </c>
      <c r="H1063" s="90"/>
      <c r="I1063" s="46"/>
      <c r="J1063" s="51">
        <v>8.6492160000000027</v>
      </c>
      <c r="K1063" s="52">
        <v>6.6980120000000021</v>
      </c>
      <c r="L1063" s="53">
        <f t="shared" si="64"/>
        <v>2.4194087520907361</v>
      </c>
      <c r="M1063" s="53">
        <v>1.3501239820907358</v>
      </c>
      <c r="N1063" s="53">
        <v>0.66066534000000054</v>
      </c>
      <c r="O1063" s="53">
        <v>0.40861943000000001</v>
      </c>
      <c r="P1063" s="54">
        <f t="shared" si="65"/>
        <v>0.20157085148410236</v>
      </c>
      <c r="Q1063" s="54">
        <f t="shared" si="66"/>
        <v>0.300206885578995</v>
      </c>
      <c r="R1063" s="55">
        <f t="shared" si="67"/>
        <v>0.36121296171024109</v>
      </c>
      <c r="S1063" s="7"/>
    </row>
    <row r="1064" spans="1:19" x14ac:dyDescent="0.25">
      <c r="A1064" s="66"/>
      <c r="B1064" s="56"/>
      <c r="C1064" s="67"/>
      <c r="D1064" s="68"/>
      <c r="E1064" s="69"/>
      <c r="F1064" s="70"/>
      <c r="G1064" s="71"/>
      <c r="H1064" s="66">
        <v>22</v>
      </c>
      <c r="I1064" s="67" t="s">
        <v>275</v>
      </c>
      <c r="J1064" s="72">
        <v>8.6492160000000027</v>
      </c>
      <c r="K1064" s="73">
        <v>6.6980120000000021</v>
      </c>
      <c r="L1064" s="73">
        <f t="shared" si="64"/>
        <v>2.4194087520907361</v>
      </c>
      <c r="M1064" s="73">
        <v>1.3501239820907358</v>
      </c>
      <c r="N1064" s="73">
        <v>0.66066534000000054</v>
      </c>
      <c r="O1064" s="73">
        <v>0.40861943000000001</v>
      </c>
      <c r="P1064" s="74">
        <f t="shared" si="65"/>
        <v>0.20157085148410236</v>
      </c>
      <c r="Q1064" s="74">
        <f t="shared" si="66"/>
        <v>0.300206885578995</v>
      </c>
      <c r="R1064" s="75">
        <f t="shared" si="67"/>
        <v>0.36121296171024109</v>
      </c>
      <c r="S1064" s="7"/>
    </row>
    <row r="1065" spans="1:19" ht="25.5" x14ac:dyDescent="0.25">
      <c r="A1065" s="44"/>
      <c r="B1065" s="45"/>
      <c r="C1065" s="46"/>
      <c r="D1065" s="47"/>
      <c r="E1065" s="48"/>
      <c r="F1065" s="49">
        <v>72</v>
      </c>
      <c r="G1065" s="50" t="s">
        <v>25</v>
      </c>
      <c r="H1065" s="90"/>
      <c r="I1065" s="46"/>
      <c r="J1065" s="51">
        <v>7.5435330000000018</v>
      </c>
      <c r="K1065" s="52">
        <v>10.096228</v>
      </c>
      <c r="L1065" s="53">
        <f t="shared" si="64"/>
        <v>4.727454899465986</v>
      </c>
      <c r="M1065" s="53">
        <v>2.2585859194659861</v>
      </c>
      <c r="N1065" s="53">
        <v>1.0346820399999999</v>
      </c>
      <c r="O1065" s="53">
        <v>1.43418694</v>
      </c>
      <c r="P1065" s="54">
        <f t="shared" si="65"/>
        <v>0.22370591467090345</v>
      </c>
      <c r="Q1065" s="54">
        <f t="shared" si="66"/>
        <v>0.32618795449805471</v>
      </c>
      <c r="R1065" s="55">
        <f t="shared" si="67"/>
        <v>0.46823971283790206</v>
      </c>
      <c r="S1065" s="7"/>
    </row>
    <row r="1066" spans="1:19" x14ac:dyDescent="0.25">
      <c r="A1066" s="66"/>
      <c r="B1066" s="56"/>
      <c r="C1066" s="67"/>
      <c r="D1066" s="68"/>
      <c r="E1066" s="69"/>
      <c r="F1066" s="70"/>
      <c r="G1066" s="71"/>
      <c r="H1066" s="66">
        <v>22</v>
      </c>
      <c r="I1066" s="67" t="s">
        <v>275</v>
      </c>
      <c r="J1066" s="72">
        <v>7.5435330000000018</v>
      </c>
      <c r="K1066" s="73">
        <v>10.096228</v>
      </c>
      <c r="L1066" s="73">
        <f t="shared" si="64"/>
        <v>4.727454899465986</v>
      </c>
      <c r="M1066" s="73">
        <v>2.2585859194659861</v>
      </c>
      <c r="N1066" s="73">
        <v>1.0346820399999999</v>
      </c>
      <c r="O1066" s="73">
        <v>1.43418694</v>
      </c>
      <c r="P1066" s="74">
        <f t="shared" si="65"/>
        <v>0.22370591467090345</v>
      </c>
      <c r="Q1066" s="74">
        <f t="shared" si="66"/>
        <v>0.32618795449805471</v>
      </c>
      <c r="R1066" s="75">
        <f t="shared" si="67"/>
        <v>0.46823971283790206</v>
      </c>
      <c r="S1066" s="7"/>
    </row>
    <row r="1067" spans="1:19" ht="25.5" x14ac:dyDescent="0.25">
      <c r="A1067" s="44"/>
      <c r="B1067" s="45"/>
      <c r="C1067" s="46"/>
      <c r="D1067" s="47"/>
      <c r="E1067" s="48"/>
      <c r="F1067" s="49">
        <v>82</v>
      </c>
      <c r="G1067" s="50" t="s">
        <v>197</v>
      </c>
      <c r="H1067" s="90"/>
      <c r="I1067" s="46"/>
      <c r="J1067" s="51">
        <v>2.71</v>
      </c>
      <c r="K1067" s="52">
        <v>8.7723700000000004</v>
      </c>
      <c r="L1067" s="53">
        <f t="shared" si="64"/>
        <v>3.3480368178472686</v>
      </c>
      <c r="M1067" s="53">
        <v>2.8343414878472686</v>
      </c>
      <c r="N1067" s="53">
        <v>0.46144308000000001</v>
      </c>
      <c r="O1067" s="53">
        <v>5.225225E-2</v>
      </c>
      <c r="P1067" s="54">
        <f t="shared" si="65"/>
        <v>0.32309871652099359</v>
      </c>
      <c r="Q1067" s="54">
        <f t="shared" si="66"/>
        <v>0.3757005880790788</v>
      </c>
      <c r="R1067" s="55">
        <f t="shared" si="67"/>
        <v>0.38165704568403619</v>
      </c>
      <c r="S1067" s="7"/>
    </row>
    <row r="1068" spans="1:19" x14ac:dyDescent="0.25">
      <c r="A1068" s="66"/>
      <c r="B1068" s="56"/>
      <c r="C1068" s="67"/>
      <c r="D1068" s="68"/>
      <c r="E1068" s="69"/>
      <c r="F1068" s="70"/>
      <c r="G1068" s="71"/>
      <c r="H1068" s="66">
        <v>22</v>
      </c>
      <c r="I1068" s="67" t="s">
        <v>275</v>
      </c>
      <c r="J1068" s="72">
        <v>2.71</v>
      </c>
      <c r="K1068" s="73">
        <v>8.7723700000000004</v>
      </c>
      <c r="L1068" s="73">
        <f t="shared" si="64"/>
        <v>3.3480368178472686</v>
      </c>
      <c r="M1068" s="73">
        <v>2.8343414878472686</v>
      </c>
      <c r="N1068" s="73">
        <v>0.46144308000000001</v>
      </c>
      <c r="O1068" s="73">
        <v>5.225225E-2</v>
      </c>
      <c r="P1068" s="74">
        <f t="shared" si="65"/>
        <v>0.32309871652099359</v>
      </c>
      <c r="Q1068" s="74">
        <f t="shared" si="66"/>
        <v>0.3757005880790788</v>
      </c>
      <c r="R1068" s="75">
        <f t="shared" si="67"/>
        <v>0.38165704568403619</v>
      </c>
      <c r="S1068" s="7"/>
    </row>
    <row r="1069" spans="1:19" ht="25.5" x14ac:dyDescent="0.25">
      <c r="A1069" s="44"/>
      <c r="B1069" s="45"/>
      <c r="C1069" s="46"/>
      <c r="D1069" s="47"/>
      <c r="E1069" s="48"/>
      <c r="F1069" s="49">
        <v>83</v>
      </c>
      <c r="G1069" s="50" t="s">
        <v>198</v>
      </c>
      <c r="H1069" s="90"/>
      <c r="I1069" s="46"/>
      <c r="J1069" s="51">
        <v>0</v>
      </c>
      <c r="K1069" s="52">
        <v>0.17912599999999998</v>
      </c>
      <c r="L1069" s="53">
        <f t="shared" si="64"/>
        <v>0.14949509501457214</v>
      </c>
      <c r="M1069" s="53">
        <v>0.14949509501457214</v>
      </c>
      <c r="N1069" s="53">
        <v>0</v>
      </c>
      <c r="O1069" s="53">
        <v>0</v>
      </c>
      <c r="P1069" s="54">
        <f t="shared" si="65"/>
        <v>0.83458065838891149</v>
      </c>
      <c r="Q1069" s="54">
        <f t="shared" si="66"/>
        <v>0.83458065838891149</v>
      </c>
      <c r="R1069" s="55">
        <f t="shared" si="67"/>
        <v>0.83458065838891149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22</v>
      </c>
      <c r="I1070" s="67" t="s">
        <v>275</v>
      </c>
      <c r="J1070" s="72">
        <v>0</v>
      </c>
      <c r="K1070" s="73">
        <v>0.17912599999999998</v>
      </c>
      <c r="L1070" s="73">
        <f t="shared" si="64"/>
        <v>0.14949509501457214</v>
      </c>
      <c r="M1070" s="73">
        <v>0.14949509501457214</v>
      </c>
      <c r="N1070" s="73">
        <v>0</v>
      </c>
      <c r="O1070" s="73">
        <v>0</v>
      </c>
      <c r="P1070" s="74">
        <f t="shared" si="65"/>
        <v>0.83458065838891149</v>
      </c>
      <c r="Q1070" s="74">
        <f t="shared" si="66"/>
        <v>0.83458065838891149</v>
      </c>
      <c r="R1070" s="75">
        <f t="shared" si="67"/>
        <v>0.83458065838891149</v>
      </c>
      <c r="S1070" s="7"/>
    </row>
    <row r="1071" spans="1:19" ht="25.5" x14ac:dyDescent="0.25">
      <c r="A1071" s="44"/>
      <c r="B1071" s="45"/>
      <c r="C1071" s="46"/>
      <c r="D1071" s="47"/>
      <c r="E1071" s="48"/>
      <c r="F1071" s="49">
        <v>88</v>
      </c>
      <c r="G1071" s="50" t="s">
        <v>17</v>
      </c>
      <c r="H1071" s="90"/>
      <c r="I1071" s="46"/>
      <c r="J1071" s="51">
        <v>0</v>
      </c>
      <c r="K1071" s="52">
        <v>0.42381100000000005</v>
      </c>
      <c r="L1071" s="53">
        <f t="shared" si="64"/>
        <v>4.290825069595873E-2</v>
      </c>
      <c r="M1071" s="53">
        <v>2.7030000695958734E-2</v>
      </c>
      <c r="N1071" s="53">
        <v>7.5120499999999993E-3</v>
      </c>
      <c r="O1071" s="53">
        <v>8.3662000000000007E-3</v>
      </c>
      <c r="P1071" s="54">
        <f t="shared" si="65"/>
        <v>6.3778431177951331E-2</v>
      </c>
      <c r="Q1071" s="54">
        <f t="shared" si="66"/>
        <v>8.1503431236939886E-2</v>
      </c>
      <c r="R1071" s="55">
        <f t="shared" si="67"/>
        <v>0.10124383438834463</v>
      </c>
      <c r="S1071" s="7"/>
    </row>
    <row r="1072" spans="1:19" x14ac:dyDescent="0.25">
      <c r="A1072" s="66"/>
      <c r="B1072" s="56"/>
      <c r="C1072" s="67"/>
      <c r="D1072" s="68"/>
      <c r="E1072" s="69"/>
      <c r="F1072" s="70"/>
      <c r="G1072" s="71"/>
      <c r="H1072" s="66">
        <v>22</v>
      </c>
      <c r="I1072" s="67" t="s">
        <v>275</v>
      </c>
      <c r="J1072" s="72">
        <v>0</v>
      </c>
      <c r="K1072" s="73">
        <v>0.42381100000000005</v>
      </c>
      <c r="L1072" s="73">
        <f t="shared" si="64"/>
        <v>4.290825069595873E-2</v>
      </c>
      <c r="M1072" s="73">
        <v>2.7030000695958734E-2</v>
      </c>
      <c r="N1072" s="73">
        <v>7.5120499999999993E-3</v>
      </c>
      <c r="O1072" s="73">
        <v>8.3662000000000007E-3</v>
      </c>
      <c r="P1072" s="74">
        <f t="shared" si="65"/>
        <v>6.3778431177951331E-2</v>
      </c>
      <c r="Q1072" s="74">
        <f t="shared" si="66"/>
        <v>8.1503431236939886E-2</v>
      </c>
      <c r="R1072" s="75">
        <f t="shared" si="67"/>
        <v>0.10124383438834463</v>
      </c>
      <c r="S1072" s="7"/>
    </row>
    <row r="1073" spans="1:19" ht="25.5" x14ac:dyDescent="0.25">
      <c r="A1073" s="44"/>
      <c r="B1073" s="45"/>
      <c r="C1073" s="46"/>
      <c r="D1073" s="47"/>
      <c r="E1073" s="48"/>
      <c r="F1073" s="49">
        <v>90</v>
      </c>
      <c r="G1073" s="50" t="s">
        <v>81</v>
      </c>
      <c r="H1073" s="90"/>
      <c r="I1073" s="46"/>
      <c r="J1073" s="51">
        <v>285.42157300000002</v>
      </c>
      <c r="K1073" s="52">
        <v>341.36350900000002</v>
      </c>
      <c r="L1073" s="53">
        <f t="shared" si="64"/>
        <v>154.8374284450922</v>
      </c>
      <c r="M1073" s="53">
        <v>99.562074475092231</v>
      </c>
      <c r="N1073" s="53">
        <v>26.86063278999999</v>
      </c>
      <c r="O1073" s="53">
        <v>28.414721180000001</v>
      </c>
      <c r="P1073" s="54">
        <f t="shared" si="65"/>
        <v>0.29165998078339483</v>
      </c>
      <c r="Q1073" s="54">
        <f t="shared" si="66"/>
        <v>0.37034628462614089</v>
      </c>
      <c r="R1073" s="55">
        <f t="shared" si="67"/>
        <v>0.45358517932592551</v>
      </c>
      <c r="S1073" s="7"/>
    </row>
    <row r="1074" spans="1:19" x14ac:dyDescent="0.25">
      <c r="A1074" s="66"/>
      <c r="B1074" s="56"/>
      <c r="C1074" s="67"/>
      <c r="D1074" s="68"/>
      <c r="E1074" s="69"/>
      <c r="F1074" s="70"/>
      <c r="G1074" s="71"/>
      <c r="H1074" s="66">
        <v>22</v>
      </c>
      <c r="I1074" s="67" t="s">
        <v>275</v>
      </c>
      <c r="J1074" s="72">
        <v>285.42157300000002</v>
      </c>
      <c r="K1074" s="73">
        <v>341.36350900000002</v>
      </c>
      <c r="L1074" s="73">
        <f t="shared" si="64"/>
        <v>154.8374284450922</v>
      </c>
      <c r="M1074" s="73">
        <v>99.562074475092231</v>
      </c>
      <c r="N1074" s="73">
        <v>26.86063278999999</v>
      </c>
      <c r="O1074" s="73">
        <v>28.414721180000001</v>
      </c>
      <c r="P1074" s="74">
        <f t="shared" si="65"/>
        <v>0.29165998078339483</v>
      </c>
      <c r="Q1074" s="74">
        <f t="shared" si="66"/>
        <v>0.37034628462614089</v>
      </c>
      <c r="R1074" s="75">
        <f t="shared" si="67"/>
        <v>0.45358517932592551</v>
      </c>
      <c r="S1074" s="7"/>
    </row>
    <row r="1075" spans="1:19" ht="51" x14ac:dyDescent="0.25">
      <c r="A1075" s="44"/>
      <c r="B1075" s="45"/>
      <c r="C1075" s="46"/>
      <c r="D1075" s="47"/>
      <c r="E1075" s="48"/>
      <c r="F1075" s="49">
        <v>91</v>
      </c>
      <c r="G1075" s="50" t="s">
        <v>82</v>
      </c>
      <c r="H1075" s="90"/>
      <c r="I1075" s="46"/>
      <c r="J1075" s="51">
        <v>2.3042259999999999</v>
      </c>
      <c r="K1075" s="52">
        <v>22.635977000000004</v>
      </c>
      <c r="L1075" s="53">
        <f t="shared" si="64"/>
        <v>6.4900458447144507</v>
      </c>
      <c r="M1075" s="53">
        <v>4.9950303447144506</v>
      </c>
      <c r="N1075" s="53">
        <v>0.82706528999999995</v>
      </c>
      <c r="O1075" s="53">
        <v>0.66795020999999988</v>
      </c>
      <c r="P1075" s="54">
        <f t="shared" si="65"/>
        <v>0.22066776020820528</v>
      </c>
      <c r="Q1075" s="54">
        <f t="shared" si="66"/>
        <v>0.25720540512629297</v>
      </c>
      <c r="R1075" s="55">
        <f t="shared" si="67"/>
        <v>0.28671374974070918</v>
      </c>
      <c r="S1075" s="7"/>
    </row>
    <row r="1076" spans="1:19" x14ac:dyDescent="0.25">
      <c r="A1076" s="66"/>
      <c r="B1076" s="56"/>
      <c r="C1076" s="67"/>
      <c r="D1076" s="68"/>
      <c r="E1076" s="69"/>
      <c r="F1076" s="70"/>
      <c r="G1076" s="71"/>
      <c r="H1076" s="66">
        <v>22</v>
      </c>
      <c r="I1076" s="67" t="s">
        <v>275</v>
      </c>
      <c r="J1076" s="72">
        <v>2.3042259999999999</v>
      </c>
      <c r="K1076" s="73">
        <v>22.635977000000004</v>
      </c>
      <c r="L1076" s="73">
        <f t="shared" si="64"/>
        <v>6.4900458447144507</v>
      </c>
      <c r="M1076" s="73">
        <v>4.9950303447144506</v>
      </c>
      <c r="N1076" s="73">
        <v>0.82706528999999995</v>
      </c>
      <c r="O1076" s="73">
        <v>0.66795020999999988</v>
      </c>
      <c r="P1076" s="74">
        <f t="shared" si="65"/>
        <v>0.22066776020820528</v>
      </c>
      <c r="Q1076" s="74">
        <f t="shared" si="66"/>
        <v>0.25720540512629297</v>
      </c>
      <c r="R1076" s="75">
        <f t="shared" si="67"/>
        <v>0.28671374974070918</v>
      </c>
      <c r="S1076" s="7"/>
    </row>
    <row r="1077" spans="1:19" ht="38.25" x14ac:dyDescent="0.25">
      <c r="A1077" s="44"/>
      <c r="B1077" s="45"/>
      <c r="C1077" s="46"/>
      <c r="D1077" s="47"/>
      <c r="E1077" s="48"/>
      <c r="F1077" s="49">
        <v>101</v>
      </c>
      <c r="G1077" s="50" t="s">
        <v>88</v>
      </c>
      <c r="H1077" s="90"/>
      <c r="I1077" s="46"/>
      <c r="J1077" s="51">
        <v>0</v>
      </c>
      <c r="K1077" s="52">
        <v>0.21416000000000002</v>
      </c>
      <c r="L1077" s="53">
        <f t="shared" si="64"/>
        <v>0.10800230074505807</v>
      </c>
      <c r="M1077" s="53">
        <v>5.000000074505806E-2</v>
      </c>
      <c r="N1077" s="53">
        <v>5.80023E-2</v>
      </c>
      <c r="O1077" s="53">
        <v>0</v>
      </c>
      <c r="P1077" s="54">
        <f t="shared" si="65"/>
        <v>0.23347030605649075</v>
      </c>
      <c r="Q1077" s="54">
        <f t="shared" si="66"/>
        <v>0.5043065966803234</v>
      </c>
      <c r="R1077" s="55">
        <f t="shared" si="67"/>
        <v>0.5043065966803234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22</v>
      </c>
      <c r="I1078" s="67" t="s">
        <v>275</v>
      </c>
      <c r="J1078" s="72">
        <v>0</v>
      </c>
      <c r="K1078" s="73">
        <v>0.21416000000000002</v>
      </c>
      <c r="L1078" s="73">
        <f t="shared" si="64"/>
        <v>0.10800230074505807</v>
      </c>
      <c r="M1078" s="73">
        <v>5.000000074505806E-2</v>
      </c>
      <c r="N1078" s="73">
        <v>5.80023E-2</v>
      </c>
      <c r="O1078" s="73">
        <v>0</v>
      </c>
      <c r="P1078" s="74">
        <f t="shared" si="65"/>
        <v>0.23347030605649075</v>
      </c>
      <c r="Q1078" s="74">
        <f t="shared" si="66"/>
        <v>0.5043065966803234</v>
      </c>
      <c r="R1078" s="75">
        <f t="shared" si="67"/>
        <v>0.5043065966803234</v>
      </c>
      <c r="S1078" s="7"/>
    </row>
    <row r="1079" spans="1:19" ht="25.5" x14ac:dyDescent="0.25">
      <c r="A1079" s="44"/>
      <c r="B1079" s="45"/>
      <c r="C1079" s="46"/>
      <c r="D1079" s="47"/>
      <c r="E1079" s="48"/>
      <c r="F1079" s="49">
        <v>104</v>
      </c>
      <c r="G1079" s="50" t="s">
        <v>142</v>
      </c>
      <c r="H1079" s="90"/>
      <c r="I1079" s="46"/>
      <c r="J1079" s="51">
        <v>2.2608470000000001</v>
      </c>
      <c r="K1079" s="52">
        <v>2.2608470000000001</v>
      </c>
      <c r="L1079" s="53">
        <f t="shared" si="64"/>
        <v>1.2066765820429515</v>
      </c>
      <c r="M1079" s="53">
        <v>0.87938706204295158</v>
      </c>
      <c r="N1079" s="53">
        <v>0.15519368</v>
      </c>
      <c r="O1079" s="53">
        <v>0.17209583999999997</v>
      </c>
      <c r="P1079" s="54">
        <f t="shared" si="65"/>
        <v>0.3889635442128333</v>
      </c>
      <c r="Q1079" s="54">
        <f t="shared" si="66"/>
        <v>0.45760758779472982</v>
      </c>
      <c r="R1079" s="55">
        <f t="shared" si="67"/>
        <v>0.53372766137777194</v>
      </c>
      <c r="S1079" s="7"/>
    </row>
    <row r="1080" spans="1:19" x14ac:dyDescent="0.25">
      <c r="A1080" s="66"/>
      <c r="B1080" s="56"/>
      <c r="C1080" s="67"/>
      <c r="D1080" s="68"/>
      <c r="E1080" s="69"/>
      <c r="F1080" s="70"/>
      <c r="G1080" s="71"/>
      <c r="H1080" s="66">
        <v>22</v>
      </c>
      <c r="I1080" s="67" t="s">
        <v>275</v>
      </c>
      <c r="J1080" s="72">
        <v>2.2608470000000001</v>
      </c>
      <c r="K1080" s="73">
        <v>2.2608470000000001</v>
      </c>
      <c r="L1080" s="73">
        <f t="shared" si="64"/>
        <v>1.2066765820429515</v>
      </c>
      <c r="M1080" s="73">
        <v>0.87938706204295158</v>
      </c>
      <c r="N1080" s="73">
        <v>0.15519368</v>
      </c>
      <c r="O1080" s="73">
        <v>0.17209583999999997</v>
      </c>
      <c r="P1080" s="74">
        <f t="shared" si="65"/>
        <v>0.3889635442128333</v>
      </c>
      <c r="Q1080" s="74">
        <f t="shared" si="66"/>
        <v>0.45760758779472982</v>
      </c>
      <c r="R1080" s="75">
        <f t="shared" si="67"/>
        <v>0.53372766137777194</v>
      </c>
      <c r="S1080" s="7"/>
    </row>
    <row r="1081" spans="1:19" ht="38.25" x14ac:dyDescent="0.25">
      <c r="A1081" s="44"/>
      <c r="B1081" s="45"/>
      <c r="C1081" s="46"/>
      <c r="D1081" s="47"/>
      <c r="E1081" s="48"/>
      <c r="F1081" s="49">
        <v>106</v>
      </c>
      <c r="G1081" s="50" t="s">
        <v>83</v>
      </c>
      <c r="H1081" s="90"/>
      <c r="I1081" s="46"/>
      <c r="J1081" s="51">
        <v>1.5816960000000002</v>
      </c>
      <c r="K1081" s="52">
        <v>1.6032550000000001</v>
      </c>
      <c r="L1081" s="53">
        <f t="shared" si="64"/>
        <v>0.85674414200386262</v>
      </c>
      <c r="M1081" s="53">
        <v>0.57273048200386256</v>
      </c>
      <c r="N1081" s="53">
        <v>0.13862858</v>
      </c>
      <c r="O1081" s="53">
        <v>0.14538508</v>
      </c>
      <c r="P1081" s="54">
        <f t="shared" si="65"/>
        <v>0.35722981185392377</v>
      </c>
      <c r="Q1081" s="54">
        <f t="shared" si="66"/>
        <v>0.4436967681397298</v>
      </c>
      <c r="R1081" s="55">
        <f t="shared" si="67"/>
        <v>0.53437796358275047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22</v>
      </c>
      <c r="I1082" s="67" t="s">
        <v>275</v>
      </c>
      <c r="J1082" s="72">
        <v>1.5816960000000002</v>
      </c>
      <c r="K1082" s="73">
        <v>1.6032550000000001</v>
      </c>
      <c r="L1082" s="73">
        <f t="shared" si="64"/>
        <v>0.85674414200386262</v>
      </c>
      <c r="M1082" s="73">
        <v>0.57273048200386256</v>
      </c>
      <c r="N1082" s="73">
        <v>0.13862858</v>
      </c>
      <c r="O1082" s="73">
        <v>0.14538508</v>
      </c>
      <c r="P1082" s="74">
        <f t="shared" si="65"/>
        <v>0.35722981185392377</v>
      </c>
      <c r="Q1082" s="74">
        <f t="shared" si="66"/>
        <v>0.4436967681397298</v>
      </c>
      <c r="R1082" s="75">
        <f t="shared" si="67"/>
        <v>0.53437796358275047</v>
      </c>
      <c r="S1082" s="7"/>
    </row>
    <row r="1083" spans="1:19" ht="38.25" x14ac:dyDescent="0.25">
      <c r="A1083" s="44"/>
      <c r="B1083" s="45"/>
      <c r="C1083" s="46"/>
      <c r="D1083" s="47"/>
      <c r="E1083" s="48"/>
      <c r="F1083" s="49">
        <v>107</v>
      </c>
      <c r="G1083" s="50" t="s">
        <v>84</v>
      </c>
      <c r="H1083" s="90"/>
      <c r="I1083" s="46"/>
      <c r="J1083" s="51">
        <v>3.5085919999999997</v>
      </c>
      <c r="K1083" s="52">
        <v>6.6749659999999995</v>
      </c>
      <c r="L1083" s="53">
        <f t="shared" si="64"/>
        <v>3.6252084910197624</v>
      </c>
      <c r="M1083" s="53">
        <v>2.7907237610197626</v>
      </c>
      <c r="N1083" s="53">
        <v>0.42610480000000001</v>
      </c>
      <c r="O1083" s="53">
        <v>0.40837992999999995</v>
      </c>
      <c r="P1083" s="54">
        <f t="shared" si="65"/>
        <v>0.41808808629433658</v>
      </c>
      <c r="Q1083" s="54">
        <f t="shared" si="66"/>
        <v>0.48192433654639782</v>
      </c>
      <c r="R1083" s="55">
        <f t="shared" si="67"/>
        <v>0.54310516203674486</v>
      </c>
      <c r="S1083" s="7"/>
    </row>
    <row r="1084" spans="1:19" x14ac:dyDescent="0.25">
      <c r="A1084" s="66"/>
      <c r="B1084" s="56"/>
      <c r="C1084" s="67"/>
      <c r="D1084" s="68"/>
      <c r="E1084" s="69"/>
      <c r="F1084" s="70"/>
      <c r="G1084" s="71"/>
      <c r="H1084" s="66">
        <v>22</v>
      </c>
      <c r="I1084" s="67" t="s">
        <v>275</v>
      </c>
      <c r="J1084" s="72">
        <v>3.5085919999999997</v>
      </c>
      <c r="K1084" s="73">
        <v>6.6749659999999995</v>
      </c>
      <c r="L1084" s="73">
        <f t="shared" si="64"/>
        <v>3.6252084910197624</v>
      </c>
      <c r="M1084" s="73">
        <v>2.7907237610197626</v>
      </c>
      <c r="N1084" s="73">
        <v>0.42610480000000001</v>
      </c>
      <c r="O1084" s="73">
        <v>0.40837992999999995</v>
      </c>
      <c r="P1084" s="74">
        <f t="shared" si="65"/>
        <v>0.41808808629433658</v>
      </c>
      <c r="Q1084" s="74">
        <f t="shared" si="66"/>
        <v>0.48192433654639782</v>
      </c>
      <c r="R1084" s="75">
        <f t="shared" si="67"/>
        <v>0.54310516203674486</v>
      </c>
      <c r="S1084" s="7"/>
    </row>
    <row r="1085" spans="1:19" ht="25.5" x14ac:dyDescent="0.25">
      <c r="A1085" s="44"/>
      <c r="B1085" s="45"/>
      <c r="C1085" s="46"/>
      <c r="D1085" s="47"/>
      <c r="E1085" s="48"/>
      <c r="F1085" s="49">
        <v>121</v>
      </c>
      <c r="G1085" s="50" t="s">
        <v>159</v>
      </c>
      <c r="H1085" s="90"/>
      <c r="I1085" s="46"/>
      <c r="J1085" s="51">
        <v>6.3323000000000004E-2</v>
      </c>
      <c r="K1085" s="52">
        <v>6.3323000000000004E-2</v>
      </c>
      <c r="L1085" s="53">
        <f t="shared" si="64"/>
        <v>4.2236870117663965E-2</v>
      </c>
      <c r="M1085" s="53">
        <v>1.5098470117663965E-2</v>
      </c>
      <c r="N1085" s="53">
        <v>2.5742499999999998E-2</v>
      </c>
      <c r="O1085" s="53">
        <v>1.3959E-3</v>
      </c>
      <c r="P1085" s="54">
        <f t="shared" si="65"/>
        <v>0.2384357992777342</v>
      </c>
      <c r="Q1085" s="54">
        <f t="shared" si="66"/>
        <v>0.64496265365923855</v>
      </c>
      <c r="R1085" s="55">
        <f t="shared" si="67"/>
        <v>0.66700677664772612</v>
      </c>
      <c r="S1085" s="7"/>
    </row>
    <row r="1086" spans="1:19" x14ac:dyDescent="0.25">
      <c r="A1086" s="66"/>
      <c r="B1086" s="56"/>
      <c r="C1086" s="67"/>
      <c r="D1086" s="68"/>
      <c r="E1086" s="69"/>
      <c r="F1086" s="70"/>
      <c r="G1086" s="71"/>
      <c r="H1086" s="66">
        <v>22</v>
      </c>
      <c r="I1086" s="67" t="s">
        <v>275</v>
      </c>
      <c r="J1086" s="72">
        <v>6.3323000000000004E-2</v>
      </c>
      <c r="K1086" s="73">
        <v>6.3323000000000004E-2</v>
      </c>
      <c r="L1086" s="73">
        <f t="shared" si="64"/>
        <v>4.2236870117663965E-2</v>
      </c>
      <c r="M1086" s="73">
        <v>1.5098470117663965E-2</v>
      </c>
      <c r="N1086" s="73">
        <v>2.5742499999999998E-2</v>
      </c>
      <c r="O1086" s="73">
        <v>1.3959E-3</v>
      </c>
      <c r="P1086" s="74">
        <f t="shared" si="65"/>
        <v>0.2384357992777342</v>
      </c>
      <c r="Q1086" s="74">
        <f t="shared" si="66"/>
        <v>0.64496265365923855</v>
      </c>
      <c r="R1086" s="75">
        <f t="shared" si="67"/>
        <v>0.66700677664772612</v>
      </c>
      <c r="S1086" s="7"/>
    </row>
    <row r="1087" spans="1:19" ht="38.25" x14ac:dyDescent="0.25">
      <c r="A1087" s="44"/>
      <c r="B1087" s="45"/>
      <c r="C1087" s="46"/>
      <c r="D1087" s="47"/>
      <c r="E1087" s="48"/>
      <c r="F1087" s="49">
        <v>129</v>
      </c>
      <c r="G1087" s="50" t="s">
        <v>143</v>
      </c>
      <c r="H1087" s="90"/>
      <c r="I1087" s="46"/>
      <c r="J1087" s="51">
        <v>0</v>
      </c>
      <c r="K1087" s="52">
        <v>0.299348</v>
      </c>
      <c r="L1087" s="53">
        <f t="shared" si="64"/>
        <v>1.0771000000000001E-2</v>
      </c>
      <c r="M1087" s="53">
        <v>0</v>
      </c>
      <c r="N1087" s="53">
        <v>2.9E-4</v>
      </c>
      <c r="O1087" s="53">
        <v>1.0481000000000001E-2</v>
      </c>
      <c r="P1087" s="54">
        <f t="shared" si="65"/>
        <v>0</v>
      </c>
      <c r="Q1087" s="54">
        <f t="shared" si="66"/>
        <v>9.6877213143231286E-4</v>
      </c>
      <c r="R1087" s="55">
        <f t="shared" si="67"/>
        <v>3.598153319881877E-2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22</v>
      </c>
      <c r="I1088" s="67" t="s">
        <v>275</v>
      </c>
      <c r="J1088" s="72">
        <v>0</v>
      </c>
      <c r="K1088" s="73">
        <v>0.299348</v>
      </c>
      <c r="L1088" s="73">
        <f t="shared" si="64"/>
        <v>1.0771000000000001E-2</v>
      </c>
      <c r="M1088" s="73">
        <v>0</v>
      </c>
      <c r="N1088" s="73">
        <v>2.9E-4</v>
      </c>
      <c r="O1088" s="73">
        <v>1.0481000000000001E-2</v>
      </c>
      <c r="P1088" s="74">
        <f t="shared" si="65"/>
        <v>0</v>
      </c>
      <c r="Q1088" s="74">
        <f t="shared" si="66"/>
        <v>9.6877213143231286E-4</v>
      </c>
      <c r="R1088" s="75">
        <f t="shared" si="67"/>
        <v>3.598153319881877E-2</v>
      </c>
      <c r="S1088" s="7"/>
    </row>
    <row r="1089" spans="1:19" ht="38.25" x14ac:dyDescent="0.25">
      <c r="A1089" s="44"/>
      <c r="B1089" s="45"/>
      <c r="C1089" s="46"/>
      <c r="D1089" s="47"/>
      <c r="E1089" s="48"/>
      <c r="F1089" s="49">
        <v>130</v>
      </c>
      <c r="G1089" s="50" t="s">
        <v>160</v>
      </c>
      <c r="H1089" s="90"/>
      <c r="I1089" s="46"/>
      <c r="J1089" s="51">
        <v>0.1</v>
      </c>
      <c r="K1089" s="52">
        <v>0.1</v>
      </c>
      <c r="L1089" s="53">
        <f t="shared" si="64"/>
        <v>3.051250000585895E-2</v>
      </c>
      <c r="M1089" s="53">
        <v>1.7850000585895032E-4</v>
      </c>
      <c r="N1089" s="53">
        <v>2.198E-2</v>
      </c>
      <c r="O1089" s="53">
        <v>8.3540000000000003E-3</v>
      </c>
      <c r="P1089" s="54">
        <f t="shared" si="65"/>
        <v>1.7850000585895032E-3</v>
      </c>
      <c r="Q1089" s="54">
        <f t="shared" si="66"/>
        <v>0.2215850000585895</v>
      </c>
      <c r="R1089" s="55">
        <f t="shared" si="67"/>
        <v>0.3051250000585895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22</v>
      </c>
      <c r="I1090" s="67" t="s">
        <v>275</v>
      </c>
      <c r="J1090" s="72">
        <v>0.1</v>
      </c>
      <c r="K1090" s="73">
        <v>0.1</v>
      </c>
      <c r="L1090" s="73">
        <f t="shared" si="64"/>
        <v>3.051250000585895E-2</v>
      </c>
      <c r="M1090" s="73">
        <v>1.7850000585895032E-4</v>
      </c>
      <c r="N1090" s="73">
        <v>2.198E-2</v>
      </c>
      <c r="O1090" s="73">
        <v>8.3540000000000003E-3</v>
      </c>
      <c r="P1090" s="74">
        <f t="shared" si="65"/>
        <v>1.7850000585895032E-3</v>
      </c>
      <c r="Q1090" s="74">
        <f t="shared" si="66"/>
        <v>0.2215850000585895</v>
      </c>
      <c r="R1090" s="75">
        <f t="shared" si="67"/>
        <v>0.3051250000585895</v>
      </c>
      <c r="S1090" s="7"/>
    </row>
    <row r="1091" spans="1:19" x14ac:dyDescent="0.25">
      <c r="A1091" s="44"/>
      <c r="B1091" s="45"/>
      <c r="C1091" s="46"/>
      <c r="D1091" s="47"/>
      <c r="E1091" s="48"/>
      <c r="F1091" s="49">
        <v>131</v>
      </c>
      <c r="G1091" s="50" t="s">
        <v>144</v>
      </c>
      <c r="H1091" s="90"/>
      <c r="I1091" s="46"/>
      <c r="J1091" s="51">
        <v>0.82593800000000006</v>
      </c>
      <c r="K1091" s="52">
        <v>1.2623699999999998</v>
      </c>
      <c r="L1091" s="53">
        <f t="shared" si="64"/>
        <v>0.43120830470593402</v>
      </c>
      <c r="M1091" s="53">
        <v>0.25103999470593408</v>
      </c>
      <c r="N1091" s="53">
        <v>9.018168E-2</v>
      </c>
      <c r="O1091" s="53">
        <v>8.998662999999997E-2</v>
      </c>
      <c r="P1091" s="54">
        <f t="shared" si="65"/>
        <v>0.1988640372521005</v>
      </c>
      <c r="Q1091" s="54">
        <f t="shared" si="66"/>
        <v>0.27030242694767315</v>
      </c>
      <c r="R1091" s="55">
        <f t="shared" si="67"/>
        <v>0.34158630568370135</v>
      </c>
      <c r="S1091" s="7"/>
    </row>
    <row r="1092" spans="1:19" x14ac:dyDescent="0.25">
      <c r="A1092" s="66"/>
      <c r="B1092" s="56"/>
      <c r="C1092" s="67"/>
      <c r="D1092" s="68"/>
      <c r="E1092" s="69"/>
      <c r="F1092" s="70"/>
      <c r="G1092" s="71"/>
      <c r="H1092" s="66">
        <v>22</v>
      </c>
      <c r="I1092" s="67" t="s">
        <v>275</v>
      </c>
      <c r="J1092" s="72">
        <v>0.82593800000000006</v>
      </c>
      <c r="K1092" s="73">
        <v>1.2623699999999998</v>
      </c>
      <c r="L1092" s="73">
        <f t="shared" si="64"/>
        <v>0.43120830470593402</v>
      </c>
      <c r="M1092" s="73">
        <v>0.25103999470593408</v>
      </c>
      <c r="N1092" s="73">
        <v>9.018168E-2</v>
      </c>
      <c r="O1092" s="73">
        <v>8.998662999999997E-2</v>
      </c>
      <c r="P1092" s="74">
        <f t="shared" si="65"/>
        <v>0.1988640372521005</v>
      </c>
      <c r="Q1092" s="74">
        <f t="shared" si="66"/>
        <v>0.27030242694767315</v>
      </c>
      <c r="R1092" s="75">
        <f t="shared" si="67"/>
        <v>0.34158630568370135</v>
      </c>
      <c r="S1092" s="7"/>
    </row>
    <row r="1093" spans="1:19" x14ac:dyDescent="0.25">
      <c r="A1093" s="44"/>
      <c r="B1093" s="45"/>
      <c r="C1093" s="46"/>
      <c r="D1093" s="47">
        <v>460</v>
      </c>
      <c r="E1093" s="48" t="s">
        <v>245</v>
      </c>
      <c r="F1093" s="49"/>
      <c r="G1093" s="50"/>
      <c r="H1093" s="90"/>
      <c r="I1093" s="46"/>
      <c r="J1093" s="51">
        <v>197.42498000000001</v>
      </c>
      <c r="K1093" s="52">
        <v>221.32760400000001</v>
      </c>
      <c r="L1093" s="53">
        <f t="shared" si="64"/>
        <v>96.321626477794794</v>
      </c>
      <c r="M1093" s="53">
        <v>57.542779257794791</v>
      </c>
      <c r="N1093" s="53">
        <v>19.082976499999994</v>
      </c>
      <c r="O1093" s="53">
        <v>19.695870720000002</v>
      </c>
      <c r="P1093" s="54">
        <f t="shared" si="65"/>
        <v>0.25998916636622871</v>
      </c>
      <c r="Q1093" s="54">
        <f t="shared" si="66"/>
        <v>0.34620966554987326</v>
      </c>
      <c r="R1093" s="55">
        <f t="shared" si="67"/>
        <v>0.4351993368066045</v>
      </c>
      <c r="S1093" s="7"/>
    </row>
    <row r="1094" spans="1:19" x14ac:dyDescent="0.25">
      <c r="A1094" s="44"/>
      <c r="B1094" s="45"/>
      <c r="C1094" s="46"/>
      <c r="D1094" s="47"/>
      <c r="E1094" s="48"/>
      <c r="F1094" s="49">
        <v>1</v>
      </c>
      <c r="G1094" s="50" t="s">
        <v>136</v>
      </c>
      <c r="H1094" s="90"/>
      <c r="I1094" s="46"/>
      <c r="J1094" s="51">
        <v>15.825277999999999</v>
      </c>
      <c r="K1094" s="52">
        <v>19.617258000000003</v>
      </c>
      <c r="L1094" s="53">
        <f t="shared" si="64"/>
        <v>9.6713889755273676</v>
      </c>
      <c r="M1094" s="53">
        <v>4.8313945555273676</v>
      </c>
      <c r="N1094" s="53">
        <v>3.3484367800000001</v>
      </c>
      <c r="O1094" s="53">
        <v>1.4915576399999997</v>
      </c>
      <c r="P1094" s="54">
        <f t="shared" si="65"/>
        <v>0.2462828676427341</v>
      </c>
      <c r="Q1094" s="54">
        <f t="shared" si="66"/>
        <v>0.41697118606113892</v>
      </c>
      <c r="R1094" s="55">
        <f t="shared" si="67"/>
        <v>0.49300411788066234</v>
      </c>
      <c r="S1094" s="7"/>
    </row>
    <row r="1095" spans="1:19" x14ac:dyDescent="0.25">
      <c r="A1095" s="66"/>
      <c r="B1095" s="56"/>
      <c r="C1095" s="67"/>
      <c r="D1095" s="68"/>
      <c r="E1095" s="69"/>
      <c r="F1095" s="70"/>
      <c r="G1095" s="71"/>
      <c r="H1095" s="66">
        <v>23</v>
      </c>
      <c r="I1095" s="67" t="s">
        <v>276</v>
      </c>
      <c r="J1095" s="72">
        <v>15.825277999999999</v>
      </c>
      <c r="K1095" s="73">
        <v>19.617258000000003</v>
      </c>
      <c r="L1095" s="73">
        <f t="shared" ref="L1095:L1158" si="68">SUM(M1095,N1095,O1095)</f>
        <v>9.6713889755273676</v>
      </c>
      <c r="M1095" s="73">
        <v>4.8313945555273676</v>
      </c>
      <c r="N1095" s="73">
        <v>3.3484367800000001</v>
      </c>
      <c r="O1095" s="73">
        <v>1.4915576399999997</v>
      </c>
      <c r="P1095" s="74">
        <f t="shared" ref="P1095:P1158" si="69">IFERROR(M1095/K1095,0)</f>
        <v>0.2462828676427341</v>
      </c>
      <c r="Q1095" s="74">
        <f t="shared" ref="Q1095:Q1158" si="70">IFERROR(SUM(M1095,N1095)/K1095,0)</f>
        <v>0.41697118606113892</v>
      </c>
      <c r="R1095" s="75">
        <f t="shared" ref="R1095:R1158" si="71">IFERROR(SUM(M1095,N1095,O1095)/K1095,0)</f>
        <v>0.49300411788066234</v>
      </c>
      <c r="S1095" s="7"/>
    </row>
    <row r="1096" spans="1:19" x14ac:dyDescent="0.25">
      <c r="A1096" s="44"/>
      <c r="B1096" s="45"/>
      <c r="C1096" s="46"/>
      <c r="D1096" s="47"/>
      <c r="E1096" s="48"/>
      <c r="F1096" s="49">
        <v>2</v>
      </c>
      <c r="G1096" s="50" t="s">
        <v>137</v>
      </c>
      <c r="H1096" s="90"/>
      <c r="I1096" s="46"/>
      <c r="J1096" s="51">
        <v>11.300386000000003</v>
      </c>
      <c r="K1096" s="52">
        <v>13.168709000000002</v>
      </c>
      <c r="L1096" s="53">
        <f t="shared" si="68"/>
        <v>6.7434722497575486</v>
      </c>
      <c r="M1096" s="53">
        <v>3.6912602697575494</v>
      </c>
      <c r="N1096" s="53">
        <v>2.0333302099999995</v>
      </c>
      <c r="O1096" s="53">
        <v>1.0188817699999999</v>
      </c>
      <c r="P1096" s="54">
        <f t="shared" si="69"/>
        <v>0.28030540197657561</v>
      </c>
      <c r="Q1096" s="54">
        <f t="shared" si="70"/>
        <v>0.43471159395788517</v>
      </c>
      <c r="R1096" s="55">
        <f t="shared" si="71"/>
        <v>0.51208301814229074</v>
      </c>
      <c r="S1096" s="7"/>
    </row>
    <row r="1097" spans="1:19" x14ac:dyDescent="0.25">
      <c r="A1097" s="66"/>
      <c r="B1097" s="56"/>
      <c r="C1097" s="67"/>
      <c r="D1097" s="68"/>
      <c r="E1097" s="69"/>
      <c r="F1097" s="70"/>
      <c r="G1097" s="71"/>
      <c r="H1097" s="66">
        <v>23</v>
      </c>
      <c r="I1097" s="67" t="s">
        <v>276</v>
      </c>
      <c r="J1097" s="72">
        <v>11.300386000000003</v>
      </c>
      <c r="K1097" s="73">
        <v>13.168709000000002</v>
      </c>
      <c r="L1097" s="73">
        <f t="shared" si="68"/>
        <v>6.7434722497575486</v>
      </c>
      <c r="M1097" s="73">
        <v>3.6912602697575494</v>
      </c>
      <c r="N1097" s="73">
        <v>2.0333302099999995</v>
      </c>
      <c r="O1097" s="73">
        <v>1.0188817699999999</v>
      </c>
      <c r="P1097" s="74">
        <f t="shared" si="69"/>
        <v>0.28030540197657561</v>
      </c>
      <c r="Q1097" s="74">
        <f t="shared" si="70"/>
        <v>0.43471159395788517</v>
      </c>
      <c r="R1097" s="75">
        <f t="shared" si="71"/>
        <v>0.51208301814229074</v>
      </c>
      <c r="S1097" s="7"/>
    </row>
    <row r="1098" spans="1:19" x14ac:dyDescent="0.25">
      <c r="A1098" s="44"/>
      <c r="B1098" s="45"/>
      <c r="C1098" s="46"/>
      <c r="D1098" s="47"/>
      <c r="E1098" s="48"/>
      <c r="F1098" s="49">
        <v>16</v>
      </c>
      <c r="G1098" s="50" t="s">
        <v>138</v>
      </c>
      <c r="H1098" s="90"/>
      <c r="I1098" s="46"/>
      <c r="J1098" s="51">
        <v>10.648136000000001</v>
      </c>
      <c r="K1098" s="52">
        <v>10.976450000000003</v>
      </c>
      <c r="L1098" s="53">
        <f t="shared" si="68"/>
        <v>5.1572109902498582</v>
      </c>
      <c r="M1098" s="53">
        <v>3.2716733002498586</v>
      </c>
      <c r="N1098" s="53">
        <v>0.99235578999999996</v>
      </c>
      <c r="O1098" s="53">
        <v>0.89318189999999997</v>
      </c>
      <c r="P1098" s="54">
        <f t="shared" si="69"/>
        <v>0.29806297120196945</v>
      </c>
      <c r="Q1098" s="54">
        <f t="shared" si="70"/>
        <v>0.38847068863337936</v>
      </c>
      <c r="R1098" s="55">
        <f t="shared" si="71"/>
        <v>0.46984325444473002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23</v>
      </c>
      <c r="I1099" s="67" t="s">
        <v>276</v>
      </c>
      <c r="J1099" s="72">
        <v>10.648136000000001</v>
      </c>
      <c r="K1099" s="73">
        <v>10.976450000000003</v>
      </c>
      <c r="L1099" s="73">
        <f t="shared" si="68"/>
        <v>5.1572109902498582</v>
      </c>
      <c r="M1099" s="73">
        <v>3.2716733002498586</v>
      </c>
      <c r="N1099" s="73">
        <v>0.99235578999999996</v>
      </c>
      <c r="O1099" s="73">
        <v>0.89318189999999997</v>
      </c>
      <c r="P1099" s="74">
        <f t="shared" si="69"/>
        <v>0.29806297120196945</v>
      </c>
      <c r="Q1099" s="74">
        <f t="shared" si="70"/>
        <v>0.38847068863337936</v>
      </c>
      <c r="R1099" s="75">
        <f t="shared" si="71"/>
        <v>0.46984325444473002</v>
      </c>
      <c r="S1099" s="7"/>
    </row>
    <row r="1100" spans="1:19" x14ac:dyDescent="0.25">
      <c r="A1100" s="44"/>
      <c r="B1100" s="45"/>
      <c r="C1100" s="46"/>
      <c r="D1100" s="47"/>
      <c r="E1100" s="48"/>
      <c r="F1100" s="49">
        <v>17</v>
      </c>
      <c r="G1100" s="50" t="s">
        <v>139</v>
      </c>
      <c r="H1100" s="90"/>
      <c r="I1100" s="46"/>
      <c r="J1100" s="51">
        <v>0.92809199999999992</v>
      </c>
      <c r="K1100" s="52">
        <v>1.3191920000000001</v>
      </c>
      <c r="L1100" s="53">
        <f t="shared" si="68"/>
        <v>0.42112712862803592</v>
      </c>
      <c r="M1100" s="53">
        <v>0.24199403862803592</v>
      </c>
      <c r="N1100" s="53">
        <v>9.3788469999999999E-2</v>
      </c>
      <c r="O1100" s="53">
        <v>8.5344619999999996E-2</v>
      </c>
      <c r="P1100" s="54">
        <f t="shared" si="69"/>
        <v>0.18344110533420147</v>
      </c>
      <c r="Q1100" s="54">
        <f t="shared" si="70"/>
        <v>0.25453649554275337</v>
      </c>
      <c r="R1100" s="55">
        <f t="shared" si="71"/>
        <v>0.3192311116410923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23</v>
      </c>
      <c r="I1101" s="67" t="s">
        <v>276</v>
      </c>
      <c r="J1101" s="72">
        <v>0.92809199999999992</v>
      </c>
      <c r="K1101" s="73">
        <v>1.3191920000000001</v>
      </c>
      <c r="L1101" s="73">
        <f t="shared" si="68"/>
        <v>0.42112712862803592</v>
      </c>
      <c r="M1101" s="73">
        <v>0.24199403862803592</v>
      </c>
      <c r="N1101" s="73">
        <v>9.3788469999999999E-2</v>
      </c>
      <c r="O1101" s="73">
        <v>8.5344619999999996E-2</v>
      </c>
      <c r="P1101" s="74">
        <f t="shared" si="69"/>
        <v>0.18344110533420147</v>
      </c>
      <c r="Q1101" s="74">
        <f t="shared" si="70"/>
        <v>0.25453649554275337</v>
      </c>
      <c r="R1101" s="75">
        <f t="shared" si="71"/>
        <v>0.3192311116410923</v>
      </c>
      <c r="S1101" s="7"/>
    </row>
    <row r="1102" spans="1:19" x14ac:dyDescent="0.25">
      <c r="A1102" s="44"/>
      <c r="B1102" s="45"/>
      <c r="C1102" s="46"/>
      <c r="D1102" s="47"/>
      <c r="E1102" s="48"/>
      <c r="F1102" s="49">
        <v>18</v>
      </c>
      <c r="G1102" s="50" t="s">
        <v>140</v>
      </c>
      <c r="H1102" s="90"/>
      <c r="I1102" s="46"/>
      <c r="J1102" s="51">
        <v>4.8934859999999993</v>
      </c>
      <c r="K1102" s="52">
        <v>4.9951299999999996</v>
      </c>
      <c r="L1102" s="53">
        <f t="shared" si="68"/>
        <v>2.2574963112300321</v>
      </c>
      <c r="M1102" s="53">
        <v>1.4319412912300322</v>
      </c>
      <c r="N1102" s="53">
        <v>0.38997092999999999</v>
      </c>
      <c r="O1102" s="53">
        <v>0.43558408999999998</v>
      </c>
      <c r="P1102" s="54">
        <f t="shared" si="69"/>
        <v>0.28666747236408907</v>
      </c>
      <c r="Q1102" s="54">
        <f t="shared" si="70"/>
        <v>0.36473769876460321</v>
      </c>
      <c r="R1102" s="55">
        <f t="shared" si="71"/>
        <v>0.45193945127154495</v>
      </c>
      <c r="S1102" s="7"/>
    </row>
    <row r="1103" spans="1:19" x14ac:dyDescent="0.25">
      <c r="A1103" s="66"/>
      <c r="B1103" s="56"/>
      <c r="C1103" s="67"/>
      <c r="D1103" s="68"/>
      <c r="E1103" s="69"/>
      <c r="F1103" s="70"/>
      <c r="G1103" s="71"/>
      <c r="H1103" s="66">
        <v>23</v>
      </c>
      <c r="I1103" s="67" t="s">
        <v>276</v>
      </c>
      <c r="J1103" s="72">
        <v>4.8934859999999993</v>
      </c>
      <c r="K1103" s="73">
        <v>4.9951299999999996</v>
      </c>
      <c r="L1103" s="73">
        <f t="shared" si="68"/>
        <v>2.2574963112300321</v>
      </c>
      <c r="M1103" s="73">
        <v>1.4319412912300322</v>
      </c>
      <c r="N1103" s="73">
        <v>0.38997092999999999</v>
      </c>
      <c r="O1103" s="73">
        <v>0.43558408999999998</v>
      </c>
      <c r="P1103" s="74">
        <f t="shared" si="69"/>
        <v>0.28666747236408907</v>
      </c>
      <c r="Q1103" s="74">
        <f t="shared" si="70"/>
        <v>0.36473769876460321</v>
      </c>
      <c r="R1103" s="75">
        <f t="shared" si="71"/>
        <v>0.45193945127154495</v>
      </c>
      <c r="S1103" s="7"/>
    </row>
    <row r="1104" spans="1:19" x14ac:dyDescent="0.25">
      <c r="A1104" s="44"/>
      <c r="B1104" s="45"/>
      <c r="C1104" s="46"/>
      <c r="D1104" s="47"/>
      <c r="E1104" s="48"/>
      <c r="F1104" s="49">
        <v>24</v>
      </c>
      <c r="G1104" s="50" t="s">
        <v>141</v>
      </c>
      <c r="H1104" s="90"/>
      <c r="I1104" s="46"/>
      <c r="J1104" s="51">
        <v>5.4723240000000004</v>
      </c>
      <c r="K1104" s="52">
        <v>5.8196510000000012</v>
      </c>
      <c r="L1104" s="53">
        <f t="shared" si="68"/>
        <v>2.851609807680584</v>
      </c>
      <c r="M1104" s="53">
        <v>1.720584417680584</v>
      </c>
      <c r="N1104" s="53">
        <v>0.61454493999999993</v>
      </c>
      <c r="O1104" s="53">
        <v>0.51648044999999998</v>
      </c>
      <c r="P1104" s="54">
        <f t="shared" si="69"/>
        <v>0.29565079034474467</v>
      </c>
      <c r="Q1104" s="54">
        <f t="shared" si="70"/>
        <v>0.40124903670006734</v>
      </c>
      <c r="R1104" s="55">
        <f t="shared" si="71"/>
        <v>0.48999670387117433</v>
      </c>
      <c r="S1104" s="7"/>
    </row>
    <row r="1105" spans="1:19" x14ac:dyDescent="0.25">
      <c r="A1105" s="66"/>
      <c r="B1105" s="56"/>
      <c r="C1105" s="67"/>
      <c r="D1105" s="68"/>
      <c r="E1105" s="69"/>
      <c r="F1105" s="70"/>
      <c r="G1105" s="71"/>
      <c r="H1105" s="66">
        <v>23</v>
      </c>
      <c r="I1105" s="67" t="s">
        <v>276</v>
      </c>
      <c r="J1105" s="72">
        <v>5.4723240000000004</v>
      </c>
      <c r="K1105" s="73">
        <v>5.8196510000000012</v>
      </c>
      <c r="L1105" s="73">
        <f t="shared" si="68"/>
        <v>2.851609807680584</v>
      </c>
      <c r="M1105" s="73">
        <v>1.720584417680584</v>
      </c>
      <c r="N1105" s="73">
        <v>0.61454493999999993</v>
      </c>
      <c r="O1105" s="73">
        <v>0.51648044999999998</v>
      </c>
      <c r="P1105" s="74">
        <f t="shared" si="69"/>
        <v>0.29565079034474467</v>
      </c>
      <c r="Q1105" s="74">
        <f t="shared" si="70"/>
        <v>0.40124903670006734</v>
      </c>
      <c r="R1105" s="75">
        <f t="shared" si="71"/>
        <v>0.48999670387117433</v>
      </c>
      <c r="S1105" s="7"/>
    </row>
    <row r="1106" spans="1:19" ht="25.5" x14ac:dyDescent="0.25">
      <c r="A1106" s="44"/>
      <c r="B1106" s="45"/>
      <c r="C1106" s="46"/>
      <c r="D1106" s="47"/>
      <c r="E1106" s="48"/>
      <c r="F1106" s="49">
        <v>35</v>
      </c>
      <c r="G1106" s="50" t="s">
        <v>45</v>
      </c>
      <c r="H1106" s="90"/>
      <c r="I1106" s="46"/>
      <c r="J1106" s="51">
        <v>0</v>
      </c>
      <c r="K1106" s="52">
        <v>1.3388020000000003</v>
      </c>
      <c r="L1106" s="53">
        <f t="shared" si="68"/>
        <v>0.20949639021791697</v>
      </c>
      <c r="M1106" s="53">
        <v>0.10385231021791697</v>
      </c>
      <c r="N1106" s="53">
        <v>4.6844999999999998E-2</v>
      </c>
      <c r="O1106" s="53">
        <v>5.8799080000000004E-2</v>
      </c>
      <c r="P1106" s="54">
        <f t="shared" si="69"/>
        <v>7.7571074899736442E-2</v>
      </c>
      <c r="Q1106" s="54">
        <f t="shared" si="70"/>
        <v>0.11256131244046313</v>
      </c>
      <c r="R1106" s="55">
        <f t="shared" si="71"/>
        <v>0.156480487942143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23</v>
      </c>
      <c r="I1107" s="67" t="s">
        <v>276</v>
      </c>
      <c r="J1107" s="72">
        <v>0</v>
      </c>
      <c r="K1107" s="73">
        <v>1.3388020000000003</v>
      </c>
      <c r="L1107" s="73">
        <f t="shared" si="68"/>
        <v>0.20949639021791697</v>
      </c>
      <c r="M1107" s="73">
        <v>0.10385231021791697</v>
      </c>
      <c r="N1107" s="73">
        <v>4.6844999999999998E-2</v>
      </c>
      <c r="O1107" s="73">
        <v>5.8799080000000004E-2</v>
      </c>
      <c r="P1107" s="74">
        <f t="shared" si="69"/>
        <v>7.7571074899736442E-2</v>
      </c>
      <c r="Q1107" s="74">
        <f t="shared" si="70"/>
        <v>0.11256131244046313</v>
      </c>
      <c r="R1107" s="75">
        <f t="shared" si="71"/>
        <v>0.156480487942143</v>
      </c>
      <c r="S1107" s="7"/>
    </row>
    <row r="1108" spans="1:19" ht="25.5" x14ac:dyDescent="0.25">
      <c r="A1108" s="44"/>
      <c r="B1108" s="45"/>
      <c r="C1108" s="46"/>
      <c r="D1108" s="47"/>
      <c r="E1108" s="48"/>
      <c r="F1108" s="49">
        <v>41</v>
      </c>
      <c r="G1108" s="50" t="s">
        <v>163</v>
      </c>
      <c r="H1108" s="90"/>
      <c r="I1108" s="46"/>
      <c r="J1108" s="51">
        <v>0.46255799999999991</v>
      </c>
      <c r="K1108" s="52">
        <v>0.43881299999999995</v>
      </c>
      <c r="L1108" s="53">
        <f t="shared" si="68"/>
        <v>0.2761889099655056</v>
      </c>
      <c r="M1108" s="53">
        <v>0.1990659199655056</v>
      </c>
      <c r="N1108" s="53">
        <v>4.0868750000000002E-2</v>
      </c>
      <c r="O1108" s="53">
        <v>3.6254239999999993E-2</v>
      </c>
      <c r="P1108" s="54">
        <f t="shared" si="69"/>
        <v>0.45364635953243321</v>
      </c>
      <c r="Q1108" s="54">
        <f t="shared" si="70"/>
        <v>0.54678113448212706</v>
      </c>
      <c r="R1108" s="55">
        <f t="shared" si="71"/>
        <v>0.62940001769661713</v>
      </c>
      <c r="S1108" s="7"/>
    </row>
    <row r="1109" spans="1:19" x14ac:dyDescent="0.25">
      <c r="A1109" s="66"/>
      <c r="B1109" s="56"/>
      <c r="C1109" s="67"/>
      <c r="D1109" s="68"/>
      <c r="E1109" s="69"/>
      <c r="F1109" s="70"/>
      <c r="G1109" s="71"/>
      <c r="H1109" s="66">
        <v>23</v>
      </c>
      <c r="I1109" s="67" t="s">
        <v>276</v>
      </c>
      <c r="J1109" s="72">
        <v>0.46255799999999991</v>
      </c>
      <c r="K1109" s="73">
        <v>0.43881299999999995</v>
      </c>
      <c r="L1109" s="73">
        <f t="shared" si="68"/>
        <v>0.2761889099655056</v>
      </c>
      <c r="M1109" s="73">
        <v>0.1990659199655056</v>
      </c>
      <c r="N1109" s="73">
        <v>4.0868750000000002E-2</v>
      </c>
      <c r="O1109" s="73">
        <v>3.6254239999999993E-2</v>
      </c>
      <c r="P1109" s="74">
        <f t="shared" si="69"/>
        <v>0.45364635953243321</v>
      </c>
      <c r="Q1109" s="74">
        <f t="shared" si="70"/>
        <v>0.54678113448212706</v>
      </c>
      <c r="R1109" s="75">
        <f t="shared" si="71"/>
        <v>0.62940001769661713</v>
      </c>
      <c r="S1109" s="7"/>
    </row>
    <row r="1110" spans="1:19" ht="25.5" x14ac:dyDescent="0.25">
      <c r="A1110" s="44"/>
      <c r="B1110" s="45"/>
      <c r="C1110" s="46"/>
      <c r="D1110" s="47"/>
      <c r="E1110" s="48"/>
      <c r="F1110" s="49">
        <v>42</v>
      </c>
      <c r="G1110" s="50" t="s">
        <v>158</v>
      </c>
      <c r="H1110" s="90"/>
      <c r="I1110" s="46"/>
      <c r="J1110" s="51">
        <v>6.5169999999999995</v>
      </c>
      <c r="K1110" s="52">
        <v>4.1910769999999999</v>
      </c>
      <c r="L1110" s="53">
        <f t="shared" si="68"/>
        <v>0.1938543108753249</v>
      </c>
      <c r="M1110" s="53">
        <v>0.1012937108753249</v>
      </c>
      <c r="N1110" s="53">
        <v>3.4303599999999997E-2</v>
      </c>
      <c r="O1110" s="53">
        <v>5.8257000000000003E-2</v>
      </c>
      <c r="P1110" s="54">
        <f t="shared" si="69"/>
        <v>2.4168897606826337E-2</v>
      </c>
      <c r="Q1110" s="54">
        <f t="shared" si="70"/>
        <v>3.2353810458582578E-2</v>
      </c>
      <c r="R1110" s="55">
        <f t="shared" si="71"/>
        <v>4.6254056147220605E-2</v>
      </c>
      <c r="S1110" s="7"/>
    </row>
    <row r="1111" spans="1:19" x14ac:dyDescent="0.25">
      <c r="A1111" s="66"/>
      <c r="B1111" s="56"/>
      <c r="C1111" s="67"/>
      <c r="D1111" s="68"/>
      <c r="E1111" s="69"/>
      <c r="F1111" s="70"/>
      <c r="G1111" s="71"/>
      <c r="H1111" s="66">
        <v>23</v>
      </c>
      <c r="I1111" s="67" t="s">
        <v>276</v>
      </c>
      <c r="J1111" s="72">
        <v>6.5169999999999995</v>
      </c>
      <c r="K1111" s="73">
        <v>4.1910769999999999</v>
      </c>
      <c r="L1111" s="73">
        <f t="shared" si="68"/>
        <v>0.1938543108753249</v>
      </c>
      <c r="M1111" s="73">
        <v>0.1012937108753249</v>
      </c>
      <c r="N1111" s="73">
        <v>3.4303599999999997E-2</v>
      </c>
      <c r="O1111" s="73">
        <v>5.8257000000000003E-2</v>
      </c>
      <c r="P1111" s="74">
        <f t="shared" si="69"/>
        <v>2.4168897606826337E-2</v>
      </c>
      <c r="Q1111" s="74">
        <f t="shared" si="70"/>
        <v>3.2353810458582578E-2</v>
      </c>
      <c r="R1111" s="75">
        <f t="shared" si="71"/>
        <v>4.6254056147220605E-2</v>
      </c>
      <c r="S1111" s="7"/>
    </row>
    <row r="1112" spans="1:19" ht="25.5" x14ac:dyDescent="0.25">
      <c r="A1112" s="44"/>
      <c r="B1112" s="45"/>
      <c r="C1112" s="46"/>
      <c r="D1112" s="47"/>
      <c r="E1112" s="48"/>
      <c r="F1112" s="49">
        <v>51</v>
      </c>
      <c r="G1112" s="50" t="s">
        <v>24</v>
      </c>
      <c r="H1112" s="90"/>
      <c r="I1112" s="46"/>
      <c r="J1112" s="51">
        <v>0.83564799999999995</v>
      </c>
      <c r="K1112" s="52">
        <v>0.83564799999999995</v>
      </c>
      <c r="L1112" s="53">
        <f t="shared" si="68"/>
        <v>0.17633197838680914</v>
      </c>
      <c r="M1112" s="53">
        <v>6.9948518386809155E-2</v>
      </c>
      <c r="N1112" s="53">
        <v>6.3614439999999994E-2</v>
      </c>
      <c r="O1112" s="53">
        <v>4.2769020000000005E-2</v>
      </c>
      <c r="P1112" s="54">
        <f t="shared" si="69"/>
        <v>8.3705721053373136E-2</v>
      </c>
      <c r="Q1112" s="54">
        <f t="shared" si="70"/>
        <v>0.15983160180699188</v>
      </c>
      <c r="R1112" s="55">
        <f t="shared" si="71"/>
        <v>0.21101226639303769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23</v>
      </c>
      <c r="I1113" s="67" t="s">
        <v>276</v>
      </c>
      <c r="J1113" s="72">
        <v>0.83564799999999995</v>
      </c>
      <c r="K1113" s="73">
        <v>0.83564799999999995</v>
      </c>
      <c r="L1113" s="73">
        <f t="shared" si="68"/>
        <v>0.17633197838680914</v>
      </c>
      <c r="M1113" s="73">
        <v>6.9948518386809155E-2</v>
      </c>
      <c r="N1113" s="73">
        <v>6.3614439999999994E-2</v>
      </c>
      <c r="O1113" s="73">
        <v>4.2769020000000005E-2</v>
      </c>
      <c r="P1113" s="74">
        <f t="shared" si="69"/>
        <v>8.3705721053373136E-2</v>
      </c>
      <c r="Q1113" s="74">
        <f t="shared" si="70"/>
        <v>0.15983160180699188</v>
      </c>
      <c r="R1113" s="75">
        <f t="shared" si="71"/>
        <v>0.21101226639303769</v>
      </c>
      <c r="S1113" s="7"/>
    </row>
    <row r="1114" spans="1:19" ht="38.25" x14ac:dyDescent="0.25">
      <c r="A1114" s="44"/>
      <c r="B1114" s="45"/>
      <c r="C1114" s="46"/>
      <c r="D1114" s="47"/>
      <c r="E1114" s="48"/>
      <c r="F1114" s="49">
        <v>61</v>
      </c>
      <c r="G1114" s="50" t="s">
        <v>191</v>
      </c>
      <c r="H1114" s="90"/>
      <c r="I1114" s="46"/>
      <c r="J1114" s="51">
        <v>14.97771</v>
      </c>
      <c r="K1114" s="52">
        <v>24.27516</v>
      </c>
      <c r="L1114" s="53">
        <f t="shared" si="68"/>
        <v>8.1340360685687614</v>
      </c>
      <c r="M1114" s="53">
        <v>3.0391500185687619</v>
      </c>
      <c r="N1114" s="53">
        <v>0.90313361000000003</v>
      </c>
      <c r="O1114" s="53">
        <v>4.1917524400000001</v>
      </c>
      <c r="P1114" s="54">
        <f t="shared" si="69"/>
        <v>0.12519588000939075</v>
      </c>
      <c r="Q1114" s="54">
        <f t="shared" si="70"/>
        <v>0.16239990296948659</v>
      </c>
      <c r="R1114" s="55">
        <f t="shared" si="71"/>
        <v>0.33507651725338827</v>
      </c>
      <c r="S1114" s="7"/>
    </row>
    <row r="1115" spans="1:19" x14ac:dyDescent="0.25">
      <c r="A1115" s="66"/>
      <c r="B1115" s="56"/>
      <c r="C1115" s="67"/>
      <c r="D1115" s="68"/>
      <c r="E1115" s="69"/>
      <c r="F1115" s="70"/>
      <c r="G1115" s="71"/>
      <c r="H1115" s="66">
        <v>23</v>
      </c>
      <c r="I1115" s="67" t="s">
        <v>276</v>
      </c>
      <c r="J1115" s="72">
        <v>14.97771</v>
      </c>
      <c r="K1115" s="73">
        <v>24.27516</v>
      </c>
      <c r="L1115" s="73">
        <f t="shared" si="68"/>
        <v>8.1340360685687614</v>
      </c>
      <c r="M1115" s="73">
        <v>3.0391500185687619</v>
      </c>
      <c r="N1115" s="73">
        <v>0.90313361000000003</v>
      </c>
      <c r="O1115" s="73">
        <v>4.1917524400000001</v>
      </c>
      <c r="P1115" s="74">
        <f t="shared" si="69"/>
        <v>0.12519588000939075</v>
      </c>
      <c r="Q1115" s="74">
        <f t="shared" si="70"/>
        <v>0.16239990296948659</v>
      </c>
      <c r="R1115" s="75">
        <f t="shared" si="71"/>
        <v>0.33507651725338827</v>
      </c>
      <c r="S1115" s="7"/>
    </row>
    <row r="1116" spans="1:19" ht="38.25" x14ac:dyDescent="0.25">
      <c r="A1116" s="44"/>
      <c r="B1116" s="45"/>
      <c r="C1116" s="46"/>
      <c r="D1116" s="47"/>
      <c r="E1116" s="48"/>
      <c r="F1116" s="49">
        <v>68</v>
      </c>
      <c r="G1116" s="50" t="s">
        <v>22</v>
      </c>
      <c r="H1116" s="90"/>
      <c r="I1116" s="46"/>
      <c r="J1116" s="51">
        <v>8.3419879999999988</v>
      </c>
      <c r="K1116" s="52">
        <v>4.642428999999999</v>
      </c>
      <c r="L1116" s="53">
        <f t="shared" si="68"/>
        <v>0.9110415329458279</v>
      </c>
      <c r="M1116" s="53">
        <v>0.31033338294582791</v>
      </c>
      <c r="N1116" s="53">
        <v>0.15964980999999998</v>
      </c>
      <c r="O1116" s="53">
        <v>0.44105833999999994</v>
      </c>
      <c r="P1116" s="54">
        <f t="shared" si="69"/>
        <v>6.6847200667113693E-2</v>
      </c>
      <c r="Q1116" s="54">
        <f t="shared" si="70"/>
        <v>0.10123648481125462</v>
      </c>
      <c r="R1116" s="55">
        <f t="shared" si="71"/>
        <v>0.19624242674380762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23</v>
      </c>
      <c r="I1117" s="67" t="s">
        <v>276</v>
      </c>
      <c r="J1117" s="72">
        <v>8.3419879999999988</v>
      </c>
      <c r="K1117" s="73">
        <v>4.642428999999999</v>
      </c>
      <c r="L1117" s="73">
        <f t="shared" si="68"/>
        <v>0.9110415329458279</v>
      </c>
      <c r="M1117" s="73">
        <v>0.31033338294582791</v>
      </c>
      <c r="N1117" s="73">
        <v>0.15964980999999998</v>
      </c>
      <c r="O1117" s="73">
        <v>0.44105833999999994</v>
      </c>
      <c r="P1117" s="74">
        <f t="shared" si="69"/>
        <v>6.6847200667113693E-2</v>
      </c>
      <c r="Q1117" s="74">
        <f t="shared" si="70"/>
        <v>0.10123648481125462</v>
      </c>
      <c r="R1117" s="75">
        <f t="shared" si="71"/>
        <v>0.19624242674380762</v>
      </c>
      <c r="S1117" s="7"/>
    </row>
    <row r="1118" spans="1:19" ht="25.5" x14ac:dyDescent="0.25">
      <c r="A1118" s="44"/>
      <c r="B1118" s="45"/>
      <c r="C1118" s="46"/>
      <c r="D1118" s="47"/>
      <c r="E1118" s="48"/>
      <c r="F1118" s="49">
        <v>82</v>
      </c>
      <c r="G1118" s="50" t="s">
        <v>197</v>
      </c>
      <c r="H1118" s="90"/>
      <c r="I1118" s="46"/>
      <c r="J1118" s="51">
        <v>1.346438</v>
      </c>
      <c r="K1118" s="52">
        <v>0</v>
      </c>
      <c r="L1118" s="53">
        <f t="shared" si="68"/>
        <v>0</v>
      </c>
      <c r="M1118" s="53">
        <v>0</v>
      </c>
      <c r="N1118" s="53">
        <v>0</v>
      </c>
      <c r="O1118" s="53">
        <v>0</v>
      </c>
      <c r="P1118" s="54">
        <f t="shared" si="69"/>
        <v>0</v>
      </c>
      <c r="Q1118" s="54">
        <f t="shared" si="70"/>
        <v>0</v>
      </c>
      <c r="R1118" s="55">
        <f t="shared" si="71"/>
        <v>0</v>
      </c>
      <c r="S1118" s="7"/>
    </row>
    <row r="1119" spans="1:19" x14ac:dyDescent="0.25">
      <c r="A1119" s="66"/>
      <c r="B1119" s="56"/>
      <c r="C1119" s="67"/>
      <c r="D1119" s="68"/>
      <c r="E1119" s="69"/>
      <c r="F1119" s="70"/>
      <c r="G1119" s="71"/>
      <c r="H1119" s="66">
        <v>23</v>
      </c>
      <c r="I1119" s="67" t="s">
        <v>276</v>
      </c>
      <c r="J1119" s="72">
        <v>1.346438</v>
      </c>
      <c r="K1119" s="73">
        <v>0</v>
      </c>
      <c r="L1119" s="73">
        <f t="shared" si="68"/>
        <v>0</v>
      </c>
      <c r="M1119" s="73">
        <v>0</v>
      </c>
      <c r="N1119" s="73">
        <v>0</v>
      </c>
      <c r="O1119" s="73">
        <v>0</v>
      </c>
      <c r="P1119" s="74">
        <f t="shared" si="69"/>
        <v>0</v>
      </c>
      <c r="Q1119" s="74">
        <f t="shared" si="70"/>
        <v>0</v>
      </c>
      <c r="R1119" s="75">
        <f t="shared" si="71"/>
        <v>0</v>
      </c>
      <c r="S1119" s="7"/>
    </row>
    <row r="1120" spans="1:19" ht="25.5" x14ac:dyDescent="0.25">
      <c r="A1120" s="44"/>
      <c r="B1120" s="45"/>
      <c r="C1120" s="46"/>
      <c r="D1120" s="47"/>
      <c r="E1120" s="48"/>
      <c r="F1120" s="49">
        <v>90</v>
      </c>
      <c r="G1120" s="50" t="s">
        <v>81</v>
      </c>
      <c r="H1120" s="90"/>
      <c r="I1120" s="46"/>
      <c r="J1120" s="51">
        <v>98.122090999999998</v>
      </c>
      <c r="K1120" s="52">
        <v>110.519121</v>
      </c>
      <c r="L1120" s="53">
        <f t="shared" si="68"/>
        <v>54.159400762555606</v>
      </c>
      <c r="M1120" s="53">
        <v>35.744060782555607</v>
      </c>
      <c r="N1120" s="53">
        <v>8.9795598999999999</v>
      </c>
      <c r="O1120" s="53">
        <v>9.4357800800000007</v>
      </c>
      <c r="P1120" s="54">
        <f t="shared" si="69"/>
        <v>0.32341969841178531</v>
      </c>
      <c r="Q1120" s="54">
        <f t="shared" si="70"/>
        <v>0.40466862455914399</v>
      </c>
      <c r="R1120" s="55">
        <f t="shared" si="71"/>
        <v>0.49004552581046684</v>
      </c>
      <c r="S1120" s="7"/>
    </row>
    <row r="1121" spans="1:19" x14ac:dyDescent="0.25">
      <c r="A1121" s="66"/>
      <c r="B1121" s="56"/>
      <c r="C1121" s="67"/>
      <c r="D1121" s="68"/>
      <c r="E1121" s="69"/>
      <c r="F1121" s="70"/>
      <c r="G1121" s="71"/>
      <c r="H1121" s="66">
        <v>23</v>
      </c>
      <c r="I1121" s="67" t="s">
        <v>276</v>
      </c>
      <c r="J1121" s="72">
        <v>98.122090999999998</v>
      </c>
      <c r="K1121" s="73">
        <v>110.519121</v>
      </c>
      <c r="L1121" s="73">
        <f t="shared" si="68"/>
        <v>54.159400762555606</v>
      </c>
      <c r="M1121" s="73">
        <v>35.744060782555607</v>
      </c>
      <c r="N1121" s="73">
        <v>8.9795598999999999</v>
      </c>
      <c r="O1121" s="73">
        <v>9.4357800800000007</v>
      </c>
      <c r="P1121" s="74">
        <f t="shared" si="69"/>
        <v>0.32341969841178531</v>
      </c>
      <c r="Q1121" s="74">
        <f t="shared" si="70"/>
        <v>0.40466862455914399</v>
      </c>
      <c r="R1121" s="75">
        <f t="shared" si="71"/>
        <v>0.49004552581046684</v>
      </c>
      <c r="S1121" s="7"/>
    </row>
    <row r="1122" spans="1:19" ht="51" x14ac:dyDescent="0.25">
      <c r="A1122" s="44"/>
      <c r="B1122" s="45"/>
      <c r="C1122" s="46"/>
      <c r="D1122" s="47"/>
      <c r="E1122" s="48"/>
      <c r="F1122" s="49">
        <v>91</v>
      </c>
      <c r="G1122" s="50" t="s">
        <v>82</v>
      </c>
      <c r="H1122" s="90"/>
      <c r="I1122" s="46"/>
      <c r="J1122" s="51">
        <v>11.873145000000003</v>
      </c>
      <c r="K1122" s="52">
        <v>10.435977999999999</v>
      </c>
      <c r="L1122" s="53">
        <f t="shared" si="68"/>
        <v>2.7123250065284417</v>
      </c>
      <c r="M1122" s="53">
        <v>1.3540840465284418</v>
      </c>
      <c r="N1122" s="53">
        <v>0.91597881000000003</v>
      </c>
      <c r="O1122" s="53">
        <v>0.44226215000000002</v>
      </c>
      <c r="P1122" s="54">
        <f t="shared" si="69"/>
        <v>0.12975152367400947</v>
      </c>
      <c r="Q1122" s="54">
        <f t="shared" si="70"/>
        <v>0.21752277137115869</v>
      </c>
      <c r="R1122" s="55">
        <f t="shared" si="71"/>
        <v>0.25990137259090063</v>
      </c>
      <c r="S1122" s="7"/>
    </row>
    <row r="1123" spans="1:19" x14ac:dyDescent="0.25">
      <c r="A1123" s="66"/>
      <c r="B1123" s="56"/>
      <c r="C1123" s="67"/>
      <c r="D1123" s="68"/>
      <c r="E1123" s="69"/>
      <c r="F1123" s="70"/>
      <c r="G1123" s="71"/>
      <c r="H1123" s="66">
        <v>23</v>
      </c>
      <c r="I1123" s="67" t="s">
        <v>276</v>
      </c>
      <c r="J1123" s="72">
        <v>11.873145000000003</v>
      </c>
      <c r="K1123" s="73">
        <v>10.435977999999999</v>
      </c>
      <c r="L1123" s="73">
        <f t="shared" si="68"/>
        <v>2.7123250065284417</v>
      </c>
      <c r="M1123" s="73">
        <v>1.3540840465284418</v>
      </c>
      <c r="N1123" s="73">
        <v>0.91597881000000003</v>
      </c>
      <c r="O1123" s="73">
        <v>0.44226215000000002</v>
      </c>
      <c r="P1123" s="74">
        <f t="shared" si="69"/>
        <v>0.12975152367400947</v>
      </c>
      <c r="Q1123" s="74">
        <f t="shared" si="70"/>
        <v>0.21752277137115869</v>
      </c>
      <c r="R1123" s="75">
        <f t="shared" si="71"/>
        <v>0.25990137259090063</v>
      </c>
      <c r="S1123" s="7"/>
    </row>
    <row r="1124" spans="1:19" ht="25.5" x14ac:dyDescent="0.25">
      <c r="A1124" s="44"/>
      <c r="B1124" s="45"/>
      <c r="C1124" s="46"/>
      <c r="D1124" s="47"/>
      <c r="E1124" s="48"/>
      <c r="F1124" s="49">
        <v>94</v>
      </c>
      <c r="G1124" s="50" t="s">
        <v>207</v>
      </c>
      <c r="H1124" s="90"/>
      <c r="I1124" s="46"/>
      <c r="J1124" s="51">
        <v>1.3</v>
      </c>
      <c r="K1124" s="52">
        <v>1.63</v>
      </c>
      <c r="L1124" s="53">
        <f t="shared" si="68"/>
        <v>0.39303187546690227</v>
      </c>
      <c r="M1124" s="53">
        <v>0.28864910546690226</v>
      </c>
      <c r="N1124" s="53">
        <v>4.3316999999999994E-2</v>
      </c>
      <c r="O1124" s="53">
        <v>6.1065770000000005E-2</v>
      </c>
      <c r="P1124" s="54">
        <f t="shared" si="69"/>
        <v>0.17708534077724067</v>
      </c>
      <c r="Q1124" s="54">
        <f t="shared" si="70"/>
        <v>0.20366018740300754</v>
      </c>
      <c r="R1124" s="55">
        <f t="shared" si="71"/>
        <v>0.24112384997969466</v>
      </c>
      <c r="S1124" s="7"/>
    </row>
    <row r="1125" spans="1:19" x14ac:dyDescent="0.25">
      <c r="A1125" s="66"/>
      <c r="B1125" s="56"/>
      <c r="C1125" s="67"/>
      <c r="D1125" s="68"/>
      <c r="E1125" s="69"/>
      <c r="F1125" s="70"/>
      <c r="G1125" s="71"/>
      <c r="H1125" s="66">
        <v>23</v>
      </c>
      <c r="I1125" s="67" t="s">
        <v>276</v>
      </c>
      <c r="J1125" s="72">
        <v>1.3</v>
      </c>
      <c r="K1125" s="73">
        <v>1.63</v>
      </c>
      <c r="L1125" s="73">
        <f t="shared" si="68"/>
        <v>0.39303187546690227</v>
      </c>
      <c r="M1125" s="73">
        <v>0.28864910546690226</v>
      </c>
      <c r="N1125" s="73">
        <v>4.3316999999999994E-2</v>
      </c>
      <c r="O1125" s="73">
        <v>6.1065770000000005E-2</v>
      </c>
      <c r="P1125" s="74">
        <f t="shared" si="69"/>
        <v>0.17708534077724067</v>
      </c>
      <c r="Q1125" s="74">
        <f t="shared" si="70"/>
        <v>0.20366018740300754</v>
      </c>
      <c r="R1125" s="75">
        <f t="shared" si="71"/>
        <v>0.24112384997969466</v>
      </c>
      <c r="S1125" s="7"/>
    </row>
    <row r="1126" spans="1:19" ht="38.25" x14ac:dyDescent="0.25">
      <c r="A1126" s="44"/>
      <c r="B1126" s="45"/>
      <c r="C1126" s="46"/>
      <c r="D1126" s="47"/>
      <c r="E1126" s="48"/>
      <c r="F1126" s="49">
        <v>101</v>
      </c>
      <c r="G1126" s="50" t="s">
        <v>88</v>
      </c>
      <c r="H1126" s="90"/>
      <c r="I1126" s="46"/>
      <c r="J1126" s="51">
        <v>0.08</v>
      </c>
      <c r="K1126" s="52">
        <v>1.9652719999999999</v>
      </c>
      <c r="L1126" s="53">
        <f t="shared" si="68"/>
        <v>0.18428768000000001</v>
      </c>
      <c r="M1126" s="53">
        <v>0</v>
      </c>
      <c r="N1126" s="53">
        <v>7.4664800000000003E-2</v>
      </c>
      <c r="O1126" s="53">
        <v>0.10962288000000001</v>
      </c>
      <c r="P1126" s="54">
        <f t="shared" si="69"/>
        <v>0</v>
      </c>
      <c r="Q1126" s="54">
        <f t="shared" si="70"/>
        <v>3.7992094732942822E-2</v>
      </c>
      <c r="R1126" s="55">
        <f t="shared" si="71"/>
        <v>9.377209872221251E-2</v>
      </c>
      <c r="S1126" s="7"/>
    </row>
    <row r="1127" spans="1:19" x14ac:dyDescent="0.25">
      <c r="A1127" s="66"/>
      <c r="B1127" s="56"/>
      <c r="C1127" s="67"/>
      <c r="D1127" s="68"/>
      <c r="E1127" s="69"/>
      <c r="F1127" s="70"/>
      <c r="G1127" s="71"/>
      <c r="H1127" s="66">
        <v>23</v>
      </c>
      <c r="I1127" s="67" t="s">
        <v>276</v>
      </c>
      <c r="J1127" s="72">
        <v>0.08</v>
      </c>
      <c r="K1127" s="73">
        <v>1.9652719999999999</v>
      </c>
      <c r="L1127" s="73">
        <f t="shared" si="68"/>
        <v>0.18428768000000001</v>
      </c>
      <c r="M1127" s="73">
        <v>0</v>
      </c>
      <c r="N1127" s="73">
        <v>7.4664800000000003E-2</v>
      </c>
      <c r="O1127" s="73">
        <v>0.10962288000000001</v>
      </c>
      <c r="P1127" s="74">
        <f t="shared" si="69"/>
        <v>0</v>
      </c>
      <c r="Q1127" s="74">
        <f t="shared" si="70"/>
        <v>3.7992094732942822E-2</v>
      </c>
      <c r="R1127" s="75">
        <f t="shared" si="71"/>
        <v>9.377209872221251E-2</v>
      </c>
      <c r="S1127" s="7"/>
    </row>
    <row r="1128" spans="1:19" ht="25.5" x14ac:dyDescent="0.25">
      <c r="A1128" s="44"/>
      <c r="B1128" s="45"/>
      <c r="C1128" s="46"/>
      <c r="D1128" s="47"/>
      <c r="E1128" s="48"/>
      <c r="F1128" s="49">
        <v>104</v>
      </c>
      <c r="G1128" s="50" t="s">
        <v>142</v>
      </c>
      <c r="H1128" s="90"/>
      <c r="I1128" s="46"/>
      <c r="J1128" s="51">
        <v>1.292422</v>
      </c>
      <c r="K1128" s="52">
        <v>1.292422</v>
      </c>
      <c r="L1128" s="53">
        <f t="shared" si="68"/>
        <v>0.46729992980174334</v>
      </c>
      <c r="M1128" s="53">
        <v>0.24016724980174331</v>
      </c>
      <c r="N1128" s="53">
        <v>7.8981780000000001E-2</v>
      </c>
      <c r="O1128" s="53">
        <v>0.14815090000000003</v>
      </c>
      <c r="P1128" s="54">
        <f t="shared" si="69"/>
        <v>0.18582726833939944</v>
      </c>
      <c r="Q1128" s="54">
        <f t="shared" si="70"/>
        <v>0.24693871645773852</v>
      </c>
      <c r="R1128" s="55">
        <f t="shared" si="71"/>
        <v>0.36156915450351618</v>
      </c>
      <c r="S1128" s="7"/>
    </row>
    <row r="1129" spans="1:19" x14ac:dyDescent="0.25">
      <c r="A1129" s="66"/>
      <c r="B1129" s="56"/>
      <c r="C1129" s="67"/>
      <c r="D1129" s="68"/>
      <c r="E1129" s="69"/>
      <c r="F1129" s="70"/>
      <c r="G1129" s="71"/>
      <c r="H1129" s="66">
        <v>23</v>
      </c>
      <c r="I1129" s="67" t="s">
        <v>276</v>
      </c>
      <c r="J1129" s="72">
        <v>1.292422</v>
      </c>
      <c r="K1129" s="73">
        <v>1.292422</v>
      </c>
      <c r="L1129" s="73">
        <f t="shared" si="68"/>
        <v>0.46729992980174334</v>
      </c>
      <c r="M1129" s="73">
        <v>0.24016724980174331</v>
      </c>
      <c r="N1129" s="73">
        <v>7.8981780000000001E-2</v>
      </c>
      <c r="O1129" s="73">
        <v>0.14815090000000003</v>
      </c>
      <c r="P1129" s="74">
        <f t="shared" si="69"/>
        <v>0.18582726833939944</v>
      </c>
      <c r="Q1129" s="74">
        <f t="shared" si="70"/>
        <v>0.24693871645773852</v>
      </c>
      <c r="R1129" s="75">
        <f t="shared" si="71"/>
        <v>0.36156915450351618</v>
      </c>
      <c r="S1129" s="7"/>
    </row>
    <row r="1130" spans="1:19" ht="38.25" x14ac:dyDescent="0.25">
      <c r="A1130" s="44"/>
      <c r="B1130" s="45"/>
      <c r="C1130" s="46"/>
      <c r="D1130" s="47"/>
      <c r="E1130" s="48"/>
      <c r="F1130" s="49">
        <v>106</v>
      </c>
      <c r="G1130" s="50" t="s">
        <v>83</v>
      </c>
      <c r="H1130" s="90"/>
      <c r="I1130" s="46"/>
      <c r="J1130" s="51">
        <v>1.085405</v>
      </c>
      <c r="K1130" s="52">
        <v>1.0982429999999999</v>
      </c>
      <c r="L1130" s="53">
        <f t="shared" si="68"/>
        <v>0.50758632027406569</v>
      </c>
      <c r="M1130" s="53">
        <v>0.34935259027406573</v>
      </c>
      <c r="N1130" s="53">
        <v>7.8075980000000003E-2</v>
      </c>
      <c r="O1130" s="53">
        <v>8.015775E-2</v>
      </c>
      <c r="P1130" s="54">
        <f t="shared" si="69"/>
        <v>0.31810135850997073</v>
      </c>
      <c r="Q1130" s="54">
        <f t="shared" si="70"/>
        <v>0.38919307500622885</v>
      </c>
      <c r="R1130" s="55">
        <f t="shared" si="71"/>
        <v>0.46218033738805142</v>
      </c>
      <c r="S1130" s="7"/>
    </row>
    <row r="1131" spans="1:19" x14ac:dyDescent="0.25">
      <c r="A1131" s="66"/>
      <c r="B1131" s="56"/>
      <c r="C1131" s="67"/>
      <c r="D1131" s="68"/>
      <c r="E1131" s="69"/>
      <c r="F1131" s="70"/>
      <c r="G1131" s="71"/>
      <c r="H1131" s="66">
        <v>23</v>
      </c>
      <c r="I1131" s="67" t="s">
        <v>276</v>
      </c>
      <c r="J1131" s="72">
        <v>1.085405</v>
      </c>
      <c r="K1131" s="73">
        <v>1.0982429999999999</v>
      </c>
      <c r="L1131" s="73">
        <f t="shared" si="68"/>
        <v>0.50758632027406569</v>
      </c>
      <c r="M1131" s="73">
        <v>0.34935259027406573</v>
      </c>
      <c r="N1131" s="73">
        <v>7.8075980000000003E-2</v>
      </c>
      <c r="O1131" s="73">
        <v>8.015775E-2</v>
      </c>
      <c r="P1131" s="74">
        <f t="shared" si="69"/>
        <v>0.31810135850997073</v>
      </c>
      <c r="Q1131" s="74">
        <f t="shared" si="70"/>
        <v>0.38919307500622885</v>
      </c>
      <c r="R1131" s="75">
        <f t="shared" si="71"/>
        <v>0.46218033738805142</v>
      </c>
      <c r="S1131" s="7"/>
    </row>
    <row r="1132" spans="1:19" ht="38.25" x14ac:dyDescent="0.25">
      <c r="A1132" s="44"/>
      <c r="B1132" s="45"/>
      <c r="C1132" s="46"/>
      <c r="D1132" s="47"/>
      <c r="E1132" s="48"/>
      <c r="F1132" s="49">
        <v>107</v>
      </c>
      <c r="G1132" s="50" t="s">
        <v>84</v>
      </c>
      <c r="H1132" s="90"/>
      <c r="I1132" s="46"/>
      <c r="J1132" s="51">
        <v>1.0307979999999999</v>
      </c>
      <c r="K1132" s="52">
        <v>1.0307979999999999</v>
      </c>
      <c r="L1132" s="53">
        <f t="shared" si="68"/>
        <v>0.46140539619308119</v>
      </c>
      <c r="M1132" s="53">
        <v>0.26787699619308114</v>
      </c>
      <c r="N1132" s="53">
        <v>0.11041665999999999</v>
      </c>
      <c r="O1132" s="53">
        <v>8.3111740000000017E-2</v>
      </c>
      <c r="P1132" s="54">
        <f t="shared" si="69"/>
        <v>0.25987341476514425</v>
      </c>
      <c r="Q1132" s="54">
        <f t="shared" si="70"/>
        <v>0.36699106536206044</v>
      </c>
      <c r="R1132" s="55">
        <f t="shared" si="71"/>
        <v>0.44761960752065993</v>
      </c>
      <c r="S1132" s="7"/>
    </row>
    <row r="1133" spans="1:19" x14ac:dyDescent="0.25">
      <c r="A1133" s="66"/>
      <c r="B1133" s="56"/>
      <c r="C1133" s="67"/>
      <c r="D1133" s="68"/>
      <c r="E1133" s="69"/>
      <c r="F1133" s="70"/>
      <c r="G1133" s="71"/>
      <c r="H1133" s="66">
        <v>23</v>
      </c>
      <c r="I1133" s="67" t="s">
        <v>276</v>
      </c>
      <c r="J1133" s="72">
        <v>1.0307979999999999</v>
      </c>
      <c r="K1133" s="73">
        <v>1.0307979999999999</v>
      </c>
      <c r="L1133" s="73">
        <f t="shared" si="68"/>
        <v>0.46140539619308119</v>
      </c>
      <c r="M1133" s="73">
        <v>0.26787699619308114</v>
      </c>
      <c r="N1133" s="73">
        <v>0.11041665999999999</v>
      </c>
      <c r="O1133" s="73">
        <v>8.3111740000000017E-2</v>
      </c>
      <c r="P1133" s="74">
        <f t="shared" si="69"/>
        <v>0.25987341476514425</v>
      </c>
      <c r="Q1133" s="74">
        <f t="shared" si="70"/>
        <v>0.36699106536206044</v>
      </c>
      <c r="R1133" s="75">
        <f t="shared" si="71"/>
        <v>0.44761960752065993</v>
      </c>
      <c r="S1133" s="7"/>
    </row>
    <row r="1134" spans="1:19" ht="25.5" x14ac:dyDescent="0.25">
      <c r="A1134" s="44"/>
      <c r="B1134" s="45"/>
      <c r="C1134" s="46"/>
      <c r="D1134" s="47"/>
      <c r="E1134" s="48"/>
      <c r="F1134" s="49">
        <v>121</v>
      </c>
      <c r="G1134" s="50" t="s">
        <v>159</v>
      </c>
      <c r="H1134" s="90"/>
      <c r="I1134" s="46"/>
      <c r="J1134" s="51">
        <v>2.7441E-2</v>
      </c>
      <c r="K1134" s="52">
        <v>2.7441E-2</v>
      </c>
      <c r="L1134" s="53">
        <f t="shared" si="68"/>
        <v>2.422100037997961E-2</v>
      </c>
      <c r="M1134" s="53">
        <v>8.0000003799796104E-3</v>
      </c>
      <c r="N1134" s="53">
        <v>9.1589999999999987E-3</v>
      </c>
      <c r="O1134" s="53">
        <v>7.0620000000000006E-3</v>
      </c>
      <c r="P1134" s="54">
        <f t="shared" si="69"/>
        <v>0.29153457891401957</v>
      </c>
      <c r="Q1134" s="54">
        <f t="shared" si="70"/>
        <v>0.62530521409495321</v>
      </c>
      <c r="R1134" s="55">
        <f t="shared" si="71"/>
        <v>0.88265735140773327</v>
      </c>
      <c r="S1134" s="7"/>
    </row>
    <row r="1135" spans="1:19" x14ac:dyDescent="0.25">
      <c r="A1135" s="66"/>
      <c r="B1135" s="56"/>
      <c r="C1135" s="67"/>
      <c r="D1135" s="68"/>
      <c r="E1135" s="69"/>
      <c r="F1135" s="70"/>
      <c r="G1135" s="71"/>
      <c r="H1135" s="66">
        <v>23</v>
      </c>
      <c r="I1135" s="67" t="s">
        <v>276</v>
      </c>
      <c r="J1135" s="72">
        <v>2.7441E-2</v>
      </c>
      <c r="K1135" s="73">
        <v>2.7441E-2</v>
      </c>
      <c r="L1135" s="73">
        <f t="shared" si="68"/>
        <v>2.422100037997961E-2</v>
      </c>
      <c r="M1135" s="73">
        <v>8.0000003799796104E-3</v>
      </c>
      <c r="N1135" s="73">
        <v>9.1589999999999987E-3</v>
      </c>
      <c r="O1135" s="73">
        <v>7.0620000000000006E-3</v>
      </c>
      <c r="P1135" s="74">
        <f t="shared" si="69"/>
        <v>0.29153457891401957</v>
      </c>
      <c r="Q1135" s="74">
        <f t="shared" si="70"/>
        <v>0.62530521409495321</v>
      </c>
      <c r="R1135" s="75">
        <f t="shared" si="71"/>
        <v>0.88265735140773327</v>
      </c>
      <c r="S1135" s="7"/>
    </row>
    <row r="1136" spans="1:19" ht="38.25" x14ac:dyDescent="0.25">
      <c r="A1136" s="44"/>
      <c r="B1136" s="45"/>
      <c r="C1136" s="46"/>
      <c r="D1136" s="47"/>
      <c r="E1136" s="48"/>
      <c r="F1136" s="49">
        <v>129</v>
      </c>
      <c r="G1136" s="50" t="s">
        <v>143</v>
      </c>
      <c r="H1136" s="90"/>
      <c r="I1136" s="46"/>
      <c r="J1136" s="51">
        <v>0.21735699999999997</v>
      </c>
      <c r="K1136" s="52">
        <v>0.463833</v>
      </c>
      <c r="L1136" s="53">
        <f t="shared" si="68"/>
        <v>0.10777073769718394</v>
      </c>
      <c r="M1136" s="53">
        <v>8.2947327697183937E-2</v>
      </c>
      <c r="N1136" s="53">
        <v>2.032728E-2</v>
      </c>
      <c r="O1136" s="53">
        <v>4.4961300000000001E-3</v>
      </c>
      <c r="P1136" s="54">
        <f t="shared" si="69"/>
        <v>0.17883015589055531</v>
      </c>
      <c r="Q1136" s="54">
        <f t="shared" si="70"/>
        <v>0.22265472205984468</v>
      </c>
      <c r="R1136" s="55">
        <f t="shared" si="71"/>
        <v>0.23234814620172334</v>
      </c>
      <c r="S1136" s="7"/>
    </row>
    <row r="1137" spans="1:19" x14ac:dyDescent="0.25">
      <c r="A1137" s="66"/>
      <c r="B1137" s="56"/>
      <c r="C1137" s="67"/>
      <c r="D1137" s="68"/>
      <c r="E1137" s="69"/>
      <c r="F1137" s="70"/>
      <c r="G1137" s="71"/>
      <c r="H1137" s="66">
        <v>23</v>
      </c>
      <c r="I1137" s="67" t="s">
        <v>276</v>
      </c>
      <c r="J1137" s="72">
        <v>0.21735699999999997</v>
      </c>
      <c r="K1137" s="73">
        <v>0.463833</v>
      </c>
      <c r="L1137" s="73">
        <f t="shared" si="68"/>
        <v>0.10777073769718394</v>
      </c>
      <c r="M1137" s="73">
        <v>8.2947327697183937E-2</v>
      </c>
      <c r="N1137" s="73">
        <v>2.032728E-2</v>
      </c>
      <c r="O1137" s="73">
        <v>4.4961300000000001E-3</v>
      </c>
      <c r="P1137" s="74">
        <f t="shared" si="69"/>
        <v>0.17883015589055531</v>
      </c>
      <c r="Q1137" s="74">
        <f t="shared" si="70"/>
        <v>0.22265472205984468</v>
      </c>
      <c r="R1137" s="75">
        <f t="shared" si="71"/>
        <v>0.23234814620172334</v>
      </c>
      <c r="S1137" s="7"/>
    </row>
    <row r="1138" spans="1:19" x14ac:dyDescent="0.25">
      <c r="A1138" s="44"/>
      <c r="B1138" s="45"/>
      <c r="C1138" s="46"/>
      <c r="D1138" s="47"/>
      <c r="E1138" s="48"/>
      <c r="F1138" s="49">
        <v>131</v>
      </c>
      <c r="G1138" s="50" t="s">
        <v>144</v>
      </c>
      <c r="H1138" s="90"/>
      <c r="I1138" s="46"/>
      <c r="J1138" s="51">
        <v>0.84727699999999995</v>
      </c>
      <c r="K1138" s="52">
        <v>1.2461770000000001</v>
      </c>
      <c r="L1138" s="53">
        <f t="shared" si="68"/>
        <v>0.30104311486421204</v>
      </c>
      <c r="M1138" s="53">
        <v>0.19514942486421205</v>
      </c>
      <c r="N1138" s="53">
        <v>5.1652959999999998E-2</v>
      </c>
      <c r="O1138" s="53">
        <v>5.4240729999999994E-2</v>
      </c>
      <c r="P1138" s="54">
        <f t="shared" si="69"/>
        <v>0.1565984806846957</v>
      </c>
      <c r="Q1138" s="54">
        <f t="shared" si="70"/>
        <v>0.19804761672235327</v>
      </c>
      <c r="R1138" s="55">
        <f t="shared" si="71"/>
        <v>0.24157331973243931</v>
      </c>
      <c r="S1138" s="7"/>
    </row>
    <row r="1139" spans="1:19" x14ac:dyDescent="0.25">
      <c r="A1139" s="66"/>
      <c r="B1139" s="56"/>
      <c r="C1139" s="67"/>
      <c r="D1139" s="68"/>
      <c r="E1139" s="69"/>
      <c r="F1139" s="70"/>
      <c r="G1139" s="71"/>
      <c r="H1139" s="66">
        <v>23</v>
      </c>
      <c r="I1139" s="67" t="s">
        <v>276</v>
      </c>
      <c r="J1139" s="72">
        <v>0.84727699999999995</v>
      </c>
      <c r="K1139" s="73">
        <v>1.2461770000000001</v>
      </c>
      <c r="L1139" s="73">
        <f t="shared" si="68"/>
        <v>0.30104311486421204</v>
      </c>
      <c r="M1139" s="73">
        <v>0.19514942486421205</v>
      </c>
      <c r="N1139" s="73">
        <v>5.1652959999999998E-2</v>
      </c>
      <c r="O1139" s="73">
        <v>5.4240729999999994E-2</v>
      </c>
      <c r="P1139" s="74">
        <f t="shared" si="69"/>
        <v>0.1565984806846957</v>
      </c>
      <c r="Q1139" s="74">
        <f t="shared" si="70"/>
        <v>0.19804761672235327</v>
      </c>
      <c r="R1139" s="75">
        <f t="shared" si="71"/>
        <v>0.24157331973243931</v>
      </c>
      <c r="S1139" s="7"/>
    </row>
    <row r="1140" spans="1:19" x14ac:dyDescent="0.25">
      <c r="A1140" s="44"/>
      <c r="B1140" s="45"/>
      <c r="C1140" s="46"/>
      <c r="D1140" s="47">
        <v>461</v>
      </c>
      <c r="E1140" s="48" t="s">
        <v>246</v>
      </c>
      <c r="F1140" s="49"/>
      <c r="G1140" s="50"/>
      <c r="H1140" s="90"/>
      <c r="I1140" s="46"/>
      <c r="J1140" s="51">
        <v>243.58717099999998</v>
      </c>
      <c r="K1140" s="52">
        <v>250.40002400000006</v>
      </c>
      <c r="L1140" s="53">
        <f t="shared" si="68"/>
        <v>98.840280167606352</v>
      </c>
      <c r="M1140" s="53">
        <v>59.541874457606355</v>
      </c>
      <c r="N1140" s="53">
        <v>17.774195940000002</v>
      </c>
      <c r="O1140" s="53">
        <v>21.524209769999999</v>
      </c>
      <c r="P1140" s="54">
        <f t="shared" si="69"/>
        <v>0.23778701577762765</v>
      </c>
      <c r="Q1140" s="54">
        <f t="shared" si="70"/>
        <v>0.30877021959712886</v>
      </c>
      <c r="R1140" s="55">
        <f t="shared" si="71"/>
        <v>0.39472951555150942</v>
      </c>
      <c r="S1140" s="7"/>
    </row>
    <row r="1141" spans="1:19" x14ac:dyDescent="0.25">
      <c r="A1141" s="44"/>
      <c r="B1141" s="45"/>
      <c r="C1141" s="46"/>
      <c r="D1141" s="47"/>
      <c r="E1141" s="48"/>
      <c r="F1141" s="49">
        <v>1</v>
      </c>
      <c r="G1141" s="50" t="s">
        <v>136</v>
      </c>
      <c r="H1141" s="90"/>
      <c r="I1141" s="46"/>
      <c r="J1141" s="51">
        <v>13.515907000000002</v>
      </c>
      <c r="K1141" s="52">
        <v>16.468665000000005</v>
      </c>
      <c r="L1141" s="53">
        <f t="shared" si="68"/>
        <v>9.3310537058341811</v>
      </c>
      <c r="M1141" s="53">
        <v>5.7962021558341803</v>
      </c>
      <c r="N1141" s="53">
        <v>2.0063534000000001</v>
      </c>
      <c r="O1141" s="53">
        <v>1.5284981500000001</v>
      </c>
      <c r="P1141" s="54">
        <f t="shared" si="69"/>
        <v>0.35195337058797288</v>
      </c>
      <c r="Q1141" s="54">
        <f t="shared" si="70"/>
        <v>0.47378190981686602</v>
      </c>
      <c r="R1141" s="55">
        <f t="shared" si="71"/>
        <v>0.56659442072773836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24</v>
      </c>
      <c r="I1142" s="67" t="s">
        <v>277</v>
      </c>
      <c r="J1142" s="72">
        <v>13.515907000000002</v>
      </c>
      <c r="K1142" s="73">
        <v>16.468665000000005</v>
      </c>
      <c r="L1142" s="73">
        <f t="shared" si="68"/>
        <v>9.3310537058341811</v>
      </c>
      <c r="M1142" s="73">
        <v>5.7962021558341803</v>
      </c>
      <c r="N1142" s="73">
        <v>2.0063534000000001</v>
      </c>
      <c r="O1142" s="73">
        <v>1.5284981500000001</v>
      </c>
      <c r="P1142" s="74">
        <f t="shared" si="69"/>
        <v>0.35195337058797288</v>
      </c>
      <c r="Q1142" s="74">
        <f t="shared" si="70"/>
        <v>0.47378190981686602</v>
      </c>
      <c r="R1142" s="75">
        <f t="shared" si="71"/>
        <v>0.56659442072773836</v>
      </c>
      <c r="S1142" s="7"/>
    </row>
    <row r="1143" spans="1:19" x14ac:dyDescent="0.25">
      <c r="A1143" s="44"/>
      <c r="B1143" s="45"/>
      <c r="C1143" s="46"/>
      <c r="D1143" s="47"/>
      <c r="E1143" s="48"/>
      <c r="F1143" s="49">
        <v>2</v>
      </c>
      <c r="G1143" s="50" t="s">
        <v>137</v>
      </c>
      <c r="H1143" s="90"/>
      <c r="I1143" s="46"/>
      <c r="J1143" s="51">
        <v>17.190591999999999</v>
      </c>
      <c r="K1143" s="52">
        <v>20.549714999999999</v>
      </c>
      <c r="L1143" s="53">
        <f t="shared" si="68"/>
        <v>9.8589413802369563</v>
      </c>
      <c r="M1143" s="53">
        <v>6.1368932002369547</v>
      </c>
      <c r="N1143" s="53">
        <v>2.2382668699999999</v>
      </c>
      <c r="O1143" s="53">
        <v>1.4837813100000004</v>
      </c>
      <c r="P1143" s="54">
        <f t="shared" si="69"/>
        <v>0.2986364141905109</v>
      </c>
      <c r="Q1143" s="54">
        <f t="shared" si="70"/>
        <v>0.40755602061814267</v>
      </c>
      <c r="R1143" s="55">
        <f t="shared" si="71"/>
        <v>0.47976049206701682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24</v>
      </c>
      <c r="I1144" s="67" t="s">
        <v>277</v>
      </c>
      <c r="J1144" s="72">
        <v>17.190591999999999</v>
      </c>
      <c r="K1144" s="73">
        <v>20.549714999999999</v>
      </c>
      <c r="L1144" s="73">
        <f t="shared" si="68"/>
        <v>9.8589413802369563</v>
      </c>
      <c r="M1144" s="73">
        <v>6.1368932002369547</v>
      </c>
      <c r="N1144" s="73">
        <v>2.2382668699999999</v>
      </c>
      <c r="O1144" s="73">
        <v>1.4837813100000004</v>
      </c>
      <c r="P1144" s="74">
        <f t="shared" si="69"/>
        <v>0.2986364141905109</v>
      </c>
      <c r="Q1144" s="74">
        <f t="shared" si="70"/>
        <v>0.40755602061814267</v>
      </c>
      <c r="R1144" s="75">
        <f t="shared" si="71"/>
        <v>0.47976049206701682</v>
      </c>
      <c r="S1144" s="7"/>
    </row>
    <row r="1145" spans="1:19" x14ac:dyDescent="0.25">
      <c r="A1145" s="44"/>
      <c r="B1145" s="45"/>
      <c r="C1145" s="46"/>
      <c r="D1145" s="47"/>
      <c r="E1145" s="48"/>
      <c r="F1145" s="49">
        <v>16</v>
      </c>
      <c r="G1145" s="50" t="s">
        <v>138</v>
      </c>
      <c r="H1145" s="90"/>
      <c r="I1145" s="46"/>
      <c r="J1145" s="51">
        <v>7.1050030000000026</v>
      </c>
      <c r="K1145" s="52">
        <v>5.9170880000000006</v>
      </c>
      <c r="L1145" s="53">
        <f t="shared" si="68"/>
        <v>2.1097857114195726</v>
      </c>
      <c r="M1145" s="53">
        <v>1.1924652814195724</v>
      </c>
      <c r="N1145" s="53">
        <v>0.41821351000000007</v>
      </c>
      <c r="O1145" s="53">
        <v>0.49910692000000001</v>
      </c>
      <c r="P1145" s="54">
        <f t="shared" si="69"/>
        <v>0.20152907670455</v>
      </c>
      <c r="Q1145" s="54">
        <f t="shared" si="70"/>
        <v>0.27220801708873898</v>
      </c>
      <c r="R1145" s="55">
        <f t="shared" si="71"/>
        <v>0.35655810956666056</v>
      </c>
      <c r="S1145" s="7"/>
    </row>
    <row r="1146" spans="1:19" x14ac:dyDescent="0.25">
      <c r="A1146" s="66"/>
      <c r="B1146" s="56"/>
      <c r="C1146" s="67"/>
      <c r="D1146" s="68"/>
      <c r="E1146" s="69"/>
      <c r="F1146" s="70"/>
      <c r="G1146" s="71"/>
      <c r="H1146" s="66">
        <v>24</v>
      </c>
      <c r="I1146" s="67" t="s">
        <v>277</v>
      </c>
      <c r="J1146" s="72">
        <v>7.1050030000000026</v>
      </c>
      <c r="K1146" s="73">
        <v>5.9170880000000006</v>
      </c>
      <c r="L1146" s="73">
        <f t="shared" si="68"/>
        <v>2.1097857114195726</v>
      </c>
      <c r="M1146" s="73">
        <v>1.1924652814195724</v>
      </c>
      <c r="N1146" s="73">
        <v>0.41821351000000007</v>
      </c>
      <c r="O1146" s="73">
        <v>0.49910692000000001</v>
      </c>
      <c r="P1146" s="74">
        <f t="shared" si="69"/>
        <v>0.20152907670455</v>
      </c>
      <c r="Q1146" s="74">
        <f t="shared" si="70"/>
        <v>0.27220801708873898</v>
      </c>
      <c r="R1146" s="75">
        <f t="shared" si="71"/>
        <v>0.35655810956666056</v>
      </c>
      <c r="S1146" s="7"/>
    </row>
    <row r="1147" spans="1:19" x14ac:dyDescent="0.25">
      <c r="A1147" s="44"/>
      <c r="B1147" s="45"/>
      <c r="C1147" s="46"/>
      <c r="D1147" s="47"/>
      <c r="E1147" s="48"/>
      <c r="F1147" s="49">
        <v>17</v>
      </c>
      <c r="G1147" s="50" t="s">
        <v>139</v>
      </c>
      <c r="H1147" s="90"/>
      <c r="I1147" s="46"/>
      <c r="J1147" s="51">
        <v>7.229000000000001</v>
      </c>
      <c r="K1147" s="52">
        <v>10.699146999999998</v>
      </c>
      <c r="L1147" s="53">
        <f t="shared" si="68"/>
        <v>4.3047217309714281</v>
      </c>
      <c r="M1147" s="53">
        <v>1.3615382609714288</v>
      </c>
      <c r="N1147" s="53">
        <v>1.28918936</v>
      </c>
      <c r="O1147" s="53">
        <v>1.6539941099999997</v>
      </c>
      <c r="P1147" s="54">
        <f t="shared" si="69"/>
        <v>0.12725671130338045</v>
      </c>
      <c r="Q1147" s="54">
        <f t="shared" si="70"/>
        <v>0.24775130400315365</v>
      </c>
      <c r="R1147" s="55">
        <f t="shared" si="71"/>
        <v>0.40234251674188876</v>
      </c>
      <c r="S1147" s="7"/>
    </row>
    <row r="1148" spans="1:19" x14ac:dyDescent="0.25">
      <c r="A1148" s="66"/>
      <c r="B1148" s="56"/>
      <c r="C1148" s="67"/>
      <c r="D1148" s="68"/>
      <c r="E1148" s="69"/>
      <c r="F1148" s="70"/>
      <c r="G1148" s="71"/>
      <c r="H1148" s="66">
        <v>24</v>
      </c>
      <c r="I1148" s="67" t="s">
        <v>277</v>
      </c>
      <c r="J1148" s="72">
        <v>7.229000000000001</v>
      </c>
      <c r="K1148" s="73">
        <v>10.699146999999998</v>
      </c>
      <c r="L1148" s="73">
        <f t="shared" si="68"/>
        <v>4.3047217309714281</v>
      </c>
      <c r="M1148" s="73">
        <v>1.3615382609714288</v>
      </c>
      <c r="N1148" s="73">
        <v>1.28918936</v>
      </c>
      <c r="O1148" s="73">
        <v>1.6539941099999997</v>
      </c>
      <c r="P1148" s="74">
        <f t="shared" si="69"/>
        <v>0.12725671130338045</v>
      </c>
      <c r="Q1148" s="74">
        <f t="shared" si="70"/>
        <v>0.24775130400315365</v>
      </c>
      <c r="R1148" s="75">
        <f t="shared" si="71"/>
        <v>0.40234251674188876</v>
      </c>
      <c r="S1148" s="7"/>
    </row>
    <row r="1149" spans="1:19" x14ac:dyDescent="0.25">
      <c r="A1149" s="44"/>
      <c r="B1149" s="45"/>
      <c r="C1149" s="46"/>
      <c r="D1149" s="47"/>
      <c r="E1149" s="48"/>
      <c r="F1149" s="49">
        <v>18</v>
      </c>
      <c r="G1149" s="50" t="s">
        <v>140</v>
      </c>
      <c r="H1149" s="90"/>
      <c r="I1149" s="46"/>
      <c r="J1149" s="51">
        <v>3.6735010000000008</v>
      </c>
      <c r="K1149" s="52">
        <v>4.5299199999999997</v>
      </c>
      <c r="L1149" s="53">
        <f t="shared" si="68"/>
        <v>1.6612189123313081</v>
      </c>
      <c r="M1149" s="53">
        <v>1.035495672331308</v>
      </c>
      <c r="N1149" s="53">
        <v>0.30683258000000002</v>
      </c>
      <c r="O1149" s="53">
        <v>0.31889065999999999</v>
      </c>
      <c r="P1149" s="54">
        <f t="shared" si="69"/>
        <v>0.22859027804714169</v>
      </c>
      <c r="Q1149" s="54">
        <f t="shared" si="70"/>
        <v>0.29632493561283824</v>
      </c>
      <c r="R1149" s="55">
        <f t="shared" si="71"/>
        <v>0.36672146800193123</v>
      </c>
      <c r="S1149" s="7"/>
    </row>
    <row r="1150" spans="1:19" x14ac:dyDescent="0.25">
      <c r="A1150" s="66"/>
      <c r="B1150" s="56"/>
      <c r="C1150" s="67"/>
      <c r="D1150" s="68"/>
      <c r="E1150" s="69"/>
      <c r="F1150" s="70"/>
      <c r="G1150" s="71"/>
      <c r="H1150" s="66">
        <v>24</v>
      </c>
      <c r="I1150" s="67" t="s">
        <v>277</v>
      </c>
      <c r="J1150" s="72">
        <v>3.6735010000000008</v>
      </c>
      <c r="K1150" s="73">
        <v>4.5299199999999997</v>
      </c>
      <c r="L1150" s="73">
        <f t="shared" si="68"/>
        <v>1.6612189123313081</v>
      </c>
      <c r="M1150" s="73">
        <v>1.035495672331308</v>
      </c>
      <c r="N1150" s="73">
        <v>0.30683258000000002</v>
      </c>
      <c r="O1150" s="73">
        <v>0.31889065999999999</v>
      </c>
      <c r="P1150" s="74">
        <f t="shared" si="69"/>
        <v>0.22859027804714169</v>
      </c>
      <c r="Q1150" s="74">
        <f t="shared" si="70"/>
        <v>0.29632493561283824</v>
      </c>
      <c r="R1150" s="75">
        <f t="shared" si="71"/>
        <v>0.36672146800193123</v>
      </c>
      <c r="S1150" s="7"/>
    </row>
    <row r="1151" spans="1:19" x14ac:dyDescent="0.25">
      <c r="A1151" s="44"/>
      <c r="B1151" s="45"/>
      <c r="C1151" s="46"/>
      <c r="D1151" s="47"/>
      <c r="E1151" s="48"/>
      <c r="F1151" s="49">
        <v>24</v>
      </c>
      <c r="G1151" s="50" t="s">
        <v>141</v>
      </c>
      <c r="H1151" s="90"/>
      <c r="I1151" s="46"/>
      <c r="J1151" s="51">
        <v>4.3857799999999996</v>
      </c>
      <c r="K1151" s="52">
        <v>4.5352290000000002</v>
      </c>
      <c r="L1151" s="53">
        <f t="shared" si="68"/>
        <v>1.564343289728749</v>
      </c>
      <c r="M1151" s="53">
        <v>0.78258767972874921</v>
      </c>
      <c r="N1151" s="53">
        <v>0.24659753000000001</v>
      </c>
      <c r="O1151" s="53">
        <v>0.53515807999999987</v>
      </c>
      <c r="P1151" s="54">
        <f t="shared" si="69"/>
        <v>0.17255747829464602</v>
      </c>
      <c r="Q1151" s="54">
        <f t="shared" si="70"/>
        <v>0.22693125523071694</v>
      </c>
      <c r="R1151" s="55">
        <f t="shared" si="71"/>
        <v>0.34493148851551908</v>
      </c>
      <c r="S1151" s="7"/>
    </row>
    <row r="1152" spans="1:19" x14ac:dyDescent="0.25">
      <c r="A1152" s="66"/>
      <c r="B1152" s="56"/>
      <c r="C1152" s="67"/>
      <c r="D1152" s="68"/>
      <c r="E1152" s="69"/>
      <c r="F1152" s="70"/>
      <c r="G1152" s="71"/>
      <c r="H1152" s="66">
        <v>24</v>
      </c>
      <c r="I1152" s="67" t="s">
        <v>277</v>
      </c>
      <c r="J1152" s="72">
        <v>4.3857799999999996</v>
      </c>
      <c r="K1152" s="73">
        <v>4.5352290000000002</v>
      </c>
      <c r="L1152" s="73">
        <f t="shared" si="68"/>
        <v>1.564343289728749</v>
      </c>
      <c r="M1152" s="73">
        <v>0.78258767972874921</v>
      </c>
      <c r="N1152" s="73">
        <v>0.24659753000000001</v>
      </c>
      <c r="O1152" s="73">
        <v>0.53515807999999987</v>
      </c>
      <c r="P1152" s="74">
        <f t="shared" si="69"/>
        <v>0.17255747829464602</v>
      </c>
      <c r="Q1152" s="74">
        <f t="shared" si="70"/>
        <v>0.22693125523071694</v>
      </c>
      <c r="R1152" s="75">
        <f t="shared" si="71"/>
        <v>0.34493148851551908</v>
      </c>
      <c r="S1152" s="7"/>
    </row>
    <row r="1153" spans="1:19" ht="25.5" x14ac:dyDescent="0.25">
      <c r="A1153" s="44"/>
      <c r="B1153" s="45"/>
      <c r="C1153" s="46"/>
      <c r="D1153" s="47"/>
      <c r="E1153" s="48"/>
      <c r="F1153" s="49">
        <v>30</v>
      </c>
      <c r="G1153" s="50" t="s">
        <v>64</v>
      </c>
      <c r="H1153" s="90"/>
      <c r="I1153" s="46"/>
      <c r="J1153" s="51">
        <v>0.03</v>
      </c>
      <c r="K1153" s="52">
        <v>0.38553199999999999</v>
      </c>
      <c r="L1153" s="53">
        <f t="shared" si="68"/>
        <v>8.9130049238795625E-2</v>
      </c>
      <c r="M1153" s="53">
        <v>3.5692289238795638E-2</v>
      </c>
      <c r="N1153" s="53">
        <v>4.2166929999999998E-2</v>
      </c>
      <c r="O1153" s="53">
        <v>1.1270830000000001E-2</v>
      </c>
      <c r="P1153" s="54">
        <f t="shared" si="69"/>
        <v>9.2579316992611876E-2</v>
      </c>
      <c r="Q1153" s="54">
        <f t="shared" si="70"/>
        <v>0.20195267640246628</v>
      </c>
      <c r="R1153" s="55">
        <f t="shared" si="71"/>
        <v>0.23118716277454435</v>
      </c>
      <c r="S1153" s="7"/>
    </row>
    <row r="1154" spans="1:19" x14ac:dyDescent="0.25">
      <c r="A1154" s="66"/>
      <c r="B1154" s="56"/>
      <c r="C1154" s="67"/>
      <c r="D1154" s="68"/>
      <c r="E1154" s="69"/>
      <c r="F1154" s="70"/>
      <c r="G1154" s="71"/>
      <c r="H1154" s="66">
        <v>24</v>
      </c>
      <c r="I1154" s="67" t="s">
        <v>277</v>
      </c>
      <c r="J1154" s="72">
        <v>0.03</v>
      </c>
      <c r="K1154" s="73">
        <v>0.38553199999999999</v>
      </c>
      <c r="L1154" s="73">
        <f t="shared" si="68"/>
        <v>8.9130049238795625E-2</v>
      </c>
      <c r="M1154" s="73">
        <v>3.5692289238795638E-2</v>
      </c>
      <c r="N1154" s="73">
        <v>4.2166929999999998E-2</v>
      </c>
      <c r="O1154" s="73">
        <v>1.1270830000000001E-2</v>
      </c>
      <c r="P1154" s="74">
        <f t="shared" si="69"/>
        <v>9.2579316992611876E-2</v>
      </c>
      <c r="Q1154" s="74">
        <f t="shared" si="70"/>
        <v>0.20195267640246628</v>
      </c>
      <c r="R1154" s="75">
        <f t="shared" si="71"/>
        <v>0.23118716277454435</v>
      </c>
      <c r="S1154" s="7"/>
    </row>
    <row r="1155" spans="1:19" ht="25.5" x14ac:dyDescent="0.25">
      <c r="A1155" s="44"/>
      <c r="B1155" s="45"/>
      <c r="C1155" s="46"/>
      <c r="D1155" s="47"/>
      <c r="E1155" s="48"/>
      <c r="F1155" s="49">
        <v>35</v>
      </c>
      <c r="G1155" s="50" t="s">
        <v>45</v>
      </c>
      <c r="H1155" s="90"/>
      <c r="I1155" s="46"/>
      <c r="J1155" s="51">
        <v>0.03</v>
      </c>
      <c r="K1155" s="52">
        <v>0.03</v>
      </c>
      <c r="L1155" s="53">
        <f t="shared" si="68"/>
        <v>1.0131500026077031E-2</v>
      </c>
      <c r="M1155" s="53">
        <v>3.0000000260770321E-3</v>
      </c>
      <c r="N1155" s="53">
        <v>7.0315000000000004E-3</v>
      </c>
      <c r="O1155" s="53">
        <v>1E-4</v>
      </c>
      <c r="P1155" s="54">
        <f t="shared" si="69"/>
        <v>0.10000000086923441</v>
      </c>
      <c r="Q1155" s="54">
        <f t="shared" si="70"/>
        <v>0.33438333420256772</v>
      </c>
      <c r="R1155" s="55">
        <f t="shared" si="71"/>
        <v>0.33771666753590107</v>
      </c>
      <c r="S1155" s="7"/>
    </row>
    <row r="1156" spans="1:19" x14ac:dyDescent="0.25">
      <c r="A1156" s="66"/>
      <c r="B1156" s="56"/>
      <c r="C1156" s="67"/>
      <c r="D1156" s="68"/>
      <c r="E1156" s="69"/>
      <c r="F1156" s="70"/>
      <c r="G1156" s="71"/>
      <c r="H1156" s="66">
        <v>24</v>
      </c>
      <c r="I1156" s="67" t="s">
        <v>277</v>
      </c>
      <c r="J1156" s="72">
        <v>0.03</v>
      </c>
      <c r="K1156" s="73">
        <v>0.03</v>
      </c>
      <c r="L1156" s="73">
        <f t="shared" si="68"/>
        <v>1.0131500026077031E-2</v>
      </c>
      <c r="M1156" s="73">
        <v>3.0000000260770321E-3</v>
      </c>
      <c r="N1156" s="73">
        <v>7.0315000000000004E-3</v>
      </c>
      <c r="O1156" s="73">
        <v>1E-4</v>
      </c>
      <c r="P1156" s="74">
        <f t="shared" si="69"/>
        <v>0.10000000086923441</v>
      </c>
      <c r="Q1156" s="74">
        <f t="shared" si="70"/>
        <v>0.33438333420256772</v>
      </c>
      <c r="R1156" s="75">
        <f t="shared" si="71"/>
        <v>0.33771666753590107</v>
      </c>
      <c r="S1156" s="7"/>
    </row>
    <row r="1157" spans="1:19" ht="25.5" x14ac:dyDescent="0.25">
      <c r="A1157" s="44"/>
      <c r="B1157" s="45"/>
      <c r="C1157" s="46"/>
      <c r="D1157" s="47"/>
      <c r="E1157" s="48"/>
      <c r="F1157" s="49">
        <v>42</v>
      </c>
      <c r="G1157" s="50" t="s">
        <v>158</v>
      </c>
      <c r="H1157" s="90"/>
      <c r="I1157" s="46"/>
      <c r="J1157" s="51">
        <v>7.3724150000000002</v>
      </c>
      <c r="K1157" s="52">
        <v>0.1</v>
      </c>
      <c r="L1157" s="53">
        <f t="shared" si="68"/>
        <v>9.7617336142940533E-2</v>
      </c>
      <c r="M1157" s="53">
        <v>6.7486666142940521E-2</v>
      </c>
      <c r="N1157" s="53">
        <v>2.0684000000000001E-2</v>
      </c>
      <c r="O1157" s="53">
        <v>9.4466700000000008E-3</v>
      </c>
      <c r="P1157" s="54">
        <f t="shared" si="69"/>
        <v>0.67486666142940521</v>
      </c>
      <c r="Q1157" s="54">
        <f t="shared" si="70"/>
        <v>0.88170666142940524</v>
      </c>
      <c r="R1157" s="55">
        <f t="shared" si="71"/>
        <v>0.97617336142940525</v>
      </c>
      <c r="S1157" s="7"/>
    </row>
    <row r="1158" spans="1:19" x14ac:dyDescent="0.25">
      <c r="A1158" s="66"/>
      <c r="B1158" s="56"/>
      <c r="C1158" s="67"/>
      <c r="D1158" s="68"/>
      <c r="E1158" s="69"/>
      <c r="F1158" s="70"/>
      <c r="G1158" s="71"/>
      <c r="H1158" s="66">
        <v>24</v>
      </c>
      <c r="I1158" s="67" t="s">
        <v>277</v>
      </c>
      <c r="J1158" s="72">
        <v>7.3724150000000002</v>
      </c>
      <c r="K1158" s="73">
        <v>0.1</v>
      </c>
      <c r="L1158" s="73">
        <f t="shared" si="68"/>
        <v>9.7617336142940533E-2</v>
      </c>
      <c r="M1158" s="73">
        <v>6.7486666142940521E-2</v>
      </c>
      <c r="N1158" s="73">
        <v>2.0684000000000001E-2</v>
      </c>
      <c r="O1158" s="73">
        <v>9.4466700000000008E-3</v>
      </c>
      <c r="P1158" s="74">
        <f t="shared" si="69"/>
        <v>0.67486666142940521</v>
      </c>
      <c r="Q1158" s="74">
        <f t="shared" si="70"/>
        <v>0.88170666142940524</v>
      </c>
      <c r="R1158" s="75">
        <f t="shared" si="71"/>
        <v>0.97617336142940525</v>
      </c>
      <c r="S1158" s="7"/>
    </row>
    <row r="1159" spans="1:19" x14ac:dyDescent="0.25">
      <c r="A1159" s="44"/>
      <c r="B1159" s="45"/>
      <c r="C1159" s="46"/>
      <c r="D1159" s="47"/>
      <c r="E1159" s="48"/>
      <c r="F1159" s="49">
        <v>46</v>
      </c>
      <c r="G1159" s="50" t="s">
        <v>169</v>
      </c>
      <c r="H1159" s="90"/>
      <c r="I1159" s="46"/>
      <c r="J1159" s="51">
        <v>0.03</v>
      </c>
      <c r="K1159" s="52">
        <v>7.0299999999999998E-3</v>
      </c>
      <c r="L1159" s="53">
        <f t="shared" ref="L1159:L1222" si="72">SUM(M1159,N1159,O1159)</f>
        <v>7.0000000000000001E-3</v>
      </c>
      <c r="M1159" s="53">
        <v>0</v>
      </c>
      <c r="N1159" s="53">
        <v>0</v>
      </c>
      <c r="O1159" s="53">
        <v>7.0000000000000001E-3</v>
      </c>
      <c r="P1159" s="54">
        <f t="shared" ref="P1159:P1222" si="73">IFERROR(M1159/K1159,0)</f>
        <v>0</v>
      </c>
      <c r="Q1159" s="54">
        <f t="shared" ref="Q1159:Q1222" si="74">IFERROR(SUM(M1159,N1159)/K1159,0)</f>
        <v>0</v>
      </c>
      <c r="R1159" s="55">
        <f t="shared" ref="R1159:R1222" si="75">IFERROR(SUM(M1159,N1159,O1159)/K1159,0)</f>
        <v>0.99573257467994314</v>
      </c>
      <c r="S1159" s="7"/>
    </row>
    <row r="1160" spans="1:19" x14ac:dyDescent="0.25">
      <c r="A1160" s="66"/>
      <c r="B1160" s="56"/>
      <c r="C1160" s="67"/>
      <c r="D1160" s="68"/>
      <c r="E1160" s="69"/>
      <c r="F1160" s="70"/>
      <c r="G1160" s="71"/>
      <c r="H1160" s="66">
        <v>24</v>
      </c>
      <c r="I1160" s="67" t="s">
        <v>277</v>
      </c>
      <c r="J1160" s="72">
        <v>0.03</v>
      </c>
      <c r="K1160" s="73">
        <v>7.0299999999999998E-3</v>
      </c>
      <c r="L1160" s="73">
        <f t="shared" si="72"/>
        <v>7.0000000000000001E-3</v>
      </c>
      <c r="M1160" s="73">
        <v>0</v>
      </c>
      <c r="N1160" s="73">
        <v>0</v>
      </c>
      <c r="O1160" s="73">
        <v>7.0000000000000001E-3</v>
      </c>
      <c r="P1160" s="74">
        <f t="shared" si="73"/>
        <v>0</v>
      </c>
      <c r="Q1160" s="74">
        <f t="shared" si="74"/>
        <v>0</v>
      </c>
      <c r="R1160" s="75">
        <f t="shared" si="75"/>
        <v>0.99573257467994314</v>
      </c>
      <c r="S1160" s="7"/>
    </row>
    <row r="1161" spans="1:19" ht="51" x14ac:dyDescent="0.25">
      <c r="A1161" s="44"/>
      <c r="B1161" s="45"/>
      <c r="C1161" s="46"/>
      <c r="D1161" s="47"/>
      <c r="E1161" s="48"/>
      <c r="F1161" s="49">
        <v>57</v>
      </c>
      <c r="G1161" s="50" t="s">
        <v>50</v>
      </c>
      <c r="H1161" s="90"/>
      <c r="I1161" s="46"/>
      <c r="J1161" s="51">
        <v>0</v>
      </c>
      <c r="K1161" s="52">
        <v>0.32962199999999997</v>
      </c>
      <c r="L1161" s="53">
        <f t="shared" si="72"/>
        <v>0.14560336999999998</v>
      </c>
      <c r="M1161" s="53">
        <v>0</v>
      </c>
      <c r="N1161" s="53">
        <v>1.04E-2</v>
      </c>
      <c r="O1161" s="53">
        <v>0.13520336999999999</v>
      </c>
      <c r="P1161" s="54">
        <f t="shared" si="73"/>
        <v>0</v>
      </c>
      <c r="Q1161" s="54">
        <f t="shared" si="74"/>
        <v>3.1551292086086487E-2</v>
      </c>
      <c r="R1161" s="55">
        <f t="shared" si="75"/>
        <v>0.44172831303735793</v>
      </c>
      <c r="S1161" s="7"/>
    </row>
    <row r="1162" spans="1:19" x14ac:dyDescent="0.25">
      <c r="A1162" s="66"/>
      <c r="B1162" s="56"/>
      <c r="C1162" s="67"/>
      <c r="D1162" s="68"/>
      <c r="E1162" s="69"/>
      <c r="F1162" s="70"/>
      <c r="G1162" s="71"/>
      <c r="H1162" s="66">
        <v>24</v>
      </c>
      <c r="I1162" s="67" t="s">
        <v>277</v>
      </c>
      <c r="J1162" s="72">
        <v>0</v>
      </c>
      <c r="K1162" s="73">
        <v>0.32962199999999997</v>
      </c>
      <c r="L1162" s="73">
        <f t="shared" si="72"/>
        <v>0.14560336999999998</v>
      </c>
      <c r="M1162" s="73">
        <v>0</v>
      </c>
      <c r="N1162" s="73">
        <v>1.04E-2</v>
      </c>
      <c r="O1162" s="73">
        <v>0.13520336999999999</v>
      </c>
      <c r="P1162" s="74">
        <f t="shared" si="73"/>
        <v>0</v>
      </c>
      <c r="Q1162" s="74">
        <f t="shared" si="74"/>
        <v>3.1551292086086487E-2</v>
      </c>
      <c r="R1162" s="75">
        <f t="shared" si="75"/>
        <v>0.44172831303735793</v>
      </c>
      <c r="S1162" s="7"/>
    </row>
    <row r="1163" spans="1:19" ht="38.25" x14ac:dyDescent="0.25">
      <c r="A1163" s="44"/>
      <c r="B1163" s="45"/>
      <c r="C1163" s="46"/>
      <c r="D1163" s="47"/>
      <c r="E1163" s="48"/>
      <c r="F1163" s="49">
        <v>61</v>
      </c>
      <c r="G1163" s="50" t="s">
        <v>191</v>
      </c>
      <c r="H1163" s="90"/>
      <c r="I1163" s="46"/>
      <c r="J1163" s="51">
        <v>25.779995000000003</v>
      </c>
      <c r="K1163" s="52">
        <v>42.605776999999989</v>
      </c>
      <c r="L1163" s="53">
        <f t="shared" si="72"/>
        <v>11.504233134136129</v>
      </c>
      <c r="M1163" s="53">
        <v>5.8757171041361289</v>
      </c>
      <c r="N1163" s="53">
        <v>1.38854257</v>
      </c>
      <c r="O1163" s="53">
        <v>4.2399734599999999</v>
      </c>
      <c r="P1163" s="54">
        <f t="shared" si="73"/>
        <v>0.1379089296772156</v>
      </c>
      <c r="Q1163" s="54">
        <f t="shared" si="74"/>
        <v>0.17049940608138964</v>
      </c>
      <c r="R1163" s="55">
        <f t="shared" si="75"/>
        <v>0.27001580405718528</v>
      </c>
      <c r="S1163" s="7"/>
    </row>
    <row r="1164" spans="1:19" x14ac:dyDescent="0.25">
      <c r="A1164" s="66"/>
      <c r="B1164" s="56"/>
      <c r="C1164" s="67"/>
      <c r="D1164" s="68"/>
      <c r="E1164" s="69"/>
      <c r="F1164" s="70"/>
      <c r="G1164" s="71"/>
      <c r="H1164" s="66">
        <v>24</v>
      </c>
      <c r="I1164" s="67" t="s">
        <v>277</v>
      </c>
      <c r="J1164" s="72">
        <v>25.779995000000003</v>
      </c>
      <c r="K1164" s="73">
        <v>42.605776999999989</v>
      </c>
      <c r="L1164" s="73">
        <f t="shared" si="72"/>
        <v>11.504233134136129</v>
      </c>
      <c r="M1164" s="73">
        <v>5.8757171041361289</v>
      </c>
      <c r="N1164" s="73">
        <v>1.38854257</v>
      </c>
      <c r="O1164" s="73">
        <v>4.2399734599999999</v>
      </c>
      <c r="P1164" s="74">
        <f t="shared" si="73"/>
        <v>0.1379089296772156</v>
      </c>
      <c r="Q1164" s="74">
        <f t="shared" si="74"/>
        <v>0.17049940608138964</v>
      </c>
      <c r="R1164" s="75">
        <f t="shared" si="75"/>
        <v>0.27001580405718528</v>
      </c>
      <c r="S1164" s="7"/>
    </row>
    <row r="1165" spans="1:19" ht="38.25" x14ac:dyDescent="0.25">
      <c r="A1165" s="44"/>
      <c r="B1165" s="45"/>
      <c r="C1165" s="46"/>
      <c r="D1165" s="47"/>
      <c r="E1165" s="48"/>
      <c r="F1165" s="49">
        <v>68</v>
      </c>
      <c r="G1165" s="50" t="s">
        <v>22</v>
      </c>
      <c r="H1165" s="90"/>
      <c r="I1165" s="46"/>
      <c r="J1165" s="51">
        <v>33.525500000000001</v>
      </c>
      <c r="K1165" s="52">
        <v>11.844098999999998</v>
      </c>
      <c r="L1165" s="53">
        <f t="shared" si="72"/>
        <v>1.8138144416792021</v>
      </c>
      <c r="M1165" s="53">
        <v>0.78959568167920224</v>
      </c>
      <c r="N1165" s="53">
        <v>0.19129606999999998</v>
      </c>
      <c r="O1165" s="53">
        <v>0.83292268999999997</v>
      </c>
      <c r="P1165" s="54">
        <f t="shared" si="73"/>
        <v>6.666574483033301E-2</v>
      </c>
      <c r="Q1165" s="54">
        <f t="shared" si="74"/>
        <v>8.2816915974714689E-2</v>
      </c>
      <c r="R1165" s="55">
        <f t="shared" si="75"/>
        <v>0.15314077007286095</v>
      </c>
      <c r="S1165" s="7"/>
    </row>
    <row r="1166" spans="1:19" x14ac:dyDescent="0.25">
      <c r="A1166" s="66"/>
      <c r="B1166" s="56"/>
      <c r="C1166" s="67"/>
      <c r="D1166" s="68"/>
      <c r="E1166" s="69"/>
      <c r="F1166" s="70"/>
      <c r="G1166" s="71"/>
      <c r="H1166" s="66">
        <v>24</v>
      </c>
      <c r="I1166" s="67" t="s">
        <v>277</v>
      </c>
      <c r="J1166" s="72">
        <v>33.525500000000001</v>
      </c>
      <c r="K1166" s="73">
        <v>11.844098999999998</v>
      </c>
      <c r="L1166" s="73">
        <f t="shared" si="72"/>
        <v>1.8138144416792021</v>
      </c>
      <c r="M1166" s="73">
        <v>0.78959568167920224</v>
      </c>
      <c r="N1166" s="73">
        <v>0.19129606999999998</v>
      </c>
      <c r="O1166" s="73">
        <v>0.83292268999999997</v>
      </c>
      <c r="P1166" s="74">
        <f t="shared" si="73"/>
        <v>6.666574483033301E-2</v>
      </c>
      <c r="Q1166" s="74">
        <f t="shared" si="74"/>
        <v>8.2816915974714689E-2</v>
      </c>
      <c r="R1166" s="75">
        <f t="shared" si="75"/>
        <v>0.15314077007286095</v>
      </c>
      <c r="S1166" s="7"/>
    </row>
    <row r="1167" spans="1:19" ht="25.5" x14ac:dyDescent="0.25">
      <c r="A1167" s="44"/>
      <c r="B1167" s="45"/>
      <c r="C1167" s="46"/>
      <c r="D1167" s="47"/>
      <c r="E1167" s="48"/>
      <c r="F1167" s="49">
        <v>82</v>
      </c>
      <c r="G1167" s="50" t="s">
        <v>197</v>
      </c>
      <c r="H1167" s="90"/>
      <c r="I1167" s="46"/>
      <c r="J1167" s="51">
        <v>1.331348</v>
      </c>
      <c r="K1167" s="52">
        <v>1.331348</v>
      </c>
      <c r="L1167" s="53">
        <f t="shared" si="72"/>
        <v>0</v>
      </c>
      <c r="M1167" s="53">
        <v>0</v>
      </c>
      <c r="N1167" s="53">
        <v>0</v>
      </c>
      <c r="O1167" s="53">
        <v>0</v>
      </c>
      <c r="P1167" s="54">
        <f t="shared" si="73"/>
        <v>0</v>
      </c>
      <c r="Q1167" s="54">
        <f t="shared" si="74"/>
        <v>0</v>
      </c>
      <c r="R1167" s="55">
        <f t="shared" si="75"/>
        <v>0</v>
      </c>
      <c r="S1167" s="7"/>
    </row>
    <row r="1168" spans="1:19" x14ac:dyDescent="0.25">
      <c r="A1168" s="66"/>
      <c r="B1168" s="56"/>
      <c r="C1168" s="67"/>
      <c r="D1168" s="68"/>
      <c r="E1168" s="69"/>
      <c r="F1168" s="70"/>
      <c r="G1168" s="71"/>
      <c r="H1168" s="66">
        <v>24</v>
      </c>
      <c r="I1168" s="67" t="s">
        <v>277</v>
      </c>
      <c r="J1168" s="72">
        <v>1.331348</v>
      </c>
      <c r="K1168" s="73">
        <v>1.331348</v>
      </c>
      <c r="L1168" s="73">
        <f t="shared" si="72"/>
        <v>0</v>
      </c>
      <c r="M1168" s="73">
        <v>0</v>
      </c>
      <c r="N1168" s="73">
        <v>0</v>
      </c>
      <c r="O1168" s="73">
        <v>0</v>
      </c>
      <c r="P1168" s="74">
        <f t="shared" si="73"/>
        <v>0</v>
      </c>
      <c r="Q1168" s="74">
        <f t="shared" si="74"/>
        <v>0</v>
      </c>
      <c r="R1168" s="75">
        <f t="shared" si="75"/>
        <v>0</v>
      </c>
      <c r="S1168" s="7"/>
    </row>
    <row r="1169" spans="1:19" ht="25.5" x14ac:dyDescent="0.25">
      <c r="A1169" s="44"/>
      <c r="B1169" s="45"/>
      <c r="C1169" s="46"/>
      <c r="D1169" s="47"/>
      <c r="E1169" s="48"/>
      <c r="F1169" s="49">
        <v>90</v>
      </c>
      <c r="G1169" s="50" t="s">
        <v>81</v>
      </c>
      <c r="H1169" s="90"/>
      <c r="I1169" s="46"/>
      <c r="J1169" s="51">
        <v>102.56382099999999</v>
      </c>
      <c r="K1169" s="52">
        <v>111.75257500000002</v>
      </c>
      <c r="L1169" s="53">
        <f t="shared" si="72"/>
        <v>52.065446018424929</v>
      </c>
      <c r="M1169" s="53">
        <v>33.379315768424931</v>
      </c>
      <c r="N1169" s="53">
        <v>9.0257193099999959</v>
      </c>
      <c r="O1169" s="53">
        <v>9.6604109400000002</v>
      </c>
      <c r="P1169" s="54">
        <f t="shared" si="73"/>
        <v>0.29868945541903552</v>
      </c>
      <c r="Q1169" s="54">
        <f t="shared" si="74"/>
        <v>0.37945465756314717</v>
      </c>
      <c r="R1169" s="55">
        <f t="shared" si="75"/>
        <v>0.46589929599765301</v>
      </c>
      <c r="S1169" s="7"/>
    </row>
    <row r="1170" spans="1:19" x14ac:dyDescent="0.25">
      <c r="A1170" s="66"/>
      <c r="B1170" s="56"/>
      <c r="C1170" s="67"/>
      <c r="D1170" s="68"/>
      <c r="E1170" s="69"/>
      <c r="F1170" s="70"/>
      <c r="G1170" s="71"/>
      <c r="H1170" s="66">
        <v>24</v>
      </c>
      <c r="I1170" s="67" t="s">
        <v>277</v>
      </c>
      <c r="J1170" s="72">
        <v>102.56382099999999</v>
      </c>
      <c r="K1170" s="73">
        <v>111.75257500000002</v>
      </c>
      <c r="L1170" s="73">
        <f t="shared" si="72"/>
        <v>52.065446018424929</v>
      </c>
      <c r="M1170" s="73">
        <v>33.379315768424931</v>
      </c>
      <c r="N1170" s="73">
        <v>9.0257193099999959</v>
      </c>
      <c r="O1170" s="73">
        <v>9.6604109400000002</v>
      </c>
      <c r="P1170" s="74">
        <f t="shared" si="73"/>
        <v>0.29868945541903552</v>
      </c>
      <c r="Q1170" s="74">
        <f t="shared" si="74"/>
        <v>0.37945465756314717</v>
      </c>
      <c r="R1170" s="75">
        <f t="shared" si="75"/>
        <v>0.46589929599765301</v>
      </c>
      <c r="S1170" s="7"/>
    </row>
    <row r="1171" spans="1:19" ht="51" x14ac:dyDescent="0.25">
      <c r="A1171" s="44"/>
      <c r="B1171" s="45"/>
      <c r="C1171" s="46"/>
      <c r="D1171" s="47"/>
      <c r="E1171" s="48"/>
      <c r="F1171" s="49">
        <v>91</v>
      </c>
      <c r="G1171" s="50" t="s">
        <v>82</v>
      </c>
      <c r="H1171" s="90"/>
      <c r="I1171" s="46"/>
      <c r="J1171" s="51">
        <v>4.8306420000000001</v>
      </c>
      <c r="K1171" s="52">
        <v>3.9052780000000005</v>
      </c>
      <c r="L1171" s="53">
        <f t="shared" si="72"/>
        <v>0.87520289478811453</v>
      </c>
      <c r="M1171" s="53">
        <v>0.79869817478811456</v>
      </c>
      <c r="N1171" s="53">
        <v>7.4891250000000006E-2</v>
      </c>
      <c r="O1171" s="53">
        <v>1.6134700000000023E-3</v>
      </c>
      <c r="P1171" s="54">
        <f t="shared" si="73"/>
        <v>0.20451762327499207</v>
      </c>
      <c r="Q1171" s="54">
        <f t="shared" si="74"/>
        <v>0.22369455510929426</v>
      </c>
      <c r="R1171" s="55">
        <f t="shared" si="75"/>
        <v>0.22410770623451504</v>
      </c>
      <c r="S1171" s="7"/>
    </row>
    <row r="1172" spans="1:19" x14ac:dyDescent="0.25">
      <c r="A1172" s="66"/>
      <c r="B1172" s="56"/>
      <c r="C1172" s="67"/>
      <c r="D1172" s="68"/>
      <c r="E1172" s="69"/>
      <c r="F1172" s="70"/>
      <c r="G1172" s="71"/>
      <c r="H1172" s="66">
        <v>24</v>
      </c>
      <c r="I1172" s="67" t="s">
        <v>277</v>
      </c>
      <c r="J1172" s="72">
        <v>4.8306420000000001</v>
      </c>
      <c r="K1172" s="73">
        <v>3.9052780000000005</v>
      </c>
      <c r="L1172" s="73">
        <f t="shared" si="72"/>
        <v>0.87520289478811453</v>
      </c>
      <c r="M1172" s="73">
        <v>0.79869817478811456</v>
      </c>
      <c r="N1172" s="73">
        <v>7.4891250000000006E-2</v>
      </c>
      <c r="O1172" s="73">
        <v>1.6134700000000023E-3</v>
      </c>
      <c r="P1172" s="74">
        <f t="shared" si="73"/>
        <v>0.20451762327499207</v>
      </c>
      <c r="Q1172" s="74">
        <f t="shared" si="74"/>
        <v>0.22369455510929426</v>
      </c>
      <c r="R1172" s="75">
        <f t="shared" si="75"/>
        <v>0.22410770623451504</v>
      </c>
      <c r="S1172" s="7"/>
    </row>
    <row r="1173" spans="1:19" ht="25.5" x14ac:dyDescent="0.25">
      <c r="A1173" s="44"/>
      <c r="B1173" s="45"/>
      <c r="C1173" s="46"/>
      <c r="D1173" s="47"/>
      <c r="E1173" s="48"/>
      <c r="F1173" s="49">
        <v>104</v>
      </c>
      <c r="G1173" s="50" t="s">
        <v>142</v>
      </c>
      <c r="H1173" s="90"/>
      <c r="I1173" s="46"/>
      <c r="J1173" s="51">
        <v>1.857073</v>
      </c>
      <c r="K1173" s="52">
        <v>1.857073</v>
      </c>
      <c r="L1173" s="53">
        <f t="shared" si="72"/>
        <v>1.6947000274155289E-2</v>
      </c>
      <c r="M1173" s="53">
        <v>1.4522000274155289E-2</v>
      </c>
      <c r="N1173" s="53">
        <v>2.4250000000000001E-3</v>
      </c>
      <c r="O1173" s="53">
        <v>0</v>
      </c>
      <c r="P1173" s="54">
        <f t="shared" si="73"/>
        <v>7.8198327551772546E-3</v>
      </c>
      <c r="Q1173" s="54">
        <f t="shared" si="74"/>
        <v>9.1256511048059437E-3</v>
      </c>
      <c r="R1173" s="55">
        <f t="shared" si="75"/>
        <v>9.1256511048059437E-3</v>
      </c>
      <c r="S1173" s="7"/>
    </row>
    <row r="1174" spans="1:19" x14ac:dyDescent="0.25">
      <c r="A1174" s="66"/>
      <c r="B1174" s="56"/>
      <c r="C1174" s="67"/>
      <c r="D1174" s="68"/>
      <c r="E1174" s="69"/>
      <c r="F1174" s="70"/>
      <c r="G1174" s="71"/>
      <c r="H1174" s="66">
        <v>24</v>
      </c>
      <c r="I1174" s="67" t="s">
        <v>277</v>
      </c>
      <c r="J1174" s="72">
        <v>1.857073</v>
      </c>
      <c r="K1174" s="73">
        <v>1.857073</v>
      </c>
      <c r="L1174" s="73">
        <f t="shared" si="72"/>
        <v>1.6947000274155289E-2</v>
      </c>
      <c r="M1174" s="73">
        <v>1.4522000274155289E-2</v>
      </c>
      <c r="N1174" s="73">
        <v>2.4250000000000001E-3</v>
      </c>
      <c r="O1174" s="73">
        <v>0</v>
      </c>
      <c r="P1174" s="74">
        <f t="shared" si="73"/>
        <v>7.8198327551772546E-3</v>
      </c>
      <c r="Q1174" s="74">
        <f t="shared" si="74"/>
        <v>9.1256511048059437E-3</v>
      </c>
      <c r="R1174" s="75">
        <f t="shared" si="75"/>
        <v>9.1256511048059437E-3</v>
      </c>
      <c r="S1174" s="7"/>
    </row>
    <row r="1175" spans="1:19" ht="38.25" x14ac:dyDescent="0.25">
      <c r="A1175" s="44"/>
      <c r="B1175" s="45"/>
      <c r="C1175" s="46"/>
      <c r="D1175" s="47"/>
      <c r="E1175" s="48"/>
      <c r="F1175" s="49">
        <v>106</v>
      </c>
      <c r="G1175" s="50" t="s">
        <v>83</v>
      </c>
      <c r="H1175" s="90"/>
      <c r="I1175" s="46"/>
      <c r="J1175" s="51">
        <v>2.3795169999999999</v>
      </c>
      <c r="K1175" s="52">
        <v>2.4180709999999999</v>
      </c>
      <c r="L1175" s="53">
        <f t="shared" si="72"/>
        <v>0.9036804242633254</v>
      </c>
      <c r="M1175" s="53">
        <v>0.81956063426332548</v>
      </c>
      <c r="N1175" s="53">
        <v>4.616236E-2</v>
      </c>
      <c r="O1175" s="53">
        <v>3.795743E-2</v>
      </c>
      <c r="P1175" s="54">
        <f t="shared" si="73"/>
        <v>0.33893158400366469</v>
      </c>
      <c r="Q1175" s="54">
        <f t="shared" si="74"/>
        <v>0.35802215661298842</v>
      </c>
      <c r="R1175" s="55">
        <f t="shared" si="75"/>
        <v>0.37371955755779107</v>
      </c>
      <c r="S1175" s="7"/>
    </row>
    <row r="1176" spans="1:19" x14ac:dyDescent="0.25">
      <c r="A1176" s="66"/>
      <c r="B1176" s="56"/>
      <c r="C1176" s="67"/>
      <c r="D1176" s="68"/>
      <c r="E1176" s="69"/>
      <c r="F1176" s="70"/>
      <c r="G1176" s="71"/>
      <c r="H1176" s="66">
        <v>24</v>
      </c>
      <c r="I1176" s="67" t="s">
        <v>277</v>
      </c>
      <c r="J1176" s="72">
        <v>2.3795169999999999</v>
      </c>
      <c r="K1176" s="73">
        <v>2.4180709999999999</v>
      </c>
      <c r="L1176" s="73">
        <f t="shared" si="72"/>
        <v>0.9036804242633254</v>
      </c>
      <c r="M1176" s="73">
        <v>0.81956063426332548</v>
      </c>
      <c r="N1176" s="73">
        <v>4.616236E-2</v>
      </c>
      <c r="O1176" s="73">
        <v>3.795743E-2</v>
      </c>
      <c r="P1176" s="74">
        <f t="shared" si="73"/>
        <v>0.33893158400366469</v>
      </c>
      <c r="Q1176" s="74">
        <f t="shared" si="74"/>
        <v>0.35802215661298842</v>
      </c>
      <c r="R1176" s="75">
        <f t="shared" si="75"/>
        <v>0.37371955755779107</v>
      </c>
      <c r="S1176" s="7"/>
    </row>
    <row r="1177" spans="1:19" ht="38.25" x14ac:dyDescent="0.25">
      <c r="A1177" s="44"/>
      <c r="B1177" s="45"/>
      <c r="C1177" s="46"/>
      <c r="D1177" s="47"/>
      <c r="E1177" s="48"/>
      <c r="F1177" s="49">
        <v>107</v>
      </c>
      <c r="G1177" s="50" t="s">
        <v>84</v>
      </c>
      <c r="H1177" s="90"/>
      <c r="I1177" s="46"/>
      <c r="J1177" s="51">
        <v>5.2508859999999986</v>
      </c>
      <c r="K1177" s="52">
        <v>5.2508859999999995</v>
      </c>
      <c r="L1177" s="53">
        <f t="shared" si="72"/>
        <v>2.0313975993177036</v>
      </c>
      <c r="M1177" s="53">
        <v>1.1785674393177032</v>
      </c>
      <c r="N1177" s="53">
        <v>0.38675380000000004</v>
      </c>
      <c r="O1177" s="53">
        <v>0.46607636000000002</v>
      </c>
      <c r="P1177" s="54">
        <f t="shared" si="73"/>
        <v>0.22445115725569045</v>
      </c>
      <c r="Q1177" s="54">
        <f t="shared" si="74"/>
        <v>0.29810611758048139</v>
      </c>
      <c r="R1177" s="55">
        <f t="shared" si="75"/>
        <v>0.38686758754954947</v>
      </c>
      <c r="S1177" s="7"/>
    </row>
    <row r="1178" spans="1:19" x14ac:dyDescent="0.25">
      <c r="A1178" s="66"/>
      <c r="B1178" s="56"/>
      <c r="C1178" s="67"/>
      <c r="D1178" s="68"/>
      <c r="E1178" s="69"/>
      <c r="F1178" s="70"/>
      <c r="G1178" s="71"/>
      <c r="H1178" s="66">
        <v>24</v>
      </c>
      <c r="I1178" s="67" t="s">
        <v>277</v>
      </c>
      <c r="J1178" s="72">
        <v>5.2508859999999986</v>
      </c>
      <c r="K1178" s="73">
        <v>5.2508859999999995</v>
      </c>
      <c r="L1178" s="73">
        <f t="shared" si="72"/>
        <v>2.0313975993177036</v>
      </c>
      <c r="M1178" s="73">
        <v>1.1785674393177032</v>
      </c>
      <c r="N1178" s="73">
        <v>0.38675380000000004</v>
      </c>
      <c r="O1178" s="73">
        <v>0.46607636000000002</v>
      </c>
      <c r="P1178" s="74">
        <f t="shared" si="73"/>
        <v>0.22445115725569045</v>
      </c>
      <c r="Q1178" s="74">
        <f t="shared" si="74"/>
        <v>0.29810611758048139</v>
      </c>
      <c r="R1178" s="75">
        <f t="shared" si="75"/>
        <v>0.38686758754954947</v>
      </c>
      <c r="S1178" s="7"/>
    </row>
    <row r="1179" spans="1:19" ht="25.5" x14ac:dyDescent="0.25">
      <c r="A1179" s="44"/>
      <c r="B1179" s="45"/>
      <c r="C1179" s="46"/>
      <c r="D1179" s="47"/>
      <c r="E1179" s="48"/>
      <c r="F1179" s="49">
        <v>121</v>
      </c>
      <c r="G1179" s="50" t="s">
        <v>159</v>
      </c>
      <c r="H1179" s="90"/>
      <c r="I1179" s="46"/>
      <c r="J1179" s="51">
        <v>1.9626999999999999E-2</v>
      </c>
      <c r="K1179" s="52">
        <v>1.9627000000000002E-2</v>
      </c>
      <c r="L1179" s="53">
        <f t="shared" si="72"/>
        <v>6.5569999999999995E-3</v>
      </c>
      <c r="M1179" s="53">
        <v>0</v>
      </c>
      <c r="N1179" s="53">
        <v>0</v>
      </c>
      <c r="O1179" s="53">
        <v>6.5569999999999995E-3</v>
      </c>
      <c r="P1179" s="54">
        <f t="shared" si="73"/>
        <v>0</v>
      </c>
      <c r="Q1179" s="54">
        <f t="shared" si="74"/>
        <v>0</v>
      </c>
      <c r="R1179" s="55">
        <f t="shared" si="75"/>
        <v>0.33408060325062405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24</v>
      </c>
      <c r="I1180" s="67" t="s">
        <v>277</v>
      </c>
      <c r="J1180" s="72">
        <v>1.9626999999999999E-2</v>
      </c>
      <c r="K1180" s="73">
        <v>1.9627000000000002E-2</v>
      </c>
      <c r="L1180" s="73">
        <f t="shared" si="72"/>
        <v>6.5569999999999995E-3</v>
      </c>
      <c r="M1180" s="73">
        <v>0</v>
      </c>
      <c r="N1180" s="73">
        <v>0</v>
      </c>
      <c r="O1180" s="73">
        <v>6.5569999999999995E-3</v>
      </c>
      <c r="P1180" s="74">
        <f t="shared" si="73"/>
        <v>0</v>
      </c>
      <c r="Q1180" s="74">
        <f t="shared" si="74"/>
        <v>0</v>
      </c>
      <c r="R1180" s="75">
        <f t="shared" si="75"/>
        <v>0.33408060325062405</v>
      </c>
      <c r="S1180" s="7"/>
    </row>
    <row r="1181" spans="1:19" ht="25.5" x14ac:dyDescent="0.25">
      <c r="A1181" s="44"/>
      <c r="B1181" s="45"/>
      <c r="C1181" s="46"/>
      <c r="D1181" s="47"/>
      <c r="E1181" s="48"/>
      <c r="F1181" s="49">
        <v>127</v>
      </c>
      <c r="G1181" s="50" t="s">
        <v>184</v>
      </c>
      <c r="H1181" s="90"/>
      <c r="I1181" s="46"/>
      <c r="J1181" s="51">
        <v>3.8413349999999999</v>
      </c>
      <c r="K1181" s="52">
        <v>4.0147890000000004</v>
      </c>
      <c r="L1181" s="53">
        <f t="shared" si="72"/>
        <v>0.3375253481102794</v>
      </c>
      <c r="M1181" s="53">
        <v>0.2350674581102794</v>
      </c>
      <c r="N1181" s="53">
        <v>5.399557E-2</v>
      </c>
      <c r="O1181" s="53">
        <v>4.8462320000000003E-2</v>
      </c>
      <c r="P1181" s="54">
        <f t="shared" si="73"/>
        <v>5.8550389101464456E-2</v>
      </c>
      <c r="Q1181" s="54">
        <f t="shared" si="74"/>
        <v>7.199955666668395E-2</v>
      </c>
      <c r="R1181" s="55">
        <f t="shared" si="75"/>
        <v>8.4070507344291168E-2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24</v>
      </c>
      <c r="I1182" s="67" t="s">
        <v>277</v>
      </c>
      <c r="J1182" s="72">
        <v>3.8413349999999999</v>
      </c>
      <c r="K1182" s="73">
        <v>4.0147890000000004</v>
      </c>
      <c r="L1182" s="73">
        <f t="shared" si="72"/>
        <v>0.3375253481102794</v>
      </c>
      <c r="M1182" s="73">
        <v>0.2350674581102794</v>
      </c>
      <c r="N1182" s="73">
        <v>5.399557E-2</v>
      </c>
      <c r="O1182" s="73">
        <v>4.8462320000000003E-2</v>
      </c>
      <c r="P1182" s="74">
        <f t="shared" si="73"/>
        <v>5.8550389101464456E-2</v>
      </c>
      <c r="Q1182" s="74">
        <f t="shared" si="74"/>
        <v>7.199955666668395E-2</v>
      </c>
      <c r="R1182" s="75">
        <f t="shared" si="75"/>
        <v>8.4070507344291168E-2</v>
      </c>
      <c r="S1182" s="7"/>
    </row>
    <row r="1183" spans="1:19" ht="38.25" x14ac:dyDescent="0.25">
      <c r="A1183" s="44"/>
      <c r="B1183" s="45"/>
      <c r="C1183" s="46"/>
      <c r="D1183" s="47"/>
      <c r="E1183" s="48"/>
      <c r="F1183" s="49">
        <v>129</v>
      </c>
      <c r="G1183" s="50" t="s">
        <v>143</v>
      </c>
      <c r="H1183" s="90"/>
      <c r="I1183" s="46"/>
      <c r="J1183" s="51">
        <v>0.67137200000000008</v>
      </c>
      <c r="K1183" s="52">
        <v>0.87469600000000003</v>
      </c>
      <c r="L1183" s="53">
        <f t="shared" si="72"/>
        <v>1.8359120055600069E-2</v>
      </c>
      <c r="M1183" s="53">
        <v>6.5191200556000695E-3</v>
      </c>
      <c r="N1183" s="53">
        <v>2.5000000000000001E-3</v>
      </c>
      <c r="O1183" s="53">
        <v>9.3399999999999993E-3</v>
      </c>
      <c r="P1183" s="54">
        <f t="shared" si="73"/>
        <v>7.4530123101055326E-3</v>
      </c>
      <c r="Q1183" s="54">
        <f t="shared" si="74"/>
        <v>1.0311148165305511E-2</v>
      </c>
      <c r="R1183" s="55">
        <f t="shared" si="75"/>
        <v>2.0989143720332629E-2</v>
      </c>
      <c r="S1183" s="7"/>
    </row>
    <row r="1184" spans="1:19" x14ac:dyDescent="0.25">
      <c r="A1184" s="66"/>
      <c r="B1184" s="56"/>
      <c r="C1184" s="67"/>
      <c r="D1184" s="68"/>
      <c r="E1184" s="69"/>
      <c r="F1184" s="70"/>
      <c r="G1184" s="71"/>
      <c r="H1184" s="66">
        <v>24</v>
      </c>
      <c r="I1184" s="67" t="s">
        <v>277</v>
      </c>
      <c r="J1184" s="72">
        <v>0.67137200000000008</v>
      </c>
      <c r="K1184" s="73">
        <v>0.87469600000000003</v>
      </c>
      <c r="L1184" s="73">
        <f t="shared" si="72"/>
        <v>1.8359120055600069E-2</v>
      </c>
      <c r="M1184" s="73">
        <v>6.5191200556000695E-3</v>
      </c>
      <c r="N1184" s="73">
        <v>2.5000000000000001E-3</v>
      </c>
      <c r="O1184" s="73">
        <v>9.3399999999999993E-3</v>
      </c>
      <c r="P1184" s="74">
        <f t="shared" si="73"/>
        <v>7.4530123101055326E-3</v>
      </c>
      <c r="Q1184" s="74">
        <f t="shared" si="74"/>
        <v>1.0311148165305511E-2</v>
      </c>
      <c r="R1184" s="75">
        <f t="shared" si="75"/>
        <v>2.0989143720332629E-2</v>
      </c>
      <c r="S1184" s="7"/>
    </row>
    <row r="1185" spans="1:19" ht="38.25" x14ac:dyDescent="0.25">
      <c r="A1185" s="44"/>
      <c r="B1185" s="45"/>
      <c r="C1185" s="46"/>
      <c r="D1185" s="47"/>
      <c r="E1185" s="48"/>
      <c r="F1185" s="49">
        <v>130</v>
      </c>
      <c r="G1185" s="50" t="s">
        <v>160</v>
      </c>
      <c r="H1185" s="90"/>
      <c r="I1185" s="46"/>
      <c r="J1185" s="51">
        <v>0.1</v>
      </c>
      <c r="K1185" s="52">
        <v>0.1</v>
      </c>
      <c r="L1185" s="53">
        <f t="shared" si="72"/>
        <v>6.5000000000000006E-3</v>
      </c>
      <c r="M1185" s="53">
        <v>0</v>
      </c>
      <c r="N1185" s="53">
        <v>2.5000000000000001E-3</v>
      </c>
      <c r="O1185" s="53">
        <v>4.0000000000000001E-3</v>
      </c>
      <c r="P1185" s="54">
        <f t="shared" si="73"/>
        <v>0</v>
      </c>
      <c r="Q1185" s="54">
        <f t="shared" si="74"/>
        <v>2.4999999999999998E-2</v>
      </c>
      <c r="R1185" s="55">
        <f t="shared" si="75"/>
        <v>6.5000000000000002E-2</v>
      </c>
      <c r="S1185" s="7"/>
    </row>
    <row r="1186" spans="1:19" x14ac:dyDescent="0.25">
      <c r="A1186" s="66"/>
      <c r="B1186" s="56"/>
      <c r="C1186" s="67"/>
      <c r="D1186" s="68"/>
      <c r="E1186" s="69"/>
      <c r="F1186" s="70"/>
      <c r="G1186" s="71"/>
      <c r="H1186" s="66">
        <v>24</v>
      </c>
      <c r="I1186" s="67" t="s">
        <v>277</v>
      </c>
      <c r="J1186" s="72">
        <v>0.1</v>
      </c>
      <c r="K1186" s="73">
        <v>0.1</v>
      </c>
      <c r="L1186" s="73">
        <f t="shared" si="72"/>
        <v>6.5000000000000006E-3</v>
      </c>
      <c r="M1186" s="73">
        <v>0</v>
      </c>
      <c r="N1186" s="73">
        <v>2.5000000000000001E-3</v>
      </c>
      <c r="O1186" s="73">
        <v>4.0000000000000001E-3</v>
      </c>
      <c r="P1186" s="74">
        <f t="shared" si="73"/>
        <v>0</v>
      </c>
      <c r="Q1186" s="74">
        <f t="shared" si="74"/>
        <v>2.4999999999999998E-2</v>
      </c>
      <c r="R1186" s="75">
        <f t="shared" si="75"/>
        <v>6.5000000000000002E-2</v>
      </c>
      <c r="S1186" s="7"/>
    </row>
    <row r="1187" spans="1:19" x14ac:dyDescent="0.25">
      <c r="A1187" s="44"/>
      <c r="B1187" s="45"/>
      <c r="C1187" s="46"/>
      <c r="D1187" s="47"/>
      <c r="E1187" s="48"/>
      <c r="F1187" s="49">
        <v>131</v>
      </c>
      <c r="G1187" s="50" t="s">
        <v>144</v>
      </c>
      <c r="H1187" s="90"/>
      <c r="I1187" s="46"/>
      <c r="J1187" s="51">
        <v>0.87385700000000011</v>
      </c>
      <c r="K1187" s="52">
        <v>0.87385700000000011</v>
      </c>
      <c r="L1187" s="53">
        <f t="shared" si="72"/>
        <v>8.1070200626907785E-2</v>
      </c>
      <c r="M1187" s="53">
        <v>3.2949870626907796E-2</v>
      </c>
      <c r="N1187" s="53">
        <v>1.3674330000000002E-2</v>
      </c>
      <c r="O1187" s="53">
        <v>3.4445999999999997E-2</v>
      </c>
      <c r="P1187" s="54">
        <f t="shared" si="73"/>
        <v>3.7706250138074986E-2</v>
      </c>
      <c r="Q1187" s="54">
        <f t="shared" si="74"/>
        <v>5.3354496933603314E-2</v>
      </c>
      <c r="R1187" s="55">
        <f t="shared" si="75"/>
        <v>9.2772845702337764E-2</v>
      </c>
      <c r="S1187" s="7"/>
    </row>
    <row r="1188" spans="1:19" x14ac:dyDescent="0.25">
      <c r="A1188" s="66"/>
      <c r="B1188" s="56"/>
      <c r="C1188" s="67"/>
      <c r="D1188" s="68"/>
      <c r="E1188" s="69"/>
      <c r="F1188" s="70"/>
      <c r="G1188" s="71"/>
      <c r="H1188" s="66">
        <v>24</v>
      </c>
      <c r="I1188" s="67" t="s">
        <v>277</v>
      </c>
      <c r="J1188" s="72">
        <v>0.87385700000000011</v>
      </c>
      <c r="K1188" s="73">
        <v>0.87385700000000011</v>
      </c>
      <c r="L1188" s="73">
        <f t="shared" si="72"/>
        <v>8.1070200626907785E-2</v>
      </c>
      <c r="M1188" s="73">
        <v>3.2949870626907796E-2</v>
      </c>
      <c r="N1188" s="73">
        <v>1.3674330000000002E-2</v>
      </c>
      <c r="O1188" s="73">
        <v>3.4445999999999997E-2</v>
      </c>
      <c r="P1188" s="74">
        <f t="shared" si="73"/>
        <v>3.7706250138074986E-2</v>
      </c>
      <c r="Q1188" s="74">
        <f t="shared" si="74"/>
        <v>5.3354496933603314E-2</v>
      </c>
      <c r="R1188" s="75">
        <f t="shared" si="75"/>
        <v>9.2772845702337764E-2</v>
      </c>
      <c r="S1188" s="7"/>
    </row>
    <row r="1189" spans="1:19" x14ac:dyDescent="0.25">
      <c r="A1189" s="44"/>
      <c r="B1189" s="45"/>
      <c r="C1189" s="46"/>
      <c r="D1189" s="47">
        <v>462</v>
      </c>
      <c r="E1189" s="48" t="s">
        <v>247</v>
      </c>
      <c r="F1189" s="49"/>
      <c r="G1189" s="50"/>
      <c r="H1189" s="90"/>
      <c r="I1189" s="46"/>
      <c r="J1189" s="51">
        <v>329.86967700000002</v>
      </c>
      <c r="K1189" s="52">
        <v>379.57451500000013</v>
      </c>
      <c r="L1189" s="53">
        <f t="shared" si="72"/>
        <v>194.04195649335699</v>
      </c>
      <c r="M1189" s="53">
        <v>112.10723572335698</v>
      </c>
      <c r="N1189" s="53">
        <v>43.578018299999989</v>
      </c>
      <c r="O1189" s="53">
        <v>38.356702470000009</v>
      </c>
      <c r="P1189" s="54">
        <f t="shared" si="73"/>
        <v>0.29534974370804884</v>
      </c>
      <c r="Q1189" s="54">
        <f t="shared" si="74"/>
        <v>0.41015728894063641</v>
      </c>
      <c r="R1189" s="55">
        <f t="shared" si="75"/>
        <v>0.51120912712845568</v>
      </c>
      <c r="S1189" s="7"/>
    </row>
    <row r="1190" spans="1:19" x14ac:dyDescent="0.25">
      <c r="A1190" s="44"/>
      <c r="B1190" s="45"/>
      <c r="C1190" s="46"/>
      <c r="D1190" s="47"/>
      <c r="E1190" s="48"/>
      <c r="F1190" s="49">
        <v>1</v>
      </c>
      <c r="G1190" s="50" t="s">
        <v>136</v>
      </c>
      <c r="H1190" s="90"/>
      <c r="I1190" s="46"/>
      <c r="J1190" s="51">
        <v>21.349315000000001</v>
      </c>
      <c r="K1190" s="52">
        <v>31.127710000000008</v>
      </c>
      <c r="L1190" s="53">
        <f t="shared" si="72"/>
        <v>16.699135742294509</v>
      </c>
      <c r="M1190" s="53">
        <v>10.576388742294512</v>
      </c>
      <c r="N1190" s="53">
        <v>3.1263131499999988</v>
      </c>
      <c r="O1190" s="53">
        <v>2.9964338500000003</v>
      </c>
      <c r="P1190" s="54">
        <f t="shared" si="73"/>
        <v>0.33977407082931926</v>
      </c>
      <c r="Q1190" s="54">
        <f t="shared" si="74"/>
        <v>0.44020912210678226</v>
      </c>
      <c r="R1190" s="55">
        <f t="shared" si="75"/>
        <v>0.53647170775795916</v>
      </c>
      <c r="S1190" s="7"/>
    </row>
    <row r="1191" spans="1:19" x14ac:dyDescent="0.25">
      <c r="A1191" s="66"/>
      <c r="B1191" s="56"/>
      <c r="C1191" s="67"/>
      <c r="D1191" s="68"/>
      <c r="E1191" s="69"/>
      <c r="F1191" s="70"/>
      <c r="G1191" s="71"/>
      <c r="H1191" s="66">
        <v>25</v>
      </c>
      <c r="I1191" s="67" t="s">
        <v>278</v>
      </c>
      <c r="J1191" s="72">
        <v>21.349315000000001</v>
      </c>
      <c r="K1191" s="73">
        <v>31.127710000000008</v>
      </c>
      <c r="L1191" s="73">
        <f t="shared" si="72"/>
        <v>16.699135742294509</v>
      </c>
      <c r="M1191" s="73">
        <v>10.576388742294512</v>
      </c>
      <c r="N1191" s="73">
        <v>3.1263131499999988</v>
      </c>
      <c r="O1191" s="73">
        <v>2.9964338500000003</v>
      </c>
      <c r="P1191" s="74">
        <f t="shared" si="73"/>
        <v>0.33977407082931926</v>
      </c>
      <c r="Q1191" s="74">
        <f t="shared" si="74"/>
        <v>0.44020912210678226</v>
      </c>
      <c r="R1191" s="75">
        <f t="shared" si="75"/>
        <v>0.53647170775795916</v>
      </c>
      <c r="S1191" s="7"/>
    </row>
    <row r="1192" spans="1:19" x14ac:dyDescent="0.25">
      <c r="A1192" s="44"/>
      <c r="B1192" s="45"/>
      <c r="C1192" s="46"/>
      <c r="D1192" s="47"/>
      <c r="E1192" s="48"/>
      <c r="F1192" s="49">
        <v>2</v>
      </c>
      <c r="G1192" s="50" t="s">
        <v>137</v>
      </c>
      <c r="H1192" s="90"/>
      <c r="I1192" s="46"/>
      <c r="J1192" s="51">
        <v>13.522761999999995</v>
      </c>
      <c r="K1192" s="52">
        <v>26.185226999999994</v>
      </c>
      <c r="L1192" s="53">
        <f t="shared" si="72"/>
        <v>10.922736405847694</v>
      </c>
      <c r="M1192" s="53">
        <v>6.0651807758476934</v>
      </c>
      <c r="N1192" s="53">
        <v>2.3584664000000006</v>
      </c>
      <c r="O1192" s="53">
        <v>2.4990892299999996</v>
      </c>
      <c r="P1192" s="54">
        <f t="shared" si="73"/>
        <v>0.23162605295908623</v>
      </c>
      <c r="Q1192" s="54">
        <f t="shared" si="74"/>
        <v>0.32169464010557158</v>
      </c>
      <c r="R1192" s="55">
        <f t="shared" si="75"/>
        <v>0.41713353891672189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25</v>
      </c>
      <c r="I1193" s="67" t="s">
        <v>278</v>
      </c>
      <c r="J1193" s="72">
        <v>13.522761999999995</v>
      </c>
      <c r="K1193" s="73">
        <v>26.185226999999994</v>
      </c>
      <c r="L1193" s="73">
        <f t="shared" si="72"/>
        <v>10.922736405847694</v>
      </c>
      <c r="M1193" s="73">
        <v>6.0651807758476934</v>
      </c>
      <c r="N1193" s="73">
        <v>2.3584664000000006</v>
      </c>
      <c r="O1193" s="73">
        <v>2.4990892299999996</v>
      </c>
      <c r="P1193" s="74">
        <f t="shared" si="73"/>
        <v>0.23162605295908623</v>
      </c>
      <c r="Q1193" s="74">
        <f t="shared" si="74"/>
        <v>0.32169464010557158</v>
      </c>
      <c r="R1193" s="75">
        <f t="shared" si="75"/>
        <v>0.41713353891672189</v>
      </c>
      <c r="S1193" s="7"/>
    </row>
    <row r="1194" spans="1:19" x14ac:dyDescent="0.25">
      <c r="A1194" s="44"/>
      <c r="B1194" s="45"/>
      <c r="C1194" s="46"/>
      <c r="D1194" s="47"/>
      <c r="E1194" s="48"/>
      <c r="F1194" s="49">
        <v>16</v>
      </c>
      <c r="G1194" s="50" t="s">
        <v>138</v>
      </c>
      <c r="H1194" s="90"/>
      <c r="I1194" s="46"/>
      <c r="J1194" s="51">
        <v>3.8510599999999986</v>
      </c>
      <c r="K1194" s="52">
        <v>4.7372789999999982</v>
      </c>
      <c r="L1194" s="53">
        <f t="shared" si="72"/>
        <v>2.0517674087039275</v>
      </c>
      <c r="M1194" s="53">
        <v>1.1461272587039275</v>
      </c>
      <c r="N1194" s="53">
        <v>0.40369128000000004</v>
      </c>
      <c r="O1194" s="53">
        <v>0.50194886999999999</v>
      </c>
      <c r="P1194" s="54">
        <f t="shared" si="73"/>
        <v>0.24193788432218746</v>
      </c>
      <c r="Q1194" s="54">
        <f t="shared" si="74"/>
        <v>0.32715373924650165</v>
      </c>
      <c r="R1194" s="55">
        <f t="shared" si="75"/>
        <v>0.4331109501264182</v>
      </c>
      <c r="S1194" s="7"/>
    </row>
    <row r="1195" spans="1:19" x14ac:dyDescent="0.25">
      <c r="A1195" s="66"/>
      <c r="B1195" s="56"/>
      <c r="C1195" s="67"/>
      <c r="D1195" s="68"/>
      <c r="E1195" s="69"/>
      <c r="F1195" s="70"/>
      <c r="G1195" s="71"/>
      <c r="H1195" s="66">
        <v>25</v>
      </c>
      <c r="I1195" s="67" t="s">
        <v>278</v>
      </c>
      <c r="J1195" s="72">
        <v>3.8510599999999986</v>
      </c>
      <c r="K1195" s="73">
        <v>4.7372789999999982</v>
      </c>
      <c r="L1195" s="73">
        <f t="shared" si="72"/>
        <v>2.0517674087039275</v>
      </c>
      <c r="M1195" s="73">
        <v>1.1461272587039275</v>
      </c>
      <c r="N1195" s="73">
        <v>0.40369128000000004</v>
      </c>
      <c r="O1195" s="73">
        <v>0.50194886999999999</v>
      </c>
      <c r="P1195" s="74">
        <f t="shared" si="73"/>
        <v>0.24193788432218746</v>
      </c>
      <c r="Q1195" s="74">
        <f t="shared" si="74"/>
        <v>0.32715373924650165</v>
      </c>
      <c r="R1195" s="75">
        <f t="shared" si="75"/>
        <v>0.4331109501264182</v>
      </c>
      <c r="S1195" s="7"/>
    </row>
    <row r="1196" spans="1:19" x14ac:dyDescent="0.25">
      <c r="A1196" s="44"/>
      <c r="B1196" s="45"/>
      <c r="C1196" s="46"/>
      <c r="D1196" s="47"/>
      <c r="E1196" s="48"/>
      <c r="F1196" s="49">
        <v>17</v>
      </c>
      <c r="G1196" s="50" t="s">
        <v>139</v>
      </c>
      <c r="H1196" s="90"/>
      <c r="I1196" s="46"/>
      <c r="J1196" s="51">
        <v>5.724834999999997</v>
      </c>
      <c r="K1196" s="52">
        <v>5.951349999999997</v>
      </c>
      <c r="L1196" s="53">
        <f t="shared" si="72"/>
        <v>2.9683743890930039</v>
      </c>
      <c r="M1196" s="53">
        <v>1.9286473390930041</v>
      </c>
      <c r="N1196" s="53">
        <v>0.32762844999999996</v>
      </c>
      <c r="O1196" s="53">
        <v>0.71209860000000003</v>
      </c>
      <c r="P1196" s="54">
        <f t="shared" si="73"/>
        <v>0.32406888169793496</v>
      </c>
      <c r="Q1196" s="54">
        <f t="shared" si="74"/>
        <v>0.37911999615095821</v>
      </c>
      <c r="R1196" s="55">
        <f t="shared" si="75"/>
        <v>0.49877328490056966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25</v>
      </c>
      <c r="I1197" s="67" t="s">
        <v>278</v>
      </c>
      <c r="J1197" s="72">
        <v>5.724834999999997</v>
      </c>
      <c r="K1197" s="73">
        <v>5.951349999999997</v>
      </c>
      <c r="L1197" s="73">
        <f t="shared" si="72"/>
        <v>2.9683743890930039</v>
      </c>
      <c r="M1197" s="73">
        <v>1.9286473390930041</v>
      </c>
      <c r="N1197" s="73">
        <v>0.32762844999999996</v>
      </c>
      <c r="O1197" s="73">
        <v>0.71209860000000003</v>
      </c>
      <c r="P1197" s="74">
        <f t="shared" si="73"/>
        <v>0.32406888169793496</v>
      </c>
      <c r="Q1197" s="74">
        <f t="shared" si="74"/>
        <v>0.37911999615095821</v>
      </c>
      <c r="R1197" s="75">
        <f t="shared" si="75"/>
        <v>0.49877328490056966</v>
      </c>
      <c r="S1197" s="7"/>
    </row>
    <row r="1198" spans="1:19" x14ac:dyDescent="0.25">
      <c r="A1198" s="44"/>
      <c r="B1198" s="45"/>
      <c r="C1198" s="46"/>
      <c r="D1198" s="47"/>
      <c r="E1198" s="48"/>
      <c r="F1198" s="49">
        <v>18</v>
      </c>
      <c r="G1198" s="50" t="s">
        <v>140</v>
      </c>
      <c r="H1198" s="90"/>
      <c r="I1198" s="46"/>
      <c r="J1198" s="51">
        <v>1.5840829999999992</v>
      </c>
      <c r="K1198" s="52">
        <v>1.7155709999999995</v>
      </c>
      <c r="L1198" s="53">
        <f t="shared" si="72"/>
        <v>0.78378678336068419</v>
      </c>
      <c r="M1198" s="53">
        <v>0.48149628336068417</v>
      </c>
      <c r="N1198" s="53">
        <v>0.14318192999999999</v>
      </c>
      <c r="O1198" s="53">
        <v>0.15910856999999995</v>
      </c>
      <c r="P1198" s="54">
        <f t="shared" si="73"/>
        <v>0.28066240532200898</v>
      </c>
      <c r="Q1198" s="54">
        <f t="shared" si="74"/>
        <v>0.36412262352341251</v>
      </c>
      <c r="R1198" s="55">
        <f t="shared" si="75"/>
        <v>0.45686642136098382</v>
      </c>
      <c r="S1198" s="7"/>
    </row>
    <row r="1199" spans="1:19" x14ac:dyDescent="0.25">
      <c r="A1199" s="66"/>
      <c r="B1199" s="56"/>
      <c r="C1199" s="67"/>
      <c r="D1199" s="68"/>
      <c r="E1199" s="69"/>
      <c r="F1199" s="70"/>
      <c r="G1199" s="71"/>
      <c r="H1199" s="66">
        <v>25</v>
      </c>
      <c r="I1199" s="67" t="s">
        <v>278</v>
      </c>
      <c r="J1199" s="72">
        <v>1.5840829999999992</v>
      </c>
      <c r="K1199" s="73">
        <v>1.7155709999999995</v>
      </c>
      <c r="L1199" s="73">
        <f t="shared" si="72"/>
        <v>0.78378678336068419</v>
      </c>
      <c r="M1199" s="73">
        <v>0.48149628336068417</v>
      </c>
      <c r="N1199" s="73">
        <v>0.14318192999999999</v>
      </c>
      <c r="O1199" s="73">
        <v>0.15910856999999995</v>
      </c>
      <c r="P1199" s="74">
        <f t="shared" si="73"/>
        <v>0.28066240532200898</v>
      </c>
      <c r="Q1199" s="74">
        <f t="shared" si="74"/>
        <v>0.36412262352341251</v>
      </c>
      <c r="R1199" s="75">
        <f t="shared" si="75"/>
        <v>0.45686642136098382</v>
      </c>
      <c r="S1199" s="7"/>
    </row>
    <row r="1200" spans="1:19" x14ac:dyDescent="0.25">
      <c r="A1200" s="44"/>
      <c r="B1200" s="45"/>
      <c r="C1200" s="46"/>
      <c r="D1200" s="47"/>
      <c r="E1200" s="48"/>
      <c r="F1200" s="49">
        <v>24</v>
      </c>
      <c r="G1200" s="50" t="s">
        <v>141</v>
      </c>
      <c r="H1200" s="90"/>
      <c r="I1200" s="46"/>
      <c r="J1200" s="51">
        <v>2.537477</v>
      </c>
      <c r="K1200" s="52">
        <v>4.521135000000001</v>
      </c>
      <c r="L1200" s="53">
        <f t="shared" si="72"/>
        <v>1.3235048241741545</v>
      </c>
      <c r="M1200" s="53">
        <v>0.88669084417415434</v>
      </c>
      <c r="N1200" s="53">
        <v>0.21273898999999999</v>
      </c>
      <c r="O1200" s="53">
        <v>0.22407498999999997</v>
      </c>
      <c r="P1200" s="54">
        <f t="shared" si="73"/>
        <v>0.1961212934747921</v>
      </c>
      <c r="Q1200" s="54">
        <f t="shared" si="74"/>
        <v>0.2431756260704788</v>
      </c>
      <c r="R1200" s="55">
        <f t="shared" si="75"/>
        <v>0.29273729366058615</v>
      </c>
      <c r="S1200" s="7"/>
    </row>
    <row r="1201" spans="1:19" x14ac:dyDescent="0.25">
      <c r="A1201" s="66"/>
      <c r="B1201" s="56"/>
      <c r="C1201" s="67"/>
      <c r="D1201" s="68"/>
      <c r="E1201" s="69"/>
      <c r="F1201" s="70"/>
      <c r="G1201" s="71"/>
      <c r="H1201" s="66">
        <v>25</v>
      </c>
      <c r="I1201" s="67" t="s">
        <v>278</v>
      </c>
      <c r="J1201" s="72">
        <v>2.537477</v>
      </c>
      <c r="K1201" s="73">
        <v>4.521135000000001</v>
      </c>
      <c r="L1201" s="73">
        <f t="shared" si="72"/>
        <v>1.3235048241741545</v>
      </c>
      <c r="M1201" s="73">
        <v>0.88669084417415434</v>
      </c>
      <c r="N1201" s="73">
        <v>0.21273898999999999</v>
      </c>
      <c r="O1201" s="73">
        <v>0.22407498999999997</v>
      </c>
      <c r="P1201" s="74">
        <f t="shared" si="73"/>
        <v>0.1961212934747921</v>
      </c>
      <c r="Q1201" s="74">
        <f t="shared" si="74"/>
        <v>0.2431756260704788</v>
      </c>
      <c r="R1201" s="75">
        <f t="shared" si="75"/>
        <v>0.29273729366058615</v>
      </c>
      <c r="S1201" s="7"/>
    </row>
    <row r="1202" spans="1:19" ht="25.5" x14ac:dyDescent="0.25">
      <c r="A1202" s="44"/>
      <c r="B1202" s="45"/>
      <c r="C1202" s="46"/>
      <c r="D1202" s="47"/>
      <c r="E1202" s="48"/>
      <c r="F1202" s="49">
        <v>42</v>
      </c>
      <c r="G1202" s="50" t="s">
        <v>158</v>
      </c>
      <c r="H1202" s="90"/>
      <c r="I1202" s="46"/>
      <c r="J1202" s="51">
        <v>0</v>
      </c>
      <c r="K1202" s="52">
        <v>0.347028</v>
      </c>
      <c r="L1202" s="53">
        <f t="shared" si="72"/>
        <v>0.2013443868527317</v>
      </c>
      <c r="M1202" s="53">
        <v>0.1023263968527317</v>
      </c>
      <c r="N1202" s="53">
        <v>5.5817509999999994E-2</v>
      </c>
      <c r="O1202" s="53">
        <v>4.3200479999999999E-2</v>
      </c>
      <c r="P1202" s="54">
        <f t="shared" si="73"/>
        <v>0.29486495859910933</v>
      </c>
      <c r="Q1202" s="54">
        <f t="shared" si="74"/>
        <v>0.45570935732197887</v>
      </c>
      <c r="R1202" s="55">
        <f t="shared" si="75"/>
        <v>0.58019637277894498</v>
      </c>
      <c r="S1202" s="7"/>
    </row>
    <row r="1203" spans="1:19" x14ac:dyDescent="0.25">
      <c r="A1203" s="66"/>
      <c r="B1203" s="56"/>
      <c r="C1203" s="67"/>
      <c r="D1203" s="68"/>
      <c r="E1203" s="69"/>
      <c r="F1203" s="70"/>
      <c r="G1203" s="71"/>
      <c r="H1203" s="66">
        <v>25</v>
      </c>
      <c r="I1203" s="67" t="s">
        <v>278</v>
      </c>
      <c r="J1203" s="72">
        <v>0</v>
      </c>
      <c r="K1203" s="73">
        <v>0.347028</v>
      </c>
      <c r="L1203" s="73">
        <f t="shared" si="72"/>
        <v>0.2013443868527317</v>
      </c>
      <c r="M1203" s="73">
        <v>0.1023263968527317</v>
      </c>
      <c r="N1203" s="73">
        <v>5.5817509999999994E-2</v>
      </c>
      <c r="O1203" s="73">
        <v>4.3200479999999999E-2</v>
      </c>
      <c r="P1203" s="74">
        <f t="shared" si="73"/>
        <v>0.29486495859910933</v>
      </c>
      <c r="Q1203" s="74">
        <f t="shared" si="74"/>
        <v>0.45570935732197887</v>
      </c>
      <c r="R1203" s="75">
        <f t="shared" si="75"/>
        <v>0.58019637277894498</v>
      </c>
      <c r="S1203" s="7"/>
    </row>
    <row r="1204" spans="1:19" x14ac:dyDescent="0.25">
      <c r="A1204" s="44"/>
      <c r="B1204" s="45"/>
      <c r="C1204" s="46"/>
      <c r="D1204" s="47"/>
      <c r="E1204" s="48"/>
      <c r="F1204" s="49">
        <v>46</v>
      </c>
      <c r="G1204" s="50" t="s">
        <v>169</v>
      </c>
      <c r="H1204" s="90"/>
      <c r="I1204" s="46"/>
      <c r="J1204" s="51">
        <v>0</v>
      </c>
      <c r="K1204" s="52">
        <v>0.13928599999999999</v>
      </c>
      <c r="L1204" s="53">
        <f t="shared" si="72"/>
        <v>0.1368860051059724</v>
      </c>
      <c r="M1204" s="53">
        <v>0.12180600510597239</v>
      </c>
      <c r="N1204" s="53">
        <v>0</v>
      </c>
      <c r="O1204" s="53">
        <v>1.508E-2</v>
      </c>
      <c r="P1204" s="54">
        <f t="shared" si="73"/>
        <v>0.87450285819086193</v>
      </c>
      <c r="Q1204" s="54">
        <f t="shared" si="74"/>
        <v>0.87450285819086193</v>
      </c>
      <c r="R1204" s="55">
        <f t="shared" si="75"/>
        <v>0.98276930277251418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25</v>
      </c>
      <c r="I1205" s="67" t="s">
        <v>278</v>
      </c>
      <c r="J1205" s="72">
        <v>0</v>
      </c>
      <c r="K1205" s="73">
        <v>0.13928599999999999</v>
      </c>
      <c r="L1205" s="73">
        <f t="shared" si="72"/>
        <v>0.1368860051059724</v>
      </c>
      <c r="M1205" s="73">
        <v>0.12180600510597239</v>
      </c>
      <c r="N1205" s="73">
        <v>0</v>
      </c>
      <c r="O1205" s="73">
        <v>1.508E-2</v>
      </c>
      <c r="P1205" s="74">
        <f t="shared" si="73"/>
        <v>0.87450285819086193</v>
      </c>
      <c r="Q1205" s="74">
        <f t="shared" si="74"/>
        <v>0.87450285819086193</v>
      </c>
      <c r="R1205" s="75">
        <f t="shared" si="75"/>
        <v>0.98276930277251418</v>
      </c>
      <c r="S1205" s="7"/>
    </row>
    <row r="1206" spans="1:19" ht="51" x14ac:dyDescent="0.25">
      <c r="A1206" s="44"/>
      <c r="B1206" s="45"/>
      <c r="C1206" s="46"/>
      <c r="D1206" s="47"/>
      <c r="E1206" s="48"/>
      <c r="F1206" s="49">
        <v>47</v>
      </c>
      <c r="G1206" s="50" t="s">
        <v>190</v>
      </c>
      <c r="H1206" s="90"/>
      <c r="I1206" s="46"/>
      <c r="J1206" s="51">
        <v>4.0000000000000001E-3</v>
      </c>
      <c r="K1206" s="52">
        <v>4.0000000000000001E-3</v>
      </c>
      <c r="L1206" s="53">
        <f t="shared" si="72"/>
        <v>0</v>
      </c>
      <c r="M1206" s="53">
        <v>0</v>
      </c>
      <c r="N1206" s="53">
        <v>0</v>
      </c>
      <c r="O1206" s="53">
        <v>0</v>
      </c>
      <c r="P1206" s="54">
        <f t="shared" si="73"/>
        <v>0</v>
      </c>
      <c r="Q1206" s="54">
        <f t="shared" si="74"/>
        <v>0</v>
      </c>
      <c r="R1206" s="55">
        <f t="shared" si="75"/>
        <v>0</v>
      </c>
      <c r="S1206" s="7"/>
    </row>
    <row r="1207" spans="1:19" x14ac:dyDescent="0.25">
      <c r="A1207" s="66"/>
      <c r="B1207" s="56"/>
      <c r="C1207" s="67"/>
      <c r="D1207" s="68"/>
      <c r="E1207" s="69"/>
      <c r="F1207" s="70"/>
      <c r="G1207" s="71"/>
      <c r="H1207" s="66">
        <v>25</v>
      </c>
      <c r="I1207" s="67" t="s">
        <v>278</v>
      </c>
      <c r="J1207" s="72">
        <v>4.0000000000000001E-3</v>
      </c>
      <c r="K1207" s="73">
        <v>4.0000000000000001E-3</v>
      </c>
      <c r="L1207" s="73">
        <f t="shared" si="72"/>
        <v>0</v>
      </c>
      <c r="M1207" s="73">
        <v>0</v>
      </c>
      <c r="N1207" s="73">
        <v>0</v>
      </c>
      <c r="O1207" s="73">
        <v>0</v>
      </c>
      <c r="P1207" s="74">
        <f t="shared" si="73"/>
        <v>0</v>
      </c>
      <c r="Q1207" s="74">
        <f t="shared" si="74"/>
        <v>0</v>
      </c>
      <c r="R1207" s="75">
        <f t="shared" si="75"/>
        <v>0</v>
      </c>
      <c r="S1207" s="7"/>
    </row>
    <row r="1208" spans="1:19" ht="25.5" x14ac:dyDescent="0.25">
      <c r="A1208" s="44"/>
      <c r="B1208" s="45"/>
      <c r="C1208" s="46"/>
      <c r="D1208" s="47"/>
      <c r="E1208" s="48"/>
      <c r="F1208" s="49">
        <v>51</v>
      </c>
      <c r="G1208" s="50" t="s">
        <v>24</v>
      </c>
      <c r="H1208" s="90"/>
      <c r="I1208" s="46"/>
      <c r="J1208" s="51">
        <v>0.75250000000000006</v>
      </c>
      <c r="K1208" s="52">
        <v>0.75250000000000006</v>
      </c>
      <c r="L1208" s="53">
        <f t="shared" si="72"/>
        <v>0.33362278011704288</v>
      </c>
      <c r="M1208" s="53">
        <v>0.16897559011704288</v>
      </c>
      <c r="N1208" s="53">
        <v>0.10058378999999999</v>
      </c>
      <c r="O1208" s="53">
        <v>6.4063399999999993E-2</v>
      </c>
      <c r="P1208" s="54">
        <f t="shared" si="73"/>
        <v>0.22455227922530613</v>
      </c>
      <c r="Q1208" s="54">
        <f t="shared" si="74"/>
        <v>0.35821844533826297</v>
      </c>
      <c r="R1208" s="55">
        <f t="shared" si="75"/>
        <v>0.44335253171700045</v>
      </c>
      <c r="S1208" s="7"/>
    </row>
    <row r="1209" spans="1:19" x14ac:dyDescent="0.25">
      <c r="A1209" s="66"/>
      <c r="B1209" s="56"/>
      <c r="C1209" s="67"/>
      <c r="D1209" s="68"/>
      <c r="E1209" s="69"/>
      <c r="F1209" s="70"/>
      <c r="G1209" s="71"/>
      <c r="H1209" s="66">
        <v>25</v>
      </c>
      <c r="I1209" s="67" t="s">
        <v>278</v>
      </c>
      <c r="J1209" s="72">
        <v>0.75250000000000006</v>
      </c>
      <c r="K1209" s="73">
        <v>0.75250000000000006</v>
      </c>
      <c r="L1209" s="73">
        <f t="shared" si="72"/>
        <v>0.33362278011704288</v>
      </c>
      <c r="M1209" s="73">
        <v>0.16897559011704288</v>
      </c>
      <c r="N1209" s="73">
        <v>0.10058378999999999</v>
      </c>
      <c r="O1209" s="73">
        <v>6.4063399999999993E-2</v>
      </c>
      <c r="P1209" s="74">
        <f t="shared" si="73"/>
        <v>0.22455227922530613</v>
      </c>
      <c r="Q1209" s="74">
        <f t="shared" si="74"/>
        <v>0.35821844533826297</v>
      </c>
      <c r="R1209" s="75">
        <f t="shared" si="75"/>
        <v>0.44335253171700045</v>
      </c>
      <c r="S1209" s="7"/>
    </row>
    <row r="1210" spans="1:19" ht="51" x14ac:dyDescent="0.25">
      <c r="A1210" s="44"/>
      <c r="B1210" s="45"/>
      <c r="C1210" s="46"/>
      <c r="D1210" s="47"/>
      <c r="E1210" s="48"/>
      <c r="F1210" s="49">
        <v>57</v>
      </c>
      <c r="G1210" s="50" t="s">
        <v>50</v>
      </c>
      <c r="H1210" s="90"/>
      <c r="I1210" s="46"/>
      <c r="J1210" s="51">
        <v>5.9193580000000008</v>
      </c>
      <c r="K1210" s="52">
        <v>1.3252929999999998</v>
      </c>
      <c r="L1210" s="53">
        <f t="shared" si="72"/>
        <v>0.48944463157405438</v>
      </c>
      <c r="M1210" s="53">
        <v>0.23716550157405436</v>
      </c>
      <c r="N1210" s="53">
        <v>0.1996156</v>
      </c>
      <c r="O1210" s="53">
        <v>5.266353E-2</v>
      </c>
      <c r="P1210" s="54">
        <f t="shared" si="73"/>
        <v>0.17895325907105403</v>
      </c>
      <c r="Q1210" s="54">
        <f t="shared" si="74"/>
        <v>0.32957323518199705</v>
      </c>
      <c r="R1210" s="55">
        <f t="shared" si="75"/>
        <v>0.36931050837366108</v>
      </c>
      <c r="S1210" s="7"/>
    </row>
    <row r="1211" spans="1:19" x14ac:dyDescent="0.25">
      <c r="A1211" s="66"/>
      <c r="B1211" s="56"/>
      <c r="C1211" s="67"/>
      <c r="D1211" s="68"/>
      <c r="E1211" s="69"/>
      <c r="F1211" s="70"/>
      <c r="G1211" s="71"/>
      <c r="H1211" s="66">
        <v>25</v>
      </c>
      <c r="I1211" s="67" t="s">
        <v>278</v>
      </c>
      <c r="J1211" s="72">
        <v>5.9193580000000008</v>
      </c>
      <c r="K1211" s="73">
        <v>1.3252929999999998</v>
      </c>
      <c r="L1211" s="73">
        <f t="shared" si="72"/>
        <v>0.48944463157405438</v>
      </c>
      <c r="M1211" s="73">
        <v>0.23716550157405436</v>
      </c>
      <c r="N1211" s="73">
        <v>0.1996156</v>
      </c>
      <c r="O1211" s="73">
        <v>5.266353E-2</v>
      </c>
      <c r="P1211" s="74">
        <f t="shared" si="73"/>
        <v>0.17895325907105403</v>
      </c>
      <c r="Q1211" s="74">
        <f t="shared" si="74"/>
        <v>0.32957323518199705</v>
      </c>
      <c r="R1211" s="75">
        <f t="shared" si="75"/>
        <v>0.36931050837366108</v>
      </c>
      <c r="S1211" s="7"/>
    </row>
    <row r="1212" spans="1:19" ht="38.25" x14ac:dyDescent="0.25">
      <c r="A1212" s="44"/>
      <c r="B1212" s="45"/>
      <c r="C1212" s="46"/>
      <c r="D1212" s="47"/>
      <c r="E1212" s="48"/>
      <c r="F1212" s="49">
        <v>61</v>
      </c>
      <c r="G1212" s="50" t="s">
        <v>191</v>
      </c>
      <c r="H1212" s="90"/>
      <c r="I1212" s="46"/>
      <c r="J1212" s="51">
        <v>44.046073</v>
      </c>
      <c r="K1212" s="52">
        <v>45.260630000000013</v>
      </c>
      <c r="L1212" s="53">
        <f t="shared" si="72"/>
        <v>32.072998341028317</v>
      </c>
      <c r="M1212" s="53">
        <v>14.421836331028317</v>
      </c>
      <c r="N1212" s="53">
        <v>12.56352279</v>
      </c>
      <c r="O1212" s="53">
        <v>5.0876392200000025</v>
      </c>
      <c r="P1212" s="54">
        <f t="shared" si="73"/>
        <v>0.31863976111309789</v>
      </c>
      <c r="Q1212" s="54">
        <f t="shared" si="74"/>
        <v>0.59622146490290362</v>
      </c>
      <c r="R1212" s="55">
        <f t="shared" si="75"/>
        <v>0.70862907434183542</v>
      </c>
      <c r="S1212" s="7"/>
    </row>
    <row r="1213" spans="1:19" x14ac:dyDescent="0.25">
      <c r="A1213" s="66"/>
      <c r="B1213" s="56"/>
      <c r="C1213" s="67"/>
      <c r="D1213" s="68"/>
      <c r="E1213" s="69"/>
      <c r="F1213" s="70"/>
      <c r="G1213" s="71"/>
      <c r="H1213" s="66">
        <v>25</v>
      </c>
      <c r="I1213" s="67" t="s">
        <v>278</v>
      </c>
      <c r="J1213" s="72">
        <v>44.046073</v>
      </c>
      <c r="K1213" s="73">
        <v>45.260630000000013</v>
      </c>
      <c r="L1213" s="73">
        <f t="shared" si="72"/>
        <v>32.072998341028317</v>
      </c>
      <c r="M1213" s="73">
        <v>14.421836331028317</v>
      </c>
      <c r="N1213" s="73">
        <v>12.56352279</v>
      </c>
      <c r="O1213" s="73">
        <v>5.0876392200000025</v>
      </c>
      <c r="P1213" s="74">
        <f t="shared" si="73"/>
        <v>0.31863976111309789</v>
      </c>
      <c r="Q1213" s="74">
        <f t="shared" si="74"/>
        <v>0.59622146490290362</v>
      </c>
      <c r="R1213" s="75">
        <f t="shared" si="75"/>
        <v>0.70862907434183542</v>
      </c>
      <c r="S1213" s="7"/>
    </row>
    <row r="1214" spans="1:19" ht="38.25" x14ac:dyDescent="0.25">
      <c r="A1214" s="44"/>
      <c r="B1214" s="45"/>
      <c r="C1214" s="46"/>
      <c r="D1214" s="47"/>
      <c r="E1214" s="48"/>
      <c r="F1214" s="49">
        <v>68</v>
      </c>
      <c r="G1214" s="50" t="s">
        <v>22</v>
      </c>
      <c r="H1214" s="90"/>
      <c r="I1214" s="46"/>
      <c r="J1214" s="51">
        <v>6.4064649999999999</v>
      </c>
      <c r="K1214" s="52">
        <v>8.6017289999999988</v>
      </c>
      <c r="L1214" s="53">
        <f t="shared" si="72"/>
        <v>6.2885026003294922</v>
      </c>
      <c r="M1214" s="53">
        <v>4.9357304203294916</v>
      </c>
      <c r="N1214" s="53">
        <v>0.85459890000000005</v>
      </c>
      <c r="O1214" s="53">
        <v>0.49817328000000005</v>
      </c>
      <c r="P1214" s="54">
        <f t="shared" si="73"/>
        <v>0.57380678004730123</v>
      </c>
      <c r="Q1214" s="54">
        <f t="shared" si="74"/>
        <v>0.6731587707924177</v>
      </c>
      <c r="R1214" s="55">
        <f t="shared" si="75"/>
        <v>0.7310742526682128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25</v>
      </c>
      <c r="I1215" s="67" t="s">
        <v>278</v>
      </c>
      <c r="J1215" s="72">
        <v>6.4064649999999999</v>
      </c>
      <c r="K1215" s="73">
        <v>8.6017289999999988</v>
      </c>
      <c r="L1215" s="73">
        <f t="shared" si="72"/>
        <v>6.2885026003294922</v>
      </c>
      <c r="M1215" s="73">
        <v>4.9357304203294916</v>
      </c>
      <c r="N1215" s="73">
        <v>0.85459890000000005</v>
      </c>
      <c r="O1215" s="73">
        <v>0.49817328000000005</v>
      </c>
      <c r="P1215" s="74">
        <f t="shared" si="73"/>
        <v>0.57380678004730123</v>
      </c>
      <c r="Q1215" s="74">
        <f t="shared" si="74"/>
        <v>0.6731587707924177</v>
      </c>
      <c r="R1215" s="75">
        <f t="shared" si="75"/>
        <v>0.7310742526682128</v>
      </c>
      <c r="S1215" s="7"/>
    </row>
    <row r="1216" spans="1:19" ht="25.5" x14ac:dyDescent="0.25">
      <c r="A1216" s="44"/>
      <c r="B1216" s="45"/>
      <c r="C1216" s="46"/>
      <c r="D1216" s="47"/>
      <c r="E1216" s="48"/>
      <c r="F1216" s="49">
        <v>72</v>
      </c>
      <c r="G1216" s="50" t="s">
        <v>25</v>
      </c>
      <c r="H1216" s="90"/>
      <c r="I1216" s="46"/>
      <c r="J1216" s="51">
        <v>4.6389499999999995</v>
      </c>
      <c r="K1216" s="52">
        <v>4.7473070000000002</v>
      </c>
      <c r="L1216" s="53">
        <f t="shared" si="72"/>
        <v>2.0521374892078139</v>
      </c>
      <c r="M1216" s="53">
        <v>1.2161267992078137</v>
      </c>
      <c r="N1216" s="53">
        <v>0.48293789999999992</v>
      </c>
      <c r="O1216" s="53">
        <v>0.35307278999999997</v>
      </c>
      <c r="P1216" s="54">
        <f t="shared" si="73"/>
        <v>0.25617193057196719</v>
      </c>
      <c r="Q1216" s="54">
        <f t="shared" si="74"/>
        <v>0.35790074229617208</v>
      </c>
      <c r="R1216" s="55">
        <f t="shared" si="75"/>
        <v>0.43227402171543022</v>
      </c>
      <c r="S1216" s="7"/>
    </row>
    <row r="1217" spans="1:19" x14ac:dyDescent="0.25">
      <c r="A1217" s="66"/>
      <c r="B1217" s="56"/>
      <c r="C1217" s="67"/>
      <c r="D1217" s="68"/>
      <c r="E1217" s="69"/>
      <c r="F1217" s="70"/>
      <c r="G1217" s="71"/>
      <c r="H1217" s="66">
        <v>25</v>
      </c>
      <c r="I1217" s="67" t="s">
        <v>278</v>
      </c>
      <c r="J1217" s="72">
        <v>4.6389499999999995</v>
      </c>
      <c r="K1217" s="73">
        <v>4.7473070000000002</v>
      </c>
      <c r="L1217" s="73">
        <f t="shared" si="72"/>
        <v>2.0521374892078139</v>
      </c>
      <c r="M1217" s="73">
        <v>1.2161267992078137</v>
      </c>
      <c r="N1217" s="73">
        <v>0.48293789999999992</v>
      </c>
      <c r="O1217" s="73">
        <v>0.35307278999999997</v>
      </c>
      <c r="P1217" s="74">
        <f t="shared" si="73"/>
        <v>0.25617193057196719</v>
      </c>
      <c r="Q1217" s="74">
        <f t="shared" si="74"/>
        <v>0.35790074229617208</v>
      </c>
      <c r="R1217" s="75">
        <f t="shared" si="75"/>
        <v>0.43227402171543022</v>
      </c>
      <c r="S1217" s="7"/>
    </row>
    <row r="1218" spans="1:19" ht="38.25" x14ac:dyDescent="0.25">
      <c r="A1218" s="44"/>
      <c r="B1218" s="45"/>
      <c r="C1218" s="46"/>
      <c r="D1218" s="47"/>
      <c r="E1218" s="48"/>
      <c r="F1218" s="49">
        <v>74</v>
      </c>
      <c r="G1218" s="50" t="s">
        <v>20</v>
      </c>
      <c r="H1218" s="90"/>
      <c r="I1218" s="46"/>
      <c r="J1218" s="51">
        <v>0.16200000000000001</v>
      </c>
      <c r="K1218" s="52">
        <v>0.16200000000000001</v>
      </c>
      <c r="L1218" s="53">
        <f t="shared" si="72"/>
        <v>0</v>
      </c>
      <c r="M1218" s="53">
        <v>0</v>
      </c>
      <c r="N1218" s="53">
        <v>0</v>
      </c>
      <c r="O1218" s="53">
        <v>0</v>
      </c>
      <c r="P1218" s="54">
        <f t="shared" si="73"/>
        <v>0</v>
      </c>
      <c r="Q1218" s="54">
        <f t="shared" si="74"/>
        <v>0</v>
      </c>
      <c r="R1218" s="55">
        <f t="shared" si="75"/>
        <v>0</v>
      </c>
      <c r="S1218" s="7"/>
    </row>
    <row r="1219" spans="1:19" x14ac:dyDescent="0.25">
      <c r="A1219" s="66"/>
      <c r="B1219" s="56"/>
      <c r="C1219" s="67"/>
      <c r="D1219" s="68"/>
      <c r="E1219" s="69"/>
      <c r="F1219" s="70"/>
      <c r="G1219" s="71"/>
      <c r="H1219" s="66">
        <v>25</v>
      </c>
      <c r="I1219" s="67" t="s">
        <v>278</v>
      </c>
      <c r="J1219" s="72">
        <v>0.16200000000000001</v>
      </c>
      <c r="K1219" s="73">
        <v>0.16200000000000001</v>
      </c>
      <c r="L1219" s="73">
        <f t="shared" si="72"/>
        <v>0</v>
      </c>
      <c r="M1219" s="73">
        <v>0</v>
      </c>
      <c r="N1219" s="73">
        <v>0</v>
      </c>
      <c r="O1219" s="73">
        <v>0</v>
      </c>
      <c r="P1219" s="74">
        <f t="shared" si="73"/>
        <v>0</v>
      </c>
      <c r="Q1219" s="74">
        <f t="shared" si="74"/>
        <v>0</v>
      </c>
      <c r="R1219" s="75">
        <f t="shared" si="75"/>
        <v>0</v>
      </c>
      <c r="S1219" s="7"/>
    </row>
    <row r="1220" spans="1:19" ht="25.5" x14ac:dyDescent="0.25">
      <c r="A1220" s="44"/>
      <c r="B1220" s="45"/>
      <c r="C1220" s="46"/>
      <c r="D1220" s="47"/>
      <c r="E1220" s="48"/>
      <c r="F1220" s="49">
        <v>82</v>
      </c>
      <c r="G1220" s="50" t="s">
        <v>197</v>
      </c>
      <c r="H1220" s="90"/>
      <c r="I1220" s="46"/>
      <c r="J1220" s="51">
        <v>0</v>
      </c>
      <c r="K1220" s="52">
        <v>3.1E-2</v>
      </c>
      <c r="L1220" s="53">
        <f t="shared" si="72"/>
        <v>0</v>
      </c>
      <c r="M1220" s="53">
        <v>0</v>
      </c>
      <c r="N1220" s="53">
        <v>0</v>
      </c>
      <c r="O1220" s="53">
        <v>0</v>
      </c>
      <c r="P1220" s="54">
        <f t="shared" si="73"/>
        <v>0</v>
      </c>
      <c r="Q1220" s="54">
        <f t="shared" si="74"/>
        <v>0</v>
      </c>
      <c r="R1220" s="55">
        <f t="shared" si="75"/>
        <v>0</v>
      </c>
      <c r="S1220" s="7"/>
    </row>
    <row r="1221" spans="1:19" x14ac:dyDescent="0.25">
      <c r="A1221" s="66"/>
      <c r="B1221" s="56"/>
      <c r="C1221" s="67"/>
      <c r="D1221" s="68"/>
      <c r="E1221" s="69"/>
      <c r="F1221" s="70"/>
      <c r="G1221" s="71"/>
      <c r="H1221" s="66">
        <v>25</v>
      </c>
      <c r="I1221" s="67" t="s">
        <v>278</v>
      </c>
      <c r="J1221" s="72">
        <v>0</v>
      </c>
      <c r="K1221" s="73">
        <v>3.1E-2</v>
      </c>
      <c r="L1221" s="73">
        <f t="shared" si="72"/>
        <v>0</v>
      </c>
      <c r="M1221" s="73">
        <v>0</v>
      </c>
      <c r="N1221" s="73">
        <v>0</v>
      </c>
      <c r="O1221" s="73">
        <v>0</v>
      </c>
      <c r="P1221" s="74">
        <f t="shared" si="73"/>
        <v>0</v>
      </c>
      <c r="Q1221" s="74">
        <f t="shared" si="74"/>
        <v>0</v>
      </c>
      <c r="R1221" s="75">
        <f t="shared" si="75"/>
        <v>0</v>
      </c>
      <c r="S1221" s="7"/>
    </row>
    <row r="1222" spans="1:19" ht="25.5" x14ac:dyDescent="0.25">
      <c r="A1222" s="44"/>
      <c r="B1222" s="45"/>
      <c r="C1222" s="46"/>
      <c r="D1222" s="47"/>
      <c r="E1222" s="48"/>
      <c r="F1222" s="49">
        <v>83</v>
      </c>
      <c r="G1222" s="50" t="s">
        <v>198</v>
      </c>
      <c r="H1222" s="90"/>
      <c r="I1222" s="46"/>
      <c r="J1222" s="51">
        <v>0</v>
      </c>
      <c r="K1222" s="52">
        <v>1.218289</v>
      </c>
      <c r="L1222" s="53">
        <f t="shared" si="72"/>
        <v>1.156990612034607</v>
      </c>
      <c r="M1222" s="53">
        <v>1.1363958120346069</v>
      </c>
      <c r="N1222" s="53">
        <v>1.0973700000000001E-2</v>
      </c>
      <c r="O1222" s="53">
        <v>9.6211000000000005E-3</v>
      </c>
      <c r="P1222" s="54">
        <f t="shared" si="73"/>
        <v>0.93278016302749756</v>
      </c>
      <c r="Q1222" s="54">
        <f t="shared" si="74"/>
        <v>0.94178763169872426</v>
      </c>
      <c r="R1222" s="55">
        <f t="shared" si="75"/>
        <v>0.94968485477141051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25</v>
      </c>
      <c r="I1223" s="67" t="s">
        <v>278</v>
      </c>
      <c r="J1223" s="72">
        <v>0</v>
      </c>
      <c r="K1223" s="73">
        <v>1.218289</v>
      </c>
      <c r="L1223" s="73">
        <f t="shared" ref="L1223:L1286" si="76">SUM(M1223,N1223,O1223)</f>
        <v>1.156990612034607</v>
      </c>
      <c r="M1223" s="73">
        <v>1.1363958120346069</v>
      </c>
      <c r="N1223" s="73">
        <v>1.0973700000000001E-2</v>
      </c>
      <c r="O1223" s="73">
        <v>9.6211000000000005E-3</v>
      </c>
      <c r="P1223" s="74">
        <f t="shared" ref="P1223:P1286" si="77">IFERROR(M1223/K1223,0)</f>
        <v>0.93278016302749756</v>
      </c>
      <c r="Q1223" s="74">
        <f t="shared" ref="Q1223:Q1286" si="78">IFERROR(SUM(M1223,N1223)/K1223,0)</f>
        <v>0.94178763169872426</v>
      </c>
      <c r="R1223" s="75">
        <f t="shared" ref="R1223:R1286" si="79">IFERROR(SUM(M1223,N1223,O1223)/K1223,0)</f>
        <v>0.94968485477141051</v>
      </c>
      <c r="S1223" s="7"/>
    </row>
    <row r="1224" spans="1:19" ht="25.5" x14ac:dyDescent="0.25">
      <c r="A1224" s="44"/>
      <c r="B1224" s="45"/>
      <c r="C1224" s="46"/>
      <c r="D1224" s="47"/>
      <c r="E1224" s="48"/>
      <c r="F1224" s="49">
        <v>90</v>
      </c>
      <c r="G1224" s="50" t="s">
        <v>81</v>
      </c>
      <c r="H1224" s="90"/>
      <c r="I1224" s="46"/>
      <c r="J1224" s="51">
        <v>193.65775800000003</v>
      </c>
      <c r="K1224" s="52">
        <v>207.09062800000001</v>
      </c>
      <c r="L1224" s="53">
        <f t="shared" si="76"/>
        <v>99.53634045613795</v>
      </c>
      <c r="M1224" s="53">
        <v>58.906673496137955</v>
      </c>
      <c r="N1224" s="53">
        <v>19.235835159999997</v>
      </c>
      <c r="O1224" s="53">
        <v>21.393831800000001</v>
      </c>
      <c r="P1224" s="54">
        <f t="shared" si="77"/>
        <v>0.28444876557203713</v>
      </c>
      <c r="Q1224" s="54">
        <f t="shared" si="78"/>
        <v>0.37733483842705784</v>
      </c>
      <c r="R1224" s="55">
        <f t="shared" si="79"/>
        <v>0.48064145353858284</v>
      </c>
      <c r="S1224" s="7"/>
    </row>
    <row r="1225" spans="1:19" x14ac:dyDescent="0.25">
      <c r="A1225" s="66"/>
      <c r="B1225" s="56"/>
      <c r="C1225" s="67"/>
      <c r="D1225" s="68"/>
      <c r="E1225" s="69"/>
      <c r="F1225" s="70"/>
      <c r="G1225" s="71"/>
      <c r="H1225" s="66">
        <v>25</v>
      </c>
      <c r="I1225" s="67" t="s">
        <v>278</v>
      </c>
      <c r="J1225" s="72">
        <v>193.65775800000003</v>
      </c>
      <c r="K1225" s="73">
        <v>207.09062800000001</v>
      </c>
      <c r="L1225" s="73">
        <f t="shared" si="76"/>
        <v>99.53634045613795</v>
      </c>
      <c r="M1225" s="73">
        <v>58.906673496137955</v>
      </c>
      <c r="N1225" s="73">
        <v>19.235835159999997</v>
      </c>
      <c r="O1225" s="73">
        <v>21.393831800000001</v>
      </c>
      <c r="P1225" s="74">
        <f t="shared" si="77"/>
        <v>0.28444876557203713</v>
      </c>
      <c r="Q1225" s="74">
        <f t="shared" si="78"/>
        <v>0.37733483842705784</v>
      </c>
      <c r="R1225" s="75">
        <f t="shared" si="79"/>
        <v>0.48064145353858284</v>
      </c>
      <c r="S1225" s="7"/>
    </row>
    <row r="1226" spans="1:19" ht="51" x14ac:dyDescent="0.25">
      <c r="A1226" s="44"/>
      <c r="B1226" s="45"/>
      <c r="C1226" s="46"/>
      <c r="D1226" s="47"/>
      <c r="E1226" s="48"/>
      <c r="F1226" s="49">
        <v>91</v>
      </c>
      <c r="G1226" s="50" t="s">
        <v>82</v>
      </c>
      <c r="H1226" s="90"/>
      <c r="I1226" s="46"/>
      <c r="J1226" s="51">
        <v>6.0702780000000001</v>
      </c>
      <c r="K1226" s="52">
        <v>6.7936999999999994</v>
      </c>
      <c r="L1226" s="53">
        <f t="shared" si="76"/>
        <v>0.52654747091186405</v>
      </c>
      <c r="M1226" s="53">
        <v>0.12109731091186404</v>
      </c>
      <c r="N1226" s="53">
        <v>4.5753000000000009E-2</v>
      </c>
      <c r="O1226" s="53">
        <v>0.35969715999999996</v>
      </c>
      <c r="P1226" s="54">
        <f t="shared" si="77"/>
        <v>1.7824942360107756E-2</v>
      </c>
      <c r="Q1226" s="54">
        <f t="shared" si="78"/>
        <v>2.4559564142052796E-2</v>
      </c>
      <c r="R1226" s="55">
        <f t="shared" si="79"/>
        <v>7.7505257946607023E-2</v>
      </c>
      <c r="S1226" s="7"/>
    </row>
    <row r="1227" spans="1:19" x14ac:dyDescent="0.25">
      <c r="A1227" s="66"/>
      <c r="B1227" s="56"/>
      <c r="C1227" s="67"/>
      <c r="D1227" s="68"/>
      <c r="E1227" s="69"/>
      <c r="F1227" s="70"/>
      <c r="G1227" s="71"/>
      <c r="H1227" s="66">
        <v>25</v>
      </c>
      <c r="I1227" s="67" t="s">
        <v>278</v>
      </c>
      <c r="J1227" s="72">
        <v>6.0702780000000001</v>
      </c>
      <c r="K1227" s="73">
        <v>6.7936999999999994</v>
      </c>
      <c r="L1227" s="73">
        <f t="shared" si="76"/>
        <v>0.52654747091186405</v>
      </c>
      <c r="M1227" s="73">
        <v>0.12109731091186404</v>
      </c>
      <c r="N1227" s="73">
        <v>4.5753000000000009E-2</v>
      </c>
      <c r="O1227" s="73">
        <v>0.35969715999999996</v>
      </c>
      <c r="P1227" s="74">
        <f t="shared" si="77"/>
        <v>1.7824942360107756E-2</v>
      </c>
      <c r="Q1227" s="74">
        <f t="shared" si="78"/>
        <v>2.4559564142052796E-2</v>
      </c>
      <c r="R1227" s="75">
        <f t="shared" si="79"/>
        <v>7.7505257946607023E-2</v>
      </c>
      <c r="S1227" s="7"/>
    </row>
    <row r="1228" spans="1:19" ht="38.25" x14ac:dyDescent="0.25">
      <c r="A1228" s="44"/>
      <c r="B1228" s="45"/>
      <c r="C1228" s="46"/>
      <c r="D1228" s="47"/>
      <c r="E1228" s="48"/>
      <c r="F1228" s="49">
        <v>101</v>
      </c>
      <c r="G1228" s="50" t="s">
        <v>88</v>
      </c>
      <c r="H1228" s="90"/>
      <c r="I1228" s="46"/>
      <c r="J1228" s="51">
        <v>0</v>
      </c>
      <c r="K1228" s="52">
        <v>2.5531000000000002E-2</v>
      </c>
      <c r="L1228" s="53">
        <f t="shared" si="76"/>
        <v>0</v>
      </c>
      <c r="M1228" s="53">
        <v>0</v>
      </c>
      <c r="N1228" s="53">
        <v>0</v>
      </c>
      <c r="O1228" s="53">
        <v>0</v>
      </c>
      <c r="P1228" s="54">
        <f t="shared" si="77"/>
        <v>0</v>
      </c>
      <c r="Q1228" s="54">
        <f t="shared" si="78"/>
        <v>0</v>
      </c>
      <c r="R1228" s="55">
        <f t="shared" si="79"/>
        <v>0</v>
      </c>
      <c r="S1228" s="7"/>
    </row>
    <row r="1229" spans="1:19" x14ac:dyDescent="0.25">
      <c r="A1229" s="66"/>
      <c r="B1229" s="56"/>
      <c r="C1229" s="67"/>
      <c r="D1229" s="68"/>
      <c r="E1229" s="69"/>
      <c r="F1229" s="70"/>
      <c r="G1229" s="71"/>
      <c r="H1229" s="66">
        <v>25</v>
      </c>
      <c r="I1229" s="67" t="s">
        <v>278</v>
      </c>
      <c r="J1229" s="72">
        <v>0</v>
      </c>
      <c r="K1229" s="73">
        <v>2.5531000000000002E-2</v>
      </c>
      <c r="L1229" s="73">
        <f t="shared" si="76"/>
        <v>0</v>
      </c>
      <c r="M1229" s="73">
        <v>0</v>
      </c>
      <c r="N1229" s="73">
        <v>0</v>
      </c>
      <c r="O1229" s="73">
        <v>0</v>
      </c>
      <c r="P1229" s="74">
        <f t="shared" si="77"/>
        <v>0</v>
      </c>
      <c r="Q1229" s="74">
        <f t="shared" si="78"/>
        <v>0</v>
      </c>
      <c r="R1229" s="75">
        <f t="shared" si="79"/>
        <v>0</v>
      </c>
      <c r="S1229" s="7"/>
    </row>
    <row r="1230" spans="1:19" ht="25.5" x14ac:dyDescent="0.25">
      <c r="A1230" s="44"/>
      <c r="B1230" s="45"/>
      <c r="C1230" s="46"/>
      <c r="D1230" s="47"/>
      <c r="E1230" s="48"/>
      <c r="F1230" s="49">
        <v>104</v>
      </c>
      <c r="G1230" s="50" t="s">
        <v>142</v>
      </c>
      <c r="H1230" s="90"/>
      <c r="I1230" s="46"/>
      <c r="J1230" s="51">
        <v>2.0763099999999999</v>
      </c>
      <c r="K1230" s="52">
        <v>2.1592509999999998</v>
      </c>
      <c r="L1230" s="53">
        <f t="shared" si="76"/>
        <v>1.0669384918668321</v>
      </c>
      <c r="M1230" s="53">
        <v>0.69388509186683223</v>
      </c>
      <c r="N1230" s="53">
        <v>0.18175502999999998</v>
      </c>
      <c r="O1230" s="53">
        <v>0.19129837</v>
      </c>
      <c r="P1230" s="54">
        <f t="shared" si="77"/>
        <v>0.32135453074553738</v>
      </c>
      <c r="Q1230" s="54">
        <f t="shared" si="78"/>
        <v>0.40552956644078536</v>
      </c>
      <c r="R1230" s="55">
        <f t="shared" si="79"/>
        <v>0.49412434768668961</v>
      </c>
      <c r="S1230" s="7"/>
    </row>
    <row r="1231" spans="1:19" x14ac:dyDescent="0.25">
      <c r="A1231" s="66"/>
      <c r="B1231" s="56"/>
      <c r="C1231" s="67"/>
      <c r="D1231" s="68"/>
      <c r="E1231" s="69"/>
      <c r="F1231" s="70"/>
      <c r="G1231" s="71"/>
      <c r="H1231" s="66">
        <v>25</v>
      </c>
      <c r="I1231" s="67" t="s">
        <v>278</v>
      </c>
      <c r="J1231" s="72">
        <v>2.0763099999999999</v>
      </c>
      <c r="K1231" s="73">
        <v>2.1592509999999998</v>
      </c>
      <c r="L1231" s="73">
        <f t="shared" si="76"/>
        <v>1.0669384918668321</v>
      </c>
      <c r="M1231" s="73">
        <v>0.69388509186683223</v>
      </c>
      <c r="N1231" s="73">
        <v>0.18175502999999998</v>
      </c>
      <c r="O1231" s="73">
        <v>0.19129837</v>
      </c>
      <c r="P1231" s="74">
        <f t="shared" si="77"/>
        <v>0.32135453074553738</v>
      </c>
      <c r="Q1231" s="74">
        <f t="shared" si="78"/>
        <v>0.40552956644078536</v>
      </c>
      <c r="R1231" s="75">
        <f t="shared" si="79"/>
        <v>0.49412434768668961</v>
      </c>
      <c r="S1231" s="7"/>
    </row>
    <row r="1232" spans="1:19" ht="38.25" x14ac:dyDescent="0.25">
      <c r="A1232" s="44"/>
      <c r="B1232" s="45"/>
      <c r="C1232" s="46"/>
      <c r="D1232" s="47"/>
      <c r="E1232" s="48"/>
      <c r="F1232" s="49">
        <v>106</v>
      </c>
      <c r="G1232" s="50" t="s">
        <v>83</v>
      </c>
      <c r="H1232" s="90"/>
      <c r="I1232" s="46"/>
      <c r="J1232" s="51">
        <v>1.439783</v>
      </c>
      <c r="K1232" s="52">
        <v>1.5398190000000003</v>
      </c>
      <c r="L1232" s="53">
        <f t="shared" si="76"/>
        <v>0.95210830004528513</v>
      </c>
      <c r="M1232" s="53">
        <v>0.66673173004528508</v>
      </c>
      <c r="N1232" s="53">
        <v>0.14359587000000004</v>
      </c>
      <c r="O1232" s="53">
        <v>0.14178070000000001</v>
      </c>
      <c r="P1232" s="54">
        <f t="shared" si="77"/>
        <v>0.43299357265060695</v>
      </c>
      <c r="Q1232" s="54">
        <f t="shared" si="78"/>
        <v>0.52624860457319012</v>
      </c>
      <c r="R1232" s="55">
        <f t="shared" si="79"/>
        <v>0.61832481612792478</v>
      </c>
      <c r="S1232" s="7"/>
    </row>
    <row r="1233" spans="1:19" x14ac:dyDescent="0.25">
      <c r="A1233" s="66"/>
      <c r="B1233" s="56"/>
      <c r="C1233" s="67"/>
      <c r="D1233" s="68"/>
      <c r="E1233" s="69"/>
      <c r="F1233" s="70"/>
      <c r="G1233" s="71"/>
      <c r="H1233" s="66">
        <v>25</v>
      </c>
      <c r="I1233" s="67" t="s">
        <v>278</v>
      </c>
      <c r="J1233" s="72">
        <v>1.439783</v>
      </c>
      <c r="K1233" s="73">
        <v>1.5398190000000003</v>
      </c>
      <c r="L1233" s="73">
        <f t="shared" si="76"/>
        <v>0.95210830004528513</v>
      </c>
      <c r="M1233" s="73">
        <v>0.66673173004528508</v>
      </c>
      <c r="N1233" s="73">
        <v>0.14359587000000004</v>
      </c>
      <c r="O1233" s="73">
        <v>0.14178070000000001</v>
      </c>
      <c r="P1233" s="74">
        <f t="shared" si="77"/>
        <v>0.43299357265060695</v>
      </c>
      <c r="Q1233" s="74">
        <f t="shared" si="78"/>
        <v>0.52624860457319012</v>
      </c>
      <c r="R1233" s="75">
        <f t="shared" si="79"/>
        <v>0.61832481612792478</v>
      </c>
      <c r="S1233" s="7"/>
    </row>
    <row r="1234" spans="1:19" ht="38.25" x14ac:dyDescent="0.25">
      <c r="A1234" s="44"/>
      <c r="B1234" s="45"/>
      <c r="C1234" s="46"/>
      <c r="D1234" s="47"/>
      <c r="E1234" s="48"/>
      <c r="F1234" s="49">
        <v>107</v>
      </c>
      <c r="G1234" s="50" t="s">
        <v>84</v>
      </c>
      <c r="H1234" s="90"/>
      <c r="I1234" s="46"/>
      <c r="J1234" s="51">
        <v>1.2083640000000002</v>
      </c>
      <c r="K1234" s="52">
        <v>2.2271630000000004</v>
      </c>
      <c r="L1234" s="53">
        <f t="shared" si="76"/>
        <v>1.4314103419351525</v>
      </c>
      <c r="M1234" s="53">
        <v>0.27202900193515234</v>
      </c>
      <c r="N1234" s="53">
        <v>1.0775703400000001</v>
      </c>
      <c r="O1234" s="53">
        <v>8.1811000000000009E-2</v>
      </c>
      <c r="P1234" s="54">
        <f t="shared" si="77"/>
        <v>0.12214148759437557</v>
      </c>
      <c r="Q1234" s="54">
        <f t="shared" si="78"/>
        <v>0.60597241510170208</v>
      </c>
      <c r="R1234" s="55">
        <f t="shared" si="79"/>
        <v>0.64270569416569523</v>
      </c>
      <c r="S1234" s="7"/>
    </row>
    <row r="1235" spans="1:19" x14ac:dyDescent="0.25">
      <c r="A1235" s="66"/>
      <c r="B1235" s="56"/>
      <c r="C1235" s="67"/>
      <c r="D1235" s="68"/>
      <c r="E1235" s="69"/>
      <c r="F1235" s="70"/>
      <c r="G1235" s="71"/>
      <c r="H1235" s="66">
        <v>25</v>
      </c>
      <c r="I1235" s="67" t="s">
        <v>278</v>
      </c>
      <c r="J1235" s="72">
        <v>1.2083640000000002</v>
      </c>
      <c r="K1235" s="73">
        <v>2.2271630000000004</v>
      </c>
      <c r="L1235" s="73">
        <f t="shared" si="76"/>
        <v>1.4314103419351525</v>
      </c>
      <c r="M1235" s="73">
        <v>0.27202900193515234</v>
      </c>
      <c r="N1235" s="73">
        <v>1.0775703400000001</v>
      </c>
      <c r="O1235" s="73">
        <v>8.1811000000000009E-2</v>
      </c>
      <c r="P1235" s="74">
        <f t="shared" si="77"/>
        <v>0.12214148759437557</v>
      </c>
      <c r="Q1235" s="74">
        <f t="shared" si="78"/>
        <v>0.60597241510170208</v>
      </c>
      <c r="R1235" s="75">
        <f t="shared" si="79"/>
        <v>0.64270569416569523</v>
      </c>
      <c r="S1235" s="7"/>
    </row>
    <row r="1236" spans="1:19" x14ac:dyDescent="0.25">
      <c r="A1236" s="44"/>
      <c r="B1236" s="45"/>
      <c r="C1236" s="46"/>
      <c r="D1236" s="47"/>
      <c r="E1236" s="48"/>
      <c r="F1236" s="49">
        <v>108</v>
      </c>
      <c r="G1236" s="50" t="s">
        <v>199</v>
      </c>
      <c r="H1236" s="90"/>
      <c r="I1236" s="46"/>
      <c r="J1236" s="51">
        <v>14</v>
      </c>
      <c r="K1236" s="52">
        <v>18.171773999999999</v>
      </c>
      <c r="L1236" s="53">
        <f t="shared" si="76"/>
        <v>12.502962155875663</v>
      </c>
      <c r="M1236" s="53">
        <v>7.7499124258756638</v>
      </c>
      <c r="N1236" s="53">
        <v>1.9369539899999999</v>
      </c>
      <c r="O1236" s="53">
        <v>2.8160957400000002</v>
      </c>
      <c r="P1236" s="54">
        <f t="shared" si="77"/>
        <v>0.42648078420277868</v>
      </c>
      <c r="Q1236" s="54">
        <f t="shared" si="78"/>
        <v>0.53307213791430952</v>
      </c>
      <c r="R1236" s="55">
        <f t="shared" si="79"/>
        <v>0.68804301417548241</v>
      </c>
      <c r="S1236" s="7"/>
    </row>
    <row r="1237" spans="1:19" x14ac:dyDescent="0.25">
      <c r="A1237" s="66"/>
      <c r="B1237" s="56"/>
      <c r="C1237" s="67"/>
      <c r="D1237" s="68"/>
      <c r="E1237" s="69"/>
      <c r="F1237" s="70"/>
      <c r="G1237" s="71"/>
      <c r="H1237" s="66">
        <v>25</v>
      </c>
      <c r="I1237" s="67" t="s">
        <v>278</v>
      </c>
      <c r="J1237" s="72">
        <v>14</v>
      </c>
      <c r="K1237" s="73">
        <v>18.171773999999999</v>
      </c>
      <c r="L1237" s="73">
        <f t="shared" si="76"/>
        <v>12.502962155875663</v>
      </c>
      <c r="M1237" s="73">
        <v>7.7499124258756638</v>
      </c>
      <c r="N1237" s="73">
        <v>1.9369539899999999</v>
      </c>
      <c r="O1237" s="73">
        <v>2.8160957400000002</v>
      </c>
      <c r="P1237" s="74">
        <f t="shared" si="77"/>
        <v>0.42648078420277868</v>
      </c>
      <c r="Q1237" s="74">
        <f t="shared" si="78"/>
        <v>0.53307213791430952</v>
      </c>
      <c r="R1237" s="75">
        <f t="shared" si="79"/>
        <v>0.68804301417548241</v>
      </c>
      <c r="S1237" s="7"/>
    </row>
    <row r="1238" spans="1:19" ht="25.5" x14ac:dyDescent="0.25">
      <c r="A1238" s="44"/>
      <c r="B1238" s="45"/>
      <c r="C1238" s="46"/>
      <c r="D1238" s="47"/>
      <c r="E1238" s="48"/>
      <c r="F1238" s="49">
        <v>121</v>
      </c>
      <c r="G1238" s="50" t="s">
        <v>159</v>
      </c>
      <c r="H1238" s="90"/>
      <c r="I1238" s="46"/>
      <c r="J1238" s="51">
        <v>0.45059099999999985</v>
      </c>
      <c r="K1238" s="52">
        <v>0.64544899999999994</v>
      </c>
      <c r="L1238" s="53">
        <f t="shared" si="76"/>
        <v>0.23669777830843619</v>
      </c>
      <c r="M1238" s="53">
        <v>0.14640545830843621</v>
      </c>
      <c r="N1238" s="53">
        <v>4.1781350000000009E-2</v>
      </c>
      <c r="O1238" s="53">
        <v>4.8510969999999994E-2</v>
      </c>
      <c r="P1238" s="54">
        <f t="shared" si="77"/>
        <v>0.22682730674063517</v>
      </c>
      <c r="Q1238" s="54">
        <f t="shared" si="78"/>
        <v>0.2915595319048232</v>
      </c>
      <c r="R1238" s="55">
        <f t="shared" si="79"/>
        <v>0.366718018477736</v>
      </c>
      <c r="S1238" s="7"/>
    </row>
    <row r="1239" spans="1:19" x14ac:dyDescent="0.25">
      <c r="A1239" s="66"/>
      <c r="B1239" s="56"/>
      <c r="C1239" s="67"/>
      <c r="D1239" s="68"/>
      <c r="E1239" s="69"/>
      <c r="F1239" s="70"/>
      <c r="G1239" s="71"/>
      <c r="H1239" s="66">
        <v>25</v>
      </c>
      <c r="I1239" s="67" t="s">
        <v>278</v>
      </c>
      <c r="J1239" s="72">
        <v>0.45059099999999985</v>
      </c>
      <c r="K1239" s="73">
        <v>0.64544899999999994</v>
      </c>
      <c r="L1239" s="73">
        <f t="shared" si="76"/>
        <v>0.23669777830843619</v>
      </c>
      <c r="M1239" s="73">
        <v>0.14640545830843621</v>
      </c>
      <c r="N1239" s="73">
        <v>4.1781350000000009E-2</v>
      </c>
      <c r="O1239" s="73">
        <v>4.8510969999999994E-2</v>
      </c>
      <c r="P1239" s="74">
        <f t="shared" si="77"/>
        <v>0.22682730674063517</v>
      </c>
      <c r="Q1239" s="74">
        <f t="shared" si="78"/>
        <v>0.2915595319048232</v>
      </c>
      <c r="R1239" s="75">
        <f t="shared" si="79"/>
        <v>0.366718018477736</v>
      </c>
      <c r="S1239" s="7"/>
    </row>
    <row r="1240" spans="1:19" ht="25.5" x14ac:dyDescent="0.25">
      <c r="A1240" s="44"/>
      <c r="B1240" s="45"/>
      <c r="C1240" s="46"/>
      <c r="D1240" s="47"/>
      <c r="E1240" s="48"/>
      <c r="F1240" s="49">
        <v>127</v>
      </c>
      <c r="G1240" s="50" t="s">
        <v>184</v>
      </c>
      <c r="H1240" s="90"/>
      <c r="I1240" s="46"/>
      <c r="J1240" s="51">
        <v>0</v>
      </c>
      <c r="K1240" s="52">
        <v>3.1227990000000001</v>
      </c>
      <c r="L1240" s="53">
        <f t="shared" si="76"/>
        <v>0</v>
      </c>
      <c r="M1240" s="53">
        <v>0</v>
      </c>
      <c r="N1240" s="53">
        <v>0</v>
      </c>
      <c r="O1240" s="53">
        <v>0</v>
      </c>
      <c r="P1240" s="54">
        <f t="shared" si="77"/>
        <v>0</v>
      </c>
      <c r="Q1240" s="54">
        <f t="shared" si="78"/>
        <v>0</v>
      </c>
      <c r="R1240" s="55">
        <f t="shared" si="79"/>
        <v>0</v>
      </c>
      <c r="S1240" s="7"/>
    </row>
    <row r="1241" spans="1:19" x14ac:dyDescent="0.25">
      <c r="A1241" s="66"/>
      <c r="B1241" s="56"/>
      <c r="C1241" s="67"/>
      <c r="D1241" s="68"/>
      <c r="E1241" s="69"/>
      <c r="F1241" s="70"/>
      <c r="G1241" s="71"/>
      <c r="H1241" s="66">
        <v>25</v>
      </c>
      <c r="I1241" s="67" t="s">
        <v>278</v>
      </c>
      <c r="J1241" s="72">
        <v>0</v>
      </c>
      <c r="K1241" s="73">
        <v>3.1227990000000001</v>
      </c>
      <c r="L1241" s="73">
        <f t="shared" si="76"/>
        <v>0</v>
      </c>
      <c r="M1241" s="73">
        <v>0</v>
      </c>
      <c r="N1241" s="73">
        <v>0</v>
      </c>
      <c r="O1241" s="73">
        <v>0</v>
      </c>
      <c r="P1241" s="74">
        <f t="shared" si="77"/>
        <v>0</v>
      </c>
      <c r="Q1241" s="74">
        <f t="shared" si="78"/>
        <v>0</v>
      </c>
      <c r="R1241" s="75">
        <f t="shared" si="79"/>
        <v>0</v>
      </c>
      <c r="S1241" s="7"/>
    </row>
    <row r="1242" spans="1:19" ht="38.25" x14ac:dyDescent="0.25">
      <c r="A1242" s="44"/>
      <c r="B1242" s="45"/>
      <c r="C1242" s="46"/>
      <c r="D1242" s="47"/>
      <c r="E1242" s="48"/>
      <c r="F1242" s="49">
        <v>129</v>
      </c>
      <c r="G1242" s="50" t="s">
        <v>143</v>
      </c>
      <c r="H1242" s="90"/>
      <c r="I1242" s="46"/>
      <c r="J1242" s="51">
        <v>4.7134999999999996E-2</v>
      </c>
      <c r="K1242" s="52">
        <v>4.7134999999999996E-2</v>
      </c>
      <c r="L1242" s="53">
        <f t="shared" si="76"/>
        <v>7.5019800027492636E-3</v>
      </c>
      <c r="M1242" s="53">
        <v>3.5200000274926424E-4</v>
      </c>
      <c r="N1242" s="53">
        <v>3.9609799999999994E-3</v>
      </c>
      <c r="O1242" s="53">
        <v>3.189E-3</v>
      </c>
      <c r="P1242" s="54">
        <f t="shared" si="77"/>
        <v>7.4679113768805405E-3</v>
      </c>
      <c r="Q1242" s="54">
        <f t="shared" si="78"/>
        <v>9.1502705054614705E-2</v>
      </c>
      <c r="R1242" s="55">
        <f t="shared" si="79"/>
        <v>0.15915943572184713</v>
      </c>
      <c r="S1242" s="7"/>
    </row>
    <row r="1243" spans="1:19" x14ac:dyDescent="0.25">
      <c r="A1243" s="66"/>
      <c r="B1243" s="56"/>
      <c r="C1243" s="67"/>
      <c r="D1243" s="68"/>
      <c r="E1243" s="69"/>
      <c r="F1243" s="70"/>
      <c r="G1243" s="71"/>
      <c r="H1243" s="66">
        <v>25</v>
      </c>
      <c r="I1243" s="67" t="s">
        <v>278</v>
      </c>
      <c r="J1243" s="72">
        <v>4.7134999999999996E-2</v>
      </c>
      <c r="K1243" s="73">
        <v>4.7134999999999996E-2</v>
      </c>
      <c r="L1243" s="73">
        <f t="shared" si="76"/>
        <v>7.5019800027492636E-3</v>
      </c>
      <c r="M1243" s="73">
        <v>3.5200000274926424E-4</v>
      </c>
      <c r="N1243" s="73">
        <v>3.9609799999999994E-3</v>
      </c>
      <c r="O1243" s="73">
        <v>3.189E-3</v>
      </c>
      <c r="P1243" s="74">
        <f t="shared" si="77"/>
        <v>7.4679113768805405E-3</v>
      </c>
      <c r="Q1243" s="74">
        <f t="shared" si="78"/>
        <v>9.1502705054614705E-2</v>
      </c>
      <c r="R1243" s="75">
        <f t="shared" si="79"/>
        <v>0.15915943572184713</v>
      </c>
      <c r="S1243" s="7"/>
    </row>
    <row r="1244" spans="1:19" ht="38.25" x14ac:dyDescent="0.25">
      <c r="A1244" s="44"/>
      <c r="B1244" s="45"/>
      <c r="C1244" s="46"/>
      <c r="D1244" s="47"/>
      <c r="E1244" s="48"/>
      <c r="F1244" s="49">
        <v>130</v>
      </c>
      <c r="G1244" s="50" t="s">
        <v>160</v>
      </c>
      <c r="H1244" s="90"/>
      <c r="I1244" s="46"/>
      <c r="J1244" s="51">
        <v>0.1</v>
      </c>
      <c r="K1244" s="52">
        <v>9.9999999999999992E-2</v>
      </c>
      <c r="L1244" s="53">
        <f t="shared" si="76"/>
        <v>0</v>
      </c>
      <c r="M1244" s="53">
        <v>0</v>
      </c>
      <c r="N1244" s="53">
        <v>0</v>
      </c>
      <c r="O1244" s="53">
        <v>0</v>
      </c>
      <c r="P1244" s="54">
        <f t="shared" si="77"/>
        <v>0</v>
      </c>
      <c r="Q1244" s="54">
        <f t="shared" si="78"/>
        <v>0</v>
      </c>
      <c r="R1244" s="55">
        <f t="shared" si="79"/>
        <v>0</v>
      </c>
      <c r="S1244" s="7"/>
    </row>
    <row r="1245" spans="1:19" x14ac:dyDescent="0.25">
      <c r="A1245" s="66"/>
      <c r="B1245" s="56"/>
      <c r="C1245" s="67"/>
      <c r="D1245" s="68"/>
      <c r="E1245" s="69"/>
      <c r="F1245" s="70"/>
      <c r="G1245" s="71"/>
      <c r="H1245" s="66">
        <v>25</v>
      </c>
      <c r="I1245" s="67" t="s">
        <v>278</v>
      </c>
      <c r="J1245" s="72">
        <v>0.1</v>
      </c>
      <c r="K1245" s="73">
        <v>9.9999999999999992E-2</v>
      </c>
      <c r="L1245" s="73">
        <f t="shared" si="76"/>
        <v>0</v>
      </c>
      <c r="M1245" s="73">
        <v>0</v>
      </c>
      <c r="N1245" s="73">
        <v>0</v>
      </c>
      <c r="O1245" s="73">
        <v>0</v>
      </c>
      <c r="P1245" s="74">
        <f t="shared" si="77"/>
        <v>0</v>
      </c>
      <c r="Q1245" s="74">
        <f t="shared" si="78"/>
        <v>0</v>
      </c>
      <c r="R1245" s="75">
        <f t="shared" si="79"/>
        <v>0</v>
      </c>
      <c r="S1245" s="7"/>
    </row>
    <row r="1246" spans="1:19" x14ac:dyDescent="0.25">
      <c r="A1246" s="44"/>
      <c r="B1246" s="45"/>
      <c r="C1246" s="46"/>
      <c r="D1246" s="47"/>
      <c r="E1246" s="48"/>
      <c r="F1246" s="49">
        <v>131</v>
      </c>
      <c r="G1246" s="50" t="s">
        <v>144</v>
      </c>
      <c r="H1246" s="90"/>
      <c r="I1246" s="46"/>
      <c r="J1246" s="51">
        <v>0.32058000000000003</v>
      </c>
      <c r="K1246" s="52">
        <v>0.82393199999999989</v>
      </c>
      <c r="L1246" s="53">
        <f t="shared" si="76"/>
        <v>0.30021711854902677</v>
      </c>
      <c r="M1246" s="53">
        <v>0.12525510854902677</v>
      </c>
      <c r="N1246" s="53">
        <v>7.074219000000001E-2</v>
      </c>
      <c r="O1246" s="53">
        <v>0.10421981999999999</v>
      </c>
      <c r="P1246" s="54">
        <f t="shared" si="77"/>
        <v>0.15202117231643728</v>
      </c>
      <c r="Q1246" s="54">
        <f t="shared" si="78"/>
        <v>0.23788043011926568</v>
      </c>
      <c r="R1246" s="55">
        <f t="shared" si="79"/>
        <v>0.3643712327583184</v>
      </c>
      <c r="S1246" s="7"/>
    </row>
    <row r="1247" spans="1:19" x14ac:dyDescent="0.25">
      <c r="A1247" s="66"/>
      <c r="B1247" s="56"/>
      <c r="C1247" s="67"/>
      <c r="D1247" s="68"/>
      <c r="E1247" s="69"/>
      <c r="F1247" s="70"/>
      <c r="G1247" s="71"/>
      <c r="H1247" s="66">
        <v>25</v>
      </c>
      <c r="I1247" s="67" t="s">
        <v>278</v>
      </c>
      <c r="J1247" s="72">
        <v>0.32058000000000003</v>
      </c>
      <c r="K1247" s="73">
        <v>0.82393199999999989</v>
      </c>
      <c r="L1247" s="73">
        <f t="shared" si="76"/>
        <v>0.30021711854902677</v>
      </c>
      <c r="M1247" s="73">
        <v>0.12525510854902677</v>
      </c>
      <c r="N1247" s="73">
        <v>7.074219000000001E-2</v>
      </c>
      <c r="O1247" s="73">
        <v>0.10421981999999999</v>
      </c>
      <c r="P1247" s="74">
        <f t="shared" si="77"/>
        <v>0.15202117231643728</v>
      </c>
      <c r="Q1247" s="74">
        <f t="shared" si="78"/>
        <v>0.23788043011926568</v>
      </c>
      <c r="R1247" s="75">
        <f t="shared" si="79"/>
        <v>0.3643712327583184</v>
      </c>
      <c r="S1247" s="7"/>
    </row>
    <row r="1248" spans="1:19" x14ac:dyDescent="0.25">
      <c r="A1248" s="44"/>
      <c r="B1248" s="45"/>
      <c r="C1248" s="46"/>
      <c r="D1248" s="47">
        <v>463</v>
      </c>
      <c r="E1248" s="48" t="s">
        <v>248</v>
      </c>
      <c r="F1248" s="49"/>
      <c r="G1248" s="50"/>
      <c r="H1248" s="90"/>
      <c r="I1248" s="46"/>
      <c r="J1248" s="51">
        <v>466.80319500000002</v>
      </c>
      <c r="K1248" s="52">
        <v>553.46327800000017</v>
      </c>
      <c r="L1248" s="53">
        <f t="shared" si="76"/>
        <v>266.36500069159644</v>
      </c>
      <c r="M1248" s="53">
        <v>169.40298886159647</v>
      </c>
      <c r="N1248" s="53">
        <v>49.130124459999998</v>
      </c>
      <c r="O1248" s="53">
        <v>47.831887369999997</v>
      </c>
      <c r="P1248" s="54">
        <f t="shared" si="77"/>
        <v>0.30607810056297252</v>
      </c>
      <c r="Q1248" s="54">
        <f t="shared" si="78"/>
        <v>0.39484663573577938</v>
      </c>
      <c r="R1248" s="55">
        <f t="shared" si="79"/>
        <v>0.48126951015455871</v>
      </c>
      <c r="S1248" s="7"/>
    </row>
    <row r="1249" spans="1:19" x14ac:dyDescent="0.25">
      <c r="A1249" s="44"/>
      <c r="B1249" s="45"/>
      <c r="C1249" s="46"/>
      <c r="D1249" s="47"/>
      <c r="E1249" s="48"/>
      <c r="F1249" s="49">
        <v>1</v>
      </c>
      <c r="G1249" s="50" t="s">
        <v>136</v>
      </c>
      <c r="H1249" s="90"/>
      <c r="I1249" s="46"/>
      <c r="J1249" s="51">
        <v>33.421310999999996</v>
      </c>
      <c r="K1249" s="52">
        <v>45.281085999999988</v>
      </c>
      <c r="L1249" s="53">
        <f t="shared" si="76"/>
        <v>22.746507167827374</v>
      </c>
      <c r="M1249" s="53">
        <v>13.167559177827375</v>
      </c>
      <c r="N1249" s="53">
        <v>4.654004099999999</v>
      </c>
      <c r="O1249" s="53">
        <v>4.9249438899999998</v>
      </c>
      <c r="P1249" s="54">
        <f t="shared" si="77"/>
        <v>0.29079601089574969</v>
      </c>
      <c r="Q1249" s="54">
        <f t="shared" si="78"/>
        <v>0.39357632186267305</v>
      </c>
      <c r="R1249" s="55">
        <f t="shared" si="79"/>
        <v>0.50234014192652932</v>
      </c>
      <c r="S1249" s="7"/>
    </row>
    <row r="1250" spans="1:19" x14ac:dyDescent="0.25">
      <c r="A1250" s="66"/>
      <c r="B1250" s="56"/>
      <c r="C1250" s="67"/>
      <c r="D1250" s="68"/>
      <c r="E1250" s="69"/>
      <c r="F1250" s="70"/>
      <c r="G1250" s="71"/>
      <c r="H1250" s="66">
        <v>15</v>
      </c>
      <c r="I1250" s="67" t="s">
        <v>255</v>
      </c>
      <c r="J1250" s="72">
        <v>33.421310999999996</v>
      </c>
      <c r="K1250" s="73">
        <v>45.281085999999988</v>
      </c>
      <c r="L1250" s="73">
        <f t="shared" si="76"/>
        <v>22.746507167827374</v>
      </c>
      <c r="M1250" s="73">
        <v>13.167559177827375</v>
      </c>
      <c r="N1250" s="73">
        <v>4.654004099999999</v>
      </c>
      <c r="O1250" s="73">
        <v>4.9249438899999998</v>
      </c>
      <c r="P1250" s="74">
        <f t="shared" si="77"/>
        <v>0.29079601089574969</v>
      </c>
      <c r="Q1250" s="74">
        <f t="shared" si="78"/>
        <v>0.39357632186267305</v>
      </c>
      <c r="R1250" s="75">
        <f t="shared" si="79"/>
        <v>0.50234014192652932</v>
      </c>
      <c r="S1250" s="7"/>
    </row>
    <row r="1251" spans="1:19" x14ac:dyDescent="0.25">
      <c r="A1251" s="44"/>
      <c r="B1251" s="45"/>
      <c r="C1251" s="46"/>
      <c r="D1251" s="47"/>
      <c r="E1251" s="48"/>
      <c r="F1251" s="49">
        <v>2</v>
      </c>
      <c r="G1251" s="50" t="s">
        <v>137</v>
      </c>
      <c r="H1251" s="90"/>
      <c r="I1251" s="46"/>
      <c r="J1251" s="51">
        <v>33.143142000000012</v>
      </c>
      <c r="K1251" s="52">
        <v>42.513275999999983</v>
      </c>
      <c r="L1251" s="53">
        <f t="shared" si="76"/>
        <v>20.242474471279621</v>
      </c>
      <c r="M1251" s="53">
        <v>12.761914781279621</v>
      </c>
      <c r="N1251" s="53">
        <v>3.5484750699999998</v>
      </c>
      <c r="O1251" s="53">
        <v>3.9320846199999999</v>
      </c>
      <c r="P1251" s="54">
        <f t="shared" si="77"/>
        <v>0.30018657657150738</v>
      </c>
      <c r="Q1251" s="54">
        <f t="shared" si="78"/>
        <v>0.38365403436045781</v>
      </c>
      <c r="R1251" s="55">
        <f t="shared" si="79"/>
        <v>0.47614478054524967</v>
      </c>
      <c r="S1251" s="7"/>
    </row>
    <row r="1252" spans="1:19" x14ac:dyDescent="0.25">
      <c r="A1252" s="66"/>
      <c r="B1252" s="56"/>
      <c r="C1252" s="67"/>
      <c r="D1252" s="68"/>
      <c r="E1252" s="69"/>
      <c r="F1252" s="70"/>
      <c r="G1252" s="71"/>
      <c r="H1252" s="66">
        <v>15</v>
      </c>
      <c r="I1252" s="67" t="s">
        <v>255</v>
      </c>
      <c r="J1252" s="72">
        <v>33.143142000000012</v>
      </c>
      <c r="K1252" s="73">
        <v>42.513275999999983</v>
      </c>
      <c r="L1252" s="73">
        <f t="shared" si="76"/>
        <v>20.242474471279621</v>
      </c>
      <c r="M1252" s="73">
        <v>12.761914781279621</v>
      </c>
      <c r="N1252" s="73">
        <v>3.5484750699999998</v>
      </c>
      <c r="O1252" s="73">
        <v>3.9320846199999999</v>
      </c>
      <c r="P1252" s="74">
        <f t="shared" si="77"/>
        <v>0.30018657657150738</v>
      </c>
      <c r="Q1252" s="74">
        <f t="shared" si="78"/>
        <v>0.38365403436045781</v>
      </c>
      <c r="R1252" s="75">
        <f t="shared" si="79"/>
        <v>0.47614478054524967</v>
      </c>
      <c r="S1252" s="7"/>
    </row>
    <row r="1253" spans="1:19" x14ac:dyDescent="0.25">
      <c r="A1253" s="44"/>
      <c r="B1253" s="45"/>
      <c r="C1253" s="46"/>
      <c r="D1253" s="47"/>
      <c r="E1253" s="48"/>
      <c r="F1253" s="49">
        <v>16</v>
      </c>
      <c r="G1253" s="50" t="s">
        <v>138</v>
      </c>
      <c r="H1253" s="90"/>
      <c r="I1253" s="46"/>
      <c r="J1253" s="51">
        <v>12.150103000000001</v>
      </c>
      <c r="K1253" s="52">
        <v>13.630421000000002</v>
      </c>
      <c r="L1253" s="53">
        <f t="shared" si="76"/>
        <v>6.5130562195055637</v>
      </c>
      <c r="M1253" s="53">
        <v>3.9606810995055639</v>
      </c>
      <c r="N1253" s="53">
        <v>1.1613629099999996</v>
      </c>
      <c r="O1253" s="53">
        <v>1.3910122100000006</v>
      </c>
      <c r="P1253" s="54">
        <f t="shared" si="77"/>
        <v>0.29057657863286568</v>
      </c>
      <c r="Q1253" s="54">
        <f t="shared" si="78"/>
        <v>0.37578032325674771</v>
      </c>
      <c r="R1253" s="55">
        <f t="shared" si="79"/>
        <v>0.47783235892020964</v>
      </c>
      <c r="S1253" s="7"/>
    </row>
    <row r="1254" spans="1:19" x14ac:dyDescent="0.25">
      <c r="A1254" s="66"/>
      <c r="B1254" s="56"/>
      <c r="C1254" s="67"/>
      <c r="D1254" s="68"/>
      <c r="E1254" s="69"/>
      <c r="F1254" s="70"/>
      <c r="G1254" s="71"/>
      <c r="H1254" s="66">
        <v>15</v>
      </c>
      <c r="I1254" s="67" t="s">
        <v>255</v>
      </c>
      <c r="J1254" s="72">
        <v>12.150103000000001</v>
      </c>
      <c r="K1254" s="73">
        <v>13.630421000000002</v>
      </c>
      <c r="L1254" s="73">
        <f t="shared" si="76"/>
        <v>6.5130562195055637</v>
      </c>
      <c r="M1254" s="73">
        <v>3.9606810995055639</v>
      </c>
      <c r="N1254" s="73">
        <v>1.1613629099999996</v>
      </c>
      <c r="O1254" s="73">
        <v>1.3910122100000006</v>
      </c>
      <c r="P1254" s="74">
        <f t="shared" si="77"/>
        <v>0.29057657863286568</v>
      </c>
      <c r="Q1254" s="74">
        <f t="shared" si="78"/>
        <v>0.37578032325674771</v>
      </c>
      <c r="R1254" s="75">
        <f t="shared" si="79"/>
        <v>0.47783235892020964</v>
      </c>
      <c r="S1254" s="7"/>
    </row>
    <row r="1255" spans="1:19" x14ac:dyDescent="0.25">
      <c r="A1255" s="44"/>
      <c r="B1255" s="45"/>
      <c r="C1255" s="46"/>
      <c r="D1255" s="47"/>
      <c r="E1255" s="48"/>
      <c r="F1255" s="49">
        <v>17</v>
      </c>
      <c r="G1255" s="50" t="s">
        <v>139</v>
      </c>
      <c r="H1255" s="90"/>
      <c r="I1255" s="46"/>
      <c r="J1255" s="51">
        <v>4.8817090000000007</v>
      </c>
      <c r="K1255" s="52">
        <v>5.201017000000002</v>
      </c>
      <c r="L1255" s="53">
        <f t="shared" si="76"/>
        <v>2.1627149889583066</v>
      </c>
      <c r="M1255" s="53">
        <v>1.3158586789583069</v>
      </c>
      <c r="N1255" s="53">
        <v>0.38276724999999995</v>
      </c>
      <c r="O1255" s="53">
        <v>0.46408906000000005</v>
      </c>
      <c r="P1255" s="54">
        <f t="shared" si="77"/>
        <v>0.25300026494016581</v>
      </c>
      <c r="Q1255" s="54">
        <f t="shared" si="78"/>
        <v>0.32659495805499311</v>
      </c>
      <c r="R1255" s="55">
        <f t="shared" si="79"/>
        <v>0.41582540279301256</v>
      </c>
      <c r="S1255" s="7"/>
    </row>
    <row r="1256" spans="1:19" x14ac:dyDescent="0.25">
      <c r="A1256" s="66"/>
      <c r="B1256" s="56"/>
      <c r="C1256" s="67"/>
      <c r="D1256" s="68"/>
      <c r="E1256" s="69"/>
      <c r="F1256" s="70"/>
      <c r="G1256" s="71"/>
      <c r="H1256" s="66">
        <v>15</v>
      </c>
      <c r="I1256" s="67" t="s">
        <v>255</v>
      </c>
      <c r="J1256" s="72">
        <v>4.8817090000000007</v>
      </c>
      <c r="K1256" s="73">
        <v>5.201017000000002</v>
      </c>
      <c r="L1256" s="73">
        <f t="shared" si="76"/>
        <v>2.1627149889583066</v>
      </c>
      <c r="M1256" s="73">
        <v>1.3158586789583069</v>
      </c>
      <c r="N1256" s="73">
        <v>0.38276724999999995</v>
      </c>
      <c r="O1256" s="73">
        <v>0.46408906000000005</v>
      </c>
      <c r="P1256" s="74">
        <f t="shared" si="77"/>
        <v>0.25300026494016581</v>
      </c>
      <c r="Q1256" s="74">
        <f t="shared" si="78"/>
        <v>0.32659495805499311</v>
      </c>
      <c r="R1256" s="75">
        <f t="shared" si="79"/>
        <v>0.41582540279301256</v>
      </c>
      <c r="S1256" s="7"/>
    </row>
    <row r="1257" spans="1:19" x14ac:dyDescent="0.25">
      <c r="A1257" s="44"/>
      <c r="B1257" s="45"/>
      <c r="C1257" s="46"/>
      <c r="D1257" s="47"/>
      <c r="E1257" s="48"/>
      <c r="F1257" s="49">
        <v>18</v>
      </c>
      <c r="G1257" s="50" t="s">
        <v>140</v>
      </c>
      <c r="H1257" s="90"/>
      <c r="I1257" s="46"/>
      <c r="J1257" s="51">
        <v>16.080360999999996</v>
      </c>
      <c r="K1257" s="52">
        <v>16.908224999999998</v>
      </c>
      <c r="L1257" s="53">
        <f t="shared" si="76"/>
        <v>7.6967662356047839</v>
      </c>
      <c r="M1257" s="53">
        <v>5.0668864956047841</v>
      </c>
      <c r="N1257" s="53">
        <v>1.2748327399999997</v>
      </c>
      <c r="O1257" s="53">
        <v>1.3550469999999999</v>
      </c>
      <c r="P1257" s="54">
        <f t="shared" si="77"/>
        <v>0.29966992369718198</v>
      </c>
      <c r="Q1257" s="54">
        <f t="shared" si="78"/>
        <v>0.37506711884924554</v>
      </c>
      <c r="R1257" s="55">
        <f t="shared" si="79"/>
        <v>0.45520841103100917</v>
      </c>
      <c r="S1257" s="7"/>
    </row>
    <row r="1258" spans="1:19" x14ac:dyDescent="0.25">
      <c r="A1258" s="66"/>
      <c r="B1258" s="56"/>
      <c r="C1258" s="67"/>
      <c r="D1258" s="68"/>
      <c r="E1258" s="69"/>
      <c r="F1258" s="70"/>
      <c r="G1258" s="71"/>
      <c r="H1258" s="66">
        <v>15</v>
      </c>
      <c r="I1258" s="67" t="s">
        <v>255</v>
      </c>
      <c r="J1258" s="72">
        <v>16.080360999999996</v>
      </c>
      <c r="K1258" s="73">
        <v>16.908224999999998</v>
      </c>
      <c r="L1258" s="73">
        <f t="shared" si="76"/>
        <v>7.6967662356047839</v>
      </c>
      <c r="M1258" s="73">
        <v>5.0668864956047841</v>
      </c>
      <c r="N1258" s="73">
        <v>1.2748327399999997</v>
      </c>
      <c r="O1258" s="73">
        <v>1.3550469999999999</v>
      </c>
      <c r="P1258" s="74">
        <f t="shared" si="77"/>
        <v>0.29966992369718198</v>
      </c>
      <c r="Q1258" s="74">
        <f t="shared" si="78"/>
        <v>0.37506711884924554</v>
      </c>
      <c r="R1258" s="75">
        <f t="shared" si="79"/>
        <v>0.45520841103100917</v>
      </c>
      <c r="S1258" s="7"/>
    </row>
    <row r="1259" spans="1:19" x14ac:dyDescent="0.25">
      <c r="A1259" s="44"/>
      <c r="B1259" s="45"/>
      <c r="C1259" s="46"/>
      <c r="D1259" s="47"/>
      <c r="E1259" s="48"/>
      <c r="F1259" s="49">
        <v>24</v>
      </c>
      <c r="G1259" s="50" t="s">
        <v>141</v>
      </c>
      <c r="H1259" s="90"/>
      <c r="I1259" s="46"/>
      <c r="J1259" s="51">
        <v>5.1102399999999992</v>
      </c>
      <c r="K1259" s="52">
        <v>6.7185449999999989</v>
      </c>
      <c r="L1259" s="53">
        <f t="shared" si="76"/>
        <v>2.8567716790785158</v>
      </c>
      <c r="M1259" s="53">
        <v>1.7077640790785154</v>
      </c>
      <c r="N1259" s="53">
        <v>0.52355684000000013</v>
      </c>
      <c r="O1259" s="53">
        <v>0.62545076000000022</v>
      </c>
      <c r="P1259" s="54">
        <f t="shared" si="77"/>
        <v>0.25418659532361776</v>
      </c>
      <c r="Q1259" s="54">
        <f t="shared" si="78"/>
        <v>0.33211371198354944</v>
      </c>
      <c r="R1259" s="55">
        <f t="shared" si="79"/>
        <v>0.42520689808262302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15</v>
      </c>
      <c r="I1260" s="67" t="s">
        <v>255</v>
      </c>
      <c r="J1260" s="72">
        <v>5.1102399999999992</v>
      </c>
      <c r="K1260" s="73">
        <v>6.7185449999999989</v>
      </c>
      <c r="L1260" s="73">
        <f t="shared" si="76"/>
        <v>2.8567716790785158</v>
      </c>
      <c r="M1260" s="73">
        <v>1.7077640790785154</v>
      </c>
      <c r="N1260" s="73">
        <v>0.52355684000000013</v>
      </c>
      <c r="O1260" s="73">
        <v>0.62545076000000022</v>
      </c>
      <c r="P1260" s="74">
        <f t="shared" si="77"/>
        <v>0.25418659532361776</v>
      </c>
      <c r="Q1260" s="74">
        <f t="shared" si="78"/>
        <v>0.33211371198354944</v>
      </c>
      <c r="R1260" s="75">
        <f t="shared" si="79"/>
        <v>0.42520689808262302</v>
      </c>
      <c r="S1260" s="7"/>
    </row>
    <row r="1261" spans="1:19" ht="25.5" x14ac:dyDescent="0.25">
      <c r="A1261" s="44"/>
      <c r="B1261" s="45"/>
      <c r="C1261" s="46"/>
      <c r="D1261" s="47"/>
      <c r="E1261" s="48"/>
      <c r="F1261" s="49">
        <v>30</v>
      </c>
      <c r="G1261" s="50" t="s">
        <v>64</v>
      </c>
      <c r="H1261" s="90"/>
      <c r="I1261" s="46"/>
      <c r="J1261" s="51">
        <v>0</v>
      </c>
      <c r="K1261" s="52">
        <v>1.0500000000000001E-2</v>
      </c>
      <c r="L1261" s="53">
        <f t="shared" si="76"/>
        <v>1.0499999858438969E-2</v>
      </c>
      <c r="M1261" s="53">
        <v>1.0499999858438969E-2</v>
      </c>
      <c r="N1261" s="53">
        <v>0</v>
      </c>
      <c r="O1261" s="53">
        <v>0</v>
      </c>
      <c r="P1261" s="54">
        <f t="shared" si="77"/>
        <v>0.99999998651799693</v>
      </c>
      <c r="Q1261" s="54">
        <f t="shared" si="78"/>
        <v>0.99999998651799693</v>
      </c>
      <c r="R1261" s="55">
        <f t="shared" si="79"/>
        <v>0.99999998651799693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15</v>
      </c>
      <c r="I1262" s="67" t="s">
        <v>255</v>
      </c>
      <c r="J1262" s="72">
        <v>0</v>
      </c>
      <c r="K1262" s="73">
        <v>1.0500000000000001E-2</v>
      </c>
      <c r="L1262" s="73">
        <f t="shared" si="76"/>
        <v>1.0499999858438969E-2</v>
      </c>
      <c r="M1262" s="73">
        <v>1.0499999858438969E-2</v>
      </c>
      <c r="N1262" s="73">
        <v>0</v>
      </c>
      <c r="O1262" s="73">
        <v>0</v>
      </c>
      <c r="P1262" s="74">
        <f t="shared" si="77"/>
        <v>0.99999998651799693</v>
      </c>
      <c r="Q1262" s="74">
        <f t="shared" si="78"/>
        <v>0.99999998651799693</v>
      </c>
      <c r="R1262" s="75">
        <f t="shared" si="79"/>
        <v>0.99999998651799693</v>
      </c>
      <c r="S1262" s="7"/>
    </row>
    <row r="1263" spans="1:19" ht="25.5" x14ac:dyDescent="0.25">
      <c r="A1263" s="44"/>
      <c r="B1263" s="45"/>
      <c r="C1263" s="46"/>
      <c r="D1263" s="47"/>
      <c r="E1263" s="48"/>
      <c r="F1263" s="49">
        <v>42</v>
      </c>
      <c r="G1263" s="50" t="s">
        <v>158</v>
      </c>
      <c r="H1263" s="90"/>
      <c r="I1263" s="46"/>
      <c r="J1263" s="51">
        <v>2.4579819999999999</v>
      </c>
      <c r="K1263" s="52">
        <v>9.3731290000000023</v>
      </c>
      <c r="L1263" s="53">
        <f t="shared" si="76"/>
        <v>5.8790148577872205</v>
      </c>
      <c r="M1263" s="53">
        <v>4.9396326477872208</v>
      </c>
      <c r="N1263" s="53">
        <v>0.58684650999999999</v>
      </c>
      <c r="O1263" s="53">
        <v>0.35253570000000001</v>
      </c>
      <c r="P1263" s="54">
        <f t="shared" si="77"/>
        <v>0.52699932410908024</v>
      </c>
      <c r="Q1263" s="54">
        <f t="shared" si="78"/>
        <v>0.58960878035362785</v>
      </c>
      <c r="R1263" s="55">
        <f t="shared" si="79"/>
        <v>0.62722009456897687</v>
      </c>
      <c r="S1263" s="7"/>
    </row>
    <row r="1264" spans="1:19" x14ac:dyDescent="0.25">
      <c r="A1264" s="66"/>
      <c r="B1264" s="56"/>
      <c r="C1264" s="67"/>
      <c r="D1264" s="68"/>
      <c r="E1264" s="69"/>
      <c r="F1264" s="70"/>
      <c r="G1264" s="71"/>
      <c r="H1264" s="66">
        <v>15</v>
      </c>
      <c r="I1264" s="67" t="s">
        <v>255</v>
      </c>
      <c r="J1264" s="72">
        <v>2.4579819999999999</v>
      </c>
      <c r="K1264" s="73">
        <v>9.3731290000000023</v>
      </c>
      <c r="L1264" s="73">
        <f t="shared" si="76"/>
        <v>5.8790148577872205</v>
      </c>
      <c r="M1264" s="73">
        <v>4.9396326477872208</v>
      </c>
      <c r="N1264" s="73">
        <v>0.58684650999999999</v>
      </c>
      <c r="O1264" s="73">
        <v>0.35253570000000001</v>
      </c>
      <c r="P1264" s="74">
        <f t="shared" si="77"/>
        <v>0.52699932410908024</v>
      </c>
      <c r="Q1264" s="74">
        <f t="shared" si="78"/>
        <v>0.58960878035362785</v>
      </c>
      <c r="R1264" s="75">
        <f t="shared" si="79"/>
        <v>0.62722009456897687</v>
      </c>
      <c r="S1264" s="7"/>
    </row>
    <row r="1265" spans="1:19" x14ac:dyDescent="0.25">
      <c r="A1265" s="44"/>
      <c r="B1265" s="45"/>
      <c r="C1265" s="46"/>
      <c r="D1265" s="47"/>
      <c r="E1265" s="48"/>
      <c r="F1265" s="49">
        <v>46</v>
      </c>
      <c r="G1265" s="50" t="s">
        <v>169</v>
      </c>
      <c r="H1265" s="90"/>
      <c r="I1265" s="46"/>
      <c r="J1265" s="51">
        <v>0</v>
      </c>
      <c r="K1265" s="52">
        <v>0.14488699999999999</v>
      </c>
      <c r="L1265" s="53">
        <f t="shared" si="76"/>
        <v>0.11875897390363695</v>
      </c>
      <c r="M1265" s="53">
        <v>9.6954993903636932E-2</v>
      </c>
      <c r="N1265" s="53">
        <v>2.0479980000000002E-2</v>
      </c>
      <c r="O1265" s="53">
        <v>1.3240000000000001E-3</v>
      </c>
      <c r="P1265" s="54">
        <f t="shared" si="77"/>
        <v>0.66917662663756539</v>
      </c>
      <c r="Q1265" s="54">
        <f t="shared" si="78"/>
        <v>0.8105280246235822</v>
      </c>
      <c r="R1265" s="55">
        <f t="shared" si="79"/>
        <v>0.81966618056579921</v>
      </c>
      <c r="S1265" s="7"/>
    </row>
    <row r="1266" spans="1:19" x14ac:dyDescent="0.25">
      <c r="A1266" s="66"/>
      <c r="B1266" s="56"/>
      <c r="C1266" s="67"/>
      <c r="D1266" s="68"/>
      <c r="E1266" s="69"/>
      <c r="F1266" s="70"/>
      <c r="G1266" s="71"/>
      <c r="H1266" s="66">
        <v>15</v>
      </c>
      <c r="I1266" s="67" t="s">
        <v>255</v>
      </c>
      <c r="J1266" s="72">
        <v>0</v>
      </c>
      <c r="K1266" s="73">
        <v>0.14488699999999999</v>
      </c>
      <c r="L1266" s="73">
        <f t="shared" si="76"/>
        <v>0.11875897390363695</v>
      </c>
      <c r="M1266" s="73">
        <v>9.6954993903636932E-2</v>
      </c>
      <c r="N1266" s="73">
        <v>2.0479980000000002E-2</v>
      </c>
      <c r="O1266" s="73">
        <v>1.3240000000000001E-3</v>
      </c>
      <c r="P1266" s="74">
        <f t="shared" si="77"/>
        <v>0.66917662663756539</v>
      </c>
      <c r="Q1266" s="74">
        <f t="shared" si="78"/>
        <v>0.8105280246235822</v>
      </c>
      <c r="R1266" s="75">
        <f t="shared" si="79"/>
        <v>0.81966618056579921</v>
      </c>
      <c r="S1266" s="7"/>
    </row>
    <row r="1267" spans="1:19" ht="25.5" x14ac:dyDescent="0.25">
      <c r="A1267" s="44"/>
      <c r="B1267" s="45"/>
      <c r="C1267" s="46"/>
      <c r="D1267" s="47"/>
      <c r="E1267" s="48"/>
      <c r="F1267" s="49">
        <v>51</v>
      </c>
      <c r="G1267" s="50" t="s">
        <v>24</v>
      </c>
      <c r="H1267" s="90"/>
      <c r="I1267" s="46"/>
      <c r="J1267" s="51">
        <v>1.4756090000000002</v>
      </c>
      <c r="K1267" s="52">
        <v>1.4756089999999999</v>
      </c>
      <c r="L1267" s="53">
        <f t="shared" si="76"/>
        <v>0.2566780304040811</v>
      </c>
      <c r="M1267" s="53">
        <v>9.2782550404081121E-2</v>
      </c>
      <c r="N1267" s="53">
        <v>1.8121649999999996E-2</v>
      </c>
      <c r="O1267" s="53">
        <v>0.14577382999999999</v>
      </c>
      <c r="P1267" s="54">
        <f t="shared" si="77"/>
        <v>6.2877463070556722E-2</v>
      </c>
      <c r="Q1267" s="54">
        <f t="shared" si="78"/>
        <v>7.5158256966500692E-2</v>
      </c>
      <c r="R1267" s="55">
        <f t="shared" si="79"/>
        <v>0.17394718411454602</v>
      </c>
      <c r="S1267" s="7"/>
    </row>
    <row r="1268" spans="1:19" x14ac:dyDescent="0.25">
      <c r="A1268" s="66"/>
      <c r="B1268" s="56"/>
      <c r="C1268" s="67"/>
      <c r="D1268" s="68"/>
      <c r="E1268" s="69"/>
      <c r="F1268" s="70"/>
      <c r="G1268" s="71"/>
      <c r="H1268" s="66">
        <v>15</v>
      </c>
      <c r="I1268" s="67" t="s">
        <v>255</v>
      </c>
      <c r="J1268" s="72">
        <v>1.4756090000000002</v>
      </c>
      <c r="K1268" s="73">
        <v>1.4756089999999999</v>
      </c>
      <c r="L1268" s="73">
        <f t="shared" si="76"/>
        <v>0.2566780304040811</v>
      </c>
      <c r="M1268" s="73">
        <v>9.2782550404081121E-2</v>
      </c>
      <c r="N1268" s="73">
        <v>1.8121649999999996E-2</v>
      </c>
      <c r="O1268" s="73">
        <v>0.14577382999999999</v>
      </c>
      <c r="P1268" s="74">
        <f t="shared" si="77"/>
        <v>6.2877463070556722E-2</v>
      </c>
      <c r="Q1268" s="74">
        <f t="shared" si="78"/>
        <v>7.5158256966500692E-2</v>
      </c>
      <c r="R1268" s="75">
        <f t="shared" si="79"/>
        <v>0.17394718411454602</v>
      </c>
      <c r="S1268" s="7"/>
    </row>
    <row r="1269" spans="1:19" ht="51" x14ac:dyDescent="0.25">
      <c r="A1269" s="44"/>
      <c r="B1269" s="45"/>
      <c r="C1269" s="46"/>
      <c r="D1269" s="47"/>
      <c r="E1269" s="48"/>
      <c r="F1269" s="49">
        <v>57</v>
      </c>
      <c r="G1269" s="50" t="s">
        <v>50</v>
      </c>
      <c r="H1269" s="90"/>
      <c r="I1269" s="46"/>
      <c r="J1269" s="51">
        <v>0</v>
      </c>
      <c r="K1269" s="52">
        <v>0.644675</v>
      </c>
      <c r="L1269" s="53">
        <f t="shared" si="76"/>
        <v>0.31178131996058706</v>
      </c>
      <c r="M1269" s="53">
        <v>0.16239238996058702</v>
      </c>
      <c r="N1269" s="53">
        <v>6.0376800000000001E-2</v>
      </c>
      <c r="O1269" s="53">
        <v>8.9012130000000009E-2</v>
      </c>
      <c r="P1269" s="54">
        <f t="shared" si="77"/>
        <v>0.25189807261114056</v>
      </c>
      <c r="Q1269" s="54">
        <f t="shared" si="78"/>
        <v>0.34555270479014549</v>
      </c>
      <c r="R1269" s="55">
        <f t="shared" si="79"/>
        <v>0.4836255787188693</v>
      </c>
      <c r="S1269" s="7"/>
    </row>
    <row r="1270" spans="1:19" x14ac:dyDescent="0.25">
      <c r="A1270" s="66"/>
      <c r="B1270" s="56"/>
      <c r="C1270" s="67"/>
      <c r="D1270" s="68"/>
      <c r="E1270" s="69"/>
      <c r="F1270" s="70"/>
      <c r="G1270" s="71"/>
      <c r="H1270" s="66">
        <v>15</v>
      </c>
      <c r="I1270" s="67" t="s">
        <v>255</v>
      </c>
      <c r="J1270" s="72">
        <v>0</v>
      </c>
      <c r="K1270" s="73">
        <v>0.644675</v>
      </c>
      <c r="L1270" s="73">
        <f t="shared" si="76"/>
        <v>0.31178131996058706</v>
      </c>
      <c r="M1270" s="73">
        <v>0.16239238996058702</v>
      </c>
      <c r="N1270" s="73">
        <v>6.0376800000000001E-2</v>
      </c>
      <c r="O1270" s="73">
        <v>8.9012130000000009E-2</v>
      </c>
      <c r="P1270" s="74">
        <f t="shared" si="77"/>
        <v>0.25189807261114056</v>
      </c>
      <c r="Q1270" s="74">
        <f t="shared" si="78"/>
        <v>0.34555270479014549</v>
      </c>
      <c r="R1270" s="75">
        <f t="shared" si="79"/>
        <v>0.4836255787188693</v>
      </c>
      <c r="S1270" s="7"/>
    </row>
    <row r="1271" spans="1:19" ht="38.25" x14ac:dyDescent="0.25">
      <c r="A1271" s="44"/>
      <c r="B1271" s="45"/>
      <c r="C1271" s="46"/>
      <c r="D1271" s="47"/>
      <c r="E1271" s="48"/>
      <c r="F1271" s="49">
        <v>61</v>
      </c>
      <c r="G1271" s="50" t="s">
        <v>191</v>
      </c>
      <c r="H1271" s="90"/>
      <c r="I1271" s="46"/>
      <c r="J1271" s="51">
        <v>10.427686000000001</v>
      </c>
      <c r="K1271" s="52">
        <v>33.591446999999995</v>
      </c>
      <c r="L1271" s="53">
        <f t="shared" si="76"/>
        <v>12.498342740442606</v>
      </c>
      <c r="M1271" s="53">
        <v>9.8561758804426063</v>
      </c>
      <c r="N1271" s="53">
        <v>2.0147624199999998</v>
      </c>
      <c r="O1271" s="53">
        <v>0.62740443999999973</v>
      </c>
      <c r="P1271" s="54">
        <f t="shared" si="77"/>
        <v>0.29341325726285644</v>
      </c>
      <c r="Q1271" s="54">
        <f t="shared" si="78"/>
        <v>0.35339169224959582</v>
      </c>
      <c r="R1271" s="55">
        <f t="shared" si="79"/>
        <v>0.37206919786583198</v>
      </c>
      <c r="S1271" s="7"/>
    </row>
    <row r="1272" spans="1:19" x14ac:dyDescent="0.25">
      <c r="A1272" s="66"/>
      <c r="B1272" s="56"/>
      <c r="C1272" s="67"/>
      <c r="D1272" s="68"/>
      <c r="E1272" s="69"/>
      <c r="F1272" s="70"/>
      <c r="G1272" s="71"/>
      <c r="H1272" s="66">
        <v>15</v>
      </c>
      <c r="I1272" s="67" t="s">
        <v>255</v>
      </c>
      <c r="J1272" s="72">
        <v>10.427686000000001</v>
      </c>
      <c r="K1272" s="73">
        <v>33.591446999999995</v>
      </c>
      <c r="L1272" s="73">
        <f t="shared" si="76"/>
        <v>12.498342740442606</v>
      </c>
      <c r="M1272" s="73">
        <v>9.8561758804426063</v>
      </c>
      <c r="N1272" s="73">
        <v>2.0147624199999998</v>
      </c>
      <c r="O1272" s="73">
        <v>0.62740443999999973</v>
      </c>
      <c r="P1272" s="74">
        <f t="shared" si="77"/>
        <v>0.29341325726285644</v>
      </c>
      <c r="Q1272" s="74">
        <f t="shared" si="78"/>
        <v>0.35339169224959582</v>
      </c>
      <c r="R1272" s="75">
        <f t="shared" si="79"/>
        <v>0.37206919786583198</v>
      </c>
      <c r="S1272" s="7"/>
    </row>
    <row r="1273" spans="1:19" ht="38.25" x14ac:dyDescent="0.25">
      <c r="A1273" s="44"/>
      <c r="B1273" s="45"/>
      <c r="C1273" s="46"/>
      <c r="D1273" s="47"/>
      <c r="E1273" s="48"/>
      <c r="F1273" s="49">
        <v>68</v>
      </c>
      <c r="G1273" s="50" t="s">
        <v>22</v>
      </c>
      <c r="H1273" s="90"/>
      <c r="I1273" s="46"/>
      <c r="J1273" s="51">
        <v>10.632128999999996</v>
      </c>
      <c r="K1273" s="52">
        <v>8.0955359999999974</v>
      </c>
      <c r="L1273" s="53">
        <f t="shared" si="76"/>
        <v>1.8303496029120447</v>
      </c>
      <c r="M1273" s="53">
        <v>0.61373707291204482</v>
      </c>
      <c r="N1273" s="53">
        <v>0.71883228999999993</v>
      </c>
      <c r="O1273" s="53">
        <v>0.4977802400000001</v>
      </c>
      <c r="P1273" s="54">
        <f t="shared" si="77"/>
        <v>7.5811789721155584E-2</v>
      </c>
      <c r="Q1273" s="54">
        <f t="shared" si="78"/>
        <v>0.16460545205555818</v>
      </c>
      <c r="R1273" s="55">
        <f t="shared" si="79"/>
        <v>0.22609368952371348</v>
      </c>
      <c r="S1273" s="7"/>
    </row>
    <row r="1274" spans="1:19" x14ac:dyDescent="0.25">
      <c r="A1274" s="66"/>
      <c r="B1274" s="56"/>
      <c r="C1274" s="67"/>
      <c r="D1274" s="68"/>
      <c r="E1274" s="69"/>
      <c r="F1274" s="70"/>
      <c r="G1274" s="71"/>
      <c r="H1274" s="66">
        <v>15</v>
      </c>
      <c r="I1274" s="67" t="s">
        <v>255</v>
      </c>
      <c r="J1274" s="72">
        <v>10.632128999999996</v>
      </c>
      <c r="K1274" s="73">
        <v>8.0955359999999974</v>
      </c>
      <c r="L1274" s="73">
        <f t="shared" si="76"/>
        <v>1.8303496029120447</v>
      </c>
      <c r="M1274" s="73">
        <v>0.61373707291204482</v>
      </c>
      <c r="N1274" s="73">
        <v>0.71883228999999993</v>
      </c>
      <c r="O1274" s="73">
        <v>0.4977802400000001</v>
      </c>
      <c r="P1274" s="74">
        <f t="shared" si="77"/>
        <v>7.5811789721155584E-2</v>
      </c>
      <c r="Q1274" s="74">
        <f t="shared" si="78"/>
        <v>0.16460545205555818</v>
      </c>
      <c r="R1274" s="75">
        <f t="shared" si="79"/>
        <v>0.22609368952371348</v>
      </c>
      <c r="S1274" s="7"/>
    </row>
    <row r="1275" spans="1:19" ht="25.5" x14ac:dyDescent="0.25">
      <c r="A1275" s="44"/>
      <c r="B1275" s="45"/>
      <c r="C1275" s="46"/>
      <c r="D1275" s="47"/>
      <c r="E1275" s="48"/>
      <c r="F1275" s="49">
        <v>82</v>
      </c>
      <c r="G1275" s="50" t="s">
        <v>197</v>
      </c>
      <c r="H1275" s="90"/>
      <c r="I1275" s="46"/>
      <c r="J1275" s="51">
        <v>9.6796190000000006</v>
      </c>
      <c r="K1275" s="52">
        <v>1.783426</v>
      </c>
      <c r="L1275" s="53">
        <f t="shared" si="76"/>
        <v>0.45160943837940459</v>
      </c>
      <c r="M1275" s="53">
        <v>0.32312987837940454</v>
      </c>
      <c r="N1275" s="53">
        <v>5.2219070000000006E-2</v>
      </c>
      <c r="O1275" s="53">
        <v>7.6260489999999986E-2</v>
      </c>
      <c r="P1275" s="54">
        <f t="shared" si="77"/>
        <v>0.18118490948287427</v>
      </c>
      <c r="Q1275" s="54">
        <f t="shared" si="78"/>
        <v>0.21046510950238731</v>
      </c>
      <c r="R1275" s="55">
        <f t="shared" si="79"/>
        <v>0.2532257791348812</v>
      </c>
      <c r="S1275" s="7"/>
    </row>
    <row r="1276" spans="1:19" x14ac:dyDescent="0.25">
      <c r="A1276" s="66"/>
      <c r="B1276" s="56"/>
      <c r="C1276" s="67"/>
      <c r="D1276" s="68"/>
      <c r="E1276" s="69"/>
      <c r="F1276" s="70"/>
      <c r="G1276" s="71"/>
      <c r="H1276" s="66">
        <v>15</v>
      </c>
      <c r="I1276" s="67" t="s">
        <v>255</v>
      </c>
      <c r="J1276" s="72">
        <v>9.6796190000000006</v>
      </c>
      <c r="K1276" s="73">
        <v>1.783426</v>
      </c>
      <c r="L1276" s="73">
        <f t="shared" si="76"/>
        <v>0.45160943837940459</v>
      </c>
      <c r="M1276" s="73">
        <v>0.32312987837940454</v>
      </c>
      <c r="N1276" s="73">
        <v>5.2219070000000006E-2</v>
      </c>
      <c r="O1276" s="73">
        <v>7.6260489999999986E-2</v>
      </c>
      <c r="P1276" s="74">
        <f t="shared" si="77"/>
        <v>0.18118490948287427</v>
      </c>
      <c r="Q1276" s="74">
        <f t="shared" si="78"/>
        <v>0.21046510950238731</v>
      </c>
      <c r="R1276" s="75">
        <f t="shared" si="79"/>
        <v>0.2532257791348812</v>
      </c>
      <c r="S1276" s="7"/>
    </row>
    <row r="1277" spans="1:19" ht="25.5" x14ac:dyDescent="0.25">
      <c r="A1277" s="44"/>
      <c r="B1277" s="45"/>
      <c r="C1277" s="46"/>
      <c r="D1277" s="47"/>
      <c r="E1277" s="48"/>
      <c r="F1277" s="49">
        <v>83</v>
      </c>
      <c r="G1277" s="50" t="s">
        <v>198</v>
      </c>
      <c r="H1277" s="90"/>
      <c r="I1277" s="46"/>
      <c r="J1277" s="51">
        <v>2.5647349999999998</v>
      </c>
      <c r="K1277" s="52">
        <v>9.5543910000000007</v>
      </c>
      <c r="L1277" s="53">
        <f t="shared" si="76"/>
        <v>7.2701265032980427</v>
      </c>
      <c r="M1277" s="53">
        <v>3.928298223298043</v>
      </c>
      <c r="N1277" s="53">
        <v>2.6202895999999996</v>
      </c>
      <c r="O1277" s="53">
        <v>0.72153867999999999</v>
      </c>
      <c r="P1277" s="54">
        <f t="shared" si="77"/>
        <v>0.4111510847000131</v>
      </c>
      <c r="Q1277" s="54">
        <f t="shared" si="78"/>
        <v>0.68540086158270497</v>
      </c>
      <c r="R1277" s="55">
        <f t="shared" si="79"/>
        <v>0.76091992710974898</v>
      </c>
      <c r="S1277" s="7"/>
    </row>
    <row r="1278" spans="1:19" x14ac:dyDescent="0.25">
      <c r="A1278" s="66"/>
      <c r="B1278" s="56"/>
      <c r="C1278" s="67"/>
      <c r="D1278" s="68"/>
      <c r="E1278" s="69"/>
      <c r="F1278" s="70"/>
      <c r="G1278" s="71"/>
      <c r="H1278" s="66">
        <v>15</v>
      </c>
      <c r="I1278" s="67" t="s">
        <v>255</v>
      </c>
      <c r="J1278" s="72">
        <v>2.5647349999999998</v>
      </c>
      <c r="K1278" s="73">
        <v>9.5543910000000007</v>
      </c>
      <c r="L1278" s="73">
        <f t="shared" si="76"/>
        <v>7.2701265032980427</v>
      </c>
      <c r="M1278" s="73">
        <v>3.928298223298043</v>
      </c>
      <c r="N1278" s="73">
        <v>2.6202895999999996</v>
      </c>
      <c r="O1278" s="73">
        <v>0.72153867999999999</v>
      </c>
      <c r="P1278" s="74">
        <f t="shared" si="77"/>
        <v>0.4111510847000131</v>
      </c>
      <c r="Q1278" s="74">
        <f t="shared" si="78"/>
        <v>0.68540086158270497</v>
      </c>
      <c r="R1278" s="75">
        <f t="shared" si="79"/>
        <v>0.76091992710974898</v>
      </c>
      <c r="S1278" s="7"/>
    </row>
    <row r="1279" spans="1:19" ht="25.5" x14ac:dyDescent="0.25">
      <c r="A1279" s="44"/>
      <c r="B1279" s="45"/>
      <c r="C1279" s="46"/>
      <c r="D1279" s="47"/>
      <c r="E1279" s="48"/>
      <c r="F1279" s="49">
        <v>90</v>
      </c>
      <c r="G1279" s="50" t="s">
        <v>81</v>
      </c>
      <c r="H1279" s="90"/>
      <c r="I1279" s="46"/>
      <c r="J1279" s="51">
        <v>308.70943399999993</v>
      </c>
      <c r="K1279" s="52">
        <v>339.21577100000007</v>
      </c>
      <c r="L1279" s="53">
        <f t="shared" si="76"/>
        <v>168.04027197529885</v>
      </c>
      <c r="M1279" s="53">
        <v>106.98853128529885</v>
      </c>
      <c r="N1279" s="53">
        <v>30.267920589999999</v>
      </c>
      <c r="O1279" s="53">
        <v>30.783820100000003</v>
      </c>
      <c r="P1279" s="54">
        <f t="shared" si="77"/>
        <v>0.31539963772880958</v>
      </c>
      <c r="Q1279" s="54">
        <f t="shared" si="78"/>
        <v>0.40462874550516936</v>
      </c>
      <c r="R1279" s="55">
        <f t="shared" si="79"/>
        <v>0.4953787127288336</v>
      </c>
      <c r="S1279" s="7"/>
    </row>
    <row r="1280" spans="1:19" x14ac:dyDescent="0.25">
      <c r="A1280" s="66"/>
      <c r="B1280" s="56"/>
      <c r="C1280" s="67"/>
      <c r="D1280" s="68"/>
      <c r="E1280" s="69"/>
      <c r="F1280" s="70"/>
      <c r="G1280" s="71"/>
      <c r="H1280" s="66">
        <v>15</v>
      </c>
      <c r="I1280" s="67" t="s">
        <v>255</v>
      </c>
      <c r="J1280" s="72">
        <v>308.70943399999993</v>
      </c>
      <c r="K1280" s="73">
        <v>339.21577100000007</v>
      </c>
      <c r="L1280" s="73">
        <f t="shared" si="76"/>
        <v>168.04027197529885</v>
      </c>
      <c r="M1280" s="73">
        <v>106.98853128529885</v>
      </c>
      <c r="N1280" s="73">
        <v>30.267920589999999</v>
      </c>
      <c r="O1280" s="73">
        <v>30.783820100000003</v>
      </c>
      <c r="P1280" s="74">
        <f t="shared" si="77"/>
        <v>0.31539963772880958</v>
      </c>
      <c r="Q1280" s="74">
        <f t="shared" si="78"/>
        <v>0.40462874550516936</v>
      </c>
      <c r="R1280" s="75">
        <f t="shared" si="79"/>
        <v>0.4953787127288336</v>
      </c>
      <c r="S1280" s="7"/>
    </row>
    <row r="1281" spans="1:19" ht="51" x14ac:dyDescent="0.25">
      <c r="A1281" s="44"/>
      <c r="B1281" s="45"/>
      <c r="C1281" s="46"/>
      <c r="D1281" s="47"/>
      <c r="E1281" s="48"/>
      <c r="F1281" s="49">
        <v>91</v>
      </c>
      <c r="G1281" s="50" t="s">
        <v>82</v>
      </c>
      <c r="H1281" s="90"/>
      <c r="I1281" s="46"/>
      <c r="J1281" s="51">
        <v>0.40072900000000011</v>
      </c>
      <c r="K1281" s="52">
        <v>0.768729</v>
      </c>
      <c r="L1281" s="53">
        <f t="shared" si="76"/>
        <v>0.17290016064030478</v>
      </c>
      <c r="M1281" s="53">
        <v>9.3233290640304764E-2</v>
      </c>
      <c r="N1281" s="53">
        <v>1.3400520000000003E-2</v>
      </c>
      <c r="O1281" s="53">
        <v>6.6266350000000002E-2</v>
      </c>
      <c r="P1281" s="54">
        <f t="shared" si="77"/>
        <v>0.12128239033561211</v>
      </c>
      <c r="Q1281" s="54">
        <f t="shared" si="78"/>
        <v>0.13871443725982077</v>
      </c>
      <c r="R1281" s="55">
        <f t="shared" si="79"/>
        <v>0.2249169221407086</v>
      </c>
      <c r="S1281" s="7"/>
    </row>
    <row r="1282" spans="1:19" x14ac:dyDescent="0.25">
      <c r="A1282" s="66"/>
      <c r="B1282" s="56"/>
      <c r="C1282" s="67"/>
      <c r="D1282" s="68"/>
      <c r="E1282" s="69"/>
      <c r="F1282" s="70"/>
      <c r="G1282" s="71"/>
      <c r="H1282" s="66">
        <v>15</v>
      </c>
      <c r="I1282" s="67" t="s">
        <v>255</v>
      </c>
      <c r="J1282" s="72">
        <v>0.40072900000000011</v>
      </c>
      <c r="K1282" s="73">
        <v>0.768729</v>
      </c>
      <c r="L1282" s="73">
        <f t="shared" si="76"/>
        <v>0.17290016064030478</v>
      </c>
      <c r="M1282" s="73">
        <v>9.3233290640304764E-2</v>
      </c>
      <c r="N1282" s="73">
        <v>1.3400520000000003E-2</v>
      </c>
      <c r="O1282" s="73">
        <v>6.6266350000000002E-2</v>
      </c>
      <c r="P1282" s="74">
        <f t="shared" si="77"/>
        <v>0.12128239033561211</v>
      </c>
      <c r="Q1282" s="74">
        <f t="shared" si="78"/>
        <v>0.13871443725982077</v>
      </c>
      <c r="R1282" s="75">
        <f t="shared" si="79"/>
        <v>0.2249169221407086</v>
      </c>
      <c r="S1282" s="7"/>
    </row>
    <row r="1283" spans="1:19" ht="25.5" x14ac:dyDescent="0.25">
      <c r="A1283" s="44"/>
      <c r="B1283" s="45"/>
      <c r="C1283" s="46"/>
      <c r="D1283" s="47"/>
      <c r="E1283" s="48"/>
      <c r="F1283" s="49">
        <v>104</v>
      </c>
      <c r="G1283" s="50" t="s">
        <v>142</v>
      </c>
      <c r="H1283" s="90"/>
      <c r="I1283" s="46"/>
      <c r="J1283" s="51">
        <v>7.2385910000000004</v>
      </c>
      <c r="K1283" s="52">
        <v>7.5409850000000009</v>
      </c>
      <c r="L1283" s="53">
        <f t="shared" si="76"/>
        <v>2.8629516684220526</v>
      </c>
      <c r="M1283" s="53">
        <v>1.3967025984220527</v>
      </c>
      <c r="N1283" s="53">
        <v>0.47342157000000012</v>
      </c>
      <c r="O1283" s="53">
        <v>0.99282749999999997</v>
      </c>
      <c r="P1283" s="54">
        <f t="shared" si="77"/>
        <v>0.18521487556626257</v>
      </c>
      <c r="Q1283" s="54">
        <f t="shared" si="78"/>
        <v>0.24799468085695073</v>
      </c>
      <c r="R1283" s="55">
        <f t="shared" si="79"/>
        <v>0.37965221631153651</v>
      </c>
      <c r="S1283" s="7"/>
    </row>
    <row r="1284" spans="1:19" x14ac:dyDescent="0.25">
      <c r="A1284" s="66"/>
      <c r="B1284" s="56"/>
      <c r="C1284" s="67"/>
      <c r="D1284" s="68"/>
      <c r="E1284" s="69"/>
      <c r="F1284" s="70"/>
      <c r="G1284" s="71"/>
      <c r="H1284" s="66">
        <v>15</v>
      </c>
      <c r="I1284" s="67" t="s">
        <v>255</v>
      </c>
      <c r="J1284" s="72">
        <v>7.2385910000000004</v>
      </c>
      <c r="K1284" s="73">
        <v>7.5409850000000009</v>
      </c>
      <c r="L1284" s="73">
        <f t="shared" si="76"/>
        <v>2.8629516684220526</v>
      </c>
      <c r="M1284" s="73">
        <v>1.3967025984220527</v>
      </c>
      <c r="N1284" s="73">
        <v>0.47342157000000012</v>
      </c>
      <c r="O1284" s="73">
        <v>0.99282749999999997</v>
      </c>
      <c r="P1284" s="74">
        <f t="shared" si="77"/>
        <v>0.18521487556626257</v>
      </c>
      <c r="Q1284" s="74">
        <f t="shared" si="78"/>
        <v>0.24799468085695073</v>
      </c>
      <c r="R1284" s="75">
        <f t="shared" si="79"/>
        <v>0.37965221631153651</v>
      </c>
      <c r="S1284" s="7"/>
    </row>
    <row r="1285" spans="1:19" ht="38.25" x14ac:dyDescent="0.25">
      <c r="A1285" s="44"/>
      <c r="B1285" s="45"/>
      <c r="C1285" s="46"/>
      <c r="D1285" s="47"/>
      <c r="E1285" s="48"/>
      <c r="F1285" s="49">
        <v>106</v>
      </c>
      <c r="G1285" s="50" t="s">
        <v>83</v>
      </c>
      <c r="H1285" s="90"/>
      <c r="I1285" s="46"/>
      <c r="J1285" s="51">
        <v>5.7187200000000002</v>
      </c>
      <c r="K1285" s="52">
        <v>5.769438000000001</v>
      </c>
      <c r="L1285" s="53">
        <f t="shared" si="76"/>
        <v>2.2596826992626191</v>
      </c>
      <c r="M1285" s="53">
        <v>1.504148149262619</v>
      </c>
      <c r="N1285" s="53">
        <v>0.40935179999999999</v>
      </c>
      <c r="O1285" s="53">
        <v>0.34618274999999998</v>
      </c>
      <c r="P1285" s="54">
        <f t="shared" si="77"/>
        <v>0.26070964784830319</v>
      </c>
      <c r="Q1285" s="54">
        <f t="shared" si="78"/>
        <v>0.33166141126096144</v>
      </c>
      <c r="R1285" s="55">
        <f t="shared" si="79"/>
        <v>0.39166426595842069</v>
      </c>
      <c r="S1285" s="7"/>
    </row>
    <row r="1286" spans="1:19" x14ac:dyDescent="0.25">
      <c r="A1286" s="66"/>
      <c r="B1286" s="56"/>
      <c r="C1286" s="67"/>
      <c r="D1286" s="68"/>
      <c r="E1286" s="69"/>
      <c r="F1286" s="70"/>
      <c r="G1286" s="71"/>
      <c r="H1286" s="66">
        <v>15</v>
      </c>
      <c r="I1286" s="67" t="s">
        <v>255</v>
      </c>
      <c r="J1286" s="72">
        <v>5.7187200000000002</v>
      </c>
      <c r="K1286" s="73">
        <v>5.769438000000001</v>
      </c>
      <c r="L1286" s="73">
        <f t="shared" si="76"/>
        <v>2.2596826992626191</v>
      </c>
      <c r="M1286" s="73">
        <v>1.504148149262619</v>
      </c>
      <c r="N1286" s="73">
        <v>0.40935179999999999</v>
      </c>
      <c r="O1286" s="73">
        <v>0.34618274999999998</v>
      </c>
      <c r="P1286" s="74">
        <f t="shared" si="77"/>
        <v>0.26070964784830319</v>
      </c>
      <c r="Q1286" s="74">
        <f t="shared" si="78"/>
        <v>0.33166141126096144</v>
      </c>
      <c r="R1286" s="75">
        <f t="shared" si="79"/>
        <v>0.39166426595842069</v>
      </c>
      <c r="S1286" s="7"/>
    </row>
    <row r="1287" spans="1:19" ht="38.25" x14ac:dyDescent="0.25">
      <c r="A1287" s="44"/>
      <c r="B1287" s="45"/>
      <c r="C1287" s="46"/>
      <c r="D1287" s="47"/>
      <c r="E1287" s="48"/>
      <c r="F1287" s="49">
        <v>107</v>
      </c>
      <c r="G1287" s="50" t="s">
        <v>84</v>
      </c>
      <c r="H1287" s="90"/>
      <c r="I1287" s="46"/>
      <c r="J1287" s="51">
        <v>0.72445300000000001</v>
      </c>
      <c r="K1287" s="52">
        <v>1.3883350000000003</v>
      </c>
      <c r="L1287" s="53">
        <f t="shared" ref="L1287:L1342" si="80">SUM(M1287,N1287,O1287)</f>
        <v>0.71143886951854851</v>
      </c>
      <c r="M1287" s="53">
        <v>0.36815701951854862</v>
      </c>
      <c r="N1287" s="53">
        <v>0.14131487999999998</v>
      </c>
      <c r="O1287" s="53">
        <v>0.20196697000000002</v>
      </c>
      <c r="P1287" s="54">
        <f t="shared" ref="P1287:P1342" si="81">IFERROR(M1287/K1287,0)</f>
        <v>0.26517880736173083</v>
      </c>
      <c r="Q1287" s="54">
        <f t="shared" ref="Q1287:Q1342" si="82">IFERROR(SUM(M1287,N1287)/K1287,0)</f>
        <v>0.36696611373951421</v>
      </c>
      <c r="R1287" s="55">
        <f t="shared" ref="R1287:R1342" si="83">IFERROR(SUM(M1287,N1287,O1287)/K1287,0)</f>
        <v>0.51244034726384358</v>
      </c>
      <c r="S1287" s="7"/>
    </row>
    <row r="1288" spans="1:19" x14ac:dyDescent="0.25">
      <c r="A1288" s="66"/>
      <c r="B1288" s="56"/>
      <c r="C1288" s="67"/>
      <c r="D1288" s="68"/>
      <c r="E1288" s="69"/>
      <c r="F1288" s="70"/>
      <c r="G1288" s="71"/>
      <c r="H1288" s="66">
        <v>15</v>
      </c>
      <c r="I1288" s="67" t="s">
        <v>255</v>
      </c>
      <c r="J1288" s="72">
        <v>0.72445300000000001</v>
      </c>
      <c r="K1288" s="73">
        <v>1.3883350000000003</v>
      </c>
      <c r="L1288" s="73">
        <f t="shared" si="80"/>
        <v>0.71143886951854851</v>
      </c>
      <c r="M1288" s="73">
        <v>0.36815701951854862</v>
      </c>
      <c r="N1288" s="73">
        <v>0.14131487999999998</v>
      </c>
      <c r="O1288" s="73">
        <v>0.20196697000000002</v>
      </c>
      <c r="P1288" s="74">
        <f t="shared" si="81"/>
        <v>0.26517880736173083</v>
      </c>
      <c r="Q1288" s="74">
        <f t="shared" si="82"/>
        <v>0.36696611373951421</v>
      </c>
      <c r="R1288" s="75">
        <f t="shared" si="83"/>
        <v>0.51244034726384358</v>
      </c>
      <c r="S1288" s="7"/>
    </row>
    <row r="1289" spans="1:19" ht="25.5" x14ac:dyDescent="0.25">
      <c r="A1289" s="44"/>
      <c r="B1289" s="45"/>
      <c r="C1289" s="46"/>
      <c r="D1289" s="47"/>
      <c r="E1289" s="48"/>
      <c r="F1289" s="49">
        <v>121</v>
      </c>
      <c r="G1289" s="50" t="s">
        <v>159</v>
      </c>
      <c r="H1289" s="90"/>
      <c r="I1289" s="46"/>
      <c r="J1289" s="51">
        <v>6.5722000000000003E-2</v>
      </c>
      <c r="K1289" s="52">
        <v>6.5721999999999989E-2</v>
      </c>
      <c r="L1289" s="53">
        <f t="shared" si="80"/>
        <v>3.7088000073101375E-2</v>
      </c>
      <c r="M1289" s="53">
        <v>1.1392000073101372E-2</v>
      </c>
      <c r="N1289" s="53">
        <v>3.0740000000000003E-3</v>
      </c>
      <c r="O1289" s="53">
        <v>2.2622000000000003E-2</v>
      </c>
      <c r="P1289" s="54">
        <f t="shared" si="81"/>
        <v>0.1733361746919049</v>
      </c>
      <c r="Q1289" s="54">
        <f t="shared" si="82"/>
        <v>0.2201089448449739</v>
      </c>
      <c r="R1289" s="55">
        <f t="shared" si="83"/>
        <v>0.56431636397403273</v>
      </c>
      <c r="S1289" s="7"/>
    </row>
    <row r="1290" spans="1:19" x14ac:dyDescent="0.25">
      <c r="A1290" s="66"/>
      <c r="B1290" s="56"/>
      <c r="C1290" s="67"/>
      <c r="D1290" s="68"/>
      <c r="E1290" s="69"/>
      <c r="F1290" s="70"/>
      <c r="G1290" s="71"/>
      <c r="H1290" s="66">
        <v>15</v>
      </c>
      <c r="I1290" s="67" t="s">
        <v>255</v>
      </c>
      <c r="J1290" s="72">
        <v>6.5722000000000003E-2</v>
      </c>
      <c r="K1290" s="73">
        <v>6.5721999999999989E-2</v>
      </c>
      <c r="L1290" s="73">
        <f t="shared" si="80"/>
        <v>3.7088000073101375E-2</v>
      </c>
      <c r="M1290" s="73">
        <v>1.1392000073101372E-2</v>
      </c>
      <c r="N1290" s="73">
        <v>3.0740000000000003E-3</v>
      </c>
      <c r="O1290" s="73">
        <v>2.2622000000000003E-2</v>
      </c>
      <c r="P1290" s="74">
        <f t="shared" si="81"/>
        <v>0.1733361746919049</v>
      </c>
      <c r="Q1290" s="74">
        <f t="shared" si="82"/>
        <v>0.2201089448449739</v>
      </c>
      <c r="R1290" s="75">
        <f t="shared" si="83"/>
        <v>0.56431636397403273</v>
      </c>
      <c r="S1290" s="7"/>
    </row>
    <row r="1291" spans="1:19" ht="25.5" x14ac:dyDescent="0.25">
      <c r="A1291" s="44"/>
      <c r="B1291" s="45"/>
      <c r="C1291" s="46"/>
      <c r="D1291" s="47"/>
      <c r="E1291" s="48"/>
      <c r="F1291" s="49">
        <v>127</v>
      </c>
      <c r="G1291" s="50" t="s">
        <v>184</v>
      </c>
      <c r="H1291" s="90"/>
      <c r="I1291" s="46"/>
      <c r="J1291" s="51">
        <v>0</v>
      </c>
      <c r="K1291" s="52">
        <v>0.45433100000000004</v>
      </c>
      <c r="L1291" s="53">
        <f t="shared" si="80"/>
        <v>0.44867091439664364</v>
      </c>
      <c r="M1291" s="53">
        <v>0.44867091439664364</v>
      </c>
      <c r="N1291" s="53">
        <v>0</v>
      </c>
      <c r="O1291" s="53">
        <v>0</v>
      </c>
      <c r="P1291" s="54">
        <f t="shared" si="81"/>
        <v>0.98754193395705681</v>
      </c>
      <c r="Q1291" s="54">
        <f t="shared" si="82"/>
        <v>0.98754193395705681</v>
      </c>
      <c r="R1291" s="55">
        <f t="shared" si="83"/>
        <v>0.98754193395705681</v>
      </c>
      <c r="S1291" s="7"/>
    </row>
    <row r="1292" spans="1:19" x14ac:dyDescent="0.25">
      <c r="A1292" s="66"/>
      <c r="B1292" s="56"/>
      <c r="C1292" s="67"/>
      <c r="D1292" s="68"/>
      <c r="E1292" s="69"/>
      <c r="F1292" s="70"/>
      <c r="G1292" s="71"/>
      <c r="H1292" s="66">
        <v>15</v>
      </c>
      <c r="I1292" s="67" t="s">
        <v>255</v>
      </c>
      <c r="J1292" s="72">
        <v>0</v>
      </c>
      <c r="K1292" s="73">
        <v>0.45433100000000004</v>
      </c>
      <c r="L1292" s="73">
        <f t="shared" si="80"/>
        <v>0.44867091439664364</v>
      </c>
      <c r="M1292" s="73">
        <v>0.44867091439664364</v>
      </c>
      <c r="N1292" s="73">
        <v>0</v>
      </c>
      <c r="O1292" s="73">
        <v>0</v>
      </c>
      <c r="P1292" s="74">
        <f t="shared" si="81"/>
        <v>0.98754193395705681</v>
      </c>
      <c r="Q1292" s="74">
        <f t="shared" si="82"/>
        <v>0.98754193395705681</v>
      </c>
      <c r="R1292" s="75">
        <f t="shared" si="83"/>
        <v>0.98754193395705681</v>
      </c>
      <c r="S1292" s="7"/>
    </row>
    <row r="1293" spans="1:19" ht="38.25" x14ac:dyDescent="0.25">
      <c r="A1293" s="44"/>
      <c r="B1293" s="45"/>
      <c r="C1293" s="46"/>
      <c r="D1293" s="47"/>
      <c r="E1293" s="48"/>
      <c r="F1293" s="49">
        <v>129</v>
      </c>
      <c r="G1293" s="50" t="s">
        <v>143</v>
      </c>
      <c r="H1293" s="90"/>
      <c r="I1293" s="46"/>
      <c r="J1293" s="51">
        <v>0.66489600000000015</v>
      </c>
      <c r="K1293" s="52">
        <v>1.7359359999999997</v>
      </c>
      <c r="L1293" s="53">
        <f t="shared" si="80"/>
        <v>0.36113396219340826</v>
      </c>
      <c r="M1293" s="53">
        <v>0.2138052321934083</v>
      </c>
      <c r="N1293" s="53">
        <v>6.3861369999999987E-2</v>
      </c>
      <c r="O1293" s="53">
        <v>8.346735999999999E-2</v>
      </c>
      <c r="P1293" s="54">
        <f t="shared" si="81"/>
        <v>0.12316423658096171</v>
      </c>
      <c r="Q1293" s="54">
        <f t="shared" si="82"/>
        <v>0.15995209627164153</v>
      </c>
      <c r="R1293" s="55">
        <f t="shared" si="83"/>
        <v>0.20803414537944276</v>
      </c>
      <c r="S1293" s="7"/>
    </row>
    <row r="1294" spans="1:19" x14ac:dyDescent="0.25">
      <c r="A1294" s="66"/>
      <c r="B1294" s="56"/>
      <c r="C1294" s="67"/>
      <c r="D1294" s="68"/>
      <c r="E1294" s="69"/>
      <c r="F1294" s="70"/>
      <c r="G1294" s="71"/>
      <c r="H1294" s="66">
        <v>15</v>
      </c>
      <c r="I1294" s="67" t="s">
        <v>255</v>
      </c>
      <c r="J1294" s="72">
        <v>0.66489600000000015</v>
      </c>
      <c r="K1294" s="73">
        <v>1.7359359999999997</v>
      </c>
      <c r="L1294" s="73">
        <f t="shared" si="80"/>
        <v>0.36113396219340826</v>
      </c>
      <c r="M1294" s="73">
        <v>0.2138052321934083</v>
      </c>
      <c r="N1294" s="73">
        <v>6.3861369999999987E-2</v>
      </c>
      <c r="O1294" s="73">
        <v>8.346735999999999E-2</v>
      </c>
      <c r="P1294" s="74">
        <f t="shared" si="81"/>
        <v>0.12316423658096171</v>
      </c>
      <c r="Q1294" s="74">
        <f t="shared" si="82"/>
        <v>0.15995209627164153</v>
      </c>
      <c r="R1294" s="75">
        <f t="shared" si="83"/>
        <v>0.20803414537944276</v>
      </c>
      <c r="S1294" s="7"/>
    </row>
    <row r="1295" spans="1:19" x14ac:dyDescent="0.25">
      <c r="A1295" s="44"/>
      <c r="B1295" s="45"/>
      <c r="C1295" s="46"/>
      <c r="D1295" s="47"/>
      <c r="E1295" s="48"/>
      <c r="F1295" s="49">
        <v>131</v>
      </c>
      <c r="G1295" s="50" t="s">
        <v>144</v>
      </c>
      <c r="H1295" s="90"/>
      <c r="I1295" s="46"/>
      <c r="J1295" s="51">
        <v>1.2560240000000007</v>
      </c>
      <c r="K1295" s="52">
        <v>1.5978610000000006</v>
      </c>
      <c r="L1295" s="53">
        <f t="shared" si="80"/>
        <v>0.62541021259071905</v>
      </c>
      <c r="M1295" s="53">
        <v>0.37408042259071905</v>
      </c>
      <c r="N1295" s="53">
        <v>0.1208525</v>
      </c>
      <c r="O1295" s="53">
        <v>0.13047729000000002</v>
      </c>
      <c r="P1295" s="54">
        <f t="shared" si="81"/>
        <v>0.23411324426262292</v>
      </c>
      <c r="Q1295" s="54">
        <f t="shared" si="82"/>
        <v>0.30974716986691514</v>
      </c>
      <c r="R1295" s="55">
        <f t="shared" si="83"/>
        <v>0.39140464194990604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15</v>
      </c>
      <c r="I1296" s="67" t="s">
        <v>255</v>
      </c>
      <c r="J1296" s="72">
        <v>1.2560240000000007</v>
      </c>
      <c r="K1296" s="73">
        <v>1.5978610000000006</v>
      </c>
      <c r="L1296" s="73">
        <f t="shared" si="80"/>
        <v>0.62541021259071905</v>
      </c>
      <c r="M1296" s="73">
        <v>0.37408042259071905</v>
      </c>
      <c r="N1296" s="73">
        <v>0.1208525</v>
      </c>
      <c r="O1296" s="73">
        <v>0.13047729000000002</v>
      </c>
      <c r="P1296" s="74">
        <f t="shared" si="81"/>
        <v>0.23411324426262292</v>
      </c>
      <c r="Q1296" s="74">
        <f t="shared" si="82"/>
        <v>0.30974716986691514</v>
      </c>
      <c r="R1296" s="75">
        <f t="shared" si="83"/>
        <v>0.39140464194990604</v>
      </c>
      <c r="S1296" s="7"/>
    </row>
    <row r="1297" spans="1:19" x14ac:dyDescent="0.25">
      <c r="A1297" s="44"/>
      <c r="B1297" s="45"/>
      <c r="C1297" s="46"/>
      <c r="D1297" s="47">
        <v>464</v>
      </c>
      <c r="E1297" s="48" t="s">
        <v>249</v>
      </c>
      <c r="F1297" s="49"/>
      <c r="G1297" s="50"/>
      <c r="H1297" s="90"/>
      <c r="I1297" s="46"/>
      <c r="J1297" s="51">
        <v>424.17502999999999</v>
      </c>
      <c r="K1297" s="52">
        <v>382.34465800000015</v>
      </c>
      <c r="L1297" s="53">
        <f t="shared" si="80"/>
        <v>183.29964006964966</v>
      </c>
      <c r="M1297" s="53">
        <v>118.04283215964966</v>
      </c>
      <c r="N1297" s="53">
        <v>32.042778559999995</v>
      </c>
      <c r="O1297" s="53">
        <v>33.214029349999997</v>
      </c>
      <c r="P1297" s="54">
        <f t="shared" si="81"/>
        <v>0.30873409550722586</v>
      </c>
      <c r="Q1297" s="54">
        <f t="shared" si="82"/>
        <v>0.39254010113474525</v>
      </c>
      <c r="R1297" s="55">
        <f t="shared" si="83"/>
        <v>0.47940944442239225</v>
      </c>
      <c r="S1297" s="7"/>
    </row>
    <row r="1298" spans="1:19" x14ac:dyDescent="0.25">
      <c r="A1298" s="44"/>
      <c r="B1298" s="45"/>
      <c r="C1298" s="46"/>
      <c r="D1298" s="47"/>
      <c r="E1298" s="48"/>
      <c r="F1298" s="49">
        <v>1</v>
      </c>
      <c r="G1298" s="50" t="s">
        <v>136</v>
      </c>
      <c r="H1298" s="90"/>
      <c r="I1298" s="46"/>
      <c r="J1298" s="51">
        <v>22.499898000000002</v>
      </c>
      <c r="K1298" s="52">
        <v>31.652406000000003</v>
      </c>
      <c r="L1298" s="53">
        <f t="shared" si="80"/>
        <v>14.638611814811288</v>
      </c>
      <c r="M1298" s="53">
        <v>9.0757919648112875</v>
      </c>
      <c r="N1298" s="53">
        <v>1.9431445499999997</v>
      </c>
      <c r="O1298" s="53">
        <v>3.6196752999999999</v>
      </c>
      <c r="P1298" s="54">
        <f t="shared" si="81"/>
        <v>0.28673308325475438</v>
      </c>
      <c r="Q1298" s="54">
        <f t="shared" si="82"/>
        <v>0.34812318895477601</v>
      </c>
      <c r="R1298" s="55">
        <f t="shared" si="83"/>
        <v>0.46248022393025306</v>
      </c>
      <c r="S1298" s="7"/>
    </row>
    <row r="1299" spans="1:19" x14ac:dyDescent="0.25">
      <c r="A1299" s="66"/>
      <c r="B1299" s="56"/>
      <c r="C1299" s="67"/>
      <c r="D1299" s="68"/>
      <c r="E1299" s="69"/>
      <c r="F1299" s="70"/>
      <c r="G1299" s="71"/>
      <c r="H1299" s="66">
        <v>7</v>
      </c>
      <c r="I1299" s="67" t="s">
        <v>279</v>
      </c>
      <c r="J1299" s="72">
        <v>22.499898000000002</v>
      </c>
      <c r="K1299" s="73">
        <v>31.652406000000003</v>
      </c>
      <c r="L1299" s="73">
        <f t="shared" si="80"/>
        <v>14.638611814811288</v>
      </c>
      <c r="M1299" s="73">
        <v>9.0757919648112875</v>
      </c>
      <c r="N1299" s="73">
        <v>1.9431445499999997</v>
      </c>
      <c r="O1299" s="73">
        <v>3.6196752999999999</v>
      </c>
      <c r="P1299" s="74">
        <f t="shared" si="81"/>
        <v>0.28673308325475438</v>
      </c>
      <c r="Q1299" s="74">
        <f t="shared" si="82"/>
        <v>0.34812318895477601</v>
      </c>
      <c r="R1299" s="75">
        <f t="shared" si="83"/>
        <v>0.46248022393025306</v>
      </c>
      <c r="S1299" s="7"/>
    </row>
    <row r="1300" spans="1:19" x14ac:dyDescent="0.25">
      <c r="A1300" s="44"/>
      <c r="B1300" s="45"/>
      <c r="C1300" s="46"/>
      <c r="D1300" s="47"/>
      <c r="E1300" s="48"/>
      <c r="F1300" s="49">
        <v>2</v>
      </c>
      <c r="G1300" s="50" t="s">
        <v>137</v>
      </c>
      <c r="H1300" s="90"/>
      <c r="I1300" s="46"/>
      <c r="J1300" s="51">
        <v>43.39399499999999</v>
      </c>
      <c r="K1300" s="52">
        <v>54.826239999999977</v>
      </c>
      <c r="L1300" s="53">
        <f t="shared" si="80"/>
        <v>29.903299824638232</v>
      </c>
      <c r="M1300" s="53">
        <v>17.030311064638227</v>
      </c>
      <c r="N1300" s="53">
        <v>6.2960841200000015</v>
      </c>
      <c r="O1300" s="53">
        <v>6.5769046400000004</v>
      </c>
      <c r="P1300" s="54">
        <f t="shared" si="81"/>
        <v>0.31062336327711393</v>
      </c>
      <c r="Q1300" s="54">
        <f t="shared" si="82"/>
        <v>0.42546042159079739</v>
      </c>
      <c r="R1300" s="55">
        <f t="shared" si="83"/>
        <v>0.54541948936564399</v>
      </c>
      <c r="S1300" s="7"/>
    </row>
    <row r="1301" spans="1:19" x14ac:dyDescent="0.25">
      <c r="A1301" s="66"/>
      <c r="B1301" s="56"/>
      <c r="C1301" s="67"/>
      <c r="D1301" s="68"/>
      <c r="E1301" s="69"/>
      <c r="F1301" s="70"/>
      <c r="G1301" s="71"/>
      <c r="H1301" s="66">
        <v>7</v>
      </c>
      <c r="I1301" s="67" t="s">
        <v>279</v>
      </c>
      <c r="J1301" s="72">
        <v>43.39399499999999</v>
      </c>
      <c r="K1301" s="73">
        <v>54.826239999999977</v>
      </c>
      <c r="L1301" s="73">
        <f t="shared" si="80"/>
        <v>29.903299824638232</v>
      </c>
      <c r="M1301" s="73">
        <v>17.030311064638227</v>
      </c>
      <c r="N1301" s="73">
        <v>6.2960841200000015</v>
      </c>
      <c r="O1301" s="73">
        <v>6.5769046400000004</v>
      </c>
      <c r="P1301" s="74">
        <f t="shared" si="81"/>
        <v>0.31062336327711393</v>
      </c>
      <c r="Q1301" s="74">
        <f t="shared" si="82"/>
        <v>0.42546042159079739</v>
      </c>
      <c r="R1301" s="75">
        <f t="shared" si="83"/>
        <v>0.54541948936564399</v>
      </c>
      <c r="S1301" s="7"/>
    </row>
    <row r="1302" spans="1:19" x14ac:dyDescent="0.25">
      <c r="A1302" s="44"/>
      <c r="B1302" s="45"/>
      <c r="C1302" s="46"/>
      <c r="D1302" s="47"/>
      <c r="E1302" s="48"/>
      <c r="F1302" s="49">
        <v>16</v>
      </c>
      <c r="G1302" s="50" t="s">
        <v>138</v>
      </c>
      <c r="H1302" s="90"/>
      <c r="I1302" s="46"/>
      <c r="J1302" s="51">
        <v>14.565353</v>
      </c>
      <c r="K1302" s="52">
        <v>16.344584999999999</v>
      </c>
      <c r="L1302" s="53">
        <f t="shared" si="80"/>
        <v>7.7257581118914729</v>
      </c>
      <c r="M1302" s="53">
        <v>4.6880266118914733</v>
      </c>
      <c r="N1302" s="53">
        <v>1.0877403800000001</v>
      </c>
      <c r="O1302" s="53">
        <v>1.9499911200000002</v>
      </c>
      <c r="P1302" s="54">
        <f t="shared" si="81"/>
        <v>0.28682445053768413</v>
      </c>
      <c r="Q1302" s="54">
        <f t="shared" si="82"/>
        <v>0.35337495518494189</v>
      </c>
      <c r="R1302" s="55">
        <f t="shared" si="83"/>
        <v>0.47267998006015288</v>
      </c>
      <c r="S1302" s="7"/>
    </row>
    <row r="1303" spans="1:19" x14ac:dyDescent="0.25">
      <c r="A1303" s="66"/>
      <c r="B1303" s="56"/>
      <c r="C1303" s="67"/>
      <c r="D1303" s="68"/>
      <c r="E1303" s="69"/>
      <c r="F1303" s="70"/>
      <c r="G1303" s="71"/>
      <c r="H1303" s="66">
        <v>7</v>
      </c>
      <c r="I1303" s="67" t="s">
        <v>279</v>
      </c>
      <c r="J1303" s="72">
        <v>14.565353</v>
      </c>
      <c r="K1303" s="73">
        <v>16.344584999999999</v>
      </c>
      <c r="L1303" s="73">
        <f t="shared" si="80"/>
        <v>7.7257581118914729</v>
      </c>
      <c r="M1303" s="73">
        <v>4.6880266118914733</v>
      </c>
      <c r="N1303" s="73">
        <v>1.0877403800000001</v>
      </c>
      <c r="O1303" s="73">
        <v>1.9499911200000002</v>
      </c>
      <c r="P1303" s="74">
        <f t="shared" si="81"/>
        <v>0.28682445053768413</v>
      </c>
      <c r="Q1303" s="74">
        <f t="shared" si="82"/>
        <v>0.35337495518494189</v>
      </c>
      <c r="R1303" s="75">
        <f t="shared" si="83"/>
        <v>0.47267998006015288</v>
      </c>
      <c r="S1303" s="7"/>
    </row>
    <row r="1304" spans="1:19" x14ac:dyDescent="0.25">
      <c r="A1304" s="44"/>
      <c r="B1304" s="45"/>
      <c r="C1304" s="46"/>
      <c r="D1304" s="47"/>
      <c r="E1304" s="48"/>
      <c r="F1304" s="49">
        <v>17</v>
      </c>
      <c r="G1304" s="50" t="s">
        <v>139</v>
      </c>
      <c r="H1304" s="90"/>
      <c r="I1304" s="46"/>
      <c r="J1304" s="51">
        <v>4.3966409999999998</v>
      </c>
      <c r="K1304" s="52">
        <v>4.5127580000000007</v>
      </c>
      <c r="L1304" s="53">
        <f t="shared" si="80"/>
        <v>1.9519865971775587</v>
      </c>
      <c r="M1304" s="53">
        <v>1.2385999071775586</v>
      </c>
      <c r="N1304" s="53">
        <v>0.36454833000000003</v>
      </c>
      <c r="O1304" s="53">
        <v>0.34883836000000001</v>
      </c>
      <c r="P1304" s="54">
        <f t="shared" si="81"/>
        <v>0.27446628141317536</v>
      </c>
      <c r="Q1304" s="54">
        <f t="shared" si="82"/>
        <v>0.35524799627579373</v>
      </c>
      <c r="R1304" s="55">
        <f t="shared" si="83"/>
        <v>0.43254847638130794</v>
      </c>
      <c r="S1304" s="7"/>
    </row>
    <row r="1305" spans="1:19" x14ac:dyDescent="0.25">
      <c r="A1305" s="66"/>
      <c r="B1305" s="56"/>
      <c r="C1305" s="67"/>
      <c r="D1305" s="68"/>
      <c r="E1305" s="69"/>
      <c r="F1305" s="70"/>
      <c r="G1305" s="71"/>
      <c r="H1305" s="66">
        <v>7</v>
      </c>
      <c r="I1305" s="67" t="s">
        <v>279</v>
      </c>
      <c r="J1305" s="72">
        <v>4.3966409999999998</v>
      </c>
      <c r="K1305" s="73">
        <v>4.5127580000000007</v>
      </c>
      <c r="L1305" s="73">
        <f t="shared" si="80"/>
        <v>1.9519865971775587</v>
      </c>
      <c r="M1305" s="73">
        <v>1.2385999071775586</v>
      </c>
      <c r="N1305" s="73">
        <v>0.36454833000000003</v>
      </c>
      <c r="O1305" s="73">
        <v>0.34883836000000001</v>
      </c>
      <c r="P1305" s="74">
        <f t="shared" si="81"/>
        <v>0.27446628141317536</v>
      </c>
      <c r="Q1305" s="74">
        <f t="shared" si="82"/>
        <v>0.35524799627579373</v>
      </c>
      <c r="R1305" s="75">
        <f t="shared" si="83"/>
        <v>0.43254847638130794</v>
      </c>
      <c r="S1305" s="7"/>
    </row>
    <row r="1306" spans="1:19" x14ac:dyDescent="0.25">
      <c r="A1306" s="44"/>
      <c r="B1306" s="45"/>
      <c r="C1306" s="46"/>
      <c r="D1306" s="47"/>
      <c r="E1306" s="48"/>
      <c r="F1306" s="49">
        <v>18</v>
      </c>
      <c r="G1306" s="50" t="s">
        <v>140</v>
      </c>
      <c r="H1306" s="90"/>
      <c r="I1306" s="46"/>
      <c r="J1306" s="51">
        <v>17.264603999999999</v>
      </c>
      <c r="K1306" s="52">
        <v>18.492038999999998</v>
      </c>
      <c r="L1306" s="53">
        <f t="shared" si="80"/>
        <v>9.4257841731683865</v>
      </c>
      <c r="M1306" s="53">
        <v>6.4424898931683856</v>
      </c>
      <c r="N1306" s="53">
        <v>1.7076890899999999</v>
      </c>
      <c r="O1306" s="53">
        <v>1.2756051899999996</v>
      </c>
      <c r="P1306" s="54">
        <f t="shared" si="81"/>
        <v>0.34839261874628247</v>
      </c>
      <c r="Q1306" s="54">
        <f t="shared" si="82"/>
        <v>0.44073987639591217</v>
      </c>
      <c r="R1306" s="55">
        <f t="shared" si="83"/>
        <v>0.50972119262610183</v>
      </c>
      <c r="S1306" s="7"/>
    </row>
    <row r="1307" spans="1:19" x14ac:dyDescent="0.25">
      <c r="A1307" s="66"/>
      <c r="B1307" s="56"/>
      <c r="C1307" s="67"/>
      <c r="D1307" s="68"/>
      <c r="E1307" s="69"/>
      <c r="F1307" s="70"/>
      <c r="G1307" s="71"/>
      <c r="H1307" s="66">
        <v>7</v>
      </c>
      <c r="I1307" s="67" t="s">
        <v>279</v>
      </c>
      <c r="J1307" s="72">
        <v>17.264603999999999</v>
      </c>
      <c r="K1307" s="73">
        <v>18.492038999999998</v>
      </c>
      <c r="L1307" s="73">
        <f t="shared" si="80"/>
        <v>9.4257841731683865</v>
      </c>
      <c r="M1307" s="73">
        <v>6.4424898931683856</v>
      </c>
      <c r="N1307" s="73">
        <v>1.7076890899999999</v>
      </c>
      <c r="O1307" s="73">
        <v>1.2756051899999996</v>
      </c>
      <c r="P1307" s="74">
        <f t="shared" si="81"/>
        <v>0.34839261874628247</v>
      </c>
      <c r="Q1307" s="74">
        <f t="shared" si="82"/>
        <v>0.44073987639591217</v>
      </c>
      <c r="R1307" s="75">
        <f t="shared" si="83"/>
        <v>0.50972119262610183</v>
      </c>
      <c r="S1307" s="7"/>
    </row>
    <row r="1308" spans="1:19" x14ac:dyDescent="0.25">
      <c r="A1308" s="44"/>
      <c r="B1308" s="45"/>
      <c r="C1308" s="46"/>
      <c r="D1308" s="47"/>
      <c r="E1308" s="48"/>
      <c r="F1308" s="49">
        <v>24</v>
      </c>
      <c r="G1308" s="50" t="s">
        <v>141</v>
      </c>
      <c r="H1308" s="90"/>
      <c r="I1308" s="46"/>
      <c r="J1308" s="51">
        <v>9.7032370000000014</v>
      </c>
      <c r="K1308" s="52">
        <v>12.732887000000002</v>
      </c>
      <c r="L1308" s="53">
        <f t="shared" si="80"/>
        <v>5.2202440909828187</v>
      </c>
      <c r="M1308" s="53">
        <v>3.6095011109828192</v>
      </c>
      <c r="N1308" s="53">
        <v>0.64347771999999981</v>
      </c>
      <c r="O1308" s="53">
        <v>0.96726525999999979</v>
      </c>
      <c r="P1308" s="54">
        <f t="shared" si="81"/>
        <v>0.28347861023056425</v>
      </c>
      <c r="Q1308" s="54">
        <f t="shared" si="82"/>
        <v>0.33401528113638473</v>
      </c>
      <c r="R1308" s="55">
        <f t="shared" si="83"/>
        <v>0.40998118423440166</v>
      </c>
      <c r="S1308" s="7"/>
    </row>
    <row r="1309" spans="1:19" x14ac:dyDescent="0.25">
      <c r="A1309" s="66"/>
      <c r="B1309" s="56"/>
      <c r="C1309" s="67"/>
      <c r="D1309" s="68"/>
      <c r="E1309" s="69"/>
      <c r="F1309" s="70"/>
      <c r="G1309" s="71"/>
      <c r="H1309" s="66">
        <v>7</v>
      </c>
      <c r="I1309" s="67" t="s">
        <v>279</v>
      </c>
      <c r="J1309" s="72">
        <v>9.7032370000000014</v>
      </c>
      <c r="K1309" s="73">
        <v>12.732887000000002</v>
      </c>
      <c r="L1309" s="73">
        <f t="shared" si="80"/>
        <v>5.2202440909828187</v>
      </c>
      <c r="M1309" s="73">
        <v>3.6095011109828192</v>
      </c>
      <c r="N1309" s="73">
        <v>0.64347771999999981</v>
      </c>
      <c r="O1309" s="73">
        <v>0.96726525999999979</v>
      </c>
      <c r="P1309" s="74">
        <f t="shared" si="81"/>
        <v>0.28347861023056425</v>
      </c>
      <c r="Q1309" s="74">
        <f t="shared" si="82"/>
        <v>0.33401528113638473</v>
      </c>
      <c r="R1309" s="75">
        <f t="shared" si="83"/>
        <v>0.40998118423440166</v>
      </c>
      <c r="S1309" s="7"/>
    </row>
    <row r="1310" spans="1:19" ht="25.5" x14ac:dyDescent="0.25">
      <c r="A1310" s="44"/>
      <c r="B1310" s="45"/>
      <c r="C1310" s="46"/>
      <c r="D1310" s="47"/>
      <c r="E1310" s="48"/>
      <c r="F1310" s="49">
        <v>51</v>
      </c>
      <c r="G1310" s="50" t="s">
        <v>24</v>
      </c>
      <c r="H1310" s="90"/>
      <c r="I1310" s="46"/>
      <c r="J1310" s="51">
        <v>1.7482920000000002</v>
      </c>
      <c r="K1310" s="52">
        <v>1.758292</v>
      </c>
      <c r="L1310" s="53">
        <f t="shared" si="80"/>
        <v>0.4212296317019063</v>
      </c>
      <c r="M1310" s="53">
        <v>9.9508001701906323E-2</v>
      </c>
      <c r="N1310" s="53">
        <v>0.11882082000000001</v>
      </c>
      <c r="O1310" s="53">
        <v>0.20290081000000001</v>
      </c>
      <c r="P1310" s="54">
        <f t="shared" si="81"/>
        <v>5.659355880701631E-2</v>
      </c>
      <c r="Q1310" s="54">
        <f t="shared" si="82"/>
        <v>0.12417096915751555</v>
      </c>
      <c r="R1310" s="55">
        <f t="shared" si="83"/>
        <v>0.23956750738893556</v>
      </c>
      <c r="S1310" s="7"/>
    </row>
    <row r="1311" spans="1:19" x14ac:dyDescent="0.25">
      <c r="A1311" s="66"/>
      <c r="B1311" s="56"/>
      <c r="C1311" s="67"/>
      <c r="D1311" s="68"/>
      <c r="E1311" s="69"/>
      <c r="F1311" s="70"/>
      <c r="G1311" s="71"/>
      <c r="H1311" s="66">
        <v>7</v>
      </c>
      <c r="I1311" s="67" t="s">
        <v>279</v>
      </c>
      <c r="J1311" s="72">
        <v>1.7482920000000002</v>
      </c>
      <c r="K1311" s="73">
        <v>1.758292</v>
      </c>
      <c r="L1311" s="73">
        <f t="shared" si="80"/>
        <v>0.4212296317019063</v>
      </c>
      <c r="M1311" s="73">
        <v>9.9508001701906323E-2</v>
      </c>
      <c r="N1311" s="73">
        <v>0.11882082000000001</v>
      </c>
      <c r="O1311" s="73">
        <v>0.20290081000000001</v>
      </c>
      <c r="P1311" s="74">
        <f t="shared" si="81"/>
        <v>5.659355880701631E-2</v>
      </c>
      <c r="Q1311" s="74">
        <f t="shared" si="82"/>
        <v>0.12417096915751555</v>
      </c>
      <c r="R1311" s="75">
        <f t="shared" si="83"/>
        <v>0.23956750738893556</v>
      </c>
      <c r="S1311" s="7"/>
    </row>
    <row r="1312" spans="1:19" ht="38.25" x14ac:dyDescent="0.25">
      <c r="A1312" s="44"/>
      <c r="B1312" s="45"/>
      <c r="C1312" s="46"/>
      <c r="D1312" s="47"/>
      <c r="E1312" s="48"/>
      <c r="F1312" s="49">
        <v>61</v>
      </c>
      <c r="G1312" s="50" t="s">
        <v>191</v>
      </c>
      <c r="H1312" s="90"/>
      <c r="I1312" s="46"/>
      <c r="J1312" s="51">
        <v>90.061813000000015</v>
      </c>
      <c r="K1312" s="52">
        <v>1.3318130000000001</v>
      </c>
      <c r="L1312" s="53">
        <f t="shared" si="80"/>
        <v>0.4523089794428945</v>
      </c>
      <c r="M1312" s="53">
        <v>0.27567597944289446</v>
      </c>
      <c r="N1312" s="53">
        <v>0.10360800000000001</v>
      </c>
      <c r="O1312" s="53">
        <v>7.3025000000000007E-2</v>
      </c>
      <c r="P1312" s="54">
        <f t="shared" si="81"/>
        <v>0.20699300835995327</v>
      </c>
      <c r="Q1312" s="54">
        <f t="shared" si="82"/>
        <v>0.28478771377280027</v>
      </c>
      <c r="R1312" s="55">
        <f t="shared" si="83"/>
        <v>0.3396189851299653</v>
      </c>
      <c r="S1312" s="7"/>
    </row>
    <row r="1313" spans="1:19" x14ac:dyDescent="0.25">
      <c r="A1313" s="66"/>
      <c r="B1313" s="56"/>
      <c r="C1313" s="67"/>
      <c r="D1313" s="68"/>
      <c r="E1313" s="69"/>
      <c r="F1313" s="70"/>
      <c r="G1313" s="71"/>
      <c r="H1313" s="66">
        <v>7</v>
      </c>
      <c r="I1313" s="67" t="s">
        <v>279</v>
      </c>
      <c r="J1313" s="72">
        <v>90.061813000000015</v>
      </c>
      <c r="K1313" s="73">
        <v>1.3318130000000001</v>
      </c>
      <c r="L1313" s="73">
        <f t="shared" si="80"/>
        <v>0.4523089794428945</v>
      </c>
      <c r="M1313" s="73">
        <v>0.27567597944289446</v>
      </c>
      <c r="N1313" s="73">
        <v>0.10360800000000001</v>
      </c>
      <c r="O1313" s="73">
        <v>7.3025000000000007E-2</v>
      </c>
      <c r="P1313" s="74">
        <f t="shared" si="81"/>
        <v>0.20699300835995327</v>
      </c>
      <c r="Q1313" s="74">
        <f t="shared" si="82"/>
        <v>0.28478771377280027</v>
      </c>
      <c r="R1313" s="75">
        <f t="shared" si="83"/>
        <v>0.3396189851299653</v>
      </c>
      <c r="S1313" s="7"/>
    </row>
    <row r="1314" spans="1:19" ht="38.25" x14ac:dyDescent="0.25">
      <c r="A1314" s="44"/>
      <c r="B1314" s="45"/>
      <c r="C1314" s="46"/>
      <c r="D1314" s="47"/>
      <c r="E1314" s="48"/>
      <c r="F1314" s="49">
        <v>68</v>
      </c>
      <c r="G1314" s="50" t="s">
        <v>22</v>
      </c>
      <c r="H1314" s="90"/>
      <c r="I1314" s="46"/>
      <c r="J1314" s="51">
        <v>2.9104219999999996</v>
      </c>
      <c r="K1314" s="52">
        <v>4.8255500000000007</v>
      </c>
      <c r="L1314" s="53">
        <f t="shared" si="80"/>
        <v>1.8297233925345198</v>
      </c>
      <c r="M1314" s="53">
        <v>1.3550193825345196</v>
      </c>
      <c r="N1314" s="53">
        <v>0.25067099000000004</v>
      </c>
      <c r="O1314" s="53">
        <v>0.22403302000000008</v>
      </c>
      <c r="P1314" s="54">
        <f t="shared" si="81"/>
        <v>0.28080102424273284</v>
      </c>
      <c r="Q1314" s="54">
        <f t="shared" si="82"/>
        <v>0.33274763965444759</v>
      </c>
      <c r="R1314" s="55">
        <f t="shared" si="83"/>
        <v>0.37917406151309579</v>
      </c>
      <c r="S1314" s="7"/>
    </row>
    <row r="1315" spans="1:19" x14ac:dyDescent="0.25">
      <c r="A1315" s="66"/>
      <c r="B1315" s="56"/>
      <c r="C1315" s="67"/>
      <c r="D1315" s="68"/>
      <c r="E1315" s="69"/>
      <c r="F1315" s="70"/>
      <c r="G1315" s="71"/>
      <c r="H1315" s="66">
        <v>7</v>
      </c>
      <c r="I1315" s="67" t="s">
        <v>279</v>
      </c>
      <c r="J1315" s="72">
        <v>2.9104219999999996</v>
      </c>
      <c r="K1315" s="73">
        <v>4.8255500000000007</v>
      </c>
      <c r="L1315" s="73">
        <f t="shared" si="80"/>
        <v>1.8297233925345198</v>
      </c>
      <c r="M1315" s="73">
        <v>1.3550193825345196</v>
      </c>
      <c r="N1315" s="73">
        <v>0.25067099000000004</v>
      </c>
      <c r="O1315" s="73">
        <v>0.22403302000000008</v>
      </c>
      <c r="P1315" s="74">
        <f t="shared" si="81"/>
        <v>0.28080102424273284</v>
      </c>
      <c r="Q1315" s="74">
        <f t="shared" si="82"/>
        <v>0.33274763965444759</v>
      </c>
      <c r="R1315" s="75">
        <f t="shared" si="83"/>
        <v>0.37917406151309579</v>
      </c>
      <c r="S1315" s="7"/>
    </row>
    <row r="1316" spans="1:19" ht="25.5" x14ac:dyDescent="0.25">
      <c r="A1316" s="44"/>
      <c r="B1316" s="45"/>
      <c r="C1316" s="46"/>
      <c r="D1316" s="47"/>
      <c r="E1316" s="48"/>
      <c r="F1316" s="49">
        <v>90</v>
      </c>
      <c r="G1316" s="50" t="s">
        <v>81</v>
      </c>
      <c r="H1316" s="90"/>
      <c r="I1316" s="46"/>
      <c r="J1316" s="51">
        <v>174.34707900000004</v>
      </c>
      <c r="K1316" s="52">
        <v>192.50132000000005</v>
      </c>
      <c r="L1316" s="53">
        <f t="shared" si="80"/>
        <v>93.936130031906529</v>
      </c>
      <c r="M1316" s="53">
        <v>62.004482091906539</v>
      </c>
      <c r="N1316" s="53">
        <v>16.055115999999998</v>
      </c>
      <c r="O1316" s="53">
        <v>15.876531939999998</v>
      </c>
      <c r="P1316" s="54">
        <f t="shared" si="81"/>
        <v>0.32209899699340516</v>
      </c>
      <c r="Q1316" s="54">
        <f t="shared" si="82"/>
        <v>0.40550162508966958</v>
      </c>
      <c r="R1316" s="55">
        <f t="shared" si="83"/>
        <v>0.4879765501447289</v>
      </c>
      <c r="S1316" s="7"/>
    </row>
    <row r="1317" spans="1:19" x14ac:dyDescent="0.25">
      <c r="A1317" s="66"/>
      <c r="B1317" s="56"/>
      <c r="C1317" s="67"/>
      <c r="D1317" s="68"/>
      <c r="E1317" s="69"/>
      <c r="F1317" s="70"/>
      <c r="G1317" s="71"/>
      <c r="H1317" s="66">
        <v>7</v>
      </c>
      <c r="I1317" s="67" t="s">
        <v>279</v>
      </c>
      <c r="J1317" s="72">
        <v>174.34707900000004</v>
      </c>
      <c r="K1317" s="73">
        <v>192.50132000000005</v>
      </c>
      <c r="L1317" s="73">
        <f t="shared" si="80"/>
        <v>93.936130031906529</v>
      </c>
      <c r="M1317" s="73">
        <v>62.004482091906539</v>
      </c>
      <c r="N1317" s="73">
        <v>16.055115999999998</v>
      </c>
      <c r="O1317" s="73">
        <v>15.876531939999998</v>
      </c>
      <c r="P1317" s="74">
        <f t="shared" si="81"/>
        <v>0.32209899699340516</v>
      </c>
      <c r="Q1317" s="74">
        <f t="shared" si="82"/>
        <v>0.40550162508966958</v>
      </c>
      <c r="R1317" s="75">
        <f t="shared" si="83"/>
        <v>0.4879765501447289</v>
      </c>
      <c r="S1317" s="7"/>
    </row>
    <row r="1318" spans="1:19" ht="51" x14ac:dyDescent="0.25">
      <c r="A1318" s="44"/>
      <c r="B1318" s="45"/>
      <c r="C1318" s="46"/>
      <c r="D1318" s="47"/>
      <c r="E1318" s="48"/>
      <c r="F1318" s="49">
        <v>91</v>
      </c>
      <c r="G1318" s="50" t="s">
        <v>82</v>
      </c>
      <c r="H1318" s="90"/>
      <c r="I1318" s="46"/>
      <c r="J1318" s="51">
        <v>7.6642079999999995</v>
      </c>
      <c r="K1318" s="52">
        <v>5.1979819999999997</v>
      </c>
      <c r="L1318" s="53">
        <f t="shared" si="80"/>
        <v>0.10903535963134146</v>
      </c>
      <c r="M1318" s="53">
        <v>6.6085409631341463E-2</v>
      </c>
      <c r="N1318" s="53">
        <v>2.2282E-2</v>
      </c>
      <c r="O1318" s="53">
        <v>2.0667950000000001E-2</v>
      </c>
      <c r="P1318" s="54">
        <f t="shared" si="81"/>
        <v>1.2713666501988938E-2</v>
      </c>
      <c r="Q1318" s="54">
        <f t="shared" si="82"/>
        <v>1.7000330057191707E-2</v>
      </c>
      <c r="R1318" s="55">
        <f t="shared" si="83"/>
        <v>2.0976478878022561E-2</v>
      </c>
      <c r="S1318" s="7"/>
    </row>
    <row r="1319" spans="1:19" x14ac:dyDescent="0.25">
      <c r="A1319" s="66"/>
      <c r="B1319" s="56"/>
      <c r="C1319" s="67"/>
      <c r="D1319" s="68"/>
      <c r="E1319" s="69"/>
      <c r="F1319" s="70"/>
      <c r="G1319" s="71"/>
      <c r="H1319" s="66">
        <v>7</v>
      </c>
      <c r="I1319" s="67" t="s">
        <v>279</v>
      </c>
      <c r="J1319" s="72">
        <v>7.6642079999999995</v>
      </c>
      <c r="K1319" s="73">
        <v>5.1979819999999997</v>
      </c>
      <c r="L1319" s="73">
        <f t="shared" si="80"/>
        <v>0.10903535963134146</v>
      </c>
      <c r="M1319" s="73">
        <v>6.6085409631341463E-2</v>
      </c>
      <c r="N1319" s="73">
        <v>2.2282E-2</v>
      </c>
      <c r="O1319" s="73">
        <v>2.0667950000000001E-2</v>
      </c>
      <c r="P1319" s="74">
        <f t="shared" si="81"/>
        <v>1.2713666501988938E-2</v>
      </c>
      <c r="Q1319" s="74">
        <f t="shared" si="82"/>
        <v>1.7000330057191707E-2</v>
      </c>
      <c r="R1319" s="75">
        <f t="shared" si="83"/>
        <v>2.0976478878022561E-2</v>
      </c>
      <c r="S1319" s="7"/>
    </row>
    <row r="1320" spans="1:19" ht="38.25" x14ac:dyDescent="0.25">
      <c r="A1320" s="44"/>
      <c r="B1320" s="45"/>
      <c r="C1320" s="46"/>
      <c r="D1320" s="47"/>
      <c r="E1320" s="48"/>
      <c r="F1320" s="49">
        <v>101</v>
      </c>
      <c r="G1320" s="50" t="s">
        <v>88</v>
      </c>
      <c r="H1320" s="90"/>
      <c r="I1320" s="46"/>
      <c r="J1320" s="51">
        <v>2.5826780000000005</v>
      </c>
      <c r="K1320" s="52">
        <v>2.1125250000000002</v>
      </c>
      <c r="L1320" s="53">
        <f t="shared" si="80"/>
        <v>0.93179250349040765</v>
      </c>
      <c r="M1320" s="53">
        <v>0.31675836349040765</v>
      </c>
      <c r="N1320" s="53">
        <v>0.24922949999999999</v>
      </c>
      <c r="O1320" s="53">
        <v>0.36580464000000001</v>
      </c>
      <c r="P1320" s="54">
        <f t="shared" si="81"/>
        <v>0.14994301297755416</v>
      </c>
      <c r="Q1320" s="54">
        <f t="shared" si="82"/>
        <v>0.26792007833772741</v>
      </c>
      <c r="R1320" s="55">
        <f t="shared" si="83"/>
        <v>0.44107998887133054</v>
      </c>
      <c r="S1320" s="7"/>
    </row>
    <row r="1321" spans="1:19" x14ac:dyDescent="0.25">
      <c r="A1321" s="66"/>
      <c r="B1321" s="56"/>
      <c r="C1321" s="67"/>
      <c r="D1321" s="68"/>
      <c r="E1321" s="69"/>
      <c r="F1321" s="70"/>
      <c r="G1321" s="71"/>
      <c r="H1321" s="66">
        <v>7</v>
      </c>
      <c r="I1321" s="67" t="s">
        <v>279</v>
      </c>
      <c r="J1321" s="72">
        <v>2.5826780000000005</v>
      </c>
      <c r="K1321" s="73">
        <v>2.1125250000000002</v>
      </c>
      <c r="L1321" s="73">
        <f t="shared" si="80"/>
        <v>0.93179250349040765</v>
      </c>
      <c r="M1321" s="73">
        <v>0.31675836349040765</v>
      </c>
      <c r="N1321" s="73">
        <v>0.24922949999999999</v>
      </c>
      <c r="O1321" s="73">
        <v>0.36580464000000001</v>
      </c>
      <c r="P1321" s="74">
        <f t="shared" si="81"/>
        <v>0.14994301297755416</v>
      </c>
      <c r="Q1321" s="74">
        <f t="shared" si="82"/>
        <v>0.26792007833772741</v>
      </c>
      <c r="R1321" s="75">
        <f t="shared" si="83"/>
        <v>0.44107998887133054</v>
      </c>
      <c r="S1321" s="7"/>
    </row>
    <row r="1322" spans="1:19" ht="25.5" x14ac:dyDescent="0.25">
      <c r="A1322" s="44"/>
      <c r="B1322" s="45"/>
      <c r="C1322" s="46"/>
      <c r="D1322" s="47"/>
      <c r="E1322" s="48"/>
      <c r="F1322" s="49">
        <v>104</v>
      </c>
      <c r="G1322" s="50" t="s">
        <v>142</v>
      </c>
      <c r="H1322" s="90"/>
      <c r="I1322" s="46"/>
      <c r="J1322" s="51">
        <v>23.316469000000001</v>
      </c>
      <c r="K1322" s="52">
        <v>24.365257999999997</v>
      </c>
      <c r="L1322" s="53">
        <f t="shared" si="80"/>
        <v>12.113495215812536</v>
      </c>
      <c r="M1322" s="53">
        <v>9.210748565812537</v>
      </c>
      <c r="N1322" s="53">
        <v>2.2755581399999998</v>
      </c>
      <c r="O1322" s="53">
        <v>0.62718850999999987</v>
      </c>
      <c r="P1322" s="54">
        <f t="shared" si="81"/>
        <v>0.3780279513482902</v>
      </c>
      <c r="Q1322" s="54">
        <f t="shared" si="82"/>
        <v>0.47142150950392309</v>
      </c>
      <c r="R1322" s="55">
        <f t="shared" si="83"/>
        <v>0.49716260816169228</v>
      </c>
      <c r="S1322" s="7"/>
    </row>
    <row r="1323" spans="1:19" x14ac:dyDescent="0.25">
      <c r="A1323" s="66"/>
      <c r="B1323" s="56"/>
      <c r="C1323" s="67"/>
      <c r="D1323" s="68"/>
      <c r="E1323" s="69"/>
      <c r="F1323" s="70"/>
      <c r="G1323" s="71"/>
      <c r="H1323" s="66">
        <v>7</v>
      </c>
      <c r="I1323" s="67" t="s">
        <v>279</v>
      </c>
      <c r="J1323" s="72">
        <v>23.316469000000001</v>
      </c>
      <c r="K1323" s="73">
        <v>24.365257999999997</v>
      </c>
      <c r="L1323" s="73">
        <f t="shared" si="80"/>
        <v>12.113495215812536</v>
      </c>
      <c r="M1323" s="73">
        <v>9.210748565812537</v>
      </c>
      <c r="N1323" s="73">
        <v>2.2755581399999998</v>
      </c>
      <c r="O1323" s="73">
        <v>0.62718850999999987</v>
      </c>
      <c r="P1323" s="74">
        <f t="shared" si="81"/>
        <v>0.3780279513482902</v>
      </c>
      <c r="Q1323" s="74">
        <f t="shared" si="82"/>
        <v>0.47142150950392309</v>
      </c>
      <c r="R1323" s="75">
        <f t="shared" si="83"/>
        <v>0.49716260816169228</v>
      </c>
      <c r="S1323" s="7"/>
    </row>
    <row r="1324" spans="1:19" ht="38.25" x14ac:dyDescent="0.25">
      <c r="A1324" s="44"/>
      <c r="B1324" s="45"/>
      <c r="C1324" s="46"/>
      <c r="D1324" s="47"/>
      <c r="E1324" s="48"/>
      <c r="F1324" s="49">
        <v>106</v>
      </c>
      <c r="G1324" s="50" t="s">
        <v>83</v>
      </c>
      <c r="H1324" s="90"/>
      <c r="I1324" s="46"/>
      <c r="J1324" s="51">
        <v>5.3689330000000002</v>
      </c>
      <c r="K1324" s="52">
        <v>5.4193220000000002</v>
      </c>
      <c r="L1324" s="53">
        <f t="shared" si="80"/>
        <v>2.4180154306008239</v>
      </c>
      <c r="M1324" s="53">
        <v>1.6360706806008238</v>
      </c>
      <c r="N1324" s="53">
        <v>0.36872186000000001</v>
      </c>
      <c r="O1324" s="53">
        <v>0.41322289000000001</v>
      </c>
      <c r="P1324" s="54">
        <f t="shared" si="81"/>
        <v>0.30189582397960923</v>
      </c>
      <c r="Q1324" s="54">
        <f t="shared" si="82"/>
        <v>0.36993419852166448</v>
      </c>
      <c r="R1324" s="55">
        <f t="shared" si="83"/>
        <v>0.44618412240513183</v>
      </c>
      <c r="S1324" s="7"/>
    </row>
    <row r="1325" spans="1:19" x14ac:dyDescent="0.25">
      <c r="A1325" s="66"/>
      <c r="B1325" s="56"/>
      <c r="C1325" s="67"/>
      <c r="D1325" s="68"/>
      <c r="E1325" s="69"/>
      <c r="F1325" s="70"/>
      <c r="G1325" s="71"/>
      <c r="H1325" s="66">
        <v>7</v>
      </c>
      <c r="I1325" s="67" t="s">
        <v>279</v>
      </c>
      <c r="J1325" s="72">
        <v>5.3689330000000002</v>
      </c>
      <c r="K1325" s="73">
        <v>5.4193220000000002</v>
      </c>
      <c r="L1325" s="73">
        <f t="shared" si="80"/>
        <v>2.4180154306008239</v>
      </c>
      <c r="M1325" s="73">
        <v>1.6360706806008238</v>
      </c>
      <c r="N1325" s="73">
        <v>0.36872186000000001</v>
      </c>
      <c r="O1325" s="73">
        <v>0.41322289000000001</v>
      </c>
      <c r="P1325" s="74">
        <f t="shared" si="81"/>
        <v>0.30189582397960923</v>
      </c>
      <c r="Q1325" s="74">
        <f t="shared" si="82"/>
        <v>0.36993419852166448</v>
      </c>
      <c r="R1325" s="75">
        <f t="shared" si="83"/>
        <v>0.44618412240513183</v>
      </c>
      <c r="S1325" s="7"/>
    </row>
    <row r="1326" spans="1:19" ht="38.25" x14ac:dyDescent="0.25">
      <c r="A1326" s="44"/>
      <c r="B1326" s="45"/>
      <c r="C1326" s="46"/>
      <c r="D1326" s="47"/>
      <c r="E1326" s="48"/>
      <c r="F1326" s="49">
        <v>107</v>
      </c>
      <c r="G1326" s="50" t="s">
        <v>84</v>
      </c>
      <c r="H1326" s="90"/>
      <c r="I1326" s="46"/>
      <c r="J1326" s="51">
        <v>0.93671400000000005</v>
      </c>
      <c r="K1326" s="52">
        <v>0.93671399999999994</v>
      </c>
      <c r="L1326" s="53">
        <f t="shared" si="80"/>
        <v>0.29582136989201852</v>
      </c>
      <c r="M1326" s="53">
        <v>0.16668025989201851</v>
      </c>
      <c r="N1326" s="53">
        <v>6.396715E-2</v>
      </c>
      <c r="O1326" s="53">
        <v>6.5173960000000003E-2</v>
      </c>
      <c r="P1326" s="54">
        <f t="shared" si="81"/>
        <v>0.17794146334101821</v>
      </c>
      <c r="Q1326" s="54">
        <f t="shared" si="82"/>
        <v>0.2462303434047303</v>
      </c>
      <c r="R1326" s="55">
        <f t="shared" si="83"/>
        <v>0.31580756761617584</v>
      </c>
      <c r="S1326" s="7"/>
    </row>
    <row r="1327" spans="1:19" x14ac:dyDescent="0.25">
      <c r="A1327" s="66"/>
      <c r="B1327" s="56"/>
      <c r="C1327" s="67"/>
      <c r="D1327" s="68"/>
      <c r="E1327" s="69"/>
      <c r="F1327" s="70"/>
      <c r="G1327" s="71"/>
      <c r="H1327" s="66">
        <v>7</v>
      </c>
      <c r="I1327" s="67" t="s">
        <v>279</v>
      </c>
      <c r="J1327" s="72">
        <v>0.93671400000000005</v>
      </c>
      <c r="K1327" s="73">
        <v>0.93671399999999994</v>
      </c>
      <c r="L1327" s="73">
        <f t="shared" si="80"/>
        <v>0.29582136989201852</v>
      </c>
      <c r="M1327" s="73">
        <v>0.16668025989201851</v>
      </c>
      <c r="N1327" s="73">
        <v>6.396715E-2</v>
      </c>
      <c r="O1327" s="73">
        <v>6.5173960000000003E-2</v>
      </c>
      <c r="P1327" s="74">
        <f t="shared" si="81"/>
        <v>0.17794146334101821</v>
      </c>
      <c r="Q1327" s="74">
        <f t="shared" si="82"/>
        <v>0.2462303434047303</v>
      </c>
      <c r="R1327" s="75">
        <f t="shared" si="83"/>
        <v>0.31580756761617584</v>
      </c>
      <c r="S1327" s="7"/>
    </row>
    <row r="1328" spans="1:19" ht="25.5" x14ac:dyDescent="0.25">
      <c r="A1328" s="44"/>
      <c r="B1328" s="45"/>
      <c r="C1328" s="46"/>
      <c r="D1328" s="47"/>
      <c r="E1328" s="48"/>
      <c r="F1328" s="49">
        <v>121</v>
      </c>
      <c r="G1328" s="50" t="s">
        <v>159</v>
      </c>
      <c r="H1328" s="90"/>
      <c r="I1328" s="46"/>
      <c r="J1328" s="51">
        <v>3.1650000000000003E-3</v>
      </c>
      <c r="K1328" s="52">
        <v>3.1650000000000003E-3</v>
      </c>
      <c r="L1328" s="53">
        <f t="shared" si="80"/>
        <v>0</v>
      </c>
      <c r="M1328" s="53">
        <v>0</v>
      </c>
      <c r="N1328" s="53">
        <v>0</v>
      </c>
      <c r="O1328" s="53">
        <v>0</v>
      </c>
      <c r="P1328" s="54">
        <f t="shared" si="81"/>
        <v>0</v>
      </c>
      <c r="Q1328" s="54">
        <f t="shared" si="82"/>
        <v>0</v>
      </c>
      <c r="R1328" s="55">
        <f t="shared" si="83"/>
        <v>0</v>
      </c>
      <c r="S1328" s="7"/>
    </row>
    <row r="1329" spans="1:19" x14ac:dyDescent="0.25">
      <c r="A1329" s="66"/>
      <c r="B1329" s="56"/>
      <c r="C1329" s="67"/>
      <c r="D1329" s="68"/>
      <c r="E1329" s="69"/>
      <c r="F1329" s="70"/>
      <c r="G1329" s="71"/>
      <c r="H1329" s="66">
        <v>7</v>
      </c>
      <c r="I1329" s="67" t="s">
        <v>279</v>
      </c>
      <c r="J1329" s="72">
        <v>3.1650000000000003E-3</v>
      </c>
      <c r="K1329" s="73">
        <v>3.1650000000000003E-3</v>
      </c>
      <c r="L1329" s="73">
        <f t="shared" si="80"/>
        <v>0</v>
      </c>
      <c r="M1329" s="73">
        <v>0</v>
      </c>
      <c r="N1329" s="73">
        <v>0</v>
      </c>
      <c r="O1329" s="73">
        <v>0</v>
      </c>
      <c r="P1329" s="74">
        <f t="shared" si="81"/>
        <v>0</v>
      </c>
      <c r="Q1329" s="74">
        <f t="shared" si="82"/>
        <v>0</v>
      </c>
      <c r="R1329" s="75">
        <f t="shared" si="83"/>
        <v>0</v>
      </c>
      <c r="S1329" s="7"/>
    </row>
    <row r="1330" spans="1:19" ht="25.5" x14ac:dyDescent="0.25">
      <c r="A1330" s="44"/>
      <c r="B1330" s="45"/>
      <c r="C1330" s="46"/>
      <c r="D1330" s="47"/>
      <c r="E1330" s="48"/>
      <c r="F1330" s="49">
        <v>127</v>
      </c>
      <c r="G1330" s="50" t="s">
        <v>184</v>
      </c>
      <c r="H1330" s="90"/>
      <c r="I1330" s="46"/>
      <c r="J1330" s="51">
        <v>0.228163</v>
      </c>
      <c r="K1330" s="52">
        <v>0.228163</v>
      </c>
      <c r="L1330" s="53">
        <f t="shared" si="80"/>
        <v>0</v>
      </c>
      <c r="M1330" s="53">
        <v>0</v>
      </c>
      <c r="N1330" s="53">
        <v>0</v>
      </c>
      <c r="O1330" s="53">
        <v>0</v>
      </c>
      <c r="P1330" s="54">
        <f t="shared" si="81"/>
        <v>0</v>
      </c>
      <c r="Q1330" s="54">
        <f t="shared" si="82"/>
        <v>0</v>
      </c>
      <c r="R1330" s="55">
        <f t="shared" si="83"/>
        <v>0</v>
      </c>
      <c r="S1330" s="7"/>
    </row>
    <row r="1331" spans="1:19" x14ac:dyDescent="0.25">
      <c r="A1331" s="66"/>
      <c r="B1331" s="56"/>
      <c r="C1331" s="67"/>
      <c r="D1331" s="68"/>
      <c r="E1331" s="69"/>
      <c r="F1331" s="70"/>
      <c r="G1331" s="71"/>
      <c r="H1331" s="66">
        <v>7</v>
      </c>
      <c r="I1331" s="67" t="s">
        <v>279</v>
      </c>
      <c r="J1331" s="72">
        <v>0.228163</v>
      </c>
      <c r="K1331" s="73">
        <v>0.228163</v>
      </c>
      <c r="L1331" s="73">
        <f t="shared" si="80"/>
        <v>0</v>
      </c>
      <c r="M1331" s="73">
        <v>0</v>
      </c>
      <c r="N1331" s="73">
        <v>0</v>
      </c>
      <c r="O1331" s="73">
        <v>0</v>
      </c>
      <c r="P1331" s="74">
        <f t="shared" si="81"/>
        <v>0</v>
      </c>
      <c r="Q1331" s="74">
        <f t="shared" si="82"/>
        <v>0</v>
      </c>
      <c r="R1331" s="75">
        <f t="shared" si="83"/>
        <v>0</v>
      </c>
      <c r="S1331" s="7"/>
    </row>
    <row r="1332" spans="1:19" ht="38.25" x14ac:dyDescent="0.25">
      <c r="A1332" s="44"/>
      <c r="B1332" s="45"/>
      <c r="C1332" s="46"/>
      <c r="D1332" s="47"/>
      <c r="E1332" s="48"/>
      <c r="F1332" s="49">
        <v>129</v>
      </c>
      <c r="G1332" s="50" t="s">
        <v>143</v>
      </c>
      <c r="H1332" s="90"/>
      <c r="I1332" s="46"/>
      <c r="J1332" s="51">
        <v>1.0078450000000001</v>
      </c>
      <c r="K1332" s="52">
        <v>1.8070000000000004</v>
      </c>
      <c r="L1332" s="53">
        <f t="shared" si="80"/>
        <v>0.66241756154827502</v>
      </c>
      <c r="M1332" s="53">
        <v>0.13900884154827509</v>
      </c>
      <c r="N1332" s="53">
        <v>0.14517394</v>
      </c>
      <c r="O1332" s="53">
        <v>0.37823477999999999</v>
      </c>
      <c r="P1332" s="54">
        <f t="shared" si="81"/>
        <v>7.6927969866228588E-2</v>
      </c>
      <c r="Q1332" s="54">
        <f t="shared" si="82"/>
        <v>0.15726772636871889</v>
      </c>
      <c r="R1332" s="55">
        <f t="shared" si="83"/>
        <v>0.3665841513825539</v>
      </c>
      <c r="S1332" s="7"/>
    </row>
    <row r="1333" spans="1:19" x14ac:dyDescent="0.25">
      <c r="A1333" s="66"/>
      <c r="B1333" s="56"/>
      <c r="C1333" s="67"/>
      <c r="D1333" s="68"/>
      <c r="E1333" s="69"/>
      <c r="F1333" s="70"/>
      <c r="G1333" s="71"/>
      <c r="H1333" s="66">
        <v>7</v>
      </c>
      <c r="I1333" s="67" t="s">
        <v>279</v>
      </c>
      <c r="J1333" s="72">
        <v>1.0078450000000001</v>
      </c>
      <c r="K1333" s="73">
        <v>1.8070000000000004</v>
      </c>
      <c r="L1333" s="73">
        <f t="shared" si="80"/>
        <v>0.66241756154827502</v>
      </c>
      <c r="M1333" s="73">
        <v>0.13900884154827509</v>
      </c>
      <c r="N1333" s="73">
        <v>0.14517394</v>
      </c>
      <c r="O1333" s="73">
        <v>0.37823477999999999</v>
      </c>
      <c r="P1333" s="74">
        <f t="shared" si="81"/>
        <v>7.6927969866228588E-2</v>
      </c>
      <c r="Q1333" s="74">
        <f t="shared" si="82"/>
        <v>0.15726772636871889</v>
      </c>
      <c r="R1333" s="75">
        <f t="shared" si="83"/>
        <v>0.3665841513825539</v>
      </c>
      <c r="S1333" s="7"/>
    </row>
    <row r="1334" spans="1:19" x14ac:dyDescent="0.25">
      <c r="A1334" s="44"/>
      <c r="B1334" s="45"/>
      <c r="C1334" s="46"/>
      <c r="D1334" s="47"/>
      <c r="E1334" s="48"/>
      <c r="F1334" s="49">
        <v>131</v>
      </c>
      <c r="G1334" s="50" t="s">
        <v>144</v>
      </c>
      <c r="H1334" s="90"/>
      <c r="I1334" s="46"/>
      <c r="J1334" s="51">
        <v>2.1755210000000003</v>
      </c>
      <c r="K1334" s="52">
        <v>3.2966390000000003</v>
      </c>
      <c r="L1334" s="53">
        <f t="shared" si="80"/>
        <v>1.2639859804186475</v>
      </c>
      <c r="M1334" s="53">
        <v>0.68807403041864745</v>
      </c>
      <c r="N1334" s="53">
        <v>0.34694597000000005</v>
      </c>
      <c r="O1334" s="53">
        <v>0.22896598000000001</v>
      </c>
      <c r="P1334" s="54">
        <f t="shared" si="81"/>
        <v>0.20871985995999179</v>
      </c>
      <c r="Q1334" s="54">
        <f t="shared" si="82"/>
        <v>0.31396219010290405</v>
      </c>
      <c r="R1334" s="55">
        <f t="shared" si="83"/>
        <v>0.38341655862793816</v>
      </c>
      <c r="S1334" s="7"/>
    </row>
    <row r="1335" spans="1:19" x14ac:dyDescent="0.25">
      <c r="A1335" s="66"/>
      <c r="B1335" s="56"/>
      <c r="C1335" s="67"/>
      <c r="D1335" s="68"/>
      <c r="E1335" s="69"/>
      <c r="F1335" s="70"/>
      <c r="G1335" s="71"/>
      <c r="H1335" s="66">
        <v>7</v>
      </c>
      <c r="I1335" s="67" t="s">
        <v>279</v>
      </c>
      <c r="J1335" s="72">
        <v>2.1755210000000003</v>
      </c>
      <c r="K1335" s="73">
        <v>3.2966390000000003</v>
      </c>
      <c r="L1335" s="73">
        <f t="shared" si="80"/>
        <v>1.2639859804186475</v>
      </c>
      <c r="M1335" s="73">
        <v>0.68807403041864745</v>
      </c>
      <c r="N1335" s="73">
        <v>0.34694597000000005</v>
      </c>
      <c r="O1335" s="73">
        <v>0.22896598000000001</v>
      </c>
      <c r="P1335" s="74">
        <f t="shared" si="81"/>
        <v>0.20871985995999179</v>
      </c>
      <c r="Q1335" s="74">
        <f t="shared" si="82"/>
        <v>0.31396219010290405</v>
      </c>
      <c r="R1335" s="75">
        <f t="shared" si="83"/>
        <v>0.38341655862793816</v>
      </c>
      <c r="S1335" s="7"/>
    </row>
    <row r="1336" spans="1:19" x14ac:dyDescent="0.25">
      <c r="A1336" s="44"/>
      <c r="B1336" s="45"/>
      <c r="C1336" s="46"/>
      <c r="D1336" s="47">
        <v>465</v>
      </c>
      <c r="E1336" s="48" t="s">
        <v>250</v>
      </c>
      <c r="F1336" s="49"/>
      <c r="G1336" s="50"/>
      <c r="H1336" s="90"/>
      <c r="I1336" s="46"/>
      <c r="J1336" s="51">
        <v>4.1892049999999994</v>
      </c>
      <c r="K1336" s="52">
        <v>4.2250659999999991</v>
      </c>
      <c r="L1336" s="53">
        <f t="shared" si="80"/>
        <v>6.9197340082848072E-2</v>
      </c>
      <c r="M1336" s="53">
        <v>5.4860440082848072E-2</v>
      </c>
      <c r="N1336" s="53">
        <v>1.14959E-2</v>
      </c>
      <c r="O1336" s="53">
        <v>2.8410000000000002E-3</v>
      </c>
      <c r="P1336" s="54">
        <f t="shared" si="81"/>
        <v>1.2984516711182283E-2</v>
      </c>
      <c r="Q1336" s="54">
        <f t="shared" si="82"/>
        <v>1.5705397284408833E-2</v>
      </c>
      <c r="R1336" s="55">
        <f t="shared" si="83"/>
        <v>1.6377812815905855E-2</v>
      </c>
      <c r="S1336" s="7"/>
    </row>
    <row r="1337" spans="1:19" ht="25.5" x14ac:dyDescent="0.25">
      <c r="A1337" s="44"/>
      <c r="B1337" s="45"/>
      <c r="C1337" s="46"/>
      <c r="D1337" s="47"/>
      <c r="E1337" s="48"/>
      <c r="F1337" s="49">
        <v>42</v>
      </c>
      <c r="G1337" s="50" t="s">
        <v>158</v>
      </c>
      <c r="H1337" s="90"/>
      <c r="I1337" s="46"/>
      <c r="J1337" s="51">
        <v>0</v>
      </c>
      <c r="K1337" s="52">
        <v>3.5861000000000004E-2</v>
      </c>
      <c r="L1337" s="53">
        <f t="shared" si="80"/>
        <v>0</v>
      </c>
      <c r="M1337" s="53">
        <v>0</v>
      </c>
      <c r="N1337" s="53">
        <v>0</v>
      </c>
      <c r="O1337" s="53">
        <v>0</v>
      </c>
      <c r="P1337" s="54">
        <f t="shared" si="81"/>
        <v>0</v>
      </c>
      <c r="Q1337" s="54">
        <f t="shared" si="82"/>
        <v>0</v>
      </c>
      <c r="R1337" s="55">
        <f t="shared" si="83"/>
        <v>0</v>
      </c>
      <c r="S1337" s="7"/>
    </row>
    <row r="1338" spans="1:19" x14ac:dyDescent="0.25">
      <c r="A1338" s="66"/>
      <c r="B1338" s="56"/>
      <c r="C1338" s="67"/>
      <c r="D1338" s="68"/>
      <c r="E1338" s="69"/>
      <c r="F1338" s="70"/>
      <c r="G1338" s="71"/>
      <c r="H1338" s="66">
        <v>15</v>
      </c>
      <c r="I1338" s="67" t="s">
        <v>255</v>
      </c>
      <c r="J1338" s="72">
        <v>0</v>
      </c>
      <c r="K1338" s="73">
        <v>3.5861000000000004E-2</v>
      </c>
      <c r="L1338" s="73">
        <f t="shared" si="80"/>
        <v>0</v>
      </c>
      <c r="M1338" s="73">
        <v>0</v>
      </c>
      <c r="N1338" s="73">
        <v>0</v>
      </c>
      <c r="O1338" s="73">
        <v>0</v>
      </c>
      <c r="P1338" s="74">
        <f t="shared" si="81"/>
        <v>0</v>
      </c>
      <c r="Q1338" s="74">
        <f t="shared" si="82"/>
        <v>0</v>
      </c>
      <c r="R1338" s="75">
        <f t="shared" si="83"/>
        <v>0</v>
      </c>
      <c r="S1338" s="7"/>
    </row>
    <row r="1339" spans="1:19" ht="38.25" x14ac:dyDescent="0.25">
      <c r="A1339" s="44"/>
      <c r="B1339" s="45"/>
      <c r="C1339" s="46"/>
      <c r="D1339" s="47"/>
      <c r="E1339" s="48"/>
      <c r="F1339" s="49">
        <v>68</v>
      </c>
      <c r="G1339" s="50" t="s">
        <v>22</v>
      </c>
      <c r="H1339" s="90"/>
      <c r="I1339" s="46"/>
      <c r="J1339" s="51">
        <v>4.1609999999999996</v>
      </c>
      <c r="K1339" s="52">
        <v>4.1609999999999996</v>
      </c>
      <c r="L1339" s="53">
        <f t="shared" si="80"/>
        <v>5.835784006353617E-2</v>
      </c>
      <c r="M1339" s="53">
        <v>4.6861940063536167E-2</v>
      </c>
      <c r="N1339" s="53">
        <v>1.14959E-2</v>
      </c>
      <c r="O1339" s="53">
        <v>0</v>
      </c>
      <c r="P1339" s="54">
        <f t="shared" si="81"/>
        <v>1.1262182183017585E-2</v>
      </c>
      <c r="Q1339" s="54">
        <f t="shared" si="82"/>
        <v>1.4024955554803214E-2</v>
      </c>
      <c r="R1339" s="55">
        <f t="shared" si="83"/>
        <v>1.4024955554803214E-2</v>
      </c>
      <c r="S1339" s="7"/>
    </row>
    <row r="1340" spans="1:19" x14ac:dyDescent="0.25">
      <c r="A1340" s="66"/>
      <c r="B1340" s="56"/>
      <c r="C1340" s="67"/>
      <c r="D1340" s="68"/>
      <c r="E1340" s="69"/>
      <c r="F1340" s="70"/>
      <c r="G1340" s="71"/>
      <c r="H1340" s="66">
        <v>15</v>
      </c>
      <c r="I1340" s="67" t="s">
        <v>255</v>
      </c>
      <c r="J1340" s="72">
        <v>4.1609999999999996</v>
      </c>
      <c r="K1340" s="73">
        <v>4.1609999999999996</v>
      </c>
      <c r="L1340" s="73">
        <f t="shared" si="80"/>
        <v>5.835784006353617E-2</v>
      </c>
      <c r="M1340" s="73">
        <v>4.6861940063536167E-2</v>
      </c>
      <c r="N1340" s="73">
        <v>1.14959E-2</v>
      </c>
      <c r="O1340" s="73">
        <v>0</v>
      </c>
      <c r="P1340" s="74">
        <f t="shared" si="81"/>
        <v>1.1262182183017585E-2</v>
      </c>
      <c r="Q1340" s="74">
        <f t="shared" si="82"/>
        <v>1.4024955554803214E-2</v>
      </c>
      <c r="R1340" s="75">
        <f t="shared" si="83"/>
        <v>1.4024955554803214E-2</v>
      </c>
      <c r="S1340" s="7"/>
    </row>
    <row r="1341" spans="1:19" ht="25.5" x14ac:dyDescent="0.25">
      <c r="A1341" s="44"/>
      <c r="B1341" s="45"/>
      <c r="C1341" s="46"/>
      <c r="D1341" s="47"/>
      <c r="E1341" s="48"/>
      <c r="F1341" s="49">
        <v>121</v>
      </c>
      <c r="G1341" s="50" t="s">
        <v>159</v>
      </c>
      <c r="H1341" s="90"/>
      <c r="I1341" s="46"/>
      <c r="J1341" s="51">
        <v>2.8205000000000001E-2</v>
      </c>
      <c r="K1341" s="52">
        <v>2.8205000000000001E-2</v>
      </c>
      <c r="L1341" s="53">
        <f t="shared" si="80"/>
        <v>1.0839500019311905E-2</v>
      </c>
      <c r="M1341" s="53">
        <v>7.9985000193119049E-3</v>
      </c>
      <c r="N1341" s="53">
        <v>0</v>
      </c>
      <c r="O1341" s="53">
        <v>2.8410000000000002E-3</v>
      </c>
      <c r="P1341" s="54">
        <f t="shared" si="81"/>
        <v>0.28358447152320171</v>
      </c>
      <c r="Q1341" s="54">
        <f t="shared" si="82"/>
        <v>0.28358447152320171</v>
      </c>
      <c r="R1341" s="55">
        <f t="shared" si="83"/>
        <v>0.38431129300875394</v>
      </c>
      <c r="S1341" s="7"/>
    </row>
    <row r="1342" spans="1:19" ht="15.75" thickBot="1" x14ac:dyDescent="0.3">
      <c r="A1342" s="76"/>
      <c r="B1342" s="77"/>
      <c r="C1342" s="78"/>
      <c r="D1342" s="79"/>
      <c r="E1342" s="80"/>
      <c r="F1342" s="81"/>
      <c r="G1342" s="82"/>
      <c r="H1342" s="76">
        <v>15</v>
      </c>
      <c r="I1342" s="78" t="s">
        <v>255</v>
      </c>
      <c r="J1342" s="83">
        <v>2.8205000000000001E-2</v>
      </c>
      <c r="K1342" s="84">
        <v>2.8205000000000001E-2</v>
      </c>
      <c r="L1342" s="84">
        <f t="shared" si="80"/>
        <v>1.0839500019311905E-2</v>
      </c>
      <c r="M1342" s="84">
        <v>7.9985000193119049E-3</v>
      </c>
      <c r="N1342" s="84">
        <v>0</v>
      </c>
      <c r="O1342" s="84">
        <v>2.8410000000000002E-3</v>
      </c>
      <c r="P1342" s="85">
        <f t="shared" si="81"/>
        <v>0.28358447152320171</v>
      </c>
      <c r="Q1342" s="85">
        <f t="shared" si="82"/>
        <v>0.28358447152320171</v>
      </c>
      <c r="R1342" s="86">
        <f t="shared" si="83"/>
        <v>0.38431129300875394</v>
      </c>
      <c r="S134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S3110"/>
  <sheetViews>
    <sheetView workbookViewId="0">
      <selection activeCell="B6" sqref="B6:O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345.69243799999992</v>
      </c>
      <c r="K8" s="52">
        <v>485.96674899999999</v>
      </c>
      <c r="L8" s="53">
        <f t="shared" si="0"/>
        <v>183.29059528662953</v>
      </c>
      <c r="M8" s="53">
        <v>121.29543007662951</v>
      </c>
      <c r="N8" s="53">
        <v>28.743206089999997</v>
      </c>
      <c r="O8" s="53">
        <v>33.251959120000002</v>
      </c>
      <c r="P8" s="54">
        <f t="shared" si="1"/>
        <v>0.24959615102520011</v>
      </c>
      <c r="Q8" s="54">
        <f t="shared" si="2"/>
        <v>0.30874259705087254</v>
      </c>
      <c r="R8" s="55">
        <f t="shared" si="3"/>
        <v>0.3771669474584351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60.629867999999995</v>
      </c>
      <c r="K9" s="52">
        <v>49.035306000000006</v>
      </c>
      <c r="L9" s="53">
        <f t="shared" si="0"/>
        <v>18.336979231493171</v>
      </c>
      <c r="M9" s="53">
        <v>11.066501991493169</v>
      </c>
      <c r="N9" s="53">
        <v>3.8852741200000001</v>
      </c>
      <c r="O9" s="53">
        <v>3.3852031200000003</v>
      </c>
      <c r="P9" s="54">
        <f t="shared" si="1"/>
        <v>0.22568436692315466</v>
      </c>
      <c r="Q9" s="54">
        <f t="shared" si="2"/>
        <v>0.30491858481505485</v>
      </c>
      <c r="R9" s="55">
        <f t="shared" si="3"/>
        <v>0.37395462019739756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6.8471079999999995</v>
      </c>
      <c r="K10" s="73">
        <v>9.122403000000002</v>
      </c>
      <c r="L10" s="73">
        <f t="shared" si="0"/>
        <v>3.9251687235697901</v>
      </c>
      <c r="M10" s="73">
        <v>2.3011521735697897</v>
      </c>
      <c r="N10" s="73">
        <v>0.81186820999999998</v>
      </c>
      <c r="O10" s="73">
        <v>0.81214834000000002</v>
      </c>
      <c r="P10" s="74">
        <f t="shared" si="1"/>
        <v>0.25225285197001157</v>
      </c>
      <c r="Q10" s="74">
        <f t="shared" si="2"/>
        <v>0.34125003944353138</v>
      </c>
      <c r="R10" s="75">
        <f t="shared" si="3"/>
        <v>0.43027793483469096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4.2640479999999998</v>
      </c>
      <c r="K11" s="73">
        <v>5.8767069999999988</v>
      </c>
      <c r="L11" s="73">
        <f t="shared" si="0"/>
        <v>2.9621123280098449</v>
      </c>
      <c r="M11" s="73">
        <v>1.9817955880098452</v>
      </c>
      <c r="N11" s="73">
        <v>0.45094421999999995</v>
      </c>
      <c r="O11" s="73">
        <v>0.52937252000000001</v>
      </c>
      <c r="P11" s="74">
        <f t="shared" si="1"/>
        <v>0.3372289256568084</v>
      </c>
      <c r="Q11" s="74">
        <f t="shared" si="2"/>
        <v>0.41396309327823311</v>
      </c>
      <c r="R11" s="75">
        <f t="shared" si="3"/>
        <v>0.5040428811594394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9.8637529999999991</v>
      </c>
      <c r="K12" s="73">
        <v>13.172101000000001</v>
      </c>
      <c r="L12" s="73">
        <f t="shared" si="0"/>
        <v>6.8906845022865006</v>
      </c>
      <c r="M12" s="73">
        <v>4.4246203222865006</v>
      </c>
      <c r="N12" s="73">
        <v>1.2349493600000001</v>
      </c>
      <c r="O12" s="73">
        <v>1.2311148199999999</v>
      </c>
      <c r="P12" s="74">
        <f t="shared" si="1"/>
        <v>0.33590847217816655</v>
      </c>
      <c r="Q12" s="74">
        <f t="shared" si="2"/>
        <v>0.42966339859423336</v>
      </c>
      <c r="R12" s="75">
        <f t="shared" si="3"/>
        <v>0.52312721427557385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0.18234300000000001</v>
      </c>
      <c r="K13" s="73">
        <v>0.66355699999999995</v>
      </c>
      <c r="L13" s="73">
        <f t="shared" si="0"/>
        <v>0.23630933981208752</v>
      </c>
      <c r="M13" s="73">
        <v>0.12139299981208751</v>
      </c>
      <c r="N13" s="73">
        <v>4.6354329999999999E-2</v>
      </c>
      <c r="O13" s="73">
        <v>6.8562009999999993E-2</v>
      </c>
      <c r="P13" s="74">
        <f t="shared" si="1"/>
        <v>0.18294283657935567</v>
      </c>
      <c r="Q13" s="74">
        <f t="shared" si="2"/>
        <v>0.25280018116316688</v>
      </c>
      <c r="R13" s="75">
        <f t="shared" si="3"/>
        <v>0.356125155505989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2.058783</v>
      </c>
      <c r="K14" s="73">
        <v>2.8368250000000002</v>
      </c>
      <c r="L14" s="73">
        <f t="shared" si="0"/>
        <v>1.3094102929814195</v>
      </c>
      <c r="M14" s="73">
        <v>0.80691225298141944</v>
      </c>
      <c r="N14" s="73">
        <v>0.25185913999999998</v>
      </c>
      <c r="O14" s="73">
        <v>0.2506389</v>
      </c>
      <c r="P14" s="74">
        <f t="shared" si="1"/>
        <v>0.28444202690734161</v>
      </c>
      <c r="Q14" s="74">
        <f t="shared" si="2"/>
        <v>0.37322407726293283</v>
      </c>
      <c r="R14" s="75">
        <f t="shared" si="3"/>
        <v>0.46157598476515804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1.3270469999999999</v>
      </c>
      <c r="K15" s="73">
        <v>1.7965029999999995</v>
      </c>
      <c r="L15" s="73">
        <f t="shared" si="0"/>
        <v>0.60358591544477957</v>
      </c>
      <c r="M15" s="73">
        <v>0.39093309544477961</v>
      </c>
      <c r="N15" s="73">
        <v>0.10709321999999999</v>
      </c>
      <c r="O15" s="73">
        <v>0.1055596</v>
      </c>
      <c r="P15" s="74">
        <f t="shared" si="1"/>
        <v>0.21760781665534637</v>
      </c>
      <c r="Q15" s="74">
        <f t="shared" si="2"/>
        <v>0.27721986294750395</v>
      </c>
      <c r="R15" s="75">
        <f t="shared" si="3"/>
        <v>0.33597823963821921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1.5827859999999994</v>
      </c>
      <c r="K16" s="73">
        <v>3.3778469999999996</v>
      </c>
      <c r="L16" s="73">
        <f t="shared" si="0"/>
        <v>1.0354539195197561</v>
      </c>
      <c r="M16" s="73">
        <v>0.53436555951975606</v>
      </c>
      <c r="N16" s="73">
        <v>0.25181793000000002</v>
      </c>
      <c r="O16" s="73">
        <v>0.24927043000000002</v>
      </c>
      <c r="P16" s="74">
        <f t="shared" si="1"/>
        <v>0.15819708812144426</v>
      </c>
      <c r="Q16" s="74">
        <f t="shared" si="2"/>
        <v>0.23274692119558885</v>
      </c>
      <c r="R16" s="75">
        <f t="shared" si="3"/>
        <v>0.30654257564648613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34.503999999999998</v>
      </c>
      <c r="K17" s="73">
        <v>12.189363</v>
      </c>
      <c r="L17" s="73">
        <f t="shared" si="0"/>
        <v>1.3742542098689909</v>
      </c>
      <c r="M17" s="73">
        <v>0.50532999986899085</v>
      </c>
      <c r="N17" s="73">
        <v>0.73038771000000013</v>
      </c>
      <c r="O17" s="73">
        <v>0.13853650000000001</v>
      </c>
      <c r="P17" s="74">
        <f t="shared" si="1"/>
        <v>4.145663722287956E-2</v>
      </c>
      <c r="Q17" s="74">
        <f t="shared" si="2"/>
        <v>0.10137672574596317</v>
      </c>
      <c r="R17" s="75">
        <f t="shared" si="3"/>
        <v>0.11274208585542911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17.323079000000003</v>
      </c>
      <c r="K18" s="52">
        <v>31.344970000000004</v>
      </c>
      <c r="L18" s="53">
        <f t="shared" si="0"/>
        <v>11.282841669219302</v>
      </c>
      <c r="M18" s="53">
        <v>6.8344049092193018</v>
      </c>
      <c r="N18" s="53">
        <v>2.2336673</v>
      </c>
      <c r="O18" s="53">
        <v>2.2147694599999999</v>
      </c>
      <c r="P18" s="54">
        <f t="shared" si="1"/>
        <v>0.21803832988895192</v>
      </c>
      <c r="Q18" s="54">
        <f t="shared" si="2"/>
        <v>0.28929911910010764</v>
      </c>
      <c r="R18" s="55">
        <f t="shared" si="3"/>
        <v>0.35995700966436722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8.0271040000000013</v>
      </c>
      <c r="K19" s="73">
        <v>9.5583330000000029</v>
      </c>
      <c r="L19" s="73">
        <f t="shared" si="0"/>
        <v>4.4091642815019991</v>
      </c>
      <c r="M19" s="73">
        <v>2.7036628115019994</v>
      </c>
      <c r="N19" s="73">
        <v>0.87811939000000006</v>
      </c>
      <c r="O19" s="73">
        <v>0.82738207999999991</v>
      </c>
      <c r="P19" s="74">
        <f t="shared" si="1"/>
        <v>0.28285924036147292</v>
      </c>
      <c r="Q19" s="74">
        <f t="shared" si="2"/>
        <v>0.37472875254523969</v>
      </c>
      <c r="R19" s="75">
        <f t="shared" si="3"/>
        <v>0.46129008912976749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3.7898489999999998</v>
      </c>
      <c r="K20" s="73">
        <v>7.8730639999999985</v>
      </c>
      <c r="L20" s="73">
        <f t="shared" si="0"/>
        <v>2.9723636777652964</v>
      </c>
      <c r="M20" s="73">
        <v>1.9338496077652962</v>
      </c>
      <c r="N20" s="73">
        <v>0.52832685000000001</v>
      </c>
      <c r="O20" s="73">
        <v>0.51018722000000005</v>
      </c>
      <c r="P20" s="74">
        <f t="shared" si="1"/>
        <v>0.24562858980509958</v>
      </c>
      <c r="Q20" s="74">
        <f t="shared" si="2"/>
        <v>0.31273421094573811</v>
      </c>
      <c r="R20" s="75">
        <f t="shared" si="3"/>
        <v>0.37753582058589857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0.71295799999999998</v>
      </c>
      <c r="K21" s="73">
        <v>2.524753</v>
      </c>
      <c r="L21" s="73">
        <f t="shared" si="0"/>
        <v>0.4905940788244636</v>
      </c>
      <c r="M21" s="73">
        <v>0.35188435882446356</v>
      </c>
      <c r="N21" s="73">
        <v>7.4057239999999996E-2</v>
      </c>
      <c r="O21" s="73">
        <v>6.4652479999999998E-2</v>
      </c>
      <c r="P21" s="74">
        <f t="shared" si="1"/>
        <v>0.13937377589984587</v>
      </c>
      <c r="Q21" s="74">
        <f t="shared" si="2"/>
        <v>0.16870624525427383</v>
      </c>
      <c r="R21" s="75">
        <f t="shared" si="3"/>
        <v>0.19431369279468669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2.020578</v>
      </c>
      <c r="K22" s="73">
        <v>4.8809449999999996</v>
      </c>
      <c r="L22" s="73">
        <f t="shared" si="0"/>
        <v>1.756982856411339</v>
      </c>
      <c r="M22" s="73">
        <v>0.96194996641133912</v>
      </c>
      <c r="N22" s="73">
        <v>0.41305175</v>
      </c>
      <c r="O22" s="73">
        <v>0.38198113999999994</v>
      </c>
      <c r="P22" s="74">
        <f t="shared" si="1"/>
        <v>0.19708273017035413</v>
      </c>
      <c r="Q22" s="74">
        <f t="shared" si="2"/>
        <v>0.28170809472578345</v>
      </c>
      <c r="R22" s="75">
        <f t="shared" si="3"/>
        <v>0.35996776370381944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1.0471059999999999</v>
      </c>
      <c r="K23" s="73">
        <v>2.3127330000000001</v>
      </c>
      <c r="L23" s="73">
        <f t="shared" si="0"/>
        <v>0.64019108228311827</v>
      </c>
      <c r="M23" s="73">
        <v>0.34721994228311814</v>
      </c>
      <c r="N23" s="73">
        <v>0.10924597000000001</v>
      </c>
      <c r="O23" s="73">
        <v>0.18372517000000005</v>
      </c>
      <c r="P23" s="74">
        <f t="shared" si="1"/>
        <v>0.1501340372118693</v>
      </c>
      <c r="Q23" s="74">
        <f t="shared" si="2"/>
        <v>0.19737077833157488</v>
      </c>
      <c r="R23" s="75">
        <f t="shared" si="3"/>
        <v>0.27681149630463969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8.5112000000000007E-2</v>
      </c>
      <c r="K24" s="73">
        <v>0.59103399999999995</v>
      </c>
      <c r="L24" s="73">
        <f t="shared" si="0"/>
        <v>0.16585913036089339</v>
      </c>
      <c r="M24" s="73">
        <v>5.8359070360893384E-2</v>
      </c>
      <c r="N24" s="73">
        <v>3.4346990000000001E-2</v>
      </c>
      <c r="O24" s="73">
        <v>7.3153070000000001E-2</v>
      </c>
      <c r="P24" s="74">
        <f t="shared" si="1"/>
        <v>9.8740631437266538E-2</v>
      </c>
      <c r="Q24" s="74">
        <f t="shared" si="2"/>
        <v>0.1568540225450539</v>
      </c>
      <c r="R24" s="75">
        <f t="shared" si="3"/>
        <v>0.28062536226493467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1.6403719999999995</v>
      </c>
      <c r="K25" s="73">
        <v>3.6041079999999992</v>
      </c>
      <c r="L25" s="73">
        <f t="shared" si="0"/>
        <v>0.84768656207219184</v>
      </c>
      <c r="M25" s="73">
        <v>0.47747915207219194</v>
      </c>
      <c r="N25" s="73">
        <v>0.19651910999999994</v>
      </c>
      <c r="O25" s="73">
        <v>0.17368830000000005</v>
      </c>
      <c r="P25" s="74">
        <f t="shared" si="1"/>
        <v>0.13248192120552216</v>
      </c>
      <c r="Q25" s="74">
        <f t="shared" si="2"/>
        <v>0.1870083421673801</v>
      </c>
      <c r="R25" s="75">
        <f t="shared" si="3"/>
        <v>0.2352001000170339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2.3240340000000002</v>
      </c>
      <c r="K26" s="52">
        <v>3.1648079999999998</v>
      </c>
      <c r="L26" s="53">
        <f t="shared" si="0"/>
        <v>1.0972678246934295</v>
      </c>
      <c r="M26" s="53">
        <v>0.74181630469342963</v>
      </c>
      <c r="N26" s="53">
        <v>0.16501447999999999</v>
      </c>
      <c r="O26" s="53">
        <v>0.19043704</v>
      </c>
      <c r="P26" s="54">
        <f t="shared" si="1"/>
        <v>0.23439535816815102</v>
      </c>
      <c r="Q26" s="54">
        <f t="shared" si="2"/>
        <v>0.28653579765136766</v>
      </c>
      <c r="R26" s="55">
        <f t="shared" si="3"/>
        <v>0.34670912886134941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0.24723000000000003</v>
      </c>
      <c r="K27" s="73">
        <v>0.26732</v>
      </c>
      <c r="L27" s="73">
        <f t="shared" si="0"/>
        <v>0.10717250970094745</v>
      </c>
      <c r="M27" s="73">
        <v>6.7044489700947452E-2</v>
      </c>
      <c r="N27" s="73">
        <v>1.8605940000000001E-2</v>
      </c>
      <c r="O27" s="73">
        <v>2.1522079999999999E-2</v>
      </c>
      <c r="P27" s="74">
        <f t="shared" si="1"/>
        <v>0.25080237057065485</v>
      </c>
      <c r="Q27" s="74">
        <f t="shared" si="2"/>
        <v>0.32040412128141349</v>
      </c>
      <c r="R27" s="75">
        <f t="shared" si="3"/>
        <v>0.40091467043598478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8.7837999999999999E-2</v>
      </c>
      <c r="K28" s="73">
        <v>0.104321</v>
      </c>
      <c r="L28" s="73">
        <f t="shared" si="0"/>
        <v>2.4917710181244165E-2</v>
      </c>
      <c r="M28" s="73">
        <v>1.5099940181244165E-2</v>
      </c>
      <c r="N28" s="73">
        <v>4.5761000000000005E-3</v>
      </c>
      <c r="O28" s="73">
        <v>5.2416700000000004E-3</v>
      </c>
      <c r="P28" s="74">
        <f t="shared" si="1"/>
        <v>0.14474497159003619</v>
      </c>
      <c r="Q28" s="74">
        <f t="shared" si="2"/>
        <v>0.18861054036334166</v>
      </c>
      <c r="R28" s="75">
        <f t="shared" si="3"/>
        <v>0.23885612849995844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0.69486000000000003</v>
      </c>
      <c r="K29" s="73">
        <v>0.70206000000000002</v>
      </c>
      <c r="L29" s="73">
        <f t="shared" si="0"/>
        <v>0.45102429005855205</v>
      </c>
      <c r="M29" s="73">
        <v>0.36120051005855203</v>
      </c>
      <c r="N29" s="73">
        <v>4.5881129999999999E-2</v>
      </c>
      <c r="O29" s="73">
        <v>4.394265E-2</v>
      </c>
      <c r="P29" s="74">
        <f t="shared" si="1"/>
        <v>0.51448666788957076</v>
      </c>
      <c r="Q29" s="74">
        <f t="shared" si="2"/>
        <v>0.57983881727851183</v>
      </c>
      <c r="R29" s="75">
        <f t="shared" si="3"/>
        <v>0.64242983514023311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0.25464799999999999</v>
      </c>
      <c r="K30" s="73">
        <v>0.25214599999999998</v>
      </c>
      <c r="L30" s="73">
        <f t="shared" si="0"/>
        <v>0.10963134000203867</v>
      </c>
      <c r="M30" s="73">
        <v>6.7895250002038665E-2</v>
      </c>
      <c r="N30" s="73">
        <v>1.9084749999999998E-2</v>
      </c>
      <c r="O30" s="73">
        <v>2.2651339999999999E-2</v>
      </c>
      <c r="P30" s="74">
        <f t="shared" si="1"/>
        <v>0.26926958984889177</v>
      </c>
      <c r="Q30" s="74">
        <f t="shared" si="2"/>
        <v>0.34495887304196249</v>
      </c>
      <c r="R30" s="75">
        <f t="shared" si="3"/>
        <v>0.43479309607147715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0.18591099999999999</v>
      </c>
      <c r="K31" s="73">
        <v>0.18914500000000001</v>
      </c>
      <c r="L31" s="73">
        <f t="shared" si="0"/>
        <v>7.0073971871103577E-2</v>
      </c>
      <c r="M31" s="73">
        <v>3.407416187110357E-2</v>
      </c>
      <c r="N31" s="73">
        <v>1.6868330000000001E-2</v>
      </c>
      <c r="O31" s="73">
        <v>1.9131480000000003E-2</v>
      </c>
      <c r="P31" s="74">
        <f t="shared" si="1"/>
        <v>0.18014836168602696</v>
      </c>
      <c r="Q31" s="74">
        <f t="shared" si="2"/>
        <v>0.26933036491106593</v>
      </c>
      <c r="R31" s="75">
        <f t="shared" si="3"/>
        <v>0.37047752714110116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0.408466</v>
      </c>
      <c r="K32" s="73">
        <v>0.91190900000000008</v>
      </c>
      <c r="L32" s="73">
        <f t="shared" si="0"/>
        <v>0.16327814256389786</v>
      </c>
      <c r="M32" s="73">
        <v>9.8815112563897856E-2</v>
      </c>
      <c r="N32" s="73">
        <v>2.4018510000000003E-2</v>
      </c>
      <c r="O32" s="73">
        <v>4.0444519999999998E-2</v>
      </c>
      <c r="P32" s="74">
        <f t="shared" si="1"/>
        <v>0.10836071643540951</v>
      </c>
      <c r="Q32" s="74">
        <f t="shared" si="2"/>
        <v>0.13469943005705379</v>
      </c>
      <c r="R32" s="75">
        <f t="shared" si="3"/>
        <v>0.17905091688304189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0.44508100000000023</v>
      </c>
      <c r="K33" s="73">
        <v>0.73790699999999965</v>
      </c>
      <c r="L33" s="73">
        <f t="shared" si="0"/>
        <v>0.17116986031564591</v>
      </c>
      <c r="M33" s="73">
        <v>9.7686840315645895E-2</v>
      </c>
      <c r="N33" s="73">
        <v>3.597972E-2</v>
      </c>
      <c r="O33" s="73">
        <v>3.7503300000000003E-2</v>
      </c>
      <c r="P33" s="74">
        <f t="shared" si="1"/>
        <v>0.13238367479322724</v>
      </c>
      <c r="Q33" s="74">
        <f t="shared" si="2"/>
        <v>0.18114282736936491</v>
      </c>
      <c r="R33" s="75">
        <f t="shared" si="3"/>
        <v>0.23196671167998947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2.8091919999999995</v>
      </c>
      <c r="K34" s="52">
        <v>3.1742160000000004</v>
      </c>
      <c r="L34" s="53">
        <f t="shared" si="0"/>
        <v>1.2627994831008351</v>
      </c>
      <c r="M34" s="53">
        <v>0.69751151310083515</v>
      </c>
      <c r="N34" s="53">
        <v>0.29294889000000002</v>
      </c>
      <c r="O34" s="53">
        <v>0.27233908000000001</v>
      </c>
      <c r="P34" s="54">
        <f t="shared" si="1"/>
        <v>0.21974292647407581</v>
      </c>
      <c r="Q34" s="54">
        <f t="shared" si="2"/>
        <v>0.31203308253150858</v>
      </c>
      <c r="R34" s="55">
        <f t="shared" si="3"/>
        <v>0.39783035656704996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0.23486200000000002</v>
      </c>
      <c r="K35" s="73">
        <v>0.235732</v>
      </c>
      <c r="L35" s="73">
        <f t="shared" si="0"/>
        <v>0.10976601903446397</v>
      </c>
      <c r="M35" s="73">
        <v>6.7191319034463959E-2</v>
      </c>
      <c r="N35" s="73">
        <v>1.8704720000000001E-2</v>
      </c>
      <c r="O35" s="73">
        <v>2.3869979999999999E-2</v>
      </c>
      <c r="P35" s="74">
        <f t="shared" si="1"/>
        <v>0.28503266011599598</v>
      </c>
      <c r="Q35" s="74">
        <f t="shared" si="2"/>
        <v>0.36438005461483364</v>
      </c>
      <c r="R35" s="75">
        <f t="shared" si="3"/>
        <v>0.46563902666784301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5.8063000000000003E-2</v>
      </c>
      <c r="K36" s="73">
        <v>7.2476000000000013E-2</v>
      </c>
      <c r="L36" s="73">
        <f t="shared" si="0"/>
        <v>2.6642530557979261E-2</v>
      </c>
      <c r="M36" s="73">
        <v>1.2198420557979262E-2</v>
      </c>
      <c r="N36" s="73">
        <v>6.1288000000000002E-3</v>
      </c>
      <c r="O36" s="73">
        <v>8.3153099999999994E-3</v>
      </c>
      <c r="P36" s="74">
        <f t="shared" si="1"/>
        <v>0.16830979300705418</v>
      </c>
      <c r="Q36" s="74">
        <f t="shared" si="2"/>
        <v>0.25287295874467769</v>
      </c>
      <c r="R36" s="75">
        <f t="shared" si="3"/>
        <v>0.36760486999805808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1.3073079999999999</v>
      </c>
      <c r="K37" s="73">
        <v>1.3100379999999998</v>
      </c>
      <c r="L37" s="73">
        <f t="shared" si="0"/>
        <v>0.58691730472461012</v>
      </c>
      <c r="M37" s="73">
        <v>0.29773417472461006</v>
      </c>
      <c r="N37" s="73">
        <v>0.17050918000000001</v>
      </c>
      <c r="O37" s="73">
        <v>0.11867395</v>
      </c>
      <c r="P37" s="74">
        <f t="shared" si="1"/>
        <v>0.22727140336739093</v>
      </c>
      <c r="Q37" s="74">
        <f t="shared" si="2"/>
        <v>0.35742730724193511</v>
      </c>
      <c r="R37" s="75">
        <f t="shared" si="3"/>
        <v>0.44801548102010036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5.1191000000000007E-2</v>
      </c>
      <c r="K38" s="73">
        <v>3.6778000000000005E-2</v>
      </c>
      <c r="L38" s="73">
        <f t="shared" si="0"/>
        <v>4.629760101941824E-3</v>
      </c>
      <c r="M38" s="73">
        <v>3.499200101941824E-3</v>
      </c>
      <c r="N38" s="73">
        <v>0</v>
      </c>
      <c r="O38" s="73">
        <v>1.1305600000000001E-3</v>
      </c>
      <c r="P38" s="74">
        <f t="shared" si="1"/>
        <v>9.5143838760721716E-2</v>
      </c>
      <c r="Q38" s="74">
        <f t="shared" si="2"/>
        <v>9.5143838760721716E-2</v>
      </c>
      <c r="R38" s="75">
        <f t="shared" si="3"/>
        <v>0.1258839551346409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0.37454000000000004</v>
      </c>
      <c r="K39" s="73">
        <v>0.65740700000000007</v>
      </c>
      <c r="L39" s="73">
        <f t="shared" si="0"/>
        <v>0.1881585484147443</v>
      </c>
      <c r="M39" s="73">
        <v>0.10772317841474432</v>
      </c>
      <c r="N39" s="73">
        <v>2.891469E-2</v>
      </c>
      <c r="O39" s="73">
        <v>5.1520679999999992E-2</v>
      </c>
      <c r="P39" s="74">
        <f t="shared" si="1"/>
        <v>0.16386071096709393</v>
      </c>
      <c r="Q39" s="74">
        <f t="shared" si="2"/>
        <v>0.20784364695651902</v>
      </c>
      <c r="R39" s="75">
        <f t="shared" si="3"/>
        <v>0.28621318059397644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0.67853999999999992</v>
      </c>
      <c r="K40" s="73">
        <v>0.74689700000000003</v>
      </c>
      <c r="L40" s="73">
        <f t="shared" si="0"/>
        <v>0.31142921965936865</v>
      </c>
      <c r="M40" s="73">
        <v>0.18843908965936862</v>
      </c>
      <c r="N40" s="73">
        <v>6.0552380000000003E-2</v>
      </c>
      <c r="O40" s="73">
        <v>6.243775E-2</v>
      </c>
      <c r="P40" s="74">
        <f t="shared" si="1"/>
        <v>0.25229595199789073</v>
      </c>
      <c r="Q40" s="74">
        <f t="shared" si="2"/>
        <v>0.33336788025573622</v>
      </c>
      <c r="R40" s="75">
        <f t="shared" si="3"/>
        <v>0.41696407892837783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0.104688</v>
      </c>
      <c r="K41" s="73">
        <v>0.11488799999999999</v>
      </c>
      <c r="L41" s="73">
        <f t="shared" si="0"/>
        <v>3.5256100607727096E-2</v>
      </c>
      <c r="M41" s="73">
        <v>2.07261306077271E-2</v>
      </c>
      <c r="N41" s="73">
        <v>8.1391199999999997E-3</v>
      </c>
      <c r="O41" s="73">
        <v>6.3908499999999991E-3</v>
      </c>
      <c r="P41" s="74">
        <f t="shared" si="1"/>
        <v>0.18040291943220443</v>
      </c>
      <c r="Q41" s="74">
        <f t="shared" si="2"/>
        <v>0.25124687180320926</v>
      </c>
      <c r="R41" s="75">
        <f t="shared" si="3"/>
        <v>0.30687365614970319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3.2355960000000001</v>
      </c>
      <c r="K42" s="52">
        <v>3.7523</v>
      </c>
      <c r="L42" s="53">
        <f t="shared" si="0"/>
        <v>1.6647360798083204</v>
      </c>
      <c r="M42" s="53">
        <v>1.0986469598083204</v>
      </c>
      <c r="N42" s="53">
        <v>0.26566556999999996</v>
      </c>
      <c r="O42" s="53">
        <v>0.30042354999999998</v>
      </c>
      <c r="P42" s="54">
        <f t="shared" si="1"/>
        <v>0.29279294294387986</v>
      </c>
      <c r="Q42" s="54">
        <f t="shared" si="2"/>
        <v>0.36359367049764685</v>
      </c>
      <c r="R42" s="55">
        <f t="shared" si="3"/>
        <v>0.44365751134192905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0.33497000000000005</v>
      </c>
      <c r="K43" s="73">
        <v>0.40914300000000003</v>
      </c>
      <c r="L43" s="73">
        <f t="shared" si="0"/>
        <v>0.18177985215444253</v>
      </c>
      <c r="M43" s="73">
        <v>0.11077597215444257</v>
      </c>
      <c r="N43" s="73">
        <v>3.2404009999999997E-2</v>
      </c>
      <c r="O43" s="73">
        <v>3.8599869999999994E-2</v>
      </c>
      <c r="P43" s="74">
        <f t="shared" si="1"/>
        <v>0.27075123405372342</v>
      </c>
      <c r="Q43" s="74">
        <f t="shared" si="2"/>
        <v>0.34995095151192257</v>
      </c>
      <c r="R43" s="75">
        <f t="shared" si="3"/>
        <v>0.44429417625241668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3.5587000000000008E-2</v>
      </c>
      <c r="K44" s="73">
        <v>3.0900000000000004E-2</v>
      </c>
      <c r="L44" s="73">
        <f t="shared" si="0"/>
        <v>1.994969924789667E-2</v>
      </c>
      <c r="M44" s="73">
        <v>1.7987699247896671E-2</v>
      </c>
      <c r="N44" s="73">
        <v>9.8099999999999988E-4</v>
      </c>
      <c r="O44" s="73">
        <v>9.8099999999999988E-4</v>
      </c>
      <c r="P44" s="74">
        <f t="shared" si="1"/>
        <v>0.5821261892523194</v>
      </c>
      <c r="Q44" s="74">
        <f t="shared" si="2"/>
        <v>0.61387376206785338</v>
      </c>
      <c r="R44" s="75">
        <f t="shared" si="3"/>
        <v>0.64562133488338724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1.2024379999999999</v>
      </c>
      <c r="K45" s="73">
        <v>1.5526559999999998</v>
      </c>
      <c r="L45" s="73">
        <f t="shared" si="0"/>
        <v>0.75004704107857878</v>
      </c>
      <c r="M45" s="73">
        <v>0.50712493107857881</v>
      </c>
      <c r="N45" s="73">
        <v>0.11018567</v>
      </c>
      <c r="O45" s="73">
        <v>0.13273643999999998</v>
      </c>
      <c r="P45" s="74">
        <f t="shared" si="1"/>
        <v>0.3266176996569613</v>
      </c>
      <c r="Q45" s="74">
        <f t="shared" si="2"/>
        <v>0.39758362514206552</v>
      </c>
      <c r="R45" s="75">
        <f t="shared" si="3"/>
        <v>0.48307354692770249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0.76914799999999994</v>
      </c>
      <c r="K46" s="73">
        <v>0.97491299999999992</v>
      </c>
      <c r="L46" s="73">
        <f t="shared" si="0"/>
        <v>0.39057359743154035</v>
      </c>
      <c r="M46" s="73">
        <v>0.26381347743154038</v>
      </c>
      <c r="N46" s="73">
        <v>6.2292050000000002E-2</v>
      </c>
      <c r="O46" s="73">
        <v>6.4468070000000002E-2</v>
      </c>
      <c r="P46" s="74">
        <f t="shared" si="1"/>
        <v>0.27060207160181515</v>
      </c>
      <c r="Q46" s="74">
        <f t="shared" si="2"/>
        <v>0.33449705505162042</v>
      </c>
      <c r="R46" s="75">
        <f t="shared" si="3"/>
        <v>0.40062405305041615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0.54647000000000001</v>
      </c>
      <c r="K47" s="73">
        <v>0.44514500000000001</v>
      </c>
      <c r="L47" s="73">
        <f t="shared" si="0"/>
        <v>0.20095611984644088</v>
      </c>
      <c r="M47" s="73">
        <v>0.13279089984644088</v>
      </c>
      <c r="N47" s="73">
        <v>2.9212459999999999E-2</v>
      </c>
      <c r="O47" s="73">
        <v>3.8952760000000003E-2</v>
      </c>
      <c r="P47" s="74">
        <f t="shared" si="1"/>
        <v>0.29830931459735788</v>
      </c>
      <c r="Q47" s="74">
        <f t="shared" si="2"/>
        <v>0.36393390883069759</v>
      </c>
      <c r="R47" s="75">
        <f t="shared" si="3"/>
        <v>0.45143968784652388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7.3437999999999989E-2</v>
      </c>
      <c r="K48" s="73">
        <v>7.1298E-2</v>
      </c>
      <c r="L48" s="73">
        <f t="shared" si="0"/>
        <v>2.7676789860445635E-2</v>
      </c>
      <c r="M48" s="73">
        <v>2.2728889860445634E-2</v>
      </c>
      <c r="N48" s="73">
        <v>3.0439500000000001E-3</v>
      </c>
      <c r="O48" s="73">
        <v>1.90395E-3</v>
      </c>
      <c r="P48" s="74">
        <f t="shared" si="1"/>
        <v>0.31878720104975783</v>
      </c>
      <c r="Q48" s="74">
        <f t="shared" si="2"/>
        <v>0.36148054448155115</v>
      </c>
      <c r="R48" s="75">
        <f t="shared" si="3"/>
        <v>0.38818465960399501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6.5000000000000006E-3</v>
      </c>
      <c r="K49" s="73">
        <v>6.5000000000000006E-3</v>
      </c>
      <c r="L49" s="73">
        <f t="shared" si="0"/>
        <v>2.4000000000000001E-4</v>
      </c>
      <c r="M49" s="73">
        <v>0</v>
      </c>
      <c r="N49" s="73">
        <v>0</v>
      </c>
      <c r="O49" s="73">
        <v>2.4000000000000001E-4</v>
      </c>
      <c r="P49" s="74">
        <f t="shared" si="1"/>
        <v>0</v>
      </c>
      <c r="Q49" s="74">
        <f t="shared" si="2"/>
        <v>0</v>
      </c>
      <c r="R49" s="75">
        <f t="shared" si="3"/>
        <v>3.692307692307692E-2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0.26704500000000003</v>
      </c>
      <c r="K50" s="73">
        <v>0.26174500000000001</v>
      </c>
      <c r="L50" s="73">
        <f t="shared" si="0"/>
        <v>9.3512980188975442E-2</v>
      </c>
      <c r="M50" s="73">
        <v>4.3425090188975446E-2</v>
      </c>
      <c r="N50" s="73">
        <v>2.754643E-2</v>
      </c>
      <c r="O50" s="73">
        <v>2.2541459999999992E-2</v>
      </c>
      <c r="P50" s="74">
        <f t="shared" si="1"/>
        <v>0.16590609252889432</v>
      </c>
      <c r="Q50" s="74">
        <f t="shared" si="2"/>
        <v>0.2711475680107564</v>
      </c>
      <c r="R50" s="75">
        <f t="shared" si="3"/>
        <v>0.3572674938928172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0.74464200000000025</v>
      </c>
      <c r="K51" s="52">
        <v>2.3456129999999997</v>
      </c>
      <c r="L51" s="53">
        <f t="shared" si="0"/>
        <v>0.38119256868405088</v>
      </c>
      <c r="M51" s="53">
        <v>0.22039088868405088</v>
      </c>
      <c r="N51" s="53">
        <v>9.1007660000000004E-2</v>
      </c>
      <c r="O51" s="53">
        <v>6.9794019999999998E-2</v>
      </c>
      <c r="P51" s="54">
        <f t="shared" si="1"/>
        <v>9.395875989945951E-2</v>
      </c>
      <c r="Q51" s="54">
        <f t="shared" si="2"/>
        <v>0.13275785420870831</v>
      </c>
      <c r="R51" s="55">
        <f t="shared" si="3"/>
        <v>0.16251298431755407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4.4403999999999999E-2</v>
      </c>
      <c r="K52" s="73">
        <v>0.10381900000000001</v>
      </c>
      <c r="L52" s="73">
        <f t="shared" si="0"/>
        <v>4.3427170437410248E-2</v>
      </c>
      <c r="M52" s="73">
        <v>1.7457170437410241E-2</v>
      </c>
      <c r="N52" s="73">
        <v>1.730961E-2</v>
      </c>
      <c r="O52" s="73">
        <v>8.6603900000000004E-3</v>
      </c>
      <c r="P52" s="74">
        <f t="shared" si="1"/>
        <v>0.1681500538187638</v>
      </c>
      <c r="Q52" s="74">
        <f t="shared" si="2"/>
        <v>0.33487878362737306</v>
      </c>
      <c r="R52" s="75">
        <f t="shared" si="3"/>
        <v>0.41829694407969875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0.36354000000000009</v>
      </c>
      <c r="K53" s="73">
        <v>0.76777200000000012</v>
      </c>
      <c r="L53" s="73">
        <f t="shared" si="0"/>
        <v>0.22856762891884536</v>
      </c>
      <c r="M53" s="73">
        <v>0.13637953891884536</v>
      </c>
      <c r="N53" s="73">
        <v>4.9387639999999997E-2</v>
      </c>
      <c r="O53" s="73">
        <v>4.280044999999999E-2</v>
      </c>
      <c r="P53" s="74">
        <f t="shared" si="1"/>
        <v>0.1776302586169401</v>
      </c>
      <c r="Q53" s="74">
        <f t="shared" si="2"/>
        <v>0.24195617829101002</v>
      </c>
      <c r="R53" s="75">
        <f t="shared" si="3"/>
        <v>0.29770248057866833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2E-3</v>
      </c>
      <c r="K54" s="73">
        <v>2E-3</v>
      </c>
      <c r="L54" s="73">
        <f t="shared" si="0"/>
        <v>1E-3</v>
      </c>
      <c r="M54" s="73">
        <v>0</v>
      </c>
      <c r="N54" s="73">
        <v>0</v>
      </c>
      <c r="O54" s="73">
        <v>1E-3</v>
      </c>
      <c r="P54" s="74">
        <f t="shared" si="1"/>
        <v>0</v>
      </c>
      <c r="Q54" s="74">
        <f t="shared" si="2"/>
        <v>0</v>
      </c>
      <c r="R54" s="75">
        <f t="shared" si="3"/>
        <v>0.5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3.5999999999999999E-3</v>
      </c>
      <c r="K55" s="73">
        <v>3.5999999999999999E-3</v>
      </c>
      <c r="L55" s="73">
        <f t="shared" si="0"/>
        <v>2.2000000000000001E-4</v>
      </c>
      <c r="M55" s="73">
        <v>0</v>
      </c>
      <c r="N55" s="73">
        <v>0</v>
      </c>
      <c r="O55" s="73">
        <v>2.2000000000000001E-4</v>
      </c>
      <c r="P55" s="74">
        <f t="shared" si="1"/>
        <v>0</v>
      </c>
      <c r="Q55" s="74">
        <f t="shared" si="2"/>
        <v>0</v>
      </c>
      <c r="R55" s="75">
        <f t="shared" si="3"/>
        <v>6.1111111111111116E-2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0.08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2.2558999999999999E-2</v>
      </c>
      <c r="K57" s="73">
        <v>2.2558999999999999E-2</v>
      </c>
      <c r="L57" s="73">
        <f t="shared" si="0"/>
        <v>9.9400000181049109E-4</v>
      </c>
      <c r="M57" s="73">
        <v>9.9400000181049109E-4</v>
      </c>
      <c r="N57" s="73">
        <v>0</v>
      </c>
      <c r="O57" s="73">
        <v>0</v>
      </c>
      <c r="P57" s="74">
        <f t="shared" si="1"/>
        <v>4.4062236881532477E-2</v>
      </c>
      <c r="Q57" s="74">
        <f t="shared" si="2"/>
        <v>4.4062236881532477E-2</v>
      </c>
      <c r="R57" s="75">
        <f t="shared" si="3"/>
        <v>4.4062236881532477E-2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0.30853900000000017</v>
      </c>
      <c r="K58" s="73">
        <v>1.3658629999999996</v>
      </c>
      <c r="L58" s="73">
        <f t="shared" si="0"/>
        <v>0.1069837693259848</v>
      </c>
      <c r="M58" s="73">
        <v>6.5560179325984791E-2</v>
      </c>
      <c r="N58" s="73">
        <v>2.4310410000000001E-2</v>
      </c>
      <c r="O58" s="73">
        <v>1.7113180000000002E-2</v>
      </c>
      <c r="P58" s="74">
        <f t="shared" si="1"/>
        <v>4.7999088727042762E-2</v>
      </c>
      <c r="Q58" s="74">
        <f t="shared" si="2"/>
        <v>6.5797660033242583E-2</v>
      </c>
      <c r="R58" s="75">
        <f t="shared" si="3"/>
        <v>7.832686684241745E-2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2.5240119999999999</v>
      </c>
      <c r="K59" s="52">
        <v>3.9220969999999999</v>
      </c>
      <c r="L59" s="53">
        <f t="shared" si="0"/>
        <v>0.3365194918797364</v>
      </c>
      <c r="M59" s="53">
        <v>0.1544845918797364</v>
      </c>
      <c r="N59" s="53">
        <v>7.0615310000000001E-2</v>
      </c>
      <c r="O59" s="53">
        <v>0.11141959</v>
      </c>
      <c r="P59" s="54">
        <f t="shared" si="1"/>
        <v>3.9388263951589265E-2</v>
      </c>
      <c r="Q59" s="54">
        <f t="shared" si="2"/>
        <v>5.7392742168216743E-2</v>
      </c>
      <c r="R59" s="55">
        <f t="shared" si="3"/>
        <v>8.5800910043718037E-2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2.5240119999999999</v>
      </c>
      <c r="K60" s="73">
        <v>3.9220969999999999</v>
      </c>
      <c r="L60" s="73">
        <f t="shared" si="0"/>
        <v>0.3365194918797364</v>
      </c>
      <c r="M60" s="73">
        <v>0.1544845918797364</v>
      </c>
      <c r="N60" s="73">
        <v>7.0615310000000001E-2</v>
      </c>
      <c r="O60" s="73">
        <v>0.11141959</v>
      </c>
      <c r="P60" s="74">
        <f t="shared" si="1"/>
        <v>3.9388263951589265E-2</v>
      </c>
      <c r="Q60" s="74">
        <f t="shared" si="2"/>
        <v>5.7392742168216743E-2</v>
      </c>
      <c r="R60" s="75">
        <f t="shared" si="3"/>
        <v>8.5800910043718037E-2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40</v>
      </c>
      <c r="G61" s="50" t="s">
        <v>162</v>
      </c>
      <c r="H61" s="90"/>
      <c r="I61" s="46"/>
      <c r="J61" s="51">
        <v>5.0352000000000001E-2</v>
      </c>
      <c r="K61" s="52">
        <v>1.7859960000000001</v>
      </c>
      <c r="L61" s="53">
        <f t="shared" si="0"/>
        <v>0.44688256972407114</v>
      </c>
      <c r="M61" s="53">
        <v>0.13784788972407114</v>
      </c>
      <c r="N61" s="53">
        <v>0.19285623000000002</v>
      </c>
      <c r="O61" s="53">
        <v>0.11617844999999999</v>
      </c>
      <c r="P61" s="54">
        <f t="shared" si="1"/>
        <v>7.7182641911891808E-2</v>
      </c>
      <c r="Q61" s="54">
        <f t="shared" si="2"/>
        <v>0.18516509540002951</v>
      </c>
      <c r="R61" s="55">
        <f t="shared" si="3"/>
        <v>0.25021476516412755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3000380</v>
      </c>
      <c r="I62" s="67" t="s">
        <v>471</v>
      </c>
      <c r="J62" s="72">
        <v>5.0352000000000001E-2</v>
      </c>
      <c r="K62" s="73">
        <v>5.0352000000000001E-2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</v>
      </c>
      <c r="K63" s="73">
        <v>1.7356440000000002</v>
      </c>
      <c r="L63" s="73">
        <f t="shared" si="0"/>
        <v>0.44688256972407114</v>
      </c>
      <c r="M63" s="73">
        <v>0.13784788972407114</v>
      </c>
      <c r="N63" s="73">
        <v>0.19285623000000002</v>
      </c>
      <c r="O63" s="73">
        <v>0.11617844999999999</v>
      </c>
      <c r="P63" s="74">
        <f t="shared" si="1"/>
        <v>7.9421753380342464E-2</v>
      </c>
      <c r="Q63" s="74">
        <f t="shared" si="2"/>
        <v>0.19053683804056082</v>
      </c>
      <c r="R63" s="75">
        <f t="shared" si="3"/>
        <v>0.25747363498740011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41</v>
      </c>
      <c r="G64" s="50" t="s">
        <v>163</v>
      </c>
      <c r="H64" s="90"/>
      <c r="I64" s="46"/>
      <c r="J64" s="51">
        <v>0.620058</v>
      </c>
      <c r="K64" s="52">
        <v>0.53069100000000002</v>
      </c>
      <c r="L64" s="53">
        <f t="shared" si="0"/>
        <v>0.35489503692296981</v>
      </c>
      <c r="M64" s="53">
        <v>0.25942649692296982</v>
      </c>
      <c r="N64" s="53">
        <v>5.1226859999999999E-2</v>
      </c>
      <c r="O64" s="53">
        <v>4.4241679999999999E-2</v>
      </c>
      <c r="P64" s="54">
        <f t="shared" si="1"/>
        <v>0.48884661115973288</v>
      </c>
      <c r="Q64" s="54">
        <f t="shared" si="2"/>
        <v>0.58537521254924196</v>
      </c>
      <c r="R64" s="55">
        <f t="shared" si="3"/>
        <v>0.66874138985392595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0.620058</v>
      </c>
      <c r="K65" s="73">
        <v>0.53069100000000002</v>
      </c>
      <c r="L65" s="73">
        <f t="shared" si="0"/>
        <v>0.35489503692296981</v>
      </c>
      <c r="M65" s="73">
        <v>0.25942649692296982</v>
      </c>
      <c r="N65" s="73">
        <v>5.1226859999999999E-2</v>
      </c>
      <c r="O65" s="73">
        <v>4.4241679999999999E-2</v>
      </c>
      <c r="P65" s="74">
        <f t="shared" si="1"/>
        <v>0.48884661115973288</v>
      </c>
      <c r="Q65" s="74">
        <f t="shared" si="2"/>
        <v>0.58537521254924196</v>
      </c>
      <c r="R65" s="75">
        <f t="shared" si="3"/>
        <v>0.66874138985392595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42</v>
      </c>
      <c r="G66" s="50" t="s">
        <v>158</v>
      </c>
      <c r="H66" s="90"/>
      <c r="I66" s="46"/>
      <c r="J66" s="51">
        <v>0.204933</v>
      </c>
      <c r="K66" s="52">
        <v>8.3854059999999997</v>
      </c>
      <c r="L66" s="53">
        <f t="shared" si="0"/>
        <v>0.18579103994044305</v>
      </c>
      <c r="M66" s="53">
        <v>2.9866199940443039E-2</v>
      </c>
      <c r="N66" s="53">
        <v>0.14388484000000001</v>
      </c>
      <c r="O66" s="53">
        <v>1.2039999999999999E-2</v>
      </c>
      <c r="P66" s="54">
        <f t="shared" si="1"/>
        <v>3.5616880018025411E-3</v>
      </c>
      <c r="Q66" s="54">
        <f t="shared" si="2"/>
        <v>2.0720647269845141E-2</v>
      </c>
      <c r="R66" s="55">
        <f t="shared" si="3"/>
        <v>2.2156475183246115E-2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0.204933</v>
      </c>
      <c r="K67" s="73">
        <v>8.3854059999999997</v>
      </c>
      <c r="L67" s="73">
        <f t="shared" si="0"/>
        <v>0.18579103994044305</v>
      </c>
      <c r="M67" s="73">
        <v>2.9866199940443039E-2</v>
      </c>
      <c r="N67" s="73">
        <v>0.14388484000000001</v>
      </c>
      <c r="O67" s="73">
        <v>1.2039999999999999E-2</v>
      </c>
      <c r="P67" s="74">
        <f t="shared" si="1"/>
        <v>3.5616880018025411E-3</v>
      </c>
      <c r="Q67" s="74">
        <f t="shared" si="2"/>
        <v>2.0720647269845141E-2</v>
      </c>
      <c r="R67" s="75">
        <f t="shared" si="3"/>
        <v>2.2156475183246115E-2</v>
      </c>
      <c r="S67" s="7"/>
    </row>
    <row r="68" spans="1:19" x14ac:dyDescent="0.25">
      <c r="A68" s="44"/>
      <c r="B68" s="45"/>
      <c r="C68" s="46"/>
      <c r="D68" s="47"/>
      <c r="E68" s="48"/>
      <c r="F68" s="49">
        <v>46</v>
      </c>
      <c r="G68" s="50" t="s">
        <v>169</v>
      </c>
      <c r="H68" s="90"/>
      <c r="I68" s="46"/>
      <c r="J68" s="51">
        <v>0</v>
      </c>
      <c r="K68" s="52">
        <v>3.0512729999999997</v>
      </c>
      <c r="L68" s="53">
        <f t="shared" si="0"/>
        <v>1.2254238657698502</v>
      </c>
      <c r="M68" s="53">
        <v>1.94650903576985</v>
      </c>
      <c r="N68" s="53">
        <v>-1.3385701299999999</v>
      </c>
      <c r="O68" s="53">
        <v>0.61748495999999997</v>
      </c>
      <c r="P68" s="54">
        <f t="shared" si="1"/>
        <v>0.63793342508843043</v>
      </c>
      <c r="Q68" s="54">
        <f t="shared" si="2"/>
        <v>0.19924107274893141</v>
      </c>
      <c r="R68" s="55">
        <f t="shared" si="3"/>
        <v>0.40161069355965534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0</v>
      </c>
      <c r="K69" s="73">
        <v>3.0512729999999997</v>
      </c>
      <c r="L69" s="73">
        <f t="shared" si="0"/>
        <v>1.2254238657698502</v>
      </c>
      <c r="M69" s="73">
        <v>1.94650903576985</v>
      </c>
      <c r="N69" s="73">
        <v>-1.3385701299999999</v>
      </c>
      <c r="O69" s="73">
        <v>0.61748495999999997</v>
      </c>
      <c r="P69" s="74">
        <f t="shared" si="1"/>
        <v>0.63793342508843043</v>
      </c>
      <c r="Q69" s="74">
        <f t="shared" si="2"/>
        <v>0.19924107274893141</v>
      </c>
      <c r="R69" s="75">
        <f t="shared" si="3"/>
        <v>0.40161069355965534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51</v>
      </c>
      <c r="G70" s="50" t="s">
        <v>24</v>
      </c>
      <c r="H70" s="90"/>
      <c r="I70" s="46"/>
      <c r="J70" s="51">
        <v>0.57546600000000003</v>
      </c>
      <c r="K70" s="52">
        <v>0.57546600000000003</v>
      </c>
      <c r="L70" s="53">
        <f t="shared" si="0"/>
        <v>0.26690613142969888</v>
      </c>
      <c r="M70" s="53">
        <v>5.7303481429698877E-2</v>
      </c>
      <c r="N70" s="53">
        <v>0.1043279</v>
      </c>
      <c r="O70" s="53">
        <v>0.10527474999999999</v>
      </c>
      <c r="P70" s="54">
        <f t="shared" si="1"/>
        <v>9.9577527481552117E-2</v>
      </c>
      <c r="Q70" s="54">
        <f t="shared" si="2"/>
        <v>0.28087042749649654</v>
      </c>
      <c r="R70" s="55">
        <f t="shared" si="3"/>
        <v>0.46380868970486328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3000712</v>
      </c>
      <c r="I71" s="67" t="s">
        <v>295</v>
      </c>
      <c r="J71" s="72">
        <v>0.47799999999999998</v>
      </c>
      <c r="K71" s="73">
        <v>0.47799999999999998</v>
      </c>
      <c r="L71" s="73">
        <f t="shared" ref="L71:L134" si="4">SUM(M71,N71,O71)</f>
        <v>0.23298610140737741</v>
      </c>
      <c r="M71" s="73">
        <v>5.3160001407377422E-2</v>
      </c>
      <c r="N71" s="73">
        <v>0.100507</v>
      </c>
      <c r="O71" s="73">
        <v>7.931909999999999E-2</v>
      </c>
      <c r="P71" s="74">
        <f t="shared" ref="P71:P134" si="5">IFERROR(M71/K71,0)</f>
        <v>0.11121339206564315</v>
      </c>
      <c r="Q71" s="74">
        <f t="shared" ref="Q71:Q134" si="6">IFERROR(SUM(M71,N71)/K71,0)</f>
        <v>0.32147908244221224</v>
      </c>
      <c r="R71" s="75">
        <f t="shared" ref="R71:R134" si="7">IFERROR(SUM(M71,N71,O71)/K71,0)</f>
        <v>0.48741862219116616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3000713</v>
      </c>
      <c r="I72" s="67" t="s">
        <v>313</v>
      </c>
      <c r="J72" s="72">
        <v>9.7465999999999997E-2</v>
      </c>
      <c r="K72" s="73">
        <v>9.7465999999999997E-2</v>
      </c>
      <c r="L72" s="73">
        <f t="shared" si="4"/>
        <v>3.3920030022321454E-2</v>
      </c>
      <c r="M72" s="73">
        <v>4.1434800223214552E-3</v>
      </c>
      <c r="N72" s="73">
        <v>3.8208999999999999E-3</v>
      </c>
      <c r="O72" s="73">
        <v>2.595565E-2</v>
      </c>
      <c r="P72" s="74">
        <f t="shared" si="5"/>
        <v>4.2512055715033505E-2</v>
      </c>
      <c r="Q72" s="74">
        <f t="shared" si="6"/>
        <v>8.1714444240262821E-2</v>
      </c>
      <c r="R72" s="75">
        <f t="shared" si="7"/>
        <v>0.34801910432685712</v>
      </c>
      <c r="S72" s="7"/>
    </row>
    <row r="73" spans="1:19" ht="51" x14ac:dyDescent="0.25">
      <c r="A73" s="44"/>
      <c r="B73" s="45"/>
      <c r="C73" s="46"/>
      <c r="D73" s="47"/>
      <c r="E73" s="48"/>
      <c r="F73" s="49">
        <v>57</v>
      </c>
      <c r="G73" s="50" t="s">
        <v>50</v>
      </c>
      <c r="H73" s="90"/>
      <c r="I73" s="46"/>
      <c r="J73" s="51">
        <v>0</v>
      </c>
      <c r="K73" s="52">
        <v>3.2711999999999998E-2</v>
      </c>
      <c r="L73" s="53">
        <f t="shared" si="4"/>
        <v>2.2891999687999487E-2</v>
      </c>
      <c r="M73" s="53">
        <v>2.2891999687999487E-2</v>
      </c>
      <c r="N73" s="53">
        <v>0</v>
      </c>
      <c r="O73" s="53">
        <v>0</v>
      </c>
      <c r="P73" s="54">
        <f t="shared" si="5"/>
        <v>0.69980434360477772</v>
      </c>
      <c r="Q73" s="54">
        <f t="shared" si="6"/>
        <v>0.69980434360477772</v>
      </c>
      <c r="R73" s="55">
        <f t="shared" si="7"/>
        <v>0.69980434360477772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0</v>
      </c>
      <c r="K74" s="73">
        <v>3.2711999999999998E-2</v>
      </c>
      <c r="L74" s="73">
        <f t="shared" si="4"/>
        <v>2.2891999687999487E-2</v>
      </c>
      <c r="M74" s="73">
        <v>2.2891999687999487E-2</v>
      </c>
      <c r="N74" s="73">
        <v>0</v>
      </c>
      <c r="O74" s="73">
        <v>0</v>
      </c>
      <c r="P74" s="74">
        <f t="shared" si="5"/>
        <v>0.69980434360477772</v>
      </c>
      <c r="Q74" s="74">
        <f t="shared" si="6"/>
        <v>0.69980434360477772</v>
      </c>
      <c r="R74" s="75">
        <f t="shared" si="7"/>
        <v>0.69980434360477772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61</v>
      </c>
      <c r="G75" s="50" t="s">
        <v>191</v>
      </c>
      <c r="H75" s="90"/>
      <c r="I75" s="46"/>
      <c r="J75" s="51">
        <v>25.666318</v>
      </c>
      <c r="K75" s="52">
        <v>50.569708999999996</v>
      </c>
      <c r="L75" s="53">
        <f t="shared" si="4"/>
        <v>15.448764501780534</v>
      </c>
      <c r="M75" s="53">
        <v>13.355813811780536</v>
      </c>
      <c r="N75" s="53">
        <v>-0.19264651999999996</v>
      </c>
      <c r="O75" s="53">
        <v>2.2855972099999997</v>
      </c>
      <c r="P75" s="54">
        <f t="shared" si="5"/>
        <v>0.26410699361114648</v>
      </c>
      <c r="Q75" s="54">
        <f t="shared" si="6"/>
        <v>0.26029746961329236</v>
      </c>
      <c r="R75" s="55">
        <f t="shared" si="7"/>
        <v>0.30549443149416849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3000132</v>
      </c>
      <c r="I76" s="67" t="s">
        <v>513</v>
      </c>
      <c r="J76" s="72">
        <v>1.5068969999999999</v>
      </c>
      <c r="K76" s="73">
        <v>7.0893989999999993</v>
      </c>
      <c r="L76" s="73">
        <f t="shared" si="4"/>
        <v>0.8165237653909958</v>
      </c>
      <c r="M76" s="73">
        <v>0.65072586539099575</v>
      </c>
      <c r="N76" s="73">
        <v>4.8231200000000002E-2</v>
      </c>
      <c r="O76" s="73">
        <v>0.11756670000000001</v>
      </c>
      <c r="P76" s="74">
        <f t="shared" si="5"/>
        <v>9.1788579735883932E-2</v>
      </c>
      <c r="Q76" s="74">
        <f t="shared" si="6"/>
        <v>9.8591864471303678E-2</v>
      </c>
      <c r="R76" s="75">
        <f t="shared" si="7"/>
        <v>0.11517531533928277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3000478</v>
      </c>
      <c r="I77" s="67" t="s">
        <v>516</v>
      </c>
      <c r="J77" s="72">
        <v>0.1865</v>
      </c>
      <c r="K77" s="73">
        <v>0.1865</v>
      </c>
      <c r="L77" s="73">
        <f t="shared" si="4"/>
        <v>8.3884481456569154E-2</v>
      </c>
      <c r="M77" s="73">
        <v>4.7786481456569163E-2</v>
      </c>
      <c r="N77" s="73">
        <v>1.6903999999999999E-2</v>
      </c>
      <c r="O77" s="73">
        <v>1.9193999999999996E-2</v>
      </c>
      <c r="P77" s="74">
        <f t="shared" si="5"/>
        <v>0.25622778260894996</v>
      </c>
      <c r="Q77" s="74">
        <f t="shared" si="6"/>
        <v>0.34686585231404377</v>
      </c>
      <c r="R77" s="75">
        <f t="shared" si="7"/>
        <v>0.44978274239447269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3000479</v>
      </c>
      <c r="I78" s="67" t="s">
        <v>515</v>
      </c>
      <c r="J78" s="72">
        <v>3.9400000000000004E-2</v>
      </c>
      <c r="K78" s="73">
        <v>3.9400000000000011E-2</v>
      </c>
      <c r="L78" s="73">
        <f t="shared" si="4"/>
        <v>7.0600000153668227E-3</v>
      </c>
      <c r="M78" s="73">
        <v>4.0000000153668225E-3</v>
      </c>
      <c r="N78" s="73">
        <v>4.8999999999999998E-4</v>
      </c>
      <c r="O78" s="73">
        <v>2.5699999999999998E-3</v>
      </c>
      <c r="P78" s="74">
        <f t="shared" si="5"/>
        <v>0.10152284302961476</v>
      </c>
      <c r="Q78" s="74">
        <f t="shared" si="6"/>
        <v>0.113959391252965</v>
      </c>
      <c r="R78" s="75">
        <f t="shared" si="7"/>
        <v>0.17918781764890407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9000000</v>
      </c>
      <c r="I79" s="67" t="s">
        <v>293</v>
      </c>
      <c r="J79" s="72">
        <v>0.12379999999999999</v>
      </c>
      <c r="K79" s="73">
        <v>0.12379999999999999</v>
      </c>
      <c r="L79" s="73">
        <f t="shared" si="4"/>
        <v>2.4597830021956861E-2</v>
      </c>
      <c r="M79" s="73">
        <v>1.1026000021956861E-2</v>
      </c>
      <c r="N79" s="73">
        <v>6.5443299999999992E-3</v>
      </c>
      <c r="O79" s="73">
        <v>7.027499999999999E-3</v>
      </c>
      <c r="P79" s="74">
        <f t="shared" si="5"/>
        <v>8.9063005023884187E-2</v>
      </c>
      <c r="Q79" s="74">
        <f t="shared" si="6"/>
        <v>0.14192512134052393</v>
      </c>
      <c r="R79" s="75">
        <f t="shared" si="7"/>
        <v>0.19869006479771295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23.809721</v>
      </c>
      <c r="K80" s="73">
        <v>43.130609999999997</v>
      </c>
      <c r="L80" s="73">
        <f t="shared" si="4"/>
        <v>14.516698424895647</v>
      </c>
      <c r="M80" s="73">
        <v>12.642275464895647</v>
      </c>
      <c r="N80" s="73">
        <v>-0.26481604999999997</v>
      </c>
      <c r="O80" s="73">
        <v>2.1392390099999998</v>
      </c>
      <c r="P80" s="74">
        <f t="shared" si="5"/>
        <v>0.29311608309958165</v>
      </c>
      <c r="Q80" s="74">
        <f t="shared" si="6"/>
        <v>0.28697621978672799</v>
      </c>
      <c r="R80" s="75">
        <f t="shared" si="7"/>
        <v>0.33657530985292461</v>
      </c>
      <c r="S80" s="7"/>
    </row>
    <row r="81" spans="1:19" x14ac:dyDescent="0.25">
      <c r="A81" s="44"/>
      <c r="B81" s="45"/>
      <c r="C81" s="46"/>
      <c r="D81" s="47"/>
      <c r="E81" s="48"/>
      <c r="F81" s="49">
        <v>66</v>
      </c>
      <c r="G81" s="50" t="s">
        <v>90</v>
      </c>
      <c r="H81" s="90"/>
      <c r="I81" s="46"/>
      <c r="J81" s="51">
        <v>4.5</v>
      </c>
      <c r="K81" s="52">
        <v>0.43540000000000001</v>
      </c>
      <c r="L81" s="53">
        <f t="shared" si="4"/>
        <v>3.5098800026077029E-2</v>
      </c>
      <c r="M81" s="53">
        <v>3.0000000260770321E-3</v>
      </c>
      <c r="N81" s="53">
        <v>3.2098799999999997E-2</v>
      </c>
      <c r="O81" s="53">
        <v>0</v>
      </c>
      <c r="P81" s="54">
        <f t="shared" si="5"/>
        <v>6.8902159533234548E-3</v>
      </c>
      <c r="Q81" s="54">
        <f t="shared" si="6"/>
        <v>8.0612769926681274E-2</v>
      </c>
      <c r="R81" s="55">
        <f t="shared" si="7"/>
        <v>8.0612769926681274E-2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4.5</v>
      </c>
      <c r="K82" s="73">
        <v>0.43540000000000001</v>
      </c>
      <c r="L82" s="73">
        <f t="shared" si="4"/>
        <v>3.5098800026077029E-2</v>
      </c>
      <c r="M82" s="73">
        <v>3.0000000260770321E-3</v>
      </c>
      <c r="N82" s="73">
        <v>3.2098799999999997E-2</v>
      </c>
      <c r="O82" s="73">
        <v>0</v>
      </c>
      <c r="P82" s="74">
        <f t="shared" si="5"/>
        <v>6.8902159533234548E-3</v>
      </c>
      <c r="Q82" s="74">
        <f t="shared" si="6"/>
        <v>8.0612769926681274E-2</v>
      </c>
      <c r="R82" s="75">
        <f t="shared" si="7"/>
        <v>8.0612769926681274E-2</v>
      </c>
      <c r="S82" s="7"/>
    </row>
    <row r="83" spans="1:19" ht="38.25" x14ac:dyDescent="0.25">
      <c r="A83" s="44"/>
      <c r="B83" s="45"/>
      <c r="C83" s="46"/>
      <c r="D83" s="47"/>
      <c r="E83" s="48"/>
      <c r="F83" s="49">
        <v>68</v>
      </c>
      <c r="G83" s="50" t="s">
        <v>22</v>
      </c>
      <c r="H83" s="90"/>
      <c r="I83" s="46"/>
      <c r="J83" s="51">
        <v>4.2437959999999997</v>
      </c>
      <c r="K83" s="52">
        <v>8.9184839999999994</v>
      </c>
      <c r="L83" s="53">
        <f t="shared" si="4"/>
        <v>1.2027941912992368</v>
      </c>
      <c r="M83" s="53">
        <v>0.47844966129923705</v>
      </c>
      <c r="N83" s="53">
        <v>0.21454862000000002</v>
      </c>
      <c r="O83" s="53">
        <v>0.50979590999999991</v>
      </c>
      <c r="P83" s="54">
        <f t="shared" si="5"/>
        <v>5.3646971985287756E-2</v>
      </c>
      <c r="Q83" s="54">
        <f t="shared" si="6"/>
        <v>7.7703596407106529E-2</v>
      </c>
      <c r="R83" s="55">
        <f t="shared" si="7"/>
        <v>0.1348653191842063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3000433</v>
      </c>
      <c r="I84" s="67" t="s">
        <v>289</v>
      </c>
      <c r="J84" s="72">
        <v>0.109346</v>
      </c>
      <c r="K84" s="73">
        <v>0.10934600000000003</v>
      </c>
      <c r="L84" s="73">
        <f t="shared" si="4"/>
        <v>7.0720000000000002E-3</v>
      </c>
      <c r="M84" s="73">
        <v>0</v>
      </c>
      <c r="N84" s="73">
        <v>3.8920000000000001E-3</v>
      </c>
      <c r="O84" s="73">
        <v>3.1800000000000001E-3</v>
      </c>
      <c r="P84" s="74">
        <f t="shared" si="5"/>
        <v>0</v>
      </c>
      <c r="Q84" s="74">
        <f t="shared" si="6"/>
        <v>3.5593437345673357E-2</v>
      </c>
      <c r="R84" s="75">
        <f t="shared" si="7"/>
        <v>6.4675433943628471E-2</v>
      </c>
      <c r="S84" s="7"/>
    </row>
    <row r="85" spans="1:19" ht="38.25" x14ac:dyDescent="0.25">
      <c r="A85" s="66"/>
      <c r="B85" s="56"/>
      <c r="C85" s="67"/>
      <c r="D85" s="68"/>
      <c r="E85" s="69"/>
      <c r="F85" s="70"/>
      <c r="G85" s="71"/>
      <c r="H85" s="66">
        <v>3000435</v>
      </c>
      <c r="I85" s="67" t="s">
        <v>290</v>
      </c>
      <c r="J85" s="72">
        <v>0.65521599999999991</v>
      </c>
      <c r="K85" s="73">
        <v>0.65521600000000013</v>
      </c>
      <c r="L85" s="73">
        <f t="shared" si="4"/>
        <v>0.2202789822694016</v>
      </c>
      <c r="M85" s="73">
        <v>0.16708765226940159</v>
      </c>
      <c r="N85" s="73">
        <v>3.4603830000000009E-2</v>
      </c>
      <c r="O85" s="73">
        <v>1.85875E-2</v>
      </c>
      <c r="P85" s="74">
        <f t="shared" si="5"/>
        <v>0.25501155690551142</v>
      </c>
      <c r="Q85" s="74">
        <f t="shared" si="6"/>
        <v>0.30782441556586154</v>
      </c>
      <c r="R85" s="75">
        <f t="shared" si="7"/>
        <v>0.33619292305041626</v>
      </c>
      <c r="S85" s="7"/>
    </row>
    <row r="86" spans="1:19" ht="51" x14ac:dyDescent="0.25">
      <c r="A86" s="66"/>
      <c r="B86" s="56"/>
      <c r="C86" s="67"/>
      <c r="D86" s="68"/>
      <c r="E86" s="69"/>
      <c r="F86" s="70"/>
      <c r="G86" s="71"/>
      <c r="H86" s="66">
        <v>3000450</v>
      </c>
      <c r="I86" s="67" t="s">
        <v>291</v>
      </c>
      <c r="J86" s="72">
        <v>0.813527</v>
      </c>
      <c r="K86" s="73">
        <v>0.75229099999999993</v>
      </c>
      <c r="L86" s="73">
        <f t="shared" si="4"/>
        <v>0.30695981829820801</v>
      </c>
      <c r="M86" s="73">
        <v>0.14967626829820802</v>
      </c>
      <c r="N86" s="73">
        <v>8.8799320000000015E-2</v>
      </c>
      <c r="O86" s="73">
        <v>6.8484229999999979E-2</v>
      </c>
      <c r="P86" s="74">
        <f t="shared" si="5"/>
        <v>0.19896059941991601</v>
      </c>
      <c r="Q86" s="74">
        <f t="shared" si="6"/>
        <v>0.31699912440559314</v>
      </c>
      <c r="R86" s="75">
        <f t="shared" si="7"/>
        <v>0.408033351852153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3000516</v>
      </c>
      <c r="I87" s="67" t="s">
        <v>292</v>
      </c>
      <c r="J87" s="72">
        <v>0.60199999999999998</v>
      </c>
      <c r="K87" s="73">
        <v>0.63149999999999995</v>
      </c>
      <c r="L87" s="73">
        <f t="shared" si="4"/>
        <v>0.40594749973237509</v>
      </c>
      <c r="M87" s="73">
        <v>4.3139999732375145E-2</v>
      </c>
      <c r="N87" s="73">
        <v>1.9664999999999998E-2</v>
      </c>
      <c r="O87" s="73">
        <v>0.34314249999999996</v>
      </c>
      <c r="P87" s="74">
        <f t="shared" si="5"/>
        <v>6.8313538768606727E-2</v>
      </c>
      <c r="Q87" s="74">
        <f t="shared" si="6"/>
        <v>9.9453681286421458E-2</v>
      </c>
      <c r="R87" s="75">
        <f t="shared" si="7"/>
        <v>0.64283056172981012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3000565</v>
      </c>
      <c r="I88" s="67" t="s">
        <v>382</v>
      </c>
      <c r="J88" s="72">
        <v>0.44003700000000007</v>
      </c>
      <c r="K88" s="73">
        <v>0.36965699999999996</v>
      </c>
      <c r="L88" s="73">
        <f t="shared" si="4"/>
        <v>3.7048880587268733E-2</v>
      </c>
      <c r="M88" s="73">
        <v>1.5887500587268732E-2</v>
      </c>
      <c r="N88" s="73">
        <v>1.5854379999999998E-2</v>
      </c>
      <c r="O88" s="73">
        <v>5.307000000000001E-3</v>
      </c>
      <c r="P88" s="74">
        <f t="shared" si="5"/>
        <v>4.2979033502053891E-2</v>
      </c>
      <c r="Q88" s="74">
        <f t="shared" si="6"/>
        <v>8.5868468843464996E-2</v>
      </c>
      <c r="R88" s="75">
        <f t="shared" si="7"/>
        <v>0.10022502099857093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3000610</v>
      </c>
      <c r="I89" s="67" t="s">
        <v>460</v>
      </c>
      <c r="J89" s="72">
        <v>3.1E-2</v>
      </c>
      <c r="K89" s="73">
        <v>1.5E-3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9000000</v>
      </c>
      <c r="I90" s="67" t="s">
        <v>293</v>
      </c>
      <c r="J90" s="72">
        <v>1.008451</v>
      </c>
      <c r="K90" s="73">
        <v>1.1400669999999999</v>
      </c>
      <c r="L90" s="73">
        <f t="shared" si="4"/>
        <v>0.22548701041198357</v>
      </c>
      <c r="M90" s="73">
        <v>0.10265824041198357</v>
      </c>
      <c r="N90" s="73">
        <v>5.1734089999999996E-2</v>
      </c>
      <c r="O90" s="73">
        <v>7.1094679999999993E-2</v>
      </c>
      <c r="P90" s="74">
        <f t="shared" si="5"/>
        <v>9.0045795915488808E-2</v>
      </c>
      <c r="Q90" s="74">
        <f t="shared" si="6"/>
        <v>0.13542390965792675</v>
      </c>
      <c r="R90" s="75">
        <f t="shared" si="7"/>
        <v>0.19778399902109575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0.58421900000000004</v>
      </c>
      <c r="K91" s="73">
        <v>5.2589069999999998</v>
      </c>
      <c r="L91" s="73">
        <f t="shared" si="4"/>
        <v>0</v>
      </c>
      <c r="M91" s="73">
        <v>0</v>
      </c>
      <c r="N91" s="73">
        <v>0</v>
      </c>
      <c r="O91" s="73">
        <v>0</v>
      </c>
      <c r="P91" s="74">
        <f t="shared" si="5"/>
        <v>0</v>
      </c>
      <c r="Q91" s="74">
        <f t="shared" si="6"/>
        <v>0</v>
      </c>
      <c r="R91" s="75">
        <f t="shared" si="7"/>
        <v>0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82</v>
      </c>
      <c r="G92" s="50" t="s">
        <v>197</v>
      </c>
      <c r="H92" s="90"/>
      <c r="I92" s="46"/>
      <c r="J92" s="51">
        <v>0</v>
      </c>
      <c r="K92" s="52">
        <v>3.1482410000000005</v>
      </c>
      <c r="L92" s="53">
        <f t="shared" si="4"/>
        <v>0.13476889254525304</v>
      </c>
      <c r="M92" s="53">
        <v>0.13476889254525304</v>
      </c>
      <c r="N92" s="53">
        <v>0</v>
      </c>
      <c r="O92" s="53">
        <v>0</v>
      </c>
      <c r="P92" s="54">
        <f t="shared" si="5"/>
        <v>4.2807679763160765E-2</v>
      </c>
      <c r="Q92" s="54">
        <f t="shared" si="6"/>
        <v>4.2807679763160765E-2</v>
      </c>
      <c r="R92" s="55">
        <f t="shared" si="7"/>
        <v>4.2807679763160765E-2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3.1482410000000005</v>
      </c>
      <c r="L93" s="73">
        <f t="shared" si="4"/>
        <v>0.13476889254525304</v>
      </c>
      <c r="M93" s="73">
        <v>0.13476889254525304</v>
      </c>
      <c r="N93" s="73">
        <v>0</v>
      </c>
      <c r="O93" s="73">
        <v>0</v>
      </c>
      <c r="P93" s="74">
        <f t="shared" si="5"/>
        <v>4.2807679763160765E-2</v>
      </c>
      <c r="Q93" s="74">
        <f t="shared" si="6"/>
        <v>4.2807679763160765E-2</v>
      </c>
      <c r="R93" s="75">
        <f t="shared" si="7"/>
        <v>4.2807679763160765E-2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83</v>
      </c>
      <c r="G94" s="50" t="s">
        <v>198</v>
      </c>
      <c r="H94" s="90"/>
      <c r="I94" s="46"/>
      <c r="J94" s="51">
        <v>0</v>
      </c>
      <c r="K94" s="52">
        <v>10.479833000000001</v>
      </c>
      <c r="L94" s="53">
        <f t="shared" si="4"/>
        <v>2.2149781119552241</v>
      </c>
      <c r="M94" s="53">
        <v>1.5726290419552242</v>
      </c>
      <c r="N94" s="53">
        <v>0.49617364000000003</v>
      </c>
      <c r="O94" s="53">
        <v>0.14617543000000002</v>
      </c>
      <c r="P94" s="54">
        <f t="shared" si="5"/>
        <v>0.1500624143490859</v>
      </c>
      <c r="Q94" s="54">
        <f t="shared" si="6"/>
        <v>0.19740798178322344</v>
      </c>
      <c r="R94" s="55">
        <f t="shared" si="7"/>
        <v>0.21135624126407584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0</v>
      </c>
      <c r="K95" s="73">
        <v>1.8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0</v>
      </c>
      <c r="K96" s="73">
        <v>8.6798330000000004</v>
      </c>
      <c r="L96" s="73">
        <f t="shared" si="4"/>
        <v>2.2149781119552241</v>
      </c>
      <c r="M96" s="73">
        <v>1.5726290419552242</v>
      </c>
      <c r="N96" s="73">
        <v>0.49617364000000003</v>
      </c>
      <c r="O96" s="73">
        <v>0.14617543000000002</v>
      </c>
      <c r="P96" s="74">
        <f t="shared" si="5"/>
        <v>0.18118194692861306</v>
      </c>
      <c r="Q96" s="74">
        <f t="shared" si="6"/>
        <v>0.23834590849331133</v>
      </c>
      <c r="R96" s="75">
        <f t="shared" si="7"/>
        <v>0.25518671983150182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88</v>
      </c>
      <c r="G97" s="50" t="s">
        <v>17</v>
      </c>
      <c r="H97" s="90"/>
      <c r="I97" s="46"/>
      <c r="J97" s="51">
        <v>0</v>
      </c>
      <c r="K97" s="52">
        <v>3.0485000000000002E-2</v>
      </c>
      <c r="L97" s="53">
        <f t="shared" si="4"/>
        <v>6.0970000922679901E-3</v>
      </c>
      <c r="M97" s="53">
        <v>6.0970000922679901E-3</v>
      </c>
      <c r="N97" s="53">
        <v>0</v>
      </c>
      <c r="O97" s="53">
        <v>0</v>
      </c>
      <c r="P97" s="54">
        <f t="shared" si="5"/>
        <v>0.20000000302666851</v>
      </c>
      <c r="Q97" s="54">
        <f t="shared" si="6"/>
        <v>0.20000000302666851</v>
      </c>
      <c r="R97" s="55">
        <f t="shared" si="7"/>
        <v>0.20000000302666851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</v>
      </c>
      <c r="K98" s="73">
        <v>3.0485000000000002E-2</v>
      </c>
      <c r="L98" s="73">
        <f t="shared" si="4"/>
        <v>6.0970000922679901E-3</v>
      </c>
      <c r="M98" s="73">
        <v>6.0970000922679901E-3</v>
      </c>
      <c r="N98" s="73">
        <v>0</v>
      </c>
      <c r="O98" s="73">
        <v>0</v>
      </c>
      <c r="P98" s="74">
        <f t="shared" si="5"/>
        <v>0.20000000302666851</v>
      </c>
      <c r="Q98" s="74">
        <f t="shared" si="6"/>
        <v>0.20000000302666851</v>
      </c>
      <c r="R98" s="75">
        <f t="shared" si="7"/>
        <v>0.20000000302666851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90</v>
      </c>
      <c r="G99" s="50" t="s">
        <v>81</v>
      </c>
      <c r="H99" s="90"/>
      <c r="I99" s="46"/>
      <c r="J99" s="51">
        <v>185.127017</v>
      </c>
      <c r="K99" s="52">
        <v>233.82705800000011</v>
      </c>
      <c r="L99" s="53">
        <f t="shared" si="4"/>
        <v>111.08018354796577</v>
      </c>
      <c r="M99" s="53">
        <v>73.067834607965779</v>
      </c>
      <c r="N99" s="53">
        <v>18.756831699999999</v>
      </c>
      <c r="O99" s="53">
        <v>19.25551724</v>
      </c>
      <c r="P99" s="54">
        <f t="shared" si="5"/>
        <v>0.31248665245561846</v>
      </c>
      <c r="Q99" s="54">
        <f t="shared" si="6"/>
        <v>0.39270333849885641</v>
      </c>
      <c r="R99" s="55">
        <f t="shared" si="7"/>
        <v>0.47505273554767868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0.31102099999999994</v>
      </c>
      <c r="K100" s="73">
        <v>1.5312840000000001</v>
      </c>
      <c r="L100" s="73">
        <f t="shared" si="4"/>
        <v>0.31673381093741526</v>
      </c>
      <c r="M100" s="73">
        <v>0.13069200093741529</v>
      </c>
      <c r="N100" s="73">
        <v>0.12628158</v>
      </c>
      <c r="O100" s="73">
        <v>5.9760229999999998E-2</v>
      </c>
      <c r="P100" s="74">
        <f t="shared" si="5"/>
        <v>8.5347983089626267E-2</v>
      </c>
      <c r="Q100" s="74">
        <f t="shared" si="6"/>
        <v>0.16781575523378764</v>
      </c>
      <c r="R100" s="75">
        <f t="shared" si="7"/>
        <v>0.20684197767195062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3000385</v>
      </c>
      <c r="I101" s="67" t="s">
        <v>383</v>
      </c>
      <c r="J101" s="72">
        <v>174.67591400000001</v>
      </c>
      <c r="K101" s="73">
        <v>204.36895300000009</v>
      </c>
      <c r="L101" s="73">
        <f t="shared" si="4"/>
        <v>103.3959187887346</v>
      </c>
      <c r="M101" s="73">
        <v>69.306349838734604</v>
      </c>
      <c r="N101" s="73">
        <v>16.11350474</v>
      </c>
      <c r="O101" s="73">
        <v>17.976064210000001</v>
      </c>
      <c r="P101" s="74">
        <f t="shared" si="5"/>
        <v>0.33912367226706186</v>
      </c>
      <c r="Q101" s="74">
        <f t="shared" si="6"/>
        <v>0.4179688417679302</v>
      </c>
      <c r="R101" s="75">
        <f t="shared" si="7"/>
        <v>0.50592772175495049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3000386</v>
      </c>
      <c r="I102" s="67" t="s">
        <v>384</v>
      </c>
      <c r="J102" s="72">
        <v>4.9735679999999993</v>
      </c>
      <c r="K102" s="73">
        <v>6.3645350000000001</v>
      </c>
      <c r="L102" s="73">
        <f t="shared" si="4"/>
        <v>2.4003069998159021</v>
      </c>
      <c r="M102" s="73">
        <v>1.330616569815902</v>
      </c>
      <c r="N102" s="73">
        <v>0.61894176999999995</v>
      </c>
      <c r="O102" s="73">
        <v>0.45074866000000002</v>
      </c>
      <c r="P102" s="74">
        <f t="shared" si="5"/>
        <v>0.20906736624370861</v>
      </c>
      <c r="Q102" s="74">
        <f t="shared" si="6"/>
        <v>0.30631591150271026</v>
      </c>
      <c r="R102" s="75">
        <f t="shared" si="7"/>
        <v>0.37713784271999479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3000387</v>
      </c>
      <c r="I103" s="67" t="s">
        <v>385</v>
      </c>
      <c r="J103" s="72">
        <v>2.4658959999999999</v>
      </c>
      <c r="K103" s="73">
        <v>2.3644699999999998</v>
      </c>
      <c r="L103" s="73">
        <f t="shared" si="4"/>
        <v>1.5845054177522984</v>
      </c>
      <c r="M103" s="73">
        <v>1.4564837977522984</v>
      </c>
      <c r="N103" s="73">
        <v>9.2757920000000008E-2</v>
      </c>
      <c r="O103" s="73">
        <v>3.5263700000000002E-2</v>
      </c>
      <c r="P103" s="74">
        <f t="shared" si="5"/>
        <v>0.6159874296363661</v>
      </c>
      <c r="Q103" s="74">
        <f t="shared" si="6"/>
        <v>0.65521732893726647</v>
      </c>
      <c r="R103" s="75">
        <f t="shared" si="7"/>
        <v>0.67013132657732954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2.700618</v>
      </c>
      <c r="K104" s="73">
        <v>19.19781600000001</v>
      </c>
      <c r="L104" s="73">
        <f t="shared" si="4"/>
        <v>3.3827185307255583</v>
      </c>
      <c r="M104" s="73">
        <v>0.8436924007255584</v>
      </c>
      <c r="N104" s="73">
        <v>1.8053456899999998</v>
      </c>
      <c r="O104" s="73">
        <v>0.7336804400000001</v>
      </c>
      <c r="P104" s="74">
        <f t="shared" si="5"/>
        <v>4.394731154447766E-2</v>
      </c>
      <c r="Q104" s="74">
        <f t="shared" si="6"/>
        <v>0.13798642984835133</v>
      </c>
      <c r="R104" s="75">
        <f t="shared" si="7"/>
        <v>0.17620329993399023</v>
      </c>
      <c r="S104" s="7"/>
    </row>
    <row r="105" spans="1:19" ht="51" x14ac:dyDescent="0.25">
      <c r="A105" s="44"/>
      <c r="B105" s="45"/>
      <c r="C105" s="46"/>
      <c r="D105" s="47"/>
      <c r="E105" s="48"/>
      <c r="F105" s="49">
        <v>91</v>
      </c>
      <c r="G105" s="50" t="s">
        <v>82</v>
      </c>
      <c r="H105" s="90"/>
      <c r="I105" s="46"/>
      <c r="J105" s="51">
        <v>13.292252</v>
      </c>
      <c r="K105" s="52">
        <v>39.771381000000005</v>
      </c>
      <c r="L105" s="53">
        <f t="shared" si="4"/>
        <v>11.023573382767868</v>
      </c>
      <c r="M105" s="53">
        <v>5.6442248727678672</v>
      </c>
      <c r="N105" s="53">
        <v>2.4786127200000001</v>
      </c>
      <c r="O105" s="53">
        <v>2.9007357900000001</v>
      </c>
      <c r="P105" s="54">
        <f t="shared" si="5"/>
        <v>0.14191674341828528</v>
      </c>
      <c r="Q105" s="54">
        <f t="shared" si="6"/>
        <v>0.20423825847958024</v>
      </c>
      <c r="R105" s="55">
        <f t="shared" si="7"/>
        <v>0.27717351285256769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3000515</v>
      </c>
      <c r="I106" s="67" t="s">
        <v>389</v>
      </c>
      <c r="J106" s="72">
        <v>1.2530139999999999</v>
      </c>
      <c r="K106" s="73">
        <v>2.6655180000000001</v>
      </c>
      <c r="L106" s="73">
        <f t="shared" si="4"/>
        <v>0.54363159767246139</v>
      </c>
      <c r="M106" s="73">
        <v>0.23874091767246136</v>
      </c>
      <c r="N106" s="73">
        <v>4.2906199999999999E-2</v>
      </c>
      <c r="O106" s="73">
        <v>0.26198448000000002</v>
      </c>
      <c r="P106" s="74">
        <f t="shared" si="5"/>
        <v>8.9566424864683469E-2</v>
      </c>
      <c r="Q106" s="74">
        <f t="shared" si="6"/>
        <v>0.10566318354348436</v>
      </c>
      <c r="R106" s="75">
        <f t="shared" si="7"/>
        <v>0.20394970046064645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12.039237999999999</v>
      </c>
      <c r="K107" s="73">
        <v>37.105863000000006</v>
      </c>
      <c r="L107" s="73">
        <f t="shared" si="4"/>
        <v>10.479941785095406</v>
      </c>
      <c r="M107" s="73">
        <v>5.4054839550954057</v>
      </c>
      <c r="N107" s="73">
        <v>2.4357065200000001</v>
      </c>
      <c r="O107" s="73">
        <v>2.63875131</v>
      </c>
      <c r="P107" s="74">
        <f t="shared" si="5"/>
        <v>0.14567735441419069</v>
      </c>
      <c r="Q107" s="74">
        <f t="shared" si="6"/>
        <v>0.21131944768662042</v>
      </c>
      <c r="R107" s="75">
        <f t="shared" si="7"/>
        <v>0.28243358159047277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101</v>
      </c>
      <c r="G108" s="50" t="s">
        <v>88</v>
      </c>
      <c r="H108" s="90"/>
      <c r="I108" s="46"/>
      <c r="J108" s="51">
        <v>0.49520999999999998</v>
      </c>
      <c r="K108" s="52">
        <v>2.2315319999999996</v>
      </c>
      <c r="L108" s="53">
        <f t="shared" si="4"/>
        <v>0.34528735924734788</v>
      </c>
      <c r="M108" s="53">
        <v>0.22999991924734786</v>
      </c>
      <c r="N108" s="53">
        <v>1.5E-3</v>
      </c>
      <c r="O108" s="53">
        <v>0.11378744</v>
      </c>
      <c r="P108" s="54">
        <f t="shared" si="5"/>
        <v>0.10306816987045128</v>
      </c>
      <c r="Q108" s="54">
        <f t="shared" si="6"/>
        <v>0.10374035382300048</v>
      </c>
      <c r="R108" s="55">
        <f t="shared" si="7"/>
        <v>0.15473108126943638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0.49520999999999998</v>
      </c>
      <c r="K109" s="73">
        <v>2.2315319999999996</v>
      </c>
      <c r="L109" s="73">
        <f t="shared" si="4"/>
        <v>0.34528735924734788</v>
      </c>
      <c r="M109" s="73">
        <v>0.22999991924734786</v>
      </c>
      <c r="N109" s="73">
        <v>1.5E-3</v>
      </c>
      <c r="O109" s="73">
        <v>0.11378744</v>
      </c>
      <c r="P109" s="74">
        <f t="shared" si="5"/>
        <v>0.10306816987045128</v>
      </c>
      <c r="Q109" s="74">
        <f t="shared" si="6"/>
        <v>0.10374035382300048</v>
      </c>
      <c r="R109" s="75">
        <f t="shared" si="7"/>
        <v>0.15473108126943638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104</v>
      </c>
      <c r="G110" s="50" t="s">
        <v>142</v>
      </c>
      <c r="H110" s="90"/>
      <c r="I110" s="46"/>
      <c r="J110" s="51">
        <v>2.3558859999999999</v>
      </c>
      <c r="K110" s="52">
        <v>2.4344590000000004</v>
      </c>
      <c r="L110" s="53">
        <f t="shared" si="4"/>
        <v>0.78892176064591746</v>
      </c>
      <c r="M110" s="53">
        <v>0.47164985064591747</v>
      </c>
      <c r="N110" s="53">
        <v>0.15138894000000003</v>
      </c>
      <c r="O110" s="53">
        <v>0.16588296999999999</v>
      </c>
      <c r="P110" s="54">
        <f t="shared" si="5"/>
        <v>0.19373908151499672</v>
      </c>
      <c r="Q110" s="54">
        <f t="shared" si="6"/>
        <v>0.25592494703994495</v>
      </c>
      <c r="R110" s="55">
        <f t="shared" si="7"/>
        <v>0.32406450905351758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3000001</v>
      </c>
      <c r="I111" s="67" t="s">
        <v>283</v>
      </c>
      <c r="J111" s="72">
        <v>6.7890000000000006E-2</v>
      </c>
      <c r="K111" s="73">
        <v>8.7490000000000012E-2</v>
      </c>
      <c r="L111" s="73">
        <f t="shared" si="4"/>
        <v>1.7553870470444485E-2</v>
      </c>
      <c r="M111" s="73">
        <v>9.2586704704444855E-3</v>
      </c>
      <c r="N111" s="73">
        <v>2.9004499999999997E-3</v>
      </c>
      <c r="O111" s="73">
        <v>5.3947500000000002E-3</v>
      </c>
      <c r="P111" s="74">
        <f t="shared" si="5"/>
        <v>0.10582547114463921</v>
      </c>
      <c r="Q111" s="74">
        <f t="shared" si="6"/>
        <v>0.13897725992049928</v>
      </c>
      <c r="R111" s="75">
        <f t="shared" si="7"/>
        <v>0.20063859264423914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3000283</v>
      </c>
      <c r="I112" s="67" t="s">
        <v>428</v>
      </c>
      <c r="J112" s="72">
        <v>0.45440999999999998</v>
      </c>
      <c r="K112" s="73">
        <v>0.6280190000000001</v>
      </c>
      <c r="L112" s="73">
        <f t="shared" si="4"/>
        <v>0.21998492654437199</v>
      </c>
      <c r="M112" s="73">
        <v>0.12630742654437199</v>
      </c>
      <c r="N112" s="73">
        <v>4.4788310000000005E-2</v>
      </c>
      <c r="O112" s="73">
        <v>4.8889189999999999E-2</v>
      </c>
      <c r="P112" s="74">
        <f t="shared" si="5"/>
        <v>0.20112039053654743</v>
      </c>
      <c r="Q112" s="74">
        <f t="shared" si="6"/>
        <v>0.27243719783059422</v>
      </c>
      <c r="R112" s="75">
        <f t="shared" si="7"/>
        <v>0.35028387125926436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3000285</v>
      </c>
      <c r="I113" s="67" t="s">
        <v>447</v>
      </c>
      <c r="J113" s="72">
        <v>5.0000000000000001E-3</v>
      </c>
      <c r="K113" s="73">
        <v>0.11155200000000001</v>
      </c>
      <c r="L113" s="73">
        <f t="shared" si="4"/>
        <v>3.9600000000000003E-2</v>
      </c>
      <c r="M113" s="73">
        <v>0</v>
      </c>
      <c r="N113" s="73">
        <v>1.9800000000000002E-2</v>
      </c>
      <c r="O113" s="73">
        <v>1.9800000000000002E-2</v>
      </c>
      <c r="P113" s="74">
        <f t="shared" si="5"/>
        <v>0</v>
      </c>
      <c r="Q113" s="74">
        <f t="shared" si="6"/>
        <v>0.17749569707401033</v>
      </c>
      <c r="R113" s="75">
        <f t="shared" si="7"/>
        <v>0.35499139414802067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3000286</v>
      </c>
      <c r="I114" s="67" t="s">
        <v>448</v>
      </c>
      <c r="J114" s="72">
        <v>5.0000000000000001E-3</v>
      </c>
      <c r="K114" s="73">
        <v>0.13317999999999999</v>
      </c>
      <c r="L114" s="73">
        <f t="shared" si="4"/>
        <v>4.5472400000000001E-3</v>
      </c>
      <c r="M114" s="73">
        <v>0</v>
      </c>
      <c r="N114" s="73">
        <v>0</v>
      </c>
      <c r="O114" s="73">
        <v>4.5472400000000001E-3</v>
      </c>
      <c r="P114" s="74">
        <f t="shared" si="5"/>
        <v>0</v>
      </c>
      <c r="Q114" s="74">
        <f t="shared" si="6"/>
        <v>0</v>
      </c>
      <c r="R114" s="75">
        <f t="shared" si="7"/>
        <v>3.4143565099864846E-2</v>
      </c>
      <c r="S114" s="7"/>
    </row>
    <row r="115" spans="1:19" ht="51" x14ac:dyDescent="0.25">
      <c r="A115" s="66"/>
      <c r="B115" s="56"/>
      <c r="C115" s="67"/>
      <c r="D115" s="68"/>
      <c r="E115" s="69"/>
      <c r="F115" s="70"/>
      <c r="G115" s="71"/>
      <c r="H115" s="66">
        <v>3000289</v>
      </c>
      <c r="I115" s="67" t="s">
        <v>449</v>
      </c>
      <c r="J115" s="72">
        <v>0.97703200000000001</v>
      </c>
      <c r="K115" s="73">
        <v>1.193643</v>
      </c>
      <c r="L115" s="73">
        <f t="shared" si="4"/>
        <v>0.42060506541176096</v>
      </c>
      <c r="M115" s="73">
        <v>0.27461758541176096</v>
      </c>
      <c r="N115" s="73">
        <v>7.6116140000000013E-2</v>
      </c>
      <c r="O115" s="73">
        <v>6.9871340000000004E-2</v>
      </c>
      <c r="P115" s="74">
        <f t="shared" si="5"/>
        <v>0.23006676653887381</v>
      </c>
      <c r="Q115" s="74">
        <f t="shared" si="6"/>
        <v>0.29383469380020738</v>
      </c>
      <c r="R115" s="75">
        <f t="shared" si="7"/>
        <v>0.35237090605127408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3000686</v>
      </c>
      <c r="I116" s="67" t="s">
        <v>450</v>
      </c>
      <c r="J116" s="72">
        <v>5.0000000000000001E-3</v>
      </c>
      <c r="K116" s="73">
        <v>0.10311999999999999</v>
      </c>
      <c r="L116" s="73">
        <f t="shared" si="4"/>
        <v>1.5759999999999999E-3</v>
      </c>
      <c r="M116" s="73">
        <v>0</v>
      </c>
      <c r="N116" s="73">
        <v>0</v>
      </c>
      <c r="O116" s="73">
        <v>1.5759999999999999E-3</v>
      </c>
      <c r="P116" s="74">
        <f t="shared" si="5"/>
        <v>0</v>
      </c>
      <c r="Q116" s="74">
        <f t="shared" si="6"/>
        <v>0</v>
      </c>
      <c r="R116" s="75">
        <f t="shared" si="7"/>
        <v>1.5283165244375486E-2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9000000</v>
      </c>
      <c r="I117" s="67" t="s">
        <v>293</v>
      </c>
      <c r="J117" s="72">
        <v>0.84155400000000002</v>
      </c>
      <c r="K117" s="73">
        <v>0.177455</v>
      </c>
      <c r="L117" s="73">
        <f t="shared" si="4"/>
        <v>8.5054658219340037E-2</v>
      </c>
      <c r="M117" s="73">
        <v>6.1466168219340034E-2</v>
      </c>
      <c r="N117" s="73">
        <v>7.7840399999999999E-3</v>
      </c>
      <c r="O117" s="73">
        <v>1.5804449999999998E-2</v>
      </c>
      <c r="P117" s="74">
        <f t="shared" si="5"/>
        <v>0.34637608531368536</v>
      </c>
      <c r="Q117" s="74">
        <f t="shared" si="6"/>
        <v>0.39024095246310353</v>
      </c>
      <c r="R117" s="75">
        <f t="shared" si="7"/>
        <v>0.47930268642382595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106</v>
      </c>
      <c r="G118" s="50" t="s">
        <v>83</v>
      </c>
      <c r="H118" s="90"/>
      <c r="I118" s="46"/>
      <c r="J118" s="51">
        <v>0.42899999999999999</v>
      </c>
      <c r="K118" s="52">
        <v>0.47816399999999998</v>
      </c>
      <c r="L118" s="53">
        <f t="shared" si="4"/>
        <v>0.22503551056446694</v>
      </c>
      <c r="M118" s="53">
        <v>0.19947300056446693</v>
      </c>
      <c r="N118" s="53">
        <v>1.3431999999999999E-2</v>
      </c>
      <c r="O118" s="53">
        <v>1.2130510000000001E-2</v>
      </c>
      <c r="P118" s="54">
        <f t="shared" si="5"/>
        <v>0.41716440502519414</v>
      </c>
      <c r="Q118" s="54">
        <f t="shared" si="6"/>
        <v>0.44525518559420396</v>
      </c>
      <c r="R118" s="55">
        <f t="shared" si="7"/>
        <v>0.4706241175924305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3000574</v>
      </c>
      <c r="I119" s="67" t="s">
        <v>391</v>
      </c>
      <c r="J119" s="72">
        <v>0.42899999999999999</v>
      </c>
      <c r="K119" s="73">
        <v>0.47816399999999998</v>
      </c>
      <c r="L119" s="73">
        <f t="shared" si="4"/>
        <v>0.22503551056446694</v>
      </c>
      <c r="M119" s="73">
        <v>0.19947300056446693</v>
      </c>
      <c r="N119" s="73">
        <v>1.3431999999999999E-2</v>
      </c>
      <c r="O119" s="73">
        <v>1.2130510000000001E-2</v>
      </c>
      <c r="P119" s="74">
        <f t="shared" si="5"/>
        <v>0.41716440502519414</v>
      </c>
      <c r="Q119" s="74">
        <f t="shared" si="6"/>
        <v>0.44525518559420396</v>
      </c>
      <c r="R119" s="75">
        <f t="shared" si="7"/>
        <v>0.4706241175924305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107</v>
      </c>
      <c r="G120" s="50" t="s">
        <v>84</v>
      </c>
      <c r="H120" s="90"/>
      <c r="I120" s="46"/>
      <c r="J120" s="51">
        <v>5.6929879999999997</v>
      </c>
      <c r="K120" s="52">
        <v>7.9968760000000003</v>
      </c>
      <c r="L120" s="53">
        <f t="shared" si="4"/>
        <v>2.8718431029318081</v>
      </c>
      <c r="M120" s="53">
        <v>2.2277960529318079</v>
      </c>
      <c r="N120" s="53">
        <v>0.43734305000000001</v>
      </c>
      <c r="O120" s="53">
        <v>0.206704</v>
      </c>
      <c r="P120" s="54">
        <f t="shared" si="5"/>
        <v>0.27858329339254578</v>
      </c>
      <c r="Q120" s="54">
        <f t="shared" si="6"/>
        <v>0.33327253078974939</v>
      </c>
      <c r="R120" s="55">
        <f t="shared" si="7"/>
        <v>0.35912062447033166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3000546</v>
      </c>
      <c r="I121" s="67" t="s">
        <v>396</v>
      </c>
      <c r="J121" s="72">
        <v>5.6929879999999997</v>
      </c>
      <c r="K121" s="73">
        <v>5.6929879999999997</v>
      </c>
      <c r="L121" s="73">
        <f t="shared" si="4"/>
        <v>1.7735308185856442</v>
      </c>
      <c r="M121" s="73">
        <v>1.3836434485856444</v>
      </c>
      <c r="N121" s="73">
        <v>0.18408337000000002</v>
      </c>
      <c r="O121" s="73">
        <v>0.20580399999999999</v>
      </c>
      <c r="P121" s="74">
        <f t="shared" si="5"/>
        <v>0.24304345074776978</v>
      </c>
      <c r="Q121" s="74">
        <f t="shared" si="6"/>
        <v>0.27537855667105648</v>
      </c>
      <c r="R121" s="75">
        <f t="shared" si="7"/>
        <v>0.31152899296215703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0</v>
      </c>
      <c r="K122" s="73">
        <v>2.3038880000000002</v>
      </c>
      <c r="L122" s="73">
        <f t="shared" si="4"/>
        <v>1.0983122843461635</v>
      </c>
      <c r="M122" s="73">
        <v>0.84415260434616357</v>
      </c>
      <c r="N122" s="73">
        <v>0.25325967999999999</v>
      </c>
      <c r="O122" s="73">
        <v>8.9999999999999998E-4</v>
      </c>
      <c r="P122" s="74">
        <f t="shared" si="5"/>
        <v>0.36640349025046509</v>
      </c>
      <c r="Q122" s="74">
        <f t="shared" si="6"/>
        <v>0.47633057003906593</v>
      </c>
      <c r="R122" s="75">
        <f t="shared" si="7"/>
        <v>0.47672121402870427</v>
      </c>
      <c r="S122" s="7"/>
    </row>
    <row r="123" spans="1:19" x14ac:dyDescent="0.25">
      <c r="A123" s="44"/>
      <c r="B123" s="45"/>
      <c r="C123" s="46"/>
      <c r="D123" s="47"/>
      <c r="E123" s="48"/>
      <c r="F123" s="49">
        <v>108</v>
      </c>
      <c r="G123" s="50" t="s">
        <v>199</v>
      </c>
      <c r="H123" s="90"/>
      <c r="I123" s="46"/>
      <c r="J123" s="51">
        <v>0</v>
      </c>
      <c r="K123" s="52">
        <v>0.996896</v>
      </c>
      <c r="L123" s="53">
        <f t="shared" si="4"/>
        <v>0</v>
      </c>
      <c r="M123" s="53">
        <v>0</v>
      </c>
      <c r="N123" s="53">
        <v>0</v>
      </c>
      <c r="O123" s="53">
        <v>0</v>
      </c>
      <c r="P123" s="54">
        <f t="shared" si="5"/>
        <v>0</v>
      </c>
      <c r="Q123" s="54">
        <f t="shared" si="6"/>
        <v>0</v>
      </c>
      <c r="R123" s="55">
        <f t="shared" si="7"/>
        <v>0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9000009</v>
      </c>
      <c r="I124" s="67" t="s">
        <v>294</v>
      </c>
      <c r="J124" s="72">
        <v>0</v>
      </c>
      <c r="K124" s="73">
        <v>0.996896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121</v>
      </c>
      <c r="G125" s="50" t="s">
        <v>159</v>
      </c>
      <c r="H125" s="90"/>
      <c r="I125" s="46"/>
      <c r="J125" s="51">
        <v>4.0801999999999998E-2</v>
      </c>
      <c r="K125" s="52">
        <v>4.0802000000000005E-2</v>
      </c>
      <c r="L125" s="53">
        <f t="shared" si="4"/>
        <v>2.0106520022538009E-2</v>
      </c>
      <c r="M125" s="53">
        <v>1.7000000225380063E-3</v>
      </c>
      <c r="N125" s="53">
        <v>1.6802520000000001E-2</v>
      </c>
      <c r="O125" s="53">
        <v>1.604E-3</v>
      </c>
      <c r="P125" s="54">
        <f t="shared" si="5"/>
        <v>4.1664624835498411E-2</v>
      </c>
      <c r="Q125" s="54">
        <f t="shared" si="6"/>
        <v>0.45347090884118441</v>
      </c>
      <c r="R125" s="55">
        <f t="shared" si="7"/>
        <v>0.49278270728243728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3000633</v>
      </c>
      <c r="I126" s="67" t="s">
        <v>464</v>
      </c>
      <c r="J126" s="72">
        <v>4.0801999999999998E-2</v>
      </c>
      <c r="K126" s="73">
        <v>4.0802000000000005E-2</v>
      </c>
      <c r="L126" s="73">
        <f t="shared" si="4"/>
        <v>2.0106520022538009E-2</v>
      </c>
      <c r="M126" s="73">
        <v>1.7000000225380063E-3</v>
      </c>
      <c r="N126" s="73">
        <v>1.6802520000000001E-2</v>
      </c>
      <c r="O126" s="73">
        <v>1.604E-3</v>
      </c>
      <c r="P126" s="74">
        <f t="shared" si="5"/>
        <v>4.1664624835498411E-2</v>
      </c>
      <c r="Q126" s="74">
        <f t="shared" si="6"/>
        <v>0.45347090884118441</v>
      </c>
      <c r="R126" s="75">
        <f t="shared" si="7"/>
        <v>0.49278270728243728</v>
      </c>
      <c r="S126" s="7"/>
    </row>
    <row r="127" spans="1:19" ht="25.5" x14ac:dyDescent="0.25">
      <c r="A127" s="44"/>
      <c r="B127" s="45"/>
      <c r="C127" s="46"/>
      <c r="D127" s="47"/>
      <c r="E127" s="48"/>
      <c r="F127" s="49">
        <v>127</v>
      </c>
      <c r="G127" s="50" t="s">
        <v>184</v>
      </c>
      <c r="H127" s="90"/>
      <c r="I127" s="46"/>
      <c r="J127" s="51">
        <v>12.278486000000001</v>
      </c>
      <c r="K127" s="52">
        <v>12.096919</v>
      </c>
      <c r="L127" s="53">
        <f t="shared" si="4"/>
        <v>0.67373628676642028</v>
      </c>
      <c r="M127" s="53">
        <v>0.40333519676642027</v>
      </c>
      <c r="N127" s="53">
        <v>0.13747771</v>
      </c>
      <c r="O127" s="53">
        <v>0.13292338000000001</v>
      </c>
      <c r="P127" s="54">
        <f t="shared" si="5"/>
        <v>3.3341977140329722E-2</v>
      </c>
      <c r="Q127" s="54">
        <f t="shared" si="6"/>
        <v>4.4706665124104761E-2</v>
      </c>
      <c r="R127" s="55">
        <f t="shared" si="7"/>
        <v>5.5694866334677476E-2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0.24085100000000001</v>
      </c>
      <c r="K128" s="73">
        <v>0.30769600000000003</v>
      </c>
      <c r="L128" s="73">
        <f t="shared" si="4"/>
        <v>0.15701021140776375</v>
      </c>
      <c r="M128" s="73">
        <v>9.7951591407763772E-2</v>
      </c>
      <c r="N128" s="73">
        <v>2.8629799999999997E-2</v>
      </c>
      <c r="O128" s="73">
        <v>3.0428820000000002E-2</v>
      </c>
      <c r="P128" s="74">
        <f t="shared" si="5"/>
        <v>0.31833885200900813</v>
      </c>
      <c r="Q128" s="74">
        <f t="shared" si="6"/>
        <v>0.41138458546020662</v>
      </c>
      <c r="R128" s="75">
        <f t="shared" si="7"/>
        <v>0.51027706375046711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3000665</v>
      </c>
      <c r="I129" s="67" t="s">
        <v>503</v>
      </c>
      <c r="J129" s="72">
        <v>3.7694999999999999E-2</v>
      </c>
      <c r="K129" s="73">
        <v>4.2885E-2</v>
      </c>
      <c r="L129" s="73">
        <f t="shared" si="4"/>
        <v>1.914199952024594E-2</v>
      </c>
      <c r="M129" s="73">
        <v>1.5217999520245939E-2</v>
      </c>
      <c r="N129" s="73">
        <v>1.7440000000000001E-3</v>
      </c>
      <c r="O129" s="73">
        <v>2.1800000000000001E-3</v>
      </c>
      <c r="P129" s="74">
        <f t="shared" si="5"/>
        <v>0.3548559990730078</v>
      </c>
      <c r="Q129" s="74">
        <f t="shared" si="6"/>
        <v>0.39552289892143966</v>
      </c>
      <c r="R129" s="75">
        <f t="shared" si="7"/>
        <v>0.44635652373197948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9000009</v>
      </c>
      <c r="I130" s="67" t="s">
        <v>294</v>
      </c>
      <c r="J130" s="72">
        <v>11.99994</v>
      </c>
      <c r="K130" s="73">
        <v>11.746338</v>
      </c>
      <c r="L130" s="73">
        <f t="shared" si="4"/>
        <v>0.49758407583841052</v>
      </c>
      <c r="M130" s="73">
        <v>0.29016560583841056</v>
      </c>
      <c r="N130" s="73">
        <v>0.10710391</v>
      </c>
      <c r="O130" s="73">
        <v>0.10031456</v>
      </c>
      <c r="P130" s="74">
        <f t="shared" si="5"/>
        <v>2.4702643993252244E-2</v>
      </c>
      <c r="Q130" s="74">
        <f t="shared" si="6"/>
        <v>3.3820712109460034E-2</v>
      </c>
      <c r="R130" s="75">
        <f t="shared" si="7"/>
        <v>4.2360783066042414E-2</v>
      </c>
      <c r="S130" s="7"/>
    </row>
    <row r="131" spans="1:19" ht="38.25" x14ac:dyDescent="0.25">
      <c r="A131" s="44"/>
      <c r="B131" s="45"/>
      <c r="C131" s="46"/>
      <c r="D131" s="47"/>
      <c r="E131" s="48"/>
      <c r="F131" s="49">
        <v>129</v>
      </c>
      <c r="G131" s="50" t="s">
        <v>143</v>
      </c>
      <c r="H131" s="90"/>
      <c r="I131" s="46"/>
      <c r="J131" s="51">
        <v>1.2999999999999999E-3</v>
      </c>
      <c r="K131" s="52">
        <v>0.20375700000000002</v>
      </c>
      <c r="L131" s="53">
        <f t="shared" si="4"/>
        <v>1.3723670000034563E-2</v>
      </c>
      <c r="M131" s="53">
        <v>1.620000034563418E-6</v>
      </c>
      <c r="N131" s="53">
        <v>1.6100000000000001E-3</v>
      </c>
      <c r="O131" s="53">
        <v>1.2112049999999999E-2</v>
      </c>
      <c r="P131" s="54">
        <f t="shared" si="5"/>
        <v>7.9506472639635336E-6</v>
      </c>
      <c r="Q131" s="54">
        <f t="shared" si="6"/>
        <v>7.9095196731133813E-3</v>
      </c>
      <c r="R131" s="55">
        <f t="shared" si="7"/>
        <v>6.7353121610715522E-2</v>
      </c>
      <c r="S131" s="7"/>
    </row>
    <row r="132" spans="1:19" ht="38.25" x14ac:dyDescent="0.25">
      <c r="A132" s="66"/>
      <c r="B132" s="56"/>
      <c r="C132" s="67"/>
      <c r="D132" s="68"/>
      <c r="E132" s="69"/>
      <c r="F132" s="70"/>
      <c r="G132" s="71"/>
      <c r="H132" s="66">
        <v>3000688</v>
      </c>
      <c r="I132" s="67" t="s">
        <v>429</v>
      </c>
      <c r="J132" s="72">
        <v>1.2999999999999999E-3</v>
      </c>
      <c r="K132" s="73">
        <v>0.13059000000000001</v>
      </c>
      <c r="L132" s="73">
        <f t="shared" si="4"/>
        <v>0.01</v>
      </c>
      <c r="M132" s="73">
        <v>0</v>
      </c>
      <c r="N132" s="73">
        <v>0</v>
      </c>
      <c r="O132" s="73">
        <v>0.01</v>
      </c>
      <c r="P132" s="74">
        <f t="shared" si="5"/>
        <v>0</v>
      </c>
      <c r="Q132" s="74">
        <f t="shared" si="6"/>
        <v>0</v>
      </c>
      <c r="R132" s="75">
        <f t="shared" si="7"/>
        <v>7.6575541771958036E-2</v>
      </c>
      <c r="S132" s="7"/>
    </row>
    <row r="133" spans="1:19" ht="25.5" x14ac:dyDescent="0.25">
      <c r="A133" s="66"/>
      <c r="B133" s="56"/>
      <c r="C133" s="67"/>
      <c r="D133" s="68"/>
      <c r="E133" s="69"/>
      <c r="F133" s="70"/>
      <c r="G133" s="71"/>
      <c r="H133" s="66">
        <v>3000689</v>
      </c>
      <c r="I133" s="67" t="s">
        <v>430</v>
      </c>
      <c r="J133" s="72">
        <v>0</v>
      </c>
      <c r="K133" s="73">
        <v>7.316700000000001E-2</v>
      </c>
      <c r="L133" s="73">
        <f t="shared" si="4"/>
        <v>3.7236700000345636E-3</v>
      </c>
      <c r="M133" s="73">
        <v>1.620000034563418E-6</v>
      </c>
      <c r="N133" s="73">
        <v>1.6100000000000001E-3</v>
      </c>
      <c r="O133" s="73">
        <v>2.1120499999999999E-3</v>
      </c>
      <c r="P133" s="74">
        <f t="shared" si="5"/>
        <v>2.2141129669979879E-5</v>
      </c>
      <c r="Q133" s="74">
        <f t="shared" si="6"/>
        <v>2.2026596690236901E-2</v>
      </c>
      <c r="R133" s="75">
        <f t="shared" si="7"/>
        <v>5.0892752197501098E-2</v>
      </c>
      <c r="S133" s="7"/>
    </row>
    <row r="134" spans="1:19" ht="38.25" x14ac:dyDescent="0.25">
      <c r="A134" s="44"/>
      <c r="B134" s="45"/>
      <c r="C134" s="46"/>
      <c r="D134" s="47"/>
      <c r="E134" s="48"/>
      <c r="F134" s="49">
        <v>130</v>
      </c>
      <c r="G134" s="50" t="s">
        <v>160</v>
      </c>
      <c r="H134" s="90"/>
      <c r="I134" s="46"/>
      <c r="J134" s="51">
        <v>0.1</v>
      </c>
      <c r="K134" s="52">
        <v>0.21986999999999998</v>
      </c>
      <c r="L134" s="53">
        <f t="shared" si="4"/>
        <v>8.8127346058160055E-2</v>
      </c>
      <c r="M134" s="53">
        <v>7.7370346058160067E-2</v>
      </c>
      <c r="N134" s="53">
        <v>4.6570000000000005E-3</v>
      </c>
      <c r="O134" s="53">
        <v>6.0999999999999995E-3</v>
      </c>
      <c r="P134" s="54">
        <f t="shared" si="5"/>
        <v>0.35189132695756614</v>
      </c>
      <c r="Q134" s="54">
        <f t="shared" si="6"/>
        <v>0.37307202464256184</v>
      </c>
      <c r="R134" s="55">
        <f t="shared" si="7"/>
        <v>0.4008156913547099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0.1</v>
      </c>
      <c r="K135" s="73">
        <v>0.21986999999999998</v>
      </c>
      <c r="L135" s="73">
        <f t="shared" ref="L135:L198" si="8">SUM(M135,N135,O135)</f>
        <v>8.8127346058160055E-2</v>
      </c>
      <c r="M135" s="73">
        <v>7.7370346058160067E-2</v>
      </c>
      <c r="N135" s="73">
        <v>4.6570000000000005E-3</v>
      </c>
      <c r="O135" s="73">
        <v>6.0999999999999995E-3</v>
      </c>
      <c r="P135" s="74">
        <f t="shared" ref="P135:P198" si="9">IFERROR(M135/K135,0)</f>
        <v>0.35189132695756614</v>
      </c>
      <c r="Q135" s="74">
        <f t="shared" ref="Q135:Q198" si="10">IFERROR(SUM(M135,N135)/K135,0)</f>
        <v>0.37307202464256184</v>
      </c>
      <c r="R135" s="75">
        <f t="shared" ref="R135:R198" si="11">IFERROR(SUM(M135,N135,O135)/K135,0)</f>
        <v>0.4008156913547099</v>
      </c>
      <c r="S135" s="7"/>
    </row>
    <row r="136" spans="1:19" x14ac:dyDescent="0.25">
      <c r="A136" s="44"/>
      <c r="B136" s="45"/>
      <c r="C136" s="46"/>
      <c r="D136" s="47"/>
      <c r="E136" s="48"/>
      <c r="F136" s="49">
        <v>131</v>
      </c>
      <c r="G136" s="50" t="s">
        <v>144</v>
      </c>
      <c r="H136" s="90"/>
      <c r="I136" s="46"/>
      <c r="J136" s="51">
        <v>0.42815100000000006</v>
      </c>
      <c r="K136" s="52">
        <v>0.98602899999999993</v>
      </c>
      <c r="L136" s="53">
        <f t="shared" si="8"/>
        <v>0.25242830960670803</v>
      </c>
      <c r="M136" s="53">
        <v>0.15368393960670801</v>
      </c>
      <c r="N136" s="53">
        <v>3.5456880000000003E-2</v>
      </c>
      <c r="O136" s="53">
        <v>6.3287490000000002E-2</v>
      </c>
      <c r="P136" s="54">
        <f t="shared" si="9"/>
        <v>0.15586148034865913</v>
      </c>
      <c r="Q136" s="54">
        <f t="shared" si="10"/>
        <v>0.19182074726677209</v>
      </c>
      <c r="R136" s="55">
        <f t="shared" si="11"/>
        <v>0.256004954830647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3000001</v>
      </c>
      <c r="I137" s="67" t="s">
        <v>283</v>
      </c>
      <c r="J137" s="72">
        <v>9.1547000000000003E-2</v>
      </c>
      <c r="K137" s="73">
        <v>0.22197700000000001</v>
      </c>
      <c r="L137" s="73">
        <f t="shared" si="8"/>
        <v>2.3103988820364466E-2</v>
      </c>
      <c r="M137" s="73">
        <v>2.1663988820364466E-2</v>
      </c>
      <c r="N137" s="73">
        <v>0</v>
      </c>
      <c r="O137" s="73">
        <v>1.4400000000000001E-3</v>
      </c>
      <c r="P137" s="74">
        <f t="shared" si="9"/>
        <v>9.7595646487539087E-2</v>
      </c>
      <c r="Q137" s="74">
        <f t="shared" si="10"/>
        <v>9.7595646487539087E-2</v>
      </c>
      <c r="R137" s="75">
        <f t="shared" si="11"/>
        <v>0.10408280506703156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3000698</v>
      </c>
      <c r="I138" s="67" t="s">
        <v>431</v>
      </c>
      <c r="J138" s="72">
        <v>3.2993000000000001E-2</v>
      </c>
      <c r="K138" s="73">
        <v>3.7992999999999999E-2</v>
      </c>
      <c r="L138" s="73">
        <f t="shared" si="8"/>
        <v>2.0536990068736074E-2</v>
      </c>
      <c r="M138" s="73">
        <v>1.5939800068736076E-2</v>
      </c>
      <c r="N138" s="73">
        <v>2.1793999999999997E-3</v>
      </c>
      <c r="O138" s="73">
        <v>2.41779E-3</v>
      </c>
      <c r="P138" s="74">
        <f t="shared" si="9"/>
        <v>0.4195457075970857</v>
      </c>
      <c r="Q138" s="74">
        <f t="shared" si="10"/>
        <v>0.47690890608101688</v>
      </c>
      <c r="R138" s="75">
        <f t="shared" si="11"/>
        <v>0.54054668146069207</v>
      </c>
      <c r="S138" s="7"/>
    </row>
    <row r="139" spans="1:19" ht="38.25" x14ac:dyDescent="0.25">
      <c r="A139" s="66"/>
      <c r="B139" s="56"/>
      <c r="C139" s="67"/>
      <c r="D139" s="68"/>
      <c r="E139" s="69"/>
      <c r="F139" s="70"/>
      <c r="G139" s="71"/>
      <c r="H139" s="66">
        <v>3000699</v>
      </c>
      <c r="I139" s="67" t="s">
        <v>432</v>
      </c>
      <c r="J139" s="72">
        <v>0.108958</v>
      </c>
      <c r="K139" s="73">
        <v>0.10600799999999999</v>
      </c>
      <c r="L139" s="73">
        <f t="shared" si="8"/>
        <v>4.1860359001508834E-2</v>
      </c>
      <c r="M139" s="73">
        <v>3.166476900150883E-2</v>
      </c>
      <c r="N139" s="73">
        <v>4.2610400000000007E-3</v>
      </c>
      <c r="O139" s="73">
        <v>5.9345500000000002E-3</v>
      </c>
      <c r="P139" s="74">
        <f t="shared" si="9"/>
        <v>0.29870169233934074</v>
      </c>
      <c r="Q139" s="74">
        <f t="shared" si="10"/>
        <v>0.3388971492859863</v>
      </c>
      <c r="R139" s="75">
        <f t="shared" si="11"/>
        <v>0.3948792449768776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3000700</v>
      </c>
      <c r="I140" s="67" t="s">
        <v>433</v>
      </c>
      <c r="J140" s="72">
        <v>6.8261999999999989E-2</v>
      </c>
      <c r="K140" s="73">
        <v>0.15284599999999998</v>
      </c>
      <c r="L140" s="73">
        <f t="shared" si="8"/>
        <v>6.6150571352153201E-2</v>
      </c>
      <c r="M140" s="73">
        <v>3.5591441352153197E-2</v>
      </c>
      <c r="N140" s="73">
        <v>1.4623700000000002E-2</v>
      </c>
      <c r="O140" s="73">
        <v>1.593543E-2</v>
      </c>
      <c r="P140" s="74">
        <f t="shared" si="9"/>
        <v>0.23285817981597948</v>
      </c>
      <c r="Q140" s="74">
        <f t="shared" si="10"/>
        <v>0.32853421975160102</v>
      </c>
      <c r="R140" s="75">
        <f t="shared" si="11"/>
        <v>0.43279229650859824</v>
      </c>
      <c r="S140" s="7"/>
    </row>
    <row r="141" spans="1:19" ht="51" x14ac:dyDescent="0.25">
      <c r="A141" s="66"/>
      <c r="B141" s="56"/>
      <c r="C141" s="67"/>
      <c r="D141" s="68"/>
      <c r="E141" s="69"/>
      <c r="F141" s="70"/>
      <c r="G141" s="71"/>
      <c r="H141" s="66">
        <v>3000701</v>
      </c>
      <c r="I141" s="67" t="s">
        <v>434</v>
      </c>
      <c r="J141" s="72">
        <v>6.3239999999999998E-3</v>
      </c>
      <c r="K141" s="73">
        <v>9.0908000000000003E-2</v>
      </c>
      <c r="L141" s="73">
        <f t="shared" si="8"/>
        <v>2.7933199865200369E-3</v>
      </c>
      <c r="M141" s="73">
        <v>4.7599998652003706E-4</v>
      </c>
      <c r="N141" s="73">
        <v>5.9999999999999995E-4</v>
      </c>
      <c r="O141" s="73">
        <v>1.71732E-3</v>
      </c>
      <c r="P141" s="74">
        <f t="shared" si="9"/>
        <v>5.2360626844726215E-3</v>
      </c>
      <c r="Q141" s="74">
        <f t="shared" si="10"/>
        <v>1.183614188542303E-2</v>
      </c>
      <c r="R141" s="75">
        <f t="shared" si="11"/>
        <v>3.0726888574383299E-2</v>
      </c>
      <c r="S141" s="7"/>
    </row>
    <row r="142" spans="1:19" ht="25.5" x14ac:dyDescent="0.25">
      <c r="A142" s="66"/>
      <c r="B142" s="56"/>
      <c r="C142" s="67"/>
      <c r="D142" s="68"/>
      <c r="E142" s="69"/>
      <c r="F142" s="70"/>
      <c r="G142" s="71"/>
      <c r="H142" s="66">
        <v>3000702</v>
      </c>
      <c r="I142" s="67" t="s">
        <v>435</v>
      </c>
      <c r="J142" s="72">
        <v>0.11790600000000001</v>
      </c>
      <c r="K142" s="73">
        <v>0.37413600000000008</v>
      </c>
      <c r="L142" s="73">
        <f t="shared" si="8"/>
        <v>9.7122080377425396E-2</v>
      </c>
      <c r="M142" s="73">
        <v>4.8347940377425402E-2</v>
      </c>
      <c r="N142" s="73">
        <v>1.379274E-2</v>
      </c>
      <c r="O142" s="73">
        <v>3.4981400000000003E-2</v>
      </c>
      <c r="P142" s="74">
        <f t="shared" si="9"/>
        <v>0.12922557673526577</v>
      </c>
      <c r="Q142" s="74">
        <f t="shared" si="10"/>
        <v>0.1660911550276514</v>
      </c>
      <c r="R142" s="75">
        <f t="shared" si="11"/>
        <v>0.25959031041499714</v>
      </c>
      <c r="S142" s="7"/>
    </row>
    <row r="143" spans="1:19" x14ac:dyDescent="0.25">
      <c r="A143" s="66"/>
      <c r="B143" s="56"/>
      <c r="C143" s="67"/>
      <c r="D143" s="68"/>
      <c r="E143" s="69"/>
      <c r="F143" s="70"/>
      <c r="G143" s="71"/>
      <c r="H143" s="66">
        <v>9000000</v>
      </c>
      <c r="I143" s="67" t="s">
        <v>293</v>
      </c>
      <c r="J143" s="72">
        <v>2.1610000000000002E-3</v>
      </c>
      <c r="K143" s="73">
        <v>2.1610000000000002E-3</v>
      </c>
      <c r="L143" s="73">
        <f t="shared" si="8"/>
        <v>8.61E-4</v>
      </c>
      <c r="M143" s="73">
        <v>0</v>
      </c>
      <c r="N143" s="73">
        <v>0</v>
      </c>
      <c r="O143" s="73">
        <v>8.61E-4</v>
      </c>
      <c r="P143" s="74">
        <f t="shared" si="9"/>
        <v>0</v>
      </c>
      <c r="Q143" s="74">
        <f t="shared" si="10"/>
        <v>0</v>
      </c>
      <c r="R143" s="75">
        <f t="shared" si="11"/>
        <v>0.39842665432670055</v>
      </c>
      <c r="S143" s="7"/>
    </row>
    <row r="144" spans="1:19" x14ac:dyDescent="0.25">
      <c r="A144" s="44"/>
      <c r="B144" s="45"/>
      <c r="C144" s="46"/>
      <c r="D144" s="47">
        <v>441</v>
      </c>
      <c r="E144" s="48" t="s">
        <v>226</v>
      </c>
      <c r="F144" s="49"/>
      <c r="G144" s="50"/>
      <c r="H144" s="90"/>
      <c r="I144" s="46"/>
      <c r="J144" s="51">
        <v>508.46727900000013</v>
      </c>
      <c r="K144" s="52">
        <v>667.33843899999999</v>
      </c>
      <c r="L144" s="53">
        <f t="shared" si="8"/>
        <v>279.5010128330731</v>
      </c>
      <c r="M144" s="53">
        <v>176.51890709307304</v>
      </c>
      <c r="N144" s="53">
        <v>49.670361650000018</v>
      </c>
      <c r="O144" s="53">
        <v>53.311744090000019</v>
      </c>
      <c r="P144" s="54">
        <f t="shared" si="9"/>
        <v>0.26451182305275994</v>
      </c>
      <c r="Q144" s="54">
        <f t="shared" si="10"/>
        <v>0.33894236495954799</v>
      </c>
      <c r="R144" s="55">
        <f t="shared" si="11"/>
        <v>0.41882948216185867</v>
      </c>
      <c r="S144" s="7"/>
    </row>
    <row r="145" spans="1:19" x14ac:dyDescent="0.25">
      <c r="A145" s="44"/>
      <c r="B145" s="45"/>
      <c r="C145" s="46"/>
      <c r="D145" s="47"/>
      <c r="E145" s="48"/>
      <c r="F145" s="49">
        <v>1</v>
      </c>
      <c r="G145" s="50" t="s">
        <v>136</v>
      </c>
      <c r="H145" s="90"/>
      <c r="I145" s="46"/>
      <c r="J145" s="51">
        <v>31.400083000000002</v>
      </c>
      <c r="K145" s="52">
        <v>49.640290000000007</v>
      </c>
      <c r="L145" s="53">
        <f t="shared" si="8"/>
        <v>21.442338729771542</v>
      </c>
      <c r="M145" s="53">
        <v>15.12833148977154</v>
      </c>
      <c r="N145" s="53">
        <v>3.0977152200000004</v>
      </c>
      <c r="O145" s="53">
        <v>3.2162920199999991</v>
      </c>
      <c r="P145" s="54">
        <f t="shared" si="9"/>
        <v>0.30475912791346582</v>
      </c>
      <c r="Q145" s="54">
        <f t="shared" si="10"/>
        <v>0.36716237374462435</v>
      </c>
      <c r="R145" s="55">
        <f t="shared" si="11"/>
        <v>0.43195434051194181</v>
      </c>
      <c r="S145" s="7"/>
    </row>
    <row r="146" spans="1:19" x14ac:dyDescent="0.25">
      <c r="A146" s="66"/>
      <c r="B146" s="56"/>
      <c r="C146" s="67"/>
      <c r="D146" s="68"/>
      <c r="E146" s="69"/>
      <c r="F146" s="70"/>
      <c r="G146" s="71"/>
      <c r="H146" s="66">
        <v>3000001</v>
      </c>
      <c r="I146" s="67" t="s">
        <v>283</v>
      </c>
      <c r="J146" s="72">
        <v>1.7780050000000001</v>
      </c>
      <c r="K146" s="73">
        <v>3.2643469999999999</v>
      </c>
      <c r="L146" s="73">
        <f t="shared" si="8"/>
        <v>0.88923450708209484</v>
      </c>
      <c r="M146" s="73">
        <v>0.7710156470820948</v>
      </c>
      <c r="N146" s="73">
        <v>5.4404450000000007E-2</v>
      </c>
      <c r="O146" s="73">
        <v>6.3814410000000002E-2</v>
      </c>
      <c r="P146" s="74">
        <f t="shared" si="9"/>
        <v>0.23619291916027763</v>
      </c>
      <c r="Q146" s="74">
        <f t="shared" si="10"/>
        <v>0.2528591773736355</v>
      </c>
      <c r="R146" s="75">
        <f t="shared" si="11"/>
        <v>0.27240808256049215</v>
      </c>
      <c r="S146" s="7"/>
    </row>
    <row r="147" spans="1:19" x14ac:dyDescent="0.25">
      <c r="A147" s="66"/>
      <c r="B147" s="56"/>
      <c r="C147" s="67"/>
      <c r="D147" s="68"/>
      <c r="E147" s="69"/>
      <c r="F147" s="70"/>
      <c r="G147" s="71"/>
      <c r="H147" s="66">
        <v>3033254</v>
      </c>
      <c r="I147" s="67" t="s">
        <v>408</v>
      </c>
      <c r="J147" s="72">
        <v>7.809743000000001</v>
      </c>
      <c r="K147" s="73">
        <v>8.630566</v>
      </c>
      <c r="L147" s="73">
        <f t="shared" si="8"/>
        <v>3.6099881082390262</v>
      </c>
      <c r="M147" s="73">
        <v>2.2576184982390259</v>
      </c>
      <c r="N147" s="73">
        <v>0.71538414000000006</v>
      </c>
      <c r="O147" s="73">
        <v>0.63698546999999994</v>
      </c>
      <c r="P147" s="74">
        <f t="shared" si="9"/>
        <v>0.26158406044737109</v>
      </c>
      <c r="Q147" s="74">
        <f t="shared" si="10"/>
        <v>0.34447365772291483</v>
      </c>
      <c r="R147" s="75">
        <f t="shared" si="11"/>
        <v>0.41827941623284337</v>
      </c>
      <c r="S147" s="7"/>
    </row>
    <row r="148" spans="1:19" x14ac:dyDescent="0.25">
      <c r="A148" s="66"/>
      <c r="B148" s="56"/>
      <c r="C148" s="67"/>
      <c r="D148" s="68"/>
      <c r="E148" s="69"/>
      <c r="F148" s="70"/>
      <c r="G148" s="71"/>
      <c r="H148" s="66">
        <v>3033255</v>
      </c>
      <c r="I148" s="67" t="s">
        <v>409</v>
      </c>
      <c r="J148" s="72">
        <v>13.186439</v>
      </c>
      <c r="K148" s="73">
        <v>20.773566000000006</v>
      </c>
      <c r="L148" s="73">
        <f t="shared" si="8"/>
        <v>9.3813204087236031</v>
      </c>
      <c r="M148" s="73">
        <v>6.4462464187236037</v>
      </c>
      <c r="N148" s="73">
        <v>1.4080510400000001</v>
      </c>
      <c r="O148" s="73">
        <v>1.5270229499999997</v>
      </c>
      <c r="P148" s="74">
        <f t="shared" si="9"/>
        <v>0.31031005551591873</v>
      </c>
      <c r="Q148" s="74">
        <f t="shared" si="10"/>
        <v>0.37809095745639443</v>
      </c>
      <c r="R148" s="75">
        <f t="shared" si="11"/>
        <v>0.45159894111216148</v>
      </c>
      <c r="S148" s="7"/>
    </row>
    <row r="149" spans="1:19" ht="25.5" x14ac:dyDescent="0.25">
      <c r="A149" s="66"/>
      <c r="B149" s="56"/>
      <c r="C149" s="67"/>
      <c r="D149" s="68"/>
      <c r="E149" s="69"/>
      <c r="F149" s="70"/>
      <c r="G149" s="71"/>
      <c r="H149" s="66">
        <v>3033256</v>
      </c>
      <c r="I149" s="67" t="s">
        <v>410</v>
      </c>
      <c r="J149" s="72">
        <v>0.34874399999999994</v>
      </c>
      <c r="K149" s="73">
        <v>2.5852409999999999</v>
      </c>
      <c r="L149" s="73">
        <f t="shared" si="8"/>
        <v>1.1666251000291541</v>
      </c>
      <c r="M149" s="73">
        <v>0.83813525002915412</v>
      </c>
      <c r="N149" s="73">
        <v>0.11769117999999999</v>
      </c>
      <c r="O149" s="73">
        <v>0.21079867000000002</v>
      </c>
      <c r="P149" s="74">
        <f t="shared" si="9"/>
        <v>0.3242000455776286</v>
      </c>
      <c r="Q149" s="74">
        <f t="shared" si="10"/>
        <v>0.36972430424442215</v>
      </c>
      <c r="R149" s="75">
        <f t="shared" si="11"/>
        <v>0.45126357659852762</v>
      </c>
      <c r="S149" s="7"/>
    </row>
    <row r="150" spans="1:19" ht="25.5" x14ac:dyDescent="0.25">
      <c r="A150" s="66"/>
      <c r="B150" s="56"/>
      <c r="C150" s="67"/>
      <c r="D150" s="68"/>
      <c r="E150" s="69"/>
      <c r="F150" s="70"/>
      <c r="G150" s="71"/>
      <c r="H150" s="66">
        <v>3033311</v>
      </c>
      <c r="I150" s="67" t="s">
        <v>411</v>
      </c>
      <c r="J150" s="72">
        <v>2.0514239999999999</v>
      </c>
      <c r="K150" s="73">
        <v>3.5341360000000002</v>
      </c>
      <c r="L150" s="73">
        <f t="shared" si="8"/>
        <v>2.117082989748766</v>
      </c>
      <c r="M150" s="73">
        <v>1.497853349748766</v>
      </c>
      <c r="N150" s="73">
        <v>0.30747875000000002</v>
      </c>
      <c r="O150" s="73">
        <v>0.31175088999999995</v>
      </c>
      <c r="P150" s="74">
        <f t="shared" si="9"/>
        <v>0.42382447923587718</v>
      </c>
      <c r="Q150" s="74">
        <f t="shared" si="10"/>
        <v>0.51082700262490355</v>
      </c>
      <c r="R150" s="75">
        <f t="shared" si="11"/>
        <v>0.59903834763256592</v>
      </c>
      <c r="S150" s="7"/>
    </row>
    <row r="151" spans="1:19" ht="25.5" x14ac:dyDescent="0.25">
      <c r="A151" s="66"/>
      <c r="B151" s="56"/>
      <c r="C151" s="67"/>
      <c r="D151" s="68"/>
      <c r="E151" s="69"/>
      <c r="F151" s="70"/>
      <c r="G151" s="71"/>
      <c r="H151" s="66">
        <v>3033313</v>
      </c>
      <c r="I151" s="67" t="s">
        <v>436</v>
      </c>
      <c r="J151" s="72">
        <v>1.04064</v>
      </c>
      <c r="K151" s="73">
        <v>1.0330400000000002</v>
      </c>
      <c r="L151" s="73">
        <f t="shared" si="8"/>
        <v>0.47940616859459739</v>
      </c>
      <c r="M151" s="73">
        <v>0.3529999085945974</v>
      </c>
      <c r="N151" s="73">
        <v>7.0128839999999998E-2</v>
      </c>
      <c r="O151" s="73">
        <v>5.6277420000000009E-2</v>
      </c>
      <c r="P151" s="74">
        <f t="shared" si="9"/>
        <v>0.34170981626519531</v>
      </c>
      <c r="Q151" s="74">
        <f t="shared" si="10"/>
        <v>0.40959570645337767</v>
      </c>
      <c r="R151" s="75">
        <f t="shared" si="11"/>
        <v>0.46407319038430006</v>
      </c>
      <c r="S151" s="7"/>
    </row>
    <row r="152" spans="1:19" x14ac:dyDescent="0.25">
      <c r="A152" s="66"/>
      <c r="B152" s="56"/>
      <c r="C152" s="67"/>
      <c r="D152" s="68"/>
      <c r="E152" s="69"/>
      <c r="F152" s="70"/>
      <c r="G152" s="71"/>
      <c r="H152" s="66">
        <v>9000000</v>
      </c>
      <c r="I152" s="67" t="s">
        <v>293</v>
      </c>
      <c r="J152" s="72">
        <v>5.1850880000000021</v>
      </c>
      <c r="K152" s="73">
        <v>7.8898980000000014</v>
      </c>
      <c r="L152" s="73">
        <f t="shared" si="8"/>
        <v>3.7986814473542978</v>
      </c>
      <c r="M152" s="73">
        <v>2.9644624173542979</v>
      </c>
      <c r="N152" s="73">
        <v>0.42457681999999991</v>
      </c>
      <c r="O152" s="73">
        <v>0.40964221000000001</v>
      </c>
      <c r="P152" s="74">
        <f t="shared" si="9"/>
        <v>0.37572886460056865</v>
      </c>
      <c r="Q152" s="74">
        <f t="shared" si="10"/>
        <v>0.42954157802221238</v>
      </c>
      <c r="R152" s="75">
        <f t="shared" si="11"/>
        <v>0.48146141399474329</v>
      </c>
      <c r="S152" s="7"/>
    </row>
    <row r="153" spans="1:19" x14ac:dyDescent="0.25">
      <c r="A153" s="66"/>
      <c r="B153" s="56"/>
      <c r="C153" s="67"/>
      <c r="D153" s="68"/>
      <c r="E153" s="69"/>
      <c r="F153" s="70"/>
      <c r="G153" s="71"/>
      <c r="H153" s="66">
        <v>9000009</v>
      </c>
      <c r="I153" s="67" t="s">
        <v>294</v>
      </c>
      <c r="J153" s="72">
        <v>0</v>
      </c>
      <c r="K153" s="73">
        <v>1.9294959999999999</v>
      </c>
      <c r="L153" s="73">
        <f t="shared" si="8"/>
        <v>0</v>
      </c>
      <c r="M153" s="73">
        <v>0</v>
      </c>
      <c r="N153" s="73">
        <v>0</v>
      </c>
      <c r="O153" s="73">
        <v>0</v>
      </c>
      <c r="P153" s="74">
        <f t="shared" si="9"/>
        <v>0</v>
      </c>
      <c r="Q153" s="74">
        <f t="shared" si="10"/>
        <v>0</v>
      </c>
      <c r="R153" s="75">
        <f t="shared" si="11"/>
        <v>0</v>
      </c>
      <c r="S153" s="7"/>
    </row>
    <row r="154" spans="1:19" x14ac:dyDescent="0.25">
      <c r="A154" s="44"/>
      <c r="B154" s="45"/>
      <c r="C154" s="46"/>
      <c r="D154" s="47"/>
      <c r="E154" s="48"/>
      <c r="F154" s="49">
        <v>2</v>
      </c>
      <c r="G154" s="50" t="s">
        <v>137</v>
      </c>
      <c r="H154" s="90"/>
      <c r="I154" s="46"/>
      <c r="J154" s="51">
        <v>18.925654000000002</v>
      </c>
      <c r="K154" s="52">
        <v>35.481543000000002</v>
      </c>
      <c r="L154" s="53">
        <f t="shared" si="8"/>
        <v>14.616231983016505</v>
      </c>
      <c r="M154" s="53">
        <v>9.2823026930165042</v>
      </c>
      <c r="N154" s="53">
        <v>2.3070805399999998</v>
      </c>
      <c r="O154" s="53">
        <v>3.0268487500000001</v>
      </c>
      <c r="P154" s="54">
        <f t="shared" si="9"/>
        <v>0.26160933004002968</v>
      </c>
      <c r="Q154" s="54">
        <f t="shared" si="10"/>
        <v>0.32663132020545171</v>
      </c>
      <c r="R154" s="55">
        <f t="shared" si="11"/>
        <v>0.41193901806966243</v>
      </c>
      <c r="S154" s="7"/>
    </row>
    <row r="155" spans="1:19" x14ac:dyDescent="0.25">
      <c r="A155" s="66"/>
      <c r="B155" s="56"/>
      <c r="C155" s="67"/>
      <c r="D155" s="68"/>
      <c r="E155" s="69"/>
      <c r="F155" s="70"/>
      <c r="G155" s="71"/>
      <c r="H155" s="66">
        <v>3000001</v>
      </c>
      <c r="I155" s="67" t="s">
        <v>283</v>
      </c>
      <c r="J155" s="72">
        <v>0.20375399999999999</v>
      </c>
      <c r="K155" s="73">
        <v>0.66115900000000005</v>
      </c>
      <c r="L155" s="73">
        <f t="shared" si="8"/>
        <v>7.3009919457875563E-2</v>
      </c>
      <c r="M155" s="73">
        <v>4.3838569457875565E-2</v>
      </c>
      <c r="N155" s="73">
        <v>4.4739999999999997E-3</v>
      </c>
      <c r="O155" s="73">
        <v>2.469735E-2</v>
      </c>
      <c r="P155" s="74">
        <f t="shared" si="9"/>
        <v>6.6305638216942617E-2</v>
      </c>
      <c r="Q155" s="74">
        <f t="shared" si="10"/>
        <v>7.3072543000814574E-2</v>
      </c>
      <c r="R155" s="75">
        <f t="shared" si="11"/>
        <v>0.11042717327885661</v>
      </c>
      <c r="S155" s="7"/>
    </row>
    <row r="156" spans="1:19" x14ac:dyDescent="0.25">
      <c r="A156" s="66"/>
      <c r="B156" s="56"/>
      <c r="C156" s="67"/>
      <c r="D156" s="68"/>
      <c r="E156" s="69"/>
      <c r="F156" s="70"/>
      <c r="G156" s="71"/>
      <c r="H156" s="66">
        <v>3033172</v>
      </c>
      <c r="I156" s="67" t="s">
        <v>412</v>
      </c>
      <c r="J156" s="72">
        <v>3.1035069999999996</v>
      </c>
      <c r="K156" s="73">
        <v>11.534644</v>
      </c>
      <c r="L156" s="73">
        <f t="shared" si="8"/>
        <v>4.5468527522097233</v>
      </c>
      <c r="M156" s="73">
        <v>2.400842122209724</v>
      </c>
      <c r="N156" s="73">
        <v>0.68525966999999988</v>
      </c>
      <c r="O156" s="73">
        <v>1.4607509599999999</v>
      </c>
      <c r="P156" s="74">
        <f t="shared" si="9"/>
        <v>0.20814184834917523</v>
      </c>
      <c r="Q156" s="74">
        <f t="shared" si="10"/>
        <v>0.26755067535762039</v>
      </c>
      <c r="R156" s="75">
        <f t="shared" si="11"/>
        <v>0.39419099126160489</v>
      </c>
      <c r="S156" s="7"/>
    </row>
    <row r="157" spans="1:19" ht="25.5" x14ac:dyDescent="0.25">
      <c r="A157" s="66"/>
      <c r="B157" s="56"/>
      <c r="C157" s="67"/>
      <c r="D157" s="68"/>
      <c r="E157" s="69"/>
      <c r="F157" s="70"/>
      <c r="G157" s="71"/>
      <c r="H157" s="66">
        <v>3033294</v>
      </c>
      <c r="I157" s="67" t="s">
        <v>439</v>
      </c>
      <c r="J157" s="72">
        <v>1.5556900000000002</v>
      </c>
      <c r="K157" s="73">
        <v>2.342603</v>
      </c>
      <c r="L157" s="73">
        <f t="shared" si="8"/>
        <v>1.164030971152245</v>
      </c>
      <c r="M157" s="73">
        <v>0.8481882611522451</v>
      </c>
      <c r="N157" s="73">
        <v>0.17200906000000002</v>
      </c>
      <c r="O157" s="73">
        <v>0.14383365000000001</v>
      </c>
      <c r="P157" s="74">
        <f t="shared" si="9"/>
        <v>0.36207085073836459</v>
      </c>
      <c r="Q157" s="74">
        <f t="shared" si="10"/>
        <v>0.43549731693857008</v>
      </c>
      <c r="R157" s="75">
        <f t="shared" si="11"/>
        <v>0.49689638882569731</v>
      </c>
      <c r="S157" s="7"/>
    </row>
    <row r="158" spans="1:19" x14ac:dyDescent="0.25">
      <c r="A158" s="66"/>
      <c r="B158" s="56"/>
      <c r="C158" s="67"/>
      <c r="D158" s="68"/>
      <c r="E158" s="69"/>
      <c r="F158" s="70"/>
      <c r="G158" s="71"/>
      <c r="H158" s="66">
        <v>3033295</v>
      </c>
      <c r="I158" s="67" t="s">
        <v>413</v>
      </c>
      <c r="J158" s="72">
        <v>4.3349320000000002</v>
      </c>
      <c r="K158" s="73">
        <v>5.4127030000000005</v>
      </c>
      <c r="L158" s="73">
        <f t="shared" si="8"/>
        <v>2.5479582924794943</v>
      </c>
      <c r="M158" s="73">
        <v>1.6640676424794947</v>
      </c>
      <c r="N158" s="73">
        <v>0.47031974000000004</v>
      </c>
      <c r="O158" s="73">
        <v>0.41357090999999996</v>
      </c>
      <c r="P158" s="74">
        <f t="shared" si="9"/>
        <v>0.3074374563835286</v>
      </c>
      <c r="Q158" s="74">
        <f t="shared" si="10"/>
        <v>0.39432929951624807</v>
      </c>
      <c r="R158" s="75">
        <f t="shared" si="11"/>
        <v>0.47073676358734151</v>
      </c>
      <c r="S158" s="7"/>
    </row>
    <row r="159" spans="1:19" ht="25.5" x14ac:dyDescent="0.25">
      <c r="A159" s="66"/>
      <c r="B159" s="56"/>
      <c r="C159" s="67"/>
      <c r="D159" s="68"/>
      <c r="E159" s="69"/>
      <c r="F159" s="70"/>
      <c r="G159" s="71"/>
      <c r="H159" s="66">
        <v>3033297</v>
      </c>
      <c r="I159" s="67" t="s">
        <v>440</v>
      </c>
      <c r="J159" s="72">
        <v>1.6628260000000001</v>
      </c>
      <c r="K159" s="73">
        <v>3.180644</v>
      </c>
      <c r="L159" s="73">
        <f t="shared" si="8"/>
        <v>1.2831608104300385</v>
      </c>
      <c r="M159" s="73">
        <v>0.76523199043003842</v>
      </c>
      <c r="N159" s="73">
        <v>0.28022797999999999</v>
      </c>
      <c r="O159" s="73">
        <v>0.23770084000000002</v>
      </c>
      <c r="P159" s="74">
        <f t="shared" si="9"/>
        <v>0.24059026738925779</v>
      </c>
      <c r="Q159" s="74">
        <f t="shared" si="10"/>
        <v>0.32869443120010866</v>
      </c>
      <c r="R159" s="75">
        <f t="shared" si="11"/>
        <v>0.40342798830363868</v>
      </c>
      <c r="S159" s="7"/>
    </row>
    <row r="160" spans="1:19" x14ac:dyDescent="0.25">
      <c r="A160" s="66"/>
      <c r="B160" s="56"/>
      <c r="C160" s="67"/>
      <c r="D160" s="68"/>
      <c r="E160" s="69"/>
      <c r="F160" s="70"/>
      <c r="G160" s="71"/>
      <c r="H160" s="66">
        <v>3033305</v>
      </c>
      <c r="I160" s="67" t="s">
        <v>441</v>
      </c>
      <c r="J160" s="72">
        <v>0.91318500000000002</v>
      </c>
      <c r="K160" s="73">
        <v>1.1866000000000001</v>
      </c>
      <c r="L160" s="73">
        <f t="shared" si="8"/>
        <v>0.4353814384346395</v>
      </c>
      <c r="M160" s="73">
        <v>0.27404971843463954</v>
      </c>
      <c r="N160" s="73">
        <v>4.5859239999999996E-2</v>
      </c>
      <c r="O160" s="73">
        <v>0.11547248</v>
      </c>
      <c r="P160" s="74">
        <f t="shared" si="9"/>
        <v>0.23095374889148787</v>
      </c>
      <c r="Q160" s="74">
        <f t="shared" si="10"/>
        <v>0.26960134707116085</v>
      </c>
      <c r="R160" s="75">
        <f t="shared" si="11"/>
        <v>0.36691508379794324</v>
      </c>
      <c r="S160" s="7"/>
    </row>
    <row r="161" spans="1:19" x14ac:dyDescent="0.25">
      <c r="A161" s="66"/>
      <c r="B161" s="56"/>
      <c r="C161" s="67"/>
      <c r="D161" s="68"/>
      <c r="E161" s="69"/>
      <c r="F161" s="70"/>
      <c r="G161" s="71"/>
      <c r="H161" s="66">
        <v>9000000</v>
      </c>
      <c r="I161" s="67" t="s">
        <v>293</v>
      </c>
      <c r="J161" s="72">
        <v>7.1517599999999995</v>
      </c>
      <c r="K161" s="73">
        <v>11.16319</v>
      </c>
      <c r="L161" s="73">
        <f t="shared" si="8"/>
        <v>4.5658377988524874</v>
      </c>
      <c r="M161" s="73">
        <v>3.2860843888524869</v>
      </c>
      <c r="N161" s="73">
        <v>0.64893084999999995</v>
      </c>
      <c r="O161" s="73">
        <v>0.63082256000000014</v>
      </c>
      <c r="P161" s="74">
        <f t="shared" si="9"/>
        <v>0.29436786338425547</v>
      </c>
      <c r="Q161" s="74">
        <f t="shared" si="10"/>
        <v>0.35249917262471453</v>
      </c>
      <c r="R161" s="75">
        <f t="shared" si="11"/>
        <v>0.40900833891141219</v>
      </c>
      <c r="S161" s="7"/>
    </row>
    <row r="162" spans="1:19" x14ac:dyDescent="0.25">
      <c r="A162" s="44"/>
      <c r="B162" s="45"/>
      <c r="C162" s="46"/>
      <c r="D162" s="47"/>
      <c r="E162" s="48"/>
      <c r="F162" s="49">
        <v>16</v>
      </c>
      <c r="G162" s="50" t="s">
        <v>138</v>
      </c>
      <c r="H162" s="90"/>
      <c r="I162" s="46"/>
      <c r="J162" s="51">
        <v>6.6690969999999989</v>
      </c>
      <c r="K162" s="52">
        <v>8.9480520000000006</v>
      </c>
      <c r="L162" s="53">
        <f t="shared" si="8"/>
        <v>3.301875479750032</v>
      </c>
      <c r="M162" s="53">
        <v>2.164730369750032</v>
      </c>
      <c r="N162" s="53">
        <v>0.55361930000000004</v>
      </c>
      <c r="O162" s="53">
        <v>0.58352580999999992</v>
      </c>
      <c r="P162" s="54">
        <f t="shared" si="9"/>
        <v>0.24192197025118226</v>
      </c>
      <c r="Q162" s="54">
        <f t="shared" si="10"/>
        <v>0.3037923415901061</v>
      </c>
      <c r="R162" s="55">
        <f t="shared" si="11"/>
        <v>0.36900494987624477</v>
      </c>
      <c r="S162" s="7"/>
    </row>
    <row r="163" spans="1:19" x14ac:dyDescent="0.25">
      <c r="A163" s="66"/>
      <c r="B163" s="56"/>
      <c r="C163" s="67"/>
      <c r="D163" s="68"/>
      <c r="E163" s="69"/>
      <c r="F163" s="70"/>
      <c r="G163" s="71"/>
      <c r="H163" s="66">
        <v>3000001</v>
      </c>
      <c r="I163" s="67" t="s">
        <v>283</v>
      </c>
      <c r="J163" s="72">
        <v>0.175876</v>
      </c>
      <c r="K163" s="73">
        <v>0.22483899999999998</v>
      </c>
      <c r="L163" s="73">
        <f t="shared" si="8"/>
        <v>0.10725625032953053</v>
      </c>
      <c r="M163" s="73">
        <v>6.8514450329530519E-2</v>
      </c>
      <c r="N163" s="73">
        <v>1.152806E-2</v>
      </c>
      <c r="O163" s="73">
        <v>2.721374E-2</v>
      </c>
      <c r="P163" s="74">
        <f t="shared" si="9"/>
        <v>0.3047267170265413</v>
      </c>
      <c r="Q163" s="74">
        <f t="shared" si="10"/>
        <v>0.35599922757853636</v>
      </c>
      <c r="R163" s="75">
        <f t="shared" si="11"/>
        <v>0.47703579151984549</v>
      </c>
      <c r="S163" s="7"/>
    </row>
    <row r="164" spans="1:19" ht="25.5" x14ac:dyDescent="0.25">
      <c r="A164" s="66"/>
      <c r="B164" s="56"/>
      <c r="C164" s="67"/>
      <c r="D164" s="68"/>
      <c r="E164" s="69"/>
      <c r="F164" s="70"/>
      <c r="G164" s="71"/>
      <c r="H164" s="66">
        <v>3000612</v>
      </c>
      <c r="I164" s="67" t="s">
        <v>414</v>
      </c>
      <c r="J164" s="72">
        <v>1.7854230000000002</v>
      </c>
      <c r="K164" s="73">
        <v>2.0310000000000001</v>
      </c>
      <c r="L164" s="73">
        <f t="shared" si="8"/>
        <v>0.91303582902564151</v>
      </c>
      <c r="M164" s="73">
        <v>0.58581488902564161</v>
      </c>
      <c r="N164" s="73">
        <v>0.16101411000000002</v>
      </c>
      <c r="O164" s="73">
        <v>0.16620682999999997</v>
      </c>
      <c r="P164" s="74">
        <f t="shared" si="9"/>
        <v>0.2884366760342893</v>
      </c>
      <c r="Q164" s="74">
        <f t="shared" si="10"/>
        <v>0.36771491827948871</v>
      </c>
      <c r="R164" s="75">
        <f t="shared" si="11"/>
        <v>0.44954989119923261</v>
      </c>
      <c r="S164" s="7"/>
    </row>
    <row r="165" spans="1:19" ht="25.5" x14ac:dyDescent="0.25">
      <c r="A165" s="66"/>
      <c r="B165" s="56"/>
      <c r="C165" s="67"/>
      <c r="D165" s="68"/>
      <c r="E165" s="69"/>
      <c r="F165" s="70"/>
      <c r="G165" s="71"/>
      <c r="H165" s="66">
        <v>3000614</v>
      </c>
      <c r="I165" s="67" t="s">
        <v>415</v>
      </c>
      <c r="J165" s="72">
        <v>0.68917899999999999</v>
      </c>
      <c r="K165" s="73">
        <v>0.7854549999999999</v>
      </c>
      <c r="L165" s="73">
        <f t="shared" si="8"/>
        <v>0.32464478233323635</v>
      </c>
      <c r="M165" s="73">
        <v>0.22604448233323637</v>
      </c>
      <c r="N165" s="73">
        <v>4.8601229999999995E-2</v>
      </c>
      <c r="O165" s="73">
        <v>4.9999069999999993E-2</v>
      </c>
      <c r="P165" s="74">
        <f t="shared" si="9"/>
        <v>0.28778794753771558</v>
      </c>
      <c r="Q165" s="74">
        <f t="shared" si="10"/>
        <v>0.34966447770176062</v>
      </c>
      <c r="R165" s="75">
        <f t="shared" si="11"/>
        <v>0.41332066424331931</v>
      </c>
      <c r="S165" s="7"/>
    </row>
    <row r="166" spans="1:19" ht="38.25" x14ac:dyDescent="0.25">
      <c r="A166" s="66"/>
      <c r="B166" s="56"/>
      <c r="C166" s="67"/>
      <c r="D166" s="68"/>
      <c r="E166" s="69"/>
      <c r="F166" s="70"/>
      <c r="G166" s="71"/>
      <c r="H166" s="66">
        <v>3043959</v>
      </c>
      <c r="I166" s="67" t="s">
        <v>416</v>
      </c>
      <c r="J166" s="72">
        <v>1.384514</v>
      </c>
      <c r="K166" s="73">
        <v>1.6138980000000001</v>
      </c>
      <c r="L166" s="73">
        <f t="shared" si="8"/>
        <v>0.63042053988800051</v>
      </c>
      <c r="M166" s="73">
        <v>0.40425693988800049</v>
      </c>
      <c r="N166" s="73">
        <v>0.10847395999999999</v>
      </c>
      <c r="O166" s="73">
        <v>0.11768964</v>
      </c>
      <c r="P166" s="74">
        <f t="shared" si="9"/>
        <v>0.25048481371685227</v>
      </c>
      <c r="Q166" s="74">
        <f t="shared" si="10"/>
        <v>0.31769721499623921</v>
      </c>
      <c r="R166" s="75">
        <f t="shared" si="11"/>
        <v>0.3906198160528116</v>
      </c>
      <c r="S166" s="7"/>
    </row>
    <row r="167" spans="1:19" ht="25.5" x14ac:dyDescent="0.25">
      <c r="A167" s="66"/>
      <c r="B167" s="56"/>
      <c r="C167" s="67"/>
      <c r="D167" s="68"/>
      <c r="E167" s="69"/>
      <c r="F167" s="70"/>
      <c r="G167" s="71"/>
      <c r="H167" s="66">
        <v>3043961</v>
      </c>
      <c r="I167" s="67" t="s">
        <v>417</v>
      </c>
      <c r="J167" s="72">
        <v>0.15063599999999999</v>
      </c>
      <c r="K167" s="73">
        <v>0.18759699999999999</v>
      </c>
      <c r="L167" s="73">
        <f t="shared" si="8"/>
        <v>8.8528529261404268E-2</v>
      </c>
      <c r="M167" s="73">
        <v>5.2544879261404276E-2</v>
      </c>
      <c r="N167" s="73">
        <v>1.973451E-2</v>
      </c>
      <c r="O167" s="73">
        <v>1.6249139999999999E-2</v>
      </c>
      <c r="P167" s="74">
        <f t="shared" si="9"/>
        <v>0.28009445386335752</v>
      </c>
      <c r="Q167" s="74">
        <f t="shared" si="10"/>
        <v>0.38529075231162696</v>
      </c>
      <c r="R167" s="75">
        <f t="shared" si="11"/>
        <v>0.47190802231061413</v>
      </c>
      <c r="S167" s="7"/>
    </row>
    <row r="168" spans="1:19" ht="38.25" x14ac:dyDescent="0.25">
      <c r="A168" s="66"/>
      <c r="B168" s="56"/>
      <c r="C168" s="67"/>
      <c r="D168" s="68"/>
      <c r="E168" s="69"/>
      <c r="F168" s="70"/>
      <c r="G168" s="71"/>
      <c r="H168" s="66">
        <v>3043969</v>
      </c>
      <c r="I168" s="67" t="s">
        <v>418</v>
      </c>
      <c r="J168" s="72">
        <v>4.4032000000000002E-2</v>
      </c>
      <c r="K168" s="73">
        <v>0.58984599999999998</v>
      </c>
      <c r="L168" s="73">
        <f t="shared" si="8"/>
        <v>1.2623699580281599E-2</v>
      </c>
      <c r="M168" s="73">
        <v>6.4157995802816004E-3</v>
      </c>
      <c r="N168" s="73">
        <v>1.60395E-3</v>
      </c>
      <c r="O168" s="73">
        <v>4.6039499999999999E-3</v>
      </c>
      <c r="P168" s="74">
        <f t="shared" si="9"/>
        <v>1.0877075677857612E-2</v>
      </c>
      <c r="Q168" s="74">
        <f t="shared" si="10"/>
        <v>1.3596344775215227E-2</v>
      </c>
      <c r="R168" s="75">
        <f t="shared" si="11"/>
        <v>2.1401687186624305E-2</v>
      </c>
      <c r="S168" s="7"/>
    </row>
    <row r="169" spans="1:19" x14ac:dyDescent="0.25">
      <c r="A169" s="66"/>
      <c r="B169" s="56"/>
      <c r="C169" s="67"/>
      <c r="D169" s="68"/>
      <c r="E169" s="69"/>
      <c r="F169" s="70"/>
      <c r="G169" s="71"/>
      <c r="H169" s="66">
        <v>9000000</v>
      </c>
      <c r="I169" s="67" t="s">
        <v>293</v>
      </c>
      <c r="J169" s="72">
        <v>2.4394369999999999</v>
      </c>
      <c r="K169" s="73">
        <v>3.5154170000000002</v>
      </c>
      <c r="L169" s="73">
        <f t="shared" si="8"/>
        <v>1.225365849331937</v>
      </c>
      <c r="M169" s="73">
        <v>0.82113892933193711</v>
      </c>
      <c r="N169" s="73">
        <v>0.20266347999999998</v>
      </c>
      <c r="O169" s="73">
        <v>0.20156344000000001</v>
      </c>
      <c r="P169" s="74">
        <f t="shared" si="9"/>
        <v>0.23358222632818157</v>
      </c>
      <c r="Q169" s="74">
        <f t="shared" si="10"/>
        <v>0.29123213813096344</v>
      </c>
      <c r="R169" s="75">
        <f t="shared" si="11"/>
        <v>0.34856913115341281</v>
      </c>
      <c r="S169" s="7"/>
    </row>
    <row r="170" spans="1:19" x14ac:dyDescent="0.25">
      <c r="A170" s="44"/>
      <c r="B170" s="45"/>
      <c r="C170" s="46"/>
      <c r="D170" s="47"/>
      <c r="E170" s="48"/>
      <c r="F170" s="49">
        <v>17</v>
      </c>
      <c r="G170" s="50" t="s">
        <v>139</v>
      </c>
      <c r="H170" s="90"/>
      <c r="I170" s="46"/>
      <c r="J170" s="51">
        <v>2.5826200000000004</v>
      </c>
      <c r="K170" s="52">
        <v>2.7019850000000001</v>
      </c>
      <c r="L170" s="53">
        <f t="shared" si="8"/>
        <v>1.3425563041070514</v>
      </c>
      <c r="M170" s="53">
        <v>0.78822513410705142</v>
      </c>
      <c r="N170" s="53">
        <v>0.27738362</v>
      </c>
      <c r="O170" s="53">
        <v>0.27694755000000004</v>
      </c>
      <c r="P170" s="54">
        <f t="shared" si="9"/>
        <v>0.29172076606903863</v>
      </c>
      <c r="Q170" s="54">
        <f t="shared" si="10"/>
        <v>0.39437996661974484</v>
      </c>
      <c r="R170" s="55">
        <f t="shared" si="11"/>
        <v>0.49687777841366676</v>
      </c>
      <c r="S170" s="7"/>
    </row>
    <row r="171" spans="1:19" x14ac:dyDescent="0.25">
      <c r="A171" s="66"/>
      <c r="B171" s="56"/>
      <c r="C171" s="67"/>
      <c r="D171" s="68"/>
      <c r="E171" s="69"/>
      <c r="F171" s="70"/>
      <c r="G171" s="71"/>
      <c r="H171" s="66">
        <v>3000001</v>
      </c>
      <c r="I171" s="67" t="s">
        <v>283</v>
      </c>
      <c r="J171" s="72">
        <v>0.21851799999999999</v>
      </c>
      <c r="K171" s="73">
        <v>0.26151200000000002</v>
      </c>
      <c r="L171" s="73">
        <f t="shared" si="8"/>
        <v>8.4818319793951505E-2</v>
      </c>
      <c r="M171" s="73">
        <v>6.1476119793951511E-2</v>
      </c>
      <c r="N171" s="73">
        <v>1.1970999999999999E-2</v>
      </c>
      <c r="O171" s="73">
        <v>1.1371200000000001E-2</v>
      </c>
      <c r="P171" s="74">
        <f t="shared" si="9"/>
        <v>0.2350795366711719</v>
      </c>
      <c r="Q171" s="74">
        <f t="shared" si="10"/>
        <v>0.28085563872385017</v>
      </c>
      <c r="R171" s="75">
        <f t="shared" si="11"/>
        <v>0.32433815577851682</v>
      </c>
      <c r="S171" s="7"/>
    </row>
    <row r="172" spans="1:19" ht="38.25" x14ac:dyDescent="0.25">
      <c r="A172" s="66"/>
      <c r="B172" s="56"/>
      <c r="C172" s="67"/>
      <c r="D172" s="68"/>
      <c r="E172" s="69"/>
      <c r="F172" s="70"/>
      <c r="G172" s="71"/>
      <c r="H172" s="66">
        <v>3043977</v>
      </c>
      <c r="I172" s="67" t="s">
        <v>419</v>
      </c>
      <c r="J172" s="72">
        <v>0.185561</v>
      </c>
      <c r="K172" s="73">
        <v>0.18908900000000001</v>
      </c>
      <c r="L172" s="73">
        <f t="shared" si="8"/>
        <v>0.13428336097891108</v>
      </c>
      <c r="M172" s="73">
        <v>8.1309760978911072E-2</v>
      </c>
      <c r="N172" s="73">
        <v>4.1941800000000001E-2</v>
      </c>
      <c r="O172" s="73">
        <v>1.1031800000000001E-2</v>
      </c>
      <c r="P172" s="74">
        <f t="shared" si="9"/>
        <v>0.43000788506423465</v>
      </c>
      <c r="Q172" s="74">
        <f t="shared" si="10"/>
        <v>0.65181772064430543</v>
      </c>
      <c r="R172" s="75">
        <f t="shared" si="11"/>
        <v>0.71015955967248801</v>
      </c>
      <c r="S172" s="7"/>
    </row>
    <row r="173" spans="1:19" ht="63.75" x14ac:dyDescent="0.25">
      <c r="A173" s="66"/>
      <c r="B173" s="56"/>
      <c r="C173" s="67"/>
      <c r="D173" s="68"/>
      <c r="E173" s="69"/>
      <c r="F173" s="70"/>
      <c r="G173" s="71"/>
      <c r="H173" s="66">
        <v>3043981</v>
      </c>
      <c r="I173" s="67" t="s">
        <v>420</v>
      </c>
      <c r="J173" s="72">
        <v>0.65482799999999997</v>
      </c>
      <c r="K173" s="73">
        <v>0.6225750000000001</v>
      </c>
      <c r="L173" s="73">
        <f t="shared" si="8"/>
        <v>0.22578282920764381</v>
      </c>
      <c r="M173" s="73">
        <v>7.8869269207643811E-2</v>
      </c>
      <c r="N173" s="73">
        <v>3.8782549999999999E-2</v>
      </c>
      <c r="O173" s="73">
        <v>0.10813100999999999</v>
      </c>
      <c r="P173" s="74">
        <f t="shared" si="9"/>
        <v>0.12668235828236565</v>
      </c>
      <c r="Q173" s="74">
        <f t="shared" si="10"/>
        <v>0.18897613814824527</v>
      </c>
      <c r="R173" s="75">
        <f t="shared" si="11"/>
        <v>0.36265964615932822</v>
      </c>
      <c r="S173" s="7"/>
    </row>
    <row r="174" spans="1:19" x14ac:dyDescent="0.25">
      <c r="A174" s="66"/>
      <c r="B174" s="56"/>
      <c r="C174" s="67"/>
      <c r="D174" s="68"/>
      <c r="E174" s="69"/>
      <c r="F174" s="70"/>
      <c r="G174" s="71"/>
      <c r="H174" s="66">
        <v>3043982</v>
      </c>
      <c r="I174" s="67" t="s">
        <v>421</v>
      </c>
      <c r="J174" s="72">
        <v>0.25151200000000001</v>
      </c>
      <c r="K174" s="73">
        <v>0.27702599999999999</v>
      </c>
      <c r="L174" s="73">
        <f t="shared" si="8"/>
        <v>0.15988656193055029</v>
      </c>
      <c r="M174" s="73">
        <v>8.8509561930550262E-2</v>
      </c>
      <c r="N174" s="73">
        <v>4.2015650000000002E-2</v>
      </c>
      <c r="O174" s="73">
        <v>2.9361350000000001E-2</v>
      </c>
      <c r="P174" s="74">
        <f t="shared" si="9"/>
        <v>0.31949911535577985</v>
      </c>
      <c r="Q174" s="74">
        <f t="shared" si="10"/>
        <v>0.47116592641322574</v>
      </c>
      <c r="R174" s="75">
        <f t="shared" si="11"/>
        <v>0.57715363153837651</v>
      </c>
      <c r="S174" s="7"/>
    </row>
    <row r="175" spans="1:19" ht="25.5" x14ac:dyDescent="0.25">
      <c r="A175" s="66"/>
      <c r="B175" s="56"/>
      <c r="C175" s="67"/>
      <c r="D175" s="68"/>
      <c r="E175" s="69"/>
      <c r="F175" s="70"/>
      <c r="G175" s="71"/>
      <c r="H175" s="66">
        <v>3043983</v>
      </c>
      <c r="I175" s="67" t="s">
        <v>422</v>
      </c>
      <c r="J175" s="72">
        <v>0.46371200000000001</v>
      </c>
      <c r="K175" s="73">
        <v>0.53298599999999996</v>
      </c>
      <c r="L175" s="73">
        <f t="shared" si="8"/>
        <v>0.34309681149299864</v>
      </c>
      <c r="M175" s="73">
        <v>0.2154617914929986</v>
      </c>
      <c r="N175" s="73">
        <v>6.655374E-2</v>
      </c>
      <c r="O175" s="73">
        <v>6.1081280000000002E-2</v>
      </c>
      <c r="P175" s="74">
        <f t="shared" si="9"/>
        <v>0.40425412955124262</v>
      </c>
      <c r="Q175" s="74">
        <f t="shared" si="10"/>
        <v>0.52912371336770314</v>
      </c>
      <c r="R175" s="75">
        <f t="shared" si="11"/>
        <v>0.64372574794272019</v>
      </c>
      <c r="S175" s="7"/>
    </row>
    <row r="176" spans="1:19" ht="25.5" x14ac:dyDescent="0.25">
      <c r="A176" s="66"/>
      <c r="B176" s="56"/>
      <c r="C176" s="67"/>
      <c r="D176" s="68"/>
      <c r="E176" s="69"/>
      <c r="F176" s="70"/>
      <c r="G176" s="71"/>
      <c r="H176" s="66">
        <v>3043984</v>
      </c>
      <c r="I176" s="67" t="s">
        <v>423</v>
      </c>
      <c r="J176" s="72">
        <v>0.48111000000000004</v>
      </c>
      <c r="K176" s="73">
        <v>0.48863299999999998</v>
      </c>
      <c r="L176" s="73">
        <f t="shared" si="8"/>
        <v>0.19346112835620377</v>
      </c>
      <c r="M176" s="73">
        <v>0.11735746835620375</v>
      </c>
      <c r="N176" s="73">
        <v>3.708885E-2</v>
      </c>
      <c r="O176" s="73">
        <v>3.9014809999999997E-2</v>
      </c>
      <c r="P176" s="74">
        <f t="shared" si="9"/>
        <v>0.24017507691089993</v>
      </c>
      <c r="Q176" s="74">
        <f t="shared" si="10"/>
        <v>0.31607836219863122</v>
      </c>
      <c r="R176" s="75">
        <f t="shared" si="11"/>
        <v>0.39592317415361583</v>
      </c>
      <c r="S176" s="7"/>
    </row>
    <row r="177" spans="1:19" x14ac:dyDescent="0.25">
      <c r="A177" s="66"/>
      <c r="B177" s="56"/>
      <c r="C177" s="67"/>
      <c r="D177" s="68"/>
      <c r="E177" s="69"/>
      <c r="F177" s="70"/>
      <c r="G177" s="71"/>
      <c r="H177" s="66">
        <v>9000000</v>
      </c>
      <c r="I177" s="67" t="s">
        <v>293</v>
      </c>
      <c r="J177" s="72">
        <v>0.32737900000000003</v>
      </c>
      <c r="K177" s="73">
        <v>0.33016399999999996</v>
      </c>
      <c r="L177" s="73">
        <f t="shared" si="8"/>
        <v>0.2012272923467924</v>
      </c>
      <c r="M177" s="73">
        <v>0.14524116234679241</v>
      </c>
      <c r="N177" s="73">
        <v>3.9030030000000007E-2</v>
      </c>
      <c r="O177" s="73">
        <v>1.6956100000000002E-2</v>
      </c>
      <c r="P177" s="74">
        <f t="shared" si="9"/>
        <v>0.43990611437586297</v>
      </c>
      <c r="Q177" s="74">
        <f t="shared" si="10"/>
        <v>0.55812018374744798</v>
      </c>
      <c r="R177" s="75">
        <f t="shared" si="11"/>
        <v>0.60947678228635593</v>
      </c>
      <c r="S177" s="7"/>
    </row>
    <row r="178" spans="1:19" x14ac:dyDescent="0.25">
      <c r="A178" s="44"/>
      <c r="B178" s="45"/>
      <c r="C178" s="46"/>
      <c r="D178" s="47"/>
      <c r="E178" s="48"/>
      <c r="F178" s="49">
        <v>18</v>
      </c>
      <c r="G178" s="50" t="s">
        <v>140</v>
      </c>
      <c r="H178" s="90"/>
      <c r="I178" s="46"/>
      <c r="J178" s="51">
        <v>4.8381170000000004</v>
      </c>
      <c r="K178" s="52">
        <v>5.4485799999999998</v>
      </c>
      <c r="L178" s="53">
        <f t="shared" si="8"/>
        <v>2.1806937291121815</v>
      </c>
      <c r="M178" s="53">
        <v>1.3929248191121815</v>
      </c>
      <c r="N178" s="53">
        <v>0.37100874</v>
      </c>
      <c r="O178" s="53">
        <v>0.41676017000000004</v>
      </c>
      <c r="P178" s="54">
        <f t="shared" si="9"/>
        <v>0.25564914511894504</v>
      </c>
      <c r="Q178" s="54">
        <f t="shared" si="10"/>
        <v>0.32374188487866223</v>
      </c>
      <c r="R178" s="55">
        <f t="shared" si="11"/>
        <v>0.40023157026457934</v>
      </c>
      <c r="S178" s="7"/>
    </row>
    <row r="179" spans="1:19" x14ac:dyDescent="0.25">
      <c r="A179" s="66"/>
      <c r="B179" s="56"/>
      <c r="C179" s="67"/>
      <c r="D179" s="68"/>
      <c r="E179" s="69"/>
      <c r="F179" s="70"/>
      <c r="G179" s="71"/>
      <c r="H179" s="66">
        <v>3000001</v>
      </c>
      <c r="I179" s="67" t="s">
        <v>283</v>
      </c>
      <c r="J179" s="72">
        <v>0.89260099999999987</v>
      </c>
      <c r="K179" s="73">
        <v>0.90328099999999989</v>
      </c>
      <c r="L179" s="73">
        <f t="shared" si="8"/>
        <v>0.39465668293375072</v>
      </c>
      <c r="M179" s="73">
        <v>0.27215938293375075</v>
      </c>
      <c r="N179" s="73">
        <v>5.7749650000000007E-2</v>
      </c>
      <c r="O179" s="73">
        <v>6.4747650000000004E-2</v>
      </c>
      <c r="P179" s="74">
        <f t="shared" si="9"/>
        <v>0.30130090518205382</v>
      </c>
      <c r="Q179" s="74">
        <f t="shared" si="10"/>
        <v>0.36523411090651831</v>
      </c>
      <c r="R179" s="75">
        <f t="shared" si="11"/>
        <v>0.43691462892914917</v>
      </c>
      <c r="S179" s="7"/>
    </row>
    <row r="180" spans="1:19" ht="38.25" x14ac:dyDescent="0.25">
      <c r="A180" s="66"/>
      <c r="B180" s="56"/>
      <c r="C180" s="67"/>
      <c r="D180" s="68"/>
      <c r="E180" s="69"/>
      <c r="F180" s="70"/>
      <c r="G180" s="71"/>
      <c r="H180" s="66">
        <v>3000015</v>
      </c>
      <c r="I180" s="67" t="s">
        <v>437</v>
      </c>
      <c r="J180" s="72">
        <v>0.28716200000000003</v>
      </c>
      <c r="K180" s="73">
        <v>0.30622899999999997</v>
      </c>
      <c r="L180" s="73">
        <f t="shared" si="8"/>
        <v>9.2748130424058287E-2</v>
      </c>
      <c r="M180" s="73">
        <v>5.3098610424058279E-2</v>
      </c>
      <c r="N180" s="73">
        <v>1.7276380000000001E-2</v>
      </c>
      <c r="O180" s="73">
        <v>2.237314E-2</v>
      </c>
      <c r="P180" s="74">
        <f t="shared" si="9"/>
        <v>0.17339510766145036</v>
      </c>
      <c r="Q180" s="74">
        <f t="shared" si="10"/>
        <v>0.22981164561180781</v>
      </c>
      <c r="R180" s="75">
        <f t="shared" si="11"/>
        <v>0.30287180647181783</v>
      </c>
      <c r="S180" s="7"/>
    </row>
    <row r="181" spans="1:19" ht="25.5" x14ac:dyDescent="0.25">
      <c r="A181" s="66"/>
      <c r="B181" s="56"/>
      <c r="C181" s="67"/>
      <c r="D181" s="68"/>
      <c r="E181" s="69"/>
      <c r="F181" s="70"/>
      <c r="G181" s="71"/>
      <c r="H181" s="66">
        <v>3000016</v>
      </c>
      <c r="I181" s="67" t="s">
        <v>424</v>
      </c>
      <c r="J181" s="72">
        <v>0.19711900000000002</v>
      </c>
      <c r="K181" s="73">
        <v>0.36870400000000009</v>
      </c>
      <c r="L181" s="73">
        <f t="shared" si="8"/>
        <v>0.13366206824935259</v>
      </c>
      <c r="M181" s="73">
        <v>9.3242408249352593E-2</v>
      </c>
      <c r="N181" s="73">
        <v>1.825738E-2</v>
      </c>
      <c r="O181" s="73">
        <v>2.2162279999999999E-2</v>
      </c>
      <c r="P181" s="74">
        <f t="shared" si="9"/>
        <v>0.25289231537860335</v>
      </c>
      <c r="Q181" s="74">
        <f t="shared" si="10"/>
        <v>0.30241003148691786</v>
      </c>
      <c r="R181" s="75">
        <f t="shared" si="11"/>
        <v>0.36251862808473073</v>
      </c>
      <c r="S181" s="7"/>
    </row>
    <row r="182" spans="1:19" ht="25.5" x14ac:dyDescent="0.25">
      <c r="A182" s="66"/>
      <c r="B182" s="56"/>
      <c r="C182" s="67"/>
      <c r="D182" s="68"/>
      <c r="E182" s="69"/>
      <c r="F182" s="70"/>
      <c r="G182" s="71"/>
      <c r="H182" s="66">
        <v>3000017</v>
      </c>
      <c r="I182" s="67" t="s">
        <v>442</v>
      </c>
      <c r="J182" s="72">
        <v>0.21372500000000003</v>
      </c>
      <c r="K182" s="73">
        <v>0.30802200000000002</v>
      </c>
      <c r="L182" s="73">
        <f t="shared" si="8"/>
        <v>0.10310143014283174</v>
      </c>
      <c r="M182" s="73">
        <v>5.1680870142831736E-2</v>
      </c>
      <c r="N182" s="73">
        <v>2.2235109999999999E-2</v>
      </c>
      <c r="O182" s="73">
        <v>2.9185449999999998E-2</v>
      </c>
      <c r="P182" s="74">
        <f t="shared" si="9"/>
        <v>0.16778304842781272</v>
      </c>
      <c r="Q182" s="74">
        <f t="shared" si="10"/>
        <v>0.23996980781512922</v>
      </c>
      <c r="R182" s="75">
        <f t="shared" si="11"/>
        <v>0.33472099441868353</v>
      </c>
      <c r="S182" s="7"/>
    </row>
    <row r="183" spans="1:19" x14ac:dyDescent="0.25">
      <c r="A183" s="66"/>
      <c r="B183" s="56"/>
      <c r="C183" s="67"/>
      <c r="D183" s="68"/>
      <c r="E183" s="69"/>
      <c r="F183" s="70"/>
      <c r="G183" s="71"/>
      <c r="H183" s="66">
        <v>3000680</v>
      </c>
      <c r="I183" s="67" t="s">
        <v>445</v>
      </c>
      <c r="J183" s="72">
        <v>0.54759400000000003</v>
      </c>
      <c r="K183" s="73">
        <v>0.54568300000000003</v>
      </c>
      <c r="L183" s="73">
        <f t="shared" si="8"/>
        <v>0.19191630065435789</v>
      </c>
      <c r="M183" s="73">
        <v>0.12524618065435789</v>
      </c>
      <c r="N183" s="73">
        <v>3.8572099999999998E-2</v>
      </c>
      <c r="O183" s="73">
        <v>2.8098020000000001E-2</v>
      </c>
      <c r="P183" s="74">
        <f t="shared" si="9"/>
        <v>0.22952186645792133</v>
      </c>
      <c r="Q183" s="74">
        <f t="shared" si="10"/>
        <v>0.30020777750884281</v>
      </c>
      <c r="R183" s="75">
        <f t="shared" si="11"/>
        <v>0.35169924783135609</v>
      </c>
      <c r="S183" s="7"/>
    </row>
    <row r="184" spans="1:19" x14ac:dyDescent="0.25">
      <c r="A184" s="66"/>
      <c r="B184" s="56"/>
      <c r="C184" s="67"/>
      <c r="D184" s="68"/>
      <c r="E184" s="69"/>
      <c r="F184" s="70"/>
      <c r="G184" s="71"/>
      <c r="H184" s="66">
        <v>3000681</v>
      </c>
      <c r="I184" s="67" t="s">
        <v>446</v>
      </c>
      <c r="J184" s="72">
        <v>3.4440999999999999E-2</v>
      </c>
      <c r="K184" s="73">
        <v>3.4440999999999999E-2</v>
      </c>
      <c r="L184" s="73">
        <f t="shared" si="8"/>
        <v>1.3375000387895852E-2</v>
      </c>
      <c r="M184" s="73">
        <v>1.3375000387895852E-2</v>
      </c>
      <c r="N184" s="73">
        <v>0</v>
      </c>
      <c r="O184" s="73">
        <v>0</v>
      </c>
      <c r="P184" s="74">
        <f t="shared" si="9"/>
        <v>0.38834529740413615</v>
      </c>
      <c r="Q184" s="74">
        <f t="shared" si="10"/>
        <v>0.38834529740413615</v>
      </c>
      <c r="R184" s="75">
        <f t="shared" si="11"/>
        <v>0.38834529740413615</v>
      </c>
      <c r="S184" s="7"/>
    </row>
    <row r="185" spans="1:19" ht="76.5" x14ac:dyDescent="0.25">
      <c r="A185" s="66"/>
      <c r="B185" s="56"/>
      <c r="C185" s="67"/>
      <c r="D185" s="68"/>
      <c r="E185" s="69"/>
      <c r="F185" s="70"/>
      <c r="G185" s="71"/>
      <c r="H185" s="66">
        <v>3043987</v>
      </c>
      <c r="I185" s="67" t="s">
        <v>425</v>
      </c>
      <c r="J185" s="72">
        <v>0.72381600000000013</v>
      </c>
      <c r="K185" s="73">
        <v>0.83840399999999993</v>
      </c>
      <c r="L185" s="73">
        <f t="shared" si="8"/>
        <v>0.43538593350455518</v>
      </c>
      <c r="M185" s="73">
        <v>0.29294473350455519</v>
      </c>
      <c r="N185" s="73">
        <v>6.9758189999999998E-2</v>
      </c>
      <c r="O185" s="73">
        <v>7.2683010000000006E-2</v>
      </c>
      <c r="P185" s="74">
        <f t="shared" si="9"/>
        <v>0.34940760481170796</v>
      </c>
      <c r="Q185" s="74">
        <f t="shared" si="10"/>
        <v>0.43261115584438437</v>
      </c>
      <c r="R185" s="75">
        <f t="shared" si="11"/>
        <v>0.51930326370646518</v>
      </c>
      <c r="S185" s="7"/>
    </row>
    <row r="186" spans="1:19" x14ac:dyDescent="0.25">
      <c r="A186" s="66"/>
      <c r="B186" s="56"/>
      <c r="C186" s="67"/>
      <c r="D186" s="68"/>
      <c r="E186" s="69"/>
      <c r="F186" s="70"/>
      <c r="G186" s="71"/>
      <c r="H186" s="66">
        <v>9000000</v>
      </c>
      <c r="I186" s="67" t="s">
        <v>293</v>
      </c>
      <c r="J186" s="72">
        <v>1.9416590000000002</v>
      </c>
      <c r="K186" s="73">
        <v>2.1438159999999993</v>
      </c>
      <c r="L186" s="73">
        <f t="shared" si="8"/>
        <v>0.81584818281537919</v>
      </c>
      <c r="M186" s="73">
        <v>0.49117763281537918</v>
      </c>
      <c r="N186" s="73">
        <v>0.14715992999999999</v>
      </c>
      <c r="O186" s="73">
        <v>0.17751062000000001</v>
      </c>
      <c r="P186" s="74">
        <f t="shared" si="9"/>
        <v>0.22911370790001537</v>
      </c>
      <c r="Q186" s="74">
        <f t="shared" si="10"/>
        <v>0.29775762603478068</v>
      </c>
      <c r="R186" s="75">
        <f t="shared" si="11"/>
        <v>0.38055886457390908</v>
      </c>
      <c r="S186" s="7"/>
    </row>
    <row r="187" spans="1:19" x14ac:dyDescent="0.25">
      <c r="A187" s="44"/>
      <c r="B187" s="45"/>
      <c r="C187" s="46"/>
      <c r="D187" s="47"/>
      <c r="E187" s="48"/>
      <c r="F187" s="49">
        <v>24</v>
      </c>
      <c r="G187" s="50" t="s">
        <v>141</v>
      </c>
      <c r="H187" s="90"/>
      <c r="I187" s="46"/>
      <c r="J187" s="51">
        <v>2.2378680000000002</v>
      </c>
      <c r="K187" s="52">
        <v>4.6644069999999997</v>
      </c>
      <c r="L187" s="53">
        <f t="shared" si="8"/>
        <v>1.5178901947818271</v>
      </c>
      <c r="M187" s="53">
        <v>0.91664847478182698</v>
      </c>
      <c r="N187" s="53">
        <v>0.23926532</v>
      </c>
      <c r="O187" s="53">
        <v>0.36197640000000003</v>
      </c>
      <c r="P187" s="54">
        <f t="shared" si="9"/>
        <v>0.1965198308770712</v>
      </c>
      <c r="Q187" s="54">
        <f t="shared" si="10"/>
        <v>0.24781580912253734</v>
      </c>
      <c r="R187" s="55">
        <f t="shared" si="11"/>
        <v>0.3254197574915369</v>
      </c>
      <c r="S187" s="7"/>
    </row>
    <row r="188" spans="1:19" x14ac:dyDescent="0.25">
      <c r="A188" s="66"/>
      <c r="B188" s="56"/>
      <c r="C188" s="67"/>
      <c r="D188" s="68"/>
      <c r="E188" s="69"/>
      <c r="F188" s="70"/>
      <c r="G188" s="71"/>
      <c r="H188" s="66">
        <v>3000001</v>
      </c>
      <c r="I188" s="67" t="s">
        <v>283</v>
      </c>
      <c r="J188" s="72">
        <v>0.19827300000000003</v>
      </c>
      <c r="K188" s="73">
        <v>0.19045500000000004</v>
      </c>
      <c r="L188" s="73">
        <f t="shared" si="8"/>
        <v>7.5383930697212206E-2</v>
      </c>
      <c r="M188" s="73">
        <v>4.8205900697212201E-2</v>
      </c>
      <c r="N188" s="73">
        <v>1.33869E-2</v>
      </c>
      <c r="O188" s="73">
        <v>1.379113E-2</v>
      </c>
      <c r="P188" s="74">
        <f t="shared" si="9"/>
        <v>0.253109137051861</v>
      </c>
      <c r="Q188" s="74">
        <f t="shared" si="10"/>
        <v>0.32339818170807899</v>
      </c>
      <c r="R188" s="75">
        <f t="shared" si="11"/>
        <v>0.39580966998614997</v>
      </c>
      <c r="S188" s="7"/>
    </row>
    <row r="189" spans="1:19" ht="25.5" x14ac:dyDescent="0.25">
      <c r="A189" s="66"/>
      <c r="B189" s="56"/>
      <c r="C189" s="67"/>
      <c r="D189" s="68"/>
      <c r="E189" s="69"/>
      <c r="F189" s="70"/>
      <c r="G189" s="71"/>
      <c r="H189" s="66">
        <v>3000004</v>
      </c>
      <c r="I189" s="67" t="s">
        <v>438</v>
      </c>
      <c r="J189" s="72">
        <v>0.82063999999999993</v>
      </c>
      <c r="K189" s="73">
        <v>2.1836770000000003</v>
      </c>
      <c r="L189" s="73">
        <f t="shared" si="8"/>
        <v>0.7499802122222694</v>
      </c>
      <c r="M189" s="73">
        <v>0.42564643222226939</v>
      </c>
      <c r="N189" s="73">
        <v>9.0563580000000005E-2</v>
      </c>
      <c r="O189" s="73">
        <v>0.23377020000000001</v>
      </c>
      <c r="P189" s="74">
        <f t="shared" si="9"/>
        <v>0.19492188277949044</v>
      </c>
      <c r="Q189" s="74">
        <f t="shared" si="10"/>
        <v>0.23639485703346663</v>
      </c>
      <c r="R189" s="75">
        <f t="shared" si="11"/>
        <v>0.34344832693766947</v>
      </c>
      <c r="S189" s="7"/>
    </row>
    <row r="190" spans="1:19" ht="25.5" x14ac:dyDescent="0.25">
      <c r="A190" s="66"/>
      <c r="B190" s="56"/>
      <c r="C190" s="67"/>
      <c r="D190" s="68"/>
      <c r="E190" s="69"/>
      <c r="F190" s="70"/>
      <c r="G190" s="71"/>
      <c r="H190" s="66">
        <v>3000365</v>
      </c>
      <c r="I190" s="67" t="s">
        <v>426</v>
      </c>
      <c r="J190" s="72">
        <v>0</v>
      </c>
      <c r="K190" s="73">
        <v>0.52564299999999997</v>
      </c>
      <c r="L190" s="73">
        <f t="shared" si="8"/>
        <v>3.1154999999999998E-3</v>
      </c>
      <c r="M190" s="73">
        <v>0</v>
      </c>
      <c r="N190" s="73">
        <v>2.3904999999999998E-3</v>
      </c>
      <c r="O190" s="73">
        <v>7.2499999999999995E-4</v>
      </c>
      <c r="P190" s="74">
        <f t="shared" si="9"/>
        <v>0</v>
      </c>
      <c r="Q190" s="74">
        <f t="shared" si="10"/>
        <v>4.5477634059618412E-3</v>
      </c>
      <c r="R190" s="75">
        <f t="shared" si="11"/>
        <v>5.9270265179979563E-3</v>
      </c>
      <c r="S190" s="7"/>
    </row>
    <row r="191" spans="1:19" ht="25.5" x14ac:dyDescent="0.25">
      <c r="A191" s="66"/>
      <c r="B191" s="56"/>
      <c r="C191" s="67"/>
      <c r="D191" s="68"/>
      <c r="E191" s="69"/>
      <c r="F191" s="70"/>
      <c r="G191" s="71"/>
      <c r="H191" s="66">
        <v>3000366</v>
      </c>
      <c r="I191" s="67" t="s">
        <v>443</v>
      </c>
      <c r="J191" s="72">
        <v>0</v>
      </c>
      <c r="K191" s="73">
        <v>7.4810000000000007E-3</v>
      </c>
      <c r="L191" s="73">
        <f t="shared" si="8"/>
        <v>0</v>
      </c>
      <c r="M191" s="73">
        <v>0</v>
      </c>
      <c r="N191" s="73">
        <v>0</v>
      </c>
      <c r="O191" s="73">
        <v>0</v>
      </c>
      <c r="P191" s="74">
        <f t="shared" si="9"/>
        <v>0</v>
      </c>
      <c r="Q191" s="74">
        <f t="shared" si="10"/>
        <v>0</v>
      </c>
      <c r="R191" s="75">
        <f t="shared" si="11"/>
        <v>0</v>
      </c>
      <c r="S191" s="7"/>
    </row>
    <row r="192" spans="1:19" ht="25.5" x14ac:dyDescent="0.25">
      <c r="A192" s="66"/>
      <c r="B192" s="56"/>
      <c r="C192" s="67"/>
      <c r="D192" s="68"/>
      <c r="E192" s="69"/>
      <c r="F192" s="70"/>
      <c r="G192" s="71"/>
      <c r="H192" s="66">
        <v>3000372</v>
      </c>
      <c r="I192" s="67" t="s">
        <v>444</v>
      </c>
      <c r="J192" s="72">
        <v>0</v>
      </c>
      <c r="K192" s="73">
        <v>1.4208999999999999E-2</v>
      </c>
      <c r="L192" s="73">
        <f t="shared" si="8"/>
        <v>0</v>
      </c>
      <c r="M192" s="73">
        <v>0</v>
      </c>
      <c r="N192" s="73">
        <v>0</v>
      </c>
      <c r="O192" s="73">
        <v>0</v>
      </c>
      <c r="P192" s="74">
        <f t="shared" si="9"/>
        <v>0</v>
      </c>
      <c r="Q192" s="74">
        <f t="shared" si="10"/>
        <v>0</v>
      </c>
      <c r="R192" s="75">
        <f t="shared" si="11"/>
        <v>0</v>
      </c>
      <c r="S192" s="7"/>
    </row>
    <row r="193" spans="1:19" x14ac:dyDescent="0.25">
      <c r="A193" s="66"/>
      <c r="B193" s="56"/>
      <c r="C193" s="67"/>
      <c r="D193" s="68"/>
      <c r="E193" s="69"/>
      <c r="F193" s="70"/>
      <c r="G193" s="71"/>
      <c r="H193" s="66">
        <v>3000683</v>
      </c>
      <c r="I193" s="67" t="s">
        <v>427</v>
      </c>
      <c r="J193" s="72">
        <v>1.9740000000000001E-3</v>
      </c>
      <c r="K193" s="73">
        <v>2.4740000000000001E-3</v>
      </c>
      <c r="L193" s="73">
        <f t="shared" si="8"/>
        <v>4.8000000000000001E-4</v>
      </c>
      <c r="M193" s="73">
        <v>0</v>
      </c>
      <c r="N193" s="73">
        <v>0</v>
      </c>
      <c r="O193" s="73">
        <v>4.8000000000000001E-4</v>
      </c>
      <c r="P193" s="74">
        <f t="shared" si="9"/>
        <v>0</v>
      </c>
      <c r="Q193" s="74">
        <f t="shared" si="10"/>
        <v>0</v>
      </c>
      <c r="R193" s="75">
        <f t="shared" si="11"/>
        <v>0.19401778496362165</v>
      </c>
      <c r="S193" s="7"/>
    </row>
    <row r="194" spans="1:19" x14ac:dyDescent="0.25">
      <c r="A194" s="66"/>
      <c r="B194" s="56"/>
      <c r="C194" s="67"/>
      <c r="D194" s="68"/>
      <c r="E194" s="69"/>
      <c r="F194" s="70"/>
      <c r="G194" s="71"/>
      <c r="H194" s="66">
        <v>9000000</v>
      </c>
      <c r="I194" s="67" t="s">
        <v>293</v>
      </c>
      <c r="J194" s="72">
        <v>1.2169810000000003</v>
      </c>
      <c r="K194" s="73">
        <v>1.7404679999999997</v>
      </c>
      <c r="L194" s="73">
        <f t="shared" si="8"/>
        <v>0.68893055186234542</v>
      </c>
      <c r="M194" s="73">
        <v>0.44279614186234539</v>
      </c>
      <c r="N194" s="73">
        <v>0.13292433999999997</v>
      </c>
      <c r="O194" s="73">
        <v>0.11321007</v>
      </c>
      <c r="P194" s="74">
        <f t="shared" si="9"/>
        <v>0.2544121132145753</v>
      </c>
      <c r="Q194" s="74">
        <f t="shared" si="10"/>
        <v>0.33078487042700322</v>
      </c>
      <c r="R194" s="75">
        <f t="shared" si="11"/>
        <v>0.39583063398025448</v>
      </c>
      <c r="S194" s="7"/>
    </row>
    <row r="195" spans="1:19" ht="25.5" x14ac:dyDescent="0.25">
      <c r="A195" s="44"/>
      <c r="B195" s="45"/>
      <c r="C195" s="46"/>
      <c r="D195" s="47"/>
      <c r="E195" s="48"/>
      <c r="F195" s="49">
        <v>42</v>
      </c>
      <c r="G195" s="50" t="s">
        <v>158</v>
      </c>
      <c r="H195" s="90"/>
      <c r="I195" s="46"/>
      <c r="J195" s="51">
        <v>8.6148009999999999</v>
      </c>
      <c r="K195" s="52">
        <v>10.790308000000001</v>
      </c>
      <c r="L195" s="53">
        <f t="shared" si="8"/>
        <v>0</v>
      </c>
      <c r="M195" s="53">
        <v>0</v>
      </c>
      <c r="N195" s="53">
        <v>0</v>
      </c>
      <c r="O195" s="53">
        <v>0</v>
      </c>
      <c r="P195" s="54">
        <f t="shared" si="9"/>
        <v>0</v>
      </c>
      <c r="Q195" s="54">
        <f t="shared" si="10"/>
        <v>0</v>
      </c>
      <c r="R195" s="55">
        <f t="shared" si="11"/>
        <v>0</v>
      </c>
      <c r="S195" s="7"/>
    </row>
    <row r="196" spans="1:19" x14ac:dyDescent="0.25">
      <c r="A196" s="66"/>
      <c r="B196" s="56"/>
      <c r="C196" s="67"/>
      <c r="D196" s="68"/>
      <c r="E196" s="69"/>
      <c r="F196" s="70"/>
      <c r="G196" s="71"/>
      <c r="H196" s="66">
        <v>9000009</v>
      </c>
      <c r="I196" s="67" t="s">
        <v>294</v>
      </c>
      <c r="J196" s="72">
        <v>8.6148009999999999</v>
      </c>
      <c r="K196" s="73">
        <v>10.790308000000001</v>
      </c>
      <c r="L196" s="73">
        <f t="shared" si="8"/>
        <v>0</v>
      </c>
      <c r="M196" s="73">
        <v>0</v>
      </c>
      <c r="N196" s="73">
        <v>0</v>
      </c>
      <c r="O196" s="73">
        <v>0</v>
      </c>
      <c r="P196" s="74">
        <f t="shared" si="9"/>
        <v>0</v>
      </c>
      <c r="Q196" s="74">
        <f t="shared" si="10"/>
        <v>0</v>
      </c>
      <c r="R196" s="75">
        <f t="shared" si="11"/>
        <v>0</v>
      </c>
      <c r="S196" s="7"/>
    </row>
    <row r="197" spans="1:19" x14ac:dyDescent="0.25">
      <c r="A197" s="44"/>
      <c r="B197" s="45"/>
      <c r="C197" s="46"/>
      <c r="D197" s="47"/>
      <c r="E197" s="48"/>
      <c r="F197" s="49">
        <v>46</v>
      </c>
      <c r="G197" s="50" t="s">
        <v>169</v>
      </c>
      <c r="H197" s="90"/>
      <c r="I197" s="46"/>
      <c r="J197" s="51">
        <v>0</v>
      </c>
      <c r="K197" s="52">
        <v>0.123816</v>
      </c>
      <c r="L197" s="53">
        <f t="shared" si="8"/>
        <v>0</v>
      </c>
      <c r="M197" s="53">
        <v>0</v>
      </c>
      <c r="N197" s="53">
        <v>0</v>
      </c>
      <c r="O197" s="53">
        <v>0</v>
      </c>
      <c r="P197" s="54">
        <f t="shared" si="9"/>
        <v>0</v>
      </c>
      <c r="Q197" s="54">
        <f t="shared" si="10"/>
        <v>0</v>
      </c>
      <c r="R197" s="55">
        <f t="shared" si="11"/>
        <v>0</v>
      </c>
      <c r="S197" s="7"/>
    </row>
    <row r="198" spans="1:19" x14ac:dyDescent="0.25">
      <c r="A198" s="66"/>
      <c r="B198" s="56"/>
      <c r="C198" s="67"/>
      <c r="D198" s="68"/>
      <c r="E198" s="69"/>
      <c r="F198" s="70"/>
      <c r="G198" s="71"/>
      <c r="H198" s="66">
        <v>9000009</v>
      </c>
      <c r="I198" s="67" t="s">
        <v>294</v>
      </c>
      <c r="J198" s="72">
        <v>0</v>
      </c>
      <c r="K198" s="73">
        <v>0.123816</v>
      </c>
      <c r="L198" s="73">
        <f t="shared" si="8"/>
        <v>0</v>
      </c>
      <c r="M198" s="73">
        <v>0</v>
      </c>
      <c r="N198" s="73">
        <v>0</v>
      </c>
      <c r="O198" s="73">
        <v>0</v>
      </c>
      <c r="P198" s="74">
        <f t="shared" si="9"/>
        <v>0</v>
      </c>
      <c r="Q198" s="74">
        <f t="shared" si="10"/>
        <v>0</v>
      </c>
      <c r="R198" s="75">
        <f t="shared" si="11"/>
        <v>0</v>
      </c>
      <c r="S198" s="7"/>
    </row>
    <row r="199" spans="1:19" ht="25.5" x14ac:dyDescent="0.25">
      <c r="A199" s="44"/>
      <c r="B199" s="45"/>
      <c r="C199" s="46"/>
      <c r="D199" s="47"/>
      <c r="E199" s="48"/>
      <c r="F199" s="49">
        <v>51</v>
      </c>
      <c r="G199" s="50" t="s">
        <v>24</v>
      </c>
      <c r="H199" s="90"/>
      <c r="I199" s="46"/>
      <c r="J199" s="51">
        <v>0.67330500000000004</v>
      </c>
      <c r="K199" s="52">
        <v>0.69772900000000004</v>
      </c>
      <c r="L199" s="53">
        <f t="shared" ref="L199:L262" si="12">SUM(M199,N199,O199)</f>
        <v>0.13999708901393304</v>
      </c>
      <c r="M199" s="53">
        <v>5.6061639013933018E-2</v>
      </c>
      <c r="N199" s="53">
        <v>3.1659710000000001E-2</v>
      </c>
      <c r="O199" s="53">
        <v>5.2275740000000001E-2</v>
      </c>
      <c r="P199" s="54">
        <f t="shared" ref="P199:P262" si="13">IFERROR(M199/K199,0)</f>
        <v>8.0348729970995916E-2</v>
      </c>
      <c r="Q199" s="54">
        <f t="shared" ref="Q199:Q262" si="14">IFERROR(SUM(M199,N199)/K199,0)</f>
        <v>0.12572409777138835</v>
      </c>
      <c r="R199" s="55">
        <f t="shared" ref="R199:R262" si="15">IFERROR(SUM(M199,N199,O199)/K199,0)</f>
        <v>0.20064679698555318</v>
      </c>
      <c r="S199" s="7"/>
    </row>
    <row r="200" spans="1:19" ht="38.25" x14ac:dyDescent="0.25">
      <c r="A200" s="66"/>
      <c r="B200" s="56"/>
      <c r="C200" s="67"/>
      <c r="D200" s="68"/>
      <c r="E200" s="69"/>
      <c r="F200" s="70"/>
      <c r="G200" s="71"/>
      <c r="H200" s="66">
        <v>3000712</v>
      </c>
      <c r="I200" s="67" t="s">
        <v>295</v>
      </c>
      <c r="J200" s="72">
        <v>0.23951500000000001</v>
      </c>
      <c r="K200" s="73">
        <v>0.24852500000000002</v>
      </c>
      <c r="L200" s="73">
        <f t="shared" si="12"/>
        <v>5.4982300296935072E-2</v>
      </c>
      <c r="M200" s="73">
        <v>1.0439100296935067E-2</v>
      </c>
      <c r="N200" s="73">
        <v>1.65585E-2</v>
      </c>
      <c r="O200" s="73">
        <v>2.7984700000000001E-2</v>
      </c>
      <c r="P200" s="74">
        <f t="shared" si="13"/>
        <v>4.200422612185923E-2</v>
      </c>
      <c r="Q200" s="74">
        <f t="shared" si="14"/>
        <v>0.10863132601120637</v>
      </c>
      <c r="R200" s="75">
        <f t="shared" si="15"/>
        <v>0.2212344846471585</v>
      </c>
      <c r="S200" s="7"/>
    </row>
    <row r="201" spans="1:19" ht="25.5" x14ac:dyDescent="0.25">
      <c r="A201" s="66"/>
      <c r="B201" s="56"/>
      <c r="C201" s="67"/>
      <c r="D201" s="68"/>
      <c r="E201" s="69"/>
      <c r="F201" s="70"/>
      <c r="G201" s="71"/>
      <c r="H201" s="66">
        <v>3000713</v>
      </c>
      <c r="I201" s="67" t="s">
        <v>313</v>
      </c>
      <c r="J201" s="72">
        <v>0.43379000000000001</v>
      </c>
      <c r="K201" s="73">
        <v>0.44920399999999999</v>
      </c>
      <c r="L201" s="73">
        <f t="shared" si="12"/>
        <v>8.5014788716997955E-2</v>
      </c>
      <c r="M201" s="73">
        <v>4.5622538716997951E-2</v>
      </c>
      <c r="N201" s="73">
        <v>1.5101209999999999E-2</v>
      </c>
      <c r="O201" s="73">
        <v>2.4291040000000003E-2</v>
      </c>
      <c r="P201" s="74">
        <f t="shared" si="13"/>
        <v>0.10156307316274556</v>
      </c>
      <c r="Q201" s="74">
        <f t="shared" si="14"/>
        <v>0.13518078360165525</v>
      </c>
      <c r="R201" s="75">
        <f t="shared" si="15"/>
        <v>0.18925652647126462</v>
      </c>
      <c r="S201" s="7"/>
    </row>
    <row r="202" spans="1:19" ht="38.25" x14ac:dyDescent="0.25">
      <c r="A202" s="44"/>
      <c r="B202" s="45"/>
      <c r="C202" s="46"/>
      <c r="D202" s="47"/>
      <c r="E202" s="48"/>
      <c r="F202" s="49">
        <v>61</v>
      </c>
      <c r="G202" s="50" t="s">
        <v>191</v>
      </c>
      <c r="H202" s="90"/>
      <c r="I202" s="46"/>
      <c r="J202" s="51">
        <v>7.0194640000000001</v>
      </c>
      <c r="K202" s="52">
        <v>19.843830999999994</v>
      </c>
      <c r="L202" s="53">
        <f t="shared" si="12"/>
        <v>0.99665399834000923</v>
      </c>
      <c r="M202" s="53">
        <v>0.46542839834000915</v>
      </c>
      <c r="N202" s="53">
        <v>0.22812816000000002</v>
      </c>
      <c r="O202" s="53">
        <v>0.30309744000000005</v>
      </c>
      <c r="P202" s="54">
        <f t="shared" si="13"/>
        <v>2.3454563704962478E-2</v>
      </c>
      <c r="Q202" s="54">
        <f t="shared" si="14"/>
        <v>3.4950739015062633E-2</v>
      </c>
      <c r="R202" s="55">
        <f t="shared" si="15"/>
        <v>5.0224878368496963E-2</v>
      </c>
      <c r="S202" s="7"/>
    </row>
    <row r="203" spans="1:19" ht="25.5" x14ac:dyDescent="0.25">
      <c r="A203" s="66"/>
      <c r="B203" s="56"/>
      <c r="C203" s="67"/>
      <c r="D203" s="68"/>
      <c r="E203" s="69"/>
      <c r="F203" s="70"/>
      <c r="G203" s="71"/>
      <c r="H203" s="66">
        <v>3000132</v>
      </c>
      <c r="I203" s="67" t="s">
        <v>513</v>
      </c>
      <c r="J203" s="72">
        <v>1.5745</v>
      </c>
      <c r="K203" s="73">
        <v>13.418351999999997</v>
      </c>
      <c r="L203" s="73">
        <f t="shared" si="12"/>
        <v>0.81106067712730412</v>
      </c>
      <c r="M203" s="73">
        <v>0.34939798712730408</v>
      </c>
      <c r="N203" s="73">
        <v>0.19815384</v>
      </c>
      <c r="O203" s="73">
        <v>0.26350885000000002</v>
      </c>
      <c r="P203" s="74">
        <f t="shared" si="13"/>
        <v>2.6038815133729101E-2</v>
      </c>
      <c r="Q203" s="74">
        <f t="shared" si="14"/>
        <v>4.0806190441814633E-2</v>
      </c>
      <c r="R203" s="75">
        <f t="shared" si="15"/>
        <v>6.0444134803387506E-2</v>
      </c>
      <c r="S203" s="7"/>
    </row>
    <row r="204" spans="1:19" ht="25.5" x14ac:dyDescent="0.25">
      <c r="A204" s="66"/>
      <c r="B204" s="56"/>
      <c r="C204" s="67"/>
      <c r="D204" s="68"/>
      <c r="E204" s="69"/>
      <c r="F204" s="70"/>
      <c r="G204" s="71"/>
      <c r="H204" s="66">
        <v>3000478</v>
      </c>
      <c r="I204" s="67" t="s">
        <v>516</v>
      </c>
      <c r="J204" s="72">
        <v>0.22351399999999996</v>
      </c>
      <c r="K204" s="73">
        <v>0.22351399999999996</v>
      </c>
      <c r="L204" s="73">
        <f t="shared" si="12"/>
        <v>5.9689460170457065E-2</v>
      </c>
      <c r="M204" s="73">
        <v>4.1732880170457065E-2</v>
      </c>
      <c r="N204" s="73">
        <v>9.3101099999999999E-3</v>
      </c>
      <c r="O204" s="73">
        <v>8.6464699999999999E-3</v>
      </c>
      <c r="P204" s="74">
        <f t="shared" si="13"/>
        <v>0.18671260042081064</v>
      </c>
      <c r="Q204" s="74">
        <f t="shared" si="14"/>
        <v>0.22836596441590715</v>
      </c>
      <c r="R204" s="75">
        <f t="shared" si="15"/>
        <v>0.26705020790848483</v>
      </c>
      <c r="S204" s="7"/>
    </row>
    <row r="205" spans="1:19" ht="25.5" x14ac:dyDescent="0.25">
      <c r="A205" s="66"/>
      <c r="B205" s="56"/>
      <c r="C205" s="67"/>
      <c r="D205" s="68"/>
      <c r="E205" s="69"/>
      <c r="F205" s="70"/>
      <c r="G205" s="71"/>
      <c r="H205" s="66">
        <v>3000479</v>
      </c>
      <c r="I205" s="67" t="s">
        <v>515</v>
      </c>
      <c r="J205" s="72">
        <v>0.16672400000000001</v>
      </c>
      <c r="K205" s="73">
        <v>0.16672400000000001</v>
      </c>
      <c r="L205" s="73">
        <f t="shared" si="12"/>
        <v>0.11414580104224802</v>
      </c>
      <c r="M205" s="73">
        <v>7.4297531042248011E-2</v>
      </c>
      <c r="N205" s="73">
        <v>2.0664210000000002E-2</v>
      </c>
      <c r="O205" s="73">
        <v>1.9184059999999999E-2</v>
      </c>
      <c r="P205" s="74">
        <f t="shared" si="13"/>
        <v>0.44563188888371202</v>
      </c>
      <c r="Q205" s="74">
        <f t="shared" si="14"/>
        <v>0.56957451262114633</v>
      </c>
      <c r="R205" s="75">
        <f t="shared" si="15"/>
        <v>0.68463929033761195</v>
      </c>
      <c r="S205" s="7"/>
    </row>
    <row r="206" spans="1:19" x14ac:dyDescent="0.25">
      <c r="A206" s="66"/>
      <c r="B206" s="56"/>
      <c r="C206" s="67"/>
      <c r="D206" s="68"/>
      <c r="E206" s="69"/>
      <c r="F206" s="70"/>
      <c r="G206" s="71"/>
      <c r="H206" s="66">
        <v>9000000</v>
      </c>
      <c r="I206" s="67" t="s">
        <v>293</v>
      </c>
      <c r="J206" s="72">
        <v>0.123</v>
      </c>
      <c r="K206" s="73">
        <v>0.123</v>
      </c>
      <c r="L206" s="73">
        <f t="shared" si="12"/>
        <v>1.1758059999999999E-2</v>
      </c>
      <c r="M206" s="73">
        <v>0</v>
      </c>
      <c r="N206" s="73">
        <v>0</v>
      </c>
      <c r="O206" s="73">
        <v>1.1758059999999999E-2</v>
      </c>
      <c r="P206" s="74">
        <f t="shared" si="13"/>
        <v>0</v>
      </c>
      <c r="Q206" s="74">
        <f t="shared" si="14"/>
        <v>0</v>
      </c>
      <c r="R206" s="75">
        <f t="shared" si="15"/>
        <v>9.5593983739837393E-2</v>
      </c>
      <c r="S206" s="7"/>
    </row>
    <row r="207" spans="1:19" x14ac:dyDescent="0.25">
      <c r="A207" s="66"/>
      <c r="B207" s="56"/>
      <c r="C207" s="67"/>
      <c r="D207" s="68"/>
      <c r="E207" s="69"/>
      <c r="F207" s="70"/>
      <c r="G207" s="71"/>
      <c r="H207" s="66">
        <v>9000009</v>
      </c>
      <c r="I207" s="67" t="s">
        <v>294</v>
      </c>
      <c r="J207" s="72">
        <v>4.9317260000000003</v>
      </c>
      <c r="K207" s="73">
        <v>5.9122409999999999</v>
      </c>
      <c r="L207" s="73">
        <f t="shared" si="12"/>
        <v>0</v>
      </c>
      <c r="M207" s="73">
        <v>0</v>
      </c>
      <c r="N207" s="73">
        <v>0</v>
      </c>
      <c r="O207" s="73">
        <v>0</v>
      </c>
      <c r="P207" s="74">
        <f t="shared" si="13"/>
        <v>0</v>
      </c>
      <c r="Q207" s="74">
        <f t="shared" si="14"/>
        <v>0</v>
      </c>
      <c r="R207" s="75">
        <f t="shared" si="15"/>
        <v>0</v>
      </c>
      <c r="S207" s="7"/>
    </row>
    <row r="208" spans="1:19" ht="38.25" x14ac:dyDescent="0.25">
      <c r="A208" s="44"/>
      <c r="B208" s="45"/>
      <c r="C208" s="46"/>
      <c r="D208" s="47"/>
      <c r="E208" s="48"/>
      <c r="F208" s="49">
        <v>68</v>
      </c>
      <c r="G208" s="50" t="s">
        <v>22</v>
      </c>
      <c r="H208" s="90"/>
      <c r="I208" s="46"/>
      <c r="J208" s="51">
        <v>5.4473220000000007</v>
      </c>
      <c r="K208" s="52">
        <v>5.4019810000000001</v>
      </c>
      <c r="L208" s="53">
        <f t="shared" si="12"/>
        <v>1.2249030652474899</v>
      </c>
      <c r="M208" s="53">
        <v>0.63122839524748997</v>
      </c>
      <c r="N208" s="53">
        <v>0.25608764000000006</v>
      </c>
      <c r="O208" s="53">
        <v>0.33758703000000001</v>
      </c>
      <c r="P208" s="54">
        <f t="shared" si="13"/>
        <v>0.11685128015953591</v>
      </c>
      <c r="Q208" s="54">
        <f t="shared" si="14"/>
        <v>0.16425752612745029</v>
      </c>
      <c r="R208" s="55">
        <f t="shared" si="15"/>
        <v>0.22675071705129837</v>
      </c>
      <c r="S208" s="7"/>
    </row>
    <row r="209" spans="1:19" ht="38.25" x14ac:dyDescent="0.25">
      <c r="A209" s="66"/>
      <c r="B209" s="56"/>
      <c r="C209" s="67"/>
      <c r="D209" s="68"/>
      <c r="E209" s="69"/>
      <c r="F209" s="70"/>
      <c r="G209" s="71"/>
      <c r="H209" s="66">
        <v>3000435</v>
      </c>
      <c r="I209" s="67" t="s">
        <v>290</v>
      </c>
      <c r="J209" s="72">
        <v>0.81309300000000007</v>
      </c>
      <c r="K209" s="73">
        <v>0.81309300000000007</v>
      </c>
      <c r="L209" s="73">
        <f t="shared" si="12"/>
        <v>0.11616399914425984</v>
      </c>
      <c r="M209" s="73">
        <v>5.210599914425984E-2</v>
      </c>
      <c r="N209" s="73">
        <v>4.0094999999999999E-2</v>
      </c>
      <c r="O209" s="73">
        <v>2.3963000000000005E-2</v>
      </c>
      <c r="P209" s="74">
        <f t="shared" si="13"/>
        <v>6.4083689251118681E-2</v>
      </c>
      <c r="Q209" s="74">
        <f t="shared" si="14"/>
        <v>0.11339539160251019</v>
      </c>
      <c r="R209" s="75">
        <f t="shared" si="15"/>
        <v>0.14286680508165711</v>
      </c>
      <c r="S209" s="7"/>
    </row>
    <row r="210" spans="1:19" ht="51" x14ac:dyDescent="0.25">
      <c r="A210" s="66"/>
      <c r="B210" s="56"/>
      <c r="C210" s="67"/>
      <c r="D210" s="68"/>
      <c r="E210" s="69"/>
      <c r="F210" s="70"/>
      <c r="G210" s="71"/>
      <c r="H210" s="66">
        <v>3000450</v>
      </c>
      <c r="I210" s="67" t="s">
        <v>291</v>
      </c>
      <c r="J210" s="72">
        <v>2.2967340000000007</v>
      </c>
      <c r="K210" s="73">
        <v>1.8928370000000005</v>
      </c>
      <c r="L210" s="73">
        <f t="shared" si="12"/>
        <v>0.58646273534637072</v>
      </c>
      <c r="M210" s="73">
        <v>0.22834819534637063</v>
      </c>
      <c r="N210" s="73">
        <v>0.12685957000000003</v>
      </c>
      <c r="O210" s="73">
        <v>0.23125497</v>
      </c>
      <c r="P210" s="74">
        <f t="shared" si="13"/>
        <v>0.12063806621825893</v>
      </c>
      <c r="Q210" s="74">
        <f t="shared" si="14"/>
        <v>0.18765892961008823</v>
      </c>
      <c r="R210" s="75">
        <f t="shared" si="15"/>
        <v>0.30983266670419618</v>
      </c>
      <c r="S210" s="7"/>
    </row>
    <row r="211" spans="1:19" ht="38.25" x14ac:dyDescent="0.25">
      <c r="A211" s="66"/>
      <c r="B211" s="56"/>
      <c r="C211" s="67"/>
      <c r="D211" s="68"/>
      <c r="E211" s="69"/>
      <c r="F211" s="70"/>
      <c r="G211" s="71"/>
      <c r="H211" s="66">
        <v>3000516</v>
      </c>
      <c r="I211" s="67" t="s">
        <v>292</v>
      </c>
      <c r="J211" s="72">
        <v>0.60000000000000009</v>
      </c>
      <c r="K211" s="73">
        <v>0.60000000000000009</v>
      </c>
      <c r="L211" s="73">
        <f t="shared" si="12"/>
        <v>0</v>
      </c>
      <c r="M211" s="73">
        <v>0</v>
      </c>
      <c r="N211" s="73">
        <v>0</v>
      </c>
      <c r="O211" s="73">
        <v>0</v>
      </c>
      <c r="P211" s="74">
        <f t="shared" si="13"/>
        <v>0</v>
      </c>
      <c r="Q211" s="74">
        <f t="shared" si="14"/>
        <v>0</v>
      </c>
      <c r="R211" s="75">
        <f t="shared" si="15"/>
        <v>0</v>
      </c>
      <c r="S211" s="7"/>
    </row>
    <row r="212" spans="1:19" ht="25.5" x14ac:dyDescent="0.25">
      <c r="A212" s="66"/>
      <c r="B212" s="56"/>
      <c r="C212" s="67"/>
      <c r="D212" s="68"/>
      <c r="E212" s="69"/>
      <c r="F212" s="70"/>
      <c r="G212" s="71"/>
      <c r="H212" s="66">
        <v>3000565</v>
      </c>
      <c r="I212" s="67" t="s">
        <v>382</v>
      </c>
      <c r="J212" s="72">
        <v>0.24199699999999999</v>
      </c>
      <c r="K212" s="73">
        <v>0.15913000000000002</v>
      </c>
      <c r="L212" s="73">
        <f t="shared" si="12"/>
        <v>1.6604520036087374E-2</v>
      </c>
      <c r="M212" s="73">
        <v>4.6475200360873714E-3</v>
      </c>
      <c r="N212" s="73">
        <v>1.4499999999999999E-3</v>
      </c>
      <c r="O212" s="73">
        <v>1.0507000000000001E-2</v>
      </c>
      <c r="P212" s="74">
        <f t="shared" si="13"/>
        <v>2.9205806800021182E-2</v>
      </c>
      <c r="Q212" s="74">
        <f t="shared" si="14"/>
        <v>3.8317853554247286E-2</v>
      </c>
      <c r="R212" s="75">
        <f t="shared" si="15"/>
        <v>0.10434562958642224</v>
      </c>
      <c r="S212" s="7"/>
    </row>
    <row r="213" spans="1:19" x14ac:dyDescent="0.25">
      <c r="A213" s="66"/>
      <c r="B213" s="56"/>
      <c r="C213" s="67"/>
      <c r="D213" s="68"/>
      <c r="E213" s="69"/>
      <c r="F213" s="70"/>
      <c r="G213" s="71"/>
      <c r="H213" s="66">
        <v>9000000</v>
      </c>
      <c r="I213" s="67" t="s">
        <v>293</v>
      </c>
      <c r="J213" s="72">
        <v>1.4954979999999998</v>
      </c>
      <c r="K213" s="73">
        <v>1.9369209999999997</v>
      </c>
      <c r="L213" s="73">
        <f t="shared" si="12"/>
        <v>0.50567181072077205</v>
      </c>
      <c r="M213" s="73">
        <v>0.34612668072077213</v>
      </c>
      <c r="N213" s="73">
        <v>8.7683070000000002E-2</v>
      </c>
      <c r="O213" s="73">
        <v>7.1862060000000005E-2</v>
      </c>
      <c r="P213" s="74">
        <f t="shared" si="13"/>
        <v>0.17869943106650824</v>
      </c>
      <c r="Q213" s="74">
        <f t="shared" si="14"/>
        <v>0.22396873735210274</v>
      </c>
      <c r="R213" s="75">
        <f t="shared" si="15"/>
        <v>0.26106992010555524</v>
      </c>
      <c r="S213" s="7"/>
    </row>
    <row r="214" spans="1:19" ht="25.5" x14ac:dyDescent="0.25">
      <c r="A214" s="44"/>
      <c r="B214" s="45"/>
      <c r="C214" s="46"/>
      <c r="D214" s="47"/>
      <c r="E214" s="48"/>
      <c r="F214" s="49">
        <v>82</v>
      </c>
      <c r="G214" s="50" t="s">
        <v>197</v>
      </c>
      <c r="H214" s="90"/>
      <c r="I214" s="46"/>
      <c r="J214" s="51">
        <v>0</v>
      </c>
      <c r="K214" s="52">
        <v>7.0289000000000004E-2</v>
      </c>
      <c r="L214" s="53">
        <f t="shared" si="12"/>
        <v>0</v>
      </c>
      <c r="M214" s="53">
        <v>0</v>
      </c>
      <c r="N214" s="53">
        <v>0</v>
      </c>
      <c r="O214" s="53">
        <v>0</v>
      </c>
      <c r="P214" s="54">
        <f t="shared" si="13"/>
        <v>0</v>
      </c>
      <c r="Q214" s="54">
        <f t="shared" si="14"/>
        <v>0</v>
      </c>
      <c r="R214" s="55">
        <f t="shared" si="15"/>
        <v>0</v>
      </c>
      <c r="S214" s="7"/>
    </row>
    <row r="215" spans="1:19" x14ac:dyDescent="0.25">
      <c r="A215" s="66"/>
      <c r="B215" s="56"/>
      <c r="C215" s="67"/>
      <c r="D215" s="68"/>
      <c r="E215" s="69"/>
      <c r="F215" s="70"/>
      <c r="G215" s="71"/>
      <c r="H215" s="66">
        <v>9000009</v>
      </c>
      <c r="I215" s="67" t="s">
        <v>294</v>
      </c>
      <c r="J215" s="72">
        <v>0</v>
      </c>
      <c r="K215" s="73">
        <v>7.0289000000000004E-2</v>
      </c>
      <c r="L215" s="73">
        <f t="shared" si="12"/>
        <v>0</v>
      </c>
      <c r="M215" s="73">
        <v>0</v>
      </c>
      <c r="N215" s="73">
        <v>0</v>
      </c>
      <c r="O215" s="73">
        <v>0</v>
      </c>
      <c r="P215" s="74">
        <f t="shared" si="13"/>
        <v>0</v>
      </c>
      <c r="Q215" s="74">
        <f t="shared" si="14"/>
        <v>0</v>
      </c>
      <c r="R215" s="75">
        <f t="shared" si="15"/>
        <v>0</v>
      </c>
      <c r="S215" s="7"/>
    </row>
    <row r="216" spans="1:19" ht="25.5" x14ac:dyDescent="0.25">
      <c r="A216" s="44"/>
      <c r="B216" s="45"/>
      <c r="C216" s="46"/>
      <c r="D216" s="47"/>
      <c r="E216" s="48"/>
      <c r="F216" s="49">
        <v>90</v>
      </c>
      <c r="G216" s="50" t="s">
        <v>81</v>
      </c>
      <c r="H216" s="90"/>
      <c r="I216" s="46"/>
      <c r="J216" s="51">
        <v>402.34896000000015</v>
      </c>
      <c r="K216" s="52">
        <v>461.18254800000005</v>
      </c>
      <c r="L216" s="53">
        <f t="shared" si="12"/>
        <v>218.12270657615929</v>
      </c>
      <c r="M216" s="53">
        <v>140.11194909615926</v>
      </c>
      <c r="N216" s="53">
        <v>38.015973620000011</v>
      </c>
      <c r="O216" s="53">
        <v>39.994783860000005</v>
      </c>
      <c r="P216" s="54">
        <f t="shared" si="13"/>
        <v>0.30381017170701624</v>
      </c>
      <c r="Q216" s="54">
        <f t="shared" si="14"/>
        <v>0.38624168127923014</v>
      </c>
      <c r="R216" s="55">
        <f t="shared" si="15"/>
        <v>0.47296392181813279</v>
      </c>
      <c r="S216" s="7"/>
    </row>
    <row r="217" spans="1:19" x14ac:dyDescent="0.25">
      <c r="A217" s="66"/>
      <c r="B217" s="56"/>
      <c r="C217" s="67"/>
      <c r="D217" s="68"/>
      <c r="E217" s="69"/>
      <c r="F217" s="70"/>
      <c r="G217" s="71"/>
      <c r="H217" s="66">
        <v>3000001</v>
      </c>
      <c r="I217" s="67" t="s">
        <v>283</v>
      </c>
      <c r="J217" s="72">
        <v>3.7114770000000004</v>
      </c>
      <c r="K217" s="73">
        <v>4.2885210000000011</v>
      </c>
      <c r="L217" s="73">
        <f t="shared" si="12"/>
        <v>1.1626707368681097</v>
      </c>
      <c r="M217" s="73">
        <v>0.55315371686810977</v>
      </c>
      <c r="N217" s="73">
        <v>0.37830216000000005</v>
      </c>
      <c r="O217" s="73">
        <v>0.23121485999999999</v>
      </c>
      <c r="P217" s="74">
        <f t="shared" si="13"/>
        <v>0.12898472850386172</v>
      </c>
      <c r="Q217" s="74">
        <f t="shared" si="14"/>
        <v>0.21719746198470513</v>
      </c>
      <c r="R217" s="75">
        <f t="shared" si="15"/>
        <v>0.27111228716569408</v>
      </c>
      <c r="S217" s="7"/>
    </row>
    <row r="218" spans="1:19" ht="38.25" x14ac:dyDescent="0.25">
      <c r="A218" s="66"/>
      <c r="B218" s="56"/>
      <c r="C218" s="67"/>
      <c r="D218" s="68"/>
      <c r="E218" s="69"/>
      <c r="F218" s="70"/>
      <c r="G218" s="71"/>
      <c r="H218" s="66">
        <v>3000385</v>
      </c>
      <c r="I218" s="67" t="s">
        <v>383</v>
      </c>
      <c r="J218" s="72">
        <v>388.35659300000015</v>
      </c>
      <c r="K218" s="73">
        <v>443.06753000000009</v>
      </c>
      <c r="L218" s="73">
        <f t="shared" si="12"/>
        <v>212.98227725682528</v>
      </c>
      <c r="M218" s="73">
        <v>137.22723000682527</v>
      </c>
      <c r="N218" s="73">
        <v>36.864267980000015</v>
      </c>
      <c r="O218" s="73">
        <v>38.890779270000003</v>
      </c>
      <c r="P218" s="74">
        <f t="shared" si="13"/>
        <v>0.30972080036382993</v>
      </c>
      <c r="Q218" s="74">
        <f t="shared" si="14"/>
        <v>0.39292316904112845</v>
      </c>
      <c r="R218" s="75">
        <f t="shared" si="15"/>
        <v>0.48069935807939984</v>
      </c>
      <c r="S218" s="7"/>
    </row>
    <row r="219" spans="1:19" ht="25.5" x14ac:dyDescent="0.25">
      <c r="A219" s="66"/>
      <c r="B219" s="56"/>
      <c r="C219" s="67"/>
      <c r="D219" s="68"/>
      <c r="E219" s="69"/>
      <c r="F219" s="70"/>
      <c r="G219" s="71"/>
      <c r="H219" s="66">
        <v>3000386</v>
      </c>
      <c r="I219" s="67" t="s">
        <v>384</v>
      </c>
      <c r="J219" s="72">
        <v>7.4736129999999985</v>
      </c>
      <c r="K219" s="73">
        <v>10.261174999999998</v>
      </c>
      <c r="L219" s="73">
        <f t="shared" si="12"/>
        <v>2.5043536611711286</v>
      </c>
      <c r="M219" s="73">
        <v>1.4463385211711284</v>
      </c>
      <c r="N219" s="73">
        <v>0.51986965000000018</v>
      </c>
      <c r="O219" s="73">
        <v>0.53814549</v>
      </c>
      <c r="P219" s="74">
        <f t="shared" si="13"/>
        <v>0.14095252455699553</v>
      </c>
      <c r="Q219" s="74">
        <f t="shared" si="14"/>
        <v>0.19161627895159461</v>
      </c>
      <c r="R219" s="75">
        <f t="shared" si="15"/>
        <v>0.24406110032926337</v>
      </c>
      <c r="S219" s="7"/>
    </row>
    <row r="220" spans="1:19" ht="51" x14ac:dyDescent="0.25">
      <c r="A220" s="66"/>
      <c r="B220" s="56"/>
      <c r="C220" s="67"/>
      <c r="D220" s="68"/>
      <c r="E220" s="69"/>
      <c r="F220" s="70"/>
      <c r="G220" s="71"/>
      <c r="H220" s="66">
        <v>3000387</v>
      </c>
      <c r="I220" s="67" t="s">
        <v>385</v>
      </c>
      <c r="J220" s="72">
        <v>2.8072769999999982</v>
      </c>
      <c r="K220" s="73">
        <v>3.5653219999999988</v>
      </c>
      <c r="L220" s="73">
        <f t="shared" si="12"/>
        <v>1.4734049212947582</v>
      </c>
      <c r="M220" s="73">
        <v>0.88522685129475809</v>
      </c>
      <c r="N220" s="73">
        <v>0.25353383000000002</v>
      </c>
      <c r="O220" s="73">
        <v>0.33464423999999998</v>
      </c>
      <c r="P220" s="74">
        <f t="shared" si="13"/>
        <v>0.24828805120400299</v>
      </c>
      <c r="Q220" s="74">
        <f t="shared" si="14"/>
        <v>0.31939911214043459</v>
      </c>
      <c r="R220" s="75">
        <f t="shared" si="15"/>
        <v>0.41325998641770889</v>
      </c>
      <c r="S220" s="7"/>
    </row>
    <row r="221" spans="1:19" ht="51" x14ac:dyDescent="0.25">
      <c r="A221" s="44"/>
      <c r="B221" s="45"/>
      <c r="C221" s="46"/>
      <c r="D221" s="47"/>
      <c r="E221" s="48"/>
      <c r="F221" s="49">
        <v>91</v>
      </c>
      <c r="G221" s="50" t="s">
        <v>82</v>
      </c>
      <c r="H221" s="90"/>
      <c r="I221" s="46"/>
      <c r="J221" s="51">
        <v>4.3484049999999996</v>
      </c>
      <c r="K221" s="52">
        <v>48.394037000000004</v>
      </c>
      <c r="L221" s="53">
        <f t="shared" si="12"/>
        <v>8.9109093301975744</v>
      </c>
      <c r="M221" s="53">
        <v>1.7146891001975746</v>
      </c>
      <c r="N221" s="53">
        <v>3.5249042199999998</v>
      </c>
      <c r="O221" s="53">
        <v>3.6713160099999995</v>
      </c>
      <c r="P221" s="54">
        <f t="shared" si="13"/>
        <v>3.5431826036698991E-2</v>
      </c>
      <c r="Q221" s="54">
        <f t="shared" si="14"/>
        <v>0.10826939939310237</v>
      </c>
      <c r="R221" s="55">
        <f t="shared" si="15"/>
        <v>0.18413238247095554</v>
      </c>
      <c r="S221" s="7"/>
    </row>
    <row r="222" spans="1:19" ht="38.25" x14ac:dyDescent="0.25">
      <c r="A222" s="66"/>
      <c r="B222" s="56"/>
      <c r="C222" s="67"/>
      <c r="D222" s="68"/>
      <c r="E222" s="69"/>
      <c r="F222" s="70"/>
      <c r="G222" s="71"/>
      <c r="H222" s="66">
        <v>3000515</v>
      </c>
      <c r="I222" s="67" t="s">
        <v>389</v>
      </c>
      <c r="J222" s="72">
        <v>0.53910199999999986</v>
      </c>
      <c r="K222" s="73">
        <v>1.350811</v>
      </c>
      <c r="L222" s="73">
        <f t="shared" si="12"/>
        <v>0.19204994912869641</v>
      </c>
      <c r="M222" s="73">
        <v>5.2137399128696416E-2</v>
      </c>
      <c r="N222" s="73">
        <v>5.7217870000000004E-2</v>
      </c>
      <c r="O222" s="73">
        <v>8.2694679999999993E-2</v>
      </c>
      <c r="P222" s="74">
        <f t="shared" si="13"/>
        <v>3.859710879515818E-2</v>
      </c>
      <c r="Q222" s="74">
        <f t="shared" si="14"/>
        <v>8.0955269929469345E-2</v>
      </c>
      <c r="R222" s="75">
        <f t="shared" si="15"/>
        <v>0.14217381197569195</v>
      </c>
      <c r="S222" s="7"/>
    </row>
    <row r="223" spans="1:19" x14ac:dyDescent="0.25">
      <c r="A223" s="66"/>
      <c r="B223" s="56"/>
      <c r="C223" s="67"/>
      <c r="D223" s="68"/>
      <c r="E223" s="69"/>
      <c r="F223" s="70"/>
      <c r="G223" s="71"/>
      <c r="H223" s="66">
        <v>9000009</v>
      </c>
      <c r="I223" s="67" t="s">
        <v>294</v>
      </c>
      <c r="J223" s="72">
        <v>3.8093029999999999</v>
      </c>
      <c r="K223" s="73">
        <v>47.043226000000004</v>
      </c>
      <c r="L223" s="73">
        <f t="shared" si="12"/>
        <v>8.7188593810688779</v>
      </c>
      <c r="M223" s="73">
        <v>1.6625517010688782</v>
      </c>
      <c r="N223" s="73">
        <v>3.4676863499999997</v>
      </c>
      <c r="O223" s="73">
        <v>3.5886213299999996</v>
      </c>
      <c r="P223" s="74">
        <f t="shared" si="13"/>
        <v>3.534093731303372E-2</v>
      </c>
      <c r="Q223" s="74">
        <f t="shared" si="14"/>
        <v>0.10905370416282414</v>
      </c>
      <c r="R223" s="75">
        <f t="shared" si="15"/>
        <v>0.18533719139645902</v>
      </c>
      <c r="S223" s="7"/>
    </row>
    <row r="224" spans="1:19" ht="25.5" x14ac:dyDescent="0.25">
      <c r="A224" s="44"/>
      <c r="B224" s="45"/>
      <c r="C224" s="46"/>
      <c r="D224" s="47"/>
      <c r="E224" s="48"/>
      <c r="F224" s="49">
        <v>104</v>
      </c>
      <c r="G224" s="50" t="s">
        <v>142</v>
      </c>
      <c r="H224" s="90"/>
      <c r="I224" s="46"/>
      <c r="J224" s="51">
        <v>1.3842999999999999</v>
      </c>
      <c r="K224" s="52">
        <v>1.4444980000000001</v>
      </c>
      <c r="L224" s="53">
        <f t="shared" si="12"/>
        <v>0.41220253962844056</v>
      </c>
      <c r="M224" s="53">
        <v>0.27681832962844055</v>
      </c>
      <c r="N224" s="53">
        <v>7.0563630000000002E-2</v>
      </c>
      <c r="O224" s="53">
        <v>6.4820580000000003E-2</v>
      </c>
      <c r="P224" s="54">
        <f t="shared" si="13"/>
        <v>0.19163635368719137</v>
      </c>
      <c r="Q224" s="54">
        <f t="shared" si="14"/>
        <v>0.24048628632815036</v>
      </c>
      <c r="R224" s="55">
        <f t="shared" si="15"/>
        <v>0.28536040868761364</v>
      </c>
      <c r="S224" s="7"/>
    </row>
    <row r="225" spans="1:19" x14ac:dyDescent="0.25">
      <c r="A225" s="66"/>
      <c r="B225" s="56"/>
      <c r="C225" s="67"/>
      <c r="D225" s="68"/>
      <c r="E225" s="69"/>
      <c r="F225" s="70"/>
      <c r="G225" s="71"/>
      <c r="H225" s="66">
        <v>3000001</v>
      </c>
      <c r="I225" s="67" t="s">
        <v>283</v>
      </c>
      <c r="J225" s="72">
        <v>0.12090499999999998</v>
      </c>
      <c r="K225" s="73">
        <v>0.21823500000000001</v>
      </c>
      <c r="L225" s="73">
        <f t="shared" si="12"/>
        <v>4.3308067588188448E-2</v>
      </c>
      <c r="M225" s="73">
        <v>3.7990307588188443E-2</v>
      </c>
      <c r="N225" s="73">
        <v>1.6651000000000001E-3</v>
      </c>
      <c r="O225" s="73">
        <v>3.6526599999999998E-3</v>
      </c>
      <c r="P225" s="74">
        <f t="shared" si="13"/>
        <v>0.17407981115856044</v>
      </c>
      <c r="Q225" s="74">
        <f t="shared" si="14"/>
        <v>0.18170965971630784</v>
      </c>
      <c r="R225" s="75">
        <f t="shared" si="15"/>
        <v>0.19844693833797716</v>
      </c>
      <c r="S225" s="7"/>
    </row>
    <row r="226" spans="1:19" ht="38.25" x14ac:dyDescent="0.25">
      <c r="A226" s="66"/>
      <c r="B226" s="56"/>
      <c r="C226" s="67"/>
      <c r="D226" s="68"/>
      <c r="E226" s="69"/>
      <c r="F226" s="70"/>
      <c r="G226" s="71"/>
      <c r="H226" s="66">
        <v>3000283</v>
      </c>
      <c r="I226" s="67" t="s">
        <v>428</v>
      </c>
      <c r="J226" s="72">
        <v>0.48878000000000005</v>
      </c>
      <c r="K226" s="73">
        <v>0.36871100000000007</v>
      </c>
      <c r="L226" s="73">
        <f t="shared" si="12"/>
        <v>0.12470204028904787</v>
      </c>
      <c r="M226" s="73">
        <v>7.4555030289047863E-2</v>
      </c>
      <c r="N226" s="73">
        <v>2.7403009999999998E-2</v>
      </c>
      <c r="O226" s="73">
        <v>2.2744E-2</v>
      </c>
      <c r="P226" s="74">
        <f t="shared" si="13"/>
        <v>0.20220451868549583</v>
      </c>
      <c r="Q226" s="74">
        <f t="shared" si="14"/>
        <v>0.27652562654503893</v>
      </c>
      <c r="R226" s="75">
        <f t="shared" si="15"/>
        <v>0.33821079460349118</v>
      </c>
      <c r="S226" s="7"/>
    </row>
    <row r="227" spans="1:19" ht="25.5" x14ac:dyDescent="0.25">
      <c r="A227" s="66"/>
      <c r="B227" s="56"/>
      <c r="C227" s="67"/>
      <c r="D227" s="68"/>
      <c r="E227" s="69"/>
      <c r="F227" s="70"/>
      <c r="G227" s="71"/>
      <c r="H227" s="66">
        <v>3000285</v>
      </c>
      <c r="I227" s="67" t="s">
        <v>447</v>
      </c>
      <c r="J227" s="72">
        <v>2.6247000000000006E-2</v>
      </c>
      <c r="K227" s="73">
        <v>7.7639E-2</v>
      </c>
      <c r="L227" s="73">
        <f t="shared" si="12"/>
        <v>1.9414650065347597E-2</v>
      </c>
      <c r="M227" s="73">
        <v>1.3062700065347599E-2</v>
      </c>
      <c r="N227" s="73">
        <v>3.3438499999999998E-3</v>
      </c>
      <c r="O227" s="73">
        <v>3.0080999999999997E-3</v>
      </c>
      <c r="P227" s="74">
        <f t="shared" si="13"/>
        <v>0.16824920549398625</v>
      </c>
      <c r="Q227" s="74">
        <f t="shared" si="14"/>
        <v>0.21131841040388977</v>
      </c>
      <c r="R227" s="75">
        <f t="shared" si="15"/>
        <v>0.25006311345261528</v>
      </c>
      <c r="S227" s="7"/>
    </row>
    <row r="228" spans="1:19" ht="25.5" x14ac:dyDescent="0.25">
      <c r="A228" s="66"/>
      <c r="B228" s="56"/>
      <c r="C228" s="67"/>
      <c r="D228" s="68"/>
      <c r="E228" s="69"/>
      <c r="F228" s="70"/>
      <c r="G228" s="71"/>
      <c r="H228" s="66">
        <v>3000286</v>
      </c>
      <c r="I228" s="67" t="s">
        <v>448</v>
      </c>
      <c r="J228" s="72">
        <v>5.4950999999999993E-2</v>
      </c>
      <c r="K228" s="73">
        <v>9.0199000000000001E-2</v>
      </c>
      <c r="L228" s="73">
        <f t="shared" si="12"/>
        <v>1.6526369983592408E-2</v>
      </c>
      <c r="M228" s="73">
        <v>8.2147299835924059E-3</v>
      </c>
      <c r="N228" s="73">
        <v>4.2108500000000004E-3</v>
      </c>
      <c r="O228" s="73">
        <v>4.10079E-3</v>
      </c>
      <c r="P228" s="74">
        <f t="shared" si="13"/>
        <v>9.1073404179563028E-2</v>
      </c>
      <c r="Q228" s="74">
        <f t="shared" si="14"/>
        <v>0.13775740289351773</v>
      </c>
      <c r="R228" s="75">
        <f t="shared" si="15"/>
        <v>0.18322121069626501</v>
      </c>
      <c r="S228" s="7"/>
    </row>
    <row r="229" spans="1:19" ht="51" x14ac:dyDescent="0.25">
      <c r="A229" s="66"/>
      <c r="B229" s="56"/>
      <c r="C229" s="67"/>
      <c r="D229" s="68"/>
      <c r="E229" s="69"/>
      <c r="F229" s="70"/>
      <c r="G229" s="71"/>
      <c r="H229" s="66">
        <v>3000289</v>
      </c>
      <c r="I229" s="67" t="s">
        <v>449</v>
      </c>
      <c r="J229" s="72">
        <v>9.4281000000000004E-2</v>
      </c>
      <c r="K229" s="73">
        <v>0.18124099999999999</v>
      </c>
      <c r="L229" s="73">
        <f t="shared" si="12"/>
        <v>3.0518520379923284E-2</v>
      </c>
      <c r="M229" s="73">
        <v>1.5694770379923284E-2</v>
      </c>
      <c r="N229" s="73">
        <v>1.114385E-2</v>
      </c>
      <c r="O229" s="73">
        <v>3.6798999999999998E-3</v>
      </c>
      <c r="P229" s="74">
        <f t="shared" si="13"/>
        <v>8.6596136524976608E-2</v>
      </c>
      <c r="Q229" s="74">
        <f t="shared" si="14"/>
        <v>0.14808249998578293</v>
      </c>
      <c r="R229" s="75">
        <f t="shared" si="15"/>
        <v>0.1683864047313979</v>
      </c>
      <c r="S229" s="7"/>
    </row>
    <row r="230" spans="1:19" ht="25.5" x14ac:dyDescent="0.25">
      <c r="A230" s="66"/>
      <c r="B230" s="56"/>
      <c r="C230" s="67"/>
      <c r="D230" s="68"/>
      <c r="E230" s="69"/>
      <c r="F230" s="70"/>
      <c r="G230" s="71"/>
      <c r="H230" s="66">
        <v>3000686</v>
      </c>
      <c r="I230" s="67" t="s">
        <v>450</v>
      </c>
      <c r="J230" s="72">
        <v>0.27823300000000001</v>
      </c>
      <c r="K230" s="73">
        <v>0.26152000000000003</v>
      </c>
      <c r="L230" s="73">
        <f t="shared" si="12"/>
        <v>6.0289058704434545E-2</v>
      </c>
      <c r="M230" s="73">
        <v>3.7812688704434549E-2</v>
      </c>
      <c r="N230" s="73">
        <v>8.7596500000000008E-3</v>
      </c>
      <c r="O230" s="73">
        <v>1.3716719999999998E-2</v>
      </c>
      <c r="P230" s="74">
        <f t="shared" si="13"/>
        <v>0.14458813362050529</v>
      </c>
      <c r="Q230" s="74">
        <f t="shared" si="14"/>
        <v>0.17808327739535998</v>
      </c>
      <c r="R230" s="75">
        <f t="shared" si="15"/>
        <v>0.23053326210016264</v>
      </c>
      <c r="S230" s="7"/>
    </row>
    <row r="231" spans="1:19" x14ac:dyDescent="0.25">
      <c r="A231" s="66"/>
      <c r="B231" s="56"/>
      <c r="C231" s="67"/>
      <c r="D231" s="68"/>
      <c r="E231" s="69"/>
      <c r="F231" s="70"/>
      <c r="G231" s="71"/>
      <c r="H231" s="66">
        <v>9000000</v>
      </c>
      <c r="I231" s="67" t="s">
        <v>293</v>
      </c>
      <c r="J231" s="72">
        <v>0.32090299999999999</v>
      </c>
      <c r="K231" s="73">
        <v>0.24695300000000001</v>
      </c>
      <c r="L231" s="73">
        <f t="shared" si="12"/>
        <v>0.11744383261790642</v>
      </c>
      <c r="M231" s="73">
        <v>8.9488102617906407E-2</v>
      </c>
      <c r="N231" s="73">
        <v>1.4037320000000001E-2</v>
      </c>
      <c r="O231" s="73">
        <v>1.3918410000000001E-2</v>
      </c>
      <c r="P231" s="74">
        <f t="shared" si="13"/>
        <v>0.36236896339751451</v>
      </c>
      <c r="Q231" s="74">
        <f t="shared" si="14"/>
        <v>0.41921103456085335</v>
      </c>
      <c r="R231" s="75">
        <f t="shared" si="15"/>
        <v>0.47557159709704444</v>
      </c>
      <c r="S231" s="7"/>
    </row>
    <row r="232" spans="1:19" ht="38.25" x14ac:dyDescent="0.25">
      <c r="A232" s="44"/>
      <c r="B232" s="45"/>
      <c r="C232" s="46"/>
      <c r="D232" s="47"/>
      <c r="E232" s="48"/>
      <c r="F232" s="49">
        <v>106</v>
      </c>
      <c r="G232" s="50" t="s">
        <v>83</v>
      </c>
      <c r="H232" s="90"/>
      <c r="I232" s="46"/>
      <c r="J232" s="51">
        <v>4.4284100000000004</v>
      </c>
      <c r="K232" s="52">
        <v>4.4872809999999994</v>
      </c>
      <c r="L232" s="53">
        <f t="shared" si="12"/>
        <v>2.2651980270291681</v>
      </c>
      <c r="M232" s="53">
        <v>1.4698205770291679</v>
      </c>
      <c r="N232" s="53">
        <v>0.36512704000000001</v>
      </c>
      <c r="O232" s="53">
        <v>0.43025041000000003</v>
      </c>
      <c r="P232" s="54">
        <f t="shared" si="13"/>
        <v>0.32755260413358739</v>
      </c>
      <c r="Q232" s="54">
        <f t="shared" si="14"/>
        <v>0.4089219322411875</v>
      </c>
      <c r="R232" s="55">
        <f t="shared" si="15"/>
        <v>0.50480414019740871</v>
      </c>
      <c r="S232" s="7"/>
    </row>
    <row r="233" spans="1:19" ht="51" x14ac:dyDescent="0.25">
      <c r="A233" s="66"/>
      <c r="B233" s="56"/>
      <c r="C233" s="67"/>
      <c r="D233" s="68"/>
      <c r="E233" s="69"/>
      <c r="F233" s="70"/>
      <c r="G233" s="71"/>
      <c r="H233" s="66">
        <v>3000573</v>
      </c>
      <c r="I233" s="67" t="s">
        <v>390</v>
      </c>
      <c r="J233" s="72">
        <v>4.0825999999999994E-2</v>
      </c>
      <c r="K233" s="73">
        <v>4.0825999999999994E-2</v>
      </c>
      <c r="L233" s="73">
        <f t="shared" si="12"/>
        <v>1.6729159786389395E-2</v>
      </c>
      <c r="M233" s="73">
        <v>1.3619359786389396E-2</v>
      </c>
      <c r="N233" s="73">
        <v>1.5549000000000001E-3</v>
      </c>
      <c r="O233" s="73">
        <v>1.5549000000000001E-3</v>
      </c>
      <c r="P233" s="74">
        <f t="shared" si="13"/>
        <v>0.3335952526916523</v>
      </c>
      <c r="Q233" s="74">
        <f t="shared" si="14"/>
        <v>0.37168127630405617</v>
      </c>
      <c r="R233" s="75">
        <f t="shared" si="15"/>
        <v>0.40976729991646005</v>
      </c>
      <c r="S233" s="7"/>
    </row>
    <row r="234" spans="1:19" ht="51" x14ac:dyDescent="0.25">
      <c r="A234" s="66"/>
      <c r="B234" s="56"/>
      <c r="C234" s="67"/>
      <c r="D234" s="68"/>
      <c r="E234" s="69"/>
      <c r="F234" s="70"/>
      <c r="G234" s="71"/>
      <c r="H234" s="66">
        <v>3000574</v>
      </c>
      <c r="I234" s="67" t="s">
        <v>391</v>
      </c>
      <c r="J234" s="72">
        <v>3.9712120000000004</v>
      </c>
      <c r="K234" s="73">
        <v>4.0300829999999994</v>
      </c>
      <c r="L234" s="73">
        <f t="shared" si="12"/>
        <v>1.989958428349913</v>
      </c>
      <c r="M234" s="73">
        <v>1.319874778349913</v>
      </c>
      <c r="N234" s="73">
        <v>0.34270182999999999</v>
      </c>
      <c r="O234" s="73">
        <v>0.32738181999999999</v>
      </c>
      <c r="P234" s="74">
        <f t="shared" si="13"/>
        <v>0.32750560679517349</v>
      </c>
      <c r="Q234" s="74">
        <f t="shared" si="14"/>
        <v>0.41254153037292612</v>
      </c>
      <c r="R234" s="75">
        <f t="shared" si="15"/>
        <v>0.49377604092767152</v>
      </c>
      <c r="S234" s="7"/>
    </row>
    <row r="235" spans="1:19" ht="51" x14ac:dyDescent="0.25">
      <c r="A235" s="66"/>
      <c r="B235" s="56"/>
      <c r="C235" s="67"/>
      <c r="D235" s="68"/>
      <c r="E235" s="69"/>
      <c r="F235" s="70"/>
      <c r="G235" s="71"/>
      <c r="H235" s="66">
        <v>3000575</v>
      </c>
      <c r="I235" s="67" t="s">
        <v>392</v>
      </c>
      <c r="J235" s="72">
        <v>0.41637200000000002</v>
      </c>
      <c r="K235" s="73">
        <v>0.41637200000000002</v>
      </c>
      <c r="L235" s="73">
        <f t="shared" si="12"/>
        <v>0.25851043889286557</v>
      </c>
      <c r="M235" s="73">
        <v>0.13632643889286555</v>
      </c>
      <c r="N235" s="73">
        <v>2.087031E-2</v>
      </c>
      <c r="O235" s="73">
        <v>0.10131369</v>
      </c>
      <c r="P235" s="74">
        <f t="shared" si="13"/>
        <v>0.32741500123174838</v>
      </c>
      <c r="Q235" s="74">
        <f t="shared" si="14"/>
        <v>0.3775391930602095</v>
      </c>
      <c r="R235" s="75">
        <f t="shared" si="15"/>
        <v>0.62086412845452033</v>
      </c>
      <c r="S235" s="7"/>
    </row>
    <row r="236" spans="1:19" ht="38.25" x14ac:dyDescent="0.25">
      <c r="A236" s="44"/>
      <c r="B236" s="45"/>
      <c r="C236" s="46"/>
      <c r="D236" s="47"/>
      <c r="E236" s="48"/>
      <c r="F236" s="49">
        <v>107</v>
      </c>
      <c r="G236" s="50" t="s">
        <v>84</v>
      </c>
      <c r="H236" s="90"/>
      <c r="I236" s="46"/>
      <c r="J236" s="51">
        <v>6.6691419999999999</v>
      </c>
      <c r="K236" s="52">
        <v>6.6691419999999999</v>
      </c>
      <c r="L236" s="53">
        <f t="shared" si="12"/>
        <v>2.6862831356777432</v>
      </c>
      <c r="M236" s="53">
        <v>1.908382335677743</v>
      </c>
      <c r="N236" s="53">
        <v>0.27811660000000005</v>
      </c>
      <c r="O236" s="53">
        <v>0.49978419999999996</v>
      </c>
      <c r="P236" s="54">
        <f t="shared" si="13"/>
        <v>0.28615110244732278</v>
      </c>
      <c r="Q236" s="54">
        <f t="shared" si="14"/>
        <v>0.32785310849247823</v>
      </c>
      <c r="R236" s="55">
        <f t="shared" si="15"/>
        <v>0.40279291334293726</v>
      </c>
      <c r="S236" s="7"/>
    </row>
    <row r="237" spans="1:19" ht="38.25" x14ac:dyDescent="0.25">
      <c r="A237" s="66"/>
      <c r="B237" s="56"/>
      <c r="C237" s="67"/>
      <c r="D237" s="68"/>
      <c r="E237" s="69"/>
      <c r="F237" s="70"/>
      <c r="G237" s="71"/>
      <c r="H237" s="66">
        <v>3000546</v>
      </c>
      <c r="I237" s="67" t="s">
        <v>396</v>
      </c>
      <c r="J237" s="72">
        <v>6.6691419999999999</v>
      </c>
      <c r="K237" s="73">
        <v>6.6691419999999999</v>
      </c>
      <c r="L237" s="73">
        <f t="shared" si="12"/>
        <v>2.6862831356777432</v>
      </c>
      <c r="M237" s="73">
        <v>1.908382335677743</v>
      </c>
      <c r="N237" s="73">
        <v>0.27811660000000005</v>
      </c>
      <c r="O237" s="73">
        <v>0.49978419999999996</v>
      </c>
      <c r="P237" s="74">
        <f t="shared" si="13"/>
        <v>0.28615110244732278</v>
      </c>
      <c r="Q237" s="74">
        <f t="shared" si="14"/>
        <v>0.32785310849247823</v>
      </c>
      <c r="R237" s="75">
        <f t="shared" si="15"/>
        <v>0.40279291334293726</v>
      </c>
      <c r="S237" s="7"/>
    </row>
    <row r="238" spans="1:19" ht="25.5" x14ac:dyDescent="0.25">
      <c r="A238" s="44"/>
      <c r="B238" s="45"/>
      <c r="C238" s="46"/>
      <c r="D238" s="47"/>
      <c r="E238" s="48"/>
      <c r="F238" s="49">
        <v>121</v>
      </c>
      <c r="G238" s="50" t="s">
        <v>159</v>
      </c>
      <c r="H238" s="90"/>
      <c r="I238" s="46"/>
      <c r="J238" s="51">
        <v>5.8636000000000001E-2</v>
      </c>
      <c r="K238" s="52">
        <v>5.8635999999999994E-2</v>
      </c>
      <c r="L238" s="53">
        <f t="shared" si="12"/>
        <v>2.5873499885518104E-2</v>
      </c>
      <c r="M238" s="53">
        <v>9.8384998855181038E-3</v>
      </c>
      <c r="N238" s="53">
        <v>0</v>
      </c>
      <c r="O238" s="53">
        <v>1.6035000000000001E-2</v>
      </c>
      <c r="P238" s="54">
        <f t="shared" si="13"/>
        <v>0.16778941069510378</v>
      </c>
      <c r="Q238" s="54">
        <f t="shared" si="14"/>
        <v>0.16778941069510378</v>
      </c>
      <c r="R238" s="55">
        <f t="shared" si="15"/>
        <v>0.44125622289238875</v>
      </c>
      <c r="S238" s="7"/>
    </row>
    <row r="239" spans="1:19" ht="38.25" x14ac:dyDescent="0.25">
      <c r="A239" s="66"/>
      <c r="B239" s="56"/>
      <c r="C239" s="67"/>
      <c r="D239" s="68"/>
      <c r="E239" s="69"/>
      <c r="F239" s="70"/>
      <c r="G239" s="71"/>
      <c r="H239" s="66">
        <v>3000633</v>
      </c>
      <c r="I239" s="67" t="s">
        <v>464</v>
      </c>
      <c r="J239" s="72">
        <v>5.8636000000000001E-2</v>
      </c>
      <c r="K239" s="73">
        <v>5.8635999999999994E-2</v>
      </c>
      <c r="L239" s="73">
        <f t="shared" si="12"/>
        <v>2.5873499885518104E-2</v>
      </c>
      <c r="M239" s="73">
        <v>9.8384998855181038E-3</v>
      </c>
      <c r="N239" s="73">
        <v>0</v>
      </c>
      <c r="O239" s="73">
        <v>1.6035000000000001E-2</v>
      </c>
      <c r="P239" s="74">
        <f t="shared" si="13"/>
        <v>0.16778941069510378</v>
      </c>
      <c r="Q239" s="74">
        <f t="shared" si="14"/>
        <v>0.16778941069510378</v>
      </c>
      <c r="R239" s="75">
        <f t="shared" si="15"/>
        <v>0.44125622289238875</v>
      </c>
      <c r="S239" s="7"/>
    </row>
    <row r="240" spans="1:19" ht="38.25" x14ac:dyDescent="0.25">
      <c r="A240" s="44"/>
      <c r="B240" s="45"/>
      <c r="C240" s="46"/>
      <c r="D240" s="47"/>
      <c r="E240" s="48"/>
      <c r="F240" s="49">
        <v>129</v>
      </c>
      <c r="G240" s="50" t="s">
        <v>143</v>
      </c>
      <c r="H240" s="90"/>
      <c r="I240" s="46"/>
      <c r="J240" s="51">
        <v>0.262683</v>
      </c>
      <c r="K240" s="52">
        <v>0.70131599999999983</v>
      </c>
      <c r="L240" s="53">
        <f t="shared" si="12"/>
        <v>8.512561003762778E-2</v>
      </c>
      <c r="M240" s="53">
        <v>4.5632770037627779E-2</v>
      </c>
      <c r="N240" s="53">
        <v>1.5278769999999999E-2</v>
      </c>
      <c r="O240" s="53">
        <v>2.4214070000000001E-2</v>
      </c>
      <c r="P240" s="54">
        <f t="shared" si="13"/>
        <v>6.506734487396236E-2</v>
      </c>
      <c r="Q240" s="54">
        <f t="shared" si="14"/>
        <v>8.6853201748752051E-2</v>
      </c>
      <c r="R240" s="55">
        <f t="shared" si="15"/>
        <v>0.12137982027734688</v>
      </c>
      <c r="S240" s="7"/>
    </row>
    <row r="241" spans="1:19" x14ac:dyDescent="0.25">
      <c r="A241" s="66"/>
      <c r="B241" s="56"/>
      <c r="C241" s="67"/>
      <c r="D241" s="68"/>
      <c r="E241" s="69"/>
      <c r="F241" s="70"/>
      <c r="G241" s="71"/>
      <c r="H241" s="66">
        <v>3000001</v>
      </c>
      <c r="I241" s="67" t="s">
        <v>283</v>
      </c>
      <c r="J241" s="72">
        <v>4.6870000000000002E-2</v>
      </c>
      <c r="K241" s="73">
        <v>6.2668000000000001E-2</v>
      </c>
      <c r="L241" s="73">
        <f t="shared" si="12"/>
        <v>2.1533619726970418E-2</v>
      </c>
      <c r="M241" s="73">
        <v>7.3569697269704193E-3</v>
      </c>
      <c r="N241" s="73">
        <v>4.9646399999999993E-3</v>
      </c>
      <c r="O241" s="73">
        <v>9.2120099999999996E-3</v>
      </c>
      <c r="P241" s="74">
        <f t="shared" si="13"/>
        <v>0.11739595530367045</v>
      </c>
      <c r="Q241" s="74">
        <f t="shared" si="14"/>
        <v>0.19661724846764567</v>
      </c>
      <c r="R241" s="75">
        <f t="shared" si="15"/>
        <v>0.34361428044568865</v>
      </c>
      <c r="S241" s="7"/>
    </row>
    <row r="242" spans="1:19" ht="25.5" x14ac:dyDescent="0.25">
      <c r="A242" s="66"/>
      <c r="B242" s="56"/>
      <c r="C242" s="67"/>
      <c r="D242" s="68"/>
      <c r="E242" s="69"/>
      <c r="F242" s="70"/>
      <c r="G242" s="71"/>
      <c r="H242" s="66">
        <v>3000687</v>
      </c>
      <c r="I242" s="67" t="s">
        <v>451</v>
      </c>
      <c r="J242" s="72">
        <v>2.4500000000000001E-2</v>
      </c>
      <c r="K242" s="73">
        <v>2.0818000000000003E-2</v>
      </c>
      <c r="L242" s="73">
        <f t="shared" si="12"/>
        <v>4.1799999598879367E-4</v>
      </c>
      <c r="M242" s="73">
        <v>4.1799999598879367E-4</v>
      </c>
      <c r="N242" s="73">
        <v>0</v>
      </c>
      <c r="O242" s="73">
        <v>0</v>
      </c>
      <c r="P242" s="74">
        <f t="shared" si="13"/>
        <v>2.0078777787913997E-2</v>
      </c>
      <c r="Q242" s="74">
        <f t="shared" si="14"/>
        <v>2.0078777787913997E-2</v>
      </c>
      <c r="R242" s="75">
        <f t="shared" si="15"/>
        <v>2.0078777787913997E-2</v>
      </c>
      <c r="S242" s="7"/>
    </row>
    <row r="243" spans="1:19" ht="38.25" x14ac:dyDescent="0.25">
      <c r="A243" s="66"/>
      <c r="B243" s="56"/>
      <c r="C243" s="67"/>
      <c r="D243" s="68"/>
      <c r="E243" s="69"/>
      <c r="F243" s="70"/>
      <c r="G243" s="71"/>
      <c r="H243" s="66">
        <v>3000688</v>
      </c>
      <c r="I243" s="67" t="s">
        <v>429</v>
      </c>
      <c r="J243" s="72">
        <v>0.16377400000000003</v>
      </c>
      <c r="K243" s="73">
        <v>0.44787799999999994</v>
      </c>
      <c r="L243" s="73">
        <f t="shared" si="12"/>
        <v>6.1513990313606853E-2</v>
      </c>
      <c r="M243" s="73">
        <v>3.7467800313606858E-2</v>
      </c>
      <c r="N243" s="73">
        <v>1.0314129999999999E-2</v>
      </c>
      <c r="O243" s="73">
        <v>1.3732060000000001E-2</v>
      </c>
      <c r="P243" s="74">
        <f t="shared" si="13"/>
        <v>8.3656264236258229E-2</v>
      </c>
      <c r="Q243" s="74">
        <f t="shared" si="14"/>
        <v>0.10668514710168139</v>
      </c>
      <c r="R243" s="75">
        <f t="shared" si="15"/>
        <v>0.13734541619281782</v>
      </c>
      <c r="S243" s="7"/>
    </row>
    <row r="244" spans="1:19" ht="25.5" x14ac:dyDescent="0.25">
      <c r="A244" s="66"/>
      <c r="B244" s="56"/>
      <c r="C244" s="67"/>
      <c r="D244" s="68"/>
      <c r="E244" s="69"/>
      <c r="F244" s="70"/>
      <c r="G244" s="71"/>
      <c r="H244" s="66">
        <v>3000689</v>
      </c>
      <c r="I244" s="67" t="s">
        <v>430</v>
      </c>
      <c r="J244" s="72">
        <v>8.0389999999999993E-3</v>
      </c>
      <c r="K244" s="73">
        <v>0.15726299999999999</v>
      </c>
      <c r="L244" s="73">
        <f t="shared" si="12"/>
        <v>1.6600000010617078E-3</v>
      </c>
      <c r="M244" s="73">
        <v>3.9000000106170774E-4</v>
      </c>
      <c r="N244" s="73">
        <v>0</v>
      </c>
      <c r="O244" s="73">
        <v>1.2700000000000001E-3</v>
      </c>
      <c r="P244" s="74">
        <f t="shared" si="13"/>
        <v>2.4799221753477154E-3</v>
      </c>
      <c r="Q244" s="74">
        <f t="shared" si="14"/>
        <v>2.4799221753477154E-3</v>
      </c>
      <c r="R244" s="75">
        <f t="shared" si="15"/>
        <v>1.0555566160264703E-2</v>
      </c>
      <c r="S244" s="7"/>
    </row>
    <row r="245" spans="1:19" ht="38.25" x14ac:dyDescent="0.25">
      <c r="A245" s="66"/>
      <c r="B245" s="56"/>
      <c r="C245" s="67"/>
      <c r="D245" s="68"/>
      <c r="E245" s="69"/>
      <c r="F245" s="70"/>
      <c r="G245" s="71"/>
      <c r="H245" s="66">
        <v>3000690</v>
      </c>
      <c r="I245" s="67" t="s">
        <v>452</v>
      </c>
      <c r="J245" s="72">
        <v>1.95E-2</v>
      </c>
      <c r="K245" s="73">
        <v>1.2688999999999999E-2</v>
      </c>
      <c r="L245" s="73">
        <f t="shared" si="12"/>
        <v>0</v>
      </c>
      <c r="M245" s="73">
        <v>0</v>
      </c>
      <c r="N245" s="73">
        <v>0</v>
      </c>
      <c r="O245" s="73">
        <v>0</v>
      </c>
      <c r="P245" s="74">
        <f t="shared" si="13"/>
        <v>0</v>
      </c>
      <c r="Q245" s="74">
        <f t="shared" si="14"/>
        <v>0</v>
      </c>
      <c r="R245" s="75">
        <f t="shared" si="15"/>
        <v>0</v>
      </c>
      <c r="S245" s="7"/>
    </row>
    <row r="246" spans="1:19" x14ac:dyDescent="0.25">
      <c r="A246" s="44"/>
      <c r="B246" s="45"/>
      <c r="C246" s="46"/>
      <c r="D246" s="47"/>
      <c r="E246" s="48"/>
      <c r="F246" s="49">
        <v>131</v>
      </c>
      <c r="G246" s="50" t="s">
        <v>144</v>
      </c>
      <c r="H246" s="90"/>
      <c r="I246" s="46"/>
      <c r="J246" s="51">
        <v>0.55841200000000002</v>
      </c>
      <c r="K246" s="52">
        <v>0.58817000000000008</v>
      </c>
      <c r="L246" s="53">
        <f t="shared" si="12"/>
        <v>0.2295735413171387</v>
      </c>
      <c r="M246" s="53">
        <v>0.1558949713171387</v>
      </c>
      <c r="N246" s="53">
        <v>3.8449520000000008E-2</v>
      </c>
      <c r="O246" s="53">
        <v>3.5229049999999998E-2</v>
      </c>
      <c r="P246" s="54">
        <f t="shared" si="13"/>
        <v>0.26505087188591508</v>
      </c>
      <c r="Q246" s="54">
        <f t="shared" si="14"/>
        <v>0.3304223121157806</v>
      </c>
      <c r="R246" s="55">
        <f t="shared" si="15"/>
        <v>0.39031834557549461</v>
      </c>
      <c r="S246" s="7"/>
    </row>
    <row r="247" spans="1:19" x14ac:dyDescent="0.25">
      <c r="A247" s="66"/>
      <c r="B247" s="56"/>
      <c r="C247" s="67"/>
      <c r="D247" s="68"/>
      <c r="E247" s="69"/>
      <c r="F247" s="70"/>
      <c r="G247" s="71"/>
      <c r="H247" s="66">
        <v>3000001</v>
      </c>
      <c r="I247" s="67" t="s">
        <v>283</v>
      </c>
      <c r="J247" s="72">
        <v>0.19212499999999999</v>
      </c>
      <c r="K247" s="73">
        <v>0.22965700000000003</v>
      </c>
      <c r="L247" s="73">
        <f t="shared" si="12"/>
        <v>8.1472560595756194E-2</v>
      </c>
      <c r="M247" s="73">
        <v>6.0858840595756192E-2</v>
      </c>
      <c r="N247" s="73">
        <v>9.9825299999999999E-3</v>
      </c>
      <c r="O247" s="73">
        <v>1.0631189999999999E-2</v>
      </c>
      <c r="P247" s="74">
        <f t="shared" si="13"/>
        <v>0.26499884869939161</v>
      </c>
      <c r="Q247" s="74">
        <f t="shared" si="14"/>
        <v>0.30846597576279489</v>
      </c>
      <c r="R247" s="75">
        <f t="shared" si="15"/>
        <v>0.35475757584465611</v>
      </c>
      <c r="S247" s="7"/>
    </row>
    <row r="248" spans="1:19" ht="25.5" x14ac:dyDescent="0.25">
      <c r="A248" s="66"/>
      <c r="B248" s="56"/>
      <c r="C248" s="67"/>
      <c r="D248" s="68"/>
      <c r="E248" s="69"/>
      <c r="F248" s="70"/>
      <c r="G248" s="71"/>
      <c r="H248" s="66">
        <v>3000698</v>
      </c>
      <c r="I248" s="67" t="s">
        <v>431</v>
      </c>
      <c r="J248" s="72">
        <v>0.24371099999999998</v>
      </c>
      <c r="K248" s="73">
        <v>0.23786900000000002</v>
      </c>
      <c r="L248" s="73">
        <f t="shared" si="12"/>
        <v>0.117891211158571</v>
      </c>
      <c r="M248" s="73">
        <v>7.8849141158571001E-2</v>
      </c>
      <c r="N248" s="73">
        <v>2.183119E-2</v>
      </c>
      <c r="O248" s="73">
        <v>1.7210880000000001E-2</v>
      </c>
      <c r="P248" s="74">
        <f t="shared" si="13"/>
        <v>0.33148136646040888</v>
      </c>
      <c r="Q248" s="74">
        <f t="shared" si="14"/>
        <v>0.42325957211141846</v>
      </c>
      <c r="R248" s="75">
        <f t="shared" si="15"/>
        <v>0.49561401930714377</v>
      </c>
      <c r="S248" s="7"/>
    </row>
    <row r="249" spans="1:19" ht="38.25" x14ac:dyDescent="0.25">
      <c r="A249" s="66"/>
      <c r="B249" s="56"/>
      <c r="C249" s="67"/>
      <c r="D249" s="68"/>
      <c r="E249" s="69"/>
      <c r="F249" s="70"/>
      <c r="G249" s="71"/>
      <c r="H249" s="66">
        <v>3000699</v>
      </c>
      <c r="I249" s="67" t="s">
        <v>432</v>
      </c>
      <c r="J249" s="72">
        <v>3.4197000000000005E-2</v>
      </c>
      <c r="K249" s="73">
        <v>4.8924000000000009E-2</v>
      </c>
      <c r="L249" s="73">
        <f t="shared" si="12"/>
        <v>1.6837749578414784E-2</v>
      </c>
      <c r="M249" s="73">
        <v>9.2103195784147829E-3</v>
      </c>
      <c r="N249" s="73">
        <v>4.1279000000000003E-3</v>
      </c>
      <c r="O249" s="73">
        <v>3.4995299999999998E-3</v>
      </c>
      <c r="P249" s="74">
        <f t="shared" si="13"/>
        <v>0.18825769721230443</v>
      </c>
      <c r="Q249" s="74">
        <f t="shared" si="14"/>
        <v>0.27263141972068478</v>
      </c>
      <c r="R249" s="75">
        <f t="shared" si="15"/>
        <v>0.34416134368438356</v>
      </c>
      <c r="S249" s="7"/>
    </row>
    <row r="250" spans="1:19" ht="25.5" x14ac:dyDescent="0.25">
      <c r="A250" s="66"/>
      <c r="B250" s="56"/>
      <c r="C250" s="67"/>
      <c r="D250" s="68"/>
      <c r="E250" s="69"/>
      <c r="F250" s="70"/>
      <c r="G250" s="71"/>
      <c r="H250" s="66">
        <v>3000700</v>
      </c>
      <c r="I250" s="67" t="s">
        <v>433</v>
      </c>
      <c r="J250" s="72">
        <v>2.8505000000000003E-2</v>
      </c>
      <c r="K250" s="73">
        <v>3.4804000000000002E-2</v>
      </c>
      <c r="L250" s="73">
        <f t="shared" si="12"/>
        <v>1.3372019984396723E-2</v>
      </c>
      <c r="M250" s="73">
        <v>6.9766699843967217E-3</v>
      </c>
      <c r="N250" s="73">
        <v>2.5079E-3</v>
      </c>
      <c r="O250" s="73">
        <v>3.8874500000000002E-3</v>
      </c>
      <c r="P250" s="74">
        <f t="shared" si="13"/>
        <v>0.20045598162270778</v>
      </c>
      <c r="Q250" s="74">
        <f t="shared" si="14"/>
        <v>0.27251379106989776</v>
      </c>
      <c r="R250" s="75">
        <f t="shared" si="15"/>
        <v>0.38420928584061376</v>
      </c>
      <c r="S250" s="7"/>
    </row>
    <row r="251" spans="1:19" ht="51" x14ac:dyDescent="0.25">
      <c r="A251" s="66"/>
      <c r="B251" s="56"/>
      <c r="C251" s="67"/>
      <c r="D251" s="68"/>
      <c r="E251" s="69"/>
      <c r="F251" s="70"/>
      <c r="G251" s="71"/>
      <c r="H251" s="66">
        <v>3000701</v>
      </c>
      <c r="I251" s="67" t="s">
        <v>434</v>
      </c>
      <c r="J251" s="72">
        <v>2.1755E-2</v>
      </c>
      <c r="K251" s="73">
        <v>1.2717000000000003E-2</v>
      </c>
      <c r="L251" s="73">
        <f t="shared" si="12"/>
        <v>0</v>
      </c>
      <c r="M251" s="73">
        <v>0</v>
      </c>
      <c r="N251" s="73">
        <v>0</v>
      </c>
      <c r="O251" s="73">
        <v>0</v>
      </c>
      <c r="P251" s="74">
        <f t="shared" si="13"/>
        <v>0</v>
      </c>
      <c r="Q251" s="74">
        <f t="shared" si="14"/>
        <v>0</v>
      </c>
      <c r="R251" s="75">
        <f t="shared" si="15"/>
        <v>0</v>
      </c>
      <c r="S251" s="7"/>
    </row>
    <row r="252" spans="1:19" ht="25.5" x14ac:dyDescent="0.25">
      <c r="A252" s="66"/>
      <c r="B252" s="56"/>
      <c r="C252" s="67"/>
      <c r="D252" s="68"/>
      <c r="E252" s="69"/>
      <c r="F252" s="70"/>
      <c r="G252" s="71"/>
      <c r="H252" s="66">
        <v>3000702</v>
      </c>
      <c r="I252" s="67" t="s">
        <v>435</v>
      </c>
      <c r="J252" s="72">
        <v>1.2397000000000002E-2</v>
      </c>
      <c r="K252" s="73">
        <v>8.8559999999999993E-3</v>
      </c>
      <c r="L252" s="73">
        <f t="shared" si="12"/>
        <v>0</v>
      </c>
      <c r="M252" s="73">
        <v>0</v>
      </c>
      <c r="N252" s="73">
        <v>0</v>
      </c>
      <c r="O252" s="73">
        <v>0</v>
      </c>
      <c r="P252" s="74">
        <f t="shared" si="13"/>
        <v>0</v>
      </c>
      <c r="Q252" s="74">
        <f t="shared" si="14"/>
        <v>0</v>
      </c>
      <c r="R252" s="75">
        <f t="shared" si="15"/>
        <v>0</v>
      </c>
      <c r="S252" s="7"/>
    </row>
    <row r="253" spans="1:19" x14ac:dyDescent="0.25">
      <c r="A253" s="66"/>
      <c r="B253" s="56"/>
      <c r="C253" s="67"/>
      <c r="D253" s="68"/>
      <c r="E253" s="69"/>
      <c r="F253" s="70"/>
      <c r="G253" s="71"/>
      <c r="H253" s="66">
        <v>9000000</v>
      </c>
      <c r="I253" s="67" t="s">
        <v>293</v>
      </c>
      <c r="J253" s="72">
        <v>2.5721999999999998E-2</v>
      </c>
      <c r="K253" s="73">
        <v>1.5342999999999999E-2</v>
      </c>
      <c r="L253" s="73">
        <f t="shared" si="12"/>
        <v>0</v>
      </c>
      <c r="M253" s="73">
        <v>0</v>
      </c>
      <c r="N253" s="73">
        <v>0</v>
      </c>
      <c r="O253" s="73">
        <v>0</v>
      </c>
      <c r="P253" s="74">
        <f t="shared" si="13"/>
        <v>0</v>
      </c>
      <c r="Q253" s="74">
        <f t="shared" si="14"/>
        <v>0</v>
      </c>
      <c r="R253" s="75">
        <f t="shared" si="15"/>
        <v>0</v>
      </c>
      <c r="S253" s="7"/>
    </row>
    <row r="254" spans="1:19" x14ac:dyDescent="0.25">
      <c r="A254" s="44"/>
      <c r="B254" s="45"/>
      <c r="C254" s="46"/>
      <c r="D254" s="47">
        <v>442</v>
      </c>
      <c r="E254" s="48" t="s">
        <v>227</v>
      </c>
      <c r="F254" s="49"/>
      <c r="G254" s="50"/>
      <c r="H254" s="90"/>
      <c r="I254" s="46"/>
      <c r="J254" s="51">
        <v>500.61539699999992</v>
      </c>
      <c r="K254" s="52">
        <v>620.64915699999995</v>
      </c>
      <c r="L254" s="53">
        <f t="shared" si="12"/>
        <v>257.91056318056371</v>
      </c>
      <c r="M254" s="53">
        <v>154.32376778056374</v>
      </c>
      <c r="N254" s="53">
        <v>51.591325869999991</v>
      </c>
      <c r="O254" s="53">
        <v>51.995469529999987</v>
      </c>
      <c r="P254" s="54">
        <f t="shared" si="13"/>
        <v>0.24864896059234276</v>
      </c>
      <c r="Q254" s="54">
        <f t="shared" si="14"/>
        <v>0.33177374258572262</v>
      </c>
      <c r="R254" s="55">
        <f t="shared" si="15"/>
        <v>0.41554968740667075</v>
      </c>
      <c r="S254" s="7"/>
    </row>
    <row r="255" spans="1:19" x14ac:dyDescent="0.25">
      <c r="A255" s="44"/>
      <c r="B255" s="45"/>
      <c r="C255" s="46"/>
      <c r="D255" s="47"/>
      <c r="E255" s="48"/>
      <c r="F255" s="49">
        <v>1</v>
      </c>
      <c r="G255" s="50" t="s">
        <v>136</v>
      </c>
      <c r="H255" s="90"/>
      <c r="I255" s="46"/>
      <c r="J255" s="51">
        <v>36.915506000000001</v>
      </c>
      <c r="K255" s="52">
        <v>54.168318999999997</v>
      </c>
      <c r="L255" s="53">
        <f t="shared" si="12"/>
        <v>30.581009853504664</v>
      </c>
      <c r="M255" s="53">
        <v>19.02662471350466</v>
      </c>
      <c r="N255" s="53">
        <v>5.1342045000000009</v>
      </c>
      <c r="O255" s="53">
        <v>6.4201806400000017</v>
      </c>
      <c r="P255" s="54">
        <f t="shared" si="13"/>
        <v>0.35125004919397002</v>
      </c>
      <c r="Q255" s="54">
        <f t="shared" si="14"/>
        <v>0.44603247173877897</v>
      </c>
      <c r="R255" s="55">
        <f t="shared" si="15"/>
        <v>0.56455526806184753</v>
      </c>
      <c r="S255" s="7"/>
    </row>
    <row r="256" spans="1:19" x14ac:dyDescent="0.25">
      <c r="A256" s="66"/>
      <c r="B256" s="56"/>
      <c r="C256" s="67"/>
      <c r="D256" s="68"/>
      <c r="E256" s="69"/>
      <c r="F256" s="70"/>
      <c r="G256" s="71"/>
      <c r="H256" s="66">
        <v>3000001</v>
      </c>
      <c r="I256" s="67" t="s">
        <v>283</v>
      </c>
      <c r="J256" s="72">
        <v>3.2028490000000005</v>
      </c>
      <c r="K256" s="73">
        <v>6.2208859999999992</v>
      </c>
      <c r="L256" s="73">
        <f t="shared" si="12"/>
        <v>2.8946068006888304</v>
      </c>
      <c r="M256" s="73">
        <v>1.2104402106888301</v>
      </c>
      <c r="N256" s="73">
        <v>0.44110142000000002</v>
      </c>
      <c r="O256" s="73">
        <v>1.2430651700000004</v>
      </c>
      <c r="P256" s="74">
        <f t="shared" si="13"/>
        <v>0.19457681923263506</v>
      </c>
      <c r="Q256" s="74">
        <f t="shared" si="14"/>
        <v>0.2654833460521267</v>
      </c>
      <c r="R256" s="75">
        <f t="shared" si="15"/>
        <v>0.46530458855681178</v>
      </c>
      <c r="S256" s="7"/>
    </row>
    <row r="257" spans="1:19" x14ac:dyDescent="0.25">
      <c r="A257" s="66"/>
      <c r="B257" s="56"/>
      <c r="C257" s="67"/>
      <c r="D257" s="68"/>
      <c r="E257" s="69"/>
      <c r="F257" s="70"/>
      <c r="G257" s="71"/>
      <c r="H257" s="66">
        <v>3033254</v>
      </c>
      <c r="I257" s="67" t="s">
        <v>408</v>
      </c>
      <c r="J257" s="72">
        <v>6.0418270000000005</v>
      </c>
      <c r="K257" s="73">
        <v>6.5274970000000012</v>
      </c>
      <c r="L257" s="73">
        <f t="shared" si="12"/>
        <v>3.8833455119485087</v>
      </c>
      <c r="M257" s="73">
        <v>2.5290345819485083</v>
      </c>
      <c r="N257" s="73">
        <v>0.44181409000000005</v>
      </c>
      <c r="O257" s="73">
        <v>0.91249683999999998</v>
      </c>
      <c r="P257" s="74">
        <f t="shared" si="13"/>
        <v>0.38744323926131374</v>
      </c>
      <c r="Q257" s="74">
        <f t="shared" si="14"/>
        <v>0.45512830905146462</v>
      </c>
      <c r="R257" s="75">
        <f t="shared" si="15"/>
        <v>0.59492107188230159</v>
      </c>
      <c r="S257" s="7"/>
    </row>
    <row r="258" spans="1:19" x14ac:dyDescent="0.25">
      <c r="A258" s="66"/>
      <c r="B258" s="56"/>
      <c r="C258" s="67"/>
      <c r="D258" s="68"/>
      <c r="E258" s="69"/>
      <c r="F258" s="70"/>
      <c r="G258" s="71"/>
      <c r="H258" s="66">
        <v>3033255</v>
      </c>
      <c r="I258" s="67" t="s">
        <v>409</v>
      </c>
      <c r="J258" s="72">
        <v>6.1909080000000012</v>
      </c>
      <c r="K258" s="73">
        <v>11.293854999999997</v>
      </c>
      <c r="L258" s="73">
        <f t="shared" si="12"/>
        <v>6.4263477479086468</v>
      </c>
      <c r="M258" s="73">
        <v>4.3082789579086471</v>
      </c>
      <c r="N258" s="73">
        <v>1.21014851</v>
      </c>
      <c r="O258" s="73">
        <v>0.90792027999999991</v>
      </c>
      <c r="P258" s="74">
        <f t="shared" si="13"/>
        <v>0.38147107058738122</v>
      </c>
      <c r="Q258" s="74">
        <f t="shared" si="14"/>
        <v>0.48862212839713703</v>
      </c>
      <c r="R258" s="75">
        <f t="shared" si="15"/>
        <v>0.56901277268998485</v>
      </c>
      <c r="S258" s="7"/>
    </row>
    <row r="259" spans="1:19" ht="25.5" x14ac:dyDescent="0.25">
      <c r="A259" s="66"/>
      <c r="B259" s="56"/>
      <c r="C259" s="67"/>
      <c r="D259" s="68"/>
      <c r="E259" s="69"/>
      <c r="F259" s="70"/>
      <c r="G259" s="71"/>
      <c r="H259" s="66">
        <v>3033256</v>
      </c>
      <c r="I259" s="67" t="s">
        <v>410</v>
      </c>
      <c r="J259" s="72">
        <v>1.3254329999999999</v>
      </c>
      <c r="K259" s="73">
        <v>4.5578310000000002</v>
      </c>
      <c r="L259" s="73">
        <f t="shared" si="12"/>
        <v>2.6934550318910646</v>
      </c>
      <c r="M259" s="73">
        <v>1.7779912318910647</v>
      </c>
      <c r="N259" s="73">
        <v>0.80227913000000006</v>
      </c>
      <c r="O259" s="73">
        <v>0.11318466999999997</v>
      </c>
      <c r="P259" s="74">
        <f t="shared" si="13"/>
        <v>0.39009591007017691</v>
      </c>
      <c r="Q259" s="74">
        <f t="shared" si="14"/>
        <v>0.56611804208867433</v>
      </c>
      <c r="R259" s="75">
        <f t="shared" si="15"/>
        <v>0.59095105366808565</v>
      </c>
      <c r="S259" s="7"/>
    </row>
    <row r="260" spans="1:19" ht="25.5" x14ac:dyDescent="0.25">
      <c r="A260" s="66"/>
      <c r="B260" s="56"/>
      <c r="C260" s="67"/>
      <c r="D260" s="68"/>
      <c r="E260" s="69"/>
      <c r="F260" s="70"/>
      <c r="G260" s="71"/>
      <c r="H260" s="66">
        <v>3033311</v>
      </c>
      <c r="I260" s="67" t="s">
        <v>411</v>
      </c>
      <c r="J260" s="72">
        <v>2.7998499999999997</v>
      </c>
      <c r="K260" s="73">
        <v>4.06372</v>
      </c>
      <c r="L260" s="73">
        <f t="shared" si="12"/>
        <v>2.3622777830639086</v>
      </c>
      <c r="M260" s="73">
        <v>1.5066152530639083</v>
      </c>
      <c r="N260" s="73">
        <v>0.40734827000000007</v>
      </c>
      <c r="O260" s="73">
        <v>0.44831425999999996</v>
      </c>
      <c r="P260" s="74">
        <f t="shared" si="13"/>
        <v>0.37074780079924513</v>
      </c>
      <c r="Q260" s="74">
        <f t="shared" si="14"/>
        <v>0.4709880412685688</v>
      </c>
      <c r="R260" s="75">
        <f t="shared" si="15"/>
        <v>0.58130919036348683</v>
      </c>
      <c r="S260" s="7"/>
    </row>
    <row r="261" spans="1:19" ht="25.5" x14ac:dyDescent="0.25">
      <c r="A261" s="66"/>
      <c r="B261" s="56"/>
      <c r="C261" s="67"/>
      <c r="D261" s="68"/>
      <c r="E261" s="69"/>
      <c r="F261" s="70"/>
      <c r="G261" s="71"/>
      <c r="H261" s="66">
        <v>3033313</v>
      </c>
      <c r="I261" s="67" t="s">
        <v>436</v>
      </c>
      <c r="J261" s="72">
        <v>3.8582609999999988</v>
      </c>
      <c r="K261" s="73">
        <v>5.334395999999999</v>
      </c>
      <c r="L261" s="73">
        <f t="shared" si="12"/>
        <v>2.7540140784442144</v>
      </c>
      <c r="M261" s="73">
        <v>1.7830270884442143</v>
      </c>
      <c r="N261" s="73">
        <v>0.41305678000000001</v>
      </c>
      <c r="O261" s="73">
        <v>0.55793021000000009</v>
      </c>
      <c r="P261" s="74">
        <f t="shared" si="13"/>
        <v>0.33425097957560979</v>
      </c>
      <c r="Q261" s="74">
        <f t="shared" si="14"/>
        <v>0.41168369735659194</v>
      </c>
      <c r="R261" s="75">
        <f t="shared" si="15"/>
        <v>0.51627477195997729</v>
      </c>
      <c r="S261" s="7"/>
    </row>
    <row r="262" spans="1:19" x14ac:dyDescent="0.25">
      <c r="A262" s="66"/>
      <c r="B262" s="56"/>
      <c r="C262" s="67"/>
      <c r="D262" s="68"/>
      <c r="E262" s="69"/>
      <c r="F262" s="70"/>
      <c r="G262" s="71"/>
      <c r="H262" s="66">
        <v>9000000</v>
      </c>
      <c r="I262" s="67" t="s">
        <v>293</v>
      </c>
      <c r="J262" s="72">
        <v>13.496378000000002</v>
      </c>
      <c r="K262" s="73">
        <v>16.170134000000001</v>
      </c>
      <c r="L262" s="73">
        <f t="shared" si="12"/>
        <v>9.5669628995594866</v>
      </c>
      <c r="M262" s="73">
        <v>5.911237389559485</v>
      </c>
      <c r="N262" s="73">
        <v>1.4184563000000003</v>
      </c>
      <c r="O262" s="73">
        <v>2.2372692100000005</v>
      </c>
      <c r="P262" s="74">
        <f t="shared" si="13"/>
        <v>0.36556514556771669</v>
      </c>
      <c r="Q262" s="74">
        <f t="shared" si="14"/>
        <v>0.45328589667590174</v>
      </c>
      <c r="R262" s="75">
        <f t="shared" si="15"/>
        <v>0.59164400861238908</v>
      </c>
      <c r="S262" s="7"/>
    </row>
    <row r="263" spans="1:19" x14ac:dyDescent="0.25">
      <c r="A263" s="44"/>
      <c r="B263" s="45"/>
      <c r="C263" s="46"/>
      <c r="D263" s="47"/>
      <c r="E263" s="48"/>
      <c r="F263" s="49">
        <v>2</v>
      </c>
      <c r="G263" s="50" t="s">
        <v>137</v>
      </c>
      <c r="H263" s="90"/>
      <c r="I263" s="46"/>
      <c r="J263" s="51">
        <v>28.786919000000001</v>
      </c>
      <c r="K263" s="52">
        <v>44.271115000000009</v>
      </c>
      <c r="L263" s="53">
        <f t="shared" ref="L263:L326" si="16">SUM(M263,N263,O263)</f>
        <v>22.570288386069379</v>
      </c>
      <c r="M263" s="53">
        <v>11.937849176069381</v>
      </c>
      <c r="N263" s="53">
        <v>4.4596906600000006</v>
      </c>
      <c r="O263" s="53">
        <v>6.1727485499999997</v>
      </c>
      <c r="P263" s="54">
        <f t="shared" ref="P263:P326" si="17">IFERROR(M263/K263,0)</f>
        <v>0.26965323046571965</v>
      </c>
      <c r="Q263" s="54">
        <f t="shared" ref="Q263:Q326" si="18">IFERROR(SUM(M263,N263)/K263,0)</f>
        <v>0.37038913151542213</v>
      </c>
      <c r="R263" s="55">
        <f t="shared" ref="R263:R326" si="19">IFERROR(SUM(M263,N263,O263)/K263,0)</f>
        <v>0.50981974106749683</v>
      </c>
      <c r="S263" s="7"/>
    </row>
    <row r="264" spans="1:19" x14ac:dyDescent="0.25">
      <c r="A264" s="66"/>
      <c r="B264" s="56"/>
      <c r="C264" s="67"/>
      <c r="D264" s="68"/>
      <c r="E264" s="69"/>
      <c r="F264" s="70"/>
      <c r="G264" s="71"/>
      <c r="H264" s="66">
        <v>3000001</v>
      </c>
      <c r="I264" s="67" t="s">
        <v>283</v>
      </c>
      <c r="J264" s="72">
        <v>0.81463000000000008</v>
      </c>
      <c r="K264" s="73">
        <v>2.8056880000000004</v>
      </c>
      <c r="L264" s="73">
        <f t="shared" si="16"/>
        <v>1.1937694545324451</v>
      </c>
      <c r="M264" s="73">
        <v>0.51695161453244509</v>
      </c>
      <c r="N264" s="73">
        <v>0.21852384999999999</v>
      </c>
      <c r="O264" s="73">
        <v>0.45829398999999993</v>
      </c>
      <c r="P264" s="74">
        <f t="shared" si="17"/>
        <v>0.18425128329751742</v>
      </c>
      <c r="Q264" s="74">
        <f t="shared" si="18"/>
        <v>0.26213729556973009</v>
      </c>
      <c r="R264" s="75">
        <f t="shared" si="19"/>
        <v>0.42548189767801869</v>
      </c>
      <c r="S264" s="7"/>
    </row>
    <row r="265" spans="1:19" x14ac:dyDescent="0.25">
      <c r="A265" s="66"/>
      <c r="B265" s="56"/>
      <c r="C265" s="67"/>
      <c r="D265" s="68"/>
      <c r="E265" s="69"/>
      <c r="F265" s="70"/>
      <c r="G265" s="71"/>
      <c r="H265" s="66">
        <v>3033172</v>
      </c>
      <c r="I265" s="67" t="s">
        <v>412</v>
      </c>
      <c r="J265" s="72">
        <v>4.0250590000000006</v>
      </c>
      <c r="K265" s="73">
        <v>8.4408639999999995</v>
      </c>
      <c r="L265" s="73">
        <f t="shared" si="16"/>
        <v>4.6225419552239737</v>
      </c>
      <c r="M265" s="73">
        <v>2.7646029852239735</v>
      </c>
      <c r="N265" s="73">
        <v>0.90715179000000001</v>
      </c>
      <c r="O265" s="73">
        <v>0.95078717999999995</v>
      </c>
      <c r="P265" s="74">
        <f t="shared" si="17"/>
        <v>0.3275260666708969</v>
      </c>
      <c r="Q265" s="74">
        <f t="shared" si="18"/>
        <v>0.43499750442892737</v>
      </c>
      <c r="R265" s="75">
        <f t="shared" si="19"/>
        <v>0.54763848288800454</v>
      </c>
      <c r="S265" s="7"/>
    </row>
    <row r="266" spans="1:19" ht="25.5" x14ac:dyDescent="0.25">
      <c r="A266" s="66"/>
      <c r="B266" s="56"/>
      <c r="C266" s="67"/>
      <c r="D266" s="68"/>
      <c r="E266" s="69"/>
      <c r="F266" s="70"/>
      <c r="G266" s="71"/>
      <c r="H266" s="66">
        <v>3033294</v>
      </c>
      <c r="I266" s="67" t="s">
        <v>439</v>
      </c>
      <c r="J266" s="72">
        <v>2.7764249999999997</v>
      </c>
      <c r="K266" s="73">
        <v>4.1032059999999992</v>
      </c>
      <c r="L266" s="73">
        <f t="shared" si="16"/>
        <v>2.0067228750155444</v>
      </c>
      <c r="M266" s="73">
        <v>1.0472174050155445</v>
      </c>
      <c r="N266" s="73">
        <v>0.35267937000000005</v>
      </c>
      <c r="O266" s="73">
        <v>0.60682609999999992</v>
      </c>
      <c r="P266" s="74">
        <f t="shared" si="17"/>
        <v>0.25521931022121352</v>
      </c>
      <c r="Q266" s="74">
        <f t="shared" si="18"/>
        <v>0.34117145837073376</v>
      </c>
      <c r="R266" s="75">
        <f t="shared" si="19"/>
        <v>0.48906218089356096</v>
      </c>
      <c r="S266" s="7"/>
    </row>
    <row r="267" spans="1:19" x14ac:dyDescent="0.25">
      <c r="A267" s="66"/>
      <c r="B267" s="56"/>
      <c r="C267" s="67"/>
      <c r="D267" s="68"/>
      <c r="E267" s="69"/>
      <c r="F267" s="70"/>
      <c r="G267" s="71"/>
      <c r="H267" s="66">
        <v>3033295</v>
      </c>
      <c r="I267" s="67" t="s">
        <v>413</v>
      </c>
      <c r="J267" s="72">
        <v>2.9650000000000003</v>
      </c>
      <c r="K267" s="73">
        <v>4.2821670000000003</v>
      </c>
      <c r="L267" s="73">
        <f t="shared" si="16"/>
        <v>2.2087872249141807</v>
      </c>
      <c r="M267" s="73">
        <v>1.1330893249141809</v>
      </c>
      <c r="N267" s="73">
        <v>0.64796502</v>
      </c>
      <c r="O267" s="73">
        <v>0.42773287999999998</v>
      </c>
      <c r="P267" s="74">
        <f t="shared" si="17"/>
        <v>0.26460652396652928</v>
      </c>
      <c r="Q267" s="74">
        <f t="shared" si="18"/>
        <v>0.41592360711625231</v>
      </c>
      <c r="R267" s="75">
        <f t="shared" si="19"/>
        <v>0.51581062226535779</v>
      </c>
      <c r="S267" s="7"/>
    </row>
    <row r="268" spans="1:19" ht="25.5" x14ac:dyDescent="0.25">
      <c r="A268" s="66"/>
      <c r="B268" s="56"/>
      <c r="C268" s="67"/>
      <c r="D268" s="68"/>
      <c r="E268" s="69"/>
      <c r="F268" s="70"/>
      <c r="G268" s="71"/>
      <c r="H268" s="66">
        <v>3033297</v>
      </c>
      <c r="I268" s="67" t="s">
        <v>440</v>
      </c>
      <c r="J268" s="72">
        <v>2.58846</v>
      </c>
      <c r="K268" s="73">
        <v>3.0765469999999997</v>
      </c>
      <c r="L268" s="73">
        <f t="shared" si="16"/>
        <v>1.628381642433951</v>
      </c>
      <c r="M268" s="73">
        <v>0.73380179243395105</v>
      </c>
      <c r="N268" s="73">
        <v>0.37651506000000001</v>
      </c>
      <c r="O268" s="73">
        <v>0.51806479000000005</v>
      </c>
      <c r="P268" s="74">
        <f t="shared" si="17"/>
        <v>0.23851473500452003</v>
      </c>
      <c r="Q268" s="74">
        <f t="shared" si="18"/>
        <v>0.36089708768757672</v>
      </c>
      <c r="R268" s="75">
        <f t="shared" si="19"/>
        <v>0.52928872610558242</v>
      </c>
      <c r="S268" s="7"/>
    </row>
    <row r="269" spans="1:19" x14ac:dyDescent="0.25">
      <c r="A269" s="66"/>
      <c r="B269" s="56"/>
      <c r="C269" s="67"/>
      <c r="D269" s="68"/>
      <c r="E269" s="69"/>
      <c r="F269" s="70"/>
      <c r="G269" s="71"/>
      <c r="H269" s="66">
        <v>3033305</v>
      </c>
      <c r="I269" s="67" t="s">
        <v>441</v>
      </c>
      <c r="J269" s="72">
        <v>2.050872</v>
      </c>
      <c r="K269" s="73">
        <v>3.6652619999999994</v>
      </c>
      <c r="L269" s="73">
        <f t="shared" si="16"/>
        <v>1.635742960538771</v>
      </c>
      <c r="M269" s="73">
        <v>0.93759818053877098</v>
      </c>
      <c r="N269" s="73">
        <v>0.16542023</v>
      </c>
      <c r="O269" s="73">
        <v>0.53272454999999996</v>
      </c>
      <c r="P269" s="74">
        <f t="shared" si="17"/>
        <v>0.25580659187222393</v>
      </c>
      <c r="Q269" s="74">
        <f t="shared" si="18"/>
        <v>0.30093848967379994</v>
      </c>
      <c r="R269" s="75">
        <f t="shared" si="19"/>
        <v>0.44628268334944987</v>
      </c>
      <c r="S269" s="7"/>
    </row>
    <row r="270" spans="1:19" x14ac:dyDescent="0.25">
      <c r="A270" s="66"/>
      <c r="B270" s="56"/>
      <c r="C270" s="67"/>
      <c r="D270" s="68"/>
      <c r="E270" s="69"/>
      <c r="F270" s="70"/>
      <c r="G270" s="71"/>
      <c r="H270" s="66">
        <v>9000000</v>
      </c>
      <c r="I270" s="67" t="s">
        <v>293</v>
      </c>
      <c r="J270" s="72">
        <v>13.566473</v>
      </c>
      <c r="K270" s="73">
        <v>17.897381000000006</v>
      </c>
      <c r="L270" s="73">
        <f t="shared" si="16"/>
        <v>9.2743422734105145</v>
      </c>
      <c r="M270" s="73">
        <v>4.8045878734105143</v>
      </c>
      <c r="N270" s="73">
        <v>1.7914353400000005</v>
      </c>
      <c r="O270" s="73">
        <v>2.6783190600000006</v>
      </c>
      <c r="P270" s="74">
        <f t="shared" si="17"/>
        <v>0.26845200833633215</v>
      </c>
      <c r="Q270" s="74">
        <f t="shared" si="18"/>
        <v>0.36854684008853095</v>
      </c>
      <c r="R270" s="75">
        <f t="shared" si="19"/>
        <v>0.5181954987386429</v>
      </c>
      <c r="S270" s="7"/>
    </row>
    <row r="271" spans="1:19" x14ac:dyDescent="0.25">
      <c r="A271" s="44"/>
      <c r="B271" s="45"/>
      <c r="C271" s="46"/>
      <c r="D271" s="47"/>
      <c r="E271" s="48"/>
      <c r="F271" s="49">
        <v>16</v>
      </c>
      <c r="G271" s="50" t="s">
        <v>138</v>
      </c>
      <c r="H271" s="90"/>
      <c r="I271" s="46"/>
      <c r="J271" s="51">
        <v>3.6051409999999997</v>
      </c>
      <c r="K271" s="52">
        <v>4.8810219999999997</v>
      </c>
      <c r="L271" s="53">
        <f t="shared" si="16"/>
        <v>2.5125844888809423</v>
      </c>
      <c r="M271" s="53">
        <v>1.4932691988809426</v>
      </c>
      <c r="N271" s="53">
        <v>0.12850607</v>
      </c>
      <c r="O271" s="53">
        <v>0.89080921999999996</v>
      </c>
      <c r="P271" s="54">
        <f t="shared" si="17"/>
        <v>0.30593371611128622</v>
      </c>
      <c r="Q271" s="54">
        <f t="shared" si="18"/>
        <v>0.33226141346647131</v>
      </c>
      <c r="R271" s="55">
        <f t="shared" si="19"/>
        <v>0.51476606515621981</v>
      </c>
      <c r="S271" s="7"/>
    </row>
    <row r="272" spans="1:19" x14ac:dyDescent="0.25">
      <c r="A272" s="66"/>
      <c r="B272" s="56"/>
      <c r="C272" s="67"/>
      <c r="D272" s="68"/>
      <c r="E272" s="69"/>
      <c r="F272" s="70"/>
      <c r="G272" s="71"/>
      <c r="H272" s="66">
        <v>3000001</v>
      </c>
      <c r="I272" s="67" t="s">
        <v>283</v>
      </c>
      <c r="J272" s="72">
        <v>0.31305800000000006</v>
      </c>
      <c r="K272" s="73">
        <v>0.62683500000000003</v>
      </c>
      <c r="L272" s="73">
        <f t="shared" si="16"/>
        <v>0.23293571880994626</v>
      </c>
      <c r="M272" s="73">
        <v>8.2999058809946291E-2</v>
      </c>
      <c r="N272" s="73">
        <v>1.648575E-2</v>
      </c>
      <c r="O272" s="73">
        <v>0.13345090999999998</v>
      </c>
      <c r="P272" s="74">
        <f t="shared" si="17"/>
        <v>0.13240973910191084</v>
      </c>
      <c r="Q272" s="74">
        <f t="shared" si="18"/>
        <v>0.15870972235109124</v>
      </c>
      <c r="R272" s="75">
        <f t="shared" si="19"/>
        <v>0.37160611454361397</v>
      </c>
      <c r="S272" s="7"/>
    </row>
    <row r="273" spans="1:19" ht="25.5" x14ac:dyDescent="0.25">
      <c r="A273" s="66"/>
      <c r="B273" s="56"/>
      <c r="C273" s="67"/>
      <c r="D273" s="68"/>
      <c r="E273" s="69"/>
      <c r="F273" s="70"/>
      <c r="G273" s="71"/>
      <c r="H273" s="66">
        <v>3000612</v>
      </c>
      <c r="I273" s="67" t="s">
        <v>414</v>
      </c>
      <c r="J273" s="72">
        <v>0.204017</v>
      </c>
      <c r="K273" s="73">
        <v>0.39846800000000004</v>
      </c>
      <c r="L273" s="73">
        <f t="shared" si="16"/>
        <v>0.18803022041658646</v>
      </c>
      <c r="M273" s="73">
        <v>0.10862782041658647</v>
      </c>
      <c r="N273" s="73">
        <v>5.3041899999999994E-3</v>
      </c>
      <c r="O273" s="73">
        <v>7.4098209999999998E-2</v>
      </c>
      <c r="P273" s="74">
        <f t="shared" si="17"/>
        <v>0.27261366136449217</v>
      </c>
      <c r="Q273" s="74">
        <f t="shared" si="18"/>
        <v>0.2859251192481867</v>
      </c>
      <c r="R273" s="75">
        <f t="shared" si="19"/>
        <v>0.47188286240447525</v>
      </c>
      <c r="S273" s="7"/>
    </row>
    <row r="274" spans="1:19" ht="25.5" x14ac:dyDescent="0.25">
      <c r="A274" s="66"/>
      <c r="B274" s="56"/>
      <c r="C274" s="67"/>
      <c r="D274" s="68"/>
      <c r="E274" s="69"/>
      <c r="F274" s="70"/>
      <c r="G274" s="71"/>
      <c r="H274" s="66">
        <v>3000614</v>
      </c>
      <c r="I274" s="67" t="s">
        <v>415</v>
      </c>
      <c r="J274" s="72">
        <v>0.603383</v>
      </c>
      <c r="K274" s="73">
        <v>0.7612000000000001</v>
      </c>
      <c r="L274" s="73">
        <f t="shared" si="16"/>
        <v>0.48112206115861944</v>
      </c>
      <c r="M274" s="73">
        <v>0.31093699115861945</v>
      </c>
      <c r="N274" s="73">
        <v>1.413536E-2</v>
      </c>
      <c r="O274" s="73">
        <v>0.15604971000000001</v>
      </c>
      <c r="P274" s="74">
        <f t="shared" si="17"/>
        <v>0.40848264734448164</v>
      </c>
      <c r="Q274" s="74">
        <f t="shared" si="18"/>
        <v>0.42705248444379845</v>
      </c>
      <c r="R274" s="75">
        <f t="shared" si="19"/>
        <v>0.63205735832714049</v>
      </c>
      <c r="S274" s="7"/>
    </row>
    <row r="275" spans="1:19" ht="38.25" x14ac:dyDescent="0.25">
      <c r="A275" s="66"/>
      <c r="B275" s="56"/>
      <c r="C275" s="67"/>
      <c r="D275" s="68"/>
      <c r="E275" s="69"/>
      <c r="F275" s="70"/>
      <c r="G275" s="71"/>
      <c r="H275" s="66">
        <v>3043959</v>
      </c>
      <c r="I275" s="67" t="s">
        <v>416</v>
      </c>
      <c r="J275" s="72">
        <v>0.17542700000000003</v>
      </c>
      <c r="K275" s="73">
        <v>0.207533</v>
      </c>
      <c r="L275" s="73">
        <f t="shared" si="16"/>
        <v>9.9078728874126568E-2</v>
      </c>
      <c r="M275" s="73">
        <v>5.952384887412656E-2</v>
      </c>
      <c r="N275" s="73">
        <v>5.2267300000000006E-3</v>
      </c>
      <c r="O275" s="73">
        <v>3.4328150000000002E-2</v>
      </c>
      <c r="P275" s="74">
        <f t="shared" si="17"/>
        <v>0.28681630812510089</v>
      </c>
      <c r="Q275" s="74">
        <f t="shared" si="18"/>
        <v>0.31200136303203135</v>
      </c>
      <c r="R275" s="75">
        <f t="shared" si="19"/>
        <v>0.47741192424398321</v>
      </c>
      <c r="S275" s="7"/>
    </row>
    <row r="276" spans="1:19" ht="25.5" x14ac:dyDescent="0.25">
      <c r="A276" s="66"/>
      <c r="B276" s="56"/>
      <c r="C276" s="67"/>
      <c r="D276" s="68"/>
      <c r="E276" s="69"/>
      <c r="F276" s="70"/>
      <c r="G276" s="71"/>
      <c r="H276" s="66">
        <v>3043961</v>
      </c>
      <c r="I276" s="67" t="s">
        <v>417</v>
      </c>
      <c r="J276" s="72">
        <v>0.14447500000000002</v>
      </c>
      <c r="K276" s="73">
        <v>0.14447500000000002</v>
      </c>
      <c r="L276" s="73">
        <f t="shared" si="16"/>
        <v>0.13494338775504811</v>
      </c>
      <c r="M276" s="73">
        <v>9.9594997755048098E-2</v>
      </c>
      <c r="N276" s="73">
        <v>3.6983900000000002E-3</v>
      </c>
      <c r="O276" s="73">
        <v>3.1649999999999998E-2</v>
      </c>
      <c r="P276" s="74">
        <f t="shared" si="17"/>
        <v>0.68935800488006982</v>
      </c>
      <c r="Q276" s="74">
        <f t="shared" si="18"/>
        <v>0.71495682820590467</v>
      </c>
      <c r="R276" s="75">
        <f t="shared" si="19"/>
        <v>0.93402587129294401</v>
      </c>
      <c r="S276" s="7"/>
    </row>
    <row r="277" spans="1:19" ht="38.25" x14ac:dyDescent="0.25">
      <c r="A277" s="66"/>
      <c r="B277" s="56"/>
      <c r="C277" s="67"/>
      <c r="D277" s="68"/>
      <c r="E277" s="69"/>
      <c r="F277" s="70"/>
      <c r="G277" s="71"/>
      <c r="H277" s="66">
        <v>3043969</v>
      </c>
      <c r="I277" s="67" t="s">
        <v>418</v>
      </c>
      <c r="J277" s="72">
        <v>0.25034499999999998</v>
      </c>
      <c r="K277" s="73">
        <v>0.52761600000000008</v>
      </c>
      <c r="L277" s="73">
        <f t="shared" si="16"/>
        <v>0.10762155949441596</v>
      </c>
      <c r="M277" s="73">
        <v>6.8269279494415969E-2</v>
      </c>
      <c r="N277" s="73">
        <v>1.3257969999999999E-2</v>
      </c>
      <c r="O277" s="73">
        <v>2.6094310000000003E-2</v>
      </c>
      <c r="P277" s="74">
        <f t="shared" si="17"/>
        <v>0.1293919810893073</v>
      </c>
      <c r="Q277" s="74">
        <f t="shared" si="18"/>
        <v>0.15452004771351882</v>
      </c>
      <c r="R277" s="75">
        <f t="shared" si="19"/>
        <v>0.20397705811502292</v>
      </c>
      <c r="S277" s="7"/>
    </row>
    <row r="278" spans="1:19" x14ac:dyDescent="0.25">
      <c r="A278" s="66"/>
      <c r="B278" s="56"/>
      <c r="C278" s="67"/>
      <c r="D278" s="68"/>
      <c r="E278" s="69"/>
      <c r="F278" s="70"/>
      <c r="G278" s="71"/>
      <c r="H278" s="66">
        <v>9000000</v>
      </c>
      <c r="I278" s="67" t="s">
        <v>293</v>
      </c>
      <c r="J278" s="72">
        <v>1.9144359999999996</v>
      </c>
      <c r="K278" s="73">
        <v>2.2148949999999994</v>
      </c>
      <c r="L278" s="73">
        <f t="shared" si="16"/>
        <v>1.2688528123721998</v>
      </c>
      <c r="M278" s="73">
        <v>0.7633172023721998</v>
      </c>
      <c r="N278" s="73">
        <v>7.0397680000000004E-2</v>
      </c>
      <c r="O278" s="73">
        <v>0.43513792999999995</v>
      </c>
      <c r="P278" s="74">
        <f t="shared" si="17"/>
        <v>0.34462906926612774</v>
      </c>
      <c r="Q278" s="74">
        <f t="shared" si="18"/>
        <v>0.37641282425225575</v>
      </c>
      <c r="R278" s="75">
        <f t="shared" si="19"/>
        <v>0.57287266997857689</v>
      </c>
      <c r="S278" s="7"/>
    </row>
    <row r="279" spans="1:19" x14ac:dyDescent="0.25">
      <c r="A279" s="44"/>
      <c r="B279" s="45"/>
      <c r="C279" s="46"/>
      <c r="D279" s="47"/>
      <c r="E279" s="48"/>
      <c r="F279" s="49">
        <v>17</v>
      </c>
      <c r="G279" s="50" t="s">
        <v>139</v>
      </c>
      <c r="H279" s="90"/>
      <c r="I279" s="46"/>
      <c r="J279" s="51">
        <v>2.4870519999999998</v>
      </c>
      <c r="K279" s="52">
        <v>2.6398989999999998</v>
      </c>
      <c r="L279" s="53">
        <f t="shared" si="16"/>
        <v>1.443695273585442</v>
      </c>
      <c r="M279" s="53">
        <v>0.75209696358544198</v>
      </c>
      <c r="N279" s="53">
        <v>0.20918091999999999</v>
      </c>
      <c r="O279" s="53">
        <v>0.48241739</v>
      </c>
      <c r="P279" s="54">
        <f t="shared" si="17"/>
        <v>0.28489611291395694</v>
      </c>
      <c r="Q279" s="54">
        <f t="shared" si="18"/>
        <v>0.36413434134618106</v>
      </c>
      <c r="R279" s="55">
        <f t="shared" si="19"/>
        <v>0.54687519241661975</v>
      </c>
      <c r="S279" s="7"/>
    </row>
    <row r="280" spans="1:19" x14ac:dyDescent="0.25">
      <c r="A280" s="66"/>
      <c r="B280" s="56"/>
      <c r="C280" s="67"/>
      <c r="D280" s="68"/>
      <c r="E280" s="69"/>
      <c r="F280" s="70"/>
      <c r="G280" s="71"/>
      <c r="H280" s="66">
        <v>3000001</v>
      </c>
      <c r="I280" s="67" t="s">
        <v>283</v>
      </c>
      <c r="J280" s="72">
        <v>0.14580600000000002</v>
      </c>
      <c r="K280" s="73">
        <v>0.14672200000000002</v>
      </c>
      <c r="L280" s="73">
        <f t="shared" si="16"/>
        <v>6.3299460420073825E-2</v>
      </c>
      <c r="M280" s="73">
        <v>3.4460090420073829E-2</v>
      </c>
      <c r="N280" s="73">
        <v>2.1868999999999999E-3</v>
      </c>
      <c r="O280" s="73">
        <v>2.6652470000000001E-2</v>
      </c>
      <c r="P280" s="74">
        <f t="shared" si="17"/>
        <v>0.23486655320997413</v>
      </c>
      <c r="Q280" s="74">
        <f t="shared" si="18"/>
        <v>0.2497716117560681</v>
      </c>
      <c r="R280" s="75">
        <f t="shared" si="19"/>
        <v>0.43142446545217361</v>
      </c>
      <c r="S280" s="7"/>
    </row>
    <row r="281" spans="1:19" ht="38.25" x14ac:dyDescent="0.25">
      <c r="A281" s="66"/>
      <c r="B281" s="56"/>
      <c r="C281" s="67"/>
      <c r="D281" s="68"/>
      <c r="E281" s="69"/>
      <c r="F281" s="70"/>
      <c r="G281" s="71"/>
      <c r="H281" s="66">
        <v>3043977</v>
      </c>
      <c r="I281" s="67" t="s">
        <v>419</v>
      </c>
      <c r="J281" s="72">
        <v>7.0527999999999993E-2</v>
      </c>
      <c r="K281" s="73">
        <v>0.15142300000000003</v>
      </c>
      <c r="L281" s="73">
        <f t="shared" si="16"/>
        <v>9.235842964472421E-2</v>
      </c>
      <c r="M281" s="73">
        <v>2.5730769644724205E-2</v>
      </c>
      <c r="N281" s="73">
        <v>2.5777829999999998E-2</v>
      </c>
      <c r="O281" s="73">
        <v>4.0849829999999997E-2</v>
      </c>
      <c r="P281" s="74">
        <f t="shared" si="17"/>
        <v>0.16992642890924231</v>
      </c>
      <c r="Q281" s="74">
        <f t="shared" si="18"/>
        <v>0.34016364518418074</v>
      </c>
      <c r="R281" s="75">
        <f t="shared" si="19"/>
        <v>0.60993659909474907</v>
      </c>
      <c r="S281" s="7"/>
    </row>
    <row r="282" spans="1:19" ht="63.75" x14ac:dyDescent="0.25">
      <c r="A282" s="66"/>
      <c r="B282" s="56"/>
      <c r="C282" s="67"/>
      <c r="D282" s="68"/>
      <c r="E282" s="69"/>
      <c r="F282" s="70"/>
      <c r="G282" s="71"/>
      <c r="H282" s="66">
        <v>3043981</v>
      </c>
      <c r="I282" s="67" t="s">
        <v>420</v>
      </c>
      <c r="J282" s="72">
        <v>8.5393999999999998E-2</v>
      </c>
      <c r="K282" s="73">
        <v>5.4265000000000008E-2</v>
      </c>
      <c r="L282" s="73">
        <f t="shared" si="16"/>
        <v>2.4511250076769665E-2</v>
      </c>
      <c r="M282" s="73">
        <v>9.5158000767696649E-3</v>
      </c>
      <c r="N282" s="73">
        <v>9.0315000000000013E-3</v>
      </c>
      <c r="O282" s="73">
        <v>5.96395E-3</v>
      </c>
      <c r="P282" s="74">
        <f t="shared" si="17"/>
        <v>0.1753579669542</v>
      </c>
      <c r="Q282" s="74">
        <f t="shared" si="18"/>
        <v>0.34179121121845873</v>
      </c>
      <c r="R282" s="75">
        <f t="shared" si="19"/>
        <v>0.45169538517957547</v>
      </c>
      <c r="S282" s="7"/>
    </row>
    <row r="283" spans="1:19" x14ac:dyDescent="0.25">
      <c r="A283" s="66"/>
      <c r="B283" s="56"/>
      <c r="C283" s="67"/>
      <c r="D283" s="68"/>
      <c r="E283" s="69"/>
      <c r="F283" s="70"/>
      <c r="G283" s="71"/>
      <c r="H283" s="66">
        <v>3043982</v>
      </c>
      <c r="I283" s="67" t="s">
        <v>421</v>
      </c>
      <c r="J283" s="72">
        <v>0.24186300000000002</v>
      </c>
      <c r="K283" s="73">
        <v>0.31717400000000001</v>
      </c>
      <c r="L283" s="73">
        <f t="shared" si="16"/>
        <v>0.10189311207502294</v>
      </c>
      <c r="M283" s="73">
        <v>5.8062652075022925E-2</v>
      </c>
      <c r="N283" s="73">
        <v>2.383772E-2</v>
      </c>
      <c r="O283" s="73">
        <v>1.9992740000000002E-2</v>
      </c>
      <c r="P283" s="74">
        <f t="shared" si="17"/>
        <v>0.18306245806725308</v>
      </c>
      <c r="Q283" s="74">
        <f t="shared" si="18"/>
        <v>0.25821905980636156</v>
      </c>
      <c r="R283" s="75">
        <f t="shared" si="19"/>
        <v>0.32125304115413916</v>
      </c>
      <c r="S283" s="7"/>
    </row>
    <row r="284" spans="1:19" ht="25.5" x14ac:dyDescent="0.25">
      <c r="A284" s="66"/>
      <c r="B284" s="56"/>
      <c r="C284" s="67"/>
      <c r="D284" s="68"/>
      <c r="E284" s="69"/>
      <c r="F284" s="70"/>
      <c r="G284" s="71"/>
      <c r="H284" s="66">
        <v>3043983</v>
      </c>
      <c r="I284" s="67" t="s">
        <v>422</v>
      </c>
      <c r="J284" s="72">
        <v>0.62635099999999988</v>
      </c>
      <c r="K284" s="73">
        <v>0.64974299999999996</v>
      </c>
      <c r="L284" s="73">
        <f t="shared" si="16"/>
        <v>0.47368707440579999</v>
      </c>
      <c r="M284" s="73">
        <v>0.16887251440580003</v>
      </c>
      <c r="N284" s="73">
        <v>5.0151520000000005E-2</v>
      </c>
      <c r="O284" s="73">
        <v>0.25466303999999995</v>
      </c>
      <c r="P284" s="74">
        <f t="shared" si="17"/>
        <v>0.2599066314001075</v>
      </c>
      <c r="Q284" s="74">
        <f t="shared" si="18"/>
        <v>0.33709333445039047</v>
      </c>
      <c r="R284" s="75">
        <f t="shared" si="19"/>
        <v>0.72903759548898572</v>
      </c>
      <c r="S284" s="7"/>
    </row>
    <row r="285" spans="1:19" ht="25.5" x14ac:dyDescent="0.25">
      <c r="A285" s="66"/>
      <c r="B285" s="56"/>
      <c r="C285" s="67"/>
      <c r="D285" s="68"/>
      <c r="E285" s="69"/>
      <c r="F285" s="70"/>
      <c r="G285" s="71"/>
      <c r="H285" s="66">
        <v>3043984</v>
      </c>
      <c r="I285" s="67" t="s">
        <v>423</v>
      </c>
      <c r="J285" s="72">
        <v>0.23765700000000001</v>
      </c>
      <c r="K285" s="73">
        <v>0.23781100000000005</v>
      </c>
      <c r="L285" s="73">
        <f t="shared" si="16"/>
        <v>0.14295536984631968</v>
      </c>
      <c r="M285" s="73">
        <v>9.5127999846319672E-2</v>
      </c>
      <c r="N285" s="73">
        <v>9.7306399999999987E-3</v>
      </c>
      <c r="O285" s="73">
        <v>3.8096730000000002E-2</v>
      </c>
      <c r="P285" s="74">
        <f t="shared" si="17"/>
        <v>0.40001513742560124</v>
      </c>
      <c r="Q285" s="74">
        <f t="shared" si="18"/>
        <v>0.44093267277930648</v>
      </c>
      <c r="R285" s="75">
        <f t="shared" si="19"/>
        <v>0.60113018256649042</v>
      </c>
      <c r="S285" s="7"/>
    </row>
    <row r="286" spans="1:19" x14ac:dyDescent="0.25">
      <c r="A286" s="66"/>
      <c r="B286" s="56"/>
      <c r="C286" s="67"/>
      <c r="D286" s="68"/>
      <c r="E286" s="69"/>
      <c r="F286" s="70"/>
      <c r="G286" s="71"/>
      <c r="H286" s="66">
        <v>9000000</v>
      </c>
      <c r="I286" s="67" t="s">
        <v>293</v>
      </c>
      <c r="J286" s="72">
        <v>1.079453</v>
      </c>
      <c r="K286" s="73">
        <v>1.0827610000000001</v>
      </c>
      <c r="L286" s="73">
        <f t="shared" si="16"/>
        <v>0.5449905771167316</v>
      </c>
      <c r="M286" s="73">
        <v>0.36032713711673159</v>
      </c>
      <c r="N286" s="73">
        <v>8.8464810000000005E-2</v>
      </c>
      <c r="O286" s="73">
        <v>9.6198630000000007E-2</v>
      </c>
      <c r="P286" s="74">
        <f t="shared" si="17"/>
        <v>0.33278547815882875</v>
      </c>
      <c r="Q286" s="74">
        <f t="shared" si="18"/>
        <v>0.41448846709175113</v>
      </c>
      <c r="R286" s="75">
        <f t="shared" si="19"/>
        <v>0.50333414032896595</v>
      </c>
      <c r="S286" s="7"/>
    </row>
    <row r="287" spans="1:19" x14ac:dyDescent="0.25">
      <c r="A287" s="44"/>
      <c r="B287" s="45"/>
      <c r="C287" s="46"/>
      <c r="D287" s="47"/>
      <c r="E287" s="48"/>
      <c r="F287" s="49">
        <v>18</v>
      </c>
      <c r="G287" s="50" t="s">
        <v>140</v>
      </c>
      <c r="H287" s="90"/>
      <c r="I287" s="46"/>
      <c r="J287" s="51">
        <v>4.8165390000000006</v>
      </c>
      <c r="K287" s="52">
        <v>6.0470579999999998</v>
      </c>
      <c r="L287" s="53">
        <f t="shared" si="16"/>
        <v>3.1865376291358021</v>
      </c>
      <c r="M287" s="53">
        <v>2.0350020391358021</v>
      </c>
      <c r="N287" s="53">
        <v>0.35235366000000001</v>
      </c>
      <c r="O287" s="53">
        <v>0.79918193000000004</v>
      </c>
      <c r="P287" s="54">
        <f t="shared" si="17"/>
        <v>0.33652762039586892</v>
      </c>
      <c r="Q287" s="54">
        <f t="shared" si="18"/>
        <v>0.39479622969315031</v>
      </c>
      <c r="R287" s="55">
        <f t="shared" si="19"/>
        <v>0.52695668358659731</v>
      </c>
      <c r="S287" s="7"/>
    </row>
    <row r="288" spans="1:19" x14ac:dyDescent="0.25">
      <c r="A288" s="66"/>
      <c r="B288" s="56"/>
      <c r="C288" s="67"/>
      <c r="D288" s="68"/>
      <c r="E288" s="69"/>
      <c r="F288" s="70"/>
      <c r="G288" s="71"/>
      <c r="H288" s="66">
        <v>3000001</v>
      </c>
      <c r="I288" s="67" t="s">
        <v>283</v>
      </c>
      <c r="J288" s="72">
        <v>0.42156000000000005</v>
      </c>
      <c r="K288" s="73">
        <v>0.41036300000000003</v>
      </c>
      <c r="L288" s="73">
        <f t="shared" si="16"/>
        <v>0.25104570029305495</v>
      </c>
      <c r="M288" s="73">
        <v>9.3633880293054972E-2</v>
      </c>
      <c r="N288" s="73">
        <v>4.4803849999999999E-2</v>
      </c>
      <c r="O288" s="73">
        <v>0.11260797</v>
      </c>
      <c r="P288" s="74">
        <f t="shared" si="17"/>
        <v>0.22817330093857138</v>
      </c>
      <c r="Q288" s="74">
        <f t="shared" si="18"/>
        <v>0.33735431872038896</v>
      </c>
      <c r="R288" s="75">
        <f t="shared" si="19"/>
        <v>0.6117649502831759</v>
      </c>
      <c r="S288" s="7"/>
    </row>
    <row r="289" spans="1:19" ht="38.25" x14ac:dyDescent="0.25">
      <c r="A289" s="66"/>
      <c r="B289" s="56"/>
      <c r="C289" s="67"/>
      <c r="D289" s="68"/>
      <c r="E289" s="69"/>
      <c r="F289" s="70"/>
      <c r="G289" s="71"/>
      <c r="H289" s="66">
        <v>3000015</v>
      </c>
      <c r="I289" s="67" t="s">
        <v>437</v>
      </c>
      <c r="J289" s="72">
        <v>0.10066000000000001</v>
      </c>
      <c r="K289" s="73">
        <v>0.12206000000000002</v>
      </c>
      <c r="L289" s="73">
        <f t="shared" si="16"/>
        <v>5.0649789758882596E-2</v>
      </c>
      <c r="M289" s="73">
        <v>2.1029159758882598E-2</v>
      </c>
      <c r="N289" s="73">
        <v>9.8822900000000002E-3</v>
      </c>
      <c r="O289" s="73">
        <v>1.973834E-2</v>
      </c>
      <c r="P289" s="74">
        <f t="shared" si="17"/>
        <v>0.17228543141801242</v>
      </c>
      <c r="Q289" s="74">
        <f t="shared" si="18"/>
        <v>0.25324799081503024</v>
      </c>
      <c r="R289" s="75">
        <f t="shared" si="19"/>
        <v>0.41495813336787307</v>
      </c>
      <c r="S289" s="7"/>
    </row>
    <row r="290" spans="1:19" ht="25.5" x14ac:dyDescent="0.25">
      <c r="A290" s="66"/>
      <c r="B290" s="56"/>
      <c r="C290" s="67"/>
      <c r="D290" s="68"/>
      <c r="E290" s="69"/>
      <c r="F290" s="70"/>
      <c r="G290" s="71"/>
      <c r="H290" s="66">
        <v>3000016</v>
      </c>
      <c r="I290" s="67" t="s">
        <v>424</v>
      </c>
      <c r="J290" s="72">
        <v>0.73256300000000008</v>
      </c>
      <c r="K290" s="73">
        <v>0.79936800000000008</v>
      </c>
      <c r="L290" s="73">
        <f t="shared" si="16"/>
        <v>0.33593656970820157</v>
      </c>
      <c r="M290" s="73">
        <v>0.21485482970820158</v>
      </c>
      <c r="N290" s="73">
        <v>3.5452419999999998E-2</v>
      </c>
      <c r="O290" s="73">
        <v>8.5629319999999995E-2</v>
      </c>
      <c r="P290" s="74">
        <f t="shared" si="17"/>
        <v>0.26878087402573225</v>
      </c>
      <c r="Q290" s="74">
        <f t="shared" si="18"/>
        <v>0.31313143596966797</v>
      </c>
      <c r="R290" s="75">
        <f t="shared" si="19"/>
        <v>0.42025271177755619</v>
      </c>
      <c r="S290" s="7"/>
    </row>
    <row r="291" spans="1:19" ht="25.5" x14ac:dyDescent="0.25">
      <c r="A291" s="66"/>
      <c r="B291" s="56"/>
      <c r="C291" s="67"/>
      <c r="D291" s="68"/>
      <c r="E291" s="69"/>
      <c r="F291" s="70"/>
      <c r="G291" s="71"/>
      <c r="H291" s="66">
        <v>3000017</v>
      </c>
      <c r="I291" s="67" t="s">
        <v>442</v>
      </c>
      <c r="J291" s="72">
        <v>0.69168799999999986</v>
      </c>
      <c r="K291" s="73">
        <v>0.93536799999999998</v>
      </c>
      <c r="L291" s="73">
        <f t="shared" si="16"/>
        <v>0.36484241380776605</v>
      </c>
      <c r="M291" s="73">
        <v>0.22716118380776607</v>
      </c>
      <c r="N291" s="73">
        <v>5.6698569999999997E-2</v>
      </c>
      <c r="O291" s="73">
        <v>8.0982660000000012E-2</v>
      </c>
      <c r="P291" s="74">
        <f t="shared" si="17"/>
        <v>0.24285755318523411</v>
      </c>
      <c r="Q291" s="74">
        <f t="shared" si="18"/>
        <v>0.30347387745546789</v>
      </c>
      <c r="R291" s="75">
        <f t="shared" si="19"/>
        <v>0.39005227226905992</v>
      </c>
      <c r="S291" s="7"/>
    </row>
    <row r="292" spans="1:19" x14ac:dyDescent="0.25">
      <c r="A292" s="66"/>
      <c r="B292" s="56"/>
      <c r="C292" s="67"/>
      <c r="D292" s="68"/>
      <c r="E292" s="69"/>
      <c r="F292" s="70"/>
      <c r="G292" s="71"/>
      <c r="H292" s="66">
        <v>3000680</v>
      </c>
      <c r="I292" s="67" t="s">
        <v>445</v>
      </c>
      <c r="J292" s="72">
        <v>0.74482700000000002</v>
      </c>
      <c r="K292" s="73">
        <v>1.5597139999999998</v>
      </c>
      <c r="L292" s="73">
        <f t="shared" si="16"/>
        <v>0.92647901559063683</v>
      </c>
      <c r="M292" s="73">
        <v>0.83251458559063685</v>
      </c>
      <c r="N292" s="73">
        <v>6.9040219999999999E-2</v>
      </c>
      <c r="O292" s="73">
        <v>2.4924210000000002E-2</v>
      </c>
      <c r="P292" s="74">
        <f t="shared" si="17"/>
        <v>0.53376105208431601</v>
      </c>
      <c r="Q292" s="74">
        <f t="shared" si="18"/>
        <v>0.57802571855522034</v>
      </c>
      <c r="R292" s="75">
        <f t="shared" si="19"/>
        <v>0.59400570591187674</v>
      </c>
      <c r="S292" s="7"/>
    </row>
    <row r="293" spans="1:19" x14ac:dyDescent="0.25">
      <c r="A293" s="66"/>
      <c r="B293" s="56"/>
      <c r="C293" s="67"/>
      <c r="D293" s="68"/>
      <c r="E293" s="69"/>
      <c r="F293" s="70"/>
      <c r="G293" s="71"/>
      <c r="H293" s="66">
        <v>3000681</v>
      </c>
      <c r="I293" s="67" t="s">
        <v>446</v>
      </c>
      <c r="J293" s="72">
        <v>0.38419000000000003</v>
      </c>
      <c r="K293" s="73">
        <v>0.444658</v>
      </c>
      <c r="L293" s="73">
        <f t="shared" si="16"/>
        <v>0.22929760805561297</v>
      </c>
      <c r="M293" s="73">
        <v>0.12546681805561297</v>
      </c>
      <c r="N293" s="73">
        <v>2.3038300000000001E-2</v>
      </c>
      <c r="O293" s="73">
        <v>8.0792489999999995E-2</v>
      </c>
      <c r="P293" s="74">
        <f t="shared" si="17"/>
        <v>0.28216476045772926</v>
      </c>
      <c r="Q293" s="74">
        <f t="shared" si="18"/>
        <v>0.33397604013784299</v>
      </c>
      <c r="R293" s="75">
        <f t="shared" si="19"/>
        <v>0.51567183780706294</v>
      </c>
      <c r="S293" s="7"/>
    </row>
    <row r="294" spans="1:19" ht="76.5" x14ac:dyDescent="0.25">
      <c r="A294" s="66"/>
      <c r="B294" s="56"/>
      <c r="C294" s="67"/>
      <c r="D294" s="68"/>
      <c r="E294" s="69"/>
      <c r="F294" s="70"/>
      <c r="G294" s="71"/>
      <c r="H294" s="66">
        <v>3043987</v>
      </c>
      <c r="I294" s="67" t="s">
        <v>425</v>
      </c>
      <c r="J294" s="72">
        <v>6.9605E-2</v>
      </c>
      <c r="K294" s="73">
        <v>6.9605E-2</v>
      </c>
      <c r="L294" s="73">
        <f t="shared" si="16"/>
        <v>3.9011929054590014E-2</v>
      </c>
      <c r="M294" s="73">
        <v>2.7692009054590017E-2</v>
      </c>
      <c r="N294" s="73">
        <v>2.675760000000001E-3</v>
      </c>
      <c r="O294" s="73">
        <v>8.6441600000000014E-3</v>
      </c>
      <c r="P294" s="74">
        <f t="shared" si="17"/>
        <v>0.39784511248602855</v>
      </c>
      <c r="Q294" s="74">
        <f t="shared" si="18"/>
        <v>0.43628717842956705</v>
      </c>
      <c r="R294" s="75">
        <f t="shared" si="19"/>
        <v>0.56047595797126659</v>
      </c>
      <c r="S294" s="7"/>
    </row>
    <row r="295" spans="1:19" x14ac:dyDescent="0.25">
      <c r="A295" s="66"/>
      <c r="B295" s="56"/>
      <c r="C295" s="67"/>
      <c r="D295" s="68"/>
      <c r="E295" s="69"/>
      <c r="F295" s="70"/>
      <c r="G295" s="71"/>
      <c r="H295" s="66">
        <v>9000000</v>
      </c>
      <c r="I295" s="67" t="s">
        <v>293</v>
      </c>
      <c r="J295" s="72">
        <v>1.671446</v>
      </c>
      <c r="K295" s="73">
        <v>1.7059220000000002</v>
      </c>
      <c r="L295" s="73">
        <f t="shared" si="16"/>
        <v>0.98927460286705737</v>
      </c>
      <c r="M295" s="73">
        <v>0.49264957286705729</v>
      </c>
      <c r="N295" s="73">
        <v>0.11076224999999999</v>
      </c>
      <c r="O295" s="73">
        <v>0.38586278000000002</v>
      </c>
      <c r="P295" s="74">
        <f t="shared" si="17"/>
        <v>0.28878786536961082</v>
      </c>
      <c r="Q295" s="74">
        <f t="shared" si="18"/>
        <v>0.35371595117892685</v>
      </c>
      <c r="R295" s="75">
        <f t="shared" si="19"/>
        <v>0.57990611696610828</v>
      </c>
      <c r="S295" s="7"/>
    </row>
    <row r="296" spans="1:19" x14ac:dyDescent="0.25">
      <c r="A296" s="44"/>
      <c r="B296" s="45"/>
      <c r="C296" s="46"/>
      <c r="D296" s="47"/>
      <c r="E296" s="48"/>
      <c r="F296" s="49">
        <v>24</v>
      </c>
      <c r="G296" s="50" t="s">
        <v>141</v>
      </c>
      <c r="H296" s="90"/>
      <c r="I296" s="46"/>
      <c r="J296" s="51">
        <v>2.9766140000000001</v>
      </c>
      <c r="K296" s="52">
        <v>5.7107229999999998</v>
      </c>
      <c r="L296" s="53">
        <f t="shared" si="16"/>
        <v>2.2959745653521186</v>
      </c>
      <c r="M296" s="53">
        <v>1.3488910053521186</v>
      </c>
      <c r="N296" s="53">
        <v>0.5266362</v>
      </c>
      <c r="O296" s="53">
        <v>0.42044736000000005</v>
      </c>
      <c r="P296" s="54">
        <f t="shared" si="17"/>
        <v>0.23620319272220325</v>
      </c>
      <c r="Q296" s="54">
        <f t="shared" si="18"/>
        <v>0.32842202385794561</v>
      </c>
      <c r="R296" s="55">
        <f t="shared" si="19"/>
        <v>0.40204621470033108</v>
      </c>
      <c r="S296" s="7"/>
    </row>
    <row r="297" spans="1:19" x14ac:dyDescent="0.25">
      <c r="A297" s="66"/>
      <c r="B297" s="56"/>
      <c r="C297" s="67"/>
      <c r="D297" s="68"/>
      <c r="E297" s="69"/>
      <c r="F297" s="70"/>
      <c r="G297" s="71"/>
      <c r="H297" s="66">
        <v>3000001</v>
      </c>
      <c r="I297" s="67" t="s">
        <v>283</v>
      </c>
      <c r="J297" s="72">
        <v>0.214862</v>
      </c>
      <c r="K297" s="73">
        <v>0.24923000000000001</v>
      </c>
      <c r="L297" s="73">
        <f t="shared" si="16"/>
        <v>9.9783038873477101E-2</v>
      </c>
      <c r="M297" s="73">
        <v>6.0923998873477103E-2</v>
      </c>
      <c r="N297" s="73">
        <v>2.3784799999999998E-2</v>
      </c>
      <c r="O297" s="73">
        <v>1.5074240000000003E-2</v>
      </c>
      <c r="P297" s="74">
        <f t="shared" si="17"/>
        <v>0.24444889810005657</v>
      </c>
      <c r="Q297" s="74">
        <f t="shared" si="18"/>
        <v>0.33988203215293944</v>
      </c>
      <c r="R297" s="75">
        <f t="shared" si="19"/>
        <v>0.40036528055802711</v>
      </c>
      <c r="S297" s="7"/>
    </row>
    <row r="298" spans="1:19" ht="25.5" x14ac:dyDescent="0.25">
      <c r="A298" s="66"/>
      <c r="B298" s="56"/>
      <c r="C298" s="67"/>
      <c r="D298" s="68"/>
      <c r="E298" s="69"/>
      <c r="F298" s="70"/>
      <c r="G298" s="71"/>
      <c r="H298" s="66">
        <v>3000004</v>
      </c>
      <c r="I298" s="67" t="s">
        <v>438</v>
      </c>
      <c r="J298" s="72">
        <v>0.35063999999999995</v>
      </c>
      <c r="K298" s="73">
        <v>2.108136</v>
      </c>
      <c r="L298" s="73">
        <f t="shared" si="16"/>
        <v>0.8317964334050364</v>
      </c>
      <c r="M298" s="73">
        <v>0.43975831340503646</v>
      </c>
      <c r="N298" s="73">
        <v>0.29637041000000003</v>
      </c>
      <c r="O298" s="73">
        <v>9.5667709999999989E-2</v>
      </c>
      <c r="P298" s="74">
        <f t="shared" si="17"/>
        <v>0.20860054256700539</v>
      </c>
      <c r="Q298" s="74">
        <f t="shared" si="18"/>
        <v>0.34918464624912077</v>
      </c>
      <c r="R298" s="75">
        <f t="shared" si="19"/>
        <v>0.39456488262855738</v>
      </c>
      <c r="S298" s="7"/>
    </row>
    <row r="299" spans="1:19" ht="25.5" x14ac:dyDescent="0.25">
      <c r="A299" s="66"/>
      <c r="B299" s="56"/>
      <c r="C299" s="67"/>
      <c r="D299" s="68"/>
      <c r="E299" s="69"/>
      <c r="F299" s="70"/>
      <c r="G299" s="71"/>
      <c r="H299" s="66">
        <v>3000365</v>
      </c>
      <c r="I299" s="67" t="s">
        <v>426</v>
      </c>
      <c r="J299" s="72">
        <v>5.8209999999999998E-3</v>
      </c>
      <c r="K299" s="73">
        <v>0.106352</v>
      </c>
      <c r="L299" s="73">
        <f t="shared" si="16"/>
        <v>5.8209999973298978E-3</v>
      </c>
      <c r="M299" s="73">
        <v>1.5599999973298982E-3</v>
      </c>
      <c r="N299" s="73">
        <v>0</v>
      </c>
      <c r="O299" s="73">
        <v>4.261E-3</v>
      </c>
      <c r="P299" s="74">
        <f t="shared" si="17"/>
        <v>1.4668271375525595E-2</v>
      </c>
      <c r="Q299" s="74">
        <f t="shared" si="18"/>
        <v>1.4668271375525595E-2</v>
      </c>
      <c r="R299" s="75">
        <f t="shared" si="19"/>
        <v>5.47333383230207E-2</v>
      </c>
      <c r="S299" s="7"/>
    </row>
    <row r="300" spans="1:19" ht="25.5" x14ac:dyDescent="0.25">
      <c r="A300" s="66"/>
      <c r="B300" s="56"/>
      <c r="C300" s="67"/>
      <c r="D300" s="68"/>
      <c r="E300" s="69"/>
      <c r="F300" s="70"/>
      <c r="G300" s="71"/>
      <c r="H300" s="66">
        <v>3000366</v>
      </c>
      <c r="I300" s="67" t="s">
        <v>443</v>
      </c>
      <c r="J300" s="72">
        <v>2E-3</v>
      </c>
      <c r="K300" s="73">
        <v>2.0890000000000001E-3</v>
      </c>
      <c r="L300" s="73">
        <f t="shared" si="16"/>
        <v>1.7091199988499284E-3</v>
      </c>
      <c r="M300" s="73">
        <v>1.7091199988499284E-3</v>
      </c>
      <c r="N300" s="73">
        <v>0</v>
      </c>
      <c r="O300" s="73">
        <v>0</v>
      </c>
      <c r="P300" s="74">
        <f t="shared" si="17"/>
        <v>0.81815222539489141</v>
      </c>
      <c r="Q300" s="74">
        <f t="shared" si="18"/>
        <v>0.81815222539489141</v>
      </c>
      <c r="R300" s="75">
        <f t="shared" si="19"/>
        <v>0.81815222539489141</v>
      </c>
      <c r="S300" s="7"/>
    </row>
    <row r="301" spans="1:19" ht="25.5" x14ac:dyDescent="0.25">
      <c r="A301" s="66"/>
      <c r="B301" s="56"/>
      <c r="C301" s="67"/>
      <c r="D301" s="68"/>
      <c r="E301" s="69"/>
      <c r="F301" s="70"/>
      <c r="G301" s="71"/>
      <c r="H301" s="66">
        <v>3000372</v>
      </c>
      <c r="I301" s="67" t="s">
        <v>444</v>
      </c>
      <c r="J301" s="72">
        <v>0</v>
      </c>
      <c r="K301" s="73">
        <v>7.3300000000000004E-4</v>
      </c>
      <c r="L301" s="73">
        <f t="shared" si="16"/>
        <v>0</v>
      </c>
      <c r="M301" s="73">
        <v>0</v>
      </c>
      <c r="N301" s="73">
        <v>0</v>
      </c>
      <c r="O301" s="73">
        <v>0</v>
      </c>
      <c r="P301" s="74">
        <f t="shared" si="17"/>
        <v>0</v>
      </c>
      <c r="Q301" s="74">
        <f t="shared" si="18"/>
        <v>0</v>
      </c>
      <c r="R301" s="75">
        <f t="shared" si="19"/>
        <v>0</v>
      </c>
      <c r="S301" s="7"/>
    </row>
    <row r="302" spans="1:19" x14ac:dyDescent="0.25">
      <c r="A302" s="66"/>
      <c r="B302" s="56"/>
      <c r="C302" s="67"/>
      <c r="D302" s="68"/>
      <c r="E302" s="69"/>
      <c r="F302" s="70"/>
      <c r="G302" s="71"/>
      <c r="H302" s="66">
        <v>3000683</v>
      </c>
      <c r="I302" s="67" t="s">
        <v>427</v>
      </c>
      <c r="J302" s="72">
        <v>5.4529000000000008E-2</v>
      </c>
      <c r="K302" s="73">
        <v>3.5479000000000011E-2</v>
      </c>
      <c r="L302" s="73">
        <f t="shared" si="16"/>
        <v>1.0385449834181965E-2</v>
      </c>
      <c r="M302" s="73">
        <v>6.7984898341819644E-3</v>
      </c>
      <c r="N302" s="73">
        <v>0</v>
      </c>
      <c r="O302" s="73">
        <v>3.5869600000000001E-3</v>
      </c>
      <c r="P302" s="74">
        <f t="shared" si="17"/>
        <v>0.19162010863276763</v>
      </c>
      <c r="Q302" s="74">
        <f t="shared" si="18"/>
        <v>0.19162010863276763</v>
      </c>
      <c r="R302" s="75">
        <f t="shared" si="19"/>
        <v>0.29272104157901752</v>
      </c>
      <c r="S302" s="7"/>
    </row>
    <row r="303" spans="1:19" x14ac:dyDescent="0.25">
      <c r="A303" s="66"/>
      <c r="B303" s="56"/>
      <c r="C303" s="67"/>
      <c r="D303" s="68"/>
      <c r="E303" s="69"/>
      <c r="F303" s="70"/>
      <c r="G303" s="71"/>
      <c r="H303" s="66">
        <v>9000000</v>
      </c>
      <c r="I303" s="67" t="s">
        <v>293</v>
      </c>
      <c r="J303" s="72">
        <v>2.3487620000000002</v>
      </c>
      <c r="K303" s="73">
        <v>3.2087040000000004</v>
      </c>
      <c r="L303" s="73">
        <f t="shared" si="16"/>
        <v>1.3464795232432432</v>
      </c>
      <c r="M303" s="73">
        <v>0.83814108324324321</v>
      </c>
      <c r="N303" s="73">
        <v>0.20648098999999995</v>
      </c>
      <c r="O303" s="73">
        <v>0.30185745000000003</v>
      </c>
      <c r="P303" s="74">
        <f t="shared" si="17"/>
        <v>0.26120860111847122</v>
      </c>
      <c r="Q303" s="74">
        <f t="shared" si="18"/>
        <v>0.32555887774105779</v>
      </c>
      <c r="R303" s="75">
        <f t="shared" si="19"/>
        <v>0.41963344803485864</v>
      </c>
      <c r="S303" s="7"/>
    </row>
    <row r="304" spans="1:19" x14ac:dyDescent="0.25">
      <c r="A304" s="44"/>
      <c r="B304" s="45"/>
      <c r="C304" s="46"/>
      <c r="D304" s="47"/>
      <c r="E304" s="48"/>
      <c r="F304" s="49">
        <v>39</v>
      </c>
      <c r="G304" s="50" t="s">
        <v>157</v>
      </c>
      <c r="H304" s="90"/>
      <c r="I304" s="46"/>
      <c r="J304" s="51">
        <v>1.217978</v>
      </c>
      <c r="K304" s="52">
        <v>1.2178200000000001</v>
      </c>
      <c r="L304" s="53">
        <f t="shared" si="16"/>
        <v>0.4986857991423822</v>
      </c>
      <c r="M304" s="53">
        <v>4.0959849142382154E-2</v>
      </c>
      <c r="N304" s="53">
        <v>0.10497951999999999</v>
      </c>
      <c r="O304" s="53">
        <v>0.35274643000000006</v>
      </c>
      <c r="P304" s="54">
        <f t="shared" si="17"/>
        <v>3.3633746483373694E-2</v>
      </c>
      <c r="Q304" s="54">
        <f t="shared" si="18"/>
        <v>0.11983656791839692</v>
      </c>
      <c r="R304" s="55">
        <f t="shared" si="19"/>
        <v>0.40949056440392023</v>
      </c>
      <c r="S304" s="7"/>
    </row>
    <row r="305" spans="1:19" ht="38.25" x14ac:dyDescent="0.25">
      <c r="A305" s="66"/>
      <c r="B305" s="56"/>
      <c r="C305" s="67"/>
      <c r="D305" s="68"/>
      <c r="E305" s="69"/>
      <c r="F305" s="70"/>
      <c r="G305" s="71"/>
      <c r="H305" s="66">
        <v>3000523</v>
      </c>
      <c r="I305" s="67" t="s">
        <v>469</v>
      </c>
      <c r="J305" s="72">
        <v>0.11797800000000001</v>
      </c>
      <c r="K305" s="73">
        <v>0.11782000000000001</v>
      </c>
      <c r="L305" s="73">
        <f t="shared" si="16"/>
        <v>7.4463969336097252E-2</v>
      </c>
      <c r="M305" s="73">
        <v>3.645984933609725E-2</v>
      </c>
      <c r="N305" s="73">
        <v>2.7192150000000002E-2</v>
      </c>
      <c r="O305" s="73">
        <v>1.0811969999999999E-2</v>
      </c>
      <c r="P305" s="74">
        <f t="shared" si="17"/>
        <v>0.30945382223813656</v>
      </c>
      <c r="Q305" s="74">
        <f t="shared" si="18"/>
        <v>0.540247830046658</v>
      </c>
      <c r="R305" s="75">
        <f t="shared" si="19"/>
        <v>0.63201467778048925</v>
      </c>
      <c r="S305" s="7"/>
    </row>
    <row r="306" spans="1:19" x14ac:dyDescent="0.25">
      <c r="A306" s="66"/>
      <c r="B306" s="56"/>
      <c r="C306" s="67"/>
      <c r="D306" s="68"/>
      <c r="E306" s="69"/>
      <c r="F306" s="70"/>
      <c r="G306" s="71"/>
      <c r="H306" s="66">
        <v>9000009</v>
      </c>
      <c r="I306" s="67" t="s">
        <v>294</v>
      </c>
      <c r="J306" s="72">
        <v>1.1000000000000001</v>
      </c>
      <c r="K306" s="73">
        <v>1.1000000000000001</v>
      </c>
      <c r="L306" s="73">
        <f t="shared" si="16"/>
        <v>0.42422182980628498</v>
      </c>
      <c r="M306" s="73">
        <v>4.4999998062849045E-3</v>
      </c>
      <c r="N306" s="73">
        <v>7.7787369999999995E-2</v>
      </c>
      <c r="O306" s="73">
        <v>0.34193446000000005</v>
      </c>
      <c r="P306" s="74">
        <f t="shared" si="17"/>
        <v>4.0909089148044586E-3</v>
      </c>
      <c r="Q306" s="74">
        <f t="shared" si="18"/>
        <v>7.4806699823895359E-2</v>
      </c>
      <c r="R306" s="75">
        <f t="shared" si="19"/>
        <v>0.38565620891480451</v>
      </c>
      <c r="S306" s="7"/>
    </row>
    <row r="307" spans="1:19" ht="25.5" x14ac:dyDescent="0.25">
      <c r="A307" s="44"/>
      <c r="B307" s="45"/>
      <c r="C307" s="46"/>
      <c r="D307" s="47"/>
      <c r="E307" s="48"/>
      <c r="F307" s="49">
        <v>41</v>
      </c>
      <c r="G307" s="50" t="s">
        <v>163</v>
      </c>
      <c r="H307" s="90"/>
      <c r="I307" s="46"/>
      <c r="J307" s="51">
        <v>0.2</v>
      </c>
      <c r="K307" s="52">
        <v>1.003393</v>
      </c>
      <c r="L307" s="53">
        <f t="shared" si="16"/>
        <v>0.36085259819845555</v>
      </c>
      <c r="M307" s="53">
        <v>6.3348898198455572E-2</v>
      </c>
      <c r="N307" s="53">
        <v>7.0030930000000005E-2</v>
      </c>
      <c r="O307" s="53">
        <v>0.22747276999999999</v>
      </c>
      <c r="P307" s="54">
        <f t="shared" si="17"/>
        <v>6.3134682221677424E-2</v>
      </c>
      <c r="Q307" s="54">
        <f t="shared" si="18"/>
        <v>0.13292880077741778</v>
      </c>
      <c r="R307" s="55">
        <f t="shared" si="19"/>
        <v>0.35963236558203571</v>
      </c>
      <c r="S307" s="7"/>
    </row>
    <row r="308" spans="1:19" x14ac:dyDescent="0.25">
      <c r="A308" s="66"/>
      <c r="B308" s="56"/>
      <c r="C308" s="67"/>
      <c r="D308" s="68"/>
      <c r="E308" s="69"/>
      <c r="F308" s="70"/>
      <c r="G308" s="71"/>
      <c r="H308" s="66">
        <v>9000009</v>
      </c>
      <c r="I308" s="67" t="s">
        <v>294</v>
      </c>
      <c r="J308" s="72">
        <v>0.2</v>
      </c>
      <c r="K308" s="73">
        <v>1.003393</v>
      </c>
      <c r="L308" s="73">
        <f t="shared" si="16"/>
        <v>0.36085259819845555</v>
      </c>
      <c r="M308" s="73">
        <v>6.3348898198455572E-2</v>
      </c>
      <c r="N308" s="73">
        <v>7.0030930000000005E-2</v>
      </c>
      <c r="O308" s="73">
        <v>0.22747276999999999</v>
      </c>
      <c r="P308" s="74">
        <f t="shared" si="17"/>
        <v>6.3134682221677424E-2</v>
      </c>
      <c r="Q308" s="74">
        <f t="shared" si="18"/>
        <v>0.13292880077741778</v>
      </c>
      <c r="R308" s="75">
        <f t="shared" si="19"/>
        <v>0.35963236558203571</v>
      </c>
      <c r="S308" s="7"/>
    </row>
    <row r="309" spans="1:19" ht="25.5" x14ac:dyDescent="0.25">
      <c r="A309" s="44"/>
      <c r="B309" s="45"/>
      <c r="C309" s="46"/>
      <c r="D309" s="47"/>
      <c r="E309" s="48"/>
      <c r="F309" s="49">
        <v>42</v>
      </c>
      <c r="G309" s="50" t="s">
        <v>158</v>
      </c>
      <c r="H309" s="90"/>
      <c r="I309" s="46"/>
      <c r="J309" s="51">
        <v>82.04006600000001</v>
      </c>
      <c r="K309" s="52">
        <v>85.747153999999995</v>
      </c>
      <c r="L309" s="53">
        <f t="shared" si="16"/>
        <v>17.719942262321414</v>
      </c>
      <c r="M309" s="53">
        <v>8.3054307723214151</v>
      </c>
      <c r="N309" s="53">
        <v>3.7151442599999998</v>
      </c>
      <c r="O309" s="53">
        <v>5.6993672300000009</v>
      </c>
      <c r="P309" s="54">
        <f t="shared" si="17"/>
        <v>9.6859550257742844E-2</v>
      </c>
      <c r="Q309" s="54">
        <f t="shared" si="18"/>
        <v>0.14018628574333108</v>
      </c>
      <c r="R309" s="55">
        <f t="shared" si="19"/>
        <v>0.20665341571944668</v>
      </c>
      <c r="S309" s="7"/>
    </row>
    <row r="310" spans="1:19" ht="51" x14ac:dyDescent="0.25">
      <c r="A310" s="66"/>
      <c r="B310" s="56"/>
      <c r="C310" s="67"/>
      <c r="D310" s="68"/>
      <c r="E310" s="69"/>
      <c r="F310" s="70"/>
      <c r="G310" s="71"/>
      <c r="H310" s="66">
        <v>3000528</v>
      </c>
      <c r="I310" s="67" t="s">
        <v>458</v>
      </c>
      <c r="J310" s="72">
        <v>2.8036000000000002E-2</v>
      </c>
      <c r="K310" s="73">
        <v>2.8504999999999999E-2</v>
      </c>
      <c r="L310" s="73">
        <f t="shared" si="16"/>
        <v>1.4990109938512668E-2</v>
      </c>
      <c r="M310" s="73">
        <v>7.979479938512668E-3</v>
      </c>
      <c r="N310" s="73">
        <v>7.8700000000000005E-4</v>
      </c>
      <c r="O310" s="73">
        <v>6.22363E-3</v>
      </c>
      <c r="P310" s="74">
        <f t="shared" si="17"/>
        <v>0.27993264123882367</v>
      </c>
      <c r="Q310" s="74">
        <f t="shared" si="18"/>
        <v>0.30754183260875873</v>
      </c>
      <c r="R310" s="75">
        <f t="shared" si="19"/>
        <v>0.5258765107354032</v>
      </c>
      <c r="S310" s="7"/>
    </row>
    <row r="311" spans="1:19" x14ac:dyDescent="0.25">
      <c r="A311" s="66"/>
      <c r="B311" s="56"/>
      <c r="C311" s="67"/>
      <c r="D311" s="68"/>
      <c r="E311" s="69"/>
      <c r="F311" s="70"/>
      <c r="G311" s="71"/>
      <c r="H311" s="66">
        <v>9000009</v>
      </c>
      <c r="I311" s="67" t="s">
        <v>294</v>
      </c>
      <c r="J311" s="72">
        <v>82.01203000000001</v>
      </c>
      <c r="K311" s="73">
        <v>85.718648999999999</v>
      </c>
      <c r="L311" s="73">
        <f t="shared" si="16"/>
        <v>17.704952152382901</v>
      </c>
      <c r="M311" s="73">
        <v>8.2974512923829025</v>
      </c>
      <c r="N311" s="73">
        <v>3.7143572599999999</v>
      </c>
      <c r="O311" s="73">
        <v>5.6931436000000009</v>
      </c>
      <c r="P311" s="74">
        <f t="shared" si="17"/>
        <v>9.6798670874792977E-2</v>
      </c>
      <c r="Q311" s="74">
        <f t="shared" si="18"/>
        <v>0.14013063309458951</v>
      </c>
      <c r="R311" s="75">
        <f t="shared" si="19"/>
        <v>0.20654726082282165</v>
      </c>
      <c r="S311" s="7"/>
    </row>
    <row r="312" spans="1:19" x14ac:dyDescent="0.25">
      <c r="A312" s="44"/>
      <c r="B312" s="45"/>
      <c r="C312" s="46"/>
      <c r="D312" s="47"/>
      <c r="E312" s="48"/>
      <c r="F312" s="49">
        <v>46</v>
      </c>
      <c r="G312" s="50" t="s">
        <v>169</v>
      </c>
      <c r="H312" s="90"/>
      <c r="I312" s="46"/>
      <c r="J312" s="51">
        <v>0</v>
      </c>
      <c r="K312" s="52">
        <v>0.108156</v>
      </c>
      <c r="L312" s="53">
        <f t="shared" si="16"/>
        <v>8.4910369999999999E-2</v>
      </c>
      <c r="M312" s="53">
        <v>0</v>
      </c>
      <c r="N312" s="53">
        <v>0</v>
      </c>
      <c r="O312" s="53">
        <v>8.4910369999999999E-2</v>
      </c>
      <c r="P312" s="54">
        <f t="shared" si="17"/>
        <v>0</v>
      </c>
      <c r="Q312" s="54">
        <f t="shared" si="18"/>
        <v>0</v>
      </c>
      <c r="R312" s="55">
        <f t="shared" si="19"/>
        <v>0.78507313510115018</v>
      </c>
      <c r="S312" s="7"/>
    </row>
    <row r="313" spans="1:19" x14ac:dyDescent="0.25">
      <c r="A313" s="66"/>
      <c r="B313" s="56"/>
      <c r="C313" s="67"/>
      <c r="D313" s="68"/>
      <c r="E313" s="69"/>
      <c r="F313" s="70"/>
      <c r="G313" s="71"/>
      <c r="H313" s="66">
        <v>9000009</v>
      </c>
      <c r="I313" s="67" t="s">
        <v>294</v>
      </c>
      <c r="J313" s="72">
        <v>0</v>
      </c>
      <c r="K313" s="73">
        <v>0.108156</v>
      </c>
      <c r="L313" s="73">
        <f t="shared" si="16"/>
        <v>8.4910369999999999E-2</v>
      </c>
      <c r="M313" s="73">
        <v>0</v>
      </c>
      <c r="N313" s="73">
        <v>0</v>
      </c>
      <c r="O313" s="73">
        <v>8.4910369999999999E-2</v>
      </c>
      <c r="P313" s="74">
        <f t="shared" si="17"/>
        <v>0</v>
      </c>
      <c r="Q313" s="74">
        <f t="shared" si="18"/>
        <v>0</v>
      </c>
      <c r="R313" s="75">
        <f t="shared" si="19"/>
        <v>0.78507313510115018</v>
      </c>
      <c r="S313" s="7"/>
    </row>
    <row r="314" spans="1:19" ht="51" x14ac:dyDescent="0.25">
      <c r="A314" s="44"/>
      <c r="B314" s="45"/>
      <c r="C314" s="46"/>
      <c r="D314" s="47"/>
      <c r="E314" s="48"/>
      <c r="F314" s="49">
        <v>47</v>
      </c>
      <c r="G314" s="50" t="s">
        <v>190</v>
      </c>
      <c r="H314" s="90"/>
      <c r="I314" s="46"/>
      <c r="J314" s="51">
        <v>0.06</v>
      </c>
      <c r="K314" s="52">
        <v>0.06</v>
      </c>
      <c r="L314" s="53">
        <f t="shared" si="16"/>
        <v>3.8550000035390258E-3</v>
      </c>
      <c r="M314" s="53">
        <v>1.3000000035390258E-3</v>
      </c>
      <c r="N314" s="53">
        <v>1.0250000000000001E-3</v>
      </c>
      <c r="O314" s="53">
        <v>1.5299999999999999E-3</v>
      </c>
      <c r="P314" s="54">
        <f t="shared" si="17"/>
        <v>2.166666672565043E-2</v>
      </c>
      <c r="Q314" s="54">
        <f t="shared" si="18"/>
        <v>3.8750000058983762E-2</v>
      </c>
      <c r="R314" s="55">
        <f t="shared" si="19"/>
        <v>6.4250000058983764E-2</v>
      </c>
      <c r="S314" s="7"/>
    </row>
    <row r="315" spans="1:19" ht="51" x14ac:dyDescent="0.25">
      <c r="A315" s="66"/>
      <c r="B315" s="56"/>
      <c r="C315" s="67"/>
      <c r="D315" s="68"/>
      <c r="E315" s="69"/>
      <c r="F315" s="70"/>
      <c r="G315" s="71"/>
      <c r="H315" s="66">
        <v>3000495</v>
      </c>
      <c r="I315" s="67" t="s">
        <v>510</v>
      </c>
      <c r="J315" s="72">
        <v>0.06</v>
      </c>
      <c r="K315" s="73">
        <v>0.06</v>
      </c>
      <c r="L315" s="73">
        <f t="shared" si="16"/>
        <v>3.8550000035390258E-3</v>
      </c>
      <c r="M315" s="73">
        <v>1.3000000035390258E-3</v>
      </c>
      <c r="N315" s="73">
        <v>1.0250000000000001E-3</v>
      </c>
      <c r="O315" s="73">
        <v>1.5299999999999999E-3</v>
      </c>
      <c r="P315" s="74">
        <f t="shared" si="17"/>
        <v>2.166666672565043E-2</v>
      </c>
      <c r="Q315" s="74">
        <f t="shared" si="18"/>
        <v>3.8750000058983762E-2</v>
      </c>
      <c r="R315" s="75">
        <f t="shared" si="19"/>
        <v>6.4250000058983764E-2</v>
      </c>
      <c r="S315" s="7"/>
    </row>
    <row r="316" spans="1:19" ht="25.5" x14ac:dyDescent="0.25">
      <c r="A316" s="44"/>
      <c r="B316" s="45"/>
      <c r="C316" s="46"/>
      <c r="D316" s="47"/>
      <c r="E316" s="48"/>
      <c r="F316" s="49">
        <v>51</v>
      </c>
      <c r="G316" s="50" t="s">
        <v>24</v>
      </c>
      <c r="H316" s="90"/>
      <c r="I316" s="46"/>
      <c r="J316" s="51">
        <v>0.61226500000000006</v>
      </c>
      <c r="K316" s="52">
        <v>0.61226500000000006</v>
      </c>
      <c r="L316" s="53">
        <f t="shared" si="16"/>
        <v>0.20569340964970945</v>
      </c>
      <c r="M316" s="53">
        <v>6.0833399649709463E-2</v>
      </c>
      <c r="N316" s="53">
        <v>8.3493469999999986E-2</v>
      </c>
      <c r="O316" s="53">
        <v>6.1366539999999997E-2</v>
      </c>
      <c r="P316" s="54">
        <f t="shared" si="17"/>
        <v>9.9357957174931538E-2</v>
      </c>
      <c r="Q316" s="54">
        <f t="shared" si="18"/>
        <v>0.2357261474193518</v>
      </c>
      <c r="R316" s="55">
        <f t="shared" si="19"/>
        <v>0.33595487190956436</v>
      </c>
      <c r="S316" s="7"/>
    </row>
    <row r="317" spans="1:19" ht="38.25" x14ac:dyDescent="0.25">
      <c r="A317" s="66"/>
      <c r="B317" s="56"/>
      <c r="C317" s="67"/>
      <c r="D317" s="68"/>
      <c r="E317" s="69"/>
      <c r="F317" s="70"/>
      <c r="G317" s="71"/>
      <c r="H317" s="66">
        <v>3000712</v>
      </c>
      <c r="I317" s="67" t="s">
        <v>295</v>
      </c>
      <c r="J317" s="72">
        <v>0.50625000000000009</v>
      </c>
      <c r="K317" s="73">
        <v>0.50625000000000009</v>
      </c>
      <c r="L317" s="73">
        <f t="shared" si="16"/>
        <v>0.15798762960502385</v>
      </c>
      <c r="M317" s="73">
        <v>5.0767599605023861E-2</v>
      </c>
      <c r="N317" s="73">
        <v>7.1314469999999991E-2</v>
      </c>
      <c r="O317" s="73">
        <v>3.5905559999999996E-2</v>
      </c>
      <c r="P317" s="74">
        <f t="shared" si="17"/>
        <v>0.10028167823214588</v>
      </c>
      <c r="Q317" s="74">
        <f t="shared" si="18"/>
        <v>0.24114976712103472</v>
      </c>
      <c r="R317" s="75">
        <f t="shared" si="19"/>
        <v>0.31207433008399771</v>
      </c>
      <c r="S317" s="7"/>
    </row>
    <row r="318" spans="1:19" ht="25.5" x14ac:dyDescent="0.25">
      <c r="A318" s="66"/>
      <c r="B318" s="56"/>
      <c r="C318" s="67"/>
      <c r="D318" s="68"/>
      <c r="E318" s="69"/>
      <c r="F318" s="70"/>
      <c r="G318" s="71"/>
      <c r="H318" s="66">
        <v>3000713</v>
      </c>
      <c r="I318" s="67" t="s">
        <v>313</v>
      </c>
      <c r="J318" s="72">
        <v>0.106015</v>
      </c>
      <c r="K318" s="73">
        <v>0.106015</v>
      </c>
      <c r="L318" s="73">
        <f t="shared" si="16"/>
        <v>4.7705780044685606E-2</v>
      </c>
      <c r="M318" s="73">
        <v>1.0065800044685602E-2</v>
      </c>
      <c r="N318" s="73">
        <v>1.2179000000000001E-2</v>
      </c>
      <c r="O318" s="73">
        <v>2.5460980000000001E-2</v>
      </c>
      <c r="P318" s="74">
        <f t="shared" si="17"/>
        <v>9.4946941892049261E-2</v>
      </c>
      <c r="Q318" s="74">
        <f t="shared" si="18"/>
        <v>0.20982691170764142</v>
      </c>
      <c r="R318" s="75">
        <f t="shared" si="19"/>
        <v>0.44999085077286805</v>
      </c>
      <c r="S318" s="7"/>
    </row>
    <row r="319" spans="1:19" ht="38.25" x14ac:dyDescent="0.25">
      <c r="A319" s="44"/>
      <c r="B319" s="45"/>
      <c r="C319" s="46"/>
      <c r="D319" s="47"/>
      <c r="E319" s="48"/>
      <c r="F319" s="49">
        <v>61</v>
      </c>
      <c r="G319" s="50" t="s">
        <v>191</v>
      </c>
      <c r="H319" s="90"/>
      <c r="I319" s="46"/>
      <c r="J319" s="51">
        <v>15.732500999999999</v>
      </c>
      <c r="K319" s="52">
        <v>33.388627999999997</v>
      </c>
      <c r="L319" s="53">
        <f t="shared" si="16"/>
        <v>2.8800839578764776</v>
      </c>
      <c r="M319" s="53">
        <v>1.2353193178764776</v>
      </c>
      <c r="N319" s="53">
        <v>1.0623458400000001</v>
      </c>
      <c r="O319" s="53">
        <v>0.58241880000000001</v>
      </c>
      <c r="P319" s="54">
        <f t="shared" si="17"/>
        <v>3.6998205433193536E-2</v>
      </c>
      <c r="Q319" s="54">
        <f t="shared" si="18"/>
        <v>6.8815800334068172E-2</v>
      </c>
      <c r="R319" s="55">
        <f t="shared" si="19"/>
        <v>8.6259428146507777E-2</v>
      </c>
      <c r="S319" s="7"/>
    </row>
    <row r="320" spans="1:19" x14ac:dyDescent="0.25">
      <c r="A320" s="66"/>
      <c r="B320" s="56"/>
      <c r="C320" s="67"/>
      <c r="D320" s="68"/>
      <c r="E320" s="69"/>
      <c r="F320" s="70"/>
      <c r="G320" s="71"/>
      <c r="H320" s="66">
        <v>3000001</v>
      </c>
      <c r="I320" s="67" t="s">
        <v>283</v>
      </c>
      <c r="J320" s="72">
        <v>0.346723</v>
      </c>
      <c r="K320" s="73">
        <v>0.346723</v>
      </c>
      <c r="L320" s="73">
        <f t="shared" si="16"/>
        <v>0.14931363721904636</v>
      </c>
      <c r="M320" s="73">
        <v>0.12132325721904635</v>
      </c>
      <c r="N320" s="73">
        <v>1.804948E-2</v>
      </c>
      <c r="O320" s="73">
        <v>9.9409000000000008E-3</v>
      </c>
      <c r="P320" s="74">
        <f t="shared" si="17"/>
        <v>0.34991407324880769</v>
      </c>
      <c r="Q320" s="74">
        <f t="shared" si="18"/>
        <v>0.40197142162200478</v>
      </c>
      <c r="R320" s="75">
        <f t="shared" si="19"/>
        <v>0.43064243565914684</v>
      </c>
      <c r="S320" s="7"/>
    </row>
    <row r="321" spans="1:19" ht="25.5" x14ac:dyDescent="0.25">
      <c r="A321" s="66"/>
      <c r="B321" s="56"/>
      <c r="C321" s="67"/>
      <c r="D321" s="68"/>
      <c r="E321" s="69"/>
      <c r="F321" s="70"/>
      <c r="G321" s="71"/>
      <c r="H321" s="66">
        <v>3000132</v>
      </c>
      <c r="I321" s="67" t="s">
        <v>513</v>
      </c>
      <c r="J321" s="72">
        <v>2.2721960000000001</v>
      </c>
      <c r="K321" s="73">
        <v>19.996799999999997</v>
      </c>
      <c r="L321" s="73">
        <f t="shared" si="16"/>
        <v>1.3843318058226712</v>
      </c>
      <c r="M321" s="73">
        <v>0.40626057582267094</v>
      </c>
      <c r="N321" s="73">
        <v>0.71700967000000015</v>
      </c>
      <c r="O321" s="73">
        <v>0.26106156000000003</v>
      </c>
      <c r="P321" s="74">
        <f t="shared" si="17"/>
        <v>2.0316279395836884E-2</v>
      </c>
      <c r="Q321" s="74">
        <f t="shared" si="18"/>
        <v>5.617249989111614E-2</v>
      </c>
      <c r="R321" s="75">
        <f t="shared" si="19"/>
        <v>6.9227666717808417E-2</v>
      </c>
      <c r="S321" s="7"/>
    </row>
    <row r="322" spans="1:19" ht="25.5" x14ac:dyDescent="0.25">
      <c r="A322" s="66"/>
      <c r="B322" s="56"/>
      <c r="C322" s="67"/>
      <c r="D322" s="68"/>
      <c r="E322" s="69"/>
      <c r="F322" s="70"/>
      <c r="G322" s="71"/>
      <c r="H322" s="66">
        <v>3000479</v>
      </c>
      <c r="I322" s="67" t="s">
        <v>515</v>
      </c>
      <c r="J322" s="72">
        <v>0.5803910000000001</v>
      </c>
      <c r="K322" s="73">
        <v>0.59029100000000001</v>
      </c>
      <c r="L322" s="73">
        <f t="shared" si="16"/>
        <v>0.26212707977268862</v>
      </c>
      <c r="M322" s="73">
        <v>0.2121704897726886</v>
      </c>
      <c r="N322" s="73">
        <v>2.9714810000000001E-2</v>
      </c>
      <c r="O322" s="73">
        <v>2.0241780000000001E-2</v>
      </c>
      <c r="P322" s="74">
        <f t="shared" si="17"/>
        <v>0.35943371959370646</v>
      </c>
      <c r="Q322" s="74">
        <f t="shared" si="18"/>
        <v>0.40977297599436313</v>
      </c>
      <c r="R322" s="75">
        <f t="shared" si="19"/>
        <v>0.44406416457762121</v>
      </c>
      <c r="S322" s="7"/>
    </row>
    <row r="323" spans="1:19" x14ac:dyDescent="0.25">
      <c r="A323" s="66"/>
      <c r="B323" s="56"/>
      <c r="C323" s="67"/>
      <c r="D323" s="68"/>
      <c r="E323" s="69"/>
      <c r="F323" s="70"/>
      <c r="G323" s="71"/>
      <c r="H323" s="66">
        <v>9000000</v>
      </c>
      <c r="I323" s="67" t="s">
        <v>293</v>
      </c>
      <c r="J323" s="72">
        <v>0.75248900000000007</v>
      </c>
      <c r="K323" s="73">
        <v>0.75248900000000007</v>
      </c>
      <c r="L323" s="73">
        <f t="shared" si="16"/>
        <v>0.15065096043173687</v>
      </c>
      <c r="M323" s="73">
        <v>0.11720292043173686</v>
      </c>
      <c r="N323" s="73">
        <v>1.6463849999999999E-2</v>
      </c>
      <c r="O323" s="73">
        <v>1.698419E-2</v>
      </c>
      <c r="P323" s="74">
        <f t="shared" si="17"/>
        <v>0.15575366607583213</v>
      </c>
      <c r="Q323" s="74">
        <f t="shared" si="18"/>
        <v>0.17763285633642065</v>
      </c>
      <c r="R323" s="75">
        <f t="shared" si="19"/>
        <v>0.20020353843277025</v>
      </c>
      <c r="S323" s="7"/>
    </row>
    <row r="324" spans="1:19" x14ac:dyDescent="0.25">
      <c r="A324" s="66"/>
      <c r="B324" s="56"/>
      <c r="C324" s="67"/>
      <c r="D324" s="68"/>
      <c r="E324" s="69"/>
      <c r="F324" s="70"/>
      <c r="G324" s="71"/>
      <c r="H324" s="66">
        <v>9000009</v>
      </c>
      <c r="I324" s="67" t="s">
        <v>294</v>
      </c>
      <c r="J324" s="72">
        <v>11.780702</v>
      </c>
      <c r="K324" s="73">
        <v>11.702324999999998</v>
      </c>
      <c r="L324" s="73">
        <f t="shared" si="16"/>
        <v>0.93366047463033508</v>
      </c>
      <c r="M324" s="73">
        <v>0.378362074630335</v>
      </c>
      <c r="N324" s="73">
        <v>0.28110803000000001</v>
      </c>
      <c r="O324" s="73">
        <v>0.27419037000000002</v>
      </c>
      <c r="P324" s="74">
        <f t="shared" si="17"/>
        <v>3.2332213866076619E-2</v>
      </c>
      <c r="Q324" s="74">
        <f t="shared" si="18"/>
        <v>5.6353767702600567E-2</v>
      </c>
      <c r="R324" s="75">
        <f t="shared" si="19"/>
        <v>7.9784186016909911E-2</v>
      </c>
      <c r="S324" s="7"/>
    </row>
    <row r="325" spans="1:19" ht="38.25" x14ac:dyDescent="0.25">
      <c r="A325" s="44"/>
      <c r="B325" s="45"/>
      <c r="C325" s="46"/>
      <c r="D325" s="47"/>
      <c r="E325" s="48"/>
      <c r="F325" s="49">
        <v>68</v>
      </c>
      <c r="G325" s="50" t="s">
        <v>22</v>
      </c>
      <c r="H325" s="90"/>
      <c r="I325" s="46"/>
      <c r="J325" s="51">
        <v>60.106791000000001</v>
      </c>
      <c r="K325" s="52">
        <v>64.992116999999993</v>
      </c>
      <c r="L325" s="53">
        <f t="shared" si="16"/>
        <v>26.690627917613934</v>
      </c>
      <c r="M325" s="53">
        <v>16.919956617613934</v>
      </c>
      <c r="N325" s="53">
        <v>5.2529766799999997</v>
      </c>
      <c r="O325" s="53">
        <v>4.5176946200000003</v>
      </c>
      <c r="P325" s="54">
        <f t="shared" si="17"/>
        <v>0.26033859795048586</v>
      </c>
      <c r="Q325" s="54">
        <f t="shared" si="18"/>
        <v>0.34116342598309168</v>
      </c>
      <c r="R325" s="55">
        <f t="shared" si="19"/>
        <v>0.41067485026859391</v>
      </c>
      <c r="S325" s="7"/>
    </row>
    <row r="326" spans="1:19" ht="25.5" x14ac:dyDescent="0.25">
      <c r="A326" s="66"/>
      <c r="B326" s="56"/>
      <c r="C326" s="67"/>
      <c r="D326" s="68"/>
      <c r="E326" s="69"/>
      <c r="F326" s="70"/>
      <c r="G326" s="71"/>
      <c r="H326" s="66">
        <v>3000433</v>
      </c>
      <c r="I326" s="67" t="s">
        <v>289</v>
      </c>
      <c r="J326" s="72">
        <v>1.7899999999999999E-2</v>
      </c>
      <c r="K326" s="73">
        <v>6.4610000000000001E-2</v>
      </c>
      <c r="L326" s="73">
        <f t="shared" si="16"/>
        <v>0</v>
      </c>
      <c r="M326" s="73">
        <v>0</v>
      </c>
      <c r="N326" s="73">
        <v>0</v>
      </c>
      <c r="O326" s="73">
        <v>0</v>
      </c>
      <c r="P326" s="74">
        <f t="shared" si="17"/>
        <v>0</v>
      </c>
      <c r="Q326" s="74">
        <f t="shared" si="18"/>
        <v>0</v>
      </c>
      <c r="R326" s="75">
        <f t="shared" si="19"/>
        <v>0</v>
      </c>
      <c r="S326" s="7"/>
    </row>
    <row r="327" spans="1:19" ht="38.25" x14ac:dyDescent="0.25">
      <c r="A327" s="66"/>
      <c r="B327" s="56"/>
      <c r="C327" s="67"/>
      <c r="D327" s="68"/>
      <c r="E327" s="69"/>
      <c r="F327" s="70"/>
      <c r="G327" s="71"/>
      <c r="H327" s="66">
        <v>3000435</v>
      </c>
      <c r="I327" s="67" t="s">
        <v>290</v>
      </c>
      <c r="J327" s="72">
        <v>0.87656200000000006</v>
      </c>
      <c r="K327" s="73">
        <v>0.82985200000000015</v>
      </c>
      <c r="L327" s="73">
        <f t="shared" ref="L327:L390" si="20">SUM(M327,N327,O327)</f>
        <v>0.21601565025114924</v>
      </c>
      <c r="M327" s="73">
        <v>0.12465994025114924</v>
      </c>
      <c r="N327" s="73">
        <v>4.141616E-2</v>
      </c>
      <c r="O327" s="73">
        <v>4.9939550000000006E-2</v>
      </c>
      <c r="P327" s="74">
        <f t="shared" ref="P327:P390" si="21">IFERROR(M327/K327,0)</f>
        <v>0.15021948522284603</v>
      </c>
      <c r="Q327" s="74">
        <f t="shared" ref="Q327:Q390" si="22">IFERROR(SUM(M327,N327)/K327,0)</f>
        <v>0.20012737241236897</v>
      </c>
      <c r="R327" s="75">
        <f t="shared" ref="R327:R390" si="23">IFERROR(SUM(M327,N327,O327)/K327,0)</f>
        <v>0.26030623563135258</v>
      </c>
      <c r="S327" s="7"/>
    </row>
    <row r="328" spans="1:19" ht="51" x14ac:dyDescent="0.25">
      <c r="A328" s="66"/>
      <c r="B328" s="56"/>
      <c r="C328" s="67"/>
      <c r="D328" s="68"/>
      <c r="E328" s="69"/>
      <c r="F328" s="70"/>
      <c r="G328" s="71"/>
      <c r="H328" s="66">
        <v>3000450</v>
      </c>
      <c r="I328" s="67" t="s">
        <v>291</v>
      </c>
      <c r="J328" s="72">
        <v>1.1362329999999998</v>
      </c>
      <c r="K328" s="73">
        <v>1.136533</v>
      </c>
      <c r="L328" s="73">
        <f t="shared" si="20"/>
        <v>0.75728816070505212</v>
      </c>
      <c r="M328" s="73">
        <v>0.43894927070505219</v>
      </c>
      <c r="N328" s="73">
        <v>4.5319140000000001E-2</v>
      </c>
      <c r="O328" s="73">
        <v>0.27301975000000001</v>
      </c>
      <c r="P328" s="74">
        <f t="shared" si="21"/>
        <v>0.38621779632008235</v>
      </c>
      <c r="Q328" s="74">
        <f t="shared" si="22"/>
        <v>0.42609269656494986</v>
      </c>
      <c r="R328" s="75">
        <f t="shared" si="23"/>
        <v>0.66631427394105769</v>
      </c>
      <c r="S328" s="7"/>
    </row>
    <row r="329" spans="1:19" ht="38.25" x14ac:dyDescent="0.25">
      <c r="A329" s="66"/>
      <c r="B329" s="56"/>
      <c r="C329" s="67"/>
      <c r="D329" s="68"/>
      <c r="E329" s="69"/>
      <c r="F329" s="70"/>
      <c r="G329" s="71"/>
      <c r="H329" s="66">
        <v>3000516</v>
      </c>
      <c r="I329" s="67" t="s">
        <v>292</v>
      </c>
      <c r="J329" s="72">
        <v>0.84298299999999993</v>
      </c>
      <c r="K329" s="73">
        <v>0.84298299999999993</v>
      </c>
      <c r="L329" s="73">
        <f t="shared" si="20"/>
        <v>0.50593829965041881</v>
      </c>
      <c r="M329" s="73">
        <v>1.1389999650418758E-2</v>
      </c>
      <c r="N329" s="73">
        <v>0.47908000000000001</v>
      </c>
      <c r="O329" s="73">
        <v>1.5468299999999999E-2</v>
      </c>
      <c r="P329" s="74">
        <f t="shared" si="21"/>
        <v>1.3511541336443035E-2</v>
      </c>
      <c r="Q329" s="74">
        <f t="shared" si="22"/>
        <v>0.58182667936413757</v>
      </c>
      <c r="R329" s="75">
        <f t="shared" si="23"/>
        <v>0.60017615972139282</v>
      </c>
      <c r="S329" s="7"/>
    </row>
    <row r="330" spans="1:19" ht="25.5" x14ac:dyDescent="0.25">
      <c r="A330" s="66"/>
      <c r="B330" s="56"/>
      <c r="C330" s="67"/>
      <c r="D330" s="68"/>
      <c r="E330" s="69"/>
      <c r="F330" s="70"/>
      <c r="G330" s="71"/>
      <c r="H330" s="66">
        <v>3000565</v>
      </c>
      <c r="I330" s="67" t="s">
        <v>382</v>
      </c>
      <c r="J330" s="72">
        <v>0.70865900000000004</v>
      </c>
      <c r="K330" s="73">
        <v>0.670624</v>
      </c>
      <c r="L330" s="73">
        <f t="shared" si="20"/>
        <v>0.62172200073633832</v>
      </c>
      <c r="M330" s="73">
        <v>0.39121801073633833</v>
      </c>
      <c r="N330" s="73">
        <v>7.6820199999999995E-3</v>
      </c>
      <c r="O330" s="73">
        <v>0.22282197000000001</v>
      </c>
      <c r="P330" s="74">
        <f t="shared" si="21"/>
        <v>0.58336416641268185</v>
      </c>
      <c r="Q330" s="74">
        <f t="shared" si="22"/>
        <v>0.5948191993372417</v>
      </c>
      <c r="R330" s="75">
        <f t="shared" si="23"/>
        <v>0.92707985508472457</v>
      </c>
      <c r="S330" s="7"/>
    </row>
    <row r="331" spans="1:19" x14ac:dyDescent="0.25">
      <c r="A331" s="66"/>
      <c r="B331" s="56"/>
      <c r="C331" s="67"/>
      <c r="D331" s="68"/>
      <c r="E331" s="69"/>
      <c r="F331" s="70"/>
      <c r="G331" s="71"/>
      <c r="H331" s="66">
        <v>9000000</v>
      </c>
      <c r="I331" s="67" t="s">
        <v>293</v>
      </c>
      <c r="J331" s="72">
        <v>1.0223530000000001</v>
      </c>
      <c r="K331" s="73">
        <v>1.008931</v>
      </c>
      <c r="L331" s="73">
        <f t="shared" si="20"/>
        <v>0.60991644044389348</v>
      </c>
      <c r="M331" s="73">
        <v>0.22919722044389346</v>
      </c>
      <c r="N331" s="73">
        <v>0.10563209</v>
      </c>
      <c r="O331" s="73">
        <v>0.27508713000000001</v>
      </c>
      <c r="P331" s="74">
        <f t="shared" si="21"/>
        <v>0.22716837964528144</v>
      </c>
      <c r="Q331" s="74">
        <f t="shared" si="22"/>
        <v>0.33186542037452854</v>
      </c>
      <c r="R331" s="75">
        <f t="shared" si="23"/>
        <v>0.60451749469873906</v>
      </c>
      <c r="S331" s="7"/>
    </row>
    <row r="332" spans="1:19" x14ac:dyDescent="0.25">
      <c r="A332" s="66"/>
      <c r="B332" s="56"/>
      <c r="C332" s="67"/>
      <c r="D332" s="68"/>
      <c r="E332" s="69"/>
      <c r="F332" s="70"/>
      <c r="G332" s="71"/>
      <c r="H332" s="66">
        <v>9000009</v>
      </c>
      <c r="I332" s="67" t="s">
        <v>294</v>
      </c>
      <c r="J332" s="72">
        <v>55.502101000000003</v>
      </c>
      <c r="K332" s="73">
        <v>60.438583999999999</v>
      </c>
      <c r="L332" s="73">
        <f t="shared" si="20"/>
        <v>23.979747365827084</v>
      </c>
      <c r="M332" s="73">
        <v>15.724542175827082</v>
      </c>
      <c r="N332" s="73">
        <v>4.5738472699999999</v>
      </c>
      <c r="O332" s="73">
        <v>3.68135792</v>
      </c>
      <c r="P332" s="74">
        <f t="shared" si="21"/>
        <v>0.26017390109316729</v>
      </c>
      <c r="Q332" s="74">
        <f t="shared" si="22"/>
        <v>0.33585150581666645</v>
      </c>
      <c r="R332" s="75">
        <f t="shared" si="23"/>
        <v>0.39676222999908611</v>
      </c>
      <c r="S332" s="7"/>
    </row>
    <row r="333" spans="1:19" ht="25.5" x14ac:dyDescent="0.25">
      <c r="A333" s="44"/>
      <c r="B333" s="45"/>
      <c r="C333" s="46"/>
      <c r="D333" s="47"/>
      <c r="E333" s="48"/>
      <c r="F333" s="49">
        <v>82</v>
      </c>
      <c r="G333" s="50" t="s">
        <v>197</v>
      </c>
      <c r="H333" s="90"/>
      <c r="I333" s="46"/>
      <c r="J333" s="51">
        <v>10.933861</v>
      </c>
      <c r="K333" s="52">
        <v>10.849504</v>
      </c>
      <c r="L333" s="53">
        <f t="shared" si="20"/>
        <v>6.7021709300000003</v>
      </c>
      <c r="M333" s="53">
        <v>0</v>
      </c>
      <c r="N333" s="53">
        <v>6.6916899299999999</v>
      </c>
      <c r="O333" s="53">
        <v>1.0480999999999999E-2</v>
      </c>
      <c r="P333" s="54">
        <f t="shared" si="21"/>
        <v>0</v>
      </c>
      <c r="Q333" s="54">
        <f t="shared" si="22"/>
        <v>0.6167738110424219</v>
      </c>
      <c r="R333" s="55">
        <f t="shared" si="23"/>
        <v>0.61773984598742948</v>
      </c>
      <c r="S333" s="7"/>
    </row>
    <row r="334" spans="1:19" x14ac:dyDescent="0.25">
      <c r="A334" s="66"/>
      <c r="B334" s="56"/>
      <c r="C334" s="67"/>
      <c r="D334" s="68"/>
      <c r="E334" s="69"/>
      <c r="F334" s="70"/>
      <c r="G334" s="71"/>
      <c r="H334" s="66">
        <v>9000009</v>
      </c>
      <c r="I334" s="67" t="s">
        <v>294</v>
      </c>
      <c r="J334" s="72">
        <v>10.933861</v>
      </c>
      <c r="K334" s="73">
        <v>10.849504</v>
      </c>
      <c r="L334" s="73">
        <f t="shared" si="20"/>
        <v>6.7021709300000003</v>
      </c>
      <c r="M334" s="73">
        <v>0</v>
      </c>
      <c r="N334" s="73">
        <v>6.6916899299999999</v>
      </c>
      <c r="O334" s="73">
        <v>1.0480999999999999E-2</v>
      </c>
      <c r="P334" s="74">
        <f t="shared" si="21"/>
        <v>0</v>
      </c>
      <c r="Q334" s="74">
        <f t="shared" si="22"/>
        <v>0.6167738110424219</v>
      </c>
      <c r="R334" s="75">
        <f t="shared" si="23"/>
        <v>0.61773984598742948</v>
      </c>
      <c r="S334" s="7"/>
    </row>
    <row r="335" spans="1:19" ht="25.5" x14ac:dyDescent="0.25">
      <c r="A335" s="44"/>
      <c r="B335" s="45"/>
      <c r="C335" s="46"/>
      <c r="D335" s="47"/>
      <c r="E335" s="48"/>
      <c r="F335" s="49">
        <v>88</v>
      </c>
      <c r="G335" s="50" t="s">
        <v>17</v>
      </c>
      <c r="H335" s="90"/>
      <c r="I335" s="46"/>
      <c r="J335" s="51">
        <v>5.0000000000000001E-3</v>
      </c>
      <c r="K335" s="52">
        <v>5.0000000000000001E-3</v>
      </c>
      <c r="L335" s="53">
        <f t="shared" si="20"/>
        <v>0</v>
      </c>
      <c r="M335" s="53">
        <v>0</v>
      </c>
      <c r="N335" s="53">
        <v>0</v>
      </c>
      <c r="O335" s="53">
        <v>0</v>
      </c>
      <c r="P335" s="54">
        <f t="shared" si="21"/>
        <v>0</v>
      </c>
      <c r="Q335" s="54">
        <f t="shared" si="22"/>
        <v>0</v>
      </c>
      <c r="R335" s="55">
        <f t="shared" si="23"/>
        <v>0</v>
      </c>
      <c r="S335" s="7"/>
    </row>
    <row r="336" spans="1:19" ht="25.5" x14ac:dyDescent="0.25">
      <c r="A336" s="66"/>
      <c r="B336" s="56"/>
      <c r="C336" s="67"/>
      <c r="D336" s="68"/>
      <c r="E336" s="69"/>
      <c r="F336" s="70"/>
      <c r="G336" s="71"/>
      <c r="H336" s="66">
        <v>3000531</v>
      </c>
      <c r="I336" s="67" t="s">
        <v>284</v>
      </c>
      <c r="J336" s="72">
        <v>5.0000000000000001E-3</v>
      </c>
      <c r="K336" s="73">
        <v>5.0000000000000001E-3</v>
      </c>
      <c r="L336" s="73">
        <f t="shared" si="20"/>
        <v>0</v>
      </c>
      <c r="M336" s="73">
        <v>0</v>
      </c>
      <c r="N336" s="73">
        <v>0</v>
      </c>
      <c r="O336" s="73">
        <v>0</v>
      </c>
      <c r="P336" s="74">
        <f t="shared" si="21"/>
        <v>0</v>
      </c>
      <c r="Q336" s="74">
        <f t="shared" si="22"/>
        <v>0</v>
      </c>
      <c r="R336" s="75">
        <f t="shared" si="23"/>
        <v>0</v>
      </c>
      <c r="S336" s="7"/>
    </row>
    <row r="337" spans="1:19" ht="25.5" x14ac:dyDescent="0.25">
      <c r="A337" s="44"/>
      <c r="B337" s="45"/>
      <c r="C337" s="46"/>
      <c r="D337" s="47"/>
      <c r="E337" s="48"/>
      <c r="F337" s="49">
        <v>90</v>
      </c>
      <c r="G337" s="50" t="s">
        <v>81</v>
      </c>
      <c r="H337" s="90"/>
      <c r="I337" s="46"/>
      <c r="J337" s="51">
        <v>235.03285</v>
      </c>
      <c r="K337" s="52">
        <v>290.08463199999994</v>
      </c>
      <c r="L337" s="53">
        <f t="shared" si="20"/>
        <v>133.96146481885893</v>
      </c>
      <c r="M337" s="53">
        <v>87.988755628858925</v>
      </c>
      <c r="N337" s="53">
        <v>23.070015749999996</v>
      </c>
      <c r="O337" s="53">
        <v>22.902693440000007</v>
      </c>
      <c r="P337" s="54">
        <f t="shared" si="21"/>
        <v>0.30332098264639867</v>
      </c>
      <c r="Q337" s="54">
        <f t="shared" si="22"/>
        <v>0.38284955191579728</v>
      </c>
      <c r="R337" s="55">
        <f t="shared" si="23"/>
        <v>0.46180131603407021</v>
      </c>
      <c r="S337" s="7"/>
    </row>
    <row r="338" spans="1:19" x14ac:dyDescent="0.25">
      <c r="A338" s="66"/>
      <c r="B338" s="56"/>
      <c r="C338" s="67"/>
      <c r="D338" s="68"/>
      <c r="E338" s="69"/>
      <c r="F338" s="70"/>
      <c r="G338" s="71"/>
      <c r="H338" s="66">
        <v>3000001</v>
      </c>
      <c r="I338" s="67" t="s">
        <v>283</v>
      </c>
      <c r="J338" s="72">
        <v>2.0625730000000004</v>
      </c>
      <c r="K338" s="73">
        <v>3.2304949999999999</v>
      </c>
      <c r="L338" s="73">
        <f t="shared" si="20"/>
        <v>0.84902660829134269</v>
      </c>
      <c r="M338" s="73">
        <v>0.40560917829134269</v>
      </c>
      <c r="N338" s="73">
        <v>0.22262984</v>
      </c>
      <c r="O338" s="73">
        <v>0.22078759000000003</v>
      </c>
      <c r="P338" s="74">
        <f t="shared" si="21"/>
        <v>0.12555635538558108</v>
      </c>
      <c r="Q338" s="74">
        <f t="shared" si="22"/>
        <v>0.1944714411541707</v>
      </c>
      <c r="R338" s="75">
        <f t="shared" si="23"/>
        <v>0.26281625827971961</v>
      </c>
      <c r="S338" s="7"/>
    </row>
    <row r="339" spans="1:19" ht="38.25" x14ac:dyDescent="0.25">
      <c r="A339" s="66"/>
      <c r="B339" s="56"/>
      <c r="C339" s="67"/>
      <c r="D339" s="68"/>
      <c r="E339" s="69"/>
      <c r="F339" s="70"/>
      <c r="G339" s="71"/>
      <c r="H339" s="66">
        <v>3000385</v>
      </c>
      <c r="I339" s="67" t="s">
        <v>383</v>
      </c>
      <c r="J339" s="72">
        <v>202.82849199999998</v>
      </c>
      <c r="K339" s="73">
        <v>233.66777299999995</v>
      </c>
      <c r="L339" s="73">
        <f t="shared" si="20"/>
        <v>110.25403420187034</v>
      </c>
      <c r="M339" s="73">
        <v>75.373821491870331</v>
      </c>
      <c r="N339" s="73">
        <v>18.156261829999998</v>
      </c>
      <c r="O339" s="73">
        <v>16.723950880000004</v>
      </c>
      <c r="P339" s="74">
        <f t="shared" si="21"/>
        <v>0.32256832221305221</v>
      </c>
      <c r="Q339" s="74">
        <f t="shared" si="22"/>
        <v>0.40026950281188478</v>
      </c>
      <c r="R339" s="75">
        <f t="shared" si="23"/>
        <v>0.47184099367382748</v>
      </c>
      <c r="S339" s="7"/>
    </row>
    <row r="340" spans="1:19" ht="25.5" x14ac:dyDescent="0.25">
      <c r="A340" s="66"/>
      <c r="B340" s="56"/>
      <c r="C340" s="67"/>
      <c r="D340" s="68"/>
      <c r="E340" s="69"/>
      <c r="F340" s="70"/>
      <c r="G340" s="71"/>
      <c r="H340" s="66">
        <v>3000386</v>
      </c>
      <c r="I340" s="67" t="s">
        <v>384</v>
      </c>
      <c r="J340" s="72">
        <v>4.004016</v>
      </c>
      <c r="K340" s="73">
        <v>16.708148999999999</v>
      </c>
      <c r="L340" s="73">
        <f t="shared" si="20"/>
        <v>4.8223475099126389</v>
      </c>
      <c r="M340" s="73">
        <v>1.8096003099126392</v>
      </c>
      <c r="N340" s="73">
        <v>1.4755115799999998</v>
      </c>
      <c r="O340" s="73">
        <v>1.5372356199999999</v>
      </c>
      <c r="P340" s="74">
        <f t="shared" si="21"/>
        <v>0.10830645033825347</v>
      </c>
      <c r="Q340" s="74">
        <f t="shared" si="22"/>
        <v>0.19661734462103728</v>
      </c>
      <c r="R340" s="75">
        <f t="shared" si="23"/>
        <v>0.28862248654310174</v>
      </c>
      <c r="S340" s="7"/>
    </row>
    <row r="341" spans="1:19" ht="51" x14ac:dyDescent="0.25">
      <c r="A341" s="66"/>
      <c r="B341" s="56"/>
      <c r="C341" s="67"/>
      <c r="D341" s="68"/>
      <c r="E341" s="69"/>
      <c r="F341" s="70"/>
      <c r="G341" s="71"/>
      <c r="H341" s="66">
        <v>3000387</v>
      </c>
      <c r="I341" s="67" t="s">
        <v>385</v>
      </c>
      <c r="J341" s="72">
        <v>2.1800099999999993</v>
      </c>
      <c r="K341" s="73">
        <v>2.1800099999999993</v>
      </c>
      <c r="L341" s="73">
        <f t="shared" si="20"/>
        <v>0.62514153091810232</v>
      </c>
      <c r="M341" s="73">
        <v>0.29482963091810233</v>
      </c>
      <c r="N341" s="73">
        <v>8.1338489999999999E-2</v>
      </c>
      <c r="O341" s="73">
        <v>0.24897340999999995</v>
      </c>
      <c r="P341" s="74">
        <f t="shared" si="21"/>
        <v>0.13524232958477367</v>
      </c>
      <c r="Q341" s="74">
        <f t="shared" si="22"/>
        <v>0.17255339237806361</v>
      </c>
      <c r="R341" s="75">
        <f t="shared" si="23"/>
        <v>0.28676085472915375</v>
      </c>
      <c r="S341" s="7"/>
    </row>
    <row r="342" spans="1:19" x14ac:dyDescent="0.25">
      <c r="A342" s="66"/>
      <c r="B342" s="56"/>
      <c r="C342" s="67"/>
      <c r="D342" s="68"/>
      <c r="E342" s="69"/>
      <c r="F342" s="70"/>
      <c r="G342" s="71"/>
      <c r="H342" s="66">
        <v>9000009</v>
      </c>
      <c r="I342" s="67" t="s">
        <v>294</v>
      </c>
      <c r="J342" s="72">
        <v>23.957758999999999</v>
      </c>
      <c r="K342" s="73">
        <v>34.298205000000003</v>
      </c>
      <c r="L342" s="73">
        <f t="shared" si="20"/>
        <v>17.41091496786651</v>
      </c>
      <c r="M342" s="73">
        <v>10.104895017866511</v>
      </c>
      <c r="N342" s="73">
        <v>3.1342740099999999</v>
      </c>
      <c r="O342" s="73">
        <v>4.1717459399999992</v>
      </c>
      <c r="P342" s="74">
        <f t="shared" si="21"/>
        <v>0.2946187713866224</v>
      </c>
      <c r="Q342" s="74">
        <f t="shared" si="22"/>
        <v>0.38600180469696621</v>
      </c>
      <c r="R342" s="75">
        <f t="shared" si="23"/>
        <v>0.50763341603056222</v>
      </c>
      <c r="S342" s="7"/>
    </row>
    <row r="343" spans="1:19" ht="51" x14ac:dyDescent="0.25">
      <c r="A343" s="44"/>
      <c r="B343" s="45"/>
      <c r="C343" s="46"/>
      <c r="D343" s="47"/>
      <c r="E343" s="48"/>
      <c r="F343" s="49">
        <v>91</v>
      </c>
      <c r="G343" s="50" t="s">
        <v>82</v>
      </c>
      <c r="H343" s="90"/>
      <c r="I343" s="46"/>
      <c r="J343" s="51">
        <v>0.81610899999999997</v>
      </c>
      <c r="K343" s="52">
        <v>2.0280119999999999</v>
      </c>
      <c r="L343" s="53">
        <f t="shared" si="20"/>
        <v>0.37338774068732455</v>
      </c>
      <c r="M343" s="53">
        <v>0.11577040068732458</v>
      </c>
      <c r="N343" s="53">
        <v>0.10365896999999999</v>
      </c>
      <c r="O343" s="53">
        <v>0.15395836999999998</v>
      </c>
      <c r="P343" s="54">
        <f t="shared" si="21"/>
        <v>5.7085658609182091E-2</v>
      </c>
      <c r="Q343" s="54">
        <f t="shared" si="22"/>
        <v>0.10819924669445968</v>
      </c>
      <c r="R343" s="55">
        <f t="shared" si="23"/>
        <v>0.18411515350368959</v>
      </c>
      <c r="S343" s="7"/>
    </row>
    <row r="344" spans="1:19" ht="38.25" x14ac:dyDescent="0.25">
      <c r="A344" s="66"/>
      <c r="B344" s="56"/>
      <c r="C344" s="67"/>
      <c r="D344" s="68"/>
      <c r="E344" s="69"/>
      <c r="F344" s="70"/>
      <c r="G344" s="71"/>
      <c r="H344" s="66">
        <v>3000275</v>
      </c>
      <c r="I344" s="67" t="s">
        <v>387</v>
      </c>
      <c r="J344" s="72">
        <v>0</v>
      </c>
      <c r="K344" s="73">
        <v>0.13213</v>
      </c>
      <c r="L344" s="73">
        <f t="shared" si="20"/>
        <v>2.1911999924104194E-2</v>
      </c>
      <c r="M344" s="73">
        <v>1.3444999924104195E-2</v>
      </c>
      <c r="N344" s="73">
        <v>2.8999999999999998E-3</v>
      </c>
      <c r="O344" s="73">
        <v>5.5669999999999999E-3</v>
      </c>
      <c r="P344" s="74">
        <f t="shared" si="21"/>
        <v>0.10175584594039351</v>
      </c>
      <c r="Q344" s="74">
        <f t="shared" si="22"/>
        <v>0.12370392737534394</v>
      </c>
      <c r="R344" s="75">
        <f t="shared" si="23"/>
        <v>0.16583667542650568</v>
      </c>
      <c r="S344" s="7"/>
    </row>
    <row r="345" spans="1:19" ht="38.25" x14ac:dyDescent="0.25">
      <c r="A345" s="66"/>
      <c r="B345" s="56"/>
      <c r="C345" s="67"/>
      <c r="D345" s="68"/>
      <c r="E345" s="69"/>
      <c r="F345" s="70"/>
      <c r="G345" s="71"/>
      <c r="H345" s="66">
        <v>3000515</v>
      </c>
      <c r="I345" s="67" t="s">
        <v>389</v>
      </c>
      <c r="J345" s="72">
        <v>0.71075999999999995</v>
      </c>
      <c r="K345" s="73">
        <v>1.5667119999999999</v>
      </c>
      <c r="L345" s="73">
        <f t="shared" si="20"/>
        <v>0.3348588107703081</v>
      </c>
      <c r="M345" s="73">
        <v>0.10216580077030812</v>
      </c>
      <c r="N345" s="73">
        <v>8.8622759999999995E-2</v>
      </c>
      <c r="O345" s="73">
        <v>0.14407024999999998</v>
      </c>
      <c r="P345" s="74">
        <f t="shared" si="21"/>
        <v>6.5210326320541454E-2</v>
      </c>
      <c r="Q345" s="74">
        <f t="shared" si="22"/>
        <v>0.12177640866369066</v>
      </c>
      <c r="R345" s="75">
        <f t="shared" si="23"/>
        <v>0.21373348182072271</v>
      </c>
      <c r="S345" s="7"/>
    </row>
    <row r="346" spans="1:19" x14ac:dyDescent="0.25">
      <c r="A346" s="66"/>
      <c r="B346" s="56"/>
      <c r="C346" s="67"/>
      <c r="D346" s="68"/>
      <c r="E346" s="69"/>
      <c r="F346" s="70"/>
      <c r="G346" s="71"/>
      <c r="H346" s="66">
        <v>9000009</v>
      </c>
      <c r="I346" s="67" t="s">
        <v>294</v>
      </c>
      <c r="J346" s="72">
        <v>0.105349</v>
      </c>
      <c r="K346" s="73">
        <v>0.32917000000000002</v>
      </c>
      <c r="L346" s="73">
        <f t="shared" si="20"/>
        <v>1.6616929992912262E-2</v>
      </c>
      <c r="M346" s="73">
        <v>1.5959999291226268E-4</v>
      </c>
      <c r="N346" s="73">
        <v>1.2136209999999998E-2</v>
      </c>
      <c r="O346" s="73">
        <v>4.3211199999999995E-3</v>
      </c>
      <c r="P346" s="74">
        <f t="shared" si="21"/>
        <v>4.8485582802886858E-4</v>
      </c>
      <c r="Q346" s="74">
        <f t="shared" si="22"/>
        <v>3.7353981203974422E-2</v>
      </c>
      <c r="R346" s="75">
        <f t="shared" si="23"/>
        <v>5.0481301433642982E-2</v>
      </c>
      <c r="S346" s="7"/>
    </row>
    <row r="347" spans="1:19" ht="38.25" x14ac:dyDescent="0.25">
      <c r="A347" s="44"/>
      <c r="B347" s="45"/>
      <c r="C347" s="46"/>
      <c r="D347" s="47"/>
      <c r="E347" s="48"/>
      <c r="F347" s="49">
        <v>101</v>
      </c>
      <c r="G347" s="50" t="s">
        <v>88</v>
      </c>
      <c r="H347" s="90"/>
      <c r="I347" s="46"/>
      <c r="J347" s="51">
        <v>5.1270170000000004</v>
      </c>
      <c r="K347" s="52">
        <v>2.0156679999999998</v>
      </c>
      <c r="L347" s="53">
        <f t="shared" si="20"/>
        <v>0.37602349973042604</v>
      </c>
      <c r="M347" s="53">
        <v>5.5187199730426073E-2</v>
      </c>
      <c r="N347" s="53">
        <v>4.7180779999999999E-2</v>
      </c>
      <c r="O347" s="53">
        <v>0.27365551999999999</v>
      </c>
      <c r="P347" s="54">
        <f t="shared" si="21"/>
        <v>2.737911190256832E-2</v>
      </c>
      <c r="Q347" s="54">
        <f t="shared" si="22"/>
        <v>5.0786131312510835E-2</v>
      </c>
      <c r="R347" s="55">
        <f t="shared" si="23"/>
        <v>0.18655031469985439</v>
      </c>
      <c r="S347" s="7"/>
    </row>
    <row r="348" spans="1:19" x14ac:dyDescent="0.25">
      <c r="A348" s="66"/>
      <c r="B348" s="56"/>
      <c r="C348" s="67"/>
      <c r="D348" s="68"/>
      <c r="E348" s="69"/>
      <c r="F348" s="70"/>
      <c r="G348" s="71"/>
      <c r="H348" s="66">
        <v>9000009</v>
      </c>
      <c r="I348" s="67" t="s">
        <v>294</v>
      </c>
      <c r="J348" s="72">
        <v>5.1270170000000004</v>
      </c>
      <c r="K348" s="73">
        <v>2.0156679999999998</v>
      </c>
      <c r="L348" s="73">
        <f t="shared" si="20"/>
        <v>0.37602349973042604</v>
      </c>
      <c r="M348" s="73">
        <v>5.5187199730426073E-2</v>
      </c>
      <c r="N348" s="73">
        <v>4.7180779999999999E-2</v>
      </c>
      <c r="O348" s="73">
        <v>0.27365551999999999</v>
      </c>
      <c r="P348" s="74">
        <f t="shared" si="21"/>
        <v>2.737911190256832E-2</v>
      </c>
      <c r="Q348" s="74">
        <f t="shared" si="22"/>
        <v>5.0786131312510835E-2</v>
      </c>
      <c r="R348" s="75">
        <f t="shared" si="23"/>
        <v>0.18655031469985439</v>
      </c>
      <c r="S348" s="7"/>
    </row>
    <row r="349" spans="1:19" ht="25.5" x14ac:dyDescent="0.25">
      <c r="A349" s="44"/>
      <c r="B349" s="45"/>
      <c r="C349" s="46"/>
      <c r="D349" s="47"/>
      <c r="E349" s="48"/>
      <c r="F349" s="49">
        <v>104</v>
      </c>
      <c r="G349" s="50" t="s">
        <v>142</v>
      </c>
      <c r="H349" s="90"/>
      <c r="I349" s="46"/>
      <c r="J349" s="51">
        <v>0.30706100000000003</v>
      </c>
      <c r="K349" s="52">
        <v>0.30582599999999999</v>
      </c>
      <c r="L349" s="53">
        <f t="shared" si="20"/>
        <v>0.21880345854599462</v>
      </c>
      <c r="M349" s="53">
        <v>0.14312484854599461</v>
      </c>
      <c r="N349" s="53">
        <v>7.8090199999999999E-3</v>
      </c>
      <c r="O349" s="53">
        <v>6.7869590000000007E-2</v>
      </c>
      <c r="P349" s="54">
        <f t="shared" si="21"/>
        <v>0.46799437767225355</v>
      </c>
      <c r="Q349" s="54">
        <f t="shared" si="22"/>
        <v>0.49352857031774477</v>
      </c>
      <c r="R349" s="55">
        <f t="shared" si="23"/>
        <v>0.71545080714522191</v>
      </c>
      <c r="S349" s="7"/>
    </row>
    <row r="350" spans="1:19" x14ac:dyDescent="0.25">
      <c r="A350" s="66"/>
      <c r="B350" s="56"/>
      <c r="C350" s="67"/>
      <c r="D350" s="68"/>
      <c r="E350" s="69"/>
      <c r="F350" s="70"/>
      <c r="G350" s="71"/>
      <c r="H350" s="66">
        <v>3000001</v>
      </c>
      <c r="I350" s="67" t="s">
        <v>283</v>
      </c>
      <c r="J350" s="72">
        <v>8.6862999999999982E-2</v>
      </c>
      <c r="K350" s="73">
        <v>8.6762999999999993E-2</v>
      </c>
      <c r="L350" s="73">
        <f t="shared" si="20"/>
        <v>4.4699478772011698E-2</v>
      </c>
      <c r="M350" s="73">
        <v>2.9108848772011697E-2</v>
      </c>
      <c r="N350" s="73">
        <v>7.7845199999999996E-3</v>
      </c>
      <c r="O350" s="73">
        <v>7.8061099999999998E-3</v>
      </c>
      <c r="P350" s="74">
        <f t="shared" si="21"/>
        <v>0.33549841259536556</v>
      </c>
      <c r="Q350" s="74">
        <f t="shared" si="22"/>
        <v>0.42522006813977969</v>
      </c>
      <c r="R350" s="75">
        <f t="shared" si="23"/>
        <v>0.51519056247492256</v>
      </c>
      <c r="S350" s="7"/>
    </row>
    <row r="351" spans="1:19" ht="38.25" x14ac:dyDescent="0.25">
      <c r="A351" s="66"/>
      <c r="B351" s="56"/>
      <c r="C351" s="67"/>
      <c r="D351" s="68"/>
      <c r="E351" s="69"/>
      <c r="F351" s="70"/>
      <c r="G351" s="71"/>
      <c r="H351" s="66">
        <v>3000283</v>
      </c>
      <c r="I351" s="67" t="s">
        <v>428</v>
      </c>
      <c r="J351" s="72">
        <v>4.0000000000000001E-3</v>
      </c>
      <c r="K351" s="73">
        <v>4.0499999999999998E-3</v>
      </c>
      <c r="L351" s="73">
        <f t="shared" si="20"/>
        <v>0</v>
      </c>
      <c r="M351" s="73">
        <v>0</v>
      </c>
      <c r="N351" s="73">
        <v>0</v>
      </c>
      <c r="O351" s="73">
        <v>0</v>
      </c>
      <c r="P351" s="74">
        <f t="shared" si="21"/>
        <v>0</v>
      </c>
      <c r="Q351" s="74">
        <f t="shared" si="22"/>
        <v>0</v>
      </c>
      <c r="R351" s="75">
        <f t="shared" si="23"/>
        <v>0</v>
      </c>
      <c r="S351" s="7"/>
    </row>
    <row r="352" spans="1:19" ht="25.5" x14ac:dyDescent="0.25">
      <c r="A352" s="66"/>
      <c r="B352" s="56"/>
      <c r="C352" s="67"/>
      <c r="D352" s="68"/>
      <c r="E352" s="69"/>
      <c r="F352" s="70"/>
      <c r="G352" s="71"/>
      <c r="H352" s="66">
        <v>3000285</v>
      </c>
      <c r="I352" s="67" t="s">
        <v>447</v>
      </c>
      <c r="J352" s="72">
        <v>1.03E-2</v>
      </c>
      <c r="K352" s="73">
        <v>1.035E-2</v>
      </c>
      <c r="L352" s="73">
        <f t="shared" si="20"/>
        <v>3.0000000000000001E-3</v>
      </c>
      <c r="M352" s="73">
        <v>0</v>
      </c>
      <c r="N352" s="73">
        <v>0</v>
      </c>
      <c r="O352" s="73">
        <v>3.0000000000000001E-3</v>
      </c>
      <c r="P352" s="74">
        <f t="shared" si="21"/>
        <v>0</v>
      </c>
      <c r="Q352" s="74">
        <f t="shared" si="22"/>
        <v>0</v>
      </c>
      <c r="R352" s="75">
        <f t="shared" si="23"/>
        <v>0.28985507246376813</v>
      </c>
      <c r="S352" s="7"/>
    </row>
    <row r="353" spans="1:19" ht="25.5" x14ac:dyDescent="0.25">
      <c r="A353" s="66"/>
      <c r="B353" s="56"/>
      <c r="C353" s="67"/>
      <c r="D353" s="68"/>
      <c r="E353" s="69"/>
      <c r="F353" s="70"/>
      <c r="G353" s="71"/>
      <c r="H353" s="66">
        <v>3000286</v>
      </c>
      <c r="I353" s="67" t="s">
        <v>448</v>
      </c>
      <c r="J353" s="72">
        <v>9.1457000000000011E-2</v>
      </c>
      <c r="K353" s="73">
        <v>9.1507000000000005E-2</v>
      </c>
      <c r="L353" s="73">
        <f t="shared" si="20"/>
        <v>8.0289238104333874E-2</v>
      </c>
      <c r="M353" s="73">
        <v>5.2343998104333878E-2</v>
      </c>
      <c r="N353" s="73">
        <v>0</v>
      </c>
      <c r="O353" s="73">
        <v>2.794524E-2</v>
      </c>
      <c r="P353" s="74">
        <f t="shared" si="21"/>
        <v>0.57202179182285373</v>
      </c>
      <c r="Q353" s="74">
        <f t="shared" si="22"/>
        <v>0.57202179182285373</v>
      </c>
      <c r="R353" s="75">
        <f t="shared" si="23"/>
        <v>0.8774108877390131</v>
      </c>
      <c r="S353" s="7"/>
    </row>
    <row r="354" spans="1:19" ht="51" x14ac:dyDescent="0.25">
      <c r="A354" s="66"/>
      <c r="B354" s="56"/>
      <c r="C354" s="67"/>
      <c r="D354" s="68"/>
      <c r="E354" s="69"/>
      <c r="F354" s="70"/>
      <c r="G354" s="71"/>
      <c r="H354" s="66">
        <v>3000289</v>
      </c>
      <c r="I354" s="67" t="s">
        <v>449</v>
      </c>
      <c r="J354" s="72">
        <v>3.241E-3</v>
      </c>
      <c r="K354" s="73">
        <v>3.241E-3</v>
      </c>
      <c r="L354" s="73">
        <f t="shared" si="20"/>
        <v>0</v>
      </c>
      <c r="M354" s="73">
        <v>0</v>
      </c>
      <c r="N354" s="73">
        <v>0</v>
      </c>
      <c r="O354" s="73">
        <v>0</v>
      </c>
      <c r="P354" s="74">
        <f t="shared" si="21"/>
        <v>0</v>
      </c>
      <c r="Q354" s="74">
        <f t="shared" si="22"/>
        <v>0</v>
      </c>
      <c r="R354" s="75">
        <f t="shared" si="23"/>
        <v>0</v>
      </c>
      <c r="S354" s="7"/>
    </row>
    <row r="355" spans="1:19" ht="25.5" x14ac:dyDescent="0.25">
      <c r="A355" s="66"/>
      <c r="B355" s="56"/>
      <c r="C355" s="67"/>
      <c r="D355" s="68"/>
      <c r="E355" s="69"/>
      <c r="F355" s="70"/>
      <c r="G355" s="71"/>
      <c r="H355" s="66">
        <v>3000686</v>
      </c>
      <c r="I355" s="67" t="s">
        <v>450</v>
      </c>
      <c r="J355" s="72">
        <v>2.6456E-2</v>
      </c>
      <c r="K355" s="73">
        <v>2.4971E-2</v>
      </c>
      <c r="L355" s="73">
        <f t="shared" si="20"/>
        <v>1.0524500382307917E-2</v>
      </c>
      <c r="M355" s="73">
        <v>1.0500000382307917E-2</v>
      </c>
      <c r="N355" s="73">
        <v>2.4499999999999999E-5</v>
      </c>
      <c r="O355" s="73">
        <v>0</v>
      </c>
      <c r="P355" s="74">
        <f t="shared" si="21"/>
        <v>0.42048778111841401</v>
      </c>
      <c r="Q355" s="74">
        <f t="shared" si="22"/>
        <v>0.4214689192386335</v>
      </c>
      <c r="R355" s="75">
        <f t="shared" si="23"/>
        <v>0.4214689192386335</v>
      </c>
      <c r="S355" s="7"/>
    </row>
    <row r="356" spans="1:19" x14ac:dyDescent="0.25">
      <c r="A356" s="66"/>
      <c r="B356" s="56"/>
      <c r="C356" s="67"/>
      <c r="D356" s="68"/>
      <c r="E356" s="69"/>
      <c r="F356" s="70"/>
      <c r="G356" s="71"/>
      <c r="H356" s="66">
        <v>9000000</v>
      </c>
      <c r="I356" s="67" t="s">
        <v>293</v>
      </c>
      <c r="J356" s="72">
        <v>8.4744E-2</v>
      </c>
      <c r="K356" s="73">
        <v>8.4943999999999992E-2</v>
      </c>
      <c r="L356" s="73">
        <f t="shared" si="20"/>
        <v>8.0290241287341121E-2</v>
      </c>
      <c r="M356" s="73">
        <v>5.1172001287341118E-2</v>
      </c>
      <c r="N356" s="73">
        <v>0</v>
      </c>
      <c r="O356" s="73">
        <v>2.911824E-2</v>
      </c>
      <c r="P356" s="74">
        <f t="shared" si="21"/>
        <v>0.60242043331301942</v>
      </c>
      <c r="Q356" s="74">
        <f t="shared" si="22"/>
        <v>0.60242043331301942</v>
      </c>
      <c r="R356" s="75">
        <f t="shared" si="23"/>
        <v>0.94521380306250147</v>
      </c>
      <c r="S356" s="7"/>
    </row>
    <row r="357" spans="1:19" ht="38.25" x14ac:dyDescent="0.25">
      <c r="A357" s="44"/>
      <c r="B357" s="45"/>
      <c r="C357" s="46"/>
      <c r="D357" s="47"/>
      <c r="E357" s="48"/>
      <c r="F357" s="49">
        <v>106</v>
      </c>
      <c r="G357" s="50" t="s">
        <v>83</v>
      </c>
      <c r="H357" s="90"/>
      <c r="I357" s="46"/>
      <c r="J357" s="51">
        <v>0.78934099999999996</v>
      </c>
      <c r="K357" s="52">
        <v>0.92193099999999994</v>
      </c>
      <c r="L357" s="53">
        <f t="shared" si="20"/>
        <v>0.38465841143944934</v>
      </c>
      <c r="M357" s="53">
        <v>0.26238021143944934</v>
      </c>
      <c r="N357" s="53">
        <v>6.5700209999999995E-2</v>
      </c>
      <c r="O357" s="53">
        <v>5.6577990000000002E-2</v>
      </c>
      <c r="P357" s="54">
        <f t="shared" si="21"/>
        <v>0.28459853442334554</v>
      </c>
      <c r="Q357" s="54">
        <f t="shared" si="22"/>
        <v>0.35586222986259203</v>
      </c>
      <c r="R357" s="55">
        <f t="shared" si="23"/>
        <v>0.41723123687070873</v>
      </c>
      <c r="S357" s="7"/>
    </row>
    <row r="358" spans="1:19" ht="51" x14ac:dyDescent="0.25">
      <c r="A358" s="66"/>
      <c r="B358" s="56"/>
      <c r="C358" s="67"/>
      <c r="D358" s="68"/>
      <c r="E358" s="69"/>
      <c r="F358" s="70"/>
      <c r="G358" s="71"/>
      <c r="H358" s="66">
        <v>3000573</v>
      </c>
      <c r="I358" s="67" t="s">
        <v>390</v>
      </c>
      <c r="J358" s="72">
        <v>0.64678199999999997</v>
      </c>
      <c r="K358" s="73">
        <v>0.77937200000000006</v>
      </c>
      <c r="L358" s="73">
        <f t="shared" si="20"/>
        <v>0.31925873154809414</v>
      </c>
      <c r="M358" s="73">
        <v>0.21632519154809415</v>
      </c>
      <c r="N358" s="73">
        <v>5.5716099999999998E-2</v>
      </c>
      <c r="O358" s="73">
        <v>4.7217439999999999E-2</v>
      </c>
      <c r="P358" s="74">
        <f t="shared" si="21"/>
        <v>0.27756346333726917</v>
      </c>
      <c r="Q358" s="74">
        <f t="shared" si="22"/>
        <v>0.34905191814447289</v>
      </c>
      <c r="R358" s="75">
        <f t="shared" si="23"/>
        <v>0.4096358754844851</v>
      </c>
      <c r="S358" s="7"/>
    </row>
    <row r="359" spans="1:19" ht="51" x14ac:dyDescent="0.25">
      <c r="A359" s="66"/>
      <c r="B359" s="56"/>
      <c r="C359" s="67"/>
      <c r="D359" s="68"/>
      <c r="E359" s="69"/>
      <c r="F359" s="70"/>
      <c r="G359" s="71"/>
      <c r="H359" s="66">
        <v>3000574</v>
      </c>
      <c r="I359" s="67" t="s">
        <v>391</v>
      </c>
      <c r="J359" s="72">
        <v>0.13505899999999998</v>
      </c>
      <c r="K359" s="73">
        <v>0.13505899999999998</v>
      </c>
      <c r="L359" s="73">
        <f t="shared" si="20"/>
        <v>6.4899679867606461E-2</v>
      </c>
      <c r="M359" s="73">
        <v>4.5555019867606461E-2</v>
      </c>
      <c r="N359" s="73">
        <v>9.9841100000000009E-3</v>
      </c>
      <c r="O359" s="73">
        <v>9.3605500000000005E-3</v>
      </c>
      <c r="P359" s="74">
        <f t="shared" si="21"/>
        <v>0.33729718025164163</v>
      </c>
      <c r="Q359" s="74">
        <f t="shared" si="22"/>
        <v>0.41122124306863278</v>
      </c>
      <c r="R359" s="75">
        <f t="shared" si="23"/>
        <v>0.48052836069870553</v>
      </c>
      <c r="S359" s="7"/>
    </row>
    <row r="360" spans="1:19" ht="51" x14ac:dyDescent="0.25">
      <c r="A360" s="66"/>
      <c r="B360" s="56"/>
      <c r="C360" s="67"/>
      <c r="D360" s="68"/>
      <c r="E360" s="69"/>
      <c r="F360" s="70"/>
      <c r="G360" s="71"/>
      <c r="H360" s="66">
        <v>3000575</v>
      </c>
      <c r="I360" s="67" t="s">
        <v>392</v>
      </c>
      <c r="J360" s="72">
        <v>7.4999999999999997E-3</v>
      </c>
      <c r="K360" s="73">
        <v>7.4999999999999997E-3</v>
      </c>
      <c r="L360" s="73">
        <f t="shared" si="20"/>
        <v>5.0000002374872565E-4</v>
      </c>
      <c r="M360" s="73">
        <v>5.0000002374872565E-4</v>
      </c>
      <c r="N360" s="73">
        <v>0</v>
      </c>
      <c r="O360" s="73">
        <v>0</v>
      </c>
      <c r="P360" s="74">
        <f t="shared" si="21"/>
        <v>6.6666669833163425E-2</v>
      </c>
      <c r="Q360" s="74">
        <f t="shared" si="22"/>
        <v>6.6666669833163425E-2</v>
      </c>
      <c r="R360" s="75">
        <f t="shared" si="23"/>
        <v>6.6666669833163425E-2</v>
      </c>
      <c r="S360" s="7"/>
    </row>
    <row r="361" spans="1:19" ht="38.25" x14ac:dyDescent="0.25">
      <c r="A361" s="44"/>
      <c r="B361" s="45"/>
      <c r="C361" s="46"/>
      <c r="D361" s="47"/>
      <c r="E361" s="48"/>
      <c r="F361" s="49">
        <v>107</v>
      </c>
      <c r="G361" s="50" t="s">
        <v>84</v>
      </c>
      <c r="H361" s="90"/>
      <c r="I361" s="46"/>
      <c r="J361" s="51">
        <v>4.1026439999999997</v>
      </c>
      <c r="K361" s="52">
        <v>4.1026439999999997</v>
      </c>
      <c r="L361" s="53">
        <f t="shared" si="20"/>
        <v>1.8371015829813724</v>
      </c>
      <c r="M361" s="53">
        <v>1.1619862629813724</v>
      </c>
      <c r="N361" s="53">
        <v>0.28065104999999996</v>
      </c>
      <c r="O361" s="53">
        <v>0.39446427000000006</v>
      </c>
      <c r="P361" s="54">
        <f t="shared" si="21"/>
        <v>0.28322863572402884</v>
      </c>
      <c r="Q361" s="54">
        <f t="shared" si="22"/>
        <v>0.35163599692816933</v>
      </c>
      <c r="R361" s="55">
        <f t="shared" si="23"/>
        <v>0.44778479024291956</v>
      </c>
      <c r="S361" s="7"/>
    </row>
    <row r="362" spans="1:19" x14ac:dyDescent="0.25">
      <c r="A362" s="66"/>
      <c r="B362" s="56"/>
      <c r="C362" s="67"/>
      <c r="D362" s="68"/>
      <c r="E362" s="69"/>
      <c r="F362" s="70"/>
      <c r="G362" s="71"/>
      <c r="H362" s="66">
        <v>3000001</v>
      </c>
      <c r="I362" s="67" t="s">
        <v>283</v>
      </c>
      <c r="J362" s="72">
        <v>0.64365700000000015</v>
      </c>
      <c r="K362" s="73">
        <v>0.18976099999999999</v>
      </c>
      <c r="L362" s="73">
        <f t="shared" si="20"/>
        <v>7.7509589329627551E-2</v>
      </c>
      <c r="M362" s="73">
        <v>7.6608809329627547E-2</v>
      </c>
      <c r="N362" s="73">
        <v>4.4999999999999999E-4</v>
      </c>
      <c r="O362" s="73">
        <v>4.5077999999999996E-4</v>
      </c>
      <c r="P362" s="74">
        <f t="shared" si="21"/>
        <v>0.40371208693897881</v>
      </c>
      <c r="Q362" s="74">
        <f t="shared" si="22"/>
        <v>0.40608349096825774</v>
      </c>
      <c r="R362" s="75">
        <f t="shared" si="23"/>
        <v>0.40845900543118741</v>
      </c>
      <c r="S362" s="7"/>
    </row>
    <row r="363" spans="1:19" ht="38.25" x14ac:dyDescent="0.25">
      <c r="A363" s="66"/>
      <c r="B363" s="56"/>
      <c r="C363" s="67"/>
      <c r="D363" s="68"/>
      <c r="E363" s="69"/>
      <c r="F363" s="70"/>
      <c r="G363" s="71"/>
      <c r="H363" s="66">
        <v>3000546</v>
      </c>
      <c r="I363" s="67" t="s">
        <v>396</v>
      </c>
      <c r="J363" s="72">
        <v>3.458987</v>
      </c>
      <c r="K363" s="73">
        <v>3.9128829999999999</v>
      </c>
      <c r="L363" s="73">
        <f t="shared" si="20"/>
        <v>1.759591993651745</v>
      </c>
      <c r="M363" s="73">
        <v>1.0853774536517449</v>
      </c>
      <c r="N363" s="73">
        <v>0.28020104999999995</v>
      </c>
      <c r="O363" s="73">
        <v>0.39401349000000008</v>
      </c>
      <c r="P363" s="74">
        <f t="shared" si="21"/>
        <v>0.27738561404768425</v>
      </c>
      <c r="Q363" s="74">
        <f t="shared" si="22"/>
        <v>0.34899548584809331</v>
      </c>
      <c r="R363" s="75">
        <f t="shared" si="23"/>
        <v>0.44969195185538263</v>
      </c>
      <c r="S363" s="7"/>
    </row>
    <row r="364" spans="1:19" ht="25.5" x14ac:dyDescent="0.25">
      <c r="A364" s="44"/>
      <c r="B364" s="45"/>
      <c r="C364" s="46"/>
      <c r="D364" s="47"/>
      <c r="E364" s="48"/>
      <c r="F364" s="49">
        <v>121</v>
      </c>
      <c r="G364" s="50" t="s">
        <v>159</v>
      </c>
      <c r="H364" s="90"/>
      <c r="I364" s="46"/>
      <c r="J364" s="51">
        <v>2.4456129999999998</v>
      </c>
      <c r="K364" s="52">
        <v>2.6918740000000003</v>
      </c>
      <c r="L364" s="53">
        <f t="shared" si="20"/>
        <v>1.0219766491821196</v>
      </c>
      <c r="M364" s="53">
        <v>0.69166117918211967</v>
      </c>
      <c r="N364" s="53">
        <v>0.16486814999999999</v>
      </c>
      <c r="O364" s="53">
        <v>0.16544732000000001</v>
      </c>
      <c r="P364" s="54">
        <f t="shared" si="21"/>
        <v>0.2569441137223063</v>
      </c>
      <c r="Q364" s="54">
        <f t="shared" si="22"/>
        <v>0.31819072110437546</v>
      </c>
      <c r="R364" s="55">
        <f t="shared" si="23"/>
        <v>0.37965248343054669</v>
      </c>
      <c r="S364" s="7"/>
    </row>
    <row r="365" spans="1:19" ht="51" x14ac:dyDescent="0.25">
      <c r="A365" s="66"/>
      <c r="B365" s="56"/>
      <c r="C365" s="67"/>
      <c r="D365" s="68"/>
      <c r="E365" s="69"/>
      <c r="F365" s="70"/>
      <c r="G365" s="71"/>
      <c r="H365" s="66">
        <v>3000629</v>
      </c>
      <c r="I365" s="67" t="s">
        <v>462</v>
      </c>
      <c r="J365" s="72">
        <v>1.0022529999999998</v>
      </c>
      <c r="K365" s="73">
        <v>0.99412199999999995</v>
      </c>
      <c r="L365" s="73">
        <f t="shared" si="20"/>
        <v>0.39740440866504312</v>
      </c>
      <c r="M365" s="73">
        <v>0.28880920866504312</v>
      </c>
      <c r="N365" s="73">
        <v>5.3706940000000009E-2</v>
      </c>
      <c r="O365" s="73">
        <v>5.4888259999999994E-2</v>
      </c>
      <c r="P365" s="74">
        <f t="shared" si="21"/>
        <v>0.29051686680814137</v>
      </c>
      <c r="Q365" s="74">
        <f t="shared" si="22"/>
        <v>0.34454136279555536</v>
      </c>
      <c r="R365" s="75">
        <f t="shared" si="23"/>
        <v>0.39975416363891264</v>
      </c>
      <c r="S365" s="7"/>
    </row>
    <row r="366" spans="1:19" ht="38.25" x14ac:dyDescent="0.25">
      <c r="A366" s="66"/>
      <c r="B366" s="56"/>
      <c r="C366" s="67"/>
      <c r="D366" s="68"/>
      <c r="E366" s="69"/>
      <c r="F366" s="70"/>
      <c r="G366" s="71"/>
      <c r="H366" s="66">
        <v>3000633</v>
      </c>
      <c r="I366" s="67" t="s">
        <v>464</v>
      </c>
      <c r="J366" s="72">
        <v>0.23549400000000001</v>
      </c>
      <c r="K366" s="73">
        <v>0.22088599999999997</v>
      </c>
      <c r="L366" s="73">
        <f t="shared" si="20"/>
        <v>0.10299247928305535</v>
      </c>
      <c r="M366" s="73">
        <v>5.1771059283055365E-2</v>
      </c>
      <c r="N366" s="73">
        <v>2.6000709999999996E-2</v>
      </c>
      <c r="O366" s="73">
        <v>2.522071E-2</v>
      </c>
      <c r="P366" s="74">
        <f t="shared" si="21"/>
        <v>0.23437908823128389</v>
      </c>
      <c r="Q366" s="74">
        <f t="shared" si="22"/>
        <v>0.35209007942130949</v>
      </c>
      <c r="R366" s="75">
        <f t="shared" si="23"/>
        <v>0.46626983730546695</v>
      </c>
      <c r="S366" s="7"/>
    </row>
    <row r="367" spans="1:19" x14ac:dyDescent="0.25">
      <c r="A367" s="66"/>
      <c r="B367" s="56"/>
      <c r="C367" s="67"/>
      <c r="D367" s="68"/>
      <c r="E367" s="69"/>
      <c r="F367" s="70"/>
      <c r="G367" s="71"/>
      <c r="H367" s="66">
        <v>9000009</v>
      </c>
      <c r="I367" s="67" t="s">
        <v>294</v>
      </c>
      <c r="J367" s="72">
        <v>1.2078660000000001</v>
      </c>
      <c r="K367" s="73">
        <v>1.4768660000000002</v>
      </c>
      <c r="L367" s="73">
        <f t="shared" si="20"/>
        <v>0.52157976123402117</v>
      </c>
      <c r="M367" s="73">
        <v>0.35108091123402119</v>
      </c>
      <c r="N367" s="73">
        <v>8.51605E-2</v>
      </c>
      <c r="O367" s="73">
        <v>8.5338349999999993E-2</v>
      </c>
      <c r="P367" s="74">
        <f t="shared" si="21"/>
        <v>0.23772022054405825</v>
      </c>
      <c r="Q367" s="74">
        <f t="shared" si="22"/>
        <v>0.29538320418644692</v>
      </c>
      <c r="R367" s="75">
        <f t="shared" si="23"/>
        <v>0.35316661175355185</v>
      </c>
      <c r="S367" s="7"/>
    </row>
    <row r="368" spans="1:19" ht="38.25" x14ac:dyDescent="0.25">
      <c r="A368" s="44"/>
      <c r="B368" s="45"/>
      <c r="C368" s="46"/>
      <c r="D368" s="47"/>
      <c r="E368" s="48"/>
      <c r="F368" s="49">
        <v>129</v>
      </c>
      <c r="G368" s="50" t="s">
        <v>143</v>
      </c>
      <c r="H368" s="90"/>
      <c r="I368" s="46"/>
      <c r="J368" s="51">
        <v>0.34768800000000011</v>
      </c>
      <c r="K368" s="52">
        <v>0.60872400000000004</v>
      </c>
      <c r="L368" s="53">
        <f t="shared" si="20"/>
        <v>0.37388984564284466</v>
      </c>
      <c r="M368" s="53">
        <v>0.19141499564284459</v>
      </c>
      <c r="N368" s="53">
        <v>7.4210000000000005E-3</v>
      </c>
      <c r="O368" s="53">
        <v>0.17505385000000004</v>
      </c>
      <c r="P368" s="54">
        <f t="shared" si="21"/>
        <v>0.31445284832345133</v>
      </c>
      <c r="Q368" s="54">
        <f t="shared" si="22"/>
        <v>0.32664392342481091</v>
      </c>
      <c r="R368" s="55">
        <f t="shared" si="23"/>
        <v>0.61421899849988604</v>
      </c>
      <c r="S368" s="7"/>
    </row>
    <row r="369" spans="1:19" x14ac:dyDescent="0.25">
      <c r="A369" s="66"/>
      <c r="B369" s="56"/>
      <c r="C369" s="67"/>
      <c r="D369" s="68"/>
      <c r="E369" s="69"/>
      <c r="F369" s="70"/>
      <c r="G369" s="71"/>
      <c r="H369" s="66">
        <v>3000001</v>
      </c>
      <c r="I369" s="67" t="s">
        <v>283</v>
      </c>
      <c r="J369" s="72">
        <v>5.0000000000000001E-3</v>
      </c>
      <c r="K369" s="73">
        <v>5.4999999999999997E-3</v>
      </c>
      <c r="L369" s="73">
        <f t="shared" si="20"/>
        <v>0</v>
      </c>
      <c r="M369" s="73">
        <v>0</v>
      </c>
      <c r="N369" s="73">
        <v>0</v>
      </c>
      <c r="O369" s="73">
        <v>0</v>
      </c>
      <c r="P369" s="74">
        <f t="shared" si="21"/>
        <v>0</v>
      </c>
      <c r="Q369" s="74">
        <f t="shared" si="22"/>
        <v>0</v>
      </c>
      <c r="R369" s="75">
        <f t="shared" si="23"/>
        <v>0</v>
      </c>
      <c r="S369" s="7"/>
    </row>
    <row r="370" spans="1:19" ht="25.5" x14ac:dyDescent="0.25">
      <c r="A370" s="66"/>
      <c r="B370" s="56"/>
      <c r="C370" s="67"/>
      <c r="D370" s="68"/>
      <c r="E370" s="69"/>
      <c r="F370" s="70"/>
      <c r="G370" s="71"/>
      <c r="H370" s="66">
        <v>3000687</v>
      </c>
      <c r="I370" s="67" t="s">
        <v>451</v>
      </c>
      <c r="J370" s="72">
        <v>1.1999999999999999E-2</v>
      </c>
      <c r="K370" s="73">
        <v>1.1950000000000001E-2</v>
      </c>
      <c r="L370" s="73">
        <f t="shared" si="20"/>
        <v>3.7477999936446548E-3</v>
      </c>
      <c r="M370" s="73">
        <v>6.2599999364465475E-4</v>
      </c>
      <c r="N370" s="73">
        <v>0</v>
      </c>
      <c r="O370" s="73">
        <v>3.1218000000000001E-3</v>
      </c>
      <c r="P370" s="74">
        <f t="shared" si="21"/>
        <v>5.238493670666567E-2</v>
      </c>
      <c r="Q370" s="74">
        <f t="shared" si="22"/>
        <v>5.238493670666567E-2</v>
      </c>
      <c r="R370" s="75">
        <f t="shared" si="23"/>
        <v>0.31362343043051505</v>
      </c>
      <c r="S370" s="7"/>
    </row>
    <row r="371" spans="1:19" ht="38.25" x14ac:dyDescent="0.25">
      <c r="A371" s="66"/>
      <c r="B371" s="56"/>
      <c r="C371" s="67"/>
      <c r="D371" s="68"/>
      <c r="E371" s="69"/>
      <c r="F371" s="70"/>
      <c r="G371" s="71"/>
      <c r="H371" s="66">
        <v>3000688</v>
      </c>
      <c r="I371" s="67" t="s">
        <v>429</v>
      </c>
      <c r="J371" s="72">
        <v>0.32343800000000006</v>
      </c>
      <c r="K371" s="73">
        <v>0.50538800000000006</v>
      </c>
      <c r="L371" s="73">
        <f t="shared" si="20"/>
        <v>0.37014204564919995</v>
      </c>
      <c r="M371" s="73">
        <v>0.19078899564919993</v>
      </c>
      <c r="N371" s="73">
        <v>7.4210000000000005E-3</v>
      </c>
      <c r="O371" s="73">
        <v>0.17193205000000003</v>
      </c>
      <c r="P371" s="74">
        <f t="shared" si="21"/>
        <v>0.3775099441403435</v>
      </c>
      <c r="Q371" s="74">
        <f t="shared" si="22"/>
        <v>0.39219371185940294</v>
      </c>
      <c r="R371" s="75">
        <f t="shared" si="23"/>
        <v>0.73239183686434961</v>
      </c>
      <c r="S371" s="7"/>
    </row>
    <row r="372" spans="1:19" ht="25.5" x14ac:dyDescent="0.25">
      <c r="A372" s="66"/>
      <c r="B372" s="56"/>
      <c r="C372" s="67"/>
      <c r="D372" s="68"/>
      <c r="E372" s="69"/>
      <c r="F372" s="70"/>
      <c r="G372" s="71"/>
      <c r="H372" s="66">
        <v>3000689</v>
      </c>
      <c r="I372" s="67" t="s">
        <v>430</v>
      </c>
      <c r="J372" s="72">
        <v>2.8E-3</v>
      </c>
      <c r="K372" s="73">
        <v>8.2185999999999995E-2</v>
      </c>
      <c r="L372" s="73">
        <f t="shared" si="20"/>
        <v>0</v>
      </c>
      <c r="M372" s="73">
        <v>0</v>
      </c>
      <c r="N372" s="73">
        <v>0</v>
      </c>
      <c r="O372" s="73">
        <v>0</v>
      </c>
      <c r="P372" s="74">
        <f t="shared" si="21"/>
        <v>0</v>
      </c>
      <c r="Q372" s="74">
        <f t="shared" si="22"/>
        <v>0</v>
      </c>
      <c r="R372" s="75">
        <f t="shared" si="23"/>
        <v>0</v>
      </c>
      <c r="S372" s="7"/>
    </row>
    <row r="373" spans="1:19" ht="38.25" x14ac:dyDescent="0.25">
      <c r="A373" s="66"/>
      <c r="B373" s="56"/>
      <c r="C373" s="67"/>
      <c r="D373" s="68"/>
      <c r="E373" s="69"/>
      <c r="F373" s="70"/>
      <c r="G373" s="71"/>
      <c r="H373" s="66">
        <v>3000690</v>
      </c>
      <c r="I373" s="67" t="s">
        <v>452</v>
      </c>
      <c r="J373" s="72">
        <v>4.45E-3</v>
      </c>
      <c r="K373" s="73">
        <v>3.7000000000000002E-3</v>
      </c>
      <c r="L373" s="73">
        <f t="shared" si="20"/>
        <v>0</v>
      </c>
      <c r="M373" s="73">
        <v>0</v>
      </c>
      <c r="N373" s="73">
        <v>0</v>
      </c>
      <c r="O373" s="73">
        <v>0</v>
      </c>
      <c r="P373" s="74">
        <f t="shared" si="21"/>
        <v>0</v>
      </c>
      <c r="Q373" s="74">
        <f t="shared" si="22"/>
        <v>0</v>
      </c>
      <c r="R373" s="75">
        <f t="shared" si="23"/>
        <v>0</v>
      </c>
      <c r="S373" s="7"/>
    </row>
    <row r="374" spans="1:19" ht="38.25" x14ac:dyDescent="0.25">
      <c r="A374" s="44"/>
      <c r="B374" s="45"/>
      <c r="C374" s="46"/>
      <c r="D374" s="47"/>
      <c r="E374" s="48"/>
      <c r="F374" s="49">
        <v>130</v>
      </c>
      <c r="G374" s="50" t="s">
        <v>160</v>
      </c>
      <c r="H374" s="90"/>
      <c r="I374" s="46"/>
      <c r="J374" s="51">
        <v>6.3695999999999989E-2</v>
      </c>
      <c r="K374" s="52">
        <v>8.6124000000000006E-2</v>
      </c>
      <c r="L374" s="53">
        <f t="shared" si="20"/>
        <v>5.2758790878826824E-2</v>
      </c>
      <c r="M374" s="53">
        <v>4.3333370878826827E-2</v>
      </c>
      <c r="N374" s="53">
        <v>5.3648900000000006E-3</v>
      </c>
      <c r="O374" s="53">
        <v>4.0605299999999997E-3</v>
      </c>
      <c r="P374" s="54">
        <f t="shared" si="21"/>
        <v>0.50315093213072803</v>
      </c>
      <c r="Q374" s="54">
        <f t="shared" si="22"/>
        <v>0.56544355671853164</v>
      </c>
      <c r="R374" s="55">
        <f t="shared" si="23"/>
        <v>0.61259104174012846</v>
      </c>
      <c r="S374" s="7"/>
    </row>
    <row r="375" spans="1:19" ht="63.75" x14ac:dyDescent="0.25">
      <c r="A375" s="66"/>
      <c r="B375" s="56"/>
      <c r="C375" s="67"/>
      <c r="D375" s="68"/>
      <c r="E375" s="69"/>
      <c r="F375" s="70"/>
      <c r="G375" s="71"/>
      <c r="H375" s="66">
        <v>3000697</v>
      </c>
      <c r="I375" s="67" t="s">
        <v>479</v>
      </c>
      <c r="J375" s="72">
        <v>6.3695999999999989E-2</v>
      </c>
      <c r="K375" s="73">
        <v>8.6124000000000006E-2</v>
      </c>
      <c r="L375" s="73">
        <f t="shared" si="20"/>
        <v>5.2758790878826824E-2</v>
      </c>
      <c r="M375" s="73">
        <v>4.3333370878826827E-2</v>
      </c>
      <c r="N375" s="73">
        <v>5.3648900000000006E-3</v>
      </c>
      <c r="O375" s="73">
        <v>4.0605299999999997E-3</v>
      </c>
      <c r="P375" s="74">
        <f t="shared" si="21"/>
        <v>0.50315093213072803</v>
      </c>
      <c r="Q375" s="74">
        <f t="shared" si="22"/>
        <v>0.56544355671853164</v>
      </c>
      <c r="R375" s="75">
        <f t="shared" si="23"/>
        <v>0.61259104174012846</v>
      </c>
      <c r="S375" s="7"/>
    </row>
    <row r="376" spans="1:19" x14ac:dyDescent="0.25">
      <c r="A376" s="44"/>
      <c r="B376" s="45"/>
      <c r="C376" s="46"/>
      <c r="D376" s="47"/>
      <c r="E376" s="48"/>
      <c r="F376" s="49">
        <v>131</v>
      </c>
      <c r="G376" s="50" t="s">
        <v>144</v>
      </c>
      <c r="H376" s="90"/>
      <c r="I376" s="46"/>
      <c r="J376" s="51">
        <v>1.087145</v>
      </c>
      <c r="K376" s="52">
        <v>2.1015489999999999</v>
      </c>
      <c r="L376" s="53">
        <f t="shared" si="20"/>
        <v>1.573585941282194</v>
      </c>
      <c r="M376" s="53">
        <v>0.44927173128219411</v>
      </c>
      <c r="N376" s="53">
        <v>4.6398410000000001E-2</v>
      </c>
      <c r="O376" s="53">
        <v>1.0779158</v>
      </c>
      <c r="P376" s="54">
        <f t="shared" si="21"/>
        <v>0.21378123055051018</v>
      </c>
      <c r="Q376" s="54">
        <f t="shared" si="22"/>
        <v>0.23585942620523914</v>
      </c>
      <c r="R376" s="55">
        <f t="shared" si="23"/>
        <v>0.74877432849873782</v>
      </c>
      <c r="S376" s="7"/>
    </row>
    <row r="377" spans="1:19" x14ac:dyDescent="0.25">
      <c r="A377" s="66"/>
      <c r="B377" s="56"/>
      <c r="C377" s="67"/>
      <c r="D377" s="68"/>
      <c r="E377" s="69"/>
      <c r="F377" s="70"/>
      <c r="G377" s="71"/>
      <c r="H377" s="66">
        <v>3000001</v>
      </c>
      <c r="I377" s="67" t="s">
        <v>283</v>
      </c>
      <c r="J377" s="72">
        <v>1.3000000000000002E-3</v>
      </c>
      <c r="K377" s="73">
        <v>0.24896000000000001</v>
      </c>
      <c r="L377" s="73">
        <f t="shared" si="20"/>
        <v>0.10768654</v>
      </c>
      <c r="M377" s="73">
        <v>0</v>
      </c>
      <c r="N377" s="73">
        <v>0</v>
      </c>
      <c r="O377" s="73">
        <v>0.10768654</v>
      </c>
      <c r="P377" s="74">
        <f t="shared" si="21"/>
        <v>0</v>
      </c>
      <c r="Q377" s="74">
        <f t="shared" si="22"/>
        <v>0</v>
      </c>
      <c r="R377" s="75">
        <f t="shared" si="23"/>
        <v>0.43254554948586116</v>
      </c>
      <c r="S377" s="7"/>
    </row>
    <row r="378" spans="1:19" ht="25.5" x14ac:dyDescent="0.25">
      <c r="A378" s="66"/>
      <c r="B378" s="56"/>
      <c r="C378" s="67"/>
      <c r="D378" s="68"/>
      <c r="E378" s="69"/>
      <c r="F378" s="70"/>
      <c r="G378" s="71"/>
      <c r="H378" s="66">
        <v>3000698</v>
      </c>
      <c r="I378" s="67" t="s">
        <v>431</v>
      </c>
      <c r="J378" s="72">
        <v>2.4500000000000004E-3</v>
      </c>
      <c r="K378" s="73">
        <v>5.1500000000000001E-3</v>
      </c>
      <c r="L378" s="73">
        <f t="shared" si="20"/>
        <v>1.4999999999999999E-4</v>
      </c>
      <c r="M378" s="73">
        <v>0</v>
      </c>
      <c r="N378" s="73">
        <v>0</v>
      </c>
      <c r="O378" s="73">
        <v>1.4999999999999999E-4</v>
      </c>
      <c r="P378" s="74">
        <f t="shared" si="21"/>
        <v>0</v>
      </c>
      <c r="Q378" s="74">
        <f t="shared" si="22"/>
        <v>0</v>
      </c>
      <c r="R378" s="75">
        <f t="shared" si="23"/>
        <v>2.9126213592233007E-2</v>
      </c>
      <c r="S378" s="7"/>
    </row>
    <row r="379" spans="1:19" ht="38.25" x14ac:dyDescent="0.25">
      <c r="A379" s="66"/>
      <c r="B379" s="56"/>
      <c r="C379" s="67"/>
      <c r="D379" s="68"/>
      <c r="E379" s="69"/>
      <c r="F379" s="70"/>
      <c r="G379" s="71"/>
      <c r="H379" s="66">
        <v>3000699</v>
      </c>
      <c r="I379" s="67" t="s">
        <v>432</v>
      </c>
      <c r="J379" s="72">
        <v>7.2286000000000003E-2</v>
      </c>
      <c r="K379" s="73">
        <v>7.2286000000000003E-2</v>
      </c>
      <c r="L379" s="73">
        <f t="shared" si="20"/>
        <v>7.1087450570135935E-2</v>
      </c>
      <c r="M379" s="73">
        <v>3.1863800570135936E-2</v>
      </c>
      <c r="N379" s="73">
        <v>2.1039500000000003E-3</v>
      </c>
      <c r="O379" s="73">
        <v>3.7119699999999999E-2</v>
      </c>
      <c r="P379" s="74">
        <f t="shared" si="21"/>
        <v>0.44080182289981373</v>
      </c>
      <c r="Q379" s="74">
        <f t="shared" si="22"/>
        <v>0.46990773552466503</v>
      </c>
      <c r="R379" s="75">
        <f t="shared" si="23"/>
        <v>0.98341934219815641</v>
      </c>
      <c r="S379" s="7"/>
    </row>
    <row r="380" spans="1:19" ht="25.5" x14ac:dyDescent="0.25">
      <c r="A380" s="66"/>
      <c r="B380" s="56"/>
      <c r="C380" s="67"/>
      <c r="D380" s="68"/>
      <c r="E380" s="69"/>
      <c r="F380" s="70"/>
      <c r="G380" s="71"/>
      <c r="H380" s="66">
        <v>3000700</v>
      </c>
      <c r="I380" s="67" t="s">
        <v>433</v>
      </c>
      <c r="J380" s="72">
        <v>0.107488</v>
      </c>
      <c r="K380" s="73">
        <v>0.27645599999999998</v>
      </c>
      <c r="L380" s="73">
        <f t="shared" si="20"/>
        <v>0.17498533017602802</v>
      </c>
      <c r="M380" s="73">
        <v>4.4820390176028013E-2</v>
      </c>
      <c r="N380" s="73">
        <v>0</v>
      </c>
      <c r="O380" s="73">
        <v>0.13016494000000001</v>
      </c>
      <c r="P380" s="74">
        <f t="shared" si="21"/>
        <v>0.16212485956545714</v>
      </c>
      <c r="Q380" s="74">
        <f t="shared" si="22"/>
        <v>0.16212485956545714</v>
      </c>
      <c r="R380" s="75">
        <f t="shared" si="23"/>
        <v>0.63295906102970467</v>
      </c>
      <c r="S380" s="7"/>
    </row>
    <row r="381" spans="1:19" ht="51" x14ac:dyDescent="0.25">
      <c r="A381" s="66"/>
      <c r="B381" s="56"/>
      <c r="C381" s="67"/>
      <c r="D381" s="68"/>
      <c r="E381" s="69"/>
      <c r="F381" s="70"/>
      <c r="G381" s="71"/>
      <c r="H381" s="66">
        <v>3000701</v>
      </c>
      <c r="I381" s="67" t="s">
        <v>434</v>
      </c>
      <c r="J381" s="72">
        <v>7.2529999999999997E-2</v>
      </c>
      <c r="K381" s="73">
        <v>0.241698</v>
      </c>
      <c r="L381" s="73">
        <f t="shared" si="20"/>
        <v>0.1755265207340487</v>
      </c>
      <c r="M381" s="73">
        <v>3.2863800734048709E-2</v>
      </c>
      <c r="N381" s="73">
        <v>3.2447950000000003E-2</v>
      </c>
      <c r="O381" s="73">
        <v>0.11021476999999999</v>
      </c>
      <c r="P381" s="74">
        <f t="shared" si="21"/>
        <v>0.13597051168834129</v>
      </c>
      <c r="Q381" s="74">
        <f t="shared" si="22"/>
        <v>0.27022048479527638</v>
      </c>
      <c r="R381" s="75">
        <f t="shared" si="23"/>
        <v>0.72622247901947345</v>
      </c>
      <c r="S381" s="7"/>
    </row>
    <row r="382" spans="1:19" ht="25.5" x14ac:dyDescent="0.25">
      <c r="A382" s="66"/>
      <c r="B382" s="56"/>
      <c r="C382" s="67"/>
      <c r="D382" s="68"/>
      <c r="E382" s="69"/>
      <c r="F382" s="70"/>
      <c r="G382" s="71"/>
      <c r="H382" s="66">
        <v>3000702</v>
      </c>
      <c r="I382" s="67" t="s">
        <v>435</v>
      </c>
      <c r="J382" s="72">
        <v>0.59961100000000001</v>
      </c>
      <c r="K382" s="73">
        <v>1.026419</v>
      </c>
      <c r="L382" s="73">
        <f t="shared" si="20"/>
        <v>0.81729010022495086</v>
      </c>
      <c r="M382" s="73">
        <v>0.33228974022495095</v>
      </c>
      <c r="N382" s="73">
        <v>1.1846510000000001E-2</v>
      </c>
      <c r="O382" s="73">
        <v>0.47315384999999999</v>
      </c>
      <c r="P382" s="74">
        <f t="shared" si="21"/>
        <v>0.32373693416134247</v>
      </c>
      <c r="Q382" s="74">
        <f t="shared" si="22"/>
        <v>0.33527852682476739</v>
      </c>
      <c r="R382" s="75">
        <f t="shared" si="23"/>
        <v>0.79625386925315189</v>
      </c>
      <c r="S382" s="7"/>
    </row>
    <row r="383" spans="1:19" x14ac:dyDescent="0.25">
      <c r="A383" s="66"/>
      <c r="B383" s="56"/>
      <c r="C383" s="67"/>
      <c r="D383" s="68"/>
      <c r="E383" s="69"/>
      <c r="F383" s="70"/>
      <c r="G383" s="71"/>
      <c r="H383" s="66">
        <v>9000000</v>
      </c>
      <c r="I383" s="67" t="s">
        <v>293</v>
      </c>
      <c r="J383" s="72">
        <v>0.23147999999999999</v>
      </c>
      <c r="K383" s="73">
        <v>0.23057999999999998</v>
      </c>
      <c r="L383" s="73">
        <f t="shared" si="20"/>
        <v>0.22685999957703051</v>
      </c>
      <c r="M383" s="73">
        <v>7.4339995770305268E-3</v>
      </c>
      <c r="N383" s="73">
        <v>0</v>
      </c>
      <c r="O383" s="73">
        <v>0.21942599999999998</v>
      </c>
      <c r="P383" s="74">
        <f t="shared" si="21"/>
        <v>3.2240435324098045E-2</v>
      </c>
      <c r="Q383" s="74">
        <f t="shared" si="22"/>
        <v>3.2240435324098045E-2</v>
      </c>
      <c r="R383" s="75">
        <f t="shared" si="23"/>
        <v>0.9838667689176448</v>
      </c>
      <c r="S383" s="7"/>
    </row>
    <row r="384" spans="1:19" x14ac:dyDescent="0.25">
      <c r="A384" s="44"/>
      <c r="B384" s="45"/>
      <c r="C384" s="46"/>
      <c r="D384" s="47">
        <v>443</v>
      </c>
      <c r="E384" s="48" t="s">
        <v>228</v>
      </c>
      <c r="F384" s="49"/>
      <c r="G384" s="50"/>
      <c r="H384" s="90"/>
      <c r="I384" s="46"/>
      <c r="J384" s="51">
        <v>685.34963700000003</v>
      </c>
      <c r="K384" s="52">
        <v>801.55888000000004</v>
      </c>
      <c r="L384" s="53">
        <f t="shared" si="20"/>
        <v>295.02282852793758</v>
      </c>
      <c r="M384" s="53">
        <v>163.53574145793763</v>
      </c>
      <c r="N384" s="53">
        <v>48.347091259999999</v>
      </c>
      <c r="O384" s="53">
        <v>83.139995809999959</v>
      </c>
      <c r="P384" s="54">
        <f t="shared" si="21"/>
        <v>0.20402211932071368</v>
      </c>
      <c r="Q384" s="54">
        <f t="shared" si="22"/>
        <v>0.26433845099181935</v>
      </c>
      <c r="R384" s="55">
        <f t="shared" si="23"/>
        <v>0.36806133134965402</v>
      </c>
      <c r="S384" s="7"/>
    </row>
    <row r="385" spans="1:19" x14ac:dyDescent="0.25">
      <c r="A385" s="44"/>
      <c r="B385" s="45"/>
      <c r="C385" s="46"/>
      <c r="D385" s="47"/>
      <c r="E385" s="48"/>
      <c r="F385" s="49">
        <v>1</v>
      </c>
      <c r="G385" s="50" t="s">
        <v>136</v>
      </c>
      <c r="H385" s="90"/>
      <c r="I385" s="46"/>
      <c r="J385" s="51">
        <v>23.230768999999999</v>
      </c>
      <c r="K385" s="52">
        <v>32.052063000000004</v>
      </c>
      <c r="L385" s="53">
        <f t="shared" si="20"/>
        <v>16.87929612262753</v>
      </c>
      <c r="M385" s="53">
        <v>9.6004760526275277</v>
      </c>
      <c r="N385" s="53">
        <v>2.2783607900000002</v>
      </c>
      <c r="O385" s="53">
        <v>5.0004592800000012</v>
      </c>
      <c r="P385" s="54">
        <f t="shared" si="21"/>
        <v>0.2995275546733927</v>
      </c>
      <c r="Q385" s="54">
        <f t="shared" si="22"/>
        <v>0.37061067933841035</v>
      </c>
      <c r="R385" s="55">
        <f t="shared" si="23"/>
        <v>0.52662120758428332</v>
      </c>
      <c r="S385" s="7"/>
    </row>
    <row r="386" spans="1:19" x14ac:dyDescent="0.25">
      <c r="A386" s="66"/>
      <c r="B386" s="56"/>
      <c r="C386" s="67"/>
      <c r="D386" s="68"/>
      <c r="E386" s="69"/>
      <c r="F386" s="70"/>
      <c r="G386" s="71"/>
      <c r="H386" s="66">
        <v>3000001</v>
      </c>
      <c r="I386" s="67" t="s">
        <v>283</v>
      </c>
      <c r="J386" s="72">
        <v>1.191595</v>
      </c>
      <c r="K386" s="73">
        <v>1.170102</v>
      </c>
      <c r="L386" s="73">
        <f t="shared" si="20"/>
        <v>0.57174792285963127</v>
      </c>
      <c r="M386" s="73">
        <v>0.35342793285963126</v>
      </c>
      <c r="N386" s="73">
        <v>0.1040509</v>
      </c>
      <c r="O386" s="73">
        <v>0.11426908999999999</v>
      </c>
      <c r="P386" s="74">
        <f t="shared" si="21"/>
        <v>0.30204882382871856</v>
      </c>
      <c r="Q386" s="74">
        <f t="shared" si="22"/>
        <v>0.39097346458653287</v>
      </c>
      <c r="R386" s="75">
        <f t="shared" si="23"/>
        <v>0.48863083975553523</v>
      </c>
      <c r="S386" s="7"/>
    </row>
    <row r="387" spans="1:19" x14ac:dyDescent="0.25">
      <c r="A387" s="66"/>
      <c r="B387" s="56"/>
      <c r="C387" s="67"/>
      <c r="D387" s="68"/>
      <c r="E387" s="69"/>
      <c r="F387" s="70"/>
      <c r="G387" s="71"/>
      <c r="H387" s="66">
        <v>3033254</v>
      </c>
      <c r="I387" s="67" t="s">
        <v>408</v>
      </c>
      <c r="J387" s="72">
        <v>4.265263</v>
      </c>
      <c r="K387" s="73">
        <v>4.5297529999999995</v>
      </c>
      <c r="L387" s="73">
        <f t="shared" si="20"/>
        <v>2.1287361873581556</v>
      </c>
      <c r="M387" s="73">
        <v>1.3555097473581554</v>
      </c>
      <c r="N387" s="73">
        <v>0.34403003000000004</v>
      </c>
      <c r="O387" s="73">
        <v>0.42919641000000003</v>
      </c>
      <c r="P387" s="74">
        <f t="shared" si="21"/>
        <v>0.29924584129822435</v>
      </c>
      <c r="Q387" s="74">
        <f t="shared" si="22"/>
        <v>0.37519480142916306</v>
      </c>
      <c r="R387" s="75">
        <f t="shared" si="23"/>
        <v>0.46994531210822221</v>
      </c>
      <c r="S387" s="7"/>
    </row>
    <row r="388" spans="1:19" x14ac:dyDescent="0.25">
      <c r="A388" s="66"/>
      <c r="B388" s="56"/>
      <c r="C388" s="67"/>
      <c r="D388" s="68"/>
      <c r="E388" s="69"/>
      <c r="F388" s="70"/>
      <c r="G388" s="71"/>
      <c r="H388" s="66">
        <v>3033255</v>
      </c>
      <c r="I388" s="67" t="s">
        <v>409</v>
      </c>
      <c r="J388" s="72">
        <v>4.5484000000000009</v>
      </c>
      <c r="K388" s="73">
        <v>7.4541500000000003</v>
      </c>
      <c r="L388" s="73">
        <f t="shared" si="20"/>
        <v>4.0035358963687688</v>
      </c>
      <c r="M388" s="73">
        <v>1.9795872863687691</v>
      </c>
      <c r="N388" s="73">
        <v>0.47347386000000002</v>
      </c>
      <c r="O388" s="73">
        <v>1.5504747500000002</v>
      </c>
      <c r="P388" s="74">
        <f t="shared" si="21"/>
        <v>0.26556848015786766</v>
      </c>
      <c r="Q388" s="74">
        <f t="shared" si="22"/>
        <v>0.32908663581612513</v>
      </c>
      <c r="R388" s="75">
        <f t="shared" si="23"/>
        <v>0.53708818528856661</v>
      </c>
      <c r="S388" s="7"/>
    </row>
    <row r="389" spans="1:19" ht="25.5" x14ac:dyDescent="0.25">
      <c r="A389" s="66"/>
      <c r="B389" s="56"/>
      <c r="C389" s="67"/>
      <c r="D389" s="68"/>
      <c r="E389" s="69"/>
      <c r="F389" s="70"/>
      <c r="G389" s="71"/>
      <c r="H389" s="66">
        <v>3033256</v>
      </c>
      <c r="I389" s="67" t="s">
        <v>410</v>
      </c>
      <c r="J389" s="72">
        <v>1.2608410000000001</v>
      </c>
      <c r="K389" s="73">
        <v>2.0401479999999999</v>
      </c>
      <c r="L389" s="73">
        <f t="shared" si="20"/>
        <v>1.1887801781561569</v>
      </c>
      <c r="M389" s="73">
        <v>0.72921539815615688</v>
      </c>
      <c r="N389" s="73">
        <v>0.13569451000000002</v>
      </c>
      <c r="O389" s="73">
        <v>0.32387027000000002</v>
      </c>
      <c r="P389" s="74">
        <f t="shared" si="21"/>
        <v>0.3574325971234229</v>
      </c>
      <c r="Q389" s="74">
        <f t="shared" si="22"/>
        <v>0.42394468840307514</v>
      </c>
      <c r="R389" s="75">
        <f t="shared" si="23"/>
        <v>0.58269310763540538</v>
      </c>
      <c r="S389" s="7"/>
    </row>
    <row r="390" spans="1:19" ht="25.5" x14ac:dyDescent="0.25">
      <c r="A390" s="66"/>
      <c r="B390" s="56"/>
      <c r="C390" s="67"/>
      <c r="D390" s="68"/>
      <c r="E390" s="69"/>
      <c r="F390" s="70"/>
      <c r="G390" s="71"/>
      <c r="H390" s="66">
        <v>3033311</v>
      </c>
      <c r="I390" s="67" t="s">
        <v>411</v>
      </c>
      <c r="J390" s="72">
        <v>2.0012699999999999</v>
      </c>
      <c r="K390" s="73">
        <v>3.3916469999999999</v>
      </c>
      <c r="L390" s="73">
        <f t="shared" si="20"/>
        <v>2.1293752972875293</v>
      </c>
      <c r="M390" s="73">
        <v>1.0635835572875294</v>
      </c>
      <c r="N390" s="73">
        <v>0.27533600000000003</v>
      </c>
      <c r="O390" s="73">
        <v>0.79045573999999996</v>
      </c>
      <c r="P390" s="74">
        <f t="shared" si="21"/>
        <v>0.31358910797247752</v>
      </c>
      <c r="Q390" s="74">
        <f t="shared" si="22"/>
        <v>0.39476972612053363</v>
      </c>
      <c r="R390" s="75">
        <f t="shared" si="23"/>
        <v>0.62782928096217838</v>
      </c>
      <c r="S390" s="7"/>
    </row>
    <row r="391" spans="1:19" ht="25.5" x14ac:dyDescent="0.25">
      <c r="A391" s="66"/>
      <c r="B391" s="56"/>
      <c r="C391" s="67"/>
      <c r="D391" s="68"/>
      <c r="E391" s="69"/>
      <c r="F391" s="70"/>
      <c r="G391" s="71"/>
      <c r="H391" s="66">
        <v>3033313</v>
      </c>
      <c r="I391" s="67" t="s">
        <v>436</v>
      </c>
      <c r="J391" s="72">
        <v>2.3888209999999996</v>
      </c>
      <c r="K391" s="73">
        <v>2.699525</v>
      </c>
      <c r="L391" s="73">
        <f t="shared" ref="L391:L454" si="24">SUM(M391,N391,O391)</f>
        <v>1.2956288759922174</v>
      </c>
      <c r="M391" s="73">
        <v>0.83168359599221731</v>
      </c>
      <c r="N391" s="73">
        <v>0.20724238</v>
      </c>
      <c r="O391" s="73">
        <v>0.25670290000000001</v>
      </c>
      <c r="P391" s="74">
        <f t="shared" ref="P391:P454" si="25">IFERROR(M391/K391,0)</f>
        <v>0.30808516164592559</v>
      </c>
      <c r="Q391" s="74">
        <f t="shared" ref="Q391:Q454" si="26">IFERROR(SUM(M391,N391)/K391,0)</f>
        <v>0.38485510450624366</v>
      </c>
      <c r="R391" s="75">
        <f t="shared" ref="R391:R454" si="27">IFERROR(SUM(M391,N391,O391)/K391,0)</f>
        <v>0.47994698178094941</v>
      </c>
      <c r="S391" s="7"/>
    </row>
    <row r="392" spans="1:19" x14ac:dyDescent="0.25">
      <c r="A392" s="66"/>
      <c r="B392" s="56"/>
      <c r="C392" s="67"/>
      <c r="D392" s="68"/>
      <c r="E392" s="69"/>
      <c r="F392" s="70"/>
      <c r="G392" s="71"/>
      <c r="H392" s="66">
        <v>9000000</v>
      </c>
      <c r="I392" s="67" t="s">
        <v>293</v>
      </c>
      <c r="J392" s="72">
        <v>7.5745789999999991</v>
      </c>
      <c r="K392" s="73">
        <v>10.766738000000002</v>
      </c>
      <c r="L392" s="73">
        <f t="shared" si="24"/>
        <v>5.5614917646050692</v>
      </c>
      <c r="M392" s="73">
        <v>3.2874685346050683</v>
      </c>
      <c r="N392" s="73">
        <v>0.7385331100000001</v>
      </c>
      <c r="O392" s="73">
        <v>1.5354901200000004</v>
      </c>
      <c r="P392" s="74">
        <f t="shared" si="25"/>
        <v>0.30533561182644803</v>
      </c>
      <c r="Q392" s="74">
        <f t="shared" si="26"/>
        <v>0.37392956386651816</v>
      </c>
      <c r="R392" s="75">
        <f t="shared" si="27"/>
        <v>0.51654380041615833</v>
      </c>
      <c r="S392" s="7"/>
    </row>
    <row r="393" spans="1:19" x14ac:dyDescent="0.25">
      <c r="A393" s="44"/>
      <c r="B393" s="45"/>
      <c r="C393" s="46"/>
      <c r="D393" s="47"/>
      <c r="E393" s="48"/>
      <c r="F393" s="49">
        <v>2</v>
      </c>
      <c r="G393" s="50" t="s">
        <v>137</v>
      </c>
      <c r="H393" s="90"/>
      <c r="I393" s="46"/>
      <c r="J393" s="51">
        <v>29.169533000000001</v>
      </c>
      <c r="K393" s="52">
        <v>49.804798999999988</v>
      </c>
      <c r="L393" s="53">
        <f t="shared" si="24"/>
        <v>20.416769431229763</v>
      </c>
      <c r="M393" s="53">
        <v>11.570318251229764</v>
      </c>
      <c r="N393" s="53">
        <v>3.0122996999999998</v>
      </c>
      <c r="O393" s="53">
        <v>5.8341514799999992</v>
      </c>
      <c r="P393" s="54">
        <f t="shared" si="25"/>
        <v>0.23231332087555995</v>
      </c>
      <c r="Q393" s="54">
        <f t="shared" si="26"/>
        <v>0.29279543827151611</v>
      </c>
      <c r="R393" s="55">
        <f t="shared" si="27"/>
        <v>0.40993578613237186</v>
      </c>
      <c r="S393" s="7"/>
    </row>
    <row r="394" spans="1:19" x14ac:dyDescent="0.25">
      <c r="A394" s="66"/>
      <c r="B394" s="56"/>
      <c r="C394" s="67"/>
      <c r="D394" s="68"/>
      <c r="E394" s="69"/>
      <c r="F394" s="70"/>
      <c r="G394" s="71"/>
      <c r="H394" s="66">
        <v>3000001</v>
      </c>
      <c r="I394" s="67" t="s">
        <v>283</v>
      </c>
      <c r="J394" s="72">
        <v>0.29869400000000002</v>
      </c>
      <c r="K394" s="73">
        <v>0.32237199999999999</v>
      </c>
      <c r="L394" s="73">
        <f t="shared" si="24"/>
        <v>0.12908661930957838</v>
      </c>
      <c r="M394" s="73">
        <v>7.2364149309578352E-2</v>
      </c>
      <c r="N394" s="73">
        <v>2.8733210000000002E-2</v>
      </c>
      <c r="O394" s="73">
        <v>2.7989260000000002E-2</v>
      </c>
      <c r="P394" s="74">
        <f t="shared" si="25"/>
        <v>0.22447405267696435</v>
      </c>
      <c r="Q394" s="74">
        <f t="shared" si="26"/>
        <v>0.31360465334947935</v>
      </c>
      <c r="R394" s="75">
        <f t="shared" si="27"/>
        <v>0.4004275163772858</v>
      </c>
      <c r="S394" s="7"/>
    </row>
    <row r="395" spans="1:19" x14ac:dyDescent="0.25">
      <c r="A395" s="66"/>
      <c r="B395" s="56"/>
      <c r="C395" s="67"/>
      <c r="D395" s="68"/>
      <c r="E395" s="69"/>
      <c r="F395" s="70"/>
      <c r="G395" s="71"/>
      <c r="H395" s="66">
        <v>3033172</v>
      </c>
      <c r="I395" s="67" t="s">
        <v>412</v>
      </c>
      <c r="J395" s="72">
        <v>5.4750009999999998</v>
      </c>
      <c r="K395" s="73">
        <v>7.8959679999999999</v>
      </c>
      <c r="L395" s="73">
        <f t="shared" si="24"/>
        <v>3.8081274845931201</v>
      </c>
      <c r="M395" s="73">
        <v>2.33737929459312</v>
      </c>
      <c r="N395" s="73">
        <v>0.49460874999999999</v>
      </c>
      <c r="O395" s="73">
        <v>0.97613944000000008</v>
      </c>
      <c r="P395" s="74">
        <f t="shared" si="25"/>
        <v>0.29602188035629323</v>
      </c>
      <c r="Q395" s="74">
        <f t="shared" si="26"/>
        <v>0.35866255341879805</v>
      </c>
      <c r="R395" s="75">
        <f t="shared" si="27"/>
        <v>0.482287603570977</v>
      </c>
      <c r="S395" s="7"/>
    </row>
    <row r="396" spans="1:19" ht="25.5" x14ac:dyDescent="0.25">
      <c r="A396" s="66"/>
      <c r="B396" s="56"/>
      <c r="C396" s="67"/>
      <c r="D396" s="68"/>
      <c r="E396" s="69"/>
      <c r="F396" s="70"/>
      <c r="G396" s="71"/>
      <c r="H396" s="66">
        <v>3033294</v>
      </c>
      <c r="I396" s="67" t="s">
        <v>439</v>
      </c>
      <c r="J396" s="72">
        <v>2.3368310000000001</v>
      </c>
      <c r="K396" s="73">
        <v>4.1254110000000006</v>
      </c>
      <c r="L396" s="73">
        <f t="shared" si="24"/>
        <v>1.4109162320635495</v>
      </c>
      <c r="M396" s="73">
        <v>0.84349407206354954</v>
      </c>
      <c r="N396" s="73">
        <v>0.23618629000000005</v>
      </c>
      <c r="O396" s="73">
        <v>0.33123586999999999</v>
      </c>
      <c r="P396" s="74">
        <f t="shared" si="25"/>
        <v>0.20446303945559591</v>
      </c>
      <c r="Q396" s="74">
        <f t="shared" si="26"/>
        <v>0.26171461754078551</v>
      </c>
      <c r="R396" s="75">
        <f t="shared" si="27"/>
        <v>0.34200622242572903</v>
      </c>
      <c r="S396" s="7"/>
    </row>
    <row r="397" spans="1:19" x14ac:dyDescent="0.25">
      <c r="A397" s="66"/>
      <c r="B397" s="56"/>
      <c r="C397" s="67"/>
      <c r="D397" s="68"/>
      <c r="E397" s="69"/>
      <c r="F397" s="70"/>
      <c r="G397" s="71"/>
      <c r="H397" s="66">
        <v>3033295</v>
      </c>
      <c r="I397" s="67" t="s">
        <v>413</v>
      </c>
      <c r="J397" s="72">
        <v>5.8941630000000007</v>
      </c>
      <c r="K397" s="73">
        <v>9.1581630000000001</v>
      </c>
      <c r="L397" s="73">
        <f t="shared" si="24"/>
        <v>5.1093538974884698</v>
      </c>
      <c r="M397" s="73">
        <v>2.2893044574884698</v>
      </c>
      <c r="N397" s="73">
        <v>0.61590649999999991</v>
      </c>
      <c r="O397" s="73">
        <v>2.2041429399999997</v>
      </c>
      <c r="P397" s="74">
        <f t="shared" si="25"/>
        <v>0.24997419869994339</v>
      </c>
      <c r="Q397" s="74">
        <f t="shared" si="26"/>
        <v>0.31722638672061959</v>
      </c>
      <c r="R397" s="75">
        <f t="shared" si="27"/>
        <v>0.55790161165382945</v>
      </c>
      <c r="S397" s="7"/>
    </row>
    <row r="398" spans="1:19" ht="25.5" x14ac:dyDescent="0.25">
      <c r="A398" s="66"/>
      <c r="B398" s="56"/>
      <c r="C398" s="67"/>
      <c r="D398" s="68"/>
      <c r="E398" s="69"/>
      <c r="F398" s="70"/>
      <c r="G398" s="71"/>
      <c r="H398" s="66">
        <v>3033297</v>
      </c>
      <c r="I398" s="67" t="s">
        <v>440</v>
      </c>
      <c r="J398" s="72">
        <v>2.5129330000000003</v>
      </c>
      <c r="K398" s="73">
        <v>9.5341830000000005</v>
      </c>
      <c r="L398" s="73">
        <f t="shared" si="24"/>
        <v>2.0250951671164295</v>
      </c>
      <c r="M398" s="73">
        <v>1.2662767571164295</v>
      </c>
      <c r="N398" s="73">
        <v>0.39846687999999997</v>
      </c>
      <c r="O398" s="73">
        <v>0.36035153000000003</v>
      </c>
      <c r="P398" s="74">
        <f t="shared" si="25"/>
        <v>0.13281439606481535</v>
      </c>
      <c r="Q398" s="74">
        <f t="shared" si="26"/>
        <v>0.17460789635739415</v>
      </c>
      <c r="R398" s="75">
        <f t="shared" si="27"/>
        <v>0.21240363931722617</v>
      </c>
      <c r="S398" s="7"/>
    </row>
    <row r="399" spans="1:19" x14ac:dyDescent="0.25">
      <c r="A399" s="66"/>
      <c r="B399" s="56"/>
      <c r="C399" s="67"/>
      <c r="D399" s="68"/>
      <c r="E399" s="69"/>
      <c r="F399" s="70"/>
      <c r="G399" s="71"/>
      <c r="H399" s="66">
        <v>3033305</v>
      </c>
      <c r="I399" s="67" t="s">
        <v>441</v>
      </c>
      <c r="J399" s="72">
        <v>3.482602</v>
      </c>
      <c r="K399" s="73">
        <v>5.4202370000000002</v>
      </c>
      <c r="L399" s="73">
        <f t="shared" si="24"/>
        <v>2.5997650519746935</v>
      </c>
      <c r="M399" s="73">
        <v>1.3955125919746934</v>
      </c>
      <c r="N399" s="73">
        <v>0.38256250999999997</v>
      </c>
      <c r="O399" s="73">
        <v>0.82168995</v>
      </c>
      <c r="P399" s="74">
        <f t="shared" si="25"/>
        <v>0.25746338988031209</v>
      </c>
      <c r="Q399" s="74">
        <f t="shared" si="26"/>
        <v>0.32804379254536165</v>
      </c>
      <c r="R399" s="75">
        <f t="shared" si="27"/>
        <v>0.47964047549483418</v>
      </c>
      <c r="S399" s="7"/>
    </row>
    <row r="400" spans="1:19" x14ac:dyDescent="0.25">
      <c r="A400" s="66"/>
      <c r="B400" s="56"/>
      <c r="C400" s="67"/>
      <c r="D400" s="68"/>
      <c r="E400" s="69"/>
      <c r="F400" s="70"/>
      <c r="G400" s="71"/>
      <c r="H400" s="66">
        <v>9000000</v>
      </c>
      <c r="I400" s="67" t="s">
        <v>293</v>
      </c>
      <c r="J400" s="72">
        <v>9.1693090000000002</v>
      </c>
      <c r="K400" s="73">
        <v>13.348464999999994</v>
      </c>
      <c r="L400" s="73">
        <f t="shared" si="24"/>
        <v>5.3344249786839235</v>
      </c>
      <c r="M400" s="73">
        <v>3.3659869286839239</v>
      </c>
      <c r="N400" s="73">
        <v>0.85583556000000005</v>
      </c>
      <c r="O400" s="73">
        <v>1.1126024899999996</v>
      </c>
      <c r="P400" s="74">
        <f t="shared" si="25"/>
        <v>0.25216284634105313</v>
      </c>
      <c r="Q400" s="74">
        <f t="shared" si="26"/>
        <v>0.31627775093869787</v>
      </c>
      <c r="R400" s="75">
        <f t="shared" si="27"/>
        <v>0.39962834518305484</v>
      </c>
      <c r="S400" s="7"/>
    </row>
    <row r="401" spans="1:19" x14ac:dyDescent="0.25">
      <c r="A401" s="44"/>
      <c r="B401" s="45"/>
      <c r="C401" s="46"/>
      <c r="D401" s="47"/>
      <c r="E401" s="48"/>
      <c r="F401" s="49">
        <v>16</v>
      </c>
      <c r="G401" s="50" t="s">
        <v>138</v>
      </c>
      <c r="H401" s="90"/>
      <c r="I401" s="46"/>
      <c r="J401" s="51">
        <v>8.8534250000000014</v>
      </c>
      <c r="K401" s="52">
        <v>10.52618</v>
      </c>
      <c r="L401" s="53">
        <f t="shared" si="24"/>
        <v>4.5404976542850077</v>
      </c>
      <c r="M401" s="53">
        <v>2.8661058342850083</v>
      </c>
      <c r="N401" s="53">
        <v>0.76649386999999991</v>
      </c>
      <c r="O401" s="53">
        <v>0.90789794999999995</v>
      </c>
      <c r="P401" s="54">
        <f t="shared" si="25"/>
        <v>0.27228356671508641</v>
      </c>
      <c r="Q401" s="54">
        <f t="shared" si="26"/>
        <v>0.34510142371544167</v>
      </c>
      <c r="R401" s="55">
        <f t="shared" si="27"/>
        <v>0.4313528416087325</v>
      </c>
      <c r="S401" s="7"/>
    </row>
    <row r="402" spans="1:19" x14ac:dyDescent="0.25">
      <c r="A402" s="66"/>
      <c r="B402" s="56"/>
      <c r="C402" s="67"/>
      <c r="D402" s="68"/>
      <c r="E402" s="69"/>
      <c r="F402" s="70"/>
      <c r="G402" s="71"/>
      <c r="H402" s="66">
        <v>3000001</v>
      </c>
      <c r="I402" s="67" t="s">
        <v>283</v>
      </c>
      <c r="J402" s="72">
        <v>0.56956200000000001</v>
      </c>
      <c r="K402" s="73">
        <v>0.56928200000000007</v>
      </c>
      <c r="L402" s="73">
        <f t="shared" si="24"/>
        <v>0.2559882868869815</v>
      </c>
      <c r="M402" s="73">
        <v>0.16257027688698145</v>
      </c>
      <c r="N402" s="73">
        <v>4.7153280000000006E-2</v>
      </c>
      <c r="O402" s="73">
        <v>4.6264730000000004E-2</v>
      </c>
      <c r="P402" s="74">
        <f t="shared" si="25"/>
        <v>0.28557073100323116</v>
      </c>
      <c r="Q402" s="74">
        <f t="shared" si="26"/>
        <v>0.36840011960150054</v>
      </c>
      <c r="R402" s="75">
        <f t="shared" si="27"/>
        <v>0.44966868245787056</v>
      </c>
      <c r="S402" s="7"/>
    </row>
    <row r="403" spans="1:19" ht="25.5" x14ac:dyDescent="0.25">
      <c r="A403" s="66"/>
      <c r="B403" s="56"/>
      <c r="C403" s="67"/>
      <c r="D403" s="68"/>
      <c r="E403" s="69"/>
      <c r="F403" s="70"/>
      <c r="G403" s="71"/>
      <c r="H403" s="66">
        <v>3000612</v>
      </c>
      <c r="I403" s="67" t="s">
        <v>414</v>
      </c>
      <c r="J403" s="72">
        <v>1.5910610000000001</v>
      </c>
      <c r="K403" s="73">
        <v>1.752667</v>
      </c>
      <c r="L403" s="73">
        <f t="shared" si="24"/>
        <v>0.85232950887424153</v>
      </c>
      <c r="M403" s="73">
        <v>0.53147366887424141</v>
      </c>
      <c r="N403" s="73">
        <v>0.15109009000000001</v>
      </c>
      <c r="O403" s="73">
        <v>0.16976574999999999</v>
      </c>
      <c r="P403" s="74">
        <f t="shared" si="25"/>
        <v>0.30323710600715448</v>
      </c>
      <c r="Q403" s="74">
        <f t="shared" si="26"/>
        <v>0.38944292262833813</v>
      </c>
      <c r="R403" s="75">
        <f t="shared" si="27"/>
        <v>0.48630430588026219</v>
      </c>
      <c r="S403" s="7"/>
    </row>
    <row r="404" spans="1:19" ht="25.5" x14ac:dyDescent="0.25">
      <c r="A404" s="66"/>
      <c r="B404" s="56"/>
      <c r="C404" s="67"/>
      <c r="D404" s="68"/>
      <c r="E404" s="69"/>
      <c r="F404" s="70"/>
      <c r="G404" s="71"/>
      <c r="H404" s="66">
        <v>3000614</v>
      </c>
      <c r="I404" s="67" t="s">
        <v>415</v>
      </c>
      <c r="J404" s="72">
        <v>0.40093199999999996</v>
      </c>
      <c r="K404" s="73">
        <v>0.45099299999999992</v>
      </c>
      <c r="L404" s="73">
        <f t="shared" si="24"/>
        <v>0.2161569197820446</v>
      </c>
      <c r="M404" s="73">
        <v>0.15505790978204459</v>
      </c>
      <c r="N404" s="73">
        <v>3.135955E-2</v>
      </c>
      <c r="O404" s="73">
        <v>2.9739460000000002E-2</v>
      </c>
      <c r="P404" s="74">
        <f t="shared" si="25"/>
        <v>0.34381444896493873</v>
      </c>
      <c r="Q404" s="74">
        <f t="shared" si="26"/>
        <v>0.41334889850184953</v>
      </c>
      <c r="R404" s="75">
        <f t="shared" si="27"/>
        <v>0.47929107498795909</v>
      </c>
      <c r="S404" s="7"/>
    </row>
    <row r="405" spans="1:19" ht="38.25" x14ac:dyDescent="0.25">
      <c r="A405" s="66"/>
      <c r="B405" s="56"/>
      <c r="C405" s="67"/>
      <c r="D405" s="68"/>
      <c r="E405" s="69"/>
      <c r="F405" s="70"/>
      <c r="G405" s="71"/>
      <c r="H405" s="66">
        <v>3043959</v>
      </c>
      <c r="I405" s="67" t="s">
        <v>416</v>
      </c>
      <c r="J405" s="72">
        <v>1.5312029999999999</v>
      </c>
      <c r="K405" s="73">
        <v>1.6405599999999998</v>
      </c>
      <c r="L405" s="73">
        <f t="shared" si="24"/>
        <v>0.71837004580161801</v>
      </c>
      <c r="M405" s="73">
        <v>0.46532235580161796</v>
      </c>
      <c r="N405" s="73">
        <v>0.12104135000000001</v>
      </c>
      <c r="O405" s="73">
        <v>0.13200634</v>
      </c>
      <c r="P405" s="74">
        <f t="shared" si="25"/>
        <v>0.28363629236456944</v>
      </c>
      <c r="Q405" s="74">
        <f t="shared" si="26"/>
        <v>0.35741680023992911</v>
      </c>
      <c r="R405" s="75">
        <f t="shared" si="27"/>
        <v>0.43788099539280373</v>
      </c>
      <c r="S405" s="7"/>
    </row>
    <row r="406" spans="1:19" ht="25.5" x14ac:dyDescent="0.25">
      <c r="A406" s="66"/>
      <c r="B406" s="56"/>
      <c r="C406" s="67"/>
      <c r="D406" s="68"/>
      <c r="E406" s="69"/>
      <c r="F406" s="70"/>
      <c r="G406" s="71"/>
      <c r="H406" s="66">
        <v>3043961</v>
      </c>
      <c r="I406" s="67" t="s">
        <v>417</v>
      </c>
      <c r="J406" s="72">
        <v>0.71476699999999993</v>
      </c>
      <c r="K406" s="73">
        <v>0.81224199999999991</v>
      </c>
      <c r="L406" s="73">
        <f t="shared" si="24"/>
        <v>0.38729880154531693</v>
      </c>
      <c r="M406" s="73">
        <v>0.24024086154531687</v>
      </c>
      <c r="N406" s="73">
        <v>6.7678290000000002E-2</v>
      </c>
      <c r="O406" s="73">
        <v>7.9379649999999996E-2</v>
      </c>
      <c r="P406" s="74">
        <f t="shared" si="25"/>
        <v>0.29577498029567162</v>
      </c>
      <c r="Q406" s="74">
        <f t="shared" si="26"/>
        <v>0.37909779541727334</v>
      </c>
      <c r="R406" s="75">
        <f t="shared" si="27"/>
        <v>0.47682685892297738</v>
      </c>
      <c r="S406" s="7"/>
    </row>
    <row r="407" spans="1:19" ht="38.25" x14ac:dyDescent="0.25">
      <c r="A407" s="66"/>
      <c r="B407" s="56"/>
      <c r="C407" s="67"/>
      <c r="D407" s="68"/>
      <c r="E407" s="69"/>
      <c r="F407" s="70"/>
      <c r="G407" s="71"/>
      <c r="H407" s="66">
        <v>3043969</v>
      </c>
      <c r="I407" s="67" t="s">
        <v>418</v>
      </c>
      <c r="J407" s="72">
        <v>0.46224500000000007</v>
      </c>
      <c r="K407" s="73">
        <v>0.58379100000000006</v>
      </c>
      <c r="L407" s="73">
        <f t="shared" si="24"/>
        <v>0.2671195527256699</v>
      </c>
      <c r="M407" s="73">
        <v>0.15144651272566989</v>
      </c>
      <c r="N407" s="73">
        <v>5.3082470000000007E-2</v>
      </c>
      <c r="O407" s="73">
        <v>6.2590569999999998E-2</v>
      </c>
      <c r="P407" s="74">
        <f t="shared" si="25"/>
        <v>0.25941906046114083</v>
      </c>
      <c r="Q407" s="74">
        <f t="shared" si="26"/>
        <v>0.35034624159274441</v>
      </c>
      <c r="R407" s="75">
        <f t="shared" si="27"/>
        <v>0.45756024454928196</v>
      </c>
      <c r="S407" s="7"/>
    </row>
    <row r="408" spans="1:19" x14ac:dyDescent="0.25">
      <c r="A408" s="66"/>
      <c r="B408" s="56"/>
      <c r="C408" s="67"/>
      <c r="D408" s="68"/>
      <c r="E408" s="69"/>
      <c r="F408" s="70"/>
      <c r="G408" s="71"/>
      <c r="H408" s="66">
        <v>9000000</v>
      </c>
      <c r="I408" s="67" t="s">
        <v>293</v>
      </c>
      <c r="J408" s="72">
        <v>3.5836550000000003</v>
      </c>
      <c r="K408" s="73">
        <v>4.7166450000000006</v>
      </c>
      <c r="L408" s="73">
        <f t="shared" si="24"/>
        <v>1.8432345386691362</v>
      </c>
      <c r="M408" s="73">
        <v>1.1599942486691361</v>
      </c>
      <c r="N408" s="73">
        <v>0.29508883999999996</v>
      </c>
      <c r="O408" s="73">
        <v>0.38815144999999995</v>
      </c>
      <c r="P408" s="74">
        <f t="shared" si="25"/>
        <v>0.24593630613903231</v>
      </c>
      <c r="Q408" s="74">
        <f t="shared" si="26"/>
        <v>0.30849959847924446</v>
      </c>
      <c r="R408" s="75">
        <f t="shared" si="27"/>
        <v>0.39079357014766553</v>
      </c>
      <c r="S408" s="7"/>
    </row>
    <row r="409" spans="1:19" x14ac:dyDescent="0.25">
      <c r="A409" s="44"/>
      <c r="B409" s="45"/>
      <c r="C409" s="46"/>
      <c r="D409" s="47"/>
      <c r="E409" s="48"/>
      <c r="F409" s="49">
        <v>17</v>
      </c>
      <c r="G409" s="50" t="s">
        <v>139</v>
      </c>
      <c r="H409" s="90"/>
      <c r="I409" s="46"/>
      <c r="J409" s="51">
        <v>9.8105860000000007</v>
      </c>
      <c r="K409" s="52">
        <v>12.349895000000002</v>
      </c>
      <c r="L409" s="53">
        <f t="shared" si="24"/>
        <v>3.8023837887978607</v>
      </c>
      <c r="M409" s="53">
        <v>2.395609078797861</v>
      </c>
      <c r="N409" s="53">
        <v>0.67712920999999993</v>
      </c>
      <c r="O409" s="53">
        <v>0.72964549999999995</v>
      </c>
      <c r="P409" s="54">
        <f t="shared" si="25"/>
        <v>0.19397809283381443</v>
      </c>
      <c r="Q409" s="54">
        <f t="shared" si="26"/>
        <v>0.24880683510247337</v>
      </c>
      <c r="R409" s="55">
        <f t="shared" si="27"/>
        <v>0.3078879446989517</v>
      </c>
      <c r="S409" s="7"/>
    </row>
    <row r="410" spans="1:19" x14ac:dyDescent="0.25">
      <c r="A410" s="66"/>
      <c r="B410" s="56"/>
      <c r="C410" s="67"/>
      <c r="D410" s="68"/>
      <c r="E410" s="69"/>
      <c r="F410" s="70"/>
      <c r="G410" s="71"/>
      <c r="H410" s="66">
        <v>3000001</v>
      </c>
      <c r="I410" s="67" t="s">
        <v>283</v>
      </c>
      <c r="J410" s="72">
        <v>0.51195499999999994</v>
      </c>
      <c r="K410" s="73">
        <v>0.76113499999999989</v>
      </c>
      <c r="L410" s="73">
        <f t="shared" si="24"/>
        <v>0.32386778869910082</v>
      </c>
      <c r="M410" s="73">
        <v>0.2014891186991008</v>
      </c>
      <c r="N410" s="73">
        <v>5.7670630000000001E-2</v>
      </c>
      <c r="O410" s="73">
        <v>6.4708040000000008E-2</v>
      </c>
      <c r="P410" s="74">
        <f t="shared" si="25"/>
        <v>0.26472192015752899</v>
      </c>
      <c r="Q410" s="74">
        <f t="shared" si="26"/>
        <v>0.34049117265544332</v>
      </c>
      <c r="R410" s="75">
        <f t="shared" si="27"/>
        <v>0.42550636706904932</v>
      </c>
      <c r="S410" s="7"/>
    </row>
    <row r="411" spans="1:19" ht="38.25" x14ac:dyDescent="0.25">
      <c r="A411" s="66"/>
      <c r="B411" s="56"/>
      <c r="C411" s="67"/>
      <c r="D411" s="68"/>
      <c r="E411" s="69"/>
      <c r="F411" s="70"/>
      <c r="G411" s="71"/>
      <c r="H411" s="66">
        <v>3043977</v>
      </c>
      <c r="I411" s="67" t="s">
        <v>419</v>
      </c>
      <c r="J411" s="72">
        <v>0.15193099999999998</v>
      </c>
      <c r="K411" s="73">
        <v>0.15688100000000002</v>
      </c>
      <c r="L411" s="73">
        <f t="shared" si="24"/>
        <v>6.937532001553133E-2</v>
      </c>
      <c r="M411" s="73">
        <v>4.4088390015531331E-2</v>
      </c>
      <c r="N411" s="73">
        <v>1.119239E-2</v>
      </c>
      <c r="O411" s="73">
        <v>1.4094540000000001E-2</v>
      </c>
      <c r="P411" s="74">
        <f t="shared" si="25"/>
        <v>0.28103078139182774</v>
      </c>
      <c r="Q411" s="74">
        <f t="shared" si="26"/>
        <v>0.35237396507882612</v>
      </c>
      <c r="R411" s="75">
        <f t="shared" si="27"/>
        <v>0.44221620218848251</v>
      </c>
      <c r="S411" s="7"/>
    </row>
    <row r="412" spans="1:19" ht="63.75" x14ac:dyDescent="0.25">
      <c r="A412" s="66"/>
      <c r="B412" s="56"/>
      <c r="C412" s="67"/>
      <c r="D412" s="68"/>
      <c r="E412" s="69"/>
      <c r="F412" s="70"/>
      <c r="G412" s="71"/>
      <c r="H412" s="66">
        <v>3043981</v>
      </c>
      <c r="I412" s="67" t="s">
        <v>420</v>
      </c>
      <c r="J412" s="72">
        <v>1.1492070000000001</v>
      </c>
      <c r="K412" s="73">
        <v>1.2223010000000003</v>
      </c>
      <c r="L412" s="73">
        <f t="shared" si="24"/>
        <v>0.60526340585492733</v>
      </c>
      <c r="M412" s="73">
        <v>0.39472780585492728</v>
      </c>
      <c r="N412" s="73">
        <v>0.10266913</v>
      </c>
      <c r="O412" s="73">
        <v>0.10786647000000001</v>
      </c>
      <c r="P412" s="74">
        <f t="shared" si="25"/>
        <v>0.32293829904002957</v>
      </c>
      <c r="Q412" s="74">
        <f t="shared" si="26"/>
        <v>0.40693490053180614</v>
      </c>
      <c r="R412" s="75">
        <f t="shared" si="27"/>
        <v>0.49518359704763981</v>
      </c>
      <c r="S412" s="7"/>
    </row>
    <row r="413" spans="1:19" x14ac:dyDescent="0.25">
      <c r="A413" s="66"/>
      <c r="B413" s="56"/>
      <c r="C413" s="67"/>
      <c r="D413" s="68"/>
      <c r="E413" s="69"/>
      <c r="F413" s="70"/>
      <c r="G413" s="71"/>
      <c r="H413" s="66">
        <v>3043982</v>
      </c>
      <c r="I413" s="67" t="s">
        <v>421</v>
      </c>
      <c r="J413" s="72">
        <v>0.75774200000000003</v>
      </c>
      <c r="K413" s="73">
        <v>1.3819000000000001</v>
      </c>
      <c r="L413" s="73">
        <f t="shared" si="24"/>
        <v>0.44747626806939556</v>
      </c>
      <c r="M413" s="73">
        <v>0.29207250806939555</v>
      </c>
      <c r="N413" s="73">
        <v>6.5315159999999997E-2</v>
      </c>
      <c r="O413" s="73">
        <v>9.0088600000000005E-2</v>
      </c>
      <c r="P413" s="74">
        <f t="shared" si="25"/>
        <v>0.21135574793356648</v>
      </c>
      <c r="Q413" s="74">
        <f t="shared" si="26"/>
        <v>0.25862049936275816</v>
      </c>
      <c r="R413" s="75">
        <f t="shared" si="27"/>
        <v>0.32381233668817971</v>
      </c>
      <c r="S413" s="7"/>
    </row>
    <row r="414" spans="1:19" ht="25.5" x14ac:dyDescent="0.25">
      <c r="A414" s="66"/>
      <c r="B414" s="56"/>
      <c r="C414" s="67"/>
      <c r="D414" s="68"/>
      <c r="E414" s="69"/>
      <c r="F414" s="70"/>
      <c r="G414" s="71"/>
      <c r="H414" s="66">
        <v>3043983</v>
      </c>
      <c r="I414" s="67" t="s">
        <v>422</v>
      </c>
      <c r="J414" s="72">
        <v>2.8731289999999996</v>
      </c>
      <c r="K414" s="73">
        <v>3.0116350000000001</v>
      </c>
      <c r="L414" s="73">
        <f t="shared" si="24"/>
        <v>1.3691477804810668</v>
      </c>
      <c r="M414" s="73">
        <v>0.90950927048106678</v>
      </c>
      <c r="N414" s="73">
        <v>0.21631238</v>
      </c>
      <c r="O414" s="73">
        <v>0.24332612999999997</v>
      </c>
      <c r="P414" s="74">
        <f t="shared" si="25"/>
        <v>0.30199850595476102</v>
      </c>
      <c r="Q414" s="74">
        <f t="shared" si="26"/>
        <v>0.37382406914551952</v>
      </c>
      <c r="R414" s="75">
        <f t="shared" si="27"/>
        <v>0.4546194278128215</v>
      </c>
      <c r="S414" s="7"/>
    </row>
    <row r="415" spans="1:19" ht="25.5" x14ac:dyDescent="0.25">
      <c r="A415" s="66"/>
      <c r="B415" s="56"/>
      <c r="C415" s="67"/>
      <c r="D415" s="68"/>
      <c r="E415" s="69"/>
      <c r="F415" s="70"/>
      <c r="G415" s="71"/>
      <c r="H415" s="66">
        <v>3043984</v>
      </c>
      <c r="I415" s="67" t="s">
        <v>423</v>
      </c>
      <c r="J415" s="72">
        <v>0.56932499999999997</v>
      </c>
      <c r="K415" s="73">
        <v>0.98813299999999993</v>
      </c>
      <c r="L415" s="73">
        <f t="shared" si="24"/>
        <v>0.28415258859608444</v>
      </c>
      <c r="M415" s="73">
        <v>0.17973665859608445</v>
      </c>
      <c r="N415" s="73">
        <v>4.2845609999999999E-2</v>
      </c>
      <c r="O415" s="73">
        <v>6.1570319999999998E-2</v>
      </c>
      <c r="P415" s="74">
        <f t="shared" si="25"/>
        <v>0.1818952090417833</v>
      </c>
      <c r="Q415" s="74">
        <f t="shared" si="26"/>
        <v>0.22525537412077573</v>
      </c>
      <c r="R415" s="75">
        <f t="shared" si="27"/>
        <v>0.28756512392166284</v>
      </c>
      <c r="S415" s="7"/>
    </row>
    <row r="416" spans="1:19" x14ac:dyDescent="0.25">
      <c r="A416" s="66"/>
      <c r="B416" s="56"/>
      <c r="C416" s="67"/>
      <c r="D416" s="68"/>
      <c r="E416" s="69"/>
      <c r="F416" s="70"/>
      <c r="G416" s="71"/>
      <c r="H416" s="66">
        <v>9000000</v>
      </c>
      <c r="I416" s="67" t="s">
        <v>293</v>
      </c>
      <c r="J416" s="72">
        <v>0.38173099999999999</v>
      </c>
      <c r="K416" s="73">
        <v>0.69820100000000007</v>
      </c>
      <c r="L416" s="73">
        <f t="shared" si="24"/>
        <v>0.23059318306886134</v>
      </c>
      <c r="M416" s="73">
        <v>0.16773730306886137</v>
      </c>
      <c r="N416" s="73">
        <v>3.7300020000000003E-2</v>
      </c>
      <c r="O416" s="73">
        <v>2.5555859999999996E-2</v>
      </c>
      <c r="P416" s="74">
        <f t="shared" si="25"/>
        <v>0.24024214097210023</v>
      </c>
      <c r="Q416" s="74">
        <f t="shared" si="26"/>
        <v>0.29366518104222328</v>
      </c>
      <c r="R416" s="75">
        <f t="shared" si="27"/>
        <v>0.33026762074082006</v>
      </c>
      <c r="S416" s="7"/>
    </row>
    <row r="417" spans="1:19" x14ac:dyDescent="0.25">
      <c r="A417" s="66"/>
      <c r="B417" s="56"/>
      <c r="C417" s="67"/>
      <c r="D417" s="68"/>
      <c r="E417" s="69"/>
      <c r="F417" s="70"/>
      <c r="G417" s="71"/>
      <c r="H417" s="66">
        <v>9000009</v>
      </c>
      <c r="I417" s="67" t="s">
        <v>294</v>
      </c>
      <c r="J417" s="72">
        <v>3.4155660000000001</v>
      </c>
      <c r="K417" s="73">
        <v>4.1297090000000001</v>
      </c>
      <c r="L417" s="73">
        <f t="shared" si="24"/>
        <v>0.47250745401289346</v>
      </c>
      <c r="M417" s="73">
        <v>0.20624802401289344</v>
      </c>
      <c r="N417" s="73">
        <v>0.14382389000000001</v>
      </c>
      <c r="O417" s="73">
        <v>0.12243554</v>
      </c>
      <c r="P417" s="74">
        <f t="shared" si="25"/>
        <v>4.9942507816626652E-2</v>
      </c>
      <c r="Q417" s="74">
        <f t="shared" si="26"/>
        <v>8.4769148144068607E-2</v>
      </c>
      <c r="R417" s="75">
        <f t="shared" si="27"/>
        <v>0.11441664630919357</v>
      </c>
      <c r="S417" s="7"/>
    </row>
    <row r="418" spans="1:19" x14ac:dyDescent="0.25">
      <c r="A418" s="44"/>
      <c r="B418" s="45"/>
      <c r="C418" s="46"/>
      <c r="D418" s="47"/>
      <c r="E418" s="48"/>
      <c r="F418" s="49">
        <v>18</v>
      </c>
      <c r="G418" s="50" t="s">
        <v>140</v>
      </c>
      <c r="H418" s="90"/>
      <c r="I418" s="46"/>
      <c r="J418" s="51">
        <v>15.07446</v>
      </c>
      <c r="K418" s="52">
        <v>15.917656000000001</v>
      </c>
      <c r="L418" s="53">
        <f t="shared" si="24"/>
        <v>7.751662246627733</v>
      </c>
      <c r="M418" s="53">
        <v>4.9372489466277329</v>
      </c>
      <c r="N418" s="53">
        <v>1.2998648000000002</v>
      </c>
      <c r="O418" s="53">
        <v>1.5145484999999999</v>
      </c>
      <c r="P418" s="54">
        <f t="shared" si="25"/>
        <v>0.31017437156750544</v>
      </c>
      <c r="Q418" s="54">
        <f t="shared" si="26"/>
        <v>0.3918361941373612</v>
      </c>
      <c r="R418" s="55">
        <f t="shared" si="27"/>
        <v>0.48698515953779453</v>
      </c>
      <c r="S418" s="7"/>
    </row>
    <row r="419" spans="1:19" x14ac:dyDescent="0.25">
      <c r="A419" s="66"/>
      <c r="B419" s="56"/>
      <c r="C419" s="67"/>
      <c r="D419" s="68"/>
      <c r="E419" s="69"/>
      <c r="F419" s="70"/>
      <c r="G419" s="71"/>
      <c r="H419" s="66">
        <v>3000001</v>
      </c>
      <c r="I419" s="67" t="s">
        <v>283</v>
      </c>
      <c r="J419" s="72">
        <v>1.6098949999999999</v>
      </c>
      <c r="K419" s="73">
        <v>0.98750700000000013</v>
      </c>
      <c r="L419" s="73">
        <f t="shared" si="24"/>
        <v>0.42257261704893767</v>
      </c>
      <c r="M419" s="73">
        <v>0.26433349704893772</v>
      </c>
      <c r="N419" s="73">
        <v>7.1084339999999996E-2</v>
      </c>
      <c r="O419" s="73">
        <v>8.7154780000000015E-2</v>
      </c>
      <c r="P419" s="74">
        <f t="shared" si="25"/>
        <v>0.26767759322104823</v>
      </c>
      <c r="Q419" s="74">
        <f t="shared" si="26"/>
        <v>0.33966122472948307</v>
      </c>
      <c r="R419" s="75">
        <f t="shared" si="27"/>
        <v>0.42791860417084399</v>
      </c>
      <c r="S419" s="7"/>
    </row>
    <row r="420" spans="1:19" ht="38.25" x14ac:dyDescent="0.25">
      <c r="A420" s="66"/>
      <c r="B420" s="56"/>
      <c r="C420" s="67"/>
      <c r="D420" s="68"/>
      <c r="E420" s="69"/>
      <c r="F420" s="70"/>
      <c r="G420" s="71"/>
      <c r="H420" s="66">
        <v>3000015</v>
      </c>
      <c r="I420" s="67" t="s">
        <v>437</v>
      </c>
      <c r="J420" s="72">
        <v>1.972407</v>
      </c>
      <c r="K420" s="73">
        <v>2.1754259999999999</v>
      </c>
      <c r="L420" s="73">
        <f t="shared" si="24"/>
        <v>1.1376098363064684</v>
      </c>
      <c r="M420" s="73">
        <v>0.6959373863064684</v>
      </c>
      <c r="N420" s="73">
        <v>0.19358362000000001</v>
      </c>
      <c r="O420" s="73">
        <v>0.24808882999999998</v>
      </c>
      <c r="P420" s="74">
        <f t="shared" si="25"/>
        <v>0.31990855414363367</v>
      </c>
      <c r="Q420" s="74">
        <f t="shared" si="26"/>
        <v>0.40889508827533944</v>
      </c>
      <c r="R420" s="75">
        <f t="shared" si="27"/>
        <v>0.52293658175753555</v>
      </c>
      <c r="S420" s="7"/>
    </row>
    <row r="421" spans="1:19" ht="25.5" x14ac:dyDescent="0.25">
      <c r="A421" s="66"/>
      <c r="B421" s="56"/>
      <c r="C421" s="67"/>
      <c r="D421" s="68"/>
      <c r="E421" s="69"/>
      <c r="F421" s="70"/>
      <c r="G421" s="71"/>
      <c r="H421" s="66">
        <v>3000016</v>
      </c>
      <c r="I421" s="67" t="s">
        <v>424</v>
      </c>
      <c r="J421" s="72">
        <v>1.2391420000000002</v>
      </c>
      <c r="K421" s="73">
        <v>1.3936010000000001</v>
      </c>
      <c r="L421" s="73">
        <f t="shared" si="24"/>
        <v>0.6416235228087579</v>
      </c>
      <c r="M421" s="73">
        <v>0.43630379280875786</v>
      </c>
      <c r="N421" s="73">
        <v>9.9888000000000005E-2</v>
      </c>
      <c r="O421" s="73">
        <v>0.10543173</v>
      </c>
      <c r="P421" s="74">
        <f t="shared" si="25"/>
        <v>0.31307654975043636</v>
      </c>
      <c r="Q421" s="74">
        <f t="shared" si="26"/>
        <v>0.38475273253159104</v>
      </c>
      <c r="R421" s="75">
        <f t="shared" si="27"/>
        <v>0.46040690470856283</v>
      </c>
      <c r="S421" s="7"/>
    </row>
    <row r="422" spans="1:19" ht="25.5" x14ac:dyDescent="0.25">
      <c r="A422" s="66"/>
      <c r="B422" s="56"/>
      <c r="C422" s="67"/>
      <c r="D422" s="68"/>
      <c r="E422" s="69"/>
      <c r="F422" s="70"/>
      <c r="G422" s="71"/>
      <c r="H422" s="66">
        <v>3000017</v>
      </c>
      <c r="I422" s="67" t="s">
        <v>442</v>
      </c>
      <c r="J422" s="72">
        <v>0.83351400000000009</v>
      </c>
      <c r="K422" s="73">
        <v>1.1404069999999999</v>
      </c>
      <c r="L422" s="73">
        <f t="shared" si="24"/>
        <v>0.50115406591155864</v>
      </c>
      <c r="M422" s="73">
        <v>0.30656612591155863</v>
      </c>
      <c r="N422" s="73">
        <v>8.7014609999999992E-2</v>
      </c>
      <c r="O422" s="73">
        <v>0.10757332999999999</v>
      </c>
      <c r="P422" s="74">
        <f t="shared" si="25"/>
        <v>0.26882168025236486</v>
      </c>
      <c r="Q422" s="74">
        <f t="shared" si="26"/>
        <v>0.34512304458983384</v>
      </c>
      <c r="R422" s="75">
        <f t="shared" si="27"/>
        <v>0.43945193769554086</v>
      </c>
      <c r="S422" s="7"/>
    </row>
    <row r="423" spans="1:19" x14ac:dyDescent="0.25">
      <c r="A423" s="66"/>
      <c r="B423" s="56"/>
      <c r="C423" s="67"/>
      <c r="D423" s="68"/>
      <c r="E423" s="69"/>
      <c r="F423" s="70"/>
      <c r="G423" s="71"/>
      <c r="H423" s="66">
        <v>3000680</v>
      </c>
      <c r="I423" s="67" t="s">
        <v>445</v>
      </c>
      <c r="J423" s="72">
        <v>1.9684269999999999</v>
      </c>
      <c r="K423" s="73">
        <v>2.154582</v>
      </c>
      <c r="L423" s="73">
        <f t="shared" si="24"/>
        <v>1.1158728524682897</v>
      </c>
      <c r="M423" s="73">
        <v>0.68186617246828973</v>
      </c>
      <c r="N423" s="73">
        <v>0.17889127000000002</v>
      </c>
      <c r="O423" s="73">
        <v>0.25511540999999999</v>
      </c>
      <c r="P423" s="74">
        <f t="shared" si="25"/>
        <v>0.3164726023276393</v>
      </c>
      <c r="Q423" s="74">
        <f t="shared" si="26"/>
        <v>0.39950089737512418</v>
      </c>
      <c r="R423" s="75">
        <f t="shared" si="27"/>
        <v>0.51790688517229311</v>
      </c>
      <c r="S423" s="7"/>
    </row>
    <row r="424" spans="1:19" x14ac:dyDescent="0.25">
      <c r="A424" s="66"/>
      <c r="B424" s="56"/>
      <c r="C424" s="67"/>
      <c r="D424" s="68"/>
      <c r="E424" s="69"/>
      <c r="F424" s="70"/>
      <c r="G424" s="71"/>
      <c r="H424" s="66">
        <v>3000681</v>
      </c>
      <c r="I424" s="67" t="s">
        <v>446</v>
      </c>
      <c r="J424" s="72">
        <v>1.8934090000000001</v>
      </c>
      <c r="K424" s="73">
        <v>2.1017329999999999</v>
      </c>
      <c r="L424" s="73">
        <f t="shared" si="24"/>
        <v>1.0715574629750351</v>
      </c>
      <c r="M424" s="73">
        <v>0.68442477297503501</v>
      </c>
      <c r="N424" s="73">
        <v>0.16310017000000002</v>
      </c>
      <c r="O424" s="73">
        <v>0.22403251999999999</v>
      </c>
      <c r="P424" s="74">
        <f t="shared" si="25"/>
        <v>0.32564782157154837</v>
      </c>
      <c r="Q424" s="74">
        <f t="shared" si="26"/>
        <v>0.40325052848056109</v>
      </c>
      <c r="R424" s="75">
        <f t="shared" si="27"/>
        <v>0.50984471527783748</v>
      </c>
      <c r="S424" s="7"/>
    </row>
    <row r="425" spans="1:19" ht="76.5" x14ac:dyDescent="0.25">
      <c r="A425" s="66"/>
      <c r="B425" s="56"/>
      <c r="C425" s="67"/>
      <c r="D425" s="68"/>
      <c r="E425" s="69"/>
      <c r="F425" s="70"/>
      <c r="G425" s="71"/>
      <c r="H425" s="66">
        <v>3043987</v>
      </c>
      <c r="I425" s="67" t="s">
        <v>425</v>
      </c>
      <c r="J425" s="72">
        <v>0.33550699999999994</v>
      </c>
      <c r="K425" s="73">
        <v>0.33730699999999997</v>
      </c>
      <c r="L425" s="73">
        <f t="shared" si="24"/>
        <v>0.18614133251632733</v>
      </c>
      <c r="M425" s="73">
        <v>0.10678992251632735</v>
      </c>
      <c r="N425" s="73">
        <v>5.5836329999999997E-2</v>
      </c>
      <c r="O425" s="73">
        <v>2.3515080000000001E-2</v>
      </c>
      <c r="P425" s="74">
        <f t="shared" si="25"/>
        <v>0.3165956310314561</v>
      </c>
      <c r="Q425" s="74">
        <f t="shared" si="26"/>
        <v>0.4821312706713094</v>
      </c>
      <c r="R425" s="75">
        <f t="shared" si="27"/>
        <v>0.55184544796380552</v>
      </c>
      <c r="S425" s="7"/>
    </row>
    <row r="426" spans="1:19" x14ac:dyDescent="0.25">
      <c r="A426" s="66"/>
      <c r="B426" s="56"/>
      <c r="C426" s="67"/>
      <c r="D426" s="68"/>
      <c r="E426" s="69"/>
      <c r="F426" s="70"/>
      <c r="G426" s="71"/>
      <c r="H426" s="66">
        <v>9000000</v>
      </c>
      <c r="I426" s="67" t="s">
        <v>293</v>
      </c>
      <c r="J426" s="72">
        <v>5.2221589999999996</v>
      </c>
      <c r="K426" s="73">
        <v>5.6270930000000012</v>
      </c>
      <c r="L426" s="73">
        <f t="shared" si="24"/>
        <v>2.6751305565923582</v>
      </c>
      <c r="M426" s="73">
        <v>1.7610272765923582</v>
      </c>
      <c r="N426" s="73">
        <v>0.45046646000000007</v>
      </c>
      <c r="O426" s="73">
        <v>0.46363682000000006</v>
      </c>
      <c r="P426" s="74">
        <f t="shared" si="25"/>
        <v>0.31295506873484369</v>
      </c>
      <c r="Q426" s="74">
        <f t="shared" si="26"/>
        <v>0.39300820807339731</v>
      </c>
      <c r="R426" s="75">
        <f t="shared" si="27"/>
        <v>0.47540187386139837</v>
      </c>
      <c r="S426" s="7"/>
    </row>
    <row r="427" spans="1:19" x14ac:dyDescent="0.25">
      <c r="A427" s="44"/>
      <c r="B427" s="45"/>
      <c r="C427" s="46"/>
      <c r="D427" s="47"/>
      <c r="E427" s="48"/>
      <c r="F427" s="49">
        <v>24</v>
      </c>
      <c r="G427" s="50" t="s">
        <v>141</v>
      </c>
      <c r="H427" s="90"/>
      <c r="I427" s="46"/>
      <c r="J427" s="51">
        <v>9.8945959999999982</v>
      </c>
      <c r="K427" s="52">
        <v>14.762636999999998</v>
      </c>
      <c r="L427" s="53">
        <f t="shared" si="24"/>
        <v>6.3932821954717065</v>
      </c>
      <c r="M427" s="53">
        <v>3.7115243154717064</v>
      </c>
      <c r="N427" s="53">
        <v>1.1239006900000001</v>
      </c>
      <c r="O427" s="53">
        <v>1.55785719</v>
      </c>
      <c r="P427" s="54">
        <f t="shared" si="25"/>
        <v>0.25141336981134921</v>
      </c>
      <c r="Q427" s="54">
        <f t="shared" si="26"/>
        <v>0.32754480147901133</v>
      </c>
      <c r="R427" s="55">
        <f t="shared" si="27"/>
        <v>0.43307182825613794</v>
      </c>
      <c r="S427" s="7"/>
    </row>
    <row r="428" spans="1:19" x14ac:dyDescent="0.25">
      <c r="A428" s="66"/>
      <c r="B428" s="56"/>
      <c r="C428" s="67"/>
      <c r="D428" s="68"/>
      <c r="E428" s="69"/>
      <c r="F428" s="70"/>
      <c r="G428" s="71"/>
      <c r="H428" s="66">
        <v>3000001</v>
      </c>
      <c r="I428" s="67" t="s">
        <v>283</v>
      </c>
      <c r="J428" s="72">
        <v>0.57585200000000003</v>
      </c>
      <c r="K428" s="73">
        <v>0.45824000000000004</v>
      </c>
      <c r="L428" s="73">
        <f t="shared" si="24"/>
        <v>0.19200438093393185</v>
      </c>
      <c r="M428" s="73">
        <v>0.12666241093393182</v>
      </c>
      <c r="N428" s="73">
        <v>3.0881690000000003E-2</v>
      </c>
      <c r="O428" s="73">
        <v>3.4460279999999996E-2</v>
      </c>
      <c r="P428" s="74">
        <f t="shared" si="25"/>
        <v>0.27641063838584978</v>
      </c>
      <c r="Q428" s="74">
        <f t="shared" si="26"/>
        <v>0.34380259456601742</v>
      </c>
      <c r="R428" s="75">
        <f t="shared" si="27"/>
        <v>0.4190039737559616</v>
      </c>
      <c r="S428" s="7"/>
    </row>
    <row r="429" spans="1:19" ht="25.5" x14ac:dyDescent="0.25">
      <c r="A429" s="66"/>
      <c r="B429" s="56"/>
      <c r="C429" s="67"/>
      <c r="D429" s="68"/>
      <c r="E429" s="69"/>
      <c r="F429" s="70"/>
      <c r="G429" s="71"/>
      <c r="H429" s="66">
        <v>3000004</v>
      </c>
      <c r="I429" s="67" t="s">
        <v>438</v>
      </c>
      <c r="J429" s="72">
        <v>3.0102650000000004</v>
      </c>
      <c r="K429" s="73">
        <v>3.8081609999999997</v>
      </c>
      <c r="L429" s="73">
        <f t="shared" si="24"/>
        <v>2.0854089075898741</v>
      </c>
      <c r="M429" s="73">
        <v>1.0864098975898742</v>
      </c>
      <c r="N429" s="73">
        <v>0.29251041999999999</v>
      </c>
      <c r="O429" s="73">
        <v>0.70648858999999997</v>
      </c>
      <c r="P429" s="74">
        <f t="shared" si="25"/>
        <v>0.28528465513665896</v>
      </c>
      <c r="Q429" s="74">
        <f t="shared" si="26"/>
        <v>0.36209611872761532</v>
      </c>
      <c r="R429" s="75">
        <f t="shared" si="27"/>
        <v>0.54761574092846244</v>
      </c>
      <c r="S429" s="7"/>
    </row>
    <row r="430" spans="1:19" ht="25.5" x14ac:dyDescent="0.25">
      <c r="A430" s="66"/>
      <c r="B430" s="56"/>
      <c r="C430" s="67"/>
      <c r="D430" s="68"/>
      <c r="E430" s="69"/>
      <c r="F430" s="70"/>
      <c r="G430" s="71"/>
      <c r="H430" s="66">
        <v>3000365</v>
      </c>
      <c r="I430" s="67" t="s">
        <v>426</v>
      </c>
      <c r="J430" s="72">
        <v>0</v>
      </c>
      <c r="K430" s="73">
        <v>0.27105999999999997</v>
      </c>
      <c r="L430" s="73">
        <f t="shared" si="24"/>
        <v>1.1830250089640179E-2</v>
      </c>
      <c r="M430" s="73">
        <v>3.9236600896401796E-3</v>
      </c>
      <c r="N430" s="73">
        <v>7.4739999999999997E-3</v>
      </c>
      <c r="O430" s="73">
        <v>4.3258999999999995E-4</v>
      </c>
      <c r="P430" s="74">
        <f t="shared" si="25"/>
        <v>1.4475245663838929E-2</v>
      </c>
      <c r="Q430" s="74">
        <f t="shared" si="26"/>
        <v>4.2048476682801525E-2</v>
      </c>
      <c r="R430" s="75">
        <f t="shared" si="27"/>
        <v>4.3644396405372168E-2</v>
      </c>
      <c r="S430" s="7"/>
    </row>
    <row r="431" spans="1:19" ht="25.5" x14ac:dyDescent="0.25">
      <c r="A431" s="66"/>
      <c r="B431" s="56"/>
      <c r="C431" s="67"/>
      <c r="D431" s="68"/>
      <c r="E431" s="69"/>
      <c r="F431" s="70"/>
      <c r="G431" s="71"/>
      <c r="H431" s="66">
        <v>3000366</v>
      </c>
      <c r="I431" s="67" t="s">
        <v>443</v>
      </c>
      <c r="J431" s="72">
        <v>0</v>
      </c>
      <c r="K431" s="73">
        <v>1.025056</v>
      </c>
      <c r="L431" s="73">
        <f t="shared" si="24"/>
        <v>0.1875404508606911</v>
      </c>
      <c r="M431" s="73">
        <v>3.4910000860691071E-2</v>
      </c>
      <c r="N431" s="73">
        <v>4.4766790000000001E-2</v>
      </c>
      <c r="O431" s="73">
        <v>0.10786366000000001</v>
      </c>
      <c r="P431" s="74">
        <f t="shared" si="25"/>
        <v>3.4056676767602038E-2</v>
      </c>
      <c r="Q431" s="74">
        <f t="shared" si="26"/>
        <v>7.7729207829319635E-2</v>
      </c>
      <c r="R431" s="75">
        <f t="shared" si="27"/>
        <v>0.18295629786147402</v>
      </c>
      <c r="S431" s="7"/>
    </row>
    <row r="432" spans="1:19" ht="25.5" x14ac:dyDescent="0.25">
      <c r="A432" s="66"/>
      <c r="B432" s="56"/>
      <c r="C432" s="67"/>
      <c r="D432" s="68"/>
      <c r="E432" s="69"/>
      <c r="F432" s="70"/>
      <c r="G432" s="71"/>
      <c r="H432" s="66">
        <v>3000372</v>
      </c>
      <c r="I432" s="67" t="s">
        <v>444</v>
      </c>
      <c r="J432" s="72">
        <v>0</v>
      </c>
      <c r="K432" s="73">
        <v>0.76365300000000003</v>
      </c>
      <c r="L432" s="73">
        <f t="shared" si="24"/>
        <v>0.3598626631870091</v>
      </c>
      <c r="M432" s="73">
        <v>0.1989707131870091</v>
      </c>
      <c r="N432" s="73">
        <v>0.15727685</v>
      </c>
      <c r="O432" s="73">
        <v>3.6151E-3</v>
      </c>
      <c r="P432" s="74">
        <f t="shared" si="25"/>
        <v>0.26055121002210307</v>
      </c>
      <c r="Q432" s="74">
        <f t="shared" si="26"/>
        <v>0.46650450294441209</v>
      </c>
      <c r="R432" s="75">
        <f t="shared" si="27"/>
        <v>0.47123845933560021</v>
      </c>
      <c r="S432" s="7"/>
    </row>
    <row r="433" spans="1:19" x14ac:dyDescent="0.25">
      <c r="A433" s="66"/>
      <c r="B433" s="56"/>
      <c r="C433" s="67"/>
      <c r="D433" s="68"/>
      <c r="E433" s="69"/>
      <c r="F433" s="70"/>
      <c r="G433" s="71"/>
      <c r="H433" s="66">
        <v>3000683</v>
      </c>
      <c r="I433" s="67" t="s">
        <v>427</v>
      </c>
      <c r="J433" s="72">
        <v>0.66491300000000009</v>
      </c>
      <c r="K433" s="73">
        <v>0.72497699999999998</v>
      </c>
      <c r="L433" s="73">
        <f t="shared" si="24"/>
        <v>0.35500416692822934</v>
      </c>
      <c r="M433" s="73">
        <v>0.22474335692822933</v>
      </c>
      <c r="N433" s="73">
        <v>5.4351399999999994E-2</v>
      </c>
      <c r="O433" s="73">
        <v>7.5909409999999997E-2</v>
      </c>
      <c r="P433" s="74">
        <f t="shared" si="25"/>
        <v>0.31000067164645134</v>
      </c>
      <c r="Q433" s="74">
        <f t="shared" si="26"/>
        <v>0.384970498275434</v>
      </c>
      <c r="R433" s="75">
        <f t="shared" si="27"/>
        <v>0.48967645446438901</v>
      </c>
      <c r="S433" s="7"/>
    </row>
    <row r="434" spans="1:19" x14ac:dyDescent="0.25">
      <c r="A434" s="66"/>
      <c r="B434" s="56"/>
      <c r="C434" s="67"/>
      <c r="D434" s="68"/>
      <c r="E434" s="69"/>
      <c r="F434" s="70"/>
      <c r="G434" s="71"/>
      <c r="H434" s="66">
        <v>9000000</v>
      </c>
      <c r="I434" s="67" t="s">
        <v>293</v>
      </c>
      <c r="J434" s="72">
        <v>5.6435659999999972</v>
      </c>
      <c r="K434" s="73">
        <v>7.7114899999999986</v>
      </c>
      <c r="L434" s="73">
        <f t="shared" si="24"/>
        <v>3.2016313758823305</v>
      </c>
      <c r="M434" s="73">
        <v>2.0359042758823307</v>
      </c>
      <c r="N434" s="73">
        <v>0.53663954000000003</v>
      </c>
      <c r="O434" s="73">
        <v>0.62908755999999999</v>
      </c>
      <c r="P434" s="74">
        <f t="shared" si="25"/>
        <v>0.26400919613230789</v>
      </c>
      <c r="Q434" s="74">
        <f t="shared" si="26"/>
        <v>0.3335988007353094</v>
      </c>
      <c r="R434" s="75">
        <f t="shared" si="27"/>
        <v>0.41517675259675252</v>
      </c>
      <c r="S434" s="7"/>
    </row>
    <row r="435" spans="1:19" ht="25.5" x14ac:dyDescent="0.25">
      <c r="A435" s="44"/>
      <c r="B435" s="45"/>
      <c r="C435" s="46"/>
      <c r="D435" s="47"/>
      <c r="E435" s="48"/>
      <c r="F435" s="49">
        <v>35</v>
      </c>
      <c r="G435" s="50" t="s">
        <v>45</v>
      </c>
      <c r="H435" s="90"/>
      <c r="I435" s="46"/>
      <c r="J435" s="51">
        <v>0</v>
      </c>
      <c r="K435" s="52">
        <v>1.0828720000000001</v>
      </c>
      <c r="L435" s="53">
        <f t="shared" si="24"/>
        <v>0.16387450727600231</v>
      </c>
      <c r="M435" s="53">
        <v>6.3585507276002318E-2</v>
      </c>
      <c r="N435" s="53">
        <v>5.7740369999999999E-2</v>
      </c>
      <c r="O435" s="53">
        <v>4.2548629999999997E-2</v>
      </c>
      <c r="P435" s="54">
        <f t="shared" si="25"/>
        <v>5.8719319805112989E-2</v>
      </c>
      <c r="Q435" s="54">
        <f t="shared" si="26"/>
        <v>0.11204082964191733</v>
      </c>
      <c r="R435" s="55">
        <f t="shared" si="27"/>
        <v>0.15133322061702795</v>
      </c>
      <c r="S435" s="7"/>
    </row>
    <row r="436" spans="1:19" ht="63.75" x14ac:dyDescent="0.25">
      <c r="A436" s="66"/>
      <c r="B436" s="56"/>
      <c r="C436" s="67"/>
      <c r="D436" s="68"/>
      <c r="E436" s="69"/>
      <c r="F436" s="70"/>
      <c r="G436" s="71"/>
      <c r="H436" s="66">
        <v>3000342</v>
      </c>
      <c r="I436" s="67" t="s">
        <v>320</v>
      </c>
      <c r="J436" s="72">
        <v>0</v>
      </c>
      <c r="K436" s="73">
        <v>6.0000000000000001E-3</v>
      </c>
      <c r="L436" s="73">
        <f t="shared" si="24"/>
        <v>0</v>
      </c>
      <c r="M436" s="73">
        <v>0</v>
      </c>
      <c r="N436" s="73">
        <v>0</v>
      </c>
      <c r="O436" s="73">
        <v>0</v>
      </c>
      <c r="P436" s="74">
        <f t="shared" si="25"/>
        <v>0</v>
      </c>
      <c r="Q436" s="74">
        <f t="shared" si="26"/>
        <v>0</v>
      </c>
      <c r="R436" s="75">
        <f t="shared" si="27"/>
        <v>0</v>
      </c>
      <c r="S436" s="7"/>
    </row>
    <row r="437" spans="1:19" ht="38.25" x14ac:dyDescent="0.25">
      <c r="A437" s="66"/>
      <c r="B437" s="56"/>
      <c r="C437" s="67"/>
      <c r="D437" s="68"/>
      <c r="E437" s="69"/>
      <c r="F437" s="70"/>
      <c r="G437" s="71"/>
      <c r="H437" s="66">
        <v>3000473</v>
      </c>
      <c r="I437" s="67" t="s">
        <v>322</v>
      </c>
      <c r="J437" s="72">
        <v>0</v>
      </c>
      <c r="K437" s="73">
        <v>1.074392</v>
      </c>
      <c r="L437" s="73">
        <f t="shared" si="24"/>
        <v>0.16387450727600231</v>
      </c>
      <c r="M437" s="73">
        <v>6.3585507276002318E-2</v>
      </c>
      <c r="N437" s="73">
        <v>5.7740369999999999E-2</v>
      </c>
      <c r="O437" s="73">
        <v>4.2548629999999997E-2</v>
      </c>
      <c r="P437" s="74">
        <f t="shared" si="25"/>
        <v>5.9182781774252152E-2</v>
      </c>
      <c r="Q437" s="74">
        <f t="shared" si="26"/>
        <v>0.11292514955063172</v>
      </c>
      <c r="R437" s="75">
        <f t="shared" si="27"/>
        <v>0.15252766892903363</v>
      </c>
      <c r="S437" s="7"/>
    </row>
    <row r="438" spans="1:19" x14ac:dyDescent="0.25">
      <c r="A438" s="66"/>
      <c r="B438" s="56"/>
      <c r="C438" s="67"/>
      <c r="D438" s="68"/>
      <c r="E438" s="69"/>
      <c r="F438" s="70"/>
      <c r="G438" s="71"/>
      <c r="H438" s="66">
        <v>9000000</v>
      </c>
      <c r="I438" s="67" t="s">
        <v>293</v>
      </c>
      <c r="J438" s="72">
        <v>0</v>
      </c>
      <c r="K438" s="73">
        <v>2.48E-3</v>
      </c>
      <c r="L438" s="73">
        <f t="shared" si="24"/>
        <v>0</v>
      </c>
      <c r="M438" s="73">
        <v>0</v>
      </c>
      <c r="N438" s="73">
        <v>0</v>
      </c>
      <c r="O438" s="73">
        <v>0</v>
      </c>
      <c r="P438" s="74">
        <f t="shared" si="25"/>
        <v>0</v>
      </c>
      <c r="Q438" s="74">
        <f t="shared" si="26"/>
        <v>0</v>
      </c>
      <c r="R438" s="75">
        <f t="shared" si="27"/>
        <v>0</v>
      </c>
      <c r="S438" s="7"/>
    </row>
    <row r="439" spans="1:19" ht="25.5" x14ac:dyDescent="0.25">
      <c r="A439" s="44"/>
      <c r="B439" s="45"/>
      <c r="C439" s="46"/>
      <c r="D439" s="47"/>
      <c r="E439" s="48"/>
      <c r="F439" s="49">
        <v>42</v>
      </c>
      <c r="G439" s="50" t="s">
        <v>158</v>
      </c>
      <c r="H439" s="90"/>
      <c r="I439" s="46"/>
      <c r="J439" s="51">
        <v>112.531706</v>
      </c>
      <c r="K439" s="52">
        <v>102.53170599999999</v>
      </c>
      <c r="L439" s="53">
        <f t="shared" si="24"/>
        <v>0.80331571740969776</v>
      </c>
      <c r="M439" s="53">
        <v>0.29138865740969777</v>
      </c>
      <c r="N439" s="53">
        <v>0.10342071</v>
      </c>
      <c r="O439" s="53">
        <v>0.40850635000000002</v>
      </c>
      <c r="P439" s="54">
        <f t="shared" si="25"/>
        <v>2.8419370824640119E-3</v>
      </c>
      <c r="Q439" s="54">
        <f t="shared" si="26"/>
        <v>3.8506076101932586E-3</v>
      </c>
      <c r="R439" s="55">
        <f t="shared" si="27"/>
        <v>7.8348029965452631E-3</v>
      </c>
      <c r="S439" s="7"/>
    </row>
    <row r="440" spans="1:19" x14ac:dyDescent="0.25">
      <c r="A440" s="66"/>
      <c r="B440" s="56"/>
      <c r="C440" s="67"/>
      <c r="D440" s="68"/>
      <c r="E440" s="69"/>
      <c r="F440" s="70"/>
      <c r="G440" s="71"/>
      <c r="H440" s="66">
        <v>9000009</v>
      </c>
      <c r="I440" s="67" t="s">
        <v>294</v>
      </c>
      <c r="J440" s="72">
        <v>112.531706</v>
      </c>
      <c r="K440" s="73">
        <v>102.53170599999999</v>
      </c>
      <c r="L440" s="73">
        <f t="shared" si="24"/>
        <v>0.80331571740969776</v>
      </c>
      <c r="M440" s="73">
        <v>0.29138865740969777</v>
      </c>
      <c r="N440" s="73">
        <v>0.10342071</v>
      </c>
      <c r="O440" s="73">
        <v>0.40850635000000002</v>
      </c>
      <c r="P440" s="74">
        <f t="shared" si="25"/>
        <v>2.8419370824640119E-3</v>
      </c>
      <c r="Q440" s="74">
        <f t="shared" si="26"/>
        <v>3.8506076101932586E-3</v>
      </c>
      <c r="R440" s="75">
        <f t="shared" si="27"/>
        <v>7.8348029965452631E-3</v>
      </c>
      <c r="S440" s="7"/>
    </row>
    <row r="441" spans="1:19" ht="51" x14ac:dyDescent="0.25">
      <c r="A441" s="44"/>
      <c r="B441" s="45"/>
      <c r="C441" s="46"/>
      <c r="D441" s="47"/>
      <c r="E441" s="48"/>
      <c r="F441" s="49">
        <v>47</v>
      </c>
      <c r="G441" s="50" t="s">
        <v>190</v>
      </c>
      <c r="H441" s="90"/>
      <c r="I441" s="46"/>
      <c r="J441" s="51">
        <v>0.120924</v>
      </c>
      <c r="K441" s="52">
        <v>0.79800899999999997</v>
      </c>
      <c r="L441" s="53">
        <f t="shared" si="24"/>
        <v>0.11377991989046894</v>
      </c>
      <c r="M441" s="53">
        <v>6.418341989046894E-2</v>
      </c>
      <c r="N441" s="53">
        <v>2.27517E-2</v>
      </c>
      <c r="O441" s="53">
        <v>2.6844799999999999E-2</v>
      </c>
      <c r="P441" s="54">
        <f t="shared" si="25"/>
        <v>8.042944364094759E-2</v>
      </c>
      <c r="Q441" s="54">
        <f t="shared" si="26"/>
        <v>0.10894002434868397</v>
      </c>
      <c r="R441" s="55">
        <f t="shared" si="27"/>
        <v>0.14257974520396255</v>
      </c>
      <c r="S441" s="7"/>
    </row>
    <row r="442" spans="1:19" x14ac:dyDescent="0.25">
      <c r="A442" s="66"/>
      <c r="B442" s="56"/>
      <c r="C442" s="67"/>
      <c r="D442" s="68"/>
      <c r="E442" s="69"/>
      <c r="F442" s="70"/>
      <c r="G442" s="71"/>
      <c r="H442" s="66">
        <v>3000001</v>
      </c>
      <c r="I442" s="67" t="s">
        <v>283</v>
      </c>
      <c r="J442" s="72">
        <v>6.5262000000000001E-2</v>
      </c>
      <c r="K442" s="73">
        <v>0.387405</v>
      </c>
      <c r="L442" s="73">
        <f t="shared" si="24"/>
        <v>7.8697420219617703E-2</v>
      </c>
      <c r="M442" s="73">
        <v>4.675172021961771E-2</v>
      </c>
      <c r="N442" s="73">
        <v>1.1043799999999999E-2</v>
      </c>
      <c r="O442" s="73">
        <v>2.0901899999999998E-2</v>
      </c>
      <c r="P442" s="74">
        <f t="shared" si="25"/>
        <v>0.12067918643181608</v>
      </c>
      <c r="Q442" s="74">
        <f t="shared" si="26"/>
        <v>0.14918630430587554</v>
      </c>
      <c r="R442" s="75">
        <f t="shared" si="27"/>
        <v>0.20313991874038204</v>
      </c>
      <c r="S442" s="7"/>
    </row>
    <row r="443" spans="1:19" ht="38.25" x14ac:dyDescent="0.25">
      <c r="A443" s="66"/>
      <c r="B443" s="56"/>
      <c r="C443" s="67"/>
      <c r="D443" s="68"/>
      <c r="E443" s="69"/>
      <c r="F443" s="70"/>
      <c r="G443" s="71"/>
      <c r="H443" s="66">
        <v>3000494</v>
      </c>
      <c r="I443" s="67" t="s">
        <v>509</v>
      </c>
      <c r="J443" s="72">
        <v>5.5662000000000003E-2</v>
      </c>
      <c r="K443" s="73">
        <v>0.41060399999999997</v>
      </c>
      <c r="L443" s="73">
        <f t="shared" si="24"/>
        <v>3.5082499670851232E-2</v>
      </c>
      <c r="M443" s="73">
        <v>1.7431699670851231E-2</v>
      </c>
      <c r="N443" s="73">
        <v>1.1707899999999999E-2</v>
      </c>
      <c r="O443" s="73">
        <v>5.9429000000000001E-3</v>
      </c>
      <c r="P443" s="74">
        <f t="shared" si="25"/>
        <v>4.2453798966525493E-2</v>
      </c>
      <c r="Q443" s="74">
        <f t="shared" si="26"/>
        <v>7.0967646858898684E-2</v>
      </c>
      <c r="R443" s="75">
        <f t="shared" si="27"/>
        <v>8.5441202888552559E-2</v>
      </c>
      <c r="S443" s="7"/>
    </row>
    <row r="444" spans="1:19" ht="25.5" x14ac:dyDescent="0.25">
      <c r="A444" s="44"/>
      <c r="B444" s="45"/>
      <c r="C444" s="46"/>
      <c r="D444" s="47"/>
      <c r="E444" s="48"/>
      <c r="F444" s="49">
        <v>51</v>
      </c>
      <c r="G444" s="50" t="s">
        <v>24</v>
      </c>
      <c r="H444" s="90"/>
      <c r="I444" s="46"/>
      <c r="J444" s="51">
        <v>1.2895340000000002</v>
      </c>
      <c r="K444" s="52">
        <v>1.2895340000000002</v>
      </c>
      <c r="L444" s="53">
        <f t="shared" si="24"/>
        <v>0.27788453207742125</v>
      </c>
      <c r="M444" s="53">
        <v>0.11867883207742125</v>
      </c>
      <c r="N444" s="53">
        <v>6.833185E-2</v>
      </c>
      <c r="O444" s="53">
        <v>9.0873849999999992E-2</v>
      </c>
      <c r="P444" s="54">
        <f t="shared" si="25"/>
        <v>9.2032340424852102E-2</v>
      </c>
      <c r="Q444" s="54">
        <f t="shared" si="26"/>
        <v>0.14502190874953372</v>
      </c>
      <c r="R444" s="55">
        <f t="shared" si="27"/>
        <v>0.21549221042440231</v>
      </c>
      <c r="S444" s="7"/>
    </row>
    <row r="445" spans="1:19" ht="38.25" x14ac:dyDescent="0.25">
      <c r="A445" s="66"/>
      <c r="B445" s="56"/>
      <c r="C445" s="67"/>
      <c r="D445" s="68"/>
      <c r="E445" s="69"/>
      <c r="F445" s="70"/>
      <c r="G445" s="71"/>
      <c r="H445" s="66">
        <v>3000712</v>
      </c>
      <c r="I445" s="67" t="s">
        <v>295</v>
      </c>
      <c r="J445" s="72">
        <v>1.000731</v>
      </c>
      <c r="K445" s="73">
        <v>1.000731</v>
      </c>
      <c r="L445" s="73">
        <f t="shared" si="24"/>
        <v>0.190764000597617</v>
      </c>
      <c r="M445" s="73">
        <v>8.074140059761703E-2</v>
      </c>
      <c r="N445" s="73">
        <v>4.4055299999999999E-2</v>
      </c>
      <c r="O445" s="73">
        <v>6.5967299999999993E-2</v>
      </c>
      <c r="P445" s="74">
        <f t="shared" si="25"/>
        <v>8.0682421747319738E-2</v>
      </c>
      <c r="Q445" s="74">
        <f t="shared" si="26"/>
        <v>0.12470554084725767</v>
      </c>
      <c r="R445" s="75">
        <f t="shared" si="27"/>
        <v>0.19062465397556086</v>
      </c>
      <c r="S445" s="7"/>
    </row>
    <row r="446" spans="1:19" ht="25.5" x14ac:dyDescent="0.25">
      <c r="A446" s="66"/>
      <c r="B446" s="56"/>
      <c r="C446" s="67"/>
      <c r="D446" s="68"/>
      <c r="E446" s="69"/>
      <c r="F446" s="70"/>
      <c r="G446" s="71"/>
      <c r="H446" s="66">
        <v>3000713</v>
      </c>
      <c r="I446" s="67" t="s">
        <v>313</v>
      </c>
      <c r="J446" s="72">
        <v>0.28880300000000003</v>
      </c>
      <c r="K446" s="73">
        <v>0.28880300000000003</v>
      </c>
      <c r="L446" s="73">
        <f t="shared" si="24"/>
        <v>8.7120531479804211E-2</v>
      </c>
      <c r="M446" s="73">
        <v>3.7937431479804218E-2</v>
      </c>
      <c r="N446" s="73">
        <v>2.4276549999999997E-2</v>
      </c>
      <c r="O446" s="73">
        <v>2.490655E-2</v>
      </c>
      <c r="P446" s="74">
        <f t="shared" si="25"/>
        <v>0.13136093281511693</v>
      </c>
      <c r="Q446" s="74">
        <f t="shared" si="26"/>
        <v>0.21542013580123545</v>
      </c>
      <c r="R446" s="75">
        <f t="shared" si="27"/>
        <v>0.3016607565704103</v>
      </c>
      <c r="S446" s="7"/>
    </row>
    <row r="447" spans="1:19" ht="38.25" x14ac:dyDescent="0.25">
      <c r="A447" s="44"/>
      <c r="B447" s="45"/>
      <c r="C447" s="46"/>
      <c r="D447" s="47"/>
      <c r="E447" s="48"/>
      <c r="F447" s="49">
        <v>61</v>
      </c>
      <c r="G447" s="50" t="s">
        <v>191</v>
      </c>
      <c r="H447" s="90"/>
      <c r="I447" s="46"/>
      <c r="J447" s="51">
        <v>121.106589</v>
      </c>
      <c r="K447" s="52">
        <v>93.752487999999985</v>
      </c>
      <c r="L447" s="53">
        <f t="shared" si="24"/>
        <v>33.361236042547148</v>
      </c>
      <c r="M447" s="53">
        <v>3.3840229125471524</v>
      </c>
      <c r="N447" s="53">
        <v>1.7558220199999999</v>
      </c>
      <c r="O447" s="53">
        <v>28.221391109999999</v>
      </c>
      <c r="P447" s="54">
        <f t="shared" si="25"/>
        <v>3.6095286479726839E-2</v>
      </c>
      <c r="Q447" s="54">
        <f t="shared" si="26"/>
        <v>5.4823557669713821E-2</v>
      </c>
      <c r="R447" s="55">
        <f t="shared" si="27"/>
        <v>0.35584374083541287</v>
      </c>
      <c r="S447" s="7"/>
    </row>
    <row r="448" spans="1:19" x14ac:dyDescent="0.25">
      <c r="A448" s="66"/>
      <c r="B448" s="56"/>
      <c r="C448" s="67"/>
      <c r="D448" s="68"/>
      <c r="E448" s="69"/>
      <c r="F448" s="70"/>
      <c r="G448" s="71"/>
      <c r="H448" s="66">
        <v>3000001</v>
      </c>
      <c r="I448" s="67" t="s">
        <v>283</v>
      </c>
      <c r="J448" s="72">
        <v>2.905171999999999</v>
      </c>
      <c r="K448" s="73">
        <v>3.5085659999999992</v>
      </c>
      <c r="L448" s="73">
        <f t="shared" si="24"/>
        <v>1.4328686088914799</v>
      </c>
      <c r="M448" s="73">
        <v>0.93719450889147993</v>
      </c>
      <c r="N448" s="73">
        <v>0.25220680999999995</v>
      </c>
      <c r="O448" s="73">
        <v>0.24346729000000003</v>
      </c>
      <c r="P448" s="74">
        <f t="shared" si="25"/>
        <v>0.26711611207868974</v>
      </c>
      <c r="Q448" s="74">
        <f t="shared" si="26"/>
        <v>0.33899927175133093</v>
      </c>
      <c r="R448" s="75">
        <f t="shared" si="27"/>
        <v>0.40839152203249995</v>
      </c>
      <c r="S448" s="7"/>
    </row>
    <row r="449" spans="1:19" ht="25.5" x14ac:dyDescent="0.25">
      <c r="A449" s="66"/>
      <c r="B449" s="56"/>
      <c r="C449" s="67"/>
      <c r="D449" s="68"/>
      <c r="E449" s="69"/>
      <c r="F449" s="70"/>
      <c r="G449" s="71"/>
      <c r="H449" s="66">
        <v>3000132</v>
      </c>
      <c r="I449" s="67" t="s">
        <v>513</v>
      </c>
      <c r="J449" s="72">
        <v>1.2999999999999998</v>
      </c>
      <c r="K449" s="73">
        <v>6.8557079999999999</v>
      </c>
      <c r="L449" s="73">
        <f t="shared" si="24"/>
        <v>4.5103500000000006E-3</v>
      </c>
      <c r="M449" s="73">
        <v>0</v>
      </c>
      <c r="N449" s="73">
        <v>0</v>
      </c>
      <c r="O449" s="73">
        <v>4.5103500000000006E-3</v>
      </c>
      <c r="P449" s="74">
        <f t="shared" si="25"/>
        <v>0</v>
      </c>
      <c r="Q449" s="74">
        <f t="shared" si="26"/>
        <v>0</v>
      </c>
      <c r="R449" s="75">
        <f t="shared" si="27"/>
        <v>6.5789703995561082E-4</v>
      </c>
      <c r="S449" s="7"/>
    </row>
    <row r="450" spans="1:19" ht="25.5" x14ac:dyDescent="0.25">
      <c r="A450" s="66"/>
      <c r="B450" s="56"/>
      <c r="C450" s="67"/>
      <c r="D450" s="68"/>
      <c r="E450" s="69"/>
      <c r="F450" s="70"/>
      <c r="G450" s="71"/>
      <c r="H450" s="66">
        <v>3000478</v>
      </c>
      <c r="I450" s="67" t="s">
        <v>516</v>
      </c>
      <c r="J450" s="72">
        <v>0.81755699999999998</v>
      </c>
      <c r="K450" s="73">
        <v>0.82170699999999997</v>
      </c>
      <c r="L450" s="73">
        <f t="shared" si="24"/>
        <v>0.26208005811924573</v>
      </c>
      <c r="M450" s="73">
        <v>0.17148772811924573</v>
      </c>
      <c r="N450" s="73">
        <v>4.8758720000000005E-2</v>
      </c>
      <c r="O450" s="73">
        <v>4.183361E-2</v>
      </c>
      <c r="P450" s="74">
        <f t="shared" si="25"/>
        <v>0.20869692982930135</v>
      </c>
      <c r="Q450" s="74">
        <f t="shared" si="26"/>
        <v>0.26803525845495507</v>
      </c>
      <c r="R450" s="75">
        <f t="shared" si="27"/>
        <v>0.31894587501292521</v>
      </c>
      <c r="S450" s="7"/>
    </row>
    <row r="451" spans="1:19" ht="25.5" x14ac:dyDescent="0.25">
      <c r="A451" s="66"/>
      <c r="B451" s="56"/>
      <c r="C451" s="67"/>
      <c r="D451" s="68"/>
      <c r="E451" s="69"/>
      <c r="F451" s="70"/>
      <c r="G451" s="71"/>
      <c r="H451" s="66">
        <v>3000479</v>
      </c>
      <c r="I451" s="67" t="s">
        <v>515</v>
      </c>
      <c r="J451" s="72">
        <v>1.9922229999999996</v>
      </c>
      <c r="K451" s="73">
        <v>1.9553839999999998</v>
      </c>
      <c r="L451" s="73">
        <f t="shared" si="24"/>
        <v>0.9109517556110609</v>
      </c>
      <c r="M451" s="73">
        <v>0.54072168561106082</v>
      </c>
      <c r="N451" s="73">
        <v>8.596904000000001E-2</v>
      </c>
      <c r="O451" s="73">
        <v>0.28426103000000008</v>
      </c>
      <c r="P451" s="74">
        <f t="shared" si="25"/>
        <v>0.27652966660822675</v>
      </c>
      <c r="Q451" s="74">
        <f t="shared" si="26"/>
        <v>0.32049496447299403</v>
      </c>
      <c r="R451" s="75">
        <f t="shared" si="27"/>
        <v>0.46586847167158013</v>
      </c>
      <c r="S451" s="7"/>
    </row>
    <row r="452" spans="1:19" x14ac:dyDescent="0.25">
      <c r="A452" s="66"/>
      <c r="B452" s="56"/>
      <c r="C452" s="67"/>
      <c r="D452" s="68"/>
      <c r="E452" s="69"/>
      <c r="F452" s="70"/>
      <c r="G452" s="71"/>
      <c r="H452" s="66">
        <v>9000000</v>
      </c>
      <c r="I452" s="67" t="s">
        <v>293</v>
      </c>
      <c r="J452" s="72">
        <v>0.89154600000000017</v>
      </c>
      <c r="K452" s="73">
        <v>0.89226400000000006</v>
      </c>
      <c r="L452" s="73">
        <f t="shared" si="24"/>
        <v>0.37244745666616885</v>
      </c>
      <c r="M452" s="73">
        <v>0.24357207666616887</v>
      </c>
      <c r="N452" s="73">
        <v>6.3584200000000007E-2</v>
      </c>
      <c r="O452" s="73">
        <v>6.5291180000000004E-2</v>
      </c>
      <c r="P452" s="74">
        <f t="shared" si="25"/>
        <v>0.2729820733170551</v>
      </c>
      <c r="Q452" s="74">
        <f t="shared" si="26"/>
        <v>0.34424371785275304</v>
      </c>
      <c r="R452" s="75">
        <f t="shared" si="27"/>
        <v>0.41741845089140528</v>
      </c>
      <c r="S452" s="7"/>
    </row>
    <row r="453" spans="1:19" x14ac:dyDescent="0.25">
      <c r="A453" s="66"/>
      <c r="B453" s="56"/>
      <c r="C453" s="67"/>
      <c r="D453" s="68"/>
      <c r="E453" s="69"/>
      <c r="F453" s="70"/>
      <c r="G453" s="71"/>
      <c r="H453" s="66">
        <v>9000009</v>
      </c>
      <c r="I453" s="67" t="s">
        <v>294</v>
      </c>
      <c r="J453" s="72">
        <v>113.200091</v>
      </c>
      <c r="K453" s="73">
        <v>79.718858999999981</v>
      </c>
      <c r="L453" s="73">
        <f t="shared" si="24"/>
        <v>30.378377813259199</v>
      </c>
      <c r="M453" s="73">
        <v>1.491046913259197</v>
      </c>
      <c r="N453" s="73">
        <v>1.3053032499999999</v>
      </c>
      <c r="O453" s="73">
        <v>27.582027650000001</v>
      </c>
      <c r="P453" s="74">
        <f t="shared" si="25"/>
        <v>1.8703816536802132E-2</v>
      </c>
      <c r="Q453" s="74">
        <f t="shared" si="26"/>
        <v>3.5077649107586921E-2</v>
      </c>
      <c r="R453" s="75">
        <f t="shared" si="27"/>
        <v>0.38106889880673289</v>
      </c>
      <c r="S453" s="7"/>
    </row>
    <row r="454" spans="1:19" ht="38.25" x14ac:dyDescent="0.25">
      <c r="A454" s="44"/>
      <c r="B454" s="45"/>
      <c r="C454" s="46"/>
      <c r="D454" s="47"/>
      <c r="E454" s="48"/>
      <c r="F454" s="49">
        <v>68</v>
      </c>
      <c r="G454" s="50" t="s">
        <v>22</v>
      </c>
      <c r="H454" s="90"/>
      <c r="I454" s="46"/>
      <c r="J454" s="51">
        <v>7.1875289999999996</v>
      </c>
      <c r="K454" s="52">
        <v>6.5392200000000003</v>
      </c>
      <c r="L454" s="53">
        <f t="shared" si="24"/>
        <v>1.8248675130996959</v>
      </c>
      <c r="M454" s="53">
        <v>1.2085445130996959</v>
      </c>
      <c r="N454" s="53">
        <v>0.17194545999999999</v>
      </c>
      <c r="O454" s="53">
        <v>0.44437753999999996</v>
      </c>
      <c r="P454" s="54">
        <f t="shared" si="25"/>
        <v>0.18481478113592995</v>
      </c>
      <c r="Q454" s="54">
        <f t="shared" si="26"/>
        <v>0.2111092719161759</v>
      </c>
      <c r="R454" s="55">
        <f t="shared" si="27"/>
        <v>0.27906501281493751</v>
      </c>
      <c r="S454" s="7"/>
    </row>
    <row r="455" spans="1:19" ht="25.5" x14ac:dyDescent="0.25">
      <c r="A455" s="66"/>
      <c r="B455" s="56"/>
      <c r="C455" s="67"/>
      <c r="D455" s="68"/>
      <c r="E455" s="69"/>
      <c r="F455" s="70"/>
      <c r="G455" s="71"/>
      <c r="H455" s="66">
        <v>3000433</v>
      </c>
      <c r="I455" s="67" t="s">
        <v>289</v>
      </c>
      <c r="J455" s="72">
        <v>7.0000000000000007E-2</v>
      </c>
      <c r="K455" s="73">
        <v>7.0000000000000007E-2</v>
      </c>
      <c r="L455" s="73">
        <f t="shared" ref="L455:L518" si="28">SUM(M455,N455,O455)</f>
        <v>1.272850990724802E-2</v>
      </c>
      <c r="M455" s="73">
        <v>1.256731990724802E-2</v>
      </c>
      <c r="N455" s="73">
        <v>3.8000000000000002E-5</v>
      </c>
      <c r="O455" s="73">
        <v>1.2318999999999999E-4</v>
      </c>
      <c r="P455" s="74">
        <f t="shared" ref="P455:P518" si="29">IFERROR(M455/K455,0)</f>
        <v>0.17953314153211455</v>
      </c>
      <c r="Q455" s="74">
        <f t="shared" ref="Q455:Q518" si="30">IFERROR(SUM(M455,N455)/K455,0)</f>
        <v>0.1800759986749717</v>
      </c>
      <c r="R455" s="75">
        <f t="shared" ref="R455:R518" si="31">IFERROR(SUM(M455,N455,O455)/K455,0)</f>
        <v>0.18183585581782885</v>
      </c>
      <c r="S455" s="7"/>
    </row>
    <row r="456" spans="1:19" ht="38.25" x14ac:dyDescent="0.25">
      <c r="A456" s="66"/>
      <c r="B456" s="56"/>
      <c r="C456" s="67"/>
      <c r="D456" s="68"/>
      <c r="E456" s="69"/>
      <c r="F456" s="70"/>
      <c r="G456" s="71"/>
      <c r="H456" s="66">
        <v>3000435</v>
      </c>
      <c r="I456" s="67" t="s">
        <v>290</v>
      </c>
      <c r="J456" s="72">
        <v>0.494141</v>
      </c>
      <c r="K456" s="73">
        <v>0.50014100000000006</v>
      </c>
      <c r="L456" s="73">
        <f t="shared" si="28"/>
        <v>0.2186845123809609</v>
      </c>
      <c r="M456" s="73">
        <v>0.15704010238096089</v>
      </c>
      <c r="N456" s="73">
        <v>3.6850880000000003E-2</v>
      </c>
      <c r="O456" s="73">
        <v>2.4793530000000001E-2</v>
      </c>
      <c r="P456" s="74">
        <f t="shared" si="29"/>
        <v>0.31399165911405158</v>
      </c>
      <c r="Q456" s="74">
        <f t="shared" si="30"/>
        <v>0.387672641077138</v>
      </c>
      <c r="R456" s="75">
        <f t="shared" si="31"/>
        <v>0.43724572146846763</v>
      </c>
      <c r="S456" s="7"/>
    </row>
    <row r="457" spans="1:19" ht="51" x14ac:dyDescent="0.25">
      <c r="A457" s="66"/>
      <c r="B457" s="56"/>
      <c r="C457" s="67"/>
      <c r="D457" s="68"/>
      <c r="E457" s="69"/>
      <c r="F457" s="70"/>
      <c r="G457" s="71"/>
      <c r="H457" s="66">
        <v>3000450</v>
      </c>
      <c r="I457" s="67" t="s">
        <v>291</v>
      </c>
      <c r="J457" s="72">
        <v>1.3708069999999999</v>
      </c>
      <c r="K457" s="73">
        <v>1.3559839999999996</v>
      </c>
      <c r="L457" s="73">
        <f t="shared" si="28"/>
        <v>0.35298575472004623</v>
      </c>
      <c r="M457" s="73">
        <v>0.15839265472004627</v>
      </c>
      <c r="N457" s="73">
        <v>6.7212449999999993E-2</v>
      </c>
      <c r="O457" s="73">
        <v>0.12738064999999998</v>
      </c>
      <c r="P457" s="74">
        <f t="shared" si="29"/>
        <v>0.11681012070942305</v>
      </c>
      <c r="Q457" s="74">
        <f t="shared" si="30"/>
        <v>0.166377409114006</v>
      </c>
      <c r="R457" s="75">
        <f t="shared" si="31"/>
        <v>0.26031704999472438</v>
      </c>
      <c r="S457" s="7"/>
    </row>
    <row r="458" spans="1:19" ht="38.25" x14ac:dyDescent="0.25">
      <c r="A458" s="66"/>
      <c r="B458" s="56"/>
      <c r="C458" s="67"/>
      <c r="D458" s="68"/>
      <c r="E458" s="69"/>
      <c r="F458" s="70"/>
      <c r="G458" s="71"/>
      <c r="H458" s="66">
        <v>3000516</v>
      </c>
      <c r="I458" s="67" t="s">
        <v>292</v>
      </c>
      <c r="J458" s="72">
        <v>1.057455</v>
      </c>
      <c r="K458" s="73">
        <v>1.057455</v>
      </c>
      <c r="L458" s="73">
        <f t="shared" si="28"/>
        <v>1.043129308485643</v>
      </c>
      <c r="M458" s="73">
        <v>0.78421892848564312</v>
      </c>
      <c r="N458" s="73">
        <v>3.105728E-2</v>
      </c>
      <c r="O458" s="73">
        <v>0.22785309999999998</v>
      </c>
      <c r="P458" s="74">
        <f t="shared" si="29"/>
        <v>0.74160974082645892</v>
      </c>
      <c r="Q458" s="74">
        <f t="shared" si="30"/>
        <v>0.77097957689513319</v>
      </c>
      <c r="R458" s="75">
        <f t="shared" si="31"/>
        <v>0.98645267031281991</v>
      </c>
      <c r="S458" s="7"/>
    </row>
    <row r="459" spans="1:19" ht="25.5" x14ac:dyDescent="0.25">
      <c r="A459" s="66"/>
      <c r="B459" s="56"/>
      <c r="C459" s="67"/>
      <c r="D459" s="68"/>
      <c r="E459" s="69"/>
      <c r="F459" s="70"/>
      <c r="G459" s="71"/>
      <c r="H459" s="66">
        <v>3000565</v>
      </c>
      <c r="I459" s="67" t="s">
        <v>382</v>
      </c>
      <c r="J459" s="72">
        <v>0.20828500000000003</v>
      </c>
      <c r="K459" s="73">
        <v>0.21628500000000003</v>
      </c>
      <c r="L459" s="73">
        <f t="shared" si="28"/>
        <v>2.3049999999999998E-2</v>
      </c>
      <c r="M459" s="73">
        <v>0</v>
      </c>
      <c r="N459" s="73">
        <v>4.28E-3</v>
      </c>
      <c r="O459" s="73">
        <v>1.8769999999999998E-2</v>
      </c>
      <c r="P459" s="74">
        <f t="shared" si="29"/>
        <v>0</v>
      </c>
      <c r="Q459" s="74">
        <f t="shared" si="30"/>
        <v>1.9788704718311484E-2</v>
      </c>
      <c r="R459" s="75">
        <f t="shared" si="31"/>
        <v>0.10657234667221488</v>
      </c>
      <c r="S459" s="7"/>
    </row>
    <row r="460" spans="1:19" x14ac:dyDescent="0.25">
      <c r="A460" s="66"/>
      <c r="B460" s="56"/>
      <c r="C460" s="67"/>
      <c r="D460" s="68"/>
      <c r="E460" s="69"/>
      <c r="F460" s="70"/>
      <c r="G460" s="71"/>
      <c r="H460" s="66">
        <v>9000000</v>
      </c>
      <c r="I460" s="67" t="s">
        <v>293</v>
      </c>
      <c r="J460" s="72">
        <v>0.82009100000000013</v>
      </c>
      <c r="K460" s="73">
        <v>0.83935500000000007</v>
      </c>
      <c r="L460" s="73">
        <f t="shared" si="28"/>
        <v>0.17428942760579763</v>
      </c>
      <c r="M460" s="73">
        <v>9.6325507605797611E-2</v>
      </c>
      <c r="N460" s="73">
        <v>3.2506850000000004E-2</v>
      </c>
      <c r="O460" s="73">
        <v>4.5457070000000002E-2</v>
      </c>
      <c r="P460" s="74">
        <f t="shared" si="29"/>
        <v>0.11476134365768668</v>
      </c>
      <c r="Q460" s="74">
        <f t="shared" si="30"/>
        <v>0.15348971246468729</v>
      </c>
      <c r="R460" s="75">
        <f t="shared" si="31"/>
        <v>0.20764685693871796</v>
      </c>
      <c r="S460" s="7"/>
    </row>
    <row r="461" spans="1:19" x14ac:dyDescent="0.25">
      <c r="A461" s="66"/>
      <c r="B461" s="56"/>
      <c r="C461" s="67"/>
      <c r="D461" s="68"/>
      <c r="E461" s="69"/>
      <c r="F461" s="70"/>
      <c r="G461" s="71"/>
      <c r="H461" s="66">
        <v>9000009</v>
      </c>
      <c r="I461" s="67" t="s">
        <v>294</v>
      </c>
      <c r="J461" s="72">
        <v>3.16675</v>
      </c>
      <c r="K461" s="73">
        <v>2.5</v>
      </c>
      <c r="L461" s="73">
        <f t="shared" si="28"/>
        <v>0</v>
      </c>
      <c r="M461" s="73">
        <v>0</v>
      </c>
      <c r="N461" s="73">
        <v>0</v>
      </c>
      <c r="O461" s="73">
        <v>0</v>
      </c>
      <c r="P461" s="74">
        <f t="shared" si="29"/>
        <v>0</v>
      </c>
      <c r="Q461" s="74">
        <f t="shared" si="30"/>
        <v>0</v>
      </c>
      <c r="R461" s="75">
        <f t="shared" si="31"/>
        <v>0</v>
      </c>
      <c r="S461" s="7"/>
    </row>
    <row r="462" spans="1:19" ht="25.5" x14ac:dyDescent="0.25">
      <c r="A462" s="44"/>
      <c r="B462" s="45"/>
      <c r="C462" s="46"/>
      <c r="D462" s="47"/>
      <c r="E462" s="48"/>
      <c r="F462" s="49">
        <v>82</v>
      </c>
      <c r="G462" s="50" t="s">
        <v>197</v>
      </c>
      <c r="H462" s="90"/>
      <c r="I462" s="46"/>
      <c r="J462" s="51">
        <v>10.110237999999999</v>
      </c>
      <c r="K462" s="52">
        <v>37.261770000000006</v>
      </c>
      <c r="L462" s="53">
        <f t="shared" si="28"/>
        <v>13.683130413506383</v>
      </c>
      <c r="M462" s="53">
        <v>7.2702990435063839</v>
      </c>
      <c r="N462" s="53">
        <v>2.8526759299999993</v>
      </c>
      <c r="O462" s="53">
        <v>3.5601554399999999</v>
      </c>
      <c r="P462" s="54">
        <f t="shared" si="29"/>
        <v>0.19511416241113566</v>
      </c>
      <c r="Q462" s="54">
        <f t="shared" si="30"/>
        <v>0.27167187638983287</v>
      </c>
      <c r="R462" s="55">
        <f t="shared" si="31"/>
        <v>0.3672163295921364</v>
      </c>
      <c r="S462" s="7"/>
    </row>
    <row r="463" spans="1:19" x14ac:dyDescent="0.25">
      <c r="A463" s="66"/>
      <c r="B463" s="56"/>
      <c r="C463" s="67"/>
      <c r="D463" s="68"/>
      <c r="E463" s="69"/>
      <c r="F463" s="70"/>
      <c r="G463" s="71"/>
      <c r="H463" s="66">
        <v>9000009</v>
      </c>
      <c r="I463" s="67" t="s">
        <v>294</v>
      </c>
      <c r="J463" s="72">
        <v>10.110237999999999</v>
      </c>
      <c r="K463" s="73">
        <v>37.261770000000006</v>
      </c>
      <c r="L463" s="73">
        <f t="shared" si="28"/>
        <v>13.683130413506383</v>
      </c>
      <c r="M463" s="73">
        <v>7.2702990435063839</v>
      </c>
      <c r="N463" s="73">
        <v>2.8526759299999993</v>
      </c>
      <c r="O463" s="73">
        <v>3.5601554399999999</v>
      </c>
      <c r="P463" s="74">
        <f t="shared" si="29"/>
        <v>0.19511416241113566</v>
      </c>
      <c r="Q463" s="74">
        <f t="shared" si="30"/>
        <v>0.27167187638983287</v>
      </c>
      <c r="R463" s="75">
        <f t="shared" si="31"/>
        <v>0.3672163295921364</v>
      </c>
      <c r="S463" s="7"/>
    </row>
    <row r="464" spans="1:19" ht="25.5" x14ac:dyDescent="0.25">
      <c r="A464" s="44"/>
      <c r="B464" s="45"/>
      <c r="C464" s="46"/>
      <c r="D464" s="47"/>
      <c r="E464" s="48"/>
      <c r="F464" s="49">
        <v>83</v>
      </c>
      <c r="G464" s="50" t="s">
        <v>198</v>
      </c>
      <c r="H464" s="90"/>
      <c r="I464" s="46"/>
      <c r="J464" s="51">
        <v>0</v>
      </c>
      <c r="K464" s="52">
        <v>9.9999999999999992E-2</v>
      </c>
      <c r="L464" s="53">
        <f t="shared" si="28"/>
        <v>9.2531999999999996E-3</v>
      </c>
      <c r="M464" s="53">
        <v>0</v>
      </c>
      <c r="N464" s="53">
        <v>9.2531999999999996E-3</v>
      </c>
      <c r="O464" s="53">
        <v>0</v>
      </c>
      <c r="P464" s="54">
        <f t="shared" si="29"/>
        <v>0</v>
      </c>
      <c r="Q464" s="54">
        <f t="shared" si="30"/>
        <v>9.2532000000000003E-2</v>
      </c>
      <c r="R464" s="55">
        <f t="shared" si="31"/>
        <v>9.2532000000000003E-2</v>
      </c>
      <c r="S464" s="7"/>
    </row>
    <row r="465" spans="1:19" x14ac:dyDescent="0.25">
      <c r="A465" s="66"/>
      <c r="B465" s="56"/>
      <c r="C465" s="67"/>
      <c r="D465" s="68"/>
      <c r="E465" s="69"/>
      <c r="F465" s="70"/>
      <c r="G465" s="71"/>
      <c r="H465" s="66">
        <v>9000009</v>
      </c>
      <c r="I465" s="67" t="s">
        <v>294</v>
      </c>
      <c r="J465" s="72">
        <v>0</v>
      </c>
      <c r="K465" s="73">
        <v>9.9999999999999992E-2</v>
      </c>
      <c r="L465" s="73">
        <f t="shared" si="28"/>
        <v>9.2531999999999996E-3</v>
      </c>
      <c r="M465" s="73">
        <v>0</v>
      </c>
      <c r="N465" s="73">
        <v>9.2531999999999996E-3</v>
      </c>
      <c r="O465" s="73">
        <v>0</v>
      </c>
      <c r="P465" s="74">
        <f t="shared" si="29"/>
        <v>0</v>
      </c>
      <c r="Q465" s="74">
        <f t="shared" si="30"/>
        <v>9.2532000000000003E-2</v>
      </c>
      <c r="R465" s="75">
        <f t="shared" si="31"/>
        <v>9.2532000000000003E-2</v>
      </c>
      <c r="S465" s="7"/>
    </row>
    <row r="466" spans="1:19" ht="25.5" x14ac:dyDescent="0.25">
      <c r="A466" s="44"/>
      <c r="B466" s="45"/>
      <c r="C466" s="46"/>
      <c r="D466" s="47"/>
      <c r="E466" s="48"/>
      <c r="F466" s="49">
        <v>86</v>
      </c>
      <c r="G466" s="50" t="s">
        <v>40</v>
      </c>
      <c r="H466" s="90"/>
      <c r="I466" s="46"/>
      <c r="J466" s="51">
        <v>0</v>
      </c>
      <c r="K466" s="52">
        <v>2.6562080000000003</v>
      </c>
      <c r="L466" s="53">
        <f t="shared" si="28"/>
        <v>1.165654041553259</v>
      </c>
      <c r="M466" s="53">
        <v>0.72204153155325912</v>
      </c>
      <c r="N466" s="53">
        <v>0.23632807</v>
      </c>
      <c r="O466" s="53">
        <v>0.20728443999999999</v>
      </c>
      <c r="P466" s="54">
        <f t="shared" si="29"/>
        <v>0.2718316982530205</v>
      </c>
      <c r="Q466" s="54">
        <f t="shared" si="30"/>
        <v>0.36080367258635582</v>
      </c>
      <c r="R466" s="55">
        <f t="shared" si="31"/>
        <v>0.438841401559388</v>
      </c>
      <c r="S466" s="7"/>
    </row>
    <row r="467" spans="1:19" x14ac:dyDescent="0.25">
      <c r="A467" s="66"/>
      <c r="B467" s="56"/>
      <c r="C467" s="67"/>
      <c r="D467" s="68"/>
      <c r="E467" s="69"/>
      <c r="F467" s="70"/>
      <c r="G467" s="71"/>
      <c r="H467" s="66">
        <v>9000009</v>
      </c>
      <c r="I467" s="67" t="s">
        <v>294</v>
      </c>
      <c r="J467" s="72">
        <v>0</v>
      </c>
      <c r="K467" s="73">
        <v>2.6562080000000003</v>
      </c>
      <c r="L467" s="73">
        <f t="shared" si="28"/>
        <v>1.165654041553259</v>
      </c>
      <c r="M467" s="73">
        <v>0.72204153155325912</v>
      </c>
      <c r="N467" s="73">
        <v>0.23632807</v>
      </c>
      <c r="O467" s="73">
        <v>0.20728443999999999</v>
      </c>
      <c r="P467" s="74">
        <f t="shared" si="29"/>
        <v>0.2718316982530205</v>
      </c>
      <c r="Q467" s="74">
        <f t="shared" si="30"/>
        <v>0.36080367258635582</v>
      </c>
      <c r="R467" s="75">
        <f t="shared" si="31"/>
        <v>0.438841401559388</v>
      </c>
      <c r="S467" s="7"/>
    </row>
    <row r="468" spans="1:19" ht="25.5" x14ac:dyDescent="0.25">
      <c r="A468" s="44"/>
      <c r="B468" s="45"/>
      <c r="C468" s="46"/>
      <c r="D468" s="47"/>
      <c r="E468" s="48"/>
      <c r="F468" s="49">
        <v>90</v>
      </c>
      <c r="G468" s="50" t="s">
        <v>81</v>
      </c>
      <c r="H468" s="90"/>
      <c r="I468" s="46"/>
      <c r="J468" s="51">
        <v>303.09903999999995</v>
      </c>
      <c r="K468" s="52">
        <v>345.98838799999993</v>
      </c>
      <c r="L468" s="53">
        <f t="shared" si="28"/>
        <v>160.79791836688622</v>
      </c>
      <c r="M468" s="53">
        <v>102.52715040688622</v>
      </c>
      <c r="N468" s="53">
        <v>28.83661957</v>
      </c>
      <c r="O468" s="53">
        <v>29.43414838999999</v>
      </c>
      <c r="P468" s="54">
        <f t="shared" si="29"/>
        <v>0.29633118903078981</v>
      </c>
      <c r="Q468" s="54">
        <f t="shared" si="30"/>
        <v>0.37967681729505404</v>
      </c>
      <c r="R468" s="55">
        <f t="shared" si="31"/>
        <v>0.46474946542681733</v>
      </c>
      <c r="S468" s="7"/>
    </row>
    <row r="469" spans="1:19" x14ac:dyDescent="0.25">
      <c r="A469" s="66"/>
      <c r="B469" s="56"/>
      <c r="C469" s="67"/>
      <c r="D469" s="68"/>
      <c r="E469" s="69"/>
      <c r="F469" s="70"/>
      <c r="G469" s="71"/>
      <c r="H469" s="66">
        <v>3000001</v>
      </c>
      <c r="I469" s="67" t="s">
        <v>283</v>
      </c>
      <c r="J469" s="72">
        <v>0.83322499999999999</v>
      </c>
      <c r="K469" s="73">
        <v>0.79773500000000008</v>
      </c>
      <c r="L469" s="73">
        <f t="shared" si="28"/>
        <v>0.15380029896339165</v>
      </c>
      <c r="M469" s="73">
        <v>9.4494488963391632E-2</v>
      </c>
      <c r="N469" s="73">
        <v>2.3490730000000001E-2</v>
      </c>
      <c r="O469" s="73">
        <v>3.5815079999999999E-2</v>
      </c>
      <c r="P469" s="74">
        <f t="shared" si="29"/>
        <v>0.11845348262692701</v>
      </c>
      <c r="Q469" s="74">
        <f t="shared" si="30"/>
        <v>0.14790026633329567</v>
      </c>
      <c r="R469" s="75">
        <f t="shared" si="31"/>
        <v>0.19279622802483484</v>
      </c>
      <c r="S469" s="7"/>
    </row>
    <row r="470" spans="1:19" ht="38.25" x14ac:dyDescent="0.25">
      <c r="A470" s="66"/>
      <c r="B470" s="56"/>
      <c r="C470" s="67"/>
      <c r="D470" s="68"/>
      <c r="E470" s="69"/>
      <c r="F470" s="70"/>
      <c r="G470" s="71"/>
      <c r="H470" s="66">
        <v>3000385</v>
      </c>
      <c r="I470" s="67" t="s">
        <v>383</v>
      </c>
      <c r="J470" s="72">
        <v>282.15341399999994</v>
      </c>
      <c r="K470" s="73">
        <v>321.96499799999992</v>
      </c>
      <c r="L470" s="73">
        <f t="shared" si="28"/>
        <v>152.48612787369154</v>
      </c>
      <c r="M470" s="73">
        <v>98.873521763691542</v>
      </c>
      <c r="N470" s="73">
        <v>26.667379520000001</v>
      </c>
      <c r="O470" s="73">
        <v>26.94522658999999</v>
      </c>
      <c r="P470" s="74">
        <f t="shared" si="29"/>
        <v>0.307094008286241</v>
      </c>
      <c r="Q470" s="74">
        <f t="shared" si="30"/>
        <v>0.38992096055016379</v>
      </c>
      <c r="R470" s="75">
        <f t="shared" si="31"/>
        <v>0.47361088572022847</v>
      </c>
      <c r="S470" s="7"/>
    </row>
    <row r="471" spans="1:19" ht="25.5" x14ac:dyDescent="0.25">
      <c r="A471" s="66"/>
      <c r="B471" s="56"/>
      <c r="C471" s="67"/>
      <c r="D471" s="68"/>
      <c r="E471" s="69"/>
      <c r="F471" s="70"/>
      <c r="G471" s="71"/>
      <c r="H471" s="66">
        <v>3000386</v>
      </c>
      <c r="I471" s="67" t="s">
        <v>384</v>
      </c>
      <c r="J471" s="72">
        <v>4.801069</v>
      </c>
      <c r="K471" s="73">
        <v>5.1918419999999994</v>
      </c>
      <c r="L471" s="73">
        <f t="shared" si="28"/>
        <v>2.1530346748155034</v>
      </c>
      <c r="M471" s="73">
        <v>1.494702714815503</v>
      </c>
      <c r="N471" s="73">
        <v>0.31915648000000008</v>
      </c>
      <c r="O471" s="73">
        <v>0.33917548000000003</v>
      </c>
      <c r="P471" s="74">
        <f t="shared" si="29"/>
        <v>0.2878944919386035</v>
      </c>
      <c r="Q471" s="74">
        <f t="shared" si="30"/>
        <v>0.34936717928155431</v>
      </c>
      <c r="R471" s="75">
        <f t="shared" si="31"/>
        <v>0.41469572356314072</v>
      </c>
      <c r="S471" s="7"/>
    </row>
    <row r="472" spans="1:19" ht="51" x14ac:dyDescent="0.25">
      <c r="A472" s="66"/>
      <c r="B472" s="56"/>
      <c r="C472" s="67"/>
      <c r="D472" s="68"/>
      <c r="E472" s="69"/>
      <c r="F472" s="70"/>
      <c r="G472" s="71"/>
      <c r="H472" s="66">
        <v>3000387</v>
      </c>
      <c r="I472" s="67" t="s">
        <v>385</v>
      </c>
      <c r="J472" s="72">
        <v>0.40908999999999995</v>
      </c>
      <c r="K472" s="73">
        <v>0.46409</v>
      </c>
      <c r="L472" s="73">
        <f t="shared" si="28"/>
        <v>0.16495394831063942</v>
      </c>
      <c r="M472" s="73">
        <v>6.1562628310639411E-2</v>
      </c>
      <c r="N472" s="73">
        <v>8.1868220000000019E-2</v>
      </c>
      <c r="O472" s="73">
        <v>2.15231E-2</v>
      </c>
      <c r="P472" s="74">
        <f t="shared" si="29"/>
        <v>0.13265234827434208</v>
      </c>
      <c r="Q472" s="74">
        <f t="shared" si="30"/>
        <v>0.30905826092059607</v>
      </c>
      <c r="R472" s="75">
        <f t="shared" si="31"/>
        <v>0.35543525676191995</v>
      </c>
      <c r="S472" s="7"/>
    </row>
    <row r="473" spans="1:19" x14ac:dyDescent="0.25">
      <c r="A473" s="66"/>
      <c r="B473" s="56"/>
      <c r="C473" s="67"/>
      <c r="D473" s="68"/>
      <c r="E473" s="69"/>
      <c r="F473" s="70"/>
      <c r="G473" s="71"/>
      <c r="H473" s="66">
        <v>9000009</v>
      </c>
      <c r="I473" s="67" t="s">
        <v>294</v>
      </c>
      <c r="J473" s="72">
        <v>14.902241999999999</v>
      </c>
      <c r="K473" s="73">
        <v>17.569723000000003</v>
      </c>
      <c r="L473" s="73">
        <f t="shared" si="28"/>
        <v>5.8400015711051445</v>
      </c>
      <c r="M473" s="73">
        <v>2.0028688111051451</v>
      </c>
      <c r="N473" s="73">
        <v>1.7447246199999997</v>
      </c>
      <c r="O473" s="73">
        <v>2.0924081400000003</v>
      </c>
      <c r="P473" s="74">
        <f t="shared" si="29"/>
        <v>0.11399546885885138</v>
      </c>
      <c r="Q473" s="74">
        <f t="shared" si="30"/>
        <v>0.21329837875674784</v>
      </c>
      <c r="R473" s="75">
        <f t="shared" si="31"/>
        <v>0.33239007644600566</v>
      </c>
      <c r="S473" s="7"/>
    </row>
    <row r="474" spans="1:19" ht="51" x14ac:dyDescent="0.25">
      <c r="A474" s="44"/>
      <c r="B474" s="45"/>
      <c r="C474" s="46"/>
      <c r="D474" s="47"/>
      <c r="E474" s="48"/>
      <c r="F474" s="49">
        <v>91</v>
      </c>
      <c r="G474" s="50" t="s">
        <v>82</v>
      </c>
      <c r="H474" s="90"/>
      <c r="I474" s="46"/>
      <c r="J474" s="51">
        <v>1.1125240000000001</v>
      </c>
      <c r="K474" s="52">
        <v>34.709149000000025</v>
      </c>
      <c r="L474" s="53">
        <f t="shared" si="28"/>
        <v>10.543760647892913</v>
      </c>
      <c r="M474" s="53">
        <v>5.1436458478929126</v>
      </c>
      <c r="N474" s="53">
        <v>2.6985149100000005</v>
      </c>
      <c r="O474" s="53">
        <v>2.7015998900000002</v>
      </c>
      <c r="P474" s="54">
        <f t="shared" si="29"/>
        <v>0.14819279631122356</v>
      </c>
      <c r="Q474" s="54">
        <f t="shared" si="30"/>
        <v>0.22593929796126397</v>
      </c>
      <c r="R474" s="55">
        <f t="shared" si="31"/>
        <v>0.30377468049974105</v>
      </c>
      <c r="S474" s="7"/>
    </row>
    <row r="475" spans="1:19" ht="38.25" x14ac:dyDescent="0.25">
      <c r="A475" s="66"/>
      <c r="B475" s="56"/>
      <c r="C475" s="67"/>
      <c r="D475" s="68"/>
      <c r="E475" s="69"/>
      <c r="F475" s="70"/>
      <c r="G475" s="71"/>
      <c r="H475" s="66">
        <v>3000515</v>
      </c>
      <c r="I475" s="67" t="s">
        <v>389</v>
      </c>
      <c r="J475" s="72">
        <v>0.63252399999999998</v>
      </c>
      <c r="K475" s="73">
        <v>0.76708999999999994</v>
      </c>
      <c r="L475" s="73">
        <f t="shared" si="28"/>
        <v>0.17135786128271269</v>
      </c>
      <c r="M475" s="73">
        <v>9.1508011282712687E-2</v>
      </c>
      <c r="N475" s="73">
        <v>1.726076E-2</v>
      </c>
      <c r="O475" s="73">
        <v>6.258909E-2</v>
      </c>
      <c r="P475" s="74">
        <f t="shared" si="29"/>
        <v>0.11929240543184333</v>
      </c>
      <c r="Q475" s="74">
        <f t="shared" si="30"/>
        <v>0.14179401541241926</v>
      </c>
      <c r="R475" s="75">
        <f t="shared" si="31"/>
        <v>0.22338690542532519</v>
      </c>
      <c r="S475" s="7"/>
    </row>
    <row r="476" spans="1:19" x14ac:dyDescent="0.25">
      <c r="A476" s="66"/>
      <c r="B476" s="56"/>
      <c r="C476" s="67"/>
      <c r="D476" s="68"/>
      <c r="E476" s="69"/>
      <c r="F476" s="70"/>
      <c r="G476" s="71"/>
      <c r="H476" s="66">
        <v>9000009</v>
      </c>
      <c r="I476" s="67" t="s">
        <v>294</v>
      </c>
      <c r="J476" s="72">
        <v>0.48</v>
      </c>
      <c r="K476" s="73">
        <v>33.942059000000022</v>
      </c>
      <c r="L476" s="73">
        <f t="shared" si="28"/>
        <v>10.372402786610202</v>
      </c>
      <c r="M476" s="73">
        <v>5.0521378366101999</v>
      </c>
      <c r="N476" s="73">
        <v>2.6812541500000004</v>
      </c>
      <c r="O476" s="73">
        <v>2.6390108000000003</v>
      </c>
      <c r="P476" s="74">
        <f t="shared" si="29"/>
        <v>0.14884594469092746</v>
      </c>
      <c r="Q476" s="74">
        <f t="shared" si="30"/>
        <v>0.22784098002452344</v>
      </c>
      <c r="R476" s="75">
        <f t="shared" si="31"/>
        <v>0.30559144295312773</v>
      </c>
      <c r="S476" s="7"/>
    </row>
    <row r="477" spans="1:19" x14ac:dyDescent="0.25">
      <c r="A477" s="44"/>
      <c r="B477" s="45"/>
      <c r="C477" s="46"/>
      <c r="D477" s="47"/>
      <c r="E477" s="48"/>
      <c r="F477" s="49">
        <v>95</v>
      </c>
      <c r="G477" s="50" t="s">
        <v>208</v>
      </c>
      <c r="H477" s="90"/>
      <c r="I477" s="46"/>
      <c r="J477" s="51">
        <v>0</v>
      </c>
      <c r="K477" s="52">
        <v>0.85814100000000004</v>
      </c>
      <c r="L477" s="53">
        <f t="shared" si="28"/>
        <v>0.4894466283056963</v>
      </c>
      <c r="M477" s="53">
        <v>0.33327644830569625</v>
      </c>
      <c r="N477" s="53">
        <v>6.20683E-2</v>
      </c>
      <c r="O477" s="53">
        <v>9.4101879999999999E-2</v>
      </c>
      <c r="P477" s="54">
        <f t="shared" si="29"/>
        <v>0.38837026584873141</v>
      </c>
      <c r="Q477" s="54">
        <f t="shared" si="30"/>
        <v>0.46069905563968655</v>
      </c>
      <c r="R477" s="55">
        <f t="shared" si="31"/>
        <v>0.57035688576317445</v>
      </c>
      <c r="S477" s="7"/>
    </row>
    <row r="478" spans="1:19" x14ac:dyDescent="0.25">
      <c r="A478" s="66"/>
      <c r="B478" s="56"/>
      <c r="C478" s="67"/>
      <c r="D478" s="68"/>
      <c r="E478" s="69"/>
      <c r="F478" s="70"/>
      <c r="G478" s="71"/>
      <c r="H478" s="66">
        <v>9000009</v>
      </c>
      <c r="I478" s="67" t="s">
        <v>294</v>
      </c>
      <c r="J478" s="72">
        <v>0</v>
      </c>
      <c r="K478" s="73">
        <v>0.85814100000000004</v>
      </c>
      <c r="L478" s="73">
        <f t="shared" si="28"/>
        <v>0.4894466283056963</v>
      </c>
      <c r="M478" s="73">
        <v>0.33327644830569625</v>
      </c>
      <c r="N478" s="73">
        <v>6.20683E-2</v>
      </c>
      <c r="O478" s="73">
        <v>9.4101879999999999E-2</v>
      </c>
      <c r="P478" s="74">
        <f t="shared" si="29"/>
        <v>0.38837026584873141</v>
      </c>
      <c r="Q478" s="74">
        <f t="shared" si="30"/>
        <v>0.46069905563968655</v>
      </c>
      <c r="R478" s="75">
        <f t="shared" si="31"/>
        <v>0.57035688576317445</v>
      </c>
      <c r="S478" s="7"/>
    </row>
    <row r="479" spans="1:19" ht="25.5" x14ac:dyDescent="0.25">
      <c r="A479" s="44"/>
      <c r="B479" s="45"/>
      <c r="C479" s="46"/>
      <c r="D479" s="47"/>
      <c r="E479" s="48"/>
      <c r="F479" s="49">
        <v>104</v>
      </c>
      <c r="G479" s="50" t="s">
        <v>142</v>
      </c>
      <c r="H479" s="90"/>
      <c r="I479" s="46"/>
      <c r="J479" s="51">
        <v>4.8900490000000003</v>
      </c>
      <c r="K479" s="52">
        <v>5.2533820000000002</v>
      </c>
      <c r="L479" s="53">
        <f t="shared" si="28"/>
        <v>2.6794984634865573</v>
      </c>
      <c r="M479" s="53">
        <v>1.791358083486557</v>
      </c>
      <c r="N479" s="53">
        <v>0.41848366000000004</v>
      </c>
      <c r="O479" s="53">
        <v>0.46965672000000003</v>
      </c>
      <c r="P479" s="54">
        <f t="shared" si="29"/>
        <v>0.340991400108836</v>
      </c>
      <c r="Q479" s="54">
        <f t="shared" si="30"/>
        <v>0.42065125732081865</v>
      </c>
      <c r="R479" s="55">
        <f t="shared" si="31"/>
        <v>0.51005208901362153</v>
      </c>
      <c r="S479" s="7"/>
    </row>
    <row r="480" spans="1:19" ht="25.5" x14ac:dyDescent="0.25">
      <c r="A480" s="66"/>
      <c r="B480" s="56"/>
      <c r="C480" s="67"/>
      <c r="D480" s="68"/>
      <c r="E480" s="69"/>
      <c r="F480" s="70"/>
      <c r="G480" s="71"/>
      <c r="H480" s="66">
        <v>3000686</v>
      </c>
      <c r="I480" s="67" t="s">
        <v>450</v>
      </c>
      <c r="J480" s="72">
        <v>4.8900490000000003</v>
      </c>
      <c r="K480" s="73">
        <v>5.2533820000000002</v>
      </c>
      <c r="L480" s="73">
        <f t="shared" si="28"/>
        <v>2.6794984634865573</v>
      </c>
      <c r="M480" s="73">
        <v>1.791358083486557</v>
      </c>
      <c r="N480" s="73">
        <v>0.41848366000000004</v>
      </c>
      <c r="O480" s="73">
        <v>0.46965672000000003</v>
      </c>
      <c r="P480" s="74">
        <f t="shared" si="29"/>
        <v>0.340991400108836</v>
      </c>
      <c r="Q480" s="74">
        <f t="shared" si="30"/>
        <v>0.42065125732081865</v>
      </c>
      <c r="R480" s="75">
        <f t="shared" si="31"/>
        <v>0.51005208901362153</v>
      </c>
      <c r="S480" s="7"/>
    </row>
    <row r="481" spans="1:19" ht="38.25" x14ac:dyDescent="0.25">
      <c r="A481" s="44"/>
      <c r="B481" s="45"/>
      <c r="C481" s="46"/>
      <c r="D481" s="47"/>
      <c r="E481" s="48"/>
      <c r="F481" s="49">
        <v>106</v>
      </c>
      <c r="G481" s="50" t="s">
        <v>83</v>
      </c>
      <c r="H481" s="90"/>
      <c r="I481" s="46"/>
      <c r="J481" s="51">
        <v>5.6794570000000002</v>
      </c>
      <c r="K481" s="52">
        <v>5.7862509999999991</v>
      </c>
      <c r="L481" s="53">
        <f t="shared" si="28"/>
        <v>2.7990561751430647</v>
      </c>
      <c r="M481" s="53">
        <v>1.8645170151430648</v>
      </c>
      <c r="N481" s="53">
        <v>0.46640531000000002</v>
      </c>
      <c r="O481" s="53">
        <v>0.46813385000000002</v>
      </c>
      <c r="P481" s="54">
        <f t="shared" si="29"/>
        <v>0.32223230812888431</v>
      </c>
      <c r="Q481" s="54">
        <f t="shared" si="30"/>
        <v>0.40283809415510408</v>
      </c>
      <c r="R481" s="55">
        <f t="shared" si="31"/>
        <v>0.48374261246929406</v>
      </c>
      <c r="S481" s="7"/>
    </row>
    <row r="482" spans="1:19" ht="51" x14ac:dyDescent="0.25">
      <c r="A482" s="66"/>
      <c r="B482" s="56"/>
      <c r="C482" s="67"/>
      <c r="D482" s="68"/>
      <c r="E482" s="69"/>
      <c r="F482" s="70"/>
      <c r="G482" s="71"/>
      <c r="H482" s="66">
        <v>3000574</v>
      </c>
      <c r="I482" s="67" t="s">
        <v>391</v>
      </c>
      <c r="J482" s="72">
        <v>5.6794570000000002</v>
      </c>
      <c r="K482" s="73">
        <v>5.7862509999999991</v>
      </c>
      <c r="L482" s="73">
        <f t="shared" si="28"/>
        <v>2.7990561751430647</v>
      </c>
      <c r="M482" s="73">
        <v>1.8645170151430648</v>
      </c>
      <c r="N482" s="73">
        <v>0.46640531000000002</v>
      </c>
      <c r="O482" s="73">
        <v>0.46813385000000002</v>
      </c>
      <c r="P482" s="74">
        <f t="shared" si="29"/>
        <v>0.32223230812888431</v>
      </c>
      <c r="Q482" s="74">
        <f t="shared" si="30"/>
        <v>0.40283809415510408</v>
      </c>
      <c r="R482" s="75">
        <f t="shared" si="31"/>
        <v>0.48374261246929406</v>
      </c>
      <c r="S482" s="7"/>
    </row>
    <row r="483" spans="1:19" ht="38.25" x14ac:dyDescent="0.25">
      <c r="A483" s="44"/>
      <c r="B483" s="45"/>
      <c r="C483" s="46"/>
      <c r="D483" s="47"/>
      <c r="E483" s="48"/>
      <c r="F483" s="49">
        <v>107</v>
      </c>
      <c r="G483" s="50" t="s">
        <v>84</v>
      </c>
      <c r="H483" s="90"/>
      <c r="I483" s="46"/>
      <c r="J483" s="51">
        <v>9.7080639999999967</v>
      </c>
      <c r="K483" s="52">
        <v>9.7080639999999967</v>
      </c>
      <c r="L483" s="53">
        <f t="shared" si="28"/>
        <v>3.6924005380077483</v>
      </c>
      <c r="M483" s="53">
        <v>2.4816929580077485</v>
      </c>
      <c r="N483" s="53">
        <v>0.6071108999999999</v>
      </c>
      <c r="O483" s="53">
        <v>0.60359668</v>
      </c>
      <c r="P483" s="54">
        <f t="shared" si="29"/>
        <v>0.25563211758881577</v>
      </c>
      <c r="Q483" s="54">
        <f t="shared" si="30"/>
        <v>0.31816888084047956</v>
      </c>
      <c r="R483" s="55">
        <f t="shared" si="31"/>
        <v>0.38034365430715633</v>
      </c>
      <c r="S483" s="7"/>
    </row>
    <row r="484" spans="1:19" ht="38.25" x14ac:dyDescent="0.25">
      <c r="A484" s="66"/>
      <c r="B484" s="56"/>
      <c r="C484" s="67"/>
      <c r="D484" s="68"/>
      <c r="E484" s="69"/>
      <c r="F484" s="70"/>
      <c r="G484" s="71"/>
      <c r="H484" s="66">
        <v>3000546</v>
      </c>
      <c r="I484" s="67" t="s">
        <v>396</v>
      </c>
      <c r="J484" s="72">
        <v>9.7080639999999967</v>
      </c>
      <c r="K484" s="73">
        <v>9.7080639999999967</v>
      </c>
      <c r="L484" s="73">
        <f t="shared" si="28"/>
        <v>3.6924005380077483</v>
      </c>
      <c r="M484" s="73">
        <v>2.4816929580077485</v>
      </c>
      <c r="N484" s="73">
        <v>0.6071108999999999</v>
      </c>
      <c r="O484" s="73">
        <v>0.60359668</v>
      </c>
      <c r="P484" s="74">
        <f t="shared" si="29"/>
        <v>0.25563211758881577</v>
      </c>
      <c r="Q484" s="74">
        <f t="shared" si="30"/>
        <v>0.31816888084047956</v>
      </c>
      <c r="R484" s="75">
        <f t="shared" si="31"/>
        <v>0.38034365430715633</v>
      </c>
      <c r="S484" s="7"/>
    </row>
    <row r="485" spans="1:19" ht="25.5" x14ac:dyDescent="0.25">
      <c r="A485" s="44"/>
      <c r="B485" s="45"/>
      <c r="C485" s="46"/>
      <c r="D485" s="47"/>
      <c r="E485" s="48"/>
      <c r="F485" s="49">
        <v>121</v>
      </c>
      <c r="G485" s="50" t="s">
        <v>159</v>
      </c>
      <c r="H485" s="90"/>
      <c r="I485" s="46"/>
      <c r="J485" s="51">
        <v>5.9177999999999994E-2</v>
      </c>
      <c r="K485" s="52">
        <v>5.9177999999999994E-2</v>
      </c>
      <c r="L485" s="53">
        <f t="shared" si="28"/>
        <v>1.2865000000000001E-3</v>
      </c>
      <c r="M485" s="53">
        <v>0</v>
      </c>
      <c r="N485" s="53">
        <v>3.7849999999999998E-4</v>
      </c>
      <c r="O485" s="53">
        <v>9.0800000000000006E-4</v>
      </c>
      <c r="P485" s="54">
        <f t="shared" si="29"/>
        <v>0</v>
      </c>
      <c r="Q485" s="54">
        <f t="shared" si="30"/>
        <v>6.395957957349015E-3</v>
      </c>
      <c r="R485" s="55">
        <f t="shared" si="31"/>
        <v>2.1739497786339521E-2</v>
      </c>
      <c r="S485" s="7"/>
    </row>
    <row r="486" spans="1:19" ht="38.25" x14ac:dyDescent="0.25">
      <c r="A486" s="66"/>
      <c r="B486" s="56"/>
      <c r="C486" s="67"/>
      <c r="D486" s="68"/>
      <c r="E486" s="69"/>
      <c r="F486" s="70"/>
      <c r="G486" s="71"/>
      <c r="H486" s="66">
        <v>3000633</v>
      </c>
      <c r="I486" s="67" t="s">
        <v>464</v>
      </c>
      <c r="J486" s="72">
        <v>5.9177999999999994E-2</v>
      </c>
      <c r="K486" s="73">
        <v>5.9177999999999994E-2</v>
      </c>
      <c r="L486" s="73">
        <f t="shared" si="28"/>
        <v>1.2865000000000001E-3</v>
      </c>
      <c r="M486" s="73">
        <v>0</v>
      </c>
      <c r="N486" s="73">
        <v>3.7849999999999998E-4</v>
      </c>
      <c r="O486" s="73">
        <v>9.0800000000000006E-4</v>
      </c>
      <c r="P486" s="74">
        <f t="shared" si="29"/>
        <v>0</v>
      </c>
      <c r="Q486" s="74">
        <f t="shared" si="30"/>
        <v>6.395957957349015E-3</v>
      </c>
      <c r="R486" s="75">
        <f t="shared" si="31"/>
        <v>2.1739497786339521E-2</v>
      </c>
      <c r="S486" s="7"/>
    </row>
    <row r="487" spans="1:19" ht="25.5" x14ac:dyDescent="0.25">
      <c r="A487" s="44"/>
      <c r="B487" s="45"/>
      <c r="C487" s="46"/>
      <c r="D487" s="47"/>
      <c r="E487" s="48"/>
      <c r="F487" s="49">
        <v>127</v>
      </c>
      <c r="G487" s="50" t="s">
        <v>184</v>
      </c>
      <c r="H487" s="90"/>
      <c r="I487" s="46"/>
      <c r="J487" s="51">
        <v>11.276738</v>
      </c>
      <c r="K487" s="52">
        <v>9.2772780000000008</v>
      </c>
      <c r="L487" s="53">
        <f t="shared" si="28"/>
        <v>1.7074331450044082</v>
      </c>
      <c r="M487" s="53">
        <v>0.66893098500440829</v>
      </c>
      <c r="N487" s="53">
        <v>0.61531983999999995</v>
      </c>
      <c r="O487" s="53">
        <v>0.42318232000000006</v>
      </c>
      <c r="P487" s="54">
        <f t="shared" si="29"/>
        <v>7.2104229818747284E-2</v>
      </c>
      <c r="Q487" s="54">
        <f t="shared" si="30"/>
        <v>0.13842970157889073</v>
      </c>
      <c r="R487" s="55">
        <f t="shared" si="31"/>
        <v>0.18404462440431429</v>
      </c>
      <c r="S487" s="7"/>
    </row>
    <row r="488" spans="1:19" x14ac:dyDescent="0.25">
      <c r="A488" s="66"/>
      <c r="B488" s="56"/>
      <c r="C488" s="67"/>
      <c r="D488" s="68"/>
      <c r="E488" s="69"/>
      <c r="F488" s="70"/>
      <c r="G488" s="71"/>
      <c r="H488" s="66">
        <v>3000001</v>
      </c>
      <c r="I488" s="67" t="s">
        <v>283</v>
      </c>
      <c r="J488" s="72">
        <v>0.20216200000000006</v>
      </c>
      <c r="K488" s="73">
        <v>0.20042200000000004</v>
      </c>
      <c r="L488" s="73">
        <f t="shared" si="28"/>
        <v>7.4723240269360544E-2</v>
      </c>
      <c r="M488" s="73">
        <v>4.6714680269360542E-2</v>
      </c>
      <c r="N488" s="73">
        <v>1.6948129999999999E-2</v>
      </c>
      <c r="O488" s="73">
        <v>1.106043E-2</v>
      </c>
      <c r="P488" s="74">
        <f t="shared" si="29"/>
        <v>0.23308159917254859</v>
      </c>
      <c r="Q488" s="74">
        <f t="shared" si="30"/>
        <v>0.31764382288052478</v>
      </c>
      <c r="R488" s="75">
        <f t="shared" si="31"/>
        <v>0.372829531036316</v>
      </c>
      <c r="S488" s="7"/>
    </row>
    <row r="489" spans="1:19" ht="25.5" x14ac:dyDescent="0.25">
      <c r="A489" s="66"/>
      <c r="B489" s="56"/>
      <c r="C489" s="67"/>
      <c r="D489" s="68"/>
      <c r="E489" s="69"/>
      <c r="F489" s="70"/>
      <c r="G489" s="71"/>
      <c r="H489" s="66">
        <v>3000665</v>
      </c>
      <c r="I489" s="67" t="s">
        <v>503</v>
      </c>
      <c r="J489" s="72">
        <v>7.4576000000000003E-2</v>
      </c>
      <c r="K489" s="73">
        <v>7.6855999999999994E-2</v>
      </c>
      <c r="L489" s="73">
        <f t="shared" si="28"/>
        <v>3.9735130356596635E-2</v>
      </c>
      <c r="M489" s="73">
        <v>2.6550470356596634E-2</v>
      </c>
      <c r="N489" s="73">
        <v>7.7673300000000002E-3</v>
      </c>
      <c r="O489" s="73">
        <v>5.4173299999999997E-3</v>
      </c>
      <c r="P489" s="74">
        <f t="shared" si="29"/>
        <v>0.34545735344796291</v>
      </c>
      <c r="Q489" s="74">
        <f t="shared" si="30"/>
        <v>0.44652077074784846</v>
      </c>
      <c r="R489" s="75">
        <f t="shared" si="31"/>
        <v>0.51700752519772875</v>
      </c>
      <c r="S489" s="7"/>
    </row>
    <row r="490" spans="1:19" x14ac:dyDescent="0.25">
      <c r="A490" s="66"/>
      <c r="B490" s="56"/>
      <c r="C490" s="67"/>
      <c r="D490" s="68"/>
      <c r="E490" s="69"/>
      <c r="F490" s="70"/>
      <c r="G490" s="71"/>
      <c r="H490" s="66">
        <v>9000009</v>
      </c>
      <c r="I490" s="67" t="s">
        <v>294</v>
      </c>
      <c r="J490" s="72">
        <v>11</v>
      </c>
      <c r="K490" s="73">
        <v>9</v>
      </c>
      <c r="L490" s="73">
        <f t="shared" si="28"/>
        <v>1.592974774378451</v>
      </c>
      <c r="M490" s="73">
        <v>0.59566583437845111</v>
      </c>
      <c r="N490" s="73">
        <v>0.59060437999999993</v>
      </c>
      <c r="O490" s="73">
        <v>0.40670456000000005</v>
      </c>
      <c r="P490" s="74">
        <f t="shared" si="29"/>
        <v>6.6185092708716795E-2</v>
      </c>
      <c r="Q490" s="74">
        <f t="shared" si="30"/>
        <v>0.13180780159760566</v>
      </c>
      <c r="R490" s="75">
        <f t="shared" si="31"/>
        <v>0.17699719715316123</v>
      </c>
      <c r="S490" s="7"/>
    </row>
    <row r="491" spans="1:19" ht="38.25" x14ac:dyDescent="0.25">
      <c r="A491" s="44"/>
      <c r="B491" s="45"/>
      <c r="C491" s="46"/>
      <c r="D491" s="47"/>
      <c r="E491" s="48"/>
      <c r="F491" s="49">
        <v>129</v>
      </c>
      <c r="G491" s="50" t="s">
        <v>143</v>
      </c>
      <c r="H491" s="90"/>
      <c r="I491" s="46"/>
      <c r="J491" s="51">
        <v>0.35402600000000001</v>
      </c>
      <c r="K491" s="52">
        <v>1.116247</v>
      </c>
      <c r="L491" s="53">
        <f t="shared" si="28"/>
        <v>0.41902412192860639</v>
      </c>
      <c r="M491" s="53">
        <v>0.22595503192860633</v>
      </c>
      <c r="N491" s="53">
        <v>9.233717000000001E-2</v>
      </c>
      <c r="O491" s="53">
        <v>0.10073192</v>
      </c>
      <c r="P491" s="54">
        <f t="shared" si="29"/>
        <v>0.20242386490499534</v>
      </c>
      <c r="Q491" s="54">
        <f t="shared" si="30"/>
        <v>0.28514495620468083</v>
      </c>
      <c r="R491" s="55">
        <f t="shared" si="31"/>
        <v>0.37538656043743579</v>
      </c>
      <c r="S491" s="7"/>
    </row>
    <row r="492" spans="1:19" ht="38.25" x14ac:dyDescent="0.25">
      <c r="A492" s="66"/>
      <c r="B492" s="56"/>
      <c r="C492" s="67"/>
      <c r="D492" s="68"/>
      <c r="E492" s="69"/>
      <c r="F492" s="70"/>
      <c r="G492" s="71"/>
      <c r="H492" s="66">
        <v>3000688</v>
      </c>
      <c r="I492" s="67" t="s">
        <v>429</v>
      </c>
      <c r="J492" s="72">
        <v>0.20670500000000003</v>
      </c>
      <c r="K492" s="73">
        <v>0.79533100000000001</v>
      </c>
      <c r="L492" s="73">
        <f t="shared" si="28"/>
        <v>0.35046449140675784</v>
      </c>
      <c r="M492" s="73">
        <v>0.18467747140675783</v>
      </c>
      <c r="N492" s="73">
        <v>7.8948620000000011E-2</v>
      </c>
      <c r="O492" s="73">
        <v>8.6838399999999996E-2</v>
      </c>
      <c r="P492" s="74">
        <f t="shared" si="29"/>
        <v>0.23220202834638387</v>
      </c>
      <c r="Q492" s="74">
        <f t="shared" si="30"/>
        <v>0.33146713935048155</v>
      </c>
      <c r="R492" s="75">
        <f t="shared" si="31"/>
        <v>0.44065237166256294</v>
      </c>
      <c r="S492" s="7"/>
    </row>
    <row r="493" spans="1:19" ht="25.5" x14ac:dyDescent="0.25">
      <c r="A493" s="66"/>
      <c r="B493" s="56"/>
      <c r="C493" s="67"/>
      <c r="D493" s="68"/>
      <c r="E493" s="69"/>
      <c r="F493" s="70"/>
      <c r="G493" s="71"/>
      <c r="H493" s="66">
        <v>3000689</v>
      </c>
      <c r="I493" s="67" t="s">
        <v>430</v>
      </c>
      <c r="J493" s="72">
        <v>0.14732099999999998</v>
      </c>
      <c r="K493" s="73">
        <v>0.32091599999999998</v>
      </c>
      <c r="L493" s="73">
        <f t="shared" si="28"/>
        <v>6.8559630521848491E-2</v>
      </c>
      <c r="M493" s="73">
        <v>4.12775605218485E-2</v>
      </c>
      <c r="N493" s="73">
        <v>1.3388549999999999E-2</v>
      </c>
      <c r="O493" s="73">
        <v>1.3893519999999999E-2</v>
      </c>
      <c r="P493" s="74">
        <f t="shared" si="29"/>
        <v>0.12862418988722438</v>
      </c>
      <c r="Q493" s="74">
        <f t="shared" si="30"/>
        <v>0.17034398572164836</v>
      </c>
      <c r="R493" s="75">
        <f t="shared" si="31"/>
        <v>0.21363730858495211</v>
      </c>
      <c r="S493" s="7"/>
    </row>
    <row r="494" spans="1:19" x14ac:dyDescent="0.25">
      <c r="A494" s="44"/>
      <c r="B494" s="45"/>
      <c r="C494" s="46"/>
      <c r="D494" s="47"/>
      <c r="E494" s="48"/>
      <c r="F494" s="49">
        <v>131</v>
      </c>
      <c r="G494" s="50" t="s">
        <v>144</v>
      </c>
      <c r="H494" s="90"/>
      <c r="I494" s="46"/>
      <c r="J494" s="51">
        <v>0.79067200000000004</v>
      </c>
      <c r="K494" s="52">
        <v>4.3887640000000001</v>
      </c>
      <c r="L494" s="53">
        <f t="shared" si="28"/>
        <v>0.15107083084751488</v>
      </c>
      <c r="M494" s="53">
        <v>0.11428541084751487</v>
      </c>
      <c r="N494" s="53">
        <v>2.0049549999999999E-2</v>
      </c>
      <c r="O494" s="53">
        <v>1.673587E-2</v>
      </c>
      <c r="P494" s="54">
        <f t="shared" si="29"/>
        <v>2.6040454863263292E-2</v>
      </c>
      <c r="Q494" s="54">
        <f t="shared" si="30"/>
        <v>3.0608836758484817E-2</v>
      </c>
      <c r="R494" s="55">
        <f t="shared" si="31"/>
        <v>3.4422181472395161E-2</v>
      </c>
      <c r="S494" s="7"/>
    </row>
    <row r="495" spans="1:19" x14ac:dyDescent="0.25">
      <c r="A495" s="66"/>
      <c r="B495" s="56"/>
      <c r="C495" s="67"/>
      <c r="D495" s="68"/>
      <c r="E495" s="69"/>
      <c r="F495" s="70"/>
      <c r="G495" s="71"/>
      <c r="H495" s="66">
        <v>3000001</v>
      </c>
      <c r="I495" s="67" t="s">
        <v>283</v>
      </c>
      <c r="J495" s="72">
        <v>0</v>
      </c>
      <c r="K495" s="73">
        <v>5.7906000000000006E-2</v>
      </c>
      <c r="L495" s="73">
        <f t="shared" si="28"/>
        <v>4.2985999967888001E-3</v>
      </c>
      <c r="M495" s="73">
        <v>1.4519999967887998E-3</v>
      </c>
      <c r="N495" s="73">
        <v>1.2466000000000001E-3</v>
      </c>
      <c r="O495" s="73">
        <v>1.6000000000000001E-3</v>
      </c>
      <c r="P495" s="74">
        <f t="shared" si="29"/>
        <v>2.5075121693586149E-2</v>
      </c>
      <c r="Q495" s="74">
        <f t="shared" si="30"/>
        <v>4.6603115338458873E-2</v>
      </c>
      <c r="R495" s="75">
        <f t="shared" si="31"/>
        <v>7.4234103491672698E-2</v>
      </c>
      <c r="S495" s="7"/>
    </row>
    <row r="496" spans="1:19" ht="25.5" x14ac:dyDescent="0.25">
      <c r="A496" s="66"/>
      <c r="B496" s="56"/>
      <c r="C496" s="67"/>
      <c r="D496" s="68"/>
      <c r="E496" s="69"/>
      <c r="F496" s="70"/>
      <c r="G496" s="71"/>
      <c r="H496" s="66">
        <v>3000698</v>
      </c>
      <c r="I496" s="67" t="s">
        <v>431</v>
      </c>
      <c r="J496" s="72">
        <v>0</v>
      </c>
      <c r="K496" s="73">
        <v>8.1804000000000002E-2</v>
      </c>
      <c r="L496" s="73">
        <f t="shared" si="28"/>
        <v>1.8563720120653212E-2</v>
      </c>
      <c r="M496" s="73">
        <v>6.8116501206532121E-3</v>
      </c>
      <c r="N496" s="73">
        <v>6.6440800000000001E-3</v>
      </c>
      <c r="O496" s="73">
        <v>5.1079899999999998E-3</v>
      </c>
      <c r="P496" s="74">
        <f t="shared" si="29"/>
        <v>8.326793458331147E-2</v>
      </c>
      <c r="Q496" s="74">
        <f t="shared" si="30"/>
        <v>0.16448743485224698</v>
      </c>
      <c r="R496" s="75">
        <f t="shared" si="31"/>
        <v>0.22692924698857284</v>
      </c>
      <c r="S496" s="7"/>
    </row>
    <row r="497" spans="1:19" ht="38.25" x14ac:dyDescent="0.25">
      <c r="A497" s="66"/>
      <c r="B497" s="56"/>
      <c r="C497" s="67"/>
      <c r="D497" s="68"/>
      <c r="E497" s="69"/>
      <c r="F497" s="70"/>
      <c r="G497" s="71"/>
      <c r="H497" s="66">
        <v>3000699</v>
      </c>
      <c r="I497" s="67" t="s">
        <v>432</v>
      </c>
      <c r="J497" s="72">
        <v>0</v>
      </c>
      <c r="K497" s="73">
        <v>3.2129999999999997E-3</v>
      </c>
      <c r="L497" s="73">
        <f t="shared" si="28"/>
        <v>0</v>
      </c>
      <c r="M497" s="73">
        <v>0</v>
      </c>
      <c r="N497" s="73">
        <v>0</v>
      </c>
      <c r="O497" s="73">
        <v>0</v>
      </c>
      <c r="P497" s="74">
        <f t="shared" si="29"/>
        <v>0</v>
      </c>
      <c r="Q497" s="74">
        <f t="shared" si="30"/>
        <v>0</v>
      </c>
      <c r="R497" s="75">
        <f t="shared" si="31"/>
        <v>0</v>
      </c>
      <c r="S497" s="7"/>
    </row>
    <row r="498" spans="1:19" ht="25.5" x14ac:dyDescent="0.25">
      <c r="A498" s="66"/>
      <c r="B498" s="56"/>
      <c r="C498" s="67"/>
      <c r="D498" s="68"/>
      <c r="E498" s="69"/>
      <c r="F498" s="70"/>
      <c r="G498" s="71"/>
      <c r="H498" s="66">
        <v>3000700</v>
      </c>
      <c r="I498" s="67" t="s">
        <v>433</v>
      </c>
      <c r="J498" s="72">
        <v>0.79067200000000004</v>
      </c>
      <c r="K498" s="73">
        <v>2.1391580000000001</v>
      </c>
      <c r="L498" s="73">
        <f t="shared" si="28"/>
        <v>0.12507251073007286</v>
      </c>
      <c r="M498" s="73">
        <v>0.10602176073007286</v>
      </c>
      <c r="N498" s="73">
        <v>9.2358700000000002E-3</v>
      </c>
      <c r="O498" s="73">
        <v>9.8148799999999998E-3</v>
      </c>
      <c r="P498" s="74">
        <f t="shared" si="29"/>
        <v>4.956237955778528E-2</v>
      </c>
      <c r="Q498" s="74">
        <f t="shared" si="30"/>
        <v>5.3879905425439759E-2</v>
      </c>
      <c r="R498" s="75">
        <f t="shared" si="31"/>
        <v>5.8468103211671535E-2</v>
      </c>
      <c r="S498" s="7"/>
    </row>
    <row r="499" spans="1:19" ht="51" x14ac:dyDescent="0.25">
      <c r="A499" s="66"/>
      <c r="B499" s="56"/>
      <c r="C499" s="67"/>
      <c r="D499" s="68"/>
      <c r="E499" s="69"/>
      <c r="F499" s="70"/>
      <c r="G499" s="71"/>
      <c r="H499" s="66">
        <v>3000701</v>
      </c>
      <c r="I499" s="67" t="s">
        <v>434</v>
      </c>
      <c r="J499" s="72">
        <v>0</v>
      </c>
      <c r="K499" s="73">
        <v>0.93453999999999993</v>
      </c>
      <c r="L499" s="73">
        <f t="shared" si="28"/>
        <v>0</v>
      </c>
      <c r="M499" s="73">
        <v>0</v>
      </c>
      <c r="N499" s="73">
        <v>0</v>
      </c>
      <c r="O499" s="73">
        <v>0</v>
      </c>
      <c r="P499" s="74">
        <f t="shared" si="29"/>
        <v>0</v>
      </c>
      <c r="Q499" s="74">
        <f t="shared" si="30"/>
        <v>0</v>
      </c>
      <c r="R499" s="75">
        <f t="shared" si="31"/>
        <v>0</v>
      </c>
      <c r="S499" s="7"/>
    </row>
    <row r="500" spans="1:19" ht="25.5" x14ac:dyDescent="0.25">
      <c r="A500" s="66"/>
      <c r="B500" s="56"/>
      <c r="C500" s="67"/>
      <c r="D500" s="68"/>
      <c r="E500" s="69"/>
      <c r="F500" s="70"/>
      <c r="G500" s="71"/>
      <c r="H500" s="66">
        <v>3000702</v>
      </c>
      <c r="I500" s="67" t="s">
        <v>435</v>
      </c>
      <c r="J500" s="72">
        <v>0</v>
      </c>
      <c r="K500" s="73">
        <v>1.1654999999999998</v>
      </c>
      <c r="L500" s="73">
        <f t="shared" si="28"/>
        <v>0</v>
      </c>
      <c r="M500" s="73">
        <v>0</v>
      </c>
      <c r="N500" s="73">
        <v>0</v>
      </c>
      <c r="O500" s="73">
        <v>0</v>
      </c>
      <c r="P500" s="74">
        <f t="shared" si="29"/>
        <v>0</v>
      </c>
      <c r="Q500" s="74">
        <f t="shared" si="30"/>
        <v>0</v>
      </c>
      <c r="R500" s="75">
        <f t="shared" si="31"/>
        <v>0</v>
      </c>
      <c r="S500" s="7"/>
    </row>
    <row r="501" spans="1:19" x14ac:dyDescent="0.25">
      <c r="A501" s="66"/>
      <c r="B501" s="56"/>
      <c r="C501" s="67"/>
      <c r="D501" s="68"/>
      <c r="E501" s="69"/>
      <c r="F501" s="70"/>
      <c r="G501" s="71"/>
      <c r="H501" s="66">
        <v>9000000</v>
      </c>
      <c r="I501" s="67" t="s">
        <v>293</v>
      </c>
      <c r="J501" s="72">
        <v>0</v>
      </c>
      <c r="K501" s="73">
        <v>6.6429999999999996E-3</v>
      </c>
      <c r="L501" s="73">
        <f t="shared" si="28"/>
        <v>3.1360000000000003E-3</v>
      </c>
      <c r="M501" s="73">
        <v>0</v>
      </c>
      <c r="N501" s="73">
        <v>2.9230000000000003E-3</v>
      </c>
      <c r="O501" s="73">
        <v>2.13E-4</v>
      </c>
      <c r="P501" s="74">
        <f t="shared" si="29"/>
        <v>0</v>
      </c>
      <c r="Q501" s="74">
        <f t="shared" si="30"/>
        <v>0.44001204275176886</v>
      </c>
      <c r="R501" s="75">
        <f t="shared" si="31"/>
        <v>0.47207586933614337</v>
      </c>
      <c r="S501" s="7"/>
    </row>
    <row r="502" spans="1:19" ht="25.5" x14ac:dyDescent="0.25">
      <c r="A502" s="44"/>
      <c r="B502" s="45"/>
      <c r="C502" s="46"/>
      <c r="D502" s="47"/>
      <c r="E502" s="48"/>
      <c r="F502" s="49">
        <v>132</v>
      </c>
      <c r="G502" s="50" t="s">
        <v>37</v>
      </c>
      <c r="H502" s="90"/>
      <c r="I502" s="46"/>
      <c r="J502" s="51">
        <v>0</v>
      </c>
      <c r="K502" s="52">
        <v>1</v>
      </c>
      <c r="L502" s="53">
        <f t="shared" si="28"/>
        <v>0.27892702174958739</v>
      </c>
      <c r="M502" s="53">
        <v>9.8142871749587357E-2</v>
      </c>
      <c r="N502" s="53">
        <v>3.8052539999999996E-2</v>
      </c>
      <c r="O502" s="53">
        <v>0.14273161000000001</v>
      </c>
      <c r="P502" s="54">
        <f t="shared" si="29"/>
        <v>9.8142871749587357E-2</v>
      </c>
      <c r="Q502" s="54">
        <f t="shared" si="30"/>
        <v>0.13619541174958735</v>
      </c>
      <c r="R502" s="55">
        <f t="shared" si="31"/>
        <v>0.27892702174958739</v>
      </c>
      <c r="S502" s="7"/>
    </row>
    <row r="503" spans="1:19" x14ac:dyDescent="0.25">
      <c r="A503" s="66"/>
      <c r="B503" s="56"/>
      <c r="C503" s="67"/>
      <c r="D503" s="68"/>
      <c r="E503" s="69"/>
      <c r="F503" s="70"/>
      <c r="G503" s="71"/>
      <c r="H503" s="66">
        <v>9000009</v>
      </c>
      <c r="I503" s="67" t="s">
        <v>294</v>
      </c>
      <c r="J503" s="72">
        <v>0</v>
      </c>
      <c r="K503" s="73">
        <v>1</v>
      </c>
      <c r="L503" s="73">
        <f t="shared" si="28"/>
        <v>0.27892702174958739</v>
      </c>
      <c r="M503" s="73">
        <v>9.8142871749587357E-2</v>
      </c>
      <c r="N503" s="73">
        <v>3.8052539999999996E-2</v>
      </c>
      <c r="O503" s="73">
        <v>0.14273161000000001</v>
      </c>
      <c r="P503" s="74">
        <f t="shared" si="29"/>
        <v>9.8142871749587357E-2</v>
      </c>
      <c r="Q503" s="74">
        <f t="shared" si="30"/>
        <v>0.13619541174958735</v>
      </c>
      <c r="R503" s="75">
        <f t="shared" si="31"/>
        <v>0.27892702174958739</v>
      </c>
      <c r="S503" s="7"/>
    </row>
    <row r="504" spans="1:19" ht="25.5" x14ac:dyDescent="0.25">
      <c r="A504" s="44"/>
      <c r="B504" s="45"/>
      <c r="C504" s="46"/>
      <c r="D504" s="47"/>
      <c r="E504" s="48"/>
      <c r="F504" s="49">
        <v>135</v>
      </c>
      <c r="G504" s="50" t="s">
        <v>176</v>
      </c>
      <c r="H504" s="90"/>
      <c r="I504" s="46"/>
      <c r="J504" s="51">
        <v>0</v>
      </c>
      <c r="K504" s="52">
        <v>1.989001</v>
      </c>
      <c r="L504" s="53">
        <f t="shared" si="28"/>
        <v>0.27611876228562582</v>
      </c>
      <c r="M504" s="53">
        <v>8.2759502285625786E-2</v>
      </c>
      <c r="N504" s="53">
        <v>5.5432640000000005E-2</v>
      </c>
      <c r="O504" s="53">
        <v>0.13792662</v>
      </c>
      <c r="P504" s="54">
        <f t="shared" si="29"/>
        <v>4.1608577514855839E-2</v>
      </c>
      <c r="Q504" s="54">
        <f t="shared" si="30"/>
        <v>6.9478166318481388E-2</v>
      </c>
      <c r="R504" s="55">
        <f t="shared" si="31"/>
        <v>0.13882283733674636</v>
      </c>
      <c r="S504" s="7"/>
    </row>
    <row r="505" spans="1:19" x14ac:dyDescent="0.25">
      <c r="A505" s="66"/>
      <c r="B505" s="56"/>
      <c r="C505" s="67"/>
      <c r="D505" s="68"/>
      <c r="E505" s="69"/>
      <c r="F505" s="70"/>
      <c r="G505" s="71"/>
      <c r="H505" s="66">
        <v>9000009</v>
      </c>
      <c r="I505" s="67" t="s">
        <v>294</v>
      </c>
      <c r="J505" s="72">
        <v>0</v>
      </c>
      <c r="K505" s="73">
        <v>1.989001</v>
      </c>
      <c r="L505" s="73">
        <f t="shared" si="28"/>
        <v>0.27611876228562582</v>
      </c>
      <c r="M505" s="73">
        <v>8.2759502285625786E-2</v>
      </c>
      <c r="N505" s="73">
        <v>5.5432640000000005E-2</v>
      </c>
      <c r="O505" s="73">
        <v>0.13792662</v>
      </c>
      <c r="P505" s="74">
        <f t="shared" si="29"/>
        <v>4.1608577514855839E-2</v>
      </c>
      <c r="Q505" s="74">
        <f t="shared" si="30"/>
        <v>6.9478166318481388E-2</v>
      </c>
      <c r="R505" s="75">
        <f t="shared" si="31"/>
        <v>0.13882283733674636</v>
      </c>
      <c r="S505" s="7"/>
    </row>
    <row r="506" spans="1:19" x14ac:dyDescent="0.25">
      <c r="A506" s="44"/>
      <c r="B506" s="45"/>
      <c r="C506" s="46"/>
      <c r="D506" s="47">
        <v>444</v>
      </c>
      <c r="E506" s="48" t="s">
        <v>229</v>
      </c>
      <c r="F506" s="49"/>
      <c r="G506" s="50"/>
      <c r="H506" s="90"/>
      <c r="I506" s="46"/>
      <c r="J506" s="51">
        <v>552.09179900000026</v>
      </c>
      <c r="K506" s="52">
        <v>749.36591700000008</v>
      </c>
      <c r="L506" s="53">
        <f t="shared" si="28"/>
        <v>327.61129583786828</v>
      </c>
      <c r="M506" s="53">
        <v>210.67414269786832</v>
      </c>
      <c r="N506" s="53">
        <v>63.377758849999964</v>
      </c>
      <c r="O506" s="53">
        <v>53.559394289999986</v>
      </c>
      <c r="P506" s="54">
        <f t="shared" si="29"/>
        <v>0.28113654213321831</v>
      </c>
      <c r="Q506" s="54">
        <f t="shared" si="30"/>
        <v>0.3657117241800954</v>
      </c>
      <c r="R506" s="55">
        <f t="shared" si="31"/>
        <v>0.43718467627860935</v>
      </c>
      <c r="S506" s="7"/>
    </row>
    <row r="507" spans="1:19" x14ac:dyDescent="0.25">
      <c r="A507" s="44"/>
      <c r="B507" s="45"/>
      <c r="C507" s="46"/>
      <c r="D507" s="47"/>
      <c r="E507" s="48"/>
      <c r="F507" s="49">
        <v>1</v>
      </c>
      <c r="G507" s="50" t="s">
        <v>136</v>
      </c>
      <c r="H507" s="90"/>
      <c r="I507" s="46"/>
      <c r="J507" s="51">
        <v>52.965358999999999</v>
      </c>
      <c r="K507" s="52">
        <v>74.182448999999991</v>
      </c>
      <c r="L507" s="53">
        <f t="shared" si="28"/>
        <v>32.399195736353796</v>
      </c>
      <c r="M507" s="53">
        <v>19.1128075563538</v>
      </c>
      <c r="N507" s="53">
        <v>6.2039233799999991</v>
      </c>
      <c r="O507" s="53">
        <v>7.0824647999999994</v>
      </c>
      <c r="P507" s="54">
        <f t="shared" si="29"/>
        <v>0.25764595014049485</v>
      </c>
      <c r="Q507" s="54">
        <f t="shared" si="30"/>
        <v>0.3412765590463831</v>
      </c>
      <c r="R507" s="55">
        <f t="shared" si="31"/>
        <v>0.43675015011102963</v>
      </c>
      <c r="S507" s="7"/>
    </row>
    <row r="508" spans="1:19" x14ac:dyDescent="0.25">
      <c r="A508" s="66"/>
      <c r="B508" s="56"/>
      <c r="C508" s="67"/>
      <c r="D508" s="68"/>
      <c r="E508" s="69"/>
      <c r="F508" s="70"/>
      <c r="G508" s="71"/>
      <c r="H508" s="66">
        <v>3000001</v>
      </c>
      <c r="I508" s="67" t="s">
        <v>283</v>
      </c>
      <c r="J508" s="72">
        <v>2.7459949999999997</v>
      </c>
      <c r="K508" s="73">
        <v>4.1538719999999998</v>
      </c>
      <c r="L508" s="73">
        <f t="shared" si="28"/>
        <v>1.8153166405876673</v>
      </c>
      <c r="M508" s="73">
        <v>0.99011452058766736</v>
      </c>
      <c r="N508" s="73">
        <v>0.39898871000000002</v>
      </c>
      <c r="O508" s="73">
        <v>0.42621340999999996</v>
      </c>
      <c r="P508" s="74">
        <f t="shared" si="29"/>
        <v>0.23835941997915858</v>
      </c>
      <c r="Q508" s="74">
        <f t="shared" si="30"/>
        <v>0.33441165991336935</v>
      </c>
      <c r="R508" s="75">
        <f t="shared" si="31"/>
        <v>0.43701795351124623</v>
      </c>
      <c r="S508" s="7"/>
    </row>
    <row r="509" spans="1:19" x14ac:dyDescent="0.25">
      <c r="A509" s="66"/>
      <c r="B509" s="56"/>
      <c r="C509" s="67"/>
      <c r="D509" s="68"/>
      <c r="E509" s="69"/>
      <c r="F509" s="70"/>
      <c r="G509" s="71"/>
      <c r="H509" s="66">
        <v>3033254</v>
      </c>
      <c r="I509" s="67" t="s">
        <v>408</v>
      </c>
      <c r="J509" s="72">
        <v>8.4577949999999991</v>
      </c>
      <c r="K509" s="73">
        <v>9.2845809999999993</v>
      </c>
      <c r="L509" s="73">
        <f t="shared" si="28"/>
        <v>4.2822130637968172</v>
      </c>
      <c r="M509" s="73">
        <v>2.4438415737968171</v>
      </c>
      <c r="N509" s="73">
        <v>0.85386430000000002</v>
      </c>
      <c r="O509" s="73">
        <v>0.98450718999999987</v>
      </c>
      <c r="P509" s="74">
        <f t="shared" si="29"/>
        <v>0.2632150631026664</v>
      </c>
      <c r="Q509" s="74">
        <f t="shared" si="30"/>
        <v>0.35518090410292263</v>
      </c>
      <c r="R509" s="75">
        <f t="shared" si="31"/>
        <v>0.46121769671639651</v>
      </c>
      <c r="S509" s="7"/>
    </row>
    <row r="510" spans="1:19" x14ac:dyDescent="0.25">
      <c r="A510" s="66"/>
      <c r="B510" s="56"/>
      <c r="C510" s="67"/>
      <c r="D510" s="68"/>
      <c r="E510" s="69"/>
      <c r="F510" s="70"/>
      <c r="G510" s="71"/>
      <c r="H510" s="66">
        <v>3033255</v>
      </c>
      <c r="I510" s="67" t="s">
        <v>409</v>
      </c>
      <c r="J510" s="72">
        <v>6.7480650000000004</v>
      </c>
      <c r="K510" s="73">
        <v>15.102514000000001</v>
      </c>
      <c r="L510" s="73">
        <f t="shared" si="28"/>
        <v>5.5724061098285409</v>
      </c>
      <c r="M510" s="73">
        <v>3.0425387898285408</v>
      </c>
      <c r="N510" s="73">
        <v>1.19048877</v>
      </c>
      <c r="O510" s="73">
        <v>1.3393785500000002</v>
      </c>
      <c r="P510" s="74">
        <f t="shared" si="29"/>
        <v>0.20145909415005611</v>
      </c>
      <c r="Q510" s="74">
        <f t="shared" si="30"/>
        <v>0.28028628609968781</v>
      </c>
      <c r="R510" s="75">
        <f t="shared" si="31"/>
        <v>0.36897208701998491</v>
      </c>
      <c r="S510" s="7"/>
    </row>
    <row r="511" spans="1:19" ht="25.5" x14ac:dyDescent="0.25">
      <c r="A511" s="66"/>
      <c r="B511" s="56"/>
      <c r="C511" s="67"/>
      <c r="D511" s="68"/>
      <c r="E511" s="69"/>
      <c r="F511" s="70"/>
      <c r="G511" s="71"/>
      <c r="H511" s="66">
        <v>3033256</v>
      </c>
      <c r="I511" s="67" t="s">
        <v>410</v>
      </c>
      <c r="J511" s="72">
        <v>1.9463779999999999</v>
      </c>
      <c r="K511" s="73">
        <v>5.8386640000000005</v>
      </c>
      <c r="L511" s="73">
        <f t="shared" si="28"/>
        <v>2.0676846175464312</v>
      </c>
      <c r="M511" s="73">
        <v>1.0052764775464311</v>
      </c>
      <c r="N511" s="73">
        <v>0.41516728000000003</v>
      </c>
      <c r="O511" s="73">
        <v>0.64724086000000003</v>
      </c>
      <c r="P511" s="74">
        <f t="shared" si="29"/>
        <v>0.17217577129741171</v>
      </c>
      <c r="Q511" s="74">
        <f t="shared" si="30"/>
        <v>0.24328232581056744</v>
      </c>
      <c r="R511" s="75">
        <f t="shared" si="31"/>
        <v>0.35413660000754127</v>
      </c>
      <c r="S511" s="7"/>
    </row>
    <row r="512" spans="1:19" ht="25.5" x14ac:dyDescent="0.25">
      <c r="A512" s="66"/>
      <c r="B512" s="56"/>
      <c r="C512" s="67"/>
      <c r="D512" s="68"/>
      <c r="E512" s="69"/>
      <c r="F512" s="70"/>
      <c r="G512" s="71"/>
      <c r="H512" s="66">
        <v>3033311</v>
      </c>
      <c r="I512" s="67" t="s">
        <v>411</v>
      </c>
      <c r="J512" s="72">
        <v>3.7949140000000003</v>
      </c>
      <c r="K512" s="73">
        <v>5.2312580000000004</v>
      </c>
      <c r="L512" s="73">
        <f t="shared" si="28"/>
        <v>2.3547409658611316</v>
      </c>
      <c r="M512" s="73">
        <v>1.4478752158611314</v>
      </c>
      <c r="N512" s="73">
        <v>0.50143883</v>
      </c>
      <c r="O512" s="73">
        <v>0.40542691999999997</v>
      </c>
      <c r="P512" s="74">
        <f t="shared" si="29"/>
        <v>0.27677381154994291</v>
      </c>
      <c r="Q512" s="74">
        <f t="shared" si="30"/>
        <v>0.37262816054209741</v>
      </c>
      <c r="R512" s="75">
        <f t="shared" si="31"/>
        <v>0.45012900641894005</v>
      </c>
      <c r="S512" s="7"/>
    </row>
    <row r="513" spans="1:19" ht="25.5" x14ac:dyDescent="0.25">
      <c r="A513" s="66"/>
      <c r="B513" s="56"/>
      <c r="C513" s="67"/>
      <c r="D513" s="68"/>
      <c r="E513" s="69"/>
      <c r="F513" s="70"/>
      <c r="G513" s="71"/>
      <c r="H513" s="66">
        <v>3033313</v>
      </c>
      <c r="I513" s="67" t="s">
        <v>436</v>
      </c>
      <c r="J513" s="72">
        <v>5.3440770000000004</v>
      </c>
      <c r="K513" s="73">
        <v>5.3061740000000004</v>
      </c>
      <c r="L513" s="73">
        <f t="shared" si="28"/>
        <v>2.5903998819088345</v>
      </c>
      <c r="M513" s="73">
        <v>1.6150195219088346</v>
      </c>
      <c r="N513" s="73">
        <v>0.47819857999999998</v>
      </c>
      <c r="O513" s="73">
        <v>0.49718178000000002</v>
      </c>
      <c r="P513" s="74">
        <f t="shared" si="29"/>
        <v>0.30436610671056669</v>
      </c>
      <c r="Q513" s="74">
        <f t="shared" si="30"/>
        <v>0.39448727122571448</v>
      </c>
      <c r="R513" s="75">
        <f t="shared" si="31"/>
        <v>0.48818600406033319</v>
      </c>
      <c r="S513" s="7"/>
    </row>
    <row r="514" spans="1:19" x14ac:dyDescent="0.25">
      <c r="A514" s="66"/>
      <c r="B514" s="56"/>
      <c r="C514" s="67"/>
      <c r="D514" s="68"/>
      <c r="E514" s="69"/>
      <c r="F514" s="70"/>
      <c r="G514" s="71"/>
      <c r="H514" s="66">
        <v>9000000</v>
      </c>
      <c r="I514" s="67" t="s">
        <v>293</v>
      </c>
      <c r="J514" s="72">
        <v>22.928135000000005</v>
      </c>
      <c r="K514" s="73">
        <v>28.265385999999996</v>
      </c>
      <c r="L514" s="73">
        <f t="shared" si="28"/>
        <v>13.614759797379095</v>
      </c>
      <c r="M514" s="73">
        <v>8.5377058073790977</v>
      </c>
      <c r="N514" s="73">
        <v>2.3347534499999991</v>
      </c>
      <c r="O514" s="73">
        <v>2.7423005399999991</v>
      </c>
      <c r="P514" s="74">
        <f t="shared" si="29"/>
        <v>0.30205516412827688</v>
      </c>
      <c r="Q514" s="74">
        <f t="shared" si="30"/>
        <v>0.38465631629368507</v>
      </c>
      <c r="R514" s="75">
        <f t="shared" si="31"/>
        <v>0.48167606122127954</v>
      </c>
      <c r="S514" s="7"/>
    </row>
    <row r="515" spans="1:19" x14ac:dyDescent="0.25">
      <c r="A515" s="66"/>
      <c r="B515" s="56"/>
      <c r="C515" s="67"/>
      <c r="D515" s="68"/>
      <c r="E515" s="69"/>
      <c r="F515" s="70"/>
      <c r="G515" s="71"/>
      <c r="H515" s="66">
        <v>9000009</v>
      </c>
      <c r="I515" s="67" t="s">
        <v>294</v>
      </c>
      <c r="J515" s="72">
        <v>1</v>
      </c>
      <c r="K515" s="73">
        <v>1</v>
      </c>
      <c r="L515" s="73">
        <f t="shared" si="28"/>
        <v>0.10167465944528044</v>
      </c>
      <c r="M515" s="73">
        <v>3.0435649445280433E-2</v>
      </c>
      <c r="N515" s="73">
        <v>3.1023459999999999E-2</v>
      </c>
      <c r="O515" s="73">
        <v>4.0215550000000003E-2</v>
      </c>
      <c r="P515" s="74">
        <f t="shared" si="29"/>
        <v>3.0435649445280433E-2</v>
      </c>
      <c r="Q515" s="74">
        <f t="shared" si="30"/>
        <v>6.1459109445280435E-2</v>
      </c>
      <c r="R515" s="75">
        <f t="shared" si="31"/>
        <v>0.10167465944528044</v>
      </c>
      <c r="S515" s="7"/>
    </row>
    <row r="516" spans="1:19" x14ac:dyDescent="0.25">
      <c r="A516" s="44"/>
      <c r="B516" s="45"/>
      <c r="C516" s="46"/>
      <c r="D516" s="47"/>
      <c r="E516" s="48"/>
      <c r="F516" s="49">
        <v>2</v>
      </c>
      <c r="G516" s="50" t="s">
        <v>137</v>
      </c>
      <c r="H516" s="90"/>
      <c r="I516" s="46"/>
      <c r="J516" s="51">
        <v>36.620077999999999</v>
      </c>
      <c r="K516" s="52">
        <v>59.548636000000009</v>
      </c>
      <c r="L516" s="53">
        <f t="shared" si="28"/>
        <v>24.968354930942908</v>
      </c>
      <c r="M516" s="53">
        <v>13.775161670942907</v>
      </c>
      <c r="N516" s="53">
        <v>5.5383970600000003</v>
      </c>
      <c r="O516" s="53">
        <v>5.6547962000000007</v>
      </c>
      <c r="P516" s="54">
        <f t="shared" si="29"/>
        <v>0.23132623341604172</v>
      </c>
      <c r="Q516" s="54">
        <f t="shared" si="30"/>
        <v>0.32433251251872347</v>
      </c>
      <c r="R516" s="55">
        <f t="shared" si="31"/>
        <v>0.41929348190180049</v>
      </c>
      <c r="S516" s="7"/>
    </row>
    <row r="517" spans="1:19" x14ac:dyDescent="0.25">
      <c r="A517" s="66"/>
      <c r="B517" s="56"/>
      <c r="C517" s="67"/>
      <c r="D517" s="68"/>
      <c r="E517" s="69"/>
      <c r="F517" s="70"/>
      <c r="G517" s="71"/>
      <c r="H517" s="66">
        <v>3000001</v>
      </c>
      <c r="I517" s="67" t="s">
        <v>283</v>
      </c>
      <c r="J517" s="72">
        <v>1.7392080000000003</v>
      </c>
      <c r="K517" s="73">
        <v>2.8521120000000004</v>
      </c>
      <c r="L517" s="73">
        <f t="shared" si="28"/>
        <v>1.1859656932454947</v>
      </c>
      <c r="M517" s="73">
        <v>0.65194286324549466</v>
      </c>
      <c r="N517" s="73">
        <v>0.2263915</v>
      </c>
      <c r="O517" s="73">
        <v>0.30763132999999998</v>
      </c>
      <c r="P517" s="74">
        <f t="shared" si="29"/>
        <v>0.22858249018464022</v>
      </c>
      <c r="Q517" s="74">
        <f t="shared" si="30"/>
        <v>0.30795928183938587</v>
      </c>
      <c r="R517" s="75">
        <f t="shared" si="31"/>
        <v>0.41582016878912698</v>
      </c>
      <c r="S517" s="7"/>
    </row>
    <row r="518" spans="1:19" x14ac:dyDescent="0.25">
      <c r="A518" s="66"/>
      <c r="B518" s="56"/>
      <c r="C518" s="67"/>
      <c r="D518" s="68"/>
      <c r="E518" s="69"/>
      <c r="F518" s="70"/>
      <c r="G518" s="71"/>
      <c r="H518" s="66">
        <v>3033172</v>
      </c>
      <c r="I518" s="67" t="s">
        <v>412</v>
      </c>
      <c r="J518" s="72">
        <v>4.8858239999999995</v>
      </c>
      <c r="K518" s="73">
        <v>9.8276679999999974</v>
      </c>
      <c r="L518" s="73">
        <f t="shared" si="28"/>
        <v>4.0558341713902752</v>
      </c>
      <c r="M518" s="73">
        <v>2.1823185613902751</v>
      </c>
      <c r="N518" s="73">
        <v>0.99140549</v>
      </c>
      <c r="O518" s="73">
        <v>0.88211011999999989</v>
      </c>
      <c r="P518" s="74">
        <f t="shared" si="29"/>
        <v>0.22205863704291554</v>
      </c>
      <c r="Q518" s="74">
        <f t="shared" si="30"/>
        <v>0.32293765432351562</v>
      </c>
      <c r="R518" s="75">
        <f t="shared" si="31"/>
        <v>0.4126954809004818</v>
      </c>
      <c r="S518" s="7"/>
    </row>
    <row r="519" spans="1:19" ht="25.5" x14ac:dyDescent="0.25">
      <c r="A519" s="66"/>
      <c r="B519" s="56"/>
      <c r="C519" s="67"/>
      <c r="D519" s="68"/>
      <c r="E519" s="69"/>
      <c r="F519" s="70"/>
      <c r="G519" s="71"/>
      <c r="H519" s="66">
        <v>3033294</v>
      </c>
      <c r="I519" s="67" t="s">
        <v>439</v>
      </c>
      <c r="J519" s="72">
        <v>3.4328360000000004</v>
      </c>
      <c r="K519" s="73">
        <v>6.3863640000000004</v>
      </c>
      <c r="L519" s="73">
        <f t="shared" ref="L519:L582" si="32">SUM(M519,N519,O519)</f>
        <v>1.5779099052422985</v>
      </c>
      <c r="M519" s="73">
        <v>0.93583554524229839</v>
      </c>
      <c r="N519" s="73">
        <v>0.25552509000000007</v>
      </c>
      <c r="O519" s="73">
        <v>0.38654927000000006</v>
      </c>
      <c r="P519" s="74">
        <f t="shared" ref="P519:P582" si="33">IFERROR(M519/K519,0)</f>
        <v>0.14653651831344069</v>
      </c>
      <c r="Q519" s="74">
        <f t="shared" ref="Q519:Q582" si="34">IFERROR(SUM(M519,N519)/K519,0)</f>
        <v>0.18654756215622825</v>
      </c>
      <c r="R519" s="75">
        <f t="shared" ref="R519:R582" si="35">IFERROR(SUM(M519,N519,O519)/K519,0)</f>
        <v>0.24707484653901632</v>
      </c>
      <c r="S519" s="7"/>
    </row>
    <row r="520" spans="1:19" x14ac:dyDescent="0.25">
      <c r="A520" s="66"/>
      <c r="B520" s="56"/>
      <c r="C520" s="67"/>
      <c r="D520" s="68"/>
      <c r="E520" s="69"/>
      <c r="F520" s="70"/>
      <c r="G520" s="71"/>
      <c r="H520" s="66">
        <v>3033295</v>
      </c>
      <c r="I520" s="67" t="s">
        <v>413</v>
      </c>
      <c r="J520" s="72">
        <v>3.6894040000000001</v>
      </c>
      <c r="K520" s="73">
        <v>9.2454479999999997</v>
      </c>
      <c r="L520" s="73">
        <f t="shared" si="32"/>
        <v>4.4801705362804931</v>
      </c>
      <c r="M520" s="73">
        <v>1.5645272662804928</v>
      </c>
      <c r="N520" s="73">
        <v>1.36546663</v>
      </c>
      <c r="O520" s="73">
        <v>1.5501766400000001</v>
      </c>
      <c r="P520" s="74">
        <f t="shared" si="33"/>
        <v>0.16922135804349261</v>
      </c>
      <c r="Q520" s="74">
        <f t="shared" si="34"/>
        <v>0.31691205188547844</v>
      </c>
      <c r="R520" s="75">
        <f t="shared" si="35"/>
        <v>0.48458122702983059</v>
      </c>
      <c r="S520" s="7"/>
    </row>
    <row r="521" spans="1:19" ht="25.5" x14ac:dyDescent="0.25">
      <c r="A521" s="66"/>
      <c r="B521" s="56"/>
      <c r="C521" s="67"/>
      <c r="D521" s="68"/>
      <c r="E521" s="69"/>
      <c r="F521" s="70"/>
      <c r="G521" s="71"/>
      <c r="H521" s="66">
        <v>3033297</v>
      </c>
      <c r="I521" s="67" t="s">
        <v>440</v>
      </c>
      <c r="J521" s="72">
        <v>3.3593500000000001</v>
      </c>
      <c r="K521" s="73">
        <v>5.2443960000000001</v>
      </c>
      <c r="L521" s="73">
        <f t="shared" si="32"/>
        <v>2.5260085856805667</v>
      </c>
      <c r="M521" s="73">
        <v>1.6760495056805667</v>
      </c>
      <c r="N521" s="73">
        <v>0.42625875999999996</v>
      </c>
      <c r="O521" s="73">
        <v>0.42370031999999996</v>
      </c>
      <c r="P521" s="74">
        <f t="shared" si="33"/>
        <v>0.31958866296148625</v>
      </c>
      <c r="Q521" s="74">
        <f t="shared" si="34"/>
        <v>0.40086756714797406</v>
      </c>
      <c r="R521" s="75">
        <f t="shared" si="35"/>
        <v>0.48165862869252563</v>
      </c>
      <c r="S521" s="7"/>
    </row>
    <row r="522" spans="1:19" x14ac:dyDescent="0.25">
      <c r="A522" s="66"/>
      <c r="B522" s="56"/>
      <c r="C522" s="67"/>
      <c r="D522" s="68"/>
      <c r="E522" s="69"/>
      <c r="F522" s="70"/>
      <c r="G522" s="71"/>
      <c r="H522" s="66">
        <v>3033305</v>
      </c>
      <c r="I522" s="67" t="s">
        <v>441</v>
      </c>
      <c r="J522" s="72">
        <v>1.6695839999999997</v>
      </c>
      <c r="K522" s="73">
        <v>3.0737959999999998</v>
      </c>
      <c r="L522" s="73">
        <f t="shared" si="32"/>
        <v>1.1667363671661031</v>
      </c>
      <c r="M522" s="73">
        <v>0.5589806571661029</v>
      </c>
      <c r="N522" s="73">
        <v>0.32380408000000005</v>
      </c>
      <c r="O522" s="73">
        <v>0.28395163000000001</v>
      </c>
      <c r="P522" s="74">
        <f t="shared" si="33"/>
        <v>0.18185353132286688</v>
      </c>
      <c r="Q522" s="74">
        <f t="shared" si="34"/>
        <v>0.28719691780655027</v>
      </c>
      <c r="R522" s="75">
        <f t="shared" si="35"/>
        <v>0.37957508148429603</v>
      </c>
      <c r="S522" s="7"/>
    </row>
    <row r="523" spans="1:19" x14ac:dyDescent="0.25">
      <c r="A523" s="66"/>
      <c r="B523" s="56"/>
      <c r="C523" s="67"/>
      <c r="D523" s="68"/>
      <c r="E523" s="69"/>
      <c r="F523" s="70"/>
      <c r="G523" s="71"/>
      <c r="H523" s="66">
        <v>9000000</v>
      </c>
      <c r="I523" s="67" t="s">
        <v>293</v>
      </c>
      <c r="J523" s="72">
        <v>17.843871999999998</v>
      </c>
      <c r="K523" s="73">
        <v>22.918852000000008</v>
      </c>
      <c r="L523" s="73">
        <f t="shared" si="32"/>
        <v>9.9757296719376782</v>
      </c>
      <c r="M523" s="73">
        <v>6.2055072719376767</v>
      </c>
      <c r="N523" s="73">
        <v>1.9495455100000003</v>
      </c>
      <c r="O523" s="73">
        <v>1.8206768900000008</v>
      </c>
      <c r="P523" s="74">
        <f t="shared" si="33"/>
        <v>0.27075995219732973</v>
      </c>
      <c r="Q523" s="74">
        <f t="shared" si="34"/>
        <v>0.35582291739296862</v>
      </c>
      <c r="R523" s="75">
        <f t="shared" si="35"/>
        <v>0.43526306081725535</v>
      </c>
      <c r="S523" s="7"/>
    </row>
    <row r="524" spans="1:19" x14ac:dyDescent="0.25">
      <c r="A524" s="44"/>
      <c r="B524" s="45"/>
      <c r="C524" s="46"/>
      <c r="D524" s="47"/>
      <c r="E524" s="48"/>
      <c r="F524" s="49">
        <v>16</v>
      </c>
      <c r="G524" s="50" t="s">
        <v>138</v>
      </c>
      <c r="H524" s="90"/>
      <c r="I524" s="46"/>
      <c r="J524" s="51">
        <v>7.4690689999999993</v>
      </c>
      <c r="K524" s="52">
        <v>14.153134</v>
      </c>
      <c r="L524" s="53">
        <f t="shared" si="32"/>
        <v>4.3791926208124341</v>
      </c>
      <c r="M524" s="53">
        <v>2.6021062608124339</v>
      </c>
      <c r="N524" s="53">
        <v>1.09091246</v>
      </c>
      <c r="O524" s="53">
        <v>0.6861739</v>
      </c>
      <c r="P524" s="54">
        <f t="shared" si="33"/>
        <v>0.18385371471876363</v>
      </c>
      <c r="Q524" s="54">
        <f t="shared" si="34"/>
        <v>0.26093292982405408</v>
      </c>
      <c r="R524" s="55">
        <f t="shared" si="35"/>
        <v>0.30941504692970717</v>
      </c>
      <c r="S524" s="7"/>
    </row>
    <row r="525" spans="1:19" x14ac:dyDescent="0.25">
      <c r="A525" s="66"/>
      <c r="B525" s="56"/>
      <c r="C525" s="67"/>
      <c r="D525" s="68"/>
      <c r="E525" s="69"/>
      <c r="F525" s="70"/>
      <c r="G525" s="71"/>
      <c r="H525" s="66">
        <v>3000001</v>
      </c>
      <c r="I525" s="67" t="s">
        <v>283</v>
      </c>
      <c r="J525" s="72">
        <v>1.1471960000000001</v>
      </c>
      <c r="K525" s="73">
        <v>1.4175650000000002</v>
      </c>
      <c r="L525" s="73">
        <f t="shared" si="32"/>
        <v>0.60908663380694672</v>
      </c>
      <c r="M525" s="73">
        <v>0.47347861380694667</v>
      </c>
      <c r="N525" s="73">
        <v>7.2865170000000007E-2</v>
      </c>
      <c r="O525" s="73">
        <v>6.2742850000000017E-2</v>
      </c>
      <c r="P525" s="74">
        <f t="shared" si="33"/>
        <v>0.33400839736234078</v>
      </c>
      <c r="Q525" s="74">
        <f t="shared" si="34"/>
        <v>0.38541004032051202</v>
      </c>
      <c r="R525" s="75">
        <f t="shared" si="35"/>
        <v>0.42967104422509489</v>
      </c>
      <c r="S525" s="7"/>
    </row>
    <row r="526" spans="1:19" ht="25.5" x14ac:dyDescent="0.25">
      <c r="A526" s="66"/>
      <c r="B526" s="56"/>
      <c r="C526" s="67"/>
      <c r="D526" s="68"/>
      <c r="E526" s="69"/>
      <c r="F526" s="70"/>
      <c r="G526" s="71"/>
      <c r="H526" s="66">
        <v>3000612</v>
      </c>
      <c r="I526" s="67" t="s">
        <v>414</v>
      </c>
      <c r="J526" s="72">
        <v>1.1598829999999998</v>
      </c>
      <c r="K526" s="73">
        <v>2.3675709999999999</v>
      </c>
      <c r="L526" s="73">
        <f t="shared" si="32"/>
        <v>0.56725230026573392</v>
      </c>
      <c r="M526" s="73">
        <v>0.3742246002657339</v>
      </c>
      <c r="N526" s="73">
        <v>9.7970429999999997E-2</v>
      </c>
      <c r="O526" s="73">
        <v>9.5057269999999999E-2</v>
      </c>
      <c r="P526" s="74">
        <f t="shared" si="33"/>
        <v>0.15806267278393507</v>
      </c>
      <c r="Q526" s="74">
        <f t="shared" si="34"/>
        <v>0.19944281724422791</v>
      </c>
      <c r="R526" s="75">
        <f t="shared" si="35"/>
        <v>0.23959251919614405</v>
      </c>
      <c r="S526" s="7"/>
    </row>
    <row r="527" spans="1:19" ht="25.5" x14ac:dyDescent="0.25">
      <c r="A527" s="66"/>
      <c r="B527" s="56"/>
      <c r="C527" s="67"/>
      <c r="D527" s="68"/>
      <c r="E527" s="69"/>
      <c r="F527" s="70"/>
      <c r="G527" s="71"/>
      <c r="H527" s="66">
        <v>3000614</v>
      </c>
      <c r="I527" s="67" t="s">
        <v>415</v>
      </c>
      <c r="J527" s="72">
        <v>1.3210480000000002</v>
      </c>
      <c r="K527" s="73">
        <v>2.9762770000000001</v>
      </c>
      <c r="L527" s="73">
        <f t="shared" si="32"/>
        <v>0.68653334748446049</v>
      </c>
      <c r="M527" s="73">
        <v>0.47049124748446047</v>
      </c>
      <c r="N527" s="73">
        <v>0.11043441999999999</v>
      </c>
      <c r="O527" s="73">
        <v>0.10560768000000001</v>
      </c>
      <c r="P527" s="74">
        <f t="shared" si="33"/>
        <v>0.1580804634395456</v>
      </c>
      <c r="Q527" s="74">
        <f t="shared" si="34"/>
        <v>0.19518534984628799</v>
      </c>
      <c r="R527" s="75">
        <f t="shared" si="35"/>
        <v>0.23066849876018275</v>
      </c>
      <c r="S527" s="7"/>
    </row>
    <row r="528" spans="1:19" ht="38.25" x14ac:dyDescent="0.25">
      <c r="A528" s="66"/>
      <c r="B528" s="56"/>
      <c r="C528" s="67"/>
      <c r="D528" s="68"/>
      <c r="E528" s="69"/>
      <c r="F528" s="70"/>
      <c r="G528" s="71"/>
      <c r="H528" s="66">
        <v>3043959</v>
      </c>
      <c r="I528" s="67" t="s">
        <v>416</v>
      </c>
      <c r="J528" s="72">
        <v>0.87382799999999994</v>
      </c>
      <c r="K528" s="73">
        <v>1.1504950000000003</v>
      </c>
      <c r="L528" s="73">
        <f t="shared" si="32"/>
        <v>0.47732718346177744</v>
      </c>
      <c r="M528" s="73">
        <v>0.31629520346177742</v>
      </c>
      <c r="N528" s="73">
        <v>6.1295889999999999E-2</v>
      </c>
      <c r="O528" s="73">
        <v>9.9736089999999986E-2</v>
      </c>
      <c r="P528" s="74">
        <f t="shared" si="33"/>
        <v>0.27492097180933195</v>
      </c>
      <c r="Q528" s="74">
        <f t="shared" si="34"/>
        <v>0.32819881308634746</v>
      </c>
      <c r="R528" s="75">
        <f t="shared" si="35"/>
        <v>0.41488853359795336</v>
      </c>
      <c r="S528" s="7"/>
    </row>
    <row r="529" spans="1:19" ht="25.5" x14ac:dyDescent="0.25">
      <c r="A529" s="66"/>
      <c r="B529" s="56"/>
      <c r="C529" s="67"/>
      <c r="D529" s="68"/>
      <c r="E529" s="69"/>
      <c r="F529" s="70"/>
      <c r="G529" s="71"/>
      <c r="H529" s="66">
        <v>3043961</v>
      </c>
      <c r="I529" s="67" t="s">
        <v>417</v>
      </c>
      <c r="J529" s="72">
        <v>0.23167800000000002</v>
      </c>
      <c r="K529" s="73">
        <v>0.265038</v>
      </c>
      <c r="L529" s="73">
        <f t="shared" si="32"/>
        <v>0.13031054112038196</v>
      </c>
      <c r="M529" s="73">
        <v>6.6146711120381951E-2</v>
      </c>
      <c r="N529" s="73">
        <v>2.4391180000000002E-2</v>
      </c>
      <c r="O529" s="73">
        <v>3.9772650000000007E-2</v>
      </c>
      <c r="P529" s="74">
        <f t="shared" si="33"/>
        <v>0.24957444260967088</v>
      </c>
      <c r="Q529" s="74">
        <f t="shared" si="34"/>
        <v>0.34160343467873266</v>
      </c>
      <c r="R529" s="75">
        <f t="shared" si="35"/>
        <v>0.49166738777225139</v>
      </c>
      <c r="S529" s="7"/>
    </row>
    <row r="530" spans="1:19" ht="38.25" x14ac:dyDescent="0.25">
      <c r="A530" s="66"/>
      <c r="B530" s="56"/>
      <c r="C530" s="67"/>
      <c r="D530" s="68"/>
      <c r="E530" s="69"/>
      <c r="F530" s="70"/>
      <c r="G530" s="71"/>
      <c r="H530" s="66">
        <v>3043969</v>
      </c>
      <c r="I530" s="67" t="s">
        <v>418</v>
      </c>
      <c r="J530" s="72">
        <v>0.01</v>
      </c>
      <c r="K530" s="73">
        <v>0.39072800000000002</v>
      </c>
      <c r="L530" s="73">
        <f t="shared" si="32"/>
        <v>9.9000000000000008E-3</v>
      </c>
      <c r="M530" s="73">
        <v>0</v>
      </c>
      <c r="N530" s="73">
        <v>0</v>
      </c>
      <c r="O530" s="73">
        <v>9.9000000000000008E-3</v>
      </c>
      <c r="P530" s="74">
        <f t="shared" si="33"/>
        <v>0</v>
      </c>
      <c r="Q530" s="74">
        <f t="shared" si="34"/>
        <v>0</v>
      </c>
      <c r="R530" s="75">
        <f t="shared" si="35"/>
        <v>2.5337319055711391E-2</v>
      </c>
      <c r="S530" s="7"/>
    </row>
    <row r="531" spans="1:19" x14ac:dyDescent="0.25">
      <c r="A531" s="66"/>
      <c r="B531" s="56"/>
      <c r="C531" s="67"/>
      <c r="D531" s="68"/>
      <c r="E531" s="69"/>
      <c r="F531" s="70"/>
      <c r="G531" s="71"/>
      <c r="H531" s="66">
        <v>9000000</v>
      </c>
      <c r="I531" s="67" t="s">
        <v>293</v>
      </c>
      <c r="J531" s="72">
        <v>2.7254359999999997</v>
      </c>
      <c r="K531" s="73">
        <v>5.5854599999999994</v>
      </c>
      <c r="L531" s="73">
        <f t="shared" si="32"/>
        <v>1.8987826146731335</v>
      </c>
      <c r="M531" s="73">
        <v>0.90146988467313349</v>
      </c>
      <c r="N531" s="73">
        <v>0.72395536999999999</v>
      </c>
      <c r="O531" s="73">
        <v>0.27335735999999999</v>
      </c>
      <c r="P531" s="74">
        <f t="shared" si="33"/>
        <v>0.16139581783293294</v>
      </c>
      <c r="Q531" s="74">
        <f t="shared" si="34"/>
        <v>0.29101009669268668</v>
      </c>
      <c r="R531" s="75">
        <f t="shared" si="35"/>
        <v>0.33995098249260286</v>
      </c>
      <c r="S531" s="7"/>
    </row>
    <row r="532" spans="1:19" x14ac:dyDescent="0.25">
      <c r="A532" s="44"/>
      <c r="B532" s="45"/>
      <c r="C532" s="46"/>
      <c r="D532" s="47"/>
      <c r="E532" s="48"/>
      <c r="F532" s="49">
        <v>17</v>
      </c>
      <c r="G532" s="50" t="s">
        <v>139</v>
      </c>
      <c r="H532" s="90"/>
      <c r="I532" s="46"/>
      <c r="J532" s="51">
        <v>5.3855010000000005</v>
      </c>
      <c r="K532" s="52">
        <v>7.0557400000000001</v>
      </c>
      <c r="L532" s="53">
        <f t="shared" si="32"/>
        <v>3.1838185580370517</v>
      </c>
      <c r="M532" s="53">
        <v>2.1160796580370516</v>
      </c>
      <c r="N532" s="53">
        <v>0.50531427000000007</v>
      </c>
      <c r="O532" s="53">
        <v>0.56242463000000009</v>
      </c>
      <c r="P532" s="54">
        <f t="shared" si="33"/>
        <v>0.29990896178672277</v>
      </c>
      <c r="Q532" s="54">
        <f t="shared" si="34"/>
        <v>0.3715264349362436</v>
      </c>
      <c r="R532" s="55">
        <f t="shared" si="35"/>
        <v>0.45123807822241913</v>
      </c>
      <c r="S532" s="7"/>
    </row>
    <row r="533" spans="1:19" x14ac:dyDescent="0.25">
      <c r="A533" s="66"/>
      <c r="B533" s="56"/>
      <c r="C533" s="67"/>
      <c r="D533" s="68"/>
      <c r="E533" s="69"/>
      <c r="F533" s="70"/>
      <c r="G533" s="71"/>
      <c r="H533" s="66">
        <v>3000001</v>
      </c>
      <c r="I533" s="67" t="s">
        <v>283</v>
      </c>
      <c r="J533" s="72">
        <v>0.84178900000000023</v>
      </c>
      <c r="K533" s="73">
        <v>0.96382000000000001</v>
      </c>
      <c r="L533" s="73">
        <f t="shared" si="32"/>
        <v>0.46967421440411744</v>
      </c>
      <c r="M533" s="73">
        <v>0.31645412440411747</v>
      </c>
      <c r="N533" s="73">
        <v>6.783154999999999E-2</v>
      </c>
      <c r="O533" s="73">
        <v>8.5388540000000013E-2</v>
      </c>
      <c r="P533" s="74">
        <f t="shared" si="33"/>
        <v>0.32833322031511847</v>
      </c>
      <c r="Q533" s="74">
        <f t="shared" si="34"/>
        <v>0.3987110398249854</v>
      </c>
      <c r="R533" s="75">
        <f t="shared" si="35"/>
        <v>0.48730490589956366</v>
      </c>
      <c r="S533" s="7"/>
    </row>
    <row r="534" spans="1:19" ht="38.25" x14ac:dyDescent="0.25">
      <c r="A534" s="66"/>
      <c r="B534" s="56"/>
      <c r="C534" s="67"/>
      <c r="D534" s="68"/>
      <c r="E534" s="69"/>
      <c r="F534" s="70"/>
      <c r="G534" s="71"/>
      <c r="H534" s="66">
        <v>3043977</v>
      </c>
      <c r="I534" s="67" t="s">
        <v>419</v>
      </c>
      <c r="J534" s="72">
        <v>0.21823399999999998</v>
      </c>
      <c r="K534" s="73">
        <v>0.26919599999999999</v>
      </c>
      <c r="L534" s="73">
        <f t="shared" si="32"/>
        <v>0.15585915661133601</v>
      </c>
      <c r="M534" s="73">
        <v>0.14406175661133602</v>
      </c>
      <c r="N534" s="73">
        <v>7.4685500000000009E-3</v>
      </c>
      <c r="O534" s="73">
        <v>4.3288500000000004E-3</v>
      </c>
      <c r="P534" s="74">
        <f t="shared" si="33"/>
        <v>0.53515563608425099</v>
      </c>
      <c r="Q534" s="74">
        <f t="shared" si="34"/>
        <v>0.56289954758367888</v>
      </c>
      <c r="R534" s="75">
        <f t="shared" si="35"/>
        <v>0.57898021000065381</v>
      </c>
      <c r="S534" s="7"/>
    </row>
    <row r="535" spans="1:19" ht="63.75" x14ac:dyDescent="0.25">
      <c r="A535" s="66"/>
      <c r="B535" s="56"/>
      <c r="C535" s="67"/>
      <c r="D535" s="68"/>
      <c r="E535" s="69"/>
      <c r="F535" s="70"/>
      <c r="G535" s="71"/>
      <c r="H535" s="66">
        <v>3043981</v>
      </c>
      <c r="I535" s="67" t="s">
        <v>420</v>
      </c>
      <c r="J535" s="72">
        <v>0.74824100000000004</v>
      </c>
      <c r="K535" s="73">
        <v>0.77419500000000008</v>
      </c>
      <c r="L535" s="73">
        <f t="shared" si="32"/>
        <v>0.3967613395519799</v>
      </c>
      <c r="M535" s="73">
        <v>0.2706068295519799</v>
      </c>
      <c r="N535" s="73">
        <v>5.7259690000000002E-2</v>
      </c>
      <c r="O535" s="73">
        <v>6.8894820000000009E-2</v>
      </c>
      <c r="P535" s="74">
        <f t="shared" si="33"/>
        <v>0.34953316612995416</v>
      </c>
      <c r="Q535" s="74">
        <f t="shared" si="34"/>
        <v>0.42349346037106911</v>
      </c>
      <c r="R535" s="75">
        <f t="shared" si="35"/>
        <v>0.51248243601673982</v>
      </c>
      <c r="S535" s="7"/>
    </row>
    <row r="536" spans="1:19" x14ac:dyDescent="0.25">
      <c r="A536" s="66"/>
      <c r="B536" s="56"/>
      <c r="C536" s="67"/>
      <c r="D536" s="68"/>
      <c r="E536" s="69"/>
      <c r="F536" s="70"/>
      <c r="G536" s="71"/>
      <c r="H536" s="66">
        <v>3043982</v>
      </c>
      <c r="I536" s="67" t="s">
        <v>421</v>
      </c>
      <c r="J536" s="72">
        <v>0.21701300000000001</v>
      </c>
      <c r="K536" s="73">
        <v>0.23302100000000003</v>
      </c>
      <c r="L536" s="73">
        <f t="shared" si="32"/>
        <v>0.10519356145298898</v>
      </c>
      <c r="M536" s="73">
        <v>6.0345541452988982E-2</v>
      </c>
      <c r="N536" s="73">
        <v>2.3083640000000002E-2</v>
      </c>
      <c r="O536" s="73">
        <v>2.1764380000000003E-2</v>
      </c>
      <c r="P536" s="74">
        <f t="shared" si="33"/>
        <v>0.25897039946180378</v>
      </c>
      <c r="Q536" s="74">
        <f t="shared" si="34"/>
        <v>0.35803288739207612</v>
      </c>
      <c r="R536" s="75">
        <f t="shared" si="35"/>
        <v>0.45143382550495009</v>
      </c>
      <c r="S536" s="7"/>
    </row>
    <row r="537" spans="1:19" ht="25.5" x14ac:dyDescent="0.25">
      <c r="A537" s="66"/>
      <c r="B537" s="56"/>
      <c r="C537" s="67"/>
      <c r="D537" s="68"/>
      <c r="E537" s="69"/>
      <c r="F537" s="70"/>
      <c r="G537" s="71"/>
      <c r="H537" s="66">
        <v>3043983</v>
      </c>
      <c r="I537" s="67" t="s">
        <v>422</v>
      </c>
      <c r="J537" s="72">
        <v>2.0414720000000002</v>
      </c>
      <c r="K537" s="73">
        <v>3.342908</v>
      </c>
      <c r="L537" s="73">
        <f t="shared" si="32"/>
        <v>1.3231914077930889</v>
      </c>
      <c r="M537" s="73">
        <v>0.83903486779308878</v>
      </c>
      <c r="N537" s="73">
        <v>0.22622745999999999</v>
      </c>
      <c r="O537" s="73">
        <v>0.25792908000000003</v>
      </c>
      <c r="P537" s="74">
        <f t="shared" si="33"/>
        <v>0.25098951804629049</v>
      </c>
      <c r="Q537" s="74">
        <f t="shared" si="34"/>
        <v>0.31866336967487252</v>
      </c>
      <c r="R537" s="75">
        <f t="shared" si="35"/>
        <v>0.39582046762671569</v>
      </c>
      <c r="S537" s="7"/>
    </row>
    <row r="538" spans="1:19" ht="25.5" x14ac:dyDescent="0.25">
      <c r="A538" s="66"/>
      <c r="B538" s="56"/>
      <c r="C538" s="67"/>
      <c r="D538" s="68"/>
      <c r="E538" s="69"/>
      <c r="F538" s="70"/>
      <c r="G538" s="71"/>
      <c r="H538" s="66">
        <v>3043984</v>
      </c>
      <c r="I538" s="67" t="s">
        <v>423</v>
      </c>
      <c r="J538" s="72">
        <v>0.66702700000000004</v>
      </c>
      <c r="K538" s="73">
        <v>0.74751500000000004</v>
      </c>
      <c r="L538" s="73">
        <f t="shared" si="32"/>
        <v>0.3742035541064862</v>
      </c>
      <c r="M538" s="73">
        <v>0.25009975410648622</v>
      </c>
      <c r="N538" s="73">
        <v>6.1952839999999995E-2</v>
      </c>
      <c r="O538" s="73">
        <v>6.2150960000000005E-2</v>
      </c>
      <c r="P538" s="74">
        <f t="shared" si="33"/>
        <v>0.3345748969672665</v>
      </c>
      <c r="Q538" s="74">
        <f t="shared" si="34"/>
        <v>0.41745328736745912</v>
      </c>
      <c r="R538" s="75">
        <f t="shared" si="35"/>
        <v>0.50059671592742105</v>
      </c>
      <c r="S538" s="7"/>
    </row>
    <row r="539" spans="1:19" x14ac:dyDescent="0.25">
      <c r="A539" s="66"/>
      <c r="B539" s="56"/>
      <c r="C539" s="67"/>
      <c r="D539" s="68"/>
      <c r="E539" s="69"/>
      <c r="F539" s="70"/>
      <c r="G539" s="71"/>
      <c r="H539" s="66">
        <v>9000000</v>
      </c>
      <c r="I539" s="67" t="s">
        <v>293</v>
      </c>
      <c r="J539" s="72">
        <v>0.651725</v>
      </c>
      <c r="K539" s="73">
        <v>0.72508500000000009</v>
      </c>
      <c r="L539" s="73">
        <f t="shared" si="32"/>
        <v>0.3589353241170542</v>
      </c>
      <c r="M539" s="73">
        <v>0.23547678411705419</v>
      </c>
      <c r="N539" s="73">
        <v>6.1490540000000003E-2</v>
      </c>
      <c r="O539" s="73">
        <v>6.1968000000000002E-2</v>
      </c>
      <c r="P539" s="74">
        <f t="shared" si="33"/>
        <v>0.32475748928340009</v>
      </c>
      <c r="Q539" s="74">
        <f t="shared" si="34"/>
        <v>0.40956208460670701</v>
      </c>
      <c r="R539" s="75">
        <f t="shared" si="35"/>
        <v>0.49502516824517701</v>
      </c>
      <c r="S539" s="7"/>
    </row>
    <row r="540" spans="1:19" x14ac:dyDescent="0.25">
      <c r="A540" s="44"/>
      <c r="B540" s="45"/>
      <c r="C540" s="46"/>
      <c r="D540" s="47"/>
      <c r="E540" s="48"/>
      <c r="F540" s="49">
        <v>18</v>
      </c>
      <c r="G540" s="50" t="s">
        <v>140</v>
      </c>
      <c r="H540" s="90"/>
      <c r="I540" s="46"/>
      <c r="J540" s="51">
        <v>6.2221530000000005</v>
      </c>
      <c r="K540" s="52">
        <v>6.5625889999999991</v>
      </c>
      <c r="L540" s="53">
        <f t="shared" si="32"/>
        <v>2.7478503819458555</v>
      </c>
      <c r="M540" s="53">
        <v>1.7713257919458556</v>
      </c>
      <c r="N540" s="53">
        <v>0.47494532</v>
      </c>
      <c r="O540" s="53">
        <v>0.50157927000000002</v>
      </c>
      <c r="P540" s="54">
        <f t="shared" si="33"/>
        <v>0.26991265062399245</v>
      </c>
      <c r="Q540" s="54">
        <f t="shared" si="34"/>
        <v>0.34228428931719718</v>
      </c>
      <c r="R540" s="55">
        <f t="shared" si="35"/>
        <v>0.41871437963673419</v>
      </c>
      <c r="S540" s="7"/>
    </row>
    <row r="541" spans="1:19" x14ac:dyDescent="0.25">
      <c r="A541" s="66"/>
      <c r="B541" s="56"/>
      <c r="C541" s="67"/>
      <c r="D541" s="68"/>
      <c r="E541" s="69"/>
      <c r="F541" s="70"/>
      <c r="G541" s="71"/>
      <c r="H541" s="66">
        <v>3000001</v>
      </c>
      <c r="I541" s="67" t="s">
        <v>283</v>
      </c>
      <c r="J541" s="72">
        <v>1.5842579999999999</v>
      </c>
      <c r="K541" s="73">
        <v>1.907019</v>
      </c>
      <c r="L541" s="73">
        <f t="shared" si="32"/>
        <v>0.85082038193227882</v>
      </c>
      <c r="M541" s="73">
        <v>0.54336164193227887</v>
      </c>
      <c r="N541" s="73">
        <v>0.15734428</v>
      </c>
      <c r="O541" s="73">
        <v>0.15011445999999998</v>
      </c>
      <c r="P541" s="74">
        <f t="shared" si="33"/>
        <v>0.28492723036963913</v>
      </c>
      <c r="Q541" s="74">
        <f t="shared" si="34"/>
        <v>0.36743520747946345</v>
      </c>
      <c r="R541" s="75">
        <f t="shared" si="35"/>
        <v>0.44615202152274247</v>
      </c>
      <c r="S541" s="7"/>
    </row>
    <row r="542" spans="1:19" ht="38.25" x14ac:dyDescent="0.25">
      <c r="A542" s="66"/>
      <c r="B542" s="56"/>
      <c r="C542" s="67"/>
      <c r="D542" s="68"/>
      <c r="E542" s="69"/>
      <c r="F542" s="70"/>
      <c r="G542" s="71"/>
      <c r="H542" s="66">
        <v>3000015</v>
      </c>
      <c r="I542" s="67" t="s">
        <v>437</v>
      </c>
      <c r="J542" s="72">
        <v>0.25635799999999997</v>
      </c>
      <c r="K542" s="73">
        <v>0.26631399999999994</v>
      </c>
      <c r="L542" s="73">
        <f t="shared" si="32"/>
        <v>7.1019249461494988E-2</v>
      </c>
      <c r="M542" s="73">
        <v>3.9421389461494982E-2</v>
      </c>
      <c r="N542" s="73">
        <v>8.8920800000000001E-3</v>
      </c>
      <c r="O542" s="73">
        <v>2.2705780000000002E-2</v>
      </c>
      <c r="P542" s="74">
        <f t="shared" si="33"/>
        <v>0.14802597483232197</v>
      </c>
      <c r="Q542" s="74">
        <f t="shared" si="34"/>
        <v>0.1814154323899419</v>
      </c>
      <c r="R542" s="75">
        <f t="shared" si="35"/>
        <v>0.26667486298690646</v>
      </c>
      <c r="S542" s="7"/>
    </row>
    <row r="543" spans="1:19" ht="25.5" x14ac:dyDescent="0.25">
      <c r="A543" s="66"/>
      <c r="B543" s="56"/>
      <c r="C543" s="67"/>
      <c r="D543" s="68"/>
      <c r="E543" s="69"/>
      <c r="F543" s="70"/>
      <c r="G543" s="71"/>
      <c r="H543" s="66">
        <v>3000016</v>
      </c>
      <c r="I543" s="67" t="s">
        <v>424</v>
      </c>
      <c r="J543" s="72">
        <v>0.19765199999999999</v>
      </c>
      <c r="K543" s="73">
        <v>0.23178099999999999</v>
      </c>
      <c r="L543" s="73">
        <f t="shared" si="32"/>
        <v>0.10409304658170343</v>
      </c>
      <c r="M543" s="73">
        <v>8.6000746581703424E-2</v>
      </c>
      <c r="N543" s="73">
        <v>1.505861E-2</v>
      </c>
      <c r="O543" s="73">
        <v>3.0336900000000003E-3</v>
      </c>
      <c r="P543" s="74">
        <f t="shared" si="33"/>
        <v>0.37104312511251325</v>
      </c>
      <c r="Q543" s="74">
        <f t="shared" si="34"/>
        <v>0.43601225545537997</v>
      </c>
      <c r="R543" s="75">
        <f t="shared" si="35"/>
        <v>0.44910086064735</v>
      </c>
      <c r="S543" s="7"/>
    </row>
    <row r="544" spans="1:19" ht="25.5" x14ac:dyDescent="0.25">
      <c r="A544" s="66"/>
      <c r="B544" s="56"/>
      <c r="C544" s="67"/>
      <c r="D544" s="68"/>
      <c r="E544" s="69"/>
      <c r="F544" s="70"/>
      <c r="G544" s="71"/>
      <c r="H544" s="66">
        <v>3000017</v>
      </c>
      <c r="I544" s="67" t="s">
        <v>442</v>
      </c>
      <c r="J544" s="72">
        <v>0.207264</v>
      </c>
      <c r="K544" s="73">
        <v>0.32501599999999997</v>
      </c>
      <c r="L544" s="73">
        <f t="shared" si="32"/>
        <v>9.5812556985695366E-2</v>
      </c>
      <c r="M544" s="73">
        <v>7.1500536985695362E-2</v>
      </c>
      <c r="N544" s="73">
        <v>1.9489720000000002E-2</v>
      </c>
      <c r="O544" s="73">
        <v>4.8222999999999999E-3</v>
      </c>
      <c r="P544" s="74">
        <f t="shared" si="33"/>
        <v>0.21999082194628994</v>
      </c>
      <c r="Q544" s="74">
        <f t="shared" si="34"/>
        <v>0.27995623903344874</v>
      </c>
      <c r="R544" s="75">
        <f t="shared" si="35"/>
        <v>0.29479335474467527</v>
      </c>
      <c r="S544" s="7"/>
    </row>
    <row r="545" spans="1:19" x14ac:dyDescent="0.25">
      <c r="A545" s="66"/>
      <c r="B545" s="56"/>
      <c r="C545" s="67"/>
      <c r="D545" s="68"/>
      <c r="E545" s="69"/>
      <c r="F545" s="70"/>
      <c r="G545" s="71"/>
      <c r="H545" s="66">
        <v>3000680</v>
      </c>
      <c r="I545" s="67" t="s">
        <v>445</v>
      </c>
      <c r="J545" s="72">
        <v>1.640272</v>
      </c>
      <c r="K545" s="73">
        <v>1.6884799999999998</v>
      </c>
      <c r="L545" s="73">
        <f t="shared" si="32"/>
        <v>0.73350069621036273</v>
      </c>
      <c r="M545" s="73">
        <v>0.47296522621036274</v>
      </c>
      <c r="N545" s="73">
        <v>0.12531651000000002</v>
      </c>
      <c r="O545" s="73">
        <v>0.13521896000000003</v>
      </c>
      <c r="P545" s="74">
        <f t="shared" si="33"/>
        <v>0.2801130165654096</v>
      </c>
      <c r="Q545" s="74">
        <f t="shared" si="34"/>
        <v>0.35433155039465247</v>
      </c>
      <c r="R545" s="75">
        <f t="shared" si="35"/>
        <v>0.43441479686485052</v>
      </c>
      <c r="S545" s="7"/>
    </row>
    <row r="546" spans="1:19" x14ac:dyDescent="0.25">
      <c r="A546" s="66"/>
      <c r="B546" s="56"/>
      <c r="C546" s="67"/>
      <c r="D546" s="68"/>
      <c r="E546" s="69"/>
      <c r="F546" s="70"/>
      <c r="G546" s="71"/>
      <c r="H546" s="66">
        <v>3000681</v>
      </c>
      <c r="I546" s="67" t="s">
        <v>446</v>
      </c>
      <c r="J546" s="72">
        <v>1.025434</v>
      </c>
      <c r="K546" s="73">
        <v>0.77642499999999992</v>
      </c>
      <c r="L546" s="73">
        <f t="shared" si="32"/>
        <v>0.39737450185371503</v>
      </c>
      <c r="M546" s="73">
        <v>0.25031836185371503</v>
      </c>
      <c r="N546" s="73">
        <v>6.8165580000000003E-2</v>
      </c>
      <c r="O546" s="73">
        <v>7.8890559999999985E-2</v>
      </c>
      <c r="P546" s="74">
        <f t="shared" si="33"/>
        <v>0.32239863715582967</v>
      </c>
      <c r="Q546" s="74">
        <f t="shared" si="34"/>
        <v>0.41019279628259658</v>
      </c>
      <c r="R546" s="75">
        <f t="shared" si="35"/>
        <v>0.51180024065906571</v>
      </c>
      <c r="S546" s="7"/>
    </row>
    <row r="547" spans="1:19" ht="76.5" x14ac:dyDescent="0.25">
      <c r="A547" s="66"/>
      <c r="B547" s="56"/>
      <c r="C547" s="67"/>
      <c r="D547" s="68"/>
      <c r="E547" s="69"/>
      <c r="F547" s="70"/>
      <c r="G547" s="71"/>
      <c r="H547" s="66">
        <v>3043987</v>
      </c>
      <c r="I547" s="67" t="s">
        <v>425</v>
      </c>
      <c r="J547" s="72">
        <v>0.16493699999999997</v>
      </c>
      <c r="K547" s="73">
        <v>0.17130899999999996</v>
      </c>
      <c r="L547" s="73">
        <f t="shared" si="32"/>
        <v>4.3283859355444314E-2</v>
      </c>
      <c r="M547" s="73">
        <v>2.9483599355444312E-2</v>
      </c>
      <c r="N547" s="73">
        <v>7.5001300000000007E-3</v>
      </c>
      <c r="O547" s="73">
        <v>6.300130000000001E-3</v>
      </c>
      <c r="P547" s="74">
        <f t="shared" si="33"/>
        <v>0.17210770803311162</v>
      </c>
      <c r="Q547" s="74">
        <f t="shared" si="34"/>
        <v>0.2158890038202565</v>
      </c>
      <c r="R547" s="75">
        <f t="shared" si="35"/>
        <v>0.25266541369948059</v>
      </c>
      <c r="S547" s="7"/>
    </row>
    <row r="548" spans="1:19" x14ac:dyDescent="0.25">
      <c r="A548" s="66"/>
      <c r="B548" s="56"/>
      <c r="C548" s="67"/>
      <c r="D548" s="68"/>
      <c r="E548" s="69"/>
      <c r="F548" s="70"/>
      <c r="G548" s="71"/>
      <c r="H548" s="66">
        <v>9000000</v>
      </c>
      <c r="I548" s="67" t="s">
        <v>293</v>
      </c>
      <c r="J548" s="72">
        <v>1.1459780000000002</v>
      </c>
      <c r="K548" s="73">
        <v>1.196245</v>
      </c>
      <c r="L548" s="73">
        <f t="shared" si="32"/>
        <v>0.45194608956516091</v>
      </c>
      <c r="M548" s="73">
        <v>0.27827428956516087</v>
      </c>
      <c r="N548" s="73">
        <v>7.3178409999999999E-2</v>
      </c>
      <c r="O548" s="73">
        <v>0.10049338999999999</v>
      </c>
      <c r="P548" s="74">
        <f t="shared" si="33"/>
        <v>0.23262315793600882</v>
      </c>
      <c r="Q548" s="74">
        <f t="shared" si="34"/>
        <v>0.29379658812798459</v>
      </c>
      <c r="R548" s="75">
        <f t="shared" si="35"/>
        <v>0.3778039528400628</v>
      </c>
      <c r="S548" s="7"/>
    </row>
    <row r="549" spans="1:19" x14ac:dyDescent="0.25">
      <c r="A549" s="44"/>
      <c r="B549" s="45"/>
      <c r="C549" s="46"/>
      <c r="D549" s="47"/>
      <c r="E549" s="48"/>
      <c r="F549" s="49">
        <v>24</v>
      </c>
      <c r="G549" s="50" t="s">
        <v>141</v>
      </c>
      <c r="H549" s="90"/>
      <c r="I549" s="46"/>
      <c r="J549" s="51">
        <v>5.3269390000000003</v>
      </c>
      <c r="K549" s="52">
        <v>9.1764720000000004</v>
      </c>
      <c r="L549" s="53">
        <f t="shared" si="32"/>
        <v>2.9955016551549569</v>
      </c>
      <c r="M549" s="53">
        <v>1.6901994951549568</v>
      </c>
      <c r="N549" s="53">
        <v>0.6112303</v>
      </c>
      <c r="O549" s="53">
        <v>0.69407185999999998</v>
      </c>
      <c r="P549" s="54">
        <f t="shared" si="33"/>
        <v>0.18418837818662301</v>
      </c>
      <c r="Q549" s="54">
        <f t="shared" si="34"/>
        <v>0.25079679806737892</v>
      </c>
      <c r="R549" s="55">
        <f t="shared" si="35"/>
        <v>0.32643282245670852</v>
      </c>
      <c r="S549" s="7"/>
    </row>
    <row r="550" spans="1:19" x14ac:dyDescent="0.25">
      <c r="A550" s="66"/>
      <c r="B550" s="56"/>
      <c r="C550" s="67"/>
      <c r="D550" s="68"/>
      <c r="E550" s="69"/>
      <c r="F550" s="70"/>
      <c r="G550" s="71"/>
      <c r="H550" s="66">
        <v>3000001</v>
      </c>
      <c r="I550" s="67" t="s">
        <v>283</v>
      </c>
      <c r="J550" s="72">
        <v>1.2795300000000001</v>
      </c>
      <c r="K550" s="73">
        <v>1.3137160000000001</v>
      </c>
      <c r="L550" s="73">
        <f t="shared" si="32"/>
        <v>0.6389243162624455</v>
      </c>
      <c r="M550" s="73">
        <v>0.38426139626244549</v>
      </c>
      <c r="N550" s="73">
        <v>0.11191595999999999</v>
      </c>
      <c r="O550" s="73">
        <v>0.14274696000000001</v>
      </c>
      <c r="P550" s="74">
        <f t="shared" si="33"/>
        <v>0.29249959371922507</v>
      </c>
      <c r="Q550" s="74">
        <f t="shared" si="34"/>
        <v>0.37768996972134422</v>
      </c>
      <c r="R550" s="75">
        <f t="shared" si="35"/>
        <v>0.48634888839174178</v>
      </c>
      <c r="S550" s="7"/>
    </row>
    <row r="551" spans="1:19" ht="25.5" x14ac:dyDescent="0.25">
      <c r="A551" s="66"/>
      <c r="B551" s="56"/>
      <c r="C551" s="67"/>
      <c r="D551" s="68"/>
      <c r="E551" s="69"/>
      <c r="F551" s="70"/>
      <c r="G551" s="71"/>
      <c r="H551" s="66">
        <v>3000004</v>
      </c>
      <c r="I551" s="67" t="s">
        <v>438</v>
      </c>
      <c r="J551" s="72">
        <v>2.4082480000000004</v>
      </c>
      <c r="K551" s="73">
        <v>4.6585950000000009</v>
      </c>
      <c r="L551" s="73">
        <f t="shared" si="32"/>
        <v>1.5461166120810346</v>
      </c>
      <c r="M551" s="73">
        <v>0.7701047820810345</v>
      </c>
      <c r="N551" s="73">
        <v>0.34812425000000002</v>
      </c>
      <c r="O551" s="73">
        <v>0.42788757999999993</v>
      </c>
      <c r="P551" s="74">
        <f t="shared" si="33"/>
        <v>0.16530837775789362</v>
      </c>
      <c r="Q551" s="74">
        <f t="shared" si="34"/>
        <v>0.24003568287885821</v>
      </c>
      <c r="R551" s="75">
        <f t="shared" si="35"/>
        <v>0.33188474466680068</v>
      </c>
      <c r="S551" s="7"/>
    </row>
    <row r="552" spans="1:19" ht="25.5" x14ac:dyDescent="0.25">
      <c r="A552" s="66"/>
      <c r="B552" s="56"/>
      <c r="C552" s="67"/>
      <c r="D552" s="68"/>
      <c r="E552" s="69"/>
      <c r="F552" s="70"/>
      <c r="G552" s="71"/>
      <c r="H552" s="66">
        <v>3000365</v>
      </c>
      <c r="I552" s="67" t="s">
        <v>426</v>
      </c>
      <c r="J552" s="72">
        <v>0</v>
      </c>
      <c r="K552" s="73">
        <v>1.1532000000000001E-2</v>
      </c>
      <c r="L552" s="73">
        <f t="shared" si="32"/>
        <v>0</v>
      </c>
      <c r="M552" s="73">
        <v>0</v>
      </c>
      <c r="N552" s="73">
        <v>0</v>
      </c>
      <c r="O552" s="73">
        <v>0</v>
      </c>
      <c r="P552" s="74">
        <f t="shared" si="33"/>
        <v>0</v>
      </c>
      <c r="Q552" s="74">
        <f t="shared" si="34"/>
        <v>0</v>
      </c>
      <c r="R552" s="75">
        <f t="shared" si="35"/>
        <v>0</v>
      </c>
      <c r="S552" s="7"/>
    </row>
    <row r="553" spans="1:19" ht="25.5" x14ac:dyDescent="0.25">
      <c r="A553" s="66"/>
      <c r="B553" s="56"/>
      <c r="C553" s="67"/>
      <c r="D553" s="68"/>
      <c r="E553" s="69"/>
      <c r="F553" s="70"/>
      <c r="G553" s="71"/>
      <c r="H553" s="66">
        <v>3000366</v>
      </c>
      <c r="I553" s="67" t="s">
        <v>443</v>
      </c>
      <c r="J553" s="72">
        <v>5.0000000000000001E-3</v>
      </c>
      <c r="K553" s="73">
        <v>5.0000000000000001E-3</v>
      </c>
      <c r="L553" s="73">
        <f t="shared" si="32"/>
        <v>0</v>
      </c>
      <c r="M553" s="73">
        <v>0</v>
      </c>
      <c r="N553" s="73">
        <v>0</v>
      </c>
      <c r="O553" s="73">
        <v>0</v>
      </c>
      <c r="P553" s="74">
        <f t="shared" si="33"/>
        <v>0</v>
      </c>
      <c r="Q553" s="74">
        <f t="shared" si="34"/>
        <v>0</v>
      </c>
      <c r="R553" s="75">
        <f t="shared" si="35"/>
        <v>0</v>
      </c>
      <c r="S553" s="7"/>
    </row>
    <row r="554" spans="1:19" x14ac:dyDescent="0.25">
      <c r="A554" s="66"/>
      <c r="B554" s="56"/>
      <c r="C554" s="67"/>
      <c r="D554" s="68"/>
      <c r="E554" s="69"/>
      <c r="F554" s="70"/>
      <c r="G554" s="71"/>
      <c r="H554" s="66">
        <v>3000683</v>
      </c>
      <c r="I554" s="67" t="s">
        <v>427</v>
      </c>
      <c r="J554" s="72">
        <v>3.5000000000000001E-3</v>
      </c>
      <c r="K554" s="73">
        <v>3.5000000000000001E-3</v>
      </c>
      <c r="L554" s="73">
        <f t="shared" si="32"/>
        <v>0</v>
      </c>
      <c r="M554" s="73">
        <v>0</v>
      </c>
      <c r="N554" s="73">
        <v>0</v>
      </c>
      <c r="O554" s="73">
        <v>0</v>
      </c>
      <c r="P554" s="74">
        <f t="shared" si="33"/>
        <v>0</v>
      </c>
      <c r="Q554" s="74">
        <f t="shared" si="34"/>
        <v>0</v>
      </c>
      <c r="R554" s="75">
        <f t="shared" si="35"/>
        <v>0</v>
      </c>
      <c r="S554" s="7"/>
    </row>
    <row r="555" spans="1:19" x14ac:dyDescent="0.25">
      <c r="A555" s="66"/>
      <c r="B555" s="56"/>
      <c r="C555" s="67"/>
      <c r="D555" s="68"/>
      <c r="E555" s="69"/>
      <c r="F555" s="70"/>
      <c r="G555" s="71"/>
      <c r="H555" s="66">
        <v>9000000</v>
      </c>
      <c r="I555" s="67" t="s">
        <v>293</v>
      </c>
      <c r="J555" s="72">
        <v>1.6306609999999997</v>
      </c>
      <c r="K555" s="73">
        <v>3.1841290000000004</v>
      </c>
      <c r="L555" s="73">
        <f t="shared" si="32"/>
        <v>0.81046072681147696</v>
      </c>
      <c r="M555" s="73">
        <v>0.53583331681147683</v>
      </c>
      <c r="N555" s="73">
        <v>0.15119009</v>
      </c>
      <c r="O555" s="73">
        <v>0.12343732000000003</v>
      </c>
      <c r="P555" s="74">
        <f t="shared" si="33"/>
        <v>0.1682825403152563</v>
      </c>
      <c r="Q555" s="74">
        <f t="shared" si="34"/>
        <v>0.21576494131094462</v>
      </c>
      <c r="R555" s="75">
        <f t="shared" si="35"/>
        <v>0.25453137319859742</v>
      </c>
      <c r="S555" s="7"/>
    </row>
    <row r="556" spans="1:19" ht="25.5" x14ac:dyDescent="0.25">
      <c r="A556" s="44"/>
      <c r="B556" s="45"/>
      <c r="C556" s="46"/>
      <c r="D556" s="47"/>
      <c r="E556" s="48"/>
      <c r="F556" s="49">
        <v>35</v>
      </c>
      <c r="G556" s="50" t="s">
        <v>45</v>
      </c>
      <c r="H556" s="90"/>
      <c r="I556" s="46"/>
      <c r="J556" s="51">
        <v>0</v>
      </c>
      <c r="K556" s="52">
        <v>0.35</v>
      </c>
      <c r="L556" s="53">
        <f t="shared" si="32"/>
        <v>3.8086370085331799E-2</v>
      </c>
      <c r="M556" s="53">
        <v>1.7827070085331798E-2</v>
      </c>
      <c r="N556" s="53">
        <v>1.0599000000000001E-2</v>
      </c>
      <c r="O556" s="53">
        <v>9.6603000000000001E-3</v>
      </c>
      <c r="P556" s="54">
        <f t="shared" si="33"/>
        <v>5.0934485958090851E-2</v>
      </c>
      <c r="Q556" s="54">
        <f t="shared" si="34"/>
        <v>8.1217343100947997E-2</v>
      </c>
      <c r="R556" s="55">
        <f t="shared" si="35"/>
        <v>0.10881820024380515</v>
      </c>
      <c r="S556" s="7"/>
    </row>
    <row r="557" spans="1:19" x14ac:dyDescent="0.25">
      <c r="A557" s="66"/>
      <c r="B557" s="56"/>
      <c r="C557" s="67"/>
      <c r="D557" s="68"/>
      <c r="E557" s="69"/>
      <c r="F557" s="70"/>
      <c r="G557" s="71"/>
      <c r="H557" s="66">
        <v>9000009</v>
      </c>
      <c r="I557" s="67" t="s">
        <v>294</v>
      </c>
      <c r="J557" s="72">
        <v>0</v>
      </c>
      <c r="K557" s="73">
        <v>0.35</v>
      </c>
      <c r="L557" s="73">
        <f t="shared" si="32"/>
        <v>3.8086370085331799E-2</v>
      </c>
      <c r="M557" s="73">
        <v>1.7827070085331798E-2</v>
      </c>
      <c r="N557" s="73">
        <v>1.0599000000000001E-2</v>
      </c>
      <c r="O557" s="73">
        <v>9.6603000000000001E-3</v>
      </c>
      <c r="P557" s="74">
        <f t="shared" si="33"/>
        <v>5.0934485958090851E-2</v>
      </c>
      <c r="Q557" s="74">
        <f t="shared" si="34"/>
        <v>8.1217343100947997E-2</v>
      </c>
      <c r="R557" s="75">
        <f t="shared" si="35"/>
        <v>0.10881820024380515</v>
      </c>
      <c r="S557" s="7"/>
    </row>
    <row r="558" spans="1:19" ht="25.5" x14ac:dyDescent="0.25">
      <c r="A558" s="44"/>
      <c r="B558" s="45"/>
      <c r="C558" s="46"/>
      <c r="D558" s="47"/>
      <c r="E558" s="48"/>
      <c r="F558" s="49">
        <v>41</v>
      </c>
      <c r="G558" s="50" t="s">
        <v>163</v>
      </c>
      <c r="H558" s="90"/>
      <c r="I558" s="46"/>
      <c r="J558" s="51">
        <v>1.5774409999999999</v>
      </c>
      <c r="K558" s="52">
        <v>1.5774409999999999</v>
      </c>
      <c r="L558" s="53">
        <f t="shared" si="32"/>
        <v>0.41480039710316297</v>
      </c>
      <c r="M558" s="53">
        <v>0.166271957103163</v>
      </c>
      <c r="N558" s="53">
        <v>0.12233413999999999</v>
      </c>
      <c r="O558" s="53">
        <v>0.12619430000000001</v>
      </c>
      <c r="P558" s="54">
        <f t="shared" si="33"/>
        <v>0.10540613379718355</v>
      </c>
      <c r="Q558" s="54">
        <f t="shared" si="34"/>
        <v>0.18295840992034759</v>
      </c>
      <c r="R558" s="55">
        <f t="shared" si="35"/>
        <v>0.26295778866097874</v>
      </c>
      <c r="S558" s="7"/>
    </row>
    <row r="559" spans="1:19" x14ac:dyDescent="0.25">
      <c r="A559" s="66"/>
      <c r="B559" s="56"/>
      <c r="C559" s="67"/>
      <c r="D559" s="68"/>
      <c r="E559" s="69"/>
      <c r="F559" s="70"/>
      <c r="G559" s="71"/>
      <c r="H559" s="66">
        <v>9000009</v>
      </c>
      <c r="I559" s="67" t="s">
        <v>294</v>
      </c>
      <c r="J559" s="72">
        <v>1.5774409999999999</v>
      </c>
      <c r="K559" s="73">
        <v>1.5774409999999999</v>
      </c>
      <c r="L559" s="73">
        <f t="shared" si="32"/>
        <v>0.41480039710316297</v>
      </c>
      <c r="M559" s="73">
        <v>0.166271957103163</v>
      </c>
      <c r="N559" s="73">
        <v>0.12233413999999999</v>
      </c>
      <c r="O559" s="73">
        <v>0.12619430000000001</v>
      </c>
      <c r="P559" s="74">
        <f t="shared" si="33"/>
        <v>0.10540613379718355</v>
      </c>
      <c r="Q559" s="74">
        <f t="shared" si="34"/>
        <v>0.18295840992034759</v>
      </c>
      <c r="R559" s="75">
        <f t="shared" si="35"/>
        <v>0.26295778866097874</v>
      </c>
      <c r="S559" s="7"/>
    </row>
    <row r="560" spans="1:19" ht="25.5" x14ac:dyDescent="0.25">
      <c r="A560" s="44"/>
      <c r="B560" s="45"/>
      <c r="C560" s="46"/>
      <c r="D560" s="47"/>
      <c r="E560" s="48"/>
      <c r="F560" s="49">
        <v>42</v>
      </c>
      <c r="G560" s="50" t="s">
        <v>158</v>
      </c>
      <c r="H560" s="90"/>
      <c r="I560" s="46"/>
      <c r="J560" s="51">
        <v>25.223832999999999</v>
      </c>
      <c r="K560" s="52">
        <v>27.845341999999999</v>
      </c>
      <c r="L560" s="53">
        <f t="shared" si="32"/>
        <v>7.6079398482605542</v>
      </c>
      <c r="M560" s="53">
        <v>5.1180246782605536</v>
      </c>
      <c r="N560" s="53">
        <v>1.2711652699999998</v>
      </c>
      <c r="O560" s="53">
        <v>1.2187499000000004</v>
      </c>
      <c r="P560" s="54">
        <f t="shared" si="33"/>
        <v>0.18380182503273093</v>
      </c>
      <c r="Q560" s="54">
        <f t="shared" si="34"/>
        <v>0.22945273749054884</v>
      </c>
      <c r="R560" s="55">
        <f t="shared" si="35"/>
        <v>0.27322127515117445</v>
      </c>
      <c r="S560" s="7"/>
    </row>
    <row r="561" spans="1:19" x14ac:dyDescent="0.25">
      <c r="A561" s="66"/>
      <c r="B561" s="56"/>
      <c r="C561" s="67"/>
      <c r="D561" s="68"/>
      <c r="E561" s="69"/>
      <c r="F561" s="70"/>
      <c r="G561" s="71"/>
      <c r="H561" s="66">
        <v>9000009</v>
      </c>
      <c r="I561" s="67" t="s">
        <v>294</v>
      </c>
      <c r="J561" s="72">
        <v>25.223832999999999</v>
      </c>
      <c r="K561" s="73">
        <v>27.845341999999999</v>
      </c>
      <c r="L561" s="73">
        <f t="shared" si="32"/>
        <v>7.6079398482605542</v>
      </c>
      <c r="M561" s="73">
        <v>5.1180246782605536</v>
      </c>
      <c r="N561" s="73">
        <v>1.2711652699999998</v>
      </c>
      <c r="O561" s="73">
        <v>1.2187499000000004</v>
      </c>
      <c r="P561" s="74">
        <f t="shared" si="33"/>
        <v>0.18380182503273093</v>
      </c>
      <c r="Q561" s="74">
        <f t="shared" si="34"/>
        <v>0.22945273749054884</v>
      </c>
      <c r="R561" s="75">
        <f t="shared" si="35"/>
        <v>0.27322127515117445</v>
      </c>
      <c r="S561" s="7"/>
    </row>
    <row r="562" spans="1:19" ht="25.5" x14ac:dyDescent="0.25">
      <c r="A562" s="44"/>
      <c r="B562" s="45"/>
      <c r="C562" s="46"/>
      <c r="D562" s="47"/>
      <c r="E562" s="48"/>
      <c r="F562" s="49">
        <v>51</v>
      </c>
      <c r="G562" s="50" t="s">
        <v>24</v>
      </c>
      <c r="H562" s="90"/>
      <c r="I562" s="46"/>
      <c r="J562" s="51">
        <v>0.73125000000000018</v>
      </c>
      <c r="K562" s="52">
        <v>0.73124999999999996</v>
      </c>
      <c r="L562" s="53">
        <f t="shared" si="32"/>
        <v>0.21162933932426137</v>
      </c>
      <c r="M562" s="53">
        <v>9.2996199324261397E-2</v>
      </c>
      <c r="N562" s="53">
        <v>4.9681610000000001E-2</v>
      </c>
      <c r="O562" s="53">
        <v>6.8951529999999997E-2</v>
      </c>
      <c r="P562" s="54">
        <f t="shared" si="33"/>
        <v>0.12717428967420363</v>
      </c>
      <c r="Q562" s="54">
        <f t="shared" si="34"/>
        <v>0.19511495292206688</v>
      </c>
      <c r="R562" s="55">
        <f t="shared" si="35"/>
        <v>0.28940764352035742</v>
      </c>
      <c r="S562" s="7"/>
    </row>
    <row r="563" spans="1:19" ht="38.25" x14ac:dyDescent="0.25">
      <c r="A563" s="66"/>
      <c r="B563" s="56"/>
      <c r="C563" s="67"/>
      <c r="D563" s="68"/>
      <c r="E563" s="69"/>
      <c r="F563" s="70"/>
      <c r="G563" s="71"/>
      <c r="H563" s="66">
        <v>3000712</v>
      </c>
      <c r="I563" s="67" t="s">
        <v>295</v>
      </c>
      <c r="J563" s="72">
        <v>0.54125000000000012</v>
      </c>
      <c r="K563" s="73">
        <v>0.54125000000000001</v>
      </c>
      <c r="L563" s="73">
        <f t="shared" si="32"/>
        <v>0.15591050944733589</v>
      </c>
      <c r="M563" s="73">
        <v>7.5034439447335899E-2</v>
      </c>
      <c r="N563" s="73">
        <v>3.3266259999999999E-2</v>
      </c>
      <c r="O563" s="73">
        <v>4.7609810000000002E-2</v>
      </c>
      <c r="P563" s="74">
        <f t="shared" si="33"/>
        <v>0.13863175879415407</v>
      </c>
      <c r="Q563" s="74">
        <f t="shared" si="34"/>
        <v>0.20009367103433884</v>
      </c>
      <c r="R563" s="75">
        <f t="shared" si="35"/>
        <v>0.28805636849392313</v>
      </c>
      <c r="S563" s="7"/>
    </row>
    <row r="564" spans="1:19" ht="25.5" x14ac:dyDescent="0.25">
      <c r="A564" s="66"/>
      <c r="B564" s="56"/>
      <c r="C564" s="67"/>
      <c r="D564" s="68"/>
      <c r="E564" s="69"/>
      <c r="F564" s="70"/>
      <c r="G564" s="71"/>
      <c r="H564" s="66">
        <v>3000713</v>
      </c>
      <c r="I564" s="67" t="s">
        <v>313</v>
      </c>
      <c r="J564" s="72">
        <v>0.19000000000000003</v>
      </c>
      <c r="K564" s="73">
        <v>0.18999999999999997</v>
      </c>
      <c r="L564" s="73">
        <f t="shared" si="32"/>
        <v>5.5718829876925488E-2</v>
      </c>
      <c r="M564" s="73">
        <v>1.7961759876925498E-2</v>
      </c>
      <c r="N564" s="73">
        <v>1.6415349999999999E-2</v>
      </c>
      <c r="O564" s="73">
        <v>2.1341719999999998E-2</v>
      </c>
      <c r="P564" s="74">
        <f t="shared" si="33"/>
        <v>9.4535578299607903E-2</v>
      </c>
      <c r="Q564" s="74">
        <f t="shared" si="34"/>
        <v>0.18093215724697631</v>
      </c>
      <c r="R564" s="75">
        <f t="shared" si="35"/>
        <v>0.29325699935223942</v>
      </c>
      <c r="S564" s="7"/>
    </row>
    <row r="565" spans="1:19" ht="38.25" x14ac:dyDescent="0.25">
      <c r="A565" s="44"/>
      <c r="B565" s="45"/>
      <c r="C565" s="46"/>
      <c r="D565" s="47"/>
      <c r="E565" s="48"/>
      <c r="F565" s="49">
        <v>61</v>
      </c>
      <c r="G565" s="50" t="s">
        <v>191</v>
      </c>
      <c r="H565" s="90"/>
      <c r="I565" s="46"/>
      <c r="J565" s="51">
        <v>34.659817000000004</v>
      </c>
      <c r="K565" s="52">
        <v>32.632455999999998</v>
      </c>
      <c r="L565" s="53">
        <f t="shared" si="32"/>
        <v>15.782808060734393</v>
      </c>
      <c r="M565" s="53">
        <v>10.376656940734392</v>
      </c>
      <c r="N565" s="53">
        <v>4.14686851</v>
      </c>
      <c r="O565" s="53">
        <v>1.2592826100000001</v>
      </c>
      <c r="P565" s="54">
        <f t="shared" si="33"/>
        <v>0.31798577896602059</v>
      </c>
      <c r="Q565" s="54">
        <f t="shared" si="34"/>
        <v>0.44506381777499049</v>
      </c>
      <c r="R565" s="55">
        <f t="shared" si="35"/>
        <v>0.48365369927211099</v>
      </c>
      <c r="S565" s="7"/>
    </row>
    <row r="566" spans="1:19" ht="25.5" x14ac:dyDescent="0.25">
      <c r="A566" s="66"/>
      <c r="B566" s="56"/>
      <c r="C566" s="67"/>
      <c r="D566" s="68"/>
      <c r="E566" s="69"/>
      <c r="F566" s="70"/>
      <c r="G566" s="71"/>
      <c r="H566" s="66">
        <v>3000132</v>
      </c>
      <c r="I566" s="67" t="s">
        <v>513</v>
      </c>
      <c r="J566" s="72">
        <v>1.5916730000000006</v>
      </c>
      <c r="K566" s="73">
        <v>10.067280999999998</v>
      </c>
      <c r="L566" s="73">
        <f t="shared" si="32"/>
        <v>0.79850812939005678</v>
      </c>
      <c r="M566" s="73">
        <v>0.63609675939005683</v>
      </c>
      <c r="N566" s="73">
        <v>6.1333279999999983E-2</v>
      </c>
      <c r="O566" s="73">
        <v>0.10107809000000001</v>
      </c>
      <c r="P566" s="74">
        <f t="shared" si="33"/>
        <v>6.3184563874799662E-2</v>
      </c>
      <c r="Q566" s="74">
        <f t="shared" si="34"/>
        <v>6.927690201456152E-2</v>
      </c>
      <c r="R566" s="75">
        <f t="shared" si="35"/>
        <v>7.9317159160458214E-2</v>
      </c>
      <c r="S566" s="7"/>
    </row>
    <row r="567" spans="1:19" ht="25.5" x14ac:dyDescent="0.25">
      <c r="A567" s="66"/>
      <c r="B567" s="56"/>
      <c r="C567" s="67"/>
      <c r="D567" s="68"/>
      <c r="E567" s="69"/>
      <c r="F567" s="70"/>
      <c r="G567" s="71"/>
      <c r="H567" s="66">
        <v>3000478</v>
      </c>
      <c r="I567" s="67" t="s">
        <v>516</v>
      </c>
      <c r="J567" s="72">
        <v>0.12020000000000002</v>
      </c>
      <c r="K567" s="73">
        <v>0.22380000000000003</v>
      </c>
      <c r="L567" s="73">
        <f t="shared" si="32"/>
        <v>6.6184131860091172E-2</v>
      </c>
      <c r="M567" s="73">
        <v>4.0704931860091165E-2</v>
      </c>
      <c r="N567" s="73">
        <v>1.521751E-2</v>
      </c>
      <c r="O567" s="73">
        <v>1.026169E-2</v>
      </c>
      <c r="P567" s="74">
        <f t="shared" si="33"/>
        <v>0.18188083941059499</v>
      </c>
      <c r="Q567" s="74">
        <f t="shared" si="34"/>
        <v>0.24987686264562628</v>
      </c>
      <c r="R567" s="75">
        <f t="shared" si="35"/>
        <v>0.29572891805223933</v>
      </c>
      <c r="S567" s="7"/>
    </row>
    <row r="568" spans="1:19" ht="25.5" x14ac:dyDescent="0.25">
      <c r="A568" s="66"/>
      <c r="B568" s="56"/>
      <c r="C568" s="67"/>
      <c r="D568" s="68"/>
      <c r="E568" s="69"/>
      <c r="F568" s="70"/>
      <c r="G568" s="71"/>
      <c r="H568" s="66">
        <v>3000479</v>
      </c>
      <c r="I568" s="67" t="s">
        <v>515</v>
      </c>
      <c r="J568" s="72">
        <v>0.37936400000000003</v>
      </c>
      <c r="K568" s="73">
        <v>0.4809270000000001</v>
      </c>
      <c r="L568" s="73">
        <f t="shared" si="32"/>
        <v>0.16617758977581992</v>
      </c>
      <c r="M568" s="73">
        <v>0.10102795977581991</v>
      </c>
      <c r="N568" s="73">
        <v>3.2641380000000005E-2</v>
      </c>
      <c r="O568" s="73">
        <v>3.2508250000000002E-2</v>
      </c>
      <c r="P568" s="74">
        <f t="shared" si="33"/>
        <v>0.21006922001846409</v>
      </c>
      <c r="Q568" s="74">
        <f t="shared" si="34"/>
        <v>0.27794101760936668</v>
      </c>
      <c r="R568" s="75">
        <f t="shared" si="35"/>
        <v>0.34553599564137571</v>
      </c>
      <c r="S568" s="7"/>
    </row>
    <row r="569" spans="1:19" x14ac:dyDescent="0.25">
      <c r="A569" s="66"/>
      <c r="B569" s="56"/>
      <c r="C569" s="67"/>
      <c r="D569" s="68"/>
      <c r="E569" s="69"/>
      <c r="F569" s="70"/>
      <c r="G569" s="71"/>
      <c r="H569" s="66">
        <v>9000000</v>
      </c>
      <c r="I569" s="67" t="s">
        <v>293</v>
      </c>
      <c r="J569" s="72">
        <v>0.1169</v>
      </c>
      <c r="K569" s="73">
        <v>0.1169</v>
      </c>
      <c r="L569" s="73">
        <f t="shared" si="32"/>
        <v>8.1724999353289599E-3</v>
      </c>
      <c r="M569" s="73">
        <v>2.5599999353289604E-3</v>
      </c>
      <c r="N569" s="73">
        <v>4.4799999999999999E-4</v>
      </c>
      <c r="O569" s="73">
        <v>5.1644999999999998E-3</v>
      </c>
      <c r="P569" s="74">
        <f t="shared" si="33"/>
        <v>2.1899058471590765E-2</v>
      </c>
      <c r="Q569" s="74">
        <f t="shared" si="34"/>
        <v>2.5731393800932083E-2</v>
      </c>
      <c r="R569" s="75">
        <f t="shared" si="35"/>
        <v>6.9910179087501786E-2</v>
      </c>
      <c r="S569" s="7"/>
    </row>
    <row r="570" spans="1:19" x14ac:dyDescent="0.25">
      <c r="A570" s="66"/>
      <c r="B570" s="56"/>
      <c r="C570" s="67"/>
      <c r="D570" s="68"/>
      <c r="E570" s="69"/>
      <c r="F570" s="70"/>
      <c r="G570" s="71"/>
      <c r="H570" s="66">
        <v>9000009</v>
      </c>
      <c r="I570" s="67" t="s">
        <v>294</v>
      </c>
      <c r="J570" s="72">
        <v>32.451680000000003</v>
      </c>
      <c r="K570" s="73">
        <v>21.743548000000001</v>
      </c>
      <c r="L570" s="73">
        <f t="shared" si="32"/>
        <v>14.743765709773095</v>
      </c>
      <c r="M570" s="73">
        <v>9.5962672897730954</v>
      </c>
      <c r="N570" s="73">
        <v>4.0372283400000004</v>
      </c>
      <c r="O570" s="73">
        <v>1.11027008</v>
      </c>
      <c r="P570" s="74">
        <f t="shared" si="33"/>
        <v>0.44133861179293715</v>
      </c>
      <c r="Q570" s="74">
        <f t="shared" si="34"/>
        <v>0.62701338483365709</v>
      </c>
      <c r="R570" s="75">
        <f t="shared" si="35"/>
        <v>0.67807543229711609</v>
      </c>
      <c r="S570" s="7"/>
    </row>
    <row r="571" spans="1:19" ht="38.25" x14ac:dyDescent="0.25">
      <c r="A571" s="44"/>
      <c r="B571" s="45"/>
      <c r="C571" s="46"/>
      <c r="D571" s="47"/>
      <c r="E571" s="48"/>
      <c r="F571" s="49">
        <v>68</v>
      </c>
      <c r="G571" s="50" t="s">
        <v>22</v>
      </c>
      <c r="H571" s="90"/>
      <c r="I571" s="46"/>
      <c r="J571" s="51">
        <v>5.9531910000000003</v>
      </c>
      <c r="K571" s="52">
        <v>36.223755999999995</v>
      </c>
      <c r="L571" s="53">
        <f t="shared" si="32"/>
        <v>27.201468488346652</v>
      </c>
      <c r="M571" s="53">
        <v>25.107837118346652</v>
      </c>
      <c r="N571" s="53">
        <v>1.2399041800000001</v>
      </c>
      <c r="O571" s="53">
        <v>0.85372719000000008</v>
      </c>
      <c r="P571" s="54">
        <f t="shared" si="33"/>
        <v>0.69313179777234191</v>
      </c>
      <c r="Q571" s="54">
        <f t="shared" si="34"/>
        <v>0.72736083189017331</v>
      </c>
      <c r="R571" s="55">
        <f t="shared" si="35"/>
        <v>0.75092898948266595</v>
      </c>
      <c r="S571" s="7"/>
    </row>
    <row r="572" spans="1:19" ht="25.5" x14ac:dyDescent="0.25">
      <c r="A572" s="66"/>
      <c r="B572" s="56"/>
      <c r="C572" s="67"/>
      <c r="D572" s="68"/>
      <c r="E572" s="69"/>
      <c r="F572" s="70"/>
      <c r="G572" s="71"/>
      <c r="H572" s="66">
        <v>3000433</v>
      </c>
      <c r="I572" s="67" t="s">
        <v>289</v>
      </c>
      <c r="J572" s="72">
        <v>4.3714999999999997E-2</v>
      </c>
      <c r="K572" s="73">
        <v>4.3714999999999997E-2</v>
      </c>
      <c r="L572" s="73">
        <f t="shared" si="32"/>
        <v>8.8199999766610561E-4</v>
      </c>
      <c r="M572" s="73">
        <v>2.9399999766610563E-4</v>
      </c>
      <c r="N572" s="73">
        <v>1.029E-3</v>
      </c>
      <c r="O572" s="73">
        <v>-4.4099999999999999E-4</v>
      </c>
      <c r="P572" s="74">
        <f t="shared" si="33"/>
        <v>6.7253802508545268E-3</v>
      </c>
      <c r="Q572" s="74">
        <f t="shared" si="34"/>
        <v>3.0264211315706408E-2</v>
      </c>
      <c r="R572" s="75">
        <f t="shared" si="35"/>
        <v>2.0176140859341316E-2</v>
      </c>
      <c r="S572" s="7"/>
    </row>
    <row r="573" spans="1:19" ht="38.25" x14ac:dyDescent="0.25">
      <c r="A573" s="66"/>
      <c r="B573" s="56"/>
      <c r="C573" s="67"/>
      <c r="D573" s="68"/>
      <c r="E573" s="69"/>
      <c r="F573" s="70"/>
      <c r="G573" s="71"/>
      <c r="H573" s="66">
        <v>3000435</v>
      </c>
      <c r="I573" s="67" t="s">
        <v>290</v>
      </c>
      <c r="J573" s="72">
        <v>0.66485099999999997</v>
      </c>
      <c r="K573" s="73">
        <v>0.66485099999999997</v>
      </c>
      <c r="L573" s="73">
        <f t="shared" si="32"/>
        <v>0.1601186728642634</v>
      </c>
      <c r="M573" s="73">
        <v>9.0821902864263393E-2</v>
      </c>
      <c r="N573" s="73">
        <v>2.9530939999999999E-2</v>
      </c>
      <c r="O573" s="73">
        <v>3.9765830000000002E-2</v>
      </c>
      <c r="P573" s="74">
        <f t="shared" si="33"/>
        <v>0.1366048977353774</v>
      </c>
      <c r="Q573" s="74">
        <f t="shared" si="34"/>
        <v>0.1810222784718131</v>
      </c>
      <c r="R573" s="75">
        <f t="shared" si="35"/>
        <v>0.24083392047881919</v>
      </c>
      <c r="S573" s="7"/>
    </row>
    <row r="574" spans="1:19" ht="51" x14ac:dyDescent="0.25">
      <c r="A574" s="66"/>
      <c r="B574" s="56"/>
      <c r="C574" s="67"/>
      <c r="D574" s="68"/>
      <c r="E574" s="69"/>
      <c r="F574" s="70"/>
      <c r="G574" s="71"/>
      <c r="H574" s="66">
        <v>3000450</v>
      </c>
      <c r="I574" s="67" t="s">
        <v>291</v>
      </c>
      <c r="J574" s="72">
        <v>1.412134</v>
      </c>
      <c r="K574" s="73">
        <v>1.404981</v>
      </c>
      <c r="L574" s="73">
        <f t="shared" si="32"/>
        <v>0.36347876011141661</v>
      </c>
      <c r="M574" s="73">
        <v>0.1455371601114166</v>
      </c>
      <c r="N574" s="73">
        <v>0.14288443999999997</v>
      </c>
      <c r="O574" s="73">
        <v>7.5057160000000012E-2</v>
      </c>
      <c r="P574" s="74">
        <f t="shared" si="33"/>
        <v>0.1035865681538872</v>
      </c>
      <c r="Q574" s="74">
        <f t="shared" si="34"/>
        <v>0.20528505375618361</v>
      </c>
      <c r="R574" s="75">
        <f t="shared" si="35"/>
        <v>0.25870724238364545</v>
      </c>
      <c r="S574" s="7"/>
    </row>
    <row r="575" spans="1:19" ht="38.25" x14ac:dyDescent="0.25">
      <c r="A575" s="66"/>
      <c r="B575" s="56"/>
      <c r="C575" s="67"/>
      <c r="D575" s="68"/>
      <c r="E575" s="69"/>
      <c r="F575" s="70"/>
      <c r="G575" s="71"/>
      <c r="H575" s="66">
        <v>3000516</v>
      </c>
      <c r="I575" s="67" t="s">
        <v>292</v>
      </c>
      <c r="J575" s="72">
        <v>0.76988099999999993</v>
      </c>
      <c r="K575" s="73">
        <v>0.76988099999999993</v>
      </c>
      <c r="L575" s="73">
        <f t="shared" si="32"/>
        <v>0.20946775371719362</v>
      </c>
      <c r="M575" s="73">
        <v>0.1582379937171936</v>
      </c>
      <c r="N575" s="73">
        <v>0</v>
      </c>
      <c r="O575" s="73">
        <v>5.1229760000000006E-2</v>
      </c>
      <c r="P575" s="74">
        <f t="shared" si="33"/>
        <v>0.20553565254525519</v>
      </c>
      <c r="Q575" s="74">
        <f t="shared" si="34"/>
        <v>0.20553565254525519</v>
      </c>
      <c r="R575" s="75">
        <f t="shared" si="35"/>
        <v>0.27207809222099733</v>
      </c>
      <c r="S575" s="7"/>
    </row>
    <row r="576" spans="1:19" ht="25.5" x14ac:dyDescent="0.25">
      <c r="A576" s="66"/>
      <c r="B576" s="56"/>
      <c r="C576" s="67"/>
      <c r="D576" s="68"/>
      <c r="E576" s="69"/>
      <c r="F576" s="70"/>
      <c r="G576" s="71"/>
      <c r="H576" s="66">
        <v>3000565</v>
      </c>
      <c r="I576" s="67" t="s">
        <v>382</v>
      </c>
      <c r="J576" s="72">
        <v>0.65201300000000006</v>
      </c>
      <c r="K576" s="73">
        <v>0.62700500000000003</v>
      </c>
      <c r="L576" s="73">
        <f t="shared" si="32"/>
        <v>0.12837461014790755</v>
      </c>
      <c r="M576" s="73">
        <v>5.8757270147907548E-2</v>
      </c>
      <c r="N576" s="73">
        <v>1.1894999999999999E-2</v>
      </c>
      <c r="O576" s="73">
        <v>5.7722340000000004E-2</v>
      </c>
      <c r="P576" s="74">
        <f t="shared" si="33"/>
        <v>9.3711007325152987E-2</v>
      </c>
      <c r="Q576" s="74">
        <f t="shared" si="34"/>
        <v>0.11268214790616908</v>
      </c>
      <c r="R576" s="75">
        <f t="shared" si="35"/>
        <v>0.20474256209744346</v>
      </c>
      <c r="S576" s="7"/>
    </row>
    <row r="577" spans="1:19" x14ac:dyDescent="0.25">
      <c r="A577" s="66"/>
      <c r="B577" s="56"/>
      <c r="C577" s="67"/>
      <c r="D577" s="68"/>
      <c r="E577" s="69"/>
      <c r="F577" s="70"/>
      <c r="G577" s="71"/>
      <c r="H577" s="66">
        <v>9000000</v>
      </c>
      <c r="I577" s="67" t="s">
        <v>293</v>
      </c>
      <c r="J577" s="72">
        <v>1.4105970000000001</v>
      </c>
      <c r="K577" s="73">
        <v>1.444496</v>
      </c>
      <c r="L577" s="73">
        <f t="shared" si="32"/>
        <v>0.42152601045934329</v>
      </c>
      <c r="M577" s="73">
        <v>0.20157887045934331</v>
      </c>
      <c r="N577" s="73">
        <v>0.12134099000000001</v>
      </c>
      <c r="O577" s="73">
        <v>9.860614999999999E-2</v>
      </c>
      <c r="P577" s="74">
        <f t="shared" si="33"/>
        <v>0.13954962177766037</v>
      </c>
      <c r="Q577" s="74">
        <f t="shared" si="34"/>
        <v>0.22355192431086227</v>
      </c>
      <c r="R577" s="75">
        <f t="shared" si="35"/>
        <v>0.29181528398787071</v>
      </c>
      <c r="S577" s="7"/>
    </row>
    <row r="578" spans="1:19" x14ac:dyDescent="0.25">
      <c r="A578" s="66"/>
      <c r="B578" s="56"/>
      <c r="C578" s="67"/>
      <c r="D578" s="68"/>
      <c r="E578" s="69"/>
      <c r="F578" s="70"/>
      <c r="G578" s="71"/>
      <c r="H578" s="66">
        <v>9000009</v>
      </c>
      <c r="I578" s="67" t="s">
        <v>294</v>
      </c>
      <c r="J578" s="72">
        <v>1</v>
      </c>
      <c r="K578" s="73">
        <v>31.268826999999998</v>
      </c>
      <c r="L578" s="73">
        <f t="shared" si="32"/>
        <v>25.917620681048863</v>
      </c>
      <c r="M578" s="73">
        <v>24.452609921048861</v>
      </c>
      <c r="N578" s="73">
        <v>0.9332238100000001</v>
      </c>
      <c r="O578" s="73">
        <v>0.53178694999999998</v>
      </c>
      <c r="P578" s="74">
        <f t="shared" si="33"/>
        <v>0.78201238316515242</v>
      </c>
      <c r="Q578" s="74">
        <f t="shared" si="34"/>
        <v>0.81185756443786217</v>
      </c>
      <c r="R578" s="75">
        <f t="shared" si="35"/>
        <v>0.82886450077097118</v>
      </c>
      <c r="S578" s="7"/>
    </row>
    <row r="579" spans="1:19" ht="25.5" x14ac:dyDescent="0.25">
      <c r="A579" s="44"/>
      <c r="B579" s="45"/>
      <c r="C579" s="46"/>
      <c r="D579" s="47"/>
      <c r="E579" s="48"/>
      <c r="F579" s="49">
        <v>72</v>
      </c>
      <c r="G579" s="50" t="s">
        <v>25</v>
      </c>
      <c r="H579" s="90"/>
      <c r="I579" s="46"/>
      <c r="J579" s="51">
        <v>0.9</v>
      </c>
      <c r="K579" s="52">
        <v>3.473433</v>
      </c>
      <c r="L579" s="53">
        <f t="shared" si="32"/>
        <v>1.4892022254930839</v>
      </c>
      <c r="M579" s="53">
        <v>0.540752535493084</v>
      </c>
      <c r="N579" s="53">
        <v>0.19829547999999997</v>
      </c>
      <c r="O579" s="53">
        <v>0.75015421000000004</v>
      </c>
      <c r="P579" s="54">
        <f t="shared" si="33"/>
        <v>0.15568244313135851</v>
      </c>
      <c r="Q579" s="54">
        <f t="shared" si="34"/>
        <v>0.21277163414209629</v>
      </c>
      <c r="R579" s="55">
        <f t="shared" si="35"/>
        <v>0.42874073733193757</v>
      </c>
      <c r="S579" s="7"/>
    </row>
    <row r="580" spans="1:19" ht="25.5" x14ac:dyDescent="0.25">
      <c r="A580" s="66"/>
      <c r="B580" s="56"/>
      <c r="C580" s="67"/>
      <c r="D580" s="68"/>
      <c r="E580" s="69"/>
      <c r="F580" s="70"/>
      <c r="G580" s="71"/>
      <c r="H580" s="66">
        <v>3000568</v>
      </c>
      <c r="I580" s="67" t="s">
        <v>296</v>
      </c>
      <c r="J580" s="72">
        <v>0.9</v>
      </c>
      <c r="K580" s="73">
        <v>3.473433</v>
      </c>
      <c r="L580" s="73">
        <f t="shared" si="32"/>
        <v>1.4892022254930839</v>
      </c>
      <c r="M580" s="73">
        <v>0.540752535493084</v>
      </c>
      <c r="N580" s="73">
        <v>0.19829547999999997</v>
      </c>
      <c r="O580" s="73">
        <v>0.75015421000000004</v>
      </c>
      <c r="P580" s="74">
        <f t="shared" si="33"/>
        <v>0.15568244313135851</v>
      </c>
      <c r="Q580" s="74">
        <f t="shared" si="34"/>
        <v>0.21277163414209629</v>
      </c>
      <c r="R580" s="75">
        <f t="shared" si="35"/>
        <v>0.42874073733193757</v>
      </c>
      <c r="S580" s="7"/>
    </row>
    <row r="581" spans="1:19" ht="25.5" x14ac:dyDescent="0.25">
      <c r="A581" s="44"/>
      <c r="B581" s="45"/>
      <c r="C581" s="46"/>
      <c r="D581" s="47"/>
      <c r="E581" s="48"/>
      <c r="F581" s="49">
        <v>82</v>
      </c>
      <c r="G581" s="50" t="s">
        <v>197</v>
      </c>
      <c r="H581" s="90"/>
      <c r="I581" s="46"/>
      <c r="J581" s="51">
        <v>2</v>
      </c>
      <c r="K581" s="52">
        <v>2</v>
      </c>
      <c r="L581" s="53">
        <f t="shared" si="32"/>
        <v>1.2493572437047862</v>
      </c>
      <c r="M581" s="53">
        <v>0.7000340037047863</v>
      </c>
      <c r="N581" s="53">
        <v>0.41279826999999997</v>
      </c>
      <c r="O581" s="53">
        <v>0.13652497000000002</v>
      </c>
      <c r="P581" s="54">
        <f t="shared" si="33"/>
        <v>0.35001700185239315</v>
      </c>
      <c r="Q581" s="54">
        <f t="shared" si="34"/>
        <v>0.55641613685239311</v>
      </c>
      <c r="R581" s="55">
        <f t="shared" si="35"/>
        <v>0.62467862185239309</v>
      </c>
      <c r="S581" s="7"/>
    </row>
    <row r="582" spans="1:19" x14ac:dyDescent="0.25">
      <c r="A582" s="66"/>
      <c r="B582" s="56"/>
      <c r="C582" s="67"/>
      <c r="D582" s="68"/>
      <c r="E582" s="69"/>
      <c r="F582" s="70"/>
      <c r="G582" s="71"/>
      <c r="H582" s="66">
        <v>9000009</v>
      </c>
      <c r="I582" s="67" t="s">
        <v>294</v>
      </c>
      <c r="J582" s="72">
        <v>2</v>
      </c>
      <c r="K582" s="73">
        <v>2</v>
      </c>
      <c r="L582" s="73">
        <f t="shared" si="32"/>
        <v>1.2493572437047862</v>
      </c>
      <c r="M582" s="73">
        <v>0.7000340037047863</v>
      </c>
      <c r="N582" s="73">
        <v>0.41279826999999997</v>
      </c>
      <c r="O582" s="73">
        <v>0.13652497000000002</v>
      </c>
      <c r="P582" s="74">
        <f t="shared" si="33"/>
        <v>0.35001700185239315</v>
      </c>
      <c r="Q582" s="74">
        <f t="shared" si="34"/>
        <v>0.55641613685239311</v>
      </c>
      <c r="R582" s="75">
        <f t="shared" si="35"/>
        <v>0.62467862185239309</v>
      </c>
      <c r="S582" s="7"/>
    </row>
    <row r="583" spans="1:19" ht="25.5" x14ac:dyDescent="0.25">
      <c r="A583" s="44"/>
      <c r="B583" s="45"/>
      <c r="C583" s="46"/>
      <c r="D583" s="47"/>
      <c r="E583" s="48"/>
      <c r="F583" s="49">
        <v>90</v>
      </c>
      <c r="G583" s="50" t="s">
        <v>81</v>
      </c>
      <c r="H583" s="90"/>
      <c r="I583" s="46"/>
      <c r="J583" s="51">
        <v>340.05399999999997</v>
      </c>
      <c r="K583" s="52">
        <v>401.20237300000014</v>
      </c>
      <c r="L583" s="53">
        <f t="shared" ref="L583:L646" si="36">SUM(M583,N583,O583)</f>
        <v>184.85692096227118</v>
      </c>
      <c r="M583" s="53">
        <v>120.0409671922712</v>
      </c>
      <c r="N583" s="53">
        <v>33.36262447999998</v>
      </c>
      <c r="O583" s="53">
        <v>31.453329289999996</v>
      </c>
      <c r="P583" s="54">
        <f t="shared" ref="P583:P646" si="37">IFERROR(M583/K583,0)</f>
        <v>0.29920303385710822</v>
      </c>
      <c r="Q583" s="54">
        <f t="shared" ref="Q583:Q646" si="38">IFERROR(SUM(M583,N583)/K583,0)</f>
        <v>0.38235963193635231</v>
      </c>
      <c r="R583" s="55">
        <f t="shared" ref="R583:R646" si="39">IFERROR(SUM(M583,N583,O583)/K583,0)</f>
        <v>0.46075729707179752</v>
      </c>
      <c r="S583" s="7"/>
    </row>
    <row r="584" spans="1:19" x14ac:dyDescent="0.25">
      <c r="A584" s="66"/>
      <c r="B584" s="56"/>
      <c r="C584" s="67"/>
      <c r="D584" s="68"/>
      <c r="E584" s="69"/>
      <c r="F584" s="70"/>
      <c r="G584" s="71"/>
      <c r="H584" s="66">
        <v>3000001</v>
      </c>
      <c r="I584" s="67" t="s">
        <v>283</v>
      </c>
      <c r="J584" s="72">
        <v>4.2067909999999991</v>
      </c>
      <c r="K584" s="73">
        <v>5.5182279999999997</v>
      </c>
      <c r="L584" s="73">
        <f t="shared" si="36"/>
        <v>1.2495563855811835</v>
      </c>
      <c r="M584" s="73">
        <v>0.59459706558118341</v>
      </c>
      <c r="N584" s="73">
        <v>0.29122477000000002</v>
      </c>
      <c r="O584" s="73">
        <v>0.36373454999999999</v>
      </c>
      <c r="P584" s="74">
        <f t="shared" si="37"/>
        <v>0.10775144948363559</v>
      </c>
      <c r="Q584" s="74">
        <f t="shared" si="38"/>
        <v>0.1605265015474503</v>
      </c>
      <c r="R584" s="75">
        <f t="shared" si="39"/>
        <v>0.22644160146720715</v>
      </c>
      <c r="S584" s="7"/>
    </row>
    <row r="585" spans="1:19" ht="38.25" x14ac:dyDescent="0.25">
      <c r="A585" s="66"/>
      <c r="B585" s="56"/>
      <c r="C585" s="67"/>
      <c r="D585" s="68"/>
      <c r="E585" s="69"/>
      <c r="F585" s="70"/>
      <c r="G585" s="71"/>
      <c r="H585" s="66">
        <v>3000385</v>
      </c>
      <c r="I585" s="67" t="s">
        <v>383</v>
      </c>
      <c r="J585" s="72">
        <v>287.16335900000001</v>
      </c>
      <c r="K585" s="73">
        <v>339.14829000000009</v>
      </c>
      <c r="L585" s="73">
        <f t="shared" si="36"/>
        <v>159.39719108210693</v>
      </c>
      <c r="M585" s="73">
        <v>103.06950778210695</v>
      </c>
      <c r="N585" s="73">
        <v>28.319844469999985</v>
      </c>
      <c r="O585" s="73">
        <v>28.007838829999994</v>
      </c>
      <c r="P585" s="74">
        <f t="shared" si="37"/>
        <v>0.30390690686397659</v>
      </c>
      <c r="Q585" s="74">
        <f t="shared" si="38"/>
        <v>0.38740974413318402</v>
      </c>
      <c r="R585" s="75">
        <f t="shared" si="39"/>
        <v>0.46999261320794772</v>
      </c>
      <c r="S585" s="7"/>
    </row>
    <row r="586" spans="1:19" ht="25.5" x14ac:dyDescent="0.25">
      <c r="A586" s="66"/>
      <c r="B586" s="56"/>
      <c r="C586" s="67"/>
      <c r="D586" s="68"/>
      <c r="E586" s="69"/>
      <c r="F586" s="70"/>
      <c r="G586" s="71"/>
      <c r="H586" s="66">
        <v>3000386</v>
      </c>
      <c r="I586" s="67" t="s">
        <v>384</v>
      </c>
      <c r="J586" s="72">
        <v>7.0259259999999975</v>
      </c>
      <c r="K586" s="73">
        <v>18.014749000000002</v>
      </c>
      <c r="L586" s="73">
        <f t="shared" si="36"/>
        <v>5.9460603460446411</v>
      </c>
      <c r="M586" s="73">
        <v>2.3800676860446401</v>
      </c>
      <c r="N586" s="73">
        <v>2.0465798400000006</v>
      </c>
      <c r="O586" s="73">
        <v>1.5194128200000003</v>
      </c>
      <c r="P586" s="74">
        <f t="shared" si="37"/>
        <v>0.13211772676070258</v>
      </c>
      <c r="Q586" s="74">
        <f t="shared" si="38"/>
        <v>0.24572351943647067</v>
      </c>
      <c r="R586" s="75">
        <f t="shared" si="39"/>
        <v>0.33006623328721596</v>
      </c>
      <c r="S586" s="7"/>
    </row>
    <row r="587" spans="1:19" ht="51" x14ac:dyDescent="0.25">
      <c r="A587" s="66"/>
      <c r="B587" s="56"/>
      <c r="C587" s="67"/>
      <c r="D587" s="68"/>
      <c r="E587" s="69"/>
      <c r="F587" s="70"/>
      <c r="G587" s="71"/>
      <c r="H587" s="66">
        <v>3000387</v>
      </c>
      <c r="I587" s="67" t="s">
        <v>385</v>
      </c>
      <c r="J587" s="72">
        <v>4.2525649999999988</v>
      </c>
      <c r="K587" s="73">
        <v>4.3305289999999994</v>
      </c>
      <c r="L587" s="73">
        <f t="shared" si="36"/>
        <v>2.3254118463991138</v>
      </c>
      <c r="M587" s="73">
        <v>2.0194772563991137</v>
      </c>
      <c r="N587" s="73">
        <v>0.11224784000000002</v>
      </c>
      <c r="O587" s="73">
        <v>0.19368675000000002</v>
      </c>
      <c r="P587" s="74">
        <f t="shared" si="37"/>
        <v>0.46633500350629542</v>
      </c>
      <c r="Q587" s="74">
        <f t="shared" si="38"/>
        <v>0.49225512550524758</v>
      </c>
      <c r="R587" s="75">
        <f t="shared" si="39"/>
        <v>0.53698101234262929</v>
      </c>
      <c r="S587" s="7"/>
    </row>
    <row r="588" spans="1:19" x14ac:dyDescent="0.25">
      <c r="A588" s="66"/>
      <c r="B588" s="56"/>
      <c r="C588" s="67"/>
      <c r="D588" s="68"/>
      <c r="E588" s="69"/>
      <c r="F588" s="70"/>
      <c r="G588" s="71"/>
      <c r="H588" s="66">
        <v>9000009</v>
      </c>
      <c r="I588" s="67" t="s">
        <v>294</v>
      </c>
      <c r="J588" s="72">
        <v>37.405359000000004</v>
      </c>
      <c r="K588" s="73">
        <v>34.190576999999998</v>
      </c>
      <c r="L588" s="73">
        <f t="shared" si="36"/>
        <v>15.938701302139306</v>
      </c>
      <c r="M588" s="73">
        <v>11.977317402139306</v>
      </c>
      <c r="N588" s="73">
        <v>2.5927275600000002</v>
      </c>
      <c r="O588" s="73">
        <v>1.36865634</v>
      </c>
      <c r="P588" s="74">
        <f t="shared" si="37"/>
        <v>0.35031047888250927</v>
      </c>
      <c r="Q588" s="74">
        <f t="shared" si="38"/>
        <v>0.42614211986359013</v>
      </c>
      <c r="R588" s="75">
        <f t="shared" si="39"/>
        <v>0.46617234047086442</v>
      </c>
      <c r="S588" s="7"/>
    </row>
    <row r="589" spans="1:19" ht="51" x14ac:dyDescent="0.25">
      <c r="A589" s="44"/>
      <c r="B589" s="45"/>
      <c r="C589" s="46"/>
      <c r="D589" s="47"/>
      <c r="E589" s="48"/>
      <c r="F589" s="49">
        <v>91</v>
      </c>
      <c r="G589" s="50" t="s">
        <v>82</v>
      </c>
      <c r="H589" s="90"/>
      <c r="I589" s="46"/>
      <c r="J589" s="51">
        <v>1.6558280000000001</v>
      </c>
      <c r="K589" s="52">
        <v>50.027064000000003</v>
      </c>
      <c r="L589" s="53">
        <f t="shared" si="36"/>
        <v>8.5442910354964994</v>
      </c>
      <c r="M589" s="53">
        <v>2.3620298154964985</v>
      </c>
      <c r="N589" s="53">
        <v>5.8600473100000006</v>
      </c>
      <c r="O589" s="53">
        <v>0.32221390999999999</v>
      </c>
      <c r="P589" s="54">
        <f t="shared" si="37"/>
        <v>4.7215039753212347E-2</v>
      </c>
      <c r="Q589" s="54">
        <f t="shared" si="38"/>
        <v>0.16435258174448331</v>
      </c>
      <c r="R589" s="55">
        <f t="shared" si="39"/>
        <v>0.17079337367262845</v>
      </c>
      <c r="S589" s="7"/>
    </row>
    <row r="590" spans="1:19" ht="38.25" x14ac:dyDescent="0.25">
      <c r="A590" s="66"/>
      <c r="B590" s="56"/>
      <c r="C590" s="67"/>
      <c r="D590" s="68"/>
      <c r="E590" s="69"/>
      <c r="F590" s="70"/>
      <c r="G590" s="71"/>
      <c r="H590" s="66">
        <v>3000515</v>
      </c>
      <c r="I590" s="67" t="s">
        <v>389</v>
      </c>
      <c r="J590" s="72">
        <v>1.4558280000000001</v>
      </c>
      <c r="K590" s="73">
        <v>2.3311329999999999</v>
      </c>
      <c r="L590" s="73">
        <f t="shared" si="36"/>
        <v>0.34313818069322743</v>
      </c>
      <c r="M590" s="73">
        <v>0.14188610069322749</v>
      </c>
      <c r="N590" s="73">
        <v>5.954748E-2</v>
      </c>
      <c r="O590" s="73">
        <v>0.14170459999999999</v>
      </c>
      <c r="P590" s="74">
        <f t="shared" si="37"/>
        <v>6.0865725247434402E-2</v>
      </c>
      <c r="Q590" s="74">
        <f t="shared" si="38"/>
        <v>8.6410162222930867E-2</v>
      </c>
      <c r="R590" s="75">
        <f t="shared" si="39"/>
        <v>0.14719802803753687</v>
      </c>
      <c r="S590" s="7"/>
    </row>
    <row r="591" spans="1:19" x14ac:dyDescent="0.25">
      <c r="A591" s="66"/>
      <c r="B591" s="56"/>
      <c r="C591" s="67"/>
      <c r="D591" s="68"/>
      <c r="E591" s="69"/>
      <c r="F591" s="70"/>
      <c r="G591" s="71"/>
      <c r="H591" s="66">
        <v>9000009</v>
      </c>
      <c r="I591" s="67" t="s">
        <v>294</v>
      </c>
      <c r="J591" s="72">
        <v>0.2</v>
      </c>
      <c r="K591" s="73">
        <v>47.695931000000002</v>
      </c>
      <c r="L591" s="73">
        <f t="shared" si="36"/>
        <v>8.2011528548032704</v>
      </c>
      <c r="M591" s="73">
        <v>2.220143714803271</v>
      </c>
      <c r="N591" s="73">
        <v>5.8004998300000006</v>
      </c>
      <c r="O591" s="73">
        <v>0.18050930999999998</v>
      </c>
      <c r="P591" s="74">
        <f t="shared" si="37"/>
        <v>4.6547864110321503E-2</v>
      </c>
      <c r="Q591" s="74">
        <f t="shared" si="38"/>
        <v>0.16816200830220235</v>
      </c>
      <c r="R591" s="75">
        <f t="shared" si="39"/>
        <v>0.17194659340653756</v>
      </c>
      <c r="S591" s="7"/>
    </row>
    <row r="592" spans="1:19" ht="25.5" x14ac:dyDescent="0.25">
      <c r="A592" s="44"/>
      <c r="B592" s="45"/>
      <c r="C592" s="46"/>
      <c r="D592" s="47"/>
      <c r="E592" s="48"/>
      <c r="F592" s="49">
        <v>104</v>
      </c>
      <c r="G592" s="50" t="s">
        <v>142</v>
      </c>
      <c r="H592" s="90"/>
      <c r="I592" s="46"/>
      <c r="J592" s="51">
        <v>5.3716600000000003</v>
      </c>
      <c r="K592" s="52">
        <v>3.9696760000000002</v>
      </c>
      <c r="L592" s="53">
        <f t="shared" si="36"/>
        <v>1.9535175435209775</v>
      </c>
      <c r="M592" s="53">
        <v>1.2482765135209775</v>
      </c>
      <c r="N592" s="53">
        <v>0.40814816000000004</v>
      </c>
      <c r="O592" s="53">
        <v>0.29709287000000001</v>
      </c>
      <c r="P592" s="54">
        <f t="shared" si="37"/>
        <v>0.31445299654706765</v>
      </c>
      <c r="Q592" s="54">
        <f t="shared" si="38"/>
        <v>0.41726948837158939</v>
      </c>
      <c r="R592" s="55">
        <f t="shared" si="39"/>
        <v>0.49211007233864362</v>
      </c>
      <c r="S592" s="7"/>
    </row>
    <row r="593" spans="1:19" x14ac:dyDescent="0.25">
      <c r="A593" s="66"/>
      <c r="B593" s="56"/>
      <c r="C593" s="67"/>
      <c r="D593" s="68"/>
      <c r="E593" s="69"/>
      <c r="F593" s="70"/>
      <c r="G593" s="71"/>
      <c r="H593" s="66">
        <v>3000001</v>
      </c>
      <c r="I593" s="67" t="s">
        <v>283</v>
      </c>
      <c r="J593" s="72">
        <v>0.21852200000000005</v>
      </c>
      <c r="K593" s="73">
        <v>0.21852200000000005</v>
      </c>
      <c r="L593" s="73">
        <f t="shared" si="36"/>
        <v>7.9824690103077856E-2</v>
      </c>
      <c r="M593" s="73">
        <v>3.0791500103077851E-2</v>
      </c>
      <c r="N593" s="73">
        <v>3.2940230000000001E-2</v>
      </c>
      <c r="O593" s="73">
        <v>1.6092960000000003E-2</v>
      </c>
      <c r="P593" s="74">
        <f t="shared" si="37"/>
        <v>0.14090800973392997</v>
      </c>
      <c r="Q593" s="74">
        <f t="shared" si="38"/>
        <v>0.29164903352100857</v>
      </c>
      <c r="R593" s="75">
        <f t="shared" si="39"/>
        <v>0.36529360935319022</v>
      </c>
      <c r="S593" s="7"/>
    </row>
    <row r="594" spans="1:19" ht="38.25" x14ac:dyDescent="0.25">
      <c r="A594" s="66"/>
      <c r="B594" s="56"/>
      <c r="C594" s="67"/>
      <c r="D594" s="68"/>
      <c r="E594" s="69"/>
      <c r="F594" s="70"/>
      <c r="G594" s="71"/>
      <c r="H594" s="66">
        <v>3000283</v>
      </c>
      <c r="I594" s="67" t="s">
        <v>428</v>
      </c>
      <c r="J594" s="72">
        <v>0.34576999999999997</v>
      </c>
      <c r="K594" s="73">
        <v>0.34576999999999997</v>
      </c>
      <c r="L594" s="73">
        <f t="shared" si="36"/>
        <v>0.11283397839397305</v>
      </c>
      <c r="M594" s="73">
        <v>6.5101428393973038E-2</v>
      </c>
      <c r="N594" s="73">
        <v>2.5336800000000003E-2</v>
      </c>
      <c r="O594" s="73">
        <v>2.2395749999999999E-2</v>
      </c>
      <c r="P594" s="74">
        <f t="shared" si="37"/>
        <v>0.18827957426605271</v>
      </c>
      <c r="Q594" s="74">
        <f t="shared" si="38"/>
        <v>0.26155602971331537</v>
      </c>
      <c r="R594" s="75">
        <f t="shared" si="39"/>
        <v>0.32632668650829472</v>
      </c>
      <c r="S594" s="7"/>
    </row>
    <row r="595" spans="1:19" ht="25.5" x14ac:dyDescent="0.25">
      <c r="A595" s="66"/>
      <c r="B595" s="56"/>
      <c r="C595" s="67"/>
      <c r="D595" s="68"/>
      <c r="E595" s="69"/>
      <c r="F595" s="70"/>
      <c r="G595" s="71"/>
      <c r="H595" s="66">
        <v>3000285</v>
      </c>
      <c r="I595" s="67" t="s">
        <v>447</v>
      </c>
      <c r="J595" s="72">
        <v>0.31669400000000003</v>
      </c>
      <c r="K595" s="73">
        <v>0.31379400000000002</v>
      </c>
      <c r="L595" s="73">
        <f t="shared" si="36"/>
        <v>0.12575861077930853</v>
      </c>
      <c r="M595" s="73">
        <v>5.7693160779308528E-2</v>
      </c>
      <c r="N595" s="73">
        <v>5.8626580000000011E-2</v>
      </c>
      <c r="O595" s="73">
        <v>9.4388699999999985E-3</v>
      </c>
      <c r="P595" s="74">
        <f t="shared" si="37"/>
        <v>0.18385680025529016</v>
      </c>
      <c r="Q595" s="74">
        <f t="shared" si="38"/>
        <v>0.37068822469297863</v>
      </c>
      <c r="R595" s="75">
        <f t="shared" si="39"/>
        <v>0.40076805413522415</v>
      </c>
      <c r="S595" s="7"/>
    </row>
    <row r="596" spans="1:19" ht="51" x14ac:dyDescent="0.25">
      <c r="A596" s="66"/>
      <c r="B596" s="56"/>
      <c r="C596" s="67"/>
      <c r="D596" s="68"/>
      <c r="E596" s="69"/>
      <c r="F596" s="70"/>
      <c r="G596" s="71"/>
      <c r="H596" s="66">
        <v>3000289</v>
      </c>
      <c r="I596" s="67" t="s">
        <v>449</v>
      </c>
      <c r="J596" s="72">
        <v>1.6463079999999999</v>
      </c>
      <c r="K596" s="73">
        <v>1.4912970000000001</v>
      </c>
      <c r="L596" s="73">
        <f t="shared" si="36"/>
        <v>0.78077629744163279</v>
      </c>
      <c r="M596" s="73">
        <v>0.51366382744163275</v>
      </c>
      <c r="N596" s="73">
        <v>0.14584375999999999</v>
      </c>
      <c r="O596" s="73">
        <v>0.12126871</v>
      </c>
      <c r="P596" s="74">
        <f t="shared" si="37"/>
        <v>0.34444099829989111</v>
      </c>
      <c r="Q596" s="74">
        <f t="shared" si="38"/>
        <v>0.44223758744343528</v>
      </c>
      <c r="R596" s="75">
        <f t="shared" si="39"/>
        <v>0.52355519889172497</v>
      </c>
      <c r="S596" s="7"/>
    </row>
    <row r="597" spans="1:19" ht="25.5" x14ac:dyDescent="0.25">
      <c r="A597" s="66"/>
      <c r="B597" s="56"/>
      <c r="C597" s="67"/>
      <c r="D597" s="68"/>
      <c r="E597" s="69"/>
      <c r="F597" s="70"/>
      <c r="G597" s="71"/>
      <c r="H597" s="66">
        <v>3000686</v>
      </c>
      <c r="I597" s="67" t="s">
        <v>450</v>
      </c>
      <c r="J597" s="72">
        <v>2.7293419999999999</v>
      </c>
      <c r="K597" s="73">
        <v>1.4852690000000002</v>
      </c>
      <c r="L597" s="73">
        <f t="shared" si="36"/>
        <v>0.82138875609269169</v>
      </c>
      <c r="M597" s="73">
        <v>0.55226709609269165</v>
      </c>
      <c r="N597" s="73">
        <v>0.14422507999999998</v>
      </c>
      <c r="O597" s="73">
        <v>0.12489658000000001</v>
      </c>
      <c r="P597" s="74">
        <f t="shared" si="37"/>
        <v>0.37182967939995487</v>
      </c>
      <c r="Q597" s="74">
        <f t="shared" si="38"/>
        <v>0.46893335556905286</v>
      </c>
      <c r="R597" s="75">
        <f t="shared" si="39"/>
        <v>0.55302356414406517</v>
      </c>
      <c r="S597" s="7"/>
    </row>
    <row r="598" spans="1:19" x14ac:dyDescent="0.25">
      <c r="A598" s="66"/>
      <c r="B598" s="56"/>
      <c r="C598" s="67"/>
      <c r="D598" s="68"/>
      <c r="E598" s="69"/>
      <c r="F598" s="70"/>
      <c r="G598" s="71"/>
      <c r="H598" s="66">
        <v>9000000</v>
      </c>
      <c r="I598" s="67" t="s">
        <v>293</v>
      </c>
      <c r="J598" s="72">
        <v>0.11502400000000003</v>
      </c>
      <c r="K598" s="73">
        <v>0.115024</v>
      </c>
      <c r="L598" s="73">
        <f t="shared" si="36"/>
        <v>3.293521071029365E-2</v>
      </c>
      <c r="M598" s="73">
        <v>2.8759500710293651E-2</v>
      </c>
      <c r="N598" s="73">
        <v>1.1757099999999999E-3</v>
      </c>
      <c r="O598" s="73">
        <v>3.0000000000000001E-3</v>
      </c>
      <c r="P598" s="74">
        <f t="shared" si="37"/>
        <v>0.25003043460750496</v>
      </c>
      <c r="Q598" s="74">
        <f t="shared" si="38"/>
        <v>0.26025186665646866</v>
      </c>
      <c r="R598" s="75">
        <f t="shared" si="39"/>
        <v>0.28633338007975423</v>
      </c>
      <c r="S598" s="7"/>
    </row>
    <row r="599" spans="1:19" ht="38.25" x14ac:dyDescent="0.25">
      <c r="A599" s="44"/>
      <c r="B599" s="45"/>
      <c r="C599" s="46"/>
      <c r="D599" s="47"/>
      <c r="E599" s="48"/>
      <c r="F599" s="49">
        <v>106</v>
      </c>
      <c r="G599" s="50" t="s">
        <v>83</v>
      </c>
      <c r="H599" s="90"/>
      <c r="I599" s="46"/>
      <c r="J599" s="51">
        <v>1.332209</v>
      </c>
      <c r="K599" s="52">
        <v>1.3742130000000001</v>
      </c>
      <c r="L599" s="53">
        <f t="shared" si="36"/>
        <v>0.63668124591544339</v>
      </c>
      <c r="M599" s="53">
        <v>0.40700422591544339</v>
      </c>
      <c r="N599" s="53">
        <v>0.11768855</v>
      </c>
      <c r="O599" s="53">
        <v>0.11198846999999999</v>
      </c>
      <c r="P599" s="54">
        <f t="shared" si="37"/>
        <v>0.29617259181469202</v>
      </c>
      <c r="Q599" s="54">
        <f t="shared" si="38"/>
        <v>0.38181328215891086</v>
      </c>
      <c r="R599" s="55">
        <f t="shared" si="39"/>
        <v>0.46330608567626952</v>
      </c>
      <c r="S599" s="7"/>
    </row>
    <row r="600" spans="1:19" ht="51" x14ac:dyDescent="0.25">
      <c r="A600" s="66"/>
      <c r="B600" s="56"/>
      <c r="C600" s="67"/>
      <c r="D600" s="68"/>
      <c r="E600" s="69"/>
      <c r="F600" s="70"/>
      <c r="G600" s="71"/>
      <c r="H600" s="66">
        <v>3000574</v>
      </c>
      <c r="I600" s="67" t="s">
        <v>391</v>
      </c>
      <c r="J600" s="72">
        <v>1.332209</v>
      </c>
      <c r="K600" s="73">
        <v>1.3742130000000001</v>
      </c>
      <c r="L600" s="73">
        <f t="shared" si="36"/>
        <v>0.63668124591544339</v>
      </c>
      <c r="M600" s="73">
        <v>0.40700422591544339</v>
      </c>
      <c r="N600" s="73">
        <v>0.11768855</v>
      </c>
      <c r="O600" s="73">
        <v>0.11198846999999999</v>
      </c>
      <c r="P600" s="74">
        <f t="shared" si="37"/>
        <v>0.29617259181469202</v>
      </c>
      <c r="Q600" s="74">
        <f t="shared" si="38"/>
        <v>0.38181328215891086</v>
      </c>
      <c r="R600" s="75">
        <f t="shared" si="39"/>
        <v>0.46330608567626952</v>
      </c>
      <c r="S600" s="7"/>
    </row>
    <row r="601" spans="1:19" ht="38.25" x14ac:dyDescent="0.25">
      <c r="A601" s="44"/>
      <c r="B601" s="45"/>
      <c r="C601" s="46"/>
      <c r="D601" s="47"/>
      <c r="E601" s="48"/>
      <c r="F601" s="49">
        <v>107</v>
      </c>
      <c r="G601" s="50" t="s">
        <v>84</v>
      </c>
      <c r="H601" s="90"/>
      <c r="I601" s="46"/>
      <c r="J601" s="51">
        <v>3.829186</v>
      </c>
      <c r="K601" s="52">
        <v>3.829186</v>
      </c>
      <c r="L601" s="53">
        <f t="shared" si="36"/>
        <v>1.9206814997061958</v>
      </c>
      <c r="M601" s="53">
        <v>1.2193244897061959</v>
      </c>
      <c r="N601" s="53">
        <v>0.37254747999999999</v>
      </c>
      <c r="O601" s="53">
        <v>0.32880953000000002</v>
      </c>
      <c r="P601" s="54">
        <f t="shared" si="37"/>
        <v>0.31842916215252953</v>
      </c>
      <c r="Q601" s="54">
        <f t="shared" si="38"/>
        <v>0.41572072229089835</v>
      </c>
      <c r="R601" s="55">
        <f t="shared" si="39"/>
        <v>0.50159002453947021</v>
      </c>
      <c r="S601" s="7"/>
    </row>
    <row r="602" spans="1:19" ht="38.25" x14ac:dyDescent="0.25">
      <c r="A602" s="66"/>
      <c r="B602" s="56"/>
      <c r="C602" s="67"/>
      <c r="D602" s="68"/>
      <c r="E602" s="69"/>
      <c r="F602" s="70"/>
      <c r="G602" s="71"/>
      <c r="H602" s="66">
        <v>3000546</v>
      </c>
      <c r="I602" s="67" t="s">
        <v>396</v>
      </c>
      <c r="J602" s="72">
        <v>3.829186</v>
      </c>
      <c r="K602" s="73">
        <v>3.829186</v>
      </c>
      <c r="L602" s="73">
        <f t="shared" si="36"/>
        <v>1.9206814997061958</v>
      </c>
      <c r="M602" s="73">
        <v>1.2193244897061959</v>
      </c>
      <c r="N602" s="73">
        <v>0.37254747999999999</v>
      </c>
      <c r="O602" s="73">
        <v>0.32880953000000002</v>
      </c>
      <c r="P602" s="74">
        <f t="shared" si="37"/>
        <v>0.31842916215252953</v>
      </c>
      <c r="Q602" s="74">
        <f t="shared" si="38"/>
        <v>0.41572072229089835</v>
      </c>
      <c r="R602" s="75">
        <f t="shared" si="39"/>
        <v>0.50159002453947021</v>
      </c>
      <c r="S602" s="7"/>
    </row>
    <row r="603" spans="1:19" x14ac:dyDescent="0.25">
      <c r="A603" s="44"/>
      <c r="B603" s="45"/>
      <c r="C603" s="46"/>
      <c r="D603" s="47"/>
      <c r="E603" s="48"/>
      <c r="F603" s="49">
        <v>108</v>
      </c>
      <c r="G603" s="50" t="s">
        <v>199</v>
      </c>
      <c r="H603" s="90"/>
      <c r="I603" s="46"/>
      <c r="J603" s="51">
        <v>5.8884419999999995</v>
      </c>
      <c r="K603" s="52">
        <v>4.9433690000000006</v>
      </c>
      <c r="L603" s="53">
        <f t="shared" si="36"/>
        <v>2.4199046406329532</v>
      </c>
      <c r="M603" s="53">
        <v>0.78362948063295335</v>
      </c>
      <c r="N603" s="53">
        <v>0.77097926999999999</v>
      </c>
      <c r="O603" s="53">
        <v>0.86529588999999996</v>
      </c>
      <c r="P603" s="54">
        <f t="shared" si="37"/>
        <v>0.15852134053374395</v>
      </c>
      <c r="Q603" s="54">
        <f t="shared" si="38"/>
        <v>0.31448365489870433</v>
      </c>
      <c r="R603" s="55">
        <f t="shared" si="39"/>
        <v>0.48952539060566852</v>
      </c>
      <c r="S603" s="7"/>
    </row>
    <row r="604" spans="1:19" x14ac:dyDescent="0.25">
      <c r="A604" s="66"/>
      <c r="B604" s="56"/>
      <c r="C604" s="67"/>
      <c r="D604" s="68"/>
      <c r="E604" s="69"/>
      <c r="F604" s="70"/>
      <c r="G604" s="71"/>
      <c r="H604" s="66">
        <v>9000009</v>
      </c>
      <c r="I604" s="67" t="s">
        <v>294</v>
      </c>
      <c r="J604" s="72">
        <v>5.8884419999999995</v>
      </c>
      <c r="K604" s="73">
        <v>4.9433690000000006</v>
      </c>
      <c r="L604" s="73">
        <f t="shared" si="36"/>
        <v>2.4199046406329532</v>
      </c>
      <c r="M604" s="73">
        <v>0.78362948063295335</v>
      </c>
      <c r="N604" s="73">
        <v>0.77097926999999999</v>
      </c>
      <c r="O604" s="73">
        <v>0.86529588999999996</v>
      </c>
      <c r="P604" s="74">
        <f t="shared" si="37"/>
        <v>0.15852134053374395</v>
      </c>
      <c r="Q604" s="74">
        <f t="shared" si="38"/>
        <v>0.31448365489870433</v>
      </c>
      <c r="R604" s="75">
        <f t="shared" si="39"/>
        <v>0.48952539060566852</v>
      </c>
      <c r="S604" s="7"/>
    </row>
    <row r="605" spans="1:19" ht="25.5" x14ac:dyDescent="0.25">
      <c r="A605" s="44"/>
      <c r="B605" s="45"/>
      <c r="C605" s="46"/>
      <c r="D605" s="47"/>
      <c r="E605" s="48"/>
      <c r="F605" s="49">
        <v>121</v>
      </c>
      <c r="G605" s="50" t="s">
        <v>159</v>
      </c>
      <c r="H605" s="90"/>
      <c r="I605" s="46"/>
      <c r="J605" s="51">
        <v>4.2719229999999992</v>
      </c>
      <c r="K605" s="52">
        <v>4.1432389999999995</v>
      </c>
      <c r="L605" s="53">
        <f t="shared" si="36"/>
        <v>0.84851321253116119</v>
      </c>
      <c r="M605" s="53">
        <v>0.33891485253116116</v>
      </c>
      <c r="N605" s="53">
        <v>0.20594986000000001</v>
      </c>
      <c r="O605" s="53">
        <v>0.30364849999999993</v>
      </c>
      <c r="P605" s="54">
        <f t="shared" si="37"/>
        <v>8.1799493712808077E-2</v>
      </c>
      <c r="Q605" s="54">
        <f t="shared" si="38"/>
        <v>0.13150694722924777</v>
      </c>
      <c r="R605" s="55">
        <f t="shared" si="39"/>
        <v>0.2047946576413191</v>
      </c>
      <c r="S605" s="7"/>
    </row>
    <row r="606" spans="1:19" ht="38.25" x14ac:dyDescent="0.25">
      <c r="A606" s="66"/>
      <c r="B606" s="56"/>
      <c r="C606" s="67"/>
      <c r="D606" s="68"/>
      <c r="E606" s="69"/>
      <c r="F606" s="70"/>
      <c r="G606" s="71"/>
      <c r="H606" s="66">
        <v>3000633</v>
      </c>
      <c r="I606" s="67" t="s">
        <v>464</v>
      </c>
      <c r="J606" s="72">
        <v>5.5801000000000003E-2</v>
      </c>
      <c r="K606" s="73">
        <v>5.5800999999999996E-2</v>
      </c>
      <c r="L606" s="73">
        <f t="shared" si="36"/>
        <v>1.5126900016536566E-2</v>
      </c>
      <c r="M606" s="73">
        <v>2.4560000165365636E-3</v>
      </c>
      <c r="N606" s="73">
        <v>4.3820000000000005E-3</v>
      </c>
      <c r="O606" s="73">
        <v>8.2889000000000018E-3</v>
      </c>
      <c r="P606" s="74">
        <f t="shared" si="37"/>
        <v>4.4013548440647365E-2</v>
      </c>
      <c r="Q606" s="74">
        <f t="shared" si="38"/>
        <v>0.12254260705966855</v>
      </c>
      <c r="R606" s="75">
        <f t="shared" si="39"/>
        <v>0.27108653996409682</v>
      </c>
      <c r="S606" s="7"/>
    </row>
    <row r="607" spans="1:19" x14ac:dyDescent="0.25">
      <c r="A607" s="66"/>
      <c r="B607" s="56"/>
      <c r="C607" s="67"/>
      <c r="D607" s="68"/>
      <c r="E607" s="69"/>
      <c r="F607" s="70"/>
      <c r="G607" s="71"/>
      <c r="H607" s="66">
        <v>9000009</v>
      </c>
      <c r="I607" s="67" t="s">
        <v>294</v>
      </c>
      <c r="J607" s="72">
        <v>4.2161219999999995</v>
      </c>
      <c r="K607" s="73">
        <v>4.0874379999999997</v>
      </c>
      <c r="L607" s="73">
        <f t="shared" si="36"/>
        <v>0.83338631251462458</v>
      </c>
      <c r="M607" s="73">
        <v>0.3364588525146246</v>
      </c>
      <c r="N607" s="73">
        <v>0.20156786000000002</v>
      </c>
      <c r="O607" s="73">
        <v>0.29535959999999994</v>
      </c>
      <c r="P607" s="74">
        <f t="shared" si="37"/>
        <v>8.2315340933519873E-2</v>
      </c>
      <c r="Q607" s="74">
        <f t="shared" si="38"/>
        <v>0.13162932685819936</v>
      </c>
      <c r="R607" s="75">
        <f t="shared" si="39"/>
        <v>0.20388965227475614</v>
      </c>
      <c r="S607" s="7"/>
    </row>
    <row r="608" spans="1:19" ht="25.5" x14ac:dyDescent="0.25">
      <c r="A608" s="44"/>
      <c r="B608" s="45"/>
      <c r="C608" s="46"/>
      <c r="D608" s="47"/>
      <c r="E608" s="48"/>
      <c r="F608" s="49">
        <v>127</v>
      </c>
      <c r="G608" s="50" t="s">
        <v>184</v>
      </c>
      <c r="H608" s="90"/>
      <c r="I608" s="46"/>
      <c r="J608" s="51">
        <v>1.7036</v>
      </c>
      <c r="K608" s="52">
        <v>1.6574309999999999</v>
      </c>
      <c r="L608" s="53">
        <f t="shared" si="36"/>
        <v>0.53104532823910955</v>
      </c>
      <c r="M608" s="53">
        <v>0.40640248823910952</v>
      </c>
      <c r="N608" s="53">
        <v>7.602138E-2</v>
      </c>
      <c r="O608" s="53">
        <v>4.8621460000000005E-2</v>
      </c>
      <c r="P608" s="54">
        <f t="shared" si="37"/>
        <v>0.24520024558434683</v>
      </c>
      <c r="Q608" s="54">
        <f t="shared" si="38"/>
        <v>0.29106724095247982</v>
      </c>
      <c r="R608" s="55">
        <f t="shared" si="39"/>
        <v>0.32040267633410358</v>
      </c>
      <c r="S608" s="7"/>
    </row>
    <row r="609" spans="1:19" x14ac:dyDescent="0.25">
      <c r="A609" s="66"/>
      <c r="B609" s="56"/>
      <c r="C609" s="67"/>
      <c r="D609" s="68"/>
      <c r="E609" s="69"/>
      <c r="F609" s="70"/>
      <c r="G609" s="71"/>
      <c r="H609" s="66">
        <v>9000009</v>
      </c>
      <c r="I609" s="67" t="s">
        <v>294</v>
      </c>
      <c r="J609" s="72">
        <v>1.7036</v>
      </c>
      <c r="K609" s="73">
        <v>1.6574309999999999</v>
      </c>
      <c r="L609" s="73">
        <f t="shared" si="36"/>
        <v>0.53104532823910955</v>
      </c>
      <c r="M609" s="73">
        <v>0.40640248823910952</v>
      </c>
      <c r="N609" s="73">
        <v>7.602138E-2</v>
      </c>
      <c r="O609" s="73">
        <v>4.8621460000000005E-2</v>
      </c>
      <c r="P609" s="74">
        <f t="shared" si="37"/>
        <v>0.24520024558434683</v>
      </c>
      <c r="Q609" s="74">
        <f t="shared" si="38"/>
        <v>0.29106724095247982</v>
      </c>
      <c r="R609" s="75">
        <f t="shared" si="39"/>
        <v>0.32040267633410358</v>
      </c>
      <c r="S609" s="7"/>
    </row>
    <row r="610" spans="1:19" ht="38.25" x14ac:dyDescent="0.25">
      <c r="A610" s="44"/>
      <c r="B610" s="45"/>
      <c r="C610" s="46"/>
      <c r="D610" s="47"/>
      <c r="E610" s="48"/>
      <c r="F610" s="49">
        <v>129</v>
      </c>
      <c r="G610" s="50" t="s">
        <v>143</v>
      </c>
      <c r="H610" s="90"/>
      <c r="I610" s="46"/>
      <c r="J610" s="51">
        <v>2E-3</v>
      </c>
      <c r="K610" s="52">
        <v>0.31320399999999998</v>
      </c>
      <c r="L610" s="53">
        <f t="shared" si="36"/>
        <v>1.1908999999999999E-2</v>
      </c>
      <c r="M610" s="53">
        <v>0</v>
      </c>
      <c r="N610" s="53">
        <v>3.6089999999999998E-3</v>
      </c>
      <c r="O610" s="53">
        <v>8.3000000000000001E-3</v>
      </c>
      <c r="P610" s="54">
        <f t="shared" si="37"/>
        <v>0</v>
      </c>
      <c r="Q610" s="54">
        <f t="shared" si="38"/>
        <v>1.1522841343022439E-2</v>
      </c>
      <c r="R610" s="55">
        <f t="shared" si="39"/>
        <v>3.802314146690336E-2</v>
      </c>
      <c r="S610" s="7"/>
    </row>
    <row r="611" spans="1:19" ht="38.25" x14ac:dyDescent="0.25">
      <c r="A611" s="66"/>
      <c r="B611" s="56"/>
      <c r="C611" s="67"/>
      <c r="D611" s="68"/>
      <c r="E611" s="69"/>
      <c r="F611" s="70"/>
      <c r="G611" s="71"/>
      <c r="H611" s="66">
        <v>3000688</v>
      </c>
      <c r="I611" s="67" t="s">
        <v>429</v>
      </c>
      <c r="J611" s="72">
        <v>0</v>
      </c>
      <c r="K611" s="73">
        <v>0.23163</v>
      </c>
      <c r="L611" s="73">
        <f t="shared" si="36"/>
        <v>3.6089999999999998E-3</v>
      </c>
      <c r="M611" s="73">
        <v>0</v>
      </c>
      <c r="N611" s="73">
        <v>3.6089999999999998E-3</v>
      </c>
      <c r="O611" s="73">
        <v>0</v>
      </c>
      <c r="P611" s="74">
        <f t="shared" si="37"/>
        <v>0</v>
      </c>
      <c r="Q611" s="74">
        <f t="shared" si="38"/>
        <v>1.5580883305271336E-2</v>
      </c>
      <c r="R611" s="75">
        <f t="shared" si="39"/>
        <v>1.5580883305271336E-2</v>
      </c>
      <c r="S611" s="7"/>
    </row>
    <row r="612" spans="1:19" ht="25.5" x14ac:dyDescent="0.25">
      <c r="A612" s="66"/>
      <c r="B612" s="56"/>
      <c r="C612" s="67"/>
      <c r="D612" s="68"/>
      <c r="E612" s="69"/>
      <c r="F612" s="70"/>
      <c r="G612" s="71"/>
      <c r="H612" s="66">
        <v>3000689</v>
      </c>
      <c r="I612" s="67" t="s">
        <v>430</v>
      </c>
      <c r="J612" s="72">
        <v>2E-3</v>
      </c>
      <c r="K612" s="73">
        <v>8.1573999999999994E-2</v>
      </c>
      <c r="L612" s="73">
        <f t="shared" si="36"/>
        <v>8.3000000000000001E-3</v>
      </c>
      <c r="M612" s="73">
        <v>0</v>
      </c>
      <c r="N612" s="73">
        <v>0</v>
      </c>
      <c r="O612" s="73">
        <v>8.3000000000000001E-3</v>
      </c>
      <c r="P612" s="74">
        <f t="shared" si="37"/>
        <v>0</v>
      </c>
      <c r="Q612" s="74">
        <f t="shared" si="38"/>
        <v>0</v>
      </c>
      <c r="R612" s="75">
        <f t="shared" si="39"/>
        <v>0.1017481060141712</v>
      </c>
      <c r="S612" s="7"/>
    </row>
    <row r="613" spans="1:19" ht="38.25" x14ac:dyDescent="0.25">
      <c r="A613" s="44"/>
      <c r="B613" s="45"/>
      <c r="C613" s="46"/>
      <c r="D613" s="47"/>
      <c r="E613" s="48"/>
      <c r="F613" s="49">
        <v>130</v>
      </c>
      <c r="G613" s="50" t="s">
        <v>160</v>
      </c>
      <c r="H613" s="90"/>
      <c r="I613" s="46"/>
      <c r="J613" s="51">
        <v>2.9483200000000003</v>
      </c>
      <c r="K613" s="52">
        <v>2.372153</v>
      </c>
      <c r="L613" s="53">
        <f t="shared" si="36"/>
        <v>1.2085193832555685</v>
      </c>
      <c r="M613" s="53">
        <v>0.67951270325556834</v>
      </c>
      <c r="N613" s="53">
        <v>0.32084686000000001</v>
      </c>
      <c r="O613" s="53">
        <v>0.20815982</v>
      </c>
      <c r="P613" s="54">
        <f t="shared" si="37"/>
        <v>0.28645399485428147</v>
      </c>
      <c r="Q613" s="54">
        <f t="shared" si="38"/>
        <v>0.4217095454026652</v>
      </c>
      <c r="R613" s="55">
        <f t="shared" si="39"/>
        <v>0.50946097627580034</v>
      </c>
      <c r="S613" s="7"/>
    </row>
    <row r="614" spans="1:19" x14ac:dyDescent="0.25">
      <c r="A614" s="66"/>
      <c r="B614" s="56"/>
      <c r="C614" s="67"/>
      <c r="D614" s="68"/>
      <c r="E614" s="69"/>
      <c r="F614" s="70"/>
      <c r="G614" s="71"/>
      <c r="H614" s="66">
        <v>3000001</v>
      </c>
      <c r="I614" s="67" t="s">
        <v>283</v>
      </c>
      <c r="J614" s="72">
        <v>0.1</v>
      </c>
      <c r="K614" s="73">
        <v>9.9999999999999992E-2</v>
      </c>
      <c r="L614" s="73">
        <f t="shared" si="36"/>
        <v>6.186635925969005E-2</v>
      </c>
      <c r="M614" s="73">
        <v>4.3836239259690046E-2</v>
      </c>
      <c r="N614" s="73">
        <v>1.1218270000000001E-2</v>
      </c>
      <c r="O614" s="73">
        <v>6.8118499999999995E-3</v>
      </c>
      <c r="P614" s="74">
        <f t="shared" si="37"/>
        <v>0.43836239259690052</v>
      </c>
      <c r="Q614" s="74">
        <f t="shared" si="38"/>
        <v>0.55054509259690054</v>
      </c>
      <c r="R614" s="75">
        <f t="shared" si="39"/>
        <v>0.61866359259690051</v>
      </c>
      <c r="S614" s="7"/>
    </row>
    <row r="615" spans="1:19" ht="63.75" x14ac:dyDescent="0.25">
      <c r="A615" s="66"/>
      <c r="B615" s="56"/>
      <c r="C615" s="67"/>
      <c r="D615" s="68"/>
      <c r="E615" s="69"/>
      <c r="F615" s="70"/>
      <c r="G615" s="71"/>
      <c r="H615" s="66">
        <v>3000697</v>
      </c>
      <c r="I615" s="67" t="s">
        <v>479</v>
      </c>
      <c r="J615" s="72">
        <v>0.57690800000000009</v>
      </c>
      <c r="K615" s="73">
        <v>0.57690799999999998</v>
      </c>
      <c r="L615" s="73">
        <f t="shared" si="36"/>
        <v>0.28160442794194035</v>
      </c>
      <c r="M615" s="73">
        <v>0.18643434794194036</v>
      </c>
      <c r="N615" s="73">
        <v>4.6347939999999997E-2</v>
      </c>
      <c r="O615" s="73">
        <v>4.882214E-2</v>
      </c>
      <c r="P615" s="74">
        <f t="shared" si="37"/>
        <v>0.32316131504839657</v>
      </c>
      <c r="Q615" s="74">
        <f t="shared" si="38"/>
        <v>0.40349984389528376</v>
      </c>
      <c r="R615" s="75">
        <f t="shared" si="39"/>
        <v>0.48812709815419508</v>
      </c>
      <c r="S615" s="7"/>
    </row>
    <row r="616" spans="1:19" x14ac:dyDescent="0.25">
      <c r="A616" s="66"/>
      <c r="B616" s="56"/>
      <c r="C616" s="67"/>
      <c r="D616" s="68"/>
      <c r="E616" s="69"/>
      <c r="F616" s="70"/>
      <c r="G616" s="71"/>
      <c r="H616" s="66">
        <v>9000009</v>
      </c>
      <c r="I616" s="67" t="s">
        <v>294</v>
      </c>
      <c r="J616" s="72">
        <v>2.2714120000000002</v>
      </c>
      <c r="K616" s="73">
        <v>1.6952450000000001</v>
      </c>
      <c r="L616" s="73">
        <f t="shared" si="36"/>
        <v>0.86504859605393791</v>
      </c>
      <c r="M616" s="73">
        <v>0.44924211605393793</v>
      </c>
      <c r="N616" s="73">
        <v>0.26328065</v>
      </c>
      <c r="O616" s="73">
        <v>0.15252583</v>
      </c>
      <c r="P616" s="74">
        <f t="shared" si="37"/>
        <v>0.26500129247037324</v>
      </c>
      <c r="Q616" s="74">
        <f t="shared" si="38"/>
        <v>0.4203066613108653</v>
      </c>
      <c r="R616" s="75">
        <f t="shared" si="39"/>
        <v>0.51027939681517298</v>
      </c>
      <c r="S616" s="7"/>
    </row>
    <row r="617" spans="1:19" x14ac:dyDescent="0.25">
      <c r="A617" s="44"/>
      <c r="B617" s="45"/>
      <c r="C617" s="46"/>
      <c r="D617" s="47"/>
      <c r="E617" s="48"/>
      <c r="F617" s="49">
        <v>131</v>
      </c>
      <c r="G617" s="50" t="s">
        <v>144</v>
      </c>
      <c r="H617" s="90"/>
      <c r="I617" s="46"/>
      <c r="J617" s="51">
        <v>0</v>
      </c>
      <c r="K617" s="52">
        <v>2.1311E-2</v>
      </c>
      <c r="L617" s="53">
        <f t="shared" si="36"/>
        <v>1.010613E-2</v>
      </c>
      <c r="M617" s="53">
        <v>0</v>
      </c>
      <c r="N617" s="53">
        <v>2.9272499999999997E-3</v>
      </c>
      <c r="O617" s="53">
        <v>7.1788800000000003E-3</v>
      </c>
      <c r="P617" s="54">
        <f t="shared" si="37"/>
        <v>0</v>
      </c>
      <c r="Q617" s="54">
        <f t="shared" si="38"/>
        <v>0.13735864107737786</v>
      </c>
      <c r="R617" s="55">
        <f t="shared" si="39"/>
        <v>0.47422129416733139</v>
      </c>
      <c r="S617" s="7"/>
    </row>
    <row r="618" spans="1:19" ht="25.5" x14ac:dyDescent="0.25">
      <c r="A618" s="66"/>
      <c r="B618" s="56"/>
      <c r="C618" s="67"/>
      <c r="D618" s="68"/>
      <c r="E618" s="69"/>
      <c r="F618" s="70"/>
      <c r="G618" s="71"/>
      <c r="H618" s="66">
        <v>3000698</v>
      </c>
      <c r="I618" s="67" t="s">
        <v>431</v>
      </c>
      <c r="J618" s="72">
        <v>0</v>
      </c>
      <c r="K618" s="73">
        <v>2.1311E-2</v>
      </c>
      <c r="L618" s="73">
        <f t="shared" si="36"/>
        <v>1.010613E-2</v>
      </c>
      <c r="M618" s="73">
        <v>0</v>
      </c>
      <c r="N618" s="73">
        <v>2.9272499999999997E-3</v>
      </c>
      <c r="O618" s="73">
        <v>7.1788800000000003E-3</v>
      </c>
      <c r="P618" s="74">
        <f t="shared" si="37"/>
        <v>0</v>
      </c>
      <c r="Q618" s="74">
        <f t="shared" si="38"/>
        <v>0.13735864107737786</v>
      </c>
      <c r="R618" s="75">
        <f t="shared" si="39"/>
        <v>0.47422129416733139</v>
      </c>
      <c r="S618" s="7"/>
    </row>
    <row r="619" spans="1:19" x14ac:dyDescent="0.25">
      <c r="A619" s="44"/>
      <c r="B619" s="45"/>
      <c r="C619" s="46"/>
      <c r="D619" s="47">
        <v>445</v>
      </c>
      <c r="E619" s="48" t="s">
        <v>230</v>
      </c>
      <c r="F619" s="49"/>
      <c r="G619" s="50"/>
      <c r="H619" s="90"/>
      <c r="I619" s="46"/>
      <c r="J619" s="51">
        <v>767.82834100000025</v>
      </c>
      <c r="K619" s="52">
        <v>1023.0588669999999</v>
      </c>
      <c r="L619" s="53">
        <f t="shared" si="36"/>
        <v>456.27718332820609</v>
      </c>
      <c r="M619" s="53">
        <v>291.49135128820609</v>
      </c>
      <c r="N619" s="53">
        <v>81.195751290000047</v>
      </c>
      <c r="O619" s="53">
        <v>83.59008074999997</v>
      </c>
      <c r="P619" s="54">
        <f t="shared" si="37"/>
        <v>0.28492138692172259</v>
      </c>
      <c r="Q619" s="54">
        <f t="shared" si="38"/>
        <v>0.36428705580849646</v>
      </c>
      <c r="R619" s="55">
        <f t="shared" si="39"/>
        <v>0.44599308802843907</v>
      </c>
      <c r="S619" s="7"/>
    </row>
    <row r="620" spans="1:19" x14ac:dyDescent="0.25">
      <c r="A620" s="44"/>
      <c r="B620" s="45"/>
      <c r="C620" s="46"/>
      <c r="D620" s="47"/>
      <c r="E620" s="48"/>
      <c r="F620" s="49">
        <v>1</v>
      </c>
      <c r="G620" s="50" t="s">
        <v>136</v>
      </c>
      <c r="H620" s="90"/>
      <c r="I620" s="46"/>
      <c r="J620" s="51">
        <v>55.787461000000008</v>
      </c>
      <c r="K620" s="52">
        <v>86.32629</v>
      </c>
      <c r="L620" s="53">
        <f t="shared" si="36"/>
        <v>38.004116220312326</v>
      </c>
      <c r="M620" s="53">
        <v>24.112281570312327</v>
      </c>
      <c r="N620" s="53">
        <v>7.0773821300000002</v>
      </c>
      <c r="O620" s="53">
        <v>6.8144525199999997</v>
      </c>
      <c r="P620" s="54">
        <f t="shared" si="37"/>
        <v>0.27931562413156324</v>
      </c>
      <c r="Q620" s="54">
        <f t="shared" si="38"/>
        <v>0.36129971182952869</v>
      </c>
      <c r="R620" s="55">
        <f t="shared" si="39"/>
        <v>0.44023803432664982</v>
      </c>
      <c r="S620" s="7"/>
    </row>
    <row r="621" spans="1:19" x14ac:dyDescent="0.25">
      <c r="A621" s="66"/>
      <c r="B621" s="56"/>
      <c r="C621" s="67"/>
      <c r="D621" s="68"/>
      <c r="E621" s="69"/>
      <c r="F621" s="70"/>
      <c r="G621" s="71"/>
      <c r="H621" s="66">
        <v>3000001</v>
      </c>
      <c r="I621" s="67" t="s">
        <v>283</v>
      </c>
      <c r="J621" s="72">
        <v>1.9401479999999998</v>
      </c>
      <c r="K621" s="73">
        <v>6.014227</v>
      </c>
      <c r="L621" s="73">
        <f t="shared" si="36"/>
        <v>2.1839596876587639</v>
      </c>
      <c r="M621" s="73">
        <v>1.3097825576587638</v>
      </c>
      <c r="N621" s="73">
        <v>0.44789690000000004</v>
      </c>
      <c r="O621" s="73">
        <v>0.42628023000000004</v>
      </c>
      <c r="P621" s="74">
        <f t="shared" si="37"/>
        <v>0.21778069860994004</v>
      </c>
      <c r="Q621" s="74">
        <f t="shared" si="38"/>
        <v>0.29225359429545372</v>
      </c>
      <c r="R621" s="75">
        <f t="shared" si="39"/>
        <v>0.36313223422706925</v>
      </c>
      <c r="S621" s="7"/>
    </row>
    <row r="622" spans="1:19" x14ac:dyDescent="0.25">
      <c r="A622" s="66"/>
      <c r="B622" s="56"/>
      <c r="C622" s="67"/>
      <c r="D622" s="68"/>
      <c r="E622" s="69"/>
      <c r="F622" s="70"/>
      <c r="G622" s="71"/>
      <c r="H622" s="66">
        <v>3033254</v>
      </c>
      <c r="I622" s="67" t="s">
        <v>408</v>
      </c>
      <c r="J622" s="72">
        <v>10.079993</v>
      </c>
      <c r="K622" s="73">
        <v>12.586924999999999</v>
      </c>
      <c r="L622" s="73">
        <f t="shared" si="36"/>
        <v>4.7692269548232717</v>
      </c>
      <c r="M622" s="73">
        <v>2.7662389448232716</v>
      </c>
      <c r="N622" s="73">
        <v>1.1007658699999998</v>
      </c>
      <c r="O622" s="73">
        <v>0.90222214000000001</v>
      </c>
      <c r="P622" s="74">
        <f t="shared" si="37"/>
        <v>0.21977082923933144</v>
      </c>
      <c r="Q622" s="74">
        <f t="shared" si="38"/>
        <v>0.30722394983868356</v>
      </c>
      <c r="R622" s="75">
        <f t="shared" si="39"/>
        <v>0.378903263094304</v>
      </c>
      <c r="S622" s="7"/>
    </row>
    <row r="623" spans="1:19" x14ac:dyDescent="0.25">
      <c r="A623" s="66"/>
      <c r="B623" s="56"/>
      <c r="C623" s="67"/>
      <c r="D623" s="68"/>
      <c r="E623" s="69"/>
      <c r="F623" s="70"/>
      <c r="G623" s="71"/>
      <c r="H623" s="66">
        <v>3033255</v>
      </c>
      <c r="I623" s="67" t="s">
        <v>409</v>
      </c>
      <c r="J623" s="72">
        <v>14.369674999999999</v>
      </c>
      <c r="K623" s="73">
        <v>19.455513999999997</v>
      </c>
      <c r="L623" s="73">
        <f t="shared" si="36"/>
        <v>7.5149491455162076</v>
      </c>
      <c r="M623" s="73">
        <v>4.5615747955162078</v>
      </c>
      <c r="N623" s="73">
        <v>1.54398631</v>
      </c>
      <c r="O623" s="73">
        <v>1.4093880399999996</v>
      </c>
      <c r="P623" s="74">
        <f t="shared" si="37"/>
        <v>0.23446179810598725</v>
      </c>
      <c r="Q623" s="74">
        <f t="shared" si="38"/>
        <v>0.3138216294627944</v>
      </c>
      <c r="R623" s="75">
        <f t="shared" si="39"/>
        <v>0.38626320258185975</v>
      </c>
      <c r="S623" s="7"/>
    </row>
    <row r="624" spans="1:19" ht="25.5" x14ac:dyDescent="0.25">
      <c r="A624" s="66"/>
      <c r="B624" s="56"/>
      <c r="C624" s="67"/>
      <c r="D624" s="68"/>
      <c r="E624" s="69"/>
      <c r="F624" s="70"/>
      <c r="G624" s="71"/>
      <c r="H624" s="66">
        <v>3033256</v>
      </c>
      <c r="I624" s="67" t="s">
        <v>410</v>
      </c>
      <c r="J624" s="72">
        <v>1.081413</v>
      </c>
      <c r="K624" s="73">
        <v>2.1261540000000001</v>
      </c>
      <c r="L624" s="73">
        <f t="shared" si="36"/>
        <v>1.1972885729378775</v>
      </c>
      <c r="M624" s="73">
        <v>0.79650251293787733</v>
      </c>
      <c r="N624" s="73">
        <v>0.22080767999999998</v>
      </c>
      <c r="O624" s="73">
        <v>0.17997837999999999</v>
      </c>
      <c r="P624" s="74">
        <f t="shared" si="37"/>
        <v>0.37462127058429318</v>
      </c>
      <c r="Q624" s="74">
        <f t="shared" si="38"/>
        <v>0.47847436871359145</v>
      </c>
      <c r="R624" s="75">
        <f t="shared" si="39"/>
        <v>0.56312410716151207</v>
      </c>
      <c r="S624" s="7"/>
    </row>
    <row r="625" spans="1:19" ht="25.5" x14ac:dyDescent="0.25">
      <c r="A625" s="66"/>
      <c r="B625" s="56"/>
      <c r="C625" s="67"/>
      <c r="D625" s="68"/>
      <c r="E625" s="69"/>
      <c r="F625" s="70"/>
      <c r="G625" s="71"/>
      <c r="H625" s="66">
        <v>3033311</v>
      </c>
      <c r="I625" s="67" t="s">
        <v>411</v>
      </c>
      <c r="J625" s="72">
        <v>3.518024</v>
      </c>
      <c r="K625" s="73">
        <v>6.5257160000000001</v>
      </c>
      <c r="L625" s="73">
        <f t="shared" si="36"/>
        <v>3.2368255876612131</v>
      </c>
      <c r="M625" s="73">
        <v>2.0675562976612127</v>
      </c>
      <c r="N625" s="73">
        <v>0.60735404000000004</v>
      </c>
      <c r="O625" s="73">
        <v>0.56191525000000009</v>
      </c>
      <c r="P625" s="74">
        <f t="shared" si="37"/>
        <v>0.31683209898518611</v>
      </c>
      <c r="Q625" s="74">
        <f t="shared" si="38"/>
        <v>0.40990296507865387</v>
      </c>
      <c r="R625" s="75">
        <f t="shared" si="39"/>
        <v>0.49601079600479286</v>
      </c>
      <c r="S625" s="7"/>
    </row>
    <row r="626" spans="1:19" ht="25.5" x14ac:dyDescent="0.25">
      <c r="A626" s="66"/>
      <c r="B626" s="56"/>
      <c r="C626" s="67"/>
      <c r="D626" s="68"/>
      <c r="E626" s="69"/>
      <c r="F626" s="70"/>
      <c r="G626" s="71"/>
      <c r="H626" s="66">
        <v>3033313</v>
      </c>
      <c r="I626" s="67" t="s">
        <v>436</v>
      </c>
      <c r="J626" s="72">
        <v>3.5031339999999997</v>
      </c>
      <c r="K626" s="73">
        <v>5.0258659999999988</v>
      </c>
      <c r="L626" s="73">
        <f t="shared" si="36"/>
        <v>2.3546635194385876</v>
      </c>
      <c r="M626" s="73">
        <v>1.3755263494385872</v>
      </c>
      <c r="N626" s="73">
        <v>0.31572023999999999</v>
      </c>
      <c r="O626" s="73">
        <v>0.66341693000000013</v>
      </c>
      <c r="P626" s="74">
        <f t="shared" si="37"/>
        <v>0.27368941978130484</v>
      </c>
      <c r="Q626" s="74">
        <f t="shared" si="38"/>
        <v>0.33650849215609563</v>
      </c>
      <c r="R626" s="75">
        <f t="shared" si="39"/>
        <v>0.46850901306134868</v>
      </c>
      <c r="S626" s="7"/>
    </row>
    <row r="627" spans="1:19" x14ac:dyDescent="0.25">
      <c r="A627" s="66"/>
      <c r="B627" s="56"/>
      <c r="C627" s="67"/>
      <c r="D627" s="68"/>
      <c r="E627" s="69"/>
      <c r="F627" s="70"/>
      <c r="G627" s="71"/>
      <c r="H627" s="66">
        <v>9000000</v>
      </c>
      <c r="I627" s="67" t="s">
        <v>293</v>
      </c>
      <c r="J627" s="72">
        <v>21.295074000000007</v>
      </c>
      <c r="K627" s="73">
        <v>34.197806000000007</v>
      </c>
      <c r="L627" s="73">
        <f t="shared" si="36"/>
        <v>16.742239092276407</v>
      </c>
      <c r="M627" s="73">
        <v>11.235100112276406</v>
      </c>
      <c r="N627" s="73">
        <v>2.8408510899999997</v>
      </c>
      <c r="O627" s="73">
        <v>2.66628789</v>
      </c>
      <c r="P627" s="74">
        <f t="shared" si="37"/>
        <v>0.32853277523933566</v>
      </c>
      <c r="Q627" s="74">
        <f t="shared" si="38"/>
        <v>0.41160392576869997</v>
      </c>
      <c r="R627" s="75">
        <f t="shared" si="39"/>
        <v>0.48957056169850205</v>
      </c>
      <c r="S627" s="7"/>
    </row>
    <row r="628" spans="1:19" x14ac:dyDescent="0.25">
      <c r="A628" s="66"/>
      <c r="B628" s="56"/>
      <c r="C628" s="67"/>
      <c r="D628" s="68"/>
      <c r="E628" s="69"/>
      <c r="F628" s="70"/>
      <c r="G628" s="71"/>
      <c r="H628" s="66">
        <v>9000009</v>
      </c>
      <c r="I628" s="67" t="s">
        <v>294</v>
      </c>
      <c r="J628" s="72">
        <v>0</v>
      </c>
      <c r="K628" s="73">
        <v>0.39408199999999999</v>
      </c>
      <c r="L628" s="73">
        <f t="shared" si="36"/>
        <v>4.9636599999999999E-3</v>
      </c>
      <c r="M628" s="73">
        <v>0</v>
      </c>
      <c r="N628" s="73">
        <v>0</v>
      </c>
      <c r="O628" s="73">
        <v>4.9636599999999999E-3</v>
      </c>
      <c r="P628" s="74">
        <f t="shared" si="37"/>
        <v>0</v>
      </c>
      <c r="Q628" s="74">
        <f t="shared" si="38"/>
        <v>0</v>
      </c>
      <c r="R628" s="75">
        <f t="shared" si="39"/>
        <v>1.2595500428844759E-2</v>
      </c>
      <c r="S628" s="7"/>
    </row>
    <row r="629" spans="1:19" x14ac:dyDescent="0.25">
      <c r="A629" s="44"/>
      <c r="B629" s="45"/>
      <c r="C629" s="46"/>
      <c r="D629" s="47"/>
      <c r="E629" s="48"/>
      <c r="F629" s="49">
        <v>2</v>
      </c>
      <c r="G629" s="50" t="s">
        <v>137</v>
      </c>
      <c r="H629" s="90"/>
      <c r="I629" s="46"/>
      <c r="J629" s="51">
        <v>52.026268000000002</v>
      </c>
      <c r="K629" s="52">
        <v>106.66642100000001</v>
      </c>
      <c r="L629" s="53">
        <f t="shared" si="36"/>
        <v>38.143739714194538</v>
      </c>
      <c r="M629" s="53">
        <v>25.185941324194538</v>
      </c>
      <c r="N629" s="53">
        <v>6.5480344400000003</v>
      </c>
      <c r="O629" s="53">
        <v>6.4097639499999994</v>
      </c>
      <c r="P629" s="54">
        <f t="shared" si="37"/>
        <v>0.23611874372530539</v>
      </c>
      <c r="Q629" s="54">
        <f t="shared" si="38"/>
        <v>0.29750670798446061</v>
      </c>
      <c r="R629" s="55">
        <f t="shared" si="39"/>
        <v>0.35759838341435057</v>
      </c>
      <c r="S629" s="7"/>
    </row>
    <row r="630" spans="1:19" x14ac:dyDescent="0.25">
      <c r="A630" s="66"/>
      <c r="B630" s="56"/>
      <c r="C630" s="67"/>
      <c r="D630" s="68"/>
      <c r="E630" s="69"/>
      <c r="F630" s="70"/>
      <c r="G630" s="71"/>
      <c r="H630" s="66">
        <v>3000001</v>
      </c>
      <c r="I630" s="67" t="s">
        <v>283</v>
      </c>
      <c r="J630" s="72">
        <v>0.96347800000000017</v>
      </c>
      <c r="K630" s="73">
        <v>3.5443089999999997</v>
      </c>
      <c r="L630" s="73">
        <f t="shared" si="36"/>
        <v>0.89217707785747546</v>
      </c>
      <c r="M630" s="73">
        <v>0.36995343785747536</v>
      </c>
      <c r="N630" s="73">
        <v>0.30434312000000008</v>
      </c>
      <c r="O630" s="73">
        <v>0.21788052000000002</v>
      </c>
      <c r="P630" s="74">
        <f t="shared" si="37"/>
        <v>0.10437956675263793</v>
      </c>
      <c r="Q630" s="74">
        <f t="shared" si="38"/>
        <v>0.19024767813908874</v>
      </c>
      <c r="R630" s="75">
        <f t="shared" si="39"/>
        <v>0.25172102033357574</v>
      </c>
      <c r="S630" s="7"/>
    </row>
    <row r="631" spans="1:19" x14ac:dyDescent="0.25">
      <c r="A631" s="66"/>
      <c r="B631" s="56"/>
      <c r="C631" s="67"/>
      <c r="D631" s="68"/>
      <c r="E631" s="69"/>
      <c r="F631" s="70"/>
      <c r="G631" s="71"/>
      <c r="H631" s="66">
        <v>3033172</v>
      </c>
      <c r="I631" s="67" t="s">
        <v>412</v>
      </c>
      <c r="J631" s="72">
        <v>4.9006520000000009</v>
      </c>
      <c r="K631" s="73">
        <v>13.357397000000001</v>
      </c>
      <c r="L631" s="73">
        <f t="shared" si="36"/>
        <v>4.6375883444213315</v>
      </c>
      <c r="M631" s="73">
        <v>2.507129544421332</v>
      </c>
      <c r="N631" s="73">
        <v>1.0433696600000002</v>
      </c>
      <c r="O631" s="73">
        <v>1.0870891399999998</v>
      </c>
      <c r="P631" s="74">
        <f t="shared" si="37"/>
        <v>0.18769596684304074</v>
      </c>
      <c r="Q631" s="74">
        <f t="shared" si="38"/>
        <v>0.26580771720877444</v>
      </c>
      <c r="R631" s="75">
        <f t="shared" si="39"/>
        <v>0.34719252144870227</v>
      </c>
      <c r="S631" s="7"/>
    </row>
    <row r="632" spans="1:19" ht="25.5" x14ac:dyDescent="0.25">
      <c r="A632" s="66"/>
      <c r="B632" s="56"/>
      <c r="C632" s="67"/>
      <c r="D632" s="68"/>
      <c r="E632" s="69"/>
      <c r="F632" s="70"/>
      <c r="G632" s="71"/>
      <c r="H632" s="66">
        <v>3033294</v>
      </c>
      <c r="I632" s="67" t="s">
        <v>439</v>
      </c>
      <c r="J632" s="72">
        <v>3.0005629999999996</v>
      </c>
      <c r="K632" s="73">
        <v>6.182383999999999</v>
      </c>
      <c r="L632" s="73">
        <f t="shared" si="36"/>
        <v>2.3822719558428127</v>
      </c>
      <c r="M632" s="73">
        <v>1.5167497058428125</v>
      </c>
      <c r="N632" s="73">
        <v>0.44948370999999998</v>
      </c>
      <c r="O632" s="73">
        <v>0.41603854000000001</v>
      </c>
      <c r="P632" s="74">
        <f t="shared" si="37"/>
        <v>0.24533411477559672</v>
      </c>
      <c r="Q632" s="74">
        <f t="shared" si="38"/>
        <v>0.31803806037328203</v>
      </c>
      <c r="R632" s="75">
        <f t="shared" si="39"/>
        <v>0.38533225303423618</v>
      </c>
      <c r="S632" s="7"/>
    </row>
    <row r="633" spans="1:19" x14ac:dyDescent="0.25">
      <c r="A633" s="66"/>
      <c r="B633" s="56"/>
      <c r="C633" s="67"/>
      <c r="D633" s="68"/>
      <c r="E633" s="69"/>
      <c r="F633" s="70"/>
      <c r="G633" s="71"/>
      <c r="H633" s="66">
        <v>3033295</v>
      </c>
      <c r="I633" s="67" t="s">
        <v>413</v>
      </c>
      <c r="J633" s="72">
        <v>5.1191449999999996</v>
      </c>
      <c r="K633" s="73">
        <v>8.6074920000000006</v>
      </c>
      <c r="L633" s="73">
        <f t="shared" si="36"/>
        <v>3.3539681445508975</v>
      </c>
      <c r="M633" s="73">
        <v>2.0732378445508974</v>
      </c>
      <c r="N633" s="73">
        <v>0.64332302000000008</v>
      </c>
      <c r="O633" s="73">
        <v>0.63740728000000002</v>
      </c>
      <c r="P633" s="74">
        <f t="shared" si="37"/>
        <v>0.2408643359239715</v>
      </c>
      <c r="Q633" s="74">
        <f t="shared" si="38"/>
        <v>0.31560422763691182</v>
      </c>
      <c r="R633" s="75">
        <f t="shared" si="39"/>
        <v>0.38965684133669798</v>
      </c>
      <c r="S633" s="7"/>
    </row>
    <row r="634" spans="1:19" ht="25.5" x14ac:dyDescent="0.25">
      <c r="A634" s="66"/>
      <c r="B634" s="56"/>
      <c r="C634" s="67"/>
      <c r="D634" s="68"/>
      <c r="E634" s="69"/>
      <c r="F634" s="70"/>
      <c r="G634" s="71"/>
      <c r="H634" s="66">
        <v>3033297</v>
      </c>
      <c r="I634" s="67" t="s">
        <v>440</v>
      </c>
      <c r="J634" s="72">
        <v>5.8153670000000002</v>
      </c>
      <c r="K634" s="73">
        <v>7.0896590000000002</v>
      </c>
      <c r="L634" s="73">
        <f t="shared" si="36"/>
        <v>3.8488609361557922</v>
      </c>
      <c r="M634" s="73">
        <v>2.5240940061557922</v>
      </c>
      <c r="N634" s="73">
        <v>0.69696198000000009</v>
      </c>
      <c r="O634" s="73">
        <v>0.62780495000000003</v>
      </c>
      <c r="P634" s="74">
        <f t="shared" si="37"/>
        <v>0.35602474056309225</v>
      </c>
      <c r="Q634" s="74">
        <f t="shared" si="38"/>
        <v>0.45433158155502151</v>
      </c>
      <c r="R634" s="75">
        <f t="shared" si="39"/>
        <v>0.54288378836778917</v>
      </c>
      <c r="S634" s="7"/>
    </row>
    <row r="635" spans="1:19" x14ac:dyDescent="0.25">
      <c r="A635" s="66"/>
      <c r="B635" s="56"/>
      <c r="C635" s="67"/>
      <c r="D635" s="68"/>
      <c r="E635" s="69"/>
      <c r="F635" s="70"/>
      <c r="G635" s="71"/>
      <c r="H635" s="66">
        <v>3033305</v>
      </c>
      <c r="I635" s="67" t="s">
        <v>441</v>
      </c>
      <c r="J635" s="72">
        <v>2.692421</v>
      </c>
      <c r="K635" s="73">
        <v>3.4380009999999999</v>
      </c>
      <c r="L635" s="73">
        <f t="shared" si="36"/>
        <v>1.8585759930467631</v>
      </c>
      <c r="M635" s="73">
        <v>1.108115953046763</v>
      </c>
      <c r="N635" s="73">
        <v>0.36795876</v>
      </c>
      <c r="O635" s="73">
        <v>0.38250127999999994</v>
      </c>
      <c r="P635" s="74">
        <f t="shared" si="37"/>
        <v>0.3223140287180728</v>
      </c>
      <c r="Q635" s="74">
        <f t="shared" si="38"/>
        <v>0.42934097839028063</v>
      </c>
      <c r="R635" s="75">
        <f t="shared" si="39"/>
        <v>0.54059786284144862</v>
      </c>
      <c r="S635" s="7"/>
    </row>
    <row r="636" spans="1:19" x14ac:dyDescent="0.25">
      <c r="A636" s="66"/>
      <c r="B636" s="56"/>
      <c r="C636" s="67"/>
      <c r="D636" s="68"/>
      <c r="E636" s="69"/>
      <c r="F636" s="70"/>
      <c r="G636" s="71"/>
      <c r="H636" s="66">
        <v>9000000</v>
      </c>
      <c r="I636" s="67" t="s">
        <v>293</v>
      </c>
      <c r="J636" s="72">
        <v>21.260308999999999</v>
      </c>
      <c r="K636" s="73">
        <v>30.838360000000002</v>
      </c>
      <c r="L636" s="73">
        <f t="shared" si="36"/>
        <v>13.513806746460816</v>
      </c>
      <c r="M636" s="73">
        <v>9.4568399264608161</v>
      </c>
      <c r="N636" s="73">
        <v>1.9189387800000008</v>
      </c>
      <c r="O636" s="73">
        <v>2.1380280399999991</v>
      </c>
      <c r="P636" s="74">
        <f t="shared" si="37"/>
        <v>0.30665832834368673</v>
      </c>
      <c r="Q636" s="74">
        <f t="shared" si="38"/>
        <v>0.3688840361958553</v>
      </c>
      <c r="R636" s="75">
        <f t="shared" si="39"/>
        <v>0.43821418345401036</v>
      </c>
      <c r="S636" s="7"/>
    </row>
    <row r="637" spans="1:19" x14ac:dyDescent="0.25">
      <c r="A637" s="66"/>
      <c r="B637" s="56"/>
      <c r="C637" s="67"/>
      <c r="D637" s="68"/>
      <c r="E637" s="69"/>
      <c r="F637" s="70"/>
      <c r="G637" s="71"/>
      <c r="H637" s="66">
        <v>9000009</v>
      </c>
      <c r="I637" s="67" t="s">
        <v>294</v>
      </c>
      <c r="J637" s="72">
        <v>8.2743330000000004</v>
      </c>
      <c r="K637" s="73">
        <v>33.608819000000004</v>
      </c>
      <c r="L637" s="73">
        <f t="shared" si="36"/>
        <v>7.6564905158586507</v>
      </c>
      <c r="M637" s="73">
        <v>5.6298209058586508</v>
      </c>
      <c r="N637" s="73">
        <v>1.12365541</v>
      </c>
      <c r="O637" s="73">
        <v>0.9030142000000001</v>
      </c>
      <c r="P637" s="74">
        <f t="shared" si="37"/>
        <v>0.16751022717753486</v>
      </c>
      <c r="Q637" s="74">
        <f t="shared" si="38"/>
        <v>0.20094357721580902</v>
      </c>
      <c r="R637" s="75">
        <f t="shared" si="39"/>
        <v>0.22781194768726179</v>
      </c>
      <c r="S637" s="7"/>
    </row>
    <row r="638" spans="1:19" x14ac:dyDescent="0.25">
      <c r="A638" s="44"/>
      <c r="B638" s="45"/>
      <c r="C638" s="46"/>
      <c r="D638" s="47"/>
      <c r="E638" s="48"/>
      <c r="F638" s="49">
        <v>16</v>
      </c>
      <c r="G638" s="50" t="s">
        <v>138</v>
      </c>
      <c r="H638" s="90"/>
      <c r="I638" s="46"/>
      <c r="J638" s="51">
        <v>14.816330999999998</v>
      </c>
      <c r="K638" s="52">
        <v>18.266071</v>
      </c>
      <c r="L638" s="53">
        <f t="shared" si="36"/>
        <v>8.155613714343092</v>
      </c>
      <c r="M638" s="53">
        <v>5.1134779143430933</v>
      </c>
      <c r="N638" s="53">
        <v>1.4939289800000002</v>
      </c>
      <c r="O638" s="53">
        <v>1.5482068199999994</v>
      </c>
      <c r="P638" s="54">
        <f t="shared" si="37"/>
        <v>0.27994405115052345</v>
      </c>
      <c r="Q638" s="54">
        <f t="shared" si="38"/>
        <v>0.3617311513977523</v>
      </c>
      <c r="R638" s="55">
        <f t="shared" si="39"/>
        <v>0.44648976314299293</v>
      </c>
      <c r="S638" s="7"/>
    </row>
    <row r="639" spans="1:19" x14ac:dyDescent="0.25">
      <c r="A639" s="66"/>
      <c r="B639" s="56"/>
      <c r="C639" s="67"/>
      <c r="D639" s="68"/>
      <c r="E639" s="69"/>
      <c r="F639" s="70"/>
      <c r="G639" s="71"/>
      <c r="H639" s="66">
        <v>3000001</v>
      </c>
      <c r="I639" s="67" t="s">
        <v>283</v>
      </c>
      <c r="J639" s="72">
        <v>0.73079700000000003</v>
      </c>
      <c r="K639" s="73">
        <v>0.72579100000000007</v>
      </c>
      <c r="L639" s="73">
        <f t="shared" si="36"/>
        <v>0.34185057748891529</v>
      </c>
      <c r="M639" s="73">
        <v>0.23160954748891527</v>
      </c>
      <c r="N639" s="73">
        <v>6.4175609999999994E-2</v>
      </c>
      <c r="O639" s="73">
        <v>4.6065420000000003E-2</v>
      </c>
      <c r="P639" s="74">
        <f t="shared" si="37"/>
        <v>0.31911328121858118</v>
      </c>
      <c r="Q639" s="74">
        <f t="shared" si="38"/>
        <v>0.40753489294978201</v>
      </c>
      <c r="R639" s="75">
        <f t="shared" si="39"/>
        <v>0.47100415613987395</v>
      </c>
      <c r="S639" s="7"/>
    </row>
    <row r="640" spans="1:19" ht="25.5" x14ac:dyDescent="0.25">
      <c r="A640" s="66"/>
      <c r="B640" s="56"/>
      <c r="C640" s="67"/>
      <c r="D640" s="68"/>
      <c r="E640" s="69"/>
      <c r="F640" s="70"/>
      <c r="G640" s="71"/>
      <c r="H640" s="66">
        <v>3000612</v>
      </c>
      <c r="I640" s="67" t="s">
        <v>414</v>
      </c>
      <c r="J640" s="72">
        <v>1.652871</v>
      </c>
      <c r="K640" s="73">
        <v>2.1454470000000003</v>
      </c>
      <c r="L640" s="73">
        <f t="shared" si="36"/>
        <v>1.0567111692088222</v>
      </c>
      <c r="M640" s="73">
        <v>0.70275277920882218</v>
      </c>
      <c r="N640" s="73">
        <v>0.13660940000000002</v>
      </c>
      <c r="O640" s="73">
        <v>0.21734898999999999</v>
      </c>
      <c r="P640" s="74">
        <f t="shared" si="37"/>
        <v>0.32755541349137129</v>
      </c>
      <c r="Q640" s="74">
        <f t="shared" si="38"/>
        <v>0.39122951031128805</v>
      </c>
      <c r="R640" s="75">
        <f t="shared" si="39"/>
        <v>0.49253659923028725</v>
      </c>
      <c r="S640" s="7"/>
    </row>
    <row r="641" spans="1:19" ht="25.5" x14ac:dyDescent="0.25">
      <c r="A641" s="66"/>
      <c r="B641" s="56"/>
      <c r="C641" s="67"/>
      <c r="D641" s="68"/>
      <c r="E641" s="69"/>
      <c r="F641" s="70"/>
      <c r="G641" s="71"/>
      <c r="H641" s="66">
        <v>3000614</v>
      </c>
      <c r="I641" s="67" t="s">
        <v>415</v>
      </c>
      <c r="J641" s="72">
        <v>0.80355900000000002</v>
      </c>
      <c r="K641" s="73">
        <v>1.0259959999999999</v>
      </c>
      <c r="L641" s="73">
        <f t="shared" si="36"/>
        <v>0.55427830906331632</v>
      </c>
      <c r="M641" s="73">
        <v>0.3484616390633164</v>
      </c>
      <c r="N641" s="73">
        <v>0.10205</v>
      </c>
      <c r="O641" s="73">
        <v>0.10376667000000001</v>
      </c>
      <c r="P641" s="74">
        <f t="shared" si="37"/>
        <v>0.33963255126074215</v>
      </c>
      <c r="Q641" s="74">
        <f t="shared" si="38"/>
        <v>0.43909687665772229</v>
      </c>
      <c r="R641" s="75">
        <f t="shared" si="39"/>
        <v>0.54023437621912407</v>
      </c>
      <c r="S641" s="7"/>
    </row>
    <row r="642" spans="1:19" ht="38.25" x14ac:dyDescent="0.25">
      <c r="A642" s="66"/>
      <c r="B642" s="56"/>
      <c r="C642" s="67"/>
      <c r="D642" s="68"/>
      <c r="E642" s="69"/>
      <c r="F642" s="70"/>
      <c r="G642" s="71"/>
      <c r="H642" s="66">
        <v>3043959</v>
      </c>
      <c r="I642" s="67" t="s">
        <v>416</v>
      </c>
      <c r="J642" s="72">
        <v>1.412957</v>
      </c>
      <c r="K642" s="73">
        <v>1.5518540000000001</v>
      </c>
      <c r="L642" s="73">
        <f t="shared" si="36"/>
        <v>0.778942085077302</v>
      </c>
      <c r="M642" s="73">
        <v>0.49711677507730201</v>
      </c>
      <c r="N642" s="73">
        <v>0.19668174999999999</v>
      </c>
      <c r="O642" s="73">
        <v>8.5143560000000007E-2</v>
      </c>
      <c r="P642" s="74">
        <f t="shared" si="37"/>
        <v>0.32033733526304792</v>
      </c>
      <c r="Q642" s="74">
        <f t="shared" si="38"/>
        <v>0.4470771896565669</v>
      </c>
      <c r="R642" s="75">
        <f t="shared" si="39"/>
        <v>0.50194289222910271</v>
      </c>
      <c r="S642" s="7"/>
    </row>
    <row r="643" spans="1:19" ht="25.5" x14ac:dyDescent="0.25">
      <c r="A643" s="66"/>
      <c r="B643" s="56"/>
      <c r="C643" s="67"/>
      <c r="D643" s="68"/>
      <c r="E643" s="69"/>
      <c r="F643" s="70"/>
      <c r="G643" s="71"/>
      <c r="H643" s="66">
        <v>3043961</v>
      </c>
      <c r="I643" s="67" t="s">
        <v>417</v>
      </c>
      <c r="J643" s="72">
        <v>0.83113200000000009</v>
      </c>
      <c r="K643" s="73">
        <v>0.94408300000000001</v>
      </c>
      <c r="L643" s="73">
        <f t="shared" si="36"/>
        <v>0.48377558192053804</v>
      </c>
      <c r="M643" s="73">
        <v>0.32015575192053802</v>
      </c>
      <c r="N643" s="73">
        <v>5.327407E-2</v>
      </c>
      <c r="O643" s="73">
        <v>0.11034575999999999</v>
      </c>
      <c r="P643" s="74">
        <f t="shared" si="37"/>
        <v>0.33911822574978895</v>
      </c>
      <c r="Q643" s="74">
        <f t="shared" si="38"/>
        <v>0.39554766044991596</v>
      </c>
      <c r="R643" s="75">
        <f t="shared" si="39"/>
        <v>0.51242907871504739</v>
      </c>
      <c r="S643" s="7"/>
    </row>
    <row r="644" spans="1:19" ht="38.25" x14ac:dyDescent="0.25">
      <c r="A644" s="66"/>
      <c r="B644" s="56"/>
      <c r="C644" s="67"/>
      <c r="D644" s="68"/>
      <c r="E644" s="69"/>
      <c r="F644" s="70"/>
      <c r="G644" s="71"/>
      <c r="H644" s="66">
        <v>3043969</v>
      </c>
      <c r="I644" s="67" t="s">
        <v>418</v>
      </c>
      <c r="J644" s="72">
        <v>0.52135500000000001</v>
      </c>
      <c r="K644" s="73">
        <v>1.0046280000000001</v>
      </c>
      <c r="L644" s="73">
        <f t="shared" si="36"/>
        <v>0.35689602019561018</v>
      </c>
      <c r="M644" s="73">
        <v>0.18576931019561016</v>
      </c>
      <c r="N644" s="73">
        <v>7.0015789999999994E-2</v>
      </c>
      <c r="O644" s="73">
        <v>0.10111092000000001</v>
      </c>
      <c r="P644" s="74">
        <f t="shared" si="37"/>
        <v>0.18491353037702526</v>
      </c>
      <c r="Q644" s="74">
        <f t="shared" si="38"/>
        <v>0.25460678001768833</v>
      </c>
      <c r="R644" s="75">
        <f t="shared" si="39"/>
        <v>0.35525191433606285</v>
      </c>
      <c r="S644" s="7"/>
    </row>
    <row r="645" spans="1:19" x14ac:dyDescent="0.25">
      <c r="A645" s="66"/>
      <c r="B645" s="56"/>
      <c r="C645" s="67"/>
      <c r="D645" s="68"/>
      <c r="E645" s="69"/>
      <c r="F645" s="70"/>
      <c r="G645" s="71"/>
      <c r="H645" s="66">
        <v>9000000</v>
      </c>
      <c r="I645" s="67" t="s">
        <v>293</v>
      </c>
      <c r="J645" s="72">
        <v>8.8636599999999977</v>
      </c>
      <c r="K645" s="73">
        <v>10.868271999999999</v>
      </c>
      <c r="L645" s="73">
        <f t="shared" si="36"/>
        <v>4.5831599713885893</v>
      </c>
      <c r="M645" s="73">
        <v>2.8276121113885893</v>
      </c>
      <c r="N645" s="73">
        <v>0.87112236000000021</v>
      </c>
      <c r="O645" s="73">
        <v>0.88442549999999953</v>
      </c>
      <c r="P645" s="74">
        <f t="shared" si="37"/>
        <v>0.26017126838457755</v>
      </c>
      <c r="Q645" s="74">
        <f t="shared" si="38"/>
        <v>0.34032406176332258</v>
      </c>
      <c r="R645" s="75">
        <f t="shared" si="39"/>
        <v>0.42170088965279756</v>
      </c>
      <c r="S645" s="7"/>
    </row>
    <row r="646" spans="1:19" x14ac:dyDescent="0.25">
      <c r="A646" s="44"/>
      <c r="B646" s="45"/>
      <c r="C646" s="46"/>
      <c r="D646" s="47"/>
      <c r="E646" s="48"/>
      <c r="F646" s="49">
        <v>17</v>
      </c>
      <c r="G646" s="50" t="s">
        <v>139</v>
      </c>
      <c r="H646" s="90"/>
      <c r="I646" s="46"/>
      <c r="J646" s="51">
        <v>9.2747419999999998</v>
      </c>
      <c r="K646" s="52">
        <v>11.258275000000001</v>
      </c>
      <c r="L646" s="53">
        <f t="shared" si="36"/>
        <v>5.0214139390698218</v>
      </c>
      <c r="M646" s="53">
        <v>3.1381623390698223</v>
      </c>
      <c r="N646" s="53">
        <v>0.89994090000000004</v>
      </c>
      <c r="O646" s="53">
        <v>0.98331069999999987</v>
      </c>
      <c r="P646" s="54">
        <f t="shared" si="37"/>
        <v>0.27874273270725952</v>
      </c>
      <c r="Q646" s="54">
        <f t="shared" si="38"/>
        <v>0.35867868204230413</v>
      </c>
      <c r="R646" s="55">
        <f t="shared" si="39"/>
        <v>0.44601983332880224</v>
      </c>
      <c r="S646" s="7"/>
    </row>
    <row r="647" spans="1:19" x14ac:dyDescent="0.25">
      <c r="A647" s="66"/>
      <c r="B647" s="56"/>
      <c r="C647" s="67"/>
      <c r="D647" s="68"/>
      <c r="E647" s="69"/>
      <c r="F647" s="70"/>
      <c r="G647" s="71"/>
      <c r="H647" s="66">
        <v>3000001</v>
      </c>
      <c r="I647" s="67" t="s">
        <v>283</v>
      </c>
      <c r="J647" s="72">
        <v>0.61207000000000011</v>
      </c>
      <c r="K647" s="73">
        <v>0.75040600000000002</v>
      </c>
      <c r="L647" s="73">
        <f t="shared" ref="L647:L710" si="40">SUM(M647,N647,O647)</f>
        <v>0.30709334029775276</v>
      </c>
      <c r="M647" s="73">
        <v>0.18491710029775277</v>
      </c>
      <c r="N647" s="73">
        <v>6.092504E-2</v>
      </c>
      <c r="O647" s="73">
        <v>6.1251200000000006E-2</v>
      </c>
      <c r="P647" s="74">
        <f t="shared" ref="P647:P710" si="41">IFERROR(M647/K647,0)</f>
        <v>0.2464227368887679</v>
      </c>
      <c r="Q647" s="74">
        <f t="shared" ref="Q647:Q710" si="42">IFERROR(SUM(M647,N647)/K647,0)</f>
        <v>0.32761217300734902</v>
      </c>
      <c r="R647" s="75">
        <f t="shared" ref="R647:R710" si="43">IFERROR(SUM(M647,N647,O647)/K647,0)</f>
        <v>0.40923625383825923</v>
      </c>
      <c r="S647" s="7"/>
    </row>
    <row r="648" spans="1:19" ht="38.25" x14ac:dyDescent="0.25">
      <c r="A648" s="66"/>
      <c r="B648" s="56"/>
      <c r="C648" s="67"/>
      <c r="D648" s="68"/>
      <c r="E648" s="69"/>
      <c r="F648" s="70"/>
      <c r="G648" s="71"/>
      <c r="H648" s="66">
        <v>3043977</v>
      </c>
      <c r="I648" s="67" t="s">
        <v>419</v>
      </c>
      <c r="J648" s="72">
        <v>0.6147990000000001</v>
      </c>
      <c r="K648" s="73">
        <v>0.71882599999999996</v>
      </c>
      <c r="L648" s="73">
        <f t="shared" si="40"/>
        <v>0.32232000312334552</v>
      </c>
      <c r="M648" s="73">
        <v>0.21034322312334552</v>
      </c>
      <c r="N648" s="73">
        <v>6.4823659999999991E-2</v>
      </c>
      <c r="O648" s="73">
        <v>4.715312E-2</v>
      </c>
      <c r="P648" s="74">
        <f t="shared" si="41"/>
        <v>0.29262049943010621</v>
      </c>
      <c r="Q648" s="74">
        <f t="shared" si="42"/>
        <v>0.38280040388542641</v>
      </c>
      <c r="R648" s="75">
        <f t="shared" si="43"/>
        <v>0.44839780854246442</v>
      </c>
      <c r="S648" s="7"/>
    </row>
    <row r="649" spans="1:19" ht="63.75" x14ac:dyDescent="0.25">
      <c r="A649" s="66"/>
      <c r="B649" s="56"/>
      <c r="C649" s="67"/>
      <c r="D649" s="68"/>
      <c r="E649" s="69"/>
      <c r="F649" s="70"/>
      <c r="G649" s="71"/>
      <c r="H649" s="66">
        <v>3043981</v>
      </c>
      <c r="I649" s="67" t="s">
        <v>420</v>
      </c>
      <c r="J649" s="72">
        <v>2.0338189999999998</v>
      </c>
      <c r="K649" s="73">
        <v>2.228532</v>
      </c>
      <c r="L649" s="73">
        <f t="shared" si="40"/>
        <v>1.018690773533391</v>
      </c>
      <c r="M649" s="73">
        <v>0.64154693353339098</v>
      </c>
      <c r="N649" s="73">
        <v>0.16114545999999999</v>
      </c>
      <c r="O649" s="73">
        <v>0.21599837999999999</v>
      </c>
      <c r="P649" s="74">
        <f t="shared" si="41"/>
        <v>0.28787871726023723</v>
      </c>
      <c r="Q649" s="74">
        <f t="shared" si="42"/>
        <v>0.36018885684988639</v>
      </c>
      <c r="R649" s="75">
        <f t="shared" si="43"/>
        <v>0.45711292166026379</v>
      </c>
      <c r="S649" s="7"/>
    </row>
    <row r="650" spans="1:19" x14ac:dyDescent="0.25">
      <c r="A650" s="66"/>
      <c r="B650" s="56"/>
      <c r="C650" s="67"/>
      <c r="D650" s="68"/>
      <c r="E650" s="69"/>
      <c r="F650" s="70"/>
      <c r="G650" s="71"/>
      <c r="H650" s="66">
        <v>3043982</v>
      </c>
      <c r="I650" s="67" t="s">
        <v>421</v>
      </c>
      <c r="J650" s="72">
        <v>0.86235399999999995</v>
      </c>
      <c r="K650" s="73">
        <v>0.99415300000000006</v>
      </c>
      <c r="L650" s="73">
        <f t="shared" si="40"/>
        <v>0.370555447097904</v>
      </c>
      <c r="M650" s="73">
        <v>0.22652765709790401</v>
      </c>
      <c r="N650" s="73">
        <v>8.2427460000000008E-2</v>
      </c>
      <c r="O650" s="73">
        <v>6.1600330000000002E-2</v>
      </c>
      <c r="P650" s="74">
        <f t="shared" si="41"/>
        <v>0.22785995425040612</v>
      </c>
      <c r="Q650" s="74">
        <f t="shared" si="42"/>
        <v>0.31077220216395668</v>
      </c>
      <c r="R650" s="75">
        <f t="shared" si="43"/>
        <v>0.37273482763508631</v>
      </c>
      <c r="S650" s="7"/>
    </row>
    <row r="651" spans="1:19" ht="25.5" x14ac:dyDescent="0.25">
      <c r="A651" s="66"/>
      <c r="B651" s="56"/>
      <c r="C651" s="67"/>
      <c r="D651" s="68"/>
      <c r="E651" s="69"/>
      <c r="F651" s="70"/>
      <c r="G651" s="71"/>
      <c r="H651" s="66">
        <v>3043983</v>
      </c>
      <c r="I651" s="67" t="s">
        <v>422</v>
      </c>
      <c r="J651" s="72">
        <v>1.7796719999999999</v>
      </c>
      <c r="K651" s="73">
        <v>2.2813780000000001</v>
      </c>
      <c r="L651" s="73">
        <f t="shared" si="40"/>
        <v>1.0217926865523634</v>
      </c>
      <c r="M651" s="73">
        <v>0.63409001655236352</v>
      </c>
      <c r="N651" s="73">
        <v>0.13901437999999999</v>
      </c>
      <c r="O651" s="73">
        <v>0.24868828999999998</v>
      </c>
      <c r="P651" s="74">
        <f t="shared" si="41"/>
        <v>0.27794167233679096</v>
      </c>
      <c r="Q651" s="74">
        <f t="shared" si="42"/>
        <v>0.33887606374408952</v>
      </c>
      <c r="R651" s="75">
        <f t="shared" si="43"/>
        <v>0.44788399228552367</v>
      </c>
      <c r="S651" s="7"/>
    </row>
    <row r="652" spans="1:19" ht="25.5" x14ac:dyDescent="0.25">
      <c r="A652" s="66"/>
      <c r="B652" s="56"/>
      <c r="C652" s="67"/>
      <c r="D652" s="68"/>
      <c r="E652" s="69"/>
      <c r="F652" s="70"/>
      <c r="G652" s="71"/>
      <c r="H652" s="66">
        <v>3043984</v>
      </c>
      <c r="I652" s="67" t="s">
        <v>423</v>
      </c>
      <c r="J652" s="72">
        <v>0.69208099999999995</v>
      </c>
      <c r="K652" s="73">
        <v>0.96777100000000005</v>
      </c>
      <c r="L652" s="73">
        <f t="shared" si="40"/>
        <v>0.477875070425471</v>
      </c>
      <c r="M652" s="73">
        <v>0.35224502042547101</v>
      </c>
      <c r="N652" s="73">
        <v>5.468203E-2</v>
      </c>
      <c r="O652" s="73">
        <v>7.0948020000000001E-2</v>
      </c>
      <c r="P652" s="74">
        <f t="shared" si="41"/>
        <v>0.36397558970610916</v>
      </c>
      <c r="Q652" s="74">
        <f t="shared" si="42"/>
        <v>0.42047865706398618</v>
      </c>
      <c r="R652" s="75">
        <f t="shared" si="43"/>
        <v>0.49378940929772747</v>
      </c>
      <c r="S652" s="7"/>
    </row>
    <row r="653" spans="1:19" x14ac:dyDescent="0.25">
      <c r="A653" s="66"/>
      <c r="B653" s="56"/>
      <c r="C653" s="67"/>
      <c r="D653" s="68"/>
      <c r="E653" s="69"/>
      <c r="F653" s="70"/>
      <c r="G653" s="71"/>
      <c r="H653" s="66">
        <v>9000000</v>
      </c>
      <c r="I653" s="67" t="s">
        <v>293</v>
      </c>
      <c r="J653" s="72">
        <v>2.6799469999999999</v>
      </c>
      <c r="K653" s="73">
        <v>3.3172090000000001</v>
      </c>
      <c r="L653" s="73">
        <f t="shared" si="40"/>
        <v>1.5030866180395945</v>
      </c>
      <c r="M653" s="73">
        <v>0.88849238803959452</v>
      </c>
      <c r="N653" s="73">
        <v>0.33692286999999999</v>
      </c>
      <c r="O653" s="73">
        <v>0.27767135999999998</v>
      </c>
      <c r="P653" s="74">
        <f t="shared" si="41"/>
        <v>0.26784335507337481</v>
      </c>
      <c r="Q653" s="74">
        <f t="shared" si="42"/>
        <v>0.36941153181472569</v>
      </c>
      <c r="R653" s="75">
        <f t="shared" si="43"/>
        <v>0.45311785239928942</v>
      </c>
      <c r="S653" s="7"/>
    </row>
    <row r="654" spans="1:19" x14ac:dyDescent="0.25">
      <c r="A654" s="44"/>
      <c r="B654" s="45"/>
      <c r="C654" s="46"/>
      <c r="D654" s="47"/>
      <c r="E654" s="48"/>
      <c r="F654" s="49">
        <v>18</v>
      </c>
      <c r="G654" s="50" t="s">
        <v>140</v>
      </c>
      <c r="H654" s="90"/>
      <c r="I654" s="46"/>
      <c r="J654" s="51">
        <v>12.943421999999998</v>
      </c>
      <c r="K654" s="52">
        <v>17.343513999999999</v>
      </c>
      <c r="L654" s="53">
        <f t="shared" si="40"/>
        <v>8.0932132240276253</v>
      </c>
      <c r="M654" s="53">
        <v>4.9353899340276257</v>
      </c>
      <c r="N654" s="53">
        <v>1.5564524799999999</v>
      </c>
      <c r="O654" s="53">
        <v>1.6013708099999999</v>
      </c>
      <c r="P654" s="54">
        <f t="shared" si="41"/>
        <v>0.28456689538392427</v>
      </c>
      <c r="Q654" s="54">
        <f t="shared" si="42"/>
        <v>0.37430952078267565</v>
      </c>
      <c r="R654" s="55">
        <f t="shared" si="43"/>
        <v>0.46664206711671152</v>
      </c>
      <c r="S654" s="7"/>
    </row>
    <row r="655" spans="1:19" x14ac:dyDescent="0.25">
      <c r="A655" s="66"/>
      <c r="B655" s="56"/>
      <c r="C655" s="67"/>
      <c r="D655" s="68"/>
      <c r="E655" s="69"/>
      <c r="F655" s="70"/>
      <c r="G655" s="71"/>
      <c r="H655" s="66">
        <v>3000001</v>
      </c>
      <c r="I655" s="67" t="s">
        <v>283</v>
      </c>
      <c r="J655" s="72">
        <v>0.89336499999999996</v>
      </c>
      <c r="K655" s="73">
        <v>1.023587</v>
      </c>
      <c r="L655" s="73">
        <f t="shared" si="40"/>
        <v>0.51909264579866221</v>
      </c>
      <c r="M655" s="73">
        <v>0.29420289579866221</v>
      </c>
      <c r="N655" s="73">
        <v>7.3727139999999997E-2</v>
      </c>
      <c r="O655" s="73">
        <v>0.15116261</v>
      </c>
      <c r="P655" s="74">
        <f t="shared" si="41"/>
        <v>0.28742343913967472</v>
      </c>
      <c r="Q655" s="74">
        <f t="shared" si="42"/>
        <v>0.35945164973633137</v>
      </c>
      <c r="R655" s="75">
        <f t="shared" si="43"/>
        <v>0.50713094812523229</v>
      </c>
      <c r="S655" s="7"/>
    </row>
    <row r="656" spans="1:19" ht="38.25" x14ac:dyDescent="0.25">
      <c r="A656" s="66"/>
      <c r="B656" s="56"/>
      <c r="C656" s="67"/>
      <c r="D656" s="68"/>
      <c r="E656" s="69"/>
      <c r="F656" s="70"/>
      <c r="G656" s="71"/>
      <c r="H656" s="66">
        <v>3000015</v>
      </c>
      <c r="I656" s="67" t="s">
        <v>437</v>
      </c>
      <c r="J656" s="72">
        <v>0.76170300000000002</v>
      </c>
      <c r="K656" s="73">
        <v>1.3292440000000001</v>
      </c>
      <c r="L656" s="73">
        <f t="shared" si="40"/>
        <v>0.66595849011475594</v>
      </c>
      <c r="M656" s="73">
        <v>0.53045955011475598</v>
      </c>
      <c r="N656" s="73">
        <v>8.3292689999999989E-2</v>
      </c>
      <c r="O656" s="73">
        <v>5.220625000000001E-2</v>
      </c>
      <c r="P656" s="74">
        <f t="shared" si="41"/>
        <v>0.39906860600067101</v>
      </c>
      <c r="Q656" s="74">
        <f t="shared" si="42"/>
        <v>0.46173030693744405</v>
      </c>
      <c r="R656" s="75">
        <f t="shared" si="43"/>
        <v>0.50100545130522001</v>
      </c>
      <c r="S656" s="7"/>
    </row>
    <row r="657" spans="1:19" ht="25.5" x14ac:dyDescent="0.25">
      <c r="A657" s="66"/>
      <c r="B657" s="56"/>
      <c r="C657" s="67"/>
      <c r="D657" s="68"/>
      <c r="E657" s="69"/>
      <c r="F657" s="70"/>
      <c r="G657" s="71"/>
      <c r="H657" s="66">
        <v>3000016</v>
      </c>
      <c r="I657" s="67" t="s">
        <v>424</v>
      </c>
      <c r="J657" s="72">
        <v>2.4626809999999999</v>
      </c>
      <c r="K657" s="73">
        <v>3.2877939999999999</v>
      </c>
      <c r="L657" s="73">
        <f t="shared" si="40"/>
        <v>2.1707194646238817</v>
      </c>
      <c r="M657" s="73">
        <v>1.3349624246238818</v>
      </c>
      <c r="N657" s="73">
        <v>0.48354354999999999</v>
      </c>
      <c r="O657" s="73">
        <v>0.35221348999999996</v>
      </c>
      <c r="P657" s="74">
        <f t="shared" si="41"/>
        <v>0.40603590876553758</v>
      </c>
      <c r="Q657" s="74">
        <f t="shared" si="42"/>
        <v>0.55310824663098779</v>
      </c>
      <c r="R657" s="75">
        <f t="shared" si="43"/>
        <v>0.66023584951608338</v>
      </c>
      <c r="S657" s="7"/>
    </row>
    <row r="658" spans="1:19" ht="25.5" x14ac:dyDescent="0.25">
      <c r="A658" s="66"/>
      <c r="B658" s="56"/>
      <c r="C658" s="67"/>
      <c r="D658" s="68"/>
      <c r="E658" s="69"/>
      <c r="F658" s="70"/>
      <c r="G658" s="71"/>
      <c r="H658" s="66">
        <v>3000017</v>
      </c>
      <c r="I658" s="67" t="s">
        <v>442</v>
      </c>
      <c r="J658" s="72">
        <v>1.3948959999999999</v>
      </c>
      <c r="K658" s="73">
        <v>1.9498709999999999</v>
      </c>
      <c r="L658" s="73">
        <f t="shared" si="40"/>
        <v>0.74133937622284796</v>
      </c>
      <c r="M658" s="73">
        <v>0.27344248622284795</v>
      </c>
      <c r="N658" s="73">
        <v>0.17057543999999999</v>
      </c>
      <c r="O658" s="73">
        <v>0.29732144999999999</v>
      </c>
      <c r="P658" s="74">
        <f t="shared" si="41"/>
        <v>0.14023619317526542</v>
      </c>
      <c r="Q658" s="74">
        <f t="shared" si="42"/>
        <v>0.22771656495370615</v>
      </c>
      <c r="R658" s="75">
        <f t="shared" si="43"/>
        <v>0.38019919072741121</v>
      </c>
      <c r="S658" s="7"/>
    </row>
    <row r="659" spans="1:19" x14ac:dyDescent="0.25">
      <c r="A659" s="66"/>
      <c r="B659" s="56"/>
      <c r="C659" s="67"/>
      <c r="D659" s="68"/>
      <c r="E659" s="69"/>
      <c r="F659" s="70"/>
      <c r="G659" s="71"/>
      <c r="H659" s="66">
        <v>3000680</v>
      </c>
      <c r="I659" s="67" t="s">
        <v>445</v>
      </c>
      <c r="J659" s="72">
        <v>1.5857290000000002</v>
      </c>
      <c r="K659" s="73">
        <v>1.9667009999999996</v>
      </c>
      <c r="L659" s="73">
        <f t="shared" si="40"/>
        <v>0.76052779799771697</v>
      </c>
      <c r="M659" s="73">
        <v>0.54297945799771696</v>
      </c>
      <c r="N659" s="73">
        <v>0.10559671999999999</v>
      </c>
      <c r="O659" s="73">
        <v>0.11195162</v>
      </c>
      <c r="P659" s="74">
        <f t="shared" si="41"/>
        <v>0.27608643001539995</v>
      </c>
      <c r="Q659" s="74">
        <f t="shared" si="42"/>
        <v>0.32977874013269787</v>
      </c>
      <c r="R659" s="75">
        <f t="shared" si="43"/>
        <v>0.38670229892480712</v>
      </c>
      <c r="S659" s="7"/>
    </row>
    <row r="660" spans="1:19" x14ac:dyDescent="0.25">
      <c r="A660" s="66"/>
      <c r="B660" s="56"/>
      <c r="C660" s="67"/>
      <c r="D660" s="68"/>
      <c r="E660" s="69"/>
      <c r="F660" s="70"/>
      <c r="G660" s="71"/>
      <c r="H660" s="66">
        <v>3000681</v>
      </c>
      <c r="I660" s="67" t="s">
        <v>446</v>
      </c>
      <c r="J660" s="72">
        <v>0.36227199999999998</v>
      </c>
      <c r="K660" s="73">
        <v>0.644536</v>
      </c>
      <c r="L660" s="73">
        <f t="shared" si="40"/>
        <v>0.23619801047199965</v>
      </c>
      <c r="M660" s="73">
        <v>0.14411776047199965</v>
      </c>
      <c r="N660" s="73">
        <v>3.564759E-2</v>
      </c>
      <c r="O660" s="73">
        <v>5.6432660000000003E-2</v>
      </c>
      <c r="P660" s="74">
        <f t="shared" si="41"/>
        <v>0.22359924111608917</v>
      </c>
      <c r="Q660" s="74">
        <f t="shared" si="42"/>
        <v>0.27890660951754387</v>
      </c>
      <c r="R660" s="75">
        <f t="shared" si="43"/>
        <v>0.36646209129047819</v>
      </c>
      <c r="S660" s="7"/>
    </row>
    <row r="661" spans="1:19" ht="76.5" x14ac:dyDescent="0.25">
      <c r="A661" s="66"/>
      <c r="B661" s="56"/>
      <c r="C661" s="67"/>
      <c r="D661" s="68"/>
      <c r="E661" s="69"/>
      <c r="F661" s="70"/>
      <c r="G661" s="71"/>
      <c r="H661" s="66">
        <v>3043987</v>
      </c>
      <c r="I661" s="67" t="s">
        <v>425</v>
      </c>
      <c r="J661" s="72">
        <v>1.676631</v>
      </c>
      <c r="K661" s="73">
        <v>1.8370659999999999</v>
      </c>
      <c r="L661" s="73">
        <f t="shared" si="40"/>
        <v>0.74840822371255478</v>
      </c>
      <c r="M661" s="73">
        <v>0.46482182371255476</v>
      </c>
      <c r="N661" s="73">
        <v>0.15091096000000001</v>
      </c>
      <c r="O661" s="73">
        <v>0.13267544000000001</v>
      </c>
      <c r="P661" s="74">
        <f t="shared" si="41"/>
        <v>0.25302401966644356</v>
      </c>
      <c r="Q661" s="74">
        <f t="shared" si="42"/>
        <v>0.33517183580369725</v>
      </c>
      <c r="R661" s="75">
        <f t="shared" si="43"/>
        <v>0.40739321489405106</v>
      </c>
      <c r="S661" s="7"/>
    </row>
    <row r="662" spans="1:19" x14ac:dyDescent="0.25">
      <c r="A662" s="66"/>
      <c r="B662" s="56"/>
      <c r="C662" s="67"/>
      <c r="D662" s="68"/>
      <c r="E662" s="69"/>
      <c r="F662" s="70"/>
      <c r="G662" s="71"/>
      <c r="H662" s="66">
        <v>9000000</v>
      </c>
      <c r="I662" s="67" t="s">
        <v>293</v>
      </c>
      <c r="J662" s="72">
        <v>3.8061449999999981</v>
      </c>
      <c r="K662" s="73">
        <v>5.3047150000000016</v>
      </c>
      <c r="L662" s="73">
        <f t="shared" si="40"/>
        <v>2.2509692150852065</v>
      </c>
      <c r="M662" s="73">
        <v>1.3504035350852064</v>
      </c>
      <c r="N662" s="73">
        <v>0.45315838999999997</v>
      </c>
      <c r="O662" s="73">
        <v>0.44740728999999996</v>
      </c>
      <c r="P662" s="74">
        <f t="shared" si="41"/>
        <v>0.2545666515703871</v>
      </c>
      <c r="Q662" s="74">
        <f t="shared" si="42"/>
        <v>0.33999223805335554</v>
      </c>
      <c r="R662" s="75">
        <f t="shared" si="43"/>
        <v>0.42433367581202869</v>
      </c>
      <c r="S662" s="7"/>
    </row>
    <row r="663" spans="1:19" x14ac:dyDescent="0.25">
      <c r="A663" s="44"/>
      <c r="B663" s="45"/>
      <c r="C663" s="46"/>
      <c r="D663" s="47"/>
      <c r="E663" s="48"/>
      <c r="F663" s="49">
        <v>24</v>
      </c>
      <c r="G663" s="50" t="s">
        <v>141</v>
      </c>
      <c r="H663" s="90"/>
      <c r="I663" s="46"/>
      <c r="J663" s="51">
        <v>8.9767909999999986</v>
      </c>
      <c r="K663" s="52">
        <v>12.541990999999999</v>
      </c>
      <c r="L663" s="53">
        <f t="shared" si="40"/>
        <v>4.0806402367347712</v>
      </c>
      <c r="M663" s="53">
        <v>2.524722536734771</v>
      </c>
      <c r="N663" s="53">
        <v>0.83484541999999995</v>
      </c>
      <c r="O663" s="53">
        <v>0.72107228000000001</v>
      </c>
      <c r="P663" s="54">
        <f t="shared" si="41"/>
        <v>0.20130157458530876</v>
      </c>
      <c r="Q663" s="54">
        <f t="shared" si="42"/>
        <v>0.26786560098271245</v>
      </c>
      <c r="R663" s="55">
        <f t="shared" si="43"/>
        <v>0.32535824947847364</v>
      </c>
      <c r="S663" s="7"/>
    </row>
    <row r="664" spans="1:19" x14ac:dyDescent="0.25">
      <c r="A664" s="66"/>
      <c r="B664" s="56"/>
      <c r="C664" s="67"/>
      <c r="D664" s="68"/>
      <c r="E664" s="69"/>
      <c r="F664" s="70"/>
      <c r="G664" s="71"/>
      <c r="H664" s="66">
        <v>3000001</v>
      </c>
      <c r="I664" s="67" t="s">
        <v>283</v>
      </c>
      <c r="J664" s="72">
        <v>0.62346900000000005</v>
      </c>
      <c r="K664" s="73">
        <v>0.81146200000000013</v>
      </c>
      <c r="L664" s="73">
        <f t="shared" si="40"/>
        <v>0.158467020130969</v>
      </c>
      <c r="M664" s="73">
        <v>0.10015690013096901</v>
      </c>
      <c r="N664" s="73">
        <v>3.4412279999999996E-2</v>
      </c>
      <c r="O664" s="73">
        <v>2.3897839999999997E-2</v>
      </c>
      <c r="P664" s="74">
        <f t="shared" si="41"/>
        <v>0.12342771458302297</v>
      </c>
      <c r="Q664" s="74">
        <f t="shared" si="42"/>
        <v>0.16583546750306111</v>
      </c>
      <c r="R664" s="75">
        <f t="shared" si="43"/>
        <v>0.19528581761187705</v>
      </c>
      <c r="S664" s="7"/>
    </row>
    <row r="665" spans="1:19" ht="25.5" x14ac:dyDescent="0.25">
      <c r="A665" s="66"/>
      <c r="B665" s="56"/>
      <c r="C665" s="67"/>
      <c r="D665" s="68"/>
      <c r="E665" s="69"/>
      <c r="F665" s="70"/>
      <c r="G665" s="71"/>
      <c r="H665" s="66">
        <v>3000004</v>
      </c>
      <c r="I665" s="67" t="s">
        <v>438</v>
      </c>
      <c r="J665" s="72">
        <v>1.7631139999999998</v>
      </c>
      <c r="K665" s="73">
        <v>3.0289160000000002</v>
      </c>
      <c r="L665" s="73">
        <f t="shared" si="40"/>
        <v>0.76151732059137189</v>
      </c>
      <c r="M665" s="73">
        <v>0.40189472059137188</v>
      </c>
      <c r="N665" s="73">
        <v>0.19897396000000001</v>
      </c>
      <c r="O665" s="73">
        <v>0.16064864000000001</v>
      </c>
      <c r="P665" s="74">
        <f t="shared" si="41"/>
        <v>0.13268599082687399</v>
      </c>
      <c r="Q665" s="74">
        <f t="shared" si="42"/>
        <v>0.19837746592885766</v>
      </c>
      <c r="R665" s="75">
        <f t="shared" si="43"/>
        <v>0.25141579383230561</v>
      </c>
      <c r="S665" s="7"/>
    </row>
    <row r="666" spans="1:19" ht="25.5" x14ac:dyDescent="0.25">
      <c r="A666" s="66"/>
      <c r="B666" s="56"/>
      <c r="C666" s="67"/>
      <c r="D666" s="68"/>
      <c r="E666" s="69"/>
      <c r="F666" s="70"/>
      <c r="G666" s="71"/>
      <c r="H666" s="66">
        <v>3000365</v>
      </c>
      <c r="I666" s="67" t="s">
        <v>426</v>
      </c>
      <c r="J666" s="72">
        <v>0.10402</v>
      </c>
      <c r="K666" s="73">
        <v>0.26177800000000001</v>
      </c>
      <c r="L666" s="73">
        <f t="shared" si="40"/>
        <v>5.2270910105996778E-2</v>
      </c>
      <c r="M666" s="73">
        <v>2.2979670105996775E-2</v>
      </c>
      <c r="N666" s="73">
        <v>1.6619710000000003E-2</v>
      </c>
      <c r="O666" s="73">
        <v>1.267153E-2</v>
      </c>
      <c r="P666" s="74">
        <f t="shared" si="41"/>
        <v>8.7783045580594146E-2</v>
      </c>
      <c r="Q666" s="74">
        <f t="shared" si="42"/>
        <v>0.1512708482225274</v>
      </c>
      <c r="R666" s="75">
        <f t="shared" si="43"/>
        <v>0.19967648200382299</v>
      </c>
      <c r="S666" s="7"/>
    </row>
    <row r="667" spans="1:19" ht="25.5" x14ac:dyDescent="0.25">
      <c r="A667" s="66"/>
      <c r="B667" s="56"/>
      <c r="C667" s="67"/>
      <c r="D667" s="68"/>
      <c r="E667" s="69"/>
      <c r="F667" s="70"/>
      <c r="G667" s="71"/>
      <c r="H667" s="66">
        <v>3000366</v>
      </c>
      <c r="I667" s="67" t="s">
        <v>443</v>
      </c>
      <c r="J667" s="72">
        <v>5.0609999999999995E-2</v>
      </c>
      <c r="K667" s="73">
        <v>9.4629999999999992E-2</v>
      </c>
      <c r="L667" s="73">
        <f t="shared" si="40"/>
        <v>4.8776110003354398E-2</v>
      </c>
      <c r="M667" s="73">
        <v>1.89262600033544E-2</v>
      </c>
      <c r="N667" s="73">
        <v>5.7649499999999996E-3</v>
      </c>
      <c r="O667" s="73">
        <v>2.4084899999999999E-2</v>
      </c>
      <c r="P667" s="74">
        <f t="shared" si="41"/>
        <v>0.20000274757851</v>
      </c>
      <c r="Q667" s="74">
        <f t="shared" si="42"/>
        <v>0.26092370287809785</v>
      </c>
      <c r="R667" s="75">
        <f t="shared" si="43"/>
        <v>0.51544024097383923</v>
      </c>
      <c r="S667" s="7"/>
    </row>
    <row r="668" spans="1:19" ht="25.5" x14ac:dyDescent="0.25">
      <c r="A668" s="66"/>
      <c r="B668" s="56"/>
      <c r="C668" s="67"/>
      <c r="D668" s="68"/>
      <c r="E668" s="69"/>
      <c r="F668" s="70"/>
      <c r="G668" s="71"/>
      <c r="H668" s="66">
        <v>3000372</v>
      </c>
      <c r="I668" s="67" t="s">
        <v>444</v>
      </c>
      <c r="J668" s="72">
        <v>8.4359999999999991E-3</v>
      </c>
      <c r="K668" s="73">
        <v>1.8436000000000001E-2</v>
      </c>
      <c r="L668" s="73">
        <f t="shared" si="40"/>
        <v>1.1435940369963645E-2</v>
      </c>
      <c r="M668" s="73">
        <v>8.4359403699636459E-3</v>
      </c>
      <c r="N668" s="73">
        <v>3.0000000000000001E-3</v>
      </c>
      <c r="O668" s="73">
        <v>0</v>
      </c>
      <c r="P668" s="74">
        <f t="shared" si="41"/>
        <v>0.45757975536795648</v>
      </c>
      <c r="Q668" s="74">
        <f t="shared" si="42"/>
        <v>0.62030485842718841</v>
      </c>
      <c r="R668" s="75">
        <f t="shared" si="43"/>
        <v>0.62030485842718841</v>
      </c>
      <c r="S668" s="7"/>
    </row>
    <row r="669" spans="1:19" x14ac:dyDescent="0.25">
      <c r="A669" s="66"/>
      <c r="B669" s="56"/>
      <c r="C669" s="67"/>
      <c r="D669" s="68"/>
      <c r="E669" s="69"/>
      <c r="F669" s="70"/>
      <c r="G669" s="71"/>
      <c r="H669" s="66">
        <v>9000000</v>
      </c>
      <c r="I669" s="67" t="s">
        <v>293</v>
      </c>
      <c r="J669" s="72">
        <v>6.427141999999999</v>
      </c>
      <c r="K669" s="73">
        <v>8.3267690000000005</v>
      </c>
      <c r="L669" s="73">
        <f t="shared" si="40"/>
        <v>3.0481729355331151</v>
      </c>
      <c r="M669" s="73">
        <v>1.9723290455331153</v>
      </c>
      <c r="N669" s="73">
        <v>0.57607451999999992</v>
      </c>
      <c r="O669" s="73">
        <v>0.49976936999999999</v>
      </c>
      <c r="P669" s="74">
        <f t="shared" si="41"/>
        <v>0.23686606960432255</v>
      </c>
      <c r="Q669" s="74">
        <f t="shared" si="42"/>
        <v>0.30604950918334767</v>
      </c>
      <c r="R669" s="75">
        <f t="shared" si="43"/>
        <v>0.36606911222505573</v>
      </c>
      <c r="S669" s="7"/>
    </row>
    <row r="670" spans="1:19" ht="25.5" x14ac:dyDescent="0.25">
      <c r="A670" s="44"/>
      <c r="B670" s="45"/>
      <c r="C670" s="46"/>
      <c r="D670" s="47"/>
      <c r="E670" s="48"/>
      <c r="F670" s="49">
        <v>30</v>
      </c>
      <c r="G670" s="50" t="s">
        <v>64</v>
      </c>
      <c r="H670" s="90"/>
      <c r="I670" s="46"/>
      <c r="J670" s="51">
        <v>0.27495700000000006</v>
      </c>
      <c r="K670" s="52">
        <v>0.19868999999999998</v>
      </c>
      <c r="L670" s="53">
        <f t="shared" si="40"/>
        <v>5.635956995767899E-2</v>
      </c>
      <c r="M670" s="53">
        <v>3.6062659957678989E-2</v>
      </c>
      <c r="N670" s="53">
        <v>9.7693200000000015E-3</v>
      </c>
      <c r="O670" s="53">
        <v>1.052759E-2</v>
      </c>
      <c r="P670" s="54">
        <f t="shared" si="41"/>
        <v>0.1815021387975187</v>
      </c>
      <c r="Q670" s="54">
        <f t="shared" si="42"/>
        <v>0.23067079348572647</v>
      </c>
      <c r="R670" s="55">
        <f t="shared" si="43"/>
        <v>0.28365579524726459</v>
      </c>
      <c r="S670" s="7"/>
    </row>
    <row r="671" spans="1:19" x14ac:dyDescent="0.25">
      <c r="A671" s="66"/>
      <c r="B671" s="56"/>
      <c r="C671" s="67"/>
      <c r="D671" s="68"/>
      <c r="E671" s="69"/>
      <c r="F671" s="70"/>
      <c r="G671" s="71"/>
      <c r="H671" s="66">
        <v>3000001</v>
      </c>
      <c r="I671" s="67" t="s">
        <v>283</v>
      </c>
      <c r="J671" s="72">
        <v>0.27495700000000006</v>
      </c>
      <c r="K671" s="73">
        <v>0.19868999999999998</v>
      </c>
      <c r="L671" s="73">
        <f t="shared" si="40"/>
        <v>5.635956995767899E-2</v>
      </c>
      <c r="M671" s="73">
        <v>3.6062659957678989E-2</v>
      </c>
      <c r="N671" s="73">
        <v>9.7693200000000015E-3</v>
      </c>
      <c r="O671" s="73">
        <v>1.052759E-2</v>
      </c>
      <c r="P671" s="74">
        <f t="shared" si="41"/>
        <v>0.1815021387975187</v>
      </c>
      <c r="Q671" s="74">
        <f t="shared" si="42"/>
        <v>0.23067079348572647</v>
      </c>
      <c r="R671" s="75">
        <f t="shared" si="43"/>
        <v>0.28365579524726459</v>
      </c>
      <c r="S671" s="7"/>
    </row>
    <row r="672" spans="1:19" ht="25.5" x14ac:dyDescent="0.25">
      <c r="A672" s="44"/>
      <c r="B672" s="45"/>
      <c r="C672" s="46"/>
      <c r="D672" s="47"/>
      <c r="E672" s="48"/>
      <c r="F672" s="49">
        <v>35</v>
      </c>
      <c r="G672" s="50" t="s">
        <v>45</v>
      </c>
      <c r="H672" s="90"/>
      <c r="I672" s="46"/>
      <c r="J672" s="51">
        <v>0.850912</v>
      </c>
      <c r="K672" s="52">
        <v>1.513245</v>
      </c>
      <c r="L672" s="53">
        <f t="shared" si="40"/>
        <v>0.56591505117138408</v>
      </c>
      <c r="M672" s="53">
        <v>0.33520383117138408</v>
      </c>
      <c r="N672" s="53">
        <v>9.8151310000000005E-2</v>
      </c>
      <c r="O672" s="53">
        <v>0.13255991</v>
      </c>
      <c r="P672" s="54">
        <f t="shared" si="41"/>
        <v>0.22151325870654395</v>
      </c>
      <c r="Q672" s="54">
        <f t="shared" si="42"/>
        <v>0.2863747385065763</v>
      </c>
      <c r="R672" s="55">
        <f t="shared" si="43"/>
        <v>0.37397450589387976</v>
      </c>
      <c r="S672" s="7"/>
    </row>
    <row r="673" spans="1:19" x14ac:dyDescent="0.25">
      <c r="A673" s="66"/>
      <c r="B673" s="56"/>
      <c r="C673" s="67"/>
      <c r="D673" s="68"/>
      <c r="E673" s="69"/>
      <c r="F673" s="70"/>
      <c r="G673" s="71"/>
      <c r="H673" s="66">
        <v>3000001</v>
      </c>
      <c r="I673" s="67" t="s">
        <v>283</v>
      </c>
      <c r="J673" s="72">
        <v>0.31239300000000003</v>
      </c>
      <c r="K673" s="73">
        <v>0.32406200000000002</v>
      </c>
      <c r="L673" s="73">
        <f t="shared" si="40"/>
        <v>0.15214883132581949</v>
      </c>
      <c r="M673" s="73">
        <v>0.10181459132581949</v>
      </c>
      <c r="N673" s="73">
        <v>2.525115E-2</v>
      </c>
      <c r="O673" s="73">
        <v>2.5083090000000002E-2</v>
      </c>
      <c r="P673" s="74">
        <f t="shared" si="41"/>
        <v>0.3141824444884605</v>
      </c>
      <c r="Q673" s="74">
        <f t="shared" si="42"/>
        <v>0.39210318187821924</v>
      </c>
      <c r="R673" s="75">
        <f t="shared" si="43"/>
        <v>0.46950531480340024</v>
      </c>
      <c r="S673" s="7"/>
    </row>
    <row r="674" spans="1:19" ht="63.75" x14ac:dyDescent="0.25">
      <c r="A674" s="66"/>
      <c r="B674" s="56"/>
      <c r="C674" s="67"/>
      <c r="D674" s="68"/>
      <c r="E674" s="69"/>
      <c r="F674" s="70"/>
      <c r="G674" s="71"/>
      <c r="H674" s="66">
        <v>3000342</v>
      </c>
      <c r="I674" s="67" t="s">
        <v>320</v>
      </c>
      <c r="J674" s="72">
        <v>5.7495000000000004E-2</v>
      </c>
      <c r="K674" s="73">
        <v>3.5999999999999997E-2</v>
      </c>
      <c r="L674" s="73">
        <f t="shared" si="40"/>
        <v>1.4854200226996093E-2</v>
      </c>
      <c r="M674" s="73">
        <v>1.2100200226996094E-2</v>
      </c>
      <c r="N674" s="73">
        <v>1.554E-3</v>
      </c>
      <c r="O674" s="73">
        <v>1.1999999999999999E-3</v>
      </c>
      <c r="P674" s="74">
        <f t="shared" si="41"/>
        <v>0.33611667297211373</v>
      </c>
      <c r="Q674" s="74">
        <f t="shared" si="42"/>
        <v>0.37928333963878041</v>
      </c>
      <c r="R674" s="75">
        <f t="shared" si="43"/>
        <v>0.41261667297211374</v>
      </c>
      <c r="S674" s="7"/>
    </row>
    <row r="675" spans="1:19" ht="38.25" x14ac:dyDescent="0.25">
      <c r="A675" s="66"/>
      <c r="B675" s="56"/>
      <c r="C675" s="67"/>
      <c r="D675" s="68"/>
      <c r="E675" s="69"/>
      <c r="F675" s="70"/>
      <c r="G675" s="71"/>
      <c r="H675" s="66">
        <v>3000469</v>
      </c>
      <c r="I675" s="67" t="s">
        <v>321</v>
      </c>
      <c r="J675" s="72">
        <v>0.190802</v>
      </c>
      <c r="K675" s="73">
        <v>6.4000000000000001E-2</v>
      </c>
      <c r="L675" s="73">
        <f t="shared" si="40"/>
        <v>4.2083720796755548E-2</v>
      </c>
      <c r="M675" s="73">
        <v>3.5121760796755552E-2</v>
      </c>
      <c r="N675" s="73">
        <v>6.5819599999999995E-3</v>
      </c>
      <c r="O675" s="73">
        <v>3.8000000000000002E-4</v>
      </c>
      <c r="P675" s="74">
        <f t="shared" si="41"/>
        <v>0.5487775124493055</v>
      </c>
      <c r="Q675" s="74">
        <f t="shared" si="42"/>
        <v>0.65162063744930543</v>
      </c>
      <c r="R675" s="75">
        <f t="shared" si="43"/>
        <v>0.65755813744930547</v>
      </c>
      <c r="S675" s="7"/>
    </row>
    <row r="676" spans="1:19" ht="38.25" x14ac:dyDescent="0.25">
      <c r="A676" s="66"/>
      <c r="B676" s="56"/>
      <c r="C676" s="67"/>
      <c r="D676" s="68"/>
      <c r="E676" s="69"/>
      <c r="F676" s="70"/>
      <c r="G676" s="71"/>
      <c r="H676" s="66">
        <v>3000473</v>
      </c>
      <c r="I676" s="67" t="s">
        <v>322</v>
      </c>
      <c r="J676" s="72">
        <v>0.24712200000000001</v>
      </c>
      <c r="K676" s="73">
        <v>0.37965200000000004</v>
      </c>
      <c r="L676" s="73">
        <f t="shared" si="40"/>
        <v>0.19180753141538828</v>
      </c>
      <c r="M676" s="73">
        <v>0.12893160141538829</v>
      </c>
      <c r="N676" s="73">
        <v>2.8869850000000002E-2</v>
      </c>
      <c r="O676" s="73">
        <v>3.4006079999999994E-2</v>
      </c>
      <c r="P676" s="74">
        <f t="shared" si="41"/>
        <v>0.33960469433952217</v>
      </c>
      <c r="Q676" s="74">
        <f t="shared" si="42"/>
        <v>0.41564762312693804</v>
      </c>
      <c r="R676" s="75">
        <f t="shared" si="43"/>
        <v>0.50521933616940851</v>
      </c>
      <c r="S676" s="7"/>
    </row>
    <row r="677" spans="1:19" ht="51" x14ac:dyDescent="0.25">
      <c r="A677" s="66"/>
      <c r="B677" s="56"/>
      <c r="C677" s="67"/>
      <c r="D677" s="68"/>
      <c r="E677" s="69"/>
      <c r="F677" s="70"/>
      <c r="G677" s="71"/>
      <c r="H677" s="66">
        <v>3000623</v>
      </c>
      <c r="I677" s="67" t="s">
        <v>341</v>
      </c>
      <c r="J677" s="72">
        <v>0</v>
      </c>
      <c r="K677" s="73">
        <v>0.13758999999999999</v>
      </c>
      <c r="L677" s="73">
        <f t="shared" si="40"/>
        <v>1.297587E-2</v>
      </c>
      <c r="M677" s="73">
        <v>0</v>
      </c>
      <c r="N677" s="73">
        <v>5.0276399999999999E-3</v>
      </c>
      <c r="O677" s="73">
        <v>7.9482300000000006E-3</v>
      </c>
      <c r="P677" s="74">
        <f t="shared" si="41"/>
        <v>0</v>
      </c>
      <c r="Q677" s="74">
        <f t="shared" si="42"/>
        <v>3.6540736972163673E-2</v>
      </c>
      <c r="R677" s="75">
        <f t="shared" si="43"/>
        <v>9.4308234610073413E-2</v>
      </c>
      <c r="S677" s="7"/>
    </row>
    <row r="678" spans="1:19" x14ac:dyDescent="0.25">
      <c r="A678" s="66"/>
      <c r="B678" s="56"/>
      <c r="C678" s="67"/>
      <c r="D678" s="68"/>
      <c r="E678" s="69"/>
      <c r="F678" s="70"/>
      <c r="G678" s="71"/>
      <c r="H678" s="66">
        <v>9000000</v>
      </c>
      <c r="I678" s="67" t="s">
        <v>293</v>
      </c>
      <c r="J678" s="72">
        <v>4.3099999999999992E-2</v>
      </c>
      <c r="K678" s="73">
        <v>3.9E-2</v>
      </c>
      <c r="L678" s="73">
        <f t="shared" si="40"/>
        <v>1.7744479529095067E-2</v>
      </c>
      <c r="M678" s="73">
        <v>1.7060679529095069E-2</v>
      </c>
      <c r="N678" s="73">
        <v>5.0975E-4</v>
      </c>
      <c r="O678" s="73">
        <v>1.7405E-4</v>
      </c>
      <c r="P678" s="74">
        <f t="shared" si="41"/>
        <v>0.43745332125884789</v>
      </c>
      <c r="Q678" s="74">
        <f t="shared" si="42"/>
        <v>0.45052383407936075</v>
      </c>
      <c r="R678" s="75">
        <f t="shared" si="43"/>
        <v>0.45498665459218118</v>
      </c>
      <c r="S678" s="7"/>
    </row>
    <row r="679" spans="1:19" x14ac:dyDescent="0.25">
      <c r="A679" s="66"/>
      <c r="B679" s="56"/>
      <c r="C679" s="67"/>
      <c r="D679" s="68"/>
      <c r="E679" s="69"/>
      <c r="F679" s="70"/>
      <c r="G679" s="71"/>
      <c r="H679" s="66">
        <v>9000009</v>
      </c>
      <c r="I679" s="67" t="s">
        <v>294</v>
      </c>
      <c r="J679" s="72">
        <v>0</v>
      </c>
      <c r="K679" s="73">
        <v>0.532941</v>
      </c>
      <c r="L679" s="73">
        <f t="shared" si="40"/>
        <v>0.1343004178773296</v>
      </c>
      <c r="M679" s="73">
        <v>4.0174997877329588E-2</v>
      </c>
      <c r="N679" s="73">
        <v>3.0356959999999999E-2</v>
      </c>
      <c r="O679" s="73">
        <v>6.3768459999999999E-2</v>
      </c>
      <c r="P679" s="74">
        <f t="shared" si="41"/>
        <v>7.5383575062398248E-2</v>
      </c>
      <c r="Q679" s="74">
        <f t="shared" si="42"/>
        <v>0.1323447771466815</v>
      </c>
      <c r="R679" s="75">
        <f t="shared" si="43"/>
        <v>0.25199866003428073</v>
      </c>
      <c r="S679" s="7"/>
    </row>
    <row r="680" spans="1:19" x14ac:dyDescent="0.25">
      <c r="A680" s="44"/>
      <c r="B680" s="45"/>
      <c r="C680" s="46"/>
      <c r="D680" s="47"/>
      <c r="E680" s="48"/>
      <c r="F680" s="49">
        <v>39</v>
      </c>
      <c r="G680" s="50" t="s">
        <v>157</v>
      </c>
      <c r="H680" s="90"/>
      <c r="I680" s="46"/>
      <c r="J680" s="51">
        <v>3.25</v>
      </c>
      <c r="K680" s="52">
        <v>2.3628149999999999</v>
      </c>
      <c r="L680" s="53">
        <f t="shared" si="40"/>
        <v>0.60843124148759553</v>
      </c>
      <c r="M680" s="53">
        <v>0.38672377148759551</v>
      </c>
      <c r="N680" s="53">
        <v>5.6953400000000001E-2</v>
      </c>
      <c r="O680" s="53">
        <v>0.16475407</v>
      </c>
      <c r="P680" s="54">
        <f t="shared" si="41"/>
        <v>0.16367077891734882</v>
      </c>
      <c r="Q680" s="54">
        <f t="shared" si="42"/>
        <v>0.18777482430388986</v>
      </c>
      <c r="R680" s="55">
        <f t="shared" si="43"/>
        <v>0.25750269974060414</v>
      </c>
      <c r="S680" s="7"/>
    </row>
    <row r="681" spans="1:19" x14ac:dyDescent="0.25">
      <c r="A681" s="66"/>
      <c r="B681" s="56"/>
      <c r="C681" s="67"/>
      <c r="D681" s="68"/>
      <c r="E681" s="69"/>
      <c r="F681" s="70"/>
      <c r="G681" s="71"/>
      <c r="H681" s="66">
        <v>9000009</v>
      </c>
      <c r="I681" s="67" t="s">
        <v>294</v>
      </c>
      <c r="J681" s="72">
        <v>3.25</v>
      </c>
      <c r="K681" s="73">
        <v>2.3628149999999999</v>
      </c>
      <c r="L681" s="73">
        <f t="shared" si="40"/>
        <v>0.60843124148759553</v>
      </c>
      <c r="M681" s="73">
        <v>0.38672377148759551</v>
      </c>
      <c r="N681" s="73">
        <v>5.6953400000000001E-2</v>
      </c>
      <c r="O681" s="73">
        <v>0.16475407</v>
      </c>
      <c r="P681" s="74">
        <f t="shared" si="41"/>
        <v>0.16367077891734882</v>
      </c>
      <c r="Q681" s="74">
        <f t="shared" si="42"/>
        <v>0.18777482430388986</v>
      </c>
      <c r="R681" s="75">
        <f t="shared" si="43"/>
        <v>0.25750269974060414</v>
      </c>
      <c r="S681" s="7"/>
    </row>
    <row r="682" spans="1:19" ht="25.5" x14ac:dyDescent="0.25">
      <c r="A682" s="44"/>
      <c r="B682" s="45"/>
      <c r="C682" s="46"/>
      <c r="D682" s="47"/>
      <c r="E682" s="48"/>
      <c r="F682" s="49">
        <v>42</v>
      </c>
      <c r="G682" s="50" t="s">
        <v>158</v>
      </c>
      <c r="H682" s="90"/>
      <c r="I682" s="46"/>
      <c r="J682" s="51">
        <v>6.1649010000000004</v>
      </c>
      <c r="K682" s="52">
        <v>4.7479019999999998</v>
      </c>
      <c r="L682" s="53">
        <f t="shared" si="40"/>
        <v>1.6557307644230623</v>
      </c>
      <c r="M682" s="53">
        <v>1.1278359544230625</v>
      </c>
      <c r="N682" s="53">
        <v>0.3736623</v>
      </c>
      <c r="O682" s="53">
        <v>0.15423250999999999</v>
      </c>
      <c r="P682" s="54">
        <f t="shared" si="41"/>
        <v>0.23754406776362749</v>
      </c>
      <c r="Q682" s="54">
        <f t="shared" si="42"/>
        <v>0.31624457590385446</v>
      </c>
      <c r="R682" s="55">
        <f t="shared" si="43"/>
        <v>0.34872892583357079</v>
      </c>
      <c r="S682" s="7"/>
    </row>
    <row r="683" spans="1:19" x14ac:dyDescent="0.25">
      <c r="A683" s="66"/>
      <c r="B683" s="56"/>
      <c r="C683" s="67"/>
      <c r="D683" s="68"/>
      <c r="E683" s="69"/>
      <c r="F683" s="70"/>
      <c r="G683" s="71"/>
      <c r="H683" s="66">
        <v>9000009</v>
      </c>
      <c r="I683" s="67" t="s">
        <v>294</v>
      </c>
      <c r="J683" s="72">
        <v>6.1649010000000004</v>
      </c>
      <c r="K683" s="73">
        <v>4.7479019999999998</v>
      </c>
      <c r="L683" s="73">
        <f t="shared" si="40"/>
        <v>1.6557307644230623</v>
      </c>
      <c r="M683" s="73">
        <v>1.1278359544230625</v>
      </c>
      <c r="N683" s="73">
        <v>0.3736623</v>
      </c>
      <c r="O683" s="73">
        <v>0.15423250999999999</v>
      </c>
      <c r="P683" s="74">
        <f t="shared" si="41"/>
        <v>0.23754406776362749</v>
      </c>
      <c r="Q683" s="74">
        <f t="shared" si="42"/>
        <v>0.31624457590385446</v>
      </c>
      <c r="R683" s="75">
        <f t="shared" si="43"/>
        <v>0.34872892583357079</v>
      </c>
      <c r="S683" s="7"/>
    </row>
    <row r="684" spans="1:19" x14ac:dyDescent="0.25">
      <c r="A684" s="44"/>
      <c r="B684" s="45"/>
      <c r="C684" s="46"/>
      <c r="D684" s="47"/>
      <c r="E684" s="48"/>
      <c r="F684" s="49">
        <v>46</v>
      </c>
      <c r="G684" s="50" t="s">
        <v>169</v>
      </c>
      <c r="H684" s="90"/>
      <c r="I684" s="46"/>
      <c r="J684" s="51">
        <v>0.329208</v>
      </c>
      <c r="K684" s="52">
        <v>12.357507999999997</v>
      </c>
      <c r="L684" s="53">
        <f t="shared" si="40"/>
        <v>6.3085396244342427</v>
      </c>
      <c r="M684" s="53">
        <v>3.0501680244342424</v>
      </c>
      <c r="N684" s="53">
        <v>1.8365390400000001</v>
      </c>
      <c r="O684" s="53">
        <v>1.4218325599999999</v>
      </c>
      <c r="P684" s="54">
        <f t="shared" si="41"/>
        <v>0.24682711307443564</v>
      </c>
      <c r="Q684" s="54">
        <f t="shared" si="42"/>
        <v>0.3954443779793016</v>
      </c>
      <c r="R684" s="55">
        <f t="shared" si="43"/>
        <v>0.51050257256028031</v>
      </c>
      <c r="S684" s="7"/>
    </row>
    <row r="685" spans="1:19" x14ac:dyDescent="0.25">
      <c r="A685" s="66"/>
      <c r="B685" s="56"/>
      <c r="C685" s="67"/>
      <c r="D685" s="68"/>
      <c r="E685" s="69"/>
      <c r="F685" s="70"/>
      <c r="G685" s="71"/>
      <c r="H685" s="66">
        <v>9000009</v>
      </c>
      <c r="I685" s="67" t="s">
        <v>294</v>
      </c>
      <c r="J685" s="72">
        <v>0.329208</v>
      </c>
      <c r="K685" s="73">
        <v>12.357507999999997</v>
      </c>
      <c r="L685" s="73">
        <f t="shared" si="40"/>
        <v>6.3085396244342427</v>
      </c>
      <c r="M685" s="73">
        <v>3.0501680244342424</v>
      </c>
      <c r="N685" s="73">
        <v>1.8365390400000001</v>
      </c>
      <c r="O685" s="73">
        <v>1.4218325599999999</v>
      </c>
      <c r="P685" s="74">
        <f t="shared" si="41"/>
        <v>0.24682711307443564</v>
      </c>
      <c r="Q685" s="74">
        <f t="shared" si="42"/>
        <v>0.3954443779793016</v>
      </c>
      <c r="R685" s="75">
        <f t="shared" si="43"/>
        <v>0.51050257256028031</v>
      </c>
      <c r="S685" s="7"/>
    </row>
    <row r="686" spans="1:19" ht="51" x14ac:dyDescent="0.25">
      <c r="A686" s="44"/>
      <c r="B686" s="45"/>
      <c r="C686" s="46"/>
      <c r="D686" s="47"/>
      <c r="E686" s="48"/>
      <c r="F686" s="49">
        <v>57</v>
      </c>
      <c r="G686" s="50" t="s">
        <v>50</v>
      </c>
      <c r="H686" s="90"/>
      <c r="I686" s="46"/>
      <c r="J686" s="51">
        <v>0.35</v>
      </c>
      <c r="K686" s="52">
        <v>0.601383</v>
      </c>
      <c r="L686" s="53">
        <f t="shared" si="40"/>
        <v>3.8578699999999998E-3</v>
      </c>
      <c r="M686" s="53">
        <v>0</v>
      </c>
      <c r="N686" s="53">
        <v>0</v>
      </c>
      <c r="O686" s="53">
        <v>3.8578699999999998E-3</v>
      </c>
      <c r="P686" s="54">
        <f t="shared" si="41"/>
        <v>0</v>
      </c>
      <c r="Q686" s="54">
        <f t="shared" si="42"/>
        <v>0</v>
      </c>
      <c r="R686" s="55">
        <f t="shared" si="43"/>
        <v>6.4149967657881916E-3</v>
      </c>
      <c r="S686" s="7"/>
    </row>
    <row r="687" spans="1:19" x14ac:dyDescent="0.25">
      <c r="A687" s="66"/>
      <c r="B687" s="56"/>
      <c r="C687" s="67"/>
      <c r="D687" s="68"/>
      <c r="E687" s="69"/>
      <c r="F687" s="70"/>
      <c r="G687" s="71"/>
      <c r="H687" s="66">
        <v>9000009</v>
      </c>
      <c r="I687" s="67" t="s">
        <v>294</v>
      </c>
      <c r="J687" s="72">
        <v>0.35</v>
      </c>
      <c r="K687" s="73">
        <v>0.601383</v>
      </c>
      <c r="L687" s="73">
        <f t="shared" si="40"/>
        <v>3.8578699999999998E-3</v>
      </c>
      <c r="M687" s="73">
        <v>0</v>
      </c>
      <c r="N687" s="73">
        <v>0</v>
      </c>
      <c r="O687" s="73">
        <v>3.8578699999999998E-3</v>
      </c>
      <c r="P687" s="74">
        <f t="shared" si="41"/>
        <v>0</v>
      </c>
      <c r="Q687" s="74">
        <f t="shared" si="42"/>
        <v>0</v>
      </c>
      <c r="R687" s="75">
        <f t="shared" si="43"/>
        <v>6.4149967657881916E-3</v>
      </c>
      <c r="S687" s="7"/>
    </row>
    <row r="688" spans="1:19" ht="38.25" x14ac:dyDescent="0.25">
      <c r="A688" s="44"/>
      <c r="B688" s="45"/>
      <c r="C688" s="46"/>
      <c r="D688" s="47"/>
      <c r="E688" s="48"/>
      <c r="F688" s="49">
        <v>61</v>
      </c>
      <c r="G688" s="50" t="s">
        <v>191</v>
      </c>
      <c r="H688" s="90"/>
      <c r="I688" s="46"/>
      <c r="J688" s="51">
        <v>12.557456000000002</v>
      </c>
      <c r="K688" s="52">
        <v>30.119179999999993</v>
      </c>
      <c r="L688" s="53">
        <f t="shared" si="40"/>
        <v>6.6386414602875394</v>
      </c>
      <c r="M688" s="53">
        <v>3.7405175202875398</v>
      </c>
      <c r="N688" s="53">
        <v>0.53210716999999996</v>
      </c>
      <c r="O688" s="53">
        <v>2.3660167699999999</v>
      </c>
      <c r="P688" s="54">
        <f t="shared" si="41"/>
        <v>0.12419054968586597</v>
      </c>
      <c r="Q688" s="54">
        <f t="shared" si="42"/>
        <v>0.14185727135624346</v>
      </c>
      <c r="R688" s="55">
        <f t="shared" si="43"/>
        <v>0.22041242358814353</v>
      </c>
      <c r="S688" s="7"/>
    </row>
    <row r="689" spans="1:19" x14ac:dyDescent="0.25">
      <c r="A689" s="66"/>
      <c r="B689" s="56"/>
      <c r="C689" s="67"/>
      <c r="D689" s="68"/>
      <c r="E689" s="69"/>
      <c r="F689" s="70"/>
      <c r="G689" s="71"/>
      <c r="H689" s="66">
        <v>3000001</v>
      </c>
      <c r="I689" s="67" t="s">
        <v>283</v>
      </c>
      <c r="J689" s="72">
        <v>1.84E-2</v>
      </c>
      <c r="K689" s="73">
        <v>1.84E-2</v>
      </c>
      <c r="L689" s="73">
        <f t="shared" si="40"/>
        <v>0</v>
      </c>
      <c r="M689" s="73">
        <v>0</v>
      </c>
      <c r="N689" s="73">
        <v>0</v>
      </c>
      <c r="O689" s="73">
        <v>0</v>
      </c>
      <c r="P689" s="74">
        <f t="shared" si="41"/>
        <v>0</v>
      </c>
      <c r="Q689" s="74">
        <f t="shared" si="42"/>
        <v>0</v>
      </c>
      <c r="R689" s="75">
        <f t="shared" si="43"/>
        <v>0</v>
      </c>
      <c r="S689" s="7"/>
    </row>
    <row r="690" spans="1:19" ht="25.5" x14ac:dyDescent="0.25">
      <c r="A690" s="66"/>
      <c r="B690" s="56"/>
      <c r="C690" s="67"/>
      <c r="D690" s="68"/>
      <c r="E690" s="69"/>
      <c r="F690" s="70"/>
      <c r="G690" s="71"/>
      <c r="H690" s="66">
        <v>3000131</v>
      </c>
      <c r="I690" s="67" t="s">
        <v>512</v>
      </c>
      <c r="J690" s="72">
        <v>6.6279589999999997</v>
      </c>
      <c r="K690" s="73">
        <v>5</v>
      </c>
      <c r="L690" s="73">
        <f t="shared" si="40"/>
        <v>1.7444968010217285</v>
      </c>
      <c r="M690" s="73">
        <v>1.4904656410217285</v>
      </c>
      <c r="N690" s="73">
        <v>0.25403115999999998</v>
      </c>
      <c r="O690" s="73">
        <v>0</v>
      </c>
      <c r="P690" s="74">
        <f t="shared" si="41"/>
        <v>0.29809312820434569</v>
      </c>
      <c r="Q690" s="74">
        <f t="shared" si="42"/>
        <v>0.3488993602043457</v>
      </c>
      <c r="R690" s="75">
        <f t="shared" si="43"/>
        <v>0.3488993602043457</v>
      </c>
      <c r="S690" s="7"/>
    </row>
    <row r="691" spans="1:19" ht="25.5" x14ac:dyDescent="0.25">
      <c r="A691" s="66"/>
      <c r="B691" s="56"/>
      <c r="C691" s="67"/>
      <c r="D691" s="68"/>
      <c r="E691" s="69"/>
      <c r="F691" s="70"/>
      <c r="G691" s="71"/>
      <c r="H691" s="66">
        <v>3000132</v>
      </c>
      <c r="I691" s="67" t="s">
        <v>513</v>
      </c>
      <c r="J691" s="72">
        <v>2</v>
      </c>
      <c r="K691" s="73">
        <v>15.355044999999997</v>
      </c>
      <c r="L691" s="73">
        <f t="shared" si="40"/>
        <v>2.1034376036605704</v>
      </c>
      <c r="M691" s="73">
        <v>0.73332993366057053</v>
      </c>
      <c r="N691" s="73">
        <v>5.3284600000000001E-2</v>
      </c>
      <c r="O691" s="73">
        <v>1.3168230699999999</v>
      </c>
      <c r="P691" s="74">
        <f t="shared" si="41"/>
        <v>4.7758240608254204E-2</v>
      </c>
      <c r="Q691" s="74">
        <f t="shared" si="42"/>
        <v>5.1228409533190605E-2</v>
      </c>
      <c r="R691" s="75">
        <f t="shared" si="43"/>
        <v>0.13698674303205044</v>
      </c>
      <c r="S691" s="7"/>
    </row>
    <row r="692" spans="1:19" ht="25.5" x14ac:dyDescent="0.25">
      <c r="A692" s="66"/>
      <c r="B692" s="56"/>
      <c r="C692" s="67"/>
      <c r="D692" s="68"/>
      <c r="E692" s="69"/>
      <c r="F692" s="70"/>
      <c r="G692" s="71"/>
      <c r="H692" s="66">
        <v>3000478</v>
      </c>
      <c r="I692" s="67" t="s">
        <v>516</v>
      </c>
      <c r="J692" s="72">
        <v>7.4617000000000003E-2</v>
      </c>
      <c r="K692" s="73">
        <v>0.10942000000000002</v>
      </c>
      <c r="L692" s="73">
        <f t="shared" si="40"/>
        <v>4.6621959951212627E-2</v>
      </c>
      <c r="M692" s="73">
        <v>3.646695995121263E-2</v>
      </c>
      <c r="N692" s="73">
        <v>3.0799999999999998E-3</v>
      </c>
      <c r="O692" s="73">
        <v>7.0749999999999997E-3</v>
      </c>
      <c r="P692" s="74">
        <f t="shared" si="41"/>
        <v>0.33327508637554948</v>
      </c>
      <c r="Q692" s="74">
        <f t="shared" si="42"/>
        <v>0.3614235053117586</v>
      </c>
      <c r="R692" s="75">
        <f t="shared" si="43"/>
        <v>0.42608261699152455</v>
      </c>
      <c r="S692" s="7"/>
    </row>
    <row r="693" spans="1:19" ht="25.5" x14ac:dyDescent="0.25">
      <c r="A693" s="66"/>
      <c r="B693" s="56"/>
      <c r="C693" s="67"/>
      <c r="D693" s="68"/>
      <c r="E693" s="69"/>
      <c r="F693" s="70"/>
      <c r="G693" s="71"/>
      <c r="H693" s="66">
        <v>3000479</v>
      </c>
      <c r="I693" s="67" t="s">
        <v>515</v>
      </c>
      <c r="J693" s="72">
        <v>7.4399999999999994E-2</v>
      </c>
      <c r="K693" s="73">
        <v>0.27583999999999997</v>
      </c>
      <c r="L693" s="73">
        <f t="shared" si="40"/>
        <v>7.7602000075250879E-2</v>
      </c>
      <c r="M693" s="73">
        <v>9.550000075250864E-3</v>
      </c>
      <c r="N693" s="73">
        <v>0</v>
      </c>
      <c r="O693" s="73">
        <v>6.8052000000000015E-2</v>
      </c>
      <c r="P693" s="74">
        <f t="shared" si="41"/>
        <v>3.4621519994383933E-2</v>
      </c>
      <c r="Q693" s="74">
        <f t="shared" si="42"/>
        <v>3.4621519994383933E-2</v>
      </c>
      <c r="R693" s="75">
        <f t="shared" si="43"/>
        <v>0.28132975665331672</v>
      </c>
      <c r="S693" s="7"/>
    </row>
    <row r="694" spans="1:19" x14ac:dyDescent="0.25">
      <c r="A694" s="66"/>
      <c r="B694" s="56"/>
      <c r="C694" s="67"/>
      <c r="D694" s="68"/>
      <c r="E694" s="69"/>
      <c r="F694" s="70"/>
      <c r="G694" s="71"/>
      <c r="H694" s="66">
        <v>9000000</v>
      </c>
      <c r="I694" s="67" t="s">
        <v>293</v>
      </c>
      <c r="J694" s="72">
        <v>0.13215300000000002</v>
      </c>
      <c r="K694" s="73">
        <v>0.13215300000000002</v>
      </c>
      <c r="L694" s="73">
        <f t="shared" si="40"/>
        <v>4.3948149617403218E-2</v>
      </c>
      <c r="M694" s="73">
        <v>1.1222839617403224E-2</v>
      </c>
      <c r="N694" s="73">
        <v>5.5694500000000001E-3</v>
      </c>
      <c r="O694" s="73">
        <v>2.7155859999999997E-2</v>
      </c>
      <c r="P694" s="74">
        <f t="shared" si="41"/>
        <v>8.4923078684579406E-2</v>
      </c>
      <c r="Q694" s="74">
        <f t="shared" si="42"/>
        <v>0.12706703304051534</v>
      </c>
      <c r="R694" s="75">
        <f t="shared" si="43"/>
        <v>0.33255506585096978</v>
      </c>
      <c r="S694" s="7"/>
    </row>
    <row r="695" spans="1:19" x14ac:dyDescent="0.25">
      <c r="A695" s="66"/>
      <c r="B695" s="56"/>
      <c r="C695" s="67"/>
      <c r="D695" s="68"/>
      <c r="E695" s="69"/>
      <c r="F695" s="70"/>
      <c r="G695" s="71"/>
      <c r="H695" s="66">
        <v>9000009</v>
      </c>
      <c r="I695" s="67" t="s">
        <v>294</v>
      </c>
      <c r="J695" s="72">
        <v>3.6299269999999999</v>
      </c>
      <c r="K695" s="73">
        <v>9.2283219999999986</v>
      </c>
      <c r="L695" s="73">
        <f t="shared" si="40"/>
        <v>2.622534945961374</v>
      </c>
      <c r="M695" s="73">
        <v>1.459482145961374</v>
      </c>
      <c r="N695" s="73">
        <v>0.21614195999999999</v>
      </c>
      <c r="O695" s="73">
        <v>0.94691084000000003</v>
      </c>
      <c r="P695" s="74">
        <f t="shared" si="41"/>
        <v>0.15815249467469539</v>
      </c>
      <c r="Q695" s="74">
        <f t="shared" si="42"/>
        <v>0.18157408312815421</v>
      </c>
      <c r="R695" s="75">
        <f t="shared" si="43"/>
        <v>0.28418329420683136</v>
      </c>
      <c r="S695" s="7"/>
    </row>
    <row r="696" spans="1:19" ht="38.25" x14ac:dyDescent="0.25">
      <c r="A696" s="44"/>
      <c r="B696" s="45"/>
      <c r="C696" s="46"/>
      <c r="D696" s="47"/>
      <c r="E696" s="48"/>
      <c r="F696" s="49">
        <v>68</v>
      </c>
      <c r="G696" s="50" t="s">
        <v>22</v>
      </c>
      <c r="H696" s="90"/>
      <c r="I696" s="46"/>
      <c r="J696" s="51">
        <v>5.1039589999999997</v>
      </c>
      <c r="K696" s="52">
        <v>5.3409009999999997</v>
      </c>
      <c r="L696" s="53">
        <f t="shared" si="40"/>
        <v>2.2865972213289476</v>
      </c>
      <c r="M696" s="53">
        <v>1.4256602313289477</v>
      </c>
      <c r="N696" s="53">
        <v>0.47536315999999995</v>
      </c>
      <c r="O696" s="53">
        <v>0.38557383000000001</v>
      </c>
      <c r="P696" s="54">
        <f t="shared" si="41"/>
        <v>0.26693253279342716</v>
      </c>
      <c r="Q696" s="54">
        <f t="shared" si="42"/>
        <v>0.35593683375313412</v>
      </c>
      <c r="R696" s="55">
        <f t="shared" si="43"/>
        <v>0.4281294900109453</v>
      </c>
      <c r="S696" s="7"/>
    </row>
    <row r="697" spans="1:19" ht="25.5" x14ac:dyDescent="0.25">
      <c r="A697" s="66"/>
      <c r="B697" s="56"/>
      <c r="C697" s="67"/>
      <c r="D697" s="68"/>
      <c r="E697" s="69"/>
      <c r="F697" s="70"/>
      <c r="G697" s="71"/>
      <c r="H697" s="66">
        <v>3000433</v>
      </c>
      <c r="I697" s="67" t="s">
        <v>289</v>
      </c>
      <c r="J697" s="72">
        <v>0.34769200000000011</v>
      </c>
      <c r="K697" s="73">
        <v>0.5993710000000001</v>
      </c>
      <c r="L697" s="73">
        <f t="shared" si="40"/>
        <v>9.603843204904175E-2</v>
      </c>
      <c r="M697" s="73">
        <v>4.7699842049041763E-2</v>
      </c>
      <c r="N697" s="73">
        <v>2.4941149999999999E-2</v>
      </c>
      <c r="O697" s="73">
        <v>2.3397439999999999E-2</v>
      </c>
      <c r="P697" s="74">
        <f t="shared" si="41"/>
        <v>7.9583166434548477E-2</v>
      </c>
      <c r="Q697" s="74">
        <f t="shared" si="42"/>
        <v>0.12119537323134043</v>
      </c>
      <c r="R697" s="75">
        <f t="shared" si="43"/>
        <v>0.16023202999317906</v>
      </c>
      <c r="S697" s="7"/>
    </row>
    <row r="698" spans="1:19" ht="38.25" x14ac:dyDescent="0.25">
      <c r="A698" s="66"/>
      <c r="B698" s="56"/>
      <c r="C698" s="67"/>
      <c r="D698" s="68"/>
      <c r="E698" s="69"/>
      <c r="F698" s="70"/>
      <c r="G698" s="71"/>
      <c r="H698" s="66">
        <v>3000435</v>
      </c>
      <c r="I698" s="67" t="s">
        <v>290</v>
      </c>
      <c r="J698" s="72">
        <v>0.31731399999999998</v>
      </c>
      <c r="K698" s="73">
        <v>0.18274400000000002</v>
      </c>
      <c r="L698" s="73">
        <f t="shared" si="40"/>
        <v>5.9997291362756291E-2</v>
      </c>
      <c r="M698" s="73">
        <v>3.8308671362756286E-2</v>
      </c>
      <c r="N698" s="73">
        <v>1.091753E-2</v>
      </c>
      <c r="O698" s="73">
        <v>1.0771090000000001E-2</v>
      </c>
      <c r="P698" s="74">
        <f t="shared" si="41"/>
        <v>0.20963025523550038</v>
      </c>
      <c r="Q698" s="74">
        <f t="shared" si="42"/>
        <v>0.26937246291400146</v>
      </c>
      <c r="R698" s="75">
        <f t="shared" si="43"/>
        <v>0.32831333101363813</v>
      </c>
      <c r="S698" s="7"/>
    </row>
    <row r="699" spans="1:19" ht="51" x14ac:dyDescent="0.25">
      <c r="A699" s="66"/>
      <c r="B699" s="56"/>
      <c r="C699" s="67"/>
      <c r="D699" s="68"/>
      <c r="E699" s="69"/>
      <c r="F699" s="70"/>
      <c r="G699" s="71"/>
      <c r="H699" s="66">
        <v>3000450</v>
      </c>
      <c r="I699" s="67" t="s">
        <v>291</v>
      </c>
      <c r="J699" s="72">
        <v>1.7678789999999998</v>
      </c>
      <c r="K699" s="73">
        <v>1.764329</v>
      </c>
      <c r="L699" s="73">
        <f t="shared" si="40"/>
        <v>0.71771322311946728</v>
      </c>
      <c r="M699" s="73">
        <v>0.2843216231194674</v>
      </c>
      <c r="N699" s="73">
        <v>0.30829303999999996</v>
      </c>
      <c r="O699" s="73">
        <v>0.12509856</v>
      </c>
      <c r="P699" s="74">
        <f t="shared" si="41"/>
        <v>0.16115000270327554</v>
      </c>
      <c r="Q699" s="74">
        <f t="shared" si="42"/>
        <v>0.33588670997272463</v>
      </c>
      <c r="R699" s="75">
        <f t="shared" si="43"/>
        <v>0.40679103677345169</v>
      </c>
      <c r="S699" s="7"/>
    </row>
    <row r="700" spans="1:19" ht="38.25" x14ac:dyDescent="0.25">
      <c r="A700" s="66"/>
      <c r="B700" s="56"/>
      <c r="C700" s="67"/>
      <c r="D700" s="68"/>
      <c r="E700" s="69"/>
      <c r="F700" s="70"/>
      <c r="G700" s="71"/>
      <c r="H700" s="66">
        <v>3000516</v>
      </c>
      <c r="I700" s="67" t="s">
        <v>292</v>
      </c>
      <c r="J700" s="72">
        <v>0.91155599999999981</v>
      </c>
      <c r="K700" s="73">
        <v>1.1802940000000002</v>
      </c>
      <c r="L700" s="73">
        <f t="shared" si="40"/>
        <v>0.77259128334561888</v>
      </c>
      <c r="M700" s="73">
        <v>0.60005563334561884</v>
      </c>
      <c r="N700" s="73">
        <v>1.4090410000000001E-2</v>
      </c>
      <c r="O700" s="73">
        <v>0.15844524000000001</v>
      </c>
      <c r="P700" s="74">
        <f t="shared" si="41"/>
        <v>0.50839505525370687</v>
      </c>
      <c r="Q700" s="74">
        <f t="shared" si="42"/>
        <v>0.52033310628167118</v>
      </c>
      <c r="R700" s="75">
        <f t="shared" si="43"/>
        <v>0.65457528661979025</v>
      </c>
      <c r="S700" s="7"/>
    </row>
    <row r="701" spans="1:19" ht="25.5" x14ac:dyDescent="0.25">
      <c r="A701" s="66"/>
      <c r="B701" s="56"/>
      <c r="C701" s="67"/>
      <c r="D701" s="68"/>
      <c r="E701" s="69"/>
      <c r="F701" s="70"/>
      <c r="G701" s="71"/>
      <c r="H701" s="66">
        <v>3000565</v>
      </c>
      <c r="I701" s="67" t="s">
        <v>382</v>
      </c>
      <c r="J701" s="72">
        <v>0.54024099999999997</v>
      </c>
      <c r="K701" s="73">
        <v>0.35060999999999998</v>
      </c>
      <c r="L701" s="73">
        <f t="shared" si="40"/>
        <v>0.16687107971257528</v>
      </c>
      <c r="M701" s="73">
        <v>0.15000830971257528</v>
      </c>
      <c r="N701" s="73">
        <v>1.3530770000000001E-2</v>
      </c>
      <c r="O701" s="73">
        <v>3.3319999999999999E-3</v>
      </c>
      <c r="P701" s="74">
        <f t="shared" si="41"/>
        <v>0.42784949006752598</v>
      </c>
      <c r="Q701" s="74">
        <f t="shared" si="42"/>
        <v>0.4664415724382513</v>
      </c>
      <c r="R701" s="75">
        <f t="shared" si="43"/>
        <v>0.47594500930542566</v>
      </c>
      <c r="S701" s="7"/>
    </row>
    <row r="702" spans="1:19" x14ac:dyDescent="0.25">
      <c r="A702" s="66"/>
      <c r="B702" s="56"/>
      <c r="C702" s="67"/>
      <c r="D702" s="68"/>
      <c r="E702" s="69"/>
      <c r="F702" s="70"/>
      <c r="G702" s="71"/>
      <c r="H702" s="66">
        <v>9000000</v>
      </c>
      <c r="I702" s="67" t="s">
        <v>293</v>
      </c>
      <c r="J702" s="72">
        <v>1.2192769999999997</v>
      </c>
      <c r="K702" s="73">
        <v>1.2635530000000001</v>
      </c>
      <c r="L702" s="73">
        <f t="shared" si="40"/>
        <v>0.47338591173948813</v>
      </c>
      <c r="M702" s="73">
        <v>0.30526615173948812</v>
      </c>
      <c r="N702" s="73">
        <v>0.10359025999999999</v>
      </c>
      <c r="O702" s="73">
        <v>6.4529500000000004E-2</v>
      </c>
      <c r="P702" s="74">
        <f t="shared" si="41"/>
        <v>0.24159346837013412</v>
      </c>
      <c r="Q702" s="74">
        <f t="shared" si="42"/>
        <v>0.32357678050662542</v>
      </c>
      <c r="R702" s="75">
        <f t="shared" si="43"/>
        <v>0.37464666044043116</v>
      </c>
      <c r="S702" s="7"/>
    </row>
    <row r="703" spans="1:19" ht="25.5" x14ac:dyDescent="0.25">
      <c r="A703" s="44"/>
      <c r="B703" s="45"/>
      <c r="C703" s="46"/>
      <c r="D703" s="47"/>
      <c r="E703" s="48"/>
      <c r="F703" s="49">
        <v>82</v>
      </c>
      <c r="G703" s="50" t="s">
        <v>197</v>
      </c>
      <c r="H703" s="90"/>
      <c r="I703" s="46"/>
      <c r="J703" s="51">
        <v>2.2399999999999993</v>
      </c>
      <c r="K703" s="52">
        <v>15.196099999999999</v>
      </c>
      <c r="L703" s="53">
        <f t="shared" si="40"/>
        <v>8.7335575909010625</v>
      </c>
      <c r="M703" s="53">
        <v>7.0009469809010625</v>
      </c>
      <c r="N703" s="53">
        <v>0.28411285999999997</v>
      </c>
      <c r="O703" s="53">
        <v>1.44849775</v>
      </c>
      <c r="P703" s="54">
        <f t="shared" si="41"/>
        <v>0.46070682483670566</v>
      </c>
      <c r="Q703" s="54">
        <f t="shared" si="42"/>
        <v>0.47940325747402707</v>
      </c>
      <c r="R703" s="55">
        <f t="shared" si="43"/>
        <v>0.57472361927738447</v>
      </c>
      <c r="S703" s="7"/>
    </row>
    <row r="704" spans="1:19" x14ac:dyDescent="0.25">
      <c r="A704" s="66"/>
      <c r="B704" s="56"/>
      <c r="C704" s="67"/>
      <c r="D704" s="68"/>
      <c r="E704" s="69"/>
      <c r="F704" s="70"/>
      <c r="G704" s="71"/>
      <c r="H704" s="66">
        <v>9000009</v>
      </c>
      <c r="I704" s="67" t="s">
        <v>294</v>
      </c>
      <c r="J704" s="72">
        <v>2.2399999999999993</v>
      </c>
      <c r="K704" s="73">
        <v>15.196099999999999</v>
      </c>
      <c r="L704" s="73">
        <f t="shared" si="40"/>
        <v>8.7335575909010625</v>
      </c>
      <c r="M704" s="73">
        <v>7.0009469809010625</v>
      </c>
      <c r="N704" s="73">
        <v>0.28411285999999997</v>
      </c>
      <c r="O704" s="73">
        <v>1.44849775</v>
      </c>
      <c r="P704" s="74">
        <f t="shared" si="41"/>
        <v>0.46070682483670566</v>
      </c>
      <c r="Q704" s="74">
        <f t="shared" si="42"/>
        <v>0.47940325747402707</v>
      </c>
      <c r="R704" s="75">
        <f t="shared" si="43"/>
        <v>0.57472361927738447</v>
      </c>
      <c r="S704" s="7"/>
    </row>
    <row r="705" spans="1:19" ht="25.5" x14ac:dyDescent="0.25">
      <c r="A705" s="44"/>
      <c r="B705" s="45"/>
      <c r="C705" s="46"/>
      <c r="D705" s="47"/>
      <c r="E705" s="48"/>
      <c r="F705" s="49">
        <v>83</v>
      </c>
      <c r="G705" s="50" t="s">
        <v>198</v>
      </c>
      <c r="H705" s="90"/>
      <c r="I705" s="46"/>
      <c r="J705" s="51">
        <v>0</v>
      </c>
      <c r="K705" s="52">
        <v>0.59729999999999994</v>
      </c>
      <c r="L705" s="53">
        <f t="shared" si="40"/>
        <v>0.15674984052071406</v>
      </c>
      <c r="M705" s="53">
        <v>2.8913480520714074E-2</v>
      </c>
      <c r="N705" s="53">
        <v>4.3644679999999998E-2</v>
      </c>
      <c r="O705" s="53">
        <v>8.4191680000000005E-2</v>
      </c>
      <c r="P705" s="54">
        <f t="shared" si="41"/>
        <v>4.8406965546147797E-2</v>
      </c>
      <c r="Q705" s="54">
        <f t="shared" si="42"/>
        <v>0.12147691364593013</v>
      </c>
      <c r="R705" s="55">
        <f t="shared" si="43"/>
        <v>0.26243067222620803</v>
      </c>
      <c r="S705" s="7"/>
    </row>
    <row r="706" spans="1:19" x14ac:dyDescent="0.25">
      <c r="A706" s="66"/>
      <c r="B706" s="56"/>
      <c r="C706" s="67"/>
      <c r="D706" s="68"/>
      <c r="E706" s="69"/>
      <c r="F706" s="70"/>
      <c r="G706" s="71"/>
      <c r="H706" s="66">
        <v>9000009</v>
      </c>
      <c r="I706" s="67" t="s">
        <v>294</v>
      </c>
      <c r="J706" s="72">
        <v>0</v>
      </c>
      <c r="K706" s="73">
        <v>0.59729999999999994</v>
      </c>
      <c r="L706" s="73">
        <f t="shared" si="40"/>
        <v>0.15674984052071406</v>
      </c>
      <c r="M706" s="73">
        <v>2.8913480520714074E-2</v>
      </c>
      <c r="N706" s="73">
        <v>4.3644679999999998E-2</v>
      </c>
      <c r="O706" s="73">
        <v>8.4191680000000005E-2</v>
      </c>
      <c r="P706" s="74">
        <f t="shared" si="41"/>
        <v>4.8406965546147797E-2</v>
      </c>
      <c r="Q706" s="74">
        <f t="shared" si="42"/>
        <v>0.12147691364593013</v>
      </c>
      <c r="R706" s="75">
        <f t="shared" si="43"/>
        <v>0.26243067222620803</v>
      </c>
      <c r="S706" s="7"/>
    </row>
    <row r="707" spans="1:19" ht="25.5" x14ac:dyDescent="0.25">
      <c r="A707" s="44"/>
      <c r="B707" s="45"/>
      <c r="C707" s="46"/>
      <c r="D707" s="47"/>
      <c r="E707" s="48"/>
      <c r="F707" s="49">
        <v>90</v>
      </c>
      <c r="G707" s="50" t="s">
        <v>81</v>
      </c>
      <c r="H707" s="90"/>
      <c r="I707" s="46"/>
      <c r="J707" s="51">
        <v>549.18522400000018</v>
      </c>
      <c r="K707" s="52">
        <v>650.595147</v>
      </c>
      <c r="L707" s="53">
        <f t="shared" si="40"/>
        <v>310.59516823519175</v>
      </c>
      <c r="M707" s="53">
        <v>200.91172487519179</v>
      </c>
      <c r="N707" s="53">
        <v>53.130398050000011</v>
      </c>
      <c r="O707" s="53">
        <v>56.55304530999998</v>
      </c>
      <c r="P707" s="54">
        <f t="shared" si="41"/>
        <v>0.30881220956170424</v>
      </c>
      <c r="Q707" s="54">
        <f t="shared" si="42"/>
        <v>0.39047651077113216</v>
      </c>
      <c r="R707" s="55">
        <f t="shared" si="43"/>
        <v>0.47740160630984813</v>
      </c>
      <c r="S707" s="7"/>
    </row>
    <row r="708" spans="1:19" x14ac:dyDescent="0.25">
      <c r="A708" s="66"/>
      <c r="B708" s="56"/>
      <c r="C708" s="67"/>
      <c r="D708" s="68"/>
      <c r="E708" s="69"/>
      <c r="F708" s="70"/>
      <c r="G708" s="71"/>
      <c r="H708" s="66">
        <v>3000001</v>
      </c>
      <c r="I708" s="67" t="s">
        <v>283</v>
      </c>
      <c r="J708" s="72">
        <v>2.0535589999999999</v>
      </c>
      <c r="K708" s="73">
        <v>3.7472180000000002</v>
      </c>
      <c r="L708" s="73">
        <f t="shared" si="40"/>
        <v>1.2491676545211103</v>
      </c>
      <c r="M708" s="73">
        <v>0.66114655452111037</v>
      </c>
      <c r="N708" s="73">
        <v>0.32606871999999998</v>
      </c>
      <c r="O708" s="73">
        <v>0.26195237999999998</v>
      </c>
      <c r="P708" s="74">
        <f t="shared" si="41"/>
        <v>0.17643664033453893</v>
      </c>
      <c r="Q708" s="74">
        <f t="shared" si="42"/>
        <v>0.26345285342916008</v>
      </c>
      <c r="R708" s="75">
        <f t="shared" si="43"/>
        <v>0.33335868223335557</v>
      </c>
      <c r="S708" s="7"/>
    </row>
    <row r="709" spans="1:19" ht="38.25" x14ac:dyDescent="0.25">
      <c r="A709" s="66"/>
      <c r="B709" s="56"/>
      <c r="C709" s="67"/>
      <c r="D709" s="68"/>
      <c r="E709" s="69"/>
      <c r="F709" s="70"/>
      <c r="G709" s="71"/>
      <c r="H709" s="66">
        <v>3000385</v>
      </c>
      <c r="I709" s="67" t="s">
        <v>383</v>
      </c>
      <c r="J709" s="72">
        <v>532.01893900000016</v>
      </c>
      <c r="K709" s="73">
        <v>616.58533</v>
      </c>
      <c r="L709" s="73">
        <f t="shared" si="40"/>
        <v>296.7719704742882</v>
      </c>
      <c r="M709" s="73">
        <v>192.67586975428821</v>
      </c>
      <c r="N709" s="73">
        <v>50.460230070000009</v>
      </c>
      <c r="O709" s="73">
        <v>53.63587064999998</v>
      </c>
      <c r="P709" s="74">
        <f t="shared" si="41"/>
        <v>0.31248857275648806</v>
      </c>
      <c r="Q709" s="74">
        <f t="shared" si="42"/>
        <v>0.3943267671066521</v>
      </c>
      <c r="R709" s="75">
        <f t="shared" si="43"/>
        <v>0.48131532820329703</v>
      </c>
      <c r="S709" s="7"/>
    </row>
    <row r="710" spans="1:19" ht="25.5" x14ac:dyDescent="0.25">
      <c r="A710" s="66"/>
      <c r="B710" s="56"/>
      <c r="C710" s="67"/>
      <c r="D710" s="68"/>
      <c r="E710" s="69"/>
      <c r="F710" s="70"/>
      <c r="G710" s="71"/>
      <c r="H710" s="66">
        <v>3000386</v>
      </c>
      <c r="I710" s="67" t="s">
        <v>384</v>
      </c>
      <c r="J710" s="72">
        <v>7.1472029999999975</v>
      </c>
      <c r="K710" s="73">
        <v>21.741391</v>
      </c>
      <c r="L710" s="73">
        <f t="shared" si="40"/>
        <v>8.1132644127157274</v>
      </c>
      <c r="M710" s="73">
        <v>3.8708895027157268</v>
      </c>
      <c r="N710" s="73">
        <v>2.3670222800000005</v>
      </c>
      <c r="O710" s="73">
        <v>1.8753526299999999</v>
      </c>
      <c r="P710" s="74">
        <f t="shared" si="41"/>
        <v>0.17804240320758349</v>
      </c>
      <c r="Q710" s="74">
        <f t="shared" si="42"/>
        <v>0.28691410695459768</v>
      </c>
      <c r="R710" s="75">
        <f t="shared" si="43"/>
        <v>0.3731713583880501</v>
      </c>
      <c r="S710" s="7"/>
    </row>
    <row r="711" spans="1:19" ht="51" x14ac:dyDescent="0.25">
      <c r="A711" s="66"/>
      <c r="B711" s="56"/>
      <c r="C711" s="67"/>
      <c r="D711" s="68"/>
      <c r="E711" s="69"/>
      <c r="F711" s="70"/>
      <c r="G711" s="71"/>
      <c r="H711" s="66">
        <v>3000387</v>
      </c>
      <c r="I711" s="67" t="s">
        <v>385</v>
      </c>
      <c r="J711" s="72">
        <v>3.717703999999999</v>
      </c>
      <c r="K711" s="73">
        <v>4.1542190000000003</v>
      </c>
      <c r="L711" s="73">
        <f t="shared" ref="L711:L774" si="44">SUM(M711,N711,O711)</f>
        <v>3.7334057233362734</v>
      </c>
      <c r="M711" s="73">
        <v>3.6178381633362733</v>
      </c>
      <c r="N711" s="73">
        <v>-0.13674012000000002</v>
      </c>
      <c r="O711" s="73">
        <v>0.25230768000000009</v>
      </c>
      <c r="P711" s="74">
        <f t="shared" ref="P711:P774" si="45">IFERROR(M711/K711,0)</f>
        <v>0.8708828695204256</v>
      </c>
      <c r="Q711" s="74">
        <f t="shared" ref="Q711:Q774" si="46">IFERROR(SUM(M711,N711)/K711,0)</f>
        <v>0.83796690625512837</v>
      </c>
      <c r="R711" s="75">
        <f t="shared" ref="R711:R774" si="47">IFERROR(SUM(M711,N711,O711)/K711,0)</f>
        <v>0.89870219247860383</v>
      </c>
      <c r="S711" s="7"/>
    </row>
    <row r="712" spans="1:19" x14ac:dyDescent="0.25">
      <c r="A712" s="66"/>
      <c r="B712" s="56"/>
      <c r="C712" s="67"/>
      <c r="D712" s="68"/>
      <c r="E712" s="69"/>
      <c r="F712" s="70"/>
      <c r="G712" s="71"/>
      <c r="H712" s="66">
        <v>9000009</v>
      </c>
      <c r="I712" s="67" t="s">
        <v>294</v>
      </c>
      <c r="J712" s="72">
        <v>4.2478189999999998</v>
      </c>
      <c r="K712" s="73">
        <v>4.3669890000000002</v>
      </c>
      <c r="L712" s="73">
        <f t="shared" si="44"/>
        <v>0.72735997033046906</v>
      </c>
      <c r="M712" s="73">
        <v>8.5980900330469012E-2</v>
      </c>
      <c r="N712" s="73">
        <v>0.1138171</v>
      </c>
      <c r="O712" s="73">
        <v>0.52756197000000005</v>
      </c>
      <c r="P712" s="74">
        <f t="shared" si="45"/>
        <v>1.9688829152184492E-2</v>
      </c>
      <c r="Q712" s="74">
        <f t="shared" si="46"/>
        <v>4.575188999341858E-2</v>
      </c>
      <c r="R712" s="75">
        <f t="shared" si="47"/>
        <v>0.16655869074331742</v>
      </c>
      <c r="S712" s="7"/>
    </row>
    <row r="713" spans="1:19" ht="51" x14ac:dyDescent="0.25">
      <c r="A713" s="44"/>
      <c r="B713" s="45"/>
      <c r="C713" s="46"/>
      <c r="D713" s="47"/>
      <c r="E713" s="48"/>
      <c r="F713" s="49">
        <v>91</v>
      </c>
      <c r="G713" s="50" t="s">
        <v>82</v>
      </c>
      <c r="H713" s="90"/>
      <c r="I713" s="46"/>
      <c r="J713" s="51">
        <v>1.6744669999999999</v>
      </c>
      <c r="K713" s="52">
        <v>17.025577999999999</v>
      </c>
      <c r="L713" s="53">
        <f t="shared" si="44"/>
        <v>4.9129494290914026</v>
      </c>
      <c r="M713" s="53">
        <v>1.0615122790914029</v>
      </c>
      <c r="N713" s="53">
        <v>3.6715561000000001</v>
      </c>
      <c r="O713" s="53">
        <v>0.17988105000000001</v>
      </c>
      <c r="P713" s="54">
        <f t="shared" si="45"/>
        <v>6.234809056652308E-2</v>
      </c>
      <c r="Q713" s="54">
        <f t="shared" si="46"/>
        <v>0.27799751521454386</v>
      </c>
      <c r="R713" s="55">
        <f t="shared" si="47"/>
        <v>0.28856285696094447</v>
      </c>
      <c r="S713" s="7"/>
    </row>
    <row r="714" spans="1:19" ht="38.25" x14ac:dyDescent="0.25">
      <c r="A714" s="66"/>
      <c r="B714" s="56"/>
      <c r="C714" s="67"/>
      <c r="D714" s="68"/>
      <c r="E714" s="69"/>
      <c r="F714" s="70"/>
      <c r="G714" s="71"/>
      <c r="H714" s="66">
        <v>3000515</v>
      </c>
      <c r="I714" s="67" t="s">
        <v>389</v>
      </c>
      <c r="J714" s="72">
        <v>1.0744670000000001</v>
      </c>
      <c r="K714" s="73">
        <v>2.7694280000000004</v>
      </c>
      <c r="L714" s="73">
        <f t="shared" si="44"/>
        <v>0.68105008115245935</v>
      </c>
      <c r="M714" s="73">
        <v>0.25162059115245938</v>
      </c>
      <c r="N714" s="73">
        <v>0.30660900000000002</v>
      </c>
      <c r="O714" s="73">
        <v>0.12282049</v>
      </c>
      <c r="P714" s="74">
        <f t="shared" si="45"/>
        <v>9.0856520246223899E-2</v>
      </c>
      <c r="Q714" s="74">
        <f t="shared" si="46"/>
        <v>0.20156855175597968</v>
      </c>
      <c r="R714" s="75">
        <f t="shared" si="47"/>
        <v>0.2459172367551925</v>
      </c>
      <c r="S714" s="7"/>
    </row>
    <row r="715" spans="1:19" x14ac:dyDescent="0.25">
      <c r="A715" s="66"/>
      <c r="B715" s="56"/>
      <c r="C715" s="67"/>
      <c r="D715" s="68"/>
      <c r="E715" s="69"/>
      <c r="F715" s="70"/>
      <c r="G715" s="71"/>
      <c r="H715" s="66">
        <v>9000009</v>
      </c>
      <c r="I715" s="67" t="s">
        <v>294</v>
      </c>
      <c r="J715" s="72">
        <v>0.6</v>
      </c>
      <c r="K715" s="73">
        <v>14.25615</v>
      </c>
      <c r="L715" s="73">
        <f t="shared" si="44"/>
        <v>4.2318993479389437</v>
      </c>
      <c r="M715" s="73">
        <v>0.80989168793894351</v>
      </c>
      <c r="N715" s="73">
        <v>3.3649471000000002</v>
      </c>
      <c r="O715" s="73">
        <v>5.7060560000000003E-2</v>
      </c>
      <c r="P715" s="74">
        <f t="shared" si="45"/>
        <v>5.6809986422627676E-2</v>
      </c>
      <c r="Q715" s="74">
        <f t="shared" si="46"/>
        <v>0.29284475738112631</v>
      </c>
      <c r="R715" s="75">
        <f t="shared" si="47"/>
        <v>0.29684727980127479</v>
      </c>
      <c r="S715" s="7"/>
    </row>
    <row r="716" spans="1:19" ht="25.5" x14ac:dyDescent="0.25">
      <c r="A716" s="44"/>
      <c r="B716" s="45"/>
      <c r="C716" s="46"/>
      <c r="D716" s="47"/>
      <c r="E716" s="48"/>
      <c r="F716" s="49">
        <v>103</v>
      </c>
      <c r="G716" s="50" t="s">
        <v>152</v>
      </c>
      <c r="H716" s="90"/>
      <c r="I716" s="46"/>
      <c r="J716" s="51">
        <v>0.16894100000000001</v>
      </c>
      <c r="K716" s="52">
        <v>0.16894100000000001</v>
      </c>
      <c r="L716" s="53">
        <f t="shared" si="44"/>
        <v>1.0200000000000001E-3</v>
      </c>
      <c r="M716" s="53">
        <v>0</v>
      </c>
      <c r="N716" s="53">
        <v>0</v>
      </c>
      <c r="O716" s="53">
        <v>1.0200000000000001E-3</v>
      </c>
      <c r="P716" s="54">
        <f t="shared" si="45"/>
        <v>0</v>
      </c>
      <c r="Q716" s="54">
        <f t="shared" si="46"/>
        <v>0</v>
      </c>
      <c r="R716" s="55">
        <f t="shared" si="47"/>
        <v>6.0376107635209926E-3</v>
      </c>
      <c r="S716" s="7"/>
    </row>
    <row r="717" spans="1:19" ht="25.5" x14ac:dyDescent="0.25">
      <c r="A717" s="66"/>
      <c r="B717" s="56"/>
      <c r="C717" s="67"/>
      <c r="D717" s="68"/>
      <c r="E717" s="69"/>
      <c r="F717" s="70"/>
      <c r="G717" s="71"/>
      <c r="H717" s="66">
        <v>3000572</v>
      </c>
      <c r="I717" s="67" t="s">
        <v>454</v>
      </c>
      <c r="J717" s="72">
        <v>0.16894100000000001</v>
      </c>
      <c r="K717" s="73">
        <v>0.16894100000000001</v>
      </c>
      <c r="L717" s="73">
        <f t="shared" si="44"/>
        <v>1.0200000000000001E-3</v>
      </c>
      <c r="M717" s="73">
        <v>0</v>
      </c>
      <c r="N717" s="73">
        <v>0</v>
      </c>
      <c r="O717" s="73">
        <v>1.0200000000000001E-3</v>
      </c>
      <c r="P717" s="74">
        <f t="shared" si="45"/>
        <v>0</v>
      </c>
      <c r="Q717" s="74">
        <f t="shared" si="46"/>
        <v>0</v>
      </c>
      <c r="R717" s="75">
        <f t="shared" si="47"/>
        <v>6.0376107635209926E-3</v>
      </c>
      <c r="S717" s="7"/>
    </row>
    <row r="718" spans="1:19" ht="25.5" x14ac:dyDescent="0.25">
      <c r="A718" s="44"/>
      <c r="B718" s="45"/>
      <c r="C718" s="46"/>
      <c r="D718" s="47"/>
      <c r="E718" s="48"/>
      <c r="F718" s="49">
        <v>104</v>
      </c>
      <c r="G718" s="50" t="s">
        <v>142</v>
      </c>
      <c r="H718" s="90"/>
      <c r="I718" s="46"/>
      <c r="J718" s="51">
        <v>4.5991020000000002</v>
      </c>
      <c r="K718" s="52">
        <v>5.4099810000000002</v>
      </c>
      <c r="L718" s="53">
        <f t="shared" si="44"/>
        <v>1.9073494945314442</v>
      </c>
      <c r="M718" s="53">
        <v>0.80932894453144399</v>
      </c>
      <c r="N718" s="53">
        <v>0.16787095999999999</v>
      </c>
      <c r="O718" s="53">
        <v>0.93014959000000008</v>
      </c>
      <c r="P718" s="54">
        <f t="shared" si="45"/>
        <v>0.1495992212415245</v>
      </c>
      <c r="Q718" s="54">
        <f t="shared" si="46"/>
        <v>0.18062908252939225</v>
      </c>
      <c r="R718" s="55">
        <f t="shared" si="47"/>
        <v>0.3525612187051016</v>
      </c>
      <c r="S718" s="7"/>
    </row>
    <row r="719" spans="1:19" x14ac:dyDescent="0.25">
      <c r="A719" s="66"/>
      <c r="B719" s="56"/>
      <c r="C719" s="67"/>
      <c r="D719" s="68"/>
      <c r="E719" s="69"/>
      <c r="F719" s="70"/>
      <c r="G719" s="71"/>
      <c r="H719" s="66">
        <v>3000001</v>
      </c>
      <c r="I719" s="67" t="s">
        <v>283</v>
      </c>
      <c r="J719" s="72">
        <v>0.14188299999999998</v>
      </c>
      <c r="K719" s="73">
        <v>0.14680699999999999</v>
      </c>
      <c r="L719" s="73">
        <f t="shared" si="44"/>
        <v>5.6943720684776739E-2</v>
      </c>
      <c r="M719" s="73">
        <v>3.7208670684776735E-2</v>
      </c>
      <c r="N719" s="73">
        <v>1.134516E-2</v>
      </c>
      <c r="O719" s="73">
        <v>8.3898900000000005E-3</v>
      </c>
      <c r="P719" s="74">
        <f t="shared" si="45"/>
        <v>0.25345297352835178</v>
      </c>
      <c r="Q719" s="74">
        <f t="shared" si="46"/>
        <v>0.33073239480935335</v>
      </c>
      <c r="R719" s="75">
        <f t="shared" si="47"/>
        <v>0.38788150895241197</v>
      </c>
      <c r="S719" s="7"/>
    </row>
    <row r="720" spans="1:19" ht="38.25" x14ac:dyDescent="0.25">
      <c r="A720" s="66"/>
      <c r="B720" s="56"/>
      <c r="C720" s="67"/>
      <c r="D720" s="68"/>
      <c r="E720" s="69"/>
      <c r="F720" s="70"/>
      <c r="G720" s="71"/>
      <c r="H720" s="66">
        <v>3000283</v>
      </c>
      <c r="I720" s="67" t="s">
        <v>428</v>
      </c>
      <c r="J720" s="72">
        <v>5.9000000000000004E-2</v>
      </c>
      <c r="K720" s="73">
        <v>5.9000000000000004E-2</v>
      </c>
      <c r="L720" s="73">
        <f t="shared" si="44"/>
        <v>2.7500000821113587E-2</v>
      </c>
      <c r="M720" s="73">
        <v>1.6589000821113586E-2</v>
      </c>
      <c r="N720" s="73">
        <v>1.0911000000000001E-2</v>
      </c>
      <c r="O720" s="73">
        <v>0</v>
      </c>
      <c r="P720" s="74">
        <f t="shared" si="45"/>
        <v>0.28116950544260316</v>
      </c>
      <c r="Q720" s="74">
        <f t="shared" si="46"/>
        <v>0.46610170883243363</v>
      </c>
      <c r="R720" s="75">
        <f t="shared" si="47"/>
        <v>0.46610170883243363</v>
      </c>
      <c r="S720" s="7"/>
    </row>
    <row r="721" spans="1:19" ht="25.5" x14ac:dyDescent="0.25">
      <c r="A721" s="66"/>
      <c r="B721" s="56"/>
      <c r="C721" s="67"/>
      <c r="D721" s="68"/>
      <c r="E721" s="69"/>
      <c r="F721" s="70"/>
      <c r="G721" s="71"/>
      <c r="H721" s="66">
        <v>3000286</v>
      </c>
      <c r="I721" s="67" t="s">
        <v>448</v>
      </c>
      <c r="J721" s="72">
        <v>0.18434899999999999</v>
      </c>
      <c r="K721" s="73">
        <v>0.49487300000000001</v>
      </c>
      <c r="L721" s="73">
        <f t="shared" si="44"/>
        <v>0.23334260601450749</v>
      </c>
      <c r="M721" s="73">
        <v>0.17682874601450749</v>
      </c>
      <c r="N721" s="73">
        <v>2.7630970000000001E-2</v>
      </c>
      <c r="O721" s="73">
        <v>2.8882890000000001E-2</v>
      </c>
      <c r="P721" s="74">
        <f t="shared" si="45"/>
        <v>0.35732146634491574</v>
      </c>
      <c r="Q721" s="74">
        <f t="shared" si="46"/>
        <v>0.41315593296564468</v>
      </c>
      <c r="R721" s="75">
        <f t="shared" si="47"/>
        <v>0.47152017995426598</v>
      </c>
      <c r="S721" s="7"/>
    </row>
    <row r="722" spans="1:19" ht="25.5" x14ac:dyDescent="0.25">
      <c r="A722" s="66"/>
      <c r="B722" s="56"/>
      <c r="C722" s="67"/>
      <c r="D722" s="68"/>
      <c r="E722" s="69"/>
      <c r="F722" s="70"/>
      <c r="G722" s="71"/>
      <c r="H722" s="66">
        <v>3000686</v>
      </c>
      <c r="I722" s="67" t="s">
        <v>450</v>
      </c>
      <c r="J722" s="72">
        <v>4.0694140000000001</v>
      </c>
      <c r="K722" s="73">
        <v>4.5599210000000001</v>
      </c>
      <c r="L722" s="73">
        <f t="shared" si="44"/>
        <v>1.5171025058962098</v>
      </c>
      <c r="M722" s="73">
        <v>0.53886754589620978</v>
      </c>
      <c r="N722" s="73">
        <v>9.6055699999999994E-2</v>
      </c>
      <c r="O722" s="73">
        <v>0.88217926000000002</v>
      </c>
      <c r="P722" s="74">
        <f t="shared" si="45"/>
        <v>0.11817475475917451</v>
      </c>
      <c r="Q722" s="74">
        <f t="shared" si="46"/>
        <v>0.13923996619595158</v>
      </c>
      <c r="R722" s="75">
        <f t="shared" si="47"/>
        <v>0.33270368190506144</v>
      </c>
      <c r="S722" s="7"/>
    </row>
    <row r="723" spans="1:19" x14ac:dyDescent="0.25">
      <c r="A723" s="66"/>
      <c r="B723" s="56"/>
      <c r="C723" s="67"/>
      <c r="D723" s="68"/>
      <c r="E723" s="69"/>
      <c r="F723" s="70"/>
      <c r="G723" s="71"/>
      <c r="H723" s="66">
        <v>9000000</v>
      </c>
      <c r="I723" s="67" t="s">
        <v>293</v>
      </c>
      <c r="J723" s="72">
        <v>0.144456</v>
      </c>
      <c r="K723" s="73">
        <v>0.14938000000000001</v>
      </c>
      <c r="L723" s="73">
        <f t="shared" si="44"/>
        <v>7.2460661114836414E-2</v>
      </c>
      <c r="M723" s="73">
        <v>3.983498111483641E-2</v>
      </c>
      <c r="N723" s="73">
        <v>2.1928130000000001E-2</v>
      </c>
      <c r="O723" s="73">
        <v>1.069755E-2</v>
      </c>
      <c r="P723" s="74">
        <f t="shared" si="45"/>
        <v>0.26666877168855541</v>
      </c>
      <c r="Q723" s="74">
        <f t="shared" si="46"/>
        <v>0.41346305472510647</v>
      </c>
      <c r="R723" s="75">
        <f t="shared" si="47"/>
        <v>0.48507605512676666</v>
      </c>
      <c r="S723" s="7"/>
    </row>
    <row r="724" spans="1:19" ht="38.25" x14ac:dyDescent="0.25">
      <c r="A724" s="44"/>
      <c r="B724" s="45"/>
      <c r="C724" s="46"/>
      <c r="D724" s="47"/>
      <c r="E724" s="48"/>
      <c r="F724" s="49">
        <v>106</v>
      </c>
      <c r="G724" s="50" t="s">
        <v>83</v>
      </c>
      <c r="H724" s="90"/>
      <c r="I724" s="46"/>
      <c r="J724" s="51">
        <v>2.7295590000000005</v>
      </c>
      <c r="K724" s="52">
        <v>2.8227340000000001</v>
      </c>
      <c r="L724" s="53">
        <f t="shared" si="44"/>
        <v>1.8949596027879669</v>
      </c>
      <c r="M724" s="53">
        <v>1.4482044227879669</v>
      </c>
      <c r="N724" s="53">
        <v>0.33358130000000003</v>
      </c>
      <c r="O724" s="53">
        <v>0.11317388000000002</v>
      </c>
      <c r="P724" s="54">
        <f t="shared" si="45"/>
        <v>0.51305026360541472</v>
      </c>
      <c r="Q724" s="54">
        <f t="shared" si="46"/>
        <v>0.63122693204105207</v>
      </c>
      <c r="R724" s="55">
        <f t="shared" si="47"/>
        <v>0.67132064260676594</v>
      </c>
      <c r="S724" s="7"/>
    </row>
    <row r="725" spans="1:19" ht="51" x14ac:dyDescent="0.25">
      <c r="A725" s="66"/>
      <c r="B725" s="56"/>
      <c r="C725" s="67"/>
      <c r="D725" s="68"/>
      <c r="E725" s="69"/>
      <c r="F725" s="70"/>
      <c r="G725" s="71"/>
      <c r="H725" s="66">
        <v>3000574</v>
      </c>
      <c r="I725" s="67" t="s">
        <v>391</v>
      </c>
      <c r="J725" s="72">
        <v>2.6342580000000004</v>
      </c>
      <c r="K725" s="73">
        <v>2.727433</v>
      </c>
      <c r="L725" s="73">
        <f t="shared" si="44"/>
        <v>1.8304823543612261</v>
      </c>
      <c r="M725" s="73">
        <v>1.3931830843612261</v>
      </c>
      <c r="N725" s="73">
        <v>0.32898310000000003</v>
      </c>
      <c r="O725" s="73">
        <v>0.10831617000000002</v>
      </c>
      <c r="P725" s="74">
        <f t="shared" si="45"/>
        <v>0.51080377936368226</v>
      </c>
      <c r="Q725" s="74">
        <f t="shared" si="46"/>
        <v>0.63142382759218141</v>
      </c>
      <c r="R725" s="75">
        <f t="shared" si="47"/>
        <v>0.67113742275657229</v>
      </c>
      <c r="S725" s="7"/>
    </row>
    <row r="726" spans="1:19" ht="51" x14ac:dyDescent="0.25">
      <c r="A726" s="66"/>
      <c r="B726" s="56"/>
      <c r="C726" s="67"/>
      <c r="D726" s="68"/>
      <c r="E726" s="69"/>
      <c r="F726" s="70"/>
      <c r="G726" s="71"/>
      <c r="H726" s="66">
        <v>3000575</v>
      </c>
      <c r="I726" s="67" t="s">
        <v>392</v>
      </c>
      <c r="J726" s="72">
        <v>9.5300999999999997E-2</v>
      </c>
      <c r="K726" s="73">
        <v>9.5300999999999997E-2</v>
      </c>
      <c r="L726" s="73">
        <f t="shared" si="44"/>
        <v>6.4477248426740838E-2</v>
      </c>
      <c r="M726" s="73">
        <v>5.502133842674084E-2</v>
      </c>
      <c r="N726" s="73">
        <v>4.5982000000000002E-3</v>
      </c>
      <c r="O726" s="73">
        <v>4.8577100000000003E-3</v>
      </c>
      <c r="P726" s="74">
        <f t="shared" si="45"/>
        <v>0.57734271861513353</v>
      </c>
      <c r="Q726" s="74">
        <f t="shared" si="46"/>
        <v>0.62559194999780521</v>
      </c>
      <c r="R726" s="75">
        <f t="shared" si="47"/>
        <v>0.67656423780171082</v>
      </c>
      <c r="S726" s="7"/>
    </row>
    <row r="727" spans="1:19" ht="38.25" x14ac:dyDescent="0.25">
      <c r="A727" s="44"/>
      <c r="B727" s="45"/>
      <c r="C727" s="46"/>
      <c r="D727" s="47"/>
      <c r="E727" s="48"/>
      <c r="F727" s="49">
        <v>107</v>
      </c>
      <c r="G727" s="50" t="s">
        <v>84</v>
      </c>
      <c r="H727" s="90"/>
      <c r="I727" s="46"/>
      <c r="J727" s="51">
        <v>11.055571</v>
      </c>
      <c r="K727" s="52">
        <v>10.834589999999999</v>
      </c>
      <c r="L727" s="53">
        <f t="shared" si="44"/>
        <v>4.920540627973085</v>
      </c>
      <c r="M727" s="53">
        <v>3.0762534979730844</v>
      </c>
      <c r="N727" s="53">
        <v>0.95517724999999987</v>
      </c>
      <c r="O727" s="53">
        <v>0.88910988000000013</v>
      </c>
      <c r="P727" s="54">
        <f t="shared" si="45"/>
        <v>0.28392892559599253</v>
      </c>
      <c r="Q727" s="54">
        <f t="shared" si="46"/>
        <v>0.37208890673048867</v>
      </c>
      <c r="R727" s="55">
        <f t="shared" si="47"/>
        <v>0.45415106875046363</v>
      </c>
      <c r="S727" s="7"/>
    </row>
    <row r="728" spans="1:19" ht="38.25" x14ac:dyDescent="0.25">
      <c r="A728" s="66"/>
      <c r="B728" s="56"/>
      <c r="C728" s="67"/>
      <c r="D728" s="68"/>
      <c r="E728" s="69"/>
      <c r="F728" s="70"/>
      <c r="G728" s="71"/>
      <c r="H728" s="66">
        <v>3000546</v>
      </c>
      <c r="I728" s="67" t="s">
        <v>396</v>
      </c>
      <c r="J728" s="72">
        <v>11.055571</v>
      </c>
      <c r="K728" s="73">
        <v>10.834589999999999</v>
      </c>
      <c r="L728" s="73">
        <f t="shared" si="44"/>
        <v>4.920540627973085</v>
      </c>
      <c r="M728" s="73">
        <v>3.0762534979730844</v>
      </c>
      <c r="N728" s="73">
        <v>0.95517724999999987</v>
      </c>
      <c r="O728" s="73">
        <v>0.88910988000000013</v>
      </c>
      <c r="P728" s="74">
        <f t="shared" si="45"/>
        <v>0.28392892559599253</v>
      </c>
      <c r="Q728" s="74">
        <f t="shared" si="46"/>
        <v>0.37208890673048867</v>
      </c>
      <c r="R728" s="75">
        <f t="shared" si="47"/>
        <v>0.45415106875046363</v>
      </c>
      <c r="S728" s="7"/>
    </row>
    <row r="729" spans="1:19" ht="25.5" x14ac:dyDescent="0.25">
      <c r="A729" s="44"/>
      <c r="B729" s="45"/>
      <c r="C729" s="46"/>
      <c r="D729" s="47"/>
      <c r="E729" s="48"/>
      <c r="F729" s="49">
        <v>121</v>
      </c>
      <c r="G729" s="50" t="s">
        <v>159</v>
      </c>
      <c r="H729" s="90"/>
      <c r="I729" s="46"/>
      <c r="J729" s="51">
        <v>11.571582000000001</v>
      </c>
      <c r="K729" s="52">
        <v>9.3381509999999999</v>
      </c>
      <c r="L729" s="53">
        <f t="shared" si="44"/>
        <v>3.0090389881692223</v>
      </c>
      <c r="M729" s="53">
        <v>1.7792372281692224</v>
      </c>
      <c r="N729" s="53">
        <v>0.70845451000000004</v>
      </c>
      <c r="O729" s="53">
        <v>0.52134725000000004</v>
      </c>
      <c r="P729" s="54">
        <f t="shared" si="45"/>
        <v>0.19053421048441199</v>
      </c>
      <c r="Q729" s="54">
        <f t="shared" si="46"/>
        <v>0.26640089008725842</v>
      </c>
      <c r="R729" s="55">
        <f t="shared" si="47"/>
        <v>0.3222307058612805</v>
      </c>
      <c r="S729" s="7"/>
    </row>
    <row r="730" spans="1:19" x14ac:dyDescent="0.25">
      <c r="A730" s="66"/>
      <c r="B730" s="56"/>
      <c r="C730" s="67"/>
      <c r="D730" s="68"/>
      <c r="E730" s="69"/>
      <c r="F730" s="70"/>
      <c r="G730" s="71"/>
      <c r="H730" s="66">
        <v>3000001</v>
      </c>
      <c r="I730" s="67" t="s">
        <v>283</v>
      </c>
      <c r="J730" s="72">
        <v>4.5208010000000005</v>
      </c>
      <c r="K730" s="73">
        <v>4.6873699999999996</v>
      </c>
      <c r="L730" s="73">
        <f t="shared" si="44"/>
        <v>1.9964784689653665</v>
      </c>
      <c r="M730" s="73">
        <v>1.2463695189653663</v>
      </c>
      <c r="N730" s="73">
        <v>0.41310788000000004</v>
      </c>
      <c r="O730" s="73">
        <v>0.33700107000000007</v>
      </c>
      <c r="P730" s="74">
        <f t="shared" si="45"/>
        <v>0.26589953832647439</v>
      </c>
      <c r="Q730" s="74">
        <f t="shared" si="46"/>
        <v>0.35403166359074845</v>
      </c>
      <c r="R730" s="75">
        <f t="shared" si="47"/>
        <v>0.42592721909415443</v>
      </c>
      <c r="S730" s="7"/>
    </row>
    <row r="731" spans="1:19" ht="51" x14ac:dyDescent="0.25">
      <c r="A731" s="66"/>
      <c r="B731" s="56"/>
      <c r="C731" s="67"/>
      <c r="D731" s="68"/>
      <c r="E731" s="69"/>
      <c r="F731" s="70"/>
      <c r="G731" s="71"/>
      <c r="H731" s="66">
        <v>3000629</v>
      </c>
      <c r="I731" s="67" t="s">
        <v>462</v>
      </c>
      <c r="J731" s="72">
        <v>0.20778400000000002</v>
      </c>
      <c r="K731" s="73">
        <v>0.20778400000000002</v>
      </c>
      <c r="L731" s="73">
        <f t="shared" si="44"/>
        <v>9.8495379794887317E-2</v>
      </c>
      <c r="M731" s="73">
        <v>6.6490919794887304E-2</v>
      </c>
      <c r="N731" s="73">
        <v>1.575323E-2</v>
      </c>
      <c r="O731" s="73">
        <v>1.6251230000000002E-2</v>
      </c>
      <c r="P731" s="74">
        <f t="shared" si="45"/>
        <v>0.32000019152046016</v>
      </c>
      <c r="Q731" s="74">
        <f t="shared" si="46"/>
        <v>0.3958156056043165</v>
      </c>
      <c r="R731" s="75">
        <f t="shared" si="47"/>
        <v>0.47402773935859982</v>
      </c>
      <c r="S731" s="7"/>
    </row>
    <row r="732" spans="1:19" ht="38.25" x14ac:dyDescent="0.25">
      <c r="A732" s="66"/>
      <c r="B732" s="56"/>
      <c r="C732" s="67"/>
      <c r="D732" s="68"/>
      <c r="E732" s="69"/>
      <c r="F732" s="70"/>
      <c r="G732" s="71"/>
      <c r="H732" s="66">
        <v>3000633</v>
      </c>
      <c r="I732" s="67" t="s">
        <v>464</v>
      </c>
      <c r="J732" s="72">
        <v>0.23877300000000001</v>
      </c>
      <c r="K732" s="73">
        <v>0.23877300000000001</v>
      </c>
      <c r="L732" s="73">
        <f t="shared" si="44"/>
        <v>0.12666576028880486</v>
      </c>
      <c r="M732" s="73">
        <v>5.6534840288804844E-2</v>
      </c>
      <c r="N732" s="73">
        <v>5.2173960000000005E-2</v>
      </c>
      <c r="O732" s="73">
        <v>1.7956960000000001E-2</v>
      </c>
      <c r="P732" s="74">
        <f t="shared" si="45"/>
        <v>0.23677233308960746</v>
      </c>
      <c r="Q732" s="74">
        <f t="shared" si="46"/>
        <v>0.45528095843669447</v>
      </c>
      <c r="R732" s="75">
        <f t="shared" si="47"/>
        <v>0.53048611144813207</v>
      </c>
      <c r="S732" s="7"/>
    </row>
    <row r="733" spans="1:19" x14ac:dyDescent="0.25">
      <c r="A733" s="66"/>
      <c r="B733" s="56"/>
      <c r="C733" s="67"/>
      <c r="D733" s="68"/>
      <c r="E733" s="69"/>
      <c r="F733" s="70"/>
      <c r="G733" s="71"/>
      <c r="H733" s="66">
        <v>9000009</v>
      </c>
      <c r="I733" s="67" t="s">
        <v>294</v>
      </c>
      <c r="J733" s="72">
        <v>6.6042240000000003</v>
      </c>
      <c r="K733" s="73">
        <v>4.204224</v>
      </c>
      <c r="L733" s="73">
        <f t="shared" si="44"/>
        <v>0.78739937912016389</v>
      </c>
      <c r="M733" s="73">
        <v>0.40984194912016392</v>
      </c>
      <c r="N733" s="73">
        <v>0.22741944</v>
      </c>
      <c r="O733" s="73">
        <v>0.15013799</v>
      </c>
      <c r="P733" s="74">
        <f t="shared" si="45"/>
        <v>9.7483376033285551E-2</v>
      </c>
      <c r="Q733" s="74">
        <f t="shared" si="46"/>
        <v>0.15157645956070942</v>
      </c>
      <c r="R733" s="75">
        <f t="shared" si="47"/>
        <v>0.1872876847475691</v>
      </c>
      <c r="S733" s="7"/>
    </row>
    <row r="734" spans="1:19" ht="25.5" x14ac:dyDescent="0.25">
      <c r="A734" s="44"/>
      <c r="B734" s="45"/>
      <c r="C734" s="46"/>
      <c r="D734" s="47"/>
      <c r="E734" s="48"/>
      <c r="F734" s="49">
        <v>127</v>
      </c>
      <c r="G734" s="50" t="s">
        <v>184</v>
      </c>
      <c r="H734" s="90"/>
      <c r="I734" s="46"/>
      <c r="J734" s="51">
        <v>1</v>
      </c>
      <c r="K734" s="52">
        <v>0</v>
      </c>
      <c r="L734" s="53">
        <f t="shared" si="44"/>
        <v>0</v>
      </c>
      <c r="M734" s="53">
        <v>0</v>
      </c>
      <c r="N734" s="53">
        <v>0</v>
      </c>
      <c r="O734" s="53">
        <v>0</v>
      </c>
      <c r="P734" s="54">
        <f t="shared" si="45"/>
        <v>0</v>
      </c>
      <c r="Q734" s="54">
        <f t="shared" si="46"/>
        <v>0</v>
      </c>
      <c r="R734" s="55">
        <f t="shared" si="47"/>
        <v>0</v>
      </c>
      <c r="S734" s="7"/>
    </row>
    <row r="735" spans="1:19" x14ac:dyDescent="0.25">
      <c r="A735" s="66"/>
      <c r="B735" s="56"/>
      <c r="C735" s="67"/>
      <c r="D735" s="68"/>
      <c r="E735" s="69"/>
      <c r="F735" s="70"/>
      <c r="G735" s="71"/>
      <c r="H735" s="66">
        <v>9000009</v>
      </c>
      <c r="I735" s="67" t="s">
        <v>294</v>
      </c>
      <c r="J735" s="72">
        <v>1</v>
      </c>
      <c r="K735" s="73">
        <v>0</v>
      </c>
      <c r="L735" s="73">
        <f t="shared" si="44"/>
        <v>0</v>
      </c>
      <c r="M735" s="73">
        <v>0</v>
      </c>
      <c r="N735" s="73">
        <v>0</v>
      </c>
      <c r="O735" s="73">
        <v>0</v>
      </c>
      <c r="P735" s="74">
        <f t="shared" si="45"/>
        <v>0</v>
      </c>
      <c r="Q735" s="74">
        <f t="shared" si="46"/>
        <v>0</v>
      </c>
      <c r="R735" s="75">
        <f t="shared" si="47"/>
        <v>0</v>
      </c>
      <c r="S735" s="7"/>
    </row>
    <row r="736" spans="1:19" ht="38.25" x14ac:dyDescent="0.25">
      <c r="A736" s="44"/>
      <c r="B736" s="45"/>
      <c r="C736" s="46"/>
      <c r="D736" s="47"/>
      <c r="E736" s="48"/>
      <c r="F736" s="49">
        <v>129</v>
      </c>
      <c r="G736" s="50" t="s">
        <v>143</v>
      </c>
      <c r="H736" s="90"/>
      <c r="I736" s="46"/>
      <c r="J736" s="51">
        <v>0.12796299999999999</v>
      </c>
      <c r="K736" s="52">
        <v>0.31950500000000004</v>
      </c>
      <c r="L736" s="53">
        <f t="shared" si="44"/>
        <v>0.11311818941137004</v>
      </c>
      <c r="M736" s="53">
        <v>2.0980899411370046E-2</v>
      </c>
      <c r="N736" s="53">
        <v>2.1307380000000001E-2</v>
      </c>
      <c r="O736" s="53">
        <v>7.0829909999999996E-2</v>
      </c>
      <c r="P736" s="54">
        <f t="shared" si="45"/>
        <v>6.5666889129653822E-2</v>
      </c>
      <c r="Q736" s="54">
        <f t="shared" si="46"/>
        <v>0.13235561074590396</v>
      </c>
      <c r="R736" s="55">
        <f t="shared" si="47"/>
        <v>0.35404200063025626</v>
      </c>
      <c r="S736" s="7"/>
    </row>
    <row r="737" spans="1:19" x14ac:dyDescent="0.25">
      <c r="A737" s="66"/>
      <c r="B737" s="56"/>
      <c r="C737" s="67"/>
      <c r="D737" s="68"/>
      <c r="E737" s="69"/>
      <c r="F737" s="70"/>
      <c r="G737" s="71"/>
      <c r="H737" s="66">
        <v>3000001</v>
      </c>
      <c r="I737" s="67" t="s">
        <v>283</v>
      </c>
      <c r="J737" s="72">
        <v>3.6584999999999999E-2</v>
      </c>
      <c r="K737" s="73">
        <v>4.3247000000000001E-2</v>
      </c>
      <c r="L737" s="73">
        <f t="shared" si="44"/>
        <v>1.824081955390848E-2</v>
      </c>
      <c r="M737" s="73">
        <v>1.2293879553908482E-2</v>
      </c>
      <c r="N737" s="73">
        <v>2.9734699999999998E-3</v>
      </c>
      <c r="O737" s="73">
        <v>2.9734699999999998E-3</v>
      </c>
      <c r="P737" s="74">
        <f t="shared" si="45"/>
        <v>0.28427126861767249</v>
      </c>
      <c r="Q737" s="74">
        <f t="shared" si="46"/>
        <v>0.35302678923181913</v>
      </c>
      <c r="R737" s="75">
        <f t="shared" si="47"/>
        <v>0.42178230984596571</v>
      </c>
      <c r="S737" s="7"/>
    </row>
    <row r="738" spans="1:19" ht="38.25" x14ac:dyDescent="0.25">
      <c r="A738" s="66"/>
      <c r="B738" s="56"/>
      <c r="C738" s="67"/>
      <c r="D738" s="68"/>
      <c r="E738" s="69"/>
      <c r="F738" s="70"/>
      <c r="G738" s="71"/>
      <c r="H738" s="66">
        <v>3000688</v>
      </c>
      <c r="I738" s="67" t="s">
        <v>429</v>
      </c>
      <c r="J738" s="72">
        <v>9.1378000000000001E-2</v>
      </c>
      <c r="K738" s="73">
        <v>0.20321800000000001</v>
      </c>
      <c r="L738" s="73">
        <f t="shared" si="44"/>
        <v>6.8875569857461572E-2</v>
      </c>
      <c r="M738" s="73">
        <v>8.6870198574615642E-3</v>
      </c>
      <c r="N738" s="73">
        <v>1.8333910000000002E-2</v>
      </c>
      <c r="O738" s="73">
        <v>4.1854639999999999E-2</v>
      </c>
      <c r="P738" s="74">
        <f t="shared" si="45"/>
        <v>4.2747295305836902E-2</v>
      </c>
      <c r="Q738" s="74">
        <f t="shared" si="46"/>
        <v>0.13296523859826179</v>
      </c>
      <c r="R738" s="75">
        <f t="shared" si="47"/>
        <v>0.33892455322590304</v>
      </c>
      <c r="S738" s="7"/>
    </row>
    <row r="739" spans="1:19" ht="25.5" x14ac:dyDescent="0.25">
      <c r="A739" s="66"/>
      <c r="B739" s="56"/>
      <c r="C739" s="67"/>
      <c r="D739" s="68"/>
      <c r="E739" s="69"/>
      <c r="F739" s="70"/>
      <c r="G739" s="71"/>
      <c r="H739" s="66">
        <v>3000689</v>
      </c>
      <c r="I739" s="67" t="s">
        <v>430</v>
      </c>
      <c r="J739" s="72">
        <v>0</v>
      </c>
      <c r="K739" s="73">
        <v>7.3040000000000008E-2</v>
      </c>
      <c r="L739" s="73">
        <f t="shared" si="44"/>
        <v>2.6001799999999999E-2</v>
      </c>
      <c r="M739" s="73">
        <v>0</v>
      </c>
      <c r="N739" s="73">
        <v>0</v>
      </c>
      <c r="O739" s="73">
        <v>2.6001799999999999E-2</v>
      </c>
      <c r="P739" s="74">
        <f t="shared" si="45"/>
        <v>0</v>
      </c>
      <c r="Q739" s="74">
        <f t="shared" si="46"/>
        <v>0</v>
      </c>
      <c r="R739" s="75">
        <f t="shared" si="47"/>
        <v>0.35599397590361442</v>
      </c>
      <c r="S739" s="7"/>
    </row>
    <row r="740" spans="1:19" x14ac:dyDescent="0.25">
      <c r="A740" s="44"/>
      <c r="B740" s="45"/>
      <c r="C740" s="46"/>
      <c r="D740" s="47"/>
      <c r="E740" s="48"/>
      <c r="F740" s="49">
        <v>131</v>
      </c>
      <c r="G740" s="50" t="s">
        <v>144</v>
      </c>
      <c r="H740" s="90"/>
      <c r="I740" s="46"/>
      <c r="J740" s="51">
        <v>0.76952399999999999</v>
      </c>
      <c r="K740" s="52">
        <v>1.1066540000000002</v>
      </c>
      <c r="L740" s="53">
        <f t="shared" si="44"/>
        <v>0.40992147785540112</v>
      </c>
      <c r="M740" s="53">
        <v>0.2421010678554012</v>
      </c>
      <c r="N740" s="53">
        <v>8.6518149999999988E-2</v>
      </c>
      <c r="O740" s="53">
        <v>8.1302259999999987E-2</v>
      </c>
      <c r="P740" s="54">
        <f t="shared" si="45"/>
        <v>0.21876852914768405</v>
      </c>
      <c r="Q740" s="54">
        <f t="shared" si="46"/>
        <v>0.29694847518321088</v>
      </c>
      <c r="R740" s="55">
        <f t="shared" si="47"/>
        <v>0.37041521365792834</v>
      </c>
      <c r="S740" s="7"/>
    </row>
    <row r="741" spans="1:19" x14ac:dyDescent="0.25">
      <c r="A741" s="66"/>
      <c r="B741" s="56"/>
      <c r="C741" s="67"/>
      <c r="D741" s="68"/>
      <c r="E741" s="69"/>
      <c r="F741" s="70"/>
      <c r="G741" s="71"/>
      <c r="H741" s="66">
        <v>3000001</v>
      </c>
      <c r="I741" s="67" t="s">
        <v>283</v>
      </c>
      <c r="J741" s="72">
        <v>0.13322900000000001</v>
      </c>
      <c r="K741" s="73">
        <v>0.12722900000000001</v>
      </c>
      <c r="L741" s="73">
        <f t="shared" si="44"/>
        <v>4.4865379820214685E-2</v>
      </c>
      <c r="M741" s="73">
        <v>3.4788739820214687E-2</v>
      </c>
      <c r="N741" s="73">
        <v>7.0680699999999992E-3</v>
      </c>
      <c r="O741" s="73">
        <v>3.0085699999999999E-3</v>
      </c>
      <c r="P741" s="74">
        <f t="shared" si="45"/>
        <v>0.27343404271207572</v>
      </c>
      <c r="Q741" s="74">
        <f t="shared" si="46"/>
        <v>0.32898796516686196</v>
      </c>
      <c r="R741" s="75">
        <f t="shared" si="47"/>
        <v>0.35263485384790166</v>
      </c>
      <c r="S741" s="7"/>
    </row>
    <row r="742" spans="1:19" ht="25.5" x14ac:dyDescent="0.25">
      <c r="A742" s="66"/>
      <c r="B742" s="56"/>
      <c r="C742" s="67"/>
      <c r="D742" s="68"/>
      <c r="E742" s="69"/>
      <c r="F742" s="70"/>
      <c r="G742" s="71"/>
      <c r="H742" s="66">
        <v>3000698</v>
      </c>
      <c r="I742" s="67" t="s">
        <v>431</v>
      </c>
      <c r="J742" s="72">
        <v>0.44081600000000004</v>
      </c>
      <c r="K742" s="73">
        <v>0.76561500000000016</v>
      </c>
      <c r="L742" s="73">
        <f t="shared" si="44"/>
        <v>0.26196851989222103</v>
      </c>
      <c r="M742" s="73">
        <v>0.138195429892221</v>
      </c>
      <c r="N742" s="73">
        <v>5.7915389999999997E-2</v>
      </c>
      <c r="O742" s="73">
        <v>6.5857699999999991E-2</v>
      </c>
      <c r="P742" s="74">
        <f t="shared" si="45"/>
        <v>0.18050251091243114</v>
      </c>
      <c r="Q742" s="74">
        <f t="shared" si="46"/>
        <v>0.25614808995672889</v>
      </c>
      <c r="R742" s="75">
        <f t="shared" si="47"/>
        <v>0.34216743388285364</v>
      </c>
      <c r="S742" s="7"/>
    </row>
    <row r="743" spans="1:19" ht="25.5" x14ac:dyDescent="0.25">
      <c r="A743" s="66"/>
      <c r="B743" s="56"/>
      <c r="C743" s="67"/>
      <c r="D743" s="68"/>
      <c r="E743" s="69"/>
      <c r="F743" s="70"/>
      <c r="G743" s="71"/>
      <c r="H743" s="66">
        <v>3000700</v>
      </c>
      <c r="I743" s="67" t="s">
        <v>433</v>
      </c>
      <c r="J743" s="72">
        <v>4.3500000000000006E-3</v>
      </c>
      <c r="K743" s="73">
        <v>5.3329999999999992E-3</v>
      </c>
      <c r="L743" s="73">
        <f t="shared" si="44"/>
        <v>1.500000013038516E-3</v>
      </c>
      <c r="M743" s="73">
        <v>1.500000013038516E-3</v>
      </c>
      <c r="N743" s="73">
        <v>0</v>
      </c>
      <c r="O743" s="73">
        <v>0</v>
      </c>
      <c r="P743" s="74">
        <f t="shared" si="45"/>
        <v>0.28126758166857607</v>
      </c>
      <c r="Q743" s="74">
        <f t="shared" si="46"/>
        <v>0.28126758166857607</v>
      </c>
      <c r="R743" s="75">
        <f t="shared" si="47"/>
        <v>0.28126758166857607</v>
      </c>
      <c r="S743" s="7"/>
    </row>
    <row r="744" spans="1:19" ht="25.5" x14ac:dyDescent="0.25">
      <c r="A744" s="66"/>
      <c r="B744" s="56"/>
      <c r="C744" s="67"/>
      <c r="D744" s="68"/>
      <c r="E744" s="69"/>
      <c r="F744" s="70"/>
      <c r="G744" s="71"/>
      <c r="H744" s="66">
        <v>3000702</v>
      </c>
      <c r="I744" s="67" t="s">
        <v>435</v>
      </c>
      <c r="J744" s="72">
        <v>7.2183999999999998E-2</v>
      </c>
      <c r="K744" s="73">
        <v>7.2183999999999998E-2</v>
      </c>
      <c r="L744" s="73">
        <f t="shared" si="44"/>
        <v>4.043943941790603E-2</v>
      </c>
      <c r="M744" s="73">
        <v>2.8263359417906031E-2</v>
      </c>
      <c r="N744" s="73">
        <v>6.1133100000000003E-3</v>
      </c>
      <c r="O744" s="73">
        <v>6.0627700000000003E-3</v>
      </c>
      <c r="P744" s="74">
        <f t="shared" si="45"/>
        <v>0.39154604092189449</v>
      </c>
      <c r="Q744" s="74">
        <f t="shared" si="46"/>
        <v>0.47623669258985413</v>
      </c>
      <c r="R744" s="75">
        <f t="shared" si="47"/>
        <v>0.56022718909877578</v>
      </c>
      <c r="S744" s="7"/>
    </row>
    <row r="745" spans="1:19" x14ac:dyDescent="0.25">
      <c r="A745" s="66"/>
      <c r="B745" s="56"/>
      <c r="C745" s="67"/>
      <c r="D745" s="68"/>
      <c r="E745" s="69"/>
      <c r="F745" s="70"/>
      <c r="G745" s="71"/>
      <c r="H745" s="66">
        <v>9000000</v>
      </c>
      <c r="I745" s="67" t="s">
        <v>293</v>
      </c>
      <c r="J745" s="72">
        <v>0.118945</v>
      </c>
      <c r="K745" s="73">
        <v>0.136293</v>
      </c>
      <c r="L745" s="73">
        <f t="shared" si="44"/>
        <v>6.1148138712020961E-2</v>
      </c>
      <c r="M745" s="73">
        <v>3.9353538712020963E-2</v>
      </c>
      <c r="N745" s="73">
        <v>1.5421380000000002E-2</v>
      </c>
      <c r="O745" s="73">
        <v>6.3732199999999998E-3</v>
      </c>
      <c r="P745" s="74">
        <f t="shared" si="45"/>
        <v>0.28874218567366605</v>
      </c>
      <c r="Q745" s="74">
        <f t="shared" si="46"/>
        <v>0.40189091671634614</v>
      </c>
      <c r="R745" s="75">
        <f t="shared" si="47"/>
        <v>0.44865208566853004</v>
      </c>
      <c r="S745" s="7"/>
    </row>
    <row r="746" spans="1:19" x14ac:dyDescent="0.25">
      <c r="A746" s="44"/>
      <c r="B746" s="45"/>
      <c r="C746" s="46"/>
      <c r="D746" s="47">
        <v>446</v>
      </c>
      <c r="E746" s="48" t="s">
        <v>231</v>
      </c>
      <c r="F746" s="49"/>
      <c r="G746" s="50"/>
      <c r="H746" s="90"/>
      <c r="I746" s="46"/>
      <c r="J746" s="51">
        <v>764.52985899999976</v>
      </c>
      <c r="K746" s="52">
        <v>1019.3901169999999</v>
      </c>
      <c r="L746" s="53">
        <f t="shared" si="44"/>
        <v>409.98854901875649</v>
      </c>
      <c r="M746" s="53">
        <v>256.95157569875653</v>
      </c>
      <c r="N746" s="53">
        <v>72.137883819999985</v>
      </c>
      <c r="O746" s="53">
        <v>80.899089499999988</v>
      </c>
      <c r="P746" s="54">
        <f t="shared" si="45"/>
        <v>0.25206402476703288</v>
      </c>
      <c r="Q746" s="54">
        <f t="shared" si="46"/>
        <v>0.32282975284010579</v>
      </c>
      <c r="R746" s="55">
        <f t="shared" si="47"/>
        <v>0.40219003714233237</v>
      </c>
      <c r="S746" s="7"/>
    </row>
    <row r="747" spans="1:19" x14ac:dyDescent="0.25">
      <c r="A747" s="44"/>
      <c r="B747" s="45"/>
      <c r="C747" s="46"/>
      <c r="D747" s="47"/>
      <c r="E747" s="48"/>
      <c r="F747" s="49">
        <v>1</v>
      </c>
      <c r="G747" s="50" t="s">
        <v>136</v>
      </c>
      <c r="H747" s="90"/>
      <c r="I747" s="46"/>
      <c r="J747" s="51">
        <v>35.021274000000005</v>
      </c>
      <c r="K747" s="52">
        <v>45.048853000000001</v>
      </c>
      <c r="L747" s="53">
        <f t="shared" si="44"/>
        <v>25.954849267853966</v>
      </c>
      <c r="M747" s="53">
        <v>18.499230167853966</v>
      </c>
      <c r="N747" s="53">
        <v>3.8935984299999999</v>
      </c>
      <c r="O747" s="53">
        <v>3.562020669999999</v>
      </c>
      <c r="P747" s="54">
        <f t="shared" si="45"/>
        <v>0.41064819492416299</v>
      </c>
      <c r="Q747" s="54">
        <f t="shared" si="46"/>
        <v>0.49707877352291224</v>
      </c>
      <c r="R747" s="55">
        <f t="shared" si="47"/>
        <v>0.57614894807319439</v>
      </c>
      <c r="S747" s="7"/>
    </row>
    <row r="748" spans="1:19" x14ac:dyDescent="0.25">
      <c r="A748" s="66"/>
      <c r="B748" s="56"/>
      <c r="C748" s="67"/>
      <c r="D748" s="68"/>
      <c r="E748" s="69"/>
      <c r="F748" s="70"/>
      <c r="G748" s="71"/>
      <c r="H748" s="66">
        <v>3000001</v>
      </c>
      <c r="I748" s="67" t="s">
        <v>283</v>
      </c>
      <c r="J748" s="72">
        <v>1.2067039999999998</v>
      </c>
      <c r="K748" s="73">
        <v>1.7915259999999997</v>
      </c>
      <c r="L748" s="73">
        <f t="shared" si="44"/>
        <v>0.80218095654125676</v>
      </c>
      <c r="M748" s="73">
        <v>0.43041101654125669</v>
      </c>
      <c r="N748" s="73">
        <v>0.22091972000000001</v>
      </c>
      <c r="O748" s="73">
        <v>0.15085022000000001</v>
      </c>
      <c r="P748" s="74">
        <f t="shared" si="45"/>
        <v>0.24024826686369985</v>
      </c>
      <c r="Q748" s="74">
        <f t="shared" si="46"/>
        <v>0.36356197819136132</v>
      </c>
      <c r="R748" s="75">
        <f t="shared" si="47"/>
        <v>0.44776406066183627</v>
      </c>
      <c r="S748" s="7"/>
    </row>
    <row r="749" spans="1:19" x14ac:dyDescent="0.25">
      <c r="A749" s="66"/>
      <c r="B749" s="56"/>
      <c r="C749" s="67"/>
      <c r="D749" s="68"/>
      <c r="E749" s="69"/>
      <c r="F749" s="70"/>
      <c r="G749" s="71"/>
      <c r="H749" s="66">
        <v>3033254</v>
      </c>
      <c r="I749" s="67" t="s">
        <v>408</v>
      </c>
      <c r="J749" s="72">
        <v>7.7617149999999997</v>
      </c>
      <c r="K749" s="73">
        <v>9.5265319999999996</v>
      </c>
      <c r="L749" s="73">
        <f t="shared" si="44"/>
        <v>6.1692296983643597</v>
      </c>
      <c r="M749" s="73">
        <v>4.5011685283643601</v>
      </c>
      <c r="N749" s="73">
        <v>0.95056842999999991</v>
      </c>
      <c r="O749" s="73">
        <v>0.71749273999999996</v>
      </c>
      <c r="P749" s="74">
        <f t="shared" si="45"/>
        <v>0.47248763016429907</v>
      </c>
      <c r="Q749" s="74">
        <f t="shared" si="46"/>
        <v>0.57226879187141344</v>
      </c>
      <c r="R749" s="75">
        <f t="shared" si="47"/>
        <v>0.64758399996602756</v>
      </c>
      <c r="S749" s="7"/>
    </row>
    <row r="750" spans="1:19" x14ac:dyDescent="0.25">
      <c r="A750" s="66"/>
      <c r="B750" s="56"/>
      <c r="C750" s="67"/>
      <c r="D750" s="68"/>
      <c r="E750" s="69"/>
      <c r="F750" s="70"/>
      <c r="G750" s="71"/>
      <c r="H750" s="66">
        <v>3033255</v>
      </c>
      <c r="I750" s="67" t="s">
        <v>409</v>
      </c>
      <c r="J750" s="72">
        <v>7.1609749999999988</v>
      </c>
      <c r="K750" s="73">
        <v>9.9144110000000012</v>
      </c>
      <c r="L750" s="73">
        <f t="shared" si="44"/>
        <v>6.082486585954598</v>
      </c>
      <c r="M750" s="73">
        <v>4.4089931659545982</v>
      </c>
      <c r="N750" s="73">
        <v>1.008915</v>
      </c>
      <c r="O750" s="73">
        <v>0.66457842</v>
      </c>
      <c r="P750" s="74">
        <f t="shared" si="45"/>
        <v>0.44470550655551777</v>
      </c>
      <c r="Q750" s="74">
        <f t="shared" si="46"/>
        <v>0.5464679814014769</v>
      </c>
      <c r="R750" s="75">
        <f t="shared" si="47"/>
        <v>0.61349953980671135</v>
      </c>
      <c r="S750" s="7"/>
    </row>
    <row r="751" spans="1:19" ht="25.5" x14ac:dyDescent="0.25">
      <c r="A751" s="66"/>
      <c r="B751" s="56"/>
      <c r="C751" s="67"/>
      <c r="D751" s="68"/>
      <c r="E751" s="69"/>
      <c r="F751" s="70"/>
      <c r="G751" s="71"/>
      <c r="H751" s="66">
        <v>3033256</v>
      </c>
      <c r="I751" s="67" t="s">
        <v>410</v>
      </c>
      <c r="J751" s="72">
        <v>1.9242469999999998</v>
      </c>
      <c r="K751" s="73">
        <v>2.2508360000000001</v>
      </c>
      <c r="L751" s="73">
        <f t="shared" si="44"/>
        <v>1.3912449030030847</v>
      </c>
      <c r="M751" s="73">
        <v>1.1233730430030846</v>
      </c>
      <c r="N751" s="73">
        <v>0.12225045999999999</v>
      </c>
      <c r="O751" s="73">
        <v>0.14562139999999998</v>
      </c>
      <c r="P751" s="74">
        <f t="shared" si="45"/>
        <v>0.49909146779378177</v>
      </c>
      <c r="Q751" s="74">
        <f t="shared" si="46"/>
        <v>0.55340482514189604</v>
      </c>
      <c r="R751" s="75">
        <f t="shared" si="47"/>
        <v>0.61810140898896437</v>
      </c>
      <c r="S751" s="7"/>
    </row>
    <row r="752" spans="1:19" ht="25.5" x14ac:dyDescent="0.25">
      <c r="A752" s="66"/>
      <c r="B752" s="56"/>
      <c r="C752" s="67"/>
      <c r="D752" s="68"/>
      <c r="E752" s="69"/>
      <c r="F752" s="70"/>
      <c r="G752" s="71"/>
      <c r="H752" s="66">
        <v>3033311</v>
      </c>
      <c r="I752" s="67" t="s">
        <v>411</v>
      </c>
      <c r="J752" s="72">
        <v>2.3146329999999997</v>
      </c>
      <c r="K752" s="73">
        <v>3.4676920000000004</v>
      </c>
      <c r="L752" s="73">
        <f t="shared" si="44"/>
        <v>1.6882579793493764</v>
      </c>
      <c r="M752" s="73">
        <v>1.0740708593493764</v>
      </c>
      <c r="N752" s="73">
        <v>0.27546673999999999</v>
      </c>
      <c r="O752" s="73">
        <v>0.33872037999999999</v>
      </c>
      <c r="P752" s="74">
        <f t="shared" si="45"/>
        <v>0.30973652197178303</v>
      </c>
      <c r="Q752" s="74">
        <f t="shared" si="46"/>
        <v>0.38917458625200169</v>
      </c>
      <c r="R752" s="75">
        <f t="shared" si="47"/>
        <v>0.48685349775855991</v>
      </c>
      <c r="S752" s="7"/>
    </row>
    <row r="753" spans="1:19" ht="25.5" x14ac:dyDescent="0.25">
      <c r="A753" s="66"/>
      <c r="B753" s="56"/>
      <c r="C753" s="67"/>
      <c r="D753" s="68"/>
      <c r="E753" s="69"/>
      <c r="F753" s="70"/>
      <c r="G753" s="71"/>
      <c r="H753" s="66">
        <v>3033313</v>
      </c>
      <c r="I753" s="67" t="s">
        <v>436</v>
      </c>
      <c r="J753" s="72">
        <v>2.9952729999999992</v>
      </c>
      <c r="K753" s="73">
        <v>3.5097960000000001</v>
      </c>
      <c r="L753" s="73">
        <f t="shared" si="44"/>
        <v>1.8928890250134571</v>
      </c>
      <c r="M753" s="73">
        <v>1.220389755013457</v>
      </c>
      <c r="N753" s="73">
        <v>0.32817795999999999</v>
      </c>
      <c r="O753" s="73">
        <v>0.34432130999999999</v>
      </c>
      <c r="P753" s="74">
        <f t="shared" si="45"/>
        <v>0.34770959765566345</v>
      </c>
      <c r="Q753" s="74">
        <f t="shared" si="46"/>
        <v>0.44121302634496623</v>
      </c>
      <c r="R753" s="75">
        <f t="shared" si="47"/>
        <v>0.5393159673705985</v>
      </c>
      <c r="S753" s="7"/>
    </row>
    <row r="754" spans="1:19" x14ac:dyDescent="0.25">
      <c r="A754" s="66"/>
      <c r="B754" s="56"/>
      <c r="C754" s="67"/>
      <c r="D754" s="68"/>
      <c r="E754" s="69"/>
      <c r="F754" s="70"/>
      <c r="G754" s="71"/>
      <c r="H754" s="66">
        <v>9000000</v>
      </c>
      <c r="I754" s="67" t="s">
        <v>293</v>
      </c>
      <c r="J754" s="72">
        <v>11.657727000000005</v>
      </c>
      <c r="K754" s="73">
        <v>14.588059999999999</v>
      </c>
      <c r="L754" s="73">
        <f t="shared" si="44"/>
        <v>7.9285601196278321</v>
      </c>
      <c r="M754" s="73">
        <v>5.7408237996278331</v>
      </c>
      <c r="N754" s="73">
        <v>0.98730011999999978</v>
      </c>
      <c r="O754" s="73">
        <v>1.2004361999999995</v>
      </c>
      <c r="P754" s="74">
        <f t="shared" si="45"/>
        <v>0.39352894076579298</v>
      </c>
      <c r="Q754" s="74">
        <f t="shared" si="46"/>
        <v>0.46120758480756407</v>
      </c>
      <c r="R754" s="75">
        <f t="shared" si="47"/>
        <v>0.54349653892483529</v>
      </c>
      <c r="S754" s="7"/>
    </row>
    <row r="755" spans="1:19" x14ac:dyDescent="0.25">
      <c r="A755" s="44"/>
      <c r="B755" s="45"/>
      <c r="C755" s="46"/>
      <c r="D755" s="47"/>
      <c r="E755" s="48"/>
      <c r="F755" s="49">
        <v>2</v>
      </c>
      <c r="G755" s="50" t="s">
        <v>137</v>
      </c>
      <c r="H755" s="90"/>
      <c r="I755" s="46"/>
      <c r="J755" s="51">
        <v>31.486556999999998</v>
      </c>
      <c r="K755" s="52">
        <v>41.695617999999982</v>
      </c>
      <c r="L755" s="53">
        <f t="shared" si="44"/>
        <v>19.959447556477912</v>
      </c>
      <c r="M755" s="53">
        <v>13.116358086477915</v>
      </c>
      <c r="N755" s="53">
        <v>3.8213005899999994</v>
      </c>
      <c r="O755" s="53">
        <v>3.0217888800000003</v>
      </c>
      <c r="P755" s="54">
        <f t="shared" si="45"/>
        <v>0.31457401798140805</v>
      </c>
      <c r="Q755" s="54">
        <f t="shared" si="46"/>
        <v>0.40622155250170222</v>
      </c>
      <c r="R755" s="55">
        <f t="shared" si="47"/>
        <v>0.47869412935618127</v>
      </c>
      <c r="S755" s="7"/>
    </row>
    <row r="756" spans="1:19" x14ac:dyDescent="0.25">
      <c r="A756" s="66"/>
      <c r="B756" s="56"/>
      <c r="C756" s="67"/>
      <c r="D756" s="68"/>
      <c r="E756" s="69"/>
      <c r="F756" s="70"/>
      <c r="G756" s="71"/>
      <c r="H756" s="66">
        <v>3000001</v>
      </c>
      <c r="I756" s="67" t="s">
        <v>283</v>
      </c>
      <c r="J756" s="72">
        <v>0.69519600000000004</v>
      </c>
      <c r="K756" s="73">
        <v>1.1676850000000001</v>
      </c>
      <c r="L756" s="73">
        <f t="shared" si="44"/>
        <v>0.5859807882572865</v>
      </c>
      <c r="M756" s="73">
        <v>0.24578434825728657</v>
      </c>
      <c r="N756" s="73">
        <v>0.25900087999999993</v>
      </c>
      <c r="O756" s="73">
        <v>8.119556E-2</v>
      </c>
      <c r="P756" s="74">
        <f t="shared" si="45"/>
        <v>0.21048857205263966</v>
      </c>
      <c r="Q756" s="74">
        <f t="shared" si="46"/>
        <v>0.43229572038459552</v>
      </c>
      <c r="R756" s="75">
        <f t="shared" si="47"/>
        <v>0.50183122011268999</v>
      </c>
      <c r="S756" s="7"/>
    </row>
    <row r="757" spans="1:19" x14ac:dyDescent="0.25">
      <c r="A757" s="66"/>
      <c r="B757" s="56"/>
      <c r="C757" s="67"/>
      <c r="D757" s="68"/>
      <c r="E757" s="69"/>
      <c r="F757" s="70"/>
      <c r="G757" s="71"/>
      <c r="H757" s="66">
        <v>3033172</v>
      </c>
      <c r="I757" s="67" t="s">
        <v>412</v>
      </c>
      <c r="J757" s="72">
        <v>5.5362100000000005</v>
      </c>
      <c r="K757" s="73">
        <v>6.6314010000000003</v>
      </c>
      <c r="L757" s="73">
        <f t="shared" si="44"/>
        <v>3.9399655947037289</v>
      </c>
      <c r="M757" s="73">
        <v>2.7325259147037286</v>
      </c>
      <c r="N757" s="73">
        <v>0.65939875000000014</v>
      </c>
      <c r="O757" s="73">
        <v>0.54804092999999998</v>
      </c>
      <c r="P757" s="74">
        <f t="shared" si="45"/>
        <v>0.41205861547261707</v>
      </c>
      <c r="Q757" s="74">
        <f t="shared" si="46"/>
        <v>0.51149442850820348</v>
      </c>
      <c r="R757" s="75">
        <f t="shared" si="47"/>
        <v>0.59413773872274178</v>
      </c>
      <c r="S757" s="7"/>
    </row>
    <row r="758" spans="1:19" ht="25.5" x14ac:dyDescent="0.25">
      <c r="A758" s="66"/>
      <c r="B758" s="56"/>
      <c r="C758" s="67"/>
      <c r="D758" s="68"/>
      <c r="E758" s="69"/>
      <c r="F758" s="70"/>
      <c r="G758" s="71"/>
      <c r="H758" s="66">
        <v>3033294</v>
      </c>
      <c r="I758" s="67" t="s">
        <v>439</v>
      </c>
      <c r="J758" s="72">
        <v>2.1186090000000002</v>
      </c>
      <c r="K758" s="73">
        <v>3.7831729999999997</v>
      </c>
      <c r="L758" s="73">
        <f t="shared" si="44"/>
        <v>1.3029082579678934</v>
      </c>
      <c r="M758" s="73">
        <v>0.90554567796789343</v>
      </c>
      <c r="N758" s="73">
        <v>0.21836870999999999</v>
      </c>
      <c r="O758" s="73">
        <v>0.17899387</v>
      </c>
      <c r="P758" s="74">
        <f t="shared" si="45"/>
        <v>0.23936142438315497</v>
      </c>
      <c r="Q758" s="74">
        <f t="shared" si="46"/>
        <v>0.29708247229716789</v>
      </c>
      <c r="R758" s="75">
        <f t="shared" si="47"/>
        <v>0.34439563244078281</v>
      </c>
      <c r="S758" s="7"/>
    </row>
    <row r="759" spans="1:19" x14ac:dyDescent="0.25">
      <c r="A759" s="66"/>
      <c r="B759" s="56"/>
      <c r="C759" s="67"/>
      <c r="D759" s="68"/>
      <c r="E759" s="69"/>
      <c r="F759" s="70"/>
      <c r="G759" s="71"/>
      <c r="H759" s="66">
        <v>3033295</v>
      </c>
      <c r="I759" s="67" t="s">
        <v>413</v>
      </c>
      <c r="J759" s="72">
        <v>3.9318679999999997</v>
      </c>
      <c r="K759" s="73">
        <v>7.099081</v>
      </c>
      <c r="L759" s="73">
        <f t="shared" si="44"/>
        <v>2.9281854013737818</v>
      </c>
      <c r="M759" s="73">
        <v>1.6631794013737817</v>
      </c>
      <c r="N759" s="73">
        <v>0.60717557000000011</v>
      </c>
      <c r="O759" s="73">
        <v>0.65783043000000008</v>
      </c>
      <c r="P759" s="74">
        <f t="shared" si="45"/>
        <v>0.23428094444531367</v>
      </c>
      <c r="Q759" s="74">
        <f t="shared" si="46"/>
        <v>0.31980970091393263</v>
      </c>
      <c r="R759" s="75">
        <f t="shared" si="47"/>
        <v>0.41247386828996341</v>
      </c>
      <c r="S759" s="7"/>
    </row>
    <row r="760" spans="1:19" ht="25.5" x14ac:dyDescent="0.25">
      <c r="A760" s="66"/>
      <c r="B760" s="56"/>
      <c r="C760" s="67"/>
      <c r="D760" s="68"/>
      <c r="E760" s="69"/>
      <c r="F760" s="70"/>
      <c r="G760" s="71"/>
      <c r="H760" s="66">
        <v>3033297</v>
      </c>
      <c r="I760" s="67" t="s">
        <v>440</v>
      </c>
      <c r="J760" s="72">
        <v>2.3581600000000003</v>
      </c>
      <c r="K760" s="73">
        <v>3.3870719999999999</v>
      </c>
      <c r="L760" s="73">
        <f t="shared" si="44"/>
        <v>1.307397589165822</v>
      </c>
      <c r="M760" s="73">
        <v>0.76365481916582212</v>
      </c>
      <c r="N760" s="73">
        <v>0.33024151999999996</v>
      </c>
      <c r="O760" s="73">
        <v>0.21350125000000003</v>
      </c>
      <c r="P760" s="74">
        <f t="shared" si="45"/>
        <v>0.22546164332078625</v>
      </c>
      <c r="Q760" s="74">
        <f t="shared" si="46"/>
        <v>0.32296223380129568</v>
      </c>
      <c r="R760" s="75">
        <f t="shared" si="47"/>
        <v>0.38599639723212914</v>
      </c>
      <c r="S760" s="7"/>
    </row>
    <row r="761" spans="1:19" x14ac:dyDescent="0.25">
      <c r="A761" s="66"/>
      <c r="B761" s="56"/>
      <c r="C761" s="67"/>
      <c r="D761" s="68"/>
      <c r="E761" s="69"/>
      <c r="F761" s="70"/>
      <c r="G761" s="71"/>
      <c r="H761" s="66">
        <v>3033305</v>
      </c>
      <c r="I761" s="67" t="s">
        <v>441</v>
      </c>
      <c r="J761" s="72">
        <v>1.534179</v>
      </c>
      <c r="K761" s="73">
        <v>1.9974939999999999</v>
      </c>
      <c r="L761" s="73">
        <f t="shared" si="44"/>
        <v>1.0784900286119814</v>
      </c>
      <c r="M761" s="73">
        <v>0.77590014861198142</v>
      </c>
      <c r="N761" s="73">
        <v>0.2035198</v>
      </c>
      <c r="O761" s="73">
        <v>9.9070080000000005E-2</v>
      </c>
      <c r="P761" s="74">
        <f t="shared" si="45"/>
        <v>0.38843678559834544</v>
      </c>
      <c r="Q761" s="74">
        <f t="shared" si="46"/>
        <v>0.49032435071743968</v>
      </c>
      <c r="R761" s="75">
        <f t="shared" si="47"/>
        <v>0.5399215359905869</v>
      </c>
      <c r="S761" s="7"/>
    </row>
    <row r="762" spans="1:19" x14ac:dyDescent="0.25">
      <c r="A762" s="66"/>
      <c r="B762" s="56"/>
      <c r="C762" s="67"/>
      <c r="D762" s="68"/>
      <c r="E762" s="69"/>
      <c r="F762" s="70"/>
      <c r="G762" s="71"/>
      <c r="H762" s="66">
        <v>9000000</v>
      </c>
      <c r="I762" s="67" t="s">
        <v>293</v>
      </c>
      <c r="J762" s="72">
        <v>14.945295999999997</v>
      </c>
      <c r="K762" s="73">
        <v>17.500590999999989</v>
      </c>
      <c r="L762" s="73">
        <f t="shared" si="44"/>
        <v>8.7782953470891059</v>
      </c>
      <c r="M762" s="73">
        <v>6.0042363670891064</v>
      </c>
      <c r="N762" s="73">
        <v>1.5376890499999996</v>
      </c>
      <c r="O762" s="73">
        <v>1.2363699300000002</v>
      </c>
      <c r="P762" s="74">
        <f t="shared" si="45"/>
        <v>0.34308763441698109</v>
      </c>
      <c r="Q762" s="74">
        <f t="shared" si="46"/>
        <v>0.43095261280542524</v>
      </c>
      <c r="R762" s="75">
        <f t="shared" si="47"/>
        <v>0.50159993723006902</v>
      </c>
      <c r="S762" s="7"/>
    </row>
    <row r="763" spans="1:19" x14ac:dyDescent="0.25">
      <c r="A763" s="66"/>
      <c r="B763" s="56"/>
      <c r="C763" s="67"/>
      <c r="D763" s="68"/>
      <c r="E763" s="69"/>
      <c r="F763" s="70"/>
      <c r="G763" s="71"/>
      <c r="H763" s="66">
        <v>9000009</v>
      </c>
      <c r="I763" s="67" t="s">
        <v>294</v>
      </c>
      <c r="J763" s="72">
        <v>0.367039</v>
      </c>
      <c r="K763" s="73">
        <v>0.12912099999999999</v>
      </c>
      <c r="L763" s="73">
        <f t="shared" si="44"/>
        <v>3.8224549308314322E-2</v>
      </c>
      <c r="M763" s="73">
        <v>2.5531409308314323E-2</v>
      </c>
      <c r="N763" s="73">
        <v>5.9063099999999997E-3</v>
      </c>
      <c r="O763" s="73">
        <v>6.7868299999999998E-3</v>
      </c>
      <c r="P763" s="74">
        <f t="shared" si="45"/>
        <v>0.19773243165956217</v>
      </c>
      <c r="Q763" s="74">
        <f t="shared" si="46"/>
        <v>0.24347487479429625</v>
      </c>
      <c r="R763" s="75">
        <f t="shared" si="47"/>
        <v>0.29603665792794609</v>
      </c>
      <c r="S763" s="7"/>
    </row>
    <row r="764" spans="1:19" x14ac:dyDescent="0.25">
      <c r="A764" s="44"/>
      <c r="B764" s="45"/>
      <c r="C764" s="46"/>
      <c r="D764" s="47"/>
      <c r="E764" s="48"/>
      <c r="F764" s="49">
        <v>16</v>
      </c>
      <c r="G764" s="50" t="s">
        <v>138</v>
      </c>
      <c r="H764" s="90"/>
      <c r="I764" s="46"/>
      <c r="J764" s="51">
        <v>9.532532999999999</v>
      </c>
      <c r="K764" s="52">
        <v>14.678893999999996</v>
      </c>
      <c r="L764" s="53">
        <f t="shared" si="44"/>
        <v>6.0904530172450153</v>
      </c>
      <c r="M764" s="53">
        <v>3.7707919672450156</v>
      </c>
      <c r="N764" s="53">
        <v>1.03120912</v>
      </c>
      <c r="O764" s="53">
        <v>1.2884519299999999</v>
      </c>
      <c r="P764" s="54">
        <f t="shared" si="45"/>
        <v>0.256885291715099</v>
      </c>
      <c r="Q764" s="54">
        <f t="shared" si="46"/>
        <v>0.32713643733955822</v>
      </c>
      <c r="R764" s="55">
        <f t="shared" si="47"/>
        <v>0.41491225546318522</v>
      </c>
      <c r="S764" s="7"/>
    </row>
    <row r="765" spans="1:19" x14ac:dyDescent="0.25">
      <c r="A765" s="66"/>
      <c r="B765" s="56"/>
      <c r="C765" s="67"/>
      <c r="D765" s="68"/>
      <c r="E765" s="69"/>
      <c r="F765" s="70"/>
      <c r="G765" s="71"/>
      <c r="H765" s="66">
        <v>3000001</v>
      </c>
      <c r="I765" s="67" t="s">
        <v>283</v>
      </c>
      <c r="J765" s="72">
        <v>0.69231999999999982</v>
      </c>
      <c r="K765" s="73">
        <v>0.70259999999999989</v>
      </c>
      <c r="L765" s="73">
        <f t="shared" si="44"/>
        <v>0.41717713866983419</v>
      </c>
      <c r="M765" s="73">
        <v>0.30417198866983419</v>
      </c>
      <c r="N765" s="73">
        <v>4.8507910000000001E-2</v>
      </c>
      <c r="O765" s="73">
        <v>6.4497239999999997E-2</v>
      </c>
      <c r="P765" s="74">
        <f t="shared" si="45"/>
        <v>0.43292341114408517</v>
      </c>
      <c r="Q765" s="74">
        <f t="shared" si="46"/>
        <v>0.5019639889977715</v>
      </c>
      <c r="R765" s="75">
        <f t="shared" si="47"/>
        <v>0.59376193946745548</v>
      </c>
      <c r="S765" s="7"/>
    </row>
    <row r="766" spans="1:19" ht="25.5" x14ac:dyDescent="0.25">
      <c r="A766" s="66"/>
      <c r="B766" s="56"/>
      <c r="C766" s="67"/>
      <c r="D766" s="68"/>
      <c r="E766" s="69"/>
      <c r="F766" s="70"/>
      <c r="G766" s="71"/>
      <c r="H766" s="66">
        <v>3000612</v>
      </c>
      <c r="I766" s="67" t="s">
        <v>414</v>
      </c>
      <c r="J766" s="72">
        <v>2.2188750000000002</v>
      </c>
      <c r="K766" s="73">
        <v>4.5061900000000001</v>
      </c>
      <c r="L766" s="73">
        <f t="shared" si="44"/>
        <v>1.541363908442674</v>
      </c>
      <c r="M766" s="73">
        <v>1.0066010284426739</v>
      </c>
      <c r="N766" s="73">
        <v>0.19049452</v>
      </c>
      <c r="O766" s="73">
        <v>0.34426836000000005</v>
      </c>
      <c r="P766" s="74">
        <f t="shared" si="45"/>
        <v>0.22338184329614905</v>
      </c>
      <c r="Q766" s="74">
        <f t="shared" si="46"/>
        <v>0.2656558086637878</v>
      </c>
      <c r="R766" s="75">
        <f t="shared" si="47"/>
        <v>0.34205479761010388</v>
      </c>
      <c r="S766" s="7"/>
    </row>
    <row r="767" spans="1:19" ht="25.5" x14ac:dyDescent="0.25">
      <c r="A767" s="66"/>
      <c r="B767" s="56"/>
      <c r="C767" s="67"/>
      <c r="D767" s="68"/>
      <c r="E767" s="69"/>
      <c r="F767" s="70"/>
      <c r="G767" s="71"/>
      <c r="H767" s="66">
        <v>3000614</v>
      </c>
      <c r="I767" s="67" t="s">
        <v>415</v>
      </c>
      <c r="J767" s="72">
        <v>1.0148979999999999</v>
      </c>
      <c r="K767" s="73">
        <v>1.4825199999999996</v>
      </c>
      <c r="L767" s="73">
        <f t="shared" si="44"/>
        <v>0.56280610117153507</v>
      </c>
      <c r="M767" s="73">
        <v>0.32794843117153505</v>
      </c>
      <c r="N767" s="73">
        <v>7.2839809999999991E-2</v>
      </c>
      <c r="O767" s="73">
        <v>0.16201786000000001</v>
      </c>
      <c r="P767" s="74">
        <f t="shared" si="45"/>
        <v>0.22121012274474214</v>
      </c>
      <c r="Q767" s="74">
        <f t="shared" si="46"/>
        <v>0.27034255266137058</v>
      </c>
      <c r="R767" s="75">
        <f t="shared" si="47"/>
        <v>0.3796279990634428</v>
      </c>
      <c r="S767" s="7"/>
    </row>
    <row r="768" spans="1:19" ht="38.25" x14ac:dyDescent="0.25">
      <c r="A768" s="66"/>
      <c r="B768" s="56"/>
      <c r="C768" s="67"/>
      <c r="D768" s="68"/>
      <c r="E768" s="69"/>
      <c r="F768" s="70"/>
      <c r="G768" s="71"/>
      <c r="H768" s="66">
        <v>3043959</v>
      </c>
      <c r="I768" s="67" t="s">
        <v>416</v>
      </c>
      <c r="J768" s="72">
        <v>0.46112500000000012</v>
      </c>
      <c r="K768" s="73">
        <v>0.55576400000000004</v>
      </c>
      <c r="L768" s="73">
        <f t="shared" si="44"/>
        <v>0.27332053969852055</v>
      </c>
      <c r="M768" s="73">
        <v>0.16483568969852058</v>
      </c>
      <c r="N768" s="73">
        <v>4.7233910000000004E-2</v>
      </c>
      <c r="O768" s="73">
        <v>6.1250939999999997E-2</v>
      </c>
      <c r="P768" s="74">
        <f t="shared" si="45"/>
        <v>0.29659295977882799</v>
      </c>
      <c r="Q768" s="74">
        <f t="shared" si="46"/>
        <v>0.38158210984972141</v>
      </c>
      <c r="R768" s="75">
        <f t="shared" si="47"/>
        <v>0.4917924509297481</v>
      </c>
      <c r="S768" s="7"/>
    </row>
    <row r="769" spans="1:19" ht="25.5" x14ac:dyDescent="0.25">
      <c r="A769" s="66"/>
      <c r="B769" s="56"/>
      <c r="C769" s="67"/>
      <c r="D769" s="68"/>
      <c r="E769" s="69"/>
      <c r="F769" s="70"/>
      <c r="G769" s="71"/>
      <c r="H769" s="66">
        <v>3043961</v>
      </c>
      <c r="I769" s="67" t="s">
        <v>417</v>
      </c>
      <c r="J769" s="72">
        <v>0.17865300000000001</v>
      </c>
      <c r="K769" s="73">
        <v>0.17865300000000001</v>
      </c>
      <c r="L769" s="73">
        <f t="shared" si="44"/>
        <v>0.12370197926053808</v>
      </c>
      <c r="M769" s="73">
        <v>8.220531926053809E-2</v>
      </c>
      <c r="N769" s="73">
        <v>2.8331309999999998E-2</v>
      </c>
      <c r="O769" s="73">
        <v>1.3165349999999999E-2</v>
      </c>
      <c r="P769" s="74">
        <f t="shared" si="45"/>
        <v>0.46013959609151867</v>
      </c>
      <c r="Q769" s="74">
        <f t="shared" si="46"/>
        <v>0.61872249142493041</v>
      </c>
      <c r="R769" s="75">
        <f t="shared" si="47"/>
        <v>0.69241478878349694</v>
      </c>
      <c r="S769" s="7"/>
    </row>
    <row r="770" spans="1:19" ht="38.25" x14ac:dyDescent="0.25">
      <c r="A770" s="66"/>
      <c r="B770" s="56"/>
      <c r="C770" s="67"/>
      <c r="D770" s="68"/>
      <c r="E770" s="69"/>
      <c r="F770" s="70"/>
      <c r="G770" s="71"/>
      <c r="H770" s="66">
        <v>3043969</v>
      </c>
      <c r="I770" s="67" t="s">
        <v>418</v>
      </c>
      <c r="J770" s="72">
        <v>0.245</v>
      </c>
      <c r="K770" s="73">
        <v>1.0562500000000001</v>
      </c>
      <c r="L770" s="73">
        <f t="shared" si="44"/>
        <v>0.1194195200966949</v>
      </c>
      <c r="M770" s="73">
        <v>4.7876110096694902E-2</v>
      </c>
      <c r="N770" s="73">
        <v>4.2606209999999999E-2</v>
      </c>
      <c r="O770" s="73">
        <v>2.89372E-2</v>
      </c>
      <c r="P770" s="74">
        <f t="shared" si="45"/>
        <v>4.5326494766101677E-2</v>
      </c>
      <c r="Q770" s="74">
        <f t="shared" si="46"/>
        <v>8.5663735002788066E-2</v>
      </c>
      <c r="R770" s="75">
        <f t="shared" si="47"/>
        <v>0.11305990068326144</v>
      </c>
      <c r="S770" s="7"/>
    </row>
    <row r="771" spans="1:19" x14ac:dyDescent="0.25">
      <c r="A771" s="66"/>
      <c r="B771" s="56"/>
      <c r="C771" s="67"/>
      <c r="D771" s="68"/>
      <c r="E771" s="69"/>
      <c r="F771" s="70"/>
      <c r="G771" s="71"/>
      <c r="H771" s="66">
        <v>9000000</v>
      </c>
      <c r="I771" s="67" t="s">
        <v>293</v>
      </c>
      <c r="J771" s="72">
        <v>4.7216619999999994</v>
      </c>
      <c r="K771" s="73">
        <v>6.1969169999999982</v>
      </c>
      <c r="L771" s="73">
        <f t="shared" si="44"/>
        <v>3.0526638299052191</v>
      </c>
      <c r="M771" s="73">
        <v>1.837153399905219</v>
      </c>
      <c r="N771" s="73">
        <v>0.60119544999999996</v>
      </c>
      <c r="O771" s="73">
        <v>0.61431497999999995</v>
      </c>
      <c r="P771" s="74">
        <f t="shared" si="45"/>
        <v>0.29646248286127108</v>
      </c>
      <c r="Q771" s="74">
        <f t="shared" si="46"/>
        <v>0.3934777325410716</v>
      </c>
      <c r="R771" s="75">
        <f t="shared" si="47"/>
        <v>0.49261008819469748</v>
      </c>
      <c r="S771" s="7"/>
    </row>
    <row r="772" spans="1:19" x14ac:dyDescent="0.25">
      <c r="A772" s="44"/>
      <c r="B772" s="45"/>
      <c r="C772" s="46"/>
      <c r="D772" s="47"/>
      <c r="E772" s="48"/>
      <c r="F772" s="49">
        <v>17</v>
      </c>
      <c r="G772" s="50" t="s">
        <v>139</v>
      </c>
      <c r="H772" s="90"/>
      <c r="I772" s="46"/>
      <c r="J772" s="51">
        <v>6.7227440000000014</v>
      </c>
      <c r="K772" s="52">
        <v>7.4126529999999997</v>
      </c>
      <c r="L772" s="53">
        <f t="shared" si="44"/>
        <v>2.9014849604078519</v>
      </c>
      <c r="M772" s="53">
        <v>1.8655578504078516</v>
      </c>
      <c r="N772" s="53">
        <v>0.50072340000000004</v>
      </c>
      <c r="O772" s="53">
        <v>0.53520371</v>
      </c>
      <c r="P772" s="54">
        <f t="shared" si="45"/>
        <v>0.25167208695832</v>
      </c>
      <c r="Q772" s="54">
        <f t="shared" si="46"/>
        <v>0.31922191021323293</v>
      </c>
      <c r="R772" s="55">
        <f t="shared" si="47"/>
        <v>0.39142328130129012</v>
      </c>
      <c r="S772" s="7"/>
    </row>
    <row r="773" spans="1:19" x14ac:dyDescent="0.25">
      <c r="A773" s="66"/>
      <c r="B773" s="56"/>
      <c r="C773" s="67"/>
      <c r="D773" s="68"/>
      <c r="E773" s="69"/>
      <c r="F773" s="70"/>
      <c r="G773" s="71"/>
      <c r="H773" s="66">
        <v>3000001</v>
      </c>
      <c r="I773" s="67" t="s">
        <v>283</v>
      </c>
      <c r="J773" s="72">
        <v>1.0019499999999999</v>
      </c>
      <c r="K773" s="73">
        <v>0.9967379999999999</v>
      </c>
      <c r="L773" s="73">
        <f t="shared" si="44"/>
        <v>0.37477180993292297</v>
      </c>
      <c r="M773" s="73">
        <v>0.22408348993292293</v>
      </c>
      <c r="N773" s="73">
        <v>8.9688980000000001E-2</v>
      </c>
      <c r="O773" s="73">
        <v>6.0999339999999999E-2</v>
      </c>
      <c r="P773" s="74">
        <f t="shared" si="45"/>
        <v>0.2248168424730701</v>
      </c>
      <c r="Q773" s="74">
        <f t="shared" si="46"/>
        <v>0.31479934539761001</v>
      </c>
      <c r="R773" s="75">
        <f t="shared" si="47"/>
        <v>0.37599831644115406</v>
      </c>
      <c r="S773" s="7"/>
    </row>
    <row r="774" spans="1:19" ht="38.25" x14ac:dyDescent="0.25">
      <c r="A774" s="66"/>
      <c r="B774" s="56"/>
      <c r="C774" s="67"/>
      <c r="D774" s="68"/>
      <c r="E774" s="69"/>
      <c r="F774" s="70"/>
      <c r="G774" s="71"/>
      <c r="H774" s="66">
        <v>3043977</v>
      </c>
      <c r="I774" s="67" t="s">
        <v>419</v>
      </c>
      <c r="J774" s="72">
        <v>0.52452100000000002</v>
      </c>
      <c r="K774" s="73">
        <v>0.52452100000000002</v>
      </c>
      <c r="L774" s="73">
        <f t="shared" si="44"/>
        <v>0.23252077251056488</v>
      </c>
      <c r="M774" s="73">
        <v>0.17915426251056488</v>
      </c>
      <c r="N774" s="73">
        <v>2.4063569999999999E-2</v>
      </c>
      <c r="O774" s="73">
        <v>2.9302940000000003E-2</v>
      </c>
      <c r="P774" s="74">
        <f t="shared" si="45"/>
        <v>0.34155784517791449</v>
      </c>
      <c r="Q774" s="74">
        <f t="shared" si="46"/>
        <v>0.38743507411631734</v>
      </c>
      <c r="R774" s="75">
        <f t="shared" si="47"/>
        <v>0.44330116908677608</v>
      </c>
      <c r="S774" s="7"/>
    </row>
    <row r="775" spans="1:19" ht="63.75" x14ac:dyDescent="0.25">
      <c r="A775" s="66"/>
      <c r="B775" s="56"/>
      <c r="C775" s="67"/>
      <c r="D775" s="68"/>
      <c r="E775" s="69"/>
      <c r="F775" s="70"/>
      <c r="G775" s="71"/>
      <c r="H775" s="66">
        <v>3043981</v>
      </c>
      <c r="I775" s="67" t="s">
        <v>420</v>
      </c>
      <c r="J775" s="72">
        <v>1.0115990000000001</v>
      </c>
      <c r="K775" s="73">
        <v>1.020599</v>
      </c>
      <c r="L775" s="73">
        <f t="shared" ref="L775:L838" si="48">SUM(M775,N775,O775)</f>
        <v>0.3486158100868858</v>
      </c>
      <c r="M775" s="73">
        <v>0.16368579008688577</v>
      </c>
      <c r="N775" s="73">
        <v>9.755562000000001E-2</v>
      </c>
      <c r="O775" s="73">
        <v>8.7374400000000019E-2</v>
      </c>
      <c r="P775" s="74">
        <f t="shared" ref="P775:P838" si="49">IFERROR(M775/K775,0)</f>
        <v>0.16038207962861592</v>
      </c>
      <c r="Q775" s="74">
        <f t="shared" ref="Q775:Q838" si="50">IFERROR(SUM(M775,N775)/K775,0)</f>
        <v>0.25596871061688847</v>
      </c>
      <c r="R775" s="75">
        <f t="shared" ref="R775:R838" si="51">IFERROR(SUM(M775,N775,O775)/K775,0)</f>
        <v>0.34157961166617429</v>
      </c>
      <c r="S775" s="7"/>
    </row>
    <row r="776" spans="1:19" x14ac:dyDescent="0.25">
      <c r="A776" s="66"/>
      <c r="B776" s="56"/>
      <c r="C776" s="67"/>
      <c r="D776" s="68"/>
      <c r="E776" s="69"/>
      <c r="F776" s="70"/>
      <c r="G776" s="71"/>
      <c r="H776" s="66">
        <v>3043982</v>
      </c>
      <c r="I776" s="67" t="s">
        <v>421</v>
      </c>
      <c r="J776" s="72">
        <v>0.59535600000000011</v>
      </c>
      <c r="K776" s="73">
        <v>0.60056799999999988</v>
      </c>
      <c r="L776" s="73">
        <f t="shared" si="48"/>
        <v>0.38212150074359497</v>
      </c>
      <c r="M776" s="73">
        <v>0.29943623074359493</v>
      </c>
      <c r="N776" s="73">
        <v>4.3257370000000003E-2</v>
      </c>
      <c r="O776" s="73">
        <v>3.9427900000000002E-2</v>
      </c>
      <c r="P776" s="74">
        <f t="shared" si="49"/>
        <v>0.49858838756576274</v>
      </c>
      <c r="Q776" s="74">
        <f t="shared" si="50"/>
        <v>0.57061581826470109</v>
      </c>
      <c r="R776" s="75">
        <f t="shared" si="51"/>
        <v>0.63626683530190598</v>
      </c>
      <c r="S776" s="7"/>
    </row>
    <row r="777" spans="1:19" ht="25.5" x14ac:dyDescent="0.25">
      <c r="A777" s="66"/>
      <c r="B777" s="56"/>
      <c r="C777" s="67"/>
      <c r="D777" s="68"/>
      <c r="E777" s="69"/>
      <c r="F777" s="70"/>
      <c r="G777" s="71"/>
      <c r="H777" s="66">
        <v>3043983</v>
      </c>
      <c r="I777" s="67" t="s">
        <v>422</v>
      </c>
      <c r="J777" s="72">
        <v>1.7373550000000002</v>
      </c>
      <c r="K777" s="73">
        <v>2.3882639999999999</v>
      </c>
      <c r="L777" s="73">
        <f t="shared" si="48"/>
        <v>0.744097507339611</v>
      </c>
      <c r="M777" s="73">
        <v>0.47575865733961109</v>
      </c>
      <c r="N777" s="73">
        <v>8.8272299999999998E-2</v>
      </c>
      <c r="O777" s="73">
        <v>0.18006654999999999</v>
      </c>
      <c r="P777" s="74">
        <f t="shared" si="49"/>
        <v>0.19920689561104263</v>
      </c>
      <c r="Q777" s="74">
        <f t="shared" si="50"/>
        <v>0.23616775923415967</v>
      </c>
      <c r="R777" s="75">
        <f t="shared" si="51"/>
        <v>0.31156417688312976</v>
      </c>
      <c r="S777" s="7"/>
    </row>
    <row r="778" spans="1:19" ht="25.5" x14ac:dyDescent="0.25">
      <c r="A778" s="66"/>
      <c r="B778" s="56"/>
      <c r="C778" s="67"/>
      <c r="D778" s="68"/>
      <c r="E778" s="69"/>
      <c r="F778" s="70"/>
      <c r="G778" s="71"/>
      <c r="H778" s="66">
        <v>3043984</v>
      </c>
      <c r="I778" s="67" t="s">
        <v>423</v>
      </c>
      <c r="J778" s="72">
        <v>0.63212000000000002</v>
      </c>
      <c r="K778" s="73">
        <v>0.66212000000000004</v>
      </c>
      <c r="L778" s="73">
        <f t="shared" si="48"/>
        <v>0.29786060008548226</v>
      </c>
      <c r="M778" s="73">
        <v>0.19782331008548226</v>
      </c>
      <c r="N778" s="73">
        <v>6.6973660000000004E-2</v>
      </c>
      <c r="O778" s="73">
        <v>3.3063629999999997E-2</v>
      </c>
      <c r="P778" s="74">
        <f t="shared" si="49"/>
        <v>0.29877259422080932</v>
      </c>
      <c r="Q778" s="74">
        <f t="shared" si="50"/>
        <v>0.39992292950746428</v>
      </c>
      <c r="R778" s="75">
        <f t="shared" si="51"/>
        <v>0.44985893808596966</v>
      </c>
      <c r="S778" s="7"/>
    </row>
    <row r="779" spans="1:19" x14ac:dyDescent="0.25">
      <c r="A779" s="66"/>
      <c r="B779" s="56"/>
      <c r="C779" s="67"/>
      <c r="D779" s="68"/>
      <c r="E779" s="69"/>
      <c r="F779" s="70"/>
      <c r="G779" s="71"/>
      <c r="H779" s="66">
        <v>9000000</v>
      </c>
      <c r="I779" s="67" t="s">
        <v>293</v>
      </c>
      <c r="J779" s="72">
        <v>1.219843</v>
      </c>
      <c r="K779" s="73">
        <v>1.219843</v>
      </c>
      <c r="L779" s="73">
        <f t="shared" si="48"/>
        <v>0.52149695970878973</v>
      </c>
      <c r="M779" s="73">
        <v>0.32561610970878974</v>
      </c>
      <c r="N779" s="73">
        <v>9.0911900000000004E-2</v>
      </c>
      <c r="O779" s="73">
        <v>0.10496894999999998</v>
      </c>
      <c r="P779" s="74">
        <f t="shared" si="49"/>
        <v>0.2669328017693996</v>
      </c>
      <c r="Q779" s="74">
        <f t="shared" si="50"/>
        <v>0.34146034342844916</v>
      </c>
      <c r="R779" s="75">
        <f t="shared" si="51"/>
        <v>0.42751154018081811</v>
      </c>
      <c r="S779" s="7"/>
    </row>
    <row r="780" spans="1:19" x14ac:dyDescent="0.25">
      <c r="A780" s="44"/>
      <c r="B780" s="45"/>
      <c r="C780" s="46"/>
      <c r="D780" s="47"/>
      <c r="E780" s="48"/>
      <c r="F780" s="49">
        <v>18</v>
      </c>
      <c r="G780" s="50" t="s">
        <v>140</v>
      </c>
      <c r="H780" s="90"/>
      <c r="I780" s="46"/>
      <c r="J780" s="51">
        <v>7.5103399999999993</v>
      </c>
      <c r="K780" s="52">
        <v>8.3754329999999992</v>
      </c>
      <c r="L780" s="53">
        <f t="shared" si="48"/>
        <v>3.2709003703775474</v>
      </c>
      <c r="M780" s="53">
        <v>2.2497433203775472</v>
      </c>
      <c r="N780" s="53">
        <v>0.54845140999999997</v>
      </c>
      <c r="O780" s="53">
        <v>0.47270563999999998</v>
      </c>
      <c r="P780" s="54">
        <f t="shared" si="49"/>
        <v>0.26861218045413859</v>
      </c>
      <c r="Q780" s="54">
        <f t="shared" si="50"/>
        <v>0.33409553038959866</v>
      </c>
      <c r="R780" s="55">
        <f t="shared" si="51"/>
        <v>0.39053507685842004</v>
      </c>
      <c r="S780" s="7"/>
    </row>
    <row r="781" spans="1:19" x14ac:dyDescent="0.25">
      <c r="A781" s="66"/>
      <c r="B781" s="56"/>
      <c r="C781" s="67"/>
      <c r="D781" s="68"/>
      <c r="E781" s="69"/>
      <c r="F781" s="70"/>
      <c r="G781" s="71"/>
      <c r="H781" s="66">
        <v>3000001</v>
      </c>
      <c r="I781" s="67" t="s">
        <v>283</v>
      </c>
      <c r="J781" s="72">
        <v>0.7332709999999999</v>
      </c>
      <c r="K781" s="73">
        <v>0.7332709999999999</v>
      </c>
      <c r="L781" s="73">
        <f t="shared" si="48"/>
        <v>0.3016034556983842</v>
      </c>
      <c r="M781" s="73">
        <v>0.20168780569838418</v>
      </c>
      <c r="N781" s="73">
        <v>4.3476480000000005E-2</v>
      </c>
      <c r="O781" s="73">
        <v>5.6439169999999997E-2</v>
      </c>
      <c r="P781" s="74">
        <f t="shared" si="49"/>
        <v>0.27505220538980024</v>
      </c>
      <c r="Q781" s="74">
        <f t="shared" si="50"/>
        <v>0.33434335422836065</v>
      </c>
      <c r="R781" s="75">
        <f t="shared" si="51"/>
        <v>0.41131240114280293</v>
      </c>
      <c r="S781" s="7"/>
    </row>
    <row r="782" spans="1:19" ht="38.25" x14ac:dyDescent="0.25">
      <c r="A782" s="66"/>
      <c r="B782" s="56"/>
      <c r="C782" s="67"/>
      <c r="D782" s="68"/>
      <c r="E782" s="69"/>
      <c r="F782" s="70"/>
      <c r="G782" s="71"/>
      <c r="H782" s="66">
        <v>3000015</v>
      </c>
      <c r="I782" s="67" t="s">
        <v>437</v>
      </c>
      <c r="J782" s="72">
        <v>0.55915100000000006</v>
      </c>
      <c r="K782" s="73">
        <v>0.58831100000000014</v>
      </c>
      <c r="L782" s="73">
        <f t="shared" si="48"/>
        <v>0.22978638596474563</v>
      </c>
      <c r="M782" s="73">
        <v>0.19208676596474561</v>
      </c>
      <c r="N782" s="73">
        <v>1.3888950000000001E-2</v>
      </c>
      <c r="O782" s="73">
        <v>2.3810670000000003E-2</v>
      </c>
      <c r="P782" s="74">
        <f t="shared" si="49"/>
        <v>0.32650548088467762</v>
      </c>
      <c r="Q782" s="74">
        <f t="shared" si="50"/>
        <v>0.35011365751234563</v>
      </c>
      <c r="R782" s="75">
        <f t="shared" si="51"/>
        <v>0.39058658764623738</v>
      </c>
      <c r="S782" s="7"/>
    </row>
    <row r="783" spans="1:19" ht="25.5" x14ac:dyDescent="0.25">
      <c r="A783" s="66"/>
      <c r="B783" s="56"/>
      <c r="C783" s="67"/>
      <c r="D783" s="68"/>
      <c r="E783" s="69"/>
      <c r="F783" s="70"/>
      <c r="G783" s="71"/>
      <c r="H783" s="66">
        <v>3000016</v>
      </c>
      <c r="I783" s="67" t="s">
        <v>424</v>
      </c>
      <c r="J783" s="72">
        <v>0.71931600000000007</v>
      </c>
      <c r="K783" s="73">
        <v>0.85520399999999996</v>
      </c>
      <c r="L783" s="73">
        <f t="shared" si="48"/>
        <v>0.27123513047254638</v>
      </c>
      <c r="M783" s="73">
        <v>0.1927417104725464</v>
      </c>
      <c r="N783" s="73">
        <v>4.6403530000000005E-2</v>
      </c>
      <c r="O783" s="73">
        <v>3.2089890000000003E-2</v>
      </c>
      <c r="P783" s="74">
        <f t="shared" si="49"/>
        <v>0.225375127422868</v>
      </c>
      <c r="Q783" s="74">
        <f t="shared" si="50"/>
        <v>0.27963531563527111</v>
      </c>
      <c r="R783" s="75">
        <f t="shared" si="51"/>
        <v>0.3171583978472346</v>
      </c>
      <c r="S783" s="7"/>
    </row>
    <row r="784" spans="1:19" ht="25.5" x14ac:dyDescent="0.25">
      <c r="A784" s="66"/>
      <c r="B784" s="56"/>
      <c r="C784" s="67"/>
      <c r="D784" s="68"/>
      <c r="E784" s="69"/>
      <c r="F784" s="70"/>
      <c r="G784" s="71"/>
      <c r="H784" s="66">
        <v>3000017</v>
      </c>
      <c r="I784" s="67" t="s">
        <v>442</v>
      </c>
      <c r="J784" s="72">
        <v>0.57223500000000005</v>
      </c>
      <c r="K784" s="73">
        <v>1.0152950000000001</v>
      </c>
      <c r="L784" s="73">
        <f t="shared" si="48"/>
        <v>0.21506486163506072</v>
      </c>
      <c r="M784" s="73">
        <v>0.14169685163506074</v>
      </c>
      <c r="N784" s="73">
        <v>6.0994539999999993E-2</v>
      </c>
      <c r="O784" s="73">
        <v>1.2373470000000001E-2</v>
      </c>
      <c r="P784" s="74">
        <f t="shared" si="49"/>
        <v>0.13956224706618345</v>
      </c>
      <c r="Q784" s="74">
        <f t="shared" si="50"/>
        <v>0.19963792950330761</v>
      </c>
      <c r="R784" s="75">
        <f t="shared" si="51"/>
        <v>0.21182499828627219</v>
      </c>
      <c r="S784" s="7"/>
    </row>
    <row r="785" spans="1:19" x14ac:dyDescent="0.25">
      <c r="A785" s="66"/>
      <c r="B785" s="56"/>
      <c r="C785" s="67"/>
      <c r="D785" s="68"/>
      <c r="E785" s="69"/>
      <c r="F785" s="70"/>
      <c r="G785" s="71"/>
      <c r="H785" s="66">
        <v>3000680</v>
      </c>
      <c r="I785" s="67" t="s">
        <v>445</v>
      </c>
      <c r="J785" s="72">
        <v>0.9480670000000001</v>
      </c>
      <c r="K785" s="73">
        <v>0.965167</v>
      </c>
      <c r="L785" s="73">
        <f t="shared" si="48"/>
        <v>0.39937309956862033</v>
      </c>
      <c r="M785" s="73">
        <v>0.28423253956862027</v>
      </c>
      <c r="N785" s="73">
        <v>5.7706030000000005E-2</v>
      </c>
      <c r="O785" s="73">
        <v>5.7434530000000011E-2</v>
      </c>
      <c r="P785" s="74">
        <f t="shared" si="49"/>
        <v>0.29449052813515203</v>
      </c>
      <c r="Q785" s="74">
        <f t="shared" si="50"/>
        <v>0.3542791761100621</v>
      </c>
      <c r="R785" s="75">
        <f t="shared" si="51"/>
        <v>0.41378652561538087</v>
      </c>
      <c r="S785" s="7"/>
    </row>
    <row r="786" spans="1:19" x14ac:dyDescent="0.25">
      <c r="A786" s="66"/>
      <c r="B786" s="56"/>
      <c r="C786" s="67"/>
      <c r="D786" s="68"/>
      <c r="E786" s="69"/>
      <c r="F786" s="70"/>
      <c r="G786" s="71"/>
      <c r="H786" s="66">
        <v>3000681</v>
      </c>
      <c r="I786" s="67" t="s">
        <v>446</v>
      </c>
      <c r="J786" s="72">
        <v>0.51382799999999995</v>
      </c>
      <c r="K786" s="73">
        <v>0.64335699999999996</v>
      </c>
      <c r="L786" s="73">
        <f t="shared" si="48"/>
        <v>0.25262001046472032</v>
      </c>
      <c r="M786" s="73">
        <v>0.13625481046472032</v>
      </c>
      <c r="N786" s="73">
        <v>2.8784109999999998E-2</v>
      </c>
      <c r="O786" s="73">
        <v>8.758109E-2</v>
      </c>
      <c r="P786" s="74">
        <f t="shared" si="49"/>
        <v>0.21178725103592613</v>
      </c>
      <c r="Q786" s="74">
        <f t="shared" si="50"/>
        <v>0.25652774503847836</v>
      </c>
      <c r="R786" s="75">
        <f t="shared" si="51"/>
        <v>0.39265914642215805</v>
      </c>
      <c r="S786" s="7"/>
    </row>
    <row r="787" spans="1:19" ht="76.5" x14ac:dyDescent="0.25">
      <c r="A787" s="66"/>
      <c r="B787" s="56"/>
      <c r="C787" s="67"/>
      <c r="D787" s="68"/>
      <c r="E787" s="69"/>
      <c r="F787" s="70"/>
      <c r="G787" s="71"/>
      <c r="H787" s="66">
        <v>3043987</v>
      </c>
      <c r="I787" s="67" t="s">
        <v>425</v>
      </c>
      <c r="J787" s="72">
        <v>0.311469</v>
      </c>
      <c r="K787" s="73">
        <v>0.37000699999999997</v>
      </c>
      <c r="L787" s="73">
        <f t="shared" si="48"/>
        <v>0.11479914944340966</v>
      </c>
      <c r="M787" s="73">
        <v>8.6463909443409648E-2</v>
      </c>
      <c r="N787" s="73">
        <v>1.451262E-2</v>
      </c>
      <c r="O787" s="73">
        <v>1.3822620000000001E-2</v>
      </c>
      <c r="P787" s="74">
        <f t="shared" si="49"/>
        <v>0.23368182073152577</v>
      </c>
      <c r="Q787" s="74">
        <f t="shared" si="50"/>
        <v>0.27290437598048051</v>
      </c>
      <c r="R787" s="75">
        <f t="shared" si="51"/>
        <v>0.31026210164513013</v>
      </c>
      <c r="S787" s="7"/>
    </row>
    <row r="788" spans="1:19" x14ac:dyDescent="0.25">
      <c r="A788" s="66"/>
      <c r="B788" s="56"/>
      <c r="C788" s="67"/>
      <c r="D788" s="68"/>
      <c r="E788" s="69"/>
      <c r="F788" s="70"/>
      <c r="G788" s="71"/>
      <c r="H788" s="66">
        <v>9000000</v>
      </c>
      <c r="I788" s="67" t="s">
        <v>293</v>
      </c>
      <c r="J788" s="72">
        <v>3.1530029999999987</v>
      </c>
      <c r="K788" s="73">
        <v>3.2048209999999986</v>
      </c>
      <c r="L788" s="73">
        <f t="shared" si="48"/>
        <v>1.48641827713006</v>
      </c>
      <c r="M788" s="73">
        <v>1.01457892713006</v>
      </c>
      <c r="N788" s="73">
        <v>0.28268515</v>
      </c>
      <c r="O788" s="73">
        <v>0.18915419999999999</v>
      </c>
      <c r="P788" s="74">
        <f t="shared" si="49"/>
        <v>0.31657896872557328</v>
      </c>
      <c r="Q788" s="74">
        <f t="shared" si="50"/>
        <v>0.40478518991546192</v>
      </c>
      <c r="R788" s="75">
        <f t="shared" si="51"/>
        <v>0.46380695743383504</v>
      </c>
      <c r="S788" s="7"/>
    </row>
    <row r="789" spans="1:19" x14ac:dyDescent="0.25">
      <c r="A789" s="44"/>
      <c r="B789" s="45"/>
      <c r="C789" s="46"/>
      <c r="D789" s="47"/>
      <c r="E789" s="48"/>
      <c r="F789" s="49">
        <v>24</v>
      </c>
      <c r="G789" s="50" t="s">
        <v>141</v>
      </c>
      <c r="H789" s="90"/>
      <c r="I789" s="46"/>
      <c r="J789" s="51">
        <v>6.4795350000000003</v>
      </c>
      <c r="K789" s="52">
        <v>8.4732669999999999</v>
      </c>
      <c r="L789" s="53">
        <f t="shared" si="48"/>
        <v>3.5973041053339276</v>
      </c>
      <c r="M789" s="53">
        <v>2.1897670353339276</v>
      </c>
      <c r="N789" s="53">
        <v>0.7016954299999999</v>
      </c>
      <c r="O789" s="53">
        <v>0.70584164000000005</v>
      </c>
      <c r="P789" s="54">
        <f t="shared" si="49"/>
        <v>0.25843243643023733</v>
      </c>
      <c r="Q789" s="54">
        <f t="shared" si="50"/>
        <v>0.34124529125943132</v>
      </c>
      <c r="R789" s="55">
        <f t="shared" si="51"/>
        <v>0.42454747446692376</v>
      </c>
      <c r="S789" s="7"/>
    </row>
    <row r="790" spans="1:19" x14ac:dyDescent="0.25">
      <c r="A790" s="66"/>
      <c r="B790" s="56"/>
      <c r="C790" s="67"/>
      <c r="D790" s="68"/>
      <c r="E790" s="69"/>
      <c r="F790" s="70"/>
      <c r="G790" s="71"/>
      <c r="H790" s="66">
        <v>3000001</v>
      </c>
      <c r="I790" s="67" t="s">
        <v>283</v>
      </c>
      <c r="J790" s="72">
        <v>0.55346300000000015</v>
      </c>
      <c r="K790" s="73">
        <v>0.57327900000000009</v>
      </c>
      <c r="L790" s="73">
        <f t="shared" si="48"/>
        <v>0.24662238972789718</v>
      </c>
      <c r="M790" s="73">
        <v>0.15150174972789721</v>
      </c>
      <c r="N790" s="73">
        <v>3.7742449999999997E-2</v>
      </c>
      <c r="O790" s="73">
        <v>5.7378190000000009E-2</v>
      </c>
      <c r="P790" s="74">
        <f t="shared" si="49"/>
        <v>0.26427228230564381</v>
      </c>
      <c r="Q790" s="74">
        <f t="shared" si="50"/>
        <v>0.33010837607499516</v>
      </c>
      <c r="R790" s="75">
        <f t="shared" si="51"/>
        <v>0.43019609950459925</v>
      </c>
      <c r="S790" s="7"/>
    </row>
    <row r="791" spans="1:19" ht="25.5" x14ac:dyDescent="0.25">
      <c r="A791" s="66"/>
      <c r="B791" s="56"/>
      <c r="C791" s="67"/>
      <c r="D791" s="68"/>
      <c r="E791" s="69"/>
      <c r="F791" s="70"/>
      <c r="G791" s="71"/>
      <c r="H791" s="66">
        <v>3000004</v>
      </c>
      <c r="I791" s="67" t="s">
        <v>438</v>
      </c>
      <c r="J791" s="72">
        <v>1.1767860000000001</v>
      </c>
      <c r="K791" s="73">
        <v>2.62208</v>
      </c>
      <c r="L791" s="73">
        <f t="shared" si="48"/>
        <v>0.77284832601933817</v>
      </c>
      <c r="M791" s="73">
        <v>0.45104478601933806</v>
      </c>
      <c r="N791" s="73">
        <v>9.9990250000000003E-2</v>
      </c>
      <c r="O791" s="73">
        <v>0.22181329000000002</v>
      </c>
      <c r="P791" s="74">
        <f t="shared" si="49"/>
        <v>0.17201793462416787</v>
      </c>
      <c r="Q791" s="74">
        <f t="shared" si="50"/>
        <v>0.21015187790583739</v>
      </c>
      <c r="R791" s="75">
        <f t="shared" si="51"/>
        <v>0.29474628005985254</v>
      </c>
      <c r="S791" s="7"/>
    </row>
    <row r="792" spans="1:19" ht="25.5" x14ac:dyDescent="0.25">
      <c r="A792" s="66"/>
      <c r="B792" s="56"/>
      <c r="C792" s="67"/>
      <c r="D792" s="68"/>
      <c r="E792" s="69"/>
      <c r="F792" s="70"/>
      <c r="G792" s="71"/>
      <c r="H792" s="66">
        <v>3000365</v>
      </c>
      <c r="I792" s="67" t="s">
        <v>426</v>
      </c>
      <c r="J792" s="72">
        <v>0.15410100000000002</v>
      </c>
      <c r="K792" s="73">
        <v>0.15410100000000002</v>
      </c>
      <c r="L792" s="73">
        <f t="shared" si="48"/>
        <v>0.10289452073325143</v>
      </c>
      <c r="M792" s="73">
        <v>6.4167970733251423E-2</v>
      </c>
      <c r="N792" s="73">
        <v>3.3119370000000002E-2</v>
      </c>
      <c r="O792" s="73">
        <v>5.6071800000000007E-3</v>
      </c>
      <c r="P792" s="74">
        <f t="shared" si="49"/>
        <v>0.41640203978722667</v>
      </c>
      <c r="Q792" s="74">
        <f t="shared" si="50"/>
        <v>0.6313219299891073</v>
      </c>
      <c r="R792" s="75">
        <f t="shared" si="51"/>
        <v>0.66770832592424079</v>
      </c>
      <c r="S792" s="7"/>
    </row>
    <row r="793" spans="1:19" ht="25.5" x14ac:dyDescent="0.25">
      <c r="A793" s="66"/>
      <c r="B793" s="56"/>
      <c r="C793" s="67"/>
      <c r="D793" s="68"/>
      <c r="E793" s="69"/>
      <c r="F793" s="70"/>
      <c r="G793" s="71"/>
      <c r="H793" s="66">
        <v>3000366</v>
      </c>
      <c r="I793" s="67" t="s">
        <v>443</v>
      </c>
      <c r="J793" s="72">
        <v>0.11059999999999999</v>
      </c>
      <c r="K793" s="73">
        <v>0.11059999999999999</v>
      </c>
      <c r="L793" s="73">
        <f t="shared" si="48"/>
        <v>5.1017919749278579E-2</v>
      </c>
      <c r="M793" s="73">
        <v>2.7368919749278575E-2</v>
      </c>
      <c r="N793" s="73">
        <v>1.9487710000000002E-2</v>
      </c>
      <c r="O793" s="73">
        <v>4.1612899999999998E-3</v>
      </c>
      <c r="P793" s="74">
        <f t="shared" si="49"/>
        <v>0.24745858724483344</v>
      </c>
      <c r="Q793" s="74">
        <f t="shared" si="50"/>
        <v>0.42365849682892032</v>
      </c>
      <c r="R793" s="75">
        <f t="shared" si="51"/>
        <v>0.46128318037322408</v>
      </c>
      <c r="S793" s="7"/>
    </row>
    <row r="794" spans="1:19" ht="25.5" x14ac:dyDescent="0.25">
      <c r="A794" s="66"/>
      <c r="B794" s="56"/>
      <c r="C794" s="67"/>
      <c r="D794" s="68"/>
      <c r="E794" s="69"/>
      <c r="F794" s="70"/>
      <c r="G794" s="71"/>
      <c r="H794" s="66">
        <v>3000372</v>
      </c>
      <c r="I794" s="67" t="s">
        <v>444</v>
      </c>
      <c r="J794" s="72">
        <v>0.22018800000000002</v>
      </c>
      <c r="K794" s="73">
        <v>0.23667600000000003</v>
      </c>
      <c r="L794" s="73">
        <f t="shared" si="48"/>
        <v>0.1663407803716366</v>
      </c>
      <c r="M794" s="73">
        <v>6.1897510371636599E-2</v>
      </c>
      <c r="N794" s="73">
        <v>9.7618509999999992E-2</v>
      </c>
      <c r="O794" s="73">
        <v>6.82476E-3</v>
      </c>
      <c r="P794" s="74">
        <f t="shared" si="49"/>
        <v>0.26152846241966482</v>
      </c>
      <c r="Q794" s="74">
        <f t="shared" si="50"/>
        <v>0.67398477400174317</v>
      </c>
      <c r="R794" s="75">
        <f t="shared" si="51"/>
        <v>0.70282065089673895</v>
      </c>
      <c r="S794" s="7"/>
    </row>
    <row r="795" spans="1:19" x14ac:dyDescent="0.25">
      <c r="A795" s="66"/>
      <c r="B795" s="56"/>
      <c r="C795" s="67"/>
      <c r="D795" s="68"/>
      <c r="E795" s="69"/>
      <c r="F795" s="70"/>
      <c r="G795" s="71"/>
      <c r="H795" s="66">
        <v>3000683</v>
      </c>
      <c r="I795" s="67" t="s">
        <v>427</v>
      </c>
      <c r="J795" s="72">
        <v>0.13669100000000001</v>
      </c>
      <c r="K795" s="73">
        <v>0.13669100000000001</v>
      </c>
      <c r="L795" s="73">
        <f t="shared" si="48"/>
        <v>9.8633746199797839E-2</v>
      </c>
      <c r="M795" s="73">
        <v>9.3082746199797839E-2</v>
      </c>
      <c r="N795" s="73">
        <v>5.5000000000000003E-4</v>
      </c>
      <c r="O795" s="73">
        <v>5.0010000000000002E-3</v>
      </c>
      <c r="P795" s="74">
        <f t="shared" si="49"/>
        <v>0.6809720186391045</v>
      </c>
      <c r="Q795" s="74">
        <f t="shared" si="50"/>
        <v>0.68499569247278769</v>
      </c>
      <c r="R795" s="75">
        <f t="shared" si="51"/>
        <v>0.72158186127687873</v>
      </c>
      <c r="S795" s="7"/>
    </row>
    <row r="796" spans="1:19" x14ac:dyDescent="0.25">
      <c r="A796" s="66"/>
      <c r="B796" s="56"/>
      <c r="C796" s="67"/>
      <c r="D796" s="68"/>
      <c r="E796" s="69"/>
      <c r="F796" s="70"/>
      <c r="G796" s="71"/>
      <c r="H796" s="66">
        <v>9000000</v>
      </c>
      <c r="I796" s="67" t="s">
        <v>293</v>
      </c>
      <c r="J796" s="72">
        <v>4.1277059999999999</v>
      </c>
      <c r="K796" s="73">
        <v>4.6398399999999995</v>
      </c>
      <c r="L796" s="73">
        <f t="shared" si="48"/>
        <v>2.1589464225327282</v>
      </c>
      <c r="M796" s="73">
        <v>1.3407033525327279</v>
      </c>
      <c r="N796" s="73">
        <v>0.41318713999999995</v>
      </c>
      <c r="O796" s="73">
        <v>0.40505593000000006</v>
      </c>
      <c r="P796" s="74">
        <f t="shared" si="49"/>
        <v>0.28895465199936377</v>
      </c>
      <c r="Q796" s="74">
        <f t="shared" si="50"/>
        <v>0.37800667534499638</v>
      </c>
      <c r="R796" s="75">
        <f t="shared" si="51"/>
        <v>0.46530622231213326</v>
      </c>
      <c r="S796" s="7"/>
    </row>
    <row r="797" spans="1:19" ht="25.5" x14ac:dyDescent="0.25">
      <c r="A797" s="44"/>
      <c r="B797" s="45"/>
      <c r="C797" s="46"/>
      <c r="D797" s="47"/>
      <c r="E797" s="48"/>
      <c r="F797" s="49">
        <v>35</v>
      </c>
      <c r="G797" s="50" t="s">
        <v>45</v>
      </c>
      <c r="H797" s="90"/>
      <c r="I797" s="46"/>
      <c r="J797" s="51">
        <v>15.818574000000002</v>
      </c>
      <c r="K797" s="52">
        <v>14.875394</v>
      </c>
      <c r="L797" s="53">
        <f t="shared" si="48"/>
        <v>5.536050077341935</v>
      </c>
      <c r="M797" s="53">
        <v>2.8496646773419343</v>
      </c>
      <c r="N797" s="53">
        <v>1.02520652</v>
      </c>
      <c r="O797" s="53">
        <v>1.66117888</v>
      </c>
      <c r="P797" s="54">
        <f t="shared" si="49"/>
        <v>0.19156902179141838</v>
      </c>
      <c r="Q797" s="54">
        <f t="shared" si="50"/>
        <v>0.26048864301287983</v>
      </c>
      <c r="R797" s="55">
        <f t="shared" si="51"/>
        <v>0.37216157618022994</v>
      </c>
      <c r="S797" s="7"/>
    </row>
    <row r="798" spans="1:19" ht="63.75" x14ac:dyDescent="0.25">
      <c r="A798" s="66"/>
      <c r="B798" s="56"/>
      <c r="C798" s="67"/>
      <c r="D798" s="68"/>
      <c r="E798" s="69"/>
      <c r="F798" s="70"/>
      <c r="G798" s="71"/>
      <c r="H798" s="66">
        <v>3000342</v>
      </c>
      <c r="I798" s="67" t="s">
        <v>320</v>
      </c>
      <c r="J798" s="72">
        <v>0</v>
      </c>
      <c r="K798" s="73">
        <v>5.4415999999999999E-2</v>
      </c>
      <c r="L798" s="73">
        <f t="shared" si="48"/>
        <v>1.2083520148321987E-2</v>
      </c>
      <c r="M798" s="73">
        <v>6.4835201483219862E-3</v>
      </c>
      <c r="N798" s="73">
        <v>2.8E-3</v>
      </c>
      <c r="O798" s="73">
        <v>2.8E-3</v>
      </c>
      <c r="P798" s="74">
        <f t="shared" si="49"/>
        <v>0.1191473123405246</v>
      </c>
      <c r="Q798" s="74">
        <f t="shared" si="50"/>
        <v>0.1706027666186781</v>
      </c>
      <c r="R798" s="75">
        <f t="shared" si="51"/>
        <v>0.22205822089683158</v>
      </c>
      <c r="S798" s="7"/>
    </row>
    <row r="799" spans="1:19" ht="38.25" x14ac:dyDescent="0.25">
      <c r="A799" s="66"/>
      <c r="B799" s="56"/>
      <c r="C799" s="67"/>
      <c r="D799" s="68"/>
      <c r="E799" s="69"/>
      <c r="F799" s="70"/>
      <c r="G799" s="71"/>
      <c r="H799" s="66">
        <v>3000473</v>
      </c>
      <c r="I799" s="67" t="s">
        <v>322</v>
      </c>
      <c r="J799" s="72">
        <v>0</v>
      </c>
      <c r="K799" s="73">
        <v>0.89012600000000008</v>
      </c>
      <c r="L799" s="73">
        <f t="shared" si="48"/>
        <v>0.10917203837480485</v>
      </c>
      <c r="M799" s="73">
        <v>0.10695999837480485</v>
      </c>
      <c r="N799" s="73">
        <v>0</v>
      </c>
      <c r="O799" s="73">
        <v>2.2120400000000002E-3</v>
      </c>
      <c r="P799" s="74">
        <f t="shared" si="49"/>
        <v>0.12016276164813167</v>
      </c>
      <c r="Q799" s="74">
        <f t="shared" si="50"/>
        <v>0.12016276164813167</v>
      </c>
      <c r="R799" s="75">
        <f t="shared" si="51"/>
        <v>0.12264784802916086</v>
      </c>
      <c r="S799" s="7"/>
    </row>
    <row r="800" spans="1:19" x14ac:dyDescent="0.25">
      <c r="A800" s="66"/>
      <c r="B800" s="56"/>
      <c r="C800" s="67"/>
      <c r="D800" s="68"/>
      <c r="E800" s="69"/>
      <c r="F800" s="70"/>
      <c r="G800" s="71"/>
      <c r="H800" s="66">
        <v>9000000</v>
      </c>
      <c r="I800" s="67" t="s">
        <v>293</v>
      </c>
      <c r="J800" s="72">
        <v>0</v>
      </c>
      <c r="K800" s="73">
        <v>1.3295E-2</v>
      </c>
      <c r="L800" s="73">
        <f t="shared" si="48"/>
        <v>0</v>
      </c>
      <c r="M800" s="73">
        <v>0</v>
      </c>
      <c r="N800" s="73">
        <v>0</v>
      </c>
      <c r="O800" s="73">
        <v>0</v>
      </c>
      <c r="P800" s="74">
        <f t="shared" si="49"/>
        <v>0</v>
      </c>
      <c r="Q800" s="74">
        <f t="shared" si="50"/>
        <v>0</v>
      </c>
      <c r="R800" s="75">
        <f t="shared" si="51"/>
        <v>0</v>
      </c>
      <c r="S800" s="7"/>
    </row>
    <row r="801" spans="1:19" x14ac:dyDescent="0.25">
      <c r="A801" s="66"/>
      <c r="B801" s="56"/>
      <c r="C801" s="67"/>
      <c r="D801" s="68"/>
      <c r="E801" s="69"/>
      <c r="F801" s="70"/>
      <c r="G801" s="71"/>
      <c r="H801" s="66">
        <v>9000009</v>
      </c>
      <c r="I801" s="67" t="s">
        <v>294</v>
      </c>
      <c r="J801" s="72">
        <v>15.818574000000002</v>
      </c>
      <c r="K801" s="73">
        <v>13.917557</v>
      </c>
      <c r="L801" s="73">
        <f t="shared" si="48"/>
        <v>5.4147945188188071</v>
      </c>
      <c r="M801" s="73">
        <v>2.7362211588188075</v>
      </c>
      <c r="N801" s="73">
        <v>1.0224065200000001</v>
      </c>
      <c r="O801" s="73">
        <v>1.65616684</v>
      </c>
      <c r="P801" s="74">
        <f t="shared" si="49"/>
        <v>0.19660211622045504</v>
      </c>
      <c r="Q801" s="74">
        <f t="shared" si="50"/>
        <v>0.27006375320171544</v>
      </c>
      <c r="R801" s="75">
        <f t="shared" si="51"/>
        <v>0.38906214063422245</v>
      </c>
      <c r="S801" s="7"/>
    </row>
    <row r="802" spans="1:19" x14ac:dyDescent="0.25">
      <c r="A802" s="44"/>
      <c r="B802" s="45"/>
      <c r="C802" s="46"/>
      <c r="D802" s="47"/>
      <c r="E802" s="48"/>
      <c r="F802" s="49">
        <v>36</v>
      </c>
      <c r="G802" s="50" t="s">
        <v>46</v>
      </c>
      <c r="H802" s="90"/>
      <c r="I802" s="46"/>
      <c r="J802" s="51">
        <v>0</v>
      </c>
      <c r="K802" s="52">
        <v>5.7347000000000001</v>
      </c>
      <c r="L802" s="53">
        <f t="shared" si="48"/>
        <v>0</v>
      </c>
      <c r="M802" s="53">
        <v>0</v>
      </c>
      <c r="N802" s="53">
        <v>0</v>
      </c>
      <c r="O802" s="53">
        <v>0</v>
      </c>
      <c r="P802" s="54">
        <f t="shared" si="49"/>
        <v>0</v>
      </c>
      <c r="Q802" s="54">
        <f t="shared" si="50"/>
        <v>0</v>
      </c>
      <c r="R802" s="55">
        <f t="shared" si="51"/>
        <v>0</v>
      </c>
      <c r="S802" s="7"/>
    </row>
    <row r="803" spans="1:19" x14ac:dyDescent="0.25">
      <c r="A803" s="66"/>
      <c r="B803" s="56"/>
      <c r="C803" s="67"/>
      <c r="D803" s="68"/>
      <c r="E803" s="69"/>
      <c r="F803" s="70"/>
      <c r="G803" s="71"/>
      <c r="H803" s="66">
        <v>9000009</v>
      </c>
      <c r="I803" s="67" t="s">
        <v>294</v>
      </c>
      <c r="J803" s="72">
        <v>0</v>
      </c>
      <c r="K803" s="73">
        <v>5.7347000000000001</v>
      </c>
      <c r="L803" s="73">
        <f t="shared" si="48"/>
        <v>0</v>
      </c>
      <c r="M803" s="73">
        <v>0</v>
      </c>
      <c r="N803" s="73">
        <v>0</v>
      </c>
      <c r="O803" s="73">
        <v>0</v>
      </c>
      <c r="P803" s="74">
        <f t="shared" si="49"/>
        <v>0</v>
      </c>
      <c r="Q803" s="74">
        <f t="shared" si="50"/>
        <v>0</v>
      </c>
      <c r="R803" s="75">
        <f t="shared" si="51"/>
        <v>0</v>
      </c>
      <c r="S803" s="7"/>
    </row>
    <row r="804" spans="1:19" x14ac:dyDescent="0.25">
      <c r="A804" s="44"/>
      <c r="B804" s="45"/>
      <c r="C804" s="46"/>
      <c r="D804" s="47"/>
      <c r="E804" s="48"/>
      <c r="F804" s="49">
        <v>39</v>
      </c>
      <c r="G804" s="50" t="s">
        <v>157</v>
      </c>
      <c r="H804" s="90"/>
      <c r="I804" s="46"/>
      <c r="J804" s="51">
        <v>8.7097420000000003</v>
      </c>
      <c r="K804" s="52">
        <v>8.458297</v>
      </c>
      <c r="L804" s="53">
        <f t="shared" si="48"/>
        <v>2.8080767159999764</v>
      </c>
      <c r="M804" s="53">
        <v>1.1638643559999764</v>
      </c>
      <c r="N804" s="53">
        <v>0.81314032999999997</v>
      </c>
      <c r="O804" s="53">
        <v>0.83107203000000007</v>
      </c>
      <c r="P804" s="54">
        <f t="shared" si="49"/>
        <v>0.13760031788904745</v>
      </c>
      <c r="Q804" s="54">
        <f t="shared" si="50"/>
        <v>0.2337355481842239</v>
      </c>
      <c r="R804" s="55">
        <f t="shared" si="51"/>
        <v>0.33199079152694405</v>
      </c>
      <c r="S804" s="7"/>
    </row>
    <row r="805" spans="1:19" x14ac:dyDescent="0.25">
      <c r="A805" s="66"/>
      <c r="B805" s="56"/>
      <c r="C805" s="67"/>
      <c r="D805" s="68"/>
      <c r="E805" s="69"/>
      <c r="F805" s="70"/>
      <c r="G805" s="71"/>
      <c r="H805" s="66">
        <v>9000009</v>
      </c>
      <c r="I805" s="67" t="s">
        <v>294</v>
      </c>
      <c r="J805" s="72">
        <v>8.7097420000000003</v>
      </c>
      <c r="K805" s="73">
        <v>8.458297</v>
      </c>
      <c r="L805" s="73">
        <f t="shared" si="48"/>
        <v>2.8080767159999764</v>
      </c>
      <c r="M805" s="73">
        <v>1.1638643559999764</v>
      </c>
      <c r="N805" s="73">
        <v>0.81314032999999997</v>
      </c>
      <c r="O805" s="73">
        <v>0.83107203000000007</v>
      </c>
      <c r="P805" s="74">
        <f t="shared" si="49"/>
        <v>0.13760031788904745</v>
      </c>
      <c r="Q805" s="74">
        <f t="shared" si="50"/>
        <v>0.2337355481842239</v>
      </c>
      <c r="R805" s="75">
        <f t="shared" si="51"/>
        <v>0.33199079152694405</v>
      </c>
      <c r="S805" s="7"/>
    </row>
    <row r="806" spans="1:19" ht="25.5" x14ac:dyDescent="0.25">
      <c r="A806" s="44"/>
      <c r="B806" s="45"/>
      <c r="C806" s="46"/>
      <c r="D806" s="47"/>
      <c r="E806" s="48"/>
      <c r="F806" s="49">
        <v>41</v>
      </c>
      <c r="G806" s="50" t="s">
        <v>163</v>
      </c>
      <c r="H806" s="90"/>
      <c r="I806" s="46"/>
      <c r="J806" s="51">
        <v>3.3416410000000001</v>
      </c>
      <c r="K806" s="52">
        <v>4.0650949999999995</v>
      </c>
      <c r="L806" s="53">
        <f t="shared" si="48"/>
        <v>1.0553255460256004</v>
      </c>
      <c r="M806" s="53">
        <v>0.53060420602560043</v>
      </c>
      <c r="N806" s="53">
        <v>0.23532431000000001</v>
      </c>
      <c r="O806" s="53">
        <v>0.28939703</v>
      </c>
      <c r="P806" s="54">
        <f t="shared" si="49"/>
        <v>0.1305268895377846</v>
      </c>
      <c r="Q806" s="54">
        <f t="shared" si="50"/>
        <v>0.1884158958217706</v>
      </c>
      <c r="R806" s="55">
        <f t="shared" si="51"/>
        <v>0.25960661338187679</v>
      </c>
      <c r="S806" s="7"/>
    </row>
    <row r="807" spans="1:19" x14ac:dyDescent="0.25">
      <c r="A807" s="66"/>
      <c r="B807" s="56"/>
      <c r="C807" s="67"/>
      <c r="D807" s="68"/>
      <c r="E807" s="69"/>
      <c r="F807" s="70"/>
      <c r="G807" s="71"/>
      <c r="H807" s="66">
        <v>9000009</v>
      </c>
      <c r="I807" s="67" t="s">
        <v>294</v>
      </c>
      <c r="J807" s="72">
        <v>3.3416410000000001</v>
      </c>
      <c r="K807" s="73">
        <v>4.0650949999999995</v>
      </c>
      <c r="L807" s="73">
        <f t="shared" si="48"/>
        <v>1.0553255460256004</v>
      </c>
      <c r="M807" s="73">
        <v>0.53060420602560043</v>
      </c>
      <c r="N807" s="73">
        <v>0.23532431000000001</v>
      </c>
      <c r="O807" s="73">
        <v>0.28939703</v>
      </c>
      <c r="P807" s="74">
        <f t="shared" si="49"/>
        <v>0.1305268895377846</v>
      </c>
      <c r="Q807" s="74">
        <f t="shared" si="50"/>
        <v>0.1884158958217706</v>
      </c>
      <c r="R807" s="75">
        <f t="shared" si="51"/>
        <v>0.25960661338187679</v>
      </c>
      <c r="S807" s="7"/>
    </row>
    <row r="808" spans="1:19" ht="25.5" x14ac:dyDescent="0.25">
      <c r="A808" s="44"/>
      <c r="B808" s="45"/>
      <c r="C808" s="46"/>
      <c r="D808" s="47"/>
      <c r="E808" s="48"/>
      <c r="F808" s="49">
        <v>42</v>
      </c>
      <c r="G808" s="50" t="s">
        <v>158</v>
      </c>
      <c r="H808" s="90"/>
      <c r="I808" s="46"/>
      <c r="J808" s="51">
        <v>30.933619</v>
      </c>
      <c r="K808" s="52">
        <v>33.544521000000003</v>
      </c>
      <c r="L808" s="53">
        <f t="shared" si="48"/>
        <v>8.3929297206034974</v>
      </c>
      <c r="M808" s="53">
        <v>3.8098991506034974</v>
      </c>
      <c r="N808" s="53">
        <v>2.2405609999999996</v>
      </c>
      <c r="O808" s="53">
        <v>2.3424695700000004</v>
      </c>
      <c r="P808" s="54">
        <f t="shared" si="49"/>
        <v>0.11357739019744825</v>
      </c>
      <c r="Q808" s="54">
        <f t="shared" si="50"/>
        <v>0.18037104034377169</v>
      </c>
      <c r="R808" s="55">
        <f t="shared" si="51"/>
        <v>0.25020269988662219</v>
      </c>
      <c r="S808" s="7"/>
    </row>
    <row r="809" spans="1:19" ht="51" x14ac:dyDescent="0.25">
      <c r="A809" s="66"/>
      <c r="B809" s="56"/>
      <c r="C809" s="67"/>
      <c r="D809" s="68"/>
      <c r="E809" s="69"/>
      <c r="F809" s="70"/>
      <c r="G809" s="71"/>
      <c r="H809" s="66">
        <v>3000528</v>
      </c>
      <c r="I809" s="67" t="s">
        <v>458</v>
      </c>
      <c r="J809" s="72">
        <v>0.20106499999999999</v>
      </c>
      <c r="K809" s="73">
        <v>0.20106499999999999</v>
      </c>
      <c r="L809" s="73">
        <f t="shared" si="48"/>
        <v>7.2669499704412735E-2</v>
      </c>
      <c r="M809" s="73">
        <v>2.5023099704412743E-2</v>
      </c>
      <c r="N809" s="73">
        <v>2.0773699999999996E-2</v>
      </c>
      <c r="O809" s="73">
        <v>2.6872699999999999E-2</v>
      </c>
      <c r="P809" s="74">
        <f t="shared" si="49"/>
        <v>0.12445278742900427</v>
      </c>
      <c r="Q809" s="74">
        <f t="shared" si="50"/>
        <v>0.22777111732232233</v>
      </c>
      <c r="R809" s="75">
        <f t="shared" si="51"/>
        <v>0.36142292146526117</v>
      </c>
      <c r="S809" s="7"/>
    </row>
    <row r="810" spans="1:19" x14ac:dyDescent="0.25">
      <c r="A810" s="66"/>
      <c r="B810" s="56"/>
      <c r="C810" s="67"/>
      <c r="D810" s="68"/>
      <c r="E810" s="69"/>
      <c r="F810" s="70"/>
      <c r="G810" s="71"/>
      <c r="H810" s="66">
        <v>9000009</v>
      </c>
      <c r="I810" s="67" t="s">
        <v>294</v>
      </c>
      <c r="J810" s="72">
        <v>30.732554</v>
      </c>
      <c r="K810" s="73">
        <v>33.343456000000003</v>
      </c>
      <c r="L810" s="73">
        <f t="shared" si="48"/>
        <v>8.320260220899085</v>
      </c>
      <c r="M810" s="73">
        <v>3.7848760508990846</v>
      </c>
      <c r="N810" s="73">
        <v>2.2197872999999997</v>
      </c>
      <c r="O810" s="73">
        <v>2.3155968700000003</v>
      </c>
      <c r="P810" s="74">
        <f t="shared" si="49"/>
        <v>0.11351181026043264</v>
      </c>
      <c r="Q810" s="74">
        <f t="shared" si="50"/>
        <v>0.18008521224971652</v>
      </c>
      <c r="R810" s="75">
        <f t="shared" si="51"/>
        <v>0.24953202874048461</v>
      </c>
      <c r="S810" s="7"/>
    </row>
    <row r="811" spans="1:19" x14ac:dyDescent="0.25">
      <c r="A811" s="44"/>
      <c r="B811" s="45"/>
      <c r="C811" s="46"/>
      <c r="D811" s="47"/>
      <c r="E811" s="48"/>
      <c r="F811" s="49">
        <v>46</v>
      </c>
      <c r="G811" s="50" t="s">
        <v>169</v>
      </c>
      <c r="H811" s="90"/>
      <c r="I811" s="46"/>
      <c r="J811" s="51">
        <v>8.6550809999999991</v>
      </c>
      <c r="K811" s="52">
        <v>9.3920530000000007</v>
      </c>
      <c r="L811" s="53">
        <f t="shared" si="48"/>
        <v>1.8440737377611736</v>
      </c>
      <c r="M811" s="53">
        <v>0.76926856776117347</v>
      </c>
      <c r="N811" s="53">
        <v>0.53160088000000005</v>
      </c>
      <c r="O811" s="53">
        <v>0.54320429000000003</v>
      </c>
      <c r="P811" s="54">
        <f t="shared" si="49"/>
        <v>8.1906327377110566E-2</v>
      </c>
      <c r="Q811" s="54">
        <f t="shared" si="50"/>
        <v>0.138507464529978</v>
      </c>
      <c r="R811" s="55">
        <f t="shared" si="51"/>
        <v>0.19634405148279865</v>
      </c>
      <c r="S811" s="7"/>
    </row>
    <row r="812" spans="1:19" x14ac:dyDescent="0.25">
      <c r="A812" s="66"/>
      <c r="B812" s="56"/>
      <c r="C812" s="67"/>
      <c r="D812" s="68"/>
      <c r="E812" s="69"/>
      <c r="F812" s="70"/>
      <c r="G812" s="71"/>
      <c r="H812" s="66">
        <v>9000009</v>
      </c>
      <c r="I812" s="67" t="s">
        <v>294</v>
      </c>
      <c r="J812" s="72">
        <v>8.6550809999999991</v>
      </c>
      <c r="K812" s="73">
        <v>9.3920530000000007</v>
      </c>
      <c r="L812" s="73">
        <f t="shared" si="48"/>
        <v>1.8440737377611736</v>
      </c>
      <c r="M812" s="73">
        <v>0.76926856776117347</v>
      </c>
      <c r="N812" s="73">
        <v>0.53160088000000005</v>
      </c>
      <c r="O812" s="73">
        <v>0.54320429000000003</v>
      </c>
      <c r="P812" s="74">
        <f t="shared" si="49"/>
        <v>8.1906327377110566E-2</v>
      </c>
      <c r="Q812" s="74">
        <f t="shared" si="50"/>
        <v>0.138507464529978</v>
      </c>
      <c r="R812" s="75">
        <f t="shared" si="51"/>
        <v>0.19634405148279865</v>
      </c>
      <c r="S812" s="7"/>
    </row>
    <row r="813" spans="1:19" ht="25.5" x14ac:dyDescent="0.25">
      <c r="A813" s="44"/>
      <c r="B813" s="45"/>
      <c r="C813" s="46"/>
      <c r="D813" s="47"/>
      <c r="E813" s="48"/>
      <c r="F813" s="49">
        <v>51</v>
      </c>
      <c r="G813" s="50" t="s">
        <v>24</v>
      </c>
      <c r="H813" s="90"/>
      <c r="I813" s="46"/>
      <c r="J813" s="51">
        <v>0.92439800000000005</v>
      </c>
      <c r="K813" s="52">
        <v>0.92439800000000005</v>
      </c>
      <c r="L813" s="53">
        <f t="shared" si="48"/>
        <v>8.5195180938031523E-2</v>
      </c>
      <c r="M813" s="53">
        <v>3.6788430938031524E-2</v>
      </c>
      <c r="N813" s="53">
        <v>2.214319E-2</v>
      </c>
      <c r="O813" s="53">
        <v>2.6263559999999998E-2</v>
      </c>
      <c r="P813" s="54">
        <f t="shared" si="49"/>
        <v>3.979717712287513E-2</v>
      </c>
      <c r="Q813" s="54">
        <f t="shared" si="50"/>
        <v>6.3751350541683904E-2</v>
      </c>
      <c r="R813" s="55">
        <f t="shared" si="51"/>
        <v>9.2162878909335069E-2</v>
      </c>
      <c r="S813" s="7"/>
    </row>
    <row r="814" spans="1:19" ht="38.25" x14ac:dyDescent="0.25">
      <c r="A814" s="66"/>
      <c r="B814" s="56"/>
      <c r="C814" s="67"/>
      <c r="D814" s="68"/>
      <c r="E814" s="69"/>
      <c r="F814" s="70"/>
      <c r="G814" s="71"/>
      <c r="H814" s="66">
        <v>3000712</v>
      </c>
      <c r="I814" s="67" t="s">
        <v>295</v>
      </c>
      <c r="J814" s="72">
        <v>0.65168999999999999</v>
      </c>
      <c r="K814" s="73">
        <v>0.6516900000000001</v>
      </c>
      <c r="L814" s="73">
        <f t="shared" si="48"/>
        <v>8.4677180951844899E-2</v>
      </c>
      <c r="M814" s="73">
        <v>3.6270430951844901E-2</v>
      </c>
      <c r="N814" s="73">
        <v>2.214319E-2</v>
      </c>
      <c r="O814" s="73">
        <v>2.6263559999999998E-2</v>
      </c>
      <c r="P814" s="74">
        <f t="shared" si="49"/>
        <v>5.5655957513303711E-2</v>
      </c>
      <c r="Q814" s="74">
        <f t="shared" si="50"/>
        <v>8.9634060599126722E-2</v>
      </c>
      <c r="R814" s="75">
        <f t="shared" si="51"/>
        <v>0.12993475571490262</v>
      </c>
      <c r="S814" s="7"/>
    </row>
    <row r="815" spans="1:19" ht="25.5" x14ac:dyDescent="0.25">
      <c r="A815" s="66"/>
      <c r="B815" s="56"/>
      <c r="C815" s="67"/>
      <c r="D815" s="68"/>
      <c r="E815" s="69"/>
      <c r="F815" s="70"/>
      <c r="G815" s="71"/>
      <c r="H815" s="66">
        <v>3000713</v>
      </c>
      <c r="I815" s="67" t="s">
        <v>313</v>
      </c>
      <c r="J815" s="72">
        <v>0.27270800000000001</v>
      </c>
      <c r="K815" s="73">
        <v>0.27270800000000001</v>
      </c>
      <c r="L815" s="73">
        <f t="shared" si="48"/>
        <v>5.1799998618662357E-4</v>
      </c>
      <c r="M815" s="73">
        <v>5.1799998618662357E-4</v>
      </c>
      <c r="N815" s="73">
        <v>0</v>
      </c>
      <c r="O815" s="73">
        <v>0</v>
      </c>
      <c r="P815" s="74">
        <f t="shared" si="49"/>
        <v>1.8994675117217814E-3</v>
      </c>
      <c r="Q815" s="74">
        <f t="shared" si="50"/>
        <v>1.8994675117217814E-3</v>
      </c>
      <c r="R815" s="75">
        <f t="shared" si="51"/>
        <v>1.8994675117217814E-3</v>
      </c>
      <c r="S815" s="7"/>
    </row>
    <row r="816" spans="1:19" ht="38.25" x14ac:dyDescent="0.25">
      <c r="A816" s="44"/>
      <c r="B816" s="45"/>
      <c r="C816" s="46"/>
      <c r="D816" s="47"/>
      <c r="E816" s="48"/>
      <c r="F816" s="49">
        <v>61</v>
      </c>
      <c r="G816" s="50" t="s">
        <v>191</v>
      </c>
      <c r="H816" s="90"/>
      <c r="I816" s="46"/>
      <c r="J816" s="51">
        <v>116.05076299999998</v>
      </c>
      <c r="K816" s="52">
        <v>159.50226200000006</v>
      </c>
      <c r="L816" s="53">
        <f t="shared" si="48"/>
        <v>53.832799136584718</v>
      </c>
      <c r="M816" s="53">
        <v>43.055933146584721</v>
      </c>
      <c r="N816" s="53">
        <v>4.2428665799999994</v>
      </c>
      <c r="O816" s="53">
        <v>6.5339994099999998</v>
      </c>
      <c r="P816" s="54">
        <f t="shared" si="49"/>
        <v>0.2699393262935964</v>
      </c>
      <c r="Q816" s="54">
        <f t="shared" si="50"/>
        <v>0.29653999343648618</v>
      </c>
      <c r="R816" s="55">
        <f t="shared" si="51"/>
        <v>0.33750492602158016</v>
      </c>
      <c r="S816" s="7"/>
    </row>
    <row r="817" spans="1:19" ht="25.5" x14ac:dyDescent="0.25">
      <c r="A817" s="66"/>
      <c r="B817" s="56"/>
      <c r="C817" s="67"/>
      <c r="D817" s="68"/>
      <c r="E817" s="69"/>
      <c r="F817" s="70"/>
      <c r="G817" s="71"/>
      <c r="H817" s="66">
        <v>3000132</v>
      </c>
      <c r="I817" s="67" t="s">
        <v>513</v>
      </c>
      <c r="J817" s="72">
        <v>1.5745</v>
      </c>
      <c r="K817" s="73">
        <v>93.697263000000049</v>
      </c>
      <c r="L817" s="73">
        <f t="shared" si="48"/>
        <v>42.485165670236988</v>
      </c>
      <c r="M817" s="73">
        <v>37.948607750236988</v>
      </c>
      <c r="N817" s="73">
        <v>1.1251762199999999</v>
      </c>
      <c r="O817" s="73">
        <v>3.4113816999999997</v>
      </c>
      <c r="P817" s="74">
        <f t="shared" si="49"/>
        <v>0.4050129804777432</v>
      </c>
      <c r="Q817" s="74">
        <f t="shared" si="50"/>
        <v>0.41702161535110122</v>
      </c>
      <c r="R817" s="75">
        <f t="shared" si="51"/>
        <v>0.45343016764787425</v>
      </c>
      <c r="S817" s="7"/>
    </row>
    <row r="818" spans="1:19" ht="25.5" x14ac:dyDescent="0.25">
      <c r="A818" s="66"/>
      <c r="B818" s="56"/>
      <c r="C818" s="67"/>
      <c r="D818" s="68"/>
      <c r="E818" s="69"/>
      <c r="F818" s="70"/>
      <c r="G818" s="71"/>
      <c r="H818" s="66">
        <v>3000478</v>
      </c>
      <c r="I818" s="67" t="s">
        <v>516</v>
      </c>
      <c r="J818" s="72">
        <v>0.34223899999999996</v>
      </c>
      <c r="K818" s="73">
        <v>0.34223899999999996</v>
      </c>
      <c r="L818" s="73">
        <f t="shared" si="48"/>
        <v>4.1120960113063751E-2</v>
      </c>
      <c r="M818" s="73">
        <v>1.9449780113063753E-2</v>
      </c>
      <c r="N818" s="73">
        <v>1.000359E-2</v>
      </c>
      <c r="O818" s="73">
        <v>1.166759E-2</v>
      </c>
      <c r="P818" s="74">
        <f t="shared" si="49"/>
        <v>5.6830986863168002E-2</v>
      </c>
      <c r="Q818" s="74">
        <f t="shared" si="50"/>
        <v>8.606082332248445E-2</v>
      </c>
      <c r="R818" s="75">
        <f t="shared" si="51"/>
        <v>0.12015275907498489</v>
      </c>
      <c r="S818" s="7"/>
    </row>
    <row r="819" spans="1:19" ht="25.5" x14ac:dyDescent="0.25">
      <c r="A819" s="66"/>
      <c r="B819" s="56"/>
      <c r="C819" s="67"/>
      <c r="D819" s="68"/>
      <c r="E819" s="69"/>
      <c r="F819" s="70"/>
      <c r="G819" s="71"/>
      <c r="H819" s="66">
        <v>3000479</v>
      </c>
      <c r="I819" s="67" t="s">
        <v>515</v>
      </c>
      <c r="J819" s="72">
        <v>0.43826000000000004</v>
      </c>
      <c r="K819" s="73">
        <v>0.43826000000000004</v>
      </c>
      <c r="L819" s="73">
        <f t="shared" si="48"/>
        <v>0.36379285025998115</v>
      </c>
      <c r="M819" s="73">
        <v>1.8048950259981211E-2</v>
      </c>
      <c r="N819" s="73">
        <v>0.33168994999999996</v>
      </c>
      <c r="O819" s="73">
        <v>1.4053950000000001E-2</v>
      </c>
      <c r="P819" s="74">
        <f t="shared" si="49"/>
        <v>4.1183202345596699E-2</v>
      </c>
      <c r="Q819" s="74">
        <f t="shared" si="50"/>
        <v>0.79801693118236006</v>
      </c>
      <c r="R819" s="75">
        <f t="shared" si="51"/>
        <v>0.83008453945142413</v>
      </c>
      <c r="S819" s="7"/>
    </row>
    <row r="820" spans="1:19" x14ac:dyDescent="0.25">
      <c r="A820" s="66"/>
      <c r="B820" s="56"/>
      <c r="C820" s="67"/>
      <c r="D820" s="68"/>
      <c r="E820" s="69"/>
      <c r="F820" s="70"/>
      <c r="G820" s="71"/>
      <c r="H820" s="66">
        <v>9000000</v>
      </c>
      <c r="I820" s="67" t="s">
        <v>293</v>
      </c>
      <c r="J820" s="72">
        <v>0.42292099999999999</v>
      </c>
      <c r="K820" s="73">
        <v>0.42292099999999999</v>
      </c>
      <c r="L820" s="73">
        <f t="shared" si="48"/>
        <v>1.7322340066985041E-2</v>
      </c>
      <c r="M820" s="73">
        <v>8.3426400669850409E-3</v>
      </c>
      <c r="N820" s="73">
        <v>5.19485E-3</v>
      </c>
      <c r="O820" s="73">
        <v>3.7848499999999993E-3</v>
      </c>
      <c r="P820" s="74">
        <f t="shared" si="49"/>
        <v>1.9726237446201635E-2</v>
      </c>
      <c r="Q820" s="74">
        <f t="shared" si="50"/>
        <v>3.2009500750695856E-2</v>
      </c>
      <c r="R820" s="75">
        <f t="shared" si="51"/>
        <v>4.0958808068138119E-2</v>
      </c>
      <c r="S820" s="7"/>
    </row>
    <row r="821" spans="1:19" x14ac:dyDescent="0.25">
      <c r="A821" s="66"/>
      <c r="B821" s="56"/>
      <c r="C821" s="67"/>
      <c r="D821" s="68"/>
      <c r="E821" s="69"/>
      <c r="F821" s="70"/>
      <c r="G821" s="71"/>
      <c r="H821" s="66">
        <v>9000009</v>
      </c>
      <c r="I821" s="67" t="s">
        <v>294</v>
      </c>
      <c r="J821" s="72">
        <v>113.27284299999998</v>
      </c>
      <c r="K821" s="73">
        <v>64.601579000000001</v>
      </c>
      <c r="L821" s="73">
        <f t="shared" si="48"/>
        <v>10.925397315907702</v>
      </c>
      <c r="M821" s="73">
        <v>5.0614840259077027</v>
      </c>
      <c r="N821" s="73">
        <v>2.7708019699999999</v>
      </c>
      <c r="O821" s="73">
        <v>3.0931113200000002</v>
      </c>
      <c r="P821" s="74">
        <f t="shared" si="49"/>
        <v>7.8349230843222928E-2</v>
      </c>
      <c r="Q821" s="74">
        <f t="shared" si="50"/>
        <v>0.12123985384177223</v>
      </c>
      <c r="R821" s="75">
        <f t="shared" si="51"/>
        <v>0.16911966371453091</v>
      </c>
      <c r="S821" s="7"/>
    </row>
    <row r="822" spans="1:19" ht="38.25" x14ac:dyDescent="0.25">
      <c r="A822" s="44"/>
      <c r="B822" s="45"/>
      <c r="C822" s="46"/>
      <c r="D822" s="47"/>
      <c r="E822" s="48"/>
      <c r="F822" s="49">
        <v>68</v>
      </c>
      <c r="G822" s="50" t="s">
        <v>22</v>
      </c>
      <c r="H822" s="90"/>
      <c r="I822" s="46"/>
      <c r="J822" s="51">
        <v>22.646001000000005</v>
      </c>
      <c r="K822" s="52">
        <v>59.938518999999999</v>
      </c>
      <c r="L822" s="53">
        <f t="shared" si="48"/>
        <v>19.558873856597305</v>
      </c>
      <c r="M822" s="53">
        <v>5.9097841465973033</v>
      </c>
      <c r="N822" s="53">
        <v>3.7571037800000009</v>
      </c>
      <c r="O822" s="53">
        <v>9.8919859300000006</v>
      </c>
      <c r="P822" s="54">
        <f t="shared" si="49"/>
        <v>9.8597433590197708E-2</v>
      </c>
      <c r="Q822" s="54">
        <f t="shared" si="50"/>
        <v>0.16128005976586282</v>
      </c>
      <c r="R822" s="55">
        <f t="shared" si="51"/>
        <v>0.32631560110114344</v>
      </c>
      <c r="S822" s="7"/>
    </row>
    <row r="823" spans="1:19" ht="25.5" x14ac:dyDescent="0.25">
      <c r="A823" s="66"/>
      <c r="B823" s="56"/>
      <c r="C823" s="67"/>
      <c r="D823" s="68"/>
      <c r="E823" s="69"/>
      <c r="F823" s="70"/>
      <c r="G823" s="71"/>
      <c r="H823" s="66">
        <v>3000433</v>
      </c>
      <c r="I823" s="67" t="s">
        <v>289</v>
      </c>
      <c r="J823" s="72">
        <v>7.0000000000000007E-2</v>
      </c>
      <c r="K823" s="73">
        <v>7.0000000000000007E-2</v>
      </c>
      <c r="L823" s="73">
        <f t="shared" si="48"/>
        <v>0</v>
      </c>
      <c r="M823" s="73">
        <v>0</v>
      </c>
      <c r="N823" s="73">
        <v>0</v>
      </c>
      <c r="O823" s="73">
        <v>0</v>
      </c>
      <c r="P823" s="74">
        <f t="shared" si="49"/>
        <v>0</v>
      </c>
      <c r="Q823" s="74">
        <f t="shared" si="50"/>
        <v>0</v>
      </c>
      <c r="R823" s="75">
        <f t="shared" si="51"/>
        <v>0</v>
      </c>
      <c r="S823" s="7"/>
    </row>
    <row r="824" spans="1:19" ht="38.25" x14ac:dyDescent="0.25">
      <c r="A824" s="66"/>
      <c r="B824" s="56"/>
      <c r="C824" s="67"/>
      <c r="D824" s="68"/>
      <c r="E824" s="69"/>
      <c r="F824" s="70"/>
      <c r="G824" s="71"/>
      <c r="H824" s="66">
        <v>3000435</v>
      </c>
      <c r="I824" s="67" t="s">
        <v>290</v>
      </c>
      <c r="J824" s="72">
        <v>0.83504299999999998</v>
      </c>
      <c r="K824" s="73">
        <v>0.83504299999999987</v>
      </c>
      <c r="L824" s="73">
        <f t="shared" si="48"/>
        <v>0.16648091004770516</v>
      </c>
      <c r="M824" s="73">
        <v>9.1166750047705136E-2</v>
      </c>
      <c r="N824" s="73">
        <v>1.895935E-2</v>
      </c>
      <c r="O824" s="73">
        <v>5.6354810000000005E-2</v>
      </c>
      <c r="P824" s="74">
        <f t="shared" si="49"/>
        <v>0.10917611434106406</v>
      </c>
      <c r="Q824" s="74">
        <f t="shared" si="50"/>
        <v>0.13188075350335871</v>
      </c>
      <c r="R824" s="75">
        <f t="shared" si="51"/>
        <v>0.19936806852785446</v>
      </c>
      <c r="S824" s="7"/>
    </row>
    <row r="825" spans="1:19" ht="51" x14ac:dyDescent="0.25">
      <c r="A825" s="66"/>
      <c r="B825" s="56"/>
      <c r="C825" s="67"/>
      <c r="D825" s="68"/>
      <c r="E825" s="69"/>
      <c r="F825" s="70"/>
      <c r="G825" s="71"/>
      <c r="H825" s="66">
        <v>3000450</v>
      </c>
      <c r="I825" s="67" t="s">
        <v>291</v>
      </c>
      <c r="J825" s="72">
        <v>1.508545</v>
      </c>
      <c r="K825" s="73">
        <v>1.5025449999999994</v>
      </c>
      <c r="L825" s="73">
        <f t="shared" si="48"/>
        <v>0.42764363497402724</v>
      </c>
      <c r="M825" s="73">
        <v>0.19123442497402721</v>
      </c>
      <c r="N825" s="73">
        <v>0.13579194999999999</v>
      </c>
      <c r="O825" s="73">
        <v>0.10061726000000003</v>
      </c>
      <c r="P825" s="74">
        <f t="shared" si="49"/>
        <v>0.12727367564633824</v>
      </c>
      <c r="Q825" s="74">
        <f t="shared" si="50"/>
        <v>0.21764830668900256</v>
      </c>
      <c r="R825" s="75">
        <f t="shared" si="51"/>
        <v>0.28461286349096193</v>
      </c>
      <c r="S825" s="7"/>
    </row>
    <row r="826" spans="1:19" ht="38.25" x14ac:dyDescent="0.25">
      <c r="A826" s="66"/>
      <c r="B826" s="56"/>
      <c r="C826" s="67"/>
      <c r="D826" s="68"/>
      <c r="E826" s="69"/>
      <c r="F826" s="70"/>
      <c r="G826" s="71"/>
      <c r="H826" s="66">
        <v>3000516</v>
      </c>
      <c r="I826" s="67" t="s">
        <v>292</v>
      </c>
      <c r="J826" s="72">
        <v>0.93588799999999994</v>
      </c>
      <c r="K826" s="73">
        <v>0.93588799999999983</v>
      </c>
      <c r="L826" s="73">
        <f t="shared" si="48"/>
        <v>0.12783304961109163</v>
      </c>
      <c r="M826" s="73">
        <v>5.6960299611091614E-2</v>
      </c>
      <c r="N826" s="73">
        <v>3.7988399999999999E-2</v>
      </c>
      <c r="O826" s="73">
        <v>3.288435E-2</v>
      </c>
      <c r="P826" s="74">
        <f t="shared" si="49"/>
        <v>6.0862303620830296E-2</v>
      </c>
      <c r="Q826" s="74">
        <f t="shared" si="50"/>
        <v>0.10145305807008065</v>
      </c>
      <c r="R826" s="75">
        <f t="shared" si="51"/>
        <v>0.13659011506835395</v>
      </c>
      <c r="S826" s="7"/>
    </row>
    <row r="827" spans="1:19" ht="25.5" x14ac:dyDescent="0.25">
      <c r="A827" s="66"/>
      <c r="B827" s="56"/>
      <c r="C827" s="67"/>
      <c r="D827" s="68"/>
      <c r="E827" s="69"/>
      <c r="F827" s="70"/>
      <c r="G827" s="71"/>
      <c r="H827" s="66">
        <v>3000565</v>
      </c>
      <c r="I827" s="67" t="s">
        <v>382</v>
      </c>
      <c r="J827" s="72">
        <v>0.47494500000000006</v>
      </c>
      <c r="K827" s="73">
        <v>0.48504500000000006</v>
      </c>
      <c r="L827" s="73">
        <f t="shared" si="48"/>
        <v>7.6567589361024632E-2</v>
      </c>
      <c r="M827" s="73">
        <v>6.2834419361024629E-2</v>
      </c>
      <c r="N827" s="73">
        <v>6.1709E-3</v>
      </c>
      <c r="O827" s="73">
        <v>7.5622700000000003E-3</v>
      </c>
      <c r="P827" s="74">
        <f t="shared" si="49"/>
        <v>0.12954348433861729</v>
      </c>
      <c r="Q827" s="74">
        <f t="shared" si="50"/>
        <v>0.14226580907137407</v>
      </c>
      <c r="R827" s="75">
        <f t="shared" si="51"/>
        <v>0.15785667177483453</v>
      </c>
      <c r="S827" s="7"/>
    </row>
    <row r="828" spans="1:19" x14ac:dyDescent="0.25">
      <c r="A828" s="66"/>
      <c r="B828" s="56"/>
      <c r="C828" s="67"/>
      <c r="D828" s="68"/>
      <c r="E828" s="69"/>
      <c r="F828" s="70"/>
      <c r="G828" s="71"/>
      <c r="H828" s="66">
        <v>9000000</v>
      </c>
      <c r="I828" s="67" t="s">
        <v>293</v>
      </c>
      <c r="J828" s="72">
        <v>1.3581280000000002</v>
      </c>
      <c r="K828" s="73">
        <v>1.4040280000000005</v>
      </c>
      <c r="L828" s="73">
        <f t="shared" si="48"/>
        <v>0.32344097660351623</v>
      </c>
      <c r="M828" s="73">
        <v>0.15121476660351618</v>
      </c>
      <c r="N828" s="73">
        <v>3.5228570000000001E-2</v>
      </c>
      <c r="O828" s="73">
        <v>0.13699764</v>
      </c>
      <c r="P828" s="74">
        <f t="shared" si="49"/>
        <v>0.10770067733942353</v>
      </c>
      <c r="Q828" s="74">
        <f t="shared" si="50"/>
        <v>0.13279175102171475</v>
      </c>
      <c r="R828" s="75">
        <f t="shared" si="51"/>
        <v>0.23036647175377992</v>
      </c>
      <c r="S828" s="7"/>
    </row>
    <row r="829" spans="1:19" x14ac:dyDescent="0.25">
      <c r="A829" s="66"/>
      <c r="B829" s="56"/>
      <c r="C829" s="67"/>
      <c r="D829" s="68"/>
      <c r="E829" s="69"/>
      <c r="F829" s="70"/>
      <c r="G829" s="71"/>
      <c r="H829" s="66">
        <v>9000009</v>
      </c>
      <c r="I829" s="67" t="s">
        <v>294</v>
      </c>
      <c r="J829" s="72">
        <v>17.463452000000004</v>
      </c>
      <c r="K829" s="73">
        <v>54.705970000000001</v>
      </c>
      <c r="L829" s="73">
        <f t="shared" si="48"/>
        <v>18.436907695999942</v>
      </c>
      <c r="M829" s="73">
        <v>5.3563734859999386</v>
      </c>
      <c r="N829" s="73">
        <v>3.5229646100000007</v>
      </c>
      <c r="O829" s="73">
        <v>9.5575696000000008</v>
      </c>
      <c r="P829" s="74">
        <f t="shared" si="49"/>
        <v>9.79120466376876E-2</v>
      </c>
      <c r="Q829" s="74">
        <f t="shared" si="50"/>
        <v>0.16231022127932179</v>
      </c>
      <c r="R829" s="75">
        <f t="shared" si="51"/>
        <v>0.33701820287621154</v>
      </c>
      <c r="S829" s="7"/>
    </row>
    <row r="830" spans="1:19" ht="25.5" x14ac:dyDescent="0.25">
      <c r="A830" s="44"/>
      <c r="B830" s="45"/>
      <c r="C830" s="46"/>
      <c r="D830" s="47"/>
      <c r="E830" s="48"/>
      <c r="F830" s="49">
        <v>82</v>
      </c>
      <c r="G830" s="50" t="s">
        <v>197</v>
      </c>
      <c r="H830" s="90"/>
      <c r="I830" s="46"/>
      <c r="J830" s="51">
        <v>0</v>
      </c>
      <c r="K830" s="52">
        <v>0.32581100000000002</v>
      </c>
      <c r="L830" s="53">
        <f t="shared" si="48"/>
        <v>3.4128289999999999E-2</v>
      </c>
      <c r="M830" s="53">
        <v>0</v>
      </c>
      <c r="N830" s="53">
        <v>1.427938E-2</v>
      </c>
      <c r="O830" s="53">
        <v>1.9848910000000001E-2</v>
      </c>
      <c r="P830" s="54">
        <f t="shared" si="49"/>
        <v>0</v>
      </c>
      <c r="Q830" s="54">
        <f t="shared" si="50"/>
        <v>4.382718815509605E-2</v>
      </c>
      <c r="R830" s="55">
        <f t="shared" si="51"/>
        <v>0.10474873469588196</v>
      </c>
      <c r="S830" s="7"/>
    </row>
    <row r="831" spans="1:19" x14ac:dyDescent="0.25">
      <c r="A831" s="66"/>
      <c r="B831" s="56"/>
      <c r="C831" s="67"/>
      <c r="D831" s="68"/>
      <c r="E831" s="69"/>
      <c r="F831" s="70"/>
      <c r="G831" s="71"/>
      <c r="H831" s="66">
        <v>9000009</v>
      </c>
      <c r="I831" s="67" t="s">
        <v>294</v>
      </c>
      <c r="J831" s="72">
        <v>0</v>
      </c>
      <c r="K831" s="73">
        <v>0.32581100000000002</v>
      </c>
      <c r="L831" s="73">
        <f t="shared" si="48"/>
        <v>3.4128289999999999E-2</v>
      </c>
      <c r="M831" s="73">
        <v>0</v>
      </c>
      <c r="N831" s="73">
        <v>1.427938E-2</v>
      </c>
      <c r="O831" s="73">
        <v>1.9848910000000001E-2</v>
      </c>
      <c r="P831" s="74">
        <f t="shared" si="49"/>
        <v>0</v>
      </c>
      <c r="Q831" s="74">
        <f t="shared" si="50"/>
        <v>4.382718815509605E-2</v>
      </c>
      <c r="R831" s="75">
        <f t="shared" si="51"/>
        <v>0.10474873469588196</v>
      </c>
      <c r="S831" s="7"/>
    </row>
    <row r="832" spans="1:19" ht="25.5" x14ac:dyDescent="0.25">
      <c r="A832" s="44"/>
      <c r="B832" s="45"/>
      <c r="C832" s="46"/>
      <c r="D832" s="47"/>
      <c r="E832" s="48"/>
      <c r="F832" s="49">
        <v>83</v>
      </c>
      <c r="G832" s="50" t="s">
        <v>198</v>
      </c>
      <c r="H832" s="90"/>
      <c r="I832" s="46"/>
      <c r="J832" s="51">
        <v>8.5698939999999997</v>
      </c>
      <c r="K832" s="52">
        <v>15.147793</v>
      </c>
      <c r="L832" s="53">
        <f t="shared" si="48"/>
        <v>3.5211025033370524</v>
      </c>
      <c r="M832" s="53">
        <v>1.5245897333370522</v>
      </c>
      <c r="N832" s="53">
        <v>1.06696068</v>
      </c>
      <c r="O832" s="53">
        <v>0.92955209000000005</v>
      </c>
      <c r="P832" s="54">
        <f t="shared" si="49"/>
        <v>0.10064764770267538</v>
      </c>
      <c r="Q832" s="54">
        <f t="shared" si="50"/>
        <v>0.17108435620535958</v>
      </c>
      <c r="R832" s="55">
        <f t="shared" si="51"/>
        <v>0.23244986932004236</v>
      </c>
      <c r="S832" s="7"/>
    </row>
    <row r="833" spans="1:19" x14ac:dyDescent="0.25">
      <c r="A833" s="66"/>
      <c r="B833" s="56"/>
      <c r="C833" s="67"/>
      <c r="D833" s="68"/>
      <c r="E833" s="69"/>
      <c r="F833" s="70"/>
      <c r="G833" s="71"/>
      <c r="H833" s="66">
        <v>9000009</v>
      </c>
      <c r="I833" s="67" t="s">
        <v>294</v>
      </c>
      <c r="J833" s="72">
        <v>8.5698939999999997</v>
      </c>
      <c r="K833" s="73">
        <v>15.147793</v>
      </c>
      <c r="L833" s="73">
        <f t="shared" si="48"/>
        <v>3.5211025033370524</v>
      </c>
      <c r="M833" s="73">
        <v>1.5245897333370522</v>
      </c>
      <c r="N833" s="73">
        <v>1.06696068</v>
      </c>
      <c r="O833" s="73">
        <v>0.92955209000000005</v>
      </c>
      <c r="P833" s="74">
        <f t="shared" si="49"/>
        <v>0.10064764770267538</v>
      </c>
      <c r="Q833" s="74">
        <f t="shared" si="50"/>
        <v>0.17108435620535958</v>
      </c>
      <c r="R833" s="75">
        <f t="shared" si="51"/>
        <v>0.23244986932004236</v>
      </c>
      <c r="S833" s="7"/>
    </row>
    <row r="834" spans="1:19" ht="25.5" x14ac:dyDescent="0.25">
      <c r="A834" s="44"/>
      <c r="B834" s="45"/>
      <c r="C834" s="46"/>
      <c r="D834" s="47"/>
      <c r="E834" s="48"/>
      <c r="F834" s="49">
        <v>90</v>
      </c>
      <c r="G834" s="50" t="s">
        <v>81</v>
      </c>
      <c r="H834" s="90"/>
      <c r="I834" s="46"/>
      <c r="J834" s="51">
        <v>414.07071100000007</v>
      </c>
      <c r="K834" s="52">
        <v>504.95983200000012</v>
      </c>
      <c r="L834" s="53">
        <f t="shared" si="48"/>
        <v>232.34267258440667</v>
      </c>
      <c r="M834" s="53">
        <v>146.23389269440668</v>
      </c>
      <c r="N834" s="53">
        <v>43.209320190000007</v>
      </c>
      <c r="O834" s="53">
        <v>42.899459699999987</v>
      </c>
      <c r="P834" s="54">
        <f t="shared" si="49"/>
        <v>0.28959509930763494</v>
      </c>
      <c r="Q834" s="54">
        <f t="shared" si="50"/>
        <v>0.37516491585890466</v>
      </c>
      <c r="R834" s="55">
        <f t="shared" si="51"/>
        <v>0.46012109847265359</v>
      </c>
      <c r="S834" s="7"/>
    </row>
    <row r="835" spans="1:19" x14ac:dyDescent="0.25">
      <c r="A835" s="66"/>
      <c r="B835" s="56"/>
      <c r="C835" s="67"/>
      <c r="D835" s="68"/>
      <c r="E835" s="69"/>
      <c r="F835" s="70"/>
      <c r="G835" s="71"/>
      <c r="H835" s="66">
        <v>3000001</v>
      </c>
      <c r="I835" s="67" t="s">
        <v>283</v>
      </c>
      <c r="J835" s="72">
        <v>0.82449700000000004</v>
      </c>
      <c r="K835" s="73">
        <v>1.224666</v>
      </c>
      <c r="L835" s="73">
        <f t="shared" si="48"/>
        <v>0.4644331052184838</v>
      </c>
      <c r="M835" s="73">
        <v>0.20111724521848373</v>
      </c>
      <c r="N835" s="73">
        <v>0.13296029000000004</v>
      </c>
      <c r="O835" s="73">
        <v>0.13035557</v>
      </c>
      <c r="P835" s="74">
        <f t="shared" si="49"/>
        <v>0.16422211869888095</v>
      </c>
      <c r="Q835" s="74">
        <f t="shared" si="50"/>
        <v>0.27279073250868707</v>
      </c>
      <c r="R835" s="75">
        <f t="shared" si="51"/>
        <v>0.37923246437680458</v>
      </c>
      <c r="S835" s="7"/>
    </row>
    <row r="836" spans="1:19" ht="38.25" x14ac:dyDescent="0.25">
      <c r="A836" s="66"/>
      <c r="B836" s="56"/>
      <c r="C836" s="67"/>
      <c r="D836" s="68"/>
      <c r="E836" s="69"/>
      <c r="F836" s="70"/>
      <c r="G836" s="71"/>
      <c r="H836" s="66">
        <v>3000385</v>
      </c>
      <c r="I836" s="67" t="s">
        <v>383</v>
      </c>
      <c r="J836" s="72">
        <v>376.52849500000008</v>
      </c>
      <c r="K836" s="73">
        <v>437.61906400000009</v>
      </c>
      <c r="L836" s="73">
        <f t="shared" si="48"/>
        <v>208.16497532548738</v>
      </c>
      <c r="M836" s="73">
        <v>132.4564753054874</v>
      </c>
      <c r="N836" s="73">
        <v>37.893627310000007</v>
      </c>
      <c r="O836" s="73">
        <v>37.814872709999989</v>
      </c>
      <c r="P836" s="74">
        <f t="shared" si="49"/>
        <v>0.30267528588628251</v>
      </c>
      <c r="Q836" s="74">
        <f t="shared" si="50"/>
        <v>0.38926572589965452</v>
      </c>
      <c r="R836" s="75">
        <f t="shared" si="51"/>
        <v>0.47567620437460495</v>
      </c>
      <c r="S836" s="7"/>
    </row>
    <row r="837" spans="1:19" ht="25.5" x14ac:dyDescent="0.25">
      <c r="A837" s="66"/>
      <c r="B837" s="56"/>
      <c r="C837" s="67"/>
      <c r="D837" s="68"/>
      <c r="E837" s="69"/>
      <c r="F837" s="70"/>
      <c r="G837" s="71"/>
      <c r="H837" s="66">
        <v>3000386</v>
      </c>
      <c r="I837" s="67" t="s">
        <v>384</v>
      </c>
      <c r="J837" s="72">
        <v>3.9328480000000017</v>
      </c>
      <c r="K837" s="73">
        <v>17.966226000000002</v>
      </c>
      <c r="L837" s="73">
        <f t="shared" si="48"/>
        <v>5.8172303892949344</v>
      </c>
      <c r="M837" s="73">
        <v>1.5321672192949336</v>
      </c>
      <c r="N837" s="73">
        <v>2.5561182500000004</v>
      </c>
      <c r="O837" s="73">
        <v>1.72894492</v>
      </c>
      <c r="P837" s="74">
        <f t="shared" si="49"/>
        <v>8.5280415558333364E-2</v>
      </c>
      <c r="Q837" s="74">
        <f t="shared" si="50"/>
        <v>0.22755393755455006</v>
      </c>
      <c r="R837" s="75">
        <f t="shared" si="51"/>
        <v>0.32378699840995728</v>
      </c>
      <c r="S837" s="7"/>
    </row>
    <row r="838" spans="1:19" ht="51" x14ac:dyDescent="0.25">
      <c r="A838" s="66"/>
      <c r="B838" s="56"/>
      <c r="C838" s="67"/>
      <c r="D838" s="68"/>
      <c r="E838" s="69"/>
      <c r="F838" s="70"/>
      <c r="G838" s="71"/>
      <c r="H838" s="66">
        <v>3000387</v>
      </c>
      <c r="I838" s="67" t="s">
        <v>385</v>
      </c>
      <c r="J838" s="72">
        <v>2.1907999999999999</v>
      </c>
      <c r="K838" s="73">
        <v>2.1908000000000003</v>
      </c>
      <c r="L838" s="73">
        <f t="shared" si="48"/>
        <v>1.4832820388471737</v>
      </c>
      <c r="M838" s="73">
        <v>1.0322314888471738</v>
      </c>
      <c r="N838" s="73">
        <v>0.26687281000000002</v>
      </c>
      <c r="O838" s="73">
        <v>0.18417774000000003</v>
      </c>
      <c r="P838" s="74">
        <f t="shared" si="49"/>
        <v>0.47116646377906407</v>
      </c>
      <c r="Q838" s="74">
        <f t="shared" si="50"/>
        <v>0.59298169565782977</v>
      </c>
      <c r="R838" s="75">
        <f t="shared" si="51"/>
        <v>0.67705041028262436</v>
      </c>
      <c r="S838" s="7"/>
    </row>
    <row r="839" spans="1:19" x14ac:dyDescent="0.25">
      <c r="A839" s="66"/>
      <c r="B839" s="56"/>
      <c r="C839" s="67"/>
      <c r="D839" s="68"/>
      <c r="E839" s="69"/>
      <c r="F839" s="70"/>
      <c r="G839" s="71"/>
      <c r="H839" s="66">
        <v>9000009</v>
      </c>
      <c r="I839" s="67" t="s">
        <v>294</v>
      </c>
      <c r="J839" s="72">
        <v>30.594071</v>
      </c>
      <c r="K839" s="73">
        <v>45.959075999999996</v>
      </c>
      <c r="L839" s="73">
        <f t="shared" ref="L839:L902" si="52">SUM(M839,N839,O839)</f>
        <v>16.412751725558685</v>
      </c>
      <c r="M839" s="73">
        <v>11.011901435558684</v>
      </c>
      <c r="N839" s="73">
        <v>2.35974153</v>
      </c>
      <c r="O839" s="73">
        <v>3.0411087599999997</v>
      </c>
      <c r="P839" s="74">
        <f t="shared" ref="P839:P902" si="53">IFERROR(M839/K839,0)</f>
        <v>0.23960232437133169</v>
      </c>
      <c r="Q839" s="74">
        <f t="shared" ref="Q839:Q902" si="54">IFERROR(SUM(M839,N839)/K839,0)</f>
        <v>0.2909467319481942</v>
      </c>
      <c r="R839" s="75">
        <f t="shared" ref="R839:R902" si="55">IFERROR(SUM(M839,N839,O839)/K839,0)</f>
        <v>0.35711666016868326</v>
      </c>
      <c r="S839" s="7"/>
    </row>
    <row r="840" spans="1:19" ht="51" x14ac:dyDescent="0.25">
      <c r="A840" s="44"/>
      <c r="B840" s="45"/>
      <c r="C840" s="46"/>
      <c r="D840" s="47"/>
      <c r="E840" s="48"/>
      <c r="F840" s="49">
        <v>91</v>
      </c>
      <c r="G840" s="50" t="s">
        <v>82</v>
      </c>
      <c r="H840" s="90"/>
      <c r="I840" s="46"/>
      <c r="J840" s="51">
        <v>14.245693000000001</v>
      </c>
      <c r="K840" s="52">
        <v>47.750375999999996</v>
      </c>
      <c r="L840" s="53">
        <f t="shared" si="52"/>
        <v>7.2751986224769309</v>
      </c>
      <c r="M840" s="53">
        <v>2.5601604824769311</v>
      </c>
      <c r="N840" s="53">
        <v>2.02696159</v>
      </c>
      <c r="O840" s="53">
        <v>2.6880765499999999</v>
      </c>
      <c r="P840" s="54">
        <f t="shared" si="53"/>
        <v>5.3615504147588935E-2</v>
      </c>
      <c r="Q840" s="54">
        <f t="shared" si="54"/>
        <v>9.6064627270724137E-2</v>
      </c>
      <c r="R840" s="55">
        <f t="shared" si="55"/>
        <v>0.15235898084817032</v>
      </c>
      <c r="S840" s="7"/>
    </row>
    <row r="841" spans="1:19" ht="38.25" x14ac:dyDescent="0.25">
      <c r="A841" s="66"/>
      <c r="B841" s="56"/>
      <c r="C841" s="67"/>
      <c r="D841" s="68"/>
      <c r="E841" s="69"/>
      <c r="F841" s="70"/>
      <c r="G841" s="71"/>
      <c r="H841" s="66">
        <v>3000515</v>
      </c>
      <c r="I841" s="67" t="s">
        <v>389</v>
      </c>
      <c r="J841" s="72">
        <v>0.5117560000000001</v>
      </c>
      <c r="K841" s="73">
        <v>1.0947560000000001</v>
      </c>
      <c r="L841" s="73">
        <f t="shared" si="52"/>
        <v>0.20565533971061006</v>
      </c>
      <c r="M841" s="73">
        <v>6.8880169710610062E-2</v>
      </c>
      <c r="N841" s="73">
        <v>8.1339999999999996E-2</v>
      </c>
      <c r="O841" s="73">
        <v>5.5435169999999999E-2</v>
      </c>
      <c r="P841" s="74">
        <f t="shared" si="53"/>
        <v>6.2918284723363069E-2</v>
      </c>
      <c r="Q841" s="74">
        <f t="shared" si="54"/>
        <v>0.13721794601775195</v>
      </c>
      <c r="R841" s="75">
        <f t="shared" si="55"/>
        <v>0.18785495554316217</v>
      </c>
      <c r="S841" s="7"/>
    </row>
    <row r="842" spans="1:19" x14ac:dyDescent="0.25">
      <c r="A842" s="66"/>
      <c r="B842" s="56"/>
      <c r="C842" s="67"/>
      <c r="D842" s="68"/>
      <c r="E842" s="69"/>
      <c r="F842" s="70"/>
      <c r="G842" s="71"/>
      <c r="H842" s="66">
        <v>9000009</v>
      </c>
      <c r="I842" s="67" t="s">
        <v>294</v>
      </c>
      <c r="J842" s="72">
        <v>13.733937000000001</v>
      </c>
      <c r="K842" s="73">
        <v>46.655619999999999</v>
      </c>
      <c r="L842" s="73">
        <f t="shared" si="52"/>
        <v>7.0695432827663209</v>
      </c>
      <c r="M842" s="73">
        <v>2.491280312766321</v>
      </c>
      <c r="N842" s="73">
        <v>1.9456215899999998</v>
      </c>
      <c r="O842" s="73">
        <v>2.6326413799999999</v>
      </c>
      <c r="P842" s="74">
        <f t="shared" si="53"/>
        <v>5.339721801502844E-2</v>
      </c>
      <c r="Q842" s="74">
        <f t="shared" si="54"/>
        <v>9.5098980632265115E-2</v>
      </c>
      <c r="R842" s="75">
        <f t="shared" si="55"/>
        <v>0.15152608159030617</v>
      </c>
      <c r="S842" s="7"/>
    </row>
    <row r="843" spans="1:19" ht="38.25" x14ac:dyDescent="0.25">
      <c r="A843" s="44"/>
      <c r="B843" s="45"/>
      <c r="C843" s="46"/>
      <c r="D843" s="47"/>
      <c r="E843" s="48"/>
      <c r="F843" s="49">
        <v>101</v>
      </c>
      <c r="G843" s="50" t="s">
        <v>88</v>
      </c>
      <c r="H843" s="90"/>
      <c r="I843" s="46"/>
      <c r="J843" s="51">
        <v>0</v>
      </c>
      <c r="K843" s="52">
        <v>2.1399890000000004</v>
      </c>
      <c r="L843" s="53">
        <f t="shared" si="52"/>
        <v>0.52524071000000006</v>
      </c>
      <c r="M843" s="53">
        <v>0</v>
      </c>
      <c r="N843" s="53">
        <v>0.26697363000000002</v>
      </c>
      <c r="O843" s="53">
        <v>0.25826707999999998</v>
      </c>
      <c r="P843" s="54">
        <f t="shared" si="53"/>
        <v>0</v>
      </c>
      <c r="Q843" s="54">
        <f t="shared" si="54"/>
        <v>0.12475467397262321</v>
      </c>
      <c r="R843" s="55">
        <f t="shared" si="55"/>
        <v>0.24544084572397334</v>
      </c>
      <c r="S843" s="7"/>
    </row>
    <row r="844" spans="1:19" x14ac:dyDescent="0.25">
      <c r="A844" s="66"/>
      <c r="B844" s="56"/>
      <c r="C844" s="67"/>
      <c r="D844" s="68"/>
      <c r="E844" s="69"/>
      <c r="F844" s="70"/>
      <c r="G844" s="71"/>
      <c r="H844" s="66">
        <v>9000009</v>
      </c>
      <c r="I844" s="67" t="s">
        <v>294</v>
      </c>
      <c r="J844" s="72">
        <v>0</v>
      </c>
      <c r="K844" s="73">
        <v>2.1399890000000004</v>
      </c>
      <c r="L844" s="73">
        <f t="shared" si="52"/>
        <v>0.52524071000000006</v>
      </c>
      <c r="M844" s="73">
        <v>0</v>
      </c>
      <c r="N844" s="73">
        <v>0.26697363000000002</v>
      </c>
      <c r="O844" s="73">
        <v>0.25826707999999998</v>
      </c>
      <c r="P844" s="74">
        <f t="shared" si="53"/>
        <v>0</v>
      </c>
      <c r="Q844" s="74">
        <f t="shared" si="54"/>
        <v>0.12475467397262321</v>
      </c>
      <c r="R844" s="75">
        <f t="shared" si="55"/>
        <v>0.24544084572397334</v>
      </c>
      <c r="S844" s="7"/>
    </row>
    <row r="845" spans="1:19" ht="25.5" x14ac:dyDescent="0.25">
      <c r="A845" s="44"/>
      <c r="B845" s="45"/>
      <c r="C845" s="46"/>
      <c r="D845" s="47"/>
      <c r="E845" s="48"/>
      <c r="F845" s="49">
        <v>104</v>
      </c>
      <c r="G845" s="50" t="s">
        <v>142</v>
      </c>
      <c r="H845" s="90"/>
      <c r="I845" s="46"/>
      <c r="J845" s="51">
        <v>1.806376</v>
      </c>
      <c r="K845" s="52">
        <v>1.995376</v>
      </c>
      <c r="L845" s="53">
        <f t="shared" si="52"/>
        <v>0.80797654362542337</v>
      </c>
      <c r="M845" s="53">
        <v>0.58139130362542346</v>
      </c>
      <c r="N845" s="53">
        <v>0.13939139999999997</v>
      </c>
      <c r="O845" s="53">
        <v>8.7193839999999995E-2</v>
      </c>
      <c r="P845" s="54">
        <f t="shared" si="53"/>
        <v>0.29136929762882957</v>
      </c>
      <c r="Q845" s="54">
        <f t="shared" si="54"/>
        <v>0.36122650749804719</v>
      </c>
      <c r="R845" s="55">
        <f t="shared" si="55"/>
        <v>0.40492445715766018</v>
      </c>
      <c r="S845" s="7"/>
    </row>
    <row r="846" spans="1:19" x14ac:dyDescent="0.25">
      <c r="A846" s="66"/>
      <c r="B846" s="56"/>
      <c r="C846" s="67"/>
      <c r="D846" s="68"/>
      <c r="E846" s="69"/>
      <c r="F846" s="70"/>
      <c r="G846" s="71"/>
      <c r="H846" s="66">
        <v>3000001</v>
      </c>
      <c r="I846" s="67" t="s">
        <v>283</v>
      </c>
      <c r="J846" s="72">
        <v>7.8150000000000008E-3</v>
      </c>
      <c r="K846" s="73">
        <v>7.8150000000000025E-3</v>
      </c>
      <c r="L846" s="73">
        <f t="shared" si="52"/>
        <v>0</v>
      </c>
      <c r="M846" s="73">
        <v>0</v>
      </c>
      <c r="N846" s="73">
        <v>0</v>
      </c>
      <c r="O846" s="73">
        <v>0</v>
      </c>
      <c r="P846" s="74">
        <f t="shared" si="53"/>
        <v>0</v>
      </c>
      <c r="Q846" s="74">
        <f t="shared" si="54"/>
        <v>0</v>
      </c>
      <c r="R846" s="75">
        <f t="shared" si="55"/>
        <v>0</v>
      </c>
      <c r="S846" s="7"/>
    </row>
    <row r="847" spans="1:19" ht="38.25" x14ac:dyDescent="0.25">
      <c r="A847" s="66"/>
      <c r="B847" s="56"/>
      <c r="C847" s="67"/>
      <c r="D847" s="68"/>
      <c r="E847" s="69"/>
      <c r="F847" s="70"/>
      <c r="G847" s="71"/>
      <c r="H847" s="66">
        <v>3000283</v>
      </c>
      <c r="I847" s="67" t="s">
        <v>428</v>
      </c>
      <c r="J847" s="72">
        <v>2E-3</v>
      </c>
      <c r="K847" s="73">
        <v>2E-3</v>
      </c>
      <c r="L847" s="73">
        <f t="shared" si="52"/>
        <v>2.0000000949949026E-3</v>
      </c>
      <c r="M847" s="73">
        <v>2.0000000949949026E-3</v>
      </c>
      <c r="N847" s="73">
        <v>0</v>
      </c>
      <c r="O847" s="73">
        <v>0</v>
      </c>
      <c r="P847" s="74">
        <f t="shared" si="53"/>
        <v>1.0000000474974513</v>
      </c>
      <c r="Q847" s="74">
        <f t="shared" si="54"/>
        <v>1.0000000474974513</v>
      </c>
      <c r="R847" s="75">
        <f t="shared" si="55"/>
        <v>1.0000000474974513</v>
      </c>
      <c r="S847" s="7"/>
    </row>
    <row r="848" spans="1:19" ht="25.5" x14ac:dyDescent="0.25">
      <c r="A848" s="66"/>
      <c r="B848" s="56"/>
      <c r="C848" s="67"/>
      <c r="D848" s="68"/>
      <c r="E848" s="69"/>
      <c r="F848" s="70"/>
      <c r="G848" s="71"/>
      <c r="H848" s="66">
        <v>3000285</v>
      </c>
      <c r="I848" s="67" t="s">
        <v>447</v>
      </c>
      <c r="J848" s="72">
        <v>9.4000000000000021E-3</v>
      </c>
      <c r="K848" s="73">
        <v>9.4000000000000021E-3</v>
      </c>
      <c r="L848" s="73">
        <f t="shared" si="52"/>
        <v>0</v>
      </c>
      <c r="M848" s="73">
        <v>0</v>
      </c>
      <c r="N848" s="73">
        <v>0</v>
      </c>
      <c r="O848" s="73">
        <v>0</v>
      </c>
      <c r="P848" s="74">
        <f t="shared" si="53"/>
        <v>0</v>
      </c>
      <c r="Q848" s="74">
        <f t="shared" si="54"/>
        <v>0</v>
      </c>
      <c r="R848" s="75">
        <f t="shared" si="55"/>
        <v>0</v>
      </c>
      <c r="S848" s="7"/>
    </row>
    <row r="849" spans="1:19" ht="25.5" x14ac:dyDescent="0.25">
      <c r="A849" s="66"/>
      <c r="B849" s="56"/>
      <c r="C849" s="67"/>
      <c r="D849" s="68"/>
      <c r="E849" s="69"/>
      <c r="F849" s="70"/>
      <c r="G849" s="71"/>
      <c r="H849" s="66">
        <v>3000286</v>
      </c>
      <c r="I849" s="67" t="s">
        <v>448</v>
      </c>
      <c r="J849" s="72">
        <v>0.11370199999999998</v>
      </c>
      <c r="K849" s="73">
        <v>0.11370199999999998</v>
      </c>
      <c r="L849" s="73">
        <f t="shared" si="52"/>
        <v>3.742734024462864E-2</v>
      </c>
      <c r="M849" s="73">
        <v>1.2393000244628638E-2</v>
      </c>
      <c r="N849" s="73">
        <v>8.9999999999999993E-3</v>
      </c>
      <c r="O849" s="73">
        <v>1.6034340000000001E-2</v>
      </c>
      <c r="P849" s="74">
        <f t="shared" si="53"/>
        <v>0.10899544638290126</v>
      </c>
      <c r="Q849" s="74">
        <f t="shared" si="54"/>
        <v>0.18814972687049167</v>
      </c>
      <c r="R849" s="75">
        <f t="shared" si="55"/>
        <v>0.32917046529197941</v>
      </c>
      <c r="S849" s="7"/>
    </row>
    <row r="850" spans="1:19" ht="51" x14ac:dyDescent="0.25">
      <c r="A850" s="66"/>
      <c r="B850" s="56"/>
      <c r="C850" s="67"/>
      <c r="D850" s="68"/>
      <c r="E850" s="69"/>
      <c r="F850" s="70"/>
      <c r="G850" s="71"/>
      <c r="H850" s="66">
        <v>3000289</v>
      </c>
      <c r="I850" s="67" t="s">
        <v>449</v>
      </c>
      <c r="J850" s="72">
        <v>0.28722599999999998</v>
      </c>
      <c r="K850" s="73">
        <v>0.28722599999999998</v>
      </c>
      <c r="L850" s="73">
        <f t="shared" si="52"/>
        <v>0.21578513671469687</v>
      </c>
      <c r="M850" s="73">
        <v>0.12751313671469688</v>
      </c>
      <c r="N850" s="73">
        <v>8.8271999999999989E-2</v>
      </c>
      <c r="O850" s="73">
        <v>0</v>
      </c>
      <c r="P850" s="74">
        <f t="shared" si="53"/>
        <v>0.44394705463536344</v>
      </c>
      <c r="Q850" s="74">
        <f t="shared" si="54"/>
        <v>0.75127299309497364</v>
      </c>
      <c r="R850" s="75">
        <f t="shared" si="55"/>
        <v>0.75127299309497364</v>
      </c>
      <c r="S850" s="7"/>
    </row>
    <row r="851" spans="1:19" ht="25.5" x14ac:dyDescent="0.25">
      <c r="A851" s="66"/>
      <c r="B851" s="56"/>
      <c r="C851" s="67"/>
      <c r="D851" s="68"/>
      <c r="E851" s="69"/>
      <c r="F851" s="70"/>
      <c r="G851" s="71"/>
      <c r="H851" s="66">
        <v>3000686</v>
      </c>
      <c r="I851" s="67" t="s">
        <v>450</v>
      </c>
      <c r="J851" s="72">
        <v>1.291113</v>
      </c>
      <c r="K851" s="73">
        <v>1.480113</v>
      </c>
      <c r="L851" s="73">
        <f t="shared" si="52"/>
        <v>0.51300132616135818</v>
      </c>
      <c r="M851" s="73">
        <v>0.41669942616135813</v>
      </c>
      <c r="N851" s="73">
        <v>3.1713400000000003E-2</v>
      </c>
      <c r="O851" s="73">
        <v>6.4588499999999993E-2</v>
      </c>
      <c r="P851" s="74">
        <f t="shared" si="53"/>
        <v>0.28153217096354005</v>
      </c>
      <c r="Q851" s="74">
        <f t="shared" si="54"/>
        <v>0.30295850800672525</v>
      </c>
      <c r="R851" s="75">
        <f t="shared" si="55"/>
        <v>0.34659605459945164</v>
      </c>
      <c r="S851" s="7"/>
    </row>
    <row r="852" spans="1:19" x14ac:dyDescent="0.25">
      <c r="A852" s="66"/>
      <c r="B852" s="56"/>
      <c r="C852" s="67"/>
      <c r="D852" s="68"/>
      <c r="E852" s="69"/>
      <c r="F852" s="70"/>
      <c r="G852" s="71"/>
      <c r="H852" s="66">
        <v>9000000</v>
      </c>
      <c r="I852" s="67" t="s">
        <v>293</v>
      </c>
      <c r="J852" s="72">
        <v>9.5119999999999996E-2</v>
      </c>
      <c r="K852" s="73">
        <v>9.5119999999999996E-2</v>
      </c>
      <c r="L852" s="73">
        <f t="shared" si="52"/>
        <v>3.9762740409744902E-2</v>
      </c>
      <c r="M852" s="73">
        <v>2.2785740409744903E-2</v>
      </c>
      <c r="N852" s="73">
        <v>1.0406E-2</v>
      </c>
      <c r="O852" s="73">
        <v>6.5709999999999996E-3</v>
      </c>
      <c r="P852" s="74">
        <f t="shared" si="53"/>
        <v>0.2395473129704048</v>
      </c>
      <c r="Q852" s="74">
        <f t="shared" si="54"/>
        <v>0.34894596730177568</v>
      </c>
      <c r="R852" s="75">
        <f t="shared" si="55"/>
        <v>0.4180271279409683</v>
      </c>
      <c r="S852" s="7"/>
    </row>
    <row r="853" spans="1:19" ht="38.25" x14ac:dyDescent="0.25">
      <c r="A853" s="44"/>
      <c r="B853" s="45"/>
      <c r="C853" s="46"/>
      <c r="D853" s="47"/>
      <c r="E853" s="48"/>
      <c r="F853" s="49">
        <v>106</v>
      </c>
      <c r="G853" s="50" t="s">
        <v>83</v>
      </c>
      <c r="H853" s="90"/>
      <c r="I853" s="46"/>
      <c r="J853" s="51">
        <v>3.0897139999999998</v>
      </c>
      <c r="K853" s="52">
        <v>3.113947</v>
      </c>
      <c r="L853" s="53">
        <f t="shared" si="52"/>
        <v>1.4495193367302304</v>
      </c>
      <c r="M853" s="53">
        <v>0.9652980167302303</v>
      </c>
      <c r="N853" s="53">
        <v>0.24611828000000002</v>
      </c>
      <c r="O853" s="53">
        <v>0.23810303999999999</v>
      </c>
      <c r="P853" s="54">
        <f t="shared" si="53"/>
        <v>0.30999179392912929</v>
      </c>
      <c r="Q853" s="54">
        <f t="shared" si="54"/>
        <v>0.38902919565754668</v>
      </c>
      <c r="R853" s="55">
        <f t="shared" si="55"/>
        <v>0.4654926165185953</v>
      </c>
      <c r="S853" s="7"/>
    </row>
    <row r="854" spans="1:19" ht="51" x14ac:dyDescent="0.25">
      <c r="A854" s="66"/>
      <c r="B854" s="56"/>
      <c r="C854" s="67"/>
      <c r="D854" s="68"/>
      <c r="E854" s="69"/>
      <c r="F854" s="70"/>
      <c r="G854" s="71"/>
      <c r="H854" s="66">
        <v>3000574</v>
      </c>
      <c r="I854" s="67" t="s">
        <v>391</v>
      </c>
      <c r="J854" s="72">
        <v>3.0897139999999998</v>
      </c>
      <c r="K854" s="73">
        <v>3.113947</v>
      </c>
      <c r="L854" s="73">
        <f t="shared" si="52"/>
        <v>1.4495193367302304</v>
      </c>
      <c r="M854" s="73">
        <v>0.9652980167302303</v>
      </c>
      <c r="N854" s="73">
        <v>0.24611828000000002</v>
      </c>
      <c r="O854" s="73">
        <v>0.23810303999999999</v>
      </c>
      <c r="P854" s="74">
        <f t="shared" si="53"/>
        <v>0.30999179392912929</v>
      </c>
      <c r="Q854" s="74">
        <f t="shared" si="54"/>
        <v>0.38902919565754668</v>
      </c>
      <c r="R854" s="75">
        <f t="shared" si="55"/>
        <v>0.4654926165185953</v>
      </c>
      <c r="S854" s="7"/>
    </row>
    <row r="855" spans="1:19" ht="38.25" x14ac:dyDescent="0.25">
      <c r="A855" s="44"/>
      <c r="B855" s="45"/>
      <c r="C855" s="46"/>
      <c r="D855" s="47"/>
      <c r="E855" s="48"/>
      <c r="F855" s="49">
        <v>107</v>
      </c>
      <c r="G855" s="50" t="s">
        <v>84</v>
      </c>
      <c r="H855" s="90"/>
      <c r="I855" s="46"/>
      <c r="J855" s="51">
        <v>5.3865489999999996</v>
      </c>
      <c r="K855" s="52">
        <v>5.3865490000000005</v>
      </c>
      <c r="L855" s="53">
        <f t="shared" si="52"/>
        <v>2.5087176451946758</v>
      </c>
      <c r="M855" s="53">
        <v>1.5914539851946756</v>
      </c>
      <c r="N855" s="53">
        <v>0.39765829999999996</v>
      </c>
      <c r="O855" s="53">
        <v>0.51960536000000002</v>
      </c>
      <c r="P855" s="54">
        <f t="shared" si="53"/>
        <v>0.29544964414037178</v>
      </c>
      <c r="Q855" s="54">
        <f t="shared" si="54"/>
        <v>0.36927396097105503</v>
      </c>
      <c r="R855" s="55">
        <f t="shared" si="55"/>
        <v>0.46573745921455006</v>
      </c>
      <c r="S855" s="7"/>
    </row>
    <row r="856" spans="1:19" ht="38.25" x14ac:dyDescent="0.25">
      <c r="A856" s="66"/>
      <c r="B856" s="56"/>
      <c r="C856" s="67"/>
      <c r="D856" s="68"/>
      <c r="E856" s="69"/>
      <c r="F856" s="70"/>
      <c r="G856" s="71"/>
      <c r="H856" s="66">
        <v>3000546</v>
      </c>
      <c r="I856" s="67" t="s">
        <v>396</v>
      </c>
      <c r="J856" s="72">
        <v>5.3865489999999996</v>
      </c>
      <c r="K856" s="73">
        <v>5.3865490000000005</v>
      </c>
      <c r="L856" s="73">
        <f t="shared" si="52"/>
        <v>2.5087176451946758</v>
      </c>
      <c r="M856" s="73">
        <v>1.5914539851946756</v>
      </c>
      <c r="N856" s="73">
        <v>0.39765829999999996</v>
      </c>
      <c r="O856" s="73">
        <v>0.51960536000000002</v>
      </c>
      <c r="P856" s="74">
        <f t="shared" si="53"/>
        <v>0.29544964414037178</v>
      </c>
      <c r="Q856" s="74">
        <f t="shared" si="54"/>
        <v>0.36927396097105503</v>
      </c>
      <c r="R856" s="75">
        <f t="shared" si="55"/>
        <v>0.46573745921455006</v>
      </c>
      <c r="S856" s="7"/>
    </row>
    <row r="857" spans="1:19" ht="25.5" x14ac:dyDescent="0.25">
      <c r="A857" s="44"/>
      <c r="B857" s="45"/>
      <c r="C857" s="46"/>
      <c r="D857" s="47"/>
      <c r="E857" s="48"/>
      <c r="F857" s="49">
        <v>121</v>
      </c>
      <c r="G857" s="50" t="s">
        <v>159</v>
      </c>
      <c r="H857" s="90"/>
      <c r="I857" s="46"/>
      <c r="J857" s="51">
        <v>2.5658259999999995</v>
      </c>
      <c r="K857" s="52">
        <v>3.2920820000000002</v>
      </c>
      <c r="L857" s="53">
        <f t="shared" si="52"/>
        <v>1.5437657959409075</v>
      </c>
      <c r="M857" s="53">
        <v>0.8427123959409073</v>
      </c>
      <c r="N857" s="53">
        <v>0.26328470999999998</v>
      </c>
      <c r="O857" s="53">
        <v>0.43776869000000007</v>
      </c>
      <c r="P857" s="54">
        <f t="shared" si="53"/>
        <v>0.25598159339314974</v>
      </c>
      <c r="Q857" s="54">
        <f t="shared" si="54"/>
        <v>0.3359567307074694</v>
      </c>
      <c r="R857" s="55">
        <f t="shared" si="55"/>
        <v>0.46893297188250699</v>
      </c>
      <c r="S857" s="7"/>
    </row>
    <row r="858" spans="1:19" ht="38.25" x14ac:dyDescent="0.25">
      <c r="A858" s="66"/>
      <c r="B858" s="56"/>
      <c r="C858" s="67"/>
      <c r="D858" s="68"/>
      <c r="E858" s="69"/>
      <c r="F858" s="70"/>
      <c r="G858" s="71"/>
      <c r="H858" s="66">
        <v>3000633</v>
      </c>
      <c r="I858" s="67" t="s">
        <v>464</v>
      </c>
      <c r="J858" s="72">
        <v>5.4080999999999997E-2</v>
      </c>
      <c r="K858" s="73">
        <v>5.4081000000000004E-2</v>
      </c>
      <c r="L858" s="73">
        <f t="shared" si="52"/>
        <v>1.4150190002007781E-2</v>
      </c>
      <c r="M858" s="73">
        <v>2.2950900020077825E-3</v>
      </c>
      <c r="N858" s="73">
        <v>6.1750999999999993E-3</v>
      </c>
      <c r="O858" s="73">
        <v>5.6799999999999993E-3</v>
      </c>
      <c r="P858" s="74">
        <f t="shared" si="53"/>
        <v>4.2438009689313848E-2</v>
      </c>
      <c r="Q858" s="74">
        <f t="shared" si="54"/>
        <v>0.15662043974792961</v>
      </c>
      <c r="R858" s="75">
        <f t="shared" si="55"/>
        <v>0.26164808346753538</v>
      </c>
      <c r="S858" s="7"/>
    </row>
    <row r="859" spans="1:19" x14ac:dyDescent="0.25">
      <c r="A859" s="66"/>
      <c r="B859" s="56"/>
      <c r="C859" s="67"/>
      <c r="D859" s="68"/>
      <c r="E859" s="69"/>
      <c r="F859" s="70"/>
      <c r="G859" s="71"/>
      <c r="H859" s="66">
        <v>9000009</v>
      </c>
      <c r="I859" s="67" t="s">
        <v>294</v>
      </c>
      <c r="J859" s="72">
        <v>2.5117449999999995</v>
      </c>
      <c r="K859" s="73">
        <v>3.2380010000000001</v>
      </c>
      <c r="L859" s="73">
        <f t="shared" si="52"/>
        <v>1.5296156059388997</v>
      </c>
      <c r="M859" s="73">
        <v>0.84041730593889952</v>
      </c>
      <c r="N859" s="73">
        <v>0.25710960999999999</v>
      </c>
      <c r="O859" s="73">
        <v>0.43208869000000005</v>
      </c>
      <c r="P859" s="74">
        <f t="shared" si="53"/>
        <v>0.25954819221454828</v>
      </c>
      <c r="Q859" s="74">
        <f t="shared" si="54"/>
        <v>0.33895200030478667</v>
      </c>
      <c r="R859" s="75">
        <f t="shared" si="55"/>
        <v>0.4723950381543735</v>
      </c>
      <c r="S859" s="7"/>
    </row>
    <row r="860" spans="1:19" ht="25.5" x14ac:dyDescent="0.25">
      <c r="A860" s="44"/>
      <c r="B860" s="45"/>
      <c r="C860" s="46"/>
      <c r="D860" s="47"/>
      <c r="E860" s="48"/>
      <c r="F860" s="49">
        <v>127</v>
      </c>
      <c r="G860" s="50" t="s">
        <v>184</v>
      </c>
      <c r="H860" s="90"/>
      <c r="I860" s="46"/>
      <c r="J860" s="51">
        <v>7.1694419999999992</v>
      </c>
      <c r="K860" s="52">
        <v>6.79983</v>
      </c>
      <c r="L860" s="53">
        <f t="shared" si="52"/>
        <v>2.3589778823977432</v>
      </c>
      <c r="M860" s="53">
        <v>1.3407136223977432</v>
      </c>
      <c r="N860" s="53">
        <v>0.56459292999999988</v>
      </c>
      <c r="O860" s="53">
        <v>0.45367133000000004</v>
      </c>
      <c r="P860" s="54">
        <f t="shared" si="53"/>
        <v>0.19716869721709854</v>
      </c>
      <c r="Q860" s="54">
        <f t="shared" si="54"/>
        <v>0.28019914503711757</v>
      </c>
      <c r="R860" s="55">
        <f t="shared" si="55"/>
        <v>0.34691718504694136</v>
      </c>
      <c r="S860" s="7"/>
    </row>
    <row r="861" spans="1:19" x14ac:dyDescent="0.25">
      <c r="A861" s="66"/>
      <c r="B861" s="56"/>
      <c r="C861" s="67"/>
      <c r="D861" s="68"/>
      <c r="E861" s="69"/>
      <c r="F861" s="70"/>
      <c r="G861" s="71"/>
      <c r="H861" s="66">
        <v>9000009</v>
      </c>
      <c r="I861" s="67" t="s">
        <v>294</v>
      </c>
      <c r="J861" s="72">
        <v>7.1694419999999992</v>
      </c>
      <c r="K861" s="73">
        <v>6.79983</v>
      </c>
      <c r="L861" s="73">
        <f t="shared" si="52"/>
        <v>2.3589778823977432</v>
      </c>
      <c r="M861" s="73">
        <v>1.3407136223977432</v>
      </c>
      <c r="N861" s="73">
        <v>0.56459292999999988</v>
      </c>
      <c r="O861" s="73">
        <v>0.45367133000000004</v>
      </c>
      <c r="P861" s="74">
        <f t="shared" si="53"/>
        <v>0.19716869721709854</v>
      </c>
      <c r="Q861" s="74">
        <f t="shared" si="54"/>
        <v>0.28019914503711757</v>
      </c>
      <c r="R861" s="75">
        <f t="shared" si="55"/>
        <v>0.34691718504694136</v>
      </c>
      <c r="S861" s="7"/>
    </row>
    <row r="862" spans="1:19" ht="38.25" x14ac:dyDescent="0.25">
      <c r="A862" s="44"/>
      <c r="B862" s="45"/>
      <c r="C862" s="46"/>
      <c r="D862" s="47"/>
      <c r="E862" s="48"/>
      <c r="F862" s="49">
        <v>129</v>
      </c>
      <c r="G862" s="50" t="s">
        <v>143</v>
      </c>
      <c r="H862" s="90"/>
      <c r="I862" s="46"/>
      <c r="J862" s="51">
        <v>0.33987299999999998</v>
      </c>
      <c r="K862" s="52">
        <v>0.52438099999999999</v>
      </c>
      <c r="L862" s="53">
        <f t="shared" si="52"/>
        <v>0.18422283834249292</v>
      </c>
      <c r="M862" s="53">
        <v>0.13613681834249292</v>
      </c>
      <c r="N862" s="53">
        <v>2.6508569999999999E-2</v>
      </c>
      <c r="O862" s="53">
        <v>2.1577449999999998E-2</v>
      </c>
      <c r="P862" s="54">
        <f t="shared" si="53"/>
        <v>0.25961432306375121</v>
      </c>
      <c r="Q862" s="54">
        <f t="shared" si="54"/>
        <v>0.31016644070340638</v>
      </c>
      <c r="R862" s="55">
        <f t="shared" si="55"/>
        <v>0.35131486141277607</v>
      </c>
      <c r="S862" s="7"/>
    </row>
    <row r="863" spans="1:19" x14ac:dyDescent="0.25">
      <c r="A863" s="66"/>
      <c r="B863" s="56"/>
      <c r="C863" s="67"/>
      <c r="D863" s="68"/>
      <c r="E863" s="69"/>
      <c r="F863" s="70"/>
      <c r="G863" s="71"/>
      <c r="H863" s="66">
        <v>3000001</v>
      </c>
      <c r="I863" s="67" t="s">
        <v>283</v>
      </c>
      <c r="J863" s="72">
        <v>2.1377E-2</v>
      </c>
      <c r="K863" s="73">
        <v>2.1377E-2</v>
      </c>
      <c r="L863" s="73">
        <f t="shared" si="52"/>
        <v>5.21602E-3</v>
      </c>
      <c r="M863" s="73">
        <v>0</v>
      </c>
      <c r="N863" s="73">
        <v>4.2163699999999997E-3</v>
      </c>
      <c r="O863" s="73">
        <v>9.9964999999999993E-4</v>
      </c>
      <c r="P863" s="74">
        <f t="shared" si="53"/>
        <v>0</v>
      </c>
      <c r="Q863" s="74">
        <f t="shared" si="54"/>
        <v>0.19723862094774755</v>
      </c>
      <c r="R863" s="75">
        <f t="shared" si="55"/>
        <v>0.24400149693595921</v>
      </c>
      <c r="S863" s="7"/>
    </row>
    <row r="864" spans="1:19" ht="25.5" x14ac:dyDescent="0.25">
      <c r="A864" s="66"/>
      <c r="B864" s="56"/>
      <c r="C864" s="67"/>
      <c r="D864" s="68"/>
      <c r="E864" s="69"/>
      <c r="F864" s="70"/>
      <c r="G864" s="71"/>
      <c r="H864" s="66">
        <v>3000687</v>
      </c>
      <c r="I864" s="67" t="s">
        <v>451</v>
      </c>
      <c r="J864" s="72">
        <v>6.0759000000000007E-2</v>
      </c>
      <c r="K864" s="73">
        <v>6.0759000000000007E-2</v>
      </c>
      <c r="L864" s="73">
        <f t="shared" si="52"/>
        <v>1.8839900326872244E-2</v>
      </c>
      <c r="M864" s="73">
        <v>1.4593900326872244E-2</v>
      </c>
      <c r="N864" s="73">
        <v>4.182E-3</v>
      </c>
      <c r="O864" s="73">
        <v>6.3999999999999997E-5</v>
      </c>
      <c r="P864" s="74">
        <f t="shared" si="53"/>
        <v>0.24019322778308139</v>
      </c>
      <c r="Q864" s="74">
        <f t="shared" si="54"/>
        <v>0.3090225370212189</v>
      </c>
      <c r="R864" s="75">
        <f t="shared" si="55"/>
        <v>0.31007587891295513</v>
      </c>
      <c r="S864" s="7"/>
    </row>
    <row r="865" spans="1:19" ht="38.25" x14ac:dyDescent="0.25">
      <c r="A865" s="66"/>
      <c r="B865" s="56"/>
      <c r="C865" s="67"/>
      <c r="D865" s="68"/>
      <c r="E865" s="69"/>
      <c r="F865" s="70"/>
      <c r="G865" s="71"/>
      <c r="H865" s="66">
        <v>3000688</v>
      </c>
      <c r="I865" s="67" t="s">
        <v>429</v>
      </c>
      <c r="J865" s="72">
        <v>0.199353</v>
      </c>
      <c r="K865" s="73">
        <v>0.31172100000000003</v>
      </c>
      <c r="L865" s="73">
        <f t="shared" si="52"/>
        <v>0.13513229780860991</v>
      </c>
      <c r="M865" s="73">
        <v>0.1103102978086099</v>
      </c>
      <c r="N865" s="73">
        <v>1.3110200000000001E-2</v>
      </c>
      <c r="O865" s="73">
        <v>1.17118E-2</v>
      </c>
      <c r="P865" s="74">
        <f t="shared" si="53"/>
        <v>0.3538750928189307</v>
      </c>
      <c r="Q865" s="74">
        <f t="shared" si="54"/>
        <v>0.39593257370728918</v>
      </c>
      <c r="R865" s="75">
        <f t="shared" si="55"/>
        <v>0.43350399173815657</v>
      </c>
      <c r="S865" s="7"/>
    </row>
    <row r="866" spans="1:19" ht="25.5" x14ac:dyDescent="0.25">
      <c r="A866" s="66"/>
      <c r="B866" s="56"/>
      <c r="C866" s="67"/>
      <c r="D866" s="68"/>
      <c r="E866" s="69"/>
      <c r="F866" s="70"/>
      <c r="G866" s="71"/>
      <c r="H866" s="66">
        <v>3000689</v>
      </c>
      <c r="I866" s="67" t="s">
        <v>430</v>
      </c>
      <c r="J866" s="72">
        <v>1.32E-3</v>
      </c>
      <c r="K866" s="73">
        <v>7.3459999999999984E-2</v>
      </c>
      <c r="L866" s="73">
        <f t="shared" si="52"/>
        <v>5.7396199997747314E-3</v>
      </c>
      <c r="M866" s="73">
        <v>2.396199997747317E-4</v>
      </c>
      <c r="N866" s="73">
        <v>5.0000000000000001E-3</v>
      </c>
      <c r="O866" s="73">
        <v>5.0000000000000001E-4</v>
      </c>
      <c r="P866" s="74">
        <f t="shared" si="53"/>
        <v>3.2619112411479954E-3</v>
      </c>
      <c r="Q866" s="74">
        <f t="shared" si="54"/>
        <v>7.1326163895653868E-2</v>
      </c>
      <c r="R866" s="75">
        <f t="shared" si="55"/>
        <v>7.8132589161104452E-2</v>
      </c>
      <c r="S866" s="7"/>
    </row>
    <row r="867" spans="1:19" ht="38.25" x14ac:dyDescent="0.25">
      <c r="A867" s="66"/>
      <c r="B867" s="56"/>
      <c r="C867" s="67"/>
      <c r="D867" s="68"/>
      <c r="E867" s="69"/>
      <c r="F867" s="70"/>
      <c r="G867" s="71"/>
      <c r="H867" s="66">
        <v>3000690</v>
      </c>
      <c r="I867" s="67" t="s">
        <v>452</v>
      </c>
      <c r="J867" s="72">
        <v>5.7063999999999997E-2</v>
      </c>
      <c r="K867" s="73">
        <v>5.7063999999999997E-2</v>
      </c>
      <c r="L867" s="73">
        <f t="shared" si="52"/>
        <v>1.9295000207236037E-2</v>
      </c>
      <c r="M867" s="73">
        <v>1.0993000207236037E-2</v>
      </c>
      <c r="N867" s="73">
        <v>0</v>
      </c>
      <c r="O867" s="73">
        <v>8.3020000000000004E-3</v>
      </c>
      <c r="P867" s="74">
        <f t="shared" si="53"/>
        <v>0.19264335145163392</v>
      </c>
      <c r="Q867" s="74">
        <f t="shared" si="54"/>
        <v>0.19264335145163392</v>
      </c>
      <c r="R867" s="75">
        <f t="shared" si="55"/>
        <v>0.33812912181473498</v>
      </c>
      <c r="S867" s="7"/>
    </row>
    <row r="868" spans="1:19" ht="38.25" x14ac:dyDescent="0.25">
      <c r="A868" s="44"/>
      <c r="B868" s="45"/>
      <c r="C868" s="46"/>
      <c r="D868" s="47"/>
      <c r="E868" s="48"/>
      <c r="F868" s="49">
        <v>130</v>
      </c>
      <c r="G868" s="50" t="s">
        <v>160</v>
      </c>
      <c r="H868" s="90"/>
      <c r="I868" s="46"/>
      <c r="J868" s="51">
        <v>2.6262840000000005</v>
      </c>
      <c r="K868" s="52">
        <v>4.6863229999999998</v>
      </c>
      <c r="L868" s="53">
        <f t="shared" si="52"/>
        <v>2.1257034238089538</v>
      </c>
      <c r="M868" s="53">
        <v>1.0808803038089536</v>
      </c>
      <c r="N868" s="53">
        <v>0.48445938000000011</v>
      </c>
      <c r="O868" s="53">
        <v>0.56036374</v>
      </c>
      <c r="P868" s="54">
        <f t="shared" si="53"/>
        <v>0.23064571174649157</v>
      </c>
      <c r="Q868" s="54">
        <f t="shared" si="54"/>
        <v>0.33402300349526776</v>
      </c>
      <c r="R868" s="55">
        <f t="shared" si="55"/>
        <v>0.45359729233536694</v>
      </c>
      <c r="S868" s="7"/>
    </row>
    <row r="869" spans="1:19" ht="63.75" x14ac:dyDescent="0.25">
      <c r="A869" s="66"/>
      <c r="B869" s="56"/>
      <c r="C869" s="67"/>
      <c r="D869" s="68"/>
      <c r="E869" s="69"/>
      <c r="F869" s="70"/>
      <c r="G869" s="71"/>
      <c r="H869" s="66">
        <v>3000697</v>
      </c>
      <c r="I869" s="67" t="s">
        <v>479</v>
      </c>
      <c r="J869" s="72">
        <v>8.8498999999999994E-2</v>
      </c>
      <c r="K869" s="73">
        <v>8.8498999999999994E-2</v>
      </c>
      <c r="L869" s="73">
        <f t="shared" si="52"/>
        <v>3.3202049873694031E-2</v>
      </c>
      <c r="M869" s="73">
        <v>1.1786249873694032E-2</v>
      </c>
      <c r="N869" s="73">
        <v>8.7279000000000002E-3</v>
      </c>
      <c r="O869" s="73">
        <v>1.26879E-2</v>
      </c>
      <c r="P869" s="74">
        <f t="shared" si="53"/>
        <v>0.13317946952727186</v>
      </c>
      <c r="Q869" s="74">
        <f t="shared" si="54"/>
        <v>0.23180092287702725</v>
      </c>
      <c r="R869" s="75">
        <f t="shared" si="55"/>
        <v>0.37516864454619864</v>
      </c>
      <c r="S869" s="7"/>
    </row>
    <row r="870" spans="1:19" x14ac:dyDescent="0.25">
      <c r="A870" s="66"/>
      <c r="B870" s="56"/>
      <c r="C870" s="67"/>
      <c r="D870" s="68"/>
      <c r="E870" s="69"/>
      <c r="F870" s="70"/>
      <c r="G870" s="71"/>
      <c r="H870" s="66">
        <v>9000009</v>
      </c>
      <c r="I870" s="67" t="s">
        <v>294</v>
      </c>
      <c r="J870" s="72">
        <v>2.5377850000000004</v>
      </c>
      <c r="K870" s="73">
        <v>4.5978240000000001</v>
      </c>
      <c r="L870" s="73">
        <f t="shared" si="52"/>
        <v>2.0925013739352596</v>
      </c>
      <c r="M870" s="73">
        <v>1.0690940539352596</v>
      </c>
      <c r="N870" s="73">
        <v>0.4757314800000001</v>
      </c>
      <c r="O870" s="73">
        <v>0.54767584000000002</v>
      </c>
      <c r="P870" s="74">
        <f t="shared" si="53"/>
        <v>0.23252174374992596</v>
      </c>
      <c r="Q870" s="74">
        <f t="shared" si="54"/>
        <v>0.33599057596272924</v>
      </c>
      <c r="R870" s="75">
        <f t="shared" si="55"/>
        <v>0.45510688837486157</v>
      </c>
      <c r="S870" s="7"/>
    </row>
    <row r="871" spans="1:19" x14ac:dyDescent="0.25">
      <c r="A871" s="44"/>
      <c r="B871" s="45"/>
      <c r="C871" s="46"/>
      <c r="D871" s="47"/>
      <c r="E871" s="48"/>
      <c r="F871" s="49">
        <v>131</v>
      </c>
      <c r="G871" s="50" t="s">
        <v>144</v>
      </c>
      <c r="H871" s="90"/>
      <c r="I871" s="46"/>
      <c r="J871" s="51">
        <v>0.82669499999999996</v>
      </c>
      <c r="K871" s="52">
        <v>1.1478709999999999</v>
      </c>
      <c r="L871" s="53">
        <f t="shared" si="52"/>
        <v>0.42355959294698659</v>
      </c>
      <c r="M871" s="53">
        <v>0.27709123294698657</v>
      </c>
      <c r="N871" s="53">
        <v>6.6449810000000012E-2</v>
      </c>
      <c r="O871" s="53">
        <v>8.0018550000000008E-2</v>
      </c>
      <c r="P871" s="54">
        <f t="shared" si="53"/>
        <v>0.24139579530015706</v>
      </c>
      <c r="Q871" s="54">
        <f t="shared" si="54"/>
        <v>0.29928541007394266</v>
      </c>
      <c r="R871" s="55">
        <f t="shared" si="55"/>
        <v>0.36899581307218898</v>
      </c>
      <c r="S871" s="7"/>
    </row>
    <row r="872" spans="1:19" x14ac:dyDescent="0.25">
      <c r="A872" s="66"/>
      <c r="B872" s="56"/>
      <c r="C872" s="67"/>
      <c r="D872" s="68"/>
      <c r="E872" s="69"/>
      <c r="F872" s="70"/>
      <c r="G872" s="71"/>
      <c r="H872" s="66">
        <v>3000001</v>
      </c>
      <c r="I872" s="67" t="s">
        <v>283</v>
      </c>
      <c r="J872" s="72">
        <v>0.13596799999999995</v>
      </c>
      <c r="K872" s="73">
        <v>0.13596799999999995</v>
      </c>
      <c r="L872" s="73">
        <f t="shared" si="52"/>
        <v>3.5568280388338862E-2</v>
      </c>
      <c r="M872" s="73">
        <v>2.1710430388338864E-2</v>
      </c>
      <c r="N872" s="73">
        <v>5.8478999999999996E-3</v>
      </c>
      <c r="O872" s="73">
        <v>8.0099500000000001E-3</v>
      </c>
      <c r="P872" s="74">
        <f t="shared" si="53"/>
        <v>0.15967308769959748</v>
      </c>
      <c r="Q872" s="74">
        <f t="shared" si="54"/>
        <v>0.20268247226067071</v>
      </c>
      <c r="R872" s="75">
        <f t="shared" si="55"/>
        <v>0.26159302474360785</v>
      </c>
      <c r="S872" s="7"/>
    </row>
    <row r="873" spans="1:19" ht="25.5" x14ac:dyDescent="0.25">
      <c r="A873" s="66"/>
      <c r="B873" s="56"/>
      <c r="C873" s="67"/>
      <c r="D873" s="68"/>
      <c r="E873" s="69"/>
      <c r="F873" s="70"/>
      <c r="G873" s="71"/>
      <c r="H873" s="66">
        <v>3000698</v>
      </c>
      <c r="I873" s="67" t="s">
        <v>431</v>
      </c>
      <c r="J873" s="72">
        <v>0.18436799999999998</v>
      </c>
      <c r="K873" s="73">
        <v>0.30836799999999998</v>
      </c>
      <c r="L873" s="73">
        <f t="shared" si="52"/>
        <v>8.9105051268720051E-2</v>
      </c>
      <c r="M873" s="73">
        <v>5.358927126872004E-2</v>
      </c>
      <c r="N873" s="73">
        <v>2.0484460000000003E-2</v>
      </c>
      <c r="O873" s="73">
        <v>1.5031320000000001E-2</v>
      </c>
      <c r="P873" s="74">
        <f t="shared" si="53"/>
        <v>0.17378350305064094</v>
      </c>
      <c r="Q873" s="74">
        <f t="shared" si="54"/>
        <v>0.24021212080605009</v>
      </c>
      <c r="R873" s="75">
        <f t="shared" si="55"/>
        <v>0.28895686734265574</v>
      </c>
      <c r="S873" s="7"/>
    </row>
    <row r="874" spans="1:19" ht="38.25" x14ac:dyDescent="0.25">
      <c r="A874" s="66"/>
      <c r="B874" s="56"/>
      <c r="C874" s="67"/>
      <c r="D874" s="68"/>
      <c r="E874" s="69"/>
      <c r="F874" s="70"/>
      <c r="G874" s="71"/>
      <c r="H874" s="66">
        <v>3000699</v>
      </c>
      <c r="I874" s="67" t="s">
        <v>432</v>
      </c>
      <c r="J874" s="72">
        <v>0.13614999999999999</v>
      </c>
      <c r="K874" s="73">
        <v>0.17115</v>
      </c>
      <c r="L874" s="73">
        <f t="shared" si="52"/>
        <v>7.2954541181400934E-2</v>
      </c>
      <c r="M874" s="73">
        <v>4.713335118140094E-2</v>
      </c>
      <c r="N874" s="73">
        <v>1.5333910000000001E-2</v>
      </c>
      <c r="O874" s="73">
        <v>1.048728E-2</v>
      </c>
      <c r="P874" s="74">
        <f t="shared" si="53"/>
        <v>0.27539206065673938</v>
      </c>
      <c r="Q874" s="74">
        <f t="shared" si="54"/>
        <v>0.3649854582611799</v>
      </c>
      <c r="R874" s="75">
        <f t="shared" si="55"/>
        <v>0.42626083074146032</v>
      </c>
      <c r="S874" s="7"/>
    </row>
    <row r="875" spans="1:19" ht="25.5" x14ac:dyDescent="0.25">
      <c r="A875" s="66"/>
      <c r="B875" s="56"/>
      <c r="C875" s="67"/>
      <c r="D875" s="68"/>
      <c r="E875" s="69"/>
      <c r="F875" s="70"/>
      <c r="G875" s="71"/>
      <c r="H875" s="66">
        <v>3000700</v>
      </c>
      <c r="I875" s="67" t="s">
        <v>433</v>
      </c>
      <c r="J875" s="72">
        <v>0.16517799999999999</v>
      </c>
      <c r="K875" s="73">
        <v>0.20517799999999997</v>
      </c>
      <c r="L875" s="73">
        <f t="shared" si="52"/>
        <v>0.11445471992310383</v>
      </c>
      <c r="M875" s="73">
        <v>7.3584109923103824E-2</v>
      </c>
      <c r="N875" s="73">
        <v>1.293061E-2</v>
      </c>
      <c r="O875" s="73">
        <v>2.794E-2</v>
      </c>
      <c r="P875" s="74">
        <f t="shared" si="53"/>
        <v>0.35863547711306198</v>
      </c>
      <c r="Q875" s="74">
        <f t="shared" si="54"/>
        <v>0.42165690241207066</v>
      </c>
      <c r="R875" s="75">
        <f t="shared" si="55"/>
        <v>0.5578313460658737</v>
      </c>
      <c r="S875" s="7"/>
    </row>
    <row r="876" spans="1:19" ht="51" x14ac:dyDescent="0.25">
      <c r="A876" s="66"/>
      <c r="B876" s="56"/>
      <c r="C876" s="67"/>
      <c r="D876" s="68"/>
      <c r="E876" s="69"/>
      <c r="F876" s="70"/>
      <c r="G876" s="71"/>
      <c r="H876" s="66">
        <v>3000701</v>
      </c>
      <c r="I876" s="67" t="s">
        <v>434</v>
      </c>
      <c r="J876" s="72">
        <v>0.12969600000000001</v>
      </c>
      <c r="K876" s="73">
        <v>0.19068400000000002</v>
      </c>
      <c r="L876" s="73">
        <f t="shared" si="52"/>
        <v>6.9949999796042522E-2</v>
      </c>
      <c r="M876" s="73">
        <v>4.9555069796042517E-2</v>
      </c>
      <c r="N876" s="73">
        <v>8.7449299999999997E-3</v>
      </c>
      <c r="O876" s="73">
        <v>1.1650000000000001E-2</v>
      </c>
      <c r="P876" s="74">
        <f t="shared" si="53"/>
        <v>0.25988058670912351</v>
      </c>
      <c r="Q876" s="74">
        <f t="shared" si="54"/>
        <v>0.3057414350236124</v>
      </c>
      <c r="R876" s="75">
        <f t="shared" si="55"/>
        <v>0.36683727945733524</v>
      </c>
      <c r="S876" s="7"/>
    </row>
    <row r="877" spans="1:19" ht="25.5" x14ac:dyDescent="0.25">
      <c r="A877" s="66"/>
      <c r="B877" s="56"/>
      <c r="C877" s="67"/>
      <c r="D877" s="68"/>
      <c r="E877" s="69"/>
      <c r="F877" s="70"/>
      <c r="G877" s="71"/>
      <c r="H877" s="66">
        <v>3000702</v>
      </c>
      <c r="I877" s="67" t="s">
        <v>435</v>
      </c>
      <c r="J877" s="72">
        <v>8.3999999999999995E-3</v>
      </c>
      <c r="K877" s="73">
        <v>8.4500000000000009E-3</v>
      </c>
      <c r="L877" s="73">
        <f t="shared" si="52"/>
        <v>0</v>
      </c>
      <c r="M877" s="73">
        <v>0</v>
      </c>
      <c r="N877" s="73">
        <v>0</v>
      </c>
      <c r="O877" s="73">
        <v>0</v>
      </c>
      <c r="P877" s="74">
        <f t="shared" si="53"/>
        <v>0</v>
      </c>
      <c r="Q877" s="74">
        <f t="shared" si="54"/>
        <v>0</v>
      </c>
      <c r="R877" s="75">
        <f t="shared" si="55"/>
        <v>0</v>
      </c>
      <c r="S877" s="7"/>
    </row>
    <row r="878" spans="1:19" x14ac:dyDescent="0.25">
      <c r="A878" s="66"/>
      <c r="B878" s="56"/>
      <c r="C878" s="67"/>
      <c r="D878" s="68"/>
      <c r="E878" s="69"/>
      <c r="F878" s="70"/>
      <c r="G878" s="71"/>
      <c r="H878" s="66">
        <v>9000000</v>
      </c>
      <c r="I878" s="67" t="s">
        <v>293</v>
      </c>
      <c r="J878" s="72">
        <v>6.6935000000000008E-2</v>
      </c>
      <c r="K878" s="73">
        <v>0.12807299999999999</v>
      </c>
      <c r="L878" s="73">
        <f t="shared" si="52"/>
        <v>4.1527000389380384E-2</v>
      </c>
      <c r="M878" s="73">
        <v>3.1519000389380381E-2</v>
      </c>
      <c r="N878" s="73">
        <v>3.1080000000000001E-3</v>
      </c>
      <c r="O878" s="73">
        <v>6.8999999999999999E-3</v>
      </c>
      <c r="P878" s="74">
        <f t="shared" si="53"/>
        <v>0.24610183558892493</v>
      </c>
      <c r="Q878" s="74">
        <f t="shared" si="54"/>
        <v>0.27036924558166342</v>
      </c>
      <c r="R878" s="75">
        <f t="shared" si="55"/>
        <v>0.32424476969681654</v>
      </c>
      <c r="S878" s="7"/>
    </row>
    <row r="879" spans="1:19" x14ac:dyDescent="0.25">
      <c r="A879" s="44"/>
      <c r="B879" s="45"/>
      <c r="C879" s="46"/>
      <c r="D879" s="47">
        <v>447</v>
      </c>
      <c r="E879" s="48" t="s">
        <v>232</v>
      </c>
      <c r="F879" s="49"/>
      <c r="G879" s="50"/>
      <c r="H879" s="90"/>
      <c r="I879" s="46"/>
      <c r="J879" s="51">
        <v>465.12121799999989</v>
      </c>
      <c r="K879" s="52">
        <v>552.08268699999974</v>
      </c>
      <c r="L879" s="53">
        <f t="shared" si="52"/>
        <v>249.42097511608429</v>
      </c>
      <c r="M879" s="53">
        <v>149.76547060608431</v>
      </c>
      <c r="N879" s="53">
        <v>50.029746650000007</v>
      </c>
      <c r="O879" s="53">
        <v>49.625757859999993</v>
      </c>
      <c r="P879" s="54">
        <f t="shared" si="53"/>
        <v>0.2712736228333934</v>
      </c>
      <c r="Q879" s="54">
        <f t="shared" si="54"/>
        <v>0.36189364738417235</v>
      </c>
      <c r="R879" s="55">
        <f t="shared" si="55"/>
        <v>0.45178191779827431</v>
      </c>
      <c r="S879" s="7"/>
    </row>
    <row r="880" spans="1:19" x14ac:dyDescent="0.25">
      <c r="A880" s="44"/>
      <c r="B880" s="45"/>
      <c r="C880" s="46"/>
      <c r="D880" s="47"/>
      <c r="E880" s="48"/>
      <c r="F880" s="49">
        <v>1</v>
      </c>
      <c r="G880" s="50" t="s">
        <v>136</v>
      </c>
      <c r="H880" s="90"/>
      <c r="I880" s="46"/>
      <c r="J880" s="51">
        <v>61.438237999999998</v>
      </c>
      <c r="K880" s="52">
        <v>69.619242999999997</v>
      </c>
      <c r="L880" s="53">
        <f t="shared" si="52"/>
        <v>33.175947367839797</v>
      </c>
      <c r="M880" s="53">
        <v>18.413754757839797</v>
      </c>
      <c r="N880" s="53">
        <v>7.8699981800000005</v>
      </c>
      <c r="O880" s="53">
        <v>6.8921944299999991</v>
      </c>
      <c r="P880" s="54">
        <f t="shared" si="53"/>
        <v>0.26449231511810317</v>
      </c>
      <c r="Q880" s="54">
        <f t="shared" si="54"/>
        <v>0.37753574737719853</v>
      </c>
      <c r="R880" s="55">
        <f t="shared" si="55"/>
        <v>0.47653415834814233</v>
      </c>
      <c r="S880" s="7"/>
    </row>
    <row r="881" spans="1:19" x14ac:dyDescent="0.25">
      <c r="A881" s="66"/>
      <c r="B881" s="56"/>
      <c r="C881" s="67"/>
      <c r="D881" s="68"/>
      <c r="E881" s="69"/>
      <c r="F881" s="70"/>
      <c r="G881" s="71"/>
      <c r="H881" s="66">
        <v>3000001</v>
      </c>
      <c r="I881" s="67" t="s">
        <v>283</v>
      </c>
      <c r="J881" s="72">
        <v>2.5969969999999996</v>
      </c>
      <c r="K881" s="73">
        <v>3.6046100000000001</v>
      </c>
      <c r="L881" s="73">
        <f t="shared" si="52"/>
        <v>1.6972449576190454</v>
      </c>
      <c r="M881" s="73">
        <v>1.0242987876190455</v>
      </c>
      <c r="N881" s="73">
        <v>0.30745817000000003</v>
      </c>
      <c r="O881" s="73">
        <v>0.36548799999999992</v>
      </c>
      <c r="P881" s="74">
        <f t="shared" si="53"/>
        <v>0.284163553787801</v>
      </c>
      <c r="Q881" s="74">
        <f t="shared" si="54"/>
        <v>0.36945937497233972</v>
      </c>
      <c r="R881" s="75">
        <f t="shared" si="55"/>
        <v>0.47085397799458062</v>
      </c>
      <c r="S881" s="7"/>
    </row>
    <row r="882" spans="1:19" x14ac:dyDescent="0.25">
      <c r="A882" s="66"/>
      <c r="B882" s="56"/>
      <c r="C882" s="67"/>
      <c r="D882" s="68"/>
      <c r="E882" s="69"/>
      <c r="F882" s="70"/>
      <c r="G882" s="71"/>
      <c r="H882" s="66">
        <v>3033254</v>
      </c>
      <c r="I882" s="67" t="s">
        <v>408</v>
      </c>
      <c r="J882" s="72">
        <v>11.924057999999999</v>
      </c>
      <c r="K882" s="73">
        <v>15.983891</v>
      </c>
      <c r="L882" s="73">
        <f t="shared" si="52"/>
        <v>8.4926936216862803</v>
      </c>
      <c r="M882" s="73">
        <v>5.1171236816862802</v>
      </c>
      <c r="N882" s="73">
        <v>1.58633917</v>
      </c>
      <c r="O882" s="73">
        <v>1.7892307700000001</v>
      </c>
      <c r="P882" s="74">
        <f t="shared" si="53"/>
        <v>0.3201425536301693</v>
      </c>
      <c r="Q882" s="74">
        <f t="shared" si="54"/>
        <v>0.41938867398972385</v>
      </c>
      <c r="R882" s="75">
        <f t="shared" si="55"/>
        <v>0.53132829932876047</v>
      </c>
      <c r="S882" s="7"/>
    </row>
    <row r="883" spans="1:19" x14ac:dyDescent="0.25">
      <c r="A883" s="66"/>
      <c r="B883" s="56"/>
      <c r="C883" s="67"/>
      <c r="D883" s="68"/>
      <c r="E883" s="69"/>
      <c r="F883" s="70"/>
      <c r="G883" s="71"/>
      <c r="H883" s="66">
        <v>3033255</v>
      </c>
      <c r="I883" s="67" t="s">
        <v>409</v>
      </c>
      <c r="J883" s="72">
        <v>14.052980999999999</v>
      </c>
      <c r="K883" s="73">
        <v>21.504527999999997</v>
      </c>
      <c r="L883" s="73">
        <f t="shared" si="52"/>
        <v>11.428602940855511</v>
      </c>
      <c r="M883" s="73">
        <v>6.5212504408555105</v>
      </c>
      <c r="N883" s="73">
        <v>2.7043335299999995</v>
      </c>
      <c r="O883" s="73">
        <v>2.20301897</v>
      </c>
      <c r="P883" s="74">
        <f t="shared" si="53"/>
        <v>0.30325010811004599</v>
      </c>
      <c r="Q883" s="74">
        <f t="shared" si="54"/>
        <v>0.42900657809627402</v>
      </c>
      <c r="R883" s="75">
        <f t="shared" si="55"/>
        <v>0.53145100142888568</v>
      </c>
      <c r="S883" s="7"/>
    </row>
    <row r="884" spans="1:19" ht="25.5" x14ac:dyDescent="0.25">
      <c r="A884" s="66"/>
      <c r="B884" s="56"/>
      <c r="C884" s="67"/>
      <c r="D884" s="68"/>
      <c r="E884" s="69"/>
      <c r="F884" s="70"/>
      <c r="G884" s="71"/>
      <c r="H884" s="66">
        <v>3033256</v>
      </c>
      <c r="I884" s="67" t="s">
        <v>410</v>
      </c>
      <c r="J884" s="72">
        <v>1.0890040000000001</v>
      </c>
      <c r="K884" s="73">
        <v>4.2112929999999995</v>
      </c>
      <c r="L884" s="73">
        <f t="shared" si="52"/>
        <v>2.5775266289944132</v>
      </c>
      <c r="M884" s="73">
        <v>0.53921537899441319</v>
      </c>
      <c r="N884" s="73">
        <v>1.3584422300000001</v>
      </c>
      <c r="O884" s="73">
        <v>0.67986901999999994</v>
      </c>
      <c r="P884" s="74">
        <f t="shared" si="53"/>
        <v>0.12804033796613373</v>
      </c>
      <c r="Q884" s="74">
        <f t="shared" si="54"/>
        <v>0.45061163139074234</v>
      </c>
      <c r="R884" s="75">
        <f t="shared" si="55"/>
        <v>0.61205112752648971</v>
      </c>
      <c r="S884" s="7"/>
    </row>
    <row r="885" spans="1:19" ht="25.5" x14ac:dyDescent="0.25">
      <c r="A885" s="66"/>
      <c r="B885" s="56"/>
      <c r="C885" s="67"/>
      <c r="D885" s="68"/>
      <c r="E885" s="69"/>
      <c r="F885" s="70"/>
      <c r="G885" s="71"/>
      <c r="H885" s="66">
        <v>3033311</v>
      </c>
      <c r="I885" s="67" t="s">
        <v>411</v>
      </c>
      <c r="J885" s="72">
        <v>2.1928350000000001</v>
      </c>
      <c r="K885" s="73">
        <v>3.6094810000000002</v>
      </c>
      <c r="L885" s="73">
        <f t="shared" si="52"/>
        <v>1.872366566445117</v>
      </c>
      <c r="M885" s="73">
        <v>0.98733881644511712</v>
      </c>
      <c r="N885" s="73">
        <v>0.35017221999999992</v>
      </c>
      <c r="O885" s="73">
        <v>0.53485552999999997</v>
      </c>
      <c r="P885" s="74">
        <f t="shared" si="53"/>
        <v>0.27354038335292996</v>
      </c>
      <c r="Q885" s="74">
        <f t="shared" si="54"/>
        <v>0.37055494583435039</v>
      </c>
      <c r="R885" s="75">
        <f t="shared" si="55"/>
        <v>0.51873567597256143</v>
      </c>
      <c r="S885" s="7"/>
    </row>
    <row r="886" spans="1:19" ht="25.5" x14ac:dyDescent="0.25">
      <c r="A886" s="66"/>
      <c r="B886" s="56"/>
      <c r="C886" s="67"/>
      <c r="D886" s="68"/>
      <c r="E886" s="69"/>
      <c r="F886" s="70"/>
      <c r="G886" s="71"/>
      <c r="H886" s="66">
        <v>3033313</v>
      </c>
      <c r="I886" s="67" t="s">
        <v>436</v>
      </c>
      <c r="J886" s="72">
        <v>1.37178</v>
      </c>
      <c r="K886" s="73">
        <v>1.3194630000000001</v>
      </c>
      <c r="L886" s="73">
        <f t="shared" si="52"/>
        <v>0.59201047175191324</v>
      </c>
      <c r="M886" s="73">
        <v>0.3349972317519132</v>
      </c>
      <c r="N886" s="73">
        <v>9.5504859999999997E-2</v>
      </c>
      <c r="O886" s="73">
        <v>0.16150837999999998</v>
      </c>
      <c r="P886" s="74">
        <f t="shared" si="53"/>
        <v>0.25388906831939445</v>
      </c>
      <c r="Q886" s="74">
        <f t="shared" si="54"/>
        <v>0.32627068114218677</v>
      </c>
      <c r="R886" s="75">
        <f t="shared" si="55"/>
        <v>0.44867531090444612</v>
      </c>
      <c r="S886" s="7"/>
    </row>
    <row r="887" spans="1:19" x14ac:dyDescent="0.25">
      <c r="A887" s="66"/>
      <c r="B887" s="56"/>
      <c r="C887" s="67"/>
      <c r="D887" s="68"/>
      <c r="E887" s="69"/>
      <c r="F887" s="70"/>
      <c r="G887" s="71"/>
      <c r="H887" s="66">
        <v>9000000</v>
      </c>
      <c r="I887" s="67" t="s">
        <v>293</v>
      </c>
      <c r="J887" s="72">
        <v>5.2349700000000023</v>
      </c>
      <c r="K887" s="73">
        <v>6.4425880000000006</v>
      </c>
      <c r="L887" s="73">
        <f t="shared" si="52"/>
        <v>2.4920009235170264</v>
      </c>
      <c r="M887" s="73">
        <v>1.2620738935170266</v>
      </c>
      <c r="N887" s="73">
        <v>0.62945436999999993</v>
      </c>
      <c r="O887" s="73">
        <v>0.60047265999999988</v>
      </c>
      <c r="P887" s="74">
        <f t="shared" si="53"/>
        <v>0.19589548385167987</v>
      </c>
      <c r="Q887" s="74">
        <f t="shared" si="54"/>
        <v>0.29359758275975839</v>
      </c>
      <c r="R887" s="75">
        <f t="shared" si="55"/>
        <v>0.3868012239052111</v>
      </c>
      <c r="S887" s="7"/>
    </row>
    <row r="888" spans="1:19" x14ac:dyDescent="0.25">
      <c r="A888" s="66"/>
      <c r="B888" s="56"/>
      <c r="C888" s="67"/>
      <c r="D888" s="68"/>
      <c r="E888" s="69"/>
      <c r="F888" s="70"/>
      <c r="G888" s="71"/>
      <c r="H888" s="66">
        <v>9000009</v>
      </c>
      <c r="I888" s="67" t="s">
        <v>294</v>
      </c>
      <c r="J888" s="72">
        <v>22.975612999999999</v>
      </c>
      <c r="K888" s="73">
        <v>12.943389</v>
      </c>
      <c r="L888" s="73">
        <f t="shared" si="52"/>
        <v>4.0235012569704907</v>
      </c>
      <c r="M888" s="73">
        <v>2.6274565269704908</v>
      </c>
      <c r="N888" s="73">
        <v>0.83829363000000001</v>
      </c>
      <c r="O888" s="73">
        <v>0.55775109999999994</v>
      </c>
      <c r="P888" s="74">
        <f t="shared" si="53"/>
        <v>0.20299602576809603</v>
      </c>
      <c r="Q888" s="74">
        <f t="shared" si="54"/>
        <v>0.26776218786057426</v>
      </c>
      <c r="R888" s="75">
        <f t="shared" si="55"/>
        <v>0.31085376920762336</v>
      </c>
      <c r="S888" s="7"/>
    </row>
    <row r="889" spans="1:19" x14ac:dyDescent="0.25">
      <c r="A889" s="44"/>
      <c r="B889" s="45"/>
      <c r="C889" s="46"/>
      <c r="D889" s="47"/>
      <c r="E889" s="48"/>
      <c r="F889" s="49">
        <v>2</v>
      </c>
      <c r="G889" s="50" t="s">
        <v>137</v>
      </c>
      <c r="H889" s="90"/>
      <c r="I889" s="46"/>
      <c r="J889" s="51">
        <v>30.746018999999997</v>
      </c>
      <c r="K889" s="52">
        <v>37.959691999999997</v>
      </c>
      <c r="L889" s="53">
        <f t="shared" si="52"/>
        <v>17.061360093619829</v>
      </c>
      <c r="M889" s="53">
        <v>11.301120093619829</v>
      </c>
      <c r="N889" s="53">
        <v>3.1218838900000008</v>
      </c>
      <c r="O889" s="53">
        <v>2.6383561099999997</v>
      </c>
      <c r="P889" s="54">
        <f t="shared" si="53"/>
        <v>0.29771369308317441</v>
      </c>
      <c r="Q889" s="54">
        <f t="shared" si="54"/>
        <v>0.37995576949412108</v>
      </c>
      <c r="R889" s="55">
        <f t="shared" si="55"/>
        <v>0.44945991905360638</v>
      </c>
      <c r="S889" s="7"/>
    </row>
    <row r="890" spans="1:19" x14ac:dyDescent="0.25">
      <c r="A890" s="66"/>
      <c r="B890" s="56"/>
      <c r="C890" s="67"/>
      <c r="D890" s="68"/>
      <c r="E890" s="69"/>
      <c r="F890" s="70"/>
      <c r="G890" s="71"/>
      <c r="H890" s="66">
        <v>3000001</v>
      </c>
      <c r="I890" s="67" t="s">
        <v>283</v>
      </c>
      <c r="J890" s="72">
        <v>0.76460499999999998</v>
      </c>
      <c r="K890" s="73">
        <v>1.5984160000000001</v>
      </c>
      <c r="L890" s="73">
        <f t="shared" si="52"/>
        <v>0.74327790200412069</v>
      </c>
      <c r="M890" s="73">
        <v>0.40710678200412076</v>
      </c>
      <c r="N890" s="73">
        <v>0.15803943000000001</v>
      </c>
      <c r="O890" s="73">
        <v>0.17813168999999998</v>
      </c>
      <c r="P890" s="74">
        <f t="shared" si="53"/>
        <v>0.25469388569941787</v>
      </c>
      <c r="Q890" s="74">
        <f t="shared" si="54"/>
        <v>0.35356641325169463</v>
      </c>
      <c r="R890" s="75">
        <f t="shared" si="55"/>
        <v>0.46500904770980811</v>
      </c>
      <c r="S890" s="7"/>
    </row>
    <row r="891" spans="1:19" x14ac:dyDescent="0.25">
      <c r="A891" s="66"/>
      <c r="B891" s="56"/>
      <c r="C891" s="67"/>
      <c r="D891" s="68"/>
      <c r="E891" s="69"/>
      <c r="F891" s="70"/>
      <c r="G891" s="71"/>
      <c r="H891" s="66">
        <v>3033172</v>
      </c>
      <c r="I891" s="67" t="s">
        <v>412</v>
      </c>
      <c r="J891" s="72">
        <v>4.9174629999999997</v>
      </c>
      <c r="K891" s="73">
        <v>11.777584000000001</v>
      </c>
      <c r="L891" s="73">
        <f t="shared" si="52"/>
        <v>4.0917272756154999</v>
      </c>
      <c r="M891" s="73">
        <v>1.9799739656154998</v>
      </c>
      <c r="N891" s="73">
        <v>1.2736743300000002</v>
      </c>
      <c r="O891" s="73">
        <v>0.83807897999999992</v>
      </c>
      <c r="P891" s="74">
        <f t="shared" si="53"/>
        <v>0.16811376302775677</v>
      </c>
      <c r="Q891" s="74">
        <f t="shared" si="54"/>
        <v>0.27625770239596675</v>
      </c>
      <c r="R891" s="75">
        <f t="shared" si="55"/>
        <v>0.3474165224052318</v>
      </c>
      <c r="S891" s="7"/>
    </row>
    <row r="892" spans="1:19" ht="25.5" x14ac:dyDescent="0.25">
      <c r="A892" s="66"/>
      <c r="B892" s="56"/>
      <c r="C892" s="67"/>
      <c r="D892" s="68"/>
      <c r="E892" s="69"/>
      <c r="F892" s="70"/>
      <c r="G892" s="71"/>
      <c r="H892" s="66">
        <v>3033294</v>
      </c>
      <c r="I892" s="67" t="s">
        <v>439</v>
      </c>
      <c r="J892" s="72">
        <v>5.0610149999999985</v>
      </c>
      <c r="K892" s="73">
        <v>6.8559299999999999</v>
      </c>
      <c r="L892" s="73">
        <f t="shared" si="52"/>
        <v>1.7029074185229076</v>
      </c>
      <c r="M892" s="73">
        <v>1.0885208885229076</v>
      </c>
      <c r="N892" s="73">
        <v>0.27694159000000002</v>
      </c>
      <c r="O892" s="73">
        <v>0.33744493999999997</v>
      </c>
      <c r="P892" s="74">
        <f t="shared" si="53"/>
        <v>0.15877071214596819</v>
      </c>
      <c r="Q892" s="74">
        <f t="shared" si="54"/>
        <v>0.19916517212441021</v>
      </c>
      <c r="R892" s="75">
        <f t="shared" si="55"/>
        <v>0.24838459822706876</v>
      </c>
      <c r="S892" s="7"/>
    </row>
    <row r="893" spans="1:19" x14ac:dyDescent="0.25">
      <c r="A893" s="66"/>
      <c r="B893" s="56"/>
      <c r="C893" s="67"/>
      <c r="D893" s="68"/>
      <c r="E893" s="69"/>
      <c r="F893" s="70"/>
      <c r="G893" s="71"/>
      <c r="H893" s="66">
        <v>3033295</v>
      </c>
      <c r="I893" s="67" t="s">
        <v>413</v>
      </c>
      <c r="J893" s="72">
        <v>1.608098</v>
      </c>
      <c r="K893" s="73">
        <v>3.7388199999999996</v>
      </c>
      <c r="L893" s="73">
        <f t="shared" si="52"/>
        <v>1.9263972380944616</v>
      </c>
      <c r="M893" s="73">
        <v>1.1179067380944616</v>
      </c>
      <c r="N893" s="73">
        <v>0.47317777</v>
      </c>
      <c r="O893" s="73">
        <v>0.33531272999999995</v>
      </c>
      <c r="P893" s="74">
        <f t="shared" si="53"/>
        <v>0.29899988180614784</v>
      </c>
      <c r="Q893" s="74">
        <f t="shared" si="54"/>
        <v>0.42555793220707649</v>
      </c>
      <c r="R893" s="75">
        <f t="shared" si="55"/>
        <v>0.51524203842240646</v>
      </c>
      <c r="S893" s="7"/>
    </row>
    <row r="894" spans="1:19" ht="25.5" x14ac:dyDescent="0.25">
      <c r="A894" s="66"/>
      <c r="B894" s="56"/>
      <c r="C894" s="67"/>
      <c r="D894" s="68"/>
      <c r="E894" s="69"/>
      <c r="F894" s="70"/>
      <c r="G894" s="71"/>
      <c r="H894" s="66">
        <v>3033297</v>
      </c>
      <c r="I894" s="67" t="s">
        <v>440</v>
      </c>
      <c r="J894" s="72">
        <v>0.35458699999999999</v>
      </c>
      <c r="K894" s="73">
        <v>0.59793099999999988</v>
      </c>
      <c r="L894" s="73">
        <f t="shared" si="52"/>
        <v>0.23266965087408051</v>
      </c>
      <c r="M894" s="73">
        <v>0.10079055087408051</v>
      </c>
      <c r="N894" s="73">
        <v>1.4781300000000001E-2</v>
      </c>
      <c r="O894" s="73">
        <v>0.1170978</v>
      </c>
      <c r="P894" s="74">
        <f t="shared" si="53"/>
        <v>0.16856552156365956</v>
      </c>
      <c r="Q894" s="74">
        <f t="shared" si="54"/>
        <v>0.19328626693394477</v>
      </c>
      <c r="R894" s="75">
        <f t="shared" si="55"/>
        <v>0.38912458272623524</v>
      </c>
      <c r="S894" s="7"/>
    </row>
    <row r="895" spans="1:19" x14ac:dyDescent="0.25">
      <c r="A895" s="66"/>
      <c r="B895" s="56"/>
      <c r="C895" s="67"/>
      <c r="D895" s="68"/>
      <c r="E895" s="69"/>
      <c r="F895" s="70"/>
      <c r="G895" s="71"/>
      <c r="H895" s="66">
        <v>3033305</v>
      </c>
      <c r="I895" s="67" t="s">
        <v>441</v>
      </c>
      <c r="J895" s="72">
        <v>2.2766549999999994</v>
      </c>
      <c r="K895" s="73">
        <v>3.8276640000000004</v>
      </c>
      <c r="L895" s="73">
        <f t="shared" si="52"/>
        <v>2.3117108754725102</v>
      </c>
      <c r="M895" s="73">
        <v>1.4791918054725102</v>
      </c>
      <c r="N895" s="73">
        <v>0.40355869</v>
      </c>
      <c r="O895" s="73">
        <v>0.42896037999999997</v>
      </c>
      <c r="P895" s="74">
        <f t="shared" si="53"/>
        <v>0.386447662457444</v>
      </c>
      <c r="Q895" s="74">
        <f t="shared" si="54"/>
        <v>0.4918797719633986</v>
      </c>
      <c r="R895" s="75">
        <f t="shared" si="55"/>
        <v>0.60394822415773952</v>
      </c>
      <c r="S895" s="7"/>
    </row>
    <row r="896" spans="1:19" x14ac:dyDescent="0.25">
      <c r="A896" s="66"/>
      <c r="B896" s="56"/>
      <c r="C896" s="67"/>
      <c r="D896" s="68"/>
      <c r="E896" s="69"/>
      <c r="F896" s="70"/>
      <c r="G896" s="71"/>
      <c r="H896" s="66">
        <v>9000000</v>
      </c>
      <c r="I896" s="67" t="s">
        <v>293</v>
      </c>
      <c r="J896" s="72">
        <v>4.4007319999999996</v>
      </c>
      <c r="K896" s="73">
        <v>6.0001449999999981</v>
      </c>
      <c r="L896" s="73">
        <f t="shared" si="52"/>
        <v>2.4894678287393739</v>
      </c>
      <c r="M896" s="73">
        <v>1.5644274587393738</v>
      </c>
      <c r="N896" s="73">
        <v>0.52171078000000015</v>
      </c>
      <c r="O896" s="73">
        <v>0.4033295899999999</v>
      </c>
      <c r="P896" s="74">
        <f t="shared" si="53"/>
        <v>0.26073160877601698</v>
      </c>
      <c r="Q896" s="74">
        <f t="shared" si="54"/>
        <v>0.34768130415837861</v>
      </c>
      <c r="R896" s="75">
        <f t="shared" si="55"/>
        <v>0.41490127800901055</v>
      </c>
      <c r="S896" s="7"/>
    </row>
    <row r="897" spans="1:19" x14ac:dyDescent="0.25">
      <c r="A897" s="66"/>
      <c r="B897" s="56"/>
      <c r="C897" s="67"/>
      <c r="D897" s="68"/>
      <c r="E897" s="69"/>
      <c r="F897" s="70"/>
      <c r="G897" s="71"/>
      <c r="H897" s="66">
        <v>9000009</v>
      </c>
      <c r="I897" s="67" t="s">
        <v>294</v>
      </c>
      <c r="J897" s="72">
        <v>11.362864</v>
      </c>
      <c r="K897" s="73">
        <v>3.563202</v>
      </c>
      <c r="L897" s="73">
        <f t="shared" si="52"/>
        <v>3.563201904296875</v>
      </c>
      <c r="M897" s="73">
        <v>3.563201904296875</v>
      </c>
      <c r="N897" s="73">
        <v>0</v>
      </c>
      <c r="O897" s="73">
        <v>0</v>
      </c>
      <c r="P897" s="74">
        <f t="shared" si="53"/>
        <v>0.99999997314125755</v>
      </c>
      <c r="Q897" s="74">
        <f t="shared" si="54"/>
        <v>0.99999997314125755</v>
      </c>
      <c r="R897" s="75">
        <f t="shared" si="55"/>
        <v>0.99999997314125755</v>
      </c>
      <c r="S897" s="7"/>
    </row>
    <row r="898" spans="1:19" x14ac:dyDescent="0.25">
      <c r="A898" s="44"/>
      <c r="B898" s="45"/>
      <c r="C898" s="46"/>
      <c r="D898" s="47"/>
      <c r="E898" s="48"/>
      <c r="F898" s="49">
        <v>16</v>
      </c>
      <c r="G898" s="50" t="s">
        <v>138</v>
      </c>
      <c r="H898" s="90"/>
      <c r="I898" s="46"/>
      <c r="J898" s="51">
        <v>3.4011329999999997</v>
      </c>
      <c r="K898" s="52">
        <v>6.3031699999999997</v>
      </c>
      <c r="L898" s="53">
        <f t="shared" si="52"/>
        <v>1.935517290826136</v>
      </c>
      <c r="M898" s="53">
        <v>1.3289931508261361</v>
      </c>
      <c r="N898" s="53">
        <v>0.29957710999999998</v>
      </c>
      <c r="O898" s="53">
        <v>0.30694703000000001</v>
      </c>
      <c r="P898" s="54">
        <f t="shared" si="53"/>
        <v>0.2108452018311637</v>
      </c>
      <c r="Q898" s="54">
        <f t="shared" si="54"/>
        <v>0.25837320916715495</v>
      </c>
      <c r="R898" s="55">
        <f t="shared" si="55"/>
        <v>0.30707045674258127</v>
      </c>
      <c r="S898" s="7"/>
    </row>
    <row r="899" spans="1:19" x14ac:dyDescent="0.25">
      <c r="A899" s="66"/>
      <c r="B899" s="56"/>
      <c r="C899" s="67"/>
      <c r="D899" s="68"/>
      <c r="E899" s="69"/>
      <c r="F899" s="70"/>
      <c r="G899" s="71"/>
      <c r="H899" s="66">
        <v>3000001</v>
      </c>
      <c r="I899" s="67" t="s">
        <v>283</v>
      </c>
      <c r="J899" s="72">
        <v>0.13848299999999999</v>
      </c>
      <c r="K899" s="73">
        <v>0.13095299999999999</v>
      </c>
      <c r="L899" s="73">
        <f t="shared" si="52"/>
        <v>4.8496229563017787E-2</v>
      </c>
      <c r="M899" s="73">
        <v>2.7329169563017786E-2</v>
      </c>
      <c r="N899" s="73">
        <v>2.4328300000000004E-3</v>
      </c>
      <c r="O899" s="73">
        <v>1.8734229999999998E-2</v>
      </c>
      <c r="P899" s="74">
        <f t="shared" si="53"/>
        <v>0.20869449010727351</v>
      </c>
      <c r="Q899" s="74">
        <f t="shared" si="54"/>
        <v>0.22727237682999082</v>
      </c>
      <c r="R899" s="75">
        <f t="shared" si="55"/>
        <v>0.37033309327024039</v>
      </c>
      <c r="S899" s="7"/>
    </row>
    <row r="900" spans="1:19" ht="25.5" x14ac:dyDescent="0.25">
      <c r="A900" s="66"/>
      <c r="B900" s="56"/>
      <c r="C900" s="67"/>
      <c r="D900" s="68"/>
      <c r="E900" s="69"/>
      <c r="F900" s="70"/>
      <c r="G900" s="71"/>
      <c r="H900" s="66">
        <v>3000612</v>
      </c>
      <c r="I900" s="67" t="s">
        <v>414</v>
      </c>
      <c r="J900" s="72">
        <v>0.60009699999999999</v>
      </c>
      <c r="K900" s="73">
        <v>0.57177099999999992</v>
      </c>
      <c r="L900" s="73">
        <f t="shared" si="52"/>
        <v>0.19436615762727177</v>
      </c>
      <c r="M900" s="73">
        <v>0.12354097762727179</v>
      </c>
      <c r="N900" s="73">
        <v>2.6619220000000002E-2</v>
      </c>
      <c r="O900" s="73">
        <v>4.4205960000000002E-2</v>
      </c>
      <c r="P900" s="74">
        <f t="shared" si="53"/>
        <v>0.2160672325586149</v>
      </c>
      <c r="Q900" s="74">
        <f t="shared" si="54"/>
        <v>0.26262296903353233</v>
      </c>
      <c r="R900" s="75">
        <f t="shared" si="55"/>
        <v>0.33993706855939143</v>
      </c>
      <c r="S900" s="7"/>
    </row>
    <row r="901" spans="1:19" ht="25.5" x14ac:dyDescent="0.25">
      <c r="A901" s="66"/>
      <c r="B901" s="56"/>
      <c r="C901" s="67"/>
      <c r="D901" s="68"/>
      <c r="E901" s="69"/>
      <c r="F901" s="70"/>
      <c r="G901" s="71"/>
      <c r="H901" s="66">
        <v>3000614</v>
      </c>
      <c r="I901" s="67" t="s">
        <v>415</v>
      </c>
      <c r="J901" s="72">
        <v>1.6487720000000001</v>
      </c>
      <c r="K901" s="73">
        <v>1.6933660000000004</v>
      </c>
      <c r="L901" s="73">
        <f t="shared" si="52"/>
        <v>1.1368564880638043</v>
      </c>
      <c r="M901" s="73">
        <v>0.91807623806380434</v>
      </c>
      <c r="N901" s="73">
        <v>0.17831112000000002</v>
      </c>
      <c r="O901" s="73">
        <v>4.0469130000000006E-2</v>
      </c>
      <c r="P901" s="74">
        <f t="shared" si="53"/>
        <v>0.54216054772790057</v>
      </c>
      <c r="Q901" s="74">
        <f t="shared" si="54"/>
        <v>0.64746035887327613</v>
      </c>
      <c r="R901" s="75">
        <f t="shared" si="55"/>
        <v>0.67135899035636959</v>
      </c>
      <c r="S901" s="7"/>
    </row>
    <row r="902" spans="1:19" ht="38.25" x14ac:dyDescent="0.25">
      <c r="A902" s="66"/>
      <c r="B902" s="56"/>
      <c r="C902" s="67"/>
      <c r="D902" s="68"/>
      <c r="E902" s="69"/>
      <c r="F902" s="70"/>
      <c r="G902" s="71"/>
      <c r="H902" s="66">
        <v>3043959</v>
      </c>
      <c r="I902" s="67" t="s">
        <v>416</v>
      </c>
      <c r="J902" s="72">
        <v>0.40076699999999998</v>
      </c>
      <c r="K902" s="73">
        <v>0.41485</v>
      </c>
      <c r="L902" s="73">
        <f t="shared" si="52"/>
        <v>0.20698818249714621</v>
      </c>
      <c r="M902" s="73">
        <v>0.1318493224971462</v>
      </c>
      <c r="N902" s="73">
        <v>2.979476E-2</v>
      </c>
      <c r="O902" s="73">
        <v>4.5344100000000005E-2</v>
      </c>
      <c r="P902" s="74">
        <f t="shared" si="53"/>
        <v>0.31782408701252551</v>
      </c>
      <c r="Q902" s="74">
        <f t="shared" si="54"/>
        <v>0.38964464866131421</v>
      </c>
      <c r="R902" s="75">
        <f t="shared" si="55"/>
        <v>0.49894704711858795</v>
      </c>
      <c r="S902" s="7"/>
    </row>
    <row r="903" spans="1:19" ht="25.5" x14ac:dyDescent="0.25">
      <c r="A903" s="66"/>
      <c r="B903" s="56"/>
      <c r="C903" s="67"/>
      <c r="D903" s="68"/>
      <c r="E903" s="69"/>
      <c r="F903" s="70"/>
      <c r="G903" s="71"/>
      <c r="H903" s="66">
        <v>3043961</v>
      </c>
      <c r="I903" s="67" t="s">
        <v>417</v>
      </c>
      <c r="J903" s="72">
        <v>1.5E-3</v>
      </c>
      <c r="K903" s="73">
        <v>1.5E-3</v>
      </c>
      <c r="L903" s="73">
        <f t="shared" ref="L903:L966" si="56">SUM(M903,N903,O903)</f>
        <v>0</v>
      </c>
      <c r="M903" s="73">
        <v>0</v>
      </c>
      <c r="N903" s="73">
        <v>0</v>
      </c>
      <c r="O903" s="73">
        <v>0</v>
      </c>
      <c r="P903" s="74">
        <f t="shared" ref="P903:P966" si="57">IFERROR(M903/K903,0)</f>
        <v>0</v>
      </c>
      <c r="Q903" s="74">
        <f t="shared" ref="Q903:Q966" si="58">IFERROR(SUM(M903,N903)/K903,0)</f>
        <v>0</v>
      </c>
      <c r="R903" s="75">
        <f t="shared" ref="R903:R966" si="59">IFERROR(SUM(M903,N903,O903)/K903,0)</f>
        <v>0</v>
      </c>
      <c r="S903" s="7"/>
    </row>
    <row r="904" spans="1:19" ht="38.25" x14ac:dyDescent="0.25">
      <c r="A904" s="66"/>
      <c r="B904" s="56"/>
      <c r="C904" s="67"/>
      <c r="D904" s="68"/>
      <c r="E904" s="69"/>
      <c r="F904" s="70"/>
      <c r="G904" s="71"/>
      <c r="H904" s="66">
        <v>3043969</v>
      </c>
      <c r="I904" s="67" t="s">
        <v>418</v>
      </c>
      <c r="J904" s="72">
        <v>2.9348999999999997E-2</v>
      </c>
      <c r="K904" s="73">
        <v>0.21436499999999997</v>
      </c>
      <c r="L904" s="73">
        <f t="shared" si="56"/>
        <v>4.905601000647828E-2</v>
      </c>
      <c r="M904" s="73">
        <v>4.0600000647827983E-4</v>
      </c>
      <c r="N904" s="73">
        <v>3.3994699999999999E-3</v>
      </c>
      <c r="O904" s="73">
        <v>4.5250539999999999E-2</v>
      </c>
      <c r="P904" s="74">
        <f t="shared" si="57"/>
        <v>1.8939659295047226E-3</v>
      </c>
      <c r="Q904" s="74">
        <f t="shared" si="58"/>
        <v>1.7752291682309521E-2</v>
      </c>
      <c r="R904" s="75">
        <f t="shared" si="59"/>
        <v>0.22884337464827881</v>
      </c>
      <c r="S904" s="7"/>
    </row>
    <row r="905" spans="1:19" x14ac:dyDescent="0.25">
      <c r="A905" s="66"/>
      <c r="B905" s="56"/>
      <c r="C905" s="67"/>
      <c r="D905" s="68"/>
      <c r="E905" s="69"/>
      <c r="F905" s="70"/>
      <c r="G905" s="71"/>
      <c r="H905" s="66">
        <v>9000000</v>
      </c>
      <c r="I905" s="67" t="s">
        <v>293</v>
      </c>
      <c r="J905" s="72">
        <v>0.58216500000000004</v>
      </c>
      <c r="K905" s="73">
        <v>3.2763649999999993</v>
      </c>
      <c r="L905" s="73">
        <f t="shared" si="56"/>
        <v>0.2997542230684177</v>
      </c>
      <c r="M905" s="73">
        <v>0.12779144306841772</v>
      </c>
      <c r="N905" s="73">
        <v>5.9019710000000003E-2</v>
      </c>
      <c r="O905" s="73">
        <v>0.11294307000000001</v>
      </c>
      <c r="P905" s="74">
        <f t="shared" si="57"/>
        <v>3.9004031317761527E-2</v>
      </c>
      <c r="Q905" s="74">
        <f t="shared" si="58"/>
        <v>5.7017808781505648E-2</v>
      </c>
      <c r="R905" s="75">
        <f t="shared" si="59"/>
        <v>9.1489874622765713E-2</v>
      </c>
      <c r="S905" s="7"/>
    </row>
    <row r="906" spans="1:19" x14ac:dyDescent="0.25">
      <c r="A906" s="44"/>
      <c r="B906" s="45"/>
      <c r="C906" s="46"/>
      <c r="D906" s="47"/>
      <c r="E906" s="48"/>
      <c r="F906" s="49">
        <v>17</v>
      </c>
      <c r="G906" s="50" t="s">
        <v>139</v>
      </c>
      <c r="H906" s="90"/>
      <c r="I906" s="46"/>
      <c r="J906" s="51">
        <v>0.82782299999999998</v>
      </c>
      <c r="K906" s="52">
        <v>1.047774</v>
      </c>
      <c r="L906" s="53">
        <f t="shared" si="56"/>
        <v>0.2808120708074428</v>
      </c>
      <c r="M906" s="53">
        <v>8.3999830807442777E-2</v>
      </c>
      <c r="N906" s="53">
        <v>6.1688299999999995E-2</v>
      </c>
      <c r="O906" s="53">
        <v>0.13512394000000003</v>
      </c>
      <c r="P906" s="54">
        <f t="shared" si="57"/>
        <v>8.0169798837767287E-2</v>
      </c>
      <c r="Q906" s="54">
        <f t="shared" si="58"/>
        <v>0.13904537696816563</v>
      </c>
      <c r="R906" s="55">
        <f t="shared" si="59"/>
        <v>0.26800824491487935</v>
      </c>
      <c r="S906" s="7"/>
    </row>
    <row r="907" spans="1:19" x14ac:dyDescent="0.25">
      <c r="A907" s="66"/>
      <c r="B907" s="56"/>
      <c r="C907" s="67"/>
      <c r="D907" s="68"/>
      <c r="E907" s="69"/>
      <c r="F907" s="70"/>
      <c r="G907" s="71"/>
      <c r="H907" s="66">
        <v>3000001</v>
      </c>
      <c r="I907" s="67" t="s">
        <v>283</v>
      </c>
      <c r="J907" s="72">
        <v>0.15541599999999997</v>
      </c>
      <c r="K907" s="73">
        <v>0.138741</v>
      </c>
      <c r="L907" s="73">
        <f t="shared" si="56"/>
        <v>5.1040650247632879E-2</v>
      </c>
      <c r="M907" s="73">
        <v>1.275478024763288E-2</v>
      </c>
      <c r="N907" s="73">
        <v>1.0108829999999999E-2</v>
      </c>
      <c r="O907" s="73">
        <v>2.8177039999999997E-2</v>
      </c>
      <c r="P907" s="74">
        <f t="shared" si="57"/>
        <v>9.1932307303773789E-2</v>
      </c>
      <c r="Q907" s="74">
        <f t="shared" si="58"/>
        <v>0.16479346586541022</v>
      </c>
      <c r="R907" s="75">
        <f t="shared" si="59"/>
        <v>0.36788440509750453</v>
      </c>
      <c r="S907" s="7"/>
    </row>
    <row r="908" spans="1:19" ht="38.25" x14ac:dyDescent="0.25">
      <c r="A908" s="66"/>
      <c r="B908" s="56"/>
      <c r="C908" s="67"/>
      <c r="D908" s="68"/>
      <c r="E908" s="69"/>
      <c r="F908" s="70"/>
      <c r="G908" s="71"/>
      <c r="H908" s="66">
        <v>3043977</v>
      </c>
      <c r="I908" s="67" t="s">
        <v>419</v>
      </c>
      <c r="J908" s="72">
        <v>9.3485999999999986E-2</v>
      </c>
      <c r="K908" s="73">
        <v>1.7124999999999998E-2</v>
      </c>
      <c r="L908" s="73">
        <f t="shared" si="56"/>
        <v>6.6822499999999998E-3</v>
      </c>
      <c r="M908" s="73">
        <v>0</v>
      </c>
      <c r="N908" s="73">
        <v>6.0222499999999998E-3</v>
      </c>
      <c r="O908" s="73">
        <v>6.6E-4</v>
      </c>
      <c r="P908" s="74">
        <f t="shared" si="57"/>
        <v>0</v>
      </c>
      <c r="Q908" s="74">
        <f t="shared" si="58"/>
        <v>0.35166423357664239</v>
      </c>
      <c r="R908" s="75">
        <f t="shared" si="59"/>
        <v>0.39020437956204385</v>
      </c>
      <c r="S908" s="7"/>
    </row>
    <row r="909" spans="1:19" ht="63.75" x14ac:dyDescent="0.25">
      <c r="A909" s="66"/>
      <c r="B909" s="56"/>
      <c r="C909" s="67"/>
      <c r="D909" s="68"/>
      <c r="E909" s="69"/>
      <c r="F909" s="70"/>
      <c r="G909" s="71"/>
      <c r="H909" s="66">
        <v>3043981</v>
      </c>
      <c r="I909" s="67" t="s">
        <v>420</v>
      </c>
      <c r="J909" s="72">
        <v>4.9686999999999995E-2</v>
      </c>
      <c r="K909" s="73">
        <v>4.9686999999999995E-2</v>
      </c>
      <c r="L909" s="73">
        <f t="shared" si="56"/>
        <v>2.2257389964699149E-2</v>
      </c>
      <c r="M909" s="73">
        <v>4.7959999646991491E-3</v>
      </c>
      <c r="N909" s="73">
        <v>8.6561499999999996E-3</v>
      </c>
      <c r="O909" s="73">
        <v>8.8052400000000006E-3</v>
      </c>
      <c r="P909" s="74">
        <f t="shared" si="57"/>
        <v>9.6524241042911615E-2</v>
      </c>
      <c r="Q909" s="74">
        <f t="shared" si="58"/>
        <v>0.27073781803488134</v>
      </c>
      <c r="R909" s="75">
        <f t="shared" si="59"/>
        <v>0.44795197868052311</v>
      </c>
      <c r="S909" s="7"/>
    </row>
    <row r="910" spans="1:19" x14ac:dyDescent="0.25">
      <c r="A910" s="66"/>
      <c r="B910" s="56"/>
      <c r="C910" s="67"/>
      <c r="D910" s="68"/>
      <c r="E910" s="69"/>
      <c r="F910" s="70"/>
      <c r="G910" s="71"/>
      <c r="H910" s="66">
        <v>3043982</v>
      </c>
      <c r="I910" s="67" t="s">
        <v>421</v>
      </c>
      <c r="J910" s="72">
        <v>7.8540999999999986E-2</v>
      </c>
      <c r="K910" s="73">
        <v>7.8540999999999986E-2</v>
      </c>
      <c r="L910" s="73">
        <f t="shared" si="56"/>
        <v>2.1293060086176673E-2</v>
      </c>
      <c r="M910" s="73">
        <v>1.1425250086176675E-2</v>
      </c>
      <c r="N910" s="73">
        <v>4.6696000000000003E-3</v>
      </c>
      <c r="O910" s="73">
        <v>5.19821E-3</v>
      </c>
      <c r="P910" s="74">
        <f t="shared" si="57"/>
        <v>0.14546860984933571</v>
      </c>
      <c r="Q910" s="74">
        <f t="shared" si="58"/>
        <v>0.20492290760464824</v>
      </c>
      <c r="R910" s="75">
        <f t="shared" si="59"/>
        <v>0.27110757548511832</v>
      </c>
      <c r="S910" s="7"/>
    </row>
    <row r="911" spans="1:19" ht="25.5" x14ac:dyDescent="0.25">
      <c r="A911" s="66"/>
      <c r="B911" s="56"/>
      <c r="C911" s="67"/>
      <c r="D911" s="68"/>
      <c r="E911" s="69"/>
      <c r="F911" s="70"/>
      <c r="G911" s="71"/>
      <c r="H911" s="66">
        <v>3043983</v>
      </c>
      <c r="I911" s="67" t="s">
        <v>422</v>
      </c>
      <c r="J911" s="72">
        <v>0.10111100000000001</v>
      </c>
      <c r="K911" s="73">
        <v>0.270289</v>
      </c>
      <c r="L911" s="73">
        <f t="shared" si="56"/>
        <v>6.5424070368270942E-2</v>
      </c>
      <c r="M911" s="73">
        <v>1.5888170368270949E-2</v>
      </c>
      <c r="N911" s="73">
        <v>1.1396199999999999E-2</v>
      </c>
      <c r="O911" s="73">
        <v>3.8139699999999999E-2</v>
      </c>
      <c r="P911" s="74">
        <f t="shared" si="57"/>
        <v>5.8782156759139101E-2</v>
      </c>
      <c r="Q911" s="74">
        <f t="shared" si="58"/>
        <v>0.10094517486198457</v>
      </c>
      <c r="R911" s="75">
        <f t="shared" si="59"/>
        <v>0.24205228613917304</v>
      </c>
      <c r="S911" s="7"/>
    </row>
    <row r="912" spans="1:19" ht="25.5" x14ac:dyDescent="0.25">
      <c r="A912" s="66"/>
      <c r="B912" s="56"/>
      <c r="C912" s="67"/>
      <c r="D912" s="68"/>
      <c r="E912" s="69"/>
      <c r="F912" s="70"/>
      <c r="G912" s="71"/>
      <c r="H912" s="66">
        <v>3043984</v>
      </c>
      <c r="I912" s="67" t="s">
        <v>423</v>
      </c>
      <c r="J912" s="72">
        <v>0.148649</v>
      </c>
      <c r="K912" s="73">
        <v>0.436222</v>
      </c>
      <c r="L912" s="73">
        <f t="shared" si="56"/>
        <v>9.373207014351756E-2</v>
      </c>
      <c r="M912" s="73">
        <v>3.7529550143517554E-2</v>
      </c>
      <c r="N912" s="73">
        <v>1.0661169999999999E-2</v>
      </c>
      <c r="O912" s="73">
        <v>4.5541350000000001E-2</v>
      </c>
      <c r="P912" s="74">
        <f t="shared" si="57"/>
        <v>8.603314400355222E-2</v>
      </c>
      <c r="Q912" s="74">
        <f t="shared" si="58"/>
        <v>0.11047292466569213</v>
      </c>
      <c r="R912" s="75">
        <f t="shared" si="59"/>
        <v>0.2148724047469352</v>
      </c>
      <c r="S912" s="7"/>
    </row>
    <row r="913" spans="1:19" x14ac:dyDescent="0.25">
      <c r="A913" s="66"/>
      <c r="B913" s="56"/>
      <c r="C913" s="67"/>
      <c r="D913" s="68"/>
      <c r="E913" s="69"/>
      <c r="F913" s="70"/>
      <c r="G913" s="71"/>
      <c r="H913" s="66">
        <v>9000000</v>
      </c>
      <c r="I913" s="67" t="s">
        <v>293</v>
      </c>
      <c r="J913" s="72">
        <v>0.200933</v>
      </c>
      <c r="K913" s="73">
        <v>5.7168999999999991E-2</v>
      </c>
      <c r="L913" s="73">
        <f t="shared" si="56"/>
        <v>2.0382579997145572E-2</v>
      </c>
      <c r="M913" s="73">
        <v>1.6060799971455708E-3</v>
      </c>
      <c r="N913" s="73">
        <v>1.01741E-2</v>
      </c>
      <c r="O913" s="73">
        <v>8.6023999999999996E-3</v>
      </c>
      <c r="P913" s="74">
        <f t="shared" si="57"/>
        <v>2.809354715222535E-2</v>
      </c>
      <c r="Q913" s="74">
        <f t="shared" si="58"/>
        <v>0.20605887801335643</v>
      </c>
      <c r="R913" s="75">
        <f t="shared" si="59"/>
        <v>0.35653203654332899</v>
      </c>
      <c r="S913" s="7"/>
    </row>
    <row r="914" spans="1:19" x14ac:dyDescent="0.25">
      <c r="A914" s="44"/>
      <c r="B914" s="45"/>
      <c r="C914" s="46"/>
      <c r="D914" s="47"/>
      <c r="E914" s="48"/>
      <c r="F914" s="49">
        <v>18</v>
      </c>
      <c r="G914" s="50" t="s">
        <v>140</v>
      </c>
      <c r="H914" s="90"/>
      <c r="I914" s="46"/>
      <c r="J914" s="51">
        <v>3.5448089999999999</v>
      </c>
      <c r="K914" s="52">
        <v>4.4657809999999998</v>
      </c>
      <c r="L914" s="53">
        <f t="shared" si="56"/>
        <v>1.7033983285693255</v>
      </c>
      <c r="M914" s="53">
        <v>0.73831538856932566</v>
      </c>
      <c r="N914" s="53">
        <v>0.20789181000000001</v>
      </c>
      <c r="O914" s="53">
        <v>0.75719112999999982</v>
      </c>
      <c r="P914" s="54">
        <f t="shared" si="57"/>
        <v>0.16532727166184946</v>
      </c>
      <c r="Q914" s="54">
        <f t="shared" si="58"/>
        <v>0.21187944473079304</v>
      </c>
      <c r="R914" s="55">
        <f t="shared" si="59"/>
        <v>0.38143346674844236</v>
      </c>
      <c r="S914" s="7"/>
    </row>
    <row r="915" spans="1:19" x14ac:dyDescent="0.25">
      <c r="A915" s="66"/>
      <c r="B915" s="56"/>
      <c r="C915" s="67"/>
      <c r="D915" s="68"/>
      <c r="E915" s="69"/>
      <c r="F915" s="70"/>
      <c r="G915" s="71"/>
      <c r="H915" s="66">
        <v>3000001</v>
      </c>
      <c r="I915" s="67" t="s">
        <v>283</v>
      </c>
      <c r="J915" s="72">
        <v>1.1457439999999999</v>
      </c>
      <c r="K915" s="73">
        <v>1.1922109999999997</v>
      </c>
      <c r="L915" s="73">
        <f t="shared" si="56"/>
        <v>0.51410356187313289</v>
      </c>
      <c r="M915" s="73">
        <v>2.7147531873132902E-2</v>
      </c>
      <c r="N915" s="73">
        <v>1.3626290000000001E-2</v>
      </c>
      <c r="O915" s="73">
        <v>0.47332973999999994</v>
      </c>
      <c r="P915" s="74">
        <f t="shared" si="57"/>
        <v>2.2770744333958426E-2</v>
      </c>
      <c r="Q915" s="74">
        <f t="shared" si="58"/>
        <v>3.4200172514037293E-2</v>
      </c>
      <c r="R915" s="75">
        <f t="shared" si="59"/>
        <v>0.43121860297643039</v>
      </c>
      <c r="S915" s="7"/>
    </row>
    <row r="916" spans="1:19" ht="38.25" x14ac:dyDescent="0.25">
      <c r="A916" s="66"/>
      <c r="B916" s="56"/>
      <c r="C916" s="67"/>
      <c r="D916" s="68"/>
      <c r="E916" s="69"/>
      <c r="F916" s="70"/>
      <c r="G916" s="71"/>
      <c r="H916" s="66">
        <v>3000015</v>
      </c>
      <c r="I916" s="67" t="s">
        <v>437</v>
      </c>
      <c r="J916" s="72">
        <v>0.19061699999999998</v>
      </c>
      <c r="K916" s="73">
        <v>0.26310499999999998</v>
      </c>
      <c r="L916" s="73">
        <f t="shared" si="56"/>
        <v>6.5645920049460071E-2</v>
      </c>
      <c r="M916" s="73">
        <v>2.4933110049460083E-2</v>
      </c>
      <c r="N916" s="73">
        <v>1.5930349999999999E-2</v>
      </c>
      <c r="O916" s="73">
        <v>2.4782459999999999E-2</v>
      </c>
      <c r="P916" s="74">
        <f t="shared" si="57"/>
        <v>9.4764865925999447E-2</v>
      </c>
      <c r="Q916" s="74">
        <f t="shared" si="58"/>
        <v>0.15531236597350898</v>
      </c>
      <c r="R916" s="75">
        <f t="shared" si="59"/>
        <v>0.24950464662191929</v>
      </c>
      <c r="S916" s="7"/>
    </row>
    <row r="917" spans="1:19" ht="25.5" x14ac:dyDescent="0.25">
      <c r="A917" s="66"/>
      <c r="B917" s="56"/>
      <c r="C917" s="67"/>
      <c r="D917" s="68"/>
      <c r="E917" s="69"/>
      <c r="F917" s="70"/>
      <c r="G917" s="71"/>
      <c r="H917" s="66">
        <v>3000016</v>
      </c>
      <c r="I917" s="67" t="s">
        <v>424</v>
      </c>
      <c r="J917" s="72">
        <v>7.4873999999999996E-2</v>
      </c>
      <c r="K917" s="73">
        <v>0.55337099999999995</v>
      </c>
      <c r="L917" s="73">
        <f t="shared" si="56"/>
        <v>0.12815033018323943</v>
      </c>
      <c r="M917" s="73">
        <v>2.9363700183239416E-2</v>
      </c>
      <c r="N917" s="73">
        <v>1.071368E-2</v>
      </c>
      <c r="O917" s="73">
        <v>8.8072950000000011E-2</v>
      </c>
      <c r="P917" s="74">
        <f t="shared" si="57"/>
        <v>5.3063315900615353E-2</v>
      </c>
      <c r="Q917" s="74">
        <f t="shared" si="58"/>
        <v>7.2424070258903017E-2</v>
      </c>
      <c r="R917" s="75">
        <f t="shared" si="59"/>
        <v>0.23158121799523185</v>
      </c>
      <c r="S917" s="7"/>
    </row>
    <row r="918" spans="1:19" ht="25.5" x14ac:dyDescent="0.25">
      <c r="A918" s="66"/>
      <c r="B918" s="56"/>
      <c r="C918" s="67"/>
      <c r="D918" s="68"/>
      <c r="E918" s="69"/>
      <c r="F918" s="70"/>
      <c r="G918" s="71"/>
      <c r="H918" s="66">
        <v>3000017</v>
      </c>
      <c r="I918" s="67" t="s">
        <v>442</v>
      </c>
      <c r="J918" s="72">
        <v>3.8712999999999997E-2</v>
      </c>
      <c r="K918" s="73">
        <v>0.37390500000000004</v>
      </c>
      <c r="L918" s="73">
        <f t="shared" si="56"/>
        <v>3.7763610061306352E-2</v>
      </c>
      <c r="M918" s="73">
        <v>5.0609500613063574E-3</v>
      </c>
      <c r="N918" s="73">
        <v>2.6464599999999998E-3</v>
      </c>
      <c r="O918" s="73">
        <v>3.0056199999999998E-2</v>
      </c>
      <c r="P918" s="74">
        <f t="shared" si="57"/>
        <v>1.3535390169445065E-2</v>
      </c>
      <c r="Q918" s="74">
        <f t="shared" si="58"/>
        <v>2.0613284286934801E-2</v>
      </c>
      <c r="R918" s="75">
        <f t="shared" si="59"/>
        <v>0.10099787395543346</v>
      </c>
      <c r="S918" s="7"/>
    </row>
    <row r="919" spans="1:19" x14ac:dyDescent="0.25">
      <c r="A919" s="66"/>
      <c r="B919" s="56"/>
      <c r="C919" s="67"/>
      <c r="D919" s="68"/>
      <c r="E919" s="69"/>
      <c r="F919" s="70"/>
      <c r="G919" s="71"/>
      <c r="H919" s="66">
        <v>3000680</v>
      </c>
      <c r="I919" s="67" t="s">
        <v>445</v>
      </c>
      <c r="J919" s="72">
        <v>0.68226600000000004</v>
      </c>
      <c r="K919" s="73">
        <v>0.620757</v>
      </c>
      <c r="L919" s="73">
        <f t="shared" si="56"/>
        <v>0.33342874662707966</v>
      </c>
      <c r="M919" s="73">
        <v>0.21727581662707962</v>
      </c>
      <c r="N919" s="73">
        <v>7.2308760000000014E-2</v>
      </c>
      <c r="O919" s="73">
        <v>4.3844170000000002E-2</v>
      </c>
      <c r="P919" s="74">
        <f t="shared" si="57"/>
        <v>0.35001750544428756</v>
      </c>
      <c r="Q919" s="74">
        <f t="shared" si="58"/>
        <v>0.46650231350927923</v>
      </c>
      <c r="R919" s="75">
        <f t="shared" si="59"/>
        <v>0.53713247958070498</v>
      </c>
      <c r="S919" s="7"/>
    </row>
    <row r="920" spans="1:19" x14ac:dyDescent="0.25">
      <c r="A920" s="66"/>
      <c r="B920" s="56"/>
      <c r="C920" s="67"/>
      <c r="D920" s="68"/>
      <c r="E920" s="69"/>
      <c r="F920" s="70"/>
      <c r="G920" s="71"/>
      <c r="H920" s="66">
        <v>3000681</v>
      </c>
      <c r="I920" s="67" t="s">
        <v>446</v>
      </c>
      <c r="J920" s="72">
        <v>0.134049</v>
      </c>
      <c r="K920" s="73">
        <v>0.112051</v>
      </c>
      <c r="L920" s="73">
        <f t="shared" si="56"/>
        <v>6.6113829419303022E-2</v>
      </c>
      <c r="M920" s="73">
        <v>4.8513359419303015E-2</v>
      </c>
      <c r="N920" s="73">
        <v>1.5189639999999999E-2</v>
      </c>
      <c r="O920" s="73">
        <v>2.4108300000000001E-3</v>
      </c>
      <c r="P920" s="74">
        <f t="shared" si="57"/>
        <v>0.43295784436821638</v>
      </c>
      <c r="Q920" s="74">
        <f t="shared" si="58"/>
        <v>0.56851790184204531</v>
      </c>
      <c r="R920" s="75">
        <f t="shared" si="59"/>
        <v>0.59003337247595311</v>
      </c>
      <c r="S920" s="7"/>
    </row>
    <row r="921" spans="1:19" ht="76.5" x14ac:dyDescent="0.25">
      <c r="A921" s="66"/>
      <c r="B921" s="56"/>
      <c r="C921" s="67"/>
      <c r="D921" s="68"/>
      <c r="E921" s="69"/>
      <c r="F921" s="70"/>
      <c r="G921" s="71"/>
      <c r="H921" s="66">
        <v>3043987</v>
      </c>
      <c r="I921" s="67" t="s">
        <v>425</v>
      </c>
      <c r="J921" s="72">
        <v>6.3899999999999998E-3</v>
      </c>
      <c r="K921" s="73">
        <v>5.1999999999999998E-3</v>
      </c>
      <c r="L921" s="73">
        <f t="shared" si="56"/>
        <v>0</v>
      </c>
      <c r="M921" s="73">
        <v>0</v>
      </c>
      <c r="N921" s="73">
        <v>0</v>
      </c>
      <c r="O921" s="73">
        <v>0</v>
      </c>
      <c r="P921" s="74">
        <f t="shared" si="57"/>
        <v>0</v>
      </c>
      <c r="Q921" s="74">
        <f t="shared" si="58"/>
        <v>0</v>
      </c>
      <c r="R921" s="75">
        <f t="shared" si="59"/>
        <v>0</v>
      </c>
      <c r="S921" s="7"/>
    </row>
    <row r="922" spans="1:19" x14ac:dyDescent="0.25">
      <c r="A922" s="66"/>
      <c r="B922" s="56"/>
      <c r="C922" s="67"/>
      <c r="D922" s="68"/>
      <c r="E922" s="69"/>
      <c r="F922" s="70"/>
      <c r="G922" s="71"/>
      <c r="H922" s="66">
        <v>9000000</v>
      </c>
      <c r="I922" s="67" t="s">
        <v>293</v>
      </c>
      <c r="J922" s="72">
        <v>1.2721559999999996</v>
      </c>
      <c r="K922" s="73">
        <v>1.3451809999999995</v>
      </c>
      <c r="L922" s="73">
        <f t="shared" si="56"/>
        <v>0.55819233035580429</v>
      </c>
      <c r="M922" s="73">
        <v>0.38602092035580426</v>
      </c>
      <c r="N922" s="73">
        <v>7.7476630000000005E-2</v>
      </c>
      <c r="O922" s="73">
        <v>9.4694779999999992E-2</v>
      </c>
      <c r="P922" s="74">
        <f t="shared" si="57"/>
        <v>0.2869657840512202</v>
      </c>
      <c r="Q922" s="74">
        <f t="shared" si="58"/>
        <v>0.344561475634732</v>
      </c>
      <c r="R922" s="75">
        <f t="shared" si="59"/>
        <v>0.41495704322006072</v>
      </c>
      <c r="S922" s="7"/>
    </row>
    <row r="923" spans="1:19" x14ac:dyDescent="0.25">
      <c r="A923" s="44"/>
      <c r="B923" s="45"/>
      <c r="C923" s="46"/>
      <c r="D923" s="47"/>
      <c r="E923" s="48"/>
      <c r="F923" s="49">
        <v>24</v>
      </c>
      <c r="G923" s="50" t="s">
        <v>141</v>
      </c>
      <c r="H923" s="90"/>
      <c r="I923" s="46"/>
      <c r="J923" s="51">
        <v>1.6979449999999998</v>
      </c>
      <c r="K923" s="52">
        <v>3.3076049999999988</v>
      </c>
      <c r="L923" s="53">
        <f t="shared" si="56"/>
        <v>1.0245660049588414</v>
      </c>
      <c r="M923" s="53">
        <v>0.35423633495884133</v>
      </c>
      <c r="N923" s="53">
        <v>0.37161230000000001</v>
      </c>
      <c r="O923" s="53">
        <v>0.29871737000000004</v>
      </c>
      <c r="P923" s="54">
        <f t="shared" si="57"/>
        <v>0.107097532794527</v>
      </c>
      <c r="Q923" s="54">
        <f t="shared" si="58"/>
        <v>0.21944840298610069</v>
      </c>
      <c r="R923" s="55">
        <f t="shared" si="59"/>
        <v>0.30976068936854362</v>
      </c>
      <c r="S923" s="7"/>
    </row>
    <row r="924" spans="1:19" x14ac:dyDescent="0.25">
      <c r="A924" s="66"/>
      <c r="B924" s="56"/>
      <c r="C924" s="67"/>
      <c r="D924" s="68"/>
      <c r="E924" s="69"/>
      <c r="F924" s="70"/>
      <c r="G924" s="71"/>
      <c r="H924" s="66">
        <v>3000001</v>
      </c>
      <c r="I924" s="67" t="s">
        <v>283</v>
      </c>
      <c r="J924" s="72">
        <v>0.66210999999999998</v>
      </c>
      <c r="K924" s="73">
        <v>0.54258399999999996</v>
      </c>
      <c r="L924" s="73">
        <f t="shared" si="56"/>
        <v>8.1221440449252627E-2</v>
      </c>
      <c r="M924" s="73">
        <v>1.7083580449252622E-2</v>
      </c>
      <c r="N924" s="73">
        <v>7.2355000000000006E-3</v>
      </c>
      <c r="O924" s="73">
        <v>5.6902360000000006E-2</v>
      </c>
      <c r="P924" s="74">
        <f t="shared" si="57"/>
        <v>3.1485595685189063E-2</v>
      </c>
      <c r="Q924" s="74">
        <f t="shared" si="58"/>
        <v>4.4820858059309937E-2</v>
      </c>
      <c r="R924" s="75">
        <f t="shared" si="59"/>
        <v>0.14969376253124425</v>
      </c>
      <c r="S924" s="7"/>
    </row>
    <row r="925" spans="1:19" ht="25.5" x14ac:dyDescent="0.25">
      <c r="A925" s="66"/>
      <c r="B925" s="56"/>
      <c r="C925" s="67"/>
      <c r="D925" s="68"/>
      <c r="E925" s="69"/>
      <c r="F925" s="70"/>
      <c r="G925" s="71"/>
      <c r="H925" s="66">
        <v>3000004</v>
      </c>
      <c r="I925" s="67" t="s">
        <v>438</v>
      </c>
      <c r="J925" s="72">
        <v>0.76627599999999996</v>
      </c>
      <c r="K925" s="73">
        <v>2.1153519999999997</v>
      </c>
      <c r="L925" s="73">
        <f t="shared" si="56"/>
        <v>0.82990907296748895</v>
      </c>
      <c r="M925" s="73">
        <v>0.29508379296748899</v>
      </c>
      <c r="N925" s="73">
        <v>0.33624452999999999</v>
      </c>
      <c r="O925" s="73">
        <v>0.19858075</v>
      </c>
      <c r="P925" s="74">
        <f t="shared" si="57"/>
        <v>0.13949630745497157</v>
      </c>
      <c r="Q925" s="74">
        <f t="shared" si="58"/>
        <v>0.29845071787933597</v>
      </c>
      <c r="R925" s="75">
        <f t="shared" si="59"/>
        <v>0.39232670163995831</v>
      </c>
      <c r="S925" s="7"/>
    </row>
    <row r="926" spans="1:19" x14ac:dyDescent="0.25">
      <c r="A926" s="66"/>
      <c r="B926" s="56"/>
      <c r="C926" s="67"/>
      <c r="D926" s="68"/>
      <c r="E926" s="69"/>
      <c r="F926" s="70"/>
      <c r="G926" s="71"/>
      <c r="H926" s="66">
        <v>3000683</v>
      </c>
      <c r="I926" s="67" t="s">
        <v>427</v>
      </c>
      <c r="J926" s="72">
        <v>1.9099999999999999E-2</v>
      </c>
      <c r="K926" s="73">
        <v>1.2800000000000001E-2</v>
      </c>
      <c r="L926" s="73">
        <f t="shared" si="56"/>
        <v>5.6644899812804163E-3</v>
      </c>
      <c r="M926" s="73">
        <v>5.2499998128041625E-4</v>
      </c>
      <c r="N926" s="73">
        <v>8.7449999999999995E-4</v>
      </c>
      <c r="O926" s="73">
        <v>4.2649899999999998E-3</v>
      </c>
      <c r="P926" s="74">
        <f t="shared" si="57"/>
        <v>4.101562353753252E-2</v>
      </c>
      <c r="Q926" s="74">
        <f t="shared" si="58"/>
        <v>0.1093359360375325</v>
      </c>
      <c r="R926" s="75">
        <f t="shared" si="59"/>
        <v>0.44253827978753252</v>
      </c>
      <c r="S926" s="7"/>
    </row>
    <row r="927" spans="1:19" x14ac:dyDescent="0.25">
      <c r="A927" s="66"/>
      <c r="B927" s="56"/>
      <c r="C927" s="67"/>
      <c r="D927" s="68"/>
      <c r="E927" s="69"/>
      <c r="F927" s="70"/>
      <c r="G927" s="71"/>
      <c r="H927" s="66">
        <v>9000000</v>
      </c>
      <c r="I927" s="67" t="s">
        <v>293</v>
      </c>
      <c r="J927" s="72">
        <v>0.25045899999999993</v>
      </c>
      <c r="K927" s="73">
        <v>0.63686899999999969</v>
      </c>
      <c r="L927" s="73">
        <f t="shared" si="56"/>
        <v>0.1077710015608193</v>
      </c>
      <c r="M927" s="73">
        <v>4.1543961560819298E-2</v>
      </c>
      <c r="N927" s="73">
        <v>2.7257770000000001E-2</v>
      </c>
      <c r="O927" s="73">
        <v>3.896927E-2</v>
      </c>
      <c r="P927" s="74">
        <f t="shared" si="57"/>
        <v>6.5231564985608212E-2</v>
      </c>
      <c r="Q927" s="74">
        <f t="shared" si="58"/>
        <v>0.10803121452107001</v>
      </c>
      <c r="R927" s="75">
        <f t="shared" si="59"/>
        <v>0.16922004613322261</v>
      </c>
      <c r="S927" s="7"/>
    </row>
    <row r="928" spans="1:19" ht="25.5" x14ac:dyDescent="0.25">
      <c r="A928" s="44"/>
      <c r="B928" s="45"/>
      <c r="C928" s="46"/>
      <c r="D928" s="47"/>
      <c r="E928" s="48"/>
      <c r="F928" s="49">
        <v>35</v>
      </c>
      <c r="G928" s="50" t="s">
        <v>45</v>
      </c>
      <c r="H928" s="90"/>
      <c r="I928" s="46"/>
      <c r="J928" s="51">
        <v>6.8522040000000004</v>
      </c>
      <c r="K928" s="52">
        <v>4.7579070000000003</v>
      </c>
      <c r="L928" s="53">
        <f t="shared" si="56"/>
        <v>1.3801726826559206</v>
      </c>
      <c r="M928" s="53">
        <v>0.73744212265592068</v>
      </c>
      <c r="N928" s="53">
        <v>0.35983746999999999</v>
      </c>
      <c r="O928" s="53">
        <v>0.28289308999999996</v>
      </c>
      <c r="P928" s="54">
        <f t="shared" si="57"/>
        <v>0.15499296700333165</v>
      </c>
      <c r="Q928" s="54">
        <f t="shared" si="58"/>
        <v>0.23062232882145881</v>
      </c>
      <c r="R928" s="55">
        <f t="shared" si="59"/>
        <v>0.29007979404723977</v>
      </c>
      <c r="S928" s="7"/>
    </row>
    <row r="929" spans="1:19" x14ac:dyDescent="0.25">
      <c r="A929" s="66"/>
      <c r="B929" s="56"/>
      <c r="C929" s="67"/>
      <c r="D929" s="68"/>
      <c r="E929" s="69"/>
      <c r="F929" s="70"/>
      <c r="G929" s="71"/>
      <c r="H929" s="66">
        <v>9000009</v>
      </c>
      <c r="I929" s="67" t="s">
        <v>294</v>
      </c>
      <c r="J929" s="72">
        <v>6.8522040000000004</v>
      </c>
      <c r="K929" s="73">
        <v>4.7579070000000003</v>
      </c>
      <c r="L929" s="73">
        <f t="shared" si="56"/>
        <v>1.3801726826559206</v>
      </c>
      <c r="M929" s="73">
        <v>0.73744212265592068</v>
      </c>
      <c r="N929" s="73">
        <v>0.35983746999999999</v>
      </c>
      <c r="O929" s="73">
        <v>0.28289308999999996</v>
      </c>
      <c r="P929" s="74">
        <f t="shared" si="57"/>
        <v>0.15499296700333165</v>
      </c>
      <c r="Q929" s="74">
        <f t="shared" si="58"/>
        <v>0.23062232882145881</v>
      </c>
      <c r="R929" s="75">
        <f t="shared" si="59"/>
        <v>0.29007979404723977</v>
      </c>
      <c r="S929" s="7"/>
    </row>
    <row r="930" spans="1:19" x14ac:dyDescent="0.25">
      <c r="A930" s="44"/>
      <c r="B930" s="45"/>
      <c r="C930" s="46"/>
      <c r="D930" s="47"/>
      <c r="E930" s="48"/>
      <c r="F930" s="49">
        <v>39</v>
      </c>
      <c r="G930" s="50" t="s">
        <v>157</v>
      </c>
      <c r="H930" s="90"/>
      <c r="I930" s="46"/>
      <c r="J930" s="51">
        <v>0</v>
      </c>
      <c r="K930" s="52">
        <v>0.98928200000000011</v>
      </c>
      <c r="L930" s="53">
        <f t="shared" si="56"/>
        <v>4.178668999832269E-2</v>
      </c>
      <c r="M930" s="53">
        <v>1.2399999832268804E-4</v>
      </c>
      <c r="N930" s="53">
        <v>1.322388E-2</v>
      </c>
      <c r="O930" s="53">
        <v>2.8438810000000002E-2</v>
      </c>
      <c r="P930" s="54">
        <f t="shared" si="57"/>
        <v>1.2534342919681953E-4</v>
      </c>
      <c r="Q930" s="54">
        <f t="shared" si="58"/>
        <v>1.3492492533294537E-2</v>
      </c>
      <c r="R930" s="55">
        <f t="shared" si="59"/>
        <v>4.2239412016313531E-2</v>
      </c>
      <c r="S930" s="7"/>
    </row>
    <row r="931" spans="1:19" x14ac:dyDescent="0.25">
      <c r="A931" s="66"/>
      <c r="B931" s="56"/>
      <c r="C931" s="67"/>
      <c r="D931" s="68"/>
      <c r="E931" s="69"/>
      <c r="F931" s="70"/>
      <c r="G931" s="71"/>
      <c r="H931" s="66">
        <v>9000009</v>
      </c>
      <c r="I931" s="67" t="s">
        <v>294</v>
      </c>
      <c r="J931" s="72">
        <v>0</v>
      </c>
      <c r="K931" s="73">
        <v>0.98928200000000011</v>
      </c>
      <c r="L931" s="73">
        <f t="shared" si="56"/>
        <v>4.178668999832269E-2</v>
      </c>
      <c r="M931" s="73">
        <v>1.2399999832268804E-4</v>
      </c>
      <c r="N931" s="73">
        <v>1.322388E-2</v>
      </c>
      <c r="O931" s="73">
        <v>2.8438810000000002E-2</v>
      </c>
      <c r="P931" s="74">
        <f t="shared" si="57"/>
        <v>1.2534342919681953E-4</v>
      </c>
      <c r="Q931" s="74">
        <f t="shared" si="58"/>
        <v>1.3492492533294537E-2</v>
      </c>
      <c r="R931" s="75">
        <f t="shared" si="59"/>
        <v>4.2239412016313531E-2</v>
      </c>
      <c r="S931" s="7"/>
    </row>
    <row r="932" spans="1:19" ht="25.5" x14ac:dyDescent="0.25">
      <c r="A932" s="44"/>
      <c r="B932" s="45"/>
      <c r="C932" s="46"/>
      <c r="D932" s="47"/>
      <c r="E932" s="48"/>
      <c r="F932" s="49">
        <v>41</v>
      </c>
      <c r="G932" s="50" t="s">
        <v>163</v>
      </c>
      <c r="H932" s="90"/>
      <c r="I932" s="46"/>
      <c r="J932" s="51">
        <v>0</v>
      </c>
      <c r="K932" s="52">
        <v>0.39999999999999997</v>
      </c>
      <c r="L932" s="53">
        <f t="shared" si="56"/>
        <v>0.28480042829179886</v>
      </c>
      <c r="M932" s="53">
        <v>8.237870829179883E-2</v>
      </c>
      <c r="N932" s="53">
        <v>3.5211399999999997E-2</v>
      </c>
      <c r="O932" s="53">
        <v>0.16721032</v>
      </c>
      <c r="P932" s="54">
        <f t="shared" si="57"/>
        <v>0.2059467707294971</v>
      </c>
      <c r="Q932" s="54">
        <f t="shared" si="58"/>
        <v>0.29397527072949708</v>
      </c>
      <c r="R932" s="55">
        <f t="shared" si="59"/>
        <v>0.71200107072949725</v>
      </c>
      <c r="S932" s="7"/>
    </row>
    <row r="933" spans="1:19" x14ac:dyDescent="0.25">
      <c r="A933" s="66"/>
      <c r="B933" s="56"/>
      <c r="C933" s="67"/>
      <c r="D933" s="68"/>
      <c r="E933" s="69"/>
      <c r="F933" s="70"/>
      <c r="G933" s="71"/>
      <c r="H933" s="66">
        <v>9000009</v>
      </c>
      <c r="I933" s="67" t="s">
        <v>294</v>
      </c>
      <c r="J933" s="72">
        <v>0</v>
      </c>
      <c r="K933" s="73">
        <v>0.39999999999999997</v>
      </c>
      <c r="L933" s="73">
        <f t="shared" si="56"/>
        <v>0.28480042829179886</v>
      </c>
      <c r="M933" s="73">
        <v>8.237870829179883E-2</v>
      </c>
      <c r="N933" s="73">
        <v>3.5211399999999997E-2</v>
      </c>
      <c r="O933" s="73">
        <v>0.16721032</v>
      </c>
      <c r="P933" s="74">
        <f t="shared" si="57"/>
        <v>0.2059467707294971</v>
      </c>
      <c r="Q933" s="74">
        <f t="shared" si="58"/>
        <v>0.29397527072949708</v>
      </c>
      <c r="R933" s="75">
        <f t="shared" si="59"/>
        <v>0.71200107072949725</v>
      </c>
      <c r="S933" s="7"/>
    </row>
    <row r="934" spans="1:19" ht="25.5" x14ac:dyDescent="0.25">
      <c r="A934" s="44"/>
      <c r="B934" s="45"/>
      <c r="C934" s="46"/>
      <c r="D934" s="47"/>
      <c r="E934" s="48"/>
      <c r="F934" s="49">
        <v>42</v>
      </c>
      <c r="G934" s="50" t="s">
        <v>158</v>
      </c>
      <c r="H934" s="90"/>
      <c r="I934" s="46"/>
      <c r="J934" s="51">
        <v>0.10836999999999999</v>
      </c>
      <c r="K934" s="52">
        <v>0.660161</v>
      </c>
      <c r="L934" s="53">
        <f t="shared" si="56"/>
        <v>0.29021950604939284</v>
      </c>
      <c r="M934" s="53">
        <v>0.17245083604939282</v>
      </c>
      <c r="N934" s="53">
        <v>-8.5000000000000006E-3</v>
      </c>
      <c r="O934" s="53">
        <v>0.12626867</v>
      </c>
      <c r="P934" s="54">
        <f t="shared" si="57"/>
        <v>0.26122542235817142</v>
      </c>
      <c r="Q934" s="54">
        <f t="shared" si="58"/>
        <v>0.24834977535690961</v>
      </c>
      <c r="R934" s="55">
        <f t="shared" si="59"/>
        <v>0.43961928385559407</v>
      </c>
      <c r="S934" s="7"/>
    </row>
    <row r="935" spans="1:19" x14ac:dyDescent="0.25">
      <c r="A935" s="66"/>
      <c r="B935" s="56"/>
      <c r="C935" s="67"/>
      <c r="D935" s="68"/>
      <c r="E935" s="69"/>
      <c r="F935" s="70"/>
      <c r="G935" s="71"/>
      <c r="H935" s="66">
        <v>9000009</v>
      </c>
      <c r="I935" s="67" t="s">
        <v>294</v>
      </c>
      <c r="J935" s="72">
        <v>0.10836999999999999</v>
      </c>
      <c r="K935" s="73">
        <v>0.660161</v>
      </c>
      <c r="L935" s="73">
        <f t="shared" si="56"/>
        <v>0.29021950604939284</v>
      </c>
      <c r="M935" s="73">
        <v>0.17245083604939282</v>
      </c>
      <c r="N935" s="73">
        <v>-8.5000000000000006E-3</v>
      </c>
      <c r="O935" s="73">
        <v>0.12626867</v>
      </c>
      <c r="P935" s="74">
        <f t="shared" si="57"/>
        <v>0.26122542235817142</v>
      </c>
      <c r="Q935" s="74">
        <f t="shared" si="58"/>
        <v>0.24834977535690961</v>
      </c>
      <c r="R935" s="75">
        <f t="shared" si="59"/>
        <v>0.43961928385559407</v>
      </c>
      <c r="S935" s="7"/>
    </row>
    <row r="936" spans="1:19" x14ac:dyDescent="0.25">
      <c r="A936" s="44"/>
      <c r="B936" s="45"/>
      <c r="C936" s="46"/>
      <c r="D936" s="47"/>
      <c r="E936" s="48"/>
      <c r="F936" s="49">
        <v>46</v>
      </c>
      <c r="G936" s="50" t="s">
        <v>169</v>
      </c>
      <c r="H936" s="90"/>
      <c r="I936" s="46"/>
      <c r="J936" s="51">
        <v>0</v>
      </c>
      <c r="K936" s="52">
        <v>0.89000000000000012</v>
      </c>
      <c r="L936" s="53">
        <f t="shared" si="56"/>
        <v>0</v>
      </c>
      <c r="M936" s="53">
        <v>0</v>
      </c>
      <c r="N936" s="53">
        <v>0</v>
      </c>
      <c r="O936" s="53">
        <v>0</v>
      </c>
      <c r="P936" s="54">
        <f t="shared" si="57"/>
        <v>0</v>
      </c>
      <c r="Q936" s="54">
        <f t="shared" si="58"/>
        <v>0</v>
      </c>
      <c r="R936" s="55">
        <f t="shared" si="59"/>
        <v>0</v>
      </c>
      <c r="S936" s="7"/>
    </row>
    <row r="937" spans="1:19" x14ac:dyDescent="0.25">
      <c r="A937" s="66"/>
      <c r="B937" s="56"/>
      <c r="C937" s="67"/>
      <c r="D937" s="68"/>
      <c r="E937" s="69"/>
      <c r="F937" s="70"/>
      <c r="G937" s="71"/>
      <c r="H937" s="66">
        <v>9000009</v>
      </c>
      <c r="I937" s="67" t="s">
        <v>294</v>
      </c>
      <c r="J937" s="72">
        <v>0</v>
      </c>
      <c r="K937" s="73">
        <v>0.89000000000000012</v>
      </c>
      <c r="L937" s="73">
        <f t="shared" si="56"/>
        <v>0</v>
      </c>
      <c r="M937" s="73">
        <v>0</v>
      </c>
      <c r="N937" s="73">
        <v>0</v>
      </c>
      <c r="O937" s="73">
        <v>0</v>
      </c>
      <c r="P937" s="74">
        <f t="shared" si="57"/>
        <v>0</v>
      </c>
      <c r="Q937" s="74">
        <f t="shared" si="58"/>
        <v>0</v>
      </c>
      <c r="R937" s="75">
        <f t="shared" si="59"/>
        <v>0</v>
      </c>
      <c r="S937" s="7"/>
    </row>
    <row r="938" spans="1:19" ht="51" x14ac:dyDescent="0.25">
      <c r="A938" s="44"/>
      <c r="B938" s="45"/>
      <c r="C938" s="46"/>
      <c r="D938" s="47"/>
      <c r="E938" s="48"/>
      <c r="F938" s="49">
        <v>47</v>
      </c>
      <c r="G938" s="50" t="s">
        <v>190</v>
      </c>
      <c r="H938" s="90"/>
      <c r="I938" s="46"/>
      <c r="J938" s="51">
        <v>0</v>
      </c>
      <c r="K938" s="52">
        <v>2.8269670000000002</v>
      </c>
      <c r="L938" s="53">
        <f t="shared" si="56"/>
        <v>2.0413304400000003</v>
      </c>
      <c r="M938" s="53">
        <v>0</v>
      </c>
      <c r="N938" s="53">
        <v>0</v>
      </c>
      <c r="O938" s="53">
        <v>2.0413304400000003</v>
      </c>
      <c r="P938" s="54">
        <f t="shared" si="57"/>
        <v>0</v>
      </c>
      <c r="Q938" s="54">
        <f t="shared" si="58"/>
        <v>0</v>
      </c>
      <c r="R938" s="55">
        <f t="shared" si="59"/>
        <v>0.72209206545389459</v>
      </c>
      <c r="S938" s="7"/>
    </row>
    <row r="939" spans="1:19" x14ac:dyDescent="0.25">
      <c r="A939" s="66"/>
      <c r="B939" s="56"/>
      <c r="C939" s="67"/>
      <c r="D939" s="68"/>
      <c r="E939" s="69"/>
      <c r="F939" s="70"/>
      <c r="G939" s="71"/>
      <c r="H939" s="66">
        <v>9000009</v>
      </c>
      <c r="I939" s="67" t="s">
        <v>294</v>
      </c>
      <c r="J939" s="72">
        <v>0</v>
      </c>
      <c r="K939" s="73">
        <v>2.8269670000000002</v>
      </c>
      <c r="L939" s="73">
        <f t="shared" si="56"/>
        <v>2.0413304400000003</v>
      </c>
      <c r="M939" s="73">
        <v>0</v>
      </c>
      <c r="N939" s="73">
        <v>0</v>
      </c>
      <c r="O939" s="73">
        <v>2.0413304400000003</v>
      </c>
      <c r="P939" s="74">
        <f t="shared" si="57"/>
        <v>0</v>
      </c>
      <c r="Q939" s="74">
        <f t="shared" si="58"/>
        <v>0</v>
      </c>
      <c r="R939" s="75">
        <f t="shared" si="59"/>
        <v>0.72209206545389459</v>
      </c>
      <c r="S939" s="7"/>
    </row>
    <row r="940" spans="1:19" ht="51" x14ac:dyDescent="0.25">
      <c r="A940" s="44"/>
      <c r="B940" s="45"/>
      <c r="C940" s="46"/>
      <c r="D940" s="47"/>
      <c r="E940" s="48"/>
      <c r="F940" s="49">
        <v>57</v>
      </c>
      <c r="G940" s="50" t="s">
        <v>50</v>
      </c>
      <c r="H940" s="90"/>
      <c r="I940" s="46"/>
      <c r="J940" s="51">
        <v>1.389985</v>
      </c>
      <c r="K940" s="52">
        <v>1.4389849999999997</v>
      </c>
      <c r="L940" s="53">
        <f t="shared" si="56"/>
        <v>0.61060723307185216</v>
      </c>
      <c r="M940" s="53">
        <v>0.23226191307185218</v>
      </c>
      <c r="N940" s="53">
        <v>0.33340156000000004</v>
      </c>
      <c r="O940" s="53">
        <v>4.4943759999999999E-2</v>
      </c>
      <c r="P940" s="54">
        <f t="shared" si="57"/>
        <v>0.16140676454018091</v>
      </c>
      <c r="Q940" s="54">
        <f t="shared" si="58"/>
        <v>0.3930989364530223</v>
      </c>
      <c r="R940" s="55">
        <f t="shared" si="59"/>
        <v>0.42433189579589242</v>
      </c>
      <c r="S940" s="7"/>
    </row>
    <row r="941" spans="1:19" x14ac:dyDescent="0.25">
      <c r="A941" s="66"/>
      <c r="B941" s="56"/>
      <c r="C941" s="67"/>
      <c r="D941" s="68"/>
      <c r="E941" s="69"/>
      <c r="F941" s="70"/>
      <c r="G941" s="71"/>
      <c r="H941" s="66">
        <v>9000009</v>
      </c>
      <c r="I941" s="67" t="s">
        <v>294</v>
      </c>
      <c r="J941" s="72">
        <v>1.389985</v>
      </c>
      <c r="K941" s="73">
        <v>1.4389849999999997</v>
      </c>
      <c r="L941" s="73">
        <f t="shared" si="56"/>
        <v>0.61060723307185216</v>
      </c>
      <c r="M941" s="73">
        <v>0.23226191307185218</v>
      </c>
      <c r="N941" s="73">
        <v>0.33340156000000004</v>
      </c>
      <c r="O941" s="73">
        <v>4.4943759999999999E-2</v>
      </c>
      <c r="P941" s="74">
        <f t="shared" si="57"/>
        <v>0.16140676454018091</v>
      </c>
      <c r="Q941" s="74">
        <f t="shared" si="58"/>
        <v>0.3930989364530223</v>
      </c>
      <c r="R941" s="75">
        <f t="shared" si="59"/>
        <v>0.42433189579589242</v>
      </c>
      <c r="S941" s="7"/>
    </row>
    <row r="942" spans="1:19" ht="38.25" x14ac:dyDescent="0.25">
      <c r="A942" s="44"/>
      <c r="B942" s="45"/>
      <c r="C942" s="46"/>
      <c r="D942" s="47"/>
      <c r="E942" s="48"/>
      <c r="F942" s="49">
        <v>61</v>
      </c>
      <c r="G942" s="50" t="s">
        <v>191</v>
      </c>
      <c r="H942" s="90"/>
      <c r="I942" s="46"/>
      <c r="J942" s="51">
        <v>30.230563</v>
      </c>
      <c r="K942" s="52">
        <v>49.15954</v>
      </c>
      <c r="L942" s="53">
        <f t="shared" si="56"/>
        <v>19.865815626191754</v>
      </c>
      <c r="M942" s="53">
        <v>12.543289806191751</v>
      </c>
      <c r="N942" s="53">
        <v>3.0227275200000006</v>
      </c>
      <c r="O942" s="53">
        <v>4.2997983000000009</v>
      </c>
      <c r="P942" s="54">
        <f t="shared" si="57"/>
        <v>0.25515474323380061</v>
      </c>
      <c r="Q942" s="54">
        <f t="shared" si="58"/>
        <v>0.31664285968078121</v>
      </c>
      <c r="R942" s="55">
        <f t="shared" si="59"/>
        <v>0.40410906257853013</v>
      </c>
      <c r="S942" s="7"/>
    </row>
    <row r="943" spans="1:19" x14ac:dyDescent="0.25">
      <c r="A943" s="66"/>
      <c r="B943" s="56"/>
      <c r="C943" s="67"/>
      <c r="D943" s="68"/>
      <c r="E943" s="69"/>
      <c r="F943" s="70"/>
      <c r="G943" s="71"/>
      <c r="H943" s="66">
        <v>3000001</v>
      </c>
      <c r="I943" s="67" t="s">
        <v>283</v>
      </c>
      <c r="J943" s="72">
        <v>0.6716899999999999</v>
      </c>
      <c r="K943" s="73">
        <v>0.76486600000000005</v>
      </c>
      <c r="L943" s="73">
        <f t="shared" si="56"/>
        <v>0.42105561613532183</v>
      </c>
      <c r="M943" s="73">
        <v>0.26063214613532182</v>
      </c>
      <c r="N943" s="73">
        <v>7.2684729999999989E-2</v>
      </c>
      <c r="O943" s="73">
        <v>8.773874000000001E-2</v>
      </c>
      <c r="P943" s="74">
        <f t="shared" si="57"/>
        <v>0.34075530372028801</v>
      </c>
      <c r="Q943" s="74">
        <f t="shared" si="58"/>
        <v>0.43578466834101892</v>
      </c>
      <c r="R943" s="75">
        <f t="shared" si="59"/>
        <v>0.55049592495328825</v>
      </c>
      <c r="S943" s="7"/>
    </row>
    <row r="944" spans="1:19" ht="25.5" x14ac:dyDescent="0.25">
      <c r="A944" s="66"/>
      <c r="B944" s="56"/>
      <c r="C944" s="67"/>
      <c r="D944" s="68"/>
      <c r="E944" s="69"/>
      <c r="F944" s="70"/>
      <c r="G944" s="71"/>
      <c r="H944" s="66">
        <v>3000132</v>
      </c>
      <c r="I944" s="67" t="s">
        <v>513</v>
      </c>
      <c r="J944" s="72">
        <v>3.4074810000000002</v>
      </c>
      <c r="K944" s="73">
        <v>17.454516999999999</v>
      </c>
      <c r="L944" s="73">
        <f t="shared" si="56"/>
        <v>1.8215674131338848</v>
      </c>
      <c r="M944" s="73">
        <v>0.95755175313388463</v>
      </c>
      <c r="N944" s="73">
        <v>0.38551857000000006</v>
      </c>
      <c r="O944" s="73">
        <v>0.47849709000000001</v>
      </c>
      <c r="P944" s="74">
        <f t="shared" si="57"/>
        <v>5.4859825289573165E-2</v>
      </c>
      <c r="Q944" s="74">
        <f t="shared" si="58"/>
        <v>7.6946862702295615E-2</v>
      </c>
      <c r="R944" s="75">
        <f t="shared" si="59"/>
        <v>0.10436080317397983</v>
      </c>
      <c r="S944" s="7"/>
    </row>
    <row r="945" spans="1:19" ht="25.5" x14ac:dyDescent="0.25">
      <c r="A945" s="66"/>
      <c r="B945" s="56"/>
      <c r="C945" s="67"/>
      <c r="D945" s="68"/>
      <c r="E945" s="69"/>
      <c r="F945" s="70"/>
      <c r="G945" s="71"/>
      <c r="H945" s="66">
        <v>3000478</v>
      </c>
      <c r="I945" s="67" t="s">
        <v>516</v>
      </c>
      <c r="J945" s="72">
        <v>4.9585000000000004E-2</v>
      </c>
      <c r="K945" s="73">
        <v>0.12698500000000001</v>
      </c>
      <c r="L945" s="73">
        <f t="shared" si="56"/>
        <v>4.8649720258033949E-2</v>
      </c>
      <c r="M945" s="73">
        <v>2.1588590258033946E-2</v>
      </c>
      <c r="N945" s="73">
        <v>8.5630800000000007E-3</v>
      </c>
      <c r="O945" s="73">
        <v>1.8498049999999999E-2</v>
      </c>
      <c r="P945" s="74">
        <f t="shared" si="57"/>
        <v>0.17000897947028346</v>
      </c>
      <c r="Q945" s="74">
        <f t="shared" si="58"/>
        <v>0.23744277086296761</v>
      </c>
      <c r="R945" s="75">
        <f t="shared" si="59"/>
        <v>0.38311391312386456</v>
      </c>
      <c r="S945" s="7"/>
    </row>
    <row r="946" spans="1:19" ht="25.5" x14ac:dyDescent="0.25">
      <c r="A946" s="66"/>
      <c r="B946" s="56"/>
      <c r="C946" s="67"/>
      <c r="D946" s="68"/>
      <c r="E946" s="69"/>
      <c r="F946" s="70"/>
      <c r="G946" s="71"/>
      <c r="H946" s="66">
        <v>3000479</v>
      </c>
      <c r="I946" s="67" t="s">
        <v>515</v>
      </c>
      <c r="J946" s="72">
        <v>0.11242000000000001</v>
      </c>
      <c r="K946" s="73">
        <v>0.16767000000000001</v>
      </c>
      <c r="L946" s="73">
        <f t="shared" si="56"/>
        <v>7.6544208802130184E-2</v>
      </c>
      <c r="M946" s="73">
        <v>5.0055578802130185E-2</v>
      </c>
      <c r="N946" s="73">
        <v>1.522537E-2</v>
      </c>
      <c r="O946" s="73">
        <v>1.1263260000000001E-2</v>
      </c>
      <c r="P946" s="74">
        <f t="shared" si="57"/>
        <v>0.29853628438080859</v>
      </c>
      <c r="Q946" s="74">
        <f t="shared" si="58"/>
        <v>0.38934185484660455</v>
      </c>
      <c r="R946" s="75">
        <f t="shared" si="59"/>
        <v>0.45651702035027242</v>
      </c>
      <c r="S946" s="7"/>
    </row>
    <row r="947" spans="1:19" x14ac:dyDescent="0.25">
      <c r="A947" s="66"/>
      <c r="B947" s="56"/>
      <c r="C947" s="67"/>
      <c r="D947" s="68"/>
      <c r="E947" s="69"/>
      <c r="F947" s="70"/>
      <c r="G947" s="71"/>
      <c r="H947" s="66">
        <v>9000000</v>
      </c>
      <c r="I947" s="67" t="s">
        <v>293</v>
      </c>
      <c r="J947" s="72">
        <v>3.1949999999999999E-2</v>
      </c>
      <c r="K947" s="73">
        <v>9.0450000000000003E-2</v>
      </c>
      <c r="L947" s="73">
        <f t="shared" si="56"/>
        <v>1.3013880153460894E-2</v>
      </c>
      <c r="M947" s="73">
        <v>1.1270880153460894E-2</v>
      </c>
      <c r="N947" s="73">
        <v>0</v>
      </c>
      <c r="O947" s="73">
        <v>1.743E-3</v>
      </c>
      <c r="P947" s="74">
        <f t="shared" si="57"/>
        <v>0.12460895692051845</v>
      </c>
      <c r="Q947" s="74">
        <f t="shared" si="58"/>
        <v>0.12460895692051845</v>
      </c>
      <c r="R947" s="75">
        <f t="shared" si="59"/>
        <v>0.14387927201172906</v>
      </c>
      <c r="S947" s="7"/>
    </row>
    <row r="948" spans="1:19" x14ac:dyDescent="0.25">
      <c r="A948" s="66"/>
      <c r="B948" s="56"/>
      <c r="C948" s="67"/>
      <c r="D948" s="68"/>
      <c r="E948" s="69"/>
      <c r="F948" s="70"/>
      <c r="G948" s="71"/>
      <c r="H948" s="66">
        <v>9000009</v>
      </c>
      <c r="I948" s="67" t="s">
        <v>294</v>
      </c>
      <c r="J948" s="72">
        <v>25.957436999999999</v>
      </c>
      <c r="K948" s="73">
        <v>30.555051999999996</v>
      </c>
      <c r="L948" s="73">
        <f t="shared" si="56"/>
        <v>17.484984787708921</v>
      </c>
      <c r="M948" s="73">
        <v>11.24219085770892</v>
      </c>
      <c r="N948" s="73">
        <v>2.5407357700000004</v>
      </c>
      <c r="O948" s="73">
        <v>3.7020581600000004</v>
      </c>
      <c r="P948" s="74">
        <f t="shared" si="57"/>
        <v>0.36793230977675706</v>
      </c>
      <c r="Q948" s="74">
        <f t="shared" si="58"/>
        <v>0.45108503260635663</v>
      </c>
      <c r="R948" s="75">
        <f t="shared" si="59"/>
        <v>0.57224529638204913</v>
      </c>
      <c r="S948" s="7"/>
    </row>
    <row r="949" spans="1:19" ht="38.25" x14ac:dyDescent="0.25">
      <c r="A949" s="44"/>
      <c r="B949" s="45"/>
      <c r="C949" s="46"/>
      <c r="D949" s="47"/>
      <c r="E949" s="48"/>
      <c r="F949" s="49">
        <v>68</v>
      </c>
      <c r="G949" s="50" t="s">
        <v>22</v>
      </c>
      <c r="H949" s="90"/>
      <c r="I949" s="46"/>
      <c r="J949" s="51">
        <v>4.6921119999999998</v>
      </c>
      <c r="K949" s="52">
        <v>6.6108850000000006</v>
      </c>
      <c r="L949" s="53">
        <f t="shared" si="56"/>
        <v>2.1384591480310475</v>
      </c>
      <c r="M949" s="53">
        <v>0.87711440803104779</v>
      </c>
      <c r="N949" s="53">
        <v>0.25651621000000002</v>
      </c>
      <c r="O949" s="53">
        <v>1.0048285299999997</v>
      </c>
      <c r="P949" s="54">
        <f t="shared" si="57"/>
        <v>0.1326773053881663</v>
      </c>
      <c r="Q949" s="54">
        <f t="shared" si="58"/>
        <v>0.17147940374564793</v>
      </c>
      <c r="R949" s="55">
        <f t="shared" si="59"/>
        <v>0.32347547235068336</v>
      </c>
      <c r="S949" s="7"/>
    </row>
    <row r="950" spans="1:19" ht="25.5" x14ac:dyDescent="0.25">
      <c r="A950" s="66"/>
      <c r="B950" s="56"/>
      <c r="C950" s="67"/>
      <c r="D950" s="68"/>
      <c r="E950" s="69"/>
      <c r="F950" s="70"/>
      <c r="G950" s="71"/>
      <c r="H950" s="66">
        <v>3000433</v>
      </c>
      <c r="I950" s="67" t="s">
        <v>289</v>
      </c>
      <c r="J950" s="72">
        <v>0.10128799999999999</v>
      </c>
      <c r="K950" s="73">
        <v>0.101288</v>
      </c>
      <c r="L950" s="73">
        <f t="shared" si="56"/>
        <v>5.4000001400709152E-3</v>
      </c>
      <c r="M950" s="73">
        <v>5.4000001400709152E-3</v>
      </c>
      <c r="N950" s="73">
        <v>0</v>
      </c>
      <c r="O950" s="73">
        <v>0</v>
      </c>
      <c r="P950" s="74">
        <f t="shared" si="57"/>
        <v>5.3313325764857783E-2</v>
      </c>
      <c r="Q950" s="74">
        <f t="shared" si="58"/>
        <v>5.3313325764857783E-2</v>
      </c>
      <c r="R950" s="75">
        <f t="shared" si="59"/>
        <v>5.3313325764857783E-2</v>
      </c>
      <c r="S950" s="7"/>
    </row>
    <row r="951" spans="1:19" ht="38.25" x14ac:dyDescent="0.25">
      <c r="A951" s="66"/>
      <c r="B951" s="56"/>
      <c r="C951" s="67"/>
      <c r="D951" s="68"/>
      <c r="E951" s="69"/>
      <c r="F951" s="70"/>
      <c r="G951" s="71"/>
      <c r="H951" s="66">
        <v>3000435</v>
      </c>
      <c r="I951" s="67" t="s">
        <v>290</v>
      </c>
      <c r="J951" s="72">
        <v>0.62742500000000001</v>
      </c>
      <c r="K951" s="73">
        <v>0.62742500000000001</v>
      </c>
      <c r="L951" s="73">
        <f t="shared" si="56"/>
        <v>0.21780738091586366</v>
      </c>
      <c r="M951" s="73">
        <v>0.10637735091586364</v>
      </c>
      <c r="N951" s="73">
        <v>3.5759950000000006E-2</v>
      </c>
      <c r="O951" s="73">
        <v>7.5670080000000015E-2</v>
      </c>
      <c r="P951" s="74">
        <f t="shared" si="57"/>
        <v>0.16954592328304363</v>
      </c>
      <c r="Q951" s="74">
        <f t="shared" si="58"/>
        <v>0.22654070353566347</v>
      </c>
      <c r="R951" s="75">
        <f t="shared" si="59"/>
        <v>0.34714488730264759</v>
      </c>
      <c r="S951" s="7"/>
    </row>
    <row r="952" spans="1:19" ht="51" x14ac:dyDescent="0.25">
      <c r="A952" s="66"/>
      <c r="B952" s="56"/>
      <c r="C952" s="67"/>
      <c r="D952" s="68"/>
      <c r="E952" s="69"/>
      <c r="F952" s="70"/>
      <c r="G952" s="71"/>
      <c r="H952" s="66">
        <v>3000450</v>
      </c>
      <c r="I952" s="67" t="s">
        <v>291</v>
      </c>
      <c r="J952" s="72">
        <v>1.6272260000000001</v>
      </c>
      <c r="K952" s="73">
        <v>1.5765880000000005</v>
      </c>
      <c r="L952" s="73">
        <f t="shared" si="56"/>
        <v>0.5451488382828793</v>
      </c>
      <c r="M952" s="73">
        <v>0.26886542828287929</v>
      </c>
      <c r="N952" s="73">
        <v>0.17562146000000001</v>
      </c>
      <c r="O952" s="73">
        <v>0.10066195</v>
      </c>
      <c r="P952" s="74">
        <f t="shared" si="57"/>
        <v>0.17053626456809209</v>
      </c>
      <c r="Q952" s="74">
        <f t="shared" si="58"/>
        <v>0.28192964064351572</v>
      </c>
      <c r="R952" s="75">
        <f t="shared" si="59"/>
        <v>0.34577761487647951</v>
      </c>
      <c r="S952" s="7"/>
    </row>
    <row r="953" spans="1:19" ht="38.25" x14ac:dyDescent="0.25">
      <c r="A953" s="66"/>
      <c r="B953" s="56"/>
      <c r="C953" s="67"/>
      <c r="D953" s="68"/>
      <c r="E953" s="69"/>
      <c r="F953" s="70"/>
      <c r="G953" s="71"/>
      <c r="H953" s="66">
        <v>3000516</v>
      </c>
      <c r="I953" s="67" t="s">
        <v>292</v>
      </c>
      <c r="J953" s="72">
        <v>0.97305699999999984</v>
      </c>
      <c r="K953" s="73">
        <v>0.97305700000000006</v>
      </c>
      <c r="L953" s="73">
        <f t="shared" si="56"/>
        <v>7.7479140624397425E-2</v>
      </c>
      <c r="M953" s="73">
        <v>4.6322140624397434E-2</v>
      </c>
      <c r="N953" s="73">
        <v>-6.1079999999999988E-3</v>
      </c>
      <c r="O953" s="73">
        <v>3.7265E-2</v>
      </c>
      <c r="P953" s="74">
        <f t="shared" si="57"/>
        <v>4.7604755553269165E-2</v>
      </c>
      <c r="Q953" s="74">
        <f t="shared" si="58"/>
        <v>4.13276309860547E-2</v>
      </c>
      <c r="R953" s="75">
        <f t="shared" si="59"/>
        <v>7.9624462518020439E-2</v>
      </c>
      <c r="S953" s="7"/>
    </row>
    <row r="954" spans="1:19" ht="25.5" x14ac:dyDescent="0.25">
      <c r="A954" s="66"/>
      <c r="B954" s="56"/>
      <c r="C954" s="67"/>
      <c r="D954" s="68"/>
      <c r="E954" s="69"/>
      <c r="F954" s="70"/>
      <c r="G954" s="71"/>
      <c r="H954" s="66">
        <v>3000565</v>
      </c>
      <c r="I954" s="67" t="s">
        <v>382</v>
      </c>
      <c r="J954" s="72">
        <v>0.32678800000000002</v>
      </c>
      <c r="K954" s="73">
        <v>0.30379499999999998</v>
      </c>
      <c r="L954" s="73">
        <f t="shared" si="56"/>
        <v>4.7449730306231896E-2</v>
      </c>
      <c r="M954" s="73">
        <v>3.2020250306231901E-2</v>
      </c>
      <c r="N954" s="73">
        <v>1.2406299999999999E-3</v>
      </c>
      <c r="O954" s="73">
        <v>1.4188849999999999E-2</v>
      </c>
      <c r="P954" s="74">
        <f t="shared" si="57"/>
        <v>0.10540084697322834</v>
      </c>
      <c r="Q954" s="74">
        <f t="shared" si="58"/>
        <v>0.10948462057055548</v>
      </c>
      <c r="R954" s="75">
        <f t="shared" si="59"/>
        <v>0.15618996463480933</v>
      </c>
      <c r="S954" s="7"/>
    </row>
    <row r="955" spans="1:19" x14ac:dyDescent="0.25">
      <c r="A955" s="66"/>
      <c r="B955" s="56"/>
      <c r="C955" s="67"/>
      <c r="D955" s="68"/>
      <c r="E955" s="69"/>
      <c r="F955" s="70"/>
      <c r="G955" s="71"/>
      <c r="H955" s="66">
        <v>9000000</v>
      </c>
      <c r="I955" s="67" t="s">
        <v>293</v>
      </c>
      <c r="J955" s="72">
        <v>1.0363279999999999</v>
      </c>
      <c r="K955" s="73">
        <v>1.0867519999999999</v>
      </c>
      <c r="L955" s="73">
        <f t="shared" si="56"/>
        <v>0.28905183038551369</v>
      </c>
      <c r="M955" s="73">
        <v>8.9613450385513715E-2</v>
      </c>
      <c r="N955" s="73">
        <v>5.0002170000000012E-2</v>
      </c>
      <c r="O955" s="73">
        <v>0.14943620999999996</v>
      </c>
      <c r="P955" s="74">
        <f t="shared" si="57"/>
        <v>8.2459890007576447E-2</v>
      </c>
      <c r="Q955" s="74">
        <f t="shared" si="58"/>
        <v>0.12847054377218881</v>
      </c>
      <c r="R955" s="75">
        <f t="shared" si="59"/>
        <v>0.26597773032441047</v>
      </c>
      <c r="S955" s="7"/>
    </row>
    <row r="956" spans="1:19" x14ac:dyDescent="0.25">
      <c r="A956" s="66"/>
      <c r="B956" s="56"/>
      <c r="C956" s="67"/>
      <c r="D956" s="68"/>
      <c r="E956" s="69"/>
      <c r="F956" s="70"/>
      <c r="G956" s="71"/>
      <c r="H956" s="66">
        <v>9000009</v>
      </c>
      <c r="I956" s="67" t="s">
        <v>294</v>
      </c>
      <c r="J956" s="72">
        <v>0</v>
      </c>
      <c r="K956" s="73">
        <v>1.9419799999999998</v>
      </c>
      <c r="L956" s="73">
        <f t="shared" si="56"/>
        <v>0.95612222737609076</v>
      </c>
      <c r="M956" s="73">
        <v>0.32851578737609088</v>
      </c>
      <c r="N956" s="73">
        <v>0</v>
      </c>
      <c r="O956" s="73">
        <v>0.62760643999999988</v>
      </c>
      <c r="P956" s="74">
        <f t="shared" si="57"/>
        <v>0.16916538140253293</v>
      </c>
      <c r="Q956" s="74">
        <f t="shared" si="58"/>
        <v>0.16916538140253293</v>
      </c>
      <c r="R956" s="75">
        <f t="shared" si="59"/>
        <v>0.49234401352026841</v>
      </c>
      <c r="S956" s="7"/>
    </row>
    <row r="957" spans="1:19" ht="25.5" x14ac:dyDescent="0.25">
      <c r="A957" s="44"/>
      <c r="B957" s="45"/>
      <c r="C957" s="46"/>
      <c r="D957" s="47"/>
      <c r="E957" s="48"/>
      <c r="F957" s="49">
        <v>83</v>
      </c>
      <c r="G957" s="50" t="s">
        <v>198</v>
      </c>
      <c r="H957" s="90"/>
      <c r="I957" s="46"/>
      <c r="J957" s="51">
        <v>13.059057000000001</v>
      </c>
      <c r="K957" s="52">
        <v>14.665336000000002</v>
      </c>
      <c r="L957" s="53">
        <f t="shared" si="56"/>
        <v>5.0533775754458583</v>
      </c>
      <c r="M957" s="53">
        <v>3.0945917154458584</v>
      </c>
      <c r="N957" s="53">
        <v>0.6862238799999999</v>
      </c>
      <c r="O957" s="53">
        <v>1.2725619799999999</v>
      </c>
      <c r="P957" s="54">
        <f t="shared" si="57"/>
        <v>0.21101403441734018</v>
      </c>
      <c r="Q957" s="54">
        <f t="shared" si="58"/>
        <v>0.25780627156758346</v>
      </c>
      <c r="R957" s="55">
        <f t="shared" si="59"/>
        <v>0.34457973383261437</v>
      </c>
      <c r="S957" s="7"/>
    </row>
    <row r="958" spans="1:19" x14ac:dyDescent="0.25">
      <c r="A958" s="66"/>
      <c r="B958" s="56"/>
      <c r="C958" s="67"/>
      <c r="D958" s="68"/>
      <c r="E958" s="69"/>
      <c r="F958" s="70"/>
      <c r="G958" s="71"/>
      <c r="H958" s="66">
        <v>9000009</v>
      </c>
      <c r="I958" s="67" t="s">
        <v>294</v>
      </c>
      <c r="J958" s="72">
        <v>13.059057000000001</v>
      </c>
      <c r="K958" s="73">
        <v>14.665336000000002</v>
      </c>
      <c r="L958" s="73">
        <f t="shared" si="56"/>
        <v>5.0533775754458583</v>
      </c>
      <c r="M958" s="73">
        <v>3.0945917154458584</v>
      </c>
      <c r="N958" s="73">
        <v>0.6862238799999999</v>
      </c>
      <c r="O958" s="73">
        <v>1.2725619799999999</v>
      </c>
      <c r="P958" s="74">
        <f t="shared" si="57"/>
        <v>0.21101403441734018</v>
      </c>
      <c r="Q958" s="74">
        <f t="shared" si="58"/>
        <v>0.25780627156758346</v>
      </c>
      <c r="R958" s="75">
        <f t="shared" si="59"/>
        <v>0.34457973383261437</v>
      </c>
      <c r="S958" s="7"/>
    </row>
    <row r="959" spans="1:19" ht="25.5" x14ac:dyDescent="0.25">
      <c r="A959" s="44"/>
      <c r="B959" s="45"/>
      <c r="C959" s="46"/>
      <c r="D959" s="47"/>
      <c r="E959" s="48"/>
      <c r="F959" s="49">
        <v>90</v>
      </c>
      <c r="G959" s="50" t="s">
        <v>81</v>
      </c>
      <c r="H959" s="90"/>
      <c r="I959" s="46"/>
      <c r="J959" s="51">
        <v>251.42984699999994</v>
      </c>
      <c r="K959" s="52">
        <v>278.55185399999993</v>
      </c>
      <c r="L959" s="53">
        <f t="shared" si="56"/>
        <v>130.41785284004362</v>
      </c>
      <c r="M959" s="53">
        <v>82.733742810043623</v>
      </c>
      <c r="N959" s="53">
        <v>23.622428179999996</v>
      </c>
      <c r="O959" s="53">
        <v>24.06168185000001</v>
      </c>
      <c r="P959" s="54">
        <f t="shared" si="57"/>
        <v>0.29701379338169348</v>
      </c>
      <c r="Q959" s="54">
        <f t="shared" si="58"/>
        <v>0.38181821252585757</v>
      </c>
      <c r="R959" s="55">
        <f t="shared" si="59"/>
        <v>0.46819955052262424</v>
      </c>
      <c r="S959" s="7"/>
    </row>
    <row r="960" spans="1:19" x14ac:dyDescent="0.25">
      <c r="A960" s="66"/>
      <c r="B960" s="56"/>
      <c r="C960" s="67"/>
      <c r="D960" s="68"/>
      <c r="E960" s="69"/>
      <c r="F960" s="70"/>
      <c r="G960" s="71"/>
      <c r="H960" s="66">
        <v>3000001</v>
      </c>
      <c r="I960" s="67" t="s">
        <v>283</v>
      </c>
      <c r="J960" s="72">
        <v>0.58591899999999986</v>
      </c>
      <c r="K960" s="73">
        <v>1.6845829999999997</v>
      </c>
      <c r="L960" s="73">
        <f t="shared" si="56"/>
        <v>0.39934773540790869</v>
      </c>
      <c r="M960" s="73">
        <v>0.20073047540790867</v>
      </c>
      <c r="N960" s="73">
        <v>6.2542160000000013E-2</v>
      </c>
      <c r="O960" s="73">
        <v>0.1360751</v>
      </c>
      <c r="P960" s="74">
        <f t="shared" si="57"/>
        <v>0.11915736737691685</v>
      </c>
      <c r="Q960" s="74">
        <f t="shared" si="58"/>
        <v>0.1562835641864537</v>
      </c>
      <c r="R960" s="75">
        <f t="shared" si="59"/>
        <v>0.2370602905335675</v>
      </c>
      <c r="S960" s="7"/>
    </row>
    <row r="961" spans="1:19" ht="38.25" x14ac:dyDescent="0.25">
      <c r="A961" s="66"/>
      <c r="B961" s="56"/>
      <c r="C961" s="67"/>
      <c r="D961" s="68"/>
      <c r="E961" s="69"/>
      <c r="F961" s="70"/>
      <c r="G961" s="71"/>
      <c r="H961" s="66">
        <v>3000385</v>
      </c>
      <c r="I961" s="67" t="s">
        <v>383</v>
      </c>
      <c r="J961" s="72">
        <v>211.97871099999992</v>
      </c>
      <c r="K961" s="73">
        <v>253.51950399999996</v>
      </c>
      <c r="L961" s="73">
        <f t="shared" si="56"/>
        <v>119.07446101669481</v>
      </c>
      <c r="M961" s="73">
        <v>75.626767496694811</v>
      </c>
      <c r="N961" s="73">
        <v>21.508783069999993</v>
      </c>
      <c r="O961" s="73">
        <v>21.938910450000009</v>
      </c>
      <c r="P961" s="74">
        <f t="shared" si="57"/>
        <v>0.29830749233674275</v>
      </c>
      <c r="Q961" s="74">
        <f t="shared" si="58"/>
        <v>0.38314823528013381</v>
      </c>
      <c r="R961" s="75">
        <f t="shared" si="59"/>
        <v>0.46968560263787368</v>
      </c>
      <c r="S961" s="7"/>
    </row>
    <row r="962" spans="1:19" ht="25.5" x14ac:dyDescent="0.25">
      <c r="A962" s="66"/>
      <c r="B962" s="56"/>
      <c r="C962" s="67"/>
      <c r="D962" s="68"/>
      <c r="E962" s="69"/>
      <c r="F962" s="70"/>
      <c r="G962" s="71"/>
      <c r="H962" s="66">
        <v>3000386</v>
      </c>
      <c r="I962" s="67" t="s">
        <v>384</v>
      </c>
      <c r="J962" s="72">
        <v>10.628653000000002</v>
      </c>
      <c r="K962" s="73">
        <v>16.803979999999996</v>
      </c>
      <c r="L962" s="73">
        <f t="shared" si="56"/>
        <v>6.3494374337307704</v>
      </c>
      <c r="M962" s="73">
        <v>3.5449424737307709</v>
      </c>
      <c r="N962" s="73">
        <v>1.34922454</v>
      </c>
      <c r="O962" s="73">
        <v>1.45527042</v>
      </c>
      <c r="P962" s="74">
        <f t="shared" si="57"/>
        <v>0.21095850350516793</v>
      </c>
      <c r="Q962" s="74">
        <f t="shared" si="58"/>
        <v>0.29125046648060587</v>
      </c>
      <c r="R962" s="75">
        <f t="shared" si="59"/>
        <v>0.37785318916892141</v>
      </c>
      <c r="S962" s="7"/>
    </row>
    <row r="963" spans="1:19" ht="51" x14ac:dyDescent="0.25">
      <c r="A963" s="66"/>
      <c r="B963" s="56"/>
      <c r="C963" s="67"/>
      <c r="D963" s="68"/>
      <c r="E963" s="69"/>
      <c r="F963" s="70"/>
      <c r="G963" s="71"/>
      <c r="H963" s="66">
        <v>3000387</v>
      </c>
      <c r="I963" s="67" t="s">
        <v>385</v>
      </c>
      <c r="J963" s="72">
        <v>3.3613420000000001</v>
      </c>
      <c r="K963" s="73">
        <v>3.3613420000000014</v>
      </c>
      <c r="L963" s="73">
        <f t="shared" si="56"/>
        <v>2.2196312931347384</v>
      </c>
      <c r="M963" s="73">
        <v>1.7615922731347382</v>
      </c>
      <c r="N963" s="73">
        <v>0.26353603000000003</v>
      </c>
      <c r="O963" s="73">
        <v>0.19450299000000001</v>
      </c>
      <c r="P963" s="74">
        <f t="shared" si="57"/>
        <v>0.52407409693352758</v>
      </c>
      <c r="Q963" s="74">
        <f t="shared" si="58"/>
        <v>0.60247612505205883</v>
      </c>
      <c r="R963" s="75">
        <f t="shared" si="59"/>
        <v>0.66034080826489461</v>
      </c>
      <c r="S963" s="7"/>
    </row>
    <row r="964" spans="1:19" x14ac:dyDescent="0.25">
      <c r="A964" s="66"/>
      <c r="B964" s="56"/>
      <c r="C964" s="67"/>
      <c r="D964" s="68"/>
      <c r="E964" s="69"/>
      <c r="F964" s="70"/>
      <c r="G964" s="71"/>
      <c r="H964" s="66">
        <v>9000009</v>
      </c>
      <c r="I964" s="67" t="s">
        <v>294</v>
      </c>
      <c r="J964" s="72">
        <v>24.875222000000001</v>
      </c>
      <c r="K964" s="73">
        <v>3.1824450000000009</v>
      </c>
      <c r="L964" s="73">
        <f t="shared" si="56"/>
        <v>2.3749753610753941</v>
      </c>
      <c r="M964" s="73">
        <v>1.5997100910753943</v>
      </c>
      <c r="N964" s="73">
        <v>0.43834238000000003</v>
      </c>
      <c r="O964" s="73">
        <v>0.33692289000000003</v>
      </c>
      <c r="P964" s="74">
        <f t="shared" si="57"/>
        <v>0.5026670032240601</v>
      </c>
      <c r="Q964" s="74">
        <f t="shared" si="58"/>
        <v>0.64040461691416306</v>
      </c>
      <c r="R964" s="75">
        <f t="shared" si="59"/>
        <v>0.74627381182562258</v>
      </c>
      <c r="S964" s="7"/>
    </row>
    <row r="965" spans="1:19" ht="51" x14ac:dyDescent="0.25">
      <c r="A965" s="44"/>
      <c r="B965" s="45"/>
      <c r="C965" s="46"/>
      <c r="D965" s="47"/>
      <c r="E965" s="48"/>
      <c r="F965" s="49">
        <v>91</v>
      </c>
      <c r="G965" s="50" t="s">
        <v>82</v>
      </c>
      <c r="H965" s="90"/>
      <c r="I965" s="46"/>
      <c r="J965" s="51">
        <v>43.055362000000002</v>
      </c>
      <c r="K965" s="52">
        <v>59.717705000000016</v>
      </c>
      <c r="L965" s="53">
        <f t="shared" si="56"/>
        <v>28.074074973830321</v>
      </c>
      <c r="M965" s="53">
        <v>14.570225773830316</v>
      </c>
      <c r="N965" s="53">
        <v>9.405402190000002</v>
      </c>
      <c r="O965" s="53">
        <v>4.0984470100000001</v>
      </c>
      <c r="P965" s="54">
        <f t="shared" si="57"/>
        <v>0.24398502544312967</v>
      </c>
      <c r="Q965" s="54">
        <f t="shared" si="58"/>
        <v>0.40148274224252778</v>
      </c>
      <c r="R965" s="55">
        <f t="shared" si="59"/>
        <v>0.47011309248790312</v>
      </c>
      <c r="S965" s="7"/>
    </row>
    <row r="966" spans="1:19" ht="38.25" x14ac:dyDescent="0.25">
      <c r="A966" s="66"/>
      <c r="B966" s="56"/>
      <c r="C966" s="67"/>
      <c r="D966" s="68"/>
      <c r="E966" s="69"/>
      <c r="F966" s="70"/>
      <c r="G966" s="71"/>
      <c r="H966" s="66">
        <v>3000515</v>
      </c>
      <c r="I966" s="67" t="s">
        <v>389</v>
      </c>
      <c r="J966" s="72">
        <v>1.055291</v>
      </c>
      <c r="K966" s="73">
        <v>2.0143399999999998</v>
      </c>
      <c r="L966" s="73">
        <f t="shared" si="56"/>
        <v>0.197966729337749</v>
      </c>
      <c r="M966" s="73">
        <v>3.8962149337748997E-2</v>
      </c>
      <c r="N966" s="73">
        <v>2.9026929999999999E-2</v>
      </c>
      <c r="O966" s="73">
        <v>0.12997765</v>
      </c>
      <c r="P966" s="74">
        <f t="shared" si="57"/>
        <v>1.9342389734478292E-2</v>
      </c>
      <c r="Q966" s="74">
        <f t="shared" si="58"/>
        <v>3.3752534000093835E-2</v>
      </c>
      <c r="R966" s="75">
        <f t="shared" si="59"/>
        <v>9.8278706344385264E-2</v>
      </c>
      <c r="S966" s="7"/>
    </row>
    <row r="967" spans="1:19" x14ac:dyDescent="0.25">
      <c r="A967" s="66"/>
      <c r="B967" s="56"/>
      <c r="C967" s="67"/>
      <c r="D967" s="68"/>
      <c r="E967" s="69"/>
      <c r="F967" s="70"/>
      <c r="G967" s="71"/>
      <c r="H967" s="66">
        <v>9000009</v>
      </c>
      <c r="I967" s="67" t="s">
        <v>294</v>
      </c>
      <c r="J967" s="72">
        <v>42.000071000000005</v>
      </c>
      <c r="K967" s="73">
        <v>57.703365000000019</v>
      </c>
      <c r="L967" s="73">
        <f t="shared" ref="L967:L1030" si="60">SUM(M967,N967,O967)</f>
        <v>27.876108244492571</v>
      </c>
      <c r="M967" s="73">
        <v>14.531263624492567</v>
      </c>
      <c r="N967" s="73">
        <v>9.3763752600000014</v>
      </c>
      <c r="O967" s="73">
        <v>3.9684693600000003</v>
      </c>
      <c r="P967" s="74">
        <f t="shared" ref="P967:P1030" si="61">IFERROR(M967/K967,0)</f>
        <v>0.25182697100060908</v>
      </c>
      <c r="Q967" s="74">
        <f t="shared" ref="Q967:Q1030" si="62">IFERROR(SUM(M967,N967)/K967,0)</f>
        <v>0.41431966549078314</v>
      </c>
      <c r="R967" s="75">
        <f t="shared" ref="R967:R1030" si="63">IFERROR(SUM(M967,N967,O967)/K967,0)</f>
        <v>0.48309328657856543</v>
      </c>
      <c r="S967" s="7"/>
    </row>
    <row r="968" spans="1:19" ht="38.25" x14ac:dyDescent="0.25">
      <c r="A968" s="44"/>
      <c r="B968" s="45"/>
      <c r="C968" s="46"/>
      <c r="D968" s="47"/>
      <c r="E968" s="48"/>
      <c r="F968" s="49">
        <v>101</v>
      </c>
      <c r="G968" s="50" t="s">
        <v>88</v>
      </c>
      <c r="H968" s="90"/>
      <c r="I968" s="46"/>
      <c r="J968" s="51">
        <v>8.5691609999999994</v>
      </c>
      <c r="K968" s="52">
        <v>3</v>
      </c>
      <c r="L968" s="53">
        <f t="shared" si="60"/>
        <v>1.793132832333231</v>
      </c>
      <c r="M968" s="53">
        <v>1.154266182333231</v>
      </c>
      <c r="N968" s="53">
        <v>7.4999999999999997E-3</v>
      </c>
      <c r="O968" s="53">
        <v>0.63136664999999992</v>
      </c>
      <c r="P968" s="54">
        <f t="shared" si="61"/>
        <v>0.38475539411107701</v>
      </c>
      <c r="Q968" s="54">
        <f t="shared" si="62"/>
        <v>0.38725539411107701</v>
      </c>
      <c r="R968" s="55">
        <f t="shared" si="63"/>
        <v>0.59771094411107695</v>
      </c>
      <c r="S968" s="7"/>
    </row>
    <row r="969" spans="1:19" x14ac:dyDescent="0.25">
      <c r="A969" s="66"/>
      <c r="B969" s="56"/>
      <c r="C969" s="67"/>
      <c r="D969" s="68"/>
      <c r="E969" s="69"/>
      <c r="F969" s="70"/>
      <c r="G969" s="71"/>
      <c r="H969" s="66">
        <v>9000009</v>
      </c>
      <c r="I969" s="67" t="s">
        <v>294</v>
      </c>
      <c r="J969" s="72">
        <v>8.5691609999999994</v>
      </c>
      <c r="K969" s="73">
        <v>3</v>
      </c>
      <c r="L969" s="73">
        <f t="shared" si="60"/>
        <v>1.793132832333231</v>
      </c>
      <c r="M969" s="73">
        <v>1.154266182333231</v>
      </c>
      <c r="N969" s="73">
        <v>7.4999999999999997E-3</v>
      </c>
      <c r="O969" s="73">
        <v>0.63136664999999992</v>
      </c>
      <c r="P969" s="74">
        <f t="shared" si="61"/>
        <v>0.38475539411107701</v>
      </c>
      <c r="Q969" s="74">
        <f t="shared" si="62"/>
        <v>0.38725539411107701</v>
      </c>
      <c r="R969" s="75">
        <f t="shared" si="63"/>
        <v>0.59771094411107695</v>
      </c>
      <c r="S969" s="7"/>
    </row>
    <row r="970" spans="1:19" ht="25.5" x14ac:dyDescent="0.25">
      <c r="A970" s="44"/>
      <c r="B970" s="45"/>
      <c r="C970" s="46"/>
      <c r="D970" s="47"/>
      <c r="E970" s="48"/>
      <c r="F970" s="49">
        <v>104</v>
      </c>
      <c r="G970" s="50" t="s">
        <v>142</v>
      </c>
      <c r="H970" s="90"/>
      <c r="I970" s="46"/>
      <c r="J970" s="51">
        <v>1.2762090000000001</v>
      </c>
      <c r="K970" s="52">
        <v>1.0588890000000002</v>
      </c>
      <c r="L970" s="53">
        <f t="shared" si="60"/>
        <v>0.40379968188520438</v>
      </c>
      <c r="M970" s="53">
        <v>0.24300057188520441</v>
      </c>
      <c r="N970" s="53">
        <v>6.9393650000000001E-2</v>
      </c>
      <c r="O970" s="53">
        <v>9.1405459999999994E-2</v>
      </c>
      <c r="P970" s="54">
        <f t="shared" si="61"/>
        <v>0.22948635020781627</v>
      </c>
      <c r="Q970" s="54">
        <f t="shared" si="62"/>
        <v>0.29502074521994687</v>
      </c>
      <c r="R970" s="55">
        <f t="shared" si="63"/>
        <v>0.38134278652928144</v>
      </c>
      <c r="S970" s="7"/>
    </row>
    <row r="971" spans="1:19" x14ac:dyDescent="0.25">
      <c r="A971" s="66"/>
      <c r="B971" s="56"/>
      <c r="C971" s="67"/>
      <c r="D971" s="68"/>
      <c r="E971" s="69"/>
      <c r="F971" s="70"/>
      <c r="G971" s="71"/>
      <c r="H971" s="66">
        <v>3000001</v>
      </c>
      <c r="I971" s="67" t="s">
        <v>283</v>
      </c>
      <c r="J971" s="72">
        <v>9.4846999999999987E-2</v>
      </c>
      <c r="K971" s="73">
        <v>7.8529000000000015E-2</v>
      </c>
      <c r="L971" s="73">
        <f t="shared" si="60"/>
        <v>1.6143019974979776E-2</v>
      </c>
      <c r="M971" s="73">
        <v>9.4227399749797769E-3</v>
      </c>
      <c r="N971" s="73">
        <v>4.9521999999999999E-4</v>
      </c>
      <c r="O971" s="73">
        <v>6.2250600000000001E-3</v>
      </c>
      <c r="P971" s="74">
        <f t="shared" si="61"/>
        <v>0.11999057641100454</v>
      </c>
      <c r="Q971" s="74">
        <f t="shared" si="62"/>
        <v>0.12629678176189402</v>
      </c>
      <c r="R971" s="75">
        <f t="shared" si="63"/>
        <v>0.20556762438054441</v>
      </c>
      <c r="S971" s="7"/>
    </row>
    <row r="972" spans="1:19" ht="38.25" x14ac:dyDescent="0.25">
      <c r="A972" s="66"/>
      <c r="B972" s="56"/>
      <c r="C972" s="67"/>
      <c r="D972" s="68"/>
      <c r="E972" s="69"/>
      <c r="F972" s="70"/>
      <c r="G972" s="71"/>
      <c r="H972" s="66">
        <v>3000283</v>
      </c>
      <c r="I972" s="67" t="s">
        <v>428</v>
      </c>
      <c r="J972" s="72">
        <v>0.10800000000000001</v>
      </c>
      <c r="K972" s="73">
        <v>5.9232E-2</v>
      </c>
      <c r="L972" s="73">
        <f t="shared" si="60"/>
        <v>3.5449790069991348E-2</v>
      </c>
      <c r="M972" s="73">
        <v>1.688939006999135E-2</v>
      </c>
      <c r="N972" s="73">
        <v>1.8560399999999998E-2</v>
      </c>
      <c r="O972" s="73">
        <v>0</v>
      </c>
      <c r="P972" s="74">
        <f t="shared" si="61"/>
        <v>0.2851396216570663</v>
      </c>
      <c r="Q972" s="74">
        <f t="shared" si="62"/>
        <v>0.59849051306711487</v>
      </c>
      <c r="R972" s="75">
        <f t="shared" si="63"/>
        <v>0.59849051306711487</v>
      </c>
      <c r="S972" s="7"/>
    </row>
    <row r="973" spans="1:19" ht="25.5" x14ac:dyDescent="0.25">
      <c r="A973" s="66"/>
      <c r="B973" s="56"/>
      <c r="C973" s="67"/>
      <c r="D973" s="68"/>
      <c r="E973" s="69"/>
      <c r="F973" s="70"/>
      <c r="G973" s="71"/>
      <c r="H973" s="66">
        <v>3000285</v>
      </c>
      <c r="I973" s="67" t="s">
        <v>447</v>
      </c>
      <c r="J973" s="72">
        <v>5.9556000000000005E-2</v>
      </c>
      <c r="K973" s="73">
        <v>5.7951999999999997E-2</v>
      </c>
      <c r="L973" s="73">
        <f t="shared" si="60"/>
        <v>2.3329400922895968E-2</v>
      </c>
      <c r="M973" s="73">
        <v>1.8039500922895968E-2</v>
      </c>
      <c r="N973" s="73">
        <v>3.2659499999999997E-3</v>
      </c>
      <c r="O973" s="73">
        <v>2.0239500000000001E-3</v>
      </c>
      <c r="P973" s="74">
        <f t="shared" si="61"/>
        <v>0.31128349190530041</v>
      </c>
      <c r="Q973" s="74">
        <f t="shared" si="62"/>
        <v>0.36763961421341745</v>
      </c>
      <c r="R973" s="75">
        <f t="shared" si="63"/>
        <v>0.40256420697984485</v>
      </c>
      <c r="S973" s="7"/>
    </row>
    <row r="974" spans="1:19" ht="25.5" x14ac:dyDescent="0.25">
      <c r="A974" s="66"/>
      <c r="B974" s="56"/>
      <c r="C974" s="67"/>
      <c r="D974" s="68"/>
      <c r="E974" s="69"/>
      <c r="F974" s="70"/>
      <c r="G974" s="71"/>
      <c r="H974" s="66">
        <v>3000286</v>
      </c>
      <c r="I974" s="67" t="s">
        <v>448</v>
      </c>
      <c r="J974" s="72">
        <v>7.9468999999999998E-2</v>
      </c>
      <c r="K974" s="73">
        <v>7.9469000000000012E-2</v>
      </c>
      <c r="L974" s="73">
        <f t="shared" si="60"/>
        <v>2.7487719388550966E-2</v>
      </c>
      <c r="M974" s="73">
        <v>1.7631599388550967E-2</v>
      </c>
      <c r="N974" s="73">
        <v>5.4482200000000001E-3</v>
      </c>
      <c r="O974" s="73">
        <v>4.4078999999999993E-3</v>
      </c>
      <c r="P974" s="74">
        <f t="shared" si="61"/>
        <v>0.22186763880948501</v>
      </c>
      <c r="Q974" s="74">
        <f t="shared" si="62"/>
        <v>0.29042544122300473</v>
      </c>
      <c r="R974" s="75">
        <f t="shared" si="63"/>
        <v>0.34589235284892172</v>
      </c>
      <c r="S974" s="7"/>
    </row>
    <row r="975" spans="1:19" ht="25.5" x14ac:dyDescent="0.25">
      <c r="A975" s="66"/>
      <c r="B975" s="56"/>
      <c r="C975" s="67"/>
      <c r="D975" s="68"/>
      <c r="E975" s="69"/>
      <c r="F975" s="70"/>
      <c r="G975" s="71"/>
      <c r="H975" s="66">
        <v>3000686</v>
      </c>
      <c r="I975" s="67" t="s">
        <v>450</v>
      </c>
      <c r="J975" s="72">
        <v>0.25717299999999998</v>
      </c>
      <c r="K975" s="73">
        <v>0.25717300000000004</v>
      </c>
      <c r="L975" s="73">
        <f t="shared" si="60"/>
        <v>0.11055071967795871</v>
      </c>
      <c r="M975" s="73">
        <v>5.4014549677958712E-2</v>
      </c>
      <c r="N975" s="73">
        <v>1.08237E-2</v>
      </c>
      <c r="O975" s="73">
        <v>4.5712469999999998E-2</v>
      </c>
      <c r="P975" s="74">
        <f t="shared" si="61"/>
        <v>0.21003196166766613</v>
      </c>
      <c r="Q975" s="74">
        <f t="shared" si="62"/>
        <v>0.25211919477534073</v>
      </c>
      <c r="R975" s="75">
        <f t="shared" si="63"/>
        <v>0.42986907520602352</v>
      </c>
      <c r="S975" s="7"/>
    </row>
    <row r="976" spans="1:19" x14ac:dyDescent="0.25">
      <c r="A976" s="66"/>
      <c r="B976" s="56"/>
      <c r="C976" s="67"/>
      <c r="D976" s="68"/>
      <c r="E976" s="69"/>
      <c r="F976" s="70"/>
      <c r="G976" s="71"/>
      <c r="H976" s="66">
        <v>9000000</v>
      </c>
      <c r="I976" s="67" t="s">
        <v>293</v>
      </c>
      <c r="J976" s="72">
        <v>0.67716399999999999</v>
      </c>
      <c r="K976" s="73">
        <v>0.52653399999999995</v>
      </c>
      <c r="L976" s="73">
        <f t="shared" si="60"/>
        <v>0.19083903185082762</v>
      </c>
      <c r="M976" s="73">
        <v>0.12700279185082763</v>
      </c>
      <c r="N976" s="73">
        <v>3.0800159999999997E-2</v>
      </c>
      <c r="O976" s="73">
        <v>3.3036079999999995E-2</v>
      </c>
      <c r="P976" s="74">
        <f t="shared" si="61"/>
        <v>0.24120530079886132</v>
      </c>
      <c r="Q976" s="74">
        <f t="shared" si="62"/>
        <v>0.29970135233589407</v>
      </c>
      <c r="R976" s="75">
        <f t="shared" si="63"/>
        <v>0.36244389127924814</v>
      </c>
      <c r="S976" s="7"/>
    </row>
    <row r="977" spans="1:19" ht="38.25" x14ac:dyDescent="0.25">
      <c r="A977" s="44"/>
      <c r="B977" s="45"/>
      <c r="C977" s="46"/>
      <c r="D977" s="47"/>
      <c r="E977" s="48"/>
      <c r="F977" s="49">
        <v>106</v>
      </c>
      <c r="G977" s="50" t="s">
        <v>83</v>
      </c>
      <c r="H977" s="90"/>
      <c r="I977" s="46"/>
      <c r="J977" s="51">
        <v>0.68113800000000002</v>
      </c>
      <c r="K977" s="52">
        <v>0.814581</v>
      </c>
      <c r="L977" s="53">
        <f t="shared" si="60"/>
        <v>0.30779626893101053</v>
      </c>
      <c r="M977" s="53">
        <v>0.20334656893101055</v>
      </c>
      <c r="N977" s="53">
        <v>5.2222299999999999E-2</v>
      </c>
      <c r="O977" s="53">
        <v>5.2227400000000007E-2</v>
      </c>
      <c r="P977" s="54">
        <f t="shared" si="61"/>
        <v>0.24963333165272766</v>
      </c>
      <c r="Q977" s="54">
        <f t="shared" si="62"/>
        <v>0.31374273268221398</v>
      </c>
      <c r="R977" s="55">
        <f t="shared" si="63"/>
        <v>0.37785839459919951</v>
      </c>
      <c r="S977" s="7"/>
    </row>
    <row r="978" spans="1:19" ht="51" x14ac:dyDescent="0.25">
      <c r="A978" s="66"/>
      <c r="B978" s="56"/>
      <c r="C978" s="67"/>
      <c r="D978" s="68"/>
      <c r="E978" s="69"/>
      <c r="F978" s="70"/>
      <c r="G978" s="71"/>
      <c r="H978" s="66">
        <v>3000574</v>
      </c>
      <c r="I978" s="67" t="s">
        <v>391</v>
      </c>
      <c r="J978" s="72">
        <v>0.627197</v>
      </c>
      <c r="K978" s="73">
        <v>0.76063999999999998</v>
      </c>
      <c r="L978" s="73">
        <f t="shared" si="60"/>
        <v>0.2747217074175205</v>
      </c>
      <c r="M978" s="73">
        <v>0.17666021741752047</v>
      </c>
      <c r="N978" s="73">
        <v>4.6263930000000002E-2</v>
      </c>
      <c r="O978" s="73">
        <v>5.1797560000000006E-2</v>
      </c>
      <c r="P978" s="74">
        <f t="shared" si="61"/>
        <v>0.23225207380300861</v>
      </c>
      <c r="Q978" s="74">
        <f t="shared" si="62"/>
        <v>0.29307444706762792</v>
      </c>
      <c r="R978" s="75">
        <f t="shared" si="63"/>
        <v>0.36117178615050549</v>
      </c>
      <c r="S978" s="7"/>
    </row>
    <row r="979" spans="1:19" ht="51" x14ac:dyDescent="0.25">
      <c r="A979" s="66"/>
      <c r="B979" s="56"/>
      <c r="C979" s="67"/>
      <c r="D979" s="68"/>
      <c r="E979" s="69"/>
      <c r="F979" s="70"/>
      <c r="G979" s="71"/>
      <c r="H979" s="66">
        <v>3000575</v>
      </c>
      <c r="I979" s="67" t="s">
        <v>392</v>
      </c>
      <c r="J979" s="72">
        <v>5.3941000000000003E-2</v>
      </c>
      <c r="K979" s="73">
        <v>5.3941000000000003E-2</v>
      </c>
      <c r="L979" s="73">
        <f t="shared" si="60"/>
        <v>3.3074561513490079E-2</v>
      </c>
      <c r="M979" s="73">
        <v>2.6686351513490081E-2</v>
      </c>
      <c r="N979" s="73">
        <v>5.9583699999999993E-3</v>
      </c>
      <c r="O979" s="73">
        <v>4.2983999999999996E-4</v>
      </c>
      <c r="P979" s="74">
        <f t="shared" si="61"/>
        <v>0.49473223547005207</v>
      </c>
      <c r="Q979" s="74">
        <f t="shared" si="62"/>
        <v>0.60519310938785109</v>
      </c>
      <c r="R979" s="75">
        <f t="shared" si="63"/>
        <v>0.61316181593759989</v>
      </c>
      <c r="S979" s="7"/>
    </row>
    <row r="980" spans="1:19" ht="38.25" x14ac:dyDescent="0.25">
      <c r="A980" s="44"/>
      <c r="B980" s="45"/>
      <c r="C980" s="46"/>
      <c r="D980" s="47"/>
      <c r="E980" s="48"/>
      <c r="F980" s="49">
        <v>107</v>
      </c>
      <c r="G980" s="50" t="s">
        <v>84</v>
      </c>
      <c r="H980" s="90"/>
      <c r="I980" s="46"/>
      <c r="J980" s="51">
        <v>1.204434</v>
      </c>
      <c r="K980" s="52">
        <v>1.205063</v>
      </c>
      <c r="L980" s="53">
        <f t="shared" si="60"/>
        <v>0.6013466597750714</v>
      </c>
      <c r="M980" s="53">
        <v>0.4104405097750714</v>
      </c>
      <c r="N980" s="53">
        <v>9.3563259999999995E-2</v>
      </c>
      <c r="O980" s="53">
        <v>9.7342890000000001E-2</v>
      </c>
      <c r="P980" s="54">
        <f t="shared" si="61"/>
        <v>0.34059672380205136</v>
      </c>
      <c r="Q980" s="54">
        <f t="shared" si="62"/>
        <v>0.41823852344240214</v>
      </c>
      <c r="R980" s="55">
        <f t="shared" si="63"/>
        <v>0.49901678150857792</v>
      </c>
      <c r="S980" s="7"/>
    </row>
    <row r="981" spans="1:19" ht="38.25" x14ac:dyDescent="0.25">
      <c r="A981" s="66"/>
      <c r="B981" s="56"/>
      <c r="C981" s="67"/>
      <c r="D981" s="68"/>
      <c r="E981" s="69"/>
      <c r="F981" s="70"/>
      <c r="G981" s="71"/>
      <c r="H981" s="66">
        <v>3000546</v>
      </c>
      <c r="I981" s="67" t="s">
        <v>396</v>
      </c>
      <c r="J981" s="72">
        <v>1.204434</v>
      </c>
      <c r="K981" s="73">
        <v>1.205063</v>
      </c>
      <c r="L981" s="73">
        <f t="shared" si="60"/>
        <v>0.6013466597750714</v>
      </c>
      <c r="M981" s="73">
        <v>0.4104405097750714</v>
      </c>
      <c r="N981" s="73">
        <v>9.3563259999999995E-2</v>
      </c>
      <c r="O981" s="73">
        <v>9.7342890000000001E-2</v>
      </c>
      <c r="P981" s="74">
        <f t="shared" si="61"/>
        <v>0.34059672380205136</v>
      </c>
      <c r="Q981" s="74">
        <f t="shared" si="62"/>
        <v>0.41823852344240214</v>
      </c>
      <c r="R981" s="75">
        <f t="shared" si="63"/>
        <v>0.49901678150857792</v>
      </c>
      <c r="S981" s="7"/>
    </row>
    <row r="982" spans="1:19" ht="25.5" x14ac:dyDescent="0.25">
      <c r="A982" s="44"/>
      <c r="B982" s="45"/>
      <c r="C982" s="46"/>
      <c r="D982" s="47"/>
      <c r="E982" s="48"/>
      <c r="F982" s="49">
        <v>121</v>
      </c>
      <c r="G982" s="50" t="s">
        <v>159</v>
      </c>
      <c r="H982" s="90"/>
      <c r="I982" s="46"/>
      <c r="J982" s="51">
        <v>0.18534099999999998</v>
      </c>
      <c r="K982" s="52">
        <v>0.18534100000000001</v>
      </c>
      <c r="L982" s="53">
        <f t="shared" si="60"/>
        <v>5.7617690008332771E-2</v>
      </c>
      <c r="M982" s="53">
        <v>3.1953990008332767E-2</v>
      </c>
      <c r="N982" s="53">
        <v>8.7208500000000022E-3</v>
      </c>
      <c r="O982" s="53">
        <v>1.6942850000000002E-2</v>
      </c>
      <c r="P982" s="54">
        <f t="shared" si="61"/>
        <v>0.17240648323000721</v>
      </c>
      <c r="Q982" s="54">
        <f t="shared" si="62"/>
        <v>0.21945948283613861</v>
      </c>
      <c r="R982" s="55">
        <f t="shared" si="63"/>
        <v>0.31087395669783141</v>
      </c>
      <c r="S982" s="7"/>
    </row>
    <row r="983" spans="1:19" ht="51" x14ac:dyDescent="0.25">
      <c r="A983" s="66"/>
      <c r="B983" s="56"/>
      <c r="C983" s="67"/>
      <c r="D983" s="68"/>
      <c r="E983" s="69"/>
      <c r="F983" s="70"/>
      <c r="G983" s="71"/>
      <c r="H983" s="66">
        <v>3000629</v>
      </c>
      <c r="I983" s="67" t="s">
        <v>462</v>
      </c>
      <c r="J983" s="72">
        <v>6.1999999999999993E-2</v>
      </c>
      <c r="K983" s="73">
        <v>6.2000000000000006E-2</v>
      </c>
      <c r="L983" s="73">
        <f t="shared" si="60"/>
        <v>1.1348650217705408E-2</v>
      </c>
      <c r="M983" s="73">
        <v>6.1956502177054062E-3</v>
      </c>
      <c r="N983" s="73">
        <v>2.6610000000000002E-3</v>
      </c>
      <c r="O983" s="73">
        <v>2.4920000000000003E-3</v>
      </c>
      <c r="P983" s="74">
        <f t="shared" si="61"/>
        <v>9.9929842221054929E-2</v>
      </c>
      <c r="Q983" s="74">
        <f t="shared" si="62"/>
        <v>0.14284919705976459</v>
      </c>
      <c r="R983" s="75">
        <f t="shared" si="63"/>
        <v>0.18304274544686139</v>
      </c>
      <c r="S983" s="7"/>
    </row>
    <row r="984" spans="1:19" ht="38.25" x14ac:dyDescent="0.25">
      <c r="A984" s="66"/>
      <c r="B984" s="56"/>
      <c r="C984" s="67"/>
      <c r="D984" s="68"/>
      <c r="E984" s="69"/>
      <c r="F984" s="70"/>
      <c r="G984" s="71"/>
      <c r="H984" s="66">
        <v>3000633</v>
      </c>
      <c r="I984" s="67" t="s">
        <v>464</v>
      </c>
      <c r="J984" s="72">
        <v>3.8141000000000001E-2</v>
      </c>
      <c r="K984" s="73">
        <v>3.8141000000000001E-2</v>
      </c>
      <c r="L984" s="73">
        <f t="shared" si="60"/>
        <v>1.3182999947223814E-2</v>
      </c>
      <c r="M984" s="73">
        <v>2.9819999472238123E-3</v>
      </c>
      <c r="N984" s="73">
        <v>9.4799999999999995E-4</v>
      </c>
      <c r="O984" s="73">
        <v>9.2530000000000008E-3</v>
      </c>
      <c r="P984" s="74">
        <f t="shared" si="61"/>
        <v>7.8183580588443199E-2</v>
      </c>
      <c r="Q984" s="74">
        <f t="shared" si="62"/>
        <v>0.10303872334820305</v>
      </c>
      <c r="R984" s="75">
        <f t="shared" si="63"/>
        <v>0.34563855030606994</v>
      </c>
      <c r="S984" s="7"/>
    </row>
    <row r="985" spans="1:19" x14ac:dyDescent="0.25">
      <c r="A985" s="66"/>
      <c r="B985" s="56"/>
      <c r="C985" s="67"/>
      <c r="D985" s="68"/>
      <c r="E985" s="69"/>
      <c r="F985" s="70"/>
      <c r="G985" s="71"/>
      <c r="H985" s="66">
        <v>9000000</v>
      </c>
      <c r="I985" s="67" t="s">
        <v>293</v>
      </c>
      <c r="J985" s="72">
        <v>8.5199999999999998E-2</v>
      </c>
      <c r="K985" s="73">
        <v>8.5199999999999998E-2</v>
      </c>
      <c r="L985" s="73">
        <f t="shared" si="60"/>
        <v>3.3086039843403553E-2</v>
      </c>
      <c r="M985" s="73">
        <v>2.2776339843403548E-2</v>
      </c>
      <c r="N985" s="73">
        <v>5.1118500000000011E-3</v>
      </c>
      <c r="O985" s="73">
        <v>5.1978500000000004E-3</v>
      </c>
      <c r="P985" s="74">
        <f t="shared" si="61"/>
        <v>0.26732793243431396</v>
      </c>
      <c r="Q985" s="74">
        <f t="shared" si="62"/>
        <v>0.32732617187093366</v>
      </c>
      <c r="R985" s="75">
        <f t="shared" si="63"/>
        <v>0.38833380097891496</v>
      </c>
      <c r="S985" s="7"/>
    </row>
    <row r="986" spans="1:19" ht="38.25" x14ac:dyDescent="0.25">
      <c r="A986" s="44"/>
      <c r="B986" s="45"/>
      <c r="C986" s="46"/>
      <c r="D986" s="47"/>
      <c r="E986" s="48"/>
      <c r="F986" s="49">
        <v>129</v>
      </c>
      <c r="G986" s="50" t="s">
        <v>143</v>
      </c>
      <c r="H986" s="90"/>
      <c r="I986" s="46"/>
      <c r="J986" s="51">
        <v>3.27E-2</v>
      </c>
      <c r="K986" s="52">
        <v>0.292516</v>
      </c>
      <c r="L986" s="53">
        <f t="shared" si="60"/>
        <v>6.8761080000000002E-2</v>
      </c>
      <c r="M986" s="53">
        <v>0</v>
      </c>
      <c r="N986" s="53">
        <v>1.0227970000000001E-2</v>
      </c>
      <c r="O986" s="53">
        <v>5.8533109999999999E-2</v>
      </c>
      <c r="P986" s="54">
        <f t="shared" si="61"/>
        <v>0</v>
      </c>
      <c r="Q986" s="54">
        <f t="shared" si="62"/>
        <v>3.4965506160346792E-2</v>
      </c>
      <c r="R986" s="55">
        <f t="shared" si="63"/>
        <v>0.23506775697739613</v>
      </c>
      <c r="S986" s="7"/>
    </row>
    <row r="987" spans="1:19" x14ac:dyDescent="0.25">
      <c r="A987" s="66"/>
      <c r="B987" s="56"/>
      <c r="C987" s="67"/>
      <c r="D987" s="68"/>
      <c r="E987" s="69"/>
      <c r="F987" s="70"/>
      <c r="G987" s="71"/>
      <c r="H987" s="66">
        <v>3000001</v>
      </c>
      <c r="I987" s="67" t="s">
        <v>283</v>
      </c>
      <c r="J987" s="72">
        <v>1.9235000000000002E-2</v>
      </c>
      <c r="K987" s="73">
        <v>1.9729999999999998E-2</v>
      </c>
      <c r="L987" s="73">
        <f t="shared" si="60"/>
        <v>1.0569400000000001E-3</v>
      </c>
      <c r="M987" s="73">
        <v>0</v>
      </c>
      <c r="N987" s="73">
        <v>0</v>
      </c>
      <c r="O987" s="73">
        <v>1.0569400000000001E-3</v>
      </c>
      <c r="P987" s="74">
        <f t="shared" si="61"/>
        <v>0</v>
      </c>
      <c r="Q987" s="74">
        <f t="shared" si="62"/>
        <v>0</v>
      </c>
      <c r="R987" s="75">
        <f t="shared" si="63"/>
        <v>5.3570197668525103E-2</v>
      </c>
      <c r="S987" s="7"/>
    </row>
    <row r="988" spans="1:19" ht="25.5" x14ac:dyDescent="0.25">
      <c r="A988" s="66"/>
      <c r="B988" s="56"/>
      <c r="C988" s="67"/>
      <c r="D988" s="68"/>
      <c r="E988" s="69"/>
      <c r="F988" s="70"/>
      <c r="G988" s="71"/>
      <c r="H988" s="66">
        <v>3000687</v>
      </c>
      <c r="I988" s="67" t="s">
        <v>451</v>
      </c>
      <c r="J988" s="72">
        <v>9.8319999999999987E-3</v>
      </c>
      <c r="K988" s="73">
        <v>9.3369999999999998E-3</v>
      </c>
      <c r="L988" s="73">
        <f t="shared" si="60"/>
        <v>9.1746999999999998E-4</v>
      </c>
      <c r="M988" s="73">
        <v>0</v>
      </c>
      <c r="N988" s="73">
        <v>0</v>
      </c>
      <c r="O988" s="73">
        <v>9.1746999999999998E-4</v>
      </c>
      <c r="P988" s="74">
        <f t="shared" si="61"/>
        <v>0</v>
      </c>
      <c r="Q988" s="74">
        <f t="shared" si="62"/>
        <v>0</v>
      </c>
      <c r="R988" s="75">
        <f t="shared" si="63"/>
        <v>9.8261754310806471E-2</v>
      </c>
      <c r="S988" s="7"/>
    </row>
    <row r="989" spans="1:19" ht="38.25" x14ac:dyDescent="0.25">
      <c r="A989" s="66"/>
      <c r="B989" s="56"/>
      <c r="C989" s="67"/>
      <c r="D989" s="68"/>
      <c r="E989" s="69"/>
      <c r="F989" s="70"/>
      <c r="G989" s="71"/>
      <c r="H989" s="66">
        <v>3000688</v>
      </c>
      <c r="I989" s="67" t="s">
        <v>429</v>
      </c>
      <c r="J989" s="72">
        <v>3.6330000000000004E-3</v>
      </c>
      <c r="K989" s="73">
        <v>0.186533</v>
      </c>
      <c r="L989" s="73">
        <f t="shared" si="60"/>
        <v>5.9586670000000001E-2</v>
      </c>
      <c r="M989" s="73">
        <v>0</v>
      </c>
      <c r="N989" s="73">
        <v>1.0227970000000001E-2</v>
      </c>
      <c r="O989" s="73">
        <v>4.9358699999999998E-2</v>
      </c>
      <c r="P989" s="74">
        <f t="shared" si="61"/>
        <v>0</v>
      </c>
      <c r="Q989" s="74">
        <f t="shared" si="62"/>
        <v>5.4831960028520428E-2</v>
      </c>
      <c r="R989" s="75">
        <f t="shared" si="63"/>
        <v>0.31944304761087849</v>
      </c>
      <c r="S989" s="7"/>
    </row>
    <row r="990" spans="1:19" ht="25.5" x14ac:dyDescent="0.25">
      <c r="A990" s="66"/>
      <c r="B990" s="56"/>
      <c r="C990" s="67"/>
      <c r="D990" s="68"/>
      <c r="E990" s="69"/>
      <c r="F990" s="70"/>
      <c r="G990" s="71"/>
      <c r="H990" s="66">
        <v>3000689</v>
      </c>
      <c r="I990" s="67" t="s">
        <v>430</v>
      </c>
      <c r="J990" s="72">
        <v>0</v>
      </c>
      <c r="K990" s="73">
        <v>7.6915999999999998E-2</v>
      </c>
      <c r="L990" s="73">
        <f t="shared" si="60"/>
        <v>7.1999999999999998E-3</v>
      </c>
      <c r="M990" s="73">
        <v>0</v>
      </c>
      <c r="N990" s="73">
        <v>0</v>
      </c>
      <c r="O990" s="73">
        <v>7.1999999999999998E-3</v>
      </c>
      <c r="P990" s="74">
        <f t="shared" si="61"/>
        <v>0</v>
      </c>
      <c r="Q990" s="74">
        <f t="shared" si="62"/>
        <v>0</v>
      </c>
      <c r="R990" s="75">
        <f t="shared" si="63"/>
        <v>9.3608611992303289E-2</v>
      </c>
      <c r="S990" s="7"/>
    </row>
    <row r="991" spans="1:19" x14ac:dyDescent="0.25">
      <c r="A991" s="44"/>
      <c r="B991" s="45"/>
      <c r="C991" s="46"/>
      <c r="D991" s="47"/>
      <c r="E991" s="48"/>
      <c r="F991" s="49">
        <v>131</v>
      </c>
      <c r="G991" s="50" t="s">
        <v>144</v>
      </c>
      <c r="H991" s="90"/>
      <c r="I991" s="46"/>
      <c r="J991" s="51">
        <v>0.69876799999999994</v>
      </c>
      <c r="K991" s="52">
        <v>2.1544099999999999</v>
      </c>
      <c r="L991" s="53">
        <f t="shared" si="60"/>
        <v>0.80842260292019352</v>
      </c>
      <c r="M991" s="53">
        <v>0.45842113292019349</v>
      </c>
      <c r="N991" s="53">
        <v>0.12899474</v>
      </c>
      <c r="O991" s="53">
        <v>0.22100673000000001</v>
      </c>
      <c r="P991" s="54">
        <f t="shared" si="61"/>
        <v>0.21278267967573186</v>
      </c>
      <c r="Q991" s="54">
        <f t="shared" si="62"/>
        <v>0.2726574203239836</v>
      </c>
      <c r="R991" s="55">
        <f t="shared" si="63"/>
        <v>0.37524083295203492</v>
      </c>
      <c r="S991" s="7"/>
    </row>
    <row r="992" spans="1:19" x14ac:dyDescent="0.25">
      <c r="A992" s="66"/>
      <c r="B992" s="56"/>
      <c r="C992" s="67"/>
      <c r="D992" s="68"/>
      <c r="E992" s="69"/>
      <c r="F992" s="70"/>
      <c r="G992" s="71"/>
      <c r="H992" s="66">
        <v>3000001</v>
      </c>
      <c r="I992" s="67" t="s">
        <v>283</v>
      </c>
      <c r="J992" s="72">
        <v>5.0250000000000003E-2</v>
      </c>
      <c r="K992" s="73">
        <v>9.1169999999999987E-2</v>
      </c>
      <c r="L992" s="73">
        <f t="shared" si="60"/>
        <v>4.423165082923286E-2</v>
      </c>
      <c r="M992" s="73">
        <v>3.1125750829232857E-2</v>
      </c>
      <c r="N992" s="73">
        <v>2.4039500000000002E-3</v>
      </c>
      <c r="O992" s="73">
        <v>1.070195E-2</v>
      </c>
      <c r="P992" s="74">
        <f t="shared" si="61"/>
        <v>0.34140343127380562</v>
      </c>
      <c r="Q992" s="74">
        <f t="shared" si="62"/>
        <v>0.36777120576102734</v>
      </c>
      <c r="R992" s="75">
        <f t="shared" si="63"/>
        <v>0.48515576208437938</v>
      </c>
      <c r="S992" s="7"/>
    </row>
    <row r="993" spans="1:19" ht="25.5" x14ac:dyDescent="0.25">
      <c r="A993" s="66"/>
      <c r="B993" s="56"/>
      <c r="C993" s="67"/>
      <c r="D993" s="68"/>
      <c r="E993" s="69"/>
      <c r="F993" s="70"/>
      <c r="G993" s="71"/>
      <c r="H993" s="66">
        <v>3000698</v>
      </c>
      <c r="I993" s="67" t="s">
        <v>431</v>
      </c>
      <c r="J993" s="72">
        <v>0.35661699999999996</v>
      </c>
      <c r="K993" s="73">
        <v>0.72785899999999992</v>
      </c>
      <c r="L993" s="73">
        <f t="shared" si="60"/>
        <v>0.48162070013285785</v>
      </c>
      <c r="M993" s="73">
        <v>0.32233429013285786</v>
      </c>
      <c r="N993" s="73">
        <v>8.2590110000000008E-2</v>
      </c>
      <c r="O993" s="73">
        <v>7.6696299999999995E-2</v>
      </c>
      <c r="P993" s="74">
        <f t="shared" si="61"/>
        <v>0.44285265433670246</v>
      </c>
      <c r="Q993" s="74">
        <f t="shared" si="62"/>
        <v>0.55632258463913742</v>
      </c>
      <c r="R993" s="75">
        <f t="shared" si="63"/>
        <v>0.6616950537574694</v>
      </c>
      <c r="S993" s="7"/>
    </row>
    <row r="994" spans="1:19" ht="38.25" x14ac:dyDescent="0.25">
      <c r="A994" s="66"/>
      <c r="B994" s="56"/>
      <c r="C994" s="67"/>
      <c r="D994" s="68"/>
      <c r="E994" s="69"/>
      <c r="F994" s="70"/>
      <c r="G994" s="71"/>
      <c r="H994" s="66">
        <v>3000699</v>
      </c>
      <c r="I994" s="67" t="s">
        <v>432</v>
      </c>
      <c r="J994" s="72">
        <v>0.163214</v>
      </c>
      <c r="K994" s="73">
        <v>0.16321999999999998</v>
      </c>
      <c r="L994" s="73">
        <f t="shared" si="60"/>
        <v>0.10241697147761844</v>
      </c>
      <c r="M994" s="73">
        <v>6.6463471477618441E-2</v>
      </c>
      <c r="N994" s="73">
        <v>1.7518849999999999E-2</v>
      </c>
      <c r="O994" s="73">
        <v>1.8434649999999997E-2</v>
      </c>
      <c r="P994" s="74">
        <f t="shared" si="61"/>
        <v>0.40720176128917074</v>
      </c>
      <c r="Q994" s="74">
        <f t="shared" si="62"/>
        <v>0.51453450237482201</v>
      </c>
      <c r="R994" s="75">
        <f t="shared" si="63"/>
        <v>0.62747807546635492</v>
      </c>
      <c r="S994" s="7"/>
    </row>
    <row r="995" spans="1:19" ht="25.5" x14ac:dyDescent="0.25">
      <c r="A995" s="66"/>
      <c r="B995" s="56"/>
      <c r="C995" s="67"/>
      <c r="D995" s="68"/>
      <c r="E995" s="69"/>
      <c r="F995" s="70"/>
      <c r="G995" s="71"/>
      <c r="H995" s="66">
        <v>3000700</v>
      </c>
      <c r="I995" s="67" t="s">
        <v>433</v>
      </c>
      <c r="J995" s="72">
        <v>6.9322000000000009E-2</v>
      </c>
      <c r="K995" s="73">
        <v>0.44838</v>
      </c>
      <c r="L995" s="73">
        <f t="shared" si="60"/>
        <v>0.11673309048055019</v>
      </c>
      <c r="M995" s="73">
        <v>3.6919840480550192E-2</v>
      </c>
      <c r="N995" s="73">
        <v>2.3E-3</v>
      </c>
      <c r="O995" s="73">
        <v>7.7513250000000006E-2</v>
      </c>
      <c r="P995" s="74">
        <f t="shared" si="61"/>
        <v>8.2340515813707549E-2</v>
      </c>
      <c r="Q995" s="74">
        <f t="shared" si="62"/>
        <v>8.7470093404144231E-2</v>
      </c>
      <c r="R995" s="75">
        <f t="shared" si="63"/>
        <v>0.26034410651802087</v>
      </c>
      <c r="S995" s="7"/>
    </row>
    <row r="996" spans="1:19" ht="51" x14ac:dyDescent="0.25">
      <c r="A996" s="66"/>
      <c r="B996" s="56"/>
      <c r="C996" s="67"/>
      <c r="D996" s="68"/>
      <c r="E996" s="69"/>
      <c r="F996" s="70"/>
      <c r="G996" s="71"/>
      <c r="H996" s="66">
        <v>3000701</v>
      </c>
      <c r="I996" s="67" t="s">
        <v>434</v>
      </c>
      <c r="J996" s="72">
        <v>6.8770000000000003E-3</v>
      </c>
      <c r="K996" s="73">
        <v>0.28242899999999999</v>
      </c>
      <c r="L996" s="73">
        <f t="shared" si="60"/>
        <v>1.556855E-2</v>
      </c>
      <c r="M996" s="73">
        <v>0</v>
      </c>
      <c r="N996" s="73">
        <v>0</v>
      </c>
      <c r="O996" s="73">
        <v>1.556855E-2</v>
      </c>
      <c r="P996" s="74">
        <f t="shared" si="61"/>
        <v>0</v>
      </c>
      <c r="Q996" s="74">
        <f t="shared" si="62"/>
        <v>0</v>
      </c>
      <c r="R996" s="75">
        <f t="shared" si="63"/>
        <v>5.5123765618969728E-2</v>
      </c>
      <c r="S996" s="7"/>
    </row>
    <row r="997" spans="1:19" ht="25.5" x14ac:dyDescent="0.25">
      <c r="A997" s="66"/>
      <c r="B997" s="56"/>
      <c r="C997" s="67"/>
      <c r="D997" s="68"/>
      <c r="E997" s="69"/>
      <c r="F997" s="70"/>
      <c r="G997" s="71"/>
      <c r="H997" s="66">
        <v>3000702</v>
      </c>
      <c r="I997" s="67" t="s">
        <v>435</v>
      </c>
      <c r="J997" s="72">
        <v>3.5000000000000001E-3</v>
      </c>
      <c r="K997" s="73">
        <v>0.41581199999999996</v>
      </c>
      <c r="L997" s="73">
        <f t="shared" si="60"/>
        <v>4.3778449999999997E-2</v>
      </c>
      <c r="M997" s="73">
        <v>0</v>
      </c>
      <c r="N997" s="73">
        <v>2.28206E-2</v>
      </c>
      <c r="O997" s="73">
        <v>2.095785E-2</v>
      </c>
      <c r="P997" s="74">
        <f t="shared" si="61"/>
        <v>0</v>
      </c>
      <c r="Q997" s="74">
        <f t="shared" si="62"/>
        <v>5.4882013987090326E-2</v>
      </c>
      <c r="R997" s="75">
        <f t="shared" si="63"/>
        <v>0.1052842390311006</v>
      </c>
      <c r="S997" s="7"/>
    </row>
    <row r="998" spans="1:19" x14ac:dyDescent="0.25">
      <c r="A998" s="66"/>
      <c r="B998" s="56"/>
      <c r="C998" s="67"/>
      <c r="D998" s="68"/>
      <c r="E998" s="69"/>
      <c r="F998" s="70"/>
      <c r="G998" s="71"/>
      <c r="H998" s="66">
        <v>9000000</v>
      </c>
      <c r="I998" s="67" t="s">
        <v>293</v>
      </c>
      <c r="J998" s="72">
        <v>4.8988000000000004E-2</v>
      </c>
      <c r="K998" s="73">
        <v>2.5540000000000004E-2</v>
      </c>
      <c r="L998" s="73">
        <f t="shared" si="60"/>
        <v>4.0731899999341369E-3</v>
      </c>
      <c r="M998" s="73">
        <v>1.5777799999341369E-3</v>
      </c>
      <c r="N998" s="73">
        <v>1.3612299999999999E-3</v>
      </c>
      <c r="O998" s="73">
        <v>1.13418E-3</v>
      </c>
      <c r="P998" s="74">
        <f t="shared" si="61"/>
        <v>6.1776820670874574E-2</v>
      </c>
      <c r="Q998" s="74">
        <f t="shared" si="62"/>
        <v>0.11507478464894817</v>
      </c>
      <c r="R998" s="75">
        <f t="shared" si="63"/>
        <v>0.15948277211958248</v>
      </c>
      <c r="S998" s="7"/>
    </row>
    <row r="999" spans="1:19" x14ac:dyDescent="0.25">
      <c r="A999" s="44"/>
      <c r="B999" s="45"/>
      <c r="C999" s="46"/>
      <c r="D999" s="47">
        <v>448</v>
      </c>
      <c r="E999" s="48" t="s">
        <v>233</v>
      </c>
      <c r="F999" s="49"/>
      <c r="G999" s="50"/>
      <c r="H999" s="90"/>
      <c r="I999" s="46"/>
      <c r="J999" s="51">
        <v>459.26120600000013</v>
      </c>
      <c r="K999" s="52">
        <v>608.66410700000051</v>
      </c>
      <c r="L999" s="53">
        <f t="shared" si="60"/>
        <v>264.65319885751347</v>
      </c>
      <c r="M999" s="53">
        <v>169.05093814751345</v>
      </c>
      <c r="N999" s="53">
        <v>46.133653669999994</v>
      </c>
      <c r="O999" s="53">
        <v>49.468607040000002</v>
      </c>
      <c r="P999" s="54">
        <f t="shared" si="61"/>
        <v>0.27774093494807195</v>
      </c>
      <c r="Q999" s="54">
        <f t="shared" si="62"/>
        <v>0.35353586541864751</v>
      </c>
      <c r="R999" s="55">
        <f t="shared" si="63"/>
        <v>0.43480993180613697</v>
      </c>
      <c r="S999" s="7"/>
    </row>
    <row r="1000" spans="1:19" x14ac:dyDescent="0.25">
      <c r="A1000" s="44"/>
      <c r="B1000" s="45"/>
      <c r="C1000" s="46"/>
      <c r="D1000" s="47"/>
      <c r="E1000" s="48"/>
      <c r="F1000" s="49">
        <v>1</v>
      </c>
      <c r="G1000" s="50" t="s">
        <v>136</v>
      </c>
      <c r="H1000" s="90"/>
      <c r="I1000" s="46"/>
      <c r="J1000" s="51">
        <v>40.091542000000004</v>
      </c>
      <c r="K1000" s="52">
        <v>54.914506999999993</v>
      </c>
      <c r="L1000" s="53">
        <f t="shared" si="60"/>
        <v>24.002098723378946</v>
      </c>
      <c r="M1000" s="53">
        <v>15.662148363378947</v>
      </c>
      <c r="N1000" s="53">
        <v>4.5462130599999995</v>
      </c>
      <c r="O1000" s="53">
        <v>3.7937373000000005</v>
      </c>
      <c r="P1000" s="54">
        <f t="shared" si="61"/>
        <v>0.28520966897470185</v>
      </c>
      <c r="Q1000" s="54">
        <f t="shared" si="62"/>
        <v>0.36799677402874525</v>
      </c>
      <c r="R1000" s="55">
        <f t="shared" si="63"/>
        <v>0.43708120193774935</v>
      </c>
      <c r="S1000" s="7"/>
    </row>
    <row r="1001" spans="1:19" x14ac:dyDescent="0.25">
      <c r="A1001" s="66"/>
      <c r="B1001" s="56"/>
      <c r="C1001" s="67"/>
      <c r="D1001" s="68"/>
      <c r="E1001" s="69"/>
      <c r="F1001" s="70"/>
      <c r="G1001" s="71"/>
      <c r="H1001" s="66">
        <v>3000001</v>
      </c>
      <c r="I1001" s="67" t="s">
        <v>283</v>
      </c>
      <c r="J1001" s="72">
        <v>1.4899930000000001</v>
      </c>
      <c r="K1001" s="73">
        <v>2.2105169999999994</v>
      </c>
      <c r="L1001" s="73">
        <f t="shared" si="60"/>
        <v>0.85860578276069155</v>
      </c>
      <c r="M1001" s="73">
        <v>0.40176338276069146</v>
      </c>
      <c r="N1001" s="73">
        <v>0.15829519</v>
      </c>
      <c r="O1001" s="73">
        <v>0.29854721000000006</v>
      </c>
      <c r="P1001" s="74">
        <f t="shared" si="61"/>
        <v>0.18175086767515997</v>
      </c>
      <c r="Q1001" s="74">
        <f t="shared" si="62"/>
        <v>0.25336089826981273</v>
      </c>
      <c r="R1001" s="75">
        <f t="shared" si="63"/>
        <v>0.38841853863177339</v>
      </c>
      <c r="S1001" s="7"/>
    </row>
    <row r="1002" spans="1:19" x14ac:dyDescent="0.25">
      <c r="A1002" s="66"/>
      <c r="B1002" s="56"/>
      <c r="C1002" s="67"/>
      <c r="D1002" s="68"/>
      <c r="E1002" s="69"/>
      <c r="F1002" s="70"/>
      <c r="G1002" s="71"/>
      <c r="H1002" s="66">
        <v>3033254</v>
      </c>
      <c r="I1002" s="67" t="s">
        <v>408</v>
      </c>
      <c r="J1002" s="72">
        <v>7.77468</v>
      </c>
      <c r="K1002" s="73">
        <v>9.0698619999999988</v>
      </c>
      <c r="L1002" s="73">
        <f t="shared" si="60"/>
        <v>4.105832328905958</v>
      </c>
      <c r="M1002" s="73">
        <v>2.6492852889059577</v>
      </c>
      <c r="N1002" s="73">
        <v>0.81172026999999991</v>
      </c>
      <c r="O1002" s="73">
        <v>0.64482676999999988</v>
      </c>
      <c r="P1002" s="74">
        <f t="shared" si="61"/>
        <v>0.29209764039474451</v>
      </c>
      <c r="Q1002" s="74">
        <f t="shared" si="62"/>
        <v>0.38159407043965587</v>
      </c>
      <c r="R1002" s="75">
        <f t="shared" si="63"/>
        <v>0.45268961412047487</v>
      </c>
      <c r="S1002" s="7"/>
    </row>
    <row r="1003" spans="1:19" x14ac:dyDescent="0.25">
      <c r="A1003" s="66"/>
      <c r="B1003" s="56"/>
      <c r="C1003" s="67"/>
      <c r="D1003" s="68"/>
      <c r="E1003" s="69"/>
      <c r="F1003" s="70"/>
      <c r="G1003" s="71"/>
      <c r="H1003" s="66">
        <v>3033255</v>
      </c>
      <c r="I1003" s="67" t="s">
        <v>409</v>
      </c>
      <c r="J1003" s="72">
        <v>12.903632</v>
      </c>
      <c r="K1003" s="73">
        <v>17.147544999999997</v>
      </c>
      <c r="L1003" s="73">
        <f t="shared" si="60"/>
        <v>7.1545924231342468</v>
      </c>
      <c r="M1003" s="73">
        <v>4.8355961531342473</v>
      </c>
      <c r="N1003" s="73">
        <v>1.1953533100000002</v>
      </c>
      <c r="O1003" s="73">
        <v>1.12364296</v>
      </c>
      <c r="P1003" s="74">
        <f t="shared" si="61"/>
        <v>0.2819993272001472</v>
      </c>
      <c r="Q1003" s="74">
        <f t="shared" si="62"/>
        <v>0.35170920753578705</v>
      </c>
      <c r="R1003" s="75">
        <f t="shared" si="63"/>
        <v>0.41723712771328186</v>
      </c>
      <c r="S1003" s="7"/>
    </row>
    <row r="1004" spans="1:19" ht="25.5" x14ac:dyDescent="0.25">
      <c r="A1004" s="66"/>
      <c r="B1004" s="56"/>
      <c r="C1004" s="67"/>
      <c r="D1004" s="68"/>
      <c r="E1004" s="69"/>
      <c r="F1004" s="70"/>
      <c r="G1004" s="71"/>
      <c r="H1004" s="66">
        <v>3033256</v>
      </c>
      <c r="I1004" s="67" t="s">
        <v>410</v>
      </c>
      <c r="J1004" s="72">
        <v>0.55230099999999993</v>
      </c>
      <c r="K1004" s="73">
        <v>3.1388750000000005</v>
      </c>
      <c r="L1004" s="73">
        <f t="shared" si="60"/>
        <v>1.7609404184555981</v>
      </c>
      <c r="M1004" s="73">
        <v>1.1427959284555982</v>
      </c>
      <c r="N1004" s="73">
        <v>0.46440495999999998</v>
      </c>
      <c r="O1004" s="73">
        <v>0.15373953000000001</v>
      </c>
      <c r="P1004" s="74">
        <f t="shared" si="61"/>
        <v>0.36407818994244689</v>
      </c>
      <c r="Q1004" s="74">
        <f t="shared" si="62"/>
        <v>0.51203086725517832</v>
      </c>
      <c r="R1004" s="75">
        <f t="shared" si="63"/>
        <v>0.56101004928695719</v>
      </c>
      <c r="S1004" s="7"/>
    </row>
    <row r="1005" spans="1:19" ht="25.5" x14ac:dyDescent="0.25">
      <c r="A1005" s="66"/>
      <c r="B1005" s="56"/>
      <c r="C1005" s="67"/>
      <c r="D1005" s="68"/>
      <c r="E1005" s="69"/>
      <c r="F1005" s="70"/>
      <c r="G1005" s="71"/>
      <c r="H1005" s="66">
        <v>3033311</v>
      </c>
      <c r="I1005" s="67" t="s">
        <v>411</v>
      </c>
      <c r="J1005" s="72">
        <v>7.2849570000000003</v>
      </c>
      <c r="K1005" s="73">
        <v>8.9214659999999988</v>
      </c>
      <c r="L1005" s="73">
        <f t="shared" si="60"/>
        <v>4.3971551214976969</v>
      </c>
      <c r="M1005" s="73">
        <v>2.912218921497697</v>
      </c>
      <c r="N1005" s="73">
        <v>0.76105467999999998</v>
      </c>
      <c r="O1005" s="73">
        <v>0.72388152000000017</v>
      </c>
      <c r="P1005" s="74">
        <f t="shared" si="61"/>
        <v>0.32642829345510005</v>
      </c>
      <c r="Q1005" s="74">
        <f t="shared" si="62"/>
        <v>0.41173430482139345</v>
      </c>
      <c r="R1005" s="75">
        <f t="shared" si="63"/>
        <v>0.4928736063666776</v>
      </c>
      <c r="S1005" s="7"/>
    </row>
    <row r="1006" spans="1:19" ht="25.5" x14ac:dyDescent="0.25">
      <c r="A1006" s="66"/>
      <c r="B1006" s="56"/>
      <c r="C1006" s="67"/>
      <c r="D1006" s="68"/>
      <c r="E1006" s="69"/>
      <c r="F1006" s="70"/>
      <c r="G1006" s="71"/>
      <c r="H1006" s="66">
        <v>3033313</v>
      </c>
      <c r="I1006" s="67" t="s">
        <v>436</v>
      </c>
      <c r="J1006" s="72">
        <v>1.8187309999999997</v>
      </c>
      <c r="K1006" s="73">
        <v>2.1781070000000002</v>
      </c>
      <c r="L1006" s="73">
        <f t="shared" si="60"/>
        <v>0.76225780174944791</v>
      </c>
      <c r="M1006" s="73">
        <v>0.51884655174944783</v>
      </c>
      <c r="N1006" s="73">
        <v>0.13811795000000002</v>
      </c>
      <c r="O1006" s="73">
        <v>0.10529329999999999</v>
      </c>
      <c r="P1006" s="74">
        <f t="shared" si="61"/>
        <v>0.23820985458907565</v>
      </c>
      <c r="Q1006" s="74">
        <f t="shared" si="62"/>
        <v>0.30162177604197032</v>
      </c>
      <c r="R1006" s="75">
        <f t="shared" si="63"/>
        <v>0.34996343235178429</v>
      </c>
      <c r="S1006" s="7"/>
    </row>
    <row r="1007" spans="1:19" x14ac:dyDescent="0.25">
      <c r="A1007" s="66"/>
      <c r="B1007" s="56"/>
      <c r="C1007" s="67"/>
      <c r="D1007" s="68"/>
      <c r="E1007" s="69"/>
      <c r="F1007" s="70"/>
      <c r="G1007" s="71"/>
      <c r="H1007" s="66">
        <v>9000000</v>
      </c>
      <c r="I1007" s="67" t="s">
        <v>293</v>
      </c>
      <c r="J1007" s="72">
        <v>8.2672480000000022</v>
      </c>
      <c r="K1007" s="73">
        <v>12.248135</v>
      </c>
      <c r="L1007" s="73">
        <f t="shared" si="60"/>
        <v>4.9627148468753068</v>
      </c>
      <c r="M1007" s="73">
        <v>3.2016421368753072</v>
      </c>
      <c r="N1007" s="73">
        <v>1.0172666999999995</v>
      </c>
      <c r="O1007" s="73">
        <v>0.74380601000000002</v>
      </c>
      <c r="P1007" s="74">
        <f t="shared" si="61"/>
        <v>0.26139833834908804</v>
      </c>
      <c r="Q1007" s="74">
        <f t="shared" si="62"/>
        <v>0.34445316261416997</v>
      </c>
      <c r="R1007" s="75">
        <f t="shared" si="63"/>
        <v>0.40518126611727473</v>
      </c>
      <c r="S1007" s="7"/>
    </row>
    <row r="1008" spans="1:19" x14ac:dyDescent="0.25">
      <c r="A1008" s="44"/>
      <c r="B1008" s="45"/>
      <c r="C1008" s="46"/>
      <c r="D1008" s="47"/>
      <c r="E1008" s="48"/>
      <c r="F1008" s="49">
        <v>2</v>
      </c>
      <c r="G1008" s="50" t="s">
        <v>137</v>
      </c>
      <c r="H1008" s="90"/>
      <c r="I1008" s="46"/>
      <c r="J1008" s="51">
        <v>27.952097999999999</v>
      </c>
      <c r="K1008" s="52">
        <v>43.161380000000001</v>
      </c>
      <c r="L1008" s="53">
        <f t="shared" si="60"/>
        <v>17.658906230387135</v>
      </c>
      <c r="M1008" s="53">
        <v>11.943763050387133</v>
      </c>
      <c r="N1008" s="53">
        <v>3.0055921800000003</v>
      </c>
      <c r="O1008" s="53">
        <v>2.7095510000000003</v>
      </c>
      <c r="P1008" s="54">
        <f t="shared" si="61"/>
        <v>0.27672338211584369</v>
      </c>
      <c r="Q1008" s="54">
        <f t="shared" si="62"/>
        <v>0.34635952859679497</v>
      </c>
      <c r="R1008" s="55">
        <f t="shared" si="63"/>
        <v>0.40913673822262253</v>
      </c>
      <c r="S1008" s="7"/>
    </row>
    <row r="1009" spans="1:19" x14ac:dyDescent="0.25">
      <c r="A1009" s="66"/>
      <c r="B1009" s="56"/>
      <c r="C1009" s="67"/>
      <c r="D1009" s="68"/>
      <c r="E1009" s="69"/>
      <c r="F1009" s="70"/>
      <c r="G1009" s="71"/>
      <c r="H1009" s="66">
        <v>3000001</v>
      </c>
      <c r="I1009" s="67" t="s">
        <v>283</v>
      </c>
      <c r="J1009" s="72">
        <v>0.5301840000000001</v>
      </c>
      <c r="K1009" s="73">
        <v>1.1090010000000001</v>
      </c>
      <c r="L1009" s="73">
        <f t="shared" si="60"/>
        <v>0.15920062999530529</v>
      </c>
      <c r="M1009" s="73">
        <v>6.1086329995305277E-2</v>
      </c>
      <c r="N1009" s="73">
        <v>4.5767870000000009E-2</v>
      </c>
      <c r="O1009" s="73">
        <v>5.2346429999999999E-2</v>
      </c>
      <c r="P1009" s="74">
        <f t="shared" si="61"/>
        <v>5.508230379891927E-2</v>
      </c>
      <c r="Q1009" s="74">
        <f t="shared" si="62"/>
        <v>9.6351761626279217E-2</v>
      </c>
      <c r="R1009" s="75">
        <f t="shared" si="63"/>
        <v>0.14355318885673257</v>
      </c>
      <c r="S1009" s="7"/>
    </row>
    <row r="1010" spans="1:19" x14ac:dyDescent="0.25">
      <c r="A1010" s="66"/>
      <c r="B1010" s="56"/>
      <c r="C1010" s="67"/>
      <c r="D1010" s="68"/>
      <c r="E1010" s="69"/>
      <c r="F1010" s="70"/>
      <c r="G1010" s="71"/>
      <c r="H1010" s="66">
        <v>3033172</v>
      </c>
      <c r="I1010" s="67" t="s">
        <v>412</v>
      </c>
      <c r="J1010" s="72">
        <v>9.1741030000000006</v>
      </c>
      <c r="K1010" s="73">
        <v>13.147451</v>
      </c>
      <c r="L1010" s="73">
        <f t="shared" si="60"/>
        <v>5.7840740804306172</v>
      </c>
      <c r="M1010" s="73">
        <v>3.6976468704306171</v>
      </c>
      <c r="N1010" s="73">
        <v>1.0114181099999999</v>
      </c>
      <c r="O1010" s="73">
        <v>1.0750090999999999</v>
      </c>
      <c r="P1010" s="74">
        <f t="shared" si="61"/>
        <v>0.2812443925769807</v>
      </c>
      <c r="Q1010" s="74">
        <f t="shared" si="62"/>
        <v>0.35817322920090117</v>
      </c>
      <c r="R1010" s="75">
        <f t="shared" si="63"/>
        <v>0.43993882011278213</v>
      </c>
      <c r="S1010" s="7"/>
    </row>
    <row r="1011" spans="1:19" ht="25.5" x14ac:dyDescent="0.25">
      <c r="A1011" s="66"/>
      <c r="B1011" s="56"/>
      <c r="C1011" s="67"/>
      <c r="D1011" s="68"/>
      <c r="E1011" s="69"/>
      <c r="F1011" s="70"/>
      <c r="G1011" s="71"/>
      <c r="H1011" s="66">
        <v>3033294</v>
      </c>
      <c r="I1011" s="67" t="s">
        <v>439</v>
      </c>
      <c r="J1011" s="72">
        <v>1.1477909999999998</v>
      </c>
      <c r="K1011" s="73">
        <v>1.4388049999999999</v>
      </c>
      <c r="L1011" s="73">
        <f t="shared" si="60"/>
        <v>0.42615108137701363</v>
      </c>
      <c r="M1011" s="73">
        <v>0.26346362137701362</v>
      </c>
      <c r="N1011" s="73">
        <v>9.1543009999999994E-2</v>
      </c>
      <c r="O1011" s="73">
        <v>7.1144449999999998E-2</v>
      </c>
      <c r="P1011" s="74">
        <f t="shared" si="61"/>
        <v>0.18311280637543909</v>
      </c>
      <c r="Q1011" s="74">
        <f t="shared" si="62"/>
        <v>0.24673714045823697</v>
      </c>
      <c r="R1011" s="75">
        <f t="shared" si="63"/>
        <v>0.29618404257492409</v>
      </c>
      <c r="S1011" s="7"/>
    </row>
    <row r="1012" spans="1:19" x14ac:dyDescent="0.25">
      <c r="A1012" s="66"/>
      <c r="B1012" s="56"/>
      <c r="C1012" s="67"/>
      <c r="D1012" s="68"/>
      <c r="E1012" s="69"/>
      <c r="F1012" s="70"/>
      <c r="G1012" s="71"/>
      <c r="H1012" s="66">
        <v>3033295</v>
      </c>
      <c r="I1012" s="67" t="s">
        <v>413</v>
      </c>
      <c r="J1012" s="72">
        <v>5.0724499999999999</v>
      </c>
      <c r="K1012" s="73">
        <v>7.8016639999999988</v>
      </c>
      <c r="L1012" s="73">
        <f t="shared" si="60"/>
        <v>3.6028527984501442</v>
      </c>
      <c r="M1012" s="73">
        <v>2.4013451984501444</v>
      </c>
      <c r="N1012" s="73">
        <v>0.70342417000000002</v>
      </c>
      <c r="O1012" s="73">
        <v>0.49808342999999999</v>
      </c>
      <c r="P1012" s="74">
        <f t="shared" si="61"/>
        <v>0.30779910522295562</v>
      </c>
      <c r="Q1012" s="74">
        <f t="shared" si="62"/>
        <v>0.3979624562721677</v>
      </c>
      <c r="R1012" s="75">
        <f t="shared" si="63"/>
        <v>0.46180568638307734</v>
      </c>
      <c r="S1012" s="7"/>
    </row>
    <row r="1013" spans="1:19" ht="25.5" x14ac:dyDescent="0.25">
      <c r="A1013" s="66"/>
      <c r="B1013" s="56"/>
      <c r="C1013" s="67"/>
      <c r="D1013" s="68"/>
      <c r="E1013" s="69"/>
      <c r="F1013" s="70"/>
      <c r="G1013" s="71"/>
      <c r="H1013" s="66">
        <v>3033297</v>
      </c>
      <c r="I1013" s="67" t="s">
        <v>440</v>
      </c>
      <c r="J1013" s="72">
        <v>3.0513200000000005</v>
      </c>
      <c r="K1013" s="73">
        <v>3.6080639999999997</v>
      </c>
      <c r="L1013" s="73">
        <f t="shared" si="60"/>
        <v>1.3348703912245221</v>
      </c>
      <c r="M1013" s="73">
        <v>0.88675114122452214</v>
      </c>
      <c r="N1013" s="73">
        <v>0.21459758999999995</v>
      </c>
      <c r="O1013" s="73">
        <v>0.23352166000000002</v>
      </c>
      <c r="P1013" s="74">
        <f t="shared" si="61"/>
        <v>0.24576923835733575</v>
      </c>
      <c r="Q1013" s="74">
        <f t="shared" si="62"/>
        <v>0.30524645106753157</v>
      </c>
      <c r="R1013" s="75">
        <f t="shared" si="63"/>
        <v>0.36996860122894776</v>
      </c>
      <c r="S1013" s="7"/>
    </row>
    <row r="1014" spans="1:19" x14ac:dyDescent="0.25">
      <c r="A1014" s="66"/>
      <c r="B1014" s="56"/>
      <c r="C1014" s="67"/>
      <c r="D1014" s="68"/>
      <c r="E1014" s="69"/>
      <c r="F1014" s="70"/>
      <c r="G1014" s="71"/>
      <c r="H1014" s="66">
        <v>3033305</v>
      </c>
      <c r="I1014" s="67" t="s">
        <v>441</v>
      </c>
      <c r="J1014" s="72">
        <v>1.475552</v>
      </c>
      <c r="K1014" s="73">
        <v>2.2908869999999997</v>
      </c>
      <c r="L1014" s="73">
        <f t="shared" si="60"/>
        <v>0.92274342393495279</v>
      </c>
      <c r="M1014" s="73">
        <v>0.45891884393495275</v>
      </c>
      <c r="N1014" s="73">
        <v>0.29954882999999993</v>
      </c>
      <c r="O1014" s="73">
        <v>0.16427575000000003</v>
      </c>
      <c r="P1014" s="74">
        <f t="shared" si="61"/>
        <v>0.20032364928298638</v>
      </c>
      <c r="Q1014" s="74">
        <f t="shared" si="62"/>
        <v>0.33108035181785606</v>
      </c>
      <c r="R1014" s="75">
        <f t="shared" si="63"/>
        <v>0.4027887119421224</v>
      </c>
      <c r="S1014" s="7"/>
    </row>
    <row r="1015" spans="1:19" x14ac:dyDescent="0.25">
      <c r="A1015" s="66"/>
      <c r="B1015" s="56"/>
      <c r="C1015" s="67"/>
      <c r="D1015" s="68"/>
      <c r="E1015" s="69"/>
      <c r="F1015" s="70"/>
      <c r="G1015" s="71"/>
      <c r="H1015" s="66">
        <v>9000000</v>
      </c>
      <c r="I1015" s="67" t="s">
        <v>293</v>
      </c>
      <c r="J1015" s="72">
        <v>7.500697999999999</v>
      </c>
      <c r="K1015" s="73">
        <v>10.694067</v>
      </c>
      <c r="L1015" s="73">
        <f t="shared" si="60"/>
        <v>3.3821378493438536</v>
      </c>
      <c r="M1015" s="73">
        <v>2.2098774893438531</v>
      </c>
      <c r="N1015" s="73">
        <v>0.61760344000000034</v>
      </c>
      <c r="O1015" s="73">
        <v>0.55465692000000011</v>
      </c>
      <c r="P1015" s="74">
        <f t="shared" si="61"/>
        <v>0.20664518834077372</v>
      </c>
      <c r="Q1015" s="74">
        <f t="shared" si="62"/>
        <v>0.26439715866226138</v>
      </c>
      <c r="R1015" s="75">
        <f t="shared" si="63"/>
        <v>0.31626301287843561</v>
      </c>
      <c r="S1015" s="7"/>
    </row>
    <row r="1016" spans="1:19" x14ac:dyDescent="0.25">
      <c r="A1016" s="66"/>
      <c r="B1016" s="56"/>
      <c r="C1016" s="67"/>
      <c r="D1016" s="68"/>
      <c r="E1016" s="69"/>
      <c r="F1016" s="70"/>
      <c r="G1016" s="71"/>
      <c r="H1016" s="66">
        <v>9000009</v>
      </c>
      <c r="I1016" s="67" t="s">
        <v>294</v>
      </c>
      <c r="J1016" s="72">
        <v>0</v>
      </c>
      <c r="K1016" s="73">
        <v>3.0714409999999996</v>
      </c>
      <c r="L1016" s="73">
        <f t="shared" si="60"/>
        <v>2.0468759756307247</v>
      </c>
      <c r="M1016" s="73">
        <v>1.9646735556307249</v>
      </c>
      <c r="N1016" s="73">
        <v>2.1689160000000002E-2</v>
      </c>
      <c r="O1016" s="73">
        <v>6.0513260000000006E-2</v>
      </c>
      <c r="P1016" s="74">
        <f t="shared" si="61"/>
        <v>0.63965856926137443</v>
      </c>
      <c r="Q1016" s="74">
        <f t="shared" si="62"/>
        <v>0.64672012766344045</v>
      </c>
      <c r="R1016" s="75">
        <f t="shared" si="63"/>
        <v>0.6664220395673317</v>
      </c>
      <c r="S1016" s="7"/>
    </row>
    <row r="1017" spans="1:19" x14ac:dyDescent="0.25">
      <c r="A1017" s="44"/>
      <c r="B1017" s="45"/>
      <c r="C1017" s="46"/>
      <c r="D1017" s="47"/>
      <c r="E1017" s="48"/>
      <c r="F1017" s="49">
        <v>16</v>
      </c>
      <c r="G1017" s="50" t="s">
        <v>138</v>
      </c>
      <c r="H1017" s="90"/>
      <c r="I1017" s="46"/>
      <c r="J1017" s="51">
        <v>4.8455449999999995</v>
      </c>
      <c r="K1017" s="52">
        <v>9.0492559999999997</v>
      </c>
      <c r="L1017" s="53">
        <f t="shared" si="60"/>
        <v>2.5251559188018664</v>
      </c>
      <c r="M1017" s="53">
        <v>1.4700704888018663</v>
      </c>
      <c r="N1017" s="53">
        <v>0.40451736999999999</v>
      </c>
      <c r="O1017" s="53">
        <v>0.65056806</v>
      </c>
      <c r="P1017" s="54">
        <f t="shared" si="61"/>
        <v>0.16245208322119148</v>
      </c>
      <c r="Q1017" s="54">
        <f t="shared" si="62"/>
        <v>0.20715381008138861</v>
      </c>
      <c r="R1017" s="55">
        <f t="shared" si="63"/>
        <v>0.27904569378983934</v>
      </c>
      <c r="S1017" s="7"/>
    </row>
    <row r="1018" spans="1:19" x14ac:dyDescent="0.25">
      <c r="A1018" s="66"/>
      <c r="B1018" s="56"/>
      <c r="C1018" s="67"/>
      <c r="D1018" s="68"/>
      <c r="E1018" s="69"/>
      <c r="F1018" s="70"/>
      <c r="G1018" s="71"/>
      <c r="H1018" s="66">
        <v>3000001</v>
      </c>
      <c r="I1018" s="67" t="s">
        <v>283</v>
      </c>
      <c r="J1018" s="72">
        <v>0.18578399999999998</v>
      </c>
      <c r="K1018" s="73">
        <v>0.19078399999999998</v>
      </c>
      <c r="L1018" s="73">
        <f t="shared" si="60"/>
        <v>6.0428390470682367E-2</v>
      </c>
      <c r="M1018" s="73">
        <v>3.8599340470682364E-2</v>
      </c>
      <c r="N1018" s="73">
        <v>9.5682700000000002E-3</v>
      </c>
      <c r="O1018" s="73">
        <v>1.2260780000000001E-2</v>
      </c>
      <c r="P1018" s="74">
        <f t="shared" si="61"/>
        <v>0.20231958901523381</v>
      </c>
      <c r="Q1018" s="74">
        <f t="shared" si="62"/>
        <v>0.25247196028326468</v>
      </c>
      <c r="R1018" s="75">
        <f t="shared" si="63"/>
        <v>0.31673720265159749</v>
      </c>
      <c r="S1018" s="7"/>
    </row>
    <row r="1019" spans="1:19" ht="25.5" x14ac:dyDescent="0.25">
      <c r="A1019" s="66"/>
      <c r="B1019" s="56"/>
      <c r="C1019" s="67"/>
      <c r="D1019" s="68"/>
      <c r="E1019" s="69"/>
      <c r="F1019" s="70"/>
      <c r="G1019" s="71"/>
      <c r="H1019" s="66">
        <v>3000612</v>
      </c>
      <c r="I1019" s="67" t="s">
        <v>414</v>
      </c>
      <c r="J1019" s="72">
        <v>1.5261299999999998</v>
      </c>
      <c r="K1019" s="73">
        <v>3.2866589999999998</v>
      </c>
      <c r="L1019" s="73">
        <f t="shared" si="60"/>
        <v>0.86013145634854693</v>
      </c>
      <c r="M1019" s="73">
        <v>0.49519682634854689</v>
      </c>
      <c r="N1019" s="73">
        <v>0.13329283</v>
      </c>
      <c r="O1019" s="73">
        <v>0.23164180000000001</v>
      </c>
      <c r="P1019" s="74">
        <f t="shared" si="61"/>
        <v>0.15066875704128324</v>
      </c>
      <c r="Q1019" s="74">
        <f t="shared" si="62"/>
        <v>0.19122447943292778</v>
      </c>
      <c r="R1019" s="75">
        <f t="shared" si="63"/>
        <v>0.26170389333014071</v>
      </c>
      <c r="S1019" s="7"/>
    </row>
    <row r="1020" spans="1:19" ht="25.5" x14ac:dyDescent="0.25">
      <c r="A1020" s="66"/>
      <c r="B1020" s="56"/>
      <c r="C1020" s="67"/>
      <c r="D1020" s="68"/>
      <c r="E1020" s="69"/>
      <c r="F1020" s="70"/>
      <c r="G1020" s="71"/>
      <c r="H1020" s="66">
        <v>3000614</v>
      </c>
      <c r="I1020" s="67" t="s">
        <v>415</v>
      </c>
      <c r="J1020" s="72">
        <v>0.315106</v>
      </c>
      <c r="K1020" s="73">
        <v>0.40670199999999995</v>
      </c>
      <c r="L1020" s="73">
        <f t="shared" si="60"/>
        <v>0.11878031012129713</v>
      </c>
      <c r="M1020" s="73">
        <v>7.7558050121297128E-2</v>
      </c>
      <c r="N1020" s="73">
        <v>2.1576129999999999E-2</v>
      </c>
      <c r="O1020" s="73">
        <v>1.9646130000000001E-2</v>
      </c>
      <c r="P1020" s="74">
        <f t="shared" si="61"/>
        <v>0.19069994767986667</v>
      </c>
      <c r="Q1020" s="74">
        <f t="shared" si="62"/>
        <v>0.2437513956688119</v>
      </c>
      <c r="R1020" s="75">
        <f t="shared" si="63"/>
        <v>0.29205735433141988</v>
      </c>
      <c r="S1020" s="7"/>
    </row>
    <row r="1021" spans="1:19" ht="38.25" x14ac:dyDescent="0.25">
      <c r="A1021" s="66"/>
      <c r="B1021" s="56"/>
      <c r="C1021" s="67"/>
      <c r="D1021" s="68"/>
      <c r="E1021" s="69"/>
      <c r="F1021" s="70"/>
      <c r="G1021" s="71"/>
      <c r="H1021" s="66">
        <v>3043959</v>
      </c>
      <c r="I1021" s="67" t="s">
        <v>416</v>
      </c>
      <c r="J1021" s="72">
        <v>2.3956410000000004</v>
      </c>
      <c r="K1021" s="73">
        <v>2.7253670000000003</v>
      </c>
      <c r="L1021" s="73">
        <f t="shared" si="60"/>
        <v>1.2155740411010532</v>
      </c>
      <c r="M1021" s="73">
        <v>0.7934462611010531</v>
      </c>
      <c r="N1021" s="73">
        <v>0.20203290000000002</v>
      </c>
      <c r="O1021" s="73">
        <v>0.22009487999999999</v>
      </c>
      <c r="P1021" s="74">
        <f t="shared" si="61"/>
        <v>0.29113373028331707</v>
      </c>
      <c r="Q1021" s="74">
        <f t="shared" si="62"/>
        <v>0.36526426022662378</v>
      </c>
      <c r="R1021" s="75">
        <f t="shared" si="63"/>
        <v>0.44602214714607352</v>
      </c>
      <c r="S1021" s="7"/>
    </row>
    <row r="1022" spans="1:19" ht="25.5" x14ac:dyDescent="0.25">
      <c r="A1022" s="66"/>
      <c r="B1022" s="56"/>
      <c r="C1022" s="67"/>
      <c r="D1022" s="68"/>
      <c r="E1022" s="69"/>
      <c r="F1022" s="70"/>
      <c r="G1022" s="71"/>
      <c r="H1022" s="66">
        <v>3043961</v>
      </c>
      <c r="I1022" s="67" t="s">
        <v>417</v>
      </c>
      <c r="J1022" s="72">
        <v>5.6763000000000001E-2</v>
      </c>
      <c r="K1022" s="73">
        <v>5.6763000000000001E-2</v>
      </c>
      <c r="L1022" s="73">
        <f t="shared" si="60"/>
        <v>2.0209410214230568E-2</v>
      </c>
      <c r="M1022" s="73">
        <v>1.4312320214230567E-2</v>
      </c>
      <c r="N1022" s="73">
        <v>4.0931400000000003E-3</v>
      </c>
      <c r="O1022" s="73">
        <v>1.8039499999999999E-3</v>
      </c>
      <c r="P1022" s="74">
        <f t="shared" si="61"/>
        <v>0.25214171580484762</v>
      </c>
      <c r="Q1022" s="74">
        <f t="shared" si="62"/>
        <v>0.32425101235365589</v>
      </c>
      <c r="R1022" s="75">
        <f t="shared" si="63"/>
        <v>0.35603139746367474</v>
      </c>
      <c r="S1022" s="7"/>
    </row>
    <row r="1023" spans="1:19" ht="38.25" x14ac:dyDescent="0.25">
      <c r="A1023" s="66"/>
      <c r="B1023" s="56"/>
      <c r="C1023" s="67"/>
      <c r="D1023" s="68"/>
      <c r="E1023" s="69"/>
      <c r="F1023" s="70"/>
      <c r="G1023" s="71"/>
      <c r="H1023" s="66">
        <v>3043969</v>
      </c>
      <c r="I1023" s="67" t="s">
        <v>418</v>
      </c>
      <c r="J1023" s="72">
        <v>3.2080000000000003E-3</v>
      </c>
      <c r="K1023" s="73">
        <v>0.72923000000000004</v>
      </c>
      <c r="L1023" s="73">
        <f t="shared" si="60"/>
        <v>9.9895000000000001E-3</v>
      </c>
      <c r="M1023" s="73">
        <v>0</v>
      </c>
      <c r="N1023" s="73">
        <v>9.9895000000000001E-3</v>
      </c>
      <c r="O1023" s="73">
        <v>0</v>
      </c>
      <c r="P1023" s="74">
        <f t="shared" si="61"/>
        <v>0</v>
      </c>
      <c r="Q1023" s="74">
        <f t="shared" si="62"/>
        <v>1.3698695884700299E-2</v>
      </c>
      <c r="R1023" s="75">
        <f t="shared" si="63"/>
        <v>1.3698695884700299E-2</v>
      </c>
      <c r="S1023" s="7"/>
    </row>
    <row r="1024" spans="1:19" x14ac:dyDescent="0.25">
      <c r="A1024" s="66"/>
      <c r="B1024" s="56"/>
      <c r="C1024" s="67"/>
      <c r="D1024" s="68"/>
      <c r="E1024" s="69"/>
      <c r="F1024" s="70"/>
      <c r="G1024" s="71"/>
      <c r="H1024" s="66">
        <v>9000000</v>
      </c>
      <c r="I1024" s="67" t="s">
        <v>293</v>
      </c>
      <c r="J1024" s="72">
        <v>0.36291299999999987</v>
      </c>
      <c r="K1024" s="73">
        <v>1.6537509999999997</v>
      </c>
      <c r="L1024" s="73">
        <f t="shared" si="60"/>
        <v>0.24004281054605628</v>
      </c>
      <c r="M1024" s="73">
        <v>5.0957690546056256E-2</v>
      </c>
      <c r="N1024" s="73">
        <v>2.3964600000000003E-2</v>
      </c>
      <c r="O1024" s="73">
        <v>0.16512052000000002</v>
      </c>
      <c r="P1024" s="74">
        <f t="shared" si="61"/>
        <v>3.0813399687169511E-2</v>
      </c>
      <c r="Q1024" s="74">
        <f t="shared" si="62"/>
        <v>4.5304456684262785E-2</v>
      </c>
      <c r="R1024" s="75">
        <f t="shared" si="63"/>
        <v>0.14515051573426491</v>
      </c>
      <c r="S1024" s="7"/>
    </row>
    <row r="1025" spans="1:19" x14ac:dyDescent="0.25">
      <c r="A1025" s="44"/>
      <c r="B1025" s="45"/>
      <c r="C1025" s="46"/>
      <c r="D1025" s="47"/>
      <c r="E1025" s="48"/>
      <c r="F1025" s="49">
        <v>17</v>
      </c>
      <c r="G1025" s="50" t="s">
        <v>139</v>
      </c>
      <c r="H1025" s="90"/>
      <c r="I1025" s="46"/>
      <c r="J1025" s="51">
        <v>4.5417959999999988</v>
      </c>
      <c r="K1025" s="52">
        <v>5.0269140000000005</v>
      </c>
      <c r="L1025" s="53">
        <f t="shared" si="60"/>
        <v>1.8578793873447492</v>
      </c>
      <c r="M1025" s="53">
        <v>1.1854404873447493</v>
      </c>
      <c r="N1025" s="53">
        <v>0.35560411999999997</v>
      </c>
      <c r="O1025" s="53">
        <v>0.31683477999999998</v>
      </c>
      <c r="P1025" s="54">
        <f t="shared" si="61"/>
        <v>0.23581873239620751</v>
      </c>
      <c r="Q1025" s="54">
        <f t="shared" si="62"/>
        <v>0.30655877688473465</v>
      </c>
      <c r="R1025" s="55">
        <f t="shared" si="63"/>
        <v>0.36958646743205653</v>
      </c>
      <c r="S1025" s="7"/>
    </row>
    <row r="1026" spans="1:19" x14ac:dyDescent="0.25">
      <c r="A1026" s="66"/>
      <c r="B1026" s="56"/>
      <c r="C1026" s="67"/>
      <c r="D1026" s="68"/>
      <c r="E1026" s="69"/>
      <c r="F1026" s="70"/>
      <c r="G1026" s="71"/>
      <c r="H1026" s="66">
        <v>3000001</v>
      </c>
      <c r="I1026" s="67" t="s">
        <v>283</v>
      </c>
      <c r="J1026" s="72">
        <v>0.48390199999999994</v>
      </c>
      <c r="K1026" s="73">
        <v>0.51819999999999999</v>
      </c>
      <c r="L1026" s="73">
        <f t="shared" si="60"/>
        <v>0.18613122026966211</v>
      </c>
      <c r="M1026" s="73">
        <v>0.10748500026966212</v>
      </c>
      <c r="N1026" s="73">
        <v>4.3019809999999999E-2</v>
      </c>
      <c r="O1026" s="73">
        <v>3.5626410000000004E-2</v>
      </c>
      <c r="P1026" s="74">
        <f t="shared" si="61"/>
        <v>0.20741991561108089</v>
      </c>
      <c r="Q1026" s="74">
        <f t="shared" si="62"/>
        <v>0.29043768867167524</v>
      </c>
      <c r="R1026" s="75">
        <f t="shared" si="63"/>
        <v>0.35918799743277136</v>
      </c>
      <c r="S1026" s="7"/>
    </row>
    <row r="1027" spans="1:19" ht="38.25" x14ac:dyDescent="0.25">
      <c r="A1027" s="66"/>
      <c r="B1027" s="56"/>
      <c r="C1027" s="67"/>
      <c r="D1027" s="68"/>
      <c r="E1027" s="69"/>
      <c r="F1027" s="70"/>
      <c r="G1027" s="71"/>
      <c r="H1027" s="66">
        <v>3043977</v>
      </c>
      <c r="I1027" s="67" t="s">
        <v>419</v>
      </c>
      <c r="J1027" s="72">
        <v>0.73503499999999988</v>
      </c>
      <c r="K1027" s="73">
        <v>0.7350350000000001</v>
      </c>
      <c r="L1027" s="73">
        <f t="shared" si="60"/>
        <v>0.37517944566232375</v>
      </c>
      <c r="M1027" s="73">
        <v>0.26083184566232376</v>
      </c>
      <c r="N1027" s="73">
        <v>6.2318369999999998E-2</v>
      </c>
      <c r="O1027" s="73">
        <v>5.2029229999999996E-2</v>
      </c>
      <c r="P1027" s="74">
        <f t="shared" si="61"/>
        <v>0.35485636148254673</v>
      </c>
      <c r="Q1027" s="74">
        <f t="shared" si="62"/>
        <v>0.43963922216265039</v>
      </c>
      <c r="R1027" s="75">
        <f t="shared" si="63"/>
        <v>0.51042391948998855</v>
      </c>
      <c r="S1027" s="7"/>
    </row>
    <row r="1028" spans="1:19" ht="63.75" x14ac:dyDescent="0.25">
      <c r="A1028" s="66"/>
      <c r="B1028" s="56"/>
      <c r="C1028" s="67"/>
      <c r="D1028" s="68"/>
      <c r="E1028" s="69"/>
      <c r="F1028" s="70"/>
      <c r="G1028" s="71"/>
      <c r="H1028" s="66">
        <v>3043981</v>
      </c>
      <c r="I1028" s="67" t="s">
        <v>420</v>
      </c>
      <c r="J1028" s="72">
        <v>1.3228899999999999</v>
      </c>
      <c r="K1028" s="73">
        <v>1.532842</v>
      </c>
      <c r="L1028" s="73">
        <f t="shared" si="60"/>
        <v>0.53912023800243136</v>
      </c>
      <c r="M1028" s="73">
        <v>0.31018324800243136</v>
      </c>
      <c r="N1028" s="73">
        <v>0.1226401</v>
      </c>
      <c r="O1028" s="73">
        <v>0.10629689000000002</v>
      </c>
      <c r="P1028" s="74">
        <f t="shared" si="61"/>
        <v>0.20235826523701161</v>
      </c>
      <c r="Q1028" s="74">
        <f t="shared" si="62"/>
        <v>0.2823665765959123</v>
      </c>
      <c r="R1028" s="75">
        <f t="shared" si="63"/>
        <v>0.35171285625161064</v>
      </c>
      <c r="S1028" s="7"/>
    </row>
    <row r="1029" spans="1:19" x14ac:dyDescent="0.25">
      <c r="A1029" s="66"/>
      <c r="B1029" s="56"/>
      <c r="C1029" s="67"/>
      <c r="D1029" s="68"/>
      <c r="E1029" s="69"/>
      <c r="F1029" s="70"/>
      <c r="G1029" s="71"/>
      <c r="H1029" s="66">
        <v>3043982</v>
      </c>
      <c r="I1029" s="67" t="s">
        <v>421</v>
      </c>
      <c r="J1029" s="72">
        <v>8.1992999999999996E-2</v>
      </c>
      <c r="K1029" s="73">
        <v>8.1992999999999983E-2</v>
      </c>
      <c r="L1029" s="73">
        <f t="shared" si="60"/>
        <v>1.73923E-3</v>
      </c>
      <c r="M1029" s="73">
        <v>0</v>
      </c>
      <c r="N1029" s="73">
        <v>1.73923E-3</v>
      </c>
      <c r="O1029" s="73">
        <v>0</v>
      </c>
      <c r="P1029" s="74">
        <f t="shared" si="61"/>
        <v>0</v>
      </c>
      <c r="Q1029" s="74">
        <f t="shared" si="62"/>
        <v>2.1211932725964416E-2</v>
      </c>
      <c r="R1029" s="75">
        <f t="shared" si="63"/>
        <v>2.1211932725964416E-2</v>
      </c>
      <c r="S1029" s="7"/>
    </row>
    <row r="1030" spans="1:19" ht="25.5" x14ac:dyDescent="0.25">
      <c r="A1030" s="66"/>
      <c r="B1030" s="56"/>
      <c r="C1030" s="67"/>
      <c r="D1030" s="68"/>
      <c r="E1030" s="69"/>
      <c r="F1030" s="70"/>
      <c r="G1030" s="71"/>
      <c r="H1030" s="66">
        <v>3043983</v>
      </c>
      <c r="I1030" s="67" t="s">
        <v>422</v>
      </c>
      <c r="J1030" s="72">
        <v>1.5897999999999999</v>
      </c>
      <c r="K1030" s="73">
        <v>1.830668</v>
      </c>
      <c r="L1030" s="73">
        <f t="shared" si="60"/>
        <v>0.6473588731943124</v>
      </c>
      <c r="M1030" s="73">
        <v>0.43499555319431238</v>
      </c>
      <c r="N1030" s="73">
        <v>0.10545361999999998</v>
      </c>
      <c r="O1030" s="73">
        <v>0.10690969999999998</v>
      </c>
      <c r="P1030" s="74">
        <f t="shared" si="61"/>
        <v>0.23761575184266748</v>
      </c>
      <c r="Q1030" s="74">
        <f t="shared" si="62"/>
        <v>0.29521965380632231</v>
      </c>
      <c r="R1030" s="75">
        <f t="shared" si="63"/>
        <v>0.35361893756503771</v>
      </c>
      <c r="S1030" s="7"/>
    </row>
    <row r="1031" spans="1:19" ht="25.5" x14ac:dyDescent="0.25">
      <c r="A1031" s="66"/>
      <c r="B1031" s="56"/>
      <c r="C1031" s="67"/>
      <c r="D1031" s="68"/>
      <c r="E1031" s="69"/>
      <c r="F1031" s="70"/>
      <c r="G1031" s="71"/>
      <c r="H1031" s="66">
        <v>3043984</v>
      </c>
      <c r="I1031" s="67" t="s">
        <v>423</v>
      </c>
      <c r="J1031" s="72">
        <v>0.293072</v>
      </c>
      <c r="K1031" s="73">
        <v>0.293072</v>
      </c>
      <c r="L1031" s="73">
        <f t="shared" ref="L1031:L1094" si="64">SUM(M1031,N1031,O1031)</f>
        <v>0.10662896022073662</v>
      </c>
      <c r="M1031" s="73">
        <v>7.1769640220736619E-2</v>
      </c>
      <c r="N1031" s="73">
        <v>1.8886770000000001E-2</v>
      </c>
      <c r="O1031" s="73">
        <v>1.5972550000000002E-2</v>
      </c>
      <c r="P1031" s="74">
        <f t="shared" ref="P1031:P1094" si="65">IFERROR(M1031/K1031,0)</f>
        <v>0.24488740043653648</v>
      </c>
      <c r="Q1031" s="74">
        <f t="shared" ref="Q1031:Q1094" si="66">IFERROR(SUM(M1031,N1031)/K1031,0)</f>
        <v>0.30933153020669535</v>
      </c>
      <c r="R1031" s="75">
        <f t="shared" ref="R1031:R1094" si="67">IFERROR(SUM(M1031,N1031,O1031)/K1031,0)</f>
        <v>0.3638319601351771</v>
      </c>
      <c r="S1031" s="7"/>
    </row>
    <row r="1032" spans="1:19" x14ac:dyDescent="0.25">
      <c r="A1032" s="66"/>
      <c r="B1032" s="56"/>
      <c r="C1032" s="67"/>
      <c r="D1032" s="68"/>
      <c r="E1032" s="69"/>
      <c r="F1032" s="70"/>
      <c r="G1032" s="71"/>
      <c r="H1032" s="66">
        <v>9000000</v>
      </c>
      <c r="I1032" s="67" t="s">
        <v>293</v>
      </c>
      <c r="J1032" s="72">
        <v>3.5104000000000003E-2</v>
      </c>
      <c r="K1032" s="73">
        <v>3.5104000000000003E-2</v>
      </c>
      <c r="L1032" s="73">
        <f t="shared" si="64"/>
        <v>1.7214199952830375E-3</v>
      </c>
      <c r="M1032" s="73">
        <v>1.7519999528303742E-4</v>
      </c>
      <c r="N1032" s="73">
        <v>1.5462200000000001E-3</v>
      </c>
      <c r="O1032" s="73">
        <v>0</v>
      </c>
      <c r="P1032" s="74">
        <f t="shared" si="65"/>
        <v>4.9908840953463256E-3</v>
      </c>
      <c r="Q1032" s="74">
        <f t="shared" si="66"/>
        <v>4.9037716365173123E-2</v>
      </c>
      <c r="R1032" s="75">
        <f t="shared" si="67"/>
        <v>4.9037716365173123E-2</v>
      </c>
      <c r="S1032" s="7"/>
    </row>
    <row r="1033" spans="1:19" x14ac:dyDescent="0.25">
      <c r="A1033" s="44"/>
      <c r="B1033" s="45"/>
      <c r="C1033" s="46"/>
      <c r="D1033" s="47"/>
      <c r="E1033" s="48"/>
      <c r="F1033" s="49">
        <v>18</v>
      </c>
      <c r="G1033" s="50" t="s">
        <v>140</v>
      </c>
      <c r="H1033" s="90"/>
      <c r="I1033" s="46"/>
      <c r="J1033" s="51">
        <v>7.0643100000000008</v>
      </c>
      <c r="K1033" s="52">
        <v>8.9672290000000014</v>
      </c>
      <c r="L1033" s="53">
        <f t="shared" si="64"/>
        <v>3.6941130406043365</v>
      </c>
      <c r="M1033" s="53">
        <v>2.4116555506043369</v>
      </c>
      <c r="N1033" s="53">
        <v>0.61443302999999994</v>
      </c>
      <c r="O1033" s="53">
        <v>0.66802445999999993</v>
      </c>
      <c r="P1033" s="54">
        <f t="shared" si="65"/>
        <v>0.2689410017971367</v>
      </c>
      <c r="Q1033" s="54">
        <f t="shared" si="66"/>
        <v>0.33746083440094327</v>
      </c>
      <c r="R1033" s="55">
        <f t="shared" si="67"/>
        <v>0.41195703160969077</v>
      </c>
      <c r="S1033" s="7"/>
    </row>
    <row r="1034" spans="1:19" x14ac:dyDescent="0.25">
      <c r="A1034" s="66"/>
      <c r="B1034" s="56"/>
      <c r="C1034" s="67"/>
      <c r="D1034" s="68"/>
      <c r="E1034" s="69"/>
      <c r="F1034" s="70"/>
      <c r="G1034" s="71"/>
      <c r="H1034" s="66">
        <v>3000001</v>
      </c>
      <c r="I1034" s="67" t="s">
        <v>283</v>
      </c>
      <c r="J1034" s="72">
        <v>0.22806399999999999</v>
      </c>
      <c r="K1034" s="73">
        <v>0.25306400000000001</v>
      </c>
      <c r="L1034" s="73">
        <f t="shared" si="64"/>
        <v>8.3691728353635003E-2</v>
      </c>
      <c r="M1034" s="73">
        <v>5.2114538353634998E-2</v>
      </c>
      <c r="N1034" s="73">
        <v>1.6482359999999998E-2</v>
      </c>
      <c r="O1034" s="73">
        <v>1.509483E-2</v>
      </c>
      <c r="P1034" s="74">
        <f t="shared" si="65"/>
        <v>0.20593422357046043</v>
      </c>
      <c r="Q1034" s="74">
        <f t="shared" si="66"/>
        <v>0.27106541567996634</v>
      </c>
      <c r="R1034" s="75">
        <f t="shared" si="67"/>
        <v>0.33071368647312538</v>
      </c>
      <c r="S1034" s="7"/>
    </row>
    <row r="1035" spans="1:19" ht="38.25" x14ac:dyDescent="0.25">
      <c r="A1035" s="66"/>
      <c r="B1035" s="56"/>
      <c r="C1035" s="67"/>
      <c r="D1035" s="68"/>
      <c r="E1035" s="69"/>
      <c r="F1035" s="70"/>
      <c r="G1035" s="71"/>
      <c r="H1035" s="66">
        <v>3000015</v>
      </c>
      <c r="I1035" s="67" t="s">
        <v>437</v>
      </c>
      <c r="J1035" s="72">
        <v>3.7154410000000007</v>
      </c>
      <c r="K1035" s="73">
        <v>5.251735</v>
      </c>
      <c r="L1035" s="73">
        <f t="shared" si="64"/>
        <v>2.3222318087610185</v>
      </c>
      <c r="M1035" s="73">
        <v>1.5192104887610185</v>
      </c>
      <c r="N1035" s="73">
        <v>0.36717286999999998</v>
      </c>
      <c r="O1035" s="73">
        <v>0.43584845</v>
      </c>
      <c r="P1035" s="74">
        <f t="shared" si="65"/>
        <v>0.28927782699641519</v>
      </c>
      <c r="Q1035" s="74">
        <f t="shared" si="66"/>
        <v>0.35919241141470742</v>
      </c>
      <c r="R1035" s="75">
        <f t="shared" si="67"/>
        <v>0.44218373713849202</v>
      </c>
      <c r="S1035" s="7"/>
    </row>
    <row r="1036" spans="1:19" ht="25.5" x14ac:dyDescent="0.25">
      <c r="A1036" s="66"/>
      <c r="B1036" s="56"/>
      <c r="C1036" s="67"/>
      <c r="D1036" s="68"/>
      <c r="E1036" s="69"/>
      <c r="F1036" s="70"/>
      <c r="G1036" s="71"/>
      <c r="H1036" s="66">
        <v>3000016</v>
      </c>
      <c r="I1036" s="67" t="s">
        <v>424</v>
      </c>
      <c r="J1036" s="72">
        <v>0.42132699999999995</v>
      </c>
      <c r="K1036" s="73">
        <v>0.710762</v>
      </c>
      <c r="L1036" s="73">
        <f t="shared" si="64"/>
        <v>0.19955869632840256</v>
      </c>
      <c r="M1036" s="73">
        <v>0.12971327632840257</v>
      </c>
      <c r="N1036" s="73">
        <v>3.6678280000000001E-2</v>
      </c>
      <c r="O1036" s="73">
        <v>3.3167139999999998E-2</v>
      </c>
      <c r="P1036" s="74">
        <f t="shared" si="65"/>
        <v>0.1824988903858149</v>
      </c>
      <c r="Q1036" s="74">
        <f t="shared" si="66"/>
        <v>0.23410305605589857</v>
      </c>
      <c r="R1036" s="75">
        <f t="shared" si="67"/>
        <v>0.28076725588650286</v>
      </c>
      <c r="S1036" s="7"/>
    </row>
    <row r="1037" spans="1:19" ht="25.5" x14ac:dyDescent="0.25">
      <c r="A1037" s="66"/>
      <c r="B1037" s="56"/>
      <c r="C1037" s="67"/>
      <c r="D1037" s="68"/>
      <c r="E1037" s="69"/>
      <c r="F1037" s="70"/>
      <c r="G1037" s="71"/>
      <c r="H1037" s="66">
        <v>3000017</v>
      </c>
      <c r="I1037" s="67" t="s">
        <v>442</v>
      </c>
      <c r="J1037" s="72">
        <v>0.35887400000000003</v>
      </c>
      <c r="K1037" s="73">
        <v>0.37301200000000001</v>
      </c>
      <c r="L1037" s="73">
        <f t="shared" si="64"/>
        <v>0.17946306038784252</v>
      </c>
      <c r="M1037" s="73">
        <v>0.12088172038784251</v>
      </c>
      <c r="N1037" s="73">
        <v>3.0171369999999996E-2</v>
      </c>
      <c r="O1037" s="73">
        <v>2.840997E-2</v>
      </c>
      <c r="P1037" s="74">
        <f t="shared" si="65"/>
        <v>0.32406925350348648</v>
      </c>
      <c r="Q1037" s="74">
        <f t="shared" si="66"/>
        <v>0.40495504270061689</v>
      </c>
      <c r="R1037" s="75">
        <f t="shared" si="67"/>
        <v>0.48111873180445269</v>
      </c>
      <c r="S1037" s="7"/>
    </row>
    <row r="1038" spans="1:19" x14ac:dyDescent="0.25">
      <c r="A1038" s="66"/>
      <c r="B1038" s="56"/>
      <c r="C1038" s="67"/>
      <c r="D1038" s="68"/>
      <c r="E1038" s="69"/>
      <c r="F1038" s="70"/>
      <c r="G1038" s="71"/>
      <c r="H1038" s="66">
        <v>3000680</v>
      </c>
      <c r="I1038" s="67" t="s">
        <v>445</v>
      </c>
      <c r="J1038" s="72">
        <v>0.96867300000000001</v>
      </c>
      <c r="K1038" s="73">
        <v>0.99402299999999999</v>
      </c>
      <c r="L1038" s="73">
        <f t="shared" si="64"/>
        <v>0.43501790928975936</v>
      </c>
      <c r="M1038" s="73">
        <v>0.29448364928975934</v>
      </c>
      <c r="N1038" s="73">
        <v>8.112337E-2</v>
      </c>
      <c r="O1038" s="73">
        <v>5.9410889999999994E-2</v>
      </c>
      <c r="P1038" s="74">
        <f t="shared" si="65"/>
        <v>0.29625436160909691</v>
      </c>
      <c r="Q1038" s="74">
        <f t="shared" si="66"/>
        <v>0.37786552151183561</v>
      </c>
      <c r="R1038" s="75">
        <f t="shared" si="67"/>
        <v>0.43763364558944751</v>
      </c>
      <c r="S1038" s="7"/>
    </row>
    <row r="1039" spans="1:19" x14ac:dyDescent="0.25">
      <c r="A1039" s="66"/>
      <c r="B1039" s="56"/>
      <c r="C1039" s="67"/>
      <c r="D1039" s="68"/>
      <c r="E1039" s="69"/>
      <c r="F1039" s="70"/>
      <c r="G1039" s="71"/>
      <c r="H1039" s="66">
        <v>3000681</v>
      </c>
      <c r="I1039" s="67" t="s">
        <v>446</v>
      </c>
      <c r="J1039" s="72">
        <v>0.11885999999999999</v>
      </c>
      <c r="K1039" s="73">
        <v>0.11886000000000001</v>
      </c>
      <c r="L1039" s="73">
        <f t="shared" si="64"/>
        <v>3.0529049738235028E-2</v>
      </c>
      <c r="M1039" s="73">
        <v>1.8113249738235027E-2</v>
      </c>
      <c r="N1039" s="73">
        <v>4.2079000000000005E-3</v>
      </c>
      <c r="O1039" s="73">
        <v>8.2079000000000006E-3</v>
      </c>
      <c r="P1039" s="74">
        <f t="shared" si="65"/>
        <v>0.15239146675277659</v>
      </c>
      <c r="Q1039" s="74">
        <f t="shared" si="66"/>
        <v>0.18779362054715654</v>
      </c>
      <c r="R1039" s="75">
        <f t="shared" si="67"/>
        <v>0.2568488115281426</v>
      </c>
      <c r="S1039" s="7"/>
    </row>
    <row r="1040" spans="1:19" ht="76.5" x14ac:dyDescent="0.25">
      <c r="A1040" s="66"/>
      <c r="B1040" s="56"/>
      <c r="C1040" s="67"/>
      <c r="D1040" s="68"/>
      <c r="E1040" s="69"/>
      <c r="F1040" s="70"/>
      <c r="G1040" s="71"/>
      <c r="H1040" s="66">
        <v>3043987</v>
      </c>
      <c r="I1040" s="67" t="s">
        <v>425</v>
      </c>
      <c r="J1040" s="72">
        <v>0.70521800000000001</v>
      </c>
      <c r="K1040" s="73">
        <v>0.71743399999999991</v>
      </c>
      <c r="L1040" s="73">
        <f t="shared" si="64"/>
        <v>0.326798277917141</v>
      </c>
      <c r="M1040" s="73">
        <v>0.207831927917141</v>
      </c>
      <c r="N1040" s="73">
        <v>5.504829E-2</v>
      </c>
      <c r="O1040" s="73">
        <v>6.3918059999999999E-2</v>
      </c>
      <c r="P1040" s="74">
        <f t="shared" si="65"/>
        <v>0.28968787082455116</v>
      </c>
      <c r="Q1040" s="74">
        <f t="shared" si="66"/>
        <v>0.36641728426188475</v>
      </c>
      <c r="R1040" s="75">
        <f t="shared" si="67"/>
        <v>0.45550988372051093</v>
      </c>
      <c r="S1040" s="7"/>
    </row>
    <row r="1041" spans="1:19" x14ac:dyDescent="0.25">
      <c r="A1041" s="66"/>
      <c r="B1041" s="56"/>
      <c r="C1041" s="67"/>
      <c r="D1041" s="68"/>
      <c r="E1041" s="69"/>
      <c r="F1041" s="70"/>
      <c r="G1041" s="71"/>
      <c r="H1041" s="66">
        <v>9000000</v>
      </c>
      <c r="I1041" s="67" t="s">
        <v>293</v>
      </c>
      <c r="J1041" s="72">
        <v>0.54785300000000015</v>
      </c>
      <c r="K1041" s="73">
        <v>0.54833900000000002</v>
      </c>
      <c r="L1041" s="73">
        <f t="shared" si="64"/>
        <v>0.11682250982830296</v>
      </c>
      <c r="M1041" s="73">
        <v>6.9306699828302953E-2</v>
      </c>
      <c r="N1041" s="73">
        <v>2.3548590000000001E-2</v>
      </c>
      <c r="O1041" s="73">
        <v>2.3967219999999997E-2</v>
      </c>
      <c r="P1041" s="74">
        <f t="shared" si="65"/>
        <v>0.1263938910569975</v>
      </c>
      <c r="Q1041" s="74">
        <f t="shared" si="66"/>
        <v>0.16933920408415773</v>
      </c>
      <c r="R1041" s="75">
        <f t="shared" si="67"/>
        <v>0.21304796818811531</v>
      </c>
      <c r="S1041" s="7"/>
    </row>
    <row r="1042" spans="1:19" x14ac:dyDescent="0.25">
      <c r="A1042" s="44"/>
      <c r="B1042" s="45"/>
      <c r="C1042" s="46"/>
      <c r="D1042" s="47"/>
      <c r="E1042" s="48"/>
      <c r="F1042" s="49">
        <v>24</v>
      </c>
      <c r="G1042" s="50" t="s">
        <v>141</v>
      </c>
      <c r="H1042" s="90"/>
      <c r="I1042" s="46"/>
      <c r="J1042" s="51">
        <v>3.1998000000000006</v>
      </c>
      <c r="K1042" s="52">
        <v>5.7913909999999991</v>
      </c>
      <c r="L1042" s="53">
        <f t="shared" si="64"/>
        <v>1.4938397227116029</v>
      </c>
      <c r="M1042" s="53">
        <v>0.9669519427116029</v>
      </c>
      <c r="N1042" s="53">
        <v>0.25097400000000003</v>
      </c>
      <c r="O1042" s="53">
        <v>0.27591378000000005</v>
      </c>
      <c r="P1042" s="54">
        <f t="shared" si="65"/>
        <v>0.16696367810627932</v>
      </c>
      <c r="Q1042" s="54">
        <f t="shared" si="66"/>
        <v>0.21029938104880211</v>
      </c>
      <c r="R1042" s="55">
        <f t="shared" si="67"/>
        <v>0.25794143802613279</v>
      </c>
      <c r="S1042" s="7"/>
    </row>
    <row r="1043" spans="1:19" x14ac:dyDescent="0.25">
      <c r="A1043" s="66"/>
      <c r="B1043" s="56"/>
      <c r="C1043" s="67"/>
      <c r="D1043" s="68"/>
      <c r="E1043" s="69"/>
      <c r="F1043" s="70"/>
      <c r="G1043" s="71"/>
      <c r="H1043" s="66">
        <v>3000001</v>
      </c>
      <c r="I1043" s="67" t="s">
        <v>283</v>
      </c>
      <c r="J1043" s="72">
        <v>9.2684000000000002E-2</v>
      </c>
      <c r="K1043" s="73">
        <v>0.52334099999999983</v>
      </c>
      <c r="L1043" s="73">
        <f t="shared" si="64"/>
        <v>4.5696519888489842E-2</v>
      </c>
      <c r="M1043" s="73">
        <v>2.6972879888489842E-2</v>
      </c>
      <c r="N1043" s="73">
        <v>8.9176600000000009E-3</v>
      </c>
      <c r="O1043" s="73">
        <v>9.8059800000000006E-3</v>
      </c>
      <c r="P1043" s="74">
        <f t="shared" si="65"/>
        <v>5.1539779777410623E-2</v>
      </c>
      <c r="Q1043" s="74">
        <f t="shared" si="66"/>
        <v>6.8579644798496306E-2</v>
      </c>
      <c r="R1043" s="75">
        <f t="shared" si="67"/>
        <v>8.7316911704777303E-2</v>
      </c>
      <c r="S1043" s="7"/>
    </row>
    <row r="1044" spans="1:19" ht="25.5" x14ac:dyDescent="0.25">
      <c r="A1044" s="66"/>
      <c r="B1044" s="56"/>
      <c r="C1044" s="67"/>
      <c r="D1044" s="68"/>
      <c r="E1044" s="69"/>
      <c r="F1044" s="70"/>
      <c r="G1044" s="71"/>
      <c r="H1044" s="66">
        <v>3000004</v>
      </c>
      <c r="I1044" s="67" t="s">
        <v>438</v>
      </c>
      <c r="J1044" s="72">
        <v>0.53446199999999999</v>
      </c>
      <c r="K1044" s="73">
        <v>2.3176749999999999</v>
      </c>
      <c r="L1044" s="73">
        <f t="shared" si="64"/>
        <v>0.3033523099045482</v>
      </c>
      <c r="M1044" s="73">
        <v>0.16142260990454815</v>
      </c>
      <c r="N1044" s="73">
        <v>6.7514110000000016E-2</v>
      </c>
      <c r="O1044" s="73">
        <v>7.4415590000000018E-2</v>
      </c>
      <c r="P1044" s="74">
        <f t="shared" si="65"/>
        <v>6.9648509780080539E-2</v>
      </c>
      <c r="Q1044" s="74">
        <f t="shared" si="66"/>
        <v>9.8778612145597716E-2</v>
      </c>
      <c r="R1044" s="75">
        <f t="shared" si="67"/>
        <v>0.13088647455080984</v>
      </c>
      <c r="S1044" s="7"/>
    </row>
    <row r="1045" spans="1:19" ht="25.5" x14ac:dyDescent="0.25">
      <c r="A1045" s="66"/>
      <c r="B1045" s="56"/>
      <c r="C1045" s="67"/>
      <c r="D1045" s="68"/>
      <c r="E1045" s="69"/>
      <c r="F1045" s="70"/>
      <c r="G1045" s="71"/>
      <c r="H1045" s="66">
        <v>3000365</v>
      </c>
      <c r="I1045" s="67" t="s">
        <v>426</v>
      </c>
      <c r="J1045" s="72">
        <v>0</v>
      </c>
      <c r="K1045" s="73">
        <v>0.19500000000000001</v>
      </c>
      <c r="L1045" s="73">
        <f t="shared" si="64"/>
        <v>0</v>
      </c>
      <c r="M1045" s="73">
        <v>0</v>
      </c>
      <c r="N1045" s="73">
        <v>0</v>
      </c>
      <c r="O1045" s="73">
        <v>0</v>
      </c>
      <c r="P1045" s="74">
        <f t="shared" si="65"/>
        <v>0</v>
      </c>
      <c r="Q1045" s="74">
        <f t="shared" si="66"/>
        <v>0</v>
      </c>
      <c r="R1045" s="75">
        <f t="shared" si="67"/>
        <v>0</v>
      </c>
      <c r="S1045" s="7"/>
    </row>
    <row r="1046" spans="1:19" x14ac:dyDescent="0.25">
      <c r="A1046" s="66"/>
      <c r="B1046" s="56"/>
      <c r="C1046" s="67"/>
      <c r="D1046" s="68"/>
      <c r="E1046" s="69"/>
      <c r="F1046" s="70"/>
      <c r="G1046" s="71"/>
      <c r="H1046" s="66">
        <v>3000683</v>
      </c>
      <c r="I1046" s="67" t="s">
        <v>427</v>
      </c>
      <c r="J1046" s="72">
        <v>1.4E-3</v>
      </c>
      <c r="K1046" s="73">
        <v>1.4E-3</v>
      </c>
      <c r="L1046" s="73">
        <f t="shared" si="64"/>
        <v>0</v>
      </c>
      <c r="M1046" s="73">
        <v>0</v>
      </c>
      <c r="N1046" s="73">
        <v>0</v>
      </c>
      <c r="O1046" s="73">
        <v>0</v>
      </c>
      <c r="P1046" s="74">
        <f t="shared" si="65"/>
        <v>0</v>
      </c>
      <c r="Q1046" s="74">
        <f t="shared" si="66"/>
        <v>0</v>
      </c>
      <c r="R1046" s="75">
        <f t="shared" si="67"/>
        <v>0</v>
      </c>
      <c r="S1046" s="7"/>
    </row>
    <row r="1047" spans="1:19" x14ac:dyDescent="0.25">
      <c r="A1047" s="66"/>
      <c r="B1047" s="56"/>
      <c r="C1047" s="67"/>
      <c r="D1047" s="68"/>
      <c r="E1047" s="69"/>
      <c r="F1047" s="70"/>
      <c r="G1047" s="71"/>
      <c r="H1047" s="66">
        <v>9000000</v>
      </c>
      <c r="I1047" s="67" t="s">
        <v>293</v>
      </c>
      <c r="J1047" s="72">
        <v>2.5712540000000006</v>
      </c>
      <c r="K1047" s="73">
        <v>2.7539750000000001</v>
      </c>
      <c r="L1047" s="73">
        <f t="shared" si="64"/>
        <v>1.1447908929185648</v>
      </c>
      <c r="M1047" s="73">
        <v>0.7785564529185649</v>
      </c>
      <c r="N1047" s="73">
        <v>0.17454222999999999</v>
      </c>
      <c r="O1047" s="73">
        <v>0.19169221000000003</v>
      </c>
      <c r="P1047" s="74">
        <f t="shared" si="65"/>
        <v>0.28270280337278475</v>
      </c>
      <c r="Q1047" s="74">
        <f t="shared" si="66"/>
        <v>0.34608109475160992</v>
      </c>
      <c r="R1047" s="75">
        <f t="shared" si="67"/>
        <v>0.41568674113547321</v>
      </c>
      <c r="S1047" s="7"/>
    </row>
    <row r="1048" spans="1:19" ht="25.5" x14ac:dyDescent="0.25">
      <c r="A1048" s="44"/>
      <c r="B1048" s="45"/>
      <c r="C1048" s="46"/>
      <c r="D1048" s="47"/>
      <c r="E1048" s="48"/>
      <c r="F1048" s="49">
        <v>30</v>
      </c>
      <c r="G1048" s="50" t="s">
        <v>64</v>
      </c>
      <c r="H1048" s="90"/>
      <c r="I1048" s="46"/>
      <c r="J1048" s="51">
        <v>0</v>
      </c>
      <c r="K1048" s="52">
        <v>1.6121590000000001</v>
      </c>
      <c r="L1048" s="53">
        <f t="shared" si="64"/>
        <v>1.300717637821331</v>
      </c>
      <c r="M1048" s="53">
        <v>0.35097824782133102</v>
      </c>
      <c r="N1048" s="53">
        <v>0.93955118999999998</v>
      </c>
      <c r="O1048" s="53">
        <v>1.01882E-2</v>
      </c>
      <c r="P1048" s="54">
        <f t="shared" si="65"/>
        <v>0.21770696799839903</v>
      </c>
      <c r="Q1048" s="54">
        <f t="shared" si="66"/>
        <v>0.8004976170596888</v>
      </c>
      <c r="R1048" s="55">
        <f t="shared" si="67"/>
        <v>0.80681721704951614</v>
      </c>
      <c r="S1048" s="7"/>
    </row>
    <row r="1049" spans="1:19" x14ac:dyDescent="0.25">
      <c r="A1049" s="66"/>
      <c r="B1049" s="56"/>
      <c r="C1049" s="67"/>
      <c r="D1049" s="68"/>
      <c r="E1049" s="69"/>
      <c r="F1049" s="70"/>
      <c r="G1049" s="71"/>
      <c r="H1049" s="66">
        <v>9000009</v>
      </c>
      <c r="I1049" s="67" t="s">
        <v>294</v>
      </c>
      <c r="J1049" s="72">
        <v>0</v>
      </c>
      <c r="K1049" s="73">
        <v>1.6121590000000001</v>
      </c>
      <c r="L1049" s="73">
        <f t="shared" si="64"/>
        <v>1.300717637821331</v>
      </c>
      <c r="M1049" s="73">
        <v>0.35097824782133102</v>
      </c>
      <c r="N1049" s="73">
        <v>0.93955118999999998</v>
      </c>
      <c r="O1049" s="73">
        <v>1.01882E-2</v>
      </c>
      <c r="P1049" s="74">
        <f t="shared" si="65"/>
        <v>0.21770696799839903</v>
      </c>
      <c r="Q1049" s="74">
        <f t="shared" si="66"/>
        <v>0.8004976170596888</v>
      </c>
      <c r="R1049" s="75">
        <f t="shared" si="67"/>
        <v>0.80681721704951614</v>
      </c>
      <c r="S1049" s="7"/>
    </row>
    <row r="1050" spans="1:19" ht="25.5" x14ac:dyDescent="0.25">
      <c r="A1050" s="44"/>
      <c r="B1050" s="45"/>
      <c r="C1050" s="46"/>
      <c r="D1050" s="47"/>
      <c r="E1050" s="48"/>
      <c r="F1050" s="49">
        <v>35</v>
      </c>
      <c r="G1050" s="50" t="s">
        <v>45</v>
      </c>
      <c r="H1050" s="90"/>
      <c r="I1050" s="46"/>
      <c r="J1050" s="51">
        <v>3.8047520000000001</v>
      </c>
      <c r="K1050" s="52">
        <v>3.6008369999999998</v>
      </c>
      <c r="L1050" s="53">
        <f t="shared" si="64"/>
        <v>1.107477709422481</v>
      </c>
      <c r="M1050" s="53">
        <v>0.52405575942248106</v>
      </c>
      <c r="N1050" s="53">
        <v>0.28942427999999998</v>
      </c>
      <c r="O1050" s="53">
        <v>0.29399766999999999</v>
      </c>
      <c r="P1050" s="54">
        <f t="shared" si="65"/>
        <v>0.14553720688342212</v>
      </c>
      <c r="Q1050" s="54">
        <f t="shared" si="66"/>
        <v>0.22591415257688172</v>
      </c>
      <c r="R1050" s="55">
        <f t="shared" si="67"/>
        <v>0.30756118908533797</v>
      </c>
      <c r="S1050" s="7"/>
    </row>
    <row r="1051" spans="1:19" x14ac:dyDescent="0.25">
      <c r="A1051" s="66"/>
      <c r="B1051" s="56"/>
      <c r="C1051" s="67"/>
      <c r="D1051" s="68"/>
      <c r="E1051" s="69"/>
      <c r="F1051" s="70"/>
      <c r="G1051" s="71"/>
      <c r="H1051" s="66">
        <v>9000009</v>
      </c>
      <c r="I1051" s="67" t="s">
        <v>294</v>
      </c>
      <c r="J1051" s="72">
        <v>3.8047520000000001</v>
      </c>
      <c r="K1051" s="73">
        <v>3.6008369999999998</v>
      </c>
      <c r="L1051" s="73">
        <f t="shared" si="64"/>
        <v>1.107477709422481</v>
      </c>
      <c r="M1051" s="73">
        <v>0.52405575942248106</v>
      </c>
      <c r="N1051" s="73">
        <v>0.28942427999999998</v>
      </c>
      <c r="O1051" s="73">
        <v>0.29399766999999999</v>
      </c>
      <c r="P1051" s="74">
        <f t="shared" si="65"/>
        <v>0.14553720688342212</v>
      </c>
      <c r="Q1051" s="74">
        <f t="shared" si="66"/>
        <v>0.22591415257688172</v>
      </c>
      <c r="R1051" s="75">
        <f t="shared" si="67"/>
        <v>0.30756118908533797</v>
      </c>
      <c r="S1051" s="7"/>
    </row>
    <row r="1052" spans="1:19" x14ac:dyDescent="0.25">
      <c r="A1052" s="44"/>
      <c r="B1052" s="45"/>
      <c r="C1052" s="46"/>
      <c r="D1052" s="47"/>
      <c r="E1052" s="48"/>
      <c r="F1052" s="49">
        <v>39</v>
      </c>
      <c r="G1052" s="50" t="s">
        <v>157</v>
      </c>
      <c r="H1052" s="90"/>
      <c r="I1052" s="46"/>
      <c r="J1052" s="51">
        <v>0.43084099999999997</v>
      </c>
      <c r="K1052" s="52">
        <v>0.49984699999999999</v>
      </c>
      <c r="L1052" s="53">
        <f t="shared" si="64"/>
        <v>0.19311969868047477</v>
      </c>
      <c r="M1052" s="53">
        <v>0.12680505868047476</v>
      </c>
      <c r="N1052" s="53">
        <v>3.1405740000000001E-2</v>
      </c>
      <c r="O1052" s="53">
        <v>3.49089E-2</v>
      </c>
      <c r="P1052" s="54">
        <f t="shared" si="65"/>
        <v>0.25368774581116776</v>
      </c>
      <c r="Q1052" s="54">
        <f t="shared" si="66"/>
        <v>0.31651845200726381</v>
      </c>
      <c r="R1052" s="55">
        <f t="shared" si="67"/>
        <v>0.38635762279352437</v>
      </c>
      <c r="S1052" s="7"/>
    </row>
    <row r="1053" spans="1:19" x14ac:dyDescent="0.25">
      <c r="A1053" s="66"/>
      <c r="B1053" s="56"/>
      <c r="C1053" s="67"/>
      <c r="D1053" s="68"/>
      <c r="E1053" s="69"/>
      <c r="F1053" s="70"/>
      <c r="G1053" s="71"/>
      <c r="H1053" s="66">
        <v>9000009</v>
      </c>
      <c r="I1053" s="67" t="s">
        <v>294</v>
      </c>
      <c r="J1053" s="72">
        <v>0.43084099999999997</v>
      </c>
      <c r="K1053" s="73">
        <v>0.49984699999999999</v>
      </c>
      <c r="L1053" s="73">
        <f t="shared" si="64"/>
        <v>0.19311969868047477</v>
      </c>
      <c r="M1053" s="73">
        <v>0.12680505868047476</v>
      </c>
      <c r="N1053" s="73">
        <v>3.1405740000000001E-2</v>
      </c>
      <c r="O1053" s="73">
        <v>3.49089E-2</v>
      </c>
      <c r="P1053" s="74">
        <f t="shared" si="65"/>
        <v>0.25368774581116776</v>
      </c>
      <c r="Q1053" s="74">
        <f t="shared" si="66"/>
        <v>0.31651845200726381</v>
      </c>
      <c r="R1053" s="75">
        <f t="shared" si="67"/>
        <v>0.38635762279352437</v>
      </c>
      <c r="S1053" s="7"/>
    </row>
    <row r="1054" spans="1:19" ht="25.5" x14ac:dyDescent="0.25">
      <c r="A1054" s="44"/>
      <c r="B1054" s="45"/>
      <c r="C1054" s="46"/>
      <c r="D1054" s="47"/>
      <c r="E1054" s="48"/>
      <c r="F1054" s="49">
        <v>40</v>
      </c>
      <c r="G1054" s="50" t="s">
        <v>162</v>
      </c>
      <c r="H1054" s="90"/>
      <c r="I1054" s="46"/>
      <c r="J1054" s="51">
        <v>0.27002700000000002</v>
      </c>
      <c r="K1054" s="52">
        <v>0.27002799999999999</v>
      </c>
      <c r="L1054" s="53">
        <f t="shared" si="64"/>
        <v>0.16767359767712056</v>
      </c>
      <c r="M1054" s="53">
        <v>0.11302969767712057</v>
      </c>
      <c r="N1054" s="53">
        <v>3.3708400000000006E-2</v>
      </c>
      <c r="O1054" s="53">
        <v>2.0935499999999999E-2</v>
      </c>
      <c r="P1054" s="54">
        <f t="shared" si="65"/>
        <v>0.41858510108996316</v>
      </c>
      <c r="Q1054" s="54">
        <f t="shared" si="66"/>
        <v>0.54341808137348935</v>
      </c>
      <c r="R1054" s="55">
        <f t="shared" si="67"/>
        <v>0.62094893002622165</v>
      </c>
      <c r="S1054" s="7"/>
    </row>
    <row r="1055" spans="1:19" x14ac:dyDescent="0.25">
      <c r="A1055" s="66"/>
      <c r="B1055" s="56"/>
      <c r="C1055" s="67"/>
      <c r="D1055" s="68"/>
      <c r="E1055" s="69"/>
      <c r="F1055" s="70"/>
      <c r="G1055" s="71"/>
      <c r="H1055" s="66">
        <v>9000009</v>
      </c>
      <c r="I1055" s="67" t="s">
        <v>294</v>
      </c>
      <c r="J1055" s="72">
        <v>0.27002700000000002</v>
      </c>
      <c r="K1055" s="73">
        <v>0.27002799999999999</v>
      </c>
      <c r="L1055" s="73">
        <f t="shared" si="64"/>
        <v>0.16767359767712056</v>
      </c>
      <c r="M1055" s="73">
        <v>0.11302969767712057</v>
      </c>
      <c r="N1055" s="73">
        <v>3.3708400000000006E-2</v>
      </c>
      <c r="O1055" s="73">
        <v>2.0935499999999999E-2</v>
      </c>
      <c r="P1055" s="74">
        <f t="shared" si="65"/>
        <v>0.41858510108996316</v>
      </c>
      <c r="Q1055" s="74">
        <f t="shared" si="66"/>
        <v>0.54341808137348935</v>
      </c>
      <c r="R1055" s="75">
        <f t="shared" si="67"/>
        <v>0.62094893002622165</v>
      </c>
      <c r="S1055" s="7"/>
    </row>
    <row r="1056" spans="1:19" ht="25.5" x14ac:dyDescent="0.25">
      <c r="A1056" s="44"/>
      <c r="B1056" s="45"/>
      <c r="C1056" s="46"/>
      <c r="D1056" s="47"/>
      <c r="E1056" s="48"/>
      <c r="F1056" s="49">
        <v>42</v>
      </c>
      <c r="G1056" s="50" t="s">
        <v>158</v>
      </c>
      <c r="H1056" s="90"/>
      <c r="I1056" s="46"/>
      <c r="J1056" s="51">
        <v>1.7152750000000001</v>
      </c>
      <c r="K1056" s="52">
        <v>1.5218670000000001</v>
      </c>
      <c r="L1056" s="53">
        <f t="shared" si="64"/>
        <v>0.65583033884609754</v>
      </c>
      <c r="M1056" s="53">
        <v>0.40458946884609759</v>
      </c>
      <c r="N1056" s="53">
        <v>1.1018030000000002E-2</v>
      </c>
      <c r="O1056" s="53">
        <v>0.24022283999999999</v>
      </c>
      <c r="P1056" s="54">
        <f t="shared" si="65"/>
        <v>0.26585074046950069</v>
      </c>
      <c r="Q1056" s="54">
        <f t="shared" si="66"/>
        <v>0.27309055183278014</v>
      </c>
      <c r="R1056" s="55">
        <f t="shared" si="67"/>
        <v>0.4309380115648066</v>
      </c>
      <c r="S1056" s="7"/>
    </row>
    <row r="1057" spans="1:19" ht="38.25" x14ac:dyDescent="0.25">
      <c r="A1057" s="66"/>
      <c r="B1057" s="56"/>
      <c r="C1057" s="67"/>
      <c r="D1057" s="68"/>
      <c r="E1057" s="69"/>
      <c r="F1057" s="70"/>
      <c r="G1057" s="71"/>
      <c r="H1057" s="66">
        <v>3000529</v>
      </c>
      <c r="I1057" s="67" t="s">
        <v>459</v>
      </c>
      <c r="J1057" s="72">
        <v>0.13914799999999999</v>
      </c>
      <c r="K1057" s="73">
        <v>0.13914799999999999</v>
      </c>
      <c r="L1057" s="73">
        <f t="shared" si="64"/>
        <v>5.5931370058529974E-2</v>
      </c>
      <c r="M1057" s="73">
        <v>3.8217080058529973E-2</v>
      </c>
      <c r="N1057" s="73">
        <v>9.6774000000000009E-3</v>
      </c>
      <c r="O1057" s="73">
        <v>8.0368899999999997E-3</v>
      </c>
      <c r="P1057" s="74">
        <f t="shared" si="65"/>
        <v>0.27465058828391337</v>
      </c>
      <c r="Q1057" s="74">
        <f t="shared" si="66"/>
        <v>0.3441981204079827</v>
      </c>
      <c r="R1057" s="75">
        <f t="shared" si="67"/>
        <v>0.40195597535379579</v>
      </c>
      <c r="S1057" s="7"/>
    </row>
    <row r="1058" spans="1:19" x14ac:dyDescent="0.25">
      <c r="A1058" s="66"/>
      <c r="B1058" s="56"/>
      <c r="C1058" s="67"/>
      <c r="D1058" s="68"/>
      <c r="E1058" s="69"/>
      <c r="F1058" s="70"/>
      <c r="G1058" s="71"/>
      <c r="H1058" s="66">
        <v>9000009</v>
      </c>
      <c r="I1058" s="67" t="s">
        <v>294</v>
      </c>
      <c r="J1058" s="72">
        <v>1.5761270000000001</v>
      </c>
      <c r="K1058" s="73">
        <v>1.382719</v>
      </c>
      <c r="L1058" s="73">
        <f t="shared" si="64"/>
        <v>0.59989896878756765</v>
      </c>
      <c r="M1058" s="73">
        <v>0.36637238878756762</v>
      </c>
      <c r="N1058" s="73">
        <v>1.3406300000000002E-3</v>
      </c>
      <c r="O1058" s="73">
        <v>0.23218595</v>
      </c>
      <c r="P1058" s="74">
        <f t="shared" si="65"/>
        <v>0.26496518004566916</v>
      </c>
      <c r="Q1058" s="74">
        <f t="shared" si="66"/>
        <v>0.26593474074455303</v>
      </c>
      <c r="R1058" s="75">
        <f t="shared" si="67"/>
        <v>0.4338545783977566</v>
      </c>
      <c r="S1058" s="7"/>
    </row>
    <row r="1059" spans="1:19" x14ac:dyDescent="0.25">
      <c r="A1059" s="44"/>
      <c r="B1059" s="45"/>
      <c r="C1059" s="46"/>
      <c r="D1059" s="47"/>
      <c r="E1059" s="48"/>
      <c r="F1059" s="49">
        <v>46</v>
      </c>
      <c r="G1059" s="50" t="s">
        <v>169</v>
      </c>
      <c r="H1059" s="90"/>
      <c r="I1059" s="46"/>
      <c r="J1059" s="51">
        <v>10.919308000000001</v>
      </c>
      <c r="K1059" s="52">
        <v>10.156205999999999</v>
      </c>
      <c r="L1059" s="53">
        <f t="shared" si="64"/>
        <v>7.8778670888794675</v>
      </c>
      <c r="M1059" s="53">
        <v>4.5238590788794681</v>
      </c>
      <c r="N1059" s="53">
        <v>3.3083385399999998</v>
      </c>
      <c r="O1059" s="53">
        <v>4.5669469999999997E-2</v>
      </c>
      <c r="P1059" s="54">
        <f t="shared" si="65"/>
        <v>0.44542805442105726</v>
      </c>
      <c r="Q1059" s="54">
        <f t="shared" si="66"/>
        <v>0.77117356805085169</v>
      </c>
      <c r="R1059" s="55">
        <f t="shared" si="67"/>
        <v>0.77567027380888776</v>
      </c>
      <c r="S1059" s="7"/>
    </row>
    <row r="1060" spans="1:19" x14ac:dyDescent="0.25">
      <c r="A1060" s="66"/>
      <c r="B1060" s="56"/>
      <c r="C1060" s="67"/>
      <c r="D1060" s="68"/>
      <c r="E1060" s="69"/>
      <c r="F1060" s="70"/>
      <c r="G1060" s="71"/>
      <c r="H1060" s="66">
        <v>9000009</v>
      </c>
      <c r="I1060" s="67" t="s">
        <v>294</v>
      </c>
      <c r="J1060" s="72">
        <v>10.919308000000001</v>
      </c>
      <c r="K1060" s="73">
        <v>10.156205999999999</v>
      </c>
      <c r="L1060" s="73">
        <f t="shared" si="64"/>
        <v>7.8778670888794675</v>
      </c>
      <c r="M1060" s="73">
        <v>4.5238590788794681</v>
      </c>
      <c r="N1060" s="73">
        <v>3.3083385399999998</v>
      </c>
      <c r="O1060" s="73">
        <v>4.5669469999999997E-2</v>
      </c>
      <c r="P1060" s="74">
        <f t="shared" si="65"/>
        <v>0.44542805442105726</v>
      </c>
      <c r="Q1060" s="74">
        <f t="shared" si="66"/>
        <v>0.77117356805085169</v>
      </c>
      <c r="R1060" s="75">
        <f t="shared" si="67"/>
        <v>0.77567027380888776</v>
      </c>
      <c r="S1060" s="7"/>
    </row>
    <row r="1061" spans="1:19" ht="25.5" x14ac:dyDescent="0.25">
      <c r="A1061" s="44"/>
      <c r="B1061" s="45"/>
      <c r="C1061" s="46"/>
      <c r="D1061" s="47"/>
      <c r="E1061" s="48"/>
      <c r="F1061" s="49">
        <v>51</v>
      </c>
      <c r="G1061" s="50" t="s">
        <v>24</v>
      </c>
      <c r="H1061" s="90"/>
      <c r="I1061" s="46"/>
      <c r="J1061" s="51">
        <v>0.76745900000000011</v>
      </c>
      <c r="K1061" s="52">
        <v>0.76745900000000011</v>
      </c>
      <c r="L1061" s="53">
        <f t="shared" si="64"/>
        <v>0.24070710154366939</v>
      </c>
      <c r="M1061" s="53">
        <v>6.7319901543669403E-2</v>
      </c>
      <c r="N1061" s="53">
        <v>5.709819E-2</v>
      </c>
      <c r="O1061" s="53">
        <v>0.11628901</v>
      </c>
      <c r="P1061" s="54">
        <f t="shared" si="65"/>
        <v>8.7717912675034621E-2</v>
      </c>
      <c r="Q1061" s="54">
        <f t="shared" si="66"/>
        <v>0.16211692291532104</v>
      </c>
      <c r="R1061" s="55">
        <f t="shared" si="67"/>
        <v>0.31364164280263745</v>
      </c>
      <c r="S1061" s="7"/>
    </row>
    <row r="1062" spans="1:19" ht="38.25" x14ac:dyDescent="0.25">
      <c r="A1062" s="66"/>
      <c r="B1062" s="56"/>
      <c r="C1062" s="67"/>
      <c r="D1062" s="68"/>
      <c r="E1062" s="69"/>
      <c r="F1062" s="70"/>
      <c r="G1062" s="71"/>
      <c r="H1062" s="66">
        <v>3000712</v>
      </c>
      <c r="I1062" s="67" t="s">
        <v>295</v>
      </c>
      <c r="J1062" s="72">
        <v>0.50825000000000009</v>
      </c>
      <c r="K1062" s="73">
        <v>0.50825000000000009</v>
      </c>
      <c r="L1062" s="73">
        <f t="shared" si="64"/>
        <v>0.16406875040140004</v>
      </c>
      <c r="M1062" s="73">
        <v>2.162500040140003E-2</v>
      </c>
      <c r="N1062" s="73">
        <v>4.1386640000000002E-2</v>
      </c>
      <c r="O1062" s="73">
        <v>0.10105711000000001</v>
      </c>
      <c r="P1062" s="74">
        <f t="shared" si="65"/>
        <v>4.2547959471519972E-2</v>
      </c>
      <c r="Q1062" s="74">
        <f t="shared" si="66"/>
        <v>0.12397764958465327</v>
      </c>
      <c r="R1062" s="75">
        <f t="shared" si="67"/>
        <v>0.32281111736625678</v>
      </c>
      <c r="S1062" s="7"/>
    </row>
    <row r="1063" spans="1:19" ht="25.5" x14ac:dyDescent="0.25">
      <c r="A1063" s="66"/>
      <c r="B1063" s="56"/>
      <c r="C1063" s="67"/>
      <c r="D1063" s="68"/>
      <c r="E1063" s="69"/>
      <c r="F1063" s="70"/>
      <c r="G1063" s="71"/>
      <c r="H1063" s="66">
        <v>3000713</v>
      </c>
      <c r="I1063" s="67" t="s">
        <v>313</v>
      </c>
      <c r="J1063" s="72">
        <v>0.25920900000000002</v>
      </c>
      <c r="K1063" s="73">
        <v>0.25920900000000002</v>
      </c>
      <c r="L1063" s="73">
        <f t="shared" si="64"/>
        <v>7.663835114226937E-2</v>
      </c>
      <c r="M1063" s="73">
        <v>4.5694901142269373E-2</v>
      </c>
      <c r="N1063" s="73">
        <v>1.5711549999999998E-2</v>
      </c>
      <c r="O1063" s="73">
        <v>1.52319E-2</v>
      </c>
      <c r="P1063" s="74">
        <f t="shared" si="65"/>
        <v>0.17628593583660046</v>
      </c>
      <c r="Q1063" s="74">
        <f t="shared" si="66"/>
        <v>0.23689937904266198</v>
      </c>
      <c r="R1063" s="75">
        <f t="shared" si="67"/>
        <v>0.29566238495680847</v>
      </c>
      <c r="S1063" s="7"/>
    </row>
    <row r="1064" spans="1:19" ht="38.25" x14ac:dyDescent="0.25">
      <c r="A1064" s="44"/>
      <c r="B1064" s="45"/>
      <c r="C1064" s="46"/>
      <c r="D1064" s="47"/>
      <c r="E1064" s="48"/>
      <c r="F1064" s="49">
        <v>61</v>
      </c>
      <c r="G1064" s="50" t="s">
        <v>191</v>
      </c>
      <c r="H1064" s="90"/>
      <c r="I1064" s="46"/>
      <c r="J1064" s="51">
        <v>19.31841</v>
      </c>
      <c r="K1064" s="52">
        <v>53.543124000000006</v>
      </c>
      <c r="L1064" s="53">
        <f t="shared" si="64"/>
        <v>15.340672549802484</v>
      </c>
      <c r="M1064" s="53">
        <v>7.367478799802484</v>
      </c>
      <c r="N1064" s="53">
        <v>1.3621911400000002</v>
      </c>
      <c r="O1064" s="53">
        <v>6.6110026099999999</v>
      </c>
      <c r="P1064" s="54">
        <f t="shared" si="65"/>
        <v>0.1375989716215005</v>
      </c>
      <c r="Q1064" s="54">
        <f t="shared" si="66"/>
        <v>0.16303998137655329</v>
      </c>
      <c r="R1064" s="55">
        <f t="shared" si="67"/>
        <v>0.28651059937784884</v>
      </c>
      <c r="S1064" s="7"/>
    </row>
    <row r="1065" spans="1:19" x14ac:dyDescent="0.25">
      <c r="A1065" s="66"/>
      <c r="B1065" s="56"/>
      <c r="C1065" s="67"/>
      <c r="D1065" s="68"/>
      <c r="E1065" s="69"/>
      <c r="F1065" s="70"/>
      <c r="G1065" s="71"/>
      <c r="H1065" s="66">
        <v>3000001</v>
      </c>
      <c r="I1065" s="67" t="s">
        <v>283</v>
      </c>
      <c r="J1065" s="72">
        <v>1.7479999999999999E-2</v>
      </c>
      <c r="K1065" s="73">
        <v>1.7479999999999999E-2</v>
      </c>
      <c r="L1065" s="73">
        <f t="shared" si="64"/>
        <v>4.2700000459840518E-4</v>
      </c>
      <c r="M1065" s="73">
        <v>2.5000000459840521E-4</v>
      </c>
      <c r="N1065" s="73">
        <v>0</v>
      </c>
      <c r="O1065" s="73">
        <v>1.7699999999999999E-4</v>
      </c>
      <c r="P1065" s="74">
        <f t="shared" si="65"/>
        <v>1.4302059759634167E-2</v>
      </c>
      <c r="Q1065" s="74">
        <f t="shared" si="66"/>
        <v>1.4302059759634167E-2</v>
      </c>
      <c r="R1065" s="75">
        <f t="shared" si="67"/>
        <v>2.4427917883203958E-2</v>
      </c>
      <c r="S1065" s="7"/>
    </row>
    <row r="1066" spans="1:19" ht="25.5" x14ac:dyDescent="0.25">
      <c r="A1066" s="66"/>
      <c r="B1066" s="56"/>
      <c r="C1066" s="67"/>
      <c r="D1066" s="68"/>
      <c r="E1066" s="69"/>
      <c r="F1066" s="70"/>
      <c r="G1066" s="71"/>
      <c r="H1066" s="66">
        <v>3000132</v>
      </c>
      <c r="I1066" s="67" t="s">
        <v>513</v>
      </c>
      <c r="J1066" s="72">
        <v>12.143605999999998</v>
      </c>
      <c r="K1066" s="73">
        <v>25.807479000000004</v>
      </c>
      <c r="L1066" s="73">
        <f t="shared" si="64"/>
        <v>0.7757280185789186</v>
      </c>
      <c r="M1066" s="73">
        <v>0.40069093857891858</v>
      </c>
      <c r="N1066" s="73">
        <v>0.12377300000000001</v>
      </c>
      <c r="O1066" s="73">
        <v>0.25126408</v>
      </c>
      <c r="P1066" s="74">
        <f t="shared" si="65"/>
        <v>1.5526155754264821E-2</v>
      </c>
      <c r="Q1066" s="74">
        <f t="shared" si="66"/>
        <v>2.0322168568999651E-2</v>
      </c>
      <c r="R1066" s="75">
        <f t="shared" si="67"/>
        <v>3.0058264062867917E-2</v>
      </c>
      <c r="S1066" s="7"/>
    </row>
    <row r="1067" spans="1:19" ht="25.5" x14ac:dyDescent="0.25">
      <c r="A1067" s="66"/>
      <c r="B1067" s="56"/>
      <c r="C1067" s="67"/>
      <c r="D1067" s="68"/>
      <c r="E1067" s="69"/>
      <c r="F1067" s="70"/>
      <c r="G1067" s="71"/>
      <c r="H1067" s="66">
        <v>3000478</v>
      </c>
      <c r="I1067" s="67" t="s">
        <v>516</v>
      </c>
      <c r="J1067" s="72">
        <v>0.22069400000000003</v>
      </c>
      <c r="K1067" s="73">
        <v>0.23269400000000001</v>
      </c>
      <c r="L1067" s="73">
        <f t="shared" si="64"/>
        <v>5.6856739722573608E-2</v>
      </c>
      <c r="M1067" s="73">
        <v>1.6256679722573608E-2</v>
      </c>
      <c r="N1067" s="73">
        <v>1.2575349999999999E-2</v>
      </c>
      <c r="O1067" s="73">
        <v>2.8024710000000001E-2</v>
      </c>
      <c r="P1067" s="74">
        <f t="shared" si="65"/>
        <v>6.9862908895689649E-2</v>
      </c>
      <c r="Q1067" s="74">
        <f t="shared" si="66"/>
        <v>0.12390534230609129</v>
      </c>
      <c r="R1067" s="75">
        <f t="shared" si="67"/>
        <v>0.2443412366566117</v>
      </c>
      <c r="S1067" s="7"/>
    </row>
    <row r="1068" spans="1:19" ht="25.5" x14ac:dyDescent="0.25">
      <c r="A1068" s="66"/>
      <c r="B1068" s="56"/>
      <c r="C1068" s="67"/>
      <c r="D1068" s="68"/>
      <c r="E1068" s="69"/>
      <c r="F1068" s="70"/>
      <c r="G1068" s="71"/>
      <c r="H1068" s="66">
        <v>3000479</v>
      </c>
      <c r="I1068" s="67" t="s">
        <v>515</v>
      </c>
      <c r="J1068" s="72">
        <v>0.19128799999999996</v>
      </c>
      <c r="K1068" s="73">
        <v>0.26128800000000002</v>
      </c>
      <c r="L1068" s="73">
        <f t="shared" si="64"/>
        <v>3.1336270093065124E-2</v>
      </c>
      <c r="M1068" s="73">
        <v>1.4919420093065128E-2</v>
      </c>
      <c r="N1068" s="73">
        <v>6.7689500000000001E-3</v>
      </c>
      <c r="O1068" s="73">
        <v>9.6479000000000009E-3</v>
      </c>
      <c r="P1068" s="74">
        <f t="shared" si="65"/>
        <v>5.7099522722303078E-2</v>
      </c>
      <c r="Q1068" s="74">
        <f t="shared" si="66"/>
        <v>8.3005611023334883E-2</v>
      </c>
      <c r="R1068" s="75">
        <f t="shared" si="67"/>
        <v>0.11993000096852945</v>
      </c>
      <c r="S1068" s="7"/>
    </row>
    <row r="1069" spans="1:19" x14ac:dyDescent="0.25">
      <c r="A1069" s="66"/>
      <c r="B1069" s="56"/>
      <c r="C1069" s="67"/>
      <c r="D1069" s="68"/>
      <c r="E1069" s="69"/>
      <c r="F1069" s="70"/>
      <c r="G1069" s="71"/>
      <c r="H1069" s="66">
        <v>9000000</v>
      </c>
      <c r="I1069" s="67" t="s">
        <v>293</v>
      </c>
      <c r="J1069" s="72">
        <v>0.21072999999999997</v>
      </c>
      <c r="K1069" s="73">
        <v>0.21072999999999997</v>
      </c>
      <c r="L1069" s="73">
        <f t="shared" si="64"/>
        <v>2.7790120329239387E-2</v>
      </c>
      <c r="M1069" s="73">
        <v>7.8318503292393871E-3</v>
      </c>
      <c r="N1069" s="73">
        <v>1.0485680000000001E-2</v>
      </c>
      <c r="O1069" s="73">
        <v>9.4725899999999995E-3</v>
      </c>
      <c r="P1069" s="74">
        <f t="shared" si="65"/>
        <v>3.7165331605558717E-2</v>
      </c>
      <c r="Q1069" s="74">
        <f t="shared" si="66"/>
        <v>8.6924169929480335E-2</v>
      </c>
      <c r="R1069" s="75">
        <f t="shared" si="67"/>
        <v>0.13187548203501823</v>
      </c>
      <c r="S1069" s="7"/>
    </row>
    <row r="1070" spans="1:19" x14ac:dyDescent="0.25">
      <c r="A1070" s="66"/>
      <c r="B1070" s="56"/>
      <c r="C1070" s="67"/>
      <c r="D1070" s="68"/>
      <c r="E1070" s="69"/>
      <c r="F1070" s="70"/>
      <c r="G1070" s="71"/>
      <c r="H1070" s="66">
        <v>9000009</v>
      </c>
      <c r="I1070" s="67" t="s">
        <v>294</v>
      </c>
      <c r="J1070" s="72">
        <v>6.5346120000000001</v>
      </c>
      <c r="K1070" s="73">
        <v>27.013453000000002</v>
      </c>
      <c r="L1070" s="73">
        <f t="shared" si="64"/>
        <v>14.448534401074088</v>
      </c>
      <c r="M1070" s="73">
        <v>6.9275299110740889</v>
      </c>
      <c r="N1070" s="73">
        <v>1.2085881600000001</v>
      </c>
      <c r="O1070" s="73">
        <v>6.3124163299999996</v>
      </c>
      <c r="P1070" s="74">
        <f t="shared" si="65"/>
        <v>0.25644740459777904</v>
      </c>
      <c r="Q1070" s="74">
        <f t="shared" si="66"/>
        <v>0.30118763680726368</v>
      </c>
      <c r="R1070" s="75">
        <f t="shared" si="67"/>
        <v>0.53486440260243984</v>
      </c>
      <c r="S1070" s="7"/>
    </row>
    <row r="1071" spans="1:19" ht="38.25" x14ac:dyDescent="0.25">
      <c r="A1071" s="44"/>
      <c r="B1071" s="45"/>
      <c r="C1071" s="46"/>
      <c r="D1071" s="47"/>
      <c r="E1071" s="48"/>
      <c r="F1071" s="49">
        <v>68</v>
      </c>
      <c r="G1071" s="50" t="s">
        <v>22</v>
      </c>
      <c r="H1071" s="90"/>
      <c r="I1071" s="46"/>
      <c r="J1071" s="51">
        <v>9.9998590000000007</v>
      </c>
      <c r="K1071" s="52">
        <v>7.7396970000000005</v>
      </c>
      <c r="L1071" s="53">
        <f t="shared" si="64"/>
        <v>2.9422284712372084</v>
      </c>
      <c r="M1071" s="53">
        <v>2.3664720312372083</v>
      </c>
      <c r="N1071" s="53">
        <v>0.23171926999999998</v>
      </c>
      <c r="O1071" s="53">
        <v>0.34403717</v>
      </c>
      <c r="P1071" s="54">
        <f t="shared" si="65"/>
        <v>0.30575771005469699</v>
      </c>
      <c r="Q1071" s="54">
        <f t="shared" si="66"/>
        <v>0.33569677226863121</v>
      </c>
      <c r="R1071" s="55">
        <f t="shared" si="67"/>
        <v>0.38014775917419097</v>
      </c>
      <c r="S1071" s="7"/>
    </row>
    <row r="1072" spans="1:19" ht="25.5" x14ac:dyDescent="0.25">
      <c r="A1072" s="66"/>
      <c r="B1072" s="56"/>
      <c r="C1072" s="67"/>
      <c r="D1072" s="68"/>
      <c r="E1072" s="69"/>
      <c r="F1072" s="70"/>
      <c r="G1072" s="71"/>
      <c r="H1072" s="66">
        <v>3000433</v>
      </c>
      <c r="I1072" s="67" t="s">
        <v>289</v>
      </c>
      <c r="J1072" s="72">
        <v>0.24850000000000003</v>
      </c>
      <c r="K1072" s="73">
        <v>0.24850000000000003</v>
      </c>
      <c r="L1072" s="73">
        <f t="shared" si="64"/>
        <v>2.2499999999999998E-3</v>
      </c>
      <c r="M1072" s="73">
        <v>0</v>
      </c>
      <c r="N1072" s="73">
        <v>2.0999999999999999E-3</v>
      </c>
      <c r="O1072" s="73">
        <v>1.4999999999999999E-4</v>
      </c>
      <c r="P1072" s="74">
        <f t="shared" si="65"/>
        <v>0</v>
      </c>
      <c r="Q1072" s="74">
        <f t="shared" si="66"/>
        <v>8.4507042253521118E-3</v>
      </c>
      <c r="R1072" s="75">
        <f t="shared" si="67"/>
        <v>9.054325955734405E-3</v>
      </c>
      <c r="S1072" s="7"/>
    </row>
    <row r="1073" spans="1:19" ht="38.25" x14ac:dyDescent="0.25">
      <c r="A1073" s="66"/>
      <c r="B1073" s="56"/>
      <c r="C1073" s="67"/>
      <c r="D1073" s="68"/>
      <c r="E1073" s="69"/>
      <c r="F1073" s="70"/>
      <c r="G1073" s="71"/>
      <c r="H1073" s="66">
        <v>3000435</v>
      </c>
      <c r="I1073" s="67" t="s">
        <v>290</v>
      </c>
      <c r="J1073" s="72">
        <v>0.62806200000000012</v>
      </c>
      <c r="K1073" s="73">
        <v>0.62806200000000012</v>
      </c>
      <c r="L1073" s="73">
        <f t="shared" si="64"/>
        <v>0.14170674009857323</v>
      </c>
      <c r="M1073" s="73">
        <v>7.713845009857323E-2</v>
      </c>
      <c r="N1073" s="73">
        <v>3.6157490000000007E-2</v>
      </c>
      <c r="O1073" s="73">
        <v>2.8410799999999996E-2</v>
      </c>
      <c r="P1073" s="74">
        <f t="shared" si="65"/>
        <v>0.12281980138676311</v>
      </c>
      <c r="Q1073" s="74">
        <f t="shared" si="66"/>
        <v>0.18038973874963493</v>
      </c>
      <c r="R1073" s="75">
        <f t="shared" si="67"/>
        <v>0.22562540019707164</v>
      </c>
      <c r="S1073" s="7"/>
    </row>
    <row r="1074" spans="1:19" ht="51" x14ac:dyDescent="0.25">
      <c r="A1074" s="66"/>
      <c r="B1074" s="56"/>
      <c r="C1074" s="67"/>
      <c r="D1074" s="68"/>
      <c r="E1074" s="69"/>
      <c r="F1074" s="70"/>
      <c r="G1074" s="71"/>
      <c r="H1074" s="66">
        <v>3000450</v>
      </c>
      <c r="I1074" s="67" t="s">
        <v>291</v>
      </c>
      <c r="J1074" s="72">
        <v>1.3204320000000003</v>
      </c>
      <c r="K1074" s="73">
        <v>1.3620780000000001</v>
      </c>
      <c r="L1074" s="73">
        <f t="shared" si="64"/>
        <v>0.32207941882189667</v>
      </c>
      <c r="M1074" s="73">
        <v>0.13111744882189669</v>
      </c>
      <c r="N1074" s="73">
        <v>7.8022219999999989E-2</v>
      </c>
      <c r="O1074" s="73">
        <v>0.11293974999999999</v>
      </c>
      <c r="P1074" s="74">
        <f t="shared" si="65"/>
        <v>9.6262804936205329E-2</v>
      </c>
      <c r="Q1074" s="74">
        <f t="shared" si="66"/>
        <v>0.15354456119392329</v>
      </c>
      <c r="R1074" s="75">
        <f t="shared" si="67"/>
        <v>0.23646180235045031</v>
      </c>
      <c r="S1074" s="7"/>
    </row>
    <row r="1075" spans="1:19" ht="38.25" x14ac:dyDescent="0.25">
      <c r="A1075" s="66"/>
      <c r="B1075" s="56"/>
      <c r="C1075" s="67"/>
      <c r="D1075" s="68"/>
      <c r="E1075" s="69"/>
      <c r="F1075" s="70"/>
      <c r="G1075" s="71"/>
      <c r="H1075" s="66">
        <v>3000516</v>
      </c>
      <c r="I1075" s="67" t="s">
        <v>292</v>
      </c>
      <c r="J1075" s="72">
        <v>0.81229899999999999</v>
      </c>
      <c r="K1075" s="73">
        <v>0.81229899999999999</v>
      </c>
      <c r="L1075" s="73">
        <f t="shared" si="64"/>
        <v>0</v>
      </c>
      <c r="M1075" s="73">
        <v>0</v>
      </c>
      <c r="N1075" s="73">
        <v>0</v>
      </c>
      <c r="O1075" s="73">
        <v>0</v>
      </c>
      <c r="P1075" s="74">
        <f t="shared" si="65"/>
        <v>0</v>
      </c>
      <c r="Q1075" s="74">
        <f t="shared" si="66"/>
        <v>0</v>
      </c>
      <c r="R1075" s="75">
        <f t="shared" si="67"/>
        <v>0</v>
      </c>
      <c r="S1075" s="7"/>
    </row>
    <row r="1076" spans="1:19" ht="25.5" x14ac:dyDescent="0.25">
      <c r="A1076" s="66"/>
      <c r="B1076" s="56"/>
      <c r="C1076" s="67"/>
      <c r="D1076" s="68"/>
      <c r="E1076" s="69"/>
      <c r="F1076" s="70"/>
      <c r="G1076" s="71"/>
      <c r="H1076" s="66">
        <v>3000565</v>
      </c>
      <c r="I1076" s="67" t="s">
        <v>382</v>
      </c>
      <c r="J1076" s="72">
        <v>0.16544699999999998</v>
      </c>
      <c r="K1076" s="73">
        <v>0.121347</v>
      </c>
      <c r="L1076" s="73">
        <f t="shared" si="64"/>
        <v>1.288500026186928E-2</v>
      </c>
      <c r="M1076" s="73">
        <v>6.5550002618692815E-3</v>
      </c>
      <c r="N1076" s="73">
        <v>1.58E-3</v>
      </c>
      <c r="O1076" s="73">
        <v>4.7499999999999999E-3</v>
      </c>
      <c r="P1076" s="74">
        <f t="shared" si="65"/>
        <v>5.4018642915517334E-2</v>
      </c>
      <c r="Q1076" s="74">
        <f t="shared" si="66"/>
        <v>6.7039154341428153E-2</v>
      </c>
      <c r="R1076" s="75">
        <f t="shared" si="67"/>
        <v>0.10618309691932459</v>
      </c>
      <c r="S1076" s="7"/>
    </row>
    <row r="1077" spans="1:19" x14ac:dyDescent="0.25">
      <c r="A1077" s="66"/>
      <c r="B1077" s="56"/>
      <c r="C1077" s="67"/>
      <c r="D1077" s="68"/>
      <c r="E1077" s="69"/>
      <c r="F1077" s="70"/>
      <c r="G1077" s="71"/>
      <c r="H1077" s="66">
        <v>9000000</v>
      </c>
      <c r="I1077" s="67" t="s">
        <v>293</v>
      </c>
      <c r="J1077" s="72">
        <v>0.73758599999999974</v>
      </c>
      <c r="K1077" s="73">
        <v>0.80313599999999974</v>
      </c>
      <c r="L1077" s="73">
        <f t="shared" si="64"/>
        <v>0.20669677998275293</v>
      </c>
      <c r="M1077" s="73">
        <v>7.1125119982752949E-2</v>
      </c>
      <c r="N1077" s="73">
        <v>3.6907830000000003E-2</v>
      </c>
      <c r="O1077" s="73">
        <v>9.8663829999999994E-2</v>
      </c>
      <c r="P1077" s="74">
        <f t="shared" si="65"/>
        <v>8.8559247727350007E-2</v>
      </c>
      <c r="Q1077" s="74">
        <f t="shared" si="66"/>
        <v>0.13451389301781141</v>
      </c>
      <c r="R1077" s="75">
        <f t="shared" si="67"/>
        <v>0.25736211548573718</v>
      </c>
      <c r="S1077" s="7"/>
    </row>
    <row r="1078" spans="1:19" x14ac:dyDescent="0.25">
      <c r="A1078" s="66"/>
      <c r="B1078" s="56"/>
      <c r="C1078" s="67"/>
      <c r="D1078" s="68"/>
      <c r="E1078" s="69"/>
      <c r="F1078" s="70"/>
      <c r="G1078" s="71"/>
      <c r="H1078" s="66">
        <v>9000009</v>
      </c>
      <c r="I1078" s="67" t="s">
        <v>294</v>
      </c>
      <c r="J1078" s="72">
        <v>6.0875329999999996</v>
      </c>
      <c r="K1078" s="73">
        <v>3.7642750000000005</v>
      </c>
      <c r="L1078" s="73">
        <f t="shared" si="64"/>
        <v>2.2566105320721164</v>
      </c>
      <c r="M1078" s="73">
        <v>2.0805360120721161</v>
      </c>
      <c r="N1078" s="73">
        <v>7.6951729999999996E-2</v>
      </c>
      <c r="O1078" s="73">
        <v>9.9122789999999988E-2</v>
      </c>
      <c r="P1078" s="74">
        <f t="shared" si="65"/>
        <v>0.55270563709402631</v>
      </c>
      <c r="Q1078" s="74">
        <f t="shared" si="66"/>
        <v>0.57314828009965157</v>
      </c>
      <c r="R1078" s="75">
        <f t="shared" si="67"/>
        <v>0.59948078503088009</v>
      </c>
      <c r="S1078" s="7"/>
    </row>
    <row r="1079" spans="1:19" ht="25.5" x14ac:dyDescent="0.25">
      <c r="A1079" s="44"/>
      <c r="B1079" s="45"/>
      <c r="C1079" s="46"/>
      <c r="D1079" s="47"/>
      <c r="E1079" s="48"/>
      <c r="F1079" s="49">
        <v>72</v>
      </c>
      <c r="G1079" s="50" t="s">
        <v>25</v>
      </c>
      <c r="H1079" s="90"/>
      <c r="I1079" s="46"/>
      <c r="J1079" s="51">
        <v>5.9</v>
      </c>
      <c r="K1079" s="52">
        <v>5.942527000000001</v>
      </c>
      <c r="L1079" s="53">
        <f t="shared" si="64"/>
        <v>2.8329436891625672</v>
      </c>
      <c r="M1079" s="53">
        <v>1.001598909162567</v>
      </c>
      <c r="N1079" s="53">
        <v>0.51003733000000007</v>
      </c>
      <c r="O1079" s="53">
        <v>1.3213074499999999</v>
      </c>
      <c r="P1079" s="54">
        <f t="shared" si="65"/>
        <v>0.16854764129175465</v>
      </c>
      <c r="Q1079" s="54">
        <f t="shared" si="66"/>
        <v>0.25437599848727094</v>
      </c>
      <c r="R1079" s="55">
        <f t="shared" si="67"/>
        <v>0.47672373876678503</v>
      </c>
      <c r="S1079" s="7"/>
    </row>
    <row r="1080" spans="1:19" ht="25.5" x14ac:dyDescent="0.25">
      <c r="A1080" s="66"/>
      <c r="B1080" s="56"/>
      <c r="C1080" s="67"/>
      <c r="D1080" s="68"/>
      <c r="E1080" s="69"/>
      <c r="F1080" s="70"/>
      <c r="G1080" s="71"/>
      <c r="H1080" s="66">
        <v>3000568</v>
      </c>
      <c r="I1080" s="67" t="s">
        <v>296</v>
      </c>
      <c r="J1080" s="72">
        <v>5.9</v>
      </c>
      <c r="K1080" s="73">
        <v>5.942527000000001</v>
      </c>
      <c r="L1080" s="73">
        <f t="shared" si="64"/>
        <v>2.8329436891625672</v>
      </c>
      <c r="M1080" s="73">
        <v>1.001598909162567</v>
      </c>
      <c r="N1080" s="73">
        <v>0.51003733000000007</v>
      </c>
      <c r="O1080" s="73">
        <v>1.3213074499999999</v>
      </c>
      <c r="P1080" s="74">
        <f t="shared" si="65"/>
        <v>0.16854764129175465</v>
      </c>
      <c r="Q1080" s="74">
        <f t="shared" si="66"/>
        <v>0.25437599848727094</v>
      </c>
      <c r="R1080" s="75">
        <f t="shared" si="67"/>
        <v>0.47672373876678503</v>
      </c>
      <c r="S1080" s="7"/>
    </row>
    <row r="1081" spans="1:19" ht="25.5" x14ac:dyDescent="0.25">
      <c r="A1081" s="44"/>
      <c r="B1081" s="45"/>
      <c r="C1081" s="46"/>
      <c r="D1081" s="47"/>
      <c r="E1081" s="48"/>
      <c r="F1081" s="49">
        <v>73</v>
      </c>
      <c r="G1081" s="50" t="s">
        <v>151</v>
      </c>
      <c r="H1081" s="90"/>
      <c r="I1081" s="46"/>
      <c r="J1081" s="51">
        <v>0</v>
      </c>
      <c r="K1081" s="52">
        <v>1.7222000000000001E-2</v>
      </c>
      <c r="L1081" s="53">
        <f t="shared" si="64"/>
        <v>8.6349600000000006E-3</v>
      </c>
      <c r="M1081" s="53">
        <v>0</v>
      </c>
      <c r="N1081" s="53">
        <v>8.6349600000000006E-3</v>
      </c>
      <c r="O1081" s="53">
        <v>0</v>
      </c>
      <c r="P1081" s="54">
        <f t="shared" si="65"/>
        <v>0</v>
      </c>
      <c r="Q1081" s="54">
        <f t="shared" si="66"/>
        <v>0.50139124375798394</v>
      </c>
      <c r="R1081" s="55">
        <f t="shared" si="67"/>
        <v>0.50139124375798394</v>
      </c>
      <c r="S1081" s="7"/>
    </row>
    <row r="1082" spans="1:19" x14ac:dyDescent="0.25">
      <c r="A1082" s="66"/>
      <c r="B1082" s="56"/>
      <c r="C1082" s="67"/>
      <c r="D1082" s="68"/>
      <c r="E1082" s="69"/>
      <c r="F1082" s="70"/>
      <c r="G1082" s="71"/>
      <c r="H1082" s="66">
        <v>9000009</v>
      </c>
      <c r="I1082" s="67" t="s">
        <v>294</v>
      </c>
      <c r="J1082" s="72">
        <v>0</v>
      </c>
      <c r="K1082" s="73">
        <v>1.7222000000000001E-2</v>
      </c>
      <c r="L1082" s="73">
        <f t="shared" si="64"/>
        <v>8.6349600000000006E-3</v>
      </c>
      <c r="M1082" s="73">
        <v>0</v>
      </c>
      <c r="N1082" s="73">
        <v>8.6349600000000006E-3</v>
      </c>
      <c r="O1082" s="73">
        <v>0</v>
      </c>
      <c r="P1082" s="74">
        <f t="shared" si="65"/>
        <v>0</v>
      </c>
      <c r="Q1082" s="74">
        <f t="shared" si="66"/>
        <v>0.50139124375798394</v>
      </c>
      <c r="R1082" s="75">
        <f t="shared" si="67"/>
        <v>0.50139124375798394</v>
      </c>
      <c r="S1082" s="7"/>
    </row>
    <row r="1083" spans="1:19" ht="38.25" x14ac:dyDescent="0.25">
      <c r="A1083" s="44"/>
      <c r="B1083" s="45"/>
      <c r="C1083" s="46"/>
      <c r="D1083" s="47"/>
      <c r="E1083" s="48"/>
      <c r="F1083" s="49">
        <v>74</v>
      </c>
      <c r="G1083" s="50" t="s">
        <v>20</v>
      </c>
      <c r="H1083" s="90"/>
      <c r="I1083" s="46"/>
      <c r="J1083" s="51">
        <v>0.16200000000000001</v>
      </c>
      <c r="K1083" s="52">
        <v>0.16199999999999998</v>
      </c>
      <c r="L1083" s="53">
        <f t="shared" si="64"/>
        <v>1.525E-2</v>
      </c>
      <c r="M1083" s="53">
        <v>0</v>
      </c>
      <c r="N1083" s="53">
        <v>2E-3</v>
      </c>
      <c r="O1083" s="53">
        <v>1.325E-2</v>
      </c>
      <c r="P1083" s="54">
        <f t="shared" si="65"/>
        <v>0</v>
      </c>
      <c r="Q1083" s="54">
        <f t="shared" si="66"/>
        <v>1.2345679012345682E-2</v>
      </c>
      <c r="R1083" s="55">
        <f t="shared" si="67"/>
        <v>9.4135802469135818E-2</v>
      </c>
      <c r="S1083" s="7"/>
    </row>
    <row r="1084" spans="1:19" ht="51" x14ac:dyDescent="0.25">
      <c r="A1084" s="66"/>
      <c r="B1084" s="56"/>
      <c r="C1084" s="67"/>
      <c r="D1084" s="68"/>
      <c r="E1084" s="69"/>
      <c r="F1084" s="70"/>
      <c r="G1084" s="71"/>
      <c r="H1084" s="66">
        <v>3000569</v>
      </c>
      <c r="I1084" s="67" t="s">
        <v>288</v>
      </c>
      <c r="J1084" s="72">
        <v>0.16200000000000001</v>
      </c>
      <c r="K1084" s="73">
        <v>0.16199999999999998</v>
      </c>
      <c r="L1084" s="73">
        <f t="shared" si="64"/>
        <v>1.525E-2</v>
      </c>
      <c r="M1084" s="73">
        <v>0</v>
      </c>
      <c r="N1084" s="73">
        <v>2E-3</v>
      </c>
      <c r="O1084" s="73">
        <v>1.325E-2</v>
      </c>
      <c r="P1084" s="74">
        <f t="shared" si="65"/>
        <v>0</v>
      </c>
      <c r="Q1084" s="74">
        <f t="shared" si="66"/>
        <v>1.2345679012345682E-2</v>
      </c>
      <c r="R1084" s="75">
        <f t="shared" si="67"/>
        <v>9.4135802469135818E-2</v>
      </c>
      <c r="S1084" s="7"/>
    </row>
    <row r="1085" spans="1:19" ht="25.5" x14ac:dyDescent="0.25">
      <c r="A1085" s="44"/>
      <c r="B1085" s="45"/>
      <c r="C1085" s="46"/>
      <c r="D1085" s="47"/>
      <c r="E1085" s="48"/>
      <c r="F1085" s="49">
        <v>82</v>
      </c>
      <c r="G1085" s="50" t="s">
        <v>197</v>
      </c>
      <c r="H1085" s="90"/>
      <c r="I1085" s="46"/>
      <c r="J1085" s="51">
        <v>0</v>
      </c>
      <c r="K1085" s="52">
        <v>0.33640900000000007</v>
      </c>
      <c r="L1085" s="53">
        <f t="shared" si="64"/>
        <v>0</v>
      </c>
      <c r="M1085" s="53">
        <v>0</v>
      </c>
      <c r="N1085" s="53">
        <v>0</v>
      </c>
      <c r="O1085" s="53">
        <v>0</v>
      </c>
      <c r="P1085" s="54">
        <f t="shared" si="65"/>
        <v>0</v>
      </c>
      <c r="Q1085" s="54">
        <f t="shared" si="66"/>
        <v>0</v>
      </c>
      <c r="R1085" s="55">
        <f t="shared" si="67"/>
        <v>0</v>
      </c>
      <c r="S1085" s="7"/>
    </row>
    <row r="1086" spans="1:19" x14ac:dyDescent="0.25">
      <c r="A1086" s="66"/>
      <c r="B1086" s="56"/>
      <c r="C1086" s="67"/>
      <c r="D1086" s="68"/>
      <c r="E1086" s="69"/>
      <c r="F1086" s="70"/>
      <c r="G1086" s="71"/>
      <c r="H1086" s="66">
        <v>9000009</v>
      </c>
      <c r="I1086" s="67" t="s">
        <v>294</v>
      </c>
      <c r="J1086" s="72">
        <v>0</v>
      </c>
      <c r="K1086" s="73">
        <v>0.33640900000000007</v>
      </c>
      <c r="L1086" s="73">
        <f t="shared" si="64"/>
        <v>0</v>
      </c>
      <c r="M1086" s="73">
        <v>0</v>
      </c>
      <c r="N1086" s="73">
        <v>0</v>
      </c>
      <c r="O1086" s="73">
        <v>0</v>
      </c>
      <c r="P1086" s="74">
        <f t="shared" si="65"/>
        <v>0</v>
      </c>
      <c r="Q1086" s="74">
        <f t="shared" si="66"/>
        <v>0</v>
      </c>
      <c r="R1086" s="75">
        <f t="shared" si="67"/>
        <v>0</v>
      </c>
      <c r="S1086" s="7"/>
    </row>
    <row r="1087" spans="1:19" ht="25.5" x14ac:dyDescent="0.25">
      <c r="A1087" s="44"/>
      <c r="B1087" s="45"/>
      <c r="C1087" s="46"/>
      <c r="D1087" s="47"/>
      <c r="E1087" s="48"/>
      <c r="F1087" s="49">
        <v>83</v>
      </c>
      <c r="G1087" s="50" t="s">
        <v>198</v>
      </c>
      <c r="H1087" s="90"/>
      <c r="I1087" s="46"/>
      <c r="J1087" s="51">
        <v>12.915973000000001</v>
      </c>
      <c r="K1087" s="52">
        <v>16.617175000000003</v>
      </c>
      <c r="L1087" s="53">
        <f t="shared" si="64"/>
        <v>10.45092562942304</v>
      </c>
      <c r="M1087" s="53">
        <v>7.0433088294230402</v>
      </c>
      <c r="N1087" s="53">
        <v>1.05581894</v>
      </c>
      <c r="O1087" s="53">
        <v>2.3517978599999996</v>
      </c>
      <c r="P1087" s="54">
        <f t="shared" si="65"/>
        <v>0.4238571736425138</v>
      </c>
      <c r="Q1087" s="54">
        <f t="shared" si="66"/>
        <v>0.4873949855750474</v>
      </c>
      <c r="R1087" s="55">
        <f t="shared" si="67"/>
        <v>0.62892312498502534</v>
      </c>
      <c r="S1087" s="7"/>
    </row>
    <row r="1088" spans="1:19" x14ac:dyDescent="0.25">
      <c r="A1088" s="66"/>
      <c r="B1088" s="56"/>
      <c r="C1088" s="67"/>
      <c r="D1088" s="68"/>
      <c r="E1088" s="69"/>
      <c r="F1088" s="70"/>
      <c r="G1088" s="71"/>
      <c r="H1088" s="66">
        <v>9000009</v>
      </c>
      <c r="I1088" s="67" t="s">
        <v>294</v>
      </c>
      <c r="J1088" s="72">
        <v>12.915973000000001</v>
      </c>
      <c r="K1088" s="73">
        <v>16.617175000000003</v>
      </c>
      <c r="L1088" s="73">
        <f t="shared" si="64"/>
        <v>10.45092562942304</v>
      </c>
      <c r="M1088" s="73">
        <v>7.0433088294230402</v>
      </c>
      <c r="N1088" s="73">
        <v>1.05581894</v>
      </c>
      <c r="O1088" s="73">
        <v>2.3517978599999996</v>
      </c>
      <c r="P1088" s="74">
        <f t="shared" si="65"/>
        <v>0.4238571736425138</v>
      </c>
      <c r="Q1088" s="74">
        <f t="shared" si="66"/>
        <v>0.4873949855750474</v>
      </c>
      <c r="R1088" s="75">
        <f t="shared" si="67"/>
        <v>0.62892312498502534</v>
      </c>
      <c r="S1088" s="7"/>
    </row>
    <row r="1089" spans="1:19" ht="25.5" x14ac:dyDescent="0.25">
      <c r="A1089" s="44"/>
      <c r="B1089" s="45"/>
      <c r="C1089" s="46"/>
      <c r="D1089" s="47"/>
      <c r="E1089" s="48"/>
      <c r="F1089" s="49">
        <v>90</v>
      </c>
      <c r="G1089" s="50" t="s">
        <v>81</v>
      </c>
      <c r="H1089" s="90"/>
      <c r="I1089" s="46"/>
      <c r="J1089" s="51">
        <v>274.33573700000017</v>
      </c>
      <c r="K1089" s="52">
        <v>313.85708600000015</v>
      </c>
      <c r="L1089" s="53">
        <f t="shared" si="64"/>
        <v>148.8772397234506</v>
      </c>
      <c r="M1089" s="53">
        <v>96.338301363450611</v>
      </c>
      <c r="N1089" s="53">
        <v>25.989819950000001</v>
      </c>
      <c r="O1089" s="53">
        <v>26.549118409999995</v>
      </c>
      <c r="P1089" s="54">
        <f t="shared" si="65"/>
        <v>0.30694958202552919</v>
      </c>
      <c r="Q1089" s="54">
        <f t="shared" si="66"/>
        <v>0.38975739841492874</v>
      </c>
      <c r="R1089" s="55">
        <f t="shared" si="67"/>
        <v>0.47434723115810273</v>
      </c>
      <c r="S1089" s="7"/>
    </row>
    <row r="1090" spans="1:19" x14ac:dyDescent="0.25">
      <c r="A1090" s="66"/>
      <c r="B1090" s="56"/>
      <c r="C1090" s="67"/>
      <c r="D1090" s="68"/>
      <c r="E1090" s="69"/>
      <c r="F1090" s="70"/>
      <c r="G1090" s="71"/>
      <c r="H1090" s="66">
        <v>3000001</v>
      </c>
      <c r="I1090" s="67" t="s">
        <v>283</v>
      </c>
      <c r="J1090" s="72">
        <v>2.2687499999999998</v>
      </c>
      <c r="K1090" s="73">
        <v>2.858479</v>
      </c>
      <c r="L1090" s="73">
        <f t="shared" si="64"/>
        <v>0.71155274335226137</v>
      </c>
      <c r="M1090" s="73">
        <v>0.4544676633522613</v>
      </c>
      <c r="N1090" s="73">
        <v>0.14979887000000003</v>
      </c>
      <c r="O1090" s="73">
        <v>0.10728621000000001</v>
      </c>
      <c r="P1090" s="74">
        <f t="shared" si="65"/>
        <v>0.15898933081273689</v>
      </c>
      <c r="Q1090" s="74">
        <f t="shared" si="66"/>
        <v>0.21139442806900499</v>
      </c>
      <c r="R1090" s="75">
        <f t="shared" si="67"/>
        <v>0.24892704943862151</v>
      </c>
      <c r="S1090" s="7"/>
    </row>
    <row r="1091" spans="1:19" ht="38.25" x14ac:dyDescent="0.25">
      <c r="A1091" s="66"/>
      <c r="B1091" s="56"/>
      <c r="C1091" s="67"/>
      <c r="D1091" s="68"/>
      <c r="E1091" s="69"/>
      <c r="F1091" s="70"/>
      <c r="G1091" s="71"/>
      <c r="H1091" s="66">
        <v>3000385</v>
      </c>
      <c r="I1091" s="67" t="s">
        <v>383</v>
      </c>
      <c r="J1091" s="72">
        <v>245.31649300000015</v>
      </c>
      <c r="K1091" s="73">
        <v>279.95027500000015</v>
      </c>
      <c r="L1091" s="73">
        <f t="shared" si="64"/>
        <v>135.82237495548387</v>
      </c>
      <c r="M1091" s="73">
        <v>87.502389575483875</v>
      </c>
      <c r="N1091" s="73">
        <v>23.954691390000001</v>
      </c>
      <c r="O1091" s="73">
        <v>24.365293989999994</v>
      </c>
      <c r="P1091" s="74">
        <f t="shared" si="65"/>
        <v>0.31256404222315493</v>
      </c>
      <c r="Q1091" s="74">
        <f t="shared" si="66"/>
        <v>0.39813170737368919</v>
      </c>
      <c r="R1091" s="75">
        <f t="shared" si="67"/>
        <v>0.48516607085127456</v>
      </c>
      <c r="S1091" s="7"/>
    </row>
    <row r="1092" spans="1:19" ht="25.5" x14ac:dyDescent="0.25">
      <c r="A1092" s="66"/>
      <c r="B1092" s="56"/>
      <c r="C1092" s="67"/>
      <c r="D1092" s="68"/>
      <c r="E1092" s="69"/>
      <c r="F1092" s="70"/>
      <c r="G1092" s="71"/>
      <c r="H1092" s="66">
        <v>3000386</v>
      </c>
      <c r="I1092" s="67" t="s">
        <v>384</v>
      </c>
      <c r="J1092" s="72">
        <v>8.7183719999999987</v>
      </c>
      <c r="K1092" s="73">
        <v>10.389364000000006</v>
      </c>
      <c r="L1092" s="73">
        <f t="shared" si="64"/>
        <v>3.8002898137304268</v>
      </c>
      <c r="M1092" s="73">
        <v>2.2399821637304269</v>
      </c>
      <c r="N1092" s="73">
        <v>0.77604860999999992</v>
      </c>
      <c r="O1092" s="73">
        <v>0.78425903999999991</v>
      </c>
      <c r="P1092" s="74">
        <f t="shared" si="65"/>
        <v>0.21560339629359657</v>
      </c>
      <c r="Q1092" s="74">
        <f t="shared" si="66"/>
        <v>0.29029984643241158</v>
      </c>
      <c r="R1092" s="75">
        <f t="shared" si="67"/>
        <v>0.36578656920004193</v>
      </c>
      <c r="S1092" s="7"/>
    </row>
    <row r="1093" spans="1:19" ht="51" x14ac:dyDescent="0.25">
      <c r="A1093" s="66"/>
      <c r="B1093" s="56"/>
      <c r="C1093" s="67"/>
      <c r="D1093" s="68"/>
      <c r="E1093" s="69"/>
      <c r="F1093" s="70"/>
      <c r="G1093" s="71"/>
      <c r="H1093" s="66">
        <v>3000387</v>
      </c>
      <c r="I1093" s="67" t="s">
        <v>385</v>
      </c>
      <c r="J1093" s="72">
        <v>2.6224780000000001</v>
      </c>
      <c r="K1093" s="73">
        <v>3.8571440000000008</v>
      </c>
      <c r="L1093" s="73">
        <f t="shared" si="64"/>
        <v>1.742866195128159</v>
      </c>
      <c r="M1093" s="73">
        <v>1.216660055128159</v>
      </c>
      <c r="N1093" s="73">
        <v>0.32978119</v>
      </c>
      <c r="O1093" s="73">
        <v>0.19642494999999999</v>
      </c>
      <c r="P1093" s="74">
        <f t="shared" si="65"/>
        <v>0.31543029120202892</v>
      </c>
      <c r="Q1093" s="74">
        <f t="shared" si="66"/>
        <v>0.40092909290608769</v>
      </c>
      <c r="R1093" s="75">
        <f t="shared" si="67"/>
        <v>0.45185406485424412</v>
      </c>
      <c r="S1093" s="7"/>
    </row>
    <row r="1094" spans="1:19" x14ac:dyDescent="0.25">
      <c r="A1094" s="66"/>
      <c r="B1094" s="56"/>
      <c r="C1094" s="67"/>
      <c r="D1094" s="68"/>
      <c r="E1094" s="69"/>
      <c r="F1094" s="70"/>
      <c r="G1094" s="71"/>
      <c r="H1094" s="66">
        <v>9000009</v>
      </c>
      <c r="I1094" s="67" t="s">
        <v>294</v>
      </c>
      <c r="J1094" s="72">
        <v>15.409644</v>
      </c>
      <c r="K1094" s="73">
        <v>16.801824</v>
      </c>
      <c r="L1094" s="73">
        <f t="shared" si="64"/>
        <v>6.8001560157558849</v>
      </c>
      <c r="M1094" s="73">
        <v>4.9248019057558849</v>
      </c>
      <c r="N1094" s="73">
        <v>0.77949988999999997</v>
      </c>
      <c r="O1094" s="73">
        <v>1.0958542200000001</v>
      </c>
      <c r="P1094" s="74">
        <f t="shared" si="65"/>
        <v>0.29311114708473823</v>
      </c>
      <c r="Q1094" s="74">
        <f t="shared" si="66"/>
        <v>0.33950491302348396</v>
      </c>
      <c r="R1094" s="75">
        <f t="shared" si="67"/>
        <v>0.40472724959837009</v>
      </c>
      <c r="S1094" s="7"/>
    </row>
    <row r="1095" spans="1:19" ht="51" x14ac:dyDescent="0.25">
      <c r="A1095" s="44"/>
      <c r="B1095" s="45"/>
      <c r="C1095" s="46"/>
      <c r="D1095" s="47"/>
      <c r="E1095" s="48"/>
      <c r="F1095" s="49">
        <v>91</v>
      </c>
      <c r="G1095" s="50" t="s">
        <v>82</v>
      </c>
      <c r="H1095" s="90"/>
      <c r="I1095" s="46"/>
      <c r="J1095" s="51">
        <v>18.054774999999999</v>
      </c>
      <c r="K1095" s="52">
        <v>50.024555999999976</v>
      </c>
      <c r="L1095" s="53">
        <f t="shared" ref="L1095:L1158" si="68">SUM(M1095,N1095,O1095)</f>
        <v>15.1232656281442</v>
      </c>
      <c r="M1095" s="53">
        <v>11.272648738144198</v>
      </c>
      <c r="N1095" s="53">
        <v>1.9711724199999996</v>
      </c>
      <c r="O1095" s="53">
        <v>1.8794444700000001</v>
      </c>
      <c r="P1095" s="54">
        <f t="shared" ref="P1095:P1158" si="69">IFERROR(M1095/K1095,0)</f>
        <v>0.22534230465022426</v>
      </c>
      <c r="Q1095" s="54">
        <f t="shared" ref="Q1095:Q1158" si="70">IFERROR(SUM(M1095,N1095)/K1095,0)</f>
        <v>0.26474640091046897</v>
      </c>
      <c r="R1095" s="55">
        <f t="shared" ref="R1095:R1158" si="71">IFERROR(SUM(M1095,N1095,O1095)/K1095,0)</f>
        <v>0.30231683871705345</v>
      </c>
      <c r="S1095" s="7"/>
    </row>
    <row r="1096" spans="1:19" ht="38.25" x14ac:dyDescent="0.25">
      <c r="A1096" s="66"/>
      <c r="B1096" s="56"/>
      <c r="C1096" s="67"/>
      <c r="D1096" s="68"/>
      <c r="E1096" s="69"/>
      <c r="F1096" s="70"/>
      <c r="G1096" s="71"/>
      <c r="H1096" s="66">
        <v>3000515</v>
      </c>
      <c r="I1096" s="67" t="s">
        <v>389</v>
      </c>
      <c r="J1096" s="72">
        <v>0.78279799999999999</v>
      </c>
      <c r="K1096" s="73">
        <v>2.6487890000000007</v>
      </c>
      <c r="L1096" s="73">
        <f t="shared" si="68"/>
        <v>0.29003941978855208</v>
      </c>
      <c r="M1096" s="73">
        <v>7.2612809788552113E-2</v>
      </c>
      <c r="N1096" s="73">
        <v>2.2338399999999998E-2</v>
      </c>
      <c r="O1096" s="73">
        <v>0.19508820999999998</v>
      </c>
      <c r="P1096" s="74">
        <f t="shared" si="69"/>
        <v>2.7413587789949328E-2</v>
      </c>
      <c r="Q1096" s="74">
        <f t="shared" si="70"/>
        <v>3.584702661803265E-2</v>
      </c>
      <c r="R1096" s="75">
        <f t="shared" si="71"/>
        <v>0.10949887657663634</v>
      </c>
      <c r="S1096" s="7"/>
    </row>
    <row r="1097" spans="1:19" x14ac:dyDescent="0.25">
      <c r="A1097" s="66"/>
      <c r="B1097" s="56"/>
      <c r="C1097" s="67"/>
      <c r="D1097" s="68"/>
      <c r="E1097" s="69"/>
      <c r="F1097" s="70"/>
      <c r="G1097" s="71"/>
      <c r="H1097" s="66">
        <v>9000009</v>
      </c>
      <c r="I1097" s="67" t="s">
        <v>294</v>
      </c>
      <c r="J1097" s="72">
        <v>17.271977</v>
      </c>
      <c r="K1097" s="73">
        <v>47.375766999999975</v>
      </c>
      <c r="L1097" s="73">
        <f t="shared" si="68"/>
        <v>14.833226208355645</v>
      </c>
      <c r="M1097" s="73">
        <v>11.200035928355646</v>
      </c>
      <c r="N1097" s="73">
        <v>1.9488340199999996</v>
      </c>
      <c r="O1097" s="73">
        <v>1.6843562600000002</v>
      </c>
      <c r="P1097" s="74">
        <f t="shared" si="69"/>
        <v>0.23640854043282619</v>
      </c>
      <c r="Q1097" s="74">
        <f t="shared" si="70"/>
        <v>0.27754421260041345</v>
      </c>
      <c r="R1097" s="75">
        <f t="shared" si="71"/>
        <v>0.31309733113884264</v>
      </c>
      <c r="S1097" s="7"/>
    </row>
    <row r="1098" spans="1:19" ht="38.25" x14ac:dyDescent="0.25">
      <c r="A1098" s="44"/>
      <c r="B1098" s="45"/>
      <c r="C1098" s="46"/>
      <c r="D1098" s="47"/>
      <c r="E1098" s="48"/>
      <c r="F1098" s="49">
        <v>101</v>
      </c>
      <c r="G1098" s="50" t="s">
        <v>88</v>
      </c>
      <c r="H1098" s="90"/>
      <c r="I1098" s="46"/>
      <c r="J1098" s="51">
        <v>0</v>
      </c>
      <c r="K1098" s="52">
        <v>0.231767</v>
      </c>
      <c r="L1098" s="53">
        <f t="shared" si="68"/>
        <v>5.9170999814569948E-2</v>
      </c>
      <c r="M1098" s="53">
        <v>1.297099981456995E-2</v>
      </c>
      <c r="N1098" s="53">
        <v>0</v>
      </c>
      <c r="O1098" s="53">
        <v>4.6199999999999998E-2</v>
      </c>
      <c r="P1098" s="54">
        <f t="shared" si="69"/>
        <v>5.596568887965047E-2</v>
      </c>
      <c r="Q1098" s="54">
        <f t="shared" si="70"/>
        <v>5.596568887965047E-2</v>
      </c>
      <c r="R1098" s="55">
        <f t="shared" si="71"/>
        <v>0.25530381725858275</v>
      </c>
      <c r="S1098" s="7"/>
    </row>
    <row r="1099" spans="1:19" x14ac:dyDescent="0.25">
      <c r="A1099" s="66"/>
      <c r="B1099" s="56"/>
      <c r="C1099" s="67"/>
      <c r="D1099" s="68"/>
      <c r="E1099" s="69"/>
      <c r="F1099" s="70"/>
      <c r="G1099" s="71"/>
      <c r="H1099" s="66">
        <v>9000009</v>
      </c>
      <c r="I1099" s="67" t="s">
        <v>294</v>
      </c>
      <c r="J1099" s="72">
        <v>0</v>
      </c>
      <c r="K1099" s="73">
        <v>0.231767</v>
      </c>
      <c r="L1099" s="73">
        <f t="shared" si="68"/>
        <v>5.9170999814569948E-2</v>
      </c>
      <c r="M1099" s="73">
        <v>1.297099981456995E-2</v>
      </c>
      <c r="N1099" s="73">
        <v>0</v>
      </c>
      <c r="O1099" s="73">
        <v>4.6199999999999998E-2</v>
      </c>
      <c r="P1099" s="74">
        <f t="shared" si="69"/>
        <v>5.596568887965047E-2</v>
      </c>
      <c r="Q1099" s="74">
        <f t="shared" si="70"/>
        <v>5.596568887965047E-2</v>
      </c>
      <c r="R1099" s="75">
        <f t="shared" si="71"/>
        <v>0.25530381725858275</v>
      </c>
      <c r="S1099" s="7"/>
    </row>
    <row r="1100" spans="1:19" ht="25.5" x14ac:dyDescent="0.25">
      <c r="A1100" s="44"/>
      <c r="B1100" s="45"/>
      <c r="C1100" s="46"/>
      <c r="D1100" s="47"/>
      <c r="E1100" s="48"/>
      <c r="F1100" s="49">
        <v>104</v>
      </c>
      <c r="G1100" s="50" t="s">
        <v>142</v>
      </c>
      <c r="H1100" s="90"/>
      <c r="I1100" s="46"/>
      <c r="J1100" s="51">
        <v>5.2178550000000001</v>
      </c>
      <c r="K1100" s="52">
        <v>6.1605970000000001</v>
      </c>
      <c r="L1100" s="53">
        <f t="shared" si="68"/>
        <v>2.8344066646321671</v>
      </c>
      <c r="M1100" s="53">
        <v>1.8558657246321673</v>
      </c>
      <c r="N1100" s="53">
        <v>0.50647839000000006</v>
      </c>
      <c r="O1100" s="53">
        <v>0.47206255000000008</v>
      </c>
      <c r="P1100" s="54">
        <f t="shared" si="69"/>
        <v>0.30124770775172716</v>
      </c>
      <c r="Q1100" s="54">
        <f t="shared" si="70"/>
        <v>0.38346025793152305</v>
      </c>
      <c r="R1100" s="55">
        <f t="shared" si="71"/>
        <v>0.46008636251197199</v>
      </c>
      <c r="S1100" s="7"/>
    </row>
    <row r="1101" spans="1:19" x14ac:dyDescent="0.25">
      <c r="A1101" s="66"/>
      <c r="B1101" s="56"/>
      <c r="C1101" s="67"/>
      <c r="D1101" s="68"/>
      <c r="E1101" s="69"/>
      <c r="F1101" s="70"/>
      <c r="G1101" s="71"/>
      <c r="H1101" s="66">
        <v>3000001</v>
      </c>
      <c r="I1101" s="67" t="s">
        <v>283</v>
      </c>
      <c r="J1101" s="72">
        <v>0.10989400000000002</v>
      </c>
      <c r="K1101" s="73">
        <v>0.10989400000000002</v>
      </c>
      <c r="L1101" s="73">
        <f t="shared" si="68"/>
        <v>2.3409700000000002E-2</v>
      </c>
      <c r="M1101" s="73">
        <v>0</v>
      </c>
      <c r="N1101" s="73">
        <v>2.1733950000000002E-2</v>
      </c>
      <c r="O1101" s="73">
        <v>1.6757499999999999E-3</v>
      </c>
      <c r="P1101" s="74">
        <f t="shared" si="69"/>
        <v>0</v>
      </c>
      <c r="Q1101" s="74">
        <f t="shared" si="70"/>
        <v>0.19777194387318686</v>
      </c>
      <c r="R1101" s="75">
        <f t="shared" si="71"/>
        <v>0.21302072906619104</v>
      </c>
      <c r="S1101" s="7"/>
    </row>
    <row r="1102" spans="1:19" ht="38.25" x14ac:dyDescent="0.25">
      <c r="A1102" s="66"/>
      <c r="B1102" s="56"/>
      <c r="C1102" s="67"/>
      <c r="D1102" s="68"/>
      <c r="E1102" s="69"/>
      <c r="F1102" s="70"/>
      <c r="G1102" s="71"/>
      <c r="H1102" s="66">
        <v>3000283</v>
      </c>
      <c r="I1102" s="67" t="s">
        <v>428</v>
      </c>
      <c r="J1102" s="72">
        <v>0.33090200000000003</v>
      </c>
      <c r="K1102" s="73">
        <v>0.33090200000000008</v>
      </c>
      <c r="L1102" s="73">
        <f t="shared" si="68"/>
        <v>0.12922811086754504</v>
      </c>
      <c r="M1102" s="73">
        <v>7.6111900867545046E-2</v>
      </c>
      <c r="N1102" s="73">
        <v>2.8520779999999999E-2</v>
      </c>
      <c r="O1102" s="73">
        <v>2.4595429999999998E-2</v>
      </c>
      <c r="P1102" s="74">
        <f t="shared" si="69"/>
        <v>0.23001342049170154</v>
      </c>
      <c r="Q1102" s="74">
        <f t="shared" si="70"/>
        <v>0.31620443777174212</v>
      </c>
      <c r="R1102" s="75">
        <f t="shared" si="71"/>
        <v>0.39053287942516218</v>
      </c>
      <c r="S1102" s="7"/>
    </row>
    <row r="1103" spans="1:19" ht="25.5" x14ac:dyDescent="0.25">
      <c r="A1103" s="66"/>
      <c r="B1103" s="56"/>
      <c r="C1103" s="67"/>
      <c r="D1103" s="68"/>
      <c r="E1103" s="69"/>
      <c r="F1103" s="70"/>
      <c r="G1103" s="71"/>
      <c r="H1103" s="66">
        <v>3000285</v>
      </c>
      <c r="I1103" s="67" t="s">
        <v>447</v>
      </c>
      <c r="J1103" s="72">
        <v>0.52536000000000005</v>
      </c>
      <c r="K1103" s="73">
        <v>0.54424800000000007</v>
      </c>
      <c r="L1103" s="73">
        <f t="shared" si="68"/>
        <v>0.24028082096465736</v>
      </c>
      <c r="M1103" s="73">
        <v>0.15590121096465737</v>
      </c>
      <c r="N1103" s="73">
        <v>5.2766010000000002E-2</v>
      </c>
      <c r="O1103" s="73">
        <v>3.1613600000000006E-2</v>
      </c>
      <c r="P1103" s="74">
        <f t="shared" si="69"/>
        <v>0.28645251974220826</v>
      </c>
      <c r="Q1103" s="74">
        <f t="shared" si="70"/>
        <v>0.38340466288283531</v>
      </c>
      <c r="R1103" s="75">
        <f t="shared" si="71"/>
        <v>0.44149141745060583</v>
      </c>
      <c r="S1103" s="7"/>
    </row>
    <row r="1104" spans="1:19" ht="25.5" x14ac:dyDescent="0.25">
      <c r="A1104" s="66"/>
      <c r="B1104" s="56"/>
      <c r="C1104" s="67"/>
      <c r="D1104" s="68"/>
      <c r="E1104" s="69"/>
      <c r="F1104" s="70"/>
      <c r="G1104" s="71"/>
      <c r="H1104" s="66">
        <v>3000286</v>
      </c>
      <c r="I1104" s="67" t="s">
        <v>448</v>
      </c>
      <c r="J1104" s="72">
        <v>2.8940409999999996</v>
      </c>
      <c r="K1104" s="73">
        <v>3.7258069999999996</v>
      </c>
      <c r="L1104" s="73">
        <f t="shared" si="68"/>
        <v>1.8442992953535791</v>
      </c>
      <c r="M1104" s="73">
        <v>1.2389675153535791</v>
      </c>
      <c r="N1104" s="73">
        <v>0.29933892000000001</v>
      </c>
      <c r="O1104" s="73">
        <v>0.30599285999999998</v>
      </c>
      <c r="P1104" s="74">
        <f t="shared" si="69"/>
        <v>0.33253668677781195</v>
      </c>
      <c r="Q1104" s="74">
        <f t="shared" si="70"/>
        <v>0.41287872274478504</v>
      </c>
      <c r="R1104" s="75">
        <f t="shared" si="71"/>
        <v>0.49500666442292346</v>
      </c>
      <c r="S1104" s="7"/>
    </row>
    <row r="1105" spans="1:19" ht="51" x14ac:dyDescent="0.25">
      <c r="A1105" s="66"/>
      <c r="B1105" s="56"/>
      <c r="C1105" s="67"/>
      <c r="D1105" s="68"/>
      <c r="E1105" s="69"/>
      <c r="F1105" s="70"/>
      <c r="G1105" s="71"/>
      <c r="H1105" s="66">
        <v>3000289</v>
      </c>
      <c r="I1105" s="67" t="s">
        <v>449</v>
      </c>
      <c r="J1105" s="72">
        <v>0.28802699999999998</v>
      </c>
      <c r="K1105" s="73">
        <v>0.321627</v>
      </c>
      <c r="L1105" s="73">
        <f t="shared" si="68"/>
        <v>0.14238545796144456</v>
      </c>
      <c r="M1105" s="73">
        <v>9.1111007961444557E-2</v>
      </c>
      <c r="N1105" s="73">
        <v>2.6489700000000001E-2</v>
      </c>
      <c r="O1105" s="73">
        <v>2.4784750000000001E-2</v>
      </c>
      <c r="P1105" s="74">
        <f t="shared" si="69"/>
        <v>0.28328159004512854</v>
      </c>
      <c r="Q1105" s="74">
        <f t="shared" si="70"/>
        <v>0.36564314551155397</v>
      </c>
      <c r="R1105" s="75">
        <f t="shared" si="71"/>
        <v>0.44270368458321147</v>
      </c>
      <c r="S1105" s="7"/>
    </row>
    <row r="1106" spans="1:19" ht="25.5" x14ac:dyDescent="0.25">
      <c r="A1106" s="66"/>
      <c r="B1106" s="56"/>
      <c r="C1106" s="67"/>
      <c r="D1106" s="68"/>
      <c r="E1106" s="69"/>
      <c r="F1106" s="70"/>
      <c r="G1106" s="71"/>
      <c r="H1106" s="66">
        <v>3000686</v>
      </c>
      <c r="I1106" s="67" t="s">
        <v>450</v>
      </c>
      <c r="J1106" s="72">
        <v>0.70275299999999996</v>
      </c>
      <c r="K1106" s="73">
        <v>0.76124100000000006</v>
      </c>
      <c r="L1106" s="73">
        <f t="shared" si="68"/>
        <v>0.29470193271887246</v>
      </c>
      <c r="M1106" s="73">
        <v>0.19985254271887243</v>
      </c>
      <c r="N1106" s="73">
        <v>5.0748330000000001E-2</v>
      </c>
      <c r="O1106" s="73">
        <v>4.4101059999999997E-2</v>
      </c>
      <c r="P1106" s="74">
        <f t="shared" si="69"/>
        <v>0.26253517968537221</v>
      </c>
      <c r="Q1106" s="74">
        <f t="shared" si="70"/>
        <v>0.3292004407524981</v>
      </c>
      <c r="R1106" s="75">
        <f t="shared" si="71"/>
        <v>0.38713355260538046</v>
      </c>
      <c r="S1106" s="7"/>
    </row>
    <row r="1107" spans="1:19" x14ac:dyDescent="0.25">
      <c r="A1107" s="66"/>
      <c r="B1107" s="56"/>
      <c r="C1107" s="67"/>
      <c r="D1107" s="68"/>
      <c r="E1107" s="69"/>
      <c r="F1107" s="70"/>
      <c r="G1107" s="71"/>
      <c r="H1107" s="66">
        <v>9000000</v>
      </c>
      <c r="I1107" s="67" t="s">
        <v>293</v>
      </c>
      <c r="J1107" s="72">
        <v>0.36687799999999998</v>
      </c>
      <c r="K1107" s="73">
        <v>0.36687799999999998</v>
      </c>
      <c r="L1107" s="73">
        <f t="shared" si="68"/>
        <v>0.1601013467660688</v>
      </c>
      <c r="M1107" s="73">
        <v>9.3921546766068786E-2</v>
      </c>
      <c r="N1107" s="73">
        <v>2.68807E-2</v>
      </c>
      <c r="O1107" s="73">
        <v>3.9299100000000003E-2</v>
      </c>
      <c r="P1107" s="74">
        <f t="shared" si="69"/>
        <v>0.25600212268402245</v>
      </c>
      <c r="Q1107" s="74">
        <f t="shared" si="70"/>
        <v>0.32927089322899927</v>
      </c>
      <c r="R1107" s="75">
        <f t="shared" si="71"/>
        <v>0.43638851816153817</v>
      </c>
      <c r="S1107" s="7"/>
    </row>
    <row r="1108" spans="1:19" ht="38.25" x14ac:dyDescent="0.25">
      <c r="A1108" s="44"/>
      <c r="B1108" s="45"/>
      <c r="C1108" s="46"/>
      <c r="D1108" s="47"/>
      <c r="E1108" s="48"/>
      <c r="F1108" s="49">
        <v>106</v>
      </c>
      <c r="G1108" s="50" t="s">
        <v>83</v>
      </c>
      <c r="H1108" s="90"/>
      <c r="I1108" s="46"/>
      <c r="J1108" s="51">
        <v>0.72195900000000002</v>
      </c>
      <c r="K1108" s="52">
        <v>0.74362800000000007</v>
      </c>
      <c r="L1108" s="53">
        <f t="shared" si="68"/>
        <v>0.42949653398707632</v>
      </c>
      <c r="M1108" s="53">
        <v>0.24733364398707636</v>
      </c>
      <c r="N1108" s="53">
        <v>8.079523999999999E-2</v>
      </c>
      <c r="O1108" s="53">
        <v>0.10136764999999999</v>
      </c>
      <c r="P1108" s="54">
        <f t="shared" si="69"/>
        <v>0.33260399552878095</v>
      </c>
      <c r="Q1108" s="54">
        <f t="shared" si="70"/>
        <v>0.4412540732558165</v>
      </c>
      <c r="R1108" s="55">
        <f t="shared" si="71"/>
        <v>0.57756907215311459</v>
      </c>
      <c r="S1108" s="7"/>
    </row>
    <row r="1109" spans="1:19" ht="51" x14ac:dyDescent="0.25">
      <c r="A1109" s="66"/>
      <c r="B1109" s="56"/>
      <c r="C1109" s="67"/>
      <c r="D1109" s="68"/>
      <c r="E1109" s="69"/>
      <c r="F1109" s="70"/>
      <c r="G1109" s="71"/>
      <c r="H1109" s="66">
        <v>3000574</v>
      </c>
      <c r="I1109" s="67" t="s">
        <v>391</v>
      </c>
      <c r="J1109" s="72">
        <v>0.72195900000000002</v>
      </c>
      <c r="K1109" s="73">
        <v>0.74362800000000007</v>
      </c>
      <c r="L1109" s="73">
        <f t="shared" si="68"/>
        <v>0.42949653398707632</v>
      </c>
      <c r="M1109" s="73">
        <v>0.24733364398707636</v>
      </c>
      <c r="N1109" s="73">
        <v>8.079523999999999E-2</v>
      </c>
      <c r="O1109" s="73">
        <v>0.10136764999999999</v>
      </c>
      <c r="P1109" s="74">
        <f t="shared" si="69"/>
        <v>0.33260399552878095</v>
      </c>
      <c r="Q1109" s="74">
        <f t="shared" si="70"/>
        <v>0.4412540732558165</v>
      </c>
      <c r="R1109" s="75">
        <f t="shared" si="71"/>
        <v>0.57756907215311459</v>
      </c>
      <c r="S1109" s="7"/>
    </row>
    <row r="1110" spans="1:19" ht="38.25" x14ac:dyDescent="0.25">
      <c r="A1110" s="44"/>
      <c r="B1110" s="45"/>
      <c r="C1110" s="46"/>
      <c r="D1110" s="47"/>
      <c r="E1110" s="48"/>
      <c r="F1110" s="49">
        <v>107</v>
      </c>
      <c r="G1110" s="50" t="s">
        <v>84</v>
      </c>
      <c r="H1110" s="90"/>
      <c r="I1110" s="46"/>
      <c r="J1110" s="51">
        <v>2.7895700000000003</v>
      </c>
      <c r="K1110" s="52">
        <v>3.3317050000000004</v>
      </c>
      <c r="L1110" s="53">
        <f t="shared" si="68"/>
        <v>1.3248617578079755</v>
      </c>
      <c r="M1110" s="53">
        <v>0.86386176780797541</v>
      </c>
      <c r="N1110" s="53">
        <v>0.22771978999999998</v>
      </c>
      <c r="O1110" s="53">
        <v>0.23328020000000005</v>
      </c>
      <c r="P1110" s="54">
        <f t="shared" si="69"/>
        <v>0.25928519115827342</v>
      </c>
      <c r="Q1110" s="54">
        <f t="shared" si="70"/>
        <v>0.32763451680385131</v>
      </c>
      <c r="R1110" s="55">
        <f t="shared" si="71"/>
        <v>0.39765278072577714</v>
      </c>
      <c r="S1110" s="7"/>
    </row>
    <row r="1111" spans="1:19" x14ac:dyDescent="0.25">
      <c r="A1111" s="66"/>
      <c r="B1111" s="56"/>
      <c r="C1111" s="67"/>
      <c r="D1111" s="68"/>
      <c r="E1111" s="69"/>
      <c r="F1111" s="70"/>
      <c r="G1111" s="71"/>
      <c r="H1111" s="66">
        <v>3000001</v>
      </c>
      <c r="I1111" s="67" t="s">
        <v>283</v>
      </c>
      <c r="J1111" s="72">
        <v>2.0500000000000001E-2</v>
      </c>
      <c r="K1111" s="73">
        <v>2.0500000000000001E-2</v>
      </c>
      <c r="L1111" s="73">
        <f t="shared" si="68"/>
        <v>1.4213399945756794E-2</v>
      </c>
      <c r="M1111" s="73">
        <v>6.291799945756793E-3</v>
      </c>
      <c r="N1111" s="73">
        <v>3.7496999999999999E-3</v>
      </c>
      <c r="O1111" s="73">
        <v>4.1719000000000001E-3</v>
      </c>
      <c r="P1111" s="74">
        <f t="shared" si="69"/>
        <v>0.30691707052472161</v>
      </c>
      <c r="Q1111" s="74">
        <f t="shared" si="70"/>
        <v>0.48982926564667278</v>
      </c>
      <c r="R1111" s="75">
        <f t="shared" si="71"/>
        <v>0.69333658271984355</v>
      </c>
      <c r="S1111" s="7"/>
    </row>
    <row r="1112" spans="1:19" ht="38.25" x14ac:dyDescent="0.25">
      <c r="A1112" s="66"/>
      <c r="B1112" s="56"/>
      <c r="C1112" s="67"/>
      <c r="D1112" s="68"/>
      <c r="E1112" s="69"/>
      <c r="F1112" s="70"/>
      <c r="G1112" s="71"/>
      <c r="H1112" s="66">
        <v>3000546</v>
      </c>
      <c r="I1112" s="67" t="s">
        <v>396</v>
      </c>
      <c r="J1112" s="72">
        <v>2.7690700000000001</v>
      </c>
      <c r="K1112" s="73">
        <v>2.7690700000000001</v>
      </c>
      <c r="L1112" s="73">
        <f t="shared" si="68"/>
        <v>1.2758024576621496</v>
      </c>
      <c r="M1112" s="73">
        <v>0.83643006766214967</v>
      </c>
      <c r="N1112" s="73">
        <v>0.21788008999999997</v>
      </c>
      <c r="O1112" s="73">
        <v>0.22149230000000003</v>
      </c>
      <c r="P1112" s="74">
        <f t="shared" si="69"/>
        <v>0.30206172746162058</v>
      </c>
      <c r="Q1112" s="74">
        <f t="shared" si="70"/>
        <v>0.38074521686419976</v>
      </c>
      <c r="R1112" s="75">
        <f t="shared" si="71"/>
        <v>0.46073319116604117</v>
      </c>
      <c r="S1112" s="7"/>
    </row>
    <row r="1113" spans="1:19" x14ac:dyDescent="0.25">
      <c r="A1113" s="66"/>
      <c r="B1113" s="56"/>
      <c r="C1113" s="67"/>
      <c r="D1113" s="68"/>
      <c r="E1113" s="69"/>
      <c r="F1113" s="70"/>
      <c r="G1113" s="71"/>
      <c r="H1113" s="66">
        <v>9000009</v>
      </c>
      <c r="I1113" s="67" t="s">
        <v>294</v>
      </c>
      <c r="J1113" s="72">
        <v>0</v>
      </c>
      <c r="K1113" s="73">
        <v>0.54213500000000003</v>
      </c>
      <c r="L1113" s="73">
        <f t="shared" si="68"/>
        <v>3.4845900200068947E-2</v>
      </c>
      <c r="M1113" s="73">
        <v>2.1139900200068951E-2</v>
      </c>
      <c r="N1113" s="73">
        <v>6.0899999999999999E-3</v>
      </c>
      <c r="O1113" s="73">
        <v>7.6160000000000012E-3</v>
      </c>
      <c r="P1113" s="74">
        <f t="shared" si="69"/>
        <v>3.899379342796342E-2</v>
      </c>
      <c r="Q1113" s="74">
        <f t="shared" si="70"/>
        <v>5.0227157811373456E-2</v>
      </c>
      <c r="R1113" s="75">
        <f t="shared" si="71"/>
        <v>6.4275319247178178E-2</v>
      </c>
      <c r="S1113" s="7"/>
    </row>
    <row r="1114" spans="1:19" ht="25.5" x14ac:dyDescent="0.25">
      <c r="A1114" s="44"/>
      <c r="B1114" s="45"/>
      <c r="C1114" s="46"/>
      <c r="D1114" s="47"/>
      <c r="E1114" s="48"/>
      <c r="F1114" s="49">
        <v>121</v>
      </c>
      <c r="G1114" s="50" t="s">
        <v>159</v>
      </c>
      <c r="H1114" s="90"/>
      <c r="I1114" s="46"/>
      <c r="J1114" s="51">
        <v>2.6372570000000004</v>
      </c>
      <c r="K1114" s="52">
        <v>2.6372570000000004</v>
      </c>
      <c r="L1114" s="53">
        <f t="shared" si="68"/>
        <v>1.1200032274107725</v>
      </c>
      <c r="M1114" s="53">
        <v>0.65374890741077252</v>
      </c>
      <c r="N1114" s="53">
        <v>0.21142822</v>
      </c>
      <c r="O1114" s="53">
        <v>0.2548261</v>
      </c>
      <c r="P1114" s="54">
        <f t="shared" si="69"/>
        <v>0.24788972307620091</v>
      </c>
      <c r="Q1114" s="54">
        <f t="shared" si="70"/>
        <v>0.32805946762517735</v>
      </c>
      <c r="R1114" s="55">
        <f t="shared" si="71"/>
        <v>0.42468490079304838</v>
      </c>
      <c r="S1114" s="7"/>
    </row>
    <row r="1115" spans="1:19" ht="38.25" x14ac:dyDescent="0.25">
      <c r="A1115" s="66"/>
      <c r="B1115" s="56"/>
      <c r="C1115" s="67"/>
      <c r="D1115" s="68"/>
      <c r="E1115" s="69"/>
      <c r="F1115" s="70"/>
      <c r="G1115" s="71"/>
      <c r="H1115" s="66">
        <v>3000633</v>
      </c>
      <c r="I1115" s="67" t="s">
        <v>464</v>
      </c>
      <c r="J1115" s="72">
        <v>4.7724000000000003E-2</v>
      </c>
      <c r="K1115" s="73">
        <v>4.7723999999999996E-2</v>
      </c>
      <c r="L1115" s="73">
        <f t="shared" si="68"/>
        <v>2.6904999928981065E-2</v>
      </c>
      <c r="M1115" s="73">
        <v>4.6689999289810658E-3</v>
      </c>
      <c r="N1115" s="73">
        <v>6.8799999999999998E-3</v>
      </c>
      <c r="O1115" s="73">
        <v>1.5356E-2</v>
      </c>
      <c r="P1115" s="74">
        <f t="shared" si="69"/>
        <v>9.7833373752851102E-2</v>
      </c>
      <c r="Q1115" s="74">
        <f t="shared" si="70"/>
        <v>0.24199564011778282</v>
      </c>
      <c r="R1115" s="75">
        <f t="shared" si="71"/>
        <v>0.56376246603346469</v>
      </c>
      <c r="S1115" s="7"/>
    </row>
    <row r="1116" spans="1:19" ht="51" x14ac:dyDescent="0.25">
      <c r="A1116" s="66"/>
      <c r="B1116" s="56"/>
      <c r="C1116" s="67"/>
      <c r="D1116" s="68"/>
      <c r="E1116" s="69"/>
      <c r="F1116" s="70"/>
      <c r="G1116" s="71"/>
      <c r="H1116" s="66">
        <v>3000675</v>
      </c>
      <c r="I1116" s="67" t="s">
        <v>465</v>
      </c>
      <c r="J1116" s="72">
        <v>2.2089190000000003</v>
      </c>
      <c r="K1116" s="73">
        <v>2.2089190000000003</v>
      </c>
      <c r="L1116" s="73">
        <f t="shared" si="68"/>
        <v>0.90390733639337362</v>
      </c>
      <c r="M1116" s="73">
        <v>0.53485554639337352</v>
      </c>
      <c r="N1116" s="73">
        <v>0.16168303000000001</v>
      </c>
      <c r="O1116" s="73">
        <v>0.20736875999999999</v>
      </c>
      <c r="P1116" s="74">
        <f t="shared" si="69"/>
        <v>0.24213452208676436</v>
      </c>
      <c r="Q1116" s="74">
        <f t="shared" si="70"/>
        <v>0.31533006705695116</v>
      </c>
      <c r="R1116" s="75">
        <f t="shared" si="71"/>
        <v>0.40920800463637347</v>
      </c>
      <c r="S1116" s="7"/>
    </row>
    <row r="1117" spans="1:19" x14ac:dyDescent="0.25">
      <c r="A1117" s="66"/>
      <c r="B1117" s="56"/>
      <c r="C1117" s="67"/>
      <c r="D1117" s="68"/>
      <c r="E1117" s="69"/>
      <c r="F1117" s="70"/>
      <c r="G1117" s="71"/>
      <c r="H1117" s="66">
        <v>9000000</v>
      </c>
      <c r="I1117" s="67" t="s">
        <v>293</v>
      </c>
      <c r="J1117" s="72">
        <v>0.38061400000000012</v>
      </c>
      <c r="K1117" s="73">
        <v>0.38061400000000012</v>
      </c>
      <c r="L1117" s="73">
        <f t="shared" si="68"/>
        <v>0.18919089108841791</v>
      </c>
      <c r="M1117" s="73">
        <v>0.11422436108841794</v>
      </c>
      <c r="N1117" s="73">
        <v>4.2865190000000004E-2</v>
      </c>
      <c r="O1117" s="73">
        <v>3.2101339999999992E-2</v>
      </c>
      <c r="P1117" s="74">
        <f t="shared" si="69"/>
        <v>0.30010551658220114</v>
      </c>
      <c r="Q1117" s="74">
        <f t="shared" si="70"/>
        <v>0.41272667607712243</v>
      </c>
      <c r="R1117" s="75">
        <f t="shared" si="71"/>
        <v>0.4970676094111563</v>
      </c>
      <c r="S1117" s="7"/>
    </row>
    <row r="1118" spans="1:19" ht="38.25" x14ac:dyDescent="0.25">
      <c r="A1118" s="44"/>
      <c r="B1118" s="45"/>
      <c r="C1118" s="46"/>
      <c r="D1118" s="47"/>
      <c r="E1118" s="48"/>
      <c r="F1118" s="49">
        <v>129</v>
      </c>
      <c r="G1118" s="50" t="s">
        <v>143</v>
      </c>
      <c r="H1118" s="90"/>
      <c r="I1118" s="46"/>
      <c r="J1118" s="51">
        <v>0</v>
      </c>
      <c r="K1118" s="52">
        <v>0.298647</v>
      </c>
      <c r="L1118" s="53">
        <f t="shared" si="68"/>
        <v>7.0977999261755877E-3</v>
      </c>
      <c r="M1118" s="53">
        <v>2.4246399261755869E-3</v>
      </c>
      <c r="N1118" s="53">
        <v>2.3365800000000004E-3</v>
      </c>
      <c r="O1118" s="53">
        <v>2.3365800000000004E-3</v>
      </c>
      <c r="P1118" s="54">
        <f t="shared" si="69"/>
        <v>8.1187486436347499E-3</v>
      </c>
      <c r="Q1118" s="54">
        <f t="shared" si="70"/>
        <v>1.594263436825278E-2</v>
      </c>
      <c r="R1118" s="55">
        <f t="shared" si="71"/>
        <v>2.3766520092870808E-2</v>
      </c>
      <c r="S1118" s="7"/>
    </row>
    <row r="1119" spans="1:19" ht="38.25" x14ac:dyDescent="0.25">
      <c r="A1119" s="66"/>
      <c r="B1119" s="56"/>
      <c r="C1119" s="67"/>
      <c r="D1119" s="68"/>
      <c r="E1119" s="69"/>
      <c r="F1119" s="70"/>
      <c r="G1119" s="71"/>
      <c r="H1119" s="66">
        <v>3000688</v>
      </c>
      <c r="I1119" s="67" t="s">
        <v>429</v>
      </c>
      <c r="J1119" s="72">
        <v>0</v>
      </c>
      <c r="K1119" s="73">
        <v>0.15983500000000003</v>
      </c>
      <c r="L1119" s="73">
        <f t="shared" si="68"/>
        <v>7.0977999261755877E-3</v>
      </c>
      <c r="M1119" s="73">
        <v>2.4246399261755869E-3</v>
      </c>
      <c r="N1119" s="73">
        <v>2.3365800000000004E-3</v>
      </c>
      <c r="O1119" s="73">
        <v>2.3365800000000004E-3</v>
      </c>
      <c r="P1119" s="74">
        <f t="shared" si="69"/>
        <v>1.5169643233181634E-2</v>
      </c>
      <c r="Q1119" s="74">
        <f t="shared" si="70"/>
        <v>2.9788343768108277E-2</v>
      </c>
      <c r="R1119" s="75">
        <f t="shared" si="71"/>
        <v>4.4407044303034916E-2</v>
      </c>
      <c r="S1119" s="7"/>
    </row>
    <row r="1120" spans="1:19" ht="25.5" x14ac:dyDescent="0.25">
      <c r="A1120" s="66"/>
      <c r="B1120" s="56"/>
      <c r="C1120" s="67"/>
      <c r="D1120" s="68"/>
      <c r="E1120" s="69"/>
      <c r="F1120" s="70"/>
      <c r="G1120" s="71"/>
      <c r="H1120" s="66">
        <v>3000689</v>
      </c>
      <c r="I1120" s="67" t="s">
        <v>430</v>
      </c>
      <c r="J1120" s="72">
        <v>0</v>
      </c>
      <c r="K1120" s="73">
        <v>0.13881199999999999</v>
      </c>
      <c r="L1120" s="73">
        <f t="shared" si="68"/>
        <v>0</v>
      </c>
      <c r="M1120" s="73">
        <v>0</v>
      </c>
      <c r="N1120" s="73">
        <v>0</v>
      </c>
      <c r="O1120" s="73">
        <v>0</v>
      </c>
      <c r="P1120" s="74">
        <f t="shared" si="69"/>
        <v>0</v>
      </c>
      <c r="Q1120" s="74">
        <f t="shared" si="70"/>
        <v>0</v>
      </c>
      <c r="R1120" s="75">
        <f t="shared" si="71"/>
        <v>0</v>
      </c>
      <c r="S1120" s="7"/>
    </row>
    <row r="1121" spans="1:19" ht="38.25" x14ac:dyDescent="0.25">
      <c r="A1121" s="44"/>
      <c r="B1121" s="45"/>
      <c r="C1121" s="46"/>
      <c r="D1121" s="47"/>
      <c r="E1121" s="48"/>
      <c r="F1121" s="49">
        <v>130</v>
      </c>
      <c r="G1121" s="50" t="s">
        <v>160</v>
      </c>
      <c r="H1121" s="90"/>
      <c r="I1121" s="46"/>
      <c r="J1121" s="51">
        <v>1.2149999999999994</v>
      </c>
      <c r="K1121" s="52">
        <v>1.2534000000000001</v>
      </c>
      <c r="L1121" s="53">
        <f t="shared" si="68"/>
        <v>0.37608087952114144</v>
      </c>
      <c r="M1121" s="53">
        <v>0.18786356952114147</v>
      </c>
      <c r="N1121" s="53">
        <v>0.10206147999999998</v>
      </c>
      <c r="O1121" s="53">
        <v>8.6155830000000003E-2</v>
      </c>
      <c r="P1121" s="54">
        <f t="shared" si="69"/>
        <v>0.14988317338530513</v>
      </c>
      <c r="Q1121" s="54">
        <f t="shared" si="70"/>
        <v>0.23131087403952563</v>
      </c>
      <c r="R1121" s="55">
        <f t="shared" si="71"/>
        <v>0.30004857150242653</v>
      </c>
      <c r="S1121" s="7"/>
    </row>
    <row r="1122" spans="1:19" x14ac:dyDescent="0.25">
      <c r="A1122" s="66"/>
      <c r="B1122" s="56"/>
      <c r="C1122" s="67"/>
      <c r="D1122" s="68"/>
      <c r="E1122" s="69"/>
      <c r="F1122" s="70"/>
      <c r="G1122" s="71"/>
      <c r="H1122" s="66">
        <v>3000001</v>
      </c>
      <c r="I1122" s="67" t="s">
        <v>283</v>
      </c>
      <c r="J1122" s="72">
        <v>1.2149999999999994</v>
      </c>
      <c r="K1122" s="73">
        <v>1.2534000000000001</v>
      </c>
      <c r="L1122" s="73">
        <f t="shared" si="68"/>
        <v>0.37608087952114144</v>
      </c>
      <c r="M1122" s="73">
        <v>0.18786356952114147</v>
      </c>
      <c r="N1122" s="73">
        <v>0.10206147999999998</v>
      </c>
      <c r="O1122" s="73">
        <v>8.6155830000000003E-2</v>
      </c>
      <c r="P1122" s="74">
        <f t="shared" si="69"/>
        <v>0.14988317338530513</v>
      </c>
      <c r="Q1122" s="74">
        <f t="shared" si="70"/>
        <v>0.23131087403952563</v>
      </c>
      <c r="R1122" s="75">
        <f t="shared" si="71"/>
        <v>0.30004857150242653</v>
      </c>
      <c r="S1122" s="7"/>
    </row>
    <row r="1123" spans="1:19" x14ac:dyDescent="0.25">
      <c r="A1123" s="44"/>
      <c r="B1123" s="45"/>
      <c r="C1123" s="46"/>
      <c r="D1123" s="47"/>
      <c r="E1123" s="48"/>
      <c r="F1123" s="49">
        <v>131</v>
      </c>
      <c r="G1123" s="50" t="s">
        <v>144</v>
      </c>
      <c r="H1123" s="90"/>
      <c r="I1123" s="46"/>
      <c r="J1123" s="51">
        <v>0.39005800000000002</v>
      </c>
      <c r="K1123" s="52">
        <v>0.42823</v>
      </c>
      <c r="L1123" s="53">
        <f t="shared" si="68"/>
        <v>0.13553414709419756</v>
      </c>
      <c r="M1123" s="53">
        <v>8.6393127094197553E-2</v>
      </c>
      <c r="N1123" s="53">
        <v>2.3561829999999999E-2</v>
      </c>
      <c r="O1123" s="53">
        <v>2.5579189999999998E-2</v>
      </c>
      <c r="P1123" s="54">
        <f t="shared" si="69"/>
        <v>0.20174468648669536</v>
      </c>
      <c r="Q1123" s="54">
        <f t="shared" si="70"/>
        <v>0.25676612356490103</v>
      </c>
      <c r="R1123" s="55">
        <f t="shared" si="71"/>
        <v>0.31649848701444916</v>
      </c>
      <c r="S1123" s="7"/>
    </row>
    <row r="1124" spans="1:19" x14ac:dyDescent="0.25">
      <c r="A1124" s="66"/>
      <c r="B1124" s="56"/>
      <c r="C1124" s="67"/>
      <c r="D1124" s="68"/>
      <c r="E1124" s="69"/>
      <c r="F1124" s="70"/>
      <c r="G1124" s="71"/>
      <c r="H1124" s="66">
        <v>3000001</v>
      </c>
      <c r="I1124" s="67" t="s">
        <v>283</v>
      </c>
      <c r="J1124" s="72">
        <v>0.16151500000000002</v>
      </c>
      <c r="K1124" s="73">
        <v>0.16151500000000002</v>
      </c>
      <c r="L1124" s="73">
        <f t="shared" si="68"/>
        <v>4.1690889294449293E-2</v>
      </c>
      <c r="M1124" s="73">
        <v>2.9166949294449296E-2</v>
      </c>
      <c r="N1124" s="73">
        <v>6.17134E-3</v>
      </c>
      <c r="O1124" s="73">
        <v>6.3525999999999999E-3</v>
      </c>
      <c r="P1124" s="74">
        <f t="shared" si="69"/>
        <v>0.18058353276444475</v>
      </c>
      <c r="Q1124" s="74">
        <f t="shared" si="70"/>
        <v>0.21879261551217713</v>
      </c>
      <c r="R1124" s="75">
        <f t="shared" si="71"/>
        <v>0.25812394696745994</v>
      </c>
      <c r="S1124" s="7"/>
    </row>
    <row r="1125" spans="1:19" ht="25.5" x14ac:dyDescent="0.25">
      <c r="A1125" s="66"/>
      <c r="B1125" s="56"/>
      <c r="C1125" s="67"/>
      <c r="D1125" s="68"/>
      <c r="E1125" s="69"/>
      <c r="F1125" s="70"/>
      <c r="G1125" s="71"/>
      <c r="H1125" s="66">
        <v>3000698</v>
      </c>
      <c r="I1125" s="67" t="s">
        <v>431</v>
      </c>
      <c r="J1125" s="72">
        <v>0.11267400000000002</v>
      </c>
      <c r="K1125" s="73">
        <v>0.11267400000000002</v>
      </c>
      <c r="L1125" s="73">
        <f t="shared" si="68"/>
        <v>3.4878069224798677E-2</v>
      </c>
      <c r="M1125" s="73">
        <v>2.2950419224798679E-2</v>
      </c>
      <c r="N1125" s="73">
        <v>4.9118499999999997E-3</v>
      </c>
      <c r="O1125" s="73">
        <v>7.0158E-3</v>
      </c>
      <c r="P1125" s="74">
        <f t="shared" si="69"/>
        <v>0.20368868793864311</v>
      </c>
      <c r="Q1125" s="74">
        <f t="shared" si="70"/>
        <v>0.24728215226936714</v>
      </c>
      <c r="R1125" s="75">
        <f t="shared" si="71"/>
        <v>0.30954851363046193</v>
      </c>
      <c r="S1125" s="7"/>
    </row>
    <row r="1126" spans="1:19" ht="38.25" x14ac:dyDescent="0.25">
      <c r="A1126" s="66"/>
      <c r="B1126" s="56"/>
      <c r="C1126" s="67"/>
      <c r="D1126" s="68"/>
      <c r="E1126" s="69"/>
      <c r="F1126" s="70"/>
      <c r="G1126" s="71"/>
      <c r="H1126" s="66">
        <v>3000699</v>
      </c>
      <c r="I1126" s="67" t="s">
        <v>432</v>
      </c>
      <c r="J1126" s="72">
        <v>4.8970000000000007E-2</v>
      </c>
      <c r="K1126" s="73">
        <v>8.7142000000000011E-2</v>
      </c>
      <c r="L1126" s="73">
        <f t="shared" si="68"/>
        <v>3.0094089397547319E-2</v>
      </c>
      <c r="M1126" s="73">
        <v>1.502835939754732E-2</v>
      </c>
      <c r="N1126" s="73">
        <v>7.6667899999999997E-3</v>
      </c>
      <c r="O1126" s="73">
        <v>7.3989399999999997E-3</v>
      </c>
      <c r="P1126" s="74">
        <f t="shared" si="69"/>
        <v>0.17245827956148949</v>
      </c>
      <c r="Q1126" s="74">
        <f t="shared" si="70"/>
        <v>0.26043870231974614</v>
      </c>
      <c r="R1126" s="75">
        <f t="shared" si="71"/>
        <v>0.34534540632011335</v>
      </c>
      <c r="S1126" s="7"/>
    </row>
    <row r="1127" spans="1:19" ht="25.5" x14ac:dyDescent="0.25">
      <c r="A1127" s="66"/>
      <c r="B1127" s="56"/>
      <c r="C1127" s="67"/>
      <c r="D1127" s="68"/>
      <c r="E1127" s="69"/>
      <c r="F1127" s="70"/>
      <c r="G1127" s="71"/>
      <c r="H1127" s="66">
        <v>3000700</v>
      </c>
      <c r="I1127" s="67" t="s">
        <v>433</v>
      </c>
      <c r="J1127" s="72">
        <v>2E-3</v>
      </c>
      <c r="K1127" s="73">
        <v>2E-3</v>
      </c>
      <c r="L1127" s="73">
        <f t="shared" si="68"/>
        <v>0</v>
      </c>
      <c r="M1127" s="73">
        <v>0</v>
      </c>
      <c r="N1127" s="73">
        <v>0</v>
      </c>
      <c r="O1127" s="73">
        <v>0</v>
      </c>
      <c r="P1127" s="74">
        <f t="shared" si="69"/>
        <v>0</v>
      </c>
      <c r="Q1127" s="74">
        <f t="shared" si="70"/>
        <v>0</v>
      </c>
      <c r="R1127" s="75">
        <f t="shared" si="71"/>
        <v>0</v>
      </c>
      <c r="S1127" s="7"/>
    </row>
    <row r="1128" spans="1:19" ht="51" x14ac:dyDescent="0.25">
      <c r="A1128" s="66"/>
      <c r="B1128" s="56"/>
      <c r="C1128" s="67"/>
      <c r="D1128" s="68"/>
      <c r="E1128" s="69"/>
      <c r="F1128" s="70"/>
      <c r="G1128" s="71"/>
      <c r="H1128" s="66">
        <v>3000701</v>
      </c>
      <c r="I1128" s="67" t="s">
        <v>434</v>
      </c>
      <c r="J1128" s="72">
        <v>1E-3</v>
      </c>
      <c r="K1128" s="73">
        <v>1E-3</v>
      </c>
      <c r="L1128" s="73">
        <f t="shared" si="68"/>
        <v>0</v>
      </c>
      <c r="M1128" s="73">
        <v>0</v>
      </c>
      <c r="N1128" s="73">
        <v>0</v>
      </c>
      <c r="O1128" s="73">
        <v>0</v>
      </c>
      <c r="P1128" s="74">
        <f t="shared" si="69"/>
        <v>0</v>
      </c>
      <c r="Q1128" s="74">
        <f t="shared" si="70"/>
        <v>0</v>
      </c>
      <c r="R1128" s="75">
        <f t="shared" si="71"/>
        <v>0</v>
      </c>
      <c r="S1128" s="7"/>
    </row>
    <row r="1129" spans="1:19" ht="25.5" x14ac:dyDescent="0.25">
      <c r="A1129" s="66"/>
      <c r="B1129" s="56"/>
      <c r="C1129" s="67"/>
      <c r="D1129" s="68"/>
      <c r="E1129" s="69"/>
      <c r="F1129" s="70"/>
      <c r="G1129" s="71"/>
      <c r="H1129" s="66">
        <v>3000702</v>
      </c>
      <c r="I1129" s="67" t="s">
        <v>435</v>
      </c>
      <c r="J1129" s="72">
        <v>2.5000000000000001E-3</v>
      </c>
      <c r="K1129" s="73">
        <v>2.5000000000000001E-3</v>
      </c>
      <c r="L1129" s="73">
        <f t="shared" si="68"/>
        <v>0</v>
      </c>
      <c r="M1129" s="73">
        <v>0</v>
      </c>
      <c r="N1129" s="73">
        <v>0</v>
      </c>
      <c r="O1129" s="73">
        <v>0</v>
      </c>
      <c r="P1129" s="74">
        <f t="shared" si="69"/>
        <v>0</v>
      </c>
      <c r="Q1129" s="74">
        <f t="shared" si="70"/>
        <v>0</v>
      </c>
      <c r="R1129" s="75">
        <f t="shared" si="71"/>
        <v>0</v>
      </c>
      <c r="S1129" s="7"/>
    </row>
    <row r="1130" spans="1:19" x14ac:dyDescent="0.25">
      <c r="A1130" s="66"/>
      <c r="B1130" s="56"/>
      <c r="C1130" s="67"/>
      <c r="D1130" s="68"/>
      <c r="E1130" s="69"/>
      <c r="F1130" s="70"/>
      <c r="G1130" s="71"/>
      <c r="H1130" s="66">
        <v>9000000</v>
      </c>
      <c r="I1130" s="67" t="s">
        <v>293</v>
      </c>
      <c r="J1130" s="72">
        <v>6.1399000000000002E-2</v>
      </c>
      <c r="K1130" s="73">
        <v>6.1399000000000002E-2</v>
      </c>
      <c r="L1130" s="73">
        <f t="shared" si="68"/>
        <v>2.8871099177402257E-2</v>
      </c>
      <c r="M1130" s="73">
        <v>1.9247399177402258E-2</v>
      </c>
      <c r="N1130" s="73">
        <v>4.8118499999999995E-3</v>
      </c>
      <c r="O1130" s="73">
        <v>4.8118499999999995E-3</v>
      </c>
      <c r="P1130" s="74">
        <f t="shared" si="69"/>
        <v>0.31348066218345993</v>
      </c>
      <c r="Q1130" s="74">
        <f t="shared" si="70"/>
        <v>0.39185083107871882</v>
      </c>
      <c r="R1130" s="75">
        <f t="shared" si="71"/>
        <v>0.4702209999739777</v>
      </c>
      <c r="S1130" s="7"/>
    </row>
    <row r="1131" spans="1:19" x14ac:dyDescent="0.25">
      <c r="A1131" s="44"/>
      <c r="B1131" s="45"/>
      <c r="C1131" s="46"/>
      <c r="D1131" s="47">
        <v>449</v>
      </c>
      <c r="E1131" s="48" t="s">
        <v>234</v>
      </c>
      <c r="F1131" s="49"/>
      <c r="G1131" s="50"/>
      <c r="H1131" s="90"/>
      <c r="I1131" s="46"/>
      <c r="J1131" s="51">
        <v>367.66157900000019</v>
      </c>
      <c r="K1131" s="52">
        <v>412.82808000000006</v>
      </c>
      <c r="L1131" s="53">
        <f t="shared" si="68"/>
        <v>179.26197024761154</v>
      </c>
      <c r="M1131" s="53">
        <v>109.10958708761154</v>
      </c>
      <c r="N1131" s="53">
        <v>28.17412383000001</v>
      </c>
      <c r="O1131" s="53">
        <v>41.97825933</v>
      </c>
      <c r="P1131" s="54">
        <f t="shared" si="69"/>
        <v>0.26429788179043329</v>
      </c>
      <c r="Q1131" s="54">
        <f t="shared" si="70"/>
        <v>0.3325445084007162</v>
      </c>
      <c r="R1131" s="55">
        <f t="shared" si="71"/>
        <v>0.43422911117773655</v>
      </c>
      <c r="S1131" s="7"/>
    </row>
    <row r="1132" spans="1:19" x14ac:dyDescent="0.25">
      <c r="A1132" s="44"/>
      <c r="B1132" s="45"/>
      <c r="C1132" s="46"/>
      <c r="D1132" s="47"/>
      <c r="E1132" s="48"/>
      <c r="F1132" s="49">
        <v>1</v>
      </c>
      <c r="G1132" s="50" t="s">
        <v>136</v>
      </c>
      <c r="H1132" s="90"/>
      <c r="I1132" s="46"/>
      <c r="J1132" s="51">
        <v>23.495216999999997</v>
      </c>
      <c r="K1132" s="52">
        <v>29.675748999999996</v>
      </c>
      <c r="L1132" s="53">
        <f t="shared" si="68"/>
        <v>14.026758875376185</v>
      </c>
      <c r="M1132" s="53">
        <v>8.248864605376184</v>
      </c>
      <c r="N1132" s="53">
        <v>3.4331947299999994</v>
      </c>
      <c r="O1132" s="53">
        <v>2.3446995399999997</v>
      </c>
      <c r="P1132" s="54">
        <f t="shared" si="69"/>
        <v>0.27796651755533397</v>
      </c>
      <c r="Q1132" s="54">
        <f t="shared" si="70"/>
        <v>0.39365676449737413</v>
      </c>
      <c r="R1132" s="55">
        <f t="shared" si="71"/>
        <v>0.47266739165964056</v>
      </c>
      <c r="S1132" s="7"/>
    </row>
    <row r="1133" spans="1:19" x14ac:dyDescent="0.25">
      <c r="A1133" s="66"/>
      <c r="B1133" s="56"/>
      <c r="C1133" s="67"/>
      <c r="D1133" s="68"/>
      <c r="E1133" s="69"/>
      <c r="F1133" s="70"/>
      <c r="G1133" s="71"/>
      <c r="H1133" s="66">
        <v>3000001</v>
      </c>
      <c r="I1133" s="67" t="s">
        <v>283</v>
      </c>
      <c r="J1133" s="72">
        <v>4.014628000000001</v>
      </c>
      <c r="K1133" s="73">
        <v>4.1757430000000006</v>
      </c>
      <c r="L1133" s="73">
        <f t="shared" si="68"/>
        <v>2.0540690182004342</v>
      </c>
      <c r="M1133" s="73">
        <v>1.3477138382004341</v>
      </c>
      <c r="N1133" s="73">
        <v>0.34480425999999997</v>
      </c>
      <c r="O1133" s="73">
        <v>0.36155092</v>
      </c>
      <c r="P1133" s="74">
        <f t="shared" si="69"/>
        <v>0.32274827215191021</v>
      </c>
      <c r="Q1133" s="74">
        <f t="shared" si="70"/>
        <v>0.405321423804203</v>
      </c>
      <c r="R1133" s="75">
        <f t="shared" si="71"/>
        <v>0.49190503778619371</v>
      </c>
      <c r="S1133" s="7"/>
    </row>
    <row r="1134" spans="1:19" x14ac:dyDescent="0.25">
      <c r="A1134" s="66"/>
      <c r="B1134" s="56"/>
      <c r="C1134" s="67"/>
      <c r="D1134" s="68"/>
      <c r="E1134" s="69"/>
      <c r="F1134" s="70"/>
      <c r="G1134" s="71"/>
      <c r="H1134" s="66">
        <v>3033254</v>
      </c>
      <c r="I1134" s="67" t="s">
        <v>408</v>
      </c>
      <c r="J1134" s="72">
        <v>3.4116139999999993</v>
      </c>
      <c r="K1134" s="73">
        <v>3.7522119999999997</v>
      </c>
      <c r="L1134" s="73">
        <f t="shared" si="68"/>
        <v>1.9286698171375494</v>
      </c>
      <c r="M1134" s="73">
        <v>0.99328850713754946</v>
      </c>
      <c r="N1134" s="73">
        <v>0.64451272000000004</v>
      </c>
      <c r="O1134" s="73">
        <v>0.29086858999999998</v>
      </c>
      <c r="P1134" s="74">
        <f t="shared" si="69"/>
        <v>0.26472078526947557</v>
      </c>
      <c r="Q1134" s="74">
        <f t="shared" si="70"/>
        <v>0.43648952328321255</v>
      </c>
      <c r="R1134" s="75">
        <f t="shared" si="71"/>
        <v>0.51400875460596296</v>
      </c>
      <c r="S1134" s="7"/>
    </row>
    <row r="1135" spans="1:19" x14ac:dyDescent="0.25">
      <c r="A1135" s="66"/>
      <c r="B1135" s="56"/>
      <c r="C1135" s="67"/>
      <c r="D1135" s="68"/>
      <c r="E1135" s="69"/>
      <c r="F1135" s="70"/>
      <c r="G1135" s="71"/>
      <c r="H1135" s="66">
        <v>3033255</v>
      </c>
      <c r="I1135" s="67" t="s">
        <v>409</v>
      </c>
      <c r="J1135" s="72">
        <v>2.1486529999999995</v>
      </c>
      <c r="K1135" s="73">
        <v>3.8303809999999991</v>
      </c>
      <c r="L1135" s="73">
        <f t="shared" si="68"/>
        <v>1.6837293112913185</v>
      </c>
      <c r="M1135" s="73">
        <v>0.85906395129131852</v>
      </c>
      <c r="N1135" s="73">
        <v>0.60192447999999998</v>
      </c>
      <c r="O1135" s="73">
        <v>0.22274088</v>
      </c>
      <c r="P1135" s="74">
        <f t="shared" si="69"/>
        <v>0.22427637127777073</v>
      </c>
      <c r="Q1135" s="74">
        <f t="shared" si="70"/>
        <v>0.3814211774993973</v>
      </c>
      <c r="R1135" s="75">
        <f t="shared" si="71"/>
        <v>0.43957228048366964</v>
      </c>
      <c r="S1135" s="7"/>
    </row>
    <row r="1136" spans="1:19" ht="25.5" x14ac:dyDescent="0.25">
      <c r="A1136" s="66"/>
      <c r="B1136" s="56"/>
      <c r="C1136" s="67"/>
      <c r="D1136" s="68"/>
      <c r="E1136" s="69"/>
      <c r="F1136" s="70"/>
      <c r="G1136" s="71"/>
      <c r="H1136" s="66">
        <v>3033256</v>
      </c>
      <c r="I1136" s="67" t="s">
        <v>410</v>
      </c>
      <c r="J1136" s="72">
        <v>0.45443699999999998</v>
      </c>
      <c r="K1136" s="73">
        <v>0.91666400000000003</v>
      </c>
      <c r="L1136" s="73">
        <f t="shared" si="68"/>
        <v>0.51569682779432813</v>
      </c>
      <c r="M1136" s="73">
        <v>0.27166941779432818</v>
      </c>
      <c r="N1136" s="73">
        <v>0.17778644999999998</v>
      </c>
      <c r="O1136" s="73">
        <v>6.6240960000000002E-2</v>
      </c>
      <c r="P1136" s="74">
        <f t="shared" si="69"/>
        <v>0.29636749975381182</v>
      </c>
      <c r="Q1136" s="74">
        <f t="shared" si="70"/>
        <v>0.49031691851575732</v>
      </c>
      <c r="R1136" s="75">
        <f t="shared" si="71"/>
        <v>0.56257999419015925</v>
      </c>
      <c r="S1136" s="7"/>
    </row>
    <row r="1137" spans="1:19" ht="25.5" x14ac:dyDescent="0.25">
      <c r="A1137" s="66"/>
      <c r="B1137" s="56"/>
      <c r="C1137" s="67"/>
      <c r="D1137" s="68"/>
      <c r="E1137" s="69"/>
      <c r="F1137" s="70"/>
      <c r="G1137" s="71"/>
      <c r="H1137" s="66">
        <v>3033311</v>
      </c>
      <c r="I1137" s="67" t="s">
        <v>411</v>
      </c>
      <c r="J1137" s="72">
        <v>3.6630279999999993</v>
      </c>
      <c r="K1137" s="73">
        <v>4.7352869999999987</v>
      </c>
      <c r="L1137" s="73">
        <f t="shared" si="68"/>
        <v>2.3745208775358218</v>
      </c>
      <c r="M1137" s="73">
        <v>1.3952625475358218</v>
      </c>
      <c r="N1137" s="73">
        <v>0.61733822999999999</v>
      </c>
      <c r="O1137" s="73">
        <v>0.36192009999999997</v>
      </c>
      <c r="P1137" s="74">
        <f t="shared" si="69"/>
        <v>0.29465216100646535</v>
      </c>
      <c r="Q1137" s="74">
        <f t="shared" si="70"/>
        <v>0.42502192106535941</v>
      </c>
      <c r="R1137" s="75">
        <f t="shared" si="71"/>
        <v>0.50145236762540946</v>
      </c>
      <c r="S1137" s="7"/>
    </row>
    <row r="1138" spans="1:19" ht="25.5" x14ac:dyDescent="0.25">
      <c r="A1138" s="66"/>
      <c r="B1138" s="56"/>
      <c r="C1138" s="67"/>
      <c r="D1138" s="68"/>
      <c r="E1138" s="69"/>
      <c r="F1138" s="70"/>
      <c r="G1138" s="71"/>
      <c r="H1138" s="66">
        <v>3033313</v>
      </c>
      <c r="I1138" s="67" t="s">
        <v>436</v>
      </c>
      <c r="J1138" s="72">
        <v>2.9482819999999994</v>
      </c>
      <c r="K1138" s="73">
        <v>3.3655510000000004</v>
      </c>
      <c r="L1138" s="73">
        <f t="shared" si="68"/>
        <v>1.6197328943486782</v>
      </c>
      <c r="M1138" s="73">
        <v>1.0406881443486782</v>
      </c>
      <c r="N1138" s="73">
        <v>0.29122595000000001</v>
      </c>
      <c r="O1138" s="73">
        <v>0.28781879999999999</v>
      </c>
      <c r="P1138" s="74">
        <f t="shared" si="69"/>
        <v>0.3092177608803664</v>
      </c>
      <c r="Q1138" s="74">
        <f t="shared" si="70"/>
        <v>0.39574919362347444</v>
      </c>
      <c r="R1138" s="75">
        <f t="shared" si="71"/>
        <v>0.48126826613195817</v>
      </c>
      <c r="S1138" s="7"/>
    </row>
    <row r="1139" spans="1:19" x14ac:dyDescent="0.25">
      <c r="A1139" s="66"/>
      <c r="B1139" s="56"/>
      <c r="C1139" s="67"/>
      <c r="D1139" s="68"/>
      <c r="E1139" s="69"/>
      <c r="F1139" s="70"/>
      <c r="G1139" s="71"/>
      <c r="H1139" s="66">
        <v>9000000</v>
      </c>
      <c r="I1139" s="67" t="s">
        <v>293</v>
      </c>
      <c r="J1139" s="72">
        <v>6.8545749999999979</v>
      </c>
      <c r="K1139" s="73">
        <v>8.8999109999999977</v>
      </c>
      <c r="L1139" s="73">
        <f t="shared" si="68"/>
        <v>3.8503401290680541</v>
      </c>
      <c r="M1139" s="73">
        <v>2.3411781990680538</v>
      </c>
      <c r="N1139" s="73">
        <v>0.75560263999999999</v>
      </c>
      <c r="O1139" s="73">
        <v>0.7535592900000001</v>
      </c>
      <c r="P1139" s="74">
        <f t="shared" si="69"/>
        <v>0.26305636079597361</v>
      </c>
      <c r="Q1139" s="74">
        <f t="shared" si="70"/>
        <v>0.34795638282990188</v>
      </c>
      <c r="R1139" s="75">
        <f t="shared" si="71"/>
        <v>0.43262681268026781</v>
      </c>
      <c r="S1139" s="7"/>
    </row>
    <row r="1140" spans="1:19" x14ac:dyDescent="0.25">
      <c r="A1140" s="44"/>
      <c r="B1140" s="45"/>
      <c r="C1140" s="46"/>
      <c r="D1140" s="47"/>
      <c r="E1140" s="48"/>
      <c r="F1140" s="49">
        <v>2</v>
      </c>
      <c r="G1140" s="50" t="s">
        <v>137</v>
      </c>
      <c r="H1140" s="90"/>
      <c r="I1140" s="46"/>
      <c r="J1140" s="51">
        <v>19.615608000000002</v>
      </c>
      <c r="K1140" s="52">
        <v>24.929332000000002</v>
      </c>
      <c r="L1140" s="53">
        <f t="shared" si="68"/>
        <v>10.952677384976747</v>
      </c>
      <c r="M1140" s="53">
        <v>6.6451729949767468</v>
      </c>
      <c r="N1140" s="53">
        <v>2.5701760599999997</v>
      </c>
      <c r="O1140" s="53">
        <v>1.7373283299999998</v>
      </c>
      <c r="P1140" s="54">
        <f t="shared" si="69"/>
        <v>0.26656041144531056</v>
      </c>
      <c r="Q1140" s="54">
        <f t="shared" si="70"/>
        <v>0.36965888436066979</v>
      </c>
      <c r="R1140" s="55">
        <f t="shared" si="71"/>
        <v>0.43934901203837895</v>
      </c>
      <c r="S1140" s="7"/>
    </row>
    <row r="1141" spans="1:19" x14ac:dyDescent="0.25">
      <c r="A1141" s="66"/>
      <c r="B1141" s="56"/>
      <c r="C1141" s="67"/>
      <c r="D1141" s="68"/>
      <c r="E1141" s="69"/>
      <c r="F1141" s="70"/>
      <c r="G1141" s="71"/>
      <c r="H1141" s="66">
        <v>3000001</v>
      </c>
      <c r="I1141" s="67" t="s">
        <v>283</v>
      </c>
      <c r="J1141" s="72">
        <v>3.678868</v>
      </c>
      <c r="K1141" s="73">
        <v>3.7895229999999995</v>
      </c>
      <c r="L1141" s="73">
        <f t="shared" si="68"/>
        <v>1.9346680849335307</v>
      </c>
      <c r="M1141" s="73">
        <v>1.2944577349335304</v>
      </c>
      <c r="N1141" s="73">
        <v>0.32603002000000003</v>
      </c>
      <c r="O1141" s="73">
        <v>0.31418033000000001</v>
      </c>
      <c r="P1141" s="74">
        <f t="shared" si="69"/>
        <v>0.34158856798956772</v>
      </c>
      <c r="Q1141" s="74">
        <f t="shared" si="70"/>
        <v>0.42762314806732427</v>
      </c>
      <c r="R1141" s="75">
        <f t="shared" si="71"/>
        <v>0.51053076731122382</v>
      </c>
      <c r="S1141" s="7"/>
    </row>
    <row r="1142" spans="1:19" x14ac:dyDescent="0.25">
      <c r="A1142" s="66"/>
      <c r="B1142" s="56"/>
      <c r="C1142" s="67"/>
      <c r="D1142" s="68"/>
      <c r="E1142" s="69"/>
      <c r="F1142" s="70"/>
      <c r="G1142" s="71"/>
      <c r="H1142" s="66">
        <v>3033172</v>
      </c>
      <c r="I1142" s="67" t="s">
        <v>412</v>
      </c>
      <c r="J1142" s="72">
        <v>3.5257739999999997</v>
      </c>
      <c r="K1142" s="73">
        <v>5.6921430000000015</v>
      </c>
      <c r="L1142" s="73">
        <f t="shared" si="68"/>
        <v>2.8119592279486896</v>
      </c>
      <c r="M1142" s="73">
        <v>1.4346773979486898</v>
      </c>
      <c r="N1142" s="73">
        <v>0.97105441000000003</v>
      </c>
      <c r="O1142" s="73">
        <v>0.40622742000000001</v>
      </c>
      <c r="P1142" s="74">
        <f t="shared" si="69"/>
        <v>0.25204521354236697</v>
      </c>
      <c r="Q1142" s="74">
        <f t="shared" si="70"/>
        <v>0.42264078888191825</v>
      </c>
      <c r="R1142" s="75">
        <f t="shared" si="71"/>
        <v>0.494007130170252</v>
      </c>
      <c r="S1142" s="7"/>
    </row>
    <row r="1143" spans="1:19" ht="25.5" x14ac:dyDescent="0.25">
      <c r="A1143" s="66"/>
      <c r="B1143" s="56"/>
      <c r="C1143" s="67"/>
      <c r="D1143" s="68"/>
      <c r="E1143" s="69"/>
      <c r="F1143" s="70"/>
      <c r="G1143" s="71"/>
      <c r="H1143" s="66">
        <v>3033294</v>
      </c>
      <c r="I1143" s="67" t="s">
        <v>439</v>
      </c>
      <c r="J1143" s="72">
        <v>1.0095620000000001</v>
      </c>
      <c r="K1143" s="73">
        <v>1.4237469999999999</v>
      </c>
      <c r="L1143" s="73">
        <f t="shared" si="68"/>
        <v>0.56158263498960326</v>
      </c>
      <c r="M1143" s="73">
        <v>0.38129526498960331</v>
      </c>
      <c r="N1143" s="73">
        <v>9.8145320000000008E-2</v>
      </c>
      <c r="O1143" s="73">
        <v>8.2142049999999994E-2</v>
      </c>
      <c r="P1143" s="74">
        <f t="shared" si="69"/>
        <v>0.2678111103936327</v>
      </c>
      <c r="Q1143" s="74">
        <f t="shared" si="70"/>
        <v>0.33674563317050243</v>
      </c>
      <c r="R1143" s="75">
        <f t="shared" si="71"/>
        <v>0.39443990750435526</v>
      </c>
      <c r="S1143" s="7"/>
    </row>
    <row r="1144" spans="1:19" x14ac:dyDescent="0.25">
      <c r="A1144" s="66"/>
      <c r="B1144" s="56"/>
      <c r="C1144" s="67"/>
      <c r="D1144" s="68"/>
      <c r="E1144" s="69"/>
      <c r="F1144" s="70"/>
      <c r="G1144" s="71"/>
      <c r="H1144" s="66">
        <v>3033295</v>
      </c>
      <c r="I1144" s="67" t="s">
        <v>413</v>
      </c>
      <c r="J1144" s="72">
        <v>3.6917610000000001</v>
      </c>
      <c r="K1144" s="73">
        <v>4.0618069999999999</v>
      </c>
      <c r="L1144" s="73">
        <f t="shared" si="68"/>
        <v>1.5494260684550647</v>
      </c>
      <c r="M1144" s="73">
        <v>1.0008894784550648</v>
      </c>
      <c r="N1144" s="73">
        <v>0.27733980999999996</v>
      </c>
      <c r="O1144" s="73">
        <v>0.27119678000000003</v>
      </c>
      <c r="P1144" s="74">
        <f t="shared" si="69"/>
        <v>0.24641482927550837</v>
      </c>
      <c r="Q1144" s="74">
        <f t="shared" si="70"/>
        <v>0.31469473770050244</v>
      </c>
      <c r="R1144" s="75">
        <f t="shared" si="71"/>
        <v>0.38146225767375574</v>
      </c>
      <c r="S1144" s="7"/>
    </row>
    <row r="1145" spans="1:19" ht="25.5" x14ac:dyDescent="0.25">
      <c r="A1145" s="66"/>
      <c r="B1145" s="56"/>
      <c r="C1145" s="67"/>
      <c r="D1145" s="68"/>
      <c r="E1145" s="69"/>
      <c r="F1145" s="70"/>
      <c r="G1145" s="71"/>
      <c r="H1145" s="66">
        <v>3033297</v>
      </c>
      <c r="I1145" s="67" t="s">
        <v>440</v>
      </c>
      <c r="J1145" s="72">
        <v>1.508318</v>
      </c>
      <c r="K1145" s="73">
        <v>1.7813180000000002</v>
      </c>
      <c r="L1145" s="73">
        <f t="shared" si="68"/>
        <v>0.74044781440496688</v>
      </c>
      <c r="M1145" s="73">
        <v>0.43864112440496683</v>
      </c>
      <c r="N1145" s="73">
        <v>0.16672703</v>
      </c>
      <c r="O1145" s="73">
        <v>0.13507966000000002</v>
      </c>
      <c r="P1145" s="74">
        <f t="shared" si="69"/>
        <v>0.24624526581158826</v>
      </c>
      <c r="Q1145" s="74">
        <f t="shared" si="70"/>
        <v>0.33984283233255758</v>
      </c>
      <c r="R1145" s="75">
        <f t="shared" si="71"/>
        <v>0.41567413252713259</v>
      </c>
      <c r="S1145" s="7"/>
    </row>
    <row r="1146" spans="1:19" x14ac:dyDescent="0.25">
      <c r="A1146" s="66"/>
      <c r="B1146" s="56"/>
      <c r="C1146" s="67"/>
      <c r="D1146" s="68"/>
      <c r="E1146" s="69"/>
      <c r="F1146" s="70"/>
      <c r="G1146" s="71"/>
      <c r="H1146" s="66">
        <v>3033305</v>
      </c>
      <c r="I1146" s="67" t="s">
        <v>441</v>
      </c>
      <c r="J1146" s="72">
        <v>1.522586</v>
      </c>
      <c r="K1146" s="73">
        <v>1.939073</v>
      </c>
      <c r="L1146" s="73">
        <f t="shared" si="68"/>
        <v>1.0122180242429522</v>
      </c>
      <c r="M1146" s="73">
        <v>0.57182679424295202</v>
      </c>
      <c r="N1146" s="73">
        <v>0.29841391</v>
      </c>
      <c r="O1146" s="73">
        <v>0.14197731999999999</v>
      </c>
      <c r="P1146" s="74">
        <f t="shared" si="69"/>
        <v>0.29489699162587074</v>
      </c>
      <c r="Q1146" s="74">
        <f t="shared" si="70"/>
        <v>0.44879213121061046</v>
      </c>
      <c r="R1146" s="75">
        <f t="shared" si="71"/>
        <v>0.52201130346456892</v>
      </c>
      <c r="S1146" s="7"/>
    </row>
    <row r="1147" spans="1:19" x14ac:dyDescent="0.25">
      <c r="A1147" s="66"/>
      <c r="B1147" s="56"/>
      <c r="C1147" s="67"/>
      <c r="D1147" s="68"/>
      <c r="E1147" s="69"/>
      <c r="F1147" s="70"/>
      <c r="G1147" s="71"/>
      <c r="H1147" s="66">
        <v>9000000</v>
      </c>
      <c r="I1147" s="67" t="s">
        <v>293</v>
      </c>
      <c r="J1147" s="72">
        <v>4.6787389999999984</v>
      </c>
      <c r="K1147" s="73">
        <v>6.241721000000001</v>
      </c>
      <c r="L1147" s="73">
        <f t="shared" si="68"/>
        <v>2.3423755300019398</v>
      </c>
      <c r="M1147" s="73">
        <v>1.5233852000019397</v>
      </c>
      <c r="N1147" s="73">
        <v>0.43246555999999997</v>
      </c>
      <c r="O1147" s="73">
        <v>0.38652476999999991</v>
      </c>
      <c r="P1147" s="74">
        <f t="shared" si="69"/>
        <v>0.24406493016940992</v>
      </c>
      <c r="Q1147" s="74">
        <f t="shared" si="70"/>
        <v>0.31335119913272946</v>
      </c>
      <c r="R1147" s="75">
        <f t="shared" si="71"/>
        <v>0.37527719197989456</v>
      </c>
      <c r="S1147" s="7"/>
    </row>
    <row r="1148" spans="1:19" x14ac:dyDescent="0.25">
      <c r="A1148" s="44"/>
      <c r="B1148" s="45"/>
      <c r="C1148" s="46"/>
      <c r="D1148" s="47"/>
      <c r="E1148" s="48"/>
      <c r="F1148" s="49">
        <v>16</v>
      </c>
      <c r="G1148" s="50" t="s">
        <v>138</v>
      </c>
      <c r="H1148" s="90"/>
      <c r="I1148" s="46"/>
      <c r="J1148" s="51">
        <v>13.914439</v>
      </c>
      <c r="K1148" s="52">
        <v>16.190410999999997</v>
      </c>
      <c r="L1148" s="53">
        <f t="shared" si="68"/>
        <v>7.5802454538457287</v>
      </c>
      <c r="M1148" s="53">
        <v>4.4311378738457279</v>
      </c>
      <c r="N1148" s="53">
        <v>1.79263824</v>
      </c>
      <c r="O1148" s="53">
        <v>1.3564693400000001</v>
      </c>
      <c r="P1148" s="54">
        <f t="shared" si="69"/>
        <v>0.27368902950306379</v>
      </c>
      <c r="Q1148" s="54">
        <f t="shared" si="70"/>
        <v>0.38441124896988282</v>
      </c>
      <c r="R1148" s="55">
        <f t="shared" si="71"/>
        <v>0.46819351614024685</v>
      </c>
      <c r="S1148" s="7"/>
    </row>
    <row r="1149" spans="1:19" x14ac:dyDescent="0.25">
      <c r="A1149" s="66"/>
      <c r="B1149" s="56"/>
      <c r="C1149" s="67"/>
      <c r="D1149" s="68"/>
      <c r="E1149" s="69"/>
      <c r="F1149" s="70"/>
      <c r="G1149" s="71"/>
      <c r="H1149" s="66">
        <v>3000001</v>
      </c>
      <c r="I1149" s="67" t="s">
        <v>283</v>
      </c>
      <c r="J1149" s="72">
        <v>1.8174430000000001</v>
      </c>
      <c r="K1149" s="73">
        <v>1.9280760000000003</v>
      </c>
      <c r="L1149" s="73">
        <f t="shared" si="68"/>
        <v>0.99171389947982336</v>
      </c>
      <c r="M1149" s="73">
        <v>0.63433410947982338</v>
      </c>
      <c r="N1149" s="73">
        <v>0.16980121000000001</v>
      </c>
      <c r="O1149" s="73">
        <v>0.18757857999999999</v>
      </c>
      <c r="P1149" s="74">
        <f t="shared" si="69"/>
        <v>0.32899849875203224</v>
      </c>
      <c r="Q1149" s="74">
        <f t="shared" si="70"/>
        <v>0.41706619421631891</v>
      </c>
      <c r="R1149" s="75">
        <f t="shared" si="71"/>
        <v>0.51435415381957095</v>
      </c>
      <c r="S1149" s="7"/>
    </row>
    <row r="1150" spans="1:19" ht="25.5" x14ac:dyDescent="0.25">
      <c r="A1150" s="66"/>
      <c r="B1150" s="56"/>
      <c r="C1150" s="67"/>
      <c r="D1150" s="68"/>
      <c r="E1150" s="69"/>
      <c r="F1150" s="70"/>
      <c r="G1150" s="71"/>
      <c r="H1150" s="66">
        <v>3000612</v>
      </c>
      <c r="I1150" s="67" t="s">
        <v>414</v>
      </c>
      <c r="J1150" s="72">
        <v>2.5329419999999998</v>
      </c>
      <c r="K1150" s="73">
        <v>2.9902170000000003</v>
      </c>
      <c r="L1150" s="73">
        <f t="shared" si="68"/>
        <v>1.3976501001014869</v>
      </c>
      <c r="M1150" s="73">
        <v>0.80365948010148713</v>
      </c>
      <c r="N1150" s="73">
        <v>0.40201290999999995</v>
      </c>
      <c r="O1150" s="73">
        <v>0.19197771000000002</v>
      </c>
      <c r="P1150" s="74">
        <f t="shared" si="69"/>
        <v>0.26876292927954293</v>
      </c>
      <c r="Q1150" s="74">
        <f t="shared" si="70"/>
        <v>0.40320565032620936</v>
      </c>
      <c r="R1150" s="75">
        <f t="shared" si="71"/>
        <v>0.46740758282809802</v>
      </c>
      <c r="S1150" s="7"/>
    </row>
    <row r="1151" spans="1:19" ht="25.5" x14ac:dyDescent="0.25">
      <c r="A1151" s="66"/>
      <c r="B1151" s="56"/>
      <c r="C1151" s="67"/>
      <c r="D1151" s="68"/>
      <c r="E1151" s="69"/>
      <c r="F1151" s="70"/>
      <c r="G1151" s="71"/>
      <c r="H1151" s="66">
        <v>3000614</v>
      </c>
      <c r="I1151" s="67" t="s">
        <v>415</v>
      </c>
      <c r="J1151" s="72">
        <v>1.1294940000000002</v>
      </c>
      <c r="K1151" s="73">
        <v>1.4539029999999999</v>
      </c>
      <c r="L1151" s="73">
        <f t="shared" si="68"/>
        <v>0.67362490129498531</v>
      </c>
      <c r="M1151" s="73">
        <v>0.3987233812949853</v>
      </c>
      <c r="N1151" s="73">
        <v>0.17043738999999999</v>
      </c>
      <c r="O1151" s="73">
        <v>0.10446412999999999</v>
      </c>
      <c r="P1151" s="74">
        <f t="shared" si="69"/>
        <v>0.27424345454613225</v>
      </c>
      <c r="Q1151" s="74">
        <f t="shared" si="70"/>
        <v>0.39147093808526795</v>
      </c>
      <c r="R1151" s="75">
        <f t="shared" si="71"/>
        <v>0.46332176307152906</v>
      </c>
      <c r="S1151" s="7"/>
    </row>
    <row r="1152" spans="1:19" ht="38.25" x14ac:dyDescent="0.25">
      <c r="A1152" s="66"/>
      <c r="B1152" s="56"/>
      <c r="C1152" s="67"/>
      <c r="D1152" s="68"/>
      <c r="E1152" s="69"/>
      <c r="F1152" s="70"/>
      <c r="G1152" s="71"/>
      <c r="H1152" s="66">
        <v>3043959</v>
      </c>
      <c r="I1152" s="67" t="s">
        <v>416</v>
      </c>
      <c r="J1152" s="72">
        <v>1.6780749999999998</v>
      </c>
      <c r="K1152" s="73">
        <v>2.2583229999999999</v>
      </c>
      <c r="L1152" s="73">
        <f t="shared" si="68"/>
        <v>1.2439463251760141</v>
      </c>
      <c r="M1152" s="73">
        <v>0.61057763517601416</v>
      </c>
      <c r="N1152" s="73">
        <v>0.46820339000000005</v>
      </c>
      <c r="O1152" s="73">
        <v>0.16516529999999996</v>
      </c>
      <c r="P1152" s="74">
        <f t="shared" si="69"/>
        <v>0.27036771762764411</v>
      </c>
      <c r="Q1152" s="74">
        <f t="shared" si="70"/>
        <v>0.47769120058380232</v>
      </c>
      <c r="R1152" s="75">
        <f t="shared" si="71"/>
        <v>0.55082746142868588</v>
      </c>
      <c r="S1152" s="7"/>
    </row>
    <row r="1153" spans="1:19" ht="25.5" x14ac:dyDescent="0.25">
      <c r="A1153" s="66"/>
      <c r="B1153" s="56"/>
      <c r="C1153" s="67"/>
      <c r="D1153" s="68"/>
      <c r="E1153" s="69"/>
      <c r="F1153" s="70"/>
      <c r="G1153" s="71"/>
      <c r="H1153" s="66">
        <v>3043961</v>
      </c>
      <c r="I1153" s="67" t="s">
        <v>417</v>
      </c>
      <c r="J1153" s="72">
        <v>0.13206499999999999</v>
      </c>
      <c r="K1153" s="73">
        <v>0.15506500000000001</v>
      </c>
      <c r="L1153" s="73">
        <f t="shared" si="68"/>
        <v>6.7406448942726849E-2</v>
      </c>
      <c r="M1153" s="73">
        <v>4.0337848942726851E-2</v>
      </c>
      <c r="N1153" s="73">
        <v>8.9992500000000003E-3</v>
      </c>
      <c r="O1153" s="73">
        <v>1.8069349999999998E-2</v>
      </c>
      <c r="P1153" s="74">
        <f t="shared" si="69"/>
        <v>0.26013509781528293</v>
      </c>
      <c r="Q1153" s="74">
        <f t="shared" si="70"/>
        <v>0.31817043783398474</v>
      </c>
      <c r="R1153" s="75">
        <f t="shared" si="71"/>
        <v>0.43469802304018862</v>
      </c>
      <c r="S1153" s="7"/>
    </row>
    <row r="1154" spans="1:19" ht="38.25" x14ac:dyDescent="0.25">
      <c r="A1154" s="66"/>
      <c r="B1154" s="56"/>
      <c r="C1154" s="67"/>
      <c r="D1154" s="68"/>
      <c r="E1154" s="69"/>
      <c r="F1154" s="70"/>
      <c r="G1154" s="71"/>
      <c r="H1154" s="66">
        <v>3043969</v>
      </c>
      <c r="I1154" s="67" t="s">
        <v>418</v>
      </c>
      <c r="J1154" s="72">
        <v>0.126058</v>
      </c>
      <c r="K1154" s="73">
        <v>0.48500000000000004</v>
      </c>
      <c r="L1154" s="73">
        <f t="shared" si="68"/>
        <v>0.13926137979727538</v>
      </c>
      <c r="M1154" s="73">
        <v>9.4783297972753644E-3</v>
      </c>
      <c r="N1154" s="73">
        <v>2.6939500000000001E-3</v>
      </c>
      <c r="O1154" s="73">
        <v>0.12708910000000001</v>
      </c>
      <c r="P1154" s="74">
        <f t="shared" si="69"/>
        <v>1.9542948035619307E-2</v>
      </c>
      <c r="Q1154" s="74">
        <f t="shared" si="70"/>
        <v>2.5097484118093535E-2</v>
      </c>
      <c r="R1154" s="75">
        <f t="shared" si="71"/>
        <v>0.28713686556139251</v>
      </c>
      <c r="S1154" s="7"/>
    </row>
    <row r="1155" spans="1:19" x14ac:dyDescent="0.25">
      <c r="A1155" s="66"/>
      <c r="B1155" s="56"/>
      <c r="C1155" s="67"/>
      <c r="D1155" s="68"/>
      <c r="E1155" s="69"/>
      <c r="F1155" s="70"/>
      <c r="G1155" s="71"/>
      <c r="H1155" s="66">
        <v>9000000</v>
      </c>
      <c r="I1155" s="67" t="s">
        <v>293</v>
      </c>
      <c r="J1155" s="72">
        <v>6.4983620000000002</v>
      </c>
      <c r="K1155" s="73">
        <v>6.9198269999999997</v>
      </c>
      <c r="L1155" s="73">
        <f t="shared" si="68"/>
        <v>3.066642399053416</v>
      </c>
      <c r="M1155" s="73">
        <v>1.9340270890534157</v>
      </c>
      <c r="N1155" s="73">
        <v>0.57049014000000009</v>
      </c>
      <c r="O1155" s="73">
        <v>0.56212517000000006</v>
      </c>
      <c r="P1155" s="74">
        <f t="shared" si="69"/>
        <v>0.27949067065598832</v>
      </c>
      <c r="Q1155" s="74">
        <f t="shared" si="70"/>
        <v>0.36193350340310759</v>
      </c>
      <c r="R1155" s="75">
        <f t="shared" si="71"/>
        <v>0.44316749523556243</v>
      </c>
      <c r="S1155" s="7"/>
    </row>
    <row r="1156" spans="1:19" x14ac:dyDescent="0.25">
      <c r="A1156" s="44"/>
      <c r="B1156" s="45"/>
      <c r="C1156" s="46"/>
      <c r="D1156" s="47"/>
      <c r="E1156" s="48"/>
      <c r="F1156" s="49">
        <v>17</v>
      </c>
      <c r="G1156" s="50" t="s">
        <v>139</v>
      </c>
      <c r="H1156" s="90"/>
      <c r="I1156" s="46"/>
      <c r="J1156" s="51">
        <v>3.0018349999999998</v>
      </c>
      <c r="K1156" s="52">
        <v>3.0532039999999996</v>
      </c>
      <c r="L1156" s="53">
        <f t="shared" si="68"/>
        <v>1.484473327403466</v>
      </c>
      <c r="M1156" s="53">
        <v>0.94361921740346588</v>
      </c>
      <c r="N1156" s="53">
        <v>0.27774847999999996</v>
      </c>
      <c r="O1156" s="53">
        <v>0.26310562999999998</v>
      </c>
      <c r="P1156" s="54">
        <f t="shared" si="69"/>
        <v>0.30905868635160505</v>
      </c>
      <c r="Q1156" s="54">
        <f t="shared" si="70"/>
        <v>0.40002819903402004</v>
      </c>
      <c r="R1156" s="55">
        <f t="shared" si="71"/>
        <v>0.48620181534003826</v>
      </c>
      <c r="S1156" s="7"/>
    </row>
    <row r="1157" spans="1:19" x14ac:dyDescent="0.25">
      <c r="A1157" s="66"/>
      <c r="B1157" s="56"/>
      <c r="C1157" s="67"/>
      <c r="D1157" s="68"/>
      <c r="E1157" s="69"/>
      <c r="F1157" s="70"/>
      <c r="G1157" s="71"/>
      <c r="H1157" s="66">
        <v>3000001</v>
      </c>
      <c r="I1157" s="67" t="s">
        <v>283</v>
      </c>
      <c r="J1157" s="72">
        <v>0.74295500000000003</v>
      </c>
      <c r="K1157" s="73">
        <v>0.75489699999999993</v>
      </c>
      <c r="L1157" s="73">
        <f t="shared" si="68"/>
        <v>0.38178119326027404</v>
      </c>
      <c r="M1157" s="73">
        <v>0.24369581326027401</v>
      </c>
      <c r="N1157" s="73">
        <v>6.0496079999999994E-2</v>
      </c>
      <c r="O1157" s="73">
        <v>7.75893E-2</v>
      </c>
      <c r="P1157" s="74">
        <f t="shared" si="69"/>
        <v>0.32281995194082641</v>
      </c>
      <c r="Q1157" s="74">
        <f t="shared" si="70"/>
        <v>0.40295814297880911</v>
      </c>
      <c r="R1157" s="75">
        <f t="shared" si="71"/>
        <v>0.50573944956765504</v>
      </c>
      <c r="S1157" s="7"/>
    </row>
    <row r="1158" spans="1:19" ht="38.25" x14ac:dyDescent="0.25">
      <c r="A1158" s="66"/>
      <c r="B1158" s="56"/>
      <c r="C1158" s="67"/>
      <c r="D1158" s="68"/>
      <c r="E1158" s="69"/>
      <c r="F1158" s="70"/>
      <c r="G1158" s="71"/>
      <c r="H1158" s="66">
        <v>3043977</v>
      </c>
      <c r="I1158" s="67" t="s">
        <v>419</v>
      </c>
      <c r="J1158" s="72">
        <v>6.3493999999999995E-2</v>
      </c>
      <c r="K1158" s="73">
        <v>6.3493999999999995E-2</v>
      </c>
      <c r="L1158" s="73">
        <f t="shared" si="68"/>
        <v>2.6180779443819899E-2</v>
      </c>
      <c r="M1158" s="73">
        <v>1.6754409443819895E-2</v>
      </c>
      <c r="N1158" s="73">
        <v>4.8923400000000002E-3</v>
      </c>
      <c r="O1158" s="73">
        <v>4.5340299999999997E-3</v>
      </c>
      <c r="P1158" s="74">
        <f t="shared" si="69"/>
        <v>0.26387390058619548</v>
      </c>
      <c r="Q1158" s="74">
        <f t="shared" si="70"/>
        <v>0.34092590550004565</v>
      </c>
      <c r="R1158" s="75">
        <f t="shared" si="71"/>
        <v>0.4123347000318125</v>
      </c>
      <c r="S1158" s="7"/>
    </row>
    <row r="1159" spans="1:19" ht="63.75" x14ac:dyDescent="0.25">
      <c r="A1159" s="66"/>
      <c r="B1159" s="56"/>
      <c r="C1159" s="67"/>
      <c r="D1159" s="68"/>
      <c r="E1159" s="69"/>
      <c r="F1159" s="70"/>
      <c r="G1159" s="71"/>
      <c r="H1159" s="66">
        <v>3043981</v>
      </c>
      <c r="I1159" s="67" t="s">
        <v>420</v>
      </c>
      <c r="J1159" s="72">
        <v>0.49130400000000002</v>
      </c>
      <c r="K1159" s="73">
        <v>0.49130400000000002</v>
      </c>
      <c r="L1159" s="73">
        <f t="shared" ref="L1159:L1222" si="72">SUM(M1159,N1159,O1159)</f>
        <v>0.26653161784398738</v>
      </c>
      <c r="M1159" s="73">
        <v>0.17647007784398738</v>
      </c>
      <c r="N1159" s="73">
        <v>4.4764899999999996E-2</v>
      </c>
      <c r="O1159" s="73">
        <v>4.5296639999999999E-2</v>
      </c>
      <c r="P1159" s="74">
        <f t="shared" ref="P1159:P1222" si="73">IFERROR(M1159/K1159,0)</f>
        <v>0.35918713839901034</v>
      </c>
      <c r="Q1159" s="74">
        <f t="shared" ref="Q1159:Q1222" si="74">IFERROR(SUM(M1159,N1159)/K1159,0)</f>
        <v>0.45030160113491313</v>
      </c>
      <c r="R1159" s="75">
        <f t="shared" ref="R1159:R1222" si="75">IFERROR(SUM(M1159,N1159,O1159)/K1159,0)</f>
        <v>0.5424983672919157</v>
      </c>
      <c r="S1159" s="7"/>
    </row>
    <row r="1160" spans="1:19" x14ac:dyDescent="0.25">
      <c r="A1160" s="66"/>
      <c r="B1160" s="56"/>
      <c r="C1160" s="67"/>
      <c r="D1160" s="68"/>
      <c r="E1160" s="69"/>
      <c r="F1160" s="70"/>
      <c r="G1160" s="71"/>
      <c r="H1160" s="66">
        <v>3043982</v>
      </c>
      <c r="I1160" s="67" t="s">
        <v>421</v>
      </c>
      <c r="J1160" s="72">
        <v>0.478995</v>
      </c>
      <c r="K1160" s="73">
        <v>0.48307500000000003</v>
      </c>
      <c r="L1160" s="73">
        <f t="shared" si="72"/>
        <v>0.23673861911604377</v>
      </c>
      <c r="M1160" s="73">
        <v>0.16005544911604375</v>
      </c>
      <c r="N1160" s="73">
        <v>3.6062810000000008E-2</v>
      </c>
      <c r="O1160" s="73">
        <v>4.0620360000000008E-2</v>
      </c>
      <c r="P1160" s="74">
        <f t="shared" si="73"/>
        <v>0.33132629325890128</v>
      </c>
      <c r="Q1160" s="74">
        <f t="shared" si="74"/>
        <v>0.40597890413712928</v>
      </c>
      <c r="R1160" s="75">
        <f t="shared" si="75"/>
        <v>0.4900659713627154</v>
      </c>
      <c r="S1160" s="7"/>
    </row>
    <row r="1161" spans="1:19" ht="25.5" x14ac:dyDescent="0.25">
      <c r="A1161" s="66"/>
      <c r="B1161" s="56"/>
      <c r="C1161" s="67"/>
      <c r="D1161" s="68"/>
      <c r="E1161" s="69"/>
      <c r="F1161" s="70"/>
      <c r="G1161" s="71"/>
      <c r="H1161" s="66">
        <v>3043983</v>
      </c>
      <c r="I1161" s="67" t="s">
        <v>422</v>
      </c>
      <c r="J1161" s="72">
        <v>0.21052999999999999</v>
      </c>
      <c r="K1161" s="73">
        <v>0.23012000000000002</v>
      </c>
      <c r="L1161" s="73">
        <f t="shared" si="72"/>
        <v>0.1077194492321059</v>
      </c>
      <c r="M1161" s="73">
        <v>3.7417499232105911E-2</v>
      </c>
      <c r="N1161" s="73">
        <v>5.7228779999999993E-2</v>
      </c>
      <c r="O1161" s="73">
        <v>1.307317E-2</v>
      </c>
      <c r="P1161" s="74">
        <f t="shared" si="73"/>
        <v>0.16259994451636497</v>
      </c>
      <c r="Q1161" s="74">
        <f t="shared" si="74"/>
        <v>0.41129097528292152</v>
      </c>
      <c r="R1161" s="75">
        <f t="shared" si="75"/>
        <v>0.46810120472842814</v>
      </c>
      <c r="S1161" s="7"/>
    </row>
    <row r="1162" spans="1:19" ht="25.5" x14ac:dyDescent="0.25">
      <c r="A1162" s="66"/>
      <c r="B1162" s="56"/>
      <c r="C1162" s="67"/>
      <c r="D1162" s="68"/>
      <c r="E1162" s="69"/>
      <c r="F1162" s="70"/>
      <c r="G1162" s="71"/>
      <c r="H1162" s="66">
        <v>3043984</v>
      </c>
      <c r="I1162" s="67" t="s">
        <v>423</v>
      </c>
      <c r="J1162" s="72">
        <v>0.19730999999999999</v>
      </c>
      <c r="K1162" s="73">
        <v>0.20780700000000002</v>
      </c>
      <c r="L1162" s="73">
        <f t="shared" si="72"/>
        <v>7.3140779350853932E-2</v>
      </c>
      <c r="M1162" s="73">
        <v>5.3448719350853935E-2</v>
      </c>
      <c r="N1162" s="73">
        <v>1.045628E-2</v>
      </c>
      <c r="O1162" s="73">
        <v>9.2357800000000007E-3</v>
      </c>
      <c r="P1162" s="74">
        <f t="shared" si="73"/>
        <v>0.25720365219099417</v>
      </c>
      <c r="Q1162" s="74">
        <f t="shared" si="74"/>
        <v>0.3075209177306536</v>
      </c>
      <c r="R1162" s="75">
        <f t="shared" si="75"/>
        <v>0.35196494512145371</v>
      </c>
      <c r="S1162" s="7"/>
    </row>
    <row r="1163" spans="1:19" x14ac:dyDescent="0.25">
      <c r="A1163" s="66"/>
      <c r="B1163" s="56"/>
      <c r="C1163" s="67"/>
      <c r="D1163" s="68"/>
      <c r="E1163" s="69"/>
      <c r="F1163" s="70"/>
      <c r="G1163" s="71"/>
      <c r="H1163" s="66">
        <v>9000000</v>
      </c>
      <c r="I1163" s="67" t="s">
        <v>293</v>
      </c>
      <c r="J1163" s="72">
        <v>0.81724699999999995</v>
      </c>
      <c r="K1163" s="73">
        <v>0.82250699999999999</v>
      </c>
      <c r="L1163" s="73">
        <f t="shared" si="72"/>
        <v>0.39238088915638103</v>
      </c>
      <c r="M1163" s="73">
        <v>0.255777249156381</v>
      </c>
      <c r="N1163" s="73">
        <v>6.3847290000000001E-2</v>
      </c>
      <c r="O1163" s="73">
        <v>7.2756349999999997E-2</v>
      </c>
      <c r="P1163" s="74">
        <f t="shared" si="73"/>
        <v>0.31097273233708772</v>
      </c>
      <c r="Q1163" s="74">
        <f t="shared" si="74"/>
        <v>0.38859795619536491</v>
      </c>
      <c r="R1163" s="75">
        <f t="shared" si="75"/>
        <v>0.47705477176046046</v>
      </c>
      <c r="S1163" s="7"/>
    </row>
    <row r="1164" spans="1:19" x14ac:dyDescent="0.25">
      <c r="A1164" s="44"/>
      <c r="B1164" s="45"/>
      <c r="C1164" s="46"/>
      <c r="D1164" s="47"/>
      <c r="E1164" s="48"/>
      <c r="F1164" s="49">
        <v>18</v>
      </c>
      <c r="G1164" s="50" t="s">
        <v>140</v>
      </c>
      <c r="H1164" s="90"/>
      <c r="I1164" s="46"/>
      <c r="J1164" s="51">
        <v>10.812282</v>
      </c>
      <c r="K1164" s="52">
        <v>11.200098000000001</v>
      </c>
      <c r="L1164" s="53">
        <f t="shared" si="72"/>
        <v>5.1896056076552952</v>
      </c>
      <c r="M1164" s="53">
        <v>3.2877722276552959</v>
      </c>
      <c r="N1164" s="53">
        <v>0.88069182999999995</v>
      </c>
      <c r="O1164" s="53">
        <v>1.0211415499999998</v>
      </c>
      <c r="P1164" s="54">
        <f t="shared" si="73"/>
        <v>0.29354852320535907</v>
      </c>
      <c r="Q1164" s="54">
        <f t="shared" si="74"/>
        <v>0.37218103427803001</v>
      </c>
      <c r="R1164" s="55">
        <f t="shared" si="75"/>
        <v>0.46335358919674585</v>
      </c>
      <c r="S1164" s="7"/>
    </row>
    <row r="1165" spans="1:19" x14ac:dyDescent="0.25">
      <c r="A1165" s="66"/>
      <c r="B1165" s="56"/>
      <c r="C1165" s="67"/>
      <c r="D1165" s="68"/>
      <c r="E1165" s="69"/>
      <c r="F1165" s="70"/>
      <c r="G1165" s="71"/>
      <c r="H1165" s="66">
        <v>3000001</v>
      </c>
      <c r="I1165" s="67" t="s">
        <v>283</v>
      </c>
      <c r="J1165" s="72">
        <v>1.5946180000000001</v>
      </c>
      <c r="K1165" s="73">
        <v>1.629694</v>
      </c>
      <c r="L1165" s="73">
        <f t="shared" si="72"/>
        <v>0.72900013186911139</v>
      </c>
      <c r="M1165" s="73">
        <v>0.45201016186911147</v>
      </c>
      <c r="N1165" s="73">
        <v>0.12286984999999999</v>
      </c>
      <c r="O1165" s="73">
        <v>0.15412011999999997</v>
      </c>
      <c r="P1165" s="74">
        <f t="shared" si="73"/>
        <v>0.27735891637884874</v>
      </c>
      <c r="Q1165" s="74">
        <f t="shared" si="74"/>
        <v>0.35275334625341409</v>
      </c>
      <c r="R1165" s="75">
        <f t="shared" si="75"/>
        <v>0.44732332073942188</v>
      </c>
      <c r="S1165" s="7"/>
    </row>
    <row r="1166" spans="1:19" ht="38.25" x14ac:dyDescent="0.25">
      <c r="A1166" s="66"/>
      <c r="B1166" s="56"/>
      <c r="C1166" s="67"/>
      <c r="D1166" s="68"/>
      <c r="E1166" s="69"/>
      <c r="F1166" s="70"/>
      <c r="G1166" s="71"/>
      <c r="H1166" s="66">
        <v>3000015</v>
      </c>
      <c r="I1166" s="67" t="s">
        <v>437</v>
      </c>
      <c r="J1166" s="72">
        <v>0.50201499999999999</v>
      </c>
      <c r="K1166" s="73">
        <v>0.51592299999999991</v>
      </c>
      <c r="L1166" s="73">
        <f t="shared" si="72"/>
        <v>0.32508311888385849</v>
      </c>
      <c r="M1166" s="73">
        <v>0.19601290888385847</v>
      </c>
      <c r="N1166" s="73">
        <v>6.3021300000000002E-2</v>
      </c>
      <c r="O1166" s="73">
        <v>6.6048910000000002E-2</v>
      </c>
      <c r="P1166" s="74">
        <f t="shared" si="73"/>
        <v>0.37992667294123056</v>
      </c>
      <c r="Q1166" s="74">
        <f t="shared" si="74"/>
        <v>0.50207920345450485</v>
      </c>
      <c r="R1166" s="75">
        <f t="shared" si="75"/>
        <v>0.63010007090953213</v>
      </c>
      <c r="S1166" s="7"/>
    </row>
    <row r="1167" spans="1:19" ht="25.5" x14ac:dyDescent="0.25">
      <c r="A1167" s="66"/>
      <c r="B1167" s="56"/>
      <c r="C1167" s="67"/>
      <c r="D1167" s="68"/>
      <c r="E1167" s="69"/>
      <c r="F1167" s="70"/>
      <c r="G1167" s="71"/>
      <c r="H1167" s="66">
        <v>3000016</v>
      </c>
      <c r="I1167" s="67" t="s">
        <v>424</v>
      </c>
      <c r="J1167" s="72">
        <v>2.2931409999999999</v>
      </c>
      <c r="K1167" s="73">
        <v>2.3845360000000002</v>
      </c>
      <c r="L1167" s="73">
        <f t="shared" si="72"/>
        <v>1.1127115218211858</v>
      </c>
      <c r="M1167" s="73">
        <v>0.73115053182118572</v>
      </c>
      <c r="N1167" s="73">
        <v>0.18004206</v>
      </c>
      <c r="O1167" s="73">
        <v>0.20151892999999999</v>
      </c>
      <c r="P1167" s="74">
        <f t="shared" si="73"/>
        <v>0.30662172088036654</v>
      </c>
      <c r="Q1167" s="74">
        <f t="shared" si="74"/>
        <v>0.38212574346589256</v>
      </c>
      <c r="R1167" s="75">
        <f t="shared" si="75"/>
        <v>0.46663649524317757</v>
      </c>
      <c r="S1167" s="7"/>
    </row>
    <row r="1168" spans="1:19" ht="25.5" x14ac:dyDescent="0.25">
      <c r="A1168" s="66"/>
      <c r="B1168" s="56"/>
      <c r="C1168" s="67"/>
      <c r="D1168" s="68"/>
      <c r="E1168" s="69"/>
      <c r="F1168" s="70"/>
      <c r="G1168" s="71"/>
      <c r="H1168" s="66">
        <v>3000017</v>
      </c>
      <c r="I1168" s="67" t="s">
        <v>442</v>
      </c>
      <c r="J1168" s="72">
        <v>0.76628300000000005</v>
      </c>
      <c r="K1168" s="73">
        <v>0.80728299999999997</v>
      </c>
      <c r="L1168" s="73">
        <f t="shared" si="72"/>
        <v>0.35789260131411221</v>
      </c>
      <c r="M1168" s="73">
        <v>0.21092203131411225</v>
      </c>
      <c r="N1168" s="73">
        <v>7.716017E-2</v>
      </c>
      <c r="O1168" s="73">
        <v>6.9810399999999995E-2</v>
      </c>
      <c r="P1168" s="74">
        <f t="shared" si="73"/>
        <v>0.26127396627218985</v>
      </c>
      <c r="Q1168" s="74">
        <f t="shared" si="74"/>
        <v>0.35685404166087015</v>
      </c>
      <c r="R1168" s="75">
        <f t="shared" si="75"/>
        <v>0.44332978808436724</v>
      </c>
      <c r="S1168" s="7"/>
    </row>
    <row r="1169" spans="1:19" x14ac:dyDescent="0.25">
      <c r="A1169" s="66"/>
      <c r="B1169" s="56"/>
      <c r="C1169" s="67"/>
      <c r="D1169" s="68"/>
      <c r="E1169" s="69"/>
      <c r="F1169" s="70"/>
      <c r="G1169" s="71"/>
      <c r="H1169" s="66">
        <v>3000680</v>
      </c>
      <c r="I1169" s="67" t="s">
        <v>445</v>
      </c>
      <c r="J1169" s="72">
        <v>0.90260700000000005</v>
      </c>
      <c r="K1169" s="73">
        <v>0.94708100000000006</v>
      </c>
      <c r="L1169" s="73">
        <f t="shared" si="72"/>
        <v>0.39339082124761193</v>
      </c>
      <c r="M1169" s="73">
        <v>0.2403840812476119</v>
      </c>
      <c r="N1169" s="73">
        <v>7.1033819999999998E-2</v>
      </c>
      <c r="O1169" s="73">
        <v>8.1972920000000005E-2</v>
      </c>
      <c r="P1169" s="74">
        <f t="shared" si="73"/>
        <v>0.2538157573086271</v>
      </c>
      <c r="Q1169" s="74">
        <f t="shared" si="74"/>
        <v>0.32881865568796326</v>
      </c>
      <c r="R1169" s="75">
        <f t="shared" si="75"/>
        <v>0.415371886087475</v>
      </c>
      <c r="S1169" s="7"/>
    </row>
    <row r="1170" spans="1:19" x14ac:dyDescent="0.25">
      <c r="A1170" s="66"/>
      <c r="B1170" s="56"/>
      <c r="C1170" s="67"/>
      <c r="D1170" s="68"/>
      <c r="E1170" s="69"/>
      <c r="F1170" s="70"/>
      <c r="G1170" s="71"/>
      <c r="H1170" s="66">
        <v>3000681</v>
      </c>
      <c r="I1170" s="67" t="s">
        <v>446</v>
      </c>
      <c r="J1170" s="72">
        <v>0.65863800000000006</v>
      </c>
      <c r="K1170" s="73">
        <v>0.71539600000000003</v>
      </c>
      <c r="L1170" s="73">
        <f t="shared" si="72"/>
        <v>0.29894452953195633</v>
      </c>
      <c r="M1170" s="73">
        <v>0.19235841953195632</v>
      </c>
      <c r="N1170" s="73">
        <v>5.4321330000000001E-2</v>
      </c>
      <c r="O1170" s="73">
        <v>5.2264779999999997E-2</v>
      </c>
      <c r="P1170" s="74">
        <f t="shared" si="73"/>
        <v>0.2688838343126832</v>
      </c>
      <c r="Q1170" s="74">
        <f t="shared" si="74"/>
        <v>0.34481566787060075</v>
      </c>
      <c r="R1170" s="75">
        <f t="shared" si="75"/>
        <v>0.41787279986462927</v>
      </c>
      <c r="S1170" s="7"/>
    </row>
    <row r="1171" spans="1:19" ht="76.5" x14ac:dyDescent="0.25">
      <c r="A1171" s="66"/>
      <c r="B1171" s="56"/>
      <c r="C1171" s="67"/>
      <c r="D1171" s="68"/>
      <c r="E1171" s="69"/>
      <c r="F1171" s="70"/>
      <c r="G1171" s="71"/>
      <c r="H1171" s="66">
        <v>3043987</v>
      </c>
      <c r="I1171" s="67" t="s">
        <v>425</v>
      </c>
      <c r="J1171" s="72">
        <v>0.31436000000000003</v>
      </c>
      <c r="K1171" s="73">
        <v>0.32026200000000005</v>
      </c>
      <c r="L1171" s="73">
        <f t="shared" si="72"/>
        <v>0.13391013999879242</v>
      </c>
      <c r="M1171" s="73">
        <v>8.9294489998792415E-2</v>
      </c>
      <c r="N1171" s="73">
        <v>2.092198E-2</v>
      </c>
      <c r="O1171" s="73">
        <v>2.369367E-2</v>
      </c>
      <c r="P1171" s="74">
        <f t="shared" si="73"/>
        <v>0.27881699982761737</v>
      </c>
      <c r="Q1171" s="74">
        <f t="shared" si="74"/>
        <v>0.34414470027287786</v>
      </c>
      <c r="R1171" s="75">
        <f t="shared" si="75"/>
        <v>0.41812684614094836</v>
      </c>
      <c r="S1171" s="7"/>
    </row>
    <row r="1172" spans="1:19" x14ac:dyDescent="0.25">
      <c r="A1172" s="66"/>
      <c r="B1172" s="56"/>
      <c r="C1172" s="67"/>
      <c r="D1172" s="68"/>
      <c r="E1172" s="69"/>
      <c r="F1172" s="70"/>
      <c r="G1172" s="71"/>
      <c r="H1172" s="66">
        <v>9000000</v>
      </c>
      <c r="I1172" s="67" t="s">
        <v>293</v>
      </c>
      <c r="J1172" s="72">
        <v>3.7806199999999999</v>
      </c>
      <c r="K1172" s="73">
        <v>3.8799229999999998</v>
      </c>
      <c r="L1172" s="73">
        <f t="shared" si="72"/>
        <v>1.8386727429886673</v>
      </c>
      <c r="M1172" s="73">
        <v>1.1756396029886673</v>
      </c>
      <c r="N1172" s="73">
        <v>0.29132131999999999</v>
      </c>
      <c r="O1172" s="73">
        <v>0.37171182000000003</v>
      </c>
      <c r="P1172" s="74">
        <f t="shared" si="73"/>
        <v>0.30300591093912621</v>
      </c>
      <c r="Q1172" s="74">
        <f t="shared" si="74"/>
        <v>0.37809021544723115</v>
      </c>
      <c r="R1172" s="75">
        <f t="shared" si="75"/>
        <v>0.47389413217444454</v>
      </c>
      <c r="S1172" s="7"/>
    </row>
    <row r="1173" spans="1:19" x14ac:dyDescent="0.25">
      <c r="A1173" s="44"/>
      <c r="B1173" s="45"/>
      <c r="C1173" s="46"/>
      <c r="D1173" s="47"/>
      <c r="E1173" s="48"/>
      <c r="F1173" s="49">
        <v>24</v>
      </c>
      <c r="G1173" s="50" t="s">
        <v>141</v>
      </c>
      <c r="H1173" s="90"/>
      <c r="I1173" s="46"/>
      <c r="J1173" s="51">
        <v>5.6123759999999994</v>
      </c>
      <c r="K1173" s="52">
        <v>6.4319299999999995</v>
      </c>
      <c r="L1173" s="53">
        <f t="shared" si="72"/>
        <v>2.5376760001371745</v>
      </c>
      <c r="M1173" s="53">
        <v>1.5684438001371745</v>
      </c>
      <c r="N1173" s="53">
        <v>0.4812958200000001</v>
      </c>
      <c r="O1173" s="53">
        <v>0.48793637999999995</v>
      </c>
      <c r="P1173" s="54">
        <f t="shared" si="73"/>
        <v>0.24385274717498087</v>
      </c>
      <c r="Q1173" s="54">
        <f t="shared" si="74"/>
        <v>0.31868189177077094</v>
      </c>
      <c r="R1173" s="55">
        <f t="shared" si="75"/>
        <v>0.39454347297579029</v>
      </c>
      <c r="S1173" s="7"/>
    </row>
    <row r="1174" spans="1:19" x14ac:dyDescent="0.25">
      <c r="A1174" s="66"/>
      <c r="B1174" s="56"/>
      <c r="C1174" s="67"/>
      <c r="D1174" s="68"/>
      <c r="E1174" s="69"/>
      <c r="F1174" s="70"/>
      <c r="G1174" s="71"/>
      <c r="H1174" s="66">
        <v>3000001</v>
      </c>
      <c r="I1174" s="67" t="s">
        <v>283</v>
      </c>
      <c r="J1174" s="72">
        <v>0.97365600000000008</v>
      </c>
      <c r="K1174" s="73">
        <v>0.99084400000000006</v>
      </c>
      <c r="L1174" s="73">
        <f t="shared" si="72"/>
        <v>0.50014088020509317</v>
      </c>
      <c r="M1174" s="73">
        <v>0.35770585020509316</v>
      </c>
      <c r="N1174" s="73">
        <v>7.4337420000000015E-2</v>
      </c>
      <c r="O1174" s="73">
        <v>6.8097610000000003E-2</v>
      </c>
      <c r="P1174" s="74">
        <f t="shared" si="73"/>
        <v>0.36101126938760608</v>
      </c>
      <c r="Q1174" s="74">
        <f t="shared" si="74"/>
        <v>0.43603561227104681</v>
      </c>
      <c r="R1174" s="75">
        <f t="shared" si="75"/>
        <v>0.50476248552253755</v>
      </c>
      <c r="S1174" s="7"/>
    </row>
    <row r="1175" spans="1:19" ht="25.5" x14ac:dyDescent="0.25">
      <c r="A1175" s="66"/>
      <c r="B1175" s="56"/>
      <c r="C1175" s="67"/>
      <c r="D1175" s="68"/>
      <c r="E1175" s="69"/>
      <c r="F1175" s="70"/>
      <c r="G1175" s="71"/>
      <c r="H1175" s="66">
        <v>3000004</v>
      </c>
      <c r="I1175" s="67" t="s">
        <v>438</v>
      </c>
      <c r="J1175" s="72">
        <v>0.84377899999999983</v>
      </c>
      <c r="K1175" s="73">
        <v>1.217123</v>
      </c>
      <c r="L1175" s="73">
        <f t="shared" si="72"/>
        <v>0.46436990509624193</v>
      </c>
      <c r="M1175" s="73">
        <v>0.20653783509624191</v>
      </c>
      <c r="N1175" s="73">
        <v>0.14614667000000001</v>
      </c>
      <c r="O1175" s="73">
        <v>0.11168539999999999</v>
      </c>
      <c r="P1175" s="74">
        <f t="shared" si="73"/>
        <v>0.16969347805952389</v>
      </c>
      <c r="Q1175" s="74">
        <f t="shared" si="74"/>
        <v>0.28976899220230162</v>
      </c>
      <c r="R1175" s="75">
        <f t="shared" si="75"/>
        <v>0.38153079441949739</v>
      </c>
      <c r="S1175" s="7"/>
    </row>
    <row r="1176" spans="1:19" ht="25.5" x14ac:dyDescent="0.25">
      <c r="A1176" s="66"/>
      <c r="B1176" s="56"/>
      <c r="C1176" s="67"/>
      <c r="D1176" s="68"/>
      <c r="E1176" s="69"/>
      <c r="F1176" s="70"/>
      <c r="G1176" s="71"/>
      <c r="H1176" s="66">
        <v>3000365</v>
      </c>
      <c r="I1176" s="67" t="s">
        <v>426</v>
      </c>
      <c r="J1176" s="72">
        <v>0</v>
      </c>
      <c r="K1176" s="73">
        <v>0.21900700000000001</v>
      </c>
      <c r="L1176" s="73">
        <f t="shared" si="72"/>
        <v>0</v>
      </c>
      <c r="M1176" s="73">
        <v>0</v>
      </c>
      <c r="N1176" s="73">
        <v>0</v>
      </c>
      <c r="O1176" s="73">
        <v>0</v>
      </c>
      <c r="P1176" s="74">
        <f t="shared" si="73"/>
        <v>0</v>
      </c>
      <c r="Q1176" s="74">
        <f t="shared" si="74"/>
        <v>0</v>
      </c>
      <c r="R1176" s="75">
        <f t="shared" si="75"/>
        <v>0</v>
      </c>
      <c r="S1176" s="7"/>
    </row>
    <row r="1177" spans="1:19" ht="25.5" x14ac:dyDescent="0.25">
      <c r="A1177" s="66"/>
      <c r="B1177" s="56"/>
      <c r="C1177" s="67"/>
      <c r="D1177" s="68"/>
      <c r="E1177" s="69"/>
      <c r="F1177" s="70"/>
      <c r="G1177" s="71"/>
      <c r="H1177" s="66">
        <v>3000366</v>
      </c>
      <c r="I1177" s="67" t="s">
        <v>443</v>
      </c>
      <c r="J1177" s="72">
        <v>0</v>
      </c>
      <c r="K1177" s="73">
        <v>1.0206E-2</v>
      </c>
      <c r="L1177" s="73">
        <f t="shared" si="72"/>
        <v>0</v>
      </c>
      <c r="M1177" s="73">
        <v>0</v>
      </c>
      <c r="N1177" s="73">
        <v>0</v>
      </c>
      <c r="O1177" s="73">
        <v>0</v>
      </c>
      <c r="P1177" s="74">
        <f t="shared" si="73"/>
        <v>0</v>
      </c>
      <c r="Q1177" s="74">
        <f t="shared" si="74"/>
        <v>0</v>
      </c>
      <c r="R1177" s="75">
        <f t="shared" si="75"/>
        <v>0</v>
      </c>
      <c r="S1177" s="7"/>
    </row>
    <row r="1178" spans="1:19" ht="25.5" x14ac:dyDescent="0.25">
      <c r="A1178" s="66"/>
      <c r="B1178" s="56"/>
      <c r="C1178" s="67"/>
      <c r="D1178" s="68"/>
      <c r="E1178" s="69"/>
      <c r="F1178" s="70"/>
      <c r="G1178" s="71"/>
      <c r="H1178" s="66">
        <v>3000372</v>
      </c>
      <c r="I1178" s="67" t="s">
        <v>444</v>
      </c>
      <c r="J1178" s="72">
        <v>0</v>
      </c>
      <c r="K1178" s="73">
        <v>1.544E-3</v>
      </c>
      <c r="L1178" s="73">
        <f t="shared" si="72"/>
        <v>0</v>
      </c>
      <c r="M1178" s="73">
        <v>0</v>
      </c>
      <c r="N1178" s="73">
        <v>0</v>
      </c>
      <c r="O1178" s="73">
        <v>0</v>
      </c>
      <c r="P1178" s="74">
        <f t="shared" si="73"/>
        <v>0</v>
      </c>
      <c r="Q1178" s="74">
        <f t="shared" si="74"/>
        <v>0</v>
      </c>
      <c r="R1178" s="75">
        <f t="shared" si="75"/>
        <v>0</v>
      </c>
      <c r="S1178" s="7"/>
    </row>
    <row r="1179" spans="1:19" x14ac:dyDescent="0.25">
      <c r="A1179" s="66"/>
      <c r="B1179" s="56"/>
      <c r="C1179" s="67"/>
      <c r="D1179" s="68"/>
      <c r="E1179" s="69"/>
      <c r="F1179" s="70"/>
      <c r="G1179" s="71"/>
      <c r="H1179" s="66">
        <v>3000683</v>
      </c>
      <c r="I1179" s="67" t="s">
        <v>427</v>
      </c>
      <c r="J1179" s="72">
        <v>6.0590000000000005E-2</v>
      </c>
      <c r="K1179" s="73">
        <v>6.0590000000000005E-2</v>
      </c>
      <c r="L1179" s="73">
        <f t="shared" si="72"/>
        <v>1.361045008621253E-2</v>
      </c>
      <c r="M1179" s="73">
        <v>1.1726250086212531E-2</v>
      </c>
      <c r="N1179" s="73">
        <v>1.5271999999999998E-3</v>
      </c>
      <c r="O1179" s="73">
        <v>3.57E-4</v>
      </c>
      <c r="P1179" s="74">
        <f t="shared" si="73"/>
        <v>0.19353441304196287</v>
      </c>
      <c r="Q1179" s="74">
        <f t="shared" si="74"/>
        <v>0.21873989249401765</v>
      </c>
      <c r="R1179" s="75">
        <f t="shared" si="75"/>
        <v>0.22463195389028764</v>
      </c>
      <c r="S1179" s="7"/>
    </row>
    <row r="1180" spans="1:19" x14ac:dyDescent="0.25">
      <c r="A1180" s="66"/>
      <c r="B1180" s="56"/>
      <c r="C1180" s="67"/>
      <c r="D1180" s="68"/>
      <c r="E1180" s="69"/>
      <c r="F1180" s="70"/>
      <c r="G1180" s="71"/>
      <c r="H1180" s="66">
        <v>9000000</v>
      </c>
      <c r="I1180" s="67" t="s">
        <v>293</v>
      </c>
      <c r="J1180" s="72">
        <v>3.7343509999999998</v>
      </c>
      <c r="K1180" s="73">
        <v>3.9326159999999994</v>
      </c>
      <c r="L1180" s="73">
        <f t="shared" si="72"/>
        <v>1.5595547647496268</v>
      </c>
      <c r="M1180" s="73">
        <v>0.99247386474962696</v>
      </c>
      <c r="N1180" s="73">
        <v>0.25928453000000007</v>
      </c>
      <c r="O1180" s="73">
        <v>0.30779636999999999</v>
      </c>
      <c r="P1180" s="74">
        <f t="shared" si="73"/>
        <v>0.25236988934328375</v>
      </c>
      <c r="Q1180" s="74">
        <f t="shared" si="74"/>
        <v>0.31830170928197088</v>
      </c>
      <c r="R1180" s="75">
        <f t="shared" si="75"/>
        <v>0.39656929757434417</v>
      </c>
      <c r="S1180" s="7"/>
    </row>
    <row r="1181" spans="1:19" x14ac:dyDescent="0.25">
      <c r="A1181" s="44"/>
      <c r="B1181" s="45"/>
      <c r="C1181" s="46"/>
      <c r="D1181" s="47"/>
      <c r="E1181" s="48"/>
      <c r="F1181" s="49">
        <v>36</v>
      </c>
      <c r="G1181" s="50" t="s">
        <v>46</v>
      </c>
      <c r="H1181" s="90"/>
      <c r="I1181" s="46"/>
      <c r="J1181" s="51">
        <v>2.413357</v>
      </c>
      <c r="K1181" s="52">
        <v>0</v>
      </c>
      <c r="L1181" s="53">
        <f t="shared" si="72"/>
        <v>0</v>
      </c>
      <c r="M1181" s="53">
        <v>0</v>
      </c>
      <c r="N1181" s="53">
        <v>0</v>
      </c>
      <c r="O1181" s="53">
        <v>0</v>
      </c>
      <c r="P1181" s="54">
        <f t="shared" si="73"/>
        <v>0</v>
      </c>
      <c r="Q1181" s="54">
        <f t="shared" si="74"/>
        <v>0</v>
      </c>
      <c r="R1181" s="55">
        <f t="shared" si="75"/>
        <v>0</v>
      </c>
      <c r="S1181" s="7"/>
    </row>
    <row r="1182" spans="1:19" x14ac:dyDescent="0.25">
      <c r="A1182" s="66"/>
      <c r="B1182" s="56"/>
      <c r="C1182" s="67"/>
      <c r="D1182" s="68"/>
      <c r="E1182" s="69"/>
      <c r="F1182" s="70"/>
      <c r="G1182" s="71"/>
      <c r="H1182" s="66">
        <v>9000009</v>
      </c>
      <c r="I1182" s="67" t="s">
        <v>294</v>
      </c>
      <c r="J1182" s="72">
        <v>2.413357</v>
      </c>
      <c r="K1182" s="73">
        <v>0</v>
      </c>
      <c r="L1182" s="73">
        <f t="shared" si="72"/>
        <v>0</v>
      </c>
      <c r="M1182" s="73">
        <v>0</v>
      </c>
      <c r="N1182" s="73">
        <v>0</v>
      </c>
      <c r="O1182" s="73">
        <v>0</v>
      </c>
      <c r="P1182" s="74">
        <f t="shared" si="73"/>
        <v>0</v>
      </c>
      <c r="Q1182" s="74">
        <f t="shared" si="74"/>
        <v>0</v>
      </c>
      <c r="R1182" s="75">
        <f t="shared" si="75"/>
        <v>0</v>
      </c>
      <c r="S1182" s="7"/>
    </row>
    <row r="1183" spans="1:19" x14ac:dyDescent="0.25">
      <c r="A1183" s="44"/>
      <c r="B1183" s="45"/>
      <c r="C1183" s="46"/>
      <c r="D1183" s="47"/>
      <c r="E1183" s="48"/>
      <c r="F1183" s="49">
        <v>39</v>
      </c>
      <c r="G1183" s="50" t="s">
        <v>157</v>
      </c>
      <c r="H1183" s="90"/>
      <c r="I1183" s="46"/>
      <c r="J1183" s="51">
        <v>5.7747999999999994E-2</v>
      </c>
      <c r="K1183" s="52">
        <v>5.7747999999999994E-2</v>
      </c>
      <c r="L1183" s="53">
        <f t="shared" si="72"/>
        <v>3.1284299789201969E-2</v>
      </c>
      <c r="M1183" s="53">
        <v>2.2315339789201971E-2</v>
      </c>
      <c r="N1183" s="53">
        <v>5.66001E-3</v>
      </c>
      <c r="O1183" s="53">
        <v>3.3089500000000002E-3</v>
      </c>
      <c r="P1183" s="54">
        <f t="shared" si="73"/>
        <v>0.38642619292792779</v>
      </c>
      <c r="Q1183" s="54">
        <f t="shared" si="74"/>
        <v>0.48443841845954794</v>
      </c>
      <c r="R1183" s="55">
        <f t="shared" si="75"/>
        <v>0.54173823836673085</v>
      </c>
      <c r="S1183" s="7"/>
    </row>
    <row r="1184" spans="1:19" ht="38.25" x14ac:dyDescent="0.25">
      <c r="A1184" s="66"/>
      <c r="B1184" s="56"/>
      <c r="C1184" s="67"/>
      <c r="D1184" s="68"/>
      <c r="E1184" s="69"/>
      <c r="F1184" s="70"/>
      <c r="G1184" s="71"/>
      <c r="H1184" s="66">
        <v>3000523</v>
      </c>
      <c r="I1184" s="67" t="s">
        <v>469</v>
      </c>
      <c r="J1184" s="72">
        <v>5.7747999999999994E-2</v>
      </c>
      <c r="K1184" s="73">
        <v>5.7747999999999994E-2</v>
      </c>
      <c r="L1184" s="73">
        <f t="shared" si="72"/>
        <v>3.1284299789201969E-2</v>
      </c>
      <c r="M1184" s="73">
        <v>2.2315339789201971E-2</v>
      </c>
      <c r="N1184" s="73">
        <v>5.66001E-3</v>
      </c>
      <c r="O1184" s="73">
        <v>3.3089500000000002E-3</v>
      </c>
      <c r="P1184" s="74">
        <f t="shared" si="73"/>
        <v>0.38642619292792779</v>
      </c>
      <c r="Q1184" s="74">
        <f t="shared" si="74"/>
        <v>0.48443841845954794</v>
      </c>
      <c r="R1184" s="75">
        <f t="shared" si="75"/>
        <v>0.54173823836673085</v>
      </c>
      <c r="S1184" s="7"/>
    </row>
    <row r="1185" spans="1:19" ht="25.5" x14ac:dyDescent="0.25">
      <c r="A1185" s="44"/>
      <c r="B1185" s="45"/>
      <c r="C1185" s="46"/>
      <c r="D1185" s="47"/>
      <c r="E1185" s="48"/>
      <c r="F1185" s="49">
        <v>40</v>
      </c>
      <c r="G1185" s="50" t="s">
        <v>162</v>
      </c>
      <c r="H1185" s="90"/>
      <c r="I1185" s="46"/>
      <c r="J1185" s="51">
        <v>5.6543999999999997E-2</v>
      </c>
      <c r="K1185" s="52">
        <v>5.6543999999999997E-2</v>
      </c>
      <c r="L1185" s="53">
        <f t="shared" si="72"/>
        <v>3.0063899768029725E-2</v>
      </c>
      <c r="M1185" s="53">
        <v>2.1427059768029721E-2</v>
      </c>
      <c r="N1185" s="53">
        <v>5.1062199999999999E-3</v>
      </c>
      <c r="O1185" s="53">
        <v>3.5306200000000004E-3</v>
      </c>
      <c r="P1185" s="54">
        <f t="shared" si="73"/>
        <v>0.37894488837064449</v>
      </c>
      <c r="Q1185" s="54">
        <f t="shared" si="74"/>
        <v>0.46925013738026533</v>
      </c>
      <c r="R1185" s="55">
        <f t="shared" si="75"/>
        <v>0.53169036092299315</v>
      </c>
      <c r="S1185" s="7"/>
    </row>
    <row r="1186" spans="1:19" ht="25.5" x14ac:dyDescent="0.25">
      <c r="A1186" s="66"/>
      <c r="B1186" s="56"/>
      <c r="C1186" s="67"/>
      <c r="D1186" s="68"/>
      <c r="E1186" s="69"/>
      <c r="F1186" s="70"/>
      <c r="G1186" s="71"/>
      <c r="H1186" s="66">
        <v>3000380</v>
      </c>
      <c r="I1186" s="67" t="s">
        <v>471</v>
      </c>
      <c r="J1186" s="72">
        <v>5.6543999999999997E-2</v>
      </c>
      <c r="K1186" s="73">
        <v>5.6543999999999997E-2</v>
      </c>
      <c r="L1186" s="73">
        <f t="shared" si="72"/>
        <v>3.0063899768029725E-2</v>
      </c>
      <c r="M1186" s="73">
        <v>2.1427059768029721E-2</v>
      </c>
      <c r="N1186" s="73">
        <v>5.1062199999999999E-3</v>
      </c>
      <c r="O1186" s="73">
        <v>3.5306200000000004E-3</v>
      </c>
      <c r="P1186" s="74">
        <f t="shared" si="73"/>
        <v>0.37894488837064449</v>
      </c>
      <c r="Q1186" s="74">
        <f t="shared" si="74"/>
        <v>0.46925013738026533</v>
      </c>
      <c r="R1186" s="75">
        <f t="shared" si="75"/>
        <v>0.53169036092299315</v>
      </c>
      <c r="S1186" s="7"/>
    </row>
    <row r="1187" spans="1:19" ht="25.5" x14ac:dyDescent="0.25">
      <c r="A1187" s="44"/>
      <c r="B1187" s="45"/>
      <c r="C1187" s="46"/>
      <c r="D1187" s="47"/>
      <c r="E1187" s="48"/>
      <c r="F1187" s="49">
        <v>41</v>
      </c>
      <c r="G1187" s="50" t="s">
        <v>163</v>
      </c>
      <c r="H1187" s="90"/>
      <c r="I1187" s="46"/>
      <c r="J1187" s="51">
        <v>2.5919999999999999E-2</v>
      </c>
      <c r="K1187" s="52">
        <v>2.5920000000000002E-2</v>
      </c>
      <c r="L1187" s="53">
        <f t="shared" si="72"/>
        <v>1.3830659807449281E-2</v>
      </c>
      <c r="M1187" s="53">
        <v>1.0013239807449281E-2</v>
      </c>
      <c r="N1187" s="53">
        <v>2.2003099999999996E-3</v>
      </c>
      <c r="O1187" s="53">
        <v>1.6171099999999999E-3</v>
      </c>
      <c r="P1187" s="54">
        <f t="shared" si="73"/>
        <v>0.38631326417628398</v>
      </c>
      <c r="Q1187" s="54">
        <f t="shared" si="74"/>
        <v>0.47120176726270374</v>
      </c>
      <c r="R1187" s="55">
        <f t="shared" si="75"/>
        <v>0.53359027034912343</v>
      </c>
      <c r="S1187" s="7"/>
    </row>
    <row r="1188" spans="1:19" ht="51" x14ac:dyDescent="0.25">
      <c r="A1188" s="66"/>
      <c r="B1188" s="56"/>
      <c r="C1188" s="67"/>
      <c r="D1188" s="68"/>
      <c r="E1188" s="69"/>
      <c r="F1188" s="70"/>
      <c r="G1188" s="71"/>
      <c r="H1188" s="66">
        <v>3000065</v>
      </c>
      <c r="I1188" s="67" t="s">
        <v>474</v>
      </c>
      <c r="J1188" s="72">
        <v>2.5919999999999999E-2</v>
      </c>
      <c r="K1188" s="73">
        <v>2.5920000000000002E-2</v>
      </c>
      <c r="L1188" s="73">
        <f t="shared" si="72"/>
        <v>1.3830659807449281E-2</v>
      </c>
      <c r="M1188" s="73">
        <v>1.0013239807449281E-2</v>
      </c>
      <c r="N1188" s="73">
        <v>2.2003099999999996E-3</v>
      </c>
      <c r="O1188" s="73">
        <v>1.6171099999999999E-3</v>
      </c>
      <c r="P1188" s="74">
        <f t="shared" si="73"/>
        <v>0.38631326417628398</v>
      </c>
      <c r="Q1188" s="74">
        <f t="shared" si="74"/>
        <v>0.47120176726270374</v>
      </c>
      <c r="R1188" s="75">
        <f t="shared" si="75"/>
        <v>0.53359027034912343</v>
      </c>
      <c r="S1188" s="7"/>
    </row>
    <row r="1189" spans="1:19" ht="25.5" x14ac:dyDescent="0.25">
      <c r="A1189" s="44"/>
      <c r="B1189" s="45"/>
      <c r="C1189" s="46"/>
      <c r="D1189" s="47"/>
      <c r="E1189" s="48"/>
      <c r="F1189" s="49">
        <v>42</v>
      </c>
      <c r="G1189" s="50" t="s">
        <v>158</v>
      </c>
      <c r="H1189" s="90"/>
      <c r="I1189" s="46"/>
      <c r="J1189" s="51">
        <v>16.511959000000001</v>
      </c>
      <c r="K1189" s="52">
        <v>16.335671000000001</v>
      </c>
      <c r="L1189" s="53">
        <f t="shared" si="72"/>
        <v>2.5610091228873322</v>
      </c>
      <c r="M1189" s="53">
        <v>1.7276610228873324</v>
      </c>
      <c r="N1189" s="53">
        <v>0.47318910999999997</v>
      </c>
      <c r="O1189" s="53">
        <v>0.36015899000000001</v>
      </c>
      <c r="P1189" s="54">
        <f t="shared" si="73"/>
        <v>0.10576002803235522</v>
      </c>
      <c r="Q1189" s="54">
        <f t="shared" si="74"/>
        <v>0.13472664409606022</v>
      </c>
      <c r="R1189" s="55">
        <f t="shared" si="75"/>
        <v>0.15677403902706732</v>
      </c>
      <c r="S1189" s="7"/>
    </row>
    <row r="1190" spans="1:19" ht="51" x14ac:dyDescent="0.25">
      <c r="A1190" s="66"/>
      <c r="B1190" s="56"/>
      <c r="C1190" s="67"/>
      <c r="D1190" s="68"/>
      <c r="E1190" s="69"/>
      <c r="F1190" s="70"/>
      <c r="G1190" s="71"/>
      <c r="H1190" s="66">
        <v>3000528</v>
      </c>
      <c r="I1190" s="67" t="s">
        <v>458</v>
      </c>
      <c r="J1190" s="72">
        <v>5.9013999999999997E-2</v>
      </c>
      <c r="K1190" s="73">
        <v>5.9013999999999997E-2</v>
      </c>
      <c r="L1190" s="73">
        <f t="shared" si="72"/>
        <v>3.0569720050129815E-2</v>
      </c>
      <c r="M1190" s="73">
        <v>2.1677480050129816E-2</v>
      </c>
      <c r="N1190" s="73">
        <v>5.00937E-3</v>
      </c>
      <c r="O1190" s="73">
        <v>3.8828700000000001E-3</v>
      </c>
      <c r="P1190" s="74">
        <f t="shared" si="73"/>
        <v>0.3673277535860951</v>
      </c>
      <c r="Q1190" s="74">
        <f t="shared" si="74"/>
        <v>0.45221218778814887</v>
      </c>
      <c r="R1190" s="75">
        <f t="shared" si="75"/>
        <v>0.51800793117107491</v>
      </c>
      <c r="S1190" s="7"/>
    </row>
    <row r="1191" spans="1:19" x14ac:dyDescent="0.25">
      <c r="A1191" s="66"/>
      <c r="B1191" s="56"/>
      <c r="C1191" s="67"/>
      <c r="D1191" s="68"/>
      <c r="E1191" s="69"/>
      <c r="F1191" s="70"/>
      <c r="G1191" s="71"/>
      <c r="H1191" s="66">
        <v>9000009</v>
      </c>
      <c r="I1191" s="67" t="s">
        <v>294</v>
      </c>
      <c r="J1191" s="72">
        <v>16.452945</v>
      </c>
      <c r="K1191" s="73">
        <v>16.276657</v>
      </c>
      <c r="L1191" s="73">
        <f t="shared" si="72"/>
        <v>2.5304394028372026</v>
      </c>
      <c r="M1191" s="73">
        <v>1.7059835428372025</v>
      </c>
      <c r="N1191" s="73">
        <v>0.46817973999999996</v>
      </c>
      <c r="O1191" s="73">
        <v>0.35627612000000003</v>
      </c>
      <c r="P1191" s="74">
        <f t="shared" si="73"/>
        <v>0.10481166635367463</v>
      </c>
      <c r="Q1191" s="74">
        <f t="shared" si="74"/>
        <v>0.13357554212988593</v>
      </c>
      <c r="R1191" s="75">
        <f t="shared" si="75"/>
        <v>0.15546431941382083</v>
      </c>
      <c r="S1191" s="7"/>
    </row>
    <row r="1192" spans="1:19" ht="38.25" x14ac:dyDescent="0.25">
      <c r="A1192" s="44"/>
      <c r="B1192" s="45"/>
      <c r="C1192" s="46"/>
      <c r="D1192" s="47"/>
      <c r="E1192" s="48"/>
      <c r="F1192" s="49">
        <v>48</v>
      </c>
      <c r="G1192" s="50" t="s">
        <v>30</v>
      </c>
      <c r="H1192" s="90"/>
      <c r="I1192" s="46"/>
      <c r="J1192" s="51">
        <v>0</v>
      </c>
      <c r="K1192" s="52">
        <v>7.8934549999999994</v>
      </c>
      <c r="L1192" s="53">
        <f t="shared" si="72"/>
        <v>0</v>
      </c>
      <c r="M1192" s="53">
        <v>0</v>
      </c>
      <c r="N1192" s="53">
        <v>0</v>
      </c>
      <c r="O1192" s="53">
        <v>0</v>
      </c>
      <c r="P1192" s="54">
        <f t="shared" si="73"/>
        <v>0</v>
      </c>
      <c r="Q1192" s="54">
        <f t="shared" si="74"/>
        <v>0</v>
      </c>
      <c r="R1192" s="55">
        <f t="shared" si="75"/>
        <v>0</v>
      </c>
      <c r="S1192" s="7"/>
    </row>
    <row r="1193" spans="1:19" x14ac:dyDescent="0.25">
      <c r="A1193" s="66"/>
      <c r="B1193" s="56"/>
      <c r="C1193" s="67"/>
      <c r="D1193" s="68"/>
      <c r="E1193" s="69"/>
      <c r="F1193" s="70"/>
      <c r="G1193" s="71"/>
      <c r="H1193" s="66">
        <v>9000009</v>
      </c>
      <c r="I1193" s="67" t="s">
        <v>294</v>
      </c>
      <c r="J1193" s="72">
        <v>0</v>
      </c>
      <c r="K1193" s="73">
        <v>7.8934549999999994</v>
      </c>
      <c r="L1193" s="73">
        <f t="shared" si="72"/>
        <v>0</v>
      </c>
      <c r="M1193" s="73">
        <v>0</v>
      </c>
      <c r="N1193" s="73">
        <v>0</v>
      </c>
      <c r="O1193" s="73">
        <v>0</v>
      </c>
      <c r="P1193" s="74">
        <f t="shared" si="73"/>
        <v>0</v>
      </c>
      <c r="Q1193" s="74">
        <f t="shared" si="74"/>
        <v>0</v>
      </c>
      <c r="R1193" s="75">
        <f t="shared" si="75"/>
        <v>0</v>
      </c>
      <c r="S1193" s="7"/>
    </row>
    <row r="1194" spans="1:19" ht="38.25" x14ac:dyDescent="0.25">
      <c r="A1194" s="44"/>
      <c r="B1194" s="45"/>
      <c r="C1194" s="46"/>
      <c r="D1194" s="47"/>
      <c r="E1194" s="48"/>
      <c r="F1194" s="49">
        <v>61</v>
      </c>
      <c r="G1194" s="50" t="s">
        <v>191</v>
      </c>
      <c r="H1194" s="90"/>
      <c r="I1194" s="46"/>
      <c r="J1194" s="51">
        <v>3.834225</v>
      </c>
      <c r="K1194" s="52">
        <v>16.249321000000002</v>
      </c>
      <c r="L1194" s="53">
        <f t="shared" si="72"/>
        <v>3.0039597902283557</v>
      </c>
      <c r="M1194" s="53">
        <v>2.5107274102283554</v>
      </c>
      <c r="N1194" s="53">
        <v>0.21674161</v>
      </c>
      <c r="O1194" s="53">
        <v>0.27649077</v>
      </c>
      <c r="P1194" s="54">
        <f t="shared" si="73"/>
        <v>0.15451275842408155</v>
      </c>
      <c r="Q1194" s="54">
        <f t="shared" si="74"/>
        <v>0.16785126099905068</v>
      </c>
      <c r="R1194" s="55">
        <f t="shared" si="75"/>
        <v>0.18486678860171174</v>
      </c>
      <c r="S1194" s="7"/>
    </row>
    <row r="1195" spans="1:19" ht="25.5" x14ac:dyDescent="0.25">
      <c r="A1195" s="66"/>
      <c r="B1195" s="56"/>
      <c r="C1195" s="67"/>
      <c r="D1195" s="68"/>
      <c r="E1195" s="69"/>
      <c r="F1195" s="70"/>
      <c r="G1195" s="71"/>
      <c r="H1195" s="66">
        <v>3000132</v>
      </c>
      <c r="I1195" s="67" t="s">
        <v>513</v>
      </c>
      <c r="J1195" s="72">
        <v>2.9141840000000001</v>
      </c>
      <c r="K1195" s="73">
        <v>7.643726</v>
      </c>
      <c r="L1195" s="73">
        <f t="shared" si="72"/>
        <v>1.1277838881843472</v>
      </c>
      <c r="M1195" s="73">
        <v>0.79292422818434716</v>
      </c>
      <c r="N1195" s="73">
        <v>0.19543189</v>
      </c>
      <c r="O1195" s="73">
        <v>0.13942777000000001</v>
      </c>
      <c r="P1195" s="74">
        <f t="shared" si="73"/>
        <v>0.10373530241460083</v>
      </c>
      <c r="Q1195" s="74">
        <f t="shared" si="74"/>
        <v>0.12930292349364003</v>
      </c>
      <c r="R1195" s="75">
        <f t="shared" si="75"/>
        <v>0.14754373563159473</v>
      </c>
      <c r="S1195" s="7"/>
    </row>
    <row r="1196" spans="1:19" ht="25.5" x14ac:dyDescent="0.25">
      <c r="A1196" s="66"/>
      <c r="B1196" s="56"/>
      <c r="C1196" s="67"/>
      <c r="D1196" s="68"/>
      <c r="E1196" s="69"/>
      <c r="F1196" s="70"/>
      <c r="G1196" s="71"/>
      <c r="H1196" s="66">
        <v>3000479</v>
      </c>
      <c r="I1196" s="67" t="s">
        <v>515</v>
      </c>
      <c r="J1196" s="72">
        <v>0.66531999999999991</v>
      </c>
      <c r="K1196" s="73">
        <v>0.6653199999999998</v>
      </c>
      <c r="L1196" s="73">
        <f t="shared" si="72"/>
        <v>0.3966823908156033</v>
      </c>
      <c r="M1196" s="73">
        <v>0.35385436081560329</v>
      </c>
      <c r="N1196" s="73">
        <v>1.316054E-2</v>
      </c>
      <c r="O1196" s="73">
        <v>2.9667490000000001E-2</v>
      </c>
      <c r="P1196" s="74">
        <f t="shared" si="73"/>
        <v>0.5318558901214504</v>
      </c>
      <c r="Q1196" s="74">
        <f t="shared" si="74"/>
        <v>0.55163665727109268</v>
      </c>
      <c r="R1196" s="75">
        <f t="shared" si="75"/>
        <v>0.59622796671617184</v>
      </c>
      <c r="S1196" s="7"/>
    </row>
    <row r="1197" spans="1:19" x14ac:dyDescent="0.25">
      <c r="A1197" s="66"/>
      <c r="B1197" s="56"/>
      <c r="C1197" s="67"/>
      <c r="D1197" s="68"/>
      <c r="E1197" s="69"/>
      <c r="F1197" s="70"/>
      <c r="G1197" s="71"/>
      <c r="H1197" s="66">
        <v>9000000</v>
      </c>
      <c r="I1197" s="67" t="s">
        <v>293</v>
      </c>
      <c r="J1197" s="72">
        <v>0.25472099999999998</v>
      </c>
      <c r="K1197" s="73">
        <v>0.25472099999999998</v>
      </c>
      <c r="L1197" s="73">
        <f t="shared" si="72"/>
        <v>5.3862849920588492E-2</v>
      </c>
      <c r="M1197" s="73">
        <v>3.897428992058849E-2</v>
      </c>
      <c r="N1197" s="73">
        <v>8.1491799999999989E-3</v>
      </c>
      <c r="O1197" s="73">
        <v>6.7393800000000005E-3</v>
      </c>
      <c r="P1197" s="74">
        <f t="shared" si="73"/>
        <v>0.15300776112133863</v>
      </c>
      <c r="Q1197" s="74">
        <f t="shared" si="74"/>
        <v>0.1850003333866799</v>
      </c>
      <c r="R1197" s="75">
        <f t="shared" si="75"/>
        <v>0.21145822260665001</v>
      </c>
      <c r="S1197" s="7"/>
    </row>
    <row r="1198" spans="1:19" x14ac:dyDescent="0.25">
      <c r="A1198" s="66"/>
      <c r="B1198" s="56"/>
      <c r="C1198" s="67"/>
      <c r="D1198" s="68"/>
      <c r="E1198" s="69"/>
      <c r="F1198" s="70"/>
      <c r="G1198" s="71"/>
      <c r="H1198" s="66">
        <v>9000009</v>
      </c>
      <c r="I1198" s="67" t="s">
        <v>294</v>
      </c>
      <c r="J1198" s="72">
        <v>0</v>
      </c>
      <c r="K1198" s="73">
        <v>7.6855540000000007</v>
      </c>
      <c r="L1198" s="73">
        <f t="shared" si="72"/>
        <v>1.4256306613078165</v>
      </c>
      <c r="M1198" s="73">
        <v>1.3249745313078165</v>
      </c>
      <c r="N1198" s="73">
        <v>0</v>
      </c>
      <c r="O1198" s="73">
        <v>0.10065613</v>
      </c>
      <c r="P1198" s="74">
        <f t="shared" si="73"/>
        <v>0.17239805111093051</v>
      </c>
      <c r="Q1198" s="74">
        <f t="shared" si="74"/>
        <v>0.17239805111093051</v>
      </c>
      <c r="R1198" s="75">
        <f t="shared" si="75"/>
        <v>0.185494846735553</v>
      </c>
      <c r="S1198" s="7"/>
    </row>
    <row r="1199" spans="1:19" ht="38.25" x14ac:dyDescent="0.25">
      <c r="A1199" s="44"/>
      <c r="B1199" s="45"/>
      <c r="C1199" s="46"/>
      <c r="D1199" s="47"/>
      <c r="E1199" s="48"/>
      <c r="F1199" s="49">
        <v>68</v>
      </c>
      <c r="G1199" s="50" t="s">
        <v>22</v>
      </c>
      <c r="H1199" s="90"/>
      <c r="I1199" s="46"/>
      <c r="J1199" s="51">
        <v>21.614312999999999</v>
      </c>
      <c r="K1199" s="52">
        <v>22.967178999999998</v>
      </c>
      <c r="L1199" s="53">
        <f t="shared" si="72"/>
        <v>4.5791453019895751</v>
      </c>
      <c r="M1199" s="53">
        <v>2.0602118119895749</v>
      </c>
      <c r="N1199" s="53">
        <v>0.36036239000000003</v>
      </c>
      <c r="O1199" s="53">
        <v>2.1585710999999996</v>
      </c>
      <c r="P1199" s="54">
        <f t="shared" si="73"/>
        <v>8.9702431978675973E-2</v>
      </c>
      <c r="Q1199" s="54">
        <f t="shared" si="74"/>
        <v>0.10539275206543978</v>
      </c>
      <c r="R1199" s="55">
        <f t="shared" si="75"/>
        <v>0.1993777861003119</v>
      </c>
      <c r="S1199" s="7"/>
    </row>
    <row r="1200" spans="1:19" ht="25.5" x14ac:dyDescent="0.25">
      <c r="A1200" s="66"/>
      <c r="B1200" s="56"/>
      <c r="C1200" s="67"/>
      <c r="D1200" s="68"/>
      <c r="E1200" s="69"/>
      <c r="F1200" s="70"/>
      <c r="G1200" s="71"/>
      <c r="H1200" s="66">
        <v>3000433</v>
      </c>
      <c r="I1200" s="67" t="s">
        <v>289</v>
      </c>
      <c r="J1200" s="72">
        <v>0.21425</v>
      </c>
      <c r="K1200" s="73">
        <v>0.21425</v>
      </c>
      <c r="L1200" s="73">
        <f t="shared" si="72"/>
        <v>2.6679329868047261E-2</v>
      </c>
      <c r="M1200" s="73">
        <v>2.0253298680472653E-3</v>
      </c>
      <c r="N1200" s="73">
        <v>1.15E-3</v>
      </c>
      <c r="O1200" s="73">
        <v>2.3503999999999997E-2</v>
      </c>
      <c r="P1200" s="74">
        <f t="shared" si="73"/>
        <v>9.4531149033711334E-3</v>
      </c>
      <c r="Q1200" s="74">
        <f t="shared" si="74"/>
        <v>1.4820676163581169E-2</v>
      </c>
      <c r="R1200" s="75">
        <f t="shared" si="75"/>
        <v>0.12452429343312607</v>
      </c>
      <c r="S1200" s="7"/>
    </row>
    <row r="1201" spans="1:19" ht="38.25" x14ac:dyDescent="0.25">
      <c r="A1201" s="66"/>
      <c r="B1201" s="56"/>
      <c r="C1201" s="67"/>
      <c r="D1201" s="68"/>
      <c r="E1201" s="69"/>
      <c r="F1201" s="70"/>
      <c r="G1201" s="71"/>
      <c r="H1201" s="66">
        <v>3000435</v>
      </c>
      <c r="I1201" s="67" t="s">
        <v>290</v>
      </c>
      <c r="J1201" s="72">
        <v>0.31982100000000002</v>
      </c>
      <c r="K1201" s="73">
        <v>0.32023499999999994</v>
      </c>
      <c r="L1201" s="73">
        <f t="shared" si="72"/>
        <v>8.6410780558468098E-2</v>
      </c>
      <c r="M1201" s="73">
        <v>4.8972560558468103E-2</v>
      </c>
      <c r="N1201" s="73">
        <v>1.9639469999999999E-2</v>
      </c>
      <c r="O1201" s="73">
        <v>1.7798750000000002E-2</v>
      </c>
      <c r="P1201" s="74">
        <f t="shared" si="73"/>
        <v>0.15292694601922999</v>
      </c>
      <c r="Q1201" s="74">
        <f t="shared" si="74"/>
        <v>0.21425525179467614</v>
      </c>
      <c r="R1201" s="75">
        <f t="shared" si="75"/>
        <v>0.26983552877876593</v>
      </c>
      <c r="S1201" s="7"/>
    </row>
    <row r="1202" spans="1:19" ht="51" x14ac:dyDescent="0.25">
      <c r="A1202" s="66"/>
      <c r="B1202" s="56"/>
      <c r="C1202" s="67"/>
      <c r="D1202" s="68"/>
      <c r="E1202" s="69"/>
      <c r="F1202" s="70"/>
      <c r="G1202" s="71"/>
      <c r="H1202" s="66">
        <v>3000450</v>
      </c>
      <c r="I1202" s="67" t="s">
        <v>291</v>
      </c>
      <c r="J1202" s="72">
        <v>0.78665200000000013</v>
      </c>
      <c r="K1202" s="73">
        <v>0.78665200000000002</v>
      </c>
      <c r="L1202" s="73">
        <f t="shared" si="72"/>
        <v>0.31844586112398554</v>
      </c>
      <c r="M1202" s="73">
        <v>0.15037503112398554</v>
      </c>
      <c r="N1202" s="73">
        <v>8.0368519999999985E-2</v>
      </c>
      <c r="O1202" s="73">
        <v>8.7702310000000006E-2</v>
      </c>
      <c r="P1202" s="74">
        <f t="shared" si="73"/>
        <v>0.19115826454898169</v>
      </c>
      <c r="Q1202" s="74">
        <f t="shared" si="74"/>
        <v>0.2933235422067007</v>
      </c>
      <c r="R1202" s="75">
        <f t="shared" si="75"/>
        <v>0.40481160808589506</v>
      </c>
      <c r="S1202" s="7"/>
    </row>
    <row r="1203" spans="1:19" ht="38.25" x14ac:dyDescent="0.25">
      <c r="A1203" s="66"/>
      <c r="B1203" s="56"/>
      <c r="C1203" s="67"/>
      <c r="D1203" s="68"/>
      <c r="E1203" s="69"/>
      <c r="F1203" s="70"/>
      <c r="G1203" s="71"/>
      <c r="H1203" s="66">
        <v>3000516</v>
      </c>
      <c r="I1203" s="67" t="s">
        <v>292</v>
      </c>
      <c r="J1203" s="72">
        <v>0.81685600000000003</v>
      </c>
      <c r="K1203" s="73">
        <v>0.81685600000000003</v>
      </c>
      <c r="L1203" s="73">
        <f t="shared" si="72"/>
        <v>3.8585829928371028E-2</v>
      </c>
      <c r="M1203" s="73">
        <v>2.9377479928371031E-2</v>
      </c>
      <c r="N1203" s="73">
        <v>3.4819999999999999E-3</v>
      </c>
      <c r="O1203" s="73">
        <v>5.7263499999999998E-3</v>
      </c>
      <c r="P1203" s="74">
        <f t="shared" si="73"/>
        <v>3.5964086605682066E-2</v>
      </c>
      <c r="Q1203" s="74">
        <f t="shared" si="74"/>
        <v>4.0226771828046841E-2</v>
      </c>
      <c r="R1203" s="75">
        <f t="shared" si="75"/>
        <v>4.7237003741627689E-2</v>
      </c>
      <c r="S1203" s="7"/>
    </row>
    <row r="1204" spans="1:19" ht="25.5" x14ac:dyDescent="0.25">
      <c r="A1204" s="66"/>
      <c r="B1204" s="56"/>
      <c r="C1204" s="67"/>
      <c r="D1204" s="68"/>
      <c r="E1204" s="69"/>
      <c r="F1204" s="70"/>
      <c r="G1204" s="71"/>
      <c r="H1204" s="66">
        <v>3000565</v>
      </c>
      <c r="I1204" s="67" t="s">
        <v>382</v>
      </c>
      <c r="J1204" s="72">
        <v>0.29437100000000005</v>
      </c>
      <c r="K1204" s="73">
        <v>0.28531600000000007</v>
      </c>
      <c r="L1204" s="73">
        <f t="shared" si="72"/>
        <v>7.7590001200847332E-3</v>
      </c>
      <c r="M1204" s="73">
        <v>3.8150001200847328E-3</v>
      </c>
      <c r="N1204" s="73">
        <v>1E-3</v>
      </c>
      <c r="O1204" s="73">
        <v>2.9440000000000004E-3</v>
      </c>
      <c r="P1204" s="74">
        <f t="shared" si="73"/>
        <v>1.3371139789162654E-2</v>
      </c>
      <c r="Q1204" s="74">
        <f t="shared" si="74"/>
        <v>1.6876025599982938E-2</v>
      </c>
      <c r="R1204" s="75">
        <f t="shared" si="75"/>
        <v>2.7194409427037849E-2</v>
      </c>
      <c r="S1204" s="7"/>
    </row>
    <row r="1205" spans="1:19" x14ac:dyDescent="0.25">
      <c r="A1205" s="66"/>
      <c r="B1205" s="56"/>
      <c r="C1205" s="67"/>
      <c r="D1205" s="68"/>
      <c r="E1205" s="69"/>
      <c r="F1205" s="70"/>
      <c r="G1205" s="71"/>
      <c r="H1205" s="66">
        <v>9000000</v>
      </c>
      <c r="I1205" s="67" t="s">
        <v>293</v>
      </c>
      <c r="J1205" s="72">
        <v>1.2021389999999998</v>
      </c>
      <c r="K1205" s="73">
        <v>1.2107799999999997</v>
      </c>
      <c r="L1205" s="73">
        <f t="shared" si="72"/>
        <v>0.37743255041559615</v>
      </c>
      <c r="M1205" s="73">
        <v>9.924925041559618E-2</v>
      </c>
      <c r="N1205" s="73">
        <v>0.15730214000000001</v>
      </c>
      <c r="O1205" s="73">
        <v>0.12088116</v>
      </c>
      <c r="P1205" s="74">
        <f t="shared" si="73"/>
        <v>8.1971332872690497E-2</v>
      </c>
      <c r="Q1205" s="74">
        <f t="shared" si="74"/>
        <v>0.21188935266158693</v>
      </c>
      <c r="R1205" s="75">
        <f t="shared" si="75"/>
        <v>0.3117267797746876</v>
      </c>
      <c r="S1205" s="7"/>
    </row>
    <row r="1206" spans="1:19" x14ac:dyDescent="0.25">
      <c r="A1206" s="66"/>
      <c r="B1206" s="56"/>
      <c r="C1206" s="67"/>
      <c r="D1206" s="68"/>
      <c r="E1206" s="69"/>
      <c r="F1206" s="70"/>
      <c r="G1206" s="71"/>
      <c r="H1206" s="66">
        <v>9000009</v>
      </c>
      <c r="I1206" s="67" t="s">
        <v>294</v>
      </c>
      <c r="J1206" s="72">
        <v>17.980224</v>
      </c>
      <c r="K1206" s="73">
        <v>19.333089999999999</v>
      </c>
      <c r="L1206" s="73">
        <f t="shared" si="72"/>
        <v>3.7238319499750219</v>
      </c>
      <c r="M1206" s="73">
        <v>1.7263971599750221</v>
      </c>
      <c r="N1206" s="73">
        <v>9.7420260000000009E-2</v>
      </c>
      <c r="O1206" s="73">
        <v>1.9000145299999998</v>
      </c>
      <c r="P1206" s="74">
        <f t="shared" si="73"/>
        <v>8.9297528743466373E-2</v>
      </c>
      <c r="Q1206" s="74">
        <f t="shared" si="74"/>
        <v>9.4336571131413666E-2</v>
      </c>
      <c r="R1206" s="75">
        <f t="shared" si="75"/>
        <v>0.1926144216974639</v>
      </c>
      <c r="S1206" s="7"/>
    </row>
    <row r="1207" spans="1:19" ht="25.5" x14ac:dyDescent="0.25">
      <c r="A1207" s="44"/>
      <c r="B1207" s="45"/>
      <c r="C1207" s="46"/>
      <c r="D1207" s="47"/>
      <c r="E1207" s="48"/>
      <c r="F1207" s="49">
        <v>90</v>
      </c>
      <c r="G1207" s="50" t="s">
        <v>81</v>
      </c>
      <c r="H1207" s="90"/>
      <c r="I1207" s="46"/>
      <c r="J1207" s="51">
        <v>228.50690699999996</v>
      </c>
      <c r="K1207" s="52">
        <v>239.918406</v>
      </c>
      <c r="L1207" s="53">
        <f t="shared" si="72"/>
        <v>121.98539366657785</v>
      </c>
      <c r="M1207" s="53">
        <v>74.447574036577862</v>
      </c>
      <c r="N1207" s="53">
        <v>16.880849869999999</v>
      </c>
      <c r="O1207" s="53">
        <v>30.656969759999996</v>
      </c>
      <c r="P1207" s="54">
        <f t="shared" si="73"/>
        <v>0.31030372065983908</v>
      </c>
      <c r="Q1207" s="54">
        <f t="shared" si="74"/>
        <v>0.38066451602957818</v>
      </c>
      <c r="R1207" s="55">
        <f t="shared" si="75"/>
        <v>0.50844533231259403</v>
      </c>
      <c r="S1207" s="7"/>
    </row>
    <row r="1208" spans="1:19" x14ac:dyDescent="0.25">
      <c r="A1208" s="66"/>
      <c r="B1208" s="56"/>
      <c r="C1208" s="67"/>
      <c r="D1208" s="68"/>
      <c r="E1208" s="69"/>
      <c r="F1208" s="70"/>
      <c r="G1208" s="71"/>
      <c r="H1208" s="66">
        <v>3000001</v>
      </c>
      <c r="I1208" s="67" t="s">
        <v>283</v>
      </c>
      <c r="J1208" s="72">
        <v>0.82359499999999997</v>
      </c>
      <c r="K1208" s="73">
        <v>0.76551899999999995</v>
      </c>
      <c r="L1208" s="73">
        <f t="shared" si="72"/>
        <v>0.20952295247491592</v>
      </c>
      <c r="M1208" s="73">
        <v>0.10716450247491593</v>
      </c>
      <c r="N1208" s="73">
        <v>3.9543089999999996E-2</v>
      </c>
      <c r="O1208" s="73">
        <v>6.2815360000000001E-2</v>
      </c>
      <c r="P1208" s="74">
        <f t="shared" si="73"/>
        <v>0.13998934379801931</v>
      </c>
      <c r="Q1208" s="74">
        <f t="shared" si="74"/>
        <v>0.19164461296834689</v>
      </c>
      <c r="R1208" s="75">
        <f t="shared" si="75"/>
        <v>0.27370052536242201</v>
      </c>
      <c r="S1208" s="7"/>
    </row>
    <row r="1209" spans="1:19" ht="38.25" x14ac:dyDescent="0.25">
      <c r="A1209" s="66"/>
      <c r="B1209" s="56"/>
      <c r="C1209" s="67"/>
      <c r="D1209" s="68"/>
      <c r="E1209" s="69"/>
      <c r="F1209" s="70"/>
      <c r="G1209" s="71"/>
      <c r="H1209" s="66">
        <v>3000385</v>
      </c>
      <c r="I1209" s="67" t="s">
        <v>383</v>
      </c>
      <c r="J1209" s="72">
        <v>209.87998199999996</v>
      </c>
      <c r="K1209" s="73">
        <v>228.32992299999998</v>
      </c>
      <c r="L1209" s="73">
        <f t="shared" si="72"/>
        <v>117.73645100336815</v>
      </c>
      <c r="M1209" s="73">
        <v>71.844874783368141</v>
      </c>
      <c r="N1209" s="73">
        <v>16.731496020000002</v>
      </c>
      <c r="O1209" s="73">
        <v>29.160080199999996</v>
      </c>
      <c r="P1209" s="74">
        <f t="shared" si="73"/>
        <v>0.31465378623794371</v>
      </c>
      <c r="Q1209" s="74">
        <f t="shared" si="74"/>
        <v>0.38793150560195372</v>
      </c>
      <c r="R1209" s="75">
        <f t="shared" si="75"/>
        <v>0.51564179349093964</v>
      </c>
      <c r="S1209" s="7"/>
    </row>
    <row r="1210" spans="1:19" ht="25.5" x14ac:dyDescent="0.25">
      <c r="A1210" s="66"/>
      <c r="B1210" s="56"/>
      <c r="C1210" s="67"/>
      <c r="D1210" s="68"/>
      <c r="E1210" s="69"/>
      <c r="F1210" s="70"/>
      <c r="G1210" s="71"/>
      <c r="H1210" s="66">
        <v>3000386</v>
      </c>
      <c r="I1210" s="67" t="s">
        <v>384</v>
      </c>
      <c r="J1210" s="72">
        <v>2.9752679999999998</v>
      </c>
      <c r="K1210" s="73">
        <v>9.6828620000000019</v>
      </c>
      <c r="L1210" s="73">
        <f t="shared" si="72"/>
        <v>3.7080073819340504</v>
      </c>
      <c r="M1210" s="73">
        <v>2.2521241819340503</v>
      </c>
      <c r="N1210" s="73">
        <v>8.7386860000000094E-2</v>
      </c>
      <c r="O1210" s="73">
        <v>1.3684963400000001</v>
      </c>
      <c r="P1210" s="74">
        <f t="shared" si="73"/>
        <v>0.23258868937035868</v>
      </c>
      <c r="Q1210" s="74">
        <f t="shared" si="74"/>
        <v>0.24161358923983942</v>
      </c>
      <c r="R1210" s="75">
        <f t="shared" si="75"/>
        <v>0.38294539175855752</v>
      </c>
      <c r="S1210" s="7"/>
    </row>
    <row r="1211" spans="1:19" ht="51" x14ac:dyDescent="0.25">
      <c r="A1211" s="66"/>
      <c r="B1211" s="56"/>
      <c r="C1211" s="67"/>
      <c r="D1211" s="68"/>
      <c r="E1211" s="69"/>
      <c r="F1211" s="70"/>
      <c r="G1211" s="71"/>
      <c r="H1211" s="66">
        <v>3000387</v>
      </c>
      <c r="I1211" s="67" t="s">
        <v>385</v>
      </c>
      <c r="J1211" s="72">
        <v>0.73910300000000007</v>
      </c>
      <c r="K1211" s="73">
        <v>0.73910300000000007</v>
      </c>
      <c r="L1211" s="73">
        <f t="shared" si="72"/>
        <v>0.31891232880075482</v>
      </c>
      <c r="M1211" s="73">
        <v>0.24341056880075485</v>
      </c>
      <c r="N1211" s="73">
        <v>1.44239E-2</v>
      </c>
      <c r="O1211" s="73">
        <v>6.1077859999999998E-2</v>
      </c>
      <c r="P1211" s="74">
        <f t="shared" si="73"/>
        <v>0.32933240536265557</v>
      </c>
      <c r="Q1211" s="74">
        <f t="shared" si="74"/>
        <v>0.34884781796414682</v>
      </c>
      <c r="R1211" s="75">
        <f t="shared" si="75"/>
        <v>0.43148563705025522</v>
      </c>
      <c r="S1211" s="7"/>
    </row>
    <row r="1212" spans="1:19" x14ac:dyDescent="0.25">
      <c r="A1212" s="66"/>
      <c r="B1212" s="56"/>
      <c r="C1212" s="67"/>
      <c r="D1212" s="68"/>
      <c r="E1212" s="69"/>
      <c r="F1212" s="70"/>
      <c r="G1212" s="71"/>
      <c r="H1212" s="66">
        <v>9000009</v>
      </c>
      <c r="I1212" s="67" t="s">
        <v>294</v>
      </c>
      <c r="J1212" s="72">
        <v>14.088959000000001</v>
      </c>
      <c r="K1212" s="73">
        <v>0.40099899999999999</v>
      </c>
      <c r="L1212" s="73">
        <f t="shared" si="72"/>
        <v>1.2500000000000001E-2</v>
      </c>
      <c r="M1212" s="73">
        <v>0</v>
      </c>
      <c r="N1212" s="73">
        <v>8.0000000000000002E-3</v>
      </c>
      <c r="O1212" s="73">
        <v>4.4999999999999997E-3</v>
      </c>
      <c r="P1212" s="74">
        <f t="shared" si="73"/>
        <v>0</v>
      </c>
      <c r="Q1212" s="74">
        <f t="shared" si="74"/>
        <v>1.9950174439337755E-2</v>
      </c>
      <c r="R1212" s="75">
        <f t="shared" si="75"/>
        <v>3.1172147561465243E-2</v>
      </c>
      <c r="S1212" s="7"/>
    </row>
    <row r="1213" spans="1:19" ht="51" x14ac:dyDescent="0.25">
      <c r="A1213" s="44"/>
      <c r="B1213" s="45"/>
      <c r="C1213" s="46"/>
      <c r="D1213" s="47"/>
      <c r="E1213" s="48"/>
      <c r="F1213" s="49">
        <v>91</v>
      </c>
      <c r="G1213" s="50" t="s">
        <v>82</v>
      </c>
      <c r="H1213" s="90"/>
      <c r="I1213" s="46"/>
      <c r="J1213" s="51">
        <v>4.3590309999999999</v>
      </c>
      <c r="K1213" s="52">
        <v>5.7965949999999999</v>
      </c>
      <c r="L1213" s="53">
        <f t="shared" si="72"/>
        <v>0.10620749969898816</v>
      </c>
      <c r="M1213" s="53">
        <v>5.1928499698988162E-2</v>
      </c>
      <c r="N1213" s="53">
        <v>4.0000000000000001E-3</v>
      </c>
      <c r="O1213" s="53">
        <v>5.0278999999999997E-2</v>
      </c>
      <c r="P1213" s="54">
        <f t="shared" si="73"/>
        <v>8.9584488305614173E-3</v>
      </c>
      <c r="Q1213" s="54">
        <f t="shared" si="74"/>
        <v>9.6485091159531008E-3</v>
      </c>
      <c r="R1213" s="55">
        <f t="shared" si="75"/>
        <v>1.8322394388255201E-2</v>
      </c>
      <c r="S1213" s="7"/>
    </row>
    <row r="1214" spans="1:19" ht="38.25" x14ac:dyDescent="0.25">
      <c r="A1214" s="66"/>
      <c r="B1214" s="56"/>
      <c r="C1214" s="67"/>
      <c r="D1214" s="68"/>
      <c r="E1214" s="69"/>
      <c r="F1214" s="70"/>
      <c r="G1214" s="71"/>
      <c r="H1214" s="66">
        <v>3000515</v>
      </c>
      <c r="I1214" s="67" t="s">
        <v>389</v>
      </c>
      <c r="J1214" s="72">
        <v>0.55711299999999997</v>
      </c>
      <c r="K1214" s="73">
        <v>0.64677899999999988</v>
      </c>
      <c r="L1214" s="73">
        <f t="shared" si="72"/>
        <v>0.10620749969898816</v>
      </c>
      <c r="M1214" s="73">
        <v>5.1928499698988162E-2</v>
      </c>
      <c r="N1214" s="73">
        <v>4.0000000000000001E-3</v>
      </c>
      <c r="O1214" s="73">
        <v>5.0278999999999997E-2</v>
      </c>
      <c r="P1214" s="74">
        <f t="shared" si="73"/>
        <v>8.0287856747031316E-2</v>
      </c>
      <c r="Q1214" s="74">
        <f t="shared" si="74"/>
        <v>8.6472349440826268E-2</v>
      </c>
      <c r="R1214" s="75">
        <f t="shared" si="75"/>
        <v>0.16420987647865526</v>
      </c>
      <c r="S1214" s="7"/>
    </row>
    <row r="1215" spans="1:19" x14ac:dyDescent="0.25">
      <c r="A1215" s="66"/>
      <c r="B1215" s="56"/>
      <c r="C1215" s="67"/>
      <c r="D1215" s="68"/>
      <c r="E1215" s="69"/>
      <c r="F1215" s="70"/>
      <c r="G1215" s="71"/>
      <c r="H1215" s="66">
        <v>9000009</v>
      </c>
      <c r="I1215" s="67" t="s">
        <v>294</v>
      </c>
      <c r="J1215" s="72">
        <v>3.8019180000000001</v>
      </c>
      <c r="K1215" s="73">
        <v>5.1498160000000004</v>
      </c>
      <c r="L1215" s="73">
        <f t="shared" si="72"/>
        <v>0</v>
      </c>
      <c r="M1215" s="73">
        <v>0</v>
      </c>
      <c r="N1215" s="73">
        <v>0</v>
      </c>
      <c r="O1215" s="73">
        <v>0</v>
      </c>
      <c r="P1215" s="74">
        <f t="shared" si="73"/>
        <v>0</v>
      </c>
      <c r="Q1215" s="74">
        <f t="shared" si="74"/>
        <v>0</v>
      </c>
      <c r="R1215" s="75">
        <f t="shared" si="75"/>
        <v>0</v>
      </c>
      <c r="S1215" s="7"/>
    </row>
    <row r="1216" spans="1:19" ht="38.25" x14ac:dyDescent="0.25">
      <c r="A1216" s="44"/>
      <c r="B1216" s="45"/>
      <c r="C1216" s="46"/>
      <c r="D1216" s="47"/>
      <c r="E1216" s="48"/>
      <c r="F1216" s="49">
        <v>101</v>
      </c>
      <c r="G1216" s="50" t="s">
        <v>88</v>
      </c>
      <c r="H1216" s="90"/>
      <c r="I1216" s="46"/>
      <c r="J1216" s="51">
        <v>0</v>
      </c>
      <c r="K1216" s="52">
        <v>1.4869559999999999</v>
      </c>
      <c r="L1216" s="53">
        <f t="shared" si="72"/>
        <v>3.2519590303301808E-2</v>
      </c>
      <c r="M1216" s="53">
        <v>2.8019590303301811E-2</v>
      </c>
      <c r="N1216" s="53">
        <v>4.4999999999999997E-3</v>
      </c>
      <c r="O1216" s="53">
        <v>0</v>
      </c>
      <c r="P1216" s="54">
        <f t="shared" si="73"/>
        <v>1.8843590733889779E-2</v>
      </c>
      <c r="Q1216" s="54">
        <f t="shared" si="74"/>
        <v>2.1869907585229026E-2</v>
      </c>
      <c r="R1216" s="55">
        <f t="shared" si="75"/>
        <v>2.1869907585229026E-2</v>
      </c>
      <c r="S1216" s="7"/>
    </row>
    <row r="1217" spans="1:19" x14ac:dyDescent="0.25">
      <c r="A1217" s="66"/>
      <c r="B1217" s="56"/>
      <c r="C1217" s="67"/>
      <c r="D1217" s="68"/>
      <c r="E1217" s="69"/>
      <c r="F1217" s="70"/>
      <c r="G1217" s="71"/>
      <c r="H1217" s="66">
        <v>9000009</v>
      </c>
      <c r="I1217" s="67" t="s">
        <v>294</v>
      </c>
      <c r="J1217" s="72">
        <v>0</v>
      </c>
      <c r="K1217" s="73">
        <v>1.4869559999999999</v>
      </c>
      <c r="L1217" s="73">
        <f t="shared" si="72"/>
        <v>3.2519590303301808E-2</v>
      </c>
      <c r="M1217" s="73">
        <v>2.8019590303301811E-2</v>
      </c>
      <c r="N1217" s="73">
        <v>4.4999999999999997E-3</v>
      </c>
      <c r="O1217" s="73">
        <v>0</v>
      </c>
      <c r="P1217" s="74">
        <f t="shared" si="73"/>
        <v>1.8843590733889779E-2</v>
      </c>
      <c r="Q1217" s="74">
        <f t="shared" si="74"/>
        <v>2.1869907585229026E-2</v>
      </c>
      <c r="R1217" s="75">
        <f t="shared" si="75"/>
        <v>2.1869907585229026E-2</v>
      </c>
      <c r="S1217" s="7"/>
    </row>
    <row r="1218" spans="1:19" ht="25.5" x14ac:dyDescent="0.25">
      <c r="A1218" s="44"/>
      <c r="B1218" s="45"/>
      <c r="C1218" s="46"/>
      <c r="D1218" s="47"/>
      <c r="E1218" s="48"/>
      <c r="F1218" s="49">
        <v>104</v>
      </c>
      <c r="G1218" s="50" t="s">
        <v>142</v>
      </c>
      <c r="H1218" s="90"/>
      <c r="I1218" s="46"/>
      <c r="J1218" s="51">
        <v>1.2405930000000001</v>
      </c>
      <c r="K1218" s="52">
        <v>1.2447459999999999</v>
      </c>
      <c r="L1218" s="53">
        <f t="shared" si="72"/>
        <v>0.63027632180196269</v>
      </c>
      <c r="M1218" s="53">
        <v>0.35528993180196267</v>
      </c>
      <c r="N1218" s="53">
        <v>8.2520849999999993E-2</v>
      </c>
      <c r="O1218" s="53">
        <v>0.19246554000000002</v>
      </c>
      <c r="P1218" s="54">
        <f t="shared" si="73"/>
        <v>0.28543167184466767</v>
      </c>
      <c r="Q1218" s="54">
        <f t="shared" si="74"/>
        <v>0.35172700438640708</v>
      </c>
      <c r="R1218" s="55">
        <f t="shared" si="75"/>
        <v>0.50634934500850992</v>
      </c>
      <c r="S1218" s="7"/>
    </row>
    <row r="1219" spans="1:19" x14ac:dyDescent="0.25">
      <c r="A1219" s="66"/>
      <c r="B1219" s="56"/>
      <c r="C1219" s="67"/>
      <c r="D1219" s="68"/>
      <c r="E1219" s="69"/>
      <c r="F1219" s="70"/>
      <c r="G1219" s="71"/>
      <c r="H1219" s="66">
        <v>3000001</v>
      </c>
      <c r="I1219" s="67" t="s">
        <v>283</v>
      </c>
      <c r="J1219" s="72">
        <v>6.769399999999999E-2</v>
      </c>
      <c r="K1219" s="73">
        <v>5.8919000000000006E-2</v>
      </c>
      <c r="L1219" s="73">
        <f t="shared" si="72"/>
        <v>2.8363269491981376E-2</v>
      </c>
      <c r="M1219" s="73">
        <v>1.906740949198138E-2</v>
      </c>
      <c r="N1219" s="73">
        <v>4.22143E-3</v>
      </c>
      <c r="O1219" s="73">
        <v>5.0744299999999996E-3</v>
      </c>
      <c r="P1219" s="74">
        <f t="shared" si="73"/>
        <v>0.32362072492712668</v>
      </c>
      <c r="Q1219" s="74">
        <f t="shared" si="74"/>
        <v>0.39526875018213775</v>
      </c>
      <c r="R1219" s="75">
        <f t="shared" si="75"/>
        <v>0.48139427844975941</v>
      </c>
      <c r="S1219" s="7"/>
    </row>
    <row r="1220" spans="1:19" ht="38.25" x14ac:dyDescent="0.25">
      <c r="A1220" s="66"/>
      <c r="B1220" s="56"/>
      <c r="C1220" s="67"/>
      <c r="D1220" s="68"/>
      <c r="E1220" s="69"/>
      <c r="F1220" s="70"/>
      <c r="G1220" s="71"/>
      <c r="H1220" s="66">
        <v>3000283</v>
      </c>
      <c r="I1220" s="67" t="s">
        <v>428</v>
      </c>
      <c r="J1220" s="72">
        <v>3.0000000000000001E-3</v>
      </c>
      <c r="K1220" s="73">
        <v>3.0000000000000001E-3</v>
      </c>
      <c r="L1220" s="73">
        <f t="shared" si="72"/>
        <v>0</v>
      </c>
      <c r="M1220" s="73">
        <v>0</v>
      </c>
      <c r="N1220" s="73">
        <v>0</v>
      </c>
      <c r="O1220" s="73">
        <v>0</v>
      </c>
      <c r="P1220" s="74">
        <f t="shared" si="73"/>
        <v>0</v>
      </c>
      <c r="Q1220" s="74">
        <f t="shared" si="74"/>
        <v>0</v>
      </c>
      <c r="R1220" s="75">
        <f t="shared" si="75"/>
        <v>0</v>
      </c>
      <c r="S1220" s="7"/>
    </row>
    <row r="1221" spans="1:19" ht="25.5" x14ac:dyDescent="0.25">
      <c r="A1221" s="66"/>
      <c r="B1221" s="56"/>
      <c r="C1221" s="67"/>
      <c r="D1221" s="68"/>
      <c r="E1221" s="69"/>
      <c r="F1221" s="70"/>
      <c r="G1221" s="71"/>
      <c r="H1221" s="66">
        <v>3000286</v>
      </c>
      <c r="I1221" s="67" t="s">
        <v>448</v>
      </c>
      <c r="J1221" s="72">
        <v>0.178095</v>
      </c>
      <c r="K1221" s="73">
        <v>0.178095</v>
      </c>
      <c r="L1221" s="73">
        <f t="shared" si="72"/>
        <v>4.5944520193970495E-2</v>
      </c>
      <c r="M1221" s="73">
        <v>3.1024740193970501E-2</v>
      </c>
      <c r="N1221" s="73">
        <v>7.33228E-3</v>
      </c>
      <c r="O1221" s="73">
        <v>7.5874999999999996E-3</v>
      </c>
      <c r="P1221" s="74">
        <f t="shared" si="73"/>
        <v>0.17420331954277493</v>
      </c>
      <c r="Q1221" s="74">
        <f t="shared" si="74"/>
        <v>0.21537393073343158</v>
      </c>
      <c r="R1221" s="75">
        <f t="shared" si="75"/>
        <v>0.2579775973158735</v>
      </c>
      <c r="S1221" s="7"/>
    </row>
    <row r="1222" spans="1:19" ht="25.5" x14ac:dyDescent="0.25">
      <c r="A1222" s="66"/>
      <c r="B1222" s="56"/>
      <c r="C1222" s="67"/>
      <c r="D1222" s="68"/>
      <c r="E1222" s="69"/>
      <c r="F1222" s="70"/>
      <c r="G1222" s="71"/>
      <c r="H1222" s="66">
        <v>3000686</v>
      </c>
      <c r="I1222" s="67" t="s">
        <v>450</v>
      </c>
      <c r="J1222" s="72">
        <v>0.97880400000000012</v>
      </c>
      <c r="K1222" s="73">
        <v>0.99173200000000006</v>
      </c>
      <c r="L1222" s="73">
        <f t="shared" si="72"/>
        <v>0.55596853211601083</v>
      </c>
      <c r="M1222" s="73">
        <v>0.30519778211601079</v>
      </c>
      <c r="N1222" s="73">
        <v>7.0967139999999998E-2</v>
      </c>
      <c r="O1222" s="73">
        <v>0.17980361000000003</v>
      </c>
      <c r="P1222" s="74">
        <f t="shared" si="73"/>
        <v>0.30774219458080487</v>
      </c>
      <c r="Q1222" s="74">
        <f t="shared" si="74"/>
        <v>0.37930098264048223</v>
      </c>
      <c r="R1222" s="75">
        <f t="shared" si="75"/>
        <v>0.56060360270316056</v>
      </c>
      <c r="S1222" s="7"/>
    </row>
    <row r="1223" spans="1:19" x14ac:dyDescent="0.25">
      <c r="A1223" s="66"/>
      <c r="B1223" s="56"/>
      <c r="C1223" s="67"/>
      <c r="D1223" s="68"/>
      <c r="E1223" s="69"/>
      <c r="F1223" s="70"/>
      <c r="G1223" s="71"/>
      <c r="H1223" s="66">
        <v>9000000</v>
      </c>
      <c r="I1223" s="67" t="s">
        <v>293</v>
      </c>
      <c r="J1223" s="72">
        <v>1.3000000000000001E-2</v>
      </c>
      <c r="K1223" s="73">
        <v>1.3000000000000001E-2</v>
      </c>
      <c r="L1223" s="73">
        <f t="shared" ref="L1223:L1286" si="76">SUM(M1223,N1223,O1223)</f>
        <v>0</v>
      </c>
      <c r="M1223" s="73">
        <v>0</v>
      </c>
      <c r="N1223" s="73">
        <v>0</v>
      </c>
      <c r="O1223" s="73">
        <v>0</v>
      </c>
      <c r="P1223" s="74">
        <f t="shared" ref="P1223:P1286" si="77">IFERROR(M1223/K1223,0)</f>
        <v>0</v>
      </c>
      <c r="Q1223" s="74">
        <f t="shared" ref="Q1223:Q1286" si="78">IFERROR(SUM(M1223,N1223)/K1223,0)</f>
        <v>0</v>
      </c>
      <c r="R1223" s="75">
        <f t="shared" ref="R1223:R1286" si="79">IFERROR(SUM(M1223,N1223,O1223)/K1223,0)</f>
        <v>0</v>
      </c>
      <c r="S1223" s="7"/>
    </row>
    <row r="1224" spans="1:19" ht="38.25" x14ac:dyDescent="0.25">
      <c r="A1224" s="44"/>
      <c r="B1224" s="45"/>
      <c r="C1224" s="46"/>
      <c r="D1224" s="47"/>
      <c r="E1224" s="48"/>
      <c r="F1224" s="49">
        <v>106</v>
      </c>
      <c r="G1224" s="50" t="s">
        <v>83</v>
      </c>
      <c r="H1224" s="90"/>
      <c r="I1224" s="46"/>
      <c r="J1224" s="51">
        <v>2.8959969999999999</v>
      </c>
      <c r="K1224" s="52">
        <v>2.9495089999999999</v>
      </c>
      <c r="L1224" s="53">
        <f t="shared" si="76"/>
        <v>1.4771833833658763</v>
      </c>
      <c r="M1224" s="53">
        <v>0.93878960336587625</v>
      </c>
      <c r="N1224" s="53">
        <v>0.23497546000000002</v>
      </c>
      <c r="O1224" s="53">
        <v>0.30341832000000002</v>
      </c>
      <c r="P1224" s="54">
        <f t="shared" si="77"/>
        <v>0.31828673971358495</v>
      </c>
      <c r="Q1224" s="54">
        <f t="shared" si="78"/>
        <v>0.39795269767472358</v>
      </c>
      <c r="R1224" s="55">
        <f t="shared" si="79"/>
        <v>0.50082348735531113</v>
      </c>
      <c r="S1224" s="7"/>
    </row>
    <row r="1225" spans="1:19" ht="51" x14ac:dyDescent="0.25">
      <c r="A1225" s="66"/>
      <c r="B1225" s="56"/>
      <c r="C1225" s="67"/>
      <c r="D1225" s="68"/>
      <c r="E1225" s="69"/>
      <c r="F1225" s="70"/>
      <c r="G1225" s="71"/>
      <c r="H1225" s="66">
        <v>3000574</v>
      </c>
      <c r="I1225" s="67" t="s">
        <v>391</v>
      </c>
      <c r="J1225" s="72">
        <v>2.8959969999999999</v>
      </c>
      <c r="K1225" s="73">
        <v>2.9495089999999999</v>
      </c>
      <c r="L1225" s="73">
        <f t="shared" si="76"/>
        <v>1.4771833833658763</v>
      </c>
      <c r="M1225" s="73">
        <v>0.93878960336587625</v>
      </c>
      <c r="N1225" s="73">
        <v>0.23497546000000002</v>
      </c>
      <c r="O1225" s="73">
        <v>0.30341832000000002</v>
      </c>
      <c r="P1225" s="74">
        <f t="shared" si="77"/>
        <v>0.31828673971358495</v>
      </c>
      <c r="Q1225" s="74">
        <f t="shared" si="78"/>
        <v>0.39795269767472358</v>
      </c>
      <c r="R1225" s="75">
        <f t="shared" si="79"/>
        <v>0.50082348735531113</v>
      </c>
      <c r="S1225" s="7"/>
    </row>
    <row r="1226" spans="1:19" ht="38.25" x14ac:dyDescent="0.25">
      <c r="A1226" s="44"/>
      <c r="B1226" s="45"/>
      <c r="C1226" s="46"/>
      <c r="D1226" s="47"/>
      <c r="E1226" s="48"/>
      <c r="F1226" s="49">
        <v>107</v>
      </c>
      <c r="G1226" s="50" t="s">
        <v>84</v>
      </c>
      <c r="H1226" s="90"/>
      <c r="I1226" s="46"/>
      <c r="J1226" s="51">
        <v>4.0580430000000005</v>
      </c>
      <c r="K1226" s="52">
        <v>4.0580430000000005</v>
      </c>
      <c r="L1226" s="53">
        <f t="shared" si="76"/>
        <v>2.225483239831239</v>
      </c>
      <c r="M1226" s="53">
        <v>1.288200989831239</v>
      </c>
      <c r="N1226" s="53">
        <v>0.33655000000000002</v>
      </c>
      <c r="O1226" s="53">
        <v>0.60073224999999997</v>
      </c>
      <c r="P1226" s="54">
        <f t="shared" si="77"/>
        <v>0.31744389840897169</v>
      </c>
      <c r="Q1226" s="54">
        <f t="shared" si="78"/>
        <v>0.40037796293219136</v>
      </c>
      <c r="R1226" s="55">
        <f t="shared" si="79"/>
        <v>0.54841292707623812</v>
      </c>
      <c r="S1226" s="7"/>
    </row>
    <row r="1227" spans="1:19" ht="38.25" x14ac:dyDescent="0.25">
      <c r="A1227" s="66"/>
      <c r="B1227" s="56"/>
      <c r="C1227" s="67"/>
      <c r="D1227" s="68"/>
      <c r="E1227" s="69"/>
      <c r="F1227" s="70"/>
      <c r="G1227" s="71"/>
      <c r="H1227" s="66">
        <v>3000546</v>
      </c>
      <c r="I1227" s="67" t="s">
        <v>396</v>
      </c>
      <c r="J1227" s="72">
        <v>4.0580430000000005</v>
      </c>
      <c r="K1227" s="73">
        <v>4.0580430000000005</v>
      </c>
      <c r="L1227" s="73">
        <f t="shared" si="76"/>
        <v>2.225483239831239</v>
      </c>
      <c r="M1227" s="73">
        <v>1.288200989831239</v>
      </c>
      <c r="N1227" s="73">
        <v>0.33655000000000002</v>
      </c>
      <c r="O1227" s="73">
        <v>0.60073224999999997</v>
      </c>
      <c r="P1227" s="74">
        <f t="shared" si="77"/>
        <v>0.31744389840897169</v>
      </c>
      <c r="Q1227" s="74">
        <f t="shared" si="78"/>
        <v>0.40037796293219136</v>
      </c>
      <c r="R1227" s="75">
        <f t="shared" si="79"/>
        <v>0.54841292707623812</v>
      </c>
      <c r="S1227" s="7"/>
    </row>
    <row r="1228" spans="1:19" ht="25.5" x14ac:dyDescent="0.25">
      <c r="A1228" s="44"/>
      <c r="B1228" s="45"/>
      <c r="C1228" s="46"/>
      <c r="D1228" s="47"/>
      <c r="E1228" s="48"/>
      <c r="F1228" s="49">
        <v>121</v>
      </c>
      <c r="G1228" s="50" t="s">
        <v>159</v>
      </c>
      <c r="H1228" s="90"/>
      <c r="I1228" s="46"/>
      <c r="J1228" s="51">
        <v>0.86020600000000003</v>
      </c>
      <c r="K1228" s="52">
        <v>0.87170600000000009</v>
      </c>
      <c r="L1228" s="53">
        <f t="shared" si="76"/>
        <v>0.36392938220552196</v>
      </c>
      <c r="M1228" s="53">
        <v>0.24518386220552202</v>
      </c>
      <c r="N1228" s="53">
        <v>5.1939600000000002E-2</v>
      </c>
      <c r="O1228" s="53">
        <v>6.6805919999999991E-2</v>
      </c>
      <c r="P1228" s="54">
        <f t="shared" si="77"/>
        <v>0.28126898542114198</v>
      </c>
      <c r="Q1228" s="54">
        <f t="shared" si="78"/>
        <v>0.34085283593955068</v>
      </c>
      <c r="R1228" s="55">
        <f t="shared" si="79"/>
        <v>0.41749096852094847</v>
      </c>
      <c r="S1228" s="7"/>
    </row>
    <row r="1229" spans="1:19" ht="51" x14ac:dyDescent="0.25">
      <c r="A1229" s="66"/>
      <c r="B1229" s="56"/>
      <c r="C1229" s="67"/>
      <c r="D1229" s="68"/>
      <c r="E1229" s="69"/>
      <c r="F1229" s="70"/>
      <c r="G1229" s="71"/>
      <c r="H1229" s="66">
        <v>3000629</v>
      </c>
      <c r="I1229" s="67" t="s">
        <v>462</v>
      </c>
      <c r="J1229" s="72">
        <v>0.471773</v>
      </c>
      <c r="K1229" s="73">
        <v>0.48327300000000001</v>
      </c>
      <c r="L1229" s="73">
        <f t="shared" si="76"/>
        <v>0.17673140167924997</v>
      </c>
      <c r="M1229" s="73">
        <v>0.11812144167924998</v>
      </c>
      <c r="N1229" s="73">
        <v>2.0074779999999997E-2</v>
      </c>
      <c r="O1229" s="73">
        <v>3.8535179999999995E-2</v>
      </c>
      <c r="P1229" s="74">
        <f t="shared" si="77"/>
        <v>0.24441970000237956</v>
      </c>
      <c r="Q1229" s="74">
        <f t="shared" si="78"/>
        <v>0.28595891282825642</v>
      </c>
      <c r="R1229" s="75">
        <f t="shared" si="79"/>
        <v>0.36569682494004419</v>
      </c>
      <c r="S1229" s="7"/>
    </row>
    <row r="1230" spans="1:19" ht="38.25" x14ac:dyDescent="0.25">
      <c r="A1230" s="66"/>
      <c r="B1230" s="56"/>
      <c r="C1230" s="67"/>
      <c r="D1230" s="68"/>
      <c r="E1230" s="69"/>
      <c r="F1230" s="70"/>
      <c r="G1230" s="71"/>
      <c r="H1230" s="66">
        <v>3000633</v>
      </c>
      <c r="I1230" s="67" t="s">
        <v>464</v>
      </c>
      <c r="J1230" s="72">
        <v>0.38843300000000008</v>
      </c>
      <c r="K1230" s="73">
        <v>0.38843300000000003</v>
      </c>
      <c r="L1230" s="73">
        <f t="shared" si="76"/>
        <v>0.18719798052627204</v>
      </c>
      <c r="M1230" s="73">
        <v>0.12706242052627204</v>
      </c>
      <c r="N1230" s="73">
        <v>3.1864820000000002E-2</v>
      </c>
      <c r="O1230" s="73">
        <v>2.8270739999999999E-2</v>
      </c>
      <c r="P1230" s="74">
        <f t="shared" si="77"/>
        <v>0.32711541121962351</v>
      </c>
      <c r="Q1230" s="74">
        <f t="shared" si="78"/>
        <v>0.40914968740110147</v>
      </c>
      <c r="R1230" s="75">
        <f t="shared" si="79"/>
        <v>0.48193119669614071</v>
      </c>
      <c r="S1230" s="7"/>
    </row>
    <row r="1231" spans="1:19" ht="25.5" x14ac:dyDescent="0.25">
      <c r="A1231" s="44"/>
      <c r="B1231" s="45"/>
      <c r="C1231" s="46"/>
      <c r="D1231" s="47"/>
      <c r="E1231" s="48"/>
      <c r="F1231" s="49">
        <v>127</v>
      </c>
      <c r="G1231" s="50" t="s">
        <v>184</v>
      </c>
      <c r="H1231" s="90"/>
      <c r="I1231" s="46"/>
      <c r="J1231" s="51">
        <v>3.5454690000000002</v>
      </c>
      <c r="K1231" s="52">
        <v>0</v>
      </c>
      <c r="L1231" s="53">
        <f t="shared" si="76"/>
        <v>0</v>
      </c>
      <c r="M1231" s="53">
        <v>0</v>
      </c>
      <c r="N1231" s="53">
        <v>0</v>
      </c>
      <c r="O1231" s="53">
        <v>0</v>
      </c>
      <c r="P1231" s="54">
        <f t="shared" si="77"/>
        <v>0</v>
      </c>
      <c r="Q1231" s="54">
        <f t="shared" si="78"/>
        <v>0</v>
      </c>
      <c r="R1231" s="55">
        <f t="shared" si="79"/>
        <v>0</v>
      </c>
      <c r="S1231" s="7"/>
    </row>
    <row r="1232" spans="1:19" x14ac:dyDescent="0.25">
      <c r="A1232" s="66"/>
      <c r="B1232" s="56"/>
      <c r="C1232" s="67"/>
      <c r="D1232" s="68"/>
      <c r="E1232" s="69"/>
      <c r="F1232" s="70"/>
      <c r="G1232" s="71"/>
      <c r="H1232" s="66">
        <v>9000009</v>
      </c>
      <c r="I1232" s="67" t="s">
        <v>294</v>
      </c>
      <c r="J1232" s="72">
        <v>3.5454690000000002</v>
      </c>
      <c r="K1232" s="73">
        <v>0</v>
      </c>
      <c r="L1232" s="73">
        <f t="shared" si="76"/>
        <v>0</v>
      </c>
      <c r="M1232" s="73">
        <v>0</v>
      </c>
      <c r="N1232" s="73">
        <v>0</v>
      </c>
      <c r="O1232" s="73">
        <v>0</v>
      </c>
      <c r="P1232" s="74">
        <f t="shared" si="77"/>
        <v>0</v>
      </c>
      <c r="Q1232" s="74">
        <f t="shared" si="78"/>
        <v>0</v>
      </c>
      <c r="R1232" s="75">
        <f t="shared" si="79"/>
        <v>0</v>
      </c>
      <c r="S1232" s="7"/>
    </row>
    <row r="1233" spans="1:19" ht="38.25" x14ac:dyDescent="0.25">
      <c r="A1233" s="44"/>
      <c r="B1233" s="45"/>
      <c r="C1233" s="46"/>
      <c r="D1233" s="47"/>
      <c r="E1233" s="48"/>
      <c r="F1233" s="49">
        <v>129</v>
      </c>
      <c r="G1233" s="50" t="s">
        <v>143</v>
      </c>
      <c r="H1233" s="90"/>
      <c r="I1233" s="46"/>
      <c r="J1233" s="51">
        <v>0.43633</v>
      </c>
      <c r="K1233" s="52">
        <v>0.62708599999999992</v>
      </c>
      <c r="L1233" s="53">
        <f t="shared" si="76"/>
        <v>0.17901917068191192</v>
      </c>
      <c r="M1233" s="53">
        <v>0.11436686068191193</v>
      </c>
      <c r="N1233" s="53">
        <v>3.3876169999999997E-2</v>
      </c>
      <c r="O1233" s="53">
        <v>3.0776139999999997E-2</v>
      </c>
      <c r="P1233" s="54">
        <f t="shared" si="77"/>
        <v>0.18237827137252616</v>
      </c>
      <c r="Q1233" s="54">
        <f t="shared" si="78"/>
        <v>0.23639984098179825</v>
      </c>
      <c r="R1233" s="55">
        <f t="shared" si="79"/>
        <v>0.28547786217825299</v>
      </c>
      <c r="S1233" s="7"/>
    </row>
    <row r="1234" spans="1:19" x14ac:dyDescent="0.25">
      <c r="A1234" s="66"/>
      <c r="B1234" s="56"/>
      <c r="C1234" s="67"/>
      <c r="D1234" s="68"/>
      <c r="E1234" s="69"/>
      <c r="F1234" s="70"/>
      <c r="G1234" s="71"/>
      <c r="H1234" s="66">
        <v>3000001</v>
      </c>
      <c r="I1234" s="67" t="s">
        <v>283</v>
      </c>
      <c r="J1234" s="72">
        <v>9.4000000000000004E-3</v>
      </c>
      <c r="K1234" s="73">
        <v>9.4000000000000004E-3</v>
      </c>
      <c r="L1234" s="73">
        <f t="shared" si="76"/>
        <v>4.4699999999999997E-4</v>
      </c>
      <c r="M1234" s="73">
        <v>0</v>
      </c>
      <c r="N1234" s="73">
        <v>0</v>
      </c>
      <c r="O1234" s="73">
        <v>4.4699999999999997E-4</v>
      </c>
      <c r="P1234" s="74">
        <f t="shared" si="77"/>
        <v>0</v>
      </c>
      <c r="Q1234" s="74">
        <f t="shared" si="78"/>
        <v>0</v>
      </c>
      <c r="R1234" s="75">
        <f t="shared" si="79"/>
        <v>4.7553191489361699E-2</v>
      </c>
      <c r="S1234" s="7"/>
    </row>
    <row r="1235" spans="1:19" ht="25.5" x14ac:dyDescent="0.25">
      <c r="A1235" s="66"/>
      <c r="B1235" s="56"/>
      <c r="C1235" s="67"/>
      <c r="D1235" s="68"/>
      <c r="E1235" s="69"/>
      <c r="F1235" s="70"/>
      <c r="G1235" s="71"/>
      <c r="H1235" s="66">
        <v>3000687</v>
      </c>
      <c r="I1235" s="67" t="s">
        <v>451</v>
      </c>
      <c r="J1235" s="72">
        <v>2.4323000000000004E-2</v>
      </c>
      <c r="K1235" s="73">
        <v>2.4323000000000004E-2</v>
      </c>
      <c r="L1235" s="73">
        <f t="shared" si="76"/>
        <v>2.5000000000000001E-4</v>
      </c>
      <c r="M1235" s="73">
        <v>0</v>
      </c>
      <c r="N1235" s="73">
        <v>2.5000000000000001E-4</v>
      </c>
      <c r="O1235" s="73">
        <v>0</v>
      </c>
      <c r="P1235" s="74">
        <f t="shared" si="77"/>
        <v>0</v>
      </c>
      <c r="Q1235" s="74">
        <f t="shared" si="78"/>
        <v>1.0278337376146033E-2</v>
      </c>
      <c r="R1235" s="75">
        <f t="shared" si="79"/>
        <v>1.0278337376146033E-2</v>
      </c>
      <c r="S1235" s="7"/>
    </row>
    <row r="1236" spans="1:19" ht="38.25" x14ac:dyDescent="0.25">
      <c r="A1236" s="66"/>
      <c r="B1236" s="56"/>
      <c r="C1236" s="67"/>
      <c r="D1236" s="68"/>
      <c r="E1236" s="69"/>
      <c r="F1236" s="70"/>
      <c r="G1236" s="71"/>
      <c r="H1236" s="66">
        <v>3000688</v>
      </c>
      <c r="I1236" s="67" t="s">
        <v>429</v>
      </c>
      <c r="J1236" s="72">
        <v>0.38010700000000003</v>
      </c>
      <c r="K1236" s="73">
        <v>0.49887299999999996</v>
      </c>
      <c r="L1236" s="73">
        <f t="shared" si="76"/>
        <v>0.16592957068903283</v>
      </c>
      <c r="M1236" s="73">
        <v>0.10596286068903282</v>
      </c>
      <c r="N1236" s="73">
        <v>3.2456169999999999E-2</v>
      </c>
      <c r="O1236" s="73">
        <v>2.751054E-2</v>
      </c>
      <c r="P1236" s="74">
        <f t="shared" si="77"/>
        <v>0.21240448107841642</v>
      </c>
      <c r="Q1236" s="74">
        <f t="shared" si="78"/>
        <v>0.27746346402598027</v>
      </c>
      <c r="R1236" s="75">
        <f t="shared" si="79"/>
        <v>0.33260884170727389</v>
      </c>
      <c r="S1236" s="7"/>
    </row>
    <row r="1237" spans="1:19" ht="25.5" x14ac:dyDescent="0.25">
      <c r="A1237" s="66"/>
      <c r="B1237" s="56"/>
      <c r="C1237" s="67"/>
      <c r="D1237" s="68"/>
      <c r="E1237" s="69"/>
      <c r="F1237" s="70"/>
      <c r="G1237" s="71"/>
      <c r="H1237" s="66">
        <v>3000689</v>
      </c>
      <c r="I1237" s="67" t="s">
        <v>430</v>
      </c>
      <c r="J1237" s="72">
        <v>1.3299999999999999E-2</v>
      </c>
      <c r="K1237" s="73">
        <v>8.5290000000000019E-2</v>
      </c>
      <c r="L1237" s="73">
        <f t="shared" si="76"/>
        <v>8.5850000022351745E-3</v>
      </c>
      <c r="M1237" s="73">
        <v>7.4000000022351742E-3</v>
      </c>
      <c r="N1237" s="73">
        <v>0</v>
      </c>
      <c r="O1237" s="73">
        <v>1.1850000000000001E-3</v>
      </c>
      <c r="P1237" s="74">
        <f t="shared" si="77"/>
        <v>8.6762809265273452E-2</v>
      </c>
      <c r="Q1237" s="74">
        <f t="shared" si="78"/>
        <v>8.6762809265273452E-2</v>
      </c>
      <c r="R1237" s="75">
        <f t="shared" si="79"/>
        <v>0.10065658344747536</v>
      </c>
      <c r="S1237" s="7"/>
    </row>
    <row r="1238" spans="1:19" ht="38.25" x14ac:dyDescent="0.25">
      <c r="A1238" s="66"/>
      <c r="B1238" s="56"/>
      <c r="C1238" s="67"/>
      <c r="D1238" s="68"/>
      <c r="E1238" s="69"/>
      <c r="F1238" s="70"/>
      <c r="G1238" s="71"/>
      <c r="H1238" s="66">
        <v>3000690</v>
      </c>
      <c r="I1238" s="67" t="s">
        <v>452</v>
      </c>
      <c r="J1238" s="72">
        <v>9.1999999999999998E-3</v>
      </c>
      <c r="K1238" s="73">
        <v>9.1999999999999998E-3</v>
      </c>
      <c r="L1238" s="73">
        <f t="shared" si="76"/>
        <v>3.8075999906439333E-3</v>
      </c>
      <c r="M1238" s="73">
        <v>1.0039999906439334E-3</v>
      </c>
      <c r="N1238" s="73">
        <v>1.17E-3</v>
      </c>
      <c r="O1238" s="73">
        <v>1.6336E-3</v>
      </c>
      <c r="P1238" s="74">
        <f t="shared" si="77"/>
        <v>0.10913043376564494</v>
      </c>
      <c r="Q1238" s="74">
        <f t="shared" si="78"/>
        <v>0.23630434680912321</v>
      </c>
      <c r="R1238" s="75">
        <f t="shared" si="79"/>
        <v>0.41386956420042753</v>
      </c>
      <c r="S1238" s="7"/>
    </row>
    <row r="1239" spans="1:19" x14ac:dyDescent="0.25">
      <c r="A1239" s="44"/>
      <c r="B1239" s="45"/>
      <c r="C1239" s="46"/>
      <c r="D1239" s="47"/>
      <c r="E1239" s="48"/>
      <c r="F1239" s="49">
        <v>131</v>
      </c>
      <c r="G1239" s="50" t="s">
        <v>144</v>
      </c>
      <c r="H1239" s="90"/>
      <c r="I1239" s="46"/>
      <c r="J1239" s="51">
        <v>0.79318000000000011</v>
      </c>
      <c r="K1239" s="52">
        <v>0.80847100000000016</v>
      </c>
      <c r="L1239" s="53">
        <f t="shared" si="76"/>
        <v>0.27122826928034155</v>
      </c>
      <c r="M1239" s="53">
        <v>0.16286710928034154</v>
      </c>
      <c r="N1239" s="53">
        <v>4.5907070000000001E-2</v>
      </c>
      <c r="O1239" s="53">
        <v>6.2454089999999997E-2</v>
      </c>
      <c r="P1239" s="54">
        <f t="shared" si="77"/>
        <v>0.20145077470971934</v>
      </c>
      <c r="Q1239" s="54">
        <f t="shared" si="78"/>
        <v>0.2582333556557273</v>
      </c>
      <c r="R1239" s="55">
        <f t="shared" si="79"/>
        <v>0.33548299107864288</v>
      </c>
      <c r="S1239" s="7"/>
    </row>
    <row r="1240" spans="1:19" x14ac:dyDescent="0.25">
      <c r="A1240" s="66"/>
      <c r="B1240" s="56"/>
      <c r="C1240" s="67"/>
      <c r="D1240" s="68"/>
      <c r="E1240" s="69"/>
      <c r="F1240" s="70"/>
      <c r="G1240" s="71"/>
      <c r="H1240" s="66">
        <v>3000001</v>
      </c>
      <c r="I1240" s="67" t="s">
        <v>283</v>
      </c>
      <c r="J1240" s="72">
        <v>0.279754</v>
      </c>
      <c r="K1240" s="73">
        <v>0.29125000000000001</v>
      </c>
      <c r="L1240" s="73">
        <f t="shared" si="76"/>
        <v>6.5497200190266364E-2</v>
      </c>
      <c r="M1240" s="73">
        <v>4.2543200190266361E-2</v>
      </c>
      <c r="N1240" s="73">
        <v>1.157975E-2</v>
      </c>
      <c r="O1240" s="73">
        <v>1.1374249999999999E-2</v>
      </c>
      <c r="P1240" s="74">
        <f t="shared" si="77"/>
        <v>0.14607107361464844</v>
      </c>
      <c r="Q1240" s="74">
        <f t="shared" si="78"/>
        <v>0.18582987189791025</v>
      </c>
      <c r="R1240" s="75">
        <f t="shared" si="79"/>
        <v>0.22488309078203042</v>
      </c>
      <c r="S1240" s="7"/>
    </row>
    <row r="1241" spans="1:19" ht="25.5" x14ac:dyDescent="0.25">
      <c r="A1241" s="66"/>
      <c r="B1241" s="56"/>
      <c r="C1241" s="67"/>
      <c r="D1241" s="68"/>
      <c r="E1241" s="69"/>
      <c r="F1241" s="70"/>
      <c r="G1241" s="71"/>
      <c r="H1241" s="66">
        <v>3000698</v>
      </c>
      <c r="I1241" s="67" t="s">
        <v>431</v>
      </c>
      <c r="J1241" s="72">
        <v>0.17016600000000004</v>
      </c>
      <c r="K1241" s="73">
        <v>0.17285500000000004</v>
      </c>
      <c r="L1241" s="73">
        <f t="shared" si="76"/>
        <v>7.5675148591117014E-2</v>
      </c>
      <c r="M1241" s="73">
        <v>5.0678398591117002E-2</v>
      </c>
      <c r="N1241" s="73">
        <v>1.2386350000000001E-2</v>
      </c>
      <c r="O1241" s="73">
        <v>1.2610400000000001E-2</v>
      </c>
      <c r="P1241" s="74">
        <f t="shared" si="77"/>
        <v>0.29318445281372824</v>
      </c>
      <c r="Q1241" s="74">
        <f t="shared" si="78"/>
        <v>0.36484191137726413</v>
      </c>
      <c r="R1241" s="75">
        <f t="shared" si="79"/>
        <v>0.43779554303385493</v>
      </c>
      <c r="S1241" s="7"/>
    </row>
    <row r="1242" spans="1:19" ht="38.25" x14ac:dyDescent="0.25">
      <c r="A1242" s="66"/>
      <c r="B1242" s="56"/>
      <c r="C1242" s="67"/>
      <c r="D1242" s="68"/>
      <c r="E1242" s="69"/>
      <c r="F1242" s="70"/>
      <c r="G1242" s="71"/>
      <c r="H1242" s="66">
        <v>3000699</v>
      </c>
      <c r="I1242" s="67" t="s">
        <v>432</v>
      </c>
      <c r="J1242" s="72">
        <v>0.19059800000000002</v>
      </c>
      <c r="K1242" s="73">
        <v>0.19170400000000001</v>
      </c>
      <c r="L1242" s="73">
        <f t="shared" si="76"/>
        <v>0.10840091986615941</v>
      </c>
      <c r="M1242" s="73">
        <v>5.8620509866159409E-2</v>
      </c>
      <c r="N1242" s="73">
        <v>1.6730970000000001E-2</v>
      </c>
      <c r="O1242" s="73">
        <v>3.3049439999999999E-2</v>
      </c>
      <c r="P1242" s="74">
        <f t="shared" si="77"/>
        <v>0.30578657652505636</v>
      </c>
      <c r="Q1242" s="74">
        <f t="shared" si="78"/>
        <v>0.39306159426073217</v>
      </c>
      <c r="R1242" s="75">
        <f t="shared" si="79"/>
        <v>0.5654598749434514</v>
      </c>
      <c r="S1242" s="7"/>
    </row>
    <row r="1243" spans="1:19" ht="25.5" x14ac:dyDescent="0.25">
      <c r="A1243" s="66"/>
      <c r="B1243" s="56"/>
      <c r="C1243" s="67"/>
      <c r="D1243" s="68"/>
      <c r="E1243" s="69"/>
      <c r="F1243" s="70"/>
      <c r="G1243" s="71"/>
      <c r="H1243" s="66">
        <v>3000700</v>
      </c>
      <c r="I1243" s="67" t="s">
        <v>433</v>
      </c>
      <c r="J1243" s="72">
        <v>7.9181000000000015E-2</v>
      </c>
      <c r="K1243" s="73">
        <v>7.9181000000000015E-2</v>
      </c>
      <c r="L1243" s="73">
        <f t="shared" si="76"/>
        <v>1.9580000628829003E-2</v>
      </c>
      <c r="M1243" s="73">
        <v>8.9500006288290024E-3</v>
      </c>
      <c r="N1243" s="73">
        <v>5.2100000000000002E-3</v>
      </c>
      <c r="O1243" s="73">
        <v>5.4200000000000003E-3</v>
      </c>
      <c r="P1243" s="74">
        <f t="shared" si="77"/>
        <v>0.11303217474935907</v>
      </c>
      <c r="Q1243" s="74">
        <f t="shared" si="78"/>
        <v>0.17883078805305563</v>
      </c>
      <c r="R1243" s="75">
        <f t="shared" si="79"/>
        <v>0.24728155275670929</v>
      </c>
      <c r="S1243" s="7"/>
    </row>
    <row r="1244" spans="1:19" ht="51" x14ac:dyDescent="0.25">
      <c r="A1244" s="66"/>
      <c r="B1244" s="56"/>
      <c r="C1244" s="67"/>
      <c r="D1244" s="68"/>
      <c r="E1244" s="69"/>
      <c r="F1244" s="70"/>
      <c r="G1244" s="71"/>
      <c r="H1244" s="66">
        <v>3000701</v>
      </c>
      <c r="I1244" s="67" t="s">
        <v>434</v>
      </c>
      <c r="J1244" s="72">
        <v>2.6690000000000002E-2</v>
      </c>
      <c r="K1244" s="73">
        <v>2.6690000000000002E-2</v>
      </c>
      <c r="L1244" s="73">
        <f t="shared" si="76"/>
        <v>5.0000002374872565E-4</v>
      </c>
      <c r="M1244" s="73">
        <v>5.0000002374872565E-4</v>
      </c>
      <c r="N1244" s="73">
        <v>0</v>
      </c>
      <c r="O1244" s="73">
        <v>0</v>
      </c>
      <c r="P1244" s="74">
        <f t="shared" si="77"/>
        <v>1.8733608982717333E-2</v>
      </c>
      <c r="Q1244" s="74">
        <f t="shared" si="78"/>
        <v>1.8733608982717333E-2</v>
      </c>
      <c r="R1244" s="75">
        <f t="shared" si="79"/>
        <v>1.8733608982717333E-2</v>
      </c>
      <c r="S1244" s="7"/>
    </row>
    <row r="1245" spans="1:19" ht="25.5" x14ac:dyDescent="0.25">
      <c r="A1245" s="66"/>
      <c r="B1245" s="56"/>
      <c r="C1245" s="67"/>
      <c r="D1245" s="68"/>
      <c r="E1245" s="69"/>
      <c r="F1245" s="70"/>
      <c r="G1245" s="71"/>
      <c r="H1245" s="66">
        <v>3000702</v>
      </c>
      <c r="I1245" s="67" t="s">
        <v>435</v>
      </c>
      <c r="J1245" s="72">
        <v>1.1291000000000002E-2</v>
      </c>
      <c r="K1245" s="73">
        <v>1.1291000000000002E-2</v>
      </c>
      <c r="L1245" s="73">
        <f t="shared" si="76"/>
        <v>0</v>
      </c>
      <c r="M1245" s="73">
        <v>0</v>
      </c>
      <c r="N1245" s="73">
        <v>0</v>
      </c>
      <c r="O1245" s="73">
        <v>0</v>
      </c>
      <c r="P1245" s="74">
        <f t="shared" si="77"/>
        <v>0</v>
      </c>
      <c r="Q1245" s="74">
        <f t="shared" si="78"/>
        <v>0</v>
      </c>
      <c r="R1245" s="75">
        <f t="shared" si="79"/>
        <v>0</v>
      </c>
      <c r="S1245" s="7"/>
    </row>
    <row r="1246" spans="1:19" x14ac:dyDescent="0.25">
      <c r="A1246" s="66"/>
      <c r="B1246" s="56"/>
      <c r="C1246" s="67"/>
      <c r="D1246" s="68"/>
      <c r="E1246" s="69"/>
      <c r="F1246" s="70"/>
      <c r="G1246" s="71"/>
      <c r="H1246" s="66">
        <v>9000000</v>
      </c>
      <c r="I1246" s="67" t="s">
        <v>293</v>
      </c>
      <c r="J1246" s="72">
        <v>3.5500000000000004E-2</v>
      </c>
      <c r="K1246" s="73">
        <v>3.5500000000000004E-2</v>
      </c>
      <c r="L1246" s="73">
        <f t="shared" si="76"/>
        <v>1.5749999802210368E-3</v>
      </c>
      <c r="M1246" s="73">
        <v>1.5749999802210368E-3</v>
      </c>
      <c r="N1246" s="73">
        <v>0</v>
      </c>
      <c r="O1246" s="73">
        <v>0</v>
      </c>
      <c r="P1246" s="74">
        <f t="shared" si="77"/>
        <v>4.4366196625944695E-2</v>
      </c>
      <c r="Q1246" s="74">
        <f t="shared" si="78"/>
        <v>4.4366196625944695E-2</v>
      </c>
      <c r="R1246" s="75">
        <f t="shared" si="79"/>
        <v>4.4366196625944695E-2</v>
      </c>
      <c r="S1246" s="7"/>
    </row>
    <row r="1247" spans="1:19" x14ac:dyDescent="0.25">
      <c r="A1247" s="44"/>
      <c r="B1247" s="45"/>
      <c r="C1247" s="46"/>
      <c r="D1247" s="47">
        <v>450</v>
      </c>
      <c r="E1247" s="48" t="s">
        <v>235</v>
      </c>
      <c r="F1247" s="49"/>
      <c r="G1247" s="50"/>
      <c r="H1247" s="90"/>
      <c r="I1247" s="46"/>
      <c r="J1247" s="51">
        <v>579.18089399999997</v>
      </c>
      <c r="K1247" s="52">
        <v>750.4170290000003</v>
      </c>
      <c r="L1247" s="53">
        <f t="shared" si="76"/>
        <v>297.87484023546904</v>
      </c>
      <c r="M1247" s="53">
        <v>187.65371752546903</v>
      </c>
      <c r="N1247" s="53">
        <v>54.72816473000001</v>
      </c>
      <c r="O1247" s="53">
        <v>55.492957980000014</v>
      </c>
      <c r="P1247" s="54">
        <f t="shared" si="77"/>
        <v>0.2500659103852359</v>
      </c>
      <c r="Q1247" s="54">
        <f t="shared" si="78"/>
        <v>0.32299624460610282</v>
      </c>
      <c r="R1247" s="55">
        <f t="shared" si="79"/>
        <v>0.39694573646924652</v>
      </c>
      <c r="S1247" s="7"/>
    </row>
    <row r="1248" spans="1:19" x14ac:dyDescent="0.25">
      <c r="A1248" s="44"/>
      <c r="B1248" s="45"/>
      <c r="C1248" s="46"/>
      <c r="D1248" s="47"/>
      <c r="E1248" s="48"/>
      <c r="F1248" s="49">
        <v>1</v>
      </c>
      <c r="G1248" s="50" t="s">
        <v>136</v>
      </c>
      <c r="H1248" s="90"/>
      <c r="I1248" s="46"/>
      <c r="J1248" s="51">
        <v>36.691174000000004</v>
      </c>
      <c r="K1248" s="52">
        <v>51.25674699999999</v>
      </c>
      <c r="L1248" s="53">
        <f t="shared" si="76"/>
        <v>21.124477051948141</v>
      </c>
      <c r="M1248" s="53">
        <v>13.571869161948143</v>
      </c>
      <c r="N1248" s="53">
        <v>3.5928895499999998</v>
      </c>
      <c r="O1248" s="53">
        <v>3.9597183399999993</v>
      </c>
      <c r="P1248" s="54">
        <f t="shared" si="77"/>
        <v>0.26478210101683092</v>
      </c>
      <c r="Q1248" s="54">
        <f t="shared" si="78"/>
        <v>0.33487803492383444</v>
      </c>
      <c r="R1248" s="55">
        <f t="shared" si="79"/>
        <v>0.41213066158779338</v>
      </c>
      <c r="S1248" s="7"/>
    </row>
    <row r="1249" spans="1:19" x14ac:dyDescent="0.25">
      <c r="A1249" s="66"/>
      <c r="B1249" s="56"/>
      <c r="C1249" s="67"/>
      <c r="D1249" s="68"/>
      <c r="E1249" s="69"/>
      <c r="F1249" s="70"/>
      <c r="G1249" s="71"/>
      <c r="H1249" s="66">
        <v>3000001</v>
      </c>
      <c r="I1249" s="67" t="s">
        <v>283</v>
      </c>
      <c r="J1249" s="72">
        <v>1.7169890000000001</v>
      </c>
      <c r="K1249" s="73">
        <v>4.1550280000000006</v>
      </c>
      <c r="L1249" s="73">
        <f t="shared" si="76"/>
        <v>1.023581588074717</v>
      </c>
      <c r="M1249" s="73">
        <v>0.58994005807471694</v>
      </c>
      <c r="N1249" s="73">
        <v>0.17056313000000001</v>
      </c>
      <c r="O1249" s="73">
        <v>0.26307839999999999</v>
      </c>
      <c r="P1249" s="74">
        <f t="shared" si="77"/>
        <v>0.14198221000549618</v>
      </c>
      <c r="Q1249" s="74">
        <f t="shared" si="78"/>
        <v>0.18303202483225547</v>
      </c>
      <c r="R1249" s="75">
        <f t="shared" si="79"/>
        <v>0.24634769923926308</v>
      </c>
      <c r="S1249" s="7"/>
    </row>
    <row r="1250" spans="1:19" x14ac:dyDescent="0.25">
      <c r="A1250" s="66"/>
      <c r="B1250" s="56"/>
      <c r="C1250" s="67"/>
      <c r="D1250" s="68"/>
      <c r="E1250" s="69"/>
      <c r="F1250" s="70"/>
      <c r="G1250" s="71"/>
      <c r="H1250" s="66">
        <v>3033254</v>
      </c>
      <c r="I1250" s="67" t="s">
        <v>408</v>
      </c>
      <c r="J1250" s="72">
        <v>5.4578710000000008</v>
      </c>
      <c r="K1250" s="73">
        <v>5.6151759999999999</v>
      </c>
      <c r="L1250" s="73">
        <f t="shared" si="76"/>
        <v>2.8130852845673822</v>
      </c>
      <c r="M1250" s="73">
        <v>1.8272860745673825</v>
      </c>
      <c r="N1250" s="73">
        <v>0.48207667999999998</v>
      </c>
      <c r="O1250" s="73">
        <v>0.50372252999999989</v>
      </c>
      <c r="P1250" s="74">
        <f t="shared" si="77"/>
        <v>0.325419198715656</v>
      </c>
      <c r="Q1250" s="74">
        <f t="shared" si="78"/>
        <v>0.41127165997421677</v>
      </c>
      <c r="R1250" s="75">
        <f t="shared" si="79"/>
        <v>0.50097900485530322</v>
      </c>
      <c r="S1250" s="7"/>
    </row>
    <row r="1251" spans="1:19" x14ac:dyDescent="0.25">
      <c r="A1251" s="66"/>
      <c r="B1251" s="56"/>
      <c r="C1251" s="67"/>
      <c r="D1251" s="68"/>
      <c r="E1251" s="69"/>
      <c r="F1251" s="70"/>
      <c r="G1251" s="71"/>
      <c r="H1251" s="66">
        <v>3033255</v>
      </c>
      <c r="I1251" s="67" t="s">
        <v>409</v>
      </c>
      <c r="J1251" s="72">
        <v>7.4620090000000001</v>
      </c>
      <c r="K1251" s="73">
        <v>11.623383999999998</v>
      </c>
      <c r="L1251" s="73">
        <f t="shared" si="76"/>
        <v>4.5451017594380598</v>
      </c>
      <c r="M1251" s="73">
        <v>2.6963801894380595</v>
      </c>
      <c r="N1251" s="73">
        <v>0.8498162600000001</v>
      </c>
      <c r="O1251" s="73">
        <v>0.99890531000000005</v>
      </c>
      <c r="P1251" s="74">
        <f t="shared" si="77"/>
        <v>0.23197893052815427</v>
      </c>
      <c r="Q1251" s="74">
        <f t="shared" si="78"/>
        <v>0.30509156794940784</v>
      </c>
      <c r="R1251" s="75">
        <f t="shared" si="79"/>
        <v>0.39103085292872203</v>
      </c>
      <c r="S1251" s="7"/>
    </row>
    <row r="1252" spans="1:19" ht="25.5" x14ac:dyDescent="0.25">
      <c r="A1252" s="66"/>
      <c r="B1252" s="56"/>
      <c r="C1252" s="67"/>
      <c r="D1252" s="68"/>
      <c r="E1252" s="69"/>
      <c r="F1252" s="70"/>
      <c r="G1252" s="71"/>
      <c r="H1252" s="66">
        <v>3033256</v>
      </c>
      <c r="I1252" s="67" t="s">
        <v>410</v>
      </c>
      <c r="J1252" s="72">
        <v>1.7085069999999998</v>
      </c>
      <c r="K1252" s="73">
        <v>3.3031729999999997</v>
      </c>
      <c r="L1252" s="73">
        <f t="shared" si="76"/>
        <v>1.609237669259364</v>
      </c>
      <c r="M1252" s="73">
        <v>1.0215667492593639</v>
      </c>
      <c r="N1252" s="73">
        <v>0.25579575999999998</v>
      </c>
      <c r="O1252" s="73">
        <v>0.33187516</v>
      </c>
      <c r="P1252" s="74">
        <f t="shared" si="77"/>
        <v>0.30926831542258426</v>
      </c>
      <c r="Q1252" s="74">
        <f t="shared" si="78"/>
        <v>0.38670772292561245</v>
      </c>
      <c r="R1252" s="75">
        <f t="shared" si="79"/>
        <v>0.48717934823860698</v>
      </c>
      <c r="S1252" s="7"/>
    </row>
    <row r="1253" spans="1:19" ht="25.5" x14ac:dyDescent="0.25">
      <c r="A1253" s="66"/>
      <c r="B1253" s="56"/>
      <c r="C1253" s="67"/>
      <c r="D1253" s="68"/>
      <c r="E1253" s="69"/>
      <c r="F1253" s="70"/>
      <c r="G1253" s="71"/>
      <c r="H1253" s="66">
        <v>3033311</v>
      </c>
      <c r="I1253" s="67" t="s">
        <v>411</v>
      </c>
      <c r="J1253" s="72">
        <v>3.7058530000000003</v>
      </c>
      <c r="K1253" s="73">
        <v>4.9447429999999999</v>
      </c>
      <c r="L1253" s="73">
        <f t="shared" si="76"/>
        <v>2.1434661110645679</v>
      </c>
      <c r="M1253" s="73">
        <v>1.4292792110645678</v>
      </c>
      <c r="N1253" s="73">
        <v>0.35227426000000006</v>
      </c>
      <c r="O1253" s="73">
        <v>0.36191264000000001</v>
      </c>
      <c r="P1253" s="74">
        <f t="shared" si="77"/>
        <v>0.28905025216974223</v>
      </c>
      <c r="Q1253" s="74">
        <f t="shared" si="78"/>
        <v>0.36029242997352301</v>
      </c>
      <c r="R1253" s="75">
        <f t="shared" si="79"/>
        <v>0.43348382536050262</v>
      </c>
      <c r="S1253" s="7"/>
    </row>
    <row r="1254" spans="1:19" ht="25.5" x14ac:dyDescent="0.25">
      <c r="A1254" s="66"/>
      <c r="B1254" s="56"/>
      <c r="C1254" s="67"/>
      <c r="D1254" s="68"/>
      <c r="E1254" s="69"/>
      <c r="F1254" s="70"/>
      <c r="G1254" s="71"/>
      <c r="H1254" s="66">
        <v>3033313</v>
      </c>
      <c r="I1254" s="67" t="s">
        <v>436</v>
      </c>
      <c r="J1254" s="72">
        <v>3.5724090000000004</v>
      </c>
      <c r="K1254" s="73">
        <v>4.0262980000000006</v>
      </c>
      <c r="L1254" s="73">
        <f t="shared" si="76"/>
        <v>1.9612730480121767</v>
      </c>
      <c r="M1254" s="73">
        <v>1.3614538680121768</v>
      </c>
      <c r="N1254" s="73">
        <v>0.30229419999999996</v>
      </c>
      <c r="O1254" s="73">
        <v>0.29752497999999999</v>
      </c>
      <c r="P1254" s="74">
        <f t="shared" si="77"/>
        <v>0.33814036318528251</v>
      </c>
      <c r="Q1254" s="74">
        <f t="shared" si="78"/>
        <v>0.41322030013977518</v>
      </c>
      <c r="R1254" s="75">
        <f t="shared" si="79"/>
        <v>0.48711571970385115</v>
      </c>
      <c r="S1254" s="7"/>
    </row>
    <row r="1255" spans="1:19" x14ac:dyDescent="0.25">
      <c r="A1255" s="66"/>
      <c r="B1255" s="56"/>
      <c r="C1255" s="67"/>
      <c r="D1255" s="68"/>
      <c r="E1255" s="69"/>
      <c r="F1255" s="70"/>
      <c r="G1255" s="71"/>
      <c r="H1255" s="66">
        <v>9000000</v>
      </c>
      <c r="I1255" s="67" t="s">
        <v>293</v>
      </c>
      <c r="J1255" s="72">
        <v>13.067535999999999</v>
      </c>
      <c r="K1255" s="73">
        <v>17.588944999999999</v>
      </c>
      <c r="L1255" s="73">
        <f t="shared" si="76"/>
        <v>7.0287315915318755</v>
      </c>
      <c r="M1255" s="73">
        <v>4.645963011531876</v>
      </c>
      <c r="N1255" s="73">
        <v>1.1800692599999998</v>
      </c>
      <c r="O1255" s="73">
        <v>1.20269932</v>
      </c>
      <c r="P1255" s="74">
        <f t="shared" si="77"/>
        <v>0.26414108472861086</v>
      </c>
      <c r="Q1255" s="74">
        <f t="shared" si="78"/>
        <v>0.33123261636965012</v>
      </c>
      <c r="R1255" s="75">
        <f t="shared" si="79"/>
        <v>0.39961075502435628</v>
      </c>
      <c r="S1255" s="7"/>
    </row>
    <row r="1256" spans="1:19" x14ac:dyDescent="0.25">
      <c r="A1256" s="44"/>
      <c r="B1256" s="45"/>
      <c r="C1256" s="46"/>
      <c r="D1256" s="47"/>
      <c r="E1256" s="48"/>
      <c r="F1256" s="49">
        <v>2</v>
      </c>
      <c r="G1256" s="50" t="s">
        <v>137</v>
      </c>
      <c r="H1256" s="90"/>
      <c r="I1256" s="46"/>
      <c r="J1256" s="51">
        <v>45.744607999999999</v>
      </c>
      <c r="K1256" s="52">
        <v>59.252295999999994</v>
      </c>
      <c r="L1256" s="53">
        <f t="shared" si="76"/>
        <v>19.308503134112865</v>
      </c>
      <c r="M1256" s="53">
        <v>12.188769194112865</v>
      </c>
      <c r="N1256" s="53">
        <v>3.5766094900000001</v>
      </c>
      <c r="O1256" s="53">
        <v>3.5431244500000001</v>
      </c>
      <c r="P1256" s="54">
        <f t="shared" si="77"/>
        <v>0.20570965206332031</v>
      </c>
      <c r="Q1256" s="54">
        <f t="shared" si="78"/>
        <v>0.26607203008830016</v>
      </c>
      <c r="R1256" s="55">
        <f t="shared" si="79"/>
        <v>0.32586928165809587</v>
      </c>
      <c r="S1256" s="7"/>
    </row>
    <row r="1257" spans="1:19" x14ac:dyDescent="0.25">
      <c r="A1257" s="66"/>
      <c r="B1257" s="56"/>
      <c r="C1257" s="67"/>
      <c r="D1257" s="68"/>
      <c r="E1257" s="69"/>
      <c r="F1257" s="70"/>
      <c r="G1257" s="71"/>
      <c r="H1257" s="66">
        <v>3000001</v>
      </c>
      <c r="I1257" s="67" t="s">
        <v>283</v>
      </c>
      <c r="J1257" s="72">
        <v>1.441241</v>
      </c>
      <c r="K1257" s="73">
        <v>2.3564919999999998</v>
      </c>
      <c r="L1257" s="73">
        <f t="shared" si="76"/>
        <v>0.55957180358247083</v>
      </c>
      <c r="M1257" s="73">
        <v>0.34084446358247078</v>
      </c>
      <c r="N1257" s="73">
        <v>0.11146255000000002</v>
      </c>
      <c r="O1257" s="73">
        <v>0.10726479000000001</v>
      </c>
      <c r="P1257" s="74">
        <f t="shared" si="77"/>
        <v>0.14464061986311466</v>
      </c>
      <c r="Q1257" s="74">
        <f t="shared" si="78"/>
        <v>0.19194082287674682</v>
      </c>
      <c r="R1257" s="75">
        <f t="shared" si="79"/>
        <v>0.23745966614037767</v>
      </c>
      <c r="S1257" s="7"/>
    </row>
    <row r="1258" spans="1:19" x14ac:dyDescent="0.25">
      <c r="A1258" s="66"/>
      <c r="B1258" s="56"/>
      <c r="C1258" s="67"/>
      <c r="D1258" s="68"/>
      <c r="E1258" s="69"/>
      <c r="F1258" s="70"/>
      <c r="G1258" s="71"/>
      <c r="H1258" s="66">
        <v>3033172</v>
      </c>
      <c r="I1258" s="67" t="s">
        <v>412</v>
      </c>
      <c r="J1258" s="72">
        <v>3.2912249999999998</v>
      </c>
      <c r="K1258" s="73">
        <v>6.0347480000000004</v>
      </c>
      <c r="L1258" s="73">
        <f t="shared" si="76"/>
        <v>2.3648017081952046</v>
      </c>
      <c r="M1258" s="73">
        <v>1.4891822281952045</v>
      </c>
      <c r="N1258" s="73">
        <v>0.46149636999999993</v>
      </c>
      <c r="O1258" s="73">
        <v>0.41412311000000002</v>
      </c>
      <c r="P1258" s="74">
        <f t="shared" si="77"/>
        <v>0.24676792273599568</v>
      </c>
      <c r="Q1258" s="74">
        <f t="shared" si="78"/>
        <v>0.3232411027262786</v>
      </c>
      <c r="R1258" s="75">
        <f t="shared" si="79"/>
        <v>0.39186420181840309</v>
      </c>
      <c r="S1258" s="7"/>
    </row>
    <row r="1259" spans="1:19" ht="25.5" x14ac:dyDescent="0.25">
      <c r="A1259" s="66"/>
      <c r="B1259" s="56"/>
      <c r="C1259" s="67"/>
      <c r="D1259" s="68"/>
      <c r="E1259" s="69"/>
      <c r="F1259" s="70"/>
      <c r="G1259" s="71"/>
      <c r="H1259" s="66">
        <v>3033294</v>
      </c>
      <c r="I1259" s="67" t="s">
        <v>439</v>
      </c>
      <c r="J1259" s="72">
        <v>2.2256220000000004</v>
      </c>
      <c r="K1259" s="73">
        <v>5.0795829999999995</v>
      </c>
      <c r="L1259" s="73">
        <f t="shared" si="76"/>
        <v>1.3604704027981405</v>
      </c>
      <c r="M1259" s="73">
        <v>0.90896371279814048</v>
      </c>
      <c r="N1259" s="73">
        <v>0.24548259000000003</v>
      </c>
      <c r="O1259" s="73">
        <v>0.20602410000000002</v>
      </c>
      <c r="P1259" s="74">
        <f t="shared" si="77"/>
        <v>0.17894455367657947</v>
      </c>
      <c r="Q1259" s="74">
        <f t="shared" si="78"/>
        <v>0.22727186519014267</v>
      </c>
      <c r="R1259" s="75">
        <f t="shared" si="79"/>
        <v>0.26783111975887403</v>
      </c>
      <c r="S1259" s="7"/>
    </row>
    <row r="1260" spans="1:19" x14ac:dyDescent="0.25">
      <c r="A1260" s="66"/>
      <c r="B1260" s="56"/>
      <c r="C1260" s="67"/>
      <c r="D1260" s="68"/>
      <c r="E1260" s="69"/>
      <c r="F1260" s="70"/>
      <c r="G1260" s="71"/>
      <c r="H1260" s="66">
        <v>3033295</v>
      </c>
      <c r="I1260" s="67" t="s">
        <v>413</v>
      </c>
      <c r="J1260" s="72">
        <v>4.3241819999999995</v>
      </c>
      <c r="K1260" s="73">
        <v>6.5054839999999992</v>
      </c>
      <c r="L1260" s="73">
        <f t="shared" si="76"/>
        <v>2.3111323680097855</v>
      </c>
      <c r="M1260" s="73">
        <v>1.5395326880097855</v>
      </c>
      <c r="N1260" s="73">
        <v>0.39415496999999999</v>
      </c>
      <c r="O1260" s="73">
        <v>0.37744471000000002</v>
      </c>
      <c r="P1260" s="74">
        <f t="shared" si="77"/>
        <v>0.23665152170227238</v>
      </c>
      <c r="Q1260" s="74">
        <f t="shared" si="78"/>
        <v>0.29723963013509613</v>
      </c>
      <c r="R1260" s="75">
        <f t="shared" si="79"/>
        <v>0.35525909648072085</v>
      </c>
      <c r="S1260" s="7"/>
    </row>
    <row r="1261" spans="1:19" ht="25.5" x14ac:dyDescent="0.25">
      <c r="A1261" s="66"/>
      <c r="B1261" s="56"/>
      <c r="C1261" s="67"/>
      <c r="D1261" s="68"/>
      <c r="E1261" s="69"/>
      <c r="F1261" s="70"/>
      <c r="G1261" s="71"/>
      <c r="H1261" s="66">
        <v>3033297</v>
      </c>
      <c r="I1261" s="67" t="s">
        <v>440</v>
      </c>
      <c r="J1261" s="72">
        <v>2.5650209999999998</v>
      </c>
      <c r="K1261" s="73">
        <v>4.1477839999999997</v>
      </c>
      <c r="L1261" s="73">
        <f t="shared" si="76"/>
        <v>1.5723305193546451</v>
      </c>
      <c r="M1261" s="73">
        <v>0.9712838093546452</v>
      </c>
      <c r="N1261" s="73">
        <v>0.29169058999999997</v>
      </c>
      <c r="O1261" s="73">
        <v>0.30935612000000001</v>
      </c>
      <c r="P1261" s="74">
        <f t="shared" si="77"/>
        <v>0.23416933219151365</v>
      </c>
      <c r="Q1261" s="74">
        <f t="shared" si="78"/>
        <v>0.3044937729049163</v>
      </c>
      <c r="R1261" s="75">
        <f t="shared" si="79"/>
        <v>0.37907724205374366</v>
      </c>
      <c r="S1261" s="7"/>
    </row>
    <row r="1262" spans="1:19" x14ac:dyDescent="0.25">
      <c r="A1262" s="66"/>
      <c r="B1262" s="56"/>
      <c r="C1262" s="67"/>
      <c r="D1262" s="68"/>
      <c r="E1262" s="69"/>
      <c r="F1262" s="70"/>
      <c r="G1262" s="71"/>
      <c r="H1262" s="66">
        <v>3033305</v>
      </c>
      <c r="I1262" s="67" t="s">
        <v>441</v>
      </c>
      <c r="J1262" s="72">
        <v>2.8182880000000003</v>
      </c>
      <c r="K1262" s="73">
        <v>3.6072850000000005</v>
      </c>
      <c r="L1262" s="73">
        <f t="shared" si="76"/>
        <v>1.5686069432121461</v>
      </c>
      <c r="M1262" s="73">
        <v>1.0019642832121463</v>
      </c>
      <c r="N1262" s="73">
        <v>0.28436317999999994</v>
      </c>
      <c r="O1262" s="73">
        <v>0.28227948000000003</v>
      </c>
      <c r="P1262" s="74">
        <f t="shared" si="77"/>
        <v>0.27776133108754814</v>
      </c>
      <c r="Q1262" s="74">
        <f t="shared" si="78"/>
        <v>0.35659158153906495</v>
      </c>
      <c r="R1262" s="75">
        <f t="shared" si="79"/>
        <v>0.43484419534695645</v>
      </c>
      <c r="S1262" s="7"/>
    </row>
    <row r="1263" spans="1:19" x14ac:dyDescent="0.25">
      <c r="A1263" s="66"/>
      <c r="B1263" s="56"/>
      <c r="C1263" s="67"/>
      <c r="D1263" s="68"/>
      <c r="E1263" s="69"/>
      <c r="F1263" s="70"/>
      <c r="G1263" s="71"/>
      <c r="H1263" s="66">
        <v>9000000</v>
      </c>
      <c r="I1263" s="67" t="s">
        <v>293</v>
      </c>
      <c r="J1263" s="72">
        <v>17.557927999999993</v>
      </c>
      <c r="K1263" s="73">
        <v>24.300336999999992</v>
      </c>
      <c r="L1263" s="73">
        <f t="shared" si="76"/>
        <v>9.5664566689604733</v>
      </c>
      <c r="M1263" s="73">
        <v>5.9369980089604724</v>
      </c>
      <c r="N1263" s="73">
        <v>1.7879592399999999</v>
      </c>
      <c r="O1263" s="73">
        <v>1.8414994199999999</v>
      </c>
      <c r="P1263" s="74">
        <f t="shared" si="77"/>
        <v>0.24431751744679403</v>
      </c>
      <c r="Q1263" s="74">
        <f t="shared" si="78"/>
        <v>0.31789506659765565</v>
      </c>
      <c r="R1263" s="75">
        <f t="shared" si="79"/>
        <v>0.39367588478137061</v>
      </c>
      <c r="S1263" s="7"/>
    </row>
    <row r="1264" spans="1:19" x14ac:dyDescent="0.25">
      <c r="A1264" s="66"/>
      <c r="B1264" s="56"/>
      <c r="C1264" s="67"/>
      <c r="D1264" s="68"/>
      <c r="E1264" s="69"/>
      <c r="F1264" s="70"/>
      <c r="G1264" s="71"/>
      <c r="H1264" s="66">
        <v>9000009</v>
      </c>
      <c r="I1264" s="67" t="s">
        <v>294</v>
      </c>
      <c r="J1264" s="72">
        <v>11.521101000000002</v>
      </c>
      <c r="K1264" s="73">
        <v>7.2205829999999995</v>
      </c>
      <c r="L1264" s="73">
        <f t="shared" si="76"/>
        <v>5.1327200000000003E-3</v>
      </c>
      <c r="M1264" s="73">
        <v>0</v>
      </c>
      <c r="N1264" s="73">
        <v>0</v>
      </c>
      <c r="O1264" s="73">
        <v>5.1327200000000003E-3</v>
      </c>
      <c r="P1264" s="74">
        <f t="shared" si="77"/>
        <v>0</v>
      </c>
      <c r="Q1264" s="74">
        <f t="shared" si="78"/>
        <v>0</v>
      </c>
      <c r="R1264" s="75">
        <f t="shared" si="79"/>
        <v>7.1084564778218053E-4</v>
      </c>
      <c r="S1264" s="7"/>
    </row>
    <row r="1265" spans="1:19" x14ac:dyDescent="0.25">
      <c r="A1265" s="44"/>
      <c r="B1265" s="45"/>
      <c r="C1265" s="46"/>
      <c r="D1265" s="47"/>
      <c r="E1265" s="48"/>
      <c r="F1265" s="49">
        <v>16</v>
      </c>
      <c r="G1265" s="50" t="s">
        <v>138</v>
      </c>
      <c r="H1265" s="90"/>
      <c r="I1265" s="46"/>
      <c r="J1265" s="51">
        <v>6.4064319999999997</v>
      </c>
      <c r="K1265" s="52">
        <v>9.6064860000000003</v>
      </c>
      <c r="L1265" s="53">
        <f t="shared" si="76"/>
        <v>2.9399565356763979</v>
      </c>
      <c r="M1265" s="53">
        <v>1.7548678956763979</v>
      </c>
      <c r="N1265" s="53">
        <v>0.56532346</v>
      </c>
      <c r="O1265" s="53">
        <v>0.61976518000000014</v>
      </c>
      <c r="P1265" s="54">
        <f t="shared" si="77"/>
        <v>0.18267531912047733</v>
      </c>
      <c r="Q1265" s="54">
        <f t="shared" si="78"/>
        <v>0.24152342028879217</v>
      </c>
      <c r="R1265" s="55">
        <f t="shared" si="79"/>
        <v>0.30603870506618108</v>
      </c>
      <c r="S1265" s="7"/>
    </row>
    <row r="1266" spans="1:19" x14ac:dyDescent="0.25">
      <c r="A1266" s="66"/>
      <c r="B1266" s="56"/>
      <c r="C1266" s="67"/>
      <c r="D1266" s="68"/>
      <c r="E1266" s="69"/>
      <c r="F1266" s="70"/>
      <c r="G1266" s="71"/>
      <c r="H1266" s="66">
        <v>3000001</v>
      </c>
      <c r="I1266" s="67" t="s">
        <v>283</v>
      </c>
      <c r="J1266" s="72">
        <v>0.73022700000000007</v>
      </c>
      <c r="K1266" s="73">
        <v>0.750915</v>
      </c>
      <c r="L1266" s="73">
        <f t="shared" si="76"/>
        <v>0.24435660033615533</v>
      </c>
      <c r="M1266" s="73">
        <v>0.14752100033615534</v>
      </c>
      <c r="N1266" s="73">
        <v>4.8602859999999998E-2</v>
      </c>
      <c r="O1266" s="73">
        <v>4.8232740000000003E-2</v>
      </c>
      <c r="P1266" s="74">
        <f t="shared" si="77"/>
        <v>0.19645499202460376</v>
      </c>
      <c r="Q1266" s="74">
        <f t="shared" si="78"/>
        <v>0.26117984104213571</v>
      </c>
      <c r="R1266" s="75">
        <f t="shared" si="79"/>
        <v>0.32541179805458054</v>
      </c>
      <c r="S1266" s="7"/>
    </row>
    <row r="1267" spans="1:19" ht="25.5" x14ac:dyDescent="0.25">
      <c r="A1267" s="66"/>
      <c r="B1267" s="56"/>
      <c r="C1267" s="67"/>
      <c r="D1267" s="68"/>
      <c r="E1267" s="69"/>
      <c r="F1267" s="70"/>
      <c r="G1267" s="71"/>
      <c r="H1267" s="66">
        <v>3000612</v>
      </c>
      <c r="I1267" s="67" t="s">
        <v>414</v>
      </c>
      <c r="J1267" s="72">
        <v>1.419127</v>
      </c>
      <c r="K1267" s="73">
        <v>1.5362629999999999</v>
      </c>
      <c r="L1267" s="73">
        <f t="shared" si="76"/>
        <v>0.80436398208176618</v>
      </c>
      <c r="M1267" s="73">
        <v>0.54897386208176613</v>
      </c>
      <c r="N1267" s="73">
        <v>0.11953941</v>
      </c>
      <c r="O1267" s="73">
        <v>0.13585071000000001</v>
      </c>
      <c r="P1267" s="74">
        <f t="shared" si="77"/>
        <v>0.35734367232808845</v>
      </c>
      <c r="Q1267" s="74">
        <f t="shared" si="78"/>
        <v>0.43515548580013069</v>
      </c>
      <c r="R1267" s="75">
        <f t="shared" si="79"/>
        <v>0.52358481723621941</v>
      </c>
      <c r="S1267" s="7"/>
    </row>
    <row r="1268" spans="1:19" ht="25.5" x14ac:dyDescent="0.25">
      <c r="A1268" s="66"/>
      <c r="B1268" s="56"/>
      <c r="C1268" s="67"/>
      <c r="D1268" s="68"/>
      <c r="E1268" s="69"/>
      <c r="F1268" s="70"/>
      <c r="G1268" s="71"/>
      <c r="H1268" s="66">
        <v>3000614</v>
      </c>
      <c r="I1268" s="67" t="s">
        <v>415</v>
      </c>
      <c r="J1268" s="72">
        <v>1.0264849999999999</v>
      </c>
      <c r="K1268" s="73">
        <v>1.6590780000000001</v>
      </c>
      <c r="L1268" s="73">
        <f t="shared" si="76"/>
        <v>0.53916635026047721</v>
      </c>
      <c r="M1268" s="73">
        <v>0.32725498026047717</v>
      </c>
      <c r="N1268" s="73">
        <v>0.11142615999999998</v>
      </c>
      <c r="O1268" s="73">
        <v>0.10048521000000001</v>
      </c>
      <c r="P1268" s="74">
        <f t="shared" si="77"/>
        <v>0.19725111191907624</v>
      </c>
      <c r="Q1268" s="74">
        <f t="shared" si="78"/>
        <v>0.26441260764139912</v>
      </c>
      <c r="R1268" s="75">
        <f t="shared" si="79"/>
        <v>0.32497950684686144</v>
      </c>
      <c r="S1268" s="7"/>
    </row>
    <row r="1269" spans="1:19" ht="38.25" x14ac:dyDescent="0.25">
      <c r="A1269" s="66"/>
      <c r="B1269" s="56"/>
      <c r="C1269" s="67"/>
      <c r="D1269" s="68"/>
      <c r="E1269" s="69"/>
      <c r="F1269" s="70"/>
      <c r="G1269" s="71"/>
      <c r="H1269" s="66">
        <v>3043959</v>
      </c>
      <c r="I1269" s="67" t="s">
        <v>416</v>
      </c>
      <c r="J1269" s="72">
        <v>1.29121</v>
      </c>
      <c r="K1269" s="73">
        <v>1.6578550000000001</v>
      </c>
      <c r="L1269" s="73">
        <f t="shared" si="76"/>
        <v>0.57113714393774007</v>
      </c>
      <c r="M1269" s="73">
        <v>0.3615792439377401</v>
      </c>
      <c r="N1269" s="73">
        <v>9.9817010000000012E-2</v>
      </c>
      <c r="O1269" s="73">
        <v>0.10974089000000001</v>
      </c>
      <c r="P1269" s="74">
        <f t="shared" si="77"/>
        <v>0.21810064446995672</v>
      </c>
      <c r="Q1269" s="74">
        <f t="shared" si="78"/>
        <v>0.27830917296008401</v>
      </c>
      <c r="R1269" s="75">
        <f t="shared" si="79"/>
        <v>0.34450367730455317</v>
      </c>
      <c r="S1269" s="7"/>
    </row>
    <row r="1270" spans="1:19" ht="25.5" x14ac:dyDescent="0.25">
      <c r="A1270" s="66"/>
      <c r="B1270" s="56"/>
      <c r="C1270" s="67"/>
      <c r="D1270" s="68"/>
      <c r="E1270" s="69"/>
      <c r="F1270" s="70"/>
      <c r="G1270" s="71"/>
      <c r="H1270" s="66">
        <v>3043961</v>
      </c>
      <c r="I1270" s="67" t="s">
        <v>417</v>
      </c>
      <c r="J1270" s="72">
        <v>0.136907</v>
      </c>
      <c r="K1270" s="73">
        <v>0.26061400000000001</v>
      </c>
      <c r="L1270" s="73">
        <f t="shared" si="76"/>
        <v>1.3662249939073343E-2</v>
      </c>
      <c r="M1270" s="73">
        <v>2.7429999390733428E-3</v>
      </c>
      <c r="N1270" s="73">
        <v>4.2962499999999997E-3</v>
      </c>
      <c r="O1270" s="73">
        <v>6.6230000000000004E-3</v>
      </c>
      <c r="P1270" s="74">
        <f t="shared" si="77"/>
        <v>1.0525144232747828E-2</v>
      </c>
      <c r="Q1270" s="74">
        <f t="shared" si="78"/>
        <v>2.7010252477124568E-2</v>
      </c>
      <c r="R1270" s="75">
        <f t="shared" si="79"/>
        <v>5.2423315474507674E-2</v>
      </c>
      <c r="S1270" s="7"/>
    </row>
    <row r="1271" spans="1:19" ht="38.25" x14ac:dyDescent="0.25">
      <c r="A1271" s="66"/>
      <c r="B1271" s="56"/>
      <c r="C1271" s="67"/>
      <c r="D1271" s="68"/>
      <c r="E1271" s="69"/>
      <c r="F1271" s="70"/>
      <c r="G1271" s="71"/>
      <c r="H1271" s="66">
        <v>3043969</v>
      </c>
      <c r="I1271" s="67" t="s">
        <v>418</v>
      </c>
      <c r="J1271" s="72">
        <v>8.2998999999999989E-2</v>
      </c>
      <c r="K1271" s="73">
        <v>0.74682999999999988</v>
      </c>
      <c r="L1271" s="73">
        <f t="shared" si="76"/>
        <v>9.6900698479448332E-3</v>
      </c>
      <c r="M1271" s="73">
        <v>9.2300698479448329E-3</v>
      </c>
      <c r="N1271" s="73">
        <v>0</v>
      </c>
      <c r="O1271" s="73">
        <v>4.6000000000000001E-4</v>
      </c>
      <c r="P1271" s="74">
        <f t="shared" si="77"/>
        <v>1.2358997158583391E-2</v>
      </c>
      <c r="Q1271" s="74">
        <f t="shared" si="78"/>
        <v>1.2358997158583391E-2</v>
      </c>
      <c r="R1271" s="75">
        <f t="shared" si="79"/>
        <v>1.2974933851003354E-2</v>
      </c>
      <c r="S1271" s="7"/>
    </row>
    <row r="1272" spans="1:19" x14ac:dyDescent="0.25">
      <c r="A1272" s="66"/>
      <c r="B1272" s="56"/>
      <c r="C1272" s="67"/>
      <c r="D1272" s="68"/>
      <c r="E1272" s="69"/>
      <c r="F1272" s="70"/>
      <c r="G1272" s="71"/>
      <c r="H1272" s="66">
        <v>9000000</v>
      </c>
      <c r="I1272" s="67" t="s">
        <v>293</v>
      </c>
      <c r="J1272" s="72">
        <v>1.7194770000000001</v>
      </c>
      <c r="K1272" s="73">
        <v>2.9949309999999998</v>
      </c>
      <c r="L1272" s="73">
        <f t="shared" si="76"/>
        <v>0.75758013927324108</v>
      </c>
      <c r="M1272" s="73">
        <v>0.35756573927324098</v>
      </c>
      <c r="N1272" s="73">
        <v>0.18164177000000001</v>
      </c>
      <c r="O1272" s="73">
        <v>0.21837263000000007</v>
      </c>
      <c r="P1272" s="74">
        <f t="shared" si="77"/>
        <v>0.11939030958417439</v>
      </c>
      <c r="Q1272" s="74">
        <f t="shared" si="78"/>
        <v>0.18004004408557028</v>
      </c>
      <c r="R1272" s="75">
        <f t="shared" si="79"/>
        <v>0.25295412123793209</v>
      </c>
      <c r="S1272" s="7"/>
    </row>
    <row r="1273" spans="1:19" x14ac:dyDescent="0.25">
      <c r="A1273" s="44"/>
      <c r="B1273" s="45"/>
      <c r="C1273" s="46"/>
      <c r="D1273" s="47"/>
      <c r="E1273" s="48"/>
      <c r="F1273" s="49">
        <v>17</v>
      </c>
      <c r="G1273" s="50" t="s">
        <v>139</v>
      </c>
      <c r="H1273" s="90"/>
      <c r="I1273" s="46"/>
      <c r="J1273" s="51">
        <v>6.1539079999999995</v>
      </c>
      <c r="K1273" s="52">
        <v>6.3780920000000005</v>
      </c>
      <c r="L1273" s="53">
        <f t="shared" si="76"/>
        <v>2.5128972936158878</v>
      </c>
      <c r="M1273" s="53">
        <v>1.5350759536158876</v>
      </c>
      <c r="N1273" s="53">
        <v>0.50621763000000009</v>
      </c>
      <c r="O1273" s="53">
        <v>0.47160371000000001</v>
      </c>
      <c r="P1273" s="54">
        <f t="shared" si="77"/>
        <v>0.24067949374450656</v>
      </c>
      <c r="Q1273" s="54">
        <f t="shared" si="78"/>
        <v>0.32004768567400527</v>
      </c>
      <c r="R1273" s="55">
        <f t="shared" si="79"/>
        <v>0.39398887529623083</v>
      </c>
      <c r="S1273" s="7"/>
    </row>
    <row r="1274" spans="1:19" x14ac:dyDescent="0.25">
      <c r="A1274" s="66"/>
      <c r="B1274" s="56"/>
      <c r="C1274" s="67"/>
      <c r="D1274" s="68"/>
      <c r="E1274" s="69"/>
      <c r="F1274" s="70"/>
      <c r="G1274" s="71"/>
      <c r="H1274" s="66">
        <v>3000001</v>
      </c>
      <c r="I1274" s="67" t="s">
        <v>283</v>
      </c>
      <c r="J1274" s="72">
        <v>0.41783799999999993</v>
      </c>
      <c r="K1274" s="73">
        <v>0.43569599999999997</v>
      </c>
      <c r="L1274" s="73">
        <f t="shared" si="76"/>
        <v>0.11860604192952472</v>
      </c>
      <c r="M1274" s="73">
        <v>6.7826511929524713E-2</v>
      </c>
      <c r="N1274" s="73">
        <v>2.1360270000000001E-2</v>
      </c>
      <c r="O1274" s="73">
        <v>2.9419260000000003E-2</v>
      </c>
      <c r="P1274" s="74">
        <f t="shared" si="77"/>
        <v>0.1556739376297343</v>
      </c>
      <c r="Q1274" s="74">
        <f t="shared" si="78"/>
        <v>0.2046995655905143</v>
      </c>
      <c r="R1274" s="75">
        <f t="shared" si="79"/>
        <v>0.27222201243418515</v>
      </c>
      <c r="S1274" s="7"/>
    </row>
    <row r="1275" spans="1:19" ht="38.25" x14ac:dyDescent="0.25">
      <c r="A1275" s="66"/>
      <c r="B1275" s="56"/>
      <c r="C1275" s="67"/>
      <c r="D1275" s="68"/>
      <c r="E1275" s="69"/>
      <c r="F1275" s="70"/>
      <c r="G1275" s="71"/>
      <c r="H1275" s="66">
        <v>3043977</v>
      </c>
      <c r="I1275" s="67" t="s">
        <v>419</v>
      </c>
      <c r="J1275" s="72">
        <v>2.3900000000000001E-2</v>
      </c>
      <c r="K1275" s="73">
        <v>2.3900000000000001E-2</v>
      </c>
      <c r="L1275" s="73">
        <f t="shared" si="76"/>
        <v>1.62349E-3</v>
      </c>
      <c r="M1275" s="73">
        <v>0</v>
      </c>
      <c r="N1275" s="73">
        <v>1.59969E-3</v>
      </c>
      <c r="O1275" s="73">
        <v>2.3799999999999999E-5</v>
      </c>
      <c r="P1275" s="74">
        <f t="shared" si="77"/>
        <v>0</v>
      </c>
      <c r="Q1275" s="74">
        <f t="shared" si="78"/>
        <v>6.69326359832636E-2</v>
      </c>
      <c r="R1275" s="75">
        <f t="shared" si="79"/>
        <v>6.7928451882845187E-2</v>
      </c>
      <c r="S1275" s="7"/>
    </row>
    <row r="1276" spans="1:19" ht="63.75" x14ac:dyDescent="0.25">
      <c r="A1276" s="66"/>
      <c r="B1276" s="56"/>
      <c r="C1276" s="67"/>
      <c r="D1276" s="68"/>
      <c r="E1276" s="69"/>
      <c r="F1276" s="70"/>
      <c r="G1276" s="71"/>
      <c r="H1276" s="66">
        <v>3043981</v>
      </c>
      <c r="I1276" s="67" t="s">
        <v>420</v>
      </c>
      <c r="J1276" s="72">
        <v>2.0220029999999998</v>
      </c>
      <c r="K1276" s="73">
        <v>1.875823</v>
      </c>
      <c r="L1276" s="73">
        <f t="shared" si="76"/>
        <v>0.62275765960261553</v>
      </c>
      <c r="M1276" s="73">
        <v>0.3299108896026155</v>
      </c>
      <c r="N1276" s="73">
        <v>0.18991212000000002</v>
      </c>
      <c r="O1276" s="73">
        <v>0.10293465</v>
      </c>
      <c r="P1276" s="74">
        <f t="shared" si="77"/>
        <v>0.17587527693317306</v>
      </c>
      <c r="Q1276" s="74">
        <f t="shared" si="78"/>
        <v>0.27711730243344684</v>
      </c>
      <c r="R1276" s="75">
        <f t="shared" si="79"/>
        <v>0.33199169623286179</v>
      </c>
      <c r="S1276" s="7"/>
    </row>
    <row r="1277" spans="1:19" x14ac:dyDescent="0.25">
      <c r="A1277" s="66"/>
      <c r="B1277" s="56"/>
      <c r="C1277" s="67"/>
      <c r="D1277" s="68"/>
      <c r="E1277" s="69"/>
      <c r="F1277" s="70"/>
      <c r="G1277" s="71"/>
      <c r="H1277" s="66">
        <v>3043982</v>
      </c>
      <c r="I1277" s="67" t="s">
        <v>421</v>
      </c>
      <c r="J1277" s="72">
        <v>0.623089</v>
      </c>
      <c r="K1277" s="73">
        <v>0.66887300000000005</v>
      </c>
      <c r="L1277" s="73">
        <f t="shared" si="76"/>
        <v>0.24701111494422032</v>
      </c>
      <c r="M1277" s="73">
        <v>0.1668663749442203</v>
      </c>
      <c r="N1277" s="73">
        <v>4.0420629999999999E-2</v>
      </c>
      <c r="O1277" s="73">
        <v>3.972411E-2</v>
      </c>
      <c r="P1277" s="74">
        <f t="shared" si="77"/>
        <v>0.24947392845012473</v>
      </c>
      <c r="Q1277" s="74">
        <f t="shared" si="78"/>
        <v>0.30990487722515381</v>
      </c>
      <c r="R1277" s="75">
        <f t="shared" si="79"/>
        <v>0.36929449229408318</v>
      </c>
      <c r="S1277" s="7"/>
    </row>
    <row r="1278" spans="1:19" ht="25.5" x14ac:dyDescent="0.25">
      <c r="A1278" s="66"/>
      <c r="B1278" s="56"/>
      <c r="C1278" s="67"/>
      <c r="D1278" s="68"/>
      <c r="E1278" s="69"/>
      <c r="F1278" s="70"/>
      <c r="G1278" s="71"/>
      <c r="H1278" s="66">
        <v>3043983</v>
      </c>
      <c r="I1278" s="67" t="s">
        <v>422</v>
      </c>
      <c r="J1278" s="72">
        <v>1.76945</v>
      </c>
      <c r="K1278" s="73">
        <v>1.8836269999999999</v>
      </c>
      <c r="L1278" s="73">
        <f t="shared" si="76"/>
        <v>0.92924264071882345</v>
      </c>
      <c r="M1278" s="73">
        <v>0.61101776071882341</v>
      </c>
      <c r="N1278" s="73">
        <v>0.14677698</v>
      </c>
      <c r="O1278" s="73">
        <v>0.17144790000000001</v>
      </c>
      <c r="P1278" s="74">
        <f t="shared" si="77"/>
        <v>0.32438362835042361</v>
      </c>
      <c r="Q1278" s="74">
        <f t="shared" si="78"/>
        <v>0.4023061575985179</v>
      </c>
      <c r="R1278" s="75">
        <f t="shared" si="79"/>
        <v>0.4933262480941415</v>
      </c>
      <c r="S1278" s="7"/>
    </row>
    <row r="1279" spans="1:19" ht="25.5" x14ac:dyDescent="0.25">
      <c r="A1279" s="66"/>
      <c r="B1279" s="56"/>
      <c r="C1279" s="67"/>
      <c r="D1279" s="68"/>
      <c r="E1279" s="69"/>
      <c r="F1279" s="70"/>
      <c r="G1279" s="71"/>
      <c r="H1279" s="66">
        <v>3043984</v>
      </c>
      <c r="I1279" s="67" t="s">
        <v>423</v>
      </c>
      <c r="J1279" s="72">
        <v>1.06955</v>
      </c>
      <c r="K1279" s="73">
        <v>1.1457469999999998</v>
      </c>
      <c r="L1279" s="73">
        <f t="shared" si="76"/>
        <v>0.48683781563496542</v>
      </c>
      <c r="M1279" s="73">
        <v>0.30602441563496541</v>
      </c>
      <c r="N1279" s="73">
        <v>8.634768000000001E-2</v>
      </c>
      <c r="O1279" s="73">
        <v>9.4465719999999975E-2</v>
      </c>
      <c r="P1279" s="74">
        <f t="shared" si="77"/>
        <v>0.26709597811293895</v>
      </c>
      <c r="Q1279" s="74">
        <f t="shared" si="78"/>
        <v>0.34245963169440158</v>
      </c>
      <c r="R1279" s="75">
        <f t="shared" si="79"/>
        <v>0.42490865403528483</v>
      </c>
      <c r="S1279" s="7"/>
    </row>
    <row r="1280" spans="1:19" x14ac:dyDescent="0.25">
      <c r="A1280" s="66"/>
      <c r="B1280" s="56"/>
      <c r="C1280" s="67"/>
      <c r="D1280" s="68"/>
      <c r="E1280" s="69"/>
      <c r="F1280" s="70"/>
      <c r="G1280" s="71"/>
      <c r="H1280" s="66">
        <v>9000000</v>
      </c>
      <c r="I1280" s="67" t="s">
        <v>293</v>
      </c>
      <c r="J1280" s="72">
        <v>0.22807800000000003</v>
      </c>
      <c r="K1280" s="73">
        <v>0.34442600000000001</v>
      </c>
      <c r="L1280" s="73">
        <f t="shared" si="76"/>
        <v>0.10681853078573823</v>
      </c>
      <c r="M1280" s="73">
        <v>5.343000078573823E-2</v>
      </c>
      <c r="N1280" s="73">
        <v>1.980026E-2</v>
      </c>
      <c r="O1280" s="73">
        <v>3.3588270000000003E-2</v>
      </c>
      <c r="P1280" s="74">
        <f t="shared" si="77"/>
        <v>0.15512766395608413</v>
      </c>
      <c r="Q1280" s="74">
        <f t="shared" si="78"/>
        <v>0.21261536813637247</v>
      </c>
      <c r="R1280" s="75">
        <f t="shared" si="79"/>
        <v>0.3101349224092787</v>
      </c>
      <c r="S1280" s="7"/>
    </row>
    <row r="1281" spans="1:19" x14ac:dyDescent="0.25">
      <c r="A1281" s="44"/>
      <c r="B1281" s="45"/>
      <c r="C1281" s="46"/>
      <c r="D1281" s="47"/>
      <c r="E1281" s="48"/>
      <c r="F1281" s="49">
        <v>18</v>
      </c>
      <c r="G1281" s="50" t="s">
        <v>140</v>
      </c>
      <c r="H1281" s="90"/>
      <c r="I1281" s="46"/>
      <c r="J1281" s="51">
        <v>4.6569359999999991</v>
      </c>
      <c r="K1281" s="52">
        <v>5.4087579999999988</v>
      </c>
      <c r="L1281" s="53">
        <f t="shared" si="76"/>
        <v>1.9163518504010737</v>
      </c>
      <c r="M1281" s="53">
        <v>1.1167178504010735</v>
      </c>
      <c r="N1281" s="53">
        <v>0.36837811000000004</v>
      </c>
      <c r="O1281" s="53">
        <v>0.43125588999999998</v>
      </c>
      <c r="P1281" s="54">
        <f t="shared" si="77"/>
        <v>0.20646474669435641</v>
      </c>
      <c r="Q1281" s="54">
        <f t="shared" si="78"/>
        <v>0.27457245460068169</v>
      </c>
      <c r="R1281" s="55">
        <f t="shared" si="79"/>
        <v>0.35430534152222637</v>
      </c>
      <c r="S1281" s="7"/>
    </row>
    <row r="1282" spans="1:19" x14ac:dyDescent="0.25">
      <c r="A1282" s="66"/>
      <c r="B1282" s="56"/>
      <c r="C1282" s="67"/>
      <c r="D1282" s="68"/>
      <c r="E1282" s="69"/>
      <c r="F1282" s="70"/>
      <c r="G1282" s="71"/>
      <c r="H1282" s="66">
        <v>3000001</v>
      </c>
      <c r="I1282" s="67" t="s">
        <v>283</v>
      </c>
      <c r="J1282" s="72">
        <v>0.50382700000000002</v>
      </c>
      <c r="K1282" s="73">
        <v>0.22582700000000003</v>
      </c>
      <c r="L1282" s="73">
        <f t="shared" si="76"/>
        <v>0.10140551911947694</v>
      </c>
      <c r="M1282" s="73">
        <v>8.4117559119476937E-2</v>
      </c>
      <c r="N1282" s="73">
        <v>1.074348E-2</v>
      </c>
      <c r="O1282" s="73">
        <v>6.5444800000000001E-3</v>
      </c>
      <c r="P1282" s="74">
        <f t="shared" si="77"/>
        <v>0.37248672266592092</v>
      </c>
      <c r="Q1282" s="74">
        <f t="shared" si="78"/>
        <v>0.42006066200886927</v>
      </c>
      <c r="R1282" s="75">
        <f t="shared" si="79"/>
        <v>0.44904072196627032</v>
      </c>
      <c r="S1282" s="7"/>
    </row>
    <row r="1283" spans="1:19" ht="38.25" x14ac:dyDescent="0.25">
      <c r="A1283" s="66"/>
      <c r="B1283" s="56"/>
      <c r="C1283" s="67"/>
      <c r="D1283" s="68"/>
      <c r="E1283" s="69"/>
      <c r="F1283" s="70"/>
      <c r="G1283" s="71"/>
      <c r="H1283" s="66">
        <v>3000015</v>
      </c>
      <c r="I1283" s="67" t="s">
        <v>437</v>
      </c>
      <c r="J1283" s="72">
        <v>0.22666500000000001</v>
      </c>
      <c r="K1283" s="73">
        <v>0.30199300000000007</v>
      </c>
      <c r="L1283" s="73">
        <f t="shared" si="76"/>
        <v>8.5213579299700151E-2</v>
      </c>
      <c r="M1283" s="73">
        <v>5.5845759299700148E-2</v>
      </c>
      <c r="N1283" s="73">
        <v>1.7020169999999998E-2</v>
      </c>
      <c r="O1283" s="73">
        <v>1.2347650000000002E-2</v>
      </c>
      <c r="P1283" s="74">
        <f t="shared" si="77"/>
        <v>0.1849240190987875</v>
      </c>
      <c r="Q1283" s="74">
        <f t="shared" si="78"/>
        <v>0.24128350425241687</v>
      </c>
      <c r="R1283" s="75">
        <f t="shared" si="79"/>
        <v>0.28217071024725782</v>
      </c>
      <c r="S1283" s="7"/>
    </row>
    <row r="1284" spans="1:19" ht="25.5" x14ac:dyDescent="0.25">
      <c r="A1284" s="66"/>
      <c r="B1284" s="56"/>
      <c r="C1284" s="67"/>
      <c r="D1284" s="68"/>
      <c r="E1284" s="69"/>
      <c r="F1284" s="70"/>
      <c r="G1284" s="71"/>
      <c r="H1284" s="66">
        <v>3000016</v>
      </c>
      <c r="I1284" s="67" t="s">
        <v>424</v>
      </c>
      <c r="J1284" s="72">
        <v>0.17529300000000003</v>
      </c>
      <c r="K1284" s="73">
        <v>0.18435900000000002</v>
      </c>
      <c r="L1284" s="73">
        <f t="shared" si="76"/>
        <v>4.8142389467824433E-2</v>
      </c>
      <c r="M1284" s="73">
        <v>3.165326946782443E-2</v>
      </c>
      <c r="N1284" s="73">
        <v>8.4499400000000013E-3</v>
      </c>
      <c r="O1284" s="73">
        <v>8.0391799999999999E-3</v>
      </c>
      <c r="P1284" s="74">
        <f t="shared" si="77"/>
        <v>0.17169364917267085</v>
      </c>
      <c r="Q1284" s="74">
        <f t="shared" si="78"/>
        <v>0.21752780969643157</v>
      </c>
      <c r="R1284" s="75">
        <f t="shared" si="79"/>
        <v>0.26113392602381458</v>
      </c>
      <c r="S1284" s="7"/>
    </row>
    <row r="1285" spans="1:19" ht="25.5" x14ac:dyDescent="0.25">
      <c r="A1285" s="66"/>
      <c r="B1285" s="56"/>
      <c r="C1285" s="67"/>
      <c r="D1285" s="68"/>
      <c r="E1285" s="69"/>
      <c r="F1285" s="70"/>
      <c r="G1285" s="71"/>
      <c r="H1285" s="66">
        <v>3000017</v>
      </c>
      <c r="I1285" s="67" t="s">
        <v>442</v>
      </c>
      <c r="J1285" s="72">
        <v>8.6810000000000012E-2</v>
      </c>
      <c r="K1285" s="73">
        <v>0.47944600000000004</v>
      </c>
      <c r="L1285" s="73">
        <f t="shared" si="76"/>
        <v>3.1628500164881347E-3</v>
      </c>
      <c r="M1285" s="73">
        <v>6.2900001648813486E-4</v>
      </c>
      <c r="N1285" s="73">
        <v>4.7784999999999999E-4</v>
      </c>
      <c r="O1285" s="73">
        <v>2.0560000000000001E-3</v>
      </c>
      <c r="P1285" s="74">
        <f t="shared" si="77"/>
        <v>1.3119308879167514E-3</v>
      </c>
      <c r="Q1285" s="74">
        <f t="shared" si="78"/>
        <v>2.3086020458782316E-3</v>
      </c>
      <c r="R1285" s="75">
        <f t="shared" si="79"/>
        <v>6.5968847721915181E-3</v>
      </c>
      <c r="S1285" s="7"/>
    </row>
    <row r="1286" spans="1:19" x14ac:dyDescent="0.25">
      <c r="A1286" s="66"/>
      <c r="B1286" s="56"/>
      <c r="C1286" s="67"/>
      <c r="D1286" s="68"/>
      <c r="E1286" s="69"/>
      <c r="F1286" s="70"/>
      <c r="G1286" s="71"/>
      <c r="H1286" s="66">
        <v>3000680</v>
      </c>
      <c r="I1286" s="67" t="s">
        <v>445</v>
      </c>
      <c r="J1286" s="72">
        <v>1.986607</v>
      </c>
      <c r="K1286" s="73">
        <v>2.1807879999999997</v>
      </c>
      <c r="L1286" s="73">
        <f t="shared" si="76"/>
        <v>1.0231231827215617</v>
      </c>
      <c r="M1286" s="73">
        <v>0.62512656272156164</v>
      </c>
      <c r="N1286" s="73">
        <v>0.20540382000000001</v>
      </c>
      <c r="O1286" s="73">
        <v>0.19259280000000004</v>
      </c>
      <c r="P1286" s="74">
        <f t="shared" si="77"/>
        <v>0.28665168861969237</v>
      </c>
      <c r="Q1286" s="74">
        <f t="shared" si="78"/>
        <v>0.38083957850169836</v>
      </c>
      <c r="R1286" s="75">
        <f t="shared" si="79"/>
        <v>0.46915297714475768</v>
      </c>
      <c r="S1286" s="7"/>
    </row>
    <row r="1287" spans="1:19" x14ac:dyDescent="0.25">
      <c r="A1287" s="66"/>
      <c r="B1287" s="56"/>
      <c r="C1287" s="67"/>
      <c r="D1287" s="68"/>
      <c r="E1287" s="69"/>
      <c r="F1287" s="70"/>
      <c r="G1287" s="71"/>
      <c r="H1287" s="66">
        <v>3000681</v>
      </c>
      <c r="I1287" s="67" t="s">
        <v>446</v>
      </c>
      <c r="J1287" s="72">
        <v>0.19273799999999999</v>
      </c>
      <c r="K1287" s="73">
        <v>0.44019500000000006</v>
      </c>
      <c r="L1287" s="73">
        <f t="shared" ref="L1287:L1350" si="80">SUM(M1287,N1287,O1287)</f>
        <v>0.17736905076156564</v>
      </c>
      <c r="M1287" s="73">
        <v>3.0905880761565641E-2</v>
      </c>
      <c r="N1287" s="73">
        <v>3.8842960000000003E-2</v>
      </c>
      <c r="O1287" s="73">
        <v>0.10762020999999999</v>
      </c>
      <c r="P1287" s="74">
        <f t="shared" ref="P1287:P1350" si="81">IFERROR(M1287/K1287,0)</f>
        <v>7.0209522510627412E-2</v>
      </c>
      <c r="Q1287" s="74">
        <f t="shared" ref="Q1287:Q1350" si="82">IFERROR(SUM(M1287,N1287)/K1287,0)</f>
        <v>0.15844987053820611</v>
      </c>
      <c r="R1287" s="75">
        <f t="shared" ref="R1287:R1350" si="83">IFERROR(SUM(M1287,N1287,O1287)/K1287,0)</f>
        <v>0.40293290646546559</v>
      </c>
      <c r="S1287" s="7"/>
    </row>
    <row r="1288" spans="1:19" ht="76.5" x14ac:dyDescent="0.25">
      <c r="A1288" s="66"/>
      <c r="B1288" s="56"/>
      <c r="C1288" s="67"/>
      <c r="D1288" s="68"/>
      <c r="E1288" s="69"/>
      <c r="F1288" s="70"/>
      <c r="G1288" s="71"/>
      <c r="H1288" s="66">
        <v>3043987</v>
      </c>
      <c r="I1288" s="67" t="s">
        <v>425</v>
      </c>
      <c r="J1288" s="72">
        <v>7.6280000000000001E-2</v>
      </c>
      <c r="K1288" s="73">
        <v>0.10245800000000001</v>
      </c>
      <c r="L1288" s="73">
        <f t="shared" si="80"/>
        <v>2.1000000000000001E-4</v>
      </c>
      <c r="M1288" s="73">
        <v>0</v>
      </c>
      <c r="N1288" s="73">
        <v>0</v>
      </c>
      <c r="O1288" s="73">
        <v>2.1000000000000001E-4</v>
      </c>
      <c r="P1288" s="74">
        <f t="shared" si="81"/>
        <v>0</v>
      </c>
      <c r="Q1288" s="74">
        <f t="shared" si="82"/>
        <v>0</v>
      </c>
      <c r="R1288" s="75">
        <f t="shared" si="83"/>
        <v>2.0496203322336957E-3</v>
      </c>
      <c r="S1288" s="7"/>
    </row>
    <row r="1289" spans="1:19" x14ac:dyDescent="0.25">
      <c r="A1289" s="66"/>
      <c r="B1289" s="56"/>
      <c r="C1289" s="67"/>
      <c r="D1289" s="68"/>
      <c r="E1289" s="69"/>
      <c r="F1289" s="70"/>
      <c r="G1289" s="71"/>
      <c r="H1289" s="66">
        <v>9000000</v>
      </c>
      <c r="I1289" s="67" t="s">
        <v>293</v>
      </c>
      <c r="J1289" s="72">
        <v>1.4087159999999994</v>
      </c>
      <c r="K1289" s="73">
        <v>1.3898909999999993</v>
      </c>
      <c r="L1289" s="73">
        <f t="shared" si="80"/>
        <v>0.47772527901445661</v>
      </c>
      <c r="M1289" s="73">
        <v>0.28843981901445659</v>
      </c>
      <c r="N1289" s="73">
        <v>8.7439890000000006E-2</v>
      </c>
      <c r="O1289" s="73">
        <v>0.10184557000000001</v>
      </c>
      <c r="P1289" s="74">
        <f t="shared" si="81"/>
        <v>0.20752693485637128</v>
      </c>
      <c r="Q1289" s="74">
        <f t="shared" si="82"/>
        <v>0.27043826387425834</v>
      </c>
      <c r="R1289" s="75">
        <f t="shared" si="83"/>
        <v>0.3437142042177817</v>
      </c>
      <c r="S1289" s="7"/>
    </row>
    <row r="1290" spans="1:19" x14ac:dyDescent="0.25">
      <c r="A1290" s="66"/>
      <c r="B1290" s="56"/>
      <c r="C1290" s="67"/>
      <c r="D1290" s="68"/>
      <c r="E1290" s="69"/>
      <c r="F1290" s="70"/>
      <c r="G1290" s="71"/>
      <c r="H1290" s="66">
        <v>9000009</v>
      </c>
      <c r="I1290" s="67" t="s">
        <v>294</v>
      </c>
      <c r="J1290" s="72">
        <v>0</v>
      </c>
      <c r="K1290" s="73">
        <v>0.103801</v>
      </c>
      <c r="L1290" s="73">
        <f t="shared" si="80"/>
        <v>0</v>
      </c>
      <c r="M1290" s="73">
        <v>0</v>
      </c>
      <c r="N1290" s="73">
        <v>0</v>
      </c>
      <c r="O1290" s="73">
        <v>0</v>
      </c>
      <c r="P1290" s="74">
        <f t="shared" si="81"/>
        <v>0</v>
      </c>
      <c r="Q1290" s="74">
        <f t="shared" si="82"/>
        <v>0</v>
      </c>
      <c r="R1290" s="75">
        <f t="shared" si="83"/>
        <v>0</v>
      </c>
      <c r="S1290" s="7"/>
    </row>
    <row r="1291" spans="1:19" x14ac:dyDescent="0.25">
      <c r="A1291" s="44"/>
      <c r="B1291" s="45"/>
      <c r="C1291" s="46"/>
      <c r="D1291" s="47"/>
      <c r="E1291" s="48"/>
      <c r="F1291" s="49">
        <v>24</v>
      </c>
      <c r="G1291" s="50" t="s">
        <v>141</v>
      </c>
      <c r="H1291" s="90"/>
      <c r="I1291" s="46"/>
      <c r="J1291" s="51">
        <v>48.462094</v>
      </c>
      <c r="K1291" s="52">
        <v>46.664771999999999</v>
      </c>
      <c r="L1291" s="53">
        <f t="shared" si="80"/>
        <v>3.4884522041095067</v>
      </c>
      <c r="M1291" s="53">
        <v>2.6241780541095068</v>
      </c>
      <c r="N1291" s="53">
        <v>0.33097103</v>
      </c>
      <c r="O1291" s="53">
        <v>0.53330312000000002</v>
      </c>
      <c r="P1291" s="54">
        <f t="shared" si="81"/>
        <v>5.6234670001377204E-2</v>
      </c>
      <c r="Q1291" s="54">
        <f t="shared" si="82"/>
        <v>6.332719431500719E-2</v>
      </c>
      <c r="R1291" s="55">
        <f t="shared" si="83"/>
        <v>7.4755582307559687E-2</v>
      </c>
      <c r="S1291" s="7"/>
    </row>
    <row r="1292" spans="1:19" x14ac:dyDescent="0.25">
      <c r="A1292" s="66"/>
      <c r="B1292" s="56"/>
      <c r="C1292" s="67"/>
      <c r="D1292" s="68"/>
      <c r="E1292" s="69"/>
      <c r="F1292" s="70"/>
      <c r="G1292" s="71"/>
      <c r="H1292" s="66">
        <v>3000001</v>
      </c>
      <c r="I1292" s="67" t="s">
        <v>283</v>
      </c>
      <c r="J1292" s="72">
        <v>8.0607999999999999E-2</v>
      </c>
      <c r="K1292" s="73">
        <v>0.14716000000000001</v>
      </c>
      <c r="L1292" s="73">
        <f t="shared" si="80"/>
        <v>2.1494469583175087E-2</v>
      </c>
      <c r="M1292" s="73">
        <v>1.1529659583175089E-2</v>
      </c>
      <c r="N1292" s="73">
        <v>3.56361E-3</v>
      </c>
      <c r="O1292" s="73">
        <v>6.4011999999999993E-3</v>
      </c>
      <c r="P1292" s="74">
        <f t="shared" si="81"/>
        <v>7.8347781891649149E-2</v>
      </c>
      <c r="Q1292" s="74">
        <f t="shared" si="82"/>
        <v>0.10256366936107018</v>
      </c>
      <c r="R1292" s="75">
        <f t="shared" si="83"/>
        <v>0.14606190257661786</v>
      </c>
      <c r="S1292" s="7"/>
    </row>
    <row r="1293" spans="1:19" ht="25.5" x14ac:dyDescent="0.25">
      <c r="A1293" s="66"/>
      <c r="B1293" s="56"/>
      <c r="C1293" s="67"/>
      <c r="D1293" s="68"/>
      <c r="E1293" s="69"/>
      <c r="F1293" s="70"/>
      <c r="G1293" s="71"/>
      <c r="H1293" s="66">
        <v>3000004</v>
      </c>
      <c r="I1293" s="67" t="s">
        <v>438</v>
      </c>
      <c r="J1293" s="72">
        <v>1.5340799999999999</v>
      </c>
      <c r="K1293" s="73">
        <v>3.236205</v>
      </c>
      <c r="L1293" s="73">
        <f t="shared" si="80"/>
        <v>1.0362926565352966</v>
      </c>
      <c r="M1293" s="73">
        <v>0.70175667653529672</v>
      </c>
      <c r="N1293" s="73">
        <v>0.15576507000000001</v>
      </c>
      <c r="O1293" s="73">
        <v>0.17877090999999998</v>
      </c>
      <c r="P1293" s="74">
        <f t="shared" si="81"/>
        <v>0.21684555722993343</v>
      </c>
      <c r="Q1293" s="74">
        <f t="shared" si="82"/>
        <v>0.2649775729705926</v>
      </c>
      <c r="R1293" s="75">
        <f t="shared" si="83"/>
        <v>0.32021848323431196</v>
      </c>
      <c r="S1293" s="7"/>
    </row>
    <row r="1294" spans="1:19" ht="25.5" x14ac:dyDescent="0.25">
      <c r="A1294" s="66"/>
      <c r="B1294" s="56"/>
      <c r="C1294" s="67"/>
      <c r="D1294" s="68"/>
      <c r="E1294" s="69"/>
      <c r="F1294" s="70"/>
      <c r="G1294" s="71"/>
      <c r="H1294" s="66">
        <v>3000365</v>
      </c>
      <c r="I1294" s="67" t="s">
        <v>426</v>
      </c>
      <c r="J1294" s="72">
        <v>2.1286000000000003E-2</v>
      </c>
      <c r="K1294" s="73">
        <v>0.30644499999999997</v>
      </c>
      <c r="L1294" s="73">
        <f t="shared" si="80"/>
        <v>6.2336539999295101E-2</v>
      </c>
      <c r="M1294" s="73">
        <v>4.7461999929510057E-4</v>
      </c>
      <c r="N1294" s="73">
        <v>2.6841919999999998E-2</v>
      </c>
      <c r="O1294" s="73">
        <v>3.5020000000000003E-2</v>
      </c>
      <c r="P1294" s="74">
        <f t="shared" si="81"/>
        <v>1.5487934190314759E-3</v>
      </c>
      <c r="Q1294" s="74">
        <f t="shared" si="82"/>
        <v>8.9140106705265551E-2</v>
      </c>
      <c r="R1294" s="75">
        <f t="shared" si="83"/>
        <v>0.20341836218341011</v>
      </c>
      <c r="S1294" s="7"/>
    </row>
    <row r="1295" spans="1:19" ht="25.5" x14ac:dyDescent="0.25">
      <c r="A1295" s="66"/>
      <c r="B1295" s="56"/>
      <c r="C1295" s="67"/>
      <c r="D1295" s="68"/>
      <c r="E1295" s="69"/>
      <c r="F1295" s="70"/>
      <c r="G1295" s="71"/>
      <c r="H1295" s="66">
        <v>3000366</v>
      </c>
      <c r="I1295" s="67" t="s">
        <v>443</v>
      </c>
      <c r="J1295" s="72">
        <v>5.8790000000000002E-2</v>
      </c>
      <c r="K1295" s="73">
        <v>0.11351</v>
      </c>
      <c r="L1295" s="73">
        <f t="shared" si="80"/>
        <v>1.5116899780172853E-2</v>
      </c>
      <c r="M1295" s="73">
        <v>5.4673997801728547E-3</v>
      </c>
      <c r="N1295" s="73">
        <v>4.4999999999999999E-4</v>
      </c>
      <c r="O1295" s="73">
        <v>9.1994999999999993E-3</v>
      </c>
      <c r="P1295" s="74">
        <f t="shared" si="81"/>
        <v>4.8166679413028407E-2</v>
      </c>
      <c r="Q1295" s="74">
        <f t="shared" si="82"/>
        <v>5.2131087835193858E-2</v>
      </c>
      <c r="R1295" s="75">
        <f t="shared" si="83"/>
        <v>0.13317681067899614</v>
      </c>
      <c r="S1295" s="7"/>
    </row>
    <row r="1296" spans="1:19" x14ac:dyDescent="0.25">
      <c r="A1296" s="66"/>
      <c r="B1296" s="56"/>
      <c r="C1296" s="67"/>
      <c r="D1296" s="68"/>
      <c r="E1296" s="69"/>
      <c r="F1296" s="70"/>
      <c r="G1296" s="71"/>
      <c r="H1296" s="66">
        <v>3000683</v>
      </c>
      <c r="I1296" s="67" t="s">
        <v>427</v>
      </c>
      <c r="J1296" s="72">
        <v>9.049999999999999E-3</v>
      </c>
      <c r="K1296" s="73">
        <v>9.049999999999999E-3</v>
      </c>
      <c r="L1296" s="73">
        <f t="shared" si="80"/>
        <v>1.8481999999999999E-3</v>
      </c>
      <c r="M1296" s="73">
        <v>0</v>
      </c>
      <c r="N1296" s="73">
        <v>5.1920000000000004E-4</v>
      </c>
      <c r="O1296" s="73">
        <v>1.3289999999999999E-3</v>
      </c>
      <c r="P1296" s="74">
        <f t="shared" si="81"/>
        <v>0</v>
      </c>
      <c r="Q1296" s="74">
        <f t="shared" si="82"/>
        <v>5.7370165745856364E-2</v>
      </c>
      <c r="R1296" s="75">
        <f t="shared" si="83"/>
        <v>0.20422099447513814</v>
      </c>
      <c r="S1296" s="7"/>
    </row>
    <row r="1297" spans="1:19" x14ac:dyDescent="0.25">
      <c r="A1297" s="66"/>
      <c r="B1297" s="56"/>
      <c r="C1297" s="67"/>
      <c r="D1297" s="68"/>
      <c r="E1297" s="69"/>
      <c r="F1297" s="70"/>
      <c r="G1297" s="71"/>
      <c r="H1297" s="66">
        <v>9000000</v>
      </c>
      <c r="I1297" s="67" t="s">
        <v>293</v>
      </c>
      <c r="J1297" s="72">
        <v>1.7582799999999996</v>
      </c>
      <c r="K1297" s="73">
        <v>2.4415500000000008</v>
      </c>
      <c r="L1297" s="73">
        <f t="shared" si="80"/>
        <v>0.65741514157170489</v>
      </c>
      <c r="M1297" s="73">
        <v>0.40636334157170495</v>
      </c>
      <c r="N1297" s="73">
        <v>0.11770423000000001</v>
      </c>
      <c r="O1297" s="73">
        <v>0.13334757000000003</v>
      </c>
      <c r="P1297" s="74">
        <f t="shared" si="81"/>
        <v>0.16643662491929503</v>
      </c>
      <c r="Q1297" s="74">
        <f t="shared" si="82"/>
        <v>0.21464543899232238</v>
      </c>
      <c r="R1297" s="75">
        <f t="shared" si="83"/>
        <v>0.26926138787725201</v>
      </c>
      <c r="S1297" s="7"/>
    </row>
    <row r="1298" spans="1:19" x14ac:dyDescent="0.25">
      <c r="A1298" s="66"/>
      <c r="B1298" s="56"/>
      <c r="C1298" s="67"/>
      <c r="D1298" s="68"/>
      <c r="E1298" s="69"/>
      <c r="F1298" s="70"/>
      <c r="G1298" s="71"/>
      <c r="H1298" s="66">
        <v>9000009</v>
      </c>
      <c r="I1298" s="67" t="s">
        <v>294</v>
      </c>
      <c r="J1298" s="72">
        <v>45</v>
      </c>
      <c r="K1298" s="73">
        <v>40.410851999999998</v>
      </c>
      <c r="L1298" s="73">
        <f t="shared" si="80"/>
        <v>1.693948296639862</v>
      </c>
      <c r="M1298" s="73">
        <v>1.4985863566398621</v>
      </c>
      <c r="N1298" s="73">
        <v>2.6127000000000001E-2</v>
      </c>
      <c r="O1298" s="73">
        <v>0.16923494</v>
      </c>
      <c r="P1298" s="74">
        <f t="shared" si="81"/>
        <v>3.7083760486907383E-2</v>
      </c>
      <c r="Q1298" s="74">
        <f t="shared" si="82"/>
        <v>3.7730294739637314E-2</v>
      </c>
      <c r="R1298" s="75">
        <f t="shared" si="83"/>
        <v>4.1918153486094824E-2</v>
      </c>
      <c r="S1298" s="7"/>
    </row>
    <row r="1299" spans="1:19" ht="25.5" x14ac:dyDescent="0.25">
      <c r="A1299" s="44"/>
      <c r="B1299" s="45"/>
      <c r="C1299" s="46"/>
      <c r="D1299" s="47"/>
      <c r="E1299" s="48"/>
      <c r="F1299" s="49">
        <v>35</v>
      </c>
      <c r="G1299" s="50" t="s">
        <v>45</v>
      </c>
      <c r="H1299" s="90"/>
      <c r="I1299" s="46"/>
      <c r="J1299" s="51">
        <v>0</v>
      </c>
      <c r="K1299" s="52">
        <v>0.11858800000000001</v>
      </c>
      <c r="L1299" s="53">
        <f t="shared" si="80"/>
        <v>0</v>
      </c>
      <c r="M1299" s="53">
        <v>0</v>
      </c>
      <c r="N1299" s="53">
        <v>0</v>
      </c>
      <c r="O1299" s="53">
        <v>0</v>
      </c>
      <c r="P1299" s="54">
        <f t="shared" si="81"/>
        <v>0</v>
      </c>
      <c r="Q1299" s="54">
        <f t="shared" si="82"/>
        <v>0</v>
      </c>
      <c r="R1299" s="55">
        <f t="shared" si="83"/>
        <v>0</v>
      </c>
      <c r="S1299" s="7"/>
    </row>
    <row r="1300" spans="1:19" x14ac:dyDescent="0.25">
      <c r="A1300" s="66"/>
      <c r="B1300" s="56"/>
      <c r="C1300" s="67"/>
      <c r="D1300" s="68"/>
      <c r="E1300" s="69"/>
      <c r="F1300" s="70"/>
      <c r="G1300" s="71"/>
      <c r="H1300" s="66">
        <v>9000009</v>
      </c>
      <c r="I1300" s="67" t="s">
        <v>294</v>
      </c>
      <c r="J1300" s="72">
        <v>0</v>
      </c>
      <c r="K1300" s="73">
        <v>0.11858800000000001</v>
      </c>
      <c r="L1300" s="73">
        <f t="shared" si="80"/>
        <v>0</v>
      </c>
      <c r="M1300" s="73">
        <v>0</v>
      </c>
      <c r="N1300" s="73">
        <v>0</v>
      </c>
      <c r="O1300" s="73">
        <v>0</v>
      </c>
      <c r="P1300" s="74">
        <f t="shared" si="81"/>
        <v>0</v>
      </c>
      <c r="Q1300" s="74">
        <f t="shared" si="82"/>
        <v>0</v>
      </c>
      <c r="R1300" s="75">
        <f t="shared" si="83"/>
        <v>0</v>
      </c>
      <c r="S1300" s="7"/>
    </row>
    <row r="1301" spans="1:19" ht="25.5" x14ac:dyDescent="0.25">
      <c r="A1301" s="44"/>
      <c r="B1301" s="45"/>
      <c r="C1301" s="46"/>
      <c r="D1301" s="47"/>
      <c r="E1301" s="48"/>
      <c r="F1301" s="49">
        <v>42</v>
      </c>
      <c r="G1301" s="50" t="s">
        <v>158</v>
      </c>
      <c r="H1301" s="90"/>
      <c r="I1301" s="46"/>
      <c r="J1301" s="51">
        <v>0</v>
      </c>
      <c r="K1301" s="52">
        <v>4.9099719999999998</v>
      </c>
      <c r="L1301" s="53">
        <f t="shared" si="80"/>
        <v>0.28698674000000002</v>
      </c>
      <c r="M1301" s="53">
        <v>0</v>
      </c>
      <c r="N1301" s="53">
        <v>8.0000000000000002E-3</v>
      </c>
      <c r="O1301" s="53">
        <v>0.27898674000000001</v>
      </c>
      <c r="P1301" s="54">
        <f t="shared" si="81"/>
        <v>0</v>
      </c>
      <c r="Q1301" s="54">
        <f t="shared" si="82"/>
        <v>1.6293371937762579E-3</v>
      </c>
      <c r="R1301" s="55">
        <f t="shared" si="83"/>
        <v>5.8449771200324567E-2</v>
      </c>
      <c r="S1301" s="7"/>
    </row>
    <row r="1302" spans="1:19" x14ac:dyDescent="0.25">
      <c r="A1302" s="66"/>
      <c r="B1302" s="56"/>
      <c r="C1302" s="67"/>
      <c r="D1302" s="68"/>
      <c r="E1302" s="69"/>
      <c r="F1302" s="70"/>
      <c r="G1302" s="71"/>
      <c r="H1302" s="66">
        <v>9000009</v>
      </c>
      <c r="I1302" s="67" t="s">
        <v>294</v>
      </c>
      <c r="J1302" s="72">
        <v>0</v>
      </c>
      <c r="K1302" s="73">
        <v>4.9099719999999998</v>
      </c>
      <c r="L1302" s="73">
        <f t="shared" si="80"/>
        <v>0.28698674000000002</v>
      </c>
      <c r="M1302" s="73">
        <v>0</v>
      </c>
      <c r="N1302" s="73">
        <v>8.0000000000000002E-3</v>
      </c>
      <c r="O1302" s="73">
        <v>0.27898674000000001</v>
      </c>
      <c r="P1302" s="74">
        <f t="shared" si="81"/>
        <v>0</v>
      </c>
      <c r="Q1302" s="74">
        <f t="shared" si="82"/>
        <v>1.6293371937762579E-3</v>
      </c>
      <c r="R1302" s="75">
        <f t="shared" si="83"/>
        <v>5.8449771200324567E-2</v>
      </c>
      <c r="S1302" s="7"/>
    </row>
    <row r="1303" spans="1:19" x14ac:dyDescent="0.25">
      <c r="A1303" s="44"/>
      <c r="B1303" s="45"/>
      <c r="C1303" s="46"/>
      <c r="D1303" s="47"/>
      <c r="E1303" s="48"/>
      <c r="F1303" s="49">
        <v>46</v>
      </c>
      <c r="G1303" s="50" t="s">
        <v>169</v>
      </c>
      <c r="H1303" s="90"/>
      <c r="I1303" s="46"/>
      <c r="J1303" s="51">
        <v>1.4344619999999999</v>
      </c>
      <c r="K1303" s="52">
        <v>1.817267</v>
      </c>
      <c r="L1303" s="53">
        <f t="shared" si="80"/>
        <v>7.4999999999999997E-3</v>
      </c>
      <c r="M1303" s="53">
        <v>0</v>
      </c>
      <c r="N1303" s="53">
        <v>7.4999999999999997E-3</v>
      </c>
      <c r="O1303" s="53">
        <v>0</v>
      </c>
      <c r="P1303" s="54">
        <f t="shared" si="81"/>
        <v>0</v>
      </c>
      <c r="Q1303" s="54">
        <f t="shared" si="82"/>
        <v>4.1270765385603763E-3</v>
      </c>
      <c r="R1303" s="55">
        <f t="shared" si="83"/>
        <v>4.1270765385603763E-3</v>
      </c>
      <c r="S1303" s="7"/>
    </row>
    <row r="1304" spans="1:19" x14ac:dyDescent="0.25">
      <c r="A1304" s="66"/>
      <c r="B1304" s="56"/>
      <c r="C1304" s="67"/>
      <c r="D1304" s="68"/>
      <c r="E1304" s="69"/>
      <c r="F1304" s="70"/>
      <c r="G1304" s="71"/>
      <c r="H1304" s="66">
        <v>9000009</v>
      </c>
      <c r="I1304" s="67" t="s">
        <v>294</v>
      </c>
      <c r="J1304" s="72">
        <v>1.4344619999999999</v>
      </c>
      <c r="K1304" s="73">
        <v>1.817267</v>
      </c>
      <c r="L1304" s="73">
        <f t="shared" si="80"/>
        <v>7.4999999999999997E-3</v>
      </c>
      <c r="M1304" s="73">
        <v>0</v>
      </c>
      <c r="N1304" s="73">
        <v>7.4999999999999997E-3</v>
      </c>
      <c r="O1304" s="73">
        <v>0</v>
      </c>
      <c r="P1304" s="74">
        <f t="shared" si="81"/>
        <v>0</v>
      </c>
      <c r="Q1304" s="74">
        <f t="shared" si="82"/>
        <v>4.1270765385603763E-3</v>
      </c>
      <c r="R1304" s="75">
        <f t="shared" si="83"/>
        <v>4.1270765385603763E-3</v>
      </c>
      <c r="S1304" s="7"/>
    </row>
    <row r="1305" spans="1:19" ht="51" x14ac:dyDescent="0.25">
      <c r="A1305" s="44"/>
      <c r="B1305" s="45"/>
      <c r="C1305" s="46"/>
      <c r="D1305" s="47"/>
      <c r="E1305" s="48"/>
      <c r="F1305" s="49">
        <v>47</v>
      </c>
      <c r="G1305" s="50" t="s">
        <v>190</v>
      </c>
      <c r="H1305" s="90"/>
      <c r="I1305" s="46"/>
      <c r="J1305" s="51">
        <v>0.36104400000000003</v>
      </c>
      <c r="K1305" s="52">
        <v>1.3269569999999999</v>
      </c>
      <c r="L1305" s="53">
        <f t="shared" si="80"/>
        <v>0.17544396695256986</v>
      </c>
      <c r="M1305" s="53">
        <v>0.12083657695256989</v>
      </c>
      <c r="N1305" s="53">
        <v>2.1564859999999998E-2</v>
      </c>
      <c r="O1305" s="53">
        <v>3.3042530000000001E-2</v>
      </c>
      <c r="P1305" s="54">
        <f t="shared" si="81"/>
        <v>9.1062918355734129E-2</v>
      </c>
      <c r="Q1305" s="54">
        <f t="shared" si="82"/>
        <v>0.10731428143682868</v>
      </c>
      <c r="R1305" s="55">
        <f t="shared" si="83"/>
        <v>0.13221526164945049</v>
      </c>
      <c r="S1305" s="7"/>
    </row>
    <row r="1306" spans="1:19" x14ac:dyDescent="0.25">
      <c r="A1306" s="66"/>
      <c r="B1306" s="56"/>
      <c r="C1306" s="67"/>
      <c r="D1306" s="68"/>
      <c r="E1306" s="69"/>
      <c r="F1306" s="70"/>
      <c r="G1306" s="71"/>
      <c r="H1306" s="66">
        <v>3000001</v>
      </c>
      <c r="I1306" s="67" t="s">
        <v>283</v>
      </c>
      <c r="J1306" s="72">
        <v>0.36104400000000003</v>
      </c>
      <c r="K1306" s="73">
        <v>1.3269569999999999</v>
      </c>
      <c r="L1306" s="73">
        <f t="shared" si="80"/>
        <v>0.17544396695256986</v>
      </c>
      <c r="M1306" s="73">
        <v>0.12083657695256989</v>
      </c>
      <c r="N1306" s="73">
        <v>2.1564859999999998E-2</v>
      </c>
      <c r="O1306" s="73">
        <v>3.3042530000000001E-2</v>
      </c>
      <c r="P1306" s="74">
        <f t="shared" si="81"/>
        <v>9.1062918355734129E-2</v>
      </c>
      <c r="Q1306" s="74">
        <f t="shared" si="82"/>
        <v>0.10731428143682868</v>
      </c>
      <c r="R1306" s="75">
        <f t="shared" si="83"/>
        <v>0.13221526164945049</v>
      </c>
      <c r="S1306" s="7"/>
    </row>
    <row r="1307" spans="1:19" ht="25.5" x14ac:dyDescent="0.25">
      <c r="A1307" s="44"/>
      <c r="B1307" s="45"/>
      <c r="C1307" s="46"/>
      <c r="D1307" s="47"/>
      <c r="E1307" s="48"/>
      <c r="F1307" s="49">
        <v>51</v>
      </c>
      <c r="G1307" s="50" t="s">
        <v>24</v>
      </c>
      <c r="H1307" s="90"/>
      <c r="I1307" s="46"/>
      <c r="J1307" s="51">
        <v>0.73512700000000009</v>
      </c>
      <c r="K1307" s="52">
        <v>0.73512700000000009</v>
      </c>
      <c r="L1307" s="53">
        <f t="shared" si="80"/>
        <v>0.17836986996228232</v>
      </c>
      <c r="M1307" s="53">
        <v>4.061545996228233E-2</v>
      </c>
      <c r="N1307" s="53">
        <v>7.2337669999999993E-2</v>
      </c>
      <c r="O1307" s="53">
        <v>6.5416740000000001E-2</v>
      </c>
      <c r="P1307" s="54">
        <f t="shared" si="81"/>
        <v>5.5249582673854075E-2</v>
      </c>
      <c r="Q1307" s="54">
        <f t="shared" si="82"/>
        <v>0.15365117858857355</v>
      </c>
      <c r="R1307" s="55">
        <f t="shared" si="83"/>
        <v>0.24263816995197063</v>
      </c>
      <c r="S1307" s="7"/>
    </row>
    <row r="1308" spans="1:19" ht="38.25" x14ac:dyDescent="0.25">
      <c r="A1308" s="66"/>
      <c r="B1308" s="56"/>
      <c r="C1308" s="67"/>
      <c r="D1308" s="68"/>
      <c r="E1308" s="69"/>
      <c r="F1308" s="70"/>
      <c r="G1308" s="71"/>
      <c r="H1308" s="66">
        <v>3000712</v>
      </c>
      <c r="I1308" s="67" t="s">
        <v>295</v>
      </c>
      <c r="J1308" s="72">
        <v>0.49125000000000008</v>
      </c>
      <c r="K1308" s="73">
        <v>0.49125000000000002</v>
      </c>
      <c r="L1308" s="73">
        <f t="shared" si="80"/>
        <v>0.12598941</v>
      </c>
      <c r="M1308" s="73">
        <v>0</v>
      </c>
      <c r="N1308" s="73">
        <v>6.7829669999999995E-2</v>
      </c>
      <c r="O1308" s="73">
        <v>5.8159740000000001E-2</v>
      </c>
      <c r="P1308" s="74">
        <f t="shared" si="81"/>
        <v>0</v>
      </c>
      <c r="Q1308" s="74">
        <f t="shared" si="82"/>
        <v>0.1380756641221374</v>
      </c>
      <c r="R1308" s="75">
        <f t="shared" si="83"/>
        <v>0.25646699236641218</v>
      </c>
      <c r="S1308" s="7"/>
    </row>
    <row r="1309" spans="1:19" ht="25.5" x14ac:dyDescent="0.25">
      <c r="A1309" s="66"/>
      <c r="B1309" s="56"/>
      <c r="C1309" s="67"/>
      <c r="D1309" s="68"/>
      <c r="E1309" s="69"/>
      <c r="F1309" s="70"/>
      <c r="G1309" s="71"/>
      <c r="H1309" s="66">
        <v>3000713</v>
      </c>
      <c r="I1309" s="67" t="s">
        <v>313</v>
      </c>
      <c r="J1309" s="72">
        <v>0.24387700000000001</v>
      </c>
      <c r="K1309" s="73">
        <v>0.24387700000000001</v>
      </c>
      <c r="L1309" s="73">
        <f t="shared" si="80"/>
        <v>5.2380459962282327E-2</v>
      </c>
      <c r="M1309" s="73">
        <v>4.061545996228233E-2</v>
      </c>
      <c r="N1309" s="73">
        <v>4.5079999999999999E-3</v>
      </c>
      <c r="O1309" s="73">
        <v>7.2569999999999996E-3</v>
      </c>
      <c r="P1309" s="74">
        <f t="shared" si="81"/>
        <v>0.16654075604621316</v>
      </c>
      <c r="Q1309" s="74">
        <f t="shared" si="82"/>
        <v>0.1850254840033391</v>
      </c>
      <c r="R1309" s="75">
        <f t="shared" si="83"/>
        <v>0.21478228763795817</v>
      </c>
      <c r="S1309" s="7"/>
    </row>
    <row r="1310" spans="1:19" ht="38.25" x14ac:dyDescent="0.25">
      <c r="A1310" s="44"/>
      <c r="B1310" s="45"/>
      <c r="C1310" s="46"/>
      <c r="D1310" s="47"/>
      <c r="E1310" s="48"/>
      <c r="F1310" s="49">
        <v>61</v>
      </c>
      <c r="G1310" s="50" t="s">
        <v>191</v>
      </c>
      <c r="H1310" s="90"/>
      <c r="I1310" s="46"/>
      <c r="J1310" s="51">
        <v>18.304376999999999</v>
      </c>
      <c r="K1310" s="52">
        <v>57.245089999999998</v>
      </c>
      <c r="L1310" s="53">
        <f t="shared" si="80"/>
        <v>10.799041203202748</v>
      </c>
      <c r="M1310" s="53">
        <v>0.79664164320274722</v>
      </c>
      <c r="N1310" s="53">
        <v>6.5027829099999996</v>
      </c>
      <c r="O1310" s="53">
        <v>3.4996166500000001</v>
      </c>
      <c r="P1310" s="54">
        <f t="shared" si="81"/>
        <v>1.3916331395456749E-2</v>
      </c>
      <c r="Q1310" s="54">
        <f t="shared" si="82"/>
        <v>0.12751180150477093</v>
      </c>
      <c r="R1310" s="55">
        <f t="shared" si="83"/>
        <v>0.1886457197150489</v>
      </c>
      <c r="S1310" s="7"/>
    </row>
    <row r="1311" spans="1:19" ht="25.5" x14ac:dyDescent="0.25">
      <c r="A1311" s="66"/>
      <c r="B1311" s="56"/>
      <c r="C1311" s="67"/>
      <c r="D1311" s="68"/>
      <c r="E1311" s="69"/>
      <c r="F1311" s="70"/>
      <c r="G1311" s="71"/>
      <c r="H1311" s="66">
        <v>3000132</v>
      </c>
      <c r="I1311" s="67" t="s">
        <v>513</v>
      </c>
      <c r="J1311" s="72">
        <v>2.723271</v>
      </c>
      <c r="K1311" s="73">
        <v>21.555085999999999</v>
      </c>
      <c r="L1311" s="73">
        <f t="shared" si="80"/>
        <v>0.58817428732774346</v>
      </c>
      <c r="M1311" s="73">
        <v>0.35802264732774347</v>
      </c>
      <c r="N1311" s="73">
        <v>0.12927867000000001</v>
      </c>
      <c r="O1311" s="73">
        <v>0.10087296999999999</v>
      </c>
      <c r="P1311" s="74">
        <f t="shared" si="81"/>
        <v>1.6609659888517425E-2</v>
      </c>
      <c r="Q1311" s="74">
        <f t="shared" si="82"/>
        <v>2.2607254609317892E-2</v>
      </c>
      <c r="R1311" s="75">
        <f t="shared" si="83"/>
        <v>2.7287030417217705E-2</v>
      </c>
      <c r="S1311" s="7"/>
    </row>
    <row r="1312" spans="1:19" ht="25.5" x14ac:dyDescent="0.25">
      <c r="A1312" s="66"/>
      <c r="B1312" s="56"/>
      <c r="C1312" s="67"/>
      <c r="D1312" s="68"/>
      <c r="E1312" s="69"/>
      <c r="F1312" s="70"/>
      <c r="G1312" s="71"/>
      <c r="H1312" s="66">
        <v>3000478</v>
      </c>
      <c r="I1312" s="67" t="s">
        <v>516</v>
      </c>
      <c r="J1312" s="72">
        <v>0.219634</v>
      </c>
      <c r="K1312" s="73">
        <v>0.219634</v>
      </c>
      <c r="L1312" s="73">
        <f t="shared" si="80"/>
        <v>0.11749967822313309</v>
      </c>
      <c r="M1312" s="73">
        <v>6.8094678223133087E-2</v>
      </c>
      <c r="N1312" s="73">
        <v>2.4521159999999997E-2</v>
      </c>
      <c r="O1312" s="73">
        <v>2.4883839999999997E-2</v>
      </c>
      <c r="P1312" s="74">
        <f t="shared" si="81"/>
        <v>0.31003705356699368</v>
      </c>
      <c r="Q1312" s="74">
        <f t="shared" si="82"/>
        <v>0.42168260935525959</v>
      </c>
      <c r="R1312" s="75">
        <f t="shared" si="83"/>
        <v>0.53497945774849565</v>
      </c>
      <c r="S1312" s="7"/>
    </row>
    <row r="1313" spans="1:19" ht="25.5" x14ac:dyDescent="0.25">
      <c r="A1313" s="66"/>
      <c r="B1313" s="56"/>
      <c r="C1313" s="67"/>
      <c r="D1313" s="68"/>
      <c r="E1313" s="69"/>
      <c r="F1313" s="70"/>
      <c r="G1313" s="71"/>
      <c r="H1313" s="66">
        <v>3000479</v>
      </c>
      <c r="I1313" s="67" t="s">
        <v>515</v>
      </c>
      <c r="J1313" s="72">
        <v>0.63003399999999987</v>
      </c>
      <c r="K1313" s="73">
        <v>0.65233399999999997</v>
      </c>
      <c r="L1313" s="73">
        <f t="shared" si="80"/>
        <v>0.17315657812437196</v>
      </c>
      <c r="M1313" s="73">
        <v>0.10621121812437195</v>
      </c>
      <c r="N1313" s="73">
        <v>2.4652339999999998E-2</v>
      </c>
      <c r="O1313" s="73">
        <v>4.2293020000000001E-2</v>
      </c>
      <c r="P1313" s="74">
        <f t="shared" si="81"/>
        <v>0.16281723492010527</v>
      </c>
      <c r="Q1313" s="74">
        <f t="shared" si="82"/>
        <v>0.200608213161313</v>
      </c>
      <c r="R1313" s="75">
        <f t="shared" si="83"/>
        <v>0.26544159606025741</v>
      </c>
      <c r="S1313" s="7"/>
    </row>
    <row r="1314" spans="1:19" x14ac:dyDescent="0.25">
      <c r="A1314" s="66"/>
      <c r="B1314" s="56"/>
      <c r="C1314" s="67"/>
      <c r="D1314" s="68"/>
      <c r="E1314" s="69"/>
      <c r="F1314" s="70"/>
      <c r="G1314" s="71"/>
      <c r="H1314" s="66">
        <v>9000000</v>
      </c>
      <c r="I1314" s="67" t="s">
        <v>293</v>
      </c>
      <c r="J1314" s="72">
        <v>0.30860400000000004</v>
      </c>
      <c r="K1314" s="73">
        <v>0.35859800000000008</v>
      </c>
      <c r="L1314" s="73">
        <f t="shared" si="80"/>
        <v>0.16193480883518063</v>
      </c>
      <c r="M1314" s="73">
        <v>0.10662371883518063</v>
      </c>
      <c r="N1314" s="73">
        <v>2.542198E-2</v>
      </c>
      <c r="O1314" s="73">
        <v>2.9889109999999997E-2</v>
      </c>
      <c r="P1314" s="74">
        <f t="shared" si="81"/>
        <v>0.29733495121328229</v>
      </c>
      <c r="Q1314" s="74">
        <f t="shared" si="82"/>
        <v>0.36822765000134022</v>
      </c>
      <c r="R1314" s="75">
        <f t="shared" si="83"/>
        <v>0.45157755713969566</v>
      </c>
      <c r="S1314" s="7"/>
    </row>
    <row r="1315" spans="1:19" x14ac:dyDescent="0.25">
      <c r="A1315" s="66"/>
      <c r="B1315" s="56"/>
      <c r="C1315" s="67"/>
      <c r="D1315" s="68"/>
      <c r="E1315" s="69"/>
      <c r="F1315" s="70"/>
      <c r="G1315" s="71"/>
      <c r="H1315" s="66">
        <v>9000009</v>
      </c>
      <c r="I1315" s="67" t="s">
        <v>294</v>
      </c>
      <c r="J1315" s="72">
        <v>14.422834</v>
      </c>
      <c r="K1315" s="73">
        <v>34.459437999999999</v>
      </c>
      <c r="L1315" s="73">
        <f t="shared" si="80"/>
        <v>9.7582758506923177</v>
      </c>
      <c r="M1315" s="73">
        <v>0.15768938069231808</v>
      </c>
      <c r="N1315" s="73">
        <v>6.2989087599999998</v>
      </c>
      <c r="O1315" s="73">
        <v>3.3016777099999999</v>
      </c>
      <c r="P1315" s="74">
        <f t="shared" si="81"/>
        <v>4.5760868384538975E-3</v>
      </c>
      <c r="Q1315" s="74">
        <f t="shared" si="82"/>
        <v>0.1873680627261628</v>
      </c>
      <c r="R1315" s="75">
        <f t="shared" si="83"/>
        <v>0.28318151476214781</v>
      </c>
      <c r="S1315" s="7"/>
    </row>
    <row r="1316" spans="1:19" ht="38.25" x14ac:dyDescent="0.25">
      <c r="A1316" s="44"/>
      <c r="B1316" s="45"/>
      <c r="C1316" s="46"/>
      <c r="D1316" s="47"/>
      <c r="E1316" s="48"/>
      <c r="F1316" s="49">
        <v>68</v>
      </c>
      <c r="G1316" s="50" t="s">
        <v>22</v>
      </c>
      <c r="H1316" s="90"/>
      <c r="I1316" s="46"/>
      <c r="J1316" s="51">
        <v>7.5783820000000013</v>
      </c>
      <c r="K1316" s="52">
        <v>13.877102000000002</v>
      </c>
      <c r="L1316" s="53">
        <f t="shared" si="80"/>
        <v>2.4167249693576931</v>
      </c>
      <c r="M1316" s="53">
        <v>1.0835142693576927</v>
      </c>
      <c r="N1316" s="53">
        <v>0.34575630999999996</v>
      </c>
      <c r="O1316" s="53">
        <v>0.98745439000000013</v>
      </c>
      <c r="P1316" s="54">
        <f t="shared" si="81"/>
        <v>7.8079289851562123E-2</v>
      </c>
      <c r="Q1316" s="54">
        <f t="shared" si="82"/>
        <v>0.1029948889442257</v>
      </c>
      <c r="R1316" s="55">
        <f t="shared" si="83"/>
        <v>0.17415199292746372</v>
      </c>
      <c r="S1316" s="7"/>
    </row>
    <row r="1317" spans="1:19" ht="38.25" x14ac:dyDescent="0.25">
      <c r="A1317" s="66"/>
      <c r="B1317" s="56"/>
      <c r="C1317" s="67"/>
      <c r="D1317" s="68"/>
      <c r="E1317" s="69"/>
      <c r="F1317" s="70"/>
      <c r="G1317" s="71"/>
      <c r="H1317" s="66">
        <v>3000435</v>
      </c>
      <c r="I1317" s="67" t="s">
        <v>290</v>
      </c>
      <c r="J1317" s="72">
        <v>0.2</v>
      </c>
      <c r="K1317" s="73">
        <v>0.2</v>
      </c>
      <c r="L1317" s="73">
        <f t="shared" si="80"/>
        <v>7.4700579718973328E-2</v>
      </c>
      <c r="M1317" s="73">
        <v>4.2141419718973339E-2</v>
      </c>
      <c r="N1317" s="73">
        <v>1.4983369999999999E-2</v>
      </c>
      <c r="O1317" s="73">
        <v>1.7575789999999997E-2</v>
      </c>
      <c r="P1317" s="74">
        <f t="shared" si="81"/>
        <v>0.21070709859486669</v>
      </c>
      <c r="Q1317" s="74">
        <f t="shared" si="82"/>
        <v>0.28562394859486667</v>
      </c>
      <c r="R1317" s="75">
        <f t="shared" si="83"/>
        <v>0.37350289859486663</v>
      </c>
      <c r="S1317" s="7"/>
    </row>
    <row r="1318" spans="1:19" ht="51" x14ac:dyDescent="0.25">
      <c r="A1318" s="66"/>
      <c r="B1318" s="56"/>
      <c r="C1318" s="67"/>
      <c r="D1318" s="68"/>
      <c r="E1318" s="69"/>
      <c r="F1318" s="70"/>
      <c r="G1318" s="71"/>
      <c r="H1318" s="66">
        <v>3000450</v>
      </c>
      <c r="I1318" s="67" t="s">
        <v>291</v>
      </c>
      <c r="J1318" s="72">
        <v>1.1562550000000003</v>
      </c>
      <c r="K1318" s="73">
        <v>1.2157980000000004</v>
      </c>
      <c r="L1318" s="73">
        <f t="shared" si="80"/>
        <v>0.29974414088905266</v>
      </c>
      <c r="M1318" s="73">
        <v>0.11639229088905267</v>
      </c>
      <c r="N1318" s="73">
        <v>0.17181479</v>
      </c>
      <c r="O1318" s="73">
        <v>1.1537060000000002E-2</v>
      </c>
      <c r="P1318" s="74">
        <f t="shared" si="81"/>
        <v>9.573324753705191E-2</v>
      </c>
      <c r="Q1318" s="74">
        <f t="shared" si="82"/>
        <v>0.23705178071443825</v>
      </c>
      <c r="R1318" s="75">
        <f t="shared" si="83"/>
        <v>0.24654107087612626</v>
      </c>
      <c r="S1318" s="7"/>
    </row>
    <row r="1319" spans="1:19" ht="38.25" x14ac:dyDescent="0.25">
      <c r="A1319" s="66"/>
      <c r="B1319" s="56"/>
      <c r="C1319" s="67"/>
      <c r="D1319" s="68"/>
      <c r="E1319" s="69"/>
      <c r="F1319" s="70"/>
      <c r="G1319" s="71"/>
      <c r="H1319" s="66">
        <v>3000516</v>
      </c>
      <c r="I1319" s="67" t="s">
        <v>292</v>
      </c>
      <c r="J1319" s="72">
        <v>1.3051839999999999</v>
      </c>
      <c r="K1319" s="73">
        <v>1.5051839999999999</v>
      </c>
      <c r="L1319" s="73">
        <f t="shared" si="80"/>
        <v>0.71090213718246464</v>
      </c>
      <c r="M1319" s="73">
        <v>0.3980368971824646</v>
      </c>
      <c r="N1319" s="73">
        <v>3.7996000000000002E-2</v>
      </c>
      <c r="O1319" s="73">
        <v>0.27486924000000007</v>
      </c>
      <c r="P1319" s="74">
        <f t="shared" si="81"/>
        <v>0.26444401294623426</v>
      </c>
      <c r="Q1319" s="74">
        <f t="shared" si="82"/>
        <v>0.28968743833475818</v>
      </c>
      <c r="R1319" s="75">
        <f t="shared" si="83"/>
        <v>0.47230248074817743</v>
      </c>
      <c r="S1319" s="7"/>
    </row>
    <row r="1320" spans="1:19" ht="25.5" x14ac:dyDescent="0.25">
      <c r="A1320" s="66"/>
      <c r="B1320" s="56"/>
      <c r="C1320" s="67"/>
      <c r="D1320" s="68"/>
      <c r="E1320" s="69"/>
      <c r="F1320" s="70"/>
      <c r="G1320" s="71"/>
      <c r="H1320" s="66">
        <v>3000565</v>
      </c>
      <c r="I1320" s="67" t="s">
        <v>382</v>
      </c>
      <c r="J1320" s="72">
        <v>0.42104600000000003</v>
      </c>
      <c r="K1320" s="73">
        <v>0.39740200000000003</v>
      </c>
      <c r="L1320" s="73">
        <f t="shared" si="80"/>
        <v>4.2022709731438686E-2</v>
      </c>
      <c r="M1320" s="73">
        <v>1.7522979731438681E-2</v>
      </c>
      <c r="N1320" s="73">
        <v>1.2124050000000001E-2</v>
      </c>
      <c r="O1320" s="73">
        <v>1.2375680000000002E-2</v>
      </c>
      <c r="P1320" s="74">
        <f t="shared" si="81"/>
        <v>4.4093838811678554E-2</v>
      </c>
      <c r="Q1320" s="74">
        <f t="shared" si="82"/>
        <v>7.4602115065950048E-2</v>
      </c>
      <c r="R1320" s="75">
        <f t="shared" si="83"/>
        <v>0.1057435788733793</v>
      </c>
      <c r="S1320" s="7"/>
    </row>
    <row r="1321" spans="1:19" x14ac:dyDescent="0.25">
      <c r="A1321" s="66"/>
      <c r="B1321" s="56"/>
      <c r="C1321" s="67"/>
      <c r="D1321" s="68"/>
      <c r="E1321" s="69"/>
      <c r="F1321" s="70"/>
      <c r="G1321" s="71"/>
      <c r="H1321" s="66">
        <v>9000000</v>
      </c>
      <c r="I1321" s="67" t="s">
        <v>293</v>
      </c>
      <c r="J1321" s="72">
        <v>1.2566910000000004</v>
      </c>
      <c r="K1321" s="73">
        <v>1.1826210000000004</v>
      </c>
      <c r="L1321" s="73">
        <f t="shared" si="80"/>
        <v>0.22759987047703262</v>
      </c>
      <c r="M1321" s="73">
        <v>0.1259986004770326</v>
      </c>
      <c r="N1321" s="73">
        <v>4.7638100000000003E-2</v>
      </c>
      <c r="O1321" s="73">
        <v>5.3963169999999998E-2</v>
      </c>
      <c r="P1321" s="74">
        <f t="shared" si="81"/>
        <v>0.10654182572187755</v>
      </c>
      <c r="Q1321" s="74">
        <f t="shared" si="82"/>
        <v>0.14682362352523129</v>
      </c>
      <c r="R1321" s="75">
        <f t="shared" si="83"/>
        <v>0.19245377046157014</v>
      </c>
      <c r="S1321" s="7"/>
    </row>
    <row r="1322" spans="1:19" x14ac:dyDescent="0.25">
      <c r="A1322" s="66"/>
      <c r="B1322" s="56"/>
      <c r="C1322" s="67"/>
      <c r="D1322" s="68"/>
      <c r="E1322" s="69"/>
      <c r="F1322" s="70"/>
      <c r="G1322" s="71"/>
      <c r="H1322" s="66">
        <v>9000009</v>
      </c>
      <c r="I1322" s="67" t="s">
        <v>294</v>
      </c>
      <c r="J1322" s="72">
        <v>3.2392060000000007</v>
      </c>
      <c r="K1322" s="73">
        <v>9.3760970000000015</v>
      </c>
      <c r="L1322" s="73">
        <f t="shared" si="80"/>
        <v>1.0617555313587308</v>
      </c>
      <c r="M1322" s="73">
        <v>0.38342208135873079</v>
      </c>
      <c r="N1322" s="73">
        <v>6.1199999999999997E-2</v>
      </c>
      <c r="O1322" s="73">
        <v>0.61713344999999997</v>
      </c>
      <c r="P1322" s="74">
        <f t="shared" si="81"/>
        <v>4.0893570251964197E-2</v>
      </c>
      <c r="Q1322" s="74">
        <f t="shared" si="82"/>
        <v>4.7420806478295892E-2</v>
      </c>
      <c r="R1322" s="75">
        <f t="shared" si="83"/>
        <v>0.1132406726763525</v>
      </c>
      <c r="S1322" s="7"/>
    </row>
    <row r="1323" spans="1:19" ht="25.5" x14ac:dyDescent="0.25">
      <c r="A1323" s="44"/>
      <c r="B1323" s="45"/>
      <c r="C1323" s="46"/>
      <c r="D1323" s="47"/>
      <c r="E1323" s="48"/>
      <c r="F1323" s="49">
        <v>72</v>
      </c>
      <c r="G1323" s="50" t="s">
        <v>25</v>
      </c>
      <c r="H1323" s="90"/>
      <c r="I1323" s="46"/>
      <c r="J1323" s="51">
        <v>0.9</v>
      </c>
      <c r="K1323" s="52">
        <v>1.0620170000000002</v>
      </c>
      <c r="L1323" s="53">
        <f t="shared" si="80"/>
        <v>0.23985674338713764</v>
      </c>
      <c r="M1323" s="53">
        <v>0.14958809338713763</v>
      </c>
      <c r="N1323" s="53">
        <v>2.8754999999999999E-2</v>
      </c>
      <c r="O1323" s="53">
        <v>6.1513650000000003E-2</v>
      </c>
      <c r="P1323" s="54">
        <f t="shared" si="81"/>
        <v>0.14085282381274275</v>
      </c>
      <c r="Q1323" s="54">
        <f t="shared" si="82"/>
        <v>0.16792866158181799</v>
      </c>
      <c r="R1323" s="55">
        <f t="shared" si="83"/>
        <v>0.22585019202812912</v>
      </c>
      <c r="S1323" s="7"/>
    </row>
    <row r="1324" spans="1:19" ht="25.5" x14ac:dyDescent="0.25">
      <c r="A1324" s="66"/>
      <c r="B1324" s="56"/>
      <c r="C1324" s="67"/>
      <c r="D1324" s="68"/>
      <c r="E1324" s="69"/>
      <c r="F1324" s="70"/>
      <c r="G1324" s="71"/>
      <c r="H1324" s="66">
        <v>3000568</v>
      </c>
      <c r="I1324" s="67" t="s">
        <v>296</v>
      </c>
      <c r="J1324" s="72">
        <v>0.9</v>
      </c>
      <c r="K1324" s="73">
        <v>1.0620170000000002</v>
      </c>
      <c r="L1324" s="73">
        <f t="shared" si="80"/>
        <v>0.23985674338713764</v>
      </c>
      <c r="M1324" s="73">
        <v>0.14958809338713763</v>
      </c>
      <c r="N1324" s="73">
        <v>2.8754999999999999E-2</v>
      </c>
      <c r="O1324" s="73">
        <v>6.1513650000000003E-2</v>
      </c>
      <c r="P1324" s="74">
        <f t="shared" si="81"/>
        <v>0.14085282381274275</v>
      </c>
      <c r="Q1324" s="74">
        <f t="shared" si="82"/>
        <v>0.16792866158181799</v>
      </c>
      <c r="R1324" s="75">
        <f t="shared" si="83"/>
        <v>0.22585019202812912</v>
      </c>
      <c r="S1324" s="7"/>
    </row>
    <row r="1325" spans="1:19" ht="25.5" x14ac:dyDescent="0.25">
      <c r="A1325" s="44"/>
      <c r="B1325" s="45"/>
      <c r="C1325" s="46"/>
      <c r="D1325" s="47"/>
      <c r="E1325" s="48"/>
      <c r="F1325" s="49">
        <v>82</v>
      </c>
      <c r="G1325" s="50" t="s">
        <v>197</v>
      </c>
      <c r="H1325" s="90"/>
      <c r="I1325" s="46"/>
      <c r="J1325" s="51">
        <v>0</v>
      </c>
      <c r="K1325" s="52">
        <v>1.847842</v>
      </c>
      <c r="L1325" s="53">
        <f t="shared" si="80"/>
        <v>0</v>
      </c>
      <c r="M1325" s="53">
        <v>0</v>
      </c>
      <c r="N1325" s="53">
        <v>0</v>
      </c>
      <c r="O1325" s="53">
        <v>0</v>
      </c>
      <c r="P1325" s="54">
        <f t="shared" si="81"/>
        <v>0</v>
      </c>
      <c r="Q1325" s="54">
        <f t="shared" si="82"/>
        <v>0</v>
      </c>
      <c r="R1325" s="55">
        <f t="shared" si="83"/>
        <v>0</v>
      </c>
      <c r="S1325" s="7"/>
    </row>
    <row r="1326" spans="1:19" x14ac:dyDescent="0.25">
      <c r="A1326" s="66"/>
      <c r="B1326" s="56"/>
      <c r="C1326" s="67"/>
      <c r="D1326" s="68"/>
      <c r="E1326" s="69"/>
      <c r="F1326" s="70"/>
      <c r="G1326" s="71"/>
      <c r="H1326" s="66">
        <v>9000009</v>
      </c>
      <c r="I1326" s="67" t="s">
        <v>294</v>
      </c>
      <c r="J1326" s="72">
        <v>0</v>
      </c>
      <c r="K1326" s="73">
        <v>1.847842</v>
      </c>
      <c r="L1326" s="73">
        <f t="shared" si="80"/>
        <v>0</v>
      </c>
      <c r="M1326" s="73">
        <v>0</v>
      </c>
      <c r="N1326" s="73">
        <v>0</v>
      </c>
      <c r="O1326" s="73">
        <v>0</v>
      </c>
      <c r="P1326" s="74">
        <f t="shared" si="81"/>
        <v>0</v>
      </c>
      <c r="Q1326" s="74">
        <f t="shared" si="82"/>
        <v>0</v>
      </c>
      <c r="R1326" s="75">
        <f t="shared" si="83"/>
        <v>0</v>
      </c>
      <c r="S1326" s="7"/>
    </row>
    <row r="1327" spans="1:19" ht="25.5" x14ac:dyDescent="0.25">
      <c r="A1327" s="44"/>
      <c r="B1327" s="45"/>
      <c r="C1327" s="46"/>
      <c r="D1327" s="47"/>
      <c r="E1327" s="48"/>
      <c r="F1327" s="49">
        <v>90</v>
      </c>
      <c r="G1327" s="50" t="s">
        <v>81</v>
      </c>
      <c r="H1327" s="90"/>
      <c r="I1327" s="46"/>
      <c r="J1327" s="51">
        <v>384.24491799999998</v>
      </c>
      <c r="K1327" s="52">
        <v>432.07146999999998</v>
      </c>
      <c r="L1327" s="53">
        <f t="shared" si="80"/>
        <v>206.67287644453125</v>
      </c>
      <c r="M1327" s="53">
        <v>133.55324978453123</v>
      </c>
      <c r="N1327" s="53">
        <v>35.748120940000014</v>
      </c>
      <c r="O1327" s="53">
        <v>37.371505720000009</v>
      </c>
      <c r="P1327" s="54">
        <f t="shared" si="81"/>
        <v>0.30909990373706286</v>
      </c>
      <c r="Q1327" s="54">
        <f t="shared" si="82"/>
        <v>0.39183649576430318</v>
      </c>
      <c r="R1327" s="55">
        <f t="shared" si="83"/>
        <v>0.47833030133771914</v>
      </c>
      <c r="S1327" s="7"/>
    </row>
    <row r="1328" spans="1:19" x14ac:dyDescent="0.25">
      <c r="A1328" s="66"/>
      <c r="B1328" s="56"/>
      <c r="C1328" s="67"/>
      <c r="D1328" s="68"/>
      <c r="E1328" s="69"/>
      <c r="F1328" s="70"/>
      <c r="G1328" s="71"/>
      <c r="H1328" s="66">
        <v>3000001</v>
      </c>
      <c r="I1328" s="67" t="s">
        <v>283</v>
      </c>
      <c r="J1328" s="72">
        <v>1.5117779999999996</v>
      </c>
      <c r="K1328" s="73">
        <v>1.4931779999999999</v>
      </c>
      <c r="L1328" s="73">
        <f t="shared" si="80"/>
        <v>0.17126452024806255</v>
      </c>
      <c r="M1328" s="73">
        <v>7.4955370248062536E-2</v>
      </c>
      <c r="N1328" s="73">
        <v>4.5900250000000004E-2</v>
      </c>
      <c r="O1328" s="73">
        <v>5.0408900000000006E-2</v>
      </c>
      <c r="P1328" s="74">
        <f t="shared" si="81"/>
        <v>5.0198549836699004E-2</v>
      </c>
      <c r="Q1328" s="74">
        <f t="shared" si="82"/>
        <v>8.0938521896292706E-2</v>
      </c>
      <c r="R1328" s="75">
        <f t="shared" si="83"/>
        <v>0.11469799330559556</v>
      </c>
      <c r="S1328" s="7"/>
    </row>
    <row r="1329" spans="1:19" ht="38.25" x14ac:dyDescent="0.25">
      <c r="A1329" s="66"/>
      <c r="B1329" s="56"/>
      <c r="C1329" s="67"/>
      <c r="D1329" s="68"/>
      <c r="E1329" s="69"/>
      <c r="F1329" s="70"/>
      <c r="G1329" s="71"/>
      <c r="H1329" s="66">
        <v>3000385</v>
      </c>
      <c r="I1329" s="67" t="s">
        <v>383</v>
      </c>
      <c r="J1329" s="72">
        <v>365.40544399999999</v>
      </c>
      <c r="K1329" s="73">
        <v>415.88889499999999</v>
      </c>
      <c r="L1329" s="73">
        <f t="shared" si="80"/>
        <v>202.98311899607492</v>
      </c>
      <c r="M1329" s="73">
        <v>131.76074613607489</v>
      </c>
      <c r="N1329" s="73">
        <v>35.165455660000006</v>
      </c>
      <c r="O1329" s="73">
        <v>36.056917200000015</v>
      </c>
      <c r="P1329" s="74">
        <f t="shared" si="81"/>
        <v>0.31681717814579996</v>
      </c>
      <c r="Q1329" s="74">
        <f t="shared" si="82"/>
        <v>0.40137210635565279</v>
      </c>
      <c r="R1329" s="75">
        <f t="shared" si="83"/>
        <v>0.48807054344664558</v>
      </c>
      <c r="S1329" s="7"/>
    </row>
    <row r="1330" spans="1:19" ht="25.5" x14ac:dyDescent="0.25">
      <c r="A1330" s="66"/>
      <c r="B1330" s="56"/>
      <c r="C1330" s="67"/>
      <c r="D1330" s="68"/>
      <c r="E1330" s="69"/>
      <c r="F1330" s="70"/>
      <c r="G1330" s="71"/>
      <c r="H1330" s="66">
        <v>3000386</v>
      </c>
      <c r="I1330" s="67" t="s">
        <v>384</v>
      </c>
      <c r="J1330" s="72">
        <v>5.332986</v>
      </c>
      <c r="K1330" s="73">
        <v>5.6052779999999993</v>
      </c>
      <c r="L1330" s="73">
        <f t="shared" si="80"/>
        <v>2.3297108227449468</v>
      </c>
      <c r="M1330" s="73">
        <v>1.5006492727449467</v>
      </c>
      <c r="N1330" s="73">
        <v>0.41529003000000009</v>
      </c>
      <c r="O1330" s="73">
        <v>0.41377151999999995</v>
      </c>
      <c r="P1330" s="74">
        <f t="shared" si="81"/>
        <v>0.2677207576046981</v>
      </c>
      <c r="Q1330" s="74">
        <f t="shared" si="82"/>
        <v>0.34180986255185686</v>
      </c>
      <c r="R1330" s="75">
        <f t="shared" si="83"/>
        <v>0.41562806032902327</v>
      </c>
      <c r="S1330" s="7"/>
    </row>
    <row r="1331" spans="1:19" ht="51" x14ac:dyDescent="0.25">
      <c r="A1331" s="66"/>
      <c r="B1331" s="56"/>
      <c r="C1331" s="67"/>
      <c r="D1331" s="68"/>
      <c r="E1331" s="69"/>
      <c r="F1331" s="70"/>
      <c r="G1331" s="71"/>
      <c r="H1331" s="66">
        <v>3000387</v>
      </c>
      <c r="I1331" s="67" t="s">
        <v>385</v>
      </c>
      <c r="J1331" s="72">
        <v>3.0604989999999992</v>
      </c>
      <c r="K1331" s="73">
        <v>3.1204989999999984</v>
      </c>
      <c r="L1331" s="73">
        <f t="shared" si="80"/>
        <v>0.34375200477416812</v>
      </c>
      <c r="M1331" s="73">
        <v>0.16439900477416813</v>
      </c>
      <c r="N1331" s="73">
        <v>0.10085</v>
      </c>
      <c r="O1331" s="73">
        <v>7.8503000000000003E-2</v>
      </c>
      <c r="P1331" s="74">
        <f t="shared" si="81"/>
        <v>5.2683562716786071E-2</v>
      </c>
      <c r="Q1331" s="74">
        <f t="shared" si="82"/>
        <v>8.5002111769357486E-2</v>
      </c>
      <c r="R1331" s="75">
        <f t="shared" si="83"/>
        <v>0.11015930617961048</v>
      </c>
      <c r="S1331" s="7"/>
    </row>
    <row r="1332" spans="1:19" x14ac:dyDescent="0.25">
      <c r="A1332" s="66"/>
      <c r="B1332" s="56"/>
      <c r="C1332" s="67"/>
      <c r="D1332" s="68"/>
      <c r="E1332" s="69"/>
      <c r="F1332" s="70"/>
      <c r="G1332" s="71"/>
      <c r="H1332" s="66">
        <v>9000009</v>
      </c>
      <c r="I1332" s="67" t="s">
        <v>294</v>
      </c>
      <c r="J1332" s="72">
        <v>8.9342109999999995</v>
      </c>
      <c r="K1332" s="73">
        <v>5.9636199999999979</v>
      </c>
      <c r="L1332" s="73">
        <f t="shared" si="80"/>
        <v>0.84503010068917861</v>
      </c>
      <c r="M1332" s="73">
        <v>5.2500000689178705E-2</v>
      </c>
      <c r="N1332" s="73">
        <v>2.0624999999999998E-2</v>
      </c>
      <c r="O1332" s="73">
        <v>0.7719050999999999</v>
      </c>
      <c r="P1332" s="74">
        <f t="shared" si="81"/>
        <v>8.803377929710263E-3</v>
      </c>
      <c r="Q1332" s="74">
        <f t="shared" si="82"/>
        <v>1.2261847785267796E-2</v>
      </c>
      <c r="R1332" s="75">
        <f t="shared" si="83"/>
        <v>0.1416975093465343</v>
      </c>
      <c r="S1332" s="7"/>
    </row>
    <row r="1333" spans="1:19" ht="51" x14ac:dyDescent="0.25">
      <c r="A1333" s="44"/>
      <c r="B1333" s="45"/>
      <c r="C1333" s="46"/>
      <c r="D1333" s="47"/>
      <c r="E1333" s="48"/>
      <c r="F1333" s="49">
        <v>91</v>
      </c>
      <c r="G1333" s="50" t="s">
        <v>82</v>
      </c>
      <c r="H1333" s="90"/>
      <c r="I1333" s="46"/>
      <c r="J1333" s="51">
        <v>6.7697349999999989</v>
      </c>
      <c r="K1333" s="52">
        <v>44.793295999999991</v>
      </c>
      <c r="L1333" s="53">
        <f t="shared" si="80"/>
        <v>21.262378744622136</v>
      </c>
      <c r="M1333" s="53">
        <v>16.119298734622134</v>
      </c>
      <c r="N1333" s="53">
        <v>2.28441472</v>
      </c>
      <c r="O1333" s="53">
        <v>2.8586652899999998</v>
      </c>
      <c r="P1333" s="54">
        <f t="shared" si="81"/>
        <v>0.35985962574895441</v>
      </c>
      <c r="Q1333" s="54">
        <f t="shared" si="82"/>
        <v>0.41085865738976074</v>
      </c>
      <c r="R1333" s="55">
        <f t="shared" si="83"/>
        <v>0.47467770053407415</v>
      </c>
      <c r="S1333" s="7"/>
    </row>
    <row r="1334" spans="1:19" ht="38.25" x14ac:dyDescent="0.25">
      <c r="A1334" s="66"/>
      <c r="B1334" s="56"/>
      <c r="C1334" s="67"/>
      <c r="D1334" s="68"/>
      <c r="E1334" s="69"/>
      <c r="F1334" s="70"/>
      <c r="G1334" s="71"/>
      <c r="H1334" s="66">
        <v>3000515</v>
      </c>
      <c r="I1334" s="67" t="s">
        <v>389</v>
      </c>
      <c r="J1334" s="72">
        <v>1.7067439999999998</v>
      </c>
      <c r="K1334" s="73">
        <v>1.6715789999999997</v>
      </c>
      <c r="L1334" s="73">
        <f t="shared" si="80"/>
        <v>9.2644429377497811E-2</v>
      </c>
      <c r="M1334" s="73">
        <v>4.0255629377497826E-2</v>
      </c>
      <c r="N1334" s="73">
        <v>1.7425999999999997E-2</v>
      </c>
      <c r="O1334" s="73">
        <v>3.4962799999999995E-2</v>
      </c>
      <c r="P1334" s="74">
        <f t="shared" si="81"/>
        <v>2.4082397169082545E-2</v>
      </c>
      <c r="Q1334" s="74">
        <f t="shared" si="82"/>
        <v>3.4507270896259067E-2</v>
      </c>
      <c r="R1334" s="75">
        <f t="shared" si="83"/>
        <v>5.5423302983285759E-2</v>
      </c>
      <c r="S1334" s="7"/>
    </row>
    <row r="1335" spans="1:19" x14ac:dyDescent="0.25">
      <c r="A1335" s="66"/>
      <c r="B1335" s="56"/>
      <c r="C1335" s="67"/>
      <c r="D1335" s="68"/>
      <c r="E1335" s="69"/>
      <c r="F1335" s="70"/>
      <c r="G1335" s="71"/>
      <c r="H1335" s="66">
        <v>9000009</v>
      </c>
      <c r="I1335" s="67" t="s">
        <v>294</v>
      </c>
      <c r="J1335" s="72">
        <v>5.0629909999999994</v>
      </c>
      <c r="K1335" s="73">
        <v>43.12171699999999</v>
      </c>
      <c r="L1335" s="73">
        <f t="shared" si="80"/>
        <v>21.169734315244636</v>
      </c>
      <c r="M1335" s="73">
        <v>16.079043105244637</v>
      </c>
      <c r="N1335" s="73">
        <v>2.2669887200000001</v>
      </c>
      <c r="O1335" s="73">
        <v>2.8237024899999996</v>
      </c>
      <c r="P1335" s="74">
        <f t="shared" si="81"/>
        <v>0.37287576246661608</v>
      </c>
      <c r="Q1335" s="74">
        <f t="shared" si="82"/>
        <v>0.42544761900934142</v>
      </c>
      <c r="R1335" s="75">
        <f t="shared" si="83"/>
        <v>0.49092976319205101</v>
      </c>
      <c r="S1335" s="7"/>
    </row>
    <row r="1336" spans="1:19" ht="25.5" x14ac:dyDescent="0.25">
      <c r="A1336" s="44"/>
      <c r="B1336" s="45"/>
      <c r="C1336" s="46"/>
      <c r="D1336" s="47"/>
      <c r="E1336" s="48"/>
      <c r="F1336" s="49">
        <v>104</v>
      </c>
      <c r="G1336" s="50" t="s">
        <v>142</v>
      </c>
      <c r="H1336" s="90"/>
      <c r="I1336" s="46"/>
      <c r="J1336" s="51">
        <v>1.8633279999999999</v>
      </c>
      <c r="K1336" s="52">
        <v>1.8600479999999999</v>
      </c>
      <c r="L1336" s="53">
        <f t="shared" si="80"/>
        <v>0.65572023541768598</v>
      </c>
      <c r="M1336" s="53">
        <v>0.46817725541768596</v>
      </c>
      <c r="N1336" s="53">
        <v>0.11283422999999999</v>
      </c>
      <c r="O1336" s="53">
        <v>7.4708750000000004E-2</v>
      </c>
      <c r="P1336" s="54">
        <f t="shared" si="81"/>
        <v>0.25170170630956079</v>
      </c>
      <c r="Q1336" s="54">
        <f t="shared" si="82"/>
        <v>0.31236370535474678</v>
      </c>
      <c r="R1336" s="55">
        <f t="shared" si="83"/>
        <v>0.35252866346335471</v>
      </c>
      <c r="S1336" s="7"/>
    </row>
    <row r="1337" spans="1:19" x14ac:dyDescent="0.25">
      <c r="A1337" s="66"/>
      <c r="B1337" s="56"/>
      <c r="C1337" s="67"/>
      <c r="D1337" s="68"/>
      <c r="E1337" s="69"/>
      <c r="F1337" s="70"/>
      <c r="G1337" s="71"/>
      <c r="H1337" s="66">
        <v>3000001</v>
      </c>
      <c r="I1337" s="67" t="s">
        <v>283</v>
      </c>
      <c r="J1337" s="72">
        <v>1.7000000000000001E-2</v>
      </c>
      <c r="K1337" s="73">
        <v>1.7000000000000001E-2</v>
      </c>
      <c r="L1337" s="73">
        <f t="shared" si="80"/>
        <v>0</v>
      </c>
      <c r="M1337" s="73">
        <v>0</v>
      </c>
      <c r="N1337" s="73">
        <v>0</v>
      </c>
      <c r="O1337" s="73">
        <v>0</v>
      </c>
      <c r="P1337" s="74">
        <f t="shared" si="81"/>
        <v>0</v>
      </c>
      <c r="Q1337" s="74">
        <f t="shared" si="82"/>
        <v>0</v>
      </c>
      <c r="R1337" s="75">
        <f t="shared" si="83"/>
        <v>0</v>
      </c>
      <c r="S1337" s="7"/>
    </row>
    <row r="1338" spans="1:19" ht="38.25" x14ac:dyDescent="0.25">
      <c r="A1338" s="66"/>
      <c r="B1338" s="56"/>
      <c r="C1338" s="67"/>
      <c r="D1338" s="68"/>
      <c r="E1338" s="69"/>
      <c r="F1338" s="70"/>
      <c r="G1338" s="71"/>
      <c r="H1338" s="66">
        <v>3000283</v>
      </c>
      <c r="I1338" s="67" t="s">
        <v>428</v>
      </c>
      <c r="J1338" s="72">
        <v>0.38158999999999998</v>
      </c>
      <c r="K1338" s="73">
        <v>0.37935399999999997</v>
      </c>
      <c r="L1338" s="73">
        <f t="shared" si="80"/>
        <v>0.18764369023311006</v>
      </c>
      <c r="M1338" s="73">
        <v>0.10248750023311004</v>
      </c>
      <c r="N1338" s="73">
        <v>6.2047290000000005E-2</v>
      </c>
      <c r="O1338" s="73">
        <v>2.3108900000000002E-2</v>
      </c>
      <c r="P1338" s="74">
        <f t="shared" si="81"/>
        <v>0.27016322546515931</v>
      </c>
      <c r="Q1338" s="74">
        <f t="shared" si="82"/>
        <v>0.43372362024154237</v>
      </c>
      <c r="R1338" s="75">
        <f t="shared" si="83"/>
        <v>0.49464007294798545</v>
      </c>
      <c r="S1338" s="7"/>
    </row>
    <row r="1339" spans="1:19" ht="25.5" x14ac:dyDescent="0.25">
      <c r="A1339" s="66"/>
      <c r="B1339" s="56"/>
      <c r="C1339" s="67"/>
      <c r="D1339" s="68"/>
      <c r="E1339" s="69"/>
      <c r="F1339" s="70"/>
      <c r="G1339" s="71"/>
      <c r="H1339" s="66">
        <v>3000285</v>
      </c>
      <c r="I1339" s="67" t="s">
        <v>447</v>
      </c>
      <c r="J1339" s="72">
        <v>0.71370400000000001</v>
      </c>
      <c r="K1339" s="73">
        <v>0.71370400000000001</v>
      </c>
      <c r="L1339" s="73">
        <f t="shared" si="80"/>
        <v>0.26887270366299182</v>
      </c>
      <c r="M1339" s="73">
        <v>0.21246277366299182</v>
      </c>
      <c r="N1339" s="73">
        <v>2.8789929999999998E-2</v>
      </c>
      <c r="O1339" s="73">
        <v>2.7619999999999999E-2</v>
      </c>
      <c r="P1339" s="74">
        <f t="shared" si="81"/>
        <v>0.29769032212652841</v>
      </c>
      <c r="Q1339" s="74">
        <f t="shared" si="82"/>
        <v>0.33802907600768922</v>
      </c>
      <c r="R1339" s="75">
        <f t="shared" si="83"/>
        <v>0.3767285928942416</v>
      </c>
      <c r="S1339" s="7"/>
    </row>
    <row r="1340" spans="1:19" ht="25.5" x14ac:dyDescent="0.25">
      <c r="A1340" s="66"/>
      <c r="B1340" s="56"/>
      <c r="C1340" s="67"/>
      <c r="D1340" s="68"/>
      <c r="E1340" s="69"/>
      <c r="F1340" s="70"/>
      <c r="G1340" s="71"/>
      <c r="H1340" s="66">
        <v>3000286</v>
      </c>
      <c r="I1340" s="67" t="s">
        <v>448</v>
      </c>
      <c r="J1340" s="72">
        <v>4.836E-2</v>
      </c>
      <c r="K1340" s="73">
        <v>4.8353E-2</v>
      </c>
      <c r="L1340" s="73">
        <f t="shared" si="80"/>
        <v>7.3814500889259199E-3</v>
      </c>
      <c r="M1340" s="73">
        <v>3.6094800889259204E-3</v>
      </c>
      <c r="N1340" s="73">
        <v>0</v>
      </c>
      <c r="O1340" s="73">
        <v>3.7719699999999999E-3</v>
      </c>
      <c r="P1340" s="74">
        <f t="shared" si="81"/>
        <v>7.4648524164496938E-2</v>
      </c>
      <c r="Q1340" s="74">
        <f t="shared" si="82"/>
        <v>7.4648524164496938E-2</v>
      </c>
      <c r="R1340" s="75">
        <f t="shared" si="83"/>
        <v>0.15265754118515748</v>
      </c>
      <c r="S1340" s="7"/>
    </row>
    <row r="1341" spans="1:19" ht="51" x14ac:dyDescent="0.25">
      <c r="A1341" s="66"/>
      <c r="B1341" s="56"/>
      <c r="C1341" s="67"/>
      <c r="D1341" s="68"/>
      <c r="E1341" s="69"/>
      <c r="F1341" s="70"/>
      <c r="G1341" s="71"/>
      <c r="H1341" s="66">
        <v>3000289</v>
      </c>
      <c r="I1341" s="67" t="s">
        <v>449</v>
      </c>
      <c r="J1341" s="72">
        <v>1.167E-2</v>
      </c>
      <c r="K1341" s="73">
        <v>1.167E-2</v>
      </c>
      <c r="L1341" s="73">
        <f t="shared" si="80"/>
        <v>5.4000000000000001E-4</v>
      </c>
      <c r="M1341" s="73">
        <v>0</v>
      </c>
      <c r="N1341" s="73">
        <v>5.4000000000000001E-4</v>
      </c>
      <c r="O1341" s="73">
        <v>0</v>
      </c>
      <c r="P1341" s="74">
        <f t="shared" si="81"/>
        <v>0</v>
      </c>
      <c r="Q1341" s="74">
        <f t="shared" si="82"/>
        <v>4.6272493573264781E-2</v>
      </c>
      <c r="R1341" s="75">
        <f t="shared" si="83"/>
        <v>4.6272493573264781E-2</v>
      </c>
      <c r="S1341" s="7"/>
    </row>
    <row r="1342" spans="1:19" ht="25.5" x14ac:dyDescent="0.25">
      <c r="A1342" s="66"/>
      <c r="B1342" s="56"/>
      <c r="C1342" s="67"/>
      <c r="D1342" s="68"/>
      <c r="E1342" s="69"/>
      <c r="F1342" s="70"/>
      <c r="G1342" s="71"/>
      <c r="H1342" s="66">
        <v>3000686</v>
      </c>
      <c r="I1342" s="67" t="s">
        <v>450</v>
      </c>
      <c r="J1342" s="72">
        <v>0.113</v>
      </c>
      <c r="K1342" s="73">
        <v>0.113</v>
      </c>
      <c r="L1342" s="73">
        <f t="shared" si="80"/>
        <v>0</v>
      </c>
      <c r="M1342" s="73">
        <v>0</v>
      </c>
      <c r="N1342" s="73">
        <v>0</v>
      </c>
      <c r="O1342" s="73">
        <v>0</v>
      </c>
      <c r="P1342" s="74">
        <f t="shared" si="81"/>
        <v>0</v>
      </c>
      <c r="Q1342" s="74">
        <f t="shared" si="82"/>
        <v>0</v>
      </c>
      <c r="R1342" s="75">
        <f t="shared" si="83"/>
        <v>0</v>
      </c>
      <c r="S1342" s="7"/>
    </row>
    <row r="1343" spans="1:19" x14ac:dyDescent="0.25">
      <c r="A1343" s="66"/>
      <c r="B1343" s="56"/>
      <c r="C1343" s="67"/>
      <c r="D1343" s="68"/>
      <c r="E1343" s="69"/>
      <c r="F1343" s="70"/>
      <c r="G1343" s="71"/>
      <c r="H1343" s="66">
        <v>9000000</v>
      </c>
      <c r="I1343" s="67" t="s">
        <v>293</v>
      </c>
      <c r="J1343" s="72">
        <v>0.57800399999999996</v>
      </c>
      <c r="K1343" s="73">
        <v>0.5769669999999999</v>
      </c>
      <c r="L1343" s="73">
        <f t="shared" si="80"/>
        <v>0.19128239143265818</v>
      </c>
      <c r="M1343" s="73">
        <v>0.14961750143265817</v>
      </c>
      <c r="N1343" s="73">
        <v>2.1457009999999999E-2</v>
      </c>
      <c r="O1343" s="73">
        <v>2.0207880000000001E-2</v>
      </c>
      <c r="P1343" s="74">
        <f t="shared" si="81"/>
        <v>0.25931725979589509</v>
      </c>
      <c r="Q1343" s="74">
        <f t="shared" si="82"/>
        <v>0.29650657911571754</v>
      </c>
      <c r="R1343" s="75">
        <f t="shared" si="83"/>
        <v>0.33153090459707091</v>
      </c>
      <c r="S1343" s="7"/>
    </row>
    <row r="1344" spans="1:19" ht="38.25" x14ac:dyDescent="0.25">
      <c r="A1344" s="44"/>
      <c r="B1344" s="45"/>
      <c r="C1344" s="46"/>
      <c r="D1344" s="47"/>
      <c r="E1344" s="48"/>
      <c r="F1344" s="49">
        <v>106</v>
      </c>
      <c r="G1344" s="50" t="s">
        <v>83</v>
      </c>
      <c r="H1344" s="90"/>
      <c r="I1344" s="46"/>
      <c r="J1344" s="51">
        <v>2.8131050000000002</v>
      </c>
      <c r="K1344" s="52">
        <v>3.5374249999999998</v>
      </c>
      <c r="L1344" s="53">
        <f t="shared" si="80"/>
        <v>1.3989930345144539</v>
      </c>
      <c r="M1344" s="53">
        <v>0.86911498451445368</v>
      </c>
      <c r="N1344" s="53">
        <v>0.2572158100000001</v>
      </c>
      <c r="O1344" s="53">
        <v>0.27266224</v>
      </c>
      <c r="P1344" s="54">
        <f t="shared" si="81"/>
        <v>0.24569142370918218</v>
      </c>
      <c r="Q1344" s="54">
        <f t="shared" si="82"/>
        <v>0.31840414836058822</v>
      </c>
      <c r="R1344" s="55">
        <f t="shared" si="83"/>
        <v>0.3954834475683453</v>
      </c>
      <c r="S1344" s="7"/>
    </row>
    <row r="1345" spans="1:19" ht="51" x14ac:dyDescent="0.25">
      <c r="A1345" s="66"/>
      <c r="B1345" s="56"/>
      <c r="C1345" s="67"/>
      <c r="D1345" s="68"/>
      <c r="E1345" s="69"/>
      <c r="F1345" s="70"/>
      <c r="G1345" s="71"/>
      <c r="H1345" s="66">
        <v>3000574</v>
      </c>
      <c r="I1345" s="67" t="s">
        <v>391</v>
      </c>
      <c r="J1345" s="72">
        <v>2.2667950000000001</v>
      </c>
      <c r="K1345" s="73">
        <v>2.9057829999999996</v>
      </c>
      <c r="L1345" s="73">
        <f t="shared" si="80"/>
        <v>1.1252659245211092</v>
      </c>
      <c r="M1345" s="73">
        <v>0.69167483452110901</v>
      </c>
      <c r="N1345" s="73">
        <v>0.20793469000000009</v>
      </c>
      <c r="O1345" s="73">
        <v>0.22565639999999998</v>
      </c>
      <c r="P1345" s="74">
        <f t="shared" si="81"/>
        <v>0.23803389121662186</v>
      </c>
      <c r="Q1345" s="74">
        <f t="shared" si="82"/>
        <v>0.309592810103545</v>
      </c>
      <c r="R1345" s="75">
        <f t="shared" si="83"/>
        <v>0.38725050167927522</v>
      </c>
      <c r="S1345" s="7"/>
    </row>
    <row r="1346" spans="1:19" ht="51" x14ac:dyDescent="0.25">
      <c r="A1346" s="66"/>
      <c r="B1346" s="56"/>
      <c r="C1346" s="67"/>
      <c r="D1346" s="68"/>
      <c r="E1346" s="69"/>
      <c r="F1346" s="70"/>
      <c r="G1346" s="71"/>
      <c r="H1346" s="66">
        <v>3000575</v>
      </c>
      <c r="I1346" s="67" t="s">
        <v>392</v>
      </c>
      <c r="J1346" s="72">
        <v>0.54630999999999996</v>
      </c>
      <c r="K1346" s="73">
        <v>0.63164200000000004</v>
      </c>
      <c r="L1346" s="73">
        <f t="shared" si="80"/>
        <v>0.27372710999334471</v>
      </c>
      <c r="M1346" s="73">
        <v>0.17744014999334468</v>
      </c>
      <c r="N1346" s="73">
        <v>4.9281119999999998E-2</v>
      </c>
      <c r="O1346" s="73">
        <v>4.700584E-2</v>
      </c>
      <c r="P1346" s="74">
        <f t="shared" si="81"/>
        <v>0.28091885909002989</v>
      </c>
      <c r="Q1346" s="74">
        <f t="shared" si="82"/>
        <v>0.35893951002837793</v>
      </c>
      <c r="R1346" s="75">
        <f t="shared" si="83"/>
        <v>0.43335799391640312</v>
      </c>
      <c r="S1346" s="7"/>
    </row>
    <row r="1347" spans="1:19" ht="38.25" x14ac:dyDescent="0.25">
      <c r="A1347" s="44"/>
      <c r="B1347" s="45"/>
      <c r="C1347" s="46"/>
      <c r="D1347" s="47"/>
      <c r="E1347" s="48"/>
      <c r="F1347" s="49">
        <v>107</v>
      </c>
      <c r="G1347" s="50" t="s">
        <v>84</v>
      </c>
      <c r="H1347" s="90"/>
      <c r="I1347" s="46"/>
      <c r="J1347" s="51">
        <v>4.2691440000000007</v>
      </c>
      <c r="K1347" s="52">
        <v>4.2691440000000007</v>
      </c>
      <c r="L1347" s="53">
        <f t="shared" si="80"/>
        <v>1.7254752586790334</v>
      </c>
      <c r="M1347" s="53">
        <v>1.2077460386790335</v>
      </c>
      <c r="N1347" s="53">
        <v>0.26039434</v>
      </c>
      <c r="O1347" s="53">
        <v>0.25733487999999999</v>
      </c>
      <c r="P1347" s="54">
        <f t="shared" si="81"/>
        <v>0.28290121829552561</v>
      </c>
      <c r="Q1347" s="54">
        <f t="shared" si="82"/>
        <v>0.34389572679652719</v>
      </c>
      <c r="R1347" s="55">
        <f t="shared" si="83"/>
        <v>0.40417359046193641</v>
      </c>
      <c r="S1347" s="7"/>
    </row>
    <row r="1348" spans="1:19" ht="38.25" x14ac:dyDescent="0.25">
      <c r="A1348" s="66"/>
      <c r="B1348" s="56"/>
      <c r="C1348" s="67"/>
      <c r="D1348" s="68"/>
      <c r="E1348" s="69"/>
      <c r="F1348" s="70"/>
      <c r="G1348" s="71"/>
      <c r="H1348" s="66">
        <v>3000546</v>
      </c>
      <c r="I1348" s="67" t="s">
        <v>396</v>
      </c>
      <c r="J1348" s="72">
        <v>4.2691440000000007</v>
      </c>
      <c r="K1348" s="73">
        <v>4.2691440000000007</v>
      </c>
      <c r="L1348" s="73">
        <f t="shared" si="80"/>
        <v>1.7254752586790334</v>
      </c>
      <c r="M1348" s="73">
        <v>1.2077460386790335</v>
      </c>
      <c r="N1348" s="73">
        <v>0.26039434</v>
      </c>
      <c r="O1348" s="73">
        <v>0.25733487999999999</v>
      </c>
      <c r="P1348" s="74">
        <f t="shared" si="81"/>
        <v>0.28290121829552561</v>
      </c>
      <c r="Q1348" s="74">
        <f t="shared" si="82"/>
        <v>0.34389572679652719</v>
      </c>
      <c r="R1348" s="75">
        <f t="shared" si="83"/>
        <v>0.40417359046193641</v>
      </c>
      <c r="S1348" s="7"/>
    </row>
    <row r="1349" spans="1:19" ht="25.5" x14ac:dyDescent="0.25">
      <c r="A1349" s="44"/>
      <c r="B1349" s="45"/>
      <c r="C1349" s="46"/>
      <c r="D1349" s="47"/>
      <c r="E1349" s="48"/>
      <c r="F1349" s="49">
        <v>121</v>
      </c>
      <c r="G1349" s="50" t="s">
        <v>159</v>
      </c>
      <c r="H1349" s="90"/>
      <c r="I1349" s="46"/>
      <c r="J1349" s="51">
        <v>0.54825500000000005</v>
      </c>
      <c r="K1349" s="52">
        <v>0.54825499999999994</v>
      </c>
      <c r="L1349" s="53">
        <f t="shared" si="80"/>
        <v>0.23218684266981907</v>
      </c>
      <c r="M1349" s="53">
        <v>0.13572015266981907</v>
      </c>
      <c r="N1349" s="53">
        <v>4.1520439999999999E-2</v>
      </c>
      <c r="O1349" s="53">
        <v>5.4946250000000002E-2</v>
      </c>
      <c r="P1349" s="54">
        <f t="shared" si="81"/>
        <v>0.24754932042538433</v>
      </c>
      <c r="Q1349" s="54">
        <f t="shared" si="82"/>
        <v>0.3232813064537835</v>
      </c>
      <c r="R1349" s="55">
        <f t="shared" si="83"/>
        <v>0.42350155068320233</v>
      </c>
      <c r="S1349" s="7"/>
    </row>
    <row r="1350" spans="1:19" ht="51" x14ac:dyDescent="0.25">
      <c r="A1350" s="66"/>
      <c r="B1350" s="56"/>
      <c r="C1350" s="67"/>
      <c r="D1350" s="68"/>
      <c r="E1350" s="69"/>
      <c r="F1350" s="70"/>
      <c r="G1350" s="71"/>
      <c r="H1350" s="66">
        <v>3000629</v>
      </c>
      <c r="I1350" s="67" t="s">
        <v>462</v>
      </c>
      <c r="J1350" s="72">
        <v>0.46590000000000004</v>
      </c>
      <c r="K1350" s="73">
        <v>0.46589999999999998</v>
      </c>
      <c r="L1350" s="73">
        <f t="shared" si="80"/>
        <v>0.17936244256725833</v>
      </c>
      <c r="M1350" s="73">
        <v>0.12418439256725833</v>
      </c>
      <c r="N1350" s="73">
        <v>2.7937699999999996E-2</v>
      </c>
      <c r="O1350" s="73">
        <v>2.7240349999999997E-2</v>
      </c>
      <c r="P1350" s="74">
        <f t="shared" si="81"/>
        <v>0.26654731179922375</v>
      </c>
      <c r="Q1350" s="74">
        <f t="shared" si="82"/>
        <v>0.32651232575071548</v>
      </c>
      <c r="R1350" s="75">
        <f t="shared" si="83"/>
        <v>0.3849805592772233</v>
      </c>
      <c r="S1350" s="7"/>
    </row>
    <row r="1351" spans="1:19" ht="38.25" x14ac:dyDescent="0.25">
      <c r="A1351" s="66"/>
      <c r="B1351" s="56"/>
      <c r="C1351" s="67"/>
      <c r="D1351" s="68"/>
      <c r="E1351" s="69"/>
      <c r="F1351" s="70"/>
      <c r="G1351" s="71"/>
      <c r="H1351" s="66">
        <v>3000633</v>
      </c>
      <c r="I1351" s="67" t="s">
        <v>464</v>
      </c>
      <c r="J1351" s="72">
        <v>8.2355000000000012E-2</v>
      </c>
      <c r="K1351" s="73">
        <v>8.2354999999999984E-2</v>
      </c>
      <c r="L1351" s="73">
        <f t="shared" ref="L1351:L1414" si="84">SUM(M1351,N1351,O1351)</f>
        <v>5.2824400102560745E-2</v>
      </c>
      <c r="M1351" s="73">
        <v>1.1535760102560744E-2</v>
      </c>
      <c r="N1351" s="73">
        <v>1.3582740000000001E-2</v>
      </c>
      <c r="O1351" s="73">
        <v>2.7705900000000002E-2</v>
      </c>
      <c r="P1351" s="74">
        <f t="shared" ref="P1351:P1414" si="85">IFERROR(M1351/K1351,0)</f>
        <v>0.1400735851200382</v>
      </c>
      <c r="Q1351" s="74">
        <f t="shared" ref="Q1351:Q1414" si="86">IFERROR(SUM(M1351,N1351)/K1351,0)</f>
        <v>0.30500273331990468</v>
      </c>
      <c r="R1351" s="75">
        <f t="shared" ref="R1351:R1414" si="87">IFERROR(SUM(M1351,N1351,O1351)/K1351,0)</f>
        <v>0.64142310852481033</v>
      </c>
      <c r="S1351" s="7"/>
    </row>
    <row r="1352" spans="1:19" ht="25.5" x14ac:dyDescent="0.25">
      <c r="A1352" s="44"/>
      <c r="B1352" s="45"/>
      <c r="C1352" s="46"/>
      <c r="D1352" s="47"/>
      <c r="E1352" s="48"/>
      <c r="F1352" s="49">
        <v>127</v>
      </c>
      <c r="G1352" s="50" t="s">
        <v>184</v>
      </c>
      <c r="H1352" s="90"/>
      <c r="I1352" s="46"/>
      <c r="J1352" s="51">
        <v>0.37150100000000014</v>
      </c>
      <c r="K1352" s="52">
        <v>0.40150100000000016</v>
      </c>
      <c r="L1352" s="53">
        <f t="shared" si="84"/>
        <v>0.17671146024285761</v>
      </c>
      <c r="M1352" s="53">
        <v>0.10441515024285764</v>
      </c>
      <c r="N1352" s="53">
        <v>3.6347319999999995E-2</v>
      </c>
      <c r="O1352" s="53">
        <v>3.5948989999999993E-2</v>
      </c>
      <c r="P1352" s="54">
        <f t="shared" si="85"/>
        <v>0.2600619929784922</v>
      </c>
      <c r="Q1352" s="54">
        <f t="shared" si="86"/>
        <v>0.35059058443903646</v>
      </c>
      <c r="R1352" s="55">
        <f t="shared" si="87"/>
        <v>0.44012707376284876</v>
      </c>
      <c r="S1352" s="7"/>
    </row>
    <row r="1353" spans="1:19" ht="25.5" x14ac:dyDescent="0.25">
      <c r="A1353" s="66"/>
      <c r="B1353" s="56"/>
      <c r="C1353" s="67"/>
      <c r="D1353" s="68"/>
      <c r="E1353" s="69"/>
      <c r="F1353" s="70"/>
      <c r="G1353" s="71"/>
      <c r="H1353" s="66">
        <v>3000665</v>
      </c>
      <c r="I1353" s="67" t="s">
        <v>503</v>
      </c>
      <c r="J1353" s="72">
        <v>0.37150100000000014</v>
      </c>
      <c r="K1353" s="73">
        <v>0.40150100000000016</v>
      </c>
      <c r="L1353" s="73">
        <f t="shared" si="84"/>
        <v>0.17671146024285761</v>
      </c>
      <c r="M1353" s="73">
        <v>0.10441515024285764</v>
      </c>
      <c r="N1353" s="73">
        <v>3.6347319999999995E-2</v>
      </c>
      <c r="O1353" s="73">
        <v>3.5948989999999993E-2</v>
      </c>
      <c r="P1353" s="74">
        <f t="shared" si="85"/>
        <v>0.2600619929784922</v>
      </c>
      <c r="Q1353" s="74">
        <f t="shared" si="86"/>
        <v>0.35059058443903646</v>
      </c>
      <c r="R1353" s="75">
        <f t="shared" si="87"/>
        <v>0.44012707376284876</v>
      </c>
      <c r="S1353" s="7"/>
    </row>
    <row r="1354" spans="1:19" ht="38.25" x14ac:dyDescent="0.25">
      <c r="A1354" s="44"/>
      <c r="B1354" s="45"/>
      <c r="C1354" s="46"/>
      <c r="D1354" s="47"/>
      <c r="E1354" s="48"/>
      <c r="F1354" s="49">
        <v>129</v>
      </c>
      <c r="G1354" s="50" t="s">
        <v>143</v>
      </c>
      <c r="H1354" s="90"/>
      <c r="I1354" s="46"/>
      <c r="J1354" s="51">
        <v>0.24338900000000002</v>
      </c>
      <c r="K1354" s="52">
        <v>0.39540199999999998</v>
      </c>
      <c r="L1354" s="53">
        <f t="shared" si="84"/>
        <v>4.2124050877525451E-2</v>
      </c>
      <c r="M1354" s="53">
        <v>2.6371780877525453E-2</v>
      </c>
      <c r="N1354" s="53">
        <v>6.397980000000001E-3</v>
      </c>
      <c r="O1354" s="53">
        <v>9.3542899999999995E-3</v>
      </c>
      <c r="P1354" s="54">
        <f t="shared" si="85"/>
        <v>6.6696124140812274E-2</v>
      </c>
      <c r="Q1354" s="54">
        <f t="shared" si="86"/>
        <v>8.2877074161297748E-2</v>
      </c>
      <c r="R1354" s="55">
        <f t="shared" si="87"/>
        <v>0.10653474407697851</v>
      </c>
      <c r="S1354" s="7"/>
    </row>
    <row r="1355" spans="1:19" x14ac:dyDescent="0.25">
      <c r="A1355" s="66"/>
      <c r="B1355" s="56"/>
      <c r="C1355" s="67"/>
      <c r="D1355" s="68"/>
      <c r="E1355" s="69"/>
      <c r="F1355" s="70"/>
      <c r="G1355" s="71"/>
      <c r="H1355" s="66">
        <v>3000001</v>
      </c>
      <c r="I1355" s="67" t="s">
        <v>283</v>
      </c>
      <c r="J1355" s="72">
        <v>3.8600000000000002E-2</v>
      </c>
      <c r="K1355" s="73">
        <v>3.8600000000000002E-2</v>
      </c>
      <c r="L1355" s="73">
        <f t="shared" si="84"/>
        <v>1.5943170364831043E-2</v>
      </c>
      <c r="M1355" s="73">
        <v>8.6731003648310434E-3</v>
      </c>
      <c r="N1355" s="73">
        <v>1.8487400000000002E-3</v>
      </c>
      <c r="O1355" s="73">
        <v>5.4213299999999994E-3</v>
      </c>
      <c r="P1355" s="74">
        <f t="shared" si="85"/>
        <v>0.22469171929614101</v>
      </c>
      <c r="Q1355" s="74">
        <f t="shared" si="86"/>
        <v>0.27258653794899074</v>
      </c>
      <c r="R1355" s="75">
        <f t="shared" si="87"/>
        <v>0.41303550167956071</v>
      </c>
      <c r="S1355" s="7"/>
    </row>
    <row r="1356" spans="1:19" ht="25.5" x14ac:dyDescent="0.25">
      <c r="A1356" s="66"/>
      <c r="B1356" s="56"/>
      <c r="C1356" s="67"/>
      <c r="D1356" s="68"/>
      <c r="E1356" s="69"/>
      <c r="F1356" s="70"/>
      <c r="G1356" s="71"/>
      <c r="H1356" s="66">
        <v>3000687</v>
      </c>
      <c r="I1356" s="67" t="s">
        <v>451</v>
      </c>
      <c r="J1356" s="72">
        <v>1.0880999999999998E-2</v>
      </c>
      <c r="K1356" s="73">
        <v>1.0881E-2</v>
      </c>
      <c r="L1356" s="73">
        <f t="shared" si="84"/>
        <v>3.7474000055226497E-4</v>
      </c>
      <c r="M1356" s="73">
        <v>3.7474000055226497E-4</v>
      </c>
      <c r="N1356" s="73">
        <v>0</v>
      </c>
      <c r="O1356" s="73">
        <v>0</v>
      </c>
      <c r="P1356" s="74">
        <f t="shared" si="85"/>
        <v>3.4439849329313939E-2</v>
      </c>
      <c r="Q1356" s="74">
        <f t="shared" si="86"/>
        <v>3.4439849329313939E-2</v>
      </c>
      <c r="R1356" s="75">
        <f t="shared" si="87"/>
        <v>3.4439849329313939E-2</v>
      </c>
      <c r="S1356" s="7"/>
    </row>
    <row r="1357" spans="1:19" ht="38.25" x14ac:dyDescent="0.25">
      <c r="A1357" s="66"/>
      <c r="B1357" s="56"/>
      <c r="C1357" s="67"/>
      <c r="D1357" s="68"/>
      <c r="E1357" s="69"/>
      <c r="F1357" s="70"/>
      <c r="G1357" s="71"/>
      <c r="H1357" s="66">
        <v>3000688</v>
      </c>
      <c r="I1357" s="67" t="s">
        <v>429</v>
      </c>
      <c r="J1357" s="72">
        <v>0.15469200000000002</v>
      </c>
      <c r="K1357" s="73">
        <v>0.23536499999999999</v>
      </c>
      <c r="L1357" s="73">
        <f t="shared" si="84"/>
        <v>7.4837000440722608E-3</v>
      </c>
      <c r="M1357" s="73">
        <v>4.9169800440722611E-3</v>
      </c>
      <c r="N1357" s="73">
        <v>1.536E-3</v>
      </c>
      <c r="O1357" s="73">
        <v>1.0307199999999999E-3</v>
      </c>
      <c r="P1357" s="74">
        <f t="shared" si="85"/>
        <v>2.0890871812173695E-2</v>
      </c>
      <c r="Q1357" s="74">
        <f t="shared" si="86"/>
        <v>2.7416905844421479E-2</v>
      </c>
      <c r="R1357" s="75">
        <f t="shared" si="87"/>
        <v>3.179614659814442E-2</v>
      </c>
      <c r="S1357" s="7"/>
    </row>
    <row r="1358" spans="1:19" ht="25.5" x14ac:dyDescent="0.25">
      <c r="A1358" s="66"/>
      <c r="B1358" s="56"/>
      <c r="C1358" s="67"/>
      <c r="D1358" s="68"/>
      <c r="E1358" s="69"/>
      <c r="F1358" s="70"/>
      <c r="G1358" s="71"/>
      <c r="H1358" s="66">
        <v>3000689</v>
      </c>
      <c r="I1358" s="67" t="s">
        <v>430</v>
      </c>
      <c r="J1358" s="72">
        <v>3.3765999999999997E-2</v>
      </c>
      <c r="K1358" s="73">
        <v>0.105106</v>
      </c>
      <c r="L1358" s="73">
        <f t="shared" si="84"/>
        <v>1.7942440463117576E-2</v>
      </c>
      <c r="M1358" s="73">
        <v>1.2026960463117575E-2</v>
      </c>
      <c r="N1358" s="73">
        <v>3.0132400000000004E-3</v>
      </c>
      <c r="O1358" s="73">
        <v>2.9022400000000004E-3</v>
      </c>
      <c r="P1358" s="74">
        <f t="shared" si="85"/>
        <v>0.11442696385665495</v>
      </c>
      <c r="Q1358" s="74">
        <f t="shared" si="86"/>
        <v>0.1430955460498694</v>
      </c>
      <c r="R1358" s="75">
        <f t="shared" si="87"/>
        <v>0.17070805152053711</v>
      </c>
      <c r="S1358" s="7"/>
    </row>
    <row r="1359" spans="1:19" ht="38.25" x14ac:dyDescent="0.25">
      <c r="A1359" s="66"/>
      <c r="B1359" s="56"/>
      <c r="C1359" s="67"/>
      <c r="D1359" s="68"/>
      <c r="E1359" s="69"/>
      <c r="F1359" s="70"/>
      <c r="G1359" s="71"/>
      <c r="H1359" s="66">
        <v>3000690</v>
      </c>
      <c r="I1359" s="67" t="s">
        <v>452</v>
      </c>
      <c r="J1359" s="72">
        <v>5.45E-3</v>
      </c>
      <c r="K1359" s="73">
        <v>5.45E-3</v>
      </c>
      <c r="L1359" s="73">
        <f t="shared" si="84"/>
        <v>3.8000000495230779E-4</v>
      </c>
      <c r="M1359" s="73">
        <v>3.8000000495230779E-4</v>
      </c>
      <c r="N1359" s="73">
        <v>0</v>
      </c>
      <c r="O1359" s="73">
        <v>0</v>
      </c>
      <c r="P1359" s="74">
        <f t="shared" si="85"/>
        <v>6.9724771550882164E-2</v>
      </c>
      <c r="Q1359" s="74">
        <f t="shared" si="86"/>
        <v>6.9724771550882164E-2</v>
      </c>
      <c r="R1359" s="75">
        <f t="shared" si="87"/>
        <v>6.9724771550882164E-2</v>
      </c>
      <c r="S1359" s="7"/>
    </row>
    <row r="1360" spans="1:19" ht="38.25" x14ac:dyDescent="0.25">
      <c r="A1360" s="44"/>
      <c r="B1360" s="45"/>
      <c r="C1360" s="46"/>
      <c r="D1360" s="47"/>
      <c r="E1360" s="48"/>
      <c r="F1360" s="49">
        <v>130</v>
      </c>
      <c r="G1360" s="50" t="s">
        <v>160</v>
      </c>
      <c r="H1360" s="90"/>
      <c r="I1360" s="46"/>
      <c r="J1360" s="51">
        <v>6.0000000000000005E-2</v>
      </c>
      <c r="K1360" s="52">
        <v>6.0000000000000005E-2</v>
      </c>
      <c r="L1360" s="53">
        <f t="shared" si="84"/>
        <v>1.5111949752794113E-2</v>
      </c>
      <c r="M1360" s="53">
        <v>1.0360949752794113E-2</v>
      </c>
      <c r="N1360" s="53">
        <v>2.2499999999999998E-3</v>
      </c>
      <c r="O1360" s="53">
        <v>2.5009999999999998E-3</v>
      </c>
      <c r="P1360" s="54">
        <f t="shared" si="85"/>
        <v>0.17268249587990186</v>
      </c>
      <c r="Q1360" s="54">
        <f t="shared" si="86"/>
        <v>0.21018249587990187</v>
      </c>
      <c r="R1360" s="55">
        <f t="shared" si="87"/>
        <v>0.25186582921323519</v>
      </c>
      <c r="S1360" s="7"/>
    </row>
    <row r="1361" spans="1:19" ht="38.25" x14ac:dyDescent="0.25">
      <c r="A1361" s="66"/>
      <c r="B1361" s="56"/>
      <c r="C1361" s="67"/>
      <c r="D1361" s="68"/>
      <c r="E1361" s="69"/>
      <c r="F1361" s="70"/>
      <c r="G1361" s="71"/>
      <c r="H1361" s="66">
        <v>3000384</v>
      </c>
      <c r="I1361" s="67" t="s">
        <v>467</v>
      </c>
      <c r="J1361" s="72">
        <v>6.0000000000000005E-2</v>
      </c>
      <c r="K1361" s="73">
        <v>6.0000000000000005E-2</v>
      </c>
      <c r="L1361" s="73">
        <f t="shared" si="84"/>
        <v>1.5111949752794113E-2</v>
      </c>
      <c r="M1361" s="73">
        <v>1.0360949752794113E-2</v>
      </c>
      <c r="N1361" s="73">
        <v>2.2499999999999998E-3</v>
      </c>
      <c r="O1361" s="73">
        <v>2.5009999999999998E-3</v>
      </c>
      <c r="P1361" s="74">
        <f t="shared" si="85"/>
        <v>0.17268249587990186</v>
      </c>
      <c r="Q1361" s="74">
        <f t="shared" si="86"/>
        <v>0.21018249587990187</v>
      </c>
      <c r="R1361" s="75">
        <f t="shared" si="87"/>
        <v>0.25186582921323519</v>
      </c>
      <c r="S1361" s="7"/>
    </row>
    <row r="1362" spans="1:19" x14ac:dyDescent="0.25">
      <c r="A1362" s="44"/>
      <c r="B1362" s="45"/>
      <c r="C1362" s="46"/>
      <c r="D1362" s="47"/>
      <c r="E1362" s="48"/>
      <c r="F1362" s="49">
        <v>131</v>
      </c>
      <c r="G1362" s="50" t="s">
        <v>144</v>
      </c>
      <c r="H1362" s="90"/>
      <c r="I1362" s="46"/>
      <c r="J1362" s="51">
        <v>0.56897500000000012</v>
      </c>
      <c r="K1362" s="52">
        <v>0.9733750000000001</v>
      </c>
      <c r="L1362" s="53">
        <f t="shared" si="84"/>
        <v>0.2987006514351942</v>
      </c>
      <c r="M1362" s="53">
        <v>0.1765885414351942</v>
      </c>
      <c r="N1362" s="53">
        <v>5.1582929999999999E-2</v>
      </c>
      <c r="O1362" s="53">
        <v>7.0529180000000011E-2</v>
      </c>
      <c r="P1362" s="54">
        <f t="shared" si="85"/>
        <v>0.18141881744979496</v>
      </c>
      <c r="Q1362" s="54">
        <f t="shared" si="86"/>
        <v>0.23441270983453877</v>
      </c>
      <c r="R1362" s="55">
        <f t="shared" si="87"/>
        <v>0.30687109432150422</v>
      </c>
      <c r="S1362" s="7"/>
    </row>
    <row r="1363" spans="1:19" x14ac:dyDescent="0.25">
      <c r="A1363" s="66"/>
      <c r="B1363" s="56"/>
      <c r="C1363" s="67"/>
      <c r="D1363" s="68"/>
      <c r="E1363" s="69"/>
      <c r="F1363" s="70"/>
      <c r="G1363" s="71"/>
      <c r="H1363" s="66">
        <v>3000001</v>
      </c>
      <c r="I1363" s="67" t="s">
        <v>283</v>
      </c>
      <c r="J1363" s="72">
        <v>1.1999999999999999E-3</v>
      </c>
      <c r="K1363" s="73">
        <v>0.28320000000000001</v>
      </c>
      <c r="L1363" s="73">
        <f t="shared" si="84"/>
        <v>1.8515E-2</v>
      </c>
      <c r="M1363" s="73">
        <v>0</v>
      </c>
      <c r="N1363" s="73">
        <v>0</v>
      </c>
      <c r="O1363" s="73">
        <v>1.8515E-2</v>
      </c>
      <c r="P1363" s="74">
        <f t="shared" si="85"/>
        <v>0</v>
      </c>
      <c r="Q1363" s="74">
        <f t="shared" si="86"/>
        <v>0</v>
      </c>
      <c r="R1363" s="75">
        <f t="shared" si="87"/>
        <v>6.5377824858757067E-2</v>
      </c>
      <c r="S1363" s="7"/>
    </row>
    <row r="1364" spans="1:19" ht="25.5" x14ac:dyDescent="0.25">
      <c r="A1364" s="66"/>
      <c r="B1364" s="56"/>
      <c r="C1364" s="67"/>
      <c r="D1364" s="68"/>
      <c r="E1364" s="69"/>
      <c r="F1364" s="70"/>
      <c r="G1364" s="71"/>
      <c r="H1364" s="66">
        <v>3000698</v>
      </c>
      <c r="I1364" s="67" t="s">
        <v>431</v>
      </c>
      <c r="J1364" s="72">
        <v>0.45360099999999998</v>
      </c>
      <c r="K1364" s="73">
        <v>0.58640100000000006</v>
      </c>
      <c r="L1364" s="73">
        <f t="shared" si="84"/>
        <v>0.26748562173025536</v>
      </c>
      <c r="M1364" s="73">
        <v>0.16810081173025537</v>
      </c>
      <c r="N1364" s="73">
        <v>4.9804629999999996E-2</v>
      </c>
      <c r="O1364" s="73">
        <v>4.9580180000000001E-2</v>
      </c>
      <c r="P1364" s="74">
        <f t="shared" si="85"/>
        <v>0.28666528830997107</v>
      </c>
      <c r="Q1364" s="74">
        <f t="shared" si="86"/>
        <v>0.37159800500042689</v>
      </c>
      <c r="R1364" s="75">
        <f t="shared" si="87"/>
        <v>0.45614796313487754</v>
      </c>
      <c r="S1364" s="7"/>
    </row>
    <row r="1365" spans="1:19" ht="38.25" x14ac:dyDescent="0.25">
      <c r="A1365" s="66"/>
      <c r="B1365" s="56"/>
      <c r="C1365" s="67"/>
      <c r="D1365" s="68"/>
      <c r="E1365" s="69"/>
      <c r="F1365" s="70"/>
      <c r="G1365" s="71"/>
      <c r="H1365" s="66">
        <v>3000699</v>
      </c>
      <c r="I1365" s="67" t="s">
        <v>432</v>
      </c>
      <c r="J1365" s="72">
        <v>7.1428000000000005E-2</v>
      </c>
      <c r="K1365" s="73">
        <v>5.5028000000000001E-2</v>
      </c>
      <c r="L1365" s="73">
        <f t="shared" si="84"/>
        <v>1.446729977033101E-3</v>
      </c>
      <c r="M1365" s="73">
        <v>1.446729977033101E-3</v>
      </c>
      <c r="N1365" s="73">
        <v>0</v>
      </c>
      <c r="O1365" s="73">
        <v>0</v>
      </c>
      <c r="P1365" s="74">
        <f t="shared" si="85"/>
        <v>2.6290796994858999E-2</v>
      </c>
      <c r="Q1365" s="74">
        <f t="shared" si="86"/>
        <v>2.6290796994858999E-2</v>
      </c>
      <c r="R1365" s="75">
        <f t="shared" si="87"/>
        <v>2.6290796994858999E-2</v>
      </c>
      <c r="S1365" s="7"/>
    </row>
    <row r="1366" spans="1:19" ht="25.5" x14ac:dyDescent="0.25">
      <c r="A1366" s="66"/>
      <c r="B1366" s="56"/>
      <c r="C1366" s="67"/>
      <c r="D1366" s="68"/>
      <c r="E1366" s="69"/>
      <c r="F1366" s="70"/>
      <c r="G1366" s="71"/>
      <c r="H1366" s="66">
        <v>3000700</v>
      </c>
      <c r="I1366" s="67" t="s">
        <v>433</v>
      </c>
      <c r="J1366" s="72">
        <v>2.8846E-2</v>
      </c>
      <c r="K1366" s="73">
        <v>2.9846000000000001E-2</v>
      </c>
      <c r="L1366" s="73">
        <f t="shared" si="84"/>
        <v>1.1253299727905728E-2</v>
      </c>
      <c r="M1366" s="73">
        <v>7.0409997279057279E-3</v>
      </c>
      <c r="N1366" s="73">
        <v>1.7783E-3</v>
      </c>
      <c r="O1366" s="73">
        <v>2.4340000000000004E-3</v>
      </c>
      <c r="P1366" s="74">
        <f t="shared" si="85"/>
        <v>0.23591100073395857</v>
      </c>
      <c r="Q1366" s="74">
        <f t="shared" si="86"/>
        <v>0.29549352435521437</v>
      </c>
      <c r="R1366" s="75">
        <f t="shared" si="87"/>
        <v>0.37704549111792962</v>
      </c>
      <c r="S1366" s="7"/>
    </row>
    <row r="1367" spans="1:19" ht="51" x14ac:dyDescent="0.25">
      <c r="A1367" s="66"/>
      <c r="B1367" s="56"/>
      <c r="C1367" s="67"/>
      <c r="D1367" s="68"/>
      <c r="E1367" s="69"/>
      <c r="F1367" s="70"/>
      <c r="G1367" s="71"/>
      <c r="H1367" s="66">
        <v>3000701</v>
      </c>
      <c r="I1367" s="67" t="s">
        <v>434</v>
      </c>
      <c r="J1367" s="72">
        <v>2.7000000000000001E-3</v>
      </c>
      <c r="K1367" s="73">
        <v>3.6999999999999997E-3</v>
      </c>
      <c r="L1367" s="73">
        <f t="shared" si="84"/>
        <v>0</v>
      </c>
      <c r="M1367" s="73">
        <v>0</v>
      </c>
      <c r="N1367" s="73">
        <v>0</v>
      </c>
      <c r="O1367" s="73">
        <v>0</v>
      </c>
      <c r="P1367" s="74">
        <f t="shared" si="85"/>
        <v>0</v>
      </c>
      <c r="Q1367" s="74">
        <f t="shared" si="86"/>
        <v>0</v>
      </c>
      <c r="R1367" s="75">
        <f t="shared" si="87"/>
        <v>0</v>
      </c>
      <c r="S1367" s="7"/>
    </row>
    <row r="1368" spans="1:19" ht="25.5" x14ac:dyDescent="0.25">
      <c r="A1368" s="66"/>
      <c r="B1368" s="56"/>
      <c r="C1368" s="67"/>
      <c r="D1368" s="68"/>
      <c r="E1368" s="69"/>
      <c r="F1368" s="70"/>
      <c r="G1368" s="71"/>
      <c r="H1368" s="66">
        <v>3000702</v>
      </c>
      <c r="I1368" s="67" t="s">
        <v>435</v>
      </c>
      <c r="J1368" s="72">
        <v>1.5999999999999999E-3</v>
      </c>
      <c r="K1368" s="73">
        <v>1.5999999999999999E-3</v>
      </c>
      <c r="L1368" s="73">
        <f t="shared" si="84"/>
        <v>0</v>
      </c>
      <c r="M1368" s="73">
        <v>0</v>
      </c>
      <c r="N1368" s="73">
        <v>0</v>
      </c>
      <c r="O1368" s="73">
        <v>0</v>
      </c>
      <c r="P1368" s="74">
        <f t="shared" si="85"/>
        <v>0</v>
      </c>
      <c r="Q1368" s="74">
        <f t="shared" si="86"/>
        <v>0</v>
      </c>
      <c r="R1368" s="75">
        <f t="shared" si="87"/>
        <v>0</v>
      </c>
      <c r="S1368" s="7"/>
    </row>
    <row r="1369" spans="1:19" x14ac:dyDescent="0.25">
      <c r="A1369" s="66"/>
      <c r="B1369" s="56"/>
      <c r="C1369" s="67"/>
      <c r="D1369" s="68"/>
      <c r="E1369" s="69"/>
      <c r="F1369" s="70"/>
      <c r="G1369" s="71"/>
      <c r="H1369" s="66">
        <v>9000000</v>
      </c>
      <c r="I1369" s="67" t="s">
        <v>293</v>
      </c>
      <c r="J1369" s="72">
        <v>9.5999999999999992E-3</v>
      </c>
      <c r="K1369" s="73">
        <v>1.3599999999999999E-2</v>
      </c>
      <c r="L1369" s="73">
        <f t="shared" si="84"/>
        <v>0</v>
      </c>
      <c r="M1369" s="73">
        <v>0</v>
      </c>
      <c r="N1369" s="73">
        <v>0</v>
      </c>
      <c r="O1369" s="73">
        <v>0</v>
      </c>
      <c r="P1369" s="74">
        <f t="shared" si="85"/>
        <v>0</v>
      </c>
      <c r="Q1369" s="74">
        <f t="shared" si="86"/>
        <v>0</v>
      </c>
      <c r="R1369" s="75">
        <f t="shared" si="87"/>
        <v>0</v>
      </c>
      <c r="S1369" s="7"/>
    </row>
    <row r="1370" spans="1:19" x14ac:dyDescent="0.25">
      <c r="A1370" s="44"/>
      <c r="B1370" s="45"/>
      <c r="C1370" s="46"/>
      <c r="D1370" s="47">
        <v>451</v>
      </c>
      <c r="E1370" s="48" t="s">
        <v>236</v>
      </c>
      <c r="F1370" s="49"/>
      <c r="G1370" s="50"/>
      <c r="H1370" s="90"/>
      <c r="I1370" s="46"/>
      <c r="J1370" s="51">
        <v>984.8565309999999</v>
      </c>
      <c r="K1370" s="52">
        <v>1211.8287210000003</v>
      </c>
      <c r="L1370" s="53">
        <f t="shared" si="84"/>
        <v>496.7148008547008</v>
      </c>
      <c r="M1370" s="53">
        <v>323.19073323470076</v>
      </c>
      <c r="N1370" s="53">
        <v>106.46666669</v>
      </c>
      <c r="O1370" s="53">
        <v>67.057400930000028</v>
      </c>
      <c r="P1370" s="54">
        <f t="shared" si="85"/>
        <v>0.26669671021495839</v>
      </c>
      <c r="Q1370" s="54">
        <f t="shared" si="86"/>
        <v>0.35455291038996645</v>
      </c>
      <c r="R1370" s="55">
        <f t="shared" si="87"/>
        <v>0.4098886189500543</v>
      </c>
      <c r="S1370" s="7"/>
    </row>
    <row r="1371" spans="1:19" x14ac:dyDescent="0.25">
      <c r="A1371" s="44"/>
      <c r="B1371" s="45"/>
      <c r="C1371" s="46"/>
      <c r="D1371" s="47"/>
      <c r="E1371" s="48"/>
      <c r="F1371" s="49">
        <v>1</v>
      </c>
      <c r="G1371" s="50" t="s">
        <v>136</v>
      </c>
      <c r="H1371" s="90"/>
      <c r="I1371" s="46"/>
      <c r="J1371" s="51">
        <v>55.081410999999996</v>
      </c>
      <c r="K1371" s="52">
        <v>73.116025000000008</v>
      </c>
      <c r="L1371" s="53">
        <f t="shared" si="84"/>
        <v>32.505511796082189</v>
      </c>
      <c r="M1371" s="53">
        <v>20.78204454608219</v>
      </c>
      <c r="N1371" s="53">
        <v>5.6387449399999996</v>
      </c>
      <c r="O1371" s="53">
        <v>6.0847223100000001</v>
      </c>
      <c r="P1371" s="54">
        <f t="shared" si="85"/>
        <v>0.28423378522125881</v>
      </c>
      <c r="Q1371" s="54">
        <f t="shared" si="86"/>
        <v>0.36135429252454832</v>
      </c>
      <c r="R1371" s="55">
        <f t="shared" si="87"/>
        <v>0.44457438428965723</v>
      </c>
      <c r="S1371" s="7"/>
    </row>
    <row r="1372" spans="1:19" x14ac:dyDescent="0.25">
      <c r="A1372" s="66"/>
      <c r="B1372" s="56"/>
      <c r="C1372" s="67"/>
      <c r="D1372" s="68"/>
      <c r="E1372" s="69"/>
      <c r="F1372" s="70"/>
      <c r="G1372" s="71"/>
      <c r="H1372" s="66">
        <v>3000001</v>
      </c>
      <c r="I1372" s="67" t="s">
        <v>283</v>
      </c>
      <c r="J1372" s="72">
        <v>1.023943</v>
      </c>
      <c r="K1372" s="73">
        <v>1.2284089999999999</v>
      </c>
      <c r="L1372" s="73">
        <f t="shared" si="84"/>
        <v>0.49858538463704755</v>
      </c>
      <c r="M1372" s="73">
        <v>0.32439114463704755</v>
      </c>
      <c r="N1372" s="73">
        <v>7.3645149999999993E-2</v>
      </c>
      <c r="O1372" s="73">
        <v>0.10054909000000001</v>
      </c>
      <c r="P1372" s="74">
        <f t="shared" si="85"/>
        <v>0.26407421684231197</v>
      </c>
      <c r="Q1372" s="74">
        <f t="shared" si="86"/>
        <v>0.32402586975270253</v>
      </c>
      <c r="R1372" s="75">
        <f t="shared" si="87"/>
        <v>0.40587897405265477</v>
      </c>
      <c r="S1372" s="7"/>
    </row>
    <row r="1373" spans="1:19" x14ac:dyDescent="0.25">
      <c r="A1373" s="66"/>
      <c r="B1373" s="56"/>
      <c r="C1373" s="67"/>
      <c r="D1373" s="68"/>
      <c r="E1373" s="69"/>
      <c r="F1373" s="70"/>
      <c r="G1373" s="71"/>
      <c r="H1373" s="66">
        <v>3033254</v>
      </c>
      <c r="I1373" s="67" t="s">
        <v>408</v>
      </c>
      <c r="J1373" s="72">
        <v>22.820777</v>
      </c>
      <c r="K1373" s="73">
        <v>29.378797000000002</v>
      </c>
      <c r="L1373" s="73">
        <f t="shared" si="84"/>
        <v>13.732278526889786</v>
      </c>
      <c r="M1373" s="73">
        <v>8.8539006968897862</v>
      </c>
      <c r="N1373" s="73">
        <v>2.3032737999999999</v>
      </c>
      <c r="O1373" s="73">
        <v>2.5751040299999999</v>
      </c>
      <c r="P1373" s="74">
        <f t="shared" si="85"/>
        <v>0.30137043041244288</v>
      </c>
      <c r="Q1373" s="74">
        <f t="shared" si="86"/>
        <v>0.37976961741795573</v>
      </c>
      <c r="R1373" s="75">
        <f t="shared" si="87"/>
        <v>0.46742140350027894</v>
      </c>
      <c r="S1373" s="7"/>
    </row>
    <row r="1374" spans="1:19" x14ac:dyDescent="0.25">
      <c r="A1374" s="66"/>
      <c r="B1374" s="56"/>
      <c r="C1374" s="67"/>
      <c r="D1374" s="68"/>
      <c r="E1374" s="69"/>
      <c r="F1374" s="70"/>
      <c r="G1374" s="71"/>
      <c r="H1374" s="66">
        <v>3033255</v>
      </c>
      <c r="I1374" s="67" t="s">
        <v>409</v>
      </c>
      <c r="J1374" s="72">
        <v>5.6674849999999992</v>
      </c>
      <c r="K1374" s="73">
        <v>10.031757999999998</v>
      </c>
      <c r="L1374" s="73">
        <f t="shared" si="84"/>
        <v>4.5384232347451814</v>
      </c>
      <c r="M1374" s="73">
        <v>2.9819164147451813</v>
      </c>
      <c r="N1374" s="73">
        <v>0.81224372000000011</v>
      </c>
      <c r="O1374" s="73">
        <v>0.74426310000000007</v>
      </c>
      <c r="P1374" s="74">
        <f t="shared" si="85"/>
        <v>0.29724764241174695</v>
      </c>
      <c r="Q1374" s="74">
        <f t="shared" si="86"/>
        <v>0.37821487866286069</v>
      </c>
      <c r="R1374" s="75">
        <f t="shared" si="87"/>
        <v>0.45240557385307562</v>
      </c>
      <c r="S1374" s="7"/>
    </row>
    <row r="1375" spans="1:19" ht="25.5" x14ac:dyDescent="0.25">
      <c r="A1375" s="66"/>
      <c r="B1375" s="56"/>
      <c r="C1375" s="67"/>
      <c r="D1375" s="68"/>
      <c r="E1375" s="69"/>
      <c r="F1375" s="70"/>
      <c r="G1375" s="71"/>
      <c r="H1375" s="66">
        <v>3033256</v>
      </c>
      <c r="I1375" s="67" t="s">
        <v>410</v>
      </c>
      <c r="J1375" s="72">
        <v>0.12641800000000003</v>
      </c>
      <c r="K1375" s="73">
        <v>0.154331</v>
      </c>
      <c r="L1375" s="73">
        <f t="shared" si="84"/>
        <v>5.2063149047940592E-2</v>
      </c>
      <c r="M1375" s="73">
        <v>4.5469339047940593E-2</v>
      </c>
      <c r="N1375" s="73">
        <v>5.1335800000000004E-3</v>
      </c>
      <c r="O1375" s="73">
        <v>1.4602300000000001E-3</v>
      </c>
      <c r="P1375" s="74">
        <f t="shared" si="85"/>
        <v>0.29462220194219302</v>
      </c>
      <c r="Q1375" s="74">
        <f t="shared" si="86"/>
        <v>0.32788564221018845</v>
      </c>
      <c r="R1375" s="75">
        <f t="shared" si="87"/>
        <v>0.33734731873661539</v>
      </c>
      <c r="S1375" s="7"/>
    </row>
    <row r="1376" spans="1:19" ht="25.5" x14ac:dyDescent="0.25">
      <c r="A1376" s="66"/>
      <c r="B1376" s="56"/>
      <c r="C1376" s="67"/>
      <c r="D1376" s="68"/>
      <c r="E1376" s="69"/>
      <c r="F1376" s="70"/>
      <c r="G1376" s="71"/>
      <c r="H1376" s="66">
        <v>3033311</v>
      </c>
      <c r="I1376" s="67" t="s">
        <v>411</v>
      </c>
      <c r="J1376" s="72">
        <v>8.2091910000000006</v>
      </c>
      <c r="K1376" s="73">
        <v>9.0219220000000018</v>
      </c>
      <c r="L1376" s="73">
        <f t="shared" si="84"/>
        <v>4.4012393313909035</v>
      </c>
      <c r="M1376" s="73">
        <v>2.7959263513909036</v>
      </c>
      <c r="N1376" s="73">
        <v>0.82494350999999999</v>
      </c>
      <c r="O1376" s="73">
        <v>0.78036947000000012</v>
      </c>
      <c r="P1376" s="74">
        <f t="shared" si="85"/>
        <v>0.30990362711968727</v>
      </c>
      <c r="Q1376" s="74">
        <f t="shared" si="86"/>
        <v>0.40134129527953166</v>
      </c>
      <c r="R1376" s="75">
        <f t="shared" si="87"/>
        <v>0.48783832662163368</v>
      </c>
      <c r="S1376" s="7"/>
    </row>
    <row r="1377" spans="1:19" ht="25.5" x14ac:dyDescent="0.25">
      <c r="A1377" s="66"/>
      <c r="B1377" s="56"/>
      <c r="C1377" s="67"/>
      <c r="D1377" s="68"/>
      <c r="E1377" s="69"/>
      <c r="F1377" s="70"/>
      <c r="G1377" s="71"/>
      <c r="H1377" s="66">
        <v>3033313</v>
      </c>
      <c r="I1377" s="67" t="s">
        <v>436</v>
      </c>
      <c r="J1377" s="72">
        <v>2.7216300000000002</v>
      </c>
      <c r="K1377" s="73">
        <v>2.7414909999999995</v>
      </c>
      <c r="L1377" s="73">
        <f t="shared" si="84"/>
        <v>1.3182417546777048</v>
      </c>
      <c r="M1377" s="73">
        <v>0.90184811467770487</v>
      </c>
      <c r="N1377" s="73">
        <v>0.21275986</v>
      </c>
      <c r="O1377" s="73">
        <v>0.20363377999999999</v>
      </c>
      <c r="P1377" s="74">
        <f t="shared" si="85"/>
        <v>0.32896263919075608</v>
      </c>
      <c r="Q1377" s="74">
        <f t="shared" si="86"/>
        <v>0.40656999226979229</v>
      </c>
      <c r="R1377" s="75">
        <f t="shared" si="87"/>
        <v>0.48084847065983621</v>
      </c>
      <c r="S1377" s="7"/>
    </row>
    <row r="1378" spans="1:19" x14ac:dyDescent="0.25">
      <c r="A1378" s="66"/>
      <c r="B1378" s="56"/>
      <c r="C1378" s="67"/>
      <c r="D1378" s="68"/>
      <c r="E1378" s="69"/>
      <c r="F1378" s="70"/>
      <c r="G1378" s="71"/>
      <c r="H1378" s="66">
        <v>9000000</v>
      </c>
      <c r="I1378" s="67" t="s">
        <v>293</v>
      </c>
      <c r="J1378" s="72">
        <v>14.511966999999997</v>
      </c>
      <c r="K1378" s="73">
        <v>16.839736999999996</v>
      </c>
      <c r="L1378" s="73">
        <f t="shared" si="84"/>
        <v>7.6936408062126773</v>
      </c>
      <c r="M1378" s="73">
        <v>4.7875401462126774</v>
      </c>
      <c r="N1378" s="73">
        <v>1.2551946899999999</v>
      </c>
      <c r="O1378" s="73">
        <v>1.6509059700000004</v>
      </c>
      <c r="P1378" s="74">
        <f t="shared" si="85"/>
        <v>0.28430017322792384</v>
      </c>
      <c r="Q1378" s="74">
        <f t="shared" si="86"/>
        <v>0.3588378391071475</v>
      </c>
      <c r="R1378" s="75">
        <f t="shared" si="87"/>
        <v>0.45687416651534873</v>
      </c>
      <c r="S1378" s="7"/>
    </row>
    <row r="1379" spans="1:19" x14ac:dyDescent="0.25">
      <c r="A1379" s="66"/>
      <c r="B1379" s="56"/>
      <c r="C1379" s="67"/>
      <c r="D1379" s="68"/>
      <c r="E1379" s="69"/>
      <c r="F1379" s="70"/>
      <c r="G1379" s="71"/>
      <c r="H1379" s="66">
        <v>9000009</v>
      </c>
      <c r="I1379" s="67" t="s">
        <v>294</v>
      </c>
      <c r="J1379" s="72">
        <v>0</v>
      </c>
      <c r="K1379" s="73">
        <v>3.7195800000000006</v>
      </c>
      <c r="L1379" s="73">
        <f t="shared" si="84"/>
        <v>0.27103960848094938</v>
      </c>
      <c r="M1379" s="73">
        <v>9.1052338480949402E-2</v>
      </c>
      <c r="N1379" s="73">
        <v>0.15155062999999999</v>
      </c>
      <c r="O1379" s="73">
        <v>2.8436639999999999E-2</v>
      </c>
      <c r="P1379" s="74">
        <f t="shared" si="85"/>
        <v>2.4479198856040035E-2</v>
      </c>
      <c r="Q1379" s="74">
        <f t="shared" si="86"/>
        <v>6.5223215653635452E-2</v>
      </c>
      <c r="R1379" s="75">
        <f t="shared" si="87"/>
        <v>7.2868336876999382E-2</v>
      </c>
      <c r="S1379" s="7"/>
    </row>
    <row r="1380" spans="1:19" x14ac:dyDescent="0.25">
      <c r="A1380" s="44"/>
      <c r="B1380" s="45"/>
      <c r="C1380" s="46"/>
      <c r="D1380" s="47"/>
      <c r="E1380" s="48"/>
      <c r="F1380" s="49">
        <v>2</v>
      </c>
      <c r="G1380" s="50" t="s">
        <v>137</v>
      </c>
      <c r="H1380" s="90"/>
      <c r="I1380" s="46"/>
      <c r="J1380" s="51">
        <v>42.102186000000003</v>
      </c>
      <c r="K1380" s="52">
        <v>57.337806999999998</v>
      </c>
      <c r="L1380" s="53">
        <f t="shared" si="84"/>
        <v>22.918669564702117</v>
      </c>
      <c r="M1380" s="53">
        <v>14.563119864702117</v>
      </c>
      <c r="N1380" s="53">
        <v>3.9529676</v>
      </c>
      <c r="O1380" s="53">
        <v>4.4025821000000001</v>
      </c>
      <c r="P1380" s="54">
        <f t="shared" si="85"/>
        <v>0.25398808616280211</v>
      </c>
      <c r="Q1380" s="54">
        <f t="shared" si="86"/>
        <v>0.32292981600607984</v>
      </c>
      <c r="R1380" s="55">
        <f t="shared" si="87"/>
        <v>0.39971304735638247</v>
      </c>
      <c r="S1380" s="7"/>
    </row>
    <row r="1381" spans="1:19" x14ac:dyDescent="0.25">
      <c r="A1381" s="66"/>
      <c r="B1381" s="56"/>
      <c r="C1381" s="67"/>
      <c r="D1381" s="68"/>
      <c r="E1381" s="69"/>
      <c r="F1381" s="70"/>
      <c r="G1381" s="71"/>
      <c r="H1381" s="66">
        <v>3000001</v>
      </c>
      <c r="I1381" s="67" t="s">
        <v>283</v>
      </c>
      <c r="J1381" s="72">
        <v>0.32109800000000005</v>
      </c>
      <c r="K1381" s="73">
        <v>0.5459050000000002</v>
      </c>
      <c r="L1381" s="73">
        <f t="shared" si="84"/>
        <v>0.23289989147923873</v>
      </c>
      <c r="M1381" s="73">
        <v>0.16600273147923872</v>
      </c>
      <c r="N1381" s="73">
        <v>3.5867840000000005E-2</v>
      </c>
      <c r="O1381" s="73">
        <v>3.1029320000000003E-2</v>
      </c>
      <c r="P1381" s="74">
        <f t="shared" si="85"/>
        <v>0.30408721568631658</v>
      </c>
      <c r="Q1381" s="74">
        <f t="shared" si="86"/>
        <v>0.36979066225669055</v>
      </c>
      <c r="R1381" s="75">
        <f t="shared" si="87"/>
        <v>0.42663080843597079</v>
      </c>
      <c r="S1381" s="7"/>
    </row>
    <row r="1382" spans="1:19" x14ac:dyDescent="0.25">
      <c r="A1382" s="66"/>
      <c r="B1382" s="56"/>
      <c r="C1382" s="67"/>
      <c r="D1382" s="68"/>
      <c r="E1382" s="69"/>
      <c r="F1382" s="70"/>
      <c r="G1382" s="71"/>
      <c r="H1382" s="66">
        <v>3033172</v>
      </c>
      <c r="I1382" s="67" t="s">
        <v>412</v>
      </c>
      <c r="J1382" s="72">
        <v>5.5823810000000007</v>
      </c>
      <c r="K1382" s="73">
        <v>9.929665</v>
      </c>
      <c r="L1382" s="73">
        <f t="shared" si="84"/>
        <v>3.6597539195390376</v>
      </c>
      <c r="M1382" s="73">
        <v>2.1705059895390377</v>
      </c>
      <c r="N1382" s="73">
        <v>0.58883509000000012</v>
      </c>
      <c r="O1382" s="73">
        <v>0.90041283999999988</v>
      </c>
      <c r="P1382" s="74">
        <f t="shared" si="85"/>
        <v>0.21858803791860429</v>
      </c>
      <c r="Q1382" s="74">
        <f t="shared" si="86"/>
        <v>0.27788863768707583</v>
      </c>
      <c r="R1382" s="75">
        <f t="shared" si="87"/>
        <v>0.3685677129630292</v>
      </c>
      <c r="S1382" s="7"/>
    </row>
    <row r="1383" spans="1:19" ht="25.5" x14ac:dyDescent="0.25">
      <c r="A1383" s="66"/>
      <c r="B1383" s="56"/>
      <c r="C1383" s="67"/>
      <c r="D1383" s="68"/>
      <c r="E1383" s="69"/>
      <c r="F1383" s="70"/>
      <c r="G1383" s="71"/>
      <c r="H1383" s="66">
        <v>3033294</v>
      </c>
      <c r="I1383" s="67" t="s">
        <v>439</v>
      </c>
      <c r="J1383" s="72">
        <v>2.655554</v>
      </c>
      <c r="K1383" s="73">
        <v>4.6183700000000005</v>
      </c>
      <c r="L1383" s="73">
        <f t="shared" si="84"/>
        <v>1.4155835767023623</v>
      </c>
      <c r="M1383" s="73">
        <v>0.99271913670236245</v>
      </c>
      <c r="N1383" s="73">
        <v>0.20777365999999994</v>
      </c>
      <c r="O1383" s="73">
        <v>0.21509077999999998</v>
      </c>
      <c r="P1383" s="74">
        <f t="shared" si="85"/>
        <v>0.2149501093897549</v>
      </c>
      <c r="Q1383" s="74">
        <f t="shared" si="86"/>
        <v>0.259938635644689</v>
      </c>
      <c r="R1383" s="75">
        <f t="shared" si="87"/>
        <v>0.30651151308846242</v>
      </c>
      <c r="S1383" s="7"/>
    </row>
    <row r="1384" spans="1:19" x14ac:dyDescent="0.25">
      <c r="A1384" s="66"/>
      <c r="B1384" s="56"/>
      <c r="C1384" s="67"/>
      <c r="D1384" s="68"/>
      <c r="E1384" s="69"/>
      <c r="F1384" s="70"/>
      <c r="G1384" s="71"/>
      <c r="H1384" s="66">
        <v>3033295</v>
      </c>
      <c r="I1384" s="67" t="s">
        <v>413</v>
      </c>
      <c r="J1384" s="72">
        <v>11.208777</v>
      </c>
      <c r="K1384" s="73">
        <v>16.140042999999999</v>
      </c>
      <c r="L1384" s="73">
        <f t="shared" si="84"/>
        <v>7.1906549002054785</v>
      </c>
      <c r="M1384" s="73">
        <v>4.3964509702054784</v>
      </c>
      <c r="N1384" s="73">
        <v>1.3737743499999999</v>
      </c>
      <c r="O1384" s="73">
        <v>1.42042958</v>
      </c>
      <c r="P1384" s="74">
        <f t="shared" si="85"/>
        <v>0.27239400602622177</v>
      </c>
      <c r="Q1384" s="74">
        <f t="shared" si="86"/>
        <v>0.35750990999252469</v>
      </c>
      <c r="R1384" s="75">
        <f t="shared" si="87"/>
        <v>0.44551646486973295</v>
      </c>
      <c r="S1384" s="7"/>
    </row>
    <row r="1385" spans="1:19" ht="25.5" x14ac:dyDescent="0.25">
      <c r="A1385" s="66"/>
      <c r="B1385" s="56"/>
      <c r="C1385" s="67"/>
      <c r="D1385" s="68"/>
      <c r="E1385" s="69"/>
      <c r="F1385" s="70"/>
      <c r="G1385" s="71"/>
      <c r="H1385" s="66">
        <v>3033297</v>
      </c>
      <c r="I1385" s="67" t="s">
        <v>440</v>
      </c>
      <c r="J1385" s="72">
        <v>4.956575</v>
      </c>
      <c r="K1385" s="73">
        <v>5.7331559999999993</v>
      </c>
      <c r="L1385" s="73">
        <f t="shared" si="84"/>
        <v>2.4475501311784038</v>
      </c>
      <c r="M1385" s="73">
        <v>1.5432782111784036</v>
      </c>
      <c r="N1385" s="73">
        <v>0.36254834999999996</v>
      </c>
      <c r="O1385" s="73">
        <v>0.54172357000000004</v>
      </c>
      <c r="P1385" s="74">
        <f t="shared" si="85"/>
        <v>0.26918475812944975</v>
      </c>
      <c r="Q1385" s="74">
        <f t="shared" si="86"/>
        <v>0.33242189139426936</v>
      </c>
      <c r="R1385" s="75">
        <f t="shared" si="87"/>
        <v>0.42691148316536376</v>
      </c>
      <c r="S1385" s="7"/>
    </row>
    <row r="1386" spans="1:19" x14ac:dyDescent="0.25">
      <c r="A1386" s="66"/>
      <c r="B1386" s="56"/>
      <c r="C1386" s="67"/>
      <c r="D1386" s="68"/>
      <c r="E1386" s="69"/>
      <c r="F1386" s="70"/>
      <c r="G1386" s="71"/>
      <c r="H1386" s="66">
        <v>3033305</v>
      </c>
      <c r="I1386" s="67" t="s">
        <v>441</v>
      </c>
      <c r="J1386" s="72">
        <v>4.5765900000000004</v>
      </c>
      <c r="K1386" s="73">
        <v>4.718013</v>
      </c>
      <c r="L1386" s="73">
        <f t="shared" si="84"/>
        <v>2.189365558605215</v>
      </c>
      <c r="M1386" s="73">
        <v>1.3849351386052149</v>
      </c>
      <c r="N1386" s="73">
        <v>0.38794891999999997</v>
      </c>
      <c r="O1386" s="73">
        <v>0.41648149999999995</v>
      </c>
      <c r="P1386" s="74">
        <f t="shared" si="85"/>
        <v>0.29354203530283085</v>
      </c>
      <c r="Q1386" s="74">
        <f t="shared" si="86"/>
        <v>0.37576921865310986</v>
      </c>
      <c r="R1386" s="75">
        <f t="shared" si="87"/>
        <v>0.46404398601810021</v>
      </c>
      <c r="S1386" s="7"/>
    </row>
    <row r="1387" spans="1:19" x14ac:dyDescent="0.25">
      <c r="A1387" s="66"/>
      <c r="B1387" s="56"/>
      <c r="C1387" s="67"/>
      <c r="D1387" s="68"/>
      <c r="E1387" s="69"/>
      <c r="F1387" s="70"/>
      <c r="G1387" s="71"/>
      <c r="H1387" s="66">
        <v>9000000</v>
      </c>
      <c r="I1387" s="67" t="s">
        <v>293</v>
      </c>
      <c r="J1387" s="72">
        <v>12.801210999999999</v>
      </c>
      <c r="K1387" s="73">
        <v>14.289655</v>
      </c>
      <c r="L1387" s="73">
        <f t="shared" si="84"/>
        <v>5.7828615869923805</v>
      </c>
      <c r="M1387" s="73">
        <v>3.9092276869923808</v>
      </c>
      <c r="N1387" s="73">
        <v>0.99621939000000004</v>
      </c>
      <c r="O1387" s="73">
        <v>0.87741450999999993</v>
      </c>
      <c r="P1387" s="74">
        <f t="shared" si="85"/>
        <v>0.27357047367430359</v>
      </c>
      <c r="Q1387" s="74">
        <f t="shared" si="86"/>
        <v>0.34328659978091713</v>
      </c>
      <c r="R1387" s="75">
        <f t="shared" si="87"/>
        <v>0.40468867771771821</v>
      </c>
      <c r="S1387" s="7"/>
    </row>
    <row r="1388" spans="1:19" x14ac:dyDescent="0.25">
      <c r="A1388" s="66"/>
      <c r="B1388" s="56"/>
      <c r="C1388" s="67"/>
      <c r="D1388" s="68"/>
      <c r="E1388" s="69"/>
      <c r="F1388" s="70"/>
      <c r="G1388" s="71"/>
      <c r="H1388" s="66">
        <v>9000009</v>
      </c>
      <c r="I1388" s="67" t="s">
        <v>294</v>
      </c>
      <c r="J1388" s="72">
        <v>0</v>
      </c>
      <c r="K1388" s="73">
        <v>1.363</v>
      </c>
      <c r="L1388" s="73">
        <f t="shared" si="84"/>
        <v>0</v>
      </c>
      <c r="M1388" s="73">
        <v>0</v>
      </c>
      <c r="N1388" s="73">
        <v>0</v>
      </c>
      <c r="O1388" s="73">
        <v>0</v>
      </c>
      <c r="P1388" s="74">
        <f t="shared" si="85"/>
        <v>0</v>
      </c>
      <c r="Q1388" s="74">
        <f t="shared" si="86"/>
        <v>0</v>
      </c>
      <c r="R1388" s="75">
        <f t="shared" si="87"/>
        <v>0</v>
      </c>
      <c r="S1388" s="7"/>
    </row>
    <row r="1389" spans="1:19" x14ac:dyDescent="0.25">
      <c r="A1389" s="44"/>
      <c r="B1389" s="45"/>
      <c r="C1389" s="46"/>
      <c r="D1389" s="47"/>
      <c r="E1389" s="48"/>
      <c r="F1389" s="49">
        <v>16</v>
      </c>
      <c r="G1389" s="50" t="s">
        <v>138</v>
      </c>
      <c r="H1389" s="90"/>
      <c r="I1389" s="46"/>
      <c r="J1389" s="51">
        <v>15.724572</v>
      </c>
      <c r="K1389" s="52">
        <v>20.094659</v>
      </c>
      <c r="L1389" s="53">
        <f t="shared" si="84"/>
        <v>7.6684836932000549</v>
      </c>
      <c r="M1389" s="53">
        <v>4.8340543832000549</v>
      </c>
      <c r="N1389" s="53">
        <v>1.4019081</v>
      </c>
      <c r="O1389" s="53">
        <v>1.4325212099999998</v>
      </c>
      <c r="P1389" s="54">
        <f t="shared" si="85"/>
        <v>0.24056414110834401</v>
      </c>
      <c r="Q1389" s="54">
        <f t="shared" si="86"/>
        <v>0.31032935085885532</v>
      </c>
      <c r="R1389" s="55">
        <f t="shared" si="87"/>
        <v>0.38161800571983107</v>
      </c>
      <c r="S1389" s="7"/>
    </row>
    <row r="1390" spans="1:19" x14ac:dyDescent="0.25">
      <c r="A1390" s="66"/>
      <c r="B1390" s="56"/>
      <c r="C1390" s="67"/>
      <c r="D1390" s="68"/>
      <c r="E1390" s="69"/>
      <c r="F1390" s="70"/>
      <c r="G1390" s="71"/>
      <c r="H1390" s="66">
        <v>3000001</v>
      </c>
      <c r="I1390" s="67" t="s">
        <v>283</v>
      </c>
      <c r="J1390" s="72">
        <v>0.29572899999999996</v>
      </c>
      <c r="K1390" s="73">
        <v>0.29572900000000002</v>
      </c>
      <c r="L1390" s="73">
        <f t="shared" si="84"/>
        <v>0.13755361064152932</v>
      </c>
      <c r="M1390" s="73">
        <v>9.4968860641529318E-2</v>
      </c>
      <c r="N1390" s="73">
        <v>2.1847870000000002E-2</v>
      </c>
      <c r="O1390" s="73">
        <v>2.0736879999999996E-2</v>
      </c>
      <c r="P1390" s="74">
        <f t="shared" si="85"/>
        <v>0.32113475729985669</v>
      </c>
      <c r="Q1390" s="74">
        <f t="shared" si="86"/>
        <v>0.39501276723462803</v>
      </c>
      <c r="R1390" s="75">
        <f t="shared" si="87"/>
        <v>0.46513399308667502</v>
      </c>
      <c r="S1390" s="7"/>
    </row>
    <row r="1391" spans="1:19" ht="25.5" x14ac:dyDescent="0.25">
      <c r="A1391" s="66"/>
      <c r="B1391" s="56"/>
      <c r="C1391" s="67"/>
      <c r="D1391" s="68"/>
      <c r="E1391" s="69"/>
      <c r="F1391" s="70"/>
      <c r="G1391" s="71"/>
      <c r="H1391" s="66">
        <v>3000612</v>
      </c>
      <c r="I1391" s="67" t="s">
        <v>414</v>
      </c>
      <c r="J1391" s="72">
        <v>4.714874</v>
      </c>
      <c r="K1391" s="73">
        <v>7.9645369999999991</v>
      </c>
      <c r="L1391" s="73">
        <f t="shared" si="84"/>
        <v>2.5177140146510233</v>
      </c>
      <c r="M1391" s="73">
        <v>1.4484629046510236</v>
      </c>
      <c r="N1391" s="73">
        <v>0.54358949000000001</v>
      </c>
      <c r="O1391" s="73">
        <v>0.52566161999999994</v>
      </c>
      <c r="P1391" s="74">
        <f t="shared" si="85"/>
        <v>0.18186404365389019</v>
      </c>
      <c r="Q1391" s="74">
        <f t="shared" si="86"/>
        <v>0.25011527909921488</v>
      </c>
      <c r="R1391" s="75">
        <f t="shared" si="87"/>
        <v>0.31611555256143875</v>
      </c>
      <c r="S1391" s="7"/>
    </row>
    <row r="1392" spans="1:19" ht="25.5" x14ac:dyDescent="0.25">
      <c r="A1392" s="66"/>
      <c r="B1392" s="56"/>
      <c r="C1392" s="67"/>
      <c r="D1392" s="68"/>
      <c r="E1392" s="69"/>
      <c r="F1392" s="70"/>
      <c r="G1392" s="71"/>
      <c r="H1392" s="66">
        <v>3000614</v>
      </c>
      <c r="I1392" s="67" t="s">
        <v>415</v>
      </c>
      <c r="J1392" s="72">
        <v>0.76814899999999986</v>
      </c>
      <c r="K1392" s="73">
        <v>0.95216699999999999</v>
      </c>
      <c r="L1392" s="73">
        <f t="shared" si="84"/>
        <v>0.48608336179698597</v>
      </c>
      <c r="M1392" s="73">
        <v>0.27267400179698598</v>
      </c>
      <c r="N1392" s="73">
        <v>0.10132336</v>
      </c>
      <c r="O1392" s="73">
        <v>0.11208600000000001</v>
      </c>
      <c r="P1392" s="74">
        <f t="shared" si="85"/>
        <v>0.28637203536457995</v>
      </c>
      <c r="Q1392" s="74">
        <f t="shared" si="86"/>
        <v>0.39278546914247814</v>
      </c>
      <c r="R1392" s="75">
        <f t="shared" si="87"/>
        <v>0.51050221420925734</v>
      </c>
      <c r="S1392" s="7"/>
    </row>
    <row r="1393" spans="1:19" ht="38.25" x14ac:dyDescent="0.25">
      <c r="A1393" s="66"/>
      <c r="B1393" s="56"/>
      <c r="C1393" s="67"/>
      <c r="D1393" s="68"/>
      <c r="E1393" s="69"/>
      <c r="F1393" s="70"/>
      <c r="G1393" s="71"/>
      <c r="H1393" s="66">
        <v>3043959</v>
      </c>
      <c r="I1393" s="67" t="s">
        <v>416</v>
      </c>
      <c r="J1393" s="72">
        <v>1.2671289999999999</v>
      </c>
      <c r="K1393" s="73">
        <v>1.5636519999999998</v>
      </c>
      <c r="L1393" s="73">
        <f t="shared" si="84"/>
        <v>0.55317503745084895</v>
      </c>
      <c r="M1393" s="73">
        <v>0.39749413745084894</v>
      </c>
      <c r="N1393" s="73">
        <v>8.2267590000000002E-2</v>
      </c>
      <c r="O1393" s="73">
        <v>7.3413309999999996E-2</v>
      </c>
      <c r="P1393" s="74">
        <f t="shared" si="85"/>
        <v>0.25420882488613128</v>
      </c>
      <c r="Q1393" s="74">
        <f t="shared" si="86"/>
        <v>0.30682129236610767</v>
      </c>
      <c r="R1393" s="75">
        <f t="shared" si="87"/>
        <v>0.35377119554149455</v>
      </c>
      <c r="S1393" s="7"/>
    </row>
    <row r="1394" spans="1:19" ht="25.5" x14ac:dyDescent="0.25">
      <c r="A1394" s="66"/>
      <c r="B1394" s="56"/>
      <c r="C1394" s="67"/>
      <c r="D1394" s="68"/>
      <c r="E1394" s="69"/>
      <c r="F1394" s="70"/>
      <c r="G1394" s="71"/>
      <c r="H1394" s="66">
        <v>3043961</v>
      </c>
      <c r="I1394" s="67" t="s">
        <v>417</v>
      </c>
      <c r="J1394" s="72">
        <v>2.3869470000000002</v>
      </c>
      <c r="K1394" s="73">
        <v>2.3869470000000002</v>
      </c>
      <c r="L1394" s="73">
        <f t="shared" si="84"/>
        <v>1.1104576830370687</v>
      </c>
      <c r="M1394" s="73">
        <v>0.76909993303706869</v>
      </c>
      <c r="N1394" s="73">
        <v>0.17409049000000004</v>
      </c>
      <c r="O1394" s="73">
        <v>0.16726726</v>
      </c>
      <c r="P1394" s="74">
        <f t="shared" si="85"/>
        <v>0.32221072903464915</v>
      </c>
      <c r="Q1394" s="74">
        <f t="shared" si="86"/>
        <v>0.3951451050388084</v>
      </c>
      <c r="R1394" s="75">
        <f t="shared" si="87"/>
        <v>0.46522092155253914</v>
      </c>
      <c r="S1394" s="7"/>
    </row>
    <row r="1395" spans="1:19" ht="38.25" x14ac:dyDescent="0.25">
      <c r="A1395" s="66"/>
      <c r="B1395" s="56"/>
      <c r="C1395" s="67"/>
      <c r="D1395" s="68"/>
      <c r="E1395" s="69"/>
      <c r="F1395" s="70"/>
      <c r="G1395" s="71"/>
      <c r="H1395" s="66">
        <v>3043969</v>
      </c>
      <c r="I1395" s="67" t="s">
        <v>418</v>
      </c>
      <c r="J1395" s="72">
        <v>0.86376700000000006</v>
      </c>
      <c r="K1395" s="73">
        <v>1.2937670000000001</v>
      </c>
      <c r="L1395" s="73">
        <f t="shared" si="84"/>
        <v>0.41170707666570266</v>
      </c>
      <c r="M1395" s="73">
        <v>0.27303897666570265</v>
      </c>
      <c r="N1395" s="73">
        <v>7.0733609999999988E-2</v>
      </c>
      <c r="O1395" s="73">
        <v>6.793449E-2</v>
      </c>
      <c r="P1395" s="74">
        <f t="shared" si="85"/>
        <v>0.21104184653473354</v>
      </c>
      <c r="Q1395" s="74">
        <f t="shared" si="86"/>
        <v>0.2657144498705738</v>
      </c>
      <c r="R1395" s="75">
        <f t="shared" si="87"/>
        <v>0.31822351062107984</v>
      </c>
      <c r="S1395" s="7"/>
    </row>
    <row r="1396" spans="1:19" x14ac:dyDescent="0.25">
      <c r="A1396" s="66"/>
      <c r="B1396" s="56"/>
      <c r="C1396" s="67"/>
      <c r="D1396" s="68"/>
      <c r="E1396" s="69"/>
      <c r="F1396" s="70"/>
      <c r="G1396" s="71"/>
      <c r="H1396" s="66">
        <v>9000000</v>
      </c>
      <c r="I1396" s="67" t="s">
        <v>293</v>
      </c>
      <c r="J1396" s="72">
        <v>5.4279770000000003</v>
      </c>
      <c r="K1396" s="73">
        <v>5.6378600000000016</v>
      </c>
      <c r="L1396" s="73">
        <f t="shared" si="84"/>
        <v>2.4517929089568957</v>
      </c>
      <c r="M1396" s="73">
        <v>1.5783155689568957</v>
      </c>
      <c r="N1396" s="73">
        <v>0.40805569000000008</v>
      </c>
      <c r="O1396" s="73">
        <v>0.46542164999999996</v>
      </c>
      <c r="P1396" s="74">
        <f t="shared" si="85"/>
        <v>0.27994940792373263</v>
      </c>
      <c r="Q1396" s="74">
        <f t="shared" si="86"/>
        <v>0.35232717005333497</v>
      </c>
      <c r="R1396" s="75">
        <f t="shared" si="87"/>
        <v>0.43488006246286626</v>
      </c>
      <c r="S1396" s="7"/>
    </row>
    <row r="1397" spans="1:19" x14ac:dyDescent="0.25">
      <c r="A1397" s="44"/>
      <c r="B1397" s="45"/>
      <c r="C1397" s="46"/>
      <c r="D1397" s="47"/>
      <c r="E1397" s="48"/>
      <c r="F1397" s="49">
        <v>17</v>
      </c>
      <c r="G1397" s="50" t="s">
        <v>139</v>
      </c>
      <c r="H1397" s="90"/>
      <c r="I1397" s="46"/>
      <c r="J1397" s="51">
        <v>5.9695069999999992</v>
      </c>
      <c r="K1397" s="52">
        <v>8.3342399999999994</v>
      </c>
      <c r="L1397" s="53">
        <f t="shared" si="84"/>
        <v>2.9622751879726756</v>
      </c>
      <c r="M1397" s="53">
        <v>2.0060597179726756</v>
      </c>
      <c r="N1397" s="53">
        <v>0.40992834</v>
      </c>
      <c r="O1397" s="53">
        <v>0.54628712999999995</v>
      </c>
      <c r="P1397" s="54">
        <f t="shared" si="85"/>
        <v>0.24070097789032663</v>
      </c>
      <c r="Q1397" s="54">
        <f t="shared" si="86"/>
        <v>0.28988702724815651</v>
      </c>
      <c r="R1397" s="55">
        <f t="shared" si="87"/>
        <v>0.35543435129929973</v>
      </c>
      <c r="S1397" s="7"/>
    </row>
    <row r="1398" spans="1:19" x14ac:dyDescent="0.25">
      <c r="A1398" s="66"/>
      <c r="B1398" s="56"/>
      <c r="C1398" s="67"/>
      <c r="D1398" s="68"/>
      <c r="E1398" s="69"/>
      <c r="F1398" s="70"/>
      <c r="G1398" s="71"/>
      <c r="H1398" s="66">
        <v>3000001</v>
      </c>
      <c r="I1398" s="67" t="s">
        <v>283</v>
      </c>
      <c r="J1398" s="72">
        <v>0.14152500000000004</v>
      </c>
      <c r="K1398" s="73">
        <v>0.177347</v>
      </c>
      <c r="L1398" s="73">
        <f t="shared" si="84"/>
        <v>6.8474219160628014E-2</v>
      </c>
      <c r="M1398" s="73">
        <v>4.6046199160628021E-2</v>
      </c>
      <c r="N1398" s="73">
        <v>1.13285E-2</v>
      </c>
      <c r="O1398" s="73">
        <v>1.109952E-2</v>
      </c>
      <c r="P1398" s="74">
        <f t="shared" si="85"/>
        <v>0.25963900804991358</v>
      </c>
      <c r="Q1398" s="74">
        <f t="shared" si="86"/>
        <v>0.32351660394947768</v>
      </c>
      <c r="R1398" s="75">
        <f t="shared" si="87"/>
        <v>0.3861030587527729</v>
      </c>
      <c r="S1398" s="7"/>
    </row>
    <row r="1399" spans="1:19" ht="38.25" x14ac:dyDescent="0.25">
      <c r="A1399" s="66"/>
      <c r="B1399" s="56"/>
      <c r="C1399" s="67"/>
      <c r="D1399" s="68"/>
      <c r="E1399" s="69"/>
      <c r="F1399" s="70"/>
      <c r="G1399" s="71"/>
      <c r="H1399" s="66">
        <v>3043977</v>
      </c>
      <c r="I1399" s="67" t="s">
        <v>419</v>
      </c>
      <c r="J1399" s="72">
        <v>0.78044500000000006</v>
      </c>
      <c r="K1399" s="73">
        <v>0.83733599999999997</v>
      </c>
      <c r="L1399" s="73">
        <f t="shared" si="84"/>
        <v>0.38982452270660328</v>
      </c>
      <c r="M1399" s="73">
        <v>0.2520414127066033</v>
      </c>
      <c r="N1399" s="73">
        <v>6.9680839999999994E-2</v>
      </c>
      <c r="O1399" s="73">
        <v>6.8102269999999993E-2</v>
      </c>
      <c r="P1399" s="74">
        <f t="shared" si="85"/>
        <v>0.30100391325179293</v>
      </c>
      <c r="Q1399" s="74">
        <f t="shared" si="86"/>
        <v>0.38422121192281627</v>
      </c>
      <c r="R1399" s="75">
        <f t="shared" si="87"/>
        <v>0.46555328172514177</v>
      </c>
      <c r="S1399" s="7"/>
    </row>
    <row r="1400" spans="1:19" ht="63.75" x14ac:dyDescent="0.25">
      <c r="A1400" s="66"/>
      <c r="B1400" s="56"/>
      <c r="C1400" s="67"/>
      <c r="D1400" s="68"/>
      <c r="E1400" s="69"/>
      <c r="F1400" s="70"/>
      <c r="G1400" s="71"/>
      <c r="H1400" s="66">
        <v>3043981</v>
      </c>
      <c r="I1400" s="67" t="s">
        <v>420</v>
      </c>
      <c r="J1400" s="72">
        <v>0.39295000000000002</v>
      </c>
      <c r="K1400" s="73">
        <v>2.01424</v>
      </c>
      <c r="L1400" s="73">
        <f t="shared" si="84"/>
        <v>0.36845916027236614</v>
      </c>
      <c r="M1400" s="73">
        <v>0.26583764027236612</v>
      </c>
      <c r="N1400" s="73">
        <v>9.0798599999999986E-3</v>
      </c>
      <c r="O1400" s="73">
        <v>9.3541660000000013E-2</v>
      </c>
      <c r="P1400" s="74">
        <f t="shared" si="85"/>
        <v>0.13197912873955742</v>
      </c>
      <c r="Q1400" s="74">
        <f t="shared" si="86"/>
        <v>0.1364869629599085</v>
      </c>
      <c r="R1400" s="75">
        <f t="shared" si="87"/>
        <v>0.18292713890716406</v>
      </c>
      <c r="S1400" s="7"/>
    </row>
    <row r="1401" spans="1:19" x14ac:dyDescent="0.25">
      <c r="A1401" s="66"/>
      <c r="B1401" s="56"/>
      <c r="C1401" s="67"/>
      <c r="D1401" s="68"/>
      <c r="E1401" s="69"/>
      <c r="F1401" s="70"/>
      <c r="G1401" s="71"/>
      <c r="H1401" s="66">
        <v>3043982</v>
      </c>
      <c r="I1401" s="67" t="s">
        <v>421</v>
      </c>
      <c r="J1401" s="72">
        <v>4.9765999999999991E-2</v>
      </c>
      <c r="K1401" s="73">
        <v>7.5766000000000014E-2</v>
      </c>
      <c r="L1401" s="73">
        <f t="shared" si="84"/>
        <v>1.5121319784901738E-2</v>
      </c>
      <c r="M1401" s="73">
        <v>1.3914999784901738E-2</v>
      </c>
      <c r="N1401" s="73">
        <v>3.0000000000000001E-5</v>
      </c>
      <c r="O1401" s="73">
        <v>1.17632E-3</v>
      </c>
      <c r="P1401" s="74">
        <f t="shared" si="85"/>
        <v>0.18365757443842537</v>
      </c>
      <c r="Q1401" s="74">
        <f t="shared" si="86"/>
        <v>0.18405353040812153</v>
      </c>
      <c r="R1401" s="75">
        <f t="shared" si="87"/>
        <v>0.1995792279505548</v>
      </c>
      <c r="S1401" s="7"/>
    </row>
    <row r="1402" spans="1:19" ht="25.5" x14ac:dyDescent="0.25">
      <c r="A1402" s="66"/>
      <c r="B1402" s="56"/>
      <c r="C1402" s="67"/>
      <c r="D1402" s="68"/>
      <c r="E1402" s="69"/>
      <c r="F1402" s="70"/>
      <c r="G1402" s="71"/>
      <c r="H1402" s="66">
        <v>3043983</v>
      </c>
      <c r="I1402" s="67" t="s">
        <v>422</v>
      </c>
      <c r="J1402" s="72">
        <v>3.4076369999999994</v>
      </c>
      <c r="K1402" s="73">
        <v>3.9487669999999997</v>
      </c>
      <c r="L1402" s="73">
        <f t="shared" si="84"/>
        <v>1.5440885499785599</v>
      </c>
      <c r="M1402" s="73">
        <v>1.0433834099785599</v>
      </c>
      <c r="N1402" s="73">
        <v>0.25031586</v>
      </c>
      <c r="O1402" s="73">
        <v>0.25038927999999999</v>
      </c>
      <c r="P1402" s="74">
        <f t="shared" si="85"/>
        <v>0.26423017868072746</v>
      </c>
      <c r="Q1402" s="74">
        <f t="shared" si="86"/>
        <v>0.32762107006530394</v>
      </c>
      <c r="R1402" s="75">
        <f t="shared" si="87"/>
        <v>0.39103055459553832</v>
      </c>
      <c r="S1402" s="7"/>
    </row>
    <row r="1403" spans="1:19" ht="25.5" x14ac:dyDescent="0.25">
      <c r="A1403" s="66"/>
      <c r="B1403" s="56"/>
      <c r="C1403" s="67"/>
      <c r="D1403" s="68"/>
      <c r="E1403" s="69"/>
      <c r="F1403" s="70"/>
      <c r="G1403" s="71"/>
      <c r="H1403" s="66">
        <v>3043984</v>
      </c>
      <c r="I1403" s="67" t="s">
        <v>423</v>
      </c>
      <c r="J1403" s="72">
        <v>0.60801800000000006</v>
      </c>
      <c r="K1403" s="73">
        <v>0.61101799999999995</v>
      </c>
      <c r="L1403" s="73">
        <f t="shared" si="84"/>
        <v>0.32842495774972258</v>
      </c>
      <c r="M1403" s="73">
        <v>0.21575554774972261</v>
      </c>
      <c r="N1403" s="73">
        <v>2.6033570000000002E-2</v>
      </c>
      <c r="O1403" s="73">
        <v>8.6635839999999992E-2</v>
      </c>
      <c r="P1403" s="74">
        <f t="shared" si="85"/>
        <v>0.35310833355109444</v>
      </c>
      <c r="Q1403" s="74">
        <f t="shared" si="86"/>
        <v>0.39571521256284209</v>
      </c>
      <c r="R1403" s="75">
        <f t="shared" si="87"/>
        <v>0.5375045542843625</v>
      </c>
      <c r="S1403" s="7"/>
    </row>
    <row r="1404" spans="1:19" x14ac:dyDescent="0.25">
      <c r="A1404" s="66"/>
      <c r="B1404" s="56"/>
      <c r="C1404" s="67"/>
      <c r="D1404" s="68"/>
      <c r="E1404" s="69"/>
      <c r="F1404" s="70"/>
      <c r="G1404" s="71"/>
      <c r="H1404" s="66">
        <v>9000000</v>
      </c>
      <c r="I1404" s="67" t="s">
        <v>293</v>
      </c>
      <c r="J1404" s="72">
        <v>0.58916599999999997</v>
      </c>
      <c r="K1404" s="73">
        <v>0.66976599999999997</v>
      </c>
      <c r="L1404" s="73">
        <f t="shared" si="84"/>
        <v>0.24788245831989383</v>
      </c>
      <c r="M1404" s="73">
        <v>0.16908050831989385</v>
      </c>
      <c r="N1404" s="73">
        <v>4.3459709999999992E-2</v>
      </c>
      <c r="O1404" s="73">
        <v>3.5342239999999997E-2</v>
      </c>
      <c r="P1404" s="74">
        <f t="shared" si="85"/>
        <v>0.25244713574575878</v>
      </c>
      <c r="Q1404" s="74">
        <f t="shared" si="86"/>
        <v>0.31733503689332371</v>
      </c>
      <c r="R1404" s="75">
        <f t="shared" si="87"/>
        <v>0.37010307826896832</v>
      </c>
      <c r="S1404" s="7"/>
    </row>
    <row r="1405" spans="1:19" x14ac:dyDescent="0.25">
      <c r="A1405" s="44"/>
      <c r="B1405" s="45"/>
      <c r="C1405" s="46"/>
      <c r="D1405" s="47"/>
      <c r="E1405" s="48"/>
      <c r="F1405" s="49">
        <v>18</v>
      </c>
      <c r="G1405" s="50" t="s">
        <v>140</v>
      </c>
      <c r="H1405" s="90"/>
      <c r="I1405" s="46"/>
      <c r="J1405" s="51">
        <v>14.383914000000001</v>
      </c>
      <c r="K1405" s="52">
        <v>15.335982999999999</v>
      </c>
      <c r="L1405" s="53">
        <f t="shared" si="84"/>
        <v>6.7214890256439226</v>
      </c>
      <c r="M1405" s="53">
        <v>4.4456752956439232</v>
      </c>
      <c r="N1405" s="53">
        <v>1.2428428499999999</v>
      </c>
      <c r="O1405" s="53">
        <v>1.0329708800000001</v>
      </c>
      <c r="P1405" s="54">
        <f t="shared" si="85"/>
        <v>0.28988525193617676</v>
      </c>
      <c r="Q1405" s="54">
        <f t="shared" si="86"/>
        <v>0.37092621618346366</v>
      </c>
      <c r="R1405" s="55">
        <f t="shared" si="87"/>
        <v>0.4382822428561588</v>
      </c>
      <c r="S1405" s="7"/>
    </row>
    <row r="1406" spans="1:19" x14ac:dyDescent="0.25">
      <c r="A1406" s="66"/>
      <c r="B1406" s="56"/>
      <c r="C1406" s="67"/>
      <c r="D1406" s="68"/>
      <c r="E1406" s="69"/>
      <c r="F1406" s="70"/>
      <c r="G1406" s="71"/>
      <c r="H1406" s="66">
        <v>3000001</v>
      </c>
      <c r="I1406" s="67" t="s">
        <v>283</v>
      </c>
      <c r="J1406" s="72">
        <v>0.17564800000000003</v>
      </c>
      <c r="K1406" s="73">
        <v>0.17564800000000003</v>
      </c>
      <c r="L1406" s="73">
        <f t="shared" si="84"/>
        <v>7.458672126517564E-2</v>
      </c>
      <c r="M1406" s="73">
        <v>5.7215751265175641E-2</v>
      </c>
      <c r="N1406" s="73">
        <v>8.295460000000001E-3</v>
      </c>
      <c r="O1406" s="73">
        <v>9.0755100000000002E-3</v>
      </c>
      <c r="P1406" s="74">
        <f t="shared" si="85"/>
        <v>0.32574097778042238</v>
      </c>
      <c r="Q1406" s="74">
        <f t="shared" si="86"/>
        <v>0.37296872873688081</v>
      </c>
      <c r="R1406" s="75">
        <f t="shared" si="87"/>
        <v>0.42463746393454882</v>
      </c>
      <c r="S1406" s="7"/>
    </row>
    <row r="1407" spans="1:19" ht="38.25" x14ac:dyDescent="0.25">
      <c r="A1407" s="66"/>
      <c r="B1407" s="56"/>
      <c r="C1407" s="67"/>
      <c r="D1407" s="68"/>
      <c r="E1407" s="69"/>
      <c r="F1407" s="70"/>
      <c r="G1407" s="71"/>
      <c r="H1407" s="66">
        <v>3000015</v>
      </c>
      <c r="I1407" s="67" t="s">
        <v>437</v>
      </c>
      <c r="J1407" s="72">
        <v>0.84107100000000012</v>
      </c>
      <c r="K1407" s="73">
        <v>0.86762800000000007</v>
      </c>
      <c r="L1407" s="73">
        <f t="shared" si="84"/>
        <v>0.35379560469249433</v>
      </c>
      <c r="M1407" s="73">
        <v>0.23374294469249435</v>
      </c>
      <c r="N1407" s="73">
        <v>5.0738909999999991E-2</v>
      </c>
      <c r="O1407" s="73">
        <v>6.9313750000000007E-2</v>
      </c>
      <c r="P1407" s="74">
        <f t="shared" si="85"/>
        <v>0.26940456588825434</v>
      </c>
      <c r="Q1407" s="74">
        <f t="shared" si="86"/>
        <v>0.32788459419531679</v>
      </c>
      <c r="R1407" s="75">
        <f t="shared" si="87"/>
        <v>0.40777338293887966</v>
      </c>
      <c r="S1407" s="7"/>
    </row>
    <row r="1408" spans="1:19" ht="25.5" x14ac:dyDescent="0.25">
      <c r="A1408" s="66"/>
      <c r="B1408" s="56"/>
      <c r="C1408" s="67"/>
      <c r="D1408" s="68"/>
      <c r="E1408" s="69"/>
      <c r="F1408" s="70"/>
      <c r="G1408" s="71"/>
      <c r="H1408" s="66">
        <v>3000016</v>
      </c>
      <c r="I1408" s="67" t="s">
        <v>424</v>
      </c>
      <c r="J1408" s="72">
        <v>1.4434239999999998</v>
      </c>
      <c r="K1408" s="73">
        <v>1.564424</v>
      </c>
      <c r="L1408" s="73">
        <f t="shared" si="84"/>
        <v>0.72916634192613805</v>
      </c>
      <c r="M1408" s="73">
        <v>0.47050392192613799</v>
      </c>
      <c r="N1408" s="73">
        <v>0.13259549000000001</v>
      </c>
      <c r="O1408" s="73">
        <v>0.12606693000000002</v>
      </c>
      <c r="P1408" s="74">
        <f t="shared" si="85"/>
        <v>0.30075217583349395</v>
      </c>
      <c r="Q1408" s="74">
        <f t="shared" si="86"/>
        <v>0.38550892336485376</v>
      </c>
      <c r="R1408" s="75">
        <f t="shared" si="87"/>
        <v>0.46609253113359167</v>
      </c>
      <c r="S1408" s="7"/>
    </row>
    <row r="1409" spans="1:19" ht="25.5" x14ac:dyDescent="0.25">
      <c r="A1409" s="66"/>
      <c r="B1409" s="56"/>
      <c r="C1409" s="67"/>
      <c r="D1409" s="68"/>
      <c r="E1409" s="69"/>
      <c r="F1409" s="70"/>
      <c r="G1409" s="71"/>
      <c r="H1409" s="66">
        <v>3000017</v>
      </c>
      <c r="I1409" s="67" t="s">
        <v>442</v>
      </c>
      <c r="J1409" s="72">
        <v>2.3704550000000002</v>
      </c>
      <c r="K1409" s="73">
        <v>2.7647889999999995</v>
      </c>
      <c r="L1409" s="73">
        <f t="shared" si="84"/>
        <v>1.2077661545684149</v>
      </c>
      <c r="M1409" s="73">
        <v>0.76635033456841484</v>
      </c>
      <c r="N1409" s="73">
        <v>0.26084620999999997</v>
      </c>
      <c r="O1409" s="73">
        <v>0.18056960999999999</v>
      </c>
      <c r="P1409" s="74">
        <f t="shared" si="85"/>
        <v>0.27718221338713911</v>
      </c>
      <c r="Q1409" s="74">
        <f t="shared" si="86"/>
        <v>0.3715280061402208</v>
      </c>
      <c r="R1409" s="75">
        <f t="shared" si="87"/>
        <v>0.43683845478566902</v>
      </c>
      <c r="S1409" s="7"/>
    </row>
    <row r="1410" spans="1:19" x14ac:dyDescent="0.25">
      <c r="A1410" s="66"/>
      <c r="B1410" s="56"/>
      <c r="C1410" s="67"/>
      <c r="D1410" s="68"/>
      <c r="E1410" s="69"/>
      <c r="F1410" s="70"/>
      <c r="G1410" s="71"/>
      <c r="H1410" s="66">
        <v>3000680</v>
      </c>
      <c r="I1410" s="67" t="s">
        <v>445</v>
      </c>
      <c r="J1410" s="72">
        <v>3.1569750000000001</v>
      </c>
      <c r="K1410" s="73">
        <v>3.181972</v>
      </c>
      <c r="L1410" s="73">
        <f t="shared" si="84"/>
        <v>1.4444202545258671</v>
      </c>
      <c r="M1410" s="73">
        <v>0.98534507452586695</v>
      </c>
      <c r="N1410" s="73">
        <v>0.25111561000000004</v>
      </c>
      <c r="O1410" s="73">
        <v>0.20795957000000001</v>
      </c>
      <c r="P1410" s="74">
        <f t="shared" si="85"/>
        <v>0.30966491047874306</v>
      </c>
      <c r="Q1410" s="74">
        <f t="shared" si="86"/>
        <v>0.38858314420298701</v>
      </c>
      <c r="R1410" s="75">
        <f t="shared" si="87"/>
        <v>0.45393870672836439</v>
      </c>
      <c r="S1410" s="7"/>
    </row>
    <row r="1411" spans="1:19" x14ac:dyDescent="0.25">
      <c r="A1411" s="66"/>
      <c r="B1411" s="56"/>
      <c r="C1411" s="67"/>
      <c r="D1411" s="68"/>
      <c r="E1411" s="69"/>
      <c r="F1411" s="70"/>
      <c r="G1411" s="71"/>
      <c r="H1411" s="66">
        <v>3000681</v>
      </c>
      <c r="I1411" s="67" t="s">
        <v>446</v>
      </c>
      <c r="J1411" s="72">
        <v>0.96854299999999993</v>
      </c>
      <c r="K1411" s="73">
        <v>0.96855099999999994</v>
      </c>
      <c r="L1411" s="73">
        <f t="shared" si="84"/>
        <v>0.46799873931464042</v>
      </c>
      <c r="M1411" s="73">
        <v>0.30697525931464043</v>
      </c>
      <c r="N1411" s="73">
        <v>8.1925250000000005E-2</v>
      </c>
      <c r="O1411" s="73">
        <v>7.9098230000000005E-2</v>
      </c>
      <c r="P1411" s="74">
        <f t="shared" si="85"/>
        <v>0.31694279321857127</v>
      </c>
      <c r="Q1411" s="74">
        <f t="shared" si="86"/>
        <v>0.40152816869182983</v>
      </c>
      <c r="R1411" s="75">
        <f t="shared" si="87"/>
        <v>0.48319473039069749</v>
      </c>
      <c r="S1411" s="7"/>
    </row>
    <row r="1412" spans="1:19" ht="76.5" x14ac:dyDescent="0.25">
      <c r="A1412" s="66"/>
      <c r="B1412" s="56"/>
      <c r="C1412" s="67"/>
      <c r="D1412" s="68"/>
      <c r="E1412" s="69"/>
      <c r="F1412" s="70"/>
      <c r="G1412" s="71"/>
      <c r="H1412" s="66">
        <v>3043987</v>
      </c>
      <c r="I1412" s="67" t="s">
        <v>425</v>
      </c>
      <c r="J1412" s="72">
        <v>1.2092000000000001</v>
      </c>
      <c r="K1412" s="73">
        <v>1.2194980000000002</v>
      </c>
      <c r="L1412" s="73">
        <f t="shared" si="84"/>
        <v>0.52958076263905807</v>
      </c>
      <c r="M1412" s="73">
        <v>0.38210646263905801</v>
      </c>
      <c r="N1412" s="73">
        <v>9.4752000000000017E-2</v>
      </c>
      <c r="O1412" s="73">
        <v>5.2722300000000007E-2</v>
      </c>
      <c r="P1412" s="74">
        <f t="shared" si="85"/>
        <v>0.31333094653624521</v>
      </c>
      <c r="Q1412" s="74">
        <f t="shared" si="86"/>
        <v>0.391028490935662</v>
      </c>
      <c r="R1412" s="75">
        <f t="shared" si="87"/>
        <v>0.43426128016532867</v>
      </c>
      <c r="S1412" s="7"/>
    </row>
    <row r="1413" spans="1:19" x14ac:dyDescent="0.25">
      <c r="A1413" s="66"/>
      <c r="B1413" s="56"/>
      <c r="C1413" s="67"/>
      <c r="D1413" s="68"/>
      <c r="E1413" s="69"/>
      <c r="F1413" s="70"/>
      <c r="G1413" s="71"/>
      <c r="H1413" s="66">
        <v>9000000</v>
      </c>
      <c r="I1413" s="67" t="s">
        <v>293</v>
      </c>
      <c r="J1413" s="72">
        <v>4.2185980000000001</v>
      </c>
      <c r="K1413" s="73">
        <v>4.5934729999999995</v>
      </c>
      <c r="L1413" s="73">
        <f t="shared" si="84"/>
        <v>1.9141744467121349</v>
      </c>
      <c r="M1413" s="73">
        <v>1.243435546712135</v>
      </c>
      <c r="N1413" s="73">
        <v>0.36257391999999994</v>
      </c>
      <c r="O1413" s="73">
        <v>0.30816498000000003</v>
      </c>
      <c r="P1413" s="74">
        <f t="shared" si="85"/>
        <v>0.2706961696982077</v>
      </c>
      <c r="Q1413" s="74">
        <f t="shared" si="86"/>
        <v>0.34962858532359614</v>
      </c>
      <c r="R1413" s="75">
        <f t="shared" si="87"/>
        <v>0.41671616372016013</v>
      </c>
      <c r="S1413" s="7"/>
    </row>
    <row r="1414" spans="1:19" x14ac:dyDescent="0.25">
      <c r="A1414" s="44"/>
      <c r="B1414" s="45"/>
      <c r="C1414" s="46"/>
      <c r="D1414" s="47"/>
      <c r="E1414" s="48"/>
      <c r="F1414" s="49">
        <v>24</v>
      </c>
      <c r="G1414" s="50" t="s">
        <v>141</v>
      </c>
      <c r="H1414" s="90"/>
      <c r="I1414" s="46"/>
      <c r="J1414" s="51">
        <v>14.661618999999996</v>
      </c>
      <c r="K1414" s="52">
        <v>20.648424000000002</v>
      </c>
      <c r="L1414" s="53">
        <f t="shared" si="84"/>
        <v>7.6327234449628945</v>
      </c>
      <c r="M1414" s="53">
        <v>4.7937526249628952</v>
      </c>
      <c r="N1414" s="53">
        <v>1.3521398599999999</v>
      </c>
      <c r="O1414" s="53">
        <v>1.48683096</v>
      </c>
      <c r="P1414" s="54">
        <f t="shared" si="85"/>
        <v>0.23216070267459127</v>
      </c>
      <c r="Q1414" s="54">
        <f t="shared" si="86"/>
        <v>0.29764462822745669</v>
      </c>
      <c r="R1414" s="55">
        <f t="shared" si="87"/>
        <v>0.36965162304701288</v>
      </c>
      <c r="S1414" s="7"/>
    </row>
    <row r="1415" spans="1:19" x14ac:dyDescent="0.25">
      <c r="A1415" s="66"/>
      <c r="B1415" s="56"/>
      <c r="C1415" s="67"/>
      <c r="D1415" s="68"/>
      <c r="E1415" s="69"/>
      <c r="F1415" s="70"/>
      <c r="G1415" s="71"/>
      <c r="H1415" s="66">
        <v>3000001</v>
      </c>
      <c r="I1415" s="67" t="s">
        <v>283</v>
      </c>
      <c r="J1415" s="72">
        <v>0.158827</v>
      </c>
      <c r="K1415" s="73">
        <v>0.158827</v>
      </c>
      <c r="L1415" s="73">
        <f t="shared" ref="L1415:L1478" si="88">SUM(M1415,N1415,O1415)</f>
        <v>6.7276858758366045E-2</v>
      </c>
      <c r="M1415" s="73">
        <v>5.0921188758366043E-2</v>
      </c>
      <c r="N1415" s="73">
        <v>8.1967500000000009E-3</v>
      </c>
      <c r="O1415" s="73">
        <v>8.1589200000000001E-3</v>
      </c>
      <c r="P1415" s="74">
        <f t="shared" ref="P1415:P1478" si="89">IFERROR(M1415/K1415,0)</f>
        <v>0.32060788630627063</v>
      </c>
      <c r="Q1415" s="74">
        <f t="shared" ref="Q1415:Q1478" si="90">IFERROR(SUM(M1415,N1415)/K1415,0)</f>
        <v>0.37221592524171615</v>
      </c>
      <c r="R1415" s="75">
        <f t="shared" ref="R1415:R1478" si="91">IFERROR(SUM(M1415,N1415,O1415)/K1415,0)</f>
        <v>0.42358578049302731</v>
      </c>
      <c r="S1415" s="7"/>
    </row>
    <row r="1416" spans="1:19" ht="25.5" x14ac:dyDescent="0.25">
      <c r="A1416" s="66"/>
      <c r="B1416" s="56"/>
      <c r="C1416" s="67"/>
      <c r="D1416" s="68"/>
      <c r="E1416" s="69"/>
      <c r="F1416" s="70"/>
      <c r="G1416" s="71"/>
      <c r="H1416" s="66">
        <v>3000004</v>
      </c>
      <c r="I1416" s="67" t="s">
        <v>438</v>
      </c>
      <c r="J1416" s="72">
        <v>3.956699</v>
      </c>
      <c r="K1416" s="73">
        <v>5.8443870000000002</v>
      </c>
      <c r="L1416" s="73">
        <f t="shared" si="88"/>
        <v>2.0283403721359434</v>
      </c>
      <c r="M1416" s="73">
        <v>1.3657656421359436</v>
      </c>
      <c r="N1416" s="73">
        <v>0.27975339999999999</v>
      </c>
      <c r="O1416" s="73">
        <v>0.38282132999999996</v>
      </c>
      <c r="P1416" s="74">
        <f t="shared" si="89"/>
        <v>0.23368843338675957</v>
      </c>
      <c r="Q1416" s="74">
        <f t="shared" si="90"/>
        <v>0.28155545519760133</v>
      </c>
      <c r="R1416" s="75">
        <f t="shared" si="91"/>
        <v>0.34705784749297802</v>
      </c>
      <c r="S1416" s="7"/>
    </row>
    <row r="1417" spans="1:19" ht="25.5" x14ac:dyDescent="0.25">
      <c r="A1417" s="66"/>
      <c r="B1417" s="56"/>
      <c r="C1417" s="67"/>
      <c r="D1417" s="68"/>
      <c r="E1417" s="69"/>
      <c r="F1417" s="70"/>
      <c r="G1417" s="71"/>
      <c r="H1417" s="66">
        <v>3000365</v>
      </c>
      <c r="I1417" s="67" t="s">
        <v>426</v>
      </c>
      <c r="J1417" s="72">
        <v>1.0894699999999999</v>
      </c>
      <c r="K1417" s="73">
        <v>1.562864</v>
      </c>
      <c r="L1417" s="73">
        <f t="shared" si="88"/>
        <v>0.50909678694755511</v>
      </c>
      <c r="M1417" s="73">
        <v>0.30210550694755511</v>
      </c>
      <c r="N1417" s="73">
        <v>8.9778380000000005E-2</v>
      </c>
      <c r="O1417" s="73">
        <v>0.11721290000000001</v>
      </c>
      <c r="P1417" s="74">
        <f t="shared" si="89"/>
        <v>0.19330249269773642</v>
      </c>
      <c r="Q1417" s="74">
        <f t="shared" si="90"/>
        <v>0.25074727356158638</v>
      </c>
      <c r="R1417" s="75">
        <f t="shared" si="91"/>
        <v>0.32574605784479976</v>
      </c>
      <c r="S1417" s="7"/>
    </row>
    <row r="1418" spans="1:19" ht="25.5" x14ac:dyDescent="0.25">
      <c r="A1418" s="66"/>
      <c r="B1418" s="56"/>
      <c r="C1418" s="67"/>
      <c r="D1418" s="68"/>
      <c r="E1418" s="69"/>
      <c r="F1418" s="70"/>
      <c r="G1418" s="71"/>
      <c r="H1418" s="66">
        <v>3000366</v>
      </c>
      <c r="I1418" s="67" t="s">
        <v>443</v>
      </c>
      <c r="J1418" s="72">
        <v>1.016929</v>
      </c>
      <c r="K1418" s="73">
        <v>1.525671</v>
      </c>
      <c r="L1418" s="73">
        <f t="shared" si="88"/>
        <v>0.51184007081210658</v>
      </c>
      <c r="M1418" s="73">
        <v>0.27656003081210656</v>
      </c>
      <c r="N1418" s="73">
        <v>0.11142431999999999</v>
      </c>
      <c r="O1418" s="73">
        <v>0.12385572</v>
      </c>
      <c r="P1418" s="74">
        <f t="shared" si="89"/>
        <v>0.1812710806013266</v>
      </c>
      <c r="Q1418" s="74">
        <f t="shared" si="90"/>
        <v>0.25430407395310428</v>
      </c>
      <c r="R1418" s="75">
        <f t="shared" si="91"/>
        <v>0.33548521982269219</v>
      </c>
      <c r="S1418" s="7"/>
    </row>
    <row r="1419" spans="1:19" ht="25.5" x14ac:dyDescent="0.25">
      <c r="A1419" s="66"/>
      <c r="B1419" s="56"/>
      <c r="C1419" s="67"/>
      <c r="D1419" s="68"/>
      <c r="E1419" s="69"/>
      <c r="F1419" s="70"/>
      <c r="G1419" s="71"/>
      <c r="H1419" s="66">
        <v>3000372</v>
      </c>
      <c r="I1419" s="67" t="s">
        <v>444</v>
      </c>
      <c r="J1419" s="72">
        <v>3.6035999999999999E-2</v>
      </c>
      <c r="K1419" s="73">
        <v>0.181228</v>
      </c>
      <c r="L1419" s="73">
        <f t="shared" si="88"/>
        <v>9.1421669151084933E-2</v>
      </c>
      <c r="M1419" s="73">
        <v>4.2639399151084945E-2</v>
      </c>
      <c r="N1419" s="73">
        <v>2.6703169999999998E-2</v>
      </c>
      <c r="O1419" s="73">
        <v>2.2079099999999997E-2</v>
      </c>
      <c r="P1419" s="74">
        <f t="shared" si="89"/>
        <v>0.23528041555987456</v>
      </c>
      <c r="Q1419" s="74">
        <f t="shared" si="90"/>
        <v>0.38262613476441248</v>
      </c>
      <c r="R1419" s="75">
        <f t="shared" si="91"/>
        <v>0.50445664660584977</v>
      </c>
      <c r="S1419" s="7"/>
    </row>
    <row r="1420" spans="1:19" x14ac:dyDescent="0.25">
      <c r="A1420" s="66"/>
      <c r="B1420" s="56"/>
      <c r="C1420" s="67"/>
      <c r="D1420" s="68"/>
      <c r="E1420" s="69"/>
      <c r="F1420" s="70"/>
      <c r="G1420" s="71"/>
      <c r="H1420" s="66">
        <v>9000000</v>
      </c>
      <c r="I1420" s="67" t="s">
        <v>293</v>
      </c>
      <c r="J1420" s="72">
        <v>8.4036579999999965</v>
      </c>
      <c r="K1420" s="73">
        <v>11.375447000000001</v>
      </c>
      <c r="L1420" s="73">
        <f t="shared" si="88"/>
        <v>4.4247476871578382</v>
      </c>
      <c r="M1420" s="73">
        <v>2.7557608571578385</v>
      </c>
      <c r="N1420" s="73">
        <v>0.83628383999999978</v>
      </c>
      <c r="O1420" s="73">
        <v>0.83270299000000003</v>
      </c>
      <c r="P1420" s="74">
        <f t="shared" si="89"/>
        <v>0.24225517090957729</v>
      </c>
      <c r="Q1420" s="74">
        <f t="shared" si="90"/>
        <v>0.31577174041229655</v>
      </c>
      <c r="R1420" s="75">
        <f t="shared" si="91"/>
        <v>0.38897352228513199</v>
      </c>
      <c r="S1420" s="7"/>
    </row>
    <row r="1421" spans="1:19" ht="25.5" x14ac:dyDescent="0.25">
      <c r="A1421" s="44"/>
      <c r="B1421" s="45"/>
      <c r="C1421" s="46"/>
      <c r="D1421" s="47"/>
      <c r="E1421" s="48"/>
      <c r="F1421" s="49">
        <v>30</v>
      </c>
      <c r="G1421" s="50" t="s">
        <v>64</v>
      </c>
      <c r="H1421" s="90"/>
      <c r="I1421" s="46"/>
      <c r="J1421" s="51">
        <v>0.59054399999999996</v>
      </c>
      <c r="K1421" s="52">
        <v>0.5</v>
      </c>
      <c r="L1421" s="53">
        <f t="shared" si="88"/>
        <v>0</v>
      </c>
      <c r="M1421" s="53">
        <v>0</v>
      </c>
      <c r="N1421" s="53">
        <v>0</v>
      </c>
      <c r="O1421" s="53">
        <v>0</v>
      </c>
      <c r="P1421" s="54">
        <f t="shared" si="89"/>
        <v>0</v>
      </c>
      <c r="Q1421" s="54">
        <f t="shared" si="90"/>
        <v>0</v>
      </c>
      <c r="R1421" s="55">
        <f t="shared" si="91"/>
        <v>0</v>
      </c>
      <c r="S1421" s="7"/>
    </row>
    <row r="1422" spans="1:19" x14ac:dyDescent="0.25">
      <c r="A1422" s="66"/>
      <c r="B1422" s="56"/>
      <c r="C1422" s="67"/>
      <c r="D1422" s="68"/>
      <c r="E1422" s="69"/>
      <c r="F1422" s="70"/>
      <c r="G1422" s="71"/>
      <c r="H1422" s="66">
        <v>9000009</v>
      </c>
      <c r="I1422" s="67" t="s">
        <v>294</v>
      </c>
      <c r="J1422" s="72">
        <v>0.59054399999999996</v>
      </c>
      <c r="K1422" s="73">
        <v>0.5</v>
      </c>
      <c r="L1422" s="73">
        <f t="shared" si="88"/>
        <v>0</v>
      </c>
      <c r="M1422" s="73">
        <v>0</v>
      </c>
      <c r="N1422" s="73">
        <v>0</v>
      </c>
      <c r="O1422" s="73">
        <v>0</v>
      </c>
      <c r="P1422" s="74">
        <f t="shared" si="89"/>
        <v>0</v>
      </c>
      <c r="Q1422" s="74">
        <f t="shared" si="90"/>
        <v>0</v>
      </c>
      <c r="R1422" s="75">
        <f t="shared" si="91"/>
        <v>0</v>
      </c>
      <c r="S1422" s="7"/>
    </row>
    <row r="1423" spans="1:19" ht="25.5" x14ac:dyDescent="0.25">
      <c r="A1423" s="44"/>
      <c r="B1423" s="45"/>
      <c r="C1423" s="46"/>
      <c r="D1423" s="47"/>
      <c r="E1423" s="48"/>
      <c r="F1423" s="49">
        <v>42</v>
      </c>
      <c r="G1423" s="50" t="s">
        <v>158</v>
      </c>
      <c r="H1423" s="90"/>
      <c r="I1423" s="46"/>
      <c r="J1423" s="51">
        <v>287.152264</v>
      </c>
      <c r="K1423" s="52">
        <v>313.73381099999995</v>
      </c>
      <c r="L1423" s="53">
        <f t="shared" si="88"/>
        <v>133.62059766517888</v>
      </c>
      <c r="M1423" s="53">
        <v>90.253684355178848</v>
      </c>
      <c r="N1423" s="53">
        <v>42.639698150000001</v>
      </c>
      <c r="O1423" s="53">
        <v>0.72721516000000008</v>
      </c>
      <c r="P1423" s="54">
        <f t="shared" si="89"/>
        <v>0.28767598897773522</v>
      </c>
      <c r="Q1423" s="54">
        <f t="shared" si="90"/>
        <v>0.42358642213790237</v>
      </c>
      <c r="R1423" s="55">
        <f t="shared" si="91"/>
        <v>0.42590435898277762</v>
      </c>
      <c r="S1423" s="7"/>
    </row>
    <row r="1424" spans="1:19" x14ac:dyDescent="0.25">
      <c r="A1424" s="66"/>
      <c r="B1424" s="56"/>
      <c r="C1424" s="67"/>
      <c r="D1424" s="68"/>
      <c r="E1424" s="69"/>
      <c r="F1424" s="70"/>
      <c r="G1424" s="71"/>
      <c r="H1424" s="66">
        <v>9000009</v>
      </c>
      <c r="I1424" s="67" t="s">
        <v>294</v>
      </c>
      <c r="J1424" s="72">
        <v>287.152264</v>
      </c>
      <c r="K1424" s="73">
        <v>313.73381099999995</v>
      </c>
      <c r="L1424" s="73">
        <f t="shared" si="88"/>
        <v>133.62059766517888</v>
      </c>
      <c r="M1424" s="73">
        <v>90.253684355178848</v>
      </c>
      <c r="N1424" s="73">
        <v>42.639698150000001</v>
      </c>
      <c r="O1424" s="73">
        <v>0.72721516000000008</v>
      </c>
      <c r="P1424" s="74">
        <f t="shared" si="89"/>
        <v>0.28767598897773522</v>
      </c>
      <c r="Q1424" s="74">
        <f t="shared" si="90"/>
        <v>0.42358642213790237</v>
      </c>
      <c r="R1424" s="75">
        <f t="shared" si="91"/>
        <v>0.42590435898277762</v>
      </c>
      <c r="S1424" s="7"/>
    </row>
    <row r="1425" spans="1:19" x14ac:dyDescent="0.25">
      <c r="A1425" s="44"/>
      <c r="B1425" s="45"/>
      <c r="C1425" s="46"/>
      <c r="D1425" s="47"/>
      <c r="E1425" s="48"/>
      <c r="F1425" s="49">
        <v>46</v>
      </c>
      <c r="G1425" s="50" t="s">
        <v>169</v>
      </c>
      <c r="H1425" s="90"/>
      <c r="I1425" s="46"/>
      <c r="J1425" s="51">
        <v>0</v>
      </c>
      <c r="K1425" s="52">
        <v>0.195189</v>
      </c>
      <c r="L1425" s="53">
        <f t="shared" si="88"/>
        <v>0.11976661346852779</v>
      </c>
      <c r="M1425" s="53">
        <v>0.11976661346852779</v>
      </c>
      <c r="N1425" s="53">
        <v>0</v>
      </c>
      <c r="O1425" s="53">
        <v>0</v>
      </c>
      <c r="P1425" s="54">
        <f t="shared" si="89"/>
        <v>0.61359304811504645</v>
      </c>
      <c r="Q1425" s="54">
        <f t="shared" si="90"/>
        <v>0.61359304811504645</v>
      </c>
      <c r="R1425" s="55">
        <f t="shared" si="91"/>
        <v>0.61359304811504645</v>
      </c>
      <c r="S1425" s="7"/>
    </row>
    <row r="1426" spans="1:19" x14ac:dyDescent="0.25">
      <c r="A1426" s="66"/>
      <c r="B1426" s="56"/>
      <c r="C1426" s="67"/>
      <c r="D1426" s="68"/>
      <c r="E1426" s="69"/>
      <c r="F1426" s="70"/>
      <c r="G1426" s="71"/>
      <c r="H1426" s="66">
        <v>9000009</v>
      </c>
      <c r="I1426" s="67" t="s">
        <v>294</v>
      </c>
      <c r="J1426" s="72">
        <v>0</v>
      </c>
      <c r="K1426" s="73">
        <v>0.195189</v>
      </c>
      <c r="L1426" s="73">
        <f t="shared" si="88"/>
        <v>0.11976661346852779</v>
      </c>
      <c r="M1426" s="73">
        <v>0.11976661346852779</v>
      </c>
      <c r="N1426" s="73">
        <v>0</v>
      </c>
      <c r="O1426" s="73">
        <v>0</v>
      </c>
      <c r="P1426" s="74">
        <f t="shared" si="89"/>
        <v>0.61359304811504645</v>
      </c>
      <c r="Q1426" s="74">
        <f t="shared" si="90"/>
        <v>0.61359304811504645</v>
      </c>
      <c r="R1426" s="75">
        <f t="shared" si="91"/>
        <v>0.61359304811504645</v>
      </c>
      <c r="S1426" s="7"/>
    </row>
    <row r="1427" spans="1:19" ht="51" x14ac:dyDescent="0.25">
      <c r="A1427" s="44"/>
      <c r="B1427" s="45"/>
      <c r="C1427" s="46"/>
      <c r="D1427" s="47"/>
      <c r="E1427" s="48"/>
      <c r="F1427" s="49">
        <v>47</v>
      </c>
      <c r="G1427" s="50" t="s">
        <v>190</v>
      </c>
      <c r="H1427" s="90"/>
      <c r="I1427" s="46"/>
      <c r="J1427" s="51">
        <v>2.0389999999999998E-2</v>
      </c>
      <c r="K1427" s="52">
        <v>3.7440000000000001E-2</v>
      </c>
      <c r="L1427" s="53">
        <f t="shared" si="88"/>
        <v>3.3530000527610539E-3</v>
      </c>
      <c r="M1427" s="53">
        <v>3.2830000527610537E-3</v>
      </c>
      <c r="N1427" s="53">
        <v>6.9999999999999994E-5</v>
      </c>
      <c r="O1427" s="53">
        <v>0</v>
      </c>
      <c r="P1427" s="54">
        <f t="shared" si="89"/>
        <v>8.768696722118198E-2</v>
      </c>
      <c r="Q1427" s="54">
        <f t="shared" si="90"/>
        <v>8.9556625340840107E-2</v>
      </c>
      <c r="R1427" s="55">
        <f t="shared" si="91"/>
        <v>8.9556625340840107E-2</v>
      </c>
      <c r="S1427" s="7"/>
    </row>
    <row r="1428" spans="1:19" ht="51" x14ac:dyDescent="0.25">
      <c r="A1428" s="66"/>
      <c r="B1428" s="56"/>
      <c r="C1428" s="67"/>
      <c r="D1428" s="68"/>
      <c r="E1428" s="69"/>
      <c r="F1428" s="70"/>
      <c r="G1428" s="71"/>
      <c r="H1428" s="66">
        <v>3000495</v>
      </c>
      <c r="I1428" s="67" t="s">
        <v>510</v>
      </c>
      <c r="J1428" s="72">
        <v>2.0389999999999998E-2</v>
      </c>
      <c r="K1428" s="73">
        <v>3.7440000000000001E-2</v>
      </c>
      <c r="L1428" s="73">
        <f t="shared" si="88"/>
        <v>3.3530000527610539E-3</v>
      </c>
      <c r="M1428" s="73">
        <v>3.2830000527610537E-3</v>
      </c>
      <c r="N1428" s="73">
        <v>6.9999999999999994E-5</v>
      </c>
      <c r="O1428" s="73">
        <v>0</v>
      </c>
      <c r="P1428" s="74">
        <f t="shared" si="89"/>
        <v>8.768696722118198E-2</v>
      </c>
      <c r="Q1428" s="74">
        <f t="shared" si="90"/>
        <v>8.9556625340840107E-2</v>
      </c>
      <c r="R1428" s="75">
        <f t="shared" si="91"/>
        <v>8.9556625340840107E-2</v>
      </c>
      <c r="S1428" s="7"/>
    </row>
    <row r="1429" spans="1:19" ht="38.25" x14ac:dyDescent="0.25">
      <c r="A1429" s="44"/>
      <c r="B1429" s="45"/>
      <c r="C1429" s="46"/>
      <c r="D1429" s="47"/>
      <c r="E1429" s="48"/>
      <c r="F1429" s="49">
        <v>48</v>
      </c>
      <c r="G1429" s="50" t="s">
        <v>30</v>
      </c>
      <c r="H1429" s="90"/>
      <c r="I1429" s="46"/>
      <c r="J1429" s="51">
        <v>0</v>
      </c>
      <c r="K1429" s="52">
        <v>3.5474999999999999</v>
      </c>
      <c r="L1429" s="53">
        <f t="shared" si="88"/>
        <v>3.5474998950958252</v>
      </c>
      <c r="M1429" s="53">
        <v>3.5474998950958252</v>
      </c>
      <c r="N1429" s="53">
        <v>0</v>
      </c>
      <c r="O1429" s="53">
        <v>0</v>
      </c>
      <c r="P1429" s="54">
        <f t="shared" si="89"/>
        <v>0.99999997042870337</v>
      </c>
      <c r="Q1429" s="54">
        <f t="shared" si="90"/>
        <v>0.99999997042870337</v>
      </c>
      <c r="R1429" s="55">
        <f t="shared" si="91"/>
        <v>0.99999997042870337</v>
      </c>
      <c r="S1429" s="7"/>
    </row>
    <row r="1430" spans="1:19" x14ac:dyDescent="0.25">
      <c r="A1430" s="66"/>
      <c r="B1430" s="56"/>
      <c r="C1430" s="67"/>
      <c r="D1430" s="68"/>
      <c r="E1430" s="69"/>
      <c r="F1430" s="70"/>
      <c r="G1430" s="71"/>
      <c r="H1430" s="66">
        <v>9000009</v>
      </c>
      <c r="I1430" s="67" t="s">
        <v>294</v>
      </c>
      <c r="J1430" s="72">
        <v>0</v>
      </c>
      <c r="K1430" s="73">
        <v>3.5474999999999999</v>
      </c>
      <c r="L1430" s="73">
        <f t="shared" si="88"/>
        <v>3.5474998950958252</v>
      </c>
      <c r="M1430" s="73">
        <v>3.5474998950958252</v>
      </c>
      <c r="N1430" s="73">
        <v>0</v>
      </c>
      <c r="O1430" s="73">
        <v>0</v>
      </c>
      <c r="P1430" s="74">
        <f t="shared" si="89"/>
        <v>0.99999997042870337</v>
      </c>
      <c r="Q1430" s="74">
        <f t="shared" si="90"/>
        <v>0.99999997042870337</v>
      </c>
      <c r="R1430" s="75">
        <f t="shared" si="91"/>
        <v>0.99999997042870337</v>
      </c>
      <c r="S1430" s="7"/>
    </row>
    <row r="1431" spans="1:19" ht="25.5" x14ac:dyDescent="0.25">
      <c r="A1431" s="44"/>
      <c r="B1431" s="45"/>
      <c r="C1431" s="46"/>
      <c r="D1431" s="47"/>
      <c r="E1431" s="48"/>
      <c r="F1431" s="49">
        <v>51</v>
      </c>
      <c r="G1431" s="50" t="s">
        <v>24</v>
      </c>
      <c r="H1431" s="90"/>
      <c r="I1431" s="46"/>
      <c r="J1431" s="51">
        <v>1.3047899999999999</v>
      </c>
      <c r="K1431" s="52">
        <v>1.3047900000000001</v>
      </c>
      <c r="L1431" s="53">
        <f t="shared" si="88"/>
        <v>0.23762246988027028</v>
      </c>
      <c r="M1431" s="53">
        <v>5.2787449880270287E-2</v>
      </c>
      <c r="N1431" s="53">
        <v>9.524052999999999E-2</v>
      </c>
      <c r="O1431" s="53">
        <v>8.9594489999999999E-2</v>
      </c>
      <c r="P1431" s="54">
        <f t="shared" si="89"/>
        <v>4.0456663432636888E-2</v>
      </c>
      <c r="Q1431" s="54">
        <f t="shared" si="90"/>
        <v>0.11344965847398453</v>
      </c>
      <c r="R1431" s="55">
        <f t="shared" si="91"/>
        <v>0.18211548975717951</v>
      </c>
      <c r="S1431" s="7"/>
    </row>
    <row r="1432" spans="1:19" ht="38.25" x14ac:dyDescent="0.25">
      <c r="A1432" s="66"/>
      <c r="B1432" s="56"/>
      <c r="C1432" s="67"/>
      <c r="D1432" s="68"/>
      <c r="E1432" s="69"/>
      <c r="F1432" s="70"/>
      <c r="G1432" s="71"/>
      <c r="H1432" s="66">
        <v>3000712</v>
      </c>
      <c r="I1432" s="67" t="s">
        <v>295</v>
      </c>
      <c r="J1432" s="72">
        <v>0.96232399999999996</v>
      </c>
      <c r="K1432" s="73">
        <v>0.96232400000000018</v>
      </c>
      <c r="L1432" s="73">
        <f t="shared" si="88"/>
        <v>0.16831664062529994</v>
      </c>
      <c r="M1432" s="73">
        <v>3.010597062529996E-2</v>
      </c>
      <c r="N1432" s="73">
        <v>7.1199329999999991E-2</v>
      </c>
      <c r="O1432" s="73">
        <v>6.7011340000000003E-2</v>
      </c>
      <c r="P1432" s="74">
        <f t="shared" si="89"/>
        <v>3.128465114171522E-2</v>
      </c>
      <c r="Q1432" s="74">
        <f t="shared" si="90"/>
        <v>0.10527151003747172</v>
      </c>
      <c r="R1432" s="75">
        <f t="shared" si="91"/>
        <v>0.17490641470575388</v>
      </c>
      <c r="S1432" s="7"/>
    </row>
    <row r="1433" spans="1:19" ht="25.5" x14ac:dyDescent="0.25">
      <c r="A1433" s="66"/>
      <c r="B1433" s="56"/>
      <c r="C1433" s="67"/>
      <c r="D1433" s="68"/>
      <c r="E1433" s="69"/>
      <c r="F1433" s="70"/>
      <c r="G1433" s="71"/>
      <c r="H1433" s="66">
        <v>3000713</v>
      </c>
      <c r="I1433" s="67" t="s">
        <v>313</v>
      </c>
      <c r="J1433" s="72">
        <v>0.34246599999999999</v>
      </c>
      <c r="K1433" s="73">
        <v>0.34246599999999999</v>
      </c>
      <c r="L1433" s="73">
        <f t="shared" si="88"/>
        <v>6.9305829254970322E-2</v>
      </c>
      <c r="M1433" s="73">
        <v>2.2681479254970327E-2</v>
      </c>
      <c r="N1433" s="73">
        <v>2.4041199999999999E-2</v>
      </c>
      <c r="O1433" s="73">
        <v>2.258315E-2</v>
      </c>
      <c r="P1433" s="74">
        <f t="shared" si="89"/>
        <v>6.62298717390057E-2</v>
      </c>
      <c r="Q1433" s="74">
        <f t="shared" si="90"/>
        <v>0.13643012519482323</v>
      </c>
      <c r="R1433" s="75">
        <f t="shared" si="91"/>
        <v>0.20237287571604282</v>
      </c>
      <c r="S1433" s="7"/>
    </row>
    <row r="1434" spans="1:19" ht="38.25" x14ac:dyDescent="0.25">
      <c r="A1434" s="44"/>
      <c r="B1434" s="45"/>
      <c r="C1434" s="46"/>
      <c r="D1434" s="47"/>
      <c r="E1434" s="48"/>
      <c r="F1434" s="49">
        <v>61</v>
      </c>
      <c r="G1434" s="50" t="s">
        <v>191</v>
      </c>
      <c r="H1434" s="90"/>
      <c r="I1434" s="46"/>
      <c r="J1434" s="51">
        <v>38.921267999999998</v>
      </c>
      <c r="K1434" s="52">
        <v>73.086845000000011</v>
      </c>
      <c r="L1434" s="53">
        <f t="shared" si="88"/>
        <v>7.9863155078146528</v>
      </c>
      <c r="M1434" s="53">
        <v>3.5342653478146531</v>
      </c>
      <c r="N1434" s="53">
        <v>2.5943014300000002</v>
      </c>
      <c r="O1434" s="53">
        <v>1.85774873</v>
      </c>
      <c r="P1434" s="54">
        <f t="shared" si="89"/>
        <v>4.8357065458423505E-2</v>
      </c>
      <c r="Q1434" s="54">
        <f t="shared" si="90"/>
        <v>8.3853212952545039E-2</v>
      </c>
      <c r="R1434" s="55">
        <f t="shared" si="91"/>
        <v>0.10927158653263322</v>
      </c>
      <c r="S1434" s="7"/>
    </row>
    <row r="1435" spans="1:19" ht="25.5" x14ac:dyDescent="0.25">
      <c r="A1435" s="66"/>
      <c r="B1435" s="56"/>
      <c r="C1435" s="67"/>
      <c r="D1435" s="68"/>
      <c r="E1435" s="69"/>
      <c r="F1435" s="70"/>
      <c r="G1435" s="71"/>
      <c r="H1435" s="66">
        <v>3000132</v>
      </c>
      <c r="I1435" s="67" t="s">
        <v>513</v>
      </c>
      <c r="J1435" s="72">
        <v>11.5745</v>
      </c>
      <c r="K1435" s="73">
        <v>44.927213000000009</v>
      </c>
      <c r="L1435" s="73">
        <f t="shared" si="88"/>
        <v>1.6043319384421308</v>
      </c>
      <c r="M1435" s="73">
        <v>0.56454130844213068</v>
      </c>
      <c r="N1435" s="73">
        <v>1.0260739800000001</v>
      </c>
      <c r="O1435" s="73">
        <v>1.3716649999999999E-2</v>
      </c>
      <c r="P1435" s="74">
        <f t="shared" si="89"/>
        <v>1.2565687269364573E-2</v>
      </c>
      <c r="Q1435" s="74">
        <f t="shared" si="90"/>
        <v>3.5404272427095144E-2</v>
      </c>
      <c r="R1435" s="75">
        <f t="shared" si="91"/>
        <v>3.5709580704285628E-2</v>
      </c>
      <c r="S1435" s="7"/>
    </row>
    <row r="1436" spans="1:19" ht="25.5" x14ac:dyDescent="0.25">
      <c r="A1436" s="66"/>
      <c r="B1436" s="56"/>
      <c r="C1436" s="67"/>
      <c r="D1436" s="68"/>
      <c r="E1436" s="69"/>
      <c r="F1436" s="70"/>
      <c r="G1436" s="71"/>
      <c r="H1436" s="66">
        <v>3000478</v>
      </c>
      <c r="I1436" s="67" t="s">
        <v>516</v>
      </c>
      <c r="J1436" s="72">
        <v>1.6136799999999998</v>
      </c>
      <c r="K1436" s="73">
        <v>1.6718699999999997</v>
      </c>
      <c r="L1436" s="73">
        <f t="shared" si="88"/>
        <v>0.56802875578677348</v>
      </c>
      <c r="M1436" s="73">
        <v>0.32721239578677341</v>
      </c>
      <c r="N1436" s="73">
        <v>0.11559505</v>
      </c>
      <c r="O1436" s="73">
        <v>0.12522131</v>
      </c>
      <c r="P1436" s="74">
        <f t="shared" si="89"/>
        <v>0.19571641083742963</v>
      </c>
      <c r="Q1436" s="74">
        <f t="shared" si="90"/>
        <v>0.26485758210074556</v>
      </c>
      <c r="R1436" s="75">
        <f t="shared" si="91"/>
        <v>0.33975653357424535</v>
      </c>
      <c r="S1436" s="7"/>
    </row>
    <row r="1437" spans="1:19" ht="25.5" x14ac:dyDescent="0.25">
      <c r="A1437" s="66"/>
      <c r="B1437" s="56"/>
      <c r="C1437" s="67"/>
      <c r="D1437" s="68"/>
      <c r="E1437" s="69"/>
      <c r="F1437" s="70"/>
      <c r="G1437" s="71"/>
      <c r="H1437" s="66">
        <v>3000479</v>
      </c>
      <c r="I1437" s="67" t="s">
        <v>515</v>
      </c>
      <c r="J1437" s="72">
        <v>0.99088900000000013</v>
      </c>
      <c r="K1437" s="73">
        <v>1.0335989999999997</v>
      </c>
      <c r="L1437" s="73">
        <f t="shared" si="88"/>
        <v>0.71633843949865972</v>
      </c>
      <c r="M1437" s="73">
        <v>0.12093999949865974</v>
      </c>
      <c r="N1437" s="73">
        <v>0.56363032999999996</v>
      </c>
      <c r="O1437" s="73">
        <v>3.1768110000000002E-2</v>
      </c>
      <c r="P1437" s="74">
        <f t="shared" si="89"/>
        <v>0.11700862665178641</v>
      </c>
      <c r="Q1437" s="74">
        <f t="shared" si="90"/>
        <v>0.66231713604469422</v>
      </c>
      <c r="R1437" s="75">
        <f t="shared" si="91"/>
        <v>0.69305256632278078</v>
      </c>
      <c r="S1437" s="7"/>
    </row>
    <row r="1438" spans="1:19" x14ac:dyDescent="0.25">
      <c r="A1438" s="66"/>
      <c r="B1438" s="56"/>
      <c r="C1438" s="67"/>
      <c r="D1438" s="68"/>
      <c r="E1438" s="69"/>
      <c r="F1438" s="70"/>
      <c r="G1438" s="71"/>
      <c r="H1438" s="66">
        <v>9000000</v>
      </c>
      <c r="I1438" s="67" t="s">
        <v>293</v>
      </c>
      <c r="J1438" s="72">
        <v>0.81323300000000009</v>
      </c>
      <c r="K1438" s="73">
        <v>0.94192500000000012</v>
      </c>
      <c r="L1438" s="73">
        <f t="shared" si="88"/>
        <v>0.30880358526832929</v>
      </c>
      <c r="M1438" s="73">
        <v>0.18418702526832931</v>
      </c>
      <c r="N1438" s="73">
        <v>5.8388280000000001E-2</v>
      </c>
      <c r="O1438" s="73">
        <v>6.622828E-2</v>
      </c>
      <c r="P1438" s="74">
        <f t="shared" si="89"/>
        <v>0.19554319639921361</v>
      </c>
      <c r="Q1438" s="74">
        <f t="shared" si="90"/>
        <v>0.25753144387114613</v>
      </c>
      <c r="R1438" s="75">
        <f t="shared" si="91"/>
        <v>0.32784307165467447</v>
      </c>
      <c r="S1438" s="7"/>
    </row>
    <row r="1439" spans="1:19" x14ac:dyDescent="0.25">
      <c r="A1439" s="66"/>
      <c r="B1439" s="56"/>
      <c r="C1439" s="67"/>
      <c r="D1439" s="68"/>
      <c r="E1439" s="69"/>
      <c r="F1439" s="70"/>
      <c r="G1439" s="71"/>
      <c r="H1439" s="66">
        <v>9000009</v>
      </c>
      <c r="I1439" s="67" t="s">
        <v>294</v>
      </c>
      <c r="J1439" s="72">
        <v>23.928965999999999</v>
      </c>
      <c r="K1439" s="73">
        <v>24.512237999999996</v>
      </c>
      <c r="L1439" s="73">
        <f t="shared" si="88"/>
        <v>4.7888127888187597</v>
      </c>
      <c r="M1439" s="73">
        <v>2.3373846188187599</v>
      </c>
      <c r="N1439" s="73">
        <v>0.83061379000000002</v>
      </c>
      <c r="O1439" s="73">
        <v>1.6208143799999999</v>
      </c>
      <c r="P1439" s="74">
        <f t="shared" si="89"/>
        <v>9.5355822622918404E-2</v>
      </c>
      <c r="Q1439" s="74">
        <f t="shared" si="90"/>
        <v>0.12924150005473839</v>
      </c>
      <c r="R1439" s="75">
        <f t="shared" si="91"/>
        <v>0.19536416009092114</v>
      </c>
      <c r="S1439" s="7"/>
    </row>
    <row r="1440" spans="1:19" ht="38.25" x14ac:dyDescent="0.25">
      <c r="A1440" s="44"/>
      <c r="B1440" s="45"/>
      <c r="C1440" s="46"/>
      <c r="D1440" s="47"/>
      <c r="E1440" s="48"/>
      <c r="F1440" s="49">
        <v>68</v>
      </c>
      <c r="G1440" s="50" t="s">
        <v>22</v>
      </c>
      <c r="H1440" s="90"/>
      <c r="I1440" s="46"/>
      <c r="J1440" s="51">
        <v>4.9217689999999994</v>
      </c>
      <c r="K1440" s="52">
        <v>23.045900000000003</v>
      </c>
      <c r="L1440" s="53">
        <f t="shared" si="88"/>
        <v>6.9072566153369639</v>
      </c>
      <c r="M1440" s="53">
        <v>4.0023857153369642</v>
      </c>
      <c r="N1440" s="53">
        <v>0.31683792</v>
      </c>
      <c r="O1440" s="53">
        <v>2.5880329799999999</v>
      </c>
      <c r="P1440" s="54">
        <f t="shared" si="89"/>
        <v>0.17367018494990275</v>
      </c>
      <c r="Q1440" s="54">
        <f t="shared" si="90"/>
        <v>0.18741831021296473</v>
      </c>
      <c r="R1440" s="55">
        <f t="shared" si="91"/>
        <v>0.29971737338689153</v>
      </c>
      <c r="S1440" s="7"/>
    </row>
    <row r="1441" spans="1:19" ht="38.25" x14ac:dyDescent="0.25">
      <c r="A1441" s="66"/>
      <c r="B1441" s="56"/>
      <c r="C1441" s="67"/>
      <c r="D1441" s="68"/>
      <c r="E1441" s="69"/>
      <c r="F1441" s="70"/>
      <c r="G1441" s="71"/>
      <c r="H1441" s="66">
        <v>3000435</v>
      </c>
      <c r="I1441" s="67" t="s">
        <v>290</v>
      </c>
      <c r="J1441" s="72">
        <v>0.87656200000000006</v>
      </c>
      <c r="K1441" s="73">
        <v>0.89289499999999999</v>
      </c>
      <c r="L1441" s="73">
        <f t="shared" si="88"/>
        <v>0.1513634472845552</v>
      </c>
      <c r="M1441" s="73">
        <v>5.1222317284555174E-2</v>
      </c>
      <c r="N1441" s="73">
        <v>1.5723550000000003E-2</v>
      </c>
      <c r="O1441" s="73">
        <v>8.4417580000000006E-2</v>
      </c>
      <c r="P1441" s="74">
        <f t="shared" si="89"/>
        <v>5.7366563016429901E-2</v>
      </c>
      <c r="Q1441" s="74">
        <f t="shared" si="90"/>
        <v>7.4976192368145386E-2</v>
      </c>
      <c r="R1441" s="75">
        <f t="shared" si="91"/>
        <v>0.16951987331607321</v>
      </c>
      <c r="S1441" s="7"/>
    </row>
    <row r="1442" spans="1:19" ht="51" x14ac:dyDescent="0.25">
      <c r="A1442" s="66"/>
      <c r="B1442" s="56"/>
      <c r="C1442" s="67"/>
      <c r="D1442" s="68"/>
      <c r="E1442" s="69"/>
      <c r="F1442" s="70"/>
      <c r="G1442" s="71"/>
      <c r="H1442" s="66">
        <v>3000450</v>
      </c>
      <c r="I1442" s="67" t="s">
        <v>291</v>
      </c>
      <c r="J1442" s="72">
        <v>1.1719509999999997</v>
      </c>
      <c r="K1442" s="73">
        <v>1.1719509999999993</v>
      </c>
      <c r="L1442" s="73">
        <f t="shared" si="88"/>
        <v>0.39684653352441496</v>
      </c>
      <c r="M1442" s="73">
        <v>0.18551457352441503</v>
      </c>
      <c r="N1442" s="73">
        <v>0.18650579999999997</v>
      </c>
      <c r="O1442" s="73">
        <v>2.482616E-2</v>
      </c>
      <c r="P1442" s="74">
        <f t="shared" si="89"/>
        <v>0.15829550341645268</v>
      </c>
      <c r="Q1442" s="74">
        <f t="shared" si="90"/>
        <v>0.31743679857299084</v>
      </c>
      <c r="R1442" s="75">
        <f t="shared" si="91"/>
        <v>0.33862041461154535</v>
      </c>
      <c r="S1442" s="7"/>
    </row>
    <row r="1443" spans="1:19" ht="38.25" x14ac:dyDescent="0.25">
      <c r="A1443" s="66"/>
      <c r="B1443" s="56"/>
      <c r="C1443" s="67"/>
      <c r="D1443" s="68"/>
      <c r="E1443" s="69"/>
      <c r="F1443" s="70"/>
      <c r="G1443" s="71"/>
      <c r="H1443" s="66">
        <v>3000516</v>
      </c>
      <c r="I1443" s="67" t="s">
        <v>292</v>
      </c>
      <c r="J1443" s="72">
        <v>0.6</v>
      </c>
      <c r="K1443" s="73">
        <v>0.6</v>
      </c>
      <c r="L1443" s="73">
        <f t="shared" si="88"/>
        <v>0.55957692861557007</v>
      </c>
      <c r="M1443" s="73">
        <v>0.55957692861557007</v>
      </c>
      <c r="N1443" s="73">
        <v>0</v>
      </c>
      <c r="O1443" s="73">
        <v>0</v>
      </c>
      <c r="P1443" s="74">
        <f t="shared" si="89"/>
        <v>0.93262821435928345</v>
      </c>
      <c r="Q1443" s="74">
        <f t="shared" si="90"/>
        <v>0.93262821435928345</v>
      </c>
      <c r="R1443" s="75">
        <f t="shared" si="91"/>
        <v>0.93262821435928345</v>
      </c>
      <c r="S1443" s="7"/>
    </row>
    <row r="1444" spans="1:19" ht="25.5" x14ac:dyDescent="0.25">
      <c r="A1444" s="66"/>
      <c r="B1444" s="56"/>
      <c r="C1444" s="67"/>
      <c r="D1444" s="68"/>
      <c r="E1444" s="69"/>
      <c r="F1444" s="70"/>
      <c r="G1444" s="71"/>
      <c r="H1444" s="66">
        <v>3000565</v>
      </c>
      <c r="I1444" s="67" t="s">
        <v>382</v>
      </c>
      <c r="J1444" s="72">
        <v>0.43773600000000001</v>
      </c>
      <c r="K1444" s="73">
        <v>0.44741900000000001</v>
      </c>
      <c r="L1444" s="73">
        <f t="shared" si="88"/>
        <v>9.0270560494916469E-2</v>
      </c>
      <c r="M1444" s="73">
        <v>5.0986520494916476E-2</v>
      </c>
      <c r="N1444" s="73">
        <v>1.235195E-2</v>
      </c>
      <c r="O1444" s="73">
        <v>2.6932089999999995E-2</v>
      </c>
      <c r="P1444" s="74">
        <f t="shared" si="89"/>
        <v>0.11395698549886454</v>
      </c>
      <c r="Q1444" s="74">
        <f t="shared" si="90"/>
        <v>0.14156410544683279</v>
      </c>
      <c r="R1444" s="75">
        <f t="shared" si="91"/>
        <v>0.2017584422988663</v>
      </c>
      <c r="S1444" s="7"/>
    </row>
    <row r="1445" spans="1:19" x14ac:dyDescent="0.25">
      <c r="A1445" s="66"/>
      <c r="B1445" s="56"/>
      <c r="C1445" s="67"/>
      <c r="D1445" s="68"/>
      <c r="E1445" s="69"/>
      <c r="F1445" s="70"/>
      <c r="G1445" s="71"/>
      <c r="H1445" s="66">
        <v>9000000</v>
      </c>
      <c r="I1445" s="67" t="s">
        <v>293</v>
      </c>
      <c r="J1445" s="72">
        <v>1.8355199999999996</v>
      </c>
      <c r="K1445" s="73">
        <v>1.8384199999999993</v>
      </c>
      <c r="L1445" s="73">
        <f t="shared" si="88"/>
        <v>0.6526635241430363</v>
      </c>
      <c r="M1445" s="73">
        <v>0.31386950414303633</v>
      </c>
      <c r="N1445" s="73">
        <v>9.2819670000000007E-2</v>
      </c>
      <c r="O1445" s="73">
        <v>0.24597434999999998</v>
      </c>
      <c r="P1445" s="74">
        <f t="shared" si="89"/>
        <v>0.1707278555188893</v>
      </c>
      <c r="Q1445" s="74">
        <f t="shared" si="90"/>
        <v>0.22121668288151591</v>
      </c>
      <c r="R1445" s="75">
        <f t="shared" si="91"/>
        <v>0.35501328539889498</v>
      </c>
      <c r="S1445" s="7"/>
    </row>
    <row r="1446" spans="1:19" x14ac:dyDescent="0.25">
      <c r="A1446" s="66"/>
      <c r="B1446" s="56"/>
      <c r="C1446" s="67"/>
      <c r="D1446" s="68"/>
      <c r="E1446" s="69"/>
      <c r="F1446" s="70"/>
      <c r="G1446" s="71"/>
      <c r="H1446" s="66">
        <v>9000009</v>
      </c>
      <c r="I1446" s="67" t="s">
        <v>294</v>
      </c>
      <c r="J1446" s="72">
        <v>0</v>
      </c>
      <c r="K1446" s="73">
        <v>18.095215000000003</v>
      </c>
      <c r="L1446" s="73">
        <f t="shared" si="88"/>
        <v>5.0565356212744712</v>
      </c>
      <c r="M1446" s="73">
        <v>2.8412158712744713</v>
      </c>
      <c r="N1446" s="73">
        <v>9.4369500000000012E-3</v>
      </c>
      <c r="O1446" s="73">
        <v>2.2058827999999999</v>
      </c>
      <c r="P1446" s="74">
        <f t="shared" si="89"/>
        <v>0.15701476170769293</v>
      </c>
      <c r="Q1446" s="74">
        <f t="shared" si="90"/>
        <v>0.15753627803120718</v>
      </c>
      <c r="R1446" s="75">
        <f t="shared" si="91"/>
        <v>0.27944048309315311</v>
      </c>
      <c r="S1446" s="7"/>
    </row>
    <row r="1447" spans="1:19" ht="25.5" x14ac:dyDescent="0.25">
      <c r="A1447" s="44"/>
      <c r="B1447" s="45"/>
      <c r="C1447" s="46"/>
      <c r="D1447" s="47"/>
      <c r="E1447" s="48"/>
      <c r="F1447" s="49">
        <v>83</v>
      </c>
      <c r="G1447" s="50" t="s">
        <v>198</v>
      </c>
      <c r="H1447" s="90"/>
      <c r="I1447" s="46"/>
      <c r="J1447" s="51">
        <v>0</v>
      </c>
      <c r="K1447" s="52">
        <v>9.4095000000000012E-2</v>
      </c>
      <c r="L1447" s="53">
        <f t="shared" si="88"/>
        <v>1.9988730549812317E-2</v>
      </c>
      <c r="M1447" s="53">
        <v>1.9988730549812317E-2</v>
      </c>
      <c r="N1447" s="53">
        <v>0</v>
      </c>
      <c r="O1447" s="53">
        <v>0</v>
      </c>
      <c r="P1447" s="54">
        <f t="shared" si="89"/>
        <v>0.21243137839218146</v>
      </c>
      <c r="Q1447" s="54">
        <f t="shared" si="90"/>
        <v>0.21243137839218146</v>
      </c>
      <c r="R1447" s="55">
        <f t="shared" si="91"/>
        <v>0.21243137839218146</v>
      </c>
      <c r="S1447" s="7"/>
    </row>
    <row r="1448" spans="1:19" x14ac:dyDescent="0.25">
      <c r="A1448" s="66"/>
      <c r="B1448" s="56"/>
      <c r="C1448" s="67"/>
      <c r="D1448" s="68"/>
      <c r="E1448" s="69"/>
      <c r="F1448" s="70"/>
      <c r="G1448" s="71"/>
      <c r="H1448" s="66">
        <v>9000009</v>
      </c>
      <c r="I1448" s="67" t="s">
        <v>294</v>
      </c>
      <c r="J1448" s="72">
        <v>0</v>
      </c>
      <c r="K1448" s="73">
        <v>9.4095000000000012E-2</v>
      </c>
      <c r="L1448" s="73">
        <f t="shared" si="88"/>
        <v>1.9988730549812317E-2</v>
      </c>
      <c r="M1448" s="73">
        <v>1.9988730549812317E-2</v>
      </c>
      <c r="N1448" s="73">
        <v>0</v>
      </c>
      <c r="O1448" s="73">
        <v>0</v>
      </c>
      <c r="P1448" s="74">
        <f t="shared" si="89"/>
        <v>0.21243137839218146</v>
      </c>
      <c r="Q1448" s="74">
        <f t="shared" si="90"/>
        <v>0.21243137839218146</v>
      </c>
      <c r="R1448" s="75">
        <f t="shared" si="91"/>
        <v>0.21243137839218146</v>
      </c>
      <c r="S1448" s="7"/>
    </row>
    <row r="1449" spans="1:19" ht="25.5" x14ac:dyDescent="0.25">
      <c r="A1449" s="44"/>
      <c r="B1449" s="45"/>
      <c r="C1449" s="46"/>
      <c r="D1449" s="47"/>
      <c r="E1449" s="48"/>
      <c r="F1449" s="49">
        <v>90</v>
      </c>
      <c r="G1449" s="50" t="s">
        <v>81</v>
      </c>
      <c r="H1449" s="90"/>
      <c r="I1449" s="46"/>
      <c r="J1449" s="51">
        <v>484.11913700000008</v>
      </c>
      <c r="K1449" s="52">
        <v>572.26487600000007</v>
      </c>
      <c r="L1449" s="53">
        <f t="shared" si="88"/>
        <v>252.1539331883522</v>
      </c>
      <c r="M1449" s="53">
        <v>162.61268481835216</v>
      </c>
      <c r="N1449" s="53">
        <v>44.578148000000013</v>
      </c>
      <c r="O1449" s="53">
        <v>44.963100370000014</v>
      </c>
      <c r="P1449" s="54">
        <f t="shared" si="89"/>
        <v>0.2841563262714592</v>
      </c>
      <c r="Q1449" s="54">
        <f t="shared" si="90"/>
        <v>0.36205407933921874</v>
      </c>
      <c r="R1449" s="55">
        <f t="shared" si="91"/>
        <v>0.4406245145619459</v>
      </c>
      <c r="S1449" s="7"/>
    </row>
    <row r="1450" spans="1:19" x14ac:dyDescent="0.25">
      <c r="A1450" s="66"/>
      <c r="B1450" s="56"/>
      <c r="C1450" s="67"/>
      <c r="D1450" s="68"/>
      <c r="E1450" s="69"/>
      <c r="F1450" s="70"/>
      <c r="G1450" s="71"/>
      <c r="H1450" s="66">
        <v>3000001</v>
      </c>
      <c r="I1450" s="67" t="s">
        <v>283</v>
      </c>
      <c r="J1450" s="72">
        <v>1.1434820000000001</v>
      </c>
      <c r="K1450" s="73">
        <v>1.759782</v>
      </c>
      <c r="L1450" s="73">
        <f t="shared" si="88"/>
        <v>0.40936290089976418</v>
      </c>
      <c r="M1450" s="73">
        <v>0.21483521089976421</v>
      </c>
      <c r="N1450" s="73">
        <v>8.4272890000000003E-2</v>
      </c>
      <c r="O1450" s="73">
        <v>0.1102548</v>
      </c>
      <c r="P1450" s="74">
        <f t="shared" si="89"/>
        <v>0.12208058208332863</v>
      </c>
      <c r="Q1450" s="74">
        <f t="shared" si="90"/>
        <v>0.16996883756042749</v>
      </c>
      <c r="R1450" s="75">
        <f t="shared" si="91"/>
        <v>0.23262137065827709</v>
      </c>
      <c r="S1450" s="7"/>
    </row>
    <row r="1451" spans="1:19" ht="38.25" x14ac:dyDescent="0.25">
      <c r="A1451" s="66"/>
      <c r="B1451" s="56"/>
      <c r="C1451" s="67"/>
      <c r="D1451" s="68"/>
      <c r="E1451" s="69"/>
      <c r="F1451" s="70"/>
      <c r="G1451" s="71"/>
      <c r="H1451" s="66">
        <v>3000385</v>
      </c>
      <c r="I1451" s="67" t="s">
        <v>383</v>
      </c>
      <c r="J1451" s="72">
        <v>444.91275600000006</v>
      </c>
      <c r="K1451" s="73">
        <v>496.82693500000005</v>
      </c>
      <c r="L1451" s="73">
        <f t="shared" si="88"/>
        <v>231.83394282626131</v>
      </c>
      <c r="M1451" s="73">
        <v>149.96741283626127</v>
      </c>
      <c r="N1451" s="73">
        <v>40.385358810000014</v>
      </c>
      <c r="O1451" s="73">
        <v>41.481171180000011</v>
      </c>
      <c r="P1451" s="74">
        <f t="shared" si="89"/>
        <v>0.30185040759970322</v>
      </c>
      <c r="Q1451" s="74">
        <f t="shared" si="90"/>
        <v>0.38313698037780758</v>
      </c>
      <c r="R1451" s="75">
        <f t="shared" si="91"/>
        <v>0.46662917505924129</v>
      </c>
      <c r="S1451" s="7"/>
    </row>
    <row r="1452" spans="1:19" ht="25.5" x14ac:dyDescent="0.25">
      <c r="A1452" s="66"/>
      <c r="B1452" s="56"/>
      <c r="C1452" s="67"/>
      <c r="D1452" s="68"/>
      <c r="E1452" s="69"/>
      <c r="F1452" s="70"/>
      <c r="G1452" s="71"/>
      <c r="H1452" s="66">
        <v>3000386</v>
      </c>
      <c r="I1452" s="67" t="s">
        <v>384</v>
      </c>
      <c r="J1452" s="72">
        <v>7.431728000000005</v>
      </c>
      <c r="K1452" s="73">
        <v>20.513912000000001</v>
      </c>
      <c r="L1452" s="73">
        <f t="shared" si="88"/>
        <v>5.7236668132602491</v>
      </c>
      <c r="M1452" s="73">
        <v>1.8178920332602502</v>
      </c>
      <c r="N1452" s="73">
        <v>1.9344991199999995</v>
      </c>
      <c r="O1452" s="73">
        <v>1.9712756599999997</v>
      </c>
      <c r="P1452" s="74">
        <f t="shared" si="89"/>
        <v>8.8617521283129719E-2</v>
      </c>
      <c r="Q1452" s="74">
        <f t="shared" si="90"/>
        <v>0.18291933558359075</v>
      </c>
      <c r="R1452" s="75">
        <f t="shared" si="91"/>
        <v>0.27901391081624261</v>
      </c>
      <c r="S1452" s="7"/>
    </row>
    <row r="1453" spans="1:19" ht="51" x14ac:dyDescent="0.25">
      <c r="A1453" s="66"/>
      <c r="B1453" s="56"/>
      <c r="C1453" s="67"/>
      <c r="D1453" s="68"/>
      <c r="E1453" s="69"/>
      <c r="F1453" s="70"/>
      <c r="G1453" s="71"/>
      <c r="H1453" s="66">
        <v>3000387</v>
      </c>
      <c r="I1453" s="67" t="s">
        <v>385</v>
      </c>
      <c r="J1453" s="72">
        <v>1.1922490000000001</v>
      </c>
      <c r="K1453" s="73">
        <v>1.3175430000000001</v>
      </c>
      <c r="L1453" s="73">
        <f t="shared" si="88"/>
        <v>0.57342613786167429</v>
      </c>
      <c r="M1453" s="73">
        <v>0.51031573786167428</v>
      </c>
      <c r="N1453" s="73">
        <v>2.1483679999999998E-2</v>
      </c>
      <c r="O1453" s="73">
        <v>4.1626720000000006E-2</v>
      </c>
      <c r="P1453" s="74">
        <f t="shared" si="89"/>
        <v>0.38732378211692081</v>
      </c>
      <c r="Q1453" s="74">
        <f t="shared" si="90"/>
        <v>0.40362964841502269</v>
      </c>
      <c r="R1453" s="75">
        <f t="shared" si="91"/>
        <v>0.43522385065358338</v>
      </c>
      <c r="S1453" s="7"/>
    </row>
    <row r="1454" spans="1:19" x14ac:dyDescent="0.25">
      <c r="A1454" s="66"/>
      <c r="B1454" s="56"/>
      <c r="C1454" s="67"/>
      <c r="D1454" s="68"/>
      <c r="E1454" s="69"/>
      <c r="F1454" s="70"/>
      <c r="G1454" s="71"/>
      <c r="H1454" s="66">
        <v>9000009</v>
      </c>
      <c r="I1454" s="67" t="s">
        <v>294</v>
      </c>
      <c r="J1454" s="72">
        <v>29.438922000000002</v>
      </c>
      <c r="K1454" s="73">
        <v>51.846703999999995</v>
      </c>
      <c r="L1454" s="73">
        <f t="shared" si="88"/>
        <v>13.613534510069201</v>
      </c>
      <c r="M1454" s="73">
        <v>10.102229000069201</v>
      </c>
      <c r="N1454" s="73">
        <v>2.1525334999999997</v>
      </c>
      <c r="O1454" s="73">
        <v>1.3587720099999998</v>
      </c>
      <c r="P1454" s="74">
        <f t="shared" si="89"/>
        <v>0.194848046658264</v>
      </c>
      <c r="Q1454" s="74">
        <f t="shared" si="90"/>
        <v>0.23636531456405024</v>
      </c>
      <c r="R1454" s="75">
        <f t="shared" si="91"/>
        <v>0.26257280520800708</v>
      </c>
      <c r="S1454" s="7"/>
    </row>
    <row r="1455" spans="1:19" ht="51" x14ac:dyDescent="0.25">
      <c r="A1455" s="44"/>
      <c r="B1455" s="45"/>
      <c r="C1455" s="46"/>
      <c r="D1455" s="47"/>
      <c r="E1455" s="48"/>
      <c r="F1455" s="49">
        <v>91</v>
      </c>
      <c r="G1455" s="50" t="s">
        <v>82</v>
      </c>
      <c r="H1455" s="90"/>
      <c r="I1455" s="46"/>
      <c r="J1455" s="51">
        <v>1.3713149999999998</v>
      </c>
      <c r="K1455" s="52">
        <v>2.264494</v>
      </c>
      <c r="L1455" s="53">
        <f t="shared" si="88"/>
        <v>0.13606419902809028</v>
      </c>
      <c r="M1455" s="53">
        <v>6.304701902809029E-2</v>
      </c>
      <c r="N1455" s="53">
        <v>3.7048239999999996E-2</v>
      </c>
      <c r="O1455" s="53">
        <v>3.5968939999999998E-2</v>
      </c>
      <c r="P1455" s="54">
        <f t="shared" si="89"/>
        <v>2.7841548278816498E-2</v>
      </c>
      <c r="Q1455" s="54">
        <f t="shared" si="90"/>
        <v>4.4202042058000719E-2</v>
      </c>
      <c r="R1455" s="55">
        <f t="shared" si="91"/>
        <v>6.0085917219515832E-2</v>
      </c>
      <c r="S1455" s="7"/>
    </row>
    <row r="1456" spans="1:19" ht="38.25" x14ac:dyDescent="0.25">
      <c r="A1456" s="66"/>
      <c r="B1456" s="56"/>
      <c r="C1456" s="67"/>
      <c r="D1456" s="68"/>
      <c r="E1456" s="69"/>
      <c r="F1456" s="70"/>
      <c r="G1456" s="71"/>
      <c r="H1456" s="66">
        <v>3000515</v>
      </c>
      <c r="I1456" s="67" t="s">
        <v>389</v>
      </c>
      <c r="J1456" s="72">
        <v>1.0713149999999998</v>
      </c>
      <c r="K1456" s="73">
        <v>1.6910160000000001</v>
      </c>
      <c r="L1456" s="73">
        <f t="shared" si="88"/>
        <v>0.13606419902809028</v>
      </c>
      <c r="M1456" s="73">
        <v>6.304701902809029E-2</v>
      </c>
      <c r="N1456" s="73">
        <v>3.7048239999999996E-2</v>
      </c>
      <c r="O1456" s="73">
        <v>3.5968939999999998E-2</v>
      </c>
      <c r="P1456" s="74">
        <f t="shared" si="89"/>
        <v>3.7283514187973557E-2</v>
      </c>
      <c r="Q1456" s="74">
        <f t="shared" si="90"/>
        <v>5.9192378444728071E-2</v>
      </c>
      <c r="R1456" s="75">
        <f t="shared" si="91"/>
        <v>8.0462987356766741E-2</v>
      </c>
      <c r="S1456" s="7"/>
    </row>
    <row r="1457" spans="1:19" x14ac:dyDescent="0.25">
      <c r="A1457" s="66"/>
      <c r="B1457" s="56"/>
      <c r="C1457" s="67"/>
      <c r="D1457" s="68"/>
      <c r="E1457" s="69"/>
      <c r="F1457" s="70"/>
      <c r="G1457" s="71"/>
      <c r="H1457" s="66">
        <v>9000009</v>
      </c>
      <c r="I1457" s="67" t="s">
        <v>294</v>
      </c>
      <c r="J1457" s="72">
        <v>0.3</v>
      </c>
      <c r="K1457" s="73">
        <v>0.57347799999999993</v>
      </c>
      <c r="L1457" s="73">
        <f t="shared" si="88"/>
        <v>0</v>
      </c>
      <c r="M1457" s="73">
        <v>0</v>
      </c>
      <c r="N1457" s="73">
        <v>0</v>
      </c>
      <c r="O1457" s="73">
        <v>0</v>
      </c>
      <c r="P1457" s="74">
        <f t="shared" si="89"/>
        <v>0</v>
      </c>
      <c r="Q1457" s="74">
        <f t="shared" si="90"/>
        <v>0</v>
      </c>
      <c r="R1457" s="75">
        <f t="shared" si="91"/>
        <v>0</v>
      </c>
      <c r="S1457" s="7"/>
    </row>
    <row r="1458" spans="1:19" x14ac:dyDescent="0.25">
      <c r="A1458" s="44"/>
      <c r="B1458" s="45"/>
      <c r="C1458" s="46"/>
      <c r="D1458" s="47"/>
      <c r="E1458" s="48"/>
      <c r="F1458" s="49">
        <v>95</v>
      </c>
      <c r="G1458" s="50" t="s">
        <v>208</v>
      </c>
      <c r="H1458" s="90"/>
      <c r="I1458" s="46"/>
      <c r="J1458" s="51">
        <v>0</v>
      </c>
      <c r="K1458" s="52">
        <v>0.34074900000000002</v>
      </c>
      <c r="L1458" s="53">
        <f t="shared" si="88"/>
        <v>0.15953256189823151</v>
      </c>
      <c r="M1458" s="53">
        <v>0.15953256189823151</v>
      </c>
      <c r="N1458" s="53">
        <v>0</v>
      </c>
      <c r="O1458" s="53">
        <v>0</v>
      </c>
      <c r="P1458" s="54">
        <f t="shared" si="89"/>
        <v>0.4681820398540612</v>
      </c>
      <c r="Q1458" s="54">
        <f t="shared" si="90"/>
        <v>0.4681820398540612</v>
      </c>
      <c r="R1458" s="55">
        <f t="shared" si="91"/>
        <v>0.4681820398540612</v>
      </c>
      <c r="S1458" s="7"/>
    </row>
    <row r="1459" spans="1:19" x14ac:dyDescent="0.25">
      <c r="A1459" s="66"/>
      <c r="B1459" s="56"/>
      <c r="C1459" s="67"/>
      <c r="D1459" s="68"/>
      <c r="E1459" s="69"/>
      <c r="F1459" s="70"/>
      <c r="G1459" s="71"/>
      <c r="H1459" s="66">
        <v>9000009</v>
      </c>
      <c r="I1459" s="67" t="s">
        <v>294</v>
      </c>
      <c r="J1459" s="72">
        <v>0</v>
      </c>
      <c r="K1459" s="73">
        <v>0.34074900000000002</v>
      </c>
      <c r="L1459" s="73">
        <f t="shared" si="88"/>
        <v>0.15953256189823151</v>
      </c>
      <c r="M1459" s="73">
        <v>0.15953256189823151</v>
      </c>
      <c r="N1459" s="73">
        <v>0</v>
      </c>
      <c r="O1459" s="73">
        <v>0</v>
      </c>
      <c r="P1459" s="74">
        <f t="shared" si="89"/>
        <v>0.4681820398540612</v>
      </c>
      <c r="Q1459" s="74">
        <f t="shared" si="90"/>
        <v>0.4681820398540612</v>
      </c>
      <c r="R1459" s="75">
        <f t="shared" si="91"/>
        <v>0.4681820398540612</v>
      </c>
      <c r="S1459" s="7"/>
    </row>
    <row r="1460" spans="1:19" ht="38.25" x14ac:dyDescent="0.25">
      <c r="A1460" s="44"/>
      <c r="B1460" s="45"/>
      <c r="C1460" s="46"/>
      <c r="D1460" s="47"/>
      <c r="E1460" s="48"/>
      <c r="F1460" s="49">
        <v>101</v>
      </c>
      <c r="G1460" s="50" t="s">
        <v>88</v>
      </c>
      <c r="H1460" s="90"/>
      <c r="I1460" s="46"/>
      <c r="J1460" s="51">
        <v>0</v>
      </c>
      <c r="K1460" s="52">
        <v>0.29971300000000001</v>
      </c>
      <c r="L1460" s="53">
        <f t="shared" si="88"/>
        <v>0</v>
      </c>
      <c r="M1460" s="53">
        <v>0</v>
      </c>
      <c r="N1460" s="53">
        <v>0</v>
      </c>
      <c r="O1460" s="53">
        <v>0</v>
      </c>
      <c r="P1460" s="54">
        <f t="shared" si="89"/>
        <v>0</v>
      </c>
      <c r="Q1460" s="54">
        <f t="shared" si="90"/>
        <v>0</v>
      </c>
      <c r="R1460" s="55">
        <f t="shared" si="91"/>
        <v>0</v>
      </c>
      <c r="S1460" s="7"/>
    </row>
    <row r="1461" spans="1:19" x14ac:dyDescent="0.25">
      <c r="A1461" s="66"/>
      <c r="B1461" s="56"/>
      <c r="C1461" s="67"/>
      <c r="D1461" s="68"/>
      <c r="E1461" s="69"/>
      <c r="F1461" s="70"/>
      <c r="G1461" s="71"/>
      <c r="H1461" s="66">
        <v>9000009</v>
      </c>
      <c r="I1461" s="67" t="s">
        <v>294</v>
      </c>
      <c r="J1461" s="72">
        <v>0</v>
      </c>
      <c r="K1461" s="73">
        <v>0.29971300000000001</v>
      </c>
      <c r="L1461" s="73">
        <f t="shared" si="88"/>
        <v>0</v>
      </c>
      <c r="M1461" s="73">
        <v>0</v>
      </c>
      <c r="N1461" s="73">
        <v>0</v>
      </c>
      <c r="O1461" s="73">
        <v>0</v>
      </c>
      <c r="P1461" s="74">
        <f t="shared" si="89"/>
        <v>0</v>
      </c>
      <c r="Q1461" s="74">
        <f t="shared" si="90"/>
        <v>0</v>
      </c>
      <c r="R1461" s="75">
        <f t="shared" si="91"/>
        <v>0</v>
      </c>
      <c r="S1461" s="7"/>
    </row>
    <row r="1462" spans="1:19" ht="25.5" x14ac:dyDescent="0.25">
      <c r="A1462" s="44"/>
      <c r="B1462" s="45"/>
      <c r="C1462" s="46"/>
      <c r="D1462" s="47"/>
      <c r="E1462" s="48"/>
      <c r="F1462" s="49">
        <v>104</v>
      </c>
      <c r="G1462" s="50" t="s">
        <v>142</v>
      </c>
      <c r="H1462" s="90"/>
      <c r="I1462" s="46"/>
      <c r="J1462" s="51">
        <v>5.9966979999999985</v>
      </c>
      <c r="K1462" s="52">
        <v>8.1171120000000005</v>
      </c>
      <c r="L1462" s="53">
        <f t="shared" si="88"/>
        <v>4.7426469215687623</v>
      </c>
      <c r="M1462" s="53">
        <v>2.8834383415687626</v>
      </c>
      <c r="N1462" s="53">
        <v>1.1982592300000001</v>
      </c>
      <c r="O1462" s="53">
        <v>0.66094934999999999</v>
      </c>
      <c r="P1462" s="54">
        <f t="shared" si="89"/>
        <v>0.35522958677529182</v>
      </c>
      <c r="Q1462" s="54">
        <f t="shared" si="90"/>
        <v>0.5028509612247265</v>
      </c>
      <c r="R1462" s="55">
        <f t="shared" si="91"/>
        <v>0.58427762504308944</v>
      </c>
      <c r="S1462" s="7"/>
    </row>
    <row r="1463" spans="1:19" ht="38.25" x14ac:dyDescent="0.25">
      <c r="A1463" s="66"/>
      <c r="B1463" s="56"/>
      <c r="C1463" s="67"/>
      <c r="D1463" s="68"/>
      <c r="E1463" s="69"/>
      <c r="F1463" s="70"/>
      <c r="G1463" s="71"/>
      <c r="H1463" s="66">
        <v>3000283</v>
      </c>
      <c r="I1463" s="67" t="s">
        <v>428</v>
      </c>
      <c r="J1463" s="72">
        <v>0.713534</v>
      </c>
      <c r="K1463" s="73">
        <v>0.713534</v>
      </c>
      <c r="L1463" s="73">
        <f t="shared" si="88"/>
        <v>0.31339833910582116</v>
      </c>
      <c r="M1463" s="73">
        <v>0.21308942910582118</v>
      </c>
      <c r="N1463" s="73">
        <v>5.6838770000000004E-2</v>
      </c>
      <c r="O1463" s="73">
        <v>4.3470140000000004E-2</v>
      </c>
      <c r="P1463" s="74">
        <f t="shared" si="89"/>
        <v>0.29863948894631676</v>
      </c>
      <c r="Q1463" s="74">
        <f t="shared" si="90"/>
        <v>0.37829759914148614</v>
      </c>
      <c r="R1463" s="75">
        <f t="shared" si="91"/>
        <v>0.43921990978120334</v>
      </c>
      <c r="S1463" s="7"/>
    </row>
    <row r="1464" spans="1:19" ht="25.5" x14ac:dyDescent="0.25">
      <c r="A1464" s="66"/>
      <c r="B1464" s="56"/>
      <c r="C1464" s="67"/>
      <c r="D1464" s="68"/>
      <c r="E1464" s="69"/>
      <c r="F1464" s="70"/>
      <c r="G1464" s="71"/>
      <c r="H1464" s="66">
        <v>3000285</v>
      </c>
      <c r="I1464" s="67" t="s">
        <v>447</v>
      </c>
      <c r="J1464" s="72">
        <v>0.02</v>
      </c>
      <c r="K1464" s="73">
        <v>3.4100000000000005E-2</v>
      </c>
      <c r="L1464" s="73">
        <f t="shared" si="88"/>
        <v>8.6914000000000002E-3</v>
      </c>
      <c r="M1464" s="73">
        <v>0</v>
      </c>
      <c r="N1464" s="73">
        <v>0</v>
      </c>
      <c r="O1464" s="73">
        <v>8.6914000000000002E-3</v>
      </c>
      <c r="P1464" s="74">
        <f t="shared" si="89"/>
        <v>0</v>
      </c>
      <c r="Q1464" s="74">
        <f t="shared" si="90"/>
        <v>0</v>
      </c>
      <c r="R1464" s="75">
        <f t="shared" si="91"/>
        <v>0.25487976539589441</v>
      </c>
      <c r="S1464" s="7"/>
    </row>
    <row r="1465" spans="1:19" ht="25.5" x14ac:dyDescent="0.25">
      <c r="A1465" s="66"/>
      <c r="B1465" s="56"/>
      <c r="C1465" s="67"/>
      <c r="D1465" s="68"/>
      <c r="E1465" s="69"/>
      <c r="F1465" s="70"/>
      <c r="G1465" s="71"/>
      <c r="H1465" s="66">
        <v>3000286</v>
      </c>
      <c r="I1465" s="67" t="s">
        <v>448</v>
      </c>
      <c r="J1465" s="72">
        <v>0.42882700000000001</v>
      </c>
      <c r="K1465" s="73">
        <v>0.49036500000000005</v>
      </c>
      <c r="L1465" s="73">
        <f t="shared" si="88"/>
        <v>0.21265969840388471</v>
      </c>
      <c r="M1465" s="73">
        <v>0.13765348840388469</v>
      </c>
      <c r="N1465" s="73">
        <v>3.6497300000000003E-2</v>
      </c>
      <c r="O1465" s="73">
        <v>3.8508910000000007E-2</v>
      </c>
      <c r="P1465" s="74">
        <f t="shared" si="89"/>
        <v>0.28071638147886713</v>
      </c>
      <c r="Q1465" s="74">
        <f t="shared" si="90"/>
        <v>0.3551452252992866</v>
      </c>
      <c r="R1465" s="75">
        <f t="shared" si="91"/>
        <v>0.43367633987720311</v>
      </c>
      <c r="S1465" s="7"/>
    </row>
    <row r="1466" spans="1:19" ht="51" x14ac:dyDescent="0.25">
      <c r="A1466" s="66"/>
      <c r="B1466" s="56"/>
      <c r="C1466" s="67"/>
      <c r="D1466" s="68"/>
      <c r="E1466" s="69"/>
      <c r="F1466" s="70"/>
      <c r="G1466" s="71"/>
      <c r="H1466" s="66">
        <v>3000289</v>
      </c>
      <c r="I1466" s="67" t="s">
        <v>449</v>
      </c>
      <c r="J1466" s="72">
        <v>2.4928179999999998</v>
      </c>
      <c r="K1466" s="73">
        <v>2.4997180000000001</v>
      </c>
      <c r="L1466" s="73">
        <f t="shared" si="88"/>
        <v>1.2739403166267365</v>
      </c>
      <c r="M1466" s="73">
        <v>0.86709383662673645</v>
      </c>
      <c r="N1466" s="73">
        <v>0.20049771</v>
      </c>
      <c r="O1466" s="73">
        <v>0.20634877000000001</v>
      </c>
      <c r="P1466" s="74">
        <f t="shared" si="89"/>
        <v>0.3468766623382063</v>
      </c>
      <c r="Q1466" s="74">
        <f t="shared" si="90"/>
        <v>0.42708479381543696</v>
      </c>
      <c r="R1466" s="75">
        <f t="shared" si="91"/>
        <v>0.5096336133222773</v>
      </c>
      <c r="S1466" s="7"/>
    </row>
    <row r="1467" spans="1:19" ht="25.5" x14ac:dyDescent="0.25">
      <c r="A1467" s="66"/>
      <c r="B1467" s="56"/>
      <c r="C1467" s="67"/>
      <c r="D1467" s="68"/>
      <c r="E1467" s="69"/>
      <c r="F1467" s="70"/>
      <c r="G1467" s="71"/>
      <c r="H1467" s="66">
        <v>3000686</v>
      </c>
      <c r="I1467" s="67" t="s">
        <v>450</v>
      </c>
      <c r="J1467" s="72">
        <v>1.9637509999999998</v>
      </c>
      <c r="K1467" s="73">
        <v>4.001627</v>
      </c>
      <c r="L1467" s="73">
        <f t="shared" si="88"/>
        <v>2.7528323378712432</v>
      </c>
      <c r="M1467" s="73">
        <v>1.5512236878712429</v>
      </c>
      <c r="N1467" s="73">
        <v>0.87078485000000005</v>
      </c>
      <c r="O1467" s="73">
        <v>0.3308238</v>
      </c>
      <c r="P1467" s="74">
        <f t="shared" si="89"/>
        <v>0.38764824604373244</v>
      </c>
      <c r="Q1467" s="74">
        <f t="shared" si="90"/>
        <v>0.60525594661152649</v>
      </c>
      <c r="R1467" s="75">
        <f t="shared" si="91"/>
        <v>0.68792826964413301</v>
      </c>
      <c r="S1467" s="7"/>
    </row>
    <row r="1468" spans="1:19" x14ac:dyDescent="0.25">
      <c r="A1468" s="66"/>
      <c r="B1468" s="56"/>
      <c r="C1468" s="67"/>
      <c r="D1468" s="68"/>
      <c r="E1468" s="69"/>
      <c r="F1468" s="70"/>
      <c r="G1468" s="71"/>
      <c r="H1468" s="66">
        <v>9000000</v>
      </c>
      <c r="I1468" s="67" t="s">
        <v>293</v>
      </c>
      <c r="J1468" s="72">
        <v>0.37776799999999999</v>
      </c>
      <c r="K1468" s="73">
        <v>0.37776799999999999</v>
      </c>
      <c r="L1468" s="73">
        <f t="shared" si="88"/>
        <v>0.18112482956107734</v>
      </c>
      <c r="M1468" s="73">
        <v>0.11437789956107736</v>
      </c>
      <c r="N1468" s="73">
        <v>3.36406E-2</v>
      </c>
      <c r="O1468" s="73">
        <v>3.3106330000000003E-2</v>
      </c>
      <c r="P1468" s="74">
        <f t="shared" si="89"/>
        <v>0.30277286472405646</v>
      </c>
      <c r="Q1468" s="74">
        <f t="shared" si="90"/>
        <v>0.39182381663104698</v>
      </c>
      <c r="R1468" s="75">
        <f t="shared" si="91"/>
        <v>0.47946048781547762</v>
      </c>
      <c r="S1468" s="7"/>
    </row>
    <row r="1469" spans="1:19" ht="38.25" x14ac:dyDescent="0.25">
      <c r="A1469" s="44"/>
      <c r="B1469" s="45"/>
      <c r="C1469" s="46"/>
      <c r="D1469" s="47"/>
      <c r="E1469" s="48"/>
      <c r="F1469" s="49">
        <v>106</v>
      </c>
      <c r="G1469" s="50" t="s">
        <v>83</v>
      </c>
      <c r="H1469" s="90"/>
      <c r="I1469" s="46"/>
      <c r="J1469" s="51">
        <v>4.366803</v>
      </c>
      <c r="K1469" s="52">
        <v>4.5010240000000001</v>
      </c>
      <c r="L1469" s="53">
        <f t="shared" si="88"/>
        <v>2.1211691276241535</v>
      </c>
      <c r="M1469" s="53">
        <v>1.4254875776241533</v>
      </c>
      <c r="N1469" s="53">
        <v>0.33288390000000001</v>
      </c>
      <c r="O1469" s="53">
        <v>0.36279764999999997</v>
      </c>
      <c r="P1469" s="54">
        <f t="shared" si="89"/>
        <v>0.31670294973413898</v>
      </c>
      <c r="Q1469" s="54">
        <f t="shared" si="90"/>
        <v>0.39066032032358711</v>
      </c>
      <c r="R1469" s="55">
        <f t="shared" si="91"/>
        <v>0.47126367858161911</v>
      </c>
      <c r="S1469" s="7"/>
    </row>
    <row r="1470" spans="1:19" ht="51" x14ac:dyDescent="0.25">
      <c r="A1470" s="66"/>
      <c r="B1470" s="56"/>
      <c r="C1470" s="67"/>
      <c r="D1470" s="68"/>
      <c r="E1470" s="69"/>
      <c r="F1470" s="70"/>
      <c r="G1470" s="71"/>
      <c r="H1470" s="66">
        <v>3000574</v>
      </c>
      <c r="I1470" s="67" t="s">
        <v>391</v>
      </c>
      <c r="J1470" s="72">
        <v>4.366803</v>
      </c>
      <c r="K1470" s="73">
        <v>4.5010240000000001</v>
      </c>
      <c r="L1470" s="73">
        <f t="shared" si="88"/>
        <v>2.1211691276241535</v>
      </c>
      <c r="M1470" s="73">
        <v>1.4254875776241533</v>
      </c>
      <c r="N1470" s="73">
        <v>0.33288390000000001</v>
      </c>
      <c r="O1470" s="73">
        <v>0.36279764999999997</v>
      </c>
      <c r="P1470" s="74">
        <f t="shared" si="89"/>
        <v>0.31670294973413898</v>
      </c>
      <c r="Q1470" s="74">
        <f t="shared" si="90"/>
        <v>0.39066032032358711</v>
      </c>
      <c r="R1470" s="75">
        <f t="shared" si="91"/>
        <v>0.47126367858161911</v>
      </c>
      <c r="S1470" s="7"/>
    </row>
    <row r="1471" spans="1:19" ht="38.25" x14ac:dyDescent="0.25">
      <c r="A1471" s="44"/>
      <c r="B1471" s="45"/>
      <c r="C1471" s="46"/>
      <c r="D1471" s="47"/>
      <c r="E1471" s="48"/>
      <c r="F1471" s="49">
        <v>107</v>
      </c>
      <c r="G1471" s="50" t="s">
        <v>84</v>
      </c>
      <c r="H1471" s="90"/>
      <c r="I1471" s="46"/>
      <c r="J1471" s="51">
        <v>3.2805799999999992</v>
      </c>
      <c r="K1471" s="52">
        <v>4.0805799999999994</v>
      </c>
      <c r="L1471" s="53">
        <f t="shared" si="88"/>
        <v>2.2751772958687591</v>
      </c>
      <c r="M1471" s="53">
        <v>1.6532429158687592</v>
      </c>
      <c r="N1471" s="53">
        <v>0.30363835</v>
      </c>
      <c r="O1471" s="53">
        <v>0.31829603000000001</v>
      </c>
      <c r="P1471" s="54">
        <f t="shared" si="89"/>
        <v>0.40514900231554324</v>
      </c>
      <c r="Q1471" s="54">
        <f t="shared" si="90"/>
        <v>0.47955958855573455</v>
      </c>
      <c r="R1471" s="55">
        <f t="shared" si="91"/>
        <v>0.55756223278768202</v>
      </c>
      <c r="S1471" s="7"/>
    </row>
    <row r="1472" spans="1:19" ht="38.25" x14ac:dyDescent="0.25">
      <c r="A1472" s="66"/>
      <c r="B1472" s="56"/>
      <c r="C1472" s="67"/>
      <c r="D1472" s="68"/>
      <c r="E1472" s="69"/>
      <c r="F1472" s="70"/>
      <c r="G1472" s="71"/>
      <c r="H1472" s="66">
        <v>3000546</v>
      </c>
      <c r="I1472" s="67" t="s">
        <v>396</v>
      </c>
      <c r="J1472" s="72">
        <v>3.2805799999999992</v>
      </c>
      <c r="K1472" s="73">
        <v>4.0805799999999994</v>
      </c>
      <c r="L1472" s="73">
        <f t="shared" si="88"/>
        <v>2.2751772958687591</v>
      </c>
      <c r="M1472" s="73">
        <v>1.6532429158687592</v>
      </c>
      <c r="N1472" s="73">
        <v>0.30363835</v>
      </c>
      <c r="O1472" s="73">
        <v>0.31829603000000001</v>
      </c>
      <c r="P1472" s="74">
        <f t="shared" si="89"/>
        <v>0.40514900231554324</v>
      </c>
      <c r="Q1472" s="74">
        <f t="shared" si="90"/>
        <v>0.47955958855573455</v>
      </c>
      <c r="R1472" s="75">
        <f t="shared" si="91"/>
        <v>0.55756223278768202</v>
      </c>
      <c r="S1472" s="7"/>
    </row>
    <row r="1473" spans="1:19" ht="25.5" x14ac:dyDescent="0.25">
      <c r="A1473" s="44"/>
      <c r="B1473" s="45"/>
      <c r="C1473" s="46"/>
      <c r="D1473" s="47"/>
      <c r="E1473" s="48"/>
      <c r="F1473" s="49">
        <v>121</v>
      </c>
      <c r="G1473" s="50" t="s">
        <v>159</v>
      </c>
      <c r="H1473" s="90"/>
      <c r="I1473" s="46"/>
      <c r="J1473" s="51">
        <v>2.8226330000000002</v>
      </c>
      <c r="K1473" s="52">
        <v>4.1364729999999996</v>
      </c>
      <c r="L1473" s="53">
        <f t="shared" si="88"/>
        <v>1.2235680576229637</v>
      </c>
      <c r="M1473" s="53">
        <v>0.81962135762296384</v>
      </c>
      <c r="N1473" s="53">
        <v>0.20016098000000002</v>
      </c>
      <c r="O1473" s="53">
        <v>0.20378571999999998</v>
      </c>
      <c r="P1473" s="54">
        <f t="shared" si="89"/>
        <v>0.1981449794602706</v>
      </c>
      <c r="Q1473" s="54">
        <f t="shared" si="90"/>
        <v>0.24653426666219358</v>
      </c>
      <c r="R1473" s="55">
        <f t="shared" si="91"/>
        <v>0.29579984146468835</v>
      </c>
      <c r="S1473" s="7"/>
    </row>
    <row r="1474" spans="1:19" x14ac:dyDescent="0.25">
      <c r="A1474" s="66"/>
      <c r="B1474" s="56"/>
      <c r="C1474" s="67"/>
      <c r="D1474" s="68"/>
      <c r="E1474" s="69"/>
      <c r="F1474" s="70"/>
      <c r="G1474" s="71"/>
      <c r="H1474" s="66">
        <v>3000001</v>
      </c>
      <c r="I1474" s="67" t="s">
        <v>283</v>
      </c>
      <c r="J1474" s="72">
        <v>2.1646320000000001</v>
      </c>
      <c r="K1474" s="73">
        <v>2.1646320000000001</v>
      </c>
      <c r="L1474" s="73">
        <f t="shared" si="88"/>
        <v>1.0167917582198953</v>
      </c>
      <c r="M1474" s="73">
        <v>0.69254844821989536</v>
      </c>
      <c r="N1474" s="73">
        <v>0.16210730000000001</v>
      </c>
      <c r="O1474" s="73">
        <v>0.16213601</v>
      </c>
      <c r="P1474" s="74">
        <f t="shared" si="89"/>
        <v>0.31993819190508843</v>
      </c>
      <c r="Q1474" s="74">
        <f t="shared" si="90"/>
        <v>0.39482727235848647</v>
      </c>
      <c r="R1474" s="75">
        <f t="shared" si="91"/>
        <v>0.46972961603630331</v>
      </c>
      <c r="S1474" s="7"/>
    </row>
    <row r="1475" spans="1:19" ht="51" x14ac:dyDescent="0.25">
      <c r="A1475" s="66"/>
      <c r="B1475" s="56"/>
      <c r="C1475" s="67"/>
      <c r="D1475" s="68"/>
      <c r="E1475" s="69"/>
      <c r="F1475" s="70"/>
      <c r="G1475" s="71"/>
      <c r="H1475" s="66">
        <v>3000629</v>
      </c>
      <c r="I1475" s="67" t="s">
        <v>462</v>
      </c>
      <c r="J1475" s="72">
        <v>0.3715</v>
      </c>
      <c r="K1475" s="73">
        <v>0.3715</v>
      </c>
      <c r="L1475" s="73">
        <f t="shared" si="88"/>
        <v>0.12916778999402323</v>
      </c>
      <c r="M1475" s="73">
        <v>8.8320979994023219E-2</v>
      </c>
      <c r="N1475" s="73">
        <v>2.0184860000000002E-2</v>
      </c>
      <c r="O1475" s="73">
        <v>2.0661949999999998E-2</v>
      </c>
      <c r="P1475" s="74">
        <f t="shared" si="89"/>
        <v>0.23774153430423478</v>
      </c>
      <c r="Q1475" s="74">
        <f t="shared" si="90"/>
        <v>0.29207493941863583</v>
      </c>
      <c r="R1475" s="75">
        <f t="shared" si="91"/>
        <v>0.34769257064340037</v>
      </c>
      <c r="S1475" s="7"/>
    </row>
    <row r="1476" spans="1:19" ht="25.5" x14ac:dyDescent="0.25">
      <c r="A1476" s="66"/>
      <c r="B1476" s="56"/>
      <c r="C1476" s="67"/>
      <c r="D1476" s="68"/>
      <c r="E1476" s="69"/>
      <c r="F1476" s="70"/>
      <c r="G1476" s="71"/>
      <c r="H1476" s="66">
        <v>3000630</v>
      </c>
      <c r="I1476" s="67" t="s">
        <v>476</v>
      </c>
      <c r="J1476" s="72">
        <v>4.5000000000000012E-2</v>
      </c>
      <c r="K1476" s="73">
        <v>4.5000000000000005E-2</v>
      </c>
      <c r="L1476" s="73">
        <f t="shared" si="88"/>
        <v>9.7694597207009792E-3</v>
      </c>
      <c r="M1476" s="73">
        <v>9.7694597207009792E-3</v>
      </c>
      <c r="N1476" s="73">
        <v>0</v>
      </c>
      <c r="O1476" s="73">
        <v>0</v>
      </c>
      <c r="P1476" s="74">
        <f t="shared" si="89"/>
        <v>0.21709910490446618</v>
      </c>
      <c r="Q1476" s="74">
        <f t="shared" si="90"/>
        <v>0.21709910490446618</v>
      </c>
      <c r="R1476" s="75">
        <f t="shared" si="91"/>
        <v>0.21709910490446618</v>
      </c>
      <c r="S1476" s="7"/>
    </row>
    <row r="1477" spans="1:19" ht="38.25" x14ac:dyDescent="0.25">
      <c r="A1477" s="66"/>
      <c r="B1477" s="56"/>
      <c r="C1477" s="67"/>
      <c r="D1477" s="68"/>
      <c r="E1477" s="69"/>
      <c r="F1477" s="70"/>
      <c r="G1477" s="71"/>
      <c r="H1477" s="66">
        <v>3000633</v>
      </c>
      <c r="I1477" s="67" t="s">
        <v>464</v>
      </c>
      <c r="J1477" s="72">
        <v>0.14190099999999997</v>
      </c>
      <c r="K1477" s="73">
        <v>0.141901</v>
      </c>
      <c r="L1477" s="73">
        <f t="shared" si="88"/>
        <v>4.6333049862811081E-2</v>
      </c>
      <c r="M1477" s="73">
        <v>1.8793519862811081E-2</v>
      </c>
      <c r="N1477" s="73">
        <v>1.1417259999999999E-2</v>
      </c>
      <c r="O1477" s="73">
        <v>1.6122270000000001E-2</v>
      </c>
      <c r="P1477" s="74">
        <f t="shared" si="89"/>
        <v>0.13244106710178985</v>
      </c>
      <c r="Q1477" s="74">
        <f t="shared" si="90"/>
        <v>0.21290040142642461</v>
      </c>
      <c r="R1477" s="75">
        <f t="shared" si="91"/>
        <v>0.32651672548333754</v>
      </c>
      <c r="S1477" s="7"/>
    </row>
    <row r="1478" spans="1:19" ht="51" x14ac:dyDescent="0.25">
      <c r="A1478" s="66"/>
      <c r="B1478" s="56"/>
      <c r="C1478" s="67"/>
      <c r="D1478" s="68"/>
      <c r="E1478" s="69"/>
      <c r="F1478" s="70"/>
      <c r="G1478" s="71"/>
      <c r="H1478" s="66">
        <v>3000675</v>
      </c>
      <c r="I1478" s="67" t="s">
        <v>465</v>
      </c>
      <c r="J1478" s="72">
        <v>9.9599999999999994E-2</v>
      </c>
      <c r="K1478" s="73">
        <v>9.9599999999999994E-2</v>
      </c>
      <c r="L1478" s="73">
        <f t="shared" si="88"/>
        <v>2.1505999825533202E-2</v>
      </c>
      <c r="M1478" s="73">
        <v>1.01889498255332E-2</v>
      </c>
      <c r="N1478" s="73">
        <v>6.4515600000000003E-3</v>
      </c>
      <c r="O1478" s="73">
        <v>4.8654899999999992E-3</v>
      </c>
      <c r="P1478" s="74">
        <f t="shared" si="89"/>
        <v>0.10229869302744177</v>
      </c>
      <c r="Q1478" s="74">
        <f t="shared" si="90"/>
        <v>0.16707339182262251</v>
      </c>
      <c r="R1478" s="75">
        <f t="shared" si="91"/>
        <v>0.2159236930274418</v>
      </c>
      <c r="S1478" s="7"/>
    </row>
    <row r="1479" spans="1:19" x14ac:dyDescent="0.25">
      <c r="A1479" s="66"/>
      <c r="B1479" s="56"/>
      <c r="C1479" s="67"/>
      <c r="D1479" s="68"/>
      <c r="E1479" s="69"/>
      <c r="F1479" s="70"/>
      <c r="G1479" s="71"/>
      <c r="H1479" s="66">
        <v>9000009</v>
      </c>
      <c r="I1479" s="67" t="s">
        <v>294</v>
      </c>
      <c r="J1479" s="72">
        <v>0</v>
      </c>
      <c r="K1479" s="73">
        <v>1.3138399999999997</v>
      </c>
      <c r="L1479" s="73">
        <f t="shared" ref="L1479:L1542" si="92">SUM(M1479,N1479,O1479)</f>
        <v>0</v>
      </c>
      <c r="M1479" s="73">
        <v>0</v>
      </c>
      <c r="N1479" s="73">
        <v>0</v>
      </c>
      <c r="O1479" s="73">
        <v>0</v>
      </c>
      <c r="P1479" s="74">
        <f t="shared" ref="P1479:P1542" si="93">IFERROR(M1479/K1479,0)</f>
        <v>0</v>
      </c>
      <c r="Q1479" s="74">
        <f t="shared" ref="Q1479:Q1542" si="94">IFERROR(SUM(M1479,N1479)/K1479,0)</f>
        <v>0</v>
      </c>
      <c r="R1479" s="75">
        <f t="shared" ref="R1479:R1542" si="95">IFERROR(SUM(M1479,N1479,O1479)/K1479,0)</f>
        <v>0</v>
      </c>
      <c r="S1479" s="7"/>
    </row>
    <row r="1480" spans="1:19" ht="38.25" x14ac:dyDescent="0.25">
      <c r="A1480" s="44"/>
      <c r="B1480" s="45"/>
      <c r="C1480" s="46"/>
      <c r="D1480" s="47"/>
      <c r="E1480" s="48"/>
      <c r="F1480" s="49">
        <v>129</v>
      </c>
      <c r="G1480" s="50" t="s">
        <v>143</v>
      </c>
      <c r="H1480" s="90"/>
      <c r="I1480" s="46"/>
      <c r="J1480" s="51">
        <v>0.44681299999999996</v>
      </c>
      <c r="K1480" s="52">
        <v>0.59882600000000008</v>
      </c>
      <c r="L1480" s="53">
        <f t="shared" si="92"/>
        <v>0.24469570782227013</v>
      </c>
      <c r="M1480" s="53">
        <v>0.15360610782227013</v>
      </c>
      <c r="N1480" s="53">
        <v>4.7644249999999999E-2</v>
      </c>
      <c r="O1480" s="53">
        <v>4.3445350000000001E-2</v>
      </c>
      <c r="P1480" s="54">
        <f t="shared" si="93"/>
        <v>0.25651208835666806</v>
      </c>
      <c r="Q1480" s="54">
        <f t="shared" si="94"/>
        <v>0.33607484949262406</v>
      </c>
      <c r="R1480" s="55">
        <f t="shared" si="95"/>
        <v>0.40862572403714953</v>
      </c>
      <c r="S1480" s="7"/>
    </row>
    <row r="1481" spans="1:19" ht="38.25" x14ac:dyDescent="0.25">
      <c r="A1481" s="66"/>
      <c r="B1481" s="56"/>
      <c r="C1481" s="67"/>
      <c r="D1481" s="68"/>
      <c r="E1481" s="69"/>
      <c r="F1481" s="70"/>
      <c r="G1481" s="71"/>
      <c r="H1481" s="66">
        <v>3000688</v>
      </c>
      <c r="I1481" s="67" t="s">
        <v>429</v>
      </c>
      <c r="J1481" s="72">
        <v>0.36740099999999998</v>
      </c>
      <c r="K1481" s="73">
        <v>0.44807400000000003</v>
      </c>
      <c r="L1481" s="73">
        <f t="shared" si="92"/>
        <v>0.17642643791597945</v>
      </c>
      <c r="M1481" s="73">
        <v>0.11533945791597944</v>
      </c>
      <c r="N1481" s="73">
        <v>2.775389E-2</v>
      </c>
      <c r="O1481" s="73">
        <v>3.3333090000000003E-2</v>
      </c>
      <c r="P1481" s="74">
        <f t="shared" si="93"/>
        <v>0.25741162824885938</v>
      </c>
      <c r="Q1481" s="74">
        <f t="shared" si="94"/>
        <v>0.31935204434084424</v>
      </c>
      <c r="R1481" s="75">
        <f t="shared" si="95"/>
        <v>0.39374397513798937</v>
      </c>
      <c r="S1481" s="7"/>
    </row>
    <row r="1482" spans="1:19" ht="25.5" x14ac:dyDescent="0.25">
      <c r="A1482" s="66"/>
      <c r="B1482" s="56"/>
      <c r="C1482" s="67"/>
      <c r="D1482" s="68"/>
      <c r="E1482" s="69"/>
      <c r="F1482" s="70"/>
      <c r="G1482" s="71"/>
      <c r="H1482" s="66">
        <v>3000689</v>
      </c>
      <c r="I1482" s="67" t="s">
        <v>430</v>
      </c>
      <c r="J1482" s="72">
        <v>7.9411999999999996E-2</v>
      </c>
      <c r="K1482" s="73">
        <v>0.150752</v>
      </c>
      <c r="L1482" s="73">
        <f t="shared" si="92"/>
        <v>6.8269269906290689E-2</v>
      </c>
      <c r="M1482" s="73">
        <v>3.8266649906290695E-2</v>
      </c>
      <c r="N1482" s="73">
        <v>1.9890359999999996E-2</v>
      </c>
      <c r="O1482" s="73">
        <v>1.011226E-2</v>
      </c>
      <c r="P1482" s="74">
        <f t="shared" si="93"/>
        <v>0.25383842274922186</v>
      </c>
      <c r="Q1482" s="74">
        <f t="shared" si="94"/>
        <v>0.38577935885620551</v>
      </c>
      <c r="R1482" s="75">
        <f t="shared" si="95"/>
        <v>0.45285813724720531</v>
      </c>
      <c r="S1482" s="7"/>
    </row>
    <row r="1483" spans="1:19" ht="38.25" x14ac:dyDescent="0.25">
      <c r="A1483" s="44"/>
      <c r="B1483" s="45"/>
      <c r="C1483" s="46"/>
      <c r="D1483" s="47"/>
      <c r="E1483" s="48"/>
      <c r="F1483" s="49">
        <v>130</v>
      </c>
      <c r="G1483" s="50" t="s">
        <v>160</v>
      </c>
      <c r="H1483" s="90"/>
      <c r="I1483" s="46"/>
      <c r="J1483" s="51">
        <v>0.6792450000000001</v>
      </c>
      <c r="K1483" s="52">
        <v>0.6792450000000001</v>
      </c>
      <c r="L1483" s="53">
        <f t="shared" si="92"/>
        <v>0.22578936962368187</v>
      </c>
      <c r="M1483" s="53">
        <v>0.13779399962368188</v>
      </c>
      <c r="N1483" s="53">
        <v>4.8866840000000002E-2</v>
      </c>
      <c r="O1483" s="53">
        <v>3.9128529999999995E-2</v>
      </c>
      <c r="P1483" s="54">
        <f t="shared" si="93"/>
        <v>0.20286347286131198</v>
      </c>
      <c r="Q1483" s="54">
        <f t="shared" si="94"/>
        <v>0.2748063506152888</v>
      </c>
      <c r="R1483" s="55">
        <f t="shared" si="95"/>
        <v>0.33241226600664242</v>
      </c>
      <c r="S1483" s="7"/>
    </row>
    <row r="1484" spans="1:19" x14ac:dyDescent="0.25">
      <c r="A1484" s="66"/>
      <c r="B1484" s="56"/>
      <c r="C1484" s="67"/>
      <c r="D1484" s="68"/>
      <c r="E1484" s="69"/>
      <c r="F1484" s="70"/>
      <c r="G1484" s="71"/>
      <c r="H1484" s="66">
        <v>3000001</v>
      </c>
      <c r="I1484" s="67" t="s">
        <v>283</v>
      </c>
      <c r="J1484" s="72">
        <v>0.27877600000000002</v>
      </c>
      <c r="K1484" s="73">
        <v>0.27877600000000002</v>
      </c>
      <c r="L1484" s="73">
        <f t="shared" si="92"/>
        <v>9.3748510870071314E-2</v>
      </c>
      <c r="M1484" s="73">
        <v>6.1452710870071314E-2</v>
      </c>
      <c r="N1484" s="73">
        <v>1.8621910000000002E-2</v>
      </c>
      <c r="O1484" s="73">
        <v>1.3673889999999999E-2</v>
      </c>
      <c r="P1484" s="74">
        <f t="shared" si="93"/>
        <v>0.22043759459232973</v>
      </c>
      <c r="Q1484" s="74">
        <f t="shared" si="94"/>
        <v>0.28723642232498964</v>
      </c>
      <c r="R1484" s="75">
        <f t="shared" si="95"/>
        <v>0.33628616118342791</v>
      </c>
      <c r="S1484" s="7"/>
    </row>
    <row r="1485" spans="1:19" ht="51" x14ac:dyDescent="0.25">
      <c r="A1485" s="66"/>
      <c r="B1485" s="56"/>
      <c r="C1485" s="67"/>
      <c r="D1485" s="68"/>
      <c r="E1485" s="69"/>
      <c r="F1485" s="70"/>
      <c r="G1485" s="71"/>
      <c r="H1485" s="66">
        <v>3000383</v>
      </c>
      <c r="I1485" s="67" t="s">
        <v>466</v>
      </c>
      <c r="J1485" s="72">
        <v>4.4472000000000005E-2</v>
      </c>
      <c r="K1485" s="73">
        <v>4.4472000000000005E-2</v>
      </c>
      <c r="L1485" s="73">
        <f t="shared" si="92"/>
        <v>1.1365129863199834E-2</v>
      </c>
      <c r="M1485" s="73">
        <v>7.8524398631998338E-3</v>
      </c>
      <c r="N1485" s="73">
        <v>1.4878300000000001E-3</v>
      </c>
      <c r="O1485" s="73">
        <v>2.0248599999999999E-3</v>
      </c>
      <c r="P1485" s="74">
        <f t="shared" si="93"/>
        <v>0.17657042325957531</v>
      </c>
      <c r="Q1485" s="74">
        <f t="shared" si="94"/>
        <v>0.21002585589134362</v>
      </c>
      <c r="R1485" s="75">
        <f t="shared" si="95"/>
        <v>0.25555697659650639</v>
      </c>
      <c r="S1485" s="7"/>
    </row>
    <row r="1486" spans="1:19" ht="38.25" x14ac:dyDescent="0.25">
      <c r="A1486" s="66"/>
      <c r="B1486" s="56"/>
      <c r="C1486" s="67"/>
      <c r="D1486" s="68"/>
      <c r="E1486" s="69"/>
      <c r="F1486" s="70"/>
      <c r="G1486" s="71"/>
      <c r="H1486" s="66">
        <v>3000384</v>
      </c>
      <c r="I1486" s="67" t="s">
        <v>467</v>
      </c>
      <c r="J1486" s="72">
        <v>0.17547300000000005</v>
      </c>
      <c r="K1486" s="73">
        <v>0.17547299999999999</v>
      </c>
      <c r="L1486" s="73">
        <f t="shared" si="92"/>
        <v>6.4304839118149659E-2</v>
      </c>
      <c r="M1486" s="73">
        <v>4.1725399118149653E-2</v>
      </c>
      <c r="N1486" s="73">
        <v>1.5149269999999999E-2</v>
      </c>
      <c r="O1486" s="73">
        <v>7.4301700000000007E-3</v>
      </c>
      <c r="P1486" s="74">
        <f t="shared" si="93"/>
        <v>0.23778814471827378</v>
      </c>
      <c r="Q1486" s="74">
        <f t="shared" si="94"/>
        <v>0.32412205363873448</v>
      </c>
      <c r="R1486" s="75">
        <f t="shared" si="95"/>
        <v>0.36646571904594816</v>
      </c>
      <c r="S1486" s="7"/>
    </row>
    <row r="1487" spans="1:19" ht="63.75" x14ac:dyDescent="0.25">
      <c r="A1487" s="66"/>
      <c r="B1487" s="56"/>
      <c r="C1487" s="67"/>
      <c r="D1487" s="68"/>
      <c r="E1487" s="69"/>
      <c r="F1487" s="70"/>
      <c r="G1487" s="71"/>
      <c r="H1487" s="66">
        <v>3000697</v>
      </c>
      <c r="I1487" s="67" t="s">
        <v>479</v>
      </c>
      <c r="J1487" s="72">
        <v>0.18052400000000002</v>
      </c>
      <c r="K1487" s="73">
        <v>0.18052400000000002</v>
      </c>
      <c r="L1487" s="73">
        <f t="shared" si="92"/>
        <v>5.6370889772261082E-2</v>
      </c>
      <c r="M1487" s="73">
        <v>2.6763449772261083E-2</v>
      </c>
      <c r="N1487" s="73">
        <v>1.3607830000000001E-2</v>
      </c>
      <c r="O1487" s="73">
        <v>1.5999609999999997E-2</v>
      </c>
      <c r="P1487" s="74">
        <f t="shared" si="93"/>
        <v>0.14825424748100574</v>
      </c>
      <c r="Q1487" s="74">
        <f t="shared" si="94"/>
        <v>0.22363386459562762</v>
      </c>
      <c r="R1487" s="75">
        <f t="shared" si="95"/>
        <v>0.31226257878321484</v>
      </c>
      <c r="S1487" s="7"/>
    </row>
    <row r="1488" spans="1:19" x14ac:dyDescent="0.25">
      <c r="A1488" s="44"/>
      <c r="B1488" s="45"/>
      <c r="C1488" s="46"/>
      <c r="D1488" s="47"/>
      <c r="E1488" s="48"/>
      <c r="F1488" s="49">
        <v>131</v>
      </c>
      <c r="G1488" s="50" t="s">
        <v>144</v>
      </c>
      <c r="H1488" s="90"/>
      <c r="I1488" s="46"/>
      <c r="J1488" s="51">
        <v>0.93907299999999982</v>
      </c>
      <c r="K1488" s="52">
        <v>4.1329209999999996</v>
      </c>
      <c r="L1488" s="53">
        <f t="shared" si="92"/>
        <v>0.58067121535016109</v>
      </c>
      <c r="M1488" s="53">
        <v>0.3239109953501611</v>
      </c>
      <c r="N1488" s="53">
        <v>7.5337180000000004E-2</v>
      </c>
      <c r="O1488" s="53">
        <v>0.18142304000000001</v>
      </c>
      <c r="P1488" s="54">
        <f t="shared" si="93"/>
        <v>7.8373381768042774E-2</v>
      </c>
      <c r="Q1488" s="54">
        <f t="shared" si="94"/>
        <v>9.6601937310236793E-2</v>
      </c>
      <c r="R1488" s="55">
        <f t="shared" si="95"/>
        <v>0.14049898736272992</v>
      </c>
      <c r="S1488" s="7"/>
    </row>
    <row r="1489" spans="1:19" x14ac:dyDescent="0.25">
      <c r="A1489" s="66"/>
      <c r="B1489" s="56"/>
      <c r="C1489" s="67"/>
      <c r="D1489" s="68"/>
      <c r="E1489" s="69"/>
      <c r="F1489" s="70"/>
      <c r="G1489" s="71"/>
      <c r="H1489" s="66">
        <v>3000001</v>
      </c>
      <c r="I1489" s="67" t="s">
        <v>283</v>
      </c>
      <c r="J1489" s="72">
        <v>5.5000000000000005E-3</v>
      </c>
      <c r="K1489" s="73">
        <v>0.12298000000000001</v>
      </c>
      <c r="L1489" s="73">
        <f t="shared" si="92"/>
        <v>3.2215299837206304E-3</v>
      </c>
      <c r="M1489" s="73">
        <v>7.6840998372063041E-4</v>
      </c>
      <c r="N1489" s="73">
        <v>1.07014E-3</v>
      </c>
      <c r="O1489" s="73">
        <v>1.38298E-3</v>
      </c>
      <c r="P1489" s="74">
        <f t="shared" si="93"/>
        <v>6.2482516158776256E-3</v>
      </c>
      <c r="Q1489" s="74">
        <f t="shared" si="94"/>
        <v>1.4949991736222397E-2</v>
      </c>
      <c r="R1489" s="75">
        <f t="shared" si="95"/>
        <v>2.6195560121325664E-2</v>
      </c>
      <c r="S1489" s="7"/>
    </row>
    <row r="1490" spans="1:19" ht="25.5" x14ac:dyDescent="0.25">
      <c r="A1490" s="66"/>
      <c r="B1490" s="56"/>
      <c r="C1490" s="67"/>
      <c r="D1490" s="68"/>
      <c r="E1490" s="69"/>
      <c r="F1490" s="70"/>
      <c r="G1490" s="71"/>
      <c r="H1490" s="66">
        <v>3000698</v>
      </c>
      <c r="I1490" s="67" t="s">
        <v>431</v>
      </c>
      <c r="J1490" s="72">
        <v>0.18840400000000002</v>
      </c>
      <c r="K1490" s="73">
        <v>0.18840400000000002</v>
      </c>
      <c r="L1490" s="73">
        <f t="shared" si="92"/>
        <v>8.6802750000295123E-2</v>
      </c>
      <c r="M1490" s="73">
        <v>6.2491630000295117E-2</v>
      </c>
      <c r="N1490" s="73">
        <v>1.1452420000000001E-2</v>
      </c>
      <c r="O1490" s="73">
        <v>1.2858700000000001E-2</v>
      </c>
      <c r="P1490" s="74">
        <f t="shared" si="93"/>
        <v>0.33168950765533167</v>
      </c>
      <c r="Q1490" s="74">
        <f t="shared" si="94"/>
        <v>0.39247600900349844</v>
      </c>
      <c r="R1490" s="75">
        <f t="shared" si="95"/>
        <v>0.46072668308685122</v>
      </c>
      <c r="S1490" s="7"/>
    </row>
    <row r="1491" spans="1:19" ht="38.25" x14ac:dyDescent="0.25">
      <c r="A1491" s="66"/>
      <c r="B1491" s="56"/>
      <c r="C1491" s="67"/>
      <c r="D1491" s="68"/>
      <c r="E1491" s="69"/>
      <c r="F1491" s="70"/>
      <c r="G1491" s="71"/>
      <c r="H1491" s="66">
        <v>3000699</v>
      </c>
      <c r="I1491" s="67" t="s">
        <v>432</v>
      </c>
      <c r="J1491" s="72">
        <v>0.55118499999999993</v>
      </c>
      <c r="K1491" s="73">
        <v>0.55118499999999993</v>
      </c>
      <c r="L1491" s="73">
        <f t="shared" si="92"/>
        <v>0.27251909472321928</v>
      </c>
      <c r="M1491" s="73">
        <v>0.18059006472321926</v>
      </c>
      <c r="N1491" s="73">
        <v>4.9595350000000003E-2</v>
      </c>
      <c r="O1491" s="73">
        <v>4.2333679999999999E-2</v>
      </c>
      <c r="P1491" s="74">
        <f t="shared" si="93"/>
        <v>0.32763965768883274</v>
      </c>
      <c r="Q1491" s="74">
        <f t="shared" si="94"/>
        <v>0.41761915640523473</v>
      </c>
      <c r="R1491" s="75">
        <f t="shared" si="95"/>
        <v>0.49442400414238291</v>
      </c>
      <c r="S1491" s="7"/>
    </row>
    <row r="1492" spans="1:19" ht="25.5" x14ac:dyDescent="0.25">
      <c r="A1492" s="66"/>
      <c r="B1492" s="56"/>
      <c r="C1492" s="67"/>
      <c r="D1492" s="68"/>
      <c r="E1492" s="69"/>
      <c r="F1492" s="70"/>
      <c r="G1492" s="71"/>
      <c r="H1492" s="66">
        <v>3000700</v>
      </c>
      <c r="I1492" s="67" t="s">
        <v>433</v>
      </c>
      <c r="J1492" s="72">
        <v>0.19398399999999999</v>
      </c>
      <c r="K1492" s="73">
        <v>1.4754400000000001</v>
      </c>
      <c r="L1492" s="73">
        <f t="shared" si="92"/>
        <v>0.15492731064292609</v>
      </c>
      <c r="M1492" s="73">
        <v>8.0060890642926097E-2</v>
      </c>
      <c r="N1492" s="73">
        <v>1.3219269999999998E-2</v>
      </c>
      <c r="O1492" s="73">
        <v>6.1647149999999998E-2</v>
      </c>
      <c r="P1492" s="74">
        <f t="shared" si="93"/>
        <v>5.4262383182593729E-2</v>
      </c>
      <c r="Q1492" s="74">
        <f t="shared" si="94"/>
        <v>6.3221927454133076E-2</v>
      </c>
      <c r="R1492" s="75">
        <f t="shared" si="95"/>
        <v>0.10500414157331106</v>
      </c>
      <c r="S1492" s="7"/>
    </row>
    <row r="1493" spans="1:19" ht="51" x14ac:dyDescent="0.25">
      <c r="A1493" s="66"/>
      <c r="B1493" s="56"/>
      <c r="C1493" s="67"/>
      <c r="D1493" s="68"/>
      <c r="E1493" s="69"/>
      <c r="F1493" s="70"/>
      <c r="G1493" s="71"/>
      <c r="H1493" s="66">
        <v>3000701</v>
      </c>
      <c r="I1493" s="67" t="s">
        <v>434</v>
      </c>
      <c r="J1493" s="72">
        <v>0</v>
      </c>
      <c r="K1493" s="73">
        <v>0.84845599999999999</v>
      </c>
      <c r="L1493" s="73">
        <f t="shared" si="92"/>
        <v>5.2767529999999993E-2</v>
      </c>
      <c r="M1493" s="73">
        <v>0</v>
      </c>
      <c r="N1493" s="73">
        <v>0</v>
      </c>
      <c r="O1493" s="73">
        <v>5.2767529999999993E-2</v>
      </c>
      <c r="P1493" s="74">
        <f t="shared" si="93"/>
        <v>0</v>
      </c>
      <c r="Q1493" s="74">
        <f t="shared" si="94"/>
        <v>0</v>
      </c>
      <c r="R1493" s="75">
        <f t="shared" si="95"/>
        <v>6.2192417756489426E-2</v>
      </c>
      <c r="S1493" s="7"/>
    </row>
    <row r="1494" spans="1:19" ht="25.5" x14ac:dyDescent="0.25">
      <c r="A1494" s="66"/>
      <c r="B1494" s="56"/>
      <c r="C1494" s="67"/>
      <c r="D1494" s="68"/>
      <c r="E1494" s="69"/>
      <c r="F1494" s="70"/>
      <c r="G1494" s="71"/>
      <c r="H1494" s="66">
        <v>3000702</v>
      </c>
      <c r="I1494" s="67" t="s">
        <v>435</v>
      </c>
      <c r="J1494" s="72">
        <v>0</v>
      </c>
      <c r="K1494" s="73">
        <v>0.94645599999999996</v>
      </c>
      <c r="L1494" s="73">
        <f t="shared" si="92"/>
        <v>1.0433E-2</v>
      </c>
      <c r="M1494" s="73">
        <v>0</v>
      </c>
      <c r="N1494" s="73">
        <v>0</v>
      </c>
      <c r="O1494" s="73">
        <v>1.0433E-2</v>
      </c>
      <c r="P1494" s="74">
        <f t="shared" si="93"/>
        <v>0</v>
      </c>
      <c r="Q1494" s="74">
        <f t="shared" si="94"/>
        <v>0</v>
      </c>
      <c r="R1494" s="75">
        <f t="shared" si="95"/>
        <v>1.1023227704193327E-2</v>
      </c>
      <c r="S1494" s="7"/>
    </row>
    <row r="1495" spans="1:19" x14ac:dyDescent="0.25">
      <c r="A1495" s="44"/>
      <c r="B1495" s="45"/>
      <c r="C1495" s="46"/>
      <c r="D1495" s="47">
        <v>452</v>
      </c>
      <c r="E1495" s="48" t="s">
        <v>237</v>
      </c>
      <c r="F1495" s="49"/>
      <c r="G1495" s="50"/>
      <c r="H1495" s="90"/>
      <c r="I1495" s="46"/>
      <c r="J1495" s="51">
        <v>501.30365899999998</v>
      </c>
      <c r="K1495" s="52">
        <v>813.87699800000007</v>
      </c>
      <c r="L1495" s="53">
        <f t="shared" si="92"/>
        <v>381.34182581569621</v>
      </c>
      <c r="M1495" s="53">
        <v>252.74074991569614</v>
      </c>
      <c r="N1495" s="53">
        <v>76.57183964000005</v>
      </c>
      <c r="O1495" s="53">
        <v>52.029236260000005</v>
      </c>
      <c r="P1495" s="54">
        <f t="shared" si="93"/>
        <v>0.31053924676182593</v>
      </c>
      <c r="Q1495" s="54">
        <f t="shared" si="94"/>
        <v>0.40462206250445742</v>
      </c>
      <c r="R1495" s="55">
        <f t="shared" si="95"/>
        <v>0.46854970315268224</v>
      </c>
      <c r="S1495" s="7"/>
    </row>
    <row r="1496" spans="1:19" x14ac:dyDescent="0.25">
      <c r="A1496" s="44"/>
      <c r="B1496" s="45"/>
      <c r="C1496" s="46"/>
      <c r="D1496" s="47"/>
      <c r="E1496" s="48"/>
      <c r="F1496" s="49">
        <v>1</v>
      </c>
      <c r="G1496" s="50" t="s">
        <v>136</v>
      </c>
      <c r="H1496" s="90"/>
      <c r="I1496" s="46"/>
      <c r="J1496" s="51">
        <v>23.865875000000003</v>
      </c>
      <c r="K1496" s="52">
        <v>32.821210000000001</v>
      </c>
      <c r="L1496" s="53">
        <f t="shared" si="92"/>
        <v>17.996704181060672</v>
      </c>
      <c r="M1496" s="53">
        <v>12.209581161060669</v>
      </c>
      <c r="N1496" s="53">
        <v>2.6917208900000005</v>
      </c>
      <c r="O1496" s="53">
        <v>3.0954021300000001</v>
      </c>
      <c r="P1496" s="54">
        <f t="shared" si="93"/>
        <v>0.37200277384839464</v>
      </c>
      <c r="Q1496" s="54">
        <f t="shared" si="94"/>
        <v>0.45401440260918685</v>
      </c>
      <c r="R1496" s="55">
        <f t="shared" si="95"/>
        <v>0.54832543288503599</v>
      </c>
      <c r="S1496" s="7"/>
    </row>
    <row r="1497" spans="1:19" x14ac:dyDescent="0.25">
      <c r="A1497" s="66"/>
      <c r="B1497" s="56"/>
      <c r="C1497" s="67"/>
      <c r="D1497" s="68"/>
      <c r="E1497" s="69"/>
      <c r="F1497" s="70"/>
      <c r="G1497" s="71"/>
      <c r="H1497" s="66">
        <v>3000001</v>
      </c>
      <c r="I1497" s="67" t="s">
        <v>283</v>
      </c>
      <c r="J1497" s="72">
        <v>1.210855</v>
      </c>
      <c r="K1497" s="73">
        <v>1.5891090000000003</v>
      </c>
      <c r="L1497" s="73">
        <f t="shared" si="92"/>
        <v>0.84205409489097482</v>
      </c>
      <c r="M1497" s="73">
        <v>0.57073849489097483</v>
      </c>
      <c r="N1497" s="73">
        <v>0.21392668000000004</v>
      </c>
      <c r="O1497" s="73">
        <v>5.7388920000000003E-2</v>
      </c>
      <c r="P1497" s="74">
        <f t="shared" si="93"/>
        <v>0.35915629128711418</v>
      </c>
      <c r="Q1497" s="74">
        <f t="shared" si="94"/>
        <v>0.49377681133954604</v>
      </c>
      <c r="R1497" s="75">
        <f t="shared" si="95"/>
        <v>0.52989070912755176</v>
      </c>
      <c r="S1497" s="7"/>
    </row>
    <row r="1498" spans="1:19" x14ac:dyDescent="0.25">
      <c r="A1498" s="66"/>
      <c r="B1498" s="56"/>
      <c r="C1498" s="67"/>
      <c r="D1498" s="68"/>
      <c r="E1498" s="69"/>
      <c r="F1498" s="70"/>
      <c r="G1498" s="71"/>
      <c r="H1498" s="66">
        <v>3033254</v>
      </c>
      <c r="I1498" s="67" t="s">
        <v>408</v>
      </c>
      <c r="J1498" s="72">
        <v>4.3159930000000006</v>
      </c>
      <c r="K1498" s="73">
        <v>4.3732430000000013</v>
      </c>
      <c r="L1498" s="73">
        <f t="shared" si="92"/>
        <v>3.4375980509146542</v>
      </c>
      <c r="M1498" s="73">
        <v>3.0784675709146541</v>
      </c>
      <c r="N1498" s="73">
        <v>0.18429648000000001</v>
      </c>
      <c r="O1498" s="73">
        <v>0.17483400000000004</v>
      </c>
      <c r="P1498" s="74">
        <f t="shared" si="93"/>
        <v>0.70393242975856885</v>
      </c>
      <c r="Q1498" s="74">
        <f t="shared" si="94"/>
        <v>0.74607426363333873</v>
      </c>
      <c r="R1498" s="75">
        <f t="shared" si="95"/>
        <v>0.78605237598611677</v>
      </c>
      <c r="S1498" s="7"/>
    </row>
    <row r="1499" spans="1:19" x14ac:dyDescent="0.25">
      <c r="A1499" s="66"/>
      <c r="B1499" s="56"/>
      <c r="C1499" s="67"/>
      <c r="D1499" s="68"/>
      <c r="E1499" s="69"/>
      <c r="F1499" s="70"/>
      <c r="G1499" s="71"/>
      <c r="H1499" s="66">
        <v>3033255</v>
      </c>
      <c r="I1499" s="67" t="s">
        <v>409</v>
      </c>
      <c r="J1499" s="72">
        <v>2.388042</v>
      </c>
      <c r="K1499" s="73">
        <v>4.813097</v>
      </c>
      <c r="L1499" s="73">
        <f t="shared" si="92"/>
        <v>2.3075681463506665</v>
      </c>
      <c r="M1499" s="73">
        <v>1.2775494163506664</v>
      </c>
      <c r="N1499" s="73">
        <v>0.27166928000000001</v>
      </c>
      <c r="O1499" s="73">
        <v>0.75834944999999987</v>
      </c>
      <c r="P1499" s="74">
        <f t="shared" si="93"/>
        <v>0.26543188644456289</v>
      </c>
      <c r="Q1499" s="74">
        <f t="shared" si="94"/>
        <v>0.32187564396700635</v>
      </c>
      <c r="R1499" s="75">
        <f t="shared" si="95"/>
        <v>0.47943520489004615</v>
      </c>
      <c r="S1499" s="7"/>
    </row>
    <row r="1500" spans="1:19" ht="25.5" x14ac:dyDescent="0.25">
      <c r="A1500" s="66"/>
      <c r="B1500" s="56"/>
      <c r="C1500" s="67"/>
      <c r="D1500" s="68"/>
      <c r="E1500" s="69"/>
      <c r="F1500" s="70"/>
      <c r="G1500" s="71"/>
      <c r="H1500" s="66">
        <v>3033256</v>
      </c>
      <c r="I1500" s="67" t="s">
        <v>410</v>
      </c>
      <c r="J1500" s="72">
        <v>1.3858970000000002</v>
      </c>
      <c r="K1500" s="73">
        <v>2.0768119999999994</v>
      </c>
      <c r="L1500" s="73">
        <f t="shared" si="92"/>
        <v>1.2056774343783707</v>
      </c>
      <c r="M1500" s="73">
        <v>0.78249159437837079</v>
      </c>
      <c r="N1500" s="73">
        <v>0.15998731999999999</v>
      </c>
      <c r="O1500" s="73">
        <v>0.26319851999999999</v>
      </c>
      <c r="P1500" s="74">
        <f t="shared" si="93"/>
        <v>0.3767753626126828</v>
      </c>
      <c r="Q1500" s="74">
        <f t="shared" si="94"/>
        <v>0.45381041441323094</v>
      </c>
      <c r="R1500" s="75">
        <f t="shared" si="95"/>
        <v>0.58054240556120196</v>
      </c>
      <c r="S1500" s="7"/>
    </row>
    <row r="1501" spans="1:19" ht="25.5" x14ac:dyDescent="0.25">
      <c r="A1501" s="66"/>
      <c r="B1501" s="56"/>
      <c r="C1501" s="67"/>
      <c r="D1501" s="68"/>
      <c r="E1501" s="69"/>
      <c r="F1501" s="70"/>
      <c r="G1501" s="71"/>
      <c r="H1501" s="66">
        <v>3033311</v>
      </c>
      <c r="I1501" s="67" t="s">
        <v>411</v>
      </c>
      <c r="J1501" s="72">
        <v>2.5267520000000001</v>
      </c>
      <c r="K1501" s="73">
        <v>3.7671019999999995</v>
      </c>
      <c r="L1501" s="73">
        <f t="shared" si="92"/>
        <v>1.8494801925178772</v>
      </c>
      <c r="M1501" s="73">
        <v>1.0924562525178771</v>
      </c>
      <c r="N1501" s="73">
        <v>0.40506573000000001</v>
      </c>
      <c r="O1501" s="73">
        <v>0.35195820999999999</v>
      </c>
      <c r="P1501" s="74">
        <f t="shared" si="93"/>
        <v>0.28999911669975414</v>
      </c>
      <c r="Q1501" s="74">
        <f t="shared" si="94"/>
        <v>0.39752626356224952</v>
      </c>
      <c r="R1501" s="75">
        <f t="shared" si="95"/>
        <v>0.49095569817803647</v>
      </c>
      <c r="S1501" s="7"/>
    </row>
    <row r="1502" spans="1:19" ht="25.5" x14ac:dyDescent="0.25">
      <c r="A1502" s="66"/>
      <c r="B1502" s="56"/>
      <c r="C1502" s="67"/>
      <c r="D1502" s="68"/>
      <c r="E1502" s="69"/>
      <c r="F1502" s="70"/>
      <c r="G1502" s="71"/>
      <c r="H1502" s="66">
        <v>3033313</v>
      </c>
      <c r="I1502" s="67" t="s">
        <v>436</v>
      </c>
      <c r="J1502" s="72">
        <v>1.5507040000000001</v>
      </c>
      <c r="K1502" s="73">
        <v>1.7960470000000004</v>
      </c>
      <c r="L1502" s="73">
        <f t="shared" si="92"/>
        <v>0.98043402096317811</v>
      </c>
      <c r="M1502" s="73">
        <v>0.6117005509631781</v>
      </c>
      <c r="N1502" s="73">
        <v>0.17251995000000001</v>
      </c>
      <c r="O1502" s="73">
        <v>0.19621352000000003</v>
      </c>
      <c r="P1502" s="74">
        <f t="shared" si="93"/>
        <v>0.34058159444779451</v>
      </c>
      <c r="Q1502" s="74">
        <f t="shared" si="94"/>
        <v>0.43663695936864566</v>
      </c>
      <c r="R1502" s="75">
        <f t="shared" si="95"/>
        <v>0.54588438997597388</v>
      </c>
      <c r="S1502" s="7"/>
    </row>
    <row r="1503" spans="1:19" x14ac:dyDescent="0.25">
      <c r="A1503" s="66"/>
      <c r="B1503" s="56"/>
      <c r="C1503" s="67"/>
      <c r="D1503" s="68"/>
      <c r="E1503" s="69"/>
      <c r="F1503" s="70"/>
      <c r="G1503" s="71"/>
      <c r="H1503" s="66">
        <v>9000000</v>
      </c>
      <c r="I1503" s="67" t="s">
        <v>293</v>
      </c>
      <c r="J1503" s="72">
        <v>9.3396050000000006</v>
      </c>
      <c r="K1503" s="73">
        <v>13.053741000000002</v>
      </c>
      <c r="L1503" s="73">
        <f t="shared" si="92"/>
        <v>7.0295014841099572</v>
      </c>
      <c r="M1503" s="73">
        <v>4.5508942641099566</v>
      </c>
      <c r="N1503" s="73">
        <v>1.23756555</v>
      </c>
      <c r="O1503" s="73">
        <v>1.24104167</v>
      </c>
      <c r="P1503" s="74">
        <f t="shared" si="93"/>
        <v>0.34862758990774795</v>
      </c>
      <c r="Q1503" s="74">
        <f t="shared" si="94"/>
        <v>0.44343302154608061</v>
      </c>
      <c r="R1503" s="75">
        <f t="shared" si="95"/>
        <v>0.5385047461957424</v>
      </c>
      <c r="S1503" s="7"/>
    </row>
    <row r="1504" spans="1:19" x14ac:dyDescent="0.25">
      <c r="A1504" s="66"/>
      <c r="B1504" s="56"/>
      <c r="C1504" s="67"/>
      <c r="D1504" s="68"/>
      <c r="E1504" s="69"/>
      <c r="F1504" s="70"/>
      <c r="G1504" s="71"/>
      <c r="H1504" s="66">
        <v>9000009</v>
      </c>
      <c r="I1504" s="67" t="s">
        <v>294</v>
      </c>
      <c r="J1504" s="72">
        <v>1.1480269999999999</v>
      </c>
      <c r="K1504" s="73">
        <v>1.3520589999999999</v>
      </c>
      <c r="L1504" s="73">
        <f t="shared" si="92"/>
        <v>0.34439075693499088</v>
      </c>
      <c r="M1504" s="73">
        <v>0.24528301693499088</v>
      </c>
      <c r="N1504" s="73">
        <v>4.6689900000000006E-2</v>
      </c>
      <c r="O1504" s="73">
        <v>5.241784E-2</v>
      </c>
      <c r="P1504" s="74">
        <f t="shared" si="93"/>
        <v>0.18141443304988236</v>
      </c>
      <c r="Q1504" s="74">
        <f t="shared" si="94"/>
        <v>0.21594687579091659</v>
      </c>
      <c r="R1504" s="75">
        <f t="shared" si="95"/>
        <v>0.25471577566880654</v>
      </c>
      <c r="S1504" s="7"/>
    </row>
    <row r="1505" spans="1:19" x14ac:dyDescent="0.25">
      <c r="A1505" s="44"/>
      <c r="B1505" s="45"/>
      <c r="C1505" s="46"/>
      <c r="D1505" s="47"/>
      <c r="E1505" s="48"/>
      <c r="F1505" s="49">
        <v>2</v>
      </c>
      <c r="G1505" s="50" t="s">
        <v>137</v>
      </c>
      <c r="H1505" s="90"/>
      <c r="I1505" s="46"/>
      <c r="J1505" s="51">
        <v>32.319462000000001</v>
      </c>
      <c r="K1505" s="52">
        <v>40.873086000000001</v>
      </c>
      <c r="L1505" s="53">
        <f t="shared" si="92"/>
        <v>16.773457312351507</v>
      </c>
      <c r="M1505" s="53">
        <v>10.619834912351507</v>
      </c>
      <c r="N1505" s="53">
        <v>3.0614483299999997</v>
      </c>
      <c r="O1505" s="53">
        <v>3.0921740700000004</v>
      </c>
      <c r="P1505" s="54">
        <f t="shared" si="93"/>
        <v>0.25982464138752592</v>
      </c>
      <c r="Q1505" s="54">
        <f t="shared" si="94"/>
        <v>0.33472596716459108</v>
      </c>
      <c r="R1505" s="55">
        <f t="shared" si="95"/>
        <v>0.41037902820333916</v>
      </c>
      <c r="S1505" s="7"/>
    </row>
    <row r="1506" spans="1:19" x14ac:dyDescent="0.25">
      <c r="A1506" s="66"/>
      <c r="B1506" s="56"/>
      <c r="C1506" s="67"/>
      <c r="D1506" s="68"/>
      <c r="E1506" s="69"/>
      <c r="F1506" s="70"/>
      <c r="G1506" s="71"/>
      <c r="H1506" s="66">
        <v>3000001</v>
      </c>
      <c r="I1506" s="67" t="s">
        <v>283</v>
      </c>
      <c r="J1506" s="72">
        <v>0.29566199999999998</v>
      </c>
      <c r="K1506" s="73">
        <v>0.36562200000000011</v>
      </c>
      <c r="L1506" s="73">
        <f t="shared" si="92"/>
        <v>0.2106782880093723</v>
      </c>
      <c r="M1506" s="73">
        <v>0.14721479800937232</v>
      </c>
      <c r="N1506" s="73">
        <v>4.4621380000000002E-2</v>
      </c>
      <c r="O1506" s="73">
        <v>1.8842110000000002E-2</v>
      </c>
      <c r="P1506" s="74">
        <f t="shared" si="93"/>
        <v>0.40264206751610204</v>
      </c>
      <c r="Q1506" s="74">
        <f t="shared" si="94"/>
        <v>0.52468445008607867</v>
      </c>
      <c r="R1506" s="75">
        <f t="shared" si="95"/>
        <v>0.57621884900080478</v>
      </c>
      <c r="S1506" s="7"/>
    </row>
    <row r="1507" spans="1:19" x14ac:dyDescent="0.25">
      <c r="A1507" s="66"/>
      <c r="B1507" s="56"/>
      <c r="C1507" s="67"/>
      <c r="D1507" s="68"/>
      <c r="E1507" s="69"/>
      <c r="F1507" s="70"/>
      <c r="G1507" s="71"/>
      <c r="H1507" s="66">
        <v>3033172</v>
      </c>
      <c r="I1507" s="67" t="s">
        <v>412</v>
      </c>
      <c r="J1507" s="72">
        <v>1.8983510000000006</v>
      </c>
      <c r="K1507" s="73">
        <v>4.076357999999999</v>
      </c>
      <c r="L1507" s="73">
        <f t="shared" si="92"/>
        <v>1.4787771672363499</v>
      </c>
      <c r="M1507" s="73">
        <v>0.95656586723634973</v>
      </c>
      <c r="N1507" s="73">
        <v>0.24784985999999998</v>
      </c>
      <c r="O1507" s="73">
        <v>0.27436144000000001</v>
      </c>
      <c r="P1507" s="74">
        <f t="shared" si="93"/>
        <v>0.23466188868503451</v>
      </c>
      <c r="Q1507" s="74">
        <f t="shared" si="94"/>
        <v>0.29546367792925698</v>
      </c>
      <c r="R1507" s="75">
        <f t="shared" si="95"/>
        <v>0.36276920899399667</v>
      </c>
      <c r="S1507" s="7"/>
    </row>
    <row r="1508" spans="1:19" ht="25.5" x14ac:dyDescent="0.25">
      <c r="A1508" s="66"/>
      <c r="B1508" s="56"/>
      <c r="C1508" s="67"/>
      <c r="D1508" s="68"/>
      <c r="E1508" s="69"/>
      <c r="F1508" s="70"/>
      <c r="G1508" s="71"/>
      <c r="H1508" s="66">
        <v>3033294</v>
      </c>
      <c r="I1508" s="67" t="s">
        <v>439</v>
      </c>
      <c r="J1508" s="72">
        <v>3.087682</v>
      </c>
      <c r="K1508" s="73">
        <v>4.2348660000000002</v>
      </c>
      <c r="L1508" s="73">
        <f t="shared" si="92"/>
        <v>1.7307981142375111</v>
      </c>
      <c r="M1508" s="73">
        <v>1.0851012142375112</v>
      </c>
      <c r="N1508" s="73">
        <v>0.31917275000000001</v>
      </c>
      <c r="O1508" s="73">
        <v>0.32652415000000001</v>
      </c>
      <c r="P1508" s="74">
        <f t="shared" si="93"/>
        <v>0.25623035397991606</v>
      </c>
      <c r="Q1508" s="74">
        <f t="shared" si="94"/>
        <v>0.33159820505241749</v>
      </c>
      <c r="R1508" s="75">
        <f t="shared" si="95"/>
        <v>0.40870197881999359</v>
      </c>
      <c r="S1508" s="7"/>
    </row>
    <row r="1509" spans="1:19" x14ac:dyDescent="0.25">
      <c r="A1509" s="66"/>
      <c r="B1509" s="56"/>
      <c r="C1509" s="67"/>
      <c r="D1509" s="68"/>
      <c r="E1509" s="69"/>
      <c r="F1509" s="70"/>
      <c r="G1509" s="71"/>
      <c r="H1509" s="66">
        <v>3033295</v>
      </c>
      <c r="I1509" s="67" t="s">
        <v>413</v>
      </c>
      <c r="J1509" s="72">
        <v>3.2599230000000001</v>
      </c>
      <c r="K1509" s="73">
        <v>5.0775429999999986</v>
      </c>
      <c r="L1509" s="73">
        <f t="shared" si="92"/>
        <v>1.4452548266149989</v>
      </c>
      <c r="M1509" s="73">
        <v>0.68688421661499888</v>
      </c>
      <c r="N1509" s="73">
        <v>0.35412319999999997</v>
      </c>
      <c r="O1509" s="73">
        <v>0.40424741000000003</v>
      </c>
      <c r="P1509" s="74">
        <f t="shared" si="93"/>
        <v>0.13527885763153538</v>
      </c>
      <c r="Q1509" s="74">
        <f t="shared" si="94"/>
        <v>0.20502188097963903</v>
      </c>
      <c r="R1509" s="75">
        <f t="shared" si="95"/>
        <v>0.28463664938238814</v>
      </c>
      <c r="S1509" s="7"/>
    </row>
    <row r="1510" spans="1:19" ht="25.5" x14ac:dyDescent="0.25">
      <c r="A1510" s="66"/>
      <c r="B1510" s="56"/>
      <c r="C1510" s="67"/>
      <c r="D1510" s="68"/>
      <c r="E1510" s="69"/>
      <c r="F1510" s="70"/>
      <c r="G1510" s="71"/>
      <c r="H1510" s="66">
        <v>3033297</v>
      </c>
      <c r="I1510" s="67" t="s">
        <v>440</v>
      </c>
      <c r="J1510" s="72">
        <v>2.451098</v>
      </c>
      <c r="K1510" s="73">
        <v>3.1555390000000001</v>
      </c>
      <c r="L1510" s="73">
        <f t="shared" si="92"/>
        <v>1.1479565366705762</v>
      </c>
      <c r="M1510" s="73">
        <v>0.73688998667057604</v>
      </c>
      <c r="N1510" s="73">
        <v>0.17524201</v>
      </c>
      <c r="O1510" s="73">
        <v>0.23582454</v>
      </c>
      <c r="P1510" s="74">
        <f t="shared" si="93"/>
        <v>0.23352269982103724</v>
      </c>
      <c r="Q1510" s="74">
        <f t="shared" si="94"/>
        <v>0.28905743097156333</v>
      </c>
      <c r="R1510" s="75">
        <f t="shared" si="95"/>
        <v>0.36379095193264166</v>
      </c>
      <c r="S1510" s="7"/>
    </row>
    <row r="1511" spans="1:19" x14ac:dyDescent="0.25">
      <c r="A1511" s="66"/>
      <c r="B1511" s="56"/>
      <c r="C1511" s="67"/>
      <c r="D1511" s="68"/>
      <c r="E1511" s="69"/>
      <c r="F1511" s="70"/>
      <c r="G1511" s="71"/>
      <c r="H1511" s="66">
        <v>3033305</v>
      </c>
      <c r="I1511" s="67" t="s">
        <v>441</v>
      </c>
      <c r="J1511" s="72">
        <v>2.1286880000000004</v>
      </c>
      <c r="K1511" s="73">
        <v>2.9487870000000003</v>
      </c>
      <c r="L1511" s="73">
        <f t="shared" si="92"/>
        <v>1.1294612437896867</v>
      </c>
      <c r="M1511" s="73">
        <v>0.64925530378968688</v>
      </c>
      <c r="N1511" s="73">
        <v>0.22396698999999995</v>
      </c>
      <c r="O1511" s="73">
        <v>0.25623894999999997</v>
      </c>
      <c r="P1511" s="74">
        <f t="shared" si="93"/>
        <v>0.22017707748633145</v>
      </c>
      <c r="Q1511" s="74">
        <f t="shared" si="94"/>
        <v>0.29612932157856325</v>
      </c>
      <c r="R1511" s="75">
        <f t="shared" si="95"/>
        <v>0.38302571321349649</v>
      </c>
      <c r="S1511" s="7"/>
    </row>
    <row r="1512" spans="1:19" x14ac:dyDescent="0.25">
      <c r="A1512" s="66"/>
      <c r="B1512" s="56"/>
      <c r="C1512" s="67"/>
      <c r="D1512" s="68"/>
      <c r="E1512" s="69"/>
      <c r="F1512" s="70"/>
      <c r="G1512" s="71"/>
      <c r="H1512" s="66">
        <v>9000000</v>
      </c>
      <c r="I1512" s="67" t="s">
        <v>293</v>
      </c>
      <c r="J1512" s="72">
        <v>18.408902000000001</v>
      </c>
      <c r="K1512" s="73">
        <v>20.455822000000001</v>
      </c>
      <c r="L1512" s="73">
        <f t="shared" si="92"/>
        <v>9.6177203257360162</v>
      </c>
      <c r="M1512" s="73">
        <v>6.3567235257360153</v>
      </c>
      <c r="N1512" s="73">
        <v>1.6886123099999999</v>
      </c>
      <c r="O1512" s="73">
        <v>1.5723844900000004</v>
      </c>
      <c r="P1512" s="74">
        <f t="shared" si="93"/>
        <v>0.31075375635044217</v>
      </c>
      <c r="Q1512" s="74">
        <f t="shared" si="94"/>
        <v>0.39330298414485687</v>
      </c>
      <c r="R1512" s="75">
        <f t="shared" si="95"/>
        <v>0.47017031756220873</v>
      </c>
      <c r="S1512" s="7"/>
    </row>
    <row r="1513" spans="1:19" x14ac:dyDescent="0.25">
      <c r="A1513" s="66"/>
      <c r="B1513" s="56"/>
      <c r="C1513" s="67"/>
      <c r="D1513" s="68"/>
      <c r="E1513" s="69"/>
      <c r="F1513" s="70"/>
      <c r="G1513" s="71"/>
      <c r="H1513" s="66">
        <v>9000009</v>
      </c>
      <c r="I1513" s="67" t="s">
        <v>294</v>
      </c>
      <c r="J1513" s="72">
        <v>0.78915600000000008</v>
      </c>
      <c r="K1513" s="73">
        <v>0.55854900000000007</v>
      </c>
      <c r="L1513" s="73">
        <f t="shared" si="92"/>
        <v>1.2810810056996941E-2</v>
      </c>
      <c r="M1513" s="73">
        <v>1.2000000569969416E-3</v>
      </c>
      <c r="N1513" s="73">
        <v>7.8598299999999999E-3</v>
      </c>
      <c r="O1513" s="73">
        <v>3.7509800000000001E-3</v>
      </c>
      <c r="P1513" s="74">
        <f t="shared" si="93"/>
        <v>2.1484239645884989E-3</v>
      </c>
      <c r="Q1513" s="74">
        <f t="shared" si="94"/>
        <v>1.6220295904203465E-2</v>
      </c>
      <c r="R1513" s="75">
        <f t="shared" si="95"/>
        <v>2.2935875020807375E-2</v>
      </c>
      <c r="S1513" s="7"/>
    </row>
    <row r="1514" spans="1:19" x14ac:dyDescent="0.25">
      <c r="A1514" s="44"/>
      <c r="B1514" s="45"/>
      <c r="C1514" s="46"/>
      <c r="D1514" s="47"/>
      <c r="E1514" s="48"/>
      <c r="F1514" s="49">
        <v>16</v>
      </c>
      <c r="G1514" s="50" t="s">
        <v>138</v>
      </c>
      <c r="H1514" s="90"/>
      <c r="I1514" s="46"/>
      <c r="J1514" s="51">
        <v>22.269866999999998</v>
      </c>
      <c r="K1514" s="52">
        <v>24.018379999999997</v>
      </c>
      <c r="L1514" s="53">
        <f t="shared" si="92"/>
        <v>11.125181044644565</v>
      </c>
      <c r="M1514" s="53">
        <v>7.1839520046445644</v>
      </c>
      <c r="N1514" s="53">
        <v>2.00700396</v>
      </c>
      <c r="O1514" s="53">
        <v>1.9342250800000003</v>
      </c>
      <c r="P1514" s="54">
        <f t="shared" si="93"/>
        <v>0.2991022710376206</v>
      </c>
      <c r="Q1514" s="54">
        <f t="shared" si="94"/>
        <v>0.38266344210744291</v>
      </c>
      <c r="R1514" s="55">
        <f t="shared" si="95"/>
        <v>0.46319448042060146</v>
      </c>
      <c r="S1514" s="7"/>
    </row>
    <row r="1515" spans="1:19" x14ac:dyDescent="0.25">
      <c r="A1515" s="66"/>
      <c r="B1515" s="56"/>
      <c r="C1515" s="67"/>
      <c r="D1515" s="68"/>
      <c r="E1515" s="69"/>
      <c r="F1515" s="70"/>
      <c r="G1515" s="71"/>
      <c r="H1515" s="66">
        <v>3000001</v>
      </c>
      <c r="I1515" s="67" t="s">
        <v>283</v>
      </c>
      <c r="J1515" s="72">
        <v>0.74634299999999987</v>
      </c>
      <c r="K1515" s="73">
        <v>0.79758299999999993</v>
      </c>
      <c r="L1515" s="73">
        <f t="shared" si="92"/>
        <v>0.39758108370028239</v>
      </c>
      <c r="M1515" s="73">
        <v>0.29574800370028242</v>
      </c>
      <c r="N1515" s="73">
        <v>5.6110679999999996E-2</v>
      </c>
      <c r="O1515" s="73">
        <v>4.5722400000000003E-2</v>
      </c>
      <c r="P1515" s="74">
        <f t="shared" si="93"/>
        <v>0.37080530013839619</v>
      </c>
      <c r="Q1515" s="74">
        <f t="shared" si="94"/>
        <v>0.44115619778791976</v>
      </c>
      <c r="R1515" s="75">
        <f t="shared" si="95"/>
        <v>0.49848239455991716</v>
      </c>
      <c r="S1515" s="7"/>
    </row>
    <row r="1516" spans="1:19" ht="25.5" x14ac:dyDescent="0.25">
      <c r="A1516" s="66"/>
      <c r="B1516" s="56"/>
      <c r="C1516" s="67"/>
      <c r="D1516" s="68"/>
      <c r="E1516" s="69"/>
      <c r="F1516" s="70"/>
      <c r="G1516" s="71"/>
      <c r="H1516" s="66">
        <v>3000612</v>
      </c>
      <c r="I1516" s="67" t="s">
        <v>414</v>
      </c>
      <c r="J1516" s="72">
        <v>2.8935330000000001</v>
      </c>
      <c r="K1516" s="73">
        <v>2.9382069999999998</v>
      </c>
      <c r="L1516" s="73">
        <f t="shared" si="92"/>
        <v>1.5804601671701022</v>
      </c>
      <c r="M1516" s="73">
        <v>1.2193296871701023</v>
      </c>
      <c r="N1516" s="73">
        <v>0.20291422999999995</v>
      </c>
      <c r="O1516" s="73">
        <v>0.15821625</v>
      </c>
      <c r="P1516" s="74">
        <f t="shared" si="93"/>
        <v>0.41499107692892379</v>
      </c>
      <c r="Q1516" s="74">
        <f t="shared" si="94"/>
        <v>0.48405164005466678</v>
      </c>
      <c r="R1516" s="75">
        <f t="shared" si="95"/>
        <v>0.53789953096228493</v>
      </c>
      <c r="S1516" s="7"/>
    </row>
    <row r="1517" spans="1:19" ht="25.5" x14ac:dyDescent="0.25">
      <c r="A1517" s="66"/>
      <c r="B1517" s="56"/>
      <c r="C1517" s="67"/>
      <c r="D1517" s="68"/>
      <c r="E1517" s="69"/>
      <c r="F1517" s="70"/>
      <c r="G1517" s="71"/>
      <c r="H1517" s="66">
        <v>3000614</v>
      </c>
      <c r="I1517" s="67" t="s">
        <v>415</v>
      </c>
      <c r="J1517" s="72">
        <v>1.1413330000000002</v>
      </c>
      <c r="K1517" s="73">
        <v>1.172533</v>
      </c>
      <c r="L1517" s="73">
        <f t="shared" si="92"/>
        <v>0.64691410077575295</v>
      </c>
      <c r="M1517" s="73">
        <v>0.37372590077575296</v>
      </c>
      <c r="N1517" s="73">
        <v>7.2077000000000002E-2</v>
      </c>
      <c r="O1517" s="73">
        <v>0.20111120000000002</v>
      </c>
      <c r="P1517" s="74">
        <f t="shared" si="93"/>
        <v>0.31873380175718119</v>
      </c>
      <c r="Q1517" s="74">
        <f t="shared" si="94"/>
        <v>0.38020499275990777</v>
      </c>
      <c r="R1517" s="75">
        <f t="shared" si="95"/>
        <v>0.55172357688504536</v>
      </c>
      <c r="S1517" s="7"/>
    </row>
    <row r="1518" spans="1:19" ht="38.25" x14ac:dyDescent="0.25">
      <c r="A1518" s="66"/>
      <c r="B1518" s="56"/>
      <c r="C1518" s="67"/>
      <c r="D1518" s="68"/>
      <c r="E1518" s="69"/>
      <c r="F1518" s="70"/>
      <c r="G1518" s="71"/>
      <c r="H1518" s="66">
        <v>3043959</v>
      </c>
      <c r="I1518" s="67" t="s">
        <v>416</v>
      </c>
      <c r="J1518" s="72">
        <v>1.757898</v>
      </c>
      <c r="K1518" s="73">
        <v>1.822098</v>
      </c>
      <c r="L1518" s="73">
        <f t="shared" si="92"/>
        <v>1.0013323476700733</v>
      </c>
      <c r="M1518" s="73">
        <v>0.62063181767007336</v>
      </c>
      <c r="N1518" s="73">
        <v>0.16814810999999999</v>
      </c>
      <c r="O1518" s="73">
        <v>0.21255242000000002</v>
      </c>
      <c r="P1518" s="74">
        <f t="shared" si="93"/>
        <v>0.34061385154370039</v>
      </c>
      <c r="Q1518" s="74">
        <f t="shared" si="94"/>
        <v>0.43289654435166131</v>
      </c>
      <c r="R1518" s="75">
        <f t="shared" si="95"/>
        <v>0.54954911737462708</v>
      </c>
      <c r="S1518" s="7"/>
    </row>
    <row r="1519" spans="1:19" ht="25.5" x14ac:dyDescent="0.25">
      <c r="A1519" s="66"/>
      <c r="B1519" s="56"/>
      <c r="C1519" s="67"/>
      <c r="D1519" s="68"/>
      <c r="E1519" s="69"/>
      <c r="F1519" s="70"/>
      <c r="G1519" s="71"/>
      <c r="H1519" s="66">
        <v>3043961</v>
      </c>
      <c r="I1519" s="67" t="s">
        <v>417</v>
      </c>
      <c r="J1519" s="72">
        <v>2.7935829999999999</v>
      </c>
      <c r="K1519" s="73">
        <v>2.8594629999999999</v>
      </c>
      <c r="L1519" s="73">
        <f t="shared" si="92"/>
        <v>1.2524987769254359</v>
      </c>
      <c r="M1519" s="73">
        <v>0.77586517692543566</v>
      </c>
      <c r="N1519" s="73">
        <v>0.25167668000000004</v>
      </c>
      <c r="O1519" s="73">
        <v>0.22495692000000006</v>
      </c>
      <c r="P1519" s="74">
        <f t="shared" si="93"/>
        <v>0.27133247638645286</v>
      </c>
      <c r="Q1519" s="74">
        <f t="shared" si="94"/>
        <v>0.35934784150920496</v>
      </c>
      <c r="R1519" s="75">
        <f t="shared" si="95"/>
        <v>0.43801887869345957</v>
      </c>
      <c r="S1519" s="7"/>
    </row>
    <row r="1520" spans="1:19" ht="38.25" x14ac:dyDescent="0.25">
      <c r="A1520" s="66"/>
      <c r="B1520" s="56"/>
      <c r="C1520" s="67"/>
      <c r="D1520" s="68"/>
      <c r="E1520" s="69"/>
      <c r="F1520" s="70"/>
      <c r="G1520" s="71"/>
      <c r="H1520" s="66">
        <v>3043969</v>
      </c>
      <c r="I1520" s="67" t="s">
        <v>418</v>
      </c>
      <c r="J1520" s="72">
        <v>1.6665989999999997</v>
      </c>
      <c r="K1520" s="73">
        <v>2.6466219999999998</v>
      </c>
      <c r="L1520" s="73">
        <f t="shared" si="92"/>
        <v>0.92490888361450774</v>
      </c>
      <c r="M1520" s="73">
        <v>0.59274016361450776</v>
      </c>
      <c r="N1520" s="73">
        <v>0.16299881999999999</v>
      </c>
      <c r="O1520" s="73">
        <v>0.16916989999999998</v>
      </c>
      <c r="P1520" s="74">
        <f t="shared" si="93"/>
        <v>0.22396102035519536</v>
      </c>
      <c r="Q1520" s="74">
        <f t="shared" si="94"/>
        <v>0.28554851566053174</v>
      </c>
      <c r="R1520" s="75">
        <f t="shared" si="95"/>
        <v>0.34946769263404742</v>
      </c>
      <c r="S1520" s="7"/>
    </row>
    <row r="1521" spans="1:19" x14ac:dyDescent="0.25">
      <c r="A1521" s="66"/>
      <c r="B1521" s="56"/>
      <c r="C1521" s="67"/>
      <c r="D1521" s="68"/>
      <c r="E1521" s="69"/>
      <c r="F1521" s="70"/>
      <c r="G1521" s="71"/>
      <c r="H1521" s="66">
        <v>9000000</v>
      </c>
      <c r="I1521" s="67" t="s">
        <v>293</v>
      </c>
      <c r="J1521" s="72">
        <v>11.270577999999999</v>
      </c>
      <c r="K1521" s="73">
        <v>11.781873999999998</v>
      </c>
      <c r="L1521" s="73">
        <f t="shared" si="92"/>
        <v>5.32148568478841</v>
      </c>
      <c r="M1521" s="73">
        <v>3.30591125478841</v>
      </c>
      <c r="N1521" s="73">
        <v>1.09307844</v>
      </c>
      <c r="O1521" s="73">
        <v>0.92249599000000004</v>
      </c>
      <c r="P1521" s="74">
        <f t="shared" si="93"/>
        <v>0.28059299011247363</v>
      </c>
      <c r="Q1521" s="74">
        <f t="shared" si="94"/>
        <v>0.37336927001497477</v>
      </c>
      <c r="R1521" s="75">
        <f t="shared" si="95"/>
        <v>0.45166716982276423</v>
      </c>
      <c r="S1521" s="7"/>
    </row>
    <row r="1522" spans="1:19" x14ac:dyDescent="0.25">
      <c r="A1522" s="44"/>
      <c r="B1522" s="45"/>
      <c r="C1522" s="46"/>
      <c r="D1522" s="47"/>
      <c r="E1522" s="48"/>
      <c r="F1522" s="49">
        <v>17</v>
      </c>
      <c r="G1522" s="50" t="s">
        <v>139</v>
      </c>
      <c r="H1522" s="90"/>
      <c r="I1522" s="46"/>
      <c r="J1522" s="51">
        <v>7.6463479999999997</v>
      </c>
      <c r="K1522" s="52">
        <v>8.2917560000000012</v>
      </c>
      <c r="L1522" s="53">
        <f t="shared" si="92"/>
        <v>3.4263835660634019</v>
      </c>
      <c r="M1522" s="53">
        <v>2.3969405060634017</v>
      </c>
      <c r="N1522" s="53">
        <v>0.48729506</v>
      </c>
      <c r="O1522" s="53">
        <v>0.54214800000000007</v>
      </c>
      <c r="P1522" s="54">
        <f t="shared" si="93"/>
        <v>0.28907513752978276</v>
      </c>
      <c r="Q1522" s="54">
        <f t="shared" si="94"/>
        <v>0.34784375783168264</v>
      </c>
      <c r="R1522" s="55">
        <f t="shared" si="95"/>
        <v>0.41322773681032116</v>
      </c>
      <c r="S1522" s="7"/>
    </row>
    <row r="1523" spans="1:19" x14ac:dyDescent="0.25">
      <c r="A1523" s="66"/>
      <c r="B1523" s="56"/>
      <c r="C1523" s="67"/>
      <c r="D1523" s="68"/>
      <c r="E1523" s="69"/>
      <c r="F1523" s="70"/>
      <c r="G1523" s="71"/>
      <c r="H1523" s="66">
        <v>3000001</v>
      </c>
      <c r="I1523" s="67" t="s">
        <v>283</v>
      </c>
      <c r="J1523" s="72">
        <v>0.15765000000000001</v>
      </c>
      <c r="K1523" s="73">
        <v>0.17660999999999999</v>
      </c>
      <c r="L1523" s="73">
        <f t="shared" si="92"/>
        <v>7.0198709669211504E-2</v>
      </c>
      <c r="M1523" s="73">
        <v>3.5271809669211507E-2</v>
      </c>
      <c r="N1523" s="73">
        <v>1.7566999999999999E-2</v>
      </c>
      <c r="O1523" s="73">
        <v>1.7359900000000001E-2</v>
      </c>
      <c r="P1523" s="74">
        <f t="shared" si="93"/>
        <v>0.19971581263355137</v>
      </c>
      <c r="Q1523" s="74">
        <f t="shared" si="94"/>
        <v>0.29918356644137656</v>
      </c>
      <c r="R1523" s="75">
        <f t="shared" si="95"/>
        <v>0.3974786799683569</v>
      </c>
      <c r="S1523" s="7"/>
    </row>
    <row r="1524" spans="1:19" ht="38.25" x14ac:dyDescent="0.25">
      <c r="A1524" s="66"/>
      <c r="B1524" s="56"/>
      <c r="C1524" s="67"/>
      <c r="D1524" s="68"/>
      <c r="E1524" s="69"/>
      <c r="F1524" s="70"/>
      <c r="G1524" s="71"/>
      <c r="H1524" s="66">
        <v>3043977</v>
      </c>
      <c r="I1524" s="67" t="s">
        <v>419</v>
      </c>
      <c r="J1524" s="72">
        <v>0.18134700000000001</v>
      </c>
      <c r="K1524" s="73">
        <v>0.20030700000000001</v>
      </c>
      <c r="L1524" s="73">
        <f t="shared" si="92"/>
        <v>8.1638849434113508E-2</v>
      </c>
      <c r="M1524" s="73">
        <v>5.0683999434113503E-2</v>
      </c>
      <c r="N1524" s="73">
        <v>2.0345000000000002E-2</v>
      </c>
      <c r="O1524" s="73">
        <v>1.0609849999999999E-2</v>
      </c>
      <c r="P1524" s="74">
        <f t="shared" si="93"/>
        <v>0.25303159367427747</v>
      </c>
      <c r="Q1524" s="74">
        <f t="shared" si="94"/>
        <v>0.35460068511890996</v>
      </c>
      <c r="R1524" s="75">
        <f t="shared" si="95"/>
        <v>0.40756862932455434</v>
      </c>
      <c r="S1524" s="7"/>
    </row>
    <row r="1525" spans="1:19" ht="63.75" x14ac:dyDescent="0.25">
      <c r="A1525" s="66"/>
      <c r="B1525" s="56"/>
      <c r="C1525" s="67"/>
      <c r="D1525" s="68"/>
      <c r="E1525" s="69"/>
      <c r="F1525" s="70"/>
      <c r="G1525" s="71"/>
      <c r="H1525" s="66">
        <v>3043981</v>
      </c>
      <c r="I1525" s="67" t="s">
        <v>420</v>
      </c>
      <c r="J1525" s="72">
        <v>1.0513139999999999</v>
      </c>
      <c r="K1525" s="73">
        <v>1.0513140000000001</v>
      </c>
      <c r="L1525" s="73">
        <f t="shared" si="92"/>
        <v>0.55628774185790975</v>
      </c>
      <c r="M1525" s="73">
        <v>0.41869969185790978</v>
      </c>
      <c r="N1525" s="73">
        <v>7.2613999999999984E-2</v>
      </c>
      <c r="O1525" s="73">
        <v>6.4974049999999992E-2</v>
      </c>
      <c r="P1525" s="74">
        <f t="shared" si="93"/>
        <v>0.39826321332913833</v>
      </c>
      <c r="Q1525" s="74">
        <f t="shared" si="94"/>
        <v>0.46733296794098594</v>
      </c>
      <c r="R1525" s="75">
        <f t="shared" si="95"/>
        <v>0.52913567388801985</v>
      </c>
      <c r="S1525" s="7"/>
    </row>
    <row r="1526" spans="1:19" x14ac:dyDescent="0.25">
      <c r="A1526" s="66"/>
      <c r="B1526" s="56"/>
      <c r="C1526" s="67"/>
      <c r="D1526" s="68"/>
      <c r="E1526" s="69"/>
      <c r="F1526" s="70"/>
      <c r="G1526" s="71"/>
      <c r="H1526" s="66">
        <v>3043982</v>
      </c>
      <c r="I1526" s="67" t="s">
        <v>421</v>
      </c>
      <c r="J1526" s="72">
        <v>0.30828799999999995</v>
      </c>
      <c r="K1526" s="73">
        <v>0.32724799999999998</v>
      </c>
      <c r="L1526" s="73">
        <f t="shared" si="92"/>
        <v>0.1131529986880403</v>
      </c>
      <c r="M1526" s="73">
        <v>7.5968998688040301E-2</v>
      </c>
      <c r="N1526" s="73">
        <v>1.4086E-2</v>
      </c>
      <c r="O1526" s="73">
        <v>2.3098E-2</v>
      </c>
      <c r="P1526" s="74">
        <f t="shared" si="93"/>
        <v>0.2321450358383865</v>
      </c>
      <c r="Q1526" s="74">
        <f t="shared" si="94"/>
        <v>0.27518884359275014</v>
      </c>
      <c r="R1526" s="75">
        <f t="shared" si="95"/>
        <v>0.34577139871913748</v>
      </c>
      <c r="S1526" s="7"/>
    </row>
    <row r="1527" spans="1:19" ht="25.5" x14ac:dyDescent="0.25">
      <c r="A1527" s="66"/>
      <c r="B1527" s="56"/>
      <c r="C1527" s="67"/>
      <c r="D1527" s="68"/>
      <c r="E1527" s="69"/>
      <c r="F1527" s="70"/>
      <c r="G1527" s="71"/>
      <c r="H1527" s="66">
        <v>3043983</v>
      </c>
      <c r="I1527" s="67" t="s">
        <v>422</v>
      </c>
      <c r="J1527" s="72">
        <v>2.674925</v>
      </c>
      <c r="K1527" s="73">
        <v>2.9030750000000003</v>
      </c>
      <c r="L1527" s="73">
        <f t="shared" si="92"/>
        <v>1.1531498144963925</v>
      </c>
      <c r="M1527" s="73">
        <v>0.84178730449639261</v>
      </c>
      <c r="N1527" s="73">
        <v>0.14830304999999999</v>
      </c>
      <c r="O1527" s="73">
        <v>0.16305945999999999</v>
      </c>
      <c r="P1527" s="74">
        <f t="shared" si="93"/>
        <v>0.28996402245770175</v>
      </c>
      <c r="Q1527" s="74">
        <f t="shared" si="94"/>
        <v>0.34104883769671557</v>
      </c>
      <c r="R1527" s="75">
        <f t="shared" si="95"/>
        <v>0.3972166804152123</v>
      </c>
      <c r="S1527" s="7"/>
    </row>
    <row r="1528" spans="1:19" ht="25.5" x14ac:dyDescent="0.25">
      <c r="A1528" s="66"/>
      <c r="B1528" s="56"/>
      <c r="C1528" s="67"/>
      <c r="D1528" s="68"/>
      <c r="E1528" s="69"/>
      <c r="F1528" s="70"/>
      <c r="G1528" s="71"/>
      <c r="H1528" s="66">
        <v>3043984</v>
      </c>
      <c r="I1528" s="67" t="s">
        <v>423</v>
      </c>
      <c r="J1528" s="72">
        <v>1.5605370000000001</v>
      </c>
      <c r="K1528" s="73">
        <v>1.8411130000000002</v>
      </c>
      <c r="L1528" s="73">
        <f t="shared" si="92"/>
        <v>0.72672545681475098</v>
      </c>
      <c r="M1528" s="73">
        <v>0.52106070681475103</v>
      </c>
      <c r="N1528" s="73">
        <v>8.7814009999999998E-2</v>
      </c>
      <c r="O1528" s="73">
        <v>0.11785074000000001</v>
      </c>
      <c r="P1528" s="74">
        <f t="shared" si="93"/>
        <v>0.28301397405523232</v>
      </c>
      <c r="Q1528" s="74">
        <f t="shared" si="94"/>
        <v>0.33071012850093989</v>
      </c>
      <c r="R1528" s="75">
        <f t="shared" si="95"/>
        <v>0.39472072426556704</v>
      </c>
      <c r="S1528" s="7"/>
    </row>
    <row r="1529" spans="1:19" x14ac:dyDescent="0.25">
      <c r="A1529" s="66"/>
      <c r="B1529" s="56"/>
      <c r="C1529" s="67"/>
      <c r="D1529" s="68"/>
      <c r="E1529" s="69"/>
      <c r="F1529" s="70"/>
      <c r="G1529" s="71"/>
      <c r="H1529" s="66">
        <v>9000000</v>
      </c>
      <c r="I1529" s="67" t="s">
        <v>293</v>
      </c>
      <c r="J1529" s="72">
        <v>1.7122869999999999</v>
      </c>
      <c r="K1529" s="73">
        <v>1.792089</v>
      </c>
      <c r="L1529" s="73">
        <f t="shared" si="92"/>
        <v>0.72522999510298292</v>
      </c>
      <c r="M1529" s="73">
        <v>0.45346799510298297</v>
      </c>
      <c r="N1529" s="73">
        <v>0.12656600000000001</v>
      </c>
      <c r="O1529" s="73">
        <v>0.14519599999999999</v>
      </c>
      <c r="P1529" s="74">
        <f t="shared" si="93"/>
        <v>0.25303876933733926</v>
      </c>
      <c r="Q1529" s="74">
        <f t="shared" si="94"/>
        <v>0.323663609956304</v>
      </c>
      <c r="R1529" s="75">
        <f t="shared" si="95"/>
        <v>0.40468413962865846</v>
      </c>
      <c r="S1529" s="7"/>
    </row>
    <row r="1530" spans="1:19" x14ac:dyDescent="0.25">
      <c r="A1530" s="44"/>
      <c r="B1530" s="45"/>
      <c r="C1530" s="46"/>
      <c r="D1530" s="47"/>
      <c r="E1530" s="48"/>
      <c r="F1530" s="49">
        <v>18</v>
      </c>
      <c r="G1530" s="50" t="s">
        <v>140</v>
      </c>
      <c r="H1530" s="90"/>
      <c r="I1530" s="46"/>
      <c r="J1530" s="51">
        <v>13.009851999999999</v>
      </c>
      <c r="K1530" s="52">
        <v>13.249209</v>
      </c>
      <c r="L1530" s="53">
        <f t="shared" si="92"/>
        <v>5.9402820453594796</v>
      </c>
      <c r="M1530" s="53">
        <v>3.3985770153594785</v>
      </c>
      <c r="N1530" s="53">
        <v>1.3988399</v>
      </c>
      <c r="O1530" s="53">
        <v>1.1428651300000001</v>
      </c>
      <c r="P1530" s="54">
        <f t="shared" si="93"/>
        <v>0.25651169178171151</v>
      </c>
      <c r="Q1530" s="54">
        <f t="shared" si="94"/>
        <v>0.3620908172978084</v>
      </c>
      <c r="R1530" s="55">
        <f t="shared" si="95"/>
        <v>0.44834993888008556</v>
      </c>
      <c r="S1530" s="7"/>
    </row>
    <row r="1531" spans="1:19" x14ac:dyDescent="0.25">
      <c r="A1531" s="66"/>
      <c r="B1531" s="56"/>
      <c r="C1531" s="67"/>
      <c r="D1531" s="68"/>
      <c r="E1531" s="69"/>
      <c r="F1531" s="70"/>
      <c r="G1531" s="71"/>
      <c r="H1531" s="66">
        <v>3000001</v>
      </c>
      <c r="I1531" s="67" t="s">
        <v>283</v>
      </c>
      <c r="J1531" s="72">
        <v>2.7029999999999998E-2</v>
      </c>
      <c r="K1531" s="73">
        <v>2.7029999999999998E-2</v>
      </c>
      <c r="L1531" s="73">
        <f t="shared" si="92"/>
        <v>1.2598059999999999E-2</v>
      </c>
      <c r="M1531" s="73">
        <v>0</v>
      </c>
      <c r="N1531" s="73">
        <v>2E-3</v>
      </c>
      <c r="O1531" s="73">
        <v>1.0598059999999999E-2</v>
      </c>
      <c r="P1531" s="74">
        <f t="shared" si="93"/>
        <v>0</v>
      </c>
      <c r="Q1531" s="74">
        <f t="shared" si="94"/>
        <v>7.399186089530152E-2</v>
      </c>
      <c r="R1531" s="75">
        <f t="shared" si="95"/>
        <v>0.46607695153533113</v>
      </c>
      <c r="S1531" s="7"/>
    </row>
    <row r="1532" spans="1:19" ht="38.25" x14ac:dyDescent="0.25">
      <c r="A1532" s="66"/>
      <c r="B1532" s="56"/>
      <c r="C1532" s="67"/>
      <c r="D1532" s="68"/>
      <c r="E1532" s="69"/>
      <c r="F1532" s="70"/>
      <c r="G1532" s="71"/>
      <c r="H1532" s="66">
        <v>3000015</v>
      </c>
      <c r="I1532" s="67" t="s">
        <v>437</v>
      </c>
      <c r="J1532" s="72">
        <v>0.70144799999999996</v>
      </c>
      <c r="K1532" s="73">
        <v>0.72740099999999985</v>
      </c>
      <c r="L1532" s="73">
        <f t="shared" si="92"/>
        <v>0.27337500332634151</v>
      </c>
      <c r="M1532" s="73">
        <v>0.16940700332634151</v>
      </c>
      <c r="N1532" s="73">
        <v>4.4194000000000004E-2</v>
      </c>
      <c r="O1532" s="73">
        <v>5.9774000000000001E-2</v>
      </c>
      <c r="P1532" s="74">
        <f t="shared" si="93"/>
        <v>0.23289355297331396</v>
      </c>
      <c r="Q1532" s="74">
        <f t="shared" si="94"/>
        <v>0.29364958712778999</v>
      </c>
      <c r="R1532" s="75">
        <f t="shared" si="95"/>
        <v>0.37582434355512512</v>
      </c>
      <c r="S1532" s="7"/>
    </row>
    <row r="1533" spans="1:19" ht="25.5" x14ac:dyDescent="0.25">
      <c r="A1533" s="66"/>
      <c r="B1533" s="56"/>
      <c r="C1533" s="67"/>
      <c r="D1533" s="68"/>
      <c r="E1533" s="69"/>
      <c r="F1533" s="70"/>
      <c r="G1533" s="71"/>
      <c r="H1533" s="66">
        <v>3000016</v>
      </c>
      <c r="I1533" s="67" t="s">
        <v>424</v>
      </c>
      <c r="J1533" s="72">
        <v>1.9977119999999999</v>
      </c>
      <c r="K1533" s="73">
        <v>2.0297100000000001</v>
      </c>
      <c r="L1533" s="73">
        <f t="shared" si="92"/>
        <v>0.9447738215196485</v>
      </c>
      <c r="M1533" s="73">
        <v>0.64372483151964843</v>
      </c>
      <c r="N1533" s="73">
        <v>0.14774368000000002</v>
      </c>
      <c r="O1533" s="73">
        <v>0.15330531</v>
      </c>
      <c r="P1533" s="74">
        <f t="shared" si="93"/>
        <v>0.31715113563989356</v>
      </c>
      <c r="Q1533" s="74">
        <f t="shared" si="94"/>
        <v>0.38994167221901083</v>
      </c>
      <c r="R1533" s="75">
        <f t="shared" si="95"/>
        <v>0.46547231945433015</v>
      </c>
      <c r="S1533" s="7"/>
    </row>
    <row r="1534" spans="1:19" ht="25.5" x14ac:dyDescent="0.25">
      <c r="A1534" s="66"/>
      <c r="B1534" s="56"/>
      <c r="C1534" s="67"/>
      <c r="D1534" s="68"/>
      <c r="E1534" s="69"/>
      <c r="F1534" s="70"/>
      <c r="G1534" s="71"/>
      <c r="H1534" s="66">
        <v>3000017</v>
      </c>
      <c r="I1534" s="67" t="s">
        <v>442</v>
      </c>
      <c r="J1534" s="72">
        <v>1.3089000000000002</v>
      </c>
      <c r="K1534" s="73">
        <v>1.3984599999999998</v>
      </c>
      <c r="L1534" s="73">
        <f t="shared" si="92"/>
        <v>0.69489642696244347</v>
      </c>
      <c r="M1534" s="73">
        <v>0.47644947696244344</v>
      </c>
      <c r="N1534" s="73">
        <v>0.13935425000000001</v>
      </c>
      <c r="O1534" s="73">
        <v>7.9092700000000002E-2</v>
      </c>
      <c r="P1534" s="74">
        <f t="shared" si="93"/>
        <v>0.3406958203755871</v>
      </c>
      <c r="Q1534" s="74">
        <f t="shared" si="94"/>
        <v>0.44034418357510657</v>
      </c>
      <c r="R1534" s="75">
        <f t="shared" si="95"/>
        <v>0.4969011819876461</v>
      </c>
      <c r="S1534" s="7"/>
    </row>
    <row r="1535" spans="1:19" x14ac:dyDescent="0.25">
      <c r="A1535" s="66"/>
      <c r="B1535" s="56"/>
      <c r="C1535" s="67"/>
      <c r="D1535" s="68"/>
      <c r="E1535" s="69"/>
      <c r="F1535" s="70"/>
      <c r="G1535" s="71"/>
      <c r="H1535" s="66">
        <v>3000680</v>
      </c>
      <c r="I1535" s="67" t="s">
        <v>445</v>
      </c>
      <c r="J1535" s="72">
        <v>1.184178</v>
      </c>
      <c r="K1535" s="73">
        <v>1.1844569999999999</v>
      </c>
      <c r="L1535" s="73">
        <f t="shared" si="92"/>
        <v>0.47517452886036848</v>
      </c>
      <c r="M1535" s="73">
        <v>0.22857999886036851</v>
      </c>
      <c r="N1535" s="73">
        <v>0.14215139999999998</v>
      </c>
      <c r="O1535" s="73">
        <v>0.10444312999999998</v>
      </c>
      <c r="P1535" s="74">
        <f t="shared" si="93"/>
        <v>0.19298294396535165</v>
      </c>
      <c r="Q1535" s="74">
        <f t="shared" si="94"/>
        <v>0.31299692505542076</v>
      </c>
      <c r="R1535" s="75">
        <f t="shared" si="95"/>
        <v>0.40117499314907046</v>
      </c>
      <c r="S1535" s="7"/>
    </row>
    <row r="1536" spans="1:19" x14ac:dyDescent="0.25">
      <c r="A1536" s="66"/>
      <c r="B1536" s="56"/>
      <c r="C1536" s="67"/>
      <c r="D1536" s="68"/>
      <c r="E1536" s="69"/>
      <c r="F1536" s="70"/>
      <c r="G1536" s="71"/>
      <c r="H1536" s="66">
        <v>3000681</v>
      </c>
      <c r="I1536" s="67" t="s">
        <v>446</v>
      </c>
      <c r="J1536" s="72">
        <v>1.1075680000000001</v>
      </c>
      <c r="K1536" s="73">
        <v>1.1075679999999999</v>
      </c>
      <c r="L1536" s="73">
        <f t="shared" si="92"/>
        <v>0.68021034455032703</v>
      </c>
      <c r="M1536" s="73">
        <v>0.23169623455032706</v>
      </c>
      <c r="N1536" s="73">
        <v>0.28277172</v>
      </c>
      <c r="O1536" s="73">
        <v>0.16574239000000002</v>
      </c>
      <c r="P1536" s="74">
        <f t="shared" si="93"/>
        <v>0.20919368792735712</v>
      </c>
      <c r="Q1536" s="74">
        <f t="shared" si="94"/>
        <v>0.46450236423436492</v>
      </c>
      <c r="R1536" s="75">
        <f t="shared" si="95"/>
        <v>0.61414770429474952</v>
      </c>
      <c r="S1536" s="7"/>
    </row>
    <row r="1537" spans="1:19" ht="76.5" x14ac:dyDescent="0.25">
      <c r="A1537" s="66"/>
      <c r="B1537" s="56"/>
      <c r="C1537" s="67"/>
      <c r="D1537" s="68"/>
      <c r="E1537" s="69"/>
      <c r="F1537" s="70"/>
      <c r="G1537" s="71"/>
      <c r="H1537" s="66">
        <v>3043987</v>
      </c>
      <c r="I1537" s="67" t="s">
        <v>425</v>
      </c>
      <c r="J1537" s="72">
        <v>0.42187199999999997</v>
      </c>
      <c r="K1537" s="73">
        <v>0.440832</v>
      </c>
      <c r="L1537" s="73">
        <f t="shared" si="92"/>
        <v>0.19013133074845553</v>
      </c>
      <c r="M1537" s="73">
        <v>0.13249800074845552</v>
      </c>
      <c r="N1537" s="73">
        <v>2.5071000000000003E-2</v>
      </c>
      <c r="O1537" s="73">
        <v>3.256233E-2</v>
      </c>
      <c r="P1537" s="74">
        <f t="shared" si="93"/>
        <v>0.30056348166298164</v>
      </c>
      <c r="Q1537" s="74">
        <f t="shared" si="94"/>
        <v>0.35743548732500258</v>
      </c>
      <c r="R1537" s="75">
        <f t="shared" si="95"/>
        <v>0.43130110960287715</v>
      </c>
      <c r="S1537" s="7"/>
    </row>
    <row r="1538" spans="1:19" x14ac:dyDescent="0.25">
      <c r="A1538" s="66"/>
      <c r="B1538" s="56"/>
      <c r="C1538" s="67"/>
      <c r="D1538" s="68"/>
      <c r="E1538" s="69"/>
      <c r="F1538" s="70"/>
      <c r="G1538" s="71"/>
      <c r="H1538" s="66">
        <v>9000000</v>
      </c>
      <c r="I1538" s="67" t="s">
        <v>293</v>
      </c>
      <c r="J1538" s="72">
        <v>6.2611439999999989</v>
      </c>
      <c r="K1538" s="73">
        <v>6.3337510000000012</v>
      </c>
      <c r="L1538" s="73">
        <f t="shared" si="92"/>
        <v>2.6691225293918941</v>
      </c>
      <c r="M1538" s="73">
        <v>1.5162214693918941</v>
      </c>
      <c r="N1538" s="73">
        <v>0.61555385000000007</v>
      </c>
      <c r="O1538" s="73">
        <v>0.53734720999999996</v>
      </c>
      <c r="P1538" s="74">
        <f t="shared" si="93"/>
        <v>0.23938760292153793</v>
      </c>
      <c r="Q1538" s="74">
        <f t="shared" si="94"/>
        <v>0.3365739068984388</v>
      </c>
      <c r="R1538" s="75">
        <f t="shared" si="95"/>
        <v>0.42141260832512889</v>
      </c>
      <c r="S1538" s="7"/>
    </row>
    <row r="1539" spans="1:19" x14ac:dyDescent="0.25">
      <c r="A1539" s="44"/>
      <c r="B1539" s="45"/>
      <c r="C1539" s="46"/>
      <c r="D1539" s="47"/>
      <c r="E1539" s="48"/>
      <c r="F1539" s="49">
        <v>24</v>
      </c>
      <c r="G1539" s="50" t="s">
        <v>141</v>
      </c>
      <c r="H1539" s="90"/>
      <c r="I1539" s="46"/>
      <c r="J1539" s="51">
        <v>15.746499</v>
      </c>
      <c r="K1539" s="52">
        <v>18.849012999999999</v>
      </c>
      <c r="L1539" s="53">
        <f t="shared" si="92"/>
        <v>7.7997448098623154</v>
      </c>
      <c r="M1539" s="53">
        <v>4.9223056398623157</v>
      </c>
      <c r="N1539" s="53">
        <v>1.5222449899999999</v>
      </c>
      <c r="O1539" s="53">
        <v>1.3551941799999998</v>
      </c>
      <c r="P1539" s="54">
        <f t="shared" si="93"/>
        <v>0.26114394636272553</v>
      </c>
      <c r="Q1539" s="54">
        <f t="shared" si="94"/>
        <v>0.34190387739996336</v>
      </c>
      <c r="R1539" s="55">
        <f t="shared" si="95"/>
        <v>0.41380123244980072</v>
      </c>
      <c r="S1539" s="7"/>
    </row>
    <row r="1540" spans="1:19" x14ac:dyDescent="0.25">
      <c r="A1540" s="66"/>
      <c r="B1540" s="56"/>
      <c r="C1540" s="67"/>
      <c r="D1540" s="68"/>
      <c r="E1540" s="69"/>
      <c r="F1540" s="70"/>
      <c r="G1540" s="71"/>
      <c r="H1540" s="66">
        <v>3000001</v>
      </c>
      <c r="I1540" s="67" t="s">
        <v>283</v>
      </c>
      <c r="J1540" s="72">
        <v>3.2393999999999999E-2</v>
      </c>
      <c r="K1540" s="73">
        <v>3.2393999999999999E-2</v>
      </c>
      <c r="L1540" s="73">
        <f t="shared" si="92"/>
        <v>7.1232099832451348E-3</v>
      </c>
      <c r="M1540" s="73">
        <v>1.7483499832451344E-3</v>
      </c>
      <c r="N1540" s="73">
        <v>1.8487400000000002E-3</v>
      </c>
      <c r="O1540" s="73">
        <v>3.5261199999999998E-3</v>
      </c>
      <c r="P1540" s="74">
        <f t="shared" si="93"/>
        <v>5.3971413942246541E-2</v>
      </c>
      <c r="Q1540" s="74">
        <f t="shared" si="94"/>
        <v>0.11104185908640904</v>
      </c>
      <c r="R1540" s="75">
        <f t="shared" si="95"/>
        <v>0.21989288088056846</v>
      </c>
      <c r="S1540" s="7"/>
    </row>
    <row r="1541" spans="1:19" ht="25.5" x14ac:dyDescent="0.25">
      <c r="A1541" s="66"/>
      <c r="B1541" s="56"/>
      <c r="C1541" s="67"/>
      <c r="D1541" s="68"/>
      <c r="E1541" s="69"/>
      <c r="F1541" s="70"/>
      <c r="G1541" s="71"/>
      <c r="H1541" s="66">
        <v>3000004</v>
      </c>
      <c r="I1541" s="67" t="s">
        <v>438</v>
      </c>
      <c r="J1541" s="72">
        <v>1.306006</v>
      </c>
      <c r="K1541" s="73">
        <v>2.193308</v>
      </c>
      <c r="L1541" s="73">
        <f t="shared" si="92"/>
        <v>0.74820239886146911</v>
      </c>
      <c r="M1541" s="73">
        <v>0.47610108886146918</v>
      </c>
      <c r="N1541" s="73">
        <v>0.12562699999999999</v>
      </c>
      <c r="O1541" s="73">
        <v>0.14647431</v>
      </c>
      <c r="P1541" s="74">
        <f t="shared" si="93"/>
        <v>0.21706987293233287</v>
      </c>
      <c r="Q1541" s="74">
        <f t="shared" si="94"/>
        <v>0.2743472822154796</v>
      </c>
      <c r="R1541" s="75">
        <f t="shared" si="95"/>
        <v>0.34112965386597283</v>
      </c>
      <c r="S1541" s="7"/>
    </row>
    <row r="1542" spans="1:19" ht="25.5" x14ac:dyDescent="0.25">
      <c r="A1542" s="66"/>
      <c r="B1542" s="56"/>
      <c r="C1542" s="67"/>
      <c r="D1542" s="68"/>
      <c r="E1542" s="69"/>
      <c r="F1542" s="70"/>
      <c r="G1542" s="71"/>
      <c r="H1542" s="66">
        <v>3000365</v>
      </c>
      <c r="I1542" s="67" t="s">
        <v>426</v>
      </c>
      <c r="J1542" s="72">
        <v>0.32750000000000007</v>
      </c>
      <c r="K1542" s="73">
        <v>1.4424630000000001</v>
      </c>
      <c r="L1542" s="73">
        <f t="shared" si="92"/>
        <v>0.43288260032324527</v>
      </c>
      <c r="M1542" s="73">
        <v>0.17093592032324523</v>
      </c>
      <c r="N1542" s="73">
        <v>0.24988298000000003</v>
      </c>
      <c r="O1542" s="73">
        <v>1.20637E-2</v>
      </c>
      <c r="P1542" s="74">
        <f t="shared" si="93"/>
        <v>0.11850281104142375</v>
      </c>
      <c r="Q1542" s="74">
        <f t="shared" si="94"/>
        <v>0.29173635671989179</v>
      </c>
      <c r="R1542" s="75">
        <f t="shared" si="95"/>
        <v>0.30009962149687391</v>
      </c>
      <c r="S1542" s="7"/>
    </row>
    <row r="1543" spans="1:19" ht="25.5" x14ac:dyDescent="0.25">
      <c r="A1543" s="66"/>
      <c r="B1543" s="56"/>
      <c r="C1543" s="67"/>
      <c r="D1543" s="68"/>
      <c r="E1543" s="69"/>
      <c r="F1543" s="70"/>
      <c r="G1543" s="71"/>
      <c r="H1543" s="66">
        <v>3000366</v>
      </c>
      <c r="I1543" s="67" t="s">
        <v>443</v>
      </c>
      <c r="J1543" s="72">
        <v>0.28242800000000001</v>
      </c>
      <c r="K1543" s="73">
        <v>0.38318200000000002</v>
      </c>
      <c r="L1543" s="73">
        <f t="shared" ref="L1543:L1606" si="96">SUM(M1543,N1543,O1543)</f>
        <v>0.28593925999191583</v>
      </c>
      <c r="M1543" s="73">
        <v>0.15088567999191582</v>
      </c>
      <c r="N1543" s="73">
        <v>0.10238607000000002</v>
      </c>
      <c r="O1543" s="73">
        <v>3.2667509999999997E-2</v>
      </c>
      <c r="P1543" s="74">
        <f t="shared" ref="P1543:P1606" si="97">IFERROR(M1543/K1543,0)</f>
        <v>0.3937702710250372</v>
      </c>
      <c r="Q1543" s="74">
        <f t="shared" ref="Q1543:Q1606" si="98">IFERROR(SUM(M1543,N1543)/K1543,0)</f>
        <v>0.66096985242499862</v>
      </c>
      <c r="R1543" s="75">
        <f t="shared" ref="R1543:R1606" si="99">IFERROR(SUM(M1543,N1543,O1543)/K1543,0)</f>
        <v>0.74622310022891425</v>
      </c>
      <c r="S1543" s="7"/>
    </row>
    <row r="1544" spans="1:19" ht="25.5" x14ac:dyDescent="0.25">
      <c r="A1544" s="66"/>
      <c r="B1544" s="56"/>
      <c r="C1544" s="67"/>
      <c r="D1544" s="68"/>
      <c r="E1544" s="69"/>
      <c r="F1544" s="70"/>
      <c r="G1544" s="71"/>
      <c r="H1544" s="66">
        <v>3000372</v>
      </c>
      <c r="I1544" s="67" t="s">
        <v>444</v>
      </c>
      <c r="J1544" s="72">
        <v>0.68468699999999993</v>
      </c>
      <c r="K1544" s="73">
        <v>0.69931900000000002</v>
      </c>
      <c r="L1544" s="73">
        <f t="shared" si="96"/>
        <v>0.24718189719195485</v>
      </c>
      <c r="M1544" s="73">
        <v>0.15952297719195485</v>
      </c>
      <c r="N1544" s="73">
        <v>5.7413400000000003E-2</v>
      </c>
      <c r="O1544" s="73">
        <v>3.0245519999999998E-2</v>
      </c>
      <c r="P1544" s="74">
        <f t="shared" si="97"/>
        <v>0.22811188769639443</v>
      </c>
      <c r="Q1544" s="74">
        <f t="shared" si="98"/>
        <v>0.31021090116521194</v>
      </c>
      <c r="R1544" s="75">
        <f t="shared" si="99"/>
        <v>0.35346086291371298</v>
      </c>
      <c r="S1544" s="7"/>
    </row>
    <row r="1545" spans="1:19" x14ac:dyDescent="0.25">
      <c r="A1545" s="66"/>
      <c r="B1545" s="56"/>
      <c r="C1545" s="67"/>
      <c r="D1545" s="68"/>
      <c r="E1545" s="69"/>
      <c r="F1545" s="70"/>
      <c r="G1545" s="71"/>
      <c r="H1545" s="66">
        <v>3000683</v>
      </c>
      <c r="I1545" s="67" t="s">
        <v>427</v>
      </c>
      <c r="J1545" s="72">
        <v>0.15193099999999998</v>
      </c>
      <c r="K1545" s="73">
        <v>0.18795499999999998</v>
      </c>
      <c r="L1545" s="73">
        <f t="shared" si="96"/>
        <v>9.8418000242799522E-2</v>
      </c>
      <c r="M1545" s="73">
        <v>7.800400024279952E-2</v>
      </c>
      <c r="N1545" s="73">
        <v>1.0744E-2</v>
      </c>
      <c r="O1545" s="73">
        <v>9.6700000000000015E-3</v>
      </c>
      <c r="P1545" s="74">
        <f t="shared" si="97"/>
        <v>0.41501423342182719</v>
      </c>
      <c r="Q1545" s="74">
        <f t="shared" si="98"/>
        <v>0.47217685213375293</v>
      </c>
      <c r="R1545" s="75">
        <f t="shared" si="99"/>
        <v>0.52362533714346271</v>
      </c>
      <c r="S1545" s="7"/>
    </row>
    <row r="1546" spans="1:19" x14ac:dyDescent="0.25">
      <c r="A1546" s="66"/>
      <c r="B1546" s="56"/>
      <c r="C1546" s="67"/>
      <c r="D1546" s="68"/>
      <c r="E1546" s="69"/>
      <c r="F1546" s="70"/>
      <c r="G1546" s="71"/>
      <c r="H1546" s="66">
        <v>9000000</v>
      </c>
      <c r="I1546" s="67" t="s">
        <v>293</v>
      </c>
      <c r="J1546" s="72">
        <v>12.961553</v>
      </c>
      <c r="K1546" s="73">
        <v>13.910392</v>
      </c>
      <c r="L1546" s="73">
        <f t="shared" si="96"/>
        <v>5.9799974432676857</v>
      </c>
      <c r="M1546" s="73">
        <v>3.885107623267686</v>
      </c>
      <c r="N1546" s="73">
        <v>0.97434279999999995</v>
      </c>
      <c r="O1546" s="73">
        <v>1.1205470199999998</v>
      </c>
      <c r="P1546" s="74">
        <f t="shared" si="97"/>
        <v>0.27929533713123872</v>
      </c>
      <c r="Q1546" s="74">
        <f t="shared" si="98"/>
        <v>0.34933957456178699</v>
      </c>
      <c r="R1546" s="75">
        <f t="shared" si="99"/>
        <v>0.42989424333028758</v>
      </c>
      <c r="S1546" s="7"/>
    </row>
    <row r="1547" spans="1:19" ht="25.5" x14ac:dyDescent="0.25">
      <c r="A1547" s="44"/>
      <c r="B1547" s="45"/>
      <c r="C1547" s="46"/>
      <c r="D1547" s="47"/>
      <c r="E1547" s="48"/>
      <c r="F1547" s="49">
        <v>30</v>
      </c>
      <c r="G1547" s="50" t="s">
        <v>64</v>
      </c>
      <c r="H1547" s="90"/>
      <c r="I1547" s="46"/>
      <c r="J1547" s="51">
        <v>0</v>
      </c>
      <c r="K1547" s="52">
        <v>8.0172729999999994</v>
      </c>
      <c r="L1547" s="53">
        <f t="shared" si="96"/>
        <v>7.9195012922251227</v>
      </c>
      <c r="M1547" s="53">
        <v>0.43316129222512245</v>
      </c>
      <c r="N1547" s="53">
        <v>4.62134</v>
      </c>
      <c r="O1547" s="53">
        <v>2.8650000000000002</v>
      </c>
      <c r="P1547" s="54">
        <f t="shared" si="97"/>
        <v>5.4028507227472794E-2</v>
      </c>
      <c r="Q1547" s="54">
        <f t="shared" si="98"/>
        <v>0.63045143806692405</v>
      </c>
      <c r="R1547" s="55">
        <f t="shared" si="99"/>
        <v>0.98780486734393647</v>
      </c>
      <c r="S1547" s="7"/>
    </row>
    <row r="1548" spans="1:19" x14ac:dyDescent="0.25">
      <c r="A1548" s="66"/>
      <c r="B1548" s="56"/>
      <c r="C1548" s="67"/>
      <c r="D1548" s="68"/>
      <c r="E1548" s="69"/>
      <c r="F1548" s="70"/>
      <c r="G1548" s="71"/>
      <c r="H1548" s="66">
        <v>9000009</v>
      </c>
      <c r="I1548" s="67" t="s">
        <v>294</v>
      </c>
      <c r="J1548" s="72">
        <v>0</v>
      </c>
      <c r="K1548" s="73">
        <v>8.0172729999999994</v>
      </c>
      <c r="L1548" s="73">
        <f t="shared" si="96"/>
        <v>7.9195012922251227</v>
      </c>
      <c r="M1548" s="73">
        <v>0.43316129222512245</v>
      </c>
      <c r="N1548" s="73">
        <v>4.62134</v>
      </c>
      <c r="O1548" s="73">
        <v>2.8650000000000002</v>
      </c>
      <c r="P1548" s="74">
        <f t="shared" si="97"/>
        <v>5.4028507227472794E-2</v>
      </c>
      <c r="Q1548" s="74">
        <f t="shared" si="98"/>
        <v>0.63045143806692405</v>
      </c>
      <c r="R1548" s="75">
        <f t="shared" si="99"/>
        <v>0.98780486734393647</v>
      </c>
      <c r="S1548" s="7"/>
    </row>
    <row r="1549" spans="1:19" ht="25.5" x14ac:dyDescent="0.25">
      <c r="A1549" s="44"/>
      <c r="B1549" s="45"/>
      <c r="C1549" s="46"/>
      <c r="D1549" s="47"/>
      <c r="E1549" s="48"/>
      <c r="F1549" s="49">
        <v>35</v>
      </c>
      <c r="G1549" s="50" t="s">
        <v>45</v>
      </c>
      <c r="H1549" s="90"/>
      <c r="I1549" s="46"/>
      <c r="J1549" s="51">
        <v>4.4090559999999996</v>
      </c>
      <c r="K1549" s="52">
        <v>9.4396740000000001</v>
      </c>
      <c r="L1549" s="53">
        <f t="shared" si="96"/>
        <v>1.1878383040713398</v>
      </c>
      <c r="M1549" s="53">
        <v>0.43339496407133993</v>
      </c>
      <c r="N1549" s="53">
        <v>0.10102453</v>
      </c>
      <c r="O1549" s="53">
        <v>0.65341881000000002</v>
      </c>
      <c r="P1549" s="54">
        <f t="shared" si="97"/>
        <v>4.5912069004855456E-2</v>
      </c>
      <c r="Q1549" s="54">
        <f t="shared" si="98"/>
        <v>5.6614189650123499E-2</v>
      </c>
      <c r="R1549" s="55">
        <f t="shared" si="99"/>
        <v>0.12583467438296489</v>
      </c>
      <c r="S1549" s="7"/>
    </row>
    <row r="1550" spans="1:19" x14ac:dyDescent="0.25">
      <c r="A1550" s="66"/>
      <c r="B1550" s="56"/>
      <c r="C1550" s="67"/>
      <c r="D1550" s="68"/>
      <c r="E1550" s="69"/>
      <c r="F1550" s="70"/>
      <c r="G1550" s="71"/>
      <c r="H1550" s="66">
        <v>9000000</v>
      </c>
      <c r="I1550" s="67" t="s">
        <v>293</v>
      </c>
      <c r="J1550" s="72">
        <v>0.54851199999999978</v>
      </c>
      <c r="K1550" s="73">
        <v>0.55181699999999978</v>
      </c>
      <c r="L1550" s="73">
        <f t="shared" si="96"/>
        <v>0.27650024240663229</v>
      </c>
      <c r="M1550" s="73">
        <v>0.18309072240663227</v>
      </c>
      <c r="N1550" s="73">
        <v>5.1249929999999992E-2</v>
      </c>
      <c r="O1550" s="73">
        <v>4.2159590000000004E-2</v>
      </c>
      <c r="P1550" s="74">
        <f t="shared" si="97"/>
        <v>0.3317960889328026</v>
      </c>
      <c r="Q1550" s="74">
        <f t="shared" si="98"/>
        <v>0.42467095505689811</v>
      </c>
      <c r="R1550" s="75">
        <f t="shared" si="99"/>
        <v>0.5010723526216706</v>
      </c>
      <c r="S1550" s="7"/>
    </row>
    <row r="1551" spans="1:19" x14ac:dyDescent="0.25">
      <c r="A1551" s="66"/>
      <c r="B1551" s="56"/>
      <c r="C1551" s="67"/>
      <c r="D1551" s="68"/>
      <c r="E1551" s="69"/>
      <c r="F1551" s="70"/>
      <c r="G1551" s="71"/>
      <c r="H1551" s="66">
        <v>9000009</v>
      </c>
      <c r="I1551" s="67" t="s">
        <v>294</v>
      </c>
      <c r="J1551" s="72">
        <v>3.860544</v>
      </c>
      <c r="K1551" s="73">
        <v>8.8878570000000003</v>
      </c>
      <c r="L1551" s="73">
        <f t="shared" si="96"/>
        <v>0.91133806166470765</v>
      </c>
      <c r="M1551" s="73">
        <v>0.25030424166470766</v>
      </c>
      <c r="N1551" s="73">
        <v>4.9774600000000002E-2</v>
      </c>
      <c r="O1551" s="73">
        <v>0.61125921999999999</v>
      </c>
      <c r="P1551" s="74">
        <f t="shared" si="97"/>
        <v>2.816249650109218E-2</v>
      </c>
      <c r="Q1551" s="74">
        <f t="shared" si="98"/>
        <v>3.3762789125062163E-2</v>
      </c>
      <c r="R1551" s="75">
        <f t="shared" si="99"/>
        <v>0.1025374352517944</v>
      </c>
      <c r="S1551" s="7"/>
    </row>
    <row r="1552" spans="1:19" ht="25.5" x14ac:dyDescent="0.25">
      <c r="A1552" s="44"/>
      <c r="B1552" s="45"/>
      <c r="C1552" s="46"/>
      <c r="D1552" s="47"/>
      <c r="E1552" s="48"/>
      <c r="F1552" s="49">
        <v>42</v>
      </c>
      <c r="G1552" s="50" t="s">
        <v>158</v>
      </c>
      <c r="H1552" s="90"/>
      <c r="I1552" s="46"/>
      <c r="J1552" s="51">
        <v>5.0978899999999996</v>
      </c>
      <c r="K1552" s="52">
        <v>125.28241199999999</v>
      </c>
      <c r="L1552" s="53">
        <f t="shared" si="96"/>
        <v>117.99934857748673</v>
      </c>
      <c r="M1552" s="53">
        <v>93.60416173748672</v>
      </c>
      <c r="N1552" s="53">
        <v>23.519355480000002</v>
      </c>
      <c r="O1552" s="53">
        <v>0.87583136000000006</v>
      </c>
      <c r="P1552" s="54">
        <f t="shared" si="97"/>
        <v>0.74714527157640231</v>
      </c>
      <c r="Q1552" s="54">
        <f t="shared" si="98"/>
        <v>0.93487597618639984</v>
      </c>
      <c r="R1552" s="55">
        <f t="shared" si="99"/>
        <v>0.94186683265234972</v>
      </c>
      <c r="S1552" s="7"/>
    </row>
    <row r="1553" spans="1:19" x14ac:dyDescent="0.25">
      <c r="A1553" s="66"/>
      <c r="B1553" s="56"/>
      <c r="C1553" s="67"/>
      <c r="D1553" s="68"/>
      <c r="E1553" s="69"/>
      <c r="F1553" s="70"/>
      <c r="G1553" s="71"/>
      <c r="H1553" s="66">
        <v>9000009</v>
      </c>
      <c r="I1553" s="67" t="s">
        <v>294</v>
      </c>
      <c r="J1553" s="72">
        <v>5.0978899999999996</v>
      </c>
      <c r="K1553" s="73">
        <v>125.28241199999999</v>
      </c>
      <c r="L1553" s="73">
        <f t="shared" si="96"/>
        <v>117.99934857748673</v>
      </c>
      <c r="M1553" s="73">
        <v>93.60416173748672</v>
      </c>
      <c r="N1553" s="73">
        <v>23.519355480000002</v>
      </c>
      <c r="O1553" s="73">
        <v>0.87583136000000006</v>
      </c>
      <c r="P1553" s="74">
        <f t="shared" si="97"/>
        <v>0.74714527157640231</v>
      </c>
      <c r="Q1553" s="74">
        <f t="shared" si="98"/>
        <v>0.93487597618639984</v>
      </c>
      <c r="R1553" s="75">
        <f t="shared" si="99"/>
        <v>0.94186683265234972</v>
      </c>
      <c r="S1553" s="7"/>
    </row>
    <row r="1554" spans="1:19" x14ac:dyDescent="0.25">
      <c r="A1554" s="44"/>
      <c r="B1554" s="45"/>
      <c r="C1554" s="46"/>
      <c r="D1554" s="47"/>
      <c r="E1554" s="48"/>
      <c r="F1554" s="49">
        <v>46</v>
      </c>
      <c r="G1554" s="50" t="s">
        <v>169</v>
      </c>
      <c r="H1554" s="90"/>
      <c r="I1554" s="46"/>
      <c r="J1554" s="51">
        <v>0.81296700000000011</v>
      </c>
      <c r="K1554" s="52">
        <v>4.2588089999999994</v>
      </c>
      <c r="L1554" s="53">
        <f t="shared" si="96"/>
        <v>0.78983021272344978</v>
      </c>
      <c r="M1554" s="53">
        <v>0.38422967272344977</v>
      </c>
      <c r="N1554" s="53">
        <v>0.31560264000000005</v>
      </c>
      <c r="O1554" s="53">
        <v>8.9997899999999992E-2</v>
      </c>
      <c r="P1554" s="54">
        <f t="shared" si="97"/>
        <v>9.0219982329202794E-2</v>
      </c>
      <c r="Q1554" s="54">
        <f t="shared" si="98"/>
        <v>0.16432582741406104</v>
      </c>
      <c r="R1554" s="55">
        <f t="shared" si="99"/>
        <v>0.18545800309979854</v>
      </c>
      <c r="S1554" s="7"/>
    </row>
    <row r="1555" spans="1:19" x14ac:dyDescent="0.25">
      <c r="A1555" s="66"/>
      <c r="B1555" s="56"/>
      <c r="C1555" s="67"/>
      <c r="D1555" s="68"/>
      <c r="E1555" s="69"/>
      <c r="F1555" s="70"/>
      <c r="G1555" s="71"/>
      <c r="H1555" s="66">
        <v>9000009</v>
      </c>
      <c r="I1555" s="67" t="s">
        <v>294</v>
      </c>
      <c r="J1555" s="72">
        <v>0.81296700000000011</v>
      </c>
      <c r="K1555" s="73">
        <v>4.2588089999999994</v>
      </c>
      <c r="L1555" s="73">
        <f t="shared" si="96"/>
        <v>0.78983021272344978</v>
      </c>
      <c r="M1555" s="73">
        <v>0.38422967272344977</v>
      </c>
      <c r="N1555" s="73">
        <v>0.31560264000000005</v>
      </c>
      <c r="O1555" s="73">
        <v>8.9997899999999992E-2</v>
      </c>
      <c r="P1555" s="74">
        <f t="shared" si="97"/>
        <v>9.0219982329202794E-2</v>
      </c>
      <c r="Q1555" s="74">
        <f t="shared" si="98"/>
        <v>0.16432582741406104</v>
      </c>
      <c r="R1555" s="75">
        <f t="shared" si="99"/>
        <v>0.18545800309979854</v>
      </c>
      <c r="S1555" s="7"/>
    </row>
    <row r="1556" spans="1:19" ht="51" x14ac:dyDescent="0.25">
      <c r="A1556" s="44"/>
      <c r="B1556" s="45"/>
      <c r="C1556" s="46"/>
      <c r="D1556" s="47"/>
      <c r="E1556" s="48"/>
      <c r="F1556" s="49">
        <v>47</v>
      </c>
      <c r="G1556" s="50" t="s">
        <v>190</v>
      </c>
      <c r="H1556" s="90"/>
      <c r="I1556" s="46"/>
      <c r="J1556" s="51">
        <v>0.03</v>
      </c>
      <c r="K1556" s="52">
        <v>4.691E-2</v>
      </c>
      <c r="L1556" s="53">
        <f t="shared" si="96"/>
        <v>5.8699999392218885E-3</v>
      </c>
      <c r="M1556" s="53">
        <v>3.9899999392218888E-3</v>
      </c>
      <c r="N1556" s="53">
        <v>1.8800000000000002E-3</v>
      </c>
      <c r="O1556" s="53">
        <v>0</v>
      </c>
      <c r="P1556" s="54">
        <f t="shared" si="97"/>
        <v>8.5056489857639916E-2</v>
      </c>
      <c r="Q1556" s="54">
        <f t="shared" si="98"/>
        <v>0.12513323255642483</v>
      </c>
      <c r="R1556" s="55">
        <f t="shared" si="99"/>
        <v>0.12513323255642483</v>
      </c>
      <c r="S1556" s="7"/>
    </row>
    <row r="1557" spans="1:19" ht="51" x14ac:dyDescent="0.25">
      <c r="A1557" s="66"/>
      <c r="B1557" s="56"/>
      <c r="C1557" s="67"/>
      <c r="D1557" s="68"/>
      <c r="E1557" s="69"/>
      <c r="F1557" s="70"/>
      <c r="G1557" s="71"/>
      <c r="H1557" s="66">
        <v>3000495</v>
      </c>
      <c r="I1557" s="67" t="s">
        <v>510</v>
      </c>
      <c r="J1557" s="72">
        <v>0.03</v>
      </c>
      <c r="K1557" s="73">
        <v>0.03</v>
      </c>
      <c r="L1557" s="73">
        <f t="shared" si="96"/>
        <v>5.8699999392218885E-3</v>
      </c>
      <c r="M1557" s="73">
        <v>3.9899999392218888E-3</v>
      </c>
      <c r="N1557" s="73">
        <v>1.8800000000000002E-3</v>
      </c>
      <c r="O1557" s="73">
        <v>0</v>
      </c>
      <c r="P1557" s="74">
        <f t="shared" si="97"/>
        <v>0.13299999797406298</v>
      </c>
      <c r="Q1557" s="74">
        <f t="shared" si="98"/>
        <v>0.19566666464072963</v>
      </c>
      <c r="R1557" s="75">
        <f t="shared" si="99"/>
        <v>0.19566666464072963</v>
      </c>
      <c r="S1557" s="7"/>
    </row>
    <row r="1558" spans="1:19" x14ac:dyDescent="0.25">
      <c r="A1558" s="66"/>
      <c r="B1558" s="56"/>
      <c r="C1558" s="67"/>
      <c r="D1558" s="68"/>
      <c r="E1558" s="69"/>
      <c r="F1558" s="70"/>
      <c r="G1558" s="71"/>
      <c r="H1558" s="66">
        <v>9000009</v>
      </c>
      <c r="I1558" s="67" t="s">
        <v>294</v>
      </c>
      <c r="J1558" s="72">
        <v>0</v>
      </c>
      <c r="K1558" s="73">
        <v>1.6910000000000001E-2</v>
      </c>
      <c r="L1558" s="73">
        <f t="shared" si="96"/>
        <v>0</v>
      </c>
      <c r="M1558" s="73">
        <v>0</v>
      </c>
      <c r="N1558" s="73">
        <v>0</v>
      </c>
      <c r="O1558" s="73">
        <v>0</v>
      </c>
      <c r="P1558" s="74">
        <f t="shared" si="97"/>
        <v>0</v>
      </c>
      <c r="Q1558" s="74">
        <f t="shared" si="98"/>
        <v>0</v>
      </c>
      <c r="R1558" s="75">
        <f t="shared" si="99"/>
        <v>0</v>
      </c>
      <c r="S1558" s="7"/>
    </row>
    <row r="1559" spans="1:19" ht="38.25" x14ac:dyDescent="0.25">
      <c r="A1559" s="44"/>
      <c r="B1559" s="45"/>
      <c r="C1559" s="46"/>
      <c r="D1559" s="47"/>
      <c r="E1559" s="48"/>
      <c r="F1559" s="49">
        <v>48</v>
      </c>
      <c r="G1559" s="50" t="s">
        <v>30</v>
      </c>
      <c r="H1559" s="90"/>
      <c r="I1559" s="46"/>
      <c r="J1559" s="51">
        <v>0</v>
      </c>
      <c r="K1559" s="52">
        <v>0.44339899999999999</v>
      </c>
      <c r="L1559" s="53">
        <f t="shared" si="96"/>
        <v>0.11682921071090699</v>
      </c>
      <c r="M1559" s="53">
        <v>0.11380881071090698</v>
      </c>
      <c r="N1559" s="53">
        <v>0</v>
      </c>
      <c r="O1559" s="53">
        <v>3.0203999999999999E-3</v>
      </c>
      <c r="P1559" s="54">
        <f t="shared" si="97"/>
        <v>0.25667358453877204</v>
      </c>
      <c r="Q1559" s="54">
        <f t="shared" si="98"/>
        <v>0.25667358453877204</v>
      </c>
      <c r="R1559" s="55">
        <f t="shared" si="99"/>
        <v>0.26348550788546432</v>
      </c>
      <c r="S1559" s="7"/>
    </row>
    <row r="1560" spans="1:19" x14ac:dyDescent="0.25">
      <c r="A1560" s="66"/>
      <c r="B1560" s="56"/>
      <c r="C1560" s="67"/>
      <c r="D1560" s="68"/>
      <c r="E1560" s="69"/>
      <c r="F1560" s="70"/>
      <c r="G1560" s="71"/>
      <c r="H1560" s="66">
        <v>9000009</v>
      </c>
      <c r="I1560" s="67" t="s">
        <v>294</v>
      </c>
      <c r="J1560" s="72">
        <v>0</v>
      </c>
      <c r="K1560" s="73">
        <v>0.44339899999999999</v>
      </c>
      <c r="L1560" s="73">
        <f t="shared" si="96"/>
        <v>0.11682921071090699</v>
      </c>
      <c r="M1560" s="73">
        <v>0.11380881071090698</v>
      </c>
      <c r="N1560" s="73">
        <v>0</v>
      </c>
      <c r="O1560" s="73">
        <v>3.0203999999999999E-3</v>
      </c>
      <c r="P1560" s="74">
        <f t="shared" si="97"/>
        <v>0.25667358453877204</v>
      </c>
      <c r="Q1560" s="74">
        <f t="shared" si="98"/>
        <v>0.25667358453877204</v>
      </c>
      <c r="R1560" s="75">
        <f t="shared" si="99"/>
        <v>0.26348550788546432</v>
      </c>
      <c r="S1560" s="7"/>
    </row>
    <row r="1561" spans="1:19" ht="25.5" x14ac:dyDescent="0.25">
      <c r="A1561" s="44"/>
      <c r="B1561" s="45"/>
      <c r="C1561" s="46"/>
      <c r="D1561" s="47"/>
      <c r="E1561" s="48"/>
      <c r="F1561" s="49">
        <v>51</v>
      </c>
      <c r="G1561" s="50" t="s">
        <v>24</v>
      </c>
      <c r="H1561" s="90"/>
      <c r="I1561" s="46"/>
      <c r="J1561" s="51">
        <v>0.51564699999999997</v>
      </c>
      <c r="K1561" s="52">
        <v>0.51564699999999997</v>
      </c>
      <c r="L1561" s="53">
        <f t="shared" si="96"/>
        <v>7.7484520000000001E-2</v>
      </c>
      <c r="M1561" s="53">
        <v>0</v>
      </c>
      <c r="N1561" s="53">
        <v>2.9558850000000001E-2</v>
      </c>
      <c r="O1561" s="53">
        <v>4.7925670000000004E-2</v>
      </c>
      <c r="P1561" s="54">
        <f t="shared" si="97"/>
        <v>0</v>
      </c>
      <c r="Q1561" s="54">
        <f t="shared" si="98"/>
        <v>5.7323808729615421E-2</v>
      </c>
      <c r="R1561" s="55">
        <f t="shared" si="99"/>
        <v>0.15026659711003848</v>
      </c>
      <c r="S1561" s="7"/>
    </row>
    <row r="1562" spans="1:19" ht="25.5" x14ac:dyDescent="0.25">
      <c r="A1562" s="66"/>
      <c r="B1562" s="56"/>
      <c r="C1562" s="67"/>
      <c r="D1562" s="68"/>
      <c r="E1562" s="69"/>
      <c r="F1562" s="70"/>
      <c r="G1562" s="71"/>
      <c r="H1562" s="66">
        <v>3000098</v>
      </c>
      <c r="I1562" s="67" t="s">
        <v>553</v>
      </c>
      <c r="J1562" s="72">
        <v>1.2E-2</v>
      </c>
      <c r="K1562" s="73">
        <v>0</v>
      </c>
      <c r="L1562" s="73">
        <f t="shared" si="96"/>
        <v>0</v>
      </c>
      <c r="M1562" s="73">
        <v>0</v>
      </c>
      <c r="N1562" s="73">
        <v>0</v>
      </c>
      <c r="O1562" s="73">
        <v>0</v>
      </c>
      <c r="P1562" s="74">
        <f t="shared" si="97"/>
        <v>0</v>
      </c>
      <c r="Q1562" s="74">
        <f t="shared" si="98"/>
        <v>0</v>
      </c>
      <c r="R1562" s="75">
        <f t="shared" si="99"/>
        <v>0</v>
      </c>
      <c r="S1562" s="7"/>
    </row>
    <row r="1563" spans="1:19" ht="38.25" x14ac:dyDescent="0.25">
      <c r="A1563" s="66"/>
      <c r="B1563" s="56"/>
      <c r="C1563" s="67"/>
      <c r="D1563" s="68"/>
      <c r="E1563" s="69"/>
      <c r="F1563" s="70"/>
      <c r="G1563" s="71"/>
      <c r="H1563" s="66">
        <v>3000712</v>
      </c>
      <c r="I1563" s="67" t="s">
        <v>295</v>
      </c>
      <c r="J1563" s="72">
        <v>0.24291499999999999</v>
      </c>
      <c r="K1563" s="73">
        <v>0.24291499999999999</v>
      </c>
      <c r="L1563" s="73">
        <f t="shared" si="96"/>
        <v>4.425453E-2</v>
      </c>
      <c r="M1563" s="73">
        <v>0</v>
      </c>
      <c r="N1563" s="73">
        <v>2.9558850000000001E-2</v>
      </c>
      <c r="O1563" s="73">
        <v>1.4695679999999999E-2</v>
      </c>
      <c r="P1563" s="74">
        <f t="shared" si="97"/>
        <v>0</v>
      </c>
      <c r="Q1563" s="74">
        <f t="shared" si="98"/>
        <v>0.12168392235967314</v>
      </c>
      <c r="R1563" s="75">
        <f t="shared" si="99"/>
        <v>0.1821811333182389</v>
      </c>
      <c r="S1563" s="7"/>
    </row>
    <row r="1564" spans="1:19" ht="25.5" x14ac:dyDescent="0.25">
      <c r="A1564" s="66"/>
      <c r="B1564" s="56"/>
      <c r="C1564" s="67"/>
      <c r="D1564" s="68"/>
      <c r="E1564" s="69"/>
      <c r="F1564" s="70"/>
      <c r="G1564" s="71"/>
      <c r="H1564" s="66">
        <v>3000713</v>
      </c>
      <c r="I1564" s="67" t="s">
        <v>313</v>
      </c>
      <c r="J1564" s="72">
        <v>0.26073199999999996</v>
      </c>
      <c r="K1564" s="73">
        <v>0.27273200000000003</v>
      </c>
      <c r="L1564" s="73">
        <f t="shared" si="96"/>
        <v>3.3229990000000001E-2</v>
      </c>
      <c r="M1564" s="73">
        <v>0</v>
      </c>
      <c r="N1564" s="73">
        <v>0</v>
      </c>
      <c r="O1564" s="73">
        <v>3.3229990000000001E-2</v>
      </c>
      <c r="P1564" s="74">
        <f t="shared" si="97"/>
        <v>0</v>
      </c>
      <c r="Q1564" s="74">
        <f t="shared" si="98"/>
        <v>0</v>
      </c>
      <c r="R1564" s="75">
        <f t="shared" si="99"/>
        <v>0.12184118475279761</v>
      </c>
      <c r="S1564" s="7"/>
    </row>
    <row r="1565" spans="1:19" ht="38.25" x14ac:dyDescent="0.25">
      <c r="A1565" s="44"/>
      <c r="B1565" s="45"/>
      <c r="C1565" s="46"/>
      <c r="D1565" s="47"/>
      <c r="E1565" s="48"/>
      <c r="F1565" s="49">
        <v>61</v>
      </c>
      <c r="G1565" s="50" t="s">
        <v>191</v>
      </c>
      <c r="H1565" s="90"/>
      <c r="I1565" s="46"/>
      <c r="J1565" s="51">
        <v>4.4454979999999997</v>
      </c>
      <c r="K1565" s="52">
        <v>35.794965999999995</v>
      </c>
      <c r="L1565" s="53">
        <f t="shared" si="96"/>
        <v>7.6384228771887246</v>
      </c>
      <c r="M1565" s="53">
        <v>4.3976769071887247</v>
      </c>
      <c r="N1565" s="53">
        <v>1.02483876</v>
      </c>
      <c r="O1565" s="53">
        <v>2.2159072100000001</v>
      </c>
      <c r="P1565" s="54">
        <f t="shared" si="97"/>
        <v>0.12285741260904467</v>
      </c>
      <c r="Q1565" s="54">
        <f t="shared" si="98"/>
        <v>0.15148821952194969</v>
      </c>
      <c r="R1565" s="55">
        <f t="shared" si="99"/>
        <v>0.21339377378340646</v>
      </c>
      <c r="S1565" s="7"/>
    </row>
    <row r="1566" spans="1:19" x14ac:dyDescent="0.25">
      <c r="A1566" s="66"/>
      <c r="B1566" s="56"/>
      <c r="C1566" s="67"/>
      <c r="D1566" s="68"/>
      <c r="E1566" s="69"/>
      <c r="F1566" s="70"/>
      <c r="G1566" s="71"/>
      <c r="H1566" s="66">
        <v>3000001</v>
      </c>
      <c r="I1566" s="67" t="s">
        <v>283</v>
      </c>
      <c r="J1566" s="72">
        <v>0.18503000000000003</v>
      </c>
      <c r="K1566" s="73">
        <v>0.17396</v>
      </c>
      <c r="L1566" s="73">
        <f t="shared" si="96"/>
        <v>4.861955925124023E-2</v>
      </c>
      <c r="M1566" s="73">
        <v>1.7646819251240231E-2</v>
      </c>
      <c r="N1566" s="73">
        <v>9.5317500000000003E-3</v>
      </c>
      <c r="O1566" s="73">
        <v>2.144099E-2</v>
      </c>
      <c r="P1566" s="74">
        <f t="shared" si="97"/>
        <v>0.10144182140285256</v>
      </c>
      <c r="Q1566" s="74">
        <f t="shared" si="98"/>
        <v>0.15623458985537036</v>
      </c>
      <c r="R1566" s="75">
        <f t="shared" si="99"/>
        <v>0.27948700420349637</v>
      </c>
      <c r="S1566" s="7"/>
    </row>
    <row r="1567" spans="1:19" ht="25.5" x14ac:dyDescent="0.25">
      <c r="A1567" s="66"/>
      <c r="B1567" s="56"/>
      <c r="C1567" s="67"/>
      <c r="D1567" s="68"/>
      <c r="E1567" s="69"/>
      <c r="F1567" s="70"/>
      <c r="G1567" s="71"/>
      <c r="H1567" s="66">
        <v>3000132</v>
      </c>
      <c r="I1567" s="67" t="s">
        <v>513</v>
      </c>
      <c r="J1567" s="72">
        <v>1.5845799999999997</v>
      </c>
      <c r="K1567" s="73">
        <v>14.325525999999996</v>
      </c>
      <c r="L1567" s="73">
        <f t="shared" si="96"/>
        <v>6.7905558405042643E-2</v>
      </c>
      <c r="M1567" s="73">
        <v>3.6223578405042645E-2</v>
      </c>
      <c r="N1567" s="73">
        <v>1.6585799999999998E-2</v>
      </c>
      <c r="O1567" s="73">
        <v>1.5096180000000001E-2</v>
      </c>
      <c r="P1567" s="74">
        <f t="shared" si="97"/>
        <v>2.5286037249203034E-3</v>
      </c>
      <c r="Q1567" s="74">
        <f t="shared" si="98"/>
        <v>3.6863832019182162E-3</v>
      </c>
      <c r="R1567" s="75">
        <f t="shared" si="99"/>
        <v>4.7401790625379242E-3</v>
      </c>
      <c r="S1567" s="7"/>
    </row>
    <row r="1568" spans="1:19" ht="25.5" x14ac:dyDescent="0.25">
      <c r="A1568" s="66"/>
      <c r="B1568" s="56"/>
      <c r="C1568" s="67"/>
      <c r="D1568" s="68"/>
      <c r="E1568" s="69"/>
      <c r="F1568" s="70"/>
      <c r="G1568" s="71"/>
      <c r="H1568" s="66">
        <v>3000478</v>
      </c>
      <c r="I1568" s="67" t="s">
        <v>516</v>
      </c>
      <c r="J1568" s="72">
        <v>0.1804</v>
      </c>
      <c r="K1568" s="73">
        <v>0.19539999999999999</v>
      </c>
      <c r="L1568" s="73">
        <f t="shared" si="96"/>
        <v>5.2519120195965135E-2</v>
      </c>
      <c r="M1568" s="73">
        <v>2.9658340195965138E-2</v>
      </c>
      <c r="N1568" s="73">
        <v>1.371116E-2</v>
      </c>
      <c r="O1568" s="73">
        <v>9.1496199999999989E-3</v>
      </c>
      <c r="P1568" s="74">
        <f t="shared" si="97"/>
        <v>0.15178270315232928</v>
      </c>
      <c r="Q1568" s="74">
        <f t="shared" si="98"/>
        <v>0.22195240632530777</v>
      </c>
      <c r="R1568" s="75">
        <f t="shared" si="99"/>
        <v>0.26877748309091676</v>
      </c>
      <c r="S1568" s="7"/>
    </row>
    <row r="1569" spans="1:19" ht="25.5" x14ac:dyDescent="0.25">
      <c r="A1569" s="66"/>
      <c r="B1569" s="56"/>
      <c r="C1569" s="67"/>
      <c r="D1569" s="68"/>
      <c r="E1569" s="69"/>
      <c r="F1569" s="70"/>
      <c r="G1569" s="71"/>
      <c r="H1569" s="66">
        <v>3000479</v>
      </c>
      <c r="I1569" s="67" t="s">
        <v>515</v>
      </c>
      <c r="J1569" s="72">
        <v>0.34827999999999998</v>
      </c>
      <c r="K1569" s="73">
        <v>0.36828</v>
      </c>
      <c r="L1569" s="73">
        <f t="shared" si="96"/>
        <v>0.13917928007057723</v>
      </c>
      <c r="M1569" s="73">
        <v>4.4072400705772452E-3</v>
      </c>
      <c r="N1569" s="73">
        <v>0.13194199999999998</v>
      </c>
      <c r="O1569" s="73">
        <v>2.8300399999999998E-3</v>
      </c>
      <c r="P1569" s="74">
        <f t="shared" si="97"/>
        <v>1.1967090449053017E-2</v>
      </c>
      <c r="Q1569" s="74">
        <f t="shared" si="98"/>
        <v>0.37023254064998701</v>
      </c>
      <c r="R1569" s="75">
        <f t="shared" si="99"/>
        <v>0.37791701985059528</v>
      </c>
      <c r="S1569" s="7"/>
    </row>
    <row r="1570" spans="1:19" x14ac:dyDescent="0.25">
      <c r="A1570" s="66"/>
      <c r="B1570" s="56"/>
      <c r="C1570" s="67"/>
      <c r="D1570" s="68"/>
      <c r="E1570" s="69"/>
      <c r="F1570" s="70"/>
      <c r="G1570" s="71"/>
      <c r="H1570" s="66">
        <v>9000000</v>
      </c>
      <c r="I1570" s="67" t="s">
        <v>293</v>
      </c>
      <c r="J1570" s="72">
        <v>0.25044100000000002</v>
      </c>
      <c r="K1570" s="73">
        <v>0.28432099999999999</v>
      </c>
      <c r="L1570" s="73">
        <f t="shared" si="96"/>
        <v>8.6926290688627755E-2</v>
      </c>
      <c r="M1570" s="73">
        <v>4.7164810688627767E-2</v>
      </c>
      <c r="N1570" s="73">
        <v>1.8228789999999998E-2</v>
      </c>
      <c r="O1570" s="73">
        <v>2.1532689999999997E-2</v>
      </c>
      <c r="P1570" s="74">
        <f t="shared" si="97"/>
        <v>0.16588577941350716</v>
      </c>
      <c r="Q1570" s="74">
        <f t="shared" si="98"/>
        <v>0.2299991934771887</v>
      </c>
      <c r="R1570" s="75">
        <f t="shared" si="99"/>
        <v>0.30573292401415214</v>
      </c>
      <c r="S1570" s="7"/>
    </row>
    <row r="1571" spans="1:19" x14ac:dyDescent="0.25">
      <c r="A1571" s="66"/>
      <c r="B1571" s="56"/>
      <c r="C1571" s="67"/>
      <c r="D1571" s="68"/>
      <c r="E1571" s="69"/>
      <c r="F1571" s="70"/>
      <c r="G1571" s="71"/>
      <c r="H1571" s="66">
        <v>9000009</v>
      </c>
      <c r="I1571" s="67" t="s">
        <v>294</v>
      </c>
      <c r="J1571" s="72">
        <v>1.8967670000000001</v>
      </c>
      <c r="K1571" s="73">
        <v>20.447479000000001</v>
      </c>
      <c r="L1571" s="73">
        <f t="shared" si="96"/>
        <v>7.2432730685772722</v>
      </c>
      <c r="M1571" s="73">
        <v>4.2625761185772717</v>
      </c>
      <c r="N1571" s="73">
        <v>0.83483926000000008</v>
      </c>
      <c r="O1571" s="73">
        <v>2.1458576900000002</v>
      </c>
      <c r="P1571" s="74">
        <f t="shared" si="97"/>
        <v>0.2084646287484766</v>
      </c>
      <c r="Q1571" s="74">
        <f t="shared" si="98"/>
        <v>0.24929309762720731</v>
      </c>
      <c r="R1571" s="75">
        <f t="shared" si="99"/>
        <v>0.35423795122016127</v>
      </c>
      <c r="S1571" s="7"/>
    </row>
    <row r="1572" spans="1:19" ht="38.25" x14ac:dyDescent="0.25">
      <c r="A1572" s="44"/>
      <c r="B1572" s="45"/>
      <c r="C1572" s="46"/>
      <c r="D1572" s="47"/>
      <c r="E1572" s="48"/>
      <c r="F1572" s="49">
        <v>68</v>
      </c>
      <c r="G1572" s="50" t="s">
        <v>22</v>
      </c>
      <c r="H1572" s="90"/>
      <c r="I1572" s="46"/>
      <c r="J1572" s="51">
        <v>5.432131</v>
      </c>
      <c r="K1572" s="52">
        <v>25.569217000000002</v>
      </c>
      <c r="L1572" s="53">
        <f t="shared" si="96"/>
        <v>3.6934017791918685</v>
      </c>
      <c r="M1572" s="53">
        <v>3.0238540491918684</v>
      </c>
      <c r="N1572" s="53">
        <v>0.41838154000000005</v>
      </c>
      <c r="O1572" s="53">
        <v>0.25116619000000001</v>
      </c>
      <c r="P1572" s="54">
        <f t="shared" si="97"/>
        <v>0.11826150363508856</v>
      </c>
      <c r="Q1572" s="54">
        <f t="shared" si="98"/>
        <v>0.13462420805423445</v>
      </c>
      <c r="R1572" s="55">
        <f t="shared" si="99"/>
        <v>0.14444719911414841</v>
      </c>
      <c r="S1572" s="7"/>
    </row>
    <row r="1573" spans="1:19" ht="25.5" x14ac:dyDescent="0.25">
      <c r="A1573" s="66"/>
      <c r="B1573" s="56"/>
      <c r="C1573" s="67"/>
      <c r="D1573" s="68"/>
      <c r="E1573" s="69"/>
      <c r="F1573" s="70"/>
      <c r="G1573" s="71"/>
      <c r="H1573" s="66">
        <v>3000433</v>
      </c>
      <c r="I1573" s="67" t="s">
        <v>289</v>
      </c>
      <c r="J1573" s="72">
        <v>0.11869599999999998</v>
      </c>
      <c r="K1573" s="73">
        <v>0.118696</v>
      </c>
      <c r="L1573" s="73">
        <f t="shared" si="96"/>
        <v>4.4149040097715336E-2</v>
      </c>
      <c r="M1573" s="73">
        <v>3.0519040097715333E-2</v>
      </c>
      <c r="N1573" s="73">
        <v>5.0400000000000002E-3</v>
      </c>
      <c r="O1573" s="73">
        <v>8.5900000000000004E-3</v>
      </c>
      <c r="P1573" s="74">
        <f t="shared" si="97"/>
        <v>0.25711936457602053</v>
      </c>
      <c r="Q1573" s="74">
        <f t="shared" si="98"/>
        <v>0.2995807786085069</v>
      </c>
      <c r="R1573" s="75">
        <f t="shared" si="99"/>
        <v>0.37195052990593902</v>
      </c>
      <c r="S1573" s="7"/>
    </row>
    <row r="1574" spans="1:19" ht="38.25" x14ac:dyDescent="0.25">
      <c r="A1574" s="66"/>
      <c r="B1574" s="56"/>
      <c r="C1574" s="67"/>
      <c r="D1574" s="68"/>
      <c r="E1574" s="69"/>
      <c r="F1574" s="70"/>
      <c r="G1574" s="71"/>
      <c r="H1574" s="66">
        <v>3000435</v>
      </c>
      <c r="I1574" s="67" t="s">
        <v>290</v>
      </c>
      <c r="J1574" s="72">
        <v>0.52791200000000005</v>
      </c>
      <c r="K1574" s="73">
        <v>0.52791200000000005</v>
      </c>
      <c r="L1574" s="73">
        <f t="shared" si="96"/>
        <v>0.20256535845714085</v>
      </c>
      <c r="M1574" s="73">
        <v>0.11419813845714089</v>
      </c>
      <c r="N1574" s="73">
        <v>4.2222830000000003E-2</v>
      </c>
      <c r="O1574" s="73">
        <v>4.6144389999999993E-2</v>
      </c>
      <c r="P1574" s="74">
        <f t="shared" si="97"/>
        <v>0.21632040653961432</v>
      </c>
      <c r="Q1574" s="74">
        <f t="shared" si="98"/>
        <v>0.29630121773541968</v>
      </c>
      <c r="R1574" s="75">
        <f t="shared" si="99"/>
        <v>0.38371046397342895</v>
      </c>
      <c r="S1574" s="7"/>
    </row>
    <row r="1575" spans="1:19" ht="51" x14ac:dyDescent="0.25">
      <c r="A1575" s="66"/>
      <c r="B1575" s="56"/>
      <c r="C1575" s="67"/>
      <c r="D1575" s="68"/>
      <c r="E1575" s="69"/>
      <c r="F1575" s="70"/>
      <c r="G1575" s="71"/>
      <c r="H1575" s="66">
        <v>3000450</v>
      </c>
      <c r="I1575" s="67" t="s">
        <v>291</v>
      </c>
      <c r="J1575" s="72">
        <v>0.76382200000000011</v>
      </c>
      <c r="K1575" s="73">
        <v>0.76382200000000011</v>
      </c>
      <c r="L1575" s="73">
        <f t="shared" si="96"/>
        <v>0.35040377993902794</v>
      </c>
      <c r="M1575" s="73">
        <v>0.19625429993902799</v>
      </c>
      <c r="N1575" s="73">
        <v>0.11769345000000001</v>
      </c>
      <c r="O1575" s="73">
        <v>3.645603E-2</v>
      </c>
      <c r="P1575" s="74">
        <f t="shared" si="97"/>
        <v>0.25693721827733157</v>
      </c>
      <c r="Q1575" s="74">
        <f t="shared" si="98"/>
        <v>0.41102213596757875</v>
      </c>
      <c r="R1575" s="75">
        <f t="shared" si="99"/>
        <v>0.45875057269760217</v>
      </c>
      <c r="S1575" s="7"/>
    </row>
    <row r="1576" spans="1:19" ht="38.25" x14ac:dyDescent="0.25">
      <c r="A1576" s="66"/>
      <c r="B1576" s="56"/>
      <c r="C1576" s="67"/>
      <c r="D1576" s="68"/>
      <c r="E1576" s="69"/>
      <c r="F1576" s="70"/>
      <c r="G1576" s="71"/>
      <c r="H1576" s="66">
        <v>3000516</v>
      </c>
      <c r="I1576" s="67" t="s">
        <v>292</v>
      </c>
      <c r="J1576" s="72">
        <v>0.80223499999999992</v>
      </c>
      <c r="K1576" s="73">
        <v>0.80223499999999992</v>
      </c>
      <c r="L1576" s="73">
        <f t="shared" si="96"/>
        <v>0</v>
      </c>
      <c r="M1576" s="73">
        <v>0</v>
      </c>
      <c r="N1576" s="73">
        <v>0</v>
      </c>
      <c r="O1576" s="73">
        <v>0</v>
      </c>
      <c r="P1576" s="74">
        <f t="shared" si="97"/>
        <v>0</v>
      </c>
      <c r="Q1576" s="74">
        <f t="shared" si="98"/>
        <v>0</v>
      </c>
      <c r="R1576" s="75">
        <f t="shared" si="99"/>
        <v>0</v>
      </c>
      <c r="S1576" s="7"/>
    </row>
    <row r="1577" spans="1:19" ht="25.5" x14ac:dyDescent="0.25">
      <c r="A1577" s="66"/>
      <c r="B1577" s="56"/>
      <c r="C1577" s="67"/>
      <c r="D1577" s="68"/>
      <c r="E1577" s="69"/>
      <c r="F1577" s="70"/>
      <c r="G1577" s="71"/>
      <c r="H1577" s="66">
        <v>3000565</v>
      </c>
      <c r="I1577" s="67" t="s">
        <v>382</v>
      </c>
      <c r="J1577" s="72">
        <v>0.33576100000000003</v>
      </c>
      <c r="K1577" s="73">
        <v>0.33576099999999998</v>
      </c>
      <c r="L1577" s="73">
        <f t="shared" si="96"/>
        <v>6.8383799957692629E-2</v>
      </c>
      <c r="M1577" s="73">
        <v>3.0495299957692623E-2</v>
      </c>
      <c r="N1577" s="73">
        <v>4.5260000000000005E-3</v>
      </c>
      <c r="O1577" s="73">
        <v>3.3362500000000003E-2</v>
      </c>
      <c r="P1577" s="74">
        <f t="shared" si="97"/>
        <v>9.0824425581567322E-2</v>
      </c>
      <c r="Q1577" s="74">
        <f t="shared" si="98"/>
        <v>0.10430425200572023</v>
      </c>
      <c r="R1577" s="75">
        <f t="shared" si="99"/>
        <v>0.20366808520850435</v>
      </c>
      <c r="S1577" s="7"/>
    </row>
    <row r="1578" spans="1:19" ht="38.25" x14ac:dyDescent="0.25">
      <c r="A1578" s="66"/>
      <c r="B1578" s="56"/>
      <c r="C1578" s="67"/>
      <c r="D1578" s="68"/>
      <c r="E1578" s="69"/>
      <c r="F1578" s="70"/>
      <c r="G1578" s="71"/>
      <c r="H1578" s="66">
        <v>3000610</v>
      </c>
      <c r="I1578" s="67" t="s">
        <v>460</v>
      </c>
      <c r="J1578" s="72">
        <v>0.44912000000000002</v>
      </c>
      <c r="K1578" s="73">
        <v>0.44912000000000013</v>
      </c>
      <c r="L1578" s="73">
        <f t="shared" si="96"/>
        <v>8.7066040899122968E-2</v>
      </c>
      <c r="M1578" s="73">
        <v>6.6341440899122972E-2</v>
      </c>
      <c r="N1578" s="73">
        <v>9.3640000000000008E-3</v>
      </c>
      <c r="O1578" s="73">
        <v>1.1360600000000004E-2</v>
      </c>
      <c r="P1578" s="74">
        <f t="shared" si="97"/>
        <v>0.14771428771625167</v>
      </c>
      <c r="Q1578" s="74">
        <f t="shared" si="98"/>
        <v>0.16856394927663643</v>
      </c>
      <c r="R1578" s="75">
        <f t="shared" si="99"/>
        <v>0.19385919330941162</v>
      </c>
      <c r="S1578" s="7"/>
    </row>
    <row r="1579" spans="1:19" x14ac:dyDescent="0.25">
      <c r="A1579" s="66"/>
      <c r="B1579" s="56"/>
      <c r="C1579" s="67"/>
      <c r="D1579" s="68"/>
      <c r="E1579" s="69"/>
      <c r="F1579" s="70"/>
      <c r="G1579" s="71"/>
      <c r="H1579" s="66">
        <v>9000000</v>
      </c>
      <c r="I1579" s="67" t="s">
        <v>293</v>
      </c>
      <c r="J1579" s="72">
        <v>1.0782859999999999</v>
      </c>
      <c r="K1579" s="73">
        <v>1.0782859999999999</v>
      </c>
      <c r="L1579" s="73">
        <f t="shared" si="96"/>
        <v>0.36967434893450568</v>
      </c>
      <c r="M1579" s="73">
        <v>0.22629490893450566</v>
      </c>
      <c r="N1579" s="73">
        <v>7.4319090000000004E-2</v>
      </c>
      <c r="O1579" s="73">
        <v>6.9060350000000006E-2</v>
      </c>
      <c r="P1579" s="74">
        <f t="shared" si="97"/>
        <v>0.20986538722983114</v>
      </c>
      <c r="Q1579" s="74">
        <f t="shared" si="98"/>
        <v>0.27878874337096626</v>
      </c>
      <c r="R1579" s="75">
        <f t="shared" si="99"/>
        <v>0.34283515591828673</v>
      </c>
      <c r="S1579" s="7"/>
    </row>
    <row r="1580" spans="1:19" x14ac:dyDescent="0.25">
      <c r="A1580" s="66"/>
      <c r="B1580" s="56"/>
      <c r="C1580" s="67"/>
      <c r="D1580" s="68"/>
      <c r="E1580" s="69"/>
      <c r="F1580" s="70"/>
      <c r="G1580" s="71"/>
      <c r="H1580" s="66">
        <v>9000009</v>
      </c>
      <c r="I1580" s="67" t="s">
        <v>294</v>
      </c>
      <c r="J1580" s="72">
        <v>1.3562989999999999</v>
      </c>
      <c r="K1580" s="73">
        <v>21.493385</v>
      </c>
      <c r="L1580" s="73">
        <f t="shared" si="96"/>
        <v>2.5711594109066627</v>
      </c>
      <c r="M1580" s="73">
        <v>2.3597509209066629</v>
      </c>
      <c r="N1580" s="73">
        <v>0.16521617</v>
      </c>
      <c r="O1580" s="73">
        <v>4.6192320000000002E-2</v>
      </c>
      <c r="P1580" s="74">
        <f t="shared" si="97"/>
        <v>0.1097896362488581</v>
      </c>
      <c r="Q1580" s="74">
        <f t="shared" si="98"/>
        <v>0.11747647431554699</v>
      </c>
      <c r="R1580" s="75">
        <f t="shared" si="99"/>
        <v>0.1196256155513272</v>
      </c>
      <c r="S1580" s="7"/>
    </row>
    <row r="1581" spans="1:19" ht="25.5" x14ac:dyDescent="0.25">
      <c r="A1581" s="44"/>
      <c r="B1581" s="45"/>
      <c r="C1581" s="46"/>
      <c r="D1581" s="47"/>
      <c r="E1581" s="48"/>
      <c r="F1581" s="49">
        <v>82</v>
      </c>
      <c r="G1581" s="50" t="s">
        <v>197</v>
      </c>
      <c r="H1581" s="90"/>
      <c r="I1581" s="46"/>
      <c r="J1581" s="51">
        <v>0</v>
      </c>
      <c r="K1581" s="52">
        <v>0.21894000000000002</v>
      </c>
      <c r="L1581" s="53">
        <f t="shared" si="96"/>
        <v>9.0157260184135432E-2</v>
      </c>
      <c r="M1581" s="53">
        <v>8.3405420184135437E-2</v>
      </c>
      <c r="N1581" s="53">
        <v>3.9280000000000001E-4</v>
      </c>
      <c r="O1581" s="53">
        <v>6.3590399999999998E-3</v>
      </c>
      <c r="P1581" s="54">
        <f t="shared" si="97"/>
        <v>0.3809510376547704</v>
      </c>
      <c r="Q1581" s="54">
        <f t="shared" si="98"/>
        <v>0.38274513649463521</v>
      </c>
      <c r="R1581" s="55">
        <f t="shared" si="99"/>
        <v>0.4117898062671756</v>
      </c>
      <c r="S1581" s="7"/>
    </row>
    <row r="1582" spans="1:19" x14ac:dyDescent="0.25">
      <c r="A1582" s="66"/>
      <c r="B1582" s="56"/>
      <c r="C1582" s="67"/>
      <c r="D1582" s="68"/>
      <c r="E1582" s="69"/>
      <c r="F1582" s="70"/>
      <c r="G1582" s="71"/>
      <c r="H1582" s="66">
        <v>9000009</v>
      </c>
      <c r="I1582" s="67" t="s">
        <v>294</v>
      </c>
      <c r="J1582" s="72">
        <v>0</v>
      </c>
      <c r="K1582" s="73">
        <v>0.21894000000000002</v>
      </c>
      <c r="L1582" s="73">
        <f t="shared" si="96"/>
        <v>9.0157260184135432E-2</v>
      </c>
      <c r="M1582" s="73">
        <v>8.3405420184135437E-2</v>
      </c>
      <c r="N1582" s="73">
        <v>3.9280000000000001E-4</v>
      </c>
      <c r="O1582" s="73">
        <v>6.3590399999999998E-3</v>
      </c>
      <c r="P1582" s="74">
        <f t="shared" si="97"/>
        <v>0.3809510376547704</v>
      </c>
      <c r="Q1582" s="74">
        <f t="shared" si="98"/>
        <v>0.38274513649463521</v>
      </c>
      <c r="R1582" s="75">
        <f t="shared" si="99"/>
        <v>0.4117898062671756</v>
      </c>
      <c r="S1582" s="7"/>
    </row>
    <row r="1583" spans="1:19" ht="25.5" x14ac:dyDescent="0.25">
      <c r="A1583" s="44"/>
      <c r="B1583" s="45"/>
      <c r="C1583" s="46"/>
      <c r="D1583" s="47"/>
      <c r="E1583" s="48"/>
      <c r="F1583" s="49">
        <v>83</v>
      </c>
      <c r="G1583" s="50" t="s">
        <v>198</v>
      </c>
      <c r="H1583" s="90"/>
      <c r="I1583" s="46"/>
      <c r="J1583" s="51">
        <v>0</v>
      </c>
      <c r="K1583" s="52">
        <v>1.2719000000000001E-2</v>
      </c>
      <c r="L1583" s="53">
        <f t="shared" si="96"/>
        <v>0</v>
      </c>
      <c r="M1583" s="53">
        <v>0</v>
      </c>
      <c r="N1583" s="53">
        <v>0</v>
      </c>
      <c r="O1583" s="53">
        <v>0</v>
      </c>
      <c r="P1583" s="54">
        <f t="shared" si="97"/>
        <v>0</v>
      </c>
      <c r="Q1583" s="54">
        <f t="shared" si="98"/>
        <v>0</v>
      </c>
      <c r="R1583" s="55">
        <f t="shared" si="99"/>
        <v>0</v>
      </c>
      <c r="S1583" s="7"/>
    </row>
    <row r="1584" spans="1:19" x14ac:dyDescent="0.25">
      <c r="A1584" s="66"/>
      <c r="B1584" s="56"/>
      <c r="C1584" s="67"/>
      <c r="D1584" s="68"/>
      <c r="E1584" s="69"/>
      <c r="F1584" s="70"/>
      <c r="G1584" s="71"/>
      <c r="H1584" s="66">
        <v>9000009</v>
      </c>
      <c r="I1584" s="67" t="s">
        <v>294</v>
      </c>
      <c r="J1584" s="72">
        <v>0</v>
      </c>
      <c r="K1584" s="73">
        <v>1.2719000000000001E-2</v>
      </c>
      <c r="L1584" s="73">
        <f t="shared" si="96"/>
        <v>0</v>
      </c>
      <c r="M1584" s="73">
        <v>0</v>
      </c>
      <c r="N1584" s="73">
        <v>0</v>
      </c>
      <c r="O1584" s="73">
        <v>0</v>
      </c>
      <c r="P1584" s="74">
        <f t="shared" si="97"/>
        <v>0</v>
      </c>
      <c r="Q1584" s="74">
        <f t="shared" si="98"/>
        <v>0</v>
      </c>
      <c r="R1584" s="75">
        <f t="shared" si="99"/>
        <v>0</v>
      </c>
      <c r="S1584" s="7"/>
    </row>
    <row r="1585" spans="1:19" ht="25.5" x14ac:dyDescent="0.25">
      <c r="A1585" s="44"/>
      <c r="B1585" s="45"/>
      <c r="C1585" s="46"/>
      <c r="D1585" s="47"/>
      <c r="E1585" s="48"/>
      <c r="F1585" s="49">
        <v>90</v>
      </c>
      <c r="G1585" s="50" t="s">
        <v>81</v>
      </c>
      <c r="H1585" s="90"/>
      <c r="I1585" s="46"/>
      <c r="J1585" s="51">
        <v>281.42828299999991</v>
      </c>
      <c r="K1585" s="52">
        <v>343.56856000000016</v>
      </c>
      <c r="L1585" s="53">
        <f t="shared" si="96"/>
        <v>155.41132892721535</v>
      </c>
      <c r="M1585" s="53">
        <v>97.814227307215333</v>
      </c>
      <c r="N1585" s="53">
        <v>30.100792710000015</v>
      </c>
      <c r="O1585" s="53">
        <v>27.49630891</v>
      </c>
      <c r="P1585" s="54">
        <f t="shared" si="97"/>
        <v>0.28470075174286985</v>
      </c>
      <c r="Q1585" s="54">
        <f t="shared" si="98"/>
        <v>0.37231293811405586</v>
      </c>
      <c r="R1585" s="55">
        <f t="shared" si="99"/>
        <v>0.4523444430631699</v>
      </c>
      <c r="S1585" s="7"/>
    </row>
    <row r="1586" spans="1:19" x14ac:dyDescent="0.25">
      <c r="A1586" s="66"/>
      <c r="B1586" s="56"/>
      <c r="C1586" s="67"/>
      <c r="D1586" s="68"/>
      <c r="E1586" s="69"/>
      <c r="F1586" s="70"/>
      <c r="G1586" s="71"/>
      <c r="H1586" s="66">
        <v>3000001</v>
      </c>
      <c r="I1586" s="67" t="s">
        <v>283</v>
      </c>
      <c r="J1586" s="72">
        <v>1.5973060000000001</v>
      </c>
      <c r="K1586" s="73">
        <v>1.5973059999999997</v>
      </c>
      <c r="L1586" s="73">
        <f t="shared" si="96"/>
        <v>0.58200257553877988</v>
      </c>
      <c r="M1586" s="73">
        <v>0.32989585553877987</v>
      </c>
      <c r="N1586" s="73">
        <v>0.10367610000000001</v>
      </c>
      <c r="O1586" s="73">
        <v>0.14843062000000001</v>
      </c>
      <c r="P1586" s="74">
        <f t="shared" si="97"/>
        <v>0.20653265907645746</v>
      </c>
      <c r="Q1586" s="74">
        <f t="shared" si="98"/>
        <v>0.27143950848414766</v>
      </c>
      <c r="R1586" s="75">
        <f t="shared" si="99"/>
        <v>0.36436510946479883</v>
      </c>
      <c r="S1586" s="7"/>
    </row>
    <row r="1587" spans="1:19" ht="38.25" x14ac:dyDescent="0.25">
      <c r="A1587" s="66"/>
      <c r="B1587" s="56"/>
      <c r="C1587" s="67"/>
      <c r="D1587" s="68"/>
      <c r="E1587" s="69"/>
      <c r="F1587" s="70"/>
      <c r="G1587" s="71"/>
      <c r="H1587" s="66">
        <v>3000385</v>
      </c>
      <c r="I1587" s="67" t="s">
        <v>383</v>
      </c>
      <c r="J1587" s="72">
        <v>254.8956519999999</v>
      </c>
      <c r="K1587" s="73">
        <v>282.58011600000015</v>
      </c>
      <c r="L1587" s="73">
        <f t="shared" si="96"/>
        <v>136.04409966563841</v>
      </c>
      <c r="M1587" s="73">
        <v>88.056496665638406</v>
      </c>
      <c r="N1587" s="73">
        <v>24.644233470000014</v>
      </c>
      <c r="O1587" s="73">
        <v>23.34336953</v>
      </c>
      <c r="P1587" s="74">
        <f t="shared" si="97"/>
        <v>0.31161603976989788</v>
      </c>
      <c r="Q1587" s="74">
        <f t="shared" si="98"/>
        <v>0.39882753157210243</v>
      </c>
      <c r="R1587" s="75">
        <f t="shared" si="99"/>
        <v>0.48143550081081554</v>
      </c>
      <c r="S1587" s="7"/>
    </row>
    <row r="1588" spans="1:19" ht="25.5" x14ac:dyDescent="0.25">
      <c r="A1588" s="66"/>
      <c r="B1588" s="56"/>
      <c r="C1588" s="67"/>
      <c r="D1588" s="68"/>
      <c r="E1588" s="69"/>
      <c r="F1588" s="70"/>
      <c r="G1588" s="71"/>
      <c r="H1588" s="66">
        <v>3000386</v>
      </c>
      <c r="I1588" s="67" t="s">
        <v>384</v>
      </c>
      <c r="J1588" s="72">
        <v>3.0706169999999999</v>
      </c>
      <c r="K1588" s="73">
        <v>10.340057999999999</v>
      </c>
      <c r="L1588" s="73">
        <f t="shared" si="96"/>
        <v>3.6012221826119197</v>
      </c>
      <c r="M1588" s="73">
        <v>1.1454124326119199</v>
      </c>
      <c r="N1588" s="73">
        <v>1.5731678099999997</v>
      </c>
      <c r="O1588" s="73">
        <v>0.88264193999999996</v>
      </c>
      <c r="P1588" s="74">
        <f t="shared" si="97"/>
        <v>0.11077427540657123</v>
      </c>
      <c r="Q1588" s="74">
        <f t="shared" si="98"/>
        <v>0.2629173107744579</v>
      </c>
      <c r="R1588" s="75">
        <f t="shared" si="99"/>
        <v>0.34827872170658231</v>
      </c>
      <c r="S1588" s="7"/>
    </row>
    <row r="1589" spans="1:19" ht="51" x14ac:dyDescent="0.25">
      <c r="A1589" s="66"/>
      <c r="B1589" s="56"/>
      <c r="C1589" s="67"/>
      <c r="D1589" s="68"/>
      <c r="E1589" s="69"/>
      <c r="F1589" s="70"/>
      <c r="G1589" s="71"/>
      <c r="H1589" s="66">
        <v>3000387</v>
      </c>
      <c r="I1589" s="67" t="s">
        <v>385</v>
      </c>
      <c r="J1589" s="72">
        <v>1.3988779999999998</v>
      </c>
      <c r="K1589" s="73">
        <v>1.2593079999999999</v>
      </c>
      <c r="L1589" s="73">
        <f t="shared" si="96"/>
        <v>0.43229583005425132</v>
      </c>
      <c r="M1589" s="73">
        <v>0.25407467005425133</v>
      </c>
      <c r="N1589" s="73">
        <v>0.16414116000000001</v>
      </c>
      <c r="O1589" s="73">
        <v>1.4079999999999999E-2</v>
      </c>
      <c r="P1589" s="74">
        <f t="shared" si="97"/>
        <v>0.20175736996370336</v>
      </c>
      <c r="Q1589" s="74">
        <f t="shared" si="98"/>
        <v>0.33209971671287036</v>
      </c>
      <c r="R1589" s="75">
        <f t="shared" si="99"/>
        <v>0.34328046042290794</v>
      </c>
      <c r="S1589" s="7"/>
    </row>
    <row r="1590" spans="1:19" x14ac:dyDescent="0.25">
      <c r="A1590" s="66"/>
      <c r="B1590" s="56"/>
      <c r="C1590" s="67"/>
      <c r="D1590" s="68"/>
      <c r="E1590" s="69"/>
      <c r="F1590" s="70"/>
      <c r="G1590" s="71"/>
      <c r="H1590" s="66">
        <v>9000009</v>
      </c>
      <c r="I1590" s="67" t="s">
        <v>294</v>
      </c>
      <c r="J1590" s="72">
        <v>20.465829999999997</v>
      </c>
      <c r="K1590" s="73">
        <v>47.791772000000016</v>
      </c>
      <c r="L1590" s="73">
        <f t="shared" si="96"/>
        <v>14.751708673371976</v>
      </c>
      <c r="M1590" s="73">
        <v>8.028347683371976</v>
      </c>
      <c r="N1590" s="73">
        <v>3.6155741700000004</v>
      </c>
      <c r="O1590" s="73">
        <v>3.1077868200000003</v>
      </c>
      <c r="P1590" s="74">
        <f t="shared" si="97"/>
        <v>0.16798598058619743</v>
      </c>
      <c r="Q1590" s="74">
        <f t="shared" si="98"/>
        <v>0.24363862995856217</v>
      </c>
      <c r="R1590" s="75">
        <f t="shared" si="99"/>
        <v>0.30866628409116054</v>
      </c>
      <c r="S1590" s="7"/>
    </row>
    <row r="1591" spans="1:19" ht="51" x14ac:dyDescent="0.25">
      <c r="A1591" s="44"/>
      <c r="B1591" s="45"/>
      <c r="C1591" s="46"/>
      <c r="D1591" s="47"/>
      <c r="E1591" s="48"/>
      <c r="F1591" s="49">
        <v>91</v>
      </c>
      <c r="G1591" s="50" t="s">
        <v>82</v>
      </c>
      <c r="H1591" s="90"/>
      <c r="I1591" s="46"/>
      <c r="J1591" s="51">
        <v>63.187972999999992</v>
      </c>
      <c r="K1591" s="52">
        <v>89.483288000000002</v>
      </c>
      <c r="L1591" s="53">
        <f t="shared" si="96"/>
        <v>10.51769504419137</v>
      </c>
      <c r="M1591" s="53">
        <v>4.3387512441913714</v>
      </c>
      <c r="N1591" s="53">
        <v>2.0104748300000002</v>
      </c>
      <c r="O1591" s="53">
        <v>4.1684689700000002</v>
      </c>
      <c r="P1591" s="54">
        <f t="shared" si="97"/>
        <v>4.84867212768419E-2</v>
      </c>
      <c r="Q1591" s="54">
        <f t="shared" si="98"/>
        <v>7.0954322489707469E-2</v>
      </c>
      <c r="R1591" s="55">
        <f t="shared" si="99"/>
        <v>0.11753809319334992</v>
      </c>
      <c r="S1591" s="7"/>
    </row>
    <row r="1592" spans="1:19" ht="38.25" x14ac:dyDescent="0.25">
      <c r="A1592" s="66"/>
      <c r="B1592" s="56"/>
      <c r="C1592" s="67"/>
      <c r="D1592" s="68"/>
      <c r="E1592" s="69"/>
      <c r="F1592" s="70"/>
      <c r="G1592" s="71"/>
      <c r="H1592" s="66">
        <v>3000515</v>
      </c>
      <c r="I1592" s="67" t="s">
        <v>389</v>
      </c>
      <c r="J1592" s="72">
        <v>0.60265599999999997</v>
      </c>
      <c r="K1592" s="73">
        <v>0.70111000000000001</v>
      </c>
      <c r="L1592" s="73">
        <f t="shared" si="96"/>
        <v>0.19308381963793814</v>
      </c>
      <c r="M1592" s="73">
        <v>7.707355963793816E-2</v>
      </c>
      <c r="N1592" s="73">
        <v>7.3798409999999995E-2</v>
      </c>
      <c r="O1592" s="73">
        <v>4.2211850000000002E-2</v>
      </c>
      <c r="P1592" s="74">
        <f t="shared" si="97"/>
        <v>0.10993076641031815</v>
      </c>
      <c r="Q1592" s="74">
        <f t="shared" si="98"/>
        <v>0.2151901550939769</v>
      </c>
      <c r="R1592" s="75">
        <f t="shared" si="99"/>
        <v>0.27539732657919319</v>
      </c>
      <c r="S1592" s="7"/>
    </row>
    <row r="1593" spans="1:19" x14ac:dyDescent="0.25">
      <c r="A1593" s="66"/>
      <c r="B1593" s="56"/>
      <c r="C1593" s="67"/>
      <c r="D1593" s="68"/>
      <c r="E1593" s="69"/>
      <c r="F1593" s="70"/>
      <c r="G1593" s="71"/>
      <c r="H1593" s="66">
        <v>9000009</v>
      </c>
      <c r="I1593" s="67" t="s">
        <v>294</v>
      </c>
      <c r="J1593" s="72">
        <v>62.585316999999989</v>
      </c>
      <c r="K1593" s="73">
        <v>88.782178000000002</v>
      </c>
      <c r="L1593" s="73">
        <f t="shared" si="96"/>
        <v>10.324611224553433</v>
      </c>
      <c r="M1593" s="73">
        <v>4.2616776845534332</v>
      </c>
      <c r="N1593" s="73">
        <v>1.93667642</v>
      </c>
      <c r="O1593" s="73">
        <v>4.12625712</v>
      </c>
      <c r="P1593" s="74">
        <f t="shared" si="97"/>
        <v>4.8001499631530026E-2</v>
      </c>
      <c r="Q1593" s="74">
        <f t="shared" si="98"/>
        <v>6.981529676545481E-2</v>
      </c>
      <c r="R1593" s="75">
        <f t="shared" si="99"/>
        <v>0.11629148391193368</v>
      </c>
      <c r="S1593" s="7"/>
    </row>
    <row r="1594" spans="1:19" ht="25.5" x14ac:dyDescent="0.25">
      <c r="A1594" s="44"/>
      <c r="B1594" s="45"/>
      <c r="C1594" s="46"/>
      <c r="D1594" s="47"/>
      <c r="E1594" s="48"/>
      <c r="F1594" s="49">
        <v>94</v>
      </c>
      <c r="G1594" s="50" t="s">
        <v>207</v>
      </c>
      <c r="H1594" s="90"/>
      <c r="I1594" s="46"/>
      <c r="J1594" s="51">
        <v>0.20759100000000003</v>
      </c>
      <c r="K1594" s="52">
        <v>0.24469800000000003</v>
      </c>
      <c r="L1594" s="53">
        <f t="shared" si="96"/>
        <v>6.4876220520532352E-2</v>
      </c>
      <c r="M1594" s="53">
        <v>3.9461860520532355E-2</v>
      </c>
      <c r="N1594" s="53">
        <v>1.2741859999999999E-2</v>
      </c>
      <c r="O1594" s="53">
        <v>1.2672500000000001E-2</v>
      </c>
      <c r="P1594" s="54">
        <f t="shared" si="97"/>
        <v>0.16126760545869745</v>
      </c>
      <c r="Q1594" s="54">
        <f t="shared" si="98"/>
        <v>0.21333938373232453</v>
      </c>
      <c r="R1594" s="55">
        <f t="shared" si="99"/>
        <v>0.26512771056785239</v>
      </c>
      <c r="S1594" s="7"/>
    </row>
    <row r="1595" spans="1:19" ht="38.25" x14ac:dyDescent="0.25">
      <c r="A1595" s="66"/>
      <c r="B1595" s="56"/>
      <c r="C1595" s="67"/>
      <c r="D1595" s="68"/>
      <c r="E1595" s="69"/>
      <c r="F1595" s="70"/>
      <c r="G1595" s="71"/>
      <c r="H1595" s="66">
        <v>3000538</v>
      </c>
      <c r="I1595" s="67" t="s">
        <v>535</v>
      </c>
      <c r="J1595" s="72">
        <v>0.20759100000000003</v>
      </c>
      <c r="K1595" s="73">
        <v>0.20759100000000003</v>
      </c>
      <c r="L1595" s="73">
        <f t="shared" si="96"/>
        <v>6.4876220520532352E-2</v>
      </c>
      <c r="M1595" s="73">
        <v>3.9461860520532355E-2</v>
      </c>
      <c r="N1595" s="73">
        <v>1.2741859999999999E-2</v>
      </c>
      <c r="O1595" s="73">
        <v>1.2672500000000001E-2</v>
      </c>
      <c r="P1595" s="74">
        <f t="shared" si="97"/>
        <v>0.19009427441715851</v>
      </c>
      <c r="Q1595" s="74">
        <f t="shared" si="98"/>
        <v>0.25147391033586403</v>
      </c>
      <c r="R1595" s="75">
        <f t="shared" si="99"/>
        <v>0.31251942772341934</v>
      </c>
      <c r="S1595" s="7"/>
    </row>
    <row r="1596" spans="1:19" x14ac:dyDescent="0.25">
      <c r="A1596" s="66"/>
      <c r="B1596" s="56"/>
      <c r="C1596" s="67"/>
      <c r="D1596" s="68"/>
      <c r="E1596" s="69"/>
      <c r="F1596" s="70"/>
      <c r="G1596" s="71"/>
      <c r="H1596" s="66">
        <v>9000009</v>
      </c>
      <c r="I1596" s="67" t="s">
        <v>294</v>
      </c>
      <c r="J1596" s="72">
        <v>0</v>
      </c>
      <c r="K1596" s="73">
        <v>3.7107000000000001E-2</v>
      </c>
      <c r="L1596" s="73">
        <f t="shared" si="96"/>
        <v>0</v>
      </c>
      <c r="M1596" s="73">
        <v>0</v>
      </c>
      <c r="N1596" s="73">
        <v>0</v>
      </c>
      <c r="O1596" s="73">
        <v>0</v>
      </c>
      <c r="P1596" s="74">
        <f t="shared" si="97"/>
        <v>0</v>
      </c>
      <c r="Q1596" s="74">
        <f t="shared" si="98"/>
        <v>0</v>
      </c>
      <c r="R1596" s="75">
        <f t="shared" si="99"/>
        <v>0</v>
      </c>
      <c r="S1596" s="7"/>
    </row>
    <row r="1597" spans="1:19" ht="38.25" x14ac:dyDescent="0.25">
      <c r="A1597" s="44"/>
      <c r="B1597" s="45"/>
      <c r="C1597" s="46"/>
      <c r="D1597" s="47"/>
      <c r="E1597" s="48"/>
      <c r="F1597" s="49">
        <v>101</v>
      </c>
      <c r="G1597" s="50" t="s">
        <v>88</v>
      </c>
      <c r="H1597" s="90"/>
      <c r="I1597" s="46"/>
      <c r="J1597" s="51">
        <v>6.8902000000000005E-2</v>
      </c>
      <c r="K1597" s="52">
        <v>1.9944850000000001</v>
      </c>
      <c r="L1597" s="53">
        <f t="shared" si="96"/>
        <v>1.5751381576053816</v>
      </c>
      <c r="M1597" s="53">
        <v>1.3648503276053816</v>
      </c>
      <c r="N1597" s="53">
        <v>0.13633204999999998</v>
      </c>
      <c r="O1597" s="53">
        <v>7.3955779999999999E-2</v>
      </c>
      <c r="P1597" s="54">
        <f t="shared" si="97"/>
        <v>0.68431215456891459</v>
      </c>
      <c r="Q1597" s="54">
        <f t="shared" si="98"/>
        <v>0.752666667137322</v>
      </c>
      <c r="R1597" s="55">
        <f t="shared" si="99"/>
        <v>0.78974680561918564</v>
      </c>
      <c r="S1597" s="7"/>
    </row>
    <row r="1598" spans="1:19" x14ac:dyDescent="0.25">
      <c r="A1598" s="66"/>
      <c r="B1598" s="56"/>
      <c r="C1598" s="67"/>
      <c r="D1598" s="68"/>
      <c r="E1598" s="69"/>
      <c r="F1598" s="70"/>
      <c r="G1598" s="71"/>
      <c r="H1598" s="66">
        <v>9000009</v>
      </c>
      <c r="I1598" s="67" t="s">
        <v>294</v>
      </c>
      <c r="J1598" s="72">
        <v>6.8902000000000005E-2</v>
      </c>
      <c r="K1598" s="73">
        <v>1.9944850000000001</v>
      </c>
      <c r="L1598" s="73">
        <f t="shared" si="96"/>
        <v>1.5751381576053816</v>
      </c>
      <c r="M1598" s="73">
        <v>1.3648503276053816</v>
      </c>
      <c r="N1598" s="73">
        <v>0.13633204999999998</v>
      </c>
      <c r="O1598" s="73">
        <v>7.3955779999999999E-2</v>
      </c>
      <c r="P1598" s="74">
        <f t="shared" si="97"/>
        <v>0.68431215456891459</v>
      </c>
      <c r="Q1598" s="74">
        <f t="shared" si="98"/>
        <v>0.752666667137322</v>
      </c>
      <c r="R1598" s="75">
        <f t="shared" si="99"/>
        <v>0.78974680561918564</v>
      </c>
      <c r="S1598" s="7"/>
    </row>
    <row r="1599" spans="1:19" ht="25.5" x14ac:dyDescent="0.25">
      <c r="A1599" s="44"/>
      <c r="B1599" s="45"/>
      <c r="C1599" s="46"/>
      <c r="D1599" s="47"/>
      <c r="E1599" s="48"/>
      <c r="F1599" s="49">
        <v>104</v>
      </c>
      <c r="G1599" s="50" t="s">
        <v>142</v>
      </c>
      <c r="H1599" s="90"/>
      <c r="I1599" s="46"/>
      <c r="J1599" s="51">
        <v>5.8699050000000002</v>
      </c>
      <c r="K1599" s="52">
        <v>5.8699049999999993</v>
      </c>
      <c r="L1599" s="53">
        <f t="shared" si="96"/>
        <v>1.8690701842988788</v>
      </c>
      <c r="M1599" s="53">
        <v>1.236132084298879</v>
      </c>
      <c r="N1599" s="53">
        <v>0.29816782999999997</v>
      </c>
      <c r="O1599" s="53">
        <v>0.33477026999999993</v>
      </c>
      <c r="P1599" s="54">
        <f t="shared" si="97"/>
        <v>0.21058809031813619</v>
      </c>
      <c r="Q1599" s="54">
        <f t="shared" si="98"/>
        <v>0.26138411342242834</v>
      </c>
      <c r="R1599" s="55">
        <f t="shared" si="99"/>
        <v>0.31841574681342866</v>
      </c>
      <c r="S1599" s="7"/>
    </row>
    <row r="1600" spans="1:19" x14ac:dyDescent="0.25">
      <c r="A1600" s="66"/>
      <c r="B1600" s="56"/>
      <c r="C1600" s="67"/>
      <c r="D1600" s="68"/>
      <c r="E1600" s="69"/>
      <c r="F1600" s="70"/>
      <c r="G1600" s="71"/>
      <c r="H1600" s="66">
        <v>3000001</v>
      </c>
      <c r="I1600" s="67" t="s">
        <v>283</v>
      </c>
      <c r="J1600" s="72">
        <v>5.3500000000000006E-2</v>
      </c>
      <c r="K1600" s="73">
        <v>5.170000000000001E-2</v>
      </c>
      <c r="L1600" s="73">
        <f t="shared" si="96"/>
        <v>2.0194330016581118E-2</v>
      </c>
      <c r="M1600" s="73">
        <v>6.9934001658111811E-4</v>
      </c>
      <c r="N1600" s="73">
        <v>1.5694989999999999E-2</v>
      </c>
      <c r="O1600" s="73">
        <v>3.8E-3</v>
      </c>
      <c r="P1600" s="74">
        <f t="shared" si="97"/>
        <v>1.3526886200795318E-2</v>
      </c>
      <c r="Q1600" s="74">
        <f t="shared" si="98"/>
        <v>0.31710502933425755</v>
      </c>
      <c r="R1600" s="75">
        <f t="shared" si="99"/>
        <v>0.39060599645224592</v>
      </c>
      <c r="S1600" s="7"/>
    </row>
    <row r="1601" spans="1:19" ht="38.25" x14ac:dyDescent="0.25">
      <c r="A1601" s="66"/>
      <c r="B1601" s="56"/>
      <c r="C1601" s="67"/>
      <c r="D1601" s="68"/>
      <c r="E1601" s="69"/>
      <c r="F1601" s="70"/>
      <c r="G1601" s="71"/>
      <c r="H1601" s="66">
        <v>3000283</v>
      </c>
      <c r="I1601" s="67" t="s">
        <v>428</v>
      </c>
      <c r="J1601" s="72">
        <v>0.352827</v>
      </c>
      <c r="K1601" s="73">
        <v>0.35462699999999997</v>
      </c>
      <c r="L1601" s="73">
        <f t="shared" si="96"/>
        <v>0.15501800022020937</v>
      </c>
      <c r="M1601" s="73">
        <v>0.11279800022020936</v>
      </c>
      <c r="N1601" s="73">
        <v>2.2011999999999997E-2</v>
      </c>
      <c r="O1601" s="73">
        <v>2.0207999999999997E-2</v>
      </c>
      <c r="P1601" s="74">
        <f t="shared" si="97"/>
        <v>0.31807504848815621</v>
      </c>
      <c r="Q1601" s="74">
        <f t="shared" si="98"/>
        <v>0.3801459003973453</v>
      </c>
      <c r="R1601" s="75">
        <f t="shared" si="99"/>
        <v>0.43712971719640464</v>
      </c>
      <c r="S1601" s="7"/>
    </row>
    <row r="1602" spans="1:19" ht="25.5" x14ac:dyDescent="0.25">
      <c r="A1602" s="66"/>
      <c r="B1602" s="56"/>
      <c r="C1602" s="67"/>
      <c r="D1602" s="68"/>
      <c r="E1602" s="69"/>
      <c r="F1602" s="70"/>
      <c r="G1602" s="71"/>
      <c r="H1602" s="66">
        <v>3000285</v>
      </c>
      <c r="I1602" s="67" t="s">
        <v>447</v>
      </c>
      <c r="J1602" s="72">
        <v>1.4572419999999999</v>
      </c>
      <c r="K1602" s="73">
        <v>1.4572419999999999</v>
      </c>
      <c r="L1602" s="73">
        <f t="shared" si="96"/>
        <v>0.6873908749980745</v>
      </c>
      <c r="M1602" s="73">
        <v>0.38493660499807447</v>
      </c>
      <c r="N1602" s="73">
        <v>0.14716884999999999</v>
      </c>
      <c r="O1602" s="73">
        <v>0.15528541999999998</v>
      </c>
      <c r="P1602" s="74">
        <f t="shared" si="97"/>
        <v>0.26415420705557108</v>
      </c>
      <c r="Q1602" s="74">
        <f t="shared" si="98"/>
        <v>0.3651455660748692</v>
      </c>
      <c r="R1602" s="75">
        <f t="shared" si="99"/>
        <v>0.47170674122628536</v>
      </c>
      <c r="S1602" s="7"/>
    </row>
    <row r="1603" spans="1:19" ht="25.5" x14ac:dyDescent="0.25">
      <c r="A1603" s="66"/>
      <c r="B1603" s="56"/>
      <c r="C1603" s="67"/>
      <c r="D1603" s="68"/>
      <c r="E1603" s="69"/>
      <c r="F1603" s="70"/>
      <c r="G1603" s="71"/>
      <c r="H1603" s="66">
        <v>3000286</v>
      </c>
      <c r="I1603" s="67" t="s">
        <v>448</v>
      </c>
      <c r="J1603" s="72">
        <v>1.4553039999999999</v>
      </c>
      <c r="K1603" s="73">
        <v>1.4553039999999999</v>
      </c>
      <c r="L1603" s="73">
        <f t="shared" si="96"/>
        <v>0.20010261163411813</v>
      </c>
      <c r="M1603" s="73">
        <v>0.18207921163411811</v>
      </c>
      <c r="N1603" s="73">
        <v>5.9582799999999998E-3</v>
      </c>
      <c r="O1603" s="73">
        <v>1.2065119999999999E-2</v>
      </c>
      <c r="P1603" s="74">
        <f t="shared" si="97"/>
        <v>0.12511421093745231</v>
      </c>
      <c r="Q1603" s="74">
        <f t="shared" si="98"/>
        <v>0.12920839332133913</v>
      </c>
      <c r="R1603" s="75">
        <f t="shared" si="99"/>
        <v>0.13749883985347264</v>
      </c>
      <c r="S1603" s="7"/>
    </row>
    <row r="1604" spans="1:19" ht="51" x14ac:dyDescent="0.25">
      <c r="A1604" s="66"/>
      <c r="B1604" s="56"/>
      <c r="C1604" s="67"/>
      <c r="D1604" s="68"/>
      <c r="E1604" s="69"/>
      <c r="F1604" s="70"/>
      <c r="G1604" s="71"/>
      <c r="H1604" s="66">
        <v>3000289</v>
      </c>
      <c r="I1604" s="67" t="s">
        <v>449</v>
      </c>
      <c r="J1604" s="72">
        <v>0.62151199999999995</v>
      </c>
      <c r="K1604" s="73">
        <v>0.62151200000000006</v>
      </c>
      <c r="L1604" s="73">
        <f t="shared" si="96"/>
        <v>0.17208137149337574</v>
      </c>
      <c r="M1604" s="73">
        <v>9.1000001493375754E-2</v>
      </c>
      <c r="N1604" s="73">
        <v>2.5296400000000004E-2</v>
      </c>
      <c r="O1604" s="73">
        <v>5.5784969999999996E-2</v>
      </c>
      <c r="P1604" s="74">
        <f t="shared" si="97"/>
        <v>0.14641712709227778</v>
      </c>
      <c r="Q1604" s="74">
        <f t="shared" si="98"/>
        <v>0.18711851338892208</v>
      </c>
      <c r="R1604" s="75">
        <f t="shared" si="99"/>
        <v>0.27687538051296795</v>
      </c>
      <c r="S1604" s="7"/>
    </row>
    <row r="1605" spans="1:19" ht="25.5" x14ac:dyDescent="0.25">
      <c r="A1605" s="66"/>
      <c r="B1605" s="56"/>
      <c r="C1605" s="67"/>
      <c r="D1605" s="68"/>
      <c r="E1605" s="69"/>
      <c r="F1605" s="70"/>
      <c r="G1605" s="71"/>
      <c r="H1605" s="66">
        <v>3000686</v>
      </c>
      <c r="I1605" s="67" t="s">
        <v>450</v>
      </c>
      <c r="J1605" s="72">
        <v>1.9250199999999997</v>
      </c>
      <c r="K1605" s="73">
        <v>1.9250199999999995</v>
      </c>
      <c r="L1605" s="73">
        <f t="shared" si="96"/>
        <v>0.63388299591752117</v>
      </c>
      <c r="M1605" s="73">
        <v>0.46421892591752112</v>
      </c>
      <c r="N1605" s="73">
        <v>8.2037309999999988E-2</v>
      </c>
      <c r="O1605" s="73">
        <v>8.7626759999999998E-2</v>
      </c>
      <c r="P1605" s="74">
        <f t="shared" si="97"/>
        <v>0.24115018333187252</v>
      </c>
      <c r="Q1605" s="74">
        <f t="shared" si="98"/>
        <v>0.283766524980271</v>
      </c>
      <c r="R1605" s="75">
        <f t="shared" si="99"/>
        <v>0.32928644685121261</v>
      </c>
      <c r="S1605" s="7"/>
    </row>
    <row r="1606" spans="1:19" x14ac:dyDescent="0.25">
      <c r="A1606" s="66"/>
      <c r="B1606" s="56"/>
      <c r="C1606" s="67"/>
      <c r="D1606" s="68"/>
      <c r="E1606" s="69"/>
      <c r="F1606" s="70"/>
      <c r="G1606" s="71"/>
      <c r="H1606" s="66">
        <v>9000000</v>
      </c>
      <c r="I1606" s="67" t="s">
        <v>293</v>
      </c>
      <c r="J1606" s="72">
        <v>4.5000000000000005E-3</v>
      </c>
      <c r="K1606" s="73">
        <v>4.5000000000000005E-3</v>
      </c>
      <c r="L1606" s="73">
        <f t="shared" si="96"/>
        <v>4.0000001899898052E-4</v>
      </c>
      <c r="M1606" s="73">
        <v>4.0000001899898052E-4</v>
      </c>
      <c r="N1606" s="73">
        <v>0</v>
      </c>
      <c r="O1606" s="73">
        <v>0</v>
      </c>
      <c r="P1606" s="74">
        <f t="shared" si="97"/>
        <v>8.8888893110884548E-2</v>
      </c>
      <c r="Q1606" s="74">
        <f t="shared" si="98"/>
        <v>8.8888893110884548E-2</v>
      </c>
      <c r="R1606" s="75">
        <f t="shared" si="99"/>
        <v>8.8888893110884548E-2</v>
      </c>
      <c r="S1606" s="7"/>
    </row>
    <row r="1607" spans="1:19" ht="38.25" x14ac:dyDescent="0.25">
      <c r="A1607" s="44"/>
      <c r="B1607" s="45"/>
      <c r="C1607" s="46"/>
      <c r="D1607" s="47"/>
      <c r="E1607" s="48"/>
      <c r="F1607" s="49">
        <v>106</v>
      </c>
      <c r="G1607" s="50" t="s">
        <v>83</v>
      </c>
      <c r="H1607" s="90"/>
      <c r="I1607" s="46"/>
      <c r="J1607" s="51">
        <v>2.5760850000000004</v>
      </c>
      <c r="K1607" s="52">
        <v>2.6355990000000005</v>
      </c>
      <c r="L1607" s="53">
        <f t="shared" ref="L1607:L1670" si="100">SUM(M1607,N1607,O1607)</f>
        <v>1.4516755707843272</v>
      </c>
      <c r="M1607" s="53">
        <v>1.0422940407843271</v>
      </c>
      <c r="N1607" s="53">
        <v>0.22981063000000002</v>
      </c>
      <c r="O1607" s="53">
        <v>0.17957090000000001</v>
      </c>
      <c r="P1607" s="54">
        <f t="shared" ref="P1607:P1670" si="101">IFERROR(M1607/K1607,0)</f>
        <v>0.3954676112657225</v>
      </c>
      <c r="Q1607" s="54">
        <f t="shared" ref="Q1607:Q1670" si="102">IFERROR(SUM(M1607,N1607)/K1607,0)</f>
        <v>0.48266245008604375</v>
      </c>
      <c r="R1607" s="55">
        <f t="shared" ref="R1607:R1670" si="103">IFERROR(SUM(M1607,N1607,O1607)/K1607,0)</f>
        <v>0.5507953109651077</v>
      </c>
      <c r="S1607" s="7"/>
    </row>
    <row r="1608" spans="1:19" ht="51" x14ac:dyDescent="0.25">
      <c r="A1608" s="66"/>
      <c r="B1608" s="56"/>
      <c r="C1608" s="67"/>
      <c r="D1608" s="68"/>
      <c r="E1608" s="69"/>
      <c r="F1608" s="70"/>
      <c r="G1608" s="71"/>
      <c r="H1608" s="66">
        <v>3000574</v>
      </c>
      <c r="I1608" s="67" t="s">
        <v>391</v>
      </c>
      <c r="J1608" s="72">
        <v>2.5760850000000004</v>
      </c>
      <c r="K1608" s="73">
        <v>2.6355990000000005</v>
      </c>
      <c r="L1608" s="73">
        <f t="shared" si="100"/>
        <v>1.4516755707843272</v>
      </c>
      <c r="M1608" s="73">
        <v>1.0422940407843271</v>
      </c>
      <c r="N1608" s="73">
        <v>0.22981063000000002</v>
      </c>
      <c r="O1608" s="73">
        <v>0.17957090000000001</v>
      </c>
      <c r="P1608" s="74">
        <f t="shared" si="101"/>
        <v>0.3954676112657225</v>
      </c>
      <c r="Q1608" s="74">
        <f t="shared" si="102"/>
        <v>0.48266245008604375</v>
      </c>
      <c r="R1608" s="75">
        <f t="shared" si="103"/>
        <v>0.5507953109651077</v>
      </c>
      <c r="S1608" s="7"/>
    </row>
    <row r="1609" spans="1:19" ht="38.25" x14ac:dyDescent="0.25">
      <c r="A1609" s="44"/>
      <c r="B1609" s="45"/>
      <c r="C1609" s="46"/>
      <c r="D1609" s="47"/>
      <c r="E1609" s="48"/>
      <c r="F1609" s="49">
        <v>107</v>
      </c>
      <c r="G1609" s="50" t="s">
        <v>84</v>
      </c>
      <c r="H1609" s="90"/>
      <c r="I1609" s="46"/>
      <c r="J1609" s="51">
        <v>2.7240489999999999</v>
      </c>
      <c r="K1609" s="52">
        <v>2.7253989999999995</v>
      </c>
      <c r="L1609" s="53">
        <f t="shared" si="100"/>
        <v>1.1500237294129199</v>
      </c>
      <c r="M1609" s="53">
        <v>0.68313729941291967</v>
      </c>
      <c r="N1609" s="53">
        <v>0.27134341000000001</v>
      </c>
      <c r="O1609" s="53">
        <v>0.19554302000000001</v>
      </c>
      <c r="P1609" s="54">
        <f t="shared" si="101"/>
        <v>0.25065588539986983</v>
      </c>
      <c r="Q1609" s="54">
        <f t="shared" si="102"/>
        <v>0.35021687078219371</v>
      </c>
      <c r="R1609" s="55">
        <f t="shared" si="103"/>
        <v>0.42196527165854253</v>
      </c>
      <c r="S1609" s="7"/>
    </row>
    <row r="1610" spans="1:19" x14ac:dyDescent="0.25">
      <c r="A1610" s="66"/>
      <c r="B1610" s="56"/>
      <c r="C1610" s="67"/>
      <c r="D1610" s="68"/>
      <c r="E1610" s="69"/>
      <c r="F1610" s="70"/>
      <c r="G1610" s="71"/>
      <c r="H1610" s="66">
        <v>3000001</v>
      </c>
      <c r="I1610" s="67" t="s">
        <v>283</v>
      </c>
      <c r="J1610" s="72">
        <v>2.5000000000000001E-3</v>
      </c>
      <c r="K1610" s="73">
        <v>2.5000000000000001E-3</v>
      </c>
      <c r="L1610" s="73">
        <f t="shared" si="100"/>
        <v>1.9999999494757503E-4</v>
      </c>
      <c r="M1610" s="73">
        <v>1.9999999494757503E-4</v>
      </c>
      <c r="N1610" s="73">
        <v>0</v>
      </c>
      <c r="O1610" s="73">
        <v>0</v>
      </c>
      <c r="P1610" s="74">
        <f t="shared" si="101"/>
        <v>7.9999997979030013E-2</v>
      </c>
      <c r="Q1610" s="74">
        <f t="shared" si="102"/>
        <v>7.9999997979030013E-2</v>
      </c>
      <c r="R1610" s="75">
        <f t="shared" si="103"/>
        <v>7.9999997979030013E-2</v>
      </c>
      <c r="S1610" s="7"/>
    </row>
    <row r="1611" spans="1:19" ht="51" x14ac:dyDescent="0.25">
      <c r="A1611" s="66"/>
      <c r="B1611" s="56"/>
      <c r="C1611" s="67"/>
      <c r="D1611" s="68"/>
      <c r="E1611" s="69"/>
      <c r="F1611" s="70"/>
      <c r="G1611" s="71"/>
      <c r="H1611" s="66">
        <v>3000392</v>
      </c>
      <c r="I1611" s="67" t="s">
        <v>394</v>
      </c>
      <c r="J1611" s="72">
        <v>6.5000000000000006E-3</v>
      </c>
      <c r="K1611" s="73">
        <v>6.5000000000000006E-3</v>
      </c>
      <c r="L1611" s="73">
        <f t="shared" si="100"/>
        <v>5.999999848427251E-4</v>
      </c>
      <c r="M1611" s="73">
        <v>5.999999848427251E-4</v>
      </c>
      <c r="N1611" s="73">
        <v>0</v>
      </c>
      <c r="O1611" s="73">
        <v>0</v>
      </c>
      <c r="P1611" s="74">
        <f t="shared" si="101"/>
        <v>9.2307689975803853E-2</v>
      </c>
      <c r="Q1611" s="74">
        <f t="shared" si="102"/>
        <v>9.2307689975803853E-2</v>
      </c>
      <c r="R1611" s="75">
        <f t="shared" si="103"/>
        <v>9.2307689975803853E-2</v>
      </c>
      <c r="S1611" s="7"/>
    </row>
    <row r="1612" spans="1:19" ht="25.5" x14ac:dyDescent="0.25">
      <c r="A1612" s="66"/>
      <c r="B1612" s="56"/>
      <c r="C1612" s="67"/>
      <c r="D1612" s="68"/>
      <c r="E1612" s="69"/>
      <c r="F1612" s="70"/>
      <c r="G1612" s="71"/>
      <c r="H1612" s="66">
        <v>3000545</v>
      </c>
      <c r="I1612" s="67" t="s">
        <v>395</v>
      </c>
      <c r="J1612" s="72">
        <v>9.0000000000000011E-3</v>
      </c>
      <c r="K1612" s="73">
        <v>9.0000000000000011E-3</v>
      </c>
      <c r="L1612" s="73">
        <f t="shared" si="100"/>
        <v>5.0000000919681042E-4</v>
      </c>
      <c r="M1612" s="73">
        <v>5.0000000919681042E-4</v>
      </c>
      <c r="N1612" s="73">
        <v>0</v>
      </c>
      <c r="O1612" s="73">
        <v>0</v>
      </c>
      <c r="P1612" s="74">
        <f t="shared" si="101"/>
        <v>5.5555556577423372E-2</v>
      </c>
      <c r="Q1612" s="74">
        <f t="shared" si="102"/>
        <v>5.5555556577423372E-2</v>
      </c>
      <c r="R1612" s="75">
        <f t="shared" si="103"/>
        <v>5.5555556577423372E-2</v>
      </c>
      <c r="S1612" s="7"/>
    </row>
    <row r="1613" spans="1:19" ht="38.25" x14ac:dyDescent="0.25">
      <c r="A1613" s="66"/>
      <c r="B1613" s="56"/>
      <c r="C1613" s="67"/>
      <c r="D1613" s="68"/>
      <c r="E1613" s="69"/>
      <c r="F1613" s="70"/>
      <c r="G1613" s="71"/>
      <c r="H1613" s="66">
        <v>3000546</v>
      </c>
      <c r="I1613" s="67" t="s">
        <v>396</v>
      </c>
      <c r="J1613" s="72">
        <v>2.7040490000000004</v>
      </c>
      <c r="K1613" s="73">
        <v>2.7053989999999999</v>
      </c>
      <c r="L1613" s="73">
        <f t="shared" si="100"/>
        <v>1.1485237294289852</v>
      </c>
      <c r="M1613" s="73">
        <v>0.68163729942898499</v>
      </c>
      <c r="N1613" s="73">
        <v>0.27134341000000001</v>
      </c>
      <c r="O1613" s="73">
        <v>0.19554302000000001</v>
      </c>
      <c r="P1613" s="74">
        <f t="shared" si="101"/>
        <v>0.25195444347727824</v>
      </c>
      <c r="Q1613" s="74">
        <f t="shared" si="102"/>
        <v>0.35225144587877244</v>
      </c>
      <c r="R1613" s="75">
        <f t="shared" si="103"/>
        <v>0.42453025576966102</v>
      </c>
      <c r="S1613" s="7"/>
    </row>
    <row r="1614" spans="1:19" ht="25.5" x14ac:dyDescent="0.25">
      <c r="A1614" s="66"/>
      <c r="B1614" s="56"/>
      <c r="C1614" s="67"/>
      <c r="D1614" s="68"/>
      <c r="E1614" s="69"/>
      <c r="F1614" s="70"/>
      <c r="G1614" s="71"/>
      <c r="H1614" s="66">
        <v>3000567</v>
      </c>
      <c r="I1614" s="67" t="s">
        <v>397</v>
      </c>
      <c r="J1614" s="72">
        <v>2E-3</v>
      </c>
      <c r="K1614" s="73">
        <v>2E-3</v>
      </c>
      <c r="L1614" s="73">
        <f t="shared" si="100"/>
        <v>1.9999999494757503E-4</v>
      </c>
      <c r="M1614" s="73">
        <v>1.9999999494757503E-4</v>
      </c>
      <c r="N1614" s="73">
        <v>0</v>
      </c>
      <c r="O1614" s="73">
        <v>0</v>
      </c>
      <c r="P1614" s="74">
        <f t="shared" si="101"/>
        <v>9.9999997473787516E-2</v>
      </c>
      <c r="Q1614" s="74">
        <f t="shared" si="102"/>
        <v>9.9999997473787516E-2</v>
      </c>
      <c r="R1614" s="75">
        <f t="shared" si="103"/>
        <v>9.9999997473787516E-2</v>
      </c>
      <c r="S1614" s="7"/>
    </row>
    <row r="1615" spans="1:19" x14ac:dyDescent="0.25">
      <c r="A1615" s="44"/>
      <c r="B1615" s="45"/>
      <c r="C1615" s="46"/>
      <c r="D1615" s="47"/>
      <c r="E1615" s="48"/>
      <c r="F1615" s="49">
        <v>108</v>
      </c>
      <c r="G1615" s="50" t="s">
        <v>199</v>
      </c>
      <c r="H1615" s="90"/>
      <c r="I1615" s="46"/>
      <c r="J1615" s="51">
        <v>0</v>
      </c>
      <c r="K1615" s="52">
        <v>11.249596</v>
      </c>
      <c r="L1615" s="53">
        <f t="shared" si="100"/>
        <v>5.1030895138307493</v>
      </c>
      <c r="M1615" s="53">
        <v>2.0550377038307488</v>
      </c>
      <c r="N1615" s="53">
        <v>2.0112417800000006</v>
      </c>
      <c r="O1615" s="53">
        <v>1.03681003</v>
      </c>
      <c r="P1615" s="54">
        <f t="shared" si="101"/>
        <v>0.18267657823718725</v>
      </c>
      <c r="Q1615" s="54">
        <f t="shared" si="102"/>
        <v>0.36146004566126189</v>
      </c>
      <c r="R1615" s="55">
        <f t="shared" si="103"/>
        <v>0.45362424693568987</v>
      </c>
      <c r="S1615" s="7"/>
    </row>
    <row r="1616" spans="1:19" x14ac:dyDescent="0.25">
      <c r="A1616" s="66"/>
      <c r="B1616" s="56"/>
      <c r="C1616" s="67"/>
      <c r="D1616" s="68"/>
      <c r="E1616" s="69"/>
      <c r="F1616" s="70"/>
      <c r="G1616" s="71"/>
      <c r="H1616" s="66">
        <v>9000009</v>
      </c>
      <c r="I1616" s="67" t="s">
        <v>294</v>
      </c>
      <c r="J1616" s="72">
        <v>0</v>
      </c>
      <c r="K1616" s="73">
        <v>11.249596</v>
      </c>
      <c r="L1616" s="73">
        <f t="shared" si="100"/>
        <v>5.1030895138307493</v>
      </c>
      <c r="M1616" s="73">
        <v>2.0550377038307488</v>
      </c>
      <c r="N1616" s="73">
        <v>2.0112417800000006</v>
      </c>
      <c r="O1616" s="73">
        <v>1.03681003</v>
      </c>
      <c r="P1616" s="74">
        <f t="shared" si="101"/>
        <v>0.18267657823718725</v>
      </c>
      <c r="Q1616" s="74">
        <f t="shared" si="102"/>
        <v>0.36146004566126189</v>
      </c>
      <c r="R1616" s="75">
        <f t="shared" si="103"/>
        <v>0.45362424693568987</v>
      </c>
      <c r="S1616" s="7"/>
    </row>
    <row r="1617" spans="1:19" ht="25.5" x14ac:dyDescent="0.25">
      <c r="A1617" s="44"/>
      <c r="B1617" s="45"/>
      <c r="C1617" s="46"/>
      <c r="D1617" s="47"/>
      <c r="E1617" s="48"/>
      <c r="F1617" s="49">
        <v>121</v>
      </c>
      <c r="G1617" s="50" t="s">
        <v>159</v>
      </c>
      <c r="H1617" s="90"/>
      <c r="I1617" s="46"/>
      <c r="J1617" s="51">
        <v>1.7267100000000002</v>
      </c>
      <c r="K1617" s="52">
        <v>1.7289220000000003</v>
      </c>
      <c r="L1617" s="53">
        <f t="shared" si="100"/>
        <v>0.93206702915119222</v>
      </c>
      <c r="M1617" s="53">
        <v>0.62237449915119214</v>
      </c>
      <c r="N1617" s="53">
        <v>0.15693963999999999</v>
      </c>
      <c r="O1617" s="53">
        <v>0.15275289</v>
      </c>
      <c r="P1617" s="54">
        <f t="shared" si="101"/>
        <v>0.3599783559646948</v>
      </c>
      <c r="Q1617" s="54">
        <f t="shared" si="102"/>
        <v>0.45075147354894674</v>
      </c>
      <c r="R1617" s="55">
        <f t="shared" si="103"/>
        <v>0.53910299547995344</v>
      </c>
      <c r="S1617" s="7"/>
    </row>
    <row r="1618" spans="1:19" ht="38.25" x14ac:dyDescent="0.25">
      <c r="A1618" s="66"/>
      <c r="B1618" s="56"/>
      <c r="C1618" s="67"/>
      <c r="D1618" s="68"/>
      <c r="E1618" s="69"/>
      <c r="F1618" s="70"/>
      <c r="G1618" s="71"/>
      <c r="H1618" s="66">
        <v>3000633</v>
      </c>
      <c r="I1618" s="67" t="s">
        <v>464</v>
      </c>
      <c r="J1618" s="72">
        <v>1.7267100000000002</v>
      </c>
      <c r="K1618" s="73">
        <v>1.7289220000000003</v>
      </c>
      <c r="L1618" s="73">
        <f t="shared" si="100"/>
        <v>0.93206702915119222</v>
      </c>
      <c r="M1618" s="73">
        <v>0.62237449915119214</v>
      </c>
      <c r="N1618" s="73">
        <v>0.15693963999999999</v>
      </c>
      <c r="O1618" s="73">
        <v>0.15275289</v>
      </c>
      <c r="P1618" s="74">
        <f t="shared" si="101"/>
        <v>0.3599783559646948</v>
      </c>
      <c r="Q1618" s="74">
        <f t="shared" si="102"/>
        <v>0.45075147354894674</v>
      </c>
      <c r="R1618" s="75">
        <f t="shared" si="103"/>
        <v>0.53910299547995344</v>
      </c>
      <c r="S1618" s="7"/>
    </row>
    <row r="1619" spans="1:19" ht="25.5" x14ac:dyDescent="0.25">
      <c r="A1619" s="44"/>
      <c r="B1619" s="45"/>
      <c r="C1619" s="46"/>
      <c r="D1619" s="47"/>
      <c r="E1619" s="48"/>
      <c r="F1619" s="49">
        <v>127</v>
      </c>
      <c r="G1619" s="50" t="s">
        <v>184</v>
      </c>
      <c r="H1619" s="90"/>
      <c r="I1619" s="46"/>
      <c r="J1619" s="51">
        <v>6.2560650000000004</v>
      </c>
      <c r="K1619" s="52">
        <v>3.7512569999999998</v>
      </c>
      <c r="L1619" s="53">
        <f t="shared" si="100"/>
        <v>0.10438558953359364</v>
      </c>
      <c r="M1619" s="53">
        <v>2.3574999533593655E-2</v>
      </c>
      <c r="N1619" s="53">
        <v>6.8173189999999995E-2</v>
      </c>
      <c r="O1619" s="53">
        <v>1.26374E-2</v>
      </c>
      <c r="P1619" s="54">
        <f t="shared" si="101"/>
        <v>6.2845599577937891E-3</v>
      </c>
      <c r="Q1619" s="54">
        <f t="shared" si="102"/>
        <v>2.4457985558865643E-2</v>
      </c>
      <c r="R1619" s="55">
        <f t="shared" si="103"/>
        <v>2.782682965565773E-2</v>
      </c>
      <c r="S1619" s="7"/>
    </row>
    <row r="1620" spans="1:19" x14ac:dyDescent="0.25">
      <c r="A1620" s="66"/>
      <c r="B1620" s="56"/>
      <c r="C1620" s="67"/>
      <c r="D1620" s="68"/>
      <c r="E1620" s="69"/>
      <c r="F1620" s="70"/>
      <c r="G1620" s="71"/>
      <c r="H1620" s="66">
        <v>9000009</v>
      </c>
      <c r="I1620" s="67" t="s">
        <v>294</v>
      </c>
      <c r="J1620" s="72">
        <v>6.2560650000000004</v>
      </c>
      <c r="K1620" s="73">
        <v>3.7512569999999998</v>
      </c>
      <c r="L1620" s="73">
        <f t="shared" si="100"/>
        <v>0.10438558953359364</v>
      </c>
      <c r="M1620" s="73">
        <v>2.3574999533593655E-2</v>
      </c>
      <c r="N1620" s="73">
        <v>6.8173189999999995E-2</v>
      </c>
      <c r="O1620" s="73">
        <v>1.26374E-2</v>
      </c>
      <c r="P1620" s="74">
        <f t="shared" si="101"/>
        <v>6.2845599577937891E-3</v>
      </c>
      <c r="Q1620" s="74">
        <f t="shared" si="102"/>
        <v>2.4457985558865643E-2</v>
      </c>
      <c r="R1620" s="75">
        <f t="shared" si="103"/>
        <v>2.782682965565773E-2</v>
      </c>
      <c r="S1620" s="7"/>
    </row>
    <row r="1621" spans="1:19" ht="38.25" x14ac:dyDescent="0.25">
      <c r="A1621" s="44"/>
      <c r="B1621" s="45"/>
      <c r="C1621" s="46"/>
      <c r="D1621" s="47"/>
      <c r="E1621" s="48"/>
      <c r="F1621" s="49">
        <v>129</v>
      </c>
      <c r="G1621" s="50" t="s">
        <v>143</v>
      </c>
      <c r="H1621" s="90"/>
      <c r="I1621" s="46"/>
      <c r="J1621" s="51">
        <v>0.53848799999999997</v>
      </c>
      <c r="K1621" s="52">
        <v>0.69050100000000003</v>
      </c>
      <c r="L1621" s="53">
        <f t="shared" si="100"/>
        <v>0.25608804970813909</v>
      </c>
      <c r="M1621" s="53">
        <v>0.15751196970813908</v>
      </c>
      <c r="N1621" s="53">
        <v>3.3594970000000002E-2</v>
      </c>
      <c r="O1621" s="53">
        <v>6.4981110000000009E-2</v>
      </c>
      <c r="P1621" s="54">
        <f t="shared" si="101"/>
        <v>0.22811258739399229</v>
      </c>
      <c r="Q1621" s="54">
        <f t="shared" si="102"/>
        <v>0.2767656233780097</v>
      </c>
      <c r="R1621" s="55">
        <f t="shared" si="103"/>
        <v>0.3708728151127067</v>
      </c>
      <c r="S1621" s="7"/>
    </row>
    <row r="1622" spans="1:19" x14ac:dyDescent="0.25">
      <c r="A1622" s="66"/>
      <c r="B1622" s="56"/>
      <c r="C1622" s="67"/>
      <c r="D1622" s="68"/>
      <c r="E1622" s="69"/>
      <c r="F1622" s="70"/>
      <c r="G1622" s="71"/>
      <c r="H1622" s="66">
        <v>3000001</v>
      </c>
      <c r="I1622" s="67" t="s">
        <v>283</v>
      </c>
      <c r="J1622" s="72">
        <v>3.9689999999999996E-2</v>
      </c>
      <c r="K1622" s="73">
        <v>3.9690000000000003E-2</v>
      </c>
      <c r="L1622" s="73">
        <f t="shared" si="100"/>
        <v>1.3811070012716746E-2</v>
      </c>
      <c r="M1622" s="73">
        <v>9.295000127167441E-4</v>
      </c>
      <c r="N1622" s="73">
        <v>3.2000000000000003E-4</v>
      </c>
      <c r="O1622" s="73">
        <v>1.2561570000000001E-2</v>
      </c>
      <c r="P1622" s="74">
        <f t="shared" si="101"/>
        <v>2.3418997548922751E-2</v>
      </c>
      <c r="Q1622" s="74">
        <f t="shared" si="102"/>
        <v>3.1481481801883197E-2</v>
      </c>
      <c r="R1622" s="75">
        <f t="shared" si="103"/>
        <v>0.3479735452939467</v>
      </c>
      <c r="S1622" s="7"/>
    </row>
    <row r="1623" spans="1:19" ht="25.5" x14ac:dyDescent="0.25">
      <c r="A1623" s="66"/>
      <c r="B1623" s="56"/>
      <c r="C1623" s="67"/>
      <c r="D1623" s="68"/>
      <c r="E1623" s="69"/>
      <c r="F1623" s="70"/>
      <c r="G1623" s="71"/>
      <c r="H1623" s="66">
        <v>3000687</v>
      </c>
      <c r="I1623" s="67" t="s">
        <v>451</v>
      </c>
      <c r="J1623" s="72">
        <v>0.14868300000000001</v>
      </c>
      <c r="K1623" s="73">
        <v>0.14868300000000001</v>
      </c>
      <c r="L1623" s="73">
        <f t="shared" si="100"/>
        <v>8.6344898471530165E-2</v>
      </c>
      <c r="M1623" s="73">
        <v>6.6667998471530154E-2</v>
      </c>
      <c r="N1623" s="73">
        <v>9.1670000000000015E-3</v>
      </c>
      <c r="O1623" s="73">
        <v>1.0509900000000003E-2</v>
      </c>
      <c r="P1623" s="74">
        <f t="shared" si="101"/>
        <v>0.4483901890029805</v>
      </c>
      <c r="Q1623" s="74">
        <f t="shared" si="102"/>
        <v>0.51004485026216961</v>
      </c>
      <c r="R1623" s="75">
        <f t="shared" si="103"/>
        <v>0.58073147886126963</v>
      </c>
      <c r="S1623" s="7"/>
    </row>
    <row r="1624" spans="1:19" ht="38.25" x14ac:dyDescent="0.25">
      <c r="A1624" s="66"/>
      <c r="B1624" s="56"/>
      <c r="C1624" s="67"/>
      <c r="D1624" s="68"/>
      <c r="E1624" s="69"/>
      <c r="F1624" s="70"/>
      <c r="G1624" s="71"/>
      <c r="H1624" s="66">
        <v>3000688</v>
      </c>
      <c r="I1624" s="67" t="s">
        <v>429</v>
      </c>
      <c r="J1624" s="72">
        <v>0.19776600000000005</v>
      </c>
      <c r="K1624" s="73">
        <v>0.27843900000000005</v>
      </c>
      <c r="L1624" s="73">
        <f t="shared" si="100"/>
        <v>7.989836083982034E-2</v>
      </c>
      <c r="M1624" s="73">
        <v>4.4720470839820337E-2</v>
      </c>
      <c r="N1624" s="73">
        <v>1.317197E-2</v>
      </c>
      <c r="O1624" s="73">
        <v>2.2005920000000002E-2</v>
      </c>
      <c r="P1624" s="74">
        <f t="shared" si="101"/>
        <v>0.16061137570462589</v>
      </c>
      <c r="Q1624" s="74">
        <f t="shared" si="102"/>
        <v>0.20791785935095417</v>
      </c>
      <c r="R1624" s="75">
        <f t="shared" si="103"/>
        <v>0.28695104076591399</v>
      </c>
      <c r="S1624" s="7"/>
    </row>
    <row r="1625" spans="1:19" ht="25.5" x14ac:dyDescent="0.25">
      <c r="A1625" s="66"/>
      <c r="B1625" s="56"/>
      <c r="C1625" s="67"/>
      <c r="D1625" s="68"/>
      <c r="E1625" s="69"/>
      <c r="F1625" s="70"/>
      <c r="G1625" s="71"/>
      <c r="H1625" s="66">
        <v>3000689</v>
      </c>
      <c r="I1625" s="67" t="s">
        <v>430</v>
      </c>
      <c r="J1625" s="72">
        <v>0.15084900000000001</v>
      </c>
      <c r="K1625" s="73">
        <v>0.222189</v>
      </c>
      <c r="L1625" s="73">
        <f t="shared" si="100"/>
        <v>7.5035000372197486E-2</v>
      </c>
      <c r="M1625" s="73">
        <v>4.4944000372197479E-2</v>
      </c>
      <c r="N1625" s="73">
        <v>1.0936E-2</v>
      </c>
      <c r="O1625" s="73">
        <v>1.9155000000000002E-2</v>
      </c>
      <c r="P1625" s="74">
        <f t="shared" si="101"/>
        <v>0.20227824227210833</v>
      </c>
      <c r="Q1625" s="74">
        <f t="shared" si="102"/>
        <v>0.25149760056617332</v>
      </c>
      <c r="R1625" s="75">
        <f t="shared" si="103"/>
        <v>0.33770798901924709</v>
      </c>
      <c r="S1625" s="7"/>
    </row>
    <row r="1626" spans="1:19" ht="38.25" x14ac:dyDescent="0.25">
      <c r="A1626" s="66"/>
      <c r="B1626" s="56"/>
      <c r="C1626" s="67"/>
      <c r="D1626" s="68"/>
      <c r="E1626" s="69"/>
      <c r="F1626" s="70"/>
      <c r="G1626" s="71"/>
      <c r="H1626" s="66">
        <v>3000690</v>
      </c>
      <c r="I1626" s="67" t="s">
        <v>452</v>
      </c>
      <c r="J1626" s="72">
        <v>1.5E-3</v>
      </c>
      <c r="K1626" s="73">
        <v>1.5E-3</v>
      </c>
      <c r="L1626" s="73">
        <f t="shared" si="100"/>
        <v>9.9872001187436285E-4</v>
      </c>
      <c r="M1626" s="73">
        <v>2.5000001187436283E-4</v>
      </c>
      <c r="N1626" s="73">
        <v>0</v>
      </c>
      <c r="O1626" s="73">
        <v>7.4872000000000003E-4</v>
      </c>
      <c r="P1626" s="74">
        <f t="shared" si="101"/>
        <v>0.16666667458290854</v>
      </c>
      <c r="Q1626" s="74">
        <f t="shared" si="102"/>
        <v>0.16666667458290854</v>
      </c>
      <c r="R1626" s="75">
        <f t="shared" si="103"/>
        <v>0.66581334124957525</v>
      </c>
      <c r="S1626" s="7"/>
    </row>
    <row r="1627" spans="1:19" x14ac:dyDescent="0.25">
      <c r="A1627" s="44"/>
      <c r="B1627" s="45"/>
      <c r="C1627" s="46"/>
      <c r="D1627" s="47"/>
      <c r="E1627" s="48"/>
      <c r="F1627" s="49">
        <v>131</v>
      </c>
      <c r="G1627" s="50" t="s">
        <v>144</v>
      </c>
      <c r="H1627" s="90"/>
      <c r="I1627" s="46"/>
      <c r="J1627" s="51">
        <v>1.1185160000000001</v>
      </c>
      <c r="K1627" s="52">
        <v>2.2321680000000002</v>
      </c>
      <c r="L1627" s="53">
        <f t="shared" si="100"/>
        <v>0.32595080638030138</v>
      </c>
      <c r="M1627" s="53">
        <v>0.15452248638030142</v>
      </c>
      <c r="N1627" s="53">
        <v>4.1299010000000004E-2</v>
      </c>
      <c r="O1627" s="53">
        <v>0.13012931</v>
      </c>
      <c r="P1627" s="54">
        <f t="shared" si="101"/>
        <v>6.9225294144661789E-2</v>
      </c>
      <c r="Q1627" s="54">
        <f t="shared" si="102"/>
        <v>8.7727042220971455E-2</v>
      </c>
      <c r="R1627" s="55">
        <f t="shared" si="103"/>
        <v>0.14602431644047462</v>
      </c>
      <c r="S1627" s="7"/>
    </row>
    <row r="1628" spans="1:19" x14ac:dyDescent="0.25">
      <c r="A1628" s="66"/>
      <c r="B1628" s="56"/>
      <c r="C1628" s="67"/>
      <c r="D1628" s="68"/>
      <c r="E1628" s="69"/>
      <c r="F1628" s="70"/>
      <c r="G1628" s="71"/>
      <c r="H1628" s="66">
        <v>3000001</v>
      </c>
      <c r="I1628" s="67" t="s">
        <v>283</v>
      </c>
      <c r="J1628" s="72">
        <v>2.1000000000000001E-2</v>
      </c>
      <c r="K1628" s="73">
        <v>9.6180000000000015E-2</v>
      </c>
      <c r="L1628" s="73">
        <f t="shared" si="100"/>
        <v>2.0588330035304948E-2</v>
      </c>
      <c r="M1628" s="73">
        <v>3.0509000353049487E-3</v>
      </c>
      <c r="N1628" s="73">
        <v>1.5935399999999999E-2</v>
      </c>
      <c r="O1628" s="73">
        <v>1.6020299999999999E-3</v>
      </c>
      <c r="P1628" s="74">
        <f t="shared" si="101"/>
        <v>3.172073232797825E-2</v>
      </c>
      <c r="Q1628" s="74">
        <f t="shared" si="102"/>
        <v>0.19740382652635624</v>
      </c>
      <c r="R1628" s="75">
        <f t="shared" si="103"/>
        <v>0.21406040793621278</v>
      </c>
      <c r="S1628" s="7"/>
    </row>
    <row r="1629" spans="1:19" ht="25.5" x14ac:dyDescent="0.25">
      <c r="A1629" s="66"/>
      <c r="B1629" s="56"/>
      <c r="C1629" s="67"/>
      <c r="D1629" s="68"/>
      <c r="E1629" s="69"/>
      <c r="F1629" s="70"/>
      <c r="G1629" s="71"/>
      <c r="H1629" s="66">
        <v>3000698</v>
      </c>
      <c r="I1629" s="67" t="s">
        <v>431</v>
      </c>
      <c r="J1629" s="72">
        <v>2E-3</v>
      </c>
      <c r="K1629" s="73">
        <v>2E-3</v>
      </c>
      <c r="L1629" s="73">
        <f t="shared" si="100"/>
        <v>1.0180999999999999E-3</v>
      </c>
      <c r="M1629" s="73">
        <v>0</v>
      </c>
      <c r="N1629" s="73">
        <v>0</v>
      </c>
      <c r="O1629" s="73">
        <v>1.0180999999999999E-3</v>
      </c>
      <c r="P1629" s="74">
        <f t="shared" si="101"/>
        <v>0</v>
      </c>
      <c r="Q1629" s="74">
        <f t="shared" si="102"/>
        <v>0</v>
      </c>
      <c r="R1629" s="75">
        <f t="shared" si="103"/>
        <v>0.50904999999999989</v>
      </c>
      <c r="S1629" s="7"/>
    </row>
    <row r="1630" spans="1:19" ht="38.25" x14ac:dyDescent="0.25">
      <c r="A1630" s="66"/>
      <c r="B1630" s="56"/>
      <c r="C1630" s="67"/>
      <c r="D1630" s="68"/>
      <c r="E1630" s="69"/>
      <c r="F1630" s="70"/>
      <c r="G1630" s="71"/>
      <c r="H1630" s="66">
        <v>3000699</v>
      </c>
      <c r="I1630" s="67" t="s">
        <v>432</v>
      </c>
      <c r="J1630" s="72">
        <v>1.0200000000000001E-2</v>
      </c>
      <c r="K1630" s="73">
        <v>1.0200000000000001E-2</v>
      </c>
      <c r="L1630" s="73">
        <f t="shared" si="100"/>
        <v>3.8349900026792292E-3</v>
      </c>
      <c r="M1630" s="73">
        <v>4.7430000267922878E-4</v>
      </c>
      <c r="N1630" s="73">
        <v>0</v>
      </c>
      <c r="O1630" s="73">
        <v>3.3606900000000004E-3</v>
      </c>
      <c r="P1630" s="74">
        <f t="shared" si="101"/>
        <v>4.6500000262669483E-2</v>
      </c>
      <c r="Q1630" s="74">
        <f t="shared" si="102"/>
        <v>4.6500000262669483E-2</v>
      </c>
      <c r="R1630" s="75">
        <f t="shared" si="103"/>
        <v>0.37597941202737539</v>
      </c>
      <c r="S1630" s="7"/>
    </row>
    <row r="1631" spans="1:19" ht="25.5" x14ac:dyDescent="0.25">
      <c r="A1631" s="66"/>
      <c r="B1631" s="56"/>
      <c r="C1631" s="67"/>
      <c r="D1631" s="68"/>
      <c r="E1631" s="69"/>
      <c r="F1631" s="70"/>
      <c r="G1631" s="71"/>
      <c r="H1631" s="66">
        <v>3000700</v>
      </c>
      <c r="I1631" s="67" t="s">
        <v>433</v>
      </c>
      <c r="J1631" s="72">
        <v>2.5541000000000001E-2</v>
      </c>
      <c r="K1631" s="73">
        <v>0.41109300000000004</v>
      </c>
      <c r="L1631" s="73">
        <f t="shared" si="100"/>
        <v>2.8336900028169156E-2</v>
      </c>
      <c r="M1631" s="73">
        <v>6.7640002816915512E-4</v>
      </c>
      <c r="N1631" s="73">
        <v>2.0463999999999999E-3</v>
      </c>
      <c r="O1631" s="73">
        <v>2.5614100000000001E-2</v>
      </c>
      <c r="P1631" s="74">
        <f t="shared" si="101"/>
        <v>1.6453698510292198E-3</v>
      </c>
      <c r="Q1631" s="74">
        <f t="shared" si="102"/>
        <v>6.6233188795945313E-3</v>
      </c>
      <c r="R1631" s="75">
        <f t="shared" si="103"/>
        <v>6.8930631336873049E-2</v>
      </c>
      <c r="S1631" s="7"/>
    </row>
    <row r="1632" spans="1:19" ht="51" x14ac:dyDescent="0.25">
      <c r="A1632" s="66"/>
      <c r="B1632" s="56"/>
      <c r="C1632" s="67"/>
      <c r="D1632" s="68"/>
      <c r="E1632" s="69"/>
      <c r="F1632" s="70"/>
      <c r="G1632" s="71"/>
      <c r="H1632" s="66">
        <v>3000701</v>
      </c>
      <c r="I1632" s="67" t="s">
        <v>434</v>
      </c>
      <c r="J1632" s="72">
        <v>0.55552500000000005</v>
      </c>
      <c r="K1632" s="73">
        <v>0.834893</v>
      </c>
      <c r="L1632" s="73">
        <f t="shared" si="100"/>
        <v>0.16191002639089269</v>
      </c>
      <c r="M1632" s="73">
        <v>0.13157255639089271</v>
      </c>
      <c r="N1632" s="73">
        <v>1.6016399999999999E-3</v>
      </c>
      <c r="O1632" s="73">
        <v>2.8735830000000004E-2</v>
      </c>
      <c r="P1632" s="74">
        <f t="shared" si="101"/>
        <v>0.15759211826053485</v>
      </c>
      <c r="Q1632" s="74">
        <f t="shared" si="102"/>
        <v>0.159510495825085</v>
      </c>
      <c r="R1632" s="75">
        <f t="shared" si="103"/>
        <v>0.19392907401414636</v>
      </c>
      <c r="S1632" s="7"/>
    </row>
    <row r="1633" spans="1:19" ht="25.5" x14ac:dyDescent="0.25">
      <c r="A1633" s="66"/>
      <c r="B1633" s="56"/>
      <c r="C1633" s="67"/>
      <c r="D1633" s="68"/>
      <c r="E1633" s="69"/>
      <c r="F1633" s="70"/>
      <c r="G1633" s="71"/>
      <c r="H1633" s="66">
        <v>3000702</v>
      </c>
      <c r="I1633" s="67" t="s">
        <v>435</v>
      </c>
      <c r="J1633" s="72">
        <v>0.48775000000000007</v>
      </c>
      <c r="K1633" s="73">
        <v>0.86130200000000001</v>
      </c>
      <c r="L1633" s="73">
        <f t="shared" si="100"/>
        <v>0.10613441991544956</v>
      </c>
      <c r="M1633" s="73">
        <v>1.7851389915449545E-2</v>
      </c>
      <c r="N1633" s="73">
        <v>2.1227900000000001E-2</v>
      </c>
      <c r="O1633" s="73">
        <v>6.7055130000000004E-2</v>
      </c>
      <c r="P1633" s="74">
        <f t="shared" si="101"/>
        <v>2.0726051855736484E-2</v>
      </c>
      <c r="Q1633" s="74">
        <f t="shared" si="102"/>
        <v>4.5372343168191352E-2</v>
      </c>
      <c r="R1633" s="75">
        <f t="shared" si="103"/>
        <v>0.12322555841673369</v>
      </c>
      <c r="S1633" s="7"/>
    </row>
    <row r="1634" spans="1:19" x14ac:dyDescent="0.25">
      <c r="A1634" s="66"/>
      <c r="B1634" s="56"/>
      <c r="C1634" s="67"/>
      <c r="D1634" s="68"/>
      <c r="E1634" s="69"/>
      <c r="F1634" s="70"/>
      <c r="G1634" s="71"/>
      <c r="H1634" s="66">
        <v>9000000</v>
      </c>
      <c r="I1634" s="67" t="s">
        <v>293</v>
      </c>
      <c r="J1634" s="72">
        <v>1.6500000000000001E-2</v>
      </c>
      <c r="K1634" s="73">
        <v>1.6500000000000001E-2</v>
      </c>
      <c r="L1634" s="73">
        <f t="shared" si="100"/>
        <v>4.1280400078058241E-3</v>
      </c>
      <c r="M1634" s="73">
        <v>8.9694000780582428E-4</v>
      </c>
      <c r="N1634" s="73">
        <v>4.8767E-4</v>
      </c>
      <c r="O1634" s="73">
        <v>2.7434299999999998E-3</v>
      </c>
      <c r="P1634" s="74">
        <f t="shared" si="101"/>
        <v>5.4360000473080254E-2</v>
      </c>
      <c r="Q1634" s="74">
        <f t="shared" si="102"/>
        <v>8.391575804883783E-2</v>
      </c>
      <c r="R1634" s="75">
        <f t="shared" si="103"/>
        <v>0.25018424289732266</v>
      </c>
      <c r="S1634" s="7"/>
    </row>
    <row r="1635" spans="1:19" x14ac:dyDescent="0.25">
      <c r="A1635" s="44"/>
      <c r="B1635" s="45"/>
      <c r="C1635" s="46"/>
      <c r="D1635" s="47">
        <v>453</v>
      </c>
      <c r="E1635" s="48" t="s">
        <v>238</v>
      </c>
      <c r="F1635" s="49"/>
      <c r="G1635" s="50"/>
      <c r="H1635" s="90"/>
      <c r="I1635" s="46"/>
      <c r="J1635" s="51">
        <v>627.974379</v>
      </c>
      <c r="K1635" s="52">
        <v>722.51216899999974</v>
      </c>
      <c r="L1635" s="53">
        <f t="shared" si="100"/>
        <v>329.7087640670901</v>
      </c>
      <c r="M1635" s="53">
        <v>208.80591111709003</v>
      </c>
      <c r="N1635" s="53">
        <v>55.469816230000021</v>
      </c>
      <c r="O1635" s="53">
        <v>65.433036720000032</v>
      </c>
      <c r="P1635" s="54">
        <f t="shared" si="101"/>
        <v>0.28899985367179348</v>
      </c>
      <c r="Q1635" s="54">
        <f t="shared" si="102"/>
        <v>0.36577339273449688</v>
      </c>
      <c r="R1635" s="55">
        <f t="shared" si="103"/>
        <v>0.45633662409233444</v>
      </c>
      <c r="S1635" s="7"/>
    </row>
    <row r="1636" spans="1:19" x14ac:dyDescent="0.25">
      <c r="A1636" s="44"/>
      <c r="B1636" s="45"/>
      <c r="C1636" s="46"/>
      <c r="D1636" s="47"/>
      <c r="E1636" s="48"/>
      <c r="F1636" s="49">
        <v>1</v>
      </c>
      <c r="G1636" s="50" t="s">
        <v>136</v>
      </c>
      <c r="H1636" s="90"/>
      <c r="I1636" s="46"/>
      <c r="J1636" s="51">
        <v>26.874912999999999</v>
      </c>
      <c r="K1636" s="52">
        <v>48.106985999999992</v>
      </c>
      <c r="L1636" s="53">
        <f t="shared" si="100"/>
        <v>24.530958072090801</v>
      </c>
      <c r="M1636" s="53">
        <v>11.111675712090801</v>
      </c>
      <c r="N1636" s="53">
        <v>4.58664176</v>
      </c>
      <c r="O1636" s="53">
        <v>8.8326406000000013</v>
      </c>
      <c r="P1636" s="54">
        <f t="shared" si="101"/>
        <v>0.23097842197161972</v>
      </c>
      <c r="Q1636" s="54">
        <f t="shared" si="102"/>
        <v>0.32632095205654338</v>
      </c>
      <c r="R1636" s="55">
        <f t="shared" si="103"/>
        <v>0.50992506726758569</v>
      </c>
      <c r="S1636" s="7"/>
    </row>
    <row r="1637" spans="1:19" x14ac:dyDescent="0.25">
      <c r="A1637" s="66"/>
      <c r="B1637" s="56"/>
      <c r="C1637" s="67"/>
      <c r="D1637" s="68"/>
      <c r="E1637" s="69"/>
      <c r="F1637" s="70"/>
      <c r="G1637" s="71"/>
      <c r="H1637" s="66">
        <v>3000001</v>
      </c>
      <c r="I1637" s="67" t="s">
        <v>283</v>
      </c>
      <c r="J1637" s="72">
        <v>0.81266999999999989</v>
      </c>
      <c r="K1637" s="73">
        <v>1.2186350000000001</v>
      </c>
      <c r="L1637" s="73">
        <f t="shared" si="100"/>
        <v>0.6448873642898818</v>
      </c>
      <c r="M1637" s="73">
        <v>0.25378518428988173</v>
      </c>
      <c r="N1637" s="73">
        <v>8.7224849999999993E-2</v>
      </c>
      <c r="O1637" s="73">
        <v>0.30387733</v>
      </c>
      <c r="P1637" s="74">
        <f t="shared" si="101"/>
        <v>0.20825364796668544</v>
      </c>
      <c r="Q1637" s="74">
        <f t="shared" si="102"/>
        <v>0.27982950948387475</v>
      </c>
      <c r="R1637" s="75">
        <f t="shared" si="103"/>
        <v>0.5291882838502765</v>
      </c>
      <c r="S1637" s="7"/>
    </row>
    <row r="1638" spans="1:19" x14ac:dyDescent="0.25">
      <c r="A1638" s="66"/>
      <c r="B1638" s="56"/>
      <c r="C1638" s="67"/>
      <c r="D1638" s="68"/>
      <c r="E1638" s="69"/>
      <c r="F1638" s="70"/>
      <c r="G1638" s="71"/>
      <c r="H1638" s="66">
        <v>3033254</v>
      </c>
      <c r="I1638" s="67" t="s">
        <v>408</v>
      </c>
      <c r="J1638" s="72">
        <v>5.8740019999999999</v>
      </c>
      <c r="K1638" s="73">
        <v>7.1061319999999997</v>
      </c>
      <c r="L1638" s="73">
        <f t="shared" si="100"/>
        <v>3.2713360269128549</v>
      </c>
      <c r="M1638" s="73">
        <v>1.4724534869128547</v>
      </c>
      <c r="N1638" s="73">
        <v>1.0473251299999997</v>
      </c>
      <c r="O1638" s="73">
        <v>0.75155741000000009</v>
      </c>
      <c r="P1638" s="74">
        <f t="shared" si="101"/>
        <v>0.20720885664843472</v>
      </c>
      <c r="Q1638" s="74">
        <f t="shared" si="102"/>
        <v>0.35459214899369373</v>
      </c>
      <c r="R1638" s="75">
        <f t="shared" si="103"/>
        <v>0.4603539628750008</v>
      </c>
      <c r="S1638" s="7"/>
    </row>
    <row r="1639" spans="1:19" x14ac:dyDescent="0.25">
      <c r="A1639" s="66"/>
      <c r="B1639" s="56"/>
      <c r="C1639" s="67"/>
      <c r="D1639" s="68"/>
      <c r="E1639" s="69"/>
      <c r="F1639" s="70"/>
      <c r="G1639" s="71"/>
      <c r="H1639" s="66">
        <v>3033255</v>
      </c>
      <c r="I1639" s="67" t="s">
        <v>409</v>
      </c>
      <c r="J1639" s="72">
        <v>7.7827600000000006</v>
      </c>
      <c r="K1639" s="73">
        <v>15.593029000000001</v>
      </c>
      <c r="L1639" s="73">
        <f t="shared" si="100"/>
        <v>8.3979673230069114</v>
      </c>
      <c r="M1639" s="73">
        <v>3.8593282930069108</v>
      </c>
      <c r="N1639" s="73">
        <v>1.2475076900000002</v>
      </c>
      <c r="O1639" s="73">
        <v>3.2911313400000006</v>
      </c>
      <c r="P1639" s="74">
        <f t="shared" si="101"/>
        <v>0.24750343842796102</v>
      </c>
      <c r="Q1639" s="74">
        <f t="shared" si="102"/>
        <v>0.32750763068592448</v>
      </c>
      <c r="R1639" s="75">
        <f t="shared" si="103"/>
        <v>0.53857190434308244</v>
      </c>
      <c r="S1639" s="7"/>
    </row>
    <row r="1640" spans="1:19" ht="25.5" x14ac:dyDescent="0.25">
      <c r="A1640" s="66"/>
      <c r="B1640" s="56"/>
      <c r="C1640" s="67"/>
      <c r="D1640" s="68"/>
      <c r="E1640" s="69"/>
      <c r="F1640" s="70"/>
      <c r="G1640" s="71"/>
      <c r="H1640" s="66">
        <v>3033256</v>
      </c>
      <c r="I1640" s="67" t="s">
        <v>410</v>
      </c>
      <c r="J1640" s="72">
        <v>1.4487909999999999</v>
      </c>
      <c r="K1640" s="73">
        <v>4.1304789999999993</v>
      </c>
      <c r="L1640" s="73">
        <f t="shared" si="100"/>
        <v>1.8860378778458973</v>
      </c>
      <c r="M1640" s="73">
        <v>0.5192078378458973</v>
      </c>
      <c r="N1640" s="73">
        <v>0.29999381000000003</v>
      </c>
      <c r="O1640" s="73">
        <v>1.0668362300000001</v>
      </c>
      <c r="P1640" s="74">
        <f t="shared" si="101"/>
        <v>0.12570160454656648</v>
      </c>
      <c r="Q1640" s="74">
        <f t="shared" si="102"/>
        <v>0.19833090734655653</v>
      </c>
      <c r="R1640" s="75">
        <f t="shared" si="103"/>
        <v>0.45661480855995096</v>
      </c>
      <c r="S1640" s="7"/>
    </row>
    <row r="1641" spans="1:19" ht="25.5" x14ac:dyDescent="0.25">
      <c r="A1641" s="66"/>
      <c r="B1641" s="56"/>
      <c r="C1641" s="67"/>
      <c r="D1641" s="68"/>
      <c r="E1641" s="69"/>
      <c r="F1641" s="70"/>
      <c r="G1641" s="71"/>
      <c r="H1641" s="66">
        <v>3033311</v>
      </c>
      <c r="I1641" s="67" t="s">
        <v>411</v>
      </c>
      <c r="J1641" s="72">
        <v>0.89096700000000006</v>
      </c>
      <c r="K1641" s="73">
        <v>3.8176389999999993</v>
      </c>
      <c r="L1641" s="73">
        <f t="shared" si="100"/>
        <v>1.9704815475536459</v>
      </c>
      <c r="M1641" s="73">
        <v>0.79524577755364589</v>
      </c>
      <c r="N1641" s="73">
        <v>0.39655833000000001</v>
      </c>
      <c r="O1641" s="73">
        <v>0.77867744000000005</v>
      </c>
      <c r="P1641" s="74">
        <f t="shared" si="101"/>
        <v>0.20830827051841361</v>
      </c>
      <c r="Q1641" s="74">
        <f t="shared" si="102"/>
        <v>0.31218355312109031</v>
      </c>
      <c r="R1641" s="75">
        <f t="shared" si="103"/>
        <v>0.51615188014205804</v>
      </c>
      <c r="S1641" s="7"/>
    </row>
    <row r="1642" spans="1:19" ht="25.5" x14ac:dyDescent="0.25">
      <c r="A1642" s="66"/>
      <c r="B1642" s="56"/>
      <c r="C1642" s="67"/>
      <c r="D1642" s="68"/>
      <c r="E1642" s="69"/>
      <c r="F1642" s="70"/>
      <c r="G1642" s="71"/>
      <c r="H1642" s="66">
        <v>3033313</v>
      </c>
      <c r="I1642" s="67" t="s">
        <v>436</v>
      </c>
      <c r="J1642" s="72">
        <v>1.7632619999999999</v>
      </c>
      <c r="K1642" s="73">
        <v>1.9422659999999998</v>
      </c>
      <c r="L1642" s="73">
        <f t="shared" si="100"/>
        <v>1.0640650034225549</v>
      </c>
      <c r="M1642" s="73">
        <v>0.59996029342255497</v>
      </c>
      <c r="N1642" s="73">
        <v>0.30936108000000007</v>
      </c>
      <c r="O1642" s="73">
        <v>0.15474362999999999</v>
      </c>
      <c r="P1642" s="74">
        <f t="shared" si="101"/>
        <v>0.30889707868157862</v>
      </c>
      <c r="Q1642" s="74">
        <f t="shared" si="102"/>
        <v>0.46817550913343237</v>
      </c>
      <c r="R1642" s="75">
        <f t="shared" si="103"/>
        <v>0.54784720703680911</v>
      </c>
      <c r="S1642" s="7"/>
    </row>
    <row r="1643" spans="1:19" x14ac:dyDescent="0.25">
      <c r="A1643" s="66"/>
      <c r="B1643" s="56"/>
      <c r="C1643" s="67"/>
      <c r="D1643" s="68"/>
      <c r="E1643" s="69"/>
      <c r="F1643" s="70"/>
      <c r="G1643" s="71"/>
      <c r="H1643" s="66">
        <v>9000000</v>
      </c>
      <c r="I1643" s="67" t="s">
        <v>293</v>
      </c>
      <c r="J1643" s="72">
        <v>8.3024609999999992</v>
      </c>
      <c r="K1643" s="73">
        <v>14.298805999999994</v>
      </c>
      <c r="L1643" s="73">
        <f t="shared" si="100"/>
        <v>7.2961829290590554</v>
      </c>
      <c r="M1643" s="73">
        <v>3.6116948390590551</v>
      </c>
      <c r="N1643" s="73">
        <v>1.1986708699999999</v>
      </c>
      <c r="O1643" s="73">
        <v>2.4858172200000004</v>
      </c>
      <c r="P1643" s="74">
        <f t="shared" si="101"/>
        <v>0.25258716280639493</v>
      </c>
      <c r="Q1643" s="74">
        <f t="shared" si="102"/>
        <v>0.33641730009198373</v>
      </c>
      <c r="R1643" s="75">
        <f t="shared" si="103"/>
        <v>0.51026518781072061</v>
      </c>
      <c r="S1643" s="7"/>
    </row>
    <row r="1644" spans="1:19" x14ac:dyDescent="0.25">
      <c r="A1644" s="44"/>
      <c r="B1644" s="45"/>
      <c r="C1644" s="46"/>
      <c r="D1644" s="47"/>
      <c r="E1644" s="48"/>
      <c r="F1644" s="49">
        <v>2</v>
      </c>
      <c r="G1644" s="50" t="s">
        <v>137</v>
      </c>
      <c r="H1644" s="90"/>
      <c r="I1644" s="46"/>
      <c r="J1644" s="51">
        <v>25.253777999999997</v>
      </c>
      <c r="K1644" s="52">
        <v>53.366045999999997</v>
      </c>
      <c r="L1644" s="53">
        <f t="shared" si="100"/>
        <v>21.898760299066431</v>
      </c>
      <c r="M1644" s="53">
        <v>10.770584629066434</v>
      </c>
      <c r="N1644" s="53">
        <v>3.9909713799999991</v>
      </c>
      <c r="O1644" s="53">
        <v>7.1372042899999997</v>
      </c>
      <c r="P1644" s="54">
        <f t="shared" si="101"/>
        <v>0.20182467011077482</v>
      </c>
      <c r="Q1644" s="54">
        <f t="shared" si="102"/>
        <v>0.27660951326741418</v>
      </c>
      <c r="R1644" s="55">
        <f t="shared" si="103"/>
        <v>0.4103500622674281</v>
      </c>
      <c r="S1644" s="7"/>
    </row>
    <row r="1645" spans="1:19" x14ac:dyDescent="0.25">
      <c r="A1645" s="66"/>
      <c r="B1645" s="56"/>
      <c r="C1645" s="67"/>
      <c r="D1645" s="68"/>
      <c r="E1645" s="69"/>
      <c r="F1645" s="70"/>
      <c r="G1645" s="71"/>
      <c r="H1645" s="66">
        <v>3000001</v>
      </c>
      <c r="I1645" s="67" t="s">
        <v>283</v>
      </c>
      <c r="J1645" s="72">
        <v>0.849244</v>
      </c>
      <c r="K1645" s="73">
        <v>1.9696309999999995</v>
      </c>
      <c r="L1645" s="73">
        <f t="shared" si="100"/>
        <v>0.90439133893930734</v>
      </c>
      <c r="M1645" s="73">
        <v>0.44096499893930741</v>
      </c>
      <c r="N1645" s="73">
        <v>0.18238541</v>
      </c>
      <c r="O1645" s="73">
        <v>0.28104092999999997</v>
      </c>
      <c r="P1645" s="74">
        <f t="shared" si="101"/>
        <v>0.22388203624907788</v>
      </c>
      <c r="Q1645" s="74">
        <f t="shared" si="102"/>
        <v>0.31648080728791717</v>
      </c>
      <c r="R1645" s="75">
        <f t="shared" si="103"/>
        <v>0.45916790451577355</v>
      </c>
      <c r="S1645" s="7"/>
    </row>
    <row r="1646" spans="1:19" x14ac:dyDescent="0.25">
      <c r="A1646" s="66"/>
      <c r="B1646" s="56"/>
      <c r="C1646" s="67"/>
      <c r="D1646" s="68"/>
      <c r="E1646" s="69"/>
      <c r="F1646" s="70"/>
      <c r="G1646" s="71"/>
      <c r="H1646" s="66">
        <v>3033172</v>
      </c>
      <c r="I1646" s="67" t="s">
        <v>412</v>
      </c>
      <c r="J1646" s="72">
        <v>2.9234970000000002</v>
      </c>
      <c r="K1646" s="73">
        <v>7.5726329999999988</v>
      </c>
      <c r="L1646" s="73">
        <f t="shared" si="100"/>
        <v>3.05144689494605</v>
      </c>
      <c r="M1646" s="73">
        <v>1.0504810049460502</v>
      </c>
      <c r="N1646" s="73">
        <v>0.68487005000000001</v>
      </c>
      <c r="O1646" s="73">
        <v>1.3160958399999998</v>
      </c>
      <c r="P1646" s="74">
        <f t="shared" si="101"/>
        <v>0.13872070717622925</v>
      </c>
      <c r="Q1646" s="74">
        <f t="shared" si="102"/>
        <v>0.22916085527267074</v>
      </c>
      <c r="R1646" s="75">
        <f t="shared" si="103"/>
        <v>0.40295718740708159</v>
      </c>
      <c r="S1646" s="7"/>
    </row>
    <row r="1647" spans="1:19" ht="25.5" x14ac:dyDescent="0.25">
      <c r="A1647" s="66"/>
      <c r="B1647" s="56"/>
      <c r="C1647" s="67"/>
      <c r="D1647" s="68"/>
      <c r="E1647" s="69"/>
      <c r="F1647" s="70"/>
      <c r="G1647" s="71"/>
      <c r="H1647" s="66">
        <v>3033294</v>
      </c>
      <c r="I1647" s="67" t="s">
        <v>439</v>
      </c>
      <c r="J1647" s="72">
        <v>1.3710749999999998</v>
      </c>
      <c r="K1647" s="73">
        <v>3.3199359999999998</v>
      </c>
      <c r="L1647" s="73">
        <f t="shared" si="100"/>
        <v>1.1476204164833022</v>
      </c>
      <c r="M1647" s="73">
        <v>0.56783503648330225</v>
      </c>
      <c r="N1647" s="73">
        <v>0.23979099999999998</v>
      </c>
      <c r="O1647" s="73">
        <v>0.33999437999999993</v>
      </c>
      <c r="P1647" s="74">
        <f t="shared" si="101"/>
        <v>0.17103794666020739</v>
      </c>
      <c r="Q1647" s="74">
        <f t="shared" si="102"/>
        <v>0.24326554381870683</v>
      </c>
      <c r="R1647" s="75">
        <f t="shared" si="103"/>
        <v>0.3456754637689709</v>
      </c>
      <c r="S1647" s="7"/>
    </row>
    <row r="1648" spans="1:19" x14ac:dyDescent="0.25">
      <c r="A1648" s="66"/>
      <c r="B1648" s="56"/>
      <c r="C1648" s="67"/>
      <c r="D1648" s="68"/>
      <c r="E1648" s="69"/>
      <c r="F1648" s="70"/>
      <c r="G1648" s="71"/>
      <c r="H1648" s="66">
        <v>3033295</v>
      </c>
      <c r="I1648" s="67" t="s">
        <v>413</v>
      </c>
      <c r="J1648" s="72">
        <v>3.3919059999999996</v>
      </c>
      <c r="K1648" s="73">
        <v>10.165737999999999</v>
      </c>
      <c r="L1648" s="73">
        <f t="shared" si="100"/>
        <v>5.4340539405182682</v>
      </c>
      <c r="M1648" s="73">
        <v>2.182029750518268</v>
      </c>
      <c r="N1648" s="73">
        <v>0.84653702000000008</v>
      </c>
      <c r="O1648" s="73">
        <v>2.4054871700000002</v>
      </c>
      <c r="P1648" s="74">
        <f t="shared" si="101"/>
        <v>0.21464548373352413</v>
      </c>
      <c r="Q1648" s="74">
        <f t="shared" si="102"/>
        <v>0.29791902668731657</v>
      </c>
      <c r="R1648" s="75">
        <f t="shared" si="103"/>
        <v>0.53454593660767846</v>
      </c>
      <c r="S1648" s="7"/>
    </row>
    <row r="1649" spans="1:19" ht="25.5" x14ac:dyDescent="0.25">
      <c r="A1649" s="66"/>
      <c r="B1649" s="56"/>
      <c r="C1649" s="67"/>
      <c r="D1649" s="68"/>
      <c r="E1649" s="69"/>
      <c r="F1649" s="70"/>
      <c r="G1649" s="71"/>
      <c r="H1649" s="66">
        <v>3033297</v>
      </c>
      <c r="I1649" s="67" t="s">
        <v>440</v>
      </c>
      <c r="J1649" s="72">
        <v>1.489805</v>
      </c>
      <c r="K1649" s="73">
        <v>2.9672219999999996</v>
      </c>
      <c r="L1649" s="73">
        <f t="shared" si="100"/>
        <v>1.1756255168428531</v>
      </c>
      <c r="M1649" s="73">
        <v>0.59468201684285305</v>
      </c>
      <c r="N1649" s="73">
        <v>0.27898029999999996</v>
      </c>
      <c r="O1649" s="73">
        <v>0.30196319999999999</v>
      </c>
      <c r="P1649" s="74">
        <f t="shared" si="101"/>
        <v>0.20041709614004383</v>
      </c>
      <c r="Q1649" s="74">
        <f t="shared" si="102"/>
        <v>0.29443779968025752</v>
      </c>
      <c r="R1649" s="75">
        <f t="shared" si="103"/>
        <v>0.39620409825852371</v>
      </c>
      <c r="S1649" s="7"/>
    </row>
    <row r="1650" spans="1:19" x14ac:dyDescent="0.25">
      <c r="A1650" s="66"/>
      <c r="B1650" s="56"/>
      <c r="C1650" s="67"/>
      <c r="D1650" s="68"/>
      <c r="E1650" s="69"/>
      <c r="F1650" s="70"/>
      <c r="G1650" s="71"/>
      <c r="H1650" s="66">
        <v>3033305</v>
      </c>
      <c r="I1650" s="67" t="s">
        <v>441</v>
      </c>
      <c r="J1650" s="72">
        <v>1.703975</v>
      </c>
      <c r="K1650" s="73">
        <v>3.9915090000000006</v>
      </c>
      <c r="L1650" s="73">
        <f t="shared" si="100"/>
        <v>1.2302185670073831</v>
      </c>
      <c r="M1650" s="73">
        <v>0.77451486700738315</v>
      </c>
      <c r="N1650" s="73">
        <v>0.17515857000000001</v>
      </c>
      <c r="O1650" s="73">
        <v>0.28054513000000003</v>
      </c>
      <c r="P1650" s="74">
        <f t="shared" si="101"/>
        <v>0.19404061647045842</v>
      </c>
      <c r="Q1650" s="74">
        <f t="shared" si="102"/>
        <v>0.23792341117291305</v>
      </c>
      <c r="R1650" s="75">
        <f t="shared" si="103"/>
        <v>0.30820889217771597</v>
      </c>
      <c r="S1650" s="7"/>
    </row>
    <row r="1651" spans="1:19" x14ac:dyDescent="0.25">
      <c r="A1651" s="66"/>
      <c r="B1651" s="56"/>
      <c r="C1651" s="67"/>
      <c r="D1651" s="68"/>
      <c r="E1651" s="69"/>
      <c r="F1651" s="70"/>
      <c r="G1651" s="71"/>
      <c r="H1651" s="66">
        <v>9000000</v>
      </c>
      <c r="I1651" s="67" t="s">
        <v>293</v>
      </c>
      <c r="J1651" s="72">
        <v>13.524275999999999</v>
      </c>
      <c r="K1651" s="73">
        <v>23.379377000000002</v>
      </c>
      <c r="L1651" s="73">
        <f t="shared" si="100"/>
        <v>8.9554036243292696</v>
      </c>
      <c r="M1651" s="73">
        <v>5.1600769543292699</v>
      </c>
      <c r="N1651" s="73">
        <v>1.5832490299999997</v>
      </c>
      <c r="O1651" s="73">
        <v>2.21207764</v>
      </c>
      <c r="P1651" s="74">
        <f t="shared" si="101"/>
        <v>0.22071062690546756</v>
      </c>
      <c r="Q1651" s="74">
        <f t="shared" si="102"/>
        <v>0.2884305250875277</v>
      </c>
      <c r="R1651" s="75">
        <f t="shared" si="103"/>
        <v>0.38304714553896235</v>
      </c>
      <c r="S1651" s="7"/>
    </row>
    <row r="1652" spans="1:19" x14ac:dyDescent="0.25">
      <c r="A1652" s="44"/>
      <c r="B1652" s="45"/>
      <c r="C1652" s="46"/>
      <c r="D1652" s="47"/>
      <c r="E1652" s="48"/>
      <c r="F1652" s="49">
        <v>16</v>
      </c>
      <c r="G1652" s="50" t="s">
        <v>138</v>
      </c>
      <c r="H1652" s="90"/>
      <c r="I1652" s="46"/>
      <c r="J1652" s="51">
        <v>12.872281000000001</v>
      </c>
      <c r="K1652" s="52">
        <v>12.877297000000002</v>
      </c>
      <c r="L1652" s="53">
        <f t="shared" si="100"/>
        <v>6.0486425995286659</v>
      </c>
      <c r="M1652" s="53">
        <v>3.3028797795286664</v>
      </c>
      <c r="N1652" s="53">
        <v>0.97883183000000007</v>
      </c>
      <c r="O1652" s="53">
        <v>1.7669309899999996</v>
      </c>
      <c r="P1652" s="54">
        <f t="shared" si="101"/>
        <v>0.2564885922510497</v>
      </c>
      <c r="Q1652" s="54">
        <f t="shared" si="102"/>
        <v>0.33250080428592005</v>
      </c>
      <c r="R1652" s="55">
        <f t="shared" si="103"/>
        <v>0.46971368288924803</v>
      </c>
      <c r="S1652" s="7"/>
    </row>
    <row r="1653" spans="1:19" x14ac:dyDescent="0.25">
      <c r="A1653" s="66"/>
      <c r="B1653" s="56"/>
      <c r="C1653" s="67"/>
      <c r="D1653" s="68"/>
      <c r="E1653" s="69"/>
      <c r="F1653" s="70"/>
      <c r="G1653" s="71"/>
      <c r="H1653" s="66">
        <v>3000001</v>
      </c>
      <c r="I1653" s="67" t="s">
        <v>283</v>
      </c>
      <c r="J1653" s="72">
        <v>0.68346599999999991</v>
      </c>
      <c r="K1653" s="73">
        <v>0.64287299999999992</v>
      </c>
      <c r="L1653" s="73">
        <f t="shared" si="100"/>
        <v>0.42556669782292056</v>
      </c>
      <c r="M1653" s="73">
        <v>0.20309994782292051</v>
      </c>
      <c r="N1653" s="73">
        <v>5.7333129999999996E-2</v>
      </c>
      <c r="O1653" s="73">
        <v>0.16513362000000001</v>
      </c>
      <c r="P1653" s="74">
        <f t="shared" si="101"/>
        <v>0.31592545934099042</v>
      </c>
      <c r="Q1653" s="74">
        <f t="shared" si="102"/>
        <v>0.40510812839070948</v>
      </c>
      <c r="R1653" s="75">
        <f t="shared" si="103"/>
        <v>0.66197631230883958</v>
      </c>
      <c r="S1653" s="7"/>
    </row>
    <row r="1654" spans="1:19" ht="25.5" x14ac:dyDescent="0.25">
      <c r="A1654" s="66"/>
      <c r="B1654" s="56"/>
      <c r="C1654" s="67"/>
      <c r="D1654" s="68"/>
      <c r="E1654" s="69"/>
      <c r="F1654" s="70"/>
      <c r="G1654" s="71"/>
      <c r="H1654" s="66">
        <v>3000612</v>
      </c>
      <c r="I1654" s="67" t="s">
        <v>414</v>
      </c>
      <c r="J1654" s="72">
        <v>1.5400460000000002</v>
      </c>
      <c r="K1654" s="73">
        <v>1.241336</v>
      </c>
      <c r="L1654" s="73">
        <f t="shared" si="100"/>
        <v>0.66085547567124336</v>
      </c>
      <c r="M1654" s="73">
        <v>0.37974316567124333</v>
      </c>
      <c r="N1654" s="73">
        <v>0.10559341000000001</v>
      </c>
      <c r="O1654" s="73">
        <v>0.17551890000000001</v>
      </c>
      <c r="P1654" s="74">
        <f t="shared" si="101"/>
        <v>0.30591488982132425</v>
      </c>
      <c r="Q1654" s="74">
        <f t="shared" si="102"/>
        <v>0.39097921567669297</v>
      </c>
      <c r="R1654" s="75">
        <f t="shared" si="103"/>
        <v>0.53237437379665409</v>
      </c>
      <c r="S1654" s="7"/>
    </row>
    <row r="1655" spans="1:19" ht="25.5" x14ac:dyDescent="0.25">
      <c r="A1655" s="66"/>
      <c r="B1655" s="56"/>
      <c r="C1655" s="67"/>
      <c r="D1655" s="68"/>
      <c r="E1655" s="69"/>
      <c r="F1655" s="70"/>
      <c r="G1655" s="71"/>
      <c r="H1655" s="66">
        <v>3000614</v>
      </c>
      <c r="I1655" s="67" t="s">
        <v>415</v>
      </c>
      <c r="J1655" s="72">
        <v>0.39764999999999995</v>
      </c>
      <c r="K1655" s="73">
        <v>0.39173899999999995</v>
      </c>
      <c r="L1655" s="73">
        <f t="shared" si="100"/>
        <v>0.18222601018319615</v>
      </c>
      <c r="M1655" s="73">
        <v>9.0080130183196161E-2</v>
      </c>
      <c r="N1655" s="73">
        <v>3.2151510000000001E-2</v>
      </c>
      <c r="O1655" s="73">
        <v>5.9994369999999991E-2</v>
      </c>
      <c r="P1655" s="74">
        <f t="shared" si="101"/>
        <v>0.22994935450183968</v>
      </c>
      <c r="Q1655" s="74">
        <f t="shared" si="102"/>
        <v>0.31202315874394987</v>
      </c>
      <c r="R1655" s="75">
        <f t="shared" si="103"/>
        <v>0.46517198998107456</v>
      </c>
      <c r="S1655" s="7"/>
    </row>
    <row r="1656" spans="1:19" ht="38.25" x14ac:dyDescent="0.25">
      <c r="A1656" s="66"/>
      <c r="B1656" s="56"/>
      <c r="C1656" s="67"/>
      <c r="D1656" s="68"/>
      <c r="E1656" s="69"/>
      <c r="F1656" s="70"/>
      <c r="G1656" s="71"/>
      <c r="H1656" s="66">
        <v>3043959</v>
      </c>
      <c r="I1656" s="67" t="s">
        <v>416</v>
      </c>
      <c r="J1656" s="72">
        <v>1.8437220000000001</v>
      </c>
      <c r="K1656" s="73">
        <v>1.81819</v>
      </c>
      <c r="L1656" s="73">
        <f t="shared" si="100"/>
        <v>0.92024123459065832</v>
      </c>
      <c r="M1656" s="73">
        <v>0.50812146459065843</v>
      </c>
      <c r="N1656" s="73">
        <v>0.15228672999999998</v>
      </c>
      <c r="O1656" s="73">
        <v>0.25983304000000002</v>
      </c>
      <c r="P1656" s="74">
        <f t="shared" si="101"/>
        <v>0.27946554792989647</v>
      </c>
      <c r="Q1656" s="74">
        <f t="shared" si="102"/>
        <v>0.36322287252193575</v>
      </c>
      <c r="R1656" s="75">
        <f t="shared" si="103"/>
        <v>0.50613040143805565</v>
      </c>
      <c r="S1656" s="7"/>
    </row>
    <row r="1657" spans="1:19" ht="25.5" x14ac:dyDescent="0.25">
      <c r="A1657" s="66"/>
      <c r="B1657" s="56"/>
      <c r="C1657" s="67"/>
      <c r="D1657" s="68"/>
      <c r="E1657" s="69"/>
      <c r="F1657" s="70"/>
      <c r="G1657" s="71"/>
      <c r="H1657" s="66">
        <v>3043961</v>
      </c>
      <c r="I1657" s="67" t="s">
        <v>417</v>
      </c>
      <c r="J1657" s="72">
        <v>1.9912569999999998</v>
      </c>
      <c r="K1657" s="73">
        <v>2.080152</v>
      </c>
      <c r="L1657" s="73">
        <f t="shared" si="100"/>
        <v>0.95783304396829072</v>
      </c>
      <c r="M1657" s="73">
        <v>0.57258764396829065</v>
      </c>
      <c r="N1657" s="73">
        <v>0.16614764000000001</v>
      </c>
      <c r="O1657" s="73">
        <v>0.21909775999999997</v>
      </c>
      <c r="P1657" s="74">
        <f t="shared" si="101"/>
        <v>0.27526240580894601</v>
      </c>
      <c r="Q1657" s="74">
        <f t="shared" si="102"/>
        <v>0.35513524202476104</v>
      </c>
      <c r="R1657" s="75">
        <f t="shared" si="103"/>
        <v>0.46046300653427763</v>
      </c>
      <c r="S1657" s="7"/>
    </row>
    <row r="1658" spans="1:19" ht="38.25" x14ac:dyDescent="0.25">
      <c r="A1658" s="66"/>
      <c r="B1658" s="56"/>
      <c r="C1658" s="67"/>
      <c r="D1658" s="68"/>
      <c r="E1658" s="69"/>
      <c r="F1658" s="70"/>
      <c r="G1658" s="71"/>
      <c r="H1658" s="66">
        <v>3043969</v>
      </c>
      <c r="I1658" s="67" t="s">
        <v>418</v>
      </c>
      <c r="J1658" s="72">
        <v>1.2222460000000002</v>
      </c>
      <c r="K1658" s="73">
        <v>1.8111820000000003</v>
      </c>
      <c r="L1658" s="73">
        <f t="shared" si="100"/>
        <v>0.64298345957963565</v>
      </c>
      <c r="M1658" s="73">
        <v>0.36960121957963565</v>
      </c>
      <c r="N1658" s="73">
        <v>0.10220794</v>
      </c>
      <c r="O1658" s="73">
        <v>0.1711743</v>
      </c>
      <c r="P1658" s="74">
        <f t="shared" si="101"/>
        <v>0.2040663056388787</v>
      </c>
      <c r="Q1658" s="74">
        <f t="shared" si="102"/>
        <v>0.2604979287446737</v>
      </c>
      <c r="R1658" s="75">
        <f t="shared" si="103"/>
        <v>0.35500764670786017</v>
      </c>
      <c r="S1658" s="7"/>
    </row>
    <row r="1659" spans="1:19" x14ac:dyDescent="0.25">
      <c r="A1659" s="66"/>
      <c r="B1659" s="56"/>
      <c r="C1659" s="67"/>
      <c r="D1659" s="68"/>
      <c r="E1659" s="69"/>
      <c r="F1659" s="70"/>
      <c r="G1659" s="71"/>
      <c r="H1659" s="66">
        <v>9000000</v>
      </c>
      <c r="I1659" s="67" t="s">
        <v>293</v>
      </c>
      <c r="J1659" s="72">
        <v>5.1938940000000011</v>
      </c>
      <c r="K1659" s="73">
        <v>4.8918250000000016</v>
      </c>
      <c r="L1659" s="73">
        <f t="shared" si="100"/>
        <v>2.2589366777127218</v>
      </c>
      <c r="M1659" s="73">
        <v>1.1796462077127217</v>
      </c>
      <c r="N1659" s="73">
        <v>0.36311147000000005</v>
      </c>
      <c r="O1659" s="73">
        <v>0.71617900000000001</v>
      </c>
      <c r="P1659" s="74">
        <f t="shared" si="101"/>
        <v>0.24114644487746828</v>
      </c>
      <c r="Q1659" s="74">
        <f t="shared" si="102"/>
        <v>0.31537466645121631</v>
      </c>
      <c r="R1659" s="75">
        <f t="shared" si="103"/>
        <v>0.46177790041808958</v>
      </c>
      <c r="S1659" s="7"/>
    </row>
    <row r="1660" spans="1:19" x14ac:dyDescent="0.25">
      <c r="A1660" s="44"/>
      <c r="B1660" s="45"/>
      <c r="C1660" s="46"/>
      <c r="D1660" s="47"/>
      <c r="E1660" s="48"/>
      <c r="F1660" s="49">
        <v>17</v>
      </c>
      <c r="G1660" s="50" t="s">
        <v>139</v>
      </c>
      <c r="H1660" s="90"/>
      <c r="I1660" s="46"/>
      <c r="J1660" s="51">
        <v>20.395673000000002</v>
      </c>
      <c r="K1660" s="52">
        <v>22.110120000000002</v>
      </c>
      <c r="L1660" s="53">
        <f t="shared" si="100"/>
        <v>9.9183924811244175</v>
      </c>
      <c r="M1660" s="53">
        <v>5.492775721124417</v>
      </c>
      <c r="N1660" s="53">
        <v>1.6721069900000003</v>
      </c>
      <c r="O1660" s="53">
        <v>2.75350977</v>
      </c>
      <c r="P1660" s="54">
        <f t="shared" si="101"/>
        <v>0.24842812798503203</v>
      </c>
      <c r="Q1660" s="54">
        <f t="shared" si="102"/>
        <v>0.32405444706425912</v>
      </c>
      <c r="R1660" s="55">
        <f t="shared" si="103"/>
        <v>0.44859062190184479</v>
      </c>
      <c r="S1660" s="7"/>
    </row>
    <row r="1661" spans="1:19" x14ac:dyDescent="0.25">
      <c r="A1661" s="66"/>
      <c r="B1661" s="56"/>
      <c r="C1661" s="67"/>
      <c r="D1661" s="68"/>
      <c r="E1661" s="69"/>
      <c r="F1661" s="70"/>
      <c r="G1661" s="71"/>
      <c r="H1661" s="66">
        <v>3000001</v>
      </c>
      <c r="I1661" s="67" t="s">
        <v>283</v>
      </c>
      <c r="J1661" s="72">
        <v>0.43539</v>
      </c>
      <c r="K1661" s="73">
        <v>0.46725800000000001</v>
      </c>
      <c r="L1661" s="73">
        <f t="shared" si="100"/>
        <v>0.26017994742701028</v>
      </c>
      <c r="M1661" s="73">
        <v>0.1430433474270103</v>
      </c>
      <c r="N1661" s="73">
        <v>3.7127260000000002E-2</v>
      </c>
      <c r="O1661" s="73">
        <v>8.0009339999999998E-2</v>
      </c>
      <c r="P1661" s="74">
        <f t="shared" si="101"/>
        <v>0.30613354383875779</v>
      </c>
      <c r="Q1661" s="74">
        <f t="shared" si="102"/>
        <v>0.38559127382946956</v>
      </c>
      <c r="R1661" s="75">
        <f t="shared" si="103"/>
        <v>0.55682288463121077</v>
      </c>
      <c r="S1661" s="7"/>
    </row>
    <row r="1662" spans="1:19" ht="38.25" x14ac:dyDescent="0.25">
      <c r="A1662" s="66"/>
      <c r="B1662" s="56"/>
      <c r="C1662" s="67"/>
      <c r="D1662" s="68"/>
      <c r="E1662" s="69"/>
      <c r="F1662" s="70"/>
      <c r="G1662" s="71"/>
      <c r="H1662" s="66">
        <v>3043977</v>
      </c>
      <c r="I1662" s="67" t="s">
        <v>419</v>
      </c>
      <c r="J1662" s="72">
        <v>1.3917490000000001</v>
      </c>
      <c r="K1662" s="73">
        <v>1.4751129999999999</v>
      </c>
      <c r="L1662" s="73">
        <f t="shared" si="100"/>
        <v>0.67062817081442772</v>
      </c>
      <c r="M1662" s="73">
        <v>0.38375804081442766</v>
      </c>
      <c r="N1662" s="73">
        <v>0.10848308000000001</v>
      </c>
      <c r="O1662" s="73">
        <v>0.17838704999999999</v>
      </c>
      <c r="P1662" s="74">
        <f t="shared" si="101"/>
        <v>0.26015501240544125</v>
      </c>
      <c r="Q1662" s="74">
        <f t="shared" si="102"/>
        <v>0.3336972291712077</v>
      </c>
      <c r="R1662" s="75">
        <f t="shared" si="103"/>
        <v>0.45462833749985782</v>
      </c>
      <c r="S1662" s="7"/>
    </row>
    <row r="1663" spans="1:19" ht="63.75" x14ac:dyDescent="0.25">
      <c r="A1663" s="66"/>
      <c r="B1663" s="56"/>
      <c r="C1663" s="67"/>
      <c r="D1663" s="68"/>
      <c r="E1663" s="69"/>
      <c r="F1663" s="70"/>
      <c r="G1663" s="71"/>
      <c r="H1663" s="66">
        <v>3043981</v>
      </c>
      <c r="I1663" s="67" t="s">
        <v>420</v>
      </c>
      <c r="J1663" s="72">
        <v>8.0782699999999998</v>
      </c>
      <c r="K1663" s="73">
        <v>8.1809520000000013</v>
      </c>
      <c r="L1663" s="73">
        <f t="shared" si="100"/>
        <v>3.7136354890596595</v>
      </c>
      <c r="M1663" s="73">
        <v>1.8774209190596594</v>
      </c>
      <c r="N1663" s="73">
        <v>0.60645847000000008</v>
      </c>
      <c r="O1663" s="73">
        <v>1.2297561000000001</v>
      </c>
      <c r="P1663" s="74">
        <f t="shared" si="101"/>
        <v>0.22948685178200032</v>
      </c>
      <c r="Q1663" s="74">
        <f t="shared" si="102"/>
        <v>0.30361740162509926</v>
      </c>
      <c r="R1663" s="75">
        <f t="shared" si="103"/>
        <v>0.45393683877617896</v>
      </c>
      <c r="S1663" s="7"/>
    </row>
    <row r="1664" spans="1:19" x14ac:dyDescent="0.25">
      <c r="A1664" s="66"/>
      <c r="B1664" s="56"/>
      <c r="C1664" s="67"/>
      <c r="D1664" s="68"/>
      <c r="E1664" s="69"/>
      <c r="F1664" s="70"/>
      <c r="G1664" s="71"/>
      <c r="H1664" s="66">
        <v>3043982</v>
      </c>
      <c r="I1664" s="67" t="s">
        <v>421</v>
      </c>
      <c r="J1664" s="72">
        <v>0.32355299999999998</v>
      </c>
      <c r="K1664" s="73">
        <v>0.22881000000000001</v>
      </c>
      <c r="L1664" s="73">
        <f t="shared" si="100"/>
        <v>0.11482236941814211</v>
      </c>
      <c r="M1664" s="73">
        <v>5.8299089418142103E-2</v>
      </c>
      <c r="N1664" s="73">
        <v>2.0815689999999998E-2</v>
      </c>
      <c r="O1664" s="73">
        <v>3.5707590000000004E-2</v>
      </c>
      <c r="P1664" s="74">
        <f t="shared" si="101"/>
        <v>0.2547925764526992</v>
      </c>
      <c r="Q1664" s="74">
        <f t="shared" si="102"/>
        <v>0.34576626641380226</v>
      </c>
      <c r="R1664" s="75">
        <f t="shared" si="103"/>
        <v>0.50182408731323846</v>
      </c>
      <c r="S1664" s="7"/>
    </row>
    <row r="1665" spans="1:19" ht="25.5" x14ac:dyDescent="0.25">
      <c r="A1665" s="66"/>
      <c r="B1665" s="56"/>
      <c r="C1665" s="67"/>
      <c r="D1665" s="68"/>
      <c r="E1665" s="69"/>
      <c r="F1665" s="70"/>
      <c r="G1665" s="71"/>
      <c r="H1665" s="66">
        <v>3043983</v>
      </c>
      <c r="I1665" s="67" t="s">
        <v>422</v>
      </c>
      <c r="J1665" s="72">
        <v>6.0211269999999999</v>
      </c>
      <c r="K1665" s="73">
        <v>7.1027160000000009</v>
      </c>
      <c r="L1665" s="73">
        <f t="shared" si="100"/>
        <v>2.7463685249629406</v>
      </c>
      <c r="M1665" s="73">
        <v>1.5605246649629407</v>
      </c>
      <c r="N1665" s="73">
        <v>0.53621215</v>
      </c>
      <c r="O1665" s="73">
        <v>0.64963170999999986</v>
      </c>
      <c r="P1665" s="74">
        <f t="shared" si="101"/>
        <v>0.21970816022531953</v>
      </c>
      <c r="Q1665" s="74">
        <f t="shared" si="102"/>
        <v>0.29520211915595956</v>
      </c>
      <c r="R1665" s="75">
        <f t="shared" si="103"/>
        <v>0.38666455549721263</v>
      </c>
      <c r="S1665" s="7"/>
    </row>
    <row r="1666" spans="1:19" ht="25.5" x14ac:dyDescent="0.25">
      <c r="A1666" s="66"/>
      <c r="B1666" s="56"/>
      <c r="C1666" s="67"/>
      <c r="D1666" s="68"/>
      <c r="E1666" s="69"/>
      <c r="F1666" s="70"/>
      <c r="G1666" s="71"/>
      <c r="H1666" s="66">
        <v>3043984</v>
      </c>
      <c r="I1666" s="67" t="s">
        <v>423</v>
      </c>
      <c r="J1666" s="72">
        <v>2.0500340000000001</v>
      </c>
      <c r="K1666" s="73">
        <v>2.0639340000000006</v>
      </c>
      <c r="L1666" s="73">
        <f t="shared" si="100"/>
        <v>0.78197170760124557</v>
      </c>
      <c r="M1666" s="73">
        <v>0.4537084676012455</v>
      </c>
      <c r="N1666" s="73">
        <v>0.12914745</v>
      </c>
      <c r="O1666" s="73">
        <v>0.19911578999999996</v>
      </c>
      <c r="P1666" s="74">
        <f t="shared" si="101"/>
        <v>0.21982702334534213</v>
      </c>
      <c r="Q1666" s="74">
        <f t="shared" si="102"/>
        <v>0.28240046319370937</v>
      </c>
      <c r="R1666" s="75">
        <f t="shared" si="103"/>
        <v>0.37887437660373119</v>
      </c>
      <c r="S1666" s="7"/>
    </row>
    <row r="1667" spans="1:19" x14ac:dyDescent="0.25">
      <c r="A1667" s="66"/>
      <c r="B1667" s="56"/>
      <c r="C1667" s="67"/>
      <c r="D1667" s="68"/>
      <c r="E1667" s="69"/>
      <c r="F1667" s="70"/>
      <c r="G1667" s="71"/>
      <c r="H1667" s="66">
        <v>9000000</v>
      </c>
      <c r="I1667" s="67" t="s">
        <v>293</v>
      </c>
      <c r="J1667" s="72">
        <v>2.0955500000000002</v>
      </c>
      <c r="K1667" s="73">
        <v>2.5913369999999998</v>
      </c>
      <c r="L1667" s="73">
        <f t="shared" si="100"/>
        <v>1.6307862718409913</v>
      </c>
      <c r="M1667" s="73">
        <v>1.0160211918409914</v>
      </c>
      <c r="N1667" s="73">
        <v>0.23386289000000002</v>
      </c>
      <c r="O1667" s="73">
        <v>0.38090219000000003</v>
      </c>
      <c r="P1667" s="74">
        <f t="shared" si="101"/>
        <v>0.39208377445349313</v>
      </c>
      <c r="Q1667" s="74">
        <f t="shared" si="102"/>
        <v>0.48233173911420685</v>
      </c>
      <c r="R1667" s="75">
        <f t="shared" si="103"/>
        <v>0.62932234280643218</v>
      </c>
      <c r="S1667" s="7"/>
    </row>
    <row r="1668" spans="1:19" x14ac:dyDescent="0.25">
      <c r="A1668" s="44"/>
      <c r="B1668" s="45"/>
      <c r="C1668" s="46"/>
      <c r="D1668" s="47"/>
      <c r="E1668" s="48"/>
      <c r="F1668" s="49">
        <v>18</v>
      </c>
      <c r="G1668" s="50" t="s">
        <v>140</v>
      </c>
      <c r="H1668" s="90"/>
      <c r="I1668" s="46"/>
      <c r="J1668" s="51">
        <v>13.527069000000001</v>
      </c>
      <c r="K1668" s="52">
        <v>11.976521999999999</v>
      </c>
      <c r="L1668" s="53">
        <f t="shared" si="100"/>
        <v>5.4284377709686567</v>
      </c>
      <c r="M1668" s="53">
        <v>2.9318388109686566</v>
      </c>
      <c r="N1668" s="53">
        <v>0.90377938999999996</v>
      </c>
      <c r="O1668" s="53">
        <v>1.5928195700000001</v>
      </c>
      <c r="P1668" s="54">
        <f t="shared" si="101"/>
        <v>0.24479884986381328</v>
      </c>
      <c r="Q1668" s="54">
        <f t="shared" si="102"/>
        <v>0.32026144159119457</v>
      </c>
      <c r="R1668" s="55">
        <f t="shared" si="103"/>
        <v>0.45325661080643087</v>
      </c>
      <c r="S1668" s="7"/>
    </row>
    <row r="1669" spans="1:19" x14ac:dyDescent="0.25">
      <c r="A1669" s="66"/>
      <c r="B1669" s="56"/>
      <c r="C1669" s="67"/>
      <c r="D1669" s="68"/>
      <c r="E1669" s="69"/>
      <c r="F1669" s="70"/>
      <c r="G1669" s="71"/>
      <c r="H1669" s="66">
        <v>3000001</v>
      </c>
      <c r="I1669" s="67" t="s">
        <v>283</v>
      </c>
      <c r="J1669" s="72">
        <v>0.97521300000000011</v>
      </c>
      <c r="K1669" s="73">
        <v>0.86330899999999999</v>
      </c>
      <c r="L1669" s="73">
        <f t="shared" si="100"/>
        <v>0.45304761452046816</v>
      </c>
      <c r="M1669" s="73">
        <v>0.25625276452046819</v>
      </c>
      <c r="N1669" s="73">
        <v>7.8727770000000002E-2</v>
      </c>
      <c r="O1669" s="73">
        <v>0.11806707999999999</v>
      </c>
      <c r="P1669" s="74">
        <f t="shared" si="101"/>
        <v>0.29682624010692371</v>
      </c>
      <c r="Q1669" s="74">
        <f t="shared" si="102"/>
        <v>0.38801927759408067</v>
      </c>
      <c r="R1669" s="75">
        <f t="shared" si="103"/>
        <v>0.52478036777152581</v>
      </c>
      <c r="S1669" s="7"/>
    </row>
    <row r="1670" spans="1:19" ht="38.25" x14ac:dyDescent="0.25">
      <c r="A1670" s="66"/>
      <c r="B1670" s="56"/>
      <c r="C1670" s="67"/>
      <c r="D1670" s="68"/>
      <c r="E1670" s="69"/>
      <c r="F1670" s="70"/>
      <c r="G1670" s="71"/>
      <c r="H1670" s="66">
        <v>3000015</v>
      </c>
      <c r="I1670" s="67" t="s">
        <v>437</v>
      </c>
      <c r="J1670" s="72">
        <v>2.8883840000000003</v>
      </c>
      <c r="K1670" s="73">
        <v>3.1769380000000003</v>
      </c>
      <c r="L1670" s="73">
        <f t="shared" si="100"/>
        <v>1.3552494732389788</v>
      </c>
      <c r="M1670" s="73">
        <v>0.72171116323897877</v>
      </c>
      <c r="N1670" s="73">
        <v>0.28228979999999998</v>
      </c>
      <c r="O1670" s="73">
        <v>0.35124851000000001</v>
      </c>
      <c r="P1670" s="74">
        <f t="shared" si="101"/>
        <v>0.22717193827483531</v>
      </c>
      <c r="Q1670" s="74">
        <f t="shared" si="102"/>
        <v>0.3160278743994937</v>
      </c>
      <c r="R1670" s="75">
        <f t="shared" si="103"/>
        <v>0.42658984004062361</v>
      </c>
      <c r="S1670" s="7"/>
    </row>
    <row r="1671" spans="1:19" ht="25.5" x14ac:dyDescent="0.25">
      <c r="A1671" s="66"/>
      <c r="B1671" s="56"/>
      <c r="C1671" s="67"/>
      <c r="D1671" s="68"/>
      <c r="E1671" s="69"/>
      <c r="F1671" s="70"/>
      <c r="G1671" s="71"/>
      <c r="H1671" s="66">
        <v>3000016</v>
      </c>
      <c r="I1671" s="67" t="s">
        <v>424</v>
      </c>
      <c r="J1671" s="72">
        <v>1.924083</v>
      </c>
      <c r="K1671" s="73">
        <v>0.975051</v>
      </c>
      <c r="L1671" s="73">
        <f t="shared" ref="L1671:L1734" si="104">SUM(M1671,N1671,O1671)</f>
        <v>0.5144074391393838</v>
      </c>
      <c r="M1671" s="73">
        <v>0.24483789913938381</v>
      </c>
      <c r="N1671" s="73">
        <v>0.11976216000000001</v>
      </c>
      <c r="O1671" s="73">
        <v>0.14980737999999999</v>
      </c>
      <c r="P1671" s="74">
        <f t="shared" ref="P1671:P1734" si="105">IFERROR(M1671/K1671,0)</f>
        <v>0.25110265938846665</v>
      </c>
      <c r="Q1671" s="74">
        <f t="shared" ref="Q1671:Q1734" si="106">IFERROR(SUM(M1671,N1671)/K1671,0)</f>
        <v>0.37392921922995187</v>
      </c>
      <c r="R1671" s="75">
        <f t="shared" ref="R1671:R1734" si="107">IFERROR(SUM(M1671,N1671,O1671)/K1671,0)</f>
        <v>0.52756977751869782</v>
      </c>
      <c r="S1671" s="7"/>
    </row>
    <row r="1672" spans="1:19" ht="25.5" x14ac:dyDescent="0.25">
      <c r="A1672" s="66"/>
      <c r="B1672" s="56"/>
      <c r="C1672" s="67"/>
      <c r="D1672" s="68"/>
      <c r="E1672" s="69"/>
      <c r="F1672" s="70"/>
      <c r="G1672" s="71"/>
      <c r="H1672" s="66">
        <v>3000017</v>
      </c>
      <c r="I1672" s="67" t="s">
        <v>442</v>
      </c>
      <c r="J1672" s="72">
        <v>0.71486500000000008</v>
      </c>
      <c r="K1672" s="73">
        <v>0.95389600000000008</v>
      </c>
      <c r="L1672" s="73">
        <f t="shared" si="104"/>
        <v>0.46985595798989122</v>
      </c>
      <c r="M1672" s="73">
        <v>0.27984165798989125</v>
      </c>
      <c r="N1672" s="73">
        <v>4.0771120000000008E-2</v>
      </c>
      <c r="O1672" s="73">
        <v>0.14924318</v>
      </c>
      <c r="P1672" s="74">
        <f t="shared" si="105"/>
        <v>0.29336705258213813</v>
      </c>
      <c r="Q1672" s="74">
        <f t="shared" si="106"/>
        <v>0.33610873511356709</v>
      </c>
      <c r="R1672" s="75">
        <f t="shared" si="107"/>
        <v>0.4925651831959576</v>
      </c>
      <c r="S1672" s="7"/>
    </row>
    <row r="1673" spans="1:19" x14ac:dyDescent="0.25">
      <c r="A1673" s="66"/>
      <c r="B1673" s="56"/>
      <c r="C1673" s="67"/>
      <c r="D1673" s="68"/>
      <c r="E1673" s="69"/>
      <c r="F1673" s="70"/>
      <c r="G1673" s="71"/>
      <c r="H1673" s="66">
        <v>3000680</v>
      </c>
      <c r="I1673" s="67" t="s">
        <v>445</v>
      </c>
      <c r="J1673" s="72">
        <v>1.1853230000000001</v>
      </c>
      <c r="K1673" s="73">
        <v>1.1616470000000001</v>
      </c>
      <c r="L1673" s="73">
        <f t="shared" si="104"/>
        <v>0.45197568603746757</v>
      </c>
      <c r="M1673" s="73">
        <v>0.26978493603746756</v>
      </c>
      <c r="N1673" s="73">
        <v>8.2385600000000003E-2</v>
      </c>
      <c r="O1673" s="73">
        <v>9.9805149999999995E-2</v>
      </c>
      <c r="P1673" s="74">
        <f t="shared" si="105"/>
        <v>0.23224347502939149</v>
      </c>
      <c r="Q1673" s="74">
        <f t="shared" si="106"/>
        <v>0.30316484787329329</v>
      </c>
      <c r="R1673" s="75">
        <f t="shared" si="107"/>
        <v>0.38908178305239677</v>
      </c>
      <c r="S1673" s="7"/>
    </row>
    <row r="1674" spans="1:19" x14ac:dyDescent="0.25">
      <c r="A1674" s="66"/>
      <c r="B1674" s="56"/>
      <c r="C1674" s="67"/>
      <c r="D1674" s="68"/>
      <c r="E1674" s="69"/>
      <c r="F1674" s="70"/>
      <c r="G1674" s="71"/>
      <c r="H1674" s="66">
        <v>3000681</v>
      </c>
      <c r="I1674" s="67" t="s">
        <v>446</v>
      </c>
      <c r="J1674" s="72">
        <v>1.050181</v>
      </c>
      <c r="K1674" s="73">
        <v>1.1524809999999999</v>
      </c>
      <c r="L1674" s="73">
        <f t="shared" si="104"/>
        <v>0.45439426440740366</v>
      </c>
      <c r="M1674" s="73">
        <v>0.28118593440740369</v>
      </c>
      <c r="N1674" s="73">
        <v>5.7023049999999992E-2</v>
      </c>
      <c r="O1674" s="73">
        <v>0.11618527999999999</v>
      </c>
      <c r="P1674" s="74">
        <f t="shared" si="105"/>
        <v>0.24398314107339186</v>
      </c>
      <c r="Q1674" s="74">
        <f t="shared" si="106"/>
        <v>0.29346165742203445</v>
      </c>
      <c r="R1674" s="75">
        <f t="shared" si="107"/>
        <v>0.39427484219471187</v>
      </c>
      <c r="S1674" s="7"/>
    </row>
    <row r="1675" spans="1:19" ht="76.5" x14ac:dyDescent="0.25">
      <c r="A1675" s="66"/>
      <c r="B1675" s="56"/>
      <c r="C1675" s="67"/>
      <c r="D1675" s="68"/>
      <c r="E1675" s="69"/>
      <c r="F1675" s="70"/>
      <c r="G1675" s="71"/>
      <c r="H1675" s="66">
        <v>3043987</v>
      </c>
      <c r="I1675" s="67" t="s">
        <v>425</v>
      </c>
      <c r="J1675" s="72">
        <v>2E-3</v>
      </c>
      <c r="K1675" s="73">
        <v>2.8926E-2</v>
      </c>
      <c r="L1675" s="73">
        <f t="shared" si="104"/>
        <v>2.8306860217853429E-2</v>
      </c>
      <c r="M1675" s="73">
        <v>9.2138402178534307E-3</v>
      </c>
      <c r="N1675" s="73">
        <v>2.3887600000000002E-3</v>
      </c>
      <c r="O1675" s="73">
        <v>1.6704259999999999E-2</v>
      </c>
      <c r="P1675" s="74">
        <f t="shared" si="105"/>
        <v>0.31853143254696226</v>
      </c>
      <c r="Q1675" s="74">
        <f t="shared" si="106"/>
        <v>0.40111319290096903</v>
      </c>
      <c r="R1675" s="75">
        <f t="shared" si="107"/>
        <v>0.97859573455899296</v>
      </c>
      <c r="S1675" s="7"/>
    </row>
    <row r="1676" spans="1:19" x14ac:dyDescent="0.25">
      <c r="A1676" s="66"/>
      <c r="B1676" s="56"/>
      <c r="C1676" s="67"/>
      <c r="D1676" s="68"/>
      <c r="E1676" s="69"/>
      <c r="F1676" s="70"/>
      <c r="G1676" s="71"/>
      <c r="H1676" s="66">
        <v>9000000</v>
      </c>
      <c r="I1676" s="67" t="s">
        <v>293</v>
      </c>
      <c r="J1676" s="72">
        <v>4.7870200000000001</v>
      </c>
      <c r="K1676" s="73">
        <v>3.6642739999999994</v>
      </c>
      <c r="L1676" s="73">
        <f t="shared" si="104"/>
        <v>1.7012004754172099</v>
      </c>
      <c r="M1676" s="73">
        <v>0.86901061541720992</v>
      </c>
      <c r="N1676" s="73">
        <v>0.24043112999999999</v>
      </c>
      <c r="O1676" s="73">
        <v>0.59175873000000001</v>
      </c>
      <c r="P1676" s="74">
        <f t="shared" si="105"/>
        <v>0.2371576512611257</v>
      </c>
      <c r="Q1676" s="74">
        <f t="shared" si="106"/>
        <v>0.30277259435762993</v>
      </c>
      <c r="R1676" s="75">
        <f t="shared" si="107"/>
        <v>0.46426672116146611</v>
      </c>
      <c r="S1676" s="7"/>
    </row>
    <row r="1677" spans="1:19" x14ac:dyDescent="0.25">
      <c r="A1677" s="44"/>
      <c r="B1677" s="45"/>
      <c r="C1677" s="46"/>
      <c r="D1677" s="47"/>
      <c r="E1677" s="48"/>
      <c r="F1677" s="49">
        <v>24</v>
      </c>
      <c r="G1677" s="50" t="s">
        <v>141</v>
      </c>
      <c r="H1677" s="90"/>
      <c r="I1677" s="46"/>
      <c r="J1677" s="51">
        <v>5.8406229999999972</v>
      </c>
      <c r="K1677" s="52">
        <v>6.0012249999999989</v>
      </c>
      <c r="L1677" s="53">
        <f t="shared" si="104"/>
        <v>3.031762892097623</v>
      </c>
      <c r="M1677" s="53">
        <v>1.6256208120976225</v>
      </c>
      <c r="N1677" s="53">
        <v>0.40211565000000005</v>
      </c>
      <c r="O1677" s="53">
        <v>1.0040264300000004</v>
      </c>
      <c r="P1677" s="54">
        <f t="shared" si="105"/>
        <v>0.27088149704395731</v>
      </c>
      <c r="Q1677" s="54">
        <f t="shared" si="106"/>
        <v>0.33788709173504122</v>
      </c>
      <c r="R1677" s="55">
        <f t="shared" si="107"/>
        <v>0.5051906722540187</v>
      </c>
      <c r="S1677" s="7"/>
    </row>
    <row r="1678" spans="1:19" x14ac:dyDescent="0.25">
      <c r="A1678" s="66"/>
      <c r="B1678" s="56"/>
      <c r="C1678" s="67"/>
      <c r="D1678" s="68"/>
      <c r="E1678" s="69"/>
      <c r="F1678" s="70"/>
      <c r="G1678" s="71"/>
      <c r="H1678" s="66">
        <v>3000001</v>
      </c>
      <c r="I1678" s="67" t="s">
        <v>283</v>
      </c>
      <c r="J1678" s="72">
        <v>0.109112</v>
      </c>
      <c r="K1678" s="73">
        <v>0.10452000000000002</v>
      </c>
      <c r="L1678" s="73">
        <f t="shared" si="104"/>
        <v>7.2206210316966821E-2</v>
      </c>
      <c r="M1678" s="73">
        <v>2.5545770316966809E-2</v>
      </c>
      <c r="N1678" s="73">
        <v>1.0295490000000001E-2</v>
      </c>
      <c r="O1678" s="73">
        <v>3.6364950000000007E-2</v>
      </c>
      <c r="P1678" s="74">
        <f t="shared" si="105"/>
        <v>0.24441035511831999</v>
      </c>
      <c r="Q1678" s="74">
        <f t="shared" si="106"/>
        <v>0.34291293835597786</v>
      </c>
      <c r="R1678" s="75">
        <f t="shared" si="107"/>
        <v>0.69083630230546123</v>
      </c>
      <c r="S1678" s="7"/>
    </row>
    <row r="1679" spans="1:19" ht="25.5" x14ac:dyDescent="0.25">
      <c r="A1679" s="66"/>
      <c r="B1679" s="56"/>
      <c r="C1679" s="67"/>
      <c r="D1679" s="68"/>
      <c r="E1679" s="69"/>
      <c r="F1679" s="70"/>
      <c r="G1679" s="71"/>
      <c r="H1679" s="66">
        <v>3000004</v>
      </c>
      <c r="I1679" s="67" t="s">
        <v>438</v>
      </c>
      <c r="J1679" s="72">
        <v>1.5814029999999999</v>
      </c>
      <c r="K1679" s="73">
        <v>2.1296499999999998</v>
      </c>
      <c r="L1679" s="73">
        <f t="shared" si="104"/>
        <v>1.2862988888688438</v>
      </c>
      <c r="M1679" s="73">
        <v>0.57813735886884388</v>
      </c>
      <c r="N1679" s="73">
        <v>0.14940771999999999</v>
      </c>
      <c r="O1679" s="73">
        <v>0.55875381000000002</v>
      </c>
      <c r="P1679" s="74">
        <f t="shared" si="105"/>
        <v>0.27147059792399875</v>
      </c>
      <c r="Q1679" s="74">
        <f t="shared" si="106"/>
        <v>0.34162659538837081</v>
      </c>
      <c r="R1679" s="75">
        <f t="shared" si="107"/>
        <v>0.60399544003420469</v>
      </c>
      <c r="S1679" s="7"/>
    </row>
    <row r="1680" spans="1:19" ht="25.5" x14ac:dyDescent="0.25">
      <c r="A1680" s="66"/>
      <c r="B1680" s="56"/>
      <c r="C1680" s="67"/>
      <c r="D1680" s="68"/>
      <c r="E1680" s="69"/>
      <c r="F1680" s="70"/>
      <c r="G1680" s="71"/>
      <c r="H1680" s="66">
        <v>3000365</v>
      </c>
      <c r="I1680" s="67" t="s">
        <v>426</v>
      </c>
      <c r="J1680" s="72">
        <v>0</v>
      </c>
      <c r="K1680" s="73">
        <v>0.08</v>
      </c>
      <c r="L1680" s="73">
        <f t="shared" si="104"/>
        <v>0</v>
      </c>
      <c r="M1680" s="73">
        <v>0</v>
      </c>
      <c r="N1680" s="73">
        <v>0</v>
      </c>
      <c r="O1680" s="73">
        <v>0</v>
      </c>
      <c r="P1680" s="74">
        <f t="shared" si="105"/>
        <v>0</v>
      </c>
      <c r="Q1680" s="74">
        <f t="shared" si="106"/>
        <v>0</v>
      </c>
      <c r="R1680" s="75">
        <f t="shared" si="107"/>
        <v>0</v>
      </c>
      <c r="S1680" s="7"/>
    </row>
    <row r="1681" spans="1:19" x14ac:dyDescent="0.25">
      <c r="A1681" s="66"/>
      <c r="B1681" s="56"/>
      <c r="C1681" s="67"/>
      <c r="D1681" s="68"/>
      <c r="E1681" s="69"/>
      <c r="F1681" s="70"/>
      <c r="G1681" s="71"/>
      <c r="H1681" s="66">
        <v>3000683</v>
      </c>
      <c r="I1681" s="67" t="s">
        <v>427</v>
      </c>
      <c r="J1681" s="72">
        <v>5.3661E-2</v>
      </c>
      <c r="K1681" s="73">
        <v>2.8700000000000003E-2</v>
      </c>
      <c r="L1681" s="73">
        <f t="shared" si="104"/>
        <v>3.5392999981559816E-3</v>
      </c>
      <c r="M1681" s="73">
        <v>1.449999981559813E-4</v>
      </c>
      <c r="N1681" s="73">
        <v>9.8999999999999994E-5</v>
      </c>
      <c r="O1681" s="73">
        <v>3.2953000000000001E-3</v>
      </c>
      <c r="P1681" s="74">
        <f t="shared" si="105"/>
        <v>5.0522647441108466E-3</v>
      </c>
      <c r="Q1681" s="74">
        <f t="shared" si="106"/>
        <v>8.5017420960272223E-3</v>
      </c>
      <c r="R1681" s="75">
        <f t="shared" si="107"/>
        <v>0.12332055742703767</v>
      </c>
      <c r="S1681" s="7"/>
    </row>
    <row r="1682" spans="1:19" x14ac:dyDescent="0.25">
      <c r="A1682" s="66"/>
      <c r="B1682" s="56"/>
      <c r="C1682" s="67"/>
      <c r="D1682" s="68"/>
      <c r="E1682" s="69"/>
      <c r="F1682" s="70"/>
      <c r="G1682" s="71"/>
      <c r="H1682" s="66">
        <v>9000000</v>
      </c>
      <c r="I1682" s="67" t="s">
        <v>293</v>
      </c>
      <c r="J1682" s="72">
        <v>4.0964469999999977</v>
      </c>
      <c r="K1682" s="73">
        <v>3.6583549999999989</v>
      </c>
      <c r="L1682" s="73">
        <f t="shared" si="104"/>
        <v>1.6697184929136561</v>
      </c>
      <c r="M1682" s="73">
        <v>1.0217926829136559</v>
      </c>
      <c r="N1682" s="73">
        <v>0.24231344000000005</v>
      </c>
      <c r="O1682" s="73">
        <v>0.40561237000000022</v>
      </c>
      <c r="P1682" s="74">
        <f t="shared" si="105"/>
        <v>0.27930386277812191</v>
      </c>
      <c r="Q1682" s="74">
        <f t="shared" si="106"/>
        <v>0.34553949053977984</v>
      </c>
      <c r="R1682" s="75">
        <f t="shared" si="107"/>
        <v>0.45641237466392864</v>
      </c>
      <c r="S1682" s="7"/>
    </row>
    <row r="1683" spans="1:19" ht="25.5" x14ac:dyDescent="0.25">
      <c r="A1683" s="44"/>
      <c r="B1683" s="45"/>
      <c r="C1683" s="46"/>
      <c r="D1683" s="47"/>
      <c r="E1683" s="48"/>
      <c r="F1683" s="49">
        <v>41</v>
      </c>
      <c r="G1683" s="50" t="s">
        <v>163</v>
      </c>
      <c r="H1683" s="90"/>
      <c r="I1683" s="46"/>
      <c r="J1683" s="51">
        <v>0.32536199999999998</v>
      </c>
      <c r="K1683" s="52">
        <v>0.36792400000000003</v>
      </c>
      <c r="L1683" s="53">
        <f t="shared" si="104"/>
        <v>0.19842778704853417</v>
      </c>
      <c r="M1683" s="53">
        <v>0.15689742704853415</v>
      </c>
      <c r="N1683" s="53">
        <v>2.666665E-2</v>
      </c>
      <c r="O1683" s="53">
        <v>1.4863709999999999E-2</v>
      </c>
      <c r="P1683" s="54">
        <f t="shared" si="105"/>
        <v>0.42643977301979252</v>
      </c>
      <c r="Q1683" s="54">
        <f t="shared" si="106"/>
        <v>0.49891846427124664</v>
      </c>
      <c r="R1683" s="55">
        <f t="shared" si="107"/>
        <v>0.53931732381832709</v>
      </c>
      <c r="S1683" s="7"/>
    </row>
    <row r="1684" spans="1:19" x14ac:dyDescent="0.25">
      <c r="A1684" s="66"/>
      <c r="B1684" s="56"/>
      <c r="C1684" s="67"/>
      <c r="D1684" s="68"/>
      <c r="E1684" s="69"/>
      <c r="F1684" s="70"/>
      <c r="G1684" s="71"/>
      <c r="H1684" s="66">
        <v>9000009</v>
      </c>
      <c r="I1684" s="67" t="s">
        <v>294</v>
      </c>
      <c r="J1684" s="72">
        <v>0.32536199999999998</v>
      </c>
      <c r="K1684" s="73">
        <v>0.36792400000000003</v>
      </c>
      <c r="L1684" s="73">
        <f t="shared" si="104"/>
        <v>0.19842778704853417</v>
      </c>
      <c r="M1684" s="73">
        <v>0.15689742704853415</v>
      </c>
      <c r="N1684" s="73">
        <v>2.666665E-2</v>
      </c>
      <c r="O1684" s="73">
        <v>1.4863709999999999E-2</v>
      </c>
      <c r="P1684" s="74">
        <f t="shared" si="105"/>
        <v>0.42643977301979252</v>
      </c>
      <c r="Q1684" s="74">
        <f t="shared" si="106"/>
        <v>0.49891846427124664</v>
      </c>
      <c r="R1684" s="75">
        <f t="shared" si="107"/>
        <v>0.53931732381832709</v>
      </c>
      <c r="S1684" s="7"/>
    </row>
    <row r="1685" spans="1:19" ht="25.5" x14ac:dyDescent="0.25">
      <c r="A1685" s="44"/>
      <c r="B1685" s="45"/>
      <c r="C1685" s="46"/>
      <c r="D1685" s="47"/>
      <c r="E1685" s="48"/>
      <c r="F1685" s="49">
        <v>42</v>
      </c>
      <c r="G1685" s="50" t="s">
        <v>158</v>
      </c>
      <c r="H1685" s="90"/>
      <c r="I1685" s="46"/>
      <c r="J1685" s="51">
        <v>3.682191</v>
      </c>
      <c r="K1685" s="52">
        <v>3.682191</v>
      </c>
      <c r="L1685" s="53">
        <f t="shared" si="104"/>
        <v>0</v>
      </c>
      <c r="M1685" s="53">
        <v>0</v>
      </c>
      <c r="N1685" s="53">
        <v>0</v>
      </c>
      <c r="O1685" s="53">
        <v>0</v>
      </c>
      <c r="P1685" s="54">
        <f t="shared" si="105"/>
        <v>0</v>
      </c>
      <c r="Q1685" s="54">
        <f t="shared" si="106"/>
        <v>0</v>
      </c>
      <c r="R1685" s="55">
        <f t="shared" si="107"/>
        <v>0</v>
      </c>
      <c r="S1685" s="7"/>
    </row>
    <row r="1686" spans="1:19" x14ac:dyDescent="0.25">
      <c r="A1686" s="66"/>
      <c r="B1686" s="56"/>
      <c r="C1686" s="67"/>
      <c r="D1686" s="68"/>
      <c r="E1686" s="69"/>
      <c r="F1686" s="70"/>
      <c r="G1686" s="71"/>
      <c r="H1686" s="66">
        <v>9000009</v>
      </c>
      <c r="I1686" s="67" t="s">
        <v>294</v>
      </c>
      <c r="J1686" s="72">
        <v>3.682191</v>
      </c>
      <c r="K1686" s="73">
        <v>3.682191</v>
      </c>
      <c r="L1686" s="73">
        <f t="shared" si="104"/>
        <v>0</v>
      </c>
      <c r="M1686" s="73">
        <v>0</v>
      </c>
      <c r="N1686" s="73">
        <v>0</v>
      </c>
      <c r="O1686" s="73">
        <v>0</v>
      </c>
      <c r="P1686" s="74">
        <f t="shared" si="105"/>
        <v>0</v>
      </c>
      <c r="Q1686" s="74">
        <f t="shared" si="106"/>
        <v>0</v>
      </c>
      <c r="R1686" s="75">
        <f t="shared" si="107"/>
        <v>0</v>
      </c>
      <c r="S1686" s="7"/>
    </row>
    <row r="1687" spans="1:19" x14ac:dyDescent="0.25">
      <c r="A1687" s="44"/>
      <c r="B1687" s="45"/>
      <c r="C1687" s="46"/>
      <c r="D1687" s="47"/>
      <c r="E1687" s="48"/>
      <c r="F1687" s="49">
        <v>46</v>
      </c>
      <c r="G1687" s="50" t="s">
        <v>169</v>
      </c>
      <c r="H1687" s="90"/>
      <c r="I1687" s="46"/>
      <c r="J1687" s="51">
        <v>6.1765740000000005</v>
      </c>
      <c r="K1687" s="52">
        <v>8.8143819999999984</v>
      </c>
      <c r="L1687" s="53">
        <f t="shared" si="104"/>
        <v>3.3870000075257765</v>
      </c>
      <c r="M1687" s="53">
        <v>1.7626383075257763</v>
      </c>
      <c r="N1687" s="53">
        <v>0.23613086</v>
      </c>
      <c r="O1687" s="53">
        <v>1.3882308400000001</v>
      </c>
      <c r="P1687" s="54">
        <f t="shared" si="105"/>
        <v>0.19997298818292383</v>
      </c>
      <c r="Q1687" s="54">
        <f t="shared" si="106"/>
        <v>0.22676225826447921</v>
      </c>
      <c r="R1687" s="55">
        <f t="shared" si="107"/>
        <v>0.38425836406066555</v>
      </c>
      <c r="S1687" s="7"/>
    </row>
    <row r="1688" spans="1:19" x14ac:dyDescent="0.25">
      <c r="A1688" s="66"/>
      <c r="B1688" s="56"/>
      <c r="C1688" s="67"/>
      <c r="D1688" s="68"/>
      <c r="E1688" s="69"/>
      <c r="F1688" s="70"/>
      <c r="G1688" s="71"/>
      <c r="H1688" s="66">
        <v>3000001</v>
      </c>
      <c r="I1688" s="67" t="s">
        <v>283</v>
      </c>
      <c r="J1688" s="72">
        <v>0</v>
      </c>
      <c r="K1688" s="73">
        <v>2.6326260000000001</v>
      </c>
      <c r="L1688" s="73">
        <f t="shared" si="104"/>
        <v>1.4389823345084762</v>
      </c>
      <c r="M1688" s="73">
        <v>0.24400727450847626</v>
      </c>
      <c r="N1688" s="73">
        <v>0</v>
      </c>
      <c r="O1688" s="73">
        <v>1.19497506</v>
      </c>
      <c r="P1688" s="74">
        <f t="shared" si="105"/>
        <v>9.2685886452719163E-2</v>
      </c>
      <c r="Q1688" s="74">
        <f t="shared" si="106"/>
        <v>9.2685886452719163E-2</v>
      </c>
      <c r="R1688" s="75">
        <f t="shared" si="107"/>
        <v>0.54659580757330373</v>
      </c>
      <c r="S1688" s="7"/>
    </row>
    <row r="1689" spans="1:19" x14ac:dyDescent="0.25">
      <c r="A1689" s="66"/>
      <c r="B1689" s="56"/>
      <c r="C1689" s="67"/>
      <c r="D1689" s="68"/>
      <c r="E1689" s="69"/>
      <c r="F1689" s="70"/>
      <c r="G1689" s="71"/>
      <c r="H1689" s="66">
        <v>9000009</v>
      </c>
      <c r="I1689" s="67" t="s">
        <v>294</v>
      </c>
      <c r="J1689" s="72">
        <v>6.1765740000000005</v>
      </c>
      <c r="K1689" s="73">
        <v>6.1817559999999983</v>
      </c>
      <c r="L1689" s="73">
        <f t="shared" si="104"/>
        <v>1.9480176730173002</v>
      </c>
      <c r="M1689" s="73">
        <v>1.5186310330173001</v>
      </c>
      <c r="N1689" s="73">
        <v>0.23613086</v>
      </c>
      <c r="O1689" s="73">
        <v>0.19325578000000002</v>
      </c>
      <c r="P1689" s="74">
        <f t="shared" si="105"/>
        <v>0.24566337348437894</v>
      </c>
      <c r="Q1689" s="74">
        <f t="shared" si="106"/>
        <v>0.28386139682920203</v>
      </c>
      <c r="R1689" s="75">
        <f t="shared" si="107"/>
        <v>0.3151236757027131</v>
      </c>
      <c r="S1689" s="7"/>
    </row>
    <row r="1690" spans="1:19" ht="25.5" x14ac:dyDescent="0.25">
      <c r="A1690" s="44"/>
      <c r="B1690" s="45"/>
      <c r="C1690" s="46"/>
      <c r="D1690" s="47"/>
      <c r="E1690" s="48"/>
      <c r="F1690" s="49">
        <v>51</v>
      </c>
      <c r="G1690" s="50" t="s">
        <v>24</v>
      </c>
      <c r="H1690" s="90"/>
      <c r="I1690" s="46"/>
      <c r="J1690" s="51">
        <v>0.46818199999999999</v>
      </c>
      <c r="K1690" s="52">
        <v>0.46818199999999999</v>
      </c>
      <c r="L1690" s="53">
        <f t="shared" si="104"/>
        <v>2.4279999999999999E-2</v>
      </c>
      <c r="M1690" s="53">
        <v>0</v>
      </c>
      <c r="N1690" s="53">
        <v>2.3E-2</v>
      </c>
      <c r="O1690" s="53">
        <v>1.2800000000000001E-3</v>
      </c>
      <c r="P1690" s="54">
        <f t="shared" si="105"/>
        <v>0</v>
      </c>
      <c r="Q1690" s="54">
        <f t="shared" si="106"/>
        <v>4.912619451409922E-2</v>
      </c>
      <c r="R1690" s="55">
        <f t="shared" si="107"/>
        <v>5.1860174034883869E-2</v>
      </c>
      <c r="S1690" s="7"/>
    </row>
    <row r="1691" spans="1:19" ht="38.25" x14ac:dyDescent="0.25">
      <c r="A1691" s="66"/>
      <c r="B1691" s="56"/>
      <c r="C1691" s="67"/>
      <c r="D1691" s="68"/>
      <c r="E1691" s="69"/>
      <c r="F1691" s="70"/>
      <c r="G1691" s="71"/>
      <c r="H1691" s="66">
        <v>3000712</v>
      </c>
      <c r="I1691" s="67" t="s">
        <v>295</v>
      </c>
      <c r="J1691" s="72">
        <v>0.21773900000000002</v>
      </c>
      <c r="K1691" s="73">
        <v>0.21773899999999999</v>
      </c>
      <c r="L1691" s="73">
        <f t="shared" si="104"/>
        <v>2.4279999999999999E-2</v>
      </c>
      <c r="M1691" s="73">
        <v>0</v>
      </c>
      <c r="N1691" s="73">
        <v>2.3E-2</v>
      </c>
      <c r="O1691" s="73">
        <v>1.2800000000000001E-3</v>
      </c>
      <c r="P1691" s="74">
        <f t="shared" si="105"/>
        <v>0</v>
      </c>
      <c r="Q1691" s="74">
        <f t="shared" si="106"/>
        <v>0.10563105369272387</v>
      </c>
      <c r="R1691" s="75">
        <f t="shared" si="107"/>
        <v>0.11150965146344936</v>
      </c>
      <c r="S1691" s="7"/>
    </row>
    <row r="1692" spans="1:19" ht="25.5" x14ac:dyDescent="0.25">
      <c r="A1692" s="66"/>
      <c r="B1692" s="56"/>
      <c r="C1692" s="67"/>
      <c r="D1692" s="68"/>
      <c r="E1692" s="69"/>
      <c r="F1692" s="70"/>
      <c r="G1692" s="71"/>
      <c r="H1692" s="66">
        <v>3000713</v>
      </c>
      <c r="I1692" s="67" t="s">
        <v>313</v>
      </c>
      <c r="J1692" s="72">
        <v>0.25044299999999997</v>
      </c>
      <c r="K1692" s="73">
        <v>0.25044299999999997</v>
      </c>
      <c r="L1692" s="73">
        <f t="shared" si="104"/>
        <v>0</v>
      </c>
      <c r="M1692" s="73">
        <v>0</v>
      </c>
      <c r="N1692" s="73">
        <v>0</v>
      </c>
      <c r="O1692" s="73">
        <v>0</v>
      </c>
      <c r="P1692" s="74">
        <f t="shared" si="105"/>
        <v>0</v>
      </c>
      <c r="Q1692" s="74">
        <f t="shared" si="106"/>
        <v>0</v>
      </c>
      <c r="R1692" s="75">
        <f t="shared" si="107"/>
        <v>0</v>
      </c>
      <c r="S1692" s="7"/>
    </row>
    <row r="1693" spans="1:19" ht="51" x14ac:dyDescent="0.25">
      <c r="A1693" s="44"/>
      <c r="B1693" s="45"/>
      <c r="C1693" s="46"/>
      <c r="D1693" s="47"/>
      <c r="E1693" s="48"/>
      <c r="F1693" s="49">
        <v>57</v>
      </c>
      <c r="G1693" s="50" t="s">
        <v>50</v>
      </c>
      <c r="H1693" s="90"/>
      <c r="I1693" s="46"/>
      <c r="J1693" s="51">
        <v>0</v>
      </c>
      <c r="K1693" s="52">
        <v>0.55170600000000003</v>
      </c>
      <c r="L1693" s="53">
        <f t="shared" si="104"/>
        <v>3.0400000000000002E-3</v>
      </c>
      <c r="M1693" s="53">
        <v>0</v>
      </c>
      <c r="N1693" s="53">
        <v>0</v>
      </c>
      <c r="O1693" s="53">
        <v>3.0400000000000002E-3</v>
      </c>
      <c r="P1693" s="54">
        <f t="shared" si="105"/>
        <v>0</v>
      </c>
      <c r="Q1693" s="54">
        <f t="shared" si="106"/>
        <v>0</v>
      </c>
      <c r="R1693" s="55">
        <f t="shared" si="107"/>
        <v>5.5101811472052144E-3</v>
      </c>
      <c r="S1693" s="7"/>
    </row>
    <row r="1694" spans="1:19" x14ac:dyDescent="0.25">
      <c r="A1694" s="66"/>
      <c r="B1694" s="56"/>
      <c r="C1694" s="67"/>
      <c r="D1694" s="68"/>
      <c r="E1694" s="69"/>
      <c r="F1694" s="70"/>
      <c r="G1694" s="71"/>
      <c r="H1694" s="66">
        <v>3000001</v>
      </c>
      <c r="I1694" s="67" t="s">
        <v>283</v>
      </c>
      <c r="J1694" s="72">
        <v>0</v>
      </c>
      <c r="K1694" s="73">
        <v>0.55170600000000003</v>
      </c>
      <c r="L1694" s="73">
        <f t="shared" si="104"/>
        <v>3.0400000000000002E-3</v>
      </c>
      <c r="M1694" s="73">
        <v>0</v>
      </c>
      <c r="N1694" s="73">
        <v>0</v>
      </c>
      <c r="O1694" s="73">
        <v>3.0400000000000002E-3</v>
      </c>
      <c r="P1694" s="74">
        <f t="shared" si="105"/>
        <v>0</v>
      </c>
      <c r="Q1694" s="74">
        <f t="shared" si="106"/>
        <v>0</v>
      </c>
      <c r="R1694" s="75">
        <f t="shared" si="107"/>
        <v>5.5101811472052144E-3</v>
      </c>
      <c r="S1694" s="7"/>
    </row>
    <row r="1695" spans="1:19" ht="38.25" x14ac:dyDescent="0.25">
      <c r="A1695" s="44"/>
      <c r="B1695" s="45"/>
      <c r="C1695" s="46"/>
      <c r="D1695" s="47"/>
      <c r="E1695" s="48"/>
      <c r="F1695" s="49">
        <v>61</v>
      </c>
      <c r="G1695" s="50" t="s">
        <v>191</v>
      </c>
      <c r="H1695" s="90"/>
      <c r="I1695" s="46"/>
      <c r="J1695" s="51">
        <v>14.620633000000002</v>
      </c>
      <c r="K1695" s="52">
        <v>24.780484999999999</v>
      </c>
      <c r="L1695" s="53">
        <f t="shared" si="104"/>
        <v>11.743782540966054</v>
      </c>
      <c r="M1695" s="53">
        <v>8.7041960409660533</v>
      </c>
      <c r="N1695" s="53">
        <v>0.95402309000000018</v>
      </c>
      <c r="O1695" s="53">
        <v>2.0855634100000002</v>
      </c>
      <c r="P1695" s="54">
        <f t="shared" si="105"/>
        <v>0.35125204534802501</v>
      </c>
      <c r="Q1695" s="54">
        <f t="shared" si="106"/>
        <v>0.38975101298324283</v>
      </c>
      <c r="R1695" s="55">
        <f t="shared" si="107"/>
        <v>0.47391253807042333</v>
      </c>
      <c r="S1695" s="7"/>
    </row>
    <row r="1696" spans="1:19" ht="25.5" x14ac:dyDescent="0.25">
      <c r="A1696" s="66"/>
      <c r="B1696" s="56"/>
      <c r="C1696" s="67"/>
      <c r="D1696" s="68"/>
      <c r="E1696" s="69"/>
      <c r="F1696" s="70"/>
      <c r="G1696" s="71"/>
      <c r="H1696" s="66">
        <v>3000132</v>
      </c>
      <c r="I1696" s="67" t="s">
        <v>513</v>
      </c>
      <c r="J1696" s="72">
        <v>3.1106749999999996</v>
      </c>
      <c r="K1696" s="73">
        <v>2.9484319999999999</v>
      </c>
      <c r="L1696" s="73">
        <f t="shared" si="104"/>
        <v>1.3193532500190339</v>
      </c>
      <c r="M1696" s="73">
        <v>0.332370100019034</v>
      </c>
      <c r="N1696" s="73">
        <v>0.16974928</v>
      </c>
      <c r="O1696" s="73">
        <v>0.81723387000000003</v>
      </c>
      <c r="P1696" s="74">
        <f t="shared" si="105"/>
        <v>0.11272774817904364</v>
      </c>
      <c r="Q1696" s="74">
        <f t="shared" si="106"/>
        <v>0.17030047836240891</v>
      </c>
      <c r="R1696" s="75">
        <f t="shared" si="107"/>
        <v>0.44747623483228849</v>
      </c>
      <c r="S1696" s="7"/>
    </row>
    <row r="1697" spans="1:19" ht="25.5" x14ac:dyDescent="0.25">
      <c r="A1697" s="66"/>
      <c r="B1697" s="56"/>
      <c r="C1697" s="67"/>
      <c r="D1697" s="68"/>
      <c r="E1697" s="69"/>
      <c r="F1697" s="70"/>
      <c r="G1697" s="71"/>
      <c r="H1697" s="66">
        <v>3000133</v>
      </c>
      <c r="I1697" s="67" t="s">
        <v>514</v>
      </c>
      <c r="J1697" s="72">
        <v>3.7542900000000001</v>
      </c>
      <c r="K1697" s="73">
        <v>3.4494740000000004</v>
      </c>
      <c r="L1697" s="73">
        <f t="shared" si="104"/>
        <v>0.89259749236202757</v>
      </c>
      <c r="M1697" s="73">
        <v>0.53840579236202757</v>
      </c>
      <c r="N1697" s="73">
        <v>0.19503870000000001</v>
      </c>
      <c r="O1697" s="73">
        <v>0.15915299999999999</v>
      </c>
      <c r="P1697" s="74">
        <f t="shared" si="105"/>
        <v>0.15608344703048277</v>
      </c>
      <c r="Q1697" s="74">
        <f t="shared" si="106"/>
        <v>0.21262502409411624</v>
      </c>
      <c r="R1697" s="75">
        <f t="shared" si="107"/>
        <v>0.25876336286692625</v>
      </c>
      <c r="S1697" s="7"/>
    </row>
    <row r="1698" spans="1:19" ht="25.5" x14ac:dyDescent="0.25">
      <c r="A1698" s="66"/>
      <c r="B1698" s="56"/>
      <c r="C1698" s="67"/>
      <c r="D1698" s="68"/>
      <c r="E1698" s="69"/>
      <c r="F1698" s="70"/>
      <c r="G1698" s="71"/>
      <c r="H1698" s="66">
        <v>3000478</v>
      </c>
      <c r="I1698" s="67" t="s">
        <v>516</v>
      </c>
      <c r="J1698" s="72">
        <v>4.6315000000000002E-2</v>
      </c>
      <c r="K1698" s="73">
        <v>5.6315000000000004E-2</v>
      </c>
      <c r="L1698" s="73">
        <f t="shared" si="104"/>
        <v>3.8104559973435106E-2</v>
      </c>
      <c r="M1698" s="73">
        <v>4.2681599734351039E-3</v>
      </c>
      <c r="N1698" s="73">
        <v>3.3836400000000003E-2</v>
      </c>
      <c r="O1698" s="73">
        <v>0</v>
      </c>
      <c r="P1698" s="74">
        <f t="shared" si="105"/>
        <v>7.579081902574987E-2</v>
      </c>
      <c r="Q1698" s="74">
        <f t="shared" si="106"/>
        <v>0.67663251306818972</v>
      </c>
      <c r="R1698" s="75">
        <f t="shared" si="107"/>
        <v>0.67663251306818972</v>
      </c>
      <c r="S1698" s="7"/>
    </row>
    <row r="1699" spans="1:19" ht="25.5" x14ac:dyDescent="0.25">
      <c r="A1699" s="66"/>
      <c r="B1699" s="56"/>
      <c r="C1699" s="67"/>
      <c r="D1699" s="68"/>
      <c r="E1699" s="69"/>
      <c r="F1699" s="70"/>
      <c r="G1699" s="71"/>
      <c r="H1699" s="66">
        <v>3000479</v>
      </c>
      <c r="I1699" s="67" t="s">
        <v>515</v>
      </c>
      <c r="J1699" s="72">
        <v>0.19326999999999997</v>
      </c>
      <c r="K1699" s="73">
        <v>0.17507</v>
      </c>
      <c r="L1699" s="73">
        <f t="shared" si="104"/>
        <v>0.11728552793305665</v>
      </c>
      <c r="M1699" s="73">
        <v>9.0018727933056653E-2</v>
      </c>
      <c r="N1699" s="73">
        <v>2.3377999999999999E-2</v>
      </c>
      <c r="O1699" s="73">
        <v>3.8887999999999995E-3</v>
      </c>
      <c r="P1699" s="74">
        <f t="shared" si="105"/>
        <v>0.51418705622354854</v>
      </c>
      <c r="Q1699" s="74">
        <f t="shared" si="106"/>
        <v>0.6477222135891737</v>
      </c>
      <c r="R1699" s="75">
        <f t="shared" si="107"/>
        <v>0.66993504274322635</v>
      </c>
      <c r="S1699" s="7"/>
    </row>
    <row r="1700" spans="1:19" x14ac:dyDescent="0.25">
      <c r="A1700" s="66"/>
      <c r="B1700" s="56"/>
      <c r="C1700" s="67"/>
      <c r="D1700" s="68"/>
      <c r="E1700" s="69"/>
      <c r="F1700" s="70"/>
      <c r="G1700" s="71"/>
      <c r="H1700" s="66">
        <v>9000000</v>
      </c>
      <c r="I1700" s="67" t="s">
        <v>293</v>
      </c>
      <c r="J1700" s="72">
        <v>7.2260000000000019E-2</v>
      </c>
      <c r="K1700" s="73">
        <v>7.2260000000000019E-2</v>
      </c>
      <c r="L1700" s="73">
        <f t="shared" si="104"/>
        <v>4.837200060945749E-2</v>
      </c>
      <c r="M1700" s="73">
        <v>4.3775000609457493E-2</v>
      </c>
      <c r="N1700" s="73">
        <v>3.9249999999999997E-3</v>
      </c>
      <c r="O1700" s="73">
        <v>6.7199999999999996E-4</v>
      </c>
      <c r="P1700" s="74">
        <f t="shared" si="105"/>
        <v>0.60579851383140715</v>
      </c>
      <c r="Q1700" s="74">
        <f t="shared" si="106"/>
        <v>0.66011625532047435</v>
      </c>
      <c r="R1700" s="75">
        <f t="shared" si="107"/>
        <v>0.66941600622000386</v>
      </c>
      <c r="S1700" s="7"/>
    </row>
    <row r="1701" spans="1:19" x14ac:dyDescent="0.25">
      <c r="A1701" s="66"/>
      <c r="B1701" s="56"/>
      <c r="C1701" s="67"/>
      <c r="D1701" s="68"/>
      <c r="E1701" s="69"/>
      <c r="F1701" s="70"/>
      <c r="G1701" s="71"/>
      <c r="H1701" s="66">
        <v>9000009</v>
      </c>
      <c r="I1701" s="67" t="s">
        <v>294</v>
      </c>
      <c r="J1701" s="72">
        <v>7.443823000000001</v>
      </c>
      <c r="K1701" s="73">
        <v>18.078933999999997</v>
      </c>
      <c r="L1701" s="73">
        <f t="shared" si="104"/>
        <v>9.3280697100690428</v>
      </c>
      <c r="M1701" s="73">
        <v>7.6953582600690424</v>
      </c>
      <c r="N1701" s="73">
        <v>0.52809571000000011</v>
      </c>
      <c r="O1701" s="73">
        <v>1.1046157400000001</v>
      </c>
      <c r="P1701" s="74">
        <f t="shared" si="105"/>
        <v>0.42565331894397335</v>
      </c>
      <c r="Q1701" s="74">
        <f t="shared" si="106"/>
        <v>0.45486387472121115</v>
      </c>
      <c r="R1701" s="75">
        <f t="shared" si="107"/>
        <v>0.51596348048336504</v>
      </c>
      <c r="S1701" s="7"/>
    </row>
    <row r="1702" spans="1:19" ht="38.25" x14ac:dyDescent="0.25">
      <c r="A1702" s="44"/>
      <c r="B1702" s="45"/>
      <c r="C1702" s="46"/>
      <c r="D1702" s="47"/>
      <c r="E1702" s="48"/>
      <c r="F1702" s="49">
        <v>68</v>
      </c>
      <c r="G1702" s="50" t="s">
        <v>22</v>
      </c>
      <c r="H1702" s="90"/>
      <c r="I1702" s="46"/>
      <c r="J1702" s="51">
        <v>5.811769</v>
      </c>
      <c r="K1702" s="52">
        <v>6.8355139999999999</v>
      </c>
      <c r="L1702" s="53">
        <f t="shared" si="104"/>
        <v>1.8350972249205166</v>
      </c>
      <c r="M1702" s="53">
        <v>0.8141181849205168</v>
      </c>
      <c r="N1702" s="53">
        <v>0.61565007999999999</v>
      </c>
      <c r="O1702" s="53">
        <v>0.40532895999999996</v>
      </c>
      <c r="P1702" s="54">
        <f t="shared" si="105"/>
        <v>0.11910123875403032</v>
      </c>
      <c r="Q1702" s="54">
        <f t="shared" si="106"/>
        <v>0.20916763024997342</v>
      </c>
      <c r="R1702" s="55">
        <f t="shared" si="107"/>
        <v>0.26846514028360069</v>
      </c>
      <c r="S1702" s="7"/>
    </row>
    <row r="1703" spans="1:19" ht="38.25" x14ac:dyDescent="0.25">
      <c r="A1703" s="66"/>
      <c r="B1703" s="56"/>
      <c r="C1703" s="67"/>
      <c r="D1703" s="68"/>
      <c r="E1703" s="69"/>
      <c r="F1703" s="70"/>
      <c r="G1703" s="71"/>
      <c r="H1703" s="66">
        <v>3000435</v>
      </c>
      <c r="I1703" s="67" t="s">
        <v>290</v>
      </c>
      <c r="J1703" s="72">
        <v>0.87656199999999995</v>
      </c>
      <c r="K1703" s="73">
        <v>1.018983</v>
      </c>
      <c r="L1703" s="73">
        <f t="shared" si="104"/>
        <v>0.12985898956142566</v>
      </c>
      <c r="M1703" s="73">
        <v>6.2259129561425652E-2</v>
      </c>
      <c r="N1703" s="73">
        <v>2.7762000000000002E-2</v>
      </c>
      <c r="O1703" s="73">
        <v>3.9837860000000003E-2</v>
      </c>
      <c r="P1703" s="74">
        <f t="shared" si="105"/>
        <v>6.1099281893246163E-2</v>
      </c>
      <c r="Q1703" s="74">
        <f t="shared" si="106"/>
        <v>8.8344093632009235E-2</v>
      </c>
      <c r="R1703" s="75">
        <f t="shared" si="107"/>
        <v>0.12743979984104314</v>
      </c>
      <c r="S1703" s="7"/>
    </row>
    <row r="1704" spans="1:19" ht="51" x14ac:dyDescent="0.25">
      <c r="A1704" s="66"/>
      <c r="B1704" s="56"/>
      <c r="C1704" s="67"/>
      <c r="D1704" s="68"/>
      <c r="E1704" s="69"/>
      <c r="F1704" s="70"/>
      <c r="G1704" s="71"/>
      <c r="H1704" s="66">
        <v>3000450</v>
      </c>
      <c r="I1704" s="67" t="s">
        <v>291</v>
      </c>
      <c r="J1704" s="72">
        <v>1.8458860000000001</v>
      </c>
      <c r="K1704" s="73">
        <v>1.8310510000000002</v>
      </c>
      <c r="L1704" s="73">
        <f t="shared" si="104"/>
        <v>0.68846612165148269</v>
      </c>
      <c r="M1704" s="73">
        <v>0.44432789165148279</v>
      </c>
      <c r="N1704" s="73">
        <v>0.12733738</v>
      </c>
      <c r="O1704" s="73">
        <v>0.11680084999999998</v>
      </c>
      <c r="P1704" s="74">
        <f t="shared" si="105"/>
        <v>0.24266276125104255</v>
      </c>
      <c r="Q1704" s="74">
        <f t="shared" si="106"/>
        <v>0.3122060890993657</v>
      </c>
      <c r="R1704" s="75">
        <f t="shared" si="107"/>
        <v>0.37599505510850467</v>
      </c>
      <c r="S1704" s="7"/>
    </row>
    <row r="1705" spans="1:19" ht="38.25" x14ac:dyDescent="0.25">
      <c r="A1705" s="66"/>
      <c r="B1705" s="56"/>
      <c r="C1705" s="67"/>
      <c r="D1705" s="68"/>
      <c r="E1705" s="69"/>
      <c r="F1705" s="70"/>
      <c r="G1705" s="71"/>
      <c r="H1705" s="66">
        <v>3000516</v>
      </c>
      <c r="I1705" s="67" t="s">
        <v>292</v>
      </c>
      <c r="J1705" s="72">
        <v>0.7</v>
      </c>
      <c r="K1705" s="73">
        <v>1.1040000000000001</v>
      </c>
      <c r="L1705" s="73">
        <f t="shared" si="104"/>
        <v>0.46021873165343286</v>
      </c>
      <c r="M1705" s="73">
        <v>4.4860001653432846E-2</v>
      </c>
      <c r="N1705" s="73">
        <v>0.35073140000000003</v>
      </c>
      <c r="O1705" s="73">
        <v>6.4627329999999997E-2</v>
      </c>
      <c r="P1705" s="74">
        <f t="shared" si="105"/>
        <v>4.0634059468689171E-2</v>
      </c>
      <c r="Q1705" s="74">
        <f t="shared" si="106"/>
        <v>0.35832554497593555</v>
      </c>
      <c r="R1705" s="75">
        <f t="shared" si="107"/>
        <v>0.41686479316434133</v>
      </c>
      <c r="S1705" s="7"/>
    </row>
    <row r="1706" spans="1:19" ht="25.5" x14ac:dyDescent="0.25">
      <c r="A1706" s="66"/>
      <c r="B1706" s="56"/>
      <c r="C1706" s="67"/>
      <c r="D1706" s="68"/>
      <c r="E1706" s="69"/>
      <c r="F1706" s="70"/>
      <c r="G1706" s="71"/>
      <c r="H1706" s="66">
        <v>3000565</v>
      </c>
      <c r="I1706" s="67" t="s">
        <v>382</v>
      </c>
      <c r="J1706" s="72">
        <v>0.14810000000000001</v>
      </c>
      <c r="K1706" s="73">
        <v>0.17290000000000003</v>
      </c>
      <c r="L1706" s="73">
        <f t="shared" si="104"/>
        <v>2.1155259951110929E-2</v>
      </c>
      <c r="M1706" s="73">
        <v>1.0755259951110929E-2</v>
      </c>
      <c r="N1706" s="73">
        <v>0</v>
      </c>
      <c r="O1706" s="73">
        <v>1.04E-2</v>
      </c>
      <c r="P1706" s="74">
        <f t="shared" si="105"/>
        <v>6.2205089364435674E-2</v>
      </c>
      <c r="Q1706" s="74">
        <f t="shared" si="106"/>
        <v>6.2205089364435674E-2</v>
      </c>
      <c r="R1706" s="75">
        <f t="shared" si="107"/>
        <v>0.12235546530428529</v>
      </c>
      <c r="S1706" s="7"/>
    </row>
    <row r="1707" spans="1:19" x14ac:dyDescent="0.25">
      <c r="A1707" s="66"/>
      <c r="B1707" s="56"/>
      <c r="C1707" s="67"/>
      <c r="D1707" s="68"/>
      <c r="E1707" s="69"/>
      <c r="F1707" s="70"/>
      <c r="G1707" s="71"/>
      <c r="H1707" s="66">
        <v>9000000</v>
      </c>
      <c r="I1707" s="67" t="s">
        <v>293</v>
      </c>
      <c r="J1707" s="72">
        <v>0.92997200000000013</v>
      </c>
      <c r="K1707" s="73">
        <v>1.3076489999999996</v>
      </c>
      <c r="L1707" s="73">
        <f t="shared" si="104"/>
        <v>0.50864812190934949</v>
      </c>
      <c r="M1707" s="73">
        <v>0.22516590190934949</v>
      </c>
      <c r="N1707" s="73">
        <v>0.10981929999999999</v>
      </c>
      <c r="O1707" s="73">
        <v>0.17366292</v>
      </c>
      <c r="P1707" s="74">
        <f t="shared" si="105"/>
        <v>0.17219139226914068</v>
      </c>
      <c r="Q1707" s="74">
        <f t="shared" si="106"/>
        <v>0.25617363826940531</v>
      </c>
      <c r="R1707" s="75">
        <f t="shared" si="107"/>
        <v>0.38897909294416899</v>
      </c>
      <c r="S1707" s="7"/>
    </row>
    <row r="1708" spans="1:19" x14ac:dyDescent="0.25">
      <c r="A1708" s="66"/>
      <c r="B1708" s="56"/>
      <c r="C1708" s="67"/>
      <c r="D1708" s="68"/>
      <c r="E1708" s="69"/>
      <c r="F1708" s="70"/>
      <c r="G1708" s="71"/>
      <c r="H1708" s="66">
        <v>9000009</v>
      </c>
      <c r="I1708" s="67" t="s">
        <v>294</v>
      </c>
      <c r="J1708" s="72">
        <v>1.3112489999999999</v>
      </c>
      <c r="K1708" s="73">
        <v>1.4009309999999999</v>
      </c>
      <c r="L1708" s="73">
        <f t="shared" si="104"/>
        <v>2.6750000193715096E-2</v>
      </c>
      <c r="M1708" s="73">
        <v>2.6750000193715096E-2</v>
      </c>
      <c r="N1708" s="73">
        <v>0</v>
      </c>
      <c r="O1708" s="73">
        <v>0</v>
      </c>
      <c r="P1708" s="74">
        <f t="shared" si="105"/>
        <v>1.9094445189459793E-2</v>
      </c>
      <c r="Q1708" s="74">
        <f t="shared" si="106"/>
        <v>1.9094445189459793E-2</v>
      </c>
      <c r="R1708" s="75">
        <f t="shared" si="107"/>
        <v>1.9094445189459793E-2</v>
      </c>
      <c r="S1708" s="7"/>
    </row>
    <row r="1709" spans="1:19" ht="25.5" x14ac:dyDescent="0.25">
      <c r="A1709" s="44"/>
      <c r="B1709" s="45"/>
      <c r="C1709" s="46"/>
      <c r="D1709" s="47"/>
      <c r="E1709" s="48"/>
      <c r="F1709" s="49">
        <v>73</v>
      </c>
      <c r="G1709" s="50" t="s">
        <v>151</v>
      </c>
      <c r="H1709" s="90"/>
      <c r="I1709" s="46"/>
      <c r="J1709" s="51">
        <v>0</v>
      </c>
      <c r="K1709" s="52">
        <v>0.52144500000000005</v>
      </c>
      <c r="L1709" s="53">
        <f t="shared" si="104"/>
        <v>0.20253331009298564</v>
      </c>
      <c r="M1709" s="53">
        <v>2.53331009298563E-3</v>
      </c>
      <c r="N1709" s="53">
        <v>0.2</v>
      </c>
      <c r="O1709" s="53">
        <v>0</v>
      </c>
      <c r="P1709" s="54">
        <f t="shared" si="105"/>
        <v>4.8582498499086767E-3</v>
      </c>
      <c r="Q1709" s="54">
        <f t="shared" si="106"/>
        <v>0.3884078092473523</v>
      </c>
      <c r="R1709" s="55">
        <f t="shared" si="107"/>
        <v>0.3884078092473523</v>
      </c>
      <c r="S1709" s="7"/>
    </row>
    <row r="1710" spans="1:19" x14ac:dyDescent="0.25">
      <c r="A1710" s="66"/>
      <c r="B1710" s="56"/>
      <c r="C1710" s="67"/>
      <c r="D1710" s="68"/>
      <c r="E1710" s="69"/>
      <c r="F1710" s="70"/>
      <c r="G1710" s="71"/>
      <c r="H1710" s="66">
        <v>9000009</v>
      </c>
      <c r="I1710" s="67" t="s">
        <v>294</v>
      </c>
      <c r="J1710" s="72">
        <v>0</v>
      </c>
      <c r="K1710" s="73">
        <v>0.52144500000000005</v>
      </c>
      <c r="L1710" s="73">
        <f t="shared" si="104"/>
        <v>0.20253331009298564</v>
      </c>
      <c r="M1710" s="73">
        <v>2.53331009298563E-3</v>
      </c>
      <c r="N1710" s="73">
        <v>0.2</v>
      </c>
      <c r="O1710" s="73">
        <v>0</v>
      </c>
      <c r="P1710" s="74">
        <f t="shared" si="105"/>
        <v>4.8582498499086767E-3</v>
      </c>
      <c r="Q1710" s="74">
        <f t="shared" si="106"/>
        <v>0.3884078092473523</v>
      </c>
      <c r="R1710" s="75">
        <f t="shared" si="107"/>
        <v>0.3884078092473523</v>
      </c>
      <c r="S1710" s="7"/>
    </row>
    <row r="1711" spans="1:19" ht="25.5" x14ac:dyDescent="0.25">
      <c r="A1711" s="44"/>
      <c r="B1711" s="45"/>
      <c r="C1711" s="46"/>
      <c r="D1711" s="47"/>
      <c r="E1711" s="48"/>
      <c r="F1711" s="49">
        <v>82</v>
      </c>
      <c r="G1711" s="50" t="s">
        <v>197</v>
      </c>
      <c r="H1711" s="90"/>
      <c r="I1711" s="46"/>
      <c r="J1711" s="51">
        <v>16.7</v>
      </c>
      <c r="K1711" s="52">
        <v>15.316610999999998</v>
      </c>
      <c r="L1711" s="53">
        <f t="shared" si="104"/>
        <v>2.4277565630611706</v>
      </c>
      <c r="M1711" s="53">
        <v>1.3648941330611706</v>
      </c>
      <c r="N1711" s="53">
        <v>0.53147168999999994</v>
      </c>
      <c r="O1711" s="53">
        <v>0.53139073999999997</v>
      </c>
      <c r="P1711" s="54">
        <f t="shared" si="105"/>
        <v>8.911201917063577E-2</v>
      </c>
      <c r="Q1711" s="54">
        <f t="shared" si="106"/>
        <v>0.12381105866442459</v>
      </c>
      <c r="R1711" s="55">
        <f t="shared" si="107"/>
        <v>0.15850481304651343</v>
      </c>
      <c r="S1711" s="7"/>
    </row>
    <row r="1712" spans="1:19" x14ac:dyDescent="0.25">
      <c r="A1712" s="66"/>
      <c r="B1712" s="56"/>
      <c r="C1712" s="67"/>
      <c r="D1712" s="68"/>
      <c r="E1712" s="69"/>
      <c r="F1712" s="70"/>
      <c r="G1712" s="71"/>
      <c r="H1712" s="66">
        <v>9000009</v>
      </c>
      <c r="I1712" s="67" t="s">
        <v>294</v>
      </c>
      <c r="J1712" s="72">
        <v>16.7</v>
      </c>
      <c r="K1712" s="73">
        <v>15.316610999999998</v>
      </c>
      <c r="L1712" s="73">
        <f t="shared" si="104"/>
        <v>2.4277565630611706</v>
      </c>
      <c r="M1712" s="73">
        <v>1.3648941330611706</v>
      </c>
      <c r="N1712" s="73">
        <v>0.53147168999999994</v>
      </c>
      <c r="O1712" s="73">
        <v>0.53139073999999997</v>
      </c>
      <c r="P1712" s="74">
        <f t="shared" si="105"/>
        <v>8.911201917063577E-2</v>
      </c>
      <c r="Q1712" s="74">
        <f t="shared" si="106"/>
        <v>0.12381105866442459</v>
      </c>
      <c r="R1712" s="75">
        <f t="shared" si="107"/>
        <v>0.15850481304651343</v>
      </c>
      <c r="S1712" s="7"/>
    </row>
    <row r="1713" spans="1:19" ht="25.5" x14ac:dyDescent="0.25">
      <c r="A1713" s="44"/>
      <c r="B1713" s="45"/>
      <c r="C1713" s="46"/>
      <c r="D1713" s="47"/>
      <c r="E1713" s="48"/>
      <c r="F1713" s="49">
        <v>83</v>
      </c>
      <c r="G1713" s="50" t="s">
        <v>198</v>
      </c>
      <c r="H1713" s="90"/>
      <c r="I1713" s="46"/>
      <c r="J1713" s="51">
        <v>0.55644800000000005</v>
      </c>
      <c r="K1713" s="52">
        <v>0</v>
      </c>
      <c r="L1713" s="53">
        <f t="shared" si="104"/>
        <v>0</v>
      </c>
      <c r="M1713" s="53">
        <v>0</v>
      </c>
      <c r="N1713" s="53">
        <v>0</v>
      </c>
      <c r="O1713" s="53">
        <v>0</v>
      </c>
      <c r="P1713" s="54">
        <f t="shared" si="105"/>
        <v>0</v>
      </c>
      <c r="Q1713" s="54">
        <f t="shared" si="106"/>
        <v>0</v>
      </c>
      <c r="R1713" s="55">
        <f t="shared" si="107"/>
        <v>0</v>
      </c>
      <c r="S1713" s="7"/>
    </row>
    <row r="1714" spans="1:19" x14ac:dyDescent="0.25">
      <c r="A1714" s="66"/>
      <c r="B1714" s="56"/>
      <c r="C1714" s="67"/>
      <c r="D1714" s="68"/>
      <c r="E1714" s="69"/>
      <c r="F1714" s="70"/>
      <c r="G1714" s="71"/>
      <c r="H1714" s="66">
        <v>9000009</v>
      </c>
      <c r="I1714" s="67" t="s">
        <v>294</v>
      </c>
      <c r="J1714" s="72">
        <v>0.55644800000000005</v>
      </c>
      <c r="K1714" s="73">
        <v>0</v>
      </c>
      <c r="L1714" s="73">
        <f t="shared" si="104"/>
        <v>0</v>
      </c>
      <c r="M1714" s="73">
        <v>0</v>
      </c>
      <c r="N1714" s="73">
        <v>0</v>
      </c>
      <c r="O1714" s="73">
        <v>0</v>
      </c>
      <c r="P1714" s="74">
        <f t="shared" si="105"/>
        <v>0</v>
      </c>
      <c r="Q1714" s="74">
        <f t="shared" si="106"/>
        <v>0</v>
      </c>
      <c r="R1714" s="75">
        <f t="shared" si="107"/>
        <v>0</v>
      </c>
      <c r="S1714" s="7"/>
    </row>
    <row r="1715" spans="1:19" ht="25.5" x14ac:dyDescent="0.25">
      <c r="A1715" s="44"/>
      <c r="B1715" s="45"/>
      <c r="C1715" s="46"/>
      <c r="D1715" s="47"/>
      <c r="E1715" s="48"/>
      <c r="F1715" s="49">
        <v>90</v>
      </c>
      <c r="G1715" s="50" t="s">
        <v>81</v>
      </c>
      <c r="H1715" s="90"/>
      <c r="I1715" s="46"/>
      <c r="J1715" s="51">
        <v>456.65190399999972</v>
      </c>
      <c r="K1715" s="52">
        <v>483.71134599999982</v>
      </c>
      <c r="L1715" s="53">
        <f t="shared" si="104"/>
        <v>229.84794219723287</v>
      </c>
      <c r="M1715" s="53">
        <v>155.59481571723285</v>
      </c>
      <c r="N1715" s="53">
        <v>38.305100000000017</v>
      </c>
      <c r="O1715" s="53">
        <v>35.94802648000001</v>
      </c>
      <c r="P1715" s="54">
        <f t="shared" si="105"/>
        <v>0.32166873281742892</v>
      </c>
      <c r="Q1715" s="54">
        <f t="shared" si="106"/>
        <v>0.40085872973761699</v>
      </c>
      <c r="R1715" s="55">
        <f t="shared" si="107"/>
        <v>0.47517583388923229</v>
      </c>
      <c r="S1715" s="7"/>
    </row>
    <row r="1716" spans="1:19" x14ac:dyDescent="0.25">
      <c r="A1716" s="66"/>
      <c r="B1716" s="56"/>
      <c r="C1716" s="67"/>
      <c r="D1716" s="68"/>
      <c r="E1716" s="69"/>
      <c r="F1716" s="70"/>
      <c r="G1716" s="71"/>
      <c r="H1716" s="66">
        <v>3000001</v>
      </c>
      <c r="I1716" s="67" t="s">
        <v>283</v>
      </c>
      <c r="J1716" s="72">
        <v>1.0312790000000003</v>
      </c>
      <c r="K1716" s="73">
        <v>1.5098520000000004</v>
      </c>
      <c r="L1716" s="73">
        <f t="shared" si="104"/>
        <v>0.4373520880138661</v>
      </c>
      <c r="M1716" s="73">
        <v>0.22648722801386612</v>
      </c>
      <c r="N1716" s="73">
        <v>6.4039559999999995E-2</v>
      </c>
      <c r="O1716" s="73">
        <v>0.14682529999999999</v>
      </c>
      <c r="P1716" s="74">
        <f t="shared" si="105"/>
        <v>0.15000624432981913</v>
      </c>
      <c r="Q1716" s="74">
        <f t="shared" si="106"/>
        <v>0.19242070614461948</v>
      </c>
      <c r="R1716" s="75">
        <f t="shared" si="107"/>
        <v>0.28966553543914636</v>
      </c>
      <c r="S1716" s="7"/>
    </row>
    <row r="1717" spans="1:19" ht="38.25" x14ac:dyDescent="0.25">
      <c r="A1717" s="66"/>
      <c r="B1717" s="56"/>
      <c r="C1717" s="67"/>
      <c r="D1717" s="68"/>
      <c r="E1717" s="69"/>
      <c r="F1717" s="70"/>
      <c r="G1717" s="71"/>
      <c r="H1717" s="66">
        <v>3000385</v>
      </c>
      <c r="I1717" s="67" t="s">
        <v>383</v>
      </c>
      <c r="J1717" s="72">
        <v>377.00671599999976</v>
      </c>
      <c r="K1717" s="73">
        <v>400.27296799999982</v>
      </c>
      <c r="L1717" s="73">
        <f t="shared" si="104"/>
        <v>200.16532434727281</v>
      </c>
      <c r="M1717" s="73">
        <v>133.3541679472728</v>
      </c>
      <c r="N1717" s="73">
        <v>34.325028490000022</v>
      </c>
      <c r="O1717" s="73">
        <v>32.486127910000008</v>
      </c>
      <c r="P1717" s="74">
        <f t="shared" si="105"/>
        <v>0.33315806614068644</v>
      </c>
      <c r="Q1717" s="74">
        <f t="shared" si="106"/>
        <v>0.41891211708624027</v>
      </c>
      <c r="R1717" s="75">
        <f t="shared" si="107"/>
        <v>0.50007205169866209</v>
      </c>
      <c r="S1717" s="7"/>
    </row>
    <row r="1718" spans="1:19" ht="25.5" x14ac:dyDescent="0.25">
      <c r="A1718" s="66"/>
      <c r="B1718" s="56"/>
      <c r="C1718" s="67"/>
      <c r="D1718" s="68"/>
      <c r="E1718" s="69"/>
      <c r="F1718" s="70"/>
      <c r="G1718" s="71"/>
      <c r="H1718" s="66">
        <v>3000386</v>
      </c>
      <c r="I1718" s="67" t="s">
        <v>384</v>
      </c>
      <c r="J1718" s="72">
        <v>8.9016520000000003</v>
      </c>
      <c r="K1718" s="73">
        <v>21.182815000000005</v>
      </c>
      <c r="L1718" s="73">
        <f t="shared" si="104"/>
        <v>9.6625970842166424</v>
      </c>
      <c r="M1718" s="73">
        <v>5.2470663542166429</v>
      </c>
      <c r="N1718" s="73">
        <v>2.2923610799999996</v>
      </c>
      <c r="O1718" s="73">
        <v>2.1231696500000004</v>
      </c>
      <c r="P1718" s="74">
        <f t="shared" si="105"/>
        <v>0.2477039219866029</v>
      </c>
      <c r="Q1718" s="74">
        <f t="shared" si="106"/>
        <v>0.35592188451896695</v>
      </c>
      <c r="R1718" s="75">
        <f t="shared" si="107"/>
        <v>0.45615264468941641</v>
      </c>
      <c r="S1718" s="7"/>
    </row>
    <row r="1719" spans="1:19" ht="51" x14ac:dyDescent="0.25">
      <c r="A1719" s="66"/>
      <c r="B1719" s="56"/>
      <c r="C1719" s="67"/>
      <c r="D1719" s="68"/>
      <c r="E1719" s="69"/>
      <c r="F1719" s="70"/>
      <c r="G1719" s="71"/>
      <c r="H1719" s="66">
        <v>3000387</v>
      </c>
      <c r="I1719" s="67" t="s">
        <v>385</v>
      </c>
      <c r="J1719" s="72">
        <v>4.6696099999999987</v>
      </c>
      <c r="K1719" s="73">
        <v>4.7037199999999988</v>
      </c>
      <c r="L1719" s="73">
        <f t="shared" si="104"/>
        <v>3.2153602905824679</v>
      </c>
      <c r="M1719" s="73">
        <v>2.8960418205824681</v>
      </c>
      <c r="N1719" s="73">
        <v>3.6180150000000008E-2</v>
      </c>
      <c r="O1719" s="73">
        <v>0.28313832</v>
      </c>
      <c r="P1719" s="74">
        <f t="shared" si="105"/>
        <v>0.61569179725461309</v>
      </c>
      <c r="Q1719" s="74">
        <f t="shared" si="106"/>
        <v>0.6233836135191867</v>
      </c>
      <c r="R1719" s="75">
        <f t="shared" si="107"/>
        <v>0.68357816591601306</v>
      </c>
      <c r="S1719" s="7"/>
    </row>
    <row r="1720" spans="1:19" x14ac:dyDescent="0.25">
      <c r="A1720" s="66"/>
      <c r="B1720" s="56"/>
      <c r="C1720" s="67"/>
      <c r="D1720" s="68"/>
      <c r="E1720" s="69"/>
      <c r="F1720" s="70"/>
      <c r="G1720" s="71"/>
      <c r="H1720" s="66">
        <v>9000009</v>
      </c>
      <c r="I1720" s="67" t="s">
        <v>294</v>
      </c>
      <c r="J1720" s="72">
        <v>65.042647000000017</v>
      </c>
      <c r="K1720" s="73">
        <v>56.041991000000003</v>
      </c>
      <c r="L1720" s="73">
        <f t="shared" si="104"/>
        <v>16.367308387147059</v>
      </c>
      <c r="M1720" s="73">
        <v>13.871052367147058</v>
      </c>
      <c r="N1720" s="73">
        <v>1.5874907199999999</v>
      </c>
      <c r="O1720" s="73">
        <v>0.9087653</v>
      </c>
      <c r="P1720" s="74">
        <f t="shared" si="105"/>
        <v>0.24751176965049398</v>
      </c>
      <c r="Q1720" s="74">
        <f t="shared" si="106"/>
        <v>0.27583857766843184</v>
      </c>
      <c r="R1720" s="75">
        <f t="shared" si="107"/>
        <v>0.29205437021584507</v>
      </c>
      <c r="S1720" s="7"/>
    </row>
    <row r="1721" spans="1:19" ht="51" x14ac:dyDescent="0.25">
      <c r="A1721" s="44"/>
      <c r="B1721" s="45"/>
      <c r="C1721" s="46"/>
      <c r="D1721" s="47"/>
      <c r="E1721" s="48"/>
      <c r="F1721" s="49">
        <v>91</v>
      </c>
      <c r="G1721" s="50" t="s">
        <v>82</v>
      </c>
      <c r="H1721" s="90"/>
      <c r="I1721" s="46"/>
      <c r="J1721" s="51">
        <v>2.163748</v>
      </c>
      <c r="K1721" s="52">
        <v>4.2875629999999996</v>
      </c>
      <c r="L1721" s="53">
        <f t="shared" si="104"/>
        <v>1.2496826461711246</v>
      </c>
      <c r="M1721" s="53">
        <v>0.61232146617112448</v>
      </c>
      <c r="N1721" s="53">
        <v>0.56678720999999999</v>
      </c>
      <c r="O1721" s="53">
        <v>7.0573969999999986E-2</v>
      </c>
      <c r="P1721" s="54">
        <f t="shared" si="105"/>
        <v>0.14281340383129637</v>
      </c>
      <c r="Q1721" s="54">
        <f t="shared" si="106"/>
        <v>0.27500672903724671</v>
      </c>
      <c r="R1721" s="55">
        <f t="shared" si="107"/>
        <v>0.29146688833986223</v>
      </c>
      <c r="S1721" s="7"/>
    </row>
    <row r="1722" spans="1:19" ht="38.25" x14ac:dyDescent="0.25">
      <c r="A1722" s="66"/>
      <c r="B1722" s="56"/>
      <c r="C1722" s="67"/>
      <c r="D1722" s="68"/>
      <c r="E1722" s="69"/>
      <c r="F1722" s="70"/>
      <c r="G1722" s="71"/>
      <c r="H1722" s="66">
        <v>3000515</v>
      </c>
      <c r="I1722" s="67" t="s">
        <v>389</v>
      </c>
      <c r="J1722" s="72">
        <v>0.52020100000000002</v>
      </c>
      <c r="K1722" s="73">
        <v>2.9743889999999995</v>
      </c>
      <c r="L1722" s="73">
        <f t="shared" si="104"/>
        <v>0.3162971298387246</v>
      </c>
      <c r="M1722" s="73">
        <v>0.19017439983872464</v>
      </c>
      <c r="N1722" s="73">
        <v>5.5548760000000003E-2</v>
      </c>
      <c r="O1722" s="73">
        <v>7.0573969999999986E-2</v>
      </c>
      <c r="P1722" s="74">
        <f t="shared" si="105"/>
        <v>6.3937299337351192E-2</v>
      </c>
      <c r="Q1722" s="74">
        <f t="shared" si="106"/>
        <v>8.2612987016400574E-2</v>
      </c>
      <c r="R1722" s="75">
        <f t="shared" si="107"/>
        <v>0.10634020292528135</v>
      </c>
      <c r="S1722" s="7"/>
    </row>
    <row r="1723" spans="1:19" x14ac:dyDescent="0.25">
      <c r="A1723" s="66"/>
      <c r="B1723" s="56"/>
      <c r="C1723" s="67"/>
      <c r="D1723" s="68"/>
      <c r="E1723" s="69"/>
      <c r="F1723" s="70"/>
      <c r="G1723" s="71"/>
      <c r="H1723" s="66">
        <v>9000009</v>
      </c>
      <c r="I1723" s="67" t="s">
        <v>294</v>
      </c>
      <c r="J1723" s="72">
        <v>1.6435469999999999</v>
      </c>
      <c r="K1723" s="73">
        <v>1.3131740000000001</v>
      </c>
      <c r="L1723" s="73">
        <f t="shared" si="104"/>
        <v>0.93338551633239986</v>
      </c>
      <c r="M1723" s="73">
        <v>0.42214706633239985</v>
      </c>
      <c r="N1723" s="73">
        <v>0.51123845000000001</v>
      </c>
      <c r="O1723" s="73">
        <v>0</v>
      </c>
      <c r="P1723" s="74">
        <f t="shared" si="105"/>
        <v>0.32147077716464068</v>
      </c>
      <c r="Q1723" s="74">
        <f t="shared" si="106"/>
        <v>0.71078586412189082</v>
      </c>
      <c r="R1723" s="75">
        <f t="shared" si="107"/>
        <v>0.71078586412189082</v>
      </c>
      <c r="S1723" s="7"/>
    </row>
    <row r="1724" spans="1:19" ht="38.25" x14ac:dyDescent="0.25">
      <c r="A1724" s="44"/>
      <c r="B1724" s="45"/>
      <c r="C1724" s="46"/>
      <c r="D1724" s="47"/>
      <c r="E1724" s="48"/>
      <c r="F1724" s="49">
        <v>101</v>
      </c>
      <c r="G1724" s="50" t="s">
        <v>88</v>
      </c>
      <c r="H1724" s="90"/>
      <c r="I1724" s="46"/>
      <c r="J1724" s="51">
        <v>0.90667900000000001</v>
      </c>
      <c r="K1724" s="52">
        <v>4.08E-4</v>
      </c>
      <c r="L1724" s="53">
        <f t="shared" si="104"/>
        <v>4.0742999408394098E-4</v>
      </c>
      <c r="M1724" s="53">
        <v>4.0742999408394098E-4</v>
      </c>
      <c r="N1724" s="53">
        <v>0</v>
      </c>
      <c r="O1724" s="53">
        <v>0</v>
      </c>
      <c r="P1724" s="54">
        <f t="shared" si="105"/>
        <v>0.998602926676326</v>
      </c>
      <c r="Q1724" s="54">
        <f t="shared" si="106"/>
        <v>0.998602926676326</v>
      </c>
      <c r="R1724" s="55">
        <f t="shared" si="107"/>
        <v>0.998602926676326</v>
      </c>
      <c r="S1724" s="7"/>
    </row>
    <row r="1725" spans="1:19" x14ac:dyDescent="0.25">
      <c r="A1725" s="66"/>
      <c r="B1725" s="56"/>
      <c r="C1725" s="67"/>
      <c r="D1725" s="68"/>
      <c r="E1725" s="69"/>
      <c r="F1725" s="70"/>
      <c r="G1725" s="71"/>
      <c r="H1725" s="66">
        <v>9000009</v>
      </c>
      <c r="I1725" s="67" t="s">
        <v>294</v>
      </c>
      <c r="J1725" s="72">
        <v>0.90667900000000001</v>
      </c>
      <c r="K1725" s="73">
        <v>4.08E-4</v>
      </c>
      <c r="L1725" s="73">
        <f t="shared" si="104"/>
        <v>4.0742999408394098E-4</v>
      </c>
      <c r="M1725" s="73">
        <v>4.0742999408394098E-4</v>
      </c>
      <c r="N1725" s="73">
        <v>0</v>
      </c>
      <c r="O1725" s="73">
        <v>0</v>
      </c>
      <c r="P1725" s="74">
        <f t="shared" si="105"/>
        <v>0.998602926676326</v>
      </c>
      <c r="Q1725" s="74">
        <f t="shared" si="106"/>
        <v>0.998602926676326</v>
      </c>
      <c r="R1725" s="75">
        <f t="shared" si="107"/>
        <v>0.998602926676326</v>
      </c>
      <c r="S1725" s="7"/>
    </row>
    <row r="1726" spans="1:19" ht="25.5" x14ac:dyDescent="0.25">
      <c r="A1726" s="44"/>
      <c r="B1726" s="45"/>
      <c r="C1726" s="46"/>
      <c r="D1726" s="47"/>
      <c r="E1726" s="48"/>
      <c r="F1726" s="49">
        <v>104</v>
      </c>
      <c r="G1726" s="50" t="s">
        <v>142</v>
      </c>
      <c r="H1726" s="90"/>
      <c r="I1726" s="46"/>
      <c r="J1726" s="51">
        <v>2.8143219999999998</v>
      </c>
      <c r="K1726" s="52">
        <v>6.4562039999999996</v>
      </c>
      <c r="L1726" s="53">
        <f t="shared" si="104"/>
        <v>2.8638319940506793</v>
      </c>
      <c r="M1726" s="53">
        <v>1.5877259140506794</v>
      </c>
      <c r="N1726" s="53">
        <v>0.54520082000000003</v>
      </c>
      <c r="O1726" s="53">
        <v>0.73090525999999989</v>
      </c>
      <c r="P1726" s="54">
        <f t="shared" si="105"/>
        <v>0.24592251329894152</v>
      </c>
      <c r="Q1726" s="54">
        <f t="shared" si="106"/>
        <v>0.33036854691250145</v>
      </c>
      <c r="R1726" s="55">
        <f t="shared" si="107"/>
        <v>0.44357829988808894</v>
      </c>
      <c r="S1726" s="7"/>
    </row>
    <row r="1727" spans="1:19" x14ac:dyDescent="0.25">
      <c r="A1727" s="66"/>
      <c r="B1727" s="56"/>
      <c r="C1727" s="67"/>
      <c r="D1727" s="68"/>
      <c r="E1727" s="69"/>
      <c r="F1727" s="70"/>
      <c r="G1727" s="71"/>
      <c r="H1727" s="66">
        <v>3000001</v>
      </c>
      <c r="I1727" s="67" t="s">
        <v>283</v>
      </c>
      <c r="J1727" s="72">
        <v>2.6000000000000002E-2</v>
      </c>
      <c r="K1727" s="73">
        <v>0.10120500000000002</v>
      </c>
      <c r="L1727" s="73">
        <f t="shared" si="104"/>
        <v>4.5875680172763084E-2</v>
      </c>
      <c r="M1727" s="73">
        <v>1.7412190172763076E-2</v>
      </c>
      <c r="N1727" s="73">
        <v>6.2708500000000014E-3</v>
      </c>
      <c r="O1727" s="73">
        <v>2.2192640000000003E-2</v>
      </c>
      <c r="P1727" s="74">
        <f t="shared" si="105"/>
        <v>0.17204871471531122</v>
      </c>
      <c r="Q1727" s="74">
        <f t="shared" si="106"/>
        <v>0.23401057430722863</v>
      </c>
      <c r="R1727" s="75">
        <f t="shared" si="107"/>
        <v>0.45329460177622721</v>
      </c>
      <c r="S1727" s="7"/>
    </row>
    <row r="1728" spans="1:19" ht="38.25" x14ac:dyDescent="0.25">
      <c r="A1728" s="66"/>
      <c r="B1728" s="56"/>
      <c r="C1728" s="67"/>
      <c r="D1728" s="68"/>
      <c r="E1728" s="69"/>
      <c r="F1728" s="70"/>
      <c r="G1728" s="71"/>
      <c r="H1728" s="66">
        <v>3000283</v>
      </c>
      <c r="I1728" s="67" t="s">
        <v>428</v>
      </c>
      <c r="J1728" s="72">
        <v>0.52189400000000008</v>
      </c>
      <c r="K1728" s="73">
        <v>0.60049399999999997</v>
      </c>
      <c r="L1728" s="73">
        <f t="shared" si="104"/>
        <v>0.30809252989962271</v>
      </c>
      <c r="M1728" s="73">
        <v>0.15842748989962274</v>
      </c>
      <c r="N1728" s="73">
        <v>6.2932649999999993E-2</v>
      </c>
      <c r="O1728" s="73">
        <v>8.6732389999999993E-2</v>
      </c>
      <c r="P1728" s="74">
        <f t="shared" si="105"/>
        <v>0.26382859762066357</v>
      </c>
      <c r="Q1728" s="74">
        <f t="shared" si="106"/>
        <v>0.36863006108241336</v>
      </c>
      <c r="R1728" s="75">
        <f t="shared" si="107"/>
        <v>0.51306512621212319</v>
      </c>
      <c r="S1728" s="7"/>
    </row>
    <row r="1729" spans="1:19" ht="25.5" x14ac:dyDescent="0.25">
      <c r="A1729" s="66"/>
      <c r="B1729" s="56"/>
      <c r="C1729" s="67"/>
      <c r="D1729" s="68"/>
      <c r="E1729" s="69"/>
      <c r="F1729" s="70"/>
      <c r="G1729" s="71"/>
      <c r="H1729" s="66">
        <v>3000285</v>
      </c>
      <c r="I1729" s="67" t="s">
        <v>447</v>
      </c>
      <c r="J1729" s="72">
        <v>0.44592499999999996</v>
      </c>
      <c r="K1729" s="73">
        <v>0.27830000000000005</v>
      </c>
      <c r="L1729" s="73">
        <f t="shared" si="104"/>
        <v>0.11232199537040781</v>
      </c>
      <c r="M1729" s="73">
        <v>7.4131995370407822E-2</v>
      </c>
      <c r="N1729" s="73">
        <v>3.1049999999999998E-2</v>
      </c>
      <c r="O1729" s="73">
        <v>7.1399999999999996E-3</v>
      </c>
      <c r="P1729" s="74">
        <f t="shared" si="105"/>
        <v>0.26637439946247865</v>
      </c>
      <c r="Q1729" s="74">
        <f t="shared" si="106"/>
        <v>0.37794464739636291</v>
      </c>
      <c r="R1729" s="75">
        <f t="shared" si="107"/>
        <v>0.40360041455410633</v>
      </c>
      <c r="S1729" s="7"/>
    </row>
    <row r="1730" spans="1:19" ht="25.5" x14ac:dyDescent="0.25">
      <c r="A1730" s="66"/>
      <c r="B1730" s="56"/>
      <c r="C1730" s="67"/>
      <c r="D1730" s="68"/>
      <c r="E1730" s="69"/>
      <c r="F1730" s="70"/>
      <c r="G1730" s="71"/>
      <c r="H1730" s="66">
        <v>3000286</v>
      </c>
      <c r="I1730" s="67" t="s">
        <v>448</v>
      </c>
      <c r="J1730" s="72">
        <v>0.15363199999999999</v>
      </c>
      <c r="K1730" s="73">
        <v>0.116773</v>
      </c>
      <c r="L1730" s="73">
        <f t="shared" si="104"/>
        <v>6.0908481759559222E-2</v>
      </c>
      <c r="M1730" s="73">
        <v>5.1527081759559223E-2</v>
      </c>
      <c r="N1730" s="73">
        <v>4.6906999999999999E-3</v>
      </c>
      <c r="O1730" s="73">
        <v>4.6906999999999999E-3</v>
      </c>
      <c r="P1730" s="74">
        <f t="shared" si="105"/>
        <v>0.44125852516899644</v>
      </c>
      <c r="Q1730" s="74">
        <f t="shared" si="106"/>
        <v>0.48142791364064658</v>
      </c>
      <c r="R1730" s="75">
        <f t="shared" si="107"/>
        <v>0.52159730211229671</v>
      </c>
      <c r="S1730" s="7"/>
    </row>
    <row r="1731" spans="1:19" ht="51" x14ac:dyDescent="0.25">
      <c r="A1731" s="66"/>
      <c r="B1731" s="56"/>
      <c r="C1731" s="67"/>
      <c r="D1731" s="68"/>
      <c r="E1731" s="69"/>
      <c r="F1731" s="70"/>
      <c r="G1731" s="71"/>
      <c r="H1731" s="66">
        <v>3000289</v>
      </c>
      <c r="I1731" s="67" t="s">
        <v>449</v>
      </c>
      <c r="J1731" s="72">
        <v>0.21186400000000002</v>
      </c>
      <c r="K1731" s="73">
        <v>0.16500200000000004</v>
      </c>
      <c r="L1731" s="73">
        <f t="shared" si="104"/>
        <v>0.1297519479948096</v>
      </c>
      <c r="M1731" s="73">
        <v>0.1247519479948096</v>
      </c>
      <c r="N1731" s="73">
        <v>0</v>
      </c>
      <c r="O1731" s="73">
        <v>5.0000000000000001E-3</v>
      </c>
      <c r="P1731" s="74">
        <f t="shared" si="105"/>
        <v>0.7560632476867527</v>
      </c>
      <c r="Q1731" s="74">
        <f t="shared" si="106"/>
        <v>0.7560632476867527</v>
      </c>
      <c r="R1731" s="75">
        <f t="shared" si="107"/>
        <v>0.78636591068477701</v>
      </c>
      <c r="S1731" s="7"/>
    </row>
    <row r="1732" spans="1:19" ht="25.5" x14ac:dyDescent="0.25">
      <c r="A1732" s="66"/>
      <c r="B1732" s="56"/>
      <c r="C1732" s="67"/>
      <c r="D1732" s="68"/>
      <c r="E1732" s="69"/>
      <c r="F1732" s="70"/>
      <c r="G1732" s="71"/>
      <c r="H1732" s="66">
        <v>3000686</v>
      </c>
      <c r="I1732" s="67" t="s">
        <v>450</v>
      </c>
      <c r="J1732" s="72">
        <v>1.0173269999999999</v>
      </c>
      <c r="K1732" s="73">
        <v>2.1691889999999998</v>
      </c>
      <c r="L1732" s="73">
        <f t="shared" si="104"/>
        <v>0.64612282520655862</v>
      </c>
      <c r="M1732" s="73">
        <v>0.38154926520655863</v>
      </c>
      <c r="N1732" s="73">
        <v>0.14058389999999998</v>
      </c>
      <c r="O1732" s="73">
        <v>0.12398966</v>
      </c>
      <c r="P1732" s="74">
        <f t="shared" si="105"/>
        <v>0.17589489214935106</v>
      </c>
      <c r="Q1732" s="74">
        <f t="shared" si="106"/>
        <v>0.24070432092664984</v>
      </c>
      <c r="R1732" s="75">
        <f t="shared" si="107"/>
        <v>0.29786377545089832</v>
      </c>
      <c r="S1732" s="7"/>
    </row>
    <row r="1733" spans="1:19" x14ac:dyDescent="0.25">
      <c r="A1733" s="66"/>
      <c r="B1733" s="56"/>
      <c r="C1733" s="67"/>
      <c r="D1733" s="68"/>
      <c r="E1733" s="69"/>
      <c r="F1733" s="70"/>
      <c r="G1733" s="71"/>
      <c r="H1733" s="66">
        <v>9000000</v>
      </c>
      <c r="I1733" s="67" t="s">
        <v>293</v>
      </c>
      <c r="J1733" s="72">
        <v>0.43768000000000001</v>
      </c>
      <c r="K1733" s="73">
        <v>3.0252409999999994</v>
      </c>
      <c r="L1733" s="73">
        <f t="shared" si="104"/>
        <v>1.5607585336469583</v>
      </c>
      <c r="M1733" s="73">
        <v>0.77992594364695833</v>
      </c>
      <c r="N1733" s="73">
        <v>0.29967272000000006</v>
      </c>
      <c r="O1733" s="73">
        <v>0.48115986999999993</v>
      </c>
      <c r="P1733" s="74">
        <f t="shared" si="105"/>
        <v>0.2578062189580792</v>
      </c>
      <c r="Q1733" s="74">
        <f t="shared" si="106"/>
        <v>0.35686368909021082</v>
      </c>
      <c r="R1733" s="75">
        <f t="shared" si="107"/>
        <v>0.51591213184237505</v>
      </c>
      <c r="S1733" s="7"/>
    </row>
    <row r="1734" spans="1:19" ht="38.25" x14ac:dyDescent="0.25">
      <c r="A1734" s="44"/>
      <c r="B1734" s="45"/>
      <c r="C1734" s="46"/>
      <c r="D1734" s="47"/>
      <c r="E1734" s="48"/>
      <c r="F1734" s="49">
        <v>106</v>
      </c>
      <c r="G1734" s="50" t="s">
        <v>83</v>
      </c>
      <c r="H1734" s="90"/>
      <c r="I1734" s="46"/>
      <c r="J1734" s="51">
        <v>2.8143959999999999</v>
      </c>
      <c r="K1734" s="52">
        <v>2.848363</v>
      </c>
      <c r="L1734" s="53">
        <f t="shared" si="104"/>
        <v>1.5246209463773768</v>
      </c>
      <c r="M1734" s="53">
        <v>0.92897524637737661</v>
      </c>
      <c r="N1734" s="53">
        <v>0.30811102000000001</v>
      </c>
      <c r="O1734" s="53">
        <v>0.28753468000000004</v>
      </c>
      <c r="P1734" s="54">
        <f t="shared" si="105"/>
        <v>0.32614355908196274</v>
      </c>
      <c r="Q1734" s="54">
        <f t="shared" si="106"/>
        <v>0.43431482096115442</v>
      </c>
      <c r="R1734" s="55">
        <f t="shared" si="107"/>
        <v>0.53526216510233304</v>
      </c>
      <c r="S1734" s="7"/>
    </row>
    <row r="1735" spans="1:19" ht="51" x14ac:dyDescent="0.25">
      <c r="A1735" s="66"/>
      <c r="B1735" s="56"/>
      <c r="C1735" s="67"/>
      <c r="D1735" s="68"/>
      <c r="E1735" s="69"/>
      <c r="F1735" s="70"/>
      <c r="G1735" s="71"/>
      <c r="H1735" s="66">
        <v>3000574</v>
      </c>
      <c r="I1735" s="67" t="s">
        <v>391</v>
      </c>
      <c r="J1735" s="72">
        <v>2.61781</v>
      </c>
      <c r="K1735" s="73">
        <v>2.6367769999999999</v>
      </c>
      <c r="L1735" s="73">
        <f t="shared" ref="L1735:L1798" si="108">SUM(M1735,N1735,O1735)</f>
        <v>1.420852488601523</v>
      </c>
      <c r="M1735" s="73">
        <v>0.87347284860152286</v>
      </c>
      <c r="N1735" s="73">
        <v>0.28038328000000001</v>
      </c>
      <c r="O1735" s="73">
        <v>0.26699636000000004</v>
      </c>
      <c r="P1735" s="74">
        <f t="shared" ref="P1735:P1798" si="109">IFERROR(M1735/K1735,0)</f>
        <v>0.33126534727871293</v>
      </c>
      <c r="Q1735" s="74">
        <f t="shared" ref="Q1735:Q1798" si="110">IFERROR(SUM(M1735,N1735)/K1735,0)</f>
        <v>0.43760095320974168</v>
      </c>
      <c r="R1735" s="75">
        <f t="shared" ref="R1735:R1798" si="111">IFERROR(SUM(M1735,N1735,O1735)/K1735,0)</f>
        <v>0.53885955793816587</v>
      </c>
      <c r="S1735" s="7"/>
    </row>
    <row r="1736" spans="1:19" ht="51" x14ac:dyDescent="0.25">
      <c r="A1736" s="66"/>
      <c r="B1736" s="56"/>
      <c r="C1736" s="67"/>
      <c r="D1736" s="68"/>
      <c r="E1736" s="69"/>
      <c r="F1736" s="70"/>
      <c r="G1736" s="71"/>
      <c r="H1736" s="66">
        <v>3000575</v>
      </c>
      <c r="I1736" s="67" t="s">
        <v>392</v>
      </c>
      <c r="J1736" s="72">
        <v>0.19658600000000001</v>
      </c>
      <c r="K1736" s="73">
        <v>0.21158600000000002</v>
      </c>
      <c r="L1736" s="73">
        <f t="shared" si="108"/>
        <v>0.10376845777585375</v>
      </c>
      <c r="M1736" s="73">
        <v>5.5502397775853751E-2</v>
      </c>
      <c r="N1736" s="73">
        <v>2.7727740000000004E-2</v>
      </c>
      <c r="O1736" s="73">
        <v>2.0538320000000002E-2</v>
      </c>
      <c r="P1736" s="74">
        <f t="shared" si="109"/>
        <v>0.26231602173987761</v>
      </c>
      <c r="Q1736" s="74">
        <f t="shared" si="110"/>
        <v>0.39336316096459001</v>
      </c>
      <c r="R1736" s="75">
        <f t="shared" si="111"/>
        <v>0.49043158704192968</v>
      </c>
      <c r="S1736" s="7"/>
    </row>
    <row r="1737" spans="1:19" ht="38.25" x14ac:dyDescent="0.25">
      <c r="A1737" s="44"/>
      <c r="B1737" s="45"/>
      <c r="C1737" s="46"/>
      <c r="D1737" s="47"/>
      <c r="E1737" s="48"/>
      <c r="F1737" s="49">
        <v>107</v>
      </c>
      <c r="G1737" s="50" t="s">
        <v>84</v>
      </c>
      <c r="H1737" s="90"/>
      <c r="I1737" s="46"/>
      <c r="J1737" s="51">
        <v>4.060484999999999</v>
      </c>
      <c r="K1737" s="52">
        <v>4.060484999999999</v>
      </c>
      <c r="L1737" s="53">
        <f t="shared" si="108"/>
        <v>2.013377304986347</v>
      </c>
      <c r="M1737" s="53">
        <v>1.279385284986347</v>
      </c>
      <c r="N1737" s="53">
        <v>0.32140997000000004</v>
      </c>
      <c r="O1737" s="53">
        <v>0.41258205000000003</v>
      </c>
      <c r="P1737" s="54">
        <f t="shared" si="109"/>
        <v>0.31508188922908159</v>
      </c>
      <c r="Q1737" s="54">
        <f t="shared" si="110"/>
        <v>0.39423745069526112</v>
      </c>
      <c r="R1737" s="55">
        <f t="shared" si="111"/>
        <v>0.49584650724885021</v>
      </c>
      <c r="S1737" s="7"/>
    </row>
    <row r="1738" spans="1:19" ht="38.25" x14ac:dyDescent="0.25">
      <c r="A1738" s="66"/>
      <c r="B1738" s="56"/>
      <c r="C1738" s="67"/>
      <c r="D1738" s="68"/>
      <c r="E1738" s="69"/>
      <c r="F1738" s="70"/>
      <c r="G1738" s="71"/>
      <c r="H1738" s="66">
        <v>3000546</v>
      </c>
      <c r="I1738" s="67" t="s">
        <v>396</v>
      </c>
      <c r="J1738" s="72">
        <v>4.060484999999999</v>
      </c>
      <c r="K1738" s="73">
        <v>4.060484999999999</v>
      </c>
      <c r="L1738" s="73">
        <f t="shared" si="108"/>
        <v>2.013377304986347</v>
      </c>
      <c r="M1738" s="73">
        <v>1.279385284986347</v>
      </c>
      <c r="N1738" s="73">
        <v>0.32140997000000004</v>
      </c>
      <c r="O1738" s="73">
        <v>0.41258205000000003</v>
      </c>
      <c r="P1738" s="74">
        <f t="shared" si="109"/>
        <v>0.31508188922908159</v>
      </c>
      <c r="Q1738" s="74">
        <f t="shared" si="110"/>
        <v>0.39423745069526112</v>
      </c>
      <c r="R1738" s="75">
        <f t="shared" si="111"/>
        <v>0.49584650724885021</v>
      </c>
      <c r="S1738" s="7"/>
    </row>
    <row r="1739" spans="1:19" x14ac:dyDescent="0.25">
      <c r="A1739" s="44"/>
      <c r="B1739" s="45"/>
      <c r="C1739" s="46"/>
      <c r="D1739" s="47"/>
      <c r="E1739" s="48"/>
      <c r="F1739" s="49">
        <v>108</v>
      </c>
      <c r="G1739" s="50" t="s">
        <v>199</v>
      </c>
      <c r="H1739" s="90"/>
      <c r="I1739" s="46"/>
      <c r="J1739" s="51">
        <v>2.1770110000000003</v>
      </c>
      <c r="K1739" s="52">
        <v>0.40129899999999996</v>
      </c>
      <c r="L1739" s="53">
        <f t="shared" si="108"/>
        <v>3.238605E-2</v>
      </c>
      <c r="M1739" s="53">
        <v>0</v>
      </c>
      <c r="N1739" s="53">
        <v>0</v>
      </c>
      <c r="O1739" s="53">
        <v>3.238605E-2</v>
      </c>
      <c r="P1739" s="54">
        <f t="shared" si="109"/>
        <v>0</v>
      </c>
      <c r="Q1739" s="54">
        <f t="shared" si="110"/>
        <v>0</v>
      </c>
      <c r="R1739" s="55">
        <f t="shared" si="111"/>
        <v>8.0703041871522233E-2</v>
      </c>
      <c r="S1739" s="7"/>
    </row>
    <row r="1740" spans="1:19" x14ac:dyDescent="0.25">
      <c r="A1740" s="66"/>
      <c r="B1740" s="56"/>
      <c r="C1740" s="67"/>
      <c r="D1740" s="68"/>
      <c r="E1740" s="69"/>
      <c r="F1740" s="70"/>
      <c r="G1740" s="71"/>
      <c r="H1740" s="66">
        <v>9000009</v>
      </c>
      <c r="I1740" s="67" t="s">
        <v>294</v>
      </c>
      <c r="J1740" s="72">
        <v>2.1770110000000003</v>
      </c>
      <c r="K1740" s="73">
        <v>0.40129899999999996</v>
      </c>
      <c r="L1740" s="73">
        <f t="shared" si="108"/>
        <v>3.238605E-2</v>
      </c>
      <c r="M1740" s="73">
        <v>0</v>
      </c>
      <c r="N1740" s="73">
        <v>0</v>
      </c>
      <c r="O1740" s="73">
        <v>3.238605E-2</v>
      </c>
      <c r="P1740" s="74">
        <f t="shared" si="109"/>
        <v>0</v>
      </c>
      <c r="Q1740" s="74">
        <f t="shared" si="110"/>
        <v>0</v>
      </c>
      <c r="R1740" s="75">
        <f t="shared" si="111"/>
        <v>8.0703041871522233E-2</v>
      </c>
      <c r="S1740" s="7"/>
    </row>
    <row r="1741" spans="1:19" ht="25.5" x14ac:dyDescent="0.25">
      <c r="A1741" s="44"/>
      <c r="B1741" s="45"/>
      <c r="C1741" s="46"/>
      <c r="D1741" s="47"/>
      <c r="E1741" s="48"/>
      <c r="F1741" s="49">
        <v>121</v>
      </c>
      <c r="G1741" s="50" t="s">
        <v>159</v>
      </c>
      <c r="H1741" s="90"/>
      <c r="I1741" s="46"/>
      <c r="J1741" s="51">
        <v>2.2250549999999998</v>
      </c>
      <c r="K1741" s="52">
        <v>2.23813</v>
      </c>
      <c r="L1741" s="53">
        <f t="shared" si="108"/>
        <v>1.0643803779003247</v>
      </c>
      <c r="M1741" s="53">
        <v>0.65757420790032484</v>
      </c>
      <c r="N1741" s="53">
        <v>0.26288918</v>
      </c>
      <c r="O1741" s="53">
        <v>0.14391699000000002</v>
      </c>
      <c r="P1741" s="54">
        <f t="shared" si="109"/>
        <v>0.29380518910891007</v>
      </c>
      <c r="Q1741" s="54">
        <f t="shared" si="110"/>
        <v>0.41126448771980395</v>
      </c>
      <c r="R1741" s="55">
        <f t="shared" si="111"/>
        <v>0.47556682493882158</v>
      </c>
      <c r="S1741" s="7"/>
    </row>
    <row r="1742" spans="1:19" x14ac:dyDescent="0.25">
      <c r="A1742" s="66"/>
      <c r="B1742" s="56"/>
      <c r="C1742" s="67"/>
      <c r="D1742" s="68"/>
      <c r="E1742" s="69"/>
      <c r="F1742" s="70"/>
      <c r="G1742" s="71"/>
      <c r="H1742" s="66">
        <v>3000001</v>
      </c>
      <c r="I1742" s="67" t="s">
        <v>283</v>
      </c>
      <c r="J1742" s="72">
        <v>1.7552510000000001</v>
      </c>
      <c r="K1742" s="73">
        <v>1.7618510000000001</v>
      </c>
      <c r="L1742" s="73">
        <f t="shared" si="108"/>
        <v>0.80499874823759843</v>
      </c>
      <c r="M1742" s="73">
        <v>0.51303488823759835</v>
      </c>
      <c r="N1742" s="73">
        <v>0.18249634000000001</v>
      </c>
      <c r="O1742" s="73">
        <v>0.10946752</v>
      </c>
      <c r="P1742" s="74">
        <f t="shared" si="109"/>
        <v>0.29119084885021396</v>
      </c>
      <c r="Q1742" s="74">
        <f t="shared" si="110"/>
        <v>0.39477301328977216</v>
      </c>
      <c r="R1742" s="75">
        <f t="shared" si="111"/>
        <v>0.45690512321280197</v>
      </c>
      <c r="S1742" s="7"/>
    </row>
    <row r="1743" spans="1:19" ht="51" x14ac:dyDescent="0.25">
      <c r="A1743" s="66"/>
      <c r="B1743" s="56"/>
      <c r="C1743" s="67"/>
      <c r="D1743" s="68"/>
      <c r="E1743" s="69"/>
      <c r="F1743" s="70"/>
      <c r="G1743" s="71"/>
      <c r="H1743" s="66">
        <v>3000629</v>
      </c>
      <c r="I1743" s="67" t="s">
        <v>462</v>
      </c>
      <c r="J1743" s="72">
        <v>0.26617499999999999</v>
      </c>
      <c r="K1743" s="73">
        <v>0.27265</v>
      </c>
      <c r="L1743" s="73">
        <f t="shared" si="108"/>
        <v>0.14724008864646684</v>
      </c>
      <c r="M1743" s="73">
        <v>9.7000338646466844E-2</v>
      </c>
      <c r="N1743" s="73">
        <v>2.7101710000000001E-2</v>
      </c>
      <c r="O1743" s="73">
        <v>2.3138040000000002E-2</v>
      </c>
      <c r="P1743" s="74">
        <f t="shared" si="109"/>
        <v>0.3557687095047381</v>
      </c>
      <c r="Q1743" s="74">
        <f t="shared" si="110"/>
        <v>0.45516980981649308</v>
      </c>
      <c r="R1743" s="75">
        <f t="shared" si="111"/>
        <v>0.5400333344818149</v>
      </c>
      <c r="S1743" s="7"/>
    </row>
    <row r="1744" spans="1:19" ht="38.25" x14ac:dyDescent="0.25">
      <c r="A1744" s="66"/>
      <c r="B1744" s="56"/>
      <c r="C1744" s="67"/>
      <c r="D1744" s="68"/>
      <c r="E1744" s="69"/>
      <c r="F1744" s="70"/>
      <c r="G1744" s="71"/>
      <c r="H1744" s="66">
        <v>3000633</v>
      </c>
      <c r="I1744" s="67" t="s">
        <v>464</v>
      </c>
      <c r="J1744" s="72">
        <v>0.20362899999999998</v>
      </c>
      <c r="K1744" s="73">
        <v>0.20362899999999998</v>
      </c>
      <c r="L1744" s="73">
        <f t="shared" si="108"/>
        <v>0.11214154101625964</v>
      </c>
      <c r="M1744" s="73">
        <v>4.753898101625964E-2</v>
      </c>
      <c r="N1744" s="73">
        <v>5.3291130000000006E-2</v>
      </c>
      <c r="O1744" s="73">
        <v>1.1311429999999999E-2</v>
      </c>
      <c r="P1744" s="74">
        <f t="shared" si="109"/>
        <v>0.23345879524163871</v>
      </c>
      <c r="Q1744" s="74">
        <f t="shared" si="110"/>
        <v>0.49516577214571428</v>
      </c>
      <c r="R1744" s="75">
        <f t="shared" si="111"/>
        <v>0.55071498173766831</v>
      </c>
      <c r="S1744" s="7"/>
    </row>
    <row r="1745" spans="1:19" ht="25.5" x14ac:dyDescent="0.25">
      <c r="A1745" s="44"/>
      <c r="B1745" s="45"/>
      <c r="C1745" s="46"/>
      <c r="D1745" s="47"/>
      <c r="E1745" s="48"/>
      <c r="F1745" s="49">
        <v>127</v>
      </c>
      <c r="G1745" s="50" t="s">
        <v>184</v>
      </c>
      <c r="H1745" s="90"/>
      <c r="I1745" s="46"/>
      <c r="J1745" s="51">
        <v>0.42605499999999996</v>
      </c>
      <c r="K1745" s="52">
        <v>0.453067</v>
      </c>
      <c r="L1745" s="53">
        <f t="shared" si="108"/>
        <v>7.1882000000000001E-2</v>
      </c>
      <c r="M1745" s="53">
        <v>0</v>
      </c>
      <c r="N1745" s="53">
        <v>0</v>
      </c>
      <c r="O1745" s="53">
        <v>7.1882000000000001E-2</v>
      </c>
      <c r="P1745" s="54">
        <f t="shared" si="109"/>
        <v>0</v>
      </c>
      <c r="Q1745" s="54">
        <f t="shared" si="110"/>
        <v>0</v>
      </c>
      <c r="R1745" s="55">
        <f t="shared" si="111"/>
        <v>0.15865644595611686</v>
      </c>
      <c r="S1745" s="7"/>
    </row>
    <row r="1746" spans="1:19" ht="51" x14ac:dyDescent="0.25">
      <c r="A1746" s="66"/>
      <c r="B1746" s="56"/>
      <c r="C1746" s="67"/>
      <c r="D1746" s="68"/>
      <c r="E1746" s="69"/>
      <c r="F1746" s="70"/>
      <c r="G1746" s="71"/>
      <c r="H1746" s="66">
        <v>3000664</v>
      </c>
      <c r="I1746" s="67" t="s">
        <v>507</v>
      </c>
      <c r="J1746" s="72">
        <v>0.1</v>
      </c>
      <c r="K1746" s="73">
        <v>0.1</v>
      </c>
      <c r="L1746" s="73">
        <f t="shared" si="108"/>
        <v>0</v>
      </c>
      <c r="M1746" s="73">
        <v>0</v>
      </c>
      <c r="N1746" s="73">
        <v>0</v>
      </c>
      <c r="O1746" s="73">
        <v>0</v>
      </c>
      <c r="P1746" s="74">
        <f t="shared" si="109"/>
        <v>0</v>
      </c>
      <c r="Q1746" s="74">
        <f t="shared" si="110"/>
        <v>0</v>
      </c>
      <c r="R1746" s="75">
        <f t="shared" si="111"/>
        <v>0</v>
      </c>
      <c r="S1746" s="7"/>
    </row>
    <row r="1747" spans="1:19" ht="25.5" x14ac:dyDescent="0.25">
      <c r="A1747" s="66"/>
      <c r="B1747" s="56"/>
      <c r="C1747" s="67"/>
      <c r="D1747" s="68"/>
      <c r="E1747" s="69"/>
      <c r="F1747" s="70"/>
      <c r="G1747" s="71"/>
      <c r="H1747" s="66">
        <v>3000665</v>
      </c>
      <c r="I1747" s="67" t="s">
        <v>503</v>
      </c>
      <c r="J1747" s="72">
        <v>0.32605499999999998</v>
      </c>
      <c r="K1747" s="73">
        <v>0.35306700000000002</v>
      </c>
      <c r="L1747" s="73">
        <f t="shared" si="108"/>
        <v>7.1882000000000001E-2</v>
      </c>
      <c r="M1747" s="73">
        <v>0</v>
      </c>
      <c r="N1747" s="73">
        <v>0</v>
      </c>
      <c r="O1747" s="73">
        <v>7.1882000000000001E-2</v>
      </c>
      <c r="P1747" s="74">
        <f t="shared" si="109"/>
        <v>0</v>
      </c>
      <c r="Q1747" s="74">
        <f t="shared" si="110"/>
        <v>0</v>
      </c>
      <c r="R1747" s="75">
        <f t="shared" si="111"/>
        <v>0.20359308573160334</v>
      </c>
      <c r="S1747" s="7"/>
    </row>
    <row r="1748" spans="1:19" ht="38.25" x14ac:dyDescent="0.25">
      <c r="A1748" s="44"/>
      <c r="B1748" s="45"/>
      <c r="C1748" s="46"/>
      <c r="D1748" s="47"/>
      <c r="E1748" s="48"/>
      <c r="F1748" s="49">
        <v>129</v>
      </c>
      <c r="G1748" s="50" t="s">
        <v>143</v>
      </c>
      <c r="H1748" s="90"/>
      <c r="I1748" s="46"/>
      <c r="J1748" s="51">
        <v>0</v>
      </c>
      <c r="K1748" s="52">
        <v>0.24438800000000005</v>
      </c>
      <c r="L1748" s="53">
        <f t="shared" si="108"/>
        <v>0</v>
      </c>
      <c r="M1748" s="53">
        <v>0</v>
      </c>
      <c r="N1748" s="53">
        <v>0</v>
      </c>
      <c r="O1748" s="53">
        <v>0</v>
      </c>
      <c r="P1748" s="54">
        <f t="shared" si="109"/>
        <v>0</v>
      </c>
      <c r="Q1748" s="54">
        <f t="shared" si="110"/>
        <v>0</v>
      </c>
      <c r="R1748" s="55">
        <f t="shared" si="111"/>
        <v>0</v>
      </c>
      <c r="S1748" s="7"/>
    </row>
    <row r="1749" spans="1:19" ht="38.25" x14ac:dyDescent="0.25">
      <c r="A1749" s="66"/>
      <c r="B1749" s="56"/>
      <c r="C1749" s="67"/>
      <c r="D1749" s="68"/>
      <c r="E1749" s="69"/>
      <c r="F1749" s="70"/>
      <c r="G1749" s="71"/>
      <c r="H1749" s="66">
        <v>3000688</v>
      </c>
      <c r="I1749" s="67" t="s">
        <v>429</v>
      </c>
      <c r="J1749" s="72">
        <v>0</v>
      </c>
      <c r="K1749" s="73">
        <v>7.6118000000000005E-2</v>
      </c>
      <c r="L1749" s="73">
        <f t="shared" si="108"/>
        <v>0</v>
      </c>
      <c r="M1749" s="73">
        <v>0</v>
      </c>
      <c r="N1749" s="73">
        <v>0</v>
      </c>
      <c r="O1749" s="73">
        <v>0</v>
      </c>
      <c r="P1749" s="74">
        <f t="shared" si="109"/>
        <v>0</v>
      </c>
      <c r="Q1749" s="74">
        <f t="shared" si="110"/>
        <v>0</v>
      </c>
      <c r="R1749" s="75">
        <f t="shared" si="111"/>
        <v>0</v>
      </c>
      <c r="S1749" s="7"/>
    </row>
    <row r="1750" spans="1:19" ht="25.5" x14ac:dyDescent="0.25">
      <c r="A1750" s="66"/>
      <c r="B1750" s="56"/>
      <c r="C1750" s="67"/>
      <c r="D1750" s="68"/>
      <c r="E1750" s="69"/>
      <c r="F1750" s="70"/>
      <c r="G1750" s="71"/>
      <c r="H1750" s="66">
        <v>3000689</v>
      </c>
      <c r="I1750" s="67" t="s">
        <v>430</v>
      </c>
      <c r="J1750" s="72">
        <v>0</v>
      </c>
      <c r="K1750" s="73">
        <v>0.16827000000000003</v>
      </c>
      <c r="L1750" s="73">
        <f t="shared" si="108"/>
        <v>0</v>
      </c>
      <c r="M1750" s="73">
        <v>0</v>
      </c>
      <c r="N1750" s="73">
        <v>0</v>
      </c>
      <c r="O1750" s="73">
        <v>0</v>
      </c>
      <c r="P1750" s="74">
        <f t="shared" si="109"/>
        <v>0</v>
      </c>
      <c r="Q1750" s="74">
        <f t="shared" si="110"/>
        <v>0</v>
      </c>
      <c r="R1750" s="75">
        <f t="shared" si="111"/>
        <v>0</v>
      </c>
      <c r="S1750" s="7"/>
    </row>
    <row r="1751" spans="1:19" ht="38.25" x14ac:dyDescent="0.25">
      <c r="A1751" s="44"/>
      <c r="B1751" s="45"/>
      <c r="C1751" s="46"/>
      <c r="D1751" s="47"/>
      <c r="E1751" s="48"/>
      <c r="F1751" s="49">
        <v>130</v>
      </c>
      <c r="G1751" s="50" t="s">
        <v>160</v>
      </c>
      <c r="H1751" s="90"/>
      <c r="I1751" s="46"/>
      <c r="J1751" s="51">
        <v>0.1</v>
      </c>
      <c r="K1751" s="52">
        <v>0.1</v>
      </c>
      <c r="L1751" s="53">
        <f t="shared" si="108"/>
        <v>9.8000001162290573E-3</v>
      </c>
      <c r="M1751" s="53">
        <v>9.8000001162290573E-3</v>
      </c>
      <c r="N1751" s="53">
        <v>0</v>
      </c>
      <c r="O1751" s="53">
        <v>0</v>
      </c>
      <c r="P1751" s="54">
        <f t="shared" si="109"/>
        <v>9.8000001162290573E-2</v>
      </c>
      <c r="Q1751" s="54">
        <f t="shared" si="110"/>
        <v>9.8000001162290573E-2</v>
      </c>
      <c r="R1751" s="55">
        <f t="shared" si="111"/>
        <v>9.8000001162290573E-2</v>
      </c>
      <c r="S1751" s="7"/>
    </row>
    <row r="1752" spans="1:19" x14ac:dyDescent="0.25">
      <c r="A1752" s="66"/>
      <c r="B1752" s="56"/>
      <c r="C1752" s="67"/>
      <c r="D1752" s="68"/>
      <c r="E1752" s="69"/>
      <c r="F1752" s="70"/>
      <c r="G1752" s="71"/>
      <c r="H1752" s="66">
        <v>3000001</v>
      </c>
      <c r="I1752" s="67" t="s">
        <v>283</v>
      </c>
      <c r="J1752" s="72">
        <v>0.1</v>
      </c>
      <c r="K1752" s="73">
        <v>0.1</v>
      </c>
      <c r="L1752" s="73">
        <f t="shared" si="108"/>
        <v>9.8000001162290573E-3</v>
      </c>
      <c r="M1752" s="73">
        <v>9.8000001162290573E-3</v>
      </c>
      <c r="N1752" s="73">
        <v>0</v>
      </c>
      <c r="O1752" s="73">
        <v>0</v>
      </c>
      <c r="P1752" s="74">
        <f t="shared" si="109"/>
        <v>9.8000001162290573E-2</v>
      </c>
      <c r="Q1752" s="74">
        <f t="shared" si="110"/>
        <v>9.8000001162290573E-2</v>
      </c>
      <c r="R1752" s="75">
        <f t="shared" si="111"/>
        <v>9.8000001162290573E-2</v>
      </c>
      <c r="S1752" s="7"/>
    </row>
    <row r="1753" spans="1:19" x14ac:dyDescent="0.25">
      <c r="A1753" s="44"/>
      <c r="B1753" s="45"/>
      <c r="C1753" s="46"/>
      <c r="D1753" s="47"/>
      <c r="E1753" s="48"/>
      <c r="F1753" s="49">
        <v>131</v>
      </c>
      <c r="G1753" s="50" t="s">
        <v>144</v>
      </c>
      <c r="H1753" s="90"/>
      <c r="I1753" s="46"/>
      <c r="J1753" s="51">
        <v>0.52922800000000003</v>
      </c>
      <c r="K1753" s="52">
        <v>1.9342799999999998</v>
      </c>
      <c r="L1753" s="53">
        <f t="shared" si="108"/>
        <v>0.35158157176938665</v>
      </c>
      <c r="M1753" s="53">
        <v>9.4252981769386679E-2</v>
      </c>
      <c r="N1753" s="53">
        <v>3.8928659999999997E-2</v>
      </c>
      <c r="O1753" s="53">
        <v>0.21839992999999999</v>
      </c>
      <c r="P1753" s="54">
        <f t="shared" si="109"/>
        <v>4.8727682532718475E-2</v>
      </c>
      <c r="Q1753" s="54">
        <f t="shared" si="110"/>
        <v>6.8853341692715994E-2</v>
      </c>
      <c r="R1753" s="55">
        <f t="shared" si="111"/>
        <v>0.18176353566670114</v>
      </c>
      <c r="S1753" s="7"/>
    </row>
    <row r="1754" spans="1:19" x14ac:dyDescent="0.25">
      <c r="A1754" s="66"/>
      <c r="B1754" s="56"/>
      <c r="C1754" s="67"/>
      <c r="D1754" s="68"/>
      <c r="E1754" s="69"/>
      <c r="F1754" s="70"/>
      <c r="G1754" s="71"/>
      <c r="H1754" s="66">
        <v>3000001</v>
      </c>
      <c r="I1754" s="67" t="s">
        <v>283</v>
      </c>
      <c r="J1754" s="72">
        <v>2E-3</v>
      </c>
      <c r="K1754" s="73">
        <v>8.9679999999999996E-2</v>
      </c>
      <c r="L1754" s="73">
        <f t="shared" si="108"/>
        <v>0</v>
      </c>
      <c r="M1754" s="73">
        <v>0</v>
      </c>
      <c r="N1754" s="73">
        <v>0</v>
      </c>
      <c r="O1754" s="73">
        <v>0</v>
      </c>
      <c r="P1754" s="74">
        <f t="shared" si="109"/>
        <v>0</v>
      </c>
      <c r="Q1754" s="74">
        <f t="shared" si="110"/>
        <v>0</v>
      </c>
      <c r="R1754" s="75">
        <f t="shared" si="111"/>
        <v>0</v>
      </c>
      <c r="S1754" s="7"/>
    </row>
    <row r="1755" spans="1:19" ht="25.5" x14ac:dyDescent="0.25">
      <c r="A1755" s="66"/>
      <c r="B1755" s="56"/>
      <c r="C1755" s="67"/>
      <c r="D1755" s="68"/>
      <c r="E1755" s="69"/>
      <c r="F1755" s="70"/>
      <c r="G1755" s="71"/>
      <c r="H1755" s="66">
        <v>3000698</v>
      </c>
      <c r="I1755" s="67" t="s">
        <v>431</v>
      </c>
      <c r="J1755" s="72">
        <v>0.23075800000000002</v>
      </c>
      <c r="K1755" s="73">
        <v>0.23075800000000002</v>
      </c>
      <c r="L1755" s="73">
        <f t="shared" si="108"/>
        <v>3.1809940058941541E-2</v>
      </c>
      <c r="M1755" s="73">
        <v>1.3263000058941543E-2</v>
      </c>
      <c r="N1755" s="73">
        <v>1.2857740000000001E-2</v>
      </c>
      <c r="O1755" s="73">
        <v>5.689200000000001E-3</v>
      </c>
      <c r="P1755" s="74">
        <f t="shared" si="109"/>
        <v>5.7475797410887347E-2</v>
      </c>
      <c r="Q1755" s="74">
        <f t="shared" si="110"/>
        <v>0.11319538243069163</v>
      </c>
      <c r="R1755" s="75">
        <f t="shared" si="111"/>
        <v>0.13784978227815087</v>
      </c>
      <c r="S1755" s="7"/>
    </row>
    <row r="1756" spans="1:19" ht="38.25" x14ac:dyDescent="0.25">
      <c r="A1756" s="66"/>
      <c r="B1756" s="56"/>
      <c r="C1756" s="67"/>
      <c r="D1756" s="68"/>
      <c r="E1756" s="69"/>
      <c r="F1756" s="70"/>
      <c r="G1756" s="71"/>
      <c r="H1756" s="66">
        <v>3000699</v>
      </c>
      <c r="I1756" s="67" t="s">
        <v>432</v>
      </c>
      <c r="J1756" s="72">
        <v>0.28647</v>
      </c>
      <c r="K1756" s="73">
        <v>0.49676999999999999</v>
      </c>
      <c r="L1756" s="73">
        <f t="shared" si="108"/>
        <v>0.16731963171044514</v>
      </c>
      <c r="M1756" s="73">
        <v>8.0989981710445136E-2</v>
      </c>
      <c r="N1756" s="73">
        <v>2.6070919999999997E-2</v>
      </c>
      <c r="O1756" s="73">
        <v>6.0258730000000003E-2</v>
      </c>
      <c r="P1756" s="74">
        <f t="shared" si="109"/>
        <v>0.16303315761910972</v>
      </c>
      <c r="Q1756" s="74">
        <f t="shared" si="110"/>
        <v>0.21551402401603384</v>
      </c>
      <c r="R1756" s="75">
        <f t="shared" si="111"/>
        <v>0.33681508889515299</v>
      </c>
      <c r="S1756" s="7"/>
    </row>
    <row r="1757" spans="1:19" ht="25.5" x14ac:dyDescent="0.25">
      <c r="A1757" s="66"/>
      <c r="B1757" s="56"/>
      <c r="C1757" s="67"/>
      <c r="D1757" s="68"/>
      <c r="E1757" s="69"/>
      <c r="F1757" s="70"/>
      <c r="G1757" s="71"/>
      <c r="H1757" s="66">
        <v>3000700</v>
      </c>
      <c r="I1757" s="67" t="s">
        <v>433</v>
      </c>
      <c r="J1757" s="72">
        <v>3.0000000000000001E-3</v>
      </c>
      <c r="K1757" s="73">
        <v>8.7584000000000009E-2</v>
      </c>
      <c r="L1757" s="73">
        <f t="shared" si="108"/>
        <v>4.07E-2</v>
      </c>
      <c r="M1757" s="73">
        <v>0</v>
      </c>
      <c r="N1757" s="73">
        <v>0</v>
      </c>
      <c r="O1757" s="73">
        <v>4.07E-2</v>
      </c>
      <c r="P1757" s="74">
        <f t="shared" si="109"/>
        <v>0</v>
      </c>
      <c r="Q1757" s="74">
        <f t="shared" si="110"/>
        <v>0</v>
      </c>
      <c r="R1757" s="75">
        <f t="shared" si="111"/>
        <v>0.46469674826452317</v>
      </c>
      <c r="S1757" s="7"/>
    </row>
    <row r="1758" spans="1:19" ht="51" x14ac:dyDescent="0.25">
      <c r="A1758" s="66"/>
      <c r="B1758" s="56"/>
      <c r="C1758" s="67"/>
      <c r="D1758" s="68"/>
      <c r="E1758" s="69"/>
      <c r="F1758" s="70"/>
      <c r="G1758" s="71"/>
      <c r="H1758" s="66">
        <v>3000701</v>
      </c>
      <c r="I1758" s="67" t="s">
        <v>434</v>
      </c>
      <c r="J1758" s="72">
        <v>3.0000000000000001E-3</v>
      </c>
      <c r="K1758" s="73">
        <v>8.7584000000000009E-2</v>
      </c>
      <c r="L1758" s="73">
        <f t="shared" si="108"/>
        <v>3.6999999999999998E-2</v>
      </c>
      <c r="M1758" s="73">
        <v>0</v>
      </c>
      <c r="N1758" s="73">
        <v>0</v>
      </c>
      <c r="O1758" s="73">
        <v>3.6999999999999998E-2</v>
      </c>
      <c r="P1758" s="74">
        <f t="shared" si="109"/>
        <v>0</v>
      </c>
      <c r="Q1758" s="74">
        <f t="shared" si="110"/>
        <v>0</v>
      </c>
      <c r="R1758" s="75">
        <f t="shared" si="111"/>
        <v>0.42245158933138466</v>
      </c>
      <c r="S1758" s="7"/>
    </row>
    <row r="1759" spans="1:19" ht="25.5" x14ac:dyDescent="0.25">
      <c r="A1759" s="66"/>
      <c r="B1759" s="56"/>
      <c r="C1759" s="67"/>
      <c r="D1759" s="68"/>
      <c r="E1759" s="69"/>
      <c r="F1759" s="70"/>
      <c r="G1759" s="71"/>
      <c r="H1759" s="66">
        <v>3000702</v>
      </c>
      <c r="I1759" s="67" t="s">
        <v>435</v>
      </c>
      <c r="J1759" s="72">
        <v>3.0000000000000001E-3</v>
      </c>
      <c r="K1759" s="73">
        <v>0.94090399999999996</v>
      </c>
      <c r="L1759" s="73">
        <f t="shared" si="108"/>
        <v>7.4751999999999985E-2</v>
      </c>
      <c r="M1759" s="73">
        <v>0</v>
      </c>
      <c r="N1759" s="73">
        <v>0</v>
      </c>
      <c r="O1759" s="73">
        <v>7.4751999999999985E-2</v>
      </c>
      <c r="P1759" s="74">
        <f t="shared" si="109"/>
        <v>0</v>
      </c>
      <c r="Q1759" s="74">
        <f t="shared" si="110"/>
        <v>0</v>
      </c>
      <c r="R1759" s="75">
        <f t="shared" si="111"/>
        <v>7.9446999906472915E-2</v>
      </c>
      <c r="S1759" s="7"/>
    </row>
    <row r="1760" spans="1:19" x14ac:dyDescent="0.25">
      <c r="A1760" s="66"/>
      <c r="B1760" s="56"/>
      <c r="C1760" s="67"/>
      <c r="D1760" s="68"/>
      <c r="E1760" s="69"/>
      <c r="F1760" s="70"/>
      <c r="G1760" s="71"/>
      <c r="H1760" s="66">
        <v>9000000</v>
      </c>
      <c r="I1760" s="67" t="s">
        <v>293</v>
      </c>
      <c r="J1760" s="72">
        <v>1E-3</v>
      </c>
      <c r="K1760" s="73">
        <v>1E-3</v>
      </c>
      <c r="L1760" s="73">
        <f t="shared" si="108"/>
        <v>0</v>
      </c>
      <c r="M1760" s="73">
        <v>0</v>
      </c>
      <c r="N1760" s="73">
        <v>0</v>
      </c>
      <c r="O1760" s="73">
        <v>0</v>
      </c>
      <c r="P1760" s="74">
        <f t="shared" si="109"/>
        <v>0</v>
      </c>
      <c r="Q1760" s="74">
        <f t="shared" si="110"/>
        <v>0</v>
      </c>
      <c r="R1760" s="75">
        <f t="shared" si="111"/>
        <v>0</v>
      </c>
      <c r="S1760" s="7"/>
    </row>
    <row r="1761" spans="1:19" x14ac:dyDescent="0.25">
      <c r="A1761" s="44"/>
      <c r="B1761" s="45"/>
      <c r="C1761" s="46"/>
      <c r="D1761" s="47">
        <v>454</v>
      </c>
      <c r="E1761" s="48" t="s">
        <v>239</v>
      </c>
      <c r="F1761" s="49"/>
      <c r="G1761" s="50"/>
      <c r="H1761" s="90"/>
      <c r="I1761" s="46"/>
      <c r="J1761" s="51">
        <v>173.12535700000009</v>
      </c>
      <c r="K1761" s="52">
        <v>237.356337</v>
      </c>
      <c r="L1761" s="53">
        <f t="shared" si="108"/>
        <v>65.783375751586135</v>
      </c>
      <c r="M1761" s="53">
        <v>36.043108221586124</v>
      </c>
      <c r="N1761" s="53">
        <v>12.912423870000001</v>
      </c>
      <c r="O1761" s="53">
        <v>16.827843660000013</v>
      </c>
      <c r="P1761" s="54">
        <f t="shared" si="109"/>
        <v>0.15185231065301671</v>
      </c>
      <c r="Q1761" s="54">
        <f t="shared" si="110"/>
        <v>0.20625331815592571</v>
      </c>
      <c r="R1761" s="55">
        <f t="shared" si="111"/>
        <v>0.27715028207393566</v>
      </c>
      <c r="S1761" s="7"/>
    </row>
    <row r="1762" spans="1:19" x14ac:dyDescent="0.25">
      <c r="A1762" s="44"/>
      <c r="B1762" s="45"/>
      <c r="C1762" s="46"/>
      <c r="D1762" s="47"/>
      <c r="E1762" s="48"/>
      <c r="F1762" s="49">
        <v>1</v>
      </c>
      <c r="G1762" s="50" t="s">
        <v>136</v>
      </c>
      <c r="H1762" s="90"/>
      <c r="I1762" s="46"/>
      <c r="J1762" s="51">
        <v>5.8968489999999996</v>
      </c>
      <c r="K1762" s="52">
        <v>8.5006400000000006</v>
      </c>
      <c r="L1762" s="53">
        <f t="shared" si="108"/>
        <v>3.8456454978014483</v>
      </c>
      <c r="M1762" s="53">
        <v>1.8033851278014481</v>
      </c>
      <c r="N1762" s="53">
        <v>0.58662877999999996</v>
      </c>
      <c r="O1762" s="53">
        <v>1.4556315900000001</v>
      </c>
      <c r="P1762" s="54">
        <f t="shared" si="109"/>
        <v>0.21214698279205424</v>
      </c>
      <c r="Q1762" s="54">
        <f t="shared" si="110"/>
        <v>0.2811569373366532</v>
      </c>
      <c r="R1762" s="55">
        <f t="shared" si="111"/>
        <v>0.45239481942553122</v>
      </c>
      <c r="S1762" s="7"/>
    </row>
    <row r="1763" spans="1:19" x14ac:dyDescent="0.25">
      <c r="A1763" s="66"/>
      <c r="B1763" s="56"/>
      <c r="C1763" s="67"/>
      <c r="D1763" s="68"/>
      <c r="E1763" s="69"/>
      <c r="F1763" s="70"/>
      <c r="G1763" s="71"/>
      <c r="H1763" s="66">
        <v>3000001</v>
      </c>
      <c r="I1763" s="67" t="s">
        <v>283</v>
      </c>
      <c r="J1763" s="72">
        <v>0.12723200000000001</v>
      </c>
      <c r="K1763" s="73">
        <v>0.53223200000000004</v>
      </c>
      <c r="L1763" s="73">
        <f t="shared" si="108"/>
        <v>0.32872533972196077</v>
      </c>
      <c r="M1763" s="73">
        <v>3.8811179721960798E-2</v>
      </c>
      <c r="N1763" s="73">
        <v>7.7305999999999998E-3</v>
      </c>
      <c r="O1763" s="73">
        <v>0.28218356</v>
      </c>
      <c r="P1763" s="74">
        <f t="shared" si="109"/>
        <v>7.2921544969037549E-2</v>
      </c>
      <c r="Q1763" s="74">
        <f t="shared" si="110"/>
        <v>8.7446413823221436E-2</v>
      </c>
      <c r="R1763" s="75">
        <f t="shared" si="111"/>
        <v>0.61763542913985015</v>
      </c>
      <c r="S1763" s="7"/>
    </row>
    <row r="1764" spans="1:19" x14ac:dyDescent="0.25">
      <c r="A1764" s="66"/>
      <c r="B1764" s="56"/>
      <c r="C1764" s="67"/>
      <c r="D1764" s="68"/>
      <c r="E1764" s="69"/>
      <c r="F1764" s="70"/>
      <c r="G1764" s="71"/>
      <c r="H1764" s="66">
        <v>3033254</v>
      </c>
      <c r="I1764" s="67" t="s">
        <v>408</v>
      </c>
      <c r="J1764" s="72">
        <v>0.60456799999999999</v>
      </c>
      <c r="K1764" s="73">
        <v>0.723584</v>
      </c>
      <c r="L1764" s="73">
        <f t="shared" si="108"/>
        <v>0.28662643906100949</v>
      </c>
      <c r="M1764" s="73">
        <v>0.17497605906100944</v>
      </c>
      <c r="N1764" s="73">
        <v>5.1725630000000009E-2</v>
      </c>
      <c r="O1764" s="73">
        <v>5.9924749999999999E-2</v>
      </c>
      <c r="P1764" s="74">
        <f t="shared" si="109"/>
        <v>0.24181858507237505</v>
      </c>
      <c r="Q1764" s="74">
        <f t="shared" si="110"/>
        <v>0.31330389983887075</v>
      </c>
      <c r="R1764" s="75">
        <f t="shared" si="111"/>
        <v>0.39612047676705053</v>
      </c>
      <c r="S1764" s="7"/>
    </row>
    <row r="1765" spans="1:19" x14ac:dyDescent="0.25">
      <c r="A1765" s="66"/>
      <c r="B1765" s="56"/>
      <c r="C1765" s="67"/>
      <c r="D1765" s="68"/>
      <c r="E1765" s="69"/>
      <c r="F1765" s="70"/>
      <c r="G1765" s="71"/>
      <c r="H1765" s="66">
        <v>3033255</v>
      </c>
      <c r="I1765" s="67" t="s">
        <v>409</v>
      </c>
      <c r="J1765" s="72">
        <v>0.84473500000000001</v>
      </c>
      <c r="K1765" s="73">
        <v>1.6233780000000002</v>
      </c>
      <c r="L1765" s="73">
        <f t="shared" si="108"/>
        <v>0.71327763584487835</v>
      </c>
      <c r="M1765" s="73">
        <v>0.26846574584487826</v>
      </c>
      <c r="N1765" s="73">
        <v>9.0844129999999995E-2</v>
      </c>
      <c r="O1765" s="73">
        <v>0.35396776000000008</v>
      </c>
      <c r="P1765" s="74">
        <f t="shared" si="109"/>
        <v>0.16537475920264919</v>
      </c>
      <c r="Q1765" s="74">
        <f t="shared" si="110"/>
        <v>0.22133469582862292</v>
      </c>
      <c r="R1765" s="75">
        <f t="shared" si="111"/>
        <v>0.43937865108734891</v>
      </c>
      <c r="S1765" s="7"/>
    </row>
    <row r="1766" spans="1:19" ht="25.5" x14ac:dyDescent="0.25">
      <c r="A1766" s="66"/>
      <c r="B1766" s="56"/>
      <c r="C1766" s="67"/>
      <c r="D1766" s="68"/>
      <c r="E1766" s="69"/>
      <c r="F1766" s="70"/>
      <c r="G1766" s="71"/>
      <c r="H1766" s="66">
        <v>3033256</v>
      </c>
      <c r="I1766" s="67" t="s">
        <v>410</v>
      </c>
      <c r="J1766" s="72">
        <v>5.7954999999999993E-2</v>
      </c>
      <c r="K1766" s="73">
        <v>0.17761000000000002</v>
      </c>
      <c r="L1766" s="73">
        <f t="shared" si="108"/>
        <v>9.7526310118792425E-2</v>
      </c>
      <c r="M1766" s="73">
        <v>1.143240011879243E-2</v>
      </c>
      <c r="N1766" s="73">
        <v>2.3699800000000003E-3</v>
      </c>
      <c r="O1766" s="73">
        <v>8.3723929999999988E-2</v>
      </c>
      <c r="P1766" s="74">
        <f t="shared" si="109"/>
        <v>6.4367997966288087E-2</v>
      </c>
      <c r="Q1766" s="74">
        <f t="shared" si="110"/>
        <v>7.7711728612085071E-2</v>
      </c>
      <c r="R1766" s="75">
        <f t="shared" si="111"/>
        <v>0.54910371104550648</v>
      </c>
      <c r="S1766" s="7"/>
    </row>
    <row r="1767" spans="1:19" ht="25.5" x14ac:dyDescent="0.25">
      <c r="A1767" s="66"/>
      <c r="B1767" s="56"/>
      <c r="C1767" s="67"/>
      <c r="D1767" s="68"/>
      <c r="E1767" s="69"/>
      <c r="F1767" s="70"/>
      <c r="G1767" s="71"/>
      <c r="H1767" s="66">
        <v>3033311</v>
      </c>
      <c r="I1767" s="67" t="s">
        <v>411</v>
      </c>
      <c r="J1767" s="72">
        <v>0.39161999999999997</v>
      </c>
      <c r="K1767" s="73">
        <v>0.578179</v>
      </c>
      <c r="L1767" s="73">
        <f t="shared" si="108"/>
        <v>0.24024321250054748</v>
      </c>
      <c r="M1767" s="73">
        <v>0.10322865250054747</v>
      </c>
      <c r="N1767" s="73">
        <v>2.3666689999999997E-2</v>
      </c>
      <c r="O1767" s="73">
        <v>0.11334787</v>
      </c>
      <c r="P1767" s="74">
        <f t="shared" si="109"/>
        <v>0.17854099249635055</v>
      </c>
      <c r="Q1767" s="74">
        <f t="shared" si="110"/>
        <v>0.21947414641581148</v>
      </c>
      <c r="R1767" s="75">
        <f t="shared" si="111"/>
        <v>0.4155170154926891</v>
      </c>
      <c r="S1767" s="7"/>
    </row>
    <row r="1768" spans="1:19" ht="25.5" x14ac:dyDescent="0.25">
      <c r="A1768" s="66"/>
      <c r="B1768" s="56"/>
      <c r="C1768" s="67"/>
      <c r="D1768" s="68"/>
      <c r="E1768" s="69"/>
      <c r="F1768" s="70"/>
      <c r="G1768" s="71"/>
      <c r="H1768" s="66">
        <v>3033313</v>
      </c>
      <c r="I1768" s="67" t="s">
        <v>436</v>
      </c>
      <c r="J1768" s="72">
        <v>0.56153700000000006</v>
      </c>
      <c r="K1768" s="73">
        <v>0.56773300000000004</v>
      </c>
      <c r="L1768" s="73">
        <f t="shared" si="108"/>
        <v>0.18598690679609031</v>
      </c>
      <c r="M1768" s="73">
        <v>0.1168951567960903</v>
      </c>
      <c r="N1768" s="73">
        <v>4.0074470000000001E-2</v>
      </c>
      <c r="O1768" s="73">
        <v>2.9017280000000003E-2</v>
      </c>
      <c r="P1768" s="74">
        <f t="shared" si="109"/>
        <v>0.205898119003282</v>
      </c>
      <c r="Q1768" s="74">
        <f t="shared" si="110"/>
        <v>0.27648494414820046</v>
      </c>
      <c r="R1768" s="75">
        <f t="shared" si="111"/>
        <v>0.32759573038046108</v>
      </c>
      <c r="S1768" s="7"/>
    </row>
    <row r="1769" spans="1:19" x14ac:dyDescent="0.25">
      <c r="A1769" s="66"/>
      <c r="B1769" s="56"/>
      <c r="C1769" s="67"/>
      <c r="D1769" s="68"/>
      <c r="E1769" s="69"/>
      <c r="F1769" s="70"/>
      <c r="G1769" s="71"/>
      <c r="H1769" s="66">
        <v>9000000</v>
      </c>
      <c r="I1769" s="67" t="s">
        <v>293</v>
      </c>
      <c r="J1769" s="72">
        <v>3.309202</v>
      </c>
      <c r="K1769" s="73">
        <v>4.2583459999999995</v>
      </c>
      <c r="L1769" s="73">
        <f t="shared" si="108"/>
        <v>1.9536818737581694</v>
      </c>
      <c r="M1769" s="73">
        <v>1.0895759337581694</v>
      </c>
      <c r="N1769" s="73">
        <v>0.37021727999999998</v>
      </c>
      <c r="O1769" s="73">
        <v>0.49388866000000003</v>
      </c>
      <c r="P1769" s="74">
        <f t="shared" si="109"/>
        <v>0.25586834272230802</v>
      </c>
      <c r="Q1769" s="74">
        <f t="shared" si="110"/>
        <v>0.34280756278568475</v>
      </c>
      <c r="R1769" s="75">
        <f t="shared" si="111"/>
        <v>0.45878889920127897</v>
      </c>
      <c r="S1769" s="7"/>
    </row>
    <row r="1770" spans="1:19" x14ac:dyDescent="0.25">
      <c r="A1770" s="66"/>
      <c r="B1770" s="56"/>
      <c r="C1770" s="67"/>
      <c r="D1770" s="68"/>
      <c r="E1770" s="69"/>
      <c r="F1770" s="70"/>
      <c r="G1770" s="71"/>
      <c r="H1770" s="66">
        <v>9000009</v>
      </c>
      <c r="I1770" s="67" t="s">
        <v>294</v>
      </c>
      <c r="J1770" s="72">
        <v>0</v>
      </c>
      <c r="K1770" s="73">
        <v>3.9578000000000002E-2</v>
      </c>
      <c r="L1770" s="73">
        <f t="shared" si="108"/>
        <v>3.957778E-2</v>
      </c>
      <c r="M1770" s="73">
        <v>0</v>
      </c>
      <c r="N1770" s="73">
        <v>0</v>
      </c>
      <c r="O1770" s="73">
        <v>3.957778E-2</v>
      </c>
      <c r="P1770" s="74">
        <f t="shared" si="109"/>
        <v>0</v>
      </c>
      <c r="Q1770" s="74">
        <f t="shared" si="110"/>
        <v>0</v>
      </c>
      <c r="R1770" s="75">
        <f t="shared" si="111"/>
        <v>0.99999444135630899</v>
      </c>
      <c r="S1770" s="7"/>
    </row>
    <row r="1771" spans="1:19" x14ac:dyDescent="0.25">
      <c r="A1771" s="44"/>
      <c r="B1771" s="45"/>
      <c r="C1771" s="46"/>
      <c r="D1771" s="47"/>
      <c r="E1771" s="48"/>
      <c r="F1771" s="49">
        <v>2</v>
      </c>
      <c r="G1771" s="50" t="s">
        <v>137</v>
      </c>
      <c r="H1771" s="90"/>
      <c r="I1771" s="46"/>
      <c r="J1771" s="51">
        <v>4.1867600000000005</v>
      </c>
      <c r="K1771" s="52">
        <v>8.3862279999999991</v>
      </c>
      <c r="L1771" s="53">
        <f t="shared" si="108"/>
        <v>3.9331917628454276</v>
      </c>
      <c r="M1771" s="53">
        <v>1.4554292628454277</v>
      </c>
      <c r="N1771" s="53">
        <v>1.0813248100000001</v>
      </c>
      <c r="O1771" s="53">
        <v>1.39643769</v>
      </c>
      <c r="P1771" s="54">
        <f t="shared" si="109"/>
        <v>0.17354992767253977</v>
      </c>
      <c r="Q1771" s="54">
        <f t="shared" si="110"/>
        <v>0.3024904728139311</v>
      </c>
      <c r="R1771" s="55">
        <f t="shared" si="111"/>
        <v>0.46900606122865107</v>
      </c>
      <c r="S1771" s="7"/>
    </row>
    <row r="1772" spans="1:19" x14ac:dyDescent="0.25">
      <c r="A1772" s="66"/>
      <c r="B1772" s="56"/>
      <c r="C1772" s="67"/>
      <c r="D1772" s="68"/>
      <c r="E1772" s="69"/>
      <c r="F1772" s="70"/>
      <c r="G1772" s="71"/>
      <c r="H1772" s="66">
        <v>3000001</v>
      </c>
      <c r="I1772" s="67" t="s">
        <v>283</v>
      </c>
      <c r="J1772" s="72">
        <v>4.9630000000000007E-2</v>
      </c>
      <c r="K1772" s="73">
        <v>0.45462999999999998</v>
      </c>
      <c r="L1772" s="73">
        <f t="shared" si="108"/>
        <v>0.34829426997402702</v>
      </c>
      <c r="M1772" s="73">
        <v>4.265179974026978E-3</v>
      </c>
      <c r="N1772" s="73">
        <v>5.9999999999999995E-4</v>
      </c>
      <c r="O1772" s="73">
        <v>0.34342909000000005</v>
      </c>
      <c r="P1772" s="74">
        <f t="shared" si="109"/>
        <v>9.3816509557815772E-3</v>
      </c>
      <c r="Q1772" s="74">
        <f t="shared" si="110"/>
        <v>1.0701405481439804E-2</v>
      </c>
      <c r="R1772" s="75">
        <f t="shared" si="111"/>
        <v>0.76610489843175111</v>
      </c>
      <c r="S1772" s="7"/>
    </row>
    <row r="1773" spans="1:19" x14ac:dyDescent="0.25">
      <c r="A1773" s="66"/>
      <c r="B1773" s="56"/>
      <c r="C1773" s="67"/>
      <c r="D1773" s="68"/>
      <c r="E1773" s="69"/>
      <c r="F1773" s="70"/>
      <c r="G1773" s="71"/>
      <c r="H1773" s="66">
        <v>3033172</v>
      </c>
      <c r="I1773" s="67" t="s">
        <v>412</v>
      </c>
      <c r="J1773" s="72">
        <v>0.43087600000000004</v>
      </c>
      <c r="K1773" s="73">
        <v>1.1634180000000001</v>
      </c>
      <c r="L1773" s="73">
        <f t="shared" si="108"/>
        <v>0.68530426861562965</v>
      </c>
      <c r="M1773" s="73">
        <v>0.16590146861562971</v>
      </c>
      <c r="N1773" s="73">
        <v>0.18622584</v>
      </c>
      <c r="O1773" s="73">
        <v>0.33317695999999997</v>
      </c>
      <c r="P1773" s="74">
        <f t="shared" si="109"/>
        <v>0.14259833406018277</v>
      </c>
      <c r="Q1773" s="74">
        <f t="shared" si="110"/>
        <v>0.30266620304622216</v>
      </c>
      <c r="R1773" s="75">
        <f t="shared" si="111"/>
        <v>0.58904389360971687</v>
      </c>
      <c r="S1773" s="7"/>
    </row>
    <row r="1774" spans="1:19" ht="25.5" x14ac:dyDescent="0.25">
      <c r="A1774" s="66"/>
      <c r="B1774" s="56"/>
      <c r="C1774" s="67"/>
      <c r="D1774" s="68"/>
      <c r="E1774" s="69"/>
      <c r="F1774" s="70"/>
      <c r="G1774" s="71"/>
      <c r="H1774" s="66">
        <v>3033294</v>
      </c>
      <c r="I1774" s="67" t="s">
        <v>439</v>
      </c>
      <c r="J1774" s="72">
        <v>0.37943300000000002</v>
      </c>
      <c r="K1774" s="73">
        <v>0.72277399999999981</v>
      </c>
      <c r="L1774" s="73">
        <f t="shared" si="108"/>
        <v>0.20405047058175935</v>
      </c>
      <c r="M1774" s="73">
        <v>0.13654136058175936</v>
      </c>
      <c r="N1774" s="73">
        <v>3.3587809999999996E-2</v>
      </c>
      <c r="O1774" s="73">
        <v>3.3921300000000001E-2</v>
      </c>
      <c r="P1774" s="74">
        <f t="shared" si="109"/>
        <v>0.18891293901241521</v>
      </c>
      <c r="Q1774" s="74">
        <f t="shared" si="110"/>
        <v>0.23538363386308778</v>
      </c>
      <c r="R1774" s="75">
        <f t="shared" si="111"/>
        <v>0.28231573158658085</v>
      </c>
      <c r="S1774" s="7"/>
    </row>
    <row r="1775" spans="1:19" x14ac:dyDescent="0.25">
      <c r="A1775" s="66"/>
      <c r="B1775" s="56"/>
      <c r="C1775" s="67"/>
      <c r="D1775" s="68"/>
      <c r="E1775" s="69"/>
      <c r="F1775" s="70"/>
      <c r="G1775" s="71"/>
      <c r="H1775" s="66">
        <v>3033295</v>
      </c>
      <c r="I1775" s="67" t="s">
        <v>413</v>
      </c>
      <c r="J1775" s="72">
        <v>0.77560099999999998</v>
      </c>
      <c r="K1775" s="73">
        <v>1.3291170000000001</v>
      </c>
      <c r="L1775" s="73">
        <f t="shared" si="108"/>
        <v>0.70162211027931087</v>
      </c>
      <c r="M1775" s="73">
        <v>0.23961976027931087</v>
      </c>
      <c r="N1775" s="73">
        <v>0.27146650999999999</v>
      </c>
      <c r="O1775" s="73">
        <v>0.19053583999999998</v>
      </c>
      <c r="P1775" s="74">
        <f t="shared" si="109"/>
        <v>0.18028492621741415</v>
      </c>
      <c r="Q1775" s="74">
        <f t="shared" si="110"/>
        <v>0.38453068486770603</v>
      </c>
      <c r="R1775" s="75">
        <f t="shared" si="111"/>
        <v>0.52788588986470775</v>
      </c>
      <c r="S1775" s="7"/>
    </row>
    <row r="1776" spans="1:19" ht="25.5" x14ac:dyDescent="0.25">
      <c r="A1776" s="66"/>
      <c r="B1776" s="56"/>
      <c r="C1776" s="67"/>
      <c r="D1776" s="68"/>
      <c r="E1776" s="69"/>
      <c r="F1776" s="70"/>
      <c r="G1776" s="71"/>
      <c r="H1776" s="66">
        <v>3033297</v>
      </c>
      <c r="I1776" s="67" t="s">
        <v>440</v>
      </c>
      <c r="J1776" s="72">
        <v>0.30366100000000001</v>
      </c>
      <c r="K1776" s="73">
        <v>0.7776789999999999</v>
      </c>
      <c r="L1776" s="73">
        <f t="shared" si="108"/>
        <v>0.1830816587598332</v>
      </c>
      <c r="M1776" s="73">
        <v>7.1760288759833202E-2</v>
      </c>
      <c r="N1776" s="73">
        <v>9.7868449999999996E-2</v>
      </c>
      <c r="O1776" s="73">
        <v>1.345292E-2</v>
      </c>
      <c r="P1776" s="74">
        <f t="shared" si="109"/>
        <v>9.2274947323809961E-2</v>
      </c>
      <c r="Q1776" s="74">
        <f t="shared" si="110"/>
        <v>0.21812179415907235</v>
      </c>
      <c r="R1776" s="75">
        <f t="shared" si="111"/>
        <v>0.2354206025363077</v>
      </c>
      <c r="S1776" s="7"/>
    </row>
    <row r="1777" spans="1:19" x14ac:dyDescent="0.25">
      <c r="A1777" s="66"/>
      <c r="B1777" s="56"/>
      <c r="C1777" s="67"/>
      <c r="D1777" s="68"/>
      <c r="E1777" s="69"/>
      <c r="F1777" s="70"/>
      <c r="G1777" s="71"/>
      <c r="H1777" s="66">
        <v>3033305</v>
      </c>
      <c r="I1777" s="67" t="s">
        <v>441</v>
      </c>
      <c r="J1777" s="72">
        <v>0.14848999999999998</v>
      </c>
      <c r="K1777" s="73">
        <v>0.41880300000000004</v>
      </c>
      <c r="L1777" s="73">
        <f t="shared" si="108"/>
        <v>0.27900927980434775</v>
      </c>
      <c r="M1777" s="73">
        <v>4.8607499804347754E-2</v>
      </c>
      <c r="N1777" s="73">
        <v>0.17913142000000001</v>
      </c>
      <c r="O1777" s="73">
        <v>5.1270360000000001E-2</v>
      </c>
      <c r="P1777" s="74">
        <f t="shared" si="109"/>
        <v>0.11606292171820104</v>
      </c>
      <c r="Q1777" s="74">
        <f t="shared" si="110"/>
        <v>0.54378531148140707</v>
      </c>
      <c r="R1777" s="75">
        <f t="shared" si="111"/>
        <v>0.66620649757606254</v>
      </c>
      <c r="S1777" s="7"/>
    </row>
    <row r="1778" spans="1:19" x14ac:dyDescent="0.25">
      <c r="A1778" s="66"/>
      <c r="B1778" s="56"/>
      <c r="C1778" s="67"/>
      <c r="D1778" s="68"/>
      <c r="E1778" s="69"/>
      <c r="F1778" s="70"/>
      <c r="G1778" s="71"/>
      <c r="H1778" s="66">
        <v>9000000</v>
      </c>
      <c r="I1778" s="67" t="s">
        <v>293</v>
      </c>
      <c r="J1778" s="72">
        <v>2.0990690000000005</v>
      </c>
      <c r="K1778" s="73">
        <v>3.5198070000000006</v>
      </c>
      <c r="L1778" s="73">
        <f t="shared" si="108"/>
        <v>1.5318297048305201</v>
      </c>
      <c r="M1778" s="73">
        <v>0.78873370483051986</v>
      </c>
      <c r="N1778" s="73">
        <v>0.31244478000000009</v>
      </c>
      <c r="O1778" s="73">
        <v>0.43065122000000006</v>
      </c>
      <c r="P1778" s="74">
        <f t="shared" si="109"/>
        <v>0.22408436167963747</v>
      </c>
      <c r="Q1778" s="74">
        <f t="shared" si="110"/>
        <v>0.31285195035708485</v>
      </c>
      <c r="R1778" s="75">
        <f t="shared" si="111"/>
        <v>0.43520275538701975</v>
      </c>
      <c r="S1778" s="7"/>
    </row>
    <row r="1779" spans="1:19" x14ac:dyDescent="0.25">
      <c r="A1779" s="44"/>
      <c r="B1779" s="45"/>
      <c r="C1779" s="46"/>
      <c r="D1779" s="47"/>
      <c r="E1779" s="48"/>
      <c r="F1779" s="49">
        <v>16</v>
      </c>
      <c r="G1779" s="50" t="s">
        <v>138</v>
      </c>
      <c r="H1779" s="90"/>
      <c r="I1779" s="46"/>
      <c r="J1779" s="51">
        <v>5.4100129999999993</v>
      </c>
      <c r="K1779" s="52">
        <v>7.1709079999999989</v>
      </c>
      <c r="L1779" s="53">
        <f t="shared" si="108"/>
        <v>2.9691955669302748</v>
      </c>
      <c r="M1779" s="53">
        <v>1.8899980669302749</v>
      </c>
      <c r="N1779" s="53">
        <v>0.46868164000000001</v>
      </c>
      <c r="O1779" s="53">
        <v>0.61051585999999991</v>
      </c>
      <c r="P1779" s="54">
        <f t="shared" si="109"/>
        <v>0.26356467924707377</v>
      </c>
      <c r="Q1779" s="54">
        <f t="shared" si="110"/>
        <v>0.32892343716169209</v>
      </c>
      <c r="R1779" s="55">
        <f t="shared" si="111"/>
        <v>0.41406131091491832</v>
      </c>
      <c r="S1779" s="7"/>
    </row>
    <row r="1780" spans="1:19" x14ac:dyDescent="0.25">
      <c r="A1780" s="66"/>
      <c r="B1780" s="56"/>
      <c r="C1780" s="67"/>
      <c r="D1780" s="68"/>
      <c r="E1780" s="69"/>
      <c r="F1780" s="70"/>
      <c r="G1780" s="71"/>
      <c r="H1780" s="66">
        <v>3000001</v>
      </c>
      <c r="I1780" s="67" t="s">
        <v>283</v>
      </c>
      <c r="J1780" s="72">
        <v>3.4020000000000002E-2</v>
      </c>
      <c r="K1780" s="73">
        <v>3.4020000000000002E-2</v>
      </c>
      <c r="L1780" s="73">
        <f t="shared" si="108"/>
        <v>1.8098120098854007E-2</v>
      </c>
      <c r="M1780" s="73">
        <v>6.6971800988540053E-3</v>
      </c>
      <c r="N1780" s="73">
        <v>1.8593800000000001E-3</v>
      </c>
      <c r="O1780" s="73">
        <v>9.541560000000001E-3</v>
      </c>
      <c r="P1780" s="74">
        <f t="shared" si="109"/>
        <v>0.19686008521028822</v>
      </c>
      <c r="Q1780" s="74">
        <f t="shared" si="110"/>
        <v>0.25151558197689611</v>
      </c>
      <c r="R1780" s="75">
        <f t="shared" si="111"/>
        <v>0.53198471777936529</v>
      </c>
      <c r="S1780" s="7"/>
    </row>
    <row r="1781" spans="1:19" ht="25.5" x14ac:dyDescent="0.25">
      <c r="A1781" s="66"/>
      <c r="B1781" s="56"/>
      <c r="C1781" s="67"/>
      <c r="D1781" s="68"/>
      <c r="E1781" s="69"/>
      <c r="F1781" s="70"/>
      <c r="G1781" s="71"/>
      <c r="H1781" s="66">
        <v>3000612</v>
      </c>
      <c r="I1781" s="67" t="s">
        <v>414</v>
      </c>
      <c r="J1781" s="72">
        <v>1.823224</v>
      </c>
      <c r="K1781" s="73">
        <v>1.9668389999999996</v>
      </c>
      <c r="L1781" s="73">
        <f t="shared" si="108"/>
        <v>0.90408763522758506</v>
      </c>
      <c r="M1781" s="73">
        <v>0.55379930522758514</v>
      </c>
      <c r="N1781" s="73">
        <v>0.14463152000000001</v>
      </c>
      <c r="O1781" s="73">
        <v>0.20565680999999997</v>
      </c>
      <c r="P1781" s="74">
        <f t="shared" si="109"/>
        <v>0.28156819405532696</v>
      </c>
      <c r="Q1781" s="74">
        <f t="shared" si="110"/>
        <v>0.35510320124198541</v>
      </c>
      <c r="R1781" s="75">
        <f t="shared" si="111"/>
        <v>0.45966529808875323</v>
      </c>
      <c r="S1781" s="7"/>
    </row>
    <row r="1782" spans="1:19" ht="25.5" x14ac:dyDescent="0.25">
      <c r="A1782" s="66"/>
      <c r="B1782" s="56"/>
      <c r="C1782" s="67"/>
      <c r="D1782" s="68"/>
      <c r="E1782" s="69"/>
      <c r="F1782" s="70"/>
      <c r="G1782" s="71"/>
      <c r="H1782" s="66">
        <v>3000614</v>
      </c>
      <c r="I1782" s="67" t="s">
        <v>415</v>
      </c>
      <c r="J1782" s="72">
        <v>0.25570300000000001</v>
      </c>
      <c r="K1782" s="73">
        <v>1.1173459999999995</v>
      </c>
      <c r="L1782" s="73">
        <f t="shared" si="108"/>
        <v>0.11488681768464684</v>
      </c>
      <c r="M1782" s="73">
        <v>8.2815727684646845E-2</v>
      </c>
      <c r="N1782" s="73">
        <v>1.612533E-2</v>
      </c>
      <c r="O1782" s="73">
        <v>1.594576E-2</v>
      </c>
      <c r="P1782" s="74">
        <f t="shared" si="109"/>
        <v>7.4118247780586205E-2</v>
      </c>
      <c r="Q1782" s="74">
        <f t="shared" si="110"/>
        <v>8.8550062097727006E-2</v>
      </c>
      <c r="R1782" s="75">
        <f t="shared" si="111"/>
        <v>0.10282116522961275</v>
      </c>
      <c r="S1782" s="7"/>
    </row>
    <row r="1783" spans="1:19" ht="38.25" x14ac:dyDescent="0.25">
      <c r="A1783" s="66"/>
      <c r="B1783" s="56"/>
      <c r="C1783" s="67"/>
      <c r="D1783" s="68"/>
      <c r="E1783" s="69"/>
      <c r="F1783" s="70"/>
      <c r="G1783" s="71"/>
      <c r="H1783" s="66">
        <v>3043959</v>
      </c>
      <c r="I1783" s="67" t="s">
        <v>416</v>
      </c>
      <c r="J1783" s="72">
        <v>0.55060000000000009</v>
      </c>
      <c r="K1783" s="73">
        <v>0.6640060000000001</v>
      </c>
      <c r="L1783" s="73">
        <f t="shared" si="108"/>
        <v>0.29121098880422119</v>
      </c>
      <c r="M1783" s="73">
        <v>0.17165756880422123</v>
      </c>
      <c r="N1783" s="73">
        <v>4.0635710000000005E-2</v>
      </c>
      <c r="O1783" s="73">
        <v>7.8917709999999974E-2</v>
      </c>
      <c r="P1783" s="74">
        <f t="shared" si="109"/>
        <v>0.25851809893919814</v>
      </c>
      <c r="Q1783" s="74">
        <f t="shared" si="110"/>
        <v>0.31971590438071523</v>
      </c>
      <c r="R1783" s="75">
        <f t="shared" si="111"/>
        <v>0.43856680331837539</v>
      </c>
      <c r="S1783" s="7"/>
    </row>
    <row r="1784" spans="1:19" ht="25.5" x14ac:dyDescent="0.25">
      <c r="A1784" s="66"/>
      <c r="B1784" s="56"/>
      <c r="C1784" s="67"/>
      <c r="D1784" s="68"/>
      <c r="E1784" s="69"/>
      <c r="F1784" s="70"/>
      <c r="G1784" s="71"/>
      <c r="H1784" s="66">
        <v>3043961</v>
      </c>
      <c r="I1784" s="67" t="s">
        <v>417</v>
      </c>
      <c r="J1784" s="72">
        <v>0.22744800000000001</v>
      </c>
      <c r="K1784" s="73">
        <v>0.24365800000000001</v>
      </c>
      <c r="L1784" s="73">
        <f t="shared" si="108"/>
        <v>0.11576457940001235</v>
      </c>
      <c r="M1784" s="73">
        <v>7.4428909400012344E-2</v>
      </c>
      <c r="N1784" s="73">
        <v>1.796203E-2</v>
      </c>
      <c r="O1784" s="73">
        <v>2.3373640000000001E-2</v>
      </c>
      <c r="P1784" s="74">
        <f t="shared" si="109"/>
        <v>0.30546466522754162</v>
      </c>
      <c r="Q1784" s="74">
        <f t="shared" si="110"/>
        <v>0.3791828686109725</v>
      </c>
      <c r="R1784" s="75">
        <f t="shared" si="111"/>
        <v>0.4751109317158162</v>
      </c>
      <c r="S1784" s="7"/>
    </row>
    <row r="1785" spans="1:19" ht="38.25" x14ac:dyDescent="0.25">
      <c r="A1785" s="66"/>
      <c r="B1785" s="56"/>
      <c r="C1785" s="67"/>
      <c r="D1785" s="68"/>
      <c r="E1785" s="69"/>
      <c r="F1785" s="70"/>
      <c r="G1785" s="71"/>
      <c r="H1785" s="66">
        <v>3043969</v>
      </c>
      <c r="I1785" s="67" t="s">
        <v>418</v>
      </c>
      <c r="J1785" s="72">
        <v>0.14252500000000001</v>
      </c>
      <c r="K1785" s="73">
        <v>0.44750999999999996</v>
      </c>
      <c r="L1785" s="73">
        <f t="shared" si="108"/>
        <v>6.7585999942699371E-2</v>
      </c>
      <c r="M1785" s="73">
        <v>3.8509169942699373E-2</v>
      </c>
      <c r="N1785" s="73">
        <v>1.4280380000000001E-2</v>
      </c>
      <c r="O1785" s="73">
        <v>1.4796450000000001E-2</v>
      </c>
      <c r="P1785" s="74">
        <f t="shared" si="109"/>
        <v>8.6052088093449025E-2</v>
      </c>
      <c r="Q1785" s="74">
        <f t="shared" si="110"/>
        <v>0.11796283869120104</v>
      </c>
      <c r="R1785" s="75">
        <f t="shared" si="111"/>
        <v>0.15102679256932666</v>
      </c>
      <c r="S1785" s="7"/>
    </row>
    <row r="1786" spans="1:19" x14ac:dyDescent="0.25">
      <c r="A1786" s="66"/>
      <c r="B1786" s="56"/>
      <c r="C1786" s="67"/>
      <c r="D1786" s="68"/>
      <c r="E1786" s="69"/>
      <c r="F1786" s="70"/>
      <c r="G1786" s="71"/>
      <c r="H1786" s="66">
        <v>9000000</v>
      </c>
      <c r="I1786" s="67" t="s">
        <v>293</v>
      </c>
      <c r="J1786" s="72">
        <v>2.3764929999999995</v>
      </c>
      <c r="K1786" s="73">
        <v>2.6975289999999998</v>
      </c>
      <c r="L1786" s="73">
        <f t="shared" si="108"/>
        <v>1.457561425772256</v>
      </c>
      <c r="M1786" s="73">
        <v>0.96209020577225601</v>
      </c>
      <c r="N1786" s="73">
        <v>0.23318728999999999</v>
      </c>
      <c r="O1786" s="73">
        <v>0.26228393</v>
      </c>
      <c r="P1786" s="74">
        <f t="shared" si="109"/>
        <v>0.35665611223169652</v>
      </c>
      <c r="Q1786" s="74">
        <f t="shared" si="110"/>
        <v>0.44310088817293758</v>
      </c>
      <c r="R1786" s="75">
        <f t="shared" si="111"/>
        <v>0.54033206900546982</v>
      </c>
      <c r="S1786" s="7"/>
    </row>
    <row r="1787" spans="1:19" x14ac:dyDescent="0.25">
      <c r="A1787" s="44"/>
      <c r="B1787" s="45"/>
      <c r="C1787" s="46"/>
      <c r="D1787" s="47"/>
      <c r="E1787" s="48"/>
      <c r="F1787" s="49">
        <v>17</v>
      </c>
      <c r="G1787" s="50" t="s">
        <v>139</v>
      </c>
      <c r="H1787" s="90"/>
      <c r="I1787" s="46"/>
      <c r="J1787" s="51">
        <v>5.6838269999999991</v>
      </c>
      <c r="K1787" s="52">
        <v>7.0939740000000002</v>
      </c>
      <c r="L1787" s="53">
        <f t="shared" si="108"/>
        <v>2.6671598875523754</v>
      </c>
      <c r="M1787" s="53">
        <v>1.3811704975523753</v>
      </c>
      <c r="N1787" s="53">
        <v>0.40036298000000003</v>
      </c>
      <c r="O1787" s="53">
        <v>0.88562640999999998</v>
      </c>
      <c r="P1787" s="54">
        <f t="shared" si="109"/>
        <v>0.19469630105105759</v>
      </c>
      <c r="Q1787" s="54">
        <f t="shared" si="110"/>
        <v>0.25113335311806545</v>
      </c>
      <c r="R1787" s="55">
        <f t="shared" si="111"/>
        <v>0.37597542471291484</v>
      </c>
      <c r="S1787" s="7"/>
    </row>
    <row r="1788" spans="1:19" x14ac:dyDescent="0.25">
      <c r="A1788" s="66"/>
      <c r="B1788" s="56"/>
      <c r="C1788" s="67"/>
      <c r="D1788" s="68"/>
      <c r="E1788" s="69"/>
      <c r="F1788" s="70"/>
      <c r="G1788" s="71"/>
      <c r="H1788" s="66">
        <v>3000001</v>
      </c>
      <c r="I1788" s="67" t="s">
        <v>283</v>
      </c>
      <c r="J1788" s="72">
        <v>7.3803999999999995E-2</v>
      </c>
      <c r="K1788" s="73">
        <v>7.3804000000000008E-2</v>
      </c>
      <c r="L1788" s="73">
        <f t="shared" si="108"/>
        <v>2.1203749948646499E-2</v>
      </c>
      <c r="M1788" s="73">
        <v>1.7410849948646501E-2</v>
      </c>
      <c r="N1788" s="73">
        <v>-3.8104999999999953E-4</v>
      </c>
      <c r="O1788" s="73">
        <v>4.1739500000000001E-3</v>
      </c>
      <c r="P1788" s="74">
        <f t="shared" si="109"/>
        <v>0.23590658973289386</v>
      </c>
      <c r="Q1788" s="74">
        <f t="shared" si="110"/>
        <v>0.2307435904374627</v>
      </c>
      <c r="R1788" s="75">
        <f t="shared" si="111"/>
        <v>0.28729811322755539</v>
      </c>
      <c r="S1788" s="7"/>
    </row>
    <row r="1789" spans="1:19" ht="38.25" x14ac:dyDescent="0.25">
      <c r="A1789" s="66"/>
      <c r="B1789" s="56"/>
      <c r="C1789" s="67"/>
      <c r="D1789" s="68"/>
      <c r="E1789" s="69"/>
      <c r="F1789" s="70"/>
      <c r="G1789" s="71"/>
      <c r="H1789" s="66">
        <v>3043977</v>
      </c>
      <c r="I1789" s="67" t="s">
        <v>419</v>
      </c>
      <c r="J1789" s="72">
        <v>0</v>
      </c>
      <c r="K1789" s="73">
        <v>0.211317</v>
      </c>
      <c r="L1789" s="73">
        <f t="shared" si="108"/>
        <v>2.5156160122176113E-2</v>
      </c>
      <c r="M1789" s="73">
        <v>6.8118501221761107E-3</v>
      </c>
      <c r="N1789" s="73">
        <v>6.55385E-3</v>
      </c>
      <c r="O1789" s="73">
        <v>1.1790460000000001E-2</v>
      </c>
      <c r="P1789" s="74">
        <f t="shared" si="109"/>
        <v>3.2235220650378864E-2</v>
      </c>
      <c r="Q1789" s="74">
        <f t="shared" si="110"/>
        <v>6.3249526172414472E-2</v>
      </c>
      <c r="R1789" s="75">
        <f t="shared" si="111"/>
        <v>0.11904465860378537</v>
      </c>
      <c r="S1789" s="7"/>
    </row>
    <row r="1790" spans="1:19" ht="63.75" x14ac:dyDescent="0.25">
      <c r="A1790" s="66"/>
      <c r="B1790" s="56"/>
      <c r="C1790" s="67"/>
      <c r="D1790" s="68"/>
      <c r="E1790" s="69"/>
      <c r="F1790" s="70"/>
      <c r="G1790" s="71"/>
      <c r="H1790" s="66">
        <v>3043981</v>
      </c>
      <c r="I1790" s="67" t="s">
        <v>420</v>
      </c>
      <c r="J1790" s="72">
        <v>2.5215739999999998</v>
      </c>
      <c r="K1790" s="73">
        <v>2.1058689999999998</v>
      </c>
      <c r="L1790" s="73">
        <f t="shared" si="108"/>
        <v>0.59528939508268131</v>
      </c>
      <c r="M1790" s="73">
        <v>0.34518652508268133</v>
      </c>
      <c r="N1790" s="73">
        <v>0.13209499</v>
      </c>
      <c r="O1790" s="73">
        <v>0.11800788</v>
      </c>
      <c r="P1790" s="74">
        <f t="shared" si="109"/>
        <v>0.16391642836410117</v>
      </c>
      <c r="Q1790" s="74">
        <f t="shared" si="110"/>
        <v>0.22664349733182901</v>
      </c>
      <c r="R1790" s="75">
        <f t="shared" si="111"/>
        <v>0.28268111410666158</v>
      </c>
      <c r="S1790" s="7"/>
    </row>
    <row r="1791" spans="1:19" x14ac:dyDescent="0.25">
      <c r="A1791" s="66"/>
      <c r="B1791" s="56"/>
      <c r="C1791" s="67"/>
      <c r="D1791" s="68"/>
      <c r="E1791" s="69"/>
      <c r="F1791" s="70"/>
      <c r="G1791" s="71"/>
      <c r="H1791" s="66">
        <v>3043982</v>
      </c>
      <c r="I1791" s="67" t="s">
        <v>421</v>
      </c>
      <c r="J1791" s="72">
        <v>0.37186399999999997</v>
      </c>
      <c r="K1791" s="73">
        <v>0.42583400000000005</v>
      </c>
      <c r="L1791" s="73">
        <f t="shared" si="108"/>
        <v>0.27348566903675559</v>
      </c>
      <c r="M1791" s="73">
        <v>0.18017865903675556</v>
      </c>
      <c r="N1791" s="73">
        <v>4.1849120000000004E-2</v>
      </c>
      <c r="O1791" s="73">
        <v>5.1457890000000013E-2</v>
      </c>
      <c r="P1791" s="74">
        <f t="shared" si="109"/>
        <v>0.42311947622020679</v>
      </c>
      <c r="Q1791" s="74">
        <f t="shared" si="110"/>
        <v>0.52139514232483919</v>
      </c>
      <c r="R1791" s="75">
        <f t="shared" si="111"/>
        <v>0.64223539932639373</v>
      </c>
      <c r="S1791" s="7"/>
    </row>
    <row r="1792" spans="1:19" ht="25.5" x14ac:dyDescent="0.25">
      <c r="A1792" s="66"/>
      <c r="B1792" s="56"/>
      <c r="C1792" s="67"/>
      <c r="D1792" s="68"/>
      <c r="E1792" s="69"/>
      <c r="F1792" s="70"/>
      <c r="G1792" s="71"/>
      <c r="H1792" s="66">
        <v>3043983</v>
      </c>
      <c r="I1792" s="67" t="s">
        <v>422</v>
      </c>
      <c r="J1792" s="72">
        <v>1.2833970000000001</v>
      </c>
      <c r="K1792" s="73">
        <v>2.0633900000000001</v>
      </c>
      <c r="L1792" s="73">
        <f t="shared" si="108"/>
        <v>0.58480126681951661</v>
      </c>
      <c r="M1792" s="73">
        <v>0.32314020681951661</v>
      </c>
      <c r="N1792" s="73">
        <v>9.6435290000000007E-2</v>
      </c>
      <c r="O1792" s="73">
        <v>0.16522576999999999</v>
      </c>
      <c r="P1792" s="74">
        <f t="shared" si="109"/>
        <v>0.15660646160905917</v>
      </c>
      <c r="Q1792" s="74">
        <f t="shared" si="110"/>
        <v>0.20334279841402575</v>
      </c>
      <c r="R1792" s="75">
        <f t="shared" si="111"/>
        <v>0.28341770911922448</v>
      </c>
      <c r="S1792" s="7"/>
    </row>
    <row r="1793" spans="1:19" ht="25.5" x14ac:dyDescent="0.25">
      <c r="A1793" s="66"/>
      <c r="B1793" s="56"/>
      <c r="C1793" s="67"/>
      <c r="D1793" s="68"/>
      <c r="E1793" s="69"/>
      <c r="F1793" s="70"/>
      <c r="G1793" s="71"/>
      <c r="H1793" s="66">
        <v>3043984</v>
      </c>
      <c r="I1793" s="67" t="s">
        <v>423</v>
      </c>
      <c r="J1793" s="72">
        <v>0.62935599999999992</v>
      </c>
      <c r="K1793" s="73">
        <v>1.3156380000000001</v>
      </c>
      <c r="L1793" s="73">
        <f t="shared" si="108"/>
        <v>0.72423904198758604</v>
      </c>
      <c r="M1793" s="73">
        <v>0.21290474198758602</v>
      </c>
      <c r="N1793" s="73">
        <v>5.1178479999999998E-2</v>
      </c>
      <c r="O1793" s="73">
        <v>0.46015581999999999</v>
      </c>
      <c r="P1793" s="74">
        <f t="shared" si="109"/>
        <v>0.16182623334654822</v>
      </c>
      <c r="Q1793" s="74">
        <f t="shared" si="110"/>
        <v>0.20072635632870595</v>
      </c>
      <c r="R1793" s="75">
        <f t="shared" si="111"/>
        <v>0.55048504374880169</v>
      </c>
      <c r="S1793" s="7"/>
    </row>
    <row r="1794" spans="1:19" x14ac:dyDescent="0.25">
      <c r="A1794" s="66"/>
      <c r="B1794" s="56"/>
      <c r="C1794" s="67"/>
      <c r="D1794" s="68"/>
      <c r="E1794" s="69"/>
      <c r="F1794" s="70"/>
      <c r="G1794" s="71"/>
      <c r="H1794" s="66">
        <v>9000000</v>
      </c>
      <c r="I1794" s="67" t="s">
        <v>293</v>
      </c>
      <c r="J1794" s="72">
        <v>0.80383199999999999</v>
      </c>
      <c r="K1794" s="73">
        <v>0.89812200000000009</v>
      </c>
      <c r="L1794" s="73">
        <f t="shared" si="108"/>
        <v>0.44298460455501315</v>
      </c>
      <c r="M1794" s="73">
        <v>0.29553766455501318</v>
      </c>
      <c r="N1794" s="73">
        <v>7.2632300000000011E-2</v>
      </c>
      <c r="O1794" s="73">
        <v>7.4814639999999988E-2</v>
      </c>
      <c r="P1794" s="74">
        <f t="shared" si="109"/>
        <v>0.32906182518078075</v>
      </c>
      <c r="Q1794" s="74">
        <f t="shared" si="110"/>
        <v>0.40993313219697675</v>
      </c>
      <c r="R1794" s="75">
        <f t="shared" si="111"/>
        <v>0.49323433181128301</v>
      </c>
      <c r="S1794" s="7"/>
    </row>
    <row r="1795" spans="1:19" x14ac:dyDescent="0.25">
      <c r="A1795" s="44"/>
      <c r="B1795" s="45"/>
      <c r="C1795" s="46"/>
      <c r="D1795" s="47"/>
      <c r="E1795" s="48"/>
      <c r="F1795" s="49">
        <v>18</v>
      </c>
      <c r="G1795" s="50" t="s">
        <v>140</v>
      </c>
      <c r="H1795" s="90"/>
      <c r="I1795" s="46"/>
      <c r="J1795" s="51">
        <v>2.1388260000000003</v>
      </c>
      <c r="K1795" s="52">
        <v>2.5021749999999998</v>
      </c>
      <c r="L1795" s="53">
        <f t="shared" si="108"/>
        <v>0.9632305415897946</v>
      </c>
      <c r="M1795" s="53">
        <v>0.60047863158979453</v>
      </c>
      <c r="N1795" s="53">
        <v>0.19180791000000003</v>
      </c>
      <c r="O1795" s="53">
        <v>0.17094400000000001</v>
      </c>
      <c r="P1795" s="54">
        <f t="shared" si="109"/>
        <v>0.23998266771500579</v>
      </c>
      <c r="Q1795" s="54">
        <f t="shared" si="110"/>
        <v>0.31663914058361015</v>
      </c>
      <c r="R1795" s="55">
        <f t="shared" si="111"/>
        <v>0.38495730378162785</v>
      </c>
      <c r="S1795" s="7"/>
    </row>
    <row r="1796" spans="1:19" x14ac:dyDescent="0.25">
      <c r="A1796" s="66"/>
      <c r="B1796" s="56"/>
      <c r="C1796" s="67"/>
      <c r="D1796" s="68"/>
      <c r="E1796" s="69"/>
      <c r="F1796" s="70"/>
      <c r="G1796" s="71"/>
      <c r="H1796" s="66">
        <v>3000001</v>
      </c>
      <c r="I1796" s="67" t="s">
        <v>283</v>
      </c>
      <c r="J1796" s="72">
        <v>1.2E-2</v>
      </c>
      <c r="K1796" s="73">
        <v>1.2E-2</v>
      </c>
      <c r="L1796" s="73">
        <f t="shared" si="108"/>
        <v>0</v>
      </c>
      <c r="M1796" s="73">
        <v>0</v>
      </c>
      <c r="N1796" s="73">
        <v>0</v>
      </c>
      <c r="O1796" s="73">
        <v>0</v>
      </c>
      <c r="P1796" s="74">
        <f t="shared" si="109"/>
        <v>0</v>
      </c>
      <c r="Q1796" s="74">
        <f t="shared" si="110"/>
        <v>0</v>
      </c>
      <c r="R1796" s="75">
        <f t="shared" si="111"/>
        <v>0</v>
      </c>
      <c r="S1796" s="7"/>
    </row>
    <row r="1797" spans="1:19" ht="25.5" x14ac:dyDescent="0.25">
      <c r="A1797" s="66"/>
      <c r="B1797" s="56"/>
      <c r="C1797" s="67"/>
      <c r="D1797" s="68"/>
      <c r="E1797" s="69"/>
      <c r="F1797" s="70"/>
      <c r="G1797" s="71"/>
      <c r="H1797" s="66">
        <v>3000016</v>
      </c>
      <c r="I1797" s="67" t="s">
        <v>424</v>
      </c>
      <c r="J1797" s="72">
        <v>0.15335200000000002</v>
      </c>
      <c r="K1797" s="73">
        <v>0.19114500000000001</v>
      </c>
      <c r="L1797" s="73">
        <f t="shared" si="108"/>
        <v>9.4492419840436215E-2</v>
      </c>
      <c r="M1797" s="73">
        <v>5.4329429840436205E-2</v>
      </c>
      <c r="N1797" s="73">
        <v>2.8304960000000001E-2</v>
      </c>
      <c r="O1797" s="73">
        <v>1.1858030000000002E-2</v>
      </c>
      <c r="P1797" s="74">
        <f t="shared" si="109"/>
        <v>0.28423149881208615</v>
      </c>
      <c r="Q1797" s="74">
        <f t="shared" si="110"/>
        <v>0.43231258908386933</v>
      </c>
      <c r="R1797" s="75">
        <f t="shared" si="111"/>
        <v>0.49434941976215024</v>
      </c>
      <c r="S1797" s="7"/>
    </row>
    <row r="1798" spans="1:19" ht="25.5" x14ac:dyDescent="0.25">
      <c r="A1798" s="66"/>
      <c r="B1798" s="56"/>
      <c r="C1798" s="67"/>
      <c r="D1798" s="68"/>
      <c r="E1798" s="69"/>
      <c r="F1798" s="70"/>
      <c r="G1798" s="71"/>
      <c r="H1798" s="66">
        <v>3000017</v>
      </c>
      <c r="I1798" s="67" t="s">
        <v>442</v>
      </c>
      <c r="J1798" s="72">
        <v>1.2026999999999999E-2</v>
      </c>
      <c r="K1798" s="73">
        <v>1.2026999999999999E-2</v>
      </c>
      <c r="L1798" s="73">
        <f t="shared" si="108"/>
        <v>0</v>
      </c>
      <c r="M1798" s="73">
        <v>0</v>
      </c>
      <c r="N1798" s="73">
        <v>0</v>
      </c>
      <c r="O1798" s="73">
        <v>0</v>
      </c>
      <c r="P1798" s="74">
        <f t="shared" si="109"/>
        <v>0</v>
      </c>
      <c r="Q1798" s="74">
        <f t="shared" si="110"/>
        <v>0</v>
      </c>
      <c r="R1798" s="75">
        <f t="shared" si="111"/>
        <v>0</v>
      </c>
      <c r="S1798" s="7"/>
    </row>
    <row r="1799" spans="1:19" x14ac:dyDescent="0.25">
      <c r="A1799" s="66"/>
      <c r="B1799" s="56"/>
      <c r="C1799" s="67"/>
      <c r="D1799" s="68"/>
      <c r="E1799" s="69"/>
      <c r="F1799" s="70"/>
      <c r="G1799" s="71"/>
      <c r="H1799" s="66">
        <v>3000680</v>
      </c>
      <c r="I1799" s="67" t="s">
        <v>445</v>
      </c>
      <c r="J1799" s="72">
        <v>0.9122610000000001</v>
      </c>
      <c r="K1799" s="73">
        <v>0.951152</v>
      </c>
      <c r="L1799" s="73">
        <f t="shared" ref="L1799:L1862" si="112">SUM(M1799,N1799,O1799)</f>
        <v>0.32281964961878096</v>
      </c>
      <c r="M1799" s="73">
        <v>0.21028811961878091</v>
      </c>
      <c r="N1799" s="73">
        <v>5.8401640000000005E-2</v>
      </c>
      <c r="O1799" s="73">
        <v>5.412989E-2</v>
      </c>
      <c r="P1799" s="74">
        <f t="shared" ref="P1799:P1862" si="113">IFERROR(M1799/K1799,0)</f>
        <v>0.22108781731918864</v>
      </c>
      <c r="Q1799" s="74">
        <f t="shared" ref="Q1799:Q1862" si="114">IFERROR(SUM(M1799,N1799)/K1799,0)</f>
        <v>0.28248877110996029</v>
      </c>
      <c r="R1799" s="75">
        <f t="shared" ref="R1799:R1862" si="115">IFERROR(SUM(M1799,N1799,O1799)/K1799,0)</f>
        <v>0.33939859204289213</v>
      </c>
      <c r="S1799" s="7"/>
    </row>
    <row r="1800" spans="1:19" x14ac:dyDescent="0.25">
      <c r="A1800" s="66"/>
      <c r="B1800" s="56"/>
      <c r="C1800" s="67"/>
      <c r="D1800" s="68"/>
      <c r="E1800" s="69"/>
      <c r="F1800" s="70"/>
      <c r="G1800" s="71"/>
      <c r="H1800" s="66">
        <v>3000681</v>
      </c>
      <c r="I1800" s="67" t="s">
        <v>446</v>
      </c>
      <c r="J1800" s="72">
        <v>0.28654599999999997</v>
      </c>
      <c r="K1800" s="73">
        <v>0.29614600000000002</v>
      </c>
      <c r="L1800" s="73">
        <f t="shared" si="112"/>
        <v>9.7198559507805662E-2</v>
      </c>
      <c r="M1800" s="73">
        <v>4.1467359507805668E-2</v>
      </c>
      <c r="N1800" s="73">
        <v>3.3011189999999996E-2</v>
      </c>
      <c r="O1800" s="73">
        <v>2.2720009999999999E-2</v>
      </c>
      <c r="P1800" s="74">
        <f t="shared" si="113"/>
        <v>0.14002336519083716</v>
      </c>
      <c r="Q1800" s="74">
        <f t="shared" si="114"/>
        <v>0.25149267424785632</v>
      </c>
      <c r="R1800" s="75">
        <f t="shared" si="115"/>
        <v>0.32821162368495826</v>
      </c>
      <c r="S1800" s="7"/>
    </row>
    <row r="1801" spans="1:19" x14ac:dyDescent="0.25">
      <c r="A1801" s="66"/>
      <c r="B1801" s="56"/>
      <c r="C1801" s="67"/>
      <c r="D1801" s="68"/>
      <c r="E1801" s="69"/>
      <c r="F1801" s="70"/>
      <c r="G1801" s="71"/>
      <c r="H1801" s="66">
        <v>9000000</v>
      </c>
      <c r="I1801" s="67" t="s">
        <v>293</v>
      </c>
      <c r="J1801" s="72">
        <v>0.7626400000000001</v>
      </c>
      <c r="K1801" s="73">
        <v>1.0397049999999999</v>
      </c>
      <c r="L1801" s="73">
        <f t="shared" si="112"/>
        <v>0.44871991262277178</v>
      </c>
      <c r="M1801" s="73">
        <v>0.29439372262277175</v>
      </c>
      <c r="N1801" s="73">
        <v>7.2090120000000008E-2</v>
      </c>
      <c r="O1801" s="73">
        <v>8.2236070000000008E-2</v>
      </c>
      <c r="P1801" s="74">
        <f t="shared" si="113"/>
        <v>0.28315120406535677</v>
      </c>
      <c r="Q1801" s="74">
        <f t="shared" si="114"/>
        <v>0.35248829487476913</v>
      </c>
      <c r="R1801" s="75">
        <f t="shared" si="115"/>
        <v>0.43158387487101807</v>
      </c>
      <c r="S1801" s="7"/>
    </row>
    <row r="1802" spans="1:19" x14ac:dyDescent="0.25">
      <c r="A1802" s="44"/>
      <c r="B1802" s="45"/>
      <c r="C1802" s="46"/>
      <c r="D1802" s="47"/>
      <c r="E1802" s="48"/>
      <c r="F1802" s="49">
        <v>24</v>
      </c>
      <c r="G1802" s="50" t="s">
        <v>141</v>
      </c>
      <c r="H1802" s="90"/>
      <c r="I1802" s="46"/>
      <c r="J1802" s="51">
        <v>1.1117010000000001</v>
      </c>
      <c r="K1802" s="52">
        <v>1.658401</v>
      </c>
      <c r="L1802" s="53">
        <f t="shared" si="112"/>
        <v>0.49026058206626127</v>
      </c>
      <c r="M1802" s="53">
        <v>0.24765012206626125</v>
      </c>
      <c r="N1802" s="53">
        <v>6.7993650000000003E-2</v>
      </c>
      <c r="O1802" s="53">
        <v>0.17461681000000001</v>
      </c>
      <c r="P1802" s="54">
        <f t="shared" si="113"/>
        <v>0.14933066373347656</v>
      </c>
      <c r="Q1802" s="54">
        <f t="shared" si="114"/>
        <v>0.19033018676801405</v>
      </c>
      <c r="R1802" s="55">
        <f t="shared" si="115"/>
        <v>0.29562245926423181</v>
      </c>
      <c r="S1802" s="7"/>
    </row>
    <row r="1803" spans="1:19" x14ac:dyDescent="0.25">
      <c r="A1803" s="66"/>
      <c r="B1803" s="56"/>
      <c r="C1803" s="67"/>
      <c r="D1803" s="68"/>
      <c r="E1803" s="69"/>
      <c r="F1803" s="70"/>
      <c r="G1803" s="71"/>
      <c r="H1803" s="66">
        <v>3000001</v>
      </c>
      <c r="I1803" s="67" t="s">
        <v>283</v>
      </c>
      <c r="J1803" s="72">
        <v>2.2060000000000003E-2</v>
      </c>
      <c r="K1803" s="73">
        <v>2.2060000000000003E-2</v>
      </c>
      <c r="L1803" s="73">
        <f t="shared" si="112"/>
        <v>1.0306149798385948E-2</v>
      </c>
      <c r="M1803" s="73">
        <v>8.5030597983859479E-3</v>
      </c>
      <c r="N1803" s="73">
        <v>0</v>
      </c>
      <c r="O1803" s="73">
        <v>1.8030899999999998E-3</v>
      </c>
      <c r="P1803" s="74">
        <f t="shared" si="113"/>
        <v>0.38545148678086794</v>
      </c>
      <c r="Q1803" s="74">
        <f t="shared" si="114"/>
        <v>0.38545148678086794</v>
      </c>
      <c r="R1803" s="75">
        <f t="shared" si="115"/>
        <v>0.46718720754242732</v>
      </c>
      <c r="S1803" s="7"/>
    </row>
    <row r="1804" spans="1:19" ht="25.5" x14ac:dyDescent="0.25">
      <c r="A1804" s="66"/>
      <c r="B1804" s="56"/>
      <c r="C1804" s="67"/>
      <c r="D1804" s="68"/>
      <c r="E1804" s="69"/>
      <c r="F1804" s="70"/>
      <c r="G1804" s="71"/>
      <c r="H1804" s="66">
        <v>3000004</v>
      </c>
      <c r="I1804" s="67" t="s">
        <v>438</v>
      </c>
      <c r="J1804" s="72">
        <v>0.42879300000000004</v>
      </c>
      <c r="K1804" s="73">
        <v>0.56909500000000002</v>
      </c>
      <c r="L1804" s="73">
        <f t="shared" si="112"/>
        <v>0.13431142846429348</v>
      </c>
      <c r="M1804" s="73">
        <v>9.327617846429348E-2</v>
      </c>
      <c r="N1804" s="73">
        <v>2.6807600000000001E-2</v>
      </c>
      <c r="O1804" s="73">
        <v>1.422765E-2</v>
      </c>
      <c r="P1804" s="74">
        <f t="shared" si="113"/>
        <v>0.16390264975846472</v>
      </c>
      <c r="Q1804" s="74">
        <f t="shared" si="114"/>
        <v>0.21100831752922355</v>
      </c>
      <c r="R1804" s="75">
        <f t="shared" si="115"/>
        <v>0.23600880075258696</v>
      </c>
      <c r="S1804" s="7"/>
    </row>
    <row r="1805" spans="1:19" ht="25.5" x14ac:dyDescent="0.25">
      <c r="A1805" s="66"/>
      <c r="B1805" s="56"/>
      <c r="C1805" s="67"/>
      <c r="D1805" s="68"/>
      <c r="E1805" s="69"/>
      <c r="F1805" s="70"/>
      <c r="G1805" s="71"/>
      <c r="H1805" s="66">
        <v>3000365</v>
      </c>
      <c r="I1805" s="67" t="s">
        <v>426</v>
      </c>
      <c r="J1805" s="72">
        <v>1.5E-3</v>
      </c>
      <c r="K1805" s="73">
        <v>0.25368499999999999</v>
      </c>
      <c r="L1805" s="73">
        <f t="shared" si="112"/>
        <v>0</v>
      </c>
      <c r="M1805" s="73">
        <v>0</v>
      </c>
      <c r="N1805" s="73">
        <v>0</v>
      </c>
      <c r="O1805" s="73">
        <v>0</v>
      </c>
      <c r="P1805" s="74">
        <f t="shared" si="113"/>
        <v>0</v>
      </c>
      <c r="Q1805" s="74">
        <f t="shared" si="114"/>
        <v>0</v>
      </c>
      <c r="R1805" s="75">
        <f t="shared" si="115"/>
        <v>0</v>
      </c>
      <c r="S1805" s="7"/>
    </row>
    <row r="1806" spans="1:19" ht="25.5" x14ac:dyDescent="0.25">
      <c r="A1806" s="66"/>
      <c r="B1806" s="56"/>
      <c r="C1806" s="67"/>
      <c r="D1806" s="68"/>
      <c r="E1806" s="69"/>
      <c r="F1806" s="70"/>
      <c r="G1806" s="71"/>
      <c r="H1806" s="66">
        <v>3000372</v>
      </c>
      <c r="I1806" s="67" t="s">
        <v>444</v>
      </c>
      <c r="J1806" s="72">
        <v>0</v>
      </c>
      <c r="K1806" s="73">
        <v>1E-3</v>
      </c>
      <c r="L1806" s="73">
        <f t="shared" si="112"/>
        <v>0</v>
      </c>
      <c r="M1806" s="73">
        <v>0</v>
      </c>
      <c r="N1806" s="73">
        <v>0</v>
      </c>
      <c r="O1806" s="73">
        <v>0</v>
      </c>
      <c r="P1806" s="74">
        <f t="shared" si="113"/>
        <v>0</v>
      </c>
      <c r="Q1806" s="74">
        <f t="shared" si="114"/>
        <v>0</v>
      </c>
      <c r="R1806" s="75">
        <f t="shared" si="115"/>
        <v>0</v>
      </c>
      <c r="S1806" s="7"/>
    </row>
    <row r="1807" spans="1:19" x14ac:dyDescent="0.25">
      <c r="A1807" s="66"/>
      <c r="B1807" s="56"/>
      <c r="C1807" s="67"/>
      <c r="D1807" s="68"/>
      <c r="E1807" s="69"/>
      <c r="F1807" s="70"/>
      <c r="G1807" s="71"/>
      <c r="H1807" s="66">
        <v>3000683</v>
      </c>
      <c r="I1807" s="67" t="s">
        <v>427</v>
      </c>
      <c r="J1807" s="72">
        <v>1.1599E-2</v>
      </c>
      <c r="K1807" s="73">
        <v>1.1599E-2</v>
      </c>
      <c r="L1807" s="73">
        <f t="shared" si="112"/>
        <v>0</v>
      </c>
      <c r="M1807" s="73">
        <v>0</v>
      </c>
      <c r="N1807" s="73">
        <v>0</v>
      </c>
      <c r="O1807" s="73">
        <v>0</v>
      </c>
      <c r="P1807" s="74">
        <f t="shared" si="113"/>
        <v>0</v>
      </c>
      <c r="Q1807" s="74">
        <f t="shared" si="114"/>
        <v>0</v>
      </c>
      <c r="R1807" s="75">
        <f t="shared" si="115"/>
        <v>0</v>
      </c>
      <c r="S1807" s="7"/>
    </row>
    <row r="1808" spans="1:19" x14ac:dyDescent="0.25">
      <c r="A1808" s="66"/>
      <c r="B1808" s="56"/>
      <c r="C1808" s="67"/>
      <c r="D1808" s="68"/>
      <c r="E1808" s="69"/>
      <c r="F1808" s="70"/>
      <c r="G1808" s="71"/>
      <c r="H1808" s="66">
        <v>9000000</v>
      </c>
      <c r="I1808" s="67" t="s">
        <v>293</v>
      </c>
      <c r="J1808" s="72">
        <v>0.64774899999999991</v>
      </c>
      <c r="K1808" s="73">
        <v>0.80096199999999995</v>
      </c>
      <c r="L1808" s="73">
        <f t="shared" si="112"/>
        <v>0.34564300380358182</v>
      </c>
      <c r="M1808" s="73">
        <v>0.14587088380358182</v>
      </c>
      <c r="N1808" s="73">
        <v>4.1186050000000002E-2</v>
      </c>
      <c r="O1808" s="73">
        <v>0.15858607000000002</v>
      </c>
      <c r="P1808" s="74">
        <f t="shared" si="113"/>
        <v>0.18211960592834844</v>
      </c>
      <c r="Q1808" s="74">
        <f t="shared" si="114"/>
        <v>0.23354033500163782</v>
      </c>
      <c r="R1808" s="75">
        <f t="shared" si="115"/>
        <v>0.43153483411645227</v>
      </c>
      <c r="S1808" s="7"/>
    </row>
    <row r="1809" spans="1:19" ht="25.5" x14ac:dyDescent="0.25">
      <c r="A1809" s="44"/>
      <c r="B1809" s="45"/>
      <c r="C1809" s="46"/>
      <c r="D1809" s="47"/>
      <c r="E1809" s="48"/>
      <c r="F1809" s="49">
        <v>35</v>
      </c>
      <c r="G1809" s="50" t="s">
        <v>45</v>
      </c>
      <c r="H1809" s="90"/>
      <c r="I1809" s="46"/>
      <c r="J1809" s="51">
        <v>0</v>
      </c>
      <c r="K1809" s="52">
        <v>0.54759099999999994</v>
      </c>
      <c r="L1809" s="53">
        <f t="shared" si="112"/>
        <v>0.39396171310079897</v>
      </c>
      <c r="M1809" s="53">
        <v>0.18975027310079895</v>
      </c>
      <c r="N1809" s="53">
        <v>8.4868639999999995E-2</v>
      </c>
      <c r="O1809" s="53">
        <v>0.1193428</v>
      </c>
      <c r="P1809" s="54">
        <f t="shared" si="113"/>
        <v>0.3465182464664302</v>
      </c>
      <c r="Q1809" s="54">
        <f t="shared" si="114"/>
        <v>0.50150370093883756</v>
      </c>
      <c r="R1809" s="55">
        <f t="shared" si="115"/>
        <v>0.71944519376833993</v>
      </c>
      <c r="S1809" s="7"/>
    </row>
    <row r="1810" spans="1:19" ht="63.75" x14ac:dyDescent="0.25">
      <c r="A1810" s="66"/>
      <c r="B1810" s="56"/>
      <c r="C1810" s="67"/>
      <c r="D1810" s="68"/>
      <c r="E1810" s="69"/>
      <c r="F1810" s="70"/>
      <c r="G1810" s="71"/>
      <c r="H1810" s="66">
        <v>3000342</v>
      </c>
      <c r="I1810" s="67" t="s">
        <v>320</v>
      </c>
      <c r="J1810" s="72">
        <v>0</v>
      </c>
      <c r="K1810" s="73">
        <v>0.18570599999999998</v>
      </c>
      <c r="L1810" s="73">
        <f t="shared" si="112"/>
        <v>0.14065065034570695</v>
      </c>
      <c r="M1810" s="73">
        <v>6.120000034570694E-2</v>
      </c>
      <c r="N1810" s="73">
        <v>3.2101649999999995E-2</v>
      </c>
      <c r="O1810" s="73">
        <v>4.7349000000000002E-2</v>
      </c>
      <c r="P1810" s="74">
        <f t="shared" si="113"/>
        <v>0.32955316654123695</v>
      </c>
      <c r="Q1810" s="74">
        <f t="shared" si="114"/>
        <v>0.50241591734088797</v>
      </c>
      <c r="R1810" s="75">
        <f t="shared" si="115"/>
        <v>0.75738344666142698</v>
      </c>
      <c r="S1810" s="7"/>
    </row>
    <row r="1811" spans="1:19" ht="38.25" x14ac:dyDescent="0.25">
      <c r="A1811" s="66"/>
      <c r="B1811" s="56"/>
      <c r="C1811" s="67"/>
      <c r="D1811" s="68"/>
      <c r="E1811" s="69"/>
      <c r="F1811" s="70"/>
      <c r="G1811" s="71"/>
      <c r="H1811" s="66">
        <v>3000473</v>
      </c>
      <c r="I1811" s="67" t="s">
        <v>322</v>
      </c>
      <c r="J1811" s="72">
        <v>0</v>
      </c>
      <c r="K1811" s="73">
        <v>0.30639499999999997</v>
      </c>
      <c r="L1811" s="73">
        <f t="shared" si="112"/>
        <v>0.22373531278189362</v>
      </c>
      <c r="M1811" s="73">
        <v>0.12733452278189361</v>
      </c>
      <c r="N1811" s="73">
        <v>5.0766990000000005E-2</v>
      </c>
      <c r="O1811" s="73">
        <v>4.5633800000000002E-2</v>
      </c>
      <c r="P1811" s="74">
        <f t="shared" si="113"/>
        <v>0.41558942796681936</v>
      </c>
      <c r="Q1811" s="74">
        <f t="shared" si="114"/>
        <v>0.58128074146736608</v>
      </c>
      <c r="R1811" s="75">
        <f t="shared" si="115"/>
        <v>0.73021855050471984</v>
      </c>
      <c r="S1811" s="7"/>
    </row>
    <row r="1812" spans="1:19" x14ac:dyDescent="0.25">
      <c r="A1812" s="66"/>
      <c r="B1812" s="56"/>
      <c r="C1812" s="67"/>
      <c r="D1812" s="68"/>
      <c r="E1812" s="69"/>
      <c r="F1812" s="70"/>
      <c r="G1812" s="71"/>
      <c r="H1812" s="66">
        <v>9000000</v>
      </c>
      <c r="I1812" s="67" t="s">
        <v>293</v>
      </c>
      <c r="J1812" s="72">
        <v>0</v>
      </c>
      <c r="K1812" s="73">
        <v>5.5490000000000005E-2</v>
      </c>
      <c r="L1812" s="73">
        <f t="shared" si="112"/>
        <v>2.9575749973198402E-2</v>
      </c>
      <c r="M1812" s="73">
        <v>1.2157499731983989E-3</v>
      </c>
      <c r="N1812" s="73">
        <v>2E-3</v>
      </c>
      <c r="O1812" s="73">
        <v>2.6360000000000001E-2</v>
      </c>
      <c r="P1812" s="74">
        <f t="shared" si="113"/>
        <v>2.1909352553584407E-2</v>
      </c>
      <c r="Q1812" s="74">
        <f t="shared" si="114"/>
        <v>5.7951882739203438E-2</v>
      </c>
      <c r="R1812" s="75">
        <f t="shared" si="115"/>
        <v>0.53299243058566226</v>
      </c>
      <c r="S1812" s="7"/>
    </row>
    <row r="1813" spans="1:19" ht="25.5" x14ac:dyDescent="0.25">
      <c r="A1813" s="44"/>
      <c r="B1813" s="45"/>
      <c r="C1813" s="46"/>
      <c r="D1813" s="47"/>
      <c r="E1813" s="48"/>
      <c r="F1813" s="49">
        <v>42</v>
      </c>
      <c r="G1813" s="50" t="s">
        <v>158</v>
      </c>
      <c r="H1813" s="90"/>
      <c r="I1813" s="46"/>
      <c r="J1813" s="51">
        <v>3.3915540000000002</v>
      </c>
      <c r="K1813" s="52">
        <v>2.90713</v>
      </c>
      <c r="L1813" s="53">
        <f t="shared" si="112"/>
        <v>0.64098765125056534</v>
      </c>
      <c r="M1813" s="53">
        <v>0.28364332125056535</v>
      </c>
      <c r="N1813" s="53">
        <v>0.19074501999999999</v>
      </c>
      <c r="O1813" s="53">
        <v>0.16659931</v>
      </c>
      <c r="P1813" s="54">
        <f t="shared" si="113"/>
        <v>9.7568158716866929E-2</v>
      </c>
      <c r="Q1813" s="54">
        <f t="shared" si="114"/>
        <v>0.16318098648858681</v>
      </c>
      <c r="R1813" s="55">
        <f t="shared" si="115"/>
        <v>0.22048812789609179</v>
      </c>
      <c r="S1813" s="7"/>
    </row>
    <row r="1814" spans="1:19" x14ac:dyDescent="0.25">
      <c r="A1814" s="66"/>
      <c r="B1814" s="56"/>
      <c r="C1814" s="67"/>
      <c r="D1814" s="68"/>
      <c r="E1814" s="69"/>
      <c r="F1814" s="70"/>
      <c r="G1814" s="71"/>
      <c r="H1814" s="66">
        <v>9000009</v>
      </c>
      <c r="I1814" s="67" t="s">
        <v>294</v>
      </c>
      <c r="J1814" s="72">
        <v>3.3915540000000002</v>
      </c>
      <c r="K1814" s="73">
        <v>2.90713</v>
      </c>
      <c r="L1814" s="73">
        <f t="shared" si="112"/>
        <v>0.64098765125056534</v>
      </c>
      <c r="M1814" s="73">
        <v>0.28364332125056535</v>
      </c>
      <c r="N1814" s="73">
        <v>0.19074501999999999</v>
      </c>
      <c r="O1814" s="73">
        <v>0.16659931</v>
      </c>
      <c r="P1814" s="74">
        <f t="shared" si="113"/>
        <v>9.7568158716866929E-2</v>
      </c>
      <c r="Q1814" s="74">
        <f t="shared" si="114"/>
        <v>0.16318098648858681</v>
      </c>
      <c r="R1814" s="75">
        <f t="shared" si="115"/>
        <v>0.22048812789609179</v>
      </c>
      <c r="S1814" s="7"/>
    </row>
    <row r="1815" spans="1:19" x14ac:dyDescent="0.25">
      <c r="A1815" s="44"/>
      <c r="B1815" s="45"/>
      <c r="C1815" s="46"/>
      <c r="D1815" s="47"/>
      <c r="E1815" s="48"/>
      <c r="F1815" s="49">
        <v>46</v>
      </c>
      <c r="G1815" s="50" t="s">
        <v>169</v>
      </c>
      <c r="H1815" s="90"/>
      <c r="I1815" s="46"/>
      <c r="J1815" s="51">
        <v>7.4043059999999992</v>
      </c>
      <c r="K1815" s="52">
        <v>1.6170649999999998</v>
      </c>
      <c r="L1815" s="53">
        <f t="shared" si="112"/>
        <v>0.85839743043050598</v>
      </c>
      <c r="M1815" s="53">
        <v>0.60580507043050602</v>
      </c>
      <c r="N1815" s="53">
        <v>0.14693875000000001</v>
      </c>
      <c r="O1815" s="53">
        <v>0.10565360999999998</v>
      </c>
      <c r="P1815" s="54">
        <f t="shared" si="113"/>
        <v>0.37463247948011125</v>
      </c>
      <c r="Q1815" s="54">
        <f t="shared" si="114"/>
        <v>0.46550003891649755</v>
      </c>
      <c r="R1815" s="55">
        <f t="shared" si="115"/>
        <v>0.53083668895839442</v>
      </c>
      <c r="S1815" s="7"/>
    </row>
    <row r="1816" spans="1:19" x14ac:dyDescent="0.25">
      <c r="A1816" s="66"/>
      <c r="B1816" s="56"/>
      <c r="C1816" s="67"/>
      <c r="D1816" s="68"/>
      <c r="E1816" s="69"/>
      <c r="F1816" s="70"/>
      <c r="G1816" s="71"/>
      <c r="H1816" s="66">
        <v>9000009</v>
      </c>
      <c r="I1816" s="67" t="s">
        <v>294</v>
      </c>
      <c r="J1816" s="72">
        <v>7.4043059999999992</v>
      </c>
      <c r="K1816" s="73">
        <v>1.6170649999999998</v>
      </c>
      <c r="L1816" s="73">
        <f t="shared" si="112"/>
        <v>0.85839743043050598</v>
      </c>
      <c r="M1816" s="73">
        <v>0.60580507043050602</v>
      </c>
      <c r="N1816" s="73">
        <v>0.14693875000000001</v>
      </c>
      <c r="O1816" s="73">
        <v>0.10565360999999998</v>
      </c>
      <c r="P1816" s="74">
        <f t="shared" si="113"/>
        <v>0.37463247948011125</v>
      </c>
      <c r="Q1816" s="74">
        <f t="shared" si="114"/>
        <v>0.46550003891649755</v>
      </c>
      <c r="R1816" s="75">
        <f t="shared" si="115"/>
        <v>0.53083668895839442</v>
      </c>
      <c r="S1816" s="7"/>
    </row>
    <row r="1817" spans="1:19" ht="38.25" x14ac:dyDescent="0.25">
      <c r="A1817" s="44"/>
      <c r="B1817" s="45"/>
      <c r="C1817" s="46"/>
      <c r="D1817" s="47"/>
      <c r="E1817" s="48"/>
      <c r="F1817" s="49">
        <v>48</v>
      </c>
      <c r="G1817" s="50" t="s">
        <v>30</v>
      </c>
      <c r="H1817" s="90"/>
      <c r="I1817" s="46"/>
      <c r="J1817" s="51">
        <v>0</v>
      </c>
      <c r="K1817" s="52">
        <v>4.2826000000000003E-2</v>
      </c>
      <c r="L1817" s="53">
        <f t="shared" si="112"/>
        <v>4.1589599390506743E-2</v>
      </c>
      <c r="M1817" s="53">
        <v>3.9731599390506744E-2</v>
      </c>
      <c r="N1817" s="53">
        <v>1.8580000000000001E-3</v>
      </c>
      <c r="O1817" s="53">
        <v>0</v>
      </c>
      <c r="P1817" s="54">
        <f t="shared" si="113"/>
        <v>0.9277448136764288</v>
      </c>
      <c r="Q1817" s="54">
        <f t="shared" si="114"/>
        <v>0.97112967334111844</v>
      </c>
      <c r="R1817" s="55">
        <f t="shared" si="115"/>
        <v>0.97112967334111844</v>
      </c>
      <c r="S1817" s="7"/>
    </row>
    <row r="1818" spans="1:19" x14ac:dyDescent="0.25">
      <c r="A1818" s="66"/>
      <c r="B1818" s="56"/>
      <c r="C1818" s="67"/>
      <c r="D1818" s="68"/>
      <c r="E1818" s="69"/>
      <c r="F1818" s="70"/>
      <c r="G1818" s="71"/>
      <c r="H1818" s="66">
        <v>9000009</v>
      </c>
      <c r="I1818" s="67" t="s">
        <v>294</v>
      </c>
      <c r="J1818" s="72">
        <v>0</v>
      </c>
      <c r="K1818" s="73">
        <v>4.2826000000000003E-2</v>
      </c>
      <c r="L1818" s="73">
        <f t="shared" si="112"/>
        <v>4.1589599390506743E-2</v>
      </c>
      <c r="M1818" s="73">
        <v>3.9731599390506744E-2</v>
      </c>
      <c r="N1818" s="73">
        <v>1.8580000000000001E-3</v>
      </c>
      <c r="O1818" s="73">
        <v>0</v>
      </c>
      <c r="P1818" s="74">
        <f t="shared" si="113"/>
        <v>0.9277448136764288</v>
      </c>
      <c r="Q1818" s="74">
        <f t="shared" si="114"/>
        <v>0.97112967334111844</v>
      </c>
      <c r="R1818" s="75">
        <f t="shared" si="115"/>
        <v>0.97112967334111844</v>
      </c>
      <c r="S1818" s="7"/>
    </row>
    <row r="1819" spans="1:19" ht="25.5" x14ac:dyDescent="0.25">
      <c r="A1819" s="44"/>
      <c r="B1819" s="45"/>
      <c r="C1819" s="46"/>
      <c r="D1819" s="47"/>
      <c r="E1819" s="48"/>
      <c r="F1819" s="49">
        <v>51</v>
      </c>
      <c r="G1819" s="50" t="s">
        <v>24</v>
      </c>
      <c r="H1819" s="90"/>
      <c r="I1819" s="46"/>
      <c r="J1819" s="51">
        <v>0.10964500000000002</v>
      </c>
      <c r="K1819" s="52">
        <v>0.10964499999999999</v>
      </c>
      <c r="L1819" s="53">
        <f t="shared" si="112"/>
        <v>2.3682999999999996E-2</v>
      </c>
      <c r="M1819" s="53">
        <v>0</v>
      </c>
      <c r="N1819" s="53">
        <v>4.5639999999999995E-3</v>
      </c>
      <c r="O1819" s="53">
        <v>1.9118999999999997E-2</v>
      </c>
      <c r="P1819" s="54">
        <f t="shared" si="113"/>
        <v>0</v>
      </c>
      <c r="Q1819" s="54">
        <f t="shared" si="114"/>
        <v>4.1625245109216107E-2</v>
      </c>
      <c r="R1819" s="55">
        <f t="shared" si="115"/>
        <v>0.215997081490264</v>
      </c>
      <c r="S1819" s="7"/>
    </row>
    <row r="1820" spans="1:19" ht="38.25" x14ac:dyDescent="0.25">
      <c r="A1820" s="66"/>
      <c r="B1820" s="56"/>
      <c r="C1820" s="67"/>
      <c r="D1820" s="68"/>
      <c r="E1820" s="69"/>
      <c r="F1820" s="70"/>
      <c r="G1820" s="71"/>
      <c r="H1820" s="66">
        <v>3000712</v>
      </c>
      <c r="I1820" s="67" t="s">
        <v>295</v>
      </c>
      <c r="J1820" s="72">
        <v>0.10964500000000002</v>
      </c>
      <c r="K1820" s="73">
        <v>0.10964499999999999</v>
      </c>
      <c r="L1820" s="73">
        <f t="shared" si="112"/>
        <v>2.3682999999999996E-2</v>
      </c>
      <c r="M1820" s="73">
        <v>0</v>
      </c>
      <c r="N1820" s="73">
        <v>4.5639999999999995E-3</v>
      </c>
      <c r="O1820" s="73">
        <v>1.9118999999999997E-2</v>
      </c>
      <c r="P1820" s="74">
        <f t="shared" si="113"/>
        <v>0</v>
      </c>
      <c r="Q1820" s="74">
        <f t="shared" si="114"/>
        <v>4.1625245109216107E-2</v>
      </c>
      <c r="R1820" s="75">
        <f t="shared" si="115"/>
        <v>0.215997081490264</v>
      </c>
      <c r="S1820" s="7"/>
    </row>
    <row r="1821" spans="1:19" ht="51" x14ac:dyDescent="0.25">
      <c r="A1821" s="44"/>
      <c r="B1821" s="45"/>
      <c r="C1821" s="46"/>
      <c r="D1821" s="47"/>
      <c r="E1821" s="48"/>
      <c r="F1821" s="49">
        <v>57</v>
      </c>
      <c r="G1821" s="50" t="s">
        <v>50</v>
      </c>
      <c r="H1821" s="90"/>
      <c r="I1821" s="46"/>
      <c r="J1821" s="51">
        <v>0</v>
      </c>
      <c r="K1821" s="52">
        <v>0.82617299999999994</v>
      </c>
      <c r="L1821" s="53">
        <f t="shared" si="112"/>
        <v>0.35377960779429674</v>
      </c>
      <c r="M1821" s="53">
        <v>0.21884865779429674</v>
      </c>
      <c r="N1821" s="53">
        <v>7.9668520000000007E-2</v>
      </c>
      <c r="O1821" s="53">
        <v>5.5262429999999994E-2</v>
      </c>
      <c r="P1821" s="54">
        <f t="shared" si="113"/>
        <v>0.26489446858502608</v>
      </c>
      <c r="Q1821" s="54">
        <f t="shared" si="114"/>
        <v>0.36132526455632996</v>
      </c>
      <c r="R1821" s="55">
        <f t="shared" si="115"/>
        <v>0.42821492325977339</v>
      </c>
      <c r="S1821" s="7"/>
    </row>
    <row r="1822" spans="1:19" x14ac:dyDescent="0.25">
      <c r="A1822" s="66"/>
      <c r="B1822" s="56"/>
      <c r="C1822" s="67"/>
      <c r="D1822" s="68"/>
      <c r="E1822" s="69"/>
      <c r="F1822" s="70"/>
      <c r="G1822" s="71"/>
      <c r="H1822" s="66">
        <v>9000009</v>
      </c>
      <c r="I1822" s="67" t="s">
        <v>294</v>
      </c>
      <c r="J1822" s="72">
        <v>0</v>
      </c>
      <c r="K1822" s="73">
        <v>0.82617299999999994</v>
      </c>
      <c r="L1822" s="73">
        <f t="shared" si="112"/>
        <v>0.35377960779429674</v>
      </c>
      <c r="M1822" s="73">
        <v>0.21884865779429674</v>
      </c>
      <c r="N1822" s="73">
        <v>7.9668520000000007E-2</v>
      </c>
      <c r="O1822" s="73">
        <v>5.5262429999999994E-2</v>
      </c>
      <c r="P1822" s="74">
        <f t="shared" si="113"/>
        <v>0.26489446858502608</v>
      </c>
      <c r="Q1822" s="74">
        <f t="shared" si="114"/>
        <v>0.36132526455632996</v>
      </c>
      <c r="R1822" s="75">
        <f t="shared" si="115"/>
        <v>0.42821492325977339</v>
      </c>
      <c r="S1822" s="7"/>
    </row>
    <row r="1823" spans="1:19" ht="38.25" x14ac:dyDescent="0.25">
      <c r="A1823" s="44"/>
      <c r="B1823" s="45"/>
      <c r="C1823" s="46"/>
      <c r="D1823" s="47"/>
      <c r="E1823" s="48"/>
      <c r="F1823" s="49">
        <v>61</v>
      </c>
      <c r="G1823" s="50" t="s">
        <v>191</v>
      </c>
      <c r="H1823" s="90"/>
      <c r="I1823" s="46"/>
      <c r="J1823" s="51">
        <v>9.9275739999999999</v>
      </c>
      <c r="K1823" s="52">
        <v>26.155065000000004</v>
      </c>
      <c r="L1823" s="53">
        <f t="shared" si="112"/>
        <v>3.3957681317051724</v>
      </c>
      <c r="M1823" s="53">
        <v>1.3069658517051721</v>
      </c>
      <c r="N1823" s="53">
        <v>0.63088242999999999</v>
      </c>
      <c r="O1823" s="53">
        <v>1.4579198500000001</v>
      </c>
      <c r="P1823" s="54">
        <f t="shared" si="113"/>
        <v>4.996989499759117E-2</v>
      </c>
      <c r="Q1823" s="54">
        <f t="shared" si="114"/>
        <v>7.4090746159689219E-2</v>
      </c>
      <c r="R1823" s="55">
        <f t="shared" si="115"/>
        <v>0.1298321427113705</v>
      </c>
      <c r="S1823" s="7"/>
    </row>
    <row r="1824" spans="1:19" x14ac:dyDescent="0.25">
      <c r="A1824" s="66"/>
      <c r="B1824" s="56"/>
      <c r="C1824" s="67"/>
      <c r="D1824" s="68"/>
      <c r="E1824" s="69"/>
      <c r="F1824" s="70"/>
      <c r="G1824" s="71"/>
      <c r="H1824" s="66">
        <v>3000001</v>
      </c>
      <c r="I1824" s="67" t="s">
        <v>283</v>
      </c>
      <c r="J1824" s="72">
        <v>1.455E-2</v>
      </c>
      <c r="K1824" s="73">
        <v>0.8458500000000001</v>
      </c>
      <c r="L1824" s="73">
        <f t="shared" si="112"/>
        <v>0.18318434978788195</v>
      </c>
      <c r="M1824" s="73">
        <v>2.898999978788197E-2</v>
      </c>
      <c r="N1824" s="73">
        <v>5.7998350000000004E-2</v>
      </c>
      <c r="O1824" s="73">
        <v>9.619599999999999E-2</v>
      </c>
      <c r="P1824" s="74">
        <f t="shared" si="113"/>
        <v>3.4273216040529603E-2</v>
      </c>
      <c r="Q1824" s="74">
        <f t="shared" si="114"/>
        <v>0.10284134277694859</v>
      </c>
      <c r="R1824" s="75">
        <f t="shared" si="115"/>
        <v>0.21656836293418683</v>
      </c>
      <c r="S1824" s="7"/>
    </row>
    <row r="1825" spans="1:19" ht="25.5" x14ac:dyDescent="0.25">
      <c r="A1825" s="66"/>
      <c r="B1825" s="56"/>
      <c r="C1825" s="67"/>
      <c r="D1825" s="68"/>
      <c r="E1825" s="69"/>
      <c r="F1825" s="70"/>
      <c r="G1825" s="71"/>
      <c r="H1825" s="66">
        <v>3000132</v>
      </c>
      <c r="I1825" s="67" t="s">
        <v>513</v>
      </c>
      <c r="J1825" s="72">
        <v>2.6916759999999993</v>
      </c>
      <c r="K1825" s="73">
        <v>7.2853590000000006</v>
      </c>
      <c r="L1825" s="73">
        <f t="shared" si="112"/>
        <v>0.82180003895778553</v>
      </c>
      <c r="M1825" s="73">
        <v>0.29885292895778548</v>
      </c>
      <c r="N1825" s="73">
        <v>0.16268286000000001</v>
      </c>
      <c r="O1825" s="73">
        <v>0.36026425000000001</v>
      </c>
      <c r="P1825" s="74">
        <f t="shared" si="113"/>
        <v>4.1021029843249381E-2</v>
      </c>
      <c r="Q1825" s="74">
        <f t="shared" si="114"/>
        <v>6.3351138764443232E-2</v>
      </c>
      <c r="R1825" s="75">
        <f t="shared" si="115"/>
        <v>0.11280158451461149</v>
      </c>
      <c r="S1825" s="7"/>
    </row>
    <row r="1826" spans="1:19" ht="25.5" x14ac:dyDescent="0.25">
      <c r="A1826" s="66"/>
      <c r="B1826" s="56"/>
      <c r="C1826" s="67"/>
      <c r="D1826" s="68"/>
      <c r="E1826" s="69"/>
      <c r="F1826" s="70"/>
      <c r="G1826" s="71"/>
      <c r="H1826" s="66">
        <v>3000133</v>
      </c>
      <c r="I1826" s="67" t="s">
        <v>514</v>
      </c>
      <c r="J1826" s="72">
        <v>0</v>
      </c>
      <c r="K1826" s="73">
        <v>0.16152000000000002</v>
      </c>
      <c r="L1826" s="73">
        <f t="shared" si="112"/>
        <v>0</v>
      </c>
      <c r="M1826" s="73">
        <v>0</v>
      </c>
      <c r="N1826" s="73">
        <v>0</v>
      </c>
      <c r="O1826" s="73">
        <v>0</v>
      </c>
      <c r="P1826" s="74">
        <f t="shared" si="113"/>
        <v>0</v>
      </c>
      <c r="Q1826" s="74">
        <f t="shared" si="114"/>
        <v>0</v>
      </c>
      <c r="R1826" s="75">
        <f t="shared" si="115"/>
        <v>0</v>
      </c>
      <c r="S1826" s="7"/>
    </row>
    <row r="1827" spans="1:19" ht="25.5" x14ac:dyDescent="0.25">
      <c r="A1827" s="66"/>
      <c r="B1827" s="56"/>
      <c r="C1827" s="67"/>
      <c r="D1827" s="68"/>
      <c r="E1827" s="69"/>
      <c r="F1827" s="70"/>
      <c r="G1827" s="71"/>
      <c r="H1827" s="66">
        <v>3000479</v>
      </c>
      <c r="I1827" s="67" t="s">
        <v>515</v>
      </c>
      <c r="J1827" s="72">
        <v>0.11273</v>
      </c>
      <c r="K1827" s="73">
        <v>0.11273</v>
      </c>
      <c r="L1827" s="73">
        <f t="shared" si="112"/>
        <v>4.6863159006244839E-2</v>
      </c>
      <c r="M1827" s="73">
        <v>3.3425019006244838E-2</v>
      </c>
      <c r="N1827" s="73">
        <v>6.7190700000000006E-3</v>
      </c>
      <c r="O1827" s="73">
        <v>6.7190700000000006E-3</v>
      </c>
      <c r="P1827" s="74">
        <f t="shared" si="113"/>
        <v>0.29650509186769131</v>
      </c>
      <c r="Q1827" s="74">
        <f t="shared" si="114"/>
        <v>0.35610830308032326</v>
      </c>
      <c r="R1827" s="75">
        <f t="shared" si="115"/>
        <v>0.41571151429295522</v>
      </c>
      <c r="S1827" s="7"/>
    </row>
    <row r="1828" spans="1:19" x14ac:dyDescent="0.25">
      <c r="A1828" s="66"/>
      <c r="B1828" s="56"/>
      <c r="C1828" s="67"/>
      <c r="D1828" s="68"/>
      <c r="E1828" s="69"/>
      <c r="F1828" s="70"/>
      <c r="G1828" s="71"/>
      <c r="H1828" s="66">
        <v>9000000</v>
      </c>
      <c r="I1828" s="67" t="s">
        <v>293</v>
      </c>
      <c r="J1828" s="72">
        <v>2.4198999999999998E-2</v>
      </c>
      <c r="K1828" s="73">
        <v>2.4198999999999998E-2</v>
      </c>
      <c r="L1828" s="73">
        <f t="shared" si="112"/>
        <v>5.8977399844955657E-3</v>
      </c>
      <c r="M1828" s="73">
        <v>4.0777399844955653E-3</v>
      </c>
      <c r="N1828" s="73">
        <v>9.1E-4</v>
      </c>
      <c r="O1828" s="73">
        <v>9.1E-4</v>
      </c>
      <c r="P1828" s="74">
        <f t="shared" si="113"/>
        <v>0.16850861541780923</v>
      </c>
      <c r="Q1828" s="74">
        <f t="shared" si="114"/>
        <v>0.20611347512275574</v>
      </c>
      <c r="R1828" s="75">
        <f t="shared" si="115"/>
        <v>0.24371833482770222</v>
      </c>
      <c r="S1828" s="7"/>
    </row>
    <row r="1829" spans="1:19" x14ac:dyDescent="0.25">
      <c r="A1829" s="66"/>
      <c r="B1829" s="56"/>
      <c r="C1829" s="67"/>
      <c r="D1829" s="68"/>
      <c r="E1829" s="69"/>
      <c r="F1829" s="70"/>
      <c r="G1829" s="71"/>
      <c r="H1829" s="66">
        <v>9000009</v>
      </c>
      <c r="I1829" s="67" t="s">
        <v>294</v>
      </c>
      <c r="J1829" s="72">
        <v>7.0844190000000005</v>
      </c>
      <c r="K1829" s="73">
        <v>17.725407000000004</v>
      </c>
      <c r="L1829" s="73">
        <f t="shared" si="112"/>
        <v>2.3380228439687643</v>
      </c>
      <c r="M1829" s="73">
        <v>0.94162016396876425</v>
      </c>
      <c r="N1829" s="73">
        <v>0.40257215000000002</v>
      </c>
      <c r="O1829" s="73">
        <v>0.99383052999999999</v>
      </c>
      <c r="P1829" s="74">
        <f t="shared" si="113"/>
        <v>5.3122625842597804E-2</v>
      </c>
      <c r="Q1829" s="74">
        <f t="shared" si="114"/>
        <v>7.5834214355064683E-2</v>
      </c>
      <c r="R1829" s="75">
        <f t="shared" si="115"/>
        <v>0.13190235033637104</v>
      </c>
      <c r="S1829" s="7"/>
    </row>
    <row r="1830" spans="1:19" ht="38.25" x14ac:dyDescent="0.25">
      <c r="A1830" s="44"/>
      <c r="B1830" s="45"/>
      <c r="C1830" s="46"/>
      <c r="D1830" s="47"/>
      <c r="E1830" s="48"/>
      <c r="F1830" s="49">
        <v>68</v>
      </c>
      <c r="G1830" s="50" t="s">
        <v>22</v>
      </c>
      <c r="H1830" s="90"/>
      <c r="I1830" s="46"/>
      <c r="J1830" s="51">
        <v>3.6214399999999998</v>
      </c>
      <c r="K1830" s="52">
        <v>13.681902999999998</v>
      </c>
      <c r="L1830" s="53">
        <f t="shared" si="112"/>
        <v>1.4261529706001166</v>
      </c>
      <c r="M1830" s="53">
        <v>0.84602797060011659</v>
      </c>
      <c r="N1830" s="53">
        <v>0.30412113000000002</v>
      </c>
      <c r="O1830" s="53">
        <v>0.27600386999999998</v>
      </c>
      <c r="P1830" s="54">
        <f t="shared" si="113"/>
        <v>6.1835548066677327E-2</v>
      </c>
      <c r="Q1830" s="54">
        <f t="shared" si="114"/>
        <v>8.406353272641362E-2</v>
      </c>
      <c r="R1830" s="55">
        <f t="shared" si="115"/>
        <v>0.10423644799996877</v>
      </c>
      <c r="S1830" s="7"/>
    </row>
    <row r="1831" spans="1:19" ht="38.25" x14ac:dyDescent="0.25">
      <c r="A1831" s="66"/>
      <c r="B1831" s="56"/>
      <c r="C1831" s="67"/>
      <c r="D1831" s="68"/>
      <c r="E1831" s="69"/>
      <c r="F1831" s="70"/>
      <c r="G1831" s="71"/>
      <c r="H1831" s="66">
        <v>3000435</v>
      </c>
      <c r="I1831" s="67" t="s">
        <v>290</v>
      </c>
      <c r="J1831" s="72">
        <v>0.88898899999999992</v>
      </c>
      <c r="K1831" s="73">
        <v>0.89258899999999974</v>
      </c>
      <c r="L1831" s="73">
        <f t="shared" si="112"/>
        <v>0.30949968693378699</v>
      </c>
      <c r="M1831" s="73">
        <v>0.173742106933787</v>
      </c>
      <c r="N1831" s="73">
        <v>6.4922919999999995E-2</v>
      </c>
      <c r="O1831" s="73">
        <v>7.0834660000000008E-2</v>
      </c>
      <c r="P1831" s="74">
        <f t="shared" si="113"/>
        <v>0.19464961693880056</v>
      </c>
      <c r="Q1831" s="74">
        <f t="shared" si="114"/>
        <v>0.26738513126846408</v>
      </c>
      <c r="R1831" s="75">
        <f t="shared" si="115"/>
        <v>0.3467437834588899</v>
      </c>
      <c r="S1831" s="7"/>
    </row>
    <row r="1832" spans="1:19" ht="51" x14ac:dyDescent="0.25">
      <c r="A1832" s="66"/>
      <c r="B1832" s="56"/>
      <c r="C1832" s="67"/>
      <c r="D1832" s="68"/>
      <c r="E1832" s="69"/>
      <c r="F1832" s="70"/>
      <c r="G1832" s="71"/>
      <c r="H1832" s="66">
        <v>3000450</v>
      </c>
      <c r="I1832" s="67" t="s">
        <v>291</v>
      </c>
      <c r="J1832" s="72">
        <v>0.64937</v>
      </c>
      <c r="K1832" s="73">
        <v>0.67577599999999993</v>
      </c>
      <c r="L1832" s="73">
        <f t="shared" si="112"/>
        <v>0.31913374715901283</v>
      </c>
      <c r="M1832" s="73">
        <v>0.24910650715901284</v>
      </c>
      <c r="N1832" s="73">
        <v>3.191277E-2</v>
      </c>
      <c r="O1832" s="73">
        <v>3.8114469999999991E-2</v>
      </c>
      <c r="P1832" s="74">
        <f t="shared" si="113"/>
        <v>0.36862289746752308</v>
      </c>
      <c r="Q1832" s="74">
        <f t="shared" si="114"/>
        <v>0.4158467852646629</v>
      </c>
      <c r="R1832" s="75">
        <f t="shared" si="115"/>
        <v>0.47224782643806951</v>
      </c>
      <c r="S1832" s="7"/>
    </row>
    <row r="1833" spans="1:19" ht="38.25" x14ac:dyDescent="0.25">
      <c r="A1833" s="66"/>
      <c r="B1833" s="56"/>
      <c r="C1833" s="67"/>
      <c r="D1833" s="68"/>
      <c r="E1833" s="69"/>
      <c r="F1833" s="70"/>
      <c r="G1833" s="71"/>
      <c r="H1833" s="66">
        <v>3000516</v>
      </c>
      <c r="I1833" s="67" t="s">
        <v>292</v>
      </c>
      <c r="J1833" s="72">
        <v>0.62380000000000002</v>
      </c>
      <c r="K1833" s="73">
        <v>0.62386000000000019</v>
      </c>
      <c r="L1833" s="73">
        <f t="shared" si="112"/>
        <v>8.4658741229353185E-2</v>
      </c>
      <c r="M1833" s="73">
        <v>6.6510941229353193E-2</v>
      </c>
      <c r="N1833" s="73">
        <v>1.31612E-2</v>
      </c>
      <c r="O1833" s="73">
        <v>4.9865999999999999E-3</v>
      </c>
      <c r="P1833" s="74">
        <f t="shared" si="113"/>
        <v>0.10661196619330165</v>
      </c>
      <c r="Q1833" s="74">
        <f t="shared" si="114"/>
        <v>0.12770836602659758</v>
      </c>
      <c r="R1833" s="75">
        <f t="shared" si="115"/>
        <v>0.13570150551302079</v>
      </c>
      <c r="S1833" s="7"/>
    </row>
    <row r="1834" spans="1:19" ht="25.5" x14ac:dyDescent="0.25">
      <c r="A1834" s="66"/>
      <c r="B1834" s="56"/>
      <c r="C1834" s="67"/>
      <c r="D1834" s="68"/>
      <c r="E1834" s="69"/>
      <c r="F1834" s="70"/>
      <c r="G1834" s="71"/>
      <c r="H1834" s="66">
        <v>3000565</v>
      </c>
      <c r="I1834" s="67" t="s">
        <v>382</v>
      </c>
      <c r="J1834" s="72">
        <v>0.10172300000000001</v>
      </c>
      <c r="K1834" s="73">
        <v>9.7067999999999988E-2</v>
      </c>
      <c r="L1834" s="73">
        <f t="shared" si="112"/>
        <v>1.685999994412065E-2</v>
      </c>
      <c r="M1834" s="73">
        <v>-5.5879353227927808E-11</v>
      </c>
      <c r="N1834" s="73">
        <v>2.0395000000000003E-2</v>
      </c>
      <c r="O1834" s="73">
        <v>-3.5350000000000004E-3</v>
      </c>
      <c r="P1834" s="74">
        <f t="shared" si="113"/>
        <v>-5.7567224242724497E-10</v>
      </c>
      <c r="Q1834" s="74">
        <f t="shared" si="114"/>
        <v>0.21011043746776129</v>
      </c>
      <c r="R1834" s="75">
        <f t="shared" si="115"/>
        <v>0.17369266848107154</v>
      </c>
      <c r="S1834" s="7"/>
    </row>
    <row r="1835" spans="1:19" x14ac:dyDescent="0.25">
      <c r="A1835" s="66"/>
      <c r="B1835" s="56"/>
      <c r="C1835" s="67"/>
      <c r="D1835" s="68"/>
      <c r="E1835" s="69"/>
      <c r="F1835" s="70"/>
      <c r="G1835" s="71"/>
      <c r="H1835" s="66">
        <v>9000000</v>
      </c>
      <c r="I1835" s="67" t="s">
        <v>293</v>
      </c>
      <c r="J1835" s="72">
        <v>0.29817499999999997</v>
      </c>
      <c r="K1835" s="73">
        <v>0.28122400000000003</v>
      </c>
      <c r="L1835" s="73">
        <f t="shared" si="112"/>
        <v>7.9471259563391725E-2</v>
      </c>
      <c r="M1835" s="73">
        <v>2.301093956339173E-2</v>
      </c>
      <c r="N1835" s="73">
        <v>2.0689739999999998E-2</v>
      </c>
      <c r="O1835" s="73">
        <v>3.5770579999999996E-2</v>
      </c>
      <c r="P1835" s="74">
        <f t="shared" si="113"/>
        <v>8.1824238199413021E-2</v>
      </c>
      <c r="Q1835" s="74">
        <f t="shared" si="114"/>
        <v>0.15539455936688093</v>
      </c>
      <c r="R1835" s="75">
        <f t="shared" si="115"/>
        <v>0.28259060237885714</v>
      </c>
      <c r="S1835" s="7"/>
    </row>
    <row r="1836" spans="1:19" x14ac:dyDescent="0.25">
      <c r="A1836" s="66"/>
      <c r="B1836" s="56"/>
      <c r="C1836" s="67"/>
      <c r="D1836" s="68"/>
      <c r="E1836" s="69"/>
      <c r="F1836" s="70"/>
      <c r="G1836" s="71"/>
      <c r="H1836" s="66">
        <v>9000009</v>
      </c>
      <c r="I1836" s="67" t="s">
        <v>294</v>
      </c>
      <c r="J1836" s="72">
        <v>1.0593830000000002</v>
      </c>
      <c r="K1836" s="73">
        <v>11.111386</v>
      </c>
      <c r="L1836" s="73">
        <f t="shared" si="112"/>
        <v>0.61652953577045111</v>
      </c>
      <c r="M1836" s="73">
        <v>0.33365747577045113</v>
      </c>
      <c r="N1836" s="73">
        <v>0.15303949999999999</v>
      </c>
      <c r="O1836" s="73">
        <v>0.12983255999999999</v>
      </c>
      <c r="P1836" s="74">
        <f t="shared" si="113"/>
        <v>3.0028429915984482E-2</v>
      </c>
      <c r="Q1836" s="74">
        <f t="shared" si="114"/>
        <v>4.3801644166663919E-2</v>
      </c>
      <c r="R1836" s="75">
        <f t="shared" si="115"/>
        <v>5.5486285488637613E-2</v>
      </c>
      <c r="S1836" s="7"/>
    </row>
    <row r="1837" spans="1:19" ht="25.5" x14ac:dyDescent="0.25">
      <c r="A1837" s="44"/>
      <c r="B1837" s="45"/>
      <c r="C1837" s="46"/>
      <c r="D1837" s="47"/>
      <c r="E1837" s="48"/>
      <c r="F1837" s="49">
        <v>83</v>
      </c>
      <c r="G1837" s="50" t="s">
        <v>198</v>
      </c>
      <c r="H1837" s="90"/>
      <c r="I1837" s="46"/>
      <c r="J1837" s="51">
        <v>0.182445</v>
      </c>
      <c r="K1837" s="52">
        <v>0.54253400000000007</v>
      </c>
      <c r="L1837" s="53">
        <f t="shared" si="112"/>
        <v>0.31416127680205908</v>
      </c>
      <c r="M1837" s="53">
        <v>9.5268616802059114E-2</v>
      </c>
      <c r="N1837" s="53">
        <v>5.4028160000000006E-2</v>
      </c>
      <c r="O1837" s="53">
        <v>0.1648645</v>
      </c>
      <c r="P1837" s="54">
        <f t="shared" si="113"/>
        <v>0.17559934824740772</v>
      </c>
      <c r="Q1837" s="54">
        <f t="shared" si="114"/>
        <v>0.27518418532674283</v>
      </c>
      <c r="R1837" s="55">
        <f t="shared" si="115"/>
        <v>0.57906283625000288</v>
      </c>
      <c r="S1837" s="7"/>
    </row>
    <row r="1838" spans="1:19" x14ac:dyDescent="0.25">
      <c r="A1838" s="66"/>
      <c r="B1838" s="56"/>
      <c r="C1838" s="67"/>
      <c r="D1838" s="68"/>
      <c r="E1838" s="69"/>
      <c r="F1838" s="70"/>
      <c r="G1838" s="71"/>
      <c r="H1838" s="66">
        <v>9000009</v>
      </c>
      <c r="I1838" s="67" t="s">
        <v>294</v>
      </c>
      <c r="J1838" s="72">
        <v>0.182445</v>
      </c>
      <c r="K1838" s="73">
        <v>0.54253400000000007</v>
      </c>
      <c r="L1838" s="73">
        <f t="shared" si="112"/>
        <v>0.31416127680205908</v>
      </c>
      <c r="M1838" s="73">
        <v>9.5268616802059114E-2</v>
      </c>
      <c r="N1838" s="73">
        <v>5.4028160000000006E-2</v>
      </c>
      <c r="O1838" s="73">
        <v>0.1648645</v>
      </c>
      <c r="P1838" s="74">
        <f t="shared" si="113"/>
        <v>0.17559934824740772</v>
      </c>
      <c r="Q1838" s="74">
        <f t="shared" si="114"/>
        <v>0.27518418532674283</v>
      </c>
      <c r="R1838" s="75">
        <f t="shared" si="115"/>
        <v>0.57906283625000288</v>
      </c>
      <c r="S1838" s="7"/>
    </row>
    <row r="1839" spans="1:19" ht="25.5" x14ac:dyDescent="0.25">
      <c r="A1839" s="44"/>
      <c r="B1839" s="45"/>
      <c r="C1839" s="46"/>
      <c r="D1839" s="47"/>
      <c r="E1839" s="48"/>
      <c r="F1839" s="49">
        <v>89</v>
      </c>
      <c r="G1839" s="50" t="s">
        <v>55</v>
      </c>
      <c r="H1839" s="90"/>
      <c r="I1839" s="46"/>
      <c r="J1839" s="51">
        <v>1.296262</v>
      </c>
      <c r="K1839" s="52">
        <v>1.5392330000000001</v>
      </c>
      <c r="L1839" s="53">
        <f t="shared" si="112"/>
        <v>0.72684033520867175</v>
      </c>
      <c r="M1839" s="53">
        <v>0.38792414520867169</v>
      </c>
      <c r="N1839" s="53">
        <v>0.16643311</v>
      </c>
      <c r="O1839" s="53">
        <v>0.17248307999999998</v>
      </c>
      <c r="P1839" s="54">
        <f t="shared" si="113"/>
        <v>0.25202431679198123</v>
      </c>
      <c r="Q1839" s="54">
        <f t="shared" si="114"/>
        <v>0.36015161785686228</v>
      </c>
      <c r="R1839" s="55">
        <f t="shared" si="115"/>
        <v>0.47220942846773145</v>
      </c>
      <c r="S1839" s="7"/>
    </row>
    <row r="1840" spans="1:19" x14ac:dyDescent="0.25">
      <c r="A1840" s="66"/>
      <c r="B1840" s="56"/>
      <c r="C1840" s="67"/>
      <c r="D1840" s="68"/>
      <c r="E1840" s="69"/>
      <c r="F1840" s="70"/>
      <c r="G1840" s="71"/>
      <c r="H1840" s="66">
        <v>9000009</v>
      </c>
      <c r="I1840" s="67" t="s">
        <v>294</v>
      </c>
      <c r="J1840" s="72">
        <v>1.296262</v>
      </c>
      <c r="K1840" s="73">
        <v>1.5392330000000001</v>
      </c>
      <c r="L1840" s="73">
        <f t="shared" si="112"/>
        <v>0.72684033520867175</v>
      </c>
      <c r="M1840" s="73">
        <v>0.38792414520867169</v>
      </c>
      <c r="N1840" s="73">
        <v>0.16643311</v>
      </c>
      <c r="O1840" s="73">
        <v>0.17248307999999998</v>
      </c>
      <c r="P1840" s="74">
        <f t="shared" si="113"/>
        <v>0.25202431679198123</v>
      </c>
      <c r="Q1840" s="74">
        <f t="shared" si="114"/>
        <v>0.36015161785686228</v>
      </c>
      <c r="R1840" s="75">
        <f t="shared" si="115"/>
        <v>0.47220942846773145</v>
      </c>
      <c r="S1840" s="7"/>
    </row>
    <row r="1841" spans="1:19" ht="25.5" x14ac:dyDescent="0.25">
      <c r="A1841" s="44"/>
      <c r="B1841" s="45"/>
      <c r="C1841" s="46"/>
      <c r="D1841" s="47"/>
      <c r="E1841" s="48"/>
      <c r="F1841" s="49">
        <v>90</v>
      </c>
      <c r="G1841" s="50" t="s">
        <v>81</v>
      </c>
      <c r="H1841" s="90"/>
      <c r="I1841" s="46"/>
      <c r="J1841" s="51">
        <v>74.156518000000005</v>
      </c>
      <c r="K1841" s="52">
        <v>88.296325999999993</v>
      </c>
      <c r="L1841" s="53">
        <f t="shared" si="112"/>
        <v>29.524693153174528</v>
      </c>
      <c r="M1841" s="53">
        <v>18.109087293174525</v>
      </c>
      <c r="N1841" s="53">
        <v>5.3105762999999993</v>
      </c>
      <c r="O1841" s="53">
        <v>6.1050295600000011</v>
      </c>
      <c r="P1841" s="54">
        <f t="shared" si="113"/>
        <v>0.20509445991189404</v>
      </c>
      <c r="Q1841" s="54">
        <f t="shared" si="114"/>
        <v>0.26523938938495051</v>
      </c>
      <c r="R1841" s="55">
        <f t="shared" si="115"/>
        <v>0.33438189889321701</v>
      </c>
      <c r="S1841" s="7"/>
    </row>
    <row r="1842" spans="1:19" x14ac:dyDescent="0.25">
      <c r="A1842" s="66"/>
      <c r="B1842" s="56"/>
      <c r="C1842" s="67"/>
      <c r="D1842" s="68"/>
      <c r="E1842" s="69"/>
      <c r="F1842" s="70"/>
      <c r="G1842" s="71"/>
      <c r="H1842" s="66">
        <v>3000001</v>
      </c>
      <c r="I1842" s="67" t="s">
        <v>283</v>
      </c>
      <c r="J1842" s="72">
        <v>0.51667099999999999</v>
      </c>
      <c r="K1842" s="73">
        <v>0.77323900000000001</v>
      </c>
      <c r="L1842" s="73">
        <f t="shared" si="112"/>
        <v>0.25743916975661518</v>
      </c>
      <c r="M1842" s="73">
        <v>0.13689776975661516</v>
      </c>
      <c r="N1842" s="73">
        <v>6.1205460000000003E-2</v>
      </c>
      <c r="O1842" s="73">
        <v>5.9335940000000004E-2</v>
      </c>
      <c r="P1842" s="74">
        <f t="shared" si="113"/>
        <v>0.17704457451915276</v>
      </c>
      <c r="Q1842" s="74">
        <f t="shared" si="114"/>
        <v>0.25619922140064733</v>
      </c>
      <c r="R1842" s="75">
        <f t="shared" si="115"/>
        <v>0.33293609059632945</v>
      </c>
      <c r="S1842" s="7"/>
    </row>
    <row r="1843" spans="1:19" ht="38.25" x14ac:dyDescent="0.25">
      <c r="A1843" s="66"/>
      <c r="B1843" s="56"/>
      <c r="C1843" s="67"/>
      <c r="D1843" s="68"/>
      <c r="E1843" s="69"/>
      <c r="F1843" s="70"/>
      <c r="G1843" s="71"/>
      <c r="H1843" s="66">
        <v>3000385</v>
      </c>
      <c r="I1843" s="67" t="s">
        <v>383</v>
      </c>
      <c r="J1843" s="72">
        <v>43.655879999999996</v>
      </c>
      <c r="K1843" s="73">
        <v>48.998502999999999</v>
      </c>
      <c r="L1843" s="73">
        <f t="shared" si="112"/>
        <v>24.50725095858165</v>
      </c>
      <c r="M1843" s="73">
        <v>15.71587502858165</v>
      </c>
      <c r="N1843" s="73">
        <v>3.9992881800000002</v>
      </c>
      <c r="O1843" s="73">
        <v>4.7920877500000003</v>
      </c>
      <c r="P1843" s="74">
        <f t="shared" si="113"/>
        <v>0.32074194243407089</v>
      </c>
      <c r="Q1843" s="74">
        <f t="shared" si="114"/>
        <v>0.40236256214973853</v>
      </c>
      <c r="R1843" s="75">
        <f t="shared" si="115"/>
        <v>0.50016325924450489</v>
      </c>
      <c r="S1843" s="7"/>
    </row>
    <row r="1844" spans="1:19" ht="25.5" x14ac:dyDescent="0.25">
      <c r="A1844" s="66"/>
      <c r="B1844" s="56"/>
      <c r="C1844" s="67"/>
      <c r="D1844" s="68"/>
      <c r="E1844" s="69"/>
      <c r="F1844" s="70"/>
      <c r="G1844" s="71"/>
      <c r="H1844" s="66">
        <v>3000386</v>
      </c>
      <c r="I1844" s="67" t="s">
        <v>384</v>
      </c>
      <c r="J1844" s="72">
        <v>2.4596330000000002</v>
      </c>
      <c r="K1844" s="73">
        <v>4.2778239999999998</v>
      </c>
      <c r="L1844" s="73">
        <f t="shared" si="112"/>
        <v>1.6241871890321036</v>
      </c>
      <c r="M1844" s="73">
        <v>0.80802899903210346</v>
      </c>
      <c r="N1844" s="73">
        <v>0.33833211000000002</v>
      </c>
      <c r="O1844" s="73">
        <v>0.47782608000000004</v>
      </c>
      <c r="P1844" s="74">
        <f t="shared" si="113"/>
        <v>0.18888785490756596</v>
      </c>
      <c r="Q1844" s="74">
        <f t="shared" si="114"/>
        <v>0.26797762344409298</v>
      </c>
      <c r="R1844" s="75">
        <f t="shared" si="115"/>
        <v>0.37967601963804581</v>
      </c>
      <c r="S1844" s="7"/>
    </row>
    <row r="1845" spans="1:19" ht="51" x14ac:dyDescent="0.25">
      <c r="A1845" s="66"/>
      <c r="B1845" s="56"/>
      <c r="C1845" s="67"/>
      <c r="D1845" s="68"/>
      <c r="E1845" s="69"/>
      <c r="F1845" s="70"/>
      <c r="G1845" s="71"/>
      <c r="H1845" s="66">
        <v>3000387</v>
      </c>
      <c r="I1845" s="67" t="s">
        <v>385</v>
      </c>
      <c r="J1845" s="72">
        <v>0.40400000000000003</v>
      </c>
      <c r="K1845" s="73">
        <v>0.40400000000000003</v>
      </c>
      <c r="L1845" s="73">
        <f t="shared" si="112"/>
        <v>0.14157303021230427</v>
      </c>
      <c r="M1845" s="73">
        <v>2.3710000212304294E-2</v>
      </c>
      <c r="N1845" s="73">
        <v>3.7571199999999999E-2</v>
      </c>
      <c r="O1845" s="73">
        <v>8.0291829999999995E-2</v>
      </c>
      <c r="P1845" s="74">
        <f t="shared" si="113"/>
        <v>5.8688119337386865E-2</v>
      </c>
      <c r="Q1845" s="74">
        <f t="shared" si="114"/>
        <v>0.15168613913936704</v>
      </c>
      <c r="R1845" s="75">
        <f t="shared" si="115"/>
        <v>0.35042829260471353</v>
      </c>
      <c r="S1845" s="7"/>
    </row>
    <row r="1846" spans="1:19" x14ac:dyDescent="0.25">
      <c r="A1846" s="66"/>
      <c r="B1846" s="56"/>
      <c r="C1846" s="67"/>
      <c r="D1846" s="68"/>
      <c r="E1846" s="69"/>
      <c r="F1846" s="70"/>
      <c r="G1846" s="71"/>
      <c r="H1846" s="66">
        <v>9000009</v>
      </c>
      <c r="I1846" s="67" t="s">
        <v>294</v>
      </c>
      <c r="J1846" s="72">
        <v>27.120334</v>
      </c>
      <c r="K1846" s="73">
        <v>33.842759999999991</v>
      </c>
      <c r="L1846" s="73">
        <f t="shared" si="112"/>
        <v>2.9942428055918526</v>
      </c>
      <c r="M1846" s="73">
        <v>1.4245754955918528</v>
      </c>
      <c r="N1846" s="73">
        <v>0.87417934999999991</v>
      </c>
      <c r="O1846" s="73">
        <v>0.69548796000000002</v>
      </c>
      <c r="P1846" s="74">
        <f t="shared" si="113"/>
        <v>4.2093951426888737E-2</v>
      </c>
      <c r="Q1846" s="74">
        <f t="shared" si="114"/>
        <v>6.7924567783237924E-2</v>
      </c>
      <c r="R1846" s="75">
        <f t="shared" si="115"/>
        <v>8.847513635388643E-2</v>
      </c>
      <c r="S1846" s="7"/>
    </row>
    <row r="1847" spans="1:19" ht="51" x14ac:dyDescent="0.25">
      <c r="A1847" s="44"/>
      <c r="B1847" s="45"/>
      <c r="C1847" s="46"/>
      <c r="D1847" s="47"/>
      <c r="E1847" s="48"/>
      <c r="F1847" s="49">
        <v>91</v>
      </c>
      <c r="G1847" s="50" t="s">
        <v>82</v>
      </c>
      <c r="H1847" s="90"/>
      <c r="I1847" s="46"/>
      <c r="J1847" s="51">
        <v>35.724995</v>
      </c>
      <c r="K1847" s="52">
        <v>42.825905000000006</v>
      </c>
      <c r="L1847" s="53">
        <f t="shared" si="112"/>
        <v>7.8552586523723189</v>
      </c>
      <c r="M1847" s="53">
        <v>3.64966599237232</v>
      </c>
      <c r="N1847" s="53">
        <v>2.0942763099999997</v>
      </c>
      <c r="O1847" s="53">
        <v>2.1113163499999996</v>
      </c>
      <c r="P1847" s="54">
        <f t="shared" si="113"/>
        <v>8.5220989314115356E-2</v>
      </c>
      <c r="Q1847" s="54">
        <f t="shared" si="114"/>
        <v>0.13412308046665491</v>
      </c>
      <c r="R1847" s="55">
        <f t="shared" si="115"/>
        <v>0.1834230625686093</v>
      </c>
      <c r="S1847" s="7"/>
    </row>
    <row r="1848" spans="1:19" ht="38.25" x14ac:dyDescent="0.25">
      <c r="A1848" s="66"/>
      <c r="B1848" s="56"/>
      <c r="C1848" s="67"/>
      <c r="D1848" s="68"/>
      <c r="E1848" s="69"/>
      <c r="F1848" s="70"/>
      <c r="G1848" s="71"/>
      <c r="H1848" s="66">
        <v>3000515</v>
      </c>
      <c r="I1848" s="67" t="s">
        <v>389</v>
      </c>
      <c r="J1848" s="72">
        <v>0.24400899999999998</v>
      </c>
      <c r="K1848" s="73">
        <v>0.51400899999999994</v>
      </c>
      <c r="L1848" s="73">
        <f t="shared" si="112"/>
        <v>0.15413751142612223</v>
      </c>
      <c r="M1848" s="73">
        <v>6.1014331426122226E-2</v>
      </c>
      <c r="N1848" s="73">
        <v>5.0218980000000003E-2</v>
      </c>
      <c r="O1848" s="73">
        <v>4.2904200000000003E-2</v>
      </c>
      <c r="P1848" s="74">
        <f t="shared" si="113"/>
        <v>0.11870284649903452</v>
      </c>
      <c r="Q1848" s="74">
        <f t="shared" si="114"/>
        <v>0.21640343150824642</v>
      </c>
      <c r="R1848" s="75">
        <f t="shared" si="115"/>
        <v>0.29987317620143272</v>
      </c>
      <c r="S1848" s="7"/>
    </row>
    <row r="1849" spans="1:19" x14ac:dyDescent="0.25">
      <c r="A1849" s="66"/>
      <c r="B1849" s="56"/>
      <c r="C1849" s="67"/>
      <c r="D1849" s="68"/>
      <c r="E1849" s="69"/>
      <c r="F1849" s="70"/>
      <c r="G1849" s="71"/>
      <c r="H1849" s="66">
        <v>9000009</v>
      </c>
      <c r="I1849" s="67" t="s">
        <v>294</v>
      </c>
      <c r="J1849" s="72">
        <v>35.480986000000001</v>
      </c>
      <c r="K1849" s="73">
        <v>42.311896000000004</v>
      </c>
      <c r="L1849" s="73">
        <f t="shared" si="112"/>
        <v>7.7011211409461966</v>
      </c>
      <c r="M1849" s="73">
        <v>3.5886516609461978</v>
      </c>
      <c r="N1849" s="73">
        <v>2.0440573299999998</v>
      </c>
      <c r="O1849" s="73">
        <v>2.0684121499999994</v>
      </c>
      <c r="P1849" s="74">
        <f t="shared" si="113"/>
        <v>8.4814248478635834E-2</v>
      </c>
      <c r="Q1849" s="74">
        <f t="shared" si="114"/>
        <v>0.13312353081379752</v>
      </c>
      <c r="R1849" s="75">
        <f t="shared" si="115"/>
        <v>0.18200841533894382</v>
      </c>
      <c r="S1849" s="7"/>
    </row>
    <row r="1850" spans="1:19" ht="38.25" x14ac:dyDescent="0.25">
      <c r="A1850" s="44"/>
      <c r="B1850" s="45"/>
      <c r="C1850" s="46"/>
      <c r="D1850" s="47"/>
      <c r="E1850" s="48"/>
      <c r="F1850" s="49">
        <v>101</v>
      </c>
      <c r="G1850" s="50" t="s">
        <v>88</v>
      </c>
      <c r="H1850" s="90"/>
      <c r="I1850" s="46"/>
      <c r="J1850" s="51">
        <v>0</v>
      </c>
      <c r="K1850" s="52">
        <v>8.3959999999999993E-2</v>
      </c>
      <c r="L1850" s="53">
        <f t="shared" si="112"/>
        <v>8.0830890000000002E-2</v>
      </c>
      <c r="M1850" s="53">
        <v>0</v>
      </c>
      <c r="N1850" s="53">
        <v>1.1808900000000002E-3</v>
      </c>
      <c r="O1850" s="53">
        <v>7.9649999999999999E-2</v>
      </c>
      <c r="P1850" s="54">
        <f t="shared" si="113"/>
        <v>0</v>
      </c>
      <c r="Q1850" s="54">
        <f t="shared" si="114"/>
        <v>1.406491186279181E-2</v>
      </c>
      <c r="R1850" s="55">
        <f t="shared" si="115"/>
        <v>0.96273094330633646</v>
      </c>
      <c r="S1850" s="7"/>
    </row>
    <row r="1851" spans="1:19" x14ac:dyDescent="0.25">
      <c r="A1851" s="66"/>
      <c r="B1851" s="56"/>
      <c r="C1851" s="67"/>
      <c r="D1851" s="68"/>
      <c r="E1851" s="69"/>
      <c r="F1851" s="70"/>
      <c r="G1851" s="71"/>
      <c r="H1851" s="66">
        <v>9000009</v>
      </c>
      <c r="I1851" s="67" t="s">
        <v>294</v>
      </c>
      <c r="J1851" s="72">
        <v>0</v>
      </c>
      <c r="K1851" s="73">
        <v>8.3959999999999993E-2</v>
      </c>
      <c r="L1851" s="73">
        <f t="shared" si="112"/>
        <v>8.0830890000000002E-2</v>
      </c>
      <c r="M1851" s="73">
        <v>0</v>
      </c>
      <c r="N1851" s="73">
        <v>1.1808900000000002E-3</v>
      </c>
      <c r="O1851" s="73">
        <v>7.9649999999999999E-2</v>
      </c>
      <c r="P1851" s="74">
        <f t="shared" si="113"/>
        <v>0</v>
      </c>
      <c r="Q1851" s="74">
        <f t="shared" si="114"/>
        <v>1.406491186279181E-2</v>
      </c>
      <c r="R1851" s="75">
        <f t="shared" si="115"/>
        <v>0.96273094330633646</v>
      </c>
      <c r="S1851" s="7"/>
    </row>
    <row r="1852" spans="1:19" ht="25.5" x14ac:dyDescent="0.25">
      <c r="A1852" s="44"/>
      <c r="B1852" s="45"/>
      <c r="C1852" s="46"/>
      <c r="D1852" s="47"/>
      <c r="E1852" s="48"/>
      <c r="F1852" s="49">
        <v>104</v>
      </c>
      <c r="G1852" s="50" t="s">
        <v>142</v>
      </c>
      <c r="H1852" s="90"/>
      <c r="I1852" s="46"/>
      <c r="J1852" s="51">
        <v>1.4074410000000002</v>
      </c>
      <c r="K1852" s="52">
        <v>1.8382090000000002</v>
      </c>
      <c r="L1852" s="53">
        <f t="shared" si="112"/>
        <v>1.0487754915843837</v>
      </c>
      <c r="M1852" s="53">
        <v>0.74657390158438375</v>
      </c>
      <c r="N1852" s="53">
        <v>0.13610891999999999</v>
      </c>
      <c r="O1852" s="53">
        <v>0.16609267</v>
      </c>
      <c r="P1852" s="54">
        <f t="shared" si="113"/>
        <v>0.4061420119172432</v>
      </c>
      <c r="Q1852" s="54">
        <f t="shared" si="114"/>
        <v>0.48018632352707641</v>
      </c>
      <c r="R1852" s="55">
        <f t="shared" si="115"/>
        <v>0.57054202845507962</v>
      </c>
      <c r="S1852" s="7"/>
    </row>
    <row r="1853" spans="1:19" x14ac:dyDescent="0.25">
      <c r="A1853" s="66"/>
      <c r="B1853" s="56"/>
      <c r="C1853" s="67"/>
      <c r="D1853" s="68"/>
      <c r="E1853" s="69"/>
      <c r="F1853" s="70"/>
      <c r="G1853" s="71"/>
      <c r="H1853" s="66">
        <v>3000001</v>
      </c>
      <c r="I1853" s="67" t="s">
        <v>283</v>
      </c>
      <c r="J1853" s="72">
        <v>2.9199999999999999E-3</v>
      </c>
      <c r="K1853" s="73">
        <v>2.9199999999999999E-3</v>
      </c>
      <c r="L1853" s="73">
        <f t="shared" si="112"/>
        <v>0</v>
      </c>
      <c r="M1853" s="73">
        <v>0</v>
      </c>
      <c r="N1853" s="73">
        <v>0</v>
      </c>
      <c r="O1853" s="73">
        <v>0</v>
      </c>
      <c r="P1853" s="74">
        <f t="shared" si="113"/>
        <v>0</v>
      </c>
      <c r="Q1853" s="74">
        <f t="shared" si="114"/>
        <v>0</v>
      </c>
      <c r="R1853" s="75">
        <f t="shared" si="115"/>
        <v>0</v>
      </c>
      <c r="S1853" s="7"/>
    </row>
    <row r="1854" spans="1:19" ht="38.25" x14ac:dyDescent="0.25">
      <c r="A1854" s="66"/>
      <c r="B1854" s="56"/>
      <c r="C1854" s="67"/>
      <c r="D1854" s="68"/>
      <c r="E1854" s="69"/>
      <c r="F1854" s="70"/>
      <c r="G1854" s="71"/>
      <c r="H1854" s="66">
        <v>3000283</v>
      </c>
      <c r="I1854" s="67" t="s">
        <v>428</v>
      </c>
      <c r="J1854" s="72">
        <v>1.0218E-2</v>
      </c>
      <c r="K1854" s="73">
        <v>1.0218E-2</v>
      </c>
      <c r="L1854" s="73">
        <f t="shared" si="112"/>
        <v>0</v>
      </c>
      <c r="M1854" s="73">
        <v>0</v>
      </c>
      <c r="N1854" s="73">
        <v>0</v>
      </c>
      <c r="O1854" s="73">
        <v>0</v>
      </c>
      <c r="P1854" s="74">
        <f t="shared" si="113"/>
        <v>0</v>
      </c>
      <c r="Q1854" s="74">
        <f t="shared" si="114"/>
        <v>0</v>
      </c>
      <c r="R1854" s="75">
        <f t="shared" si="115"/>
        <v>0</v>
      </c>
      <c r="S1854" s="7"/>
    </row>
    <row r="1855" spans="1:19" ht="25.5" x14ac:dyDescent="0.25">
      <c r="A1855" s="66"/>
      <c r="B1855" s="56"/>
      <c r="C1855" s="67"/>
      <c r="D1855" s="68"/>
      <c r="E1855" s="69"/>
      <c r="F1855" s="70"/>
      <c r="G1855" s="71"/>
      <c r="H1855" s="66">
        <v>3000285</v>
      </c>
      <c r="I1855" s="67" t="s">
        <v>447</v>
      </c>
      <c r="J1855" s="72">
        <v>5.8649E-2</v>
      </c>
      <c r="K1855" s="73">
        <v>4.7561999999999993E-2</v>
      </c>
      <c r="L1855" s="73">
        <f t="shared" si="112"/>
        <v>1.87644302187337E-2</v>
      </c>
      <c r="M1855" s="73">
        <v>1.3762520218733698E-2</v>
      </c>
      <c r="N1855" s="73">
        <v>2.51929E-3</v>
      </c>
      <c r="O1855" s="73">
        <v>2.4826200000000001E-3</v>
      </c>
      <c r="P1855" s="74">
        <f t="shared" si="113"/>
        <v>0.2893595773670935</v>
      </c>
      <c r="Q1855" s="74">
        <f t="shared" si="114"/>
        <v>0.34232812368558307</v>
      </c>
      <c r="R1855" s="75">
        <f t="shared" si="115"/>
        <v>0.39452567635367947</v>
      </c>
      <c r="S1855" s="7"/>
    </row>
    <row r="1856" spans="1:19" ht="25.5" x14ac:dyDescent="0.25">
      <c r="A1856" s="66"/>
      <c r="B1856" s="56"/>
      <c r="C1856" s="67"/>
      <c r="D1856" s="68"/>
      <c r="E1856" s="69"/>
      <c r="F1856" s="70"/>
      <c r="G1856" s="71"/>
      <c r="H1856" s="66">
        <v>3000286</v>
      </c>
      <c r="I1856" s="67" t="s">
        <v>448</v>
      </c>
      <c r="J1856" s="72">
        <v>0.10450900000000002</v>
      </c>
      <c r="K1856" s="73">
        <v>0.11033800000000002</v>
      </c>
      <c r="L1856" s="73">
        <f t="shared" si="112"/>
        <v>4.5276740073190332E-2</v>
      </c>
      <c r="M1856" s="73">
        <v>3.2380270073190331E-2</v>
      </c>
      <c r="N1856" s="73">
        <v>5.8807199999999999E-3</v>
      </c>
      <c r="O1856" s="73">
        <v>7.0157499999999994E-3</v>
      </c>
      <c r="P1856" s="74">
        <f t="shared" si="113"/>
        <v>0.29346435564529288</v>
      </c>
      <c r="Q1856" s="74">
        <f t="shared" si="114"/>
        <v>0.3467616784171394</v>
      </c>
      <c r="R1856" s="75">
        <f t="shared" si="115"/>
        <v>0.41034584706257432</v>
      </c>
      <c r="S1856" s="7"/>
    </row>
    <row r="1857" spans="1:19" ht="51" x14ac:dyDescent="0.25">
      <c r="A1857" s="66"/>
      <c r="B1857" s="56"/>
      <c r="C1857" s="67"/>
      <c r="D1857" s="68"/>
      <c r="E1857" s="69"/>
      <c r="F1857" s="70"/>
      <c r="G1857" s="71"/>
      <c r="H1857" s="66">
        <v>3000289</v>
      </c>
      <c r="I1857" s="67" t="s">
        <v>449</v>
      </c>
      <c r="J1857" s="72">
        <v>0.23291399999999998</v>
      </c>
      <c r="K1857" s="73">
        <v>0.26497799999999999</v>
      </c>
      <c r="L1857" s="73">
        <f t="shared" si="112"/>
        <v>0.15539893949778766</v>
      </c>
      <c r="M1857" s="73">
        <v>0.10047984949778765</v>
      </c>
      <c r="N1857" s="73">
        <v>3.07481E-2</v>
      </c>
      <c r="O1857" s="73">
        <v>2.417099E-2</v>
      </c>
      <c r="P1857" s="74">
        <f t="shared" si="113"/>
        <v>0.37920072420271744</v>
      </c>
      <c r="Q1857" s="74">
        <f t="shared" si="114"/>
        <v>0.49524092376645479</v>
      </c>
      <c r="R1857" s="75">
        <f t="shared" si="115"/>
        <v>0.58645977967147334</v>
      </c>
      <c r="S1857" s="7"/>
    </row>
    <row r="1858" spans="1:19" ht="25.5" x14ac:dyDescent="0.25">
      <c r="A1858" s="66"/>
      <c r="B1858" s="56"/>
      <c r="C1858" s="67"/>
      <c r="D1858" s="68"/>
      <c r="E1858" s="69"/>
      <c r="F1858" s="70"/>
      <c r="G1858" s="71"/>
      <c r="H1858" s="66">
        <v>3000686</v>
      </c>
      <c r="I1858" s="67" t="s">
        <v>450</v>
      </c>
      <c r="J1858" s="72">
        <v>0.891011</v>
      </c>
      <c r="K1858" s="73">
        <v>0.94497300000000006</v>
      </c>
      <c r="L1858" s="73">
        <f t="shared" si="112"/>
        <v>0.46758649384683976</v>
      </c>
      <c r="M1858" s="73">
        <v>0.30410797384683974</v>
      </c>
      <c r="N1858" s="73">
        <v>9.6962340000000008E-2</v>
      </c>
      <c r="O1858" s="73">
        <v>6.6516179999999994E-2</v>
      </c>
      <c r="P1858" s="74">
        <f t="shared" si="113"/>
        <v>0.32181657449137668</v>
      </c>
      <c r="Q1858" s="74">
        <f t="shared" si="114"/>
        <v>0.42442515695881233</v>
      </c>
      <c r="R1858" s="75">
        <f t="shared" si="115"/>
        <v>0.49481466015096698</v>
      </c>
      <c r="S1858" s="7"/>
    </row>
    <row r="1859" spans="1:19" x14ac:dyDescent="0.25">
      <c r="A1859" s="66"/>
      <c r="B1859" s="56"/>
      <c r="C1859" s="67"/>
      <c r="D1859" s="68"/>
      <c r="E1859" s="69"/>
      <c r="F1859" s="70"/>
      <c r="G1859" s="71"/>
      <c r="H1859" s="66">
        <v>9000000</v>
      </c>
      <c r="I1859" s="67" t="s">
        <v>293</v>
      </c>
      <c r="J1859" s="72">
        <v>0.10722000000000001</v>
      </c>
      <c r="K1859" s="73">
        <v>0.10722000000000001</v>
      </c>
      <c r="L1859" s="73">
        <f t="shared" si="112"/>
        <v>2.1489399999986863E-2</v>
      </c>
      <c r="M1859" s="73">
        <v>6.9999998686398612E-7</v>
      </c>
      <c r="N1859" s="73">
        <v>0</v>
      </c>
      <c r="O1859" s="73">
        <v>2.1488699999999999E-2</v>
      </c>
      <c r="P1859" s="74">
        <f t="shared" si="113"/>
        <v>6.5286325952619477E-6</v>
      </c>
      <c r="Q1859" s="74">
        <f t="shared" si="114"/>
        <v>6.5286325952619477E-6</v>
      </c>
      <c r="R1859" s="75">
        <f t="shared" si="115"/>
        <v>0.20042342846471611</v>
      </c>
      <c r="S1859" s="7"/>
    </row>
    <row r="1860" spans="1:19" x14ac:dyDescent="0.25">
      <c r="A1860" s="66"/>
      <c r="B1860" s="56"/>
      <c r="C1860" s="67"/>
      <c r="D1860" s="68"/>
      <c r="E1860" s="69"/>
      <c r="F1860" s="70"/>
      <c r="G1860" s="71"/>
      <c r="H1860" s="66">
        <v>9000009</v>
      </c>
      <c r="I1860" s="67" t="s">
        <v>294</v>
      </c>
      <c r="J1860" s="72">
        <v>0</v>
      </c>
      <c r="K1860" s="73">
        <v>0.35000000000000003</v>
      </c>
      <c r="L1860" s="73">
        <f t="shared" si="112"/>
        <v>0.34025948794784544</v>
      </c>
      <c r="M1860" s="73">
        <v>0.29584258794784546</v>
      </c>
      <c r="N1860" s="73">
        <v>-1.53E-6</v>
      </c>
      <c r="O1860" s="73">
        <v>4.4418429999999995E-2</v>
      </c>
      <c r="P1860" s="74">
        <f t="shared" si="113"/>
        <v>0.84526453699384407</v>
      </c>
      <c r="Q1860" s="74">
        <f t="shared" si="114"/>
        <v>0.84526016556527261</v>
      </c>
      <c r="R1860" s="75">
        <f t="shared" si="115"/>
        <v>0.97216996556527258</v>
      </c>
      <c r="S1860" s="7"/>
    </row>
    <row r="1861" spans="1:19" ht="38.25" x14ac:dyDescent="0.25">
      <c r="A1861" s="44"/>
      <c r="B1861" s="45"/>
      <c r="C1861" s="46"/>
      <c r="D1861" s="47"/>
      <c r="E1861" s="48"/>
      <c r="F1861" s="49">
        <v>106</v>
      </c>
      <c r="G1861" s="50" t="s">
        <v>83</v>
      </c>
      <c r="H1861" s="90"/>
      <c r="I1861" s="46"/>
      <c r="J1861" s="51">
        <v>0.29957700000000004</v>
      </c>
      <c r="K1861" s="52">
        <v>0.318415</v>
      </c>
      <c r="L1861" s="53">
        <f t="shared" si="112"/>
        <v>0.19236065063391974</v>
      </c>
      <c r="M1861" s="53">
        <v>0.12625914063391974</v>
      </c>
      <c r="N1861" s="53">
        <v>2.138371E-2</v>
      </c>
      <c r="O1861" s="53">
        <v>4.4717800000000002E-2</v>
      </c>
      <c r="P1861" s="54">
        <f t="shared" si="113"/>
        <v>0.39652384665898194</v>
      </c>
      <c r="Q1861" s="54">
        <f t="shared" si="114"/>
        <v>0.46368057608441732</v>
      </c>
      <c r="R1861" s="55">
        <f t="shared" si="115"/>
        <v>0.60411931169674715</v>
      </c>
      <c r="S1861" s="7"/>
    </row>
    <row r="1862" spans="1:19" ht="51" x14ac:dyDescent="0.25">
      <c r="A1862" s="66"/>
      <c r="B1862" s="56"/>
      <c r="C1862" s="67"/>
      <c r="D1862" s="68"/>
      <c r="E1862" s="69"/>
      <c r="F1862" s="70"/>
      <c r="G1862" s="71"/>
      <c r="H1862" s="66">
        <v>3000574</v>
      </c>
      <c r="I1862" s="67" t="s">
        <v>391</v>
      </c>
      <c r="J1862" s="72">
        <v>0.29957700000000004</v>
      </c>
      <c r="K1862" s="73">
        <v>0.318415</v>
      </c>
      <c r="L1862" s="73">
        <f t="shared" si="112"/>
        <v>0.19236065063391974</v>
      </c>
      <c r="M1862" s="73">
        <v>0.12625914063391974</v>
      </c>
      <c r="N1862" s="73">
        <v>2.138371E-2</v>
      </c>
      <c r="O1862" s="73">
        <v>4.4717800000000002E-2</v>
      </c>
      <c r="P1862" s="74">
        <f t="shared" si="113"/>
        <v>0.39652384665898194</v>
      </c>
      <c r="Q1862" s="74">
        <f t="shared" si="114"/>
        <v>0.46368057608441732</v>
      </c>
      <c r="R1862" s="75">
        <f t="shared" si="115"/>
        <v>0.60411931169674715</v>
      </c>
      <c r="S1862" s="7"/>
    </row>
    <row r="1863" spans="1:19" ht="38.25" x14ac:dyDescent="0.25">
      <c r="A1863" s="44"/>
      <c r="B1863" s="45"/>
      <c r="C1863" s="46"/>
      <c r="D1863" s="47"/>
      <c r="E1863" s="48"/>
      <c r="F1863" s="49">
        <v>107</v>
      </c>
      <c r="G1863" s="50" t="s">
        <v>84</v>
      </c>
      <c r="H1863" s="90"/>
      <c r="I1863" s="46"/>
      <c r="J1863" s="51">
        <v>4.2571060000000003</v>
      </c>
      <c r="K1863" s="52">
        <v>4.4919859999999998</v>
      </c>
      <c r="L1863" s="53">
        <f t="shared" ref="L1863:L1926" si="116">SUM(M1863,N1863,O1863)</f>
        <v>1.295987337852023</v>
      </c>
      <c r="M1863" s="53">
        <v>0.65728043785202317</v>
      </c>
      <c r="N1863" s="53">
        <v>0.30735709</v>
      </c>
      <c r="O1863" s="53">
        <v>0.33134980999999997</v>
      </c>
      <c r="P1863" s="54">
        <f t="shared" ref="P1863:P1926" si="117">IFERROR(M1863/K1863,0)</f>
        <v>0.14632290435723155</v>
      </c>
      <c r="Q1863" s="54">
        <f t="shared" ref="Q1863:Q1926" si="118">IFERROR(SUM(M1863,N1863)/K1863,0)</f>
        <v>0.21474633443915969</v>
      </c>
      <c r="R1863" s="55">
        <f t="shared" ref="R1863:R1926" si="119">IFERROR(SUM(M1863,N1863,O1863)/K1863,0)</f>
        <v>0.28851099220968701</v>
      </c>
      <c r="S1863" s="7"/>
    </row>
    <row r="1864" spans="1:19" ht="38.25" x14ac:dyDescent="0.25">
      <c r="A1864" s="66"/>
      <c r="B1864" s="56"/>
      <c r="C1864" s="67"/>
      <c r="D1864" s="68"/>
      <c r="E1864" s="69"/>
      <c r="F1864" s="70"/>
      <c r="G1864" s="71"/>
      <c r="H1864" s="66">
        <v>3000546</v>
      </c>
      <c r="I1864" s="67" t="s">
        <v>396</v>
      </c>
      <c r="J1864" s="72">
        <v>0.55243100000000001</v>
      </c>
      <c r="K1864" s="73">
        <v>0.55243100000000001</v>
      </c>
      <c r="L1864" s="73">
        <f t="shared" si="116"/>
        <v>0.32647310782147287</v>
      </c>
      <c r="M1864" s="73">
        <v>0.18171456782147288</v>
      </c>
      <c r="N1864" s="73">
        <v>6.0583020000000001E-2</v>
      </c>
      <c r="O1864" s="73">
        <v>8.417551999999999E-2</v>
      </c>
      <c r="P1864" s="74">
        <f t="shared" si="117"/>
        <v>0.32893622519640081</v>
      </c>
      <c r="Q1864" s="74">
        <f t="shared" si="118"/>
        <v>0.43860244595519238</v>
      </c>
      <c r="R1864" s="75">
        <f t="shared" si="119"/>
        <v>0.59097535768534504</v>
      </c>
      <c r="S1864" s="7"/>
    </row>
    <row r="1865" spans="1:19" x14ac:dyDescent="0.25">
      <c r="A1865" s="66"/>
      <c r="B1865" s="56"/>
      <c r="C1865" s="67"/>
      <c r="D1865" s="68"/>
      <c r="E1865" s="69"/>
      <c r="F1865" s="70"/>
      <c r="G1865" s="71"/>
      <c r="H1865" s="66">
        <v>9000009</v>
      </c>
      <c r="I1865" s="67" t="s">
        <v>294</v>
      </c>
      <c r="J1865" s="72">
        <v>3.7046749999999999</v>
      </c>
      <c r="K1865" s="73">
        <v>3.9395549999999999</v>
      </c>
      <c r="L1865" s="73">
        <f t="shared" si="116"/>
        <v>0.96951423003055037</v>
      </c>
      <c r="M1865" s="73">
        <v>0.47556587003055029</v>
      </c>
      <c r="N1865" s="73">
        <v>0.24677407000000001</v>
      </c>
      <c r="O1865" s="73">
        <v>0.24717428999999996</v>
      </c>
      <c r="P1865" s="74">
        <f t="shared" si="117"/>
        <v>0.12071563159558638</v>
      </c>
      <c r="Q1865" s="74">
        <f t="shared" si="118"/>
        <v>0.18335571911816193</v>
      </c>
      <c r="R1865" s="75">
        <f t="shared" si="119"/>
        <v>0.24609739679495538</v>
      </c>
      <c r="S1865" s="7"/>
    </row>
    <row r="1866" spans="1:19" x14ac:dyDescent="0.25">
      <c r="A1866" s="44"/>
      <c r="B1866" s="45"/>
      <c r="C1866" s="46"/>
      <c r="D1866" s="47"/>
      <c r="E1866" s="48"/>
      <c r="F1866" s="49">
        <v>108</v>
      </c>
      <c r="G1866" s="50" t="s">
        <v>199</v>
      </c>
      <c r="H1866" s="90"/>
      <c r="I1866" s="46"/>
      <c r="J1866" s="51">
        <v>2.4087239999999999</v>
      </c>
      <c r="K1866" s="52">
        <v>9.7684609999999985</v>
      </c>
      <c r="L1866" s="53">
        <f t="shared" si="116"/>
        <v>0.63579510403746609</v>
      </c>
      <c r="M1866" s="53">
        <v>0.16714441403746605</v>
      </c>
      <c r="N1866" s="53">
        <v>0.19066852000000001</v>
      </c>
      <c r="O1866" s="53">
        <v>0.27798216999999997</v>
      </c>
      <c r="P1866" s="54">
        <f t="shared" si="117"/>
        <v>1.7110618964181368E-2</v>
      </c>
      <c r="Q1866" s="54">
        <f t="shared" si="118"/>
        <v>3.6629407031206464E-2</v>
      </c>
      <c r="R1866" s="55">
        <f t="shared" si="119"/>
        <v>6.5086517112313405E-2</v>
      </c>
      <c r="S1866" s="7"/>
    </row>
    <row r="1867" spans="1:19" x14ac:dyDescent="0.25">
      <c r="A1867" s="66"/>
      <c r="B1867" s="56"/>
      <c r="C1867" s="67"/>
      <c r="D1867" s="68"/>
      <c r="E1867" s="69"/>
      <c r="F1867" s="70"/>
      <c r="G1867" s="71"/>
      <c r="H1867" s="66">
        <v>9000009</v>
      </c>
      <c r="I1867" s="67" t="s">
        <v>294</v>
      </c>
      <c r="J1867" s="72">
        <v>2.4087239999999999</v>
      </c>
      <c r="K1867" s="73">
        <v>9.7684609999999985</v>
      </c>
      <c r="L1867" s="73">
        <f t="shared" si="116"/>
        <v>0.63579510403746609</v>
      </c>
      <c r="M1867" s="73">
        <v>0.16714441403746605</v>
      </c>
      <c r="N1867" s="73">
        <v>0.19066852000000001</v>
      </c>
      <c r="O1867" s="73">
        <v>0.27798216999999997</v>
      </c>
      <c r="P1867" s="74">
        <f t="shared" si="117"/>
        <v>1.7110618964181368E-2</v>
      </c>
      <c r="Q1867" s="74">
        <f t="shared" si="118"/>
        <v>3.6629407031206464E-2</v>
      </c>
      <c r="R1867" s="75">
        <f t="shared" si="119"/>
        <v>6.5086517112313405E-2</v>
      </c>
      <c r="S1867" s="7"/>
    </row>
    <row r="1868" spans="1:19" ht="25.5" x14ac:dyDescent="0.25">
      <c r="A1868" s="44"/>
      <c r="B1868" s="45"/>
      <c r="C1868" s="46"/>
      <c r="D1868" s="47"/>
      <c r="E1868" s="48"/>
      <c r="F1868" s="49">
        <v>121</v>
      </c>
      <c r="G1868" s="50" t="s">
        <v>159</v>
      </c>
      <c r="H1868" s="90"/>
      <c r="I1868" s="46"/>
      <c r="J1868" s="51">
        <v>0.89753799999999995</v>
      </c>
      <c r="K1868" s="52">
        <v>1.6315680000000001</v>
      </c>
      <c r="L1868" s="53">
        <f t="shared" si="116"/>
        <v>0.87027880381863665</v>
      </c>
      <c r="M1868" s="53">
        <v>0.54853098381863674</v>
      </c>
      <c r="N1868" s="53">
        <v>0.15406934</v>
      </c>
      <c r="O1868" s="53">
        <v>0.16767848000000002</v>
      </c>
      <c r="P1868" s="54">
        <f t="shared" si="117"/>
        <v>0.3361986652218214</v>
      </c>
      <c r="Q1868" s="54">
        <f t="shared" si="118"/>
        <v>0.43062889430206808</v>
      </c>
      <c r="R1868" s="55">
        <f t="shared" si="119"/>
        <v>0.53340026515513705</v>
      </c>
      <c r="S1868" s="7"/>
    </row>
    <row r="1869" spans="1:19" ht="51" x14ac:dyDescent="0.25">
      <c r="A1869" s="66"/>
      <c r="B1869" s="56"/>
      <c r="C1869" s="67"/>
      <c r="D1869" s="68"/>
      <c r="E1869" s="69"/>
      <c r="F1869" s="70"/>
      <c r="G1869" s="71"/>
      <c r="H1869" s="66">
        <v>3000629</v>
      </c>
      <c r="I1869" s="67" t="s">
        <v>462</v>
      </c>
      <c r="J1869" s="72">
        <v>0.73278599999999994</v>
      </c>
      <c r="K1869" s="73">
        <v>0.7754859999999999</v>
      </c>
      <c r="L1869" s="73">
        <f t="shared" si="116"/>
        <v>0.33623607022250857</v>
      </c>
      <c r="M1869" s="73">
        <v>0.23117545022250852</v>
      </c>
      <c r="N1869" s="73">
        <v>5.1072280000000005E-2</v>
      </c>
      <c r="O1869" s="73">
        <v>5.398834000000001E-2</v>
      </c>
      <c r="P1869" s="74">
        <f t="shared" si="117"/>
        <v>0.29810396347904222</v>
      </c>
      <c r="Q1869" s="74">
        <f t="shared" si="118"/>
        <v>0.36396238000751602</v>
      </c>
      <c r="R1869" s="75">
        <f t="shared" si="119"/>
        <v>0.43358109652851062</v>
      </c>
      <c r="S1869" s="7"/>
    </row>
    <row r="1870" spans="1:19" ht="38.25" x14ac:dyDescent="0.25">
      <c r="A1870" s="66"/>
      <c r="B1870" s="56"/>
      <c r="C1870" s="67"/>
      <c r="D1870" s="68"/>
      <c r="E1870" s="69"/>
      <c r="F1870" s="70"/>
      <c r="G1870" s="71"/>
      <c r="H1870" s="66">
        <v>3000633</v>
      </c>
      <c r="I1870" s="67" t="s">
        <v>464</v>
      </c>
      <c r="J1870" s="72">
        <v>0.16475199999999998</v>
      </c>
      <c r="K1870" s="73">
        <v>0.16475200000000001</v>
      </c>
      <c r="L1870" s="73">
        <f t="shared" si="116"/>
        <v>7.7423389206774829E-2</v>
      </c>
      <c r="M1870" s="73">
        <v>3.9614209206774831E-2</v>
      </c>
      <c r="N1870" s="73">
        <v>2.77132E-2</v>
      </c>
      <c r="O1870" s="73">
        <v>1.0095980000000001E-2</v>
      </c>
      <c r="P1870" s="74">
        <f t="shared" si="117"/>
        <v>0.24044751630799521</v>
      </c>
      <c r="Q1870" s="74">
        <f t="shared" si="118"/>
        <v>0.40865913134150006</v>
      </c>
      <c r="R1870" s="75">
        <f t="shared" si="119"/>
        <v>0.4699389944084128</v>
      </c>
      <c r="S1870" s="7"/>
    </row>
    <row r="1871" spans="1:19" x14ac:dyDescent="0.25">
      <c r="A1871" s="66"/>
      <c r="B1871" s="56"/>
      <c r="C1871" s="67"/>
      <c r="D1871" s="68"/>
      <c r="E1871" s="69"/>
      <c r="F1871" s="70"/>
      <c r="G1871" s="71"/>
      <c r="H1871" s="66">
        <v>9000009</v>
      </c>
      <c r="I1871" s="67" t="s">
        <v>294</v>
      </c>
      <c r="J1871" s="72">
        <v>0</v>
      </c>
      <c r="K1871" s="73">
        <v>0.69133000000000011</v>
      </c>
      <c r="L1871" s="73">
        <f t="shared" si="116"/>
        <v>0.45661934438935337</v>
      </c>
      <c r="M1871" s="73">
        <v>0.27774132438935339</v>
      </c>
      <c r="N1871" s="73">
        <v>7.5283860000000008E-2</v>
      </c>
      <c r="O1871" s="73">
        <v>0.10359415999999999</v>
      </c>
      <c r="P1871" s="74">
        <f t="shared" si="117"/>
        <v>0.4017492722568865</v>
      </c>
      <c r="Q1871" s="74">
        <f t="shared" si="118"/>
        <v>0.51064641255168053</v>
      </c>
      <c r="R1871" s="75">
        <f t="shared" si="119"/>
        <v>0.66049403958941932</v>
      </c>
      <c r="S1871" s="7"/>
    </row>
    <row r="1872" spans="1:19" ht="25.5" x14ac:dyDescent="0.25">
      <c r="A1872" s="44"/>
      <c r="B1872" s="45"/>
      <c r="C1872" s="46"/>
      <c r="D1872" s="47"/>
      <c r="E1872" s="48"/>
      <c r="F1872" s="49">
        <v>127</v>
      </c>
      <c r="G1872" s="50" t="s">
        <v>184</v>
      </c>
      <c r="H1872" s="90"/>
      <c r="I1872" s="46"/>
      <c r="J1872" s="51">
        <v>5.2481E-2</v>
      </c>
      <c r="K1872" s="52">
        <v>3.2299999999999998E-3</v>
      </c>
      <c r="L1872" s="53">
        <f t="shared" si="116"/>
        <v>3.229999914765358E-3</v>
      </c>
      <c r="M1872" s="53">
        <v>3.229999914765358E-3</v>
      </c>
      <c r="N1872" s="53">
        <v>0</v>
      </c>
      <c r="O1872" s="53">
        <v>0</v>
      </c>
      <c r="P1872" s="54">
        <f t="shared" si="117"/>
        <v>0.99999997361156601</v>
      </c>
      <c r="Q1872" s="54">
        <f t="shared" si="118"/>
        <v>0.99999997361156601</v>
      </c>
      <c r="R1872" s="55">
        <f t="shared" si="119"/>
        <v>0.99999997361156601</v>
      </c>
      <c r="S1872" s="7"/>
    </row>
    <row r="1873" spans="1:19" x14ac:dyDescent="0.25">
      <c r="A1873" s="66"/>
      <c r="B1873" s="56"/>
      <c r="C1873" s="67"/>
      <c r="D1873" s="68"/>
      <c r="E1873" s="69"/>
      <c r="F1873" s="70"/>
      <c r="G1873" s="71"/>
      <c r="H1873" s="66">
        <v>9000009</v>
      </c>
      <c r="I1873" s="67" t="s">
        <v>294</v>
      </c>
      <c r="J1873" s="72">
        <v>5.2481E-2</v>
      </c>
      <c r="K1873" s="73">
        <v>3.2299999999999998E-3</v>
      </c>
      <c r="L1873" s="73">
        <f t="shared" si="116"/>
        <v>3.229999914765358E-3</v>
      </c>
      <c r="M1873" s="73">
        <v>3.229999914765358E-3</v>
      </c>
      <c r="N1873" s="73">
        <v>0</v>
      </c>
      <c r="O1873" s="73">
        <v>0</v>
      </c>
      <c r="P1873" s="74">
        <f t="shared" si="117"/>
        <v>0.99999997361156601</v>
      </c>
      <c r="Q1873" s="74">
        <f t="shared" si="118"/>
        <v>0.99999997361156601</v>
      </c>
      <c r="R1873" s="75">
        <f t="shared" si="119"/>
        <v>0.99999997361156601</v>
      </c>
      <c r="S1873" s="7"/>
    </row>
    <row r="1874" spans="1:19" ht="38.25" x14ac:dyDescent="0.25">
      <c r="A1874" s="44"/>
      <c r="B1874" s="45"/>
      <c r="C1874" s="46"/>
      <c r="D1874" s="47"/>
      <c r="E1874" s="48"/>
      <c r="F1874" s="49">
        <v>129</v>
      </c>
      <c r="G1874" s="50" t="s">
        <v>143</v>
      </c>
      <c r="H1874" s="90"/>
      <c r="I1874" s="46"/>
      <c r="J1874" s="51">
        <v>1.2689079999999999</v>
      </c>
      <c r="K1874" s="52">
        <v>1.47499</v>
      </c>
      <c r="L1874" s="53">
        <f t="shared" si="116"/>
        <v>0.28369977240796462</v>
      </c>
      <c r="M1874" s="53">
        <v>0.13852257240796462</v>
      </c>
      <c r="N1874" s="53">
        <v>6.7470100000000005E-2</v>
      </c>
      <c r="O1874" s="53">
        <v>7.7707100000000001E-2</v>
      </c>
      <c r="P1874" s="54">
        <f t="shared" si="117"/>
        <v>9.3914245118925974E-2</v>
      </c>
      <c r="Q1874" s="54">
        <f t="shared" si="118"/>
        <v>0.13965699591723646</v>
      </c>
      <c r="R1874" s="55">
        <f t="shared" si="119"/>
        <v>0.19234013275206246</v>
      </c>
      <c r="S1874" s="7"/>
    </row>
    <row r="1875" spans="1:19" x14ac:dyDescent="0.25">
      <c r="A1875" s="66"/>
      <c r="B1875" s="56"/>
      <c r="C1875" s="67"/>
      <c r="D1875" s="68"/>
      <c r="E1875" s="69"/>
      <c r="F1875" s="70"/>
      <c r="G1875" s="71"/>
      <c r="H1875" s="66">
        <v>3000001</v>
      </c>
      <c r="I1875" s="67" t="s">
        <v>283</v>
      </c>
      <c r="J1875" s="72">
        <v>2.32E-3</v>
      </c>
      <c r="K1875" s="73">
        <v>2.32E-3</v>
      </c>
      <c r="L1875" s="73">
        <f t="shared" si="116"/>
        <v>1.7732000560499728E-4</v>
      </c>
      <c r="M1875" s="73">
        <v>1.7732000560499728E-4</v>
      </c>
      <c r="N1875" s="73">
        <v>0</v>
      </c>
      <c r="O1875" s="73">
        <v>0</v>
      </c>
      <c r="P1875" s="74">
        <f t="shared" si="117"/>
        <v>7.6431036898705729E-2</v>
      </c>
      <c r="Q1875" s="74">
        <f t="shared" si="118"/>
        <v>7.6431036898705729E-2</v>
      </c>
      <c r="R1875" s="75">
        <f t="shared" si="119"/>
        <v>7.6431036898705729E-2</v>
      </c>
      <c r="S1875" s="7"/>
    </row>
    <row r="1876" spans="1:19" ht="25.5" x14ac:dyDescent="0.25">
      <c r="A1876" s="66"/>
      <c r="B1876" s="56"/>
      <c r="C1876" s="67"/>
      <c r="D1876" s="68"/>
      <c r="E1876" s="69"/>
      <c r="F1876" s="70"/>
      <c r="G1876" s="71"/>
      <c r="H1876" s="66">
        <v>3000687</v>
      </c>
      <c r="I1876" s="67" t="s">
        <v>451</v>
      </c>
      <c r="J1876" s="72">
        <v>1.1000000000000001E-3</v>
      </c>
      <c r="K1876" s="73">
        <v>1.1000000000000001E-3</v>
      </c>
      <c r="L1876" s="73">
        <f t="shared" si="116"/>
        <v>0</v>
      </c>
      <c r="M1876" s="73">
        <v>0</v>
      </c>
      <c r="N1876" s="73">
        <v>0</v>
      </c>
      <c r="O1876" s="73">
        <v>0</v>
      </c>
      <c r="P1876" s="74">
        <f t="shared" si="117"/>
        <v>0</v>
      </c>
      <c r="Q1876" s="74">
        <f t="shared" si="118"/>
        <v>0</v>
      </c>
      <c r="R1876" s="75">
        <f t="shared" si="119"/>
        <v>0</v>
      </c>
      <c r="S1876" s="7"/>
    </row>
    <row r="1877" spans="1:19" ht="38.25" x14ac:dyDescent="0.25">
      <c r="A1877" s="66"/>
      <c r="B1877" s="56"/>
      <c r="C1877" s="67"/>
      <c r="D1877" s="68"/>
      <c r="E1877" s="69"/>
      <c r="F1877" s="70"/>
      <c r="G1877" s="71"/>
      <c r="H1877" s="66">
        <v>3000688</v>
      </c>
      <c r="I1877" s="67" t="s">
        <v>429</v>
      </c>
      <c r="J1877" s="72">
        <v>0.16309499999999999</v>
      </c>
      <c r="K1877" s="73">
        <v>0.299595</v>
      </c>
      <c r="L1877" s="73">
        <f t="shared" si="116"/>
        <v>8.558933974796451E-2</v>
      </c>
      <c r="M1877" s="73">
        <v>4.1905959747964516E-2</v>
      </c>
      <c r="N1877" s="73">
        <v>1.5062400000000002E-2</v>
      </c>
      <c r="O1877" s="73">
        <v>2.8620979999999997E-2</v>
      </c>
      <c r="P1877" s="74">
        <f t="shared" si="117"/>
        <v>0.13987536423493221</v>
      </c>
      <c r="Q1877" s="74">
        <f t="shared" si="118"/>
        <v>0.19015123666270972</v>
      </c>
      <c r="R1877" s="75">
        <f t="shared" si="119"/>
        <v>0.28568347184687498</v>
      </c>
      <c r="S1877" s="7"/>
    </row>
    <row r="1878" spans="1:19" ht="25.5" x14ac:dyDescent="0.25">
      <c r="A1878" s="66"/>
      <c r="B1878" s="56"/>
      <c r="C1878" s="67"/>
      <c r="D1878" s="68"/>
      <c r="E1878" s="69"/>
      <c r="F1878" s="70"/>
      <c r="G1878" s="71"/>
      <c r="H1878" s="66">
        <v>3000689</v>
      </c>
      <c r="I1878" s="67" t="s">
        <v>430</v>
      </c>
      <c r="J1878" s="72">
        <v>0</v>
      </c>
      <c r="K1878" s="73">
        <v>5.8499999999999996E-2</v>
      </c>
      <c r="L1878" s="73">
        <f t="shared" si="116"/>
        <v>1.4590039999999999E-2</v>
      </c>
      <c r="M1878" s="73">
        <v>0</v>
      </c>
      <c r="N1878" s="73">
        <v>6.0743399999999993E-3</v>
      </c>
      <c r="O1878" s="73">
        <v>8.5156999999999993E-3</v>
      </c>
      <c r="P1878" s="74">
        <f t="shared" si="117"/>
        <v>0</v>
      </c>
      <c r="Q1878" s="74">
        <f t="shared" si="118"/>
        <v>0.10383487179487179</v>
      </c>
      <c r="R1878" s="75">
        <f t="shared" si="119"/>
        <v>0.24940239316239315</v>
      </c>
      <c r="S1878" s="7"/>
    </row>
    <row r="1879" spans="1:19" x14ac:dyDescent="0.25">
      <c r="A1879" s="66"/>
      <c r="B1879" s="56"/>
      <c r="C1879" s="67"/>
      <c r="D1879" s="68"/>
      <c r="E1879" s="69"/>
      <c r="F1879" s="70"/>
      <c r="G1879" s="71"/>
      <c r="H1879" s="66">
        <v>9000009</v>
      </c>
      <c r="I1879" s="67" t="s">
        <v>294</v>
      </c>
      <c r="J1879" s="72">
        <v>1.102393</v>
      </c>
      <c r="K1879" s="73">
        <v>1.113475</v>
      </c>
      <c r="L1879" s="73">
        <f t="shared" si="116"/>
        <v>0.18334307265439509</v>
      </c>
      <c r="M1879" s="73">
        <v>9.6439292654395103E-2</v>
      </c>
      <c r="N1879" s="73">
        <v>4.6333359999999997E-2</v>
      </c>
      <c r="O1879" s="73">
        <v>4.0570420000000003E-2</v>
      </c>
      <c r="P1879" s="74">
        <f t="shared" si="117"/>
        <v>8.6611098277370485E-2</v>
      </c>
      <c r="Q1879" s="74">
        <f t="shared" si="118"/>
        <v>0.12822259382060225</v>
      </c>
      <c r="R1879" s="75">
        <f t="shared" si="119"/>
        <v>0.16465845452694949</v>
      </c>
      <c r="S1879" s="7"/>
    </row>
    <row r="1880" spans="1:19" ht="38.25" x14ac:dyDescent="0.25">
      <c r="A1880" s="44"/>
      <c r="B1880" s="45"/>
      <c r="C1880" s="46"/>
      <c r="D1880" s="47"/>
      <c r="E1880" s="48"/>
      <c r="F1880" s="49">
        <v>130</v>
      </c>
      <c r="G1880" s="50" t="s">
        <v>160</v>
      </c>
      <c r="H1880" s="90"/>
      <c r="I1880" s="46"/>
      <c r="J1880" s="51">
        <v>1.9031469999999999</v>
      </c>
      <c r="K1880" s="52">
        <v>2.432124</v>
      </c>
      <c r="L1880" s="53">
        <f t="shared" si="116"/>
        <v>0.71093042931605199</v>
      </c>
      <c r="M1880" s="53">
        <v>0.43352623931605194</v>
      </c>
      <c r="N1880" s="53">
        <v>0.12027865000000001</v>
      </c>
      <c r="O1880" s="53">
        <v>0.15712554000000001</v>
      </c>
      <c r="P1880" s="54">
        <f t="shared" si="117"/>
        <v>0.17825005604815047</v>
      </c>
      <c r="Q1880" s="54">
        <f t="shared" si="118"/>
        <v>0.22770421628011236</v>
      </c>
      <c r="R1880" s="55">
        <f t="shared" si="119"/>
        <v>0.29230846343198458</v>
      </c>
      <c r="S1880" s="7"/>
    </row>
    <row r="1881" spans="1:19" x14ac:dyDescent="0.25">
      <c r="A1881" s="66"/>
      <c r="B1881" s="56"/>
      <c r="C1881" s="67"/>
      <c r="D1881" s="68"/>
      <c r="E1881" s="69"/>
      <c r="F1881" s="70"/>
      <c r="G1881" s="71"/>
      <c r="H1881" s="66">
        <v>3000001</v>
      </c>
      <c r="I1881" s="67" t="s">
        <v>283</v>
      </c>
      <c r="J1881" s="72">
        <v>1.9031469999999999</v>
      </c>
      <c r="K1881" s="73">
        <v>1.9031469999999999</v>
      </c>
      <c r="L1881" s="73">
        <f t="shared" si="116"/>
        <v>0.43741969778909062</v>
      </c>
      <c r="M1881" s="73">
        <v>0.30795724778909062</v>
      </c>
      <c r="N1881" s="73">
        <v>4.5898100000000004E-2</v>
      </c>
      <c r="O1881" s="73">
        <v>8.3564349999999996E-2</v>
      </c>
      <c r="P1881" s="74">
        <f t="shared" si="117"/>
        <v>0.16181474567602536</v>
      </c>
      <c r="Q1881" s="74">
        <f t="shared" si="118"/>
        <v>0.18593169512869506</v>
      </c>
      <c r="R1881" s="75">
        <f t="shared" si="119"/>
        <v>0.22984020561159524</v>
      </c>
      <c r="S1881" s="7"/>
    </row>
    <row r="1882" spans="1:19" x14ac:dyDescent="0.25">
      <c r="A1882" s="66"/>
      <c r="B1882" s="56"/>
      <c r="C1882" s="67"/>
      <c r="D1882" s="68"/>
      <c r="E1882" s="69"/>
      <c r="F1882" s="70"/>
      <c r="G1882" s="71"/>
      <c r="H1882" s="66">
        <v>9000009</v>
      </c>
      <c r="I1882" s="67" t="s">
        <v>294</v>
      </c>
      <c r="J1882" s="72">
        <v>0</v>
      </c>
      <c r="K1882" s="73">
        <v>0.52897700000000003</v>
      </c>
      <c r="L1882" s="73">
        <f t="shared" si="116"/>
        <v>0.27351073152696131</v>
      </c>
      <c r="M1882" s="73">
        <v>0.12556899152696133</v>
      </c>
      <c r="N1882" s="73">
        <v>7.4380550000000004E-2</v>
      </c>
      <c r="O1882" s="73">
        <v>7.3561189999999999E-2</v>
      </c>
      <c r="P1882" s="74">
        <f t="shared" si="117"/>
        <v>0.23738081528490146</v>
      </c>
      <c r="Q1882" s="74">
        <f t="shared" si="118"/>
        <v>0.37799288348446397</v>
      </c>
      <c r="R1882" s="75">
        <f t="shared" si="119"/>
        <v>0.51705599965019522</v>
      </c>
      <c r="S1882" s="7"/>
    </row>
    <row r="1883" spans="1:19" x14ac:dyDescent="0.25">
      <c r="A1883" s="44"/>
      <c r="B1883" s="45"/>
      <c r="C1883" s="46"/>
      <c r="D1883" s="47"/>
      <c r="E1883" s="48"/>
      <c r="F1883" s="49">
        <v>131</v>
      </c>
      <c r="G1883" s="50" t="s">
        <v>144</v>
      </c>
      <c r="H1883" s="90"/>
      <c r="I1883" s="46"/>
      <c r="J1883" s="51">
        <v>0.38772000000000001</v>
      </c>
      <c r="K1883" s="52">
        <v>0.90967200000000015</v>
      </c>
      <c r="L1883" s="53">
        <f t="shared" si="116"/>
        <v>0.23752991140578977</v>
      </c>
      <c r="M1883" s="53">
        <v>0.11121003140578978</v>
      </c>
      <c r="N1883" s="53">
        <v>4.8146509999999997E-2</v>
      </c>
      <c r="O1883" s="53">
        <v>7.8173370000000006E-2</v>
      </c>
      <c r="P1883" s="54">
        <f t="shared" si="117"/>
        <v>0.12225289049876192</v>
      </c>
      <c r="Q1883" s="54">
        <f t="shared" si="118"/>
        <v>0.17518022034952133</v>
      </c>
      <c r="R1883" s="55">
        <f t="shared" si="119"/>
        <v>0.26111599720095785</v>
      </c>
      <c r="S1883" s="7"/>
    </row>
    <row r="1884" spans="1:19" x14ac:dyDescent="0.25">
      <c r="A1884" s="66"/>
      <c r="B1884" s="56"/>
      <c r="C1884" s="67"/>
      <c r="D1884" s="68"/>
      <c r="E1884" s="69"/>
      <c r="F1884" s="70"/>
      <c r="G1884" s="71"/>
      <c r="H1884" s="66">
        <v>3000001</v>
      </c>
      <c r="I1884" s="67" t="s">
        <v>283</v>
      </c>
      <c r="J1884" s="72">
        <v>0</v>
      </c>
      <c r="K1884" s="73">
        <v>0.16340000000000002</v>
      </c>
      <c r="L1884" s="73">
        <f t="shared" si="116"/>
        <v>1.9767800000000002E-2</v>
      </c>
      <c r="M1884" s="73">
        <v>0</v>
      </c>
      <c r="N1884" s="73">
        <v>0</v>
      </c>
      <c r="O1884" s="73">
        <v>1.9767800000000002E-2</v>
      </c>
      <c r="P1884" s="74">
        <f t="shared" si="117"/>
        <v>0</v>
      </c>
      <c r="Q1884" s="74">
        <f t="shared" si="118"/>
        <v>0</v>
      </c>
      <c r="R1884" s="75">
        <f t="shared" si="119"/>
        <v>0.12097796817625459</v>
      </c>
      <c r="S1884" s="7"/>
    </row>
    <row r="1885" spans="1:19" ht="25.5" x14ac:dyDescent="0.25">
      <c r="A1885" s="66"/>
      <c r="B1885" s="56"/>
      <c r="C1885" s="67"/>
      <c r="D1885" s="68"/>
      <c r="E1885" s="69"/>
      <c r="F1885" s="70"/>
      <c r="G1885" s="71"/>
      <c r="H1885" s="66">
        <v>3000698</v>
      </c>
      <c r="I1885" s="67" t="s">
        <v>431</v>
      </c>
      <c r="J1885" s="72">
        <v>0.11761199999999999</v>
      </c>
      <c r="K1885" s="73">
        <v>0.11761199999999999</v>
      </c>
      <c r="L1885" s="73">
        <f t="shared" si="116"/>
        <v>4.5512960300594194E-2</v>
      </c>
      <c r="M1885" s="73">
        <v>2.9082560300594196E-2</v>
      </c>
      <c r="N1885" s="73">
        <v>5.9808800000000009E-3</v>
      </c>
      <c r="O1885" s="73">
        <v>1.044952E-2</v>
      </c>
      <c r="P1885" s="74">
        <f t="shared" si="117"/>
        <v>0.2472754506393412</v>
      </c>
      <c r="Q1885" s="74">
        <f t="shared" si="118"/>
        <v>0.29812808472429853</v>
      </c>
      <c r="R1885" s="75">
        <f t="shared" si="119"/>
        <v>0.3869754812484627</v>
      </c>
      <c r="S1885" s="7"/>
    </row>
    <row r="1886" spans="1:19" ht="38.25" x14ac:dyDescent="0.25">
      <c r="A1886" s="66"/>
      <c r="B1886" s="56"/>
      <c r="C1886" s="67"/>
      <c r="D1886" s="68"/>
      <c r="E1886" s="69"/>
      <c r="F1886" s="70"/>
      <c r="G1886" s="71"/>
      <c r="H1886" s="66">
        <v>3000699</v>
      </c>
      <c r="I1886" s="67" t="s">
        <v>432</v>
      </c>
      <c r="J1886" s="72">
        <v>1.8747999999999997E-2</v>
      </c>
      <c r="K1886" s="73">
        <v>1.8747999999999997E-2</v>
      </c>
      <c r="L1886" s="73">
        <f t="shared" si="116"/>
        <v>1.7146510741440579E-2</v>
      </c>
      <c r="M1886" s="73">
        <v>1.7146510741440579E-2</v>
      </c>
      <c r="N1886" s="73">
        <v>0</v>
      </c>
      <c r="O1886" s="73">
        <v>0</v>
      </c>
      <c r="P1886" s="74">
        <f t="shared" si="117"/>
        <v>0.91457812787713788</v>
      </c>
      <c r="Q1886" s="74">
        <f t="shared" si="118"/>
        <v>0.91457812787713788</v>
      </c>
      <c r="R1886" s="75">
        <f t="shared" si="119"/>
        <v>0.91457812787713788</v>
      </c>
      <c r="S1886" s="7"/>
    </row>
    <row r="1887" spans="1:19" ht="25.5" x14ac:dyDescent="0.25">
      <c r="A1887" s="66"/>
      <c r="B1887" s="56"/>
      <c r="C1887" s="67"/>
      <c r="D1887" s="68"/>
      <c r="E1887" s="69"/>
      <c r="F1887" s="70"/>
      <c r="G1887" s="71"/>
      <c r="H1887" s="66">
        <v>3000700</v>
      </c>
      <c r="I1887" s="67" t="s">
        <v>433</v>
      </c>
      <c r="J1887" s="72">
        <v>0.11874799999999999</v>
      </c>
      <c r="K1887" s="73">
        <v>0.20333200000000001</v>
      </c>
      <c r="L1887" s="73">
        <f t="shared" si="116"/>
        <v>7.0914259955967965E-2</v>
      </c>
      <c r="M1887" s="73">
        <v>2.9866709955967963E-2</v>
      </c>
      <c r="N1887" s="73">
        <v>1.9954369999999999E-2</v>
      </c>
      <c r="O1887" s="73">
        <v>2.109318E-2</v>
      </c>
      <c r="P1887" s="74">
        <f t="shared" si="117"/>
        <v>0.14688642198949481</v>
      </c>
      <c r="Q1887" s="74">
        <f t="shared" si="118"/>
        <v>0.24502331141172054</v>
      </c>
      <c r="R1887" s="75">
        <f t="shared" si="119"/>
        <v>0.34876094247815376</v>
      </c>
      <c r="S1887" s="7"/>
    </row>
    <row r="1888" spans="1:19" ht="51" x14ac:dyDescent="0.25">
      <c r="A1888" s="66"/>
      <c r="B1888" s="56"/>
      <c r="C1888" s="67"/>
      <c r="D1888" s="68"/>
      <c r="E1888" s="69"/>
      <c r="F1888" s="70"/>
      <c r="G1888" s="71"/>
      <c r="H1888" s="66">
        <v>3000701</v>
      </c>
      <c r="I1888" s="67" t="s">
        <v>434</v>
      </c>
      <c r="J1888" s="72">
        <v>8.6518999999999999E-2</v>
      </c>
      <c r="K1888" s="73">
        <v>0.175903</v>
      </c>
      <c r="L1888" s="73">
        <f t="shared" si="116"/>
        <v>5.2228210631424035E-2</v>
      </c>
      <c r="M1888" s="73">
        <v>2.469765063142404E-2</v>
      </c>
      <c r="N1888" s="73">
        <v>1.3502979999999999E-2</v>
      </c>
      <c r="O1888" s="73">
        <v>1.4027580000000001E-2</v>
      </c>
      <c r="P1888" s="74">
        <f t="shared" si="117"/>
        <v>0.14040494267536108</v>
      </c>
      <c r="Q1888" s="74">
        <f t="shared" si="118"/>
        <v>0.21716872726118394</v>
      </c>
      <c r="R1888" s="75">
        <f t="shared" si="119"/>
        <v>0.29691483733321222</v>
      </c>
      <c r="S1888" s="7"/>
    </row>
    <row r="1889" spans="1:19" ht="25.5" x14ac:dyDescent="0.25">
      <c r="A1889" s="66"/>
      <c r="B1889" s="56"/>
      <c r="C1889" s="67"/>
      <c r="D1889" s="68"/>
      <c r="E1889" s="69"/>
      <c r="F1889" s="70"/>
      <c r="G1889" s="71"/>
      <c r="H1889" s="66">
        <v>3000702</v>
      </c>
      <c r="I1889" s="67" t="s">
        <v>435</v>
      </c>
      <c r="J1889" s="72">
        <v>4.4531000000000001E-2</v>
      </c>
      <c r="K1889" s="73">
        <v>0.22911500000000001</v>
      </c>
      <c r="L1889" s="73">
        <f t="shared" si="116"/>
        <v>3.1960169776362998E-2</v>
      </c>
      <c r="M1889" s="73">
        <v>1.0416599776363E-2</v>
      </c>
      <c r="N1889" s="73">
        <v>8.7082799999999988E-3</v>
      </c>
      <c r="O1889" s="73">
        <v>1.2835289999999999E-2</v>
      </c>
      <c r="P1889" s="74">
        <f t="shared" si="117"/>
        <v>4.5464503748610961E-2</v>
      </c>
      <c r="Q1889" s="74">
        <f t="shared" si="118"/>
        <v>8.3472840173550389E-2</v>
      </c>
      <c r="R1889" s="75">
        <f t="shared" si="119"/>
        <v>0.13949400858242803</v>
      </c>
      <c r="S1889" s="7"/>
    </row>
    <row r="1890" spans="1:19" x14ac:dyDescent="0.25">
      <c r="A1890" s="66"/>
      <c r="B1890" s="56"/>
      <c r="C1890" s="67"/>
      <c r="D1890" s="68"/>
      <c r="E1890" s="69"/>
      <c r="F1890" s="70"/>
      <c r="G1890" s="71"/>
      <c r="H1890" s="66">
        <v>9000000</v>
      </c>
      <c r="I1890" s="67" t="s">
        <v>293</v>
      </c>
      <c r="J1890" s="72">
        <v>1.562E-3</v>
      </c>
      <c r="K1890" s="73">
        <v>1.562E-3</v>
      </c>
      <c r="L1890" s="73">
        <f t="shared" si="116"/>
        <v>0</v>
      </c>
      <c r="M1890" s="73">
        <v>0</v>
      </c>
      <c r="N1890" s="73">
        <v>0</v>
      </c>
      <c r="O1890" s="73">
        <v>0</v>
      </c>
      <c r="P1890" s="74">
        <f t="shared" si="117"/>
        <v>0</v>
      </c>
      <c r="Q1890" s="74">
        <f t="shared" si="118"/>
        <v>0</v>
      </c>
      <c r="R1890" s="75">
        <f t="shared" si="119"/>
        <v>0</v>
      </c>
      <c r="S1890" s="7"/>
    </row>
    <row r="1891" spans="1:19" x14ac:dyDescent="0.25">
      <c r="A1891" s="44"/>
      <c r="B1891" s="45"/>
      <c r="C1891" s="46"/>
      <c r="D1891" s="47">
        <v>455</v>
      </c>
      <c r="E1891" s="48" t="s">
        <v>240</v>
      </c>
      <c r="F1891" s="49"/>
      <c r="G1891" s="50"/>
      <c r="H1891" s="90"/>
      <c r="I1891" s="46"/>
      <c r="J1891" s="51">
        <v>162.758568</v>
      </c>
      <c r="K1891" s="52">
        <v>210.14228800000004</v>
      </c>
      <c r="L1891" s="53">
        <f t="shared" si="116"/>
        <v>80.682250942865636</v>
      </c>
      <c r="M1891" s="53">
        <v>50.78997000286563</v>
      </c>
      <c r="N1891" s="53">
        <v>14.492567410000007</v>
      </c>
      <c r="O1891" s="53">
        <v>15.399713529999998</v>
      </c>
      <c r="P1891" s="54">
        <f t="shared" si="117"/>
        <v>0.24169323788301772</v>
      </c>
      <c r="Q1891" s="54">
        <f t="shared" si="118"/>
        <v>0.31065873525116289</v>
      </c>
      <c r="R1891" s="55">
        <f t="shared" si="119"/>
        <v>0.38394105113610272</v>
      </c>
      <c r="S1891" s="7"/>
    </row>
    <row r="1892" spans="1:19" x14ac:dyDescent="0.25">
      <c r="A1892" s="44"/>
      <c r="B1892" s="45"/>
      <c r="C1892" s="46"/>
      <c r="D1892" s="47"/>
      <c r="E1892" s="48"/>
      <c r="F1892" s="49">
        <v>1</v>
      </c>
      <c r="G1892" s="50" t="s">
        <v>136</v>
      </c>
      <c r="H1892" s="90"/>
      <c r="I1892" s="46"/>
      <c r="J1892" s="51">
        <v>18.584658000000001</v>
      </c>
      <c r="K1892" s="52">
        <v>22.332874999999998</v>
      </c>
      <c r="L1892" s="53">
        <f t="shared" si="116"/>
        <v>10.538581116480069</v>
      </c>
      <c r="M1892" s="53">
        <v>6.3595865764800692</v>
      </c>
      <c r="N1892" s="53">
        <v>2.2409548299999997</v>
      </c>
      <c r="O1892" s="53">
        <v>1.9380397099999997</v>
      </c>
      <c r="P1892" s="54">
        <f t="shared" si="117"/>
        <v>0.28476345192815838</v>
      </c>
      <c r="Q1892" s="54">
        <f t="shared" si="118"/>
        <v>0.38510677225749346</v>
      </c>
      <c r="R1892" s="55">
        <f t="shared" si="119"/>
        <v>0.47188645064641566</v>
      </c>
      <c r="S1892" s="7"/>
    </row>
    <row r="1893" spans="1:19" x14ac:dyDescent="0.25">
      <c r="A1893" s="66"/>
      <c r="B1893" s="56"/>
      <c r="C1893" s="67"/>
      <c r="D1893" s="68"/>
      <c r="E1893" s="69"/>
      <c r="F1893" s="70"/>
      <c r="G1893" s="71"/>
      <c r="H1893" s="66">
        <v>3000001</v>
      </c>
      <c r="I1893" s="67" t="s">
        <v>283</v>
      </c>
      <c r="J1893" s="72">
        <v>0.25471199999999999</v>
      </c>
      <c r="K1893" s="73">
        <v>0.26351999999999998</v>
      </c>
      <c r="L1893" s="73">
        <f t="shared" si="116"/>
        <v>0.10731966010309311</v>
      </c>
      <c r="M1893" s="73">
        <v>5.7908120103093097E-2</v>
      </c>
      <c r="N1893" s="73">
        <v>3.2310830000000006E-2</v>
      </c>
      <c r="O1893" s="73">
        <v>1.7100710000000002E-2</v>
      </c>
      <c r="P1893" s="74">
        <f t="shared" si="117"/>
        <v>0.21974848247986151</v>
      </c>
      <c r="Q1893" s="74">
        <f t="shared" si="118"/>
        <v>0.34236092176340738</v>
      </c>
      <c r="R1893" s="75">
        <f t="shared" si="119"/>
        <v>0.4072543264385744</v>
      </c>
      <c r="S1893" s="7"/>
    </row>
    <row r="1894" spans="1:19" x14ac:dyDescent="0.25">
      <c r="A1894" s="66"/>
      <c r="B1894" s="56"/>
      <c r="C1894" s="67"/>
      <c r="D1894" s="68"/>
      <c r="E1894" s="69"/>
      <c r="F1894" s="70"/>
      <c r="G1894" s="71"/>
      <c r="H1894" s="66">
        <v>3033254</v>
      </c>
      <c r="I1894" s="67" t="s">
        <v>408</v>
      </c>
      <c r="J1894" s="72">
        <v>3.2855820000000007</v>
      </c>
      <c r="K1894" s="73">
        <v>3.6100100000000004</v>
      </c>
      <c r="L1894" s="73">
        <f t="shared" si="116"/>
        <v>1.7907670821650963</v>
      </c>
      <c r="M1894" s="73">
        <v>1.1934636921650963</v>
      </c>
      <c r="N1894" s="73">
        <v>0.28446366999999995</v>
      </c>
      <c r="O1894" s="73">
        <v>0.31283971999999993</v>
      </c>
      <c r="P1894" s="74">
        <f t="shared" si="117"/>
        <v>0.33059844492538698</v>
      </c>
      <c r="Q1894" s="74">
        <f t="shared" si="118"/>
        <v>0.4093970272007823</v>
      </c>
      <c r="R1894" s="75">
        <f t="shared" si="119"/>
        <v>0.49605598936432199</v>
      </c>
      <c r="S1894" s="7"/>
    </row>
    <row r="1895" spans="1:19" x14ac:dyDescent="0.25">
      <c r="A1895" s="66"/>
      <c r="B1895" s="56"/>
      <c r="C1895" s="67"/>
      <c r="D1895" s="68"/>
      <c r="E1895" s="69"/>
      <c r="F1895" s="70"/>
      <c r="G1895" s="71"/>
      <c r="H1895" s="66">
        <v>3033255</v>
      </c>
      <c r="I1895" s="67" t="s">
        <v>409</v>
      </c>
      <c r="J1895" s="72">
        <v>6.0666760000000002</v>
      </c>
      <c r="K1895" s="73">
        <v>7.6774019999999989</v>
      </c>
      <c r="L1895" s="73">
        <f t="shared" si="116"/>
        <v>3.752172245079135</v>
      </c>
      <c r="M1895" s="73">
        <v>2.1872219150791352</v>
      </c>
      <c r="N1895" s="73">
        <v>0.76578767000000003</v>
      </c>
      <c r="O1895" s="73">
        <v>0.79916265999999991</v>
      </c>
      <c r="P1895" s="74">
        <f t="shared" si="117"/>
        <v>0.28489089344014235</v>
      </c>
      <c r="Q1895" s="74">
        <f t="shared" si="118"/>
        <v>0.38463657173079324</v>
      </c>
      <c r="R1895" s="75">
        <f t="shared" si="119"/>
        <v>0.48872942241127082</v>
      </c>
      <c r="S1895" s="7"/>
    </row>
    <row r="1896" spans="1:19" ht="25.5" x14ac:dyDescent="0.25">
      <c r="A1896" s="66"/>
      <c r="B1896" s="56"/>
      <c r="C1896" s="67"/>
      <c r="D1896" s="68"/>
      <c r="E1896" s="69"/>
      <c r="F1896" s="70"/>
      <c r="G1896" s="71"/>
      <c r="H1896" s="66">
        <v>3033256</v>
      </c>
      <c r="I1896" s="67" t="s">
        <v>410</v>
      </c>
      <c r="J1896" s="72">
        <v>0.11049900000000001</v>
      </c>
      <c r="K1896" s="73">
        <v>0.36261100000000002</v>
      </c>
      <c r="L1896" s="73">
        <f t="shared" si="116"/>
        <v>0.11653406059619308</v>
      </c>
      <c r="M1896" s="73">
        <v>2.6529190596193075E-2</v>
      </c>
      <c r="N1896" s="73">
        <v>4.2623960000000002E-2</v>
      </c>
      <c r="O1896" s="73">
        <v>4.7380909999999998E-2</v>
      </c>
      <c r="P1896" s="74">
        <f t="shared" si="117"/>
        <v>7.31615714807137E-2</v>
      </c>
      <c r="Q1896" s="74">
        <f t="shared" si="118"/>
        <v>0.1907089156043062</v>
      </c>
      <c r="R1896" s="75">
        <f t="shared" si="119"/>
        <v>0.32137486341063309</v>
      </c>
      <c r="S1896" s="7"/>
    </row>
    <row r="1897" spans="1:19" ht="25.5" x14ac:dyDescent="0.25">
      <c r="A1897" s="66"/>
      <c r="B1897" s="56"/>
      <c r="C1897" s="67"/>
      <c r="D1897" s="68"/>
      <c r="E1897" s="69"/>
      <c r="F1897" s="70"/>
      <c r="G1897" s="71"/>
      <c r="H1897" s="66">
        <v>3033311</v>
      </c>
      <c r="I1897" s="67" t="s">
        <v>411</v>
      </c>
      <c r="J1897" s="72">
        <v>5.791131</v>
      </c>
      <c r="K1897" s="73">
        <v>6.4232010000000006</v>
      </c>
      <c r="L1897" s="73">
        <f t="shared" si="116"/>
        <v>3.3050296248795283</v>
      </c>
      <c r="M1897" s="73">
        <v>2.1550470148795284</v>
      </c>
      <c r="N1897" s="73">
        <v>0.78088394000000005</v>
      </c>
      <c r="O1897" s="73">
        <v>0.36909866999999991</v>
      </c>
      <c r="P1897" s="74">
        <f t="shared" si="117"/>
        <v>0.33550982055201578</v>
      </c>
      <c r="Q1897" s="74">
        <f t="shared" si="118"/>
        <v>0.45708221724332276</v>
      </c>
      <c r="R1897" s="75">
        <f t="shared" si="119"/>
        <v>0.51454557079554697</v>
      </c>
      <c r="S1897" s="7"/>
    </row>
    <row r="1898" spans="1:19" ht="25.5" x14ac:dyDescent="0.25">
      <c r="A1898" s="66"/>
      <c r="B1898" s="56"/>
      <c r="C1898" s="67"/>
      <c r="D1898" s="68"/>
      <c r="E1898" s="69"/>
      <c r="F1898" s="70"/>
      <c r="G1898" s="71"/>
      <c r="H1898" s="66">
        <v>3033313</v>
      </c>
      <c r="I1898" s="67" t="s">
        <v>436</v>
      </c>
      <c r="J1898" s="72">
        <v>1.363839</v>
      </c>
      <c r="K1898" s="73">
        <v>1.5487990000000003</v>
      </c>
      <c r="L1898" s="73">
        <f t="shared" si="116"/>
        <v>0.75391630394396114</v>
      </c>
      <c r="M1898" s="73">
        <v>0.40812100394396111</v>
      </c>
      <c r="N1898" s="73">
        <v>0.19127884999999997</v>
      </c>
      <c r="O1898" s="73">
        <v>0.15451644999999997</v>
      </c>
      <c r="P1898" s="74">
        <f t="shared" si="117"/>
        <v>0.26350804974949044</v>
      </c>
      <c r="Q1898" s="74">
        <f t="shared" si="118"/>
        <v>0.3870094530949213</v>
      </c>
      <c r="R1898" s="75">
        <f t="shared" si="119"/>
        <v>0.48677478739588609</v>
      </c>
      <c r="S1898" s="7"/>
    </row>
    <row r="1899" spans="1:19" x14ac:dyDescent="0.25">
      <c r="A1899" s="66"/>
      <c r="B1899" s="56"/>
      <c r="C1899" s="67"/>
      <c r="D1899" s="68"/>
      <c r="E1899" s="69"/>
      <c r="F1899" s="70"/>
      <c r="G1899" s="71"/>
      <c r="H1899" s="66">
        <v>9000000</v>
      </c>
      <c r="I1899" s="67" t="s">
        <v>293</v>
      </c>
      <c r="J1899" s="72">
        <v>0.86221899999999996</v>
      </c>
      <c r="K1899" s="73">
        <v>1.5672150000000002</v>
      </c>
      <c r="L1899" s="73">
        <f t="shared" si="116"/>
        <v>0.62555461838877557</v>
      </c>
      <c r="M1899" s="73">
        <v>0.28602937838877551</v>
      </c>
      <c r="N1899" s="73">
        <v>0.12485790999999999</v>
      </c>
      <c r="O1899" s="73">
        <v>0.21466733000000002</v>
      </c>
      <c r="P1899" s="74">
        <f t="shared" si="117"/>
        <v>0.1825080658293696</v>
      </c>
      <c r="Q1899" s="74">
        <f t="shared" si="118"/>
        <v>0.26217672009824783</v>
      </c>
      <c r="R1899" s="75">
        <f t="shared" si="119"/>
        <v>0.39915047928253333</v>
      </c>
      <c r="S1899" s="7"/>
    </row>
    <row r="1900" spans="1:19" x14ac:dyDescent="0.25">
      <c r="A1900" s="66"/>
      <c r="B1900" s="56"/>
      <c r="C1900" s="67"/>
      <c r="D1900" s="68"/>
      <c r="E1900" s="69"/>
      <c r="F1900" s="70"/>
      <c r="G1900" s="71"/>
      <c r="H1900" s="66">
        <v>9000009</v>
      </c>
      <c r="I1900" s="67" t="s">
        <v>294</v>
      </c>
      <c r="J1900" s="72">
        <v>0.85000000000000009</v>
      </c>
      <c r="K1900" s="73">
        <v>0.88011699999999993</v>
      </c>
      <c r="L1900" s="73">
        <f t="shared" si="116"/>
        <v>8.7287521324286466E-2</v>
      </c>
      <c r="M1900" s="73">
        <v>4.5266261324286461E-2</v>
      </c>
      <c r="N1900" s="73">
        <v>1.8748000000000001E-2</v>
      </c>
      <c r="O1900" s="73">
        <v>2.3273259999999997E-2</v>
      </c>
      <c r="P1900" s="74">
        <f t="shared" si="117"/>
        <v>5.1432095192214748E-2</v>
      </c>
      <c r="Q1900" s="74">
        <f t="shared" si="118"/>
        <v>7.2733808487151677E-2</v>
      </c>
      <c r="R1900" s="75">
        <f t="shared" si="119"/>
        <v>9.9177179084469991E-2</v>
      </c>
      <c r="S1900" s="7"/>
    </row>
    <row r="1901" spans="1:19" x14ac:dyDescent="0.25">
      <c r="A1901" s="44"/>
      <c r="B1901" s="45"/>
      <c r="C1901" s="46"/>
      <c r="D1901" s="47"/>
      <c r="E1901" s="48"/>
      <c r="F1901" s="49">
        <v>2</v>
      </c>
      <c r="G1901" s="50" t="s">
        <v>137</v>
      </c>
      <c r="H1901" s="90"/>
      <c r="I1901" s="46"/>
      <c r="J1901" s="51">
        <v>8.7831069999999976</v>
      </c>
      <c r="K1901" s="52">
        <v>10.798050999999997</v>
      </c>
      <c r="L1901" s="53">
        <f t="shared" si="116"/>
        <v>4.5150968557433009</v>
      </c>
      <c r="M1901" s="53">
        <v>2.743879245743301</v>
      </c>
      <c r="N1901" s="53">
        <v>0.59618698000000003</v>
      </c>
      <c r="O1901" s="53">
        <v>1.1750306299999997</v>
      </c>
      <c r="P1901" s="54">
        <f t="shared" si="117"/>
        <v>0.2541087503423814</v>
      </c>
      <c r="Q1901" s="54">
        <f t="shared" si="118"/>
        <v>0.30932121229500603</v>
      </c>
      <c r="R1901" s="55">
        <f t="shared" si="119"/>
        <v>0.41813998246010342</v>
      </c>
      <c r="S1901" s="7"/>
    </row>
    <row r="1902" spans="1:19" x14ac:dyDescent="0.25">
      <c r="A1902" s="66"/>
      <c r="B1902" s="56"/>
      <c r="C1902" s="67"/>
      <c r="D1902" s="68"/>
      <c r="E1902" s="69"/>
      <c r="F1902" s="70"/>
      <c r="G1902" s="71"/>
      <c r="H1902" s="66">
        <v>3000001</v>
      </c>
      <c r="I1902" s="67" t="s">
        <v>283</v>
      </c>
      <c r="J1902" s="72">
        <v>0.10547200000000001</v>
      </c>
      <c r="K1902" s="73">
        <v>0.10374300000000002</v>
      </c>
      <c r="L1902" s="73">
        <f t="shared" si="116"/>
        <v>3.3228380423432166E-2</v>
      </c>
      <c r="M1902" s="73">
        <v>1.7302830423432169E-2</v>
      </c>
      <c r="N1902" s="73">
        <v>9.1318799999999985E-3</v>
      </c>
      <c r="O1902" s="73">
        <v>6.7936699999999999E-3</v>
      </c>
      <c r="P1902" s="74">
        <f t="shared" si="117"/>
        <v>0.16678552214059905</v>
      </c>
      <c r="Q1902" s="74">
        <f t="shared" si="118"/>
        <v>0.25480958159521283</v>
      </c>
      <c r="R1902" s="75">
        <f t="shared" si="119"/>
        <v>0.32029515652556956</v>
      </c>
      <c r="S1902" s="7"/>
    </row>
    <row r="1903" spans="1:19" x14ac:dyDescent="0.25">
      <c r="A1903" s="66"/>
      <c r="B1903" s="56"/>
      <c r="C1903" s="67"/>
      <c r="D1903" s="68"/>
      <c r="E1903" s="69"/>
      <c r="F1903" s="70"/>
      <c r="G1903" s="71"/>
      <c r="H1903" s="66">
        <v>3033172</v>
      </c>
      <c r="I1903" s="67" t="s">
        <v>412</v>
      </c>
      <c r="J1903" s="72">
        <v>4.6658779999999993</v>
      </c>
      <c r="K1903" s="73">
        <v>5.530600999999999</v>
      </c>
      <c r="L1903" s="73">
        <f t="shared" si="116"/>
        <v>3.06989914347397</v>
      </c>
      <c r="M1903" s="73">
        <v>1.9122575434739701</v>
      </c>
      <c r="N1903" s="73">
        <v>0.31991754</v>
      </c>
      <c r="O1903" s="73">
        <v>0.83772405999999999</v>
      </c>
      <c r="P1903" s="74">
        <f t="shared" si="117"/>
        <v>0.34575944702464895</v>
      </c>
      <c r="Q1903" s="74">
        <f t="shared" si="118"/>
        <v>0.40360443349176167</v>
      </c>
      <c r="R1903" s="75">
        <f t="shared" si="119"/>
        <v>0.55507514345619413</v>
      </c>
      <c r="S1903" s="7"/>
    </row>
    <row r="1904" spans="1:19" ht="25.5" x14ac:dyDescent="0.25">
      <c r="A1904" s="66"/>
      <c r="B1904" s="56"/>
      <c r="C1904" s="67"/>
      <c r="D1904" s="68"/>
      <c r="E1904" s="69"/>
      <c r="F1904" s="70"/>
      <c r="G1904" s="71"/>
      <c r="H1904" s="66">
        <v>3033294</v>
      </c>
      <c r="I1904" s="67" t="s">
        <v>439</v>
      </c>
      <c r="J1904" s="72">
        <v>7.2845000000000007E-2</v>
      </c>
      <c r="K1904" s="73">
        <v>0.23449999999999999</v>
      </c>
      <c r="L1904" s="73">
        <f t="shared" si="116"/>
        <v>3.3396829946983307E-2</v>
      </c>
      <c r="M1904" s="73">
        <v>1.7298259946983308E-2</v>
      </c>
      <c r="N1904" s="73">
        <v>3.73457E-3</v>
      </c>
      <c r="O1904" s="73">
        <v>1.2364E-2</v>
      </c>
      <c r="P1904" s="74">
        <f t="shared" si="117"/>
        <v>7.3766566938095135E-2</v>
      </c>
      <c r="Q1904" s="74">
        <f t="shared" si="118"/>
        <v>8.9692238579886174E-2</v>
      </c>
      <c r="R1904" s="75">
        <f t="shared" si="119"/>
        <v>0.14241718527498212</v>
      </c>
      <c r="S1904" s="7"/>
    </row>
    <row r="1905" spans="1:19" x14ac:dyDescent="0.25">
      <c r="A1905" s="66"/>
      <c r="B1905" s="56"/>
      <c r="C1905" s="67"/>
      <c r="D1905" s="68"/>
      <c r="E1905" s="69"/>
      <c r="F1905" s="70"/>
      <c r="G1905" s="71"/>
      <c r="H1905" s="66">
        <v>3033295</v>
      </c>
      <c r="I1905" s="67" t="s">
        <v>413</v>
      </c>
      <c r="J1905" s="72">
        <v>1.3371649999999999</v>
      </c>
      <c r="K1905" s="73">
        <v>1.5045350000000002</v>
      </c>
      <c r="L1905" s="73">
        <f t="shared" si="116"/>
        <v>0.68224506399210716</v>
      </c>
      <c r="M1905" s="73">
        <v>0.38225071399210719</v>
      </c>
      <c r="N1905" s="73">
        <v>0.15534790000000001</v>
      </c>
      <c r="O1905" s="73">
        <v>0.14464645000000001</v>
      </c>
      <c r="P1905" s="74">
        <f t="shared" si="117"/>
        <v>0.25406568407654667</v>
      </c>
      <c r="Q1905" s="74">
        <f t="shared" si="118"/>
        <v>0.35731878220985697</v>
      </c>
      <c r="R1905" s="75">
        <f t="shared" si="119"/>
        <v>0.45345908469534246</v>
      </c>
      <c r="S1905" s="7"/>
    </row>
    <row r="1906" spans="1:19" ht="25.5" x14ac:dyDescent="0.25">
      <c r="A1906" s="66"/>
      <c r="B1906" s="56"/>
      <c r="C1906" s="67"/>
      <c r="D1906" s="68"/>
      <c r="E1906" s="69"/>
      <c r="F1906" s="70"/>
      <c r="G1906" s="71"/>
      <c r="H1906" s="66">
        <v>3033297</v>
      </c>
      <c r="I1906" s="67" t="s">
        <v>440</v>
      </c>
      <c r="J1906" s="72">
        <v>1.1957720000000001</v>
      </c>
      <c r="K1906" s="73">
        <v>1.458988</v>
      </c>
      <c r="L1906" s="73">
        <f t="shared" si="116"/>
        <v>0.49201776616221965</v>
      </c>
      <c r="M1906" s="73">
        <v>0.34083496616221964</v>
      </c>
      <c r="N1906" s="73">
        <v>7.0591950000000014E-2</v>
      </c>
      <c r="O1906" s="73">
        <v>8.0590849999999992E-2</v>
      </c>
      <c r="P1906" s="74">
        <f t="shared" si="117"/>
        <v>0.23361053426225553</v>
      </c>
      <c r="Q1906" s="74">
        <f t="shared" si="118"/>
        <v>0.28199472248039031</v>
      </c>
      <c r="R1906" s="75">
        <f t="shared" si="119"/>
        <v>0.33723222272028258</v>
      </c>
      <c r="S1906" s="7"/>
    </row>
    <row r="1907" spans="1:19" x14ac:dyDescent="0.25">
      <c r="A1907" s="66"/>
      <c r="B1907" s="56"/>
      <c r="C1907" s="67"/>
      <c r="D1907" s="68"/>
      <c r="E1907" s="69"/>
      <c r="F1907" s="70"/>
      <c r="G1907" s="71"/>
      <c r="H1907" s="66">
        <v>3033305</v>
      </c>
      <c r="I1907" s="67" t="s">
        <v>441</v>
      </c>
      <c r="J1907" s="72">
        <v>6.6893999999999981E-2</v>
      </c>
      <c r="K1907" s="73">
        <v>0.15667200000000001</v>
      </c>
      <c r="L1907" s="73">
        <f t="shared" si="116"/>
        <v>8.8802970410326587E-2</v>
      </c>
      <c r="M1907" s="73">
        <v>1.559480041032657E-2</v>
      </c>
      <c r="N1907" s="73">
        <v>8.1969499999999997E-3</v>
      </c>
      <c r="O1907" s="73">
        <v>6.5011220000000008E-2</v>
      </c>
      <c r="P1907" s="74">
        <f t="shared" si="117"/>
        <v>9.9537890690912026E-2</v>
      </c>
      <c r="Q1907" s="74">
        <f t="shared" si="118"/>
        <v>0.1518570670593761</v>
      </c>
      <c r="R1907" s="75">
        <f t="shared" si="119"/>
        <v>0.56680817510676185</v>
      </c>
      <c r="S1907" s="7"/>
    </row>
    <row r="1908" spans="1:19" x14ac:dyDescent="0.25">
      <c r="A1908" s="66"/>
      <c r="B1908" s="56"/>
      <c r="C1908" s="67"/>
      <c r="D1908" s="68"/>
      <c r="E1908" s="69"/>
      <c r="F1908" s="70"/>
      <c r="G1908" s="71"/>
      <c r="H1908" s="66">
        <v>9000000</v>
      </c>
      <c r="I1908" s="67" t="s">
        <v>293</v>
      </c>
      <c r="J1908" s="72">
        <v>0.48908100000000004</v>
      </c>
      <c r="K1908" s="73">
        <v>0.95901199999999998</v>
      </c>
      <c r="L1908" s="73">
        <f t="shared" si="116"/>
        <v>0.11550670133426197</v>
      </c>
      <c r="M1908" s="73">
        <v>5.8340131334261969E-2</v>
      </c>
      <c r="N1908" s="73">
        <v>2.9266190000000001E-2</v>
      </c>
      <c r="O1908" s="73">
        <v>2.7900380000000002E-2</v>
      </c>
      <c r="P1908" s="74">
        <f t="shared" si="117"/>
        <v>6.0833578030579358E-2</v>
      </c>
      <c r="Q1908" s="74">
        <f t="shared" si="118"/>
        <v>9.1350599715396649E-2</v>
      </c>
      <c r="R1908" s="75">
        <f t="shared" si="119"/>
        <v>0.12044343692702696</v>
      </c>
      <c r="S1908" s="7"/>
    </row>
    <row r="1909" spans="1:19" x14ac:dyDescent="0.25">
      <c r="A1909" s="66"/>
      <c r="B1909" s="56"/>
      <c r="C1909" s="67"/>
      <c r="D1909" s="68"/>
      <c r="E1909" s="69"/>
      <c r="F1909" s="70"/>
      <c r="G1909" s="71"/>
      <c r="H1909" s="66">
        <v>9000009</v>
      </c>
      <c r="I1909" s="67" t="s">
        <v>294</v>
      </c>
      <c r="J1909" s="72">
        <v>0.85000000000000009</v>
      </c>
      <c r="K1909" s="73">
        <v>0.85000000000000009</v>
      </c>
      <c r="L1909" s="73">
        <f t="shared" si="116"/>
        <v>0</v>
      </c>
      <c r="M1909" s="73">
        <v>0</v>
      </c>
      <c r="N1909" s="73">
        <v>0</v>
      </c>
      <c r="O1909" s="73">
        <v>0</v>
      </c>
      <c r="P1909" s="74">
        <f t="shared" si="117"/>
        <v>0</v>
      </c>
      <c r="Q1909" s="74">
        <f t="shared" si="118"/>
        <v>0</v>
      </c>
      <c r="R1909" s="75">
        <f t="shared" si="119"/>
        <v>0</v>
      </c>
      <c r="S1909" s="7"/>
    </row>
    <row r="1910" spans="1:19" x14ac:dyDescent="0.25">
      <c r="A1910" s="44"/>
      <c r="B1910" s="45"/>
      <c r="C1910" s="46"/>
      <c r="D1910" s="47"/>
      <c r="E1910" s="48"/>
      <c r="F1910" s="49">
        <v>16</v>
      </c>
      <c r="G1910" s="50" t="s">
        <v>138</v>
      </c>
      <c r="H1910" s="90"/>
      <c r="I1910" s="46"/>
      <c r="J1910" s="51">
        <v>2.3921039999999998</v>
      </c>
      <c r="K1910" s="52">
        <v>2.5819140000000003</v>
      </c>
      <c r="L1910" s="53">
        <f t="shared" si="116"/>
        <v>0.72998456799041667</v>
      </c>
      <c r="M1910" s="53">
        <v>0.45222048799041659</v>
      </c>
      <c r="N1910" s="53">
        <v>0.14618583000000002</v>
      </c>
      <c r="O1910" s="53">
        <v>0.13157825000000001</v>
      </c>
      <c r="P1910" s="54">
        <f t="shared" si="117"/>
        <v>0.1751493225531201</v>
      </c>
      <c r="Q1910" s="54">
        <f t="shared" si="118"/>
        <v>0.23176849344727074</v>
      </c>
      <c r="R1910" s="55">
        <f t="shared" si="119"/>
        <v>0.28273000881920024</v>
      </c>
      <c r="S1910" s="7"/>
    </row>
    <row r="1911" spans="1:19" x14ac:dyDescent="0.25">
      <c r="A1911" s="66"/>
      <c r="B1911" s="56"/>
      <c r="C1911" s="67"/>
      <c r="D1911" s="68"/>
      <c r="E1911" s="69"/>
      <c r="F1911" s="70"/>
      <c r="G1911" s="71"/>
      <c r="H1911" s="66">
        <v>3000001</v>
      </c>
      <c r="I1911" s="67" t="s">
        <v>283</v>
      </c>
      <c r="J1911" s="72">
        <v>8.8306000000000023E-2</v>
      </c>
      <c r="K1911" s="73">
        <v>8.8514000000000023E-2</v>
      </c>
      <c r="L1911" s="73">
        <f t="shared" si="116"/>
        <v>2.245206015855452E-2</v>
      </c>
      <c r="M1911" s="73">
        <v>7.8656201585545205E-3</v>
      </c>
      <c r="N1911" s="73">
        <v>5.7524100000000003E-3</v>
      </c>
      <c r="O1911" s="73">
        <v>8.8340299999999997E-3</v>
      </c>
      <c r="P1911" s="74">
        <f t="shared" si="117"/>
        <v>8.8863006513709902E-2</v>
      </c>
      <c r="Q1911" s="74">
        <f t="shared" si="118"/>
        <v>0.15385170886588015</v>
      </c>
      <c r="R1911" s="75">
        <f t="shared" si="119"/>
        <v>0.25365546872307787</v>
      </c>
      <c r="S1911" s="7"/>
    </row>
    <row r="1912" spans="1:19" ht="25.5" x14ac:dyDescent="0.25">
      <c r="A1912" s="66"/>
      <c r="B1912" s="56"/>
      <c r="C1912" s="67"/>
      <c r="D1912" s="68"/>
      <c r="E1912" s="69"/>
      <c r="F1912" s="70"/>
      <c r="G1912" s="71"/>
      <c r="H1912" s="66">
        <v>3000612</v>
      </c>
      <c r="I1912" s="67" t="s">
        <v>414</v>
      </c>
      <c r="J1912" s="72">
        <v>0.766432</v>
      </c>
      <c r="K1912" s="73">
        <v>0.91565899999999989</v>
      </c>
      <c r="L1912" s="73">
        <f t="shared" si="116"/>
        <v>0.42664941237674359</v>
      </c>
      <c r="M1912" s="73">
        <v>0.23616096237674356</v>
      </c>
      <c r="N1912" s="73">
        <v>0.11159410000000002</v>
      </c>
      <c r="O1912" s="73">
        <v>7.8894350000000016E-2</v>
      </c>
      <c r="P1912" s="74">
        <f t="shared" si="117"/>
        <v>0.25791365822510737</v>
      </c>
      <c r="Q1912" s="74">
        <f t="shared" si="118"/>
        <v>0.37978664806084322</v>
      </c>
      <c r="R1912" s="75">
        <f t="shared" si="119"/>
        <v>0.46594792644067673</v>
      </c>
      <c r="S1912" s="7"/>
    </row>
    <row r="1913" spans="1:19" ht="25.5" x14ac:dyDescent="0.25">
      <c r="A1913" s="66"/>
      <c r="B1913" s="56"/>
      <c r="C1913" s="67"/>
      <c r="D1913" s="68"/>
      <c r="E1913" s="69"/>
      <c r="F1913" s="70"/>
      <c r="G1913" s="71"/>
      <c r="H1913" s="66">
        <v>3000614</v>
      </c>
      <c r="I1913" s="67" t="s">
        <v>415</v>
      </c>
      <c r="J1913" s="72">
        <v>6.7329999999999987E-2</v>
      </c>
      <c r="K1913" s="73">
        <v>6.7329999999999987E-2</v>
      </c>
      <c r="L1913" s="73">
        <f t="shared" si="116"/>
        <v>2.0954249710291157E-2</v>
      </c>
      <c r="M1913" s="73">
        <v>9.7399997102911584E-3</v>
      </c>
      <c r="N1913" s="73">
        <v>5.8075999999999996E-3</v>
      </c>
      <c r="O1913" s="73">
        <v>5.4066499999999998E-3</v>
      </c>
      <c r="P1913" s="74">
        <f t="shared" si="117"/>
        <v>0.14466062246088163</v>
      </c>
      <c r="Q1913" s="74">
        <f t="shared" si="118"/>
        <v>0.23091637769628934</v>
      </c>
      <c r="R1913" s="75">
        <f t="shared" si="119"/>
        <v>0.31121713515953009</v>
      </c>
      <c r="S1913" s="7"/>
    </row>
    <row r="1914" spans="1:19" ht="38.25" x14ac:dyDescent="0.25">
      <c r="A1914" s="66"/>
      <c r="B1914" s="56"/>
      <c r="C1914" s="67"/>
      <c r="D1914" s="68"/>
      <c r="E1914" s="69"/>
      <c r="F1914" s="70"/>
      <c r="G1914" s="71"/>
      <c r="H1914" s="66">
        <v>3043959</v>
      </c>
      <c r="I1914" s="67" t="s">
        <v>416</v>
      </c>
      <c r="J1914" s="72">
        <v>0.161583</v>
      </c>
      <c r="K1914" s="73">
        <v>0.13828399999999999</v>
      </c>
      <c r="L1914" s="73">
        <f t="shared" si="116"/>
        <v>5.5058329993242915E-2</v>
      </c>
      <c r="M1914" s="73">
        <v>2.5662639993242919E-2</v>
      </c>
      <c r="N1914" s="73">
        <v>7.3150899999999998E-3</v>
      </c>
      <c r="O1914" s="73">
        <v>2.2080599999999999E-2</v>
      </c>
      <c r="P1914" s="74">
        <f t="shared" si="117"/>
        <v>0.18557924266902115</v>
      </c>
      <c r="Q1914" s="74">
        <f t="shared" si="118"/>
        <v>0.23847827654134185</v>
      </c>
      <c r="R1914" s="75">
        <f t="shared" si="119"/>
        <v>0.39815401632323999</v>
      </c>
      <c r="S1914" s="7"/>
    </row>
    <row r="1915" spans="1:19" ht="25.5" x14ac:dyDescent="0.25">
      <c r="A1915" s="66"/>
      <c r="B1915" s="56"/>
      <c r="C1915" s="67"/>
      <c r="D1915" s="68"/>
      <c r="E1915" s="69"/>
      <c r="F1915" s="70"/>
      <c r="G1915" s="71"/>
      <c r="H1915" s="66">
        <v>3043961</v>
      </c>
      <c r="I1915" s="67" t="s">
        <v>417</v>
      </c>
      <c r="J1915" s="72">
        <v>4.6582999999999999E-2</v>
      </c>
      <c r="K1915" s="73">
        <v>4.7452000000000008E-2</v>
      </c>
      <c r="L1915" s="73">
        <f t="shared" si="116"/>
        <v>1.7808169918552115E-2</v>
      </c>
      <c r="M1915" s="73">
        <v>1.0870999918552116E-2</v>
      </c>
      <c r="N1915" s="73">
        <v>2.7655900000000001E-3</v>
      </c>
      <c r="O1915" s="73">
        <v>4.1715799999999994E-3</v>
      </c>
      <c r="P1915" s="74">
        <f t="shared" si="117"/>
        <v>0.2290946623651714</v>
      </c>
      <c r="Q1915" s="74">
        <f t="shared" si="118"/>
        <v>0.28737650506937773</v>
      </c>
      <c r="R1915" s="75">
        <f t="shared" si="119"/>
        <v>0.37528807887027127</v>
      </c>
      <c r="S1915" s="7"/>
    </row>
    <row r="1916" spans="1:19" ht="38.25" x14ac:dyDescent="0.25">
      <c r="A1916" s="66"/>
      <c r="B1916" s="56"/>
      <c r="C1916" s="67"/>
      <c r="D1916" s="68"/>
      <c r="E1916" s="69"/>
      <c r="F1916" s="70"/>
      <c r="G1916" s="71"/>
      <c r="H1916" s="66">
        <v>3043969</v>
      </c>
      <c r="I1916" s="67" t="s">
        <v>418</v>
      </c>
      <c r="J1916" s="72">
        <v>4.6114000000000002E-2</v>
      </c>
      <c r="K1916" s="73">
        <v>0.104708</v>
      </c>
      <c r="L1916" s="73">
        <f t="shared" si="116"/>
        <v>2.2730719857053834E-2</v>
      </c>
      <c r="M1916" s="73">
        <v>1.3076719857053831E-2</v>
      </c>
      <c r="N1916" s="73">
        <v>4.8270000000000006E-3</v>
      </c>
      <c r="O1916" s="73">
        <v>4.8270000000000006E-3</v>
      </c>
      <c r="P1916" s="74">
        <f t="shared" si="117"/>
        <v>0.12488749529218238</v>
      </c>
      <c r="Q1916" s="74">
        <f t="shared" si="118"/>
        <v>0.170987124737879</v>
      </c>
      <c r="R1916" s="75">
        <f t="shared" si="119"/>
        <v>0.21708675418357562</v>
      </c>
      <c r="S1916" s="7"/>
    </row>
    <row r="1917" spans="1:19" x14ac:dyDescent="0.25">
      <c r="A1917" s="66"/>
      <c r="B1917" s="56"/>
      <c r="C1917" s="67"/>
      <c r="D1917" s="68"/>
      <c r="E1917" s="69"/>
      <c r="F1917" s="70"/>
      <c r="G1917" s="71"/>
      <c r="H1917" s="66">
        <v>9000000</v>
      </c>
      <c r="I1917" s="67" t="s">
        <v>293</v>
      </c>
      <c r="J1917" s="72">
        <v>1.2157560000000001</v>
      </c>
      <c r="K1917" s="73">
        <v>1.219967</v>
      </c>
      <c r="L1917" s="73">
        <f t="shared" si="116"/>
        <v>0.16433162597597847</v>
      </c>
      <c r="M1917" s="73">
        <v>0.14884354597597849</v>
      </c>
      <c r="N1917" s="73">
        <v>8.124039999999999E-3</v>
      </c>
      <c r="O1917" s="73">
        <v>7.3640400000000005E-3</v>
      </c>
      <c r="P1917" s="74">
        <f t="shared" si="117"/>
        <v>0.12200620670557358</v>
      </c>
      <c r="Q1917" s="74">
        <f t="shared" si="118"/>
        <v>0.12866543601259581</v>
      </c>
      <c r="R1917" s="75">
        <f t="shared" si="119"/>
        <v>0.13470169764918105</v>
      </c>
      <c r="S1917" s="7"/>
    </row>
    <row r="1918" spans="1:19" x14ac:dyDescent="0.25">
      <c r="A1918" s="44"/>
      <c r="B1918" s="45"/>
      <c r="C1918" s="46"/>
      <c r="D1918" s="47"/>
      <c r="E1918" s="48"/>
      <c r="F1918" s="49">
        <v>17</v>
      </c>
      <c r="G1918" s="50" t="s">
        <v>139</v>
      </c>
      <c r="H1918" s="90"/>
      <c r="I1918" s="46"/>
      <c r="J1918" s="51">
        <v>0.57919200000000004</v>
      </c>
      <c r="K1918" s="52">
        <v>0.51600299999999999</v>
      </c>
      <c r="L1918" s="53">
        <f t="shared" si="116"/>
        <v>0.17225269069037955</v>
      </c>
      <c r="M1918" s="53">
        <v>9.7026630690379534E-2</v>
      </c>
      <c r="N1918" s="53">
        <v>3.5512920000000003E-2</v>
      </c>
      <c r="O1918" s="53">
        <v>3.9713140000000001E-2</v>
      </c>
      <c r="P1918" s="54">
        <f t="shared" si="117"/>
        <v>0.18803501276228923</v>
      </c>
      <c r="Q1918" s="54">
        <f t="shared" si="118"/>
        <v>0.25685810100014833</v>
      </c>
      <c r="R1918" s="55">
        <f t="shared" si="119"/>
        <v>0.3338211031532366</v>
      </c>
      <c r="S1918" s="7"/>
    </row>
    <row r="1919" spans="1:19" x14ac:dyDescent="0.25">
      <c r="A1919" s="66"/>
      <c r="B1919" s="56"/>
      <c r="C1919" s="67"/>
      <c r="D1919" s="68"/>
      <c r="E1919" s="69"/>
      <c r="F1919" s="70"/>
      <c r="G1919" s="71"/>
      <c r="H1919" s="66">
        <v>3000001</v>
      </c>
      <c r="I1919" s="67" t="s">
        <v>283</v>
      </c>
      <c r="J1919" s="72">
        <v>5.3323000000000002E-2</v>
      </c>
      <c r="K1919" s="73">
        <v>5.3322999999999995E-2</v>
      </c>
      <c r="L1919" s="73">
        <f t="shared" si="116"/>
        <v>1.9264750267614143E-2</v>
      </c>
      <c r="M1919" s="73">
        <v>6.4860002676141448E-3</v>
      </c>
      <c r="N1919" s="73">
        <v>5.3607000000000004E-3</v>
      </c>
      <c r="O1919" s="73">
        <v>7.4180500000000007E-3</v>
      </c>
      <c r="P1919" s="74">
        <f t="shared" si="117"/>
        <v>0.12163607200671653</v>
      </c>
      <c r="Q1919" s="74">
        <f t="shared" si="118"/>
        <v>0.22216867519858496</v>
      </c>
      <c r="R1919" s="75">
        <f t="shared" si="119"/>
        <v>0.36128406630561194</v>
      </c>
      <c r="S1919" s="7"/>
    </row>
    <row r="1920" spans="1:19" ht="38.25" x14ac:dyDescent="0.25">
      <c r="A1920" s="66"/>
      <c r="B1920" s="56"/>
      <c r="C1920" s="67"/>
      <c r="D1920" s="68"/>
      <c r="E1920" s="69"/>
      <c r="F1920" s="70"/>
      <c r="G1920" s="71"/>
      <c r="H1920" s="66">
        <v>3043977</v>
      </c>
      <c r="I1920" s="67" t="s">
        <v>419</v>
      </c>
      <c r="J1920" s="72">
        <v>3.9268999999999998E-2</v>
      </c>
      <c r="K1920" s="73">
        <v>3.9268999999999998E-2</v>
      </c>
      <c r="L1920" s="73">
        <f t="shared" si="116"/>
        <v>4.0199998766183853E-3</v>
      </c>
      <c r="M1920" s="73">
        <v>4.0199998766183853E-3</v>
      </c>
      <c r="N1920" s="73">
        <v>0</v>
      </c>
      <c r="O1920" s="73">
        <v>0</v>
      </c>
      <c r="P1920" s="74">
        <f t="shared" si="117"/>
        <v>0.10237082371892295</v>
      </c>
      <c r="Q1920" s="74">
        <f t="shared" si="118"/>
        <v>0.10237082371892295</v>
      </c>
      <c r="R1920" s="75">
        <f t="shared" si="119"/>
        <v>0.10237082371892295</v>
      </c>
      <c r="S1920" s="7"/>
    </row>
    <row r="1921" spans="1:19" ht="63.75" x14ac:dyDescent="0.25">
      <c r="A1921" s="66"/>
      <c r="B1921" s="56"/>
      <c r="C1921" s="67"/>
      <c r="D1921" s="68"/>
      <c r="E1921" s="69"/>
      <c r="F1921" s="70"/>
      <c r="G1921" s="71"/>
      <c r="H1921" s="66">
        <v>3043981</v>
      </c>
      <c r="I1921" s="67" t="s">
        <v>420</v>
      </c>
      <c r="J1921" s="72">
        <v>0.12669800000000001</v>
      </c>
      <c r="K1921" s="73">
        <v>0.12669900000000001</v>
      </c>
      <c r="L1921" s="73">
        <f t="shared" si="116"/>
        <v>4.2345039936129897E-2</v>
      </c>
      <c r="M1921" s="73">
        <v>1.3544999936129898E-2</v>
      </c>
      <c r="N1921" s="73">
        <v>1.3538110000000001E-2</v>
      </c>
      <c r="O1921" s="73">
        <v>1.5261929999999998E-2</v>
      </c>
      <c r="P1921" s="74">
        <f t="shared" si="117"/>
        <v>0.10690692062391888</v>
      </c>
      <c r="Q1921" s="74">
        <f t="shared" si="118"/>
        <v>0.21375946089653347</v>
      </c>
      <c r="R1921" s="75">
        <f t="shared" si="119"/>
        <v>0.33421763341565358</v>
      </c>
      <c r="S1921" s="7"/>
    </row>
    <row r="1922" spans="1:19" x14ac:dyDescent="0.25">
      <c r="A1922" s="66"/>
      <c r="B1922" s="56"/>
      <c r="C1922" s="67"/>
      <c r="D1922" s="68"/>
      <c r="E1922" s="69"/>
      <c r="F1922" s="70"/>
      <c r="G1922" s="71"/>
      <c r="H1922" s="66">
        <v>3043982</v>
      </c>
      <c r="I1922" s="67" t="s">
        <v>421</v>
      </c>
      <c r="J1922" s="72">
        <v>1.3453000000000003E-2</v>
      </c>
      <c r="K1922" s="73">
        <v>1.3453000000000003E-2</v>
      </c>
      <c r="L1922" s="73">
        <f t="shared" si="116"/>
        <v>4.0786000254131854E-3</v>
      </c>
      <c r="M1922" s="73">
        <v>1.3334500254131854E-3</v>
      </c>
      <c r="N1922" s="73">
        <v>4.6329000000000005E-4</v>
      </c>
      <c r="O1922" s="73">
        <v>2.2818600000000001E-3</v>
      </c>
      <c r="P1922" s="74">
        <f t="shared" si="117"/>
        <v>9.9119157467716129E-2</v>
      </c>
      <c r="Q1922" s="74">
        <f t="shared" si="118"/>
        <v>0.1335568293624608</v>
      </c>
      <c r="R1922" s="75">
        <f t="shared" si="119"/>
        <v>0.3031740151202843</v>
      </c>
      <c r="S1922" s="7"/>
    </row>
    <row r="1923" spans="1:19" ht="25.5" x14ac:dyDescent="0.25">
      <c r="A1923" s="66"/>
      <c r="B1923" s="56"/>
      <c r="C1923" s="67"/>
      <c r="D1923" s="68"/>
      <c r="E1923" s="69"/>
      <c r="F1923" s="70"/>
      <c r="G1923" s="71"/>
      <c r="H1923" s="66">
        <v>3043983</v>
      </c>
      <c r="I1923" s="67" t="s">
        <v>422</v>
      </c>
      <c r="J1923" s="72">
        <v>0.21521800000000002</v>
      </c>
      <c r="K1923" s="73">
        <v>0.17421399999999998</v>
      </c>
      <c r="L1923" s="73">
        <f t="shared" si="116"/>
        <v>6.5596360894274341E-2</v>
      </c>
      <c r="M1923" s="73">
        <v>4.7300510894274339E-2</v>
      </c>
      <c r="N1923" s="73">
        <v>9.3248499999999991E-3</v>
      </c>
      <c r="O1923" s="73">
        <v>8.9709999999999998E-3</v>
      </c>
      <c r="P1923" s="74">
        <f t="shared" si="117"/>
        <v>0.27150809288733596</v>
      </c>
      <c r="Q1923" s="74">
        <f t="shared" si="118"/>
        <v>0.32503335492138602</v>
      </c>
      <c r="R1923" s="75">
        <f t="shared" si="119"/>
        <v>0.37652749431316856</v>
      </c>
      <c r="S1923" s="7"/>
    </row>
    <row r="1924" spans="1:19" ht="25.5" x14ac:dyDescent="0.25">
      <c r="A1924" s="66"/>
      <c r="B1924" s="56"/>
      <c r="C1924" s="67"/>
      <c r="D1924" s="68"/>
      <c r="E1924" s="69"/>
      <c r="F1924" s="70"/>
      <c r="G1924" s="71"/>
      <c r="H1924" s="66">
        <v>3043984</v>
      </c>
      <c r="I1924" s="67" t="s">
        <v>423</v>
      </c>
      <c r="J1924" s="72">
        <v>0.115772</v>
      </c>
      <c r="K1924" s="73">
        <v>9.3586000000000003E-2</v>
      </c>
      <c r="L1924" s="73">
        <f t="shared" si="116"/>
        <v>3.457449969032958E-2</v>
      </c>
      <c r="M1924" s="73">
        <v>2.4341669690329581E-2</v>
      </c>
      <c r="N1924" s="73">
        <v>5.8153600000000003E-3</v>
      </c>
      <c r="O1924" s="73">
        <v>4.4174699999999997E-3</v>
      </c>
      <c r="P1924" s="74">
        <f t="shared" si="117"/>
        <v>0.26009947738261685</v>
      </c>
      <c r="Q1924" s="74">
        <f t="shared" si="118"/>
        <v>0.32223868623864232</v>
      </c>
      <c r="R1924" s="75">
        <f t="shared" si="119"/>
        <v>0.36944093871230288</v>
      </c>
      <c r="S1924" s="7"/>
    </row>
    <row r="1925" spans="1:19" x14ac:dyDescent="0.25">
      <c r="A1925" s="66"/>
      <c r="B1925" s="56"/>
      <c r="C1925" s="67"/>
      <c r="D1925" s="68"/>
      <c r="E1925" s="69"/>
      <c r="F1925" s="70"/>
      <c r="G1925" s="71"/>
      <c r="H1925" s="66">
        <v>9000000</v>
      </c>
      <c r="I1925" s="67" t="s">
        <v>293</v>
      </c>
      <c r="J1925" s="72">
        <v>1.5459000000000001E-2</v>
      </c>
      <c r="K1925" s="73">
        <v>1.5459000000000001E-2</v>
      </c>
      <c r="L1925" s="73">
        <f t="shared" si="116"/>
        <v>2.3734400000000001E-3</v>
      </c>
      <c r="M1925" s="73">
        <v>0</v>
      </c>
      <c r="N1925" s="73">
        <v>1.0106100000000001E-3</v>
      </c>
      <c r="O1925" s="73">
        <v>1.36283E-3</v>
      </c>
      <c r="P1925" s="74">
        <f t="shared" si="117"/>
        <v>0</v>
      </c>
      <c r="Q1925" s="74">
        <f t="shared" si="118"/>
        <v>6.5373568794876782E-2</v>
      </c>
      <c r="R1925" s="75">
        <f t="shared" si="119"/>
        <v>0.15353127627919011</v>
      </c>
      <c r="S1925" s="7"/>
    </row>
    <row r="1926" spans="1:19" x14ac:dyDescent="0.25">
      <c r="A1926" s="44"/>
      <c r="B1926" s="45"/>
      <c r="C1926" s="46"/>
      <c r="D1926" s="47"/>
      <c r="E1926" s="48"/>
      <c r="F1926" s="49">
        <v>18</v>
      </c>
      <c r="G1926" s="50" t="s">
        <v>140</v>
      </c>
      <c r="H1926" s="90"/>
      <c r="I1926" s="46"/>
      <c r="J1926" s="51">
        <v>2.018678</v>
      </c>
      <c r="K1926" s="52">
        <v>2.1785740000000002</v>
      </c>
      <c r="L1926" s="53">
        <f t="shared" si="116"/>
        <v>0.91249912213822248</v>
      </c>
      <c r="M1926" s="53">
        <v>0.59357645213822252</v>
      </c>
      <c r="N1926" s="53">
        <v>0.14820375999999999</v>
      </c>
      <c r="O1926" s="53">
        <v>0.17071890999999997</v>
      </c>
      <c r="P1926" s="54">
        <f t="shared" si="117"/>
        <v>0.2724610006996423</v>
      </c>
      <c r="Q1926" s="54">
        <f t="shared" si="118"/>
        <v>0.3404888758142815</v>
      </c>
      <c r="R1926" s="55">
        <f t="shared" si="119"/>
        <v>0.41885156168127519</v>
      </c>
      <c r="S1926" s="7"/>
    </row>
    <row r="1927" spans="1:19" x14ac:dyDescent="0.25">
      <c r="A1927" s="66"/>
      <c r="B1927" s="56"/>
      <c r="C1927" s="67"/>
      <c r="D1927" s="68"/>
      <c r="E1927" s="69"/>
      <c r="F1927" s="70"/>
      <c r="G1927" s="71"/>
      <c r="H1927" s="66">
        <v>3000001</v>
      </c>
      <c r="I1927" s="67" t="s">
        <v>283</v>
      </c>
      <c r="J1927" s="72">
        <v>4.8305000000000001E-2</v>
      </c>
      <c r="K1927" s="73">
        <v>4.8833000000000001E-2</v>
      </c>
      <c r="L1927" s="73">
        <f t="shared" ref="L1927:L1990" si="120">SUM(M1927,N1927,O1927)</f>
        <v>7.6688100121401525E-3</v>
      </c>
      <c r="M1927" s="73">
        <v>1.415890012140153E-3</v>
      </c>
      <c r="N1927" s="73">
        <v>2.5567599999999999E-3</v>
      </c>
      <c r="O1927" s="73">
        <v>3.6961599999999996E-3</v>
      </c>
      <c r="P1927" s="74">
        <f t="shared" ref="P1927:P1990" si="121">IFERROR(M1927/K1927,0)</f>
        <v>2.8994532634492105E-2</v>
      </c>
      <c r="Q1927" s="74">
        <f t="shared" ref="Q1927:Q1990" si="122">IFERROR(SUM(M1927,N1927)/K1927,0)</f>
        <v>8.1351750089901351E-2</v>
      </c>
      <c r="R1927" s="75">
        <f t="shared" ref="R1927:R1990" si="123">IFERROR(SUM(M1927,N1927,O1927)/K1927,0)</f>
        <v>0.15704155002027628</v>
      </c>
      <c r="S1927" s="7"/>
    </row>
    <row r="1928" spans="1:19" ht="38.25" x14ac:dyDescent="0.25">
      <c r="A1928" s="66"/>
      <c r="B1928" s="56"/>
      <c r="C1928" s="67"/>
      <c r="D1928" s="68"/>
      <c r="E1928" s="69"/>
      <c r="F1928" s="70"/>
      <c r="G1928" s="71"/>
      <c r="H1928" s="66">
        <v>3000015</v>
      </c>
      <c r="I1928" s="67" t="s">
        <v>437</v>
      </c>
      <c r="J1928" s="72">
        <v>5.4780000000000002E-3</v>
      </c>
      <c r="K1928" s="73">
        <v>5.4780000000000002E-3</v>
      </c>
      <c r="L1928" s="73">
        <f t="shared" si="120"/>
        <v>0</v>
      </c>
      <c r="M1928" s="73">
        <v>0</v>
      </c>
      <c r="N1928" s="73">
        <v>0</v>
      </c>
      <c r="O1928" s="73">
        <v>0</v>
      </c>
      <c r="P1928" s="74">
        <f t="shared" si="121"/>
        <v>0</v>
      </c>
      <c r="Q1928" s="74">
        <f t="shared" si="122"/>
        <v>0</v>
      </c>
      <c r="R1928" s="75">
        <f t="shared" si="123"/>
        <v>0</v>
      </c>
      <c r="S1928" s="7"/>
    </row>
    <row r="1929" spans="1:19" ht="25.5" x14ac:dyDescent="0.25">
      <c r="A1929" s="66"/>
      <c r="B1929" s="56"/>
      <c r="C1929" s="67"/>
      <c r="D1929" s="68"/>
      <c r="E1929" s="69"/>
      <c r="F1929" s="70"/>
      <c r="G1929" s="71"/>
      <c r="H1929" s="66">
        <v>3000016</v>
      </c>
      <c r="I1929" s="67" t="s">
        <v>424</v>
      </c>
      <c r="J1929" s="72">
        <v>6.4547999999999994E-2</v>
      </c>
      <c r="K1929" s="73">
        <v>6.4629000000000006E-2</v>
      </c>
      <c r="L1929" s="73">
        <f t="shared" si="120"/>
        <v>1.991375015302263E-2</v>
      </c>
      <c r="M1929" s="73">
        <v>7.591800153022632E-3</v>
      </c>
      <c r="N1929" s="73">
        <v>2.9539500000000003E-3</v>
      </c>
      <c r="O1929" s="73">
        <v>9.3679999999999996E-3</v>
      </c>
      <c r="P1929" s="74">
        <f t="shared" si="121"/>
        <v>0.11746739316750424</v>
      </c>
      <c r="Q1929" s="74">
        <f t="shared" si="122"/>
        <v>0.16317365506231926</v>
      </c>
      <c r="R1929" s="75">
        <f t="shared" si="123"/>
        <v>0.30812406432132061</v>
      </c>
      <c r="S1929" s="7"/>
    </row>
    <row r="1930" spans="1:19" ht="25.5" x14ac:dyDescent="0.25">
      <c r="A1930" s="66"/>
      <c r="B1930" s="56"/>
      <c r="C1930" s="67"/>
      <c r="D1930" s="68"/>
      <c r="E1930" s="69"/>
      <c r="F1930" s="70"/>
      <c r="G1930" s="71"/>
      <c r="H1930" s="66">
        <v>3000017</v>
      </c>
      <c r="I1930" s="67" t="s">
        <v>442</v>
      </c>
      <c r="J1930" s="72">
        <v>4.9683999999999999E-2</v>
      </c>
      <c r="K1930" s="73">
        <v>4.9683999999999999E-2</v>
      </c>
      <c r="L1930" s="73">
        <f t="shared" si="120"/>
        <v>4.8668497943505648E-3</v>
      </c>
      <c r="M1930" s="73">
        <v>4.8118497943505645E-3</v>
      </c>
      <c r="N1930" s="73">
        <v>0</v>
      </c>
      <c r="O1930" s="73">
        <v>5.5000000000000002E-5</v>
      </c>
      <c r="P1930" s="74">
        <f t="shared" si="121"/>
        <v>9.68490820857935E-2</v>
      </c>
      <c r="Q1930" s="74">
        <f t="shared" si="122"/>
        <v>9.68490820857935E-2</v>
      </c>
      <c r="R1930" s="75">
        <f t="shared" si="123"/>
        <v>9.7956078301879176E-2</v>
      </c>
      <c r="S1930" s="7"/>
    </row>
    <row r="1931" spans="1:19" x14ac:dyDescent="0.25">
      <c r="A1931" s="66"/>
      <c r="B1931" s="56"/>
      <c r="C1931" s="67"/>
      <c r="D1931" s="68"/>
      <c r="E1931" s="69"/>
      <c r="F1931" s="70"/>
      <c r="G1931" s="71"/>
      <c r="H1931" s="66">
        <v>3000680</v>
      </c>
      <c r="I1931" s="67" t="s">
        <v>445</v>
      </c>
      <c r="J1931" s="72">
        <v>1.6438549999999998</v>
      </c>
      <c r="K1931" s="73">
        <v>1.7910549999999998</v>
      </c>
      <c r="L1931" s="73">
        <f t="shared" si="120"/>
        <v>0.82448080261504353</v>
      </c>
      <c r="M1931" s="73">
        <v>0.54769964261504356</v>
      </c>
      <c r="N1931" s="73">
        <v>0.12850418</v>
      </c>
      <c r="O1931" s="73">
        <v>0.14827697999999997</v>
      </c>
      <c r="P1931" s="74">
        <f t="shared" si="121"/>
        <v>0.30579722153425976</v>
      </c>
      <c r="Q1931" s="74">
        <f t="shared" si="122"/>
        <v>0.37754497914081009</v>
      </c>
      <c r="R1931" s="75">
        <f t="shared" si="123"/>
        <v>0.46033248706211904</v>
      </c>
      <c r="S1931" s="7"/>
    </row>
    <row r="1932" spans="1:19" x14ac:dyDescent="0.25">
      <c r="A1932" s="66"/>
      <c r="B1932" s="56"/>
      <c r="C1932" s="67"/>
      <c r="D1932" s="68"/>
      <c r="E1932" s="69"/>
      <c r="F1932" s="70"/>
      <c r="G1932" s="71"/>
      <c r="H1932" s="66">
        <v>3000681</v>
      </c>
      <c r="I1932" s="67" t="s">
        <v>446</v>
      </c>
      <c r="J1932" s="72">
        <v>0.10893600000000001</v>
      </c>
      <c r="K1932" s="73">
        <v>0.11933900000000001</v>
      </c>
      <c r="L1932" s="73">
        <f t="shared" si="120"/>
        <v>3.1874999341353551E-2</v>
      </c>
      <c r="M1932" s="73">
        <v>1.6664509341353551E-2</v>
      </c>
      <c r="N1932" s="73">
        <v>9.6013299999999999E-3</v>
      </c>
      <c r="O1932" s="73">
        <v>5.6091600000000002E-3</v>
      </c>
      <c r="P1932" s="74">
        <f t="shared" si="121"/>
        <v>0.13964009536994235</v>
      </c>
      <c r="Q1932" s="74">
        <f t="shared" si="122"/>
        <v>0.22009434754232518</v>
      </c>
      <c r="R1932" s="75">
        <f t="shared" si="123"/>
        <v>0.26709624968663676</v>
      </c>
      <c r="S1932" s="7"/>
    </row>
    <row r="1933" spans="1:19" ht="76.5" x14ac:dyDescent="0.25">
      <c r="A1933" s="66"/>
      <c r="B1933" s="56"/>
      <c r="C1933" s="67"/>
      <c r="D1933" s="68"/>
      <c r="E1933" s="69"/>
      <c r="F1933" s="70"/>
      <c r="G1933" s="71"/>
      <c r="H1933" s="66">
        <v>3043987</v>
      </c>
      <c r="I1933" s="67" t="s">
        <v>425</v>
      </c>
      <c r="J1933" s="72">
        <v>6.9179999999999997E-3</v>
      </c>
      <c r="K1933" s="73">
        <v>8.2319999999999997E-3</v>
      </c>
      <c r="L1933" s="73">
        <f t="shared" si="120"/>
        <v>6.9180000573396683E-3</v>
      </c>
      <c r="M1933" s="73">
        <v>6.9180000573396683E-3</v>
      </c>
      <c r="N1933" s="73">
        <v>0</v>
      </c>
      <c r="O1933" s="73">
        <v>0</v>
      </c>
      <c r="P1933" s="74">
        <f t="shared" si="121"/>
        <v>0.84037901571181595</v>
      </c>
      <c r="Q1933" s="74">
        <f t="shared" si="122"/>
        <v>0.84037901571181595</v>
      </c>
      <c r="R1933" s="75">
        <f t="shared" si="123"/>
        <v>0.84037901571181595</v>
      </c>
      <c r="S1933" s="7"/>
    </row>
    <row r="1934" spans="1:19" x14ac:dyDescent="0.25">
      <c r="A1934" s="66"/>
      <c r="B1934" s="56"/>
      <c r="C1934" s="67"/>
      <c r="D1934" s="68"/>
      <c r="E1934" s="69"/>
      <c r="F1934" s="70"/>
      <c r="G1934" s="71"/>
      <c r="H1934" s="66">
        <v>9000000</v>
      </c>
      <c r="I1934" s="67" t="s">
        <v>293</v>
      </c>
      <c r="J1934" s="72">
        <v>9.0953999999999993E-2</v>
      </c>
      <c r="K1934" s="73">
        <v>9.1324000000000002E-2</v>
      </c>
      <c r="L1934" s="73">
        <f t="shared" si="120"/>
        <v>1.6775910164972395E-2</v>
      </c>
      <c r="M1934" s="73">
        <v>8.4747601649723947E-3</v>
      </c>
      <c r="N1934" s="73">
        <v>4.5875400000000002E-3</v>
      </c>
      <c r="O1934" s="73">
        <v>3.71361E-3</v>
      </c>
      <c r="P1934" s="74">
        <f t="shared" si="121"/>
        <v>9.2798827963869235E-2</v>
      </c>
      <c r="Q1934" s="74">
        <f t="shared" si="122"/>
        <v>0.14303250147795099</v>
      </c>
      <c r="R1934" s="75">
        <f t="shared" si="123"/>
        <v>0.18369662043901269</v>
      </c>
      <c r="S1934" s="7"/>
    </row>
    <row r="1935" spans="1:19" x14ac:dyDescent="0.25">
      <c r="A1935" s="44"/>
      <c r="B1935" s="45"/>
      <c r="C1935" s="46"/>
      <c r="D1935" s="47"/>
      <c r="E1935" s="48"/>
      <c r="F1935" s="49">
        <v>24</v>
      </c>
      <c r="G1935" s="50" t="s">
        <v>141</v>
      </c>
      <c r="H1935" s="90"/>
      <c r="I1935" s="46"/>
      <c r="J1935" s="51">
        <v>0.46595500000000001</v>
      </c>
      <c r="K1935" s="52">
        <v>1.4062300000000001</v>
      </c>
      <c r="L1935" s="53">
        <f t="shared" si="120"/>
        <v>0.236788201090289</v>
      </c>
      <c r="M1935" s="53">
        <v>0.11856792109028902</v>
      </c>
      <c r="N1935" s="53">
        <v>5.4090099999999988E-2</v>
      </c>
      <c r="O1935" s="53">
        <v>6.4130180000000009E-2</v>
      </c>
      <c r="P1935" s="54">
        <f t="shared" si="121"/>
        <v>8.4316165271889384E-2</v>
      </c>
      <c r="Q1935" s="54">
        <f t="shared" si="122"/>
        <v>0.12278078343534769</v>
      </c>
      <c r="R1935" s="55">
        <f t="shared" si="123"/>
        <v>0.1683851155858494</v>
      </c>
      <c r="S1935" s="7"/>
    </row>
    <row r="1936" spans="1:19" x14ac:dyDescent="0.25">
      <c r="A1936" s="66"/>
      <c r="B1936" s="56"/>
      <c r="C1936" s="67"/>
      <c r="D1936" s="68"/>
      <c r="E1936" s="69"/>
      <c r="F1936" s="70"/>
      <c r="G1936" s="71"/>
      <c r="H1936" s="66">
        <v>3000001</v>
      </c>
      <c r="I1936" s="67" t="s">
        <v>283</v>
      </c>
      <c r="J1936" s="72">
        <v>9.0631000000000017E-2</v>
      </c>
      <c r="K1936" s="73">
        <v>9.2478000000000005E-2</v>
      </c>
      <c r="L1936" s="73">
        <f t="shared" si="120"/>
        <v>3.3243650111569857E-2</v>
      </c>
      <c r="M1936" s="73">
        <v>1.7917470111569855E-2</v>
      </c>
      <c r="N1936" s="73">
        <v>7.4102300000000003E-3</v>
      </c>
      <c r="O1936" s="73">
        <v>7.9159499999999997E-3</v>
      </c>
      <c r="P1936" s="74">
        <f t="shared" si="121"/>
        <v>0.193748460299421</v>
      </c>
      <c r="Q1936" s="74">
        <f t="shared" si="122"/>
        <v>0.27387811275730284</v>
      </c>
      <c r="R1936" s="75">
        <f t="shared" si="123"/>
        <v>0.35947630908507811</v>
      </c>
      <c r="S1936" s="7"/>
    </row>
    <row r="1937" spans="1:19" ht="25.5" x14ac:dyDescent="0.25">
      <c r="A1937" s="66"/>
      <c r="B1937" s="56"/>
      <c r="C1937" s="67"/>
      <c r="D1937" s="68"/>
      <c r="E1937" s="69"/>
      <c r="F1937" s="70"/>
      <c r="G1937" s="71"/>
      <c r="H1937" s="66">
        <v>3000004</v>
      </c>
      <c r="I1937" s="67" t="s">
        <v>438</v>
      </c>
      <c r="J1937" s="72">
        <v>0.20360400000000001</v>
      </c>
      <c r="K1937" s="73">
        <v>0.49916799999999995</v>
      </c>
      <c r="L1937" s="73">
        <f t="shared" si="120"/>
        <v>0.12522006067794206</v>
      </c>
      <c r="M1937" s="73">
        <v>6.2929970677942038E-2</v>
      </c>
      <c r="N1937" s="73">
        <v>2.8870479999999997E-2</v>
      </c>
      <c r="O1937" s="73">
        <v>3.3419610000000002E-2</v>
      </c>
      <c r="P1937" s="74">
        <f t="shared" si="121"/>
        <v>0.12606972137224751</v>
      </c>
      <c r="Q1937" s="74">
        <f t="shared" si="122"/>
        <v>0.1839069224748823</v>
      </c>
      <c r="R1937" s="75">
        <f t="shared" si="123"/>
        <v>0.25085754831628243</v>
      </c>
      <c r="S1937" s="7"/>
    </row>
    <row r="1938" spans="1:19" ht="25.5" x14ac:dyDescent="0.25">
      <c r="A1938" s="66"/>
      <c r="B1938" s="56"/>
      <c r="C1938" s="67"/>
      <c r="D1938" s="68"/>
      <c r="E1938" s="69"/>
      <c r="F1938" s="70"/>
      <c r="G1938" s="71"/>
      <c r="H1938" s="66">
        <v>3000365</v>
      </c>
      <c r="I1938" s="67" t="s">
        <v>426</v>
      </c>
      <c r="J1938" s="72">
        <v>0</v>
      </c>
      <c r="K1938" s="73">
        <v>0.09</v>
      </c>
      <c r="L1938" s="73">
        <f t="shared" si="120"/>
        <v>0</v>
      </c>
      <c r="M1938" s="73">
        <v>0</v>
      </c>
      <c r="N1938" s="73">
        <v>0</v>
      </c>
      <c r="O1938" s="73">
        <v>0</v>
      </c>
      <c r="P1938" s="74">
        <f t="shared" si="121"/>
        <v>0</v>
      </c>
      <c r="Q1938" s="74">
        <f t="shared" si="122"/>
        <v>0</v>
      </c>
      <c r="R1938" s="75">
        <f t="shared" si="123"/>
        <v>0</v>
      </c>
      <c r="S1938" s="7"/>
    </row>
    <row r="1939" spans="1:19" x14ac:dyDescent="0.25">
      <c r="A1939" s="66"/>
      <c r="B1939" s="56"/>
      <c r="C1939" s="67"/>
      <c r="D1939" s="68"/>
      <c r="E1939" s="69"/>
      <c r="F1939" s="70"/>
      <c r="G1939" s="71"/>
      <c r="H1939" s="66">
        <v>9000000</v>
      </c>
      <c r="I1939" s="67" t="s">
        <v>293</v>
      </c>
      <c r="J1939" s="72">
        <v>0.17172000000000001</v>
      </c>
      <c r="K1939" s="73">
        <v>0.72458400000000023</v>
      </c>
      <c r="L1939" s="73">
        <f t="shared" si="120"/>
        <v>7.8324490300777122E-2</v>
      </c>
      <c r="M1939" s="73">
        <v>3.7720480300777126E-2</v>
      </c>
      <c r="N1939" s="73">
        <v>1.7809389999999998E-2</v>
      </c>
      <c r="O1939" s="73">
        <v>2.2794620000000002E-2</v>
      </c>
      <c r="P1939" s="74">
        <f t="shared" si="121"/>
        <v>5.2058119280548723E-2</v>
      </c>
      <c r="Q1939" s="74">
        <f t="shared" si="122"/>
        <v>7.6636898276496723E-2</v>
      </c>
      <c r="R1939" s="75">
        <f t="shared" si="123"/>
        <v>0.10809580435225881</v>
      </c>
      <c r="S1939" s="7"/>
    </row>
    <row r="1940" spans="1:19" ht="25.5" x14ac:dyDescent="0.25">
      <c r="A1940" s="44"/>
      <c r="B1940" s="45"/>
      <c r="C1940" s="46"/>
      <c r="D1940" s="47"/>
      <c r="E1940" s="48"/>
      <c r="F1940" s="49">
        <v>42</v>
      </c>
      <c r="G1940" s="50" t="s">
        <v>158</v>
      </c>
      <c r="H1940" s="90"/>
      <c r="I1940" s="46"/>
      <c r="J1940" s="51">
        <v>10.038427</v>
      </c>
      <c r="K1940" s="52">
        <v>11.721913000000001</v>
      </c>
      <c r="L1940" s="53">
        <f t="shared" si="120"/>
        <v>9.5910441176898029</v>
      </c>
      <c r="M1940" s="53">
        <v>7.544778817689803</v>
      </c>
      <c r="N1940" s="53">
        <v>0.53985367999999989</v>
      </c>
      <c r="O1940" s="53">
        <v>1.5064116199999997</v>
      </c>
      <c r="P1940" s="54">
        <f t="shared" si="121"/>
        <v>0.64364739933574</v>
      </c>
      <c r="Q1940" s="54">
        <f t="shared" si="122"/>
        <v>0.68970248266556855</v>
      </c>
      <c r="R1940" s="55">
        <f t="shared" si="123"/>
        <v>0.81821492086571557</v>
      </c>
      <c r="S1940" s="7"/>
    </row>
    <row r="1941" spans="1:19" ht="51" x14ac:dyDescent="0.25">
      <c r="A1941" s="66"/>
      <c r="B1941" s="56"/>
      <c r="C1941" s="67"/>
      <c r="D1941" s="68"/>
      <c r="E1941" s="69"/>
      <c r="F1941" s="70"/>
      <c r="G1941" s="71"/>
      <c r="H1941" s="66">
        <v>3000528</v>
      </c>
      <c r="I1941" s="67" t="s">
        <v>458</v>
      </c>
      <c r="J1941" s="72">
        <v>2.1782999999999997E-2</v>
      </c>
      <c r="K1941" s="73">
        <v>2.1782999999999997E-2</v>
      </c>
      <c r="L1941" s="73">
        <f t="shared" si="120"/>
        <v>2.6120700079106073E-3</v>
      </c>
      <c r="M1941" s="73">
        <v>1.4214500079106074E-3</v>
      </c>
      <c r="N1941" s="73">
        <v>4.4999999999999999E-4</v>
      </c>
      <c r="O1941" s="73">
        <v>7.4061999999999999E-4</v>
      </c>
      <c r="P1941" s="74">
        <f t="shared" si="121"/>
        <v>6.5255015742120351E-2</v>
      </c>
      <c r="Q1941" s="74">
        <f t="shared" si="122"/>
        <v>8.5913327269458176E-2</v>
      </c>
      <c r="R1941" s="75">
        <f t="shared" si="123"/>
        <v>0.11991323545474028</v>
      </c>
      <c r="S1941" s="7"/>
    </row>
    <row r="1942" spans="1:19" ht="38.25" x14ac:dyDescent="0.25">
      <c r="A1942" s="66"/>
      <c r="B1942" s="56"/>
      <c r="C1942" s="67"/>
      <c r="D1942" s="68"/>
      <c r="E1942" s="69"/>
      <c r="F1942" s="70"/>
      <c r="G1942" s="71"/>
      <c r="H1942" s="66">
        <v>3000529</v>
      </c>
      <c r="I1942" s="67" t="s">
        <v>459</v>
      </c>
      <c r="J1942" s="72">
        <v>1.6643999999999999E-2</v>
      </c>
      <c r="K1942" s="73">
        <v>1.6643999999999999E-2</v>
      </c>
      <c r="L1942" s="73">
        <f t="shared" si="120"/>
        <v>2.52914000168032E-3</v>
      </c>
      <c r="M1942" s="73">
        <v>6.1148000168032013E-4</v>
      </c>
      <c r="N1942" s="73">
        <v>0</v>
      </c>
      <c r="O1942" s="73">
        <v>1.9176599999999999E-3</v>
      </c>
      <c r="P1942" s="74">
        <f t="shared" si="121"/>
        <v>3.6738764820975739E-2</v>
      </c>
      <c r="Q1942" s="74">
        <f t="shared" si="122"/>
        <v>3.6738764820975739E-2</v>
      </c>
      <c r="R1942" s="75">
        <f t="shared" si="123"/>
        <v>0.15195505898103343</v>
      </c>
      <c r="S1942" s="7"/>
    </row>
    <row r="1943" spans="1:19" x14ac:dyDescent="0.25">
      <c r="A1943" s="66"/>
      <c r="B1943" s="56"/>
      <c r="C1943" s="67"/>
      <c r="D1943" s="68"/>
      <c r="E1943" s="69"/>
      <c r="F1943" s="70"/>
      <c r="G1943" s="71"/>
      <c r="H1943" s="66">
        <v>9000009</v>
      </c>
      <c r="I1943" s="67" t="s">
        <v>294</v>
      </c>
      <c r="J1943" s="72">
        <v>10</v>
      </c>
      <c r="K1943" s="73">
        <v>11.683486</v>
      </c>
      <c r="L1943" s="73">
        <f t="shared" si="120"/>
        <v>9.5859029076802109</v>
      </c>
      <c r="M1943" s="73">
        <v>7.542745887680212</v>
      </c>
      <c r="N1943" s="73">
        <v>0.53940367999999994</v>
      </c>
      <c r="O1943" s="73">
        <v>1.5037533399999998</v>
      </c>
      <c r="P1943" s="74">
        <f t="shared" si="121"/>
        <v>0.64559035613858839</v>
      </c>
      <c r="Q1943" s="74">
        <f t="shared" si="122"/>
        <v>0.69175839879298107</v>
      </c>
      <c r="R1943" s="75">
        <f t="shared" si="123"/>
        <v>0.82046599000334408</v>
      </c>
      <c r="S1943" s="7"/>
    </row>
    <row r="1944" spans="1:19" x14ac:dyDescent="0.25">
      <c r="A1944" s="44"/>
      <c r="B1944" s="45"/>
      <c r="C1944" s="46"/>
      <c r="D1944" s="47"/>
      <c r="E1944" s="48"/>
      <c r="F1944" s="49">
        <v>46</v>
      </c>
      <c r="G1944" s="50" t="s">
        <v>169</v>
      </c>
      <c r="H1944" s="90"/>
      <c r="I1944" s="46"/>
      <c r="J1944" s="51">
        <v>2.2054689999999999</v>
      </c>
      <c r="K1944" s="52">
        <v>2.6009609999999999</v>
      </c>
      <c r="L1944" s="53">
        <f t="shared" si="120"/>
        <v>5.6720379663621187E-2</v>
      </c>
      <c r="M1944" s="53">
        <v>1.8172249663621187E-2</v>
      </c>
      <c r="N1944" s="53">
        <v>2.058946E-2</v>
      </c>
      <c r="O1944" s="53">
        <v>1.7958669999999999E-2</v>
      </c>
      <c r="P1944" s="54">
        <f t="shared" si="121"/>
        <v>6.986744385487206E-3</v>
      </c>
      <c r="Q1944" s="54">
        <f t="shared" si="122"/>
        <v>1.490284155111176E-2</v>
      </c>
      <c r="R1944" s="55">
        <f t="shared" si="123"/>
        <v>2.1807470263345428E-2</v>
      </c>
      <c r="S1944" s="7"/>
    </row>
    <row r="1945" spans="1:19" x14ac:dyDescent="0.25">
      <c r="A1945" s="66"/>
      <c r="B1945" s="56"/>
      <c r="C1945" s="67"/>
      <c r="D1945" s="68"/>
      <c r="E1945" s="69"/>
      <c r="F1945" s="70"/>
      <c r="G1945" s="71"/>
      <c r="H1945" s="66">
        <v>9000009</v>
      </c>
      <c r="I1945" s="67" t="s">
        <v>294</v>
      </c>
      <c r="J1945" s="72">
        <v>2.2054689999999999</v>
      </c>
      <c r="K1945" s="73">
        <v>2.6009609999999999</v>
      </c>
      <c r="L1945" s="73">
        <f t="shared" si="120"/>
        <v>5.6720379663621187E-2</v>
      </c>
      <c r="M1945" s="73">
        <v>1.8172249663621187E-2</v>
      </c>
      <c r="N1945" s="73">
        <v>2.058946E-2</v>
      </c>
      <c r="O1945" s="73">
        <v>1.7958669999999999E-2</v>
      </c>
      <c r="P1945" s="74">
        <f t="shared" si="121"/>
        <v>6.986744385487206E-3</v>
      </c>
      <c r="Q1945" s="74">
        <f t="shared" si="122"/>
        <v>1.490284155111176E-2</v>
      </c>
      <c r="R1945" s="75">
        <f t="shared" si="123"/>
        <v>2.1807470263345428E-2</v>
      </c>
      <c r="S1945" s="7"/>
    </row>
    <row r="1946" spans="1:19" ht="25.5" x14ac:dyDescent="0.25">
      <c r="A1946" s="44"/>
      <c r="B1946" s="45"/>
      <c r="C1946" s="46"/>
      <c r="D1946" s="47"/>
      <c r="E1946" s="48"/>
      <c r="F1946" s="49">
        <v>51</v>
      </c>
      <c r="G1946" s="50" t="s">
        <v>24</v>
      </c>
      <c r="H1946" s="90"/>
      <c r="I1946" s="46"/>
      <c r="J1946" s="51">
        <v>2.5189000000000004</v>
      </c>
      <c r="K1946" s="52">
        <v>3.0597280000000007</v>
      </c>
      <c r="L1946" s="53">
        <f t="shared" si="120"/>
        <v>1.4266871285061442</v>
      </c>
      <c r="M1946" s="53">
        <v>0.83273976850614417</v>
      </c>
      <c r="N1946" s="53">
        <v>0.32842072</v>
      </c>
      <c r="O1946" s="53">
        <v>0.26552663999999998</v>
      </c>
      <c r="P1946" s="54">
        <f t="shared" si="121"/>
        <v>0.27216137137227359</v>
      </c>
      <c r="Q1946" s="54">
        <f t="shared" si="122"/>
        <v>0.37949794508078621</v>
      </c>
      <c r="R1946" s="55">
        <f t="shared" si="123"/>
        <v>0.46627907072332703</v>
      </c>
      <c r="S1946" s="7"/>
    </row>
    <row r="1947" spans="1:19" ht="38.25" x14ac:dyDescent="0.25">
      <c r="A1947" s="66"/>
      <c r="B1947" s="56"/>
      <c r="C1947" s="67"/>
      <c r="D1947" s="68"/>
      <c r="E1947" s="69"/>
      <c r="F1947" s="70"/>
      <c r="G1947" s="71"/>
      <c r="H1947" s="66">
        <v>3000712</v>
      </c>
      <c r="I1947" s="67" t="s">
        <v>295</v>
      </c>
      <c r="J1947" s="72">
        <v>0.46889999999999998</v>
      </c>
      <c r="K1947" s="73">
        <v>0.46889999999999998</v>
      </c>
      <c r="L1947" s="73">
        <f t="shared" si="120"/>
        <v>0.13609192976496026</v>
      </c>
      <c r="M1947" s="73">
        <v>5.2477999764960259E-2</v>
      </c>
      <c r="N1947" s="73">
        <v>3.7146999999999999E-2</v>
      </c>
      <c r="O1947" s="73">
        <v>4.6466930000000004E-2</v>
      </c>
      <c r="P1947" s="74">
        <f t="shared" si="121"/>
        <v>0.11191725264440235</v>
      </c>
      <c r="Q1947" s="74">
        <f t="shared" si="122"/>
        <v>0.19113883507135906</v>
      </c>
      <c r="R1947" s="75">
        <f t="shared" si="123"/>
        <v>0.29023657446142093</v>
      </c>
      <c r="S1947" s="7"/>
    </row>
    <row r="1948" spans="1:19" ht="25.5" x14ac:dyDescent="0.25">
      <c r="A1948" s="66"/>
      <c r="B1948" s="56"/>
      <c r="C1948" s="67"/>
      <c r="D1948" s="68"/>
      <c r="E1948" s="69"/>
      <c r="F1948" s="70"/>
      <c r="G1948" s="71"/>
      <c r="H1948" s="66">
        <v>3000713</v>
      </c>
      <c r="I1948" s="67" t="s">
        <v>313</v>
      </c>
      <c r="J1948" s="72">
        <v>0.2</v>
      </c>
      <c r="K1948" s="73">
        <v>0.20000000000000004</v>
      </c>
      <c r="L1948" s="73">
        <f t="shared" si="120"/>
        <v>6.4898660297120242E-2</v>
      </c>
      <c r="M1948" s="73">
        <v>3.4720940297120251E-2</v>
      </c>
      <c r="N1948" s="73">
        <v>1.6253509999999999E-2</v>
      </c>
      <c r="O1948" s="73">
        <v>1.3924209999999999E-2</v>
      </c>
      <c r="P1948" s="74">
        <f t="shared" si="121"/>
        <v>0.17360470148560123</v>
      </c>
      <c r="Q1948" s="74">
        <f t="shared" si="122"/>
        <v>0.25487225148560122</v>
      </c>
      <c r="R1948" s="75">
        <f t="shared" si="123"/>
        <v>0.32449330148560113</v>
      </c>
      <c r="S1948" s="7"/>
    </row>
    <row r="1949" spans="1:19" x14ac:dyDescent="0.25">
      <c r="A1949" s="66"/>
      <c r="B1949" s="56"/>
      <c r="C1949" s="67"/>
      <c r="D1949" s="68"/>
      <c r="E1949" s="69"/>
      <c r="F1949" s="70"/>
      <c r="G1949" s="71"/>
      <c r="H1949" s="66">
        <v>9000009</v>
      </c>
      <c r="I1949" s="67" t="s">
        <v>294</v>
      </c>
      <c r="J1949" s="72">
        <v>1.85</v>
      </c>
      <c r="K1949" s="73">
        <v>2.3908280000000004</v>
      </c>
      <c r="L1949" s="73">
        <f t="shared" si="120"/>
        <v>1.2256965384440637</v>
      </c>
      <c r="M1949" s="73">
        <v>0.74554082844406366</v>
      </c>
      <c r="N1949" s="73">
        <v>0.27502020999999999</v>
      </c>
      <c r="O1949" s="73">
        <v>0.2051355</v>
      </c>
      <c r="P1949" s="74">
        <f t="shared" si="121"/>
        <v>0.31183373644781787</v>
      </c>
      <c r="Q1949" s="74">
        <f t="shared" si="122"/>
        <v>0.42686510215041135</v>
      </c>
      <c r="R1949" s="75">
        <f t="shared" si="123"/>
        <v>0.51266613007881101</v>
      </c>
      <c r="S1949" s="7"/>
    </row>
    <row r="1950" spans="1:19" ht="38.25" x14ac:dyDescent="0.25">
      <c r="A1950" s="44"/>
      <c r="B1950" s="45"/>
      <c r="C1950" s="46"/>
      <c r="D1950" s="47"/>
      <c r="E1950" s="48"/>
      <c r="F1950" s="49">
        <v>61</v>
      </c>
      <c r="G1950" s="50" t="s">
        <v>191</v>
      </c>
      <c r="H1950" s="90"/>
      <c r="I1950" s="46"/>
      <c r="J1950" s="51">
        <v>14.856515000000002</v>
      </c>
      <c r="K1950" s="52">
        <v>36.369404000000003</v>
      </c>
      <c r="L1950" s="53">
        <f t="shared" si="120"/>
        <v>4.9770180742361072</v>
      </c>
      <c r="M1950" s="53">
        <v>2.3171013442361073</v>
      </c>
      <c r="N1950" s="53">
        <v>1.2665746</v>
      </c>
      <c r="O1950" s="53">
        <v>1.39334213</v>
      </c>
      <c r="P1950" s="54">
        <f t="shared" si="121"/>
        <v>6.3710181894542653E-2</v>
      </c>
      <c r="Q1950" s="54">
        <f t="shared" si="122"/>
        <v>9.8535459757220861E-2</v>
      </c>
      <c r="R1950" s="55">
        <f t="shared" si="123"/>
        <v>0.13684629185114242</v>
      </c>
      <c r="S1950" s="7"/>
    </row>
    <row r="1951" spans="1:19" x14ac:dyDescent="0.25">
      <c r="A1951" s="66"/>
      <c r="B1951" s="56"/>
      <c r="C1951" s="67"/>
      <c r="D1951" s="68"/>
      <c r="E1951" s="69"/>
      <c r="F1951" s="70"/>
      <c r="G1951" s="71"/>
      <c r="H1951" s="66">
        <v>3000001</v>
      </c>
      <c r="I1951" s="67" t="s">
        <v>283</v>
      </c>
      <c r="J1951" s="72">
        <v>0.39801800000000004</v>
      </c>
      <c r="K1951" s="73">
        <v>0.45100699999999999</v>
      </c>
      <c r="L1951" s="73">
        <f t="shared" si="120"/>
        <v>0.23098010602727564</v>
      </c>
      <c r="M1951" s="73">
        <v>0.15049094602727564</v>
      </c>
      <c r="N1951" s="73">
        <v>4.0518199999999997E-2</v>
      </c>
      <c r="O1951" s="73">
        <v>3.9970959999999993E-2</v>
      </c>
      <c r="P1951" s="74">
        <f t="shared" si="121"/>
        <v>0.33367762812389973</v>
      </c>
      <c r="Q1951" s="74">
        <f t="shared" si="122"/>
        <v>0.42351703194690027</v>
      </c>
      <c r="R1951" s="75">
        <f t="shared" si="123"/>
        <v>0.51214306214155358</v>
      </c>
      <c r="S1951" s="7"/>
    </row>
    <row r="1952" spans="1:19" ht="25.5" x14ac:dyDescent="0.25">
      <c r="A1952" s="66"/>
      <c r="B1952" s="56"/>
      <c r="C1952" s="67"/>
      <c r="D1952" s="68"/>
      <c r="E1952" s="69"/>
      <c r="F1952" s="70"/>
      <c r="G1952" s="71"/>
      <c r="H1952" s="66">
        <v>3000132</v>
      </c>
      <c r="I1952" s="67" t="s">
        <v>513</v>
      </c>
      <c r="J1952" s="72">
        <v>1.44211</v>
      </c>
      <c r="K1952" s="73">
        <v>10.725211000000002</v>
      </c>
      <c r="L1952" s="73">
        <f t="shared" si="120"/>
        <v>0.36636060130279458</v>
      </c>
      <c r="M1952" s="73">
        <v>0.17344190130279458</v>
      </c>
      <c r="N1952" s="73">
        <v>6.9402800000000001E-2</v>
      </c>
      <c r="O1952" s="73">
        <v>0.12351590000000001</v>
      </c>
      <c r="P1952" s="74">
        <f t="shared" si="121"/>
        <v>1.6171420898180421E-2</v>
      </c>
      <c r="Q1952" s="74">
        <f t="shared" si="122"/>
        <v>2.2642417133126289E-2</v>
      </c>
      <c r="R1952" s="75">
        <f t="shared" si="123"/>
        <v>3.4158824595879232E-2</v>
      </c>
      <c r="S1952" s="7"/>
    </row>
    <row r="1953" spans="1:19" ht="25.5" x14ac:dyDescent="0.25">
      <c r="A1953" s="66"/>
      <c r="B1953" s="56"/>
      <c r="C1953" s="67"/>
      <c r="D1953" s="68"/>
      <c r="E1953" s="69"/>
      <c r="F1953" s="70"/>
      <c r="G1953" s="71"/>
      <c r="H1953" s="66">
        <v>3000133</v>
      </c>
      <c r="I1953" s="67" t="s">
        <v>514</v>
      </c>
      <c r="J1953" s="72">
        <v>0</v>
      </c>
      <c r="K1953" s="73">
        <v>9.2831009999999985</v>
      </c>
      <c r="L1953" s="73">
        <f t="shared" si="120"/>
        <v>0</v>
      </c>
      <c r="M1953" s="73">
        <v>0</v>
      </c>
      <c r="N1953" s="73">
        <v>0</v>
      </c>
      <c r="O1953" s="73">
        <v>0</v>
      </c>
      <c r="P1953" s="74">
        <f t="shared" si="121"/>
        <v>0</v>
      </c>
      <c r="Q1953" s="74">
        <f t="shared" si="122"/>
        <v>0</v>
      </c>
      <c r="R1953" s="75">
        <f t="shared" si="123"/>
        <v>0</v>
      </c>
      <c r="S1953" s="7"/>
    </row>
    <row r="1954" spans="1:19" ht="25.5" x14ac:dyDescent="0.25">
      <c r="A1954" s="66"/>
      <c r="B1954" s="56"/>
      <c r="C1954" s="67"/>
      <c r="D1954" s="68"/>
      <c r="E1954" s="69"/>
      <c r="F1954" s="70"/>
      <c r="G1954" s="71"/>
      <c r="H1954" s="66">
        <v>3000478</v>
      </c>
      <c r="I1954" s="67" t="s">
        <v>516</v>
      </c>
      <c r="J1954" s="72">
        <v>0.15711700000000003</v>
      </c>
      <c r="K1954" s="73">
        <v>0.13918700000000003</v>
      </c>
      <c r="L1954" s="73">
        <f t="shared" si="120"/>
        <v>6.1245999776326117E-2</v>
      </c>
      <c r="M1954" s="73">
        <v>4.135699977632612E-2</v>
      </c>
      <c r="N1954" s="73">
        <v>1.03094E-2</v>
      </c>
      <c r="O1954" s="73">
        <v>9.5795999999999989E-3</v>
      </c>
      <c r="P1954" s="74">
        <f t="shared" si="121"/>
        <v>0.29713263290627795</v>
      </c>
      <c r="Q1954" s="74">
        <f t="shared" si="122"/>
        <v>0.37120133185086324</v>
      </c>
      <c r="R1954" s="75">
        <f t="shared" si="123"/>
        <v>0.44002672502695012</v>
      </c>
      <c r="S1954" s="7"/>
    </row>
    <row r="1955" spans="1:19" ht="25.5" x14ac:dyDescent="0.25">
      <c r="A1955" s="66"/>
      <c r="B1955" s="56"/>
      <c r="C1955" s="67"/>
      <c r="D1955" s="68"/>
      <c r="E1955" s="69"/>
      <c r="F1955" s="70"/>
      <c r="G1955" s="71"/>
      <c r="H1955" s="66">
        <v>3000479</v>
      </c>
      <c r="I1955" s="67" t="s">
        <v>515</v>
      </c>
      <c r="J1955" s="72">
        <v>0.24631300000000003</v>
      </c>
      <c r="K1955" s="73">
        <v>0.25105200000000011</v>
      </c>
      <c r="L1955" s="73">
        <f t="shared" si="120"/>
        <v>0.15081552051776248</v>
      </c>
      <c r="M1955" s="73">
        <v>0.10392260051776248</v>
      </c>
      <c r="N1955" s="73">
        <v>2.9696980000000001E-2</v>
      </c>
      <c r="O1955" s="73">
        <v>1.719594E-2</v>
      </c>
      <c r="P1955" s="74">
        <f t="shared" si="121"/>
        <v>0.41394850675462624</v>
      </c>
      <c r="Q1955" s="74">
        <f t="shared" si="122"/>
        <v>0.53223866178226997</v>
      </c>
      <c r="R1955" s="75">
        <f t="shared" si="123"/>
        <v>0.6007341925886367</v>
      </c>
      <c r="S1955" s="7"/>
    </row>
    <row r="1956" spans="1:19" x14ac:dyDescent="0.25">
      <c r="A1956" s="66"/>
      <c r="B1956" s="56"/>
      <c r="C1956" s="67"/>
      <c r="D1956" s="68"/>
      <c r="E1956" s="69"/>
      <c r="F1956" s="70"/>
      <c r="G1956" s="71"/>
      <c r="H1956" s="66">
        <v>9000000</v>
      </c>
      <c r="I1956" s="67" t="s">
        <v>293</v>
      </c>
      <c r="J1956" s="72">
        <v>0.12588500000000002</v>
      </c>
      <c r="K1956" s="73">
        <v>0.12688500000000003</v>
      </c>
      <c r="L1956" s="73">
        <f t="shared" si="120"/>
        <v>2.7488359476578215E-2</v>
      </c>
      <c r="M1956" s="73">
        <v>2.0621699476578215E-2</v>
      </c>
      <c r="N1956" s="73">
        <v>2.7453999999999998E-3</v>
      </c>
      <c r="O1956" s="73">
        <v>4.1212600000000007E-3</v>
      </c>
      <c r="P1956" s="74">
        <f t="shared" si="121"/>
        <v>0.16252275270188132</v>
      </c>
      <c r="Q1956" s="74">
        <f t="shared" si="122"/>
        <v>0.18415966801890066</v>
      </c>
      <c r="R1956" s="75">
        <f t="shared" si="123"/>
        <v>0.21663994543545895</v>
      </c>
      <c r="S1956" s="7"/>
    </row>
    <row r="1957" spans="1:19" x14ac:dyDescent="0.25">
      <c r="A1957" s="66"/>
      <c r="B1957" s="56"/>
      <c r="C1957" s="67"/>
      <c r="D1957" s="68"/>
      <c r="E1957" s="69"/>
      <c r="F1957" s="70"/>
      <c r="G1957" s="71"/>
      <c r="H1957" s="66">
        <v>9000009</v>
      </c>
      <c r="I1957" s="67" t="s">
        <v>294</v>
      </c>
      <c r="J1957" s="72">
        <v>12.487072000000001</v>
      </c>
      <c r="K1957" s="73">
        <v>15.392961000000003</v>
      </c>
      <c r="L1957" s="73">
        <f t="shared" si="120"/>
        <v>4.1401274871353699</v>
      </c>
      <c r="M1957" s="73">
        <v>1.8272671971353702</v>
      </c>
      <c r="N1957" s="73">
        <v>1.1139018199999999</v>
      </c>
      <c r="O1957" s="73">
        <v>1.19895847</v>
      </c>
      <c r="P1957" s="74">
        <f t="shared" si="121"/>
        <v>0.11870797289328348</v>
      </c>
      <c r="Q1957" s="74">
        <f t="shared" si="122"/>
        <v>0.19107233605901874</v>
      </c>
      <c r="R1957" s="75">
        <f t="shared" si="123"/>
        <v>0.26896238398417099</v>
      </c>
      <c r="S1957" s="7"/>
    </row>
    <row r="1958" spans="1:19" ht="38.25" x14ac:dyDescent="0.25">
      <c r="A1958" s="44"/>
      <c r="B1958" s="45"/>
      <c r="C1958" s="46"/>
      <c r="D1958" s="47"/>
      <c r="E1958" s="48"/>
      <c r="F1958" s="49">
        <v>68</v>
      </c>
      <c r="G1958" s="50" t="s">
        <v>22</v>
      </c>
      <c r="H1958" s="90"/>
      <c r="I1958" s="46"/>
      <c r="J1958" s="51">
        <v>2.4547630000000003</v>
      </c>
      <c r="K1958" s="52">
        <v>2.4547630000000003</v>
      </c>
      <c r="L1958" s="53">
        <f t="shared" si="120"/>
        <v>0.57670062221799911</v>
      </c>
      <c r="M1958" s="53">
        <v>0.30056438221799908</v>
      </c>
      <c r="N1958" s="53">
        <v>0.14365522</v>
      </c>
      <c r="O1958" s="53">
        <v>0.13248102</v>
      </c>
      <c r="P1958" s="54">
        <f t="shared" si="121"/>
        <v>0.1224413037910377</v>
      </c>
      <c r="Q1958" s="54">
        <f t="shared" si="122"/>
        <v>0.18096231783597805</v>
      </c>
      <c r="R1958" s="55">
        <f t="shared" si="123"/>
        <v>0.23493128347543085</v>
      </c>
      <c r="S1958" s="7"/>
    </row>
    <row r="1959" spans="1:19" ht="38.25" x14ac:dyDescent="0.25">
      <c r="A1959" s="66"/>
      <c r="B1959" s="56"/>
      <c r="C1959" s="67"/>
      <c r="D1959" s="68"/>
      <c r="E1959" s="69"/>
      <c r="F1959" s="70"/>
      <c r="G1959" s="71"/>
      <c r="H1959" s="66">
        <v>3000435</v>
      </c>
      <c r="I1959" s="67" t="s">
        <v>290</v>
      </c>
      <c r="J1959" s="72">
        <v>0.97009699999999999</v>
      </c>
      <c r="K1959" s="73">
        <v>0.97009699999999999</v>
      </c>
      <c r="L1959" s="73">
        <f t="shared" si="120"/>
        <v>0.29264179279144675</v>
      </c>
      <c r="M1959" s="73">
        <v>0.18231739279144676</v>
      </c>
      <c r="N1959" s="73">
        <v>6.2223090000000002E-2</v>
      </c>
      <c r="O1959" s="73">
        <v>4.8101309999999994E-2</v>
      </c>
      <c r="P1959" s="74">
        <f t="shared" si="121"/>
        <v>0.18793728131459717</v>
      </c>
      <c r="Q1959" s="74">
        <f t="shared" si="122"/>
        <v>0.25207838266837934</v>
      </c>
      <c r="R1959" s="75">
        <f t="shared" si="123"/>
        <v>0.30166240364772468</v>
      </c>
      <c r="S1959" s="7"/>
    </row>
    <row r="1960" spans="1:19" ht="51" x14ac:dyDescent="0.25">
      <c r="A1960" s="66"/>
      <c r="B1960" s="56"/>
      <c r="C1960" s="67"/>
      <c r="D1960" s="68"/>
      <c r="E1960" s="69"/>
      <c r="F1960" s="70"/>
      <c r="G1960" s="71"/>
      <c r="H1960" s="66">
        <v>3000450</v>
      </c>
      <c r="I1960" s="67" t="s">
        <v>291</v>
      </c>
      <c r="J1960" s="72">
        <v>0.34147700000000003</v>
      </c>
      <c r="K1960" s="73">
        <v>0.33582699999999999</v>
      </c>
      <c r="L1960" s="73">
        <f t="shared" si="120"/>
        <v>0.11709604023235171</v>
      </c>
      <c r="M1960" s="73">
        <v>7.1973740232351702E-2</v>
      </c>
      <c r="N1960" s="73">
        <v>1.9429059999999998E-2</v>
      </c>
      <c r="O1960" s="73">
        <v>2.5693240000000003E-2</v>
      </c>
      <c r="P1960" s="74">
        <f t="shared" si="121"/>
        <v>0.21431790842413417</v>
      </c>
      <c r="Q1960" s="74">
        <f t="shared" si="122"/>
        <v>0.27217227987133763</v>
      </c>
      <c r="R1960" s="75">
        <f t="shared" si="123"/>
        <v>0.34867964824850806</v>
      </c>
      <c r="S1960" s="7"/>
    </row>
    <row r="1961" spans="1:19" ht="38.25" x14ac:dyDescent="0.25">
      <c r="A1961" s="66"/>
      <c r="B1961" s="56"/>
      <c r="C1961" s="67"/>
      <c r="D1961" s="68"/>
      <c r="E1961" s="69"/>
      <c r="F1961" s="70"/>
      <c r="G1961" s="71"/>
      <c r="H1961" s="66">
        <v>3000516</v>
      </c>
      <c r="I1961" s="67" t="s">
        <v>292</v>
      </c>
      <c r="J1961" s="72">
        <v>0.73897100000000004</v>
      </c>
      <c r="K1961" s="73">
        <v>0.73897100000000004</v>
      </c>
      <c r="L1961" s="73">
        <f t="shared" si="120"/>
        <v>5.4380199999999997E-2</v>
      </c>
      <c r="M1961" s="73">
        <v>0</v>
      </c>
      <c r="N1961" s="73">
        <v>1.8727000000000001E-2</v>
      </c>
      <c r="O1961" s="73">
        <v>3.5653199999999996E-2</v>
      </c>
      <c r="P1961" s="74">
        <f t="shared" si="121"/>
        <v>0</v>
      </c>
      <c r="Q1961" s="74">
        <f t="shared" si="122"/>
        <v>2.5341995829335658E-2</v>
      </c>
      <c r="R1961" s="75">
        <f t="shared" si="123"/>
        <v>7.3589085363295711E-2</v>
      </c>
      <c r="S1961" s="7"/>
    </row>
    <row r="1962" spans="1:19" ht="25.5" x14ac:dyDescent="0.25">
      <c r="A1962" s="66"/>
      <c r="B1962" s="56"/>
      <c r="C1962" s="67"/>
      <c r="D1962" s="68"/>
      <c r="E1962" s="69"/>
      <c r="F1962" s="70"/>
      <c r="G1962" s="71"/>
      <c r="H1962" s="66">
        <v>3000565</v>
      </c>
      <c r="I1962" s="67" t="s">
        <v>382</v>
      </c>
      <c r="J1962" s="72">
        <v>6.4981999999999998E-2</v>
      </c>
      <c r="K1962" s="73">
        <v>6.4431999999999989E-2</v>
      </c>
      <c r="L1962" s="73">
        <f t="shared" si="120"/>
        <v>6.3040000000000006E-3</v>
      </c>
      <c r="M1962" s="73">
        <v>0</v>
      </c>
      <c r="N1962" s="73">
        <v>4.0000000000000001E-3</v>
      </c>
      <c r="O1962" s="73">
        <v>2.3040000000000001E-3</v>
      </c>
      <c r="P1962" s="74">
        <f t="shared" si="121"/>
        <v>0</v>
      </c>
      <c r="Q1962" s="74">
        <f t="shared" si="122"/>
        <v>6.2080953563446749E-2</v>
      </c>
      <c r="R1962" s="75">
        <f t="shared" si="123"/>
        <v>9.7839582815992074E-2</v>
      </c>
      <c r="S1962" s="7"/>
    </row>
    <row r="1963" spans="1:19" x14ac:dyDescent="0.25">
      <c r="A1963" s="66"/>
      <c r="B1963" s="56"/>
      <c r="C1963" s="67"/>
      <c r="D1963" s="68"/>
      <c r="E1963" s="69"/>
      <c r="F1963" s="70"/>
      <c r="G1963" s="71"/>
      <c r="H1963" s="66">
        <v>9000000</v>
      </c>
      <c r="I1963" s="67" t="s">
        <v>293</v>
      </c>
      <c r="J1963" s="72">
        <v>0.33923600000000004</v>
      </c>
      <c r="K1963" s="73">
        <v>0.34543600000000002</v>
      </c>
      <c r="L1963" s="73">
        <f t="shared" si="120"/>
        <v>0.10627858919420061</v>
      </c>
      <c r="M1963" s="73">
        <v>4.6273249194200616E-2</v>
      </c>
      <c r="N1963" s="73">
        <v>3.9276069999999996E-2</v>
      </c>
      <c r="O1963" s="73">
        <v>2.0729269999999998E-2</v>
      </c>
      <c r="P1963" s="74">
        <f t="shared" si="121"/>
        <v>0.13395607057226408</v>
      </c>
      <c r="Q1963" s="74">
        <f t="shared" si="122"/>
        <v>0.24765606130860884</v>
      </c>
      <c r="R1963" s="75">
        <f t="shared" si="123"/>
        <v>0.30766506442351288</v>
      </c>
      <c r="S1963" s="7"/>
    </row>
    <row r="1964" spans="1:19" ht="25.5" x14ac:dyDescent="0.25">
      <c r="A1964" s="44"/>
      <c r="B1964" s="45"/>
      <c r="C1964" s="46"/>
      <c r="D1964" s="47"/>
      <c r="E1964" s="48"/>
      <c r="F1964" s="49">
        <v>82</v>
      </c>
      <c r="G1964" s="50" t="s">
        <v>197</v>
      </c>
      <c r="H1964" s="90"/>
      <c r="I1964" s="46"/>
      <c r="J1964" s="51">
        <v>2.6472129999999998</v>
      </c>
      <c r="K1964" s="52">
        <v>2.9755820000000002</v>
      </c>
      <c r="L1964" s="53">
        <f t="shared" si="120"/>
        <v>0.69727861983268469</v>
      </c>
      <c r="M1964" s="53">
        <v>0.2104935598326847</v>
      </c>
      <c r="N1964" s="53">
        <v>0.18029698999999999</v>
      </c>
      <c r="O1964" s="53">
        <v>0.30648807</v>
      </c>
      <c r="P1964" s="54">
        <f t="shared" si="121"/>
        <v>7.0740298816394473E-2</v>
      </c>
      <c r="Q1964" s="54">
        <f t="shared" si="122"/>
        <v>0.1313324754057138</v>
      </c>
      <c r="R1964" s="55">
        <f t="shared" si="123"/>
        <v>0.23433352528435938</v>
      </c>
      <c r="S1964" s="7"/>
    </row>
    <row r="1965" spans="1:19" x14ac:dyDescent="0.25">
      <c r="A1965" s="66"/>
      <c r="B1965" s="56"/>
      <c r="C1965" s="67"/>
      <c r="D1965" s="68"/>
      <c r="E1965" s="69"/>
      <c r="F1965" s="70"/>
      <c r="G1965" s="71"/>
      <c r="H1965" s="66">
        <v>9000009</v>
      </c>
      <c r="I1965" s="67" t="s">
        <v>294</v>
      </c>
      <c r="J1965" s="72">
        <v>2.6472129999999998</v>
      </c>
      <c r="K1965" s="73">
        <v>2.9755820000000002</v>
      </c>
      <c r="L1965" s="73">
        <f t="shared" si="120"/>
        <v>0.69727861983268469</v>
      </c>
      <c r="M1965" s="73">
        <v>0.2104935598326847</v>
      </c>
      <c r="N1965" s="73">
        <v>0.18029698999999999</v>
      </c>
      <c r="O1965" s="73">
        <v>0.30648807</v>
      </c>
      <c r="P1965" s="74">
        <f t="shared" si="121"/>
        <v>7.0740298816394473E-2</v>
      </c>
      <c r="Q1965" s="74">
        <f t="shared" si="122"/>
        <v>0.1313324754057138</v>
      </c>
      <c r="R1965" s="75">
        <f t="shared" si="123"/>
        <v>0.23433352528435938</v>
      </c>
      <c r="S1965" s="7"/>
    </row>
    <row r="1966" spans="1:19" ht="25.5" x14ac:dyDescent="0.25">
      <c r="A1966" s="44"/>
      <c r="B1966" s="45"/>
      <c r="C1966" s="46"/>
      <c r="D1966" s="47"/>
      <c r="E1966" s="48"/>
      <c r="F1966" s="49">
        <v>89</v>
      </c>
      <c r="G1966" s="50" t="s">
        <v>55</v>
      </c>
      <c r="H1966" s="90"/>
      <c r="I1966" s="46"/>
      <c r="J1966" s="51">
        <v>2.0225000000000003E-2</v>
      </c>
      <c r="K1966" s="52">
        <v>2.0225000000000003E-2</v>
      </c>
      <c r="L1966" s="53">
        <f t="shared" si="120"/>
        <v>1.3309000005487818E-3</v>
      </c>
      <c r="M1966" s="53">
        <v>3.4550000054878183E-4</v>
      </c>
      <c r="N1966" s="53">
        <v>4.7630000000000003E-4</v>
      </c>
      <c r="O1966" s="53">
        <v>5.0909999999999996E-4</v>
      </c>
      <c r="P1966" s="54">
        <f t="shared" si="121"/>
        <v>1.7082818321324193E-2</v>
      </c>
      <c r="Q1966" s="54">
        <f t="shared" si="122"/>
        <v>4.0632880126021349E-2</v>
      </c>
      <c r="R1966" s="55">
        <f t="shared" si="123"/>
        <v>6.5804697184117758E-2</v>
      </c>
      <c r="S1966" s="7"/>
    </row>
    <row r="1967" spans="1:19" ht="51" x14ac:dyDescent="0.25">
      <c r="A1967" s="66"/>
      <c r="B1967" s="56"/>
      <c r="C1967" s="67"/>
      <c r="D1967" s="68"/>
      <c r="E1967" s="69"/>
      <c r="F1967" s="70"/>
      <c r="G1967" s="71"/>
      <c r="H1967" s="66">
        <v>3000566</v>
      </c>
      <c r="I1967" s="67" t="s">
        <v>461</v>
      </c>
      <c r="J1967" s="72">
        <v>2.0225000000000003E-2</v>
      </c>
      <c r="K1967" s="73">
        <v>2.0225000000000003E-2</v>
      </c>
      <c r="L1967" s="73">
        <f t="shared" si="120"/>
        <v>1.3309000005487818E-3</v>
      </c>
      <c r="M1967" s="73">
        <v>3.4550000054878183E-4</v>
      </c>
      <c r="N1967" s="73">
        <v>4.7630000000000003E-4</v>
      </c>
      <c r="O1967" s="73">
        <v>5.0909999999999996E-4</v>
      </c>
      <c r="P1967" s="74">
        <f t="shared" si="121"/>
        <v>1.7082818321324193E-2</v>
      </c>
      <c r="Q1967" s="74">
        <f t="shared" si="122"/>
        <v>4.0632880126021349E-2</v>
      </c>
      <c r="R1967" s="75">
        <f t="shared" si="123"/>
        <v>6.5804697184117758E-2</v>
      </c>
      <c r="S1967" s="7"/>
    </row>
    <row r="1968" spans="1:19" ht="25.5" x14ac:dyDescent="0.25">
      <c r="A1968" s="44"/>
      <c r="B1968" s="45"/>
      <c r="C1968" s="46"/>
      <c r="D1968" s="47"/>
      <c r="E1968" s="48"/>
      <c r="F1968" s="49">
        <v>90</v>
      </c>
      <c r="G1968" s="50" t="s">
        <v>81</v>
      </c>
      <c r="H1968" s="90"/>
      <c r="I1968" s="46"/>
      <c r="J1968" s="51">
        <v>91.43748100000002</v>
      </c>
      <c r="K1968" s="52">
        <v>105.34899100000003</v>
      </c>
      <c r="L1968" s="53">
        <f t="shared" si="120"/>
        <v>44.262300046291934</v>
      </c>
      <c r="M1968" s="53">
        <v>27.995782686291932</v>
      </c>
      <c r="N1968" s="53">
        <v>8.4003822800000005</v>
      </c>
      <c r="O1968" s="53">
        <v>7.8661350799999994</v>
      </c>
      <c r="P1968" s="54">
        <f t="shared" si="121"/>
        <v>0.26574324462482918</v>
      </c>
      <c r="Q1968" s="54">
        <f t="shared" si="122"/>
        <v>0.34548185626468814</v>
      </c>
      <c r="R1968" s="55">
        <f t="shared" si="123"/>
        <v>0.42014925464537123</v>
      </c>
      <c r="S1968" s="7"/>
    </row>
    <row r="1969" spans="1:19" x14ac:dyDescent="0.25">
      <c r="A1969" s="66"/>
      <c r="B1969" s="56"/>
      <c r="C1969" s="67"/>
      <c r="D1969" s="68"/>
      <c r="E1969" s="69"/>
      <c r="F1969" s="70"/>
      <c r="G1969" s="71"/>
      <c r="H1969" s="66">
        <v>3000001</v>
      </c>
      <c r="I1969" s="67" t="s">
        <v>283</v>
      </c>
      <c r="J1969" s="72">
        <v>0.86510400000000021</v>
      </c>
      <c r="K1969" s="73">
        <v>1.018216</v>
      </c>
      <c r="L1969" s="73">
        <f t="shared" si="120"/>
        <v>0.32253659013517161</v>
      </c>
      <c r="M1969" s="73">
        <v>0.16597614013517159</v>
      </c>
      <c r="N1969" s="73">
        <v>8.3649020000000004E-2</v>
      </c>
      <c r="O1969" s="73">
        <v>7.2911429999999999E-2</v>
      </c>
      <c r="P1969" s="74">
        <f t="shared" si="121"/>
        <v>0.16300680811848525</v>
      </c>
      <c r="Q1969" s="74">
        <f t="shared" si="122"/>
        <v>0.24515933764070846</v>
      </c>
      <c r="R1969" s="75">
        <f t="shared" si="123"/>
        <v>0.31676637386877793</v>
      </c>
      <c r="S1969" s="7"/>
    </row>
    <row r="1970" spans="1:19" ht="38.25" x14ac:dyDescent="0.25">
      <c r="A1970" s="66"/>
      <c r="B1970" s="56"/>
      <c r="C1970" s="67"/>
      <c r="D1970" s="68"/>
      <c r="E1970" s="69"/>
      <c r="F1970" s="70"/>
      <c r="G1970" s="71"/>
      <c r="H1970" s="66">
        <v>3000385</v>
      </c>
      <c r="I1970" s="67" t="s">
        <v>383</v>
      </c>
      <c r="J1970" s="72">
        <v>65.834924000000015</v>
      </c>
      <c r="K1970" s="73">
        <v>75.107389000000026</v>
      </c>
      <c r="L1970" s="73">
        <f t="shared" si="120"/>
        <v>36.526199550660401</v>
      </c>
      <c r="M1970" s="73">
        <v>24.285384400660405</v>
      </c>
      <c r="N1970" s="73">
        <v>6.2175844400000004</v>
      </c>
      <c r="O1970" s="73">
        <v>6.0232307099999991</v>
      </c>
      <c r="P1970" s="74">
        <f t="shared" si="121"/>
        <v>0.32334214681141954</v>
      </c>
      <c r="Q1970" s="74">
        <f t="shared" si="122"/>
        <v>0.40612474014587824</v>
      </c>
      <c r="R1970" s="75">
        <f t="shared" si="123"/>
        <v>0.48631965558888474</v>
      </c>
      <c r="S1970" s="7"/>
    </row>
    <row r="1971" spans="1:19" ht="25.5" x14ac:dyDescent="0.25">
      <c r="A1971" s="66"/>
      <c r="B1971" s="56"/>
      <c r="C1971" s="67"/>
      <c r="D1971" s="68"/>
      <c r="E1971" s="69"/>
      <c r="F1971" s="70"/>
      <c r="G1971" s="71"/>
      <c r="H1971" s="66">
        <v>3000386</v>
      </c>
      <c r="I1971" s="67" t="s">
        <v>384</v>
      </c>
      <c r="J1971" s="72">
        <v>2.4760790000000004</v>
      </c>
      <c r="K1971" s="73">
        <v>3.0272079999999999</v>
      </c>
      <c r="L1971" s="73">
        <f t="shared" si="120"/>
        <v>1.0005049607298686</v>
      </c>
      <c r="M1971" s="73">
        <v>0.51552898072986864</v>
      </c>
      <c r="N1971" s="73">
        <v>0.27178031000000002</v>
      </c>
      <c r="O1971" s="73">
        <v>0.21319567000000003</v>
      </c>
      <c r="P1971" s="74">
        <f t="shared" si="121"/>
        <v>0.17029849971652714</v>
      </c>
      <c r="Q1971" s="74">
        <f t="shared" si="122"/>
        <v>0.26007769889940457</v>
      </c>
      <c r="R1971" s="75">
        <f t="shared" si="123"/>
        <v>0.33050420081139736</v>
      </c>
      <c r="S1971" s="7"/>
    </row>
    <row r="1972" spans="1:19" ht="51" x14ac:dyDescent="0.25">
      <c r="A1972" s="66"/>
      <c r="B1972" s="56"/>
      <c r="C1972" s="67"/>
      <c r="D1972" s="68"/>
      <c r="E1972" s="69"/>
      <c r="F1972" s="70"/>
      <c r="G1972" s="71"/>
      <c r="H1972" s="66">
        <v>3000387</v>
      </c>
      <c r="I1972" s="67" t="s">
        <v>385</v>
      </c>
      <c r="J1972" s="72">
        <v>0.67828399999999989</v>
      </c>
      <c r="K1972" s="73">
        <v>0.74423899999999998</v>
      </c>
      <c r="L1972" s="73">
        <f t="shared" si="120"/>
        <v>0.12268330024119391</v>
      </c>
      <c r="M1972" s="73">
        <v>6.310500024119392E-2</v>
      </c>
      <c r="N1972" s="73">
        <v>2.5193999999999998E-2</v>
      </c>
      <c r="O1972" s="73">
        <v>3.4384299999999993E-2</v>
      </c>
      <c r="P1972" s="74">
        <f t="shared" si="121"/>
        <v>8.4791310642406428E-2</v>
      </c>
      <c r="Q1972" s="74">
        <f t="shared" si="122"/>
        <v>0.11864333935898806</v>
      </c>
      <c r="R1972" s="75">
        <f t="shared" si="123"/>
        <v>0.16484395502142982</v>
      </c>
      <c r="S1972" s="7"/>
    </row>
    <row r="1973" spans="1:19" x14ac:dyDescent="0.25">
      <c r="A1973" s="66"/>
      <c r="B1973" s="56"/>
      <c r="C1973" s="67"/>
      <c r="D1973" s="68"/>
      <c r="E1973" s="69"/>
      <c r="F1973" s="70"/>
      <c r="G1973" s="71"/>
      <c r="H1973" s="66">
        <v>9000009</v>
      </c>
      <c r="I1973" s="67" t="s">
        <v>294</v>
      </c>
      <c r="J1973" s="72">
        <v>21.583089999999999</v>
      </c>
      <c r="K1973" s="73">
        <v>25.451939000000007</v>
      </c>
      <c r="L1973" s="73">
        <f t="shared" si="120"/>
        <v>6.2903756445252919</v>
      </c>
      <c r="M1973" s="73">
        <v>2.9657881645252928</v>
      </c>
      <c r="N1973" s="73">
        <v>1.8021745099999997</v>
      </c>
      <c r="O1973" s="73">
        <v>1.5224129699999995</v>
      </c>
      <c r="P1973" s="74">
        <f t="shared" si="121"/>
        <v>0.1165250382112456</v>
      </c>
      <c r="Q1973" s="74">
        <f t="shared" si="122"/>
        <v>0.18733200148425985</v>
      </c>
      <c r="R1973" s="75">
        <f t="shared" si="123"/>
        <v>0.24714720731199655</v>
      </c>
      <c r="S1973" s="7"/>
    </row>
    <row r="1974" spans="1:19" ht="51" x14ac:dyDescent="0.25">
      <c r="A1974" s="44"/>
      <c r="B1974" s="45"/>
      <c r="C1974" s="46"/>
      <c r="D1974" s="47"/>
      <c r="E1974" s="48"/>
      <c r="F1974" s="49">
        <v>91</v>
      </c>
      <c r="G1974" s="50" t="s">
        <v>82</v>
      </c>
      <c r="H1974" s="90"/>
      <c r="I1974" s="46"/>
      <c r="J1974" s="51">
        <v>0.266401</v>
      </c>
      <c r="K1974" s="52">
        <v>0.3704920000000001</v>
      </c>
      <c r="L1974" s="53">
        <f t="shared" si="120"/>
        <v>0.12848404028590574</v>
      </c>
      <c r="M1974" s="53">
        <v>8.084819028590573E-2</v>
      </c>
      <c r="N1974" s="53">
        <v>1.9038630000000001E-2</v>
      </c>
      <c r="O1974" s="53">
        <v>2.8597220000000003E-2</v>
      </c>
      <c r="P1974" s="54">
        <f t="shared" si="121"/>
        <v>0.21821845083269195</v>
      </c>
      <c r="Q1974" s="54">
        <f t="shared" si="122"/>
        <v>0.26960587620220061</v>
      </c>
      <c r="R1974" s="55">
        <f t="shared" si="123"/>
        <v>0.34679302194353911</v>
      </c>
      <c r="S1974" s="7"/>
    </row>
    <row r="1975" spans="1:19" ht="38.25" x14ac:dyDescent="0.25">
      <c r="A1975" s="66"/>
      <c r="B1975" s="56"/>
      <c r="C1975" s="67"/>
      <c r="D1975" s="68"/>
      <c r="E1975" s="69"/>
      <c r="F1975" s="70"/>
      <c r="G1975" s="71"/>
      <c r="H1975" s="66">
        <v>3000515</v>
      </c>
      <c r="I1975" s="67" t="s">
        <v>389</v>
      </c>
      <c r="J1975" s="72">
        <v>0.266401</v>
      </c>
      <c r="K1975" s="73">
        <v>0.35473700000000008</v>
      </c>
      <c r="L1975" s="73">
        <f t="shared" si="120"/>
        <v>0.12848404028590574</v>
      </c>
      <c r="M1975" s="73">
        <v>8.084819028590573E-2</v>
      </c>
      <c r="N1975" s="73">
        <v>1.9038630000000001E-2</v>
      </c>
      <c r="O1975" s="73">
        <v>2.8597220000000003E-2</v>
      </c>
      <c r="P1975" s="74">
        <f t="shared" si="121"/>
        <v>0.2279102272554194</v>
      </c>
      <c r="Q1975" s="74">
        <f t="shared" si="122"/>
        <v>0.28157993185347374</v>
      </c>
      <c r="R1975" s="75">
        <f t="shared" si="123"/>
        <v>0.36219520457664611</v>
      </c>
      <c r="S1975" s="7"/>
    </row>
    <row r="1976" spans="1:19" x14ac:dyDescent="0.25">
      <c r="A1976" s="66"/>
      <c r="B1976" s="56"/>
      <c r="C1976" s="67"/>
      <c r="D1976" s="68"/>
      <c r="E1976" s="69"/>
      <c r="F1976" s="70"/>
      <c r="G1976" s="71"/>
      <c r="H1976" s="66">
        <v>9000009</v>
      </c>
      <c r="I1976" s="67" t="s">
        <v>294</v>
      </c>
      <c r="J1976" s="72">
        <v>0</v>
      </c>
      <c r="K1976" s="73">
        <v>1.5754999999999998E-2</v>
      </c>
      <c r="L1976" s="73">
        <f t="shared" si="120"/>
        <v>0</v>
      </c>
      <c r="M1976" s="73">
        <v>0</v>
      </c>
      <c r="N1976" s="73">
        <v>0</v>
      </c>
      <c r="O1976" s="73">
        <v>0</v>
      </c>
      <c r="P1976" s="74">
        <f t="shared" si="121"/>
        <v>0</v>
      </c>
      <c r="Q1976" s="74">
        <f t="shared" si="122"/>
        <v>0</v>
      </c>
      <c r="R1976" s="75">
        <f t="shared" si="123"/>
        <v>0</v>
      </c>
      <c r="S1976" s="7"/>
    </row>
    <row r="1977" spans="1:19" ht="38.25" x14ac:dyDescent="0.25">
      <c r="A1977" s="44"/>
      <c r="B1977" s="45"/>
      <c r="C1977" s="46"/>
      <c r="D1977" s="47"/>
      <c r="E1977" s="48"/>
      <c r="F1977" s="49">
        <v>101</v>
      </c>
      <c r="G1977" s="50" t="s">
        <v>88</v>
      </c>
      <c r="H1977" s="90"/>
      <c r="I1977" s="46"/>
      <c r="J1977" s="51">
        <v>0</v>
      </c>
      <c r="K1977" s="52">
        <v>3.2500000000000001E-2</v>
      </c>
      <c r="L1977" s="53">
        <f t="shared" si="120"/>
        <v>1.176E-2</v>
      </c>
      <c r="M1977" s="53">
        <v>0</v>
      </c>
      <c r="N1977" s="53">
        <v>3.2699999999999999E-3</v>
      </c>
      <c r="O1977" s="53">
        <v>8.4899999999999993E-3</v>
      </c>
      <c r="P1977" s="54">
        <f t="shared" si="121"/>
        <v>0</v>
      </c>
      <c r="Q1977" s="54">
        <f t="shared" si="122"/>
        <v>0.10061538461538461</v>
      </c>
      <c r="R1977" s="55">
        <f t="shared" si="123"/>
        <v>0.36184615384615382</v>
      </c>
      <c r="S1977" s="7"/>
    </row>
    <row r="1978" spans="1:19" x14ac:dyDescent="0.25">
      <c r="A1978" s="66"/>
      <c r="B1978" s="56"/>
      <c r="C1978" s="67"/>
      <c r="D1978" s="68"/>
      <c r="E1978" s="69"/>
      <c r="F1978" s="70"/>
      <c r="G1978" s="71"/>
      <c r="H1978" s="66">
        <v>9000009</v>
      </c>
      <c r="I1978" s="67" t="s">
        <v>294</v>
      </c>
      <c r="J1978" s="72">
        <v>0</v>
      </c>
      <c r="K1978" s="73">
        <v>3.2500000000000001E-2</v>
      </c>
      <c r="L1978" s="73">
        <f t="shared" si="120"/>
        <v>1.176E-2</v>
      </c>
      <c r="M1978" s="73">
        <v>0</v>
      </c>
      <c r="N1978" s="73">
        <v>3.2699999999999999E-3</v>
      </c>
      <c r="O1978" s="73">
        <v>8.4899999999999993E-3</v>
      </c>
      <c r="P1978" s="74">
        <f t="shared" si="121"/>
        <v>0</v>
      </c>
      <c r="Q1978" s="74">
        <f t="shared" si="122"/>
        <v>0.10061538461538461</v>
      </c>
      <c r="R1978" s="75">
        <f t="shared" si="123"/>
        <v>0.36184615384615382</v>
      </c>
      <c r="S1978" s="7"/>
    </row>
    <row r="1979" spans="1:19" ht="25.5" x14ac:dyDescent="0.25">
      <c r="A1979" s="44"/>
      <c r="B1979" s="45"/>
      <c r="C1979" s="46"/>
      <c r="D1979" s="47"/>
      <c r="E1979" s="48"/>
      <c r="F1979" s="49">
        <v>104</v>
      </c>
      <c r="G1979" s="50" t="s">
        <v>142</v>
      </c>
      <c r="H1979" s="90"/>
      <c r="I1979" s="46"/>
      <c r="J1979" s="51">
        <v>0.23563500000000004</v>
      </c>
      <c r="K1979" s="52">
        <v>0.51384300000000005</v>
      </c>
      <c r="L1979" s="53">
        <f t="shared" si="120"/>
        <v>0.25481928257286929</v>
      </c>
      <c r="M1979" s="53">
        <v>0.18336061257286929</v>
      </c>
      <c r="N1979" s="53">
        <v>3.8554529999999997E-2</v>
      </c>
      <c r="O1979" s="53">
        <v>3.2904139999999998E-2</v>
      </c>
      <c r="P1979" s="54">
        <f t="shared" si="121"/>
        <v>0.35684170568222057</v>
      </c>
      <c r="Q1979" s="54">
        <f t="shared" si="122"/>
        <v>0.43187343716440485</v>
      </c>
      <c r="R1979" s="55">
        <f t="shared" si="123"/>
        <v>0.49590883319003909</v>
      </c>
      <c r="S1979" s="7"/>
    </row>
    <row r="1980" spans="1:19" x14ac:dyDescent="0.25">
      <c r="A1980" s="66"/>
      <c r="B1980" s="56"/>
      <c r="C1980" s="67"/>
      <c r="D1980" s="68"/>
      <c r="E1980" s="69"/>
      <c r="F1980" s="70"/>
      <c r="G1980" s="71"/>
      <c r="H1980" s="66">
        <v>3000001</v>
      </c>
      <c r="I1980" s="67" t="s">
        <v>283</v>
      </c>
      <c r="J1980" s="72">
        <v>1E-3</v>
      </c>
      <c r="K1980" s="73">
        <v>1E-3</v>
      </c>
      <c r="L1980" s="73">
        <f t="shared" si="120"/>
        <v>0</v>
      </c>
      <c r="M1980" s="73">
        <v>0</v>
      </c>
      <c r="N1980" s="73">
        <v>0</v>
      </c>
      <c r="O1980" s="73">
        <v>0</v>
      </c>
      <c r="P1980" s="74">
        <f t="shared" si="121"/>
        <v>0</v>
      </c>
      <c r="Q1980" s="74">
        <f t="shared" si="122"/>
        <v>0</v>
      </c>
      <c r="R1980" s="75">
        <f t="shared" si="123"/>
        <v>0</v>
      </c>
      <c r="S1980" s="7"/>
    </row>
    <row r="1981" spans="1:19" ht="25.5" x14ac:dyDescent="0.25">
      <c r="A1981" s="66"/>
      <c r="B1981" s="56"/>
      <c r="C1981" s="67"/>
      <c r="D1981" s="68"/>
      <c r="E1981" s="69"/>
      <c r="F1981" s="70"/>
      <c r="G1981" s="71"/>
      <c r="H1981" s="66">
        <v>3000686</v>
      </c>
      <c r="I1981" s="67" t="s">
        <v>450</v>
      </c>
      <c r="J1981" s="72">
        <v>0.23463500000000004</v>
      </c>
      <c r="K1981" s="73">
        <v>0.51284300000000005</v>
      </c>
      <c r="L1981" s="73">
        <f t="shared" si="120"/>
        <v>0.25481928257286929</v>
      </c>
      <c r="M1981" s="73">
        <v>0.18336061257286929</v>
      </c>
      <c r="N1981" s="73">
        <v>3.8554529999999997E-2</v>
      </c>
      <c r="O1981" s="73">
        <v>3.2904139999999998E-2</v>
      </c>
      <c r="P1981" s="74">
        <f t="shared" si="121"/>
        <v>0.35753751649699667</v>
      </c>
      <c r="Q1981" s="74">
        <f t="shared" si="122"/>
        <v>0.43271555344007673</v>
      </c>
      <c r="R1981" s="75">
        <f t="shared" si="123"/>
        <v>0.49687581301269446</v>
      </c>
      <c r="S1981" s="7"/>
    </row>
    <row r="1982" spans="1:19" ht="38.25" x14ac:dyDescent="0.25">
      <c r="A1982" s="44"/>
      <c r="B1982" s="45"/>
      <c r="C1982" s="46"/>
      <c r="D1982" s="47"/>
      <c r="E1982" s="48"/>
      <c r="F1982" s="49">
        <v>106</v>
      </c>
      <c r="G1982" s="50" t="s">
        <v>83</v>
      </c>
      <c r="H1982" s="90"/>
      <c r="I1982" s="46"/>
      <c r="J1982" s="51">
        <v>0.94902100000000011</v>
      </c>
      <c r="K1982" s="52">
        <v>0.96485899999999991</v>
      </c>
      <c r="L1982" s="53">
        <f t="shared" si="120"/>
        <v>0.5122718689254333</v>
      </c>
      <c r="M1982" s="53">
        <v>0.25595904892543331</v>
      </c>
      <c r="N1982" s="53">
        <v>0.14474591000000001</v>
      </c>
      <c r="O1982" s="53">
        <v>0.11156690999999999</v>
      </c>
      <c r="P1982" s="54">
        <f t="shared" si="121"/>
        <v>0.26528129905554421</v>
      </c>
      <c r="Q1982" s="54">
        <f t="shared" si="122"/>
        <v>0.41529898039551205</v>
      </c>
      <c r="R1982" s="55">
        <f t="shared" si="123"/>
        <v>0.53092925383442902</v>
      </c>
      <c r="S1982" s="7"/>
    </row>
    <row r="1983" spans="1:19" ht="51" x14ac:dyDescent="0.25">
      <c r="A1983" s="66"/>
      <c r="B1983" s="56"/>
      <c r="C1983" s="67"/>
      <c r="D1983" s="68"/>
      <c r="E1983" s="69"/>
      <c r="F1983" s="70"/>
      <c r="G1983" s="71"/>
      <c r="H1983" s="66">
        <v>3000573</v>
      </c>
      <c r="I1983" s="67" t="s">
        <v>390</v>
      </c>
      <c r="J1983" s="72">
        <v>0.38073799999999997</v>
      </c>
      <c r="K1983" s="73">
        <v>0.38073799999999997</v>
      </c>
      <c r="L1983" s="73">
        <f t="shared" si="120"/>
        <v>0.24661190003301903</v>
      </c>
      <c r="M1983" s="73">
        <v>0.14898917003301904</v>
      </c>
      <c r="N1983" s="73">
        <v>6.2778570000000006E-2</v>
      </c>
      <c r="O1983" s="73">
        <v>3.4844159999999999E-2</v>
      </c>
      <c r="P1983" s="74">
        <f t="shared" si="121"/>
        <v>0.39131678485735349</v>
      </c>
      <c r="Q1983" s="74">
        <f t="shared" si="122"/>
        <v>0.55620332100557091</v>
      </c>
      <c r="R1983" s="75">
        <f t="shared" si="123"/>
        <v>0.64772074243447997</v>
      </c>
      <c r="S1983" s="7"/>
    </row>
    <row r="1984" spans="1:19" ht="51" x14ac:dyDescent="0.25">
      <c r="A1984" s="66"/>
      <c r="B1984" s="56"/>
      <c r="C1984" s="67"/>
      <c r="D1984" s="68"/>
      <c r="E1984" s="69"/>
      <c r="F1984" s="70"/>
      <c r="G1984" s="71"/>
      <c r="H1984" s="66">
        <v>3000574</v>
      </c>
      <c r="I1984" s="67" t="s">
        <v>391</v>
      </c>
      <c r="J1984" s="72">
        <v>0.56374300000000011</v>
      </c>
      <c r="K1984" s="73">
        <v>0.57958100000000001</v>
      </c>
      <c r="L1984" s="73">
        <f t="shared" si="120"/>
        <v>0.26565996889241428</v>
      </c>
      <c r="M1984" s="73">
        <v>0.10696987889241427</v>
      </c>
      <c r="N1984" s="73">
        <v>8.196734E-2</v>
      </c>
      <c r="O1984" s="73">
        <v>7.6722749999999992E-2</v>
      </c>
      <c r="P1984" s="74">
        <f t="shared" si="121"/>
        <v>0.18456415736957263</v>
      </c>
      <c r="Q1984" s="74">
        <f t="shared" si="122"/>
        <v>0.32598932486126059</v>
      </c>
      <c r="R1984" s="75">
        <f t="shared" si="123"/>
        <v>0.45836555872675999</v>
      </c>
      <c r="S1984" s="7"/>
    </row>
    <row r="1985" spans="1:19" ht="51" x14ac:dyDescent="0.25">
      <c r="A1985" s="66"/>
      <c r="B1985" s="56"/>
      <c r="C1985" s="67"/>
      <c r="D1985" s="68"/>
      <c r="E1985" s="69"/>
      <c r="F1985" s="70"/>
      <c r="G1985" s="71"/>
      <c r="H1985" s="66">
        <v>3000575</v>
      </c>
      <c r="I1985" s="67" t="s">
        <v>392</v>
      </c>
      <c r="J1985" s="72">
        <v>4.5399999999999998E-3</v>
      </c>
      <c r="K1985" s="73">
        <v>4.5399999999999998E-3</v>
      </c>
      <c r="L1985" s="73">
        <f t="shared" si="120"/>
        <v>0</v>
      </c>
      <c r="M1985" s="73">
        <v>0</v>
      </c>
      <c r="N1985" s="73">
        <v>0</v>
      </c>
      <c r="O1985" s="73">
        <v>0</v>
      </c>
      <c r="P1985" s="74">
        <f t="shared" si="121"/>
        <v>0</v>
      </c>
      <c r="Q1985" s="74">
        <f t="shared" si="122"/>
        <v>0</v>
      </c>
      <c r="R1985" s="75">
        <f t="shared" si="123"/>
        <v>0</v>
      </c>
      <c r="S1985" s="7"/>
    </row>
    <row r="1986" spans="1:19" ht="38.25" x14ac:dyDescent="0.25">
      <c r="A1986" s="44"/>
      <c r="B1986" s="45"/>
      <c r="C1986" s="46"/>
      <c r="D1986" s="47"/>
      <c r="E1986" s="48"/>
      <c r="F1986" s="49">
        <v>107</v>
      </c>
      <c r="G1986" s="50" t="s">
        <v>84</v>
      </c>
      <c r="H1986" s="90"/>
      <c r="I1986" s="46"/>
      <c r="J1986" s="51">
        <v>1.7112700000000001</v>
      </c>
      <c r="K1986" s="52">
        <v>1.7137160000000002</v>
      </c>
      <c r="L1986" s="53">
        <f t="shared" si="120"/>
        <v>0.74485825604849909</v>
      </c>
      <c r="M1986" s="53">
        <v>0.4873923160484992</v>
      </c>
      <c r="N1986" s="53">
        <v>0.13106399999999999</v>
      </c>
      <c r="O1986" s="53">
        <v>0.12640193999999999</v>
      </c>
      <c r="P1986" s="54">
        <f t="shared" si="121"/>
        <v>0.28440670218898528</v>
      </c>
      <c r="Q1986" s="54">
        <f t="shared" si="122"/>
        <v>0.36088611884845512</v>
      </c>
      <c r="R1986" s="55">
        <f t="shared" si="123"/>
        <v>0.43464509641533311</v>
      </c>
      <c r="S1986" s="7"/>
    </row>
    <row r="1987" spans="1:19" ht="38.25" x14ac:dyDescent="0.25">
      <c r="A1987" s="66"/>
      <c r="B1987" s="56"/>
      <c r="C1987" s="67"/>
      <c r="D1987" s="68"/>
      <c r="E1987" s="69"/>
      <c r="F1987" s="70"/>
      <c r="G1987" s="71"/>
      <c r="H1987" s="66">
        <v>3000546</v>
      </c>
      <c r="I1987" s="67" t="s">
        <v>396</v>
      </c>
      <c r="J1987" s="72">
        <v>1.7112700000000001</v>
      </c>
      <c r="K1987" s="73">
        <v>1.7137160000000002</v>
      </c>
      <c r="L1987" s="73">
        <f t="shared" si="120"/>
        <v>0.74485825604849909</v>
      </c>
      <c r="M1987" s="73">
        <v>0.4873923160484992</v>
      </c>
      <c r="N1987" s="73">
        <v>0.13106399999999999</v>
      </c>
      <c r="O1987" s="73">
        <v>0.12640193999999999</v>
      </c>
      <c r="P1987" s="74">
        <f t="shared" si="121"/>
        <v>0.28440670218898528</v>
      </c>
      <c r="Q1987" s="74">
        <f t="shared" si="122"/>
        <v>0.36088611884845512</v>
      </c>
      <c r="R1987" s="75">
        <f t="shared" si="123"/>
        <v>0.43464509641533311</v>
      </c>
      <c r="S1987" s="7"/>
    </row>
    <row r="1988" spans="1:19" ht="25.5" x14ac:dyDescent="0.25">
      <c r="A1988" s="44"/>
      <c r="B1988" s="45"/>
      <c r="C1988" s="46"/>
      <c r="D1988" s="47"/>
      <c r="E1988" s="48"/>
      <c r="F1988" s="49">
        <v>121</v>
      </c>
      <c r="G1988" s="50" t="s">
        <v>159</v>
      </c>
      <c r="H1988" s="90"/>
      <c r="I1988" s="46"/>
      <c r="J1988" s="51">
        <v>7.1593999999999991E-2</v>
      </c>
      <c r="K1988" s="52">
        <v>7.1594000000000005E-2</v>
      </c>
      <c r="L1988" s="53">
        <f t="shared" si="120"/>
        <v>1.1874269989864579E-2</v>
      </c>
      <c r="M1988" s="53">
        <v>2.2740499898645794E-3</v>
      </c>
      <c r="N1988" s="53">
        <v>1.1506999999999999E-3</v>
      </c>
      <c r="O1988" s="53">
        <v>8.4495200000000003E-3</v>
      </c>
      <c r="P1988" s="54">
        <f t="shared" si="121"/>
        <v>3.176313643412268E-2</v>
      </c>
      <c r="Q1988" s="54">
        <f t="shared" si="122"/>
        <v>4.7835712348305436E-2</v>
      </c>
      <c r="R1988" s="55">
        <f t="shared" si="123"/>
        <v>0.16585565815381983</v>
      </c>
      <c r="S1988" s="7"/>
    </row>
    <row r="1989" spans="1:19" ht="51" x14ac:dyDescent="0.25">
      <c r="A1989" s="66"/>
      <c r="B1989" s="56"/>
      <c r="C1989" s="67"/>
      <c r="D1989" s="68"/>
      <c r="E1989" s="69"/>
      <c r="F1989" s="70"/>
      <c r="G1989" s="71"/>
      <c r="H1989" s="66">
        <v>3000629</v>
      </c>
      <c r="I1989" s="67" t="s">
        <v>462</v>
      </c>
      <c r="J1989" s="72">
        <v>1.0192999999999999E-2</v>
      </c>
      <c r="K1989" s="73">
        <v>1.0192999999999999E-2</v>
      </c>
      <c r="L1989" s="73">
        <f t="shared" si="120"/>
        <v>2.3799000060657506E-4</v>
      </c>
      <c r="M1989" s="73">
        <v>1.2043000060657505E-4</v>
      </c>
      <c r="N1989" s="73">
        <v>0</v>
      </c>
      <c r="O1989" s="73">
        <v>1.1756000000000001E-4</v>
      </c>
      <c r="P1989" s="74">
        <f t="shared" si="121"/>
        <v>1.1814971118078589E-2</v>
      </c>
      <c r="Q1989" s="74">
        <f t="shared" si="122"/>
        <v>1.1814971118078589E-2</v>
      </c>
      <c r="R1989" s="75">
        <f t="shared" si="123"/>
        <v>2.3348376396210641E-2</v>
      </c>
      <c r="S1989" s="7"/>
    </row>
    <row r="1990" spans="1:19" ht="25.5" x14ac:dyDescent="0.25">
      <c r="A1990" s="66"/>
      <c r="B1990" s="56"/>
      <c r="C1990" s="67"/>
      <c r="D1990" s="68"/>
      <c r="E1990" s="69"/>
      <c r="F1990" s="70"/>
      <c r="G1990" s="71"/>
      <c r="H1990" s="66">
        <v>3000630</v>
      </c>
      <c r="I1990" s="67" t="s">
        <v>476</v>
      </c>
      <c r="J1990" s="72">
        <v>1.0551999999999999E-2</v>
      </c>
      <c r="K1990" s="73">
        <v>1.0551999999999999E-2</v>
      </c>
      <c r="L1990" s="73">
        <f t="shared" si="120"/>
        <v>3.5000000934815034E-5</v>
      </c>
      <c r="M1990" s="73">
        <v>3.5000000934815034E-5</v>
      </c>
      <c r="N1990" s="73">
        <v>0</v>
      </c>
      <c r="O1990" s="73">
        <v>0</v>
      </c>
      <c r="P1990" s="74">
        <f t="shared" si="121"/>
        <v>3.3169068361272782E-3</v>
      </c>
      <c r="Q1990" s="74">
        <f t="shared" si="122"/>
        <v>3.3169068361272782E-3</v>
      </c>
      <c r="R1990" s="75">
        <f t="shared" si="123"/>
        <v>3.3169068361272782E-3</v>
      </c>
      <c r="S1990" s="7"/>
    </row>
    <row r="1991" spans="1:19" ht="38.25" x14ac:dyDescent="0.25">
      <c r="A1991" s="66"/>
      <c r="B1991" s="56"/>
      <c r="C1991" s="67"/>
      <c r="D1991" s="68"/>
      <c r="E1991" s="69"/>
      <c r="F1991" s="70"/>
      <c r="G1991" s="71"/>
      <c r="H1991" s="66">
        <v>3000633</v>
      </c>
      <c r="I1991" s="67" t="s">
        <v>464</v>
      </c>
      <c r="J1991" s="72">
        <v>5.0848999999999991E-2</v>
      </c>
      <c r="K1991" s="73">
        <v>5.0849000000000005E-2</v>
      </c>
      <c r="L1991" s="73">
        <f t="shared" ref="L1991:L2054" si="124">SUM(M1991,N1991,O1991)</f>
        <v>1.160127998832319E-2</v>
      </c>
      <c r="M1991" s="73">
        <v>2.1186199883231893E-3</v>
      </c>
      <c r="N1991" s="73">
        <v>1.1506999999999999E-3</v>
      </c>
      <c r="O1991" s="73">
        <v>8.3319600000000011E-3</v>
      </c>
      <c r="P1991" s="74">
        <f t="shared" ref="P1991:P2054" si="125">IFERROR(M1991/K1991,0)</f>
        <v>4.1664929267501608E-2</v>
      </c>
      <c r="Q1991" s="74">
        <f t="shared" ref="Q1991:Q2054" si="126">IFERROR(SUM(M1991,N1991)/K1991,0)</f>
        <v>6.4294676165179046E-2</v>
      </c>
      <c r="R1991" s="75">
        <f t="shared" ref="R1991:R2054" si="127">IFERROR(SUM(M1991,N1991,O1991)/K1991,0)</f>
        <v>0.22815158583891892</v>
      </c>
      <c r="S1991" s="7"/>
    </row>
    <row r="1992" spans="1:19" ht="38.25" x14ac:dyDescent="0.25">
      <c r="A1992" s="44"/>
      <c r="B1992" s="45"/>
      <c r="C1992" s="46"/>
      <c r="D1992" s="47"/>
      <c r="E1992" s="48"/>
      <c r="F1992" s="49">
        <v>129</v>
      </c>
      <c r="G1992" s="50" t="s">
        <v>143</v>
      </c>
      <c r="H1992" s="90"/>
      <c r="I1992" s="46"/>
      <c r="J1992" s="51">
        <v>0</v>
      </c>
      <c r="K1992" s="52">
        <v>0.22810499999999995</v>
      </c>
      <c r="L1992" s="53">
        <f t="shared" si="124"/>
        <v>1.2421860093418956E-2</v>
      </c>
      <c r="M1992" s="53">
        <v>5.8158400934189558E-3</v>
      </c>
      <c r="N1992" s="53">
        <v>3.6979199999999995E-3</v>
      </c>
      <c r="O1992" s="53">
        <v>2.9080999999999998E-3</v>
      </c>
      <c r="P1992" s="54">
        <f t="shared" si="125"/>
        <v>2.5496328854777216E-2</v>
      </c>
      <c r="Q1992" s="54">
        <f t="shared" si="126"/>
        <v>4.1707810409324468E-2</v>
      </c>
      <c r="R1992" s="55">
        <f t="shared" si="127"/>
        <v>5.4456763742219416E-2</v>
      </c>
      <c r="S1992" s="7"/>
    </row>
    <row r="1993" spans="1:19" ht="38.25" x14ac:dyDescent="0.25">
      <c r="A1993" s="66"/>
      <c r="B1993" s="56"/>
      <c r="C1993" s="67"/>
      <c r="D1993" s="68"/>
      <c r="E1993" s="69"/>
      <c r="F1993" s="70"/>
      <c r="G1993" s="71"/>
      <c r="H1993" s="66">
        <v>3000688</v>
      </c>
      <c r="I1993" s="67" t="s">
        <v>429</v>
      </c>
      <c r="J1993" s="72">
        <v>0</v>
      </c>
      <c r="K1993" s="73">
        <v>0.16960499999999995</v>
      </c>
      <c r="L1993" s="73">
        <f t="shared" si="124"/>
        <v>1.2421860093418956E-2</v>
      </c>
      <c r="M1993" s="73">
        <v>5.8158400934189558E-3</v>
      </c>
      <c r="N1993" s="73">
        <v>3.6979199999999995E-3</v>
      </c>
      <c r="O1993" s="73">
        <v>2.9080999999999998E-3</v>
      </c>
      <c r="P1993" s="74">
        <f t="shared" si="125"/>
        <v>3.4290499062049805E-2</v>
      </c>
      <c r="Q1993" s="74">
        <f t="shared" si="126"/>
        <v>5.6093629865976588E-2</v>
      </c>
      <c r="R1993" s="75">
        <f t="shared" si="127"/>
        <v>7.3239940411066656E-2</v>
      </c>
      <c r="S1993" s="7"/>
    </row>
    <row r="1994" spans="1:19" ht="25.5" x14ac:dyDescent="0.25">
      <c r="A1994" s="66"/>
      <c r="B1994" s="56"/>
      <c r="C1994" s="67"/>
      <c r="D1994" s="68"/>
      <c r="E1994" s="69"/>
      <c r="F1994" s="70"/>
      <c r="G1994" s="71"/>
      <c r="H1994" s="66">
        <v>3000689</v>
      </c>
      <c r="I1994" s="67" t="s">
        <v>430</v>
      </c>
      <c r="J1994" s="72">
        <v>0</v>
      </c>
      <c r="K1994" s="73">
        <v>5.8500000000000003E-2</v>
      </c>
      <c r="L1994" s="73">
        <f t="shared" si="124"/>
        <v>0</v>
      </c>
      <c r="M1994" s="73">
        <v>0</v>
      </c>
      <c r="N1994" s="73">
        <v>0</v>
      </c>
      <c r="O1994" s="73">
        <v>0</v>
      </c>
      <c r="P1994" s="74">
        <f t="shared" si="125"/>
        <v>0</v>
      </c>
      <c r="Q1994" s="74">
        <f t="shared" si="126"/>
        <v>0</v>
      </c>
      <c r="R1994" s="75">
        <f t="shared" si="127"/>
        <v>0</v>
      </c>
      <c r="S1994" s="7"/>
    </row>
    <row r="1995" spans="1:19" x14ac:dyDescent="0.25">
      <c r="A1995" s="44"/>
      <c r="B1995" s="45"/>
      <c r="C1995" s="46"/>
      <c r="D1995" s="47"/>
      <c r="E1995" s="48"/>
      <c r="F1995" s="49">
        <v>131</v>
      </c>
      <c r="G1995" s="50" t="s">
        <v>144</v>
      </c>
      <c r="H1995" s="90"/>
      <c r="I1995" s="46"/>
      <c r="J1995" s="51">
        <v>0.52196000000000009</v>
      </c>
      <c r="K1995" s="52">
        <v>1.8819650000000001</v>
      </c>
      <c r="L1995" s="53">
        <f t="shared" si="124"/>
        <v>0.31147892237812086</v>
      </c>
      <c r="M1995" s="53">
        <v>0.18948432237812085</v>
      </c>
      <c r="N1995" s="53">
        <v>4.9662049999999999E-2</v>
      </c>
      <c r="O1995" s="53">
        <v>7.2332549999999995E-2</v>
      </c>
      <c r="P1995" s="54">
        <f t="shared" si="125"/>
        <v>0.10068429666764304</v>
      </c>
      <c r="Q1995" s="54">
        <f t="shared" si="126"/>
        <v>0.12707269921498054</v>
      </c>
      <c r="R1995" s="55">
        <f t="shared" si="127"/>
        <v>0.16550728753091626</v>
      </c>
      <c r="S1995" s="7"/>
    </row>
    <row r="1996" spans="1:19" x14ac:dyDescent="0.25">
      <c r="A1996" s="66"/>
      <c r="B1996" s="56"/>
      <c r="C1996" s="67"/>
      <c r="D1996" s="68"/>
      <c r="E1996" s="69"/>
      <c r="F1996" s="70"/>
      <c r="G1996" s="71"/>
      <c r="H1996" s="66">
        <v>3000001</v>
      </c>
      <c r="I1996" s="67" t="s">
        <v>283</v>
      </c>
      <c r="J1996" s="72">
        <v>3.7489999999999996E-2</v>
      </c>
      <c r="K1996" s="73">
        <v>6.6409999999999997E-2</v>
      </c>
      <c r="L1996" s="73">
        <f t="shared" si="124"/>
        <v>2.1644200193555133E-2</v>
      </c>
      <c r="M1996" s="73">
        <v>1.0847490193555132E-2</v>
      </c>
      <c r="N1996" s="73">
        <v>7.48651E-3</v>
      </c>
      <c r="O1996" s="73">
        <v>3.3102000000000001E-3</v>
      </c>
      <c r="P1996" s="74">
        <f t="shared" si="125"/>
        <v>0.16334121658718764</v>
      </c>
      <c r="Q1996" s="74">
        <f t="shared" si="126"/>
        <v>0.27607288350482057</v>
      </c>
      <c r="R1996" s="75">
        <f t="shared" si="127"/>
        <v>0.32591778638089347</v>
      </c>
      <c r="S1996" s="7"/>
    </row>
    <row r="1997" spans="1:19" ht="25.5" x14ac:dyDescent="0.25">
      <c r="A1997" s="66"/>
      <c r="B1997" s="56"/>
      <c r="C1997" s="67"/>
      <c r="D1997" s="68"/>
      <c r="E1997" s="69"/>
      <c r="F1997" s="70"/>
      <c r="G1997" s="71"/>
      <c r="H1997" s="66">
        <v>3000698</v>
      </c>
      <c r="I1997" s="67" t="s">
        <v>431</v>
      </c>
      <c r="J1997" s="72">
        <v>2.0445000000000001E-2</v>
      </c>
      <c r="K1997" s="73">
        <v>2.0449999999999999E-2</v>
      </c>
      <c r="L1997" s="73">
        <f t="shared" si="124"/>
        <v>8.4255700278591181E-3</v>
      </c>
      <c r="M1997" s="73">
        <v>5.1760000278591178E-3</v>
      </c>
      <c r="N1997" s="73">
        <v>1.37166E-3</v>
      </c>
      <c r="O1997" s="73">
        <v>1.8779099999999998E-3</v>
      </c>
      <c r="P1997" s="74">
        <f t="shared" si="125"/>
        <v>0.25310513583663169</v>
      </c>
      <c r="Q1997" s="74">
        <f t="shared" si="126"/>
        <v>0.32017897446743854</v>
      </c>
      <c r="R1997" s="75">
        <f t="shared" si="127"/>
        <v>0.41200831432073926</v>
      </c>
      <c r="S1997" s="7"/>
    </row>
    <row r="1998" spans="1:19" ht="38.25" x14ac:dyDescent="0.25">
      <c r="A1998" s="66"/>
      <c r="B1998" s="56"/>
      <c r="C1998" s="67"/>
      <c r="D1998" s="68"/>
      <c r="E1998" s="69"/>
      <c r="F1998" s="70"/>
      <c r="G1998" s="71"/>
      <c r="H1998" s="66">
        <v>3000699</v>
      </c>
      <c r="I1998" s="67" t="s">
        <v>432</v>
      </c>
      <c r="J1998" s="72">
        <v>5.5000000000000005E-3</v>
      </c>
      <c r="K1998" s="73">
        <v>5.7680000000000006E-3</v>
      </c>
      <c r="L1998" s="73">
        <f t="shared" si="124"/>
        <v>3.9120001601986587E-3</v>
      </c>
      <c r="M1998" s="73">
        <v>3.9120001601986587E-3</v>
      </c>
      <c r="N1998" s="73">
        <v>0</v>
      </c>
      <c r="O1998" s="73">
        <v>0</v>
      </c>
      <c r="P1998" s="74">
        <f t="shared" si="125"/>
        <v>0.67822471570711829</v>
      </c>
      <c r="Q1998" s="74">
        <f t="shared" si="126"/>
        <v>0.67822471570711829</v>
      </c>
      <c r="R1998" s="75">
        <f t="shared" si="127"/>
        <v>0.67822471570711829</v>
      </c>
      <c r="S1998" s="7"/>
    </row>
    <row r="1999" spans="1:19" ht="25.5" x14ac:dyDescent="0.25">
      <c r="A1999" s="66"/>
      <c r="B1999" s="56"/>
      <c r="C1999" s="67"/>
      <c r="D1999" s="68"/>
      <c r="E1999" s="69"/>
      <c r="F1999" s="70"/>
      <c r="G1999" s="71"/>
      <c r="H1999" s="66">
        <v>3000700</v>
      </c>
      <c r="I1999" s="67" t="s">
        <v>433</v>
      </c>
      <c r="J1999" s="72">
        <v>0.27704000000000001</v>
      </c>
      <c r="K1999" s="73">
        <v>0.72720000000000007</v>
      </c>
      <c r="L1999" s="73">
        <f t="shared" si="124"/>
        <v>0.13894038996367603</v>
      </c>
      <c r="M1999" s="73">
        <v>9.2087939963676035E-2</v>
      </c>
      <c r="N1999" s="73">
        <v>2.330809E-2</v>
      </c>
      <c r="O1999" s="73">
        <v>2.354436E-2</v>
      </c>
      <c r="P1999" s="74">
        <f t="shared" si="125"/>
        <v>0.12663358080813536</v>
      </c>
      <c r="Q1999" s="74">
        <f t="shared" si="126"/>
        <v>0.15868540974102865</v>
      </c>
      <c r="R1999" s="75">
        <f t="shared" si="127"/>
        <v>0.19106214241429595</v>
      </c>
      <c r="S1999" s="7"/>
    </row>
    <row r="2000" spans="1:19" ht="51" x14ac:dyDescent="0.25">
      <c r="A2000" s="66"/>
      <c r="B2000" s="56"/>
      <c r="C2000" s="67"/>
      <c r="D2000" s="68"/>
      <c r="E2000" s="69"/>
      <c r="F2000" s="70"/>
      <c r="G2000" s="71"/>
      <c r="H2000" s="66">
        <v>3000701</v>
      </c>
      <c r="I2000" s="67" t="s">
        <v>434</v>
      </c>
      <c r="J2000" s="72">
        <v>0.16248500000000002</v>
      </c>
      <c r="K2000" s="73">
        <v>0.58550100000000005</v>
      </c>
      <c r="L2000" s="73">
        <f t="shared" si="124"/>
        <v>0.12897908201551705</v>
      </c>
      <c r="M2000" s="73">
        <v>7.4153212015517056E-2</v>
      </c>
      <c r="N2000" s="73">
        <v>1.7495789999999997E-2</v>
      </c>
      <c r="O2000" s="73">
        <v>3.7330080000000002E-2</v>
      </c>
      <c r="P2000" s="74">
        <f t="shared" si="125"/>
        <v>0.12664916373416449</v>
      </c>
      <c r="Q2000" s="74">
        <f t="shared" si="126"/>
        <v>0.15653090603691036</v>
      </c>
      <c r="R2000" s="75">
        <f t="shared" si="127"/>
        <v>0.2202884060241008</v>
      </c>
      <c r="S2000" s="7"/>
    </row>
    <row r="2001" spans="1:19" ht="25.5" x14ac:dyDescent="0.25">
      <c r="A2001" s="66"/>
      <c r="B2001" s="56"/>
      <c r="C2001" s="67"/>
      <c r="D2001" s="68"/>
      <c r="E2001" s="69"/>
      <c r="F2001" s="70"/>
      <c r="G2001" s="71"/>
      <c r="H2001" s="66">
        <v>3000702</v>
      </c>
      <c r="I2001" s="67" t="s">
        <v>435</v>
      </c>
      <c r="J2001" s="72">
        <v>7.0000000000000001E-3</v>
      </c>
      <c r="K2001" s="73">
        <v>0.46463599999999999</v>
      </c>
      <c r="L2001" s="73">
        <f t="shared" si="124"/>
        <v>6.7750000036135311E-3</v>
      </c>
      <c r="M2001" s="73">
        <v>5.0500000361353159E-4</v>
      </c>
      <c r="N2001" s="73">
        <v>0</v>
      </c>
      <c r="O2001" s="73">
        <v>6.2699999999999995E-3</v>
      </c>
      <c r="P2001" s="74">
        <f t="shared" si="125"/>
        <v>1.0868723121185866E-3</v>
      </c>
      <c r="Q2001" s="74">
        <f t="shared" si="126"/>
        <v>1.0868723121185866E-3</v>
      </c>
      <c r="R2001" s="75">
        <f t="shared" si="127"/>
        <v>1.4581306665031404E-2</v>
      </c>
      <c r="S2001" s="7"/>
    </row>
    <row r="2002" spans="1:19" x14ac:dyDescent="0.25">
      <c r="A2002" s="66"/>
      <c r="B2002" s="56"/>
      <c r="C2002" s="67"/>
      <c r="D2002" s="68"/>
      <c r="E2002" s="69"/>
      <c r="F2002" s="70"/>
      <c r="G2002" s="71"/>
      <c r="H2002" s="66">
        <v>9000000</v>
      </c>
      <c r="I2002" s="67" t="s">
        <v>293</v>
      </c>
      <c r="J2002" s="72">
        <v>1.2E-2</v>
      </c>
      <c r="K2002" s="73">
        <v>1.2E-2</v>
      </c>
      <c r="L2002" s="73">
        <f t="shared" si="124"/>
        <v>2.8026800137013197E-3</v>
      </c>
      <c r="M2002" s="73">
        <v>2.8026800137013197E-3</v>
      </c>
      <c r="N2002" s="73">
        <v>0</v>
      </c>
      <c r="O2002" s="73">
        <v>0</v>
      </c>
      <c r="P2002" s="74">
        <f t="shared" si="125"/>
        <v>0.23355666780844331</v>
      </c>
      <c r="Q2002" s="74">
        <f t="shared" si="126"/>
        <v>0.23355666780844331</v>
      </c>
      <c r="R2002" s="75">
        <f t="shared" si="127"/>
        <v>0.23355666780844331</v>
      </c>
      <c r="S2002" s="7"/>
    </row>
    <row r="2003" spans="1:19" x14ac:dyDescent="0.25">
      <c r="A2003" s="44"/>
      <c r="B2003" s="45"/>
      <c r="C2003" s="46"/>
      <c r="D2003" s="47">
        <v>456</v>
      </c>
      <c r="E2003" s="48" t="s">
        <v>241</v>
      </c>
      <c r="F2003" s="49"/>
      <c r="G2003" s="50"/>
      <c r="H2003" s="90"/>
      <c r="I2003" s="46"/>
      <c r="J2003" s="51">
        <v>233.99152800000002</v>
      </c>
      <c r="K2003" s="52">
        <v>300.69990799999988</v>
      </c>
      <c r="L2003" s="53">
        <f t="shared" si="124"/>
        <v>130.24767119197924</v>
      </c>
      <c r="M2003" s="53">
        <v>61.308293801979254</v>
      </c>
      <c r="N2003" s="53">
        <v>43.317578449999999</v>
      </c>
      <c r="O2003" s="53">
        <v>25.621798939999998</v>
      </c>
      <c r="P2003" s="54">
        <f t="shared" si="125"/>
        <v>0.20388530947598188</v>
      </c>
      <c r="Q2003" s="54">
        <f t="shared" si="126"/>
        <v>0.34794115152166688</v>
      </c>
      <c r="R2003" s="55">
        <f t="shared" si="127"/>
        <v>0.43314835730504875</v>
      </c>
      <c r="S2003" s="7"/>
    </row>
    <row r="2004" spans="1:19" x14ac:dyDescent="0.25">
      <c r="A2004" s="44"/>
      <c r="B2004" s="45"/>
      <c r="C2004" s="46"/>
      <c r="D2004" s="47"/>
      <c r="E2004" s="48"/>
      <c r="F2004" s="49">
        <v>1</v>
      </c>
      <c r="G2004" s="50" t="s">
        <v>136</v>
      </c>
      <c r="H2004" s="90"/>
      <c r="I2004" s="46"/>
      <c r="J2004" s="51">
        <v>12.238859999999997</v>
      </c>
      <c r="K2004" s="52">
        <v>15.682713999999999</v>
      </c>
      <c r="L2004" s="53">
        <f t="shared" si="124"/>
        <v>6.0977705796922788</v>
      </c>
      <c r="M2004" s="53">
        <v>4.0182747396922789</v>
      </c>
      <c r="N2004" s="53">
        <v>0.74667147999999994</v>
      </c>
      <c r="O2004" s="53">
        <v>1.3328243599999998</v>
      </c>
      <c r="P2004" s="54">
        <f t="shared" si="125"/>
        <v>0.25622317283171009</v>
      </c>
      <c r="Q2004" s="54">
        <f t="shared" si="126"/>
        <v>0.30383428657133449</v>
      </c>
      <c r="R2004" s="55">
        <f t="shared" si="127"/>
        <v>0.38882113004753383</v>
      </c>
      <c r="S2004" s="7"/>
    </row>
    <row r="2005" spans="1:19" x14ac:dyDescent="0.25">
      <c r="A2005" s="66"/>
      <c r="B2005" s="56"/>
      <c r="C2005" s="67"/>
      <c r="D2005" s="68"/>
      <c r="E2005" s="69"/>
      <c r="F2005" s="70"/>
      <c r="G2005" s="71"/>
      <c r="H2005" s="66">
        <v>3000001</v>
      </c>
      <c r="I2005" s="67" t="s">
        <v>283</v>
      </c>
      <c r="J2005" s="72">
        <v>0.26601899999999995</v>
      </c>
      <c r="K2005" s="73">
        <v>0.31501899999999999</v>
      </c>
      <c r="L2005" s="73">
        <f t="shared" si="124"/>
        <v>0.10701822012968552</v>
      </c>
      <c r="M2005" s="73">
        <v>6.4879510129685514E-2</v>
      </c>
      <c r="N2005" s="73">
        <v>1.398599E-2</v>
      </c>
      <c r="O2005" s="73">
        <v>2.8152720000000003E-2</v>
      </c>
      <c r="P2005" s="74">
        <f t="shared" si="125"/>
        <v>0.20595427618551743</v>
      </c>
      <c r="Q2005" s="74">
        <f t="shared" si="126"/>
        <v>0.25035156650768847</v>
      </c>
      <c r="R2005" s="75">
        <f t="shared" si="127"/>
        <v>0.33971989032307742</v>
      </c>
      <c r="S2005" s="7"/>
    </row>
    <row r="2006" spans="1:19" x14ac:dyDescent="0.25">
      <c r="A2006" s="66"/>
      <c r="B2006" s="56"/>
      <c r="C2006" s="67"/>
      <c r="D2006" s="68"/>
      <c r="E2006" s="69"/>
      <c r="F2006" s="70"/>
      <c r="G2006" s="71"/>
      <c r="H2006" s="66">
        <v>3033254</v>
      </c>
      <c r="I2006" s="67" t="s">
        <v>408</v>
      </c>
      <c r="J2006" s="72">
        <v>4.0858660000000002</v>
      </c>
      <c r="K2006" s="73">
        <v>4.2935030000000003</v>
      </c>
      <c r="L2006" s="73">
        <f t="shared" si="124"/>
        <v>1.7925060488376887</v>
      </c>
      <c r="M2006" s="73">
        <v>1.2732752988376888</v>
      </c>
      <c r="N2006" s="73">
        <v>0.19879160999999998</v>
      </c>
      <c r="O2006" s="73">
        <v>0.32043913999999996</v>
      </c>
      <c r="P2006" s="74">
        <f t="shared" si="125"/>
        <v>0.29655861398901751</v>
      </c>
      <c r="Q2006" s="74">
        <f t="shared" si="126"/>
        <v>0.34285917788754044</v>
      </c>
      <c r="R2006" s="75">
        <f t="shared" si="127"/>
        <v>0.41749267412592667</v>
      </c>
      <c r="S2006" s="7"/>
    </row>
    <row r="2007" spans="1:19" x14ac:dyDescent="0.25">
      <c r="A2007" s="66"/>
      <c r="B2007" s="56"/>
      <c r="C2007" s="67"/>
      <c r="D2007" s="68"/>
      <c r="E2007" s="69"/>
      <c r="F2007" s="70"/>
      <c r="G2007" s="71"/>
      <c r="H2007" s="66">
        <v>3033255</v>
      </c>
      <c r="I2007" s="67" t="s">
        <v>409</v>
      </c>
      <c r="J2007" s="72">
        <v>3.8227370000000001</v>
      </c>
      <c r="K2007" s="73">
        <v>4.8482729999999998</v>
      </c>
      <c r="L2007" s="73">
        <f t="shared" si="124"/>
        <v>1.9415546705187978</v>
      </c>
      <c r="M2007" s="73">
        <v>1.2976273005187977</v>
      </c>
      <c r="N2007" s="73">
        <v>0.21426698999999999</v>
      </c>
      <c r="O2007" s="73">
        <v>0.42966038000000006</v>
      </c>
      <c r="P2007" s="74">
        <f t="shared" si="125"/>
        <v>0.26764732524731955</v>
      </c>
      <c r="Q2007" s="74">
        <f t="shared" si="126"/>
        <v>0.31184182295815394</v>
      </c>
      <c r="R2007" s="75">
        <f t="shared" si="127"/>
        <v>0.40046314853119819</v>
      </c>
      <c r="S2007" s="7"/>
    </row>
    <row r="2008" spans="1:19" ht="25.5" x14ac:dyDescent="0.25">
      <c r="A2008" s="66"/>
      <c r="B2008" s="56"/>
      <c r="C2008" s="67"/>
      <c r="D2008" s="68"/>
      <c r="E2008" s="69"/>
      <c r="F2008" s="70"/>
      <c r="G2008" s="71"/>
      <c r="H2008" s="66">
        <v>3033256</v>
      </c>
      <c r="I2008" s="67" t="s">
        <v>410</v>
      </c>
      <c r="J2008" s="72">
        <v>0.17751500000000001</v>
      </c>
      <c r="K2008" s="73">
        <v>0.59839900000000001</v>
      </c>
      <c r="L2008" s="73">
        <f t="shared" si="124"/>
        <v>0.28530271900307014</v>
      </c>
      <c r="M2008" s="73">
        <v>0.14526871900307015</v>
      </c>
      <c r="N2008" s="73">
        <v>3.9345979999999996E-2</v>
      </c>
      <c r="O2008" s="73">
        <v>0.10068801999999999</v>
      </c>
      <c r="P2008" s="74">
        <f t="shared" si="125"/>
        <v>0.24276230241539531</v>
      </c>
      <c r="Q2008" s="74">
        <f t="shared" si="126"/>
        <v>0.30851438422034488</v>
      </c>
      <c r="R2008" s="75">
        <f t="shared" si="127"/>
        <v>0.47677673091544293</v>
      </c>
      <c r="S2008" s="7"/>
    </row>
    <row r="2009" spans="1:19" ht="25.5" x14ac:dyDescent="0.25">
      <c r="A2009" s="66"/>
      <c r="B2009" s="56"/>
      <c r="C2009" s="67"/>
      <c r="D2009" s="68"/>
      <c r="E2009" s="69"/>
      <c r="F2009" s="70"/>
      <c r="G2009" s="71"/>
      <c r="H2009" s="66">
        <v>3033311</v>
      </c>
      <c r="I2009" s="67" t="s">
        <v>411</v>
      </c>
      <c r="J2009" s="72">
        <v>0.68863299999999994</v>
      </c>
      <c r="K2009" s="73">
        <v>1.1704119999999998</v>
      </c>
      <c r="L2009" s="73">
        <f t="shared" si="124"/>
        <v>0.39758523928681022</v>
      </c>
      <c r="M2009" s="73">
        <v>0.19616187928681028</v>
      </c>
      <c r="N2009" s="73">
        <v>5.0702800000000006E-2</v>
      </c>
      <c r="O2009" s="73">
        <v>0.15072055999999998</v>
      </c>
      <c r="P2009" s="74">
        <f t="shared" si="125"/>
        <v>0.16760070751736167</v>
      </c>
      <c r="Q2009" s="74">
        <f t="shared" si="126"/>
        <v>0.21092117928285964</v>
      </c>
      <c r="R2009" s="75">
        <f t="shared" si="127"/>
        <v>0.33969682409853136</v>
      </c>
      <c r="S2009" s="7"/>
    </row>
    <row r="2010" spans="1:19" ht="25.5" x14ac:dyDescent="0.25">
      <c r="A2010" s="66"/>
      <c r="B2010" s="56"/>
      <c r="C2010" s="67"/>
      <c r="D2010" s="68"/>
      <c r="E2010" s="69"/>
      <c r="F2010" s="70"/>
      <c r="G2010" s="71"/>
      <c r="H2010" s="66">
        <v>3033313</v>
      </c>
      <c r="I2010" s="67" t="s">
        <v>436</v>
      </c>
      <c r="J2010" s="72">
        <v>1.1296360000000001</v>
      </c>
      <c r="K2010" s="73">
        <v>1.28295</v>
      </c>
      <c r="L2010" s="73">
        <f t="shared" si="124"/>
        <v>0.48918006979160406</v>
      </c>
      <c r="M2010" s="73">
        <v>0.31875855979160406</v>
      </c>
      <c r="N2010" s="73">
        <v>8.2885790000000001E-2</v>
      </c>
      <c r="O2010" s="73">
        <v>8.7535719999999997E-2</v>
      </c>
      <c r="P2010" s="74">
        <f t="shared" si="125"/>
        <v>0.24845750792439616</v>
      </c>
      <c r="Q2010" s="74">
        <f t="shared" si="126"/>
        <v>0.31306313557941001</v>
      </c>
      <c r="R2010" s="75">
        <f t="shared" si="127"/>
        <v>0.38129316792673451</v>
      </c>
      <c r="S2010" s="7"/>
    </row>
    <row r="2011" spans="1:19" x14ac:dyDescent="0.25">
      <c r="A2011" s="66"/>
      <c r="B2011" s="56"/>
      <c r="C2011" s="67"/>
      <c r="D2011" s="68"/>
      <c r="E2011" s="69"/>
      <c r="F2011" s="70"/>
      <c r="G2011" s="71"/>
      <c r="H2011" s="66">
        <v>9000000</v>
      </c>
      <c r="I2011" s="67" t="s">
        <v>293</v>
      </c>
      <c r="J2011" s="72">
        <v>2.0684539999999996</v>
      </c>
      <c r="K2011" s="73">
        <v>3.1741579999999998</v>
      </c>
      <c r="L2011" s="73">
        <f t="shared" si="124"/>
        <v>1.0846236121246222</v>
      </c>
      <c r="M2011" s="73">
        <v>0.7223034721246222</v>
      </c>
      <c r="N2011" s="73">
        <v>0.14669232000000001</v>
      </c>
      <c r="O2011" s="73">
        <v>0.21562782</v>
      </c>
      <c r="P2011" s="74">
        <f t="shared" si="125"/>
        <v>0.22755750410805708</v>
      </c>
      <c r="Q2011" s="74">
        <f t="shared" si="126"/>
        <v>0.27377206557601175</v>
      </c>
      <c r="R2011" s="75">
        <f t="shared" si="127"/>
        <v>0.34170435502096058</v>
      </c>
      <c r="S2011" s="7"/>
    </row>
    <row r="2012" spans="1:19" x14ac:dyDescent="0.25">
      <c r="A2012" s="44"/>
      <c r="B2012" s="45"/>
      <c r="C2012" s="46"/>
      <c r="D2012" s="47"/>
      <c r="E2012" s="48"/>
      <c r="F2012" s="49">
        <v>2</v>
      </c>
      <c r="G2012" s="50" t="s">
        <v>137</v>
      </c>
      <c r="H2012" s="90"/>
      <c r="I2012" s="46"/>
      <c r="J2012" s="51">
        <v>11.398089000000001</v>
      </c>
      <c r="K2012" s="52">
        <v>15.12279</v>
      </c>
      <c r="L2012" s="53">
        <f t="shared" si="124"/>
        <v>5.8524344802806594</v>
      </c>
      <c r="M2012" s="53">
        <v>4.1177781902806601</v>
      </c>
      <c r="N2012" s="53">
        <v>0.64224126999999998</v>
      </c>
      <c r="O2012" s="53">
        <v>1.09241502</v>
      </c>
      <c r="P2012" s="54">
        <f t="shared" si="125"/>
        <v>0.27228958348827564</v>
      </c>
      <c r="Q2012" s="54">
        <f t="shared" si="126"/>
        <v>0.31475802152120474</v>
      </c>
      <c r="R2012" s="55">
        <f t="shared" si="127"/>
        <v>0.38699436283124072</v>
      </c>
      <c r="S2012" s="7"/>
    </row>
    <row r="2013" spans="1:19" x14ac:dyDescent="0.25">
      <c r="A2013" s="66"/>
      <c r="B2013" s="56"/>
      <c r="C2013" s="67"/>
      <c r="D2013" s="68"/>
      <c r="E2013" s="69"/>
      <c r="F2013" s="70"/>
      <c r="G2013" s="71"/>
      <c r="H2013" s="66">
        <v>3000001</v>
      </c>
      <c r="I2013" s="67" t="s">
        <v>283</v>
      </c>
      <c r="J2013" s="72">
        <v>0.21790300000000001</v>
      </c>
      <c r="K2013" s="73">
        <v>0.22090300000000002</v>
      </c>
      <c r="L2013" s="73">
        <f t="shared" si="124"/>
        <v>9.2164627563070728E-2</v>
      </c>
      <c r="M2013" s="73">
        <v>6.2929867563070729E-2</v>
      </c>
      <c r="N2013" s="73">
        <v>7.8876099999999998E-3</v>
      </c>
      <c r="O2013" s="73">
        <v>2.1347149999999999E-2</v>
      </c>
      <c r="P2013" s="74">
        <f t="shared" si="125"/>
        <v>0.28487556784231416</v>
      </c>
      <c r="Q2013" s="74">
        <f t="shared" si="126"/>
        <v>0.32058178278733529</v>
      </c>
      <c r="R2013" s="75">
        <f t="shared" si="127"/>
        <v>0.41721763653309696</v>
      </c>
      <c r="S2013" s="7"/>
    </row>
    <row r="2014" spans="1:19" x14ac:dyDescent="0.25">
      <c r="A2014" s="66"/>
      <c r="B2014" s="56"/>
      <c r="C2014" s="67"/>
      <c r="D2014" s="68"/>
      <c r="E2014" s="69"/>
      <c r="F2014" s="70"/>
      <c r="G2014" s="71"/>
      <c r="H2014" s="66">
        <v>3033172</v>
      </c>
      <c r="I2014" s="67" t="s">
        <v>412</v>
      </c>
      <c r="J2014" s="72">
        <v>5.4152560000000003</v>
      </c>
      <c r="K2014" s="73">
        <v>6.7433810000000012</v>
      </c>
      <c r="L2014" s="73">
        <f t="shared" si="124"/>
        <v>2.9189994777977901</v>
      </c>
      <c r="M2014" s="73">
        <v>2.18744928779779</v>
      </c>
      <c r="N2014" s="73">
        <v>0.21999767999999997</v>
      </c>
      <c r="O2014" s="73">
        <v>0.51155251000000002</v>
      </c>
      <c r="P2014" s="74">
        <f t="shared" si="125"/>
        <v>0.32438465034050273</v>
      </c>
      <c r="Q2014" s="74">
        <f t="shared" si="126"/>
        <v>0.35700889031745198</v>
      </c>
      <c r="R2014" s="75">
        <f t="shared" si="127"/>
        <v>0.43286883505437251</v>
      </c>
      <c r="S2014" s="7"/>
    </row>
    <row r="2015" spans="1:19" ht="25.5" x14ac:dyDescent="0.25">
      <c r="A2015" s="66"/>
      <c r="B2015" s="56"/>
      <c r="C2015" s="67"/>
      <c r="D2015" s="68"/>
      <c r="E2015" s="69"/>
      <c r="F2015" s="70"/>
      <c r="G2015" s="71"/>
      <c r="H2015" s="66">
        <v>3033294</v>
      </c>
      <c r="I2015" s="67" t="s">
        <v>439</v>
      </c>
      <c r="J2015" s="72">
        <v>0.46569800000000006</v>
      </c>
      <c r="K2015" s="73">
        <v>0.5930430000000001</v>
      </c>
      <c r="L2015" s="73">
        <f t="shared" si="124"/>
        <v>0.27751511243986066</v>
      </c>
      <c r="M2015" s="73">
        <v>0.19995942243986065</v>
      </c>
      <c r="N2015" s="73">
        <v>4.6328680000000004E-2</v>
      </c>
      <c r="O2015" s="73">
        <v>3.1227010000000003E-2</v>
      </c>
      <c r="P2015" s="74">
        <f t="shared" si="125"/>
        <v>0.33717525110297331</v>
      </c>
      <c r="Q2015" s="74">
        <f t="shared" si="126"/>
        <v>0.41529552231433575</v>
      </c>
      <c r="R2015" s="75">
        <f t="shared" si="127"/>
        <v>0.46795108017438974</v>
      </c>
      <c r="S2015" s="7"/>
    </row>
    <row r="2016" spans="1:19" x14ac:dyDescent="0.25">
      <c r="A2016" s="66"/>
      <c r="B2016" s="56"/>
      <c r="C2016" s="67"/>
      <c r="D2016" s="68"/>
      <c r="E2016" s="69"/>
      <c r="F2016" s="70"/>
      <c r="G2016" s="71"/>
      <c r="H2016" s="66">
        <v>3033295</v>
      </c>
      <c r="I2016" s="67" t="s">
        <v>413</v>
      </c>
      <c r="J2016" s="72">
        <v>2.256634</v>
      </c>
      <c r="K2016" s="73">
        <v>2.952356</v>
      </c>
      <c r="L2016" s="73">
        <f t="shared" si="124"/>
        <v>1.1238893282077225</v>
      </c>
      <c r="M2016" s="73">
        <v>0.7664980482077226</v>
      </c>
      <c r="N2016" s="73">
        <v>0.12683983999999998</v>
      </c>
      <c r="O2016" s="73">
        <v>0.23055143999999997</v>
      </c>
      <c r="P2016" s="74">
        <f t="shared" si="125"/>
        <v>0.2596225008798812</v>
      </c>
      <c r="Q2016" s="74">
        <f t="shared" si="126"/>
        <v>0.30258474527046281</v>
      </c>
      <c r="R2016" s="75">
        <f t="shared" si="127"/>
        <v>0.38067540913349285</v>
      </c>
      <c r="S2016" s="7"/>
    </row>
    <row r="2017" spans="1:19" ht="25.5" x14ac:dyDescent="0.25">
      <c r="A2017" s="66"/>
      <c r="B2017" s="56"/>
      <c r="C2017" s="67"/>
      <c r="D2017" s="68"/>
      <c r="E2017" s="69"/>
      <c r="F2017" s="70"/>
      <c r="G2017" s="71"/>
      <c r="H2017" s="66">
        <v>3033297</v>
      </c>
      <c r="I2017" s="67" t="s">
        <v>440</v>
      </c>
      <c r="J2017" s="72">
        <v>0.5837</v>
      </c>
      <c r="K2017" s="73">
        <v>0.83907899999999991</v>
      </c>
      <c r="L2017" s="73">
        <f t="shared" si="124"/>
        <v>0.21994973347094118</v>
      </c>
      <c r="M2017" s="73">
        <v>0.12404622347094119</v>
      </c>
      <c r="N2017" s="73">
        <v>4.486877999999999E-2</v>
      </c>
      <c r="O2017" s="73">
        <v>5.103473E-2</v>
      </c>
      <c r="P2017" s="74">
        <f t="shared" si="125"/>
        <v>0.14783616735842656</v>
      </c>
      <c r="Q2017" s="74">
        <f t="shared" si="126"/>
        <v>0.20131001189511499</v>
      </c>
      <c r="R2017" s="75">
        <f t="shared" si="127"/>
        <v>0.26213233017503862</v>
      </c>
      <c r="S2017" s="7"/>
    </row>
    <row r="2018" spans="1:19" x14ac:dyDescent="0.25">
      <c r="A2018" s="66"/>
      <c r="B2018" s="56"/>
      <c r="C2018" s="67"/>
      <c r="D2018" s="68"/>
      <c r="E2018" s="69"/>
      <c r="F2018" s="70"/>
      <c r="G2018" s="71"/>
      <c r="H2018" s="66">
        <v>3033305</v>
      </c>
      <c r="I2018" s="67" t="s">
        <v>441</v>
      </c>
      <c r="J2018" s="72">
        <v>0.61677699999999991</v>
      </c>
      <c r="K2018" s="73">
        <v>0.90612199999999998</v>
      </c>
      <c r="L2018" s="73">
        <f t="shared" si="124"/>
        <v>0.34361365796126664</v>
      </c>
      <c r="M2018" s="73">
        <v>0.2320176779612666</v>
      </c>
      <c r="N2018" s="73">
        <v>5.8471269999999999E-2</v>
      </c>
      <c r="O2018" s="73">
        <v>5.3124710000000006E-2</v>
      </c>
      <c r="P2018" s="74">
        <f t="shared" si="125"/>
        <v>0.25605567237222648</v>
      </c>
      <c r="Q2018" s="74">
        <f t="shared" si="126"/>
        <v>0.32058480862540212</v>
      </c>
      <c r="R2018" s="75">
        <f t="shared" si="127"/>
        <v>0.37921345907203075</v>
      </c>
      <c r="S2018" s="7"/>
    </row>
    <row r="2019" spans="1:19" x14ac:dyDescent="0.25">
      <c r="A2019" s="66"/>
      <c r="B2019" s="56"/>
      <c r="C2019" s="67"/>
      <c r="D2019" s="68"/>
      <c r="E2019" s="69"/>
      <c r="F2019" s="70"/>
      <c r="G2019" s="71"/>
      <c r="H2019" s="66">
        <v>9000000</v>
      </c>
      <c r="I2019" s="67" t="s">
        <v>293</v>
      </c>
      <c r="J2019" s="72">
        <v>1.8421210000000001</v>
      </c>
      <c r="K2019" s="73">
        <v>2.8679059999999996</v>
      </c>
      <c r="L2019" s="73">
        <f t="shared" si="124"/>
        <v>0.87630254284000819</v>
      </c>
      <c r="M2019" s="73">
        <v>0.54487766284000827</v>
      </c>
      <c r="N2019" s="73">
        <v>0.13784741000000003</v>
      </c>
      <c r="O2019" s="73">
        <v>0.19357746999999997</v>
      </c>
      <c r="P2019" s="74">
        <f t="shared" si="125"/>
        <v>0.18999146514565274</v>
      </c>
      <c r="Q2019" s="74">
        <f t="shared" si="126"/>
        <v>0.2380569910031948</v>
      </c>
      <c r="R2019" s="75">
        <f t="shared" si="127"/>
        <v>0.3055548343774197</v>
      </c>
      <c r="S2019" s="7"/>
    </row>
    <row r="2020" spans="1:19" x14ac:dyDescent="0.25">
      <c r="A2020" s="44"/>
      <c r="B2020" s="45"/>
      <c r="C2020" s="46"/>
      <c r="D2020" s="47"/>
      <c r="E2020" s="48"/>
      <c r="F2020" s="49">
        <v>16</v>
      </c>
      <c r="G2020" s="50" t="s">
        <v>138</v>
      </c>
      <c r="H2020" s="90"/>
      <c r="I2020" s="46"/>
      <c r="J2020" s="51">
        <v>1.6497809999999999</v>
      </c>
      <c r="K2020" s="52">
        <v>1.877921</v>
      </c>
      <c r="L2020" s="53">
        <f t="shared" si="124"/>
        <v>0.6319120251078858</v>
      </c>
      <c r="M2020" s="53">
        <v>0.39341864510788582</v>
      </c>
      <c r="N2020" s="53">
        <v>0.11999435</v>
      </c>
      <c r="O2020" s="53">
        <v>0.11849903000000001</v>
      </c>
      <c r="P2020" s="54">
        <f t="shared" si="125"/>
        <v>0.20949690913935454</v>
      </c>
      <c r="Q2020" s="54">
        <f t="shared" si="126"/>
        <v>0.27339435210953278</v>
      </c>
      <c r="R2020" s="55">
        <f t="shared" si="127"/>
        <v>0.33649553155211842</v>
      </c>
      <c r="S2020" s="7"/>
    </row>
    <row r="2021" spans="1:19" x14ac:dyDescent="0.25">
      <c r="A2021" s="66"/>
      <c r="B2021" s="56"/>
      <c r="C2021" s="67"/>
      <c r="D2021" s="68"/>
      <c r="E2021" s="69"/>
      <c r="F2021" s="70"/>
      <c r="G2021" s="71"/>
      <c r="H2021" s="66">
        <v>3000001</v>
      </c>
      <c r="I2021" s="67" t="s">
        <v>283</v>
      </c>
      <c r="J2021" s="72">
        <v>2.3E-2</v>
      </c>
      <c r="K2021" s="73">
        <v>2.3E-2</v>
      </c>
      <c r="L2021" s="73">
        <f t="shared" si="124"/>
        <v>6.0139300136438758E-3</v>
      </c>
      <c r="M2021" s="73">
        <v>9.0000001364387572E-4</v>
      </c>
      <c r="N2021" s="73">
        <v>2.9147700000000001E-3</v>
      </c>
      <c r="O2021" s="73">
        <v>2.1991599999999999E-3</v>
      </c>
      <c r="P2021" s="74">
        <f t="shared" si="125"/>
        <v>3.9130435375820685E-2</v>
      </c>
      <c r="Q2021" s="74">
        <f t="shared" si="126"/>
        <v>0.16585956581060329</v>
      </c>
      <c r="R2021" s="75">
        <f t="shared" si="127"/>
        <v>0.26147521798451634</v>
      </c>
      <c r="S2021" s="7"/>
    </row>
    <row r="2022" spans="1:19" ht="25.5" x14ac:dyDescent="0.25">
      <c r="A2022" s="66"/>
      <c r="B2022" s="56"/>
      <c r="C2022" s="67"/>
      <c r="D2022" s="68"/>
      <c r="E2022" s="69"/>
      <c r="F2022" s="70"/>
      <c r="G2022" s="71"/>
      <c r="H2022" s="66">
        <v>3000612</v>
      </c>
      <c r="I2022" s="67" t="s">
        <v>414</v>
      </c>
      <c r="J2022" s="72">
        <v>0.312081</v>
      </c>
      <c r="K2022" s="73">
        <v>0.31598499999999996</v>
      </c>
      <c r="L2022" s="73">
        <f t="shared" si="124"/>
        <v>9.1630799935822779E-2</v>
      </c>
      <c r="M2022" s="73">
        <v>4.6478239935822785E-2</v>
      </c>
      <c r="N2022" s="73">
        <v>2.1259899999999998E-2</v>
      </c>
      <c r="O2022" s="73">
        <v>2.389266E-2</v>
      </c>
      <c r="P2022" s="74">
        <f t="shared" si="125"/>
        <v>0.14709001989278855</v>
      </c>
      <c r="Q2022" s="74">
        <f t="shared" si="126"/>
        <v>0.21437137818511257</v>
      </c>
      <c r="R2022" s="75">
        <f t="shared" si="127"/>
        <v>0.2899846509670484</v>
      </c>
      <c r="S2022" s="7"/>
    </row>
    <row r="2023" spans="1:19" ht="25.5" x14ac:dyDescent="0.25">
      <c r="A2023" s="66"/>
      <c r="B2023" s="56"/>
      <c r="C2023" s="67"/>
      <c r="D2023" s="68"/>
      <c r="E2023" s="69"/>
      <c r="F2023" s="70"/>
      <c r="G2023" s="71"/>
      <c r="H2023" s="66">
        <v>3000614</v>
      </c>
      <c r="I2023" s="67" t="s">
        <v>415</v>
      </c>
      <c r="J2023" s="72">
        <v>4.5407999999999997E-2</v>
      </c>
      <c r="K2023" s="73">
        <v>0.21220800000000001</v>
      </c>
      <c r="L2023" s="73">
        <f t="shared" si="124"/>
        <v>1.0568200000000002E-3</v>
      </c>
      <c r="M2023" s="73">
        <v>0</v>
      </c>
      <c r="N2023" s="73">
        <v>1.0568200000000002E-3</v>
      </c>
      <c r="O2023" s="73">
        <v>0</v>
      </c>
      <c r="P2023" s="74">
        <f t="shared" si="125"/>
        <v>0</v>
      </c>
      <c r="Q2023" s="74">
        <f t="shared" si="126"/>
        <v>4.9801138505617135E-3</v>
      </c>
      <c r="R2023" s="75">
        <f t="shared" si="127"/>
        <v>4.9801138505617135E-3</v>
      </c>
      <c r="S2023" s="7"/>
    </row>
    <row r="2024" spans="1:19" ht="38.25" x14ac:dyDescent="0.25">
      <c r="A2024" s="66"/>
      <c r="B2024" s="56"/>
      <c r="C2024" s="67"/>
      <c r="D2024" s="68"/>
      <c r="E2024" s="69"/>
      <c r="F2024" s="70"/>
      <c r="G2024" s="71"/>
      <c r="H2024" s="66">
        <v>3043959</v>
      </c>
      <c r="I2024" s="67" t="s">
        <v>416</v>
      </c>
      <c r="J2024" s="72">
        <v>0.46840599999999999</v>
      </c>
      <c r="K2024" s="73">
        <v>0.471333</v>
      </c>
      <c r="L2024" s="73">
        <f t="shared" si="124"/>
        <v>0.17479418866915003</v>
      </c>
      <c r="M2024" s="73">
        <v>0.10986221866915002</v>
      </c>
      <c r="N2024" s="73">
        <v>3.127949E-2</v>
      </c>
      <c r="O2024" s="73">
        <v>3.3652479999999999E-2</v>
      </c>
      <c r="P2024" s="74">
        <f t="shared" si="125"/>
        <v>0.23308832326433757</v>
      </c>
      <c r="Q2024" s="74">
        <f t="shared" si="126"/>
        <v>0.29945221036751091</v>
      </c>
      <c r="R2024" s="75">
        <f t="shared" si="127"/>
        <v>0.37085073328018625</v>
      </c>
      <c r="S2024" s="7"/>
    </row>
    <row r="2025" spans="1:19" ht="25.5" x14ac:dyDescent="0.25">
      <c r="A2025" s="66"/>
      <c r="B2025" s="56"/>
      <c r="C2025" s="67"/>
      <c r="D2025" s="68"/>
      <c r="E2025" s="69"/>
      <c r="F2025" s="70"/>
      <c r="G2025" s="71"/>
      <c r="H2025" s="66">
        <v>3043961</v>
      </c>
      <c r="I2025" s="67" t="s">
        <v>417</v>
      </c>
      <c r="J2025" s="72">
        <v>6.5000000000000006E-3</v>
      </c>
      <c r="K2025" s="73">
        <v>6.5000000000000006E-3</v>
      </c>
      <c r="L2025" s="73">
        <f t="shared" si="124"/>
        <v>2.6436000000000003E-3</v>
      </c>
      <c r="M2025" s="73">
        <v>0</v>
      </c>
      <c r="N2025" s="73">
        <v>1.0701E-3</v>
      </c>
      <c r="O2025" s="73">
        <v>1.5735E-3</v>
      </c>
      <c r="P2025" s="74">
        <f t="shared" si="125"/>
        <v>0</v>
      </c>
      <c r="Q2025" s="74">
        <f t="shared" si="126"/>
        <v>0.16463076923076922</v>
      </c>
      <c r="R2025" s="75">
        <f t="shared" si="127"/>
        <v>0.40670769230769233</v>
      </c>
      <c r="S2025" s="7"/>
    </row>
    <row r="2026" spans="1:19" ht="38.25" x14ac:dyDescent="0.25">
      <c r="A2026" s="66"/>
      <c r="B2026" s="56"/>
      <c r="C2026" s="67"/>
      <c r="D2026" s="68"/>
      <c r="E2026" s="69"/>
      <c r="F2026" s="70"/>
      <c r="G2026" s="71"/>
      <c r="H2026" s="66">
        <v>3043969</v>
      </c>
      <c r="I2026" s="67" t="s">
        <v>418</v>
      </c>
      <c r="J2026" s="72">
        <v>9.4999999999999998E-3</v>
      </c>
      <c r="K2026" s="73">
        <v>3.4500000000000003E-2</v>
      </c>
      <c r="L2026" s="73">
        <f t="shared" si="124"/>
        <v>7.8109599366104603E-3</v>
      </c>
      <c r="M2026" s="73">
        <v>7.6359999366104603E-3</v>
      </c>
      <c r="N2026" s="73">
        <v>0</v>
      </c>
      <c r="O2026" s="73">
        <v>1.7496000000000002E-4</v>
      </c>
      <c r="P2026" s="74">
        <f t="shared" si="125"/>
        <v>0.22133333149595535</v>
      </c>
      <c r="Q2026" s="74">
        <f t="shared" si="126"/>
        <v>0.22133333149595535</v>
      </c>
      <c r="R2026" s="75">
        <f t="shared" si="127"/>
        <v>0.22640463584378143</v>
      </c>
      <c r="S2026" s="7"/>
    </row>
    <row r="2027" spans="1:19" x14ac:dyDescent="0.25">
      <c r="A2027" s="66"/>
      <c r="B2027" s="56"/>
      <c r="C2027" s="67"/>
      <c r="D2027" s="68"/>
      <c r="E2027" s="69"/>
      <c r="F2027" s="70"/>
      <c r="G2027" s="71"/>
      <c r="H2027" s="66">
        <v>9000000</v>
      </c>
      <c r="I2027" s="67" t="s">
        <v>293</v>
      </c>
      <c r="J2027" s="72">
        <v>0.78488600000000008</v>
      </c>
      <c r="K2027" s="73">
        <v>0.81439499999999998</v>
      </c>
      <c r="L2027" s="73">
        <f t="shared" si="124"/>
        <v>0.34796172655265867</v>
      </c>
      <c r="M2027" s="73">
        <v>0.22854218655265868</v>
      </c>
      <c r="N2027" s="73">
        <v>6.2413269999999993E-2</v>
      </c>
      <c r="O2027" s="73">
        <v>5.7006270000000005E-2</v>
      </c>
      <c r="P2027" s="74">
        <f t="shared" si="125"/>
        <v>0.28062817987912336</v>
      </c>
      <c r="Q2027" s="74">
        <f t="shared" si="126"/>
        <v>0.35726576974644814</v>
      </c>
      <c r="R2027" s="75">
        <f t="shared" si="127"/>
        <v>0.42726407523702709</v>
      </c>
      <c r="S2027" s="7"/>
    </row>
    <row r="2028" spans="1:19" x14ac:dyDescent="0.25">
      <c r="A2028" s="44"/>
      <c r="B2028" s="45"/>
      <c r="C2028" s="46"/>
      <c r="D2028" s="47"/>
      <c r="E2028" s="48"/>
      <c r="F2028" s="49">
        <v>17</v>
      </c>
      <c r="G2028" s="50" t="s">
        <v>139</v>
      </c>
      <c r="H2028" s="90"/>
      <c r="I2028" s="46"/>
      <c r="J2028" s="51">
        <v>1.2728199999999998</v>
      </c>
      <c r="K2028" s="52">
        <v>1.4022130000000002</v>
      </c>
      <c r="L2028" s="53">
        <f t="shared" si="124"/>
        <v>0.44112902840662827</v>
      </c>
      <c r="M2028" s="53">
        <v>0.18554286840662826</v>
      </c>
      <c r="N2028" s="53">
        <v>0.10487048000000002</v>
      </c>
      <c r="O2028" s="53">
        <v>0.15071567999999999</v>
      </c>
      <c r="P2028" s="54">
        <f t="shared" si="125"/>
        <v>0.13232145787168442</v>
      </c>
      <c r="Q2028" s="54">
        <f t="shared" si="126"/>
        <v>0.20711072312596462</v>
      </c>
      <c r="R2028" s="55">
        <f t="shared" si="127"/>
        <v>0.3145948785288884</v>
      </c>
      <c r="S2028" s="7"/>
    </row>
    <row r="2029" spans="1:19" x14ac:dyDescent="0.25">
      <c r="A2029" s="66"/>
      <c r="B2029" s="56"/>
      <c r="C2029" s="67"/>
      <c r="D2029" s="68"/>
      <c r="E2029" s="69"/>
      <c r="F2029" s="70"/>
      <c r="G2029" s="71"/>
      <c r="H2029" s="66">
        <v>3000001</v>
      </c>
      <c r="I2029" s="67" t="s">
        <v>283</v>
      </c>
      <c r="J2029" s="72">
        <v>5.9233000000000001E-2</v>
      </c>
      <c r="K2029" s="73">
        <v>5.9233000000000001E-2</v>
      </c>
      <c r="L2029" s="73">
        <f t="shared" si="124"/>
        <v>2.6923660124603139E-2</v>
      </c>
      <c r="M2029" s="73">
        <v>1.3336600124603137E-2</v>
      </c>
      <c r="N2029" s="73">
        <v>5.6327199999999999E-3</v>
      </c>
      <c r="O2029" s="73">
        <v>7.9543400000000007E-3</v>
      </c>
      <c r="P2029" s="74">
        <f t="shared" si="125"/>
        <v>0.2251548988672385</v>
      </c>
      <c r="Q2029" s="74">
        <f t="shared" si="126"/>
        <v>0.32024918752389947</v>
      </c>
      <c r="R2029" s="75">
        <f t="shared" si="127"/>
        <v>0.4545381818345034</v>
      </c>
      <c r="S2029" s="7"/>
    </row>
    <row r="2030" spans="1:19" ht="38.25" x14ac:dyDescent="0.25">
      <c r="A2030" s="66"/>
      <c r="B2030" s="56"/>
      <c r="C2030" s="67"/>
      <c r="D2030" s="68"/>
      <c r="E2030" s="69"/>
      <c r="F2030" s="70"/>
      <c r="G2030" s="71"/>
      <c r="H2030" s="66">
        <v>3043977</v>
      </c>
      <c r="I2030" s="67" t="s">
        <v>419</v>
      </c>
      <c r="J2030" s="72">
        <v>3.1266000000000002E-2</v>
      </c>
      <c r="K2030" s="73">
        <v>3.3161999999999997E-2</v>
      </c>
      <c r="L2030" s="73">
        <f t="shared" si="124"/>
        <v>1.4627919850960448E-2</v>
      </c>
      <c r="M2030" s="73">
        <v>1.0219999850960448E-2</v>
      </c>
      <c r="N2030" s="73">
        <v>2.1098499999999999E-3</v>
      </c>
      <c r="O2030" s="73">
        <v>2.2980700000000001E-3</v>
      </c>
      <c r="P2030" s="74">
        <f t="shared" si="125"/>
        <v>0.30818406160546558</v>
      </c>
      <c r="Q2030" s="74">
        <f t="shared" si="126"/>
        <v>0.37180658135698841</v>
      </c>
      <c r="R2030" s="75">
        <f t="shared" si="127"/>
        <v>0.44110487458417613</v>
      </c>
      <c r="S2030" s="7"/>
    </row>
    <row r="2031" spans="1:19" ht="63.75" x14ac:dyDescent="0.25">
      <c r="A2031" s="66"/>
      <c r="B2031" s="56"/>
      <c r="C2031" s="67"/>
      <c r="D2031" s="68"/>
      <c r="E2031" s="69"/>
      <c r="F2031" s="70"/>
      <c r="G2031" s="71"/>
      <c r="H2031" s="66">
        <v>3043981</v>
      </c>
      <c r="I2031" s="67" t="s">
        <v>420</v>
      </c>
      <c r="J2031" s="72">
        <v>0.60405799999999987</v>
      </c>
      <c r="K2031" s="73">
        <v>0.60663800000000001</v>
      </c>
      <c r="L2031" s="73">
        <f t="shared" si="124"/>
        <v>0.15922491852832749</v>
      </c>
      <c r="M2031" s="73">
        <v>4.2044678528327495E-2</v>
      </c>
      <c r="N2031" s="73">
        <v>4.9269070000000005E-2</v>
      </c>
      <c r="O2031" s="73">
        <v>6.7911169999999993E-2</v>
      </c>
      <c r="P2031" s="74">
        <f t="shared" si="125"/>
        <v>6.9307690135348418E-2</v>
      </c>
      <c r="Q2031" s="74">
        <f t="shared" si="126"/>
        <v>0.15052428058962264</v>
      </c>
      <c r="R2031" s="75">
        <f t="shared" si="127"/>
        <v>0.26247105939345622</v>
      </c>
      <c r="S2031" s="7"/>
    </row>
    <row r="2032" spans="1:19" x14ac:dyDescent="0.25">
      <c r="A2032" s="66"/>
      <c r="B2032" s="56"/>
      <c r="C2032" s="67"/>
      <c r="D2032" s="68"/>
      <c r="E2032" s="69"/>
      <c r="F2032" s="70"/>
      <c r="G2032" s="71"/>
      <c r="H2032" s="66">
        <v>3043982</v>
      </c>
      <c r="I2032" s="67" t="s">
        <v>421</v>
      </c>
      <c r="J2032" s="72">
        <v>1.0000000000000002E-2</v>
      </c>
      <c r="K2032" s="73">
        <v>1.0000000000000002E-2</v>
      </c>
      <c r="L2032" s="73">
        <f t="shared" si="124"/>
        <v>5.6259398943036797E-3</v>
      </c>
      <c r="M2032" s="73">
        <v>2.6249398943036795E-3</v>
      </c>
      <c r="N2032" s="73">
        <v>0</v>
      </c>
      <c r="O2032" s="73">
        <v>3.0010000000000002E-3</v>
      </c>
      <c r="P2032" s="74">
        <f t="shared" si="125"/>
        <v>0.26249398943036789</v>
      </c>
      <c r="Q2032" s="74">
        <f t="shared" si="126"/>
        <v>0.26249398943036789</v>
      </c>
      <c r="R2032" s="75">
        <f t="shared" si="127"/>
        <v>0.56259398943036787</v>
      </c>
      <c r="S2032" s="7"/>
    </row>
    <row r="2033" spans="1:19" ht="25.5" x14ac:dyDescent="0.25">
      <c r="A2033" s="66"/>
      <c r="B2033" s="56"/>
      <c r="C2033" s="67"/>
      <c r="D2033" s="68"/>
      <c r="E2033" s="69"/>
      <c r="F2033" s="70"/>
      <c r="G2033" s="71"/>
      <c r="H2033" s="66">
        <v>3043983</v>
      </c>
      <c r="I2033" s="67" t="s">
        <v>422</v>
      </c>
      <c r="J2033" s="72">
        <v>0.10917</v>
      </c>
      <c r="K2033" s="73">
        <v>0.20369999999999996</v>
      </c>
      <c r="L2033" s="73">
        <f t="shared" si="124"/>
        <v>7.1745790531699549E-2</v>
      </c>
      <c r="M2033" s="73">
        <v>2.8093540531699546E-2</v>
      </c>
      <c r="N2033" s="73">
        <v>1.8024819999999997E-2</v>
      </c>
      <c r="O2033" s="73">
        <v>2.562743E-2</v>
      </c>
      <c r="P2033" s="74">
        <f t="shared" si="125"/>
        <v>0.13791625199656138</v>
      </c>
      <c r="Q2033" s="74">
        <f t="shared" si="126"/>
        <v>0.2264033408527224</v>
      </c>
      <c r="R2033" s="75">
        <f t="shared" si="127"/>
        <v>0.35221301193765125</v>
      </c>
      <c r="S2033" s="7"/>
    </row>
    <row r="2034" spans="1:19" ht="25.5" x14ac:dyDescent="0.25">
      <c r="A2034" s="66"/>
      <c r="B2034" s="56"/>
      <c r="C2034" s="67"/>
      <c r="D2034" s="68"/>
      <c r="E2034" s="69"/>
      <c r="F2034" s="70"/>
      <c r="G2034" s="71"/>
      <c r="H2034" s="66">
        <v>3043984</v>
      </c>
      <c r="I2034" s="67" t="s">
        <v>423</v>
      </c>
      <c r="J2034" s="72">
        <v>0.36219099999999999</v>
      </c>
      <c r="K2034" s="73">
        <v>0.38878600000000002</v>
      </c>
      <c r="L2034" s="73">
        <f t="shared" si="124"/>
        <v>0.12115105996362441</v>
      </c>
      <c r="M2034" s="73">
        <v>6.0404499963624403E-2</v>
      </c>
      <c r="N2034" s="73">
        <v>2.3426830000000003E-2</v>
      </c>
      <c r="O2034" s="73">
        <v>3.7319729999999995E-2</v>
      </c>
      <c r="P2034" s="74">
        <f t="shared" si="125"/>
        <v>0.15536696270859651</v>
      </c>
      <c r="Q2034" s="74">
        <f t="shared" si="126"/>
        <v>0.21562332482040097</v>
      </c>
      <c r="R2034" s="75">
        <f t="shared" si="127"/>
        <v>0.31161374114197632</v>
      </c>
      <c r="S2034" s="7"/>
    </row>
    <row r="2035" spans="1:19" x14ac:dyDescent="0.25">
      <c r="A2035" s="66"/>
      <c r="B2035" s="56"/>
      <c r="C2035" s="67"/>
      <c r="D2035" s="68"/>
      <c r="E2035" s="69"/>
      <c r="F2035" s="70"/>
      <c r="G2035" s="71"/>
      <c r="H2035" s="66">
        <v>9000000</v>
      </c>
      <c r="I2035" s="67" t="s">
        <v>293</v>
      </c>
      <c r="J2035" s="72">
        <v>9.6902000000000016E-2</v>
      </c>
      <c r="K2035" s="73">
        <v>0.10069400000000001</v>
      </c>
      <c r="L2035" s="73">
        <f t="shared" si="124"/>
        <v>4.1829739513109553E-2</v>
      </c>
      <c r="M2035" s="73">
        <v>2.881860951310955E-2</v>
      </c>
      <c r="N2035" s="73">
        <v>6.4071900000000001E-3</v>
      </c>
      <c r="O2035" s="73">
        <v>6.60394E-3</v>
      </c>
      <c r="P2035" s="74">
        <f t="shared" si="125"/>
        <v>0.28619986804685033</v>
      </c>
      <c r="Q2035" s="74">
        <f t="shared" si="126"/>
        <v>0.3498301737254409</v>
      </c>
      <c r="R2035" s="75">
        <f t="shared" si="127"/>
        <v>0.41541441906279969</v>
      </c>
      <c r="S2035" s="7"/>
    </row>
    <row r="2036" spans="1:19" x14ac:dyDescent="0.25">
      <c r="A2036" s="44"/>
      <c r="B2036" s="45"/>
      <c r="C2036" s="46"/>
      <c r="D2036" s="47"/>
      <c r="E2036" s="48"/>
      <c r="F2036" s="49">
        <v>18</v>
      </c>
      <c r="G2036" s="50" t="s">
        <v>140</v>
      </c>
      <c r="H2036" s="90"/>
      <c r="I2036" s="46"/>
      <c r="J2036" s="51">
        <v>1.2413410000000002</v>
      </c>
      <c r="K2036" s="52">
        <v>1.4456730000000002</v>
      </c>
      <c r="L2036" s="53">
        <f t="shared" si="124"/>
        <v>0.54752569680669527</v>
      </c>
      <c r="M2036" s="53">
        <v>0.26593546680669533</v>
      </c>
      <c r="N2036" s="53">
        <v>8.04512E-2</v>
      </c>
      <c r="O2036" s="53">
        <v>0.20113903</v>
      </c>
      <c r="P2036" s="54">
        <f t="shared" si="125"/>
        <v>0.18395271047235115</v>
      </c>
      <c r="Q2036" s="54">
        <f t="shared" si="126"/>
        <v>0.2396023629179595</v>
      </c>
      <c r="R2036" s="55">
        <f t="shared" si="127"/>
        <v>0.37873412369650344</v>
      </c>
      <c r="S2036" s="7"/>
    </row>
    <row r="2037" spans="1:19" x14ac:dyDescent="0.25">
      <c r="A2037" s="66"/>
      <c r="B2037" s="56"/>
      <c r="C2037" s="67"/>
      <c r="D2037" s="68"/>
      <c r="E2037" s="69"/>
      <c r="F2037" s="70"/>
      <c r="G2037" s="71"/>
      <c r="H2037" s="66">
        <v>3000001</v>
      </c>
      <c r="I2037" s="67" t="s">
        <v>283</v>
      </c>
      <c r="J2037" s="72">
        <v>2.5236000000000001E-2</v>
      </c>
      <c r="K2037" s="73">
        <v>2.5236000000000001E-2</v>
      </c>
      <c r="L2037" s="73">
        <f t="shared" si="124"/>
        <v>7.0371100729411835E-3</v>
      </c>
      <c r="M2037" s="73">
        <v>2.945000072941184E-3</v>
      </c>
      <c r="N2037" s="73">
        <v>7.2000000000000005E-4</v>
      </c>
      <c r="O2037" s="73">
        <v>3.3721099999999998E-3</v>
      </c>
      <c r="P2037" s="74">
        <f t="shared" si="125"/>
        <v>0.11669837030199651</v>
      </c>
      <c r="Q2037" s="74">
        <f t="shared" si="126"/>
        <v>0.14522904077275259</v>
      </c>
      <c r="R2037" s="75">
        <f t="shared" si="127"/>
        <v>0.27885203966322647</v>
      </c>
      <c r="S2037" s="7"/>
    </row>
    <row r="2038" spans="1:19" ht="38.25" x14ac:dyDescent="0.25">
      <c r="A2038" s="66"/>
      <c r="B2038" s="56"/>
      <c r="C2038" s="67"/>
      <c r="D2038" s="68"/>
      <c r="E2038" s="69"/>
      <c r="F2038" s="70"/>
      <c r="G2038" s="71"/>
      <c r="H2038" s="66">
        <v>3000015</v>
      </c>
      <c r="I2038" s="67" t="s">
        <v>437</v>
      </c>
      <c r="J2038" s="72">
        <v>0.13509199999999999</v>
      </c>
      <c r="K2038" s="73">
        <v>0.13888399999999998</v>
      </c>
      <c r="L2038" s="73">
        <f t="shared" si="124"/>
        <v>6.5240130075880504E-2</v>
      </c>
      <c r="M2038" s="73">
        <v>4.2534580075880513E-2</v>
      </c>
      <c r="N2038" s="73">
        <v>1.2067509999999998E-2</v>
      </c>
      <c r="O2038" s="73">
        <v>1.0638040000000001E-2</v>
      </c>
      <c r="P2038" s="74">
        <f t="shared" si="125"/>
        <v>0.30625975688978224</v>
      </c>
      <c r="Q2038" s="74">
        <f t="shared" si="126"/>
        <v>0.39314888738717574</v>
      </c>
      <c r="R2038" s="75">
        <f t="shared" si="127"/>
        <v>0.46974547158693958</v>
      </c>
      <c r="S2038" s="7"/>
    </row>
    <row r="2039" spans="1:19" ht="25.5" x14ac:dyDescent="0.25">
      <c r="A2039" s="66"/>
      <c r="B2039" s="56"/>
      <c r="C2039" s="67"/>
      <c r="D2039" s="68"/>
      <c r="E2039" s="69"/>
      <c r="F2039" s="70"/>
      <c r="G2039" s="71"/>
      <c r="H2039" s="66">
        <v>3000016</v>
      </c>
      <c r="I2039" s="67" t="s">
        <v>424</v>
      </c>
      <c r="J2039" s="72">
        <v>5.0000000000000001E-3</v>
      </c>
      <c r="K2039" s="73">
        <v>6.9779999999999998E-3</v>
      </c>
      <c r="L2039" s="73">
        <f t="shared" si="124"/>
        <v>4.4482000000000001E-4</v>
      </c>
      <c r="M2039" s="73">
        <v>0</v>
      </c>
      <c r="N2039" s="73">
        <v>4.2129999999999999E-4</v>
      </c>
      <c r="O2039" s="73">
        <v>2.3519999999999998E-5</v>
      </c>
      <c r="P2039" s="74">
        <f t="shared" si="125"/>
        <v>0</v>
      </c>
      <c r="Q2039" s="74">
        <f t="shared" si="126"/>
        <v>6.0375465749498425E-2</v>
      </c>
      <c r="R2039" s="75">
        <f t="shared" si="127"/>
        <v>6.3746059042705652E-2</v>
      </c>
      <c r="S2039" s="7"/>
    </row>
    <row r="2040" spans="1:19" ht="25.5" x14ac:dyDescent="0.25">
      <c r="A2040" s="66"/>
      <c r="B2040" s="56"/>
      <c r="C2040" s="67"/>
      <c r="D2040" s="68"/>
      <c r="E2040" s="69"/>
      <c r="F2040" s="70"/>
      <c r="G2040" s="71"/>
      <c r="H2040" s="66">
        <v>3000017</v>
      </c>
      <c r="I2040" s="67" t="s">
        <v>442</v>
      </c>
      <c r="J2040" s="72">
        <v>6.0000000000000001E-3</v>
      </c>
      <c r="K2040" s="73">
        <v>7.8560000000000001E-3</v>
      </c>
      <c r="L2040" s="73">
        <f t="shared" si="124"/>
        <v>4.1217000000000001E-4</v>
      </c>
      <c r="M2040" s="73">
        <v>0</v>
      </c>
      <c r="N2040" s="73">
        <v>3.19E-4</v>
      </c>
      <c r="O2040" s="73">
        <v>9.3170000000000004E-5</v>
      </c>
      <c r="P2040" s="74">
        <f t="shared" si="125"/>
        <v>0</v>
      </c>
      <c r="Q2040" s="74">
        <f t="shared" si="126"/>
        <v>4.0605906313645621E-2</v>
      </c>
      <c r="R2040" s="75">
        <f t="shared" si="127"/>
        <v>5.2465631364562115E-2</v>
      </c>
      <c r="S2040" s="7"/>
    </row>
    <row r="2041" spans="1:19" x14ac:dyDescent="0.25">
      <c r="A2041" s="66"/>
      <c r="B2041" s="56"/>
      <c r="C2041" s="67"/>
      <c r="D2041" s="68"/>
      <c r="E2041" s="69"/>
      <c r="F2041" s="70"/>
      <c r="G2041" s="71"/>
      <c r="H2041" s="66">
        <v>3000680</v>
      </c>
      <c r="I2041" s="67" t="s">
        <v>445</v>
      </c>
      <c r="J2041" s="72">
        <v>0.34020600000000001</v>
      </c>
      <c r="K2041" s="73">
        <v>0.34020600000000001</v>
      </c>
      <c r="L2041" s="73">
        <f t="shared" si="124"/>
        <v>0.11027963960725562</v>
      </c>
      <c r="M2041" s="73">
        <v>5.9204169607255608E-2</v>
      </c>
      <c r="N2041" s="73">
        <v>2.4039680000000001E-2</v>
      </c>
      <c r="O2041" s="73">
        <v>2.7035790000000001E-2</v>
      </c>
      <c r="P2041" s="74">
        <f t="shared" si="125"/>
        <v>0.17402447225285742</v>
      </c>
      <c r="Q2041" s="74">
        <f t="shared" si="126"/>
        <v>0.24468660049280616</v>
      </c>
      <c r="R2041" s="75">
        <f t="shared" si="127"/>
        <v>0.32415548111219561</v>
      </c>
      <c r="S2041" s="7"/>
    </row>
    <row r="2042" spans="1:19" x14ac:dyDescent="0.25">
      <c r="A2042" s="66"/>
      <c r="B2042" s="56"/>
      <c r="C2042" s="67"/>
      <c r="D2042" s="68"/>
      <c r="E2042" s="69"/>
      <c r="F2042" s="70"/>
      <c r="G2042" s="71"/>
      <c r="H2042" s="66">
        <v>3000681</v>
      </c>
      <c r="I2042" s="67" t="s">
        <v>446</v>
      </c>
      <c r="J2042" s="72">
        <v>4.5416000000000005E-2</v>
      </c>
      <c r="K2042" s="73">
        <v>5.0215999999999997E-2</v>
      </c>
      <c r="L2042" s="73">
        <f t="shared" si="124"/>
        <v>2.539484010524623E-2</v>
      </c>
      <c r="M2042" s="73">
        <v>1.4193280105246231E-2</v>
      </c>
      <c r="N2042" s="73">
        <v>3.1918300000000001E-3</v>
      </c>
      <c r="O2042" s="73">
        <v>8.0097300000000014E-3</v>
      </c>
      <c r="P2042" s="74">
        <f t="shared" si="125"/>
        <v>0.28264457752999506</v>
      </c>
      <c r="Q2042" s="74">
        <f t="shared" si="126"/>
        <v>0.3462065896376898</v>
      </c>
      <c r="R2042" s="75">
        <f t="shared" si="127"/>
        <v>0.50571212572180646</v>
      </c>
      <c r="S2042" s="7"/>
    </row>
    <row r="2043" spans="1:19" ht="76.5" x14ac:dyDescent="0.25">
      <c r="A2043" s="66"/>
      <c r="B2043" s="56"/>
      <c r="C2043" s="67"/>
      <c r="D2043" s="68"/>
      <c r="E2043" s="69"/>
      <c r="F2043" s="70"/>
      <c r="G2043" s="71"/>
      <c r="H2043" s="66">
        <v>3043987</v>
      </c>
      <c r="I2043" s="67" t="s">
        <v>425</v>
      </c>
      <c r="J2043" s="72">
        <v>1.0872999999999999E-2</v>
      </c>
      <c r="K2043" s="73">
        <v>1.0898E-2</v>
      </c>
      <c r="L2043" s="73">
        <f t="shared" si="124"/>
        <v>7.1983000000000008E-4</v>
      </c>
      <c r="M2043" s="73">
        <v>0</v>
      </c>
      <c r="N2043" s="73">
        <v>7.1983000000000008E-4</v>
      </c>
      <c r="O2043" s="73">
        <v>0</v>
      </c>
      <c r="P2043" s="74">
        <f t="shared" si="125"/>
        <v>0</v>
      </c>
      <c r="Q2043" s="74">
        <f t="shared" si="126"/>
        <v>6.6051569095246843E-2</v>
      </c>
      <c r="R2043" s="75">
        <f t="shared" si="127"/>
        <v>6.6051569095246843E-2</v>
      </c>
      <c r="S2043" s="7"/>
    </row>
    <row r="2044" spans="1:19" x14ac:dyDescent="0.25">
      <c r="A2044" s="66"/>
      <c r="B2044" s="56"/>
      <c r="C2044" s="67"/>
      <c r="D2044" s="68"/>
      <c r="E2044" s="69"/>
      <c r="F2044" s="70"/>
      <c r="G2044" s="71"/>
      <c r="H2044" s="66">
        <v>9000000</v>
      </c>
      <c r="I2044" s="67" t="s">
        <v>293</v>
      </c>
      <c r="J2044" s="72">
        <v>0.67351800000000006</v>
      </c>
      <c r="K2044" s="73">
        <v>0.86539900000000003</v>
      </c>
      <c r="L2044" s="73">
        <f t="shared" si="124"/>
        <v>0.3379971569453718</v>
      </c>
      <c r="M2044" s="73">
        <v>0.1470584369453718</v>
      </c>
      <c r="N2044" s="73">
        <v>3.8972050000000001E-2</v>
      </c>
      <c r="O2044" s="73">
        <v>0.15196667</v>
      </c>
      <c r="P2044" s="74">
        <f t="shared" si="125"/>
        <v>0.16993136916655993</v>
      </c>
      <c r="Q2044" s="74">
        <f t="shared" si="126"/>
        <v>0.21496498949660423</v>
      </c>
      <c r="R2044" s="75">
        <f t="shared" si="127"/>
        <v>0.39056800036211248</v>
      </c>
      <c r="S2044" s="7"/>
    </row>
    <row r="2045" spans="1:19" x14ac:dyDescent="0.25">
      <c r="A2045" s="44"/>
      <c r="B2045" s="45"/>
      <c r="C2045" s="46"/>
      <c r="D2045" s="47"/>
      <c r="E2045" s="48"/>
      <c r="F2045" s="49">
        <v>24</v>
      </c>
      <c r="G2045" s="50" t="s">
        <v>141</v>
      </c>
      <c r="H2045" s="90"/>
      <c r="I2045" s="46"/>
      <c r="J2045" s="51">
        <v>0.68796400000000002</v>
      </c>
      <c r="K2045" s="52">
        <v>1.0171900000000003</v>
      </c>
      <c r="L2045" s="53">
        <f t="shared" si="124"/>
        <v>0.28517395944949986</v>
      </c>
      <c r="M2045" s="53">
        <v>0.15392472944949986</v>
      </c>
      <c r="N2045" s="53">
        <v>7.1086089999999991E-2</v>
      </c>
      <c r="O2045" s="53">
        <v>6.0163140000000004E-2</v>
      </c>
      <c r="P2045" s="54">
        <f t="shared" si="125"/>
        <v>0.15132347884810096</v>
      </c>
      <c r="Q2045" s="54">
        <f t="shared" si="126"/>
        <v>0.22120824963821881</v>
      </c>
      <c r="R2045" s="55">
        <f t="shared" si="127"/>
        <v>0.28035466279603594</v>
      </c>
      <c r="S2045" s="7"/>
    </row>
    <row r="2046" spans="1:19" x14ac:dyDescent="0.25">
      <c r="A2046" s="66"/>
      <c r="B2046" s="56"/>
      <c r="C2046" s="67"/>
      <c r="D2046" s="68"/>
      <c r="E2046" s="69"/>
      <c r="F2046" s="70"/>
      <c r="G2046" s="71"/>
      <c r="H2046" s="66">
        <v>3000001</v>
      </c>
      <c r="I2046" s="67" t="s">
        <v>283</v>
      </c>
      <c r="J2046" s="72">
        <v>1.7412999999999998E-2</v>
      </c>
      <c r="K2046" s="73">
        <v>1.7412999999999998E-2</v>
      </c>
      <c r="L2046" s="73">
        <f t="shared" si="124"/>
        <v>5.5645700035390254E-3</v>
      </c>
      <c r="M2046" s="73">
        <v>1.3000000035390258E-3</v>
      </c>
      <c r="N2046" s="73">
        <v>1.9341499999999999E-3</v>
      </c>
      <c r="O2046" s="73">
        <v>2.3304199999999997E-3</v>
      </c>
      <c r="P2046" s="74">
        <f t="shared" si="125"/>
        <v>7.4656865763454081E-2</v>
      </c>
      <c r="Q2046" s="74">
        <f t="shared" si="126"/>
        <v>0.18573192462752117</v>
      </c>
      <c r="R2046" s="75">
        <f t="shared" si="127"/>
        <v>0.31956411896508508</v>
      </c>
      <c r="S2046" s="7"/>
    </row>
    <row r="2047" spans="1:19" ht="25.5" x14ac:dyDescent="0.25">
      <c r="A2047" s="66"/>
      <c r="B2047" s="56"/>
      <c r="C2047" s="67"/>
      <c r="D2047" s="68"/>
      <c r="E2047" s="69"/>
      <c r="F2047" s="70"/>
      <c r="G2047" s="71"/>
      <c r="H2047" s="66">
        <v>3000004</v>
      </c>
      <c r="I2047" s="67" t="s">
        <v>438</v>
      </c>
      <c r="J2047" s="72">
        <v>0.31445699999999999</v>
      </c>
      <c r="K2047" s="73">
        <v>0.45668299999999995</v>
      </c>
      <c r="L2047" s="73">
        <f t="shared" si="124"/>
        <v>0.16334690917956551</v>
      </c>
      <c r="M2047" s="73">
        <v>9.2449929179565515E-2</v>
      </c>
      <c r="N2047" s="73">
        <v>2.4709479999999999E-2</v>
      </c>
      <c r="O2047" s="73">
        <v>4.6187500000000006E-2</v>
      </c>
      <c r="P2047" s="74">
        <f t="shared" si="125"/>
        <v>0.20243785991500785</v>
      </c>
      <c r="Q2047" s="74">
        <f t="shared" si="126"/>
        <v>0.25654427508701994</v>
      </c>
      <c r="R2047" s="75">
        <f t="shared" si="127"/>
        <v>0.35768116873096989</v>
      </c>
      <c r="S2047" s="7"/>
    </row>
    <row r="2048" spans="1:19" x14ac:dyDescent="0.25">
      <c r="A2048" s="66"/>
      <c r="B2048" s="56"/>
      <c r="C2048" s="67"/>
      <c r="D2048" s="68"/>
      <c r="E2048" s="69"/>
      <c r="F2048" s="70"/>
      <c r="G2048" s="71"/>
      <c r="H2048" s="66">
        <v>9000000</v>
      </c>
      <c r="I2048" s="67" t="s">
        <v>293</v>
      </c>
      <c r="J2048" s="72">
        <v>0.35609400000000008</v>
      </c>
      <c r="K2048" s="73">
        <v>0.54309400000000019</v>
      </c>
      <c r="L2048" s="73">
        <f t="shared" si="124"/>
        <v>0.11626248026639531</v>
      </c>
      <c r="M2048" s="73">
        <v>6.0174800266395323E-2</v>
      </c>
      <c r="N2048" s="73">
        <v>4.4442459999999996E-2</v>
      </c>
      <c r="O2048" s="73">
        <v>1.164522E-2</v>
      </c>
      <c r="P2048" s="74">
        <f t="shared" si="125"/>
        <v>0.11079997250272568</v>
      </c>
      <c r="Q2048" s="74">
        <f t="shared" si="126"/>
        <v>0.19263195738931985</v>
      </c>
      <c r="R2048" s="75">
        <f t="shared" si="127"/>
        <v>0.21407432279935937</v>
      </c>
      <c r="S2048" s="7"/>
    </row>
    <row r="2049" spans="1:19" ht="25.5" x14ac:dyDescent="0.25">
      <c r="A2049" s="44"/>
      <c r="B2049" s="45"/>
      <c r="C2049" s="46"/>
      <c r="D2049" s="47"/>
      <c r="E2049" s="48"/>
      <c r="F2049" s="49">
        <v>30</v>
      </c>
      <c r="G2049" s="50" t="s">
        <v>64</v>
      </c>
      <c r="H2049" s="90"/>
      <c r="I2049" s="46"/>
      <c r="J2049" s="51">
        <v>0</v>
      </c>
      <c r="K2049" s="52">
        <v>1.15E-2</v>
      </c>
      <c r="L2049" s="53">
        <f t="shared" si="124"/>
        <v>2.2288E-3</v>
      </c>
      <c r="M2049" s="53">
        <v>0</v>
      </c>
      <c r="N2049" s="53">
        <v>5.4000000000000001E-4</v>
      </c>
      <c r="O2049" s="53">
        <v>1.6888000000000001E-3</v>
      </c>
      <c r="P2049" s="54">
        <f t="shared" si="125"/>
        <v>0</v>
      </c>
      <c r="Q2049" s="54">
        <f t="shared" si="126"/>
        <v>4.6956521739130438E-2</v>
      </c>
      <c r="R2049" s="55">
        <f t="shared" si="127"/>
        <v>0.1938086956521739</v>
      </c>
      <c r="S2049" s="7"/>
    </row>
    <row r="2050" spans="1:19" x14ac:dyDescent="0.25">
      <c r="A2050" s="66"/>
      <c r="B2050" s="56"/>
      <c r="C2050" s="67"/>
      <c r="D2050" s="68"/>
      <c r="E2050" s="69"/>
      <c r="F2050" s="70"/>
      <c r="G2050" s="71"/>
      <c r="H2050" s="66">
        <v>3000001</v>
      </c>
      <c r="I2050" s="67" t="s">
        <v>283</v>
      </c>
      <c r="J2050" s="72">
        <v>0</v>
      </c>
      <c r="K2050" s="73">
        <v>1.15E-2</v>
      </c>
      <c r="L2050" s="73">
        <f t="shared" si="124"/>
        <v>2.2288E-3</v>
      </c>
      <c r="M2050" s="73">
        <v>0</v>
      </c>
      <c r="N2050" s="73">
        <v>5.4000000000000001E-4</v>
      </c>
      <c r="O2050" s="73">
        <v>1.6888000000000001E-3</v>
      </c>
      <c r="P2050" s="74">
        <f t="shared" si="125"/>
        <v>0</v>
      </c>
      <c r="Q2050" s="74">
        <f t="shared" si="126"/>
        <v>4.6956521739130438E-2</v>
      </c>
      <c r="R2050" s="75">
        <f t="shared" si="127"/>
        <v>0.1938086956521739</v>
      </c>
      <c r="S2050" s="7"/>
    </row>
    <row r="2051" spans="1:19" ht="25.5" x14ac:dyDescent="0.25">
      <c r="A2051" s="44"/>
      <c r="B2051" s="45"/>
      <c r="C2051" s="46"/>
      <c r="D2051" s="47"/>
      <c r="E2051" s="48"/>
      <c r="F2051" s="49">
        <v>35</v>
      </c>
      <c r="G2051" s="50" t="s">
        <v>45</v>
      </c>
      <c r="H2051" s="90"/>
      <c r="I2051" s="46"/>
      <c r="J2051" s="51">
        <v>2.4416959999999999</v>
      </c>
      <c r="K2051" s="52">
        <v>1.6465240000000001</v>
      </c>
      <c r="L2051" s="53">
        <f t="shared" si="124"/>
        <v>0.516005761722377</v>
      </c>
      <c r="M2051" s="53">
        <v>0.20814266172237694</v>
      </c>
      <c r="N2051" s="53">
        <v>0.14317901999999999</v>
      </c>
      <c r="O2051" s="53">
        <v>0.16468408000000001</v>
      </c>
      <c r="P2051" s="54">
        <f t="shared" si="125"/>
        <v>0.12641337856136742</v>
      </c>
      <c r="Q2051" s="54">
        <f t="shared" si="126"/>
        <v>0.21337173446750665</v>
      </c>
      <c r="R2051" s="55">
        <f t="shared" si="127"/>
        <v>0.31339097500089702</v>
      </c>
      <c r="S2051" s="7"/>
    </row>
    <row r="2052" spans="1:19" x14ac:dyDescent="0.25">
      <c r="A2052" s="66"/>
      <c r="B2052" s="56"/>
      <c r="C2052" s="67"/>
      <c r="D2052" s="68"/>
      <c r="E2052" s="69"/>
      <c r="F2052" s="70"/>
      <c r="G2052" s="71"/>
      <c r="H2052" s="66">
        <v>9000009</v>
      </c>
      <c r="I2052" s="67" t="s">
        <v>294</v>
      </c>
      <c r="J2052" s="72">
        <v>2.4416959999999999</v>
      </c>
      <c r="K2052" s="73">
        <v>1.6465240000000001</v>
      </c>
      <c r="L2052" s="73">
        <f t="shared" si="124"/>
        <v>0.516005761722377</v>
      </c>
      <c r="M2052" s="73">
        <v>0.20814266172237694</v>
      </c>
      <c r="N2052" s="73">
        <v>0.14317901999999999</v>
      </c>
      <c r="O2052" s="73">
        <v>0.16468408000000001</v>
      </c>
      <c r="P2052" s="74">
        <f t="shared" si="125"/>
        <v>0.12641337856136742</v>
      </c>
      <c r="Q2052" s="74">
        <f t="shared" si="126"/>
        <v>0.21337173446750665</v>
      </c>
      <c r="R2052" s="75">
        <f t="shared" si="127"/>
        <v>0.31339097500089702</v>
      </c>
      <c r="S2052" s="7"/>
    </row>
    <row r="2053" spans="1:19" x14ac:dyDescent="0.25">
      <c r="A2053" s="44"/>
      <c r="B2053" s="45"/>
      <c r="C2053" s="46"/>
      <c r="D2053" s="47"/>
      <c r="E2053" s="48"/>
      <c r="F2053" s="49">
        <v>39</v>
      </c>
      <c r="G2053" s="50" t="s">
        <v>157</v>
      </c>
      <c r="H2053" s="90"/>
      <c r="I2053" s="46"/>
      <c r="J2053" s="51">
        <v>0</v>
      </c>
      <c r="K2053" s="52">
        <v>0.20111400000000001</v>
      </c>
      <c r="L2053" s="53">
        <f t="shared" si="124"/>
        <v>0</v>
      </c>
      <c r="M2053" s="53">
        <v>0</v>
      </c>
      <c r="N2053" s="53">
        <v>0</v>
      </c>
      <c r="O2053" s="53">
        <v>0</v>
      </c>
      <c r="P2053" s="54">
        <f t="shared" si="125"/>
        <v>0</v>
      </c>
      <c r="Q2053" s="54">
        <f t="shared" si="126"/>
        <v>0</v>
      </c>
      <c r="R2053" s="55">
        <f t="shared" si="127"/>
        <v>0</v>
      </c>
      <c r="S2053" s="7"/>
    </row>
    <row r="2054" spans="1:19" x14ac:dyDescent="0.25">
      <c r="A2054" s="66"/>
      <c r="B2054" s="56"/>
      <c r="C2054" s="67"/>
      <c r="D2054" s="68"/>
      <c r="E2054" s="69"/>
      <c r="F2054" s="70"/>
      <c r="G2054" s="71"/>
      <c r="H2054" s="66">
        <v>9000009</v>
      </c>
      <c r="I2054" s="67" t="s">
        <v>294</v>
      </c>
      <c r="J2054" s="72">
        <v>0</v>
      </c>
      <c r="K2054" s="73">
        <v>0.20111400000000001</v>
      </c>
      <c r="L2054" s="73">
        <f t="shared" si="124"/>
        <v>0</v>
      </c>
      <c r="M2054" s="73">
        <v>0</v>
      </c>
      <c r="N2054" s="73">
        <v>0</v>
      </c>
      <c r="O2054" s="73">
        <v>0</v>
      </c>
      <c r="P2054" s="74">
        <f t="shared" si="125"/>
        <v>0</v>
      </c>
      <c r="Q2054" s="74">
        <f t="shared" si="126"/>
        <v>0</v>
      </c>
      <c r="R2054" s="75">
        <f t="shared" si="127"/>
        <v>0</v>
      </c>
      <c r="S2054" s="7"/>
    </row>
    <row r="2055" spans="1:19" ht="25.5" x14ac:dyDescent="0.25">
      <c r="A2055" s="44"/>
      <c r="B2055" s="45"/>
      <c r="C2055" s="46"/>
      <c r="D2055" s="47"/>
      <c r="E2055" s="48"/>
      <c r="F2055" s="49">
        <v>41</v>
      </c>
      <c r="G2055" s="50" t="s">
        <v>163</v>
      </c>
      <c r="H2055" s="90"/>
      <c r="I2055" s="46"/>
      <c r="J2055" s="51">
        <v>3.5</v>
      </c>
      <c r="K2055" s="52">
        <v>3.5</v>
      </c>
      <c r="L2055" s="53">
        <f t="shared" ref="L2055:L2118" si="128">SUM(M2055,N2055,O2055)</f>
        <v>0.6261215186227036</v>
      </c>
      <c r="M2055" s="53">
        <v>0.42024169862270355</v>
      </c>
      <c r="N2055" s="53">
        <v>7.9042879999999996E-2</v>
      </c>
      <c r="O2055" s="53">
        <v>0.12683694000000001</v>
      </c>
      <c r="P2055" s="54">
        <f t="shared" ref="P2055:P2118" si="129">IFERROR(M2055/K2055,0)</f>
        <v>0.12006905674934387</v>
      </c>
      <c r="Q2055" s="54">
        <f t="shared" ref="Q2055:Q2118" si="130">IFERROR(SUM(M2055,N2055)/K2055,0)</f>
        <v>0.14265273674934387</v>
      </c>
      <c r="R2055" s="55">
        <f t="shared" ref="R2055:R2118" si="131">IFERROR(SUM(M2055,N2055,O2055)/K2055,0)</f>
        <v>0.17889186246362959</v>
      </c>
      <c r="S2055" s="7"/>
    </row>
    <row r="2056" spans="1:19" x14ac:dyDescent="0.25">
      <c r="A2056" s="66"/>
      <c r="B2056" s="56"/>
      <c r="C2056" s="67"/>
      <c r="D2056" s="68"/>
      <c r="E2056" s="69"/>
      <c r="F2056" s="70"/>
      <c r="G2056" s="71"/>
      <c r="H2056" s="66">
        <v>9000009</v>
      </c>
      <c r="I2056" s="67" t="s">
        <v>294</v>
      </c>
      <c r="J2056" s="72">
        <v>3.5</v>
      </c>
      <c r="K2056" s="73">
        <v>3.5</v>
      </c>
      <c r="L2056" s="73">
        <f t="shared" si="128"/>
        <v>0.6261215186227036</v>
      </c>
      <c r="M2056" s="73">
        <v>0.42024169862270355</v>
      </c>
      <c r="N2056" s="73">
        <v>7.9042879999999996E-2</v>
      </c>
      <c r="O2056" s="73">
        <v>0.12683694000000001</v>
      </c>
      <c r="P2056" s="74">
        <f t="shared" si="129"/>
        <v>0.12006905674934387</v>
      </c>
      <c r="Q2056" s="74">
        <f t="shared" si="130"/>
        <v>0.14265273674934387</v>
      </c>
      <c r="R2056" s="75">
        <f t="shared" si="131"/>
        <v>0.17889186246362959</v>
      </c>
      <c r="S2056" s="7"/>
    </row>
    <row r="2057" spans="1:19" ht="25.5" x14ac:dyDescent="0.25">
      <c r="A2057" s="44"/>
      <c r="B2057" s="45"/>
      <c r="C2057" s="46"/>
      <c r="D2057" s="47"/>
      <c r="E2057" s="48"/>
      <c r="F2057" s="49">
        <v>42</v>
      </c>
      <c r="G2057" s="50" t="s">
        <v>158</v>
      </c>
      <c r="H2057" s="90"/>
      <c r="I2057" s="46"/>
      <c r="J2057" s="51">
        <v>0.36027399999999998</v>
      </c>
      <c r="K2057" s="52">
        <v>0.16249799999999998</v>
      </c>
      <c r="L2057" s="53">
        <f t="shared" si="128"/>
        <v>1.1444270086029619E-2</v>
      </c>
      <c r="M2057" s="53">
        <v>7.349850086029619E-3</v>
      </c>
      <c r="N2057" s="53">
        <v>2.4404700000000001E-3</v>
      </c>
      <c r="O2057" s="53">
        <v>1.65395E-3</v>
      </c>
      <c r="P2057" s="54">
        <f t="shared" si="129"/>
        <v>4.5230403365146769E-2</v>
      </c>
      <c r="Q2057" s="54">
        <f t="shared" si="130"/>
        <v>6.0248865130830047E-2</v>
      </c>
      <c r="R2057" s="55">
        <f t="shared" si="131"/>
        <v>7.0427144248111487E-2</v>
      </c>
      <c r="S2057" s="7"/>
    </row>
    <row r="2058" spans="1:19" ht="51" x14ac:dyDescent="0.25">
      <c r="A2058" s="66"/>
      <c r="B2058" s="56"/>
      <c r="C2058" s="67"/>
      <c r="D2058" s="68"/>
      <c r="E2058" s="69"/>
      <c r="F2058" s="70"/>
      <c r="G2058" s="71"/>
      <c r="H2058" s="66">
        <v>3000528</v>
      </c>
      <c r="I2058" s="67" t="s">
        <v>458</v>
      </c>
      <c r="J2058" s="72">
        <v>4.9273999999999998E-2</v>
      </c>
      <c r="K2058" s="73">
        <v>4.9273999999999998E-2</v>
      </c>
      <c r="L2058" s="73">
        <f t="shared" si="128"/>
        <v>1.1444270086029619E-2</v>
      </c>
      <c r="M2058" s="73">
        <v>7.349850086029619E-3</v>
      </c>
      <c r="N2058" s="73">
        <v>2.4404700000000001E-3</v>
      </c>
      <c r="O2058" s="73">
        <v>1.65395E-3</v>
      </c>
      <c r="P2058" s="74">
        <f t="shared" si="129"/>
        <v>0.14916284624811502</v>
      </c>
      <c r="Q2058" s="74">
        <f t="shared" si="130"/>
        <v>0.19869140086109549</v>
      </c>
      <c r="R2058" s="75">
        <f t="shared" si="131"/>
        <v>0.23225778475523845</v>
      </c>
      <c r="S2058" s="7"/>
    </row>
    <row r="2059" spans="1:19" x14ac:dyDescent="0.25">
      <c r="A2059" s="66"/>
      <c r="B2059" s="56"/>
      <c r="C2059" s="67"/>
      <c r="D2059" s="68"/>
      <c r="E2059" s="69"/>
      <c r="F2059" s="70"/>
      <c r="G2059" s="71"/>
      <c r="H2059" s="66">
        <v>9000009</v>
      </c>
      <c r="I2059" s="67" t="s">
        <v>294</v>
      </c>
      <c r="J2059" s="72">
        <v>0.311</v>
      </c>
      <c r="K2059" s="73">
        <v>0.11322399999999999</v>
      </c>
      <c r="L2059" s="73">
        <f t="shared" si="128"/>
        <v>0</v>
      </c>
      <c r="M2059" s="73">
        <v>0</v>
      </c>
      <c r="N2059" s="73">
        <v>0</v>
      </c>
      <c r="O2059" s="73">
        <v>0</v>
      </c>
      <c r="P2059" s="74">
        <f t="shared" si="129"/>
        <v>0</v>
      </c>
      <c r="Q2059" s="74">
        <f t="shared" si="130"/>
        <v>0</v>
      </c>
      <c r="R2059" s="75">
        <f t="shared" si="131"/>
        <v>0</v>
      </c>
      <c r="S2059" s="7"/>
    </row>
    <row r="2060" spans="1:19" x14ac:dyDescent="0.25">
      <c r="A2060" s="44"/>
      <c r="B2060" s="45"/>
      <c r="C2060" s="46"/>
      <c r="D2060" s="47"/>
      <c r="E2060" s="48"/>
      <c r="F2060" s="49">
        <v>46</v>
      </c>
      <c r="G2060" s="50" t="s">
        <v>169</v>
      </c>
      <c r="H2060" s="90"/>
      <c r="I2060" s="46"/>
      <c r="J2060" s="51">
        <v>8.4</v>
      </c>
      <c r="K2060" s="52">
        <v>9.4108109999999989</v>
      </c>
      <c r="L2060" s="53">
        <f t="shared" si="128"/>
        <v>7.6377319146661051</v>
      </c>
      <c r="M2060" s="53">
        <v>4.8733668946661055</v>
      </c>
      <c r="N2060" s="53">
        <v>0.1897141</v>
      </c>
      <c r="O2060" s="53">
        <v>2.5746509199999998</v>
      </c>
      <c r="P2060" s="54">
        <f t="shared" si="129"/>
        <v>0.51784770671370473</v>
      </c>
      <c r="Q2060" s="54">
        <f t="shared" si="130"/>
        <v>0.53800687259218205</v>
      </c>
      <c r="R2060" s="55">
        <f t="shared" si="131"/>
        <v>0.81159125548968158</v>
      </c>
      <c r="S2060" s="7"/>
    </row>
    <row r="2061" spans="1:19" x14ac:dyDescent="0.25">
      <c r="A2061" s="66"/>
      <c r="B2061" s="56"/>
      <c r="C2061" s="67"/>
      <c r="D2061" s="68"/>
      <c r="E2061" s="69"/>
      <c r="F2061" s="70"/>
      <c r="G2061" s="71"/>
      <c r="H2061" s="66">
        <v>9000009</v>
      </c>
      <c r="I2061" s="67" t="s">
        <v>294</v>
      </c>
      <c r="J2061" s="72">
        <v>8.4</v>
      </c>
      <c r="K2061" s="73">
        <v>9.4108109999999989</v>
      </c>
      <c r="L2061" s="73">
        <f t="shared" si="128"/>
        <v>7.6377319146661051</v>
      </c>
      <c r="M2061" s="73">
        <v>4.8733668946661055</v>
      </c>
      <c r="N2061" s="73">
        <v>0.1897141</v>
      </c>
      <c r="O2061" s="73">
        <v>2.5746509199999998</v>
      </c>
      <c r="P2061" s="74">
        <f t="shared" si="129"/>
        <v>0.51784770671370473</v>
      </c>
      <c r="Q2061" s="74">
        <f t="shared" si="130"/>
        <v>0.53800687259218205</v>
      </c>
      <c r="R2061" s="75">
        <f t="shared" si="131"/>
        <v>0.81159125548968158</v>
      </c>
      <c r="S2061" s="7"/>
    </row>
    <row r="2062" spans="1:19" ht="51" x14ac:dyDescent="0.25">
      <c r="A2062" s="44"/>
      <c r="B2062" s="45"/>
      <c r="C2062" s="46"/>
      <c r="D2062" s="47"/>
      <c r="E2062" s="48"/>
      <c r="F2062" s="49">
        <v>47</v>
      </c>
      <c r="G2062" s="50" t="s">
        <v>190</v>
      </c>
      <c r="H2062" s="90"/>
      <c r="I2062" s="46"/>
      <c r="J2062" s="51">
        <v>5.3013999999999999E-2</v>
      </c>
      <c r="K2062" s="52">
        <v>5.3013999999999999E-2</v>
      </c>
      <c r="L2062" s="53">
        <f t="shared" si="128"/>
        <v>2.3029190615038719E-2</v>
      </c>
      <c r="M2062" s="53">
        <v>1.6409050615038723E-2</v>
      </c>
      <c r="N2062" s="53">
        <v>3.31007E-3</v>
      </c>
      <c r="O2062" s="53">
        <v>3.31007E-3</v>
      </c>
      <c r="P2062" s="54">
        <f t="shared" si="129"/>
        <v>0.3095229678016887</v>
      </c>
      <c r="Q2062" s="54">
        <f t="shared" si="130"/>
        <v>0.37196062577882677</v>
      </c>
      <c r="R2062" s="55">
        <f t="shared" si="131"/>
        <v>0.43439828375596484</v>
      </c>
      <c r="S2062" s="7"/>
    </row>
    <row r="2063" spans="1:19" ht="51" x14ac:dyDescent="0.25">
      <c r="A2063" s="66"/>
      <c r="B2063" s="56"/>
      <c r="C2063" s="67"/>
      <c r="D2063" s="68"/>
      <c r="E2063" s="69"/>
      <c r="F2063" s="70"/>
      <c r="G2063" s="71"/>
      <c r="H2063" s="66">
        <v>3000495</v>
      </c>
      <c r="I2063" s="67" t="s">
        <v>510</v>
      </c>
      <c r="J2063" s="72">
        <v>5.3013999999999999E-2</v>
      </c>
      <c r="K2063" s="73">
        <v>5.3013999999999999E-2</v>
      </c>
      <c r="L2063" s="73">
        <f t="shared" si="128"/>
        <v>2.3029190615038719E-2</v>
      </c>
      <c r="M2063" s="73">
        <v>1.6409050615038723E-2</v>
      </c>
      <c r="N2063" s="73">
        <v>3.31007E-3</v>
      </c>
      <c r="O2063" s="73">
        <v>3.31007E-3</v>
      </c>
      <c r="P2063" s="74">
        <f t="shared" si="129"/>
        <v>0.3095229678016887</v>
      </c>
      <c r="Q2063" s="74">
        <f t="shared" si="130"/>
        <v>0.37196062577882677</v>
      </c>
      <c r="R2063" s="75">
        <f t="shared" si="131"/>
        <v>0.43439828375596484</v>
      </c>
      <c r="S2063" s="7"/>
    </row>
    <row r="2064" spans="1:19" ht="38.25" x14ac:dyDescent="0.25">
      <c r="A2064" s="44"/>
      <c r="B2064" s="45"/>
      <c r="C2064" s="46"/>
      <c r="D2064" s="47"/>
      <c r="E2064" s="48"/>
      <c r="F2064" s="49">
        <v>61</v>
      </c>
      <c r="G2064" s="50" t="s">
        <v>191</v>
      </c>
      <c r="H2064" s="90"/>
      <c r="I2064" s="46"/>
      <c r="J2064" s="51">
        <v>32.448531000000003</v>
      </c>
      <c r="K2064" s="52">
        <v>38.238346999999997</v>
      </c>
      <c r="L2064" s="53">
        <f t="shared" si="128"/>
        <v>7.8533504680269086</v>
      </c>
      <c r="M2064" s="53">
        <v>0.40132114802690921</v>
      </c>
      <c r="N2064" s="53">
        <v>4.053299</v>
      </c>
      <c r="O2064" s="53">
        <v>3.3987303199999994</v>
      </c>
      <c r="P2064" s="54">
        <f t="shared" si="129"/>
        <v>1.0495253574295699E-2</v>
      </c>
      <c r="Q2064" s="54">
        <f t="shared" si="130"/>
        <v>0.11649614843515357</v>
      </c>
      <c r="R2064" s="55">
        <f t="shared" si="131"/>
        <v>0.20537892153201365</v>
      </c>
      <c r="S2064" s="7"/>
    </row>
    <row r="2065" spans="1:19" ht="25.5" x14ac:dyDescent="0.25">
      <c r="A2065" s="66"/>
      <c r="B2065" s="56"/>
      <c r="C2065" s="67"/>
      <c r="D2065" s="68"/>
      <c r="E2065" s="69"/>
      <c r="F2065" s="70"/>
      <c r="G2065" s="71"/>
      <c r="H2065" s="66">
        <v>3000132</v>
      </c>
      <c r="I2065" s="67" t="s">
        <v>513</v>
      </c>
      <c r="J2065" s="72">
        <v>2.241676</v>
      </c>
      <c r="K2065" s="73">
        <v>4.7018529999999998</v>
      </c>
      <c r="L2065" s="73">
        <f t="shared" si="128"/>
        <v>0.27586596187243106</v>
      </c>
      <c r="M2065" s="73">
        <v>0.11979206187243108</v>
      </c>
      <c r="N2065" s="73">
        <v>0.12756195000000001</v>
      </c>
      <c r="O2065" s="73">
        <v>2.8511949999999998E-2</v>
      </c>
      <c r="P2065" s="74">
        <f t="shared" si="129"/>
        <v>2.5477628048437728E-2</v>
      </c>
      <c r="Q2065" s="74">
        <f t="shared" si="130"/>
        <v>5.2607772270300897E-2</v>
      </c>
      <c r="R2065" s="75">
        <f t="shared" si="131"/>
        <v>5.8671753853731939E-2</v>
      </c>
      <c r="S2065" s="7"/>
    </row>
    <row r="2066" spans="1:19" ht="25.5" x14ac:dyDescent="0.25">
      <c r="A2066" s="66"/>
      <c r="B2066" s="56"/>
      <c r="C2066" s="67"/>
      <c r="D2066" s="68"/>
      <c r="E2066" s="69"/>
      <c r="F2066" s="70"/>
      <c r="G2066" s="71"/>
      <c r="H2066" s="66">
        <v>3000133</v>
      </c>
      <c r="I2066" s="67" t="s">
        <v>514</v>
      </c>
      <c r="J2066" s="72">
        <v>0</v>
      </c>
      <c r="K2066" s="73">
        <v>11.830482</v>
      </c>
      <c r="L2066" s="73">
        <f t="shared" si="128"/>
        <v>0</v>
      </c>
      <c r="M2066" s="73">
        <v>0</v>
      </c>
      <c r="N2066" s="73">
        <v>0</v>
      </c>
      <c r="O2066" s="73">
        <v>0</v>
      </c>
      <c r="P2066" s="74">
        <f t="shared" si="129"/>
        <v>0</v>
      </c>
      <c r="Q2066" s="74">
        <f t="shared" si="130"/>
        <v>0</v>
      </c>
      <c r="R2066" s="75">
        <f t="shared" si="131"/>
        <v>0</v>
      </c>
      <c r="S2066" s="7"/>
    </row>
    <row r="2067" spans="1:19" ht="25.5" x14ac:dyDescent="0.25">
      <c r="A2067" s="66"/>
      <c r="B2067" s="56"/>
      <c r="C2067" s="67"/>
      <c r="D2067" s="68"/>
      <c r="E2067" s="69"/>
      <c r="F2067" s="70"/>
      <c r="G2067" s="71"/>
      <c r="H2067" s="66">
        <v>3000478</v>
      </c>
      <c r="I2067" s="67" t="s">
        <v>516</v>
      </c>
      <c r="J2067" s="72">
        <v>0.29363299999999998</v>
      </c>
      <c r="K2067" s="73">
        <v>0.29363299999999998</v>
      </c>
      <c r="L2067" s="73">
        <f t="shared" si="128"/>
        <v>8.4974191236358285E-2</v>
      </c>
      <c r="M2067" s="73">
        <v>5.6424601236358285E-2</v>
      </c>
      <c r="N2067" s="73">
        <v>1.2688080000000001E-2</v>
      </c>
      <c r="O2067" s="73">
        <v>1.5861509999999999E-2</v>
      </c>
      <c r="P2067" s="74">
        <f t="shared" si="129"/>
        <v>0.19216028592276171</v>
      </c>
      <c r="Q2067" s="74">
        <f t="shared" si="130"/>
        <v>0.23537096047228442</v>
      </c>
      <c r="R2067" s="75">
        <f t="shared" si="131"/>
        <v>0.28938910557177938</v>
      </c>
      <c r="S2067" s="7"/>
    </row>
    <row r="2068" spans="1:19" ht="25.5" x14ac:dyDescent="0.25">
      <c r="A2068" s="66"/>
      <c r="B2068" s="56"/>
      <c r="C2068" s="67"/>
      <c r="D2068" s="68"/>
      <c r="E2068" s="69"/>
      <c r="F2068" s="70"/>
      <c r="G2068" s="71"/>
      <c r="H2068" s="66">
        <v>3000479</v>
      </c>
      <c r="I2068" s="67" t="s">
        <v>515</v>
      </c>
      <c r="J2068" s="72">
        <v>0.19678800000000005</v>
      </c>
      <c r="K2068" s="73">
        <v>0.19678799999999999</v>
      </c>
      <c r="L2068" s="73">
        <f t="shared" si="128"/>
        <v>0.10252951021768116</v>
      </c>
      <c r="M2068" s="73">
        <v>5.1446610217681155E-2</v>
      </c>
      <c r="N2068" s="73">
        <v>2.9696450000000003E-2</v>
      </c>
      <c r="O2068" s="73">
        <v>2.1386450000000001E-2</v>
      </c>
      <c r="P2068" s="74">
        <f t="shared" si="129"/>
        <v>0.26143164327947416</v>
      </c>
      <c r="Q2068" s="74">
        <f t="shared" si="130"/>
        <v>0.4123374403809234</v>
      </c>
      <c r="R2068" s="75">
        <f t="shared" si="131"/>
        <v>0.52101505283696747</v>
      </c>
      <c r="S2068" s="7"/>
    </row>
    <row r="2069" spans="1:19" x14ac:dyDescent="0.25">
      <c r="A2069" s="66"/>
      <c r="B2069" s="56"/>
      <c r="C2069" s="67"/>
      <c r="D2069" s="68"/>
      <c r="E2069" s="69"/>
      <c r="F2069" s="70"/>
      <c r="G2069" s="71"/>
      <c r="H2069" s="66">
        <v>9000000</v>
      </c>
      <c r="I2069" s="67" t="s">
        <v>293</v>
      </c>
      <c r="J2069" s="72">
        <v>0.16908600000000001</v>
      </c>
      <c r="K2069" s="73">
        <v>0.16908600000000001</v>
      </c>
      <c r="L2069" s="73">
        <f t="shared" si="128"/>
        <v>4.1721830348288733E-2</v>
      </c>
      <c r="M2069" s="73">
        <v>2.3569430348288734E-2</v>
      </c>
      <c r="N2069" s="73">
        <v>8.9161999999999991E-3</v>
      </c>
      <c r="O2069" s="73">
        <v>9.2362E-3</v>
      </c>
      <c r="P2069" s="74">
        <f t="shared" si="129"/>
        <v>0.1393931511082451</v>
      </c>
      <c r="Q2069" s="74">
        <f t="shared" si="130"/>
        <v>0.1921248970836659</v>
      </c>
      <c r="R2069" s="75">
        <f t="shared" si="131"/>
        <v>0.24674917112172934</v>
      </c>
      <c r="S2069" s="7"/>
    </row>
    <row r="2070" spans="1:19" x14ac:dyDescent="0.25">
      <c r="A2070" s="66"/>
      <c r="B2070" s="56"/>
      <c r="C2070" s="67"/>
      <c r="D2070" s="68"/>
      <c r="E2070" s="69"/>
      <c r="F2070" s="70"/>
      <c r="G2070" s="71"/>
      <c r="H2070" s="66">
        <v>9000009</v>
      </c>
      <c r="I2070" s="67" t="s">
        <v>294</v>
      </c>
      <c r="J2070" s="72">
        <v>29.547348000000003</v>
      </c>
      <c r="K2070" s="73">
        <v>21.046504999999996</v>
      </c>
      <c r="L2070" s="73">
        <f t="shared" si="128"/>
        <v>7.3482589743521496</v>
      </c>
      <c r="M2070" s="73">
        <v>0.15008844435214996</v>
      </c>
      <c r="N2070" s="73">
        <v>3.87443632</v>
      </c>
      <c r="O2070" s="73">
        <v>3.3237342099999996</v>
      </c>
      <c r="P2070" s="74">
        <f t="shared" si="129"/>
        <v>7.1312763972996938E-3</v>
      </c>
      <c r="Q2070" s="74">
        <f t="shared" si="130"/>
        <v>0.19122057388398458</v>
      </c>
      <c r="R2070" s="75">
        <f t="shared" si="131"/>
        <v>0.34914390652282412</v>
      </c>
      <c r="S2070" s="7"/>
    </row>
    <row r="2071" spans="1:19" ht="38.25" x14ac:dyDescent="0.25">
      <c r="A2071" s="44"/>
      <c r="B2071" s="45"/>
      <c r="C2071" s="46"/>
      <c r="D2071" s="47"/>
      <c r="E2071" s="48"/>
      <c r="F2071" s="49">
        <v>68</v>
      </c>
      <c r="G2071" s="50" t="s">
        <v>22</v>
      </c>
      <c r="H2071" s="90"/>
      <c r="I2071" s="46"/>
      <c r="J2071" s="51">
        <v>6.5177800000000001</v>
      </c>
      <c r="K2071" s="52">
        <v>5.2198970000000013</v>
      </c>
      <c r="L2071" s="53">
        <f t="shared" si="128"/>
        <v>1.386536916425793</v>
      </c>
      <c r="M2071" s="53">
        <v>0.29341260642579292</v>
      </c>
      <c r="N2071" s="53">
        <v>0.84224143000000007</v>
      </c>
      <c r="O2071" s="53">
        <v>0.25088288000000003</v>
      </c>
      <c r="P2071" s="54">
        <f t="shared" si="129"/>
        <v>5.62104207086448E-2</v>
      </c>
      <c r="Q2071" s="54">
        <f t="shared" si="130"/>
        <v>0.21756253742665663</v>
      </c>
      <c r="R2071" s="55">
        <f t="shared" si="131"/>
        <v>0.26562534019843548</v>
      </c>
      <c r="S2071" s="7"/>
    </row>
    <row r="2072" spans="1:19" ht="38.25" x14ac:dyDescent="0.25">
      <c r="A2072" s="66"/>
      <c r="B2072" s="56"/>
      <c r="C2072" s="67"/>
      <c r="D2072" s="68"/>
      <c r="E2072" s="69"/>
      <c r="F2072" s="70"/>
      <c r="G2072" s="71"/>
      <c r="H2072" s="66">
        <v>3000435</v>
      </c>
      <c r="I2072" s="67" t="s">
        <v>290</v>
      </c>
      <c r="J2072" s="72">
        <v>0.87656200000000006</v>
      </c>
      <c r="K2072" s="73">
        <v>0.85874000000000017</v>
      </c>
      <c r="L2072" s="73">
        <f t="shared" si="128"/>
        <v>0.27200256743929851</v>
      </c>
      <c r="M2072" s="73">
        <v>0.1556451974392985</v>
      </c>
      <c r="N2072" s="73">
        <v>5.0640530000000003E-2</v>
      </c>
      <c r="O2072" s="73">
        <v>6.5716839999999999E-2</v>
      </c>
      <c r="P2072" s="74">
        <f t="shared" si="129"/>
        <v>0.1812483376101014</v>
      </c>
      <c r="Q2072" s="74">
        <f t="shared" si="130"/>
        <v>0.24021907380499158</v>
      </c>
      <c r="R2072" s="75">
        <f t="shared" si="131"/>
        <v>0.31674612506614164</v>
      </c>
      <c r="S2072" s="7"/>
    </row>
    <row r="2073" spans="1:19" ht="51" x14ac:dyDescent="0.25">
      <c r="A2073" s="66"/>
      <c r="B2073" s="56"/>
      <c r="C2073" s="67"/>
      <c r="D2073" s="68"/>
      <c r="E2073" s="69"/>
      <c r="F2073" s="70"/>
      <c r="G2073" s="71"/>
      <c r="H2073" s="66">
        <v>3000450</v>
      </c>
      <c r="I2073" s="67" t="s">
        <v>291</v>
      </c>
      <c r="J2073" s="72">
        <v>0.52920599999999995</v>
      </c>
      <c r="K2073" s="73">
        <v>0.54020600000000008</v>
      </c>
      <c r="L2073" s="73">
        <f t="shared" si="128"/>
        <v>0.2429007289640272</v>
      </c>
      <c r="M2073" s="73">
        <v>0.1232674289640272</v>
      </c>
      <c r="N2073" s="73">
        <v>5.0848610000000009E-2</v>
      </c>
      <c r="O2073" s="73">
        <v>6.8784689999999996E-2</v>
      </c>
      <c r="P2073" s="74">
        <f t="shared" si="129"/>
        <v>0.22818596787897058</v>
      </c>
      <c r="Q2073" s="74">
        <f t="shared" si="130"/>
        <v>0.32231415231231642</v>
      </c>
      <c r="R2073" s="75">
        <f t="shared" si="131"/>
        <v>0.44964463364721452</v>
      </c>
      <c r="S2073" s="7"/>
    </row>
    <row r="2074" spans="1:19" ht="38.25" x14ac:dyDescent="0.25">
      <c r="A2074" s="66"/>
      <c r="B2074" s="56"/>
      <c r="C2074" s="67"/>
      <c r="D2074" s="68"/>
      <c r="E2074" s="69"/>
      <c r="F2074" s="70"/>
      <c r="G2074" s="71"/>
      <c r="H2074" s="66">
        <v>3000516</v>
      </c>
      <c r="I2074" s="67" t="s">
        <v>292</v>
      </c>
      <c r="J2074" s="72">
        <v>0.82384899999999994</v>
      </c>
      <c r="K2074" s="73">
        <v>0.82384900000000005</v>
      </c>
      <c r="L2074" s="73">
        <f t="shared" si="128"/>
        <v>0.10121609994039536</v>
      </c>
      <c r="M2074" s="73">
        <v>1.0999999940395355E-2</v>
      </c>
      <c r="N2074" s="73">
        <v>1.2820000000000002E-2</v>
      </c>
      <c r="O2074" s="73">
        <v>7.7396100000000009E-2</v>
      </c>
      <c r="P2074" s="74">
        <f t="shared" si="129"/>
        <v>1.3351961270081477E-2</v>
      </c>
      <c r="Q2074" s="74">
        <f t="shared" si="130"/>
        <v>2.8913065307350442E-2</v>
      </c>
      <c r="R2074" s="75">
        <f t="shared" si="131"/>
        <v>0.12285758669415797</v>
      </c>
      <c r="S2074" s="7"/>
    </row>
    <row r="2075" spans="1:19" ht="25.5" x14ac:dyDescent="0.25">
      <c r="A2075" s="66"/>
      <c r="B2075" s="56"/>
      <c r="C2075" s="67"/>
      <c r="D2075" s="68"/>
      <c r="E2075" s="69"/>
      <c r="F2075" s="70"/>
      <c r="G2075" s="71"/>
      <c r="H2075" s="66">
        <v>3000565</v>
      </c>
      <c r="I2075" s="67" t="s">
        <v>382</v>
      </c>
      <c r="J2075" s="72">
        <v>0.33616499999999999</v>
      </c>
      <c r="K2075" s="73">
        <v>0.32516499999999993</v>
      </c>
      <c r="L2075" s="73">
        <f t="shared" si="128"/>
        <v>7.0039499974737865E-3</v>
      </c>
      <c r="M2075" s="73">
        <v>-2.5262125290942405E-12</v>
      </c>
      <c r="N2075" s="73">
        <v>5.4999999999999997E-3</v>
      </c>
      <c r="O2075" s="73">
        <v>1.50395E-3</v>
      </c>
      <c r="P2075" s="74">
        <f t="shared" si="129"/>
        <v>-7.7690173576314835E-12</v>
      </c>
      <c r="Q2075" s="74">
        <f t="shared" si="130"/>
        <v>1.6914489559066284E-2</v>
      </c>
      <c r="R2075" s="75">
        <f t="shared" si="131"/>
        <v>2.153967984707391E-2</v>
      </c>
      <c r="S2075" s="7"/>
    </row>
    <row r="2076" spans="1:19" x14ac:dyDescent="0.25">
      <c r="A2076" s="66"/>
      <c r="B2076" s="56"/>
      <c r="C2076" s="67"/>
      <c r="D2076" s="68"/>
      <c r="E2076" s="69"/>
      <c r="F2076" s="70"/>
      <c r="G2076" s="71"/>
      <c r="H2076" s="66">
        <v>9000000</v>
      </c>
      <c r="I2076" s="67" t="s">
        <v>293</v>
      </c>
      <c r="J2076" s="72">
        <v>0.173321</v>
      </c>
      <c r="K2076" s="73">
        <v>0.173321</v>
      </c>
      <c r="L2076" s="73">
        <f t="shared" si="128"/>
        <v>4.7675550084598062E-2</v>
      </c>
      <c r="M2076" s="73">
        <v>3.4999800845980644E-3</v>
      </c>
      <c r="N2076" s="73">
        <v>6.6942699999999996E-3</v>
      </c>
      <c r="O2076" s="73">
        <v>3.7481300000000002E-2</v>
      </c>
      <c r="P2076" s="74">
        <f t="shared" si="129"/>
        <v>2.0193629650175481E-2</v>
      </c>
      <c r="Q2076" s="74">
        <f t="shared" si="130"/>
        <v>5.8817166324900402E-2</v>
      </c>
      <c r="R2076" s="75">
        <f t="shared" si="131"/>
        <v>0.27507082283507517</v>
      </c>
      <c r="S2076" s="7"/>
    </row>
    <row r="2077" spans="1:19" x14ac:dyDescent="0.25">
      <c r="A2077" s="66"/>
      <c r="B2077" s="56"/>
      <c r="C2077" s="67"/>
      <c r="D2077" s="68"/>
      <c r="E2077" s="69"/>
      <c r="F2077" s="70"/>
      <c r="G2077" s="71"/>
      <c r="H2077" s="66">
        <v>9000009</v>
      </c>
      <c r="I2077" s="67" t="s">
        <v>294</v>
      </c>
      <c r="J2077" s="72">
        <v>3.7786770000000001</v>
      </c>
      <c r="K2077" s="73">
        <v>2.4986160000000002</v>
      </c>
      <c r="L2077" s="73">
        <f t="shared" si="128"/>
        <v>0.71573802000000009</v>
      </c>
      <c r="M2077" s="73">
        <v>0</v>
      </c>
      <c r="N2077" s="73">
        <v>0.71573802000000009</v>
      </c>
      <c r="O2077" s="73">
        <v>0</v>
      </c>
      <c r="P2077" s="74">
        <f t="shared" si="129"/>
        <v>0</v>
      </c>
      <c r="Q2077" s="74">
        <f t="shared" si="130"/>
        <v>0.2864537888174894</v>
      </c>
      <c r="R2077" s="75">
        <f t="shared" si="131"/>
        <v>0.2864537888174894</v>
      </c>
      <c r="S2077" s="7"/>
    </row>
    <row r="2078" spans="1:19" ht="25.5" x14ac:dyDescent="0.25">
      <c r="A2078" s="44"/>
      <c r="B2078" s="45"/>
      <c r="C2078" s="46"/>
      <c r="D2078" s="47"/>
      <c r="E2078" s="48"/>
      <c r="F2078" s="49">
        <v>72</v>
      </c>
      <c r="G2078" s="50" t="s">
        <v>25</v>
      </c>
      <c r="H2078" s="90"/>
      <c r="I2078" s="46"/>
      <c r="J2078" s="51">
        <v>2.0000000000000004</v>
      </c>
      <c r="K2078" s="52">
        <v>2.8000000000000003</v>
      </c>
      <c r="L2078" s="53">
        <f t="shared" si="128"/>
        <v>0.13318922990558157</v>
      </c>
      <c r="M2078" s="53">
        <v>3.2668999905581586E-2</v>
      </c>
      <c r="N2078" s="53">
        <v>5.6590599999999998E-2</v>
      </c>
      <c r="O2078" s="53">
        <v>4.3929629999999997E-2</v>
      </c>
      <c r="P2078" s="54">
        <f t="shared" si="129"/>
        <v>1.1667499966279136E-2</v>
      </c>
      <c r="Q2078" s="54">
        <f t="shared" si="130"/>
        <v>3.1878428537707705E-2</v>
      </c>
      <c r="R2078" s="55">
        <f t="shared" si="131"/>
        <v>4.7567582109136274E-2</v>
      </c>
      <c r="S2078" s="7"/>
    </row>
    <row r="2079" spans="1:19" ht="25.5" x14ac:dyDescent="0.25">
      <c r="A2079" s="66"/>
      <c r="B2079" s="56"/>
      <c r="C2079" s="67"/>
      <c r="D2079" s="68"/>
      <c r="E2079" s="69"/>
      <c r="F2079" s="70"/>
      <c r="G2079" s="71"/>
      <c r="H2079" s="66">
        <v>3000568</v>
      </c>
      <c r="I2079" s="67" t="s">
        <v>296</v>
      </c>
      <c r="J2079" s="72">
        <v>1.8000000000000003</v>
      </c>
      <c r="K2079" s="73">
        <v>2.8000000000000003</v>
      </c>
      <c r="L2079" s="73">
        <f t="shared" si="128"/>
        <v>0.13318922990558157</v>
      </c>
      <c r="M2079" s="73">
        <v>3.2668999905581586E-2</v>
      </c>
      <c r="N2079" s="73">
        <v>5.6590599999999998E-2</v>
      </c>
      <c r="O2079" s="73">
        <v>4.3929629999999997E-2</v>
      </c>
      <c r="P2079" s="74">
        <f t="shared" si="129"/>
        <v>1.1667499966279136E-2</v>
      </c>
      <c r="Q2079" s="74">
        <f t="shared" si="130"/>
        <v>3.1878428537707705E-2</v>
      </c>
      <c r="R2079" s="75">
        <f t="shared" si="131"/>
        <v>4.7567582109136274E-2</v>
      </c>
      <c r="S2079" s="7"/>
    </row>
    <row r="2080" spans="1:19" x14ac:dyDescent="0.25">
      <c r="A2080" s="66"/>
      <c r="B2080" s="56"/>
      <c r="C2080" s="67"/>
      <c r="D2080" s="68"/>
      <c r="E2080" s="69"/>
      <c r="F2080" s="70"/>
      <c r="G2080" s="71"/>
      <c r="H2080" s="66">
        <v>9000009</v>
      </c>
      <c r="I2080" s="67" t="s">
        <v>294</v>
      </c>
      <c r="J2080" s="72">
        <v>0.2</v>
      </c>
      <c r="K2080" s="73">
        <v>0</v>
      </c>
      <c r="L2080" s="73">
        <f t="shared" si="128"/>
        <v>0</v>
      </c>
      <c r="M2080" s="73">
        <v>0</v>
      </c>
      <c r="N2080" s="73">
        <v>0</v>
      </c>
      <c r="O2080" s="73">
        <v>0</v>
      </c>
      <c r="P2080" s="74">
        <f t="shared" si="129"/>
        <v>0</v>
      </c>
      <c r="Q2080" s="74">
        <f t="shared" si="130"/>
        <v>0</v>
      </c>
      <c r="R2080" s="75">
        <f t="shared" si="131"/>
        <v>0</v>
      </c>
      <c r="S2080" s="7"/>
    </row>
    <row r="2081" spans="1:19" ht="25.5" x14ac:dyDescent="0.25">
      <c r="A2081" s="44"/>
      <c r="B2081" s="45"/>
      <c r="C2081" s="46"/>
      <c r="D2081" s="47"/>
      <c r="E2081" s="48"/>
      <c r="F2081" s="49">
        <v>82</v>
      </c>
      <c r="G2081" s="50" t="s">
        <v>197</v>
      </c>
      <c r="H2081" s="90"/>
      <c r="I2081" s="46"/>
      <c r="J2081" s="51">
        <v>6.0360019999999999</v>
      </c>
      <c r="K2081" s="52">
        <v>43.368857999999996</v>
      </c>
      <c r="L2081" s="53">
        <f t="shared" si="128"/>
        <v>28.108140447015082</v>
      </c>
      <c r="M2081" s="53">
        <v>3.5142025370150805</v>
      </c>
      <c r="N2081" s="53">
        <v>22.188519769999999</v>
      </c>
      <c r="O2081" s="53">
        <v>2.4054181400000001</v>
      </c>
      <c r="P2081" s="54">
        <f t="shared" si="129"/>
        <v>8.1030552776258966E-2</v>
      </c>
      <c r="Q2081" s="54">
        <f t="shared" si="130"/>
        <v>0.59265388788921036</v>
      </c>
      <c r="R2081" s="55">
        <f t="shared" si="131"/>
        <v>0.64811806773918479</v>
      </c>
      <c r="S2081" s="7"/>
    </row>
    <row r="2082" spans="1:19" x14ac:dyDescent="0.25">
      <c r="A2082" s="66"/>
      <c r="B2082" s="56"/>
      <c r="C2082" s="67"/>
      <c r="D2082" s="68"/>
      <c r="E2082" s="69"/>
      <c r="F2082" s="70"/>
      <c r="G2082" s="71"/>
      <c r="H2082" s="66">
        <v>9000009</v>
      </c>
      <c r="I2082" s="67" t="s">
        <v>294</v>
      </c>
      <c r="J2082" s="72">
        <v>6.0360019999999999</v>
      </c>
      <c r="K2082" s="73">
        <v>43.368857999999996</v>
      </c>
      <c r="L2082" s="73">
        <f t="shared" si="128"/>
        <v>28.108140447015082</v>
      </c>
      <c r="M2082" s="73">
        <v>3.5142025370150805</v>
      </c>
      <c r="N2082" s="73">
        <v>22.188519769999999</v>
      </c>
      <c r="O2082" s="73">
        <v>2.4054181400000001</v>
      </c>
      <c r="P2082" s="74">
        <f t="shared" si="129"/>
        <v>8.1030552776258966E-2</v>
      </c>
      <c r="Q2082" s="74">
        <f t="shared" si="130"/>
        <v>0.59265388788921036</v>
      </c>
      <c r="R2082" s="75">
        <f t="shared" si="131"/>
        <v>0.64811806773918479</v>
      </c>
      <c r="S2082" s="7"/>
    </row>
    <row r="2083" spans="1:19" ht="25.5" x14ac:dyDescent="0.25">
      <c r="A2083" s="44"/>
      <c r="B2083" s="45"/>
      <c r="C2083" s="46"/>
      <c r="D2083" s="47"/>
      <c r="E2083" s="48"/>
      <c r="F2083" s="49">
        <v>83</v>
      </c>
      <c r="G2083" s="50" t="s">
        <v>198</v>
      </c>
      <c r="H2083" s="90"/>
      <c r="I2083" s="46"/>
      <c r="J2083" s="51">
        <v>2</v>
      </c>
      <c r="K2083" s="52">
        <v>7.6400000000000003E-4</v>
      </c>
      <c r="L2083" s="53">
        <f t="shared" si="128"/>
        <v>0</v>
      </c>
      <c r="M2083" s="53">
        <v>0</v>
      </c>
      <c r="N2083" s="53">
        <v>0</v>
      </c>
      <c r="O2083" s="53">
        <v>0</v>
      </c>
      <c r="P2083" s="54">
        <f t="shared" si="129"/>
        <v>0</v>
      </c>
      <c r="Q2083" s="54">
        <f t="shared" si="130"/>
        <v>0</v>
      </c>
      <c r="R2083" s="55">
        <f t="shared" si="131"/>
        <v>0</v>
      </c>
      <c r="S2083" s="7"/>
    </row>
    <row r="2084" spans="1:19" x14ac:dyDescent="0.25">
      <c r="A2084" s="66"/>
      <c r="B2084" s="56"/>
      <c r="C2084" s="67"/>
      <c r="D2084" s="68"/>
      <c r="E2084" s="69"/>
      <c r="F2084" s="70"/>
      <c r="G2084" s="71"/>
      <c r="H2084" s="66">
        <v>9000009</v>
      </c>
      <c r="I2084" s="67" t="s">
        <v>294</v>
      </c>
      <c r="J2084" s="72">
        <v>2</v>
      </c>
      <c r="K2084" s="73">
        <v>7.6400000000000003E-4</v>
      </c>
      <c r="L2084" s="73">
        <f t="shared" si="128"/>
        <v>0</v>
      </c>
      <c r="M2084" s="73">
        <v>0</v>
      </c>
      <c r="N2084" s="73">
        <v>0</v>
      </c>
      <c r="O2084" s="73">
        <v>0</v>
      </c>
      <c r="P2084" s="74">
        <f t="shared" si="129"/>
        <v>0</v>
      </c>
      <c r="Q2084" s="74">
        <f t="shared" si="130"/>
        <v>0</v>
      </c>
      <c r="R2084" s="75">
        <f t="shared" si="131"/>
        <v>0</v>
      </c>
      <c r="S2084" s="7"/>
    </row>
    <row r="2085" spans="1:19" ht="25.5" x14ac:dyDescent="0.25">
      <c r="A2085" s="44"/>
      <c r="B2085" s="45"/>
      <c r="C2085" s="46"/>
      <c r="D2085" s="47"/>
      <c r="E2085" s="48"/>
      <c r="F2085" s="49">
        <v>90</v>
      </c>
      <c r="G2085" s="50" t="s">
        <v>81</v>
      </c>
      <c r="H2085" s="90"/>
      <c r="I2085" s="46"/>
      <c r="J2085" s="51">
        <v>125.24497000000002</v>
      </c>
      <c r="K2085" s="52">
        <v>148.57758700000002</v>
      </c>
      <c r="L2085" s="53">
        <f t="shared" si="128"/>
        <v>67.39242778412833</v>
      </c>
      <c r="M2085" s="53">
        <v>40.85436758412834</v>
      </c>
      <c r="N2085" s="53">
        <v>13.472376299999997</v>
      </c>
      <c r="O2085" s="53">
        <v>13.0656839</v>
      </c>
      <c r="P2085" s="54">
        <f t="shared" si="129"/>
        <v>0.27496992251010466</v>
      </c>
      <c r="Q2085" s="54">
        <f t="shared" si="130"/>
        <v>0.36564561978064919</v>
      </c>
      <c r="R2085" s="55">
        <f t="shared" si="131"/>
        <v>0.45358407782008414</v>
      </c>
      <c r="S2085" s="7"/>
    </row>
    <row r="2086" spans="1:19" x14ac:dyDescent="0.25">
      <c r="A2086" s="66"/>
      <c r="B2086" s="56"/>
      <c r="C2086" s="67"/>
      <c r="D2086" s="68"/>
      <c r="E2086" s="69"/>
      <c r="F2086" s="70"/>
      <c r="G2086" s="71"/>
      <c r="H2086" s="66">
        <v>3000001</v>
      </c>
      <c r="I2086" s="67" t="s">
        <v>283</v>
      </c>
      <c r="J2086" s="72">
        <v>0.65097800000000006</v>
      </c>
      <c r="K2086" s="73">
        <v>0.71043299999999998</v>
      </c>
      <c r="L2086" s="73">
        <f t="shared" si="128"/>
        <v>0.18553116978310802</v>
      </c>
      <c r="M2086" s="73">
        <v>3.5788999783108011E-2</v>
      </c>
      <c r="N2086" s="73">
        <v>0.10643635</v>
      </c>
      <c r="O2086" s="73">
        <v>4.3305820000000002E-2</v>
      </c>
      <c r="P2086" s="74">
        <f t="shared" si="129"/>
        <v>5.0376319488407789E-2</v>
      </c>
      <c r="Q2086" s="74">
        <f t="shared" si="130"/>
        <v>0.20019530312233247</v>
      </c>
      <c r="R2086" s="75">
        <f t="shared" si="131"/>
        <v>0.26115224065197989</v>
      </c>
      <c r="S2086" s="7"/>
    </row>
    <row r="2087" spans="1:19" ht="38.25" x14ac:dyDescent="0.25">
      <c r="A2087" s="66"/>
      <c r="B2087" s="56"/>
      <c r="C2087" s="67"/>
      <c r="D2087" s="68"/>
      <c r="E2087" s="69"/>
      <c r="F2087" s="70"/>
      <c r="G2087" s="71"/>
      <c r="H2087" s="66">
        <v>3000385</v>
      </c>
      <c r="I2087" s="67" t="s">
        <v>383</v>
      </c>
      <c r="J2087" s="72">
        <v>109.50688900000002</v>
      </c>
      <c r="K2087" s="73">
        <v>121.88974100000001</v>
      </c>
      <c r="L2087" s="73">
        <f t="shared" si="128"/>
        <v>59.221270781683536</v>
      </c>
      <c r="M2087" s="73">
        <v>37.098002141683537</v>
      </c>
      <c r="N2087" s="73">
        <v>11.142154369999998</v>
      </c>
      <c r="O2087" s="73">
        <v>10.981114269999999</v>
      </c>
      <c r="P2087" s="74">
        <f t="shared" si="129"/>
        <v>0.30435705119501016</v>
      </c>
      <c r="Q2087" s="74">
        <f t="shared" si="130"/>
        <v>0.39576879986711538</v>
      </c>
      <c r="R2087" s="75">
        <f t="shared" si="131"/>
        <v>0.48585935367344435</v>
      </c>
      <c r="S2087" s="7"/>
    </row>
    <row r="2088" spans="1:19" ht="25.5" x14ac:dyDescent="0.25">
      <c r="A2088" s="66"/>
      <c r="B2088" s="56"/>
      <c r="C2088" s="67"/>
      <c r="D2088" s="68"/>
      <c r="E2088" s="69"/>
      <c r="F2088" s="70"/>
      <c r="G2088" s="71"/>
      <c r="H2088" s="66">
        <v>3000386</v>
      </c>
      <c r="I2088" s="67" t="s">
        <v>384</v>
      </c>
      <c r="J2088" s="72">
        <v>3.4207609999999993</v>
      </c>
      <c r="K2088" s="73">
        <v>4.2049799999999999</v>
      </c>
      <c r="L2088" s="73">
        <f t="shared" si="128"/>
        <v>1.4506484471018002</v>
      </c>
      <c r="M2088" s="73">
        <v>0.64843909710180014</v>
      </c>
      <c r="N2088" s="73">
        <v>0.42036355000000003</v>
      </c>
      <c r="O2088" s="73">
        <v>0.38184580000000001</v>
      </c>
      <c r="P2088" s="74">
        <f t="shared" si="129"/>
        <v>0.15420741527945439</v>
      </c>
      <c r="Q2088" s="74">
        <f t="shared" si="130"/>
        <v>0.25417544128671249</v>
      </c>
      <c r="R2088" s="75">
        <f t="shared" si="131"/>
        <v>0.34498343561724437</v>
      </c>
      <c r="S2088" s="7"/>
    </row>
    <row r="2089" spans="1:19" ht="51" x14ac:dyDescent="0.25">
      <c r="A2089" s="66"/>
      <c r="B2089" s="56"/>
      <c r="C2089" s="67"/>
      <c r="D2089" s="68"/>
      <c r="E2089" s="69"/>
      <c r="F2089" s="70"/>
      <c r="G2089" s="71"/>
      <c r="H2089" s="66">
        <v>3000387</v>
      </c>
      <c r="I2089" s="67" t="s">
        <v>385</v>
      </c>
      <c r="J2089" s="72">
        <v>1.2104960000000002</v>
      </c>
      <c r="K2089" s="73">
        <v>1.2104960000000002</v>
      </c>
      <c r="L2089" s="73">
        <f t="shared" si="128"/>
        <v>0.21865697805145384</v>
      </c>
      <c r="M2089" s="73">
        <v>8.2152978051453829E-2</v>
      </c>
      <c r="N2089" s="73">
        <v>4.8399999999999999E-2</v>
      </c>
      <c r="O2089" s="73">
        <v>8.8104000000000002E-2</v>
      </c>
      <c r="P2089" s="74">
        <f t="shared" si="129"/>
        <v>6.7867203238551652E-2</v>
      </c>
      <c r="Q2089" s="74">
        <f t="shared" si="130"/>
        <v>0.10785081326287224</v>
      </c>
      <c r="R2089" s="75">
        <f t="shared" si="131"/>
        <v>0.18063420122945784</v>
      </c>
      <c r="S2089" s="7"/>
    </row>
    <row r="2090" spans="1:19" x14ac:dyDescent="0.25">
      <c r="A2090" s="66"/>
      <c r="B2090" s="56"/>
      <c r="C2090" s="67"/>
      <c r="D2090" s="68"/>
      <c r="E2090" s="69"/>
      <c r="F2090" s="70"/>
      <c r="G2090" s="71"/>
      <c r="H2090" s="66">
        <v>9000009</v>
      </c>
      <c r="I2090" s="67" t="s">
        <v>294</v>
      </c>
      <c r="J2090" s="72">
        <v>10.455846000000001</v>
      </c>
      <c r="K2090" s="73">
        <v>20.561937000000004</v>
      </c>
      <c r="L2090" s="73">
        <f t="shared" si="128"/>
        <v>6.3163204075084414</v>
      </c>
      <c r="M2090" s="73">
        <v>2.9899843675084412</v>
      </c>
      <c r="N2090" s="73">
        <v>1.7550220300000001</v>
      </c>
      <c r="O2090" s="73">
        <v>1.57131401</v>
      </c>
      <c r="P2090" s="74">
        <f t="shared" si="129"/>
        <v>0.14541355551806431</v>
      </c>
      <c r="Q2090" s="74">
        <f t="shared" si="130"/>
        <v>0.23076650791744185</v>
      </c>
      <c r="R2090" s="75">
        <f t="shared" si="131"/>
        <v>0.30718508706200393</v>
      </c>
      <c r="S2090" s="7"/>
    </row>
    <row r="2091" spans="1:19" ht="51" x14ac:dyDescent="0.25">
      <c r="A2091" s="44"/>
      <c r="B2091" s="45"/>
      <c r="C2091" s="46"/>
      <c r="D2091" s="47"/>
      <c r="E2091" s="48"/>
      <c r="F2091" s="49">
        <v>91</v>
      </c>
      <c r="G2091" s="50" t="s">
        <v>82</v>
      </c>
      <c r="H2091" s="90"/>
      <c r="I2091" s="46"/>
      <c r="J2091" s="51">
        <v>13.19685</v>
      </c>
      <c r="K2091" s="52">
        <v>7.4175250000000013</v>
      </c>
      <c r="L2091" s="53">
        <f t="shared" si="128"/>
        <v>1.0345620587194517</v>
      </c>
      <c r="M2091" s="53">
        <v>0.51863657871945179</v>
      </c>
      <c r="N2091" s="53">
        <v>0.21427902000000001</v>
      </c>
      <c r="O2091" s="53">
        <v>0.30164646000000006</v>
      </c>
      <c r="P2091" s="54">
        <f t="shared" si="129"/>
        <v>6.9920435552216095E-2</v>
      </c>
      <c r="Q2091" s="54">
        <f t="shared" si="130"/>
        <v>9.880864556836029E-2</v>
      </c>
      <c r="R2091" s="55">
        <f t="shared" si="131"/>
        <v>0.13947537200339083</v>
      </c>
      <c r="S2091" s="7"/>
    </row>
    <row r="2092" spans="1:19" ht="38.25" x14ac:dyDescent="0.25">
      <c r="A2092" s="66"/>
      <c r="B2092" s="56"/>
      <c r="C2092" s="67"/>
      <c r="D2092" s="68"/>
      <c r="E2092" s="69"/>
      <c r="F2092" s="70"/>
      <c r="G2092" s="71"/>
      <c r="H2092" s="66">
        <v>3000515</v>
      </c>
      <c r="I2092" s="67" t="s">
        <v>389</v>
      </c>
      <c r="J2092" s="72">
        <v>0.31778899999999999</v>
      </c>
      <c r="K2092" s="73">
        <v>0.60805400000000009</v>
      </c>
      <c r="L2092" s="73">
        <f t="shared" si="128"/>
        <v>0.18059590910245815</v>
      </c>
      <c r="M2092" s="73">
        <v>4.5652999102458125E-2</v>
      </c>
      <c r="N2092" s="73">
        <v>6.2452460000000008E-2</v>
      </c>
      <c r="O2092" s="73">
        <v>7.2490450000000012E-2</v>
      </c>
      <c r="P2092" s="74">
        <f t="shared" si="129"/>
        <v>7.5080501242419453E-2</v>
      </c>
      <c r="Q2092" s="74">
        <f t="shared" si="130"/>
        <v>0.17778924092672382</v>
      </c>
      <c r="R2092" s="75">
        <f t="shared" si="131"/>
        <v>0.29700636637939742</v>
      </c>
      <c r="S2092" s="7"/>
    </row>
    <row r="2093" spans="1:19" x14ac:dyDescent="0.25">
      <c r="A2093" s="66"/>
      <c r="B2093" s="56"/>
      <c r="C2093" s="67"/>
      <c r="D2093" s="68"/>
      <c r="E2093" s="69"/>
      <c r="F2093" s="70"/>
      <c r="G2093" s="71"/>
      <c r="H2093" s="66">
        <v>9000009</v>
      </c>
      <c r="I2093" s="67" t="s">
        <v>294</v>
      </c>
      <c r="J2093" s="72">
        <v>12.879061</v>
      </c>
      <c r="K2093" s="73">
        <v>6.8094710000000012</v>
      </c>
      <c r="L2093" s="73">
        <f t="shared" si="128"/>
        <v>0.85396614961699369</v>
      </c>
      <c r="M2093" s="73">
        <v>0.47298357961699367</v>
      </c>
      <c r="N2093" s="73">
        <v>0.15182656</v>
      </c>
      <c r="O2093" s="73">
        <v>0.22915601000000002</v>
      </c>
      <c r="P2093" s="74">
        <f t="shared" si="129"/>
        <v>6.9459665753329972E-2</v>
      </c>
      <c r="Q2093" s="74">
        <f t="shared" si="130"/>
        <v>9.1756046779110076E-2</v>
      </c>
      <c r="R2093" s="75">
        <f t="shared" si="131"/>
        <v>0.12540858895162246</v>
      </c>
      <c r="S2093" s="7"/>
    </row>
    <row r="2094" spans="1:19" ht="25.5" x14ac:dyDescent="0.25">
      <c r="A2094" s="44"/>
      <c r="B2094" s="45"/>
      <c r="C2094" s="46"/>
      <c r="D2094" s="47"/>
      <c r="E2094" s="48"/>
      <c r="F2094" s="49">
        <v>104</v>
      </c>
      <c r="G2094" s="50" t="s">
        <v>142</v>
      </c>
      <c r="H2094" s="90"/>
      <c r="I2094" s="46"/>
      <c r="J2094" s="51">
        <v>2E-3</v>
      </c>
      <c r="K2094" s="52">
        <v>7.0000000000000001E-3</v>
      </c>
      <c r="L2094" s="53">
        <f t="shared" si="128"/>
        <v>3.7340000153109428E-4</v>
      </c>
      <c r="M2094" s="53">
        <v>6.9000001531094313E-5</v>
      </c>
      <c r="N2094" s="53">
        <v>3.0439999999999997E-4</v>
      </c>
      <c r="O2094" s="53">
        <v>0</v>
      </c>
      <c r="P2094" s="54">
        <f t="shared" si="129"/>
        <v>9.8571430758706158E-3</v>
      </c>
      <c r="Q2094" s="54">
        <f t="shared" si="130"/>
        <v>5.3342857361584894E-2</v>
      </c>
      <c r="R2094" s="55">
        <f t="shared" si="131"/>
        <v>5.3342857361584894E-2</v>
      </c>
      <c r="S2094" s="7"/>
    </row>
    <row r="2095" spans="1:19" ht="25.5" x14ac:dyDescent="0.25">
      <c r="A2095" s="66"/>
      <c r="B2095" s="56"/>
      <c r="C2095" s="67"/>
      <c r="D2095" s="68"/>
      <c r="E2095" s="69"/>
      <c r="F2095" s="70"/>
      <c r="G2095" s="71"/>
      <c r="H2095" s="66">
        <v>3000285</v>
      </c>
      <c r="I2095" s="67" t="s">
        <v>447</v>
      </c>
      <c r="J2095" s="72">
        <v>2E-3</v>
      </c>
      <c r="K2095" s="73">
        <v>2E-3</v>
      </c>
      <c r="L2095" s="73">
        <f t="shared" si="128"/>
        <v>3.7340000153109428E-4</v>
      </c>
      <c r="M2095" s="73">
        <v>6.9000001531094313E-5</v>
      </c>
      <c r="N2095" s="73">
        <v>3.0439999999999997E-4</v>
      </c>
      <c r="O2095" s="73">
        <v>0</v>
      </c>
      <c r="P2095" s="74">
        <f t="shared" si="129"/>
        <v>3.4500000765547156E-2</v>
      </c>
      <c r="Q2095" s="74">
        <f t="shared" si="130"/>
        <v>0.18670000076554713</v>
      </c>
      <c r="R2095" s="75">
        <f t="shared" si="131"/>
        <v>0.18670000076554713</v>
      </c>
      <c r="S2095" s="7"/>
    </row>
    <row r="2096" spans="1:19" x14ac:dyDescent="0.25">
      <c r="A2096" s="66"/>
      <c r="B2096" s="56"/>
      <c r="C2096" s="67"/>
      <c r="D2096" s="68"/>
      <c r="E2096" s="69"/>
      <c r="F2096" s="70"/>
      <c r="G2096" s="71"/>
      <c r="H2096" s="66">
        <v>9000009</v>
      </c>
      <c r="I2096" s="67" t="s">
        <v>294</v>
      </c>
      <c r="J2096" s="72">
        <v>0</v>
      </c>
      <c r="K2096" s="73">
        <v>5.0000000000000001E-3</v>
      </c>
      <c r="L2096" s="73">
        <f t="shared" si="128"/>
        <v>0</v>
      </c>
      <c r="M2096" s="73">
        <v>0</v>
      </c>
      <c r="N2096" s="73">
        <v>0</v>
      </c>
      <c r="O2096" s="73">
        <v>0</v>
      </c>
      <c r="P2096" s="74">
        <f t="shared" si="129"/>
        <v>0</v>
      </c>
      <c r="Q2096" s="74">
        <f t="shared" si="130"/>
        <v>0</v>
      </c>
      <c r="R2096" s="75">
        <f t="shared" si="131"/>
        <v>0</v>
      </c>
      <c r="S2096" s="7"/>
    </row>
    <row r="2097" spans="1:19" ht="38.25" x14ac:dyDescent="0.25">
      <c r="A2097" s="44"/>
      <c r="B2097" s="45"/>
      <c r="C2097" s="46"/>
      <c r="D2097" s="47"/>
      <c r="E2097" s="48"/>
      <c r="F2097" s="49">
        <v>106</v>
      </c>
      <c r="G2097" s="50" t="s">
        <v>83</v>
      </c>
      <c r="H2097" s="90"/>
      <c r="I2097" s="46"/>
      <c r="J2097" s="51">
        <v>1.358422</v>
      </c>
      <c r="K2097" s="52">
        <v>1.37246</v>
      </c>
      <c r="L2097" s="53">
        <f t="shared" si="128"/>
        <v>0.73137666593378436</v>
      </c>
      <c r="M2097" s="53">
        <v>0.4533722359337844</v>
      </c>
      <c r="N2097" s="53">
        <v>0.13981555000000001</v>
      </c>
      <c r="O2097" s="53">
        <v>0.13818888000000001</v>
      </c>
      <c r="P2097" s="54">
        <f t="shared" si="129"/>
        <v>0.33033548222446146</v>
      </c>
      <c r="Q2097" s="54">
        <f t="shared" si="130"/>
        <v>0.43220770436572609</v>
      </c>
      <c r="R2097" s="55">
        <f t="shared" si="131"/>
        <v>0.53289470435115371</v>
      </c>
      <c r="S2097" s="7"/>
    </row>
    <row r="2098" spans="1:19" ht="51" x14ac:dyDescent="0.25">
      <c r="A2098" s="66"/>
      <c r="B2098" s="56"/>
      <c r="C2098" s="67"/>
      <c r="D2098" s="68"/>
      <c r="E2098" s="69"/>
      <c r="F2098" s="70"/>
      <c r="G2098" s="71"/>
      <c r="H2098" s="66">
        <v>3000574</v>
      </c>
      <c r="I2098" s="67" t="s">
        <v>391</v>
      </c>
      <c r="J2098" s="72">
        <v>1.358422</v>
      </c>
      <c r="K2098" s="73">
        <v>1.37246</v>
      </c>
      <c r="L2098" s="73">
        <f t="shared" si="128"/>
        <v>0.73137666593378436</v>
      </c>
      <c r="M2098" s="73">
        <v>0.4533722359337844</v>
      </c>
      <c r="N2098" s="73">
        <v>0.13981555000000001</v>
      </c>
      <c r="O2098" s="73">
        <v>0.13818888000000001</v>
      </c>
      <c r="P2098" s="74">
        <f t="shared" si="129"/>
        <v>0.33033548222446146</v>
      </c>
      <c r="Q2098" s="74">
        <f t="shared" si="130"/>
        <v>0.43220770436572609</v>
      </c>
      <c r="R2098" s="75">
        <f t="shared" si="131"/>
        <v>0.53289470435115371</v>
      </c>
      <c r="S2098" s="7"/>
    </row>
    <row r="2099" spans="1:19" ht="38.25" x14ac:dyDescent="0.25">
      <c r="A2099" s="44"/>
      <c r="B2099" s="45"/>
      <c r="C2099" s="46"/>
      <c r="D2099" s="47"/>
      <c r="E2099" s="48"/>
      <c r="F2099" s="49">
        <v>107</v>
      </c>
      <c r="G2099" s="50" t="s">
        <v>84</v>
      </c>
      <c r="H2099" s="90"/>
      <c r="I2099" s="46"/>
      <c r="J2099" s="51">
        <v>1.3424919999999998</v>
      </c>
      <c r="K2099" s="52">
        <v>1.3424919999999998</v>
      </c>
      <c r="L2099" s="53">
        <f t="shared" si="128"/>
        <v>0.7062688650661606</v>
      </c>
      <c r="M2099" s="53">
        <v>0.46040573506616056</v>
      </c>
      <c r="N2099" s="53">
        <v>0.12666543</v>
      </c>
      <c r="O2099" s="53">
        <v>0.11919770000000002</v>
      </c>
      <c r="P2099" s="54">
        <f t="shared" si="129"/>
        <v>0.34294858745240986</v>
      </c>
      <c r="Q2099" s="54">
        <f t="shared" si="130"/>
        <v>0.43729956310068185</v>
      </c>
      <c r="R2099" s="55">
        <f t="shared" si="131"/>
        <v>0.52608795066649239</v>
      </c>
      <c r="S2099" s="7"/>
    </row>
    <row r="2100" spans="1:19" x14ac:dyDescent="0.25">
      <c r="A2100" s="66"/>
      <c r="B2100" s="56"/>
      <c r="C2100" s="67"/>
      <c r="D2100" s="68"/>
      <c r="E2100" s="69"/>
      <c r="F2100" s="70"/>
      <c r="G2100" s="71"/>
      <c r="H2100" s="66">
        <v>3000001</v>
      </c>
      <c r="I2100" s="67" t="s">
        <v>283</v>
      </c>
      <c r="J2100" s="72">
        <v>1.3000000000000002E-3</v>
      </c>
      <c r="K2100" s="73">
        <v>1.3000000000000002E-3</v>
      </c>
      <c r="L2100" s="73">
        <f t="shared" si="128"/>
        <v>0</v>
      </c>
      <c r="M2100" s="73">
        <v>0</v>
      </c>
      <c r="N2100" s="73">
        <v>0</v>
      </c>
      <c r="O2100" s="73">
        <v>0</v>
      </c>
      <c r="P2100" s="74">
        <f t="shared" si="129"/>
        <v>0</v>
      </c>
      <c r="Q2100" s="74">
        <f t="shared" si="130"/>
        <v>0</v>
      </c>
      <c r="R2100" s="75">
        <f t="shared" si="131"/>
        <v>0</v>
      </c>
      <c r="S2100" s="7"/>
    </row>
    <row r="2101" spans="1:19" ht="51" x14ac:dyDescent="0.25">
      <c r="A2101" s="66"/>
      <c r="B2101" s="56"/>
      <c r="C2101" s="67"/>
      <c r="D2101" s="68"/>
      <c r="E2101" s="69"/>
      <c r="F2101" s="70"/>
      <c r="G2101" s="71"/>
      <c r="H2101" s="66">
        <v>3000392</v>
      </c>
      <c r="I2101" s="67" t="s">
        <v>394</v>
      </c>
      <c r="J2101" s="72">
        <v>1.2999999999999999E-3</v>
      </c>
      <c r="K2101" s="73">
        <v>1.2999999999999999E-3</v>
      </c>
      <c r="L2101" s="73">
        <f t="shared" si="128"/>
        <v>0</v>
      </c>
      <c r="M2101" s="73">
        <v>0</v>
      </c>
      <c r="N2101" s="73">
        <v>0</v>
      </c>
      <c r="O2101" s="73">
        <v>0</v>
      </c>
      <c r="P2101" s="74">
        <f t="shared" si="129"/>
        <v>0</v>
      </c>
      <c r="Q2101" s="74">
        <f t="shared" si="130"/>
        <v>0</v>
      </c>
      <c r="R2101" s="75">
        <f t="shared" si="131"/>
        <v>0</v>
      </c>
      <c r="S2101" s="7"/>
    </row>
    <row r="2102" spans="1:19" ht="25.5" x14ac:dyDescent="0.25">
      <c r="A2102" s="66"/>
      <c r="B2102" s="56"/>
      <c r="C2102" s="67"/>
      <c r="D2102" s="68"/>
      <c r="E2102" s="69"/>
      <c r="F2102" s="70"/>
      <c r="G2102" s="71"/>
      <c r="H2102" s="66">
        <v>3000545</v>
      </c>
      <c r="I2102" s="67" t="s">
        <v>395</v>
      </c>
      <c r="J2102" s="72">
        <v>1.3500000000000001E-3</v>
      </c>
      <c r="K2102" s="73">
        <v>1.3500000000000001E-3</v>
      </c>
      <c r="L2102" s="73">
        <f t="shared" si="128"/>
        <v>0</v>
      </c>
      <c r="M2102" s="73">
        <v>0</v>
      </c>
      <c r="N2102" s="73">
        <v>0</v>
      </c>
      <c r="O2102" s="73">
        <v>0</v>
      </c>
      <c r="P2102" s="74">
        <f t="shared" si="129"/>
        <v>0</v>
      </c>
      <c r="Q2102" s="74">
        <f t="shared" si="130"/>
        <v>0</v>
      </c>
      <c r="R2102" s="75">
        <f t="shared" si="131"/>
        <v>0</v>
      </c>
      <c r="S2102" s="7"/>
    </row>
    <row r="2103" spans="1:19" ht="38.25" x14ac:dyDescent="0.25">
      <c r="A2103" s="66"/>
      <c r="B2103" s="56"/>
      <c r="C2103" s="67"/>
      <c r="D2103" s="68"/>
      <c r="E2103" s="69"/>
      <c r="F2103" s="70"/>
      <c r="G2103" s="71"/>
      <c r="H2103" s="66">
        <v>3000546</v>
      </c>
      <c r="I2103" s="67" t="s">
        <v>396</v>
      </c>
      <c r="J2103" s="72">
        <v>1.3373419999999998</v>
      </c>
      <c r="K2103" s="73">
        <v>1.3373419999999998</v>
      </c>
      <c r="L2103" s="73">
        <f t="shared" si="128"/>
        <v>0.7062688650661606</v>
      </c>
      <c r="M2103" s="73">
        <v>0.46040573506616056</v>
      </c>
      <c r="N2103" s="73">
        <v>0.12666543</v>
      </c>
      <c r="O2103" s="73">
        <v>0.11919770000000002</v>
      </c>
      <c r="P2103" s="74">
        <f t="shared" si="129"/>
        <v>0.34426925578211154</v>
      </c>
      <c r="Q2103" s="74">
        <f t="shared" si="130"/>
        <v>0.43898356969732544</v>
      </c>
      <c r="R2103" s="75">
        <f t="shared" si="131"/>
        <v>0.52811387443612834</v>
      </c>
      <c r="S2103" s="7"/>
    </row>
    <row r="2104" spans="1:19" ht="25.5" x14ac:dyDescent="0.25">
      <c r="A2104" s="66"/>
      <c r="B2104" s="56"/>
      <c r="C2104" s="67"/>
      <c r="D2104" s="68"/>
      <c r="E2104" s="69"/>
      <c r="F2104" s="70"/>
      <c r="G2104" s="71"/>
      <c r="H2104" s="66">
        <v>3000567</v>
      </c>
      <c r="I2104" s="67" t="s">
        <v>397</v>
      </c>
      <c r="J2104" s="72">
        <v>1.1999999999999999E-3</v>
      </c>
      <c r="K2104" s="73">
        <v>1.1999999999999999E-3</v>
      </c>
      <c r="L2104" s="73">
        <f t="shared" si="128"/>
        <v>0</v>
      </c>
      <c r="M2104" s="73">
        <v>0</v>
      </c>
      <c r="N2104" s="73">
        <v>0</v>
      </c>
      <c r="O2104" s="73">
        <v>0</v>
      </c>
      <c r="P2104" s="74">
        <f t="shared" si="129"/>
        <v>0</v>
      </c>
      <c r="Q2104" s="74">
        <f t="shared" si="130"/>
        <v>0</v>
      </c>
      <c r="R2104" s="75">
        <f t="shared" si="131"/>
        <v>0</v>
      </c>
      <c r="S2104" s="7"/>
    </row>
    <row r="2105" spans="1:19" ht="25.5" x14ac:dyDescent="0.25">
      <c r="A2105" s="44"/>
      <c r="B2105" s="45"/>
      <c r="C2105" s="46"/>
      <c r="D2105" s="47"/>
      <c r="E2105" s="48"/>
      <c r="F2105" s="49">
        <v>121</v>
      </c>
      <c r="G2105" s="50" t="s">
        <v>159</v>
      </c>
      <c r="H2105" s="90"/>
      <c r="I2105" s="46"/>
      <c r="J2105" s="51">
        <v>3.1105999999999998E-2</v>
      </c>
      <c r="K2105" s="52">
        <v>3.1105999999999998E-2</v>
      </c>
      <c r="L2105" s="53">
        <f t="shared" si="128"/>
        <v>1.0027999999999999E-2</v>
      </c>
      <c r="M2105" s="53">
        <v>0</v>
      </c>
      <c r="N2105" s="53">
        <v>2.8999999999999998E-3</v>
      </c>
      <c r="O2105" s="53">
        <v>7.1279999999999998E-3</v>
      </c>
      <c r="P2105" s="54">
        <f t="shared" si="129"/>
        <v>0</v>
      </c>
      <c r="Q2105" s="54">
        <f t="shared" si="130"/>
        <v>9.3229602006043855E-2</v>
      </c>
      <c r="R2105" s="55">
        <f t="shared" si="131"/>
        <v>0.32238153410917508</v>
      </c>
      <c r="S2105" s="7"/>
    </row>
    <row r="2106" spans="1:19" ht="38.25" x14ac:dyDescent="0.25">
      <c r="A2106" s="66"/>
      <c r="B2106" s="56"/>
      <c r="C2106" s="67"/>
      <c r="D2106" s="68"/>
      <c r="E2106" s="69"/>
      <c r="F2106" s="70"/>
      <c r="G2106" s="71"/>
      <c r="H2106" s="66">
        <v>3000633</v>
      </c>
      <c r="I2106" s="67" t="s">
        <v>464</v>
      </c>
      <c r="J2106" s="72">
        <v>3.1105999999999998E-2</v>
      </c>
      <c r="K2106" s="73">
        <v>3.1105999999999998E-2</v>
      </c>
      <c r="L2106" s="73">
        <f t="shared" si="128"/>
        <v>1.0027999999999999E-2</v>
      </c>
      <c r="M2106" s="73">
        <v>0</v>
      </c>
      <c r="N2106" s="73">
        <v>2.8999999999999998E-3</v>
      </c>
      <c r="O2106" s="73">
        <v>7.1279999999999998E-3</v>
      </c>
      <c r="P2106" s="74">
        <f t="shared" si="129"/>
        <v>0</v>
      </c>
      <c r="Q2106" s="74">
        <f t="shared" si="130"/>
        <v>9.3229602006043855E-2</v>
      </c>
      <c r="R2106" s="75">
        <f t="shared" si="131"/>
        <v>0.32238153410917508</v>
      </c>
      <c r="S2106" s="7"/>
    </row>
    <row r="2107" spans="1:19" ht="38.25" x14ac:dyDescent="0.25">
      <c r="A2107" s="44"/>
      <c r="B2107" s="45"/>
      <c r="C2107" s="46"/>
      <c r="D2107" s="47"/>
      <c r="E2107" s="48"/>
      <c r="F2107" s="49">
        <v>129</v>
      </c>
      <c r="G2107" s="50" t="s">
        <v>143</v>
      </c>
      <c r="H2107" s="90"/>
      <c r="I2107" s="46"/>
      <c r="J2107" s="51">
        <v>2.5000000000000001E-3</v>
      </c>
      <c r="K2107" s="52">
        <v>0.22105999999999998</v>
      </c>
      <c r="L2107" s="53">
        <f t="shared" si="128"/>
        <v>1.17670600046961E-2</v>
      </c>
      <c r="M2107" s="53">
        <v>3.5990000469610095E-4</v>
      </c>
      <c r="N2107" s="53">
        <v>7.4716000000000001E-3</v>
      </c>
      <c r="O2107" s="53">
        <v>3.9355600000000003E-3</v>
      </c>
      <c r="P2107" s="54">
        <f t="shared" si="129"/>
        <v>1.6280648000366461E-3</v>
      </c>
      <c r="Q2107" s="54">
        <f t="shared" si="130"/>
        <v>3.5427033405845028E-2</v>
      </c>
      <c r="R2107" s="55">
        <f t="shared" si="131"/>
        <v>5.3230163777689778E-2</v>
      </c>
      <c r="S2107" s="7"/>
    </row>
    <row r="2108" spans="1:19" ht="38.25" x14ac:dyDescent="0.25">
      <c r="A2108" s="66"/>
      <c r="B2108" s="56"/>
      <c r="C2108" s="67"/>
      <c r="D2108" s="68"/>
      <c r="E2108" s="69"/>
      <c r="F2108" s="70"/>
      <c r="G2108" s="71"/>
      <c r="H2108" s="66">
        <v>3000688</v>
      </c>
      <c r="I2108" s="67" t="s">
        <v>429</v>
      </c>
      <c r="J2108" s="72">
        <v>1E-3</v>
      </c>
      <c r="K2108" s="73">
        <v>0.14513999999999999</v>
      </c>
      <c r="L2108" s="73">
        <f t="shared" si="128"/>
        <v>4.1771100023480509E-3</v>
      </c>
      <c r="M2108" s="73">
        <v>1.7995000234805048E-4</v>
      </c>
      <c r="N2108" s="73">
        <v>6.1600000000000007E-5</v>
      </c>
      <c r="O2108" s="73">
        <v>3.9355600000000003E-3</v>
      </c>
      <c r="P2108" s="74">
        <f t="shared" si="129"/>
        <v>1.2398374145518153E-3</v>
      </c>
      <c r="Q2108" s="74">
        <f t="shared" si="130"/>
        <v>1.6642552180518844E-3</v>
      </c>
      <c r="R2108" s="75">
        <f t="shared" si="131"/>
        <v>2.8779867730109213E-2</v>
      </c>
      <c r="S2108" s="7"/>
    </row>
    <row r="2109" spans="1:19" ht="25.5" x14ac:dyDescent="0.25">
      <c r="A2109" s="66"/>
      <c r="B2109" s="56"/>
      <c r="C2109" s="67"/>
      <c r="D2109" s="68"/>
      <c r="E2109" s="69"/>
      <c r="F2109" s="70"/>
      <c r="G2109" s="71"/>
      <c r="H2109" s="66">
        <v>3000689</v>
      </c>
      <c r="I2109" s="67" t="s">
        <v>430</v>
      </c>
      <c r="J2109" s="72">
        <v>1.5E-3</v>
      </c>
      <c r="K2109" s="73">
        <v>7.5920000000000001E-2</v>
      </c>
      <c r="L2109" s="73">
        <f t="shared" si="128"/>
        <v>7.5899500023480504E-3</v>
      </c>
      <c r="M2109" s="73">
        <v>1.7995000234805048E-4</v>
      </c>
      <c r="N2109" s="73">
        <v>7.4099999999999999E-3</v>
      </c>
      <c r="O2109" s="73">
        <v>0</v>
      </c>
      <c r="P2109" s="74">
        <f t="shared" si="129"/>
        <v>2.3702581974190001E-3</v>
      </c>
      <c r="Q2109" s="74">
        <f t="shared" si="130"/>
        <v>9.9972997923446397E-2</v>
      </c>
      <c r="R2109" s="75">
        <f t="shared" si="131"/>
        <v>9.9972997923446397E-2</v>
      </c>
      <c r="S2109" s="7"/>
    </row>
    <row r="2110" spans="1:19" x14ac:dyDescent="0.25">
      <c r="A2110" s="44"/>
      <c r="B2110" s="45"/>
      <c r="C2110" s="46"/>
      <c r="D2110" s="47"/>
      <c r="E2110" s="48"/>
      <c r="F2110" s="49">
        <v>131</v>
      </c>
      <c r="G2110" s="50" t="s">
        <v>144</v>
      </c>
      <c r="H2110" s="90"/>
      <c r="I2110" s="46"/>
      <c r="J2110" s="51">
        <v>0.5670360000000001</v>
      </c>
      <c r="K2110" s="52">
        <v>0.56885000000000008</v>
      </c>
      <c r="L2110" s="53">
        <f t="shared" si="128"/>
        <v>0.20714307129602422</v>
      </c>
      <c r="M2110" s="53">
        <v>0.11909268129602424</v>
      </c>
      <c r="N2110" s="53">
        <v>2.957394E-2</v>
      </c>
      <c r="O2110" s="53">
        <v>5.8476449999999999E-2</v>
      </c>
      <c r="P2110" s="54">
        <f t="shared" si="129"/>
        <v>0.20935691534855275</v>
      </c>
      <c r="Q2110" s="54">
        <f t="shared" si="130"/>
        <v>0.26134591069003116</v>
      </c>
      <c r="R2110" s="55">
        <f t="shared" si="131"/>
        <v>0.36414357263957842</v>
      </c>
      <c r="S2110" s="7"/>
    </row>
    <row r="2111" spans="1:19" x14ac:dyDescent="0.25">
      <c r="A2111" s="66"/>
      <c r="B2111" s="56"/>
      <c r="C2111" s="67"/>
      <c r="D2111" s="68"/>
      <c r="E2111" s="69"/>
      <c r="F2111" s="70"/>
      <c r="G2111" s="71"/>
      <c r="H2111" s="66">
        <v>3000001</v>
      </c>
      <c r="I2111" s="67" t="s">
        <v>283</v>
      </c>
      <c r="J2111" s="72">
        <v>1.9712E-2</v>
      </c>
      <c r="K2111" s="73">
        <v>1.9712E-2</v>
      </c>
      <c r="L2111" s="73">
        <f t="shared" si="128"/>
        <v>2.1215799956592922E-3</v>
      </c>
      <c r="M2111" s="73">
        <v>8.4794999565929174E-4</v>
      </c>
      <c r="N2111" s="73">
        <v>1.5275E-4</v>
      </c>
      <c r="O2111" s="73">
        <v>1.1208800000000001E-3</v>
      </c>
      <c r="P2111" s="74">
        <f t="shared" si="129"/>
        <v>4.3016943773300106E-2</v>
      </c>
      <c r="Q2111" s="74">
        <f t="shared" si="130"/>
        <v>5.0766030623949465E-2</v>
      </c>
      <c r="R2111" s="75">
        <f t="shared" si="131"/>
        <v>0.10762885529927416</v>
      </c>
      <c r="S2111" s="7"/>
    </row>
    <row r="2112" spans="1:19" ht="25.5" x14ac:dyDescent="0.25">
      <c r="A2112" s="66"/>
      <c r="B2112" s="56"/>
      <c r="C2112" s="67"/>
      <c r="D2112" s="68"/>
      <c r="E2112" s="69"/>
      <c r="F2112" s="70"/>
      <c r="G2112" s="71"/>
      <c r="H2112" s="66">
        <v>3000698</v>
      </c>
      <c r="I2112" s="67" t="s">
        <v>431</v>
      </c>
      <c r="J2112" s="72">
        <v>0.129943</v>
      </c>
      <c r="K2112" s="73">
        <v>0.13175700000000001</v>
      </c>
      <c r="L2112" s="73">
        <f t="shared" si="128"/>
        <v>4.6527381073942914E-2</v>
      </c>
      <c r="M2112" s="73">
        <v>3.603468107394292E-2</v>
      </c>
      <c r="N2112" s="73">
        <v>5.7974200000000002E-3</v>
      </c>
      <c r="O2112" s="73">
        <v>4.6952799999999996E-3</v>
      </c>
      <c r="P2112" s="74">
        <f t="shared" si="129"/>
        <v>0.2734934847783641</v>
      </c>
      <c r="Q2112" s="74">
        <f t="shared" si="130"/>
        <v>0.31749433482807676</v>
      </c>
      <c r="R2112" s="75">
        <f t="shared" si="131"/>
        <v>0.35313024032076407</v>
      </c>
      <c r="S2112" s="7"/>
    </row>
    <row r="2113" spans="1:19" ht="38.25" x14ac:dyDescent="0.25">
      <c r="A2113" s="66"/>
      <c r="B2113" s="56"/>
      <c r="C2113" s="67"/>
      <c r="D2113" s="68"/>
      <c r="E2113" s="69"/>
      <c r="F2113" s="70"/>
      <c r="G2113" s="71"/>
      <c r="H2113" s="66">
        <v>3000699</v>
      </c>
      <c r="I2113" s="67" t="s">
        <v>432</v>
      </c>
      <c r="J2113" s="72">
        <v>1.0362999999999999E-2</v>
      </c>
      <c r="K2113" s="73">
        <v>1.0362999999999999E-2</v>
      </c>
      <c r="L2113" s="73">
        <f t="shared" si="128"/>
        <v>1.0437100427225232E-3</v>
      </c>
      <c r="M2113" s="73">
        <v>1.0437100427225232E-3</v>
      </c>
      <c r="N2113" s="73">
        <v>0</v>
      </c>
      <c r="O2113" s="73">
        <v>0</v>
      </c>
      <c r="P2113" s="74">
        <f t="shared" si="129"/>
        <v>0.10071504802880665</v>
      </c>
      <c r="Q2113" s="74">
        <f t="shared" si="130"/>
        <v>0.10071504802880665</v>
      </c>
      <c r="R2113" s="75">
        <f t="shared" si="131"/>
        <v>0.10071504802880665</v>
      </c>
      <c r="S2113" s="7"/>
    </row>
    <row r="2114" spans="1:19" ht="25.5" x14ac:dyDescent="0.25">
      <c r="A2114" s="66"/>
      <c r="B2114" s="56"/>
      <c r="C2114" s="67"/>
      <c r="D2114" s="68"/>
      <c r="E2114" s="69"/>
      <c r="F2114" s="70"/>
      <c r="G2114" s="71"/>
      <c r="H2114" s="66">
        <v>3000700</v>
      </c>
      <c r="I2114" s="67" t="s">
        <v>433</v>
      </c>
      <c r="J2114" s="72">
        <v>0.18831400000000001</v>
      </c>
      <c r="K2114" s="73">
        <v>0.18831400000000001</v>
      </c>
      <c r="L2114" s="73">
        <f t="shared" si="128"/>
        <v>7.2922071076009204E-2</v>
      </c>
      <c r="M2114" s="73">
        <v>4.6633331076009199E-2</v>
      </c>
      <c r="N2114" s="73">
        <v>1.1592070000000001E-2</v>
      </c>
      <c r="O2114" s="73">
        <v>1.4696669999999998E-2</v>
      </c>
      <c r="P2114" s="74">
        <f t="shared" si="129"/>
        <v>0.24763602852687105</v>
      </c>
      <c r="Q2114" s="74">
        <f t="shared" si="130"/>
        <v>0.3091931618255106</v>
      </c>
      <c r="R2114" s="75">
        <f t="shared" si="131"/>
        <v>0.38723658929240101</v>
      </c>
      <c r="S2114" s="7"/>
    </row>
    <row r="2115" spans="1:19" ht="51" x14ac:dyDescent="0.25">
      <c r="A2115" s="66"/>
      <c r="B2115" s="56"/>
      <c r="C2115" s="67"/>
      <c r="D2115" s="68"/>
      <c r="E2115" s="69"/>
      <c r="F2115" s="70"/>
      <c r="G2115" s="71"/>
      <c r="H2115" s="66">
        <v>3000701</v>
      </c>
      <c r="I2115" s="67" t="s">
        <v>434</v>
      </c>
      <c r="J2115" s="72">
        <v>3.5163E-2</v>
      </c>
      <c r="K2115" s="73">
        <v>3.5163E-2</v>
      </c>
      <c r="L2115" s="73">
        <f t="shared" si="128"/>
        <v>1.3898009900781215E-2</v>
      </c>
      <c r="M2115" s="73">
        <v>8.3513899007812142E-3</v>
      </c>
      <c r="N2115" s="73">
        <v>2.8494700000000002E-3</v>
      </c>
      <c r="O2115" s="73">
        <v>2.6971500000000002E-3</v>
      </c>
      <c r="P2115" s="74">
        <f t="shared" si="129"/>
        <v>0.23750504509800682</v>
      </c>
      <c r="Q2115" s="74">
        <f t="shared" si="130"/>
        <v>0.31854107729093689</v>
      </c>
      <c r="R2115" s="75">
        <f t="shared" si="131"/>
        <v>0.39524528341669413</v>
      </c>
      <c r="S2115" s="7"/>
    </row>
    <row r="2116" spans="1:19" ht="25.5" x14ac:dyDescent="0.25">
      <c r="A2116" s="66"/>
      <c r="B2116" s="56"/>
      <c r="C2116" s="67"/>
      <c r="D2116" s="68"/>
      <c r="E2116" s="69"/>
      <c r="F2116" s="70"/>
      <c r="G2116" s="71"/>
      <c r="H2116" s="66">
        <v>3000702</v>
      </c>
      <c r="I2116" s="67" t="s">
        <v>435</v>
      </c>
      <c r="J2116" s="72">
        <v>8.2000000000000007E-3</v>
      </c>
      <c r="K2116" s="73">
        <v>8.199999999999999E-3</v>
      </c>
      <c r="L2116" s="73">
        <f t="shared" si="128"/>
        <v>9.1224999999999997E-4</v>
      </c>
      <c r="M2116" s="73">
        <v>0</v>
      </c>
      <c r="N2116" s="73">
        <v>2.7382999999999997E-4</v>
      </c>
      <c r="O2116" s="73">
        <v>6.3842E-4</v>
      </c>
      <c r="P2116" s="74">
        <f t="shared" si="129"/>
        <v>0</v>
      </c>
      <c r="Q2116" s="74">
        <f t="shared" si="130"/>
        <v>3.3393902439024389E-2</v>
      </c>
      <c r="R2116" s="75">
        <f t="shared" si="131"/>
        <v>0.11125000000000002</v>
      </c>
      <c r="S2116" s="7"/>
    </row>
    <row r="2117" spans="1:19" x14ac:dyDescent="0.25">
      <c r="A2117" s="66"/>
      <c r="B2117" s="56"/>
      <c r="C2117" s="67"/>
      <c r="D2117" s="68"/>
      <c r="E2117" s="69"/>
      <c r="F2117" s="70"/>
      <c r="G2117" s="71"/>
      <c r="H2117" s="66">
        <v>9000000</v>
      </c>
      <c r="I2117" s="67" t="s">
        <v>293</v>
      </c>
      <c r="J2117" s="72">
        <v>0.17534100000000002</v>
      </c>
      <c r="K2117" s="73">
        <v>0.17534100000000002</v>
      </c>
      <c r="L2117" s="73">
        <f t="shared" si="128"/>
        <v>6.9718069206909095E-2</v>
      </c>
      <c r="M2117" s="73">
        <v>2.618161920690909E-2</v>
      </c>
      <c r="N2117" s="73">
        <v>8.9084000000000003E-3</v>
      </c>
      <c r="O2117" s="73">
        <v>3.462805E-2</v>
      </c>
      <c r="P2117" s="74">
        <f t="shared" si="129"/>
        <v>0.14931829524702772</v>
      </c>
      <c r="Q2117" s="74">
        <f t="shared" si="130"/>
        <v>0.20012443870463315</v>
      </c>
      <c r="R2117" s="75">
        <f t="shared" si="131"/>
        <v>0.39761418725174991</v>
      </c>
      <c r="S2117" s="7"/>
    </row>
    <row r="2118" spans="1:19" x14ac:dyDescent="0.25">
      <c r="A2118" s="44"/>
      <c r="B2118" s="45"/>
      <c r="C2118" s="46"/>
      <c r="D2118" s="47">
        <v>457</v>
      </c>
      <c r="E2118" s="48" t="s">
        <v>242</v>
      </c>
      <c r="F2118" s="49"/>
      <c r="G2118" s="50"/>
      <c r="H2118" s="90"/>
      <c r="I2118" s="46"/>
      <c r="J2118" s="51">
        <v>836.13305499999967</v>
      </c>
      <c r="K2118" s="52">
        <v>925.74907099999973</v>
      </c>
      <c r="L2118" s="53">
        <f t="shared" si="128"/>
        <v>389.24075751030682</v>
      </c>
      <c r="M2118" s="53">
        <v>245.71823013030678</v>
      </c>
      <c r="N2118" s="53">
        <v>70.228898369999968</v>
      </c>
      <c r="O2118" s="53">
        <v>73.293629010000046</v>
      </c>
      <c r="P2118" s="54">
        <f t="shared" si="129"/>
        <v>0.26542638586164657</v>
      </c>
      <c r="Q2118" s="54">
        <f t="shared" si="130"/>
        <v>0.34128808593782195</v>
      </c>
      <c r="R2118" s="55">
        <f t="shared" si="131"/>
        <v>0.42046032742959882</v>
      </c>
      <c r="S2118" s="7"/>
    </row>
    <row r="2119" spans="1:19" x14ac:dyDescent="0.25">
      <c r="A2119" s="44"/>
      <c r="B2119" s="45"/>
      <c r="C2119" s="46"/>
      <c r="D2119" s="47"/>
      <c r="E2119" s="48"/>
      <c r="F2119" s="49">
        <v>1</v>
      </c>
      <c r="G2119" s="50" t="s">
        <v>136</v>
      </c>
      <c r="H2119" s="90"/>
      <c r="I2119" s="46"/>
      <c r="J2119" s="51">
        <v>58.248139000000009</v>
      </c>
      <c r="K2119" s="52">
        <v>77.220462999999995</v>
      </c>
      <c r="L2119" s="53">
        <f t="shared" ref="L2119:L2182" si="132">SUM(M2119,N2119,O2119)</f>
        <v>38.604703140420966</v>
      </c>
      <c r="M2119" s="53">
        <v>24.262898610420962</v>
      </c>
      <c r="N2119" s="53">
        <v>7.0015148000000007</v>
      </c>
      <c r="O2119" s="53">
        <v>7.3402897300000003</v>
      </c>
      <c r="P2119" s="54">
        <f t="shared" ref="P2119:P2182" si="133">IFERROR(M2119/K2119,0)</f>
        <v>0.31420296729405733</v>
      </c>
      <c r="Q2119" s="54">
        <f t="shared" ref="Q2119:Q2182" si="134">IFERROR(SUM(M2119,N2119)/K2119,0)</f>
        <v>0.40487213098451591</v>
      </c>
      <c r="R2119" s="55">
        <f t="shared" ref="R2119:R2182" si="135">IFERROR(SUM(M2119,N2119,O2119)/K2119,0)</f>
        <v>0.49992840810111394</v>
      </c>
      <c r="S2119" s="7"/>
    </row>
    <row r="2120" spans="1:19" x14ac:dyDescent="0.25">
      <c r="A2120" s="66"/>
      <c r="B2120" s="56"/>
      <c r="C2120" s="67"/>
      <c r="D2120" s="68"/>
      <c r="E2120" s="69"/>
      <c r="F2120" s="70"/>
      <c r="G2120" s="71"/>
      <c r="H2120" s="66">
        <v>3000001</v>
      </c>
      <c r="I2120" s="67" t="s">
        <v>283</v>
      </c>
      <c r="J2120" s="72">
        <v>7.1054799999999991</v>
      </c>
      <c r="K2120" s="73">
        <v>8.0554759999999987</v>
      </c>
      <c r="L2120" s="73">
        <f t="shared" si="132"/>
        <v>2.606439740953356</v>
      </c>
      <c r="M2120" s="73">
        <v>1.2559858209533559</v>
      </c>
      <c r="N2120" s="73">
        <v>0.70128088</v>
      </c>
      <c r="O2120" s="73">
        <v>0.64917303999999998</v>
      </c>
      <c r="P2120" s="74">
        <f t="shared" si="133"/>
        <v>0.15591702103678989</v>
      </c>
      <c r="Q2120" s="74">
        <f t="shared" si="134"/>
        <v>0.24297343831120052</v>
      </c>
      <c r="R2120" s="75">
        <f t="shared" si="135"/>
        <v>0.32356123225410344</v>
      </c>
      <c r="S2120" s="7"/>
    </row>
    <row r="2121" spans="1:19" x14ac:dyDescent="0.25">
      <c r="A2121" s="66"/>
      <c r="B2121" s="56"/>
      <c r="C2121" s="67"/>
      <c r="D2121" s="68"/>
      <c r="E2121" s="69"/>
      <c r="F2121" s="70"/>
      <c r="G2121" s="71"/>
      <c r="H2121" s="66">
        <v>3033254</v>
      </c>
      <c r="I2121" s="67" t="s">
        <v>408</v>
      </c>
      <c r="J2121" s="72">
        <v>11.688483</v>
      </c>
      <c r="K2121" s="73">
        <v>12.665063</v>
      </c>
      <c r="L2121" s="73">
        <f t="shared" si="132"/>
        <v>6.9331005435571917</v>
      </c>
      <c r="M2121" s="73">
        <v>5.0831790935571917</v>
      </c>
      <c r="N2121" s="73">
        <v>0.89253116999999993</v>
      </c>
      <c r="O2121" s="73">
        <v>0.95739028000000004</v>
      </c>
      <c r="P2121" s="74">
        <f t="shared" si="133"/>
        <v>0.40135442623200468</v>
      </c>
      <c r="Q2121" s="74">
        <f t="shared" si="134"/>
        <v>0.47182633545187985</v>
      </c>
      <c r="R2121" s="75">
        <f t="shared" si="135"/>
        <v>0.54741934908315826</v>
      </c>
      <c r="S2121" s="7"/>
    </row>
    <row r="2122" spans="1:19" x14ac:dyDescent="0.25">
      <c r="A2122" s="66"/>
      <c r="B2122" s="56"/>
      <c r="C2122" s="67"/>
      <c r="D2122" s="68"/>
      <c r="E2122" s="69"/>
      <c r="F2122" s="70"/>
      <c r="G2122" s="71"/>
      <c r="H2122" s="66">
        <v>3033255</v>
      </c>
      <c r="I2122" s="67" t="s">
        <v>409</v>
      </c>
      <c r="J2122" s="72">
        <v>8.9125990000000002</v>
      </c>
      <c r="K2122" s="73">
        <v>15.186128999999999</v>
      </c>
      <c r="L2122" s="73">
        <f t="shared" si="132"/>
        <v>7.6607149300969271</v>
      </c>
      <c r="M2122" s="73">
        <v>3.9645961900969269</v>
      </c>
      <c r="N2122" s="73">
        <v>1.93563909</v>
      </c>
      <c r="O2122" s="73">
        <v>1.7604796499999997</v>
      </c>
      <c r="P2122" s="74">
        <f t="shared" si="133"/>
        <v>0.26106693747280346</v>
      </c>
      <c r="Q2122" s="74">
        <f t="shared" si="134"/>
        <v>0.38852793098866256</v>
      </c>
      <c r="R2122" s="75">
        <f t="shared" si="135"/>
        <v>0.50445475144435603</v>
      </c>
      <c r="S2122" s="7"/>
    </row>
    <row r="2123" spans="1:19" ht="25.5" x14ac:dyDescent="0.25">
      <c r="A2123" s="66"/>
      <c r="B2123" s="56"/>
      <c r="C2123" s="67"/>
      <c r="D2123" s="68"/>
      <c r="E2123" s="69"/>
      <c r="F2123" s="70"/>
      <c r="G2123" s="71"/>
      <c r="H2123" s="66">
        <v>3033256</v>
      </c>
      <c r="I2123" s="67" t="s">
        <v>410</v>
      </c>
      <c r="J2123" s="72">
        <v>0.44359400000000004</v>
      </c>
      <c r="K2123" s="73">
        <v>2.4878010000000002</v>
      </c>
      <c r="L2123" s="73">
        <f t="shared" si="132"/>
        <v>1.7800850794927099</v>
      </c>
      <c r="M2123" s="73">
        <v>1.1097001494927099</v>
      </c>
      <c r="N2123" s="73">
        <v>0.27606833999999997</v>
      </c>
      <c r="O2123" s="73">
        <v>0.39431659000000002</v>
      </c>
      <c r="P2123" s="74">
        <f t="shared" si="133"/>
        <v>0.44605663776673049</v>
      </c>
      <c r="Q2123" s="74">
        <f t="shared" si="134"/>
        <v>0.55702545721812546</v>
      </c>
      <c r="R2123" s="75">
        <f t="shared" si="135"/>
        <v>0.71552551007605103</v>
      </c>
      <c r="S2123" s="7"/>
    </row>
    <row r="2124" spans="1:19" ht="25.5" x14ac:dyDescent="0.25">
      <c r="A2124" s="66"/>
      <c r="B2124" s="56"/>
      <c r="C2124" s="67"/>
      <c r="D2124" s="68"/>
      <c r="E2124" s="69"/>
      <c r="F2124" s="70"/>
      <c r="G2124" s="71"/>
      <c r="H2124" s="66">
        <v>3033311</v>
      </c>
      <c r="I2124" s="67" t="s">
        <v>411</v>
      </c>
      <c r="J2124" s="72">
        <v>2.7044899999999998</v>
      </c>
      <c r="K2124" s="73">
        <v>5.0171790000000005</v>
      </c>
      <c r="L2124" s="73">
        <f t="shared" si="132"/>
        <v>3.0835885180598841</v>
      </c>
      <c r="M2124" s="73">
        <v>2.0389288680598838</v>
      </c>
      <c r="N2124" s="73">
        <v>0.47239427000000006</v>
      </c>
      <c r="O2124" s="73">
        <v>0.57226538000000005</v>
      </c>
      <c r="P2124" s="74">
        <f t="shared" si="133"/>
        <v>0.40638950056593232</v>
      </c>
      <c r="Q2124" s="74">
        <f t="shared" si="134"/>
        <v>0.50054485559711615</v>
      </c>
      <c r="R2124" s="75">
        <f t="shared" si="135"/>
        <v>0.61460604017912934</v>
      </c>
      <c r="S2124" s="7"/>
    </row>
    <row r="2125" spans="1:19" ht="25.5" x14ac:dyDescent="0.25">
      <c r="A2125" s="66"/>
      <c r="B2125" s="56"/>
      <c r="C2125" s="67"/>
      <c r="D2125" s="68"/>
      <c r="E2125" s="69"/>
      <c r="F2125" s="70"/>
      <c r="G2125" s="71"/>
      <c r="H2125" s="66">
        <v>3033313</v>
      </c>
      <c r="I2125" s="67" t="s">
        <v>436</v>
      </c>
      <c r="J2125" s="72">
        <v>6.5985440000000004</v>
      </c>
      <c r="K2125" s="73">
        <v>7.0665629999999995</v>
      </c>
      <c r="L2125" s="73">
        <f t="shared" si="132"/>
        <v>3.5305569475016054</v>
      </c>
      <c r="M2125" s="73">
        <v>2.2948154475016054</v>
      </c>
      <c r="N2125" s="73">
        <v>0.56063572000000006</v>
      </c>
      <c r="O2125" s="73">
        <v>0.67510577999999999</v>
      </c>
      <c r="P2125" s="74">
        <f t="shared" si="133"/>
        <v>0.32474279893940033</v>
      </c>
      <c r="Q2125" s="74">
        <f t="shared" si="134"/>
        <v>0.40407920618575194</v>
      </c>
      <c r="R2125" s="75">
        <f t="shared" si="135"/>
        <v>0.49961444446212477</v>
      </c>
      <c r="S2125" s="7"/>
    </row>
    <row r="2126" spans="1:19" x14ac:dyDescent="0.25">
      <c r="A2126" s="66"/>
      <c r="B2126" s="56"/>
      <c r="C2126" s="67"/>
      <c r="D2126" s="68"/>
      <c r="E2126" s="69"/>
      <c r="F2126" s="70"/>
      <c r="G2126" s="71"/>
      <c r="H2126" s="66">
        <v>9000000</v>
      </c>
      <c r="I2126" s="67" t="s">
        <v>293</v>
      </c>
      <c r="J2126" s="72">
        <v>20.794949000000006</v>
      </c>
      <c r="K2126" s="73">
        <v>26.742252000000001</v>
      </c>
      <c r="L2126" s="73">
        <f t="shared" si="132"/>
        <v>13.010217380759288</v>
      </c>
      <c r="M2126" s="73">
        <v>8.5156930407592881</v>
      </c>
      <c r="N2126" s="73">
        <v>2.1629653300000005</v>
      </c>
      <c r="O2126" s="73">
        <v>2.3315590099999999</v>
      </c>
      <c r="P2126" s="74">
        <f t="shared" si="133"/>
        <v>0.31843589839626402</v>
      </c>
      <c r="Q2126" s="74">
        <f t="shared" si="134"/>
        <v>0.39931784244495522</v>
      </c>
      <c r="R2126" s="75">
        <f t="shared" si="135"/>
        <v>0.48650418000545681</v>
      </c>
      <c r="S2126" s="7"/>
    </row>
    <row r="2127" spans="1:19" x14ac:dyDescent="0.25">
      <c r="A2127" s="44"/>
      <c r="B2127" s="45"/>
      <c r="C2127" s="46"/>
      <c r="D2127" s="47"/>
      <c r="E2127" s="48"/>
      <c r="F2127" s="49">
        <v>2</v>
      </c>
      <c r="G2127" s="50" t="s">
        <v>137</v>
      </c>
      <c r="H2127" s="90"/>
      <c r="I2127" s="46"/>
      <c r="J2127" s="51">
        <v>81.435378</v>
      </c>
      <c r="K2127" s="52">
        <v>72.691215</v>
      </c>
      <c r="L2127" s="53">
        <f t="shared" si="132"/>
        <v>30.019527980402167</v>
      </c>
      <c r="M2127" s="53">
        <v>18.634489460402165</v>
      </c>
      <c r="N2127" s="53">
        <v>5.73160852</v>
      </c>
      <c r="O2127" s="53">
        <v>5.6534300000000002</v>
      </c>
      <c r="P2127" s="54">
        <f t="shared" si="133"/>
        <v>0.25635132746649186</v>
      </c>
      <c r="Q2127" s="54">
        <f t="shared" si="134"/>
        <v>0.33520003731402986</v>
      </c>
      <c r="R2127" s="55">
        <f t="shared" si="135"/>
        <v>0.4129732592914036</v>
      </c>
      <c r="S2127" s="7"/>
    </row>
    <row r="2128" spans="1:19" x14ac:dyDescent="0.25">
      <c r="A2128" s="66"/>
      <c r="B2128" s="56"/>
      <c r="C2128" s="67"/>
      <c r="D2128" s="68"/>
      <c r="E2128" s="69"/>
      <c r="F2128" s="70"/>
      <c r="G2128" s="71"/>
      <c r="H2128" s="66">
        <v>3000001</v>
      </c>
      <c r="I2128" s="67" t="s">
        <v>283</v>
      </c>
      <c r="J2128" s="72">
        <v>3.4608099999999999</v>
      </c>
      <c r="K2128" s="73">
        <v>4.4820839999999995</v>
      </c>
      <c r="L2128" s="73">
        <f t="shared" si="132"/>
        <v>1.9597074198865547</v>
      </c>
      <c r="M2128" s="73">
        <v>1.3640663298865547</v>
      </c>
      <c r="N2128" s="73">
        <v>0.13882165000000002</v>
      </c>
      <c r="O2128" s="73">
        <v>0.45681943999999997</v>
      </c>
      <c r="P2128" s="74">
        <f t="shared" si="133"/>
        <v>0.30433752019965599</v>
      </c>
      <c r="Q2128" s="74">
        <f t="shared" si="134"/>
        <v>0.33531008787130162</v>
      </c>
      <c r="R2128" s="75">
        <f t="shared" si="135"/>
        <v>0.43723130130683741</v>
      </c>
      <c r="S2128" s="7"/>
    </row>
    <row r="2129" spans="1:19" x14ac:dyDescent="0.25">
      <c r="A2129" s="66"/>
      <c r="B2129" s="56"/>
      <c r="C2129" s="67"/>
      <c r="D2129" s="68"/>
      <c r="E2129" s="69"/>
      <c r="F2129" s="70"/>
      <c r="G2129" s="71"/>
      <c r="H2129" s="66">
        <v>3033172</v>
      </c>
      <c r="I2129" s="67" t="s">
        <v>412</v>
      </c>
      <c r="J2129" s="72">
        <v>8.8984109999999994</v>
      </c>
      <c r="K2129" s="73">
        <v>13.096036</v>
      </c>
      <c r="L2129" s="73">
        <f t="shared" si="132"/>
        <v>7.4963817420508718</v>
      </c>
      <c r="M2129" s="73">
        <v>4.840053082050872</v>
      </c>
      <c r="N2129" s="73">
        <v>1.4178356400000003</v>
      </c>
      <c r="O2129" s="73">
        <v>1.2384930199999999</v>
      </c>
      <c r="P2129" s="74">
        <f t="shared" si="133"/>
        <v>0.36958153459954385</v>
      </c>
      <c r="Q2129" s="74">
        <f t="shared" si="134"/>
        <v>0.47784602318219588</v>
      </c>
      <c r="R2129" s="75">
        <f t="shared" si="135"/>
        <v>0.57241609156013862</v>
      </c>
      <c r="S2129" s="7"/>
    </row>
    <row r="2130" spans="1:19" ht="25.5" x14ac:dyDescent="0.25">
      <c r="A2130" s="66"/>
      <c r="B2130" s="56"/>
      <c r="C2130" s="67"/>
      <c r="D2130" s="68"/>
      <c r="E2130" s="69"/>
      <c r="F2130" s="70"/>
      <c r="G2130" s="71"/>
      <c r="H2130" s="66">
        <v>3033294</v>
      </c>
      <c r="I2130" s="67" t="s">
        <v>439</v>
      </c>
      <c r="J2130" s="72">
        <v>2.2437549999999997</v>
      </c>
      <c r="K2130" s="73">
        <v>2.4289260000000006</v>
      </c>
      <c r="L2130" s="73">
        <f t="shared" si="132"/>
        <v>1.1195871927907632</v>
      </c>
      <c r="M2130" s="73">
        <v>0.65917855279076321</v>
      </c>
      <c r="N2130" s="73">
        <v>0.23925455000000001</v>
      </c>
      <c r="O2130" s="73">
        <v>0.22115408999999997</v>
      </c>
      <c r="P2130" s="74">
        <f t="shared" si="133"/>
        <v>0.27138684043514005</v>
      </c>
      <c r="Q2130" s="74">
        <f t="shared" si="134"/>
        <v>0.36988903852598354</v>
      </c>
      <c r="R2130" s="75">
        <f t="shared" si="135"/>
        <v>0.46093919402680977</v>
      </c>
      <c r="S2130" s="7"/>
    </row>
    <row r="2131" spans="1:19" x14ac:dyDescent="0.25">
      <c r="A2131" s="66"/>
      <c r="B2131" s="56"/>
      <c r="C2131" s="67"/>
      <c r="D2131" s="68"/>
      <c r="E2131" s="69"/>
      <c r="F2131" s="70"/>
      <c r="G2131" s="71"/>
      <c r="H2131" s="66">
        <v>3033295</v>
      </c>
      <c r="I2131" s="67" t="s">
        <v>413</v>
      </c>
      <c r="J2131" s="72">
        <v>6.3095679999999996</v>
      </c>
      <c r="K2131" s="73">
        <v>12.159627999999998</v>
      </c>
      <c r="L2131" s="73">
        <f t="shared" si="132"/>
        <v>5.92482356003379</v>
      </c>
      <c r="M2131" s="73">
        <v>3.0283316300337901</v>
      </c>
      <c r="N2131" s="73">
        <v>1.7303520400000001</v>
      </c>
      <c r="O2131" s="73">
        <v>1.1661398900000002</v>
      </c>
      <c r="P2131" s="74">
        <f t="shared" si="133"/>
        <v>0.24904804900559382</v>
      </c>
      <c r="Q2131" s="74">
        <f t="shared" si="134"/>
        <v>0.39135108985519873</v>
      </c>
      <c r="R2131" s="75">
        <f t="shared" si="135"/>
        <v>0.48725368572408556</v>
      </c>
      <c r="S2131" s="7"/>
    </row>
    <row r="2132" spans="1:19" ht="25.5" x14ac:dyDescent="0.25">
      <c r="A2132" s="66"/>
      <c r="B2132" s="56"/>
      <c r="C2132" s="67"/>
      <c r="D2132" s="68"/>
      <c r="E2132" s="69"/>
      <c r="F2132" s="70"/>
      <c r="G2132" s="71"/>
      <c r="H2132" s="66">
        <v>3033297</v>
      </c>
      <c r="I2132" s="67" t="s">
        <v>440</v>
      </c>
      <c r="J2132" s="72">
        <v>7.7788459999999988</v>
      </c>
      <c r="K2132" s="73">
        <v>8.6601189999999999</v>
      </c>
      <c r="L2132" s="73">
        <f t="shared" si="132"/>
        <v>4.2056223445241629</v>
      </c>
      <c r="M2132" s="73">
        <v>2.8426692845241632</v>
      </c>
      <c r="N2132" s="73">
        <v>0.61255309000000002</v>
      </c>
      <c r="O2132" s="73">
        <v>0.75039997000000003</v>
      </c>
      <c r="P2132" s="74">
        <f t="shared" si="133"/>
        <v>0.32824829364633018</v>
      </c>
      <c r="Q2132" s="74">
        <f t="shared" si="134"/>
        <v>0.39898093484906655</v>
      </c>
      <c r="R2132" s="75">
        <f t="shared" si="135"/>
        <v>0.48563101090460337</v>
      </c>
      <c r="S2132" s="7"/>
    </row>
    <row r="2133" spans="1:19" x14ac:dyDescent="0.25">
      <c r="A2133" s="66"/>
      <c r="B2133" s="56"/>
      <c r="C2133" s="67"/>
      <c r="D2133" s="68"/>
      <c r="E2133" s="69"/>
      <c r="F2133" s="70"/>
      <c r="G2133" s="71"/>
      <c r="H2133" s="66">
        <v>3033305</v>
      </c>
      <c r="I2133" s="67" t="s">
        <v>441</v>
      </c>
      <c r="J2133" s="72">
        <v>8.0522939999999998</v>
      </c>
      <c r="K2133" s="73">
        <v>10.405677000000001</v>
      </c>
      <c r="L2133" s="73">
        <f t="shared" si="132"/>
        <v>4.6427083216867517</v>
      </c>
      <c r="M2133" s="73">
        <v>3.1082981316867517</v>
      </c>
      <c r="N2133" s="73">
        <v>0.7418093</v>
      </c>
      <c r="O2133" s="73">
        <v>0.79260089</v>
      </c>
      <c r="P2133" s="74">
        <f t="shared" si="133"/>
        <v>0.2987117639425817</v>
      </c>
      <c r="Q2133" s="74">
        <f t="shared" si="134"/>
        <v>0.37000066710572999</v>
      </c>
      <c r="R2133" s="75">
        <f t="shared" si="135"/>
        <v>0.44617071255303731</v>
      </c>
      <c r="S2133" s="7"/>
    </row>
    <row r="2134" spans="1:19" x14ac:dyDescent="0.25">
      <c r="A2134" s="66"/>
      <c r="B2134" s="56"/>
      <c r="C2134" s="67"/>
      <c r="D2134" s="68"/>
      <c r="E2134" s="69"/>
      <c r="F2134" s="70"/>
      <c r="G2134" s="71"/>
      <c r="H2134" s="66">
        <v>9000000</v>
      </c>
      <c r="I2134" s="67" t="s">
        <v>293</v>
      </c>
      <c r="J2134" s="72">
        <v>8.4041129999999971</v>
      </c>
      <c r="K2134" s="73">
        <v>10.516933999999999</v>
      </c>
      <c r="L2134" s="73">
        <f t="shared" si="132"/>
        <v>3.66503364503924</v>
      </c>
      <c r="M2134" s="73">
        <v>2.5287134750392397</v>
      </c>
      <c r="N2134" s="73">
        <v>0.35186390000000001</v>
      </c>
      <c r="O2134" s="73">
        <v>0.78445626999999996</v>
      </c>
      <c r="P2134" s="74">
        <f t="shared" si="133"/>
        <v>0.24044207894042502</v>
      </c>
      <c r="Q2134" s="74">
        <f t="shared" si="134"/>
        <v>0.27389896856243845</v>
      </c>
      <c r="R2134" s="75">
        <f t="shared" si="135"/>
        <v>0.34848879388605464</v>
      </c>
      <c r="S2134" s="7"/>
    </row>
    <row r="2135" spans="1:19" x14ac:dyDescent="0.25">
      <c r="A2135" s="66"/>
      <c r="B2135" s="56"/>
      <c r="C2135" s="67"/>
      <c r="D2135" s="68"/>
      <c r="E2135" s="69"/>
      <c r="F2135" s="70"/>
      <c r="G2135" s="71"/>
      <c r="H2135" s="66">
        <v>9000009</v>
      </c>
      <c r="I2135" s="67" t="s">
        <v>294</v>
      </c>
      <c r="J2135" s="72">
        <v>36.287581000000003</v>
      </c>
      <c r="K2135" s="73">
        <v>10.941811000000001</v>
      </c>
      <c r="L2135" s="73">
        <f t="shared" si="132"/>
        <v>1.0056637543900298</v>
      </c>
      <c r="M2135" s="73">
        <v>0.26317897439002991</v>
      </c>
      <c r="N2135" s="73">
        <v>0.49911834999999993</v>
      </c>
      <c r="O2135" s="73">
        <v>0.24336642999999999</v>
      </c>
      <c r="P2135" s="74">
        <f t="shared" si="133"/>
        <v>2.4052597361627785E-2</v>
      </c>
      <c r="Q2135" s="74">
        <f t="shared" si="134"/>
        <v>6.9668295713573358E-2</v>
      </c>
      <c r="R2135" s="75">
        <f t="shared" si="135"/>
        <v>9.1910174137538075E-2</v>
      </c>
      <c r="S2135" s="7"/>
    </row>
    <row r="2136" spans="1:19" x14ac:dyDescent="0.25">
      <c r="A2136" s="44"/>
      <c r="B2136" s="45"/>
      <c r="C2136" s="46"/>
      <c r="D2136" s="47"/>
      <c r="E2136" s="48"/>
      <c r="F2136" s="49">
        <v>16</v>
      </c>
      <c r="G2136" s="50" t="s">
        <v>138</v>
      </c>
      <c r="H2136" s="90"/>
      <c r="I2136" s="46"/>
      <c r="J2136" s="51">
        <v>15.388615999999995</v>
      </c>
      <c r="K2136" s="52">
        <v>17.196689999999997</v>
      </c>
      <c r="L2136" s="53">
        <f t="shared" si="132"/>
        <v>11.228240398990186</v>
      </c>
      <c r="M2136" s="53">
        <v>8.1852401989901864</v>
      </c>
      <c r="N2136" s="53">
        <v>1.7434273600000001</v>
      </c>
      <c r="O2136" s="53">
        <v>1.29957284</v>
      </c>
      <c r="P2136" s="54">
        <f t="shared" si="133"/>
        <v>0.47597765610650583</v>
      </c>
      <c r="Q2136" s="54">
        <f t="shared" si="134"/>
        <v>0.57735922197761247</v>
      </c>
      <c r="R2136" s="55">
        <f t="shared" si="135"/>
        <v>0.65293032548648544</v>
      </c>
      <c r="S2136" s="7"/>
    </row>
    <row r="2137" spans="1:19" x14ac:dyDescent="0.25">
      <c r="A2137" s="66"/>
      <c r="B2137" s="56"/>
      <c r="C2137" s="67"/>
      <c r="D2137" s="68"/>
      <c r="E2137" s="69"/>
      <c r="F2137" s="70"/>
      <c r="G2137" s="71"/>
      <c r="H2137" s="66">
        <v>3000001</v>
      </c>
      <c r="I2137" s="67" t="s">
        <v>283</v>
      </c>
      <c r="J2137" s="72">
        <v>0.146199</v>
      </c>
      <c r="K2137" s="73">
        <v>0.199299</v>
      </c>
      <c r="L2137" s="73">
        <f t="shared" si="132"/>
        <v>9.1472349804746278E-2</v>
      </c>
      <c r="M2137" s="73">
        <v>3.6683169804746285E-2</v>
      </c>
      <c r="N2137" s="73">
        <v>2.3373789999999998E-2</v>
      </c>
      <c r="O2137" s="73">
        <v>3.1415390000000001E-2</v>
      </c>
      <c r="P2137" s="74">
        <f t="shared" si="133"/>
        <v>0.18406098276833444</v>
      </c>
      <c r="Q2137" s="74">
        <f t="shared" si="134"/>
        <v>0.30134099922601859</v>
      </c>
      <c r="R2137" s="75">
        <f t="shared" si="135"/>
        <v>0.45897044041739432</v>
      </c>
      <c r="S2137" s="7"/>
    </row>
    <row r="2138" spans="1:19" ht="25.5" x14ac:dyDescent="0.25">
      <c r="A2138" s="66"/>
      <c r="B2138" s="56"/>
      <c r="C2138" s="67"/>
      <c r="D2138" s="68"/>
      <c r="E2138" s="69"/>
      <c r="F2138" s="70"/>
      <c r="G2138" s="71"/>
      <c r="H2138" s="66">
        <v>3000612</v>
      </c>
      <c r="I2138" s="67" t="s">
        <v>414</v>
      </c>
      <c r="J2138" s="72">
        <v>1.708955</v>
      </c>
      <c r="K2138" s="73">
        <v>1.738462</v>
      </c>
      <c r="L2138" s="73">
        <f t="shared" si="132"/>
        <v>0.83225989883633988</v>
      </c>
      <c r="M2138" s="73">
        <v>0.53361368883633986</v>
      </c>
      <c r="N2138" s="73">
        <v>0.15697748</v>
      </c>
      <c r="O2138" s="73">
        <v>0.14166872999999999</v>
      </c>
      <c r="P2138" s="74">
        <f t="shared" si="133"/>
        <v>0.30694584571669664</v>
      </c>
      <c r="Q2138" s="74">
        <f t="shared" si="134"/>
        <v>0.39724260227507985</v>
      </c>
      <c r="R2138" s="75">
        <f t="shared" si="135"/>
        <v>0.47873344302972393</v>
      </c>
      <c r="S2138" s="7"/>
    </row>
    <row r="2139" spans="1:19" ht="25.5" x14ac:dyDescent="0.25">
      <c r="A2139" s="66"/>
      <c r="B2139" s="56"/>
      <c r="C2139" s="67"/>
      <c r="D2139" s="68"/>
      <c r="E2139" s="69"/>
      <c r="F2139" s="70"/>
      <c r="G2139" s="71"/>
      <c r="H2139" s="66">
        <v>3000614</v>
      </c>
      <c r="I2139" s="67" t="s">
        <v>415</v>
      </c>
      <c r="J2139" s="72">
        <v>0.58065099999999992</v>
      </c>
      <c r="K2139" s="73">
        <v>0.73068099999999991</v>
      </c>
      <c r="L2139" s="73">
        <f t="shared" si="132"/>
        <v>0.32952824429359928</v>
      </c>
      <c r="M2139" s="73">
        <v>0.26830291429359931</v>
      </c>
      <c r="N2139" s="73">
        <v>9.3668399999999978E-3</v>
      </c>
      <c r="O2139" s="73">
        <v>5.1858490000000007E-2</v>
      </c>
      <c r="P2139" s="74">
        <f t="shared" si="133"/>
        <v>0.36719569044986711</v>
      </c>
      <c r="Q2139" s="74">
        <f t="shared" si="134"/>
        <v>0.38001501926777803</v>
      </c>
      <c r="R2139" s="75">
        <f t="shared" si="135"/>
        <v>0.45098783777544416</v>
      </c>
      <c r="S2139" s="7"/>
    </row>
    <row r="2140" spans="1:19" ht="38.25" x14ac:dyDescent="0.25">
      <c r="A2140" s="66"/>
      <c r="B2140" s="56"/>
      <c r="C2140" s="67"/>
      <c r="D2140" s="68"/>
      <c r="E2140" s="69"/>
      <c r="F2140" s="70"/>
      <c r="G2140" s="71"/>
      <c r="H2140" s="66">
        <v>3043959</v>
      </c>
      <c r="I2140" s="67" t="s">
        <v>416</v>
      </c>
      <c r="J2140" s="72">
        <v>0.941299</v>
      </c>
      <c r="K2140" s="73">
        <v>0.90929900000000008</v>
      </c>
      <c r="L2140" s="73">
        <f t="shared" si="132"/>
        <v>0.36626550378845812</v>
      </c>
      <c r="M2140" s="73">
        <v>0.23197992378845811</v>
      </c>
      <c r="N2140" s="73">
        <v>8.0755710000000008E-2</v>
      </c>
      <c r="O2140" s="73">
        <v>5.3529869999999993E-2</v>
      </c>
      <c r="P2140" s="74">
        <f t="shared" si="133"/>
        <v>0.25511951930933396</v>
      </c>
      <c r="Q2140" s="74">
        <f t="shared" si="134"/>
        <v>0.34393047148238159</v>
      </c>
      <c r="R2140" s="75">
        <f t="shared" si="135"/>
        <v>0.40279985328088791</v>
      </c>
      <c r="S2140" s="7"/>
    </row>
    <row r="2141" spans="1:19" ht="25.5" x14ac:dyDescent="0.25">
      <c r="A2141" s="66"/>
      <c r="B2141" s="56"/>
      <c r="C2141" s="67"/>
      <c r="D2141" s="68"/>
      <c r="E2141" s="69"/>
      <c r="F2141" s="70"/>
      <c r="G2141" s="71"/>
      <c r="H2141" s="66">
        <v>3043961</v>
      </c>
      <c r="I2141" s="67" t="s">
        <v>417</v>
      </c>
      <c r="J2141" s="72">
        <v>6.9367589999999986</v>
      </c>
      <c r="K2141" s="73">
        <v>7.216717</v>
      </c>
      <c r="L2141" s="73">
        <f t="shared" si="132"/>
        <v>5.3471251367265529</v>
      </c>
      <c r="M2141" s="73">
        <v>3.9528890267265524</v>
      </c>
      <c r="N2141" s="73">
        <v>0.70559550000000026</v>
      </c>
      <c r="O2141" s="73">
        <v>0.68864060999999999</v>
      </c>
      <c r="P2141" s="74">
        <f t="shared" si="133"/>
        <v>0.54774061761415227</v>
      </c>
      <c r="Q2141" s="74">
        <f t="shared" si="134"/>
        <v>0.64551298419025616</v>
      </c>
      <c r="R2141" s="75">
        <f t="shared" si="135"/>
        <v>0.74093595976211246</v>
      </c>
      <c r="S2141" s="7"/>
    </row>
    <row r="2142" spans="1:19" ht="38.25" x14ac:dyDescent="0.25">
      <c r="A2142" s="66"/>
      <c r="B2142" s="56"/>
      <c r="C2142" s="67"/>
      <c r="D2142" s="68"/>
      <c r="E2142" s="69"/>
      <c r="F2142" s="70"/>
      <c r="G2142" s="71"/>
      <c r="H2142" s="66">
        <v>3043969</v>
      </c>
      <c r="I2142" s="67" t="s">
        <v>418</v>
      </c>
      <c r="J2142" s="72">
        <v>0.22764200000000001</v>
      </c>
      <c r="K2142" s="73">
        <v>0.78387200000000012</v>
      </c>
      <c r="L2142" s="73">
        <f t="shared" si="132"/>
        <v>0.53391428653729767</v>
      </c>
      <c r="M2142" s="73">
        <v>0.33538642653729767</v>
      </c>
      <c r="N2142" s="73">
        <v>-1.5820609999999999E-2</v>
      </c>
      <c r="O2142" s="73">
        <v>0.21434847000000004</v>
      </c>
      <c r="P2142" s="74">
        <f t="shared" si="133"/>
        <v>0.42785866383452609</v>
      </c>
      <c r="Q2142" s="74">
        <f t="shared" si="134"/>
        <v>0.40767601921907864</v>
      </c>
      <c r="R2142" s="75">
        <f t="shared" si="135"/>
        <v>0.68112432455464356</v>
      </c>
      <c r="S2142" s="7"/>
    </row>
    <row r="2143" spans="1:19" x14ac:dyDescent="0.25">
      <c r="A2143" s="66"/>
      <c r="B2143" s="56"/>
      <c r="C2143" s="67"/>
      <c r="D2143" s="68"/>
      <c r="E2143" s="69"/>
      <c r="F2143" s="70"/>
      <c r="G2143" s="71"/>
      <c r="H2143" s="66">
        <v>9000000</v>
      </c>
      <c r="I2143" s="67" t="s">
        <v>293</v>
      </c>
      <c r="J2143" s="72">
        <v>4.8471109999999973</v>
      </c>
      <c r="K2143" s="73">
        <v>5.6183599999999974</v>
      </c>
      <c r="L2143" s="73">
        <f t="shared" si="132"/>
        <v>3.7276749790031927</v>
      </c>
      <c r="M2143" s="73">
        <v>2.8263850490031928</v>
      </c>
      <c r="N2143" s="73">
        <v>0.78317864999999998</v>
      </c>
      <c r="O2143" s="73">
        <v>0.11811128</v>
      </c>
      <c r="P2143" s="74">
        <f t="shared" si="133"/>
        <v>0.5030622902418489</v>
      </c>
      <c r="Q2143" s="74">
        <f t="shared" si="134"/>
        <v>0.64245859984109144</v>
      </c>
      <c r="R2143" s="75">
        <f t="shared" si="135"/>
        <v>0.66348097647769</v>
      </c>
      <c r="S2143" s="7"/>
    </row>
    <row r="2144" spans="1:19" x14ac:dyDescent="0.25">
      <c r="A2144" s="44"/>
      <c r="B2144" s="45"/>
      <c r="C2144" s="46"/>
      <c r="D2144" s="47"/>
      <c r="E2144" s="48"/>
      <c r="F2144" s="49">
        <v>17</v>
      </c>
      <c r="G2144" s="50" t="s">
        <v>139</v>
      </c>
      <c r="H2144" s="90"/>
      <c r="I2144" s="46"/>
      <c r="J2144" s="51">
        <v>18.547031999999998</v>
      </c>
      <c r="K2144" s="52">
        <v>24.124407000000005</v>
      </c>
      <c r="L2144" s="53">
        <f t="shared" si="132"/>
        <v>11.520308330828364</v>
      </c>
      <c r="M2144" s="53">
        <v>4.7386861608283652</v>
      </c>
      <c r="N2144" s="53">
        <v>2.7155549599999995</v>
      </c>
      <c r="O2144" s="53">
        <v>4.0660672099999999</v>
      </c>
      <c r="P2144" s="54">
        <f t="shared" si="133"/>
        <v>0.19642705252105738</v>
      </c>
      <c r="Q2144" s="54">
        <f t="shared" si="134"/>
        <v>0.30899168302161223</v>
      </c>
      <c r="R2144" s="55">
        <f t="shared" si="135"/>
        <v>0.47753747193986412</v>
      </c>
      <c r="S2144" s="7"/>
    </row>
    <row r="2145" spans="1:19" x14ac:dyDescent="0.25">
      <c r="A2145" s="66"/>
      <c r="B2145" s="56"/>
      <c r="C2145" s="67"/>
      <c r="D2145" s="68"/>
      <c r="E2145" s="69"/>
      <c r="F2145" s="70"/>
      <c r="G2145" s="71"/>
      <c r="H2145" s="66">
        <v>3000001</v>
      </c>
      <c r="I2145" s="67" t="s">
        <v>283</v>
      </c>
      <c r="J2145" s="72">
        <v>5.5198729999999987</v>
      </c>
      <c r="K2145" s="73">
        <v>6.1399239999999997</v>
      </c>
      <c r="L2145" s="73">
        <f t="shared" si="132"/>
        <v>2.555763637560363</v>
      </c>
      <c r="M2145" s="73">
        <v>1.079972247560363</v>
      </c>
      <c r="N2145" s="73">
        <v>0.62630688000000001</v>
      </c>
      <c r="O2145" s="73">
        <v>0.84948451000000003</v>
      </c>
      <c r="P2145" s="74">
        <f t="shared" si="133"/>
        <v>0.17589342271343475</v>
      </c>
      <c r="Q2145" s="74">
        <f t="shared" si="134"/>
        <v>0.27789906317413099</v>
      </c>
      <c r="R2145" s="75">
        <f t="shared" si="135"/>
        <v>0.41625330176079756</v>
      </c>
      <c r="S2145" s="7"/>
    </row>
    <row r="2146" spans="1:19" ht="38.25" x14ac:dyDescent="0.25">
      <c r="A2146" s="66"/>
      <c r="B2146" s="56"/>
      <c r="C2146" s="67"/>
      <c r="D2146" s="68"/>
      <c r="E2146" s="69"/>
      <c r="F2146" s="70"/>
      <c r="G2146" s="71"/>
      <c r="H2146" s="66">
        <v>3043977</v>
      </c>
      <c r="I2146" s="67" t="s">
        <v>419</v>
      </c>
      <c r="J2146" s="72">
        <v>1.1887E-2</v>
      </c>
      <c r="K2146" s="73">
        <v>1.1887000000000002E-2</v>
      </c>
      <c r="L2146" s="73">
        <f t="shared" si="132"/>
        <v>2.8700000237487254E-3</v>
      </c>
      <c r="M2146" s="73">
        <v>5.0000002374872565E-4</v>
      </c>
      <c r="N2146" s="73">
        <v>8.7500000000000002E-4</v>
      </c>
      <c r="O2146" s="73">
        <v>1.495E-3</v>
      </c>
      <c r="P2146" s="74">
        <f t="shared" si="133"/>
        <v>4.2062759632264288E-2</v>
      </c>
      <c r="Q2146" s="74">
        <f t="shared" si="134"/>
        <v>0.11567258549244766</v>
      </c>
      <c r="R2146" s="75">
        <f t="shared" si="135"/>
        <v>0.24144023081927526</v>
      </c>
      <c r="S2146" s="7"/>
    </row>
    <row r="2147" spans="1:19" ht="63.75" x14ac:dyDescent="0.25">
      <c r="A2147" s="66"/>
      <c r="B2147" s="56"/>
      <c r="C2147" s="67"/>
      <c r="D2147" s="68"/>
      <c r="E2147" s="69"/>
      <c r="F2147" s="70"/>
      <c r="G2147" s="71"/>
      <c r="H2147" s="66">
        <v>3043981</v>
      </c>
      <c r="I2147" s="67" t="s">
        <v>420</v>
      </c>
      <c r="J2147" s="72">
        <v>3.3004730000000002</v>
      </c>
      <c r="K2147" s="73">
        <v>5.9263260000000013</v>
      </c>
      <c r="L2147" s="73">
        <f t="shared" si="132"/>
        <v>4.0996188067999606</v>
      </c>
      <c r="M2147" s="73">
        <v>1.3610271167999599</v>
      </c>
      <c r="N2147" s="73">
        <v>1.1177749699999999</v>
      </c>
      <c r="O2147" s="73">
        <v>1.6208167200000003</v>
      </c>
      <c r="P2147" s="74">
        <f t="shared" si="133"/>
        <v>0.22965782118634034</v>
      </c>
      <c r="Q2147" s="74">
        <f t="shared" si="134"/>
        <v>0.41826961372019689</v>
      </c>
      <c r="R2147" s="75">
        <f t="shared" si="135"/>
        <v>0.6917639709324056</v>
      </c>
      <c r="S2147" s="7"/>
    </row>
    <row r="2148" spans="1:19" x14ac:dyDescent="0.25">
      <c r="A2148" s="66"/>
      <c r="B2148" s="56"/>
      <c r="C2148" s="67"/>
      <c r="D2148" s="68"/>
      <c r="E2148" s="69"/>
      <c r="F2148" s="70"/>
      <c r="G2148" s="71"/>
      <c r="H2148" s="66">
        <v>3043982</v>
      </c>
      <c r="I2148" s="67" t="s">
        <v>421</v>
      </c>
      <c r="J2148" s="72">
        <v>0.12504100000000001</v>
      </c>
      <c r="K2148" s="73">
        <v>0.12504099999999999</v>
      </c>
      <c r="L2148" s="73">
        <f t="shared" si="132"/>
        <v>1.867926047809422E-2</v>
      </c>
      <c r="M2148" s="73">
        <v>1.346176047809422E-2</v>
      </c>
      <c r="N2148" s="73">
        <v>0</v>
      </c>
      <c r="O2148" s="73">
        <v>5.2174999999999999E-3</v>
      </c>
      <c r="P2148" s="74">
        <f t="shared" si="133"/>
        <v>0.10765877174762055</v>
      </c>
      <c r="Q2148" s="74">
        <f t="shared" si="134"/>
        <v>0.10765877174762055</v>
      </c>
      <c r="R2148" s="75">
        <f t="shared" si="135"/>
        <v>0.14938508551670429</v>
      </c>
      <c r="S2148" s="7"/>
    </row>
    <row r="2149" spans="1:19" ht="25.5" x14ac:dyDescent="0.25">
      <c r="A2149" s="66"/>
      <c r="B2149" s="56"/>
      <c r="C2149" s="67"/>
      <c r="D2149" s="68"/>
      <c r="E2149" s="69"/>
      <c r="F2149" s="70"/>
      <c r="G2149" s="71"/>
      <c r="H2149" s="66">
        <v>3043983</v>
      </c>
      <c r="I2149" s="67" t="s">
        <v>422</v>
      </c>
      <c r="J2149" s="72">
        <v>7.9713390000000022</v>
      </c>
      <c r="K2149" s="73">
        <v>9.6661660000000023</v>
      </c>
      <c r="L2149" s="73">
        <f t="shared" si="132"/>
        <v>4.1639166484408676</v>
      </c>
      <c r="M2149" s="73">
        <v>1.9555741584408679</v>
      </c>
      <c r="N2149" s="73">
        <v>0.83369869999999979</v>
      </c>
      <c r="O2149" s="73">
        <v>1.3746437899999999</v>
      </c>
      <c r="P2149" s="74">
        <f t="shared" si="133"/>
        <v>0.20231125333879715</v>
      </c>
      <c r="Q2149" s="74">
        <f t="shared" si="134"/>
        <v>0.2885604135539227</v>
      </c>
      <c r="R2149" s="75">
        <f t="shared" si="135"/>
        <v>0.43077230914934284</v>
      </c>
      <c r="S2149" s="7"/>
    </row>
    <row r="2150" spans="1:19" ht="25.5" x14ac:dyDescent="0.25">
      <c r="A2150" s="66"/>
      <c r="B2150" s="56"/>
      <c r="C2150" s="67"/>
      <c r="D2150" s="68"/>
      <c r="E2150" s="69"/>
      <c r="F2150" s="70"/>
      <c r="G2150" s="71"/>
      <c r="H2150" s="66">
        <v>3043984</v>
      </c>
      <c r="I2150" s="67" t="s">
        <v>423</v>
      </c>
      <c r="J2150" s="72">
        <v>1.5024129999999998</v>
      </c>
      <c r="K2150" s="73">
        <v>1.9948069999999998</v>
      </c>
      <c r="L2150" s="73">
        <f t="shared" si="132"/>
        <v>0.49164991722654322</v>
      </c>
      <c r="M2150" s="73">
        <v>0.3071264372265432</v>
      </c>
      <c r="N2150" s="73">
        <v>8.2267790000000007E-2</v>
      </c>
      <c r="O2150" s="73">
        <v>0.10225569</v>
      </c>
      <c r="P2150" s="74">
        <f t="shared" si="133"/>
        <v>0.15396298349992918</v>
      </c>
      <c r="Q2150" s="74">
        <f t="shared" si="134"/>
        <v>0.19520396069722196</v>
      </c>
      <c r="R2150" s="75">
        <f t="shared" si="135"/>
        <v>0.24646490473842494</v>
      </c>
      <c r="S2150" s="7"/>
    </row>
    <row r="2151" spans="1:19" x14ac:dyDescent="0.25">
      <c r="A2151" s="66"/>
      <c r="B2151" s="56"/>
      <c r="C2151" s="67"/>
      <c r="D2151" s="68"/>
      <c r="E2151" s="69"/>
      <c r="F2151" s="70"/>
      <c r="G2151" s="71"/>
      <c r="H2151" s="66">
        <v>9000000</v>
      </c>
      <c r="I2151" s="67" t="s">
        <v>293</v>
      </c>
      <c r="J2151" s="72">
        <v>0.116006</v>
      </c>
      <c r="K2151" s="73">
        <v>0.26025600000000004</v>
      </c>
      <c r="L2151" s="73">
        <f t="shared" si="132"/>
        <v>0.18781006029878825</v>
      </c>
      <c r="M2151" s="73">
        <v>2.1024440298788249E-2</v>
      </c>
      <c r="N2151" s="73">
        <v>5.4631619999999992E-2</v>
      </c>
      <c r="O2151" s="73">
        <v>0.112154</v>
      </c>
      <c r="P2151" s="74">
        <f t="shared" si="133"/>
        <v>8.0783691053379153E-2</v>
      </c>
      <c r="Q2151" s="74">
        <f t="shared" si="134"/>
        <v>0.29069862096853955</v>
      </c>
      <c r="R2151" s="75">
        <f t="shared" si="135"/>
        <v>0.72163585200259828</v>
      </c>
      <c r="S2151" s="7"/>
    </row>
    <row r="2152" spans="1:19" x14ac:dyDescent="0.25">
      <c r="A2152" s="44"/>
      <c r="B2152" s="45"/>
      <c r="C2152" s="46"/>
      <c r="D2152" s="47"/>
      <c r="E2152" s="48"/>
      <c r="F2152" s="49">
        <v>18</v>
      </c>
      <c r="G2152" s="50" t="s">
        <v>140</v>
      </c>
      <c r="H2152" s="90"/>
      <c r="I2152" s="46"/>
      <c r="J2152" s="51">
        <v>24.987838000000004</v>
      </c>
      <c r="K2152" s="52">
        <v>27.663247000000002</v>
      </c>
      <c r="L2152" s="53">
        <f t="shared" si="132"/>
        <v>14.690821900877612</v>
      </c>
      <c r="M2152" s="53">
        <v>9.5235487908776122</v>
      </c>
      <c r="N2152" s="53">
        <v>2.3905377100000003</v>
      </c>
      <c r="O2152" s="53">
        <v>2.7767354000000006</v>
      </c>
      <c r="P2152" s="54">
        <f t="shared" si="133"/>
        <v>0.34426720734834965</v>
      </c>
      <c r="Q2152" s="54">
        <f t="shared" si="134"/>
        <v>0.43068286600186928</v>
      </c>
      <c r="R2152" s="55">
        <f t="shared" si="135"/>
        <v>0.53105920287945996</v>
      </c>
      <c r="S2152" s="7"/>
    </row>
    <row r="2153" spans="1:19" x14ac:dyDescent="0.25">
      <c r="A2153" s="66"/>
      <c r="B2153" s="56"/>
      <c r="C2153" s="67"/>
      <c r="D2153" s="68"/>
      <c r="E2153" s="69"/>
      <c r="F2153" s="70"/>
      <c r="G2153" s="71"/>
      <c r="H2153" s="66">
        <v>3000001</v>
      </c>
      <c r="I2153" s="67" t="s">
        <v>283</v>
      </c>
      <c r="J2153" s="72">
        <v>2.2294000000000001E-2</v>
      </c>
      <c r="K2153" s="73">
        <v>2.2294000000000001E-2</v>
      </c>
      <c r="L2153" s="73">
        <f t="shared" si="132"/>
        <v>1.0305359993354137E-2</v>
      </c>
      <c r="M2153" s="73">
        <v>2.448559993354138E-3</v>
      </c>
      <c r="N2153" s="73">
        <v>5.5499499999999997E-3</v>
      </c>
      <c r="O2153" s="73">
        <v>2.3068499999999996E-3</v>
      </c>
      <c r="P2153" s="74">
        <f t="shared" si="133"/>
        <v>0.1098304473559764</v>
      </c>
      <c r="Q2153" s="74">
        <f t="shared" si="134"/>
        <v>0.35877410932780734</v>
      </c>
      <c r="R2153" s="75">
        <f t="shared" si="135"/>
        <v>0.46224813821450328</v>
      </c>
      <c r="S2153" s="7"/>
    </row>
    <row r="2154" spans="1:19" ht="38.25" x14ac:dyDescent="0.25">
      <c r="A2154" s="66"/>
      <c r="B2154" s="56"/>
      <c r="C2154" s="67"/>
      <c r="D2154" s="68"/>
      <c r="E2154" s="69"/>
      <c r="F2154" s="70"/>
      <c r="G2154" s="71"/>
      <c r="H2154" s="66">
        <v>3000015</v>
      </c>
      <c r="I2154" s="67" t="s">
        <v>437</v>
      </c>
      <c r="J2154" s="72">
        <v>2.0428479999999998</v>
      </c>
      <c r="K2154" s="73">
        <v>2.3155749999999999</v>
      </c>
      <c r="L2154" s="73">
        <f t="shared" si="132"/>
        <v>0.86107571195257604</v>
      </c>
      <c r="M2154" s="73">
        <v>0.32028456195257604</v>
      </c>
      <c r="N2154" s="73">
        <v>0.16087059000000001</v>
      </c>
      <c r="O2154" s="73">
        <v>0.37992056000000002</v>
      </c>
      <c r="P2154" s="74">
        <f t="shared" si="133"/>
        <v>0.13831750729411746</v>
      </c>
      <c r="Q2154" s="74">
        <f t="shared" si="134"/>
        <v>0.20779078714901314</v>
      </c>
      <c r="R2154" s="75">
        <f t="shared" si="135"/>
        <v>0.37186258788964988</v>
      </c>
      <c r="S2154" s="7"/>
    </row>
    <row r="2155" spans="1:19" ht="25.5" x14ac:dyDescent="0.25">
      <c r="A2155" s="66"/>
      <c r="B2155" s="56"/>
      <c r="C2155" s="67"/>
      <c r="D2155" s="68"/>
      <c r="E2155" s="69"/>
      <c r="F2155" s="70"/>
      <c r="G2155" s="71"/>
      <c r="H2155" s="66">
        <v>3000016</v>
      </c>
      <c r="I2155" s="67" t="s">
        <v>424</v>
      </c>
      <c r="J2155" s="72">
        <v>21.331139</v>
      </c>
      <c r="K2155" s="73">
        <v>23.229381</v>
      </c>
      <c r="L2155" s="73">
        <f t="shared" si="132"/>
        <v>13.137068755967995</v>
      </c>
      <c r="M2155" s="73">
        <v>8.7881392959679943</v>
      </c>
      <c r="N2155" s="73">
        <v>2.1458386700000003</v>
      </c>
      <c r="O2155" s="73">
        <v>2.2030907900000001</v>
      </c>
      <c r="P2155" s="74">
        <f t="shared" si="133"/>
        <v>0.37831999466399874</v>
      </c>
      <c r="Q2155" s="74">
        <f t="shared" si="134"/>
        <v>0.47069605367306144</v>
      </c>
      <c r="R2155" s="75">
        <f t="shared" si="135"/>
        <v>0.56553675519670521</v>
      </c>
      <c r="S2155" s="7"/>
    </row>
    <row r="2156" spans="1:19" ht="25.5" x14ac:dyDescent="0.25">
      <c r="A2156" s="66"/>
      <c r="B2156" s="56"/>
      <c r="C2156" s="67"/>
      <c r="D2156" s="68"/>
      <c r="E2156" s="69"/>
      <c r="F2156" s="70"/>
      <c r="G2156" s="71"/>
      <c r="H2156" s="66">
        <v>3000017</v>
      </c>
      <c r="I2156" s="67" t="s">
        <v>442</v>
      </c>
      <c r="J2156" s="72">
        <v>0.17088799999999998</v>
      </c>
      <c r="K2156" s="73">
        <v>0.29545399999999999</v>
      </c>
      <c r="L2156" s="73">
        <f t="shared" si="132"/>
        <v>6.6232410493329924E-2</v>
      </c>
      <c r="M2156" s="73">
        <v>4.6900850493329926E-2</v>
      </c>
      <c r="N2156" s="73">
        <v>-1.360133E-2</v>
      </c>
      <c r="O2156" s="73">
        <v>3.2932889999999999E-2</v>
      </c>
      <c r="P2156" s="74">
        <f t="shared" si="133"/>
        <v>0.1587416331927472</v>
      </c>
      <c r="Q2156" s="74">
        <f t="shared" si="134"/>
        <v>0.11270627743516733</v>
      </c>
      <c r="R2156" s="75">
        <f t="shared" si="135"/>
        <v>0.2241716493712386</v>
      </c>
      <c r="S2156" s="7"/>
    </row>
    <row r="2157" spans="1:19" x14ac:dyDescent="0.25">
      <c r="A2157" s="66"/>
      <c r="B2157" s="56"/>
      <c r="C2157" s="67"/>
      <c r="D2157" s="68"/>
      <c r="E2157" s="69"/>
      <c r="F2157" s="70"/>
      <c r="G2157" s="71"/>
      <c r="H2157" s="66">
        <v>3000680</v>
      </c>
      <c r="I2157" s="67" t="s">
        <v>445</v>
      </c>
      <c r="J2157" s="72">
        <v>1.0165249999999999</v>
      </c>
      <c r="K2157" s="73">
        <v>1.2473539999999999</v>
      </c>
      <c r="L2157" s="73">
        <f t="shared" si="132"/>
        <v>0.4698183128953628</v>
      </c>
      <c r="M2157" s="73">
        <v>0.31247433289536275</v>
      </c>
      <c r="N2157" s="73">
        <v>8.1748369999999987E-2</v>
      </c>
      <c r="O2157" s="73">
        <v>7.5595610000000008E-2</v>
      </c>
      <c r="P2157" s="74">
        <f t="shared" si="133"/>
        <v>0.25050974534523701</v>
      </c>
      <c r="Q2157" s="74">
        <f t="shared" si="134"/>
        <v>0.31604717096779489</v>
      </c>
      <c r="R2157" s="75">
        <f t="shared" si="135"/>
        <v>0.37665194715803441</v>
      </c>
      <c r="S2157" s="7"/>
    </row>
    <row r="2158" spans="1:19" x14ac:dyDescent="0.25">
      <c r="A2158" s="66"/>
      <c r="B2158" s="56"/>
      <c r="C2158" s="67"/>
      <c r="D2158" s="68"/>
      <c r="E2158" s="69"/>
      <c r="F2158" s="70"/>
      <c r="G2158" s="71"/>
      <c r="H2158" s="66">
        <v>3000681</v>
      </c>
      <c r="I2158" s="67" t="s">
        <v>446</v>
      </c>
      <c r="J2158" s="72">
        <v>7.9452999999999996E-2</v>
      </c>
      <c r="K2158" s="73">
        <v>0.103565</v>
      </c>
      <c r="L2158" s="73">
        <f t="shared" si="132"/>
        <v>3.8221999718865377E-2</v>
      </c>
      <c r="M2158" s="73">
        <v>6.4339997188653797E-3</v>
      </c>
      <c r="N2158" s="73">
        <v>0</v>
      </c>
      <c r="O2158" s="73">
        <v>3.1787999999999997E-2</v>
      </c>
      <c r="P2158" s="74">
        <f t="shared" si="133"/>
        <v>6.212523264486438E-2</v>
      </c>
      <c r="Q2158" s="74">
        <f t="shared" si="134"/>
        <v>6.212523264486438E-2</v>
      </c>
      <c r="R2158" s="75">
        <f t="shared" si="135"/>
        <v>0.36906290463829838</v>
      </c>
      <c r="S2158" s="7"/>
    </row>
    <row r="2159" spans="1:19" ht="76.5" x14ac:dyDescent="0.25">
      <c r="A2159" s="66"/>
      <c r="B2159" s="56"/>
      <c r="C2159" s="67"/>
      <c r="D2159" s="68"/>
      <c r="E2159" s="69"/>
      <c r="F2159" s="70"/>
      <c r="G2159" s="71"/>
      <c r="H2159" s="66">
        <v>3043987</v>
      </c>
      <c r="I2159" s="67" t="s">
        <v>425</v>
      </c>
      <c r="J2159" s="72">
        <v>5.9499999999999996E-3</v>
      </c>
      <c r="K2159" s="73">
        <v>5.9499999999999996E-3</v>
      </c>
      <c r="L2159" s="73">
        <f t="shared" si="132"/>
        <v>8.9999999999999998E-4</v>
      </c>
      <c r="M2159" s="73">
        <v>0</v>
      </c>
      <c r="N2159" s="73">
        <v>0</v>
      </c>
      <c r="O2159" s="73">
        <v>8.9999999999999998E-4</v>
      </c>
      <c r="P2159" s="74">
        <f t="shared" si="133"/>
        <v>0</v>
      </c>
      <c r="Q2159" s="74">
        <f t="shared" si="134"/>
        <v>0</v>
      </c>
      <c r="R2159" s="75">
        <f t="shared" si="135"/>
        <v>0.15126050420168069</v>
      </c>
      <c r="S2159" s="7"/>
    </row>
    <row r="2160" spans="1:19" x14ac:dyDescent="0.25">
      <c r="A2160" s="66"/>
      <c r="B2160" s="56"/>
      <c r="C2160" s="67"/>
      <c r="D2160" s="68"/>
      <c r="E2160" s="69"/>
      <c r="F2160" s="70"/>
      <c r="G2160" s="71"/>
      <c r="H2160" s="66">
        <v>9000000</v>
      </c>
      <c r="I2160" s="67" t="s">
        <v>293</v>
      </c>
      <c r="J2160" s="72">
        <v>0.318741</v>
      </c>
      <c r="K2160" s="73">
        <v>0.44367400000000007</v>
      </c>
      <c r="L2160" s="73">
        <f t="shared" si="132"/>
        <v>0.10719934985612969</v>
      </c>
      <c r="M2160" s="73">
        <v>4.6867189856129698E-2</v>
      </c>
      <c r="N2160" s="73">
        <v>1.013146E-2</v>
      </c>
      <c r="O2160" s="73">
        <v>5.0200700000000001E-2</v>
      </c>
      <c r="P2160" s="74">
        <f t="shared" si="133"/>
        <v>0.10563429422533142</v>
      </c>
      <c r="Q2160" s="74">
        <f t="shared" si="134"/>
        <v>0.12846966433942419</v>
      </c>
      <c r="R2160" s="75">
        <f t="shared" si="135"/>
        <v>0.2416173809060925</v>
      </c>
      <c r="S2160" s="7"/>
    </row>
    <row r="2161" spans="1:19" x14ac:dyDescent="0.25">
      <c r="A2161" s="44"/>
      <c r="B2161" s="45"/>
      <c r="C2161" s="46"/>
      <c r="D2161" s="47"/>
      <c r="E2161" s="48"/>
      <c r="F2161" s="49">
        <v>24</v>
      </c>
      <c r="G2161" s="50" t="s">
        <v>141</v>
      </c>
      <c r="H2161" s="90"/>
      <c r="I2161" s="46"/>
      <c r="J2161" s="51">
        <v>6.7288910000000026</v>
      </c>
      <c r="K2161" s="52">
        <v>9.5278770000000037</v>
      </c>
      <c r="L2161" s="53">
        <f t="shared" si="132"/>
        <v>2.9625551771307008</v>
      </c>
      <c r="M2161" s="53">
        <v>1.6154837171307008</v>
      </c>
      <c r="N2161" s="53">
        <v>0.56276976999999984</v>
      </c>
      <c r="O2161" s="53">
        <v>0.78430168999999983</v>
      </c>
      <c r="P2161" s="54">
        <f t="shared" si="133"/>
        <v>0.16955337659488048</v>
      </c>
      <c r="Q2161" s="54">
        <f t="shared" si="134"/>
        <v>0.22861897641318207</v>
      </c>
      <c r="R2161" s="55">
        <f t="shared" si="135"/>
        <v>0.31093549771168327</v>
      </c>
      <c r="S2161" s="7"/>
    </row>
    <row r="2162" spans="1:19" x14ac:dyDescent="0.25">
      <c r="A2162" s="66"/>
      <c r="B2162" s="56"/>
      <c r="C2162" s="67"/>
      <c r="D2162" s="68"/>
      <c r="E2162" s="69"/>
      <c r="F2162" s="70"/>
      <c r="G2162" s="71"/>
      <c r="H2162" s="66">
        <v>3000001</v>
      </c>
      <c r="I2162" s="67" t="s">
        <v>283</v>
      </c>
      <c r="J2162" s="72">
        <v>0.14573599999999998</v>
      </c>
      <c r="K2162" s="73">
        <v>0.14573599999999998</v>
      </c>
      <c r="L2162" s="73">
        <f t="shared" si="132"/>
        <v>4.9576389873448277E-2</v>
      </c>
      <c r="M2162" s="73">
        <v>3.1385119873448275E-2</v>
      </c>
      <c r="N2162" s="73">
        <v>9.8572699999999996E-3</v>
      </c>
      <c r="O2162" s="73">
        <v>8.3339999999999994E-3</v>
      </c>
      <c r="P2162" s="74">
        <f t="shared" si="133"/>
        <v>0.21535598529840452</v>
      </c>
      <c r="Q2162" s="74">
        <f t="shared" si="134"/>
        <v>0.28299383730477223</v>
      </c>
      <c r="R2162" s="75">
        <f t="shared" si="135"/>
        <v>0.34017943317675992</v>
      </c>
      <c r="S2162" s="7"/>
    </row>
    <row r="2163" spans="1:19" ht="25.5" x14ac:dyDescent="0.25">
      <c r="A2163" s="66"/>
      <c r="B2163" s="56"/>
      <c r="C2163" s="67"/>
      <c r="D2163" s="68"/>
      <c r="E2163" s="69"/>
      <c r="F2163" s="70"/>
      <c r="G2163" s="71"/>
      <c r="H2163" s="66">
        <v>3000004</v>
      </c>
      <c r="I2163" s="67" t="s">
        <v>438</v>
      </c>
      <c r="J2163" s="72">
        <v>1.1998470000000001</v>
      </c>
      <c r="K2163" s="73">
        <v>2.7038259999999998</v>
      </c>
      <c r="L2163" s="73">
        <f t="shared" si="132"/>
        <v>1.3759321484537579</v>
      </c>
      <c r="M2163" s="73">
        <v>0.57372433845375781</v>
      </c>
      <c r="N2163" s="73">
        <v>0.25266260999999995</v>
      </c>
      <c r="O2163" s="73">
        <v>0.54954519999999996</v>
      </c>
      <c r="P2163" s="74">
        <f t="shared" si="133"/>
        <v>0.2121898148970229</v>
      </c>
      <c r="Q2163" s="74">
        <f t="shared" si="134"/>
        <v>0.30563614243437182</v>
      </c>
      <c r="R2163" s="75">
        <f t="shared" si="135"/>
        <v>0.50888339281216988</v>
      </c>
      <c r="S2163" s="7"/>
    </row>
    <row r="2164" spans="1:19" ht="25.5" x14ac:dyDescent="0.25">
      <c r="A2164" s="66"/>
      <c r="B2164" s="56"/>
      <c r="C2164" s="67"/>
      <c r="D2164" s="68"/>
      <c r="E2164" s="69"/>
      <c r="F2164" s="70"/>
      <c r="G2164" s="71"/>
      <c r="H2164" s="66">
        <v>3000365</v>
      </c>
      <c r="I2164" s="67" t="s">
        <v>426</v>
      </c>
      <c r="J2164" s="72">
        <v>0</v>
      </c>
      <c r="K2164" s="73">
        <v>0.23520199999999999</v>
      </c>
      <c r="L2164" s="73">
        <f t="shared" si="132"/>
        <v>0</v>
      </c>
      <c r="M2164" s="73">
        <v>0</v>
      </c>
      <c r="N2164" s="73">
        <v>0</v>
      </c>
      <c r="O2164" s="73">
        <v>0</v>
      </c>
      <c r="P2164" s="74">
        <f t="shared" si="133"/>
        <v>0</v>
      </c>
      <c r="Q2164" s="74">
        <f t="shared" si="134"/>
        <v>0</v>
      </c>
      <c r="R2164" s="75">
        <f t="shared" si="135"/>
        <v>0</v>
      </c>
      <c r="S2164" s="7"/>
    </row>
    <row r="2165" spans="1:19" ht="25.5" x14ac:dyDescent="0.25">
      <c r="A2165" s="66"/>
      <c r="B2165" s="56"/>
      <c r="C2165" s="67"/>
      <c r="D2165" s="68"/>
      <c r="E2165" s="69"/>
      <c r="F2165" s="70"/>
      <c r="G2165" s="71"/>
      <c r="H2165" s="66">
        <v>3000366</v>
      </c>
      <c r="I2165" s="67" t="s">
        <v>443</v>
      </c>
      <c r="J2165" s="72">
        <v>1.9680000000000003E-2</v>
      </c>
      <c r="K2165" s="73">
        <v>0.25983400000000001</v>
      </c>
      <c r="L2165" s="73">
        <f t="shared" si="132"/>
        <v>7.409000164261088E-3</v>
      </c>
      <c r="M2165" s="73">
        <v>3.9240001642610878E-3</v>
      </c>
      <c r="N2165" s="73">
        <v>9.8099999999999988E-4</v>
      </c>
      <c r="O2165" s="73">
        <v>2.5039999999999997E-3</v>
      </c>
      <c r="P2165" s="74">
        <f t="shared" si="133"/>
        <v>1.5101950338528012E-2</v>
      </c>
      <c r="Q2165" s="74">
        <f t="shared" si="134"/>
        <v>1.8877437765115756E-2</v>
      </c>
      <c r="R2165" s="75">
        <f t="shared" si="135"/>
        <v>2.8514359799953384E-2</v>
      </c>
      <c r="S2165" s="7"/>
    </row>
    <row r="2166" spans="1:19" ht="25.5" x14ac:dyDescent="0.25">
      <c r="A2166" s="66"/>
      <c r="B2166" s="56"/>
      <c r="C2166" s="67"/>
      <c r="D2166" s="68"/>
      <c r="E2166" s="69"/>
      <c r="F2166" s="70"/>
      <c r="G2166" s="71"/>
      <c r="H2166" s="66">
        <v>3000372</v>
      </c>
      <c r="I2166" s="67" t="s">
        <v>444</v>
      </c>
      <c r="J2166" s="72">
        <v>2.8000000000000001E-2</v>
      </c>
      <c r="K2166" s="73">
        <v>5.3906999999999997E-2</v>
      </c>
      <c r="L2166" s="73">
        <f t="shared" si="132"/>
        <v>5.0000000000000001E-4</v>
      </c>
      <c r="M2166" s="73">
        <v>0</v>
      </c>
      <c r="N2166" s="73">
        <v>0</v>
      </c>
      <c r="O2166" s="73">
        <v>5.0000000000000001E-4</v>
      </c>
      <c r="P2166" s="74">
        <f t="shared" si="133"/>
        <v>0</v>
      </c>
      <c r="Q2166" s="74">
        <f t="shared" si="134"/>
        <v>0</v>
      </c>
      <c r="R2166" s="75">
        <f t="shared" si="135"/>
        <v>9.2752332721167952E-3</v>
      </c>
      <c r="S2166" s="7"/>
    </row>
    <row r="2167" spans="1:19" x14ac:dyDescent="0.25">
      <c r="A2167" s="66"/>
      <c r="B2167" s="56"/>
      <c r="C2167" s="67"/>
      <c r="D2167" s="68"/>
      <c r="E2167" s="69"/>
      <c r="F2167" s="70"/>
      <c r="G2167" s="71"/>
      <c r="H2167" s="66">
        <v>3000683</v>
      </c>
      <c r="I2167" s="67" t="s">
        <v>427</v>
      </c>
      <c r="J2167" s="72">
        <v>3.4733E-2</v>
      </c>
      <c r="K2167" s="73">
        <v>3.4733E-2</v>
      </c>
      <c r="L2167" s="73">
        <f t="shared" si="132"/>
        <v>1.1776119997473787E-2</v>
      </c>
      <c r="M2167" s="73">
        <v>9.9999997473787516E-5</v>
      </c>
      <c r="N2167" s="73">
        <v>7.1700000000000008E-4</v>
      </c>
      <c r="O2167" s="73">
        <v>1.0959119999999999E-2</v>
      </c>
      <c r="P2167" s="74">
        <f t="shared" si="133"/>
        <v>2.8791062526642534E-3</v>
      </c>
      <c r="Q2167" s="74">
        <f t="shared" si="134"/>
        <v>2.3522298605757854E-2</v>
      </c>
      <c r="R2167" s="75">
        <f t="shared" si="135"/>
        <v>0.33904701573356139</v>
      </c>
      <c r="S2167" s="7"/>
    </row>
    <row r="2168" spans="1:19" x14ac:dyDescent="0.25">
      <c r="A2168" s="66"/>
      <c r="B2168" s="56"/>
      <c r="C2168" s="67"/>
      <c r="D2168" s="68"/>
      <c r="E2168" s="69"/>
      <c r="F2168" s="70"/>
      <c r="G2168" s="71"/>
      <c r="H2168" s="66">
        <v>9000000</v>
      </c>
      <c r="I2168" s="67" t="s">
        <v>293</v>
      </c>
      <c r="J2168" s="72">
        <v>5.3008950000000024</v>
      </c>
      <c r="K2168" s="73">
        <v>6.0946390000000026</v>
      </c>
      <c r="L2168" s="73">
        <f t="shared" si="132"/>
        <v>1.5173615186417597</v>
      </c>
      <c r="M2168" s="73">
        <v>1.0063502586417599</v>
      </c>
      <c r="N2168" s="73">
        <v>0.29855188999999993</v>
      </c>
      <c r="O2168" s="73">
        <v>0.21245937000000001</v>
      </c>
      <c r="P2168" s="74">
        <f t="shared" si="133"/>
        <v>0.16512056885432583</v>
      </c>
      <c r="Q2168" s="74">
        <f t="shared" si="134"/>
        <v>0.21410655309391732</v>
      </c>
      <c r="R2168" s="75">
        <f t="shared" si="135"/>
        <v>0.24896659484536476</v>
      </c>
      <c r="S2168" s="7"/>
    </row>
    <row r="2169" spans="1:19" ht="25.5" x14ac:dyDescent="0.25">
      <c r="A2169" s="44"/>
      <c r="B2169" s="45"/>
      <c r="C2169" s="46"/>
      <c r="D2169" s="47"/>
      <c r="E2169" s="48"/>
      <c r="F2169" s="49">
        <v>35</v>
      </c>
      <c r="G2169" s="50" t="s">
        <v>45</v>
      </c>
      <c r="H2169" s="90"/>
      <c r="I2169" s="46"/>
      <c r="J2169" s="51">
        <v>5.7499999999999996E-2</v>
      </c>
      <c r="K2169" s="52">
        <v>1.1490589999999996</v>
      </c>
      <c r="L2169" s="53">
        <f t="shared" si="132"/>
        <v>0.34237438380691348</v>
      </c>
      <c r="M2169" s="53">
        <v>0.2391802438069135</v>
      </c>
      <c r="N2169" s="53">
        <v>4.6642030000000001E-2</v>
      </c>
      <c r="O2169" s="53">
        <v>5.655211000000001E-2</v>
      </c>
      <c r="P2169" s="54">
        <f t="shared" si="133"/>
        <v>0.20815314427450077</v>
      </c>
      <c r="Q2169" s="54">
        <f t="shared" si="134"/>
        <v>0.24874464566824991</v>
      </c>
      <c r="R2169" s="55">
        <f t="shared" si="135"/>
        <v>0.29796066503714225</v>
      </c>
      <c r="S2169" s="7"/>
    </row>
    <row r="2170" spans="1:19" ht="63.75" x14ac:dyDescent="0.25">
      <c r="A2170" s="66"/>
      <c r="B2170" s="56"/>
      <c r="C2170" s="67"/>
      <c r="D2170" s="68"/>
      <c r="E2170" s="69"/>
      <c r="F2170" s="70"/>
      <c r="G2170" s="71"/>
      <c r="H2170" s="66">
        <v>3000342</v>
      </c>
      <c r="I2170" s="67" t="s">
        <v>320</v>
      </c>
      <c r="J2170" s="72">
        <v>2.2499999999999999E-2</v>
      </c>
      <c r="K2170" s="73">
        <v>6.5348000000000003E-2</v>
      </c>
      <c r="L2170" s="73">
        <f t="shared" si="132"/>
        <v>3.3637300497564526E-2</v>
      </c>
      <c r="M2170" s="73">
        <v>1.9238840497564524E-2</v>
      </c>
      <c r="N2170" s="73">
        <v>3.7863000000000003E-3</v>
      </c>
      <c r="O2170" s="73">
        <v>1.0612160000000001E-2</v>
      </c>
      <c r="P2170" s="74">
        <f t="shared" si="133"/>
        <v>0.29440595729883889</v>
      </c>
      <c r="Q2170" s="74">
        <f t="shared" si="134"/>
        <v>0.35234652166194103</v>
      </c>
      <c r="R2170" s="75">
        <f t="shared" si="135"/>
        <v>0.51474108614746472</v>
      </c>
      <c r="S2170" s="7"/>
    </row>
    <row r="2171" spans="1:19" ht="38.25" x14ac:dyDescent="0.25">
      <c r="A2171" s="66"/>
      <c r="B2171" s="56"/>
      <c r="C2171" s="67"/>
      <c r="D2171" s="68"/>
      <c r="E2171" s="69"/>
      <c r="F2171" s="70"/>
      <c r="G2171" s="71"/>
      <c r="H2171" s="66">
        <v>3000473</v>
      </c>
      <c r="I2171" s="67" t="s">
        <v>322</v>
      </c>
      <c r="J2171" s="72">
        <v>0.02</v>
      </c>
      <c r="K2171" s="73">
        <v>1.0377109999999996</v>
      </c>
      <c r="L2171" s="73">
        <f t="shared" si="132"/>
        <v>0.30424500331794874</v>
      </c>
      <c r="M2171" s="73">
        <v>0.21542932331794873</v>
      </c>
      <c r="N2171" s="73">
        <v>4.2875730000000001E-2</v>
      </c>
      <c r="O2171" s="73">
        <v>4.5939950000000007E-2</v>
      </c>
      <c r="P2171" s="74">
        <f t="shared" si="133"/>
        <v>0.20760050083110693</v>
      </c>
      <c r="Q2171" s="74">
        <f t="shared" si="134"/>
        <v>0.24891810274532006</v>
      </c>
      <c r="R2171" s="75">
        <f t="shared" si="135"/>
        <v>0.29318856918539832</v>
      </c>
      <c r="S2171" s="7"/>
    </row>
    <row r="2172" spans="1:19" x14ac:dyDescent="0.25">
      <c r="A2172" s="66"/>
      <c r="B2172" s="56"/>
      <c r="C2172" s="67"/>
      <c r="D2172" s="68"/>
      <c r="E2172" s="69"/>
      <c r="F2172" s="70"/>
      <c r="G2172" s="71"/>
      <c r="H2172" s="66">
        <v>9000000</v>
      </c>
      <c r="I2172" s="67" t="s">
        <v>293</v>
      </c>
      <c r="J2172" s="72">
        <v>1.4999999999999999E-2</v>
      </c>
      <c r="K2172" s="73">
        <v>4.5999999999999999E-2</v>
      </c>
      <c r="L2172" s="73">
        <f t="shared" si="132"/>
        <v>4.4920799914002418E-3</v>
      </c>
      <c r="M2172" s="73">
        <v>4.5120799914002419E-3</v>
      </c>
      <c r="N2172" s="73">
        <v>-2.0000000000000002E-5</v>
      </c>
      <c r="O2172" s="73">
        <v>0</v>
      </c>
      <c r="P2172" s="74">
        <f t="shared" si="133"/>
        <v>9.8088695465222656E-2</v>
      </c>
      <c r="Q2172" s="74">
        <f t="shared" si="134"/>
        <v>9.7653912856526998E-2</v>
      </c>
      <c r="R2172" s="75">
        <f t="shared" si="135"/>
        <v>9.7653912856526998E-2</v>
      </c>
      <c r="S2172" s="7"/>
    </row>
    <row r="2173" spans="1:19" ht="25.5" x14ac:dyDescent="0.25">
      <c r="A2173" s="44"/>
      <c r="B2173" s="45"/>
      <c r="C2173" s="46"/>
      <c r="D2173" s="47"/>
      <c r="E2173" s="48"/>
      <c r="F2173" s="49">
        <v>42</v>
      </c>
      <c r="G2173" s="50" t="s">
        <v>158</v>
      </c>
      <c r="H2173" s="90"/>
      <c r="I2173" s="46"/>
      <c r="J2173" s="51">
        <v>90.351302999999987</v>
      </c>
      <c r="K2173" s="52">
        <v>85.151010000000014</v>
      </c>
      <c r="L2173" s="53">
        <f t="shared" si="132"/>
        <v>2.6427335856421501</v>
      </c>
      <c r="M2173" s="53">
        <v>2.4536960856421501</v>
      </c>
      <c r="N2173" s="53">
        <v>0.12557857</v>
      </c>
      <c r="O2173" s="53">
        <v>6.3458930000000011E-2</v>
      </c>
      <c r="P2173" s="54">
        <f t="shared" si="133"/>
        <v>2.8815818927363866E-2</v>
      </c>
      <c r="Q2173" s="54">
        <f t="shared" si="134"/>
        <v>3.0290593800850394E-2</v>
      </c>
      <c r="R2173" s="55">
        <f t="shared" si="135"/>
        <v>3.1035845442610132E-2</v>
      </c>
      <c r="S2173" s="7"/>
    </row>
    <row r="2174" spans="1:19" ht="51" x14ac:dyDescent="0.25">
      <c r="A2174" s="66"/>
      <c r="B2174" s="56"/>
      <c r="C2174" s="67"/>
      <c r="D2174" s="68"/>
      <c r="E2174" s="69"/>
      <c r="F2174" s="70"/>
      <c r="G2174" s="71"/>
      <c r="H2174" s="66">
        <v>3000528</v>
      </c>
      <c r="I2174" s="67" t="s">
        <v>458</v>
      </c>
      <c r="J2174" s="72">
        <v>1.8599999999999998E-2</v>
      </c>
      <c r="K2174" s="73">
        <v>1.8599999999999998E-2</v>
      </c>
      <c r="L2174" s="73">
        <f t="shared" si="132"/>
        <v>9.8061000476070866E-3</v>
      </c>
      <c r="M2174" s="73">
        <v>6.1817200476070866E-3</v>
      </c>
      <c r="N2174" s="73">
        <v>2.0768400000000004E-3</v>
      </c>
      <c r="O2174" s="73">
        <v>1.54754E-3</v>
      </c>
      <c r="P2174" s="74">
        <f t="shared" si="133"/>
        <v>0.3323505401939294</v>
      </c>
      <c r="Q2174" s="74">
        <f t="shared" si="134"/>
        <v>0.44400860471005843</v>
      </c>
      <c r="R2174" s="75">
        <f t="shared" si="135"/>
        <v>0.52720967997887569</v>
      </c>
      <c r="S2174" s="7"/>
    </row>
    <row r="2175" spans="1:19" ht="38.25" x14ac:dyDescent="0.25">
      <c r="A2175" s="66"/>
      <c r="B2175" s="56"/>
      <c r="C2175" s="67"/>
      <c r="D2175" s="68"/>
      <c r="E2175" s="69"/>
      <c r="F2175" s="70"/>
      <c r="G2175" s="71"/>
      <c r="H2175" s="66">
        <v>3000529</v>
      </c>
      <c r="I2175" s="67" t="s">
        <v>459</v>
      </c>
      <c r="J2175" s="72">
        <v>3.3999999999999998E-3</v>
      </c>
      <c r="K2175" s="73">
        <v>3.3999999999999998E-3</v>
      </c>
      <c r="L2175" s="73">
        <f t="shared" si="132"/>
        <v>1.5259699974737874E-3</v>
      </c>
      <c r="M2175" s="73">
        <v>9.9999997473787516E-5</v>
      </c>
      <c r="N2175" s="73">
        <v>0</v>
      </c>
      <c r="O2175" s="73">
        <v>1.4259699999999999E-3</v>
      </c>
      <c r="P2175" s="74">
        <f t="shared" si="133"/>
        <v>2.9411763962878684E-2</v>
      </c>
      <c r="Q2175" s="74">
        <f t="shared" si="134"/>
        <v>2.9411763962878684E-2</v>
      </c>
      <c r="R2175" s="75">
        <f t="shared" si="135"/>
        <v>0.44881470513934929</v>
      </c>
      <c r="S2175" s="7"/>
    </row>
    <row r="2176" spans="1:19" x14ac:dyDescent="0.25">
      <c r="A2176" s="66"/>
      <c r="B2176" s="56"/>
      <c r="C2176" s="67"/>
      <c r="D2176" s="68"/>
      <c r="E2176" s="69"/>
      <c r="F2176" s="70"/>
      <c r="G2176" s="71"/>
      <c r="H2176" s="66">
        <v>9000009</v>
      </c>
      <c r="I2176" s="67" t="s">
        <v>294</v>
      </c>
      <c r="J2176" s="72">
        <v>90.329302999999982</v>
      </c>
      <c r="K2176" s="73">
        <v>85.129010000000008</v>
      </c>
      <c r="L2176" s="73">
        <f t="shared" si="132"/>
        <v>2.6314015155970694</v>
      </c>
      <c r="M2176" s="73">
        <v>2.4474143655970693</v>
      </c>
      <c r="N2176" s="73">
        <v>0.12350173</v>
      </c>
      <c r="O2176" s="73">
        <v>6.0485420000000005E-2</v>
      </c>
      <c r="P2176" s="74">
        <f t="shared" si="133"/>
        <v>2.8749475244655952E-2</v>
      </c>
      <c r="Q2176" s="74">
        <f t="shared" si="134"/>
        <v>3.0200234862323302E-2</v>
      </c>
      <c r="R2176" s="75">
        <f t="shared" si="135"/>
        <v>3.0910749644534444E-2</v>
      </c>
      <c r="S2176" s="7"/>
    </row>
    <row r="2177" spans="1:19" ht="25.5" x14ac:dyDescent="0.25">
      <c r="A2177" s="44"/>
      <c r="B2177" s="45"/>
      <c r="C2177" s="46"/>
      <c r="D2177" s="47"/>
      <c r="E2177" s="48"/>
      <c r="F2177" s="49">
        <v>51</v>
      </c>
      <c r="G2177" s="50" t="s">
        <v>24</v>
      </c>
      <c r="H2177" s="90"/>
      <c r="I2177" s="46"/>
      <c r="J2177" s="51">
        <v>0.70337300000000003</v>
      </c>
      <c r="K2177" s="52">
        <v>0.70337300000000003</v>
      </c>
      <c r="L2177" s="53">
        <f t="shared" si="132"/>
        <v>0.16994806998691797</v>
      </c>
      <c r="M2177" s="53">
        <v>3.5776779986917973E-2</v>
      </c>
      <c r="N2177" s="53">
        <v>3.8346200000000004E-2</v>
      </c>
      <c r="O2177" s="53">
        <v>9.5825090000000002E-2</v>
      </c>
      <c r="P2177" s="54">
        <f t="shared" si="133"/>
        <v>5.0864591030531411E-2</v>
      </c>
      <c r="Q2177" s="54">
        <f t="shared" si="134"/>
        <v>0.10538217984898193</v>
      </c>
      <c r="R2177" s="55">
        <f t="shared" si="135"/>
        <v>0.24161870015897391</v>
      </c>
      <c r="S2177" s="7"/>
    </row>
    <row r="2178" spans="1:19" ht="25.5" x14ac:dyDescent="0.25">
      <c r="A2178" s="66"/>
      <c r="B2178" s="56"/>
      <c r="C2178" s="67"/>
      <c r="D2178" s="68"/>
      <c r="E2178" s="69"/>
      <c r="F2178" s="70"/>
      <c r="G2178" s="71"/>
      <c r="H2178" s="66">
        <v>3000098</v>
      </c>
      <c r="I2178" s="67" t="s">
        <v>553</v>
      </c>
      <c r="J2178" s="72">
        <v>1E-3</v>
      </c>
      <c r="K2178" s="73">
        <v>1E-3</v>
      </c>
      <c r="L2178" s="73">
        <f t="shared" si="132"/>
        <v>0</v>
      </c>
      <c r="M2178" s="73">
        <v>0</v>
      </c>
      <c r="N2178" s="73">
        <v>0</v>
      </c>
      <c r="O2178" s="73">
        <v>0</v>
      </c>
      <c r="P2178" s="74">
        <f t="shared" si="133"/>
        <v>0</v>
      </c>
      <c r="Q2178" s="74">
        <f t="shared" si="134"/>
        <v>0</v>
      </c>
      <c r="R2178" s="75">
        <f t="shared" si="135"/>
        <v>0</v>
      </c>
      <c r="S2178" s="7"/>
    </row>
    <row r="2179" spans="1:19" ht="38.25" x14ac:dyDescent="0.25">
      <c r="A2179" s="66"/>
      <c r="B2179" s="56"/>
      <c r="C2179" s="67"/>
      <c r="D2179" s="68"/>
      <c r="E2179" s="69"/>
      <c r="F2179" s="70"/>
      <c r="G2179" s="71"/>
      <c r="H2179" s="66">
        <v>3000712</v>
      </c>
      <c r="I2179" s="67" t="s">
        <v>295</v>
      </c>
      <c r="J2179" s="72">
        <v>0.33707600000000004</v>
      </c>
      <c r="K2179" s="73">
        <v>0.33707599999999999</v>
      </c>
      <c r="L2179" s="73">
        <f t="shared" si="132"/>
        <v>0.16994806998691797</v>
      </c>
      <c r="M2179" s="73">
        <v>3.5776779986917973E-2</v>
      </c>
      <c r="N2179" s="73">
        <v>3.8346200000000004E-2</v>
      </c>
      <c r="O2179" s="73">
        <v>9.5825090000000002E-2</v>
      </c>
      <c r="P2179" s="74">
        <f t="shared" si="133"/>
        <v>0.10613861558496593</v>
      </c>
      <c r="Q2179" s="74">
        <f t="shared" si="134"/>
        <v>0.21989990384043354</v>
      </c>
      <c r="R2179" s="75">
        <f t="shared" si="135"/>
        <v>0.5041832405360156</v>
      </c>
      <c r="S2179" s="7"/>
    </row>
    <row r="2180" spans="1:19" ht="25.5" x14ac:dyDescent="0.25">
      <c r="A2180" s="66"/>
      <c r="B2180" s="56"/>
      <c r="C2180" s="67"/>
      <c r="D2180" s="68"/>
      <c r="E2180" s="69"/>
      <c r="F2180" s="70"/>
      <c r="G2180" s="71"/>
      <c r="H2180" s="66">
        <v>3000713</v>
      </c>
      <c r="I2180" s="67" t="s">
        <v>313</v>
      </c>
      <c r="J2180" s="72">
        <v>0.36529699999999998</v>
      </c>
      <c r="K2180" s="73">
        <v>0.36529699999999998</v>
      </c>
      <c r="L2180" s="73">
        <f t="shared" si="132"/>
        <v>0</v>
      </c>
      <c r="M2180" s="73">
        <v>0</v>
      </c>
      <c r="N2180" s="73">
        <v>0</v>
      </c>
      <c r="O2180" s="73">
        <v>0</v>
      </c>
      <c r="P2180" s="74">
        <f t="shared" si="133"/>
        <v>0</v>
      </c>
      <c r="Q2180" s="74">
        <f t="shared" si="134"/>
        <v>0</v>
      </c>
      <c r="R2180" s="75">
        <f t="shared" si="135"/>
        <v>0</v>
      </c>
      <c r="S2180" s="7"/>
    </row>
    <row r="2181" spans="1:19" ht="51" x14ac:dyDescent="0.25">
      <c r="A2181" s="44"/>
      <c r="B2181" s="45"/>
      <c r="C2181" s="46"/>
      <c r="D2181" s="47"/>
      <c r="E2181" s="48"/>
      <c r="F2181" s="49">
        <v>57</v>
      </c>
      <c r="G2181" s="50" t="s">
        <v>50</v>
      </c>
      <c r="H2181" s="90"/>
      <c r="I2181" s="46"/>
      <c r="J2181" s="51">
        <v>5.6805840000000005</v>
      </c>
      <c r="K2181" s="52">
        <v>1.1095930000000001</v>
      </c>
      <c r="L2181" s="53">
        <f t="shared" si="132"/>
        <v>0.25415025319944229</v>
      </c>
      <c r="M2181" s="53">
        <v>0.15490625319944229</v>
      </c>
      <c r="N2181" s="53">
        <v>4.646306E-2</v>
      </c>
      <c r="O2181" s="53">
        <v>5.2780939999999998E-2</v>
      </c>
      <c r="P2181" s="54">
        <f t="shared" si="133"/>
        <v>0.13960637206565135</v>
      </c>
      <c r="Q2181" s="54">
        <f t="shared" si="134"/>
        <v>0.18148033846594408</v>
      </c>
      <c r="R2181" s="55">
        <f t="shared" si="135"/>
        <v>0.22904817640291736</v>
      </c>
      <c r="S2181" s="7"/>
    </row>
    <row r="2182" spans="1:19" ht="25.5" x14ac:dyDescent="0.25">
      <c r="A2182" s="66"/>
      <c r="B2182" s="56"/>
      <c r="C2182" s="67"/>
      <c r="D2182" s="68"/>
      <c r="E2182" s="69"/>
      <c r="F2182" s="70"/>
      <c r="G2182" s="71"/>
      <c r="H2182" s="66">
        <v>3000341</v>
      </c>
      <c r="I2182" s="67" t="s">
        <v>334</v>
      </c>
      <c r="J2182" s="72">
        <v>8.8999999999999999E-3</v>
      </c>
      <c r="K2182" s="73">
        <v>9.8879999999999992E-3</v>
      </c>
      <c r="L2182" s="73">
        <f t="shared" si="132"/>
        <v>1.0889999984046443E-3</v>
      </c>
      <c r="M2182" s="73">
        <v>8.1199999840464443E-4</v>
      </c>
      <c r="N2182" s="73">
        <v>3.8200000000000002E-4</v>
      </c>
      <c r="O2182" s="73">
        <v>-1.05E-4</v>
      </c>
      <c r="P2182" s="74">
        <f t="shared" si="133"/>
        <v>8.2119740938981042E-2</v>
      </c>
      <c r="Q2182" s="74">
        <f t="shared" si="134"/>
        <v>0.12075242702312343</v>
      </c>
      <c r="R2182" s="75">
        <f t="shared" si="135"/>
        <v>0.11013349498428847</v>
      </c>
      <c r="S2182" s="7"/>
    </row>
    <row r="2183" spans="1:19" ht="25.5" x14ac:dyDescent="0.25">
      <c r="A2183" s="66"/>
      <c r="B2183" s="56"/>
      <c r="C2183" s="67"/>
      <c r="D2183" s="68"/>
      <c r="E2183" s="69"/>
      <c r="F2183" s="70"/>
      <c r="G2183" s="71"/>
      <c r="H2183" s="66">
        <v>3000475</v>
      </c>
      <c r="I2183" s="67" t="s">
        <v>335</v>
      </c>
      <c r="J2183" s="72">
        <v>9.8999999999999991E-3</v>
      </c>
      <c r="K2183" s="73">
        <v>1.43E-2</v>
      </c>
      <c r="L2183" s="73">
        <f t="shared" ref="L2183:L2246" si="136">SUM(M2183,N2183,O2183)</f>
        <v>0</v>
      </c>
      <c r="M2183" s="73">
        <v>0</v>
      </c>
      <c r="N2183" s="73">
        <v>0</v>
      </c>
      <c r="O2183" s="73">
        <v>0</v>
      </c>
      <c r="P2183" s="74">
        <f t="shared" ref="P2183:P2246" si="137">IFERROR(M2183/K2183,0)</f>
        <v>0</v>
      </c>
      <c r="Q2183" s="74">
        <f t="shared" ref="Q2183:Q2246" si="138">IFERROR(SUM(M2183,N2183)/K2183,0)</f>
        <v>0</v>
      </c>
      <c r="R2183" s="75">
        <f t="shared" ref="R2183:R2246" si="139">IFERROR(SUM(M2183,N2183,O2183)/K2183,0)</f>
        <v>0</v>
      </c>
      <c r="S2183" s="7"/>
    </row>
    <row r="2184" spans="1:19" x14ac:dyDescent="0.25">
      <c r="A2184" s="66"/>
      <c r="B2184" s="56"/>
      <c r="C2184" s="67"/>
      <c r="D2184" s="68"/>
      <c r="E2184" s="69"/>
      <c r="F2184" s="70"/>
      <c r="G2184" s="71"/>
      <c r="H2184" s="66">
        <v>3000507</v>
      </c>
      <c r="I2184" s="67" t="s">
        <v>337</v>
      </c>
      <c r="J2184" s="72">
        <v>1.01E-2</v>
      </c>
      <c r="K2184" s="73">
        <v>8.5405000000000009E-2</v>
      </c>
      <c r="L2184" s="73">
        <f t="shared" si="136"/>
        <v>2.4499999999999999E-4</v>
      </c>
      <c r="M2184" s="73">
        <v>0</v>
      </c>
      <c r="N2184" s="73">
        <v>2.4499999999999999E-4</v>
      </c>
      <c r="O2184" s="73">
        <v>0</v>
      </c>
      <c r="P2184" s="74">
        <f t="shared" si="137"/>
        <v>0</v>
      </c>
      <c r="Q2184" s="74">
        <f t="shared" si="138"/>
        <v>2.8686845032492238E-3</v>
      </c>
      <c r="R2184" s="75">
        <f t="shared" si="139"/>
        <v>2.8686845032492238E-3</v>
      </c>
      <c r="S2184" s="7"/>
    </row>
    <row r="2185" spans="1:19" x14ac:dyDescent="0.25">
      <c r="A2185" s="66"/>
      <c r="B2185" s="56"/>
      <c r="C2185" s="67"/>
      <c r="D2185" s="68"/>
      <c r="E2185" s="69"/>
      <c r="F2185" s="70"/>
      <c r="G2185" s="71"/>
      <c r="H2185" s="66">
        <v>9000009</v>
      </c>
      <c r="I2185" s="67" t="s">
        <v>294</v>
      </c>
      <c r="J2185" s="72">
        <v>5.6516840000000004</v>
      </c>
      <c r="K2185" s="73">
        <v>1</v>
      </c>
      <c r="L2185" s="73">
        <f t="shared" si="136"/>
        <v>0.25281625320103768</v>
      </c>
      <c r="M2185" s="73">
        <v>0.15409425320103765</v>
      </c>
      <c r="N2185" s="73">
        <v>4.5836059999999998E-2</v>
      </c>
      <c r="O2185" s="73">
        <v>5.2885939999999999E-2</v>
      </c>
      <c r="P2185" s="74">
        <f t="shared" si="137"/>
        <v>0.15409425320103765</v>
      </c>
      <c r="Q2185" s="74">
        <f t="shared" si="138"/>
        <v>0.19993031320103766</v>
      </c>
      <c r="R2185" s="75">
        <f t="shared" si="139"/>
        <v>0.25281625320103768</v>
      </c>
      <c r="S2185" s="7"/>
    </row>
    <row r="2186" spans="1:19" x14ac:dyDescent="0.25">
      <c r="A2186" s="44"/>
      <c r="B2186" s="45"/>
      <c r="C2186" s="46"/>
      <c r="D2186" s="47"/>
      <c r="E2186" s="48"/>
      <c r="F2186" s="49">
        <v>59</v>
      </c>
      <c r="G2186" s="50" t="s">
        <v>195</v>
      </c>
      <c r="H2186" s="90"/>
      <c r="I2186" s="46"/>
      <c r="J2186" s="51">
        <v>6.6182999999999992E-2</v>
      </c>
      <c r="K2186" s="52">
        <v>7.0104E-2</v>
      </c>
      <c r="L2186" s="53">
        <f t="shared" si="136"/>
        <v>2.71450002749851E-2</v>
      </c>
      <c r="M2186" s="53">
        <v>2.1488000274985097E-2</v>
      </c>
      <c r="N2186" s="53">
        <v>5.2879999999999993E-3</v>
      </c>
      <c r="O2186" s="53">
        <v>3.6900000000000002E-4</v>
      </c>
      <c r="P2186" s="54">
        <f t="shared" si="137"/>
        <v>0.30651603724445248</v>
      </c>
      <c r="Q2186" s="54">
        <f t="shared" si="138"/>
        <v>0.38194682578718903</v>
      </c>
      <c r="R2186" s="55">
        <f t="shared" si="139"/>
        <v>0.38721043414049272</v>
      </c>
      <c r="S2186" s="7"/>
    </row>
    <row r="2187" spans="1:19" x14ac:dyDescent="0.25">
      <c r="A2187" s="66"/>
      <c r="B2187" s="56"/>
      <c r="C2187" s="67"/>
      <c r="D2187" s="68"/>
      <c r="E2187" s="69"/>
      <c r="F2187" s="70"/>
      <c r="G2187" s="71"/>
      <c r="H2187" s="66">
        <v>3000001</v>
      </c>
      <c r="I2187" s="67" t="s">
        <v>283</v>
      </c>
      <c r="J2187" s="72">
        <v>3.9310999999999999E-2</v>
      </c>
      <c r="K2187" s="73">
        <v>3.9310999999999999E-2</v>
      </c>
      <c r="L2187" s="73">
        <f t="shared" si="136"/>
        <v>5.2000000000000006E-4</v>
      </c>
      <c r="M2187" s="73">
        <v>0</v>
      </c>
      <c r="N2187" s="73">
        <v>5.2000000000000006E-4</v>
      </c>
      <c r="O2187" s="73">
        <v>0</v>
      </c>
      <c r="P2187" s="74">
        <f t="shared" si="137"/>
        <v>0</v>
      </c>
      <c r="Q2187" s="74">
        <f t="shared" si="138"/>
        <v>1.3227849711276744E-2</v>
      </c>
      <c r="R2187" s="75">
        <f t="shared" si="139"/>
        <v>1.3227849711276744E-2</v>
      </c>
      <c r="S2187" s="7"/>
    </row>
    <row r="2188" spans="1:19" ht="38.25" x14ac:dyDescent="0.25">
      <c r="A2188" s="66"/>
      <c r="B2188" s="56"/>
      <c r="C2188" s="67"/>
      <c r="D2188" s="68"/>
      <c r="E2188" s="69"/>
      <c r="F2188" s="70"/>
      <c r="G2188" s="71"/>
      <c r="H2188" s="66">
        <v>3000129</v>
      </c>
      <c r="I2188" s="67" t="s">
        <v>517</v>
      </c>
      <c r="J2188" s="72">
        <v>2.6872E-2</v>
      </c>
      <c r="K2188" s="73">
        <v>3.0792999999999997E-2</v>
      </c>
      <c r="L2188" s="73">
        <f t="shared" si="136"/>
        <v>2.66250002749851E-2</v>
      </c>
      <c r="M2188" s="73">
        <v>2.1488000274985097E-2</v>
      </c>
      <c r="N2188" s="73">
        <v>4.7679999999999997E-3</v>
      </c>
      <c r="O2188" s="73">
        <v>3.6900000000000002E-4</v>
      </c>
      <c r="P2188" s="74">
        <f t="shared" si="137"/>
        <v>0.6978209422591205</v>
      </c>
      <c r="Q2188" s="74">
        <f t="shared" si="138"/>
        <v>0.85266132806108863</v>
      </c>
      <c r="R2188" s="75">
        <f t="shared" si="139"/>
        <v>0.86464457100591374</v>
      </c>
      <c r="S2188" s="7"/>
    </row>
    <row r="2189" spans="1:19" x14ac:dyDescent="0.25">
      <c r="A2189" s="44"/>
      <c r="B2189" s="45"/>
      <c r="C2189" s="46"/>
      <c r="D2189" s="47"/>
      <c r="E2189" s="48"/>
      <c r="F2189" s="49">
        <v>60</v>
      </c>
      <c r="G2189" s="50" t="s">
        <v>196</v>
      </c>
      <c r="H2189" s="90"/>
      <c r="I2189" s="46"/>
      <c r="J2189" s="51">
        <v>1.3436E-2</v>
      </c>
      <c r="K2189" s="52">
        <v>4.2883999999999999E-2</v>
      </c>
      <c r="L2189" s="53">
        <f t="shared" si="136"/>
        <v>1.9846000218794683E-2</v>
      </c>
      <c r="M2189" s="53">
        <v>1.2854000218794681E-2</v>
      </c>
      <c r="N2189" s="53">
        <v>4.4689999999999999E-3</v>
      </c>
      <c r="O2189" s="53">
        <v>2.5230000000000001E-3</v>
      </c>
      <c r="P2189" s="54">
        <f t="shared" si="137"/>
        <v>0.29973883543500329</v>
      </c>
      <c r="Q2189" s="54">
        <f t="shared" si="138"/>
        <v>0.40395019631551821</v>
      </c>
      <c r="R2189" s="55">
        <f t="shared" si="139"/>
        <v>0.46278332755327589</v>
      </c>
      <c r="S2189" s="7"/>
    </row>
    <row r="2190" spans="1:19" ht="25.5" x14ac:dyDescent="0.25">
      <c r="A2190" s="66"/>
      <c r="B2190" s="56"/>
      <c r="C2190" s="67"/>
      <c r="D2190" s="68"/>
      <c r="E2190" s="69"/>
      <c r="F2190" s="70"/>
      <c r="G2190" s="71"/>
      <c r="H2190" s="66">
        <v>3000597</v>
      </c>
      <c r="I2190" s="67" t="s">
        <v>518</v>
      </c>
      <c r="J2190" s="72">
        <v>1.3436E-2</v>
      </c>
      <c r="K2190" s="73">
        <v>4.2883999999999999E-2</v>
      </c>
      <c r="L2190" s="73">
        <f t="shared" si="136"/>
        <v>1.9846000218794683E-2</v>
      </c>
      <c r="M2190" s="73">
        <v>1.2854000218794681E-2</v>
      </c>
      <c r="N2190" s="73">
        <v>4.4689999999999999E-3</v>
      </c>
      <c r="O2190" s="73">
        <v>2.5230000000000001E-3</v>
      </c>
      <c r="P2190" s="74">
        <f t="shared" si="137"/>
        <v>0.29973883543500329</v>
      </c>
      <c r="Q2190" s="74">
        <f t="shared" si="138"/>
        <v>0.40395019631551821</v>
      </c>
      <c r="R2190" s="75">
        <f t="shared" si="139"/>
        <v>0.46278332755327589</v>
      </c>
      <c r="S2190" s="7"/>
    </row>
    <row r="2191" spans="1:19" ht="38.25" x14ac:dyDescent="0.25">
      <c r="A2191" s="44"/>
      <c r="B2191" s="45"/>
      <c r="C2191" s="46"/>
      <c r="D2191" s="47"/>
      <c r="E2191" s="48"/>
      <c r="F2191" s="49">
        <v>61</v>
      </c>
      <c r="G2191" s="50" t="s">
        <v>191</v>
      </c>
      <c r="H2191" s="90"/>
      <c r="I2191" s="46"/>
      <c r="J2191" s="51">
        <v>19.622557</v>
      </c>
      <c r="K2191" s="52">
        <v>19.040015000000004</v>
      </c>
      <c r="L2191" s="53">
        <f t="shared" si="136"/>
        <v>5.3330370165283378</v>
      </c>
      <c r="M2191" s="53">
        <v>3.1209669065283379</v>
      </c>
      <c r="N2191" s="53">
        <v>0.76303243000000009</v>
      </c>
      <c r="O2191" s="53">
        <v>1.4490376800000002</v>
      </c>
      <c r="P2191" s="54">
        <f t="shared" si="137"/>
        <v>0.1639161999887257</v>
      </c>
      <c r="Q2191" s="54">
        <f t="shared" si="138"/>
        <v>0.20399140108494332</v>
      </c>
      <c r="R2191" s="55">
        <f t="shared" si="139"/>
        <v>0.28009626129645049</v>
      </c>
      <c r="S2191" s="7"/>
    </row>
    <row r="2192" spans="1:19" ht="25.5" x14ac:dyDescent="0.25">
      <c r="A2192" s="66"/>
      <c r="B2192" s="56"/>
      <c r="C2192" s="67"/>
      <c r="D2192" s="68"/>
      <c r="E2192" s="69"/>
      <c r="F2192" s="70"/>
      <c r="G2192" s="71"/>
      <c r="H2192" s="66">
        <v>3000132</v>
      </c>
      <c r="I2192" s="67" t="s">
        <v>513</v>
      </c>
      <c r="J2192" s="72">
        <v>9.6427039999999984</v>
      </c>
      <c r="K2192" s="73">
        <v>16.272165000000005</v>
      </c>
      <c r="L2192" s="73">
        <f t="shared" si="136"/>
        <v>4.6437793021782934</v>
      </c>
      <c r="M2192" s="73">
        <v>2.6913211921782931</v>
      </c>
      <c r="N2192" s="73">
        <v>0.62189470000000002</v>
      </c>
      <c r="O2192" s="73">
        <v>1.3305634100000001</v>
      </c>
      <c r="P2192" s="74">
        <f t="shared" si="137"/>
        <v>0.16539416802732104</v>
      </c>
      <c r="Q2192" s="74">
        <f t="shared" si="138"/>
        <v>0.2036124813249062</v>
      </c>
      <c r="R2192" s="75">
        <f t="shared" si="139"/>
        <v>0.28538177324150116</v>
      </c>
      <c r="S2192" s="7"/>
    </row>
    <row r="2193" spans="1:19" ht="25.5" x14ac:dyDescent="0.25">
      <c r="A2193" s="66"/>
      <c r="B2193" s="56"/>
      <c r="C2193" s="67"/>
      <c r="D2193" s="68"/>
      <c r="E2193" s="69"/>
      <c r="F2193" s="70"/>
      <c r="G2193" s="71"/>
      <c r="H2193" s="66">
        <v>3000478</v>
      </c>
      <c r="I2193" s="67" t="s">
        <v>516</v>
      </c>
      <c r="J2193" s="72">
        <v>0.40906799999999999</v>
      </c>
      <c r="K2193" s="73">
        <v>0.45266799999999996</v>
      </c>
      <c r="L2193" s="73">
        <f t="shared" si="136"/>
        <v>0.24080100164486451</v>
      </c>
      <c r="M2193" s="73">
        <v>0.12953659164486453</v>
      </c>
      <c r="N2193" s="73">
        <v>6.2525369999999997E-2</v>
      </c>
      <c r="O2193" s="73">
        <v>4.873903999999999E-2</v>
      </c>
      <c r="P2193" s="74">
        <f t="shared" si="137"/>
        <v>0.28616246707269904</v>
      </c>
      <c r="Q2193" s="74">
        <f t="shared" si="138"/>
        <v>0.42428879807025138</v>
      </c>
      <c r="R2193" s="75">
        <f t="shared" si="139"/>
        <v>0.53195940876064696</v>
      </c>
      <c r="S2193" s="7"/>
    </row>
    <row r="2194" spans="1:19" ht="25.5" x14ac:dyDescent="0.25">
      <c r="A2194" s="66"/>
      <c r="B2194" s="56"/>
      <c r="C2194" s="67"/>
      <c r="D2194" s="68"/>
      <c r="E2194" s="69"/>
      <c r="F2194" s="70"/>
      <c r="G2194" s="71"/>
      <c r="H2194" s="66">
        <v>3000479</v>
      </c>
      <c r="I2194" s="67" t="s">
        <v>515</v>
      </c>
      <c r="J2194" s="72">
        <v>0.85886899999999977</v>
      </c>
      <c r="K2194" s="73">
        <v>0.99046999999999974</v>
      </c>
      <c r="L2194" s="73">
        <f t="shared" si="136"/>
        <v>0.20189082149528445</v>
      </c>
      <c r="M2194" s="73">
        <v>0.14622744149528444</v>
      </c>
      <c r="N2194" s="73">
        <v>2.5784689999999999E-2</v>
      </c>
      <c r="O2194" s="73">
        <v>2.9878690000000003E-2</v>
      </c>
      <c r="P2194" s="74">
        <f t="shared" si="137"/>
        <v>0.14763439730156844</v>
      </c>
      <c r="Q2194" s="74">
        <f t="shared" si="138"/>
        <v>0.173667179717997</v>
      </c>
      <c r="R2194" s="75">
        <f t="shared" si="139"/>
        <v>0.20383335335273609</v>
      </c>
      <c r="S2194" s="7"/>
    </row>
    <row r="2195" spans="1:19" x14ac:dyDescent="0.25">
      <c r="A2195" s="66"/>
      <c r="B2195" s="56"/>
      <c r="C2195" s="67"/>
      <c r="D2195" s="68"/>
      <c r="E2195" s="69"/>
      <c r="F2195" s="70"/>
      <c r="G2195" s="71"/>
      <c r="H2195" s="66">
        <v>9000000</v>
      </c>
      <c r="I2195" s="67" t="s">
        <v>293</v>
      </c>
      <c r="J2195" s="72">
        <v>0.28315100000000004</v>
      </c>
      <c r="K2195" s="73">
        <v>0.4118420000000001</v>
      </c>
      <c r="L2195" s="73">
        <f t="shared" si="136"/>
        <v>0.12322422128833428</v>
      </c>
      <c r="M2195" s="73">
        <v>6.448090128833428E-2</v>
      </c>
      <c r="N2195" s="73">
        <v>3.1227669999999996E-2</v>
      </c>
      <c r="O2195" s="73">
        <v>2.7515649999999999E-2</v>
      </c>
      <c r="P2195" s="74">
        <f t="shared" si="137"/>
        <v>0.15656708467891634</v>
      </c>
      <c r="Q2195" s="74">
        <f t="shared" si="138"/>
        <v>0.23239147849984765</v>
      </c>
      <c r="R2195" s="75">
        <f t="shared" si="139"/>
        <v>0.29920265851548472</v>
      </c>
      <c r="S2195" s="7"/>
    </row>
    <row r="2196" spans="1:19" x14ac:dyDescent="0.25">
      <c r="A2196" s="66"/>
      <c r="B2196" s="56"/>
      <c r="C2196" s="67"/>
      <c r="D2196" s="68"/>
      <c r="E2196" s="69"/>
      <c r="F2196" s="70"/>
      <c r="G2196" s="71"/>
      <c r="H2196" s="66">
        <v>9000009</v>
      </c>
      <c r="I2196" s="67" t="s">
        <v>294</v>
      </c>
      <c r="J2196" s="72">
        <v>8.4287650000000003</v>
      </c>
      <c r="K2196" s="73">
        <v>0.91286999999999996</v>
      </c>
      <c r="L2196" s="73">
        <f t="shared" si="136"/>
        <v>0.12334166992156148</v>
      </c>
      <c r="M2196" s="73">
        <v>8.940077992156148E-2</v>
      </c>
      <c r="N2196" s="73">
        <v>2.1600000000000001E-2</v>
      </c>
      <c r="O2196" s="73">
        <v>1.234089E-2</v>
      </c>
      <c r="P2196" s="74">
        <f t="shared" si="137"/>
        <v>9.7933747326083107E-2</v>
      </c>
      <c r="Q2196" s="74">
        <f t="shared" si="138"/>
        <v>0.12159538589455399</v>
      </c>
      <c r="R2196" s="75">
        <f t="shared" si="139"/>
        <v>0.13511416732016771</v>
      </c>
      <c r="S2196" s="7"/>
    </row>
    <row r="2197" spans="1:19" ht="51" x14ac:dyDescent="0.25">
      <c r="A2197" s="44"/>
      <c r="B2197" s="45"/>
      <c r="C2197" s="46"/>
      <c r="D2197" s="47"/>
      <c r="E2197" s="48"/>
      <c r="F2197" s="49">
        <v>65</v>
      </c>
      <c r="G2197" s="50" t="s">
        <v>183</v>
      </c>
      <c r="H2197" s="90"/>
      <c r="I2197" s="46"/>
      <c r="J2197" s="51">
        <v>0.11235199999999999</v>
      </c>
      <c r="K2197" s="52">
        <v>0.11235199999999999</v>
      </c>
      <c r="L2197" s="53">
        <f t="shared" si="136"/>
        <v>4.5556359932327713E-2</v>
      </c>
      <c r="M2197" s="53">
        <v>3.5959189932327718E-2</v>
      </c>
      <c r="N2197" s="53">
        <v>5.9006700000000002E-3</v>
      </c>
      <c r="O2197" s="53">
        <v>3.6965000000000001E-3</v>
      </c>
      <c r="P2197" s="54">
        <f t="shared" si="137"/>
        <v>0.32005829831536348</v>
      </c>
      <c r="Q2197" s="54">
        <f t="shared" si="138"/>
        <v>0.37257779062524671</v>
      </c>
      <c r="R2197" s="55">
        <f t="shared" si="139"/>
        <v>0.40547885157654262</v>
      </c>
      <c r="S2197" s="7"/>
    </row>
    <row r="2198" spans="1:19" ht="38.25" x14ac:dyDescent="0.25">
      <c r="A2198" s="66"/>
      <c r="B2198" s="56"/>
      <c r="C2198" s="67"/>
      <c r="D2198" s="68"/>
      <c r="E2198" s="69"/>
      <c r="F2198" s="70"/>
      <c r="G2198" s="71"/>
      <c r="H2198" s="66">
        <v>3000618</v>
      </c>
      <c r="I2198" s="67" t="s">
        <v>504</v>
      </c>
      <c r="J2198" s="72">
        <v>8.2505999999999996E-2</v>
      </c>
      <c r="K2198" s="73">
        <v>8.2505999999999996E-2</v>
      </c>
      <c r="L2198" s="73">
        <f t="shared" si="136"/>
        <v>4.082014993877902E-2</v>
      </c>
      <c r="M2198" s="73">
        <v>3.3652979938779026E-2</v>
      </c>
      <c r="N2198" s="73">
        <v>5.9006700000000002E-3</v>
      </c>
      <c r="O2198" s="73">
        <v>1.2665E-3</v>
      </c>
      <c r="P2198" s="74">
        <f t="shared" si="137"/>
        <v>0.40788524396745723</v>
      </c>
      <c r="Q2198" s="74">
        <f t="shared" si="138"/>
        <v>0.47940331538044534</v>
      </c>
      <c r="R2198" s="75">
        <f t="shared" si="139"/>
        <v>0.49475371413932345</v>
      </c>
      <c r="S2198" s="7"/>
    </row>
    <row r="2199" spans="1:19" ht="38.25" x14ac:dyDescent="0.25">
      <c r="A2199" s="66"/>
      <c r="B2199" s="56"/>
      <c r="C2199" s="67"/>
      <c r="D2199" s="68"/>
      <c r="E2199" s="69"/>
      <c r="F2199" s="70"/>
      <c r="G2199" s="71"/>
      <c r="H2199" s="66">
        <v>3000661</v>
      </c>
      <c r="I2199" s="67" t="s">
        <v>501</v>
      </c>
      <c r="J2199" s="72">
        <v>2.9846000000000001E-2</v>
      </c>
      <c r="K2199" s="73">
        <v>2.9846000000000001E-2</v>
      </c>
      <c r="L2199" s="73">
        <f t="shared" si="136"/>
        <v>4.7362099935486911E-3</v>
      </c>
      <c r="M2199" s="73">
        <v>2.3062099935486913E-3</v>
      </c>
      <c r="N2199" s="73">
        <v>0</v>
      </c>
      <c r="O2199" s="73">
        <v>2.4299999999999999E-3</v>
      </c>
      <c r="P2199" s="74">
        <f t="shared" si="137"/>
        <v>7.7270320764882772E-2</v>
      </c>
      <c r="Q2199" s="74">
        <f t="shared" si="138"/>
        <v>7.7270320764882772E-2</v>
      </c>
      <c r="R2199" s="75">
        <f t="shared" si="139"/>
        <v>0.15868826621820983</v>
      </c>
      <c r="S2199" s="7"/>
    </row>
    <row r="2200" spans="1:19" ht="38.25" x14ac:dyDescent="0.25">
      <c r="A2200" s="44"/>
      <c r="B2200" s="45"/>
      <c r="C2200" s="46"/>
      <c r="D2200" s="47"/>
      <c r="E2200" s="48"/>
      <c r="F2200" s="49">
        <v>68</v>
      </c>
      <c r="G2200" s="50" t="s">
        <v>22</v>
      </c>
      <c r="H2200" s="90"/>
      <c r="I2200" s="46"/>
      <c r="J2200" s="51">
        <v>34.519110000000005</v>
      </c>
      <c r="K2200" s="52">
        <v>15.657767000000002</v>
      </c>
      <c r="L2200" s="53">
        <f t="shared" si="136"/>
        <v>9.1681231183259584</v>
      </c>
      <c r="M2200" s="53">
        <v>5.8719861483259592</v>
      </c>
      <c r="N2200" s="53">
        <v>1.0856695399999998</v>
      </c>
      <c r="O2200" s="53">
        <v>2.21046743</v>
      </c>
      <c r="P2200" s="54">
        <f t="shared" si="137"/>
        <v>0.37502066216248836</v>
      </c>
      <c r="Q2200" s="54">
        <f t="shared" si="138"/>
        <v>0.44435810600106374</v>
      </c>
      <c r="R2200" s="55">
        <f t="shared" si="139"/>
        <v>0.58553196751017933</v>
      </c>
      <c r="S2200" s="7"/>
    </row>
    <row r="2201" spans="1:19" ht="25.5" x14ac:dyDescent="0.25">
      <c r="A2201" s="66"/>
      <c r="B2201" s="56"/>
      <c r="C2201" s="67"/>
      <c r="D2201" s="68"/>
      <c r="E2201" s="69"/>
      <c r="F2201" s="70"/>
      <c r="G2201" s="71"/>
      <c r="H2201" s="66">
        <v>3000433</v>
      </c>
      <c r="I2201" s="67" t="s">
        <v>289</v>
      </c>
      <c r="J2201" s="72">
        <v>8.7096000000000007E-2</v>
      </c>
      <c r="K2201" s="73">
        <v>9.6795999999999993E-2</v>
      </c>
      <c r="L2201" s="73">
        <f t="shared" si="136"/>
        <v>4.0524820595805797E-2</v>
      </c>
      <c r="M2201" s="73">
        <v>3.4286600595805794E-2</v>
      </c>
      <c r="N2201" s="73">
        <v>8.4672000000000002E-4</v>
      </c>
      <c r="O2201" s="73">
        <v>5.3914999999999996E-3</v>
      </c>
      <c r="P2201" s="74">
        <f t="shared" si="137"/>
        <v>0.35421505636395922</v>
      </c>
      <c r="Q2201" s="74">
        <f t="shared" si="138"/>
        <v>0.36296252526763295</v>
      </c>
      <c r="R2201" s="75">
        <f t="shared" si="139"/>
        <v>0.4186621409542316</v>
      </c>
      <c r="S2201" s="7"/>
    </row>
    <row r="2202" spans="1:19" ht="38.25" x14ac:dyDescent="0.25">
      <c r="A2202" s="66"/>
      <c r="B2202" s="56"/>
      <c r="C2202" s="67"/>
      <c r="D2202" s="68"/>
      <c r="E2202" s="69"/>
      <c r="F2202" s="70"/>
      <c r="G2202" s="71"/>
      <c r="H2202" s="66">
        <v>3000435</v>
      </c>
      <c r="I2202" s="67" t="s">
        <v>290</v>
      </c>
      <c r="J2202" s="72">
        <v>0.28256799999999999</v>
      </c>
      <c r="K2202" s="73">
        <v>0.29227600000000004</v>
      </c>
      <c r="L2202" s="73">
        <f t="shared" si="136"/>
        <v>0.12051415070580106</v>
      </c>
      <c r="M2202" s="73">
        <v>5.0704620705801062E-2</v>
      </c>
      <c r="N2202" s="73">
        <v>3.6028829999999998E-2</v>
      </c>
      <c r="O2202" s="73">
        <v>3.3780699999999997E-2</v>
      </c>
      <c r="P2202" s="74">
        <f t="shared" si="137"/>
        <v>0.1734819851982409</v>
      </c>
      <c r="Q2202" s="74">
        <f t="shared" si="138"/>
        <v>0.29675187393354585</v>
      </c>
      <c r="R2202" s="75">
        <f t="shared" si="139"/>
        <v>0.41232995766262381</v>
      </c>
      <c r="S2202" s="7"/>
    </row>
    <row r="2203" spans="1:19" ht="51" x14ac:dyDescent="0.25">
      <c r="A2203" s="66"/>
      <c r="B2203" s="56"/>
      <c r="C2203" s="67"/>
      <c r="D2203" s="68"/>
      <c r="E2203" s="69"/>
      <c r="F2203" s="70"/>
      <c r="G2203" s="71"/>
      <c r="H2203" s="66">
        <v>3000450</v>
      </c>
      <c r="I2203" s="67" t="s">
        <v>291</v>
      </c>
      <c r="J2203" s="72">
        <v>1.3166539999999998</v>
      </c>
      <c r="K2203" s="73">
        <v>1.3246150000000001</v>
      </c>
      <c r="L2203" s="73">
        <f t="shared" si="136"/>
        <v>0.59137663560155163</v>
      </c>
      <c r="M2203" s="73">
        <v>0.33696057560155168</v>
      </c>
      <c r="N2203" s="73">
        <v>0.15634276999999996</v>
      </c>
      <c r="O2203" s="73">
        <v>9.8073290000000007E-2</v>
      </c>
      <c r="P2203" s="74">
        <f t="shared" si="137"/>
        <v>0.25438378366661379</v>
      </c>
      <c r="Q2203" s="74">
        <f t="shared" si="138"/>
        <v>0.37241262223480154</v>
      </c>
      <c r="R2203" s="75">
        <f t="shared" si="139"/>
        <v>0.44645171283848634</v>
      </c>
      <c r="S2203" s="7"/>
    </row>
    <row r="2204" spans="1:19" ht="38.25" x14ac:dyDescent="0.25">
      <c r="A2204" s="66"/>
      <c r="B2204" s="56"/>
      <c r="C2204" s="67"/>
      <c r="D2204" s="68"/>
      <c r="E2204" s="69"/>
      <c r="F2204" s="70"/>
      <c r="G2204" s="71"/>
      <c r="H2204" s="66">
        <v>3000516</v>
      </c>
      <c r="I2204" s="67" t="s">
        <v>292</v>
      </c>
      <c r="J2204" s="72">
        <v>0.753</v>
      </c>
      <c r="K2204" s="73">
        <v>0.753</v>
      </c>
      <c r="L2204" s="73">
        <f t="shared" si="136"/>
        <v>0.73255036035846477</v>
      </c>
      <c r="M2204" s="73">
        <v>0.69244556035846472</v>
      </c>
      <c r="N2204" s="73">
        <v>2.5054799999999999E-2</v>
      </c>
      <c r="O2204" s="73">
        <v>1.5050000000000001E-2</v>
      </c>
      <c r="P2204" s="74">
        <f t="shared" si="137"/>
        <v>0.91958241747472069</v>
      </c>
      <c r="Q2204" s="74">
        <f t="shared" si="138"/>
        <v>0.95285572424762921</v>
      </c>
      <c r="R2204" s="75">
        <f t="shared" si="139"/>
        <v>0.97284244403514575</v>
      </c>
      <c r="S2204" s="7"/>
    </row>
    <row r="2205" spans="1:19" ht="25.5" x14ac:dyDescent="0.25">
      <c r="A2205" s="66"/>
      <c r="B2205" s="56"/>
      <c r="C2205" s="67"/>
      <c r="D2205" s="68"/>
      <c r="E2205" s="69"/>
      <c r="F2205" s="70"/>
      <c r="G2205" s="71"/>
      <c r="H2205" s="66">
        <v>3000565</v>
      </c>
      <c r="I2205" s="67" t="s">
        <v>382</v>
      </c>
      <c r="J2205" s="72">
        <v>0.162797</v>
      </c>
      <c r="K2205" s="73">
        <v>0.18799700000000003</v>
      </c>
      <c r="L2205" s="73">
        <f t="shared" si="136"/>
        <v>2.2539609980591235E-2</v>
      </c>
      <c r="M2205" s="73">
        <v>1.1784999980591238E-2</v>
      </c>
      <c r="N2205" s="73">
        <v>5.0000000000000001E-4</v>
      </c>
      <c r="O2205" s="73">
        <v>1.0254609999999999E-2</v>
      </c>
      <c r="P2205" s="74">
        <f t="shared" si="137"/>
        <v>6.2687170436715664E-2</v>
      </c>
      <c r="Q2205" s="74">
        <f t="shared" si="138"/>
        <v>6.5346787345496135E-2</v>
      </c>
      <c r="R2205" s="75">
        <f t="shared" si="139"/>
        <v>0.11989345564339449</v>
      </c>
      <c r="S2205" s="7"/>
    </row>
    <row r="2206" spans="1:19" ht="38.25" x14ac:dyDescent="0.25">
      <c r="A2206" s="66"/>
      <c r="B2206" s="56"/>
      <c r="C2206" s="67"/>
      <c r="D2206" s="68"/>
      <c r="E2206" s="69"/>
      <c r="F2206" s="70"/>
      <c r="G2206" s="71"/>
      <c r="H2206" s="66">
        <v>3000610</v>
      </c>
      <c r="I2206" s="67" t="s">
        <v>460</v>
      </c>
      <c r="J2206" s="72">
        <v>25.165508000000003</v>
      </c>
      <c r="K2206" s="73">
        <v>2.3053000000000008</v>
      </c>
      <c r="L2206" s="73">
        <f t="shared" si="136"/>
        <v>1.877067432136728</v>
      </c>
      <c r="M2206" s="73">
        <v>0.60198224213672802</v>
      </c>
      <c r="N2206" s="73">
        <v>0.75385181999999995</v>
      </c>
      <c r="O2206" s="73">
        <v>0.52123337000000003</v>
      </c>
      <c r="P2206" s="74">
        <f t="shared" si="137"/>
        <v>0.26112967602339299</v>
      </c>
      <c r="Q2206" s="74">
        <f t="shared" si="138"/>
        <v>0.58813779644155961</v>
      </c>
      <c r="R2206" s="75">
        <f t="shared" si="139"/>
        <v>0.81423998270798914</v>
      </c>
      <c r="S2206" s="7"/>
    </row>
    <row r="2207" spans="1:19" x14ac:dyDescent="0.25">
      <c r="A2207" s="66"/>
      <c r="B2207" s="56"/>
      <c r="C2207" s="67"/>
      <c r="D2207" s="68"/>
      <c r="E2207" s="69"/>
      <c r="F2207" s="70"/>
      <c r="G2207" s="71"/>
      <c r="H2207" s="66">
        <v>9000000</v>
      </c>
      <c r="I2207" s="67" t="s">
        <v>293</v>
      </c>
      <c r="J2207" s="72">
        <v>1.1119889999999999</v>
      </c>
      <c r="K2207" s="73">
        <v>1.097648</v>
      </c>
      <c r="L2207" s="73">
        <f t="shared" si="136"/>
        <v>0.18585940003737164</v>
      </c>
      <c r="M2207" s="73">
        <v>0.10917848003737163</v>
      </c>
      <c r="N2207" s="73">
        <v>2.3219969999999999E-2</v>
      </c>
      <c r="O2207" s="73">
        <v>5.346095E-2</v>
      </c>
      <c r="P2207" s="74">
        <f t="shared" si="137"/>
        <v>9.9465839720358107E-2</v>
      </c>
      <c r="Q2207" s="74">
        <f t="shared" si="138"/>
        <v>0.12062013508644998</v>
      </c>
      <c r="R2207" s="75">
        <f t="shared" si="139"/>
        <v>0.16932513887637171</v>
      </c>
      <c r="S2207" s="7"/>
    </row>
    <row r="2208" spans="1:19" x14ac:dyDescent="0.25">
      <c r="A2208" s="66"/>
      <c r="B2208" s="56"/>
      <c r="C2208" s="67"/>
      <c r="D2208" s="68"/>
      <c r="E2208" s="69"/>
      <c r="F2208" s="70"/>
      <c r="G2208" s="71"/>
      <c r="H2208" s="66">
        <v>9000009</v>
      </c>
      <c r="I2208" s="67" t="s">
        <v>294</v>
      </c>
      <c r="J2208" s="72">
        <v>5.6394980000000006</v>
      </c>
      <c r="K2208" s="73">
        <v>9.6001349999999999</v>
      </c>
      <c r="L2208" s="73">
        <f t="shared" si="136"/>
        <v>5.5976907089096448</v>
      </c>
      <c r="M2208" s="73">
        <v>4.0346430689096451</v>
      </c>
      <c r="N2208" s="73">
        <v>8.9824630000000003E-2</v>
      </c>
      <c r="O2208" s="73">
        <v>1.4732230100000001</v>
      </c>
      <c r="P2208" s="74">
        <f t="shared" si="137"/>
        <v>0.42026940963951498</v>
      </c>
      <c r="Q2208" s="74">
        <f t="shared" si="138"/>
        <v>0.42962601035398407</v>
      </c>
      <c r="R2208" s="75">
        <f t="shared" si="139"/>
        <v>0.58308458255114592</v>
      </c>
      <c r="S2208" s="7"/>
    </row>
    <row r="2209" spans="1:19" ht="25.5" x14ac:dyDescent="0.25">
      <c r="A2209" s="44"/>
      <c r="B2209" s="45"/>
      <c r="C2209" s="46"/>
      <c r="D2209" s="47"/>
      <c r="E2209" s="48"/>
      <c r="F2209" s="49">
        <v>82</v>
      </c>
      <c r="G2209" s="50" t="s">
        <v>197</v>
      </c>
      <c r="H2209" s="90"/>
      <c r="I2209" s="46"/>
      <c r="J2209" s="51">
        <v>0</v>
      </c>
      <c r="K2209" s="52">
        <v>1.7552079999999999</v>
      </c>
      <c r="L2209" s="53">
        <f t="shared" si="136"/>
        <v>0.96462662000946042</v>
      </c>
      <c r="M2209" s="53">
        <v>0.82977283000946045</v>
      </c>
      <c r="N2209" s="53">
        <v>9.3796970000000007E-2</v>
      </c>
      <c r="O2209" s="53">
        <v>4.1056819999999994E-2</v>
      </c>
      <c r="P2209" s="54">
        <f t="shared" si="137"/>
        <v>0.4727490018330936</v>
      </c>
      <c r="Q2209" s="54">
        <f t="shared" si="138"/>
        <v>0.52618823524588565</v>
      </c>
      <c r="R2209" s="55">
        <f t="shared" si="139"/>
        <v>0.54957966235879763</v>
      </c>
      <c r="S2209" s="7"/>
    </row>
    <row r="2210" spans="1:19" x14ac:dyDescent="0.25">
      <c r="A2210" s="66"/>
      <c r="B2210" s="56"/>
      <c r="C2210" s="67"/>
      <c r="D2210" s="68"/>
      <c r="E2210" s="69"/>
      <c r="F2210" s="70"/>
      <c r="G2210" s="71"/>
      <c r="H2210" s="66">
        <v>9000009</v>
      </c>
      <c r="I2210" s="67" t="s">
        <v>294</v>
      </c>
      <c r="J2210" s="72">
        <v>0</v>
      </c>
      <c r="K2210" s="73">
        <v>1.7552079999999999</v>
      </c>
      <c r="L2210" s="73">
        <f t="shared" si="136"/>
        <v>0.96462662000946042</v>
      </c>
      <c r="M2210" s="73">
        <v>0.82977283000946045</v>
      </c>
      <c r="N2210" s="73">
        <v>9.3796970000000007E-2</v>
      </c>
      <c r="O2210" s="73">
        <v>4.1056819999999994E-2</v>
      </c>
      <c r="P2210" s="74">
        <f t="shared" si="137"/>
        <v>0.4727490018330936</v>
      </c>
      <c r="Q2210" s="74">
        <f t="shared" si="138"/>
        <v>0.52618823524588565</v>
      </c>
      <c r="R2210" s="75">
        <f t="shared" si="139"/>
        <v>0.54957966235879763</v>
      </c>
      <c r="S2210" s="7"/>
    </row>
    <row r="2211" spans="1:19" ht="25.5" x14ac:dyDescent="0.25">
      <c r="A2211" s="44"/>
      <c r="B2211" s="45"/>
      <c r="C2211" s="46"/>
      <c r="D2211" s="47"/>
      <c r="E2211" s="48"/>
      <c r="F2211" s="49">
        <v>83</v>
      </c>
      <c r="G2211" s="50" t="s">
        <v>198</v>
      </c>
      <c r="H2211" s="90"/>
      <c r="I2211" s="46"/>
      <c r="J2211" s="51">
        <v>0.10198599999999999</v>
      </c>
      <c r="K2211" s="52">
        <v>6.2976739999999989</v>
      </c>
      <c r="L2211" s="53">
        <f t="shared" si="136"/>
        <v>4.2185378647552261</v>
      </c>
      <c r="M2211" s="53">
        <v>2.8935265547552262</v>
      </c>
      <c r="N2211" s="53">
        <v>0.70356541999999989</v>
      </c>
      <c r="O2211" s="53">
        <v>0.62144589000000006</v>
      </c>
      <c r="P2211" s="54">
        <f t="shared" si="137"/>
        <v>0.45945956471472271</v>
      </c>
      <c r="Q2211" s="54">
        <f t="shared" si="138"/>
        <v>0.57117786261328019</v>
      </c>
      <c r="R2211" s="55">
        <f t="shared" si="139"/>
        <v>0.66985650015469633</v>
      </c>
      <c r="S2211" s="7"/>
    </row>
    <row r="2212" spans="1:19" ht="25.5" x14ac:dyDescent="0.25">
      <c r="A2212" s="66"/>
      <c r="B2212" s="56"/>
      <c r="C2212" s="67"/>
      <c r="D2212" s="68"/>
      <c r="E2212" s="69"/>
      <c r="F2212" s="70"/>
      <c r="G2212" s="71"/>
      <c r="H2212" s="66">
        <v>3000627</v>
      </c>
      <c r="I2212" s="67" t="s">
        <v>523</v>
      </c>
      <c r="J2212" s="72">
        <v>0.10198599999999999</v>
      </c>
      <c r="K2212" s="73">
        <v>0.175209</v>
      </c>
      <c r="L2212" s="73">
        <f t="shared" si="136"/>
        <v>0.12937378027267532</v>
      </c>
      <c r="M2212" s="73">
        <v>5.9981650272675324E-2</v>
      </c>
      <c r="N2212" s="73">
        <v>5.9469999999999995E-2</v>
      </c>
      <c r="O2212" s="73">
        <v>9.9221299999999995E-3</v>
      </c>
      <c r="P2212" s="74">
        <f t="shared" si="137"/>
        <v>0.34234343140292633</v>
      </c>
      <c r="Q2212" s="74">
        <f t="shared" si="138"/>
        <v>0.68176663454888342</v>
      </c>
      <c r="R2212" s="75">
        <f t="shared" si="139"/>
        <v>0.73839688756100041</v>
      </c>
      <c r="S2212" s="7"/>
    </row>
    <row r="2213" spans="1:19" x14ac:dyDescent="0.25">
      <c r="A2213" s="66"/>
      <c r="B2213" s="56"/>
      <c r="C2213" s="67"/>
      <c r="D2213" s="68"/>
      <c r="E2213" s="69"/>
      <c r="F2213" s="70"/>
      <c r="G2213" s="71"/>
      <c r="H2213" s="66">
        <v>9000009</v>
      </c>
      <c r="I2213" s="67" t="s">
        <v>294</v>
      </c>
      <c r="J2213" s="72">
        <v>0</v>
      </c>
      <c r="K2213" s="73">
        <v>6.1224649999999992</v>
      </c>
      <c r="L2213" s="73">
        <f t="shared" si="136"/>
        <v>4.089164084482551</v>
      </c>
      <c r="M2213" s="73">
        <v>2.8335449044825509</v>
      </c>
      <c r="N2213" s="73">
        <v>0.64409541999999986</v>
      </c>
      <c r="O2213" s="73">
        <v>0.61152376000000008</v>
      </c>
      <c r="P2213" s="74">
        <f t="shared" si="137"/>
        <v>0.4628111233763772</v>
      </c>
      <c r="Q2213" s="74">
        <f t="shared" si="138"/>
        <v>0.56801310003120498</v>
      </c>
      <c r="R2213" s="75">
        <f t="shared" si="139"/>
        <v>0.66789505280676187</v>
      </c>
      <c r="S2213" s="7"/>
    </row>
    <row r="2214" spans="1:19" ht="25.5" x14ac:dyDescent="0.25">
      <c r="A2214" s="44"/>
      <c r="B2214" s="45"/>
      <c r="C2214" s="46"/>
      <c r="D2214" s="47"/>
      <c r="E2214" s="48"/>
      <c r="F2214" s="49">
        <v>87</v>
      </c>
      <c r="G2214" s="50" t="s">
        <v>186</v>
      </c>
      <c r="H2214" s="90"/>
      <c r="I2214" s="46"/>
      <c r="J2214" s="51">
        <v>0.10645399999999999</v>
      </c>
      <c r="K2214" s="52">
        <v>0.10645399999999999</v>
      </c>
      <c r="L2214" s="53">
        <f t="shared" si="136"/>
        <v>5.4086000519450381E-2</v>
      </c>
      <c r="M2214" s="53">
        <v>2.7538100519450381E-2</v>
      </c>
      <c r="N2214" s="53">
        <v>2.1757500000000003E-2</v>
      </c>
      <c r="O2214" s="53">
        <v>4.7904000000000002E-3</v>
      </c>
      <c r="P2214" s="54">
        <f t="shared" si="137"/>
        <v>0.2586854464787644</v>
      </c>
      <c r="Q2214" s="54">
        <f t="shared" si="138"/>
        <v>0.46306949968484401</v>
      </c>
      <c r="R2214" s="55">
        <f t="shared" si="139"/>
        <v>0.50806921787298165</v>
      </c>
      <c r="S2214" s="7"/>
    </row>
    <row r="2215" spans="1:19" ht="38.25" x14ac:dyDescent="0.25">
      <c r="A2215" s="66"/>
      <c r="B2215" s="56"/>
      <c r="C2215" s="67"/>
      <c r="D2215" s="68"/>
      <c r="E2215" s="69"/>
      <c r="F2215" s="70"/>
      <c r="G2215" s="71"/>
      <c r="H2215" s="66">
        <v>3000662</v>
      </c>
      <c r="I2215" s="67" t="s">
        <v>505</v>
      </c>
      <c r="J2215" s="72">
        <v>5.9448000000000001E-2</v>
      </c>
      <c r="K2215" s="73">
        <v>5.9448000000000001E-2</v>
      </c>
      <c r="L2215" s="73">
        <f t="shared" si="136"/>
        <v>3.7514400382231181E-2</v>
      </c>
      <c r="M2215" s="73">
        <v>2.3350100382231176E-2</v>
      </c>
      <c r="N2215" s="73">
        <v>1.0122900000000001E-2</v>
      </c>
      <c r="O2215" s="73">
        <v>4.0414000000000005E-3</v>
      </c>
      <c r="P2215" s="74">
        <f t="shared" si="137"/>
        <v>0.39278193349197915</v>
      </c>
      <c r="Q2215" s="74">
        <f t="shared" si="138"/>
        <v>0.5630635241258104</v>
      </c>
      <c r="R2215" s="75">
        <f t="shared" si="139"/>
        <v>0.63104562613092419</v>
      </c>
      <c r="S2215" s="7"/>
    </row>
    <row r="2216" spans="1:19" ht="25.5" x14ac:dyDescent="0.25">
      <c r="A2216" s="66"/>
      <c r="B2216" s="56"/>
      <c r="C2216" s="67"/>
      <c r="D2216" s="68"/>
      <c r="E2216" s="69"/>
      <c r="F2216" s="70"/>
      <c r="G2216" s="71"/>
      <c r="H2216" s="66">
        <v>3000663</v>
      </c>
      <c r="I2216" s="67" t="s">
        <v>506</v>
      </c>
      <c r="J2216" s="72">
        <v>4.7005999999999992E-2</v>
      </c>
      <c r="K2216" s="73">
        <v>4.7005999999999992E-2</v>
      </c>
      <c r="L2216" s="73">
        <f t="shared" si="136"/>
        <v>1.6571600137219207E-2</v>
      </c>
      <c r="M2216" s="73">
        <v>4.1880001372192055E-3</v>
      </c>
      <c r="N2216" s="73">
        <v>1.1634600000000002E-2</v>
      </c>
      <c r="O2216" s="73">
        <v>7.4899999999999999E-4</v>
      </c>
      <c r="P2216" s="74">
        <f t="shared" si="137"/>
        <v>8.9095012066953291E-2</v>
      </c>
      <c r="Q2216" s="74">
        <f t="shared" si="138"/>
        <v>0.33660809550311044</v>
      </c>
      <c r="R2216" s="75">
        <f t="shared" si="139"/>
        <v>0.35254223157084646</v>
      </c>
      <c r="S2216" s="7"/>
    </row>
    <row r="2217" spans="1:19" ht="25.5" x14ac:dyDescent="0.25">
      <c r="A2217" s="44"/>
      <c r="B2217" s="45"/>
      <c r="C2217" s="46"/>
      <c r="D2217" s="47"/>
      <c r="E2217" s="48"/>
      <c r="F2217" s="49">
        <v>90</v>
      </c>
      <c r="G2217" s="50" t="s">
        <v>81</v>
      </c>
      <c r="H2217" s="90"/>
      <c r="I2217" s="46"/>
      <c r="J2217" s="51">
        <v>461.50356499999987</v>
      </c>
      <c r="K2217" s="52">
        <v>544.58484099999964</v>
      </c>
      <c r="L2217" s="53">
        <f t="shared" si="136"/>
        <v>248.97331928167057</v>
      </c>
      <c r="M2217" s="53">
        <v>157.49961587167058</v>
      </c>
      <c r="N2217" s="53">
        <v>45.980696409999986</v>
      </c>
      <c r="O2217" s="53">
        <v>45.493006999999999</v>
      </c>
      <c r="P2217" s="54">
        <f t="shared" si="137"/>
        <v>0.28921042969624394</v>
      </c>
      <c r="Q2217" s="54">
        <f t="shared" si="138"/>
        <v>0.37364299731154416</v>
      </c>
      <c r="R2217" s="55">
        <f t="shared" si="139"/>
        <v>0.45718003979782229</v>
      </c>
      <c r="S2217" s="7"/>
    </row>
    <row r="2218" spans="1:19" x14ac:dyDescent="0.25">
      <c r="A2218" s="66"/>
      <c r="B2218" s="56"/>
      <c r="C2218" s="67"/>
      <c r="D2218" s="68"/>
      <c r="E2218" s="69"/>
      <c r="F2218" s="70"/>
      <c r="G2218" s="71"/>
      <c r="H2218" s="66">
        <v>3000001</v>
      </c>
      <c r="I2218" s="67" t="s">
        <v>283</v>
      </c>
      <c r="J2218" s="72">
        <v>0.44240699999999999</v>
      </c>
      <c r="K2218" s="73">
        <v>0.80240700000000009</v>
      </c>
      <c r="L2218" s="73">
        <f t="shared" si="136"/>
        <v>0.2094314498444364</v>
      </c>
      <c r="M2218" s="73">
        <v>0.11401079984443641</v>
      </c>
      <c r="N2218" s="73">
        <v>5.1787699999999999E-2</v>
      </c>
      <c r="O2218" s="73">
        <v>4.3632950000000004E-2</v>
      </c>
      <c r="P2218" s="74">
        <f t="shared" si="137"/>
        <v>0.14208599855738596</v>
      </c>
      <c r="Q2218" s="74">
        <f t="shared" si="138"/>
        <v>0.20662643751168219</v>
      </c>
      <c r="R2218" s="75">
        <f t="shared" si="139"/>
        <v>0.26100401647098836</v>
      </c>
      <c r="S2218" s="7"/>
    </row>
    <row r="2219" spans="1:19" ht="38.25" x14ac:dyDescent="0.25">
      <c r="A2219" s="66"/>
      <c r="B2219" s="56"/>
      <c r="C2219" s="67"/>
      <c r="D2219" s="68"/>
      <c r="E2219" s="69"/>
      <c r="F2219" s="70"/>
      <c r="G2219" s="71"/>
      <c r="H2219" s="66">
        <v>3000385</v>
      </c>
      <c r="I2219" s="67" t="s">
        <v>383</v>
      </c>
      <c r="J2219" s="72">
        <v>418.44194199999981</v>
      </c>
      <c r="K2219" s="73">
        <v>484.00963399999972</v>
      </c>
      <c r="L2219" s="73">
        <f t="shared" si="136"/>
        <v>232.82127041065894</v>
      </c>
      <c r="M2219" s="73">
        <v>149.80984656065894</v>
      </c>
      <c r="N2219" s="73">
        <v>40.809392049999985</v>
      </c>
      <c r="O2219" s="73">
        <v>42.2020318</v>
      </c>
      <c r="P2219" s="74">
        <f t="shared" si="137"/>
        <v>0.30951831541571967</v>
      </c>
      <c r="Q2219" s="74">
        <f t="shared" si="138"/>
        <v>0.39383356284734417</v>
      </c>
      <c r="R2219" s="75">
        <f t="shared" si="139"/>
        <v>0.48102610786185113</v>
      </c>
      <c r="S2219" s="7"/>
    </row>
    <row r="2220" spans="1:19" ht="25.5" x14ac:dyDescent="0.25">
      <c r="A2220" s="66"/>
      <c r="B2220" s="56"/>
      <c r="C2220" s="67"/>
      <c r="D2220" s="68"/>
      <c r="E2220" s="69"/>
      <c r="F2220" s="70"/>
      <c r="G2220" s="71"/>
      <c r="H2220" s="66">
        <v>3000386</v>
      </c>
      <c r="I2220" s="67" t="s">
        <v>384</v>
      </c>
      <c r="J2220" s="72">
        <v>4.2628690000000002</v>
      </c>
      <c r="K2220" s="73">
        <v>23.256698999999998</v>
      </c>
      <c r="L2220" s="73">
        <f t="shared" si="136"/>
        <v>9.9110776985847764</v>
      </c>
      <c r="M2220" s="73">
        <v>3.269067308584777</v>
      </c>
      <c r="N2220" s="73">
        <v>4.4426037300000001</v>
      </c>
      <c r="O2220" s="73">
        <v>2.1994066599999997</v>
      </c>
      <c r="P2220" s="74">
        <f t="shared" si="137"/>
        <v>0.14056454480426381</v>
      </c>
      <c r="Q2220" s="74">
        <f t="shared" si="138"/>
        <v>0.33158923536761509</v>
      </c>
      <c r="R2220" s="75">
        <f t="shared" si="139"/>
        <v>0.42616012266335723</v>
      </c>
      <c r="S2220" s="7"/>
    </row>
    <row r="2221" spans="1:19" ht="51" x14ac:dyDescent="0.25">
      <c r="A2221" s="66"/>
      <c r="B2221" s="56"/>
      <c r="C2221" s="67"/>
      <c r="D2221" s="68"/>
      <c r="E2221" s="69"/>
      <c r="F2221" s="70"/>
      <c r="G2221" s="71"/>
      <c r="H2221" s="66">
        <v>3000387</v>
      </c>
      <c r="I2221" s="67" t="s">
        <v>385</v>
      </c>
      <c r="J2221" s="72">
        <v>2.5548699999999993</v>
      </c>
      <c r="K2221" s="73">
        <v>2.4979599999999991</v>
      </c>
      <c r="L2221" s="73">
        <f t="shared" si="136"/>
        <v>1.7044738830134052</v>
      </c>
      <c r="M2221" s="73">
        <v>1.1990029530134052</v>
      </c>
      <c r="N2221" s="73">
        <v>0.41524686</v>
      </c>
      <c r="O2221" s="73">
        <v>9.022406999999999E-2</v>
      </c>
      <c r="P2221" s="74">
        <f t="shared" si="137"/>
        <v>0.47999285537534853</v>
      </c>
      <c r="Q2221" s="74">
        <f t="shared" si="138"/>
        <v>0.64622724663861941</v>
      </c>
      <c r="R2221" s="75">
        <f t="shared" si="139"/>
        <v>0.68234634782518766</v>
      </c>
      <c r="S2221" s="7"/>
    </row>
    <row r="2222" spans="1:19" x14ac:dyDescent="0.25">
      <c r="A2222" s="66"/>
      <c r="B2222" s="56"/>
      <c r="C2222" s="67"/>
      <c r="D2222" s="68"/>
      <c r="E2222" s="69"/>
      <c r="F2222" s="70"/>
      <c r="G2222" s="71"/>
      <c r="H2222" s="66">
        <v>9000009</v>
      </c>
      <c r="I2222" s="67" t="s">
        <v>294</v>
      </c>
      <c r="J2222" s="72">
        <v>35.801477000000013</v>
      </c>
      <c r="K2222" s="73">
        <v>34.018140999999993</v>
      </c>
      <c r="L2222" s="73">
        <f t="shared" si="136"/>
        <v>4.3270658395690367</v>
      </c>
      <c r="M2222" s="73">
        <v>3.107688249569037</v>
      </c>
      <c r="N2222" s="73">
        <v>0.26166606999999997</v>
      </c>
      <c r="O2222" s="73">
        <v>0.95771151999999993</v>
      </c>
      <c r="P2222" s="74">
        <f t="shared" si="137"/>
        <v>9.1353852921270379E-2</v>
      </c>
      <c r="Q2222" s="74">
        <f t="shared" si="138"/>
        <v>9.9045809692217976E-2</v>
      </c>
      <c r="R2222" s="75">
        <f t="shared" si="139"/>
        <v>0.12719877431188958</v>
      </c>
      <c r="S2222" s="7"/>
    </row>
    <row r="2223" spans="1:19" ht="51" x14ac:dyDescent="0.25">
      <c r="A2223" s="44"/>
      <c r="B2223" s="45"/>
      <c r="C2223" s="46"/>
      <c r="D2223" s="47"/>
      <c r="E2223" s="48"/>
      <c r="F2223" s="49">
        <v>91</v>
      </c>
      <c r="G2223" s="50" t="s">
        <v>82</v>
      </c>
      <c r="H2223" s="90"/>
      <c r="I2223" s="46"/>
      <c r="J2223" s="51">
        <v>0.60624</v>
      </c>
      <c r="K2223" s="52">
        <v>2.3370850000000001</v>
      </c>
      <c r="L2223" s="53">
        <f t="shared" si="136"/>
        <v>0.29987752969697412</v>
      </c>
      <c r="M2223" s="53">
        <v>0.19020594969697413</v>
      </c>
      <c r="N2223" s="53">
        <v>3.7541329999999998E-2</v>
      </c>
      <c r="O2223" s="53">
        <v>7.2130250000000007E-2</v>
      </c>
      <c r="P2223" s="54">
        <f t="shared" si="137"/>
        <v>8.1385978557465447E-2</v>
      </c>
      <c r="Q2223" s="54">
        <f t="shared" si="138"/>
        <v>9.7449292472021387E-2</v>
      </c>
      <c r="R2223" s="55">
        <f t="shared" si="139"/>
        <v>0.12831263291535144</v>
      </c>
      <c r="S2223" s="7"/>
    </row>
    <row r="2224" spans="1:19" ht="38.25" x14ac:dyDescent="0.25">
      <c r="A2224" s="66"/>
      <c r="B2224" s="56"/>
      <c r="C2224" s="67"/>
      <c r="D2224" s="68"/>
      <c r="E2224" s="69"/>
      <c r="F2224" s="70"/>
      <c r="G2224" s="71"/>
      <c r="H2224" s="66">
        <v>3000515</v>
      </c>
      <c r="I2224" s="67" t="s">
        <v>389</v>
      </c>
      <c r="J2224" s="72">
        <v>0.60624</v>
      </c>
      <c r="K2224" s="73">
        <v>1.2540229999999999</v>
      </c>
      <c r="L2224" s="73">
        <f t="shared" si="136"/>
        <v>0.14235239989560541</v>
      </c>
      <c r="M2224" s="73">
        <v>5.1904919895605417E-2</v>
      </c>
      <c r="N2224" s="73">
        <v>2.7117229999999999E-2</v>
      </c>
      <c r="O2224" s="73">
        <v>6.3330250000000005E-2</v>
      </c>
      <c r="P2224" s="74">
        <f t="shared" si="137"/>
        <v>4.1390724010329491E-2</v>
      </c>
      <c r="Q2224" s="74">
        <f t="shared" si="138"/>
        <v>6.3014912721381836E-2</v>
      </c>
      <c r="R2224" s="75">
        <f t="shared" si="139"/>
        <v>0.11351657816132991</v>
      </c>
      <c r="S2224" s="7"/>
    </row>
    <row r="2225" spans="1:19" x14ac:dyDescent="0.25">
      <c r="A2225" s="66"/>
      <c r="B2225" s="56"/>
      <c r="C2225" s="67"/>
      <c r="D2225" s="68"/>
      <c r="E2225" s="69"/>
      <c r="F2225" s="70"/>
      <c r="G2225" s="71"/>
      <c r="H2225" s="66">
        <v>9000009</v>
      </c>
      <c r="I2225" s="67" t="s">
        <v>294</v>
      </c>
      <c r="J2225" s="72">
        <v>0</v>
      </c>
      <c r="K2225" s="73">
        <v>1.083062</v>
      </c>
      <c r="L2225" s="73">
        <f t="shared" si="136"/>
        <v>0.15752512980136871</v>
      </c>
      <c r="M2225" s="73">
        <v>0.13830102980136871</v>
      </c>
      <c r="N2225" s="73">
        <v>1.04241E-2</v>
      </c>
      <c r="O2225" s="73">
        <v>8.8000000000000005E-3</v>
      </c>
      <c r="P2225" s="74">
        <f t="shared" si="137"/>
        <v>0.12769447160122754</v>
      </c>
      <c r="Q2225" s="74">
        <f t="shared" si="138"/>
        <v>0.13731912836141302</v>
      </c>
      <c r="R2225" s="75">
        <f t="shared" si="139"/>
        <v>0.14544424031252939</v>
      </c>
      <c r="S2225" s="7"/>
    </row>
    <row r="2226" spans="1:19" x14ac:dyDescent="0.25">
      <c r="A2226" s="44"/>
      <c r="B2226" s="45"/>
      <c r="C2226" s="46"/>
      <c r="D2226" s="47"/>
      <c r="E2226" s="48"/>
      <c r="F2226" s="49">
        <v>93</v>
      </c>
      <c r="G2226" s="50" t="s">
        <v>206</v>
      </c>
      <c r="H2226" s="90"/>
      <c r="I2226" s="46"/>
      <c r="J2226" s="51">
        <v>0.34752800000000006</v>
      </c>
      <c r="K2226" s="52">
        <v>0.35222800000000004</v>
      </c>
      <c r="L2226" s="53">
        <f t="shared" si="136"/>
        <v>0.14569502823310337</v>
      </c>
      <c r="M2226" s="53">
        <v>9.497419823310338E-2</v>
      </c>
      <c r="N2226" s="53">
        <v>2.8168550000000001E-2</v>
      </c>
      <c r="O2226" s="53">
        <v>2.2552279999999997E-2</v>
      </c>
      <c r="P2226" s="54">
        <f t="shared" si="137"/>
        <v>0.2696384110096397</v>
      </c>
      <c r="Q2226" s="54">
        <f t="shared" si="138"/>
        <v>0.34961090041990805</v>
      </c>
      <c r="R2226" s="55">
        <f t="shared" si="139"/>
        <v>0.41363840533149937</v>
      </c>
      <c r="S2226" s="7"/>
    </row>
    <row r="2227" spans="1:19" x14ac:dyDescent="0.25">
      <c r="A2227" s="66"/>
      <c r="B2227" s="56"/>
      <c r="C2227" s="67"/>
      <c r="D2227" s="68"/>
      <c r="E2227" s="69"/>
      <c r="F2227" s="70"/>
      <c r="G2227" s="71"/>
      <c r="H2227" s="66">
        <v>3000001</v>
      </c>
      <c r="I2227" s="67" t="s">
        <v>283</v>
      </c>
      <c r="J2227" s="72">
        <v>0.243228</v>
      </c>
      <c r="K2227" s="73">
        <v>0.24322800000000003</v>
      </c>
      <c r="L2227" s="73">
        <f t="shared" si="136"/>
        <v>0.12628703825855178</v>
      </c>
      <c r="M2227" s="73">
        <v>8.4174198258551769E-2</v>
      </c>
      <c r="N2227" s="73">
        <v>2.016855E-2</v>
      </c>
      <c r="O2227" s="73">
        <v>2.1944289999999998E-2</v>
      </c>
      <c r="P2227" s="74">
        <f t="shared" si="137"/>
        <v>0.34607116885618333</v>
      </c>
      <c r="Q2227" s="74">
        <f t="shared" si="138"/>
        <v>0.42899151519788742</v>
      </c>
      <c r="R2227" s="75">
        <f t="shared" si="139"/>
        <v>0.51921258349594523</v>
      </c>
      <c r="S2227" s="7"/>
    </row>
    <row r="2228" spans="1:19" ht="38.25" x14ac:dyDescent="0.25">
      <c r="A2228" s="66"/>
      <c r="B2228" s="56"/>
      <c r="C2228" s="67"/>
      <c r="D2228" s="68"/>
      <c r="E2228" s="69"/>
      <c r="F2228" s="70"/>
      <c r="G2228" s="71"/>
      <c r="H2228" s="66">
        <v>3000534</v>
      </c>
      <c r="I2228" s="67" t="s">
        <v>531</v>
      </c>
      <c r="J2228" s="72">
        <v>2.3E-2</v>
      </c>
      <c r="K2228" s="73">
        <v>2.3E-2</v>
      </c>
      <c r="L2228" s="73">
        <f t="shared" si="136"/>
        <v>0</v>
      </c>
      <c r="M2228" s="73">
        <v>0</v>
      </c>
      <c r="N2228" s="73">
        <v>0</v>
      </c>
      <c r="O2228" s="73">
        <v>0</v>
      </c>
      <c r="P2228" s="74">
        <f t="shared" si="137"/>
        <v>0</v>
      </c>
      <c r="Q2228" s="74">
        <f t="shared" si="138"/>
        <v>0</v>
      </c>
      <c r="R2228" s="75">
        <f t="shared" si="139"/>
        <v>0</v>
      </c>
      <c r="S2228" s="7"/>
    </row>
    <row r="2229" spans="1:19" ht="38.25" x14ac:dyDescent="0.25">
      <c r="A2229" s="66"/>
      <c r="B2229" s="56"/>
      <c r="C2229" s="67"/>
      <c r="D2229" s="68"/>
      <c r="E2229" s="69"/>
      <c r="F2229" s="70"/>
      <c r="G2229" s="71"/>
      <c r="H2229" s="66">
        <v>3000535</v>
      </c>
      <c r="I2229" s="67" t="s">
        <v>532</v>
      </c>
      <c r="J2229" s="72">
        <v>4.9550000000000018E-2</v>
      </c>
      <c r="K2229" s="73">
        <v>5.425E-2</v>
      </c>
      <c r="L2229" s="73">
        <f t="shared" si="136"/>
        <v>1.940798997455161E-2</v>
      </c>
      <c r="M2229" s="73">
        <v>1.0799999974551611E-2</v>
      </c>
      <c r="N2229" s="73">
        <v>8.0000000000000002E-3</v>
      </c>
      <c r="O2229" s="73">
        <v>6.0798999999999998E-4</v>
      </c>
      <c r="P2229" s="74">
        <f t="shared" si="137"/>
        <v>0.19907834054473014</v>
      </c>
      <c r="Q2229" s="74">
        <f t="shared" si="138"/>
        <v>0.34654377833274858</v>
      </c>
      <c r="R2229" s="75">
        <f t="shared" si="139"/>
        <v>0.35775096727284073</v>
      </c>
      <c r="S2229" s="7"/>
    </row>
    <row r="2230" spans="1:19" ht="51" x14ac:dyDescent="0.25">
      <c r="A2230" s="66"/>
      <c r="B2230" s="56"/>
      <c r="C2230" s="67"/>
      <c r="D2230" s="68"/>
      <c r="E2230" s="69"/>
      <c r="F2230" s="70"/>
      <c r="G2230" s="71"/>
      <c r="H2230" s="66">
        <v>3000670</v>
      </c>
      <c r="I2230" s="67" t="s">
        <v>533</v>
      </c>
      <c r="J2230" s="72">
        <v>1.2750000000000001E-2</v>
      </c>
      <c r="K2230" s="73">
        <v>1.2750000000000001E-2</v>
      </c>
      <c r="L2230" s="73">
        <f t="shared" si="136"/>
        <v>0</v>
      </c>
      <c r="M2230" s="73">
        <v>0</v>
      </c>
      <c r="N2230" s="73">
        <v>0</v>
      </c>
      <c r="O2230" s="73">
        <v>0</v>
      </c>
      <c r="P2230" s="74">
        <f t="shared" si="137"/>
        <v>0</v>
      </c>
      <c r="Q2230" s="74">
        <f t="shared" si="138"/>
        <v>0</v>
      </c>
      <c r="R2230" s="75">
        <f t="shared" si="139"/>
        <v>0</v>
      </c>
      <c r="S2230" s="7"/>
    </row>
    <row r="2231" spans="1:19" ht="38.25" x14ac:dyDescent="0.25">
      <c r="A2231" s="66"/>
      <c r="B2231" s="56"/>
      <c r="C2231" s="67"/>
      <c r="D2231" s="68"/>
      <c r="E2231" s="69"/>
      <c r="F2231" s="70"/>
      <c r="G2231" s="71"/>
      <c r="H2231" s="66">
        <v>3000671</v>
      </c>
      <c r="I2231" s="67" t="s">
        <v>534</v>
      </c>
      <c r="J2231" s="72">
        <v>1.9000000000000003E-2</v>
      </c>
      <c r="K2231" s="73">
        <v>1.9E-2</v>
      </c>
      <c r="L2231" s="73">
        <f t="shared" si="136"/>
        <v>0</v>
      </c>
      <c r="M2231" s="73">
        <v>0</v>
      </c>
      <c r="N2231" s="73">
        <v>0</v>
      </c>
      <c r="O2231" s="73">
        <v>0</v>
      </c>
      <c r="P2231" s="74">
        <f t="shared" si="137"/>
        <v>0</v>
      </c>
      <c r="Q2231" s="74">
        <f t="shared" si="138"/>
        <v>0</v>
      </c>
      <c r="R2231" s="75">
        <f t="shared" si="139"/>
        <v>0</v>
      </c>
      <c r="S2231" s="7"/>
    </row>
    <row r="2232" spans="1:19" ht="25.5" x14ac:dyDescent="0.25">
      <c r="A2232" s="44"/>
      <c r="B2232" s="45"/>
      <c r="C2232" s="46"/>
      <c r="D2232" s="47"/>
      <c r="E2232" s="48"/>
      <c r="F2232" s="49">
        <v>94</v>
      </c>
      <c r="G2232" s="50" t="s">
        <v>207</v>
      </c>
      <c r="H2232" s="90"/>
      <c r="I2232" s="46"/>
      <c r="J2232" s="51">
        <v>2.1960599999999997</v>
      </c>
      <c r="K2232" s="52">
        <v>2.5123599999999997</v>
      </c>
      <c r="L2232" s="53">
        <f t="shared" si="136"/>
        <v>0.95427848386696268</v>
      </c>
      <c r="M2232" s="53">
        <v>0.58169879386696266</v>
      </c>
      <c r="N2232" s="53">
        <v>0.17624324000000002</v>
      </c>
      <c r="O2232" s="53">
        <v>0.19633645000000002</v>
      </c>
      <c r="P2232" s="54">
        <f t="shared" si="137"/>
        <v>0.23153480944886987</v>
      </c>
      <c r="Q2232" s="54">
        <f t="shared" si="138"/>
        <v>0.30168528151497509</v>
      </c>
      <c r="R2232" s="55">
        <f t="shared" si="139"/>
        <v>0.37983349673890798</v>
      </c>
      <c r="S2232" s="7"/>
    </row>
    <row r="2233" spans="1:19" x14ac:dyDescent="0.25">
      <c r="A2233" s="66"/>
      <c r="B2233" s="56"/>
      <c r="C2233" s="67"/>
      <c r="D2233" s="68"/>
      <c r="E2233" s="69"/>
      <c r="F2233" s="70"/>
      <c r="G2233" s="71"/>
      <c r="H2233" s="66">
        <v>3000001</v>
      </c>
      <c r="I2233" s="67" t="s">
        <v>283</v>
      </c>
      <c r="J2233" s="72">
        <v>1.9053739999999995</v>
      </c>
      <c r="K2233" s="73">
        <v>1.9066739999999998</v>
      </c>
      <c r="L2233" s="73">
        <f t="shared" si="136"/>
        <v>0.76241592513270773</v>
      </c>
      <c r="M2233" s="73">
        <v>0.48779969513270771</v>
      </c>
      <c r="N2233" s="73">
        <v>0.13897266</v>
      </c>
      <c r="O2233" s="73">
        <v>0.13564357000000002</v>
      </c>
      <c r="P2233" s="74">
        <f t="shared" si="137"/>
        <v>0.25583801695135494</v>
      </c>
      <c r="Q2233" s="74">
        <f t="shared" si="138"/>
        <v>0.3287254953561583</v>
      </c>
      <c r="R2233" s="75">
        <f t="shared" si="139"/>
        <v>0.39986695425264507</v>
      </c>
      <c r="S2233" s="7"/>
    </row>
    <row r="2234" spans="1:19" ht="38.25" x14ac:dyDescent="0.25">
      <c r="A2234" s="66"/>
      <c r="B2234" s="56"/>
      <c r="C2234" s="67"/>
      <c r="D2234" s="68"/>
      <c r="E2234" s="69"/>
      <c r="F2234" s="70"/>
      <c r="G2234" s="71"/>
      <c r="H2234" s="66">
        <v>3000538</v>
      </c>
      <c r="I2234" s="67" t="s">
        <v>535</v>
      </c>
      <c r="J2234" s="72">
        <v>0.16552000000000003</v>
      </c>
      <c r="K2234" s="73">
        <v>0.48051999999999995</v>
      </c>
      <c r="L2234" s="73">
        <f t="shared" si="136"/>
        <v>0.12576682776057302</v>
      </c>
      <c r="M2234" s="73">
        <v>7.069109776057303E-2</v>
      </c>
      <c r="N2234" s="73">
        <v>1.638858E-2</v>
      </c>
      <c r="O2234" s="73">
        <v>3.8687150000000003E-2</v>
      </c>
      <c r="P2234" s="74">
        <f t="shared" si="137"/>
        <v>0.14711374710849295</v>
      </c>
      <c r="Q2234" s="74">
        <f t="shared" si="138"/>
        <v>0.18121967402100442</v>
      </c>
      <c r="R2234" s="75">
        <f t="shared" si="139"/>
        <v>0.26173068292802182</v>
      </c>
      <c r="S2234" s="7"/>
    </row>
    <row r="2235" spans="1:19" ht="51" x14ac:dyDescent="0.25">
      <c r="A2235" s="66"/>
      <c r="B2235" s="56"/>
      <c r="C2235" s="67"/>
      <c r="D2235" s="68"/>
      <c r="E2235" s="69"/>
      <c r="F2235" s="70"/>
      <c r="G2235" s="71"/>
      <c r="H2235" s="66">
        <v>3000539</v>
      </c>
      <c r="I2235" s="67" t="s">
        <v>536</v>
      </c>
      <c r="J2235" s="72">
        <v>0.12516600000000003</v>
      </c>
      <c r="K2235" s="73">
        <v>0.12516600000000003</v>
      </c>
      <c r="L2235" s="73">
        <f t="shared" si="136"/>
        <v>6.6095730973681918E-2</v>
      </c>
      <c r="M2235" s="73">
        <v>2.3208000973681919E-2</v>
      </c>
      <c r="N2235" s="73">
        <v>2.0882000000000001E-2</v>
      </c>
      <c r="O2235" s="73">
        <v>2.2005729999999998E-2</v>
      </c>
      <c r="P2235" s="74">
        <f t="shared" si="137"/>
        <v>0.18541777298692869</v>
      </c>
      <c r="Q2235" s="74">
        <f t="shared" si="138"/>
        <v>0.35225221684548447</v>
      </c>
      <c r="R2235" s="75">
        <f t="shared" si="139"/>
        <v>0.52806457802983164</v>
      </c>
      <c r="S2235" s="7"/>
    </row>
    <row r="2236" spans="1:19" x14ac:dyDescent="0.25">
      <c r="A2236" s="44"/>
      <c r="B2236" s="45"/>
      <c r="C2236" s="46"/>
      <c r="D2236" s="47"/>
      <c r="E2236" s="48"/>
      <c r="F2236" s="49">
        <v>95</v>
      </c>
      <c r="G2236" s="50" t="s">
        <v>208</v>
      </c>
      <c r="H2236" s="90"/>
      <c r="I2236" s="46"/>
      <c r="J2236" s="51">
        <v>0.249526</v>
      </c>
      <c r="K2236" s="52">
        <v>0.30655600000000005</v>
      </c>
      <c r="L2236" s="53">
        <f t="shared" si="136"/>
        <v>0.21019585182576292</v>
      </c>
      <c r="M2236" s="53">
        <v>0.10768800182576291</v>
      </c>
      <c r="N2236" s="53">
        <v>7.263E-2</v>
      </c>
      <c r="O2236" s="53">
        <v>2.9877850000000001E-2</v>
      </c>
      <c r="P2236" s="54">
        <f t="shared" si="137"/>
        <v>0.35128329514269135</v>
      </c>
      <c r="Q2236" s="54">
        <f t="shared" si="138"/>
        <v>0.58820574976762119</v>
      </c>
      <c r="R2236" s="55">
        <f t="shared" si="139"/>
        <v>0.68566869291667065</v>
      </c>
      <c r="S2236" s="7"/>
    </row>
    <row r="2237" spans="1:19" x14ac:dyDescent="0.25">
      <c r="A2237" s="66"/>
      <c r="B2237" s="56"/>
      <c r="C2237" s="67"/>
      <c r="D2237" s="68"/>
      <c r="E2237" s="69"/>
      <c r="F2237" s="70"/>
      <c r="G2237" s="71"/>
      <c r="H2237" s="66">
        <v>3000001</v>
      </c>
      <c r="I2237" s="67" t="s">
        <v>283</v>
      </c>
      <c r="J2237" s="72">
        <v>0.11025000000000001</v>
      </c>
      <c r="K2237" s="73">
        <v>0.12028000000000001</v>
      </c>
      <c r="L2237" s="73">
        <f t="shared" si="136"/>
        <v>7.4107850489130614E-2</v>
      </c>
      <c r="M2237" s="73">
        <v>1.5200000489130616E-2</v>
      </c>
      <c r="N2237" s="73">
        <v>2.9429999999999998E-2</v>
      </c>
      <c r="O2237" s="73">
        <v>2.947785E-2</v>
      </c>
      <c r="P2237" s="74">
        <f t="shared" si="137"/>
        <v>0.12637180320195057</v>
      </c>
      <c r="Q2237" s="74">
        <f t="shared" si="138"/>
        <v>0.37105088534361996</v>
      </c>
      <c r="R2237" s="75">
        <f t="shared" si="139"/>
        <v>0.61612778923454115</v>
      </c>
      <c r="S2237" s="7"/>
    </row>
    <row r="2238" spans="1:19" ht="51" x14ac:dyDescent="0.25">
      <c r="A2238" s="66"/>
      <c r="B2238" s="56"/>
      <c r="C2238" s="67"/>
      <c r="D2238" s="68"/>
      <c r="E2238" s="69"/>
      <c r="F2238" s="70"/>
      <c r="G2238" s="71"/>
      <c r="H2238" s="66">
        <v>3000541</v>
      </c>
      <c r="I2238" s="67" t="s">
        <v>537</v>
      </c>
      <c r="J2238" s="72">
        <v>4.8480000000000002E-2</v>
      </c>
      <c r="K2238" s="73">
        <v>4.8480000000000002E-2</v>
      </c>
      <c r="L2238" s="73">
        <f t="shared" si="136"/>
        <v>3.7866001784801484E-2</v>
      </c>
      <c r="M2238" s="73">
        <v>3.6866001784801483E-2</v>
      </c>
      <c r="N2238" s="73">
        <v>1E-3</v>
      </c>
      <c r="O2238" s="73">
        <v>0</v>
      </c>
      <c r="P2238" s="74">
        <f t="shared" si="137"/>
        <v>0.76043733054458507</v>
      </c>
      <c r="Q2238" s="74">
        <f t="shared" si="138"/>
        <v>0.78106439325085564</v>
      </c>
      <c r="R2238" s="75">
        <f t="shared" si="139"/>
        <v>0.78106439325085564</v>
      </c>
      <c r="S2238" s="7"/>
    </row>
    <row r="2239" spans="1:19" ht="38.25" x14ac:dyDescent="0.25">
      <c r="A2239" s="66"/>
      <c r="B2239" s="56"/>
      <c r="C2239" s="67"/>
      <c r="D2239" s="68"/>
      <c r="E2239" s="69"/>
      <c r="F2239" s="70"/>
      <c r="G2239" s="71"/>
      <c r="H2239" s="66">
        <v>3000542</v>
      </c>
      <c r="I2239" s="67" t="s">
        <v>538</v>
      </c>
      <c r="J2239" s="72">
        <v>5.3280000000000001E-2</v>
      </c>
      <c r="K2239" s="73">
        <v>0.10028000000000001</v>
      </c>
      <c r="L2239" s="73">
        <f t="shared" si="136"/>
        <v>7.2800000056438149E-2</v>
      </c>
      <c r="M2239" s="73">
        <v>3.0600000056438148E-2</v>
      </c>
      <c r="N2239" s="73">
        <v>4.2200000000000001E-2</v>
      </c>
      <c r="O2239" s="73">
        <v>0</v>
      </c>
      <c r="P2239" s="74">
        <f t="shared" si="137"/>
        <v>0.30514559290424953</v>
      </c>
      <c r="Q2239" s="74">
        <f t="shared" si="138"/>
        <v>0.72596729214637157</v>
      </c>
      <c r="R2239" s="75">
        <f t="shared" si="139"/>
        <v>0.72596729214637157</v>
      </c>
      <c r="S2239" s="7"/>
    </row>
    <row r="2240" spans="1:19" ht="38.25" x14ac:dyDescent="0.25">
      <c r="A2240" s="66"/>
      <c r="B2240" s="56"/>
      <c r="C2240" s="67"/>
      <c r="D2240" s="68"/>
      <c r="E2240" s="69"/>
      <c r="F2240" s="70"/>
      <c r="G2240" s="71"/>
      <c r="H2240" s="66">
        <v>3000543</v>
      </c>
      <c r="I2240" s="67" t="s">
        <v>539</v>
      </c>
      <c r="J2240" s="72">
        <v>3.7516000000000001E-2</v>
      </c>
      <c r="K2240" s="73">
        <v>3.7516000000000001E-2</v>
      </c>
      <c r="L2240" s="73">
        <f t="shared" si="136"/>
        <v>2.5421999495392665E-2</v>
      </c>
      <c r="M2240" s="73">
        <v>2.5021999495392664E-2</v>
      </c>
      <c r="N2240" s="73">
        <v>0</v>
      </c>
      <c r="O2240" s="73">
        <v>4.0000000000000002E-4</v>
      </c>
      <c r="P2240" s="74">
        <f t="shared" si="137"/>
        <v>0.66696874654527838</v>
      </c>
      <c r="Q2240" s="74">
        <f t="shared" si="138"/>
        <v>0.66696874654527838</v>
      </c>
      <c r="R2240" s="75">
        <f t="shared" si="139"/>
        <v>0.67763086404181316</v>
      </c>
      <c r="S2240" s="7"/>
    </row>
    <row r="2241" spans="1:19" ht="25.5" x14ac:dyDescent="0.25">
      <c r="A2241" s="44"/>
      <c r="B2241" s="45"/>
      <c r="C2241" s="46"/>
      <c r="D2241" s="47"/>
      <c r="E2241" s="48"/>
      <c r="F2241" s="49">
        <v>103</v>
      </c>
      <c r="G2241" s="50" t="s">
        <v>152</v>
      </c>
      <c r="H2241" s="90"/>
      <c r="I2241" s="46"/>
      <c r="J2241" s="51">
        <v>0.39539999999999997</v>
      </c>
      <c r="K2241" s="52">
        <v>0.47400000000000003</v>
      </c>
      <c r="L2241" s="53">
        <f t="shared" si="136"/>
        <v>0.15350507033154726</v>
      </c>
      <c r="M2241" s="53">
        <v>9.716316033154726E-2</v>
      </c>
      <c r="N2241" s="53">
        <v>4.3294720000000002E-2</v>
      </c>
      <c r="O2241" s="53">
        <v>1.3047189999999998E-2</v>
      </c>
      <c r="P2241" s="54">
        <f t="shared" si="137"/>
        <v>0.20498557031971995</v>
      </c>
      <c r="Q2241" s="54">
        <f t="shared" si="138"/>
        <v>0.29632464204967779</v>
      </c>
      <c r="R2241" s="55">
        <f t="shared" si="139"/>
        <v>0.32385035934925577</v>
      </c>
      <c r="S2241" s="7"/>
    </row>
    <row r="2242" spans="1:19" ht="25.5" x14ac:dyDescent="0.25">
      <c r="A2242" s="66"/>
      <c r="B2242" s="56"/>
      <c r="C2242" s="67"/>
      <c r="D2242" s="68"/>
      <c r="E2242" s="69"/>
      <c r="F2242" s="70"/>
      <c r="G2242" s="71"/>
      <c r="H2242" s="66">
        <v>3000572</v>
      </c>
      <c r="I2242" s="67" t="s">
        <v>454</v>
      </c>
      <c r="J2242" s="72">
        <v>0.291632</v>
      </c>
      <c r="K2242" s="73">
        <v>0.34323200000000004</v>
      </c>
      <c r="L2242" s="73">
        <f t="shared" si="136"/>
        <v>0.12057251013727248</v>
      </c>
      <c r="M2242" s="73">
        <v>6.7135200137272477E-2</v>
      </c>
      <c r="N2242" s="73">
        <v>4.0334720000000004E-2</v>
      </c>
      <c r="O2242" s="73">
        <v>1.3102589999999999E-2</v>
      </c>
      <c r="P2242" s="74">
        <f t="shared" si="137"/>
        <v>0.19559714751909049</v>
      </c>
      <c r="Q2242" s="74">
        <f t="shared" si="138"/>
        <v>0.3131115983861425</v>
      </c>
      <c r="R2242" s="75">
        <f t="shared" si="139"/>
        <v>0.35128574881500696</v>
      </c>
      <c r="S2242" s="7"/>
    </row>
    <row r="2243" spans="1:19" ht="51" x14ac:dyDescent="0.25">
      <c r="A2243" s="66"/>
      <c r="B2243" s="56"/>
      <c r="C2243" s="67"/>
      <c r="D2243" s="68"/>
      <c r="E2243" s="69"/>
      <c r="F2243" s="70"/>
      <c r="G2243" s="71"/>
      <c r="H2243" s="66">
        <v>3000635</v>
      </c>
      <c r="I2243" s="67" t="s">
        <v>455</v>
      </c>
      <c r="J2243" s="72">
        <v>0.103768</v>
      </c>
      <c r="K2243" s="73">
        <v>0.130768</v>
      </c>
      <c r="L2243" s="73">
        <f t="shared" si="136"/>
        <v>3.2932560194274783E-2</v>
      </c>
      <c r="M2243" s="73">
        <v>3.0027960194274783E-2</v>
      </c>
      <c r="N2243" s="73">
        <v>2.9600000000000004E-3</v>
      </c>
      <c r="O2243" s="73">
        <v>-5.5400000000000005E-5</v>
      </c>
      <c r="P2243" s="74">
        <f t="shared" si="137"/>
        <v>0.22962773915846985</v>
      </c>
      <c r="Q2243" s="74">
        <f t="shared" si="138"/>
        <v>0.25226324631618424</v>
      </c>
      <c r="R2243" s="75">
        <f t="shared" si="139"/>
        <v>0.25183959527005678</v>
      </c>
      <c r="S2243" s="7"/>
    </row>
    <row r="2244" spans="1:19" ht="25.5" x14ac:dyDescent="0.25">
      <c r="A2244" s="44"/>
      <c r="B2244" s="45"/>
      <c r="C2244" s="46"/>
      <c r="D2244" s="47"/>
      <c r="E2244" s="48"/>
      <c r="F2244" s="49">
        <v>104</v>
      </c>
      <c r="G2244" s="50" t="s">
        <v>142</v>
      </c>
      <c r="H2244" s="90"/>
      <c r="I2244" s="46"/>
      <c r="J2244" s="51">
        <v>2.2662699999999996</v>
      </c>
      <c r="K2244" s="52">
        <v>2.4782119999999996</v>
      </c>
      <c r="L2244" s="53">
        <f t="shared" si="136"/>
        <v>1.2424577060537911</v>
      </c>
      <c r="M2244" s="53">
        <v>0.83082309605379123</v>
      </c>
      <c r="N2244" s="53">
        <v>0.19962868</v>
      </c>
      <c r="O2244" s="53">
        <v>0.21200592999999998</v>
      </c>
      <c r="P2244" s="54">
        <f t="shared" si="137"/>
        <v>0.33525101809441299</v>
      </c>
      <c r="Q2244" s="54">
        <f t="shared" si="138"/>
        <v>0.41580453006191215</v>
      </c>
      <c r="R2244" s="55">
        <f t="shared" si="139"/>
        <v>0.50135246946338385</v>
      </c>
      <c r="S2244" s="7"/>
    </row>
    <row r="2245" spans="1:19" x14ac:dyDescent="0.25">
      <c r="A2245" s="66"/>
      <c r="B2245" s="56"/>
      <c r="C2245" s="67"/>
      <c r="D2245" s="68"/>
      <c r="E2245" s="69"/>
      <c r="F2245" s="70"/>
      <c r="G2245" s="71"/>
      <c r="H2245" s="66">
        <v>3000001</v>
      </c>
      <c r="I2245" s="67" t="s">
        <v>283</v>
      </c>
      <c r="J2245" s="72">
        <v>5.1487000000000005E-2</v>
      </c>
      <c r="K2245" s="73">
        <v>5.5582000000000006E-2</v>
      </c>
      <c r="L2245" s="73">
        <f t="shared" si="136"/>
        <v>2.356077024344571E-2</v>
      </c>
      <c r="M2245" s="73">
        <v>1.6312090243445709E-2</v>
      </c>
      <c r="N2245" s="73">
        <v>3.5268600000000002E-3</v>
      </c>
      <c r="O2245" s="73">
        <v>3.7218199999999998E-3</v>
      </c>
      <c r="P2245" s="74">
        <f t="shared" si="137"/>
        <v>0.29347792888787211</v>
      </c>
      <c r="Q2245" s="74">
        <f t="shared" si="138"/>
        <v>0.35693120512838161</v>
      </c>
      <c r="R2245" s="75">
        <f t="shared" si="139"/>
        <v>0.42389209174635145</v>
      </c>
      <c r="S2245" s="7"/>
    </row>
    <row r="2246" spans="1:19" ht="38.25" x14ac:dyDescent="0.25">
      <c r="A2246" s="66"/>
      <c r="B2246" s="56"/>
      <c r="C2246" s="67"/>
      <c r="D2246" s="68"/>
      <c r="E2246" s="69"/>
      <c r="F2246" s="70"/>
      <c r="G2246" s="71"/>
      <c r="H2246" s="66">
        <v>3000283</v>
      </c>
      <c r="I2246" s="67" t="s">
        <v>428</v>
      </c>
      <c r="J2246" s="72">
        <v>3.0000000000000001E-3</v>
      </c>
      <c r="K2246" s="73">
        <v>3.0000000000000001E-3</v>
      </c>
      <c r="L2246" s="73">
        <f t="shared" si="136"/>
        <v>0</v>
      </c>
      <c r="M2246" s="73">
        <v>0</v>
      </c>
      <c r="N2246" s="73">
        <v>0</v>
      </c>
      <c r="O2246" s="73">
        <v>0</v>
      </c>
      <c r="P2246" s="74">
        <f t="shared" si="137"/>
        <v>0</v>
      </c>
      <c r="Q2246" s="74">
        <f t="shared" si="138"/>
        <v>0</v>
      </c>
      <c r="R2246" s="75">
        <f t="shared" si="139"/>
        <v>0</v>
      </c>
      <c r="S2246" s="7"/>
    </row>
    <row r="2247" spans="1:19" ht="25.5" x14ac:dyDescent="0.25">
      <c r="A2247" s="66"/>
      <c r="B2247" s="56"/>
      <c r="C2247" s="67"/>
      <c r="D2247" s="68"/>
      <c r="E2247" s="69"/>
      <c r="F2247" s="70"/>
      <c r="G2247" s="71"/>
      <c r="H2247" s="66">
        <v>3000285</v>
      </c>
      <c r="I2247" s="67" t="s">
        <v>447</v>
      </c>
      <c r="J2247" s="72">
        <v>1.8681989999999999</v>
      </c>
      <c r="K2247" s="73">
        <v>2.023962</v>
      </c>
      <c r="L2247" s="73">
        <f t="shared" ref="L2247:L2310" si="140">SUM(M2247,N2247,O2247)</f>
        <v>1.0636314558061146</v>
      </c>
      <c r="M2247" s="73">
        <v>0.71258675580611452</v>
      </c>
      <c r="N2247" s="73">
        <v>0.17381113000000001</v>
      </c>
      <c r="O2247" s="73">
        <v>0.17723357000000001</v>
      </c>
      <c r="P2247" s="74">
        <f t="shared" ref="P2247:P2310" si="141">IFERROR(M2247/K2247,0)</f>
        <v>0.35207516534703442</v>
      </c>
      <c r="Q2247" s="74">
        <f t="shared" ref="Q2247:Q2310" si="142">IFERROR(SUM(M2247,N2247)/K2247,0)</f>
        <v>0.43795184188542796</v>
      </c>
      <c r="R2247" s="75">
        <f t="shared" ref="R2247:R2310" si="143">IFERROR(SUM(M2247,N2247,O2247)/K2247,0)</f>
        <v>0.5255194790248604</v>
      </c>
      <c r="S2247" s="7"/>
    </row>
    <row r="2248" spans="1:19" ht="25.5" x14ac:dyDescent="0.25">
      <c r="A2248" s="66"/>
      <c r="B2248" s="56"/>
      <c r="C2248" s="67"/>
      <c r="D2248" s="68"/>
      <c r="E2248" s="69"/>
      <c r="F2248" s="70"/>
      <c r="G2248" s="71"/>
      <c r="H2248" s="66">
        <v>3000286</v>
      </c>
      <c r="I2248" s="67" t="s">
        <v>448</v>
      </c>
      <c r="J2248" s="72">
        <v>0.226941</v>
      </c>
      <c r="K2248" s="73">
        <v>0.241311</v>
      </c>
      <c r="L2248" s="73">
        <f t="shared" si="140"/>
        <v>0.10292277947253228</v>
      </c>
      <c r="M2248" s="73">
        <v>6.9931339472532272E-2</v>
      </c>
      <c r="N2248" s="73">
        <v>1.5970120000000001E-2</v>
      </c>
      <c r="O2248" s="73">
        <v>1.702132E-2</v>
      </c>
      <c r="P2248" s="74">
        <f t="shared" si="141"/>
        <v>0.2897975619533808</v>
      </c>
      <c r="Q2248" s="74">
        <f t="shared" si="142"/>
        <v>0.35597821679298614</v>
      </c>
      <c r="R2248" s="75">
        <f t="shared" si="143"/>
        <v>0.42651507586696125</v>
      </c>
      <c r="S2248" s="7"/>
    </row>
    <row r="2249" spans="1:19" ht="51" x14ac:dyDescent="0.25">
      <c r="A2249" s="66"/>
      <c r="B2249" s="56"/>
      <c r="C2249" s="67"/>
      <c r="D2249" s="68"/>
      <c r="E2249" s="69"/>
      <c r="F2249" s="70"/>
      <c r="G2249" s="71"/>
      <c r="H2249" s="66">
        <v>3000289</v>
      </c>
      <c r="I2249" s="67" t="s">
        <v>449</v>
      </c>
      <c r="J2249" s="72">
        <v>4.8875000000000002E-2</v>
      </c>
      <c r="K2249" s="73">
        <v>4.8875000000000002E-2</v>
      </c>
      <c r="L2249" s="73">
        <f t="shared" si="140"/>
        <v>1.7315500274129324E-2</v>
      </c>
      <c r="M2249" s="73">
        <v>1.1463120274129324E-2</v>
      </c>
      <c r="N2249" s="73">
        <v>2.37857E-3</v>
      </c>
      <c r="O2249" s="73">
        <v>3.4738100000000004E-3</v>
      </c>
      <c r="P2249" s="74">
        <f t="shared" si="141"/>
        <v>0.23453954525072784</v>
      </c>
      <c r="Q2249" s="74">
        <f t="shared" si="142"/>
        <v>0.28320593911262043</v>
      </c>
      <c r="R2249" s="75">
        <f t="shared" si="143"/>
        <v>0.35428133553205776</v>
      </c>
      <c r="S2249" s="7"/>
    </row>
    <row r="2250" spans="1:19" ht="25.5" x14ac:dyDescent="0.25">
      <c r="A2250" s="66"/>
      <c r="B2250" s="56"/>
      <c r="C2250" s="67"/>
      <c r="D2250" s="68"/>
      <c r="E2250" s="69"/>
      <c r="F2250" s="70"/>
      <c r="G2250" s="71"/>
      <c r="H2250" s="66">
        <v>3000686</v>
      </c>
      <c r="I2250" s="67" t="s">
        <v>450</v>
      </c>
      <c r="J2250" s="72">
        <v>6.4668000000000003E-2</v>
      </c>
      <c r="K2250" s="73">
        <v>0.10238199999999999</v>
      </c>
      <c r="L2250" s="73">
        <f t="shared" si="140"/>
        <v>3.5027200257569405E-2</v>
      </c>
      <c r="M2250" s="73">
        <v>2.0529790257569402E-2</v>
      </c>
      <c r="N2250" s="73">
        <v>3.9420000000000002E-3</v>
      </c>
      <c r="O2250" s="73">
        <v>1.0555409999999999E-2</v>
      </c>
      <c r="P2250" s="74">
        <f t="shared" si="141"/>
        <v>0.20052148090064079</v>
      </c>
      <c r="Q2250" s="74">
        <f t="shared" si="142"/>
        <v>0.23902434273182208</v>
      </c>
      <c r="R2250" s="75">
        <f t="shared" si="143"/>
        <v>0.34212264126086039</v>
      </c>
      <c r="S2250" s="7"/>
    </row>
    <row r="2251" spans="1:19" x14ac:dyDescent="0.25">
      <c r="A2251" s="66"/>
      <c r="B2251" s="56"/>
      <c r="C2251" s="67"/>
      <c r="D2251" s="68"/>
      <c r="E2251" s="69"/>
      <c r="F2251" s="70"/>
      <c r="G2251" s="71"/>
      <c r="H2251" s="66">
        <v>9000000</v>
      </c>
      <c r="I2251" s="67" t="s">
        <v>293</v>
      </c>
      <c r="J2251" s="72">
        <v>3.1000000000000003E-3</v>
      </c>
      <c r="K2251" s="73">
        <v>3.1000000000000003E-3</v>
      </c>
      <c r="L2251" s="73">
        <f t="shared" si="140"/>
        <v>0</v>
      </c>
      <c r="M2251" s="73">
        <v>0</v>
      </c>
      <c r="N2251" s="73">
        <v>0</v>
      </c>
      <c r="O2251" s="73">
        <v>0</v>
      </c>
      <c r="P2251" s="74">
        <f t="shared" si="141"/>
        <v>0</v>
      </c>
      <c r="Q2251" s="74">
        <f t="shared" si="142"/>
        <v>0</v>
      </c>
      <c r="R2251" s="75">
        <f t="shared" si="143"/>
        <v>0</v>
      </c>
      <c r="S2251" s="7"/>
    </row>
    <row r="2252" spans="1:19" ht="38.25" x14ac:dyDescent="0.25">
      <c r="A2252" s="44"/>
      <c r="B2252" s="45"/>
      <c r="C2252" s="46"/>
      <c r="D2252" s="47"/>
      <c r="E2252" s="48"/>
      <c r="F2252" s="49">
        <v>106</v>
      </c>
      <c r="G2252" s="50" t="s">
        <v>83</v>
      </c>
      <c r="H2252" s="90"/>
      <c r="I2252" s="46"/>
      <c r="J2252" s="51">
        <v>5.0289109999999999</v>
      </c>
      <c r="K2252" s="52">
        <v>5.165273</v>
      </c>
      <c r="L2252" s="53">
        <f t="shared" si="140"/>
        <v>3.20402930580391</v>
      </c>
      <c r="M2252" s="53">
        <v>2.6202177958039101</v>
      </c>
      <c r="N2252" s="53">
        <v>0.27142578000000001</v>
      </c>
      <c r="O2252" s="53">
        <v>0.31238573000000008</v>
      </c>
      <c r="P2252" s="54">
        <f t="shared" si="141"/>
        <v>0.50727576176591438</v>
      </c>
      <c r="Q2252" s="54">
        <f t="shared" si="142"/>
        <v>0.55982395815359809</v>
      </c>
      <c r="R2252" s="55">
        <f t="shared" si="143"/>
        <v>0.62030202581817262</v>
      </c>
      <c r="S2252" s="7"/>
    </row>
    <row r="2253" spans="1:19" ht="51" x14ac:dyDescent="0.25">
      <c r="A2253" s="66"/>
      <c r="B2253" s="56"/>
      <c r="C2253" s="67"/>
      <c r="D2253" s="68"/>
      <c r="E2253" s="69"/>
      <c r="F2253" s="70"/>
      <c r="G2253" s="71"/>
      <c r="H2253" s="66">
        <v>3000574</v>
      </c>
      <c r="I2253" s="67" t="s">
        <v>391</v>
      </c>
      <c r="J2253" s="72">
        <v>5.0289109999999999</v>
      </c>
      <c r="K2253" s="73">
        <v>5.165273</v>
      </c>
      <c r="L2253" s="73">
        <f t="shared" si="140"/>
        <v>3.20402930580391</v>
      </c>
      <c r="M2253" s="73">
        <v>2.6202177958039101</v>
      </c>
      <c r="N2253" s="73">
        <v>0.27142578000000001</v>
      </c>
      <c r="O2253" s="73">
        <v>0.31238573000000008</v>
      </c>
      <c r="P2253" s="74">
        <f t="shared" si="141"/>
        <v>0.50727576176591438</v>
      </c>
      <c r="Q2253" s="74">
        <f t="shared" si="142"/>
        <v>0.55982395815359809</v>
      </c>
      <c r="R2253" s="75">
        <f t="shared" si="143"/>
        <v>0.62030202581817262</v>
      </c>
      <c r="S2253" s="7"/>
    </row>
    <row r="2254" spans="1:19" ht="38.25" x14ac:dyDescent="0.25">
      <c r="A2254" s="44"/>
      <c r="B2254" s="45"/>
      <c r="C2254" s="46"/>
      <c r="D2254" s="47"/>
      <c r="E2254" s="48"/>
      <c r="F2254" s="49">
        <v>107</v>
      </c>
      <c r="G2254" s="50" t="s">
        <v>84</v>
      </c>
      <c r="H2254" s="90"/>
      <c r="I2254" s="46"/>
      <c r="J2254" s="51">
        <v>2.6676820000000001</v>
      </c>
      <c r="K2254" s="52">
        <v>2.8137340000000002</v>
      </c>
      <c r="L2254" s="53">
        <f t="shared" si="140"/>
        <v>1.3654053201801544</v>
      </c>
      <c r="M2254" s="53">
        <v>0.85005653018015437</v>
      </c>
      <c r="N2254" s="53">
        <v>0.24938031000000002</v>
      </c>
      <c r="O2254" s="53">
        <v>0.26596848000000001</v>
      </c>
      <c r="P2254" s="54">
        <f t="shared" si="141"/>
        <v>0.30210976950207602</v>
      </c>
      <c r="Q2254" s="54">
        <f t="shared" si="142"/>
        <v>0.39073943740956124</v>
      </c>
      <c r="R2254" s="55">
        <f t="shared" si="143"/>
        <v>0.48526453466466773</v>
      </c>
      <c r="S2254" s="7"/>
    </row>
    <row r="2255" spans="1:19" ht="38.25" x14ac:dyDescent="0.25">
      <c r="A2255" s="66"/>
      <c r="B2255" s="56"/>
      <c r="C2255" s="67"/>
      <c r="D2255" s="68"/>
      <c r="E2255" s="69"/>
      <c r="F2255" s="70"/>
      <c r="G2255" s="71"/>
      <c r="H2255" s="66">
        <v>3000546</v>
      </c>
      <c r="I2255" s="67" t="s">
        <v>396</v>
      </c>
      <c r="J2255" s="72">
        <v>2.6676820000000001</v>
      </c>
      <c r="K2255" s="73">
        <v>2.67327</v>
      </c>
      <c r="L2255" s="73">
        <f t="shared" si="140"/>
        <v>1.3115205501801543</v>
      </c>
      <c r="M2255" s="73">
        <v>0.85005653018015437</v>
      </c>
      <c r="N2255" s="73">
        <v>0.22358031000000003</v>
      </c>
      <c r="O2255" s="73">
        <v>0.23788371</v>
      </c>
      <c r="P2255" s="74">
        <f t="shared" si="141"/>
        <v>0.31798379145396999</v>
      </c>
      <c r="Q2255" s="74">
        <f t="shared" si="142"/>
        <v>0.40161930526290063</v>
      </c>
      <c r="R2255" s="75">
        <f t="shared" si="143"/>
        <v>0.49060534483241658</v>
      </c>
      <c r="S2255" s="7"/>
    </row>
    <row r="2256" spans="1:19" x14ac:dyDescent="0.25">
      <c r="A2256" s="66"/>
      <c r="B2256" s="56"/>
      <c r="C2256" s="67"/>
      <c r="D2256" s="68"/>
      <c r="E2256" s="69"/>
      <c r="F2256" s="70"/>
      <c r="G2256" s="71"/>
      <c r="H2256" s="66">
        <v>9000009</v>
      </c>
      <c r="I2256" s="67" t="s">
        <v>294</v>
      </c>
      <c r="J2256" s="72">
        <v>0</v>
      </c>
      <c r="K2256" s="73">
        <v>0.14046400000000001</v>
      </c>
      <c r="L2256" s="73">
        <f t="shared" si="140"/>
        <v>5.3884769999999999E-2</v>
      </c>
      <c r="M2256" s="73">
        <v>0</v>
      </c>
      <c r="N2256" s="73">
        <v>2.58E-2</v>
      </c>
      <c r="O2256" s="73">
        <v>2.8084770000000002E-2</v>
      </c>
      <c r="P2256" s="74">
        <f t="shared" si="141"/>
        <v>0</v>
      </c>
      <c r="Q2256" s="74">
        <f t="shared" si="142"/>
        <v>0.18367695637316322</v>
      </c>
      <c r="R2256" s="75">
        <f t="shared" si="143"/>
        <v>0.38361978870030755</v>
      </c>
      <c r="S2256" s="7"/>
    </row>
    <row r="2257" spans="1:19" ht="25.5" x14ac:dyDescent="0.25">
      <c r="A2257" s="44"/>
      <c r="B2257" s="45"/>
      <c r="C2257" s="46"/>
      <c r="D2257" s="47"/>
      <c r="E2257" s="48"/>
      <c r="F2257" s="49">
        <v>116</v>
      </c>
      <c r="G2257" s="50" t="s">
        <v>153</v>
      </c>
      <c r="H2257" s="90"/>
      <c r="I2257" s="46"/>
      <c r="J2257" s="51">
        <v>0.47353999999999996</v>
      </c>
      <c r="K2257" s="52">
        <v>0.47353999999999996</v>
      </c>
      <c r="L2257" s="53">
        <f t="shared" si="140"/>
        <v>0.12874251153018074</v>
      </c>
      <c r="M2257" s="53">
        <v>9.6842041530180722E-2</v>
      </c>
      <c r="N2257" s="53">
        <v>1.7327409999999998E-2</v>
      </c>
      <c r="O2257" s="53">
        <v>1.4573059999999999E-2</v>
      </c>
      <c r="P2257" s="54">
        <f t="shared" si="141"/>
        <v>0.20450657078637652</v>
      </c>
      <c r="Q2257" s="54">
        <f t="shared" si="142"/>
        <v>0.24109779856016542</v>
      </c>
      <c r="R2257" s="55">
        <f t="shared" si="143"/>
        <v>0.27187251664100337</v>
      </c>
      <c r="S2257" s="7"/>
    </row>
    <row r="2258" spans="1:19" ht="25.5" x14ac:dyDescent="0.25">
      <c r="A2258" s="66"/>
      <c r="B2258" s="56"/>
      <c r="C2258" s="67"/>
      <c r="D2258" s="68"/>
      <c r="E2258" s="69"/>
      <c r="F2258" s="70"/>
      <c r="G2258" s="71"/>
      <c r="H2258" s="66">
        <v>3000577</v>
      </c>
      <c r="I2258" s="67" t="s">
        <v>457</v>
      </c>
      <c r="J2258" s="72">
        <v>0.47353999999999996</v>
      </c>
      <c r="K2258" s="73">
        <v>0.47353999999999996</v>
      </c>
      <c r="L2258" s="73">
        <f t="shared" si="140"/>
        <v>0.12874251153018074</v>
      </c>
      <c r="M2258" s="73">
        <v>9.6842041530180722E-2</v>
      </c>
      <c r="N2258" s="73">
        <v>1.7327409999999998E-2</v>
      </c>
      <c r="O2258" s="73">
        <v>1.4573059999999999E-2</v>
      </c>
      <c r="P2258" s="74">
        <f t="shared" si="141"/>
        <v>0.20450657078637652</v>
      </c>
      <c r="Q2258" s="74">
        <f t="shared" si="142"/>
        <v>0.24109779856016542</v>
      </c>
      <c r="R2258" s="75">
        <f t="shared" si="143"/>
        <v>0.27187251664100337</v>
      </c>
      <c r="S2258" s="7"/>
    </row>
    <row r="2259" spans="1:19" ht="38.25" x14ac:dyDescent="0.25">
      <c r="A2259" s="44"/>
      <c r="B2259" s="45"/>
      <c r="C2259" s="46"/>
      <c r="D2259" s="47"/>
      <c r="E2259" s="48"/>
      <c r="F2259" s="49">
        <v>117</v>
      </c>
      <c r="G2259" s="50" t="s">
        <v>216</v>
      </c>
      <c r="H2259" s="90"/>
      <c r="I2259" s="46"/>
      <c r="J2259" s="51">
        <v>0.02</v>
      </c>
      <c r="K2259" s="52">
        <v>0.26007999999999998</v>
      </c>
      <c r="L2259" s="53">
        <f t="shared" si="140"/>
        <v>6.2181300000000002E-2</v>
      </c>
      <c r="M2259" s="53">
        <v>0</v>
      </c>
      <c r="N2259" s="53">
        <v>0</v>
      </c>
      <c r="O2259" s="53">
        <v>6.2181300000000002E-2</v>
      </c>
      <c r="P2259" s="54">
        <f t="shared" si="141"/>
        <v>0</v>
      </c>
      <c r="Q2259" s="54">
        <f t="shared" si="142"/>
        <v>0</v>
      </c>
      <c r="R2259" s="55">
        <f t="shared" si="143"/>
        <v>0.239085281451861</v>
      </c>
      <c r="S2259" s="7"/>
    </row>
    <row r="2260" spans="1:19" ht="51" x14ac:dyDescent="0.25">
      <c r="A2260" s="66"/>
      <c r="B2260" s="56"/>
      <c r="C2260" s="67"/>
      <c r="D2260" s="68"/>
      <c r="E2260" s="69"/>
      <c r="F2260" s="70"/>
      <c r="G2260" s="71"/>
      <c r="H2260" s="66">
        <v>3000589</v>
      </c>
      <c r="I2260" s="67" t="s">
        <v>543</v>
      </c>
      <c r="J2260" s="72">
        <v>0.02</v>
      </c>
      <c r="K2260" s="73">
        <v>0.26007999999999998</v>
      </c>
      <c r="L2260" s="73">
        <f t="shared" si="140"/>
        <v>6.2181300000000002E-2</v>
      </c>
      <c r="M2260" s="73">
        <v>0</v>
      </c>
      <c r="N2260" s="73">
        <v>0</v>
      </c>
      <c r="O2260" s="73">
        <v>6.2181300000000002E-2</v>
      </c>
      <c r="P2260" s="74">
        <f t="shared" si="141"/>
        <v>0</v>
      </c>
      <c r="Q2260" s="74">
        <f t="shared" si="142"/>
        <v>0</v>
      </c>
      <c r="R2260" s="75">
        <f t="shared" si="143"/>
        <v>0.239085281451861</v>
      </c>
      <c r="S2260" s="7"/>
    </row>
    <row r="2261" spans="1:19" ht="25.5" x14ac:dyDescent="0.25">
      <c r="A2261" s="44"/>
      <c r="B2261" s="45"/>
      <c r="C2261" s="46"/>
      <c r="D2261" s="47"/>
      <c r="E2261" s="48"/>
      <c r="F2261" s="49">
        <v>121</v>
      </c>
      <c r="G2261" s="50" t="s">
        <v>159</v>
      </c>
      <c r="H2261" s="90"/>
      <c r="I2261" s="46"/>
      <c r="J2261" s="51">
        <v>3.4114180000000003</v>
      </c>
      <c r="K2261" s="52">
        <v>3.4114180000000003</v>
      </c>
      <c r="L2261" s="53">
        <f t="shared" si="140"/>
        <v>5.6356480040969756E-2</v>
      </c>
      <c r="M2261" s="53">
        <v>7.2814400409697555E-3</v>
      </c>
      <c r="N2261" s="53">
        <v>2.2283999999999998E-2</v>
      </c>
      <c r="O2261" s="53">
        <v>2.6791040000000002E-2</v>
      </c>
      <c r="P2261" s="54">
        <f t="shared" si="141"/>
        <v>2.1344320868828606E-3</v>
      </c>
      <c r="Q2261" s="54">
        <f t="shared" si="142"/>
        <v>8.666613133005029E-3</v>
      </c>
      <c r="R2261" s="55">
        <f t="shared" si="143"/>
        <v>1.6519957402162312E-2</v>
      </c>
      <c r="S2261" s="7"/>
    </row>
    <row r="2262" spans="1:19" ht="51" x14ac:dyDescent="0.25">
      <c r="A2262" s="66"/>
      <c r="B2262" s="56"/>
      <c r="C2262" s="67"/>
      <c r="D2262" s="68"/>
      <c r="E2262" s="69"/>
      <c r="F2262" s="70"/>
      <c r="G2262" s="71"/>
      <c r="H2262" s="66">
        <v>3000629</v>
      </c>
      <c r="I2262" s="67" t="s">
        <v>462</v>
      </c>
      <c r="J2262" s="72">
        <v>1.1000000000000001E-3</v>
      </c>
      <c r="K2262" s="73">
        <v>1.1000000000000001E-3</v>
      </c>
      <c r="L2262" s="73">
        <f t="shared" si="140"/>
        <v>0</v>
      </c>
      <c r="M2262" s="73">
        <v>0</v>
      </c>
      <c r="N2262" s="73">
        <v>0</v>
      </c>
      <c r="O2262" s="73">
        <v>0</v>
      </c>
      <c r="P2262" s="74">
        <f t="shared" si="141"/>
        <v>0</v>
      </c>
      <c r="Q2262" s="74">
        <f t="shared" si="142"/>
        <v>0</v>
      </c>
      <c r="R2262" s="75">
        <f t="shared" si="143"/>
        <v>0</v>
      </c>
      <c r="S2262" s="7"/>
    </row>
    <row r="2263" spans="1:19" ht="38.25" x14ac:dyDescent="0.25">
      <c r="A2263" s="66"/>
      <c r="B2263" s="56"/>
      <c r="C2263" s="67"/>
      <c r="D2263" s="68"/>
      <c r="E2263" s="69"/>
      <c r="F2263" s="70"/>
      <c r="G2263" s="71"/>
      <c r="H2263" s="66">
        <v>3000633</v>
      </c>
      <c r="I2263" s="67" t="s">
        <v>464</v>
      </c>
      <c r="J2263" s="72">
        <v>5.0631000000000002E-2</v>
      </c>
      <c r="K2263" s="73">
        <v>5.0631000000000002E-2</v>
      </c>
      <c r="L2263" s="73">
        <f t="shared" si="140"/>
        <v>2.4857140040969755E-2</v>
      </c>
      <c r="M2263" s="73">
        <v>7.2814400409697555E-3</v>
      </c>
      <c r="N2263" s="73">
        <v>1.6534E-2</v>
      </c>
      <c r="O2263" s="73">
        <v>1.0417E-3</v>
      </c>
      <c r="P2263" s="74">
        <f t="shared" si="141"/>
        <v>0.14381386978273697</v>
      </c>
      <c r="Q2263" s="74">
        <f t="shared" si="142"/>
        <v>0.4703726973784787</v>
      </c>
      <c r="R2263" s="75">
        <f t="shared" si="143"/>
        <v>0.49094704906025466</v>
      </c>
      <c r="S2263" s="7"/>
    </row>
    <row r="2264" spans="1:19" x14ac:dyDescent="0.25">
      <c r="A2264" s="66"/>
      <c r="B2264" s="56"/>
      <c r="C2264" s="67"/>
      <c r="D2264" s="68"/>
      <c r="E2264" s="69"/>
      <c r="F2264" s="70"/>
      <c r="G2264" s="71"/>
      <c r="H2264" s="66">
        <v>9000009</v>
      </c>
      <c r="I2264" s="67" t="s">
        <v>294</v>
      </c>
      <c r="J2264" s="72">
        <v>3.3596870000000001</v>
      </c>
      <c r="K2264" s="73">
        <v>3.3596870000000001</v>
      </c>
      <c r="L2264" s="73">
        <f t="shared" si="140"/>
        <v>3.1499340000000001E-2</v>
      </c>
      <c r="M2264" s="73">
        <v>0</v>
      </c>
      <c r="N2264" s="73">
        <v>5.7499999999999999E-3</v>
      </c>
      <c r="O2264" s="73">
        <v>2.5749340000000003E-2</v>
      </c>
      <c r="P2264" s="74">
        <f t="shared" si="141"/>
        <v>0</v>
      </c>
      <c r="Q2264" s="74">
        <f t="shared" si="142"/>
        <v>1.7114689552925615E-3</v>
      </c>
      <c r="R2264" s="75">
        <f t="shared" si="143"/>
        <v>9.3756769603835118E-3</v>
      </c>
      <c r="S2264" s="7"/>
    </row>
    <row r="2265" spans="1:19" ht="25.5" x14ac:dyDescent="0.25">
      <c r="A2265" s="44"/>
      <c r="B2265" s="45"/>
      <c r="C2265" s="46"/>
      <c r="D2265" s="47"/>
      <c r="E2265" s="48"/>
      <c r="F2265" s="49">
        <v>127</v>
      </c>
      <c r="G2265" s="50" t="s">
        <v>184</v>
      </c>
      <c r="H2265" s="90"/>
      <c r="I2265" s="46"/>
      <c r="J2265" s="51">
        <v>5.3187999999999999E-2</v>
      </c>
      <c r="K2265" s="52">
        <v>5.9188000000000004E-2</v>
      </c>
      <c r="L2265" s="53">
        <f t="shared" si="140"/>
        <v>3.539299996266812E-2</v>
      </c>
      <c r="M2265" s="53">
        <v>1.6155199962668121E-2</v>
      </c>
      <c r="N2265" s="53">
        <v>1.3294E-2</v>
      </c>
      <c r="O2265" s="53">
        <v>5.9438E-3</v>
      </c>
      <c r="P2265" s="54">
        <f t="shared" si="141"/>
        <v>0.27294721840015068</v>
      </c>
      <c r="Q2265" s="54">
        <f t="shared" si="142"/>
        <v>0.49755355752294583</v>
      </c>
      <c r="R2265" s="55">
        <f t="shared" si="143"/>
        <v>0.59797594043840163</v>
      </c>
      <c r="S2265" s="7"/>
    </row>
    <row r="2266" spans="1:19" ht="51" x14ac:dyDescent="0.25">
      <c r="A2266" s="66"/>
      <c r="B2266" s="56"/>
      <c r="C2266" s="67"/>
      <c r="D2266" s="68"/>
      <c r="E2266" s="69"/>
      <c r="F2266" s="70"/>
      <c r="G2266" s="71"/>
      <c r="H2266" s="66">
        <v>3000664</v>
      </c>
      <c r="I2266" s="67" t="s">
        <v>507</v>
      </c>
      <c r="J2266" s="72">
        <v>2.9752000000000001E-2</v>
      </c>
      <c r="K2266" s="73">
        <v>2.9752000000000001E-2</v>
      </c>
      <c r="L2266" s="73">
        <f t="shared" si="140"/>
        <v>2.1161999949085714E-2</v>
      </c>
      <c r="M2266" s="73">
        <v>1.5771199949085712E-2</v>
      </c>
      <c r="N2266" s="73">
        <v>2.8680000000000003E-3</v>
      </c>
      <c r="O2266" s="73">
        <v>2.5228000000000004E-3</v>
      </c>
      <c r="P2266" s="74">
        <f t="shared" si="141"/>
        <v>0.53008873181922933</v>
      </c>
      <c r="Q2266" s="74">
        <f t="shared" si="142"/>
        <v>0.62648561270118686</v>
      </c>
      <c r="R2266" s="75">
        <f t="shared" si="143"/>
        <v>0.71127991224407483</v>
      </c>
      <c r="S2266" s="7"/>
    </row>
    <row r="2267" spans="1:19" ht="25.5" x14ac:dyDescent="0.25">
      <c r="A2267" s="66"/>
      <c r="B2267" s="56"/>
      <c r="C2267" s="67"/>
      <c r="D2267" s="68"/>
      <c r="E2267" s="69"/>
      <c r="F2267" s="70"/>
      <c r="G2267" s="71"/>
      <c r="H2267" s="66">
        <v>3000665</v>
      </c>
      <c r="I2267" s="67" t="s">
        <v>503</v>
      </c>
      <c r="J2267" s="72">
        <v>2.3435999999999998E-2</v>
      </c>
      <c r="K2267" s="73">
        <v>2.9436E-2</v>
      </c>
      <c r="L2267" s="73">
        <f t="shared" si="140"/>
        <v>1.4231000013582407E-2</v>
      </c>
      <c r="M2267" s="73">
        <v>3.8400001358240843E-4</v>
      </c>
      <c r="N2267" s="73">
        <v>1.0426E-2</v>
      </c>
      <c r="O2267" s="73">
        <v>3.4209999999999996E-3</v>
      </c>
      <c r="P2267" s="74">
        <f t="shared" si="141"/>
        <v>1.3045251174833824E-2</v>
      </c>
      <c r="Q2267" s="74">
        <f t="shared" si="142"/>
        <v>0.36723739684680012</v>
      </c>
      <c r="R2267" s="75">
        <f t="shared" si="143"/>
        <v>0.48345563302019318</v>
      </c>
      <c r="S2267" s="7"/>
    </row>
    <row r="2268" spans="1:19" ht="38.25" x14ac:dyDescent="0.25">
      <c r="A2268" s="44"/>
      <c r="B2268" s="45"/>
      <c r="C2268" s="46"/>
      <c r="D2268" s="47"/>
      <c r="E2268" s="48"/>
      <c r="F2268" s="49">
        <v>129</v>
      </c>
      <c r="G2268" s="50" t="s">
        <v>143</v>
      </c>
      <c r="H2268" s="90"/>
      <c r="I2268" s="46"/>
      <c r="J2268" s="51">
        <v>0</v>
      </c>
      <c r="K2268" s="52">
        <v>0.63247200000000003</v>
      </c>
      <c r="L2268" s="53">
        <f t="shared" si="140"/>
        <v>4.2658769999999999E-2</v>
      </c>
      <c r="M2268" s="53">
        <v>0</v>
      </c>
      <c r="N2268" s="53">
        <v>0.01</v>
      </c>
      <c r="O2268" s="53">
        <v>3.2658769999999997E-2</v>
      </c>
      <c r="P2268" s="54">
        <f t="shared" si="141"/>
        <v>0</v>
      </c>
      <c r="Q2268" s="54">
        <f t="shared" si="142"/>
        <v>1.5810976612403393E-2</v>
      </c>
      <c r="R2268" s="55">
        <f t="shared" si="143"/>
        <v>6.7447681478389546E-2</v>
      </c>
      <c r="S2268" s="7"/>
    </row>
    <row r="2269" spans="1:19" ht="38.25" x14ac:dyDescent="0.25">
      <c r="A2269" s="66"/>
      <c r="B2269" s="56"/>
      <c r="C2269" s="67"/>
      <c r="D2269" s="68"/>
      <c r="E2269" s="69"/>
      <c r="F2269" s="70"/>
      <c r="G2269" s="71"/>
      <c r="H2269" s="66">
        <v>3000688</v>
      </c>
      <c r="I2269" s="67" t="s">
        <v>429</v>
      </c>
      <c r="J2269" s="72">
        <v>0</v>
      </c>
      <c r="K2269" s="73">
        <v>0.46764000000000006</v>
      </c>
      <c r="L2269" s="73">
        <f t="shared" si="140"/>
        <v>3.3738769999999994E-2</v>
      </c>
      <c r="M2269" s="73">
        <v>0</v>
      </c>
      <c r="N2269" s="73">
        <v>0.01</v>
      </c>
      <c r="O2269" s="73">
        <v>2.3738769999999996E-2</v>
      </c>
      <c r="P2269" s="74">
        <f t="shared" si="141"/>
        <v>0</v>
      </c>
      <c r="Q2269" s="74">
        <f t="shared" si="142"/>
        <v>2.1383970575656486E-2</v>
      </c>
      <c r="R2269" s="75">
        <f t="shared" si="143"/>
        <v>7.2146886493884163E-2</v>
      </c>
      <c r="S2269" s="7"/>
    </row>
    <row r="2270" spans="1:19" ht="25.5" x14ac:dyDescent="0.25">
      <c r="A2270" s="66"/>
      <c r="B2270" s="56"/>
      <c r="C2270" s="67"/>
      <c r="D2270" s="68"/>
      <c r="E2270" s="69"/>
      <c r="F2270" s="70"/>
      <c r="G2270" s="71"/>
      <c r="H2270" s="66">
        <v>3000689</v>
      </c>
      <c r="I2270" s="67" t="s">
        <v>430</v>
      </c>
      <c r="J2270" s="72">
        <v>0</v>
      </c>
      <c r="K2270" s="73">
        <v>0.16483199999999998</v>
      </c>
      <c r="L2270" s="73">
        <f t="shared" si="140"/>
        <v>8.9200000000000008E-3</v>
      </c>
      <c r="M2270" s="73">
        <v>0</v>
      </c>
      <c r="N2270" s="73">
        <v>0</v>
      </c>
      <c r="O2270" s="73">
        <v>8.9200000000000008E-3</v>
      </c>
      <c r="P2270" s="74">
        <f t="shared" si="141"/>
        <v>0</v>
      </c>
      <c r="Q2270" s="74">
        <f t="shared" si="142"/>
        <v>0</v>
      </c>
      <c r="R2270" s="75">
        <f t="shared" si="143"/>
        <v>5.4115705688215894E-2</v>
      </c>
      <c r="S2270" s="7"/>
    </row>
    <row r="2271" spans="1:19" x14ac:dyDescent="0.25">
      <c r="A2271" s="44"/>
      <c r="B2271" s="45"/>
      <c r="C2271" s="46"/>
      <c r="D2271" s="47"/>
      <c r="E2271" s="48"/>
      <c r="F2271" s="49">
        <v>131</v>
      </c>
      <c r="G2271" s="50" t="s">
        <v>144</v>
      </c>
      <c r="H2271" s="90"/>
      <c r="I2271" s="46"/>
      <c r="J2271" s="51">
        <v>0.24299500000000002</v>
      </c>
      <c r="K2271" s="52">
        <v>0.26869199999999999</v>
      </c>
      <c r="L2271" s="53">
        <f t="shared" si="140"/>
        <v>0.10034066926022581</v>
      </c>
      <c r="M2271" s="53">
        <v>6.7510019260225818E-2</v>
      </c>
      <c r="N2271" s="53">
        <v>2.1061429999999999E-2</v>
      </c>
      <c r="O2271" s="53">
        <v>1.1769219999999999E-2</v>
      </c>
      <c r="P2271" s="54">
        <f t="shared" si="141"/>
        <v>0.25125429584887465</v>
      </c>
      <c r="Q2271" s="54">
        <f t="shared" si="142"/>
        <v>0.32963932405961405</v>
      </c>
      <c r="R2271" s="55">
        <f t="shared" si="143"/>
        <v>0.37344122363235904</v>
      </c>
      <c r="S2271" s="7"/>
    </row>
    <row r="2272" spans="1:19" x14ac:dyDescent="0.25">
      <c r="A2272" s="66"/>
      <c r="B2272" s="56"/>
      <c r="C2272" s="67"/>
      <c r="D2272" s="68"/>
      <c r="E2272" s="69"/>
      <c r="F2272" s="70"/>
      <c r="G2272" s="71"/>
      <c r="H2272" s="66">
        <v>3000001</v>
      </c>
      <c r="I2272" s="67" t="s">
        <v>283</v>
      </c>
      <c r="J2272" s="72">
        <v>4.7810000000000005E-3</v>
      </c>
      <c r="K2272" s="73">
        <v>4.7810000000000005E-3</v>
      </c>
      <c r="L2272" s="73">
        <f t="shared" si="140"/>
        <v>1.2800000000000001E-3</v>
      </c>
      <c r="M2272" s="73">
        <v>0</v>
      </c>
      <c r="N2272" s="73">
        <v>0</v>
      </c>
      <c r="O2272" s="73">
        <v>1.2800000000000001E-3</v>
      </c>
      <c r="P2272" s="74">
        <f t="shared" si="141"/>
        <v>0</v>
      </c>
      <c r="Q2272" s="74">
        <f t="shared" si="142"/>
        <v>0</v>
      </c>
      <c r="R2272" s="75">
        <f t="shared" si="143"/>
        <v>0.26772641706755906</v>
      </c>
      <c r="S2272" s="7"/>
    </row>
    <row r="2273" spans="1:19" ht="25.5" x14ac:dyDescent="0.25">
      <c r="A2273" s="66"/>
      <c r="B2273" s="56"/>
      <c r="C2273" s="67"/>
      <c r="D2273" s="68"/>
      <c r="E2273" s="69"/>
      <c r="F2273" s="70"/>
      <c r="G2273" s="71"/>
      <c r="H2273" s="66">
        <v>3000698</v>
      </c>
      <c r="I2273" s="67" t="s">
        <v>431</v>
      </c>
      <c r="J2273" s="72">
        <v>0.16210000000000002</v>
      </c>
      <c r="K2273" s="73">
        <v>0.18779700000000002</v>
      </c>
      <c r="L2273" s="73">
        <f t="shared" si="140"/>
        <v>7.6476539443368352E-2</v>
      </c>
      <c r="M2273" s="73">
        <v>5.2736569443368353E-2</v>
      </c>
      <c r="N2273" s="73">
        <v>1.7924969999999998E-2</v>
      </c>
      <c r="O2273" s="73">
        <v>5.8150000000000007E-3</v>
      </c>
      <c r="P2273" s="74">
        <f t="shared" si="141"/>
        <v>0.28081688974460906</v>
      </c>
      <c r="Q2273" s="74">
        <f t="shared" si="142"/>
        <v>0.37626553908405536</v>
      </c>
      <c r="R2273" s="75">
        <f t="shared" si="143"/>
        <v>0.40722982498851601</v>
      </c>
      <c r="S2273" s="7"/>
    </row>
    <row r="2274" spans="1:19" ht="38.25" x14ac:dyDescent="0.25">
      <c r="A2274" s="66"/>
      <c r="B2274" s="56"/>
      <c r="C2274" s="67"/>
      <c r="D2274" s="68"/>
      <c r="E2274" s="69"/>
      <c r="F2274" s="70"/>
      <c r="G2274" s="71"/>
      <c r="H2274" s="66">
        <v>3000699</v>
      </c>
      <c r="I2274" s="67" t="s">
        <v>432</v>
      </c>
      <c r="J2274" s="72">
        <v>3.3E-3</v>
      </c>
      <c r="K2274" s="73">
        <v>3.3E-3</v>
      </c>
      <c r="L2274" s="73">
        <f t="shared" si="140"/>
        <v>1.297999988310039E-3</v>
      </c>
      <c r="M2274" s="73">
        <v>1.297999988310039E-3</v>
      </c>
      <c r="N2274" s="73">
        <v>0</v>
      </c>
      <c r="O2274" s="73">
        <v>0</v>
      </c>
      <c r="P2274" s="74">
        <f t="shared" si="141"/>
        <v>0.39333332979092095</v>
      </c>
      <c r="Q2274" s="74">
        <f t="shared" si="142"/>
        <v>0.39333332979092095</v>
      </c>
      <c r="R2274" s="75">
        <f t="shared" si="143"/>
        <v>0.39333332979092095</v>
      </c>
      <c r="S2274" s="7"/>
    </row>
    <row r="2275" spans="1:19" ht="25.5" x14ac:dyDescent="0.25">
      <c r="A2275" s="66"/>
      <c r="B2275" s="56"/>
      <c r="C2275" s="67"/>
      <c r="D2275" s="68"/>
      <c r="E2275" s="69"/>
      <c r="F2275" s="70"/>
      <c r="G2275" s="71"/>
      <c r="H2275" s="66">
        <v>3000700</v>
      </c>
      <c r="I2275" s="67" t="s">
        <v>433</v>
      </c>
      <c r="J2275" s="72">
        <v>5.3176000000000015E-2</v>
      </c>
      <c r="K2275" s="73">
        <v>5.3176000000000008E-2</v>
      </c>
      <c r="L2275" s="73">
        <f t="shared" si="140"/>
        <v>1.9611129795424939E-2</v>
      </c>
      <c r="M2275" s="73">
        <v>1.2410449795424938E-2</v>
      </c>
      <c r="N2275" s="73">
        <v>3.0314600000000006E-3</v>
      </c>
      <c r="O2275" s="73">
        <v>4.1692199999999995E-3</v>
      </c>
      <c r="P2275" s="74">
        <f t="shared" si="141"/>
        <v>0.23338441769642201</v>
      </c>
      <c r="Q2275" s="74">
        <f t="shared" si="142"/>
        <v>0.29039246644021616</v>
      </c>
      <c r="R2275" s="75">
        <f t="shared" si="143"/>
        <v>0.36879663373373206</v>
      </c>
      <c r="S2275" s="7"/>
    </row>
    <row r="2276" spans="1:19" ht="51" x14ac:dyDescent="0.25">
      <c r="A2276" s="66"/>
      <c r="B2276" s="56"/>
      <c r="C2276" s="67"/>
      <c r="D2276" s="68"/>
      <c r="E2276" s="69"/>
      <c r="F2276" s="70"/>
      <c r="G2276" s="71"/>
      <c r="H2276" s="66">
        <v>3000701</v>
      </c>
      <c r="I2276" s="67" t="s">
        <v>434</v>
      </c>
      <c r="J2276" s="72">
        <v>1.1377999999999999E-2</v>
      </c>
      <c r="K2276" s="73">
        <v>1.1377999999999999E-2</v>
      </c>
      <c r="L2276" s="73">
        <f t="shared" si="140"/>
        <v>8.6000001020729538E-4</v>
      </c>
      <c r="M2276" s="73">
        <v>4.6000001020729542E-4</v>
      </c>
      <c r="N2276" s="73">
        <v>0</v>
      </c>
      <c r="O2276" s="73">
        <v>4.0000000000000002E-4</v>
      </c>
      <c r="P2276" s="74">
        <f t="shared" si="141"/>
        <v>4.0428898770196474E-2</v>
      </c>
      <c r="Q2276" s="74">
        <f t="shared" si="142"/>
        <v>4.0428898770196474E-2</v>
      </c>
      <c r="R2276" s="75">
        <f t="shared" si="143"/>
        <v>7.558446213809944E-2</v>
      </c>
      <c r="S2276" s="7"/>
    </row>
    <row r="2277" spans="1:19" ht="25.5" x14ac:dyDescent="0.25">
      <c r="A2277" s="66"/>
      <c r="B2277" s="56"/>
      <c r="C2277" s="67"/>
      <c r="D2277" s="68"/>
      <c r="E2277" s="69"/>
      <c r="F2277" s="70"/>
      <c r="G2277" s="71"/>
      <c r="H2277" s="66">
        <v>3000702</v>
      </c>
      <c r="I2277" s="67" t="s">
        <v>435</v>
      </c>
      <c r="J2277" s="72">
        <v>5.1599999999999997E-3</v>
      </c>
      <c r="K2277" s="73">
        <v>5.1600000000000005E-3</v>
      </c>
      <c r="L2277" s="73">
        <f t="shared" si="140"/>
        <v>0</v>
      </c>
      <c r="M2277" s="73">
        <v>0</v>
      </c>
      <c r="N2277" s="73">
        <v>0</v>
      </c>
      <c r="O2277" s="73">
        <v>0</v>
      </c>
      <c r="P2277" s="74">
        <f t="shared" si="141"/>
        <v>0</v>
      </c>
      <c r="Q2277" s="74">
        <f t="shared" si="142"/>
        <v>0</v>
      </c>
      <c r="R2277" s="75">
        <f t="shared" si="143"/>
        <v>0</v>
      </c>
      <c r="S2277" s="7"/>
    </row>
    <row r="2278" spans="1:19" x14ac:dyDescent="0.25">
      <c r="A2278" s="66"/>
      <c r="B2278" s="56"/>
      <c r="C2278" s="67"/>
      <c r="D2278" s="68"/>
      <c r="E2278" s="69"/>
      <c r="F2278" s="70"/>
      <c r="G2278" s="71"/>
      <c r="H2278" s="66">
        <v>9000000</v>
      </c>
      <c r="I2278" s="67" t="s">
        <v>293</v>
      </c>
      <c r="J2278" s="72">
        <v>3.1000000000000003E-3</v>
      </c>
      <c r="K2278" s="73">
        <v>3.1000000000000003E-3</v>
      </c>
      <c r="L2278" s="73">
        <f t="shared" si="140"/>
        <v>8.1500002291519207E-4</v>
      </c>
      <c r="M2278" s="73">
        <v>6.0500002291519195E-4</v>
      </c>
      <c r="N2278" s="73">
        <v>1.05E-4</v>
      </c>
      <c r="O2278" s="73">
        <v>1.05E-4</v>
      </c>
      <c r="P2278" s="74">
        <f t="shared" si="141"/>
        <v>0.19516129771457802</v>
      </c>
      <c r="Q2278" s="74">
        <f t="shared" si="142"/>
        <v>0.22903226545651353</v>
      </c>
      <c r="R2278" s="75">
        <f t="shared" si="143"/>
        <v>0.26290323319844905</v>
      </c>
      <c r="S2278" s="7"/>
    </row>
    <row r="2279" spans="1:19" x14ac:dyDescent="0.25">
      <c r="A2279" s="44"/>
      <c r="B2279" s="45"/>
      <c r="C2279" s="46"/>
      <c r="D2279" s="47">
        <v>458</v>
      </c>
      <c r="E2279" s="48" t="s">
        <v>243</v>
      </c>
      <c r="F2279" s="49"/>
      <c r="G2279" s="50"/>
      <c r="H2279" s="90"/>
      <c r="I2279" s="46"/>
      <c r="J2279" s="51">
        <v>785.06089999999983</v>
      </c>
      <c r="K2279" s="52">
        <v>961.623198</v>
      </c>
      <c r="L2279" s="53">
        <f t="shared" si="140"/>
        <v>384.62355570414968</v>
      </c>
      <c r="M2279" s="53">
        <v>236.13395393414959</v>
      </c>
      <c r="N2279" s="53">
        <v>75.083636210000037</v>
      </c>
      <c r="O2279" s="53">
        <v>73.405965559999999</v>
      </c>
      <c r="P2279" s="54">
        <f t="shared" si="141"/>
        <v>0.24555767209574908</v>
      </c>
      <c r="Q2279" s="54">
        <f t="shared" si="142"/>
        <v>0.32363777287343443</v>
      </c>
      <c r="R2279" s="55">
        <f t="shared" si="143"/>
        <v>0.39997324992169092</v>
      </c>
      <c r="S2279" s="7"/>
    </row>
    <row r="2280" spans="1:19" x14ac:dyDescent="0.25">
      <c r="A2280" s="44"/>
      <c r="B2280" s="45"/>
      <c r="C2280" s="46"/>
      <c r="D2280" s="47"/>
      <c r="E2280" s="48"/>
      <c r="F2280" s="49">
        <v>1</v>
      </c>
      <c r="G2280" s="50" t="s">
        <v>136</v>
      </c>
      <c r="H2280" s="90"/>
      <c r="I2280" s="46"/>
      <c r="J2280" s="51">
        <v>57.257975999999999</v>
      </c>
      <c r="K2280" s="52">
        <v>76.160525000000021</v>
      </c>
      <c r="L2280" s="53">
        <f t="shared" si="140"/>
        <v>31.908569488924584</v>
      </c>
      <c r="M2280" s="53">
        <v>18.944529448924584</v>
      </c>
      <c r="N2280" s="53">
        <v>6.4561885700000001</v>
      </c>
      <c r="O2280" s="53">
        <v>6.5078514700000003</v>
      </c>
      <c r="P2280" s="54">
        <f t="shared" si="141"/>
        <v>0.24874473290362137</v>
      </c>
      <c r="Q2280" s="54">
        <f t="shared" si="142"/>
        <v>0.33351553208075413</v>
      </c>
      <c r="R2280" s="55">
        <f t="shared" si="143"/>
        <v>0.41896467348307509</v>
      </c>
      <c r="S2280" s="7"/>
    </row>
    <row r="2281" spans="1:19" x14ac:dyDescent="0.25">
      <c r="A2281" s="66"/>
      <c r="B2281" s="56"/>
      <c r="C2281" s="67"/>
      <c r="D2281" s="68"/>
      <c r="E2281" s="69"/>
      <c r="F2281" s="70"/>
      <c r="G2281" s="71"/>
      <c r="H2281" s="66">
        <v>3000001</v>
      </c>
      <c r="I2281" s="67" t="s">
        <v>283</v>
      </c>
      <c r="J2281" s="72">
        <v>1.809631</v>
      </c>
      <c r="K2281" s="73">
        <v>4.3461289999999986</v>
      </c>
      <c r="L2281" s="73">
        <f t="shared" si="140"/>
        <v>1.0554923611424865</v>
      </c>
      <c r="M2281" s="73">
        <v>0.60388518114248635</v>
      </c>
      <c r="N2281" s="73">
        <v>0.19334855000000001</v>
      </c>
      <c r="O2281" s="73">
        <v>0.25825862999999999</v>
      </c>
      <c r="P2281" s="74">
        <f t="shared" si="141"/>
        <v>0.13894782716815046</v>
      </c>
      <c r="Q2281" s="74">
        <f t="shared" si="142"/>
        <v>0.18343535848624987</v>
      </c>
      <c r="R2281" s="75">
        <f t="shared" si="143"/>
        <v>0.24285803784068233</v>
      </c>
      <c r="S2281" s="7"/>
    </row>
    <row r="2282" spans="1:19" x14ac:dyDescent="0.25">
      <c r="A2282" s="66"/>
      <c r="B2282" s="56"/>
      <c r="C2282" s="67"/>
      <c r="D2282" s="68"/>
      <c r="E2282" s="69"/>
      <c r="F2282" s="70"/>
      <c r="G2282" s="71"/>
      <c r="H2282" s="66">
        <v>3033254</v>
      </c>
      <c r="I2282" s="67" t="s">
        <v>408</v>
      </c>
      <c r="J2282" s="72">
        <v>7.9134710000000013</v>
      </c>
      <c r="K2282" s="73">
        <v>10.121355000000001</v>
      </c>
      <c r="L2282" s="73">
        <f t="shared" si="140"/>
        <v>5.3227339019757292</v>
      </c>
      <c r="M2282" s="73">
        <v>3.3877389819757298</v>
      </c>
      <c r="N2282" s="73">
        <v>1.1195811</v>
      </c>
      <c r="O2282" s="73">
        <v>0.81541382000000007</v>
      </c>
      <c r="P2282" s="74">
        <f t="shared" si="141"/>
        <v>0.33471200071292129</v>
      </c>
      <c r="Q2282" s="74">
        <f t="shared" si="142"/>
        <v>0.44532773348783128</v>
      </c>
      <c r="R2282" s="75">
        <f t="shared" si="143"/>
        <v>0.52589143469186972</v>
      </c>
      <c r="S2282" s="7"/>
    </row>
    <row r="2283" spans="1:19" x14ac:dyDescent="0.25">
      <c r="A2283" s="66"/>
      <c r="B2283" s="56"/>
      <c r="C2283" s="67"/>
      <c r="D2283" s="68"/>
      <c r="E2283" s="69"/>
      <c r="F2283" s="70"/>
      <c r="G2283" s="71"/>
      <c r="H2283" s="66">
        <v>3033255</v>
      </c>
      <c r="I2283" s="67" t="s">
        <v>409</v>
      </c>
      <c r="J2283" s="72">
        <v>11.717233999999998</v>
      </c>
      <c r="K2283" s="73">
        <v>16.606366000000001</v>
      </c>
      <c r="L2283" s="73">
        <f t="shared" si="140"/>
        <v>7.5726445618936102</v>
      </c>
      <c r="M2283" s="73">
        <v>4.1857214118936099</v>
      </c>
      <c r="N2283" s="73">
        <v>1.7265594100000001</v>
      </c>
      <c r="O2283" s="73">
        <v>1.6603637400000002</v>
      </c>
      <c r="P2283" s="74">
        <f t="shared" si="141"/>
        <v>0.25205523062020974</v>
      </c>
      <c r="Q2283" s="74">
        <f t="shared" si="142"/>
        <v>0.35602496186664856</v>
      </c>
      <c r="R2283" s="75">
        <f t="shared" si="143"/>
        <v>0.45600853081845899</v>
      </c>
      <c r="S2283" s="7"/>
    </row>
    <row r="2284" spans="1:19" ht="25.5" x14ac:dyDescent="0.25">
      <c r="A2284" s="66"/>
      <c r="B2284" s="56"/>
      <c r="C2284" s="67"/>
      <c r="D2284" s="68"/>
      <c r="E2284" s="69"/>
      <c r="F2284" s="70"/>
      <c r="G2284" s="71"/>
      <c r="H2284" s="66">
        <v>3033256</v>
      </c>
      <c r="I2284" s="67" t="s">
        <v>410</v>
      </c>
      <c r="J2284" s="72">
        <v>1.000737</v>
      </c>
      <c r="K2284" s="73">
        <v>2.9039770000000003</v>
      </c>
      <c r="L2284" s="73">
        <f t="shared" si="140"/>
        <v>1.2394516446208776</v>
      </c>
      <c r="M2284" s="73">
        <v>0.62614960462087765</v>
      </c>
      <c r="N2284" s="73">
        <v>0.25049485000000005</v>
      </c>
      <c r="O2284" s="73">
        <v>0.36280719</v>
      </c>
      <c r="P2284" s="74">
        <f t="shared" si="141"/>
        <v>0.21561796275276202</v>
      </c>
      <c r="Q2284" s="74">
        <f t="shared" si="142"/>
        <v>0.30187720309798516</v>
      </c>
      <c r="R2284" s="75">
        <f t="shared" si="143"/>
        <v>0.42681179796564422</v>
      </c>
      <c r="S2284" s="7"/>
    </row>
    <row r="2285" spans="1:19" ht="25.5" x14ac:dyDescent="0.25">
      <c r="A2285" s="66"/>
      <c r="B2285" s="56"/>
      <c r="C2285" s="67"/>
      <c r="D2285" s="68"/>
      <c r="E2285" s="69"/>
      <c r="F2285" s="70"/>
      <c r="G2285" s="71"/>
      <c r="H2285" s="66">
        <v>3033311</v>
      </c>
      <c r="I2285" s="67" t="s">
        <v>411</v>
      </c>
      <c r="J2285" s="72">
        <v>5.8940400000000004</v>
      </c>
      <c r="K2285" s="73">
        <v>7.8552870000000006</v>
      </c>
      <c r="L2285" s="73">
        <f t="shared" si="140"/>
        <v>3.7623821489444582</v>
      </c>
      <c r="M2285" s="73">
        <v>2.4671597189444583</v>
      </c>
      <c r="N2285" s="73">
        <v>0.6614556399999999</v>
      </c>
      <c r="O2285" s="73">
        <v>0.63376679000000002</v>
      </c>
      <c r="P2285" s="74">
        <f t="shared" si="141"/>
        <v>0.31407633087682957</v>
      </c>
      <c r="Q2285" s="74">
        <f t="shared" si="142"/>
        <v>0.39828148340658437</v>
      </c>
      <c r="R2285" s="75">
        <f t="shared" si="143"/>
        <v>0.47896176790796541</v>
      </c>
      <c r="S2285" s="7"/>
    </row>
    <row r="2286" spans="1:19" ht="25.5" x14ac:dyDescent="0.25">
      <c r="A2286" s="66"/>
      <c r="B2286" s="56"/>
      <c r="C2286" s="67"/>
      <c r="D2286" s="68"/>
      <c r="E2286" s="69"/>
      <c r="F2286" s="70"/>
      <c r="G2286" s="71"/>
      <c r="H2286" s="66">
        <v>3033313</v>
      </c>
      <c r="I2286" s="67" t="s">
        <v>436</v>
      </c>
      <c r="J2286" s="72">
        <v>3.758324</v>
      </c>
      <c r="K2286" s="73">
        <v>4.0636150000000004</v>
      </c>
      <c r="L2286" s="73">
        <f t="shared" si="140"/>
        <v>1.887223872434493</v>
      </c>
      <c r="M2286" s="73">
        <v>1.2266307224344928</v>
      </c>
      <c r="N2286" s="73">
        <v>0.31992725</v>
      </c>
      <c r="O2286" s="73">
        <v>0.34066590000000002</v>
      </c>
      <c r="P2286" s="74">
        <f t="shared" si="141"/>
        <v>0.30185702199506909</v>
      </c>
      <c r="Q2286" s="74">
        <f t="shared" si="142"/>
        <v>0.38058673679334598</v>
      </c>
      <c r="R2286" s="75">
        <f t="shared" si="143"/>
        <v>0.46441994933931802</v>
      </c>
      <c r="S2286" s="7"/>
    </row>
    <row r="2287" spans="1:19" x14ac:dyDescent="0.25">
      <c r="A2287" s="66"/>
      <c r="B2287" s="56"/>
      <c r="C2287" s="67"/>
      <c r="D2287" s="68"/>
      <c r="E2287" s="69"/>
      <c r="F2287" s="70"/>
      <c r="G2287" s="71"/>
      <c r="H2287" s="66">
        <v>9000000</v>
      </c>
      <c r="I2287" s="67" t="s">
        <v>293</v>
      </c>
      <c r="J2287" s="72">
        <v>15.577714</v>
      </c>
      <c r="K2287" s="73">
        <v>20.827243000000024</v>
      </c>
      <c r="L2287" s="73">
        <f t="shared" si="140"/>
        <v>9.0094336413217277</v>
      </c>
      <c r="M2287" s="73">
        <v>5.477530361321727</v>
      </c>
      <c r="N2287" s="73">
        <v>1.7314305099999998</v>
      </c>
      <c r="O2287" s="73">
        <v>1.8004727700000003</v>
      </c>
      <c r="P2287" s="74">
        <f t="shared" si="141"/>
        <v>0.26299834122652338</v>
      </c>
      <c r="Q2287" s="74">
        <f t="shared" si="142"/>
        <v>0.34613130846563411</v>
      </c>
      <c r="R2287" s="75">
        <f t="shared" si="143"/>
        <v>0.43257927327787538</v>
      </c>
      <c r="S2287" s="7"/>
    </row>
    <row r="2288" spans="1:19" x14ac:dyDescent="0.25">
      <c r="A2288" s="66"/>
      <c r="B2288" s="56"/>
      <c r="C2288" s="67"/>
      <c r="D2288" s="68"/>
      <c r="E2288" s="69"/>
      <c r="F2288" s="70"/>
      <c r="G2288" s="71"/>
      <c r="H2288" s="66">
        <v>9000009</v>
      </c>
      <c r="I2288" s="67" t="s">
        <v>294</v>
      </c>
      <c r="J2288" s="72">
        <v>9.5868249999999993</v>
      </c>
      <c r="K2288" s="73">
        <v>9.436553</v>
      </c>
      <c r="L2288" s="73">
        <f t="shared" si="140"/>
        <v>2.0592073565912017</v>
      </c>
      <c r="M2288" s="73">
        <v>0.96971346659120172</v>
      </c>
      <c r="N2288" s="73">
        <v>0.45339125999999996</v>
      </c>
      <c r="O2288" s="73">
        <v>0.63610263</v>
      </c>
      <c r="P2288" s="74">
        <f t="shared" si="141"/>
        <v>0.10276140732651019</v>
      </c>
      <c r="Q2288" s="74">
        <f t="shared" si="142"/>
        <v>0.15080768651341245</v>
      </c>
      <c r="R2288" s="75">
        <f t="shared" si="143"/>
        <v>0.21821605374242076</v>
      </c>
      <c r="S2288" s="7"/>
    </row>
    <row r="2289" spans="1:19" x14ac:dyDescent="0.25">
      <c r="A2289" s="44"/>
      <c r="B2289" s="45"/>
      <c r="C2289" s="46"/>
      <c r="D2289" s="47"/>
      <c r="E2289" s="48"/>
      <c r="F2289" s="49">
        <v>2</v>
      </c>
      <c r="G2289" s="50" t="s">
        <v>137</v>
      </c>
      <c r="H2289" s="90"/>
      <c r="I2289" s="46"/>
      <c r="J2289" s="51">
        <v>50.337598999999997</v>
      </c>
      <c r="K2289" s="52">
        <v>77.172691000000015</v>
      </c>
      <c r="L2289" s="53">
        <f t="shared" si="140"/>
        <v>26.206201029118681</v>
      </c>
      <c r="M2289" s="53">
        <v>11.644182189118682</v>
      </c>
      <c r="N2289" s="53">
        <v>9.4617328599999997</v>
      </c>
      <c r="O2289" s="53">
        <v>5.1002859799999998</v>
      </c>
      <c r="P2289" s="54">
        <f t="shared" si="141"/>
        <v>0.15088475000980178</v>
      </c>
      <c r="Q2289" s="54">
        <f t="shared" si="142"/>
        <v>0.27348942709693352</v>
      </c>
      <c r="R2289" s="55">
        <f t="shared" si="143"/>
        <v>0.33957868631429056</v>
      </c>
      <c r="S2289" s="7"/>
    </row>
    <row r="2290" spans="1:19" x14ac:dyDescent="0.25">
      <c r="A2290" s="66"/>
      <c r="B2290" s="56"/>
      <c r="C2290" s="67"/>
      <c r="D2290" s="68"/>
      <c r="E2290" s="69"/>
      <c r="F2290" s="70"/>
      <c r="G2290" s="71"/>
      <c r="H2290" s="66">
        <v>3000001</v>
      </c>
      <c r="I2290" s="67" t="s">
        <v>283</v>
      </c>
      <c r="J2290" s="72">
        <v>1.2877550000000002</v>
      </c>
      <c r="K2290" s="73">
        <v>2.504321</v>
      </c>
      <c r="L2290" s="73">
        <f t="shared" si="140"/>
        <v>0.65324518962841616</v>
      </c>
      <c r="M2290" s="73">
        <v>0.36397222962841624</v>
      </c>
      <c r="N2290" s="73">
        <v>0.11575753</v>
      </c>
      <c r="O2290" s="73">
        <v>0.17351542999999997</v>
      </c>
      <c r="P2290" s="74">
        <f t="shared" si="141"/>
        <v>0.14533769018764617</v>
      </c>
      <c r="Q2290" s="74">
        <f t="shared" si="142"/>
        <v>0.19156081014710824</v>
      </c>
      <c r="R2290" s="75">
        <f t="shared" si="143"/>
        <v>0.26084722750334965</v>
      </c>
      <c r="S2290" s="7"/>
    </row>
    <row r="2291" spans="1:19" x14ac:dyDescent="0.25">
      <c r="A2291" s="66"/>
      <c r="B2291" s="56"/>
      <c r="C2291" s="67"/>
      <c r="D2291" s="68"/>
      <c r="E2291" s="69"/>
      <c r="F2291" s="70"/>
      <c r="G2291" s="71"/>
      <c r="H2291" s="66">
        <v>3033172</v>
      </c>
      <c r="I2291" s="67" t="s">
        <v>412</v>
      </c>
      <c r="J2291" s="72">
        <v>5.0612649999999997</v>
      </c>
      <c r="K2291" s="73">
        <v>8.4499339999999989</v>
      </c>
      <c r="L2291" s="73">
        <f t="shared" si="140"/>
        <v>3.7727556622805469</v>
      </c>
      <c r="M2291" s="73">
        <v>2.3440849022805468</v>
      </c>
      <c r="N2291" s="73">
        <v>0.75926420000000006</v>
      </c>
      <c r="O2291" s="73">
        <v>0.66940655999999987</v>
      </c>
      <c r="P2291" s="74">
        <f t="shared" si="141"/>
        <v>0.27740866405353548</v>
      </c>
      <c r="Q2291" s="74">
        <f t="shared" si="142"/>
        <v>0.36726311735459083</v>
      </c>
      <c r="R2291" s="75">
        <f t="shared" si="143"/>
        <v>0.44648344735953527</v>
      </c>
      <c r="S2291" s="7"/>
    </row>
    <row r="2292" spans="1:19" ht="25.5" x14ac:dyDescent="0.25">
      <c r="A2292" s="66"/>
      <c r="B2292" s="56"/>
      <c r="C2292" s="67"/>
      <c r="D2292" s="68"/>
      <c r="E2292" s="69"/>
      <c r="F2292" s="70"/>
      <c r="G2292" s="71"/>
      <c r="H2292" s="66">
        <v>3033294</v>
      </c>
      <c r="I2292" s="67" t="s">
        <v>439</v>
      </c>
      <c r="J2292" s="72">
        <v>2.2646119999999996</v>
      </c>
      <c r="K2292" s="73">
        <v>3.6285330000000005</v>
      </c>
      <c r="L2292" s="73">
        <f t="shared" si="140"/>
        <v>1.2219372050338559</v>
      </c>
      <c r="M2292" s="73">
        <v>0.71691751503385603</v>
      </c>
      <c r="N2292" s="73">
        <v>0.27123783999999995</v>
      </c>
      <c r="O2292" s="73">
        <v>0.23378185000000001</v>
      </c>
      <c r="P2292" s="74">
        <f t="shared" si="141"/>
        <v>0.197577785577217</v>
      </c>
      <c r="Q2292" s="74">
        <f t="shared" si="142"/>
        <v>0.27232916306227772</v>
      </c>
      <c r="R2292" s="75">
        <f t="shared" si="143"/>
        <v>0.33675791429590302</v>
      </c>
      <c r="S2292" s="7"/>
    </row>
    <row r="2293" spans="1:19" x14ac:dyDescent="0.25">
      <c r="A2293" s="66"/>
      <c r="B2293" s="56"/>
      <c r="C2293" s="67"/>
      <c r="D2293" s="68"/>
      <c r="E2293" s="69"/>
      <c r="F2293" s="70"/>
      <c r="G2293" s="71"/>
      <c r="H2293" s="66">
        <v>3033295</v>
      </c>
      <c r="I2293" s="67" t="s">
        <v>413</v>
      </c>
      <c r="J2293" s="72">
        <v>6.1110409999999993</v>
      </c>
      <c r="K2293" s="73">
        <v>9.8512190000000004</v>
      </c>
      <c r="L2293" s="73">
        <f t="shared" si="140"/>
        <v>4.7219097572970892</v>
      </c>
      <c r="M2293" s="73">
        <v>2.8744767572970886</v>
      </c>
      <c r="N2293" s="73">
        <v>0.89425664000000016</v>
      </c>
      <c r="O2293" s="73">
        <v>0.95317636000000006</v>
      </c>
      <c r="P2293" s="74">
        <f t="shared" si="141"/>
        <v>0.29178894076936962</v>
      </c>
      <c r="Q2293" s="74">
        <f t="shared" si="142"/>
        <v>0.38256518277556195</v>
      </c>
      <c r="R2293" s="75">
        <f t="shared" si="143"/>
        <v>0.47932238206226957</v>
      </c>
      <c r="S2293" s="7"/>
    </row>
    <row r="2294" spans="1:19" ht="25.5" x14ac:dyDescent="0.25">
      <c r="A2294" s="66"/>
      <c r="B2294" s="56"/>
      <c r="C2294" s="67"/>
      <c r="D2294" s="68"/>
      <c r="E2294" s="69"/>
      <c r="F2294" s="70"/>
      <c r="G2294" s="71"/>
      <c r="H2294" s="66">
        <v>3033297</v>
      </c>
      <c r="I2294" s="67" t="s">
        <v>440</v>
      </c>
      <c r="J2294" s="72">
        <v>2.6705700000000006</v>
      </c>
      <c r="K2294" s="73">
        <v>3.4157580000000003</v>
      </c>
      <c r="L2294" s="73">
        <f t="shared" si="140"/>
        <v>1.4533043908809937</v>
      </c>
      <c r="M2294" s="73">
        <v>0.93652409088099375</v>
      </c>
      <c r="N2294" s="73">
        <v>0.23375295999999998</v>
      </c>
      <c r="O2294" s="73">
        <v>0.28302734000000002</v>
      </c>
      <c r="P2294" s="74">
        <f t="shared" si="141"/>
        <v>0.27417752981358562</v>
      </c>
      <c r="Q2294" s="74">
        <f t="shared" si="142"/>
        <v>0.34261123032749791</v>
      </c>
      <c r="R2294" s="75">
        <f t="shared" si="143"/>
        <v>0.42547053710508576</v>
      </c>
      <c r="S2294" s="7"/>
    </row>
    <row r="2295" spans="1:19" x14ac:dyDescent="0.25">
      <c r="A2295" s="66"/>
      <c r="B2295" s="56"/>
      <c r="C2295" s="67"/>
      <c r="D2295" s="68"/>
      <c r="E2295" s="69"/>
      <c r="F2295" s="70"/>
      <c r="G2295" s="71"/>
      <c r="H2295" s="66">
        <v>3033305</v>
      </c>
      <c r="I2295" s="67" t="s">
        <v>441</v>
      </c>
      <c r="J2295" s="72">
        <v>2.1785359999999998</v>
      </c>
      <c r="K2295" s="73">
        <v>3.2867890000000002</v>
      </c>
      <c r="L2295" s="73">
        <f t="shared" si="140"/>
        <v>1.212625049780534</v>
      </c>
      <c r="M2295" s="73">
        <v>0.68570036978053395</v>
      </c>
      <c r="N2295" s="73">
        <v>0.25137184999999995</v>
      </c>
      <c r="O2295" s="73">
        <v>0.27555283000000003</v>
      </c>
      <c r="P2295" s="74">
        <f t="shared" si="141"/>
        <v>0.20862317896905883</v>
      </c>
      <c r="Q2295" s="74">
        <f t="shared" si="142"/>
        <v>0.28510263962199395</v>
      </c>
      <c r="R2295" s="75">
        <f t="shared" si="143"/>
        <v>0.36893912258454498</v>
      </c>
      <c r="S2295" s="7"/>
    </row>
    <row r="2296" spans="1:19" x14ac:dyDescent="0.25">
      <c r="A2296" s="66"/>
      <c r="B2296" s="56"/>
      <c r="C2296" s="67"/>
      <c r="D2296" s="68"/>
      <c r="E2296" s="69"/>
      <c r="F2296" s="70"/>
      <c r="G2296" s="71"/>
      <c r="H2296" s="66">
        <v>9000000</v>
      </c>
      <c r="I2296" s="67" t="s">
        <v>293</v>
      </c>
      <c r="J2296" s="72">
        <v>11.484139000000001</v>
      </c>
      <c r="K2296" s="73">
        <v>14.666349000000009</v>
      </c>
      <c r="L2296" s="73">
        <f t="shared" si="140"/>
        <v>5.7759516659809647</v>
      </c>
      <c r="M2296" s="73">
        <v>3.6363509659809643</v>
      </c>
      <c r="N2296" s="73">
        <v>1.0530886700000006</v>
      </c>
      <c r="O2296" s="73">
        <v>1.08651203</v>
      </c>
      <c r="P2296" s="74">
        <f t="shared" si="141"/>
        <v>0.24793839052793315</v>
      </c>
      <c r="Q2296" s="74">
        <f t="shared" si="142"/>
        <v>0.31974144594411069</v>
      </c>
      <c r="R2296" s="75">
        <f t="shared" si="143"/>
        <v>0.39382341617405675</v>
      </c>
      <c r="S2296" s="7"/>
    </row>
    <row r="2297" spans="1:19" x14ac:dyDescent="0.25">
      <c r="A2297" s="66"/>
      <c r="B2297" s="56"/>
      <c r="C2297" s="67"/>
      <c r="D2297" s="68"/>
      <c r="E2297" s="69"/>
      <c r="F2297" s="70"/>
      <c r="G2297" s="71"/>
      <c r="H2297" s="66">
        <v>9000009</v>
      </c>
      <c r="I2297" s="67" t="s">
        <v>294</v>
      </c>
      <c r="J2297" s="72">
        <v>19.279681</v>
      </c>
      <c r="K2297" s="73">
        <v>31.369788</v>
      </c>
      <c r="L2297" s="73">
        <f t="shared" si="140"/>
        <v>7.3944721082362825</v>
      </c>
      <c r="M2297" s="73">
        <v>8.6155358236283064E-2</v>
      </c>
      <c r="N2297" s="73">
        <v>5.8830031699999994</v>
      </c>
      <c r="O2297" s="73">
        <v>1.4253135800000001</v>
      </c>
      <c r="P2297" s="74">
        <f t="shared" si="141"/>
        <v>2.7464437514299767E-3</v>
      </c>
      <c r="Q2297" s="74">
        <f t="shared" si="142"/>
        <v>0.19028367447801312</v>
      </c>
      <c r="R2297" s="75">
        <f t="shared" si="143"/>
        <v>0.2357195435377594</v>
      </c>
      <c r="S2297" s="7"/>
    </row>
    <row r="2298" spans="1:19" x14ac:dyDescent="0.25">
      <c r="A2298" s="44"/>
      <c r="B2298" s="45"/>
      <c r="C2298" s="46"/>
      <c r="D2298" s="47"/>
      <c r="E2298" s="48"/>
      <c r="F2298" s="49">
        <v>16</v>
      </c>
      <c r="G2298" s="50" t="s">
        <v>138</v>
      </c>
      <c r="H2298" s="90"/>
      <c r="I2298" s="46"/>
      <c r="J2298" s="51">
        <v>9.3314819999999976</v>
      </c>
      <c r="K2298" s="52">
        <v>11.753164999999999</v>
      </c>
      <c r="L2298" s="53">
        <f t="shared" si="140"/>
        <v>4.5429091065798932</v>
      </c>
      <c r="M2298" s="53">
        <v>2.7723263165798926</v>
      </c>
      <c r="N2298" s="53">
        <v>0.92192907000000013</v>
      </c>
      <c r="O2298" s="53">
        <v>0.84865372000000017</v>
      </c>
      <c r="P2298" s="54">
        <f t="shared" si="141"/>
        <v>0.23587912843730968</v>
      </c>
      <c r="Q2298" s="54">
        <f t="shared" si="142"/>
        <v>0.31432004796834662</v>
      </c>
      <c r="R2298" s="55">
        <f t="shared" si="143"/>
        <v>0.38652644684048026</v>
      </c>
      <c r="S2298" s="7"/>
    </row>
    <row r="2299" spans="1:19" x14ac:dyDescent="0.25">
      <c r="A2299" s="66"/>
      <c r="B2299" s="56"/>
      <c r="C2299" s="67"/>
      <c r="D2299" s="68"/>
      <c r="E2299" s="69"/>
      <c r="F2299" s="70"/>
      <c r="G2299" s="71"/>
      <c r="H2299" s="66">
        <v>3000001</v>
      </c>
      <c r="I2299" s="67" t="s">
        <v>283</v>
      </c>
      <c r="J2299" s="72">
        <v>1.1208980000000002</v>
      </c>
      <c r="K2299" s="73">
        <v>1.2180890000000002</v>
      </c>
      <c r="L2299" s="73">
        <f t="shared" si="140"/>
        <v>0.51875593545940502</v>
      </c>
      <c r="M2299" s="73">
        <v>0.32798476545940503</v>
      </c>
      <c r="N2299" s="73">
        <v>9.7572000000000006E-2</v>
      </c>
      <c r="O2299" s="73">
        <v>9.3199170000000012E-2</v>
      </c>
      <c r="P2299" s="74">
        <f t="shared" si="141"/>
        <v>0.26926174151429411</v>
      </c>
      <c r="Q2299" s="74">
        <f t="shared" si="142"/>
        <v>0.34936426275863663</v>
      </c>
      <c r="R2299" s="75">
        <f t="shared" si="143"/>
        <v>0.42587687390609796</v>
      </c>
      <c r="S2299" s="7"/>
    </row>
    <row r="2300" spans="1:19" ht="25.5" x14ac:dyDescent="0.25">
      <c r="A2300" s="66"/>
      <c r="B2300" s="56"/>
      <c r="C2300" s="67"/>
      <c r="D2300" s="68"/>
      <c r="E2300" s="69"/>
      <c r="F2300" s="70"/>
      <c r="G2300" s="71"/>
      <c r="H2300" s="66">
        <v>3000612</v>
      </c>
      <c r="I2300" s="67" t="s">
        <v>414</v>
      </c>
      <c r="J2300" s="72">
        <v>1.3775410000000001</v>
      </c>
      <c r="K2300" s="73">
        <v>1.6700789999999999</v>
      </c>
      <c r="L2300" s="73">
        <f t="shared" si="140"/>
        <v>0.67985099646352376</v>
      </c>
      <c r="M2300" s="73">
        <v>0.36913063646352384</v>
      </c>
      <c r="N2300" s="73">
        <v>0.17475858999999999</v>
      </c>
      <c r="O2300" s="73">
        <v>0.13596177000000001</v>
      </c>
      <c r="P2300" s="74">
        <f t="shared" si="141"/>
        <v>0.22102585354556514</v>
      </c>
      <c r="Q2300" s="74">
        <f t="shared" si="142"/>
        <v>0.32566676574193426</v>
      </c>
      <c r="R2300" s="75">
        <f t="shared" si="143"/>
        <v>0.40707714812504309</v>
      </c>
      <c r="S2300" s="7"/>
    </row>
    <row r="2301" spans="1:19" ht="25.5" x14ac:dyDescent="0.25">
      <c r="A2301" s="66"/>
      <c r="B2301" s="56"/>
      <c r="C2301" s="67"/>
      <c r="D2301" s="68"/>
      <c r="E2301" s="69"/>
      <c r="F2301" s="70"/>
      <c r="G2301" s="71"/>
      <c r="H2301" s="66">
        <v>3000614</v>
      </c>
      <c r="I2301" s="67" t="s">
        <v>415</v>
      </c>
      <c r="J2301" s="72">
        <v>0.63644599999999996</v>
      </c>
      <c r="K2301" s="73">
        <v>1.7297269999999998</v>
      </c>
      <c r="L2301" s="73">
        <f t="shared" si="140"/>
        <v>0.31224773941348283</v>
      </c>
      <c r="M2301" s="73">
        <v>0.18253824941348284</v>
      </c>
      <c r="N2301" s="73">
        <v>6.4086489999999996E-2</v>
      </c>
      <c r="O2301" s="73">
        <v>6.5623000000000001E-2</v>
      </c>
      <c r="P2301" s="74">
        <f t="shared" si="141"/>
        <v>0.10553009198184619</v>
      </c>
      <c r="Q2301" s="74">
        <f t="shared" si="142"/>
        <v>0.14258015248272293</v>
      </c>
      <c r="R2301" s="75">
        <f t="shared" si="143"/>
        <v>0.18051850922919216</v>
      </c>
      <c r="S2301" s="7"/>
    </row>
    <row r="2302" spans="1:19" ht="38.25" x14ac:dyDescent="0.25">
      <c r="A2302" s="66"/>
      <c r="B2302" s="56"/>
      <c r="C2302" s="67"/>
      <c r="D2302" s="68"/>
      <c r="E2302" s="69"/>
      <c r="F2302" s="70"/>
      <c r="G2302" s="71"/>
      <c r="H2302" s="66">
        <v>3043959</v>
      </c>
      <c r="I2302" s="67" t="s">
        <v>416</v>
      </c>
      <c r="J2302" s="72">
        <v>1.4662060000000001</v>
      </c>
      <c r="K2302" s="73">
        <v>1.6335439999999999</v>
      </c>
      <c r="L2302" s="73">
        <f t="shared" si="140"/>
        <v>0.69438265049713555</v>
      </c>
      <c r="M2302" s="73">
        <v>0.42650395049713552</v>
      </c>
      <c r="N2302" s="73">
        <v>0.14565191</v>
      </c>
      <c r="O2302" s="73">
        <v>0.12222678999999999</v>
      </c>
      <c r="P2302" s="74">
        <f t="shared" si="141"/>
        <v>0.26109119221590332</v>
      </c>
      <c r="Q2302" s="74">
        <f t="shared" si="142"/>
        <v>0.35025433076619644</v>
      </c>
      <c r="R2302" s="75">
        <f t="shared" si="143"/>
        <v>0.42507740868757476</v>
      </c>
      <c r="S2302" s="7"/>
    </row>
    <row r="2303" spans="1:19" ht="25.5" x14ac:dyDescent="0.25">
      <c r="A2303" s="66"/>
      <c r="B2303" s="56"/>
      <c r="C2303" s="67"/>
      <c r="D2303" s="68"/>
      <c r="E2303" s="69"/>
      <c r="F2303" s="70"/>
      <c r="G2303" s="71"/>
      <c r="H2303" s="66">
        <v>3043961</v>
      </c>
      <c r="I2303" s="67" t="s">
        <v>417</v>
      </c>
      <c r="J2303" s="72">
        <v>0.74401099999999987</v>
      </c>
      <c r="K2303" s="73">
        <v>0.79330699999999987</v>
      </c>
      <c r="L2303" s="73">
        <f t="shared" si="140"/>
        <v>0.38713434552241199</v>
      </c>
      <c r="M2303" s="73">
        <v>0.24007747552241199</v>
      </c>
      <c r="N2303" s="73">
        <v>7.9713190000000017E-2</v>
      </c>
      <c r="O2303" s="73">
        <v>6.7343680000000003E-2</v>
      </c>
      <c r="P2303" s="74">
        <f t="shared" si="141"/>
        <v>0.30262871186364426</v>
      </c>
      <c r="Q2303" s="74">
        <f t="shared" si="142"/>
        <v>0.4031108581197595</v>
      </c>
      <c r="R2303" s="75">
        <f t="shared" si="143"/>
        <v>0.48800066748738136</v>
      </c>
      <c r="S2303" s="7"/>
    </row>
    <row r="2304" spans="1:19" ht="38.25" x14ac:dyDescent="0.25">
      <c r="A2304" s="66"/>
      <c r="B2304" s="56"/>
      <c r="C2304" s="67"/>
      <c r="D2304" s="68"/>
      <c r="E2304" s="69"/>
      <c r="F2304" s="70"/>
      <c r="G2304" s="71"/>
      <c r="H2304" s="66">
        <v>3043969</v>
      </c>
      <c r="I2304" s="67" t="s">
        <v>418</v>
      </c>
      <c r="J2304" s="72">
        <v>0.17349399999999998</v>
      </c>
      <c r="K2304" s="73">
        <v>0.313334</v>
      </c>
      <c r="L2304" s="73">
        <f t="shared" si="140"/>
        <v>8.5696199103916806E-2</v>
      </c>
      <c r="M2304" s="73">
        <v>5.7187999103916809E-2</v>
      </c>
      <c r="N2304" s="73">
        <v>1.099E-2</v>
      </c>
      <c r="O2304" s="73">
        <v>1.7518200000000001E-2</v>
      </c>
      <c r="P2304" s="74">
        <f t="shared" si="141"/>
        <v>0.18251450242845274</v>
      </c>
      <c r="Q2304" s="74">
        <f t="shared" si="142"/>
        <v>0.21758889588719005</v>
      </c>
      <c r="R2304" s="75">
        <f t="shared" si="143"/>
        <v>0.27349792586797733</v>
      </c>
      <c r="S2304" s="7"/>
    </row>
    <row r="2305" spans="1:19" x14ac:dyDescent="0.25">
      <c r="A2305" s="66"/>
      <c r="B2305" s="56"/>
      <c r="C2305" s="67"/>
      <c r="D2305" s="68"/>
      <c r="E2305" s="69"/>
      <c r="F2305" s="70"/>
      <c r="G2305" s="71"/>
      <c r="H2305" s="66">
        <v>9000000</v>
      </c>
      <c r="I2305" s="67" t="s">
        <v>293</v>
      </c>
      <c r="J2305" s="72">
        <v>3.812885999999998</v>
      </c>
      <c r="K2305" s="73">
        <v>4.3950850000000008</v>
      </c>
      <c r="L2305" s="73">
        <f t="shared" si="140"/>
        <v>1.8648412401200167</v>
      </c>
      <c r="M2305" s="73">
        <v>1.1689032401200166</v>
      </c>
      <c r="N2305" s="73">
        <v>0.34915689000000005</v>
      </c>
      <c r="O2305" s="73">
        <v>0.34678111000000006</v>
      </c>
      <c r="P2305" s="74">
        <f t="shared" si="141"/>
        <v>0.26595691326106691</v>
      </c>
      <c r="Q2305" s="74">
        <f t="shared" si="142"/>
        <v>0.34539949286987998</v>
      </c>
      <c r="R2305" s="75">
        <f t="shared" si="143"/>
        <v>0.42430151865550186</v>
      </c>
      <c r="S2305" s="7"/>
    </row>
    <row r="2306" spans="1:19" x14ac:dyDescent="0.25">
      <c r="A2306" s="44"/>
      <c r="B2306" s="45"/>
      <c r="C2306" s="46"/>
      <c r="D2306" s="47"/>
      <c r="E2306" s="48"/>
      <c r="F2306" s="49">
        <v>17</v>
      </c>
      <c r="G2306" s="50" t="s">
        <v>139</v>
      </c>
      <c r="H2306" s="90"/>
      <c r="I2306" s="46"/>
      <c r="J2306" s="51">
        <v>5.4074260000000001</v>
      </c>
      <c r="K2306" s="52">
        <v>6.8098099999999997</v>
      </c>
      <c r="L2306" s="53">
        <f t="shared" si="140"/>
        <v>2.5565708356002759</v>
      </c>
      <c r="M2306" s="53">
        <v>1.493974475600276</v>
      </c>
      <c r="N2306" s="53">
        <v>0.59579523000000012</v>
      </c>
      <c r="O2306" s="53">
        <v>0.46680113000000001</v>
      </c>
      <c r="P2306" s="54">
        <f t="shared" si="141"/>
        <v>0.21938563272694481</v>
      </c>
      <c r="Q2306" s="54">
        <f t="shared" si="142"/>
        <v>0.30687636007469754</v>
      </c>
      <c r="R2306" s="55">
        <f t="shared" si="143"/>
        <v>0.37542469402234069</v>
      </c>
      <c r="S2306" s="7"/>
    </row>
    <row r="2307" spans="1:19" x14ac:dyDescent="0.25">
      <c r="A2307" s="66"/>
      <c r="B2307" s="56"/>
      <c r="C2307" s="67"/>
      <c r="D2307" s="68"/>
      <c r="E2307" s="69"/>
      <c r="F2307" s="70"/>
      <c r="G2307" s="71"/>
      <c r="H2307" s="66">
        <v>3000001</v>
      </c>
      <c r="I2307" s="67" t="s">
        <v>283</v>
      </c>
      <c r="J2307" s="72">
        <v>0.86831100000000006</v>
      </c>
      <c r="K2307" s="73">
        <v>0.95602399999999998</v>
      </c>
      <c r="L2307" s="73">
        <f t="shared" si="140"/>
        <v>0.40317645801713742</v>
      </c>
      <c r="M2307" s="73">
        <v>0.24684678801713744</v>
      </c>
      <c r="N2307" s="73">
        <v>8.0559710000000007E-2</v>
      </c>
      <c r="O2307" s="73">
        <v>7.5769959999999997E-2</v>
      </c>
      <c r="P2307" s="74">
        <f t="shared" si="141"/>
        <v>0.25820145521151922</v>
      </c>
      <c r="Q2307" s="74">
        <f t="shared" si="142"/>
        <v>0.34246681884255775</v>
      </c>
      <c r="R2307" s="75">
        <f t="shared" si="143"/>
        <v>0.42172210950471684</v>
      </c>
      <c r="S2307" s="7"/>
    </row>
    <row r="2308" spans="1:19" ht="38.25" x14ac:dyDescent="0.25">
      <c r="A2308" s="66"/>
      <c r="B2308" s="56"/>
      <c r="C2308" s="67"/>
      <c r="D2308" s="68"/>
      <c r="E2308" s="69"/>
      <c r="F2308" s="70"/>
      <c r="G2308" s="71"/>
      <c r="H2308" s="66">
        <v>3043977</v>
      </c>
      <c r="I2308" s="67" t="s">
        <v>419</v>
      </c>
      <c r="J2308" s="72">
        <v>0.29092000000000001</v>
      </c>
      <c r="K2308" s="73">
        <v>0.31447200000000003</v>
      </c>
      <c r="L2308" s="73">
        <f t="shared" si="140"/>
        <v>0.13007484000473568</v>
      </c>
      <c r="M2308" s="73">
        <v>7.5754430004735696E-2</v>
      </c>
      <c r="N2308" s="73">
        <v>3.1676659999999995E-2</v>
      </c>
      <c r="O2308" s="73">
        <v>2.2643749999999997E-2</v>
      </c>
      <c r="P2308" s="74">
        <f t="shared" si="141"/>
        <v>0.24089403827601721</v>
      </c>
      <c r="Q2308" s="74">
        <f t="shared" si="142"/>
        <v>0.34162370578218626</v>
      </c>
      <c r="R2308" s="75">
        <f t="shared" si="143"/>
        <v>0.41362932154447984</v>
      </c>
      <c r="S2308" s="7"/>
    </row>
    <row r="2309" spans="1:19" ht="63.75" x14ac:dyDescent="0.25">
      <c r="A2309" s="66"/>
      <c r="B2309" s="56"/>
      <c r="C2309" s="67"/>
      <c r="D2309" s="68"/>
      <c r="E2309" s="69"/>
      <c r="F2309" s="70"/>
      <c r="G2309" s="71"/>
      <c r="H2309" s="66">
        <v>3043981</v>
      </c>
      <c r="I2309" s="67" t="s">
        <v>420</v>
      </c>
      <c r="J2309" s="72">
        <v>0.38859100000000002</v>
      </c>
      <c r="K2309" s="73">
        <v>0.40686700000000009</v>
      </c>
      <c r="L2309" s="73">
        <f t="shared" si="140"/>
        <v>0.16879450949255895</v>
      </c>
      <c r="M2309" s="73">
        <v>7.3631529492558911E-2</v>
      </c>
      <c r="N2309" s="73">
        <v>9.6241200000000013E-2</v>
      </c>
      <c r="O2309" s="73">
        <v>-1.0782200000000013E-3</v>
      </c>
      <c r="P2309" s="74">
        <f t="shared" si="141"/>
        <v>0.18097198714213464</v>
      </c>
      <c r="Q2309" s="74">
        <f t="shared" si="142"/>
        <v>0.417514149568677</v>
      </c>
      <c r="R2309" s="75">
        <f t="shared" si="143"/>
        <v>0.4148640943909408</v>
      </c>
      <c r="S2309" s="7"/>
    </row>
    <row r="2310" spans="1:19" x14ac:dyDescent="0.25">
      <c r="A2310" s="66"/>
      <c r="B2310" s="56"/>
      <c r="C2310" s="67"/>
      <c r="D2310" s="68"/>
      <c r="E2310" s="69"/>
      <c r="F2310" s="70"/>
      <c r="G2310" s="71"/>
      <c r="H2310" s="66">
        <v>3043982</v>
      </c>
      <c r="I2310" s="67" t="s">
        <v>421</v>
      </c>
      <c r="J2310" s="72">
        <v>1.2644950000000001</v>
      </c>
      <c r="K2310" s="73">
        <v>1.7581880000000003</v>
      </c>
      <c r="L2310" s="73">
        <f t="shared" si="140"/>
        <v>0.63116293853611194</v>
      </c>
      <c r="M2310" s="73">
        <v>0.35044438853611198</v>
      </c>
      <c r="N2310" s="73">
        <v>0.14384686000000002</v>
      </c>
      <c r="O2310" s="73">
        <v>0.13687168999999999</v>
      </c>
      <c r="P2310" s="74">
        <f t="shared" si="141"/>
        <v>0.19932134022989118</v>
      </c>
      <c r="Q2310" s="74">
        <f t="shared" si="142"/>
        <v>0.28113674336084193</v>
      </c>
      <c r="R2310" s="75">
        <f t="shared" si="143"/>
        <v>0.3589848972556472</v>
      </c>
      <c r="S2310" s="7"/>
    </row>
    <row r="2311" spans="1:19" ht="25.5" x14ac:dyDescent="0.25">
      <c r="A2311" s="66"/>
      <c r="B2311" s="56"/>
      <c r="C2311" s="67"/>
      <c r="D2311" s="68"/>
      <c r="E2311" s="69"/>
      <c r="F2311" s="70"/>
      <c r="G2311" s="71"/>
      <c r="H2311" s="66">
        <v>3043983</v>
      </c>
      <c r="I2311" s="67" t="s">
        <v>422</v>
      </c>
      <c r="J2311" s="72">
        <v>0.33250600000000002</v>
      </c>
      <c r="K2311" s="73">
        <v>0.40090599999999998</v>
      </c>
      <c r="L2311" s="73">
        <f t="shared" ref="L2311:L2374" si="144">SUM(M2311,N2311,O2311)</f>
        <v>0.14425171021339922</v>
      </c>
      <c r="M2311" s="73">
        <v>8.3682930213399231E-2</v>
      </c>
      <c r="N2311" s="73">
        <v>2.7971019999999999E-2</v>
      </c>
      <c r="O2311" s="73">
        <v>3.2597760000000003E-2</v>
      </c>
      <c r="P2311" s="74">
        <f t="shared" ref="P2311:P2374" si="145">IFERROR(M2311/K2311,0)</f>
        <v>0.20873454179632939</v>
      </c>
      <c r="Q2311" s="74">
        <f t="shared" ref="Q2311:Q2374" si="146">IFERROR(SUM(M2311,N2311)/K2311,0)</f>
        <v>0.27850406382892556</v>
      </c>
      <c r="R2311" s="75">
        <f t="shared" ref="R2311:R2374" si="147">IFERROR(SUM(M2311,N2311,O2311)/K2311,0)</f>
        <v>0.35981429615271215</v>
      </c>
      <c r="S2311" s="7"/>
    </row>
    <row r="2312" spans="1:19" ht="25.5" x14ac:dyDescent="0.25">
      <c r="A2312" s="66"/>
      <c r="B2312" s="56"/>
      <c r="C2312" s="67"/>
      <c r="D2312" s="68"/>
      <c r="E2312" s="69"/>
      <c r="F2312" s="70"/>
      <c r="G2312" s="71"/>
      <c r="H2312" s="66">
        <v>3043984</v>
      </c>
      <c r="I2312" s="67" t="s">
        <v>423</v>
      </c>
      <c r="J2312" s="72">
        <v>1.3772710000000001</v>
      </c>
      <c r="K2312" s="73">
        <v>1.8195679999999999</v>
      </c>
      <c r="L2312" s="73">
        <f t="shared" si="144"/>
        <v>0.64577192573466646</v>
      </c>
      <c r="M2312" s="73">
        <v>0.39209791573466646</v>
      </c>
      <c r="N2312" s="73">
        <v>0.14096429000000002</v>
      </c>
      <c r="O2312" s="73">
        <v>0.11270972</v>
      </c>
      <c r="P2312" s="74">
        <f t="shared" si="145"/>
        <v>0.21548956441016026</v>
      </c>
      <c r="Q2312" s="74">
        <f t="shared" si="146"/>
        <v>0.29296085979455921</v>
      </c>
      <c r="R2312" s="75">
        <f t="shared" si="147"/>
        <v>0.35490398035944054</v>
      </c>
      <c r="S2312" s="7"/>
    </row>
    <row r="2313" spans="1:19" x14ac:dyDescent="0.25">
      <c r="A2313" s="66"/>
      <c r="B2313" s="56"/>
      <c r="C2313" s="67"/>
      <c r="D2313" s="68"/>
      <c r="E2313" s="69"/>
      <c r="F2313" s="70"/>
      <c r="G2313" s="71"/>
      <c r="H2313" s="66">
        <v>9000000</v>
      </c>
      <c r="I2313" s="67" t="s">
        <v>293</v>
      </c>
      <c r="J2313" s="72">
        <v>0.88533200000000023</v>
      </c>
      <c r="K2313" s="73">
        <v>1.1537850000000003</v>
      </c>
      <c r="L2313" s="73">
        <f t="shared" si="144"/>
        <v>0.43333845360166634</v>
      </c>
      <c r="M2313" s="73">
        <v>0.2715164936016663</v>
      </c>
      <c r="N2313" s="73">
        <v>7.453549000000001E-2</v>
      </c>
      <c r="O2313" s="73">
        <v>8.7286470000000005E-2</v>
      </c>
      <c r="P2313" s="74">
        <f t="shared" si="145"/>
        <v>0.23532676677341638</v>
      </c>
      <c r="Q2313" s="74">
        <f t="shared" si="146"/>
        <v>0.29992761528505418</v>
      </c>
      <c r="R2313" s="75">
        <f t="shared" si="147"/>
        <v>0.37557989885608345</v>
      </c>
      <c r="S2313" s="7"/>
    </row>
    <row r="2314" spans="1:19" x14ac:dyDescent="0.25">
      <c r="A2314" s="44"/>
      <c r="B2314" s="45"/>
      <c r="C2314" s="46"/>
      <c r="D2314" s="47"/>
      <c r="E2314" s="48"/>
      <c r="F2314" s="49">
        <v>18</v>
      </c>
      <c r="G2314" s="50" t="s">
        <v>140</v>
      </c>
      <c r="H2314" s="90"/>
      <c r="I2314" s="46"/>
      <c r="J2314" s="51">
        <v>11.279844000000001</v>
      </c>
      <c r="K2314" s="52">
        <v>12.27711</v>
      </c>
      <c r="L2314" s="53">
        <f t="shared" si="144"/>
        <v>5.2156445597332057</v>
      </c>
      <c r="M2314" s="53">
        <v>3.2078175597332059</v>
      </c>
      <c r="N2314" s="53">
        <v>0.99257480000000009</v>
      </c>
      <c r="O2314" s="53">
        <v>1.0152521999999999</v>
      </c>
      <c r="P2314" s="54">
        <f t="shared" si="145"/>
        <v>0.26128441952000153</v>
      </c>
      <c r="Q2314" s="54">
        <f t="shared" si="146"/>
        <v>0.34213201313120151</v>
      </c>
      <c r="R2314" s="55">
        <f t="shared" si="147"/>
        <v>0.42482673526043224</v>
      </c>
      <c r="S2314" s="7"/>
    </row>
    <row r="2315" spans="1:19" x14ac:dyDescent="0.25">
      <c r="A2315" s="66"/>
      <c r="B2315" s="56"/>
      <c r="C2315" s="67"/>
      <c r="D2315" s="68"/>
      <c r="E2315" s="69"/>
      <c r="F2315" s="70"/>
      <c r="G2315" s="71"/>
      <c r="H2315" s="66">
        <v>3000001</v>
      </c>
      <c r="I2315" s="67" t="s">
        <v>283</v>
      </c>
      <c r="J2315" s="72">
        <v>1.172447</v>
      </c>
      <c r="K2315" s="73">
        <v>1.1814309999999999</v>
      </c>
      <c r="L2315" s="73">
        <f t="shared" si="144"/>
        <v>0.42577388333849486</v>
      </c>
      <c r="M2315" s="73">
        <v>0.2494141033384949</v>
      </c>
      <c r="N2315" s="73">
        <v>0.10021416999999999</v>
      </c>
      <c r="O2315" s="73">
        <v>7.6145610000000002E-2</v>
      </c>
      <c r="P2315" s="74">
        <f t="shared" si="145"/>
        <v>0.21111186632016166</v>
      </c>
      <c r="Q2315" s="74">
        <f t="shared" si="146"/>
        <v>0.29593626148162266</v>
      </c>
      <c r="R2315" s="75">
        <f t="shared" si="147"/>
        <v>0.36038827772294352</v>
      </c>
      <c r="S2315" s="7"/>
    </row>
    <row r="2316" spans="1:19" ht="38.25" x14ac:dyDescent="0.25">
      <c r="A2316" s="66"/>
      <c r="B2316" s="56"/>
      <c r="C2316" s="67"/>
      <c r="D2316" s="68"/>
      <c r="E2316" s="69"/>
      <c r="F2316" s="70"/>
      <c r="G2316" s="71"/>
      <c r="H2316" s="66">
        <v>3000015</v>
      </c>
      <c r="I2316" s="67" t="s">
        <v>437</v>
      </c>
      <c r="J2316" s="72">
        <v>0.640212</v>
      </c>
      <c r="K2316" s="73">
        <v>0.71407799999999999</v>
      </c>
      <c r="L2316" s="73">
        <f t="shared" si="144"/>
        <v>0.31464828758122682</v>
      </c>
      <c r="M2316" s="73">
        <v>0.20930807758122683</v>
      </c>
      <c r="N2316" s="73">
        <v>4.7259300000000004E-2</v>
      </c>
      <c r="O2316" s="73">
        <v>5.8080909999999999E-2</v>
      </c>
      <c r="P2316" s="74">
        <f t="shared" si="145"/>
        <v>0.29311654690555772</v>
      </c>
      <c r="Q2316" s="74">
        <f t="shared" si="146"/>
        <v>0.35929881270845321</v>
      </c>
      <c r="R2316" s="75">
        <f t="shared" si="147"/>
        <v>0.44063573948676032</v>
      </c>
      <c r="S2316" s="7"/>
    </row>
    <row r="2317" spans="1:19" ht="25.5" x14ac:dyDescent="0.25">
      <c r="A2317" s="66"/>
      <c r="B2317" s="56"/>
      <c r="C2317" s="67"/>
      <c r="D2317" s="68"/>
      <c r="E2317" s="69"/>
      <c r="F2317" s="70"/>
      <c r="G2317" s="71"/>
      <c r="H2317" s="66">
        <v>3000016</v>
      </c>
      <c r="I2317" s="67" t="s">
        <v>424</v>
      </c>
      <c r="J2317" s="72">
        <v>0.74408900000000011</v>
      </c>
      <c r="K2317" s="73">
        <v>0.84205099999999999</v>
      </c>
      <c r="L2317" s="73">
        <f t="shared" si="144"/>
        <v>0.36557813800369177</v>
      </c>
      <c r="M2317" s="73">
        <v>0.24441431800369173</v>
      </c>
      <c r="N2317" s="73">
        <v>6.1988459999999995E-2</v>
      </c>
      <c r="O2317" s="73">
        <v>5.917536000000001E-2</v>
      </c>
      <c r="P2317" s="74">
        <f t="shared" si="145"/>
        <v>0.29026070630364637</v>
      </c>
      <c r="Q2317" s="74">
        <f t="shared" si="146"/>
        <v>0.36387674618721638</v>
      </c>
      <c r="R2317" s="75">
        <f t="shared" si="147"/>
        <v>0.43415201454982155</v>
      </c>
      <c r="S2317" s="7"/>
    </row>
    <row r="2318" spans="1:19" ht="25.5" x14ac:dyDescent="0.25">
      <c r="A2318" s="66"/>
      <c r="B2318" s="56"/>
      <c r="C2318" s="67"/>
      <c r="D2318" s="68"/>
      <c r="E2318" s="69"/>
      <c r="F2318" s="70"/>
      <c r="G2318" s="71"/>
      <c r="H2318" s="66">
        <v>3000017</v>
      </c>
      <c r="I2318" s="67" t="s">
        <v>442</v>
      </c>
      <c r="J2318" s="72">
        <v>0.650362</v>
      </c>
      <c r="K2318" s="73">
        <v>0.72562099999999996</v>
      </c>
      <c r="L2318" s="73">
        <f t="shared" si="144"/>
        <v>0.3262826101790175</v>
      </c>
      <c r="M2318" s="73">
        <v>0.20876556017901748</v>
      </c>
      <c r="N2318" s="73">
        <v>5.8357180000000008E-2</v>
      </c>
      <c r="O2318" s="73">
        <v>5.9159869999999996E-2</v>
      </c>
      <c r="P2318" s="74">
        <f t="shared" si="145"/>
        <v>0.28770606167547175</v>
      </c>
      <c r="Q2318" s="74">
        <f t="shared" si="146"/>
        <v>0.36812983662134574</v>
      </c>
      <c r="R2318" s="75">
        <f t="shared" si="147"/>
        <v>0.44965982266088977</v>
      </c>
      <c r="S2318" s="7"/>
    </row>
    <row r="2319" spans="1:19" x14ac:dyDescent="0.25">
      <c r="A2319" s="66"/>
      <c r="B2319" s="56"/>
      <c r="C2319" s="67"/>
      <c r="D2319" s="68"/>
      <c r="E2319" s="69"/>
      <c r="F2319" s="70"/>
      <c r="G2319" s="71"/>
      <c r="H2319" s="66">
        <v>3000680</v>
      </c>
      <c r="I2319" s="67" t="s">
        <v>445</v>
      </c>
      <c r="J2319" s="72">
        <v>1.677759</v>
      </c>
      <c r="K2319" s="73">
        <v>1.9154610000000003</v>
      </c>
      <c r="L2319" s="73">
        <f t="shared" si="144"/>
        <v>0.87022523997776469</v>
      </c>
      <c r="M2319" s="73">
        <v>0.49533697997776471</v>
      </c>
      <c r="N2319" s="73">
        <v>0.20490450999999996</v>
      </c>
      <c r="O2319" s="73">
        <v>0.16998374999999999</v>
      </c>
      <c r="P2319" s="74">
        <f t="shared" si="145"/>
        <v>0.25859935544381463</v>
      </c>
      <c r="Q2319" s="74">
        <f t="shared" si="146"/>
        <v>0.36557334760549265</v>
      </c>
      <c r="R2319" s="75">
        <f t="shared" si="147"/>
        <v>0.45431634472211369</v>
      </c>
      <c r="S2319" s="7"/>
    </row>
    <row r="2320" spans="1:19" x14ac:dyDescent="0.25">
      <c r="A2320" s="66"/>
      <c r="B2320" s="56"/>
      <c r="C2320" s="67"/>
      <c r="D2320" s="68"/>
      <c r="E2320" s="69"/>
      <c r="F2320" s="70"/>
      <c r="G2320" s="71"/>
      <c r="H2320" s="66">
        <v>3000681</v>
      </c>
      <c r="I2320" s="67" t="s">
        <v>446</v>
      </c>
      <c r="J2320" s="72">
        <v>0.87108800000000008</v>
      </c>
      <c r="K2320" s="73">
        <v>0.96047999999999978</v>
      </c>
      <c r="L2320" s="73">
        <f t="shared" si="144"/>
        <v>0.42045628820898795</v>
      </c>
      <c r="M2320" s="73">
        <v>0.26469147820898797</v>
      </c>
      <c r="N2320" s="73">
        <v>8.9569249999999989E-2</v>
      </c>
      <c r="O2320" s="73">
        <v>6.6195560000000001E-2</v>
      </c>
      <c r="P2320" s="74">
        <f t="shared" si="145"/>
        <v>0.27558249855175332</v>
      </c>
      <c r="Q2320" s="74">
        <f t="shared" si="146"/>
        <v>0.36883717329771371</v>
      </c>
      <c r="R2320" s="75">
        <f t="shared" si="147"/>
        <v>0.43775642200669251</v>
      </c>
      <c r="S2320" s="7"/>
    </row>
    <row r="2321" spans="1:19" ht="76.5" x14ac:dyDescent="0.25">
      <c r="A2321" s="66"/>
      <c r="B2321" s="56"/>
      <c r="C2321" s="67"/>
      <c r="D2321" s="68"/>
      <c r="E2321" s="69"/>
      <c r="F2321" s="70"/>
      <c r="G2321" s="71"/>
      <c r="H2321" s="66">
        <v>3043987</v>
      </c>
      <c r="I2321" s="67" t="s">
        <v>425</v>
      </c>
      <c r="J2321" s="72">
        <v>1.0713539999999999</v>
      </c>
      <c r="K2321" s="73">
        <v>1.1238579999999998</v>
      </c>
      <c r="L2321" s="73">
        <f t="shared" si="144"/>
        <v>0.48024678530851045</v>
      </c>
      <c r="M2321" s="73">
        <v>0.30203568530851044</v>
      </c>
      <c r="N2321" s="73">
        <v>8.9025850000000004E-2</v>
      </c>
      <c r="O2321" s="73">
        <v>8.9185249999999994E-2</v>
      </c>
      <c r="P2321" s="74">
        <f t="shared" si="145"/>
        <v>0.26874897478908411</v>
      </c>
      <c r="Q2321" s="74">
        <f t="shared" si="146"/>
        <v>0.34796347519749871</v>
      </c>
      <c r="R2321" s="75">
        <f t="shared" si="147"/>
        <v>0.42731980847091938</v>
      </c>
      <c r="S2321" s="7"/>
    </row>
    <row r="2322" spans="1:19" x14ac:dyDescent="0.25">
      <c r="A2322" s="66"/>
      <c r="B2322" s="56"/>
      <c r="C2322" s="67"/>
      <c r="D2322" s="68"/>
      <c r="E2322" s="69"/>
      <c r="F2322" s="70"/>
      <c r="G2322" s="71"/>
      <c r="H2322" s="66">
        <v>9000000</v>
      </c>
      <c r="I2322" s="67" t="s">
        <v>293</v>
      </c>
      <c r="J2322" s="72">
        <v>4.4525329999999999</v>
      </c>
      <c r="K2322" s="73">
        <v>4.8141299999999996</v>
      </c>
      <c r="L2322" s="73">
        <f t="shared" si="144"/>
        <v>2.0124333271355117</v>
      </c>
      <c r="M2322" s="73">
        <v>1.2338513571355119</v>
      </c>
      <c r="N2322" s="73">
        <v>0.34125608000000002</v>
      </c>
      <c r="O2322" s="73">
        <v>0.43732588999999994</v>
      </c>
      <c r="P2322" s="74">
        <f t="shared" si="145"/>
        <v>0.25629788915868745</v>
      </c>
      <c r="Q2322" s="74">
        <f t="shared" si="146"/>
        <v>0.32718423414729392</v>
      </c>
      <c r="R2322" s="75">
        <f t="shared" si="147"/>
        <v>0.41802637800298537</v>
      </c>
      <c r="S2322" s="7"/>
    </row>
    <row r="2323" spans="1:19" x14ac:dyDescent="0.25">
      <c r="A2323" s="44"/>
      <c r="B2323" s="45"/>
      <c r="C2323" s="46"/>
      <c r="D2323" s="47"/>
      <c r="E2323" s="48"/>
      <c r="F2323" s="49">
        <v>24</v>
      </c>
      <c r="G2323" s="50" t="s">
        <v>141</v>
      </c>
      <c r="H2323" s="90"/>
      <c r="I2323" s="46"/>
      <c r="J2323" s="51">
        <v>6.4141890000000004</v>
      </c>
      <c r="K2323" s="52">
        <v>7.6120619999999999</v>
      </c>
      <c r="L2323" s="53">
        <f t="shared" si="144"/>
        <v>3.1592154440877271</v>
      </c>
      <c r="M2323" s="53">
        <v>1.9877205440877272</v>
      </c>
      <c r="N2323" s="53">
        <v>0.62367708999999993</v>
      </c>
      <c r="O2323" s="53">
        <v>0.54781780999999996</v>
      </c>
      <c r="P2323" s="54">
        <f t="shared" si="145"/>
        <v>0.26112773964370328</v>
      </c>
      <c r="Q2323" s="54">
        <f t="shared" si="146"/>
        <v>0.34306047876222334</v>
      </c>
      <c r="R2323" s="55">
        <f t="shared" si="147"/>
        <v>0.4150275502337904</v>
      </c>
      <c r="S2323" s="7"/>
    </row>
    <row r="2324" spans="1:19" x14ac:dyDescent="0.25">
      <c r="A2324" s="66"/>
      <c r="B2324" s="56"/>
      <c r="C2324" s="67"/>
      <c r="D2324" s="68"/>
      <c r="E2324" s="69"/>
      <c r="F2324" s="70"/>
      <c r="G2324" s="71"/>
      <c r="H2324" s="66">
        <v>3000001</v>
      </c>
      <c r="I2324" s="67" t="s">
        <v>283</v>
      </c>
      <c r="J2324" s="72">
        <v>0.33313000000000004</v>
      </c>
      <c r="K2324" s="73">
        <v>0.34728700000000007</v>
      </c>
      <c r="L2324" s="73">
        <f t="shared" si="144"/>
        <v>0.16306058951928099</v>
      </c>
      <c r="M2324" s="73">
        <v>0.10640471951928102</v>
      </c>
      <c r="N2324" s="73">
        <v>2.3954869999999996E-2</v>
      </c>
      <c r="O2324" s="73">
        <v>3.2700999999999994E-2</v>
      </c>
      <c r="P2324" s="74">
        <f t="shared" si="145"/>
        <v>0.30638843238958269</v>
      </c>
      <c r="Q2324" s="74">
        <f t="shared" si="146"/>
        <v>0.37536558961113137</v>
      </c>
      <c r="R2324" s="75">
        <f t="shared" si="147"/>
        <v>0.46952690287652848</v>
      </c>
      <c r="S2324" s="7"/>
    </row>
    <row r="2325" spans="1:19" ht="25.5" x14ac:dyDescent="0.25">
      <c r="A2325" s="66"/>
      <c r="B2325" s="56"/>
      <c r="C2325" s="67"/>
      <c r="D2325" s="68"/>
      <c r="E2325" s="69"/>
      <c r="F2325" s="70"/>
      <c r="G2325" s="71"/>
      <c r="H2325" s="66">
        <v>3000004</v>
      </c>
      <c r="I2325" s="67" t="s">
        <v>438</v>
      </c>
      <c r="J2325" s="72">
        <v>1.3184119999999997</v>
      </c>
      <c r="K2325" s="73">
        <v>1.7230040000000002</v>
      </c>
      <c r="L2325" s="73">
        <f t="shared" si="144"/>
        <v>0.64580311808550261</v>
      </c>
      <c r="M2325" s="73">
        <v>0.37650475808550254</v>
      </c>
      <c r="N2325" s="73">
        <v>0.16939835</v>
      </c>
      <c r="O2325" s="73">
        <v>9.9900009999999984E-2</v>
      </c>
      <c r="P2325" s="74">
        <f t="shared" si="145"/>
        <v>0.21851647360395129</v>
      </c>
      <c r="Q2325" s="74">
        <f t="shared" si="146"/>
        <v>0.31683217687567905</v>
      </c>
      <c r="R2325" s="75">
        <f t="shared" si="147"/>
        <v>0.37481231505295548</v>
      </c>
      <c r="S2325" s="7"/>
    </row>
    <row r="2326" spans="1:19" ht="25.5" x14ac:dyDescent="0.25">
      <c r="A2326" s="66"/>
      <c r="B2326" s="56"/>
      <c r="C2326" s="67"/>
      <c r="D2326" s="68"/>
      <c r="E2326" s="69"/>
      <c r="F2326" s="70"/>
      <c r="G2326" s="71"/>
      <c r="H2326" s="66">
        <v>3000365</v>
      </c>
      <c r="I2326" s="67" t="s">
        <v>426</v>
      </c>
      <c r="J2326" s="72">
        <v>3.15E-3</v>
      </c>
      <c r="K2326" s="73">
        <v>0.20548900000000003</v>
      </c>
      <c r="L2326" s="73">
        <f t="shared" si="144"/>
        <v>1.336029963567853E-3</v>
      </c>
      <c r="M2326" s="73">
        <v>1.336029963567853E-3</v>
      </c>
      <c r="N2326" s="73">
        <v>0</v>
      </c>
      <c r="O2326" s="73">
        <v>0</v>
      </c>
      <c r="P2326" s="74">
        <f t="shared" si="145"/>
        <v>6.5017103765547197E-3</v>
      </c>
      <c r="Q2326" s="74">
        <f t="shared" si="146"/>
        <v>6.5017103765547197E-3</v>
      </c>
      <c r="R2326" s="75">
        <f t="shared" si="147"/>
        <v>6.5017103765547197E-3</v>
      </c>
      <c r="S2326" s="7"/>
    </row>
    <row r="2327" spans="1:19" ht="25.5" x14ac:dyDescent="0.25">
      <c r="A2327" s="66"/>
      <c r="B2327" s="56"/>
      <c r="C2327" s="67"/>
      <c r="D2327" s="68"/>
      <c r="E2327" s="69"/>
      <c r="F2327" s="70"/>
      <c r="G2327" s="71"/>
      <c r="H2327" s="66">
        <v>3000366</v>
      </c>
      <c r="I2327" s="67" t="s">
        <v>443</v>
      </c>
      <c r="J2327" s="72">
        <v>3.2500000000000003E-3</v>
      </c>
      <c r="K2327" s="73">
        <v>3.2500000000000003E-3</v>
      </c>
      <c r="L2327" s="73">
        <f t="shared" si="144"/>
        <v>7.609400000000001E-4</v>
      </c>
      <c r="M2327" s="73">
        <v>0</v>
      </c>
      <c r="N2327" s="73">
        <v>7.609400000000001E-4</v>
      </c>
      <c r="O2327" s="73">
        <v>0</v>
      </c>
      <c r="P2327" s="74">
        <f t="shared" si="145"/>
        <v>0</v>
      </c>
      <c r="Q2327" s="74">
        <f t="shared" si="146"/>
        <v>0.23413538461538463</v>
      </c>
      <c r="R2327" s="75">
        <f t="shared" si="147"/>
        <v>0.23413538461538463</v>
      </c>
      <c r="S2327" s="7"/>
    </row>
    <row r="2328" spans="1:19" x14ac:dyDescent="0.25">
      <c r="A2328" s="66"/>
      <c r="B2328" s="56"/>
      <c r="C2328" s="67"/>
      <c r="D2328" s="68"/>
      <c r="E2328" s="69"/>
      <c r="F2328" s="70"/>
      <c r="G2328" s="71"/>
      <c r="H2328" s="66">
        <v>3000683</v>
      </c>
      <c r="I2328" s="67" t="s">
        <v>427</v>
      </c>
      <c r="J2328" s="72">
        <v>6.9700000000000005E-3</v>
      </c>
      <c r="K2328" s="73">
        <v>6.9700000000000005E-3</v>
      </c>
      <c r="L2328" s="73">
        <f t="shared" si="144"/>
        <v>0</v>
      </c>
      <c r="M2328" s="73">
        <v>0</v>
      </c>
      <c r="N2328" s="73">
        <v>0</v>
      </c>
      <c r="O2328" s="73">
        <v>0</v>
      </c>
      <c r="P2328" s="74">
        <f t="shared" si="145"/>
        <v>0</v>
      </c>
      <c r="Q2328" s="74">
        <f t="shared" si="146"/>
        <v>0</v>
      </c>
      <c r="R2328" s="75">
        <f t="shared" si="147"/>
        <v>0</v>
      </c>
      <c r="S2328" s="7"/>
    </row>
    <row r="2329" spans="1:19" x14ac:dyDescent="0.25">
      <c r="A2329" s="66"/>
      <c r="B2329" s="56"/>
      <c r="C2329" s="67"/>
      <c r="D2329" s="68"/>
      <c r="E2329" s="69"/>
      <c r="F2329" s="70"/>
      <c r="G2329" s="71"/>
      <c r="H2329" s="66">
        <v>9000000</v>
      </c>
      <c r="I2329" s="67" t="s">
        <v>293</v>
      </c>
      <c r="J2329" s="72">
        <v>4.7492770000000011</v>
      </c>
      <c r="K2329" s="73">
        <v>5.3260620000000003</v>
      </c>
      <c r="L2329" s="73">
        <f t="shared" si="144"/>
        <v>2.3482547665193758</v>
      </c>
      <c r="M2329" s="73">
        <v>1.5034750365193759</v>
      </c>
      <c r="N2329" s="73">
        <v>0.4295629299999999</v>
      </c>
      <c r="O2329" s="73">
        <v>0.4152168</v>
      </c>
      <c r="P2329" s="74">
        <f t="shared" si="145"/>
        <v>0.28228643161108069</v>
      </c>
      <c r="Q2329" s="74">
        <f t="shared" si="146"/>
        <v>0.36293944128314232</v>
      </c>
      <c r="R2329" s="75">
        <f t="shared" si="147"/>
        <v>0.44089887923185567</v>
      </c>
      <c r="S2329" s="7"/>
    </row>
    <row r="2330" spans="1:19" ht="25.5" x14ac:dyDescent="0.25">
      <c r="A2330" s="44"/>
      <c r="B2330" s="45"/>
      <c r="C2330" s="46"/>
      <c r="D2330" s="47"/>
      <c r="E2330" s="48"/>
      <c r="F2330" s="49">
        <v>30</v>
      </c>
      <c r="G2330" s="50" t="s">
        <v>64</v>
      </c>
      <c r="H2330" s="90"/>
      <c r="I2330" s="46"/>
      <c r="J2330" s="51">
        <v>3.2201129999999996</v>
      </c>
      <c r="K2330" s="52">
        <v>3.2728739999999998</v>
      </c>
      <c r="L2330" s="53">
        <f t="shared" si="144"/>
        <v>0.19554299643233641</v>
      </c>
      <c r="M2330" s="53">
        <v>0.10448039643233642</v>
      </c>
      <c r="N2330" s="53">
        <v>5.4025080000000003E-2</v>
      </c>
      <c r="O2330" s="53">
        <v>3.7037519999999997E-2</v>
      </c>
      <c r="P2330" s="54">
        <f t="shared" si="145"/>
        <v>3.1923134356023612E-2</v>
      </c>
      <c r="Q2330" s="54">
        <f t="shared" si="146"/>
        <v>4.8430057628963546E-2</v>
      </c>
      <c r="R2330" s="55">
        <f t="shared" si="147"/>
        <v>5.9746570271980048E-2</v>
      </c>
      <c r="S2330" s="7"/>
    </row>
    <row r="2331" spans="1:19" x14ac:dyDescent="0.25">
      <c r="A2331" s="66"/>
      <c r="B2331" s="56"/>
      <c r="C2331" s="67"/>
      <c r="D2331" s="68"/>
      <c r="E2331" s="69"/>
      <c r="F2331" s="70"/>
      <c r="G2331" s="71"/>
      <c r="H2331" s="66">
        <v>9000009</v>
      </c>
      <c r="I2331" s="67" t="s">
        <v>294</v>
      </c>
      <c r="J2331" s="72">
        <v>3.2201129999999996</v>
      </c>
      <c r="K2331" s="73">
        <v>3.2728739999999998</v>
      </c>
      <c r="L2331" s="73">
        <f t="shared" si="144"/>
        <v>0.19554299643233641</v>
      </c>
      <c r="M2331" s="73">
        <v>0.10448039643233642</v>
      </c>
      <c r="N2331" s="73">
        <v>5.4025080000000003E-2</v>
      </c>
      <c r="O2331" s="73">
        <v>3.7037519999999997E-2</v>
      </c>
      <c r="P2331" s="74">
        <f t="shared" si="145"/>
        <v>3.1923134356023612E-2</v>
      </c>
      <c r="Q2331" s="74">
        <f t="shared" si="146"/>
        <v>4.8430057628963546E-2</v>
      </c>
      <c r="R2331" s="75">
        <f t="shared" si="147"/>
        <v>5.9746570271980048E-2</v>
      </c>
      <c r="S2331" s="7"/>
    </row>
    <row r="2332" spans="1:19" ht="25.5" x14ac:dyDescent="0.25">
      <c r="A2332" s="44"/>
      <c r="B2332" s="45"/>
      <c r="C2332" s="46"/>
      <c r="D2332" s="47"/>
      <c r="E2332" s="48"/>
      <c r="F2332" s="49">
        <v>35</v>
      </c>
      <c r="G2332" s="50" t="s">
        <v>45</v>
      </c>
      <c r="H2332" s="90"/>
      <c r="I2332" s="46"/>
      <c r="J2332" s="51">
        <v>2.1758120000000001</v>
      </c>
      <c r="K2332" s="52">
        <v>3.2990880000000002</v>
      </c>
      <c r="L2332" s="53">
        <f t="shared" si="144"/>
        <v>0.65402764086473764</v>
      </c>
      <c r="M2332" s="53">
        <v>0.38777142086473759</v>
      </c>
      <c r="N2332" s="53">
        <v>0.10748914000000001</v>
      </c>
      <c r="O2332" s="53">
        <v>0.15876708</v>
      </c>
      <c r="P2332" s="54">
        <f t="shared" si="145"/>
        <v>0.11753897466958674</v>
      </c>
      <c r="Q2332" s="54">
        <f t="shared" si="146"/>
        <v>0.15012044567005717</v>
      </c>
      <c r="R2332" s="55">
        <f t="shared" si="147"/>
        <v>0.19824498190552589</v>
      </c>
      <c r="S2332" s="7"/>
    </row>
    <row r="2333" spans="1:19" x14ac:dyDescent="0.25">
      <c r="A2333" s="66"/>
      <c r="B2333" s="56"/>
      <c r="C2333" s="67"/>
      <c r="D2333" s="68"/>
      <c r="E2333" s="69"/>
      <c r="F2333" s="70"/>
      <c r="G2333" s="71"/>
      <c r="H2333" s="66">
        <v>3000001</v>
      </c>
      <c r="I2333" s="67" t="s">
        <v>283</v>
      </c>
      <c r="J2333" s="72">
        <v>0</v>
      </c>
      <c r="K2333" s="73">
        <v>3.5413E-2</v>
      </c>
      <c r="L2333" s="73">
        <f t="shared" si="144"/>
        <v>0</v>
      </c>
      <c r="M2333" s="73">
        <v>0</v>
      </c>
      <c r="N2333" s="73">
        <v>0</v>
      </c>
      <c r="O2333" s="73">
        <v>0</v>
      </c>
      <c r="P2333" s="74">
        <f t="shared" si="145"/>
        <v>0</v>
      </c>
      <c r="Q2333" s="74">
        <f t="shared" si="146"/>
        <v>0</v>
      </c>
      <c r="R2333" s="75">
        <f t="shared" si="147"/>
        <v>0</v>
      </c>
      <c r="S2333" s="7"/>
    </row>
    <row r="2334" spans="1:19" ht="63.75" x14ac:dyDescent="0.25">
      <c r="A2334" s="66"/>
      <c r="B2334" s="56"/>
      <c r="C2334" s="67"/>
      <c r="D2334" s="68"/>
      <c r="E2334" s="69"/>
      <c r="F2334" s="70"/>
      <c r="G2334" s="71"/>
      <c r="H2334" s="66">
        <v>3000342</v>
      </c>
      <c r="I2334" s="67" t="s">
        <v>320</v>
      </c>
      <c r="J2334" s="72">
        <v>0</v>
      </c>
      <c r="K2334" s="73">
        <v>0.17128300000000002</v>
      </c>
      <c r="L2334" s="73">
        <f t="shared" si="144"/>
        <v>3.9416599568112658E-2</v>
      </c>
      <c r="M2334" s="73">
        <v>1.647699956811266E-2</v>
      </c>
      <c r="N2334" s="73">
        <v>1.2767000000000001E-2</v>
      </c>
      <c r="O2334" s="73">
        <v>1.0172599999999999E-2</v>
      </c>
      <c r="P2334" s="74">
        <f t="shared" si="145"/>
        <v>9.619751854015085E-2</v>
      </c>
      <c r="Q2334" s="74">
        <f t="shared" si="146"/>
        <v>0.1707349799344515</v>
      </c>
      <c r="R2334" s="75">
        <f t="shared" si="147"/>
        <v>0.2301255791182584</v>
      </c>
      <c r="S2334" s="7"/>
    </row>
    <row r="2335" spans="1:19" ht="38.25" x14ac:dyDescent="0.25">
      <c r="A2335" s="66"/>
      <c r="B2335" s="56"/>
      <c r="C2335" s="67"/>
      <c r="D2335" s="68"/>
      <c r="E2335" s="69"/>
      <c r="F2335" s="70"/>
      <c r="G2335" s="71"/>
      <c r="H2335" s="66">
        <v>3000473</v>
      </c>
      <c r="I2335" s="67" t="s">
        <v>322</v>
      </c>
      <c r="J2335" s="72">
        <v>0</v>
      </c>
      <c r="K2335" s="73">
        <v>0.73060200000000008</v>
      </c>
      <c r="L2335" s="73">
        <f t="shared" si="144"/>
        <v>6.9784380040049179E-2</v>
      </c>
      <c r="M2335" s="73">
        <v>7.3659800400491804E-3</v>
      </c>
      <c r="N2335" s="73">
        <v>3.2034109999999998E-2</v>
      </c>
      <c r="O2335" s="73">
        <v>3.0384290000000001E-2</v>
      </c>
      <c r="P2335" s="74">
        <f t="shared" si="145"/>
        <v>1.0082069362045518E-2</v>
      </c>
      <c r="Q2335" s="74">
        <f t="shared" si="146"/>
        <v>5.3928253741502452E-2</v>
      </c>
      <c r="R2335" s="75">
        <f t="shared" si="147"/>
        <v>9.5516272936631938E-2</v>
      </c>
      <c r="S2335" s="7"/>
    </row>
    <row r="2336" spans="1:19" x14ac:dyDescent="0.25">
      <c r="A2336" s="66"/>
      <c r="B2336" s="56"/>
      <c r="C2336" s="67"/>
      <c r="D2336" s="68"/>
      <c r="E2336" s="69"/>
      <c r="F2336" s="70"/>
      <c r="G2336" s="71"/>
      <c r="H2336" s="66">
        <v>9000000</v>
      </c>
      <c r="I2336" s="67" t="s">
        <v>293</v>
      </c>
      <c r="J2336" s="72">
        <v>0</v>
      </c>
      <c r="K2336" s="73">
        <v>0.15322300000000003</v>
      </c>
      <c r="L2336" s="73">
        <f t="shared" si="144"/>
        <v>5.334000053249765E-3</v>
      </c>
      <c r="M2336" s="73">
        <v>2.4140000532497652E-3</v>
      </c>
      <c r="N2336" s="73">
        <v>2.2499999999999999E-4</v>
      </c>
      <c r="O2336" s="73">
        <v>2.6949999999999999E-3</v>
      </c>
      <c r="P2336" s="74">
        <f t="shared" si="145"/>
        <v>1.5754815225193116E-2</v>
      </c>
      <c r="Q2336" s="74">
        <f t="shared" si="146"/>
        <v>1.7223263173608172E-2</v>
      </c>
      <c r="R2336" s="75">
        <f t="shared" si="147"/>
        <v>3.481200637795738E-2</v>
      </c>
      <c r="S2336" s="7"/>
    </row>
    <row r="2337" spans="1:19" x14ac:dyDescent="0.25">
      <c r="A2337" s="66"/>
      <c r="B2337" s="56"/>
      <c r="C2337" s="67"/>
      <c r="D2337" s="68"/>
      <c r="E2337" s="69"/>
      <c r="F2337" s="70"/>
      <c r="G2337" s="71"/>
      <c r="H2337" s="66">
        <v>9000009</v>
      </c>
      <c r="I2337" s="67" t="s">
        <v>294</v>
      </c>
      <c r="J2337" s="72">
        <v>2.1758120000000001</v>
      </c>
      <c r="K2337" s="73">
        <v>2.2085669999999999</v>
      </c>
      <c r="L2337" s="73">
        <f t="shared" si="144"/>
        <v>0.53949266120332595</v>
      </c>
      <c r="M2337" s="73">
        <v>0.36151444120332599</v>
      </c>
      <c r="N2337" s="73">
        <v>6.2463030000000003E-2</v>
      </c>
      <c r="O2337" s="73">
        <v>0.11551519000000002</v>
      </c>
      <c r="P2337" s="74">
        <f t="shared" si="145"/>
        <v>0.16368733264751578</v>
      </c>
      <c r="Q2337" s="74">
        <f t="shared" si="146"/>
        <v>0.19196948573592107</v>
      </c>
      <c r="R2337" s="75">
        <f t="shared" si="147"/>
        <v>0.24427271674498713</v>
      </c>
      <c r="S2337" s="7"/>
    </row>
    <row r="2338" spans="1:19" ht="25.5" x14ac:dyDescent="0.25">
      <c r="A2338" s="44"/>
      <c r="B2338" s="45"/>
      <c r="C2338" s="46"/>
      <c r="D2338" s="47"/>
      <c r="E2338" s="48"/>
      <c r="F2338" s="49">
        <v>42</v>
      </c>
      <c r="G2338" s="50" t="s">
        <v>158</v>
      </c>
      <c r="H2338" s="90"/>
      <c r="I2338" s="46"/>
      <c r="J2338" s="51">
        <v>0.66701500000000002</v>
      </c>
      <c r="K2338" s="52">
        <v>5.662096</v>
      </c>
      <c r="L2338" s="53">
        <f t="shared" si="144"/>
        <v>2.7848288136711474</v>
      </c>
      <c r="M2338" s="53">
        <v>1.0891654236711474</v>
      </c>
      <c r="N2338" s="53">
        <v>1.2290729499999999</v>
      </c>
      <c r="O2338" s="53">
        <v>0.46659043999999994</v>
      </c>
      <c r="P2338" s="54">
        <f t="shared" si="145"/>
        <v>0.19236081897430693</v>
      </c>
      <c r="Q2338" s="54">
        <f t="shared" si="146"/>
        <v>0.40943113180545637</v>
      </c>
      <c r="R2338" s="55">
        <f t="shared" si="147"/>
        <v>0.49183708889272582</v>
      </c>
      <c r="S2338" s="7"/>
    </row>
    <row r="2339" spans="1:19" ht="51" x14ac:dyDescent="0.25">
      <c r="A2339" s="66"/>
      <c r="B2339" s="56"/>
      <c r="C2339" s="67"/>
      <c r="D2339" s="68"/>
      <c r="E2339" s="69"/>
      <c r="F2339" s="70"/>
      <c r="G2339" s="71"/>
      <c r="H2339" s="66">
        <v>3000528</v>
      </c>
      <c r="I2339" s="67" t="s">
        <v>458</v>
      </c>
      <c r="J2339" s="72">
        <v>0.165021</v>
      </c>
      <c r="K2339" s="73">
        <v>0.165021</v>
      </c>
      <c r="L2339" s="73">
        <f t="shared" si="144"/>
        <v>6.0045598526574283E-2</v>
      </c>
      <c r="M2339" s="73">
        <v>3.6915058526574285E-2</v>
      </c>
      <c r="N2339" s="73">
        <v>1.2144479999999999E-2</v>
      </c>
      <c r="O2339" s="73">
        <v>1.0986059999999999E-2</v>
      </c>
      <c r="P2339" s="74">
        <f t="shared" si="145"/>
        <v>0.22369915663203038</v>
      </c>
      <c r="Q2339" s="74">
        <f t="shared" si="146"/>
        <v>0.29729269927205798</v>
      </c>
      <c r="R2339" s="75">
        <f t="shared" si="147"/>
        <v>0.36386640807275611</v>
      </c>
      <c r="S2339" s="7"/>
    </row>
    <row r="2340" spans="1:19" ht="38.25" x14ac:dyDescent="0.25">
      <c r="A2340" s="66"/>
      <c r="B2340" s="56"/>
      <c r="C2340" s="67"/>
      <c r="D2340" s="68"/>
      <c r="E2340" s="69"/>
      <c r="F2340" s="70"/>
      <c r="G2340" s="71"/>
      <c r="H2340" s="66">
        <v>3000529</v>
      </c>
      <c r="I2340" s="67" t="s">
        <v>459</v>
      </c>
      <c r="J2340" s="72">
        <v>2.1449999999999997E-2</v>
      </c>
      <c r="K2340" s="73">
        <v>2.1449999999999997E-2</v>
      </c>
      <c r="L2340" s="73">
        <f t="shared" si="144"/>
        <v>0</v>
      </c>
      <c r="M2340" s="73">
        <v>0</v>
      </c>
      <c r="N2340" s="73">
        <v>0</v>
      </c>
      <c r="O2340" s="73">
        <v>0</v>
      </c>
      <c r="P2340" s="74">
        <f t="shared" si="145"/>
        <v>0</v>
      </c>
      <c r="Q2340" s="74">
        <f t="shared" si="146"/>
        <v>0</v>
      </c>
      <c r="R2340" s="75">
        <f t="shared" si="147"/>
        <v>0</v>
      </c>
      <c r="S2340" s="7"/>
    </row>
    <row r="2341" spans="1:19" x14ac:dyDescent="0.25">
      <c r="A2341" s="66"/>
      <c r="B2341" s="56"/>
      <c r="C2341" s="67"/>
      <c r="D2341" s="68"/>
      <c r="E2341" s="69"/>
      <c r="F2341" s="70"/>
      <c r="G2341" s="71"/>
      <c r="H2341" s="66">
        <v>9000009</v>
      </c>
      <c r="I2341" s="67" t="s">
        <v>294</v>
      </c>
      <c r="J2341" s="72">
        <v>0.48054400000000003</v>
      </c>
      <c r="K2341" s="73">
        <v>5.475625</v>
      </c>
      <c r="L2341" s="73">
        <f t="shared" si="144"/>
        <v>2.7247832151445732</v>
      </c>
      <c r="M2341" s="73">
        <v>1.0522503651445732</v>
      </c>
      <c r="N2341" s="73">
        <v>1.21692847</v>
      </c>
      <c r="O2341" s="73">
        <v>0.45560437999999992</v>
      </c>
      <c r="P2341" s="74">
        <f t="shared" si="145"/>
        <v>0.19216991031061717</v>
      </c>
      <c r="Q2341" s="74">
        <f t="shared" si="146"/>
        <v>0.41441458009717125</v>
      </c>
      <c r="R2341" s="75">
        <f t="shared" si="147"/>
        <v>0.49762049357736754</v>
      </c>
      <c r="S2341" s="7"/>
    </row>
    <row r="2342" spans="1:19" ht="38.25" x14ac:dyDescent="0.25">
      <c r="A2342" s="44"/>
      <c r="B2342" s="45"/>
      <c r="C2342" s="46"/>
      <c r="D2342" s="47"/>
      <c r="E2342" s="48"/>
      <c r="F2342" s="49">
        <v>48</v>
      </c>
      <c r="G2342" s="50" t="s">
        <v>30</v>
      </c>
      <c r="H2342" s="90"/>
      <c r="I2342" s="46"/>
      <c r="J2342" s="51">
        <v>3.3965519999999998</v>
      </c>
      <c r="K2342" s="52">
        <v>3.3972629999999997</v>
      </c>
      <c r="L2342" s="53">
        <f t="shared" si="144"/>
        <v>5.2323011176755134E-2</v>
      </c>
      <c r="M2342" s="53">
        <v>4.115870117675513E-2</v>
      </c>
      <c r="N2342" s="53">
        <v>8.1643099999999993E-3</v>
      </c>
      <c r="O2342" s="53">
        <v>3.0000000000000001E-3</v>
      </c>
      <c r="P2342" s="54">
        <f t="shared" si="145"/>
        <v>1.2115253124869971E-2</v>
      </c>
      <c r="Q2342" s="54">
        <f t="shared" si="146"/>
        <v>1.45184553497198E-2</v>
      </c>
      <c r="R2342" s="55">
        <f t="shared" si="147"/>
        <v>1.5401519157261342E-2</v>
      </c>
      <c r="S2342" s="7"/>
    </row>
    <row r="2343" spans="1:19" x14ac:dyDescent="0.25">
      <c r="A2343" s="66"/>
      <c r="B2343" s="56"/>
      <c r="C2343" s="67"/>
      <c r="D2343" s="68"/>
      <c r="E2343" s="69"/>
      <c r="F2343" s="70"/>
      <c r="G2343" s="71"/>
      <c r="H2343" s="66">
        <v>9000009</v>
      </c>
      <c r="I2343" s="67" t="s">
        <v>294</v>
      </c>
      <c r="J2343" s="72">
        <v>3.3965519999999998</v>
      </c>
      <c r="K2343" s="73">
        <v>3.3972629999999997</v>
      </c>
      <c r="L2343" s="73">
        <f t="shared" si="144"/>
        <v>5.2323011176755134E-2</v>
      </c>
      <c r="M2343" s="73">
        <v>4.115870117675513E-2</v>
      </c>
      <c r="N2343" s="73">
        <v>8.1643099999999993E-3</v>
      </c>
      <c r="O2343" s="73">
        <v>3.0000000000000001E-3</v>
      </c>
      <c r="P2343" s="74">
        <f t="shared" si="145"/>
        <v>1.2115253124869971E-2</v>
      </c>
      <c r="Q2343" s="74">
        <f t="shared" si="146"/>
        <v>1.45184553497198E-2</v>
      </c>
      <c r="R2343" s="75">
        <f t="shared" si="147"/>
        <v>1.5401519157261342E-2</v>
      </c>
      <c r="S2343" s="7"/>
    </row>
    <row r="2344" spans="1:19" ht="38.25" x14ac:dyDescent="0.25">
      <c r="A2344" s="44"/>
      <c r="B2344" s="45"/>
      <c r="C2344" s="46"/>
      <c r="D2344" s="47"/>
      <c r="E2344" s="48"/>
      <c r="F2344" s="49">
        <v>61</v>
      </c>
      <c r="G2344" s="50" t="s">
        <v>191</v>
      </c>
      <c r="H2344" s="90"/>
      <c r="I2344" s="46"/>
      <c r="J2344" s="51">
        <v>105.37373499999998</v>
      </c>
      <c r="K2344" s="52">
        <v>92.058267000000001</v>
      </c>
      <c r="L2344" s="53">
        <f t="shared" si="144"/>
        <v>11.592044208257978</v>
      </c>
      <c r="M2344" s="53">
        <v>4.7270666682579758</v>
      </c>
      <c r="N2344" s="53">
        <v>2.5384012000000009</v>
      </c>
      <c r="O2344" s="53">
        <v>4.3265763399999999</v>
      </c>
      <c r="P2344" s="54">
        <f t="shared" si="145"/>
        <v>5.1348638447191015E-2</v>
      </c>
      <c r="Q2344" s="54">
        <f t="shared" si="146"/>
        <v>7.8922492297818045E-2</v>
      </c>
      <c r="R2344" s="55">
        <f t="shared" si="147"/>
        <v>0.12592073027246947</v>
      </c>
      <c r="S2344" s="7"/>
    </row>
    <row r="2345" spans="1:19" ht="25.5" x14ac:dyDescent="0.25">
      <c r="A2345" s="66"/>
      <c r="B2345" s="56"/>
      <c r="C2345" s="67"/>
      <c r="D2345" s="68"/>
      <c r="E2345" s="69"/>
      <c r="F2345" s="70"/>
      <c r="G2345" s="71"/>
      <c r="H2345" s="66">
        <v>3000132</v>
      </c>
      <c r="I2345" s="67" t="s">
        <v>513</v>
      </c>
      <c r="J2345" s="72">
        <v>2.8209569999999999</v>
      </c>
      <c r="K2345" s="73">
        <v>26.064880999999993</v>
      </c>
      <c r="L2345" s="73">
        <f t="shared" si="144"/>
        <v>2.6579193202206617</v>
      </c>
      <c r="M2345" s="73">
        <v>1.2106958702206612</v>
      </c>
      <c r="N2345" s="73">
        <v>1.0040301000000003</v>
      </c>
      <c r="O2345" s="73">
        <v>0.44319334999999999</v>
      </c>
      <c r="P2345" s="74">
        <f t="shared" si="145"/>
        <v>4.6449315084947498E-2</v>
      </c>
      <c r="Q2345" s="74">
        <f t="shared" si="146"/>
        <v>8.496973265370604E-2</v>
      </c>
      <c r="R2345" s="75">
        <f t="shared" si="147"/>
        <v>0.10197319988610969</v>
      </c>
      <c r="S2345" s="7"/>
    </row>
    <row r="2346" spans="1:19" ht="25.5" x14ac:dyDescent="0.25">
      <c r="A2346" s="66"/>
      <c r="B2346" s="56"/>
      <c r="C2346" s="67"/>
      <c r="D2346" s="68"/>
      <c r="E2346" s="69"/>
      <c r="F2346" s="70"/>
      <c r="G2346" s="71"/>
      <c r="H2346" s="66">
        <v>3000479</v>
      </c>
      <c r="I2346" s="67" t="s">
        <v>515</v>
      </c>
      <c r="J2346" s="72">
        <v>0.20296300000000003</v>
      </c>
      <c r="K2346" s="73">
        <v>0.20296300000000003</v>
      </c>
      <c r="L2346" s="73">
        <f t="shared" si="144"/>
        <v>9.0061758410606832E-2</v>
      </c>
      <c r="M2346" s="73">
        <v>6.2691828410606831E-2</v>
      </c>
      <c r="N2346" s="73">
        <v>1.248139E-2</v>
      </c>
      <c r="O2346" s="73">
        <v>1.488854E-2</v>
      </c>
      <c r="P2346" s="74">
        <f t="shared" si="145"/>
        <v>0.30888303981812854</v>
      </c>
      <c r="Q2346" s="74">
        <f t="shared" si="146"/>
        <v>0.37037892823128754</v>
      </c>
      <c r="R2346" s="75">
        <f t="shared" si="147"/>
        <v>0.44373486010064306</v>
      </c>
      <c r="S2346" s="7"/>
    </row>
    <row r="2347" spans="1:19" x14ac:dyDescent="0.25">
      <c r="A2347" s="66"/>
      <c r="B2347" s="56"/>
      <c r="C2347" s="67"/>
      <c r="D2347" s="68"/>
      <c r="E2347" s="69"/>
      <c r="F2347" s="70"/>
      <c r="G2347" s="71"/>
      <c r="H2347" s="66">
        <v>9000000</v>
      </c>
      <c r="I2347" s="67" t="s">
        <v>293</v>
      </c>
      <c r="J2347" s="72">
        <v>0.37890999999999997</v>
      </c>
      <c r="K2347" s="73">
        <v>0.37890999999999997</v>
      </c>
      <c r="L2347" s="73">
        <f t="shared" si="144"/>
        <v>7.9431860696393047E-2</v>
      </c>
      <c r="M2347" s="73">
        <v>4.843173069639306E-2</v>
      </c>
      <c r="N2347" s="73">
        <v>1.2375539999999999E-2</v>
      </c>
      <c r="O2347" s="73">
        <v>1.8624589999999996E-2</v>
      </c>
      <c r="P2347" s="74">
        <f t="shared" si="145"/>
        <v>0.1278185603346258</v>
      </c>
      <c r="Q2347" s="74">
        <f t="shared" si="146"/>
        <v>0.16047945606184336</v>
      </c>
      <c r="R2347" s="75">
        <f t="shared" si="147"/>
        <v>0.20963252671186575</v>
      </c>
      <c r="S2347" s="7"/>
    </row>
    <row r="2348" spans="1:19" x14ac:dyDescent="0.25">
      <c r="A2348" s="66"/>
      <c r="B2348" s="56"/>
      <c r="C2348" s="67"/>
      <c r="D2348" s="68"/>
      <c r="E2348" s="69"/>
      <c r="F2348" s="70"/>
      <c r="G2348" s="71"/>
      <c r="H2348" s="66">
        <v>9000009</v>
      </c>
      <c r="I2348" s="67" t="s">
        <v>294</v>
      </c>
      <c r="J2348" s="72">
        <v>101.97090499999999</v>
      </c>
      <c r="K2348" s="73">
        <v>65.411512999999999</v>
      </c>
      <c r="L2348" s="73">
        <f t="shared" si="144"/>
        <v>8.7646312689303141</v>
      </c>
      <c r="M2348" s="73">
        <v>3.4052472389303148</v>
      </c>
      <c r="N2348" s="73">
        <v>1.5095141700000003</v>
      </c>
      <c r="O2348" s="73">
        <v>3.8498698599999996</v>
      </c>
      <c r="P2348" s="74">
        <f t="shared" si="145"/>
        <v>5.2058836170481411E-2</v>
      </c>
      <c r="Q2348" s="74">
        <f t="shared" si="146"/>
        <v>7.5136030088928149E-2</v>
      </c>
      <c r="R2348" s="75">
        <f t="shared" si="147"/>
        <v>0.13399218068737095</v>
      </c>
      <c r="S2348" s="7"/>
    </row>
    <row r="2349" spans="1:19" ht="38.25" x14ac:dyDescent="0.25">
      <c r="A2349" s="44"/>
      <c r="B2349" s="45"/>
      <c r="C2349" s="46"/>
      <c r="D2349" s="47"/>
      <c r="E2349" s="48"/>
      <c r="F2349" s="49">
        <v>68</v>
      </c>
      <c r="G2349" s="50" t="s">
        <v>22</v>
      </c>
      <c r="H2349" s="90"/>
      <c r="I2349" s="46"/>
      <c r="J2349" s="51">
        <v>20.044846</v>
      </c>
      <c r="K2349" s="52">
        <v>15.381288000000001</v>
      </c>
      <c r="L2349" s="53">
        <f t="shared" si="144"/>
        <v>1.9436591587523864</v>
      </c>
      <c r="M2349" s="53">
        <v>0.65413082875238615</v>
      </c>
      <c r="N2349" s="53">
        <v>0.50897278000000001</v>
      </c>
      <c r="O2349" s="53">
        <v>0.7805555500000001</v>
      </c>
      <c r="P2349" s="54">
        <f t="shared" si="145"/>
        <v>4.2527701760241801E-2</v>
      </c>
      <c r="Q2349" s="54">
        <f t="shared" si="146"/>
        <v>7.5618089249247927E-2</v>
      </c>
      <c r="R2349" s="55">
        <f t="shared" si="147"/>
        <v>0.12636517557907934</v>
      </c>
      <c r="S2349" s="7"/>
    </row>
    <row r="2350" spans="1:19" ht="38.25" x14ac:dyDescent="0.25">
      <c r="A2350" s="66"/>
      <c r="B2350" s="56"/>
      <c r="C2350" s="67"/>
      <c r="D2350" s="68"/>
      <c r="E2350" s="69"/>
      <c r="F2350" s="70"/>
      <c r="G2350" s="71"/>
      <c r="H2350" s="66">
        <v>3000435</v>
      </c>
      <c r="I2350" s="67" t="s">
        <v>290</v>
      </c>
      <c r="J2350" s="72">
        <v>0.56720900000000007</v>
      </c>
      <c r="K2350" s="73">
        <v>0.56720899999999985</v>
      </c>
      <c r="L2350" s="73">
        <f t="shared" si="144"/>
        <v>0.13159642086267537</v>
      </c>
      <c r="M2350" s="73">
        <v>3.8073100862675346E-2</v>
      </c>
      <c r="N2350" s="73">
        <v>6.6658500000000009E-2</v>
      </c>
      <c r="O2350" s="73">
        <v>2.6864819999999998E-2</v>
      </c>
      <c r="P2350" s="74">
        <f t="shared" si="145"/>
        <v>6.7123583833605172E-2</v>
      </c>
      <c r="Q2350" s="74">
        <f t="shared" si="146"/>
        <v>0.18464375717359102</v>
      </c>
      <c r="R2350" s="75">
        <f t="shared" si="147"/>
        <v>0.2320069337099295</v>
      </c>
      <c r="S2350" s="7"/>
    </row>
    <row r="2351" spans="1:19" ht="51" x14ac:dyDescent="0.25">
      <c r="A2351" s="66"/>
      <c r="B2351" s="56"/>
      <c r="C2351" s="67"/>
      <c r="D2351" s="68"/>
      <c r="E2351" s="69"/>
      <c r="F2351" s="70"/>
      <c r="G2351" s="71"/>
      <c r="H2351" s="66">
        <v>3000450</v>
      </c>
      <c r="I2351" s="67" t="s">
        <v>291</v>
      </c>
      <c r="J2351" s="72">
        <v>3.1971970000000001</v>
      </c>
      <c r="K2351" s="73">
        <v>3.2100609999999996</v>
      </c>
      <c r="L2351" s="73">
        <f t="shared" si="144"/>
        <v>1.1069752895451803</v>
      </c>
      <c r="M2351" s="73">
        <v>0.38327114954518038</v>
      </c>
      <c r="N2351" s="73">
        <v>0.36486352</v>
      </c>
      <c r="O2351" s="73">
        <v>0.35884062</v>
      </c>
      <c r="P2351" s="74">
        <f t="shared" si="145"/>
        <v>0.11939684309587277</v>
      </c>
      <c r="Q2351" s="74">
        <f t="shared" si="146"/>
        <v>0.23305933112958926</v>
      </c>
      <c r="R2351" s="75">
        <f t="shared" si="147"/>
        <v>0.34484556198314625</v>
      </c>
      <c r="S2351" s="7"/>
    </row>
    <row r="2352" spans="1:19" ht="38.25" x14ac:dyDescent="0.25">
      <c r="A2352" s="66"/>
      <c r="B2352" s="56"/>
      <c r="C2352" s="67"/>
      <c r="D2352" s="68"/>
      <c r="E2352" s="69"/>
      <c r="F2352" s="70"/>
      <c r="G2352" s="71"/>
      <c r="H2352" s="66">
        <v>3000516</v>
      </c>
      <c r="I2352" s="67" t="s">
        <v>292</v>
      </c>
      <c r="J2352" s="72">
        <v>1.619373</v>
      </c>
      <c r="K2352" s="73">
        <v>1.6193729999999997</v>
      </c>
      <c r="L2352" s="73">
        <f t="shared" si="144"/>
        <v>0.15211342005215409</v>
      </c>
      <c r="M2352" s="73">
        <v>6.0000000521540642E-3</v>
      </c>
      <c r="N2352" s="73">
        <v>0</v>
      </c>
      <c r="O2352" s="73">
        <v>0.14611342000000002</v>
      </c>
      <c r="P2352" s="74">
        <f t="shared" si="145"/>
        <v>3.7051377614385722E-3</v>
      </c>
      <c r="Q2352" s="74">
        <f t="shared" si="146"/>
        <v>3.7051377614385722E-3</v>
      </c>
      <c r="R2352" s="75">
        <f t="shared" si="147"/>
        <v>9.393352862629803E-2</v>
      </c>
      <c r="S2352" s="7"/>
    </row>
    <row r="2353" spans="1:19" ht="25.5" x14ac:dyDescent="0.25">
      <c r="A2353" s="66"/>
      <c r="B2353" s="56"/>
      <c r="C2353" s="67"/>
      <c r="D2353" s="68"/>
      <c r="E2353" s="69"/>
      <c r="F2353" s="70"/>
      <c r="G2353" s="71"/>
      <c r="H2353" s="66">
        <v>3000565</v>
      </c>
      <c r="I2353" s="67" t="s">
        <v>382</v>
      </c>
      <c r="J2353" s="72">
        <v>0.40857300000000008</v>
      </c>
      <c r="K2353" s="73">
        <v>0.40857300000000002</v>
      </c>
      <c r="L2353" s="73">
        <f t="shared" si="144"/>
        <v>2.3883119997979027E-2</v>
      </c>
      <c r="M2353" s="73">
        <v>7.9999997979030013E-5</v>
      </c>
      <c r="N2353" s="73">
        <v>8.0949999999999998E-3</v>
      </c>
      <c r="O2353" s="73">
        <v>1.5708119999999999E-2</v>
      </c>
      <c r="P2353" s="74">
        <f t="shared" si="145"/>
        <v>1.958034377676205E-4</v>
      </c>
      <c r="Q2353" s="74">
        <f t="shared" si="146"/>
        <v>2.0008664297393685E-2</v>
      </c>
      <c r="R2353" s="75">
        <f t="shared" si="147"/>
        <v>5.8454963979457833E-2</v>
      </c>
      <c r="S2353" s="7"/>
    </row>
    <row r="2354" spans="1:19" x14ac:dyDescent="0.25">
      <c r="A2354" s="66"/>
      <c r="B2354" s="56"/>
      <c r="C2354" s="67"/>
      <c r="D2354" s="68"/>
      <c r="E2354" s="69"/>
      <c r="F2354" s="70"/>
      <c r="G2354" s="71"/>
      <c r="H2354" s="66">
        <v>9000000</v>
      </c>
      <c r="I2354" s="67" t="s">
        <v>293</v>
      </c>
      <c r="J2354" s="72">
        <v>1.3226359999999999</v>
      </c>
      <c r="K2354" s="73">
        <v>1.3459880000000002</v>
      </c>
      <c r="L2354" s="73">
        <f t="shared" si="144"/>
        <v>0.24547320109141207</v>
      </c>
      <c r="M2354" s="73">
        <v>0.12835051109141205</v>
      </c>
      <c r="N2354" s="73">
        <v>4.340991000000001E-2</v>
      </c>
      <c r="O2354" s="73">
        <v>7.3712780000000019E-2</v>
      </c>
      <c r="P2354" s="74">
        <f t="shared" si="145"/>
        <v>9.5357842039759666E-2</v>
      </c>
      <c r="Q2354" s="74">
        <f t="shared" si="146"/>
        <v>0.12760917711852707</v>
      </c>
      <c r="R2354" s="75">
        <f t="shared" si="147"/>
        <v>0.18237398928624329</v>
      </c>
      <c r="S2354" s="7"/>
    </row>
    <row r="2355" spans="1:19" x14ac:dyDescent="0.25">
      <c r="A2355" s="66"/>
      <c r="B2355" s="56"/>
      <c r="C2355" s="67"/>
      <c r="D2355" s="68"/>
      <c r="E2355" s="69"/>
      <c r="F2355" s="70"/>
      <c r="G2355" s="71"/>
      <c r="H2355" s="66">
        <v>9000009</v>
      </c>
      <c r="I2355" s="67" t="s">
        <v>294</v>
      </c>
      <c r="J2355" s="72">
        <v>12.929857999999999</v>
      </c>
      <c r="K2355" s="73">
        <v>8.2300840000000015</v>
      </c>
      <c r="L2355" s="73">
        <f t="shared" si="144"/>
        <v>0.28361770720298529</v>
      </c>
      <c r="M2355" s="73">
        <v>9.8356067202985287E-2</v>
      </c>
      <c r="N2355" s="73">
        <v>2.5945849999999999E-2</v>
      </c>
      <c r="O2355" s="73">
        <v>0.15931579000000001</v>
      </c>
      <c r="P2355" s="74">
        <f t="shared" si="145"/>
        <v>1.1950797489185441E-2</v>
      </c>
      <c r="Q2355" s="74">
        <f t="shared" si="146"/>
        <v>1.5103359480047257E-2</v>
      </c>
      <c r="R2355" s="75">
        <f t="shared" si="147"/>
        <v>3.4461095075455514E-2</v>
      </c>
      <c r="S2355" s="7"/>
    </row>
    <row r="2356" spans="1:19" ht="25.5" x14ac:dyDescent="0.25">
      <c r="A2356" s="44"/>
      <c r="B2356" s="45"/>
      <c r="C2356" s="46"/>
      <c r="D2356" s="47"/>
      <c r="E2356" s="48"/>
      <c r="F2356" s="49">
        <v>72</v>
      </c>
      <c r="G2356" s="50" t="s">
        <v>25</v>
      </c>
      <c r="H2356" s="90"/>
      <c r="I2356" s="46"/>
      <c r="J2356" s="51">
        <v>0.89999999999999991</v>
      </c>
      <c r="K2356" s="52">
        <v>0.89999999999999991</v>
      </c>
      <c r="L2356" s="53">
        <f t="shared" si="144"/>
        <v>0.38802572834220111</v>
      </c>
      <c r="M2356" s="53">
        <v>0.18766449834220111</v>
      </c>
      <c r="N2356" s="53">
        <v>0.12797500000000001</v>
      </c>
      <c r="O2356" s="53">
        <v>7.2386229999999996E-2</v>
      </c>
      <c r="P2356" s="54">
        <f t="shared" si="145"/>
        <v>0.20851610926911238</v>
      </c>
      <c r="Q2356" s="54">
        <f t="shared" si="146"/>
        <v>0.35071055371355686</v>
      </c>
      <c r="R2356" s="55">
        <f t="shared" si="147"/>
        <v>0.43113969815800129</v>
      </c>
      <c r="S2356" s="7"/>
    </row>
    <row r="2357" spans="1:19" ht="25.5" x14ac:dyDescent="0.25">
      <c r="A2357" s="66"/>
      <c r="B2357" s="56"/>
      <c r="C2357" s="67"/>
      <c r="D2357" s="68"/>
      <c r="E2357" s="69"/>
      <c r="F2357" s="70"/>
      <c r="G2357" s="71"/>
      <c r="H2357" s="66">
        <v>3000568</v>
      </c>
      <c r="I2357" s="67" t="s">
        <v>296</v>
      </c>
      <c r="J2357" s="72">
        <v>0.89999999999999991</v>
      </c>
      <c r="K2357" s="73">
        <v>0.89999999999999991</v>
      </c>
      <c r="L2357" s="73">
        <f t="shared" si="144"/>
        <v>0.38802572834220111</v>
      </c>
      <c r="M2357" s="73">
        <v>0.18766449834220111</v>
      </c>
      <c r="N2357" s="73">
        <v>0.12797500000000001</v>
      </c>
      <c r="O2357" s="73">
        <v>7.2386229999999996E-2</v>
      </c>
      <c r="P2357" s="74">
        <f t="shared" si="145"/>
        <v>0.20851610926911238</v>
      </c>
      <c r="Q2357" s="74">
        <f t="shared" si="146"/>
        <v>0.35071055371355686</v>
      </c>
      <c r="R2357" s="75">
        <f t="shared" si="147"/>
        <v>0.43113969815800129</v>
      </c>
      <c r="S2357" s="7"/>
    </row>
    <row r="2358" spans="1:19" ht="38.25" x14ac:dyDescent="0.25">
      <c r="A2358" s="44"/>
      <c r="B2358" s="45"/>
      <c r="C2358" s="46"/>
      <c r="D2358" s="47"/>
      <c r="E2358" s="48"/>
      <c r="F2358" s="49">
        <v>74</v>
      </c>
      <c r="G2358" s="50" t="s">
        <v>20</v>
      </c>
      <c r="H2358" s="90"/>
      <c r="I2358" s="46"/>
      <c r="J2358" s="51">
        <v>0.16200000000000001</v>
      </c>
      <c r="K2358" s="52">
        <v>0.16200000000000001</v>
      </c>
      <c r="L2358" s="53">
        <f t="shared" si="144"/>
        <v>1.2000000287313014E-2</v>
      </c>
      <c r="M2358" s="53">
        <v>8.5000002873130143E-3</v>
      </c>
      <c r="N2358" s="53">
        <v>0</v>
      </c>
      <c r="O2358" s="53">
        <v>3.5000000000000001E-3</v>
      </c>
      <c r="P2358" s="54">
        <f t="shared" si="145"/>
        <v>5.2469137576006263E-2</v>
      </c>
      <c r="Q2358" s="54">
        <f t="shared" si="146"/>
        <v>5.2469137576006263E-2</v>
      </c>
      <c r="R2358" s="55">
        <f t="shared" si="147"/>
        <v>7.4074075847611193E-2</v>
      </c>
      <c r="S2358" s="7"/>
    </row>
    <row r="2359" spans="1:19" ht="51" x14ac:dyDescent="0.25">
      <c r="A2359" s="66"/>
      <c r="B2359" s="56"/>
      <c r="C2359" s="67"/>
      <c r="D2359" s="68"/>
      <c r="E2359" s="69"/>
      <c r="F2359" s="70"/>
      <c r="G2359" s="71"/>
      <c r="H2359" s="66">
        <v>3000569</v>
      </c>
      <c r="I2359" s="67" t="s">
        <v>288</v>
      </c>
      <c r="J2359" s="72">
        <v>0.16200000000000001</v>
      </c>
      <c r="K2359" s="73">
        <v>0.16200000000000001</v>
      </c>
      <c r="L2359" s="73">
        <f t="shared" si="144"/>
        <v>1.2000000287313014E-2</v>
      </c>
      <c r="M2359" s="73">
        <v>8.5000002873130143E-3</v>
      </c>
      <c r="N2359" s="73">
        <v>0</v>
      </c>
      <c r="O2359" s="73">
        <v>3.5000000000000001E-3</v>
      </c>
      <c r="P2359" s="74">
        <f t="shared" si="145"/>
        <v>5.2469137576006263E-2</v>
      </c>
      <c r="Q2359" s="74">
        <f t="shared" si="146"/>
        <v>5.2469137576006263E-2</v>
      </c>
      <c r="R2359" s="75">
        <f t="shared" si="147"/>
        <v>7.4074075847611193E-2</v>
      </c>
      <c r="S2359" s="7"/>
    </row>
    <row r="2360" spans="1:19" ht="25.5" x14ac:dyDescent="0.25">
      <c r="A2360" s="44"/>
      <c r="B2360" s="45"/>
      <c r="C2360" s="46"/>
      <c r="D2360" s="47"/>
      <c r="E2360" s="48"/>
      <c r="F2360" s="49">
        <v>87</v>
      </c>
      <c r="G2360" s="50" t="s">
        <v>186</v>
      </c>
      <c r="H2360" s="90"/>
      <c r="I2360" s="46"/>
      <c r="J2360" s="51">
        <v>0.70297300000000007</v>
      </c>
      <c r="K2360" s="52">
        <v>0.70297300000000007</v>
      </c>
      <c r="L2360" s="53">
        <f t="shared" si="144"/>
        <v>0.24664298904868198</v>
      </c>
      <c r="M2360" s="53">
        <v>5.2669829048682004E-2</v>
      </c>
      <c r="N2360" s="53">
        <v>0.12634519999999999</v>
      </c>
      <c r="O2360" s="53">
        <v>6.7627960000000001E-2</v>
      </c>
      <c r="P2360" s="54">
        <f t="shared" si="145"/>
        <v>7.492439830360767E-2</v>
      </c>
      <c r="Q2360" s="54">
        <f t="shared" si="146"/>
        <v>0.25465420300449942</v>
      </c>
      <c r="R2360" s="55">
        <f t="shared" si="147"/>
        <v>0.35085698746421551</v>
      </c>
      <c r="S2360" s="7"/>
    </row>
    <row r="2361" spans="1:19" x14ac:dyDescent="0.25">
      <c r="A2361" s="66"/>
      <c r="B2361" s="56"/>
      <c r="C2361" s="67"/>
      <c r="D2361" s="68"/>
      <c r="E2361" s="69"/>
      <c r="F2361" s="70"/>
      <c r="G2361" s="71"/>
      <c r="H2361" s="66">
        <v>9000009</v>
      </c>
      <c r="I2361" s="67" t="s">
        <v>294</v>
      </c>
      <c r="J2361" s="72">
        <v>0.70297300000000007</v>
      </c>
      <c r="K2361" s="73">
        <v>0.70297300000000007</v>
      </c>
      <c r="L2361" s="73">
        <f t="shared" si="144"/>
        <v>0.24664298904868198</v>
      </c>
      <c r="M2361" s="73">
        <v>5.2669829048682004E-2</v>
      </c>
      <c r="N2361" s="73">
        <v>0.12634519999999999</v>
      </c>
      <c r="O2361" s="73">
        <v>6.7627960000000001E-2</v>
      </c>
      <c r="P2361" s="74">
        <f t="shared" si="145"/>
        <v>7.492439830360767E-2</v>
      </c>
      <c r="Q2361" s="74">
        <f t="shared" si="146"/>
        <v>0.25465420300449942</v>
      </c>
      <c r="R2361" s="75">
        <f t="shared" si="147"/>
        <v>0.35085698746421551</v>
      </c>
      <c r="S2361" s="7"/>
    </row>
    <row r="2362" spans="1:19" ht="25.5" x14ac:dyDescent="0.25">
      <c r="A2362" s="44"/>
      <c r="B2362" s="45"/>
      <c r="C2362" s="46"/>
      <c r="D2362" s="47"/>
      <c r="E2362" s="48"/>
      <c r="F2362" s="49">
        <v>90</v>
      </c>
      <c r="G2362" s="50" t="s">
        <v>81</v>
      </c>
      <c r="H2362" s="90"/>
      <c r="I2362" s="46"/>
      <c r="J2362" s="51">
        <v>496.22700199999997</v>
      </c>
      <c r="K2362" s="52">
        <v>584.72425900000019</v>
      </c>
      <c r="L2362" s="53">
        <f t="shared" si="144"/>
        <v>277.63809448118047</v>
      </c>
      <c r="M2362" s="53">
        <v>180.53908278118047</v>
      </c>
      <c r="N2362" s="53">
        <v>47.616868499999995</v>
      </c>
      <c r="O2362" s="53">
        <v>49.482143200000003</v>
      </c>
      <c r="P2362" s="54">
        <f t="shared" si="145"/>
        <v>0.30875935109984964</v>
      </c>
      <c r="Q2362" s="54">
        <f t="shared" si="146"/>
        <v>0.39019409194921123</v>
      </c>
      <c r="R2362" s="55">
        <f t="shared" si="147"/>
        <v>0.47481884017605019</v>
      </c>
      <c r="S2362" s="7"/>
    </row>
    <row r="2363" spans="1:19" x14ac:dyDescent="0.25">
      <c r="A2363" s="66"/>
      <c r="B2363" s="56"/>
      <c r="C2363" s="67"/>
      <c r="D2363" s="68"/>
      <c r="E2363" s="69"/>
      <c r="F2363" s="70"/>
      <c r="G2363" s="71"/>
      <c r="H2363" s="66">
        <v>3000001</v>
      </c>
      <c r="I2363" s="67" t="s">
        <v>283</v>
      </c>
      <c r="J2363" s="72">
        <v>2.9605659999999996</v>
      </c>
      <c r="K2363" s="73">
        <v>4.339842</v>
      </c>
      <c r="L2363" s="73">
        <f t="shared" si="144"/>
        <v>0.79488677272048891</v>
      </c>
      <c r="M2363" s="73">
        <v>0.36150385272048879</v>
      </c>
      <c r="N2363" s="73">
        <v>0.12807186000000001</v>
      </c>
      <c r="O2363" s="73">
        <v>0.30531106000000002</v>
      </c>
      <c r="P2363" s="74">
        <f t="shared" si="145"/>
        <v>8.3298851138011193E-2</v>
      </c>
      <c r="Q2363" s="74">
        <f t="shared" si="146"/>
        <v>0.11280957065268478</v>
      </c>
      <c r="R2363" s="75">
        <f t="shared" si="147"/>
        <v>0.18316030231526606</v>
      </c>
      <c r="S2363" s="7"/>
    </row>
    <row r="2364" spans="1:19" ht="38.25" x14ac:dyDescent="0.25">
      <c r="A2364" s="66"/>
      <c r="B2364" s="56"/>
      <c r="C2364" s="67"/>
      <c r="D2364" s="68"/>
      <c r="E2364" s="69"/>
      <c r="F2364" s="70"/>
      <c r="G2364" s="71"/>
      <c r="H2364" s="66">
        <v>3000385</v>
      </c>
      <c r="I2364" s="67" t="s">
        <v>383</v>
      </c>
      <c r="J2364" s="72">
        <v>473.213705</v>
      </c>
      <c r="K2364" s="73">
        <v>554.18416800000011</v>
      </c>
      <c r="L2364" s="73">
        <f t="shared" si="144"/>
        <v>267.45713778249404</v>
      </c>
      <c r="M2364" s="73">
        <v>173.93956441249406</v>
      </c>
      <c r="N2364" s="73">
        <v>46.225521929999992</v>
      </c>
      <c r="O2364" s="73">
        <v>47.292051440000002</v>
      </c>
      <c r="P2364" s="74">
        <f t="shared" si="145"/>
        <v>0.3138659933939037</v>
      </c>
      <c r="Q2364" s="74">
        <f t="shared" si="146"/>
        <v>0.39727783479822182</v>
      </c>
      <c r="R2364" s="75">
        <f t="shared" si="147"/>
        <v>0.4826141799534302</v>
      </c>
      <c r="S2364" s="7"/>
    </row>
    <row r="2365" spans="1:19" ht="25.5" x14ac:dyDescent="0.25">
      <c r="A2365" s="66"/>
      <c r="B2365" s="56"/>
      <c r="C2365" s="67"/>
      <c r="D2365" s="68"/>
      <c r="E2365" s="69"/>
      <c r="F2365" s="70"/>
      <c r="G2365" s="71"/>
      <c r="H2365" s="66">
        <v>3000386</v>
      </c>
      <c r="I2365" s="67" t="s">
        <v>384</v>
      </c>
      <c r="J2365" s="72">
        <v>7.3603439999999987</v>
      </c>
      <c r="K2365" s="73">
        <v>13.698016999999998</v>
      </c>
      <c r="L2365" s="73">
        <f t="shared" si="144"/>
        <v>4.0289449302184019</v>
      </c>
      <c r="M2365" s="73">
        <v>2.0741866602184018</v>
      </c>
      <c r="N2365" s="73">
        <v>0.73702517000000001</v>
      </c>
      <c r="O2365" s="73">
        <v>1.2177331</v>
      </c>
      <c r="P2365" s="74">
        <f t="shared" si="145"/>
        <v>0.15142240371131108</v>
      </c>
      <c r="Q2365" s="74">
        <f t="shared" si="146"/>
        <v>0.20522764939030241</v>
      </c>
      <c r="R2365" s="75">
        <f t="shared" si="147"/>
        <v>0.29412614469805393</v>
      </c>
      <c r="S2365" s="7"/>
    </row>
    <row r="2366" spans="1:19" ht="51" x14ac:dyDescent="0.25">
      <c r="A2366" s="66"/>
      <c r="B2366" s="56"/>
      <c r="C2366" s="67"/>
      <c r="D2366" s="68"/>
      <c r="E2366" s="69"/>
      <c r="F2366" s="70"/>
      <c r="G2366" s="71"/>
      <c r="H2366" s="66">
        <v>3000387</v>
      </c>
      <c r="I2366" s="67" t="s">
        <v>385</v>
      </c>
      <c r="J2366" s="72">
        <v>1.6446330000000007</v>
      </c>
      <c r="K2366" s="73">
        <v>1.6817640000000007</v>
      </c>
      <c r="L2366" s="73">
        <f t="shared" si="144"/>
        <v>1.4227044884816957</v>
      </c>
      <c r="M2366" s="73">
        <v>1.2525033484816959</v>
      </c>
      <c r="N2366" s="73">
        <v>8.3670400000000006E-2</v>
      </c>
      <c r="O2366" s="73">
        <v>8.6530739999999981E-2</v>
      </c>
      <c r="P2366" s="74">
        <f t="shared" si="145"/>
        <v>0.7447557139299541</v>
      </c>
      <c r="Q2366" s="74">
        <f t="shared" si="146"/>
        <v>0.79450728430486994</v>
      </c>
      <c r="R2366" s="75">
        <f t="shared" si="147"/>
        <v>0.84595965217574831</v>
      </c>
      <c r="S2366" s="7"/>
    </row>
    <row r="2367" spans="1:19" x14ac:dyDescent="0.25">
      <c r="A2367" s="66"/>
      <c r="B2367" s="56"/>
      <c r="C2367" s="67"/>
      <c r="D2367" s="68"/>
      <c r="E2367" s="69"/>
      <c r="F2367" s="70"/>
      <c r="G2367" s="71"/>
      <c r="H2367" s="66">
        <v>9000009</v>
      </c>
      <c r="I2367" s="67" t="s">
        <v>294</v>
      </c>
      <c r="J2367" s="72">
        <v>11.047754000000001</v>
      </c>
      <c r="K2367" s="73">
        <v>10.820468</v>
      </c>
      <c r="L2367" s="73">
        <f t="shared" si="144"/>
        <v>3.9344205072658172</v>
      </c>
      <c r="M2367" s="73">
        <v>2.9113245072658174</v>
      </c>
      <c r="N2367" s="73">
        <v>0.44257913999999998</v>
      </c>
      <c r="O2367" s="73">
        <v>0.58051685999999991</v>
      </c>
      <c r="P2367" s="74">
        <f t="shared" si="145"/>
        <v>0.26905717084194669</v>
      </c>
      <c r="Q2367" s="74">
        <f t="shared" si="146"/>
        <v>0.30995920391482301</v>
      </c>
      <c r="R2367" s="75">
        <f t="shared" si="147"/>
        <v>0.36360908855936891</v>
      </c>
      <c r="S2367" s="7"/>
    </row>
    <row r="2368" spans="1:19" ht="51" x14ac:dyDescent="0.25">
      <c r="A2368" s="44"/>
      <c r="B2368" s="45"/>
      <c r="C2368" s="46"/>
      <c r="D2368" s="47"/>
      <c r="E2368" s="48"/>
      <c r="F2368" s="49">
        <v>91</v>
      </c>
      <c r="G2368" s="50" t="s">
        <v>82</v>
      </c>
      <c r="H2368" s="90"/>
      <c r="I2368" s="46"/>
      <c r="J2368" s="51">
        <v>0.73226400000000003</v>
      </c>
      <c r="K2368" s="52">
        <v>43.129512000000027</v>
      </c>
      <c r="L2368" s="53">
        <f t="shared" si="144"/>
        <v>9.8870741167271206</v>
      </c>
      <c r="M2368" s="53">
        <v>5.0489341667271219</v>
      </c>
      <c r="N2368" s="53">
        <v>2.2863336199999993</v>
      </c>
      <c r="O2368" s="53">
        <v>2.5518063299999993</v>
      </c>
      <c r="P2368" s="54">
        <f t="shared" si="145"/>
        <v>0.11706448630179536</v>
      </c>
      <c r="Q2368" s="54">
        <f t="shared" si="146"/>
        <v>0.17007537174840087</v>
      </c>
      <c r="R2368" s="55">
        <f t="shared" si="147"/>
        <v>0.22924150212335151</v>
      </c>
      <c r="S2368" s="7"/>
    </row>
    <row r="2369" spans="1:19" ht="38.25" x14ac:dyDescent="0.25">
      <c r="A2369" s="66"/>
      <c r="B2369" s="56"/>
      <c r="C2369" s="67"/>
      <c r="D2369" s="68"/>
      <c r="E2369" s="69"/>
      <c r="F2369" s="70"/>
      <c r="G2369" s="71"/>
      <c r="H2369" s="66">
        <v>3000515</v>
      </c>
      <c r="I2369" s="67" t="s">
        <v>389</v>
      </c>
      <c r="J2369" s="72">
        <v>0.73226400000000003</v>
      </c>
      <c r="K2369" s="73">
        <v>2.1687499999999997</v>
      </c>
      <c r="L2369" s="73">
        <f t="shared" si="144"/>
        <v>0.23042559863075718</v>
      </c>
      <c r="M2369" s="73">
        <v>8.5150718630757183E-2</v>
      </c>
      <c r="N2369" s="73">
        <v>4.4774289999999994E-2</v>
      </c>
      <c r="O2369" s="73">
        <v>0.10050059000000001</v>
      </c>
      <c r="P2369" s="74">
        <f t="shared" si="145"/>
        <v>3.9262579195738188E-2</v>
      </c>
      <c r="Q2369" s="74">
        <f t="shared" si="146"/>
        <v>5.9907784959426946E-2</v>
      </c>
      <c r="R2369" s="75">
        <f t="shared" si="147"/>
        <v>0.10624811464242408</v>
      </c>
      <c r="S2369" s="7"/>
    </row>
    <row r="2370" spans="1:19" x14ac:dyDescent="0.25">
      <c r="A2370" s="66"/>
      <c r="B2370" s="56"/>
      <c r="C2370" s="67"/>
      <c r="D2370" s="68"/>
      <c r="E2370" s="69"/>
      <c r="F2370" s="70"/>
      <c r="G2370" s="71"/>
      <c r="H2370" s="66">
        <v>9000009</v>
      </c>
      <c r="I2370" s="67" t="s">
        <v>294</v>
      </c>
      <c r="J2370" s="72">
        <v>0</v>
      </c>
      <c r="K2370" s="73">
        <v>40.960762000000024</v>
      </c>
      <c r="L2370" s="73">
        <f t="shared" si="144"/>
        <v>9.6566485180963628</v>
      </c>
      <c r="M2370" s="73">
        <v>4.9637834480963647</v>
      </c>
      <c r="N2370" s="73">
        <v>2.2415593299999994</v>
      </c>
      <c r="O2370" s="73">
        <v>2.4513057399999991</v>
      </c>
      <c r="P2370" s="74">
        <f t="shared" si="145"/>
        <v>0.12118386489236606</v>
      </c>
      <c r="Q2370" s="74">
        <f t="shared" si="146"/>
        <v>0.17590841640339502</v>
      </c>
      <c r="R2370" s="75">
        <f t="shared" si="147"/>
        <v>0.23575363461491164</v>
      </c>
      <c r="S2370" s="7"/>
    </row>
    <row r="2371" spans="1:19" x14ac:dyDescent="0.25">
      <c r="A2371" s="44"/>
      <c r="B2371" s="45"/>
      <c r="C2371" s="46"/>
      <c r="D2371" s="47"/>
      <c r="E2371" s="48"/>
      <c r="F2371" s="49">
        <v>95</v>
      </c>
      <c r="G2371" s="50" t="s">
        <v>208</v>
      </c>
      <c r="H2371" s="90"/>
      <c r="I2371" s="46"/>
      <c r="J2371" s="51">
        <v>0</v>
      </c>
      <c r="K2371" s="52">
        <v>1.477687</v>
      </c>
      <c r="L2371" s="53">
        <f t="shared" si="144"/>
        <v>0.16858503883110376</v>
      </c>
      <c r="M2371" s="53">
        <v>7.3109698831103742E-2</v>
      </c>
      <c r="N2371" s="53">
        <v>3.2886190000000003E-2</v>
      </c>
      <c r="O2371" s="53">
        <v>6.2589149999999996E-2</v>
      </c>
      <c r="P2371" s="54">
        <f t="shared" si="145"/>
        <v>4.947576775805955E-2</v>
      </c>
      <c r="Q2371" s="54">
        <f t="shared" si="146"/>
        <v>7.1730947643921725E-2</v>
      </c>
      <c r="R2371" s="55">
        <f t="shared" si="147"/>
        <v>0.1140871096728223</v>
      </c>
      <c r="S2371" s="7"/>
    </row>
    <row r="2372" spans="1:19" x14ac:dyDescent="0.25">
      <c r="A2372" s="66"/>
      <c r="B2372" s="56"/>
      <c r="C2372" s="67"/>
      <c r="D2372" s="68"/>
      <c r="E2372" s="69"/>
      <c r="F2372" s="70"/>
      <c r="G2372" s="71"/>
      <c r="H2372" s="66">
        <v>9000009</v>
      </c>
      <c r="I2372" s="67" t="s">
        <v>294</v>
      </c>
      <c r="J2372" s="72">
        <v>0</v>
      </c>
      <c r="K2372" s="73">
        <v>1.477687</v>
      </c>
      <c r="L2372" s="73">
        <f t="shared" si="144"/>
        <v>0.16858503883110376</v>
      </c>
      <c r="M2372" s="73">
        <v>7.3109698831103742E-2</v>
      </c>
      <c r="N2372" s="73">
        <v>3.2886190000000003E-2</v>
      </c>
      <c r="O2372" s="73">
        <v>6.2589149999999996E-2</v>
      </c>
      <c r="P2372" s="74">
        <f t="shared" si="145"/>
        <v>4.947576775805955E-2</v>
      </c>
      <c r="Q2372" s="74">
        <f t="shared" si="146"/>
        <v>7.1730947643921725E-2</v>
      </c>
      <c r="R2372" s="75">
        <f t="shared" si="147"/>
        <v>0.1140871096728223</v>
      </c>
      <c r="S2372" s="7"/>
    </row>
    <row r="2373" spans="1:19" ht="38.25" x14ac:dyDescent="0.25">
      <c r="A2373" s="44"/>
      <c r="B2373" s="45"/>
      <c r="C2373" s="46"/>
      <c r="D2373" s="47"/>
      <c r="E2373" s="48"/>
      <c r="F2373" s="49">
        <v>101</v>
      </c>
      <c r="G2373" s="50" t="s">
        <v>88</v>
      </c>
      <c r="H2373" s="90"/>
      <c r="I2373" s="46"/>
      <c r="J2373" s="51">
        <v>2.3140200000000002</v>
      </c>
      <c r="K2373" s="52">
        <v>5.3374269999999999</v>
      </c>
      <c r="L2373" s="53">
        <f t="shared" si="144"/>
        <v>1.2827288233418588</v>
      </c>
      <c r="M2373" s="53">
        <v>0.45308076334185898</v>
      </c>
      <c r="N2373" s="53">
        <v>0.67315021999999991</v>
      </c>
      <c r="O2373" s="53">
        <v>0.15649784</v>
      </c>
      <c r="P2373" s="54">
        <f t="shared" si="145"/>
        <v>8.4887486675107496E-2</v>
      </c>
      <c r="Q2373" s="54">
        <f t="shared" si="146"/>
        <v>0.21100634881598548</v>
      </c>
      <c r="R2373" s="55">
        <f t="shared" si="147"/>
        <v>0.2403271882391757</v>
      </c>
      <c r="S2373" s="7"/>
    </row>
    <row r="2374" spans="1:19" x14ac:dyDescent="0.25">
      <c r="A2374" s="66"/>
      <c r="B2374" s="56"/>
      <c r="C2374" s="67"/>
      <c r="D2374" s="68"/>
      <c r="E2374" s="69"/>
      <c r="F2374" s="70"/>
      <c r="G2374" s="71"/>
      <c r="H2374" s="66">
        <v>9000009</v>
      </c>
      <c r="I2374" s="67" t="s">
        <v>294</v>
      </c>
      <c r="J2374" s="72">
        <v>2.3140200000000002</v>
      </c>
      <c r="K2374" s="73">
        <v>5.3374269999999999</v>
      </c>
      <c r="L2374" s="73">
        <f t="shared" si="144"/>
        <v>1.2827288233418588</v>
      </c>
      <c r="M2374" s="73">
        <v>0.45308076334185898</v>
      </c>
      <c r="N2374" s="73">
        <v>0.67315021999999991</v>
      </c>
      <c r="O2374" s="73">
        <v>0.15649784</v>
      </c>
      <c r="P2374" s="74">
        <f t="shared" si="145"/>
        <v>8.4887486675107496E-2</v>
      </c>
      <c r="Q2374" s="74">
        <f t="shared" si="146"/>
        <v>0.21100634881598548</v>
      </c>
      <c r="R2374" s="75">
        <f t="shared" si="147"/>
        <v>0.2403271882391757</v>
      </c>
      <c r="S2374" s="7"/>
    </row>
    <row r="2375" spans="1:19" ht="25.5" x14ac:dyDescent="0.25">
      <c r="A2375" s="44"/>
      <c r="B2375" s="45"/>
      <c r="C2375" s="46"/>
      <c r="D2375" s="47"/>
      <c r="E2375" s="48"/>
      <c r="F2375" s="49">
        <v>104</v>
      </c>
      <c r="G2375" s="50" t="s">
        <v>142</v>
      </c>
      <c r="H2375" s="90"/>
      <c r="I2375" s="46"/>
      <c r="J2375" s="51">
        <v>8.3999999999999995E-3</v>
      </c>
      <c r="K2375" s="52">
        <v>8.3999999999999995E-3</v>
      </c>
      <c r="L2375" s="53">
        <f t="shared" ref="L2375:L2438" si="148">SUM(M2375,N2375,O2375)</f>
        <v>0</v>
      </c>
      <c r="M2375" s="53">
        <v>0</v>
      </c>
      <c r="N2375" s="53">
        <v>0</v>
      </c>
      <c r="O2375" s="53">
        <v>0</v>
      </c>
      <c r="P2375" s="54">
        <f t="shared" ref="P2375:P2438" si="149">IFERROR(M2375/K2375,0)</f>
        <v>0</v>
      </c>
      <c r="Q2375" s="54">
        <f t="shared" ref="Q2375:Q2438" si="150">IFERROR(SUM(M2375,N2375)/K2375,0)</f>
        <v>0</v>
      </c>
      <c r="R2375" s="55">
        <f t="shared" ref="R2375:R2438" si="151">IFERROR(SUM(M2375,N2375,O2375)/K2375,0)</f>
        <v>0</v>
      </c>
      <c r="S2375" s="7"/>
    </row>
    <row r="2376" spans="1:19" x14ac:dyDescent="0.25">
      <c r="A2376" s="66"/>
      <c r="B2376" s="56"/>
      <c r="C2376" s="67"/>
      <c r="D2376" s="68"/>
      <c r="E2376" s="69"/>
      <c r="F2376" s="70"/>
      <c r="G2376" s="71"/>
      <c r="H2376" s="66">
        <v>3000001</v>
      </c>
      <c r="I2376" s="67" t="s">
        <v>283</v>
      </c>
      <c r="J2376" s="72">
        <v>3.0000000000000001E-3</v>
      </c>
      <c r="K2376" s="73">
        <v>3.0000000000000001E-3</v>
      </c>
      <c r="L2376" s="73">
        <f t="shared" si="148"/>
        <v>0</v>
      </c>
      <c r="M2376" s="73">
        <v>0</v>
      </c>
      <c r="N2376" s="73">
        <v>0</v>
      </c>
      <c r="O2376" s="73">
        <v>0</v>
      </c>
      <c r="P2376" s="74">
        <f t="shared" si="149"/>
        <v>0</v>
      </c>
      <c r="Q2376" s="74">
        <f t="shared" si="150"/>
        <v>0</v>
      </c>
      <c r="R2376" s="75">
        <f t="shared" si="151"/>
        <v>0</v>
      </c>
      <c r="S2376" s="7"/>
    </row>
    <row r="2377" spans="1:19" ht="25.5" x14ac:dyDescent="0.25">
      <c r="A2377" s="66"/>
      <c r="B2377" s="56"/>
      <c r="C2377" s="67"/>
      <c r="D2377" s="68"/>
      <c r="E2377" s="69"/>
      <c r="F2377" s="70"/>
      <c r="G2377" s="71"/>
      <c r="H2377" s="66">
        <v>3000286</v>
      </c>
      <c r="I2377" s="67" t="s">
        <v>448</v>
      </c>
      <c r="J2377" s="72">
        <v>2.1999999999999997E-3</v>
      </c>
      <c r="K2377" s="73">
        <v>2.1999999999999997E-3</v>
      </c>
      <c r="L2377" s="73">
        <f t="shared" si="148"/>
        <v>0</v>
      </c>
      <c r="M2377" s="73">
        <v>0</v>
      </c>
      <c r="N2377" s="73">
        <v>0</v>
      </c>
      <c r="O2377" s="73">
        <v>0</v>
      </c>
      <c r="P2377" s="74">
        <f t="shared" si="149"/>
        <v>0</v>
      </c>
      <c r="Q2377" s="74">
        <f t="shared" si="150"/>
        <v>0</v>
      </c>
      <c r="R2377" s="75">
        <f t="shared" si="151"/>
        <v>0</v>
      </c>
      <c r="S2377" s="7"/>
    </row>
    <row r="2378" spans="1:19" ht="25.5" x14ac:dyDescent="0.25">
      <c r="A2378" s="66"/>
      <c r="B2378" s="56"/>
      <c r="C2378" s="67"/>
      <c r="D2378" s="68"/>
      <c r="E2378" s="69"/>
      <c r="F2378" s="70"/>
      <c r="G2378" s="71"/>
      <c r="H2378" s="66">
        <v>3000686</v>
      </c>
      <c r="I2378" s="67" t="s">
        <v>450</v>
      </c>
      <c r="J2378" s="72">
        <v>3.2000000000000002E-3</v>
      </c>
      <c r="K2378" s="73">
        <v>3.2000000000000002E-3</v>
      </c>
      <c r="L2378" s="73">
        <f t="shared" si="148"/>
        <v>0</v>
      </c>
      <c r="M2378" s="73">
        <v>0</v>
      </c>
      <c r="N2378" s="73">
        <v>0</v>
      </c>
      <c r="O2378" s="73">
        <v>0</v>
      </c>
      <c r="P2378" s="74">
        <f t="shared" si="149"/>
        <v>0</v>
      </c>
      <c r="Q2378" s="74">
        <f t="shared" si="150"/>
        <v>0</v>
      </c>
      <c r="R2378" s="75">
        <f t="shared" si="151"/>
        <v>0</v>
      </c>
      <c r="S2378" s="7"/>
    </row>
    <row r="2379" spans="1:19" ht="38.25" x14ac:dyDescent="0.25">
      <c r="A2379" s="44"/>
      <c r="B2379" s="45"/>
      <c r="C2379" s="46"/>
      <c r="D2379" s="47"/>
      <c r="E2379" s="48"/>
      <c r="F2379" s="49">
        <v>106</v>
      </c>
      <c r="G2379" s="50" t="s">
        <v>83</v>
      </c>
      <c r="H2379" s="90"/>
      <c r="I2379" s="46"/>
      <c r="J2379" s="51">
        <v>2.120886</v>
      </c>
      <c r="K2379" s="52">
        <v>2.2139760000000006</v>
      </c>
      <c r="L2379" s="53">
        <f t="shared" si="148"/>
        <v>1.11038693466107</v>
      </c>
      <c r="M2379" s="53">
        <v>0.74906406466107001</v>
      </c>
      <c r="N2379" s="53">
        <v>0.17744119999999999</v>
      </c>
      <c r="O2379" s="53">
        <v>0.18388167000000002</v>
      </c>
      <c r="P2379" s="54">
        <f t="shared" si="149"/>
        <v>0.3383343200924806</v>
      </c>
      <c r="Q2379" s="54">
        <f t="shared" si="150"/>
        <v>0.41848026566731966</v>
      </c>
      <c r="R2379" s="55">
        <f t="shared" si="151"/>
        <v>0.50153521748251551</v>
      </c>
      <c r="S2379" s="7"/>
    </row>
    <row r="2380" spans="1:19" ht="51" x14ac:dyDescent="0.25">
      <c r="A2380" s="66"/>
      <c r="B2380" s="56"/>
      <c r="C2380" s="67"/>
      <c r="D2380" s="68"/>
      <c r="E2380" s="69"/>
      <c r="F2380" s="70"/>
      <c r="G2380" s="71"/>
      <c r="H2380" s="66">
        <v>3000573</v>
      </c>
      <c r="I2380" s="67" t="s">
        <v>390</v>
      </c>
      <c r="J2380" s="72">
        <v>1.14E-3</v>
      </c>
      <c r="K2380" s="73">
        <v>1.14E-3</v>
      </c>
      <c r="L2380" s="73">
        <f t="shared" si="148"/>
        <v>0</v>
      </c>
      <c r="M2380" s="73">
        <v>0</v>
      </c>
      <c r="N2380" s="73">
        <v>0</v>
      </c>
      <c r="O2380" s="73">
        <v>0</v>
      </c>
      <c r="P2380" s="74">
        <f t="shared" si="149"/>
        <v>0</v>
      </c>
      <c r="Q2380" s="74">
        <f t="shared" si="150"/>
        <v>0</v>
      </c>
      <c r="R2380" s="75">
        <f t="shared" si="151"/>
        <v>0</v>
      </c>
      <c r="S2380" s="7"/>
    </row>
    <row r="2381" spans="1:19" ht="51" x14ac:dyDescent="0.25">
      <c r="A2381" s="66"/>
      <c r="B2381" s="56"/>
      <c r="C2381" s="67"/>
      <c r="D2381" s="68"/>
      <c r="E2381" s="69"/>
      <c r="F2381" s="70"/>
      <c r="G2381" s="71"/>
      <c r="H2381" s="66">
        <v>3000574</v>
      </c>
      <c r="I2381" s="67" t="s">
        <v>391</v>
      </c>
      <c r="J2381" s="72">
        <v>2.1197460000000001</v>
      </c>
      <c r="K2381" s="73">
        <v>2.2128360000000007</v>
      </c>
      <c r="L2381" s="73">
        <f t="shared" si="148"/>
        <v>1.11038693466107</v>
      </c>
      <c r="M2381" s="73">
        <v>0.74906406466107001</v>
      </c>
      <c r="N2381" s="73">
        <v>0.17744119999999999</v>
      </c>
      <c r="O2381" s="73">
        <v>0.18388167000000002</v>
      </c>
      <c r="P2381" s="74">
        <f t="shared" si="149"/>
        <v>0.33850862181430064</v>
      </c>
      <c r="Q2381" s="74">
        <f t="shared" si="150"/>
        <v>0.41869585665682846</v>
      </c>
      <c r="R2381" s="75">
        <f t="shared" si="151"/>
        <v>0.50179359638991305</v>
      </c>
      <c r="S2381" s="7"/>
    </row>
    <row r="2382" spans="1:19" ht="38.25" x14ac:dyDescent="0.25">
      <c r="A2382" s="44"/>
      <c r="B2382" s="45"/>
      <c r="C2382" s="46"/>
      <c r="D2382" s="47"/>
      <c r="E2382" s="48"/>
      <c r="F2382" s="49">
        <v>107</v>
      </c>
      <c r="G2382" s="50" t="s">
        <v>84</v>
      </c>
      <c r="H2382" s="90"/>
      <c r="I2382" s="46"/>
      <c r="J2382" s="51">
        <v>5.513128</v>
      </c>
      <c r="K2382" s="52">
        <v>5.5953270000000002</v>
      </c>
      <c r="L2382" s="53">
        <f t="shared" si="148"/>
        <v>2.6155892693123133</v>
      </c>
      <c r="M2382" s="53">
        <v>1.7036336193123134</v>
      </c>
      <c r="N2382" s="53">
        <v>0.43348838000000001</v>
      </c>
      <c r="O2382" s="53">
        <v>0.47846726999999994</v>
      </c>
      <c r="P2382" s="54">
        <f t="shared" si="149"/>
        <v>0.30447436214403795</v>
      </c>
      <c r="Q2382" s="54">
        <f t="shared" si="150"/>
        <v>0.38194765012166643</v>
      </c>
      <c r="R2382" s="55">
        <f t="shared" si="151"/>
        <v>0.46745959071066145</v>
      </c>
      <c r="S2382" s="7"/>
    </row>
    <row r="2383" spans="1:19" ht="38.25" x14ac:dyDescent="0.25">
      <c r="A2383" s="66"/>
      <c r="B2383" s="56"/>
      <c r="C2383" s="67"/>
      <c r="D2383" s="68"/>
      <c r="E2383" s="69"/>
      <c r="F2383" s="70"/>
      <c r="G2383" s="71"/>
      <c r="H2383" s="66">
        <v>3000546</v>
      </c>
      <c r="I2383" s="67" t="s">
        <v>396</v>
      </c>
      <c r="J2383" s="72">
        <v>5.513128</v>
      </c>
      <c r="K2383" s="73">
        <v>5.5953270000000002</v>
      </c>
      <c r="L2383" s="73">
        <f t="shared" si="148"/>
        <v>2.6155892693123133</v>
      </c>
      <c r="M2383" s="73">
        <v>1.7036336193123134</v>
      </c>
      <c r="N2383" s="73">
        <v>0.43348838000000001</v>
      </c>
      <c r="O2383" s="73">
        <v>0.47846726999999994</v>
      </c>
      <c r="P2383" s="74">
        <f t="shared" si="149"/>
        <v>0.30447436214403795</v>
      </c>
      <c r="Q2383" s="74">
        <f t="shared" si="150"/>
        <v>0.38194765012166643</v>
      </c>
      <c r="R2383" s="75">
        <f t="shared" si="151"/>
        <v>0.46745959071066145</v>
      </c>
      <c r="S2383" s="7"/>
    </row>
    <row r="2384" spans="1:19" ht="25.5" x14ac:dyDescent="0.25">
      <c r="A2384" s="44"/>
      <c r="B2384" s="45"/>
      <c r="C2384" s="46"/>
      <c r="D2384" s="47"/>
      <c r="E2384" s="48"/>
      <c r="F2384" s="49">
        <v>121</v>
      </c>
      <c r="G2384" s="50" t="s">
        <v>159</v>
      </c>
      <c r="H2384" s="90"/>
      <c r="I2384" s="46"/>
      <c r="J2384" s="51">
        <v>1.1976799999999996</v>
      </c>
      <c r="K2384" s="52">
        <v>1.1976799999999996</v>
      </c>
      <c r="L2384" s="53">
        <f t="shared" si="148"/>
        <v>0.37312372944822181</v>
      </c>
      <c r="M2384" s="53">
        <v>0.2113775394482218</v>
      </c>
      <c r="N2384" s="53">
        <v>9.3423969999999995E-2</v>
      </c>
      <c r="O2384" s="53">
        <v>6.8322220000000003E-2</v>
      </c>
      <c r="P2384" s="54">
        <f t="shared" si="149"/>
        <v>0.17648916191989669</v>
      </c>
      <c r="Q2384" s="54">
        <f t="shared" si="150"/>
        <v>0.25449327821139361</v>
      </c>
      <c r="R2384" s="55">
        <f t="shared" si="151"/>
        <v>0.31153874945579946</v>
      </c>
      <c r="S2384" s="7"/>
    </row>
    <row r="2385" spans="1:19" ht="51" x14ac:dyDescent="0.25">
      <c r="A2385" s="66"/>
      <c r="B2385" s="56"/>
      <c r="C2385" s="67"/>
      <c r="D2385" s="68"/>
      <c r="E2385" s="69"/>
      <c r="F2385" s="70"/>
      <c r="G2385" s="71"/>
      <c r="H2385" s="66">
        <v>3000629</v>
      </c>
      <c r="I2385" s="67" t="s">
        <v>462</v>
      </c>
      <c r="J2385" s="72">
        <v>0.20677899999999999</v>
      </c>
      <c r="K2385" s="73">
        <v>0.20677899999999999</v>
      </c>
      <c r="L2385" s="73">
        <f t="shared" si="148"/>
        <v>9.6750101314942688E-2</v>
      </c>
      <c r="M2385" s="73">
        <v>5.8092211314942688E-2</v>
      </c>
      <c r="N2385" s="73">
        <v>5.8487900000000004E-3</v>
      </c>
      <c r="O2385" s="73">
        <v>3.2809100000000001E-2</v>
      </c>
      <c r="P2385" s="74">
        <f t="shared" si="149"/>
        <v>0.28093864132693691</v>
      </c>
      <c r="Q2385" s="74">
        <f t="shared" si="150"/>
        <v>0.3092238637141233</v>
      </c>
      <c r="R2385" s="75">
        <f t="shared" si="151"/>
        <v>0.46789132994618743</v>
      </c>
      <c r="S2385" s="7"/>
    </row>
    <row r="2386" spans="1:19" ht="25.5" x14ac:dyDescent="0.25">
      <c r="A2386" s="66"/>
      <c r="B2386" s="56"/>
      <c r="C2386" s="67"/>
      <c r="D2386" s="68"/>
      <c r="E2386" s="69"/>
      <c r="F2386" s="70"/>
      <c r="G2386" s="71"/>
      <c r="H2386" s="66">
        <v>3000630</v>
      </c>
      <c r="I2386" s="67" t="s">
        <v>476</v>
      </c>
      <c r="J2386" s="72">
        <v>0.19823499999999997</v>
      </c>
      <c r="K2386" s="73">
        <v>0.19823499999999997</v>
      </c>
      <c r="L2386" s="73">
        <f t="shared" si="148"/>
        <v>4.7961139851805945E-2</v>
      </c>
      <c r="M2386" s="73">
        <v>2.8326219851805945E-2</v>
      </c>
      <c r="N2386" s="73">
        <v>9.4839E-3</v>
      </c>
      <c r="O2386" s="73">
        <v>1.015102E-2</v>
      </c>
      <c r="P2386" s="74">
        <f t="shared" si="149"/>
        <v>0.14289212223777814</v>
      </c>
      <c r="Q2386" s="74">
        <f t="shared" si="150"/>
        <v>0.19073382526701116</v>
      </c>
      <c r="R2386" s="75">
        <f t="shared" si="151"/>
        <v>0.24194082705781497</v>
      </c>
      <c r="S2386" s="7"/>
    </row>
    <row r="2387" spans="1:19" ht="38.25" x14ac:dyDescent="0.25">
      <c r="A2387" s="66"/>
      <c r="B2387" s="56"/>
      <c r="C2387" s="67"/>
      <c r="D2387" s="68"/>
      <c r="E2387" s="69"/>
      <c r="F2387" s="70"/>
      <c r="G2387" s="71"/>
      <c r="H2387" s="66">
        <v>3000632</v>
      </c>
      <c r="I2387" s="67" t="s">
        <v>463</v>
      </c>
      <c r="J2387" s="72">
        <v>8.8306999999999997E-2</v>
      </c>
      <c r="K2387" s="73">
        <v>8.8306999999999997E-2</v>
      </c>
      <c r="L2387" s="73">
        <f t="shared" si="148"/>
        <v>2.8671000000000002E-2</v>
      </c>
      <c r="M2387" s="73">
        <v>0</v>
      </c>
      <c r="N2387" s="73">
        <v>2.8671000000000002E-2</v>
      </c>
      <c r="O2387" s="73">
        <v>0</v>
      </c>
      <c r="P2387" s="74">
        <f t="shared" si="149"/>
        <v>0</v>
      </c>
      <c r="Q2387" s="74">
        <f t="shared" si="150"/>
        <v>0.32467414814227641</v>
      </c>
      <c r="R2387" s="75">
        <f t="shared" si="151"/>
        <v>0.32467414814227641</v>
      </c>
      <c r="S2387" s="7"/>
    </row>
    <row r="2388" spans="1:19" ht="38.25" x14ac:dyDescent="0.25">
      <c r="A2388" s="66"/>
      <c r="B2388" s="56"/>
      <c r="C2388" s="67"/>
      <c r="D2388" s="68"/>
      <c r="E2388" s="69"/>
      <c r="F2388" s="70"/>
      <c r="G2388" s="71"/>
      <c r="H2388" s="66">
        <v>3000633</v>
      </c>
      <c r="I2388" s="67" t="s">
        <v>464</v>
      </c>
      <c r="J2388" s="72">
        <v>0.5074749999999999</v>
      </c>
      <c r="K2388" s="73">
        <v>0.5074749999999999</v>
      </c>
      <c r="L2388" s="73">
        <f t="shared" si="148"/>
        <v>0.15430677823949335</v>
      </c>
      <c r="M2388" s="73">
        <v>9.108789823949337E-2</v>
      </c>
      <c r="N2388" s="73">
        <v>4.0943779999999999E-2</v>
      </c>
      <c r="O2388" s="73">
        <v>2.2275100000000003E-2</v>
      </c>
      <c r="P2388" s="74">
        <f t="shared" si="149"/>
        <v>0.17949238531847556</v>
      </c>
      <c r="Q2388" s="74">
        <f t="shared" si="150"/>
        <v>0.26017375878514881</v>
      </c>
      <c r="R2388" s="75">
        <f t="shared" si="151"/>
        <v>0.30406774371051454</v>
      </c>
      <c r="S2388" s="7"/>
    </row>
    <row r="2389" spans="1:19" ht="51" x14ac:dyDescent="0.25">
      <c r="A2389" s="66"/>
      <c r="B2389" s="56"/>
      <c r="C2389" s="67"/>
      <c r="D2389" s="68"/>
      <c r="E2389" s="69"/>
      <c r="F2389" s="70"/>
      <c r="G2389" s="71"/>
      <c r="H2389" s="66">
        <v>3000675</v>
      </c>
      <c r="I2389" s="67" t="s">
        <v>465</v>
      </c>
      <c r="J2389" s="72">
        <v>9.4757999999999981E-2</v>
      </c>
      <c r="K2389" s="73">
        <v>9.4757999999999981E-2</v>
      </c>
      <c r="L2389" s="73">
        <f t="shared" si="148"/>
        <v>4.0366010045282175E-2</v>
      </c>
      <c r="M2389" s="73">
        <v>3.318461004528217E-2</v>
      </c>
      <c r="N2389" s="73">
        <v>5.8944000000000002E-3</v>
      </c>
      <c r="O2389" s="73">
        <v>1.2869999999999999E-3</v>
      </c>
      <c r="P2389" s="74">
        <f t="shared" si="149"/>
        <v>0.35020378274427677</v>
      </c>
      <c r="Q2389" s="74">
        <f t="shared" si="150"/>
        <v>0.41240855701135715</v>
      </c>
      <c r="R2389" s="75">
        <f t="shared" si="151"/>
        <v>0.42599052370546214</v>
      </c>
      <c r="S2389" s="7"/>
    </row>
    <row r="2390" spans="1:19" x14ac:dyDescent="0.25">
      <c r="A2390" s="66"/>
      <c r="B2390" s="56"/>
      <c r="C2390" s="67"/>
      <c r="D2390" s="68"/>
      <c r="E2390" s="69"/>
      <c r="F2390" s="70"/>
      <c r="G2390" s="71"/>
      <c r="H2390" s="66">
        <v>9000000</v>
      </c>
      <c r="I2390" s="67" t="s">
        <v>293</v>
      </c>
      <c r="J2390" s="72">
        <v>0.10212600000000001</v>
      </c>
      <c r="K2390" s="73">
        <v>0.10212600000000001</v>
      </c>
      <c r="L2390" s="73">
        <f t="shared" si="148"/>
        <v>5.0686999966976232E-3</v>
      </c>
      <c r="M2390" s="73">
        <v>6.8659999669762328E-4</v>
      </c>
      <c r="N2390" s="73">
        <v>2.5820999999999999E-3</v>
      </c>
      <c r="O2390" s="73">
        <v>1.8E-3</v>
      </c>
      <c r="P2390" s="74">
        <f t="shared" si="149"/>
        <v>6.7230675508452619E-3</v>
      </c>
      <c r="Q2390" s="74">
        <f t="shared" si="150"/>
        <v>3.2006540907287301E-2</v>
      </c>
      <c r="R2390" s="75">
        <f t="shared" si="151"/>
        <v>4.9631827318191477E-2</v>
      </c>
      <c r="S2390" s="7"/>
    </row>
    <row r="2391" spans="1:19" ht="38.25" x14ac:dyDescent="0.25">
      <c r="A2391" s="44"/>
      <c r="B2391" s="45"/>
      <c r="C2391" s="46"/>
      <c r="D2391" s="47"/>
      <c r="E2391" s="48"/>
      <c r="F2391" s="49">
        <v>129</v>
      </c>
      <c r="G2391" s="50" t="s">
        <v>143</v>
      </c>
      <c r="H2391" s="90"/>
      <c r="I2391" s="46"/>
      <c r="J2391" s="51">
        <v>4.0000000000000001E-3</v>
      </c>
      <c r="K2391" s="52">
        <v>0.53254800000000002</v>
      </c>
      <c r="L2391" s="53">
        <f t="shared" si="148"/>
        <v>0</v>
      </c>
      <c r="M2391" s="53">
        <v>0</v>
      </c>
      <c r="N2391" s="53">
        <v>0</v>
      </c>
      <c r="O2391" s="53">
        <v>0</v>
      </c>
      <c r="P2391" s="54">
        <f t="shared" si="149"/>
        <v>0</v>
      </c>
      <c r="Q2391" s="54">
        <f t="shared" si="150"/>
        <v>0</v>
      </c>
      <c r="R2391" s="55">
        <f t="shared" si="151"/>
        <v>0</v>
      </c>
      <c r="S2391" s="7"/>
    </row>
    <row r="2392" spans="1:19" x14ac:dyDescent="0.25">
      <c r="A2392" s="66"/>
      <c r="B2392" s="56"/>
      <c r="C2392" s="67"/>
      <c r="D2392" s="68"/>
      <c r="E2392" s="69"/>
      <c r="F2392" s="70"/>
      <c r="G2392" s="71"/>
      <c r="H2392" s="66">
        <v>3000001</v>
      </c>
      <c r="I2392" s="67" t="s">
        <v>283</v>
      </c>
      <c r="J2392" s="72">
        <v>2E-3</v>
      </c>
      <c r="K2392" s="73">
        <v>2E-3</v>
      </c>
      <c r="L2392" s="73">
        <f t="shared" si="148"/>
        <v>0</v>
      </c>
      <c r="M2392" s="73">
        <v>0</v>
      </c>
      <c r="N2392" s="73">
        <v>0</v>
      </c>
      <c r="O2392" s="73">
        <v>0</v>
      </c>
      <c r="P2392" s="74">
        <f t="shared" si="149"/>
        <v>0</v>
      </c>
      <c r="Q2392" s="74">
        <f t="shared" si="150"/>
        <v>0</v>
      </c>
      <c r="R2392" s="75">
        <f t="shared" si="151"/>
        <v>0</v>
      </c>
      <c r="S2392" s="7"/>
    </row>
    <row r="2393" spans="1:19" ht="38.25" x14ac:dyDescent="0.25">
      <c r="A2393" s="66"/>
      <c r="B2393" s="56"/>
      <c r="C2393" s="67"/>
      <c r="D2393" s="68"/>
      <c r="E2393" s="69"/>
      <c r="F2393" s="70"/>
      <c r="G2393" s="71"/>
      <c r="H2393" s="66">
        <v>3000688</v>
      </c>
      <c r="I2393" s="67" t="s">
        <v>429</v>
      </c>
      <c r="J2393" s="72">
        <v>0</v>
      </c>
      <c r="K2393" s="73">
        <v>0.36391000000000007</v>
      </c>
      <c r="L2393" s="73">
        <f t="shared" si="148"/>
        <v>0</v>
      </c>
      <c r="M2393" s="73">
        <v>0</v>
      </c>
      <c r="N2393" s="73">
        <v>0</v>
      </c>
      <c r="O2393" s="73">
        <v>0</v>
      </c>
      <c r="P2393" s="74">
        <f t="shared" si="149"/>
        <v>0</v>
      </c>
      <c r="Q2393" s="74">
        <f t="shared" si="150"/>
        <v>0</v>
      </c>
      <c r="R2393" s="75">
        <f t="shared" si="151"/>
        <v>0</v>
      </c>
      <c r="S2393" s="7"/>
    </row>
    <row r="2394" spans="1:19" ht="25.5" x14ac:dyDescent="0.25">
      <c r="A2394" s="66"/>
      <c r="B2394" s="56"/>
      <c r="C2394" s="67"/>
      <c r="D2394" s="68"/>
      <c r="E2394" s="69"/>
      <c r="F2394" s="70"/>
      <c r="G2394" s="71"/>
      <c r="H2394" s="66">
        <v>3000689</v>
      </c>
      <c r="I2394" s="67" t="s">
        <v>430</v>
      </c>
      <c r="J2394" s="72">
        <v>2E-3</v>
      </c>
      <c r="K2394" s="73">
        <v>0.16663800000000001</v>
      </c>
      <c r="L2394" s="73">
        <f t="shared" si="148"/>
        <v>0</v>
      </c>
      <c r="M2394" s="73">
        <v>0</v>
      </c>
      <c r="N2394" s="73">
        <v>0</v>
      </c>
      <c r="O2394" s="73">
        <v>0</v>
      </c>
      <c r="P2394" s="74">
        <f t="shared" si="149"/>
        <v>0</v>
      </c>
      <c r="Q2394" s="74">
        <f t="shared" si="150"/>
        <v>0</v>
      </c>
      <c r="R2394" s="75">
        <f t="shared" si="151"/>
        <v>0</v>
      </c>
      <c r="S2394" s="7"/>
    </row>
    <row r="2395" spans="1:19" ht="38.25" x14ac:dyDescent="0.25">
      <c r="A2395" s="44"/>
      <c r="B2395" s="45"/>
      <c r="C2395" s="46"/>
      <c r="D2395" s="47"/>
      <c r="E2395" s="48"/>
      <c r="F2395" s="49">
        <v>130</v>
      </c>
      <c r="G2395" s="50" t="s">
        <v>160</v>
      </c>
      <c r="H2395" s="90"/>
      <c r="I2395" s="46"/>
      <c r="J2395" s="51">
        <v>9.9601000000000037E-2</v>
      </c>
      <c r="K2395" s="52">
        <v>9.9601000000000023E-2</v>
      </c>
      <c r="L2395" s="53">
        <f t="shared" si="148"/>
        <v>2.8005300268364324E-2</v>
      </c>
      <c r="M2395" s="53">
        <v>1.4204000268364325E-2</v>
      </c>
      <c r="N2395" s="53">
        <v>7.0308499999999999E-3</v>
      </c>
      <c r="O2395" s="53">
        <v>6.7704499999999999E-3</v>
      </c>
      <c r="P2395" s="54">
        <f t="shared" si="149"/>
        <v>0.14260901264409315</v>
      </c>
      <c r="Q2395" s="54">
        <f t="shared" si="150"/>
        <v>0.21319916736141523</v>
      </c>
      <c r="R2395" s="55">
        <f t="shared" si="151"/>
        <v>0.28117489049672512</v>
      </c>
      <c r="S2395" s="7"/>
    </row>
    <row r="2396" spans="1:19" ht="38.25" x14ac:dyDescent="0.25">
      <c r="A2396" s="66"/>
      <c r="B2396" s="56"/>
      <c r="C2396" s="67"/>
      <c r="D2396" s="68"/>
      <c r="E2396" s="69"/>
      <c r="F2396" s="70"/>
      <c r="G2396" s="71"/>
      <c r="H2396" s="66">
        <v>3000384</v>
      </c>
      <c r="I2396" s="67" t="s">
        <v>467</v>
      </c>
      <c r="J2396" s="72">
        <v>9.9601000000000037E-2</v>
      </c>
      <c r="K2396" s="73">
        <v>9.9601000000000023E-2</v>
      </c>
      <c r="L2396" s="73">
        <f t="shared" si="148"/>
        <v>2.8005300268364324E-2</v>
      </c>
      <c r="M2396" s="73">
        <v>1.4204000268364325E-2</v>
      </c>
      <c r="N2396" s="73">
        <v>7.0308499999999999E-3</v>
      </c>
      <c r="O2396" s="73">
        <v>6.7704499999999999E-3</v>
      </c>
      <c r="P2396" s="74">
        <f t="shared" si="149"/>
        <v>0.14260901264409315</v>
      </c>
      <c r="Q2396" s="74">
        <f t="shared" si="150"/>
        <v>0.21319916736141523</v>
      </c>
      <c r="R2396" s="75">
        <f t="shared" si="151"/>
        <v>0.28117489049672512</v>
      </c>
      <c r="S2396" s="7"/>
    </row>
    <row r="2397" spans="1:19" x14ac:dyDescent="0.25">
      <c r="A2397" s="44"/>
      <c r="B2397" s="45"/>
      <c r="C2397" s="46"/>
      <c r="D2397" s="47"/>
      <c r="E2397" s="48"/>
      <c r="F2397" s="49">
        <v>131</v>
      </c>
      <c r="G2397" s="50" t="s">
        <v>144</v>
      </c>
      <c r="H2397" s="90"/>
      <c r="I2397" s="46"/>
      <c r="J2397" s="51">
        <v>0.17235700000000001</v>
      </c>
      <c r="K2397" s="52">
        <v>0.68556899999999998</v>
      </c>
      <c r="L2397" s="53">
        <f t="shared" si="148"/>
        <v>6.176299950116873E-2</v>
      </c>
      <c r="M2397" s="53">
        <v>3.8308999501168728E-2</v>
      </c>
      <c r="N2397" s="53">
        <v>1.0670000000000001E-2</v>
      </c>
      <c r="O2397" s="53">
        <v>1.2784E-2</v>
      </c>
      <c r="P2397" s="54">
        <f t="shared" si="149"/>
        <v>5.5879130329943051E-2</v>
      </c>
      <c r="Q2397" s="54">
        <f t="shared" si="150"/>
        <v>7.144284455856191E-2</v>
      </c>
      <c r="R2397" s="55">
        <f t="shared" si="151"/>
        <v>9.0090128785240767E-2</v>
      </c>
      <c r="S2397" s="7"/>
    </row>
    <row r="2398" spans="1:19" x14ac:dyDescent="0.25">
      <c r="A2398" s="66"/>
      <c r="B2398" s="56"/>
      <c r="C2398" s="67"/>
      <c r="D2398" s="68"/>
      <c r="E2398" s="69"/>
      <c r="F2398" s="70"/>
      <c r="G2398" s="71"/>
      <c r="H2398" s="66">
        <v>3000001</v>
      </c>
      <c r="I2398" s="67" t="s">
        <v>283</v>
      </c>
      <c r="J2398" s="72">
        <v>0</v>
      </c>
      <c r="K2398" s="73">
        <v>0.15845999999999999</v>
      </c>
      <c r="L2398" s="73">
        <f t="shared" si="148"/>
        <v>0</v>
      </c>
      <c r="M2398" s="73">
        <v>0</v>
      </c>
      <c r="N2398" s="73">
        <v>0</v>
      </c>
      <c r="O2398" s="73">
        <v>0</v>
      </c>
      <c r="P2398" s="74">
        <f t="shared" si="149"/>
        <v>0</v>
      </c>
      <c r="Q2398" s="74">
        <f t="shared" si="150"/>
        <v>0</v>
      </c>
      <c r="R2398" s="75">
        <f t="shared" si="151"/>
        <v>0</v>
      </c>
      <c r="S2398" s="7"/>
    </row>
    <row r="2399" spans="1:19" ht="25.5" x14ac:dyDescent="0.25">
      <c r="A2399" s="66"/>
      <c r="B2399" s="56"/>
      <c r="C2399" s="67"/>
      <c r="D2399" s="68"/>
      <c r="E2399" s="69"/>
      <c r="F2399" s="70"/>
      <c r="G2399" s="71"/>
      <c r="H2399" s="66">
        <v>3000700</v>
      </c>
      <c r="I2399" s="67" t="s">
        <v>433</v>
      </c>
      <c r="J2399" s="72">
        <v>0.170707</v>
      </c>
      <c r="K2399" s="73">
        <v>0.25529099999999999</v>
      </c>
      <c r="L2399" s="73">
        <f t="shared" si="148"/>
        <v>6.176299950116873E-2</v>
      </c>
      <c r="M2399" s="73">
        <v>3.8308999501168728E-2</v>
      </c>
      <c r="N2399" s="73">
        <v>1.0670000000000001E-2</v>
      </c>
      <c r="O2399" s="73">
        <v>1.2784E-2</v>
      </c>
      <c r="P2399" s="74">
        <f t="shared" si="149"/>
        <v>0.15006012550841483</v>
      </c>
      <c r="Q2399" s="74">
        <f t="shared" si="150"/>
        <v>0.19185556678914936</v>
      </c>
      <c r="R2399" s="75">
        <f t="shared" si="151"/>
        <v>0.24193175435549524</v>
      </c>
      <c r="S2399" s="7"/>
    </row>
    <row r="2400" spans="1:19" ht="51" x14ac:dyDescent="0.25">
      <c r="A2400" s="66"/>
      <c r="B2400" s="56"/>
      <c r="C2400" s="67"/>
      <c r="D2400" s="68"/>
      <c r="E2400" s="69"/>
      <c r="F2400" s="70"/>
      <c r="G2400" s="71"/>
      <c r="H2400" s="66">
        <v>3000701</v>
      </c>
      <c r="I2400" s="67" t="s">
        <v>434</v>
      </c>
      <c r="J2400" s="72">
        <v>0</v>
      </c>
      <c r="K2400" s="73">
        <v>8.4584000000000006E-2</v>
      </c>
      <c r="L2400" s="73">
        <f t="shared" si="148"/>
        <v>0</v>
      </c>
      <c r="M2400" s="73">
        <v>0</v>
      </c>
      <c r="N2400" s="73">
        <v>0</v>
      </c>
      <c r="O2400" s="73">
        <v>0</v>
      </c>
      <c r="P2400" s="74">
        <f t="shared" si="149"/>
        <v>0</v>
      </c>
      <c r="Q2400" s="74">
        <f t="shared" si="150"/>
        <v>0</v>
      </c>
      <c r="R2400" s="75">
        <f t="shared" si="151"/>
        <v>0</v>
      </c>
      <c r="S2400" s="7"/>
    </row>
    <row r="2401" spans="1:19" ht="25.5" x14ac:dyDescent="0.25">
      <c r="A2401" s="66"/>
      <c r="B2401" s="56"/>
      <c r="C2401" s="67"/>
      <c r="D2401" s="68"/>
      <c r="E2401" s="69"/>
      <c r="F2401" s="70"/>
      <c r="G2401" s="71"/>
      <c r="H2401" s="66">
        <v>3000702</v>
      </c>
      <c r="I2401" s="67" t="s">
        <v>435</v>
      </c>
      <c r="J2401" s="72">
        <v>1.65E-3</v>
      </c>
      <c r="K2401" s="73">
        <v>0.18723400000000001</v>
      </c>
      <c r="L2401" s="73">
        <f t="shared" si="148"/>
        <v>0</v>
      </c>
      <c r="M2401" s="73">
        <v>0</v>
      </c>
      <c r="N2401" s="73">
        <v>0</v>
      </c>
      <c r="O2401" s="73">
        <v>0</v>
      </c>
      <c r="P2401" s="74">
        <f t="shared" si="149"/>
        <v>0</v>
      </c>
      <c r="Q2401" s="74">
        <f t="shared" si="150"/>
        <v>0</v>
      </c>
      <c r="R2401" s="75">
        <f t="shared" si="151"/>
        <v>0</v>
      </c>
      <c r="S2401" s="7"/>
    </row>
    <row r="2402" spans="1:19" x14ac:dyDescent="0.25">
      <c r="A2402" s="44"/>
      <c r="B2402" s="45"/>
      <c r="C2402" s="46"/>
      <c r="D2402" s="47">
        <v>459</v>
      </c>
      <c r="E2402" s="48" t="s">
        <v>244</v>
      </c>
      <c r="F2402" s="49"/>
      <c r="G2402" s="50"/>
      <c r="H2402" s="90"/>
      <c r="I2402" s="46"/>
      <c r="J2402" s="51">
        <v>499.45812800000022</v>
      </c>
      <c r="K2402" s="52">
        <v>723.137969</v>
      </c>
      <c r="L2402" s="53">
        <f t="shared" si="148"/>
        <v>305.6294606866087</v>
      </c>
      <c r="M2402" s="53">
        <v>208.55071294660868</v>
      </c>
      <c r="N2402" s="53">
        <v>40.411285639999996</v>
      </c>
      <c r="O2402" s="53">
        <v>56.667462099999995</v>
      </c>
      <c r="P2402" s="54">
        <f t="shared" si="149"/>
        <v>0.28839685079045918</v>
      </c>
      <c r="Q2402" s="54">
        <f t="shared" si="150"/>
        <v>0.34428008106238528</v>
      </c>
      <c r="R2402" s="55">
        <f t="shared" si="151"/>
        <v>0.42264335961953714</v>
      </c>
      <c r="S2402" s="7"/>
    </row>
    <row r="2403" spans="1:19" x14ac:dyDescent="0.25">
      <c r="A2403" s="44"/>
      <c r="B2403" s="45"/>
      <c r="C2403" s="46"/>
      <c r="D2403" s="47"/>
      <c r="E2403" s="48"/>
      <c r="F2403" s="49">
        <v>1</v>
      </c>
      <c r="G2403" s="50" t="s">
        <v>136</v>
      </c>
      <c r="H2403" s="90"/>
      <c r="I2403" s="46"/>
      <c r="J2403" s="51">
        <v>29.473310000000012</v>
      </c>
      <c r="K2403" s="52">
        <v>44.632487999999995</v>
      </c>
      <c r="L2403" s="53">
        <f t="shared" si="148"/>
        <v>22.094658336518446</v>
      </c>
      <c r="M2403" s="53">
        <v>14.557329726518446</v>
      </c>
      <c r="N2403" s="53">
        <v>3.6300027900000007</v>
      </c>
      <c r="O2403" s="53">
        <v>3.9073258199999996</v>
      </c>
      <c r="P2403" s="54">
        <f t="shared" si="149"/>
        <v>0.3261599426525012</v>
      </c>
      <c r="Q2403" s="54">
        <f t="shared" si="150"/>
        <v>0.40749089579138964</v>
      </c>
      <c r="R2403" s="55">
        <f t="shared" si="151"/>
        <v>0.49503532799960531</v>
      </c>
      <c r="S2403" s="7"/>
    </row>
    <row r="2404" spans="1:19" x14ac:dyDescent="0.25">
      <c r="A2404" s="66"/>
      <c r="B2404" s="56"/>
      <c r="C2404" s="67"/>
      <c r="D2404" s="68"/>
      <c r="E2404" s="69"/>
      <c r="F2404" s="70"/>
      <c r="G2404" s="71"/>
      <c r="H2404" s="66">
        <v>3000001</v>
      </c>
      <c r="I2404" s="67" t="s">
        <v>283</v>
      </c>
      <c r="J2404" s="72">
        <v>0.754633</v>
      </c>
      <c r="K2404" s="73">
        <v>1.6832310000000001</v>
      </c>
      <c r="L2404" s="73">
        <f t="shared" si="148"/>
        <v>0.66625778382198952</v>
      </c>
      <c r="M2404" s="73">
        <v>0.39272804382198956</v>
      </c>
      <c r="N2404" s="73">
        <v>8.4507410000000019E-2</v>
      </c>
      <c r="O2404" s="73">
        <v>0.18902232999999999</v>
      </c>
      <c r="P2404" s="74">
        <f t="shared" si="149"/>
        <v>0.233317972293755</v>
      </c>
      <c r="Q2404" s="74">
        <f t="shared" si="150"/>
        <v>0.28352344617107783</v>
      </c>
      <c r="R2404" s="75">
        <f t="shared" si="151"/>
        <v>0.3958207660279483</v>
      </c>
      <c r="S2404" s="7"/>
    </row>
    <row r="2405" spans="1:19" x14ac:dyDescent="0.25">
      <c r="A2405" s="66"/>
      <c r="B2405" s="56"/>
      <c r="C2405" s="67"/>
      <c r="D2405" s="68"/>
      <c r="E2405" s="69"/>
      <c r="F2405" s="70"/>
      <c r="G2405" s="71"/>
      <c r="H2405" s="66">
        <v>3033254</v>
      </c>
      <c r="I2405" s="67" t="s">
        <v>408</v>
      </c>
      <c r="J2405" s="72">
        <v>2.7729949999999994</v>
      </c>
      <c r="K2405" s="73">
        <v>2.8716899999999992</v>
      </c>
      <c r="L2405" s="73">
        <f t="shared" si="148"/>
        <v>1.5381000194019141</v>
      </c>
      <c r="M2405" s="73">
        <v>1.1734910094019142</v>
      </c>
      <c r="N2405" s="73">
        <v>0.16690242999999999</v>
      </c>
      <c r="O2405" s="73">
        <v>0.19770657999999999</v>
      </c>
      <c r="P2405" s="74">
        <f t="shared" si="149"/>
        <v>0.4086412563340453</v>
      </c>
      <c r="Q2405" s="74">
        <f t="shared" si="150"/>
        <v>0.46676118919587928</v>
      </c>
      <c r="R2405" s="75">
        <f t="shared" si="151"/>
        <v>0.5356079588680932</v>
      </c>
      <c r="S2405" s="7"/>
    </row>
    <row r="2406" spans="1:19" x14ac:dyDescent="0.25">
      <c r="A2406" s="66"/>
      <c r="B2406" s="56"/>
      <c r="C2406" s="67"/>
      <c r="D2406" s="68"/>
      <c r="E2406" s="69"/>
      <c r="F2406" s="70"/>
      <c r="G2406" s="71"/>
      <c r="H2406" s="66">
        <v>3033255</v>
      </c>
      <c r="I2406" s="67" t="s">
        <v>409</v>
      </c>
      <c r="J2406" s="72">
        <v>5.0362830000000001</v>
      </c>
      <c r="K2406" s="73">
        <v>9.2317029999999978</v>
      </c>
      <c r="L2406" s="73">
        <f t="shared" si="148"/>
        <v>4.5666842873665567</v>
      </c>
      <c r="M2406" s="73">
        <v>3.0631072073665564</v>
      </c>
      <c r="N2406" s="73">
        <v>0.62058194</v>
      </c>
      <c r="O2406" s="73">
        <v>0.88299514000000001</v>
      </c>
      <c r="P2406" s="74">
        <f t="shared" si="149"/>
        <v>0.33180304948789591</v>
      </c>
      <c r="Q2406" s="74">
        <f t="shared" si="150"/>
        <v>0.39902595949702424</v>
      </c>
      <c r="R2406" s="75">
        <f t="shared" si="151"/>
        <v>0.49467409072481622</v>
      </c>
      <c r="S2406" s="7"/>
    </row>
    <row r="2407" spans="1:19" ht="25.5" x14ac:dyDescent="0.25">
      <c r="A2407" s="66"/>
      <c r="B2407" s="56"/>
      <c r="C2407" s="67"/>
      <c r="D2407" s="68"/>
      <c r="E2407" s="69"/>
      <c r="F2407" s="70"/>
      <c r="G2407" s="71"/>
      <c r="H2407" s="66">
        <v>3033256</v>
      </c>
      <c r="I2407" s="67" t="s">
        <v>410</v>
      </c>
      <c r="J2407" s="72">
        <v>0.60421500000000006</v>
      </c>
      <c r="K2407" s="73">
        <v>4.2774120000000009</v>
      </c>
      <c r="L2407" s="73">
        <f t="shared" si="148"/>
        <v>1.8195419968287854</v>
      </c>
      <c r="M2407" s="73">
        <v>0.99576451682878542</v>
      </c>
      <c r="N2407" s="73">
        <v>0.46219670999999996</v>
      </c>
      <c r="O2407" s="73">
        <v>0.36158077</v>
      </c>
      <c r="P2407" s="74">
        <f t="shared" si="149"/>
        <v>0.2327960263890374</v>
      </c>
      <c r="Q2407" s="74">
        <f t="shared" si="150"/>
        <v>0.3408512499681548</v>
      </c>
      <c r="R2407" s="75">
        <f t="shared" si="151"/>
        <v>0.42538385285980984</v>
      </c>
      <c r="S2407" s="7"/>
    </row>
    <row r="2408" spans="1:19" ht="25.5" x14ac:dyDescent="0.25">
      <c r="A2408" s="66"/>
      <c r="B2408" s="56"/>
      <c r="C2408" s="67"/>
      <c r="D2408" s="68"/>
      <c r="E2408" s="69"/>
      <c r="F2408" s="70"/>
      <c r="G2408" s="71"/>
      <c r="H2408" s="66">
        <v>3033311</v>
      </c>
      <c r="I2408" s="67" t="s">
        <v>411</v>
      </c>
      <c r="J2408" s="72">
        <v>1.5303750000000005</v>
      </c>
      <c r="K2408" s="73">
        <v>3.2999330000000002</v>
      </c>
      <c r="L2408" s="73">
        <f t="shared" si="148"/>
        <v>1.7343379161742418</v>
      </c>
      <c r="M2408" s="73">
        <v>0.92861785617424175</v>
      </c>
      <c r="N2408" s="73">
        <v>0.35987501</v>
      </c>
      <c r="O2408" s="73">
        <v>0.44584505000000002</v>
      </c>
      <c r="P2408" s="74">
        <f t="shared" si="149"/>
        <v>0.2814050637313672</v>
      </c>
      <c r="Q2408" s="74">
        <f t="shared" si="150"/>
        <v>0.39046031121669494</v>
      </c>
      <c r="R2408" s="75">
        <f t="shared" si="151"/>
        <v>0.52556761491043658</v>
      </c>
      <c r="S2408" s="7"/>
    </row>
    <row r="2409" spans="1:19" ht="25.5" x14ac:dyDescent="0.25">
      <c r="A2409" s="66"/>
      <c r="B2409" s="56"/>
      <c r="C2409" s="67"/>
      <c r="D2409" s="68"/>
      <c r="E2409" s="69"/>
      <c r="F2409" s="70"/>
      <c r="G2409" s="71"/>
      <c r="H2409" s="66">
        <v>3033313</v>
      </c>
      <c r="I2409" s="67" t="s">
        <v>436</v>
      </c>
      <c r="J2409" s="72">
        <v>2.6067100000000001</v>
      </c>
      <c r="K2409" s="73">
        <v>2.7571740000000005</v>
      </c>
      <c r="L2409" s="73">
        <f t="shared" si="148"/>
        <v>1.4690494622944708</v>
      </c>
      <c r="M2409" s="73">
        <v>1.0565134922944708</v>
      </c>
      <c r="N2409" s="73">
        <v>0.25105303000000001</v>
      </c>
      <c r="O2409" s="73">
        <v>0.16148293999999996</v>
      </c>
      <c r="P2409" s="74">
        <f t="shared" si="149"/>
        <v>0.38318709384843708</v>
      </c>
      <c r="Q2409" s="74">
        <f t="shared" si="150"/>
        <v>0.47424156846628851</v>
      </c>
      <c r="R2409" s="75">
        <f t="shared" si="151"/>
        <v>0.53280984888674798</v>
      </c>
      <c r="S2409" s="7"/>
    </row>
    <row r="2410" spans="1:19" x14ac:dyDescent="0.25">
      <c r="A2410" s="66"/>
      <c r="B2410" s="56"/>
      <c r="C2410" s="67"/>
      <c r="D2410" s="68"/>
      <c r="E2410" s="69"/>
      <c r="F2410" s="70"/>
      <c r="G2410" s="71"/>
      <c r="H2410" s="66">
        <v>9000000</v>
      </c>
      <c r="I2410" s="67" t="s">
        <v>293</v>
      </c>
      <c r="J2410" s="72">
        <v>16.168099000000012</v>
      </c>
      <c r="K2410" s="73">
        <v>20.511344999999995</v>
      </c>
      <c r="L2410" s="73">
        <f t="shared" si="148"/>
        <v>10.300686870630489</v>
      </c>
      <c r="M2410" s="73">
        <v>6.9471076006304884</v>
      </c>
      <c r="N2410" s="73">
        <v>1.6848862600000005</v>
      </c>
      <c r="O2410" s="73">
        <v>1.6686930099999997</v>
      </c>
      <c r="P2410" s="74">
        <f t="shared" si="149"/>
        <v>0.33869585834719712</v>
      </c>
      <c r="Q2410" s="74">
        <f t="shared" si="150"/>
        <v>0.4208399722509904</v>
      </c>
      <c r="R2410" s="75">
        <f t="shared" si="151"/>
        <v>0.50219460842916408</v>
      </c>
      <c r="S2410" s="7"/>
    </row>
    <row r="2411" spans="1:19" x14ac:dyDescent="0.25">
      <c r="A2411" s="44"/>
      <c r="B2411" s="45"/>
      <c r="C2411" s="46"/>
      <c r="D2411" s="47"/>
      <c r="E2411" s="48"/>
      <c r="F2411" s="49">
        <v>2</v>
      </c>
      <c r="G2411" s="50" t="s">
        <v>137</v>
      </c>
      <c r="H2411" s="90"/>
      <c r="I2411" s="46"/>
      <c r="J2411" s="51">
        <v>21.887937999999995</v>
      </c>
      <c r="K2411" s="52">
        <v>39.999541999999991</v>
      </c>
      <c r="L2411" s="53">
        <f t="shared" si="148"/>
        <v>16.483189278240395</v>
      </c>
      <c r="M2411" s="53">
        <v>9.3650661082403985</v>
      </c>
      <c r="N2411" s="53">
        <v>2.6116000799999997</v>
      </c>
      <c r="O2411" s="53">
        <v>4.50652309</v>
      </c>
      <c r="P2411" s="54">
        <f t="shared" si="149"/>
        <v>0.23412933348687845</v>
      </c>
      <c r="Q2411" s="54">
        <f t="shared" si="150"/>
        <v>0.29942008306596113</v>
      </c>
      <c r="R2411" s="55">
        <f t="shared" si="151"/>
        <v>0.4120844503229662</v>
      </c>
      <c r="S2411" s="7"/>
    </row>
    <row r="2412" spans="1:19" x14ac:dyDescent="0.25">
      <c r="A2412" s="66"/>
      <c r="B2412" s="56"/>
      <c r="C2412" s="67"/>
      <c r="D2412" s="68"/>
      <c r="E2412" s="69"/>
      <c r="F2412" s="70"/>
      <c r="G2412" s="71"/>
      <c r="H2412" s="66">
        <v>3000001</v>
      </c>
      <c r="I2412" s="67" t="s">
        <v>283</v>
      </c>
      <c r="J2412" s="72">
        <v>0.28756300000000001</v>
      </c>
      <c r="K2412" s="73">
        <v>0.97174500000000019</v>
      </c>
      <c r="L2412" s="73">
        <f t="shared" si="148"/>
        <v>0.19589770038946369</v>
      </c>
      <c r="M2412" s="73">
        <v>0.10039992038946366</v>
      </c>
      <c r="N2412" s="73">
        <v>2.8729210000000002E-2</v>
      </c>
      <c r="O2412" s="73">
        <v>6.6768570000000013E-2</v>
      </c>
      <c r="P2412" s="74">
        <f t="shared" si="149"/>
        <v>0.10331920451297782</v>
      </c>
      <c r="Q2412" s="74">
        <f t="shared" si="150"/>
        <v>0.13288376105816202</v>
      </c>
      <c r="R2412" s="75">
        <f t="shared" si="151"/>
        <v>0.20159373126639565</v>
      </c>
      <c r="S2412" s="7"/>
    </row>
    <row r="2413" spans="1:19" x14ac:dyDescent="0.25">
      <c r="A2413" s="66"/>
      <c r="B2413" s="56"/>
      <c r="C2413" s="67"/>
      <c r="D2413" s="68"/>
      <c r="E2413" s="69"/>
      <c r="F2413" s="70"/>
      <c r="G2413" s="71"/>
      <c r="H2413" s="66">
        <v>3033172</v>
      </c>
      <c r="I2413" s="67" t="s">
        <v>412</v>
      </c>
      <c r="J2413" s="72">
        <v>3.2351039999999998</v>
      </c>
      <c r="K2413" s="73">
        <v>9.1077739999999991</v>
      </c>
      <c r="L2413" s="73">
        <f t="shared" si="148"/>
        <v>4.0470649318918612</v>
      </c>
      <c r="M2413" s="73">
        <v>2.0252701718918615</v>
      </c>
      <c r="N2413" s="73">
        <v>0.7614354000000001</v>
      </c>
      <c r="O2413" s="73">
        <v>1.2603593599999998</v>
      </c>
      <c r="P2413" s="74">
        <f t="shared" si="149"/>
        <v>0.22236719662695426</v>
      </c>
      <c r="Q2413" s="74">
        <f t="shared" si="150"/>
        <v>0.30596999573022582</v>
      </c>
      <c r="R2413" s="75">
        <f t="shared" si="151"/>
        <v>0.4443528058438716</v>
      </c>
      <c r="S2413" s="7"/>
    </row>
    <row r="2414" spans="1:19" ht="25.5" x14ac:dyDescent="0.25">
      <c r="A2414" s="66"/>
      <c r="B2414" s="56"/>
      <c r="C2414" s="67"/>
      <c r="D2414" s="68"/>
      <c r="E2414" s="69"/>
      <c r="F2414" s="70"/>
      <c r="G2414" s="71"/>
      <c r="H2414" s="66">
        <v>3033294</v>
      </c>
      <c r="I2414" s="67" t="s">
        <v>439</v>
      </c>
      <c r="J2414" s="72">
        <v>1.8493620000000004</v>
      </c>
      <c r="K2414" s="73">
        <v>3.0351929999999996</v>
      </c>
      <c r="L2414" s="73">
        <f t="shared" si="148"/>
        <v>1.3028278518100165</v>
      </c>
      <c r="M2414" s="73">
        <v>0.65212521181001648</v>
      </c>
      <c r="N2414" s="73">
        <v>0.13106366000000003</v>
      </c>
      <c r="O2414" s="73">
        <v>0.51963898000000008</v>
      </c>
      <c r="P2414" s="74">
        <f t="shared" si="149"/>
        <v>0.21485461115982296</v>
      </c>
      <c r="Q2414" s="74">
        <f t="shared" si="150"/>
        <v>0.25803593768502253</v>
      </c>
      <c r="R2414" s="75">
        <f t="shared" si="151"/>
        <v>0.42924052994653605</v>
      </c>
      <c r="S2414" s="7"/>
    </row>
    <row r="2415" spans="1:19" x14ac:dyDescent="0.25">
      <c r="A2415" s="66"/>
      <c r="B2415" s="56"/>
      <c r="C2415" s="67"/>
      <c r="D2415" s="68"/>
      <c r="E2415" s="69"/>
      <c r="F2415" s="70"/>
      <c r="G2415" s="71"/>
      <c r="H2415" s="66">
        <v>3033295</v>
      </c>
      <c r="I2415" s="67" t="s">
        <v>413</v>
      </c>
      <c r="J2415" s="72">
        <v>2.3567279999999995</v>
      </c>
      <c r="K2415" s="73">
        <v>5.3279930000000002</v>
      </c>
      <c r="L2415" s="73">
        <f t="shared" si="148"/>
        <v>2.0360551128690423</v>
      </c>
      <c r="M2415" s="73">
        <v>1.2019622228690423</v>
      </c>
      <c r="N2415" s="73">
        <v>0.33385339000000003</v>
      </c>
      <c r="O2415" s="73">
        <v>0.50023950000000006</v>
      </c>
      <c r="P2415" s="74">
        <f t="shared" si="149"/>
        <v>0.2255938066865032</v>
      </c>
      <c r="Q2415" s="74">
        <f t="shared" si="150"/>
        <v>0.28825405980620511</v>
      </c>
      <c r="R2415" s="75">
        <f t="shared" si="151"/>
        <v>0.3821429782038081</v>
      </c>
      <c r="S2415" s="7"/>
    </row>
    <row r="2416" spans="1:19" ht="25.5" x14ac:dyDescent="0.25">
      <c r="A2416" s="66"/>
      <c r="B2416" s="56"/>
      <c r="C2416" s="67"/>
      <c r="D2416" s="68"/>
      <c r="E2416" s="69"/>
      <c r="F2416" s="70"/>
      <c r="G2416" s="71"/>
      <c r="H2416" s="66">
        <v>3033297</v>
      </c>
      <c r="I2416" s="67" t="s">
        <v>440</v>
      </c>
      <c r="J2416" s="72">
        <v>2.7624710000000001</v>
      </c>
      <c r="K2416" s="73">
        <v>2.9626900000000003</v>
      </c>
      <c r="L2416" s="73">
        <f t="shared" si="148"/>
        <v>1.6812666076426017</v>
      </c>
      <c r="M2416" s="73">
        <v>1.2625290476426017</v>
      </c>
      <c r="N2416" s="73">
        <v>0.24955027999999999</v>
      </c>
      <c r="O2416" s="73">
        <v>0.16918728</v>
      </c>
      <c r="P2416" s="74">
        <f t="shared" si="149"/>
        <v>0.42614281198593223</v>
      </c>
      <c r="Q2416" s="74">
        <f t="shared" si="150"/>
        <v>0.51037379126489835</v>
      </c>
      <c r="R2416" s="75">
        <f t="shared" si="151"/>
        <v>0.56747975915218996</v>
      </c>
      <c r="S2416" s="7"/>
    </row>
    <row r="2417" spans="1:19" x14ac:dyDescent="0.25">
      <c r="A2417" s="66"/>
      <c r="B2417" s="56"/>
      <c r="C2417" s="67"/>
      <c r="D2417" s="68"/>
      <c r="E2417" s="69"/>
      <c r="F2417" s="70"/>
      <c r="G2417" s="71"/>
      <c r="H2417" s="66">
        <v>3033305</v>
      </c>
      <c r="I2417" s="67" t="s">
        <v>441</v>
      </c>
      <c r="J2417" s="72">
        <v>1.4303220000000001</v>
      </c>
      <c r="K2417" s="73">
        <v>4.2864310000000003</v>
      </c>
      <c r="L2417" s="73">
        <f t="shared" si="148"/>
        <v>1.556371146439437</v>
      </c>
      <c r="M2417" s="73">
        <v>0.82087140643943712</v>
      </c>
      <c r="N2417" s="73">
        <v>0.3465512</v>
      </c>
      <c r="O2417" s="73">
        <v>0.38894854000000001</v>
      </c>
      <c r="P2417" s="74">
        <f t="shared" si="149"/>
        <v>0.1915046355439845</v>
      </c>
      <c r="Q2417" s="74">
        <f t="shared" si="150"/>
        <v>0.2723530616588572</v>
      </c>
      <c r="R2417" s="75">
        <f t="shared" si="151"/>
        <v>0.36309254632570476</v>
      </c>
      <c r="S2417" s="7"/>
    </row>
    <row r="2418" spans="1:19" x14ac:dyDescent="0.25">
      <c r="A2418" s="66"/>
      <c r="B2418" s="56"/>
      <c r="C2418" s="67"/>
      <c r="D2418" s="68"/>
      <c r="E2418" s="69"/>
      <c r="F2418" s="70"/>
      <c r="G2418" s="71"/>
      <c r="H2418" s="66">
        <v>9000000</v>
      </c>
      <c r="I2418" s="67" t="s">
        <v>293</v>
      </c>
      <c r="J2418" s="72">
        <v>9.9663879999999949</v>
      </c>
      <c r="K2418" s="73">
        <v>14.307715999999994</v>
      </c>
      <c r="L2418" s="73">
        <f t="shared" si="148"/>
        <v>5.6637059271979755</v>
      </c>
      <c r="M2418" s="73">
        <v>3.3019081271979758</v>
      </c>
      <c r="N2418" s="73">
        <v>0.76041693999999971</v>
      </c>
      <c r="O2418" s="73">
        <v>1.6013808599999995</v>
      </c>
      <c r="P2418" s="74">
        <f t="shared" si="149"/>
        <v>0.23077814287046075</v>
      </c>
      <c r="Q2418" s="74">
        <f t="shared" si="150"/>
        <v>0.2839254754006843</v>
      </c>
      <c r="R2418" s="75">
        <f t="shared" si="151"/>
        <v>0.39584975877337641</v>
      </c>
      <c r="S2418" s="7"/>
    </row>
    <row r="2419" spans="1:19" x14ac:dyDescent="0.25">
      <c r="A2419" s="44"/>
      <c r="B2419" s="45"/>
      <c r="C2419" s="46"/>
      <c r="D2419" s="47"/>
      <c r="E2419" s="48"/>
      <c r="F2419" s="49">
        <v>16</v>
      </c>
      <c r="G2419" s="50" t="s">
        <v>138</v>
      </c>
      <c r="H2419" s="90"/>
      <c r="I2419" s="46"/>
      <c r="J2419" s="51">
        <v>10.892225</v>
      </c>
      <c r="K2419" s="52">
        <v>12.171862000000001</v>
      </c>
      <c r="L2419" s="53">
        <f t="shared" si="148"/>
        <v>5.6593811965070699</v>
      </c>
      <c r="M2419" s="53">
        <v>3.2428538765070698</v>
      </c>
      <c r="N2419" s="53">
        <v>0.86721474999999992</v>
      </c>
      <c r="O2419" s="53">
        <v>1.5493125700000001</v>
      </c>
      <c r="P2419" s="54">
        <f t="shared" si="149"/>
        <v>0.26642216913953426</v>
      </c>
      <c r="Q2419" s="54">
        <f t="shared" si="150"/>
        <v>0.33766967013814886</v>
      </c>
      <c r="R2419" s="55">
        <f t="shared" si="151"/>
        <v>0.46495607627716035</v>
      </c>
      <c r="S2419" s="7"/>
    </row>
    <row r="2420" spans="1:19" x14ac:dyDescent="0.25">
      <c r="A2420" s="66"/>
      <c r="B2420" s="56"/>
      <c r="C2420" s="67"/>
      <c r="D2420" s="68"/>
      <c r="E2420" s="69"/>
      <c r="F2420" s="70"/>
      <c r="G2420" s="71"/>
      <c r="H2420" s="66">
        <v>3000001</v>
      </c>
      <c r="I2420" s="67" t="s">
        <v>283</v>
      </c>
      <c r="J2420" s="72">
        <v>0.41347299999999998</v>
      </c>
      <c r="K2420" s="73">
        <v>0.44390299999999994</v>
      </c>
      <c r="L2420" s="73">
        <f t="shared" si="148"/>
        <v>0.23187711817333836</v>
      </c>
      <c r="M2420" s="73">
        <v>0.12522449817333836</v>
      </c>
      <c r="N2420" s="73">
        <v>4.4399629999999995E-2</v>
      </c>
      <c r="O2420" s="73">
        <v>6.2252990000000008E-2</v>
      </c>
      <c r="P2420" s="74">
        <f t="shared" si="149"/>
        <v>0.28209878773817337</v>
      </c>
      <c r="Q2420" s="74">
        <f t="shared" si="150"/>
        <v>0.38211980584348015</v>
      </c>
      <c r="R2420" s="75">
        <f t="shared" si="151"/>
        <v>0.52235988081481399</v>
      </c>
      <c r="S2420" s="7"/>
    </row>
    <row r="2421" spans="1:19" ht="25.5" x14ac:dyDescent="0.25">
      <c r="A2421" s="66"/>
      <c r="B2421" s="56"/>
      <c r="C2421" s="67"/>
      <c r="D2421" s="68"/>
      <c r="E2421" s="69"/>
      <c r="F2421" s="70"/>
      <c r="G2421" s="71"/>
      <c r="H2421" s="66">
        <v>3000612</v>
      </c>
      <c r="I2421" s="67" t="s">
        <v>414</v>
      </c>
      <c r="J2421" s="72">
        <v>2.4824479999999998</v>
      </c>
      <c r="K2421" s="73">
        <v>2.527396</v>
      </c>
      <c r="L2421" s="73">
        <f t="shared" si="148"/>
        <v>1.2422941959893006</v>
      </c>
      <c r="M2421" s="73">
        <v>0.82069277598930057</v>
      </c>
      <c r="N2421" s="73">
        <v>0.20944146</v>
      </c>
      <c r="O2421" s="73">
        <v>0.21215995999999998</v>
      </c>
      <c r="P2421" s="74">
        <f t="shared" si="149"/>
        <v>0.32471871285279419</v>
      </c>
      <c r="Q2421" s="74">
        <f t="shared" si="150"/>
        <v>0.40758719092271278</v>
      </c>
      <c r="R2421" s="75">
        <f t="shared" si="151"/>
        <v>0.4915312819951051</v>
      </c>
      <c r="S2421" s="7"/>
    </row>
    <row r="2422" spans="1:19" ht="25.5" x14ac:dyDescent="0.25">
      <c r="A2422" s="66"/>
      <c r="B2422" s="56"/>
      <c r="C2422" s="67"/>
      <c r="D2422" s="68"/>
      <c r="E2422" s="69"/>
      <c r="F2422" s="70"/>
      <c r="G2422" s="71"/>
      <c r="H2422" s="66">
        <v>3000614</v>
      </c>
      <c r="I2422" s="67" t="s">
        <v>415</v>
      </c>
      <c r="J2422" s="72">
        <v>1.5069859999999999</v>
      </c>
      <c r="K2422" s="73">
        <v>1.5206809999999999</v>
      </c>
      <c r="L2422" s="73">
        <f t="shared" si="148"/>
        <v>0.77752820825171809</v>
      </c>
      <c r="M2422" s="73">
        <v>0.5434978482517181</v>
      </c>
      <c r="N2422" s="73">
        <v>0.10702273999999999</v>
      </c>
      <c r="O2422" s="73">
        <v>0.12700762000000002</v>
      </c>
      <c r="P2422" s="74">
        <f t="shared" si="149"/>
        <v>0.35740424734163057</v>
      </c>
      <c r="Q2422" s="74">
        <f t="shared" si="150"/>
        <v>0.42778241343958273</v>
      </c>
      <c r="R2422" s="75">
        <f t="shared" si="151"/>
        <v>0.51130263891751004</v>
      </c>
      <c r="S2422" s="7"/>
    </row>
    <row r="2423" spans="1:19" ht="38.25" x14ac:dyDescent="0.25">
      <c r="A2423" s="66"/>
      <c r="B2423" s="56"/>
      <c r="C2423" s="67"/>
      <c r="D2423" s="68"/>
      <c r="E2423" s="69"/>
      <c r="F2423" s="70"/>
      <c r="G2423" s="71"/>
      <c r="H2423" s="66">
        <v>3043959</v>
      </c>
      <c r="I2423" s="67" t="s">
        <v>416</v>
      </c>
      <c r="J2423" s="72">
        <v>0.81315500000000007</v>
      </c>
      <c r="K2423" s="73">
        <v>0.85940799999999995</v>
      </c>
      <c r="L2423" s="73">
        <f t="shared" si="148"/>
        <v>0.37570342922392713</v>
      </c>
      <c r="M2423" s="73">
        <v>0.22799211922392715</v>
      </c>
      <c r="N2423" s="73">
        <v>6.6427479999999997E-2</v>
      </c>
      <c r="O2423" s="73">
        <v>8.1283830000000001E-2</v>
      </c>
      <c r="P2423" s="74">
        <f t="shared" si="149"/>
        <v>0.26528973342571532</v>
      </c>
      <c r="Q2423" s="74">
        <f t="shared" si="150"/>
        <v>0.34258419659105704</v>
      </c>
      <c r="R2423" s="75">
        <f t="shared" si="151"/>
        <v>0.4371653850370571</v>
      </c>
      <c r="S2423" s="7"/>
    </row>
    <row r="2424" spans="1:19" ht="25.5" x14ac:dyDescent="0.25">
      <c r="A2424" s="66"/>
      <c r="B2424" s="56"/>
      <c r="C2424" s="67"/>
      <c r="D2424" s="68"/>
      <c r="E2424" s="69"/>
      <c r="F2424" s="70"/>
      <c r="G2424" s="71"/>
      <c r="H2424" s="66">
        <v>3043961</v>
      </c>
      <c r="I2424" s="67" t="s">
        <v>417</v>
      </c>
      <c r="J2424" s="72">
        <v>0.185144</v>
      </c>
      <c r="K2424" s="73">
        <v>0.185144</v>
      </c>
      <c r="L2424" s="73">
        <f t="shared" si="148"/>
        <v>0.10480620948450736</v>
      </c>
      <c r="M2424" s="73">
        <v>4.6168999484507367E-2</v>
      </c>
      <c r="N2424" s="73">
        <v>1.5355779999999999E-2</v>
      </c>
      <c r="O2424" s="73">
        <v>4.3281430000000003E-2</v>
      </c>
      <c r="P2424" s="74">
        <f t="shared" si="149"/>
        <v>0.24936805667214365</v>
      </c>
      <c r="Q2424" s="74">
        <f t="shared" si="150"/>
        <v>0.33230771445203389</v>
      </c>
      <c r="R2424" s="75">
        <f t="shared" si="151"/>
        <v>0.56607942728096705</v>
      </c>
      <c r="S2424" s="7"/>
    </row>
    <row r="2425" spans="1:19" ht="38.25" x14ac:dyDescent="0.25">
      <c r="A2425" s="66"/>
      <c r="B2425" s="56"/>
      <c r="C2425" s="67"/>
      <c r="D2425" s="68"/>
      <c r="E2425" s="69"/>
      <c r="F2425" s="70"/>
      <c r="G2425" s="71"/>
      <c r="H2425" s="66">
        <v>3043969</v>
      </c>
      <c r="I2425" s="67" t="s">
        <v>418</v>
      </c>
      <c r="J2425" s="72">
        <v>0.23013199999999998</v>
      </c>
      <c r="K2425" s="73">
        <v>1.1205379999999998</v>
      </c>
      <c r="L2425" s="73">
        <f t="shared" si="148"/>
        <v>0.21798880836678325</v>
      </c>
      <c r="M2425" s="73">
        <v>9.8924998366783257E-2</v>
      </c>
      <c r="N2425" s="73">
        <v>1.9923990000000003E-2</v>
      </c>
      <c r="O2425" s="73">
        <v>9.9139820000000003E-2</v>
      </c>
      <c r="P2425" s="74">
        <f t="shared" si="149"/>
        <v>8.8283483796875492E-2</v>
      </c>
      <c r="Q2425" s="74">
        <f t="shared" si="150"/>
        <v>0.10606421947919953</v>
      </c>
      <c r="R2425" s="75">
        <f t="shared" si="151"/>
        <v>0.19453941621505319</v>
      </c>
      <c r="S2425" s="7"/>
    </row>
    <row r="2426" spans="1:19" x14ac:dyDescent="0.25">
      <c r="A2426" s="66"/>
      <c r="B2426" s="56"/>
      <c r="C2426" s="67"/>
      <c r="D2426" s="68"/>
      <c r="E2426" s="69"/>
      <c r="F2426" s="70"/>
      <c r="G2426" s="71"/>
      <c r="H2426" s="66">
        <v>9000000</v>
      </c>
      <c r="I2426" s="67" t="s">
        <v>293</v>
      </c>
      <c r="J2426" s="72">
        <v>5.2608870000000003</v>
      </c>
      <c r="K2426" s="73">
        <v>5.5147919999999999</v>
      </c>
      <c r="L2426" s="73">
        <f t="shared" si="148"/>
        <v>2.7091832270174954</v>
      </c>
      <c r="M2426" s="73">
        <v>1.380352637017495</v>
      </c>
      <c r="N2426" s="73">
        <v>0.40464366999999996</v>
      </c>
      <c r="O2426" s="73">
        <v>0.92418692000000024</v>
      </c>
      <c r="P2426" s="74">
        <f t="shared" si="149"/>
        <v>0.25030003616047442</v>
      </c>
      <c r="Q2426" s="74">
        <f t="shared" si="150"/>
        <v>0.3236742758416809</v>
      </c>
      <c r="R2426" s="75">
        <f t="shared" si="151"/>
        <v>0.49125755368788077</v>
      </c>
      <c r="S2426" s="7"/>
    </row>
    <row r="2427" spans="1:19" x14ac:dyDescent="0.25">
      <c r="A2427" s="44"/>
      <c r="B2427" s="45"/>
      <c r="C2427" s="46"/>
      <c r="D2427" s="47"/>
      <c r="E2427" s="48"/>
      <c r="F2427" s="49">
        <v>17</v>
      </c>
      <c r="G2427" s="50" t="s">
        <v>139</v>
      </c>
      <c r="H2427" s="90"/>
      <c r="I2427" s="46"/>
      <c r="J2427" s="51">
        <v>10.067077000000001</v>
      </c>
      <c r="K2427" s="52">
        <v>10.802498</v>
      </c>
      <c r="L2427" s="53">
        <f t="shared" si="148"/>
        <v>4.6907019387791786</v>
      </c>
      <c r="M2427" s="53">
        <v>2.7462341287791787</v>
      </c>
      <c r="N2427" s="53">
        <v>0.91670608000000009</v>
      </c>
      <c r="O2427" s="53">
        <v>1.0277617299999999</v>
      </c>
      <c r="P2427" s="54">
        <f t="shared" si="149"/>
        <v>0.2542221372111505</v>
      </c>
      <c r="Q2427" s="54">
        <f t="shared" si="150"/>
        <v>0.33908270186943601</v>
      </c>
      <c r="R2427" s="55">
        <f t="shared" si="151"/>
        <v>0.43422381922951325</v>
      </c>
      <c r="S2427" s="7"/>
    </row>
    <row r="2428" spans="1:19" x14ac:dyDescent="0.25">
      <c r="A2428" s="66"/>
      <c r="B2428" s="56"/>
      <c r="C2428" s="67"/>
      <c r="D2428" s="68"/>
      <c r="E2428" s="69"/>
      <c r="F2428" s="70"/>
      <c r="G2428" s="71"/>
      <c r="H2428" s="66">
        <v>3000001</v>
      </c>
      <c r="I2428" s="67" t="s">
        <v>283</v>
      </c>
      <c r="J2428" s="72">
        <v>0.19402499999999998</v>
      </c>
      <c r="K2428" s="73">
        <v>0.19402499999999998</v>
      </c>
      <c r="L2428" s="73">
        <f t="shared" si="148"/>
        <v>8.4457728758726966E-2</v>
      </c>
      <c r="M2428" s="73">
        <v>5.9987978758726967E-2</v>
      </c>
      <c r="N2428" s="73">
        <v>1.1006999999999999E-2</v>
      </c>
      <c r="O2428" s="73">
        <v>1.3462749999999999E-2</v>
      </c>
      <c r="P2428" s="74">
        <f t="shared" si="149"/>
        <v>0.3091765430162452</v>
      </c>
      <c r="Q2428" s="74">
        <f t="shared" si="150"/>
        <v>0.36590634587670134</v>
      </c>
      <c r="R2428" s="75">
        <f t="shared" si="151"/>
        <v>0.43529302285131799</v>
      </c>
      <c r="S2428" s="7"/>
    </row>
    <row r="2429" spans="1:19" ht="38.25" x14ac:dyDescent="0.25">
      <c r="A2429" s="66"/>
      <c r="B2429" s="56"/>
      <c r="C2429" s="67"/>
      <c r="D2429" s="68"/>
      <c r="E2429" s="69"/>
      <c r="F2429" s="70"/>
      <c r="G2429" s="71"/>
      <c r="H2429" s="66">
        <v>3043977</v>
      </c>
      <c r="I2429" s="67" t="s">
        <v>419</v>
      </c>
      <c r="J2429" s="72">
        <v>1.1915629999999999</v>
      </c>
      <c r="K2429" s="73">
        <v>1.1915629999999999</v>
      </c>
      <c r="L2429" s="73">
        <f t="shared" si="148"/>
        <v>0.56729363859744575</v>
      </c>
      <c r="M2429" s="73">
        <v>0.35842254859744571</v>
      </c>
      <c r="N2429" s="73">
        <v>9.54266E-2</v>
      </c>
      <c r="O2429" s="73">
        <v>0.11344449000000001</v>
      </c>
      <c r="P2429" s="74">
        <f t="shared" si="149"/>
        <v>0.30080033418077412</v>
      </c>
      <c r="Q2429" s="74">
        <f t="shared" si="150"/>
        <v>0.38088556677023855</v>
      </c>
      <c r="R2429" s="75">
        <f t="shared" si="151"/>
        <v>0.47609202249268046</v>
      </c>
      <c r="S2429" s="7"/>
    </row>
    <row r="2430" spans="1:19" ht="63.75" x14ac:dyDescent="0.25">
      <c r="A2430" s="66"/>
      <c r="B2430" s="56"/>
      <c r="C2430" s="67"/>
      <c r="D2430" s="68"/>
      <c r="E2430" s="69"/>
      <c r="F2430" s="70"/>
      <c r="G2430" s="71"/>
      <c r="H2430" s="66">
        <v>3043981</v>
      </c>
      <c r="I2430" s="67" t="s">
        <v>420</v>
      </c>
      <c r="J2430" s="72">
        <v>2.7847709999999997</v>
      </c>
      <c r="K2430" s="73">
        <v>2.8347709999999999</v>
      </c>
      <c r="L2430" s="73">
        <f t="shared" si="148"/>
        <v>1.0676130656167819</v>
      </c>
      <c r="M2430" s="73">
        <v>0.68995647561678197</v>
      </c>
      <c r="N2430" s="73">
        <v>0.20579281000000002</v>
      </c>
      <c r="O2430" s="73">
        <v>0.17186377999999999</v>
      </c>
      <c r="P2430" s="74">
        <f t="shared" si="149"/>
        <v>0.24339055098869786</v>
      </c>
      <c r="Q2430" s="74">
        <f t="shared" si="150"/>
        <v>0.31598647143518188</v>
      </c>
      <c r="R2430" s="75">
        <f t="shared" si="151"/>
        <v>0.37661351326677955</v>
      </c>
      <c r="S2430" s="7"/>
    </row>
    <row r="2431" spans="1:19" x14ac:dyDescent="0.25">
      <c r="A2431" s="66"/>
      <c r="B2431" s="56"/>
      <c r="C2431" s="67"/>
      <c r="D2431" s="68"/>
      <c r="E2431" s="69"/>
      <c r="F2431" s="70"/>
      <c r="G2431" s="71"/>
      <c r="H2431" s="66">
        <v>3043982</v>
      </c>
      <c r="I2431" s="67" t="s">
        <v>421</v>
      </c>
      <c r="J2431" s="72">
        <v>0.522451</v>
      </c>
      <c r="K2431" s="73">
        <v>0.522451</v>
      </c>
      <c r="L2431" s="73">
        <f t="shared" si="148"/>
        <v>0.23329679973576073</v>
      </c>
      <c r="M2431" s="73">
        <v>0.14506948973576073</v>
      </c>
      <c r="N2431" s="73">
        <v>4.0259760000000006E-2</v>
      </c>
      <c r="O2431" s="73">
        <v>4.7967549999999998E-2</v>
      </c>
      <c r="P2431" s="74">
        <f t="shared" si="149"/>
        <v>0.27767099639154813</v>
      </c>
      <c r="Q2431" s="74">
        <f t="shared" si="150"/>
        <v>0.35473039526340411</v>
      </c>
      <c r="R2431" s="75">
        <f t="shared" si="151"/>
        <v>0.44654292887899677</v>
      </c>
      <c r="S2431" s="7"/>
    </row>
    <row r="2432" spans="1:19" ht="25.5" x14ac:dyDescent="0.25">
      <c r="A2432" s="66"/>
      <c r="B2432" s="56"/>
      <c r="C2432" s="67"/>
      <c r="D2432" s="68"/>
      <c r="E2432" s="69"/>
      <c r="F2432" s="70"/>
      <c r="G2432" s="71"/>
      <c r="H2432" s="66">
        <v>3043983</v>
      </c>
      <c r="I2432" s="67" t="s">
        <v>422</v>
      </c>
      <c r="J2432" s="72">
        <v>1.6625999999999999</v>
      </c>
      <c r="K2432" s="73">
        <v>2.2682629999999997</v>
      </c>
      <c r="L2432" s="73">
        <f t="shared" si="148"/>
        <v>0.97009189524720862</v>
      </c>
      <c r="M2432" s="73">
        <v>0.55908659524720861</v>
      </c>
      <c r="N2432" s="73">
        <v>0.23405984999999999</v>
      </c>
      <c r="O2432" s="73">
        <v>0.17694545</v>
      </c>
      <c r="P2432" s="74">
        <f t="shared" si="149"/>
        <v>0.24648226208654317</v>
      </c>
      <c r="Q2432" s="74">
        <f t="shared" si="150"/>
        <v>0.34967128822680998</v>
      </c>
      <c r="R2432" s="75">
        <f t="shared" si="151"/>
        <v>0.42768051819705599</v>
      </c>
      <c r="S2432" s="7"/>
    </row>
    <row r="2433" spans="1:19" ht="25.5" x14ac:dyDescent="0.25">
      <c r="A2433" s="66"/>
      <c r="B2433" s="56"/>
      <c r="C2433" s="67"/>
      <c r="D2433" s="68"/>
      <c r="E2433" s="69"/>
      <c r="F2433" s="70"/>
      <c r="G2433" s="71"/>
      <c r="H2433" s="66">
        <v>3043984</v>
      </c>
      <c r="I2433" s="67" t="s">
        <v>423</v>
      </c>
      <c r="J2433" s="72">
        <v>1.089359</v>
      </c>
      <c r="K2433" s="73">
        <v>1.1691169999999997</v>
      </c>
      <c r="L2433" s="73">
        <f t="shared" si="148"/>
        <v>0.48482896665870479</v>
      </c>
      <c r="M2433" s="73">
        <v>0.2767940966587048</v>
      </c>
      <c r="N2433" s="73">
        <v>9.295581E-2</v>
      </c>
      <c r="O2433" s="73">
        <v>0.11507906</v>
      </c>
      <c r="P2433" s="74">
        <f t="shared" si="149"/>
        <v>0.23675483006294909</v>
      </c>
      <c r="Q2433" s="74">
        <f t="shared" si="150"/>
        <v>0.31626424614363219</v>
      </c>
      <c r="R2433" s="75">
        <f t="shared" si="151"/>
        <v>0.41469670414398635</v>
      </c>
      <c r="S2433" s="7"/>
    </row>
    <row r="2434" spans="1:19" x14ac:dyDescent="0.25">
      <c r="A2434" s="66"/>
      <c r="B2434" s="56"/>
      <c r="C2434" s="67"/>
      <c r="D2434" s="68"/>
      <c r="E2434" s="69"/>
      <c r="F2434" s="70"/>
      <c r="G2434" s="71"/>
      <c r="H2434" s="66">
        <v>9000000</v>
      </c>
      <c r="I2434" s="67" t="s">
        <v>293</v>
      </c>
      <c r="J2434" s="72">
        <v>2.6223080000000012</v>
      </c>
      <c r="K2434" s="73">
        <v>2.6223080000000012</v>
      </c>
      <c r="L2434" s="73">
        <f t="shared" si="148"/>
        <v>1.2831198441645502</v>
      </c>
      <c r="M2434" s="73">
        <v>0.65691694416454993</v>
      </c>
      <c r="N2434" s="73">
        <v>0.23720425000000009</v>
      </c>
      <c r="O2434" s="73">
        <v>0.38899865000000006</v>
      </c>
      <c r="P2434" s="74">
        <f t="shared" si="149"/>
        <v>0.25051097894089847</v>
      </c>
      <c r="Q2434" s="74">
        <f t="shared" si="150"/>
        <v>0.34096726782839759</v>
      </c>
      <c r="R2434" s="75">
        <f t="shared" si="151"/>
        <v>0.48930935807866566</v>
      </c>
      <c r="S2434" s="7"/>
    </row>
    <row r="2435" spans="1:19" x14ac:dyDescent="0.25">
      <c r="A2435" s="44"/>
      <c r="B2435" s="45"/>
      <c r="C2435" s="46"/>
      <c r="D2435" s="47"/>
      <c r="E2435" s="48"/>
      <c r="F2435" s="49">
        <v>18</v>
      </c>
      <c r="G2435" s="50" t="s">
        <v>140</v>
      </c>
      <c r="H2435" s="90"/>
      <c r="I2435" s="46"/>
      <c r="J2435" s="51">
        <v>8.6610340000000008</v>
      </c>
      <c r="K2435" s="52">
        <v>8.7255320000000012</v>
      </c>
      <c r="L2435" s="53">
        <f t="shared" si="148"/>
        <v>4.0978350888700081</v>
      </c>
      <c r="M2435" s="53">
        <v>2.7713946588700082</v>
      </c>
      <c r="N2435" s="53">
        <v>0.65229888999999996</v>
      </c>
      <c r="O2435" s="53">
        <v>0.67414154000000015</v>
      </c>
      <c r="P2435" s="54">
        <f t="shared" si="149"/>
        <v>0.31761898974985225</v>
      </c>
      <c r="Q2435" s="54">
        <f t="shared" si="150"/>
        <v>0.39237648190047414</v>
      </c>
      <c r="R2435" s="55">
        <f t="shared" si="151"/>
        <v>0.46963727700156366</v>
      </c>
      <c r="S2435" s="7"/>
    </row>
    <row r="2436" spans="1:19" x14ac:dyDescent="0.25">
      <c r="A2436" s="66"/>
      <c r="B2436" s="56"/>
      <c r="C2436" s="67"/>
      <c r="D2436" s="68"/>
      <c r="E2436" s="69"/>
      <c r="F2436" s="70"/>
      <c r="G2436" s="71"/>
      <c r="H2436" s="66">
        <v>3000001</v>
      </c>
      <c r="I2436" s="67" t="s">
        <v>283</v>
      </c>
      <c r="J2436" s="72">
        <v>6.5853000000000009E-2</v>
      </c>
      <c r="K2436" s="73">
        <v>6.5852999999999995E-2</v>
      </c>
      <c r="L2436" s="73">
        <f t="shared" si="148"/>
        <v>3.1501879344675798E-2</v>
      </c>
      <c r="M2436" s="73">
        <v>2.0050999344675802E-2</v>
      </c>
      <c r="N2436" s="73">
        <v>5.7760000000000008E-3</v>
      </c>
      <c r="O2436" s="73">
        <v>5.6748799999999993E-3</v>
      </c>
      <c r="P2436" s="74">
        <f t="shared" si="149"/>
        <v>0.30448118300875893</v>
      </c>
      <c r="Q2436" s="74">
        <f t="shared" si="150"/>
        <v>0.39219168974345592</v>
      </c>
      <c r="R2436" s="75">
        <f t="shared" si="151"/>
        <v>0.47836665519681415</v>
      </c>
      <c r="S2436" s="7"/>
    </row>
    <row r="2437" spans="1:19" ht="38.25" x14ac:dyDescent="0.25">
      <c r="A2437" s="66"/>
      <c r="B2437" s="56"/>
      <c r="C2437" s="67"/>
      <c r="D2437" s="68"/>
      <c r="E2437" s="69"/>
      <c r="F2437" s="70"/>
      <c r="G2437" s="71"/>
      <c r="H2437" s="66">
        <v>3000015</v>
      </c>
      <c r="I2437" s="67" t="s">
        <v>437</v>
      </c>
      <c r="J2437" s="72">
        <v>0.61619000000000002</v>
      </c>
      <c r="K2437" s="73">
        <v>0.61219000000000001</v>
      </c>
      <c r="L2437" s="73">
        <f t="shared" si="148"/>
        <v>0.2820106917559454</v>
      </c>
      <c r="M2437" s="73">
        <v>0.19945700175594538</v>
      </c>
      <c r="N2437" s="73">
        <v>4.2206850000000004E-2</v>
      </c>
      <c r="O2437" s="73">
        <v>4.0346840000000002E-2</v>
      </c>
      <c r="P2437" s="74">
        <f t="shared" si="149"/>
        <v>0.32580898374025286</v>
      </c>
      <c r="Q2437" s="74">
        <f t="shared" si="150"/>
        <v>0.39475302072223556</v>
      </c>
      <c r="R2437" s="75">
        <f t="shared" si="151"/>
        <v>0.46065876893765889</v>
      </c>
      <c r="S2437" s="7"/>
    </row>
    <row r="2438" spans="1:19" ht="25.5" x14ac:dyDescent="0.25">
      <c r="A2438" s="66"/>
      <c r="B2438" s="56"/>
      <c r="C2438" s="67"/>
      <c r="D2438" s="68"/>
      <c r="E2438" s="69"/>
      <c r="F2438" s="70"/>
      <c r="G2438" s="71"/>
      <c r="H2438" s="66">
        <v>3000016</v>
      </c>
      <c r="I2438" s="67" t="s">
        <v>424</v>
      </c>
      <c r="J2438" s="72">
        <v>0.87777300000000003</v>
      </c>
      <c r="K2438" s="73">
        <v>0.93667299999999998</v>
      </c>
      <c r="L2438" s="73">
        <f t="shared" si="148"/>
        <v>0.47345529468752034</v>
      </c>
      <c r="M2438" s="73">
        <v>0.30651184468752035</v>
      </c>
      <c r="N2438" s="73">
        <v>6.037613E-2</v>
      </c>
      <c r="O2438" s="73">
        <v>0.10656731999999999</v>
      </c>
      <c r="P2438" s="74">
        <f t="shared" si="149"/>
        <v>0.32723463224361155</v>
      </c>
      <c r="Q2438" s="74">
        <f t="shared" si="150"/>
        <v>0.39169269818551439</v>
      </c>
      <c r="R2438" s="75">
        <f t="shared" si="151"/>
        <v>0.50546486840927451</v>
      </c>
      <c r="S2438" s="7"/>
    </row>
    <row r="2439" spans="1:19" ht="25.5" x14ac:dyDescent="0.25">
      <c r="A2439" s="66"/>
      <c r="B2439" s="56"/>
      <c r="C2439" s="67"/>
      <c r="D2439" s="68"/>
      <c r="E2439" s="69"/>
      <c r="F2439" s="70"/>
      <c r="G2439" s="71"/>
      <c r="H2439" s="66">
        <v>3000017</v>
      </c>
      <c r="I2439" s="67" t="s">
        <v>442</v>
      </c>
      <c r="J2439" s="72">
        <v>1.1885199999999998</v>
      </c>
      <c r="K2439" s="73">
        <v>1.1967669999999999</v>
      </c>
      <c r="L2439" s="73">
        <f t="shared" ref="L2439:L2502" si="152">SUM(M2439,N2439,O2439)</f>
        <v>0.61983811639537911</v>
      </c>
      <c r="M2439" s="73">
        <v>0.50665975639537919</v>
      </c>
      <c r="N2439" s="73">
        <v>5.9923690000000002E-2</v>
      </c>
      <c r="O2439" s="73">
        <v>5.325466999999999E-2</v>
      </c>
      <c r="P2439" s="74">
        <f t="shared" ref="P2439:P2502" si="153">IFERROR(M2439/K2439,0)</f>
        <v>0.42335705813694663</v>
      </c>
      <c r="Q2439" s="74">
        <f t="shared" ref="Q2439:Q2502" si="154">IFERROR(SUM(M2439,N2439)/K2439,0)</f>
        <v>0.47342836692136331</v>
      </c>
      <c r="R2439" s="75">
        <f t="shared" ref="R2439:R2502" si="155">IFERROR(SUM(M2439,N2439,O2439)/K2439,0)</f>
        <v>0.517927145714562</v>
      </c>
      <c r="S2439" s="7"/>
    </row>
    <row r="2440" spans="1:19" x14ac:dyDescent="0.25">
      <c r="A2440" s="66"/>
      <c r="B2440" s="56"/>
      <c r="C2440" s="67"/>
      <c r="D2440" s="68"/>
      <c r="E2440" s="69"/>
      <c r="F2440" s="70"/>
      <c r="G2440" s="71"/>
      <c r="H2440" s="66">
        <v>3000680</v>
      </c>
      <c r="I2440" s="67" t="s">
        <v>445</v>
      </c>
      <c r="J2440" s="72">
        <v>0.15940499999999999</v>
      </c>
      <c r="K2440" s="73">
        <v>0.15940500000000002</v>
      </c>
      <c r="L2440" s="73">
        <f t="shared" si="152"/>
        <v>6.3341798720264436E-2</v>
      </c>
      <c r="M2440" s="73">
        <v>4.3924398720264435E-2</v>
      </c>
      <c r="N2440" s="73">
        <v>8.0599999999999995E-3</v>
      </c>
      <c r="O2440" s="73">
        <v>1.13574E-2</v>
      </c>
      <c r="P2440" s="74">
        <f t="shared" si="153"/>
        <v>0.27555220175191764</v>
      </c>
      <c r="Q2440" s="74">
        <f t="shared" si="154"/>
        <v>0.32611523302446238</v>
      </c>
      <c r="R2440" s="75">
        <f t="shared" si="155"/>
        <v>0.39736393915036811</v>
      </c>
      <c r="S2440" s="7"/>
    </row>
    <row r="2441" spans="1:19" x14ac:dyDescent="0.25">
      <c r="A2441" s="66"/>
      <c r="B2441" s="56"/>
      <c r="C2441" s="67"/>
      <c r="D2441" s="68"/>
      <c r="E2441" s="69"/>
      <c r="F2441" s="70"/>
      <c r="G2441" s="71"/>
      <c r="H2441" s="66">
        <v>3000681</v>
      </c>
      <c r="I2441" s="67" t="s">
        <v>446</v>
      </c>
      <c r="J2441" s="72">
        <v>0.74112300000000009</v>
      </c>
      <c r="K2441" s="73">
        <v>0.74112300000000009</v>
      </c>
      <c r="L2441" s="73">
        <f t="shared" si="152"/>
        <v>0.35874244251795506</v>
      </c>
      <c r="M2441" s="73">
        <v>0.23906218251795508</v>
      </c>
      <c r="N2441" s="73">
        <v>6.1755760000000007E-2</v>
      </c>
      <c r="O2441" s="73">
        <v>5.7924499999999997E-2</v>
      </c>
      <c r="P2441" s="74">
        <f t="shared" si="153"/>
        <v>0.32256748544837366</v>
      </c>
      <c r="Q2441" s="74">
        <f t="shared" si="154"/>
        <v>0.40589476040813066</v>
      </c>
      <c r="R2441" s="75">
        <f t="shared" si="155"/>
        <v>0.48405250210552769</v>
      </c>
      <c r="S2441" s="7"/>
    </row>
    <row r="2442" spans="1:19" ht="76.5" x14ac:dyDescent="0.25">
      <c r="A2442" s="66"/>
      <c r="B2442" s="56"/>
      <c r="C2442" s="67"/>
      <c r="D2442" s="68"/>
      <c r="E2442" s="69"/>
      <c r="F2442" s="70"/>
      <c r="G2442" s="71"/>
      <c r="H2442" s="66">
        <v>3043987</v>
      </c>
      <c r="I2442" s="67" t="s">
        <v>425</v>
      </c>
      <c r="J2442" s="72">
        <v>0.68484100000000003</v>
      </c>
      <c r="K2442" s="73">
        <v>0.68484100000000003</v>
      </c>
      <c r="L2442" s="73">
        <f t="shared" si="152"/>
        <v>0.28360426645584991</v>
      </c>
      <c r="M2442" s="73">
        <v>0.15414235645584995</v>
      </c>
      <c r="N2442" s="73">
        <v>6.7427799999999996E-2</v>
      </c>
      <c r="O2442" s="73">
        <v>6.2034109999999996E-2</v>
      </c>
      <c r="P2442" s="74">
        <f t="shared" si="153"/>
        <v>0.22507758217724982</v>
      </c>
      <c r="Q2442" s="74">
        <f t="shared" si="154"/>
        <v>0.3235351803642742</v>
      </c>
      <c r="R2442" s="75">
        <f t="shared" si="155"/>
        <v>0.41411695043937191</v>
      </c>
      <c r="S2442" s="7"/>
    </row>
    <row r="2443" spans="1:19" x14ac:dyDescent="0.25">
      <c r="A2443" s="66"/>
      <c r="B2443" s="56"/>
      <c r="C2443" s="67"/>
      <c r="D2443" s="68"/>
      <c r="E2443" s="69"/>
      <c r="F2443" s="70"/>
      <c r="G2443" s="71"/>
      <c r="H2443" s="66">
        <v>9000000</v>
      </c>
      <c r="I2443" s="67" t="s">
        <v>293</v>
      </c>
      <c r="J2443" s="72">
        <v>4.3273290000000015</v>
      </c>
      <c r="K2443" s="73">
        <v>4.3286800000000021</v>
      </c>
      <c r="L2443" s="73">
        <f t="shared" si="152"/>
        <v>1.985340598992418</v>
      </c>
      <c r="M2443" s="73">
        <v>1.3015861189924181</v>
      </c>
      <c r="N2443" s="73">
        <v>0.3467726599999999</v>
      </c>
      <c r="O2443" s="73">
        <v>0.3369818200000001</v>
      </c>
      <c r="P2443" s="74">
        <f t="shared" si="153"/>
        <v>0.30068892110121731</v>
      </c>
      <c r="Q2443" s="74">
        <f t="shared" si="154"/>
        <v>0.38079940743885365</v>
      </c>
      <c r="R2443" s="75">
        <f t="shared" si="155"/>
        <v>0.45864804027842598</v>
      </c>
      <c r="S2443" s="7"/>
    </row>
    <row r="2444" spans="1:19" x14ac:dyDescent="0.25">
      <c r="A2444" s="44"/>
      <c r="B2444" s="45"/>
      <c r="C2444" s="46"/>
      <c r="D2444" s="47"/>
      <c r="E2444" s="48"/>
      <c r="F2444" s="49">
        <v>24</v>
      </c>
      <c r="G2444" s="50" t="s">
        <v>141</v>
      </c>
      <c r="H2444" s="90"/>
      <c r="I2444" s="46"/>
      <c r="J2444" s="51">
        <v>5.5459070000000015</v>
      </c>
      <c r="K2444" s="52">
        <v>7.3144350000000014</v>
      </c>
      <c r="L2444" s="53">
        <f t="shared" si="152"/>
        <v>2.8668364980531624</v>
      </c>
      <c r="M2444" s="53">
        <v>1.5435755480531625</v>
      </c>
      <c r="N2444" s="53">
        <v>0.58025992999999987</v>
      </c>
      <c r="O2444" s="53">
        <v>0.7430010199999999</v>
      </c>
      <c r="P2444" s="54">
        <f t="shared" si="153"/>
        <v>0.21103141227629507</v>
      </c>
      <c r="Q2444" s="54">
        <f t="shared" si="154"/>
        <v>0.2903622054270989</v>
      </c>
      <c r="R2444" s="55">
        <f t="shared" si="155"/>
        <v>0.39194230286456327</v>
      </c>
      <c r="S2444" s="7"/>
    </row>
    <row r="2445" spans="1:19" x14ac:dyDescent="0.25">
      <c r="A2445" s="66"/>
      <c r="B2445" s="56"/>
      <c r="C2445" s="67"/>
      <c r="D2445" s="68"/>
      <c r="E2445" s="69"/>
      <c r="F2445" s="70"/>
      <c r="G2445" s="71"/>
      <c r="H2445" s="66">
        <v>3000001</v>
      </c>
      <c r="I2445" s="67" t="s">
        <v>283</v>
      </c>
      <c r="J2445" s="72">
        <v>0.41136899999999998</v>
      </c>
      <c r="K2445" s="73">
        <v>0.43831799999999993</v>
      </c>
      <c r="L2445" s="73">
        <f t="shared" si="152"/>
        <v>0.16617091229599978</v>
      </c>
      <c r="M2445" s="73">
        <v>9.1011002295999788E-2</v>
      </c>
      <c r="N2445" s="73">
        <v>3.6426460000000001E-2</v>
      </c>
      <c r="O2445" s="73">
        <v>3.8733450000000003E-2</v>
      </c>
      <c r="P2445" s="74">
        <f t="shared" si="153"/>
        <v>0.2076369263776523</v>
      </c>
      <c r="Q2445" s="74">
        <f t="shared" si="154"/>
        <v>0.29074202359017837</v>
      </c>
      <c r="R2445" s="75">
        <f t="shared" si="155"/>
        <v>0.37911039997444734</v>
      </c>
      <c r="S2445" s="7"/>
    </row>
    <row r="2446" spans="1:19" ht="25.5" x14ac:dyDescent="0.25">
      <c r="A2446" s="66"/>
      <c r="B2446" s="56"/>
      <c r="C2446" s="67"/>
      <c r="D2446" s="68"/>
      <c r="E2446" s="69"/>
      <c r="F2446" s="70"/>
      <c r="G2446" s="71"/>
      <c r="H2446" s="66">
        <v>3000004</v>
      </c>
      <c r="I2446" s="67" t="s">
        <v>438</v>
      </c>
      <c r="J2446" s="72">
        <v>1.9654830000000001</v>
      </c>
      <c r="K2446" s="73">
        <v>3.0290640000000004</v>
      </c>
      <c r="L2446" s="73">
        <f t="shared" si="152"/>
        <v>1.2493245594278728</v>
      </c>
      <c r="M2446" s="73">
        <v>0.70318650942787286</v>
      </c>
      <c r="N2446" s="73">
        <v>0.20544200000000001</v>
      </c>
      <c r="O2446" s="73">
        <v>0.34069604999999992</v>
      </c>
      <c r="P2446" s="74">
        <f t="shared" si="153"/>
        <v>0.2321464681590989</v>
      </c>
      <c r="Q2446" s="74">
        <f t="shared" si="154"/>
        <v>0.29997005986927738</v>
      </c>
      <c r="R2446" s="75">
        <f t="shared" si="155"/>
        <v>0.41244574542758838</v>
      </c>
      <c r="S2446" s="7"/>
    </row>
    <row r="2447" spans="1:19" ht="25.5" x14ac:dyDescent="0.25">
      <c r="A2447" s="66"/>
      <c r="B2447" s="56"/>
      <c r="C2447" s="67"/>
      <c r="D2447" s="68"/>
      <c r="E2447" s="69"/>
      <c r="F2447" s="70"/>
      <c r="G2447" s="71"/>
      <c r="H2447" s="66">
        <v>3000365</v>
      </c>
      <c r="I2447" s="67" t="s">
        <v>426</v>
      </c>
      <c r="J2447" s="72">
        <v>8.5431999999999994E-2</v>
      </c>
      <c r="K2447" s="73">
        <v>0.65934199999999998</v>
      </c>
      <c r="L2447" s="73">
        <f t="shared" si="152"/>
        <v>6.2282000570425766E-2</v>
      </c>
      <c r="M2447" s="73">
        <v>2.8615000570425764E-2</v>
      </c>
      <c r="N2447" s="73">
        <v>6.9779999999999998E-3</v>
      </c>
      <c r="O2447" s="73">
        <v>2.6689000000000001E-2</v>
      </c>
      <c r="P2447" s="74">
        <f t="shared" si="153"/>
        <v>4.3399329286509525E-2</v>
      </c>
      <c r="Q2447" s="74">
        <f t="shared" si="154"/>
        <v>5.3982607767176616E-2</v>
      </c>
      <c r="R2447" s="75">
        <f t="shared" si="155"/>
        <v>9.4460842128100089E-2</v>
      </c>
      <c r="S2447" s="7"/>
    </row>
    <row r="2448" spans="1:19" x14ac:dyDescent="0.25">
      <c r="A2448" s="66"/>
      <c r="B2448" s="56"/>
      <c r="C2448" s="67"/>
      <c r="D2448" s="68"/>
      <c r="E2448" s="69"/>
      <c r="F2448" s="70"/>
      <c r="G2448" s="71"/>
      <c r="H2448" s="66">
        <v>9000000</v>
      </c>
      <c r="I2448" s="67" t="s">
        <v>293</v>
      </c>
      <c r="J2448" s="72">
        <v>3.0836230000000016</v>
      </c>
      <c r="K2448" s="73">
        <v>3.1877110000000015</v>
      </c>
      <c r="L2448" s="73">
        <f t="shared" si="152"/>
        <v>1.389059025758864</v>
      </c>
      <c r="M2448" s="73">
        <v>0.72076303575886413</v>
      </c>
      <c r="N2448" s="73">
        <v>0.33141346999999988</v>
      </c>
      <c r="O2448" s="73">
        <v>0.33688252000000002</v>
      </c>
      <c r="P2448" s="74">
        <f t="shared" si="153"/>
        <v>0.2261067693272269</v>
      </c>
      <c r="Q2448" s="74">
        <f t="shared" si="154"/>
        <v>0.33007274052097679</v>
      </c>
      <c r="R2448" s="75">
        <f t="shared" si="155"/>
        <v>0.43575437853646809</v>
      </c>
      <c r="S2448" s="7"/>
    </row>
    <row r="2449" spans="1:19" ht="25.5" x14ac:dyDescent="0.25">
      <c r="A2449" s="44"/>
      <c r="B2449" s="45"/>
      <c r="C2449" s="46"/>
      <c r="D2449" s="47"/>
      <c r="E2449" s="48"/>
      <c r="F2449" s="49">
        <v>35</v>
      </c>
      <c r="G2449" s="50" t="s">
        <v>45</v>
      </c>
      <c r="H2449" s="90"/>
      <c r="I2449" s="46"/>
      <c r="J2449" s="51">
        <v>3.6</v>
      </c>
      <c r="K2449" s="52">
        <v>6.5750840000000004</v>
      </c>
      <c r="L2449" s="53">
        <f t="shared" si="152"/>
        <v>1.2240901823183281</v>
      </c>
      <c r="M2449" s="53">
        <v>0.70884776231832802</v>
      </c>
      <c r="N2449" s="53">
        <v>0.18727581000000001</v>
      </c>
      <c r="O2449" s="53">
        <v>0.32796660999999999</v>
      </c>
      <c r="P2449" s="54">
        <f t="shared" si="153"/>
        <v>0.10780816827866047</v>
      </c>
      <c r="Q2449" s="54">
        <f t="shared" si="154"/>
        <v>0.13629081732162326</v>
      </c>
      <c r="R2449" s="55">
        <f t="shared" si="155"/>
        <v>0.18617103330061305</v>
      </c>
      <c r="S2449" s="7"/>
    </row>
    <row r="2450" spans="1:19" x14ac:dyDescent="0.25">
      <c r="A2450" s="66"/>
      <c r="B2450" s="56"/>
      <c r="C2450" s="67"/>
      <c r="D2450" s="68"/>
      <c r="E2450" s="69"/>
      <c r="F2450" s="70"/>
      <c r="G2450" s="71"/>
      <c r="H2450" s="66">
        <v>9000009</v>
      </c>
      <c r="I2450" s="67" t="s">
        <v>294</v>
      </c>
      <c r="J2450" s="72">
        <v>3.6</v>
      </c>
      <c r="K2450" s="73">
        <v>6.5750840000000004</v>
      </c>
      <c r="L2450" s="73">
        <f t="shared" si="152"/>
        <v>1.2240901823183281</v>
      </c>
      <c r="M2450" s="73">
        <v>0.70884776231832802</v>
      </c>
      <c r="N2450" s="73">
        <v>0.18727581000000001</v>
      </c>
      <c r="O2450" s="73">
        <v>0.32796660999999999</v>
      </c>
      <c r="P2450" s="74">
        <f t="shared" si="153"/>
        <v>0.10780816827866047</v>
      </c>
      <c r="Q2450" s="74">
        <f t="shared" si="154"/>
        <v>0.13629081732162326</v>
      </c>
      <c r="R2450" s="75">
        <f t="shared" si="155"/>
        <v>0.18617103330061305</v>
      </c>
      <c r="S2450" s="7"/>
    </row>
    <row r="2451" spans="1:19" ht="25.5" x14ac:dyDescent="0.25">
      <c r="A2451" s="44"/>
      <c r="B2451" s="45"/>
      <c r="C2451" s="46"/>
      <c r="D2451" s="47"/>
      <c r="E2451" s="48"/>
      <c r="F2451" s="49">
        <v>41</v>
      </c>
      <c r="G2451" s="50" t="s">
        <v>163</v>
      </c>
      <c r="H2451" s="90"/>
      <c r="I2451" s="46"/>
      <c r="J2451" s="51">
        <v>1.5</v>
      </c>
      <c r="K2451" s="52">
        <v>1.7707899999999999</v>
      </c>
      <c r="L2451" s="53">
        <f t="shared" si="152"/>
        <v>0.84231782892899165</v>
      </c>
      <c r="M2451" s="53">
        <v>0.45983518892899156</v>
      </c>
      <c r="N2451" s="53">
        <v>0.18934764000000001</v>
      </c>
      <c r="O2451" s="53">
        <v>0.193135</v>
      </c>
      <c r="P2451" s="54">
        <f t="shared" si="153"/>
        <v>0.25967799057425872</v>
      </c>
      <c r="Q2451" s="54">
        <f t="shared" si="154"/>
        <v>0.36660633329135112</v>
      </c>
      <c r="R2451" s="55">
        <f t="shared" si="155"/>
        <v>0.47567347281664779</v>
      </c>
      <c r="S2451" s="7"/>
    </row>
    <row r="2452" spans="1:19" x14ac:dyDescent="0.25">
      <c r="A2452" s="66"/>
      <c r="B2452" s="56"/>
      <c r="C2452" s="67"/>
      <c r="D2452" s="68"/>
      <c r="E2452" s="69"/>
      <c r="F2452" s="70"/>
      <c r="G2452" s="71"/>
      <c r="H2452" s="66">
        <v>9000009</v>
      </c>
      <c r="I2452" s="67" t="s">
        <v>294</v>
      </c>
      <c r="J2452" s="72">
        <v>1.5</v>
      </c>
      <c r="K2452" s="73">
        <v>1.7707899999999999</v>
      </c>
      <c r="L2452" s="73">
        <f t="shared" si="152"/>
        <v>0.84231782892899165</v>
      </c>
      <c r="M2452" s="73">
        <v>0.45983518892899156</v>
      </c>
      <c r="N2452" s="73">
        <v>0.18934764000000001</v>
      </c>
      <c r="O2452" s="73">
        <v>0.193135</v>
      </c>
      <c r="P2452" s="74">
        <f t="shared" si="153"/>
        <v>0.25967799057425872</v>
      </c>
      <c r="Q2452" s="74">
        <f t="shared" si="154"/>
        <v>0.36660633329135112</v>
      </c>
      <c r="R2452" s="75">
        <f t="shared" si="155"/>
        <v>0.47567347281664779</v>
      </c>
      <c r="S2452" s="7"/>
    </row>
    <row r="2453" spans="1:19" ht="25.5" x14ac:dyDescent="0.25">
      <c r="A2453" s="44"/>
      <c r="B2453" s="45"/>
      <c r="C2453" s="46"/>
      <c r="D2453" s="47"/>
      <c r="E2453" s="48"/>
      <c r="F2453" s="49">
        <v>42</v>
      </c>
      <c r="G2453" s="50" t="s">
        <v>158</v>
      </c>
      <c r="H2453" s="90"/>
      <c r="I2453" s="46"/>
      <c r="J2453" s="51">
        <v>6.665432</v>
      </c>
      <c r="K2453" s="52">
        <v>10.413075000000001</v>
      </c>
      <c r="L2453" s="53">
        <f t="shared" si="152"/>
        <v>2.5363484986049412</v>
      </c>
      <c r="M2453" s="53">
        <v>2.0704916286049411</v>
      </c>
      <c r="N2453" s="53">
        <v>0.41643013000000006</v>
      </c>
      <c r="O2453" s="53">
        <v>4.9426740000000004E-2</v>
      </c>
      <c r="P2453" s="54">
        <f t="shared" si="153"/>
        <v>0.19883575491436881</v>
      </c>
      <c r="Q2453" s="54">
        <f t="shared" si="154"/>
        <v>0.23882683631923721</v>
      </c>
      <c r="R2453" s="55">
        <f t="shared" si="155"/>
        <v>0.24357343998818226</v>
      </c>
      <c r="S2453" s="7"/>
    </row>
    <row r="2454" spans="1:19" x14ac:dyDescent="0.25">
      <c r="A2454" s="66"/>
      <c r="B2454" s="56"/>
      <c r="C2454" s="67"/>
      <c r="D2454" s="68"/>
      <c r="E2454" s="69"/>
      <c r="F2454" s="70"/>
      <c r="G2454" s="71"/>
      <c r="H2454" s="66">
        <v>9000009</v>
      </c>
      <c r="I2454" s="67" t="s">
        <v>294</v>
      </c>
      <c r="J2454" s="72">
        <v>6.665432</v>
      </c>
      <c r="K2454" s="73">
        <v>10.413075000000001</v>
      </c>
      <c r="L2454" s="73">
        <f t="shared" si="152"/>
        <v>2.5363484986049412</v>
      </c>
      <c r="M2454" s="73">
        <v>2.0704916286049411</v>
      </c>
      <c r="N2454" s="73">
        <v>0.41643013000000006</v>
      </c>
      <c r="O2454" s="73">
        <v>4.9426740000000004E-2</v>
      </c>
      <c r="P2454" s="74">
        <f t="shared" si="153"/>
        <v>0.19883575491436881</v>
      </c>
      <c r="Q2454" s="74">
        <f t="shared" si="154"/>
        <v>0.23882683631923721</v>
      </c>
      <c r="R2454" s="75">
        <f t="shared" si="155"/>
        <v>0.24357343998818226</v>
      </c>
      <c r="S2454" s="7"/>
    </row>
    <row r="2455" spans="1:19" ht="25.5" x14ac:dyDescent="0.25">
      <c r="A2455" s="44"/>
      <c r="B2455" s="45"/>
      <c r="C2455" s="46"/>
      <c r="D2455" s="47"/>
      <c r="E2455" s="48"/>
      <c r="F2455" s="49">
        <v>51</v>
      </c>
      <c r="G2455" s="50" t="s">
        <v>24</v>
      </c>
      <c r="H2455" s="90"/>
      <c r="I2455" s="46"/>
      <c r="J2455" s="51">
        <v>1.1566830000000001</v>
      </c>
      <c r="K2455" s="52">
        <v>1.1566829999999999</v>
      </c>
      <c r="L2455" s="53">
        <f t="shared" si="152"/>
        <v>0.35334443994382259</v>
      </c>
      <c r="M2455" s="53">
        <v>3.6929999943822622E-2</v>
      </c>
      <c r="N2455" s="53">
        <v>0.19284166999999999</v>
      </c>
      <c r="O2455" s="53">
        <v>0.12357277</v>
      </c>
      <c r="P2455" s="54">
        <f t="shared" si="153"/>
        <v>3.1927502992455691E-2</v>
      </c>
      <c r="Q2455" s="54">
        <f t="shared" si="154"/>
        <v>0.19864705363857049</v>
      </c>
      <c r="R2455" s="55">
        <f t="shared" si="155"/>
        <v>0.30548079287395302</v>
      </c>
      <c r="S2455" s="7"/>
    </row>
    <row r="2456" spans="1:19" ht="38.25" x14ac:dyDescent="0.25">
      <c r="A2456" s="66"/>
      <c r="B2456" s="56"/>
      <c r="C2456" s="67"/>
      <c r="D2456" s="68"/>
      <c r="E2456" s="69"/>
      <c r="F2456" s="70"/>
      <c r="G2456" s="71"/>
      <c r="H2456" s="66">
        <v>3000712</v>
      </c>
      <c r="I2456" s="67" t="s">
        <v>295</v>
      </c>
      <c r="J2456" s="72">
        <v>0.87518300000000016</v>
      </c>
      <c r="K2456" s="73">
        <v>0.87518299999999993</v>
      </c>
      <c r="L2456" s="73">
        <f t="shared" si="152"/>
        <v>0.30626446994382261</v>
      </c>
      <c r="M2456" s="73">
        <v>3.6929999943822622E-2</v>
      </c>
      <c r="N2456" s="73">
        <v>0.16817066999999999</v>
      </c>
      <c r="O2456" s="73">
        <v>0.1011638</v>
      </c>
      <c r="P2456" s="74">
        <f t="shared" si="153"/>
        <v>4.2196889043574458E-2</v>
      </c>
      <c r="Q2456" s="74">
        <f t="shared" si="154"/>
        <v>0.23435175265495631</v>
      </c>
      <c r="R2456" s="75">
        <f t="shared" si="155"/>
        <v>0.34994334892682177</v>
      </c>
      <c r="S2456" s="7"/>
    </row>
    <row r="2457" spans="1:19" ht="25.5" x14ac:dyDescent="0.25">
      <c r="A2457" s="66"/>
      <c r="B2457" s="56"/>
      <c r="C2457" s="67"/>
      <c r="D2457" s="68"/>
      <c r="E2457" s="69"/>
      <c r="F2457" s="70"/>
      <c r="G2457" s="71"/>
      <c r="H2457" s="66">
        <v>3000713</v>
      </c>
      <c r="I2457" s="67" t="s">
        <v>313</v>
      </c>
      <c r="J2457" s="72">
        <v>0.28150000000000003</v>
      </c>
      <c r="K2457" s="73">
        <v>0.28150000000000003</v>
      </c>
      <c r="L2457" s="73">
        <f t="shared" si="152"/>
        <v>4.7079969999999999E-2</v>
      </c>
      <c r="M2457" s="73">
        <v>0</v>
      </c>
      <c r="N2457" s="73">
        <v>2.4670999999999998E-2</v>
      </c>
      <c r="O2457" s="73">
        <v>2.2408969999999997E-2</v>
      </c>
      <c r="P2457" s="74">
        <f t="shared" si="153"/>
        <v>0</v>
      </c>
      <c r="Q2457" s="74">
        <f t="shared" si="154"/>
        <v>8.764120781527529E-2</v>
      </c>
      <c r="R2457" s="75">
        <f t="shared" si="155"/>
        <v>0.16724678507992893</v>
      </c>
      <c r="S2457" s="7"/>
    </row>
    <row r="2458" spans="1:19" ht="38.25" x14ac:dyDescent="0.25">
      <c r="A2458" s="44"/>
      <c r="B2458" s="45"/>
      <c r="C2458" s="46"/>
      <c r="D2458" s="47"/>
      <c r="E2458" s="48"/>
      <c r="F2458" s="49">
        <v>61</v>
      </c>
      <c r="G2458" s="50" t="s">
        <v>191</v>
      </c>
      <c r="H2458" s="90"/>
      <c r="I2458" s="46"/>
      <c r="J2458" s="51">
        <v>85.039578000000006</v>
      </c>
      <c r="K2458" s="52">
        <v>176.92867799999999</v>
      </c>
      <c r="L2458" s="53">
        <f t="shared" si="152"/>
        <v>66.454619104282045</v>
      </c>
      <c r="M2458" s="53">
        <v>55.312314744282048</v>
      </c>
      <c r="N2458" s="53">
        <v>-0.60081626000000043</v>
      </c>
      <c r="O2458" s="53">
        <v>11.743120619999999</v>
      </c>
      <c r="P2458" s="54">
        <f t="shared" si="153"/>
        <v>0.31262492530624147</v>
      </c>
      <c r="Q2458" s="54">
        <f t="shared" si="154"/>
        <v>0.30922911482039134</v>
      </c>
      <c r="R2458" s="55">
        <f t="shared" si="155"/>
        <v>0.37560117362252632</v>
      </c>
      <c r="S2458" s="7"/>
    </row>
    <row r="2459" spans="1:19" x14ac:dyDescent="0.25">
      <c r="A2459" s="66"/>
      <c r="B2459" s="56"/>
      <c r="C2459" s="67"/>
      <c r="D2459" s="68"/>
      <c r="E2459" s="69"/>
      <c r="F2459" s="70"/>
      <c r="G2459" s="71"/>
      <c r="H2459" s="66">
        <v>3000001</v>
      </c>
      <c r="I2459" s="67" t="s">
        <v>283</v>
      </c>
      <c r="J2459" s="72">
        <v>0</v>
      </c>
      <c r="K2459" s="73">
        <v>1.1536000000000002</v>
      </c>
      <c r="L2459" s="73">
        <f t="shared" si="152"/>
        <v>0.42158299999999999</v>
      </c>
      <c r="M2459" s="73">
        <v>0</v>
      </c>
      <c r="N2459" s="73">
        <v>1.155E-2</v>
      </c>
      <c r="O2459" s="73">
        <v>0.41003299999999998</v>
      </c>
      <c r="P2459" s="74">
        <f t="shared" si="153"/>
        <v>0</v>
      </c>
      <c r="Q2459" s="74">
        <f t="shared" si="154"/>
        <v>1.0012135922330094E-2</v>
      </c>
      <c r="R2459" s="75">
        <f t="shared" si="155"/>
        <v>0.36544989597780853</v>
      </c>
      <c r="S2459" s="7"/>
    </row>
    <row r="2460" spans="1:19" ht="25.5" x14ac:dyDescent="0.25">
      <c r="A2460" s="66"/>
      <c r="B2460" s="56"/>
      <c r="C2460" s="67"/>
      <c r="D2460" s="68"/>
      <c r="E2460" s="69"/>
      <c r="F2460" s="70"/>
      <c r="G2460" s="71"/>
      <c r="H2460" s="66">
        <v>3000132</v>
      </c>
      <c r="I2460" s="67" t="s">
        <v>513</v>
      </c>
      <c r="J2460" s="72">
        <v>1.5745</v>
      </c>
      <c r="K2460" s="73">
        <v>42.846616000000004</v>
      </c>
      <c r="L2460" s="73">
        <f t="shared" si="152"/>
        <v>9.3166804804670864</v>
      </c>
      <c r="M2460" s="73">
        <v>6.097438046708703E-2</v>
      </c>
      <c r="N2460" s="73">
        <v>0.19498005000000002</v>
      </c>
      <c r="O2460" s="73">
        <v>9.0607260499999995</v>
      </c>
      <c r="P2460" s="74">
        <f t="shared" si="153"/>
        <v>1.4230850918795319E-3</v>
      </c>
      <c r="Q2460" s="74">
        <f t="shared" si="154"/>
        <v>5.9737373534256948E-3</v>
      </c>
      <c r="R2460" s="75">
        <f t="shared" si="155"/>
        <v>0.21744262091706579</v>
      </c>
      <c r="S2460" s="7"/>
    </row>
    <row r="2461" spans="1:19" x14ac:dyDescent="0.25">
      <c r="A2461" s="66"/>
      <c r="B2461" s="56"/>
      <c r="C2461" s="67"/>
      <c r="D2461" s="68"/>
      <c r="E2461" s="69"/>
      <c r="F2461" s="70"/>
      <c r="G2461" s="71"/>
      <c r="H2461" s="66">
        <v>9000000</v>
      </c>
      <c r="I2461" s="67" t="s">
        <v>293</v>
      </c>
      <c r="J2461" s="72">
        <v>0.01</v>
      </c>
      <c r="K2461" s="73">
        <v>0.01</v>
      </c>
      <c r="L2461" s="73">
        <f t="shared" si="152"/>
        <v>1.0000000173721463E-2</v>
      </c>
      <c r="M2461" s="73">
        <v>8.0570001737214625E-3</v>
      </c>
      <c r="N2461" s="73">
        <v>1.9430000000000001E-3</v>
      </c>
      <c r="O2461" s="73">
        <v>0</v>
      </c>
      <c r="P2461" s="74">
        <f t="shared" si="153"/>
        <v>0.80570001737214625</v>
      </c>
      <c r="Q2461" s="74">
        <f t="shared" si="154"/>
        <v>1.0000000173721462</v>
      </c>
      <c r="R2461" s="75">
        <f t="shared" si="155"/>
        <v>1.0000000173721462</v>
      </c>
      <c r="S2461" s="7"/>
    </row>
    <row r="2462" spans="1:19" x14ac:dyDescent="0.25">
      <c r="A2462" s="66"/>
      <c r="B2462" s="56"/>
      <c r="C2462" s="67"/>
      <c r="D2462" s="68"/>
      <c r="E2462" s="69"/>
      <c r="F2462" s="70"/>
      <c r="G2462" s="71"/>
      <c r="H2462" s="66">
        <v>9000009</v>
      </c>
      <c r="I2462" s="67" t="s">
        <v>294</v>
      </c>
      <c r="J2462" s="72">
        <v>83.455078</v>
      </c>
      <c r="K2462" s="73">
        <v>132.91846199999998</v>
      </c>
      <c r="L2462" s="73">
        <f t="shared" si="152"/>
        <v>56.706355623641244</v>
      </c>
      <c r="M2462" s="73">
        <v>55.24328336364124</v>
      </c>
      <c r="N2462" s="73">
        <v>-0.80928931000000048</v>
      </c>
      <c r="O2462" s="73">
        <v>2.2723615700000002</v>
      </c>
      <c r="P2462" s="74">
        <f t="shared" si="153"/>
        <v>0.41561783466649838</v>
      </c>
      <c r="Q2462" s="74">
        <f t="shared" si="154"/>
        <v>0.409529219903562</v>
      </c>
      <c r="R2462" s="75">
        <f t="shared" si="155"/>
        <v>0.42662512618932691</v>
      </c>
      <c r="S2462" s="7"/>
    </row>
    <row r="2463" spans="1:19" ht="38.25" x14ac:dyDescent="0.25">
      <c r="A2463" s="44"/>
      <c r="B2463" s="45"/>
      <c r="C2463" s="46"/>
      <c r="D2463" s="47"/>
      <c r="E2463" s="48"/>
      <c r="F2463" s="49">
        <v>68</v>
      </c>
      <c r="G2463" s="50" t="s">
        <v>22</v>
      </c>
      <c r="H2463" s="90"/>
      <c r="I2463" s="46"/>
      <c r="J2463" s="51">
        <v>8.6492159999999991</v>
      </c>
      <c r="K2463" s="52">
        <v>6.6980120000000003</v>
      </c>
      <c r="L2463" s="53">
        <f t="shared" si="152"/>
        <v>2.4194087520907357</v>
      </c>
      <c r="M2463" s="53">
        <v>1.3501239820907358</v>
      </c>
      <c r="N2463" s="53">
        <v>0.6606653400000001</v>
      </c>
      <c r="O2463" s="53">
        <v>0.40861943000000001</v>
      </c>
      <c r="P2463" s="54">
        <f t="shared" si="153"/>
        <v>0.20157085148410242</v>
      </c>
      <c r="Q2463" s="54">
        <f t="shared" si="154"/>
        <v>0.30020688557899505</v>
      </c>
      <c r="R2463" s="55">
        <f t="shared" si="155"/>
        <v>0.36121296171024114</v>
      </c>
      <c r="S2463" s="7"/>
    </row>
    <row r="2464" spans="1:19" ht="38.25" x14ac:dyDescent="0.25">
      <c r="A2464" s="66"/>
      <c r="B2464" s="56"/>
      <c r="C2464" s="67"/>
      <c r="D2464" s="68"/>
      <c r="E2464" s="69"/>
      <c r="F2464" s="70"/>
      <c r="G2464" s="71"/>
      <c r="H2464" s="66">
        <v>3000435</v>
      </c>
      <c r="I2464" s="67" t="s">
        <v>290</v>
      </c>
      <c r="J2464" s="72">
        <v>0.70922600000000002</v>
      </c>
      <c r="K2464" s="73">
        <v>0.70922600000000002</v>
      </c>
      <c r="L2464" s="73">
        <f t="shared" si="152"/>
        <v>0.10925204186949469</v>
      </c>
      <c r="M2464" s="73">
        <v>6.6022641869494691E-2</v>
      </c>
      <c r="N2464" s="73">
        <v>2.1168299999999998E-2</v>
      </c>
      <c r="O2464" s="73">
        <v>2.20611E-2</v>
      </c>
      <c r="P2464" s="74">
        <f t="shared" si="153"/>
        <v>9.3091118866898123E-2</v>
      </c>
      <c r="Q2464" s="74">
        <f t="shared" si="154"/>
        <v>0.12293816339149254</v>
      </c>
      <c r="R2464" s="75">
        <f t="shared" si="155"/>
        <v>0.15404404501455768</v>
      </c>
      <c r="S2464" s="7"/>
    </row>
    <row r="2465" spans="1:19" ht="51" x14ac:dyDescent="0.25">
      <c r="A2465" s="66"/>
      <c r="B2465" s="56"/>
      <c r="C2465" s="67"/>
      <c r="D2465" s="68"/>
      <c r="E2465" s="69"/>
      <c r="F2465" s="70"/>
      <c r="G2465" s="71"/>
      <c r="H2465" s="66">
        <v>3000450</v>
      </c>
      <c r="I2465" s="67" t="s">
        <v>291</v>
      </c>
      <c r="J2465" s="72">
        <v>1.5417200000000002</v>
      </c>
      <c r="K2465" s="73">
        <v>1.5290730000000003</v>
      </c>
      <c r="L2465" s="73">
        <f t="shared" si="152"/>
        <v>0.60187807929544834</v>
      </c>
      <c r="M2465" s="73">
        <v>0.41219839929544833</v>
      </c>
      <c r="N2465" s="73">
        <v>0.12983010000000003</v>
      </c>
      <c r="O2465" s="73">
        <v>5.9849579999999999E-2</v>
      </c>
      <c r="P2465" s="74">
        <f t="shared" si="153"/>
        <v>0.26957404865264656</v>
      </c>
      <c r="Q2465" s="74">
        <f t="shared" si="154"/>
        <v>0.35448176725077762</v>
      </c>
      <c r="R2465" s="75">
        <f t="shared" si="155"/>
        <v>0.39362285469395392</v>
      </c>
      <c r="S2465" s="7"/>
    </row>
    <row r="2466" spans="1:19" ht="38.25" x14ac:dyDescent="0.25">
      <c r="A2466" s="66"/>
      <c r="B2466" s="56"/>
      <c r="C2466" s="67"/>
      <c r="D2466" s="68"/>
      <c r="E2466" s="69"/>
      <c r="F2466" s="70"/>
      <c r="G2466" s="71"/>
      <c r="H2466" s="66">
        <v>3000516</v>
      </c>
      <c r="I2466" s="67" t="s">
        <v>292</v>
      </c>
      <c r="J2466" s="72">
        <v>0.7</v>
      </c>
      <c r="K2466" s="73">
        <v>0.7</v>
      </c>
      <c r="L2466" s="73">
        <f t="shared" si="152"/>
        <v>0.6990250196838379</v>
      </c>
      <c r="M2466" s="73">
        <v>0.45173501968383789</v>
      </c>
      <c r="N2466" s="73">
        <v>0.23580000000000001</v>
      </c>
      <c r="O2466" s="73">
        <v>1.149E-2</v>
      </c>
      <c r="P2466" s="74">
        <f t="shared" si="153"/>
        <v>0.64533574240548275</v>
      </c>
      <c r="Q2466" s="74">
        <f t="shared" si="154"/>
        <v>0.9821928852626256</v>
      </c>
      <c r="R2466" s="75">
        <f t="shared" si="155"/>
        <v>0.99860717097691132</v>
      </c>
      <c r="S2466" s="7"/>
    </row>
    <row r="2467" spans="1:19" ht="25.5" x14ac:dyDescent="0.25">
      <c r="A2467" s="66"/>
      <c r="B2467" s="56"/>
      <c r="C2467" s="67"/>
      <c r="D2467" s="68"/>
      <c r="E2467" s="69"/>
      <c r="F2467" s="70"/>
      <c r="G2467" s="71"/>
      <c r="H2467" s="66">
        <v>3000565</v>
      </c>
      <c r="I2467" s="67" t="s">
        <v>382</v>
      </c>
      <c r="J2467" s="72">
        <v>0.17959800000000001</v>
      </c>
      <c r="K2467" s="73">
        <v>0.18359800000000001</v>
      </c>
      <c r="L2467" s="73">
        <f t="shared" si="152"/>
        <v>2.1293999986713753E-2</v>
      </c>
      <c r="M2467" s="73">
        <v>7.7839999867137522E-3</v>
      </c>
      <c r="N2467" s="73">
        <v>1.2826000000000001E-2</v>
      </c>
      <c r="O2467" s="73">
        <v>6.8399999999999993E-4</v>
      </c>
      <c r="P2467" s="74">
        <f t="shared" si="153"/>
        <v>4.2396975929551259E-2</v>
      </c>
      <c r="Q2467" s="74">
        <f t="shared" si="154"/>
        <v>0.11225612472202176</v>
      </c>
      <c r="R2467" s="75">
        <f t="shared" si="155"/>
        <v>0.11598165550122415</v>
      </c>
      <c r="S2467" s="7"/>
    </row>
    <row r="2468" spans="1:19" x14ac:dyDescent="0.25">
      <c r="A2468" s="66"/>
      <c r="B2468" s="56"/>
      <c r="C2468" s="67"/>
      <c r="D2468" s="68"/>
      <c r="E2468" s="69"/>
      <c r="F2468" s="70"/>
      <c r="G2468" s="71"/>
      <c r="H2468" s="66">
        <v>9000000</v>
      </c>
      <c r="I2468" s="67" t="s">
        <v>293</v>
      </c>
      <c r="J2468" s="72">
        <v>0.99105999999999972</v>
      </c>
      <c r="K2468" s="73">
        <v>0.99970700000000012</v>
      </c>
      <c r="L2468" s="73">
        <f t="shared" si="152"/>
        <v>0.25167786061858727</v>
      </c>
      <c r="M2468" s="73">
        <v>0.14811550061858725</v>
      </c>
      <c r="N2468" s="73">
        <v>5.641042000000001E-2</v>
      </c>
      <c r="O2468" s="73">
        <v>4.7151939999999996E-2</v>
      </c>
      <c r="P2468" s="74">
        <f t="shared" si="153"/>
        <v>0.14815891117956284</v>
      </c>
      <c r="Q2468" s="74">
        <f t="shared" si="154"/>
        <v>0.20458586427682035</v>
      </c>
      <c r="R2468" s="75">
        <f t="shared" si="155"/>
        <v>0.25175162384437366</v>
      </c>
      <c r="S2468" s="7"/>
    </row>
    <row r="2469" spans="1:19" x14ac:dyDescent="0.25">
      <c r="A2469" s="66"/>
      <c r="B2469" s="56"/>
      <c r="C2469" s="67"/>
      <c r="D2469" s="68"/>
      <c r="E2469" s="69"/>
      <c r="F2469" s="70"/>
      <c r="G2469" s="71"/>
      <c r="H2469" s="66">
        <v>9000009</v>
      </c>
      <c r="I2469" s="67" t="s">
        <v>294</v>
      </c>
      <c r="J2469" s="72">
        <v>4.5276119999999995</v>
      </c>
      <c r="K2469" s="73">
        <v>2.5764080000000003</v>
      </c>
      <c r="L2469" s="73">
        <f t="shared" si="152"/>
        <v>0.73628175063665391</v>
      </c>
      <c r="M2469" s="73">
        <v>0.2642684206366539</v>
      </c>
      <c r="N2469" s="73">
        <v>0.20463052000000001</v>
      </c>
      <c r="O2469" s="73">
        <v>0.26738281000000003</v>
      </c>
      <c r="P2469" s="74">
        <f t="shared" si="153"/>
        <v>0.10257242666404306</v>
      </c>
      <c r="Q2469" s="74">
        <f t="shared" si="154"/>
        <v>0.18199716063474958</v>
      </c>
      <c r="R2469" s="75">
        <f t="shared" si="155"/>
        <v>0.28577839792325355</v>
      </c>
      <c r="S2469" s="7"/>
    </row>
    <row r="2470" spans="1:19" ht="25.5" x14ac:dyDescent="0.25">
      <c r="A2470" s="44"/>
      <c r="B2470" s="45"/>
      <c r="C2470" s="46"/>
      <c r="D2470" s="47"/>
      <c r="E2470" s="48"/>
      <c r="F2470" s="49">
        <v>72</v>
      </c>
      <c r="G2470" s="50" t="s">
        <v>25</v>
      </c>
      <c r="H2470" s="90"/>
      <c r="I2470" s="46"/>
      <c r="J2470" s="51">
        <v>7.5435330000000018</v>
      </c>
      <c r="K2470" s="52">
        <v>10.096228</v>
      </c>
      <c r="L2470" s="53">
        <f t="shared" si="152"/>
        <v>4.727454899465986</v>
      </c>
      <c r="M2470" s="53">
        <v>2.2585859194659861</v>
      </c>
      <c r="N2470" s="53">
        <v>1.0346820399999999</v>
      </c>
      <c r="O2470" s="53">
        <v>1.43418694</v>
      </c>
      <c r="P2470" s="54">
        <f t="shared" si="153"/>
        <v>0.22370591467090345</v>
      </c>
      <c r="Q2470" s="54">
        <f t="shared" si="154"/>
        <v>0.32618795449805471</v>
      </c>
      <c r="R2470" s="55">
        <f t="shared" si="155"/>
        <v>0.46823971283790206</v>
      </c>
      <c r="S2470" s="7"/>
    </row>
    <row r="2471" spans="1:19" ht="25.5" x14ac:dyDescent="0.25">
      <c r="A2471" s="66"/>
      <c r="B2471" s="56"/>
      <c r="C2471" s="67"/>
      <c r="D2471" s="68"/>
      <c r="E2471" s="69"/>
      <c r="F2471" s="70"/>
      <c r="G2471" s="71"/>
      <c r="H2471" s="66">
        <v>3000568</v>
      </c>
      <c r="I2471" s="67" t="s">
        <v>296</v>
      </c>
      <c r="J2471" s="72">
        <v>6.4000000000000012</v>
      </c>
      <c r="K2471" s="73">
        <v>8.5044369999999994</v>
      </c>
      <c r="L2471" s="73">
        <f t="shared" si="152"/>
        <v>3.8546408570731883</v>
      </c>
      <c r="M2471" s="73">
        <v>1.8038501970731886</v>
      </c>
      <c r="N2471" s="73">
        <v>0.88208903999999988</v>
      </c>
      <c r="O2471" s="73">
        <v>1.16870162</v>
      </c>
      <c r="P2471" s="74">
        <f t="shared" si="153"/>
        <v>0.2121069504157875</v>
      </c>
      <c r="Q2471" s="74">
        <f t="shared" si="154"/>
        <v>0.31582798921000754</v>
      </c>
      <c r="R2471" s="75">
        <f t="shared" si="155"/>
        <v>0.45325056286185533</v>
      </c>
      <c r="S2471" s="7"/>
    </row>
    <row r="2472" spans="1:19" x14ac:dyDescent="0.25">
      <c r="A2472" s="66"/>
      <c r="B2472" s="56"/>
      <c r="C2472" s="67"/>
      <c r="D2472" s="68"/>
      <c r="E2472" s="69"/>
      <c r="F2472" s="70"/>
      <c r="G2472" s="71"/>
      <c r="H2472" s="66">
        <v>9000009</v>
      </c>
      <c r="I2472" s="67" t="s">
        <v>294</v>
      </c>
      <c r="J2472" s="72">
        <v>1.1435330000000001</v>
      </c>
      <c r="K2472" s="73">
        <v>1.591791</v>
      </c>
      <c r="L2472" s="73">
        <f t="shared" si="152"/>
        <v>0.87281404239279747</v>
      </c>
      <c r="M2472" s="73">
        <v>0.45473572239279747</v>
      </c>
      <c r="N2472" s="73">
        <v>0.15259300000000001</v>
      </c>
      <c r="O2472" s="73">
        <v>0.26548532000000002</v>
      </c>
      <c r="P2472" s="74">
        <f t="shared" si="153"/>
        <v>0.28567552046267225</v>
      </c>
      <c r="Q2472" s="74">
        <f t="shared" si="154"/>
        <v>0.38153797979307424</v>
      </c>
      <c r="R2472" s="75">
        <f t="shared" si="155"/>
        <v>0.54832201111376899</v>
      </c>
      <c r="S2472" s="7"/>
    </row>
    <row r="2473" spans="1:19" ht="25.5" x14ac:dyDescent="0.25">
      <c r="A2473" s="44"/>
      <c r="B2473" s="45"/>
      <c r="C2473" s="46"/>
      <c r="D2473" s="47"/>
      <c r="E2473" s="48"/>
      <c r="F2473" s="49">
        <v>82</v>
      </c>
      <c r="G2473" s="50" t="s">
        <v>197</v>
      </c>
      <c r="H2473" s="90"/>
      <c r="I2473" s="46"/>
      <c r="J2473" s="51">
        <v>2.71</v>
      </c>
      <c r="K2473" s="52">
        <v>8.7723700000000004</v>
      </c>
      <c r="L2473" s="53">
        <f t="shared" si="152"/>
        <v>3.3480368178472686</v>
      </c>
      <c r="M2473" s="53">
        <v>2.8343414878472686</v>
      </c>
      <c r="N2473" s="53">
        <v>0.46144308000000001</v>
      </c>
      <c r="O2473" s="53">
        <v>5.225225E-2</v>
      </c>
      <c r="P2473" s="54">
        <f t="shared" si="153"/>
        <v>0.32309871652099359</v>
      </c>
      <c r="Q2473" s="54">
        <f t="shared" si="154"/>
        <v>0.3757005880790788</v>
      </c>
      <c r="R2473" s="55">
        <f t="shared" si="155"/>
        <v>0.38165704568403619</v>
      </c>
      <c r="S2473" s="7"/>
    </row>
    <row r="2474" spans="1:19" x14ac:dyDescent="0.25">
      <c r="A2474" s="66"/>
      <c r="B2474" s="56"/>
      <c r="C2474" s="67"/>
      <c r="D2474" s="68"/>
      <c r="E2474" s="69"/>
      <c r="F2474" s="70"/>
      <c r="G2474" s="71"/>
      <c r="H2474" s="66">
        <v>9000009</v>
      </c>
      <c r="I2474" s="67" t="s">
        <v>294</v>
      </c>
      <c r="J2474" s="72">
        <v>2.71</v>
      </c>
      <c r="K2474" s="73">
        <v>8.7723700000000004</v>
      </c>
      <c r="L2474" s="73">
        <f t="shared" si="152"/>
        <v>3.3480368178472686</v>
      </c>
      <c r="M2474" s="73">
        <v>2.8343414878472686</v>
      </c>
      <c r="N2474" s="73">
        <v>0.46144308000000001</v>
      </c>
      <c r="O2474" s="73">
        <v>5.225225E-2</v>
      </c>
      <c r="P2474" s="74">
        <f t="shared" si="153"/>
        <v>0.32309871652099359</v>
      </c>
      <c r="Q2474" s="74">
        <f t="shared" si="154"/>
        <v>0.3757005880790788</v>
      </c>
      <c r="R2474" s="75">
        <f t="shared" si="155"/>
        <v>0.38165704568403619</v>
      </c>
      <c r="S2474" s="7"/>
    </row>
    <row r="2475" spans="1:19" ht="25.5" x14ac:dyDescent="0.25">
      <c r="A2475" s="44"/>
      <c r="B2475" s="45"/>
      <c r="C2475" s="46"/>
      <c r="D2475" s="47"/>
      <c r="E2475" s="48"/>
      <c r="F2475" s="49">
        <v>83</v>
      </c>
      <c r="G2475" s="50" t="s">
        <v>198</v>
      </c>
      <c r="H2475" s="90"/>
      <c r="I2475" s="46"/>
      <c r="J2475" s="51">
        <v>0</v>
      </c>
      <c r="K2475" s="52">
        <v>0.17912599999999998</v>
      </c>
      <c r="L2475" s="53">
        <f t="shared" si="152"/>
        <v>0.14949509501457214</v>
      </c>
      <c r="M2475" s="53">
        <v>0.14949509501457214</v>
      </c>
      <c r="N2475" s="53">
        <v>0</v>
      </c>
      <c r="O2475" s="53">
        <v>0</v>
      </c>
      <c r="P2475" s="54">
        <f t="shared" si="153"/>
        <v>0.83458065838891149</v>
      </c>
      <c r="Q2475" s="54">
        <f t="shared" si="154"/>
        <v>0.83458065838891149</v>
      </c>
      <c r="R2475" s="55">
        <f t="shared" si="155"/>
        <v>0.83458065838891149</v>
      </c>
      <c r="S2475" s="7"/>
    </row>
    <row r="2476" spans="1:19" x14ac:dyDescent="0.25">
      <c r="A2476" s="66"/>
      <c r="B2476" s="56"/>
      <c r="C2476" s="67"/>
      <c r="D2476" s="68"/>
      <c r="E2476" s="69"/>
      <c r="F2476" s="70"/>
      <c r="G2476" s="71"/>
      <c r="H2476" s="66">
        <v>9000009</v>
      </c>
      <c r="I2476" s="67" t="s">
        <v>294</v>
      </c>
      <c r="J2476" s="72">
        <v>0</v>
      </c>
      <c r="K2476" s="73">
        <v>0.17912599999999998</v>
      </c>
      <c r="L2476" s="73">
        <f t="shared" si="152"/>
        <v>0.14949509501457214</v>
      </c>
      <c r="M2476" s="73">
        <v>0.14949509501457214</v>
      </c>
      <c r="N2476" s="73">
        <v>0</v>
      </c>
      <c r="O2476" s="73">
        <v>0</v>
      </c>
      <c r="P2476" s="74">
        <f t="shared" si="153"/>
        <v>0.83458065838891149</v>
      </c>
      <c r="Q2476" s="74">
        <f t="shared" si="154"/>
        <v>0.83458065838891149</v>
      </c>
      <c r="R2476" s="75">
        <f t="shared" si="155"/>
        <v>0.83458065838891149</v>
      </c>
      <c r="S2476" s="7"/>
    </row>
    <row r="2477" spans="1:19" ht="25.5" x14ac:dyDescent="0.25">
      <c r="A2477" s="44"/>
      <c r="B2477" s="45"/>
      <c r="C2477" s="46"/>
      <c r="D2477" s="47"/>
      <c r="E2477" s="48"/>
      <c r="F2477" s="49">
        <v>88</v>
      </c>
      <c r="G2477" s="50" t="s">
        <v>17</v>
      </c>
      <c r="H2477" s="90"/>
      <c r="I2477" s="46"/>
      <c r="J2477" s="51">
        <v>0</v>
      </c>
      <c r="K2477" s="52">
        <v>0.42381100000000005</v>
      </c>
      <c r="L2477" s="53">
        <f t="shared" si="152"/>
        <v>4.290825069595873E-2</v>
      </c>
      <c r="M2477" s="53">
        <v>2.7030000695958734E-2</v>
      </c>
      <c r="N2477" s="53">
        <v>7.5120499999999993E-3</v>
      </c>
      <c r="O2477" s="53">
        <v>8.3662000000000007E-3</v>
      </c>
      <c r="P2477" s="54">
        <f t="shared" si="153"/>
        <v>6.3778431177951331E-2</v>
      </c>
      <c r="Q2477" s="54">
        <f t="shared" si="154"/>
        <v>8.1503431236939886E-2</v>
      </c>
      <c r="R2477" s="55">
        <f t="shared" si="155"/>
        <v>0.10124383438834463</v>
      </c>
      <c r="S2477" s="7"/>
    </row>
    <row r="2478" spans="1:19" x14ac:dyDescent="0.25">
      <c r="A2478" s="66"/>
      <c r="B2478" s="56"/>
      <c r="C2478" s="67"/>
      <c r="D2478" s="68"/>
      <c r="E2478" s="69"/>
      <c r="F2478" s="70"/>
      <c r="G2478" s="71"/>
      <c r="H2478" s="66">
        <v>9000009</v>
      </c>
      <c r="I2478" s="67" t="s">
        <v>294</v>
      </c>
      <c r="J2478" s="72">
        <v>0</v>
      </c>
      <c r="K2478" s="73">
        <v>0.42381100000000005</v>
      </c>
      <c r="L2478" s="73">
        <f t="shared" si="152"/>
        <v>4.290825069595873E-2</v>
      </c>
      <c r="M2478" s="73">
        <v>2.7030000695958734E-2</v>
      </c>
      <c r="N2478" s="73">
        <v>7.5120499999999993E-3</v>
      </c>
      <c r="O2478" s="73">
        <v>8.3662000000000007E-3</v>
      </c>
      <c r="P2478" s="74">
        <f t="shared" si="153"/>
        <v>6.3778431177951331E-2</v>
      </c>
      <c r="Q2478" s="74">
        <f t="shared" si="154"/>
        <v>8.1503431236939886E-2</v>
      </c>
      <c r="R2478" s="75">
        <f t="shared" si="155"/>
        <v>0.10124383438834463</v>
      </c>
      <c r="S2478" s="7"/>
    </row>
    <row r="2479" spans="1:19" ht="25.5" x14ac:dyDescent="0.25">
      <c r="A2479" s="44"/>
      <c r="B2479" s="45"/>
      <c r="C2479" s="46"/>
      <c r="D2479" s="47"/>
      <c r="E2479" s="48"/>
      <c r="F2479" s="49">
        <v>90</v>
      </c>
      <c r="G2479" s="50" t="s">
        <v>81</v>
      </c>
      <c r="H2479" s="90"/>
      <c r="I2479" s="46"/>
      <c r="J2479" s="51">
        <v>285.42157300000002</v>
      </c>
      <c r="K2479" s="52">
        <v>341.36350900000008</v>
      </c>
      <c r="L2479" s="53">
        <f t="shared" si="152"/>
        <v>154.83742844509226</v>
      </c>
      <c r="M2479" s="53">
        <v>99.562074475092231</v>
      </c>
      <c r="N2479" s="53">
        <v>26.860632790000004</v>
      </c>
      <c r="O2479" s="53">
        <v>28.414721180000004</v>
      </c>
      <c r="P2479" s="54">
        <f t="shared" si="153"/>
        <v>0.29165998078339478</v>
      </c>
      <c r="Q2479" s="54">
        <f t="shared" si="154"/>
        <v>0.37034628462614089</v>
      </c>
      <c r="R2479" s="55">
        <f t="shared" si="155"/>
        <v>0.45358517932592562</v>
      </c>
      <c r="S2479" s="7"/>
    </row>
    <row r="2480" spans="1:19" x14ac:dyDescent="0.25">
      <c r="A2480" s="66"/>
      <c r="B2480" s="56"/>
      <c r="C2480" s="67"/>
      <c r="D2480" s="68"/>
      <c r="E2480" s="69"/>
      <c r="F2480" s="70"/>
      <c r="G2480" s="71"/>
      <c r="H2480" s="66">
        <v>3000001</v>
      </c>
      <c r="I2480" s="67" t="s">
        <v>283</v>
      </c>
      <c r="J2480" s="72">
        <v>2.0826249999999997</v>
      </c>
      <c r="K2480" s="73">
        <v>2.7127139999999996</v>
      </c>
      <c r="L2480" s="73">
        <f t="shared" si="152"/>
        <v>0.76307732732907252</v>
      </c>
      <c r="M2480" s="73">
        <v>0.34148126732907258</v>
      </c>
      <c r="N2480" s="73">
        <v>0.22263601</v>
      </c>
      <c r="O2480" s="73">
        <v>0.19896004999999997</v>
      </c>
      <c r="P2480" s="74">
        <f t="shared" si="153"/>
        <v>0.1258817801394001</v>
      </c>
      <c r="Q2480" s="74">
        <f t="shared" si="154"/>
        <v>0.2079530969092476</v>
      </c>
      <c r="R2480" s="75">
        <f t="shared" si="155"/>
        <v>0.28129663773220198</v>
      </c>
      <c r="S2480" s="7"/>
    </row>
    <row r="2481" spans="1:19" ht="38.25" x14ac:dyDescent="0.25">
      <c r="A2481" s="66"/>
      <c r="B2481" s="56"/>
      <c r="C2481" s="67"/>
      <c r="D2481" s="68"/>
      <c r="E2481" s="69"/>
      <c r="F2481" s="70"/>
      <c r="G2481" s="71"/>
      <c r="H2481" s="66">
        <v>3000385</v>
      </c>
      <c r="I2481" s="67" t="s">
        <v>383</v>
      </c>
      <c r="J2481" s="72">
        <v>272.76806300000004</v>
      </c>
      <c r="K2481" s="73">
        <v>304.258351</v>
      </c>
      <c r="L2481" s="73">
        <f t="shared" si="152"/>
        <v>143.52754175929951</v>
      </c>
      <c r="M2481" s="73">
        <v>92.515495929299504</v>
      </c>
      <c r="N2481" s="73">
        <v>24.849235770000003</v>
      </c>
      <c r="O2481" s="73">
        <v>26.162810060000002</v>
      </c>
      <c r="P2481" s="74">
        <f t="shared" si="153"/>
        <v>0.30406887970447033</v>
      </c>
      <c r="Q2481" s="74">
        <f t="shared" si="154"/>
        <v>0.38574037923218585</v>
      </c>
      <c r="R2481" s="75">
        <f t="shared" si="155"/>
        <v>0.47172917781079904</v>
      </c>
      <c r="S2481" s="7"/>
    </row>
    <row r="2482" spans="1:19" ht="25.5" x14ac:dyDescent="0.25">
      <c r="A2482" s="66"/>
      <c r="B2482" s="56"/>
      <c r="C2482" s="67"/>
      <c r="D2482" s="68"/>
      <c r="E2482" s="69"/>
      <c r="F2482" s="70"/>
      <c r="G2482" s="71"/>
      <c r="H2482" s="66">
        <v>3000386</v>
      </c>
      <c r="I2482" s="67" t="s">
        <v>384</v>
      </c>
      <c r="J2482" s="72">
        <v>7.8248699999999998</v>
      </c>
      <c r="K2482" s="73">
        <v>20.555533999999994</v>
      </c>
      <c r="L2482" s="73">
        <f t="shared" si="152"/>
        <v>6.2766745649000022</v>
      </c>
      <c r="M2482" s="73">
        <v>3.0321729149000021</v>
      </c>
      <c r="N2482" s="73">
        <v>1.53741591</v>
      </c>
      <c r="O2482" s="73">
        <v>1.7070857399999997</v>
      </c>
      <c r="P2482" s="74">
        <f t="shared" si="153"/>
        <v>0.14751126946641244</v>
      </c>
      <c r="Q2482" s="74">
        <f t="shared" si="154"/>
        <v>0.22230455433072199</v>
      </c>
      <c r="R2482" s="75">
        <f t="shared" si="155"/>
        <v>0.30535205579675057</v>
      </c>
      <c r="S2482" s="7"/>
    </row>
    <row r="2483" spans="1:19" ht="51" x14ac:dyDescent="0.25">
      <c r="A2483" s="66"/>
      <c r="B2483" s="56"/>
      <c r="C2483" s="67"/>
      <c r="D2483" s="68"/>
      <c r="E2483" s="69"/>
      <c r="F2483" s="70"/>
      <c r="G2483" s="71"/>
      <c r="H2483" s="66">
        <v>3000387</v>
      </c>
      <c r="I2483" s="67" t="s">
        <v>385</v>
      </c>
      <c r="J2483" s="72">
        <v>2.7460149999999994</v>
      </c>
      <c r="K2483" s="73">
        <v>2.7908750000000002</v>
      </c>
      <c r="L2483" s="73">
        <f t="shared" si="152"/>
        <v>0.56337492957165725</v>
      </c>
      <c r="M2483" s="73">
        <v>0.29268201957165729</v>
      </c>
      <c r="N2483" s="73">
        <v>7.8456999999999999E-2</v>
      </c>
      <c r="O2483" s="73">
        <v>0.19223590999999998</v>
      </c>
      <c r="P2483" s="74">
        <f t="shared" si="153"/>
        <v>0.10487105999790648</v>
      </c>
      <c r="Q2483" s="74">
        <f t="shared" si="154"/>
        <v>0.13298303204968237</v>
      </c>
      <c r="R2483" s="75">
        <f t="shared" si="155"/>
        <v>0.20186318970633124</v>
      </c>
      <c r="S2483" s="7"/>
    </row>
    <row r="2484" spans="1:19" x14ac:dyDescent="0.25">
      <c r="A2484" s="66"/>
      <c r="B2484" s="56"/>
      <c r="C2484" s="67"/>
      <c r="D2484" s="68"/>
      <c r="E2484" s="69"/>
      <c r="F2484" s="70"/>
      <c r="G2484" s="71"/>
      <c r="H2484" s="66">
        <v>9000009</v>
      </c>
      <c r="I2484" s="67" t="s">
        <v>294</v>
      </c>
      <c r="J2484" s="72">
        <v>0</v>
      </c>
      <c r="K2484" s="73">
        <v>11.046035</v>
      </c>
      <c r="L2484" s="73">
        <f t="shared" si="152"/>
        <v>3.7067598639919952</v>
      </c>
      <c r="M2484" s="73">
        <v>3.3802423439919949</v>
      </c>
      <c r="N2484" s="73">
        <v>0.17288810000000002</v>
      </c>
      <c r="O2484" s="73">
        <v>0.15362942000000002</v>
      </c>
      <c r="P2484" s="74">
        <f t="shared" si="153"/>
        <v>0.30601408957983522</v>
      </c>
      <c r="Q2484" s="74">
        <f t="shared" si="154"/>
        <v>0.32166568764194531</v>
      </c>
      <c r="R2484" s="75">
        <f t="shared" si="155"/>
        <v>0.33557379312957047</v>
      </c>
      <c r="S2484" s="7"/>
    </row>
    <row r="2485" spans="1:19" ht="51" x14ac:dyDescent="0.25">
      <c r="A2485" s="44"/>
      <c r="B2485" s="45"/>
      <c r="C2485" s="46"/>
      <c r="D2485" s="47"/>
      <c r="E2485" s="48"/>
      <c r="F2485" s="49">
        <v>91</v>
      </c>
      <c r="G2485" s="50" t="s">
        <v>82</v>
      </c>
      <c r="H2485" s="90"/>
      <c r="I2485" s="46"/>
      <c r="J2485" s="51">
        <v>2.3042259999999999</v>
      </c>
      <c r="K2485" s="52">
        <v>22.635977000000008</v>
      </c>
      <c r="L2485" s="53">
        <f t="shared" si="152"/>
        <v>6.4900458447144507</v>
      </c>
      <c r="M2485" s="53">
        <v>4.9950303447144506</v>
      </c>
      <c r="N2485" s="53">
        <v>0.82706528999999995</v>
      </c>
      <c r="O2485" s="53">
        <v>0.6679502100000001</v>
      </c>
      <c r="P2485" s="54">
        <f t="shared" si="153"/>
        <v>0.22066776020820525</v>
      </c>
      <c r="Q2485" s="54">
        <f t="shared" si="154"/>
        <v>0.25720540512629292</v>
      </c>
      <c r="R2485" s="55">
        <f t="shared" si="155"/>
        <v>0.28671374974070918</v>
      </c>
      <c r="S2485" s="7"/>
    </row>
    <row r="2486" spans="1:19" ht="38.25" x14ac:dyDescent="0.25">
      <c r="A2486" s="66"/>
      <c r="B2486" s="56"/>
      <c r="C2486" s="67"/>
      <c r="D2486" s="68"/>
      <c r="E2486" s="69"/>
      <c r="F2486" s="70"/>
      <c r="G2486" s="71"/>
      <c r="H2486" s="66">
        <v>3000515</v>
      </c>
      <c r="I2486" s="67" t="s">
        <v>389</v>
      </c>
      <c r="J2486" s="72">
        <v>1.0262259999999999</v>
      </c>
      <c r="K2486" s="73">
        <v>1.5089929999999998</v>
      </c>
      <c r="L2486" s="73">
        <f t="shared" si="152"/>
        <v>0.55138714915030074</v>
      </c>
      <c r="M2486" s="73">
        <v>0.24308734915030072</v>
      </c>
      <c r="N2486" s="73">
        <v>9.5700540000000014E-2</v>
      </c>
      <c r="O2486" s="73">
        <v>0.21259926000000001</v>
      </c>
      <c r="P2486" s="74">
        <f t="shared" si="153"/>
        <v>0.16109242995182929</v>
      </c>
      <c r="Q2486" s="74">
        <f t="shared" si="154"/>
        <v>0.22451256510156162</v>
      </c>
      <c r="R2486" s="75">
        <f t="shared" si="155"/>
        <v>0.36540073356887726</v>
      </c>
      <c r="S2486" s="7"/>
    </row>
    <row r="2487" spans="1:19" x14ac:dyDescent="0.25">
      <c r="A2487" s="66"/>
      <c r="B2487" s="56"/>
      <c r="C2487" s="67"/>
      <c r="D2487" s="68"/>
      <c r="E2487" s="69"/>
      <c r="F2487" s="70"/>
      <c r="G2487" s="71"/>
      <c r="H2487" s="66">
        <v>9000009</v>
      </c>
      <c r="I2487" s="67" t="s">
        <v>294</v>
      </c>
      <c r="J2487" s="72">
        <v>1.278</v>
      </c>
      <c r="K2487" s="73">
        <v>21.126984000000007</v>
      </c>
      <c r="L2487" s="73">
        <f t="shared" si="152"/>
        <v>5.9386586955641496</v>
      </c>
      <c r="M2487" s="73">
        <v>4.7519429955641499</v>
      </c>
      <c r="N2487" s="73">
        <v>0.7313647499999999</v>
      </c>
      <c r="O2487" s="73">
        <v>0.45535095000000003</v>
      </c>
      <c r="P2487" s="74">
        <f t="shared" si="153"/>
        <v>0.22492292300520264</v>
      </c>
      <c r="Q2487" s="74">
        <f t="shared" si="154"/>
        <v>0.25954048838983113</v>
      </c>
      <c r="R2487" s="75">
        <f t="shared" si="155"/>
        <v>0.28109353874477055</v>
      </c>
      <c r="S2487" s="7"/>
    </row>
    <row r="2488" spans="1:19" ht="38.25" x14ac:dyDescent="0.25">
      <c r="A2488" s="44"/>
      <c r="B2488" s="45"/>
      <c r="C2488" s="46"/>
      <c r="D2488" s="47"/>
      <c r="E2488" s="48"/>
      <c r="F2488" s="49">
        <v>101</v>
      </c>
      <c r="G2488" s="50" t="s">
        <v>88</v>
      </c>
      <c r="H2488" s="90"/>
      <c r="I2488" s="46"/>
      <c r="J2488" s="51">
        <v>0</v>
      </c>
      <c r="K2488" s="52">
        <v>0.21416000000000002</v>
      </c>
      <c r="L2488" s="53">
        <f t="shared" si="152"/>
        <v>0.10800230074505807</v>
      </c>
      <c r="M2488" s="53">
        <v>5.000000074505806E-2</v>
      </c>
      <c r="N2488" s="53">
        <v>5.80023E-2</v>
      </c>
      <c r="O2488" s="53">
        <v>0</v>
      </c>
      <c r="P2488" s="54">
        <f t="shared" si="153"/>
        <v>0.23347030605649075</v>
      </c>
      <c r="Q2488" s="54">
        <f t="shared" si="154"/>
        <v>0.5043065966803234</v>
      </c>
      <c r="R2488" s="55">
        <f t="shared" si="155"/>
        <v>0.5043065966803234</v>
      </c>
      <c r="S2488" s="7"/>
    </row>
    <row r="2489" spans="1:19" x14ac:dyDescent="0.25">
      <c r="A2489" s="66"/>
      <c r="B2489" s="56"/>
      <c r="C2489" s="67"/>
      <c r="D2489" s="68"/>
      <c r="E2489" s="69"/>
      <c r="F2489" s="70"/>
      <c r="G2489" s="71"/>
      <c r="H2489" s="66">
        <v>9000009</v>
      </c>
      <c r="I2489" s="67" t="s">
        <v>294</v>
      </c>
      <c r="J2489" s="72">
        <v>0</v>
      </c>
      <c r="K2489" s="73">
        <v>0.21416000000000002</v>
      </c>
      <c r="L2489" s="73">
        <f t="shared" si="152"/>
        <v>0.10800230074505807</v>
      </c>
      <c r="M2489" s="73">
        <v>5.000000074505806E-2</v>
      </c>
      <c r="N2489" s="73">
        <v>5.80023E-2</v>
      </c>
      <c r="O2489" s="73">
        <v>0</v>
      </c>
      <c r="P2489" s="74">
        <f t="shared" si="153"/>
        <v>0.23347030605649075</v>
      </c>
      <c r="Q2489" s="74">
        <f t="shared" si="154"/>
        <v>0.5043065966803234</v>
      </c>
      <c r="R2489" s="75">
        <f t="shared" si="155"/>
        <v>0.5043065966803234</v>
      </c>
      <c r="S2489" s="7"/>
    </row>
    <row r="2490" spans="1:19" ht="25.5" x14ac:dyDescent="0.25">
      <c r="A2490" s="44"/>
      <c r="B2490" s="45"/>
      <c r="C2490" s="46"/>
      <c r="D2490" s="47"/>
      <c r="E2490" s="48"/>
      <c r="F2490" s="49">
        <v>104</v>
      </c>
      <c r="G2490" s="50" t="s">
        <v>142</v>
      </c>
      <c r="H2490" s="90"/>
      <c r="I2490" s="46"/>
      <c r="J2490" s="51">
        <v>2.2608470000000001</v>
      </c>
      <c r="K2490" s="52">
        <v>2.2608470000000001</v>
      </c>
      <c r="L2490" s="53">
        <f t="shared" si="152"/>
        <v>1.2066765820429515</v>
      </c>
      <c r="M2490" s="53">
        <v>0.87938706204295158</v>
      </c>
      <c r="N2490" s="53">
        <v>0.15519368</v>
      </c>
      <c r="O2490" s="53">
        <v>0.17209584</v>
      </c>
      <c r="P2490" s="54">
        <f t="shared" si="153"/>
        <v>0.3889635442128333</v>
      </c>
      <c r="Q2490" s="54">
        <f t="shared" si="154"/>
        <v>0.45760758779472982</v>
      </c>
      <c r="R2490" s="55">
        <f t="shared" si="155"/>
        <v>0.53372766137777194</v>
      </c>
      <c r="S2490" s="7"/>
    </row>
    <row r="2491" spans="1:19" ht="38.25" x14ac:dyDescent="0.25">
      <c r="A2491" s="66"/>
      <c r="B2491" s="56"/>
      <c r="C2491" s="67"/>
      <c r="D2491" s="68"/>
      <c r="E2491" s="69"/>
      <c r="F2491" s="70"/>
      <c r="G2491" s="71"/>
      <c r="H2491" s="66">
        <v>3000283</v>
      </c>
      <c r="I2491" s="67" t="s">
        <v>428</v>
      </c>
      <c r="J2491" s="72">
        <v>0.13131999999999999</v>
      </c>
      <c r="K2491" s="73">
        <v>0.13131999999999999</v>
      </c>
      <c r="L2491" s="73">
        <f t="shared" si="152"/>
        <v>6.5416491355028153E-2</v>
      </c>
      <c r="M2491" s="73">
        <v>2.7055401355028152E-2</v>
      </c>
      <c r="N2491" s="73">
        <v>1.9398329999999998E-2</v>
      </c>
      <c r="O2491" s="73">
        <v>1.8962760000000002E-2</v>
      </c>
      <c r="P2491" s="74">
        <f t="shared" si="153"/>
        <v>0.20602651047082055</v>
      </c>
      <c r="Q2491" s="74">
        <f t="shared" si="154"/>
        <v>0.35374452752838986</v>
      </c>
      <c r="R2491" s="75">
        <f t="shared" si="155"/>
        <v>0.4981456850063064</v>
      </c>
      <c r="S2491" s="7"/>
    </row>
    <row r="2492" spans="1:19" ht="25.5" x14ac:dyDescent="0.25">
      <c r="A2492" s="66"/>
      <c r="B2492" s="56"/>
      <c r="C2492" s="67"/>
      <c r="D2492" s="68"/>
      <c r="E2492" s="69"/>
      <c r="F2492" s="70"/>
      <c r="G2492" s="71"/>
      <c r="H2492" s="66">
        <v>3000285</v>
      </c>
      <c r="I2492" s="67" t="s">
        <v>447</v>
      </c>
      <c r="J2492" s="72">
        <v>4.3869999999999999E-2</v>
      </c>
      <c r="K2492" s="73">
        <v>4.3869999999999999E-2</v>
      </c>
      <c r="L2492" s="73">
        <f t="shared" si="152"/>
        <v>3.7468559999999998E-2</v>
      </c>
      <c r="M2492" s="73">
        <v>0</v>
      </c>
      <c r="N2492" s="73">
        <v>1.9961130000000001E-2</v>
      </c>
      <c r="O2492" s="73">
        <v>1.7507429999999997E-2</v>
      </c>
      <c r="P2492" s="74">
        <f t="shared" si="153"/>
        <v>0</v>
      </c>
      <c r="Q2492" s="74">
        <f t="shared" si="154"/>
        <v>0.45500638249373149</v>
      </c>
      <c r="R2492" s="75">
        <f t="shared" si="155"/>
        <v>0.85408160474128103</v>
      </c>
      <c r="S2492" s="7"/>
    </row>
    <row r="2493" spans="1:19" ht="25.5" x14ac:dyDescent="0.25">
      <c r="A2493" s="66"/>
      <c r="B2493" s="56"/>
      <c r="C2493" s="67"/>
      <c r="D2493" s="68"/>
      <c r="E2493" s="69"/>
      <c r="F2493" s="70"/>
      <c r="G2493" s="71"/>
      <c r="H2493" s="66">
        <v>3000286</v>
      </c>
      <c r="I2493" s="67" t="s">
        <v>448</v>
      </c>
      <c r="J2493" s="72">
        <v>8.0893999999999994E-2</v>
      </c>
      <c r="K2493" s="73">
        <v>8.0893999999999994E-2</v>
      </c>
      <c r="L2493" s="73">
        <f t="shared" si="152"/>
        <v>3.8413349999999999E-2</v>
      </c>
      <c r="M2493" s="73">
        <v>0</v>
      </c>
      <c r="N2493" s="73">
        <v>1.9961130000000001E-2</v>
      </c>
      <c r="O2493" s="73">
        <v>1.8452219999999998E-2</v>
      </c>
      <c r="P2493" s="74">
        <f t="shared" si="153"/>
        <v>0</v>
      </c>
      <c r="Q2493" s="74">
        <f t="shared" si="154"/>
        <v>0.2467566197740253</v>
      </c>
      <c r="R2493" s="75">
        <f t="shared" si="155"/>
        <v>0.47486031102430343</v>
      </c>
      <c r="S2493" s="7"/>
    </row>
    <row r="2494" spans="1:19" ht="51" x14ac:dyDescent="0.25">
      <c r="A2494" s="66"/>
      <c r="B2494" s="56"/>
      <c r="C2494" s="67"/>
      <c r="D2494" s="68"/>
      <c r="E2494" s="69"/>
      <c r="F2494" s="70"/>
      <c r="G2494" s="71"/>
      <c r="H2494" s="66">
        <v>3000289</v>
      </c>
      <c r="I2494" s="67" t="s">
        <v>449</v>
      </c>
      <c r="J2494" s="72">
        <v>1.8973279999999999</v>
      </c>
      <c r="K2494" s="73">
        <v>1.8973279999999999</v>
      </c>
      <c r="L2494" s="73">
        <f t="shared" si="152"/>
        <v>1.0051644306879235</v>
      </c>
      <c r="M2494" s="73">
        <v>0.85233166068792343</v>
      </c>
      <c r="N2494" s="73">
        <v>6.1524520000000006E-2</v>
      </c>
      <c r="O2494" s="73">
        <v>9.1308250000000007E-2</v>
      </c>
      <c r="P2494" s="74">
        <f t="shared" si="153"/>
        <v>0.44922736642685052</v>
      </c>
      <c r="Q2494" s="74">
        <f t="shared" si="154"/>
        <v>0.4816542952446406</v>
      </c>
      <c r="R2494" s="75">
        <f t="shared" si="155"/>
        <v>0.52977894738702191</v>
      </c>
      <c r="S2494" s="7"/>
    </row>
    <row r="2495" spans="1:19" ht="25.5" x14ac:dyDescent="0.25">
      <c r="A2495" s="66"/>
      <c r="B2495" s="56"/>
      <c r="C2495" s="67"/>
      <c r="D2495" s="68"/>
      <c r="E2495" s="69"/>
      <c r="F2495" s="70"/>
      <c r="G2495" s="71"/>
      <c r="H2495" s="66">
        <v>3000686</v>
      </c>
      <c r="I2495" s="67" t="s">
        <v>450</v>
      </c>
      <c r="J2495" s="72">
        <v>8.4025000000000002E-2</v>
      </c>
      <c r="K2495" s="73">
        <v>8.4025000000000002E-2</v>
      </c>
      <c r="L2495" s="73">
        <f t="shared" si="152"/>
        <v>3.8413349999999999E-2</v>
      </c>
      <c r="M2495" s="73">
        <v>0</v>
      </c>
      <c r="N2495" s="73">
        <v>1.9961130000000001E-2</v>
      </c>
      <c r="O2495" s="73">
        <v>1.8452219999999998E-2</v>
      </c>
      <c r="P2495" s="74">
        <f t="shared" si="153"/>
        <v>0</v>
      </c>
      <c r="Q2495" s="74">
        <f t="shared" si="154"/>
        <v>0.23756179708420114</v>
      </c>
      <c r="R2495" s="75">
        <f t="shared" si="155"/>
        <v>0.45716572448675985</v>
      </c>
      <c r="S2495" s="7"/>
    </row>
    <row r="2496" spans="1:19" x14ac:dyDescent="0.25">
      <c r="A2496" s="66"/>
      <c r="B2496" s="56"/>
      <c r="C2496" s="67"/>
      <c r="D2496" s="68"/>
      <c r="E2496" s="69"/>
      <c r="F2496" s="70"/>
      <c r="G2496" s="71"/>
      <c r="H2496" s="66">
        <v>9000000</v>
      </c>
      <c r="I2496" s="67" t="s">
        <v>293</v>
      </c>
      <c r="J2496" s="72">
        <v>2.341E-2</v>
      </c>
      <c r="K2496" s="73">
        <v>2.341E-2</v>
      </c>
      <c r="L2496" s="73">
        <f t="shared" si="152"/>
        <v>2.1800399999999998E-2</v>
      </c>
      <c r="M2496" s="73">
        <v>0</v>
      </c>
      <c r="N2496" s="73">
        <v>1.438744E-2</v>
      </c>
      <c r="O2496" s="73">
        <v>7.4129599999999997E-3</v>
      </c>
      <c r="P2496" s="74">
        <f t="shared" si="153"/>
        <v>0</v>
      </c>
      <c r="Q2496" s="74">
        <f t="shared" si="154"/>
        <v>0.61458521999145665</v>
      </c>
      <c r="R2496" s="75">
        <f t="shared" si="155"/>
        <v>0.93124305852199907</v>
      </c>
      <c r="S2496" s="7"/>
    </row>
    <row r="2497" spans="1:19" ht="38.25" x14ac:dyDescent="0.25">
      <c r="A2497" s="44"/>
      <c r="B2497" s="45"/>
      <c r="C2497" s="46"/>
      <c r="D2497" s="47"/>
      <c r="E2497" s="48"/>
      <c r="F2497" s="49">
        <v>106</v>
      </c>
      <c r="G2497" s="50" t="s">
        <v>83</v>
      </c>
      <c r="H2497" s="90"/>
      <c r="I2497" s="46"/>
      <c r="J2497" s="51">
        <v>1.5816960000000002</v>
      </c>
      <c r="K2497" s="52">
        <v>1.6032550000000003</v>
      </c>
      <c r="L2497" s="53">
        <f t="shared" si="152"/>
        <v>0.85674414200386262</v>
      </c>
      <c r="M2497" s="53">
        <v>0.57273048200386256</v>
      </c>
      <c r="N2497" s="53">
        <v>0.13862858</v>
      </c>
      <c r="O2497" s="53">
        <v>0.14538508</v>
      </c>
      <c r="P2497" s="54">
        <f t="shared" si="153"/>
        <v>0.35722981185392372</v>
      </c>
      <c r="Q2497" s="54">
        <f t="shared" si="154"/>
        <v>0.44369676813972975</v>
      </c>
      <c r="R2497" s="55">
        <f t="shared" si="155"/>
        <v>0.53437796358275036</v>
      </c>
      <c r="S2497" s="7"/>
    </row>
    <row r="2498" spans="1:19" ht="51" x14ac:dyDescent="0.25">
      <c r="A2498" s="66"/>
      <c r="B2498" s="56"/>
      <c r="C2498" s="67"/>
      <c r="D2498" s="68"/>
      <c r="E2498" s="69"/>
      <c r="F2498" s="70"/>
      <c r="G2498" s="71"/>
      <c r="H2498" s="66">
        <v>3000574</v>
      </c>
      <c r="I2498" s="67" t="s">
        <v>391</v>
      </c>
      <c r="J2498" s="72">
        <v>1.5816960000000002</v>
      </c>
      <c r="K2498" s="73">
        <v>1.6032550000000003</v>
      </c>
      <c r="L2498" s="73">
        <f t="shared" si="152"/>
        <v>0.85674414200386262</v>
      </c>
      <c r="M2498" s="73">
        <v>0.57273048200386256</v>
      </c>
      <c r="N2498" s="73">
        <v>0.13862858</v>
      </c>
      <c r="O2498" s="73">
        <v>0.14538508</v>
      </c>
      <c r="P2498" s="74">
        <f t="shared" si="153"/>
        <v>0.35722981185392372</v>
      </c>
      <c r="Q2498" s="74">
        <f t="shared" si="154"/>
        <v>0.44369676813972975</v>
      </c>
      <c r="R2498" s="75">
        <f t="shared" si="155"/>
        <v>0.53437796358275036</v>
      </c>
      <c r="S2498" s="7"/>
    </row>
    <row r="2499" spans="1:19" ht="38.25" x14ac:dyDescent="0.25">
      <c r="A2499" s="44"/>
      <c r="B2499" s="45"/>
      <c r="C2499" s="46"/>
      <c r="D2499" s="47"/>
      <c r="E2499" s="48"/>
      <c r="F2499" s="49">
        <v>107</v>
      </c>
      <c r="G2499" s="50" t="s">
        <v>84</v>
      </c>
      <c r="H2499" s="90"/>
      <c r="I2499" s="46"/>
      <c r="J2499" s="51">
        <v>3.5085919999999997</v>
      </c>
      <c r="K2499" s="52">
        <v>6.6749659999999995</v>
      </c>
      <c r="L2499" s="53">
        <f t="shared" si="152"/>
        <v>3.6252084910197628</v>
      </c>
      <c r="M2499" s="53">
        <v>2.7907237610197626</v>
      </c>
      <c r="N2499" s="53">
        <v>0.42610480000000001</v>
      </c>
      <c r="O2499" s="53">
        <v>0.40837993</v>
      </c>
      <c r="P2499" s="54">
        <f t="shared" si="153"/>
        <v>0.41808808629433658</v>
      </c>
      <c r="Q2499" s="54">
        <f t="shared" si="154"/>
        <v>0.48192433654639782</v>
      </c>
      <c r="R2499" s="55">
        <f t="shared" si="155"/>
        <v>0.54310516203674497</v>
      </c>
      <c r="S2499" s="7"/>
    </row>
    <row r="2500" spans="1:19" ht="38.25" x14ac:dyDescent="0.25">
      <c r="A2500" s="66"/>
      <c r="B2500" s="56"/>
      <c r="C2500" s="67"/>
      <c r="D2500" s="68"/>
      <c r="E2500" s="69"/>
      <c r="F2500" s="70"/>
      <c r="G2500" s="71"/>
      <c r="H2500" s="66">
        <v>3000546</v>
      </c>
      <c r="I2500" s="67" t="s">
        <v>396</v>
      </c>
      <c r="J2500" s="72">
        <v>3.5085919999999997</v>
      </c>
      <c r="K2500" s="73">
        <v>3.5085919999999997</v>
      </c>
      <c r="L2500" s="73">
        <f t="shared" si="152"/>
        <v>1.7458181763466059</v>
      </c>
      <c r="M2500" s="73">
        <v>0.92634566634660587</v>
      </c>
      <c r="N2500" s="73">
        <v>0.42610480000000001</v>
      </c>
      <c r="O2500" s="73">
        <v>0.39336770999999998</v>
      </c>
      <c r="P2500" s="74">
        <f t="shared" si="153"/>
        <v>0.26402205395970973</v>
      </c>
      <c r="Q2500" s="74">
        <f t="shared" si="154"/>
        <v>0.38546814971550014</v>
      </c>
      <c r="R2500" s="75">
        <f t="shared" si="155"/>
        <v>0.49758369635073157</v>
      </c>
      <c r="S2500" s="7"/>
    </row>
    <row r="2501" spans="1:19" x14ac:dyDescent="0.25">
      <c r="A2501" s="66"/>
      <c r="B2501" s="56"/>
      <c r="C2501" s="67"/>
      <c r="D2501" s="68"/>
      <c r="E2501" s="69"/>
      <c r="F2501" s="70"/>
      <c r="G2501" s="71"/>
      <c r="H2501" s="66">
        <v>9000009</v>
      </c>
      <c r="I2501" s="67" t="s">
        <v>294</v>
      </c>
      <c r="J2501" s="72">
        <v>0</v>
      </c>
      <c r="K2501" s="73">
        <v>3.1663740000000002</v>
      </c>
      <c r="L2501" s="73">
        <f t="shared" si="152"/>
        <v>1.8793903146731568</v>
      </c>
      <c r="M2501" s="73">
        <v>1.8643780946731567</v>
      </c>
      <c r="N2501" s="73">
        <v>0</v>
      </c>
      <c r="O2501" s="73">
        <v>1.501222E-2</v>
      </c>
      <c r="P2501" s="74">
        <f t="shared" si="153"/>
        <v>0.58880539527963427</v>
      </c>
      <c r="Q2501" s="74">
        <f t="shared" si="154"/>
        <v>0.58880539527963427</v>
      </c>
      <c r="R2501" s="75">
        <f t="shared" si="155"/>
        <v>0.59354653451334449</v>
      </c>
      <c r="S2501" s="7"/>
    </row>
    <row r="2502" spans="1:19" ht="25.5" x14ac:dyDescent="0.25">
      <c r="A2502" s="44"/>
      <c r="B2502" s="45"/>
      <c r="C2502" s="46"/>
      <c r="D2502" s="47"/>
      <c r="E2502" s="48"/>
      <c r="F2502" s="49">
        <v>121</v>
      </c>
      <c r="G2502" s="50" t="s">
        <v>159</v>
      </c>
      <c r="H2502" s="90"/>
      <c r="I2502" s="46"/>
      <c r="J2502" s="51">
        <v>6.3323000000000004E-2</v>
      </c>
      <c r="K2502" s="52">
        <v>6.3323000000000004E-2</v>
      </c>
      <c r="L2502" s="53">
        <f t="shared" si="152"/>
        <v>4.2236870117663965E-2</v>
      </c>
      <c r="M2502" s="53">
        <v>1.5098470117663965E-2</v>
      </c>
      <c r="N2502" s="53">
        <v>2.5742499999999998E-2</v>
      </c>
      <c r="O2502" s="53">
        <v>1.3959E-3</v>
      </c>
      <c r="P2502" s="54">
        <f t="shared" si="153"/>
        <v>0.2384357992777342</v>
      </c>
      <c r="Q2502" s="54">
        <f t="shared" si="154"/>
        <v>0.64496265365923855</v>
      </c>
      <c r="R2502" s="55">
        <f t="shared" si="155"/>
        <v>0.66700677664772612</v>
      </c>
      <c r="S2502" s="7"/>
    </row>
    <row r="2503" spans="1:19" ht="38.25" x14ac:dyDescent="0.25">
      <c r="A2503" s="66"/>
      <c r="B2503" s="56"/>
      <c r="C2503" s="67"/>
      <c r="D2503" s="68"/>
      <c r="E2503" s="69"/>
      <c r="F2503" s="70"/>
      <c r="G2503" s="71"/>
      <c r="H2503" s="66">
        <v>3000633</v>
      </c>
      <c r="I2503" s="67" t="s">
        <v>464</v>
      </c>
      <c r="J2503" s="72">
        <v>6.3323000000000004E-2</v>
      </c>
      <c r="K2503" s="73">
        <v>6.3323000000000004E-2</v>
      </c>
      <c r="L2503" s="73">
        <f t="shared" ref="L2503:L2566" si="156">SUM(M2503,N2503,O2503)</f>
        <v>4.2236870117663965E-2</v>
      </c>
      <c r="M2503" s="73">
        <v>1.5098470117663965E-2</v>
      </c>
      <c r="N2503" s="73">
        <v>2.5742499999999998E-2</v>
      </c>
      <c r="O2503" s="73">
        <v>1.3959E-3</v>
      </c>
      <c r="P2503" s="74">
        <f t="shared" ref="P2503:P2566" si="157">IFERROR(M2503/K2503,0)</f>
        <v>0.2384357992777342</v>
      </c>
      <c r="Q2503" s="74">
        <f t="shared" ref="Q2503:Q2566" si="158">IFERROR(SUM(M2503,N2503)/K2503,0)</f>
        <v>0.64496265365923855</v>
      </c>
      <c r="R2503" s="75">
        <f t="shared" ref="R2503:R2566" si="159">IFERROR(SUM(M2503,N2503,O2503)/K2503,0)</f>
        <v>0.66700677664772612</v>
      </c>
      <c r="S2503" s="7"/>
    </row>
    <row r="2504" spans="1:19" ht="38.25" x14ac:dyDescent="0.25">
      <c r="A2504" s="44"/>
      <c r="B2504" s="45"/>
      <c r="C2504" s="46"/>
      <c r="D2504" s="47"/>
      <c r="E2504" s="48"/>
      <c r="F2504" s="49">
        <v>129</v>
      </c>
      <c r="G2504" s="50" t="s">
        <v>143</v>
      </c>
      <c r="H2504" s="90"/>
      <c r="I2504" s="46"/>
      <c r="J2504" s="51">
        <v>0</v>
      </c>
      <c r="K2504" s="52">
        <v>0.299348</v>
      </c>
      <c r="L2504" s="53">
        <f t="shared" si="156"/>
        <v>1.0771000000000001E-2</v>
      </c>
      <c r="M2504" s="53">
        <v>0</v>
      </c>
      <c r="N2504" s="53">
        <v>2.9E-4</v>
      </c>
      <c r="O2504" s="53">
        <v>1.0481000000000001E-2</v>
      </c>
      <c r="P2504" s="54">
        <f t="shared" si="157"/>
        <v>0</v>
      </c>
      <c r="Q2504" s="54">
        <f t="shared" si="158"/>
        <v>9.6877213143231286E-4</v>
      </c>
      <c r="R2504" s="55">
        <f t="shared" si="159"/>
        <v>3.598153319881877E-2</v>
      </c>
      <c r="S2504" s="7"/>
    </row>
    <row r="2505" spans="1:19" ht="38.25" x14ac:dyDescent="0.25">
      <c r="A2505" s="66"/>
      <c r="B2505" s="56"/>
      <c r="C2505" s="67"/>
      <c r="D2505" s="68"/>
      <c r="E2505" s="69"/>
      <c r="F2505" s="70"/>
      <c r="G2505" s="71"/>
      <c r="H2505" s="66">
        <v>3000688</v>
      </c>
      <c r="I2505" s="67" t="s">
        <v>429</v>
      </c>
      <c r="J2505" s="72">
        <v>0</v>
      </c>
      <c r="K2505" s="73">
        <v>0.15690999999999999</v>
      </c>
      <c r="L2505" s="73">
        <f t="shared" si="156"/>
        <v>0</v>
      </c>
      <c r="M2505" s="73">
        <v>0</v>
      </c>
      <c r="N2505" s="73">
        <v>0</v>
      </c>
      <c r="O2505" s="73">
        <v>0</v>
      </c>
      <c r="P2505" s="74">
        <f t="shared" si="157"/>
        <v>0</v>
      </c>
      <c r="Q2505" s="74">
        <f t="shared" si="158"/>
        <v>0</v>
      </c>
      <c r="R2505" s="75">
        <f t="shared" si="159"/>
        <v>0</v>
      </c>
      <c r="S2505" s="7"/>
    </row>
    <row r="2506" spans="1:19" ht="25.5" x14ac:dyDescent="0.25">
      <c r="A2506" s="66"/>
      <c r="B2506" s="56"/>
      <c r="C2506" s="67"/>
      <c r="D2506" s="68"/>
      <c r="E2506" s="69"/>
      <c r="F2506" s="70"/>
      <c r="G2506" s="71"/>
      <c r="H2506" s="66">
        <v>3000689</v>
      </c>
      <c r="I2506" s="67" t="s">
        <v>430</v>
      </c>
      <c r="J2506" s="72">
        <v>0</v>
      </c>
      <c r="K2506" s="73">
        <v>0.14243800000000001</v>
      </c>
      <c r="L2506" s="73">
        <f t="shared" si="156"/>
        <v>1.0771000000000001E-2</v>
      </c>
      <c r="M2506" s="73">
        <v>0</v>
      </c>
      <c r="N2506" s="73">
        <v>2.9E-4</v>
      </c>
      <c r="O2506" s="73">
        <v>1.0481000000000001E-2</v>
      </c>
      <c r="P2506" s="74">
        <f t="shared" si="157"/>
        <v>0</v>
      </c>
      <c r="Q2506" s="74">
        <f t="shared" si="158"/>
        <v>2.0359735463850938E-3</v>
      </c>
      <c r="R2506" s="75">
        <f t="shared" si="159"/>
        <v>7.561886575211671E-2</v>
      </c>
      <c r="S2506" s="7"/>
    </row>
    <row r="2507" spans="1:19" ht="38.25" x14ac:dyDescent="0.25">
      <c r="A2507" s="44"/>
      <c r="B2507" s="45"/>
      <c r="C2507" s="46"/>
      <c r="D2507" s="47"/>
      <c r="E2507" s="48"/>
      <c r="F2507" s="49">
        <v>130</v>
      </c>
      <c r="G2507" s="50" t="s">
        <v>160</v>
      </c>
      <c r="H2507" s="90"/>
      <c r="I2507" s="46"/>
      <c r="J2507" s="51">
        <v>0.1</v>
      </c>
      <c r="K2507" s="52">
        <v>0.1</v>
      </c>
      <c r="L2507" s="53">
        <f t="shared" si="156"/>
        <v>3.051250000585895E-2</v>
      </c>
      <c r="M2507" s="53">
        <v>1.7850000585895032E-4</v>
      </c>
      <c r="N2507" s="53">
        <v>2.198E-2</v>
      </c>
      <c r="O2507" s="53">
        <v>8.3540000000000003E-3</v>
      </c>
      <c r="P2507" s="54">
        <f t="shared" si="157"/>
        <v>1.7850000585895032E-3</v>
      </c>
      <c r="Q2507" s="54">
        <f t="shared" si="158"/>
        <v>0.2215850000585895</v>
      </c>
      <c r="R2507" s="55">
        <f t="shared" si="159"/>
        <v>0.3051250000585895</v>
      </c>
      <c r="S2507" s="7"/>
    </row>
    <row r="2508" spans="1:19" x14ac:dyDescent="0.25">
      <c r="A2508" s="66"/>
      <c r="B2508" s="56"/>
      <c r="C2508" s="67"/>
      <c r="D2508" s="68"/>
      <c r="E2508" s="69"/>
      <c r="F2508" s="70"/>
      <c r="G2508" s="71"/>
      <c r="H2508" s="66">
        <v>3000001</v>
      </c>
      <c r="I2508" s="67" t="s">
        <v>283</v>
      </c>
      <c r="J2508" s="72">
        <v>0.1</v>
      </c>
      <c r="K2508" s="73">
        <v>0.1</v>
      </c>
      <c r="L2508" s="73">
        <f t="shared" si="156"/>
        <v>3.051250000585895E-2</v>
      </c>
      <c r="M2508" s="73">
        <v>1.7850000585895032E-4</v>
      </c>
      <c r="N2508" s="73">
        <v>2.198E-2</v>
      </c>
      <c r="O2508" s="73">
        <v>8.3540000000000003E-3</v>
      </c>
      <c r="P2508" s="74">
        <f t="shared" si="157"/>
        <v>1.7850000585895032E-3</v>
      </c>
      <c r="Q2508" s="74">
        <f t="shared" si="158"/>
        <v>0.2215850000585895</v>
      </c>
      <c r="R2508" s="75">
        <f t="shared" si="159"/>
        <v>0.3051250000585895</v>
      </c>
      <c r="S2508" s="7"/>
    </row>
    <row r="2509" spans="1:19" x14ac:dyDescent="0.25">
      <c r="A2509" s="44"/>
      <c r="B2509" s="45"/>
      <c r="C2509" s="46"/>
      <c r="D2509" s="47"/>
      <c r="E2509" s="48"/>
      <c r="F2509" s="49">
        <v>131</v>
      </c>
      <c r="G2509" s="50" t="s">
        <v>144</v>
      </c>
      <c r="H2509" s="90"/>
      <c r="I2509" s="46"/>
      <c r="J2509" s="51">
        <v>0.82593800000000006</v>
      </c>
      <c r="K2509" s="52">
        <v>1.26237</v>
      </c>
      <c r="L2509" s="53">
        <f t="shared" si="156"/>
        <v>0.43120830470593408</v>
      </c>
      <c r="M2509" s="53">
        <v>0.25103999470593408</v>
      </c>
      <c r="N2509" s="53">
        <v>9.0181680000000014E-2</v>
      </c>
      <c r="O2509" s="53">
        <v>8.9986629999999984E-2</v>
      </c>
      <c r="P2509" s="54">
        <f t="shared" si="157"/>
        <v>0.19886403725210047</v>
      </c>
      <c r="Q2509" s="54">
        <f t="shared" si="158"/>
        <v>0.27030242694767315</v>
      </c>
      <c r="R2509" s="55">
        <f t="shared" si="159"/>
        <v>0.34158630568370135</v>
      </c>
      <c r="S2509" s="7"/>
    </row>
    <row r="2510" spans="1:19" x14ac:dyDescent="0.25">
      <c r="A2510" s="66"/>
      <c r="B2510" s="56"/>
      <c r="C2510" s="67"/>
      <c r="D2510" s="68"/>
      <c r="E2510" s="69"/>
      <c r="F2510" s="70"/>
      <c r="G2510" s="71"/>
      <c r="H2510" s="66">
        <v>3000001</v>
      </c>
      <c r="I2510" s="67" t="s">
        <v>283</v>
      </c>
      <c r="J2510" s="72">
        <v>0.12765199999999999</v>
      </c>
      <c r="K2510" s="73">
        <v>0.173572</v>
      </c>
      <c r="L2510" s="73">
        <f t="shared" si="156"/>
        <v>6.5989998901961375E-2</v>
      </c>
      <c r="M2510" s="73">
        <v>4.6489998901961371E-2</v>
      </c>
      <c r="N2510" s="73">
        <v>9.7260000000000003E-3</v>
      </c>
      <c r="O2510" s="73">
        <v>9.7739999999999997E-3</v>
      </c>
      <c r="P2510" s="74">
        <f t="shared" si="157"/>
        <v>0.26784273328625224</v>
      </c>
      <c r="Q2510" s="74">
        <f t="shared" si="158"/>
        <v>0.32387711671215041</v>
      </c>
      <c r="R2510" s="75">
        <f t="shared" si="159"/>
        <v>0.38018804243749782</v>
      </c>
      <c r="S2510" s="7"/>
    </row>
    <row r="2511" spans="1:19" ht="25.5" x14ac:dyDescent="0.25">
      <c r="A2511" s="66"/>
      <c r="B2511" s="56"/>
      <c r="C2511" s="67"/>
      <c r="D2511" s="68"/>
      <c r="E2511" s="69"/>
      <c r="F2511" s="70"/>
      <c r="G2511" s="71"/>
      <c r="H2511" s="66">
        <v>3000698</v>
      </c>
      <c r="I2511" s="67" t="s">
        <v>431</v>
      </c>
      <c r="J2511" s="72">
        <v>5.1848000000000005E-2</v>
      </c>
      <c r="K2511" s="73">
        <v>5.1848000000000005E-2</v>
      </c>
      <c r="L2511" s="73">
        <f t="shared" si="156"/>
        <v>2.5760000068068507E-2</v>
      </c>
      <c r="M2511" s="73">
        <v>1.7438000068068504E-2</v>
      </c>
      <c r="N2511" s="73">
        <v>4.15E-3</v>
      </c>
      <c r="O2511" s="73">
        <v>4.1720000000000004E-3</v>
      </c>
      <c r="P2511" s="74">
        <f t="shared" si="157"/>
        <v>0.33632927148720304</v>
      </c>
      <c r="Q2511" s="74">
        <f t="shared" si="158"/>
        <v>0.4163709317248207</v>
      </c>
      <c r="R2511" s="75">
        <f t="shared" si="159"/>
        <v>0.49683690919743295</v>
      </c>
      <c r="S2511" s="7"/>
    </row>
    <row r="2512" spans="1:19" ht="38.25" x14ac:dyDescent="0.25">
      <c r="A2512" s="66"/>
      <c r="B2512" s="56"/>
      <c r="C2512" s="67"/>
      <c r="D2512" s="68"/>
      <c r="E2512" s="69"/>
      <c r="F2512" s="70"/>
      <c r="G2512" s="71"/>
      <c r="H2512" s="66">
        <v>3000699</v>
      </c>
      <c r="I2512" s="67" t="s">
        <v>432</v>
      </c>
      <c r="J2512" s="72">
        <v>8.8459999999999997E-2</v>
      </c>
      <c r="K2512" s="73">
        <v>8.8459999999999997E-2</v>
      </c>
      <c r="L2512" s="73">
        <f t="shared" si="156"/>
        <v>4.4107999595403673E-2</v>
      </c>
      <c r="M2512" s="73">
        <v>2.9667999595403671E-2</v>
      </c>
      <c r="N2512" s="73">
        <v>7.2000000000000007E-3</v>
      </c>
      <c r="O2512" s="73">
        <v>7.2400000000000008E-3</v>
      </c>
      <c r="P2512" s="74">
        <f t="shared" si="157"/>
        <v>0.33538321948229338</v>
      </c>
      <c r="Q2512" s="74">
        <f t="shared" si="158"/>
        <v>0.41677593935568247</v>
      </c>
      <c r="R2512" s="75">
        <f t="shared" si="159"/>
        <v>0.49862084100614601</v>
      </c>
      <c r="S2512" s="7"/>
    </row>
    <row r="2513" spans="1:19" ht="25.5" x14ac:dyDescent="0.25">
      <c r="A2513" s="66"/>
      <c r="B2513" s="56"/>
      <c r="C2513" s="67"/>
      <c r="D2513" s="68"/>
      <c r="E2513" s="69"/>
      <c r="F2513" s="70"/>
      <c r="G2513" s="71"/>
      <c r="H2513" s="66">
        <v>3000700</v>
      </c>
      <c r="I2513" s="67" t="s">
        <v>433</v>
      </c>
      <c r="J2513" s="72">
        <v>0.19307200000000002</v>
      </c>
      <c r="K2513" s="73">
        <v>0.27765600000000001</v>
      </c>
      <c r="L2513" s="73">
        <f t="shared" si="156"/>
        <v>9.847830857925996E-2</v>
      </c>
      <c r="M2513" s="73">
        <v>4.4891998579259962E-2</v>
      </c>
      <c r="N2513" s="73">
        <v>2.6400440000000001E-2</v>
      </c>
      <c r="O2513" s="73">
        <v>2.7185870000000001E-2</v>
      </c>
      <c r="P2513" s="74">
        <f t="shared" si="157"/>
        <v>0.1616820763075891</v>
      </c>
      <c r="Q2513" s="74">
        <f t="shared" si="158"/>
        <v>0.25676534481250163</v>
      </c>
      <c r="R2513" s="75">
        <f t="shared" si="159"/>
        <v>0.35467740145813509</v>
      </c>
      <c r="S2513" s="7"/>
    </row>
    <row r="2514" spans="1:19" ht="51" x14ac:dyDescent="0.25">
      <c r="A2514" s="66"/>
      <c r="B2514" s="56"/>
      <c r="C2514" s="67"/>
      <c r="D2514" s="68"/>
      <c r="E2514" s="69"/>
      <c r="F2514" s="70"/>
      <c r="G2514" s="71"/>
      <c r="H2514" s="66">
        <v>3000701</v>
      </c>
      <c r="I2514" s="67" t="s">
        <v>434</v>
      </c>
      <c r="J2514" s="72">
        <v>7.4751999999999999E-2</v>
      </c>
      <c r="K2514" s="73">
        <v>0.15933599999999998</v>
      </c>
      <c r="L2514" s="73">
        <f t="shared" si="156"/>
        <v>3.7328999657964337E-2</v>
      </c>
      <c r="M2514" s="73">
        <v>2.5016999657964334E-2</v>
      </c>
      <c r="N2514" s="73">
        <v>6.1409999999999998E-3</v>
      </c>
      <c r="O2514" s="73">
        <v>6.1709999999999994E-3</v>
      </c>
      <c r="P2514" s="74">
        <f t="shared" si="157"/>
        <v>0.15700783035826391</v>
      </c>
      <c r="Q2514" s="74">
        <f t="shared" si="158"/>
        <v>0.19554902632151139</v>
      </c>
      <c r="R2514" s="75">
        <f t="shared" si="159"/>
        <v>0.23427850365243474</v>
      </c>
      <c r="S2514" s="7"/>
    </row>
    <row r="2515" spans="1:19" ht="25.5" x14ac:dyDescent="0.25">
      <c r="A2515" s="66"/>
      <c r="B2515" s="56"/>
      <c r="C2515" s="67"/>
      <c r="D2515" s="68"/>
      <c r="E2515" s="69"/>
      <c r="F2515" s="70"/>
      <c r="G2515" s="71"/>
      <c r="H2515" s="66">
        <v>3000702</v>
      </c>
      <c r="I2515" s="67" t="s">
        <v>435</v>
      </c>
      <c r="J2515" s="72">
        <v>0.115102</v>
      </c>
      <c r="K2515" s="73">
        <v>0.33644600000000002</v>
      </c>
      <c r="L2515" s="73">
        <f t="shared" si="156"/>
        <v>7.2389998739102859E-2</v>
      </c>
      <c r="M2515" s="73">
        <v>2.8771998739102855E-2</v>
      </c>
      <c r="N2515" s="73">
        <v>2.240524E-2</v>
      </c>
      <c r="O2515" s="73">
        <v>2.1212760000000001E-2</v>
      </c>
      <c r="P2515" s="74">
        <f t="shared" si="157"/>
        <v>8.5517434414743687E-2</v>
      </c>
      <c r="Q2515" s="74">
        <f t="shared" si="158"/>
        <v>0.15211130088960145</v>
      </c>
      <c r="R2515" s="75">
        <f t="shared" si="159"/>
        <v>0.21516082443869999</v>
      </c>
      <c r="S2515" s="7"/>
    </row>
    <row r="2516" spans="1:19" x14ac:dyDescent="0.25">
      <c r="A2516" s="66"/>
      <c r="B2516" s="56"/>
      <c r="C2516" s="67"/>
      <c r="D2516" s="68"/>
      <c r="E2516" s="69"/>
      <c r="F2516" s="70"/>
      <c r="G2516" s="71"/>
      <c r="H2516" s="66">
        <v>9000000</v>
      </c>
      <c r="I2516" s="67" t="s">
        <v>293</v>
      </c>
      <c r="J2516" s="72">
        <v>0.17505199999999999</v>
      </c>
      <c r="K2516" s="73">
        <v>0.17505199999999999</v>
      </c>
      <c r="L2516" s="73">
        <f t="shared" si="156"/>
        <v>8.7152999164173378E-2</v>
      </c>
      <c r="M2516" s="73">
        <v>5.876299916417338E-2</v>
      </c>
      <c r="N2516" s="73">
        <v>1.4159E-2</v>
      </c>
      <c r="O2516" s="73">
        <v>1.4231000000000001E-2</v>
      </c>
      <c r="P2516" s="74">
        <f t="shared" si="157"/>
        <v>0.33568881911759585</v>
      </c>
      <c r="Q2516" s="74">
        <f t="shared" si="158"/>
        <v>0.41657335628369507</v>
      </c>
      <c r="R2516" s="75">
        <f t="shared" si="159"/>
        <v>0.49786919980447747</v>
      </c>
      <c r="S2516" s="7"/>
    </row>
    <row r="2517" spans="1:19" x14ac:dyDescent="0.25">
      <c r="A2517" s="44"/>
      <c r="B2517" s="45"/>
      <c r="C2517" s="46"/>
      <c r="D2517" s="47">
        <v>460</v>
      </c>
      <c r="E2517" s="48" t="s">
        <v>245</v>
      </c>
      <c r="F2517" s="49"/>
      <c r="G2517" s="50"/>
      <c r="H2517" s="90"/>
      <c r="I2517" s="46"/>
      <c r="J2517" s="51">
        <v>197.42498000000009</v>
      </c>
      <c r="K2517" s="52">
        <v>221.32760400000001</v>
      </c>
      <c r="L2517" s="53">
        <f t="shared" si="156"/>
        <v>96.321626477794794</v>
      </c>
      <c r="M2517" s="53">
        <v>57.542779257794791</v>
      </c>
      <c r="N2517" s="53">
        <v>19.082976499999997</v>
      </c>
      <c r="O2517" s="53">
        <v>19.695870720000006</v>
      </c>
      <c r="P2517" s="54">
        <f t="shared" si="157"/>
        <v>0.25998916636622871</v>
      </c>
      <c r="Q2517" s="54">
        <f t="shared" si="158"/>
        <v>0.34620966554987326</v>
      </c>
      <c r="R2517" s="55">
        <f t="shared" si="159"/>
        <v>0.4351993368066045</v>
      </c>
      <c r="S2517" s="7"/>
    </row>
    <row r="2518" spans="1:19" x14ac:dyDescent="0.25">
      <c r="A2518" s="44"/>
      <c r="B2518" s="45"/>
      <c r="C2518" s="46"/>
      <c r="D2518" s="47"/>
      <c r="E2518" s="48"/>
      <c r="F2518" s="49">
        <v>1</v>
      </c>
      <c r="G2518" s="50" t="s">
        <v>136</v>
      </c>
      <c r="H2518" s="90"/>
      <c r="I2518" s="46"/>
      <c r="J2518" s="51">
        <v>15.825277999999997</v>
      </c>
      <c r="K2518" s="52">
        <v>19.617258</v>
      </c>
      <c r="L2518" s="53">
        <f t="shared" si="156"/>
        <v>9.6713889755273676</v>
      </c>
      <c r="M2518" s="53">
        <v>4.8313945555273676</v>
      </c>
      <c r="N2518" s="53">
        <v>3.3484367800000001</v>
      </c>
      <c r="O2518" s="53">
        <v>1.4915576399999999</v>
      </c>
      <c r="P2518" s="54">
        <f t="shared" si="157"/>
        <v>0.24628286764273416</v>
      </c>
      <c r="Q2518" s="54">
        <f t="shared" si="158"/>
        <v>0.41697118606113903</v>
      </c>
      <c r="R2518" s="55">
        <f t="shared" si="159"/>
        <v>0.4930041178806624</v>
      </c>
      <c r="S2518" s="7"/>
    </row>
    <row r="2519" spans="1:19" x14ac:dyDescent="0.25">
      <c r="A2519" s="66"/>
      <c r="B2519" s="56"/>
      <c r="C2519" s="67"/>
      <c r="D2519" s="68"/>
      <c r="E2519" s="69"/>
      <c r="F2519" s="70"/>
      <c r="G2519" s="71"/>
      <c r="H2519" s="66">
        <v>3000001</v>
      </c>
      <c r="I2519" s="67" t="s">
        <v>283</v>
      </c>
      <c r="J2519" s="72">
        <v>1.1159319999999999</v>
      </c>
      <c r="K2519" s="73">
        <v>1.166971</v>
      </c>
      <c r="L2519" s="73">
        <f t="shared" si="156"/>
        <v>0.45066444463962529</v>
      </c>
      <c r="M2519" s="73">
        <v>0.30306171463962528</v>
      </c>
      <c r="N2519" s="73">
        <v>7.5275330000000015E-2</v>
      </c>
      <c r="O2519" s="73">
        <v>7.23274E-2</v>
      </c>
      <c r="P2519" s="74">
        <f t="shared" si="157"/>
        <v>0.2596994395230261</v>
      </c>
      <c r="Q2519" s="74">
        <f t="shared" si="158"/>
        <v>0.32420432439163038</v>
      </c>
      <c r="R2519" s="75">
        <f t="shared" si="159"/>
        <v>0.38618307107856603</v>
      </c>
      <c r="S2519" s="7"/>
    </row>
    <row r="2520" spans="1:19" x14ac:dyDescent="0.25">
      <c r="A2520" s="66"/>
      <c r="B2520" s="56"/>
      <c r="C2520" s="67"/>
      <c r="D2520" s="68"/>
      <c r="E2520" s="69"/>
      <c r="F2520" s="70"/>
      <c r="G2520" s="71"/>
      <c r="H2520" s="66">
        <v>3033254</v>
      </c>
      <c r="I2520" s="67" t="s">
        <v>408</v>
      </c>
      <c r="J2520" s="72">
        <v>1.1025750000000001</v>
      </c>
      <c r="K2520" s="73">
        <v>1.1025750000000001</v>
      </c>
      <c r="L2520" s="73">
        <f t="shared" si="156"/>
        <v>0.41193165594533576</v>
      </c>
      <c r="M2520" s="73">
        <v>0.26980293594533578</v>
      </c>
      <c r="N2520" s="73">
        <v>6.147772E-2</v>
      </c>
      <c r="O2520" s="73">
        <v>8.0651E-2</v>
      </c>
      <c r="P2520" s="74">
        <f t="shared" si="157"/>
        <v>0.24470256984362584</v>
      </c>
      <c r="Q2520" s="74">
        <f t="shared" si="158"/>
        <v>0.30046088106961955</v>
      </c>
      <c r="R2520" s="75">
        <f t="shared" si="159"/>
        <v>0.37360873949194906</v>
      </c>
      <c r="S2520" s="7"/>
    </row>
    <row r="2521" spans="1:19" x14ac:dyDescent="0.25">
      <c r="A2521" s="66"/>
      <c r="B2521" s="56"/>
      <c r="C2521" s="67"/>
      <c r="D2521" s="68"/>
      <c r="E2521" s="69"/>
      <c r="F2521" s="70"/>
      <c r="G2521" s="71"/>
      <c r="H2521" s="66">
        <v>3033255</v>
      </c>
      <c r="I2521" s="67" t="s">
        <v>409</v>
      </c>
      <c r="J2521" s="72">
        <v>0.38638</v>
      </c>
      <c r="K2521" s="73">
        <v>2.0995049999999997</v>
      </c>
      <c r="L2521" s="73">
        <f t="shared" si="156"/>
        <v>1.0389998583741089</v>
      </c>
      <c r="M2521" s="73">
        <v>8.6202698374108877E-2</v>
      </c>
      <c r="N2521" s="73">
        <v>0.86875049999999998</v>
      </c>
      <c r="O2521" s="73">
        <v>8.4046659999999995E-2</v>
      </c>
      <c r="P2521" s="74">
        <f t="shared" si="157"/>
        <v>4.1058582082018805E-2</v>
      </c>
      <c r="Q2521" s="74">
        <f t="shared" si="158"/>
        <v>0.45484683216953947</v>
      </c>
      <c r="R2521" s="75">
        <f t="shared" si="159"/>
        <v>0.49487848725014183</v>
      </c>
      <c r="S2521" s="7"/>
    </row>
    <row r="2522" spans="1:19" ht="25.5" x14ac:dyDescent="0.25">
      <c r="A2522" s="66"/>
      <c r="B2522" s="56"/>
      <c r="C2522" s="67"/>
      <c r="D2522" s="68"/>
      <c r="E2522" s="69"/>
      <c r="F2522" s="70"/>
      <c r="G2522" s="71"/>
      <c r="H2522" s="66">
        <v>3033256</v>
      </c>
      <c r="I2522" s="67" t="s">
        <v>410</v>
      </c>
      <c r="J2522" s="72">
        <v>6.94E-3</v>
      </c>
      <c r="K2522" s="73">
        <v>0.38162200000000002</v>
      </c>
      <c r="L2522" s="73">
        <f t="shared" si="156"/>
        <v>0.11060602999999999</v>
      </c>
      <c r="M2522" s="73">
        <v>0</v>
      </c>
      <c r="N2522" s="73">
        <v>9.955E-2</v>
      </c>
      <c r="O2522" s="73">
        <v>1.1056030000000001E-2</v>
      </c>
      <c r="P2522" s="74">
        <f t="shared" si="157"/>
        <v>0</v>
      </c>
      <c r="Q2522" s="74">
        <f t="shared" si="158"/>
        <v>0.26086022294312172</v>
      </c>
      <c r="R2522" s="75">
        <f t="shared" si="159"/>
        <v>0.2898313776459428</v>
      </c>
      <c r="S2522" s="7"/>
    </row>
    <row r="2523" spans="1:19" ht="25.5" x14ac:dyDescent="0.25">
      <c r="A2523" s="66"/>
      <c r="B2523" s="56"/>
      <c r="C2523" s="67"/>
      <c r="D2523" s="68"/>
      <c r="E2523" s="69"/>
      <c r="F2523" s="70"/>
      <c r="G2523" s="71"/>
      <c r="H2523" s="66">
        <v>3033311</v>
      </c>
      <c r="I2523" s="67" t="s">
        <v>411</v>
      </c>
      <c r="J2523" s="72">
        <v>10.259811999999998</v>
      </c>
      <c r="K2523" s="73">
        <v>10.749822000000002</v>
      </c>
      <c r="L2523" s="73">
        <f t="shared" si="156"/>
        <v>5.7170879273594792</v>
      </c>
      <c r="M2523" s="73">
        <v>3.3193889573594788</v>
      </c>
      <c r="N2523" s="73">
        <v>1.4569892200000001</v>
      </c>
      <c r="O2523" s="73">
        <v>0.94070975000000001</v>
      </c>
      <c r="P2523" s="74">
        <f t="shared" si="157"/>
        <v>0.30878548103954451</v>
      </c>
      <c r="Q2523" s="74">
        <f t="shared" si="158"/>
        <v>0.44432160619584943</v>
      </c>
      <c r="R2523" s="75">
        <f t="shared" si="159"/>
        <v>0.53183093890852129</v>
      </c>
      <c r="S2523" s="7"/>
    </row>
    <row r="2524" spans="1:19" ht="25.5" x14ac:dyDescent="0.25">
      <c r="A2524" s="66"/>
      <c r="B2524" s="56"/>
      <c r="C2524" s="67"/>
      <c r="D2524" s="68"/>
      <c r="E2524" s="69"/>
      <c r="F2524" s="70"/>
      <c r="G2524" s="71"/>
      <c r="H2524" s="66">
        <v>3033313</v>
      </c>
      <c r="I2524" s="67" t="s">
        <v>436</v>
      </c>
      <c r="J2524" s="72">
        <v>0.61211700000000002</v>
      </c>
      <c r="K2524" s="73">
        <v>0.61993900000000002</v>
      </c>
      <c r="L2524" s="73">
        <f t="shared" si="156"/>
        <v>0.24740307062741834</v>
      </c>
      <c r="M2524" s="73">
        <v>0.16472128062741831</v>
      </c>
      <c r="N2524" s="73">
        <v>4.1144529999999999E-2</v>
      </c>
      <c r="O2524" s="73">
        <v>4.1537260000000006E-2</v>
      </c>
      <c r="P2524" s="74">
        <f t="shared" si="157"/>
        <v>0.26570562688815885</v>
      </c>
      <c r="Q2524" s="74">
        <f t="shared" si="158"/>
        <v>0.33207430187069747</v>
      </c>
      <c r="R2524" s="75">
        <f t="shared" si="159"/>
        <v>0.39907647466511759</v>
      </c>
      <c r="S2524" s="7"/>
    </row>
    <row r="2525" spans="1:19" x14ac:dyDescent="0.25">
      <c r="A2525" s="66"/>
      <c r="B2525" s="56"/>
      <c r="C2525" s="67"/>
      <c r="D2525" s="68"/>
      <c r="E2525" s="69"/>
      <c r="F2525" s="70"/>
      <c r="G2525" s="71"/>
      <c r="H2525" s="66">
        <v>9000000</v>
      </c>
      <c r="I2525" s="67" t="s">
        <v>293</v>
      </c>
      <c r="J2525" s="72">
        <v>2.3415219999999994</v>
      </c>
      <c r="K2525" s="73">
        <v>3.4968239999999997</v>
      </c>
      <c r="L2525" s="73">
        <f t="shared" si="156"/>
        <v>1.6946959885814006</v>
      </c>
      <c r="M2525" s="73">
        <v>0.68821696858140058</v>
      </c>
      <c r="N2525" s="73">
        <v>0.74524948000000002</v>
      </c>
      <c r="O2525" s="73">
        <v>0.26122953999999998</v>
      </c>
      <c r="P2525" s="74">
        <f t="shared" si="157"/>
        <v>0.19681201243797247</v>
      </c>
      <c r="Q2525" s="74">
        <f t="shared" si="158"/>
        <v>0.40993382811985984</v>
      </c>
      <c r="R2525" s="75">
        <f t="shared" si="159"/>
        <v>0.48463862881900854</v>
      </c>
      <c r="S2525" s="7"/>
    </row>
    <row r="2526" spans="1:19" x14ac:dyDescent="0.25">
      <c r="A2526" s="44"/>
      <c r="B2526" s="45"/>
      <c r="C2526" s="46"/>
      <c r="D2526" s="47"/>
      <c r="E2526" s="48"/>
      <c r="F2526" s="49">
        <v>2</v>
      </c>
      <c r="G2526" s="50" t="s">
        <v>137</v>
      </c>
      <c r="H2526" s="90"/>
      <c r="I2526" s="46"/>
      <c r="J2526" s="51">
        <v>11.300385999999998</v>
      </c>
      <c r="K2526" s="52">
        <v>13.168709</v>
      </c>
      <c r="L2526" s="53">
        <f t="shared" si="156"/>
        <v>6.7434722497575503</v>
      </c>
      <c r="M2526" s="53">
        <v>3.6912602697575494</v>
      </c>
      <c r="N2526" s="53">
        <v>2.0333302100000004</v>
      </c>
      <c r="O2526" s="53">
        <v>1.0188817699999997</v>
      </c>
      <c r="P2526" s="54">
        <f t="shared" si="157"/>
        <v>0.28030540197657566</v>
      </c>
      <c r="Q2526" s="54">
        <f t="shared" si="158"/>
        <v>0.43471159395788533</v>
      </c>
      <c r="R2526" s="55">
        <f t="shared" si="159"/>
        <v>0.51208301814229096</v>
      </c>
      <c r="S2526" s="7"/>
    </row>
    <row r="2527" spans="1:19" x14ac:dyDescent="0.25">
      <c r="A2527" s="66"/>
      <c r="B2527" s="56"/>
      <c r="C2527" s="67"/>
      <c r="D2527" s="68"/>
      <c r="E2527" s="69"/>
      <c r="F2527" s="70"/>
      <c r="G2527" s="71"/>
      <c r="H2527" s="66">
        <v>3000001</v>
      </c>
      <c r="I2527" s="67" t="s">
        <v>283</v>
      </c>
      <c r="J2527" s="72">
        <v>0.10125000000000001</v>
      </c>
      <c r="K2527" s="73">
        <v>0.10124999999999999</v>
      </c>
      <c r="L2527" s="73">
        <f t="shared" si="156"/>
        <v>3.1776519829476962E-2</v>
      </c>
      <c r="M2527" s="73">
        <v>1.630702982947696E-2</v>
      </c>
      <c r="N2527" s="73">
        <v>5.8931699999999997E-3</v>
      </c>
      <c r="O2527" s="73">
        <v>9.576320000000001E-3</v>
      </c>
      <c r="P2527" s="74">
        <f t="shared" si="157"/>
        <v>0.16105708473557492</v>
      </c>
      <c r="Q2527" s="74">
        <f t="shared" si="158"/>
        <v>0.21926123288372307</v>
      </c>
      <c r="R2527" s="75">
        <f t="shared" si="159"/>
        <v>0.31384217115532803</v>
      </c>
      <c r="S2527" s="7"/>
    </row>
    <row r="2528" spans="1:19" x14ac:dyDescent="0.25">
      <c r="A2528" s="66"/>
      <c r="B2528" s="56"/>
      <c r="C2528" s="67"/>
      <c r="D2528" s="68"/>
      <c r="E2528" s="69"/>
      <c r="F2528" s="70"/>
      <c r="G2528" s="71"/>
      <c r="H2528" s="66">
        <v>3033172</v>
      </c>
      <c r="I2528" s="67" t="s">
        <v>412</v>
      </c>
      <c r="J2528" s="72">
        <v>0.51288800000000001</v>
      </c>
      <c r="K2528" s="73">
        <v>0.94294900000000004</v>
      </c>
      <c r="L2528" s="73">
        <f t="shared" si="156"/>
        <v>0.41703775811283011</v>
      </c>
      <c r="M2528" s="73">
        <v>0.19362446811283007</v>
      </c>
      <c r="N2528" s="73">
        <v>0.18767025000000001</v>
      </c>
      <c r="O2528" s="73">
        <v>3.5743039999999997E-2</v>
      </c>
      <c r="P2528" s="74">
        <f t="shared" si="157"/>
        <v>0.20533927933836302</v>
      </c>
      <c r="Q2528" s="74">
        <f t="shared" si="158"/>
        <v>0.40436409404202145</v>
      </c>
      <c r="R2528" s="75">
        <f t="shared" si="159"/>
        <v>0.44226968596692939</v>
      </c>
      <c r="S2528" s="7"/>
    </row>
    <row r="2529" spans="1:19" ht="25.5" x14ac:dyDescent="0.25">
      <c r="A2529" s="66"/>
      <c r="B2529" s="56"/>
      <c r="C2529" s="67"/>
      <c r="D2529" s="68"/>
      <c r="E2529" s="69"/>
      <c r="F2529" s="70"/>
      <c r="G2529" s="71"/>
      <c r="H2529" s="66">
        <v>3033294</v>
      </c>
      <c r="I2529" s="67" t="s">
        <v>439</v>
      </c>
      <c r="J2529" s="72">
        <v>0.55020800000000003</v>
      </c>
      <c r="K2529" s="73">
        <v>0.72742700000000005</v>
      </c>
      <c r="L2529" s="73">
        <f t="shared" si="156"/>
        <v>0.18587466352936932</v>
      </c>
      <c r="M2529" s="73">
        <v>0.12589694352936931</v>
      </c>
      <c r="N2529" s="73">
        <v>2.6948900000000001E-2</v>
      </c>
      <c r="O2529" s="73">
        <v>3.302882E-2</v>
      </c>
      <c r="P2529" s="74">
        <f t="shared" si="157"/>
        <v>0.17307158454301161</v>
      </c>
      <c r="Q2529" s="74">
        <f t="shared" si="158"/>
        <v>0.21011846347381841</v>
      </c>
      <c r="R2529" s="75">
        <f t="shared" si="159"/>
        <v>0.25552345943904931</v>
      </c>
      <c r="S2529" s="7"/>
    </row>
    <row r="2530" spans="1:19" x14ac:dyDescent="0.25">
      <c r="A2530" s="66"/>
      <c r="B2530" s="56"/>
      <c r="C2530" s="67"/>
      <c r="D2530" s="68"/>
      <c r="E2530" s="69"/>
      <c r="F2530" s="70"/>
      <c r="G2530" s="71"/>
      <c r="H2530" s="66">
        <v>3033295</v>
      </c>
      <c r="I2530" s="67" t="s">
        <v>413</v>
      </c>
      <c r="J2530" s="72">
        <v>5.7894929999999993</v>
      </c>
      <c r="K2530" s="73">
        <v>6.5561000000000007</v>
      </c>
      <c r="L2530" s="73">
        <f t="shared" si="156"/>
        <v>3.9423556610697643</v>
      </c>
      <c r="M2530" s="73">
        <v>2.1462013710697647</v>
      </c>
      <c r="N2530" s="73">
        <v>1.2030190600000001</v>
      </c>
      <c r="O2530" s="73">
        <v>0.5931352299999999</v>
      </c>
      <c r="P2530" s="74">
        <f t="shared" si="157"/>
        <v>0.32735946234343044</v>
      </c>
      <c r="Q2530" s="74">
        <f t="shared" si="158"/>
        <v>0.51085560486718695</v>
      </c>
      <c r="R2530" s="75">
        <f t="shared" si="159"/>
        <v>0.60132634661914308</v>
      </c>
      <c r="S2530" s="7"/>
    </row>
    <row r="2531" spans="1:19" ht="25.5" x14ac:dyDescent="0.25">
      <c r="A2531" s="66"/>
      <c r="B2531" s="56"/>
      <c r="C2531" s="67"/>
      <c r="D2531" s="68"/>
      <c r="E2531" s="69"/>
      <c r="F2531" s="70"/>
      <c r="G2531" s="71"/>
      <c r="H2531" s="66">
        <v>3033297</v>
      </c>
      <c r="I2531" s="67" t="s">
        <v>440</v>
      </c>
      <c r="J2531" s="72">
        <v>0.70683999999999991</v>
      </c>
      <c r="K2531" s="73">
        <v>0.70683999999999991</v>
      </c>
      <c r="L2531" s="73">
        <f t="shared" si="156"/>
        <v>0.30043358063078729</v>
      </c>
      <c r="M2531" s="73">
        <v>0.19655422063078731</v>
      </c>
      <c r="N2531" s="73">
        <v>5.2022329999999992E-2</v>
      </c>
      <c r="O2531" s="73">
        <v>5.1857029999999991E-2</v>
      </c>
      <c r="P2531" s="74">
        <f t="shared" si="157"/>
        <v>0.27807455807649162</v>
      </c>
      <c r="Q2531" s="74">
        <f t="shared" si="158"/>
        <v>0.35167301034291687</v>
      </c>
      <c r="R2531" s="75">
        <f t="shared" si="159"/>
        <v>0.42503760487633313</v>
      </c>
      <c r="S2531" s="7"/>
    </row>
    <row r="2532" spans="1:19" x14ac:dyDescent="0.25">
      <c r="A2532" s="66"/>
      <c r="B2532" s="56"/>
      <c r="C2532" s="67"/>
      <c r="D2532" s="68"/>
      <c r="E2532" s="69"/>
      <c r="F2532" s="70"/>
      <c r="G2532" s="71"/>
      <c r="H2532" s="66">
        <v>3033305</v>
      </c>
      <c r="I2532" s="67" t="s">
        <v>441</v>
      </c>
      <c r="J2532" s="72">
        <v>0.17343800000000001</v>
      </c>
      <c r="K2532" s="73">
        <v>0.33657400000000004</v>
      </c>
      <c r="L2532" s="73">
        <f t="shared" si="156"/>
        <v>0.21559400910206947</v>
      </c>
      <c r="M2532" s="73">
        <v>3.7063689102069475E-2</v>
      </c>
      <c r="N2532" s="73">
        <v>0.16735881999999999</v>
      </c>
      <c r="O2532" s="73">
        <v>1.1171500000000001E-2</v>
      </c>
      <c r="P2532" s="74">
        <f t="shared" si="157"/>
        <v>0.11012047603816537</v>
      </c>
      <c r="Q2532" s="74">
        <f t="shared" si="158"/>
        <v>0.60736274668295664</v>
      </c>
      <c r="R2532" s="75">
        <f t="shared" si="159"/>
        <v>0.6405545559136161</v>
      </c>
      <c r="S2532" s="7"/>
    </row>
    <row r="2533" spans="1:19" x14ac:dyDescent="0.25">
      <c r="A2533" s="66"/>
      <c r="B2533" s="56"/>
      <c r="C2533" s="67"/>
      <c r="D2533" s="68"/>
      <c r="E2533" s="69"/>
      <c r="F2533" s="70"/>
      <c r="G2533" s="71"/>
      <c r="H2533" s="66">
        <v>9000000</v>
      </c>
      <c r="I2533" s="67" t="s">
        <v>293</v>
      </c>
      <c r="J2533" s="72">
        <v>3.4662689999999992</v>
      </c>
      <c r="K2533" s="73">
        <v>3.7975689999999998</v>
      </c>
      <c r="L2533" s="73">
        <f t="shared" si="156"/>
        <v>1.6504000574832516</v>
      </c>
      <c r="M2533" s="73">
        <v>0.97561254748325155</v>
      </c>
      <c r="N2533" s="73">
        <v>0.39041767999999999</v>
      </c>
      <c r="O2533" s="73">
        <v>0.28436982999999993</v>
      </c>
      <c r="P2533" s="74">
        <f t="shared" si="157"/>
        <v>0.25690449534511461</v>
      </c>
      <c r="Q2533" s="74">
        <f t="shared" si="158"/>
        <v>0.35971175967658564</v>
      </c>
      <c r="R2533" s="75">
        <f t="shared" si="159"/>
        <v>0.43459383028544096</v>
      </c>
      <c r="S2533" s="7"/>
    </row>
    <row r="2534" spans="1:19" x14ac:dyDescent="0.25">
      <c r="A2534" s="44"/>
      <c r="B2534" s="45"/>
      <c r="C2534" s="46"/>
      <c r="D2534" s="47"/>
      <c r="E2534" s="48"/>
      <c r="F2534" s="49">
        <v>16</v>
      </c>
      <c r="G2534" s="50" t="s">
        <v>138</v>
      </c>
      <c r="H2534" s="90"/>
      <c r="I2534" s="46"/>
      <c r="J2534" s="51">
        <v>10.648136000000001</v>
      </c>
      <c r="K2534" s="52">
        <v>10.976450000000003</v>
      </c>
      <c r="L2534" s="53">
        <f t="shared" si="156"/>
        <v>5.1572109902498582</v>
      </c>
      <c r="M2534" s="53">
        <v>3.2716733002498586</v>
      </c>
      <c r="N2534" s="53">
        <v>0.99235578999999985</v>
      </c>
      <c r="O2534" s="53">
        <v>0.89318189999999986</v>
      </c>
      <c r="P2534" s="54">
        <f t="shared" si="157"/>
        <v>0.29806297120196945</v>
      </c>
      <c r="Q2534" s="54">
        <f t="shared" si="158"/>
        <v>0.38847068863337936</v>
      </c>
      <c r="R2534" s="55">
        <f t="shared" si="159"/>
        <v>0.46984325444473002</v>
      </c>
      <c r="S2534" s="7"/>
    </row>
    <row r="2535" spans="1:19" x14ac:dyDescent="0.25">
      <c r="A2535" s="66"/>
      <c r="B2535" s="56"/>
      <c r="C2535" s="67"/>
      <c r="D2535" s="68"/>
      <c r="E2535" s="69"/>
      <c r="F2535" s="70"/>
      <c r="G2535" s="71"/>
      <c r="H2535" s="66">
        <v>3000001</v>
      </c>
      <c r="I2535" s="67" t="s">
        <v>283</v>
      </c>
      <c r="J2535" s="72">
        <v>8.5589999999999999E-2</v>
      </c>
      <c r="K2535" s="73">
        <v>8.5589999999999999E-2</v>
      </c>
      <c r="L2535" s="73">
        <f t="shared" si="156"/>
        <v>1.4445580043660401E-2</v>
      </c>
      <c r="M2535" s="73">
        <v>2.8800000436604023E-3</v>
      </c>
      <c r="N2535" s="73">
        <v>6.2259999999999998E-3</v>
      </c>
      <c r="O2535" s="73">
        <v>5.33958E-3</v>
      </c>
      <c r="P2535" s="74">
        <f t="shared" si="157"/>
        <v>3.3648791256693567E-2</v>
      </c>
      <c r="Q2535" s="74">
        <f t="shared" si="158"/>
        <v>0.10639093403038206</v>
      </c>
      <c r="R2535" s="75">
        <f t="shared" si="159"/>
        <v>0.16877649309102</v>
      </c>
      <c r="S2535" s="7"/>
    </row>
    <row r="2536" spans="1:19" ht="25.5" x14ac:dyDescent="0.25">
      <c r="A2536" s="66"/>
      <c r="B2536" s="56"/>
      <c r="C2536" s="67"/>
      <c r="D2536" s="68"/>
      <c r="E2536" s="69"/>
      <c r="F2536" s="70"/>
      <c r="G2536" s="71"/>
      <c r="H2536" s="66">
        <v>3000612</v>
      </c>
      <c r="I2536" s="67" t="s">
        <v>414</v>
      </c>
      <c r="J2536" s="72">
        <v>9.4741090000000003</v>
      </c>
      <c r="K2536" s="73">
        <v>9.5386090000000028</v>
      </c>
      <c r="L2536" s="73">
        <f t="shared" si="156"/>
        <v>4.8779907212156592</v>
      </c>
      <c r="M2536" s="73">
        <v>3.0953788912156597</v>
      </c>
      <c r="N2536" s="73">
        <v>0.94380505999999997</v>
      </c>
      <c r="O2536" s="73">
        <v>0.83880676999999992</v>
      </c>
      <c r="P2536" s="74">
        <f t="shared" si="157"/>
        <v>0.32451051208993459</v>
      </c>
      <c r="Q2536" s="74">
        <f t="shared" si="158"/>
        <v>0.42345628709759026</v>
      </c>
      <c r="R2536" s="75">
        <f t="shared" si="159"/>
        <v>0.51139434703903452</v>
      </c>
      <c r="S2536" s="7"/>
    </row>
    <row r="2537" spans="1:19" ht="25.5" x14ac:dyDescent="0.25">
      <c r="A2537" s="66"/>
      <c r="B2537" s="56"/>
      <c r="C2537" s="67"/>
      <c r="D2537" s="68"/>
      <c r="E2537" s="69"/>
      <c r="F2537" s="70"/>
      <c r="G2537" s="71"/>
      <c r="H2537" s="66">
        <v>3000614</v>
      </c>
      <c r="I2537" s="67" t="s">
        <v>415</v>
      </c>
      <c r="J2537" s="72">
        <v>0.13412399999999999</v>
      </c>
      <c r="K2537" s="73">
        <v>0.15912400000000002</v>
      </c>
      <c r="L2537" s="73">
        <f t="shared" si="156"/>
        <v>3.5690909279768077E-2</v>
      </c>
      <c r="M2537" s="73">
        <v>2.3820109279768076E-2</v>
      </c>
      <c r="N2537" s="73">
        <v>5.9207399999999999E-3</v>
      </c>
      <c r="O2537" s="73">
        <v>5.9500600000000001E-3</v>
      </c>
      <c r="P2537" s="74">
        <f t="shared" si="157"/>
        <v>0.1496952645720826</v>
      </c>
      <c r="Q2537" s="74">
        <f t="shared" si="158"/>
        <v>0.18690360523722427</v>
      </c>
      <c r="R2537" s="75">
        <f t="shared" si="159"/>
        <v>0.2242962047193891</v>
      </c>
      <c r="S2537" s="7"/>
    </row>
    <row r="2538" spans="1:19" ht="38.25" x14ac:dyDescent="0.25">
      <c r="A2538" s="66"/>
      <c r="B2538" s="56"/>
      <c r="C2538" s="67"/>
      <c r="D2538" s="68"/>
      <c r="E2538" s="69"/>
      <c r="F2538" s="70"/>
      <c r="G2538" s="71"/>
      <c r="H2538" s="66">
        <v>3043959</v>
      </c>
      <c r="I2538" s="67" t="s">
        <v>416</v>
      </c>
      <c r="J2538" s="72">
        <v>0.29880499999999999</v>
      </c>
      <c r="K2538" s="73">
        <v>0.29880499999999999</v>
      </c>
      <c r="L2538" s="73">
        <f t="shared" si="156"/>
        <v>0.14455654032424034</v>
      </c>
      <c r="M2538" s="73">
        <v>9.6192900324240327E-2</v>
      </c>
      <c r="N2538" s="73">
        <v>2.6193509999999996E-2</v>
      </c>
      <c r="O2538" s="73">
        <v>2.217013E-2</v>
      </c>
      <c r="P2538" s="74">
        <f t="shared" si="157"/>
        <v>0.32192533700654385</v>
      </c>
      <c r="Q2538" s="74">
        <f t="shared" si="158"/>
        <v>0.40958621952189667</v>
      </c>
      <c r="R2538" s="75">
        <f t="shared" si="159"/>
        <v>0.48378220017817758</v>
      </c>
      <c r="S2538" s="7"/>
    </row>
    <row r="2539" spans="1:19" ht="25.5" x14ac:dyDescent="0.25">
      <c r="A2539" s="66"/>
      <c r="B2539" s="56"/>
      <c r="C2539" s="67"/>
      <c r="D2539" s="68"/>
      <c r="E2539" s="69"/>
      <c r="F2539" s="70"/>
      <c r="G2539" s="71"/>
      <c r="H2539" s="66">
        <v>3043961</v>
      </c>
      <c r="I2539" s="67" t="s">
        <v>417</v>
      </c>
      <c r="J2539" s="72">
        <v>9.9101999999999996E-2</v>
      </c>
      <c r="K2539" s="73">
        <v>9.9101999999999982E-2</v>
      </c>
      <c r="L2539" s="73">
        <f t="shared" si="156"/>
        <v>1.7723589364079292E-2</v>
      </c>
      <c r="M2539" s="73">
        <v>1.7099589364079293E-2</v>
      </c>
      <c r="N2539" s="73">
        <v>6.2399999999999999E-4</v>
      </c>
      <c r="O2539" s="73">
        <v>0</v>
      </c>
      <c r="P2539" s="74">
        <f t="shared" si="157"/>
        <v>0.17254535089180134</v>
      </c>
      <c r="Q2539" s="74">
        <f t="shared" si="158"/>
        <v>0.1788418938475439</v>
      </c>
      <c r="R2539" s="75">
        <f t="shared" si="159"/>
        <v>0.1788418938475439</v>
      </c>
      <c r="S2539" s="7"/>
    </row>
    <row r="2540" spans="1:19" ht="38.25" x14ac:dyDescent="0.25">
      <c r="A2540" s="66"/>
      <c r="B2540" s="56"/>
      <c r="C2540" s="67"/>
      <c r="D2540" s="68"/>
      <c r="E2540" s="69"/>
      <c r="F2540" s="70"/>
      <c r="G2540" s="71"/>
      <c r="H2540" s="66">
        <v>3043969</v>
      </c>
      <c r="I2540" s="67" t="s">
        <v>418</v>
      </c>
      <c r="J2540" s="72">
        <v>0.1431</v>
      </c>
      <c r="K2540" s="73">
        <v>0.38191399999999998</v>
      </c>
      <c r="L2540" s="73">
        <f t="shared" si="156"/>
        <v>7.8096097884035112E-3</v>
      </c>
      <c r="M2540" s="73">
        <v>7.799999788403511E-3</v>
      </c>
      <c r="N2540" s="73">
        <v>0</v>
      </c>
      <c r="O2540" s="73">
        <v>9.6099999999999995E-6</v>
      </c>
      <c r="P2540" s="74">
        <f t="shared" si="157"/>
        <v>2.0423445562099088E-2</v>
      </c>
      <c r="Q2540" s="74">
        <f t="shared" si="158"/>
        <v>2.0423445562099088E-2</v>
      </c>
      <c r="R2540" s="75">
        <f t="shared" si="159"/>
        <v>2.0448608295070388E-2</v>
      </c>
      <c r="S2540" s="7"/>
    </row>
    <row r="2541" spans="1:19" x14ac:dyDescent="0.25">
      <c r="A2541" s="66"/>
      <c r="B2541" s="56"/>
      <c r="C2541" s="67"/>
      <c r="D2541" s="68"/>
      <c r="E2541" s="69"/>
      <c r="F2541" s="70"/>
      <c r="G2541" s="71"/>
      <c r="H2541" s="66">
        <v>9000000</v>
      </c>
      <c r="I2541" s="67" t="s">
        <v>293</v>
      </c>
      <c r="J2541" s="72">
        <v>0.41330600000000006</v>
      </c>
      <c r="K2541" s="73">
        <v>0.41330600000000001</v>
      </c>
      <c r="L2541" s="73">
        <f t="shared" si="156"/>
        <v>5.89940402340473E-2</v>
      </c>
      <c r="M2541" s="73">
        <v>2.8501810234047298E-2</v>
      </c>
      <c r="N2541" s="73">
        <v>9.5864799999999997E-3</v>
      </c>
      <c r="O2541" s="73">
        <v>2.0905750000000001E-2</v>
      </c>
      <c r="P2541" s="74">
        <f t="shared" si="157"/>
        <v>6.8960552796347732E-2</v>
      </c>
      <c r="Q2541" s="74">
        <f t="shared" si="158"/>
        <v>9.215518340901728E-2</v>
      </c>
      <c r="R2541" s="75">
        <f t="shared" si="159"/>
        <v>0.14273695575202708</v>
      </c>
      <c r="S2541" s="7"/>
    </row>
    <row r="2542" spans="1:19" x14ac:dyDescent="0.25">
      <c r="A2542" s="44"/>
      <c r="B2542" s="45"/>
      <c r="C2542" s="46"/>
      <c r="D2542" s="47"/>
      <c r="E2542" s="48"/>
      <c r="F2542" s="49">
        <v>17</v>
      </c>
      <c r="G2542" s="50" t="s">
        <v>139</v>
      </c>
      <c r="H2542" s="90"/>
      <c r="I2542" s="46"/>
      <c r="J2542" s="51">
        <v>0.92809199999999992</v>
      </c>
      <c r="K2542" s="52">
        <v>1.3191920000000001</v>
      </c>
      <c r="L2542" s="53">
        <f t="shared" si="156"/>
        <v>0.42112712862803592</v>
      </c>
      <c r="M2542" s="53">
        <v>0.24199403862803592</v>
      </c>
      <c r="N2542" s="53">
        <v>9.3788469999999999E-2</v>
      </c>
      <c r="O2542" s="53">
        <v>8.534462000000001E-2</v>
      </c>
      <c r="P2542" s="54">
        <f t="shared" si="157"/>
        <v>0.18344110533420147</v>
      </c>
      <c r="Q2542" s="54">
        <f t="shared" si="158"/>
        <v>0.25453649554275337</v>
      </c>
      <c r="R2542" s="55">
        <f t="shared" si="159"/>
        <v>0.3192311116410923</v>
      </c>
      <c r="S2542" s="7"/>
    </row>
    <row r="2543" spans="1:19" x14ac:dyDescent="0.25">
      <c r="A2543" s="66"/>
      <c r="B2543" s="56"/>
      <c r="C2543" s="67"/>
      <c r="D2543" s="68"/>
      <c r="E2543" s="69"/>
      <c r="F2543" s="70"/>
      <c r="G2543" s="71"/>
      <c r="H2543" s="66">
        <v>3000001</v>
      </c>
      <c r="I2543" s="67" t="s">
        <v>283</v>
      </c>
      <c r="J2543" s="72">
        <v>0.66350399999999987</v>
      </c>
      <c r="K2543" s="73">
        <v>0.67680399999999996</v>
      </c>
      <c r="L2543" s="73">
        <f t="shared" si="156"/>
        <v>0.34380998850381705</v>
      </c>
      <c r="M2543" s="73">
        <v>0.21554775850381702</v>
      </c>
      <c r="N2543" s="73">
        <v>6.533797999999999E-2</v>
      </c>
      <c r="O2543" s="73">
        <v>6.2924250000000001E-2</v>
      </c>
      <c r="P2543" s="74">
        <f t="shared" si="157"/>
        <v>0.31847884838715051</v>
      </c>
      <c r="Q2543" s="74">
        <f t="shared" si="158"/>
        <v>0.41501784638361633</v>
      </c>
      <c r="R2543" s="75">
        <f t="shared" si="159"/>
        <v>0.50799047952408238</v>
      </c>
      <c r="S2543" s="7"/>
    </row>
    <row r="2544" spans="1:19" ht="38.25" x14ac:dyDescent="0.25">
      <c r="A2544" s="66"/>
      <c r="B2544" s="56"/>
      <c r="C2544" s="67"/>
      <c r="D2544" s="68"/>
      <c r="E2544" s="69"/>
      <c r="F2544" s="70"/>
      <c r="G2544" s="71"/>
      <c r="H2544" s="66">
        <v>3043977</v>
      </c>
      <c r="I2544" s="67" t="s">
        <v>419</v>
      </c>
      <c r="J2544" s="72">
        <v>4.5730000000000007E-3</v>
      </c>
      <c r="K2544" s="73">
        <v>4.5729999999999998E-3</v>
      </c>
      <c r="L2544" s="73">
        <f t="shared" si="156"/>
        <v>1.9599700000000001E-3</v>
      </c>
      <c r="M2544" s="73">
        <v>0</v>
      </c>
      <c r="N2544" s="73">
        <v>1.9599700000000001E-3</v>
      </c>
      <c r="O2544" s="73">
        <v>0</v>
      </c>
      <c r="P2544" s="74">
        <f t="shared" si="157"/>
        <v>0</v>
      </c>
      <c r="Q2544" s="74">
        <f t="shared" si="158"/>
        <v>0.42859610758801664</v>
      </c>
      <c r="R2544" s="75">
        <f t="shared" si="159"/>
        <v>0.42859610758801664</v>
      </c>
      <c r="S2544" s="7"/>
    </row>
    <row r="2545" spans="1:19" ht="63.75" x14ac:dyDescent="0.25">
      <c r="A2545" s="66"/>
      <c r="B2545" s="56"/>
      <c r="C2545" s="67"/>
      <c r="D2545" s="68"/>
      <c r="E2545" s="69"/>
      <c r="F2545" s="70"/>
      <c r="G2545" s="71"/>
      <c r="H2545" s="66">
        <v>3043981</v>
      </c>
      <c r="I2545" s="67" t="s">
        <v>420</v>
      </c>
      <c r="J2545" s="72">
        <v>9.1520000000000004E-3</v>
      </c>
      <c r="K2545" s="73">
        <v>9.1519999999999987E-3</v>
      </c>
      <c r="L2545" s="73">
        <f t="shared" si="156"/>
        <v>5.4600000000000004E-4</v>
      </c>
      <c r="M2545" s="73">
        <v>0</v>
      </c>
      <c r="N2545" s="73">
        <v>0</v>
      </c>
      <c r="O2545" s="73">
        <v>5.4600000000000004E-4</v>
      </c>
      <c r="P2545" s="74">
        <f t="shared" si="157"/>
        <v>0</v>
      </c>
      <c r="Q2545" s="74">
        <f t="shared" si="158"/>
        <v>0</v>
      </c>
      <c r="R2545" s="75">
        <f t="shared" si="159"/>
        <v>5.9659090909090925E-2</v>
      </c>
      <c r="S2545" s="7"/>
    </row>
    <row r="2546" spans="1:19" x14ac:dyDescent="0.25">
      <c r="A2546" s="66"/>
      <c r="B2546" s="56"/>
      <c r="C2546" s="67"/>
      <c r="D2546" s="68"/>
      <c r="E2546" s="69"/>
      <c r="F2546" s="70"/>
      <c r="G2546" s="71"/>
      <c r="H2546" s="66">
        <v>3043982</v>
      </c>
      <c r="I2546" s="67" t="s">
        <v>421</v>
      </c>
      <c r="J2546" s="72">
        <v>4.0447000000000004E-2</v>
      </c>
      <c r="K2546" s="73">
        <v>4.0447000000000004E-2</v>
      </c>
      <c r="L2546" s="73">
        <f t="shared" si="156"/>
        <v>1.570239E-2</v>
      </c>
      <c r="M2546" s="73">
        <v>0</v>
      </c>
      <c r="N2546" s="73">
        <v>1.333789E-2</v>
      </c>
      <c r="O2546" s="73">
        <v>2.3644999999999998E-3</v>
      </c>
      <c r="P2546" s="74">
        <f t="shared" si="157"/>
        <v>0</v>
      </c>
      <c r="Q2546" s="74">
        <f t="shared" si="158"/>
        <v>0.32976215788562807</v>
      </c>
      <c r="R2546" s="75">
        <f t="shared" si="159"/>
        <v>0.38822137612183844</v>
      </c>
      <c r="S2546" s="7"/>
    </row>
    <row r="2547" spans="1:19" ht="25.5" x14ac:dyDescent="0.25">
      <c r="A2547" s="66"/>
      <c r="B2547" s="56"/>
      <c r="C2547" s="67"/>
      <c r="D2547" s="68"/>
      <c r="E2547" s="69"/>
      <c r="F2547" s="70"/>
      <c r="G2547" s="71"/>
      <c r="H2547" s="66">
        <v>3043983</v>
      </c>
      <c r="I2547" s="67" t="s">
        <v>422</v>
      </c>
      <c r="J2547" s="72">
        <v>1.2500000000000001E-2</v>
      </c>
      <c r="K2547" s="73">
        <v>0.38330000000000003</v>
      </c>
      <c r="L2547" s="73">
        <f t="shared" si="156"/>
        <v>0</v>
      </c>
      <c r="M2547" s="73">
        <v>0</v>
      </c>
      <c r="N2547" s="73">
        <v>0</v>
      </c>
      <c r="O2547" s="73">
        <v>0</v>
      </c>
      <c r="P2547" s="74">
        <f t="shared" si="157"/>
        <v>0</v>
      </c>
      <c r="Q2547" s="74">
        <f t="shared" si="158"/>
        <v>0</v>
      </c>
      <c r="R2547" s="75">
        <f t="shared" si="159"/>
        <v>0</v>
      </c>
      <c r="S2547" s="7"/>
    </row>
    <row r="2548" spans="1:19" ht="25.5" x14ac:dyDescent="0.25">
      <c r="A2548" s="66"/>
      <c r="B2548" s="56"/>
      <c r="C2548" s="67"/>
      <c r="D2548" s="68"/>
      <c r="E2548" s="69"/>
      <c r="F2548" s="70"/>
      <c r="G2548" s="71"/>
      <c r="H2548" s="66">
        <v>3043984</v>
      </c>
      <c r="I2548" s="67" t="s">
        <v>423</v>
      </c>
      <c r="J2548" s="72">
        <v>0.16112199999999999</v>
      </c>
      <c r="K2548" s="73">
        <v>0.16812199999999999</v>
      </c>
      <c r="L2548" s="73">
        <f t="shared" si="156"/>
        <v>4.9341510124218904E-2</v>
      </c>
      <c r="M2548" s="73">
        <v>2.6446280124218902E-2</v>
      </c>
      <c r="N2548" s="73">
        <v>8.8301600000000001E-3</v>
      </c>
      <c r="O2548" s="73">
        <v>1.4065070000000001E-2</v>
      </c>
      <c r="P2548" s="74">
        <f t="shared" si="157"/>
        <v>0.15730410133247821</v>
      </c>
      <c r="Q2548" s="74">
        <f t="shared" si="158"/>
        <v>0.20982643630351117</v>
      </c>
      <c r="R2548" s="75">
        <f t="shared" si="159"/>
        <v>0.29348633804153473</v>
      </c>
      <c r="S2548" s="7"/>
    </row>
    <row r="2549" spans="1:19" x14ac:dyDescent="0.25">
      <c r="A2549" s="66"/>
      <c r="B2549" s="56"/>
      <c r="C2549" s="67"/>
      <c r="D2549" s="68"/>
      <c r="E2549" s="69"/>
      <c r="F2549" s="70"/>
      <c r="G2549" s="71"/>
      <c r="H2549" s="66">
        <v>9000000</v>
      </c>
      <c r="I2549" s="67" t="s">
        <v>293</v>
      </c>
      <c r="J2549" s="72">
        <v>3.6794E-2</v>
      </c>
      <c r="K2549" s="73">
        <v>3.6794E-2</v>
      </c>
      <c r="L2549" s="73">
        <f t="shared" si="156"/>
        <v>9.7672699999999998E-3</v>
      </c>
      <c r="M2549" s="73">
        <v>0</v>
      </c>
      <c r="N2549" s="73">
        <v>4.3224700000000001E-3</v>
      </c>
      <c r="O2549" s="73">
        <v>5.4447999999999996E-3</v>
      </c>
      <c r="P2549" s="74">
        <f t="shared" si="157"/>
        <v>0</v>
      </c>
      <c r="Q2549" s="74">
        <f t="shared" si="158"/>
        <v>0.1174775778659564</v>
      </c>
      <c r="R2549" s="75">
        <f t="shared" si="159"/>
        <v>0.26545822688481818</v>
      </c>
      <c r="S2549" s="7"/>
    </row>
    <row r="2550" spans="1:19" x14ac:dyDescent="0.25">
      <c r="A2550" s="44"/>
      <c r="B2550" s="45"/>
      <c r="C2550" s="46"/>
      <c r="D2550" s="47"/>
      <c r="E2550" s="48"/>
      <c r="F2550" s="49">
        <v>18</v>
      </c>
      <c r="G2550" s="50" t="s">
        <v>140</v>
      </c>
      <c r="H2550" s="90"/>
      <c r="I2550" s="46"/>
      <c r="J2550" s="51">
        <v>4.8934859999999993</v>
      </c>
      <c r="K2550" s="52">
        <v>4.9951299999999996</v>
      </c>
      <c r="L2550" s="53">
        <f t="shared" si="156"/>
        <v>2.2574963112300321</v>
      </c>
      <c r="M2550" s="53">
        <v>1.4319412912300322</v>
      </c>
      <c r="N2550" s="53">
        <v>0.38997092999999994</v>
      </c>
      <c r="O2550" s="53">
        <v>0.43558409000000003</v>
      </c>
      <c r="P2550" s="54">
        <f t="shared" si="157"/>
        <v>0.28666747236408907</v>
      </c>
      <c r="Q2550" s="54">
        <f t="shared" si="158"/>
        <v>0.36473769876460321</v>
      </c>
      <c r="R2550" s="55">
        <f t="shared" si="159"/>
        <v>0.45193945127154495</v>
      </c>
      <c r="S2550" s="7"/>
    </row>
    <row r="2551" spans="1:19" x14ac:dyDescent="0.25">
      <c r="A2551" s="66"/>
      <c r="B2551" s="56"/>
      <c r="C2551" s="67"/>
      <c r="D2551" s="68"/>
      <c r="E2551" s="69"/>
      <c r="F2551" s="70"/>
      <c r="G2551" s="71"/>
      <c r="H2551" s="66">
        <v>3000001</v>
      </c>
      <c r="I2551" s="67" t="s">
        <v>283</v>
      </c>
      <c r="J2551" s="72">
        <v>1.4877439999999993</v>
      </c>
      <c r="K2551" s="73">
        <v>1.4967439999999996</v>
      </c>
      <c r="L2551" s="73">
        <f t="shared" si="156"/>
        <v>0.72110468131479732</v>
      </c>
      <c r="M2551" s="73">
        <v>0.4471424613147974</v>
      </c>
      <c r="N2551" s="73">
        <v>0.14327466999999997</v>
      </c>
      <c r="O2551" s="73">
        <v>0.13068754999999999</v>
      </c>
      <c r="P2551" s="74">
        <f t="shared" si="157"/>
        <v>0.29874344665139629</v>
      </c>
      <c r="Q2551" s="74">
        <f t="shared" si="158"/>
        <v>0.39446767871780175</v>
      </c>
      <c r="R2551" s="75">
        <f t="shared" si="159"/>
        <v>0.48178224286504406</v>
      </c>
      <c r="S2551" s="7"/>
    </row>
    <row r="2552" spans="1:19" ht="38.25" x14ac:dyDescent="0.25">
      <c r="A2552" s="66"/>
      <c r="B2552" s="56"/>
      <c r="C2552" s="67"/>
      <c r="D2552" s="68"/>
      <c r="E2552" s="69"/>
      <c r="F2552" s="70"/>
      <c r="G2552" s="71"/>
      <c r="H2552" s="66">
        <v>3000015</v>
      </c>
      <c r="I2552" s="67" t="s">
        <v>437</v>
      </c>
      <c r="J2552" s="72">
        <v>0.21105299999999999</v>
      </c>
      <c r="K2552" s="73">
        <v>0.21105299999999999</v>
      </c>
      <c r="L2552" s="73">
        <f t="shared" si="156"/>
        <v>7.9976987986675241E-2</v>
      </c>
      <c r="M2552" s="73">
        <v>4.510274798667524E-2</v>
      </c>
      <c r="N2552" s="73">
        <v>1.018468E-2</v>
      </c>
      <c r="O2552" s="73">
        <v>2.4689559999999999E-2</v>
      </c>
      <c r="P2552" s="74">
        <f t="shared" si="157"/>
        <v>0.21370342040470991</v>
      </c>
      <c r="Q2552" s="74">
        <f t="shared" si="158"/>
        <v>0.26195992469510143</v>
      </c>
      <c r="R2552" s="75">
        <f t="shared" si="159"/>
        <v>0.37894267310426882</v>
      </c>
      <c r="S2552" s="7"/>
    </row>
    <row r="2553" spans="1:19" ht="25.5" x14ac:dyDescent="0.25">
      <c r="A2553" s="66"/>
      <c r="B2553" s="56"/>
      <c r="C2553" s="67"/>
      <c r="D2553" s="68"/>
      <c r="E2553" s="69"/>
      <c r="F2553" s="70"/>
      <c r="G2553" s="71"/>
      <c r="H2553" s="66">
        <v>3000016</v>
      </c>
      <c r="I2553" s="67" t="s">
        <v>424</v>
      </c>
      <c r="J2553" s="72">
        <v>0.35314899999999999</v>
      </c>
      <c r="K2553" s="73">
        <v>0.377137</v>
      </c>
      <c r="L2553" s="73">
        <f t="shared" si="156"/>
        <v>0.15776659812463714</v>
      </c>
      <c r="M2553" s="73">
        <v>0.10595172812463716</v>
      </c>
      <c r="N2553" s="73">
        <v>2.367592E-2</v>
      </c>
      <c r="O2553" s="73">
        <v>2.8138950000000003E-2</v>
      </c>
      <c r="P2553" s="74">
        <f t="shared" si="157"/>
        <v>0.28093697548805119</v>
      </c>
      <c r="Q2553" s="74">
        <f t="shared" si="158"/>
        <v>0.34371501105602775</v>
      </c>
      <c r="R2553" s="75">
        <f t="shared" si="159"/>
        <v>0.41832702207589589</v>
      </c>
      <c r="S2553" s="7"/>
    </row>
    <row r="2554" spans="1:19" ht="25.5" x14ac:dyDescent="0.25">
      <c r="A2554" s="66"/>
      <c r="B2554" s="56"/>
      <c r="C2554" s="67"/>
      <c r="D2554" s="68"/>
      <c r="E2554" s="69"/>
      <c r="F2554" s="70"/>
      <c r="G2554" s="71"/>
      <c r="H2554" s="66">
        <v>3000017</v>
      </c>
      <c r="I2554" s="67" t="s">
        <v>442</v>
      </c>
      <c r="J2554" s="72">
        <v>0.712009</v>
      </c>
      <c r="K2554" s="73">
        <v>0.756687</v>
      </c>
      <c r="L2554" s="73">
        <f t="shared" si="156"/>
        <v>0.31605718929300636</v>
      </c>
      <c r="M2554" s="73">
        <v>0.19887210929300636</v>
      </c>
      <c r="N2554" s="73">
        <v>5.1319360000000001E-2</v>
      </c>
      <c r="O2554" s="73">
        <v>6.5865720000000003E-2</v>
      </c>
      <c r="P2554" s="74">
        <f t="shared" si="157"/>
        <v>0.26281951360735201</v>
      </c>
      <c r="Q2554" s="74">
        <f t="shared" si="158"/>
        <v>0.3306406338327556</v>
      </c>
      <c r="R2554" s="75">
        <f t="shared" si="159"/>
        <v>0.41768550179004843</v>
      </c>
      <c r="S2554" s="7"/>
    </row>
    <row r="2555" spans="1:19" x14ac:dyDescent="0.25">
      <c r="A2555" s="66"/>
      <c r="B2555" s="56"/>
      <c r="C2555" s="67"/>
      <c r="D2555" s="68"/>
      <c r="E2555" s="69"/>
      <c r="F2555" s="70"/>
      <c r="G2555" s="71"/>
      <c r="H2555" s="66">
        <v>3000680</v>
      </c>
      <c r="I2555" s="67" t="s">
        <v>445</v>
      </c>
      <c r="J2555" s="72">
        <v>2.5846000000000001E-2</v>
      </c>
      <c r="K2555" s="73">
        <v>2.5846000000000001E-2</v>
      </c>
      <c r="L2555" s="73">
        <f t="shared" si="156"/>
        <v>1.75E-4</v>
      </c>
      <c r="M2555" s="73">
        <v>0</v>
      </c>
      <c r="N2555" s="73">
        <v>0</v>
      </c>
      <c r="O2555" s="73">
        <v>1.75E-4</v>
      </c>
      <c r="P2555" s="74">
        <f t="shared" si="157"/>
        <v>0</v>
      </c>
      <c r="Q2555" s="74">
        <f t="shared" si="158"/>
        <v>0</v>
      </c>
      <c r="R2555" s="75">
        <f t="shared" si="159"/>
        <v>6.770873636152596E-3</v>
      </c>
      <c r="S2555" s="7"/>
    </row>
    <row r="2556" spans="1:19" x14ac:dyDescent="0.25">
      <c r="A2556" s="66"/>
      <c r="B2556" s="56"/>
      <c r="C2556" s="67"/>
      <c r="D2556" s="68"/>
      <c r="E2556" s="69"/>
      <c r="F2556" s="70"/>
      <c r="G2556" s="71"/>
      <c r="H2556" s="66">
        <v>3000681</v>
      </c>
      <c r="I2556" s="67" t="s">
        <v>446</v>
      </c>
      <c r="J2556" s="72">
        <v>0.38160100000000002</v>
      </c>
      <c r="K2556" s="73">
        <v>0.40557900000000008</v>
      </c>
      <c r="L2556" s="73">
        <f t="shared" si="156"/>
        <v>0.19759608895450786</v>
      </c>
      <c r="M2556" s="73">
        <v>0.11934960895450786</v>
      </c>
      <c r="N2556" s="73">
        <v>2.9853659999999997E-2</v>
      </c>
      <c r="O2556" s="73">
        <v>4.8392820000000003E-2</v>
      </c>
      <c r="P2556" s="74">
        <f t="shared" si="157"/>
        <v>0.29426969580404272</v>
      </c>
      <c r="Q2556" s="74">
        <f t="shared" si="158"/>
        <v>0.36787720506857563</v>
      </c>
      <c r="R2556" s="75">
        <f t="shared" si="159"/>
        <v>0.48719506915917199</v>
      </c>
      <c r="S2556" s="7"/>
    </row>
    <row r="2557" spans="1:19" x14ac:dyDescent="0.25">
      <c r="A2557" s="66"/>
      <c r="B2557" s="56"/>
      <c r="C2557" s="67"/>
      <c r="D2557" s="68"/>
      <c r="E2557" s="69"/>
      <c r="F2557" s="70"/>
      <c r="G2557" s="71"/>
      <c r="H2557" s="66">
        <v>9000000</v>
      </c>
      <c r="I2557" s="67" t="s">
        <v>293</v>
      </c>
      <c r="J2557" s="72">
        <v>1.7220840000000002</v>
      </c>
      <c r="K2557" s="73">
        <v>1.7220840000000002</v>
      </c>
      <c r="L2557" s="73">
        <f t="shared" si="156"/>
        <v>0.7848197655564082</v>
      </c>
      <c r="M2557" s="73">
        <v>0.5155226355564082</v>
      </c>
      <c r="N2557" s="73">
        <v>0.13166264000000003</v>
      </c>
      <c r="O2557" s="73">
        <v>0.13763449</v>
      </c>
      <c r="P2557" s="74">
        <f t="shared" si="157"/>
        <v>0.29935974990558423</v>
      </c>
      <c r="Q2557" s="74">
        <f t="shared" si="158"/>
        <v>0.37581516090760275</v>
      </c>
      <c r="R2557" s="75">
        <f t="shared" si="159"/>
        <v>0.45573837603532008</v>
      </c>
      <c r="S2557" s="7"/>
    </row>
    <row r="2558" spans="1:19" x14ac:dyDescent="0.25">
      <c r="A2558" s="44"/>
      <c r="B2558" s="45"/>
      <c r="C2558" s="46"/>
      <c r="D2558" s="47"/>
      <c r="E2558" s="48"/>
      <c r="F2558" s="49">
        <v>24</v>
      </c>
      <c r="G2558" s="50" t="s">
        <v>141</v>
      </c>
      <c r="H2558" s="90"/>
      <c r="I2558" s="46"/>
      <c r="J2558" s="51">
        <v>5.4723239999999995</v>
      </c>
      <c r="K2558" s="52">
        <v>5.8196509999999995</v>
      </c>
      <c r="L2558" s="53">
        <f t="shared" si="156"/>
        <v>2.851609807680584</v>
      </c>
      <c r="M2558" s="53">
        <v>1.720584417680584</v>
      </c>
      <c r="N2558" s="53">
        <v>0.61454494000000004</v>
      </c>
      <c r="O2558" s="53">
        <v>0.51648044999999998</v>
      </c>
      <c r="P2558" s="54">
        <f t="shared" si="157"/>
        <v>0.29565079034474473</v>
      </c>
      <c r="Q2558" s="54">
        <f t="shared" si="158"/>
        <v>0.40124903670006745</v>
      </c>
      <c r="R2558" s="55">
        <f t="shared" si="159"/>
        <v>0.48999670387117444</v>
      </c>
      <c r="S2558" s="7"/>
    </row>
    <row r="2559" spans="1:19" x14ac:dyDescent="0.25">
      <c r="A2559" s="66"/>
      <c r="B2559" s="56"/>
      <c r="C2559" s="67"/>
      <c r="D2559" s="68"/>
      <c r="E2559" s="69"/>
      <c r="F2559" s="70"/>
      <c r="G2559" s="71"/>
      <c r="H2559" s="66">
        <v>3000001</v>
      </c>
      <c r="I2559" s="67" t="s">
        <v>283</v>
      </c>
      <c r="J2559" s="72">
        <v>4.3030779999999993</v>
      </c>
      <c r="K2559" s="73">
        <v>4.3030780000000002</v>
      </c>
      <c r="L2559" s="73">
        <f t="shared" si="156"/>
        <v>2.2072303115628977</v>
      </c>
      <c r="M2559" s="73">
        <v>1.3977713015628979</v>
      </c>
      <c r="N2559" s="73">
        <v>0.41189112</v>
      </c>
      <c r="O2559" s="73">
        <v>0.39756788999999998</v>
      </c>
      <c r="P2559" s="74">
        <f t="shared" si="157"/>
        <v>0.32483057512852376</v>
      </c>
      <c r="Q2559" s="74">
        <f t="shared" si="158"/>
        <v>0.42055068989288547</v>
      </c>
      <c r="R2559" s="75">
        <f t="shared" si="159"/>
        <v>0.51294220359540255</v>
      </c>
      <c r="S2559" s="7"/>
    </row>
    <row r="2560" spans="1:19" ht="25.5" x14ac:dyDescent="0.25">
      <c r="A2560" s="66"/>
      <c r="B2560" s="56"/>
      <c r="C2560" s="67"/>
      <c r="D2560" s="68"/>
      <c r="E2560" s="69"/>
      <c r="F2560" s="70"/>
      <c r="G2560" s="71"/>
      <c r="H2560" s="66">
        <v>3000004</v>
      </c>
      <c r="I2560" s="67" t="s">
        <v>438</v>
      </c>
      <c r="J2560" s="72">
        <v>0.41795000000000004</v>
      </c>
      <c r="K2560" s="73">
        <v>0.72632799999999997</v>
      </c>
      <c r="L2560" s="73">
        <f t="shared" si="156"/>
        <v>0.32622973778105041</v>
      </c>
      <c r="M2560" s="73">
        <v>0.12505028778105043</v>
      </c>
      <c r="N2560" s="73">
        <v>0.15145873000000001</v>
      </c>
      <c r="O2560" s="73">
        <v>4.9720720000000003E-2</v>
      </c>
      <c r="P2560" s="74">
        <f t="shared" si="157"/>
        <v>0.1721677916603111</v>
      </c>
      <c r="Q2560" s="74">
        <f t="shared" si="158"/>
        <v>0.38069442150247607</v>
      </c>
      <c r="R2560" s="75">
        <f t="shared" si="159"/>
        <v>0.4491493344343746</v>
      </c>
      <c r="S2560" s="7"/>
    </row>
    <row r="2561" spans="1:19" ht="25.5" x14ac:dyDescent="0.25">
      <c r="A2561" s="66"/>
      <c r="B2561" s="56"/>
      <c r="C2561" s="67"/>
      <c r="D2561" s="68"/>
      <c r="E2561" s="69"/>
      <c r="F2561" s="70"/>
      <c r="G2561" s="71"/>
      <c r="H2561" s="66">
        <v>3000365</v>
      </c>
      <c r="I2561" s="67" t="s">
        <v>426</v>
      </c>
      <c r="J2561" s="72">
        <v>0</v>
      </c>
      <c r="K2561" s="73">
        <v>1.0444999999999999E-2</v>
      </c>
      <c r="L2561" s="73">
        <f t="shared" si="156"/>
        <v>0</v>
      </c>
      <c r="M2561" s="73">
        <v>0</v>
      </c>
      <c r="N2561" s="73">
        <v>0</v>
      </c>
      <c r="O2561" s="73">
        <v>0</v>
      </c>
      <c r="P2561" s="74">
        <f t="shared" si="157"/>
        <v>0</v>
      </c>
      <c r="Q2561" s="74">
        <f t="shared" si="158"/>
        <v>0</v>
      </c>
      <c r="R2561" s="75">
        <f t="shared" si="159"/>
        <v>0</v>
      </c>
      <c r="S2561" s="7"/>
    </row>
    <row r="2562" spans="1:19" ht="25.5" x14ac:dyDescent="0.25">
      <c r="A2562" s="66"/>
      <c r="B2562" s="56"/>
      <c r="C2562" s="67"/>
      <c r="D2562" s="68"/>
      <c r="E2562" s="69"/>
      <c r="F2562" s="70"/>
      <c r="G2562" s="71"/>
      <c r="H2562" s="66">
        <v>3000372</v>
      </c>
      <c r="I2562" s="67" t="s">
        <v>444</v>
      </c>
      <c r="J2562" s="72">
        <v>0</v>
      </c>
      <c r="K2562" s="73">
        <v>1.0624999999999999E-2</v>
      </c>
      <c r="L2562" s="73">
        <f t="shared" si="156"/>
        <v>0</v>
      </c>
      <c r="M2562" s="73">
        <v>0</v>
      </c>
      <c r="N2562" s="73">
        <v>0</v>
      </c>
      <c r="O2562" s="73">
        <v>0</v>
      </c>
      <c r="P2562" s="74">
        <f t="shared" si="157"/>
        <v>0</v>
      </c>
      <c r="Q2562" s="74">
        <f t="shared" si="158"/>
        <v>0</v>
      </c>
      <c r="R2562" s="75">
        <f t="shared" si="159"/>
        <v>0</v>
      </c>
      <c r="S2562" s="7"/>
    </row>
    <row r="2563" spans="1:19" x14ac:dyDescent="0.25">
      <c r="A2563" s="66"/>
      <c r="B2563" s="56"/>
      <c r="C2563" s="67"/>
      <c r="D2563" s="68"/>
      <c r="E2563" s="69"/>
      <c r="F2563" s="70"/>
      <c r="G2563" s="71"/>
      <c r="H2563" s="66">
        <v>3000683</v>
      </c>
      <c r="I2563" s="67" t="s">
        <v>427</v>
      </c>
      <c r="J2563" s="72">
        <v>2E-3</v>
      </c>
      <c r="K2563" s="73">
        <v>2E-3</v>
      </c>
      <c r="L2563" s="73">
        <f t="shared" si="156"/>
        <v>0</v>
      </c>
      <c r="M2563" s="73">
        <v>0</v>
      </c>
      <c r="N2563" s="73">
        <v>0</v>
      </c>
      <c r="O2563" s="73">
        <v>0</v>
      </c>
      <c r="P2563" s="74">
        <f t="shared" si="157"/>
        <v>0</v>
      </c>
      <c r="Q2563" s="74">
        <f t="shared" si="158"/>
        <v>0</v>
      </c>
      <c r="R2563" s="75">
        <f t="shared" si="159"/>
        <v>0</v>
      </c>
      <c r="S2563" s="7"/>
    </row>
    <row r="2564" spans="1:19" x14ac:dyDescent="0.25">
      <c r="A2564" s="66"/>
      <c r="B2564" s="56"/>
      <c r="C2564" s="67"/>
      <c r="D2564" s="68"/>
      <c r="E2564" s="69"/>
      <c r="F2564" s="70"/>
      <c r="G2564" s="71"/>
      <c r="H2564" s="66">
        <v>9000000</v>
      </c>
      <c r="I2564" s="67" t="s">
        <v>293</v>
      </c>
      <c r="J2564" s="72">
        <v>0.74929599999999996</v>
      </c>
      <c r="K2564" s="73">
        <v>0.76717500000000005</v>
      </c>
      <c r="L2564" s="73">
        <f t="shared" si="156"/>
        <v>0.31814975833663572</v>
      </c>
      <c r="M2564" s="73">
        <v>0.19776282833663572</v>
      </c>
      <c r="N2564" s="73">
        <v>5.1195090000000013E-2</v>
      </c>
      <c r="O2564" s="73">
        <v>6.9191839999999991E-2</v>
      </c>
      <c r="P2564" s="74">
        <f t="shared" si="157"/>
        <v>0.25778059547904414</v>
      </c>
      <c r="Q2564" s="74">
        <f t="shared" si="158"/>
        <v>0.32451255363722187</v>
      </c>
      <c r="R2564" s="75">
        <f t="shared" si="159"/>
        <v>0.41470297955047508</v>
      </c>
      <c r="S2564" s="7"/>
    </row>
    <row r="2565" spans="1:19" ht="25.5" x14ac:dyDescent="0.25">
      <c r="A2565" s="44"/>
      <c r="B2565" s="45"/>
      <c r="C2565" s="46"/>
      <c r="D2565" s="47"/>
      <c r="E2565" s="48"/>
      <c r="F2565" s="49">
        <v>35</v>
      </c>
      <c r="G2565" s="50" t="s">
        <v>45</v>
      </c>
      <c r="H2565" s="90"/>
      <c r="I2565" s="46"/>
      <c r="J2565" s="51">
        <v>0</v>
      </c>
      <c r="K2565" s="52">
        <v>1.3388020000000003</v>
      </c>
      <c r="L2565" s="53">
        <f t="shared" si="156"/>
        <v>0.20949639021791697</v>
      </c>
      <c r="M2565" s="53">
        <v>0.10385231021791697</v>
      </c>
      <c r="N2565" s="53">
        <v>4.6844999999999998E-2</v>
      </c>
      <c r="O2565" s="53">
        <v>5.8799080000000004E-2</v>
      </c>
      <c r="P2565" s="54">
        <f t="shared" si="157"/>
        <v>7.7571074899736442E-2</v>
      </c>
      <c r="Q2565" s="54">
        <f t="shared" si="158"/>
        <v>0.11256131244046313</v>
      </c>
      <c r="R2565" s="55">
        <f t="shared" si="159"/>
        <v>0.156480487942143</v>
      </c>
      <c r="S2565" s="7"/>
    </row>
    <row r="2566" spans="1:19" x14ac:dyDescent="0.25">
      <c r="A2566" s="66"/>
      <c r="B2566" s="56"/>
      <c r="C2566" s="67"/>
      <c r="D2566" s="68"/>
      <c r="E2566" s="69"/>
      <c r="F2566" s="70"/>
      <c r="G2566" s="71"/>
      <c r="H2566" s="66">
        <v>9000009</v>
      </c>
      <c r="I2566" s="67" t="s">
        <v>294</v>
      </c>
      <c r="J2566" s="72">
        <v>0</v>
      </c>
      <c r="K2566" s="73">
        <v>1.3388020000000003</v>
      </c>
      <c r="L2566" s="73">
        <f t="shared" si="156"/>
        <v>0.20949639021791697</v>
      </c>
      <c r="M2566" s="73">
        <v>0.10385231021791697</v>
      </c>
      <c r="N2566" s="73">
        <v>4.6844999999999998E-2</v>
      </c>
      <c r="O2566" s="73">
        <v>5.8799080000000004E-2</v>
      </c>
      <c r="P2566" s="74">
        <f t="shared" si="157"/>
        <v>7.7571074899736442E-2</v>
      </c>
      <c r="Q2566" s="74">
        <f t="shared" si="158"/>
        <v>0.11256131244046313</v>
      </c>
      <c r="R2566" s="75">
        <f t="shared" si="159"/>
        <v>0.156480487942143</v>
      </c>
      <c r="S2566" s="7"/>
    </row>
    <row r="2567" spans="1:19" ht="25.5" x14ac:dyDescent="0.25">
      <c r="A2567" s="44"/>
      <c r="B2567" s="45"/>
      <c r="C2567" s="46"/>
      <c r="D2567" s="47"/>
      <c r="E2567" s="48"/>
      <c r="F2567" s="49">
        <v>41</v>
      </c>
      <c r="G2567" s="50" t="s">
        <v>163</v>
      </c>
      <c r="H2567" s="90"/>
      <c r="I2567" s="46"/>
      <c r="J2567" s="51">
        <v>0.46255799999999991</v>
      </c>
      <c r="K2567" s="52">
        <v>0.43881299999999995</v>
      </c>
      <c r="L2567" s="53">
        <f t="shared" ref="L2567:L2630" si="160">SUM(M2567,N2567,O2567)</f>
        <v>0.2761889099655056</v>
      </c>
      <c r="M2567" s="53">
        <v>0.1990659199655056</v>
      </c>
      <c r="N2567" s="53">
        <v>4.0868750000000002E-2</v>
      </c>
      <c r="O2567" s="53">
        <v>3.6254239999999993E-2</v>
      </c>
      <c r="P2567" s="54">
        <f t="shared" ref="P2567:P2630" si="161">IFERROR(M2567/K2567,0)</f>
        <v>0.45364635953243321</v>
      </c>
      <c r="Q2567" s="54">
        <f t="shared" ref="Q2567:Q2630" si="162">IFERROR(SUM(M2567,N2567)/K2567,0)</f>
        <v>0.54678113448212706</v>
      </c>
      <c r="R2567" s="55">
        <f t="shared" ref="R2567:R2630" si="163">IFERROR(SUM(M2567,N2567,O2567)/K2567,0)</f>
        <v>0.62940001769661713</v>
      </c>
      <c r="S2567" s="7"/>
    </row>
    <row r="2568" spans="1:19" x14ac:dyDescent="0.25">
      <c r="A2568" s="66"/>
      <c r="B2568" s="56"/>
      <c r="C2568" s="67"/>
      <c r="D2568" s="68"/>
      <c r="E2568" s="69"/>
      <c r="F2568" s="70"/>
      <c r="G2568" s="71"/>
      <c r="H2568" s="66">
        <v>9000009</v>
      </c>
      <c r="I2568" s="67" t="s">
        <v>294</v>
      </c>
      <c r="J2568" s="72">
        <v>0.46255799999999991</v>
      </c>
      <c r="K2568" s="73">
        <v>0.43881299999999995</v>
      </c>
      <c r="L2568" s="73">
        <f t="shared" si="160"/>
        <v>0.2761889099655056</v>
      </c>
      <c r="M2568" s="73">
        <v>0.1990659199655056</v>
      </c>
      <c r="N2568" s="73">
        <v>4.0868750000000002E-2</v>
      </c>
      <c r="O2568" s="73">
        <v>3.6254239999999993E-2</v>
      </c>
      <c r="P2568" s="74">
        <f t="shared" si="161"/>
        <v>0.45364635953243321</v>
      </c>
      <c r="Q2568" s="74">
        <f t="shared" si="162"/>
        <v>0.54678113448212706</v>
      </c>
      <c r="R2568" s="75">
        <f t="shared" si="163"/>
        <v>0.62940001769661713</v>
      </c>
      <c r="S2568" s="7"/>
    </row>
    <row r="2569" spans="1:19" ht="25.5" x14ac:dyDescent="0.25">
      <c r="A2569" s="44"/>
      <c r="B2569" s="45"/>
      <c r="C2569" s="46"/>
      <c r="D2569" s="47"/>
      <c r="E2569" s="48"/>
      <c r="F2569" s="49">
        <v>42</v>
      </c>
      <c r="G2569" s="50" t="s">
        <v>158</v>
      </c>
      <c r="H2569" s="90"/>
      <c r="I2569" s="46"/>
      <c r="J2569" s="51">
        <v>6.5170000000000003</v>
      </c>
      <c r="K2569" s="52">
        <v>4.1910769999999999</v>
      </c>
      <c r="L2569" s="53">
        <f t="shared" si="160"/>
        <v>0.1938543108753249</v>
      </c>
      <c r="M2569" s="53">
        <v>0.1012937108753249</v>
      </c>
      <c r="N2569" s="53">
        <v>3.4303599999999997E-2</v>
      </c>
      <c r="O2569" s="53">
        <v>5.8257000000000003E-2</v>
      </c>
      <c r="P2569" s="54">
        <f t="shared" si="161"/>
        <v>2.4168897606826337E-2</v>
      </c>
      <c r="Q2569" s="54">
        <f t="shared" si="162"/>
        <v>3.2353810458582578E-2</v>
      </c>
      <c r="R2569" s="55">
        <f t="shared" si="163"/>
        <v>4.6254056147220605E-2</v>
      </c>
      <c r="S2569" s="7"/>
    </row>
    <row r="2570" spans="1:19" ht="51" x14ac:dyDescent="0.25">
      <c r="A2570" s="66"/>
      <c r="B2570" s="56"/>
      <c r="C2570" s="67"/>
      <c r="D2570" s="68"/>
      <c r="E2570" s="69"/>
      <c r="F2570" s="70"/>
      <c r="G2570" s="71"/>
      <c r="H2570" s="66">
        <v>3000528</v>
      </c>
      <c r="I2570" s="67" t="s">
        <v>458</v>
      </c>
      <c r="J2570" s="72">
        <v>0.01</v>
      </c>
      <c r="K2570" s="73">
        <v>0.01</v>
      </c>
      <c r="L2570" s="73">
        <f t="shared" si="160"/>
        <v>1.0000000047497451E-2</v>
      </c>
      <c r="M2570" s="73">
        <v>1.0000000474974513E-3</v>
      </c>
      <c r="N2570" s="73">
        <v>0</v>
      </c>
      <c r="O2570" s="73">
        <v>8.9999999999999993E-3</v>
      </c>
      <c r="P2570" s="74">
        <f t="shared" si="161"/>
        <v>0.10000000474974513</v>
      </c>
      <c r="Q2570" s="74">
        <f t="shared" si="162"/>
        <v>0.10000000474974513</v>
      </c>
      <c r="R2570" s="75">
        <f t="shared" si="163"/>
        <v>1.000000004749745</v>
      </c>
      <c r="S2570" s="7"/>
    </row>
    <row r="2571" spans="1:19" x14ac:dyDescent="0.25">
      <c r="A2571" s="66"/>
      <c r="B2571" s="56"/>
      <c r="C2571" s="67"/>
      <c r="D2571" s="68"/>
      <c r="E2571" s="69"/>
      <c r="F2571" s="70"/>
      <c r="G2571" s="71"/>
      <c r="H2571" s="66">
        <v>9000009</v>
      </c>
      <c r="I2571" s="67" t="s">
        <v>294</v>
      </c>
      <c r="J2571" s="72">
        <v>6.5070000000000006</v>
      </c>
      <c r="K2571" s="73">
        <v>4.1810770000000002</v>
      </c>
      <c r="L2571" s="73">
        <f t="shared" si="160"/>
        <v>0.18385431082782744</v>
      </c>
      <c r="M2571" s="73">
        <v>0.10029371082782745</v>
      </c>
      <c r="N2571" s="73">
        <v>3.4303599999999997E-2</v>
      </c>
      <c r="O2571" s="73">
        <v>4.9257000000000002E-2</v>
      </c>
      <c r="P2571" s="74">
        <f t="shared" si="161"/>
        <v>2.3987530205214457E-2</v>
      </c>
      <c r="Q2571" s="74">
        <f t="shared" si="162"/>
        <v>3.219201914430838E-2</v>
      </c>
      <c r="R2571" s="75">
        <f t="shared" si="163"/>
        <v>4.397295501322445E-2</v>
      </c>
      <c r="S2571" s="7"/>
    </row>
    <row r="2572" spans="1:19" ht="25.5" x14ac:dyDescent="0.25">
      <c r="A2572" s="44"/>
      <c r="B2572" s="45"/>
      <c r="C2572" s="46"/>
      <c r="D2572" s="47"/>
      <c r="E2572" s="48"/>
      <c r="F2572" s="49">
        <v>51</v>
      </c>
      <c r="G2572" s="50" t="s">
        <v>24</v>
      </c>
      <c r="H2572" s="90"/>
      <c r="I2572" s="46"/>
      <c r="J2572" s="51">
        <v>0.83564799999999995</v>
      </c>
      <c r="K2572" s="52">
        <v>0.83564799999999995</v>
      </c>
      <c r="L2572" s="53">
        <f t="shared" si="160"/>
        <v>0.17633197838680914</v>
      </c>
      <c r="M2572" s="53">
        <v>6.9948518386809155E-2</v>
      </c>
      <c r="N2572" s="53">
        <v>6.3614439999999994E-2</v>
      </c>
      <c r="O2572" s="53">
        <v>4.2769020000000005E-2</v>
      </c>
      <c r="P2572" s="54">
        <f t="shared" si="161"/>
        <v>8.3705721053373136E-2</v>
      </c>
      <c r="Q2572" s="54">
        <f t="shared" si="162"/>
        <v>0.15983160180699188</v>
      </c>
      <c r="R2572" s="55">
        <f t="shared" si="163"/>
        <v>0.21101226639303769</v>
      </c>
      <c r="S2572" s="7"/>
    </row>
    <row r="2573" spans="1:19" ht="38.25" x14ac:dyDescent="0.25">
      <c r="A2573" s="66"/>
      <c r="B2573" s="56"/>
      <c r="C2573" s="67"/>
      <c r="D2573" s="68"/>
      <c r="E2573" s="69"/>
      <c r="F2573" s="70"/>
      <c r="G2573" s="71"/>
      <c r="H2573" s="66">
        <v>3000712</v>
      </c>
      <c r="I2573" s="67" t="s">
        <v>295</v>
      </c>
      <c r="J2573" s="72">
        <v>0.63564799999999999</v>
      </c>
      <c r="K2573" s="73">
        <v>0.63564799999999999</v>
      </c>
      <c r="L2573" s="73">
        <f t="shared" si="160"/>
        <v>0.11109848849903911</v>
      </c>
      <c r="M2573" s="73">
        <v>5.3279518499039114E-2</v>
      </c>
      <c r="N2573" s="73">
        <v>3.6858199999999994E-2</v>
      </c>
      <c r="O2573" s="73">
        <v>2.0960770000000004E-2</v>
      </c>
      <c r="P2573" s="74">
        <f t="shared" si="161"/>
        <v>8.3819218339456922E-2</v>
      </c>
      <c r="Q2573" s="74">
        <f t="shared" si="162"/>
        <v>0.14180445545182099</v>
      </c>
      <c r="R2573" s="75">
        <f t="shared" si="163"/>
        <v>0.1747798915422358</v>
      </c>
      <c r="S2573" s="7"/>
    </row>
    <row r="2574" spans="1:19" ht="25.5" x14ac:dyDescent="0.25">
      <c r="A2574" s="66"/>
      <c r="B2574" s="56"/>
      <c r="C2574" s="67"/>
      <c r="D2574" s="68"/>
      <c r="E2574" s="69"/>
      <c r="F2574" s="70"/>
      <c r="G2574" s="71"/>
      <c r="H2574" s="66">
        <v>3000713</v>
      </c>
      <c r="I2574" s="67" t="s">
        <v>313</v>
      </c>
      <c r="J2574" s="72">
        <v>0.2</v>
      </c>
      <c r="K2574" s="73">
        <v>0.2</v>
      </c>
      <c r="L2574" s="73">
        <f t="shared" si="160"/>
        <v>6.5233489887770044E-2</v>
      </c>
      <c r="M2574" s="73">
        <v>1.6668999887770042E-2</v>
      </c>
      <c r="N2574" s="73">
        <v>2.6756240000000001E-2</v>
      </c>
      <c r="O2574" s="73">
        <v>2.1808250000000001E-2</v>
      </c>
      <c r="P2574" s="74">
        <f t="shared" si="161"/>
        <v>8.3344999438850209E-2</v>
      </c>
      <c r="Q2574" s="74">
        <f t="shared" si="162"/>
        <v>0.2171261994388502</v>
      </c>
      <c r="R2574" s="75">
        <f t="shared" si="163"/>
        <v>0.32616744943885018</v>
      </c>
      <c r="S2574" s="7"/>
    </row>
    <row r="2575" spans="1:19" ht="38.25" x14ac:dyDescent="0.25">
      <c r="A2575" s="44"/>
      <c r="B2575" s="45"/>
      <c r="C2575" s="46"/>
      <c r="D2575" s="47"/>
      <c r="E2575" s="48"/>
      <c r="F2575" s="49">
        <v>61</v>
      </c>
      <c r="G2575" s="50" t="s">
        <v>191</v>
      </c>
      <c r="H2575" s="90"/>
      <c r="I2575" s="46"/>
      <c r="J2575" s="51">
        <v>14.97771</v>
      </c>
      <c r="K2575" s="52">
        <v>24.27516</v>
      </c>
      <c r="L2575" s="53">
        <f t="shared" si="160"/>
        <v>8.1340360685687614</v>
      </c>
      <c r="M2575" s="53">
        <v>3.0391500185687619</v>
      </c>
      <c r="N2575" s="53">
        <v>0.90313360999999992</v>
      </c>
      <c r="O2575" s="53">
        <v>4.1917524400000001</v>
      </c>
      <c r="P2575" s="54">
        <f t="shared" si="161"/>
        <v>0.12519588000939075</v>
      </c>
      <c r="Q2575" s="54">
        <f t="shared" si="162"/>
        <v>0.16239990296948659</v>
      </c>
      <c r="R2575" s="55">
        <f t="shared" si="163"/>
        <v>0.33507651725338827</v>
      </c>
      <c r="S2575" s="7"/>
    </row>
    <row r="2576" spans="1:19" ht="25.5" x14ac:dyDescent="0.25">
      <c r="A2576" s="66"/>
      <c r="B2576" s="56"/>
      <c r="C2576" s="67"/>
      <c r="D2576" s="68"/>
      <c r="E2576" s="69"/>
      <c r="F2576" s="70"/>
      <c r="G2576" s="71"/>
      <c r="H2576" s="66">
        <v>3000132</v>
      </c>
      <c r="I2576" s="67" t="s">
        <v>513</v>
      </c>
      <c r="J2576" s="72">
        <v>1.5745000000000005</v>
      </c>
      <c r="K2576" s="73">
        <v>1.5936499999999998</v>
      </c>
      <c r="L2576" s="73">
        <f t="shared" si="160"/>
        <v>5.1487909997473782E-2</v>
      </c>
      <c r="M2576" s="73">
        <v>9.9999997473787516E-5</v>
      </c>
      <c r="N2576" s="73">
        <v>9.2571900000000002E-3</v>
      </c>
      <c r="O2576" s="73">
        <v>4.2130719999999997E-2</v>
      </c>
      <c r="P2576" s="74">
        <f t="shared" si="161"/>
        <v>6.2749033648409327E-5</v>
      </c>
      <c r="Q2576" s="74">
        <f t="shared" si="162"/>
        <v>5.8715464483881583E-3</v>
      </c>
      <c r="R2576" s="75">
        <f t="shared" si="163"/>
        <v>3.2308166785350478E-2</v>
      </c>
      <c r="S2576" s="7"/>
    </row>
    <row r="2577" spans="1:19" ht="25.5" x14ac:dyDescent="0.25">
      <c r="A2577" s="66"/>
      <c r="B2577" s="56"/>
      <c r="C2577" s="67"/>
      <c r="D2577" s="68"/>
      <c r="E2577" s="69"/>
      <c r="F2577" s="70"/>
      <c r="G2577" s="71"/>
      <c r="H2577" s="66">
        <v>3000478</v>
      </c>
      <c r="I2577" s="67" t="s">
        <v>516</v>
      </c>
      <c r="J2577" s="72">
        <v>0.26661599999999996</v>
      </c>
      <c r="K2577" s="73">
        <v>0.26661600000000002</v>
      </c>
      <c r="L2577" s="73">
        <f t="shared" si="160"/>
        <v>0.10646902812500664</v>
      </c>
      <c r="M2577" s="73">
        <v>7.1056198125006631E-2</v>
      </c>
      <c r="N2577" s="73">
        <v>1.8288600000000002E-2</v>
      </c>
      <c r="O2577" s="73">
        <v>1.7124230000000001E-2</v>
      </c>
      <c r="P2577" s="74">
        <f t="shared" si="161"/>
        <v>0.26651138013099973</v>
      </c>
      <c r="Q2577" s="74">
        <f t="shared" si="162"/>
        <v>0.33510666323478944</v>
      </c>
      <c r="R2577" s="75">
        <f t="shared" si="163"/>
        <v>0.39933472906729767</v>
      </c>
      <c r="S2577" s="7"/>
    </row>
    <row r="2578" spans="1:19" ht="25.5" x14ac:dyDescent="0.25">
      <c r="A2578" s="66"/>
      <c r="B2578" s="56"/>
      <c r="C2578" s="67"/>
      <c r="D2578" s="68"/>
      <c r="E2578" s="69"/>
      <c r="F2578" s="70"/>
      <c r="G2578" s="71"/>
      <c r="H2578" s="66">
        <v>3000479</v>
      </c>
      <c r="I2578" s="67" t="s">
        <v>515</v>
      </c>
      <c r="J2578" s="72">
        <v>0.84026900000000004</v>
      </c>
      <c r="K2578" s="73">
        <v>0.84026899999999971</v>
      </c>
      <c r="L2578" s="73">
        <f t="shared" si="160"/>
        <v>0.2338268215196837</v>
      </c>
      <c r="M2578" s="73">
        <v>0.1543192015196837</v>
      </c>
      <c r="N2578" s="73">
        <v>4.247749E-2</v>
      </c>
      <c r="O2578" s="73">
        <v>3.7030130000000001E-2</v>
      </c>
      <c r="P2578" s="74">
        <f t="shared" si="161"/>
        <v>0.18365452196818371</v>
      </c>
      <c r="Q2578" s="74">
        <f t="shared" si="162"/>
        <v>0.23420677368757359</v>
      </c>
      <c r="R2578" s="75">
        <f t="shared" si="163"/>
        <v>0.2782761490899745</v>
      </c>
      <c r="S2578" s="7"/>
    </row>
    <row r="2579" spans="1:19" x14ac:dyDescent="0.25">
      <c r="A2579" s="66"/>
      <c r="B2579" s="56"/>
      <c r="C2579" s="67"/>
      <c r="D2579" s="68"/>
      <c r="E2579" s="69"/>
      <c r="F2579" s="70"/>
      <c r="G2579" s="71"/>
      <c r="H2579" s="66">
        <v>9000000</v>
      </c>
      <c r="I2579" s="67" t="s">
        <v>293</v>
      </c>
      <c r="J2579" s="72">
        <v>0.34632500000000005</v>
      </c>
      <c r="K2579" s="73">
        <v>0.41971400000000003</v>
      </c>
      <c r="L2579" s="73">
        <f t="shared" si="160"/>
        <v>0.12161460573983326</v>
      </c>
      <c r="M2579" s="73">
        <v>8.4797045739833266E-2</v>
      </c>
      <c r="N2579" s="73">
        <v>1.8336779999999997E-2</v>
      </c>
      <c r="O2579" s="73">
        <v>1.8480780000000002E-2</v>
      </c>
      <c r="P2579" s="74">
        <f t="shared" si="161"/>
        <v>0.20203530437353354</v>
      </c>
      <c r="Q2579" s="74">
        <f t="shared" si="162"/>
        <v>0.24572405433183847</v>
      </c>
      <c r="R2579" s="75">
        <f t="shared" si="163"/>
        <v>0.2897558950614782</v>
      </c>
      <c r="S2579" s="7"/>
    </row>
    <row r="2580" spans="1:19" x14ac:dyDescent="0.25">
      <c r="A2580" s="66"/>
      <c r="B2580" s="56"/>
      <c r="C2580" s="67"/>
      <c r="D2580" s="68"/>
      <c r="E2580" s="69"/>
      <c r="F2580" s="70"/>
      <c r="G2580" s="71"/>
      <c r="H2580" s="66">
        <v>9000009</v>
      </c>
      <c r="I2580" s="67" t="s">
        <v>294</v>
      </c>
      <c r="J2580" s="72">
        <v>11.95</v>
      </c>
      <c r="K2580" s="73">
        <v>21.154910999999998</v>
      </c>
      <c r="L2580" s="73">
        <f t="shared" si="160"/>
        <v>7.6206377031867643</v>
      </c>
      <c r="M2580" s="73">
        <v>2.7288775731867645</v>
      </c>
      <c r="N2580" s="73">
        <v>0.81477354999999996</v>
      </c>
      <c r="O2580" s="73">
        <v>4.0769865799999998</v>
      </c>
      <c r="P2580" s="74">
        <f t="shared" si="161"/>
        <v>0.12899499190456365</v>
      </c>
      <c r="Q2580" s="74">
        <f t="shared" si="162"/>
        <v>0.16750962096634511</v>
      </c>
      <c r="R2580" s="75">
        <f t="shared" si="163"/>
        <v>0.36023019445398585</v>
      </c>
      <c r="S2580" s="7"/>
    </row>
    <row r="2581" spans="1:19" ht="38.25" x14ac:dyDescent="0.25">
      <c r="A2581" s="44"/>
      <c r="B2581" s="45"/>
      <c r="C2581" s="46"/>
      <c r="D2581" s="47"/>
      <c r="E2581" s="48"/>
      <c r="F2581" s="49">
        <v>68</v>
      </c>
      <c r="G2581" s="50" t="s">
        <v>22</v>
      </c>
      <c r="H2581" s="90"/>
      <c r="I2581" s="46"/>
      <c r="J2581" s="51">
        <v>8.3419880000000006</v>
      </c>
      <c r="K2581" s="52">
        <v>4.6424289999999999</v>
      </c>
      <c r="L2581" s="53">
        <f t="shared" si="160"/>
        <v>0.9110415329458279</v>
      </c>
      <c r="M2581" s="53">
        <v>0.31033338294582791</v>
      </c>
      <c r="N2581" s="53">
        <v>0.15964981</v>
      </c>
      <c r="O2581" s="53">
        <v>0.44105833999999999</v>
      </c>
      <c r="P2581" s="54">
        <f t="shared" si="161"/>
        <v>6.6847200667113679E-2</v>
      </c>
      <c r="Q2581" s="54">
        <f t="shared" si="162"/>
        <v>0.10123648481125461</v>
      </c>
      <c r="R2581" s="55">
        <f t="shared" si="163"/>
        <v>0.1962424267438076</v>
      </c>
      <c r="S2581" s="7"/>
    </row>
    <row r="2582" spans="1:19" ht="38.25" x14ac:dyDescent="0.25">
      <c r="A2582" s="66"/>
      <c r="B2582" s="56"/>
      <c r="C2582" s="67"/>
      <c r="D2582" s="68"/>
      <c r="E2582" s="69"/>
      <c r="F2582" s="70"/>
      <c r="G2582" s="71"/>
      <c r="H2582" s="66">
        <v>3000435</v>
      </c>
      <c r="I2582" s="67" t="s">
        <v>290</v>
      </c>
      <c r="J2582" s="72">
        <v>1.0069039999999998</v>
      </c>
      <c r="K2582" s="73">
        <v>1.0069039999999998</v>
      </c>
      <c r="L2582" s="73">
        <f t="shared" si="160"/>
        <v>0.43618778030490191</v>
      </c>
      <c r="M2582" s="73">
        <v>0.23392313030490186</v>
      </c>
      <c r="N2582" s="73">
        <v>0.11501757999999999</v>
      </c>
      <c r="O2582" s="73">
        <v>8.724707000000001E-2</v>
      </c>
      <c r="P2582" s="74">
        <f t="shared" si="161"/>
        <v>0.23231919855805708</v>
      </c>
      <c r="Q2582" s="74">
        <f t="shared" si="162"/>
        <v>0.34654814193299655</v>
      </c>
      <c r="R2582" s="75">
        <f t="shared" si="163"/>
        <v>0.43319698829769471</v>
      </c>
      <c r="S2582" s="7"/>
    </row>
    <row r="2583" spans="1:19" ht="51" x14ac:dyDescent="0.25">
      <c r="A2583" s="66"/>
      <c r="B2583" s="56"/>
      <c r="C2583" s="67"/>
      <c r="D2583" s="68"/>
      <c r="E2583" s="69"/>
      <c r="F2583" s="70"/>
      <c r="G2583" s="71"/>
      <c r="H2583" s="66">
        <v>3000450</v>
      </c>
      <c r="I2583" s="67" t="s">
        <v>291</v>
      </c>
      <c r="J2583" s="72">
        <v>0.37091300000000005</v>
      </c>
      <c r="K2583" s="73">
        <v>0.37223300000000004</v>
      </c>
      <c r="L2583" s="73">
        <f t="shared" si="160"/>
        <v>0.11690402238766616</v>
      </c>
      <c r="M2583" s="73">
        <v>4.8023522387666162E-2</v>
      </c>
      <c r="N2583" s="73">
        <v>2.7612130000000002E-2</v>
      </c>
      <c r="O2583" s="73">
        <v>4.1268369999999999E-2</v>
      </c>
      <c r="P2583" s="74">
        <f t="shared" si="161"/>
        <v>0.12901468270590238</v>
      </c>
      <c r="Q2583" s="74">
        <f t="shared" si="162"/>
        <v>0.20319437660730283</v>
      </c>
      <c r="R2583" s="75">
        <f t="shared" si="163"/>
        <v>0.31406141418860267</v>
      </c>
      <c r="S2583" s="7"/>
    </row>
    <row r="2584" spans="1:19" ht="38.25" x14ac:dyDescent="0.25">
      <c r="A2584" s="66"/>
      <c r="B2584" s="56"/>
      <c r="C2584" s="67"/>
      <c r="D2584" s="68"/>
      <c r="E2584" s="69"/>
      <c r="F2584" s="70"/>
      <c r="G2584" s="71"/>
      <c r="H2584" s="66">
        <v>3000516</v>
      </c>
      <c r="I2584" s="67" t="s">
        <v>292</v>
      </c>
      <c r="J2584" s="72">
        <v>0.90794399999999997</v>
      </c>
      <c r="K2584" s="73">
        <v>1.485052</v>
      </c>
      <c r="L2584" s="73">
        <f t="shared" si="160"/>
        <v>0.29430999999999996</v>
      </c>
      <c r="M2584" s="73">
        <v>0</v>
      </c>
      <c r="N2584" s="73">
        <v>4.1000000000000003E-3</v>
      </c>
      <c r="O2584" s="73">
        <v>0.29020999999999997</v>
      </c>
      <c r="P2584" s="74">
        <f t="shared" si="161"/>
        <v>0</v>
      </c>
      <c r="Q2584" s="74">
        <f t="shared" si="162"/>
        <v>2.760846084850901E-3</v>
      </c>
      <c r="R2584" s="75">
        <f t="shared" si="163"/>
        <v>0.19818161249572402</v>
      </c>
      <c r="S2584" s="7"/>
    </row>
    <row r="2585" spans="1:19" ht="25.5" x14ac:dyDescent="0.25">
      <c r="A2585" s="66"/>
      <c r="B2585" s="56"/>
      <c r="C2585" s="67"/>
      <c r="D2585" s="68"/>
      <c r="E2585" s="69"/>
      <c r="F2585" s="70"/>
      <c r="G2585" s="71"/>
      <c r="H2585" s="66">
        <v>3000565</v>
      </c>
      <c r="I2585" s="67" t="s">
        <v>382</v>
      </c>
      <c r="J2585" s="72">
        <v>5.1704E-2</v>
      </c>
      <c r="K2585" s="73">
        <v>5.0383999999999998E-2</v>
      </c>
      <c r="L2585" s="73">
        <f t="shared" si="160"/>
        <v>1.0568659968702439E-2</v>
      </c>
      <c r="M2585" s="73">
        <v>5.7319999687024392E-3</v>
      </c>
      <c r="N2585" s="73">
        <v>1.616E-3</v>
      </c>
      <c r="O2585" s="73">
        <v>3.2206599999999998E-3</v>
      </c>
      <c r="P2585" s="74">
        <f t="shared" si="161"/>
        <v>0.11376627438675849</v>
      </c>
      <c r="Q2585" s="74">
        <f t="shared" si="162"/>
        <v>0.14583994856903859</v>
      </c>
      <c r="R2585" s="75">
        <f t="shared" si="163"/>
        <v>0.20976222548234438</v>
      </c>
      <c r="S2585" s="7"/>
    </row>
    <row r="2586" spans="1:19" ht="38.25" x14ac:dyDescent="0.25">
      <c r="A2586" s="66"/>
      <c r="B2586" s="56"/>
      <c r="C2586" s="67"/>
      <c r="D2586" s="68"/>
      <c r="E2586" s="69"/>
      <c r="F2586" s="70"/>
      <c r="G2586" s="71"/>
      <c r="H2586" s="66">
        <v>3000610</v>
      </c>
      <c r="I2586" s="67" t="s">
        <v>460</v>
      </c>
      <c r="J2586" s="72">
        <v>1.21</v>
      </c>
      <c r="K2586" s="73">
        <v>1.0328920000000001</v>
      </c>
      <c r="L2586" s="73">
        <f t="shared" si="160"/>
        <v>1.0000000474974513E-3</v>
      </c>
      <c r="M2586" s="73">
        <v>1.0000000474974513E-3</v>
      </c>
      <c r="N2586" s="73">
        <v>0</v>
      </c>
      <c r="O2586" s="73">
        <v>0</v>
      </c>
      <c r="P2586" s="74">
        <f t="shared" si="161"/>
        <v>9.6815547753051736E-4</v>
      </c>
      <c r="Q2586" s="74">
        <f t="shared" si="162"/>
        <v>9.6815547753051736E-4</v>
      </c>
      <c r="R2586" s="75">
        <f t="shared" si="163"/>
        <v>9.6815547753051736E-4</v>
      </c>
      <c r="S2586" s="7"/>
    </row>
    <row r="2587" spans="1:19" x14ac:dyDescent="0.25">
      <c r="A2587" s="66"/>
      <c r="B2587" s="56"/>
      <c r="C2587" s="67"/>
      <c r="D2587" s="68"/>
      <c r="E2587" s="69"/>
      <c r="F2587" s="70"/>
      <c r="G2587" s="71"/>
      <c r="H2587" s="66">
        <v>9000000</v>
      </c>
      <c r="I2587" s="67" t="s">
        <v>293</v>
      </c>
      <c r="J2587" s="72">
        <v>0.29452299999999998</v>
      </c>
      <c r="K2587" s="73">
        <v>0.29452299999999998</v>
      </c>
      <c r="L2587" s="73">
        <f t="shared" si="160"/>
        <v>5.2071070237059994E-2</v>
      </c>
      <c r="M2587" s="73">
        <v>2.1654730237059994E-2</v>
      </c>
      <c r="N2587" s="73">
        <v>1.1304100000000001E-2</v>
      </c>
      <c r="O2587" s="73">
        <v>1.9112239999999999E-2</v>
      </c>
      <c r="P2587" s="74">
        <f t="shared" si="161"/>
        <v>7.3524750994183805E-2</v>
      </c>
      <c r="Q2587" s="74">
        <f t="shared" si="162"/>
        <v>0.11190579424038188</v>
      </c>
      <c r="R2587" s="75">
        <f t="shared" si="163"/>
        <v>0.17679797583570722</v>
      </c>
      <c r="S2587" s="7"/>
    </row>
    <row r="2588" spans="1:19" x14ac:dyDescent="0.25">
      <c r="A2588" s="66"/>
      <c r="B2588" s="56"/>
      <c r="C2588" s="67"/>
      <c r="D2588" s="68"/>
      <c r="E2588" s="69"/>
      <c r="F2588" s="70"/>
      <c r="G2588" s="71"/>
      <c r="H2588" s="66">
        <v>9000009</v>
      </c>
      <c r="I2588" s="67" t="s">
        <v>294</v>
      </c>
      <c r="J2588" s="72">
        <v>4.5</v>
      </c>
      <c r="K2588" s="73">
        <v>0.40044099999999999</v>
      </c>
      <c r="L2588" s="73">
        <f t="shared" si="160"/>
        <v>0</v>
      </c>
      <c r="M2588" s="73">
        <v>0</v>
      </c>
      <c r="N2588" s="73">
        <v>0</v>
      </c>
      <c r="O2588" s="73">
        <v>0</v>
      </c>
      <c r="P2588" s="74">
        <f t="shared" si="161"/>
        <v>0</v>
      </c>
      <c r="Q2588" s="74">
        <f t="shared" si="162"/>
        <v>0</v>
      </c>
      <c r="R2588" s="75">
        <f t="shared" si="163"/>
        <v>0</v>
      </c>
      <c r="S2588" s="7"/>
    </row>
    <row r="2589" spans="1:19" ht="25.5" x14ac:dyDescent="0.25">
      <c r="A2589" s="44"/>
      <c r="B2589" s="45"/>
      <c r="C2589" s="46"/>
      <c r="D2589" s="47"/>
      <c r="E2589" s="48"/>
      <c r="F2589" s="49">
        <v>82</v>
      </c>
      <c r="G2589" s="50" t="s">
        <v>197</v>
      </c>
      <c r="H2589" s="90"/>
      <c r="I2589" s="46"/>
      <c r="J2589" s="51">
        <v>1.346438</v>
      </c>
      <c r="K2589" s="52">
        <v>0</v>
      </c>
      <c r="L2589" s="53">
        <f t="shared" si="160"/>
        <v>0</v>
      </c>
      <c r="M2589" s="53">
        <v>0</v>
      </c>
      <c r="N2589" s="53">
        <v>0</v>
      </c>
      <c r="O2589" s="53">
        <v>0</v>
      </c>
      <c r="P2589" s="54">
        <f t="shared" si="161"/>
        <v>0</v>
      </c>
      <c r="Q2589" s="54">
        <f t="shared" si="162"/>
        <v>0</v>
      </c>
      <c r="R2589" s="55">
        <f t="shared" si="163"/>
        <v>0</v>
      </c>
      <c r="S2589" s="7"/>
    </row>
    <row r="2590" spans="1:19" x14ac:dyDescent="0.25">
      <c r="A2590" s="66"/>
      <c r="B2590" s="56"/>
      <c r="C2590" s="67"/>
      <c r="D2590" s="68"/>
      <c r="E2590" s="69"/>
      <c r="F2590" s="70"/>
      <c r="G2590" s="71"/>
      <c r="H2590" s="66">
        <v>9000009</v>
      </c>
      <c r="I2590" s="67" t="s">
        <v>294</v>
      </c>
      <c r="J2590" s="72">
        <v>1.346438</v>
      </c>
      <c r="K2590" s="73">
        <v>0</v>
      </c>
      <c r="L2590" s="73">
        <f t="shared" si="160"/>
        <v>0</v>
      </c>
      <c r="M2590" s="73">
        <v>0</v>
      </c>
      <c r="N2590" s="73">
        <v>0</v>
      </c>
      <c r="O2590" s="73">
        <v>0</v>
      </c>
      <c r="P2590" s="74">
        <f t="shared" si="161"/>
        <v>0</v>
      </c>
      <c r="Q2590" s="74">
        <f t="shared" si="162"/>
        <v>0</v>
      </c>
      <c r="R2590" s="75">
        <f t="shared" si="163"/>
        <v>0</v>
      </c>
      <c r="S2590" s="7"/>
    </row>
    <row r="2591" spans="1:19" ht="25.5" x14ac:dyDescent="0.25">
      <c r="A2591" s="44"/>
      <c r="B2591" s="45"/>
      <c r="C2591" s="46"/>
      <c r="D2591" s="47"/>
      <c r="E2591" s="48"/>
      <c r="F2591" s="49">
        <v>90</v>
      </c>
      <c r="G2591" s="50" t="s">
        <v>81</v>
      </c>
      <c r="H2591" s="90"/>
      <c r="I2591" s="46"/>
      <c r="J2591" s="51">
        <v>98.122090999999983</v>
      </c>
      <c r="K2591" s="52">
        <v>110.51912100000001</v>
      </c>
      <c r="L2591" s="53">
        <f t="shared" si="160"/>
        <v>54.159400762555606</v>
      </c>
      <c r="M2591" s="53">
        <v>35.744060782555607</v>
      </c>
      <c r="N2591" s="53">
        <v>8.9795598999999982</v>
      </c>
      <c r="O2591" s="53">
        <v>9.4357800799999989</v>
      </c>
      <c r="P2591" s="54">
        <f t="shared" si="161"/>
        <v>0.32341969841178525</v>
      </c>
      <c r="Q2591" s="54">
        <f t="shared" si="162"/>
        <v>0.40466862455914393</v>
      </c>
      <c r="R2591" s="55">
        <f t="shared" si="163"/>
        <v>0.49004552581046679</v>
      </c>
      <c r="S2591" s="7"/>
    </row>
    <row r="2592" spans="1:19" x14ac:dyDescent="0.25">
      <c r="A2592" s="66"/>
      <c r="B2592" s="56"/>
      <c r="C2592" s="67"/>
      <c r="D2592" s="68"/>
      <c r="E2592" s="69"/>
      <c r="F2592" s="70"/>
      <c r="G2592" s="71"/>
      <c r="H2592" s="66">
        <v>3000001</v>
      </c>
      <c r="I2592" s="67" t="s">
        <v>283</v>
      </c>
      <c r="J2592" s="72">
        <v>0.70890600000000004</v>
      </c>
      <c r="K2592" s="73">
        <v>1.4056169999999999</v>
      </c>
      <c r="L2592" s="73">
        <f t="shared" si="160"/>
        <v>0.24548696159423919</v>
      </c>
      <c r="M2592" s="73">
        <v>0.13672478159423918</v>
      </c>
      <c r="N2592" s="73">
        <v>4.9535270000000006E-2</v>
      </c>
      <c r="O2592" s="73">
        <v>5.9226910000000001E-2</v>
      </c>
      <c r="P2592" s="74">
        <f t="shared" si="161"/>
        <v>9.7270295958457514E-2</v>
      </c>
      <c r="Q2592" s="74">
        <f t="shared" si="162"/>
        <v>0.13251123997094458</v>
      </c>
      <c r="R2592" s="75">
        <f t="shared" si="163"/>
        <v>0.17464712051308373</v>
      </c>
      <c r="S2592" s="7"/>
    </row>
    <row r="2593" spans="1:19" ht="38.25" x14ac:dyDescent="0.25">
      <c r="A2593" s="66"/>
      <c r="B2593" s="56"/>
      <c r="C2593" s="67"/>
      <c r="D2593" s="68"/>
      <c r="E2593" s="69"/>
      <c r="F2593" s="70"/>
      <c r="G2593" s="71"/>
      <c r="H2593" s="66">
        <v>3000385</v>
      </c>
      <c r="I2593" s="67" t="s">
        <v>383</v>
      </c>
      <c r="J2593" s="72">
        <v>92.450879999999998</v>
      </c>
      <c r="K2593" s="73">
        <v>103.145144</v>
      </c>
      <c r="L2593" s="73">
        <f t="shared" si="160"/>
        <v>52.447914569435355</v>
      </c>
      <c r="M2593" s="73">
        <v>34.587716329435352</v>
      </c>
      <c r="N2593" s="73">
        <v>8.7085044599999986</v>
      </c>
      <c r="O2593" s="73">
        <v>9.1516937799999987</v>
      </c>
      <c r="P2593" s="74">
        <f t="shared" si="161"/>
        <v>0.33533053508980853</v>
      </c>
      <c r="Q2593" s="74">
        <f t="shared" si="162"/>
        <v>0.41976014682218438</v>
      </c>
      <c r="R2593" s="75">
        <f t="shared" si="163"/>
        <v>0.50848651265090439</v>
      </c>
      <c r="S2593" s="7"/>
    </row>
    <row r="2594" spans="1:19" ht="25.5" x14ac:dyDescent="0.25">
      <c r="A2594" s="66"/>
      <c r="B2594" s="56"/>
      <c r="C2594" s="67"/>
      <c r="D2594" s="68"/>
      <c r="E2594" s="69"/>
      <c r="F2594" s="70"/>
      <c r="G2594" s="71"/>
      <c r="H2594" s="66">
        <v>3000386</v>
      </c>
      <c r="I2594" s="67" t="s">
        <v>384</v>
      </c>
      <c r="J2594" s="72">
        <v>3.8476459999999992</v>
      </c>
      <c r="K2594" s="73">
        <v>3.9819979999999995</v>
      </c>
      <c r="L2594" s="73">
        <f t="shared" si="160"/>
        <v>0.99358737493659399</v>
      </c>
      <c r="M2594" s="73">
        <v>0.61669490493659396</v>
      </c>
      <c r="N2594" s="73">
        <v>0.18094805000000003</v>
      </c>
      <c r="O2594" s="73">
        <v>0.19594442000000001</v>
      </c>
      <c r="P2594" s="74">
        <f t="shared" si="161"/>
        <v>0.15487072191814111</v>
      </c>
      <c r="Q2594" s="74">
        <f t="shared" si="162"/>
        <v>0.20031224398821748</v>
      </c>
      <c r="R2594" s="75">
        <f t="shared" si="163"/>
        <v>0.24951980762838005</v>
      </c>
      <c r="S2594" s="7"/>
    </row>
    <row r="2595" spans="1:19" ht="51" x14ac:dyDescent="0.25">
      <c r="A2595" s="66"/>
      <c r="B2595" s="56"/>
      <c r="C2595" s="67"/>
      <c r="D2595" s="68"/>
      <c r="E2595" s="69"/>
      <c r="F2595" s="70"/>
      <c r="G2595" s="71"/>
      <c r="H2595" s="66">
        <v>3000387</v>
      </c>
      <c r="I2595" s="67" t="s">
        <v>385</v>
      </c>
      <c r="J2595" s="72">
        <v>0.16778500000000005</v>
      </c>
      <c r="K2595" s="73">
        <v>0.16778500000000005</v>
      </c>
      <c r="L2595" s="73">
        <f t="shared" si="160"/>
        <v>6.1482009500164685E-2</v>
      </c>
      <c r="M2595" s="73">
        <v>5.1897419500164688E-2</v>
      </c>
      <c r="N2595" s="73">
        <v>6.0345900000000003E-3</v>
      </c>
      <c r="O2595" s="73">
        <v>3.5500000000000002E-3</v>
      </c>
      <c r="P2595" s="74">
        <f t="shared" si="161"/>
        <v>0.30930905325365599</v>
      </c>
      <c r="Q2595" s="74">
        <f t="shared" si="162"/>
        <v>0.34527526000634545</v>
      </c>
      <c r="R2595" s="75">
        <f t="shared" si="163"/>
        <v>0.36643328962758692</v>
      </c>
      <c r="S2595" s="7"/>
    </row>
    <row r="2596" spans="1:19" x14ac:dyDescent="0.25">
      <c r="A2596" s="66"/>
      <c r="B2596" s="56"/>
      <c r="C2596" s="67"/>
      <c r="D2596" s="68"/>
      <c r="E2596" s="69"/>
      <c r="F2596" s="70"/>
      <c r="G2596" s="71"/>
      <c r="H2596" s="66">
        <v>9000009</v>
      </c>
      <c r="I2596" s="67" t="s">
        <v>294</v>
      </c>
      <c r="J2596" s="72">
        <v>0.94687399999999999</v>
      </c>
      <c r="K2596" s="73">
        <v>1.8185769999999999</v>
      </c>
      <c r="L2596" s="73">
        <f t="shared" si="160"/>
        <v>0.41092984708925706</v>
      </c>
      <c r="M2596" s="73">
        <v>0.35102734708925709</v>
      </c>
      <c r="N2596" s="73">
        <v>3.4537529999999997E-2</v>
      </c>
      <c r="O2596" s="73">
        <v>2.5364970000000001E-2</v>
      </c>
      <c r="P2596" s="74">
        <f t="shared" si="161"/>
        <v>0.19302308733105999</v>
      </c>
      <c r="Q2596" s="74">
        <f t="shared" si="162"/>
        <v>0.2120146010255585</v>
      </c>
      <c r="R2596" s="75">
        <f t="shared" si="163"/>
        <v>0.22596230299253597</v>
      </c>
      <c r="S2596" s="7"/>
    </row>
    <row r="2597" spans="1:19" ht="51" x14ac:dyDescent="0.25">
      <c r="A2597" s="44"/>
      <c r="B2597" s="45"/>
      <c r="C2597" s="46"/>
      <c r="D2597" s="47"/>
      <c r="E2597" s="48"/>
      <c r="F2597" s="49">
        <v>91</v>
      </c>
      <c r="G2597" s="50" t="s">
        <v>82</v>
      </c>
      <c r="H2597" s="90"/>
      <c r="I2597" s="46"/>
      <c r="J2597" s="51">
        <v>11.873145000000001</v>
      </c>
      <c r="K2597" s="52">
        <v>10.435978</v>
      </c>
      <c r="L2597" s="53">
        <f t="shared" si="160"/>
        <v>2.7123250065284421</v>
      </c>
      <c r="M2597" s="53">
        <v>1.3540840465284418</v>
      </c>
      <c r="N2597" s="53">
        <v>0.91597881000000014</v>
      </c>
      <c r="O2597" s="53">
        <v>0.44226215000000002</v>
      </c>
      <c r="P2597" s="54">
        <f t="shared" si="161"/>
        <v>0.12975152367400944</v>
      </c>
      <c r="Q2597" s="54">
        <f t="shared" si="162"/>
        <v>0.21752277137115872</v>
      </c>
      <c r="R2597" s="55">
        <f t="shared" si="163"/>
        <v>0.25990137259090063</v>
      </c>
      <c r="S2597" s="7"/>
    </row>
    <row r="2598" spans="1:19" ht="38.25" x14ac:dyDescent="0.25">
      <c r="A2598" s="66"/>
      <c r="B2598" s="56"/>
      <c r="C2598" s="67"/>
      <c r="D2598" s="68"/>
      <c r="E2598" s="69"/>
      <c r="F2598" s="70"/>
      <c r="G2598" s="71"/>
      <c r="H2598" s="66">
        <v>3000515</v>
      </c>
      <c r="I2598" s="67" t="s">
        <v>389</v>
      </c>
      <c r="J2598" s="72">
        <v>0.40914400000000006</v>
      </c>
      <c r="K2598" s="73">
        <v>0.46914400000000006</v>
      </c>
      <c r="L2598" s="73">
        <f t="shared" si="160"/>
        <v>0.11306174957687512</v>
      </c>
      <c r="M2598" s="73">
        <v>6.837336957687512E-2</v>
      </c>
      <c r="N2598" s="73">
        <v>1.7087479999999999E-2</v>
      </c>
      <c r="O2598" s="73">
        <v>2.7600900000000005E-2</v>
      </c>
      <c r="P2598" s="74">
        <f t="shared" si="161"/>
        <v>0.14574068852393959</v>
      </c>
      <c r="Q2598" s="74">
        <f t="shared" si="162"/>
        <v>0.18216336471717662</v>
      </c>
      <c r="R2598" s="75">
        <f t="shared" si="163"/>
        <v>0.24099583406560696</v>
      </c>
      <c r="S2598" s="7"/>
    </row>
    <row r="2599" spans="1:19" x14ac:dyDescent="0.25">
      <c r="A2599" s="66"/>
      <c r="B2599" s="56"/>
      <c r="C2599" s="67"/>
      <c r="D2599" s="68"/>
      <c r="E2599" s="69"/>
      <c r="F2599" s="70"/>
      <c r="G2599" s="71"/>
      <c r="H2599" s="66">
        <v>9000009</v>
      </c>
      <c r="I2599" s="67" t="s">
        <v>294</v>
      </c>
      <c r="J2599" s="72">
        <v>11.464001000000001</v>
      </c>
      <c r="K2599" s="73">
        <v>9.9668340000000004</v>
      </c>
      <c r="L2599" s="73">
        <f t="shared" si="160"/>
        <v>2.5992632569515668</v>
      </c>
      <c r="M2599" s="73">
        <v>1.2857106769515667</v>
      </c>
      <c r="N2599" s="73">
        <v>0.8988913300000001</v>
      </c>
      <c r="O2599" s="73">
        <v>0.41466125000000004</v>
      </c>
      <c r="P2599" s="74">
        <f t="shared" si="161"/>
        <v>0.12899890546502196</v>
      </c>
      <c r="Q2599" s="74">
        <f t="shared" si="162"/>
        <v>0.2191871568194641</v>
      </c>
      <c r="R2599" s="75">
        <f t="shared" si="163"/>
        <v>0.26079126600799879</v>
      </c>
      <c r="S2599" s="7"/>
    </row>
    <row r="2600" spans="1:19" ht="25.5" x14ac:dyDescent="0.25">
      <c r="A2600" s="44"/>
      <c r="B2600" s="45"/>
      <c r="C2600" s="46"/>
      <c r="D2600" s="47"/>
      <c r="E2600" s="48"/>
      <c r="F2600" s="49">
        <v>94</v>
      </c>
      <c r="G2600" s="50" t="s">
        <v>207</v>
      </c>
      <c r="H2600" s="90"/>
      <c r="I2600" s="46"/>
      <c r="J2600" s="51">
        <v>1.3</v>
      </c>
      <c r="K2600" s="52">
        <v>1.63</v>
      </c>
      <c r="L2600" s="53">
        <f t="shared" si="160"/>
        <v>0.39303187546690227</v>
      </c>
      <c r="M2600" s="53">
        <v>0.28864910546690226</v>
      </c>
      <c r="N2600" s="53">
        <v>4.3316999999999994E-2</v>
      </c>
      <c r="O2600" s="53">
        <v>6.1065770000000005E-2</v>
      </c>
      <c r="P2600" s="54">
        <f t="shared" si="161"/>
        <v>0.17708534077724067</v>
      </c>
      <c r="Q2600" s="54">
        <f t="shared" si="162"/>
        <v>0.20366018740300754</v>
      </c>
      <c r="R2600" s="55">
        <f t="shared" si="163"/>
        <v>0.24112384997969466</v>
      </c>
      <c r="S2600" s="7"/>
    </row>
    <row r="2601" spans="1:19" x14ac:dyDescent="0.25">
      <c r="A2601" s="66"/>
      <c r="B2601" s="56"/>
      <c r="C2601" s="67"/>
      <c r="D2601" s="68"/>
      <c r="E2601" s="69"/>
      <c r="F2601" s="70"/>
      <c r="G2601" s="71"/>
      <c r="H2601" s="66">
        <v>9000009</v>
      </c>
      <c r="I2601" s="67" t="s">
        <v>294</v>
      </c>
      <c r="J2601" s="72">
        <v>1.3</v>
      </c>
      <c r="K2601" s="73">
        <v>1.63</v>
      </c>
      <c r="L2601" s="73">
        <f t="shared" si="160"/>
        <v>0.39303187546690227</v>
      </c>
      <c r="M2601" s="73">
        <v>0.28864910546690226</v>
      </c>
      <c r="N2601" s="73">
        <v>4.3316999999999994E-2</v>
      </c>
      <c r="O2601" s="73">
        <v>6.1065770000000005E-2</v>
      </c>
      <c r="P2601" s="74">
        <f t="shared" si="161"/>
        <v>0.17708534077724067</v>
      </c>
      <c r="Q2601" s="74">
        <f t="shared" si="162"/>
        <v>0.20366018740300754</v>
      </c>
      <c r="R2601" s="75">
        <f t="shared" si="163"/>
        <v>0.24112384997969466</v>
      </c>
      <c r="S2601" s="7"/>
    </row>
    <row r="2602" spans="1:19" ht="38.25" x14ac:dyDescent="0.25">
      <c r="A2602" s="44"/>
      <c r="B2602" s="45"/>
      <c r="C2602" s="46"/>
      <c r="D2602" s="47"/>
      <c r="E2602" s="48"/>
      <c r="F2602" s="49">
        <v>101</v>
      </c>
      <c r="G2602" s="50" t="s">
        <v>88</v>
      </c>
      <c r="H2602" s="90"/>
      <c r="I2602" s="46"/>
      <c r="J2602" s="51">
        <v>0.08</v>
      </c>
      <c r="K2602" s="52">
        <v>1.9652719999999999</v>
      </c>
      <c r="L2602" s="53">
        <f t="shared" si="160"/>
        <v>0.18428768000000001</v>
      </c>
      <c r="M2602" s="53">
        <v>0</v>
      </c>
      <c r="N2602" s="53">
        <v>7.4664800000000003E-2</v>
      </c>
      <c r="O2602" s="53">
        <v>0.10962288000000001</v>
      </c>
      <c r="P2602" s="54">
        <f t="shared" si="161"/>
        <v>0</v>
      </c>
      <c r="Q2602" s="54">
        <f t="shared" si="162"/>
        <v>3.7992094732942822E-2</v>
      </c>
      <c r="R2602" s="55">
        <f t="shared" si="163"/>
        <v>9.377209872221251E-2</v>
      </c>
      <c r="S2602" s="7"/>
    </row>
    <row r="2603" spans="1:19" x14ac:dyDescent="0.25">
      <c r="A2603" s="66"/>
      <c r="B2603" s="56"/>
      <c r="C2603" s="67"/>
      <c r="D2603" s="68"/>
      <c r="E2603" s="69"/>
      <c r="F2603" s="70"/>
      <c r="G2603" s="71"/>
      <c r="H2603" s="66">
        <v>9000009</v>
      </c>
      <c r="I2603" s="67" t="s">
        <v>294</v>
      </c>
      <c r="J2603" s="72">
        <v>0.08</v>
      </c>
      <c r="K2603" s="73">
        <v>1.9652719999999999</v>
      </c>
      <c r="L2603" s="73">
        <f t="shared" si="160"/>
        <v>0.18428768000000001</v>
      </c>
      <c r="M2603" s="73">
        <v>0</v>
      </c>
      <c r="N2603" s="73">
        <v>7.4664800000000003E-2</v>
      </c>
      <c r="O2603" s="73">
        <v>0.10962288000000001</v>
      </c>
      <c r="P2603" s="74">
        <f t="shared" si="161"/>
        <v>0</v>
      </c>
      <c r="Q2603" s="74">
        <f t="shared" si="162"/>
        <v>3.7992094732942822E-2</v>
      </c>
      <c r="R2603" s="75">
        <f t="shared" si="163"/>
        <v>9.377209872221251E-2</v>
      </c>
      <c r="S2603" s="7"/>
    </row>
    <row r="2604" spans="1:19" ht="25.5" x14ac:dyDescent="0.25">
      <c r="A2604" s="44"/>
      <c r="B2604" s="45"/>
      <c r="C2604" s="46"/>
      <c r="D2604" s="47"/>
      <c r="E2604" s="48"/>
      <c r="F2604" s="49">
        <v>104</v>
      </c>
      <c r="G2604" s="50" t="s">
        <v>142</v>
      </c>
      <c r="H2604" s="90"/>
      <c r="I2604" s="46"/>
      <c r="J2604" s="51">
        <v>1.292422</v>
      </c>
      <c r="K2604" s="52">
        <v>1.292422</v>
      </c>
      <c r="L2604" s="53">
        <f t="shared" si="160"/>
        <v>0.46729992980174329</v>
      </c>
      <c r="M2604" s="53">
        <v>0.24016724980174331</v>
      </c>
      <c r="N2604" s="53">
        <v>7.8981780000000001E-2</v>
      </c>
      <c r="O2604" s="53">
        <v>0.1481509</v>
      </c>
      <c r="P2604" s="54">
        <f t="shared" si="161"/>
        <v>0.18582726833939944</v>
      </c>
      <c r="Q2604" s="54">
        <f t="shared" si="162"/>
        <v>0.24693871645773852</v>
      </c>
      <c r="R2604" s="55">
        <f t="shared" si="163"/>
        <v>0.36156915450351612</v>
      </c>
      <c r="S2604" s="7"/>
    </row>
    <row r="2605" spans="1:19" x14ac:dyDescent="0.25">
      <c r="A2605" s="66"/>
      <c r="B2605" s="56"/>
      <c r="C2605" s="67"/>
      <c r="D2605" s="68"/>
      <c r="E2605" s="69"/>
      <c r="F2605" s="70"/>
      <c r="G2605" s="71"/>
      <c r="H2605" s="66">
        <v>3000001</v>
      </c>
      <c r="I2605" s="67" t="s">
        <v>283</v>
      </c>
      <c r="J2605" s="72">
        <v>3.6849E-2</v>
      </c>
      <c r="K2605" s="73">
        <v>3.6849E-2</v>
      </c>
      <c r="L2605" s="73">
        <f t="shared" si="160"/>
        <v>1.5353998863566202E-2</v>
      </c>
      <c r="M2605" s="73">
        <v>1.2525998863566201E-2</v>
      </c>
      <c r="N2605" s="73">
        <v>1.4139999999999999E-3</v>
      </c>
      <c r="O2605" s="73">
        <v>1.4139999999999999E-3</v>
      </c>
      <c r="P2605" s="74">
        <f t="shared" si="161"/>
        <v>0.33992778266889745</v>
      </c>
      <c r="Q2605" s="74">
        <f t="shared" si="162"/>
        <v>0.37830060146995037</v>
      </c>
      <c r="R2605" s="75">
        <f t="shared" si="163"/>
        <v>0.41667342027100335</v>
      </c>
      <c r="S2605" s="7"/>
    </row>
    <row r="2606" spans="1:19" ht="38.25" x14ac:dyDescent="0.25">
      <c r="A2606" s="66"/>
      <c r="B2606" s="56"/>
      <c r="C2606" s="67"/>
      <c r="D2606" s="68"/>
      <c r="E2606" s="69"/>
      <c r="F2606" s="70"/>
      <c r="G2606" s="71"/>
      <c r="H2606" s="66">
        <v>3000283</v>
      </c>
      <c r="I2606" s="67" t="s">
        <v>428</v>
      </c>
      <c r="J2606" s="72">
        <v>0.45874999999999999</v>
      </c>
      <c r="K2606" s="73">
        <v>0.45875000000000005</v>
      </c>
      <c r="L2606" s="73">
        <f t="shared" si="160"/>
        <v>0.19216535281291336</v>
      </c>
      <c r="M2606" s="73">
        <v>0.10009422281291336</v>
      </c>
      <c r="N2606" s="73">
        <v>3.078935E-2</v>
      </c>
      <c r="O2606" s="73">
        <v>6.1281780000000008E-2</v>
      </c>
      <c r="P2606" s="74">
        <f t="shared" si="161"/>
        <v>0.21818904155403454</v>
      </c>
      <c r="Q2606" s="74">
        <f t="shared" si="162"/>
        <v>0.28530479087283561</v>
      </c>
      <c r="R2606" s="75">
        <f t="shared" si="163"/>
        <v>0.41888905245321711</v>
      </c>
      <c r="S2606" s="7"/>
    </row>
    <row r="2607" spans="1:19" ht="25.5" x14ac:dyDescent="0.25">
      <c r="A2607" s="66"/>
      <c r="B2607" s="56"/>
      <c r="C2607" s="67"/>
      <c r="D2607" s="68"/>
      <c r="E2607" s="69"/>
      <c r="F2607" s="70"/>
      <c r="G2607" s="71"/>
      <c r="H2607" s="66">
        <v>3000285</v>
      </c>
      <c r="I2607" s="67" t="s">
        <v>447</v>
      </c>
      <c r="J2607" s="72">
        <v>8.9999999999999993E-3</v>
      </c>
      <c r="K2607" s="73">
        <v>9.0000000000000011E-3</v>
      </c>
      <c r="L2607" s="73">
        <f t="shared" si="160"/>
        <v>8.92E-4</v>
      </c>
      <c r="M2607" s="73">
        <v>0</v>
      </c>
      <c r="N2607" s="73">
        <v>0</v>
      </c>
      <c r="O2607" s="73">
        <v>8.92E-4</v>
      </c>
      <c r="P2607" s="74">
        <f t="shared" si="161"/>
        <v>0</v>
      </c>
      <c r="Q2607" s="74">
        <f t="shared" si="162"/>
        <v>0</v>
      </c>
      <c r="R2607" s="75">
        <f t="shared" si="163"/>
        <v>9.9111111111111094E-2</v>
      </c>
      <c r="S2607" s="7"/>
    </row>
    <row r="2608" spans="1:19" ht="51" x14ac:dyDescent="0.25">
      <c r="A2608" s="66"/>
      <c r="B2608" s="56"/>
      <c r="C2608" s="67"/>
      <c r="D2608" s="68"/>
      <c r="E2608" s="69"/>
      <c r="F2608" s="70"/>
      <c r="G2608" s="71"/>
      <c r="H2608" s="66">
        <v>3000289</v>
      </c>
      <c r="I2608" s="67" t="s">
        <v>449</v>
      </c>
      <c r="J2608" s="72">
        <v>8.9999999999999993E-3</v>
      </c>
      <c r="K2608" s="73">
        <v>8.9999999999999993E-3</v>
      </c>
      <c r="L2608" s="73">
        <f t="shared" si="160"/>
        <v>1.4920000000000001E-3</v>
      </c>
      <c r="M2608" s="73">
        <v>0</v>
      </c>
      <c r="N2608" s="73">
        <v>0</v>
      </c>
      <c r="O2608" s="73">
        <v>1.4920000000000001E-3</v>
      </c>
      <c r="P2608" s="74">
        <f t="shared" si="161"/>
        <v>0</v>
      </c>
      <c r="Q2608" s="74">
        <f t="shared" si="162"/>
        <v>0</v>
      </c>
      <c r="R2608" s="75">
        <f t="shared" si="163"/>
        <v>0.1657777777777778</v>
      </c>
      <c r="S2608" s="7"/>
    </row>
    <row r="2609" spans="1:19" ht="25.5" x14ac:dyDescent="0.25">
      <c r="A2609" s="66"/>
      <c r="B2609" s="56"/>
      <c r="C2609" s="67"/>
      <c r="D2609" s="68"/>
      <c r="E2609" s="69"/>
      <c r="F2609" s="70"/>
      <c r="G2609" s="71"/>
      <c r="H2609" s="66">
        <v>3000686</v>
      </c>
      <c r="I2609" s="67" t="s">
        <v>450</v>
      </c>
      <c r="J2609" s="72">
        <v>0.45551000000000003</v>
      </c>
      <c r="K2609" s="73">
        <v>0.45551000000000003</v>
      </c>
      <c r="L2609" s="73">
        <f t="shared" si="160"/>
        <v>0.11144732977408052</v>
      </c>
      <c r="M2609" s="73">
        <v>4.5943299774080515E-2</v>
      </c>
      <c r="N2609" s="73">
        <v>2.411903E-2</v>
      </c>
      <c r="O2609" s="73">
        <v>4.1385000000000005E-2</v>
      </c>
      <c r="P2609" s="74">
        <f t="shared" si="161"/>
        <v>0.10086123196873946</v>
      </c>
      <c r="Q2609" s="74">
        <f t="shared" si="162"/>
        <v>0.15381073911457599</v>
      </c>
      <c r="R2609" s="75">
        <f t="shared" si="163"/>
        <v>0.2446649464865327</v>
      </c>
      <c r="S2609" s="7"/>
    </row>
    <row r="2610" spans="1:19" x14ac:dyDescent="0.25">
      <c r="A2610" s="66"/>
      <c r="B2610" s="56"/>
      <c r="C2610" s="67"/>
      <c r="D2610" s="68"/>
      <c r="E2610" s="69"/>
      <c r="F2610" s="70"/>
      <c r="G2610" s="71"/>
      <c r="H2610" s="66">
        <v>9000000</v>
      </c>
      <c r="I2610" s="67" t="s">
        <v>293</v>
      </c>
      <c r="J2610" s="72">
        <v>0.32331299999999996</v>
      </c>
      <c r="K2610" s="73">
        <v>0.32331299999999996</v>
      </c>
      <c r="L2610" s="73">
        <f t="shared" si="160"/>
        <v>0.14594924835118323</v>
      </c>
      <c r="M2610" s="73">
        <v>8.1603728351183236E-2</v>
      </c>
      <c r="N2610" s="73">
        <v>2.2659400000000003E-2</v>
      </c>
      <c r="O2610" s="73">
        <v>4.168612E-2</v>
      </c>
      <c r="P2610" s="74">
        <f t="shared" si="161"/>
        <v>0.25239853748900676</v>
      </c>
      <c r="Q2610" s="74">
        <f t="shared" si="162"/>
        <v>0.3224835634545572</v>
      </c>
      <c r="R2610" s="75">
        <f t="shared" si="163"/>
        <v>0.45141781602095565</v>
      </c>
      <c r="S2610" s="7"/>
    </row>
    <row r="2611" spans="1:19" ht="38.25" x14ac:dyDescent="0.25">
      <c r="A2611" s="44"/>
      <c r="B2611" s="45"/>
      <c r="C2611" s="46"/>
      <c r="D2611" s="47"/>
      <c r="E2611" s="48"/>
      <c r="F2611" s="49">
        <v>106</v>
      </c>
      <c r="G2611" s="50" t="s">
        <v>83</v>
      </c>
      <c r="H2611" s="90"/>
      <c r="I2611" s="46"/>
      <c r="J2611" s="51">
        <v>1.085405</v>
      </c>
      <c r="K2611" s="52">
        <v>1.0982429999999999</v>
      </c>
      <c r="L2611" s="53">
        <f t="shared" si="160"/>
        <v>0.50758632027406569</v>
      </c>
      <c r="M2611" s="53">
        <v>0.34935259027406573</v>
      </c>
      <c r="N2611" s="53">
        <v>7.8075980000000003E-2</v>
      </c>
      <c r="O2611" s="53">
        <v>8.015775E-2</v>
      </c>
      <c r="P2611" s="54">
        <f t="shared" si="161"/>
        <v>0.31810135850997073</v>
      </c>
      <c r="Q2611" s="54">
        <f t="shared" si="162"/>
        <v>0.38919307500622885</v>
      </c>
      <c r="R2611" s="55">
        <f t="shared" si="163"/>
        <v>0.46218033738805142</v>
      </c>
      <c r="S2611" s="7"/>
    </row>
    <row r="2612" spans="1:19" ht="51" x14ac:dyDescent="0.25">
      <c r="A2612" s="66"/>
      <c r="B2612" s="56"/>
      <c r="C2612" s="67"/>
      <c r="D2612" s="68"/>
      <c r="E2612" s="69"/>
      <c r="F2612" s="70"/>
      <c r="G2612" s="71"/>
      <c r="H2612" s="66">
        <v>3000574</v>
      </c>
      <c r="I2612" s="67" t="s">
        <v>391</v>
      </c>
      <c r="J2612" s="72">
        <v>1.085405</v>
      </c>
      <c r="K2612" s="73">
        <v>1.0982429999999999</v>
      </c>
      <c r="L2612" s="73">
        <f t="shared" si="160"/>
        <v>0.50758632027406569</v>
      </c>
      <c r="M2612" s="73">
        <v>0.34935259027406573</v>
      </c>
      <c r="N2612" s="73">
        <v>7.8075980000000003E-2</v>
      </c>
      <c r="O2612" s="73">
        <v>8.015775E-2</v>
      </c>
      <c r="P2612" s="74">
        <f t="shared" si="161"/>
        <v>0.31810135850997073</v>
      </c>
      <c r="Q2612" s="74">
        <f t="shared" si="162"/>
        <v>0.38919307500622885</v>
      </c>
      <c r="R2612" s="75">
        <f t="shared" si="163"/>
        <v>0.46218033738805142</v>
      </c>
      <c r="S2612" s="7"/>
    </row>
    <row r="2613" spans="1:19" ht="38.25" x14ac:dyDescent="0.25">
      <c r="A2613" s="44"/>
      <c r="B2613" s="45"/>
      <c r="C2613" s="46"/>
      <c r="D2613" s="47"/>
      <c r="E2613" s="48"/>
      <c r="F2613" s="49">
        <v>107</v>
      </c>
      <c r="G2613" s="50" t="s">
        <v>84</v>
      </c>
      <c r="H2613" s="90"/>
      <c r="I2613" s="46"/>
      <c r="J2613" s="51">
        <v>1.0307979999999999</v>
      </c>
      <c r="K2613" s="52">
        <v>1.0307979999999999</v>
      </c>
      <c r="L2613" s="53">
        <f t="shared" si="160"/>
        <v>0.46140539619308119</v>
      </c>
      <c r="M2613" s="53">
        <v>0.26787699619308114</v>
      </c>
      <c r="N2613" s="53">
        <v>0.11041665999999999</v>
      </c>
      <c r="O2613" s="53">
        <v>8.3111740000000017E-2</v>
      </c>
      <c r="P2613" s="54">
        <f t="shared" si="161"/>
        <v>0.25987341476514425</v>
      </c>
      <c r="Q2613" s="54">
        <f t="shared" si="162"/>
        <v>0.36699106536206044</v>
      </c>
      <c r="R2613" s="55">
        <f t="shared" si="163"/>
        <v>0.44761960752065993</v>
      </c>
      <c r="S2613" s="7"/>
    </row>
    <row r="2614" spans="1:19" ht="38.25" x14ac:dyDescent="0.25">
      <c r="A2614" s="66"/>
      <c r="B2614" s="56"/>
      <c r="C2614" s="67"/>
      <c r="D2614" s="68"/>
      <c r="E2614" s="69"/>
      <c r="F2614" s="70"/>
      <c r="G2614" s="71"/>
      <c r="H2614" s="66">
        <v>3000546</v>
      </c>
      <c r="I2614" s="67" t="s">
        <v>396</v>
      </c>
      <c r="J2614" s="72">
        <v>1.0307979999999999</v>
      </c>
      <c r="K2614" s="73">
        <v>1.0307979999999999</v>
      </c>
      <c r="L2614" s="73">
        <f t="shared" si="160"/>
        <v>0.46140539619308119</v>
      </c>
      <c r="M2614" s="73">
        <v>0.26787699619308114</v>
      </c>
      <c r="N2614" s="73">
        <v>0.11041665999999999</v>
      </c>
      <c r="O2614" s="73">
        <v>8.3111740000000017E-2</v>
      </c>
      <c r="P2614" s="74">
        <f t="shared" si="161"/>
        <v>0.25987341476514425</v>
      </c>
      <c r="Q2614" s="74">
        <f t="shared" si="162"/>
        <v>0.36699106536206044</v>
      </c>
      <c r="R2614" s="75">
        <f t="shared" si="163"/>
        <v>0.44761960752065993</v>
      </c>
      <c r="S2614" s="7"/>
    </row>
    <row r="2615" spans="1:19" ht="25.5" x14ac:dyDescent="0.25">
      <c r="A2615" s="44"/>
      <c r="B2615" s="45"/>
      <c r="C2615" s="46"/>
      <c r="D2615" s="47"/>
      <c r="E2615" s="48"/>
      <c r="F2615" s="49">
        <v>121</v>
      </c>
      <c r="G2615" s="50" t="s">
        <v>159</v>
      </c>
      <c r="H2615" s="90"/>
      <c r="I2615" s="46"/>
      <c r="J2615" s="51">
        <v>2.7441E-2</v>
      </c>
      <c r="K2615" s="52">
        <v>2.7441E-2</v>
      </c>
      <c r="L2615" s="53">
        <f t="shared" si="160"/>
        <v>2.422100037997961E-2</v>
      </c>
      <c r="M2615" s="53">
        <v>8.0000003799796104E-3</v>
      </c>
      <c r="N2615" s="53">
        <v>9.1589999999999987E-3</v>
      </c>
      <c r="O2615" s="53">
        <v>7.0620000000000006E-3</v>
      </c>
      <c r="P2615" s="54">
        <f t="shared" si="161"/>
        <v>0.29153457891401957</v>
      </c>
      <c r="Q2615" s="54">
        <f t="shared" si="162"/>
        <v>0.62530521409495321</v>
      </c>
      <c r="R2615" s="55">
        <f t="shared" si="163"/>
        <v>0.88265735140773327</v>
      </c>
      <c r="S2615" s="7"/>
    </row>
    <row r="2616" spans="1:19" ht="38.25" x14ac:dyDescent="0.25">
      <c r="A2616" s="66"/>
      <c r="B2616" s="56"/>
      <c r="C2616" s="67"/>
      <c r="D2616" s="68"/>
      <c r="E2616" s="69"/>
      <c r="F2616" s="70"/>
      <c r="G2616" s="71"/>
      <c r="H2616" s="66">
        <v>3000633</v>
      </c>
      <c r="I2616" s="67" t="s">
        <v>464</v>
      </c>
      <c r="J2616" s="72">
        <v>2.7441E-2</v>
      </c>
      <c r="K2616" s="73">
        <v>2.7441E-2</v>
      </c>
      <c r="L2616" s="73">
        <f t="shared" si="160"/>
        <v>2.422100037997961E-2</v>
      </c>
      <c r="M2616" s="73">
        <v>8.0000003799796104E-3</v>
      </c>
      <c r="N2616" s="73">
        <v>9.1589999999999987E-3</v>
      </c>
      <c r="O2616" s="73">
        <v>7.0620000000000006E-3</v>
      </c>
      <c r="P2616" s="74">
        <f t="shared" si="161"/>
        <v>0.29153457891401957</v>
      </c>
      <c r="Q2616" s="74">
        <f t="shared" si="162"/>
        <v>0.62530521409495321</v>
      </c>
      <c r="R2616" s="75">
        <f t="shared" si="163"/>
        <v>0.88265735140773327</v>
      </c>
      <c r="S2616" s="7"/>
    </row>
    <row r="2617" spans="1:19" ht="38.25" x14ac:dyDescent="0.25">
      <c r="A2617" s="44"/>
      <c r="B2617" s="45"/>
      <c r="C2617" s="46"/>
      <c r="D2617" s="47"/>
      <c r="E2617" s="48"/>
      <c r="F2617" s="49">
        <v>129</v>
      </c>
      <c r="G2617" s="50" t="s">
        <v>143</v>
      </c>
      <c r="H2617" s="90"/>
      <c r="I2617" s="46"/>
      <c r="J2617" s="51">
        <v>0.21735699999999997</v>
      </c>
      <c r="K2617" s="52">
        <v>0.463833</v>
      </c>
      <c r="L2617" s="53">
        <f t="shared" si="160"/>
        <v>0.10777073769718394</v>
      </c>
      <c r="M2617" s="53">
        <v>8.2947327697183937E-2</v>
      </c>
      <c r="N2617" s="53">
        <v>2.032728E-2</v>
      </c>
      <c r="O2617" s="53">
        <v>4.4961300000000001E-3</v>
      </c>
      <c r="P2617" s="54">
        <f t="shared" si="161"/>
        <v>0.17883015589055531</v>
      </c>
      <c r="Q2617" s="54">
        <f t="shared" si="162"/>
        <v>0.22265472205984468</v>
      </c>
      <c r="R2617" s="55">
        <f t="shared" si="163"/>
        <v>0.23234814620172334</v>
      </c>
      <c r="S2617" s="7"/>
    </row>
    <row r="2618" spans="1:19" ht="38.25" x14ac:dyDescent="0.25">
      <c r="A2618" s="66"/>
      <c r="B2618" s="56"/>
      <c r="C2618" s="67"/>
      <c r="D2618" s="68"/>
      <c r="E2618" s="69"/>
      <c r="F2618" s="70"/>
      <c r="G2618" s="71"/>
      <c r="H2618" s="66">
        <v>3000688</v>
      </c>
      <c r="I2618" s="67" t="s">
        <v>429</v>
      </c>
      <c r="J2618" s="72">
        <v>0.21735699999999997</v>
      </c>
      <c r="K2618" s="73">
        <v>0.38760699999999998</v>
      </c>
      <c r="L2618" s="73">
        <f t="shared" si="160"/>
        <v>0.10777073769718394</v>
      </c>
      <c r="M2618" s="73">
        <v>8.2947327697183937E-2</v>
      </c>
      <c r="N2618" s="73">
        <v>2.032728E-2</v>
      </c>
      <c r="O2618" s="73">
        <v>4.4961300000000001E-3</v>
      </c>
      <c r="P2618" s="74">
        <f t="shared" si="161"/>
        <v>0.21399852865707777</v>
      </c>
      <c r="Q2618" s="74">
        <f t="shared" si="162"/>
        <v>0.26644154439208773</v>
      </c>
      <c r="R2618" s="75">
        <f t="shared" si="163"/>
        <v>0.27804125750356407</v>
      </c>
      <c r="S2618" s="7"/>
    </row>
    <row r="2619" spans="1:19" ht="25.5" x14ac:dyDescent="0.25">
      <c r="A2619" s="66"/>
      <c r="B2619" s="56"/>
      <c r="C2619" s="67"/>
      <c r="D2619" s="68"/>
      <c r="E2619" s="69"/>
      <c r="F2619" s="70"/>
      <c r="G2619" s="71"/>
      <c r="H2619" s="66">
        <v>3000689</v>
      </c>
      <c r="I2619" s="67" t="s">
        <v>430</v>
      </c>
      <c r="J2619" s="72">
        <v>0</v>
      </c>
      <c r="K2619" s="73">
        <v>7.6226000000000002E-2</v>
      </c>
      <c r="L2619" s="73">
        <f t="shared" si="160"/>
        <v>0</v>
      </c>
      <c r="M2619" s="73">
        <v>0</v>
      </c>
      <c r="N2619" s="73">
        <v>0</v>
      </c>
      <c r="O2619" s="73">
        <v>0</v>
      </c>
      <c r="P2619" s="74">
        <f t="shared" si="161"/>
        <v>0</v>
      </c>
      <c r="Q2619" s="74">
        <f t="shared" si="162"/>
        <v>0</v>
      </c>
      <c r="R2619" s="75">
        <f t="shared" si="163"/>
        <v>0</v>
      </c>
      <c r="S2619" s="7"/>
    </row>
    <row r="2620" spans="1:19" x14ac:dyDescent="0.25">
      <c r="A2620" s="44"/>
      <c r="B2620" s="45"/>
      <c r="C2620" s="46"/>
      <c r="D2620" s="47"/>
      <c r="E2620" s="48"/>
      <c r="F2620" s="49">
        <v>131</v>
      </c>
      <c r="G2620" s="50" t="s">
        <v>144</v>
      </c>
      <c r="H2620" s="90"/>
      <c r="I2620" s="46"/>
      <c r="J2620" s="51">
        <v>0.84727700000000006</v>
      </c>
      <c r="K2620" s="52">
        <v>1.2461770000000001</v>
      </c>
      <c r="L2620" s="53">
        <f t="shared" si="160"/>
        <v>0.30104311486421204</v>
      </c>
      <c r="M2620" s="53">
        <v>0.19514942486421205</v>
      </c>
      <c r="N2620" s="53">
        <v>5.1652959999999998E-2</v>
      </c>
      <c r="O2620" s="53">
        <v>5.4240729999999994E-2</v>
      </c>
      <c r="P2620" s="54">
        <f t="shared" si="161"/>
        <v>0.1565984806846957</v>
      </c>
      <c r="Q2620" s="54">
        <f t="shared" si="162"/>
        <v>0.19804761672235327</v>
      </c>
      <c r="R2620" s="55">
        <f t="shared" si="163"/>
        <v>0.24157331973243931</v>
      </c>
      <c r="S2620" s="7"/>
    </row>
    <row r="2621" spans="1:19" x14ac:dyDescent="0.25">
      <c r="A2621" s="66"/>
      <c r="B2621" s="56"/>
      <c r="C2621" s="67"/>
      <c r="D2621" s="68"/>
      <c r="E2621" s="69"/>
      <c r="F2621" s="70"/>
      <c r="G2621" s="71"/>
      <c r="H2621" s="66">
        <v>3000001</v>
      </c>
      <c r="I2621" s="67" t="s">
        <v>283</v>
      </c>
      <c r="J2621" s="72">
        <v>4.3999999999999997E-2</v>
      </c>
      <c r="K2621" s="73">
        <v>7.5919999999999987E-2</v>
      </c>
      <c r="L2621" s="73">
        <f t="shared" si="160"/>
        <v>1.87499E-3</v>
      </c>
      <c r="M2621" s="73">
        <v>0</v>
      </c>
      <c r="N2621" s="73">
        <v>0</v>
      </c>
      <c r="O2621" s="73">
        <v>1.87499E-3</v>
      </c>
      <c r="P2621" s="74">
        <f t="shared" si="161"/>
        <v>0</v>
      </c>
      <c r="Q2621" s="74">
        <f t="shared" si="162"/>
        <v>0</v>
      </c>
      <c r="R2621" s="75">
        <f t="shared" si="163"/>
        <v>2.4696917808219181E-2</v>
      </c>
      <c r="S2621" s="7"/>
    </row>
    <row r="2622" spans="1:19" ht="25.5" x14ac:dyDescent="0.25">
      <c r="A2622" s="66"/>
      <c r="B2622" s="56"/>
      <c r="C2622" s="67"/>
      <c r="D2622" s="68"/>
      <c r="E2622" s="69"/>
      <c r="F2622" s="70"/>
      <c r="G2622" s="71"/>
      <c r="H2622" s="66">
        <v>3000700</v>
      </c>
      <c r="I2622" s="67" t="s">
        <v>433</v>
      </c>
      <c r="J2622" s="72">
        <v>2.4732000000000001E-2</v>
      </c>
      <c r="K2622" s="73">
        <v>0.10975199999999999</v>
      </c>
      <c r="L2622" s="73">
        <f t="shared" si="160"/>
        <v>0</v>
      </c>
      <c r="M2622" s="73">
        <v>0</v>
      </c>
      <c r="N2622" s="73">
        <v>0</v>
      </c>
      <c r="O2622" s="73">
        <v>0</v>
      </c>
      <c r="P2622" s="74">
        <f t="shared" si="161"/>
        <v>0</v>
      </c>
      <c r="Q2622" s="74">
        <f t="shared" si="162"/>
        <v>0</v>
      </c>
      <c r="R2622" s="75">
        <f t="shared" si="163"/>
        <v>0</v>
      </c>
      <c r="S2622" s="7"/>
    </row>
    <row r="2623" spans="1:19" ht="51" x14ac:dyDescent="0.25">
      <c r="A2623" s="66"/>
      <c r="B2623" s="56"/>
      <c r="C2623" s="67"/>
      <c r="D2623" s="68"/>
      <c r="E2623" s="69"/>
      <c r="F2623" s="70"/>
      <c r="G2623" s="71"/>
      <c r="H2623" s="66">
        <v>3000701</v>
      </c>
      <c r="I2623" s="67" t="s">
        <v>434</v>
      </c>
      <c r="J2623" s="72">
        <v>3.5000000000000003E-2</v>
      </c>
      <c r="K2623" s="73">
        <v>0.12002000000000002</v>
      </c>
      <c r="L2623" s="73">
        <f t="shared" si="160"/>
        <v>0</v>
      </c>
      <c r="M2623" s="73">
        <v>0</v>
      </c>
      <c r="N2623" s="73">
        <v>0</v>
      </c>
      <c r="O2623" s="73">
        <v>0</v>
      </c>
      <c r="P2623" s="74">
        <f t="shared" si="161"/>
        <v>0</v>
      </c>
      <c r="Q2623" s="74">
        <f t="shared" si="162"/>
        <v>0</v>
      </c>
      <c r="R2623" s="75">
        <f t="shared" si="163"/>
        <v>0</v>
      </c>
      <c r="S2623" s="7"/>
    </row>
    <row r="2624" spans="1:19" ht="25.5" x14ac:dyDescent="0.25">
      <c r="A2624" s="66"/>
      <c r="B2624" s="56"/>
      <c r="C2624" s="67"/>
      <c r="D2624" s="68"/>
      <c r="E2624" s="69"/>
      <c r="F2624" s="70"/>
      <c r="G2624" s="71"/>
      <c r="H2624" s="66">
        <v>3000702</v>
      </c>
      <c r="I2624" s="67" t="s">
        <v>435</v>
      </c>
      <c r="J2624" s="72">
        <v>0.74354500000000001</v>
      </c>
      <c r="K2624" s="73">
        <v>0.94048500000000013</v>
      </c>
      <c r="L2624" s="73">
        <f t="shared" si="160"/>
        <v>0.29916812486421207</v>
      </c>
      <c r="M2624" s="73">
        <v>0.19514942486421205</v>
      </c>
      <c r="N2624" s="73">
        <v>5.1652959999999998E-2</v>
      </c>
      <c r="O2624" s="73">
        <v>5.2365739999999994E-2</v>
      </c>
      <c r="P2624" s="74">
        <f t="shared" si="161"/>
        <v>0.20749871062718919</v>
      </c>
      <c r="Q2624" s="74">
        <f t="shared" si="162"/>
        <v>0.26242033085505034</v>
      </c>
      <c r="R2624" s="75">
        <f t="shared" si="163"/>
        <v>0.31809983664195818</v>
      </c>
      <c r="S2624" s="7"/>
    </row>
    <row r="2625" spans="1:19" x14ac:dyDescent="0.25">
      <c r="A2625" s="44"/>
      <c r="B2625" s="45"/>
      <c r="C2625" s="46"/>
      <c r="D2625" s="47">
        <v>461</v>
      </c>
      <c r="E2625" s="48" t="s">
        <v>246</v>
      </c>
      <c r="F2625" s="49"/>
      <c r="G2625" s="50"/>
      <c r="H2625" s="90"/>
      <c r="I2625" s="46"/>
      <c r="J2625" s="51">
        <v>243.58717099999998</v>
      </c>
      <c r="K2625" s="52">
        <v>250.40002399999997</v>
      </c>
      <c r="L2625" s="53">
        <f t="shared" si="160"/>
        <v>98.840280167606352</v>
      </c>
      <c r="M2625" s="53">
        <v>59.541874457606355</v>
      </c>
      <c r="N2625" s="53">
        <v>17.774195940000006</v>
      </c>
      <c r="O2625" s="53">
        <v>21.524209770000002</v>
      </c>
      <c r="P2625" s="54">
        <f t="shared" si="161"/>
        <v>0.23778701577762773</v>
      </c>
      <c r="Q2625" s="54">
        <f t="shared" si="162"/>
        <v>0.30877021959712897</v>
      </c>
      <c r="R2625" s="55">
        <f t="shared" si="163"/>
        <v>0.39472951555150954</v>
      </c>
      <c r="S2625" s="7"/>
    </row>
    <row r="2626" spans="1:19" x14ac:dyDescent="0.25">
      <c r="A2626" s="44"/>
      <c r="B2626" s="45"/>
      <c r="C2626" s="46"/>
      <c r="D2626" s="47"/>
      <c r="E2626" s="48"/>
      <c r="F2626" s="49">
        <v>1</v>
      </c>
      <c r="G2626" s="50" t="s">
        <v>136</v>
      </c>
      <c r="H2626" s="90"/>
      <c r="I2626" s="46"/>
      <c r="J2626" s="51">
        <v>13.515906999999999</v>
      </c>
      <c r="K2626" s="52">
        <v>16.468665000000001</v>
      </c>
      <c r="L2626" s="53">
        <f t="shared" si="160"/>
        <v>9.3310537058341794</v>
      </c>
      <c r="M2626" s="53">
        <v>5.7962021558341803</v>
      </c>
      <c r="N2626" s="53">
        <v>2.0063533999999996</v>
      </c>
      <c r="O2626" s="53">
        <v>1.5284981499999999</v>
      </c>
      <c r="P2626" s="54">
        <f t="shared" si="161"/>
        <v>0.35195337058797299</v>
      </c>
      <c r="Q2626" s="54">
        <f t="shared" si="162"/>
        <v>0.47378190981686613</v>
      </c>
      <c r="R2626" s="55">
        <f t="shared" si="163"/>
        <v>0.56659442072773836</v>
      </c>
      <c r="S2626" s="7"/>
    </row>
    <row r="2627" spans="1:19" x14ac:dyDescent="0.25">
      <c r="A2627" s="66"/>
      <c r="B2627" s="56"/>
      <c r="C2627" s="67"/>
      <c r="D2627" s="68"/>
      <c r="E2627" s="69"/>
      <c r="F2627" s="70"/>
      <c r="G2627" s="71"/>
      <c r="H2627" s="66">
        <v>3000001</v>
      </c>
      <c r="I2627" s="67" t="s">
        <v>283</v>
      </c>
      <c r="J2627" s="72">
        <v>0.14553099999999997</v>
      </c>
      <c r="K2627" s="73">
        <v>0.14553099999999997</v>
      </c>
      <c r="L2627" s="73">
        <f t="shared" si="160"/>
        <v>0.10516304972569898</v>
      </c>
      <c r="M2627" s="73">
        <v>6.9126769725698978E-2</v>
      </c>
      <c r="N2627" s="73">
        <v>2.0019020000000002E-2</v>
      </c>
      <c r="O2627" s="73">
        <v>1.6017260000000002E-2</v>
      </c>
      <c r="P2627" s="74">
        <f t="shared" si="161"/>
        <v>0.47499687163352822</v>
      </c>
      <c r="Q2627" s="74">
        <f t="shared" si="162"/>
        <v>0.61255532996886575</v>
      </c>
      <c r="R2627" s="75">
        <f t="shared" si="163"/>
        <v>0.72261614175467082</v>
      </c>
      <c r="S2627" s="7"/>
    </row>
    <row r="2628" spans="1:19" x14ac:dyDescent="0.25">
      <c r="A2628" s="66"/>
      <c r="B2628" s="56"/>
      <c r="C2628" s="67"/>
      <c r="D2628" s="68"/>
      <c r="E2628" s="69"/>
      <c r="F2628" s="70"/>
      <c r="G2628" s="71"/>
      <c r="H2628" s="66">
        <v>3033254</v>
      </c>
      <c r="I2628" s="67" t="s">
        <v>408</v>
      </c>
      <c r="J2628" s="72">
        <v>1.796807</v>
      </c>
      <c r="K2628" s="73">
        <v>1.8034069999999998</v>
      </c>
      <c r="L2628" s="73">
        <f t="shared" si="160"/>
        <v>1.1587707421045577</v>
      </c>
      <c r="M2628" s="73">
        <v>0.64832785210455768</v>
      </c>
      <c r="N2628" s="73">
        <v>0.15767636999999998</v>
      </c>
      <c r="O2628" s="73">
        <v>0.35276652000000003</v>
      </c>
      <c r="P2628" s="74">
        <f t="shared" si="161"/>
        <v>0.35950168326093762</v>
      </c>
      <c r="Q2628" s="74">
        <f t="shared" si="162"/>
        <v>0.44693417631436377</v>
      </c>
      <c r="R2628" s="75">
        <f t="shared" si="163"/>
        <v>0.64254532787360696</v>
      </c>
      <c r="S2628" s="7"/>
    </row>
    <row r="2629" spans="1:19" x14ac:dyDescent="0.25">
      <c r="A2629" s="66"/>
      <c r="B2629" s="56"/>
      <c r="C2629" s="67"/>
      <c r="D2629" s="68"/>
      <c r="E2629" s="69"/>
      <c r="F2629" s="70"/>
      <c r="G2629" s="71"/>
      <c r="H2629" s="66">
        <v>3033255</v>
      </c>
      <c r="I2629" s="67" t="s">
        <v>409</v>
      </c>
      <c r="J2629" s="72">
        <v>0.96364399999999995</v>
      </c>
      <c r="K2629" s="73">
        <v>2.1400319999999997</v>
      </c>
      <c r="L2629" s="73">
        <f t="shared" si="160"/>
        <v>0.84295562727564533</v>
      </c>
      <c r="M2629" s="73">
        <v>0.43239355727564543</v>
      </c>
      <c r="N2629" s="73">
        <v>0.21181063999999999</v>
      </c>
      <c r="O2629" s="73">
        <v>0.19875143000000001</v>
      </c>
      <c r="P2629" s="74">
        <f t="shared" si="161"/>
        <v>0.2020500428384461</v>
      </c>
      <c r="Q2629" s="74">
        <f t="shared" si="162"/>
        <v>0.30102549741108797</v>
      </c>
      <c r="R2629" s="75">
        <f t="shared" si="163"/>
        <v>0.39389860865428433</v>
      </c>
      <c r="S2629" s="7"/>
    </row>
    <row r="2630" spans="1:19" ht="25.5" x14ac:dyDescent="0.25">
      <c r="A2630" s="66"/>
      <c r="B2630" s="56"/>
      <c r="C2630" s="67"/>
      <c r="D2630" s="68"/>
      <c r="E2630" s="69"/>
      <c r="F2630" s="70"/>
      <c r="G2630" s="71"/>
      <c r="H2630" s="66">
        <v>3033256</v>
      </c>
      <c r="I2630" s="67" t="s">
        <v>410</v>
      </c>
      <c r="J2630" s="72">
        <v>2.1600000000000001E-2</v>
      </c>
      <c r="K2630" s="73">
        <v>0.20354500000000003</v>
      </c>
      <c r="L2630" s="73">
        <f t="shared" si="160"/>
        <v>0.10868035052330881</v>
      </c>
      <c r="M2630" s="73">
        <v>6.2414310523308814E-2</v>
      </c>
      <c r="N2630" s="73">
        <v>1.0408140000000001E-2</v>
      </c>
      <c r="O2630" s="73">
        <v>3.5857899999999998E-2</v>
      </c>
      <c r="P2630" s="74">
        <f t="shared" si="161"/>
        <v>0.3066364220359567</v>
      </c>
      <c r="Q2630" s="74">
        <f t="shared" si="162"/>
        <v>0.35777076579286543</v>
      </c>
      <c r="R2630" s="75">
        <f t="shared" si="163"/>
        <v>0.53393770676414942</v>
      </c>
      <c r="S2630" s="7"/>
    </row>
    <row r="2631" spans="1:19" ht="25.5" x14ac:dyDescent="0.25">
      <c r="A2631" s="66"/>
      <c r="B2631" s="56"/>
      <c r="C2631" s="67"/>
      <c r="D2631" s="68"/>
      <c r="E2631" s="69"/>
      <c r="F2631" s="70"/>
      <c r="G2631" s="71"/>
      <c r="H2631" s="66">
        <v>3033311</v>
      </c>
      <c r="I2631" s="67" t="s">
        <v>411</v>
      </c>
      <c r="J2631" s="72">
        <v>0.88681400000000021</v>
      </c>
      <c r="K2631" s="73">
        <v>1.331504</v>
      </c>
      <c r="L2631" s="73">
        <f t="shared" ref="L2631:L2694" si="164">SUM(M2631,N2631,O2631)</f>
        <v>0.94705258578599483</v>
      </c>
      <c r="M2631" s="73">
        <v>0.43786389578599483</v>
      </c>
      <c r="N2631" s="73">
        <v>0.24520812999999997</v>
      </c>
      <c r="O2631" s="73">
        <v>0.26398055999999998</v>
      </c>
      <c r="P2631" s="74">
        <f t="shared" ref="P2631:P2694" si="165">IFERROR(M2631/K2631,0)</f>
        <v>0.32884910280854945</v>
      </c>
      <c r="Q2631" s="74">
        <f t="shared" ref="Q2631:Q2694" si="166">IFERROR(SUM(M2631,N2631)/K2631,0)</f>
        <v>0.51300786613182892</v>
      </c>
      <c r="R2631" s="75">
        <f t="shared" ref="R2631:R2694" si="167">IFERROR(SUM(M2631,N2631,O2631)/K2631,0)</f>
        <v>0.71126529532468152</v>
      </c>
      <c r="S2631" s="7"/>
    </row>
    <row r="2632" spans="1:19" ht="25.5" x14ac:dyDescent="0.25">
      <c r="A2632" s="66"/>
      <c r="B2632" s="56"/>
      <c r="C2632" s="67"/>
      <c r="D2632" s="68"/>
      <c r="E2632" s="69"/>
      <c r="F2632" s="70"/>
      <c r="G2632" s="71"/>
      <c r="H2632" s="66">
        <v>3033313</v>
      </c>
      <c r="I2632" s="67" t="s">
        <v>436</v>
      </c>
      <c r="J2632" s="72">
        <v>1.4277719999999998</v>
      </c>
      <c r="K2632" s="73">
        <v>1.578646</v>
      </c>
      <c r="L2632" s="73">
        <f t="shared" si="164"/>
        <v>0.72773042179723735</v>
      </c>
      <c r="M2632" s="73">
        <v>0.4821709617972374</v>
      </c>
      <c r="N2632" s="73">
        <v>0.22024304999999997</v>
      </c>
      <c r="O2632" s="73">
        <v>2.5316410000000001E-2</v>
      </c>
      <c r="P2632" s="74">
        <f t="shared" si="165"/>
        <v>0.30543323949589546</v>
      </c>
      <c r="Q2632" s="74">
        <f t="shared" si="166"/>
        <v>0.44494713304771139</v>
      </c>
      <c r="R2632" s="75">
        <f t="shared" si="167"/>
        <v>0.46098392026916568</v>
      </c>
      <c r="S2632" s="7"/>
    </row>
    <row r="2633" spans="1:19" x14ac:dyDescent="0.25">
      <c r="A2633" s="66"/>
      <c r="B2633" s="56"/>
      <c r="C2633" s="67"/>
      <c r="D2633" s="68"/>
      <c r="E2633" s="69"/>
      <c r="F2633" s="70"/>
      <c r="G2633" s="71"/>
      <c r="H2633" s="66">
        <v>9000000</v>
      </c>
      <c r="I2633" s="67" t="s">
        <v>293</v>
      </c>
      <c r="J2633" s="72">
        <v>8.2737389999999991</v>
      </c>
      <c r="K2633" s="73">
        <v>9.2660000000000018</v>
      </c>
      <c r="L2633" s="73">
        <f t="shared" si="164"/>
        <v>5.4407009286217374</v>
      </c>
      <c r="M2633" s="73">
        <v>3.6639048086217372</v>
      </c>
      <c r="N2633" s="73">
        <v>1.1409880499999998</v>
      </c>
      <c r="O2633" s="73">
        <v>0.63580807000000006</v>
      </c>
      <c r="P2633" s="74">
        <f t="shared" si="165"/>
        <v>0.39541385804249263</v>
      </c>
      <c r="Q2633" s="74">
        <f t="shared" si="166"/>
        <v>0.51855092365872391</v>
      </c>
      <c r="R2633" s="75">
        <f t="shared" si="167"/>
        <v>0.58716824181110905</v>
      </c>
      <c r="S2633" s="7"/>
    </row>
    <row r="2634" spans="1:19" x14ac:dyDescent="0.25">
      <c r="A2634" s="44"/>
      <c r="B2634" s="45"/>
      <c r="C2634" s="46"/>
      <c r="D2634" s="47"/>
      <c r="E2634" s="48"/>
      <c r="F2634" s="49">
        <v>2</v>
      </c>
      <c r="G2634" s="50" t="s">
        <v>137</v>
      </c>
      <c r="H2634" s="90"/>
      <c r="I2634" s="46"/>
      <c r="J2634" s="51">
        <v>17.190591999999999</v>
      </c>
      <c r="K2634" s="52">
        <v>20.549714999999999</v>
      </c>
      <c r="L2634" s="53">
        <f t="shared" si="164"/>
        <v>9.8589413802369545</v>
      </c>
      <c r="M2634" s="53">
        <v>6.1368932002369547</v>
      </c>
      <c r="N2634" s="53">
        <v>2.2382668699999999</v>
      </c>
      <c r="O2634" s="53">
        <v>1.4837813099999999</v>
      </c>
      <c r="P2634" s="54">
        <f t="shared" si="165"/>
        <v>0.2986364141905109</v>
      </c>
      <c r="Q2634" s="54">
        <f t="shared" si="166"/>
        <v>0.40755602061814267</v>
      </c>
      <c r="R2634" s="55">
        <f t="shared" si="167"/>
        <v>0.47976049206701676</v>
      </c>
      <c r="S2634" s="7"/>
    </row>
    <row r="2635" spans="1:19" x14ac:dyDescent="0.25">
      <c r="A2635" s="66"/>
      <c r="B2635" s="56"/>
      <c r="C2635" s="67"/>
      <c r="D2635" s="68"/>
      <c r="E2635" s="69"/>
      <c r="F2635" s="70"/>
      <c r="G2635" s="71"/>
      <c r="H2635" s="66">
        <v>3000001</v>
      </c>
      <c r="I2635" s="67" t="s">
        <v>283</v>
      </c>
      <c r="J2635" s="72">
        <v>3.0759999999999999E-2</v>
      </c>
      <c r="K2635" s="73">
        <v>3.0760000000000003E-2</v>
      </c>
      <c r="L2635" s="73">
        <f t="shared" si="164"/>
        <v>1.1923680179329812E-2</v>
      </c>
      <c r="M2635" s="73">
        <v>9.6829201793298125E-3</v>
      </c>
      <c r="N2635" s="73">
        <v>2.2407599999999996E-3</v>
      </c>
      <c r="O2635" s="73">
        <v>0</v>
      </c>
      <c r="P2635" s="74">
        <f t="shared" si="165"/>
        <v>0.31478934263100816</v>
      </c>
      <c r="Q2635" s="74">
        <f t="shared" si="166"/>
        <v>0.38763589659719805</v>
      </c>
      <c r="R2635" s="75">
        <f t="shared" si="167"/>
        <v>0.38763589659719805</v>
      </c>
      <c r="S2635" s="7"/>
    </row>
    <row r="2636" spans="1:19" x14ac:dyDescent="0.25">
      <c r="A2636" s="66"/>
      <c r="B2636" s="56"/>
      <c r="C2636" s="67"/>
      <c r="D2636" s="68"/>
      <c r="E2636" s="69"/>
      <c r="F2636" s="70"/>
      <c r="G2636" s="71"/>
      <c r="H2636" s="66">
        <v>3033172</v>
      </c>
      <c r="I2636" s="67" t="s">
        <v>412</v>
      </c>
      <c r="J2636" s="72">
        <v>1.7387260000000002</v>
      </c>
      <c r="K2636" s="73">
        <v>2.4130639999999999</v>
      </c>
      <c r="L2636" s="73">
        <f t="shared" si="164"/>
        <v>1.3435459295657886</v>
      </c>
      <c r="M2636" s="73">
        <v>0.90179595956578851</v>
      </c>
      <c r="N2636" s="73">
        <v>0.24614377999999998</v>
      </c>
      <c r="O2636" s="73">
        <v>0.19560619000000001</v>
      </c>
      <c r="P2636" s="74">
        <f t="shared" si="165"/>
        <v>0.37371406625178138</v>
      </c>
      <c r="Q2636" s="74">
        <f t="shared" si="166"/>
        <v>0.47571872920311625</v>
      </c>
      <c r="R2636" s="75">
        <f t="shared" si="167"/>
        <v>0.55678006450130979</v>
      </c>
      <c r="S2636" s="7"/>
    </row>
    <row r="2637" spans="1:19" ht="25.5" x14ac:dyDescent="0.25">
      <c r="A2637" s="66"/>
      <c r="B2637" s="56"/>
      <c r="C2637" s="67"/>
      <c r="D2637" s="68"/>
      <c r="E2637" s="69"/>
      <c r="F2637" s="70"/>
      <c r="G2637" s="71"/>
      <c r="H2637" s="66">
        <v>3033294</v>
      </c>
      <c r="I2637" s="67" t="s">
        <v>439</v>
      </c>
      <c r="J2637" s="72">
        <v>4.1488520000000007</v>
      </c>
      <c r="K2637" s="73">
        <v>4.1489549999999999</v>
      </c>
      <c r="L2637" s="73">
        <f t="shared" si="164"/>
        <v>1.904759006160071</v>
      </c>
      <c r="M2637" s="73">
        <v>1.3352283361600712</v>
      </c>
      <c r="N2637" s="73">
        <v>0.40598344999999997</v>
      </c>
      <c r="O2637" s="73">
        <v>0.16354721999999999</v>
      </c>
      <c r="P2637" s="74">
        <f t="shared" si="165"/>
        <v>0.3218228050581583</v>
      </c>
      <c r="Q2637" s="74">
        <f t="shared" si="166"/>
        <v>0.41967478224277466</v>
      </c>
      <c r="R2637" s="75">
        <f t="shared" si="167"/>
        <v>0.45909367688009894</v>
      </c>
      <c r="S2637" s="7"/>
    </row>
    <row r="2638" spans="1:19" x14ac:dyDescent="0.25">
      <c r="A2638" s="66"/>
      <c r="B2638" s="56"/>
      <c r="C2638" s="67"/>
      <c r="D2638" s="68"/>
      <c r="E2638" s="69"/>
      <c r="F2638" s="70"/>
      <c r="G2638" s="71"/>
      <c r="H2638" s="66">
        <v>3033295</v>
      </c>
      <c r="I2638" s="67" t="s">
        <v>413</v>
      </c>
      <c r="J2638" s="72">
        <v>0.69513899999999995</v>
      </c>
      <c r="K2638" s="73">
        <v>3.0983739999999997</v>
      </c>
      <c r="L2638" s="73">
        <f t="shared" si="164"/>
        <v>1.0207520520251687</v>
      </c>
      <c r="M2638" s="73">
        <v>0.33557357202516869</v>
      </c>
      <c r="N2638" s="73">
        <v>0.48913030000000002</v>
      </c>
      <c r="O2638" s="73">
        <v>0.19604817999999999</v>
      </c>
      <c r="P2638" s="74">
        <f t="shared" si="165"/>
        <v>0.10830634778924969</v>
      </c>
      <c r="Q2638" s="74">
        <f t="shared" si="166"/>
        <v>0.26617311919902786</v>
      </c>
      <c r="R2638" s="75">
        <f t="shared" si="167"/>
        <v>0.32944765610128696</v>
      </c>
      <c r="S2638" s="7"/>
    </row>
    <row r="2639" spans="1:19" ht="25.5" x14ac:dyDescent="0.25">
      <c r="A2639" s="66"/>
      <c r="B2639" s="56"/>
      <c r="C2639" s="67"/>
      <c r="D2639" s="68"/>
      <c r="E2639" s="69"/>
      <c r="F2639" s="70"/>
      <c r="G2639" s="71"/>
      <c r="H2639" s="66">
        <v>3033297</v>
      </c>
      <c r="I2639" s="67" t="s">
        <v>440</v>
      </c>
      <c r="J2639" s="72">
        <v>2.6671849999999999</v>
      </c>
      <c r="K2639" s="73">
        <v>2.6671849999999999</v>
      </c>
      <c r="L2639" s="73">
        <f t="shared" si="164"/>
        <v>1.4017410605355765</v>
      </c>
      <c r="M2639" s="73">
        <v>0.78826597053557634</v>
      </c>
      <c r="N2639" s="73">
        <v>0.29286825000000005</v>
      </c>
      <c r="O2639" s="73">
        <v>0.32060684</v>
      </c>
      <c r="P2639" s="74">
        <f t="shared" si="165"/>
        <v>0.29554229291765527</v>
      </c>
      <c r="Q2639" s="74">
        <f t="shared" si="166"/>
        <v>0.40534654346645493</v>
      </c>
      <c r="R2639" s="75">
        <f t="shared" si="167"/>
        <v>0.52555074377501987</v>
      </c>
      <c r="S2639" s="7"/>
    </row>
    <row r="2640" spans="1:19" x14ac:dyDescent="0.25">
      <c r="A2640" s="66"/>
      <c r="B2640" s="56"/>
      <c r="C2640" s="67"/>
      <c r="D2640" s="68"/>
      <c r="E2640" s="69"/>
      <c r="F2640" s="70"/>
      <c r="G2640" s="71"/>
      <c r="H2640" s="66">
        <v>3033305</v>
      </c>
      <c r="I2640" s="67" t="s">
        <v>441</v>
      </c>
      <c r="J2640" s="72">
        <v>0.32286200000000004</v>
      </c>
      <c r="K2640" s="73">
        <v>0.50622400000000001</v>
      </c>
      <c r="L2640" s="73">
        <f t="shared" si="164"/>
        <v>0.25115094261824777</v>
      </c>
      <c r="M2640" s="73">
        <v>0.18610362261824775</v>
      </c>
      <c r="N2640" s="73">
        <v>2.388326E-2</v>
      </c>
      <c r="O2640" s="73">
        <v>4.1164060000000002E-2</v>
      </c>
      <c r="P2640" s="74">
        <f t="shared" si="165"/>
        <v>0.36763097486142055</v>
      </c>
      <c r="Q2640" s="74">
        <f t="shared" si="166"/>
        <v>0.41481020777017236</v>
      </c>
      <c r="R2640" s="75">
        <f t="shared" si="167"/>
        <v>0.49612610745094615</v>
      </c>
      <c r="S2640" s="7"/>
    </row>
    <row r="2641" spans="1:19" x14ac:dyDescent="0.25">
      <c r="A2641" s="66"/>
      <c r="B2641" s="56"/>
      <c r="C2641" s="67"/>
      <c r="D2641" s="68"/>
      <c r="E2641" s="69"/>
      <c r="F2641" s="70"/>
      <c r="G2641" s="71"/>
      <c r="H2641" s="66">
        <v>9000000</v>
      </c>
      <c r="I2641" s="67" t="s">
        <v>293</v>
      </c>
      <c r="J2641" s="72">
        <v>6.8859569999999994</v>
      </c>
      <c r="K2641" s="73">
        <v>6.9635940000000005</v>
      </c>
      <c r="L2641" s="73">
        <f t="shared" si="164"/>
        <v>3.9055687087504407</v>
      </c>
      <c r="M2641" s="73">
        <v>2.5607428187504411</v>
      </c>
      <c r="N2641" s="73">
        <v>0.77801706999999998</v>
      </c>
      <c r="O2641" s="73">
        <v>0.56680881999999999</v>
      </c>
      <c r="P2641" s="74">
        <f t="shared" si="165"/>
        <v>0.36773292910965816</v>
      </c>
      <c r="Q2641" s="74">
        <f t="shared" si="166"/>
        <v>0.47945929770610413</v>
      </c>
      <c r="R2641" s="75">
        <f t="shared" si="167"/>
        <v>0.56085531533722965</v>
      </c>
      <c r="S2641" s="7"/>
    </row>
    <row r="2642" spans="1:19" x14ac:dyDescent="0.25">
      <c r="A2642" s="66"/>
      <c r="B2642" s="56"/>
      <c r="C2642" s="67"/>
      <c r="D2642" s="68"/>
      <c r="E2642" s="69"/>
      <c r="F2642" s="70"/>
      <c r="G2642" s="71"/>
      <c r="H2642" s="66">
        <v>9000009</v>
      </c>
      <c r="I2642" s="67" t="s">
        <v>294</v>
      </c>
      <c r="J2642" s="72">
        <v>0.70111100000000004</v>
      </c>
      <c r="K2642" s="73">
        <v>0.72155899999999995</v>
      </c>
      <c r="L2642" s="73">
        <f t="shared" si="164"/>
        <v>1.9500000402331352E-2</v>
      </c>
      <c r="M2642" s="73">
        <v>1.9500000402331352E-2</v>
      </c>
      <c r="N2642" s="73">
        <v>0</v>
      </c>
      <c r="O2642" s="73">
        <v>0</v>
      </c>
      <c r="P2642" s="74">
        <f t="shared" si="165"/>
        <v>2.702481765500999E-2</v>
      </c>
      <c r="Q2642" s="74">
        <f t="shared" si="166"/>
        <v>2.702481765500999E-2</v>
      </c>
      <c r="R2642" s="75">
        <f t="shared" si="167"/>
        <v>2.702481765500999E-2</v>
      </c>
      <c r="S2642" s="7"/>
    </row>
    <row r="2643" spans="1:19" x14ac:dyDescent="0.25">
      <c r="A2643" s="44"/>
      <c r="B2643" s="45"/>
      <c r="C2643" s="46"/>
      <c r="D2643" s="47"/>
      <c r="E2643" s="48"/>
      <c r="F2643" s="49">
        <v>16</v>
      </c>
      <c r="G2643" s="50" t="s">
        <v>138</v>
      </c>
      <c r="H2643" s="90"/>
      <c r="I2643" s="46"/>
      <c r="J2643" s="51">
        <v>7.105003</v>
      </c>
      <c r="K2643" s="52">
        <v>5.9170879999999997</v>
      </c>
      <c r="L2643" s="53">
        <f t="shared" si="164"/>
        <v>2.1097857114195726</v>
      </c>
      <c r="M2643" s="53">
        <v>1.1924652814195724</v>
      </c>
      <c r="N2643" s="53">
        <v>0.41821350999999996</v>
      </c>
      <c r="O2643" s="53">
        <v>0.49910692000000001</v>
      </c>
      <c r="P2643" s="54">
        <f t="shared" si="165"/>
        <v>0.20152907670455003</v>
      </c>
      <c r="Q2643" s="54">
        <f t="shared" si="166"/>
        <v>0.27220801708873898</v>
      </c>
      <c r="R2643" s="55">
        <f t="shared" si="167"/>
        <v>0.35655810956666062</v>
      </c>
      <c r="S2643" s="7"/>
    </row>
    <row r="2644" spans="1:19" x14ac:dyDescent="0.25">
      <c r="A2644" s="66"/>
      <c r="B2644" s="56"/>
      <c r="C2644" s="67"/>
      <c r="D2644" s="68"/>
      <c r="E2644" s="69"/>
      <c r="F2644" s="70"/>
      <c r="G2644" s="71"/>
      <c r="H2644" s="66">
        <v>3000001</v>
      </c>
      <c r="I2644" s="67" t="s">
        <v>283</v>
      </c>
      <c r="J2644" s="72">
        <v>2.9900000000000003E-2</v>
      </c>
      <c r="K2644" s="73">
        <v>2.9899999999999999E-2</v>
      </c>
      <c r="L2644" s="73">
        <f t="shared" si="164"/>
        <v>1.1850000010114162E-2</v>
      </c>
      <c r="M2644" s="73">
        <v>5.3600000101141632E-3</v>
      </c>
      <c r="N2644" s="73">
        <v>8.9999999999999998E-4</v>
      </c>
      <c r="O2644" s="73">
        <v>5.5900000000000004E-3</v>
      </c>
      <c r="P2644" s="74">
        <f t="shared" si="165"/>
        <v>0.17926421438508908</v>
      </c>
      <c r="Q2644" s="74">
        <f t="shared" si="166"/>
        <v>0.20936454883324959</v>
      </c>
      <c r="R2644" s="75">
        <f t="shared" si="167"/>
        <v>0.39632107057238003</v>
      </c>
      <c r="S2644" s="7"/>
    </row>
    <row r="2645" spans="1:19" ht="25.5" x14ac:dyDescent="0.25">
      <c r="A2645" s="66"/>
      <c r="B2645" s="56"/>
      <c r="C2645" s="67"/>
      <c r="D2645" s="68"/>
      <c r="E2645" s="69"/>
      <c r="F2645" s="70"/>
      <c r="G2645" s="71"/>
      <c r="H2645" s="66">
        <v>3000612</v>
      </c>
      <c r="I2645" s="67" t="s">
        <v>414</v>
      </c>
      <c r="J2645" s="72">
        <v>1.2845509999999998</v>
      </c>
      <c r="K2645" s="73">
        <v>1.2845509999999998</v>
      </c>
      <c r="L2645" s="73">
        <f t="shared" si="164"/>
        <v>0.42140960839359076</v>
      </c>
      <c r="M2645" s="73">
        <v>0.31650869839359075</v>
      </c>
      <c r="N2645" s="73">
        <v>3.7618780000000004E-2</v>
      </c>
      <c r="O2645" s="73">
        <v>6.7282130000000009E-2</v>
      </c>
      <c r="P2645" s="74">
        <f t="shared" si="165"/>
        <v>0.24639636604042253</v>
      </c>
      <c r="Q2645" s="74">
        <f t="shared" si="166"/>
        <v>0.27568191406459597</v>
      </c>
      <c r="R2645" s="75">
        <f t="shared" si="167"/>
        <v>0.32805985001264321</v>
      </c>
      <c r="S2645" s="7"/>
    </row>
    <row r="2646" spans="1:19" ht="25.5" x14ac:dyDescent="0.25">
      <c r="A2646" s="66"/>
      <c r="B2646" s="56"/>
      <c r="C2646" s="67"/>
      <c r="D2646" s="68"/>
      <c r="E2646" s="69"/>
      <c r="F2646" s="70"/>
      <c r="G2646" s="71"/>
      <c r="H2646" s="66">
        <v>3000614</v>
      </c>
      <c r="I2646" s="67" t="s">
        <v>415</v>
      </c>
      <c r="J2646" s="72">
        <v>0.57085200000000003</v>
      </c>
      <c r="K2646" s="73">
        <v>0.57085200000000003</v>
      </c>
      <c r="L2646" s="73">
        <f t="shared" si="164"/>
        <v>0.25632296724487469</v>
      </c>
      <c r="M2646" s="73">
        <v>0.12365625724487472</v>
      </c>
      <c r="N2646" s="73">
        <v>3.101541E-2</v>
      </c>
      <c r="O2646" s="73">
        <v>0.1016513</v>
      </c>
      <c r="P2646" s="74">
        <f t="shared" si="165"/>
        <v>0.21661701674842992</v>
      </c>
      <c r="Q2646" s="74">
        <f t="shared" si="166"/>
        <v>0.27094880502279872</v>
      </c>
      <c r="R2646" s="75">
        <f t="shared" si="167"/>
        <v>0.44901825209489443</v>
      </c>
      <c r="S2646" s="7"/>
    </row>
    <row r="2647" spans="1:19" ht="38.25" x14ac:dyDescent="0.25">
      <c r="A2647" s="66"/>
      <c r="B2647" s="56"/>
      <c r="C2647" s="67"/>
      <c r="D2647" s="68"/>
      <c r="E2647" s="69"/>
      <c r="F2647" s="70"/>
      <c r="G2647" s="71"/>
      <c r="H2647" s="66">
        <v>3043959</v>
      </c>
      <c r="I2647" s="67" t="s">
        <v>416</v>
      </c>
      <c r="J2647" s="72">
        <v>0.14084199999999999</v>
      </c>
      <c r="K2647" s="73">
        <v>0.14084199999999999</v>
      </c>
      <c r="L2647" s="73">
        <f t="shared" si="164"/>
        <v>4.4343310785513373E-2</v>
      </c>
      <c r="M2647" s="73">
        <v>2.6329310785513371E-2</v>
      </c>
      <c r="N2647" s="73">
        <v>1.0814000000000001E-2</v>
      </c>
      <c r="O2647" s="73">
        <v>7.1999999999999998E-3</v>
      </c>
      <c r="P2647" s="74">
        <f t="shared" si="165"/>
        <v>0.18694218191671072</v>
      </c>
      <c r="Q2647" s="74">
        <f t="shared" si="166"/>
        <v>0.2637232557441202</v>
      </c>
      <c r="R2647" s="75">
        <f t="shared" si="167"/>
        <v>0.31484437018441497</v>
      </c>
      <c r="S2647" s="7"/>
    </row>
    <row r="2648" spans="1:19" ht="25.5" x14ac:dyDescent="0.25">
      <c r="A2648" s="66"/>
      <c r="B2648" s="56"/>
      <c r="C2648" s="67"/>
      <c r="D2648" s="68"/>
      <c r="E2648" s="69"/>
      <c r="F2648" s="70"/>
      <c r="G2648" s="71"/>
      <c r="H2648" s="66">
        <v>3043961</v>
      </c>
      <c r="I2648" s="67" t="s">
        <v>417</v>
      </c>
      <c r="J2648" s="72">
        <v>3.8000000000000006E-2</v>
      </c>
      <c r="K2648" s="73">
        <v>3.7999999999999999E-2</v>
      </c>
      <c r="L2648" s="73">
        <f t="shared" si="164"/>
        <v>2.133871003892273E-2</v>
      </c>
      <c r="M2648" s="73">
        <v>1.0338710038922727E-2</v>
      </c>
      <c r="N2648" s="73">
        <v>6.1000000000000004E-3</v>
      </c>
      <c r="O2648" s="73">
        <v>4.8999999999999998E-3</v>
      </c>
      <c r="P2648" s="74">
        <f t="shared" si="165"/>
        <v>0.27207131681375596</v>
      </c>
      <c r="Q2648" s="74">
        <f t="shared" si="166"/>
        <v>0.4325976326032297</v>
      </c>
      <c r="R2648" s="75">
        <f t="shared" si="167"/>
        <v>0.5615450010242824</v>
      </c>
      <c r="S2648" s="7"/>
    </row>
    <row r="2649" spans="1:19" ht="38.25" x14ac:dyDescent="0.25">
      <c r="A2649" s="66"/>
      <c r="B2649" s="56"/>
      <c r="C2649" s="67"/>
      <c r="D2649" s="68"/>
      <c r="E2649" s="69"/>
      <c r="F2649" s="70"/>
      <c r="G2649" s="71"/>
      <c r="H2649" s="66">
        <v>3043969</v>
      </c>
      <c r="I2649" s="67" t="s">
        <v>418</v>
      </c>
      <c r="J2649" s="72">
        <v>1.2808310000000001</v>
      </c>
      <c r="K2649" s="73">
        <v>1.7290809999999999</v>
      </c>
      <c r="L2649" s="73">
        <f t="shared" si="164"/>
        <v>0.64372502725211977</v>
      </c>
      <c r="M2649" s="73">
        <v>0.34676332725211978</v>
      </c>
      <c r="N2649" s="73">
        <v>0.19833665</v>
      </c>
      <c r="O2649" s="73">
        <v>9.862505000000002E-2</v>
      </c>
      <c r="P2649" s="74">
        <f t="shared" si="165"/>
        <v>0.2005477633795755</v>
      </c>
      <c r="Q2649" s="74">
        <f t="shared" si="166"/>
        <v>0.3152541594362091</v>
      </c>
      <c r="R2649" s="75">
        <f t="shared" si="167"/>
        <v>0.37229315876591079</v>
      </c>
      <c r="S2649" s="7"/>
    </row>
    <row r="2650" spans="1:19" x14ac:dyDescent="0.25">
      <c r="A2650" s="66"/>
      <c r="B2650" s="56"/>
      <c r="C2650" s="67"/>
      <c r="D2650" s="68"/>
      <c r="E2650" s="69"/>
      <c r="F2650" s="70"/>
      <c r="G2650" s="71"/>
      <c r="H2650" s="66">
        <v>9000000</v>
      </c>
      <c r="I2650" s="67" t="s">
        <v>293</v>
      </c>
      <c r="J2650" s="72">
        <v>2.1214620000000002</v>
      </c>
      <c r="K2650" s="73">
        <v>2.1238619999999999</v>
      </c>
      <c r="L2650" s="73">
        <f t="shared" si="164"/>
        <v>0.71079608769443692</v>
      </c>
      <c r="M2650" s="73">
        <v>0.36350897769443691</v>
      </c>
      <c r="N2650" s="73">
        <v>0.13342867</v>
      </c>
      <c r="O2650" s="73">
        <v>0.21385844000000001</v>
      </c>
      <c r="P2650" s="74">
        <f t="shared" si="165"/>
        <v>0.17115470670619698</v>
      </c>
      <c r="Q2650" s="74">
        <f t="shared" si="166"/>
        <v>0.23397831294803378</v>
      </c>
      <c r="R2650" s="75">
        <f t="shared" si="167"/>
        <v>0.33467150299522141</v>
      </c>
      <c r="S2650" s="7"/>
    </row>
    <row r="2651" spans="1:19" x14ac:dyDescent="0.25">
      <c r="A2651" s="66"/>
      <c r="B2651" s="56"/>
      <c r="C2651" s="67"/>
      <c r="D2651" s="68"/>
      <c r="E2651" s="69"/>
      <c r="F2651" s="70"/>
      <c r="G2651" s="71"/>
      <c r="H2651" s="66">
        <v>9000009</v>
      </c>
      <c r="I2651" s="67" t="s">
        <v>294</v>
      </c>
      <c r="J2651" s="72">
        <v>1.638565</v>
      </c>
      <c r="K2651" s="73">
        <v>0</v>
      </c>
      <c r="L2651" s="73">
        <f t="shared" si="164"/>
        <v>0</v>
      </c>
      <c r="M2651" s="73">
        <v>0</v>
      </c>
      <c r="N2651" s="73">
        <v>0</v>
      </c>
      <c r="O2651" s="73">
        <v>0</v>
      </c>
      <c r="P2651" s="74">
        <f t="shared" si="165"/>
        <v>0</v>
      </c>
      <c r="Q2651" s="74">
        <f t="shared" si="166"/>
        <v>0</v>
      </c>
      <c r="R2651" s="75">
        <f t="shared" si="167"/>
        <v>0</v>
      </c>
      <c r="S2651" s="7"/>
    </row>
    <row r="2652" spans="1:19" x14ac:dyDescent="0.25">
      <c r="A2652" s="44"/>
      <c r="B2652" s="45"/>
      <c r="C2652" s="46"/>
      <c r="D2652" s="47"/>
      <c r="E2652" s="48"/>
      <c r="F2652" s="49">
        <v>17</v>
      </c>
      <c r="G2652" s="50" t="s">
        <v>139</v>
      </c>
      <c r="H2652" s="90"/>
      <c r="I2652" s="46"/>
      <c r="J2652" s="51">
        <v>7.229000000000001</v>
      </c>
      <c r="K2652" s="52">
        <v>10.699147</v>
      </c>
      <c r="L2652" s="53">
        <f t="shared" si="164"/>
        <v>4.3047217309714281</v>
      </c>
      <c r="M2652" s="53">
        <v>1.3615382609714288</v>
      </c>
      <c r="N2652" s="53">
        <v>1.28918936</v>
      </c>
      <c r="O2652" s="53">
        <v>1.6539941099999997</v>
      </c>
      <c r="P2652" s="54">
        <f t="shared" si="165"/>
        <v>0.12725671130338043</v>
      </c>
      <c r="Q2652" s="54">
        <f t="shared" si="166"/>
        <v>0.24775130400315359</v>
      </c>
      <c r="R2652" s="55">
        <f t="shared" si="167"/>
        <v>0.4023425167418887</v>
      </c>
      <c r="S2652" s="7"/>
    </row>
    <row r="2653" spans="1:19" x14ac:dyDescent="0.25">
      <c r="A2653" s="66"/>
      <c r="B2653" s="56"/>
      <c r="C2653" s="67"/>
      <c r="D2653" s="68"/>
      <c r="E2653" s="69"/>
      <c r="F2653" s="70"/>
      <c r="G2653" s="71"/>
      <c r="H2653" s="66">
        <v>3000001</v>
      </c>
      <c r="I2653" s="67" t="s">
        <v>283</v>
      </c>
      <c r="J2653" s="72">
        <v>8.5400000000000004E-2</v>
      </c>
      <c r="K2653" s="73">
        <v>0.23810799999999999</v>
      </c>
      <c r="L2653" s="73">
        <f t="shared" si="164"/>
        <v>9.119403019293397E-2</v>
      </c>
      <c r="M2653" s="73">
        <v>7.0535301929339767E-3</v>
      </c>
      <c r="N2653" s="73">
        <v>1.005E-2</v>
      </c>
      <c r="O2653" s="73">
        <v>7.409049999999999E-2</v>
      </c>
      <c r="P2653" s="74">
        <f t="shared" si="165"/>
        <v>2.9623239004712053E-2</v>
      </c>
      <c r="Q2653" s="74">
        <f t="shared" si="166"/>
        <v>7.1830976669973193E-2</v>
      </c>
      <c r="R2653" s="75">
        <f t="shared" si="167"/>
        <v>0.38299439831057325</v>
      </c>
      <c r="S2653" s="7"/>
    </row>
    <row r="2654" spans="1:19" ht="38.25" x14ac:dyDescent="0.25">
      <c r="A2654" s="66"/>
      <c r="B2654" s="56"/>
      <c r="C2654" s="67"/>
      <c r="D2654" s="68"/>
      <c r="E2654" s="69"/>
      <c r="F2654" s="70"/>
      <c r="G2654" s="71"/>
      <c r="H2654" s="66">
        <v>3043977</v>
      </c>
      <c r="I2654" s="67" t="s">
        <v>419</v>
      </c>
      <c r="J2654" s="72">
        <v>1.06E-2</v>
      </c>
      <c r="K2654" s="73">
        <v>1.06E-2</v>
      </c>
      <c r="L2654" s="73">
        <f t="shared" si="164"/>
        <v>1.2600000000000001E-3</v>
      </c>
      <c r="M2654" s="73">
        <v>0</v>
      </c>
      <c r="N2654" s="73">
        <v>1.2600000000000001E-3</v>
      </c>
      <c r="O2654" s="73">
        <v>0</v>
      </c>
      <c r="P2654" s="74">
        <f t="shared" si="165"/>
        <v>0</v>
      </c>
      <c r="Q2654" s="74">
        <f t="shared" si="166"/>
        <v>0.11886792452830189</v>
      </c>
      <c r="R2654" s="75">
        <f t="shared" si="167"/>
        <v>0.11886792452830189</v>
      </c>
      <c r="S2654" s="7"/>
    </row>
    <row r="2655" spans="1:19" ht="63.75" x14ac:dyDescent="0.25">
      <c r="A2655" s="66"/>
      <c r="B2655" s="56"/>
      <c r="C2655" s="67"/>
      <c r="D2655" s="68"/>
      <c r="E2655" s="69"/>
      <c r="F2655" s="70"/>
      <c r="G2655" s="71"/>
      <c r="H2655" s="66">
        <v>3043981</v>
      </c>
      <c r="I2655" s="67" t="s">
        <v>420</v>
      </c>
      <c r="J2655" s="72">
        <v>2.351912</v>
      </c>
      <c r="K2655" s="73">
        <v>3.692102999999999</v>
      </c>
      <c r="L2655" s="73">
        <f t="shared" si="164"/>
        <v>2.2539397331140387</v>
      </c>
      <c r="M2655" s="73">
        <v>0.61303968311403878</v>
      </c>
      <c r="N2655" s="73">
        <v>0.89847094999999988</v>
      </c>
      <c r="O2655" s="73">
        <v>0.74242909999999984</v>
      </c>
      <c r="P2655" s="74">
        <f t="shared" si="165"/>
        <v>0.16604078572944442</v>
      </c>
      <c r="Q2655" s="74">
        <f t="shared" si="166"/>
        <v>0.40939015870197526</v>
      </c>
      <c r="R2655" s="75">
        <f t="shared" si="167"/>
        <v>0.61047585430689211</v>
      </c>
      <c r="S2655" s="7"/>
    </row>
    <row r="2656" spans="1:19" x14ac:dyDescent="0.25">
      <c r="A2656" s="66"/>
      <c r="B2656" s="56"/>
      <c r="C2656" s="67"/>
      <c r="D2656" s="68"/>
      <c r="E2656" s="69"/>
      <c r="F2656" s="70"/>
      <c r="G2656" s="71"/>
      <c r="H2656" s="66">
        <v>3043982</v>
      </c>
      <c r="I2656" s="67" t="s">
        <v>421</v>
      </c>
      <c r="J2656" s="72">
        <v>4.5100000000000001E-2</v>
      </c>
      <c r="K2656" s="73">
        <v>4.5100000000000001E-2</v>
      </c>
      <c r="L2656" s="73">
        <f t="shared" si="164"/>
        <v>8.0361000000000009E-3</v>
      </c>
      <c r="M2656" s="73">
        <v>0</v>
      </c>
      <c r="N2656" s="73">
        <v>1.5410000000000001E-3</v>
      </c>
      <c r="O2656" s="73">
        <v>6.4951000000000002E-3</v>
      </c>
      <c r="P2656" s="74">
        <f t="shared" si="165"/>
        <v>0</v>
      </c>
      <c r="Q2656" s="74">
        <f t="shared" si="166"/>
        <v>3.4168514412416855E-2</v>
      </c>
      <c r="R2656" s="75">
        <f t="shared" si="167"/>
        <v>0.17818403547671841</v>
      </c>
      <c r="S2656" s="7"/>
    </row>
    <row r="2657" spans="1:19" ht="25.5" x14ac:dyDescent="0.25">
      <c r="A2657" s="66"/>
      <c r="B2657" s="56"/>
      <c r="C2657" s="67"/>
      <c r="D2657" s="68"/>
      <c r="E2657" s="69"/>
      <c r="F2657" s="70"/>
      <c r="G2657" s="71"/>
      <c r="H2657" s="66">
        <v>3043983</v>
      </c>
      <c r="I2657" s="67" t="s">
        <v>422</v>
      </c>
      <c r="J2657" s="72">
        <v>3.2480880000000005</v>
      </c>
      <c r="K2657" s="73">
        <v>5.0937169999999998</v>
      </c>
      <c r="L2657" s="73">
        <f t="shared" si="164"/>
        <v>1.2976557450673338</v>
      </c>
      <c r="M2657" s="73">
        <v>0.40207357506733388</v>
      </c>
      <c r="N2657" s="73">
        <v>0.23937301999999996</v>
      </c>
      <c r="O2657" s="73">
        <v>0.65620914999999991</v>
      </c>
      <c r="P2657" s="74">
        <f t="shared" si="165"/>
        <v>7.8935200967649735E-2</v>
      </c>
      <c r="Q2657" s="74">
        <f t="shared" si="166"/>
        <v>0.12592898173717421</v>
      </c>
      <c r="R2657" s="75">
        <f t="shared" si="167"/>
        <v>0.2547561525438759</v>
      </c>
      <c r="S2657" s="7"/>
    </row>
    <row r="2658" spans="1:19" ht="25.5" x14ac:dyDescent="0.25">
      <c r="A2658" s="66"/>
      <c r="B2658" s="56"/>
      <c r="C2658" s="67"/>
      <c r="D2658" s="68"/>
      <c r="E2658" s="69"/>
      <c r="F2658" s="70"/>
      <c r="G2658" s="71"/>
      <c r="H2658" s="66">
        <v>3043984</v>
      </c>
      <c r="I2658" s="67" t="s">
        <v>423</v>
      </c>
      <c r="J2658" s="72">
        <v>1.13117</v>
      </c>
      <c r="K2658" s="73">
        <v>1.13117</v>
      </c>
      <c r="L2658" s="73">
        <f t="shared" si="164"/>
        <v>0.42158846350019985</v>
      </c>
      <c r="M2658" s="73">
        <v>0.26206529350019991</v>
      </c>
      <c r="N2658" s="73">
        <v>9.3974389999999991E-2</v>
      </c>
      <c r="O2658" s="73">
        <v>6.5548780000000001E-2</v>
      </c>
      <c r="P2658" s="74">
        <f t="shared" si="165"/>
        <v>0.23167631169514744</v>
      </c>
      <c r="Q2658" s="74">
        <f t="shared" si="166"/>
        <v>0.31475347074285903</v>
      </c>
      <c r="R2658" s="75">
        <f t="shared" si="167"/>
        <v>0.37270124163494422</v>
      </c>
      <c r="S2658" s="7"/>
    </row>
    <row r="2659" spans="1:19" x14ac:dyDescent="0.25">
      <c r="A2659" s="66"/>
      <c r="B2659" s="56"/>
      <c r="C2659" s="67"/>
      <c r="D2659" s="68"/>
      <c r="E2659" s="69"/>
      <c r="F2659" s="70"/>
      <c r="G2659" s="71"/>
      <c r="H2659" s="66">
        <v>9000000</v>
      </c>
      <c r="I2659" s="67" t="s">
        <v>293</v>
      </c>
      <c r="J2659" s="72">
        <v>0.35672999999999999</v>
      </c>
      <c r="K2659" s="73">
        <v>0.48834899999999998</v>
      </c>
      <c r="L2659" s="73">
        <f t="shared" si="164"/>
        <v>0.23104765909692229</v>
      </c>
      <c r="M2659" s="73">
        <v>7.7306179096922278E-2</v>
      </c>
      <c r="N2659" s="73">
        <v>4.4519999999999997E-2</v>
      </c>
      <c r="O2659" s="73">
        <v>0.10922148000000001</v>
      </c>
      <c r="P2659" s="74">
        <f t="shared" si="165"/>
        <v>0.15830109019762972</v>
      </c>
      <c r="Q2659" s="74">
        <f t="shared" si="166"/>
        <v>0.24946540096718184</v>
      </c>
      <c r="R2659" s="75">
        <f t="shared" si="167"/>
        <v>0.47311995948987773</v>
      </c>
      <c r="S2659" s="7"/>
    </row>
    <row r="2660" spans="1:19" x14ac:dyDescent="0.25">
      <c r="A2660" s="44"/>
      <c r="B2660" s="45"/>
      <c r="C2660" s="46"/>
      <c r="D2660" s="47"/>
      <c r="E2660" s="48"/>
      <c r="F2660" s="49">
        <v>18</v>
      </c>
      <c r="G2660" s="50" t="s">
        <v>140</v>
      </c>
      <c r="H2660" s="90"/>
      <c r="I2660" s="46"/>
      <c r="J2660" s="51">
        <v>3.6735010000000003</v>
      </c>
      <c r="K2660" s="52">
        <v>4.5299200000000006</v>
      </c>
      <c r="L2660" s="53">
        <f t="shared" si="164"/>
        <v>1.6612189123313081</v>
      </c>
      <c r="M2660" s="53">
        <v>1.035495672331308</v>
      </c>
      <c r="N2660" s="53">
        <v>0.30683258000000002</v>
      </c>
      <c r="O2660" s="53">
        <v>0.31889065999999999</v>
      </c>
      <c r="P2660" s="54">
        <f t="shared" si="165"/>
        <v>0.22859027804714163</v>
      </c>
      <c r="Q2660" s="54">
        <f t="shared" si="166"/>
        <v>0.29632493561283818</v>
      </c>
      <c r="R2660" s="55">
        <f t="shared" si="167"/>
        <v>0.36672146800193112</v>
      </c>
      <c r="S2660" s="7"/>
    </row>
    <row r="2661" spans="1:19" x14ac:dyDescent="0.25">
      <c r="A2661" s="66"/>
      <c r="B2661" s="56"/>
      <c r="C2661" s="67"/>
      <c r="D2661" s="68"/>
      <c r="E2661" s="69"/>
      <c r="F2661" s="70"/>
      <c r="G2661" s="71"/>
      <c r="H2661" s="66">
        <v>3000001</v>
      </c>
      <c r="I2661" s="67" t="s">
        <v>283</v>
      </c>
      <c r="J2661" s="72">
        <v>3.9349999999999996E-2</v>
      </c>
      <c r="K2661" s="73">
        <v>3.9349999999999996E-2</v>
      </c>
      <c r="L2661" s="73">
        <f t="shared" si="164"/>
        <v>8.2415098831024776E-3</v>
      </c>
      <c r="M2661" s="73">
        <v>5.8952398831024766E-3</v>
      </c>
      <c r="N2661" s="73">
        <v>2.3462700000000001E-3</v>
      </c>
      <c r="O2661" s="73">
        <v>0</v>
      </c>
      <c r="P2661" s="74">
        <f t="shared" si="165"/>
        <v>0.14981549893525992</v>
      </c>
      <c r="Q2661" s="74">
        <f t="shared" si="166"/>
        <v>0.20944116602547594</v>
      </c>
      <c r="R2661" s="75">
        <f t="shared" si="167"/>
        <v>0.20944116602547594</v>
      </c>
      <c r="S2661" s="7"/>
    </row>
    <row r="2662" spans="1:19" ht="38.25" x14ac:dyDescent="0.25">
      <c r="A2662" s="66"/>
      <c r="B2662" s="56"/>
      <c r="C2662" s="67"/>
      <c r="D2662" s="68"/>
      <c r="E2662" s="69"/>
      <c r="F2662" s="70"/>
      <c r="G2662" s="71"/>
      <c r="H2662" s="66">
        <v>3000015</v>
      </c>
      <c r="I2662" s="67" t="s">
        <v>437</v>
      </c>
      <c r="J2662" s="72">
        <v>0.16800000000000004</v>
      </c>
      <c r="K2662" s="73">
        <v>0.16800000000000004</v>
      </c>
      <c r="L2662" s="73">
        <f t="shared" si="164"/>
        <v>4.8127300322014094E-3</v>
      </c>
      <c r="M2662" s="73">
        <v>3.2760000322014093E-3</v>
      </c>
      <c r="N2662" s="73">
        <v>1.53673E-3</v>
      </c>
      <c r="O2662" s="73">
        <v>0</v>
      </c>
      <c r="P2662" s="74">
        <f t="shared" si="165"/>
        <v>1.9500000191675051E-2</v>
      </c>
      <c r="Q2662" s="74">
        <f t="shared" si="166"/>
        <v>2.8647202572627432E-2</v>
      </c>
      <c r="R2662" s="75">
        <f t="shared" si="167"/>
        <v>2.8647202572627432E-2</v>
      </c>
      <c r="S2662" s="7"/>
    </row>
    <row r="2663" spans="1:19" ht="25.5" x14ac:dyDescent="0.25">
      <c r="A2663" s="66"/>
      <c r="B2663" s="56"/>
      <c r="C2663" s="67"/>
      <c r="D2663" s="68"/>
      <c r="E2663" s="69"/>
      <c r="F2663" s="70"/>
      <c r="G2663" s="71"/>
      <c r="H2663" s="66">
        <v>3000016</v>
      </c>
      <c r="I2663" s="67" t="s">
        <v>424</v>
      </c>
      <c r="J2663" s="72">
        <v>0.25804600000000005</v>
      </c>
      <c r="K2663" s="73">
        <v>0.25804600000000005</v>
      </c>
      <c r="L2663" s="73">
        <f t="shared" si="164"/>
        <v>0.10622040009837747</v>
      </c>
      <c r="M2663" s="73">
        <v>5.8094500098377466E-2</v>
      </c>
      <c r="N2663" s="73">
        <v>1.6007389999999996E-2</v>
      </c>
      <c r="O2663" s="73">
        <v>3.2118510000000003E-2</v>
      </c>
      <c r="P2663" s="74">
        <f t="shared" si="165"/>
        <v>0.22513234112668848</v>
      </c>
      <c r="Q2663" s="74">
        <f t="shared" si="166"/>
        <v>0.28716542825068958</v>
      </c>
      <c r="R2663" s="75">
        <f t="shared" si="167"/>
        <v>0.41163358509094289</v>
      </c>
      <c r="S2663" s="7"/>
    </row>
    <row r="2664" spans="1:19" ht="25.5" x14ac:dyDescent="0.25">
      <c r="A2664" s="66"/>
      <c r="B2664" s="56"/>
      <c r="C2664" s="67"/>
      <c r="D2664" s="68"/>
      <c r="E2664" s="69"/>
      <c r="F2664" s="70"/>
      <c r="G2664" s="71"/>
      <c r="H2664" s="66">
        <v>3000017</v>
      </c>
      <c r="I2664" s="67" t="s">
        <v>442</v>
      </c>
      <c r="J2664" s="72">
        <v>0.26849999999999996</v>
      </c>
      <c r="K2664" s="73">
        <v>0.34929999999999994</v>
      </c>
      <c r="L2664" s="73">
        <f t="shared" si="164"/>
        <v>0.14621734806200029</v>
      </c>
      <c r="M2664" s="73">
        <v>9.8244138062000275E-2</v>
      </c>
      <c r="N2664" s="73">
        <v>3.2700519999999997E-2</v>
      </c>
      <c r="O2664" s="73">
        <v>1.5272689999999998E-2</v>
      </c>
      <c r="P2664" s="74">
        <f t="shared" si="165"/>
        <v>0.28126005743487059</v>
      </c>
      <c r="Q2664" s="74">
        <f t="shared" si="166"/>
        <v>0.37487734916118037</v>
      </c>
      <c r="R2664" s="75">
        <f t="shared" si="167"/>
        <v>0.41860105371314149</v>
      </c>
      <c r="S2664" s="7"/>
    </row>
    <row r="2665" spans="1:19" x14ac:dyDescent="0.25">
      <c r="A2665" s="66"/>
      <c r="B2665" s="56"/>
      <c r="C2665" s="67"/>
      <c r="D2665" s="68"/>
      <c r="E2665" s="69"/>
      <c r="F2665" s="70"/>
      <c r="G2665" s="71"/>
      <c r="H2665" s="66">
        <v>3000680</v>
      </c>
      <c r="I2665" s="67" t="s">
        <v>445</v>
      </c>
      <c r="J2665" s="72">
        <v>0.24231400000000003</v>
      </c>
      <c r="K2665" s="73">
        <v>0.272314</v>
      </c>
      <c r="L2665" s="73">
        <f t="shared" si="164"/>
        <v>0.1996563578754437</v>
      </c>
      <c r="M2665" s="73">
        <v>0.1362042878754437</v>
      </c>
      <c r="N2665" s="73">
        <v>3.228748E-2</v>
      </c>
      <c r="O2665" s="73">
        <v>3.1164589999999999E-2</v>
      </c>
      <c r="P2665" s="74">
        <f t="shared" si="165"/>
        <v>0.50017365201731712</v>
      </c>
      <c r="Q2665" s="74">
        <f t="shared" si="166"/>
        <v>0.61874074735578677</v>
      </c>
      <c r="R2665" s="75">
        <f t="shared" si="167"/>
        <v>0.73318433086599921</v>
      </c>
      <c r="S2665" s="7"/>
    </row>
    <row r="2666" spans="1:19" x14ac:dyDescent="0.25">
      <c r="A2666" s="66"/>
      <c r="B2666" s="56"/>
      <c r="C2666" s="67"/>
      <c r="D2666" s="68"/>
      <c r="E2666" s="69"/>
      <c r="F2666" s="70"/>
      <c r="G2666" s="71"/>
      <c r="H2666" s="66">
        <v>3000681</v>
      </c>
      <c r="I2666" s="67" t="s">
        <v>446</v>
      </c>
      <c r="J2666" s="72">
        <v>1.7500000000000002E-2</v>
      </c>
      <c r="K2666" s="73">
        <v>1.7500000000000002E-2</v>
      </c>
      <c r="L2666" s="73">
        <f t="shared" si="164"/>
        <v>9.5299999582767487E-3</v>
      </c>
      <c r="M2666" s="73">
        <v>7.6999999582767487E-3</v>
      </c>
      <c r="N2666" s="73">
        <v>1.83E-3</v>
      </c>
      <c r="O2666" s="73">
        <v>0</v>
      </c>
      <c r="P2666" s="74">
        <f t="shared" si="165"/>
        <v>0.43999999761581415</v>
      </c>
      <c r="Q2666" s="74">
        <f t="shared" si="166"/>
        <v>0.54457142618724275</v>
      </c>
      <c r="R2666" s="75">
        <f t="shared" si="167"/>
        <v>0.54457142618724275</v>
      </c>
      <c r="S2666" s="7"/>
    </row>
    <row r="2667" spans="1:19" ht="76.5" x14ac:dyDescent="0.25">
      <c r="A2667" s="66"/>
      <c r="B2667" s="56"/>
      <c r="C2667" s="67"/>
      <c r="D2667" s="68"/>
      <c r="E2667" s="69"/>
      <c r="F2667" s="70"/>
      <c r="G2667" s="71"/>
      <c r="H2667" s="66">
        <v>3043987</v>
      </c>
      <c r="I2667" s="67" t="s">
        <v>425</v>
      </c>
      <c r="J2667" s="72">
        <v>1.5817999999999999E-2</v>
      </c>
      <c r="K2667" s="73">
        <v>1.5818000000000002E-2</v>
      </c>
      <c r="L2667" s="73">
        <f t="shared" si="164"/>
        <v>5.6499999037012459E-3</v>
      </c>
      <c r="M2667" s="73">
        <v>4.0999999037012458E-3</v>
      </c>
      <c r="N2667" s="73">
        <v>1.5500000000000002E-3</v>
      </c>
      <c r="O2667" s="73">
        <v>0</v>
      </c>
      <c r="P2667" s="74">
        <f t="shared" si="165"/>
        <v>0.25919837550267072</v>
      </c>
      <c r="Q2667" s="74">
        <f t="shared" si="166"/>
        <v>0.3571880075674071</v>
      </c>
      <c r="R2667" s="75">
        <f t="shared" si="167"/>
        <v>0.3571880075674071</v>
      </c>
      <c r="S2667" s="7"/>
    </row>
    <row r="2668" spans="1:19" x14ac:dyDescent="0.25">
      <c r="A2668" s="66"/>
      <c r="B2668" s="56"/>
      <c r="C2668" s="67"/>
      <c r="D2668" s="68"/>
      <c r="E2668" s="69"/>
      <c r="F2668" s="70"/>
      <c r="G2668" s="71"/>
      <c r="H2668" s="66">
        <v>9000000</v>
      </c>
      <c r="I2668" s="67" t="s">
        <v>293</v>
      </c>
      <c r="J2668" s="72">
        <v>2.6639730000000004</v>
      </c>
      <c r="K2668" s="73">
        <v>3.409592</v>
      </c>
      <c r="L2668" s="73">
        <f t="shared" si="164"/>
        <v>1.1808905665182048</v>
      </c>
      <c r="M2668" s="73">
        <v>0.7219815065182047</v>
      </c>
      <c r="N2668" s="73">
        <v>0.21857419000000003</v>
      </c>
      <c r="O2668" s="73">
        <v>0.24033487000000001</v>
      </c>
      <c r="P2668" s="74">
        <f t="shared" si="165"/>
        <v>0.21175011746807382</v>
      </c>
      <c r="Q2668" s="74">
        <f t="shared" si="166"/>
        <v>0.27585579052221049</v>
      </c>
      <c r="R2668" s="75">
        <f t="shared" si="167"/>
        <v>0.34634365827882185</v>
      </c>
      <c r="S2668" s="7"/>
    </row>
    <row r="2669" spans="1:19" x14ac:dyDescent="0.25">
      <c r="A2669" s="44"/>
      <c r="B2669" s="45"/>
      <c r="C2669" s="46"/>
      <c r="D2669" s="47"/>
      <c r="E2669" s="48"/>
      <c r="F2669" s="49">
        <v>24</v>
      </c>
      <c r="G2669" s="50" t="s">
        <v>141</v>
      </c>
      <c r="H2669" s="90"/>
      <c r="I2669" s="46"/>
      <c r="J2669" s="51">
        <v>4.3857799999999996</v>
      </c>
      <c r="K2669" s="52">
        <v>4.5352289999999993</v>
      </c>
      <c r="L2669" s="53">
        <f t="shared" si="164"/>
        <v>1.5643432897287493</v>
      </c>
      <c r="M2669" s="53">
        <v>0.78258767972874921</v>
      </c>
      <c r="N2669" s="53">
        <v>0.24659752999999998</v>
      </c>
      <c r="O2669" s="53">
        <v>0.53515807999999998</v>
      </c>
      <c r="P2669" s="54">
        <f t="shared" si="165"/>
        <v>0.17255747829464604</v>
      </c>
      <c r="Q2669" s="54">
        <f t="shared" si="166"/>
        <v>0.226931255230717</v>
      </c>
      <c r="R2669" s="55">
        <f t="shared" si="167"/>
        <v>0.34493148851551919</v>
      </c>
      <c r="S2669" s="7"/>
    </row>
    <row r="2670" spans="1:19" x14ac:dyDescent="0.25">
      <c r="A2670" s="66"/>
      <c r="B2670" s="56"/>
      <c r="C2670" s="67"/>
      <c r="D2670" s="68"/>
      <c r="E2670" s="69"/>
      <c r="F2670" s="70"/>
      <c r="G2670" s="71"/>
      <c r="H2670" s="66">
        <v>3000001</v>
      </c>
      <c r="I2670" s="67" t="s">
        <v>283</v>
      </c>
      <c r="J2670" s="72">
        <v>6.7080000000000001E-2</v>
      </c>
      <c r="K2670" s="73">
        <v>6.7080000000000001E-2</v>
      </c>
      <c r="L2670" s="73">
        <f t="shared" si="164"/>
        <v>1.3165819980200083E-2</v>
      </c>
      <c r="M2670" s="73">
        <v>4.2399999802000821E-3</v>
      </c>
      <c r="N2670" s="73">
        <v>6.6978200000000002E-3</v>
      </c>
      <c r="O2670" s="73">
        <v>2.2279999999999999E-3</v>
      </c>
      <c r="P2670" s="74">
        <f t="shared" si="165"/>
        <v>6.3208109424568906E-2</v>
      </c>
      <c r="Q2670" s="74">
        <f t="shared" si="166"/>
        <v>0.16305635033094934</v>
      </c>
      <c r="R2670" s="75">
        <f t="shared" si="167"/>
        <v>0.19627042307990583</v>
      </c>
      <c r="S2670" s="7"/>
    </row>
    <row r="2671" spans="1:19" ht="25.5" x14ac:dyDescent="0.25">
      <c r="A2671" s="66"/>
      <c r="B2671" s="56"/>
      <c r="C2671" s="67"/>
      <c r="D2671" s="68"/>
      <c r="E2671" s="69"/>
      <c r="F2671" s="70"/>
      <c r="G2671" s="71"/>
      <c r="H2671" s="66">
        <v>3000004</v>
      </c>
      <c r="I2671" s="67" t="s">
        <v>438</v>
      </c>
      <c r="J2671" s="72">
        <v>1.0679730000000001</v>
      </c>
      <c r="K2671" s="73">
        <v>1.217422</v>
      </c>
      <c r="L2671" s="73">
        <f t="shared" si="164"/>
        <v>0.39503467777095042</v>
      </c>
      <c r="M2671" s="73">
        <v>0.10844548777095042</v>
      </c>
      <c r="N2671" s="73">
        <v>8.6111000000000007E-2</v>
      </c>
      <c r="O2671" s="73">
        <v>0.20047819</v>
      </c>
      <c r="P2671" s="74">
        <f t="shared" si="165"/>
        <v>8.9077976060027195E-2</v>
      </c>
      <c r="Q2671" s="74">
        <f t="shared" si="166"/>
        <v>0.15981022831109543</v>
      </c>
      <c r="R2671" s="75">
        <f t="shared" si="167"/>
        <v>0.32448458937899133</v>
      </c>
      <c r="S2671" s="7"/>
    </row>
    <row r="2672" spans="1:19" ht="25.5" x14ac:dyDescent="0.25">
      <c r="A2672" s="66"/>
      <c r="B2672" s="56"/>
      <c r="C2672" s="67"/>
      <c r="D2672" s="68"/>
      <c r="E2672" s="69"/>
      <c r="F2672" s="70"/>
      <c r="G2672" s="71"/>
      <c r="H2672" s="66">
        <v>3000372</v>
      </c>
      <c r="I2672" s="67" t="s">
        <v>444</v>
      </c>
      <c r="J2672" s="72">
        <v>7.3600000000000013E-2</v>
      </c>
      <c r="K2672" s="73">
        <v>7.3600000000000013E-2</v>
      </c>
      <c r="L2672" s="73">
        <f t="shared" si="164"/>
        <v>1.9099999888241292E-2</v>
      </c>
      <c r="M2672" s="73">
        <v>4.999999888241291E-3</v>
      </c>
      <c r="N2672" s="73">
        <v>0</v>
      </c>
      <c r="O2672" s="73">
        <v>1.41E-2</v>
      </c>
      <c r="P2672" s="74">
        <f t="shared" si="165"/>
        <v>6.7934781090234916E-2</v>
      </c>
      <c r="Q2672" s="74">
        <f t="shared" si="166"/>
        <v>6.7934781090234916E-2</v>
      </c>
      <c r="R2672" s="75">
        <f t="shared" si="167"/>
        <v>0.25951086804675666</v>
      </c>
      <c r="S2672" s="7"/>
    </row>
    <row r="2673" spans="1:19" x14ac:dyDescent="0.25">
      <c r="A2673" s="66"/>
      <c r="B2673" s="56"/>
      <c r="C2673" s="67"/>
      <c r="D2673" s="68"/>
      <c r="E2673" s="69"/>
      <c r="F2673" s="70"/>
      <c r="G2673" s="71"/>
      <c r="H2673" s="66">
        <v>3000683</v>
      </c>
      <c r="I2673" s="67" t="s">
        <v>427</v>
      </c>
      <c r="J2673" s="72">
        <v>1.1999999999999999E-3</v>
      </c>
      <c r="K2673" s="73">
        <v>1.1999999999999999E-3</v>
      </c>
      <c r="L2673" s="73">
        <f t="shared" si="164"/>
        <v>1.1999999999999999E-3</v>
      </c>
      <c r="M2673" s="73">
        <v>0</v>
      </c>
      <c r="N2673" s="73">
        <v>0</v>
      </c>
      <c r="O2673" s="73">
        <v>1.1999999999999999E-3</v>
      </c>
      <c r="P2673" s="74">
        <f t="shared" si="165"/>
        <v>0</v>
      </c>
      <c r="Q2673" s="74">
        <f t="shared" si="166"/>
        <v>0</v>
      </c>
      <c r="R2673" s="75">
        <f t="shared" si="167"/>
        <v>1</v>
      </c>
      <c r="S2673" s="7"/>
    </row>
    <row r="2674" spans="1:19" x14ac:dyDescent="0.25">
      <c r="A2674" s="66"/>
      <c r="B2674" s="56"/>
      <c r="C2674" s="67"/>
      <c r="D2674" s="68"/>
      <c r="E2674" s="69"/>
      <c r="F2674" s="70"/>
      <c r="G2674" s="71"/>
      <c r="H2674" s="66">
        <v>9000000</v>
      </c>
      <c r="I2674" s="67" t="s">
        <v>293</v>
      </c>
      <c r="J2674" s="72">
        <v>3.1759269999999993</v>
      </c>
      <c r="K2674" s="73">
        <v>3.1759269999999993</v>
      </c>
      <c r="L2674" s="73">
        <f t="shared" si="164"/>
        <v>1.1358427920893575</v>
      </c>
      <c r="M2674" s="73">
        <v>0.66490219208935741</v>
      </c>
      <c r="N2674" s="73">
        <v>0.15378870999999997</v>
      </c>
      <c r="O2674" s="73">
        <v>0.31715188999999999</v>
      </c>
      <c r="P2674" s="74">
        <f t="shared" si="165"/>
        <v>0.20935688763921764</v>
      </c>
      <c r="Q2674" s="74">
        <f t="shared" si="166"/>
        <v>0.25778013855147097</v>
      </c>
      <c r="R2674" s="75">
        <f t="shared" si="167"/>
        <v>0.35764134128062697</v>
      </c>
      <c r="S2674" s="7"/>
    </row>
    <row r="2675" spans="1:19" ht="25.5" x14ac:dyDescent="0.25">
      <c r="A2675" s="44"/>
      <c r="B2675" s="45"/>
      <c r="C2675" s="46"/>
      <c r="D2675" s="47"/>
      <c r="E2675" s="48"/>
      <c r="F2675" s="49">
        <v>30</v>
      </c>
      <c r="G2675" s="50" t="s">
        <v>64</v>
      </c>
      <c r="H2675" s="90"/>
      <c r="I2675" s="46"/>
      <c r="J2675" s="51">
        <v>0.03</v>
      </c>
      <c r="K2675" s="52">
        <v>0.38553199999999999</v>
      </c>
      <c r="L2675" s="53">
        <f t="shared" si="164"/>
        <v>8.9130049238795625E-2</v>
      </c>
      <c r="M2675" s="53">
        <v>3.5692289238795638E-2</v>
      </c>
      <c r="N2675" s="53">
        <v>4.2166929999999998E-2</v>
      </c>
      <c r="O2675" s="53">
        <v>1.1270830000000001E-2</v>
      </c>
      <c r="P2675" s="54">
        <f t="shared" si="165"/>
        <v>9.2579316992611876E-2</v>
      </c>
      <c r="Q2675" s="54">
        <f t="shared" si="166"/>
        <v>0.20195267640246628</v>
      </c>
      <c r="R2675" s="55">
        <f t="shared" si="167"/>
        <v>0.23118716277454435</v>
      </c>
      <c r="S2675" s="7"/>
    </row>
    <row r="2676" spans="1:19" x14ac:dyDescent="0.25">
      <c r="A2676" s="66"/>
      <c r="B2676" s="56"/>
      <c r="C2676" s="67"/>
      <c r="D2676" s="68"/>
      <c r="E2676" s="69"/>
      <c r="F2676" s="70"/>
      <c r="G2676" s="71"/>
      <c r="H2676" s="66">
        <v>3000001</v>
      </c>
      <c r="I2676" s="67" t="s">
        <v>283</v>
      </c>
      <c r="J2676" s="72">
        <v>0.03</v>
      </c>
      <c r="K2676" s="73">
        <v>0.03</v>
      </c>
      <c r="L2676" s="73">
        <f t="shared" si="164"/>
        <v>2.2586000078663231E-2</v>
      </c>
      <c r="M2676" s="73">
        <v>1.688900007866323E-2</v>
      </c>
      <c r="N2676" s="73">
        <v>3.0000000000000001E-3</v>
      </c>
      <c r="O2676" s="73">
        <v>2.6970000000000002E-3</v>
      </c>
      <c r="P2676" s="74">
        <f t="shared" si="165"/>
        <v>0.56296666928877437</v>
      </c>
      <c r="Q2676" s="74">
        <f t="shared" si="166"/>
        <v>0.66296666928877435</v>
      </c>
      <c r="R2676" s="75">
        <f t="shared" si="167"/>
        <v>0.75286666928877444</v>
      </c>
      <c r="S2676" s="7"/>
    </row>
    <row r="2677" spans="1:19" x14ac:dyDescent="0.25">
      <c r="A2677" s="66"/>
      <c r="B2677" s="56"/>
      <c r="C2677" s="67"/>
      <c r="D2677" s="68"/>
      <c r="E2677" s="69"/>
      <c r="F2677" s="70"/>
      <c r="G2677" s="71"/>
      <c r="H2677" s="66">
        <v>9000009</v>
      </c>
      <c r="I2677" s="67" t="s">
        <v>294</v>
      </c>
      <c r="J2677" s="72">
        <v>0</v>
      </c>
      <c r="K2677" s="73">
        <v>0.35553200000000001</v>
      </c>
      <c r="L2677" s="73">
        <f t="shared" si="164"/>
        <v>6.6544049160132401E-2</v>
      </c>
      <c r="M2677" s="73">
        <v>1.8803289160132408E-2</v>
      </c>
      <c r="N2677" s="73">
        <v>3.9166929999999996E-2</v>
      </c>
      <c r="O2677" s="73">
        <v>8.573830000000001E-3</v>
      </c>
      <c r="P2677" s="74">
        <f t="shared" si="165"/>
        <v>5.28877545766131E-2</v>
      </c>
      <c r="Q2677" s="74">
        <f t="shared" si="166"/>
        <v>0.16305204358575995</v>
      </c>
      <c r="R2677" s="75">
        <f t="shared" si="167"/>
        <v>0.1871675381122723</v>
      </c>
      <c r="S2677" s="7"/>
    </row>
    <row r="2678" spans="1:19" ht="25.5" x14ac:dyDescent="0.25">
      <c r="A2678" s="44"/>
      <c r="B2678" s="45"/>
      <c r="C2678" s="46"/>
      <c r="D2678" s="47"/>
      <c r="E2678" s="48"/>
      <c r="F2678" s="49">
        <v>35</v>
      </c>
      <c r="G2678" s="50" t="s">
        <v>45</v>
      </c>
      <c r="H2678" s="90"/>
      <c r="I2678" s="46"/>
      <c r="J2678" s="51">
        <v>0.03</v>
      </c>
      <c r="K2678" s="52">
        <v>0.03</v>
      </c>
      <c r="L2678" s="53">
        <f t="shared" si="164"/>
        <v>1.0131500026077031E-2</v>
      </c>
      <c r="M2678" s="53">
        <v>3.0000000260770321E-3</v>
      </c>
      <c r="N2678" s="53">
        <v>7.0315000000000004E-3</v>
      </c>
      <c r="O2678" s="53">
        <v>1E-4</v>
      </c>
      <c r="P2678" s="54">
        <f t="shared" si="165"/>
        <v>0.10000000086923441</v>
      </c>
      <c r="Q2678" s="54">
        <f t="shared" si="166"/>
        <v>0.33438333420256772</v>
      </c>
      <c r="R2678" s="55">
        <f t="shared" si="167"/>
        <v>0.33771666753590107</v>
      </c>
      <c r="S2678" s="7"/>
    </row>
    <row r="2679" spans="1:19" x14ac:dyDescent="0.25">
      <c r="A2679" s="66"/>
      <c r="B2679" s="56"/>
      <c r="C2679" s="67"/>
      <c r="D2679" s="68"/>
      <c r="E2679" s="69"/>
      <c r="F2679" s="70"/>
      <c r="G2679" s="71"/>
      <c r="H2679" s="66">
        <v>3000001</v>
      </c>
      <c r="I2679" s="67" t="s">
        <v>283</v>
      </c>
      <c r="J2679" s="72">
        <v>0.03</v>
      </c>
      <c r="K2679" s="73">
        <v>0.03</v>
      </c>
      <c r="L2679" s="73">
        <f t="shared" si="164"/>
        <v>1.0131500026077031E-2</v>
      </c>
      <c r="M2679" s="73">
        <v>3.0000000260770321E-3</v>
      </c>
      <c r="N2679" s="73">
        <v>7.0315000000000004E-3</v>
      </c>
      <c r="O2679" s="73">
        <v>1E-4</v>
      </c>
      <c r="P2679" s="74">
        <f t="shared" si="165"/>
        <v>0.10000000086923441</v>
      </c>
      <c r="Q2679" s="74">
        <f t="shared" si="166"/>
        <v>0.33438333420256772</v>
      </c>
      <c r="R2679" s="75">
        <f t="shared" si="167"/>
        <v>0.33771666753590107</v>
      </c>
      <c r="S2679" s="7"/>
    </row>
    <row r="2680" spans="1:19" ht="25.5" x14ac:dyDescent="0.25">
      <c r="A2680" s="44"/>
      <c r="B2680" s="45"/>
      <c r="C2680" s="46"/>
      <c r="D2680" s="47"/>
      <c r="E2680" s="48"/>
      <c r="F2680" s="49">
        <v>42</v>
      </c>
      <c r="G2680" s="50" t="s">
        <v>158</v>
      </c>
      <c r="H2680" s="90"/>
      <c r="I2680" s="46"/>
      <c r="J2680" s="51">
        <v>7.3724150000000002</v>
      </c>
      <c r="K2680" s="52">
        <v>0.1</v>
      </c>
      <c r="L2680" s="53">
        <f t="shared" si="164"/>
        <v>9.7617336142940533E-2</v>
      </c>
      <c r="M2680" s="53">
        <v>6.7486666142940521E-2</v>
      </c>
      <c r="N2680" s="53">
        <v>2.0684000000000001E-2</v>
      </c>
      <c r="O2680" s="53">
        <v>9.4466700000000008E-3</v>
      </c>
      <c r="P2680" s="54">
        <f t="shared" si="165"/>
        <v>0.67486666142940521</v>
      </c>
      <c r="Q2680" s="54">
        <f t="shared" si="166"/>
        <v>0.88170666142940524</v>
      </c>
      <c r="R2680" s="55">
        <f t="shared" si="167"/>
        <v>0.97617336142940525</v>
      </c>
      <c r="S2680" s="7"/>
    </row>
    <row r="2681" spans="1:19" x14ac:dyDescent="0.25">
      <c r="A2681" s="66"/>
      <c r="B2681" s="56"/>
      <c r="C2681" s="67"/>
      <c r="D2681" s="68"/>
      <c r="E2681" s="69"/>
      <c r="F2681" s="70"/>
      <c r="G2681" s="71"/>
      <c r="H2681" s="66">
        <v>9000009</v>
      </c>
      <c r="I2681" s="67" t="s">
        <v>294</v>
      </c>
      <c r="J2681" s="72">
        <v>7.3724150000000002</v>
      </c>
      <c r="K2681" s="73">
        <v>0.1</v>
      </c>
      <c r="L2681" s="73">
        <f t="shared" si="164"/>
        <v>9.7617336142940533E-2</v>
      </c>
      <c r="M2681" s="73">
        <v>6.7486666142940521E-2</v>
      </c>
      <c r="N2681" s="73">
        <v>2.0684000000000001E-2</v>
      </c>
      <c r="O2681" s="73">
        <v>9.4466700000000008E-3</v>
      </c>
      <c r="P2681" s="74">
        <f t="shared" si="165"/>
        <v>0.67486666142940521</v>
      </c>
      <c r="Q2681" s="74">
        <f t="shared" si="166"/>
        <v>0.88170666142940524</v>
      </c>
      <c r="R2681" s="75">
        <f t="shared" si="167"/>
        <v>0.97617336142940525</v>
      </c>
      <c r="S2681" s="7"/>
    </row>
    <row r="2682" spans="1:19" x14ac:dyDescent="0.25">
      <c r="A2682" s="44"/>
      <c r="B2682" s="45"/>
      <c r="C2682" s="46"/>
      <c r="D2682" s="47"/>
      <c r="E2682" s="48"/>
      <c r="F2682" s="49">
        <v>46</v>
      </c>
      <c r="G2682" s="50" t="s">
        <v>169</v>
      </c>
      <c r="H2682" s="90"/>
      <c r="I2682" s="46"/>
      <c r="J2682" s="51">
        <v>0.03</v>
      </c>
      <c r="K2682" s="52">
        <v>7.0299999999999998E-3</v>
      </c>
      <c r="L2682" s="53">
        <f t="shared" si="164"/>
        <v>7.0000000000000001E-3</v>
      </c>
      <c r="M2682" s="53">
        <v>0</v>
      </c>
      <c r="N2682" s="53">
        <v>0</v>
      </c>
      <c r="O2682" s="53">
        <v>7.0000000000000001E-3</v>
      </c>
      <c r="P2682" s="54">
        <f t="shared" si="165"/>
        <v>0</v>
      </c>
      <c r="Q2682" s="54">
        <f t="shared" si="166"/>
        <v>0</v>
      </c>
      <c r="R2682" s="55">
        <f t="shared" si="167"/>
        <v>0.99573257467994314</v>
      </c>
      <c r="S2682" s="7"/>
    </row>
    <row r="2683" spans="1:19" ht="25.5" x14ac:dyDescent="0.25">
      <c r="A2683" s="66"/>
      <c r="B2683" s="56"/>
      <c r="C2683" s="67"/>
      <c r="D2683" s="68"/>
      <c r="E2683" s="69"/>
      <c r="F2683" s="70"/>
      <c r="G2683" s="71"/>
      <c r="H2683" s="66">
        <v>3000082</v>
      </c>
      <c r="I2683" s="67" t="s">
        <v>480</v>
      </c>
      <c r="J2683" s="72">
        <v>0.03</v>
      </c>
      <c r="K2683" s="73">
        <v>0</v>
      </c>
      <c r="L2683" s="73">
        <f t="shared" si="164"/>
        <v>0</v>
      </c>
      <c r="M2683" s="73">
        <v>0</v>
      </c>
      <c r="N2683" s="73">
        <v>0</v>
      </c>
      <c r="O2683" s="73">
        <v>0</v>
      </c>
      <c r="P2683" s="74">
        <f t="shared" si="165"/>
        <v>0</v>
      </c>
      <c r="Q2683" s="74">
        <f t="shared" si="166"/>
        <v>0</v>
      </c>
      <c r="R2683" s="75">
        <f t="shared" si="167"/>
        <v>0</v>
      </c>
      <c r="S2683" s="7"/>
    </row>
    <row r="2684" spans="1:19" x14ac:dyDescent="0.25">
      <c r="A2684" s="66"/>
      <c r="B2684" s="56"/>
      <c r="C2684" s="67"/>
      <c r="D2684" s="68"/>
      <c r="E2684" s="69"/>
      <c r="F2684" s="70"/>
      <c r="G2684" s="71"/>
      <c r="H2684" s="66">
        <v>9000009</v>
      </c>
      <c r="I2684" s="67" t="s">
        <v>294</v>
      </c>
      <c r="J2684" s="72">
        <v>0</v>
      </c>
      <c r="K2684" s="73">
        <v>7.0299999999999998E-3</v>
      </c>
      <c r="L2684" s="73">
        <f t="shared" si="164"/>
        <v>7.0000000000000001E-3</v>
      </c>
      <c r="M2684" s="73">
        <v>0</v>
      </c>
      <c r="N2684" s="73">
        <v>0</v>
      </c>
      <c r="O2684" s="73">
        <v>7.0000000000000001E-3</v>
      </c>
      <c r="P2684" s="74">
        <f t="shared" si="165"/>
        <v>0</v>
      </c>
      <c r="Q2684" s="74">
        <f t="shared" si="166"/>
        <v>0</v>
      </c>
      <c r="R2684" s="75">
        <f t="shared" si="167"/>
        <v>0.99573257467994314</v>
      </c>
      <c r="S2684" s="7"/>
    </row>
    <row r="2685" spans="1:19" ht="51" x14ac:dyDescent="0.25">
      <c r="A2685" s="44"/>
      <c r="B2685" s="45"/>
      <c r="C2685" s="46"/>
      <c r="D2685" s="47"/>
      <c r="E2685" s="48"/>
      <c r="F2685" s="49">
        <v>57</v>
      </c>
      <c r="G2685" s="50" t="s">
        <v>50</v>
      </c>
      <c r="H2685" s="90"/>
      <c r="I2685" s="46"/>
      <c r="J2685" s="51">
        <v>0</v>
      </c>
      <c r="K2685" s="52">
        <v>0.32962199999999997</v>
      </c>
      <c r="L2685" s="53">
        <f t="shared" si="164"/>
        <v>0.14560336999999998</v>
      </c>
      <c r="M2685" s="53">
        <v>0</v>
      </c>
      <c r="N2685" s="53">
        <v>1.04E-2</v>
      </c>
      <c r="O2685" s="53">
        <v>0.13520336999999999</v>
      </c>
      <c r="P2685" s="54">
        <f t="shared" si="165"/>
        <v>0</v>
      </c>
      <c r="Q2685" s="54">
        <f t="shared" si="166"/>
        <v>3.1551292086086487E-2</v>
      </c>
      <c r="R2685" s="55">
        <f t="shared" si="167"/>
        <v>0.44172831303735793</v>
      </c>
      <c r="S2685" s="7"/>
    </row>
    <row r="2686" spans="1:19" x14ac:dyDescent="0.25">
      <c r="A2686" s="66"/>
      <c r="B2686" s="56"/>
      <c r="C2686" s="67"/>
      <c r="D2686" s="68"/>
      <c r="E2686" s="69"/>
      <c r="F2686" s="70"/>
      <c r="G2686" s="71"/>
      <c r="H2686" s="66">
        <v>9000009</v>
      </c>
      <c r="I2686" s="67" t="s">
        <v>294</v>
      </c>
      <c r="J2686" s="72">
        <v>0</v>
      </c>
      <c r="K2686" s="73">
        <v>0.32962199999999997</v>
      </c>
      <c r="L2686" s="73">
        <f t="shared" si="164"/>
        <v>0.14560336999999998</v>
      </c>
      <c r="M2686" s="73">
        <v>0</v>
      </c>
      <c r="N2686" s="73">
        <v>1.04E-2</v>
      </c>
      <c r="O2686" s="73">
        <v>0.13520336999999999</v>
      </c>
      <c r="P2686" s="74">
        <f t="shared" si="165"/>
        <v>0</v>
      </c>
      <c r="Q2686" s="74">
        <f t="shared" si="166"/>
        <v>3.1551292086086487E-2</v>
      </c>
      <c r="R2686" s="75">
        <f t="shared" si="167"/>
        <v>0.44172831303735793</v>
      </c>
      <c r="S2686" s="7"/>
    </row>
    <row r="2687" spans="1:19" ht="38.25" x14ac:dyDescent="0.25">
      <c r="A2687" s="44"/>
      <c r="B2687" s="45"/>
      <c r="C2687" s="46"/>
      <c r="D2687" s="47"/>
      <c r="E2687" s="48"/>
      <c r="F2687" s="49">
        <v>61</v>
      </c>
      <c r="G2687" s="50" t="s">
        <v>191</v>
      </c>
      <c r="H2687" s="90"/>
      <c r="I2687" s="46"/>
      <c r="J2687" s="51">
        <v>25.779995</v>
      </c>
      <c r="K2687" s="52">
        <v>42.605777000000003</v>
      </c>
      <c r="L2687" s="53">
        <f t="shared" si="164"/>
        <v>11.504233134136129</v>
      </c>
      <c r="M2687" s="53">
        <v>5.8757171041361289</v>
      </c>
      <c r="N2687" s="53">
        <v>1.38854257</v>
      </c>
      <c r="O2687" s="53">
        <v>4.2399734599999999</v>
      </c>
      <c r="P2687" s="54">
        <f t="shared" si="165"/>
        <v>0.13790892967721557</v>
      </c>
      <c r="Q2687" s="54">
        <f t="shared" si="166"/>
        <v>0.17049940608138958</v>
      </c>
      <c r="R2687" s="55">
        <f t="shared" si="167"/>
        <v>0.27001580405718523</v>
      </c>
      <c r="S2687" s="7"/>
    </row>
    <row r="2688" spans="1:19" ht="25.5" x14ac:dyDescent="0.25">
      <c r="A2688" s="66"/>
      <c r="B2688" s="56"/>
      <c r="C2688" s="67"/>
      <c r="D2688" s="68"/>
      <c r="E2688" s="69"/>
      <c r="F2688" s="70"/>
      <c r="G2688" s="71"/>
      <c r="H2688" s="66">
        <v>3000132</v>
      </c>
      <c r="I2688" s="67" t="s">
        <v>513</v>
      </c>
      <c r="J2688" s="72">
        <v>1.5891060000000001</v>
      </c>
      <c r="K2688" s="73">
        <v>4.4325170000000007</v>
      </c>
      <c r="L2688" s="73">
        <f t="shared" si="164"/>
        <v>0.39477369332619838</v>
      </c>
      <c r="M2688" s="73">
        <v>0.25520803332619835</v>
      </c>
      <c r="N2688" s="73">
        <v>4.9227769999999997E-2</v>
      </c>
      <c r="O2688" s="73">
        <v>9.0337890000000004E-2</v>
      </c>
      <c r="P2688" s="74">
        <f t="shared" si="165"/>
        <v>5.7576323638735806E-2</v>
      </c>
      <c r="Q2688" s="74">
        <f t="shared" si="166"/>
        <v>6.8682376926292282E-2</v>
      </c>
      <c r="R2688" s="75">
        <f t="shared" si="167"/>
        <v>8.906309740632655E-2</v>
      </c>
      <c r="S2688" s="7"/>
    </row>
    <row r="2689" spans="1:19" ht="25.5" x14ac:dyDescent="0.25">
      <c r="A2689" s="66"/>
      <c r="B2689" s="56"/>
      <c r="C2689" s="67"/>
      <c r="D2689" s="68"/>
      <c r="E2689" s="69"/>
      <c r="F2689" s="70"/>
      <c r="G2689" s="71"/>
      <c r="H2689" s="66">
        <v>3000479</v>
      </c>
      <c r="I2689" s="67" t="s">
        <v>515</v>
      </c>
      <c r="J2689" s="72">
        <v>0.120933</v>
      </c>
      <c r="K2689" s="73">
        <v>0.120933</v>
      </c>
      <c r="L2689" s="73">
        <f t="shared" si="164"/>
        <v>7.3385818890031568E-2</v>
      </c>
      <c r="M2689" s="73">
        <v>4.3643978890031576E-2</v>
      </c>
      <c r="N2689" s="73">
        <v>1.378177E-2</v>
      </c>
      <c r="O2689" s="73">
        <v>1.596007E-2</v>
      </c>
      <c r="P2689" s="74">
        <f t="shared" si="165"/>
        <v>0.3608938742116013</v>
      </c>
      <c r="Q2689" s="74">
        <f t="shared" si="166"/>
        <v>0.47485590277287071</v>
      </c>
      <c r="R2689" s="75">
        <f t="shared" si="167"/>
        <v>0.60683038451069249</v>
      </c>
      <c r="S2689" s="7"/>
    </row>
    <row r="2690" spans="1:19" x14ac:dyDescent="0.25">
      <c r="A2690" s="66"/>
      <c r="B2690" s="56"/>
      <c r="C2690" s="67"/>
      <c r="D2690" s="68"/>
      <c r="E2690" s="69"/>
      <c r="F2690" s="70"/>
      <c r="G2690" s="71"/>
      <c r="H2690" s="66">
        <v>9000000</v>
      </c>
      <c r="I2690" s="67" t="s">
        <v>293</v>
      </c>
      <c r="J2690" s="72">
        <v>0.38407999999999998</v>
      </c>
      <c r="K2690" s="73">
        <v>0.38407999999999998</v>
      </c>
      <c r="L2690" s="73">
        <f t="shared" si="164"/>
        <v>1.1627700098454954E-2</v>
      </c>
      <c r="M2690" s="73">
        <v>4.7677000984549522E-3</v>
      </c>
      <c r="N2690" s="73">
        <v>5.3400000000000001E-3</v>
      </c>
      <c r="O2690" s="73">
        <v>1.5200000000000001E-3</v>
      </c>
      <c r="P2690" s="74">
        <f t="shared" si="165"/>
        <v>1.2413299568982902E-2</v>
      </c>
      <c r="Q2690" s="74">
        <f t="shared" si="166"/>
        <v>2.6316653037010397E-2</v>
      </c>
      <c r="R2690" s="75">
        <f t="shared" si="167"/>
        <v>3.0274161889332834E-2</v>
      </c>
      <c r="S2690" s="7"/>
    </row>
    <row r="2691" spans="1:19" x14ac:dyDescent="0.25">
      <c r="A2691" s="66"/>
      <c r="B2691" s="56"/>
      <c r="C2691" s="67"/>
      <c r="D2691" s="68"/>
      <c r="E2691" s="69"/>
      <c r="F2691" s="70"/>
      <c r="G2691" s="71"/>
      <c r="H2691" s="66">
        <v>9000009</v>
      </c>
      <c r="I2691" s="67" t="s">
        <v>294</v>
      </c>
      <c r="J2691" s="72">
        <v>23.685876</v>
      </c>
      <c r="K2691" s="73">
        <v>37.668247000000001</v>
      </c>
      <c r="L2691" s="73">
        <f t="shared" si="164"/>
        <v>11.024445921821444</v>
      </c>
      <c r="M2691" s="73">
        <v>5.572097391821444</v>
      </c>
      <c r="N2691" s="73">
        <v>1.32019303</v>
      </c>
      <c r="O2691" s="73">
        <v>4.1321554999999996</v>
      </c>
      <c r="P2691" s="74">
        <f t="shared" si="165"/>
        <v>0.14792558283430191</v>
      </c>
      <c r="Q2691" s="74">
        <f t="shared" si="166"/>
        <v>0.18297348485108544</v>
      </c>
      <c r="R2691" s="75">
        <f t="shared" si="167"/>
        <v>0.29267212572492274</v>
      </c>
      <c r="S2691" s="7"/>
    </row>
    <row r="2692" spans="1:19" ht="38.25" x14ac:dyDescent="0.25">
      <c r="A2692" s="44"/>
      <c r="B2692" s="45"/>
      <c r="C2692" s="46"/>
      <c r="D2692" s="47"/>
      <c r="E2692" s="48"/>
      <c r="F2692" s="49">
        <v>68</v>
      </c>
      <c r="G2692" s="50" t="s">
        <v>22</v>
      </c>
      <c r="H2692" s="90"/>
      <c r="I2692" s="46"/>
      <c r="J2692" s="51">
        <v>33.525500000000001</v>
      </c>
      <c r="K2692" s="52">
        <v>11.844099</v>
      </c>
      <c r="L2692" s="53">
        <f t="shared" si="164"/>
        <v>1.8138144416792021</v>
      </c>
      <c r="M2692" s="53">
        <v>0.78959568167920224</v>
      </c>
      <c r="N2692" s="53">
        <v>0.19129606999999998</v>
      </c>
      <c r="O2692" s="53">
        <v>0.83292268999999997</v>
      </c>
      <c r="P2692" s="54">
        <f t="shared" si="165"/>
        <v>6.6665744830332996E-2</v>
      </c>
      <c r="Q2692" s="54">
        <f t="shared" si="166"/>
        <v>8.2816915974714675E-2</v>
      </c>
      <c r="R2692" s="55">
        <f t="shared" si="167"/>
        <v>0.15314077007286095</v>
      </c>
      <c r="S2692" s="7"/>
    </row>
    <row r="2693" spans="1:19" ht="38.25" x14ac:dyDescent="0.25">
      <c r="A2693" s="66"/>
      <c r="B2693" s="56"/>
      <c r="C2693" s="67"/>
      <c r="D2693" s="68"/>
      <c r="E2693" s="69"/>
      <c r="F2693" s="70"/>
      <c r="G2693" s="71"/>
      <c r="H2693" s="66">
        <v>3000435</v>
      </c>
      <c r="I2693" s="67" t="s">
        <v>290</v>
      </c>
      <c r="J2693" s="72">
        <v>0.5929859999999999</v>
      </c>
      <c r="K2693" s="73">
        <v>0.59298600000000001</v>
      </c>
      <c r="L2693" s="73">
        <f t="shared" si="164"/>
        <v>0.23109935099958062</v>
      </c>
      <c r="M2693" s="73">
        <v>0.11704052099958062</v>
      </c>
      <c r="N2693" s="73">
        <v>6.5659159999999994E-2</v>
      </c>
      <c r="O2693" s="73">
        <v>4.8399670000000006E-2</v>
      </c>
      <c r="P2693" s="74">
        <f t="shared" si="165"/>
        <v>0.19737484696026655</v>
      </c>
      <c r="Q2693" s="74">
        <f t="shared" si="166"/>
        <v>0.30810117102188012</v>
      </c>
      <c r="R2693" s="75">
        <f t="shared" si="167"/>
        <v>0.38972142849844787</v>
      </c>
      <c r="S2693" s="7"/>
    </row>
    <row r="2694" spans="1:19" ht="51" x14ac:dyDescent="0.25">
      <c r="A2694" s="66"/>
      <c r="B2694" s="56"/>
      <c r="C2694" s="67"/>
      <c r="D2694" s="68"/>
      <c r="E2694" s="69"/>
      <c r="F2694" s="70"/>
      <c r="G2694" s="71"/>
      <c r="H2694" s="66">
        <v>3000450</v>
      </c>
      <c r="I2694" s="67" t="s">
        <v>291</v>
      </c>
      <c r="J2694" s="72">
        <v>0.39944499999999999</v>
      </c>
      <c r="K2694" s="73">
        <v>0.39944500000000005</v>
      </c>
      <c r="L2694" s="73">
        <f t="shared" si="164"/>
        <v>0.12010273225930128</v>
      </c>
      <c r="M2694" s="73">
        <v>5.8861032259301282E-2</v>
      </c>
      <c r="N2694" s="73">
        <v>3.67409E-2</v>
      </c>
      <c r="O2694" s="73">
        <v>2.45008E-2</v>
      </c>
      <c r="P2694" s="74">
        <f t="shared" si="165"/>
        <v>0.14735703853922635</v>
      </c>
      <c r="Q2694" s="74">
        <f t="shared" si="166"/>
        <v>0.23933691061172693</v>
      </c>
      <c r="R2694" s="75">
        <f t="shared" si="167"/>
        <v>0.30067401584523845</v>
      </c>
      <c r="S2694" s="7"/>
    </row>
    <row r="2695" spans="1:19" ht="38.25" x14ac:dyDescent="0.25">
      <c r="A2695" s="66"/>
      <c r="B2695" s="56"/>
      <c r="C2695" s="67"/>
      <c r="D2695" s="68"/>
      <c r="E2695" s="69"/>
      <c r="F2695" s="70"/>
      <c r="G2695" s="71"/>
      <c r="H2695" s="66">
        <v>3000516</v>
      </c>
      <c r="I2695" s="67" t="s">
        <v>292</v>
      </c>
      <c r="J2695" s="72">
        <v>0.49418899999999999</v>
      </c>
      <c r="K2695" s="73">
        <v>0.49418899999999999</v>
      </c>
      <c r="L2695" s="73">
        <f t="shared" ref="L2695:L2758" si="168">SUM(M2695,N2695,O2695)</f>
        <v>1.2152E-2</v>
      </c>
      <c r="M2695" s="73">
        <v>0</v>
      </c>
      <c r="N2695" s="73">
        <v>5.6159999999999995E-3</v>
      </c>
      <c r="O2695" s="73">
        <v>6.5359999999999993E-3</v>
      </c>
      <c r="P2695" s="74">
        <f t="shared" ref="P2695:P2758" si="169">IFERROR(M2695/K2695,0)</f>
        <v>0</v>
      </c>
      <c r="Q2695" s="74">
        <f t="shared" ref="Q2695:Q2758" si="170">IFERROR(SUM(M2695,N2695)/K2695,0)</f>
        <v>1.136407325942099E-2</v>
      </c>
      <c r="R2695" s="75">
        <f t="shared" ref="R2695:R2758" si="171">IFERROR(SUM(M2695,N2695,O2695)/K2695,0)</f>
        <v>2.4589782451653112E-2</v>
      </c>
      <c r="S2695" s="7"/>
    </row>
    <row r="2696" spans="1:19" ht="25.5" x14ac:dyDescent="0.25">
      <c r="A2696" s="66"/>
      <c r="B2696" s="56"/>
      <c r="C2696" s="67"/>
      <c r="D2696" s="68"/>
      <c r="E2696" s="69"/>
      <c r="F2696" s="70"/>
      <c r="G2696" s="71"/>
      <c r="H2696" s="66">
        <v>3000565</v>
      </c>
      <c r="I2696" s="67" t="s">
        <v>382</v>
      </c>
      <c r="J2696" s="72">
        <v>0.18617900000000001</v>
      </c>
      <c r="K2696" s="73">
        <v>0.18617900000000001</v>
      </c>
      <c r="L2696" s="73">
        <f t="shared" si="168"/>
        <v>1.3480000198185443E-2</v>
      </c>
      <c r="M2696" s="73">
        <v>1.0300000198185444E-2</v>
      </c>
      <c r="N2696" s="73">
        <v>0</v>
      </c>
      <c r="O2696" s="73">
        <v>3.1799999999999997E-3</v>
      </c>
      <c r="P2696" s="74">
        <f t="shared" si="169"/>
        <v>5.5323104099739728E-2</v>
      </c>
      <c r="Q2696" s="74">
        <f t="shared" si="170"/>
        <v>5.5323104099739728E-2</v>
      </c>
      <c r="R2696" s="75">
        <f t="shared" si="171"/>
        <v>7.2403440764991986E-2</v>
      </c>
      <c r="S2696" s="7"/>
    </row>
    <row r="2697" spans="1:19" x14ac:dyDescent="0.25">
      <c r="A2697" s="66"/>
      <c r="B2697" s="56"/>
      <c r="C2697" s="67"/>
      <c r="D2697" s="68"/>
      <c r="E2697" s="69"/>
      <c r="F2697" s="70"/>
      <c r="G2697" s="71"/>
      <c r="H2697" s="66">
        <v>9000000</v>
      </c>
      <c r="I2697" s="67" t="s">
        <v>293</v>
      </c>
      <c r="J2697" s="72">
        <v>0.68753599999999992</v>
      </c>
      <c r="K2697" s="73">
        <v>0.68753599999999992</v>
      </c>
      <c r="L2697" s="73">
        <f t="shared" si="168"/>
        <v>0.10046721010540802</v>
      </c>
      <c r="M2697" s="73">
        <v>6.3185001054080203E-3</v>
      </c>
      <c r="N2697" s="73">
        <v>5.5180010000000002E-2</v>
      </c>
      <c r="O2697" s="73">
        <v>3.8968700000000002E-2</v>
      </c>
      <c r="P2697" s="74">
        <f t="shared" si="169"/>
        <v>9.1900643826767197E-3</v>
      </c>
      <c r="Q2697" s="74">
        <f t="shared" si="170"/>
        <v>8.9447694528589083E-2</v>
      </c>
      <c r="R2697" s="75">
        <f t="shared" si="171"/>
        <v>0.1461264720762375</v>
      </c>
      <c r="S2697" s="7"/>
    </row>
    <row r="2698" spans="1:19" x14ac:dyDescent="0.25">
      <c r="A2698" s="66"/>
      <c r="B2698" s="56"/>
      <c r="C2698" s="67"/>
      <c r="D2698" s="68"/>
      <c r="E2698" s="69"/>
      <c r="F2698" s="70"/>
      <c r="G2698" s="71"/>
      <c r="H2698" s="66">
        <v>9000009</v>
      </c>
      <c r="I2698" s="67" t="s">
        <v>294</v>
      </c>
      <c r="J2698" s="72">
        <v>31.165164999999998</v>
      </c>
      <c r="K2698" s="73">
        <v>9.483763999999999</v>
      </c>
      <c r="L2698" s="73">
        <f t="shared" si="168"/>
        <v>1.3365131481167269</v>
      </c>
      <c r="M2698" s="73">
        <v>0.59707562811672688</v>
      </c>
      <c r="N2698" s="73">
        <v>2.81E-2</v>
      </c>
      <c r="O2698" s="73">
        <v>0.71133751999999995</v>
      </c>
      <c r="P2698" s="74">
        <f t="shared" si="169"/>
        <v>6.2957664079022521E-2</v>
      </c>
      <c r="Q2698" s="74">
        <f t="shared" si="170"/>
        <v>6.5920622668038442E-2</v>
      </c>
      <c r="R2698" s="75">
        <f t="shared" si="171"/>
        <v>0.14092644525071765</v>
      </c>
      <c r="S2698" s="7"/>
    </row>
    <row r="2699" spans="1:19" ht="25.5" x14ac:dyDescent="0.25">
      <c r="A2699" s="44"/>
      <c r="B2699" s="45"/>
      <c r="C2699" s="46"/>
      <c r="D2699" s="47"/>
      <c r="E2699" s="48"/>
      <c r="F2699" s="49">
        <v>82</v>
      </c>
      <c r="G2699" s="50" t="s">
        <v>197</v>
      </c>
      <c r="H2699" s="90"/>
      <c r="I2699" s="46"/>
      <c r="J2699" s="51">
        <v>1.331348</v>
      </c>
      <c r="K2699" s="52">
        <v>1.331348</v>
      </c>
      <c r="L2699" s="53">
        <f t="shared" si="168"/>
        <v>0</v>
      </c>
      <c r="M2699" s="53">
        <v>0</v>
      </c>
      <c r="N2699" s="53">
        <v>0</v>
      </c>
      <c r="O2699" s="53">
        <v>0</v>
      </c>
      <c r="P2699" s="54">
        <f t="shared" si="169"/>
        <v>0</v>
      </c>
      <c r="Q2699" s="54">
        <f t="shared" si="170"/>
        <v>0</v>
      </c>
      <c r="R2699" s="55">
        <f t="shared" si="171"/>
        <v>0</v>
      </c>
      <c r="S2699" s="7"/>
    </row>
    <row r="2700" spans="1:19" x14ac:dyDescent="0.25">
      <c r="A2700" s="66"/>
      <c r="B2700" s="56"/>
      <c r="C2700" s="67"/>
      <c r="D2700" s="68"/>
      <c r="E2700" s="69"/>
      <c r="F2700" s="70"/>
      <c r="G2700" s="71"/>
      <c r="H2700" s="66">
        <v>9000009</v>
      </c>
      <c r="I2700" s="67" t="s">
        <v>294</v>
      </c>
      <c r="J2700" s="72">
        <v>1.331348</v>
      </c>
      <c r="K2700" s="73">
        <v>1.331348</v>
      </c>
      <c r="L2700" s="73">
        <f t="shared" si="168"/>
        <v>0</v>
      </c>
      <c r="M2700" s="73">
        <v>0</v>
      </c>
      <c r="N2700" s="73">
        <v>0</v>
      </c>
      <c r="O2700" s="73">
        <v>0</v>
      </c>
      <c r="P2700" s="74">
        <f t="shared" si="169"/>
        <v>0</v>
      </c>
      <c r="Q2700" s="74">
        <f t="shared" si="170"/>
        <v>0</v>
      </c>
      <c r="R2700" s="75">
        <f t="shared" si="171"/>
        <v>0</v>
      </c>
      <c r="S2700" s="7"/>
    </row>
    <row r="2701" spans="1:19" ht="25.5" x14ac:dyDescent="0.25">
      <c r="A2701" s="44"/>
      <c r="B2701" s="45"/>
      <c r="C2701" s="46"/>
      <c r="D2701" s="47"/>
      <c r="E2701" s="48"/>
      <c r="F2701" s="49">
        <v>90</v>
      </c>
      <c r="G2701" s="50" t="s">
        <v>81</v>
      </c>
      <c r="H2701" s="90"/>
      <c r="I2701" s="46"/>
      <c r="J2701" s="51">
        <v>102.563821</v>
      </c>
      <c r="K2701" s="52">
        <v>111.75257500000001</v>
      </c>
      <c r="L2701" s="53">
        <f t="shared" si="168"/>
        <v>52.065446018424929</v>
      </c>
      <c r="M2701" s="53">
        <v>33.379315768424931</v>
      </c>
      <c r="N2701" s="53">
        <v>9.0257193099999959</v>
      </c>
      <c r="O2701" s="53">
        <v>9.6604109399999967</v>
      </c>
      <c r="P2701" s="54">
        <f t="shared" si="169"/>
        <v>0.29868945541903558</v>
      </c>
      <c r="Q2701" s="54">
        <f t="shared" si="170"/>
        <v>0.37945465756314722</v>
      </c>
      <c r="R2701" s="55">
        <f t="shared" si="171"/>
        <v>0.46589929599765306</v>
      </c>
      <c r="S2701" s="7"/>
    </row>
    <row r="2702" spans="1:19" x14ac:dyDescent="0.25">
      <c r="A2702" s="66"/>
      <c r="B2702" s="56"/>
      <c r="C2702" s="67"/>
      <c r="D2702" s="68"/>
      <c r="E2702" s="69"/>
      <c r="F2702" s="70"/>
      <c r="G2702" s="71"/>
      <c r="H2702" s="66">
        <v>3000001</v>
      </c>
      <c r="I2702" s="67" t="s">
        <v>283</v>
      </c>
      <c r="J2702" s="72">
        <v>0.75534199999999996</v>
      </c>
      <c r="K2702" s="73">
        <v>0.92086500000000004</v>
      </c>
      <c r="L2702" s="73">
        <f t="shared" si="168"/>
        <v>0.42311374451652539</v>
      </c>
      <c r="M2702" s="73">
        <v>0.25617943451652536</v>
      </c>
      <c r="N2702" s="73">
        <v>7.7891059999999998E-2</v>
      </c>
      <c r="O2702" s="73">
        <v>8.9043250000000004E-2</v>
      </c>
      <c r="P2702" s="74">
        <f t="shared" si="169"/>
        <v>0.27819434392286096</v>
      </c>
      <c r="Q2702" s="74">
        <f t="shared" si="170"/>
        <v>0.36277901159944764</v>
      </c>
      <c r="R2702" s="75">
        <f t="shared" si="171"/>
        <v>0.45947423836992979</v>
      </c>
      <c r="S2702" s="7"/>
    </row>
    <row r="2703" spans="1:19" ht="38.25" x14ac:dyDescent="0.25">
      <c r="A2703" s="66"/>
      <c r="B2703" s="56"/>
      <c r="C2703" s="67"/>
      <c r="D2703" s="68"/>
      <c r="E2703" s="69"/>
      <c r="F2703" s="70"/>
      <c r="G2703" s="71"/>
      <c r="H2703" s="66">
        <v>3000385</v>
      </c>
      <c r="I2703" s="67" t="s">
        <v>383</v>
      </c>
      <c r="J2703" s="72">
        <v>91.535691000000014</v>
      </c>
      <c r="K2703" s="73">
        <v>99.100102000000007</v>
      </c>
      <c r="L2703" s="73">
        <f t="shared" si="168"/>
        <v>50.573930318667429</v>
      </c>
      <c r="M2703" s="73">
        <v>32.487884368667437</v>
      </c>
      <c r="N2703" s="73">
        <v>8.7410632499999963</v>
      </c>
      <c r="O2703" s="73">
        <v>9.3449826999999974</v>
      </c>
      <c r="P2703" s="74">
        <f t="shared" si="169"/>
        <v>0.3278289700314076</v>
      </c>
      <c r="Q2703" s="74">
        <f t="shared" si="170"/>
        <v>0.41603335200066122</v>
      </c>
      <c r="R2703" s="75">
        <f t="shared" si="171"/>
        <v>0.51033176856535856</v>
      </c>
      <c r="S2703" s="7"/>
    </row>
    <row r="2704" spans="1:19" ht="25.5" x14ac:dyDescent="0.25">
      <c r="A2704" s="66"/>
      <c r="B2704" s="56"/>
      <c r="C2704" s="67"/>
      <c r="D2704" s="68"/>
      <c r="E2704" s="69"/>
      <c r="F2704" s="70"/>
      <c r="G2704" s="71"/>
      <c r="H2704" s="66">
        <v>3000386</v>
      </c>
      <c r="I2704" s="67" t="s">
        <v>384</v>
      </c>
      <c r="J2704" s="72">
        <v>1.0748389999999999</v>
      </c>
      <c r="K2704" s="73">
        <v>1.35806</v>
      </c>
      <c r="L2704" s="73">
        <f t="shared" si="168"/>
        <v>0.70243478563989592</v>
      </c>
      <c r="M2704" s="73">
        <v>0.4411644956398959</v>
      </c>
      <c r="N2704" s="73">
        <v>9.7685300000000003E-2</v>
      </c>
      <c r="O2704" s="73">
        <v>0.16358499000000001</v>
      </c>
      <c r="P2704" s="74">
        <f t="shared" si="169"/>
        <v>0.32484904616872295</v>
      </c>
      <c r="Q2704" s="74">
        <f t="shared" si="170"/>
        <v>0.39677907871514945</v>
      </c>
      <c r="R2704" s="75">
        <f t="shared" si="171"/>
        <v>0.51723398497849571</v>
      </c>
      <c r="S2704" s="7"/>
    </row>
    <row r="2705" spans="1:19" ht="51" x14ac:dyDescent="0.25">
      <c r="A2705" s="66"/>
      <c r="B2705" s="56"/>
      <c r="C2705" s="67"/>
      <c r="D2705" s="68"/>
      <c r="E2705" s="69"/>
      <c r="F2705" s="70"/>
      <c r="G2705" s="71"/>
      <c r="H2705" s="66">
        <v>3000387</v>
      </c>
      <c r="I2705" s="67" t="s">
        <v>385</v>
      </c>
      <c r="J2705" s="72">
        <v>0.19336000000000003</v>
      </c>
      <c r="K2705" s="73">
        <v>0.19336000000000003</v>
      </c>
      <c r="L2705" s="73">
        <f t="shared" si="168"/>
        <v>0.11897774927054794</v>
      </c>
      <c r="M2705" s="73">
        <v>9.7698049270547926E-2</v>
      </c>
      <c r="N2705" s="73">
        <v>1.9679700000000005E-2</v>
      </c>
      <c r="O2705" s="73">
        <v>1.6000000000000001E-3</v>
      </c>
      <c r="P2705" s="74">
        <f t="shared" si="169"/>
        <v>0.50526504587581667</v>
      </c>
      <c r="Q2705" s="74">
        <f t="shared" si="170"/>
        <v>0.60704255932223783</v>
      </c>
      <c r="R2705" s="75">
        <f t="shared" si="171"/>
        <v>0.61531728005041331</v>
      </c>
      <c r="S2705" s="7"/>
    </row>
    <row r="2706" spans="1:19" x14ac:dyDescent="0.25">
      <c r="A2706" s="66"/>
      <c r="B2706" s="56"/>
      <c r="C2706" s="67"/>
      <c r="D2706" s="68"/>
      <c r="E2706" s="69"/>
      <c r="F2706" s="70"/>
      <c r="G2706" s="71"/>
      <c r="H2706" s="66">
        <v>9000009</v>
      </c>
      <c r="I2706" s="67" t="s">
        <v>294</v>
      </c>
      <c r="J2706" s="72">
        <v>9.0045890000000011</v>
      </c>
      <c r="K2706" s="73">
        <v>10.180188000000001</v>
      </c>
      <c r="L2706" s="73">
        <f t="shared" si="168"/>
        <v>0.24698942033052443</v>
      </c>
      <c r="M2706" s="73">
        <v>9.6389420330524445E-2</v>
      </c>
      <c r="N2706" s="73">
        <v>8.9399999999999993E-2</v>
      </c>
      <c r="O2706" s="73">
        <v>6.1199999999999997E-2</v>
      </c>
      <c r="P2706" s="74">
        <f t="shared" si="169"/>
        <v>9.4683340160834385E-3</v>
      </c>
      <c r="Q2706" s="74">
        <f t="shared" si="170"/>
        <v>1.8250097181950312E-2</v>
      </c>
      <c r="R2706" s="75">
        <f t="shared" si="171"/>
        <v>2.4261773980060526E-2</v>
      </c>
      <c r="S2706" s="7"/>
    </row>
    <row r="2707" spans="1:19" ht="51" x14ac:dyDescent="0.25">
      <c r="A2707" s="44"/>
      <c r="B2707" s="45"/>
      <c r="C2707" s="46"/>
      <c r="D2707" s="47"/>
      <c r="E2707" s="48"/>
      <c r="F2707" s="49">
        <v>91</v>
      </c>
      <c r="G2707" s="50" t="s">
        <v>82</v>
      </c>
      <c r="H2707" s="90"/>
      <c r="I2707" s="46"/>
      <c r="J2707" s="51">
        <v>4.8306419999999992</v>
      </c>
      <c r="K2707" s="52">
        <v>3.905278</v>
      </c>
      <c r="L2707" s="53">
        <f t="shared" si="168"/>
        <v>0.87520289478811453</v>
      </c>
      <c r="M2707" s="53">
        <v>0.79869817478811456</v>
      </c>
      <c r="N2707" s="53">
        <v>7.4891249999999993E-2</v>
      </c>
      <c r="O2707" s="53">
        <v>1.6134700000000005E-3</v>
      </c>
      <c r="P2707" s="54">
        <f t="shared" si="169"/>
        <v>0.20451762327499209</v>
      </c>
      <c r="Q2707" s="54">
        <f t="shared" si="170"/>
        <v>0.22369455510929429</v>
      </c>
      <c r="R2707" s="55">
        <f t="shared" si="171"/>
        <v>0.22410770623451506</v>
      </c>
      <c r="S2707" s="7"/>
    </row>
    <row r="2708" spans="1:19" ht="38.25" x14ac:dyDescent="0.25">
      <c r="A2708" s="66"/>
      <c r="B2708" s="56"/>
      <c r="C2708" s="67"/>
      <c r="D2708" s="68"/>
      <c r="E2708" s="69"/>
      <c r="F2708" s="70"/>
      <c r="G2708" s="71"/>
      <c r="H2708" s="66">
        <v>3000515</v>
      </c>
      <c r="I2708" s="67" t="s">
        <v>389</v>
      </c>
      <c r="J2708" s="72">
        <v>0.24678199999999997</v>
      </c>
      <c r="K2708" s="73">
        <v>0.53664400000000001</v>
      </c>
      <c r="L2708" s="73">
        <f t="shared" si="168"/>
        <v>0.1324877213711573</v>
      </c>
      <c r="M2708" s="73">
        <v>0.1175330013711573</v>
      </c>
      <c r="N2708" s="73">
        <v>2.5591249999999999E-2</v>
      </c>
      <c r="O2708" s="73">
        <v>-1.063653E-2</v>
      </c>
      <c r="P2708" s="74">
        <f t="shared" si="169"/>
        <v>0.21901484293341078</v>
      </c>
      <c r="Q2708" s="74">
        <f t="shared" si="170"/>
        <v>0.26670241607314588</v>
      </c>
      <c r="R2708" s="75">
        <f t="shared" si="171"/>
        <v>0.24688195781776615</v>
      </c>
      <c r="S2708" s="7"/>
    </row>
    <row r="2709" spans="1:19" x14ac:dyDescent="0.25">
      <c r="A2709" s="66"/>
      <c r="B2709" s="56"/>
      <c r="C2709" s="67"/>
      <c r="D2709" s="68"/>
      <c r="E2709" s="69"/>
      <c r="F2709" s="70"/>
      <c r="G2709" s="71"/>
      <c r="H2709" s="66">
        <v>9000009</v>
      </c>
      <c r="I2709" s="67" t="s">
        <v>294</v>
      </c>
      <c r="J2709" s="72">
        <v>4.5838599999999996</v>
      </c>
      <c r="K2709" s="73">
        <v>3.3686340000000001</v>
      </c>
      <c r="L2709" s="73">
        <f t="shared" si="168"/>
        <v>0.74271517341695725</v>
      </c>
      <c r="M2709" s="73">
        <v>0.68116517341695726</v>
      </c>
      <c r="N2709" s="73">
        <v>4.9299999999999997E-2</v>
      </c>
      <c r="O2709" s="73">
        <v>1.225E-2</v>
      </c>
      <c r="P2709" s="74">
        <f t="shared" si="169"/>
        <v>0.20220812751309797</v>
      </c>
      <c r="Q2709" s="74">
        <f t="shared" si="170"/>
        <v>0.21684313980591458</v>
      </c>
      <c r="R2709" s="75">
        <f t="shared" si="171"/>
        <v>0.22047962866163473</v>
      </c>
      <c r="S2709" s="7"/>
    </row>
    <row r="2710" spans="1:19" ht="25.5" x14ac:dyDescent="0.25">
      <c r="A2710" s="44"/>
      <c r="B2710" s="45"/>
      <c r="C2710" s="46"/>
      <c r="D2710" s="47"/>
      <c r="E2710" s="48"/>
      <c r="F2710" s="49">
        <v>104</v>
      </c>
      <c r="G2710" s="50" t="s">
        <v>142</v>
      </c>
      <c r="H2710" s="90"/>
      <c r="I2710" s="46"/>
      <c r="J2710" s="51">
        <v>1.857073</v>
      </c>
      <c r="K2710" s="52">
        <v>1.8570730000000002</v>
      </c>
      <c r="L2710" s="53">
        <f t="shared" si="168"/>
        <v>1.6947000274155289E-2</v>
      </c>
      <c r="M2710" s="53">
        <v>1.4522000274155289E-2</v>
      </c>
      <c r="N2710" s="53">
        <v>2.4250000000000001E-3</v>
      </c>
      <c r="O2710" s="53">
        <v>0</v>
      </c>
      <c r="P2710" s="54">
        <f t="shared" si="169"/>
        <v>7.8198327551772528E-3</v>
      </c>
      <c r="Q2710" s="54">
        <f t="shared" si="170"/>
        <v>9.1256511048059437E-3</v>
      </c>
      <c r="R2710" s="55">
        <f t="shared" si="171"/>
        <v>9.1256511048059437E-3</v>
      </c>
      <c r="S2710" s="7"/>
    </row>
    <row r="2711" spans="1:19" x14ac:dyDescent="0.25">
      <c r="A2711" s="66"/>
      <c r="B2711" s="56"/>
      <c r="C2711" s="67"/>
      <c r="D2711" s="68"/>
      <c r="E2711" s="69"/>
      <c r="F2711" s="70"/>
      <c r="G2711" s="71"/>
      <c r="H2711" s="66">
        <v>3000001</v>
      </c>
      <c r="I2711" s="67" t="s">
        <v>283</v>
      </c>
      <c r="J2711" s="72">
        <v>1.4300000000000001E-3</v>
      </c>
      <c r="K2711" s="73">
        <v>1.4300000000000001E-3</v>
      </c>
      <c r="L2711" s="73">
        <f t="shared" si="168"/>
        <v>0</v>
      </c>
      <c r="M2711" s="73">
        <v>0</v>
      </c>
      <c r="N2711" s="73">
        <v>0</v>
      </c>
      <c r="O2711" s="73">
        <v>0</v>
      </c>
      <c r="P2711" s="74">
        <f t="shared" si="169"/>
        <v>0</v>
      </c>
      <c r="Q2711" s="74">
        <f t="shared" si="170"/>
        <v>0</v>
      </c>
      <c r="R2711" s="75">
        <f t="shared" si="171"/>
        <v>0</v>
      </c>
      <c r="S2711" s="7"/>
    </row>
    <row r="2712" spans="1:19" ht="25.5" x14ac:dyDescent="0.25">
      <c r="A2712" s="66"/>
      <c r="B2712" s="56"/>
      <c r="C2712" s="67"/>
      <c r="D2712" s="68"/>
      <c r="E2712" s="69"/>
      <c r="F2712" s="70"/>
      <c r="G2712" s="71"/>
      <c r="H2712" s="66">
        <v>3000286</v>
      </c>
      <c r="I2712" s="67" t="s">
        <v>448</v>
      </c>
      <c r="J2712" s="72">
        <v>0.71104999999999996</v>
      </c>
      <c r="K2712" s="73">
        <v>0.71105000000000007</v>
      </c>
      <c r="L2712" s="73">
        <f t="shared" si="168"/>
        <v>4.8000002279877663E-3</v>
      </c>
      <c r="M2712" s="73">
        <v>4.8000002279877663E-3</v>
      </c>
      <c r="N2712" s="73">
        <v>0</v>
      </c>
      <c r="O2712" s="73">
        <v>0</v>
      </c>
      <c r="P2712" s="74">
        <f t="shared" si="169"/>
        <v>6.7505804486150981E-3</v>
      </c>
      <c r="Q2712" s="74">
        <f t="shared" si="170"/>
        <v>6.7505804486150981E-3</v>
      </c>
      <c r="R2712" s="75">
        <f t="shared" si="171"/>
        <v>6.7505804486150981E-3</v>
      </c>
      <c r="S2712" s="7"/>
    </row>
    <row r="2713" spans="1:19" ht="51" x14ac:dyDescent="0.25">
      <c r="A2713" s="66"/>
      <c r="B2713" s="56"/>
      <c r="C2713" s="67"/>
      <c r="D2713" s="68"/>
      <c r="E2713" s="69"/>
      <c r="F2713" s="70"/>
      <c r="G2713" s="71"/>
      <c r="H2713" s="66">
        <v>3000289</v>
      </c>
      <c r="I2713" s="67" t="s">
        <v>449</v>
      </c>
      <c r="J2713" s="72">
        <v>0.19382000000000002</v>
      </c>
      <c r="K2713" s="73">
        <v>0.19382000000000002</v>
      </c>
      <c r="L2713" s="73">
        <f t="shared" si="168"/>
        <v>0</v>
      </c>
      <c r="M2713" s="73">
        <v>0</v>
      </c>
      <c r="N2713" s="73">
        <v>0</v>
      </c>
      <c r="O2713" s="73">
        <v>0</v>
      </c>
      <c r="P2713" s="74">
        <f t="shared" si="169"/>
        <v>0</v>
      </c>
      <c r="Q2713" s="74">
        <f t="shared" si="170"/>
        <v>0</v>
      </c>
      <c r="R2713" s="75">
        <f t="shared" si="171"/>
        <v>0</v>
      </c>
      <c r="S2713" s="7"/>
    </row>
    <row r="2714" spans="1:19" ht="25.5" x14ac:dyDescent="0.25">
      <c r="A2714" s="66"/>
      <c r="B2714" s="56"/>
      <c r="C2714" s="67"/>
      <c r="D2714" s="68"/>
      <c r="E2714" s="69"/>
      <c r="F2714" s="70"/>
      <c r="G2714" s="71"/>
      <c r="H2714" s="66">
        <v>3000686</v>
      </c>
      <c r="I2714" s="67" t="s">
        <v>450</v>
      </c>
      <c r="J2714" s="72">
        <v>1E-3</v>
      </c>
      <c r="K2714" s="73">
        <v>1E-3</v>
      </c>
      <c r="L2714" s="73">
        <f t="shared" si="168"/>
        <v>0</v>
      </c>
      <c r="M2714" s="73">
        <v>0</v>
      </c>
      <c r="N2714" s="73">
        <v>0</v>
      </c>
      <c r="O2714" s="73">
        <v>0</v>
      </c>
      <c r="P2714" s="74">
        <f t="shared" si="169"/>
        <v>0</v>
      </c>
      <c r="Q2714" s="74">
        <f t="shared" si="170"/>
        <v>0</v>
      </c>
      <c r="R2714" s="75">
        <f t="shared" si="171"/>
        <v>0</v>
      </c>
      <c r="S2714" s="7"/>
    </row>
    <row r="2715" spans="1:19" x14ac:dyDescent="0.25">
      <c r="A2715" s="66"/>
      <c r="B2715" s="56"/>
      <c r="C2715" s="67"/>
      <c r="D2715" s="68"/>
      <c r="E2715" s="69"/>
      <c r="F2715" s="70"/>
      <c r="G2715" s="71"/>
      <c r="H2715" s="66">
        <v>9000000</v>
      </c>
      <c r="I2715" s="67" t="s">
        <v>293</v>
      </c>
      <c r="J2715" s="72">
        <v>0.94977299999999998</v>
      </c>
      <c r="K2715" s="73">
        <v>0.94977299999999998</v>
      </c>
      <c r="L2715" s="73">
        <f t="shared" si="168"/>
        <v>1.2147000046167523E-2</v>
      </c>
      <c r="M2715" s="73">
        <v>9.7220000461675227E-3</v>
      </c>
      <c r="N2715" s="73">
        <v>2.4250000000000001E-3</v>
      </c>
      <c r="O2715" s="73">
        <v>0</v>
      </c>
      <c r="P2715" s="74">
        <f t="shared" si="169"/>
        <v>1.0236130155487176E-2</v>
      </c>
      <c r="Q2715" s="74">
        <f t="shared" si="170"/>
        <v>1.2789371824812374E-2</v>
      </c>
      <c r="R2715" s="75">
        <f t="shared" si="171"/>
        <v>1.2789371824812374E-2</v>
      </c>
      <c r="S2715" s="7"/>
    </row>
    <row r="2716" spans="1:19" ht="38.25" x14ac:dyDescent="0.25">
      <c r="A2716" s="44"/>
      <c r="B2716" s="45"/>
      <c r="C2716" s="46"/>
      <c r="D2716" s="47"/>
      <c r="E2716" s="48"/>
      <c r="F2716" s="49">
        <v>106</v>
      </c>
      <c r="G2716" s="50" t="s">
        <v>83</v>
      </c>
      <c r="H2716" s="90"/>
      <c r="I2716" s="46"/>
      <c r="J2716" s="51">
        <v>2.3795169999999999</v>
      </c>
      <c r="K2716" s="52">
        <v>2.4180710000000003</v>
      </c>
      <c r="L2716" s="53">
        <f t="shared" si="168"/>
        <v>0.9036804242633254</v>
      </c>
      <c r="M2716" s="53">
        <v>0.81956063426332548</v>
      </c>
      <c r="N2716" s="53">
        <v>4.616236E-2</v>
      </c>
      <c r="O2716" s="53">
        <v>3.795743E-2</v>
      </c>
      <c r="P2716" s="54">
        <f t="shared" si="169"/>
        <v>0.33893158400366463</v>
      </c>
      <c r="Q2716" s="54">
        <f t="shared" si="170"/>
        <v>0.35802215661298836</v>
      </c>
      <c r="R2716" s="55">
        <f t="shared" si="171"/>
        <v>0.37371955755779102</v>
      </c>
      <c r="S2716" s="7"/>
    </row>
    <row r="2717" spans="1:19" ht="51" x14ac:dyDescent="0.25">
      <c r="A2717" s="66"/>
      <c r="B2717" s="56"/>
      <c r="C2717" s="67"/>
      <c r="D2717" s="68"/>
      <c r="E2717" s="69"/>
      <c r="F2717" s="70"/>
      <c r="G2717" s="71"/>
      <c r="H2717" s="66">
        <v>3000573</v>
      </c>
      <c r="I2717" s="67" t="s">
        <v>390</v>
      </c>
      <c r="J2717" s="72">
        <v>0.50366299999999997</v>
      </c>
      <c r="K2717" s="73">
        <v>0.50366299999999997</v>
      </c>
      <c r="L2717" s="73">
        <f t="shared" si="168"/>
        <v>0.35647070862881181</v>
      </c>
      <c r="M2717" s="73">
        <v>0.30887691862881184</v>
      </c>
      <c r="N2717" s="73">
        <v>2.4714570000000002E-2</v>
      </c>
      <c r="O2717" s="73">
        <v>2.2879219999999999E-2</v>
      </c>
      <c r="P2717" s="74">
        <f t="shared" si="169"/>
        <v>0.61326108653764888</v>
      </c>
      <c r="Q2717" s="74">
        <f t="shared" si="170"/>
        <v>0.66233074223997368</v>
      </c>
      <c r="R2717" s="75">
        <f t="shared" si="171"/>
        <v>0.70775639391579648</v>
      </c>
      <c r="S2717" s="7"/>
    </row>
    <row r="2718" spans="1:19" ht="51" x14ac:dyDescent="0.25">
      <c r="A2718" s="66"/>
      <c r="B2718" s="56"/>
      <c r="C2718" s="67"/>
      <c r="D2718" s="68"/>
      <c r="E2718" s="69"/>
      <c r="F2718" s="70"/>
      <c r="G2718" s="71"/>
      <c r="H2718" s="66">
        <v>3000574</v>
      </c>
      <c r="I2718" s="67" t="s">
        <v>391</v>
      </c>
      <c r="J2718" s="72">
        <v>0.30881799999999998</v>
      </c>
      <c r="K2718" s="73">
        <v>0.34737200000000001</v>
      </c>
      <c r="L2718" s="73">
        <f t="shared" si="168"/>
        <v>0.28637570886232333</v>
      </c>
      <c r="M2718" s="73">
        <v>0.25954970886232331</v>
      </c>
      <c r="N2718" s="73">
        <v>1.6147790000000002E-2</v>
      </c>
      <c r="O2718" s="73">
        <v>1.067821E-2</v>
      </c>
      <c r="P2718" s="74">
        <f t="shared" si="169"/>
        <v>0.74718085758876163</v>
      </c>
      <c r="Q2718" s="74">
        <f t="shared" si="170"/>
        <v>0.79366644076760162</v>
      </c>
      <c r="R2718" s="75">
        <f t="shared" si="171"/>
        <v>0.82440642556775823</v>
      </c>
      <c r="S2718" s="7"/>
    </row>
    <row r="2719" spans="1:19" ht="51" x14ac:dyDescent="0.25">
      <c r="A2719" s="66"/>
      <c r="B2719" s="56"/>
      <c r="C2719" s="67"/>
      <c r="D2719" s="68"/>
      <c r="E2719" s="69"/>
      <c r="F2719" s="70"/>
      <c r="G2719" s="71"/>
      <c r="H2719" s="66">
        <v>3000575</v>
      </c>
      <c r="I2719" s="67" t="s">
        <v>392</v>
      </c>
      <c r="J2719" s="72">
        <v>1.5670360000000001</v>
      </c>
      <c r="K2719" s="73">
        <v>1.5670360000000001</v>
      </c>
      <c r="L2719" s="73">
        <f t="shared" si="168"/>
        <v>0.26083400677219037</v>
      </c>
      <c r="M2719" s="73">
        <v>0.25113400677219033</v>
      </c>
      <c r="N2719" s="73">
        <v>5.3E-3</v>
      </c>
      <c r="O2719" s="73">
        <v>4.4000000000000003E-3</v>
      </c>
      <c r="P2719" s="74">
        <f t="shared" si="169"/>
        <v>0.16026052162949053</v>
      </c>
      <c r="Q2719" s="74">
        <f t="shared" si="170"/>
        <v>0.16364270302162193</v>
      </c>
      <c r="R2719" s="75">
        <f t="shared" si="171"/>
        <v>0.16645055172452347</v>
      </c>
      <c r="S2719" s="7"/>
    </row>
    <row r="2720" spans="1:19" ht="38.25" x14ac:dyDescent="0.25">
      <c r="A2720" s="44"/>
      <c r="B2720" s="45"/>
      <c r="C2720" s="46"/>
      <c r="D2720" s="47"/>
      <c r="E2720" s="48"/>
      <c r="F2720" s="49">
        <v>107</v>
      </c>
      <c r="G2720" s="50" t="s">
        <v>84</v>
      </c>
      <c r="H2720" s="90"/>
      <c r="I2720" s="46"/>
      <c r="J2720" s="51">
        <v>5.2508859999999986</v>
      </c>
      <c r="K2720" s="52">
        <v>5.2508859999999995</v>
      </c>
      <c r="L2720" s="53">
        <f t="shared" si="168"/>
        <v>2.0313975993177036</v>
      </c>
      <c r="M2720" s="53">
        <v>1.1785674393177032</v>
      </c>
      <c r="N2720" s="53">
        <v>0.38675380000000004</v>
      </c>
      <c r="O2720" s="53">
        <v>0.46607636000000002</v>
      </c>
      <c r="P2720" s="54">
        <f t="shared" si="169"/>
        <v>0.22445115725569045</v>
      </c>
      <c r="Q2720" s="54">
        <f t="shared" si="170"/>
        <v>0.29810611758048139</v>
      </c>
      <c r="R2720" s="55">
        <f t="shared" si="171"/>
        <v>0.38686758754954947</v>
      </c>
      <c r="S2720" s="7"/>
    </row>
    <row r="2721" spans="1:19" ht="38.25" x14ac:dyDescent="0.25">
      <c r="A2721" s="66"/>
      <c r="B2721" s="56"/>
      <c r="C2721" s="67"/>
      <c r="D2721" s="68"/>
      <c r="E2721" s="69"/>
      <c r="F2721" s="70"/>
      <c r="G2721" s="71"/>
      <c r="H2721" s="66">
        <v>3000546</v>
      </c>
      <c r="I2721" s="67" t="s">
        <v>396</v>
      </c>
      <c r="J2721" s="72">
        <v>5.2508859999999986</v>
      </c>
      <c r="K2721" s="73">
        <v>5.2508859999999995</v>
      </c>
      <c r="L2721" s="73">
        <f t="shared" si="168"/>
        <v>2.0313975993177036</v>
      </c>
      <c r="M2721" s="73">
        <v>1.1785674393177032</v>
      </c>
      <c r="N2721" s="73">
        <v>0.38675380000000004</v>
      </c>
      <c r="O2721" s="73">
        <v>0.46607636000000002</v>
      </c>
      <c r="P2721" s="74">
        <f t="shared" si="169"/>
        <v>0.22445115725569045</v>
      </c>
      <c r="Q2721" s="74">
        <f t="shared" si="170"/>
        <v>0.29810611758048139</v>
      </c>
      <c r="R2721" s="75">
        <f t="shared" si="171"/>
        <v>0.38686758754954947</v>
      </c>
      <c r="S2721" s="7"/>
    </row>
    <row r="2722" spans="1:19" ht="25.5" x14ac:dyDescent="0.25">
      <c r="A2722" s="44"/>
      <c r="B2722" s="45"/>
      <c r="C2722" s="46"/>
      <c r="D2722" s="47"/>
      <c r="E2722" s="48"/>
      <c r="F2722" s="49">
        <v>121</v>
      </c>
      <c r="G2722" s="50" t="s">
        <v>159</v>
      </c>
      <c r="H2722" s="90"/>
      <c r="I2722" s="46"/>
      <c r="J2722" s="51">
        <v>1.9626999999999999E-2</v>
      </c>
      <c r="K2722" s="52">
        <v>1.9627000000000002E-2</v>
      </c>
      <c r="L2722" s="53">
        <f t="shared" si="168"/>
        <v>6.5569999999999995E-3</v>
      </c>
      <c r="M2722" s="53">
        <v>0</v>
      </c>
      <c r="N2722" s="53">
        <v>0</v>
      </c>
      <c r="O2722" s="53">
        <v>6.5569999999999995E-3</v>
      </c>
      <c r="P2722" s="54">
        <f t="shared" si="169"/>
        <v>0</v>
      </c>
      <c r="Q2722" s="54">
        <f t="shared" si="170"/>
        <v>0</v>
      </c>
      <c r="R2722" s="55">
        <f t="shared" si="171"/>
        <v>0.33408060325062405</v>
      </c>
      <c r="S2722" s="7"/>
    </row>
    <row r="2723" spans="1:19" ht="38.25" x14ac:dyDescent="0.25">
      <c r="A2723" s="66"/>
      <c r="B2723" s="56"/>
      <c r="C2723" s="67"/>
      <c r="D2723" s="68"/>
      <c r="E2723" s="69"/>
      <c r="F2723" s="70"/>
      <c r="G2723" s="71"/>
      <c r="H2723" s="66">
        <v>3000633</v>
      </c>
      <c r="I2723" s="67" t="s">
        <v>464</v>
      </c>
      <c r="J2723" s="72">
        <v>1.9626999999999999E-2</v>
      </c>
      <c r="K2723" s="73">
        <v>1.9627000000000002E-2</v>
      </c>
      <c r="L2723" s="73">
        <f t="shared" si="168"/>
        <v>6.5569999999999995E-3</v>
      </c>
      <c r="M2723" s="73">
        <v>0</v>
      </c>
      <c r="N2723" s="73">
        <v>0</v>
      </c>
      <c r="O2723" s="73">
        <v>6.5569999999999995E-3</v>
      </c>
      <c r="P2723" s="74">
        <f t="shared" si="169"/>
        <v>0</v>
      </c>
      <c r="Q2723" s="74">
        <f t="shared" si="170"/>
        <v>0</v>
      </c>
      <c r="R2723" s="75">
        <f t="shared" si="171"/>
        <v>0.33408060325062405</v>
      </c>
      <c r="S2723" s="7"/>
    </row>
    <row r="2724" spans="1:19" ht="25.5" x14ac:dyDescent="0.25">
      <c r="A2724" s="44"/>
      <c r="B2724" s="45"/>
      <c r="C2724" s="46"/>
      <c r="D2724" s="47"/>
      <c r="E2724" s="48"/>
      <c r="F2724" s="49">
        <v>127</v>
      </c>
      <c r="G2724" s="50" t="s">
        <v>184</v>
      </c>
      <c r="H2724" s="90"/>
      <c r="I2724" s="46"/>
      <c r="J2724" s="51">
        <v>3.8413349999999999</v>
      </c>
      <c r="K2724" s="52">
        <v>4.0147890000000004</v>
      </c>
      <c r="L2724" s="53">
        <f t="shared" si="168"/>
        <v>0.3375253481102794</v>
      </c>
      <c r="M2724" s="53">
        <v>0.2350674581102794</v>
      </c>
      <c r="N2724" s="53">
        <v>5.3995569999999993E-2</v>
      </c>
      <c r="O2724" s="53">
        <v>4.8462320000000003E-2</v>
      </c>
      <c r="P2724" s="54">
        <f t="shared" si="169"/>
        <v>5.8550389101464456E-2</v>
      </c>
      <c r="Q2724" s="54">
        <f t="shared" si="170"/>
        <v>7.199955666668395E-2</v>
      </c>
      <c r="R2724" s="55">
        <f t="shared" si="171"/>
        <v>8.4070507344291168E-2</v>
      </c>
      <c r="S2724" s="7"/>
    </row>
    <row r="2725" spans="1:19" x14ac:dyDescent="0.25">
      <c r="A2725" s="66"/>
      <c r="B2725" s="56"/>
      <c r="C2725" s="67"/>
      <c r="D2725" s="68"/>
      <c r="E2725" s="69"/>
      <c r="F2725" s="70"/>
      <c r="G2725" s="71"/>
      <c r="H2725" s="66">
        <v>3000001</v>
      </c>
      <c r="I2725" s="67" t="s">
        <v>283</v>
      </c>
      <c r="J2725" s="72">
        <v>0.6462</v>
      </c>
      <c r="K2725" s="73">
        <v>0.66187399999999996</v>
      </c>
      <c r="L2725" s="73">
        <f t="shared" si="168"/>
        <v>0.30606534761613824</v>
      </c>
      <c r="M2725" s="73">
        <v>0.21473745761613827</v>
      </c>
      <c r="N2725" s="73">
        <v>4.7665569999999997E-2</v>
      </c>
      <c r="O2725" s="73">
        <v>4.3662320000000004E-2</v>
      </c>
      <c r="P2725" s="74">
        <f t="shared" si="169"/>
        <v>0.32443857534234355</v>
      </c>
      <c r="Q2725" s="74">
        <f t="shared" si="170"/>
        <v>0.39645465393131968</v>
      </c>
      <c r="R2725" s="75">
        <f t="shared" si="171"/>
        <v>0.46242237588444063</v>
      </c>
      <c r="S2725" s="7"/>
    </row>
    <row r="2726" spans="1:19" ht="25.5" x14ac:dyDescent="0.25">
      <c r="A2726" s="66"/>
      <c r="B2726" s="56"/>
      <c r="C2726" s="67"/>
      <c r="D2726" s="68"/>
      <c r="E2726" s="69"/>
      <c r="F2726" s="70"/>
      <c r="G2726" s="71"/>
      <c r="H2726" s="66">
        <v>3000665</v>
      </c>
      <c r="I2726" s="67" t="s">
        <v>503</v>
      </c>
      <c r="J2726" s="72">
        <v>9.7900000000000001E-3</v>
      </c>
      <c r="K2726" s="73">
        <v>9.7900000000000001E-3</v>
      </c>
      <c r="L2726" s="73">
        <f t="shared" si="168"/>
        <v>7.7999999227002263E-4</v>
      </c>
      <c r="M2726" s="73">
        <v>4.4999999227002263E-4</v>
      </c>
      <c r="N2726" s="73">
        <v>3.3E-4</v>
      </c>
      <c r="O2726" s="73">
        <v>0</v>
      </c>
      <c r="P2726" s="74">
        <f t="shared" si="169"/>
        <v>4.5965269894792916E-2</v>
      </c>
      <c r="Q2726" s="74">
        <f t="shared" si="170"/>
        <v>7.9673135063332234E-2</v>
      </c>
      <c r="R2726" s="75">
        <f t="shared" si="171"/>
        <v>7.9673135063332234E-2</v>
      </c>
      <c r="S2726" s="7"/>
    </row>
    <row r="2727" spans="1:19" x14ac:dyDescent="0.25">
      <c r="A2727" s="66"/>
      <c r="B2727" s="56"/>
      <c r="C2727" s="67"/>
      <c r="D2727" s="68"/>
      <c r="E2727" s="69"/>
      <c r="F2727" s="70"/>
      <c r="G2727" s="71"/>
      <c r="H2727" s="66">
        <v>9000009</v>
      </c>
      <c r="I2727" s="67" t="s">
        <v>294</v>
      </c>
      <c r="J2727" s="72">
        <v>3.1853449999999999</v>
      </c>
      <c r="K2727" s="73">
        <v>3.3431250000000001</v>
      </c>
      <c r="L2727" s="73">
        <f t="shared" si="168"/>
        <v>3.0680000501871106E-2</v>
      </c>
      <c r="M2727" s="73">
        <v>1.9880000501871109E-2</v>
      </c>
      <c r="N2727" s="73">
        <v>6.0000000000000001E-3</v>
      </c>
      <c r="O2727" s="73">
        <v>4.7999999999999996E-3</v>
      </c>
      <c r="P2727" s="74">
        <f t="shared" si="169"/>
        <v>5.9465322121880302E-3</v>
      </c>
      <c r="Q2727" s="74">
        <f t="shared" si="170"/>
        <v>7.7412601987275698E-3</v>
      </c>
      <c r="R2727" s="75">
        <f t="shared" si="171"/>
        <v>9.177042587959202E-3</v>
      </c>
      <c r="S2727" s="7"/>
    </row>
    <row r="2728" spans="1:19" ht="38.25" x14ac:dyDescent="0.25">
      <c r="A2728" s="44"/>
      <c r="B2728" s="45"/>
      <c r="C2728" s="46"/>
      <c r="D2728" s="47"/>
      <c r="E2728" s="48"/>
      <c r="F2728" s="49">
        <v>129</v>
      </c>
      <c r="G2728" s="50" t="s">
        <v>143</v>
      </c>
      <c r="H2728" s="90"/>
      <c r="I2728" s="46"/>
      <c r="J2728" s="51">
        <v>0.67137200000000008</v>
      </c>
      <c r="K2728" s="52">
        <v>0.87469599999999992</v>
      </c>
      <c r="L2728" s="53">
        <f t="shared" si="168"/>
        <v>1.8359120055600069E-2</v>
      </c>
      <c r="M2728" s="53">
        <v>6.5191200556000695E-3</v>
      </c>
      <c r="N2728" s="53">
        <v>2.5000000000000001E-3</v>
      </c>
      <c r="O2728" s="53">
        <v>9.3399999999999993E-3</v>
      </c>
      <c r="P2728" s="54">
        <f t="shared" si="169"/>
        <v>7.4530123101055343E-3</v>
      </c>
      <c r="Q2728" s="54">
        <f t="shared" si="170"/>
        <v>1.0311148165305513E-2</v>
      </c>
      <c r="R2728" s="55">
        <f t="shared" si="171"/>
        <v>2.0989143720332632E-2</v>
      </c>
      <c r="S2728" s="7"/>
    </row>
    <row r="2729" spans="1:19" x14ac:dyDescent="0.25">
      <c r="A2729" s="66"/>
      <c r="B2729" s="56"/>
      <c r="C2729" s="67"/>
      <c r="D2729" s="68"/>
      <c r="E2729" s="69"/>
      <c r="F2729" s="70"/>
      <c r="G2729" s="71"/>
      <c r="H2729" s="66">
        <v>3000001</v>
      </c>
      <c r="I2729" s="67" t="s">
        <v>283</v>
      </c>
      <c r="J2729" s="72">
        <v>1E-3</v>
      </c>
      <c r="K2729" s="73">
        <v>1E-3</v>
      </c>
      <c r="L2729" s="73">
        <f t="shared" si="168"/>
        <v>1.9999999494757503E-4</v>
      </c>
      <c r="M2729" s="73">
        <v>1.9999999494757503E-4</v>
      </c>
      <c r="N2729" s="73">
        <v>0</v>
      </c>
      <c r="O2729" s="73">
        <v>0</v>
      </c>
      <c r="P2729" s="74">
        <f t="shared" si="169"/>
        <v>0.19999999494757503</v>
      </c>
      <c r="Q2729" s="74">
        <f t="shared" si="170"/>
        <v>0.19999999494757503</v>
      </c>
      <c r="R2729" s="75">
        <f t="shared" si="171"/>
        <v>0.19999999494757503</v>
      </c>
      <c r="S2729" s="7"/>
    </row>
    <row r="2730" spans="1:19" ht="25.5" x14ac:dyDescent="0.25">
      <c r="A2730" s="66"/>
      <c r="B2730" s="56"/>
      <c r="C2730" s="67"/>
      <c r="D2730" s="68"/>
      <c r="E2730" s="69"/>
      <c r="F2730" s="70"/>
      <c r="G2730" s="71"/>
      <c r="H2730" s="66">
        <v>3000687</v>
      </c>
      <c r="I2730" s="67" t="s">
        <v>451</v>
      </c>
      <c r="J2730" s="72">
        <v>2.06E-2</v>
      </c>
      <c r="K2730" s="73">
        <v>2.06E-2</v>
      </c>
      <c r="L2730" s="73">
        <f t="shared" si="168"/>
        <v>8.8191200606524949E-3</v>
      </c>
      <c r="M2730" s="73">
        <v>6.3191200606524944E-3</v>
      </c>
      <c r="N2730" s="73">
        <v>2.5000000000000001E-3</v>
      </c>
      <c r="O2730" s="73">
        <v>0</v>
      </c>
      <c r="P2730" s="74">
        <f t="shared" si="169"/>
        <v>0.30675340100254828</v>
      </c>
      <c r="Q2730" s="74">
        <f t="shared" si="170"/>
        <v>0.42811262430351915</v>
      </c>
      <c r="R2730" s="75">
        <f t="shared" si="171"/>
        <v>0.42811262430351915</v>
      </c>
      <c r="S2730" s="7"/>
    </row>
    <row r="2731" spans="1:19" ht="38.25" x14ac:dyDescent="0.25">
      <c r="A2731" s="66"/>
      <c r="B2731" s="56"/>
      <c r="C2731" s="67"/>
      <c r="D2731" s="68"/>
      <c r="E2731" s="69"/>
      <c r="F2731" s="70"/>
      <c r="G2731" s="71"/>
      <c r="H2731" s="66">
        <v>3000688</v>
      </c>
      <c r="I2731" s="67" t="s">
        <v>429</v>
      </c>
      <c r="J2731" s="72">
        <v>0.43434000000000006</v>
      </c>
      <c r="K2731" s="73">
        <v>0.56367</v>
      </c>
      <c r="L2731" s="73">
        <f t="shared" si="168"/>
        <v>0</v>
      </c>
      <c r="M2731" s="73">
        <v>0</v>
      </c>
      <c r="N2731" s="73">
        <v>0</v>
      </c>
      <c r="O2731" s="73">
        <v>0</v>
      </c>
      <c r="P2731" s="74">
        <f t="shared" si="169"/>
        <v>0</v>
      </c>
      <c r="Q2731" s="74">
        <f t="shared" si="170"/>
        <v>0</v>
      </c>
      <c r="R2731" s="75">
        <f t="shared" si="171"/>
        <v>0</v>
      </c>
      <c r="S2731" s="7"/>
    </row>
    <row r="2732" spans="1:19" ht="25.5" x14ac:dyDescent="0.25">
      <c r="A2732" s="66"/>
      <c r="B2732" s="56"/>
      <c r="C2732" s="67"/>
      <c r="D2732" s="68"/>
      <c r="E2732" s="69"/>
      <c r="F2732" s="70"/>
      <c r="G2732" s="71"/>
      <c r="H2732" s="66">
        <v>3000689</v>
      </c>
      <c r="I2732" s="67" t="s">
        <v>430</v>
      </c>
      <c r="J2732" s="72">
        <v>0.21543200000000001</v>
      </c>
      <c r="K2732" s="73">
        <v>0.28942600000000002</v>
      </c>
      <c r="L2732" s="73">
        <f t="shared" si="168"/>
        <v>9.3399999999999993E-3</v>
      </c>
      <c r="M2732" s="73">
        <v>0</v>
      </c>
      <c r="N2732" s="73">
        <v>0</v>
      </c>
      <c r="O2732" s="73">
        <v>9.3399999999999993E-3</v>
      </c>
      <c r="P2732" s="74">
        <f t="shared" si="169"/>
        <v>0</v>
      </c>
      <c r="Q2732" s="74">
        <f t="shared" si="170"/>
        <v>0</v>
      </c>
      <c r="R2732" s="75">
        <f t="shared" si="171"/>
        <v>3.2270770421454875E-2</v>
      </c>
      <c r="S2732" s="7"/>
    </row>
    <row r="2733" spans="1:19" ht="38.25" x14ac:dyDescent="0.25">
      <c r="A2733" s="44"/>
      <c r="B2733" s="45"/>
      <c r="C2733" s="46"/>
      <c r="D2733" s="47"/>
      <c r="E2733" s="48"/>
      <c r="F2733" s="49">
        <v>130</v>
      </c>
      <c r="G2733" s="50" t="s">
        <v>160</v>
      </c>
      <c r="H2733" s="90"/>
      <c r="I2733" s="46"/>
      <c r="J2733" s="51">
        <v>0.1</v>
      </c>
      <c r="K2733" s="52">
        <v>0.1</v>
      </c>
      <c r="L2733" s="53">
        <f t="shared" si="168"/>
        <v>6.5000000000000006E-3</v>
      </c>
      <c r="M2733" s="53">
        <v>0</v>
      </c>
      <c r="N2733" s="53">
        <v>2.5000000000000001E-3</v>
      </c>
      <c r="O2733" s="53">
        <v>4.0000000000000001E-3</v>
      </c>
      <c r="P2733" s="54">
        <f t="shared" si="169"/>
        <v>0</v>
      </c>
      <c r="Q2733" s="54">
        <f t="shared" si="170"/>
        <v>2.4999999999999998E-2</v>
      </c>
      <c r="R2733" s="55">
        <f t="shared" si="171"/>
        <v>6.5000000000000002E-2</v>
      </c>
      <c r="S2733" s="7"/>
    </row>
    <row r="2734" spans="1:19" x14ac:dyDescent="0.25">
      <c r="A2734" s="66"/>
      <c r="B2734" s="56"/>
      <c r="C2734" s="67"/>
      <c r="D2734" s="68"/>
      <c r="E2734" s="69"/>
      <c r="F2734" s="70"/>
      <c r="G2734" s="71"/>
      <c r="H2734" s="66">
        <v>3000001</v>
      </c>
      <c r="I2734" s="67" t="s">
        <v>283</v>
      </c>
      <c r="J2734" s="72">
        <v>0.1</v>
      </c>
      <c r="K2734" s="73">
        <v>0.1</v>
      </c>
      <c r="L2734" s="73">
        <f t="shared" si="168"/>
        <v>6.5000000000000006E-3</v>
      </c>
      <c r="M2734" s="73">
        <v>0</v>
      </c>
      <c r="N2734" s="73">
        <v>2.5000000000000001E-3</v>
      </c>
      <c r="O2734" s="73">
        <v>4.0000000000000001E-3</v>
      </c>
      <c r="P2734" s="74">
        <f t="shared" si="169"/>
        <v>0</v>
      </c>
      <c r="Q2734" s="74">
        <f t="shared" si="170"/>
        <v>2.4999999999999998E-2</v>
      </c>
      <c r="R2734" s="75">
        <f t="shared" si="171"/>
        <v>6.5000000000000002E-2</v>
      </c>
      <c r="S2734" s="7"/>
    </row>
    <row r="2735" spans="1:19" x14ac:dyDescent="0.25">
      <c r="A2735" s="44"/>
      <c r="B2735" s="45"/>
      <c r="C2735" s="46"/>
      <c r="D2735" s="47"/>
      <c r="E2735" s="48"/>
      <c r="F2735" s="49">
        <v>131</v>
      </c>
      <c r="G2735" s="50" t="s">
        <v>144</v>
      </c>
      <c r="H2735" s="90"/>
      <c r="I2735" s="46"/>
      <c r="J2735" s="51">
        <v>0.87385700000000011</v>
      </c>
      <c r="K2735" s="52">
        <v>0.87385700000000011</v>
      </c>
      <c r="L2735" s="53">
        <f t="shared" si="168"/>
        <v>8.1070200626907785E-2</v>
      </c>
      <c r="M2735" s="53">
        <v>3.2949870626907796E-2</v>
      </c>
      <c r="N2735" s="53">
        <v>1.367433E-2</v>
      </c>
      <c r="O2735" s="53">
        <v>3.4445999999999997E-2</v>
      </c>
      <c r="P2735" s="54">
        <f t="shared" si="169"/>
        <v>3.7706250138074986E-2</v>
      </c>
      <c r="Q2735" s="54">
        <f t="shared" si="170"/>
        <v>5.3354496933603314E-2</v>
      </c>
      <c r="R2735" s="55">
        <f t="shared" si="171"/>
        <v>9.2772845702337764E-2</v>
      </c>
      <c r="S2735" s="7"/>
    </row>
    <row r="2736" spans="1:19" x14ac:dyDescent="0.25">
      <c r="A2736" s="66"/>
      <c r="B2736" s="56"/>
      <c r="C2736" s="67"/>
      <c r="D2736" s="68"/>
      <c r="E2736" s="69"/>
      <c r="F2736" s="70"/>
      <c r="G2736" s="71"/>
      <c r="H2736" s="66">
        <v>3000001</v>
      </c>
      <c r="I2736" s="67" t="s">
        <v>283</v>
      </c>
      <c r="J2736" s="72">
        <v>4.0000000000000001E-3</v>
      </c>
      <c r="K2736" s="73">
        <v>4.0000000000000001E-3</v>
      </c>
      <c r="L2736" s="73">
        <f t="shared" si="168"/>
        <v>1.8875099595806002E-3</v>
      </c>
      <c r="M2736" s="73">
        <v>1.5999999595806003E-3</v>
      </c>
      <c r="N2736" s="73">
        <v>2.8750999999999999E-4</v>
      </c>
      <c r="O2736" s="73">
        <v>0</v>
      </c>
      <c r="P2736" s="74">
        <f t="shared" si="169"/>
        <v>0.39999998989515007</v>
      </c>
      <c r="Q2736" s="74">
        <f t="shared" si="170"/>
        <v>0.47187748989515005</v>
      </c>
      <c r="R2736" s="75">
        <f t="shared" si="171"/>
        <v>0.47187748989515005</v>
      </c>
      <c r="S2736" s="7"/>
    </row>
    <row r="2737" spans="1:19" ht="25.5" x14ac:dyDescent="0.25">
      <c r="A2737" s="66"/>
      <c r="B2737" s="56"/>
      <c r="C2737" s="67"/>
      <c r="D2737" s="68"/>
      <c r="E2737" s="69"/>
      <c r="F2737" s="70"/>
      <c r="G2737" s="71"/>
      <c r="H2737" s="66">
        <v>3000698</v>
      </c>
      <c r="I2737" s="67" t="s">
        <v>431</v>
      </c>
      <c r="J2737" s="72">
        <v>8.7459999999999996E-2</v>
      </c>
      <c r="K2737" s="73">
        <v>8.746000000000001E-2</v>
      </c>
      <c r="L2737" s="73">
        <f t="shared" si="168"/>
        <v>3.7990550224276262E-2</v>
      </c>
      <c r="M2737" s="73">
        <v>2.229355022427626E-2</v>
      </c>
      <c r="N2737" s="73">
        <v>7.1970000000000003E-3</v>
      </c>
      <c r="O2737" s="73">
        <v>8.5000000000000006E-3</v>
      </c>
      <c r="P2737" s="74">
        <f t="shared" si="169"/>
        <v>0.25489995682913624</v>
      </c>
      <c r="Q2737" s="74">
        <f t="shared" si="170"/>
        <v>0.33718900325035739</v>
      </c>
      <c r="R2737" s="75">
        <f t="shared" si="171"/>
        <v>0.43437628886663915</v>
      </c>
      <c r="S2737" s="7"/>
    </row>
    <row r="2738" spans="1:19" ht="38.25" x14ac:dyDescent="0.25">
      <c r="A2738" s="66"/>
      <c r="B2738" s="56"/>
      <c r="C2738" s="67"/>
      <c r="D2738" s="68"/>
      <c r="E2738" s="69"/>
      <c r="F2738" s="70"/>
      <c r="G2738" s="71"/>
      <c r="H2738" s="66">
        <v>3000699</v>
      </c>
      <c r="I2738" s="67" t="s">
        <v>432</v>
      </c>
      <c r="J2738" s="72">
        <v>4.3099999999999999E-2</v>
      </c>
      <c r="K2738" s="73">
        <v>4.3099999999999999E-2</v>
      </c>
      <c r="L2738" s="73">
        <f t="shared" si="168"/>
        <v>1.5941940459609033E-2</v>
      </c>
      <c r="M2738" s="73">
        <v>8.1419404596090317E-3</v>
      </c>
      <c r="N2738" s="73">
        <v>3.8999999999999998E-3</v>
      </c>
      <c r="O2738" s="73">
        <v>3.8999999999999998E-3</v>
      </c>
      <c r="P2738" s="74">
        <f t="shared" si="169"/>
        <v>0.18890813131343462</v>
      </c>
      <c r="Q2738" s="74">
        <f t="shared" si="170"/>
        <v>0.27939537029255296</v>
      </c>
      <c r="R2738" s="75">
        <f t="shared" si="171"/>
        <v>0.36988260927167133</v>
      </c>
      <c r="S2738" s="7"/>
    </row>
    <row r="2739" spans="1:19" ht="25.5" x14ac:dyDescent="0.25">
      <c r="A2739" s="66"/>
      <c r="B2739" s="56"/>
      <c r="C2739" s="67"/>
      <c r="D2739" s="68"/>
      <c r="E2739" s="69"/>
      <c r="F2739" s="70"/>
      <c r="G2739" s="71"/>
      <c r="H2739" s="66">
        <v>3000700</v>
      </c>
      <c r="I2739" s="67" t="s">
        <v>433</v>
      </c>
      <c r="J2739" s="72">
        <v>0.29960000000000003</v>
      </c>
      <c r="K2739" s="73">
        <v>0.29960000000000003</v>
      </c>
      <c r="L2739" s="73">
        <f t="shared" si="168"/>
        <v>8.4459999898951494E-3</v>
      </c>
      <c r="M2739" s="73">
        <v>3.9999998989515007E-4</v>
      </c>
      <c r="N2739" s="73">
        <v>0</v>
      </c>
      <c r="O2739" s="73">
        <v>8.0459999999999993E-3</v>
      </c>
      <c r="P2739" s="74">
        <f t="shared" si="169"/>
        <v>1.3351134509183914E-3</v>
      </c>
      <c r="Q2739" s="74">
        <f t="shared" si="170"/>
        <v>1.3351134509183914E-3</v>
      </c>
      <c r="R2739" s="75">
        <f t="shared" si="171"/>
        <v>2.8190921194576599E-2</v>
      </c>
      <c r="S2739" s="7"/>
    </row>
    <row r="2740" spans="1:19" ht="51" x14ac:dyDescent="0.25">
      <c r="A2740" s="66"/>
      <c r="B2740" s="56"/>
      <c r="C2740" s="67"/>
      <c r="D2740" s="68"/>
      <c r="E2740" s="69"/>
      <c r="F2740" s="70"/>
      <c r="G2740" s="71"/>
      <c r="H2740" s="66">
        <v>3000701</v>
      </c>
      <c r="I2740" s="67" t="s">
        <v>434</v>
      </c>
      <c r="J2740" s="72">
        <v>0.30350000000000005</v>
      </c>
      <c r="K2740" s="73">
        <v>0.30350000000000005</v>
      </c>
      <c r="L2740" s="73">
        <f t="shared" si="168"/>
        <v>1.6114339993546754E-2</v>
      </c>
      <c r="M2740" s="73">
        <v>5.1437999354675412E-4</v>
      </c>
      <c r="N2740" s="73">
        <v>1.5999599999999999E-3</v>
      </c>
      <c r="O2740" s="73">
        <v>1.4E-2</v>
      </c>
      <c r="P2740" s="74">
        <f t="shared" si="169"/>
        <v>1.6948269968591566E-3</v>
      </c>
      <c r="Q2740" s="74">
        <f t="shared" si="170"/>
        <v>6.9665238667108859E-3</v>
      </c>
      <c r="R2740" s="75">
        <f t="shared" si="171"/>
        <v>5.3095024690434103E-2</v>
      </c>
      <c r="S2740" s="7"/>
    </row>
    <row r="2741" spans="1:19" ht="25.5" x14ac:dyDescent="0.25">
      <c r="A2741" s="66"/>
      <c r="B2741" s="56"/>
      <c r="C2741" s="67"/>
      <c r="D2741" s="68"/>
      <c r="E2741" s="69"/>
      <c r="F2741" s="70"/>
      <c r="G2741" s="71"/>
      <c r="H2741" s="66">
        <v>3000702</v>
      </c>
      <c r="I2741" s="67" t="s">
        <v>435</v>
      </c>
      <c r="J2741" s="72">
        <v>0.127997</v>
      </c>
      <c r="K2741" s="73">
        <v>0.127997</v>
      </c>
      <c r="L2741" s="73">
        <f t="shared" si="168"/>
        <v>6.8986000000000004E-4</v>
      </c>
      <c r="M2741" s="73">
        <v>0</v>
      </c>
      <c r="N2741" s="73">
        <v>6.8986000000000004E-4</v>
      </c>
      <c r="O2741" s="73">
        <v>0</v>
      </c>
      <c r="P2741" s="74">
        <f t="shared" si="169"/>
        <v>0</v>
      </c>
      <c r="Q2741" s="74">
        <f t="shared" si="170"/>
        <v>5.3896575700992993E-3</v>
      </c>
      <c r="R2741" s="75">
        <f t="shared" si="171"/>
        <v>5.3896575700992993E-3</v>
      </c>
      <c r="S2741" s="7"/>
    </row>
    <row r="2742" spans="1:19" x14ac:dyDescent="0.25">
      <c r="A2742" s="66"/>
      <c r="B2742" s="56"/>
      <c r="C2742" s="67"/>
      <c r="D2742" s="68"/>
      <c r="E2742" s="69"/>
      <c r="F2742" s="70"/>
      <c r="G2742" s="71"/>
      <c r="H2742" s="66">
        <v>9000000</v>
      </c>
      <c r="I2742" s="67" t="s">
        <v>293</v>
      </c>
      <c r="J2742" s="72">
        <v>8.199999999999999E-3</v>
      </c>
      <c r="K2742" s="73">
        <v>8.199999999999999E-3</v>
      </c>
      <c r="L2742" s="73">
        <f t="shared" si="168"/>
        <v>0</v>
      </c>
      <c r="M2742" s="73">
        <v>0</v>
      </c>
      <c r="N2742" s="73">
        <v>0</v>
      </c>
      <c r="O2742" s="73">
        <v>0</v>
      </c>
      <c r="P2742" s="74">
        <f t="shared" si="169"/>
        <v>0</v>
      </c>
      <c r="Q2742" s="74">
        <f t="shared" si="170"/>
        <v>0</v>
      </c>
      <c r="R2742" s="75">
        <f t="shared" si="171"/>
        <v>0</v>
      </c>
      <c r="S2742" s="7"/>
    </row>
    <row r="2743" spans="1:19" x14ac:dyDescent="0.25">
      <c r="A2743" s="44"/>
      <c r="B2743" s="45"/>
      <c r="C2743" s="46"/>
      <c r="D2743" s="47">
        <v>462</v>
      </c>
      <c r="E2743" s="48" t="s">
        <v>247</v>
      </c>
      <c r="F2743" s="49"/>
      <c r="G2743" s="50"/>
      <c r="H2743" s="90"/>
      <c r="I2743" s="46"/>
      <c r="J2743" s="51">
        <v>329.86967699999997</v>
      </c>
      <c r="K2743" s="52">
        <v>379.57451500000008</v>
      </c>
      <c r="L2743" s="53">
        <f t="shared" si="168"/>
        <v>194.04195649335696</v>
      </c>
      <c r="M2743" s="53">
        <v>112.10723572335698</v>
      </c>
      <c r="N2743" s="53">
        <v>43.578018299999989</v>
      </c>
      <c r="O2743" s="53">
        <v>38.356702470000002</v>
      </c>
      <c r="P2743" s="54">
        <f t="shared" si="169"/>
        <v>0.2953497437080489</v>
      </c>
      <c r="Q2743" s="54">
        <f t="shared" si="170"/>
        <v>0.41015728894063647</v>
      </c>
      <c r="R2743" s="55">
        <f t="shared" si="171"/>
        <v>0.51120912712845568</v>
      </c>
      <c r="S2743" s="7"/>
    </row>
    <row r="2744" spans="1:19" x14ac:dyDescent="0.25">
      <c r="A2744" s="44"/>
      <c r="B2744" s="45"/>
      <c r="C2744" s="46"/>
      <c r="D2744" s="47"/>
      <c r="E2744" s="48"/>
      <c r="F2744" s="49">
        <v>1</v>
      </c>
      <c r="G2744" s="50" t="s">
        <v>136</v>
      </c>
      <c r="H2744" s="90"/>
      <c r="I2744" s="46"/>
      <c r="J2744" s="51">
        <v>21.349314999999997</v>
      </c>
      <c r="K2744" s="52">
        <v>31.12771</v>
      </c>
      <c r="L2744" s="53">
        <f t="shared" si="168"/>
        <v>16.699135742294512</v>
      </c>
      <c r="M2744" s="53">
        <v>10.576388742294512</v>
      </c>
      <c r="N2744" s="53">
        <v>3.1263131499999997</v>
      </c>
      <c r="O2744" s="53">
        <v>2.9964338499999998</v>
      </c>
      <c r="P2744" s="54">
        <f t="shared" si="169"/>
        <v>0.33977407082931932</v>
      </c>
      <c r="Q2744" s="54">
        <f t="shared" si="170"/>
        <v>0.44020912210678237</v>
      </c>
      <c r="R2744" s="55">
        <f t="shared" si="171"/>
        <v>0.53647170775795949</v>
      </c>
      <c r="S2744" s="7"/>
    </row>
    <row r="2745" spans="1:19" x14ac:dyDescent="0.25">
      <c r="A2745" s="66"/>
      <c r="B2745" s="56"/>
      <c r="C2745" s="67"/>
      <c r="D2745" s="68"/>
      <c r="E2745" s="69"/>
      <c r="F2745" s="70"/>
      <c r="G2745" s="71"/>
      <c r="H2745" s="66">
        <v>3000001</v>
      </c>
      <c r="I2745" s="67" t="s">
        <v>283</v>
      </c>
      <c r="J2745" s="72">
        <v>2.5650000000000003E-2</v>
      </c>
      <c r="K2745" s="73">
        <v>0.44072699999999998</v>
      </c>
      <c r="L2745" s="73">
        <f t="shared" si="168"/>
        <v>0.22290853746150868</v>
      </c>
      <c r="M2745" s="73">
        <v>0.14251917746150866</v>
      </c>
      <c r="N2745" s="73">
        <v>4.6652360000000004E-2</v>
      </c>
      <c r="O2745" s="73">
        <v>3.3737000000000003E-2</v>
      </c>
      <c r="P2745" s="74">
        <f t="shared" si="169"/>
        <v>0.32337292124491729</v>
      </c>
      <c r="Q2745" s="74">
        <f t="shared" si="170"/>
        <v>0.42922611381083681</v>
      </c>
      <c r="R2745" s="75">
        <f t="shared" si="171"/>
        <v>0.50577463477733087</v>
      </c>
      <c r="S2745" s="7"/>
    </row>
    <row r="2746" spans="1:19" x14ac:dyDescent="0.25">
      <c r="A2746" s="66"/>
      <c r="B2746" s="56"/>
      <c r="C2746" s="67"/>
      <c r="D2746" s="68"/>
      <c r="E2746" s="69"/>
      <c r="F2746" s="70"/>
      <c r="G2746" s="71"/>
      <c r="H2746" s="66">
        <v>3033254</v>
      </c>
      <c r="I2746" s="67" t="s">
        <v>408</v>
      </c>
      <c r="J2746" s="72">
        <v>8.0811079999999986</v>
      </c>
      <c r="K2746" s="73">
        <v>8.5173029999999983</v>
      </c>
      <c r="L2746" s="73">
        <f t="shared" si="168"/>
        <v>4.4931497862739853</v>
      </c>
      <c r="M2746" s="73">
        <v>3.0670727362739854</v>
      </c>
      <c r="N2746" s="73">
        <v>0.73916334000000006</v>
      </c>
      <c r="O2746" s="73">
        <v>0.68691371000000001</v>
      </c>
      <c r="P2746" s="74">
        <f t="shared" si="169"/>
        <v>0.36009905204428982</v>
      </c>
      <c r="Q2746" s="74">
        <f t="shared" si="170"/>
        <v>0.44688278393688546</v>
      </c>
      <c r="R2746" s="75">
        <f t="shared" si="171"/>
        <v>0.52753198826835046</v>
      </c>
      <c r="S2746" s="7"/>
    </row>
    <row r="2747" spans="1:19" x14ac:dyDescent="0.25">
      <c r="A2747" s="66"/>
      <c r="B2747" s="56"/>
      <c r="C2747" s="67"/>
      <c r="D2747" s="68"/>
      <c r="E2747" s="69"/>
      <c r="F2747" s="70"/>
      <c r="G2747" s="71"/>
      <c r="H2747" s="66">
        <v>3033255</v>
      </c>
      <c r="I2747" s="67" t="s">
        <v>409</v>
      </c>
      <c r="J2747" s="72">
        <v>3.6294919999999995</v>
      </c>
      <c r="K2747" s="73">
        <v>6.630440000000001</v>
      </c>
      <c r="L2747" s="73">
        <f t="shared" si="168"/>
        <v>3.8136009374203277</v>
      </c>
      <c r="M2747" s="73">
        <v>2.2581108674203278</v>
      </c>
      <c r="N2747" s="73">
        <v>0.88927802999999983</v>
      </c>
      <c r="O2747" s="73">
        <v>0.66621204000000001</v>
      </c>
      <c r="P2747" s="74">
        <f t="shared" si="169"/>
        <v>0.34056727267275289</v>
      </c>
      <c r="Q2747" s="74">
        <f t="shared" si="170"/>
        <v>0.47468778805333089</v>
      </c>
      <c r="R2747" s="75">
        <f t="shared" si="171"/>
        <v>0.57516559043145354</v>
      </c>
      <c r="S2747" s="7"/>
    </row>
    <row r="2748" spans="1:19" ht="25.5" x14ac:dyDescent="0.25">
      <c r="A2748" s="66"/>
      <c r="B2748" s="56"/>
      <c r="C2748" s="67"/>
      <c r="D2748" s="68"/>
      <c r="E2748" s="69"/>
      <c r="F2748" s="70"/>
      <c r="G2748" s="71"/>
      <c r="H2748" s="66">
        <v>3033256</v>
      </c>
      <c r="I2748" s="67" t="s">
        <v>410</v>
      </c>
      <c r="J2748" s="72">
        <v>0.24210700000000002</v>
      </c>
      <c r="K2748" s="73">
        <v>1.353839</v>
      </c>
      <c r="L2748" s="73">
        <f t="shared" si="168"/>
        <v>0.7107573924634667</v>
      </c>
      <c r="M2748" s="73">
        <v>0.18860936246346682</v>
      </c>
      <c r="N2748" s="73">
        <v>0.22278031999999998</v>
      </c>
      <c r="O2748" s="73">
        <v>0.29936770999999995</v>
      </c>
      <c r="P2748" s="74">
        <f t="shared" si="169"/>
        <v>0.13931446978811129</v>
      </c>
      <c r="Q2748" s="74">
        <f t="shared" si="170"/>
        <v>0.30386898476367336</v>
      </c>
      <c r="R2748" s="75">
        <f t="shared" si="171"/>
        <v>0.52499402991305955</v>
      </c>
      <c r="S2748" s="7"/>
    </row>
    <row r="2749" spans="1:19" ht="25.5" x14ac:dyDescent="0.25">
      <c r="A2749" s="66"/>
      <c r="B2749" s="56"/>
      <c r="C2749" s="67"/>
      <c r="D2749" s="68"/>
      <c r="E2749" s="69"/>
      <c r="F2749" s="70"/>
      <c r="G2749" s="71"/>
      <c r="H2749" s="66">
        <v>3033311</v>
      </c>
      <c r="I2749" s="67" t="s">
        <v>411</v>
      </c>
      <c r="J2749" s="72">
        <v>1.7956310000000002</v>
      </c>
      <c r="K2749" s="73">
        <v>3.3848699999999994</v>
      </c>
      <c r="L2749" s="73">
        <f t="shared" si="168"/>
        <v>2.1212572569080899</v>
      </c>
      <c r="M2749" s="73">
        <v>1.31846395690809</v>
      </c>
      <c r="N2749" s="73">
        <v>0.41668221999999999</v>
      </c>
      <c r="O2749" s="73">
        <v>0.38611107999999994</v>
      </c>
      <c r="P2749" s="74">
        <f t="shared" si="169"/>
        <v>0.38951686679491099</v>
      </c>
      <c r="Q2749" s="74">
        <f t="shared" si="170"/>
        <v>0.51261826212176254</v>
      </c>
      <c r="R2749" s="75">
        <f t="shared" si="171"/>
        <v>0.6266879546062597</v>
      </c>
      <c r="S2749" s="7"/>
    </row>
    <row r="2750" spans="1:19" ht="25.5" x14ac:dyDescent="0.25">
      <c r="A2750" s="66"/>
      <c r="B2750" s="56"/>
      <c r="C2750" s="67"/>
      <c r="D2750" s="68"/>
      <c r="E2750" s="69"/>
      <c r="F2750" s="70"/>
      <c r="G2750" s="71"/>
      <c r="H2750" s="66">
        <v>3033313</v>
      </c>
      <c r="I2750" s="67" t="s">
        <v>436</v>
      </c>
      <c r="J2750" s="72">
        <v>2.5287259999999998</v>
      </c>
      <c r="K2750" s="73">
        <v>2.8911029999999998</v>
      </c>
      <c r="L2750" s="73">
        <f t="shared" si="168"/>
        <v>1.8001513582069288</v>
      </c>
      <c r="M2750" s="73">
        <v>1.1302179782069288</v>
      </c>
      <c r="N2750" s="73">
        <v>0.31324709000000001</v>
      </c>
      <c r="O2750" s="73">
        <v>0.35668629000000007</v>
      </c>
      <c r="P2750" s="74">
        <f t="shared" si="169"/>
        <v>0.39092968261833938</v>
      </c>
      <c r="Q2750" s="74">
        <f t="shared" si="170"/>
        <v>0.49927832671714872</v>
      </c>
      <c r="R2750" s="75">
        <f t="shared" si="171"/>
        <v>0.62265210136301918</v>
      </c>
      <c r="S2750" s="7"/>
    </row>
    <row r="2751" spans="1:19" x14ac:dyDescent="0.25">
      <c r="A2751" s="66"/>
      <c r="B2751" s="56"/>
      <c r="C2751" s="67"/>
      <c r="D2751" s="68"/>
      <c r="E2751" s="69"/>
      <c r="F2751" s="70"/>
      <c r="G2751" s="71"/>
      <c r="H2751" s="66">
        <v>9000000</v>
      </c>
      <c r="I2751" s="67" t="s">
        <v>293</v>
      </c>
      <c r="J2751" s="72">
        <v>5.046600999999999</v>
      </c>
      <c r="K2751" s="73">
        <v>7.9094280000000001</v>
      </c>
      <c r="L2751" s="73">
        <f t="shared" si="168"/>
        <v>3.5373104735602041</v>
      </c>
      <c r="M2751" s="73">
        <v>2.4713946635602042</v>
      </c>
      <c r="N2751" s="73">
        <v>0.49850979000000006</v>
      </c>
      <c r="O2751" s="73">
        <v>0.56740602000000007</v>
      </c>
      <c r="P2751" s="74">
        <f t="shared" si="169"/>
        <v>0.31246187000630188</v>
      </c>
      <c r="Q2751" s="74">
        <f t="shared" si="170"/>
        <v>0.37548915718813092</v>
      </c>
      <c r="R2751" s="75">
        <f t="shared" si="171"/>
        <v>0.4472270907024129</v>
      </c>
      <c r="S2751" s="7"/>
    </row>
    <row r="2752" spans="1:19" x14ac:dyDescent="0.25">
      <c r="A2752" s="44"/>
      <c r="B2752" s="45"/>
      <c r="C2752" s="46"/>
      <c r="D2752" s="47"/>
      <c r="E2752" s="48"/>
      <c r="F2752" s="49">
        <v>2</v>
      </c>
      <c r="G2752" s="50" t="s">
        <v>137</v>
      </c>
      <c r="H2752" s="90"/>
      <c r="I2752" s="46"/>
      <c r="J2752" s="51">
        <v>13.522762</v>
      </c>
      <c r="K2752" s="52">
        <v>26.185226999999998</v>
      </c>
      <c r="L2752" s="53">
        <f t="shared" si="168"/>
        <v>10.922736405847694</v>
      </c>
      <c r="M2752" s="53">
        <v>6.0651807758476934</v>
      </c>
      <c r="N2752" s="53">
        <v>2.3584663999999997</v>
      </c>
      <c r="O2752" s="53">
        <v>2.4990892300000001</v>
      </c>
      <c r="P2752" s="54">
        <f t="shared" si="169"/>
        <v>0.2316260529590862</v>
      </c>
      <c r="Q2752" s="54">
        <f t="shared" si="170"/>
        <v>0.32169464010557147</v>
      </c>
      <c r="R2752" s="55">
        <f t="shared" si="171"/>
        <v>0.41713353891672184</v>
      </c>
      <c r="S2752" s="7"/>
    </row>
    <row r="2753" spans="1:19" x14ac:dyDescent="0.25">
      <c r="A2753" s="66"/>
      <c r="B2753" s="56"/>
      <c r="C2753" s="67"/>
      <c r="D2753" s="68"/>
      <c r="E2753" s="69"/>
      <c r="F2753" s="70"/>
      <c r="G2753" s="71"/>
      <c r="H2753" s="66">
        <v>3000001</v>
      </c>
      <c r="I2753" s="67" t="s">
        <v>283</v>
      </c>
      <c r="J2753" s="72">
        <v>0.145818</v>
      </c>
      <c r="K2753" s="73">
        <v>0.66071900000000006</v>
      </c>
      <c r="L2753" s="73">
        <f t="shared" si="168"/>
        <v>0.28344056285596708</v>
      </c>
      <c r="M2753" s="73">
        <v>0.18736978285596706</v>
      </c>
      <c r="N2753" s="73">
        <v>5.6708890000000005E-2</v>
      </c>
      <c r="O2753" s="73">
        <v>3.9361889999999997E-2</v>
      </c>
      <c r="P2753" s="74">
        <f t="shared" si="169"/>
        <v>0.28358467496162065</v>
      </c>
      <c r="Q2753" s="74">
        <f t="shared" si="170"/>
        <v>0.36941373391103788</v>
      </c>
      <c r="R2753" s="75">
        <f t="shared" si="171"/>
        <v>0.42898806127259403</v>
      </c>
      <c r="S2753" s="7"/>
    </row>
    <row r="2754" spans="1:19" x14ac:dyDescent="0.25">
      <c r="A2754" s="66"/>
      <c r="B2754" s="56"/>
      <c r="C2754" s="67"/>
      <c r="D2754" s="68"/>
      <c r="E2754" s="69"/>
      <c r="F2754" s="70"/>
      <c r="G2754" s="71"/>
      <c r="H2754" s="66">
        <v>3033172</v>
      </c>
      <c r="I2754" s="67" t="s">
        <v>412</v>
      </c>
      <c r="J2754" s="72">
        <v>1.3658130000000002</v>
      </c>
      <c r="K2754" s="73">
        <v>3.0305999999999997</v>
      </c>
      <c r="L2754" s="73">
        <f t="shared" si="168"/>
        <v>1.1869011259289737</v>
      </c>
      <c r="M2754" s="73">
        <v>0.70631065592897357</v>
      </c>
      <c r="N2754" s="73">
        <v>0.24267071000000001</v>
      </c>
      <c r="O2754" s="73">
        <v>0.23791976000000004</v>
      </c>
      <c r="P2754" s="74">
        <f t="shared" si="169"/>
        <v>0.23305967660825369</v>
      </c>
      <c r="Q2754" s="74">
        <f t="shared" si="170"/>
        <v>0.31313316370651811</v>
      </c>
      <c r="R2754" s="75">
        <f t="shared" si="171"/>
        <v>0.39163899093544968</v>
      </c>
      <c r="S2754" s="7"/>
    </row>
    <row r="2755" spans="1:19" ht="25.5" x14ac:dyDescent="0.25">
      <c r="A2755" s="66"/>
      <c r="B2755" s="56"/>
      <c r="C2755" s="67"/>
      <c r="D2755" s="68"/>
      <c r="E2755" s="69"/>
      <c r="F2755" s="70"/>
      <c r="G2755" s="71"/>
      <c r="H2755" s="66">
        <v>3033294</v>
      </c>
      <c r="I2755" s="67" t="s">
        <v>439</v>
      </c>
      <c r="J2755" s="72">
        <v>0.79807000000000006</v>
      </c>
      <c r="K2755" s="73">
        <v>3.2232240000000001</v>
      </c>
      <c r="L2755" s="73">
        <f t="shared" si="168"/>
        <v>0.85246786429996946</v>
      </c>
      <c r="M2755" s="73">
        <v>0.45636570429996937</v>
      </c>
      <c r="N2755" s="73">
        <v>0.12096764999999998</v>
      </c>
      <c r="O2755" s="73">
        <v>0.27513451000000005</v>
      </c>
      <c r="P2755" s="74">
        <f t="shared" si="169"/>
        <v>0.14158671699514813</v>
      </c>
      <c r="Q2755" s="74">
        <f t="shared" si="170"/>
        <v>0.1791167335251814</v>
      </c>
      <c r="R2755" s="75">
        <f t="shared" si="171"/>
        <v>0.26447676745394344</v>
      </c>
      <c r="S2755" s="7"/>
    </row>
    <row r="2756" spans="1:19" x14ac:dyDescent="0.25">
      <c r="A2756" s="66"/>
      <c r="B2756" s="56"/>
      <c r="C2756" s="67"/>
      <c r="D2756" s="68"/>
      <c r="E2756" s="69"/>
      <c r="F2756" s="70"/>
      <c r="G2756" s="71"/>
      <c r="H2756" s="66">
        <v>3033295</v>
      </c>
      <c r="I2756" s="67" t="s">
        <v>413</v>
      </c>
      <c r="J2756" s="72">
        <v>2.8040760000000007</v>
      </c>
      <c r="K2756" s="73">
        <v>6.0582109999999991</v>
      </c>
      <c r="L2756" s="73">
        <f t="shared" si="168"/>
        <v>2.1444965904763071</v>
      </c>
      <c r="M2756" s="73">
        <v>1.210461510476307</v>
      </c>
      <c r="N2756" s="73">
        <v>0.42850096000000004</v>
      </c>
      <c r="O2756" s="73">
        <v>0.50553411999999998</v>
      </c>
      <c r="P2756" s="74">
        <f t="shared" si="169"/>
        <v>0.1998051092106741</v>
      </c>
      <c r="Q2756" s="74">
        <f t="shared" si="170"/>
        <v>0.27053571928681708</v>
      </c>
      <c r="R2756" s="75">
        <f t="shared" si="171"/>
        <v>0.35398182573639436</v>
      </c>
      <c r="S2756" s="7"/>
    </row>
    <row r="2757" spans="1:19" ht="25.5" x14ac:dyDescent="0.25">
      <c r="A2757" s="66"/>
      <c r="B2757" s="56"/>
      <c r="C2757" s="67"/>
      <c r="D2757" s="68"/>
      <c r="E2757" s="69"/>
      <c r="F2757" s="70"/>
      <c r="G2757" s="71"/>
      <c r="H2757" s="66">
        <v>3033297</v>
      </c>
      <c r="I2757" s="67" t="s">
        <v>440</v>
      </c>
      <c r="J2757" s="72">
        <v>1.7233219999999996</v>
      </c>
      <c r="K2757" s="73">
        <v>3.3083189999999996</v>
      </c>
      <c r="L2757" s="73">
        <f t="shared" si="168"/>
        <v>1.7156168073029918</v>
      </c>
      <c r="M2757" s="73">
        <v>0.8256640273029916</v>
      </c>
      <c r="N2757" s="73">
        <v>0.48104000999999996</v>
      </c>
      <c r="O2757" s="73">
        <v>0.40891277000000004</v>
      </c>
      <c r="P2757" s="74">
        <f t="shared" si="169"/>
        <v>0.24957207188998151</v>
      </c>
      <c r="Q2757" s="74">
        <f t="shared" si="170"/>
        <v>0.3949752237625791</v>
      </c>
      <c r="R2757" s="75">
        <f t="shared" si="171"/>
        <v>0.51857659654434529</v>
      </c>
      <c r="S2757" s="7"/>
    </row>
    <row r="2758" spans="1:19" x14ac:dyDescent="0.25">
      <c r="A2758" s="66"/>
      <c r="B2758" s="56"/>
      <c r="C2758" s="67"/>
      <c r="D2758" s="68"/>
      <c r="E2758" s="69"/>
      <c r="F2758" s="70"/>
      <c r="G2758" s="71"/>
      <c r="H2758" s="66">
        <v>3033305</v>
      </c>
      <c r="I2758" s="67" t="s">
        <v>441</v>
      </c>
      <c r="J2758" s="72">
        <v>1.6100840000000001</v>
      </c>
      <c r="K2758" s="73">
        <v>2.4981590000000002</v>
      </c>
      <c r="L2758" s="73">
        <f t="shared" si="168"/>
        <v>1.2242682734244188</v>
      </c>
      <c r="M2758" s="73">
        <v>0.74948415342441876</v>
      </c>
      <c r="N2758" s="73">
        <v>0.22888496</v>
      </c>
      <c r="O2758" s="73">
        <v>0.24589916000000001</v>
      </c>
      <c r="P2758" s="74">
        <f t="shared" si="169"/>
        <v>0.30001459211540127</v>
      </c>
      <c r="Q2758" s="74">
        <f t="shared" si="170"/>
        <v>0.39163604615415543</v>
      </c>
      <c r="R2758" s="75">
        <f t="shared" si="171"/>
        <v>0.49006819558899922</v>
      </c>
      <c r="S2758" s="7"/>
    </row>
    <row r="2759" spans="1:19" x14ac:dyDescent="0.25">
      <c r="A2759" s="66"/>
      <c r="B2759" s="56"/>
      <c r="C2759" s="67"/>
      <c r="D2759" s="68"/>
      <c r="E2759" s="69"/>
      <c r="F2759" s="70"/>
      <c r="G2759" s="71"/>
      <c r="H2759" s="66">
        <v>9000000</v>
      </c>
      <c r="I2759" s="67" t="s">
        <v>293</v>
      </c>
      <c r="J2759" s="72">
        <v>5.0755789999999994</v>
      </c>
      <c r="K2759" s="73">
        <v>7.1319949999999981</v>
      </c>
      <c r="L2759" s="73">
        <f t="shared" ref="L2759:L2822" si="172">SUM(M2759,N2759,O2759)</f>
        <v>3.2435451815115686</v>
      </c>
      <c r="M2759" s="73">
        <v>1.9285249415115686</v>
      </c>
      <c r="N2759" s="73">
        <v>0.52869321999999996</v>
      </c>
      <c r="O2759" s="73">
        <v>0.78632701999999988</v>
      </c>
      <c r="P2759" s="74">
        <f t="shared" ref="P2759:P2822" si="173">IFERROR(M2759/K2759,0)</f>
        <v>0.27040469623318147</v>
      </c>
      <c r="Q2759" s="74">
        <f t="shared" ref="Q2759:Q2822" si="174">IFERROR(SUM(M2759,N2759)/K2759,0)</f>
        <v>0.34453447618956118</v>
      </c>
      <c r="R2759" s="75">
        <f t="shared" ref="R2759:R2822" si="175">IFERROR(SUM(M2759,N2759,O2759)/K2759,0)</f>
        <v>0.45478792140369834</v>
      </c>
      <c r="S2759" s="7"/>
    </row>
    <row r="2760" spans="1:19" x14ac:dyDescent="0.25">
      <c r="A2760" s="66"/>
      <c r="B2760" s="56"/>
      <c r="C2760" s="67"/>
      <c r="D2760" s="68"/>
      <c r="E2760" s="69"/>
      <c r="F2760" s="70"/>
      <c r="G2760" s="71"/>
      <c r="H2760" s="66">
        <v>9000009</v>
      </c>
      <c r="I2760" s="67" t="s">
        <v>294</v>
      </c>
      <c r="J2760" s="72">
        <v>0</v>
      </c>
      <c r="K2760" s="73">
        <v>0.27400000000000002</v>
      </c>
      <c r="L2760" s="73">
        <f t="shared" si="172"/>
        <v>0.27200000004749747</v>
      </c>
      <c r="M2760" s="73">
        <v>1.0000000474974513E-3</v>
      </c>
      <c r="N2760" s="73">
        <v>0.27100000000000002</v>
      </c>
      <c r="O2760" s="73">
        <v>0</v>
      </c>
      <c r="P2760" s="74">
        <f t="shared" si="173"/>
        <v>3.6496352098447124E-3</v>
      </c>
      <c r="Q2760" s="74">
        <f t="shared" si="174"/>
        <v>0.99270073010035564</v>
      </c>
      <c r="R2760" s="75">
        <f t="shared" si="175"/>
        <v>0.99270073010035564</v>
      </c>
      <c r="S2760" s="7"/>
    </row>
    <row r="2761" spans="1:19" x14ac:dyDescent="0.25">
      <c r="A2761" s="44"/>
      <c r="B2761" s="45"/>
      <c r="C2761" s="46"/>
      <c r="D2761" s="47"/>
      <c r="E2761" s="48"/>
      <c r="F2761" s="49">
        <v>16</v>
      </c>
      <c r="G2761" s="50" t="s">
        <v>138</v>
      </c>
      <c r="H2761" s="90"/>
      <c r="I2761" s="46"/>
      <c r="J2761" s="51">
        <v>3.8510599999999999</v>
      </c>
      <c r="K2761" s="52">
        <v>4.737279</v>
      </c>
      <c r="L2761" s="53">
        <f t="shared" si="172"/>
        <v>2.0517674087039275</v>
      </c>
      <c r="M2761" s="53">
        <v>1.1461272587039275</v>
      </c>
      <c r="N2761" s="53">
        <v>0.40369127999999993</v>
      </c>
      <c r="O2761" s="53">
        <v>0.50194886999999999</v>
      </c>
      <c r="P2761" s="54">
        <f t="shared" si="173"/>
        <v>0.24193788432218738</v>
      </c>
      <c r="Q2761" s="54">
        <f t="shared" si="174"/>
        <v>0.32715373924650148</v>
      </c>
      <c r="R2761" s="55">
        <f t="shared" si="175"/>
        <v>0.43311095012641804</v>
      </c>
      <c r="S2761" s="7"/>
    </row>
    <row r="2762" spans="1:19" x14ac:dyDescent="0.25">
      <c r="A2762" s="66"/>
      <c r="B2762" s="56"/>
      <c r="C2762" s="67"/>
      <c r="D2762" s="68"/>
      <c r="E2762" s="69"/>
      <c r="F2762" s="70"/>
      <c r="G2762" s="71"/>
      <c r="H2762" s="66">
        <v>3000001</v>
      </c>
      <c r="I2762" s="67" t="s">
        <v>283</v>
      </c>
      <c r="J2762" s="72">
        <v>0.28993800000000003</v>
      </c>
      <c r="K2762" s="73">
        <v>0.30517999999999995</v>
      </c>
      <c r="L2762" s="73">
        <f t="shared" si="172"/>
        <v>0.20222610789765322</v>
      </c>
      <c r="M2762" s="73">
        <v>0.13017506789765321</v>
      </c>
      <c r="N2762" s="73">
        <v>4.4612499999999999E-2</v>
      </c>
      <c r="O2762" s="73">
        <v>2.7438540000000001E-2</v>
      </c>
      <c r="P2762" s="74">
        <f t="shared" si="173"/>
        <v>0.42655176583541921</v>
      </c>
      <c r="Q2762" s="74">
        <f t="shared" si="174"/>
        <v>0.57273598498477374</v>
      </c>
      <c r="R2762" s="75">
        <f t="shared" si="175"/>
        <v>0.66264534994971247</v>
      </c>
      <c r="S2762" s="7"/>
    </row>
    <row r="2763" spans="1:19" ht="25.5" x14ac:dyDescent="0.25">
      <c r="A2763" s="66"/>
      <c r="B2763" s="56"/>
      <c r="C2763" s="67"/>
      <c r="D2763" s="68"/>
      <c r="E2763" s="69"/>
      <c r="F2763" s="70"/>
      <c r="G2763" s="71"/>
      <c r="H2763" s="66">
        <v>3000612</v>
      </c>
      <c r="I2763" s="67" t="s">
        <v>414</v>
      </c>
      <c r="J2763" s="72">
        <v>1.337961</v>
      </c>
      <c r="K2763" s="73">
        <v>1.337961</v>
      </c>
      <c r="L2763" s="73">
        <f t="shared" si="172"/>
        <v>0.61371577659339194</v>
      </c>
      <c r="M2763" s="73">
        <v>0.41246043659339193</v>
      </c>
      <c r="N2763" s="73">
        <v>9.6119509999999977E-2</v>
      </c>
      <c r="O2763" s="73">
        <v>0.10513583</v>
      </c>
      <c r="P2763" s="74">
        <f t="shared" si="173"/>
        <v>0.30827538066759191</v>
      </c>
      <c r="Q2763" s="74">
        <f t="shared" si="174"/>
        <v>0.38011567347134328</v>
      </c>
      <c r="R2763" s="75">
        <f t="shared" si="175"/>
        <v>0.45869481740752677</v>
      </c>
      <c r="S2763" s="7"/>
    </row>
    <row r="2764" spans="1:19" ht="25.5" x14ac:dyDescent="0.25">
      <c r="A2764" s="66"/>
      <c r="B2764" s="56"/>
      <c r="C2764" s="67"/>
      <c r="D2764" s="68"/>
      <c r="E2764" s="69"/>
      <c r="F2764" s="70"/>
      <c r="G2764" s="71"/>
      <c r="H2764" s="66">
        <v>3000614</v>
      </c>
      <c r="I2764" s="67" t="s">
        <v>415</v>
      </c>
      <c r="J2764" s="72">
        <v>0.238262</v>
      </c>
      <c r="K2764" s="73">
        <v>0.25337899999999997</v>
      </c>
      <c r="L2764" s="73">
        <f t="shared" si="172"/>
        <v>0.14999912850378172</v>
      </c>
      <c r="M2764" s="73">
        <v>8.1018338503781706E-2</v>
      </c>
      <c r="N2764" s="73">
        <v>3.3466780000000002E-2</v>
      </c>
      <c r="O2764" s="73">
        <v>3.5514009999999999E-2</v>
      </c>
      <c r="P2764" s="74">
        <f t="shared" si="173"/>
        <v>0.319751591504354</v>
      </c>
      <c r="Q2764" s="74">
        <f t="shared" si="174"/>
        <v>0.4518334925300902</v>
      </c>
      <c r="R2764" s="75">
        <f t="shared" si="175"/>
        <v>0.59199510813359335</v>
      </c>
      <c r="S2764" s="7"/>
    </row>
    <row r="2765" spans="1:19" ht="38.25" x14ac:dyDescent="0.25">
      <c r="A2765" s="66"/>
      <c r="B2765" s="56"/>
      <c r="C2765" s="67"/>
      <c r="D2765" s="68"/>
      <c r="E2765" s="69"/>
      <c r="F2765" s="70"/>
      <c r="G2765" s="71"/>
      <c r="H2765" s="66">
        <v>3043959</v>
      </c>
      <c r="I2765" s="67" t="s">
        <v>416</v>
      </c>
      <c r="J2765" s="72">
        <v>0.566604</v>
      </c>
      <c r="K2765" s="73">
        <v>0.62160399999999993</v>
      </c>
      <c r="L2765" s="73">
        <f t="shared" si="172"/>
        <v>0.33870623451539827</v>
      </c>
      <c r="M2765" s="73">
        <v>0.13414700451539829</v>
      </c>
      <c r="N2765" s="73">
        <v>7.2862299999999991E-2</v>
      </c>
      <c r="O2765" s="73">
        <v>0.13169692999999999</v>
      </c>
      <c r="P2765" s="74">
        <f t="shared" si="173"/>
        <v>0.21580782059864206</v>
      </c>
      <c r="Q2765" s="74">
        <f t="shared" si="174"/>
        <v>0.33302440865148603</v>
      </c>
      <c r="R2765" s="75">
        <f t="shared" si="175"/>
        <v>0.54489069329572892</v>
      </c>
      <c r="S2765" s="7"/>
    </row>
    <row r="2766" spans="1:19" ht="25.5" x14ac:dyDescent="0.25">
      <c r="A2766" s="66"/>
      <c r="B2766" s="56"/>
      <c r="C2766" s="67"/>
      <c r="D2766" s="68"/>
      <c r="E2766" s="69"/>
      <c r="F2766" s="70"/>
      <c r="G2766" s="71"/>
      <c r="H2766" s="66">
        <v>3043961</v>
      </c>
      <c r="I2766" s="67" t="s">
        <v>417</v>
      </c>
      <c r="J2766" s="72">
        <v>0.89006300000000005</v>
      </c>
      <c r="K2766" s="73">
        <v>0.89506299999999994</v>
      </c>
      <c r="L2766" s="73">
        <f t="shared" si="172"/>
        <v>0.4302338708220606</v>
      </c>
      <c r="M2766" s="73">
        <v>0.26992205082206056</v>
      </c>
      <c r="N2766" s="73">
        <v>8.7470039999999999E-2</v>
      </c>
      <c r="O2766" s="73">
        <v>7.2841780000000009E-2</v>
      </c>
      <c r="P2766" s="74">
        <f t="shared" si="173"/>
        <v>0.30156765593266682</v>
      </c>
      <c r="Q2766" s="74">
        <f t="shared" si="174"/>
        <v>0.39929266523368812</v>
      </c>
      <c r="R2766" s="75">
        <f t="shared" si="175"/>
        <v>0.48067440037411963</v>
      </c>
      <c r="S2766" s="7"/>
    </row>
    <row r="2767" spans="1:19" ht="38.25" x14ac:dyDescent="0.25">
      <c r="A2767" s="66"/>
      <c r="B2767" s="56"/>
      <c r="C2767" s="67"/>
      <c r="D2767" s="68"/>
      <c r="E2767" s="69"/>
      <c r="F2767" s="70"/>
      <c r="G2767" s="71"/>
      <c r="H2767" s="66">
        <v>3043969</v>
      </c>
      <c r="I2767" s="67" t="s">
        <v>418</v>
      </c>
      <c r="J2767" s="72">
        <v>3.6771999999999999E-2</v>
      </c>
      <c r="K2767" s="73">
        <v>0.87442400000000009</v>
      </c>
      <c r="L2767" s="73">
        <f t="shared" si="172"/>
        <v>0.1403874101032315</v>
      </c>
      <c r="M2767" s="73">
        <v>8.6440001032315195E-3</v>
      </c>
      <c r="N2767" s="73">
        <v>3.1236849999999997E-2</v>
      </c>
      <c r="O2767" s="73">
        <v>0.10050655999999998</v>
      </c>
      <c r="P2767" s="74">
        <f t="shared" si="173"/>
        <v>9.8853646551690239E-3</v>
      </c>
      <c r="Q2767" s="74">
        <f t="shared" si="174"/>
        <v>4.560813758912325E-2</v>
      </c>
      <c r="R2767" s="75">
        <f t="shared" si="175"/>
        <v>0.16054844114895231</v>
      </c>
      <c r="S2767" s="7"/>
    </row>
    <row r="2768" spans="1:19" x14ac:dyDescent="0.25">
      <c r="A2768" s="66"/>
      <c r="B2768" s="56"/>
      <c r="C2768" s="67"/>
      <c r="D2768" s="68"/>
      <c r="E2768" s="69"/>
      <c r="F2768" s="70"/>
      <c r="G2768" s="71"/>
      <c r="H2768" s="66">
        <v>9000000</v>
      </c>
      <c r="I2768" s="67" t="s">
        <v>293</v>
      </c>
      <c r="J2768" s="72">
        <v>0.49146000000000017</v>
      </c>
      <c r="K2768" s="73">
        <v>0.44966800000000018</v>
      </c>
      <c r="L2768" s="73">
        <f t="shared" si="172"/>
        <v>0.17649888026841029</v>
      </c>
      <c r="M2768" s="73">
        <v>0.1097603602684103</v>
      </c>
      <c r="N2768" s="73">
        <v>3.79233E-2</v>
      </c>
      <c r="O2768" s="73">
        <v>2.8815219999999999E-2</v>
      </c>
      <c r="P2768" s="74">
        <f t="shared" si="173"/>
        <v>0.24409199735896317</v>
      </c>
      <c r="Q2768" s="74">
        <f t="shared" si="174"/>
        <v>0.32842821874896644</v>
      </c>
      <c r="R2768" s="75">
        <f t="shared" si="175"/>
        <v>0.39250931858262145</v>
      </c>
      <c r="S2768" s="7"/>
    </row>
    <row r="2769" spans="1:19" x14ac:dyDescent="0.25">
      <c r="A2769" s="44"/>
      <c r="B2769" s="45"/>
      <c r="C2769" s="46"/>
      <c r="D2769" s="47"/>
      <c r="E2769" s="48"/>
      <c r="F2769" s="49">
        <v>17</v>
      </c>
      <c r="G2769" s="50" t="s">
        <v>139</v>
      </c>
      <c r="H2769" s="90"/>
      <c r="I2769" s="46"/>
      <c r="J2769" s="51">
        <v>5.7248349999999997</v>
      </c>
      <c r="K2769" s="52">
        <v>5.9513499999999997</v>
      </c>
      <c r="L2769" s="53">
        <f t="shared" si="172"/>
        <v>2.9683743890930039</v>
      </c>
      <c r="M2769" s="53">
        <v>1.9286473390930041</v>
      </c>
      <c r="N2769" s="53">
        <v>0.32762844999999996</v>
      </c>
      <c r="O2769" s="53">
        <v>0.71209860000000003</v>
      </c>
      <c r="P2769" s="54">
        <f t="shared" si="173"/>
        <v>0.3240688816979348</v>
      </c>
      <c r="Q2769" s="54">
        <f t="shared" si="174"/>
        <v>0.37911999615095804</v>
      </c>
      <c r="R2769" s="55">
        <f t="shared" si="175"/>
        <v>0.49877328490056944</v>
      </c>
      <c r="S2769" s="7"/>
    </row>
    <row r="2770" spans="1:19" x14ac:dyDescent="0.25">
      <c r="A2770" s="66"/>
      <c r="B2770" s="56"/>
      <c r="C2770" s="67"/>
      <c r="D2770" s="68"/>
      <c r="E2770" s="69"/>
      <c r="F2770" s="70"/>
      <c r="G2770" s="71"/>
      <c r="H2770" s="66">
        <v>3000001</v>
      </c>
      <c r="I2770" s="67" t="s">
        <v>283</v>
      </c>
      <c r="J2770" s="72">
        <v>0.21785000000000002</v>
      </c>
      <c r="K2770" s="73">
        <v>0.21785000000000002</v>
      </c>
      <c r="L2770" s="73">
        <f t="shared" si="172"/>
        <v>0.13260159165029303</v>
      </c>
      <c r="M2770" s="73">
        <v>6.0050391650293022E-2</v>
      </c>
      <c r="N2770" s="73">
        <v>1.8435E-2</v>
      </c>
      <c r="O2770" s="73">
        <v>5.4116200000000003E-2</v>
      </c>
      <c r="P2770" s="74">
        <f t="shared" si="173"/>
        <v>0.27565017971215522</v>
      </c>
      <c r="Q2770" s="74">
        <f t="shared" si="174"/>
        <v>0.36027262634974994</v>
      </c>
      <c r="R2770" s="75">
        <f t="shared" si="175"/>
        <v>0.60868300046037649</v>
      </c>
      <c r="S2770" s="7"/>
    </row>
    <row r="2771" spans="1:19" ht="38.25" x14ac:dyDescent="0.25">
      <c r="A2771" s="66"/>
      <c r="B2771" s="56"/>
      <c r="C2771" s="67"/>
      <c r="D2771" s="68"/>
      <c r="E2771" s="69"/>
      <c r="F2771" s="70"/>
      <c r="G2771" s="71"/>
      <c r="H2771" s="66">
        <v>3043977</v>
      </c>
      <c r="I2771" s="67" t="s">
        <v>419</v>
      </c>
      <c r="J2771" s="72">
        <v>2.4800000000000003E-2</v>
      </c>
      <c r="K2771" s="73">
        <v>0.11480000000000001</v>
      </c>
      <c r="L2771" s="73">
        <f t="shared" si="172"/>
        <v>4.2400000867545608E-3</v>
      </c>
      <c r="M2771" s="73">
        <v>2.4270000867545605E-3</v>
      </c>
      <c r="N2771" s="73">
        <v>0</v>
      </c>
      <c r="O2771" s="73">
        <v>1.8129999999999999E-3</v>
      </c>
      <c r="P2771" s="74">
        <f t="shared" si="173"/>
        <v>2.114111573828014E-2</v>
      </c>
      <c r="Q2771" s="74">
        <f t="shared" si="174"/>
        <v>2.114111573828014E-2</v>
      </c>
      <c r="R2771" s="75">
        <f t="shared" si="175"/>
        <v>3.6933798665109409E-2</v>
      </c>
      <c r="S2771" s="7"/>
    </row>
    <row r="2772" spans="1:19" ht="63.75" x14ac:dyDescent="0.25">
      <c r="A2772" s="66"/>
      <c r="B2772" s="56"/>
      <c r="C2772" s="67"/>
      <c r="D2772" s="68"/>
      <c r="E2772" s="69"/>
      <c r="F2772" s="70"/>
      <c r="G2772" s="71"/>
      <c r="H2772" s="66">
        <v>3043981</v>
      </c>
      <c r="I2772" s="67" t="s">
        <v>420</v>
      </c>
      <c r="J2772" s="72">
        <v>3.5336579999999995</v>
      </c>
      <c r="K2772" s="73">
        <v>3.3336579999999989</v>
      </c>
      <c r="L2772" s="73">
        <f t="shared" si="172"/>
        <v>2.107036167126624</v>
      </c>
      <c r="M2772" s="73">
        <v>1.4100938371266238</v>
      </c>
      <c r="N2772" s="73">
        <v>0.14667749999999999</v>
      </c>
      <c r="O2772" s="73">
        <v>0.55026483000000004</v>
      </c>
      <c r="P2772" s="74">
        <f t="shared" si="173"/>
        <v>0.42298695220884214</v>
      </c>
      <c r="Q2772" s="74">
        <f t="shared" si="174"/>
        <v>0.4669859167096998</v>
      </c>
      <c r="R2772" s="75">
        <f t="shared" si="175"/>
        <v>0.63204928853728393</v>
      </c>
      <c r="S2772" s="7"/>
    </row>
    <row r="2773" spans="1:19" x14ac:dyDescent="0.25">
      <c r="A2773" s="66"/>
      <c r="B2773" s="56"/>
      <c r="C2773" s="67"/>
      <c r="D2773" s="68"/>
      <c r="E2773" s="69"/>
      <c r="F2773" s="70"/>
      <c r="G2773" s="71"/>
      <c r="H2773" s="66">
        <v>3043982</v>
      </c>
      <c r="I2773" s="67" t="s">
        <v>421</v>
      </c>
      <c r="J2773" s="72">
        <v>4.4830000000000002E-2</v>
      </c>
      <c r="K2773" s="73">
        <v>4.4830000000000002E-2</v>
      </c>
      <c r="L2773" s="73">
        <f t="shared" si="172"/>
        <v>1.7477880071567E-2</v>
      </c>
      <c r="M2773" s="73">
        <v>3.482980071566999E-3</v>
      </c>
      <c r="N2773" s="73">
        <v>1.2E-2</v>
      </c>
      <c r="O2773" s="73">
        <v>1.9949E-3</v>
      </c>
      <c r="P2773" s="74">
        <f t="shared" si="173"/>
        <v>7.7693064277648868E-2</v>
      </c>
      <c r="Q2773" s="74">
        <f t="shared" si="174"/>
        <v>0.34537095854488065</v>
      </c>
      <c r="R2773" s="75">
        <f t="shared" si="175"/>
        <v>0.38987017781768901</v>
      </c>
      <c r="S2773" s="7"/>
    </row>
    <row r="2774" spans="1:19" ht="25.5" x14ac:dyDescent="0.25">
      <c r="A2774" s="66"/>
      <c r="B2774" s="56"/>
      <c r="C2774" s="67"/>
      <c r="D2774" s="68"/>
      <c r="E2774" s="69"/>
      <c r="F2774" s="70"/>
      <c r="G2774" s="71"/>
      <c r="H2774" s="66">
        <v>3043983</v>
      </c>
      <c r="I2774" s="67" t="s">
        <v>422</v>
      </c>
      <c r="J2774" s="72">
        <v>1.4826539999999999</v>
      </c>
      <c r="K2774" s="73">
        <v>1.741581</v>
      </c>
      <c r="L2774" s="73">
        <f t="shared" si="172"/>
        <v>0.54699177972254742</v>
      </c>
      <c r="M2774" s="73">
        <v>0.35517058972254745</v>
      </c>
      <c r="N2774" s="73">
        <v>0.11705575999999999</v>
      </c>
      <c r="O2774" s="73">
        <v>7.4765430000000008E-2</v>
      </c>
      <c r="P2774" s="74">
        <f t="shared" si="173"/>
        <v>0.20393572835403431</v>
      </c>
      <c r="Q2774" s="74">
        <f t="shared" si="174"/>
        <v>0.27114808310526323</v>
      </c>
      <c r="R2774" s="75">
        <f t="shared" si="175"/>
        <v>0.31407771428520831</v>
      </c>
      <c r="S2774" s="7"/>
    </row>
    <row r="2775" spans="1:19" ht="25.5" x14ac:dyDescent="0.25">
      <c r="A2775" s="66"/>
      <c r="B2775" s="56"/>
      <c r="C2775" s="67"/>
      <c r="D2775" s="68"/>
      <c r="E2775" s="69"/>
      <c r="F2775" s="70"/>
      <c r="G2775" s="71"/>
      <c r="H2775" s="66">
        <v>3043984</v>
      </c>
      <c r="I2775" s="67" t="s">
        <v>423</v>
      </c>
      <c r="J2775" s="72">
        <v>0.38848300000000002</v>
      </c>
      <c r="K2775" s="73">
        <v>0.35607100000000003</v>
      </c>
      <c r="L2775" s="73">
        <f t="shared" si="172"/>
        <v>0.14882497043363874</v>
      </c>
      <c r="M2775" s="73">
        <v>9.5526540433638729E-2</v>
      </c>
      <c r="N2775" s="73">
        <v>2.616019E-2</v>
      </c>
      <c r="O2775" s="73">
        <v>2.7138240000000001E-2</v>
      </c>
      <c r="P2775" s="74">
        <f t="shared" si="173"/>
        <v>0.26827947357026749</v>
      </c>
      <c r="Q2775" s="74">
        <f t="shared" si="174"/>
        <v>0.34174850081483388</v>
      </c>
      <c r="R2775" s="75">
        <f t="shared" si="175"/>
        <v>0.41796431170648191</v>
      </c>
      <c r="S2775" s="7"/>
    </row>
    <row r="2776" spans="1:19" x14ac:dyDescent="0.25">
      <c r="A2776" s="66"/>
      <c r="B2776" s="56"/>
      <c r="C2776" s="67"/>
      <c r="D2776" s="68"/>
      <c r="E2776" s="69"/>
      <c r="F2776" s="70"/>
      <c r="G2776" s="71"/>
      <c r="H2776" s="66">
        <v>9000000</v>
      </c>
      <c r="I2776" s="67" t="s">
        <v>293</v>
      </c>
      <c r="J2776" s="72">
        <v>3.2560000000000006E-2</v>
      </c>
      <c r="K2776" s="73">
        <v>0.14256000000000002</v>
      </c>
      <c r="L2776" s="73">
        <f t="shared" si="172"/>
        <v>1.1202000001579525E-2</v>
      </c>
      <c r="M2776" s="73">
        <v>1.8960000015795231E-3</v>
      </c>
      <c r="N2776" s="73">
        <v>7.3000000000000001E-3</v>
      </c>
      <c r="O2776" s="73">
        <v>2.006E-3</v>
      </c>
      <c r="P2776" s="74">
        <f t="shared" si="173"/>
        <v>1.3299663310743006E-2</v>
      </c>
      <c r="Q2776" s="74">
        <f t="shared" si="174"/>
        <v>6.450617285058588E-2</v>
      </c>
      <c r="R2776" s="75">
        <f t="shared" si="175"/>
        <v>7.8577441088520786E-2</v>
      </c>
      <c r="S2776" s="7"/>
    </row>
    <row r="2777" spans="1:19" x14ac:dyDescent="0.25">
      <c r="A2777" s="44"/>
      <c r="B2777" s="45"/>
      <c r="C2777" s="46"/>
      <c r="D2777" s="47"/>
      <c r="E2777" s="48"/>
      <c r="F2777" s="49">
        <v>18</v>
      </c>
      <c r="G2777" s="50" t="s">
        <v>140</v>
      </c>
      <c r="H2777" s="90"/>
      <c r="I2777" s="46"/>
      <c r="J2777" s="51">
        <v>1.5840830000000001</v>
      </c>
      <c r="K2777" s="52">
        <v>1.7155710000000002</v>
      </c>
      <c r="L2777" s="53">
        <f t="shared" si="172"/>
        <v>0.78378678336068419</v>
      </c>
      <c r="M2777" s="53">
        <v>0.48149628336068417</v>
      </c>
      <c r="N2777" s="53">
        <v>0.14318193000000001</v>
      </c>
      <c r="O2777" s="53">
        <v>0.15910857</v>
      </c>
      <c r="P2777" s="54">
        <f t="shared" si="173"/>
        <v>0.28066240532200892</v>
      </c>
      <c r="Q2777" s="54">
        <f t="shared" si="174"/>
        <v>0.3641226235234124</v>
      </c>
      <c r="R2777" s="55">
        <f t="shared" si="175"/>
        <v>0.45686642136098365</v>
      </c>
      <c r="S2777" s="7"/>
    </row>
    <row r="2778" spans="1:19" x14ac:dyDescent="0.25">
      <c r="A2778" s="66"/>
      <c r="B2778" s="56"/>
      <c r="C2778" s="67"/>
      <c r="D2778" s="68"/>
      <c r="E2778" s="69"/>
      <c r="F2778" s="70"/>
      <c r="G2778" s="71"/>
      <c r="H2778" s="66">
        <v>3000001</v>
      </c>
      <c r="I2778" s="67" t="s">
        <v>283</v>
      </c>
      <c r="J2778" s="72">
        <v>8.856E-2</v>
      </c>
      <c r="K2778" s="73">
        <v>8.9560000000000001E-2</v>
      </c>
      <c r="L2778" s="73">
        <f t="shared" si="172"/>
        <v>6.1697649093493817E-2</v>
      </c>
      <c r="M2778" s="73">
        <v>4.0357649093493819E-2</v>
      </c>
      <c r="N2778" s="73">
        <v>9.8399999999999998E-3</v>
      </c>
      <c r="O2778" s="73">
        <v>1.15E-2</v>
      </c>
      <c r="P2778" s="74">
        <f t="shared" si="173"/>
        <v>0.45062136102605871</v>
      </c>
      <c r="Q2778" s="74">
        <f t="shared" si="174"/>
        <v>0.56049183891797472</v>
      </c>
      <c r="R2778" s="75">
        <f t="shared" si="175"/>
        <v>0.68889737710466525</v>
      </c>
      <c r="S2778" s="7"/>
    </row>
    <row r="2779" spans="1:19" ht="38.25" x14ac:dyDescent="0.25">
      <c r="A2779" s="66"/>
      <c r="B2779" s="56"/>
      <c r="C2779" s="67"/>
      <c r="D2779" s="68"/>
      <c r="E2779" s="69"/>
      <c r="F2779" s="70"/>
      <c r="G2779" s="71"/>
      <c r="H2779" s="66">
        <v>3000015</v>
      </c>
      <c r="I2779" s="67" t="s">
        <v>437</v>
      </c>
      <c r="J2779" s="72">
        <v>3.4000000000000002E-2</v>
      </c>
      <c r="K2779" s="73">
        <v>3.4000000000000002E-2</v>
      </c>
      <c r="L2779" s="73">
        <f t="shared" si="172"/>
        <v>1.9789700874090196E-2</v>
      </c>
      <c r="M2779" s="73">
        <v>1.5999700874090195E-2</v>
      </c>
      <c r="N2779" s="73">
        <v>0</v>
      </c>
      <c r="O2779" s="73">
        <v>3.79E-3</v>
      </c>
      <c r="P2779" s="74">
        <f t="shared" si="173"/>
        <v>0.47057943747324099</v>
      </c>
      <c r="Q2779" s="74">
        <f t="shared" si="174"/>
        <v>0.47057943747324099</v>
      </c>
      <c r="R2779" s="75">
        <f t="shared" si="175"/>
        <v>0.58205002570853515</v>
      </c>
      <c r="S2779" s="7"/>
    </row>
    <row r="2780" spans="1:19" ht="25.5" x14ac:dyDescent="0.25">
      <c r="A2780" s="66"/>
      <c r="B2780" s="56"/>
      <c r="C2780" s="67"/>
      <c r="D2780" s="68"/>
      <c r="E2780" s="69"/>
      <c r="F2780" s="70"/>
      <c r="G2780" s="71"/>
      <c r="H2780" s="66">
        <v>3000016</v>
      </c>
      <c r="I2780" s="67" t="s">
        <v>424</v>
      </c>
      <c r="J2780" s="72">
        <v>0.410522</v>
      </c>
      <c r="K2780" s="73">
        <v>0.43528700000000004</v>
      </c>
      <c r="L2780" s="73">
        <f t="shared" si="172"/>
        <v>0.1807243599085569</v>
      </c>
      <c r="M2780" s="73">
        <v>0.1208560899085569</v>
      </c>
      <c r="N2780" s="73">
        <v>2.7561829999999995E-2</v>
      </c>
      <c r="O2780" s="73">
        <v>3.2306440000000006E-2</v>
      </c>
      <c r="P2780" s="74">
        <f t="shared" si="173"/>
        <v>0.27764690861100122</v>
      </c>
      <c r="Q2780" s="74">
        <f t="shared" si="174"/>
        <v>0.34096566152574481</v>
      </c>
      <c r="R2780" s="75">
        <f t="shared" si="175"/>
        <v>0.41518437239926043</v>
      </c>
      <c r="S2780" s="7"/>
    </row>
    <row r="2781" spans="1:19" ht="25.5" x14ac:dyDescent="0.25">
      <c r="A2781" s="66"/>
      <c r="B2781" s="56"/>
      <c r="C2781" s="67"/>
      <c r="D2781" s="68"/>
      <c r="E2781" s="69"/>
      <c r="F2781" s="70"/>
      <c r="G2781" s="71"/>
      <c r="H2781" s="66">
        <v>3000017</v>
      </c>
      <c r="I2781" s="67" t="s">
        <v>442</v>
      </c>
      <c r="J2781" s="72">
        <v>6.6348000000000004E-2</v>
      </c>
      <c r="K2781" s="73">
        <v>0.16707100000000003</v>
      </c>
      <c r="L2781" s="73">
        <f t="shared" si="172"/>
        <v>0.10998796055331066</v>
      </c>
      <c r="M2781" s="73">
        <v>6.5691550553310663E-2</v>
      </c>
      <c r="N2781" s="73">
        <v>2.8788130000000002E-2</v>
      </c>
      <c r="O2781" s="73">
        <v>1.5508279999999999E-2</v>
      </c>
      <c r="P2781" s="74">
        <f t="shared" si="173"/>
        <v>0.39319541125216617</v>
      </c>
      <c r="Q2781" s="74">
        <f t="shared" si="174"/>
        <v>0.56550616536269394</v>
      </c>
      <c r="R2781" s="75">
        <f t="shared" si="175"/>
        <v>0.65833065315530903</v>
      </c>
      <c r="S2781" s="7"/>
    </row>
    <row r="2782" spans="1:19" x14ac:dyDescent="0.25">
      <c r="A2782" s="66"/>
      <c r="B2782" s="56"/>
      <c r="C2782" s="67"/>
      <c r="D2782" s="68"/>
      <c r="E2782" s="69"/>
      <c r="F2782" s="70"/>
      <c r="G2782" s="71"/>
      <c r="H2782" s="66">
        <v>3000680</v>
      </c>
      <c r="I2782" s="67" t="s">
        <v>445</v>
      </c>
      <c r="J2782" s="72">
        <v>4.3261000000000001E-2</v>
      </c>
      <c r="K2782" s="73">
        <v>4.3261000000000001E-2</v>
      </c>
      <c r="L2782" s="73">
        <f t="shared" si="172"/>
        <v>2.4696150394377708E-2</v>
      </c>
      <c r="M2782" s="73">
        <v>1.1680340394377708E-2</v>
      </c>
      <c r="N2782" s="73">
        <v>8.3978100000000003E-3</v>
      </c>
      <c r="O2782" s="73">
        <v>4.6179999999999997E-3</v>
      </c>
      <c r="P2782" s="74">
        <f t="shared" si="173"/>
        <v>0.26999700410017585</v>
      </c>
      <c r="Q2782" s="74">
        <f t="shared" si="174"/>
        <v>0.46411664997059027</v>
      </c>
      <c r="R2782" s="75">
        <f t="shared" si="175"/>
        <v>0.57086406681254953</v>
      </c>
      <c r="S2782" s="7"/>
    </row>
    <row r="2783" spans="1:19" x14ac:dyDescent="0.25">
      <c r="A2783" s="66"/>
      <c r="B2783" s="56"/>
      <c r="C2783" s="67"/>
      <c r="D2783" s="68"/>
      <c r="E2783" s="69"/>
      <c r="F2783" s="70"/>
      <c r="G2783" s="71"/>
      <c r="H2783" s="66">
        <v>3000681</v>
      </c>
      <c r="I2783" s="67" t="s">
        <v>446</v>
      </c>
      <c r="J2783" s="72">
        <v>4.555300000000001E-2</v>
      </c>
      <c r="K2783" s="73">
        <v>4.555300000000001E-2</v>
      </c>
      <c r="L2783" s="73">
        <f t="shared" si="172"/>
        <v>2.5016999553057327E-2</v>
      </c>
      <c r="M2783" s="73">
        <v>1.2250959553057328E-2</v>
      </c>
      <c r="N2783" s="73">
        <v>2.9627399999999997E-3</v>
      </c>
      <c r="O2783" s="73">
        <v>9.8032999999999992E-3</v>
      </c>
      <c r="P2783" s="74">
        <f t="shared" si="173"/>
        <v>0.2689385891830906</v>
      </c>
      <c r="Q2783" s="74">
        <f t="shared" si="174"/>
        <v>0.33397799383261967</v>
      </c>
      <c r="R2783" s="75">
        <f t="shared" si="175"/>
        <v>0.54918445663419146</v>
      </c>
      <c r="S2783" s="7"/>
    </row>
    <row r="2784" spans="1:19" ht="76.5" x14ac:dyDescent="0.25">
      <c r="A2784" s="66"/>
      <c r="B2784" s="56"/>
      <c r="C2784" s="67"/>
      <c r="D2784" s="68"/>
      <c r="E2784" s="69"/>
      <c r="F2784" s="70"/>
      <c r="G2784" s="71"/>
      <c r="H2784" s="66">
        <v>3043987</v>
      </c>
      <c r="I2784" s="67" t="s">
        <v>425</v>
      </c>
      <c r="J2784" s="72">
        <v>3.2800000000000003E-2</v>
      </c>
      <c r="K2784" s="73">
        <v>3.2800000000000003E-2</v>
      </c>
      <c r="L2784" s="73">
        <f t="shared" si="172"/>
        <v>6.7796000255182388E-3</v>
      </c>
      <c r="M2784" s="73">
        <v>1.1500000255182385E-3</v>
      </c>
      <c r="N2784" s="73">
        <v>2.1855999999999998E-3</v>
      </c>
      <c r="O2784" s="73">
        <v>3.444E-3</v>
      </c>
      <c r="P2784" s="74">
        <f t="shared" si="173"/>
        <v>3.5060976387751172E-2</v>
      </c>
      <c r="Q2784" s="74">
        <f t="shared" si="174"/>
        <v>0.10169512272921458</v>
      </c>
      <c r="R2784" s="75">
        <f t="shared" si="175"/>
        <v>0.20669512272921459</v>
      </c>
      <c r="S2784" s="7"/>
    </row>
    <row r="2785" spans="1:19" x14ac:dyDescent="0.25">
      <c r="A2785" s="66"/>
      <c r="B2785" s="56"/>
      <c r="C2785" s="67"/>
      <c r="D2785" s="68"/>
      <c r="E2785" s="69"/>
      <c r="F2785" s="70"/>
      <c r="G2785" s="71"/>
      <c r="H2785" s="66">
        <v>9000000</v>
      </c>
      <c r="I2785" s="67" t="s">
        <v>293</v>
      </c>
      <c r="J2785" s="72">
        <v>0.863039</v>
      </c>
      <c r="K2785" s="73">
        <v>0.86803900000000001</v>
      </c>
      <c r="L2785" s="73">
        <f t="shared" si="172"/>
        <v>0.35509436295827934</v>
      </c>
      <c r="M2785" s="73">
        <v>0.21350999295827933</v>
      </c>
      <c r="N2785" s="73">
        <v>6.344582E-2</v>
      </c>
      <c r="O2785" s="73">
        <v>7.8138550000000001E-2</v>
      </c>
      <c r="P2785" s="74">
        <f t="shared" si="173"/>
        <v>0.24596820299350527</v>
      </c>
      <c r="Q2785" s="74">
        <f t="shared" si="174"/>
        <v>0.31905918162464969</v>
      </c>
      <c r="R2785" s="75">
        <f t="shared" si="175"/>
        <v>0.40907650803509904</v>
      </c>
      <c r="S2785" s="7"/>
    </row>
    <row r="2786" spans="1:19" x14ac:dyDescent="0.25">
      <c r="A2786" s="44"/>
      <c r="B2786" s="45"/>
      <c r="C2786" s="46"/>
      <c r="D2786" s="47"/>
      <c r="E2786" s="48"/>
      <c r="F2786" s="49">
        <v>24</v>
      </c>
      <c r="G2786" s="50" t="s">
        <v>141</v>
      </c>
      <c r="H2786" s="90"/>
      <c r="I2786" s="46"/>
      <c r="J2786" s="51">
        <v>2.537477</v>
      </c>
      <c r="K2786" s="52">
        <v>4.5211349999999992</v>
      </c>
      <c r="L2786" s="53">
        <f t="shared" si="172"/>
        <v>1.3235048241741545</v>
      </c>
      <c r="M2786" s="53">
        <v>0.88669084417415434</v>
      </c>
      <c r="N2786" s="53">
        <v>0.21273898999999999</v>
      </c>
      <c r="O2786" s="53">
        <v>0.22407498999999997</v>
      </c>
      <c r="P2786" s="54">
        <f t="shared" si="173"/>
        <v>0.19612129347479218</v>
      </c>
      <c r="Q2786" s="54">
        <f t="shared" si="174"/>
        <v>0.24317562607047891</v>
      </c>
      <c r="R2786" s="55">
        <f t="shared" si="175"/>
        <v>0.29273729366058626</v>
      </c>
      <c r="S2786" s="7"/>
    </row>
    <row r="2787" spans="1:19" x14ac:dyDescent="0.25">
      <c r="A2787" s="66"/>
      <c r="B2787" s="56"/>
      <c r="C2787" s="67"/>
      <c r="D2787" s="68"/>
      <c r="E2787" s="69"/>
      <c r="F2787" s="70"/>
      <c r="G2787" s="71"/>
      <c r="H2787" s="66">
        <v>3000001</v>
      </c>
      <c r="I2787" s="67" t="s">
        <v>283</v>
      </c>
      <c r="J2787" s="72">
        <v>7.7647999999999995E-2</v>
      </c>
      <c r="K2787" s="73">
        <v>8.2804000000000003E-2</v>
      </c>
      <c r="L2787" s="73">
        <f t="shared" si="172"/>
        <v>3.3198799113708731E-2</v>
      </c>
      <c r="M2787" s="73">
        <v>2.5751999113708735E-2</v>
      </c>
      <c r="N2787" s="73">
        <v>4.5668000000000002E-3</v>
      </c>
      <c r="O2787" s="73">
        <v>2.8800000000000002E-3</v>
      </c>
      <c r="P2787" s="74">
        <f t="shared" si="173"/>
        <v>0.31099945792122041</v>
      </c>
      <c r="Q2787" s="74">
        <f t="shared" si="174"/>
        <v>0.3661513829489968</v>
      </c>
      <c r="R2787" s="75">
        <f t="shared" si="175"/>
        <v>0.40093231140655922</v>
      </c>
      <c r="S2787" s="7"/>
    </row>
    <row r="2788" spans="1:19" ht="25.5" x14ac:dyDescent="0.25">
      <c r="A2788" s="66"/>
      <c r="B2788" s="56"/>
      <c r="C2788" s="67"/>
      <c r="D2788" s="68"/>
      <c r="E2788" s="69"/>
      <c r="F2788" s="70"/>
      <c r="G2788" s="71"/>
      <c r="H2788" s="66">
        <v>3000004</v>
      </c>
      <c r="I2788" s="67" t="s">
        <v>438</v>
      </c>
      <c r="J2788" s="72">
        <v>1.8032769999999998</v>
      </c>
      <c r="K2788" s="73">
        <v>2.1758820000000001</v>
      </c>
      <c r="L2788" s="73">
        <f t="shared" si="172"/>
        <v>0.99784900366165852</v>
      </c>
      <c r="M2788" s="73">
        <v>0.66895492366165854</v>
      </c>
      <c r="N2788" s="73">
        <v>0.16149994999999998</v>
      </c>
      <c r="O2788" s="73">
        <v>0.16739413</v>
      </c>
      <c r="P2788" s="74">
        <f t="shared" si="173"/>
        <v>0.30744080959429715</v>
      </c>
      <c r="Q2788" s="74">
        <f t="shared" si="174"/>
        <v>0.38166356156338371</v>
      </c>
      <c r="R2788" s="75">
        <f t="shared" si="175"/>
        <v>0.45859518285534717</v>
      </c>
      <c r="S2788" s="7"/>
    </row>
    <row r="2789" spans="1:19" ht="25.5" x14ac:dyDescent="0.25">
      <c r="A2789" s="66"/>
      <c r="B2789" s="56"/>
      <c r="C2789" s="67"/>
      <c r="D2789" s="68"/>
      <c r="E2789" s="69"/>
      <c r="F2789" s="70"/>
      <c r="G2789" s="71"/>
      <c r="H2789" s="66">
        <v>3000365</v>
      </c>
      <c r="I2789" s="67" t="s">
        <v>426</v>
      </c>
      <c r="J2789" s="72">
        <v>2.6249999999999997E-3</v>
      </c>
      <c r="K2789" s="73">
        <v>0.255413</v>
      </c>
      <c r="L2789" s="73">
        <f t="shared" si="172"/>
        <v>2.7879999999999997E-3</v>
      </c>
      <c r="M2789" s="73">
        <v>0</v>
      </c>
      <c r="N2789" s="73">
        <v>1.4009999999999999E-3</v>
      </c>
      <c r="O2789" s="73">
        <v>1.387E-3</v>
      </c>
      <c r="P2789" s="74">
        <f t="shared" si="173"/>
        <v>0</v>
      </c>
      <c r="Q2789" s="74">
        <f t="shared" si="174"/>
        <v>5.4852337195052713E-3</v>
      </c>
      <c r="R2789" s="75">
        <f t="shared" si="175"/>
        <v>1.0915654254090433E-2</v>
      </c>
      <c r="S2789" s="7"/>
    </row>
    <row r="2790" spans="1:19" ht="25.5" x14ac:dyDescent="0.25">
      <c r="A2790" s="66"/>
      <c r="B2790" s="56"/>
      <c r="C2790" s="67"/>
      <c r="D2790" s="68"/>
      <c r="E2790" s="69"/>
      <c r="F2790" s="70"/>
      <c r="G2790" s="71"/>
      <c r="H2790" s="66">
        <v>3000366</v>
      </c>
      <c r="I2790" s="67" t="s">
        <v>443</v>
      </c>
      <c r="J2790" s="72">
        <v>3.5750000000000001E-3</v>
      </c>
      <c r="K2790" s="73">
        <v>3.787E-3</v>
      </c>
      <c r="L2790" s="73">
        <f t="shared" si="172"/>
        <v>2.12E-4</v>
      </c>
      <c r="M2790" s="73">
        <v>0</v>
      </c>
      <c r="N2790" s="73">
        <v>1.36E-4</v>
      </c>
      <c r="O2790" s="73">
        <v>7.6000000000000004E-5</v>
      </c>
      <c r="P2790" s="74">
        <f t="shared" si="173"/>
        <v>0</v>
      </c>
      <c r="Q2790" s="74">
        <f t="shared" si="174"/>
        <v>3.5912331660945339E-2</v>
      </c>
      <c r="R2790" s="75">
        <f t="shared" si="175"/>
        <v>5.5980987589120679E-2</v>
      </c>
      <c r="S2790" s="7"/>
    </row>
    <row r="2791" spans="1:19" ht="25.5" x14ac:dyDescent="0.25">
      <c r="A2791" s="66"/>
      <c r="B2791" s="56"/>
      <c r="C2791" s="67"/>
      <c r="D2791" s="68"/>
      <c r="E2791" s="69"/>
      <c r="F2791" s="70"/>
      <c r="G2791" s="71"/>
      <c r="H2791" s="66">
        <v>3000372</v>
      </c>
      <c r="I2791" s="67" t="s">
        <v>444</v>
      </c>
      <c r="J2791" s="72">
        <v>0</v>
      </c>
      <c r="K2791" s="73">
        <v>3.0699999999999998E-4</v>
      </c>
      <c r="L2791" s="73">
        <f t="shared" si="172"/>
        <v>3.0699999999999998E-4</v>
      </c>
      <c r="M2791" s="73">
        <v>0</v>
      </c>
      <c r="N2791" s="73">
        <v>0</v>
      </c>
      <c r="O2791" s="73">
        <v>3.0699999999999998E-4</v>
      </c>
      <c r="P2791" s="74">
        <f t="shared" si="173"/>
        <v>0</v>
      </c>
      <c r="Q2791" s="74">
        <f t="shared" si="174"/>
        <v>0</v>
      </c>
      <c r="R2791" s="75">
        <f t="shared" si="175"/>
        <v>1</v>
      </c>
      <c r="S2791" s="7"/>
    </row>
    <row r="2792" spans="1:19" x14ac:dyDescent="0.25">
      <c r="A2792" s="66"/>
      <c r="B2792" s="56"/>
      <c r="C2792" s="67"/>
      <c r="D2792" s="68"/>
      <c r="E2792" s="69"/>
      <c r="F2792" s="70"/>
      <c r="G2792" s="71"/>
      <c r="H2792" s="66">
        <v>3000683</v>
      </c>
      <c r="I2792" s="67" t="s">
        <v>427</v>
      </c>
      <c r="J2792" s="72">
        <v>7.6000000000000009E-3</v>
      </c>
      <c r="K2792" s="73">
        <v>7.6000000000000009E-3</v>
      </c>
      <c r="L2792" s="73">
        <f t="shared" si="172"/>
        <v>7.0951999805402011E-4</v>
      </c>
      <c r="M2792" s="73">
        <v>7.0951999805402011E-4</v>
      </c>
      <c r="N2792" s="73">
        <v>0</v>
      </c>
      <c r="O2792" s="73">
        <v>0</v>
      </c>
      <c r="P2792" s="74">
        <f t="shared" si="173"/>
        <v>9.3357894480792111E-2</v>
      </c>
      <c r="Q2792" s="74">
        <f t="shared" si="174"/>
        <v>9.3357894480792111E-2</v>
      </c>
      <c r="R2792" s="75">
        <f t="shared" si="175"/>
        <v>9.3357894480792111E-2</v>
      </c>
      <c r="S2792" s="7"/>
    </row>
    <row r="2793" spans="1:19" x14ac:dyDescent="0.25">
      <c r="A2793" s="66"/>
      <c r="B2793" s="56"/>
      <c r="C2793" s="67"/>
      <c r="D2793" s="68"/>
      <c r="E2793" s="69"/>
      <c r="F2793" s="70"/>
      <c r="G2793" s="71"/>
      <c r="H2793" s="66">
        <v>9000000</v>
      </c>
      <c r="I2793" s="67" t="s">
        <v>293</v>
      </c>
      <c r="J2793" s="72">
        <v>0.64275200000000021</v>
      </c>
      <c r="K2793" s="73">
        <v>1.9953419999999999</v>
      </c>
      <c r="L2793" s="73">
        <f t="shared" si="172"/>
        <v>0.28844050140073302</v>
      </c>
      <c r="M2793" s="73">
        <v>0.19127440140073304</v>
      </c>
      <c r="N2793" s="73">
        <v>4.513524E-2</v>
      </c>
      <c r="O2793" s="73">
        <v>5.2030859999999998E-2</v>
      </c>
      <c r="P2793" s="74">
        <f t="shared" si="173"/>
        <v>9.5860459711033519E-2</v>
      </c>
      <c r="Q2793" s="74">
        <f t="shared" si="174"/>
        <v>0.11848076239598677</v>
      </c>
      <c r="R2793" s="75">
        <f t="shared" si="175"/>
        <v>0.14455692377584045</v>
      </c>
      <c r="S2793" s="7"/>
    </row>
    <row r="2794" spans="1:19" ht="25.5" x14ac:dyDescent="0.25">
      <c r="A2794" s="44"/>
      <c r="B2794" s="45"/>
      <c r="C2794" s="46"/>
      <c r="D2794" s="47"/>
      <c r="E2794" s="48"/>
      <c r="F2794" s="49">
        <v>42</v>
      </c>
      <c r="G2794" s="50" t="s">
        <v>158</v>
      </c>
      <c r="H2794" s="90"/>
      <c r="I2794" s="46"/>
      <c r="J2794" s="51">
        <v>0</v>
      </c>
      <c r="K2794" s="52">
        <v>0.347028</v>
      </c>
      <c r="L2794" s="53">
        <f t="shared" si="172"/>
        <v>0.2013443868527317</v>
      </c>
      <c r="M2794" s="53">
        <v>0.1023263968527317</v>
      </c>
      <c r="N2794" s="53">
        <v>5.5817509999999994E-2</v>
      </c>
      <c r="O2794" s="53">
        <v>4.3200479999999999E-2</v>
      </c>
      <c r="P2794" s="54">
        <f t="shared" si="173"/>
        <v>0.29486495859910933</v>
      </c>
      <c r="Q2794" s="54">
        <f t="shared" si="174"/>
        <v>0.45570935732197887</v>
      </c>
      <c r="R2794" s="55">
        <f t="shared" si="175"/>
        <v>0.58019637277894498</v>
      </c>
      <c r="S2794" s="7"/>
    </row>
    <row r="2795" spans="1:19" x14ac:dyDescent="0.25">
      <c r="A2795" s="66"/>
      <c r="B2795" s="56"/>
      <c r="C2795" s="67"/>
      <c r="D2795" s="68"/>
      <c r="E2795" s="69"/>
      <c r="F2795" s="70"/>
      <c r="G2795" s="71"/>
      <c r="H2795" s="66">
        <v>9000009</v>
      </c>
      <c r="I2795" s="67" t="s">
        <v>294</v>
      </c>
      <c r="J2795" s="72">
        <v>0</v>
      </c>
      <c r="K2795" s="73">
        <v>0.347028</v>
      </c>
      <c r="L2795" s="73">
        <f t="shared" si="172"/>
        <v>0.2013443868527317</v>
      </c>
      <c r="M2795" s="73">
        <v>0.1023263968527317</v>
      </c>
      <c r="N2795" s="73">
        <v>5.5817509999999994E-2</v>
      </c>
      <c r="O2795" s="73">
        <v>4.3200479999999999E-2</v>
      </c>
      <c r="P2795" s="74">
        <f t="shared" si="173"/>
        <v>0.29486495859910933</v>
      </c>
      <c r="Q2795" s="74">
        <f t="shared" si="174"/>
        <v>0.45570935732197887</v>
      </c>
      <c r="R2795" s="75">
        <f t="shared" si="175"/>
        <v>0.58019637277894498</v>
      </c>
      <c r="S2795" s="7"/>
    </row>
    <row r="2796" spans="1:19" x14ac:dyDescent="0.25">
      <c r="A2796" s="44"/>
      <c r="B2796" s="45"/>
      <c r="C2796" s="46"/>
      <c r="D2796" s="47"/>
      <c r="E2796" s="48"/>
      <c r="F2796" s="49">
        <v>46</v>
      </c>
      <c r="G2796" s="50" t="s">
        <v>169</v>
      </c>
      <c r="H2796" s="90"/>
      <c r="I2796" s="46"/>
      <c r="J2796" s="51">
        <v>0</v>
      </c>
      <c r="K2796" s="52">
        <v>0.13928599999999999</v>
      </c>
      <c r="L2796" s="53">
        <f t="shared" si="172"/>
        <v>0.1368860051059724</v>
      </c>
      <c r="M2796" s="53">
        <v>0.12180600510597239</v>
      </c>
      <c r="N2796" s="53">
        <v>0</v>
      </c>
      <c r="O2796" s="53">
        <v>1.508E-2</v>
      </c>
      <c r="P2796" s="54">
        <f t="shared" si="173"/>
        <v>0.87450285819086193</v>
      </c>
      <c r="Q2796" s="54">
        <f t="shared" si="174"/>
        <v>0.87450285819086193</v>
      </c>
      <c r="R2796" s="55">
        <f t="shared" si="175"/>
        <v>0.98276930277251418</v>
      </c>
      <c r="S2796" s="7"/>
    </row>
    <row r="2797" spans="1:19" x14ac:dyDescent="0.25">
      <c r="A2797" s="66"/>
      <c r="B2797" s="56"/>
      <c r="C2797" s="67"/>
      <c r="D2797" s="68"/>
      <c r="E2797" s="69"/>
      <c r="F2797" s="70"/>
      <c r="G2797" s="71"/>
      <c r="H2797" s="66">
        <v>9000009</v>
      </c>
      <c r="I2797" s="67" t="s">
        <v>294</v>
      </c>
      <c r="J2797" s="72">
        <v>0</v>
      </c>
      <c r="K2797" s="73">
        <v>0.13928599999999999</v>
      </c>
      <c r="L2797" s="73">
        <f t="shared" si="172"/>
        <v>0.1368860051059724</v>
      </c>
      <c r="M2797" s="73">
        <v>0.12180600510597239</v>
      </c>
      <c r="N2797" s="73">
        <v>0</v>
      </c>
      <c r="O2797" s="73">
        <v>1.508E-2</v>
      </c>
      <c r="P2797" s="74">
        <f t="shared" si="173"/>
        <v>0.87450285819086193</v>
      </c>
      <c r="Q2797" s="74">
        <f t="shared" si="174"/>
        <v>0.87450285819086193</v>
      </c>
      <c r="R2797" s="75">
        <f t="shared" si="175"/>
        <v>0.98276930277251418</v>
      </c>
      <c r="S2797" s="7"/>
    </row>
    <row r="2798" spans="1:19" ht="51" x14ac:dyDescent="0.25">
      <c r="A2798" s="44"/>
      <c r="B2798" s="45"/>
      <c r="C2798" s="46"/>
      <c r="D2798" s="47"/>
      <c r="E2798" s="48"/>
      <c r="F2798" s="49">
        <v>47</v>
      </c>
      <c r="G2798" s="50" t="s">
        <v>190</v>
      </c>
      <c r="H2798" s="90"/>
      <c r="I2798" s="46"/>
      <c r="J2798" s="51">
        <v>4.0000000000000001E-3</v>
      </c>
      <c r="K2798" s="52">
        <v>4.0000000000000001E-3</v>
      </c>
      <c r="L2798" s="53">
        <f t="shared" si="172"/>
        <v>0</v>
      </c>
      <c r="M2798" s="53">
        <v>0</v>
      </c>
      <c r="N2798" s="53">
        <v>0</v>
      </c>
      <c r="O2798" s="53">
        <v>0</v>
      </c>
      <c r="P2798" s="54">
        <f t="shared" si="173"/>
        <v>0</v>
      </c>
      <c r="Q2798" s="54">
        <f t="shared" si="174"/>
        <v>0</v>
      </c>
      <c r="R2798" s="55">
        <f t="shared" si="175"/>
        <v>0</v>
      </c>
      <c r="S2798" s="7"/>
    </row>
    <row r="2799" spans="1:19" ht="51" x14ac:dyDescent="0.25">
      <c r="A2799" s="66"/>
      <c r="B2799" s="56"/>
      <c r="C2799" s="67"/>
      <c r="D2799" s="68"/>
      <c r="E2799" s="69"/>
      <c r="F2799" s="70"/>
      <c r="G2799" s="71"/>
      <c r="H2799" s="66">
        <v>3000495</v>
      </c>
      <c r="I2799" s="67" t="s">
        <v>510</v>
      </c>
      <c r="J2799" s="72">
        <v>4.0000000000000001E-3</v>
      </c>
      <c r="K2799" s="73">
        <v>4.0000000000000001E-3</v>
      </c>
      <c r="L2799" s="73">
        <f t="shared" si="172"/>
        <v>0</v>
      </c>
      <c r="M2799" s="73">
        <v>0</v>
      </c>
      <c r="N2799" s="73">
        <v>0</v>
      </c>
      <c r="O2799" s="73">
        <v>0</v>
      </c>
      <c r="P2799" s="74">
        <f t="shared" si="173"/>
        <v>0</v>
      </c>
      <c r="Q2799" s="74">
        <f t="shared" si="174"/>
        <v>0</v>
      </c>
      <c r="R2799" s="75">
        <f t="shared" si="175"/>
        <v>0</v>
      </c>
      <c r="S2799" s="7"/>
    </row>
    <row r="2800" spans="1:19" ht="25.5" x14ac:dyDescent="0.25">
      <c r="A2800" s="44"/>
      <c r="B2800" s="45"/>
      <c r="C2800" s="46"/>
      <c r="D2800" s="47"/>
      <c r="E2800" s="48"/>
      <c r="F2800" s="49">
        <v>51</v>
      </c>
      <c r="G2800" s="50" t="s">
        <v>24</v>
      </c>
      <c r="H2800" s="90"/>
      <c r="I2800" s="46"/>
      <c r="J2800" s="51">
        <v>0.75250000000000006</v>
      </c>
      <c r="K2800" s="52">
        <v>0.75250000000000006</v>
      </c>
      <c r="L2800" s="53">
        <f t="shared" si="172"/>
        <v>0.33362278011704288</v>
      </c>
      <c r="M2800" s="53">
        <v>0.16897559011704288</v>
      </c>
      <c r="N2800" s="53">
        <v>0.10058378999999999</v>
      </c>
      <c r="O2800" s="53">
        <v>6.4063400000000006E-2</v>
      </c>
      <c r="P2800" s="54">
        <f t="shared" si="173"/>
        <v>0.22455227922530613</v>
      </c>
      <c r="Q2800" s="54">
        <f t="shared" si="174"/>
        <v>0.35821844533826297</v>
      </c>
      <c r="R2800" s="55">
        <f t="shared" si="175"/>
        <v>0.44335253171700045</v>
      </c>
      <c r="S2800" s="7"/>
    </row>
    <row r="2801" spans="1:19" ht="25.5" x14ac:dyDescent="0.25">
      <c r="A2801" s="66"/>
      <c r="B2801" s="56"/>
      <c r="C2801" s="67"/>
      <c r="D2801" s="68"/>
      <c r="E2801" s="69"/>
      <c r="F2801" s="70"/>
      <c r="G2801" s="71"/>
      <c r="H2801" s="66">
        <v>3000098</v>
      </c>
      <c r="I2801" s="67" t="s">
        <v>553</v>
      </c>
      <c r="J2801" s="72">
        <v>2.5000000000000001E-3</v>
      </c>
      <c r="K2801" s="73">
        <v>2.5000000000000001E-3</v>
      </c>
      <c r="L2801" s="73">
        <f t="shared" si="172"/>
        <v>0</v>
      </c>
      <c r="M2801" s="73">
        <v>0</v>
      </c>
      <c r="N2801" s="73">
        <v>0</v>
      </c>
      <c r="O2801" s="73">
        <v>0</v>
      </c>
      <c r="P2801" s="74">
        <f t="shared" si="173"/>
        <v>0</v>
      </c>
      <c r="Q2801" s="74">
        <f t="shared" si="174"/>
        <v>0</v>
      </c>
      <c r="R2801" s="75">
        <f t="shared" si="175"/>
        <v>0</v>
      </c>
      <c r="S2801" s="7"/>
    </row>
    <row r="2802" spans="1:19" ht="38.25" x14ac:dyDescent="0.25">
      <c r="A2802" s="66"/>
      <c r="B2802" s="56"/>
      <c r="C2802" s="67"/>
      <c r="D2802" s="68"/>
      <c r="E2802" s="69"/>
      <c r="F2802" s="70"/>
      <c r="G2802" s="71"/>
      <c r="H2802" s="66">
        <v>3000712</v>
      </c>
      <c r="I2802" s="67" t="s">
        <v>295</v>
      </c>
      <c r="J2802" s="72">
        <v>0.56000000000000005</v>
      </c>
      <c r="K2802" s="73">
        <v>0.56000000000000005</v>
      </c>
      <c r="L2802" s="73">
        <f t="shared" si="172"/>
        <v>0.25134708921754467</v>
      </c>
      <c r="M2802" s="73">
        <v>0.11759499921754468</v>
      </c>
      <c r="N2802" s="73">
        <v>8.6843089999999998E-2</v>
      </c>
      <c r="O2802" s="73">
        <v>4.6909000000000006E-2</v>
      </c>
      <c r="P2802" s="74">
        <f t="shared" si="173"/>
        <v>0.20999107003132977</v>
      </c>
      <c r="Q2802" s="74">
        <f t="shared" si="174"/>
        <v>0.36506801645990122</v>
      </c>
      <c r="R2802" s="75">
        <f t="shared" si="175"/>
        <v>0.44883408788847257</v>
      </c>
      <c r="S2802" s="7"/>
    </row>
    <row r="2803" spans="1:19" ht="25.5" x14ac:dyDescent="0.25">
      <c r="A2803" s="66"/>
      <c r="B2803" s="56"/>
      <c r="C2803" s="67"/>
      <c r="D2803" s="68"/>
      <c r="E2803" s="69"/>
      <c r="F2803" s="70"/>
      <c r="G2803" s="71"/>
      <c r="H2803" s="66">
        <v>3000713</v>
      </c>
      <c r="I2803" s="67" t="s">
        <v>313</v>
      </c>
      <c r="J2803" s="72">
        <v>0.19000000000000003</v>
      </c>
      <c r="K2803" s="73">
        <v>0.19000000000000003</v>
      </c>
      <c r="L2803" s="73">
        <f t="shared" si="172"/>
        <v>8.2275690899498197E-2</v>
      </c>
      <c r="M2803" s="73">
        <v>5.1380590899498202E-2</v>
      </c>
      <c r="N2803" s="73">
        <v>1.3740699999999998E-2</v>
      </c>
      <c r="O2803" s="73">
        <v>1.7154399999999997E-2</v>
      </c>
      <c r="P2803" s="74">
        <f t="shared" si="173"/>
        <v>0.27042416262893787</v>
      </c>
      <c r="Q2803" s="74">
        <f t="shared" si="174"/>
        <v>0.34274363631314836</v>
      </c>
      <c r="R2803" s="75">
        <f t="shared" si="175"/>
        <v>0.43302995210262202</v>
      </c>
      <c r="S2803" s="7"/>
    </row>
    <row r="2804" spans="1:19" ht="51" x14ac:dyDescent="0.25">
      <c r="A2804" s="44"/>
      <c r="B2804" s="45"/>
      <c r="C2804" s="46"/>
      <c r="D2804" s="47"/>
      <c r="E2804" s="48"/>
      <c r="F2804" s="49">
        <v>57</v>
      </c>
      <c r="G2804" s="50" t="s">
        <v>50</v>
      </c>
      <c r="H2804" s="90"/>
      <c r="I2804" s="46"/>
      <c r="J2804" s="51">
        <v>5.9193580000000008</v>
      </c>
      <c r="K2804" s="52">
        <v>1.3252929999999998</v>
      </c>
      <c r="L2804" s="53">
        <f t="shared" si="172"/>
        <v>0.48944463157405438</v>
      </c>
      <c r="M2804" s="53">
        <v>0.23716550157405436</v>
      </c>
      <c r="N2804" s="53">
        <v>0.1996156</v>
      </c>
      <c r="O2804" s="53">
        <v>5.266353E-2</v>
      </c>
      <c r="P2804" s="54">
        <f t="shared" si="173"/>
        <v>0.17895325907105403</v>
      </c>
      <c r="Q2804" s="54">
        <f t="shared" si="174"/>
        <v>0.32957323518199705</v>
      </c>
      <c r="R2804" s="55">
        <f t="shared" si="175"/>
        <v>0.36931050837366108</v>
      </c>
      <c r="S2804" s="7"/>
    </row>
    <row r="2805" spans="1:19" x14ac:dyDescent="0.25">
      <c r="A2805" s="66"/>
      <c r="B2805" s="56"/>
      <c r="C2805" s="67"/>
      <c r="D2805" s="68"/>
      <c r="E2805" s="69"/>
      <c r="F2805" s="70"/>
      <c r="G2805" s="71"/>
      <c r="H2805" s="66">
        <v>9000009</v>
      </c>
      <c r="I2805" s="67" t="s">
        <v>294</v>
      </c>
      <c r="J2805" s="72">
        <v>5.9193580000000008</v>
      </c>
      <c r="K2805" s="73">
        <v>1.3252929999999998</v>
      </c>
      <c r="L2805" s="73">
        <f t="shared" si="172"/>
        <v>0.48944463157405438</v>
      </c>
      <c r="M2805" s="73">
        <v>0.23716550157405436</v>
      </c>
      <c r="N2805" s="73">
        <v>0.1996156</v>
      </c>
      <c r="O2805" s="73">
        <v>5.266353E-2</v>
      </c>
      <c r="P2805" s="74">
        <f t="shared" si="173"/>
        <v>0.17895325907105403</v>
      </c>
      <c r="Q2805" s="74">
        <f t="shared" si="174"/>
        <v>0.32957323518199705</v>
      </c>
      <c r="R2805" s="75">
        <f t="shared" si="175"/>
        <v>0.36931050837366108</v>
      </c>
      <c r="S2805" s="7"/>
    </row>
    <row r="2806" spans="1:19" ht="38.25" x14ac:dyDescent="0.25">
      <c r="A2806" s="44"/>
      <c r="B2806" s="45"/>
      <c r="C2806" s="46"/>
      <c r="D2806" s="47"/>
      <c r="E2806" s="48"/>
      <c r="F2806" s="49">
        <v>61</v>
      </c>
      <c r="G2806" s="50" t="s">
        <v>191</v>
      </c>
      <c r="H2806" s="90"/>
      <c r="I2806" s="46"/>
      <c r="J2806" s="51">
        <v>44.046072999999993</v>
      </c>
      <c r="K2806" s="52">
        <v>45.260630000000006</v>
      </c>
      <c r="L2806" s="53">
        <f t="shared" si="172"/>
        <v>32.072998341028317</v>
      </c>
      <c r="M2806" s="53">
        <v>14.421836331028317</v>
      </c>
      <c r="N2806" s="53">
        <v>12.56352279</v>
      </c>
      <c r="O2806" s="53">
        <v>5.0876392199999998</v>
      </c>
      <c r="P2806" s="54">
        <f t="shared" si="173"/>
        <v>0.31863976111309794</v>
      </c>
      <c r="Q2806" s="54">
        <f t="shared" si="174"/>
        <v>0.59622146490290373</v>
      </c>
      <c r="R2806" s="55">
        <f t="shared" si="175"/>
        <v>0.70862907434183553</v>
      </c>
      <c r="S2806" s="7"/>
    </row>
    <row r="2807" spans="1:19" x14ac:dyDescent="0.25">
      <c r="A2807" s="66"/>
      <c r="B2807" s="56"/>
      <c r="C2807" s="67"/>
      <c r="D2807" s="68"/>
      <c r="E2807" s="69"/>
      <c r="F2807" s="70"/>
      <c r="G2807" s="71"/>
      <c r="H2807" s="66">
        <v>3000001</v>
      </c>
      <c r="I2807" s="67" t="s">
        <v>283</v>
      </c>
      <c r="J2807" s="72">
        <v>0.70509399999999967</v>
      </c>
      <c r="K2807" s="73">
        <v>0.69459399999999993</v>
      </c>
      <c r="L2807" s="73">
        <f t="shared" si="172"/>
        <v>0.34146999293477609</v>
      </c>
      <c r="M2807" s="73">
        <v>0.20086663293477613</v>
      </c>
      <c r="N2807" s="73">
        <v>9.5815629999999999E-2</v>
      </c>
      <c r="O2807" s="73">
        <v>4.4787729999999998E-2</v>
      </c>
      <c r="P2807" s="74">
        <f t="shared" si="173"/>
        <v>0.28918567239966969</v>
      </c>
      <c r="Q2807" s="74">
        <f t="shared" si="174"/>
        <v>0.42713047180766917</v>
      </c>
      <c r="R2807" s="75">
        <f t="shared" si="175"/>
        <v>0.49161091649910038</v>
      </c>
      <c r="S2807" s="7"/>
    </row>
    <row r="2808" spans="1:19" ht="25.5" x14ac:dyDescent="0.25">
      <c r="A2808" s="66"/>
      <c r="B2808" s="56"/>
      <c r="C2808" s="67"/>
      <c r="D2808" s="68"/>
      <c r="E2808" s="69"/>
      <c r="F2808" s="70"/>
      <c r="G2808" s="71"/>
      <c r="H2808" s="66">
        <v>3000132</v>
      </c>
      <c r="I2808" s="67" t="s">
        <v>513</v>
      </c>
      <c r="J2808" s="72">
        <v>1.9688680000000003</v>
      </c>
      <c r="K2808" s="73">
        <v>9.3371000000000013</v>
      </c>
      <c r="L2808" s="73">
        <f t="shared" si="172"/>
        <v>1.2669518391559198</v>
      </c>
      <c r="M2808" s="73">
        <v>0.73379363915591966</v>
      </c>
      <c r="N2808" s="73">
        <v>0.21925196000000002</v>
      </c>
      <c r="O2808" s="73">
        <v>0.31390624000000006</v>
      </c>
      <c r="P2808" s="74">
        <f t="shared" si="173"/>
        <v>7.8589030765004078E-2</v>
      </c>
      <c r="Q2808" s="74">
        <f t="shared" si="174"/>
        <v>0.10207083560804957</v>
      </c>
      <c r="R2808" s="75">
        <f t="shared" si="175"/>
        <v>0.13569007927042867</v>
      </c>
      <c r="S2808" s="7"/>
    </row>
    <row r="2809" spans="1:19" ht="25.5" x14ac:dyDescent="0.25">
      <c r="A2809" s="66"/>
      <c r="B2809" s="56"/>
      <c r="C2809" s="67"/>
      <c r="D2809" s="68"/>
      <c r="E2809" s="69"/>
      <c r="F2809" s="70"/>
      <c r="G2809" s="71"/>
      <c r="H2809" s="66">
        <v>3000478</v>
      </c>
      <c r="I2809" s="67" t="s">
        <v>516</v>
      </c>
      <c r="J2809" s="72">
        <v>3.9099999999999996E-2</v>
      </c>
      <c r="K2809" s="73">
        <v>3.9099999999999996E-2</v>
      </c>
      <c r="L2809" s="73">
        <f t="shared" si="172"/>
        <v>1.0785999890021047E-2</v>
      </c>
      <c r="M2809" s="73">
        <v>5.7359998900210485E-3</v>
      </c>
      <c r="N2809" s="73">
        <v>5.0499999999999998E-3</v>
      </c>
      <c r="O2809" s="73">
        <v>0</v>
      </c>
      <c r="P2809" s="74">
        <f t="shared" si="173"/>
        <v>0.14670076445066621</v>
      </c>
      <c r="Q2809" s="74">
        <f t="shared" si="174"/>
        <v>0.27585677468084524</v>
      </c>
      <c r="R2809" s="75">
        <f t="shared" si="175"/>
        <v>0.27585677468084524</v>
      </c>
      <c r="S2809" s="7"/>
    </row>
    <row r="2810" spans="1:19" ht="25.5" x14ac:dyDescent="0.25">
      <c r="A2810" s="66"/>
      <c r="B2810" s="56"/>
      <c r="C2810" s="67"/>
      <c r="D2810" s="68"/>
      <c r="E2810" s="69"/>
      <c r="F2810" s="70"/>
      <c r="G2810" s="71"/>
      <c r="H2810" s="66">
        <v>3000479</v>
      </c>
      <c r="I2810" s="67" t="s">
        <v>515</v>
      </c>
      <c r="J2810" s="72">
        <v>0.164657</v>
      </c>
      <c r="K2810" s="73">
        <v>0.17901699999999998</v>
      </c>
      <c r="L2810" s="73">
        <f t="shared" si="172"/>
        <v>9.1786800624796008E-2</v>
      </c>
      <c r="M2810" s="73">
        <v>5.2864110624796012E-2</v>
      </c>
      <c r="N2810" s="73">
        <v>3.0502910000000001E-2</v>
      </c>
      <c r="O2810" s="73">
        <v>8.41978E-3</v>
      </c>
      <c r="P2810" s="74">
        <f t="shared" si="173"/>
        <v>0.2953021814955899</v>
      </c>
      <c r="Q2810" s="74">
        <f t="shared" si="174"/>
        <v>0.46569331753294946</v>
      </c>
      <c r="R2810" s="75">
        <f t="shared" si="175"/>
        <v>0.51272672776773165</v>
      </c>
      <c r="S2810" s="7"/>
    </row>
    <row r="2811" spans="1:19" x14ac:dyDescent="0.25">
      <c r="A2811" s="66"/>
      <c r="B2811" s="56"/>
      <c r="C2811" s="67"/>
      <c r="D2811" s="68"/>
      <c r="E2811" s="69"/>
      <c r="F2811" s="70"/>
      <c r="G2811" s="71"/>
      <c r="H2811" s="66">
        <v>9000000</v>
      </c>
      <c r="I2811" s="67" t="s">
        <v>293</v>
      </c>
      <c r="J2811" s="72">
        <v>0.23142300000000005</v>
      </c>
      <c r="K2811" s="73">
        <v>0.22587300000000002</v>
      </c>
      <c r="L2811" s="73">
        <f t="shared" si="172"/>
        <v>0.11409055061175545</v>
      </c>
      <c r="M2811" s="73">
        <v>5.1346910611755447E-2</v>
      </c>
      <c r="N2811" s="73">
        <v>3.2971720000000003E-2</v>
      </c>
      <c r="O2811" s="73">
        <v>2.9771919999999997E-2</v>
      </c>
      <c r="P2811" s="74">
        <f t="shared" si="173"/>
        <v>0.22732646492389724</v>
      </c>
      <c r="Q2811" s="74">
        <f t="shared" si="174"/>
        <v>0.3733010612678605</v>
      </c>
      <c r="R2811" s="75">
        <f t="shared" si="175"/>
        <v>0.50510928978565584</v>
      </c>
      <c r="S2811" s="7"/>
    </row>
    <row r="2812" spans="1:19" x14ac:dyDescent="0.25">
      <c r="A2812" s="66"/>
      <c r="B2812" s="56"/>
      <c r="C2812" s="67"/>
      <c r="D2812" s="68"/>
      <c r="E2812" s="69"/>
      <c r="F2812" s="70"/>
      <c r="G2812" s="71"/>
      <c r="H2812" s="66">
        <v>9000009</v>
      </c>
      <c r="I2812" s="67" t="s">
        <v>294</v>
      </c>
      <c r="J2812" s="72">
        <v>40.936930999999994</v>
      </c>
      <c r="K2812" s="73">
        <v>34.784946000000005</v>
      </c>
      <c r="L2812" s="73">
        <f t="shared" si="172"/>
        <v>30.247913157811048</v>
      </c>
      <c r="M2812" s="73">
        <v>13.377229037811048</v>
      </c>
      <c r="N2812" s="73">
        <v>12.17993057</v>
      </c>
      <c r="O2812" s="73">
        <v>4.6907535500000002</v>
      </c>
      <c r="P2812" s="74">
        <f t="shared" si="173"/>
        <v>0.38456949272857993</v>
      </c>
      <c r="Q2812" s="74">
        <f t="shared" si="174"/>
        <v>0.73471896744675247</v>
      </c>
      <c r="R2812" s="75">
        <f t="shared" si="175"/>
        <v>0.86956907041945797</v>
      </c>
      <c r="S2812" s="7"/>
    </row>
    <row r="2813" spans="1:19" ht="38.25" x14ac:dyDescent="0.25">
      <c r="A2813" s="44"/>
      <c r="B2813" s="45"/>
      <c r="C2813" s="46"/>
      <c r="D2813" s="47"/>
      <c r="E2813" s="48"/>
      <c r="F2813" s="49">
        <v>68</v>
      </c>
      <c r="G2813" s="50" t="s">
        <v>22</v>
      </c>
      <c r="H2813" s="90"/>
      <c r="I2813" s="46"/>
      <c r="J2813" s="51">
        <v>6.4064650000000007</v>
      </c>
      <c r="K2813" s="52">
        <v>8.6017289999999988</v>
      </c>
      <c r="L2813" s="53">
        <f t="shared" si="172"/>
        <v>6.2885026003294913</v>
      </c>
      <c r="M2813" s="53">
        <v>4.9357304203294916</v>
      </c>
      <c r="N2813" s="53">
        <v>0.85459889999999983</v>
      </c>
      <c r="O2813" s="53">
        <v>0.49817327999999994</v>
      </c>
      <c r="P2813" s="54">
        <f t="shared" si="173"/>
        <v>0.57380678004730123</v>
      </c>
      <c r="Q2813" s="54">
        <f t="shared" si="174"/>
        <v>0.6731587707924177</v>
      </c>
      <c r="R2813" s="55">
        <f t="shared" si="175"/>
        <v>0.73107425266821269</v>
      </c>
      <c r="S2813" s="7"/>
    </row>
    <row r="2814" spans="1:19" ht="25.5" x14ac:dyDescent="0.25">
      <c r="A2814" s="66"/>
      <c r="B2814" s="56"/>
      <c r="C2814" s="67"/>
      <c r="D2814" s="68"/>
      <c r="E2814" s="69"/>
      <c r="F2814" s="70"/>
      <c r="G2814" s="71"/>
      <c r="H2814" s="66">
        <v>3000433</v>
      </c>
      <c r="I2814" s="67" t="s">
        <v>289</v>
      </c>
      <c r="J2814" s="72">
        <v>0.02</v>
      </c>
      <c r="K2814" s="73">
        <v>0.02</v>
      </c>
      <c r="L2814" s="73">
        <f t="shared" si="172"/>
        <v>7.5650000024586918E-3</v>
      </c>
      <c r="M2814" s="73">
        <v>5.0150000024586916E-3</v>
      </c>
      <c r="N2814" s="73">
        <v>1.25E-3</v>
      </c>
      <c r="O2814" s="73">
        <v>1.2999999999999999E-3</v>
      </c>
      <c r="P2814" s="74">
        <f t="shared" si="173"/>
        <v>0.25075000012293458</v>
      </c>
      <c r="Q2814" s="74">
        <f t="shared" si="174"/>
        <v>0.31325000012293458</v>
      </c>
      <c r="R2814" s="75">
        <f t="shared" si="175"/>
        <v>0.37825000012293458</v>
      </c>
      <c r="S2814" s="7"/>
    </row>
    <row r="2815" spans="1:19" ht="38.25" x14ac:dyDescent="0.25">
      <c r="A2815" s="66"/>
      <c r="B2815" s="56"/>
      <c r="C2815" s="67"/>
      <c r="D2815" s="68"/>
      <c r="E2815" s="69"/>
      <c r="F2815" s="70"/>
      <c r="G2815" s="71"/>
      <c r="H2815" s="66">
        <v>3000435</v>
      </c>
      <c r="I2815" s="67" t="s">
        <v>290</v>
      </c>
      <c r="J2815" s="72">
        <v>0.33019000000000004</v>
      </c>
      <c r="K2815" s="73">
        <v>0.38450400000000001</v>
      </c>
      <c r="L2815" s="73">
        <f t="shared" si="172"/>
        <v>0.15178847880945065</v>
      </c>
      <c r="M2815" s="73">
        <v>6.2858108809450641E-2</v>
      </c>
      <c r="N2815" s="73">
        <v>4.2445290000000004E-2</v>
      </c>
      <c r="O2815" s="73">
        <v>4.6485080000000005E-2</v>
      </c>
      <c r="P2815" s="74">
        <f t="shared" si="173"/>
        <v>0.16347842625681563</v>
      </c>
      <c r="Q2815" s="74">
        <f t="shared" si="174"/>
        <v>0.27386814912055696</v>
      </c>
      <c r="R2815" s="75">
        <f t="shared" si="175"/>
        <v>0.39476436866573728</v>
      </c>
      <c r="S2815" s="7"/>
    </row>
    <row r="2816" spans="1:19" ht="51" x14ac:dyDescent="0.25">
      <c r="A2816" s="66"/>
      <c r="B2816" s="56"/>
      <c r="C2816" s="67"/>
      <c r="D2816" s="68"/>
      <c r="E2816" s="69"/>
      <c r="F2816" s="70"/>
      <c r="G2816" s="71"/>
      <c r="H2816" s="66">
        <v>3000450</v>
      </c>
      <c r="I2816" s="67" t="s">
        <v>291</v>
      </c>
      <c r="J2816" s="72">
        <v>1.2363489999999999</v>
      </c>
      <c r="K2816" s="73">
        <v>1.1779449999999994</v>
      </c>
      <c r="L2816" s="73">
        <f t="shared" si="172"/>
        <v>0.47857359661020105</v>
      </c>
      <c r="M2816" s="73">
        <v>0.37175011661020108</v>
      </c>
      <c r="N2816" s="73">
        <v>6.8516500000000008E-2</v>
      </c>
      <c r="O2816" s="73">
        <v>3.8306979999999997E-2</v>
      </c>
      <c r="P2816" s="74">
        <f t="shared" si="173"/>
        <v>0.31559208334022493</v>
      </c>
      <c r="Q2816" s="74">
        <f t="shared" si="174"/>
        <v>0.37375821163993334</v>
      </c>
      <c r="R2816" s="75">
        <f t="shared" si="175"/>
        <v>0.40627838872799776</v>
      </c>
      <c r="S2816" s="7"/>
    </row>
    <row r="2817" spans="1:19" ht="38.25" x14ac:dyDescent="0.25">
      <c r="A2817" s="66"/>
      <c r="B2817" s="56"/>
      <c r="C2817" s="67"/>
      <c r="D2817" s="68"/>
      <c r="E2817" s="69"/>
      <c r="F2817" s="70"/>
      <c r="G2817" s="71"/>
      <c r="H2817" s="66">
        <v>3000516</v>
      </c>
      <c r="I2817" s="67" t="s">
        <v>292</v>
      </c>
      <c r="J2817" s="72">
        <v>0.91238399999999997</v>
      </c>
      <c r="K2817" s="73">
        <v>0.91238399999999997</v>
      </c>
      <c r="L2817" s="73">
        <f t="shared" si="172"/>
        <v>0.83501442296414852</v>
      </c>
      <c r="M2817" s="73">
        <v>0.83096199296414852</v>
      </c>
      <c r="N2817" s="73">
        <v>7.9543000000000007E-4</v>
      </c>
      <c r="O2817" s="73">
        <v>3.2569999999999999E-3</v>
      </c>
      <c r="P2817" s="74">
        <f t="shared" si="173"/>
        <v>0.91075905864652229</v>
      </c>
      <c r="Q2817" s="74">
        <f t="shared" si="174"/>
        <v>0.91163087358409245</v>
      </c>
      <c r="R2817" s="75">
        <f t="shared" si="175"/>
        <v>0.91520064245334043</v>
      </c>
      <c r="S2817" s="7"/>
    </row>
    <row r="2818" spans="1:19" ht="25.5" x14ac:dyDescent="0.25">
      <c r="A2818" s="66"/>
      <c r="B2818" s="56"/>
      <c r="C2818" s="67"/>
      <c r="D2818" s="68"/>
      <c r="E2818" s="69"/>
      <c r="F2818" s="70"/>
      <c r="G2818" s="71"/>
      <c r="H2818" s="66">
        <v>3000565</v>
      </c>
      <c r="I2818" s="67" t="s">
        <v>382</v>
      </c>
      <c r="J2818" s="72">
        <v>0.13646100000000003</v>
      </c>
      <c r="K2818" s="73">
        <v>0.13827200000000003</v>
      </c>
      <c r="L2818" s="73">
        <f t="shared" si="172"/>
        <v>5.050799977187484E-2</v>
      </c>
      <c r="M2818" s="73">
        <v>1.9259729771874845E-2</v>
      </c>
      <c r="N2818" s="73">
        <v>1.098588E-2</v>
      </c>
      <c r="O2818" s="73">
        <v>2.0262389999999998E-2</v>
      </c>
      <c r="P2818" s="74">
        <f t="shared" si="173"/>
        <v>0.13928871913239729</v>
      </c>
      <c r="Q2818" s="74">
        <f t="shared" si="174"/>
        <v>0.21873994570032138</v>
      </c>
      <c r="R2818" s="75">
        <f t="shared" si="175"/>
        <v>0.36528002612152011</v>
      </c>
      <c r="S2818" s="7"/>
    </row>
    <row r="2819" spans="1:19" x14ac:dyDescent="0.25">
      <c r="A2819" s="66"/>
      <c r="B2819" s="56"/>
      <c r="C2819" s="67"/>
      <c r="D2819" s="68"/>
      <c r="E2819" s="69"/>
      <c r="F2819" s="70"/>
      <c r="G2819" s="71"/>
      <c r="H2819" s="66">
        <v>9000000</v>
      </c>
      <c r="I2819" s="67" t="s">
        <v>293</v>
      </c>
      <c r="J2819" s="72">
        <v>0.69725000000000015</v>
      </c>
      <c r="K2819" s="73">
        <v>0.72499900000000006</v>
      </c>
      <c r="L2819" s="73">
        <f t="shared" si="172"/>
        <v>0.31976456694593958</v>
      </c>
      <c r="M2819" s="73">
        <v>0.21574563694593962</v>
      </c>
      <c r="N2819" s="73">
        <v>5.1706009999999997E-2</v>
      </c>
      <c r="O2819" s="73">
        <v>5.2312919999999999E-2</v>
      </c>
      <c r="P2819" s="74">
        <f t="shared" si="173"/>
        <v>0.2975805993469503</v>
      </c>
      <c r="Q2819" s="74">
        <f t="shared" si="174"/>
        <v>0.36889933220037485</v>
      </c>
      <c r="R2819" s="75">
        <f t="shared" si="175"/>
        <v>0.44105518344982481</v>
      </c>
      <c r="S2819" s="7"/>
    </row>
    <row r="2820" spans="1:19" x14ac:dyDescent="0.25">
      <c r="A2820" s="66"/>
      <c r="B2820" s="56"/>
      <c r="C2820" s="67"/>
      <c r="D2820" s="68"/>
      <c r="E2820" s="69"/>
      <c r="F2820" s="70"/>
      <c r="G2820" s="71"/>
      <c r="H2820" s="66">
        <v>9000009</v>
      </c>
      <c r="I2820" s="67" t="s">
        <v>294</v>
      </c>
      <c r="J2820" s="72">
        <v>3.0738309999999998</v>
      </c>
      <c r="K2820" s="73">
        <v>5.2436249999999998</v>
      </c>
      <c r="L2820" s="73">
        <f t="shared" si="172"/>
        <v>4.4452885352254183</v>
      </c>
      <c r="M2820" s="73">
        <v>3.4301398352254182</v>
      </c>
      <c r="N2820" s="73">
        <v>0.67889978999999989</v>
      </c>
      <c r="O2820" s="73">
        <v>0.33624890999999996</v>
      </c>
      <c r="P2820" s="74">
        <f t="shared" si="173"/>
        <v>0.65415429883437859</v>
      </c>
      <c r="Q2820" s="74">
        <f t="shared" si="174"/>
        <v>0.783625759894237</v>
      </c>
      <c r="R2820" s="75">
        <f t="shared" si="175"/>
        <v>0.84775103773161098</v>
      </c>
      <c r="S2820" s="7"/>
    </row>
    <row r="2821" spans="1:19" ht="25.5" x14ac:dyDescent="0.25">
      <c r="A2821" s="44"/>
      <c r="B2821" s="45"/>
      <c r="C2821" s="46"/>
      <c r="D2821" s="47"/>
      <c r="E2821" s="48"/>
      <c r="F2821" s="49">
        <v>72</v>
      </c>
      <c r="G2821" s="50" t="s">
        <v>25</v>
      </c>
      <c r="H2821" s="90"/>
      <c r="I2821" s="46"/>
      <c r="J2821" s="51">
        <v>4.6389499999999995</v>
      </c>
      <c r="K2821" s="52">
        <v>4.7473069999999993</v>
      </c>
      <c r="L2821" s="53">
        <f t="shared" si="172"/>
        <v>2.0521374892078139</v>
      </c>
      <c r="M2821" s="53">
        <v>1.2161267992078137</v>
      </c>
      <c r="N2821" s="53">
        <v>0.48293789999999992</v>
      </c>
      <c r="O2821" s="53">
        <v>0.35307278999999997</v>
      </c>
      <c r="P2821" s="54">
        <f t="shared" si="173"/>
        <v>0.25617193057196719</v>
      </c>
      <c r="Q2821" s="54">
        <f t="shared" si="174"/>
        <v>0.35790074229617214</v>
      </c>
      <c r="R2821" s="55">
        <f t="shared" si="175"/>
        <v>0.43227402171543028</v>
      </c>
      <c r="S2821" s="7"/>
    </row>
    <row r="2822" spans="1:19" ht="25.5" x14ac:dyDescent="0.25">
      <c r="A2822" s="66"/>
      <c r="B2822" s="56"/>
      <c r="C2822" s="67"/>
      <c r="D2822" s="68"/>
      <c r="E2822" s="69"/>
      <c r="F2822" s="70"/>
      <c r="G2822" s="71"/>
      <c r="H2822" s="66">
        <v>3000568</v>
      </c>
      <c r="I2822" s="67" t="s">
        <v>296</v>
      </c>
      <c r="J2822" s="72">
        <v>4.6389499999999995</v>
      </c>
      <c r="K2822" s="73">
        <v>4.6389499999999995</v>
      </c>
      <c r="L2822" s="73">
        <f t="shared" si="172"/>
        <v>2.0103414888278341</v>
      </c>
      <c r="M2822" s="73">
        <v>1.2081267988278341</v>
      </c>
      <c r="N2822" s="73">
        <v>0.44914189999999993</v>
      </c>
      <c r="O2822" s="73">
        <v>0.35307278999999997</v>
      </c>
      <c r="P2822" s="74">
        <f t="shared" si="173"/>
        <v>0.26043108867908349</v>
      </c>
      <c r="Q2822" s="74">
        <f t="shared" si="174"/>
        <v>0.3572508215927816</v>
      </c>
      <c r="R2822" s="75">
        <f t="shared" si="175"/>
        <v>0.43336131858024646</v>
      </c>
      <c r="S2822" s="7"/>
    </row>
    <row r="2823" spans="1:19" x14ac:dyDescent="0.25">
      <c r="A2823" s="66"/>
      <c r="B2823" s="56"/>
      <c r="C2823" s="67"/>
      <c r="D2823" s="68"/>
      <c r="E2823" s="69"/>
      <c r="F2823" s="70"/>
      <c r="G2823" s="71"/>
      <c r="H2823" s="66">
        <v>9000009</v>
      </c>
      <c r="I2823" s="67" t="s">
        <v>294</v>
      </c>
      <c r="J2823" s="72">
        <v>0</v>
      </c>
      <c r="K2823" s="73">
        <v>0.10835699999999999</v>
      </c>
      <c r="L2823" s="73">
        <f t="shared" ref="L2823:L2886" si="176">SUM(M2823,N2823,O2823)</f>
        <v>4.179600037997961E-2</v>
      </c>
      <c r="M2823" s="73">
        <v>8.0000003799796104E-3</v>
      </c>
      <c r="N2823" s="73">
        <v>3.3796E-2</v>
      </c>
      <c r="O2823" s="73">
        <v>0</v>
      </c>
      <c r="P2823" s="74">
        <f t="shared" ref="P2823:P2886" si="177">IFERROR(M2823/K2823,0)</f>
        <v>7.3830028332083866E-2</v>
      </c>
      <c r="Q2823" s="74">
        <f t="shared" ref="Q2823:Q2886" si="178">IFERROR(SUM(M2823,N2823)/K2823,0)</f>
        <v>0.38572496820675739</v>
      </c>
      <c r="R2823" s="75">
        <f t="shared" ref="R2823:R2886" si="179">IFERROR(SUM(M2823,N2823,O2823)/K2823,0)</f>
        <v>0.38572496820675739</v>
      </c>
      <c r="S2823" s="7"/>
    </row>
    <row r="2824" spans="1:19" ht="38.25" x14ac:dyDescent="0.25">
      <c r="A2824" s="44"/>
      <c r="B2824" s="45"/>
      <c r="C2824" s="46"/>
      <c r="D2824" s="47"/>
      <c r="E2824" s="48"/>
      <c r="F2824" s="49">
        <v>74</v>
      </c>
      <c r="G2824" s="50" t="s">
        <v>20</v>
      </c>
      <c r="H2824" s="90"/>
      <c r="I2824" s="46"/>
      <c r="J2824" s="51">
        <v>0.16200000000000001</v>
      </c>
      <c r="K2824" s="52">
        <v>0.16200000000000001</v>
      </c>
      <c r="L2824" s="53">
        <f t="shared" si="176"/>
        <v>0</v>
      </c>
      <c r="M2824" s="53">
        <v>0</v>
      </c>
      <c r="N2824" s="53">
        <v>0</v>
      </c>
      <c r="O2824" s="53">
        <v>0</v>
      </c>
      <c r="P2824" s="54">
        <f t="shared" si="177"/>
        <v>0</v>
      </c>
      <c r="Q2824" s="54">
        <f t="shared" si="178"/>
        <v>0</v>
      </c>
      <c r="R2824" s="55">
        <f t="shared" si="179"/>
        <v>0</v>
      </c>
      <c r="S2824" s="7"/>
    </row>
    <row r="2825" spans="1:19" ht="51" x14ac:dyDescent="0.25">
      <c r="A2825" s="66"/>
      <c r="B2825" s="56"/>
      <c r="C2825" s="67"/>
      <c r="D2825" s="68"/>
      <c r="E2825" s="69"/>
      <c r="F2825" s="70"/>
      <c r="G2825" s="71"/>
      <c r="H2825" s="66">
        <v>3000569</v>
      </c>
      <c r="I2825" s="67" t="s">
        <v>288</v>
      </c>
      <c r="J2825" s="72">
        <v>0.16200000000000001</v>
      </c>
      <c r="K2825" s="73">
        <v>0.16200000000000001</v>
      </c>
      <c r="L2825" s="73">
        <f t="shared" si="176"/>
        <v>0</v>
      </c>
      <c r="M2825" s="73">
        <v>0</v>
      </c>
      <c r="N2825" s="73">
        <v>0</v>
      </c>
      <c r="O2825" s="73">
        <v>0</v>
      </c>
      <c r="P2825" s="74">
        <f t="shared" si="177"/>
        <v>0</v>
      </c>
      <c r="Q2825" s="74">
        <f t="shared" si="178"/>
        <v>0</v>
      </c>
      <c r="R2825" s="75">
        <f t="shared" si="179"/>
        <v>0</v>
      </c>
      <c r="S2825" s="7"/>
    </row>
    <row r="2826" spans="1:19" ht="25.5" x14ac:dyDescent="0.25">
      <c r="A2826" s="44"/>
      <c r="B2826" s="45"/>
      <c r="C2826" s="46"/>
      <c r="D2826" s="47"/>
      <c r="E2826" s="48"/>
      <c r="F2826" s="49">
        <v>82</v>
      </c>
      <c r="G2826" s="50" t="s">
        <v>197</v>
      </c>
      <c r="H2826" s="90"/>
      <c r="I2826" s="46"/>
      <c r="J2826" s="51">
        <v>0</v>
      </c>
      <c r="K2826" s="52">
        <v>3.1E-2</v>
      </c>
      <c r="L2826" s="53">
        <f t="shared" si="176"/>
        <v>0</v>
      </c>
      <c r="M2826" s="53">
        <v>0</v>
      </c>
      <c r="N2826" s="53">
        <v>0</v>
      </c>
      <c r="O2826" s="53">
        <v>0</v>
      </c>
      <c r="P2826" s="54">
        <f t="shared" si="177"/>
        <v>0</v>
      </c>
      <c r="Q2826" s="54">
        <f t="shared" si="178"/>
        <v>0</v>
      </c>
      <c r="R2826" s="55">
        <f t="shared" si="179"/>
        <v>0</v>
      </c>
      <c r="S2826" s="7"/>
    </row>
    <row r="2827" spans="1:19" x14ac:dyDescent="0.25">
      <c r="A2827" s="66"/>
      <c r="B2827" s="56"/>
      <c r="C2827" s="67"/>
      <c r="D2827" s="68"/>
      <c r="E2827" s="69"/>
      <c r="F2827" s="70"/>
      <c r="G2827" s="71"/>
      <c r="H2827" s="66">
        <v>9000009</v>
      </c>
      <c r="I2827" s="67" t="s">
        <v>294</v>
      </c>
      <c r="J2827" s="72">
        <v>0</v>
      </c>
      <c r="K2827" s="73">
        <v>3.1E-2</v>
      </c>
      <c r="L2827" s="73">
        <f t="shared" si="176"/>
        <v>0</v>
      </c>
      <c r="M2827" s="73">
        <v>0</v>
      </c>
      <c r="N2827" s="73">
        <v>0</v>
      </c>
      <c r="O2827" s="73">
        <v>0</v>
      </c>
      <c r="P2827" s="74">
        <f t="shared" si="177"/>
        <v>0</v>
      </c>
      <c r="Q2827" s="74">
        <f t="shared" si="178"/>
        <v>0</v>
      </c>
      <c r="R2827" s="75">
        <f t="shared" si="179"/>
        <v>0</v>
      </c>
      <c r="S2827" s="7"/>
    </row>
    <row r="2828" spans="1:19" ht="25.5" x14ac:dyDescent="0.25">
      <c r="A2828" s="44"/>
      <c r="B2828" s="45"/>
      <c r="C2828" s="46"/>
      <c r="D2828" s="47"/>
      <c r="E2828" s="48"/>
      <c r="F2828" s="49">
        <v>83</v>
      </c>
      <c r="G2828" s="50" t="s">
        <v>198</v>
      </c>
      <c r="H2828" s="90"/>
      <c r="I2828" s="46"/>
      <c r="J2828" s="51">
        <v>0</v>
      </c>
      <c r="K2828" s="52">
        <v>1.218289</v>
      </c>
      <c r="L2828" s="53">
        <f t="shared" si="176"/>
        <v>1.156990612034607</v>
      </c>
      <c r="M2828" s="53">
        <v>1.1363958120346069</v>
      </c>
      <c r="N2828" s="53">
        <v>1.0973700000000001E-2</v>
      </c>
      <c r="O2828" s="53">
        <v>9.6211000000000005E-3</v>
      </c>
      <c r="P2828" s="54">
        <f t="shared" si="177"/>
        <v>0.93278016302749756</v>
      </c>
      <c r="Q2828" s="54">
        <f t="shared" si="178"/>
        <v>0.94178763169872426</v>
      </c>
      <c r="R2828" s="55">
        <f t="shared" si="179"/>
        <v>0.94968485477141051</v>
      </c>
      <c r="S2828" s="7"/>
    </row>
    <row r="2829" spans="1:19" x14ac:dyDescent="0.25">
      <c r="A2829" s="66"/>
      <c r="B2829" s="56"/>
      <c r="C2829" s="67"/>
      <c r="D2829" s="68"/>
      <c r="E2829" s="69"/>
      <c r="F2829" s="70"/>
      <c r="G2829" s="71"/>
      <c r="H2829" s="66">
        <v>9000009</v>
      </c>
      <c r="I2829" s="67" t="s">
        <v>294</v>
      </c>
      <c r="J2829" s="72">
        <v>0</v>
      </c>
      <c r="K2829" s="73">
        <v>1.218289</v>
      </c>
      <c r="L2829" s="73">
        <f t="shared" si="176"/>
        <v>1.156990612034607</v>
      </c>
      <c r="M2829" s="73">
        <v>1.1363958120346069</v>
      </c>
      <c r="N2829" s="73">
        <v>1.0973700000000001E-2</v>
      </c>
      <c r="O2829" s="73">
        <v>9.6211000000000005E-3</v>
      </c>
      <c r="P2829" s="74">
        <f t="shared" si="177"/>
        <v>0.93278016302749756</v>
      </c>
      <c r="Q2829" s="74">
        <f t="shared" si="178"/>
        <v>0.94178763169872426</v>
      </c>
      <c r="R2829" s="75">
        <f t="shared" si="179"/>
        <v>0.94968485477141051</v>
      </c>
      <c r="S2829" s="7"/>
    </row>
    <row r="2830" spans="1:19" ht="25.5" x14ac:dyDescent="0.25">
      <c r="A2830" s="44"/>
      <c r="B2830" s="45"/>
      <c r="C2830" s="46"/>
      <c r="D2830" s="47"/>
      <c r="E2830" s="48"/>
      <c r="F2830" s="49">
        <v>90</v>
      </c>
      <c r="G2830" s="50" t="s">
        <v>81</v>
      </c>
      <c r="H2830" s="90"/>
      <c r="I2830" s="46"/>
      <c r="J2830" s="51">
        <v>193.657758</v>
      </c>
      <c r="K2830" s="52">
        <v>207.09062799999998</v>
      </c>
      <c r="L2830" s="53">
        <f t="shared" si="176"/>
        <v>99.53634045613795</v>
      </c>
      <c r="M2830" s="53">
        <v>58.906673496137955</v>
      </c>
      <c r="N2830" s="53">
        <v>19.235835160000001</v>
      </c>
      <c r="O2830" s="53">
        <v>21.393831800000001</v>
      </c>
      <c r="P2830" s="54">
        <f t="shared" si="177"/>
        <v>0.28444876557203719</v>
      </c>
      <c r="Q2830" s="54">
        <f t="shared" si="178"/>
        <v>0.37733483842705789</v>
      </c>
      <c r="R2830" s="55">
        <f t="shared" si="179"/>
        <v>0.4806414535385829</v>
      </c>
      <c r="S2830" s="7"/>
    </row>
    <row r="2831" spans="1:19" x14ac:dyDescent="0.25">
      <c r="A2831" s="66"/>
      <c r="B2831" s="56"/>
      <c r="C2831" s="67"/>
      <c r="D2831" s="68"/>
      <c r="E2831" s="69"/>
      <c r="F2831" s="70"/>
      <c r="G2831" s="71"/>
      <c r="H2831" s="66">
        <v>3000001</v>
      </c>
      <c r="I2831" s="67" t="s">
        <v>283</v>
      </c>
      <c r="J2831" s="72">
        <v>0.25158000000000003</v>
      </c>
      <c r="K2831" s="73">
        <v>0.40258700000000003</v>
      </c>
      <c r="L2831" s="73">
        <f t="shared" si="176"/>
        <v>0.1588630478947792</v>
      </c>
      <c r="M2831" s="73">
        <v>0.11031014789477922</v>
      </c>
      <c r="N2831" s="73">
        <v>2.0555000000000004E-2</v>
      </c>
      <c r="O2831" s="73">
        <v>2.7997900000000003E-2</v>
      </c>
      <c r="P2831" s="74">
        <f t="shared" si="177"/>
        <v>0.27400325369368411</v>
      </c>
      <c r="Q2831" s="74">
        <f t="shared" si="178"/>
        <v>0.3250605406900352</v>
      </c>
      <c r="R2831" s="75">
        <f t="shared" si="179"/>
        <v>0.3946055086100127</v>
      </c>
      <c r="S2831" s="7"/>
    </row>
    <row r="2832" spans="1:19" ht="38.25" x14ac:dyDescent="0.25">
      <c r="A2832" s="66"/>
      <c r="B2832" s="56"/>
      <c r="C2832" s="67"/>
      <c r="D2832" s="68"/>
      <c r="E2832" s="69"/>
      <c r="F2832" s="70"/>
      <c r="G2832" s="71"/>
      <c r="H2832" s="66">
        <v>3000385</v>
      </c>
      <c r="I2832" s="67" t="s">
        <v>383</v>
      </c>
      <c r="J2832" s="72">
        <v>152.722286</v>
      </c>
      <c r="K2832" s="73">
        <v>168.86704399999999</v>
      </c>
      <c r="L2832" s="73">
        <f t="shared" si="176"/>
        <v>88.107846826705355</v>
      </c>
      <c r="M2832" s="73">
        <v>57.003265066705353</v>
      </c>
      <c r="N2832" s="73">
        <v>16.783518809999997</v>
      </c>
      <c r="O2832" s="73">
        <v>14.32106295</v>
      </c>
      <c r="P2832" s="74">
        <f t="shared" si="177"/>
        <v>0.33756299462851591</v>
      </c>
      <c r="Q2832" s="74">
        <f t="shared" si="178"/>
        <v>0.43695194828367673</v>
      </c>
      <c r="R2832" s="75">
        <f t="shared" si="179"/>
        <v>0.52175868505583223</v>
      </c>
      <c r="S2832" s="7"/>
    </row>
    <row r="2833" spans="1:19" ht="25.5" x14ac:dyDescent="0.25">
      <c r="A2833" s="66"/>
      <c r="B2833" s="56"/>
      <c r="C2833" s="67"/>
      <c r="D2833" s="68"/>
      <c r="E2833" s="69"/>
      <c r="F2833" s="70"/>
      <c r="G2833" s="71"/>
      <c r="H2833" s="66">
        <v>3000386</v>
      </c>
      <c r="I2833" s="67" t="s">
        <v>384</v>
      </c>
      <c r="J2833" s="72">
        <v>0.82422700000000004</v>
      </c>
      <c r="K2833" s="73">
        <v>6.292892000000001</v>
      </c>
      <c r="L2833" s="73">
        <f t="shared" si="176"/>
        <v>2.6961569237796867</v>
      </c>
      <c r="M2833" s="73">
        <v>0.74215432377968682</v>
      </c>
      <c r="N2833" s="73">
        <v>0.80423026999999991</v>
      </c>
      <c r="O2833" s="73">
        <v>1.14977233</v>
      </c>
      <c r="P2833" s="74">
        <f t="shared" si="177"/>
        <v>0.11793533462511142</v>
      </c>
      <c r="Q2833" s="74">
        <f t="shared" si="178"/>
        <v>0.24573512365692696</v>
      </c>
      <c r="R2833" s="75">
        <f t="shared" si="179"/>
        <v>0.42844481103118986</v>
      </c>
      <c r="S2833" s="7"/>
    </row>
    <row r="2834" spans="1:19" ht="51" x14ac:dyDescent="0.25">
      <c r="A2834" s="66"/>
      <c r="B2834" s="56"/>
      <c r="C2834" s="67"/>
      <c r="D2834" s="68"/>
      <c r="E2834" s="69"/>
      <c r="F2834" s="70"/>
      <c r="G2834" s="71"/>
      <c r="H2834" s="66">
        <v>3000387</v>
      </c>
      <c r="I2834" s="67" t="s">
        <v>385</v>
      </c>
      <c r="J2834" s="72">
        <v>0.15031100000000003</v>
      </c>
      <c r="K2834" s="73">
        <v>0.86420399999999997</v>
      </c>
      <c r="L2834" s="73">
        <f t="shared" si="176"/>
        <v>0.41390754971857513</v>
      </c>
      <c r="M2834" s="73">
        <v>0.37367114971857518</v>
      </c>
      <c r="N2834" s="73">
        <v>3.8244999999999994E-2</v>
      </c>
      <c r="O2834" s="73">
        <v>1.9913999999999999E-3</v>
      </c>
      <c r="P2834" s="74">
        <f t="shared" si="177"/>
        <v>0.43238766508668691</v>
      </c>
      <c r="Q2834" s="74">
        <f t="shared" si="178"/>
        <v>0.47664226238084428</v>
      </c>
      <c r="R2834" s="75">
        <f t="shared" si="179"/>
        <v>0.47894657941709962</v>
      </c>
      <c r="S2834" s="7"/>
    </row>
    <row r="2835" spans="1:19" x14ac:dyDescent="0.25">
      <c r="A2835" s="66"/>
      <c r="B2835" s="56"/>
      <c r="C2835" s="67"/>
      <c r="D2835" s="68"/>
      <c r="E2835" s="69"/>
      <c r="F2835" s="70"/>
      <c r="G2835" s="71"/>
      <c r="H2835" s="66">
        <v>9000009</v>
      </c>
      <c r="I2835" s="67" t="s">
        <v>294</v>
      </c>
      <c r="J2835" s="72">
        <v>39.709354000000005</v>
      </c>
      <c r="K2835" s="73">
        <v>30.663900999999996</v>
      </c>
      <c r="L2835" s="73">
        <f t="shared" si="176"/>
        <v>8.1595661080395594</v>
      </c>
      <c r="M2835" s="73">
        <v>0.67727280803956091</v>
      </c>
      <c r="N2835" s="73">
        <v>1.5892860799999999</v>
      </c>
      <c r="O2835" s="73">
        <v>5.8930072199999994</v>
      </c>
      <c r="P2835" s="74">
        <f t="shared" si="177"/>
        <v>2.2086974779874258E-2</v>
      </c>
      <c r="Q2835" s="74">
        <f t="shared" si="178"/>
        <v>7.3916195073795765E-2</v>
      </c>
      <c r="R2835" s="75">
        <f t="shared" si="179"/>
        <v>0.26609680575343497</v>
      </c>
      <c r="S2835" s="7"/>
    </row>
    <row r="2836" spans="1:19" ht="51" x14ac:dyDescent="0.25">
      <c r="A2836" s="44"/>
      <c r="B2836" s="45"/>
      <c r="C2836" s="46"/>
      <c r="D2836" s="47"/>
      <c r="E2836" s="48"/>
      <c r="F2836" s="49">
        <v>91</v>
      </c>
      <c r="G2836" s="50" t="s">
        <v>82</v>
      </c>
      <c r="H2836" s="90"/>
      <c r="I2836" s="46"/>
      <c r="J2836" s="51">
        <v>6.0702780000000001</v>
      </c>
      <c r="K2836" s="52">
        <v>6.7937000000000003</v>
      </c>
      <c r="L2836" s="53">
        <f t="shared" si="176"/>
        <v>0.52654747091186405</v>
      </c>
      <c r="M2836" s="53">
        <v>0.12109731091186404</v>
      </c>
      <c r="N2836" s="53">
        <v>4.5753000000000002E-2</v>
      </c>
      <c r="O2836" s="53">
        <v>0.35969715999999996</v>
      </c>
      <c r="P2836" s="54">
        <f t="shared" si="177"/>
        <v>1.7824942360107753E-2</v>
      </c>
      <c r="Q2836" s="54">
        <f t="shared" si="178"/>
        <v>2.4559564142052789E-2</v>
      </c>
      <c r="R2836" s="55">
        <f t="shared" si="179"/>
        <v>7.7505257946607009E-2</v>
      </c>
      <c r="S2836" s="7"/>
    </row>
    <row r="2837" spans="1:19" ht="38.25" x14ac:dyDescent="0.25">
      <c r="A2837" s="66"/>
      <c r="B2837" s="56"/>
      <c r="C2837" s="67"/>
      <c r="D2837" s="68"/>
      <c r="E2837" s="69"/>
      <c r="F2837" s="70"/>
      <c r="G2837" s="71"/>
      <c r="H2837" s="66">
        <v>3000515</v>
      </c>
      <c r="I2837" s="67" t="s">
        <v>389</v>
      </c>
      <c r="J2837" s="72">
        <v>0.43348100000000001</v>
      </c>
      <c r="K2837" s="73">
        <v>1.3769549999999999</v>
      </c>
      <c r="L2837" s="73">
        <f t="shared" si="176"/>
        <v>0.20416231091186404</v>
      </c>
      <c r="M2837" s="73">
        <v>0.12109731091186404</v>
      </c>
      <c r="N2837" s="73">
        <v>4.5553000000000003E-2</v>
      </c>
      <c r="O2837" s="73">
        <v>3.7512000000000004E-2</v>
      </c>
      <c r="P2837" s="74">
        <f t="shared" si="177"/>
        <v>8.7945728736134474E-2</v>
      </c>
      <c r="Q2837" s="74">
        <f t="shared" si="178"/>
        <v>0.1210281460990839</v>
      </c>
      <c r="R2837" s="75">
        <f t="shared" si="179"/>
        <v>0.14827086644942214</v>
      </c>
      <c r="S2837" s="7"/>
    </row>
    <row r="2838" spans="1:19" x14ac:dyDescent="0.25">
      <c r="A2838" s="66"/>
      <c r="B2838" s="56"/>
      <c r="C2838" s="67"/>
      <c r="D2838" s="68"/>
      <c r="E2838" s="69"/>
      <c r="F2838" s="70"/>
      <c r="G2838" s="71"/>
      <c r="H2838" s="66">
        <v>9000009</v>
      </c>
      <c r="I2838" s="67" t="s">
        <v>294</v>
      </c>
      <c r="J2838" s="72">
        <v>5.6367970000000005</v>
      </c>
      <c r="K2838" s="73">
        <v>5.4167450000000006</v>
      </c>
      <c r="L2838" s="73">
        <f t="shared" si="176"/>
        <v>0.32238515999999995</v>
      </c>
      <c r="M2838" s="73">
        <v>0</v>
      </c>
      <c r="N2838" s="73">
        <v>2.0000000000000001E-4</v>
      </c>
      <c r="O2838" s="73">
        <v>0.32218515999999997</v>
      </c>
      <c r="P2838" s="74">
        <f t="shared" si="177"/>
        <v>0</v>
      </c>
      <c r="Q2838" s="74">
        <f t="shared" si="178"/>
        <v>3.6922542966301718E-5</v>
      </c>
      <c r="R2838" s="75">
        <f t="shared" si="179"/>
        <v>5.9516399608990252E-2</v>
      </c>
      <c r="S2838" s="7"/>
    </row>
    <row r="2839" spans="1:19" ht="38.25" x14ac:dyDescent="0.25">
      <c r="A2839" s="44"/>
      <c r="B2839" s="45"/>
      <c r="C2839" s="46"/>
      <c r="D2839" s="47"/>
      <c r="E2839" s="48"/>
      <c r="F2839" s="49">
        <v>101</v>
      </c>
      <c r="G2839" s="50" t="s">
        <v>88</v>
      </c>
      <c r="H2839" s="90"/>
      <c r="I2839" s="46"/>
      <c r="J2839" s="51">
        <v>0</v>
      </c>
      <c r="K2839" s="52">
        <v>2.5531000000000002E-2</v>
      </c>
      <c r="L2839" s="53">
        <f t="shared" si="176"/>
        <v>0</v>
      </c>
      <c r="M2839" s="53">
        <v>0</v>
      </c>
      <c r="N2839" s="53">
        <v>0</v>
      </c>
      <c r="O2839" s="53">
        <v>0</v>
      </c>
      <c r="P2839" s="54">
        <f t="shared" si="177"/>
        <v>0</v>
      </c>
      <c r="Q2839" s="54">
        <f t="shared" si="178"/>
        <v>0</v>
      </c>
      <c r="R2839" s="55">
        <f t="shared" si="179"/>
        <v>0</v>
      </c>
      <c r="S2839" s="7"/>
    </row>
    <row r="2840" spans="1:19" x14ac:dyDescent="0.25">
      <c r="A2840" s="66"/>
      <c r="B2840" s="56"/>
      <c r="C2840" s="67"/>
      <c r="D2840" s="68"/>
      <c r="E2840" s="69"/>
      <c r="F2840" s="70"/>
      <c r="G2840" s="71"/>
      <c r="H2840" s="66">
        <v>9000009</v>
      </c>
      <c r="I2840" s="67" t="s">
        <v>294</v>
      </c>
      <c r="J2840" s="72">
        <v>0</v>
      </c>
      <c r="K2840" s="73">
        <v>2.5531000000000002E-2</v>
      </c>
      <c r="L2840" s="73">
        <f t="shared" si="176"/>
        <v>0</v>
      </c>
      <c r="M2840" s="73">
        <v>0</v>
      </c>
      <c r="N2840" s="73">
        <v>0</v>
      </c>
      <c r="O2840" s="73">
        <v>0</v>
      </c>
      <c r="P2840" s="74">
        <f t="shared" si="177"/>
        <v>0</v>
      </c>
      <c r="Q2840" s="74">
        <f t="shared" si="178"/>
        <v>0</v>
      </c>
      <c r="R2840" s="75">
        <f t="shared" si="179"/>
        <v>0</v>
      </c>
      <c r="S2840" s="7"/>
    </row>
    <row r="2841" spans="1:19" ht="25.5" x14ac:dyDescent="0.25">
      <c r="A2841" s="44"/>
      <c r="B2841" s="45"/>
      <c r="C2841" s="46"/>
      <c r="D2841" s="47"/>
      <c r="E2841" s="48"/>
      <c r="F2841" s="49">
        <v>104</v>
      </c>
      <c r="G2841" s="50" t="s">
        <v>142</v>
      </c>
      <c r="H2841" s="90"/>
      <c r="I2841" s="46"/>
      <c r="J2841" s="51">
        <v>2.0763099999999999</v>
      </c>
      <c r="K2841" s="52">
        <v>2.1592510000000003</v>
      </c>
      <c r="L2841" s="53">
        <f t="shared" si="176"/>
        <v>1.0669384918668323</v>
      </c>
      <c r="M2841" s="53">
        <v>0.69388509186683223</v>
      </c>
      <c r="N2841" s="53">
        <v>0.18175503000000001</v>
      </c>
      <c r="O2841" s="53">
        <v>0.19129837</v>
      </c>
      <c r="P2841" s="54">
        <f t="shared" si="177"/>
        <v>0.32135453074553727</v>
      </c>
      <c r="Q2841" s="54">
        <f t="shared" si="178"/>
        <v>0.40552956644078531</v>
      </c>
      <c r="R2841" s="55">
        <f t="shared" si="179"/>
        <v>0.49412434768668961</v>
      </c>
      <c r="S2841" s="7"/>
    </row>
    <row r="2842" spans="1:19" x14ac:dyDescent="0.25">
      <c r="A2842" s="66"/>
      <c r="B2842" s="56"/>
      <c r="C2842" s="67"/>
      <c r="D2842" s="68"/>
      <c r="E2842" s="69"/>
      <c r="F2842" s="70"/>
      <c r="G2842" s="71"/>
      <c r="H2842" s="66">
        <v>3000001</v>
      </c>
      <c r="I2842" s="67" t="s">
        <v>283</v>
      </c>
      <c r="J2842" s="72">
        <v>1.7520000000000001E-2</v>
      </c>
      <c r="K2842" s="73">
        <v>1.312E-2</v>
      </c>
      <c r="L2842" s="73">
        <f t="shared" si="176"/>
        <v>2.6839999676644801E-3</v>
      </c>
      <c r="M2842" s="73">
        <v>1.2799999676644802E-3</v>
      </c>
      <c r="N2842" s="73">
        <v>1.1039999999999999E-3</v>
      </c>
      <c r="O2842" s="73">
        <v>2.9999999999999997E-4</v>
      </c>
      <c r="P2842" s="74">
        <f t="shared" si="177"/>
        <v>9.7560973145158561E-2</v>
      </c>
      <c r="Q2842" s="74">
        <f t="shared" si="178"/>
        <v>0.18170731460857317</v>
      </c>
      <c r="R2842" s="75">
        <f t="shared" si="179"/>
        <v>0.20457316826710978</v>
      </c>
      <c r="S2842" s="7"/>
    </row>
    <row r="2843" spans="1:19" ht="38.25" x14ac:dyDescent="0.25">
      <c r="A2843" s="66"/>
      <c r="B2843" s="56"/>
      <c r="C2843" s="67"/>
      <c r="D2843" s="68"/>
      <c r="E2843" s="69"/>
      <c r="F2843" s="70"/>
      <c r="G2843" s="71"/>
      <c r="H2843" s="66">
        <v>3000283</v>
      </c>
      <c r="I2843" s="67" t="s">
        <v>428</v>
      </c>
      <c r="J2843" s="72">
        <v>9.8099999999999993E-3</v>
      </c>
      <c r="K2843" s="73">
        <v>3.755E-2</v>
      </c>
      <c r="L2843" s="73">
        <f t="shared" si="176"/>
        <v>3.0588450053275377E-2</v>
      </c>
      <c r="M2843" s="73">
        <v>1.4347750053275377E-2</v>
      </c>
      <c r="N2843" s="73">
        <v>6.7078999999999993E-3</v>
      </c>
      <c r="O2843" s="73">
        <v>9.532800000000001E-3</v>
      </c>
      <c r="P2843" s="74">
        <f t="shared" si="177"/>
        <v>0.38209720514714718</v>
      </c>
      <c r="Q2843" s="74">
        <f t="shared" si="178"/>
        <v>0.56073635295007662</v>
      </c>
      <c r="R2843" s="75">
        <f t="shared" si="179"/>
        <v>0.81460586027364523</v>
      </c>
      <c r="S2843" s="7"/>
    </row>
    <row r="2844" spans="1:19" ht="25.5" x14ac:dyDescent="0.25">
      <c r="A2844" s="66"/>
      <c r="B2844" s="56"/>
      <c r="C2844" s="67"/>
      <c r="D2844" s="68"/>
      <c r="E2844" s="69"/>
      <c r="F2844" s="70"/>
      <c r="G2844" s="71"/>
      <c r="H2844" s="66">
        <v>3000285</v>
      </c>
      <c r="I2844" s="67" t="s">
        <v>447</v>
      </c>
      <c r="J2844" s="72">
        <v>4.0000000000000001E-3</v>
      </c>
      <c r="K2844" s="73">
        <v>3.0000000000000001E-3</v>
      </c>
      <c r="L2844" s="73">
        <f t="shared" si="176"/>
        <v>6.3000000000000003E-4</v>
      </c>
      <c r="M2844" s="73">
        <v>0</v>
      </c>
      <c r="N2844" s="73">
        <v>0</v>
      </c>
      <c r="O2844" s="73">
        <v>6.3000000000000003E-4</v>
      </c>
      <c r="P2844" s="74">
        <f t="shared" si="177"/>
        <v>0</v>
      </c>
      <c r="Q2844" s="74">
        <f t="shared" si="178"/>
        <v>0</v>
      </c>
      <c r="R2844" s="75">
        <f t="shared" si="179"/>
        <v>0.21</v>
      </c>
      <c r="S2844" s="7"/>
    </row>
    <row r="2845" spans="1:19" ht="25.5" x14ac:dyDescent="0.25">
      <c r="A2845" s="66"/>
      <c r="B2845" s="56"/>
      <c r="C2845" s="67"/>
      <c r="D2845" s="68"/>
      <c r="E2845" s="69"/>
      <c r="F2845" s="70"/>
      <c r="G2845" s="71"/>
      <c r="H2845" s="66">
        <v>3000286</v>
      </c>
      <c r="I2845" s="67" t="s">
        <v>448</v>
      </c>
      <c r="J2845" s="72">
        <v>7.176000000000001E-3</v>
      </c>
      <c r="K2845" s="73">
        <v>5.1759999999999992E-3</v>
      </c>
      <c r="L2845" s="73">
        <f t="shared" si="176"/>
        <v>6.7000000000000002E-5</v>
      </c>
      <c r="M2845" s="73">
        <v>0</v>
      </c>
      <c r="N2845" s="73">
        <v>0</v>
      </c>
      <c r="O2845" s="73">
        <v>6.7000000000000002E-5</v>
      </c>
      <c r="P2845" s="74">
        <f t="shared" si="177"/>
        <v>0</v>
      </c>
      <c r="Q2845" s="74">
        <f t="shared" si="178"/>
        <v>0</v>
      </c>
      <c r="R2845" s="75">
        <f t="shared" si="179"/>
        <v>1.2944358578052553E-2</v>
      </c>
      <c r="S2845" s="7"/>
    </row>
    <row r="2846" spans="1:19" ht="51" x14ac:dyDescent="0.25">
      <c r="A2846" s="66"/>
      <c r="B2846" s="56"/>
      <c r="C2846" s="67"/>
      <c r="D2846" s="68"/>
      <c r="E2846" s="69"/>
      <c r="F2846" s="70"/>
      <c r="G2846" s="71"/>
      <c r="H2846" s="66">
        <v>3000289</v>
      </c>
      <c r="I2846" s="67" t="s">
        <v>449</v>
      </c>
      <c r="J2846" s="72">
        <v>7.7179999999999992E-3</v>
      </c>
      <c r="K2846" s="73">
        <v>7.7179999999999992E-3</v>
      </c>
      <c r="L2846" s="73">
        <f t="shared" si="176"/>
        <v>3.3750000132024287E-3</v>
      </c>
      <c r="M2846" s="73">
        <v>2.8760000132024288E-3</v>
      </c>
      <c r="N2846" s="73">
        <v>0</v>
      </c>
      <c r="O2846" s="73">
        <v>4.9899999999999999E-4</v>
      </c>
      <c r="P2846" s="74">
        <f t="shared" si="177"/>
        <v>0.37263539948204577</v>
      </c>
      <c r="Q2846" s="74">
        <f t="shared" si="178"/>
        <v>0.37263539948204577</v>
      </c>
      <c r="R2846" s="75">
        <f t="shared" si="179"/>
        <v>0.43728945493682675</v>
      </c>
      <c r="S2846" s="7"/>
    </row>
    <row r="2847" spans="1:19" ht="25.5" x14ac:dyDescent="0.25">
      <c r="A2847" s="66"/>
      <c r="B2847" s="56"/>
      <c r="C2847" s="67"/>
      <c r="D2847" s="68"/>
      <c r="E2847" s="69"/>
      <c r="F2847" s="70"/>
      <c r="G2847" s="71"/>
      <c r="H2847" s="66">
        <v>3000686</v>
      </c>
      <c r="I2847" s="67" t="s">
        <v>450</v>
      </c>
      <c r="J2847" s="72">
        <v>2.0020259999999999</v>
      </c>
      <c r="K2847" s="73">
        <v>2.088867</v>
      </c>
      <c r="L2847" s="73">
        <f t="shared" si="176"/>
        <v>1.0295940418326901</v>
      </c>
      <c r="M2847" s="73">
        <v>0.67538134183268994</v>
      </c>
      <c r="N2847" s="73">
        <v>0.17394313</v>
      </c>
      <c r="O2847" s="73">
        <v>0.18026956999999999</v>
      </c>
      <c r="P2847" s="74">
        <f t="shared" si="177"/>
        <v>0.32332424315798464</v>
      </c>
      <c r="Q2847" s="74">
        <f t="shared" si="178"/>
        <v>0.4065957630776349</v>
      </c>
      <c r="R2847" s="75">
        <f t="shared" si="179"/>
        <v>0.49289592962725254</v>
      </c>
      <c r="S2847" s="7"/>
    </row>
    <row r="2848" spans="1:19" x14ac:dyDescent="0.25">
      <c r="A2848" s="66"/>
      <c r="B2848" s="56"/>
      <c r="C2848" s="67"/>
      <c r="D2848" s="68"/>
      <c r="E2848" s="69"/>
      <c r="F2848" s="70"/>
      <c r="G2848" s="71"/>
      <c r="H2848" s="66">
        <v>9000000</v>
      </c>
      <c r="I2848" s="67" t="s">
        <v>293</v>
      </c>
      <c r="J2848" s="72">
        <v>2.8060000000000002E-2</v>
      </c>
      <c r="K2848" s="73">
        <v>3.82E-3</v>
      </c>
      <c r="L2848" s="73">
        <f t="shared" si="176"/>
        <v>0</v>
      </c>
      <c r="M2848" s="73">
        <v>0</v>
      </c>
      <c r="N2848" s="73">
        <v>0</v>
      </c>
      <c r="O2848" s="73">
        <v>0</v>
      </c>
      <c r="P2848" s="74">
        <f t="shared" si="177"/>
        <v>0</v>
      </c>
      <c r="Q2848" s="74">
        <f t="shared" si="178"/>
        <v>0</v>
      </c>
      <c r="R2848" s="75">
        <f t="shared" si="179"/>
        <v>0</v>
      </c>
      <c r="S2848" s="7"/>
    </row>
    <row r="2849" spans="1:19" ht="38.25" x14ac:dyDescent="0.25">
      <c r="A2849" s="44"/>
      <c r="B2849" s="45"/>
      <c r="C2849" s="46"/>
      <c r="D2849" s="47"/>
      <c r="E2849" s="48"/>
      <c r="F2849" s="49">
        <v>106</v>
      </c>
      <c r="G2849" s="50" t="s">
        <v>83</v>
      </c>
      <c r="H2849" s="90"/>
      <c r="I2849" s="46"/>
      <c r="J2849" s="51">
        <v>1.439783</v>
      </c>
      <c r="K2849" s="52">
        <v>1.5398190000000003</v>
      </c>
      <c r="L2849" s="53">
        <f t="shared" si="176"/>
        <v>0.95210830004528513</v>
      </c>
      <c r="M2849" s="53">
        <v>0.66673173004528508</v>
      </c>
      <c r="N2849" s="53">
        <v>0.14359587000000004</v>
      </c>
      <c r="O2849" s="53">
        <v>0.14178070000000001</v>
      </c>
      <c r="P2849" s="54">
        <f t="shared" si="177"/>
        <v>0.43299357265060695</v>
      </c>
      <c r="Q2849" s="54">
        <f t="shared" si="178"/>
        <v>0.52624860457319012</v>
      </c>
      <c r="R2849" s="55">
        <f t="shared" si="179"/>
        <v>0.61832481612792478</v>
      </c>
      <c r="S2849" s="7"/>
    </row>
    <row r="2850" spans="1:19" ht="51" x14ac:dyDescent="0.25">
      <c r="A2850" s="66"/>
      <c r="B2850" s="56"/>
      <c r="C2850" s="67"/>
      <c r="D2850" s="68"/>
      <c r="E2850" s="69"/>
      <c r="F2850" s="70"/>
      <c r="G2850" s="71"/>
      <c r="H2850" s="66">
        <v>3000574</v>
      </c>
      <c r="I2850" s="67" t="s">
        <v>391</v>
      </c>
      <c r="J2850" s="72">
        <v>1.439783</v>
      </c>
      <c r="K2850" s="73">
        <v>1.5398190000000003</v>
      </c>
      <c r="L2850" s="73">
        <f t="shared" si="176"/>
        <v>0.95210830004528513</v>
      </c>
      <c r="M2850" s="73">
        <v>0.66673173004528508</v>
      </c>
      <c r="N2850" s="73">
        <v>0.14359587000000004</v>
      </c>
      <c r="O2850" s="73">
        <v>0.14178070000000001</v>
      </c>
      <c r="P2850" s="74">
        <f t="shared" si="177"/>
        <v>0.43299357265060695</v>
      </c>
      <c r="Q2850" s="74">
        <f t="shared" si="178"/>
        <v>0.52624860457319012</v>
      </c>
      <c r="R2850" s="75">
        <f t="shared" si="179"/>
        <v>0.61832481612792478</v>
      </c>
      <c r="S2850" s="7"/>
    </row>
    <row r="2851" spans="1:19" ht="38.25" x14ac:dyDescent="0.25">
      <c r="A2851" s="44"/>
      <c r="B2851" s="45"/>
      <c r="C2851" s="46"/>
      <c r="D2851" s="47"/>
      <c r="E2851" s="48"/>
      <c r="F2851" s="49">
        <v>107</v>
      </c>
      <c r="G2851" s="50" t="s">
        <v>84</v>
      </c>
      <c r="H2851" s="90"/>
      <c r="I2851" s="46"/>
      <c r="J2851" s="51">
        <v>1.2083640000000002</v>
      </c>
      <c r="K2851" s="52">
        <v>2.227163</v>
      </c>
      <c r="L2851" s="53">
        <f t="shared" si="176"/>
        <v>1.4314103419351525</v>
      </c>
      <c r="M2851" s="53">
        <v>0.27202900193515234</v>
      </c>
      <c r="N2851" s="53">
        <v>1.0775703400000001</v>
      </c>
      <c r="O2851" s="53">
        <v>8.1811000000000009E-2</v>
      </c>
      <c r="P2851" s="54">
        <f t="shared" si="177"/>
        <v>0.1221414875943756</v>
      </c>
      <c r="Q2851" s="54">
        <f t="shared" si="178"/>
        <v>0.60597241510170219</v>
      </c>
      <c r="R2851" s="55">
        <f t="shared" si="179"/>
        <v>0.64270569416569534</v>
      </c>
      <c r="S2851" s="7"/>
    </row>
    <row r="2852" spans="1:19" ht="38.25" x14ac:dyDescent="0.25">
      <c r="A2852" s="66"/>
      <c r="B2852" s="56"/>
      <c r="C2852" s="67"/>
      <c r="D2852" s="68"/>
      <c r="E2852" s="69"/>
      <c r="F2852" s="70"/>
      <c r="G2852" s="71"/>
      <c r="H2852" s="66">
        <v>3000546</v>
      </c>
      <c r="I2852" s="67" t="s">
        <v>396</v>
      </c>
      <c r="J2852" s="72">
        <v>1.2083640000000002</v>
      </c>
      <c r="K2852" s="73">
        <v>1.208364</v>
      </c>
      <c r="L2852" s="73">
        <f t="shared" si="176"/>
        <v>0.43816100194111279</v>
      </c>
      <c r="M2852" s="73">
        <v>0.2709290019411128</v>
      </c>
      <c r="N2852" s="73">
        <v>8.5420999999999997E-2</v>
      </c>
      <c r="O2852" s="73">
        <v>8.1811000000000009E-2</v>
      </c>
      <c r="P2852" s="74">
        <f t="shared" si="177"/>
        <v>0.22421141472363693</v>
      </c>
      <c r="Q2852" s="74">
        <f t="shared" si="178"/>
        <v>0.294902862002768</v>
      </c>
      <c r="R2852" s="75">
        <f t="shared" si="179"/>
        <v>0.36260679889595587</v>
      </c>
      <c r="S2852" s="7"/>
    </row>
    <row r="2853" spans="1:19" x14ac:dyDescent="0.25">
      <c r="A2853" s="66"/>
      <c r="B2853" s="56"/>
      <c r="C2853" s="67"/>
      <c r="D2853" s="68"/>
      <c r="E2853" s="69"/>
      <c r="F2853" s="70"/>
      <c r="G2853" s="71"/>
      <c r="H2853" s="66">
        <v>9000009</v>
      </c>
      <c r="I2853" s="67" t="s">
        <v>294</v>
      </c>
      <c r="J2853" s="72">
        <v>0</v>
      </c>
      <c r="K2853" s="73">
        <v>1.018799</v>
      </c>
      <c r="L2853" s="73">
        <f t="shared" si="176"/>
        <v>0.99324933999403953</v>
      </c>
      <c r="M2853" s="73">
        <v>1.0999999940395355E-3</v>
      </c>
      <c r="N2853" s="73">
        <v>0.99214933999999999</v>
      </c>
      <c r="O2853" s="73">
        <v>0</v>
      </c>
      <c r="P2853" s="74">
        <f t="shared" si="177"/>
        <v>1.0797026636652917E-3</v>
      </c>
      <c r="Q2853" s="74">
        <f t="shared" si="178"/>
        <v>0.97492178535122187</v>
      </c>
      <c r="R2853" s="75">
        <f t="shared" si="179"/>
        <v>0.97492178535122187</v>
      </c>
      <c r="S2853" s="7"/>
    </row>
    <row r="2854" spans="1:19" x14ac:dyDescent="0.25">
      <c r="A2854" s="44"/>
      <c r="B2854" s="45"/>
      <c r="C2854" s="46"/>
      <c r="D2854" s="47"/>
      <c r="E2854" s="48"/>
      <c r="F2854" s="49">
        <v>108</v>
      </c>
      <c r="G2854" s="50" t="s">
        <v>199</v>
      </c>
      <c r="H2854" s="90"/>
      <c r="I2854" s="46"/>
      <c r="J2854" s="51">
        <v>14</v>
      </c>
      <c r="K2854" s="52">
        <v>18.171773999999999</v>
      </c>
      <c r="L2854" s="53">
        <f t="shared" si="176"/>
        <v>12.502962155875663</v>
      </c>
      <c r="M2854" s="53">
        <v>7.7499124258756638</v>
      </c>
      <c r="N2854" s="53">
        <v>1.9369539900000001</v>
      </c>
      <c r="O2854" s="53">
        <v>2.8160957400000002</v>
      </c>
      <c r="P2854" s="54">
        <f t="shared" si="177"/>
        <v>0.42648078420277868</v>
      </c>
      <c r="Q2854" s="54">
        <f t="shared" si="178"/>
        <v>0.53307213791430952</v>
      </c>
      <c r="R2854" s="55">
        <f t="shared" si="179"/>
        <v>0.68804301417548241</v>
      </c>
      <c r="S2854" s="7"/>
    </row>
    <row r="2855" spans="1:19" x14ac:dyDescent="0.25">
      <c r="A2855" s="66"/>
      <c r="B2855" s="56"/>
      <c r="C2855" s="67"/>
      <c r="D2855" s="68"/>
      <c r="E2855" s="69"/>
      <c r="F2855" s="70"/>
      <c r="G2855" s="71"/>
      <c r="H2855" s="66">
        <v>9000009</v>
      </c>
      <c r="I2855" s="67" t="s">
        <v>294</v>
      </c>
      <c r="J2855" s="72">
        <v>14</v>
      </c>
      <c r="K2855" s="73">
        <v>18.171773999999999</v>
      </c>
      <c r="L2855" s="73">
        <f t="shared" si="176"/>
        <v>12.502962155875663</v>
      </c>
      <c r="M2855" s="73">
        <v>7.7499124258756638</v>
      </c>
      <c r="N2855" s="73">
        <v>1.9369539900000001</v>
      </c>
      <c r="O2855" s="73">
        <v>2.8160957400000002</v>
      </c>
      <c r="P2855" s="74">
        <f t="shared" si="177"/>
        <v>0.42648078420277868</v>
      </c>
      <c r="Q2855" s="74">
        <f t="shared" si="178"/>
        <v>0.53307213791430952</v>
      </c>
      <c r="R2855" s="75">
        <f t="shared" si="179"/>
        <v>0.68804301417548241</v>
      </c>
      <c r="S2855" s="7"/>
    </row>
    <row r="2856" spans="1:19" ht="25.5" x14ac:dyDescent="0.25">
      <c r="A2856" s="44"/>
      <c r="B2856" s="45"/>
      <c r="C2856" s="46"/>
      <c r="D2856" s="47"/>
      <c r="E2856" s="48"/>
      <c r="F2856" s="49">
        <v>121</v>
      </c>
      <c r="G2856" s="50" t="s">
        <v>159</v>
      </c>
      <c r="H2856" s="90"/>
      <c r="I2856" s="46"/>
      <c r="J2856" s="51">
        <v>0.45059099999999985</v>
      </c>
      <c r="K2856" s="52">
        <v>0.64544899999999983</v>
      </c>
      <c r="L2856" s="53">
        <f t="shared" si="176"/>
        <v>0.23669777830843619</v>
      </c>
      <c r="M2856" s="53">
        <v>0.14640545830843621</v>
      </c>
      <c r="N2856" s="53">
        <v>4.1781350000000009E-2</v>
      </c>
      <c r="O2856" s="53">
        <v>4.8510969999999994E-2</v>
      </c>
      <c r="P2856" s="54">
        <f t="shared" si="177"/>
        <v>0.2268273067406352</v>
      </c>
      <c r="Q2856" s="54">
        <f t="shared" si="178"/>
        <v>0.29155953190482325</v>
      </c>
      <c r="R2856" s="55">
        <f t="shared" si="179"/>
        <v>0.36671801847773605</v>
      </c>
      <c r="S2856" s="7"/>
    </row>
    <row r="2857" spans="1:19" ht="38.25" x14ac:dyDescent="0.25">
      <c r="A2857" s="66"/>
      <c r="B2857" s="56"/>
      <c r="C2857" s="67"/>
      <c r="D2857" s="68"/>
      <c r="E2857" s="69"/>
      <c r="F2857" s="70"/>
      <c r="G2857" s="71"/>
      <c r="H2857" s="66">
        <v>3000633</v>
      </c>
      <c r="I2857" s="67" t="s">
        <v>464</v>
      </c>
      <c r="J2857" s="72">
        <v>8.0198999999999993E-2</v>
      </c>
      <c r="K2857" s="73">
        <v>8.0198999999999993E-2</v>
      </c>
      <c r="L2857" s="73">
        <f t="shared" si="176"/>
        <v>3.3923319797356598E-2</v>
      </c>
      <c r="M2857" s="73">
        <v>1.1935799797356594E-2</v>
      </c>
      <c r="N2857" s="73">
        <v>1.4923950000000002E-2</v>
      </c>
      <c r="O2857" s="73">
        <v>7.0635699999999991E-3</v>
      </c>
      <c r="P2857" s="74">
        <f t="shared" si="177"/>
        <v>0.14882728958411695</v>
      </c>
      <c r="Q2857" s="74">
        <f t="shared" si="178"/>
        <v>0.33491377445300563</v>
      </c>
      <c r="R2857" s="75">
        <f t="shared" si="179"/>
        <v>0.42298931155446579</v>
      </c>
      <c r="S2857" s="7"/>
    </row>
    <row r="2858" spans="1:19" x14ac:dyDescent="0.25">
      <c r="A2858" s="66"/>
      <c r="B2858" s="56"/>
      <c r="C2858" s="67"/>
      <c r="D2858" s="68"/>
      <c r="E2858" s="69"/>
      <c r="F2858" s="70"/>
      <c r="G2858" s="71"/>
      <c r="H2858" s="66">
        <v>9000000</v>
      </c>
      <c r="I2858" s="67" t="s">
        <v>293</v>
      </c>
      <c r="J2858" s="72">
        <v>0.37039199999999989</v>
      </c>
      <c r="K2858" s="73">
        <v>0.37039199999999989</v>
      </c>
      <c r="L2858" s="73">
        <f t="shared" si="176"/>
        <v>0.19367805863013393</v>
      </c>
      <c r="M2858" s="73">
        <v>0.12537325863013393</v>
      </c>
      <c r="N2858" s="73">
        <v>2.6857400000000003E-2</v>
      </c>
      <c r="O2858" s="73">
        <v>4.1447399999999995E-2</v>
      </c>
      <c r="P2858" s="74">
        <f t="shared" si="177"/>
        <v>0.33848803060037463</v>
      </c>
      <c r="Q2858" s="74">
        <f t="shared" si="178"/>
        <v>0.41099877597284495</v>
      </c>
      <c r="R2858" s="75">
        <f t="shared" si="179"/>
        <v>0.52290022092845956</v>
      </c>
      <c r="S2858" s="7"/>
    </row>
    <row r="2859" spans="1:19" x14ac:dyDescent="0.25">
      <c r="A2859" s="66"/>
      <c r="B2859" s="56"/>
      <c r="C2859" s="67"/>
      <c r="D2859" s="68"/>
      <c r="E2859" s="69"/>
      <c r="F2859" s="70"/>
      <c r="G2859" s="71"/>
      <c r="H2859" s="66">
        <v>9000009</v>
      </c>
      <c r="I2859" s="67" t="s">
        <v>294</v>
      </c>
      <c r="J2859" s="72">
        <v>0</v>
      </c>
      <c r="K2859" s="73">
        <v>0.194858</v>
      </c>
      <c r="L2859" s="73">
        <f t="shared" si="176"/>
        <v>9.0963998809456825E-3</v>
      </c>
      <c r="M2859" s="73">
        <v>9.0963998809456825E-3</v>
      </c>
      <c r="N2859" s="73">
        <v>0</v>
      </c>
      <c r="O2859" s="73">
        <v>0</v>
      </c>
      <c r="P2859" s="74">
        <f t="shared" si="177"/>
        <v>4.6682198734184291E-2</v>
      </c>
      <c r="Q2859" s="74">
        <f t="shared" si="178"/>
        <v>4.6682198734184291E-2</v>
      </c>
      <c r="R2859" s="75">
        <f t="shared" si="179"/>
        <v>4.6682198734184291E-2</v>
      </c>
      <c r="S2859" s="7"/>
    </row>
    <row r="2860" spans="1:19" ht="25.5" x14ac:dyDescent="0.25">
      <c r="A2860" s="44"/>
      <c r="B2860" s="45"/>
      <c r="C2860" s="46"/>
      <c r="D2860" s="47"/>
      <c r="E2860" s="48"/>
      <c r="F2860" s="49">
        <v>127</v>
      </c>
      <c r="G2860" s="50" t="s">
        <v>184</v>
      </c>
      <c r="H2860" s="90"/>
      <c r="I2860" s="46"/>
      <c r="J2860" s="51">
        <v>0</v>
      </c>
      <c r="K2860" s="52">
        <v>3.1227990000000001</v>
      </c>
      <c r="L2860" s="53">
        <f t="shared" si="176"/>
        <v>0</v>
      </c>
      <c r="M2860" s="53">
        <v>0</v>
      </c>
      <c r="N2860" s="53">
        <v>0</v>
      </c>
      <c r="O2860" s="53">
        <v>0</v>
      </c>
      <c r="P2860" s="54">
        <f t="shared" si="177"/>
        <v>0</v>
      </c>
      <c r="Q2860" s="54">
        <f t="shared" si="178"/>
        <v>0</v>
      </c>
      <c r="R2860" s="55">
        <f t="shared" si="179"/>
        <v>0</v>
      </c>
      <c r="S2860" s="7"/>
    </row>
    <row r="2861" spans="1:19" x14ac:dyDescent="0.25">
      <c r="A2861" s="66"/>
      <c r="B2861" s="56"/>
      <c r="C2861" s="67"/>
      <c r="D2861" s="68"/>
      <c r="E2861" s="69"/>
      <c r="F2861" s="70"/>
      <c r="G2861" s="71"/>
      <c r="H2861" s="66">
        <v>9000009</v>
      </c>
      <c r="I2861" s="67" t="s">
        <v>294</v>
      </c>
      <c r="J2861" s="72">
        <v>0</v>
      </c>
      <c r="K2861" s="73">
        <v>3.1227990000000001</v>
      </c>
      <c r="L2861" s="73">
        <f t="shared" si="176"/>
        <v>0</v>
      </c>
      <c r="M2861" s="73">
        <v>0</v>
      </c>
      <c r="N2861" s="73">
        <v>0</v>
      </c>
      <c r="O2861" s="73">
        <v>0</v>
      </c>
      <c r="P2861" s="74">
        <f t="shared" si="177"/>
        <v>0</v>
      </c>
      <c r="Q2861" s="74">
        <f t="shared" si="178"/>
        <v>0</v>
      </c>
      <c r="R2861" s="75">
        <f t="shared" si="179"/>
        <v>0</v>
      </c>
      <c r="S2861" s="7"/>
    </row>
    <row r="2862" spans="1:19" ht="38.25" x14ac:dyDescent="0.25">
      <c r="A2862" s="44"/>
      <c r="B2862" s="45"/>
      <c r="C2862" s="46"/>
      <c r="D2862" s="47"/>
      <c r="E2862" s="48"/>
      <c r="F2862" s="49">
        <v>129</v>
      </c>
      <c r="G2862" s="50" t="s">
        <v>143</v>
      </c>
      <c r="H2862" s="90"/>
      <c r="I2862" s="46"/>
      <c r="J2862" s="51">
        <v>4.7135000000000003E-2</v>
      </c>
      <c r="K2862" s="52">
        <v>4.7135000000000003E-2</v>
      </c>
      <c r="L2862" s="53">
        <f t="shared" si="176"/>
        <v>7.5019800027492645E-3</v>
      </c>
      <c r="M2862" s="53">
        <v>3.5200000274926424E-4</v>
      </c>
      <c r="N2862" s="53">
        <v>3.9609800000000002E-3</v>
      </c>
      <c r="O2862" s="53">
        <v>3.1889999999999996E-3</v>
      </c>
      <c r="P2862" s="54">
        <f t="shared" si="177"/>
        <v>7.4679113768805396E-3</v>
      </c>
      <c r="Q2862" s="54">
        <f t="shared" si="178"/>
        <v>9.1502705054614705E-2</v>
      </c>
      <c r="R2862" s="55">
        <f t="shared" si="179"/>
        <v>0.15915943572184713</v>
      </c>
      <c r="S2862" s="7"/>
    </row>
    <row r="2863" spans="1:19" x14ac:dyDescent="0.25">
      <c r="A2863" s="66"/>
      <c r="B2863" s="56"/>
      <c r="C2863" s="67"/>
      <c r="D2863" s="68"/>
      <c r="E2863" s="69"/>
      <c r="F2863" s="70"/>
      <c r="G2863" s="71"/>
      <c r="H2863" s="66">
        <v>3000001</v>
      </c>
      <c r="I2863" s="67" t="s">
        <v>283</v>
      </c>
      <c r="J2863" s="72">
        <v>8.3949999999999997E-3</v>
      </c>
      <c r="K2863" s="73">
        <v>8.3949999999999997E-3</v>
      </c>
      <c r="L2863" s="73">
        <f t="shared" si="176"/>
        <v>0</v>
      </c>
      <c r="M2863" s="73">
        <v>0</v>
      </c>
      <c r="N2863" s="73">
        <v>0</v>
      </c>
      <c r="O2863" s="73">
        <v>0</v>
      </c>
      <c r="P2863" s="74">
        <f t="shared" si="177"/>
        <v>0</v>
      </c>
      <c r="Q2863" s="74">
        <f t="shared" si="178"/>
        <v>0</v>
      </c>
      <c r="R2863" s="75">
        <f t="shared" si="179"/>
        <v>0</v>
      </c>
      <c r="S2863" s="7"/>
    </row>
    <row r="2864" spans="1:19" ht="25.5" x14ac:dyDescent="0.25">
      <c r="A2864" s="66"/>
      <c r="B2864" s="56"/>
      <c r="C2864" s="67"/>
      <c r="D2864" s="68"/>
      <c r="E2864" s="69"/>
      <c r="F2864" s="70"/>
      <c r="G2864" s="71"/>
      <c r="H2864" s="66">
        <v>3000687</v>
      </c>
      <c r="I2864" s="67" t="s">
        <v>451</v>
      </c>
      <c r="J2864" s="72">
        <v>1.9270000000000002E-2</v>
      </c>
      <c r="K2864" s="73">
        <v>1.9269999999999999E-2</v>
      </c>
      <c r="L2864" s="73">
        <f t="shared" si="176"/>
        <v>4.9501800000000002E-3</v>
      </c>
      <c r="M2864" s="73">
        <v>0</v>
      </c>
      <c r="N2864" s="73">
        <v>3.41348E-3</v>
      </c>
      <c r="O2864" s="73">
        <v>1.5366999999999998E-3</v>
      </c>
      <c r="P2864" s="74">
        <f t="shared" si="177"/>
        <v>0</v>
      </c>
      <c r="Q2864" s="74">
        <f t="shared" si="178"/>
        <v>0.17713959522573949</v>
      </c>
      <c r="R2864" s="75">
        <f t="shared" si="179"/>
        <v>0.25688531395952258</v>
      </c>
      <c r="S2864" s="7"/>
    </row>
    <row r="2865" spans="1:19" ht="38.25" x14ac:dyDescent="0.25">
      <c r="A2865" s="66"/>
      <c r="B2865" s="56"/>
      <c r="C2865" s="67"/>
      <c r="D2865" s="68"/>
      <c r="E2865" s="69"/>
      <c r="F2865" s="70"/>
      <c r="G2865" s="71"/>
      <c r="H2865" s="66">
        <v>3000688</v>
      </c>
      <c r="I2865" s="67" t="s">
        <v>429</v>
      </c>
      <c r="J2865" s="72">
        <v>7.9299999999999995E-3</v>
      </c>
      <c r="K2865" s="73">
        <v>7.9299999999999995E-3</v>
      </c>
      <c r="L2865" s="73">
        <f t="shared" si="176"/>
        <v>1.5800000027492642E-3</v>
      </c>
      <c r="M2865" s="73">
        <v>3.5200000274926424E-4</v>
      </c>
      <c r="N2865" s="73">
        <v>0</v>
      </c>
      <c r="O2865" s="73">
        <v>1.2279999999999999E-3</v>
      </c>
      <c r="P2865" s="74">
        <f t="shared" si="177"/>
        <v>4.4388398833450728E-2</v>
      </c>
      <c r="Q2865" s="74">
        <f t="shared" si="178"/>
        <v>4.4388398833450728E-2</v>
      </c>
      <c r="R2865" s="75">
        <f t="shared" si="179"/>
        <v>0.19924337991794</v>
      </c>
      <c r="S2865" s="7"/>
    </row>
    <row r="2866" spans="1:19" ht="25.5" x14ac:dyDescent="0.25">
      <c r="A2866" s="66"/>
      <c r="B2866" s="56"/>
      <c r="C2866" s="67"/>
      <c r="D2866" s="68"/>
      <c r="E2866" s="69"/>
      <c r="F2866" s="70"/>
      <c r="G2866" s="71"/>
      <c r="H2866" s="66">
        <v>3000689</v>
      </c>
      <c r="I2866" s="67" t="s">
        <v>430</v>
      </c>
      <c r="J2866" s="72">
        <v>1E-3</v>
      </c>
      <c r="K2866" s="73">
        <v>1E-3</v>
      </c>
      <c r="L2866" s="73">
        <f t="shared" si="176"/>
        <v>0</v>
      </c>
      <c r="M2866" s="73">
        <v>0</v>
      </c>
      <c r="N2866" s="73">
        <v>0</v>
      </c>
      <c r="O2866" s="73">
        <v>0</v>
      </c>
      <c r="P2866" s="74">
        <f t="shared" si="177"/>
        <v>0</v>
      </c>
      <c r="Q2866" s="74">
        <f t="shared" si="178"/>
        <v>0</v>
      </c>
      <c r="R2866" s="75">
        <f t="shared" si="179"/>
        <v>0</v>
      </c>
      <c r="S2866" s="7"/>
    </row>
    <row r="2867" spans="1:19" ht="38.25" x14ac:dyDescent="0.25">
      <c r="A2867" s="66"/>
      <c r="B2867" s="56"/>
      <c r="C2867" s="67"/>
      <c r="D2867" s="68"/>
      <c r="E2867" s="69"/>
      <c r="F2867" s="70"/>
      <c r="G2867" s="71"/>
      <c r="H2867" s="66">
        <v>3000690</v>
      </c>
      <c r="I2867" s="67" t="s">
        <v>452</v>
      </c>
      <c r="J2867" s="72">
        <v>1.0540000000000001E-2</v>
      </c>
      <c r="K2867" s="73">
        <v>1.0540000000000001E-2</v>
      </c>
      <c r="L2867" s="73">
        <f t="shared" si="176"/>
        <v>9.7180000000000009E-4</v>
      </c>
      <c r="M2867" s="73">
        <v>0</v>
      </c>
      <c r="N2867" s="73">
        <v>5.4750000000000003E-4</v>
      </c>
      <c r="O2867" s="73">
        <v>4.2430000000000001E-4</v>
      </c>
      <c r="P2867" s="74">
        <f t="shared" si="177"/>
        <v>0</v>
      </c>
      <c r="Q2867" s="74">
        <f t="shared" si="178"/>
        <v>5.1944971537001894E-2</v>
      </c>
      <c r="R2867" s="75">
        <f t="shared" si="179"/>
        <v>9.2201138519924106E-2</v>
      </c>
      <c r="S2867" s="7"/>
    </row>
    <row r="2868" spans="1:19" ht="38.25" x14ac:dyDescent="0.25">
      <c r="A2868" s="44"/>
      <c r="B2868" s="45"/>
      <c r="C2868" s="46"/>
      <c r="D2868" s="47"/>
      <c r="E2868" s="48"/>
      <c r="F2868" s="49">
        <v>130</v>
      </c>
      <c r="G2868" s="50" t="s">
        <v>160</v>
      </c>
      <c r="H2868" s="90"/>
      <c r="I2868" s="46"/>
      <c r="J2868" s="51">
        <v>0.1</v>
      </c>
      <c r="K2868" s="52">
        <v>9.9999999999999992E-2</v>
      </c>
      <c r="L2868" s="53">
        <f t="shared" si="176"/>
        <v>0</v>
      </c>
      <c r="M2868" s="53">
        <v>0</v>
      </c>
      <c r="N2868" s="53">
        <v>0</v>
      </c>
      <c r="O2868" s="53">
        <v>0</v>
      </c>
      <c r="P2868" s="54">
        <f t="shared" si="177"/>
        <v>0</v>
      </c>
      <c r="Q2868" s="54">
        <f t="shared" si="178"/>
        <v>0</v>
      </c>
      <c r="R2868" s="55">
        <f t="shared" si="179"/>
        <v>0</v>
      </c>
      <c r="S2868" s="7"/>
    </row>
    <row r="2869" spans="1:19" x14ac:dyDescent="0.25">
      <c r="A2869" s="66"/>
      <c r="B2869" s="56"/>
      <c r="C2869" s="67"/>
      <c r="D2869" s="68"/>
      <c r="E2869" s="69"/>
      <c r="F2869" s="70"/>
      <c r="G2869" s="71"/>
      <c r="H2869" s="66">
        <v>3000001</v>
      </c>
      <c r="I2869" s="67" t="s">
        <v>283</v>
      </c>
      <c r="J2869" s="72">
        <v>0.1</v>
      </c>
      <c r="K2869" s="73">
        <v>9.9999999999999992E-2</v>
      </c>
      <c r="L2869" s="73">
        <f t="shared" si="176"/>
        <v>0</v>
      </c>
      <c r="M2869" s="73">
        <v>0</v>
      </c>
      <c r="N2869" s="73">
        <v>0</v>
      </c>
      <c r="O2869" s="73">
        <v>0</v>
      </c>
      <c r="P2869" s="74">
        <f t="shared" si="177"/>
        <v>0</v>
      </c>
      <c r="Q2869" s="74">
        <f t="shared" si="178"/>
        <v>0</v>
      </c>
      <c r="R2869" s="75">
        <f t="shared" si="179"/>
        <v>0</v>
      </c>
      <c r="S2869" s="7"/>
    </row>
    <row r="2870" spans="1:19" x14ac:dyDescent="0.25">
      <c r="A2870" s="44"/>
      <c r="B2870" s="45"/>
      <c r="C2870" s="46"/>
      <c r="D2870" s="47"/>
      <c r="E2870" s="48"/>
      <c r="F2870" s="49">
        <v>131</v>
      </c>
      <c r="G2870" s="50" t="s">
        <v>144</v>
      </c>
      <c r="H2870" s="90"/>
      <c r="I2870" s="46"/>
      <c r="J2870" s="51">
        <v>0.32057999999999998</v>
      </c>
      <c r="K2870" s="52">
        <v>0.82393200000000011</v>
      </c>
      <c r="L2870" s="53">
        <f t="shared" si="176"/>
        <v>0.30021711854902677</v>
      </c>
      <c r="M2870" s="53">
        <v>0.12525510854902677</v>
      </c>
      <c r="N2870" s="53">
        <v>7.074219000000001E-2</v>
      </c>
      <c r="O2870" s="53">
        <v>0.10421981999999999</v>
      </c>
      <c r="P2870" s="54">
        <f t="shared" si="177"/>
        <v>0.15202117231643722</v>
      </c>
      <c r="Q2870" s="54">
        <f t="shared" si="178"/>
        <v>0.23788043011926563</v>
      </c>
      <c r="R2870" s="55">
        <f t="shared" si="179"/>
        <v>0.36437123275831834</v>
      </c>
      <c r="S2870" s="7"/>
    </row>
    <row r="2871" spans="1:19" x14ac:dyDescent="0.25">
      <c r="A2871" s="66"/>
      <c r="B2871" s="56"/>
      <c r="C2871" s="67"/>
      <c r="D2871" s="68"/>
      <c r="E2871" s="69"/>
      <c r="F2871" s="70"/>
      <c r="G2871" s="71"/>
      <c r="H2871" s="66">
        <v>3000001</v>
      </c>
      <c r="I2871" s="67" t="s">
        <v>283</v>
      </c>
      <c r="J2871" s="72">
        <v>1.1800000000000001E-2</v>
      </c>
      <c r="K2871" s="73">
        <v>0.15188000000000001</v>
      </c>
      <c r="L2871" s="73">
        <f t="shared" si="176"/>
        <v>3.7174660043660407E-2</v>
      </c>
      <c r="M2871" s="73">
        <v>2.8800000436604023E-3</v>
      </c>
      <c r="N2871" s="73">
        <v>9.8369000000000009E-3</v>
      </c>
      <c r="O2871" s="73">
        <v>2.4457760000000002E-2</v>
      </c>
      <c r="P2871" s="74">
        <f t="shared" si="177"/>
        <v>1.8962338975904675E-2</v>
      </c>
      <c r="Q2871" s="74">
        <f t="shared" si="178"/>
        <v>8.3729918644063747E-2</v>
      </c>
      <c r="R2871" s="75">
        <f t="shared" si="179"/>
        <v>0.24476336610258365</v>
      </c>
      <c r="S2871" s="7"/>
    </row>
    <row r="2872" spans="1:19" ht="25.5" x14ac:dyDescent="0.25">
      <c r="A2872" s="66"/>
      <c r="B2872" s="56"/>
      <c r="C2872" s="67"/>
      <c r="D2872" s="68"/>
      <c r="E2872" s="69"/>
      <c r="F2872" s="70"/>
      <c r="G2872" s="71"/>
      <c r="H2872" s="66">
        <v>3000698</v>
      </c>
      <c r="I2872" s="67" t="s">
        <v>431</v>
      </c>
      <c r="J2872" s="72">
        <v>3.2599999999999997E-2</v>
      </c>
      <c r="K2872" s="73">
        <v>3.798E-2</v>
      </c>
      <c r="L2872" s="73">
        <f t="shared" si="176"/>
        <v>1.3203950179781579E-2</v>
      </c>
      <c r="M2872" s="73">
        <v>5.3077501797815785E-3</v>
      </c>
      <c r="N2872" s="73">
        <v>6.1962000000000007E-3</v>
      </c>
      <c r="O2872" s="73">
        <v>1.6999999999999999E-3</v>
      </c>
      <c r="P2872" s="74">
        <f t="shared" si="177"/>
        <v>0.13975118956770877</v>
      </c>
      <c r="Q2872" s="74">
        <f t="shared" si="178"/>
        <v>0.30289494944132644</v>
      </c>
      <c r="R2872" s="75">
        <f t="shared" si="179"/>
        <v>0.34765534965196365</v>
      </c>
      <c r="S2872" s="7"/>
    </row>
    <row r="2873" spans="1:19" ht="38.25" x14ac:dyDescent="0.25">
      <c r="A2873" s="66"/>
      <c r="B2873" s="56"/>
      <c r="C2873" s="67"/>
      <c r="D2873" s="68"/>
      <c r="E2873" s="69"/>
      <c r="F2873" s="70"/>
      <c r="G2873" s="71"/>
      <c r="H2873" s="66">
        <v>3000699</v>
      </c>
      <c r="I2873" s="67" t="s">
        <v>432</v>
      </c>
      <c r="J2873" s="72">
        <v>7.7114000000000016E-2</v>
      </c>
      <c r="K2873" s="73">
        <v>9.2137000000000024E-2</v>
      </c>
      <c r="L2873" s="73">
        <f t="shared" si="176"/>
        <v>4.6156889884546512E-2</v>
      </c>
      <c r="M2873" s="73">
        <v>2.1213509884546511E-2</v>
      </c>
      <c r="N2873" s="73">
        <v>5.3545199999999998E-3</v>
      </c>
      <c r="O2873" s="73">
        <v>1.958886E-2</v>
      </c>
      <c r="P2873" s="74">
        <f t="shared" si="177"/>
        <v>0.2302387736147965</v>
      </c>
      <c r="Q2873" s="74">
        <f t="shared" si="178"/>
        <v>0.28835353749901238</v>
      </c>
      <c r="R2873" s="75">
        <f t="shared" si="179"/>
        <v>0.50095933104557888</v>
      </c>
      <c r="S2873" s="7"/>
    </row>
    <row r="2874" spans="1:19" ht="25.5" x14ac:dyDescent="0.25">
      <c r="A2874" s="66"/>
      <c r="B2874" s="56"/>
      <c r="C2874" s="67"/>
      <c r="D2874" s="68"/>
      <c r="E2874" s="69"/>
      <c r="F2874" s="70"/>
      <c r="G2874" s="71"/>
      <c r="H2874" s="66">
        <v>3000700</v>
      </c>
      <c r="I2874" s="67" t="s">
        <v>433</v>
      </c>
      <c r="J2874" s="72">
        <v>3.7837999999999997E-2</v>
      </c>
      <c r="K2874" s="73">
        <v>0.10799900000000004</v>
      </c>
      <c r="L2874" s="73">
        <f t="shared" si="176"/>
        <v>2.9326650080324711E-2</v>
      </c>
      <c r="M2874" s="73">
        <v>3.8480000803247094E-3</v>
      </c>
      <c r="N2874" s="73">
        <v>1.0653350000000001E-2</v>
      </c>
      <c r="O2874" s="73">
        <v>1.4825300000000001E-2</v>
      </c>
      <c r="P2874" s="74">
        <f t="shared" si="177"/>
        <v>3.562996028041656E-2</v>
      </c>
      <c r="Q2874" s="74">
        <f t="shared" si="178"/>
        <v>0.13427300327155534</v>
      </c>
      <c r="R2874" s="75">
        <f t="shared" si="179"/>
        <v>0.27154557061014178</v>
      </c>
      <c r="S2874" s="7"/>
    </row>
    <row r="2875" spans="1:19" ht="51" x14ac:dyDescent="0.25">
      <c r="A2875" s="66"/>
      <c r="B2875" s="56"/>
      <c r="C2875" s="67"/>
      <c r="D2875" s="68"/>
      <c r="E2875" s="69"/>
      <c r="F2875" s="70"/>
      <c r="G2875" s="71"/>
      <c r="H2875" s="66">
        <v>3000701</v>
      </c>
      <c r="I2875" s="67" t="s">
        <v>434</v>
      </c>
      <c r="J2875" s="72">
        <v>2.188E-2</v>
      </c>
      <c r="K2875" s="73">
        <v>0.10108400000000001</v>
      </c>
      <c r="L2875" s="73">
        <f t="shared" si="176"/>
        <v>8.3920000021234162E-3</v>
      </c>
      <c r="M2875" s="73">
        <v>7.8000000212341547E-4</v>
      </c>
      <c r="N2875" s="73">
        <v>4.6620000000000003E-3</v>
      </c>
      <c r="O2875" s="73">
        <v>2.9499999999999999E-3</v>
      </c>
      <c r="P2875" s="74">
        <f t="shared" si="177"/>
        <v>7.7163547358970307E-3</v>
      </c>
      <c r="Q2875" s="74">
        <f t="shared" si="178"/>
        <v>5.3836413301050767E-2</v>
      </c>
      <c r="R2875" s="75">
        <f t="shared" si="179"/>
        <v>8.3020062543265161E-2</v>
      </c>
      <c r="S2875" s="7"/>
    </row>
    <row r="2876" spans="1:19" ht="25.5" x14ac:dyDescent="0.25">
      <c r="A2876" s="66"/>
      <c r="B2876" s="56"/>
      <c r="C2876" s="67"/>
      <c r="D2876" s="68"/>
      <c r="E2876" s="69"/>
      <c r="F2876" s="70"/>
      <c r="G2876" s="71"/>
      <c r="H2876" s="66">
        <v>3000702</v>
      </c>
      <c r="I2876" s="67" t="s">
        <v>435</v>
      </c>
      <c r="J2876" s="72">
        <v>7.1199999999999996E-3</v>
      </c>
      <c r="K2876" s="73">
        <v>0.20062400000000002</v>
      </c>
      <c r="L2876" s="73">
        <f t="shared" si="176"/>
        <v>5.2675420092178585E-2</v>
      </c>
      <c r="M2876" s="73">
        <v>3.9260000921785831E-3</v>
      </c>
      <c r="N2876" s="73">
        <v>1.304952E-2</v>
      </c>
      <c r="O2876" s="73">
        <v>3.56999E-2</v>
      </c>
      <c r="P2876" s="74">
        <f t="shared" si="177"/>
        <v>1.9568945351396555E-2</v>
      </c>
      <c r="Q2876" s="74">
        <f t="shared" si="178"/>
        <v>8.4613606010141271E-2</v>
      </c>
      <c r="R2876" s="75">
        <f t="shared" si="179"/>
        <v>0.26255791975126891</v>
      </c>
      <c r="S2876" s="7"/>
    </row>
    <row r="2877" spans="1:19" x14ac:dyDescent="0.25">
      <c r="A2877" s="66"/>
      <c r="B2877" s="56"/>
      <c r="C2877" s="67"/>
      <c r="D2877" s="68"/>
      <c r="E2877" s="69"/>
      <c r="F2877" s="70"/>
      <c r="G2877" s="71"/>
      <c r="H2877" s="66">
        <v>9000000</v>
      </c>
      <c r="I2877" s="67" t="s">
        <v>293</v>
      </c>
      <c r="J2877" s="72">
        <v>0.13222799999999998</v>
      </c>
      <c r="K2877" s="73">
        <v>0.13222799999999998</v>
      </c>
      <c r="L2877" s="73">
        <f t="shared" si="176"/>
        <v>0.11328754826641158</v>
      </c>
      <c r="M2877" s="73">
        <v>8.7299848266411573E-2</v>
      </c>
      <c r="N2877" s="73">
        <v>2.09897E-2</v>
      </c>
      <c r="O2877" s="73">
        <v>4.9979999999999998E-3</v>
      </c>
      <c r="P2877" s="74">
        <f t="shared" si="177"/>
        <v>0.66022210323389585</v>
      </c>
      <c r="Q2877" s="74">
        <f t="shared" si="178"/>
        <v>0.81896079700526048</v>
      </c>
      <c r="R2877" s="75">
        <f t="shared" si="179"/>
        <v>0.85675914531272945</v>
      </c>
      <c r="S2877" s="7"/>
    </row>
    <row r="2878" spans="1:19" x14ac:dyDescent="0.25">
      <c r="A2878" s="44"/>
      <c r="B2878" s="45"/>
      <c r="C2878" s="46"/>
      <c r="D2878" s="47">
        <v>463</v>
      </c>
      <c r="E2878" s="48" t="s">
        <v>248</v>
      </c>
      <c r="F2878" s="49"/>
      <c r="G2878" s="50"/>
      <c r="H2878" s="90"/>
      <c r="I2878" s="46"/>
      <c r="J2878" s="51">
        <v>466.80319500000013</v>
      </c>
      <c r="K2878" s="52">
        <v>553.46327800000029</v>
      </c>
      <c r="L2878" s="53">
        <f t="shared" si="176"/>
        <v>266.36500069159655</v>
      </c>
      <c r="M2878" s="53">
        <v>169.40298886159653</v>
      </c>
      <c r="N2878" s="53">
        <v>49.130124460000005</v>
      </c>
      <c r="O2878" s="53">
        <v>47.831887369999997</v>
      </c>
      <c r="P2878" s="54">
        <f t="shared" si="177"/>
        <v>0.30607810056297258</v>
      </c>
      <c r="Q2878" s="54">
        <f t="shared" si="178"/>
        <v>0.39484663573577944</v>
      </c>
      <c r="R2878" s="55">
        <f t="shared" si="179"/>
        <v>0.48126951015455882</v>
      </c>
      <c r="S2878" s="7"/>
    </row>
    <row r="2879" spans="1:19" x14ac:dyDescent="0.25">
      <c r="A2879" s="44"/>
      <c r="B2879" s="45"/>
      <c r="C2879" s="46"/>
      <c r="D2879" s="47"/>
      <c r="E2879" s="48"/>
      <c r="F2879" s="49">
        <v>1</v>
      </c>
      <c r="G2879" s="50" t="s">
        <v>136</v>
      </c>
      <c r="H2879" s="90"/>
      <c r="I2879" s="46"/>
      <c r="J2879" s="51">
        <v>33.421311000000003</v>
      </c>
      <c r="K2879" s="52">
        <v>45.281086000000002</v>
      </c>
      <c r="L2879" s="53">
        <f t="shared" si="176"/>
        <v>22.746507167827374</v>
      </c>
      <c r="M2879" s="53">
        <v>13.167559177827375</v>
      </c>
      <c r="N2879" s="53">
        <v>4.6540040999999999</v>
      </c>
      <c r="O2879" s="53">
        <v>4.9249438899999998</v>
      </c>
      <c r="P2879" s="54">
        <f t="shared" si="177"/>
        <v>0.29079601089574958</v>
      </c>
      <c r="Q2879" s="54">
        <f t="shared" si="178"/>
        <v>0.39357632186267288</v>
      </c>
      <c r="R2879" s="55">
        <f t="shared" si="179"/>
        <v>0.5023401419265292</v>
      </c>
      <c r="S2879" s="7"/>
    </row>
    <row r="2880" spans="1:19" x14ac:dyDescent="0.25">
      <c r="A2880" s="66"/>
      <c r="B2880" s="56"/>
      <c r="C2880" s="67"/>
      <c r="D2880" s="68"/>
      <c r="E2880" s="69"/>
      <c r="F2880" s="70"/>
      <c r="G2880" s="71"/>
      <c r="H2880" s="66">
        <v>3000001</v>
      </c>
      <c r="I2880" s="67" t="s">
        <v>283</v>
      </c>
      <c r="J2880" s="72">
        <v>1.0826829999999998</v>
      </c>
      <c r="K2880" s="73">
        <v>1.0832879999999998</v>
      </c>
      <c r="L2880" s="73">
        <f t="shared" si="176"/>
        <v>0.5761862276774421</v>
      </c>
      <c r="M2880" s="73">
        <v>0.36856967767744209</v>
      </c>
      <c r="N2880" s="73">
        <v>0.11014091000000001</v>
      </c>
      <c r="O2880" s="73">
        <v>9.7475640000000002E-2</v>
      </c>
      <c r="P2880" s="74">
        <f t="shared" si="177"/>
        <v>0.34023240142736016</v>
      </c>
      <c r="Q2880" s="74">
        <f t="shared" si="178"/>
        <v>0.44190518835013609</v>
      </c>
      <c r="R2880" s="75">
        <f t="shared" si="179"/>
        <v>0.53188646756674329</v>
      </c>
      <c r="S2880" s="7"/>
    </row>
    <row r="2881" spans="1:19" x14ac:dyDescent="0.25">
      <c r="A2881" s="66"/>
      <c r="B2881" s="56"/>
      <c r="C2881" s="67"/>
      <c r="D2881" s="68"/>
      <c r="E2881" s="69"/>
      <c r="F2881" s="70"/>
      <c r="G2881" s="71"/>
      <c r="H2881" s="66">
        <v>3033254</v>
      </c>
      <c r="I2881" s="67" t="s">
        <v>408</v>
      </c>
      <c r="J2881" s="72">
        <v>5.9646869999999996</v>
      </c>
      <c r="K2881" s="73">
        <v>6.3404030000000002</v>
      </c>
      <c r="L2881" s="73">
        <f t="shared" si="176"/>
        <v>3.4186042201347462</v>
      </c>
      <c r="M2881" s="73">
        <v>2.3626899801347463</v>
      </c>
      <c r="N2881" s="73">
        <v>0.52180499999999996</v>
      </c>
      <c r="O2881" s="73">
        <v>0.53410924000000004</v>
      </c>
      <c r="P2881" s="74">
        <f t="shared" si="177"/>
        <v>0.37264034796128043</v>
      </c>
      <c r="Q2881" s="74">
        <f t="shared" si="178"/>
        <v>0.45493874445121962</v>
      </c>
      <c r="R2881" s="75">
        <f t="shared" si="179"/>
        <v>0.53917774944822061</v>
      </c>
      <c r="S2881" s="7"/>
    </row>
    <row r="2882" spans="1:19" x14ac:dyDescent="0.25">
      <c r="A2882" s="66"/>
      <c r="B2882" s="56"/>
      <c r="C2882" s="67"/>
      <c r="D2882" s="68"/>
      <c r="E2882" s="69"/>
      <c r="F2882" s="70"/>
      <c r="G2882" s="71"/>
      <c r="H2882" s="66">
        <v>3033255</v>
      </c>
      <c r="I2882" s="67" t="s">
        <v>409</v>
      </c>
      <c r="J2882" s="72">
        <v>4.7101610000000003</v>
      </c>
      <c r="K2882" s="73">
        <v>8.4101049999999997</v>
      </c>
      <c r="L2882" s="73">
        <f t="shared" si="176"/>
        <v>3.8480339338376952</v>
      </c>
      <c r="M2882" s="73">
        <v>2.0529842438376953</v>
      </c>
      <c r="N2882" s="73">
        <v>0.76776604999999998</v>
      </c>
      <c r="O2882" s="73">
        <v>1.0272836399999998</v>
      </c>
      <c r="P2882" s="74">
        <f t="shared" si="177"/>
        <v>0.24410922858129541</v>
      </c>
      <c r="Q2882" s="74">
        <f t="shared" si="178"/>
        <v>0.33540012804093355</v>
      </c>
      <c r="R2882" s="75">
        <f t="shared" si="179"/>
        <v>0.45754885745632135</v>
      </c>
      <c r="S2882" s="7"/>
    </row>
    <row r="2883" spans="1:19" ht="25.5" x14ac:dyDescent="0.25">
      <c r="A2883" s="66"/>
      <c r="B2883" s="56"/>
      <c r="C2883" s="67"/>
      <c r="D2883" s="68"/>
      <c r="E2883" s="69"/>
      <c r="F2883" s="70"/>
      <c r="G2883" s="71"/>
      <c r="H2883" s="66">
        <v>3033256</v>
      </c>
      <c r="I2883" s="67" t="s">
        <v>410</v>
      </c>
      <c r="J2883" s="72">
        <v>1.1484239999999999</v>
      </c>
      <c r="K2883" s="73">
        <v>2.8818730000000001</v>
      </c>
      <c r="L2883" s="73">
        <f t="shared" si="176"/>
        <v>1.516069859148887</v>
      </c>
      <c r="M2883" s="73">
        <v>0.72518190914888692</v>
      </c>
      <c r="N2883" s="73">
        <v>0.37609398999999999</v>
      </c>
      <c r="O2883" s="73">
        <v>0.41479396000000002</v>
      </c>
      <c r="P2883" s="74">
        <f t="shared" si="177"/>
        <v>0.25163562348128693</v>
      </c>
      <c r="Q2883" s="74">
        <f t="shared" si="178"/>
        <v>0.38213894198283088</v>
      </c>
      <c r="R2883" s="75">
        <f t="shared" si="179"/>
        <v>0.52607101671339684</v>
      </c>
      <c r="S2883" s="7"/>
    </row>
    <row r="2884" spans="1:19" ht="25.5" x14ac:dyDescent="0.25">
      <c r="A2884" s="66"/>
      <c r="B2884" s="56"/>
      <c r="C2884" s="67"/>
      <c r="D2884" s="68"/>
      <c r="E2884" s="69"/>
      <c r="F2884" s="70"/>
      <c r="G2884" s="71"/>
      <c r="H2884" s="66">
        <v>3033311</v>
      </c>
      <c r="I2884" s="67" t="s">
        <v>411</v>
      </c>
      <c r="J2884" s="72">
        <v>3.458210999999999</v>
      </c>
      <c r="K2884" s="73">
        <v>5.4319309999999996</v>
      </c>
      <c r="L2884" s="73">
        <f t="shared" si="176"/>
        <v>2.8313828177916491</v>
      </c>
      <c r="M2884" s="73">
        <v>1.4974057877916493</v>
      </c>
      <c r="N2884" s="73">
        <v>0.51667912999999999</v>
      </c>
      <c r="O2884" s="73">
        <v>0.81729790000000002</v>
      </c>
      <c r="P2884" s="74">
        <f t="shared" si="177"/>
        <v>0.27566730648670784</v>
      </c>
      <c r="Q2884" s="74">
        <f t="shared" si="178"/>
        <v>0.37078617489648696</v>
      </c>
      <c r="R2884" s="75">
        <f t="shared" si="179"/>
        <v>0.5212479351802608</v>
      </c>
      <c r="S2884" s="7"/>
    </row>
    <row r="2885" spans="1:19" ht="25.5" x14ac:dyDescent="0.25">
      <c r="A2885" s="66"/>
      <c r="B2885" s="56"/>
      <c r="C2885" s="67"/>
      <c r="D2885" s="68"/>
      <c r="E2885" s="69"/>
      <c r="F2885" s="70"/>
      <c r="G2885" s="71"/>
      <c r="H2885" s="66">
        <v>3033313</v>
      </c>
      <c r="I2885" s="67" t="s">
        <v>436</v>
      </c>
      <c r="J2885" s="72">
        <v>4.4413770000000001</v>
      </c>
      <c r="K2885" s="73">
        <v>4.5559510000000012</v>
      </c>
      <c r="L2885" s="73">
        <f t="shared" si="176"/>
        <v>2.2490274605385481</v>
      </c>
      <c r="M2885" s="73">
        <v>1.5092358905385481</v>
      </c>
      <c r="N2885" s="73">
        <v>0.38095828000000004</v>
      </c>
      <c r="O2885" s="73">
        <v>0.35883328999999997</v>
      </c>
      <c r="P2885" s="74">
        <f t="shared" si="177"/>
        <v>0.3312669277036886</v>
      </c>
      <c r="Q2885" s="74">
        <f t="shared" si="178"/>
        <v>0.41488465756952775</v>
      </c>
      <c r="R2885" s="75">
        <f t="shared" si="179"/>
        <v>0.49364610386251906</v>
      </c>
      <c r="S2885" s="7"/>
    </row>
    <row r="2886" spans="1:19" x14ac:dyDescent="0.25">
      <c r="A2886" s="66"/>
      <c r="B2886" s="56"/>
      <c r="C2886" s="67"/>
      <c r="D2886" s="68"/>
      <c r="E2886" s="69"/>
      <c r="F2886" s="70"/>
      <c r="G2886" s="71"/>
      <c r="H2886" s="66">
        <v>9000000</v>
      </c>
      <c r="I2886" s="67" t="s">
        <v>293</v>
      </c>
      <c r="J2886" s="72">
        <v>12.615767999999999</v>
      </c>
      <c r="K2886" s="73">
        <v>16.479186000000002</v>
      </c>
      <c r="L2886" s="73">
        <f t="shared" si="176"/>
        <v>8.3072026486984072</v>
      </c>
      <c r="M2886" s="73">
        <v>4.6514916886984068</v>
      </c>
      <c r="N2886" s="73">
        <v>1.9805607399999996</v>
      </c>
      <c r="O2886" s="73">
        <v>1.6751502200000001</v>
      </c>
      <c r="P2886" s="74">
        <f t="shared" si="177"/>
        <v>0.28226465122114686</v>
      </c>
      <c r="Q2886" s="74">
        <f t="shared" si="178"/>
        <v>0.40245024412603908</v>
      </c>
      <c r="R2886" s="75">
        <f t="shared" si="179"/>
        <v>0.50410272987381821</v>
      </c>
      <c r="S2886" s="7"/>
    </row>
    <row r="2887" spans="1:19" x14ac:dyDescent="0.25">
      <c r="A2887" s="66"/>
      <c r="B2887" s="56"/>
      <c r="C2887" s="67"/>
      <c r="D2887" s="68"/>
      <c r="E2887" s="69"/>
      <c r="F2887" s="70"/>
      <c r="G2887" s="71"/>
      <c r="H2887" s="66">
        <v>9000009</v>
      </c>
      <c r="I2887" s="67" t="s">
        <v>294</v>
      </c>
      <c r="J2887" s="72">
        <v>0</v>
      </c>
      <c r="K2887" s="73">
        <v>9.8349000000000006E-2</v>
      </c>
      <c r="L2887" s="73">
        <f t="shared" ref="L2887:L2950" si="180">SUM(M2887,N2887,O2887)</f>
        <v>0</v>
      </c>
      <c r="M2887" s="73">
        <v>0</v>
      </c>
      <c r="N2887" s="73">
        <v>0</v>
      </c>
      <c r="O2887" s="73">
        <v>0</v>
      </c>
      <c r="P2887" s="74">
        <f t="shared" ref="P2887:P2950" si="181">IFERROR(M2887/K2887,0)</f>
        <v>0</v>
      </c>
      <c r="Q2887" s="74">
        <f t="shared" ref="Q2887:Q2950" si="182">IFERROR(SUM(M2887,N2887)/K2887,0)</f>
        <v>0</v>
      </c>
      <c r="R2887" s="75">
        <f t="shared" ref="R2887:R2950" si="183">IFERROR(SUM(M2887,N2887,O2887)/K2887,0)</f>
        <v>0</v>
      </c>
      <c r="S2887" s="7"/>
    </row>
    <row r="2888" spans="1:19" x14ac:dyDescent="0.25">
      <c r="A2888" s="44"/>
      <c r="B2888" s="45"/>
      <c r="C2888" s="46"/>
      <c r="D2888" s="47"/>
      <c r="E2888" s="48"/>
      <c r="F2888" s="49">
        <v>2</v>
      </c>
      <c r="G2888" s="50" t="s">
        <v>137</v>
      </c>
      <c r="H2888" s="90"/>
      <c r="I2888" s="46"/>
      <c r="J2888" s="51">
        <v>33.143141999999997</v>
      </c>
      <c r="K2888" s="52">
        <v>42.513276000000005</v>
      </c>
      <c r="L2888" s="53">
        <f t="shared" si="180"/>
        <v>20.242474471279625</v>
      </c>
      <c r="M2888" s="53">
        <v>12.761914781279621</v>
      </c>
      <c r="N2888" s="53">
        <v>3.5484750700000012</v>
      </c>
      <c r="O2888" s="53">
        <v>3.9320846200000013</v>
      </c>
      <c r="P2888" s="54">
        <f t="shared" si="181"/>
        <v>0.30018657657150721</v>
      </c>
      <c r="Q2888" s="54">
        <f t="shared" si="182"/>
        <v>0.3836540343604577</v>
      </c>
      <c r="R2888" s="55">
        <f t="shared" si="183"/>
        <v>0.4761447805452495</v>
      </c>
      <c r="S2888" s="7"/>
    </row>
    <row r="2889" spans="1:19" x14ac:dyDescent="0.25">
      <c r="A2889" s="66"/>
      <c r="B2889" s="56"/>
      <c r="C2889" s="67"/>
      <c r="D2889" s="68"/>
      <c r="E2889" s="69"/>
      <c r="F2889" s="70"/>
      <c r="G2889" s="71"/>
      <c r="H2889" s="66">
        <v>3000001</v>
      </c>
      <c r="I2889" s="67" t="s">
        <v>283</v>
      </c>
      <c r="J2889" s="72">
        <v>1.082487</v>
      </c>
      <c r="K2889" s="73">
        <v>1.1184699999999999</v>
      </c>
      <c r="L2889" s="73">
        <f t="shared" si="180"/>
        <v>0.76815759243440251</v>
      </c>
      <c r="M2889" s="73">
        <v>0.61862882243440254</v>
      </c>
      <c r="N2889" s="73">
        <v>7.8491930000000001E-2</v>
      </c>
      <c r="O2889" s="73">
        <v>7.1036840000000004E-2</v>
      </c>
      <c r="P2889" s="74">
        <f t="shared" si="181"/>
        <v>0.55310274073904764</v>
      </c>
      <c r="Q2889" s="74">
        <f t="shared" si="182"/>
        <v>0.62328068918648027</v>
      </c>
      <c r="R2889" s="75">
        <f t="shared" si="183"/>
        <v>0.68679320181533932</v>
      </c>
      <c r="S2889" s="7"/>
    </row>
    <row r="2890" spans="1:19" x14ac:dyDescent="0.25">
      <c r="A2890" s="66"/>
      <c r="B2890" s="56"/>
      <c r="C2890" s="67"/>
      <c r="D2890" s="68"/>
      <c r="E2890" s="69"/>
      <c r="F2890" s="70"/>
      <c r="G2890" s="71"/>
      <c r="H2890" s="66">
        <v>3033172</v>
      </c>
      <c r="I2890" s="67" t="s">
        <v>412</v>
      </c>
      <c r="J2890" s="72">
        <v>4.8299889999999994</v>
      </c>
      <c r="K2890" s="73">
        <v>8.0671339999999994</v>
      </c>
      <c r="L2890" s="73">
        <f t="shared" si="180"/>
        <v>4.3540105652736045</v>
      </c>
      <c r="M2890" s="73">
        <v>2.4881138652736041</v>
      </c>
      <c r="N2890" s="73">
        <v>0.85220348000000024</v>
      </c>
      <c r="O2890" s="73">
        <v>1.0136932200000002</v>
      </c>
      <c r="P2890" s="74">
        <f t="shared" si="181"/>
        <v>0.30842599927974473</v>
      </c>
      <c r="Q2890" s="74">
        <f t="shared" si="182"/>
        <v>0.41406493870978273</v>
      </c>
      <c r="R2890" s="75">
        <f t="shared" si="183"/>
        <v>0.53972210766222617</v>
      </c>
      <c r="S2890" s="7"/>
    </row>
    <row r="2891" spans="1:19" ht="25.5" x14ac:dyDescent="0.25">
      <c r="A2891" s="66"/>
      <c r="B2891" s="56"/>
      <c r="C2891" s="67"/>
      <c r="D2891" s="68"/>
      <c r="E2891" s="69"/>
      <c r="F2891" s="70"/>
      <c r="G2891" s="71"/>
      <c r="H2891" s="66">
        <v>3033294</v>
      </c>
      <c r="I2891" s="67" t="s">
        <v>439</v>
      </c>
      <c r="J2891" s="72">
        <v>1.7747840000000004</v>
      </c>
      <c r="K2891" s="73">
        <v>3.097655</v>
      </c>
      <c r="L2891" s="73">
        <f t="shared" si="180"/>
        <v>0.98123894580790461</v>
      </c>
      <c r="M2891" s="73">
        <v>0.64771304580790456</v>
      </c>
      <c r="N2891" s="73">
        <v>0.12834979000000002</v>
      </c>
      <c r="O2891" s="73">
        <v>0.20517610999999999</v>
      </c>
      <c r="P2891" s="74">
        <f t="shared" si="181"/>
        <v>0.20909786461303939</v>
      </c>
      <c r="Q2891" s="74">
        <f t="shared" si="182"/>
        <v>0.25053236587286337</v>
      </c>
      <c r="R2891" s="75">
        <f t="shared" si="183"/>
        <v>0.31676831209670042</v>
      </c>
      <c r="S2891" s="7"/>
    </row>
    <row r="2892" spans="1:19" x14ac:dyDescent="0.25">
      <c r="A2892" s="66"/>
      <c r="B2892" s="56"/>
      <c r="C2892" s="67"/>
      <c r="D2892" s="68"/>
      <c r="E2892" s="69"/>
      <c r="F2892" s="70"/>
      <c r="G2892" s="71"/>
      <c r="H2892" s="66">
        <v>3033295</v>
      </c>
      <c r="I2892" s="67" t="s">
        <v>413</v>
      </c>
      <c r="J2892" s="72">
        <v>3.8733089999999994</v>
      </c>
      <c r="K2892" s="73">
        <v>4.9676920000000004</v>
      </c>
      <c r="L2892" s="73">
        <f t="shared" si="180"/>
        <v>2.2723437658436718</v>
      </c>
      <c r="M2892" s="73">
        <v>1.4479735258436719</v>
      </c>
      <c r="N2892" s="73">
        <v>0.41195014000000002</v>
      </c>
      <c r="O2892" s="73">
        <v>0.41242009999999996</v>
      </c>
      <c r="P2892" s="74">
        <f t="shared" si="181"/>
        <v>0.29147812019015507</v>
      </c>
      <c r="Q2892" s="74">
        <f t="shared" si="182"/>
        <v>0.37440398193842772</v>
      </c>
      <c r="R2892" s="75">
        <f t="shared" si="183"/>
        <v>0.45742444697530998</v>
      </c>
      <c r="S2892" s="7"/>
    </row>
    <row r="2893" spans="1:19" ht="25.5" x14ac:dyDescent="0.25">
      <c r="A2893" s="66"/>
      <c r="B2893" s="56"/>
      <c r="C2893" s="67"/>
      <c r="D2893" s="68"/>
      <c r="E2893" s="69"/>
      <c r="F2893" s="70"/>
      <c r="G2893" s="71"/>
      <c r="H2893" s="66">
        <v>3033297</v>
      </c>
      <c r="I2893" s="67" t="s">
        <v>440</v>
      </c>
      <c r="J2893" s="72">
        <v>5.2619539999999994</v>
      </c>
      <c r="K2893" s="73">
        <v>5.6891429999999996</v>
      </c>
      <c r="L2893" s="73">
        <f t="shared" si="180"/>
        <v>2.8721151377440828</v>
      </c>
      <c r="M2893" s="73">
        <v>1.943170737744083</v>
      </c>
      <c r="N2893" s="73">
        <v>0.43992469000000001</v>
      </c>
      <c r="O2893" s="73">
        <v>0.48901971</v>
      </c>
      <c r="P2893" s="74">
        <f t="shared" si="181"/>
        <v>0.34155772455431038</v>
      </c>
      <c r="Q2893" s="74">
        <f t="shared" si="182"/>
        <v>0.41888478242576832</v>
      </c>
      <c r="R2893" s="75">
        <f t="shared" si="183"/>
        <v>0.50484143881496435</v>
      </c>
      <c r="S2893" s="7"/>
    </row>
    <row r="2894" spans="1:19" x14ac:dyDescent="0.25">
      <c r="A2894" s="66"/>
      <c r="B2894" s="56"/>
      <c r="C2894" s="67"/>
      <c r="D2894" s="68"/>
      <c r="E2894" s="69"/>
      <c r="F2894" s="70"/>
      <c r="G2894" s="71"/>
      <c r="H2894" s="66">
        <v>3033305</v>
      </c>
      <c r="I2894" s="67" t="s">
        <v>441</v>
      </c>
      <c r="J2894" s="72">
        <v>2.1117330000000001</v>
      </c>
      <c r="K2894" s="73">
        <v>3.1056080000000006</v>
      </c>
      <c r="L2894" s="73">
        <f t="shared" si="180"/>
        <v>1.4249202194223463</v>
      </c>
      <c r="M2894" s="73">
        <v>0.79600751942234638</v>
      </c>
      <c r="N2894" s="73">
        <v>0.27596557999999999</v>
      </c>
      <c r="O2894" s="73">
        <v>0.35294711999999995</v>
      </c>
      <c r="P2894" s="74">
        <f t="shared" si="181"/>
        <v>0.25631294079044947</v>
      </c>
      <c r="Q2894" s="74">
        <f t="shared" si="182"/>
        <v>0.34517334429275887</v>
      </c>
      <c r="R2894" s="75">
        <f t="shared" si="183"/>
        <v>0.45882166050008438</v>
      </c>
      <c r="S2894" s="7"/>
    </row>
    <row r="2895" spans="1:19" x14ac:dyDescent="0.25">
      <c r="A2895" s="66"/>
      <c r="B2895" s="56"/>
      <c r="C2895" s="67"/>
      <c r="D2895" s="68"/>
      <c r="E2895" s="69"/>
      <c r="F2895" s="70"/>
      <c r="G2895" s="71"/>
      <c r="H2895" s="66">
        <v>9000000</v>
      </c>
      <c r="I2895" s="67" t="s">
        <v>293</v>
      </c>
      <c r="J2895" s="72">
        <v>14.208886000000003</v>
      </c>
      <c r="K2895" s="73">
        <v>16.467574000000003</v>
      </c>
      <c r="L2895" s="73">
        <f t="shared" si="180"/>
        <v>7.5696882447536105</v>
      </c>
      <c r="M2895" s="73">
        <v>4.8203072647536089</v>
      </c>
      <c r="N2895" s="73">
        <v>1.3615894600000005</v>
      </c>
      <c r="O2895" s="73">
        <v>1.3877915200000011</v>
      </c>
      <c r="P2895" s="74">
        <f t="shared" si="181"/>
        <v>0.29271508145362568</v>
      </c>
      <c r="Q2895" s="74">
        <f t="shared" si="182"/>
        <v>0.37539814454476467</v>
      </c>
      <c r="R2895" s="75">
        <f t="shared" si="183"/>
        <v>0.4596723381813016</v>
      </c>
      <c r="S2895" s="7"/>
    </row>
    <row r="2896" spans="1:19" x14ac:dyDescent="0.25">
      <c r="A2896" s="44"/>
      <c r="B2896" s="45"/>
      <c r="C2896" s="46"/>
      <c r="D2896" s="47"/>
      <c r="E2896" s="48"/>
      <c r="F2896" s="49">
        <v>16</v>
      </c>
      <c r="G2896" s="50" t="s">
        <v>138</v>
      </c>
      <c r="H2896" s="90"/>
      <c r="I2896" s="46"/>
      <c r="J2896" s="51">
        <v>12.150103</v>
      </c>
      <c r="K2896" s="52">
        <v>13.630421000000002</v>
      </c>
      <c r="L2896" s="53">
        <f t="shared" si="180"/>
        <v>6.5130562195055646</v>
      </c>
      <c r="M2896" s="53">
        <v>3.9606810995055639</v>
      </c>
      <c r="N2896" s="53">
        <v>1.16136291</v>
      </c>
      <c r="O2896" s="53">
        <v>1.39101221</v>
      </c>
      <c r="P2896" s="54">
        <f t="shared" si="181"/>
        <v>0.29057657863286568</v>
      </c>
      <c r="Q2896" s="54">
        <f t="shared" si="182"/>
        <v>0.37578032325674776</v>
      </c>
      <c r="R2896" s="55">
        <f t="shared" si="183"/>
        <v>0.4778323589202097</v>
      </c>
      <c r="S2896" s="7"/>
    </row>
    <row r="2897" spans="1:19" x14ac:dyDescent="0.25">
      <c r="A2897" s="66"/>
      <c r="B2897" s="56"/>
      <c r="C2897" s="67"/>
      <c r="D2897" s="68"/>
      <c r="E2897" s="69"/>
      <c r="F2897" s="70"/>
      <c r="G2897" s="71"/>
      <c r="H2897" s="66">
        <v>3000001</v>
      </c>
      <c r="I2897" s="67" t="s">
        <v>283</v>
      </c>
      <c r="J2897" s="72">
        <v>0.91232899999999995</v>
      </c>
      <c r="K2897" s="73">
        <v>0.93927999999999989</v>
      </c>
      <c r="L2897" s="73">
        <f t="shared" si="180"/>
        <v>0.36625460226571122</v>
      </c>
      <c r="M2897" s="73">
        <v>0.19505689226571121</v>
      </c>
      <c r="N2897" s="73">
        <v>6.0908349999999986E-2</v>
      </c>
      <c r="O2897" s="73">
        <v>0.11028936000000002</v>
      </c>
      <c r="P2897" s="74">
        <f t="shared" si="181"/>
        <v>0.20766639581989527</v>
      </c>
      <c r="Q2897" s="74">
        <f t="shared" si="182"/>
        <v>0.27251218195395543</v>
      </c>
      <c r="R2897" s="75">
        <f t="shared" si="183"/>
        <v>0.38993122632836985</v>
      </c>
      <c r="S2897" s="7"/>
    </row>
    <row r="2898" spans="1:19" ht="25.5" x14ac:dyDescent="0.25">
      <c r="A2898" s="66"/>
      <c r="B2898" s="56"/>
      <c r="C2898" s="67"/>
      <c r="D2898" s="68"/>
      <c r="E2898" s="69"/>
      <c r="F2898" s="70"/>
      <c r="G2898" s="71"/>
      <c r="H2898" s="66">
        <v>3000612</v>
      </c>
      <c r="I2898" s="67" t="s">
        <v>414</v>
      </c>
      <c r="J2898" s="72">
        <v>1.7104920000000003</v>
      </c>
      <c r="K2898" s="73">
        <v>1.9063239999999999</v>
      </c>
      <c r="L2898" s="73">
        <f t="shared" si="180"/>
        <v>0.94011692211441922</v>
      </c>
      <c r="M2898" s="73">
        <v>0.5947488321144192</v>
      </c>
      <c r="N2898" s="73">
        <v>0.15926975000000002</v>
      </c>
      <c r="O2898" s="73">
        <v>0.18609834000000003</v>
      </c>
      <c r="P2898" s="74">
        <f t="shared" si="181"/>
        <v>0.31198727609494464</v>
      </c>
      <c r="Q2898" s="74">
        <f t="shared" si="182"/>
        <v>0.39553537704735353</v>
      </c>
      <c r="R2898" s="75">
        <f t="shared" si="183"/>
        <v>0.49315694609857469</v>
      </c>
      <c r="S2898" s="7"/>
    </row>
    <row r="2899" spans="1:19" ht="25.5" x14ac:dyDescent="0.25">
      <c r="A2899" s="66"/>
      <c r="B2899" s="56"/>
      <c r="C2899" s="67"/>
      <c r="D2899" s="68"/>
      <c r="E2899" s="69"/>
      <c r="F2899" s="70"/>
      <c r="G2899" s="71"/>
      <c r="H2899" s="66">
        <v>3000614</v>
      </c>
      <c r="I2899" s="67" t="s">
        <v>415</v>
      </c>
      <c r="J2899" s="72">
        <v>0.86946199999999985</v>
      </c>
      <c r="K2899" s="73">
        <v>0.88481100000000001</v>
      </c>
      <c r="L2899" s="73">
        <f t="shared" si="180"/>
        <v>0.43346041071852059</v>
      </c>
      <c r="M2899" s="73">
        <v>0.32047891071852064</v>
      </c>
      <c r="N2899" s="73">
        <v>4.7897820000000001E-2</v>
      </c>
      <c r="O2899" s="73">
        <v>6.5083680000000005E-2</v>
      </c>
      <c r="P2899" s="74">
        <f t="shared" si="181"/>
        <v>0.36220041423368454</v>
      </c>
      <c r="Q2899" s="74">
        <f t="shared" si="182"/>
        <v>0.41633380543248288</v>
      </c>
      <c r="R2899" s="75">
        <f t="shared" si="183"/>
        <v>0.48989039548391755</v>
      </c>
      <c r="S2899" s="7"/>
    </row>
    <row r="2900" spans="1:19" ht="38.25" x14ac:dyDescent="0.25">
      <c r="A2900" s="66"/>
      <c r="B2900" s="56"/>
      <c r="C2900" s="67"/>
      <c r="D2900" s="68"/>
      <c r="E2900" s="69"/>
      <c r="F2900" s="70"/>
      <c r="G2900" s="71"/>
      <c r="H2900" s="66">
        <v>3043959</v>
      </c>
      <c r="I2900" s="67" t="s">
        <v>416</v>
      </c>
      <c r="J2900" s="72">
        <v>1.4231390000000002</v>
      </c>
      <c r="K2900" s="73">
        <v>1.4669940000000001</v>
      </c>
      <c r="L2900" s="73">
        <f t="shared" si="180"/>
        <v>0.73378379430759932</v>
      </c>
      <c r="M2900" s="73">
        <v>0.46821617430759943</v>
      </c>
      <c r="N2900" s="73">
        <v>0.11147316</v>
      </c>
      <c r="O2900" s="73">
        <v>0.15409445999999999</v>
      </c>
      <c r="P2900" s="74">
        <f t="shared" si="181"/>
        <v>0.31916706837764802</v>
      </c>
      <c r="Q2900" s="74">
        <f t="shared" si="182"/>
        <v>0.39515453662905187</v>
      </c>
      <c r="R2900" s="75">
        <f t="shared" si="183"/>
        <v>0.50019549794177709</v>
      </c>
      <c r="S2900" s="7"/>
    </row>
    <row r="2901" spans="1:19" ht="25.5" x14ac:dyDescent="0.25">
      <c r="A2901" s="66"/>
      <c r="B2901" s="56"/>
      <c r="C2901" s="67"/>
      <c r="D2901" s="68"/>
      <c r="E2901" s="69"/>
      <c r="F2901" s="70"/>
      <c r="G2901" s="71"/>
      <c r="H2901" s="66">
        <v>3043961</v>
      </c>
      <c r="I2901" s="67" t="s">
        <v>417</v>
      </c>
      <c r="J2901" s="72">
        <v>0.44545000000000007</v>
      </c>
      <c r="K2901" s="73">
        <v>0.47780600000000001</v>
      </c>
      <c r="L2901" s="73">
        <f t="shared" si="180"/>
        <v>0.24574453349795866</v>
      </c>
      <c r="M2901" s="73">
        <v>0.15021075349795865</v>
      </c>
      <c r="N2901" s="73">
        <v>3.8894079999999998E-2</v>
      </c>
      <c r="O2901" s="73">
        <v>5.6639700000000001E-2</v>
      </c>
      <c r="P2901" s="74">
        <f t="shared" si="181"/>
        <v>0.31437603022556987</v>
      </c>
      <c r="Q2901" s="74">
        <f t="shared" si="182"/>
        <v>0.39577743581696051</v>
      </c>
      <c r="R2901" s="75">
        <f t="shared" si="183"/>
        <v>0.51431864291775042</v>
      </c>
      <c r="S2901" s="7"/>
    </row>
    <row r="2902" spans="1:19" ht="38.25" x14ac:dyDescent="0.25">
      <c r="A2902" s="66"/>
      <c r="B2902" s="56"/>
      <c r="C2902" s="67"/>
      <c r="D2902" s="68"/>
      <c r="E2902" s="69"/>
      <c r="F2902" s="70"/>
      <c r="G2902" s="71"/>
      <c r="H2902" s="66">
        <v>3043969</v>
      </c>
      <c r="I2902" s="67" t="s">
        <v>418</v>
      </c>
      <c r="J2902" s="72">
        <v>0.83044200000000001</v>
      </c>
      <c r="K2902" s="73">
        <v>1.7313260000000001</v>
      </c>
      <c r="L2902" s="73">
        <f t="shared" si="180"/>
        <v>0.88566630299503668</v>
      </c>
      <c r="M2902" s="73">
        <v>0.39636745299503673</v>
      </c>
      <c r="N2902" s="73">
        <v>0.29537876000000002</v>
      </c>
      <c r="O2902" s="73">
        <v>0.19392008999999999</v>
      </c>
      <c r="P2902" s="74">
        <f t="shared" si="181"/>
        <v>0.22893865915202377</v>
      </c>
      <c r="Q2902" s="74">
        <f t="shared" si="182"/>
        <v>0.39954705988071376</v>
      </c>
      <c r="R2902" s="75">
        <f t="shared" si="183"/>
        <v>0.51155374724057545</v>
      </c>
      <c r="S2902" s="7"/>
    </row>
    <row r="2903" spans="1:19" x14ac:dyDescent="0.25">
      <c r="A2903" s="66"/>
      <c r="B2903" s="56"/>
      <c r="C2903" s="67"/>
      <c r="D2903" s="68"/>
      <c r="E2903" s="69"/>
      <c r="F2903" s="70"/>
      <c r="G2903" s="71"/>
      <c r="H2903" s="66">
        <v>9000000</v>
      </c>
      <c r="I2903" s="67" t="s">
        <v>293</v>
      </c>
      <c r="J2903" s="72">
        <v>5.9587889999999994</v>
      </c>
      <c r="K2903" s="73">
        <v>6.2238800000000012</v>
      </c>
      <c r="L2903" s="73">
        <f t="shared" si="180"/>
        <v>2.9080296536063184</v>
      </c>
      <c r="M2903" s="73">
        <v>1.835602083606318</v>
      </c>
      <c r="N2903" s="73">
        <v>0.44754099000000003</v>
      </c>
      <c r="O2903" s="73">
        <v>0.62488658000000008</v>
      </c>
      <c r="P2903" s="74">
        <f t="shared" si="181"/>
        <v>0.29492890023688079</v>
      </c>
      <c r="Q2903" s="74">
        <f t="shared" si="182"/>
        <v>0.36683597267401008</v>
      </c>
      <c r="R2903" s="75">
        <f t="shared" si="183"/>
        <v>0.46723742321611567</v>
      </c>
      <c r="S2903" s="7"/>
    </row>
    <row r="2904" spans="1:19" x14ac:dyDescent="0.25">
      <c r="A2904" s="44"/>
      <c r="B2904" s="45"/>
      <c r="C2904" s="46"/>
      <c r="D2904" s="47"/>
      <c r="E2904" s="48"/>
      <c r="F2904" s="49">
        <v>17</v>
      </c>
      <c r="G2904" s="50" t="s">
        <v>139</v>
      </c>
      <c r="H2904" s="90"/>
      <c r="I2904" s="46"/>
      <c r="J2904" s="51">
        <v>4.8817090000000007</v>
      </c>
      <c r="K2904" s="52">
        <v>5.2010170000000011</v>
      </c>
      <c r="L2904" s="53">
        <f t="shared" si="180"/>
        <v>2.162714988958307</v>
      </c>
      <c r="M2904" s="53">
        <v>1.3158586789583069</v>
      </c>
      <c r="N2904" s="53">
        <v>0.38276725</v>
      </c>
      <c r="O2904" s="53">
        <v>0.46408906000000005</v>
      </c>
      <c r="P2904" s="54">
        <f t="shared" si="181"/>
        <v>0.25300026494016586</v>
      </c>
      <c r="Q2904" s="54">
        <f t="shared" si="182"/>
        <v>0.32659495805499322</v>
      </c>
      <c r="R2904" s="55">
        <f t="shared" si="183"/>
        <v>0.41582540279301272</v>
      </c>
      <c r="S2904" s="7"/>
    </row>
    <row r="2905" spans="1:19" x14ac:dyDescent="0.25">
      <c r="A2905" s="66"/>
      <c r="B2905" s="56"/>
      <c r="C2905" s="67"/>
      <c r="D2905" s="68"/>
      <c r="E2905" s="69"/>
      <c r="F2905" s="70"/>
      <c r="G2905" s="71"/>
      <c r="H2905" s="66">
        <v>3000001</v>
      </c>
      <c r="I2905" s="67" t="s">
        <v>283</v>
      </c>
      <c r="J2905" s="72">
        <v>0.5961280000000001</v>
      </c>
      <c r="K2905" s="73">
        <v>0.62884800000000007</v>
      </c>
      <c r="L2905" s="73">
        <f t="shared" si="180"/>
        <v>0.27715772027659302</v>
      </c>
      <c r="M2905" s="73">
        <v>0.18022749027659302</v>
      </c>
      <c r="N2905" s="73">
        <v>4.0459120000000001E-2</v>
      </c>
      <c r="O2905" s="73">
        <v>5.6471109999999991E-2</v>
      </c>
      <c r="P2905" s="74">
        <f t="shared" si="181"/>
        <v>0.28659944895522127</v>
      </c>
      <c r="Q2905" s="74">
        <f t="shared" si="182"/>
        <v>0.35093792184533146</v>
      </c>
      <c r="R2905" s="75">
        <f t="shared" si="183"/>
        <v>0.44073881172651103</v>
      </c>
      <c r="S2905" s="7"/>
    </row>
    <row r="2906" spans="1:19" ht="38.25" x14ac:dyDescent="0.25">
      <c r="A2906" s="66"/>
      <c r="B2906" s="56"/>
      <c r="C2906" s="67"/>
      <c r="D2906" s="68"/>
      <c r="E2906" s="69"/>
      <c r="F2906" s="70"/>
      <c r="G2906" s="71"/>
      <c r="H2906" s="66">
        <v>3043977</v>
      </c>
      <c r="I2906" s="67" t="s">
        <v>419</v>
      </c>
      <c r="J2906" s="72">
        <v>0.42277799999999999</v>
      </c>
      <c r="K2906" s="73">
        <v>0.47404200000000002</v>
      </c>
      <c r="L2906" s="73">
        <f t="shared" si="180"/>
        <v>0.1968871694670789</v>
      </c>
      <c r="M2906" s="73">
        <v>0.1239388294670789</v>
      </c>
      <c r="N2906" s="73">
        <v>2.866165E-2</v>
      </c>
      <c r="O2906" s="73">
        <v>4.4286690000000004E-2</v>
      </c>
      <c r="P2906" s="74">
        <f t="shared" si="181"/>
        <v>0.26145115721197465</v>
      </c>
      <c r="Q2906" s="74">
        <f t="shared" si="182"/>
        <v>0.32191341583040933</v>
      </c>
      <c r="R2906" s="75">
        <f t="shared" si="183"/>
        <v>0.41533697323671509</v>
      </c>
      <c r="S2906" s="7"/>
    </row>
    <row r="2907" spans="1:19" ht="63.75" x14ac:dyDescent="0.25">
      <c r="A2907" s="66"/>
      <c r="B2907" s="56"/>
      <c r="C2907" s="67"/>
      <c r="D2907" s="68"/>
      <c r="E2907" s="69"/>
      <c r="F2907" s="70"/>
      <c r="G2907" s="71"/>
      <c r="H2907" s="66">
        <v>3043981</v>
      </c>
      <c r="I2907" s="67" t="s">
        <v>420</v>
      </c>
      <c r="J2907" s="72">
        <v>0.90527999999999997</v>
      </c>
      <c r="K2907" s="73">
        <v>0.90528000000000008</v>
      </c>
      <c r="L2907" s="73">
        <f t="shared" si="180"/>
        <v>0.34663100350160697</v>
      </c>
      <c r="M2907" s="73">
        <v>0.19149087350160698</v>
      </c>
      <c r="N2907" s="73">
        <v>5.1130009999999997E-2</v>
      </c>
      <c r="O2907" s="73">
        <v>0.10401012</v>
      </c>
      <c r="P2907" s="74">
        <f t="shared" si="181"/>
        <v>0.21152668069725053</v>
      </c>
      <c r="Q2907" s="74">
        <f t="shared" si="182"/>
        <v>0.26800645491075353</v>
      </c>
      <c r="R2907" s="75">
        <f t="shared" si="183"/>
        <v>0.38289921737098681</v>
      </c>
      <c r="S2907" s="7"/>
    </row>
    <row r="2908" spans="1:19" x14ac:dyDescent="0.25">
      <c r="A2908" s="66"/>
      <c r="B2908" s="56"/>
      <c r="C2908" s="67"/>
      <c r="D2908" s="68"/>
      <c r="E2908" s="69"/>
      <c r="F2908" s="70"/>
      <c r="G2908" s="71"/>
      <c r="H2908" s="66">
        <v>3043982</v>
      </c>
      <c r="I2908" s="67" t="s">
        <v>421</v>
      </c>
      <c r="J2908" s="72">
        <v>0.44015500000000007</v>
      </c>
      <c r="K2908" s="73">
        <v>0.44015500000000007</v>
      </c>
      <c r="L2908" s="73">
        <f t="shared" si="180"/>
        <v>0.13980150086923737</v>
      </c>
      <c r="M2908" s="73">
        <v>8.321628086923738E-2</v>
      </c>
      <c r="N2908" s="73">
        <v>3.8746059999999999E-2</v>
      </c>
      <c r="O2908" s="73">
        <v>1.783916E-2</v>
      </c>
      <c r="P2908" s="74">
        <f t="shared" si="181"/>
        <v>0.18906130992318015</v>
      </c>
      <c r="Q2908" s="74">
        <f t="shared" si="182"/>
        <v>0.27708952725571073</v>
      </c>
      <c r="R2908" s="75">
        <f t="shared" si="183"/>
        <v>0.31761879535444865</v>
      </c>
      <c r="S2908" s="7"/>
    </row>
    <row r="2909" spans="1:19" ht="25.5" x14ac:dyDescent="0.25">
      <c r="A2909" s="66"/>
      <c r="B2909" s="56"/>
      <c r="C2909" s="67"/>
      <c r="D2909" s="68"/>
      <c r="E2909" s="69"/>
      <c r="F2909" s="70"/>
      <c r="G2909" s="71"/>
      <c r="H2909" s="66">
        <v>3043983</v>
      </c>
      <c r="I2909" s="67" t="s">
        <v>422</v>
      </c>
      <c r="J2909" s="72">
        <v>0.98504800000000015</v>
      </c>
      <c r="K2909" s="73">
        <v>1.0278710000000002</v>
      </c>
      <c r="L2909" s="73">
        <f t="shared" si="180"/>
        <v>0.47180752027362144</v>
      </c>
      <c r="M2909" s="73">
        <v>0.30372159027362144</v>
      </c>
      <c r="N2909" s="73">
        <v>7.7000139999999995E-2</v>
      </c>
      <c r="O2909" s="73">
        <v>9.108579E-2</v>
      </c>
      <c r="P2909" s="74">
        <f t="shared" si="181"/>
        <v>0.29548609725697234</v>
      </c>
      <c r="Q2909" s="74">
        <f t="shared" si="182"/>
        <v>0.37039835764762441</v>
      </c>
      <c r="R2909" s="75">
        <f t="shared" si="183"/>
        <v>0.4590143318311552</v>
      </c>
      <c r="S2909" s="7"/>
    </row>
    <row r="2910" spans="1:19" ht="25.5" x14ac:dyDescent="0.25">
      <c r="A2910" s="66"/>
      <c r="B2910" s="56"/>
      <c r="C2910" s="67"/>
      <c r="D2910" s="68"/>
      <c r="E2910" s="69"/>
      <c r="F2910" s="70"/>
      <c r="G2910" s="71"/>
      <c r="H2910" s="66">
        <v>3043984</v>
      </c>
      <c r="I2910" s="67" t="s">
        <v>423</v>
      </c>
      <c r="J2910" s="72">
        <v>0.89652300000000018</v>
      </c>
      <c r="K2910" s="73">
        <v>0.96770400000000012</v>
      </c>
      <c r="L2910" s="73">
        <f t="shared" si="180"/>
        <v>0.43100625365175421</v>
      </c>
      <c r="M2910" s="73">
        <v>0.26834111365175417</v>
      </c>
      <c r="N2910" s="73">
        <v>8.001546000000001E-2</v>
      </c>
      <c r="O2910" s="73">
        <v>8.2649680000000003E-2</v>
      </c>
      <c r="P2910" s="74">
        <f t="shared" si="181"/>
        <v>0.27729668747029479</v>
      </c>
      <c r="Q2910" s="74">
        <f t="shared" si="182"/>
        <v>0.35998257075691964</v>
      </c>
      <c r="R2910" s="75">
        <f t="shared" si="183"/>
        <v>0.44539058808453219</v>
      </c>
      <c r="S2910" s="7"/>
    </row>
    <row r="2911" spans="1:19" x14ac:dyDescent="0.25">
      <c r="A2911" s="66"/>
      <c r="B2911" s="56"/>
      <c r="C2911" s="67"/>
      <c r="D2911" s="68"/>
      <c r="E2911" s="69"/>
      <c r="F2911" s="70"/>
      <c r="G2911" s="71"/>
      <c r="H2911" s="66">
        <v>9000000</v>
      </c>
      <c r="I2911" s="67" t="s">
        <v>293</v>
      </c>
      <c r="J2911" s="72">
        <v>0.63579700000000006</v>
      </c>
      <c r="K2911" s="73">
        <v>0.75711700000000015</v>
      </c>
      <c r="L2911" s="73">
        <f t="shared" si="180"/>
        <v>0.29942382091841502</v>
      </c>
      <c r="M2911" s="73">
        <v>0.16492250091841498</v>
      </c>
      <c r="N2911" s="73">
        <v>6.6754809999999998E-2</v>
      </c>
      <c r="O2911" s="73">
        <v>6.774651000000001E-2</v>
      </c>
      <c r="P2911" s="74">
        <f t="shared" si="181"/>
        <v>0.21782961011100654</v>
      </c>
      <c r="Q2911" s="74">
        <f t="shared" si="182"/>
        <v>0.30599935137952911</v>
      </c>
      <c r="R2911" s="75">
        <f t="shared" si="183"/>
        <v>0.39547892983305744</v>
      </c>
      <c r="S2911" s="7"/>
    </row>
    <row r="2912" spans="1:19" x14ac:dyDescent="0.25">
      <c r="A2912" s="44"/>
      <c r="B2912" s="45"/>
      <c r="C2912" s="46"/>
      <c r="D2912" s="47"/>
      <c r="E2912" s="48"/>
      <c r="F2912" s="49">
        <v>18</v>
      </c>
      <c r="G2912" s="50" t="s">
        <v>140</v>
      </c>
      <c r="H2912" s="90"/>
      <c r="I2912" s="46"/>
      <c r="J2912" s="51">
        <v>16.080361</v>
      </c>
      <c r="K2912" s="52">
        <v>16.908225000000002</v>
      </c>
      <c r="L2912" s="53">
        <f t="shared" si="180"/>
        <v>7.6967662356047839</v>
      </c>
      <c r="M2912" s="53">
        <v>5.0668864956047841</v>
      </c>
      <c r="N2912" s="53">
        <v>1.2748327399999999</v>
      </c>
      <c r="O2912" s="53">
        <v>1.3550469999999999</v>
      </c>
      <c r="P2912" s="54">
        <f t="shared" si="181"/>
        <v>0.29966992369718193</v>
      </c>
      <c r="Q2912" s="54">
        <f t="shared" si="182"/>
        <v>0.37506711884924548</v>
      </c>
      <c r="R2912" s="55">
        <f t="shared" si="183"/>
        <v>0.45520841103100906</v>
      </c>
      <c r="S2912" s="7"/>
    </row>
    <row r="2913" spans="1:19" x14ac:dyDescent="0.25">
      <c r="A2913" s="66"/>
      <c r="B2913" s="56"/>
      <c r="C2913" s="67"/>
      <c r="D2913" s="68"/>
      <c r="E2913" s="69"/>
      <c r="F2913" s="70"/>
      <c r="G2913" s="71"/>
      <c r="H2913" s="66">
        <v>3000001</v>
      </c>
      <c r="I2913" s="67" t="s">
        <v>283</v>
      </c>
      <c r="J2913" s="72">
        <v>0.42969899999999994</v>
      </c>
      <c r="K2913" s="73">
        <v>0.42959000000000008</v>
      </c>
      <c r="L2913" s="73">
        <f t="shared" si="180"/>
        <v>0.17752284066098417</v>
      </c>
      <c r="M2913" s="73">
        <v>7.5225670660984179E-2</v>
      </c>
      <c r="N2913" s="73">
        <v>5.9029829999999998E-2</v>
      </c>
      <c r="O2913" s="73">
        <v>4.3267339999999994E-2</v>
      </c>
      <c r="P2913" s="74">
        <f t="shared" si="181"/>
        <v>0.1751103858585725</v>
      </c>
      <c r="Q2913" s="74">
        <f t="shared" si="182"/>
        <v>0.3125200788216303</v>
      </c>
      <c r="R2913" s="75">
        <f t="shared" si="183"/>
        <v>0.41323783295929639</v>
      </c>
      <c r="S2913" s="7"/>
    </row>
    <row r="2914" spans="1:19" ht="38.25" x14ac:dyDescent="0.25">
      <c r="A2914" s="66"/>
      <c r="B2914" s="56"/>
      <c r="C2914" s="67"/>
      <c r="D2914" s="68"/>
      <c r="E2914" s="69"/>
      <c r="F2914" s="70"/>
      <c r="G2914" s="71"/>
      <c r="H2914" s="66">
        <v>3000015</v>
      </c>
      <c r="I2914" s="67" t="s">
        <v>437</v>
      </c>
      <c r="J2914" s="72">
        <v>1.708483</v>
      </c>
      <c r="K2914" s="73">
        <v>1.7229209999999999</v>
      </c>
      <c r="L2914" s="73">
        <f t="shared" si="180"/>
        <v>0.82402877426770371</v>
      </c>
      <c r="M2914" s="73">
        <v>0.5281903142677038</v>
      </c>
      <c r="N2914" s="73">
        <v>0.14196896999999997</v>
      </c>
      <c r="O2914" s="73">
        <v>0.15386949</v>
      </c>
      <c r="P2914" s="74">
        <f t="shared" si="181"/>
        <v>0.30656676322808984</v>
      </c>
      <c r="Q2914" s="74">
        <f t="shared" si="182"/>
        <v>0.38896692551063211</v>
      </c>
      <c r="R2914" s="75">
        <f t="shared" si="183"/>
        <v>0.47827426461671996</v>
      </c>
      <c r="S2914" s="7"/>
    </row>
    <row r="2915" spans="1:19" ht="25.5" x14ac:dyDescent="0.25">
      <c r="A2915" s="66"/>
      <c r="B2915" s="56"/>
      <c r="C2915" s="67"/>
      <c r="D2915" s="68"/>
      <c r="E2915" s="69"/>
      <c r="F2915" s="70"/>
      <c r="G2915" s="71"/>
      <c r="H2915" s="66">
        <v>3000016</v>
      </c>
      <c r="I2915" s="67" t="s">
        <v>424</v>
      </c>
      <c r="J2915" s="72">
        <v>3.6636099999999994</v>
      </c>
      <c r="K2915" s="73">
        <v>3.814743</v>
      </c>
      <c r="L2915" s="73">
        <f t="shared" si="180"/>
        <v>1.7873310727464087</v>
      </c>
      <c r="M2915" s="73">
        <v>1.1588397427464088</v>
      </c>
      <c r="N2915" s="73">
        <v>0.30243588999999999</v>
      </c>
      <c r="O2915" s="73">
        <v>0.32605543999999997</v>
      </c>
      <c r="P2915" s="74">
        <f t="shared" si="181"/>
        <v>0.30377924351559432</v>
      </c>
      <c r="Q2915" s="74">
        <f t="shared" si="182"/>
        <v>0.38306004696683593</v>
      </c>
      <c r="R2915" s="75">
        <f t="shared" si="183"/>
        <v>0.46853249950164627</v>
      </c>
      <c r="S2915" s="7"/>
    </row>
    <row r="2916" spans="1:19" ht="25.5" x14ac:dyDescent="0.25">
      <c r="A2916" s="66"/>
      <c r="B2916" s="56"/>
      <c r="C2916" s="67"/>
      <c r="D2916" s="68"/>
      <c r="E2916" s="69"/>
      <c r="F2916" s="70"/>
      <c r="G2916" s="71"/>
      <c r="H2916" s="66">
        <v>3000017</v>
      </c>
      <c r="I2916" s="67" t="s">
        <v>442</v>
      </c>
      <c r="J2916" s="72">
        <v>1.8779490000000003</v>
      </c>
      <c r="K2916" s="73">
        <v>2.1109549999999997</v>
      </c>
      <c r="L2916" s="73">
        <f t="shared" si="180"/>
        <v>0.88434044298102843</v>
      </c>
      <c r="M2916" s="73">
        <v>0.58523752298102849</v>
      </c>
      <c r="N2916" s="73">
        <v>0.14476052</v>
      </c>
      <c r="O2916" s="73">
        <v>0.15434239999999999</v>
      </c>
      <c r="P2916" s="74">
        <f t="shared" si="181"/>
        <v>0.27723827508451321</v>
      </c>
      <c r="Q2916" s="74">
        <f t="shared" si="182"/>
        <v>0.34581411871926621</v>
      </c>
      <c r="R2916" s="75">
        <f t="shared" si="183"/>
        <v>0.41892908327322398</v>
      </c>
      <c r="S2916" s="7"/>
    </row>
    <row r="2917" spans="1:19" x14ac:dyDescent="0.25">
      <c r="A2917" s="66"/>
      <c r="B2917" s="56"/>
      <c r="C2917" s="67"/>
      <c r="D2917" s="68"/>
      <c r="E2917" s="69"/>
      <c r="F2917" s="70"/>
      <c r="G2917" s="71"/>
      <c r="H2917" s="66">
        <v>3000680</v>
      </c>
      <c r="I2917" s="67" t="s">
        <v>445</v>
      </c>
      <c r="J2917" s="72">
        <v>2.7446270000000004</v>
      </c>
      <c r="K2917" s="73">
        <v>2.8959139999999999</v>
      </c>
      <c r="L2917" s="73">
        <f t="shared" si="180"/>
        <v>1.3057749880782246</v>
      </c>
      <c r="M2917" s="73">
        <v>0.89813934807822449</v>
      </c>
      <c r="N2917" s="73">
        <v>0.19453835</v>
      </c>
      <c r="O2917" s="73">
        <v>0.21309728999999999</v>
      </c>
      <c r="P2917" s="74">
        <f t="shared" si="181"/>
        <v>0.31014020032301531</v>
      </c>
      <c r="Q2917" s="74">
        <f t="shared" si="182"/>
        <v>0.37731703982860837</v>
      </c>
      <c r="R2917" s="75">
        <f t="shared" si="183"/>
        <v>0.45090254340364549</v>
      </c>
      <c r="S2917" s="7"/>
    </row>
    <row r="2918" spans="1:19" x14ac:dyDescent="0.25">
      <c r="A2918" s="66"/>
      <c r="B2918" s="56"/>
      <c r="C2918" s="67"/>
      <c r="D2918" s="68"/>
      <c r="E2918" s="69"/>
      <c r="F2918" s="70"/>
      <c r="G2918" s="71"/>
      <c r="H2918" s="66">
        <v>3000681</v>
      </c>
      <c r="I2918" s="67" t="s">
        <v>446</v>
      </c>
      <c r="J2918" s="72">
        <v>1.4529519999999998</v>
      </c>
      <c r="K2918" s="73">
        <v>1.5281380000000002</v>
      </c>
      <c r="L2918" s="73">
        <f t="shared" si="180"/>
        <v>0.71882125958395404</v>
      </c>
      <c r="M2918" s="73">
        <v>0.49747203958395403</v>
      </c>
      <c r="N2918" s="73">
        <v>0.10159045</v>
      </c>
      <c r="O2918" s="73">
        <v>0.11975877</v>
      </c>
      <c r="P2918" s="74">
        <f t="shared" si="181"/>
        <v>0.32554130555221711</v>
      </c>
      <c r="Q2918" s="74">
        <f t="shared" si="182"/>
        <v>0.39202119807501284</v>
      </c>
      <c r="R2918" s="75">
        <f t="shared" si="183"/>
        <v>0.47039027861616811</v>
      </c>
      <c r="S2918" s="7"/>
    </row>
    <row r="2919" spans="1:19" ht="76.5" x14ac:dyDescent="0.25">
      <c r="A2919" s="66"/>
      <c r="B2919" s="56"/>
      <c r="C2919" s="67"/>
      <c r="D2919" s="68"/>
      <c r="E2919" s="69"/>
      <c r="F2919" s="70"/>
      <c r="G2919" s="71"/>
      <c r="H2919" s="66">
        <v>3043987</v>
      </c>
      <c r="I2919" s="67" t="s">
        <v>425</v>
      </c>
      <c r="J2919" s="72">
        <v>0.197909</v>
      </c>
      <c r="K2919" s="73">
        <v>0.197909</v>
      </c>
      <c r="L2919" s="73">
        <f t="shared" si="180"/>
        <v>0.12150682855559301</v>
      </c>
      <c r="M2919" s="73">
        <v>7.6683548555593006E-2</v>
      </c>
      <c r="N2919" s="73">
        <v>2.4962600000000001E-2</v>
      </c>
      <c r="O2919" s="73">
        <v>1.9860680000000002E-2</v>
      </c>
      <c r="P2919" s="74">
        <f t="shared" si="181"/>
        <v>0.38746872833268325</v>
      </c>
      <c r="Q2919" s="74">
        <f t="shared" si="182"/>
        <v>0.51360043532933319</v>
      </c>
      <c r="R2919" s="75">
        <f t="shared" si="183"/>
        <v>0.61395302161899157</v>
      </c>
      <c r="S2919" s="7"/>
    </row>
    <row r="2920" spans="1:19" x14ac:dyDescent="0.25">
      <c r="A2920" s="66"/>
      <c r="B2920" s="56"/>
      <c r="C2920" s="67"/>
      <c r="D2920" s="68"/>
      <c r="E2920" s="69"/>
      <c r="F2920" s="70"/>
      <c r="G2920" s="71"/>
      <c r="H2920" s="66">
        <v>9000000</v>
      </c>
      <c r="I2920" s="67" t="s">
        <v>293</v>
      </c>
      <c r="J2920" s="72">
        <v>4.0051320000000006</v>
      </c>
      <c r="K2920" s="73">
        <v>4.2080550000000008</v>
      </c>
      <c r="L2920" s="73">
        <f t="shared" si="180"/>
        <v>1.8774400287308874</v>
      </c>
      <c r="M2920" s="73">
        <v>1.2470983087308873</v>
      </c>
      <c r="N2920" s="73">
        <v>0.30554613000000003</v>
      </c>
      <c r="O2920" s="73">
        <v>0.32479559000000002</v>
      </c>
      <c r="P2920" s="74">
        <f t="shared" si="181"/>
        <v>0.29635979299958937</v>
      </c>
      <c r="Q2920" s="74">
        <f t="shared" si="182"/>
        <v>0.36896961630275438</v>
      </c>
      <c r="R2920" s="75">
        <f t="shared" si="183"/>
        <v>0.44615387126139916</v>
      </c>
      <c r="S2920" s="7"/>
    </row>
    <row r="2921" spans="1:19" x14ac:dyDescent="0.25">
      <c r="A2921" s="44"/>
      <c r="B2921" s="45"/>
      <c r="C2921" s="46"/>
      <c r="D2921" s="47"/>
      <c r="E2921" s="48"/>
      <c r="F2921" s="49">
        <v>24</v>
      </c>
      <c r="G2921" s="50" t="s">
        <v>141</v>
      </c>
      <c r="H2921" s="90"/>
      <c r="I2921" s="46"/>
      <c r="J2921" s="51">
        <v>5.1102399999999992</v>
      </c>
      <c r="K2921" s="52">
        <v>6.718544999999998</v>
      </c>
      <c r="L2921" s="53">
        <f t="shared" si="180"/>
        <v>2.8567716790785149</v>
      </c>
      <c r="M2921" s="53">
        <v>1.7077640790785154</v>
      </c>
      <c r="N2921" s="53">
        <v>0.52355683999999991</v>
      </c>
      <c r="O2921" s="53">
        <v>0.62545075999999977</v>
      </c>
      <c r="P2921" s="54">
        <f t="shared" si="181"/>
        <v>0.25418659532361781</v>
      </c>
      <c r="Q2921" s="54">
        <f t="shared" si="182"/>
        <v>0.33211371198354939</v>
      </c>
      <c r="R2921" s="55">
        <f t="shared" si="183"/>
        <v>0.42520689808262291</v>
      </c>
      <c r="S2921" s="7"/>
    </row>
    <row r="2922" spans="1:19" x14ac:dyDescent="0.25">
      <c r="A2922" s="66"/>
      <c r="B2922" s="56"/>
      <c r="C2922" s="67"/>
      <c r="D2922" s="68"/>
      <c r="E2922" s="69"/>
      <c r="F2922" s="70"/>
      <c r="G2922" s="71"/>
      <c r="H2922" s="66">
        <v>3000001</v>
      </c>
      <c r="I2922" s="67" t="s">
        <v>283</v>
      </c>
      <c r="J2922" s="72">
        <v>0.42432999999999993</v>
      </c>
      <c r="K2922" s="73">
        <v>0.43115799999999999</v>
      </c>
      <c r="L2922" s="73">
        <f t="shared" si="180"/>
        <v>0.19094206965148378</v>
      </c>
      <c r="M2922" s="73">
        <v>0.11887433965148375</v>
      </c>
      <c r="N2922" s="73">
        <v>2.5524060000000001E-2</v>
      </c>
      <c r="O2922" s="73">
        <v>4.6543670000000002E-2</v>
      </c>
      <c r="P2922" s="74">
        <f t="shared" si="181"/>
        <v>0.27570946068838748</v>
      </c>
      <c r="Q2922" s="74">
        <f t="shared" si="182"/>
        <v>0.33490831586444825</v>
      </c>
      <c r="R2922" s="75">
        <f t="shared" si="183"/>
        <v>0.44285869600351563</v>
      </c>
      <c r="S2922" s="7"/>
    </row>
    <row r="2923" spans="1:19" ht="25.5" x14ac:dyDescent="0.25">
      <c r="A2923" s="66"/>
      <c r="B2923" s="56"/>
      <c r="C2923" s="67"/>
      <c r="D2923" s="68"/>
      <c r="E2923" s="69"/>
      <c r="F2923" s="70"/>
      <c r="G2923" s="71"/>
      <c r="H2923" s="66">
        <v>3000004</v>
      </c>
      <c r="I2923" s="67" t="s">
        <v>438</v>
      </c>
      <c r="J2923" s="72">
        <v>0.9800350000000001</v>
      </c>
      <c r="K2923" s="73">
        <v>1.8877590000000002</v>
      </c>
      <c r="L2923" s="73">
        <f t="shared" si="180"/>
        <v>0.89442208135275703</v>
      </c>
      <c r="M2923" s="73">
        <v>0.48100158135275706</v>
      </c>
      <c r="N2923" s="73">
        <v>0.20458612000000001</v>
      </c>
      <c r="O2923" s="73">
        <v>0.20883437999999996</v>
      </c>
      <c r="P2923" s="74">
        <f t="shared" si="181"/>
        <v>0.25480031156135768</v>
      </c>
      <c r="Q2923" s="74">
        <f t="shared" si="182"/>
        <v>0.36317543783542122</v>
      </c>
      <c r="R2923" s="75">
        <f t="shared" si="183"/>
        <v>0.47380098908428298</v>
      </c>
      <c r="S2923" s="7"/>
    </row>
    <row r="2924" spans="1:19" ht="25.5" x14ac:dyDescent="0.25">
      <c r="A2924" s="66"/>
      <c r="B2924" s="56"/>
      <c r="C2924" s="67"/>
      <c r="D2924" s="68"/>
      <c r="E2924" s="69"/>
      <c r="F2924" s="70"/>
      <c r="G2924" s="71"/>
      <c r="H2924" s="66">
        <v>3000365</v>
      </c>
      <c r="I2924" s="67" t="s">
        <v>426</v>
      </c>
      <c r="J2924" s="72">
        <v>7.8900000000000012E-3</v>
      </c>
      <c r="K2924" s="73">
        <v>0.19491600000000001</v>
      </c>
      <c r="L2924" s="73">
        <f t="shared" si="180"/>
        <v>6.0572500290367749E-3</v>
      </c>
      <c r="M2924" s="73">
        <v>2.2780000290367752E-3</v>
      </c>
      <c r="N2924" s="73">
        <v>0</v>
      </c>
      <c r="O2924" s="73">
        <v>3.7792500000000001E-3</v>
      </c>
      <c r="P2924" s="74">
        <f t="shared" si="181"/>
        <v>1.1687085867947091E-2</v>
      </c>
      <c r="Q2924" s="74">
        <f t="shared" si="182"/>
        <v>1.1687085867947091E-2</v>
      </c>
      <c r="R2924" s="75">
        <f t="shared" si="183"/>
        <v>3.1076207335656254E-2</v>
      </c>
      <c r="S2924" s="7"/>
    </row>
    <row r="2925" spans="1:19" ht="25.5" x14ac:dyDescent="0.25">
      <c r="A2925" s="66"/>
      <c r="B2925" s="56"/>
      <c r="C2925" s="67"/>
      <c r="D2925" s="68"/>
      <c r="E2925" s="69"/>
      <c r="F2925" s="70"/>
      <c r="G2925" s="71"/>
      <c r="H2925" s="66">
        <v>3000366</v>
      </c>
      <c r="I2925" s="67" t="s">
        <v>443</v>
      </c>
      <c r="J2925" s="72">
        <v>0</v>
      </c>
      <c r="K2925" s="73">
        <v>5.1409999999999997E-2</v>
      </c>
      <c r="L2925" s="73">
        <f t="shared" si="180"/>
        <v>6.2649999999999997E-3</v>
      </c>
      <c r="M2925" s="73">
        <v>0</v>
      </c>
      <c r="N2925" s="73">
        <v>0</v>
      </c>
      <c r="O2925" s="73">
        <v>6.2649999999999997E-3</v>
      </c>
      <c r="P2925" s="74">
        <f t="shared" si="181"/>
        <v>0</v>
      </c>
      <c r="Q2925" s="74">
        <f t="shared" si="182"/>
        <v>0</v>
      </c>
      <c r="R2925" s="75">
        <f t="shared" si="183"/>
        <v>0.12186345069052713</v>
      </c>
      <c r="S2925" s="7"/>
    </row>
    <row r="2926" spans="1:19" ht="25.5" x14ac:dyDescent="0.25">
      <c r="A2926" s="66"/>
      <c r="B2926" s="56"/>
      <c r="C2926" s="67"/>
      <c r="D2926" s="68"/>
      <c r="E2926" s="69"/>
      <c r="F2926" s="70"/>
      <c r="G2926" s="71"/>
      <c r="H2926" s="66">
        <v>3000372</v>
      </c>
      <c r="I2926" s="67" t="s">
        <v>444</v>
      </c>
      <c r="J2926" s="72">
        <v>0</v>
      </c>
      <c r="K2926" s="73">
        <v>1.0250000000000001E-3</v>
      </c>
      <c r="L2926" s="73">
        <f t="shared" si="180"/>
        <v>0</v>
      </c>
      <c r="M2926" s="73">
        <v>0</v>
      </c>
      <c r="N2926" s="73">
        <v>0</v>
      </c>
      <c r="O2926" s="73">
        <v>0</v>
      </c>
      <c r="P2926" s="74">
        <f t="shared" si="181"/>
        <v>0</v>
      </c>
      <c r="Q2926" s="74">
        <f t="shared" si="182"/>
        <v>0</v>
      </c>
      <c r="R2926" s="75">
        <f t="shared" si="183"/>
        <v>0</v>
      </c>
      <c r="S2926" s="7"/>
    </row>
    <row r="2927" spans="1:19" x14ac:dyDescent="0.25">
      <c r="A2927" s="66"/>
      <c r="B2927" s="56"/>
      <c r="C2927" s="67"/>
      <c r="D2927" s="68"/>
      <c r="E2927" s="69"/>
      <c r="F2927" s="70"/>
      <c r="G2927" s="71"/>
      <c r="H2927" s="66">
        <v>3000683</v>
      </c>
      <c r="I2927" s="67" t="s">
        <v>427</v>
      </c>
      <c r="J2927" s="72">
        <v>6.2740000000000004E-2</v>
      </c>
      <c r="K2927" s="73">
        <v>9.7789000000000001E-2</v>
      </c>
      <c r="L2927" s="73">
        <f t="shared" si="180"/>
        <v>3.7825570274628545E-2</v>
      </c>
      <c r="M2927" s="73">
        <v>2.559716027462855E-2</v>
      </c>
      <c r="N2927" s="73">
        <v>7.7883299999999996E-3</v>
      </c>
      <c r="O2927" s="73">
        <v>4.4400799999999999E-3</v>
      </c>
      <c r="P2927" s="74">
        <f t="shared" si="181"/>
        <v>0.26175909636695893</v>
      </c>
      <c r="Q2927" s="74">
        <f t="shared" si="182"/>
        <v>0.34140333038100956</v>
      </c>
      <c r="R2927" s="75">
        <f t="shared" si="183"/>
        <v>0.38680802825091315</v>
      </c>
      <c r="S2927" s="7"/>
    </row>
    <row r="2928" spans="1:19" x14ac:dyDescent="0.25">
      <c r="A2928" s="66"/>
      <c r="B2928" s="56"/>
      <c r="C2928" s="67"/>
      <c r="D2928" s="68"/>
      <c r="E2928" s="69"/>
      <c r="F2928" s="70"/>
      <c r="G2928" s="71"/>
      <c r="H2928" s="66">
        <v>9000000</v>
      </c>
      <c r="I2928" s="67" t="s">
        <v>293</v>
      </c>
      <c r="J2928" s="72">
        <v>3.6352449999999994</v>
      </c>
      <c r="K2928" s="73">
        <v>4.0544879999999974</v>
      </c>
      <c r="L2928" s="73">
        <f t="shared" si="180"/>
        <v>1.7212597077706089</v>
      </c>
      <c r="M2928" s="73">
        <v>1.0800129977706092</v>
      </c>
      <c r="N2928" s="73">
        <v>0.28565832999999996</v>
      </c>
      <c r="O2928" s="73">
        <v>0.35558837999999976</v>
      </c>
      <c r="P2928" s="74">
        <f t="shared" si="181"/>
        <v>0.26637469336957215</v>
      </c>
      <c r="Q2928" s="74">
        <f t="shared" si="182"/>
        <v>0.33682953994946097</v>
      </c>
      <c r="R2928" s="75">
        <f t="shared" si="183"/>
        <v>0.42453195268320193</v>
      </c>
      <c r="S2928" s="7"/>
    </row>
    <row r="2929" spans="1:19" ht="25.5" x14ac:dyDescent="0.25">
      <c r="A2929" s="44"/>
      <c r="B2929" s="45"/>
      <c r="C2929" s="46"/>
      <c r="D2929" s="47"/>
      <c r="E2929" s="48"/>
      <c r="F2929" s="49">
        <v>30</v>
      </c>
      <c r="G2929" s="50" t="s">
        <v>64</v>
      </c>
      <c r="H2929" s="90"/>
      <c r="I2929" s="46"/>
      <c r="J2929" s="51">
        <v>0</v>
      </c>
      <c r="K2929" s="52">
        <v>1.0500000000000001E-2</v>
      </c>
      <c r="L2929" s="53">
        <f t="shared" si="180"/>
        <v>1.0499999858438969E-2</v>
      </c>
      <c r="M2929" s="53">
        <v>1.0499999858438969E-2</v>
      </c>
      <c r="N2929" s="53">
        <v>0</v>
      </c>
      <c r="O2929" s="53">
        <v>0</v>
      </c>
      <c r="P2929" s="54">
        <f t="shared" si="181"/>
        <v>0.99999998651799693</v>
      </c>
      <c r="Q2929" s="54">
        <f t="shared" si="182"/>
        <v>0.99999998651799693</v>
      </c>
      <c r="R2929" s="55">
        <f t="shared" si="183"/>
        <v>0.99999998651799693</v>
      </c>
      <c r="S2929" s="7"/>
    </row>
    <row r="2930" spans="1:19" x14ac:dyDescent="0.25">
      <c r="A2930" s="66"/>
      <c r="B2930" s="56"/>
      <c r="C2930" s="67"/>
      <c r="D2930" s="68"/>
      <c r="E2930" s="69"/>
      <c r="F2930" s="70"/>
      <c r="G2930" s="71"/>
      <c r="H2930" s="66">
        <v>9000009</v>
      </c>
      <c r="I2930" s="67" t="s">
        <v>294</v>
      </c>
      <c r="J2930" s="72">
        <v>0</v>
      </c>
      <c r="K2930" s="73">
        <v>1.0500000000000001E-2</v>
      </c>
      <c r="L2930" s="73">
        <f t="shared" si="180"/>
        <v>1.0499999858438969E-2</v>
      </c>
      <c r="M2930" s="73">
        <v>1.0499999858438969E-2</v>
      </c>
      <c r="N2930" s="73">
        <v>0</v>
      </c>
      <c r="O2930" s="73">
        <v>0</v>
      </c>
      <c r="P2930" s="74">
        <f t="shared" si="181"/>
        <v>0.99999998651799693</v>
      </c>
      <c r="Q2930" s="74">
        <f t="shared" si="182"/>
        <v>0.99999998651799693</v>
      </c>
      <c r="R2930" s="75">
        <f t="shared" si="183"/>
        <v>0.99999998651799693</v>
      </c>
      <c r="S2930" s="7"/>
    </row>
    <row r="2931" spans="1:19" ht="25.5" x14ac:dyDescent="0.25">
      <c r="A2931" s="44"/>
      <c r="B2931" s="45"/>
      <c r="C2931" s="46"/>
      <c r="D2931" s="47"/>
      <c r="E2931" s="48"/>
      <c r="F2931" s="49">
        <v>42</v>
      </c>
      <c r="G2931" s="50" t="s">
        <v>158</v>
      </c>
      <c r="H2931" s="90"/>
      <c r="I2931" s="46"/>
      <c r="J2931" s="51">
        <v>2.4579819999999999</v>
      </c>
      <c r="K2931" s="52">
        <v>9.3731290000000005</v>
      </c>
      <c r="L2931" s="53">
        <f t="shared" si="180"/>
        <v>5.8790148577872205</v>
      </c>
      <c r="M2931" s="53">
        <v>4.9396326477872208</v>
      </c>
      <c r="N2931" s="53">
        <v>0.5868465100000001</v>
      </c>
      <c r="O2931" s="53">
        <v>0.35253570000000001</v>
      </c>
      <c r="P2931" s="54">
        <f t="shared" si="181"/>
        <v>0.52699932410908035</v>
      </c>
      <c r="Q2931" s="54">
        <f t="shared" si="182"/>
        <v>0.58960878035362796</v>
      </c>
      <c r="R2931" s="55">
        <f t="shared" si="183"/>
        <v>0.62722009456897698</v>
      </c>
      <c r="S2931" s="7"/>
    </row>
    <row r="2932" spans="1:19" x14ac:dyDescent="0.25">
      <c r="A2932" s="66"/>
      <c r="B2932" s="56"/>
      <c r="C2932" s="67"/>
      <c r="D2932" s="68"/>
      <c r="E2932" s="69"/>
      <c r="F2932" s="70"/>
      <c r="G2932" s="71"/>
      <c r="H2932" s="66">
        <v>9000009</v>
      </c>
      <c r="I2932" s="67" t="s">
        <v>294</v>
      </c>
      <c r="J2932" s="72">
        <v>2.4579819999999999</v>
      </c>
      <c r="K2932" s="73">
        <v>9.3731290000000005</v>
      </c>
      <c r="L2932" s="73">
        <f t="shared" si="180"/>
        <v>5.8790148577872205</v>
      </c>
      <c r="M2932" s="73">
        <v>4.9396326477872208</v>
      </c>
      <c r="N2932" s="73">
        <v>0.5868465100000001</v>
      </c>
      <c r="O2932" s="73">
        <v>0.35253570000000001</v>
      </c>
      <c r="P2932" s="74">
        <f t="shared" si="181"/>
        <v>0.52699932410908035</v>
      </c>
      <c r="Q2932" s="74">
        <f t="shared" si="182"/>
        <v>0.58960878035362796</v>
      </c>
      <c r="R2932" s="75">
        <f t="shared" si="183"/>
        <v>0.62722009456897698</v>
      </c>
      <c r="S2932" s="7"/>
    </row>
    <row r="2933" spans="1:19" x14ac:dyDescent="0.25">
      <c r="A2933" s="44"/>
      <c r="B2933" s="45"/>
      <c r="C2933" s="46"/>
      <c r="D2933" s="47"/>
      <c r="E2933" s="48"/>
      <c r="F2933" s="49">
        <v>46</v>
      </c>
      <c r="G2933" s="50" t="s">
        <v>169</v>
      </c>
      <c r="H2933" s="90"/>
      <c r="I2933" s="46"/>
      <c r="J2933" s="51">
        <v>0</v>
      </c>
      <c r="K2933" s="52">
        <v>0.14488699999999999</v>
      </c>
      <c r="L2933" s="53">
        <f t="shared" si="180"/>
        <v>0.11875897390363695</v>
      </c>
      <c r="M2933" s="53">
        <v>9.6954993903636932E-2</v>
      </c>
      <c r="N2933" s="53">
        <v>2.0479980000000002E-2</v>
      </c>
      <c r="O2933" s="53">
        <v>1.3240000000000001E-3</v>
      </c>
      <c r="P2933" s="54">
        <f t="shared" si="181"/>
        <v>0.66917662663756539</v>
      </c>
      <c r="Q2933" s="54">
        <f t="shared" si="182"/>
        <v>0.8105280246235822</v>
      </c>
      <c r="R2933" s="55">
        <f t="shared" si="183"/>
        <v>0.81966618056579921</v>
      </c>
      <c r="S2933" s="7"/>
    </row>
    <row r="2934" spans="1:19" x14ac:dyDescent="0.25">
      <c r="A2934" s="66"/>
      <c r="B2934" s="56"/>
      <c r="C2934" s="67"/>
      <c r="D2934" s="68"/>
      <c r="E2934" s="69"/>
      <c r="F2934" s="70"/>
      <c r="G2934" s="71"/>
      <c r="H2934" s="66">
        <v>9000009</v>
      </c>
      <c r="I2934" s="67" t="s">
        <v>294</v>
      </c>
      <c r="J2934" s="72">
        <v>0</v>
      </c>
      <c r="K2934" s="73">
        <v>0.14488699999999999</v>
      </c>
      <c r="L2934" s="73">
        <f t="shared" si="180"/>
        <v>0.11875897390363695</v>
      </c>
      <c r="M2934" s="73">
        <v>9.6954993903636932E-2</v>
      </c>
      <c r="N2934" s="73">
        <v>2.0479980000000002E-2</v>
      </c>
      <c r="O2934" s="73">
        <v>1.3240000000000001E-3</v>
      </c>
      <c r="P2934" s="74">
        <f t="shared" si="181"/>
        <v>0.66917662663756539</v>
      </c>
      <c r="Q2934" s="74">
        <f t="shared" si="182"/>
        <v>0.8105280246235822</v>
      </c>
      <c r="R2934" s="75">
        <f t="shared" si="183"/>
        <v>0.81966618056579921</v>
      </c>
      <c r="S2934" s="7"/>
    </row>
    <row r="2935" spans="1:19" ht="25.5" x14ac:dyDescent="0.25">
      <c r="A2935" s="44"/>
      <c r="B2935" s="45"/>
      <c r="C2935" s="46"/>
      <c r="D2935" s="47"/>
      <c r="E2935" s="48"/>
      <c r="F2935" s="49">
        <v>51</v>
      </c>
      <c r="G2935" s="50" t="s">
        <v>24</v>
      </c>
      <c r="H2935" s="90"/>
      <c r="I2935" s="46"/>
      <c r="J2935" s="51">
        <v>1.4756089999999999</v>
      </c>
      <c r="K2935" s="52">
        <v>1.4756089999999999</v>
      </c>
      <c r="L2935" s="53">
        <f t="shared" si="180"/>
        <v>0.2566780304040811</v>
      </c>
      <c r="M2935" s="53">
        <v>9.2782550404081121E-2</v>
      </c>
      <c r="N2935" s="53">
        <v>1.812165E-2</v>
      </c>
      <c r="O2935" s="53">
        <v>0.14577382999999999</v>
      </c>
      <c r="P2935" s="54">
        <f t="shared" si="181"/>
        <v>6.2877463070556722E-2</v>
      </c>
      <c r="Q2935" s="54">
        <f t="shared" si="182"/>
        <v>7.5158256966500692E-2</v>
      </c>
      <c r="R2935" s="55">
        <f t="shared" si="183"/>
        <v>0.17394718411454602</v>
      </c>
      <c r="S2935" s="7"/>
    </row>
    <row r="2936" spans="1:19" ht="25.5" x14ac:dyDescent="0.25">
      <c r="A2936" s="66"/>
      <c r="B2936" s="56"/>
      <c r="C2936" s="67"/>
      <c r="D2936" s="68"/>
      <c r="E2936" s="69"/>
      <c r="F2936" s="70"/>
      <c r="G2936" s="71"/>
      <c r="H2936" s="66">
        <v>3000098</v>
      </c>
      <c r="I2936" s="67" t="s">
        <v>553</v>
      </c>
      <c r="J2936" s="72">
        <v>0.37655500000000003</v>
      </c>
      <c r="K2936" s="73">
        <v>1.0999999999999998E-3</v>
      </c>
      <c r="L2936" s="73">
        <f t="shared" si="180"/>
        <v>0</v>
      </c>
      <c r="M2936" s="73">
        <v>0</v>
      </c>
      <c r="N2936" s="73">
        <v>0</v>
      </c>
      <c r="O2936" s="73">
        <v>0</v>
      </c>
      <c r="P2936" s="74">
        <f t="shared" si="181"/>
        <v>0</v>
      </c>
      <c r="Q2936" s="74">
        <f t="shared" si="182"/>
        <v>0</v>
      </c>
      <c r="R2936" s="75">
        <f t="shared" si="183"/>
        <v>0</v>
      </c>
      <c r="S2936" s="7"/>
    </row>
    <row r="2937" spans="1:19" ht="38.25" x14ac:dyDescent="0.25">
      <c r="A2937" s="66"/>
      <c r="B2937" s="56"/>
      <c r="C2937" s="67"/>
      <c r="D2937" s="68"/>
      <c r="E2937" s="69"/>
      <c r="F2937" s="70"/>
      <c r="G2937" s="71"/>
      <c r="H2937" s="66">
        <v>3000712</v>
      </c>
      <c r="I2937" s="67" t="s">
        <v>295</v>
      </c>
      <c r="J2937" s="72">
        <v>0.53339899999999996</v>
      </c>
      <c r="K2937" s="73">
        <v>0.53339899999999996</v>
      </c>
      <c r="L2937" s="73">
        <f t="shared" si="180"/>
        <v>0.12862224997817912</v>
      </c>
      <c r="M2937" s="73">
        <v>4.3199999781791121E-3</v>
      </c>
      <c r="N2937" s="73">
        <v>8.0189999999999992E-4</v>
      </c>
      <c r="O2937" s="73">
        <v>0.12350035000000001</v>
      </c>
      <c r="P2937" s="74">
        <f t="shared" si="181"/>
        <v>8.099002769369857E-3</v>
      </c>
      <c r="Q2937" s="74">
        <f t="shared" si="182"/>
        <v>9.6023801660278935E-3</v>
      </c>
      <c r="R2937" s="75">
        <f t="shared" si="183"/>
        <v>0.24113702871242565</v>
      </c>
      <c r="S2937" s="7"/>
    </row>
    <row r="2938" spans="1:19" ht="25.5" x14ac:dyDescent="0.25">
      <c r="A2938" s="66"/>
      <c r="B2938" s="56"/>
      <c r="C2938" s="67"/>
      <c r="D2938" s="68"/>
      <c r="E2938" s="69"/>
      <c r="F2938" s="70"/>
      <c r="G2938" s="71"/>
      <c r="H2938" s="66">
        <v>3000713</v>
      </c>
      <c r="I2938" s="67" t="s">
        <v>313</v>
      </c>
      <c r="J2938" s="72">
        <v>0.56565500000000002</v>
      </c>
      <c r="K2938" s="73">
        <v>0.94111</v>
      </c>
      <c r="L2938" s="73">
        <f t="shared" si="180"/>
        <v>0.12805578042590199</v>
      </c>
      <c r="M2938" s="73">
        <v>8.8462550425902009E-2</v>
      </c>
      <c r="N2938" s="73">
        <v>1.7319749999999998E-2</v>
      </c>
      <c r="O2938" s="73">
        <v>2.2273479999999998E-2</v>
      </c>
      <c r="P2938" s="74">
        <f t="shared" si="181"/>
        <v>9.3998098443223432E-2</v>
      </c>
      <c r="Q2938" s="74">
        <f t="shared" si="182"/>
        <v>0.11240163256782099</v>
      </c>
      <c r="R2938" s="75">
        <f t="shared" si="183"/>
        <v>0.1360688765669284</v>
      </c>
      <c r="S2938" s="7"/>
    </row>
    <row r="2939" spans="1:19" ht="51" x14ac:dyDescent="0.25">
      <c r="A2939" s="44"/>
      <c r="B2939" s="45"/>
      <c r="C2939" s="46"/>
      <c r="D2939" s="47"/>
      <c r="E2939" s="48"/>
      <c r="F2939" s="49">
        <v>57</v>
      </c>
      <c r="G2939" s="50" t="s">
        <v>50</v>
      </c>
      <c r="H2939" s="90"/>
      <c r="I2939" s="46"/>
      <c r="J2939" s="51">
        <v>0</v>
      </c>
      <c r="K2939" s="52">
        <v>0.644675</v>
      </c>
      <c r="L2939" s="53">
        <f t="shared" si="180"/>
        <v>0.31178131996058706</v>
      </c>
      <c r="M2939" s="53">
        <v>0.16239238996058702</v>
      </c>
      <c r="N2939" s="53">
        <v>6.0376800000000001E-2</v>
      </c>
      <c r="O2939" s="53">
        <v>8.9012130000000009E-2</v>
      </c>
      <c r="P2939" s="54">
        <f t="shared" si="181"/>
        <v>0.25189807261114056</v>
      </c>
      <c r="Q2939" s="54">
        <f t="shared" si="182"/>
        <v>0.34555270479014549</v>
      </c>
      <c r="R2939" s="55">
        <f t="shared" si="183"/>
        <v>0.4836255787188693</v>
      </c>
      <c r="S2939" s="7"/>
    </row>
    <row r="2940" spans="1:19" x14ac:dyDescent="0.25">
      <c r="A2940" s="66"/>
      <c r="B2940" s="56"/>
      <c r="C2940" s="67"/>
      <c r="D2940" s="68"/>
      <c r="E2940" s="69"/>
      <c r="F2940" s="70"/>
      <c r="G2940" s="71"/>
      <c r="H2940" s="66">
        <v>9000009</v>
      </c>
      <c r="I2940" s="67" t="s">
        <v>294</v>
      </c>
      <c r="J2940" s="72">
        <v>0</v>
      </c>
      <c r="K2940" s="73">
        <v>0.644675</v>
      </c>
      <c r="L2940" s="73">
        <f t="shared" si="180"/>
        <v>0.31178131996058706</v>
      </c>
      <c r="M2940" s="73">
        <v>0.16239238996058702</v>
      </c>
      <c r="N2940" s="73">
        <v>6.0376800000000001E-2</v>
      </c>
      <c r="O2940" s="73">
        <v>8.9012130000000009E-2</v>
      </c>
      <c r="P2940" s="74">
        <f t="shared" si="181"/>
        <v>0.25189807261114056</v>
      </c>
      <c r="Q2940" s="74">
        <f t="shared" si="182"/>
        <v>0.34555270479014549</v>
      </c>
      <c r="R2940" s="75">
        <f t="shared" si="183"/>
        <v>0.4836255787188693</v>
      </c>
      <c r="S2940" s="7"/>
    </row>
    <row r="2941" spans="1:19" ht="38.25" x14ac:dyDescent="0.25">
      <c r="A2941" s="44"/>
      <c r="B2941" s="45"/>
      <c r="C2941" s="46"/>
      <c r="D2941" s="47"/>
      <c r="E2941" s="48"/>
      <c r="F2941" s="49">
        <v>61</v>
      </c>
      <c r="G2941" s="50" t="s">
        <v>191</v>
      </c>
      <c r="H2941" s="90"/>
      <c r="I2941" s="46"/>
      <c r="J2941" s="51">
        <v>10.427686</v>
      </c>
      <c r="K2941" s="52">
        <v>33.591447000000009</v>
      </c>
      <c r="L2941" s="53">
        <f t="shared" si="180"/>
        <v>12.498342740442606</v>
      </c>
      <c r="M2941" s="53">
        <v>9.8561758804426063</v>
      </c>
      <c r="N2941" s="53">
        <v>2.0147624199999998</v>
      </c>
      <c r="O2941" s="53">
        <v>0.62740443999999984</v>
      </c>
      <c r="P2941" s="54">
        <f t="shared" si="181"/>
        <v>0.29341325726285633</v>
      </c>
      <c r="Q2941" s="54">
        <f t="shared" si="182"/>
        <v>0.35339169224959566</v>
      </c>
      <c r="R2941" s="55">
        <f t="shared" si="183"/>
        <v>0.37206919786583181</v>
      </c>
      <c r="S2941" s="7"/>
    </row>
    <row r="2942" spans="1:19" ht="25.5" x14ac:dyDescent="0.25">
      <c r="A2942" s="66"/>
      <c r="B2942" s="56"/>
      <c r="C2942" s="67"/>
      <c r="D2942" s="68"/>
      <c r="E2942" s="69"/>
      <c r="F2942" s="70"/>
      <c r="G2942" s="71"/>
      <c r="H2942" s="66">
        <v>3000132</v>
      </c>
      <c r="I2942" s="67" t="s">
        <v>513</v>
      </c>
      <c r="J2942" s="72">
        <v>1.5745</v>
      </c>
      <c r="K2942" s="73">
        <v>20.336000000000006</v>
      </c>
      <c r="L2942" s="73">
        <f t="shared" si="180"/>
        <v>3.6741607424438842</v>
      </c>
      <c r="M2942" s="73">
        <v>1.6161974524438847</v>
      </c>
      <c r="N2942" s="73">
        <v>1.9921632899999999</v>
      </c>
      <c r="O2942" s="73">
        <v>6.5799999999999984E-2</v>
      </c>
      <c r="P2942" s="74">
        <f t="shared" si="181"/>
        <v>7.9474697700820426E-2</v>
      </c>
      <c r="Q2942" s="74">
        <f t="shared" si="182"/>
        <v>0.17743709394393603</v>
      </c>
      <c r="R2942" s="75">
        <f t="shared" si="183"/>
        <v>0.18067273517131605</v>
      </c>
      <c r="S2942" s="7"/>
    </row>
    <row r="2943" spans="1:19" x14ac:dyDescent="0.25">
      <c r="A2943" s="66"/>
      <c r="B2943" s="56"/>
      <c r="C2943" s="67"/>
      <c r="D2943" s="68"/>
      <c r="E2943" s="69"/>
      <c r="F2943" s="70"/>
      <c r="G2943" s="71"/>
      <c r="H2943" s="66">
        <v>9000009</v>
      </c>
      <c r="I2943" s="67" t="s">
        <v>294</v>
      </c>
      <c r="J2943" s="72">
        <v>8.8531859999999991</v>
      </c>
      <c r="K2943" s="73">
        <v>13.255447000000004</v>
      </c>
      <c r="L2943" s="73">
        <f t="shared" si="180"/>
        <v>8.8241819979987213</v>
      </c>
      <c r="M2943" s="73">
        <v>8.2399784279987216</v>
      </c>
      <c r="N2943" s="73">
        <v>2.2599130000000002E-2</v>
      </c>
      <c r="O2943" s="73">
        <v>0.56160443999999987</v>
      </c>
      <c r="P2943" s="74">
        <f t="shared" si="181"/>
        <v>0.62162961596079858</v>
      </c>
      <c r="Q2943" s="74">
        <f t="shared" si="182"/>
        <v>0.62333450980557037</v>
      </c>
      <c r="R2943" s="75">
        <f t="shared" si="183"/>
        <v>0.66570233338783058</v>
      </c>
      <c r="S2943" s="7"/>
    </row>
    <row r="2944" spans="1:19" ht="38.25" x14ac:dyDescent="0.25">
      <c r="A2944" s="44"/>
      <c r="B2944" s="45"/>
      <c r="C2944" s="46"/>
      <c r="D2944" s="47"/>
      <c r="E2944" s="48"/>
      <c r="F2944" s="49">
        <v>68</v>
      </c>
      <c r="G2944" s="50" t="s">
        <v>22</v>
      </c>
      <c r="H2944" s="90"/>
      <c r="I2944" s="46"/>
      <c r="J2944" s="51">
        <v>10.632129000000001</v>
      </c>
      <c r="K2944" s="52">
        <v>8.0955359999999992</v>
      </c>
      <c r="L2944" s="53">
        <f t="shared" si="180"/>
        <v>1.8303496029120447</v>
      </c>
      <c r="M2944" s="53">
        <v>0.61373707291204482</v>
      </c>
      <c r="N2944" s="53">
        <v>0.71883228999999993</v>
      </c>
      <c r="O2944" s="53">
        <v>0.49778023999999998</v>
      </c>
      <c r="P2944" s="54">
        <f t="shared" si="181"/>
        <v>7.581178972115557E-2</v>
      </c>
      <c r="Q2944" s="54">
        <f t="shared" si="182"/>
        <v>0.16460545205555813</v>
      </c>
      <c r="R2944" s="55">
        <f t="shared" si="183"/>
        <v>0.22609368952371342</v>
      </c>
      <c r="S2944" s="7"/>
    </row>
    <row r="2945" spans="1:19" ht="25.5" x14ac:dyDescent="0.25">
      <c r="A2945" s="66"/>
      <c r="B2945" s="56"/>
      <c r="C2945" s="67"/>
      <c r="D2945" s="68"/>
      <c r="E2945" s="69"/>
      <c r="F2945" s="70"/>
      <c r="G2945" s="71"/>
      <c r="H2945" s="66">
        <v>3000433</v>
      </c>
      <c r="I2945" s="67" t="s">
        <v>289</v>
      </c>
      <c r="J2945" s="72">
        <v>0.37656200000000006</v>
      </c>
      <c r="K2945" s="73">
        <v>0.37656200000000006</v>
      </c>
      <c r="L2945" s="73">
        <f t="shared" si="180"/>
        <v>6.8288889777913087E-2</v>
      </c>
      <c r="M2945" s="73">
        <v>2.9110999777913094E-2</v>
      </c>
      <c r="N2945" s="73">
        <v>2.0335999999999996E-2</v>
      </c>
      <c r="O2945" s="73">
        <v>1.884189E-2</v>
      </c>
      <c r="P2945" s="74">
        <f t="shared" si="181"/>
        <v>7.7307321975964349E-2</v>
      </c>
      <c r="Q2945" s="74">
        <f t="shared" si="182"/>
        <v>0.13131170903573139</v>
      </c>
      <c r="R2945" s="75">
        <f t="shared" si="183"/>
        <v>0.18134832983124446</v>
      </c>
      <c r="S2945" s="7"/>
    </row>
    <row r="2946" spans="1:19" ht="38.25" x14ac:dyDescent="0.25">
      <c r="A2946" s="66"/>
      <c r="B2946" s="56"/>
      <c r="C2946" s="67"/>
      <c r="D2946" s="68"/>
      <c r="E2946" s="69"/>
      <c r="F2946" s="70"/>
      <c r="G2946" s="71"/>
      <c r="H2946" s="66">
        <v>3000435</v>
      </c>
      <c r="I2946" s="67" t="s">
        <v>290</v>
      </c>
      <c r="J2946" s="72">
        <v>0.5</v>
      </c>
      <c r="K2946" s="73">
        <v>0.5</v>
      </c>
      <c r="L2946" s="73">
        <f t="shared" si="180"/>
        <v>0.16916688901244709</v>
      </c>
      <c r="M2946" s="73">
        <v>9.6854619012447074E-2</v>
      </c>
      <c r="N2946" s="73">
        <v>4.2160000000000003E-2</v>
      </c>
      <c r="O2946" s="73">
        <v>3.0152270000000002E-2</v>
      </c>
      <c r="P2946" s="74">
        <f t="shared" si="181"/>
        <v>0.19370923802489415</v>
      </c>
      <c r="Q2946" s="74">
        <f t="shared" si="182"/>
        <v>0.27802923802489415</v>
      </c>
      <c r="R2946" s="75">
        <f t="shared" si="183"/>
        <v>0.33833377802489417</v>
      </c>
      <c r="S2946" s="7"/>
    </row>
    <row r="2947" spans="1:19" ht="51" x14ac:dyDescent="0.25">
      <c r="A2947" s="66"/>
      <c r="B2947" s="56"/>
      <c r="C2947" s="67"/>
      <c r="D2947" s="68"/>
      <c r="E2947" s="69"/>
      <c r="F2947" s="70"/>
      <c r="G2947" s="71"/>
      <c r="H2947" s="66">
        <v>3000450</v>
      </c>
      <c r="I2947" s="67" t="s">
        <v>291</v>
      </c>
      <c r="J2947" s="72">
        <v>1.3587829999999996</v>
      </c>
      <c r="K2947" s="73">
        <v>1.436267</v>
      </c>
      <c r="L2947" s="73">
        <f t="shared" si="180"/>
        <v>0.33035796047359095</v>
      </c>
      <c r="M2947" s="73">
        <v>0.16244820047359099</v>
      </c>
      <c r="N2947" s="73">
        <v>8.348665999999999E-2</v>
      </c>
      <c r="O2947" s="73">
        <v>8.4423099999999987E-2</v>
      </c>
      <c r="P2947" s="74">
        <f t="shared" si="181"/>
        <v>0.11310445792710616</v>
      </c>
      <c r="Q2947" s="74">
        <f t="shared" si="182"/>
        <v>0.17123199270998427</v>
      </c>
      <c r="R2947" s="75">
        <f t="shared" si="183"/>
        <v>0.23001152325688118</v>
      </c>
      <c r="S2947" s="7"/>
    </row>
    <row r="2948" spans="1:19" ht="38.25" x14ac:dyDescent="0.25">
      <c r="A2948" s="66"/>
      <c r="B2948" s="56"/>
      <c r="C2948" s="67"/>
      <c r="D2948" s="68"/>
      <c r="E2948" s="69"/>
      <c r="F2948" s="70"/>
      <c r="G2948" s="71"/>
      <c r="H2948" s="66">
        <v>3000516</v>
      </c>
      <c r="I2948" s="67" t="s">
        <v>292</v>
      </c>
      <c r="J2948" s="72">
        <v>0.7</v>
      </c>
      <c r="K2948" s="73">
        <v>0.7</v>
      </c>
      <c r="L2948" s="73">
        <f t="shared" si="180"/>
        <v>0.13953499999999999</v>
      </c>
      <c r="M2948" s="73">
        <v>0</v>
      </c>
      <c r="N2948" s="73">
        <v>7.1684999999999999E-2</v>
      </c>
      <c r="O2948" s="73">
        <v>6.7849999999999994E-2</v>
      </c>
      <c r="P2948" s="74">
        <f t="shared" si="181"/>
        <v>0</v>
      </c>
      <c r="Q2948" s="74">
        <f t="shared" si="182"/>
        <v>0.10240714285714286</v>
      </c>
      <c r="R2948" s="75">
        <f t="shared" si="183"/>
        <v>0.19933571428571428</v>
      </c>
      <c r="S2948" s="7"/>
    </row>
    <row r="2949" spans="1:19" ht="25.5" x14ac:dyDescent="0.25">
      <c r="A2949" s="66"/>
      <c r="B2949" s="56"/>
      <c r="C2949" s="67"/>
      <c r="D2949" s="68"/>
      <c r="E2949" s="69"/>
      <c r="F2949" s="70"/>
      <c r="G2949" s="71"/>
      <c r="H2949" s="66">
        <v>3000565</v>
      </c>
      <c r="I2949" s="67" t="s">
        <v>382</v>
      </c>
      <c r="J2949" s="72">
        <v>0.32327200000000006</v>
      </c>
      <c r="K2949" s="73">
        <v>0.323272</v>
      </c>
      <c r="L2949" s="73">
        <f t="shared" si="180"/>
        <v>8.496448007322166E-2</v>
      </c>
      <c r="M2949" s="73">
        <v>4.9444100732216612E-3</v>
      </c>
      <c r="N2949" s="73">
        <v>3.2464069999999998E-2</v>
      </c>
      <c r="O2949" s="73">
        <v>4.7555999999999994E-2</v>
      </c>
      <c r="P2949" s="74">
        <f t="shared" si="181"/>
        <v>1.5294891216132733E-2</v>
      </c>
      <c r="Q2949" s="74">
        <f t="shared" si="182"/>
        <v>0.11571828080756037</v>
      </c>
      <c r="R2949" s="75">
        <f t="shared" si="183"/>
        <v>0.26282659826159288</v>
      </c>
      <c r="S2949" s="7"/>
    </row>
    <row r="2950" spans="1:19" x14ac:dyDescent="0.25">
      <c r="A2950" s="66"/>
      <c r="B2950" s="56"/>
      <c r="C2950" s="67"/>
      <c r="D2950" s="68"/>
      <c r="E2950" s="69"/>
      <c r="F2950" s="70"/>
      <c r="G2950" s="71"/>
      <c r="H2950" s="66">
        <v>9000000</v>
      </c>
      <c r="I2950" s="67" t="s">
        <v>293</v>
      </c>
      <c r="J2950" s="72">
        <v>2.0257890000000001</v>
      </c>
      <c r="K2950" s="73">
        <v>2.0387419999999996</v>
      </c>
      <c r="L2950" s="73">
        <f t="shared" si="180"/>
        <v>0.74235481380762813</v>
      </c>
      <c r="M2950" s="73">
        <v>0.28992384380762815</v>
      </c>
      <c r="N2950" s="73">
        <v>0.36756625999999998</v>
      </c>
      <c r="O2950" s="73">
        <v>8.4864709999999982E-2</v>
      </c>
      <c r="P2950" s="74">
        <f t="shared" si="181"/>
        <v>0.14220722573411848</v>
      </c>
      <c r="Q2950" s="74">
        <f t="shared" si="182"/>
        <v>0.32249794422620826</v>
      </c>
      <c r="R2950" s="75">
        <f t="shared" si="183"/>
        <v>0.36412396164283084</v>
      </c>
      <c r="S2950" s="7"/>
    </row>
    <row r="2951" spans="1:19" x14ac:dyDescent="0.25">
      <c r="A2951" s="66"/>
      <c r="B2951" s="56"/>
      <c r="C2951" s="67"/>
      <c r="D2951" s="68"/>
      <c r="E2951" s="69"/>
      <c r="F2951" s="70"/>
      <c r="G2951" s="71"/>
      <c r="H2951" s="66">
        <v>9000009</v>
      </c>
      <c r="I2951" s="67" t="s">
        <v>294</v>
      </c>
      <c r="J2951" s="72">
        <v>5.3477230000000002</v>
      </c>
      <c r="K2951" s="73">
        <v>2.7206929999999998</v>
      </c>
      <c r="L2951" s="73">
        <f t="shared" ref="L2951:L3014" si="184">SUM(M2951,N2951,O2951)</f>
        <v>0.29568156976724391</v>
      </c>
      <c r="M2951" s="73">
        <v>3.0454999767243862E-2</v>
      </c>
      <c r="N2951" s="73">
        <v>0.1011343</v>
      </c>
      <c r="O2951" s="73">
        <v>0.16409227000000004</v>
      </c>
      <c r="P2951" s="74">
        <f t="shared" ref="P2951:P3014" si="185">IFERROR(M2951/K2951,0)</f>
        <v>1.1193839131149257E-2</v>
      </c>
      <c r="Q2951" s="74">
        <f t="shared" ref="Q2951:Q3014" si="186">IFERROR(SUM(M2951,N2951)/K2951,0)</f>
        <v>4.8366096346498438E-2</v>
      </c>
      <c r="R2951" s="75">
        <f t="shared" ref="R2951:R3014" si="187">IFERROR(SUM(M2951,N2951,O2951)/K2951,0)</f>
        <v>0.1086787703600678</v>
      </c>
      <c r="S2951" s="7"/>
    </row>
    <row r="2952" spans="1:19" ht="25.5" x14ac:dyDescent="0.25">
      <c r="A2952" s="44"/>
      <c r="B2952" s="45"/>
      <c r="C2952" s="46"/>
      <c r="D2952" s="47"/>
      <c r="E2952" s="48"/>
      <c r="F2952" s="49">
        <v>82</v>
      </c>
      <c r="G2952" s="50" t="s">
        <v>197</v>
      </c>
      <c r="H2952" s="90"/>
      <c r="I2952" s="46"/>
      <c r="J2952" s="51">
        <v>9.6796190000000006</v>
      </c>
      <c r="K2952" s="52">
        <v>1.7834260000000002</v>
      </c>
      <c r="L2952" s="53">
        <f t="shared" si="184"/>
        <v>0.45160943837940459</v>
      </c>
      <c r="M2952" s="53">
        <v>0.32312987837940454</v>
      </c>
      <c r="N2952" s="53">
        <v>5.2219070000000006E-2</v>
      </c>
      <c r="O2952" s="53">
        <v>7.626049E-2</v>
      </c>
      <c r="P2952" s="54">
        <f t="shared" si="185"/>
        <v>0.18118490948287427</v>
      </c>
      <c r="Q2952" s="54">
        <f t="shared" si="186"/>
        <v>0.21046510950238728</v>
      </c>
      <c r="R2952" s="55">
        <f t="shared" si="187"/>
        <v>0.25322577913488115</v>
      </c>
      <c r="S2952" s="7"/>
    </row>
    <row r="2953" spans="1:19" x14ac:dyDescent="0.25">
      <c r="A2953" s="66"/>
      <c r="B2953" s="56"/>
      <c r="C2953" s="67"/>
      <c r="D2953" s="68"/>
      <c r="E2953" s="69"/>
      <c r="F2953" s="70"/>
      <c r="G2953" s="71"/>
      <c r="H2953" s="66">
        <v>9000009</v>
      </c>
      <c r="I2953" s="67" t="s">
        <v>294</v>
      </c>
      <c r="J2953" s="72">
        <v>9.6796190000000006</v>
      </c>
      <c r="K2953" s="73">
        <v>1.7834260000000002</v>
      </c>
      <c r="L2953" s="73">
        <f t="shared" si="184"/>
        <v>0.45160943837940459</v>
      </c>
      <c r="M2953" s="73">
        <v>0.32312987837940454</v>
      </c>
      <c r="N2953" s="73">
        <v>5.2219070000000006E-2</v>
      </c>
      <c r="O2953" s="73">
        <v>7.626049E-2</v>
      </c>
      <c r="P2953" s="74">
        <f t="shared" si="185"/>
        <v>0.18118490948287427</v>
      </c>
      <c r="Q2953" s="74">
        <f t="shared" si="186"/>
        <v>0.21046510950238728</v>
      </c>
      <c r="R2953" s="75">
        <f t="shared" si="187"/>
        <v>0.25322577913488115</v>
      </c>
      <c r="S2953" s="7"/>
    </row>
    <row r="2954" spans="1:19" ht="25.5" x14ac:dyDescent="0.25">
      <c r="A2954" s="44"/>
      <c r="B2954" s="45"/>
      <c r="C2954" s="46"/>
      <c r="D2954" s="47"/>
      <c r="E2954" s="48"/>
      <c r="F2954" s="49">
        <v>83</v>
      </c>
      <c r="G2954" s="50" t="s">
        <v>198</v>
      </c>
      <c r="H2954" s="90"/>
      <c r="I2954" s="46"/>
      <c r="J2954" s="51">
        <v>2.5647350000000002</v>
      </c>
      <c r="K2954" s="52">
        <v>9.554390999999999</v>
      </c>
      <c r="L2954" s="53">
        <f t="shared" si="184"/>
        <v>7.2701265032980427</v>
      </c>
      <c r="M2954" s="53">
        <v>3.928298223298043</v>
      </c>
      <c r="N2954" s="53">
        <v>2.6202896</v>
      </c>
      <c r="O2954" s="53">
        <v>0.72153867999999988</v>
      </c>
      <c r="P2954" s="54">
        <f t="shared" si="185"/>
        <v>0.41115108470001316</v>
      </c>
      <c r="Q2954" s="54">
        <f t="shared" si="186"/>
        <v>0.68540086158270508</v>
      </c>
      <c r="R2954" s="55">
        <f t="shared" si="187"/>
        <v>0.76091992710974921</v>
      </c>
      <c r="S2954" s="7"/>
    </row>
    <row r="2955" spans="1:19" x14ac:dyDescent="0.25">
      <c r="A2955" s="66"/>
      <c r="B2955" s="56"/>
      <c r="C2955" s="67"/>
      <c r="D2955" s="68"/>
      <c r="E2955" s="69"/>
      <c r="F2955" s="70"/>
      <c r="G2955" s="71"/>
      <c r="H2955" s="66">
        <v>9000009</v>
      </c>
      <c r="I2955" s="67" t="s">
        <v>294</v>
      </c>
      <c r="J2955" s="72">
        <v>2.5647350000000002</v>
      </c>
      <c r="K2955" s="73">
        <v>9.554390999999999</v>
      </c>
      <c r="L2955" s="73">
        <f t="shared" si="184"/>
        <v>7.2701265032980427</v>
      </c>
      <c r="M2955" s="73">
        <v>3.928298223298043</v>
      </c>
      <c r="N2955" s="73">
        <v>2.6202896</v>
      </c>
      <c r="O2955" s="73">
        <v>0.72153867999999988</v>
      </c>
      <c r="P2955" s="74">
        <f t="shared" si="185"/>
        <v>0.41115108470001316</v>
      </c>
      <c r="Q2955" s="74">
        <f t="shared" si="186"/>
        <v>0.68540086158270508</v>
      </c>
      <c r="R2955" s="75">
        <f t="shared" si="187"/>
        <v>0.76091992710974921</v>
      </c>
      <c r="S2955" s="7"/>
    </row>
    <row r="2956" spans="1:19" ht="25.5" x14ac:dyDescent="0.25">
      <c r="A2956" s="44"/>
      <c r="B2956" s="45"/>
      <c r="C2956" s="46"/>
      <c r="D2956" s="47"/>
      <c r="E2956" s="48"/>
      <c r="F2956" s="49">
        <v>90</v>
      </c>
      <c r="G2956" s="50" t="s">
        <v>81</v>
      </c>
      <c r="H2956" s="90"/>
      <c r="I2956" s="46"/>
      <c r="J2956" s="51">
        <v>308.7094340000001</v>
      </c>
      <c r="K2956" s="52">
        <v>339.21577100000007</v>
      </c>
      <c r="L2956" s="53">
        <f t="shared" si="184"/>
        <v>168.04027197529888</v>
      </c>
      <c r="M2956" s="53">
        <v>106.98853128529885</v>
      </c>
      <c r="N2956" s="53">
        <v>30.267920590000003</v>
      </c>
      <c r="O2956" s="53">
        <v>30.7838201</v>
      </c>
      <c r="P2956" s="54">
        <f t="shared" si="185"/>
        <v>0.31539963772880958</v>
      </c>
      <c r="Q2956" s="54">
        <f t="shared" si="186"/>
        <v>0.40462874550516942</v>
      </c>
      <c r="R2956" s="55">
        <f t="shared" si="187"/>
        <v>0.49537871272883371</v>
      </c>
      <c r="S2956" s="7"/>
    </row>
    <row r="2957" spans="1:19" x14ac:dyDescent="0.25">
      <c r="A2957" s="66"/>
      <c r="B2957" s="56"/>
      <c r="C2957" s="67"/>
      <c r="D2957" s="68"/>
      <c r="E2957" s="69"/>
      <c r="F2957" s="70"/>
      <c r="G2957" s="71"/>
      <c r="H2957" s="66">
        <v>3000001</v>
      </c>
      <c r="I2957" s="67" t="s">
        <v>283</v>
      </c>
      <c r="J2957" s="72">
        <v>2.1053139999999999</v>
      </c>
      <c r="K2957" s="73">
        <v>2.3393730000000001</v>
      </c>
      <c r="L2957" s="73">
        <f t="shared" si="184"/>
        <v>1.0836192448218627</v>
      </c>
      <c r="M2957" s="73">
        <v>0.59958158482186263</v>
      </c>
      <c r="N2957" s="73">
        <v>0.20403947</v>
      </c>
      <c r="O2957" s="73">
        <v>0.27999818999999998</v>
      </c>
      <c r="P2957" s="74">
        <f t="shared" si="185"/>
        <v>0.25630012179411432</v>
      </c>
      <c r="Q2957" s="74">
        <f t="shared" si="186"/>
        <v>0.34351984690849324</v>
      </c>
      <c r="R2957" s="75">
        <f t="shared" si="187"/>
        <v>0.46320926368811755</v>
      </c>
      <c r="S2957" s="7"/>
    </row>
    <row r="2958" spans="1:19" ht="38.25" x14ac:dyDescent="0.25">
      <c r="A2958" s="66"/>
      <c r="B2958" s="56"/>
      <c r="C2958" s="67"/>
      <c r="D2958" s="68"/>
      <c r="E2958" s="69"/>
      <c r="F2958" s="70"/>
      <c r="G2958" s="71"/>
      <c r="H2958" s="66">
        <v>3000385</v>
      </c>
      <c r="I2958" s="67" t="s">
        <v>383</v>
      </c>
      <c r="J2958" s="72">
        <v>286.24423200000007</v>
      </c>
      <c r="K2958" s="73">
        <v>308.53881500000006</v>
      </c>
      <c r="L2958" s="73">
        <f t="shared" si="184"/>
        <v>151.83872924504163</v>
      </c>
      <c r="M2958" s="73">
        <v>98.326978755041637</v>
      </c>
      <c r="N2958" s="73">
        <v>26.406547770000003</v>
      </c>
      <c r="O2958" s="73">
        <v>27.105202719999998</v>
      </c>
      <c r="P2958" s="74">
        <f t="shared" si="185"/>
        <v>0.31868592855988515</v>
      </c>
      <c r="Q2958" s="74">
        <f t="shared" si="186"/>
        <v>0.40427174948812072</v>
      </c>
      <c r="R2958" s="75">
        <f t="shared" si="187"/>
        <v>0.49212196930568236</v>
      </c>
      <c r="S2958" s="7"/>
    </row>
    <row r="2959" spans="1:19" ht="25.5" x14ac:dyDescent="0.25">
      <c r="A2959" s="66"/>
      <c r="B2959" s="56"/>
      <c r="C2959" s="67"/>
      <c r="D2959" s="68"/>
      <c r="E2959" s="69"/>
      <c r="F2959" s="70"/>
      <c r="G2959" s="71"/>
      <c r="H2959" s="66">
        <v>3000386</v>
      </c>
      <c r="I2959" s="67" t="s">
        <v>384</v>
      </c>
      <c r="J2959" s="72">
        <v>6.590662</v>
      </c>
      <c r="K2959" s="73">
        <v>15.280323000000001</v>
      </c>
      <c r="L2959" s="73">
        <f t="shared" si="184"/>
        <v>6.2402570081549733</v>
      </c>
      <c r="M2959" s="73">
        <v>2.6320777981549734</v>
      </c>
      <c r="N2959" s="73">
        <v>1.9037780299999996</v>
      </c>
      <c r="O2959" s="73">
        <v>1.7044011800000003</v>
      </c>
      <c r="P2959" s="74">
        <f t="shared" si="185"/>
        <v>0.17225275919592625</v>
      </c>
      <c r="Q2959" s="74">
        <f t="shared" si="186"/>
        <v>0.29684292852677086</v>
      </c>
      <c r="R2959" s="75">
        <f t="shared" si="187"/>
        <v>0.40838515050728791</v>
      </c>
      <c r="S2959" s="7"/>
    </row>
    <row r="2960" spans="1:19" ht="51" x14ac:dyDescent="0.25">
      <c r="A2960" s="66"/>
      <c r="B2960" s="56"/>
      <c r="C2960" s="67"/>
      <c r="D2960" s="68"/>
      <c r="E2960" s="69"/>
      <c r="F2960" s="70"/>
      <c r="G2960" s="71"/>
      <c r="H2960" s="66">
        <v>3000387</v>
      </c>
      <c r="I2960" s="67" t="s">
        <v>385</v>
      </c>
      <c r="J2960" s="72">
        <v>2.0790329999999995</v>
      </c>
      <c r="K2960" s="73">
        <v>2.0917009999999996</v>
      </c>
      <c r="L2960" s="73">
        <f t="shared" si="184"/>
        <v>1.8941271424849817</v>
      </c>
      <c r="M2960" s="73">
        <v>1.1234812024849816</v>
      </c>
      <c r="N2960" s="73">
        <v>0.34482281000000004</v>
      </c>
      <c r="O2960" s="73">
        <v>0.42582313000000005</v>
      </c>
      <c r="P2960" s="74">
        <f t="shared" si="185"/>
        <v>0.53711367087599127</v>
      </c>
      <c r="Q2960" s="74">
        <f t="shared" si="186"/>
        <v>0.70196649161853542</v>
      </c>
      <c r="R2960" s="75">
        <f t="shared" si="187"/>
        <v>0.90554392931159</v>
      </c>
      <c r="S2960" s="7"/>
    </row>
    <row r="2961" spans="1:19" x14ac:dyDescent="0.25">
      <c r="A2961" s="66"/>
      <c r="B2961" s="56"/>
      <c r="C2961" s="67"/>
      <c r="D2961" s="68"/>
      <c r="E2961" s="69"/>
      <c r="F2961" s="70"/>
      <c r="G2961" s="71"/>
      <c r="H2961" s="66">
        <v>9000009</v>
      </c>
      <c r="I2961" s="67" t="s">
        <v>294</v>
      </c>
      <c r="J2961" s="72">
        <v>11.690192999999997</v>
      </c>
      <c r="K2961" s="73">
        <v>10.965559000000001</v>
      </c>
      <c r="L2961" s="73">
        <f t="shared" si="184"/>
        <v>6.9835393347953998</v>
      </c>
      <c r="M2961" s="73">
        <v>4.3064119447953999</v>
      </c>
      <c r="N2961" s="73">
        <v>1.4087325099999999</v>
      </c>
      <c r="O2961" s="73">
        <v>1.26839488</v>
      </c>
      <c r="P2961" s="74">
        <f t="shared" si="185"/>
        <v>0.39272160633082176</v>
      </c>
      <c r="Q2961" s="74">
        <f t="shared" si="186"/>
        <v>0.52119043404858789</v>
      </c>
      <c r="R2961" s="75">
        <f t="shared" si="187"/>
        <v>0.63686122474881579</v>
      </c>
      <c r="S2961" s="7"/>
    </row>
    <row r="2962" spans="1:19" ht="51" x14ac:dyDescent="0.25">
      <c r="A2962" s="44"/>
      <c r="B2962" s="45"/>
      <c r="C2962" s="46"/>
      <c r="D2962" s="47"/>
      <c r="E2962" s="48"/>
      <c r="F2962" s="49">
        <v>91</v>
      </c>
      <c r="G2962" s="50" t="s">
        <v>82</v>
      </c>
      <c r="H2962" s="90"/>
      <c r="I2962" s="46"/>
      <c r="J2962" s="51">
        <v>0.40072900000000006</v>
      </c>
      <c r="K2962" s="52">
        <v>0.768729</v>
      </c>
      <c r="L2962" s="53">
        <f t="shared" si="184"/>
        <v>0.17290016064030478</v>
      </c>
      <c r="M2962" s="53">
        <v>9.3233290640304764E-2</v>
      </c>
      <c r="N2962" s="53">
        <v>1.3400520000000004E-2</v>
      </c>
      <c r="O2962" s="53">
        <v>6.6266350000000002E-2</v>
      </c>
      <c r="P2962" s="54">
        <f t="shared" si="185"/>
        <v>0.12128239033561211</v>
      </c>
      <c r="Q2962" s="54">
        <f t="shared" si="186"/>
        <v>0.13871443725982077</v>
      </c>
      <c r="R2962" s="55">
        <f t="shared" si="187"/>
        <v>0.2249169221407086</v>
      </c>
      <c r="S2962" s="7"/>
    </row>
    <row r="2963" spans="1:19" ht="38.25" x14ac:dyDescent="0.25">
      <c r="A2963" s="66"/>
      <c r="B2963" s="56"/>
      <c r="C2963" s="67"/>
      <c r="D2963" s="68"/>
      <c r="E2963" s="69"/>
      <c r="F2963" s="70"/>
      <c r="G2963" s="71"/>
      <c r="H2963" s="66">
        <v>3000515</v>
      </c>
      <c r="I2963" s="67" t="s">
        <v>389</v>
      </c>
      <c r="J2963" s="72">
        <v>0.40072900000000006</v>
      </c>
      <c r="K2963" s="73">
        <v>0.49872899999999998</v>
      </c>
      <c r="L2963" s="73">
        <f t="shared" si="184"/>
        <v>0.15290016064030476</v>
      </c>
      <c r="M2963" s="73">
        <v>9.3233290640304764E-2</v>
      </c>
      <c r="N2963" s="73">
        <v>1.3400520000000004E-2</v>
      </c>
      <c r="O2963" s="73">
        <v>4.6266350000000005E-2</v>
      </c>
      <c r="P2963" s="74">
        <f t="shared" si="185"/>
        <v>0.18694178730393615</v>
      </c>
      <c r="Q2963" s="74">
        <f t="shared" si="186"/>
        <v>0.21381112917096212</v>
      </c>
      <c r="R2963" s="75">
        <f t="shared" si="187"/>
        <v>0.30657964674262927</v>
      </c>
      <c r="S2963" s="7"/>
    </row>
    <row r="2964" spans="1:19" x14ac:dyDescent="0.25">
      <c r="A2964" s="66"/>
      <c r="B2964" s="56"/>
      <c r="C2964" s="67"/>
      <c r="D2964" s="68"/>
      <c r="E2964" s="69"/>
      <c r="F2964" s="70"/>
      <c r="G2964" s="71"/>
      <c r="H2964" s="66">
        <v>9000009</v>
      </c>
      <c r="I2964" s="67" t="s">
        <v>294</v>
      </c>
      <c r="J2964" s="72">
        <v>0</v>
      </c>
      <c r="K2964" s="73">
        <v>0.27</v>
      </c>
      <c r="L2964" s="73">
        <f t="shared" si="184"/>
        <v>0.02</v>
      </c>
      <c r="M2964" s="73">
        <v>0</v>
      </c>
      <c r="N2964" s="73">
        <v>0</v>
      </c>
      <c r="O2964" s="73">
        <v>0.02</v>
      </c>
      <c r="P2964" s="74">
        <f t="shared" si="185"/>
        <v>0</v>
      </c>
      <c r="Q2964" s="74">
        <f t="shared" si="186"/>
        <v>0</v>
      </c>
      <c r="R2964" s="75">
        <f t="shared" si="187"/>
        <v>7.407407407407407E-2</v>
      </c>
      <c r="S2964" s="7"/>
    </row>
    <row r="2965" spans="1:19" ht="25.5" x14ac:dyDescent="0.25">
      <c r="A2965" s="44"/>
      <c r="B2965" s="45"/>
      <c r="C2965" s="46"/>
      <c r="D2965" s="47"/>
      <c r="E2965" s="48"/>
      <c r="F2965" s="49">
        <v>104</v>
      </c>
      <c r="G2965" s="50" t="s">
        <v>142</v>
      </c>
      <c r="H2965" s="90"/>
      <c r="I2965" s="46"/>
      <c r="J2965" s="51">
        <v>7.2385909999999996</v>
      </c>
      <c r="K2965" s="52">
        <v>7.5409850000000009</v>
      </c>
      <c r="L2965" s="53">
        <f t="shared" si="184"/>
        <v>2.8629516684220526</v>
      </c>
      <c r="M2965" s="53">
        <v>1.3967025984220527</v>
      </c>
      <c r="N2965" s="53">
        <v>0.47342157000000007</v>
      </c>
      <c r="O2965" s="53">
        <v>0.99282749999999997</v>
      </c>
      <c r="P2965" s="54">
        <f t="shared" si="185"/>
        <v>0.18521487556626257</v>
      </c>
      <c r="Q2965" s="54">
        <f t="shared" si="186"/>
        <v>0.24799468085695073</v>
      </c>
      <c r="R2965" s="55">
        <f t="shared" si="187"/>
        <v>0.37965221631153651</v>
      </c>
      <c r="S2965" s="7"/>
    </row>
    <row r="2966" spans="1:19" x14ac:dyDescent="0.25">
      <c r="A2966" s="66"/>
      <c r="B2966" s="56"/>
      <c r="C2966" s="67"/>
      <c r="D2966" s="68"/>
      <c r="E2966" s="69"/>
      <c r="F2966" s="70"/>
      <c r="G2966" s="71"/>
      <c r="H2966" s="66">
        <v>3000001</v>
      </c>
      <c r="I2966" s="67" t="s">
        <v>283</v>
      </c>
      <c r="J2966" s="72">
        <v>0.22137200000000001</v>
      </c>
      <c r="K2966" s="73">
        <v>0.23482200000000003</v>
      </c>
      <c r="L2966" s="73">
        <f t="shared" si="184"/>
        <v>8.3264789414933968E-2</v>
      </c>
      <c r="M2966" s="73">
        <v>3.9180259414933971E-2</v>
      </c>
      <c r="N2966" s="73">
        <v>2.7331540000000001E-2</v>
      </c>
      <c r="O2966" s="73">
        <v>1.6752989999999999E-2</v>
      </c>
      <c r="P2966" s="74">
        <f t="shared" si="185"/>
        <v>0.16685088882189048</v>
      </c>
      <c r="Q2966" s="74">
        <f t="shared" si="186"/>
        <v>0.28324347554715473</v>
      </c>
      <c r="R2966" s="75">
        <f t="shared" si="187"/>
        <v>0.3545868334948768</v>
      </c>
      <c r="S2966" s="7"/>
    </row>
    <row r="2967" spans="1:19" ht="38.25" x14ac:dyDescent="0.25">
      <c r="A2967" s="66"/>
      <c r="B2967" s="56"/>
      <c r="C2967" s="67"/>
      <c r="D2967" s="68"/>
      <c r="E2967" s="69"/>
      <c r="F2967" s="70"/>
      <c r="G2967" s="71"/>
      <c r="H2967" s="66">
        <v>3000283</v>
      </c>
      <c r="I2967" s="67" t="s">
        <v>428</v>
      </c>
      <c r="J2967" s="72">
        <v>0.70337000000000005</v>
      </c>
      <c r="K2967" s="73">
        <v>0.70337000000000005</v>
      </c>
      <c r="L2967" s="73">
        <f t="shared" si="184"/>
        <v>0.37343569162151213</v>
      </c>
      <c r="M2967" s="73">
        <v>0.23534665162151214</v>
      </c>
      <c r="N2967" s="73">
        <v>0.11890424000000001</v>
      </c>
      <c r="O2967" s="73">
        <v>1.9184800000000002E-2</v>
      </c>
      <c r="P2967" s="74">
        <f t="shared" si="185"/>
        <v>0.33459864882140566</v>
      </c>
      <c r="Q2967" s="74">
        <f t="shared" si="186"/>
        <v>0.50364799695965434</v>
      </c>
      <c r="R2967" s="75">
        <f t="shared" si="187"/>
        <v>0.53092354183646173</v>
      </c>
      <c r="S2967" s="7"/>
    </row>
    <row r="2968" spans="1:19" ht="25.5" x14ac:dyDescent="0.25">
      <c r="A2968" s="66"/>
      <c r="B2968" s="56"/>
      <c r="C2968" s="67"/>
      <c r="D2968" s="68"/>
      <c r="E2968" s="69"/>
      <c r="F2968" s="70"/>
      <c r="G2968" s="71"/>
      <c r="H2968" s="66">
        <v>3000285</v>
      </c>
      <c r="I2968" s="67" t="s">
        <v>447</v>
      </c>
      <c r="J2968" s="72">
        <v>0.53730800000000001</v>
      </c>
      <c r="K2968" s="73">
        <v>0.53730800000000001</v>
      </c>
      <c r="L2968" s="73">
        <f t="shared" si="184"/>
        <v>0.12219194011080271</v>
      </c>
      <c r="M2968" s="73">
        <v>6.5454750110802706E-2</v>
      </c>
      <c r="N2968" s="73">
        <v>2.4648990000000003E-2</v>
      </c>
      <c r="O2968" s="73">
        <v>3.2088199999999997E-2</v>
      </c>
      <c r="P2968" s="74">
        <f t="shared" si="185"/>
        <v>0.12181979443969326</v>
      </c>
      <c r="Q2968" s="74">
        <f t="shared" si="186"/>
        <v>0.1676947674533093</v>
      </c>
      <c r="R2968" s="75">
        <f t="shared" si="187"/>
        <v>0.22741507684754872</v>
      </c>
      <c r="S2968" s="7"/>
    </row>
    <row r="2969" spans="1:19" ht="25.5" x14ac:dyDescent="0.25">
      <c r="A2969" s="66"/>
      <c r="B2969" s="56"/>
      <c r="C2969" s="67"/>
      <c r="D2969" s="68"/>
      <c r="E2969" s="69"/>
      <c r="F2969" s="70"/>
      <c r="G2969" s="71"/>
      <c r="H2969" s="66">
        <v>3000286</v>
      </c>
      <c r="I2969" s="67" t="s">
        <v>448</v>
      </c>
      <c r="J2969" s="72">
        <v>0.30403300000000005</v>
      </c>
      <c r="K2969" s="73">
        <v>0.30403300000000005</v>
      </c>
      <c r="L2969" s="73">
        <f t="shared" si="184"/>
        <v>8.7930561300988183E-2</v>
      </c>
      <c r="M2969" s="73">
        <v>5.4229421300988179E-2</v>
      </c>
      <c r="N2969" s="73">
        <v>2.06579E-2</v>
      </c>
      <c r="O2969" s="73">
        <v>1.3043240000000001E-2</v>
      </c>
      <c r="P2969" s="74">
        <f t="shared" si="185"/>
        <v>0.17836689208404408</v>
      </c>
      <c r="Q2969" s="74">
        <f t="shared" si="186"/>
        <v>0.24631313476164815</v>
      </c>
      <c r="R2969" s="75">
        <f t="shared" si="187"/>
        <v>0.28921387251051095</v>
      </c>
      <c r="S2969" s="7"/>
    </row>
    <row r="2970" spans="1:19" ht="51" x14ac:dyDescent="0.25">
      <c r="A2970" s="66"/>
      <c r="B2970" s="56"/>
      <c r="C2970" s="67"/>
      <c r="D2970" s="68"/>
      <c r="E2970" s="69"/>
      <c r="F2970" s="70"/>
      <c r="G2970" s="71"/>
      <c r="H2970" s="66">
        <v>3000289</v>
      </c>
      <c r="I2970" s="67" t="s">
        <v>449</v>
      </c>
      <c r="J2970" s="72">
        <v>0.52282399999999996</v>
      </c>
      <c r="K2970" s="73">
        <v>0.53872600000000004</v>
      </c>
      <c r="L2970" s="73">
        <f t="shared" si="184"/>
        <v>0.18708667770132945</v>
      </c>
      <c r="M2970" s="73">
        <v>9.715102770132944E-2</v>
      </c>
      <c r="N2970" s="73">
        <v>3.7284869999999998E-2</v>
      </c>
      <c r="O2970" s="73">
        <v>5.2650780000000001E-2</v>
      </c>
      <c r="P2970" s="74">
        <f t="shared" si="185"/>
        <v>0.18033476702689202</v>
      </c>
      <c r="Q2970" s="74">
        <f t="shared" si="186"/>
        <v>0.24954410535472471</v>
      </c>
      <c r="R2970" s="75">
        <f t="shared" si="187"/>
        <v>0.34727612497137589</v>
      </c>
      <c r="S2970" s="7"/>
    </row>
    <row r="2971" spans="1:19" ht="25.5" x14ac:dyDescent="0.25">
      <c r="A2971" s="66"/>
      <c r="B2971" s="56"/>
      <c r="C2971" s="67"/>
      <c r="D2971" s="68"/>
      <c r="E2971" s="69"/>
      <c r="F2971" s="70"/>
      <c r="G2971" s="71"/>
      <c r="H2971" s="66">
        <v>3000686</v>
      </c>
      <c r="I2971" s="67" t="s">
        <v>450</v>
      </c>
      <c r="J2971" s="72">
        <v>2.2019389999999999</v>
      </c>
      <c r="K2971" s="73">
        <v>2.3742590000000003</v>
      </c>
      <c r="L2971" s="73">
        <f t="shared" si="184"/>
        <v>1.0726892952594971</v>
      </c>
      <c r="M2971" s="73">
        <v>0.77836700525949709</v>
      </c>
      <c r="N2971" s="73">
        <v>0.14668625000000002</v>
      </c>
      <c r="O2971" s="73">
        <v>0.14763604</v>
      </c>
      <c r="P2971" s="74">
        <f t="shared" si="185"/>
        <v>0.32783576065606024</v>
      </c>
      <c r="Q2971" s="74">
        <f t="shared" si="186"/>
        <v>0.38961766819015825</v>
      </c>
      <c r="R2971" s="75">
        <f t="shared" si="187"/>
        <v>0.45179961211455738</v>
      </c>
      <c r="S2971" s="7"/>
    </row>
    <row r="2972" spans="1:19" x14ac:dyDescent="0.25">
      <c r="A2972" s="66"/>
      <c r="B2972" s="56"/>
      <c r="C2972" s="67"/>
      <c r="D2972" s="68"/>
      <c r="E2972" s="69"/>
      <c r="F2972" s="70"/>
      <c r="G2972" s="71"/>
      <c r="H2972" s="66">
        <v>9000000</v>
      </c>
      <c r="I2972" s="67" t="s">
        <v>293</v>
      </c>
      <c r="J2972" s="72">
        <v>0.72269700000000003</v>
      </c>
      <c r="K2972" s="73">
        <v>0.72269700000000003</v>
      </c>
      <c r="L2972" s="73">
        <f t="shared" si="184"/>
        <v>0.25707135293803696</v>
      </c>
      <c r="M2972" s="73">
        <v>9.4362122938036919E-2</v>
      </c>
      <c r="N2972" s="73">
        <v>9.790778E-2</v>
      </c>
      <c r="O2972" s="73">
        <v>6.480145000000001E-2</v>
      </c>
      <c r="P2972" s="74">
        <f t="shared" si="185"/>
        <v>0.13056941282174536</v>
      </c>
      <c r="Q2972" s="74">
        <f t="shared" si="186"/>
        <v>0.26604497173509356</v>
      </c>
      <c r="R2972" s="75">
        <f t="shared" si="187"/>
        <v>0.35571111120986659</v>
      </c>
      <c r="S2972" s="7"/>
    </row>
    <row r="2973" spans="1:19" x14ac:dyDescent="0.25">
      <c r="A2973" s="66"/>
      <c r="B2973" s="56"/>
      <c r="C2973" s="67"/>
      <c r="D2973" s="68"/>
      <c r="E2973" s="69"/>
      <c r="F2973" s="70"/>
      <c r="G2973" s="71"/>
      <c r="H2973" s="66">
        <v>9000009</v>
      </c>
      <c r="I2973" s="67" t="s">
        <v>294</v>
      </c>
      <c r="J2973" s="72">
        <v>2.025048</v>
      </c>
      <c r="K2973" s="73">
        <v>2.1257699999999997</v>
      </c>
      <c r="L2973" s="73">
        <f t="shared" si="184"/>
        <v>0.67928136007495221</v>
      </c>
      <c r="M2973" s="73">
        <v>3.2611360074952245E-2</v>
      </c>
      <c r="N2973" s="73">
        <v>0</v>
      </c>
      <c r="O2973" s="73">
        <v>0.64666999999999997</v>
      </c>
      <c r="P2973" s="74">
        <f t="shared" si="185"/>
        <v>1.5340963544951829E-2</v>
      </c>
      <c r="Q2973" s="74">
        <f t="shared" si="186"/>
        <v>1.5340963544951829E-2</v>
      </c>
      <c r="R2973" s="75">
        <f t="shared" si="187"/>
        <v>0.31954602806275012</v>
      </c>
      <c r="S2973" s="7"/>
    </row>
    <row r="2974" spans="1:19" ht="38.25" x14ac:dyDescent="0.25">
      <c r="A2974" s="44"/>
      <c r="B2974" s="45"/>
      <c r="C2974" s="46"/>
      <c r="D2974" s="47"/>
      <c r="E2974" s="48"/>
      <c r="F2974" s="49">
        <v>106</v>
      </c>
      <c r="G2974" s="50" t="s">
        <v>83</v>
      </c>
      <c r="H2974" s="90"/>
      <c r="I2974" s="46"/>
      <c r="J2974" s="51">
        <v>5.7187200000000011</v>
      </c>
      <c r="K2974" s="52">
        <v>5.7694379999999992</v>
      </c>
      <c r="L2974" s="53">
        <f t="shared" si="184"/>
        <v>2.2596826992626191</v>
      </c>
      <c r="M2974" s="53">
        <v>1.504148149262619</v>
      </c>
      <c r="N2974" s="53">
        <v>0.4093518000000001</v>
      </c>
      <c r="O2974" s="53">
        <v>0.34618275000000009</v>
      </c>
      <c r="P2974" s="54">
        <f t="shared" si="185"/>
        <v>0.26070964784830331</v>
      </c>
      <c r="Q2974" s="54">
        <f t="shared" si="186"/>
        <v>0.33166141126096149</v>
      </c>
      <c r="R2974" s="55">
        <f t="shared" si="187"/>
        <v>0.3916642659584208</v>
      </c>
      <c r="S2974" s="7"/>
    </row>
    <row r="2975" spans="1:19" ht="51" x14ac:dyDescent="0.25">
      <c r="A2975" s="66"/>
      <c r="B2975" s="56"/>
      <c r="C2975" s="67"/>
      <c r="D2975" s="68"/>
      <c r="E2975" s="69"/>
      <c r="F2975" s="70"/>
      <c r="G2975" s="71"/>
      <c r="H2975" s="66">
        <v>3000574</v>
      </c>
      <c r="I2975" s="67" t="s">
        <v>391</v>
      </c>
      <c r="J2975" s="72">
        <v>5.7187200000000011</v>
      </c>
      <c r="K2975" s="73">
        <v>5.7694379999999992</v>
      </c>
      <c r="L2975" s="73">
        <f t="shared" si="184"/>
        <v>2.2596826992626191</v>
      </c>
      <c r="M2975" s="73">
        <v>1.504148149262619</v>
      </c>
      <c r="N2975" s="73">
        <v>0.4093518000000001</v>
      </c>
      <c r="O2975" s="73">
        <v>0.34618275000000009</v>
      </c>
      <c r="P2975" s="74">
        <f t="shared" si="185"/>
        <v>0.26070964784830331</v>
      </c>
      <c r="Q2975" s="74">
        <f t="shared" si="186"/>
        <v>0.33166141126096149</v>
      </c>
      <c r="R2975" s="75">
        <f t="shared" si="187"/>
        <v>0.3916642659584208</v>
      </c>
      <c r="S2975" s="7"/>
    </row>
    <row r="2976" spans="1:19" ht="38.25" x14ac:dyDescent="0.25">
      <c r="A2976" s="44"/>
      <c r="B2976" s="45"/>
      <c r="C2976" s="46"/>
      <c r="D2976" s="47"/>
      <c r="E2976" s="48"/>
      <c r="F2976" s="49">
        <v>107</v>
      </c>
      <c r="G2976" s="50" t="s">
        <v>84</v>
      </c>
      <c r="H2976" s="90"/>
      <c r="I2976" s="46"/>
      <c r="J2976" s="51">
        <v>0.72445300000000001</v>
      </c>
      <c r="K2976" s="52">
        <v>1.3883350000000003</v>
      </c>
      <c r="L2976" s="53">
        <f t="shared" si="184"/>
        <v>0.71143886951854851</v>
      </c>
      <c r="M2976" s="53">
        <v>0.36815701951854862</v>
      </c>
      <c r="N2976" s="53">
        <v>0.14131487999999998</v>
      </c>
      <c r="O2976" s="53">
        <v>0.20196697000000002</v>
      </c>
      <c r="P2976" s="54">
        <f t="shared" si="185"/>
        <v>0.26517880736173083</v>
      </c>
      <c r="Q2976" s="54">
        <f t="shared" si="186"/>
        <v>0.36696611373951421</v>
      </c>
      <c r="R2976" s="55">
        <f t="shared" si="187"/>
        <v>0.51244034726384358</v>
      </c>
      <c r="S2976" s="7"/>
    </row>
    <row r="2977" spans="1:19" ht="38.25" x14ac:dyDescent="0.25">
      <c r="A2977" s="66"/>
      <c r="B2977" s="56"/>
      <c r="C2977" s="67"/>
      <c r="D2977" s="68"/>
      <c r="E2977" s="69"/>
      <c r="F2977" s="70"/>
      <c r="G2977" s="71"/>
      <c r="H2977" s="66">
        <v>3000546</v>
      </c>
      <c r="I2977" s="67" t="s">
        <v>396</v>
      </c>
      <c r="J2977" s="72">
        <v>0.72445300000000001</v>
      </c>
      <c r="K2977" s="73">
        <v>1.3883350000000003</v>
      </c>
      <c r="L2977" s="73">
        <f t="shared" si="184"/>
        <v>0.71143886951854851</v>
      </c>
      <c r="M2977" s="73">
        <v>0.36815701951854862</v>
      </c>
      <c r="N2977" s="73">
        <v>0.14131487999999998</v>
      </c>
      <c r="O2977" s="73">
        <v>0.20196697000000002</v>
      </c>
      <c r="P2977" s="74">
        <f t="shared" si="185"/>
        <v>0.26517880736173083</v>
      </c>
      <c r="Q2977" s="74">
        <f t="shared" si="186"/>
        <v>0.36696611373951421</v>
      </c>
      <c r="R2977" s="75">
        <f t="shared" si="187"/>
        <v>0.51244034726384358</v>
      </c>
      <c r="S2977" s="7"/>
    </row>
    <row r="2978" spans="1:19" ht="25.5" x14ac:dyDescent="0.25">
      <c r="A2978" s="44"/>
      <c r="B2978" s="45"/>
      <c r="C2978" s="46"/>
      <c r="D2978" s="47"/>
      <c r="E2978" s="48"/>
      <c r="F2978" s="49">
        <v>121</v>
      </c>
      <c r="G2978" s="50" t="s">
        <v>159</v>
      </c>
      <c r="H2978" s="90"/>
      <c r="I2978" s="46"/>
      <c r="J2978" s="51">
        <v>6.5722000000000003E-2</v>
      </c>
      <c r="K2978" s="52">
        <v>6.5721999999999989E-2</v>
      </c>
      <c r="L2978" s="53">
        <f t="shared" si="184"/>
        <v>3.7088000073101375E-2</v>
      </c>
      <c r="M2978" s="53">
        <v>1.1392000073101372E-2</v>
      </c>
      <c r="N2978" s="53">
        <v>3.0740000000000003E-3</v>
      </c>
      <c r="O2978" s="53">
        <v>2.2622000000000003E-2</v>
      </c>
      <c r="P2978" s="54">
        <f t="shared" si="185"/>
        <v>0.1733361746919049</v>
      </c>
      <c r="Q2978" s="54">
        <f t="shared" si="186"/>
        <v>0.2201089448449739</v>
      </c>
      <c r="R2978" s="55">
        <f t="shared" si="187"/>
        <v>0.56431636397403273</v>
      </c>
      <c r="S2978" s="7"/>
    </row>
    <row r="2979" spans="1:19" ht="38.25" x14ac:dyDescent="0.25">
      <c r="A2979" s="66"/>
      <c r="B2979" s="56"/>
      <c r="C2979" s="67"/>
      <c r="D2979" s="68"/>
      <c r="E2979" s="69"/>
      <c r="F2979" s="70"/>
      <c r="G2979" s="71"/>
      <c r="H2979" s="66">
        <v>3000633</v>
      </c>
      <c r="I2979" s="67" t="s">
        <v>464</v>
      </c>
      <c r="J2979" s="72">
        <v>6.5722000000000003E-2</v>
      </c>
      <c r="K2979" s="73">
        <v>6.5721999999999989E-2</v>
      </c>
      <c r="L2979" s="73">
        <f t="shared" si="184"/>
        <v>3.7088000073101375E-2</v>
      </c>
      <c r="M2979" s="73">
        <v>1.1392000073101372E-2</v>
      </c>
      <c r="N2979" s="73">
        <v>3.0740000000000003E-3</v>
      </c>
      <c r="O2979" s="73">
        <v>2.2622000000000003E-2</v>
      </c>
      <c r="P2979" s="74">
        <f t="shared" si="185"/>
        <v>0.1733361746919049</v>
      </c>
      <c r="Q2979" s="74">
        <f t="shared" si="186"/>
        <v>0.2201089448449739</v>
      </c>
      <c r="R2979" s="75">
        <f t="shared" si="187"/>
        <v>0.56431636397403273</v>
      </c>
      <c r="S2979" s="7"/>
    </row>
    <row r="2980" spans="1:19" ht="25.5" x14ac:dyDescent="0.25">
      <c r="A2980" s="44"/>
      <c r="B2980" s="45"/>
      <c r="C2980" s="46"/>
      <c r="D2980" s="47"/>
      <c r="E2980" s="48"/>
      <c r="F2980" s="49">
        <v>127</v>
      </c>
      <c r="G2980" s="50" t="s">
        <v>184</v>
      </c>
      <c r="H2980" s="90"/>
      <c r="I2980" s="46"/>
      <c r="J2980" s="51">
        <v>0</v>
      </c>
      <c r="K2980" s="52">
        <v>0.45433100000000004</v>
      </c>
      <c r="L2980" s="53">
        <f t="shared" si="184"/>
        <v>0.44867091439664364</v>
      </c>
      <c r="M2980" s="53">
        <v>0.44867091439664364</v>
      </c>
      <c r="N2980" s="53">
        <v>0</v>
      </c>
      <c r="O2980" s="53">
        <v>0</v>
      </c>
      <c r="P2980" s="54">
        <f t="shared" si="185"/>
        <v>0.98754193395705681</v>
      </c>
      <c r="Q2980" s="54">
        <f t="shared" si="186"/>
        <v>0.98754193395705681</v>
      </c>
      <c r="R2980" s="55">
        <f t="shared" si="187"/>
        <v>0.98754193395705681</v>
      </c>
      <c r="S2980" s="7"/>
    </row>
    <row r="2981" spans="1:19" x14ac:dyDescent="0.25">
      <c r="A2981" s="66"/>
      <c r="B2981" s="56"/>
      <c r="C2981" s="67"/>
      <c r="D2981" s="68"/>
      <c r="E2981" s="69"/>
      <c r="F2981" s="70"/>
      <c r="G2981" s="71"/>
      <c r="H2981" s="66">
        <v>9000009</v>
      </c>
      <c r="I2981" s="67" t="s">
        <v>294</v>
      </c>
      <c r="J2981" s="72">
        <v>0</v>
      </c>
      <c r="K2981" s="73">
        <v>0.45433100000000004</v>
      </c>
      <c r="L2981" s="73">
        <f t="shared" si="184"/>
        <v>0.44867091439664364</v>
      </c>
      <c r="M2981" s="73">
        <v>0.44867091439664364</v>
      </c>
      <c r="N2981" s="73">
        <v>0</v>
      </c>
      <c r="O2981" s="73">
        <v>0</v>
      </c>
      <c r="P2981" s="74">
        <f t="shared" si="185"/>
        <v>0.98754193395705681</v>
      </c>
      <c r="Q2981" s="74">
        <f t="shared" si="186"/>
        <v>0.98754193395705681</v>
      </c>
      <c r="R2981" s="75">
        <f t="shared" si="187"/>
        <v>0.98754193395705681</v>
      </c>
      <c r="S2981" s="7"/>
    </row>
    <row r="2982" spans="1:19" ht="38.25" x14ac:dyDescent="0.25">
      <c r="A2982" s="44"/>
      <c r="B2982" s="45"/>
      <c r="C2982" s="46"/>
      <c r="D2982" s="47"/>
      <c r="E2982" s="48"/>
      <c r="F2982" s="49">
        <v>129</v>
      </c>
      <c r="G2982" s="50" t="s">
        <v>143</v>
      </c>
      <c r="H2982" s="90"/>
      <c r="I2982" s="46"/>
      <c r="J2982" s="51">
        <v>0.66489600000000004</v>
      </c>
      <c r="K2982" s="52">
        <v>1.7359359999999997</v>
      </c>
      <c r="L2982" s="53">
        <f t="shared" si="184"/>
        <v>0.36113396219340832</v>
      </c>
      <c r="M2982" s="53">
        <v>0.2138052321934083</v>
      </c>
      <c r="N2982" s="53">
        <v>6.3861370000000001E-2</v>
      </c>
      <c r="O2982" s="53">
        <v>8.346735999999999E-2</v>
      </c>
      <c r="P2982" s="54">
        <f t="shared" si="185"/>
        <v>0.12316423658096171</v>
      </c>
      <c r="Q2982" s="54">
        <f t="shared" si="186"/>
        <v>0.15995209627164156</v>
      </c>
      <c r="R2982" s="55">
        <f t="shared" si="187"/>
        <v>0.20803414537944279</v>
      </c>
      <c r="S2982" s="7"/>
    </row>
    <row r="2983" spans="1:19" ht="25.5" x14ac:dyDescent="0.25">
      <c r="A2983" s="66"/>
      <c r="B2983" s="56"/>
      <c r="C2983" s="67"/>
      <c r="D2983" s="68"/>
      <c r="E2983" s="69"/>
      <c r="F2983" s="70"/>
      <c r="G2983" s="71"/>
      <c r="H2983" s="66">
        <v>3000687</v>
      </c>
      <c r="I2983" s="67" t="s">
        <v>451</v>
      </c>
      <c r="J2983" s="72">
        <v>0.02</v>
      </c>
      <c r="K2983" s="73">
        <v>2.0000000000000004E-2</v>
      </c>
      <c r="L2983" s="73">
        <f t="shared" si="184"/>
        <v>5.4997598850433527E-3</v>
      </c>
      <c r="M2983" s="73">
        <v>5.4979898850433528E-3</v>
      </c>
      <c r="N2983" s="73">
        <v>1.77E-6</v>
      </c>
      <c r="O2983" s="73">
        <v>0</v>
      </c>
      <c r="P2983" s="74">
        <f t="shared" si="185"/>
        <v>0.27489949425216759</v>
      </c>
      <c r="Q2983" s="74">
        <f t="shared" si="186"/>
        <v>0.27498799425216758</v>
      </c>
      <c r="R2983" s="75">
        <f t="shared" si="187"/>
        <v>0.27498799425216758</v>
      </c>
      <c r="S2983" s="7"/>
    </row>
    <row r="2984" spans="1:19" ht="38.25" x14ac:dyDescent="0.25">
      <c r="A2984" s="66"/>
      <c r="B2984" s="56"/>
      <c r="C2984" s="67"/>
      <c r="D2984" s="68"/>
      <c r="E2984" s="69"/>
      <c r="F2984" s="70"/>
      <c r="G2984" s="71"/>
      <c r="H2984" s="66">
        <v>3000688</v>
      </c>
      <c r="I2984" s="67" t="s">
        <v>429</v>
      </c>
      <c r="J2984" s="72">
        <v>0.57588899999999998</v>
      </c>
      <c r="K2984" s="73">
        <v>1.2923459999999998</v>
      </c>
      <c r="L2984" s="73">
        <f t="shared" si="184"/>
        <v>0.33320702274841452</v>
      </c>
      <c r="M2984" s="73">
        <v>0.19607439274841454</v>
      </c>
      <c r="N2984" s="73">
        <v>6.1587030000000001E-2</v>
      </c>
      <c r="O2984" s="73">
        <v>7.5545599999999991E-2</v>
      </c>
      <c r="P2984" s="74">
        <f t="shared" si="185"/>
        <v>0.15171973507745959</v>
      </c>
      <c r="Q2984" s="74">
        <f t="shared" si="186"/>
        <v>0.19937495279779144</v>
      </c>
      <c r="R2984" s="75">
        <f t="shared" si="187"/>
        <v>0.25783112475174186</v>
      </c>
      <c r="S2984" s="7"/>
    </row>
    <row r="2985" spans="1:19" ht="25.5" x14ac:dyDescent="0.25">
      <c r="A2985" s="66"/>
      <c r="B2985" s="56"/>
      <c r="C2985" s="67"/>
      <c r="D2985" s="68"/>
      <c r="E2985" s="69"/>
      <c r="F2985" s="70"/>
      <c r="G2985" s="71"/>
      <c r="H2985" s="66">
        <v>3000689</v>
      </c>
      <c r="I2985" s="67" t="s">
        <v>430</v>
      </c>
      <c r="J2985" s="72">
        <v>3.4607000000000006E-2</v>
      </c>
      <c r="K2985" s="73">
        <v>0.38918999999999998</v>
      </c>
      <c r="L2985" s="73">
        <f t="shared" si="184"/>
        <v>1.9287459602657809E-2</v>
      </c>
      <c r="M2985" s="73">
        <v>9.953569602657808E-3</v>
      </c>
      <c r="N2985" s="73">
        <v>2.2511300000000001E-3</v>
      </c>
      <c r="O2985" s="73">
        <v>7.0827600000000004E-3</v>
      </c>
      <c r="P2985" s="74">
        <f t="shared" si="185"/>
        <v>2.557509083650096E-2</v>
      </c>
      <c r="Q2985" s="74">
        <f t="shared" si="186"/>
        <v>3.1359232258428557E-2</v>
      </c>
      <c r="R2985" s="75">
        <f t="shared" si="187"/>
        <v>4.9557952677761016E-2</v>
      </c>
      <c r="S2985" s="7"/>
    </row>
    <row r="2986" spans="1:19" ht="38.25" x14ac:dyDescent="0.25">
      <c r="A2986" s="66"/>
      <c r="B2986" s="56"/>
      <c r="C2986" s="67"/>
      <c r="D2986" s="68"/>
      <c r="E2986" s="69"/>
      <c r="F2986" s="70"/>
      <c r="G2986" s="71"/>
      <c r="H2986" s="66">
        <v>3000690</v>
      </c>
      <c r="I2986" s="67" t="s">
        <v>452</v>
      </c>
      <c r="J2986" s="72">
        <v>3.4399999999999993E-2</v>
      </c>
      <c r="K2986" s="73">
        <v>3.44E-2</v>
      </c>
      <c r="L2986" s="73">
        <f t="shared" si="184"/>
        <v>3.1397199572926015E-3</v>
      </c>
      <c r="M2986" s="73">
        <v>2.2792799572926015E-3</v>
      </c>
      <c r="N2986" s="73">
        <v>2.1440000000000001E-5</v>
      </c>
      <c r="O2986" s="73">
        <v>8.3900000000000001E-4</v>
      </c>
      <c r="P2986" s="74">
        <f t="shared" si="185"/>
        <v>6.6258138293389571E-2</v>
      </c>
      <c r="Q2986" s="74">
        <f t="shared" si="186"/>
        <v>6.6881394107343076E-2</v>
      </c>
      <c r="R2986" s="75">
        <f t="shared" si="187"/>
        <v>9.1270928991063996E-2</v>
      </c>
      <c r="S2986" s="7"/>
    </row>
    <row r="2987" spans="1:19" x14ac:dyDescent="0.25">
      <c r="A2987" s="44"/>
      <c r="B2987" s="45"/>
      <c r="C2987" s="46"/>
      <c r="D2987" s="47"/>
      <c r="E2987" s="48"/>
      <c r="F2987" s="49">
        <v>131</v>
      </c>
      <c r="G2987" s="50" t="s">
        <v>144</v>
      </c>
      <c r="H2987" s="90"/>
      <c r="I2987" s="46"/>
      <c r="J2987" s="51">
        <v>1.2560239999999998</v>
      </c>
      <c r="K2987" s="52">
        <v>1.5978609999999998</v>
      </c>
      <c r="L2987" s="53">
        <f t="shared" si="184"/>
        <v>0.62541021259071905</v>
      </c>
      <c r="M2987" s="53">
        <v>0.37408042259071905</v>
      </c>
      <c r="N2987" s="53">
        <v>0.1208525</v>
      </c>
      <c r="O2987" s="53">
        <v>0.13047729</v>
      </c>
      <c r="P2987" s="54">
        <f t="shared" si="185"/>
        <v>0.23411324426262303</v>
      </c>
      <c r="Q2987" s="54">
        <f t="shared" si="186"/>
        <v>0.30974716986691531</v>
      </c>
      <c r="R2987" s="55">
        <f t="shared" si="187"/>
        <v>0.39140464194990626</v>
      </c>
      <c r="S2987" s="7"/>
    </row>
    <row r="2988" spans="1:19" x14ac:dyDescent="0.25">
      <c r="A2988" s="66"/>
      <c r="B2988" s="56"/>
      <c r="C2988" s="67"/>
      <c r="D2988" s="68"/>
      <c r="E2988" s="69"/>
      <c r="F2988" s="70"/>
      <c r="G2988" s="71"/>
      <c r="H2988" s="66">
        <v>3000001</v>
      </c>
      <c r="I2988" s="67" t="s">
        <v>283</v>
      </c>
      <c r="J2988" s="72">
        <v>4.623E-2</v>
      </c>
      <c r="K2988" s="73">
        <v>8.7870000000000004E-2</v>
      </c>
      <c r="L2988" s="73">
        <f t="shared" si="184"/>
        <v>2.3890699994488805E-2</v>
      </c>
      <c r="M2988" s="73">
        <v>1.5524899994488806E-2</v>
      </c>
      <c r="N2988" s="73">
        <v>4.4579000000000008E-3</v>
      </c>
      <c r="O2988" s="73">
        <v>3.9079000000000006E-3</v>
      </c>
      <c r="P2988" s="74">
        <f t="shared" si="185"/>
        <v>0.1766803231420144</v>
      </c>
      <c r="Q2988" s="74">
        <f t="shared" si="186"/>
        <v>0.22741322401830893</v>
      </c>
      <c r="R2988" s="75">
        <f t="shared" si="187"/>
        <v>0.27188687828028685</v>
      </c>
      <c r="S2988" s="7"/>
    </row>
    <row r="2989" spans="1:19" ht="25.5" x14ac:dyDescent="0.25">
      <c r="A2989" s="66"/>
      <c r="B2989" s="56"/>
      <c r="C2989" s="67"/>
      <c r="D2989" s="68"/>
      <c r="E2989" s="69"/>
      <c r="F2989" s="70"/>
      <c r="G2989" s="71"/>
      <c r="H2989" s="66">
        <v>3000698</v>
      </c>
      <c r="I2989" s="67" t="s">
        <v>431</v>
      </c>
      <c r="J2989" s="72">
        <v>0.75489799999999985</v>
      </c>
      <c r="K2989" s="73">
        <v>0.92676799999999981</v>
      </c>
      <c r="L2989" s="73">
        <f t="shared" si="184"/>
        <v>0.38150880101796736</v>
      </c>
      <c r="M2989" s="73">
        <v>0.23378599101796738</v>
      </c>
      <c r="N2989" s="73">
        <v>6.9699839999999999E-2</v>
      </c>
      <c r="O2989" s="73">
        <v>7.8022969999999983E-2</v>
      </c>
      <c r="P2989" s="74">
        <f t="shared" si="185"/>
        <v>0.25225945546023104</v>
      </c>
      <c r="Q2989" s="74">
        <f t="shared" si="186"/>
        <v>0.32746688601458773</v>
      </c>
      <c r="R2989" s="75">
        <f t="shared" si="187"/>
        <v>0.4116551294584701</v>
      </c>
      <c r="S2989" s="7"/>
    </row>
    <row r="2990" spans="1:19" ht="38.25" x14ac:dyDescent="0.25">
      <c r="A2990" s="66"/>
      <c r="B2990" s="56"/>
      <c r="C2990" s="67"/>
      <c r="D2990" s="68"/>
      <c r="E2990" s="69"/>
      <c r="F2990" s="70"/>
      <c r="G2990" s="71"/>
      <c r="H2990" s="66">
        <v>3000699</v>
      </c>
      <c r="I2990" s="67" t="s">
        <v>432</v>
      </c>
      <c r="J2990" s="72">
        <v>0.15846099999999999</v>
      </c>
      <c r="K2990" s="73">
        <v>0.16326199999999999</v>
      </c>
      <c r="L2990" s="73">
        <f t="shared" si="184"/>
        <v>7.7228570697332508E-2</v>
      </c>
      <c r="M2990" s="73">
        <v>5.5610010697332513E-2</v>
      </c>
      <c r="N2990" s="73">
        <v>1.1592440000000001E-2</v>
      </c>
      <c r="O2990" s="73">
        <v>1.0026120000000001E-2</v>
      </c>
      <c r="P2990" s="74">
        <f t="shared" si="185"/>
        <v>0.34061821303997569</v>
      </c>
      <c r="Q2990" s="74">
        <f t="shared" si="186"/>
        <v>0.41162334589391597</v>
      </c>
      <c r="R2990" s="75">
        <f t="shared" si="187"/>
        <v>0.47303457447129466</v>
      </c>
      <c r="S2990" s="7"/>
    </row>
    <row r="2991" spans="1:19" ht="25.5" x14ac:dyDescent="0.25">
      <c r="A2991" s="66"/>
      <c r="B2991" s="56"/>
      <c r="C2991" s="67"/>
      <c r="D2991" s="68"/>
      <c r="E2991" s="69"/>
      <c r="F2991" s="70"/>
      <c r="G2991" s="71"/>
      <c r="H2991" s="66">
        <v>3000700</v>
      </c>
      <c r="I2991" s="67" t="s">
        <v>433</v>
      </c>
      <c r="J2991" s="72">
        <v>5.9952000000000005E-2</v>
      </c>
      <c r="K2991" s="73">
        <v>0.10470000000000002</v>
      </c>
      <c r="L2991" s="73">
        <f t="shared" si="184"/>
        <v>3.7459790308363952E-2</v>
      </c>
      <c r="M2991" s="73">
        <v>2.0798900308363955E-2</v>
      </c>
      <c r="N2991" s="73">
        <v>8.4415400000000008E-3</v>
      </c>
      <c r="O2991" s="73">
        <v>8.2193500000000003E-3</v>
      </c>
      <c r="P2991" s="74">
        <f t="shared" si="185"/>
        <v>0.19865234296431664</v>
      </c>
      <c r="Q2991" s="74">
        <f t="shared" si="186"/>
        <v>0.27927832195190022</v>
      </c>
      <c r="R2991" s="75">
        <f t="shared" si="187"/>
        <v>0.35778214239125067</v>
      </c>
      <c r="S2991" s="7"/>
    </row>
    <row r="2992" spans="1:19" ht="51" x14ac:dyDescent="0.25">
      <c r="A2992" s="66"/>
      <c r="B2992" s="56"/>
      <c r="C2992" s="67"/>
      <c r="D2992" s="68"/>
      <c r="E2992" s="69"/>
      <c r="F2992" s="70"/>
      <c r="G2992" s="71"/>
      <c r="H2992" s="66">
        <v>3000701</v>
      </c>
      <c r="I2992" s="67" t="s">
        <v>434</v>
      </c>
      <c r="J2992" s="72">
        <v>2.0435000000000002E-2</v>
      </c>
      <c r="K2992" s="73">
        <v>2.0435000000000002E-2</v>
      </c>
      <c r="L2992" s="73">
        <f t="shared" si="184"/>
        <v>3.3779999999999999E-3</v>
      </c>
      <c r="M2992" s="73">
        <v>0</v>
      </c>
      <c r="N2992" s="73">
        <v>2.4029999999999998E-3</v>
      </c>
      <c r="O2992" s="73">
        <v>9.7499999999999996E-4</v>
      </c>
      <c r="P2992" s="74">
        <f t="shared" si="185"/>
        <v>0</v>
      </c>
      <c r="Q2992" s="74">
        <f t="shared" si="186"/>
        <v>0.11759236603865914</v>
      </c>
      <c r="R2992" s="75">
        <f t="shared" si="187"/>
        <v>0.16530462441888913</v>
      </c>
      <c r="S2992" s="7"/>
    </row>
    <row r="2993" spans="1:19" ht="25.5" x14ac:dyDescent="0.25">
      <c r="A2993" s="66"/>
      <c r="B2993" s="56"/>
      <c r="C2993" s="67"/>
      <c r="D2993" s="68"/>
      <c r="E2993" s="69"/>
      <c r="F2993" s="70"/>
      <c r="G2993" s="71"/>
      <c r="H2993" s="66">
        <v>3000702</v>
      </c>
      <c r="I2993" s="67" t="s">
        <v>435</v>
      </c>
      <c r="J2993" s="72">
        <v>8.9191000000000006E-2</v>
      </c>
      <c r="K2993" s="73">
        <v>8.9191000000000006E-2</v>
      </c>
      <c r="L2993" s="73">
        <f t="shared" si="184"/>
        <v>3.5126629636659176E-2</v>
      </c>
      <c r="M2993" s="73">
        <v>1.8396509636659175E-2</v>
      </c>
      <c r="N2993" s="73">
        <v>9.2027600000000008E-3</v>
      </c>
      <c r="O2993" s="73">
        <v>7.5273600000000003E-3</v>
      </c>
      <c r="P2993" s="74">
        <f t="shared" si="185"/>
        <v>0.20625970822907214</v>
      </c>
      <c r="Q2993" s="74">
        <f t="shared" si="186"/>
        <v>0.30944007396104062</v>
      </c>
      <c r="R2993" s="75">
        <f t="shared" si="187"/>
        <v>0.39383603319459559</v>
      </c>
      <c r="S2993" s="7"/>
    </row>
    <row r="2994" spans="1:19" x14ac:dyDescent="0.25">
      <c r="A2994" s="66"/>
      <c r="B2994" s="56"/>
      <c r="C2994" s="67"/>
      <c r="D2994" s="68"/>
      <c r="E2994" s="69"/>
      <c r="F2994" s="70"/>
      <c r="G2994" s="71"/>
      <c r="H2994" s="66">
        <v>9000000</v>
      </c>
      <c r="I2994" s="67" t="s">
        <v>293</v>
      </c>
      <c r="J2994" s="72">
        <v>0.126857</v>
      </c>
      <c r="K2994" s="73">
        <v>0.20563500000000001</v>
      </c>
      <c r="L2994" s="73">
        <f t="shared" si="184"/>
        <v>6.6817720935907238E-2</v>
      </c>
      <c r="M2994" s="73">
        <v>2.9964110935907229E-2</v>
      </c>
      <c r="N2994" s="73">
        <v>1.5055019999999999E-2</v>
      </c>
      <c r="O2994" s="73">
        <v>2.179859E-2</v>
      </c>
      <c r="P2994" s="74">
        <f t="shared" si="185"/>
        <v>0.14571503360764085</v>
      </c>
      <c r="Q2994" s="74">
        <f t="shared" si="186"/>
        <v>0.21892737586455238</v>
      </c>
      <c r="R2994" s="75">
        <f t="shared" si="187"/>
        <v>0.32493360048584741</v>
      </c>
      <c r="S2994" s="7"/>
    </row>
    <row r="2995" spans="1:19" x14ac:dyDescent="0.25">
      <c r="A2995" s="44"/>
      <c r="B2995" s="45"/>
      <c r="C2995" s="46"/>
      <c r="D2995" s="47">
        <v>464</v>
      </c>
      <c r="E2995" s="48" t="s">
        <v>249</v>
      </c>
      <c r="F2995" s="49"/>
      <c r="G2995" s="50"/>
      <c r="H2995" s="90"/>
      <c r="I2995" s="46"/>
      <c r="J2995" s="51">
        <v>424.17502999999982</v>
      </c>
      <c r="K2995" s="52">
        <v>382.34465799999975</v>
      </c>
      <c r="L2995" s="53">
        <f t="shared" si="184"/>
        <v>183.29964006964966</v>
      </c>
      <c r="M2995" s="53">
        <v>118.04283215964966</v>
      </c>
      <c r="N2995" s="53">
        <v>32.042778559999988</v>
      </c>
      <c r="O2995" s="53">
        <v>33.214029349999997</v>
      </c>
      <c r="P2995" s="54">
        <f t="shared" si="185"/>
        <v>0.30873409550722619</v>
      </c>
      <c r="Q2995" s="54">
        <f t="shared" si="186"/>
        <v>0.39254010113474569</v>
      </c>
      <c r="R2995" s="55">
        <f t="shared" si="187"/>
        <v>0.47940944442239275</v>
      </c>
      <c r="S2995" s="7"/>
    </row>
    <row r="2996" spans="1:19" x14ac:dyDescent="0.25">
      <c r="A2996" s="44"/>
      <c r="B2996" s="45"/>
      <c r="C2996" s="46"/>
      <c r="D2996" s="47"/>
      <c r="E2996" s="48"/>
      <c r="F2996" s="49">
        <v>1</v>
      </c>
      <c r="G2996" s="50" t="s">
        <v>136</v>
      </c>
      <c r="H2996" s="90"/>
      <c r="I2996" s="46"/>
      <c r="J2996" s="51">
        <v>22.499898000000002</v>
      </c>
      <c r="K2996" s="52">
        <v>31.652405999999999</v>
      </c>
      <c r="L2996" s="53">
        <f t="shared" si="184"/>
        <v>14.638611814811288</v>
      </c>
      <c r="M2996" s="53">
        <v>9.0757919648112875</v>
      </c>
      <c r="N2996" s="53">
        <v>1.9431445499999997</v>
      </c>
      <c r="O2996" s="53">
        <v>3.6196753000000004</v>
      </c>
      <c r="P2996" s="54">
        <f t="shared" si="185"/>
        <v>0.28673308325475438</v>
      </c>
      <c r="Q2996" s="54">
        <f t="shared" si="186"/>
        <v>0.34812318895477606</v>
      </c>
      <c r="R2996" s="55">
        <f t="shared" si="187"/>
        <v>0.46248022393025312</v>
      </c>
      <c r="S2996" s="7"/>
    </row>
    <row r="2997" spans="1:19" x14ac:dyDescent="0.25">
      <c r="A2997" s="66"/>
      <c r="B2997" s="56"/>
      <c r="C2997" s="67"/>
      <c r="D2997" s="68"/>
      <c r="E2997" s="69"/>
      <c r="F2997" s="70"/>
      <c r="G2997" s="71"/>
      <c r="H2997" s="66">
        <v>3000001</v>
      </c>
      <c r="I2997" s="67" t="s">
        <v>283</v>
      </c>
      <c r="J2997" s="72">
        <v>0.63505800000000001</v>
      </c>
      <c r="K2997" s="73">
        <v>0.63316200000000011</v>
      </c>
      <c r="L2997" s="73">
        <f t="shared" si="184"/>
        <v>0.38799561553728185</v>
      </c>
      <c r="M2997" s="73">
        <v>0.30453637553728186</v>
      </c>
      <c r="N2997" s="73">
        <v>5.1427990000000007E-2</v>
      </c>
      <c r="O2997" s="73">
        <v>3.2031250000000004E-2</v>
      </c>
      <c r="P2997" s="74">
        <f t="shared" si="185"/>
        <v>0.48097702568581469</v>
      </c>
      <c r="Q2997" s="74">
        <f t="shared" si="186"/>
        <v>0.56220108840593996</v>
      </c>
      <c r="R2997" s="75">
        <f t="shared" si="187"/>
        <v>0.61279043204943096</v>
      </c>
      <c r="S2997" s="7"/>
    </row>
    <row r="2998" spans="1:19" x14ac:dyDescent="0.25">
      <c r="A2998" s="66"/>
      <c r="B2998" s="56"/>
      <c r="C2998" s="67"/>
      <c r="D2998" s="68"/>
      <c r="E2998" s="69"/>
      <c r="F2998" s="70"/>
      <c r="G2998" s="71"/>
      <c r="H2998" s="66">
        <v>3033254</v>
      </c>
      <c r="I2998" s="67" t="s">
        <v>408</v>
      </c>
      <c r="J2998" s="72">
        <v>2.1014520000000001</v>
      </c>
      <c r="K2998" s="73">
        <v>3.890374</v>
      </c>
      <c r="L2998" s="73">
        <f t="shared" si="184"/>
        <v>2.2702659534465242</v>
      </c>
      <c r="M2998" s="73">
        <v>1.7539437934465241</v>
      </c>
      <c r="N2998" s="73">
        <v>0.23395664999999999</v>
      </c>
      <c r="O2998" s="73">
        <v>0.28236550999999999</v>
      </c>
      <c r="P2998" s="74">
        <f t="shared" si="185"/>
        <v>0.45084194821539625</v>
      </c>
      <c r="Q2998" s="74">
        <f t="shared" si="186"/>
        <v>0.51097926406215033</v>
      </c>
      <c r="R2998" s="75">
        <f t="shared" si="187"/>
        <v>0.58355982058447953</v>
      </c>
      <c r="S2998" s="7"/>
    </row>
    <row r="2999" spans="1:19" x14ac:dyDescent="0.25">
      <c r="A2999" s="66"/>
      <c r="B2999" s="56"/>
      <c r="C2999" s="67"/>
      <c r="D2999" s="68"/>
      <c r="E2999" s="69"/>
      <c r="F2999" s="70"/>
      <c r="G2999" s="71"/>
      <c r="H2999" s="66">
        <v>3033255</v>
      </c>
      <c r="I2999" s="67" t="s">
        <v>409</v>
      </c>
      <c r="J2999" s="72">
        <v>2.0342930000000004</v>
      </c>
      <c r="K2999" s="73">
        <v>6.6428499999999993</v>
      </c>
      <c r="L2999" s="73">
        <f t="shared" si="184"/>
        <v>2.5643401977440501</v>
      </c>
      <c r="M2999" s="73">
        <v>1.4511636977440503</v>
      </c>
      <c r="N2999" s="73">
        <v>0.38231819</v>
      </c>
      <c r="O2999" s="73">
        <v>0.7308583099999999</v>
      </c>
      <c r="P2999" s="74">
        <f t="shared" si="185"/>
        <v>0.21845498509586253</v>
      </c>
      <c r="Q2999" s="74">
        <f t="shared" si="186"/>
        <v>0.27600832289515048</v>
      </c>
      <c r="R2999" s="75">
        <f t="shared" si="187"/>
        <v>0.38603012227342937</v>
      </c>
      <c r="S2999" s="7"/>
    </row>
    <row r="3000" spans="1:19" ht="25.5" x14ac:dyDescent="0.25">
      <c r="A3000" s="66"/>
      <c r="B3000" s="56"/>
      <c r="C3000" s="67"/>
      <c r="D3000" s="68"/>
      <c r="E3000" s="69"/>
      <c r="F3000" s="70"/>
      <c r="G3000" s="71"/>
      <c r="H3000" s="66">
        <v>3033256</v>
      </c>
      <c r="I3000" s="67" t="s">
        <v>410</v>
      </c>
      <c r="J3000" s="72">
        <v>0.66221100000000011</v>
      </c>
      <c r="K3000" s="73">
        <v>1.8128269999999997</v>
      </c>
      <c r="L3000" s="73">
        <f t="shared" si="184"/>
        <v>0.91664703546096526</v>
      </c>
      <c r="M3000" s="73">
        <v>0.44477582546096528</v>
      </c>
      <c r="N3000" s="73">
        <v>6.6493409999999989E-2</v>
      </c>
      <c r="O3000" s="73">
        <v>0.40537780000000007</v>
      </c>
      <c r="P3000" s="74">
        <f t="shared" si="185"/>
        <v>0.24534929447816331</v>
      </c>
      <c r="Q3000" s="74">
        <f t="shared" si="186"/>
        <v>0.28202869631849337</v>
      </c>
      <c r="R3000" s="75">
        <f t="shared" si="187"/>
        <v>0.50564507008168202</v>
      </c>
      <c r="S3000" s="7"/>
    </row>
    <row r="3001" spans="1:19" ht="25.5" x14ac:dyDescent="0.25">
      <c r="A3001" s="66"/>
      <c r="B3001" s="56"/>
      <c r="C3001" s="67"/>
      <c r="D3001" s="68"/>
      <c r="E3001" s="69"/>
      <c r="F3001" s="70"/>
      <c r="G3001" s="71"/>
      <c r="H3001" s="66">
        <v>3033311</v>
      </c>
      <c r="I3001" s="67" t="s">
        <v>411</v>
      </c>
      <c r="J3001" s="72">
        <v>2.0681739999999995</v>
      </c>
      <c r="K3001" s="73">
        <v>3.5871200000000001</v>
      </c>
      <c r="L3001" s="73">
        <f t="shared" si="184"/>
        <v>1.6961705963931775</v>
      </c>
      <c r="M3001" s="73">
        <v>0.92454504639317747</v>
      </c>
      <c r="N3001" s="73">
        <v>0.20614943999999999</v>
      </c>
      <c r="O3001" s="73">
        <v>0.56547611000000009</v>
      </c>
      <c r="P3001" s="74">
        <f t="shared" si="185"/>
        <v>0.25774020562266592</v>
      </c>
      <c r="Q3001" s="74">
        <f t="shared" si="186"/>
        <v>0.31520955150459906</v>
      </c>
      <c r="R3001" s="75">
        <f t="shared" si="187"/>
        <v>0.47285025212236487</v>
      </c>
      <c r="S3001" s="7"/>
    </row>
    <row r="3002" spans="1:19" ht="25.5" x14ac:dyDescent="0.25">
      <c r="A3002" s="66"/>
      <c r="B3002" s="56"/>
      <c r="C3002" s="67"/>
      <c r="D3002" s="68"/>
      <c r="E3002" s="69"/>
      <c r="F3002" s="70"/>
      <c r="G3002" s="71"/>
      <c r="H3002" s="66">
        <v>3033313</v>
      </c>
      <c r="I3002" s="67" t="s">
        <v>436</v>
      </c>
      <c r="J3002" s="72">
        <v>2.9227830000000004</v>
      </c>
      <c r="K3002" s="73">
        <v>3.0581559999999999</v>
      </c>
      <c r="L3002" s="73">
        <f t="shared" si="184"/>
        <v>1.7473625681727418</v>
      </c>
      <c r="M3002" s="73">
        <v>1.1820066081727418</v>
      </c>
      <c r="N3002" s="73">
        <v>0.25036396</v>
      </c>
      <c r="O3002" s="73">
        <v>0.31499199999999994</v>
      </c>
      <c r="P3002" s="74">
        <f t="shared" si="185"/>
        <v>0.38650958557141685</v>
      </c>
      <c r="Q3002" s="74">
        <f t="shared" si="186"/>
        <v>0.4683772077594282</v>
      </c>
      <c r="R3002" s="75">
        <f t="shared" si="187"/>
        <v>0.57137783951268084</v>
      </c>
      <c r="S3002" s="7"/>
    </row>
    <row r="3003" spans="1:19" x14ac:dyDescent="0.25">
      <c r="A3003" s="66"/>
      <c r="B3003" s="56"/>
      <c r="C3003" s="67"/>
      <c r="D3003" s="68"/>
      <c r="E3003" s="69"/>
      <c r="F3003" s="70"/>
      <c r="G3003" s="71"/>
      <c r="H3003" s="66">
        <v>9000000</v>
      </c>
      <c r="I3003" s="67" t="s">
        <v>293</v>
      </c>
      <c r="J3003" s="72">
        <v>12.075926999999998</v>
      </c>
      <c r="K3003" s="73">
        <v>12.027917</v>
      </c>
      <c r="L3003" s="73">
        <f t="shared" si="184"/>
        <v>5.0558298480565469</v>
      </c>
      <c r="M3003" s="73">
        <v>3.0148206180565467</v>
      </c>
      <c r="N3003" s="73">
        <v>0.75243490999999985</v>
      </c>
      <c r="O3003" s="73">
        <v>1.2885743199999999</v>
      </c>
      <c r="P3003" s="74">
        <f t="shared" si="185"/>
        <v>0.25065193067565616</v>
      </c>
      <c r="Q3003" s="74">
        <f t="shared" si="186"/>
        <v>0.31320930532331959</v>
      </c>
      <c r="R3003" s="75">
        <f t="shared" si="187"/>
        <v>0.42034126507994252</v>
      </c>
      <c r="S3003" s="7"/>
    </row>
    <row r="3004" spans="1:19" x14ac:dyDescent="0.25">
      <c r="A3004" s="44"/>
      <c r="B3004" s="45"/>
      <c r="C3004" s="46"/>
      <c r="D3004" s="47"/>
      <c r="E3004" s="48"/>
      <c r="F3004" s="49">
        <v>2</v>
      </c>
      <c r="G3004" s="50" t="s">
        <v>137</v>
      </c>
      <c r="H3004" s="90"/>
      <c r="I3004" s="46"/>
      <c r="J3004" s="51">
        <v>43.393995000000004</v>
      </c>
      <c r="K3004" s="52">
        <v>54.826239999999991</v>
      </c>
      <c r="L3004" s="53">
        <f t="shared" si="184"/>
        <v>29.903299824638225</v>
      </c>
      <c r="M3004" s="53">
        <v>17.030311064638227</v>
      </c>
      <c r="N3004" s="53">
        <v>6.2960841199999997</v>
      </c>
      <c r="O3004" s="53">
        <v>6.5769046399999995</v>
      </c>
      <c r="P3004" s="54">
        <f t="shared" si="185"/>
        <v>0.31062336327711382</v>
      </c>
      <c r="Q3004" s="54">
        <f t="shared" si="186"/>
        <v>0.42546042159079722</v>
      </c>
      <c r="R3004" s="55">
        <f t="shared" si="187"/>
        <v>0.54541948936564366</v>
      </c>
      <c r="S3004" s="7"/>
    </row>
    <row r="3005" spans="1:19" x14ac:dyDescent="0.25">
      <c r="A3005" s="66"/>
      <c r="B3005" s="56"/>
      <c r="C3005" s="67"/>
      <c r="D3005" s="68"/>
      <c r="E3005" s="69"/>
      <c r="F3005" s="70"/>
      <c r="G3005" s="71"/>
      <c r="H3005" s="66">
        <v>3000001</v>
      </c>
      <c r="I3005" s="67" t="s">
        <v>283</v>
      </c>
      <c r="J3005" s="72">
        <v>0.36020700000000005</v>
      </c>
      <c r="K3005" s="73">
        <v>0.36020700000000005</v>
      </c>
      <c r="L3005" s="73">
        <f t="shared" si="184"/>
        <v>0.17014893741424997</v>
      </c>
      <c r="M3005" s="73">
        <v>0.10552628741424996</v>
      </c>
      <c r="N3005" s="73">
        <v>3.3372140000000002E-2</v>
      </c>
      <c r="O3005" s="73">
        <v>3.1250510000000002E-2</v>
      </c>
      <c r="P3005" s="74">
        <f t="shared" si="185"/>
        <v>0.29296012407934868</v>
      </c>
      <c r="Q3005" s="74">
        <f t="shared" si="186"/>
        <v>0.38560724087607939</v>
      </c>
      <c r="R3005" s="75">
        <f t="shared" si="187"/>
        <v>0.4723643277733357</v>
      </c>
      <c r="S3005" s="7"/>
    </row>
    <row r="3006" spans="1:19" x14ac:dyDescent="0.25">
      <c r="A3006" s="66"/>
      <c r="B3006" s="56"/>
      <c r="C3006" s="67"/>
      <c r="D3006" s="68"/>
      <c r="E3006" s="69"/>
      <c r="F3006" s="70"/>
      <c r="G3006" s="71"/>
      <c r="H3006" s="66">
        <v>3033172</v>
      </c>
      <c r="I3006" s="67" t="s">
        <v>412</v>
      </c>
      <c r="J3006" s="72">
        <v>2.540063</v>
      </c>
      <c r="K3006" s="73">
        <v>3.1353340000000003</v>
      </c>
      <c r="L3006" s="73">
        <f t="shared" si="184"/>
        <v>1.4895389736955547</v>
      </c>
      <c r="M3006" s="73">
        <v>0.76706893369555473</v>
      </c>
      <c r="N3006" s="73">
        <v>0.35455356999999998</v>
      </c>
      <c r="O3006" s="73">
        <v>0.36791647</v>
      </c>
      <c r="P3006" s="74">
        <f t="shared" si="185"/>
        <v>0.24465302060180977</v>
      </c>
      <c r="Q3006" s="74">
        <f t="shared" si="186"/>
        <v>0.35773621046292187</v>
      </c>
      <c r="R3006" s="75">
        <f t="shared" si="187"/>
        <v>0.47508143428915534</v>
      </c>
      <c r="S3006" s="7"/>
    </row>
    <row r="3007" spans="1:19" ht="25.5" x14ac:dyDescent="0.25">
      <c r="A3007" s="66"/>
      <c r="B3007" s="56"/>
      <c r="C3007" s="67"/>
      <c r="D3007" s="68"/>
      <c r="E3007" s="69"/>
      <c r="F3007" s="70"/>
      <c r="G3007" s="71"/>
      <c r="H3007" s="66">
        <v>3033294</v>
      </c>
      <c r="I3007" s="67" t="s">
        <v>439</v>
      </c>
      <c r="J3007" s="72">
        <v>3.1563749999999997</v>
      </c>
      <c r="K3007" s="73">
        <v>3.6797120000000003</v>
      </c>
      <c r="L3007" s="73">
        <f t="shared" si="184"/>
        <v>2.1704839379366967</v>
      </c>
      <c r="M3007" s="73">
        <v>1.4007621579366969</v>
      </c>
      <c r="N3007" s="73">
        <v>0.35363737000000001</v>
      </c>
      <c r="O3007" s="73">
        <v>0.41608440999999996</v>
      </c>
      <c r="P3007" s="74">
        <f t="shared" si="185"/>
        <v>0.38067168244055427</v>
      </c>
      <c r="Q3007" s="74">
        <f t="shared" si="186"/>
        <v>0.47677631508571777</v>
      </c>
      <c r="R3007" s="75">
        <f t="shared" si="187"/>
        <v>0.5898515802151626</v>
      </c>
      <c r="S3007" s="7"/>
    </row>
    <row r="3008" spans="1:19" x14ac:dyDescent="0.25">
      <c r="A3008" s="66"/>
      <c r="B3008" s="56"/>
      <c r="C3008" s="67"/>
      <c r="D3008" s="68"/>
      <c r="E3008" s="69"/>
      <c r="F3008" s="70"/>
      <c r="G3008" s="71"/>
      <c r="H3008" s="66">
        <v>3033295</v>
      </c>
      <c r="I3008" s="67" t="s">
        <v>413</v>
      </c>
      <c r="J3008" s="72">
        <v>6.4949860000000008</v>
      </c>
      <c r="K3008" s="73">
        <v>8.3833319999999976</v>
      </c>
      <c r="L3008" s="73">
        <f t="shared" si="184"/>
        <v>3.506026848795829</v>
      </c>
      <c r="M3008" s="73">
        <v>1.9964481587958289</v>
      </c>
      <c r="N3008" s="73">
        <v>0.5963350300000001</v>
      </c>
      <c r="O3008" s="73">
        <v>0.91324366000000001</v>
      </c>
      <c r="P3008" s="74">
        <f t="shared" si="185"/>
        <v>0.23814494747384804</v>
      </c>
      <c r="Q3008" s="74">
        <f t="shared" si="186"/>
        <v>0.30927836196822811</v>
      </c>
      <c r="R3008" s="75">
        <f t="shared" si="187"/>
        <v>0.41821400474129261</v>
      </c>
      <c r="S3008" s="7"/>
    </row>
    <row r="3009" spans="1:19" ht="25.5" x14ac:dyDescent="0.25">
      <c r="A3009" s="66"/>
      <c r="B3009" s="56"/>
      <c r="C3009" s="67"/>
      <c r="D3009" s="68"/>
      <c r="E3009" s="69"/>
      <c r="F3009" s="70"/>
      <c r="G3009" s="71"/>
      <c r="H3009" s="66">
        <v>3033297</v>
      </c>
      <c r="I3009" s="67" t="s">
        <v>440</v>
      </c>
      <c r="J3009" s="72">
        <v>6.6884710000000007</v>
      </c>
      <c r="K3009" s="73">
        <v>9.3134169999999994</v>
      </c>
      <c r="L3009" s="73">
        <f t="shared" si="184"/>
        <v>5.0529906617114317</v>
      </c>
      <c r="M3009" s="73">
        <v>3.1318818217114313</v>
      </c>
      <c r="N3009" s="73">
        <v>0.92040071999999995</v>
      </c>
      <c r="O3009" s="73">
        <v>1.0007081200000001</v>
      </c>
      <c r="P3009" s="74">
        <f t="shared" si="185"/>
        <v>0.33627634430106923</v>
      </c>
      <c r="Q3009" s="74">
        <f t="shared" si="186"/>
        <v>0.43510158964335338</v>
      </c>
      <c r="R3009" s="75">
        <f t="shared" si="187"/>
        <v>0.54254959932658786</v>
      </c>
      <c r="S3009" s="7"/>
    </row>
    <row r="3010" spans="1:19" x14ac:dyDescent="0.25">
      <c r="A3010" s="66"/>
      <c r="B3010" s="56"/>
      <c r="C3010" s="67"/>
      <c r="D3010" s="68"/>
      <c r="E3010" s="69"/>
      <c r="F3010" s="70"/>
      <c r="G3010" s="71"/>
      <c r="H3010" s="66">
        <v>3033305</v>
      </c>
      <c r="I3010" s="67" t="s">
        <v>441</v>
      </c>
      <c r="J3010" s="72">
        <v>3.8961839999999999</v>
      </c>
      <c r="K3010" s="73">
        <v>4.0257849999999999</v>
      </c>
      <c r="L3010" s="73">
        <f t="shared" si="184"/>
        <v>2.3654797630922673</v>
      </c>
      <c r="M3010" s="73">
        <v>1.4000865730922669</v>
      </c>
      <c r="N3010" s="73">
        <v>0.57562540000000006</v>
      </c>
      <c r="O3010" s="73">
        <v>0.38976779000000006</v>
      </c>
      <c r="P3010" s="74">
        <f t="shared" si="185"/>
        <v>0.34777976794395798</v>
      </c>
      <c r="Q3010" s="74">
        <f t="shared" si="186"/>
        <v>0.49076440323868936</v>
      </c>
      <c r="R3010" s="75">
        <f t="shared" si="187"/>
        <v>0.5875822387664188</v>
      </c>
      <c r="S3010" s="7"/>
    </row>
    <row r="3011" spans="1:19" x14ac:dyDescent="0.25">
      <c r="A3011" s="66"/>
      <c r="B3011" s="56"/>
      <c r="C3011" s="67"/>
      <c r="D3011" s="68"/>
      <c r="E3011" s="69"/>
      <c r="F3011" s="70"/>
      <c r="G3011" s="71"/>
      <c r="H3011" s="66">
        <v>9000000</v>
      </c>
      <c r="I3011" s="67" t="s">
        <v>293</v>
      </c>
      <c r="J3011" s="72">
        <v>20.257709000000002</v>
      </c>
      <c r="K3011" s="73">
        <v>25.928452999999998</v>
      </c>
      <c r="L3011" s="73">
        <f t="shared" si="184"/>
        <v>15.148630701992197</v>
      </c>
      <c r="M3011" s="73">
        <v>8.2285371319921978</v>
      </c>
      <c r="N3011" s="73">
        <v>3.4621598899999997</v>
      </c>
      <c r="O3011" s="73">
        <v>3.4579336799999996</v>
      </c>
      <c r="P3011" s="74">
        <f t="shared" si="185"/>
        <v>0.3173554986867978</v>
      </c>
      <c r="Q3011" s="74">
        <f t="shared" si="186"/>
        <v>0.450882936285948</v>
      </c>
      <c r="R3011" s="75">
        <f t="shared" si="187"/>
        <v>0.58424737881555056</v>
      </c>
      <c r="S3011" s="7"/>
    </row>
    <row r="3012" spans="1:19" x14ac:dyDescent="0.25">
      <c r="A3012" s="44"/>
      <c r="B3012" s="45"/>
      <c r="C3012" s="46"/>
      <c r="D3012" s="47"/>
      <c r="E3012" s="48"/>
      <c r="F3012" s="49">
        <v>16</v>
      </c>
      <c r="G3012" s="50" t="s">
        <v>138</v>
      </c>
      <c r="H3012" s="90"/>
      <c r="I3012" s="46"/>
      <c r="J3012" s="51">
        <v>14.565353</v>
      </c>
      <c r="K3012" s="52">
        <v>16.344584999999999</v>
      </c>
      <c r="L3012" s="53">
        <f t="shared" si="184"/>
        <v>7.7257581118914729</v>
      </c>
      <c r="M3012" s="53">
        <v>4.6880266118914733</v>
      </c>
      <c r="N3012" s="53">
        <v>1.0877403800000001</v>
      </c>
      <c r="O3012" s="53">
        <v>1.9499911199999995</v>
      </c>
      <c r="P3012" s="54">
        <f t="shared" si="185"/>
        <v>0.28682445053768413</v>
      </c>
      <c r="Q3012" s="54">
        <f t="shared" si="186"/>
        <v>0.35337495518494189</v>
      </c>
      <c r="R3012" s="55">
        <f t="shared" si="187"/>
        <v>0.47267998006015288</v>
      </c>
      <c r="S3012" s="7"/>
    </row>
    <row r="3013" spans="1:19" x14ac:dyDescent="0.25">
      <c r="A3013" s="66"/>
      <c r="B3013" s="56"/>
      <c r="C3013" s="67"/>
      <c r="D3013" s="68"/>
      <c r="E3013" s="69"/>
      <c r="F3013" s="70"/>
      <c r="G3013" s="71"/>
      <c r="H3013" s="66">
        <v>3000001</v>
      </c>
      <c r="I3013" s="67" t="s">
        <v>283</v>
      </c>
      <c r="J3013" s="72">
        <v>0.96383799999999997</v>
      </c>
      <c r="K3013" s="73">
        <v>0.96383799999999986</v>
      </c>
      <c r="L3013" s="73">
        <f t="shared" si="184"/>
        <v>0.48389105061544985</v>
      </c>
      <c r="M3013" s="73">
        <v>0.34620974061544985</v>
      </c>
      <c r="N3013" s="73">
        <v>7.2343619999999983E-2</v>
      </c>
      <c r="O3013" s="73">
        <v>6.5337690000000004E-2</v>
      </c>
      <c r="P3013" s="74">
        <f t="shared" si="185"/>
        <v>0.35919909841223308</v>
      </c>
      <c r="Q3013" s="74">
        <f t="shared" si="186"/>
        <v>0.43425696083309634</v>
      </c>
      <c r="R3013" s="75">
        <f t="shared" si="187"/>
        <v>0.50204603949569315</v>
      </c>
      <c r="S3013" s="7"/>
    </row>
    <row r="3014" spans="1:19" ht="25.5" x14ac:dyDescent="0.25">
      <c r="A3014" s="66"/>
      <c r="B3014" s="56"/>
      <c r="C3014" s="67"/>
      <c r="D3014" s="68"/>
      <c r="E3014" s="69"/>
      <c r="F3014" s="70"/>
      <c r="G3014" s="71"/>
      <c r="H3014" s="66">
        <v>3000612</v>
      </c>
      <c r="I3014" s="67" t="s">
        <v>414</v>
      </c>
      <c r="J3014" s="72">
        <v>2.1288640000000001</v>
      </c>
      <c r="K3014" s="73">
        <v>2.1557400000000007</v>
      </c>
      <c r="L3014" s="73">
        <f t="shared" si="184"/>
        <v>0.98946568580938576</v>
      </c>
      <c r="M3014" s="73">
        <v>0.69246273580938578</v>
      </c>
      <c r="N3014" s="73">
        <v>0.15885401999999998</v>
      </c>
      <c r="O3014" s="73">
        <v>0.13814893</v>
      </c>
      <c r="P3014" s="74">
        <f t="shared" si="185"/>
        <v>0.32121811341320639</v>
      </c>
      <c r="Q3014" s="74">
        <f t="shared" si="186"/>
        <v>0.39490697199541014</v>
      </c>
      <c r="R3014" s="75">
        <f t="shared" si="187"/>
        <v>0.45899119829357227</v>
      </c>
      <c r="S3014" s="7"/>
    </row>
    <row r="3015" spans="1:19" ht="25.5" x14ac:dyDescent="0.25">
      <c r="A3015" s="66"/>
      <c r="B3015" s="56"/>
      <c r="C3015" s="67"/>
      <c r="D3015" s="68"/>
      <c r="E3015" s="69"/>
      <c r="F3015" s="70"/>
      <c r="G3015" s="71"/>
      <c r="H3015" s="66">
        <v>3000614</v>
      </c>
      <c r="I3015" s="67" t="s">
        <v>415</v>
      </c>
      <c r="J3015" s="72">
        <v>1.0569019999999998</v>
      </c>
      <c r="K3015" s="73">
        <v>1.421335</v>
      </c>
      <c r="L3015" s="73">
        <f t="shared" ref="L3015:L3078" si="188">SUM(M3015,N3015,O3015)</f>
        <v>0.63373553127231486</v>
      </c>
      <c r="M3015" s="73">
        <v>0.42680656127231487</v>
      </c>
      <c r="N3015" s="73">
        <v>9.314747000000001E-2</v>
      </c>
      <c r="O3015" s="73">
        <v>0.11378149999999999</v>
      </c>
      <c r="P3015" s="74">
        <f t="shared" ref="P3015:P3078" si="189">IFERROR(M3015/K3015,0)</f>
        <v>0.30028569005358685</v>
      </c>
      <c r="Q3015" s="74">
        <f t="shared" ref="Q3015:Q3078" si="190">IFERROR(SUM(M3015,N3015)/K3015,0)</f>
        <v>0.3658208875967417</v>
      </c>
      <c r="R3015" s="75">
        <f t="shared" ref="R3015:R3078" si="191">IFERROR(SUM(M3015,N3015,O3015)/K3015,0)</f>
        <v>0.44587344382029209</v>
      </c>
      <c r="S3015" s="7"/>
    </row>
    <row r="3016" spans="1:19" ht="38.25" x14ac:dyDescent="0.25">
      <c r="A3016" s="66"/>
      <c r="B3016" s="56"/>
      <c r="C3016" s="67"/>
      <c r="D3016" s="68"/>
      <c r="E3016" s="69"/>
      <c r="F3016" s="70"/>
      <c r="G3016" s="71"/>
      <c r="H3016" s="66">
        <v>3043959</v>
      </c>
      <c r="I3016" s="67" t="s">
        <v>416</v>
      </c>
      <c r="J3016" s="72">
        <v>0.97490199999999994</v>
      </c>
      <c r="K3016" s="73">
        <v>0.91937100000000005</v>
      </c>
      <c r="L3016" s="73">
        <f t="shared" si="188"/>
        <v>0.41904396522879644</v>
      </c>
      <c r="M3016" s="73">
        <v>0.32568669522879645</v>
      </c>
      <c r="N3016" s="73">
        <v>4.7045460000000004E-2</v>
      </c>
      <c r="O3016" s="73">
        <v>4.6311810000000002E-2</v>
      </c>
      <c r="P3016" s="74">
        <f t="shared" si="189"/>
        <v>0.35424947624930136</v>
      </c>
      <c r="Q3016" s="74">
        <f t="shared" si="190"/>
        <v>0.40542083144758362</v>
      </c>
      <c r="R3016" s="75">
        <f t="shared" si="191"/>
        <v>0.45579419541055399</v>
      </c>
      <c r="S3016" s="7"/>
    </row>
    <row r="3017" spans="1:19" ht="25.5" x14ac:dyDescent="0.25">
      <c r="A3017" s="66"/>
      <c r="B3017" s="56"/>
      <c r="C3017" s="67"/>
      <c r="D3017" s="68"/>
      <c r="E3017" s="69"/>
      <c r="F3017" s="70"/>
      <c r="G3017" s="71"/>
      <c r="H3017" s="66">
        <v>3043961</v>
      </c>
      <c r="I3017" s="67" t="s">
        <v>417</v>
      </c>
      <c r="J3017" s="72">
        <v>0.38659099999999996</v>
      </c>
      <c r="K3017" s="73">
        <v>0.36950699999999997</v>
      </c>
      <c r="L3017" s="73">
        <f t="shared" si="188"/>
        <v>0.19248469010586863</v>
      </c>
      <c r="M3017" s="73">
        <v>8.1208100105868652E-2</v>
      </c>
      <c r="N3017" s="73">
        <v>5.7335709999999998E-2</v>
      </c>
      <c r="O3017" s="73">
        <v>5.3940879999999997E-2</v>
      </c>
      <c r="P3017" s="74">
        <f t="shared" si="189"/>
        <v>0.2197741858905749</v>
      </c>
      <c r="Q3017" s="74">
        <f t="shared" si="190"/>
        <v>0.374942315317081</v>
      </c>
      <c r="R3017" s="75">
        <f t="shared" si="191"/>
        <v>0.52092298686051586</v>
      </c>
      <c r="S3017" s="7"/>
    </row>
    <row r="3018" spans="1:19" ht="38.25" x14ac:dyDescent="0.25">
      <c r="A3018" s="66"/>
      <c r="B3018" s="56"/>
      <c r="C3018" s="67"/>
      <c r="D3018" s="68"/>
      <c r="E3018" s="69"/>
      <c r="F3018" s="70"/>
      <c r="G3018" s="71"/>
      <c r="H3018" s="66">
        <v>3043969</v>
      </c>
      <c r="I3018" s="67" t="s">
        <v>418</v>
      </c>
      <c r="J3018" s="72">
        <v>0.639235</v>
      </c>
      <c r="K3018" s="73">
        <v>0.80777999999999994</v>
      </c>
      <c r="L3018" s="73">
        <f t="shared" si="188"/>
        <v>0.56781371476455123</v>
      </c>
      <c r="M3018" s="73">
        <v>0.42138121476455126</v>
      </c>
      <c r="N3018" s="73">
        <v>6.645624E-2</v>
      </c>
      <c r="O3018" s="73">
        <v>7.9976260000000007E-2</v>
      </c>
      <c r="P3018" s="74">
        <f t="shared" si="189"/>
        <v>0.52165343876371206</v>
      </c>
      <c r="Q3018" s="74">
        <f t="shared" si="190"/>
        <v>0.60392366085388505</v>
      </c>
      <c r="R3018" s="75">
        <f t="shared" si="191"/>
        <v>0.70293113813730379</v>
      </c>
      <c r="S3018" s="7"/>
    </row>
    <row r="3019" spans="1:19" x14ac:dyDescent="0.25">
      <c r="A3019" s="66"/>
      <c r="B3019" s="56"/>
      <c r="C3019" s="67"/>
      <c r="D3019" s="68"/>
      <c r="E3019" s="69"/>
      <c r="F3019" s="70"/>
      <c r="G3019" s="71"/>
      <c r="H3019" s="66">
        <v>9000000</v>
      </c>
      <c r="I3019" s="67" t="s">
        <v>293</v>
      </c>
      <c r="J3019" s="72">
        <v>8.4150209999999994</v>
      </c>
      <c r="K3019" s="73">
        <v>9.7070139999999974</v>
      </c>
      <c r="L3019" s="73">
        <f t="shared" si="188"/>
        <v>4.4393234740951062</v>
      </c>
      <c r="M3019" s="73">
        <v>2.3942715640951064</v>
      </c>
      <c r="N3019" s="73">
        <v>0.59255785999999999</v>
      </c>
      <c r="O3019" s="73">
        <v>1.4524940499999996</v>
      </c>
      <c r="P3019" s="74">
        <f t="shared" si="189"/>
        <v>0.24665376645125958</v>
      </c>
      <c r="Q3019" s="74">
        <f t="shared" si="190"/>
        <v>0.30769806493480972</v>
      </c>
      <c r="R3019" s="75">
        <f t="shared" si="191"/>
        <v>0.45733152070194888</v>
      </c>
      <c r="S3019" s="7"/>
    </row>
    <row r="3020" spans="1:19" x14ac:dyDescent="0.25">
      <c r="A3020" s="44"/>
      <c r="B3020" s="45"/>
      <c r="C3020" s="46"/>
      <c r="D3020" s="47"/>
      <c r="E3020" s="48"/>
      <c r="F3020" s="49">
        <v>17</v>
      </c>
      <c r="G3020" s="50" t="s">
        <v>139</v>
      </c>
      <c r="H3020" s="90"/>
      <c r="I3020" s="46"/>
      <c r="J3020" s="51">
        <v>4.3966409999999998</v>
      </c>
      <c r="K3020" s="52">
        <v>4.5127580000000007</v>
      </c>
      <c r="L3020" s="53">
        <f t="shared" si="188"/>
        <v>1.9519865971775585</v>
      </c>
      <c r="M3020" s="53">
        <v>1.2385999071775586</v>
      </c>
      <c r="N3020" s="53">
        <v>0.36454832999999998</v>
      </c>
      <c r="O3020" s="53">
        <v>0.34883836000000001</v>
      </c>
      <c r="P3020" s="54">
        <f t="shared" si="189"/>
        <v>0.27446628141317536</v>
      </c>
      <c r="Q3020" s="54">
        <f t="shared" si="190"/>
        <v>0.35524799627579373</v>
      </c>
      <c r="R3020" s="55">
        <f t="shared" si="191"/>
        <v>0.43254847638130789</v>
      </c>
      <c r="S3020" s="7"/>
    </row>
    <row r="3021" spans="1:19" x14ac:dyDescent="0.25">
      <c r="A3021" s="66"/>
      <c r="B3021" s="56"/>
      <c r="C3021" s="67"/>
      <c r="D3021" s="68"/>
      <c r="E3021" s="69"/>
      <c r="F3021" s="70"/>
      <c r="G3021" s="71"/>
      <c r="H3021" s="66">
        <v>3000001</v>
      </c>
      <c r="I3021" s="67" t="s">
        <v>283</v>
      </c>
      <c r="J3021" s="72">
        <v>7.4700000000000001E-3</v>
      </c>
      <c r="K3021" s="73">
        <v>7.4700000000000001E-3</v>
      </c>
      <c r="L3021" s="73">
        <f t="shared" si="188"/>
        <v>4.8024399463486673E-3</v>
      </c>
      <c r="M3021" s="73">
        <v>2.3825699463486671E-3</v>
      </c>
      <c r="N3021" s="73">
        <v>4.1987000000000003E-4</v>
      </c>
      <c r="O3021" s="73">
        <v>2E-3</v>
      </c>
      <c r="P3021" s="74">
        <f t="shared" si="189"/>
        <v>0.31895180004667567</v>
      </c>
      <c r="Q3021" s="74">
        <f t="shared" si="190"/>
        <v>0.37515929669995546</v>
      </c>
      <c r="R3021" s="75">
        <f t="shared" si="191"/>
        <v>0.64289691383516301</v>
      </c>
      <c r="S3021" s="7"/>
    </row>
    <row r="3022" spans="1:19" ht="38.25" x14ac:dyDescent="0.25">
      <c r="A3022" s="66"/>
      <c r="B3022" s="56"/>
      <c r="C3022" s="67"/>
      <c r="D3022" s="68"/>
      <c r="E3022" s="69"/>
      <c r="F3022" s="70"/>
      <c r="G3022" s="71"/>
      <c r="H3022" s="66">
        <v>3043977</v>
      </c>
      <c r="I3022" s="67" t="s">
        <v>419</v>
      </c>
      <c r="J3022" s="72">
        <v>4.0000000000000001E-3</v>
      </c>
      <c r="K3022" s="73">
        <v>5.9870000000000007E-2</v>
      </c>
      <c r="L3022" s="73">
        <f t="shared" si="188"/>
        <v>3.6200000013038518E-2</v>
      </c>
      <c r="M3022" s="73">
        <v>1.500000013038516E-3</v>
      </c>
      <c r="N3022" s="73">
        <v>0</v>
      </c>
      <c r="O3022" s="73">
        <v>3.4700000000000002E-2</v>
      </c>
      <c r="P3022" s="74">
        <f t="shared" si="189"/>
        <v>2.5054284500392782E-2</v>
      </c>
      <c r="Q3022" s="74">
        <f t="shared" si="190"/>
        <v>2.5054284500392782E-2</v>
      </c>
      <c r="R3022" s="75">
        <f t="shared" si="191"/>
        <v>0.60464339423815794</v>
      </c>
      <c r="S3022" s="7"/>
    </row>
    <row r="3023" spans="1:19" ht="63.75" x14ac:dyDescent="0.25">
      <c r="A3023" s="66"/>
      <c r="B3023" s="56"/>
      <c r="C3023" s="67"/>
      <c r="D3023" s="68"/>
      <c r="E3023" s="69"/>
      <c r="F3023" s="70"/>
      <c r="G3023" s="71"/>
      <c r="H3023" s="66">
        <v>3043981</v>
      </c>
      <c r="I3023" s="67" t="s">
        <v>420</v>
      </c>
      <c r="J3023" s="72">
        <v>0.31214800000000004</v>
      </c>
      <c r="K3023" s="73">
        <v>0.27624100000000001</v>
      </c>
      <c r="L3023" s="73">
        <f t="shared" si="188"/>
        <v>0.12104683126476004</v>
      </c>
      <c r="M3023" s="73">
        <v>8.7462761264760047E-2</v>
      </c>
      <c r="N3023" s="73">
        <v>1.6552229999999998E-2</v>
      </c>
      <c r="O3023" s="73">
        <v>1.7031839999999999E-2</v>
      </c>
      <c r="P3023" s="74">
        <f t="shared" si="189"/>
        <v>0.31661759573980708</v>
      </c>
      <c r="Q3023" s="74">
        <f t="shared" si="190"/>
        <v>0.37653712252982013</v>
      </c>
      <c r="R3023" s="75">
        <f t="shared" si="191"/>
        <v>0.4381928506802395</v>
      </c>
      <c r="S3023" s="7"/>
    </row>
    <row r="3024" spans="1:19" x14ac:dyDescent="0.25">
      <c r="A3024" s="66"/>
      <c r="B3024" s="56"/>
      <c r="C3024" s="67"/>
      <c r="D3024" s="68"/>
      <c r="E3024" s="69"/>
      <c r="F3024" s="70"/>
      <c r="G3024" s="71"/>
      <c r="H3024" s="66">
        <v>3043982</v>
      </c>
      <c r="I3024" s="67" t="s">
        <v>421</v>
      </c>
      <c r="J3024" s="72">
        <v>0.156501</v>
      </c>
      <c r="K3024" s="73">
        <v>0.15650100000000006</v>
      </c>
      <c r="L3024" s="73">
        <f t="shared" si="188"/>
        <v>6.284135008382552E-2</v>
      </c>
      <c r="M3024" s="73">
        <v>3.0040210083825514E-2</v>
      </c>
      <c r="N3024" s="73">
        <v>7.4694399999999999E-3</v>
      </c>
      <c r="O3024" s="73">
        <v>2.5331699999999999E-2</v>
      </c>
      <c r="P3024" s="74">
        <f t="shared" si="189"/>
        <v>0.19194899766663154</v>
      </c>
      <c r="Q3024" s="74">
        <f t="shared" si="190"/>
        <v>0.23967674381521845</v>
      </c>
      <c r="R3024" s="75">
        <f t="shared" si="191"/>
        <v>0.40153960731129834</v>
      </c>
      <c r="S3024" s="7"/>
    </row>
    <row r="3025" spans="1:19" ht="25.5" x14ac:dyDescent="0.25">
      <c r="A3025" s="66"/>
      <c r="B3025" s="56"/>
      <c r="C3025" s="67"/>
      <c r="D3025" s="68"/>
      <c r="E3025" s="69"/>
      <c r="F3025" s="70"/>
      <c r="G3025" s="71"/>
      <c r="H3025" s="66">
        <v>3043983</v>
      </c>
      <c r="I3025" s="67" t="s">
        <v>422</v>
      </c>
      <c r="J3025" s="72">
        <v>1.8475429999999999</v>
      </c>
      <c r="K3025" s="73">
        <v>1.894733</v>
      </c>
      <c r="L3025" s="73">
        <f t="shared" si="188"/>
        <v>0.78512353172996596</v>
      </c>
      <c r="M3025" s="73">
        <v>0.50160795172996586</v>
      </c>
      <c r="N3025" s="73">
        <v>0.16841400000000001</v>
      </c>
      <c r="O3025" s="73">
        <v>0.11510158</v>
      </c>
      <c r="P3025" s="74">
        <f t="shared" si="189"/>
        <v>0.26473806690967322</v>
      </c>
      <c r="Q3025" s="74">
        <f t="shared" si="190"/>
        <v>0.35362341381607115</v>
      </c>
      <c r="R3025" s="75">
        <f t="shared" si="191"/>
        <v>0.41437159311099031</v>
      </c>
      <c r="S3025" s="7"/>
    </row>
    <row r="3026" spans="1:19" ht="25.5" x14ac:dyDescent="0.25">
      <c r="A3026" s="66"/>
      <c r="B3026" s="56"/>
      <c r="C3026" s="67"/>
      <c r="D3026" s="68"/>
      <c r="E3026" s="69"/>
      <c r="F3026" s="70"/>
      <c r="G3026" s="71"/>
      <c r="H3026" s="66">
        <v>3043984</v>
      </c>
      <c r="I3026" s="67" t="s">
        <v>423</v>
      </c>
      <c r="J3026" s="72">
        <v>1.4445790000000001</v>
      </c>
      <c r="K3026" s="73">
        <v>1.3686590000000001</v>
      </c>
      <c r="L3026" s="73">
        <f t="shared" si="188"/>
        <v>0.64210838716447427</v>
      </c>
      <c r="M3026" s="73">
        <v>0.41746793716447428</v>
      </c>
      <c r="N3026" s="73">
        <v>0.11803211</v>
      </c>
      <c r="O3026" s="73">
        <v>0.10660834</v>
      </c>
      <c r="P3026" s="74">
        <f t="shared" si="189"/>
        <v>0.30501968508187521</v>
      </c>
      <c r="Q3026" s="74">
        <f t="shared" si="190"/>
        <v>0.39125892363581743</v>
      </c>
      <c r="R3026" s="75">
        <f t="shared" si="191"/>
        <v>0.46915147393505191</v>
      </c>
      <c r="S3026" s="7"/>
    </row>
    <row r="3027" spans="1:19" x14ac:dyDescent="0.25">
      <c r="A3027" s="66"/>
      <c r="B3027" s="56"/>
      <c r="C3027" s="67"/>
      <c r="D3027" s="68"/>
      <c r="E3027" s="69"/>
      <c r="F3027" s="70"/>
      <c r="G3027" s="71"/>
      <c r="H3027" s="66">
        <v>9000000</v>
      </c>
      <c r="I3027" s="67" t="s">
        <v>293</v>
      </c>
      <c r="J3027" s="72">
        <v>0.62439999999999996</v>
      </c>
      <c r="K3027" s="73">
        <v>0.74928400000000006</v>
      </c>
      <c r="L3027" s="73">
        <f t="shared" si="188"/>
        <v>0.29986405697514579</v>
      </c>
      <c r="M3027" s="73">
        <v>0.19813847697514575</v>
      </c>
      <c r="N3027" s="73">
        <v>5.3660680000000002E-2</v>
      </c>
      <c r="O3027" s="73">
        <v>4.8064900000000001E-2</v>
      </c>
      <c r="P3027" s="74">
        <f t="shared" si="189"/>
        <v>0.26443708523756776</v>
      </c>
      <c r="Q3027" s="74">
        <f t="shared" si="190"/>
        <v>0.33605302792418595</v>
      </c>
      <c r="R3027" s="75">
        <f t="shared" si="191"/>
        <v>0.40020080099821398</v>
      </c>
      <c r="S3027" s="7"/>
    </row>
    <row r="3028" spans="1:19" x14ac:dyDescent="0.25">
      <c r="A3028" s="44"/>
      <c r="B3028" s="45"/>
      <c r="C3028" s="46"/>
      <c r="D3028" s="47"/>
      <c r="E3028" s="48"/>
      <c r="F3028" s="49">
        <v>18</v>
      </c>
      <c r="G3028" s="50" t="s">
        <v>140</v>
      </c>
      <c r="H3028" s="90"/>
      <c r="I3028" s="46"/>
      <c r="J3028" s="51">
        <v>17.264603999999999</v>
      </c>
      <c r="K3028" s="52">
        <v>18.492039000000002</v>
      </c>
      <c r="L3028" s="53">
        <f t="shared" si="188"/>
        <v>9.4257841731683847</v>
      </c>
      <c r="M3028" s="53">
        <v>6.4424898931683856</v>
      </c>
      <c r="N3028" s="53">
        <v>1.7076890899999997</v>
      </c>
      <c r="O3028" s="53">
        <v>1.2756051900000001</v>
      </c>
      <c r="P3028" s="54">
        <f t="shared" si="189"/>
        <v>0.34839261874628236</v>
      </c>
      <c r="Q3028" s="54">
        <f t="shared" si="190"/>
        <v>0.44073987639591194</v>
      </c>
      <c r="R3028" s="55">
        <f t="shared" si="191"/>
        <v>0.5097211926261016</v>
      </c>
      <c r="S3028" s="7"/>
    </row>
    <row r="3029" spans="1:19" x14ac:dyDescent="0.25">
      <c r="A3029" s="66"/>
      <c r="B3029" s="56"/>
      <c r="C3029" s="67"/>
      <c r="D3029" s="68"/>
      <c r="E3029" s="69"/>
      <c r="F3029" s="70"/>
      <c r="G3029" s="71"/>
      <c r="H3029" s="66">
        <v>3000001</v>
      </c>
      <c r="I3029" s="67" t="s">
        <v>283</v>
      </c>
      <c r="J3029" s="72">
        <v>0.65534000000000003</v>
      </c>
      <c r="K3029" s="73">
        <v>0.65534000000000003</v>
      </c>
      <c r="L3029" s="73">
        <f t="shared" si="188"/>
        <v>0.55696200515162286</v>
      </c>
      <c r="M3029" s="73">
        <v>0.49530871515162289</v>
      </c>
      <c r="N3029" s="73">
        <v>3.2361859999999999E-2</v>
      </c>
      <c r="O3029" s="73">
        <v>2.929143E-2</v>
      </c>
      <c r="P3029" s="74">
        <f t="shared" si="189"/>
        <v>0.7558041858449398</v>
      </c>
      <c r="Q3029" s="74">
        <f t="shared" si="190"/>
        <v>0.80518597239848444</v>
      </c>
      <c r="R3029" s="75">
        <f t="shared" si="191"/>
        <v>0.84988251159950989</v>
      </c>
      <c r="S3029" s="7"/>
    </row>
    <row r="3030" spans="1:19" ht="38.25" x14ac:dyDescent="0.25">
      <c r="A3030" s="66"/>
      <c r="B3030" s="56"/>
      <c r="C3030" s="67"/>
      <c r="D3030" s="68"/>
      <c r="E3030" s="69"/>
      <c r="F3030" s="70"/>
      <c r="G3030" s="71"/>
      <c r="H3030" s="66">
        <v>3000015</v>
      </c>
      <c r="I3030" s="67" t="s">
        <v>437</v>
      </c>
      <c r="J3030" s="72">
        <v>1.0091029999999999</v>
      </c>
      <c r="K3030" s="73">
        <v>0.99284499999999998</v>
      </c>
      <c r="L3030" s="73">
        <f t="shared" si="188"/>
        <v>0.49562332982164858</v>
      </c>
      <c r="M3030" s="73">
        <v>0.3472521398216486</v>
      </c>
      <c r="N3030" s="73">
        <v>6.9458850000000003E-2</v>
      </c>
      <c r="O3030" s="73">
        <v>7.8912339999999997E-2</v>
      </c>
      <c r="P3030" s="74">
        <f t="shared" si="189"/>
        <v>0.3497546342295611</v>
      </c>
      <c r="Q3030" s="74">
        <f t="shared" si="190"/>
        <v>0.41971404380507393</v>
      </c>
      <c r="R3030" s="75">
        <f t="shared" si="191"/>
        <v>0.49919507055144419</v>
      </c>
      <c r="S3030" s="7"/>
    </row>
    <row r="3031" spans="1:19" ht="25.5" x14ac:dyDescent="0.25">
      <c r="A3031" s="66"/>
      <c r="B3031" s="56"/>
      <c r="C3031" s="67"/>
      <c r="D3031" s="68"/>
      <c r="E3031" s="69"/>
      <c r="F3031" s="70"/>
      <c r="G3031" s="71"/>
      <c r="H3031" s="66">
        <v>3000016</v>
      </c>
      <c r="I3031" s="67" t="s">
        <v>424</v>
      </c>
      <c r="J3031" s="72">
        <v>6.5458160000000003</v>
      </c>
      <c r="K3031" s="73">
        <v>6.9679000000000002</v>
      </c>
      <c r="L3031" s="73">
        <f t="shared" si="188"/>
        <v>3.4931603998698733</v>
      </c>
      <c r="M3031" s="73">
        <v>2.3248827698698733</v>
      </c>
      <c r="N3031" s="73">
        <v>0.68551765999999992</v>
      </c>
      <c r="O3031" s="73">
        <v>0.48275997000000004</v>
      </c>
      <c r="P3031" s="74">
        <f t="shared" si="189"/>
        <v>0.33365616180913521</v>
      </c>
      <c r="Q3031" s="74">
        <f t="shared" si="190"/>
        <v>0.43203840897112089</v>
      </c>
      <c r="R3031" s="75">
        <f t="shared" si="191"/>
        <v>0.50132183295826194</v>
      </c>
      <c r="S3031" s="7"/>
    </row>
    <row r="3032" spans="1:19" ht="25.5" x14ac:dyDescent="0.25">
      <c r="A3032" s="66"/>
      <c r="B3032" s="56"/>
      <c r="C3032" s="67"/>
      <c r="D3032" s="68"/>
      <c r="E3032" s="69"/>
      <c r="F3032" s="70"/>
      <c r="G3032" s="71"/>
      <c r="H3032" s="66">
        <v>3000017</v>
      </c>
      <c r="I3032" s="67" t="s">
        <v>442</v>
      </c>
      <c r="J3032" s="72">
        <v>2.6593619999999998</v>
      </c>
      <c r="K3032" s="73">
        <v>3.1243189999999998</v>
      </c>
      <c r="L3032" s="73">
        <f t="shared" si="188"/>
        <v>1.9139382709709101</v>
      </c>
      <c r="M3032" s="73">
        <v>1.04823420097091</v>
      </c>
      <c r="N3032" s="73">
        <v>0.54311646000000002</v>
      </c>
      <c r="O3032" s="73">
        <v>0.32258760999999997</v>
      </c>
      <c r="P3032" s="74">
        <f t="shared" si="189"/>
        <v>0.33550805822674001</v>
      </c>
      <c r="Q3032" s="74">
        <f t="shared" si="190"/>
        <v>0.50934320758248763</v>
      </c>
      <c r="R3032" s="75">
        <f t="shared" si="191"/>
        <v>0.61259374313919612</v>
      </c>
      <c r="S3032" s="7"/>
    </row>
    <row r="3033" spans="1:19" x14ac:dyDescent="0.25">
      <c r="A3033" s="66"/>
      <c r="B3033" s="56"/>
      <c r="C3033" s="67"/>
      <c r="D3033" s="68"/>
      <c r="E3033" s="69"/>
      <c r="F3033" s="70"/>
      <c r="G3033" s="71"/>
      <c r="H3033" s="66">
        <v>3000680</v>
      </c>
      <c r="I3033" s="67" t="s">
        <v>445</v>
      </c>
      <c r="J3033" s="72">
        <v>1.3656359999999999</v>
      </c>
      <c r="K3033" s="73">
        <v>1.3959640000000002</v>
      </c>
      <c r="L3033" s="73">
        <f t="shared" si="188"/>
        <v>0.61040254082815926</v>
      </c>
      <c r="M3033" s="73">
        <v>0.44860474082815927</v>
      </c>
      <c r="N3033" s="73">
        <v>8.0609379999999994E-2</v>
      </c>
      <c r="O3033" s="73">
        <v>8.1188419999999997E-2</v>
      </c>
      <c r="P3033" s="74">
        <f t="shared" si="189"/>
        <v>0.32135838805883188</v>
      </c>
      <c r="Q3033" s="74">
        <f t="shared" si="190"/>
        <v>0.37910298605706105</v>
      </c>
      <c r="R3033" s="75">
        <f t="shared" si="191"/>
        <v>0.43726237985231653</v>
      </c>
      <c r="S3033" s="7"/>
    </row>
    <row r="3034" spans="1:19" x14ac:dyDescent="0.25">
      <c r="A3034" s="66"/>
      <c r="B3034" s="56"/>
      <c r="C3034" s="67"/>
      <c r="D3034" s="68"/>
      <c r="E3034" s="69"/>
      <c r="F3034" s="70"/>
      <c r="G3034" s="71"/>
      <c r="H3034" s="66">
        <v>3000681</v>
      </c>
      <c r="I3034" s="67" t="s">
        <v>446</v>
      </c>
      <c r="J3034" s="72">
        <v>0.70309299999999997</v>
      </c>
      <c r="K3034" s="73">
        <v>0.98385300000000009</v>
      </c>
      <c r="L3034" s="73">
        <f t="shared" si="188"/>
        <v>0.55743374750133334</v>
      </c>
      <c r="M3034" s="73">
        <v>0.36071388750133337</v>
      </c>
      <c r="N3034" s="73">
        <v>0.10560456</v>
      </c>
      <c r="O3034" s="73">
        <v>9.1115299999999996E-2</v>
      </c>
      <c r="P3034" s="74">
        <f t="shared" si="189"/>
        <v>0.36663392549632245</v>
      </c>
      <c r="Q3034" s="74">
        <f t="shared" si="190"/>
        <v>0.4739716680249319</v>
      </c>
      <c r="R3034" s="75">
        <f t="shared" si="191"/>
        <v>0.56658235275120705</v>
      </c>
      <c r="S3034" s="7"/>
    </row>
    <row r="3035" spans="1:19" ht="76.5" x14ac:dyDescent="0.25">
      <c r="A3035" s="66"/>
      <c r="B3035" s="56"/>
      <c r="C3035" s="67"/>
      <c r="D3035" s="68"/>
      <c r="E3035" s="69"/>
      <c r="F3035" s="70"/>
      <c r="G3035" s="71"/>
      <c r="H3035" s="66">
        <v>3043987</v>
      </c>
      <c r="I3035" s="67" t="s">
        <v>425</v>
      </c>
      <c r="J3035" s="72">
        <v>0.51788000000000001</v>
      </c>
      <c r="K3035" s="73">
        <v>0.52388400000000002</v>
      </c>
      <c r="L3035" s="73">
        <f t="shared" si="188"/>
        <v>0.16375663672663079</v>
      </c>
      <c r="M3035" s="73">
        <v>0.12648730672663078</v>
      </c>
      <c r="N3035" s="73">
        <v>2.3886869999999998E-2</v>
      </c>
      <c r="O3035" s="73">
        <v>1.3382460000000002E-2</v>
      </c>
      <c r="P3035" s="74">
        <f t="shared" si="189"/>
        <v>0.24144143880445054</v>
      </c>
      <c r="Q3035" s="74">
        <f t="shared" si="190"/>
        <v>0.28703716228522114</v>
      </c>
      <c r="R3035" s="75">
        <f t="shared" si="191"/>
        <v>0.3125818630204984</v>
      </c>
      <c r="S3035" s="7"/>
    </row>
    <row r="3036" spans="1:19" x14ac:dyDescent="0.25">
      <c r="A3036" s="66"/>
      <c r="B3036" s="56"/>
      <c r="C3036" s="67"/>
      <c r="D3036" s="68"/>
      <c r="E3036" s="69"/>
      <c r="F3036" s="70"/>
      <c r="G3036" s="71"/>
      <c r="H3036" s="66">
        <v>9000000</v>
      </c>
      <c r="I3036" s="67" t="s">
        <v>293</v>
      </c>
      <c r="J3036" s="72">
        <v>3.8083740000000001</v>
      </c>
      <c r="K3036" s="73">
        <v>3.847934</v>
      </c>
      <c r="L3036" s="73">
        <f t="shared" si="188"/>
        <v>1.6345072422982072</v>
      </c>
      <c r="M3036" s="73">
        <v>1.2910061322982074</v>
      </c>
      <c r="N3036" s="73">
        <v>0.16713344999999996</v>
      </c>
      <c r="O3036" s="73">
        <v>0.17636765999999995</v>
      </c>
      <c r="P3036" s="74">
        <f t="shared" si="189"/>
        <v>0.33550630865763481</v>
      </c>
      <c r="Q3036" s="74">
        <f t="shared" si="190"/>
        <v>0.37894090239027156</v>
      </c>
      <c r="R3036" s="75">
        <f t="shared" si="191"/>
        <v>0.42477528000693549</v>
      </c>
      <c r="S3036" s="7"/>
    </row>
    <row r="3037" spans="1:19" x14ac:dyDescent="0.25">
      <c r="A3037" s="44"/>
      <c r="B3037" s="45"/>
      <c r="C3037" s="46"/>
      <c r="D3037" s="47"/>
      <c r="E3037" s="48"/>
      <c r="F3037" s="49">
        <v>24</v>
      </c>
      <c r="G3037" s="50" t="s">
        <v>141</v>
      </c>
      <c r="H3037" s="90"/>
      <c r="I3037" s="46"/>
      <c r="J3037" s="51">
        <v>9.7032369999999997</v>
      </c>
      <c r="K3037" s="52">
        <v>12.732886999999998</v>
      </c>
      <c r="L3037" s="53">
        <f t="shared" si="188"/>
        <v>5.2202440909828196</v>
      </c>
      <c r="M3037" s="53">
        <v>3.6095011109828192</v>
      </c>
      <c r="N3037" s="53">
        <v>0.64347772000000003</v>
      </c>
      <c r="O3037" s="53">
        <v>0.96726526000000024</v>
      </c>
      <c r="P3037" s="54">
        <f t="shared" si="189"/>
        <v>0.28347861023056437</v>
      </c>
      <c r="Q3037" s="54">
        <f t="shared" si="190"/>
        <v>0.33401528113638485</v>
      </c>
      <c r="R3037" s="55">
        <f t="shared" si="191"/>
        <v>0.40998118423440189</v>
      </c>
      <c r="S3037" s="7"/>
    </row>
    <row r="3038" spans="1:19" x14ac:dyDescent="0.25">
      <c r="A3038" s="66"/>
      <c r="B3038" s="56"/>
      <c r="C3038" s="67"/>
      <c r="D3038" s="68"/>
      <c r="E3038" s="69"/>
      <c r="F3038" s="70"/>
      <c r="G3038" s="71"/>
      <c r="H3038" s="66">
        <v>3000001</v>
      </c>
      <c r="I3038" s="67" t="s">
        <v>283</v>
      </c>
      <c r="J3038" s="72">
        <v>0.31382199999999999</v>
      </c>
      <c r="K3038" s="73">
        <v>0.31382199999999999</v>
      </c>
      <c r="L3038" s="73">
        <f t="shared" si="188"/>
        <v>0.23441651890241233</v>
      </c>
      <c r="M3038" s="73">
        <v>0.19054544890241232</v>
      </c>
      <c r="N3038" s="73">
        <v>2.604801E-2</v>
      </c>
      <c r="O3038" s="73">
        <v>1.7823059999999998E-2</v>
      </c>
      <c r="P3038" s="74">
        <f t="shared" si="189"/>
        <v>0.60717683560238711</v>
      </c>
      <c r="Q3038" s="74">
        <f t="shared" si="190"/>
        <v>0.69017933383386865</v>
      </c>
      <c r="R3038" s="75">
        <f t="shared" si="191"/>
        <v>0.74697286647339045</v>
      </c>
      <c r="S3038" s="7"/>
    </row>
    <row r="3039" spans="1:19" ht="25.5" x14ac:dyDescent="0.25">
      <c r="A3039" s="66"/>
      <c r="B3039" s="56"/>
      <c r="C3039" s="67"/>
      <c r="D3039" s="68"/>
      <c r="E3039" s="69"/>
      <c r="F3039" s="70"/>
      <c r="G3039" s="71"/>
      <c r="H3039" s="66">
        <v>3000004</v>
      </c>
      <c r="I3039" s="67" t="s">
        <v>438</v>
      </c>
      <c r="J3039" s="72">
        <v>2.46427</v>
      </c>
      <c r="K3039" s="73">
        <v>3.5491419999999989</v>
      </c>
      <c r="L3039" s="73">
        <f t="shared" si="188"/>
        <v>1.4938998922195916</v>
      </c>
      <c r="M3039" s="73">
        <v>0.97515428221959155</v>
      </c>
      <c r="N3039" s="73">
        <v>0.17990356000000002</v>
      </c>
      <c r="O3039" s="73">
        <v>0.33884205000000006</v>
      </c>
      <c r="P3039" s="74">
        <f t="shared" si="189"/>
        <v>0.27475775334421443</v>
      </c>
      <c r="Q3039" s="74">
        <f t="shared" si="190"/>
        <v>0.32544706360568049</v>
      </c>
      <c r="R3039" s="75">
        <f t="shared" si="191"/>
        <v>0.42091860292419747</v>
      </c>
      <c r="S3039" s="7"/>
    </row>
    <row r="3040" spans="1:19" ht="25.5" x14ac:dyDescent="0.25">
      <c r="A3040" s="66"/>
      <c r="B3040" s="56"/>
      <c r="C3040" s="67"/>
      <c r="D3040" s="68"/>
      <c r="E3040" s="69"/>
      <c r="F3040" s="70"/>
      <c r="G3040" s="71"/>
      <c r="H3040" s="66">
        <v>3000365</v>
      </c>
      <c r="I3040" s="67" t="s">
        <v>426</v>
      </c>
      <c r="J3040" s="72">
        <v>0.55915399999999993</v>
      </c>
      <c r="K3040" s="73">
        <v>0.81035400000000002</v>
      </c>
      <c r="L3040" s="73">
        <f t="shared" si="188"/>
        <v>0.32868492133976013</v>
      </c>
      <c r="M3040" s="73">
        <v>0.17303248133976012</v>
      </c>
      <c r="N3040" s="73">
        <v>5.5877050000000004E-2</v>
      </c>
      <c r="O3040" s="73">
        <v>9.9775389999999992E-2</v>
      </c>
      <c r="P3040" s="74">
        <f t="shared" si="189"/>
        <v>0.2135270281133432</v>
      </c>
      <c r="Q3040" s="74">
        <f t="shared" si="190"/>
        <v>0.28248090506094881</v>
      </c>
      <c r="R3040" s="75">
        <f t="shared" si="191"/>
        <v>0.40560658840427777</v>
      </c>
      <c r="S3040" s="7"/>
    </row>
    <row r="3041" spans="1:19" ht="25.5" x14ac:dyDescent="0.25">
      <c r="A3041" s="66"/>
      <c r="B3041" s="56"/>
      <c r="C3041" s="67"/>
      <c r="D3041" s="68"/>
      <c r="E3041" s="69"/>
      <c r="F3041" s="70"/>
      <c r="G3041" s="71"/>
      <c r="H3041" s="66">
        <v>3000366</v>
      </c>
      <c r="I3041" s="67" t="s">
        <v>443</v>
      </c>
      <c r="J3041" s="72">
        <v>0.45141999999999999</v>
      </c>
      <c r="K3041" s="73">
        <v>0.61604500000000006</v>
      </c>
      <c r="L3041" s="73">
        <f t="shared" si="188"/>
        <v>0.32497913951939777</v>
      </c>
      <c r="M3041" s="73">
        <v>0.20483077951939777</v>
      </c>
      <c r="N3041" s="73">
        <v>2.5056800000000001E-2</v>
      </c>
      <c r="O3041" s="73">
        <v>9.5091560000000006E-2</v>
      </c>
      <c r="P3041" s="74">
        <f t="shared" si="189"/>
        <v>0.33249320994310116</v>
      </c>
      <c r="Q3041" s="74">
        <f t="shared" si="190"/>
        <v>0.37316686203020516</v>
      </c>
      <c r="R3041" s="75">
        <f t="shared" si="191"/>
        <v>0.52752500145183834</v>
      </c>
      <c r="S3041" s="7"/>
    </row>
    <row r="3042" spans="1:19" ht="25.5" x14ac:dyDescent="0.25">
      <c r="A3042" s="66"/>
      <c r="B3042" s="56"/>
      <c r="C3042" s="67"/>
      <c r="D3042" s="68"/>
      <c r="E3042" s="69"/>
      <c r="F3042" s="70"/>
      <c r="G3042" s="71"/>
      <c r="H3042" s="66">
        <v>3000372</v>
      </c>
      <c r="I3042" s="67" t="s">
        <v>444</v>
      </c>
      <c r="J3042" s="72">
        <v>0</v>
      </c>
      <c r="K3042" s="73">
        <v>0.12</v>
      </c>
      <c r="L3042" s="73">
        <f t="shared" si="188"/>
        <v>0</v>
      </c>
      <c r="M3042" s="73">
        <v>0</v>
      </c>
      <c r="N3042" s="73">
        <v>0</v>
      </c>
      <c r="O3042" s="73">
        <v>0</v>
      </c>
      <c r="P3042" s="74">
        <f t="shared" si="189"/>
        <v>0</v>
      </c>
      <c r="Q3042" s="74">
        <f t="shared" si="190"/>
        <v>0</v>
      </c>
      <c r="R3042" s="75">
        <f t="shared" si="191"/>
        <v>0</v>
      </c>
      <c r="S3042" s="7"/>
    </row>
    <row r="3043" spans="1:19" x14ac:dyDescent="0.25">
      <c r="A3043" s="66"/>
      <c r="B3043" s="56"/>
      <c r="C3043" s="67"/>
      <c r="D3043" s="68"/>
      <c r="E3043" s="69"/>
      <c r="F3043" s="70"/>
      <c r="G3043" s="71"/>
      <c r="H3043" s="66">
        <v>3000683</v>
      </c>
      <c r="I3043" s="67" t="s">
        <v>427</v>
      </c>
      <c r="J3043" s="72">
        <v>1E-3</v>
      </c>
      <c r="K3043" s="73">
        <v>1E-3</v>
      </c>
      <c r="L3043" s="73">
        <f t="shared" si="188"/>
        <v>0</v>
      </c>
      <c r="M3043" s="73">
        <v>0</v>
      </c>
      <c r="N3043" s="73">
        <v>0</v>
      </c>
      <c r="O3043" s="73">
        <v>0</v>
      </c>
      <c r="P3043" s="74">
        <f t="shared" si="189"/>
        <v>0</v>
      </c>
      <c r="Q3043" s="74">
        <f t="shared" si="190"/>
        <v>0</v>
      </c>
      <c r="R3043" s="75">
        <f t="shared" si="191"/>
        <v>0</v>
      </c>
      <c r="S3043" s="7"/>
    </row>
    <row r="3044" spans="1:19" x14ac:dyDescent="0.25">
      <c r="A3044" s="66"/>
      <c r="B3044" s="56"/>
      <c r="C3044" s="67"/>
      <c r="D3044" s="68"/>
      <c r="E3044" s="69"/>
      <c r="F3044" s="70"/>
      <c r="G3044" s="71"/>
      <c r="H3044" s="66">
        <v>9000000</v>
      </c>
      <c r="I3044" s="67" t="s">
        <v>293</v>
      </c>
      <c r="J3044" s="72">
        <v>5.9135709999999992</v>
      </c>
      <c r="K3044" s="73">
        <v>7.3225239999999987</v>
      </c>
      <c r="L3044" s="73">
        <f t="shared" si="188"/>
        <v>2.8382636190016575</v>
      </c>
      <c r="M3044" s="73">
        <v>2.0659381190016575</v>
      </c>
      <c r="N3044" s="73">
        <v>0.35659230000000003</v>
      </c>
      <c r="O3044" s="73">
        <v>0.41573320000000019</v>
      </c>
      <c r="P3044" s="74">
        <f t="shared" si="189"/>
        <v>0.28213470095852983</v>
      </c>
      <c r="Q3044" s="74">
        <f t="shared" si="190"/>
        <v>0.33083270454308622</v>
      </c>
      <c r="R3044" s="75">
        <f t="shared" si="191"/>
        <v>0.3876072811781372</v>
      </c>
      <c r="S3044" s="7"/>
    </row>
    <row r="3045" spans="1:19" ht="25.5" x14ac:dyDescent="0.25">
      <c r="A3045" s="44"/>
      <c r="B3045" s="45"/>
      <c r="C3045" s="46"/>
      <c r="D3045" s="47"/>
      <c r="E3045" s="48"/>
      <c r="F3045" s="49">
        <v>51</v>
      </c>
      <c r="G3045" s="50" t="s">
        <v>24</v>
      </c>
      <c r="H3045" s="90"/>
      <c r="I3045" s="46"/>
      <c r="J3045" s="51">
        <v>1.7482920000000002</v>
      </c>
      <c r="K3045" s="52">
        <v>1.758292</v>
      </c>
      <c r="L3045" s="53">
        <f t="shared" si="188"/>
        <v>0.4212296317019063</v>
      </c>
      <c r="M3045" s="53">
        <v>9.9508001701906323E-2</v>
      </c>
      <c r="N3045" s="53">
        <v>0.11882082000000001</v>
      </c>
      <c r="O3045" s="53">
        <v>0.20290081000000001</v>
      </c>
      <c r="P3045" s="54">
        <f t="shared" si="189"/>
        <v>5.659355880701631E-2</v>
      </c>
      <c r="Q3045" s="54">
        <f t="shared" si="190"/>
        <v>0.12417096915751555</v>
      </c>
      <c r="R3045" s="55">
        <f t="shared" si="191"/>
        <v>0.23956750738893556</v>
      </c>
      <c r="S3045" s="7"/>
    </row>
    <row r="3046" spans="1:19" ht="38.25" x14ac:dyDescent="0.25">
      <c r="A3046" s="66"/>
      <c r="B3046" s="56"/>
      <c r="C3046" s="67"/>
      <c r="D3046" s="68"/>
      <c r="E3046" s="69"/>
      <c r="F3046" s="70"/>
      <c r="G3046" s="71"/>
      <c r="H3046" s="66">
        <v>3000712</v>
      </c>
      <c r="I3046" s="67" t="s">
        <v>295</v>
      </c>
      <c r="J3046" s="72">
        <v>1.15205</v>
      </c>
      <c r="K3046" s="73">
        <v>1.15205</v>
      </c>
      <c r="L3046" s="73">
        <f t="shared" si="188"/>
        <v>0.37152337192542373</v>
      </c>
      <c r="M3046" s="73">
        <v>8.9508001925423741E-2</v>
      </c>
      <c r="N3046" s="73">
        <v>0.10083738</v>
      </c>
      <c r="O3046" s="73">
        <v>0.18117799000000001</v>
      </c>
      <c r="P3046" s="74">
        <f t="shared" si="189"/>
        <v>7.7694546178919091E-2</v>
      </c>
      <c r="Q3046" s="74">
        <f t="shared" si="190"/>
        <v>0.16522319510908706</v>
      </c>
      <c r="R3046" s="75">
        <f t="shared" si="191"/>
        <v>0.32248893010322793</v>
      </c>
      <c r="S3046" s="7"/>
    </row>
    <row r="3047" spans="1:19" ht="25.5" x14ac:dyDescent="0.25">
      <c r="A3047" s="66"/>
      <c r="B3047" s="56"/>
      <c r="C3047" s="67"/>
      <c r="D3047" s="68"/>
      <c r="E3047" s="69"/>
      <c r="F3047" s="70"/>
      <c r="G3047" s="71"/>
      <c r="H3047" s="66">
        <v>3000713</v>
      </c>
      <c r="I3047" s="67" t="s">
        <v>313</v>
      </c>
      <c r="J3047" s="72">
        <v>0.59624200000000005</v>
      </c>
      <c r="K3047" s="73">
        <v>0.60624200000000006</v>
      </c>
      <c r="L3047" s="73">
        <f t="shared" si="188"/>
        <v>4.9706259776482589E-2</v>
      </c>
      <c r="M3047" s="73">
        <v>9.9999997764825821E-3</v>
      </c>
      <c r="N3047" s="73">
        <v>1.798344E-2</v>
      </c>
      <c r="O3047" s="73">
        <v>2.1722820000000004E-2</v>
      </c>
      <c r="P3047" s="74">
        <f t="shared" si="189"/>
        <v>1.6495062658942437E-2</v>
      </c>
      <c r="Q3047" s="74">
        <f t="shared" si="190"/>
        <v>4.6158860284313159E-2</v>
      </c>
      <c r="R3047" s="75">
        <f t="shared" si="191"/>
        <v>8.1990788788111987E-2</v>
      </c>
      <c r="S3047" s="7"/>
    </row>
    <row r="3048" spans="1:19" ht="38.25" x14ac:dyDescent="0.25">
      <c r="A3048" s="44"/>
      <c r="B3048" s="45"/>
      <c r="C3048" s="46"/>
      <c r="D3048" s="47"/>
      <c r="E3048" s="48"/>
      <c r="F3048" s="49">
        <v>61</v>
      </c>
      <c r="G3048" s="50" t="s">
        <v>191</v>
      </c>
      <c r="H3048" s="90"/>
      <c r="I3048" s="46"/>
      <c r="J3048" s="51">
        <v>90.061813000000001</v>
      </c>
      <c r="K3048" s="52">
        <v>1.3318130000000001</v>
      </c>
      <c r="L3048" s="53">
        <f t="shared" si="188"/>
        <v>0.4523089794428945</v>
      </c>
      <c r="M3048" s="53">
        <v>0.27567597944289446</v>
      </c>
      <c r="N3048" s="53">
        <v>0.10360800000000001</v>
      </c>
      <c r="O3048" s="53">
        <v>7.3024999999999993E-2</v>
      </c>
      <c r="P3048" s="54">
        <f t="shared" si="189"/>
        <v>0.20699300835995327</v>
      </c>
      <c r="Q3048" s="54">
        <f t="shared" si="190"/>
        <v>0.28478771377280027</v>
      </c>
      <c r="R3048" s="55">
        <f t="shared" si="191"/>
        <v>0.3396189851299653</v>
      </c>
      <c r="S3048" s="7"/>
    </row>
    <row r="3049" spans="1:19" ht="25.5" x14ac:dyDescent="0.25">
      <c r="A3049" s="66"/>
      <c r="B3049" s="56"/>
      <c r="C3049" s="67"/>
      <c r="D3049" s="68"/>
      <c r="E3049" s="69"/>
      <c r="F3049" s="70"/>
      <c r="G3049" s="71"/>
      <c r="H3049" s="66">
        <v>3000479</v>
      </c>
      <c r="I3049" s="67" t="s">
        <v>515</v>
      </c>
      <c r="J3049" s="72">
        <v>0.88796300000000006</v>
      </c>
      <c r="K3049" s="73">
        <v>0.88796300000000006</v>
      </c>
      <c r="L3049" s="73">
        <f t="shared" si="188"/>
        <v>0.39570397960948944</v>
      </c>
      <c r="M3049" s="73">
        <v>0.24805597960948944</v>
      </c>
      <c r="N3049" s="73">
        <v>9.3858000000000011E-2</v>
      </c>
      <c r="O3049" s="73">
        <v>5.3789999999999998E-2</v>
      </c>
      <c r="P3049" s="74">
        <f t="shared" si="189"/>
        <v>0.27935395912835265</v>
      </c>
      <c r="Q3049" s="74">
        <f t="shared" si="190"/>
        <v>0.38505430925555389</v>
      </c>
      <c r="R3049" s="75">
        <f t="shared" si="191"/>
        <v>0.44563115761522654</v>
      </c>
      <c r="S3049" s="7"/>
    </row>
    <row r="3050" spans="1:19" x14ac:dyDescent="0.25">
      <c r="A3050" s="66"/>
      <c r="B3050" s="56"/>
      <c r="C3050" s="67"/>
      <c r="D3050" s="68"/>
      <c r="E3050" s="69"/>
      <c r="F3050" s="70"/>
      <c r="G3050" s="71"/>
      <c r="H3050" s="66">
        <v>9000000</v>
      </c>
      <c r="I3050" s="67" t="s">
        <v>293</v>
      </c>
      <c r="J3050" s="72">
        <v>0.44384999999999997</v>
      </c>
      <c r="K3050" s="73">
        <v>0.44385000000000002</v>
      </c>
      <c r="L3050" s="73">
        <f t="shared" si="188"/>
        <v>5.6604999833405015E-2</v>
      </c>
      <c r="M3050" s="73">
        <v>2.7619999833405018E-2</v>
      </c>
      <c r="N3050" s="73">
        <v>9.75E-3</v>
      </c>
      <c r="O3050" s="73">
        <v>1.9234999999999999E-2</v>
      </c>
      <c r="P3050" s="74">
        <f t="shared" si="189"/>
        <v>6.2228229882629306E-2</v>
      </c>
      <c r="Q3050" s="74">
        <f t="shared" si="190"/>
        <v>8.4195110585569485E-2</v>
      </c>
      <c r="R3050" s="75">
        <f t="shared" si="191"/>
        <v>0.12753182343901096</v>
      </c>
      <c r="S3050" s="7"/>
    </row>
    <row r="3051" spans="1:19" x14ac:dyDescent="0.25">
      <c r="A3051" s="66"/>
      <c r="B3051" s="56"/>
      <c r="C3051" s="67"/>
      <c r="D3051" s="68"/>
      <c r="E3051" s="69"/>
      <c r="F3051" s="70"/>
      <c r="G3051" s="71"/>
      <c r="H3051" s="66">
        <v>9000009</v>
      </c>
      <c r="I3051" s="67" t="s">
        <v>294</v>
      </c>
      <c r="J3051" s="72">
        <v>88.73</v>
      </c>
      <c r="K3051" s="73">
        <v>0</v>
      </c>
      <c r="L3051" s="73">
        <f t="shared" si="188"/>
        <v>0</v>
      </c>
      <c r="M3051" s="73">
        <v>0</v>
      </c>
      <c r="N3051" s="73">
        <v>0</v>
      </c>
      <c r="O3051" s="73">
        <v>0</v>
      </c>
      <c r="P3051" s="74">
        <f t="shared" si="189"/>
        <v>0</v>
      </c>
      <c r="Q3051" s="74">
        <f t="shared" si="190"/>
        <v>0</v>
      </c>
      <c r="R3051" s="75">
        <f t="shared" si="191"/>
        <v>0</v>
      </c>
      <c r="S3051" s="7"/>
    </row>
    <row r="3052" spans="1:19" ht="38.25" x14ac:dyDescent="0.25">
      <c r="A3052" s="44"/>
      <c r="B3052" s="45"/>
      <c r="C3052" s="46"/>
      <c r="D3052" s="47"/>
      <c r="E3052" s="48"/>
      <c r="F3052" s="49">
        <v>68</v>
      </c>
      <c r="G3052" s="50" t="s">
        <v>22</v>
      </c>
      <c r="H3052" s="90"/>
      <c r="I3052" s="46"/>
      <c r="J3052" s="51">
        <v>2.9104219999999996</v>
      </c>
      <c r="K3052" s="52">
        <v>4.8255499999999998</v>
      </c>
      <c r="L3052" s="53">
        <f t="shared" si="188"/>
        <v>1.8297233925345195</v>
      </c>
      <c r="M3052" s="53">
        <v>1.3550193825345196</v>
      </c>
      <c r="N3052" s="53">
        <v>0.25067098999999998</v>
      </c>
      <c r="O3052" s="53">
        <v>0.22403301999999997</v>
      </c>
      <c r="P3052" s="54">
        <f t="shared" si="189"/>
        <v>0.2808010242427329</v>
      </c>
      <c r="Q3052" s="54">
        <f t="shared" si="190"/>
        <v>0.33274763965444759</v>
      </c>
      <c r="R3052" s="55">
        <f t="shared" si="191"/>
        <v>0.37917406151309585</v>
      </c>
      <c r="S3052" s="7"/>
    </row>
    <row r="3053" spans="1:19" ht="25.5" x14ac:dyDescent="0.25">
      <c r="A3053" s="66"/>
      <c r="B3053" s="56"/>
      <c r="C3053" s="67"/>
      <c r="D3053" s="68"/>
      <c r="E3053" s="69"/>
      <c r="F3053" s="70"/>
      <c r="G3053" s="71"/>
      <c r="H3053" s="66">
        <v>3000433</v>
      </c>
      <c r="I3053" s="67" t="s">
        <v>289</v>
      </c>
      <c r="J3053" s="72">
        <v>0.342808</v>
      </c>
      <c r="K3053" s="73">
        <v>0.21582499999999999</v>
      </c>
      <c r="L3053" s="73">
        <f t="shared" si="188"/>
        <v>3.7000000000000002E-3</v>
      </c>
      <c r="M3053" s="73">
        <v>0</v>
      </c>
      <c r="N3053" s="73">
        <v>0</v>
      </c>
      <c r="O3053" s="73">
        <v>3.7000000000000002E-3</v>
      </c>
      <c r="P3053" s="74">
        <f t="shared" si="189"/>
        <v>0</v>
      </c>
      <c r="Q3053" s="74">
        <f t="shared" si="190"/>
        <v>0</v>
      </c>
      <c r="R3053" s="75">
        <f t="shared" si="191"/>
        <v>1.7143519054789762E-2</v>
      </c>
      <c r="S3053" s="7"/>
    </row>
    <row r="3054" spans="1:19" ht="38.25" x14ac:dyDescent="0.25">
      <c r="A3054" s="66"/>
      <c r="B3054" s="56"/>
      <c r="C3054" s="67"/>
      <c r="D3054" s="68"/>
      <c r="E3054" s="69"/>
      <c r="F3054" s="70"/>
      <c r="G3054" s="71"/>
      <c r="H3054" s="66">
        <v>3000435</v>
      </c>
      <c r="I3054" s="67" t="s">
        <v>290</v>
      </c>
      <c r="J3054" s="72">
        <v>0.212899</v>
      </c>
      <c r="K3054" s="73">
        <v>0.354412</v>
      </c>
      <c r="L3054" s="73">
        <f t="shared" si="188"/>
        <v>0.14066827021827011</v>
      </c>
      <c r="M3054" s="73">
        <v>1.9459010218270123E-2</v>
      </c>
      <c r="N3054" s="73">
        <v>0.12079999999999999</v>
      </c>
      <c r="O3054" s="73">
        <v>4.0925999999999999E-4</v>
      </c>
      <c r="P3054" s="74">
        <f t="shared" si="189"/>
        <v>5.4905054620808899E-2</v>
      </c>
      <c r="Q3054" s="74">
        <f t="shared" si="190"/>
        <v>0.39575130136188985</v>
      </c>
      <c r="R3054" s="75">
        <f t="shared" si="191"/>
        <v>0.39690605910146975</v>
      </c>
      <c r="S3054" s="7"/>
    </row>
    <row r="3055" spans="1:19" ht="51" x14ac:dyDescent="0.25">
      <c r="A3055" s="66"/>
      <c r="B3055" s="56"/>
      <c r="C3055" s="67"/>
      <c r="D3055" s="68"/>
      <c r="E3055" s="69"/>
      <c r="F3055" s="70"/>
      <c r="G3055" s="71"/>
      <c r="H3055" s="66">
        <v>3000450</v>
      </c>
      <c r="I3055" s="67" t="s">
        <v>291</v>
      </c>
      <c r="J3055" s="72">
        <v>0.44466300000000003</v>
      </c>
      <c r="K3055" s="73">
        <v>0.43643300000000002</v>
      </c>
      <c r="L3055" s="73">
        <f t="shared" si="188"/>
        <v>0.13192466002296382</v>
      </c>
      <c r="M3055" s="73">
        <v>5.8172200022963805E-2</v>
      </c>
      <c r="N3055" s="73">
        <v>4.0325309999999996E-2</v>
      </c>
      <c r="O3055" s="73">
        <v>3.3427150000000003E-2</v>
      </c>
      <c r="P3055" s="74">
        <f t="shared" si="189"/>
        <v>0.13329010414648709</v>
      </c>
      <c r="Q3055" s="74">
        <f t="shared" si="190"/>
        <v>0.22568758554683951</v>
      </c>
      <c r="R3055" s="75">
        <f t="shared" si="191"/>
        <v>0.30227929607285386</v>
      </c>
      <c r="S3055" s="7"/>
    </row>
    <row r="3056" spans="1:19" ht="38.25" x14ac:dyDescent="0.25">
      <c r="A3056" s="66"/>
      <c r="B3056" s="56"/>
      <c r="C3056" s="67"/>
      <c r="D3056" s="68"/>
      <c r="E3056" s="69"/>
      <c r="F3056" s="70"/>
      <c r="G3056" s="71"/>
      <c r="H3056" s="66">
        <v>3000516</v>
      </c>
      <c r="I3056" s="67" t="s">
        <v>292</v>
      </c>
      <c r="J3056" s="72">
        <v>0.74</v>
      </c>
      <c r="K3056" s="73">
        <v>0.70000000000000007</v>
      </c>
      <c r="L3056" s="73">
        <f t="shared" si="188"/>
        <v>0</v>
      </c>
      <c r="M3056" s="73">
        <v>0</v>
      </c>
      <c r="N3056" s="73">
        <v>0</v>
      </c>
      <c r="O3056" s="73">
        <v>0</v>
      </c>
      <c r="P3056" s="74">
        <f t="shared" si="189"/>
        <v>0</v>
      </c>
      <c r="Q3056" s="74">
        <f t="shared" si="190"/>
        <v>0</v>
      </c>
      <c r="R3056" s="75">
        <f t="shared" si="191"/>
        <v>0</v>
      </c>
      <c r="S3056" s="7"/>
    </row>
    <row r="3057" spans="1:19" ht="25.5" x14ac:dyDescent="0.25">
      <c r="A3057" s="66"/>
      <c r="B3057" s="56"/>
      <c r="C3057" s="67"/>
      <c r="D3057" s="68"/>
      <c r="E3057" s="69"/>
      <c r="F3057" s="70"/>
      <c r="G3057" s="71"/>
      <c r="H3057" s="66">
        <v>3000565</v>
      </c>
      <c r="I3057" s="67" t="s">
        <v>382</v>
      </c>
      <c r="J3057" s="72">
        <v>0.18418899999999999</v>
      </c>
      <c r="K3057" s="73">
        <v>0.41265400000000008</v>
      </c>
      <c r="L3057" s="73">
        <f t="shared" si="188"/>
        <v>0.10800019098053493</v>
      </c>
      <c r="M3057" s="73">
        <v>4.9842110980534926E-2</v>
      </c>
      <c r="N3057" s="73">
        <v>2.6013699999999997E-2</v>
      </c>
      <c r="O3057" s="73">
        <v>3.214438E-2</v>
      </c>
      <c r="P3057" s="74">
        <f t="shared" si="189"/>
        <v>0.12078426715973895</v>
      </c>
      <c r="Q3057" s="74">
        <f t="shared" si="190"/>
        <v>0.1838242473853032</v>
      </c>
      <c r="R3057" s="75">
        <f t="shared" si="191"/>
        <v>0.26172093565198667</v>
      </c>
      <c r="S3057" s="7"/>
    </row>
    <row r="3058" spans="1:19" ht="38.25" x14ac:dyDescent="0.25">
      <c r="A3058" s="66"/>
      <c r="B3058" s="56"/>
      <c r="C3058" s="67"/>
      <c r="D3058" s="68"/>
      <c r="E3058" s="69"/>
      <c r="F3058" s="70"/>
      <c r="G3058" s="71"/>
      <c r="H3058" s="66">
        <v>3000610</v>
      </c>
      <c r="I3058" s="67" t="s">
        <v>460</v>
      </c>
      <c r="J3058" s="72">
        <v>1E-3</v>
      </c>
      <c r="K3058" s="73">
        <v>0.19322</v>
      </c>
      <c r="L3058" s="73">
        <f t="shared" si="188"/>
        <v>3.1019999699294566E-2</v>
      </c>
      <c r="M3058" s="73">
        <v>2.1119999699294567E-2</v>
      </c>
      <c r="N3058" s="73">
        <v>9.9000000000000008E-3</v>
      </c>
      <c r="O3058" s="73">
        <v>0</v>
      </c>
      <c r="P3058" s="74">
        <f t="shared" si="189"/>
        <v>0.10930545336556551</v>
      </c>
      <c r="Q3058" s="74">
        <f t="shared" si="190"/>
        <v>0.16054238536018303</v>
      </c>
      <c r="R3058" s="75">
        <f t="shared" si="191"/>
        <v>0.16054238536018303</v>
      </c>
      <c r="S3058" s="7"/>
    </row>
    <row r="3059" spans="1:19" x14ac:dyDescent="0.25">
      <c r="A3059" s="66"/>
      <c r="B3059" s="56"/>
      <c r="C3059" s="67"/>
      <c r="D3059" s="68"/>
      <c r="E3059" s="69"/>
      <c r="F3059" s="70"/>
      <c r="G3059" s="71"/>
      <c r="H3059" s="66">
        <v>9000000</v>
      </c>
      <c r="I3059" s="67" t="s">
        <v>293</v>
      </c>
      <c r="J3059" s="72">
        <v>0.98486300000000004</v>
      </c>
      <c r="K3059" s="73">
        <v>0.80231700000000006</v>
      </c>
      <c r="L3059" s="73">
        <f t="shared" si="188"/>
        <v>0.16467839036943566</v>
      </c>
      <c r="M3059" s="73">
        <v>0.12722801036943565</v>
      </c>
      <c r="N3059" s="73">
        <v>2.1123630000000001E-2</v>
      </c>
      <c r="O3059" s="73">
        <v>1.6326750000000001E-2</v>
      </c>
      <c r="P3059" s="74">
        <f t="shared" si="189"/>
        <v>0.15857573798066804</v>
      </c>
      <c r="Q3059" s="74">
        <f t="shared" si="190"/>
        <v>0.18490402218753391</v>
      </c>
      <c r="R3059" s="75">
        <f t="shared" si="191"/>
        <v>0.20525352244740624</v>
      </c>
      <c r="S3059" s="7"/>
    </row>
    <row r="3060" spans="1:19" x14ac:dyDescent="0.25">
      <c r="A3060" s="66"/>
      <c r="B3060" s="56"/>
      <c r="C3060" s="67"/>
      <c r="D3060" s="68"/>
      <c r="E3060" s="69"/>
      <c r="F3060" s="70"/>
      <c r="G3060" s="71"/>
      <c r="H3060" s="66">
        <v>9000009</v>
      </c>
      <c r="I3060" s="67" t="s">
        <v>294</v>
      </c>
      <c r="J3060" s="72">
        <v>0</v>
      </c>
      <c r="K3060" s="73">
        <v>1.7106889999999999</v>
      </c>
      <c r="L3060" s="73">
        <f t="shared" si="188"/>
        <v>1.2497318812440206</v>
      </c>
      <c r="M3060" s="73">
        <v>1.0791980512440205</v>
      </c>
      <c r="N3060" s="73">
        <v>3.2508349999999998E-2</v>
      </c>
      <c r="O3060" s="73">
        <v>0.13802547999999998</v>
      </c>
      <c r="P3060" s="74">
        <f t="shared" si="189"/>
        <v>0.6308557845663475</v>
      </c>
      <c r="Q3060" s="74">
        <f t="shared" si="190"/>
        <v>0.64985885876627525</v>
      </c>
      <c r="R3060" s="75">
        <f t="shared" si="191"/>
        <v>0.73054300416032403</v>
      </c>
      <c r="S3060" s="7"/>
    </row>
    <row r="3061" spans="1:19" ht="25.5" x14ac:dyDescent="0.25">
      <c r="A3061" s="44"/>
      <c r="B3061" s="45"/>
      <c r="C3061" s="46"/>
      <c r="D3061" s="47"/>
      <c r="E3061" s="48"/>
      <c r="F3061" s="49">
        <v>90</v>
      </c>
      <c r="G3061" s="50" t="s">
        <v>81</v>
      </c>
      <c r="H3061" s="90"/>
      <c r="I3061" s="46"/>
      <c r="J3061" s="51">
        <v>174.34707900000001</v>
      </c>
      <c r="K3061" s="52">
        <v>192.50131999999996</v>
      </c>
      <c r="L3061" s="53">
        <f t="shared" si="188"/>
        <v>93.936130031906544</v>
      </c>
      <c r="M3061" s="53">
        <v>62.004482091906539</v>
      </c>
      <c r="N3061" s="53">
        <v>16.055116000000002</v>
      </c>
      <c r="O3061" s="53">
        <v>15.87653194</v>
      </c>
      <c r="P3061" s="54">
        <f t="shared" si="189"/>
        <v>0.32209899699340527</v>
      </c>
      <c r="Q3061" s="54">
        <f t="shared" si="190"/>
        <v>0.4055016250896698</v>
      </c>
      <c r="R3061" s="55">
        <f t="shared" si="191"/>
        <v>0.48797655014472918</v>
      </c>
      <c r="S3061" s="7"/>
    </row>
    <row r="3062" spans="1:19" x14ac:dyDescent="0.25">
      <c r="A3062" s="66"/>
      <c r="B3062" s="56"/>
      <c r="C3062" s="67"/>
      <c r="D3062" s="68"/>
      <c r="E3062" s="69"/>
      <c r="F3062" s="70"/>
      <c r="G3062" s="71"/>
      <c r="H3062" s="66">
        <v>3000001</v>
      </c>
      <c r="I3062" s="67" t="s">
        <v>283</v>
      </c>
      <c r="J3062" s="72">
        <v>1.9799540000000002</v>
      </c>
      <c r="K3062" s="73">
        <v>2.0069040000000005</v>
      </c>
      <c r="L3062" s="73">
        <f t="shared" si="188"/>
        <v>0.80881459694738767</v>
      </c>
      <c r="M3062" s="73">
        <v>0.45481864694738761</v>
      </c>
      <c r="N3062" s="73">
        <v>0.21268913</v>
      </c>
      <c r="O3062" s="73">
        <v>0.14130682</v>
      </c>
      <c r="P3062" s="74">
        <f t="shared" si="189"/>
        <v>0.22662700704537311</v>
      </c>
      <c r="Q3062" s="74">
        <f t="shared" si="190"/>
        <v>0.33260573348171485</v>
      </c>
      <c r="R3062" s="75">
        <f t="shared" si="191"/>
        <v>0.40301608694157143</v>
      </c>
      <c r="S3062" s="7"/>
    </row>
    <row r="3063" spans="1:19" ht="38.25" x14ac:dyDescent="0.25">
      <c r="A3063" s="66"/>
      <c r="B3063" s="56"/>
      <c r="C3063" s="67"/>
      <c r="D3063" s="68"/>
      <c r="E3063" s="69"/>
      <c r="F3063" s="70"/>
      <c r="G3063" s="71"/>
      <c r="H3063" s="66">
        <v>3000385</v>
      </c>
      <c r="I3063" s="67" t="s">
        <v>383</v>
      </c>
      <c r="J3063" s="72">
        <v>168.384793</v>
      </c>
      <c r="K3063" s="73">
        <v>179.60223799999997</v>
      </c>
      <c r="L3063" s="73">
        <f t="shared" si="188"/>
        <v>85.612196804559517</v>
      </c>
      <c r="M3063" s="73">
        <v>55.80523565455951</v>
      </c>
      <c r="N3063" s="73">
        <v>14.804009120000002</v>
      </c>
      <c r="O3063" s="73">
        <v>15.002952029999999</v>
      </c>
      <c r="P3063" s="74">
        <f t="shared" si="189"/>
        <v>0.31071570307804025</v>
      </c>
      <c r="Q3063" s="74">
        <f t="shared" si="190"/>
        <v>0.39314234366366596</v>
      </c>
      <c r="R3063" s="75">
        <f t="shared" si="191"/>
        <v>0.47667667039070821</v>
      </c>
      <c r="S3063" s="7"/>
    </row>
    <row r="3064" spans="1:19" ht="25.5" x14ac:dyDescent="0.25">
      <c r="A3064" s="66"/>
      <c r="B3064" s="56"/>
      <c r="C3064" s="67"/>
      <c r="D3064" s="68"/>
      <c r="E3064" s="69"/>
      <c r="F3064" s="70"/>
      <c r="G3064" s="71"/>
      <c r="H3064" s="66">
        <v>3000386</v>
      </c>
      <c r="I3064" s="67" t="s">
        <v>384</v>
      </c>
      <c r="J3064" s="72">
        <v>3.5418729999999998</v>
      </c>
      <c r="K3064" s="73">
        <v>4.406765</v>
      </c>
      <c r="L3064" s="73">
        <f t="shared" si="188"/>
        <v>1.6245945964594484</v>
      </c>
      <c r="M3064" s="73">
        <v>0.85018784645944834</v>
      </c>
      <c r="N3064" s="73">
        <v>0.38773197000000004</v>
      </c>
      <c r="O3064" s="73">
        <v>0.38667478000000005</v>
      </c>
      <c r="P3064" s="74">
        <f t="shared" si="189"/>
        <v>0.19292788393741175</v>
      </c>
      <c r="Q3064" s="74">
        <f t="shared" si="190"/>
        <v>0.28091350831266204</v>
      </c>
      <c r="R3064" s="75">
        <f t="shared" si="191"/>
        <v>0.36865923108208593</v>
      </c>
      <c r="S3064" s="7"/>
    </row>
    <row r="3065" spans="1:19" ht="51" x14ac:dyDescent="0.25">
      <c r="A3065" s="66"/>
      <c r="B3065" s="56"/>
      <c r="C3065" s="67"/>
      <c r="D3065" s="68"/>
      <c r="E3065" s="69"/>
      <c r="F3065" s="70"/>
      <c r="G3065" s="71"/>
      <c r="H3065" s="66">
        <v>3000387</v>
      </c>
      <c r="I3065" s="67" t="s">
        <v>385</v>
      </c>
      <c r="J3065" s="72">
        <v>0.44045899999999999</v>
      </c>
      <c r="K3065" s="73">
        <v>0.44045900000000004</v>
      </c>
      <c r="L3065" s="73">
        <f t="shared" si="188"/>
        <v>0.14633699899795652</v>
      </c>
      <c r="M3065" s="73">
        <v>9.5238998997956514E-2</v>
      </c>
      <c r="N3065" s="73">
        <v>5.1098000000000005E-2</v>
      </c>
      <c r="O3065" s="73">
        <v>0</v>
      </c>
      <c r="P3065" s="74">
        <f t="shared" si="189"/>
        <v>0.21622670668088631</v>
      </c>
      <c r="Q3065" s="74">
        <f t="shared" si="190"/>
        <v>0.33223750450769879</v>
      </c>
      <c r="R3065" s="75">
        <f t="shared" si="191"/>
        <v>0.33223750450769879</v>
      </c>
      <c r="S3065" s="7"/>
    </row>
    <row r="3066" spans="1:19" x14ac:dyDescent="0.25">
      <c r="A3066" s="66"/>
      <c r="B3066" s="56"/>
      <c r="C3066" s="67"/>
      <c r="D3066" s="68"/>
      <c r="E3066" s="69"/>
      <c r="F3066" s="70"/>
      <c r="G3066" s="71"/>
      <c r="H3066" s="66">
        <v>9000009</v>
      </c>
      <c r="I3066" s="67" t="s">
        <v>294</v>
      </c>
      <c r="J3066" s="72">
        <v>0</v>
      </c>
      <c r="K3066" s="73">
        <v>6.0449540000000006</v>
      </c>
      <c r="L3066" s="73">
        <f t="shared" si="188"/>
        <v>5.7441870349422359</v>
      </c>
      <c r="M3066" s="73">
        <v>4.7990009449422359</v>
      </c>
      <c r="N3066" s="73">
        <v>0.59958778000000001</v>
      </c>
      <c r="O3066" s="73">
        <v>0.34559831000000002</v>
      </c>
      <c r="P3066" s="74">
        <f t="shared" si="189"/>
        <v>0.79388543650493215</v>
      </c>
      <c r="Q3066" s="74">
        <f t="shared" si="190"/>
        <v>0.89307358251894653</v>
      </c>
      <c r="R3066" s="75">
        <f t="shared" si="191"/>
        <v>0.95024495388091212</v>
      </c>
      <c r="S3066" s="7"/>
    </row>
    <row r="3067" spans="1:19" ht="51" x14ac:dyDescent="0.25">
      <c r="A3067" s="44"/>
      <c r="B3067" s="45"/>
      <c r="C3067" s="46"/>
      <c r="D3067" s="47"/>
      <c r="E3067" s="48"/>
      <c r="F3067" s="49">
        <v>91</v>
      </c>
      <c r="G3067" s="50" t="s">
        <v>82</v>
      </c>
      <c r="H3067" s="90"/>
      <c r="I3067" s="46"/>
      <c r="J3067" s="51">
        <v>7.6642079999999995</v>
      </c>
      <c r="K3067" s="52">
        <v>5.1979820000000005</v>
      </c>
      <c r="L3067" s="53">
        <f t="shared" si="188"/>
        <v>0.10903535963134146</v>
      </c>
      <c r="M3067" s="53">
        <v>6.6085409631341463E-2</v>
      </c>
      <c r="N3067" s="53">
        <v>2.2282000000000003E-2</v>
      </c>
      <c r="O3067" s="53">
        <v>2.0667950000000004E-2</v>
      </c>
      <c r="P3067" s="54">
        <f t="shared" si="189"/>
        <v>1.2713666501988937E-2</v>
      </c>
      <c r="Q3067" s="54">
        <f t="shared" si="190"/>
        <v>1.7000330057191704E-2</v>
      </c>
      <c r="R3067" s="55">
        <f t="shared" si="191"/>
        <v>2.0976478878022557E-2</v>
      </c>
      <c r="S3067" s="7"/>
    </row>
    <row r="3068" spans="1:19" ht="38.25" x14ac:dyDescent="0.25">
      <c r="A3068" s="66"/>
      <c r="B3068" s="56"/>
      <c r="C3068" s="67"/>
      <c r="D3068" s="68"/>
      <c r="E3068" s="69"/>
      <c r="F3068" s="70"/>
      <c r="G3068" s="71"/>
      <c r="H3068" s="66">
        <v>3000515</v>
      </c>
      <c r="I3068" s="67" t="s">
        <v>389</v>
      </c>
      <c r="J3068" s="72">
        <v>0.30180499999999999</v>
      </c>
      <c r="K3068" s="73">
        <v>0.34452600000000005</v>
      </c>
      <c r="L3068" s="73">
        <f t="shared" si="188"/>
        <v>7.6289480487864991E-2</v>
      </c>
      <c r="M3068" s="73">
        <v>3.3339530487864977E-2</v>
      </c>
      <c r="N3068" s="73">
        <v>2.2282000000000003E-2</v>
      </c>
      <c r="O3068" s="73">
        <v>2.0667950000000004E-2</v>
      </c>
      <c r="P3068" s="74">
        <f t="shared" si="189"/>
        <v>9.6769272820817501E-2</v>
      </c>
      <c r="Q3068" s="74">
        <f t="shared" si="190"/>
        <v>0.16144363701974587</v>
      </c>
      <c r="R3068" s="75">
        <f t="shared" si="191"/>
        <v>0.22143315885554349</v>
      </c>
      <c r="S3068" s="7"/>
    </row>
    <row r="3069" spans="1:19" x14ac:dyDescent="0.25">
      <c r="A3069" s="66"/>
      <c r="B3069" s="56"/>
      <c r="C3069" s="67"/>
      <c r="D3069" s="68"/>
      <c r="E3069" s="69"/>
      <c r="F3069" s="70"/>
      <c r="G3069" s="71"/>
      <c r="H3069" s="66">
        <v>9000009</v>
      </c>
      <c r="I3069" s="67" t="s">
        <v>294</v>
      </c>
      <c r="J3069" s="72">
        <v>7.3624029999999996</v>
      </c>
      <c r="K3069" s="73">
        <v>4.8534560000000004</v>
      </c>
      <c r="L3069" s="73">
        <f t="shared" si="188"/>
        <v>3.2745879143476486E-2</v>
      </c>
      <c r="M3069" s="73">
        <v>3.2745879143476486E-2</v>
      </c>
      <c r="N3069" s="73">
        <v>0</v>
      </c>
      <c r="O3069" s="73">
        <v>0</v>
      </c>
      <c r="P3069" s="74">
        <f t="shared" si="189"/>
        <v>6.7469199563108193E-3</v>
      </c>
      <c r="Q3069" s="74">
        <f t="shared" si="190"/>
        <v>6.7469199563108193E-3</v>
      </c>
      <c r="R3069" s="75">
        <f t="shared" si="191"/>
        <v>6.7469199563108193E-3</v>
      </c>
      <c r="S3069" s="7"/>
    </row>
    <row r="3070" spans="1:19" ht="38.25" x14ac:dyDescent="0.25">
      <c r="A3070" s="44"/>
      <c r="B3070" s="45"/>
      <c r="C3070" s="46"/>
      <c r="D3070" s="47"/>
      <c r="E3070" s="48"/>
      <c r="F3070" s="49">
        <v>101</v>
      </c>
      <c r="G3070" s="50" t="s">
        <v>88</v>
      </c>
      <c r="H3070" s="90"/>
      <c r="I3070" s="46"/>
      <c r="J3070" s="51">
        <v>2.5826780000000005</v>
      </c>
      <c r="K3070" s="52">
        <v>2.1125250000000002</v>
      </c>
      <c r="L3070" s="53">
        <f t="shared" si="188"/>
        <v>0.93179250349040765</v>
      </c>
      <c r="M3070" s="53">
        <v>0.31675836349040765</v>
      </c>
      <c r="N3070" s="53">
        <v>0.24922949999999999</v>
      </c>
      <c r="O3070" s="53">
        <v>0.36580464000000001</v>
      </c>
      <c r="P3070" s="54">
        <f t="shared" si="189"/>
        <v>0.14994301297755416</v>
      </c>
      <c r="Q3070" s="54">
        <f t="shared" si="190"/>
        <v>0.26792007833772741</v>
      </c>
      <c r="R3070" s="55">
        <f t="shared" si="191"/>
        <v>0.44107998887133054</v>
      </c>
      <c r="S3070" s="7"/>
    </row>
    <row r="3071" spans="1:19" ht="38.25" x14ac:dyDescent="0.25">
      <c r="A3071" s="66"/>
      <c r="B3071" s="56"/>
      <c r="C3071" s="67"/>
      <c r="D3071" s="68"/>
      <c r="E3071" s="69"/>
      <c r="F3071" s="70"/>
      <c r="G3071" s="71"/>
      <c r="H3071" s="66">
        <v>3000399</v>
      </c>
      <c r="I3071" s="67" t="s">
        <v>400</v>
      </c>
      <c r="J3071" s="72">
        <v>2.0340000000000003</v>
      </c>
      <c r="K3071" s="73">
        <v>2.056</v>
      </c>
      <c r="L3071" s="73">
        <f t="shared" si="188"/>
        <v>0.87529972453276894</v>
      </c>
      <c r="M3071" s="73">
        <v>0.26203499453276891</v>
      </c>
      <c r="N3071" s="73">
        <v>0.24922949999999999</v>
      </c>
      <c r="O3071" s="73">
        <v>0.36403522999999999</v>
      </c>
      <c r="P3071" s="74">
        <f t="shared" si="189"/>
        <v>0.12744892730193039</v>
      </c>
      <c r="Q3071" s="74">
        <f t="shared" si="190"/>
        <v>0.24866950123189149</v>
      </c>
      <c r="R3071" s="75">
        <f t="shared" si="191"/>
        <v>0.42572943800231949</v>
      </c>
      <c r="S3071" s="7"/>
    </row>
    <row r="3072" spans="1:19" x14ac:dyDescent="0.25">
      <c r="A3072" s="66"/>
      <c r="B3072" s="56"/>
      <c r="C3072" s="67"/>
      <c r="D3072" s="68"/>
      <c r="E3072" s="69"/>
      <c r="F3072" s="70"/>
      <c r="G3072" s="71"/>
      <c r="H3072" s="66">
        <v>9000009</v>
      </c>
      <c r="I3072" s="67" t="s">
        <v>294</v>
      </c>
      <c r="J3072" s="72">
        <v>0.548678</v>
      </c>
      <c r="K3072" s="73">
        <v>5.6525000000000006E-2</v>
      </c>
      <c r="L3072" s="73">
        <f t="shared" si="188"/>
        <v>5.649277895763874E-2</v>
      </c>
      <c r="M3072" s="73">
        <v>5.4723368957638741E-2</v>
      </c>
      <c r="N3072" s="73">
        <v>0</v>
      </c>
      <c r="O3072" s="73">
        <v>1.7694100000000001E-3</v>
      </c>
      <c r="P3072" s="74">
        <f t="shared" si="189"/>
        <v>0.9681268280873726</v>
      </c>
      <c r="Q3072" s="74">
        <f t="shared" si="190"/>
        <v>0.9681268280873726</v>
      </c>
      <c r="R3072" s="75">
        <f t="shared" si="191"/>
        <v>0.99942996829082231</v>
      </c>
      <c r="S3072" s="7"/>
    </row>
    <row r="3073" spans="1:19" ht="25.5" x14ac:dyDescent="0.25">
      <c r="A3073" s="44"/>
      <c r="B3073" s="45"/>
      <c r="C3073" s="46"/>
      <c r="D3073" s="47"/>
      <c r="E3073" s="48"/>
      <c r="F3073" s="49">
        <v>104</v>
      </c>
      <c r="G3073" s="50" t="s">
        <v>142</v>
      </c>
      <c r="H3073" s="90"/>
      <c r="I3073" s="46"/>
      <c r="J3073" s="51">
        <v>23.316468999999998</v>
      </c>
      <c r="K3073" s="52">
        <v>24.365258000000001</v>
      </c>
      <c r="L3073" s="53">
        <f t="shared" si="188"/>
        <v>12.113495215812538</v>
      </c>
      <c r="M3073" s="53">
        <v>9.210748565812537</v>
      </c>
      <c r="N3073" s="53">
        <v>2.2755581400000002</v>
      </c>
      <c r="O3073" s="53">
        <v>0.62718850999999998</v>
      </c>
      <c r="P3073" s="54">
        <f t="shared" si="189"/>
        <v>0.37802795134829015</v>
      </c>
      <c r="Q3073" s="54">
        <f t="shared" si="190"/>
        <v>0.47142150950392309</v>
      </c>
      <c r="R3073" s="55">
        <f t="shared" si="191"/>
        <v>0.49716260816169228</v>
      </c>
      <c r="S3073" s="7"/>
    </row>
    <row r="3074" spans="1:19" x14ac:dyDescent="0.25">
      <c r="A3074" s="66"/>
      <c r="B3074" s="56"/>
      <c r="C3074" s="67"/>
      <c r="D3074" s="68"/>
      <c r="E3074" s="69"/>
      <c r="F3074" s="70"/>
      <c r="G3074" s="71"/>
      <c r="H3074" s="66">
        <v>3000001</v>
      </c>
      <c r="I3074" s="67" t="s">
        <v>283</v>
      </c>
      <c r="J3074" s="72">
        <v>0.22534300000000002</v>
      </c>
      <c r="K3074" s="73">
        <v>0.239983</v>
      </c>
      <c r="L3074" s="73">
        <f t="shared" si="188"/>
        <v>9.0076900645218047E-2</v>
      </c>
      <c r="M3074" s="73">
        <v>7.6573850645218045E-2</v>
      </c>
      <c r="N3074" s="73">
        <v>5.8267100000000006E-3</v>
      </c>
      <c r="O3074" s="73">
        <v>7.6763400000000011E-3</v>
      </c>
      <c r="P3074" s="74">
        <f t="shared" si="189"/>
        <v>0.31908031254388036</v>
      </c>
      <c r="Q3074" s="74">
        <f t="shared" si="190"/>
        <v>0.34335999068774892</v>
      </c>
      <c r="R3074" s="75">
        <f t="shared" si="191"/>
        <v>0.37534700643469765</v>
      </c>
      <c r="S3074" s="7"/>
    </row>
    <row r="3075" spans="1:19" ht="38.25" x14ac:dyDescent="0.25">
      <c r="A3075" s="66"/>
      <c r="B3075" s="56"/>
      <c r="C3075" s="67"/>
      <c r="D3075" s="68"/>
      <c r="E3075" s="69"/>
      <c r="F3075" s="70"/>
      <c r="G3075" s="71"/>
      <c r="H3075" s="66">
        <v>3000283</v>
      </c>
      <c r="I3075" s="67" t="s">
        <v>428</v>
      </c>
      <c r="J3075" s="72">
        <v>9.0900000000000009E-2</v>
      </c>
      <c r="K3075" s="73">
        <v>9.0900000000000009E-2</v>
      </c>
      <c r="L3075" s="73">
        <f t="shared" si="188"/>
        <v>6.3497751050233836E-2</v>
      </c>
      <c r="M3075" s="73">
        <v>5.5398751050233841E-2</v>
      </c>
      <c r="N3075" s="73">
        <v>5.999E-3</v>
      </c>
      <c r="O3075" s="73">
        <v>2.0999999999999999E-3</v>
      </c>
      <c r="P3075" s="74">
        <f t="shared" si="189"/>
        <v>0.60944720627319948</v>
      </c>
      <c r="Q3075" s="74">
        <f t="shared" si="190"/>
        <v>0.67544280583315552</v>
      </c>
      <c r="R3075" s="75">
        <f t="shared" si="191"/>
        <v>0.69854511606417857</v>
      </c>
      <c r="S3075" s="7"/>
    </row>
    <row r="3076" spans="1:19" ht="25.5" x14ac:dyDescent="0.25">
      <c r="A3076" s="66"/>
      <c r="B3076" s="56"/>
      <c r="C3076" s="67"/>
      <c r="D3076" s="68"/>
      <c r="E3076" s="69"/>
      <c r="F3076" s="70"/>
      <c r="G3076" s="71"/>
      <c r="H3076" s="66">
        <v>3000285</v>
      </c>
      <c r="I3076" s="67" t="s">
        <v>447</v>
      </c>
      <c r="J3076" s="72">
        <v>9.1778809999999993</v>
      </c>
      <c r="K3076" s="73">
        <v>9.7424609999999987</v>
      </c>
      <c r="L3076" s="73">
        <f t="shared" si="188"/>
        <v>5.7245115414630385</v>
      </c>
      <c r="M3076" s="73">
        <v>5.0083429014630383</v>
      </c>
      <c r="N3076" s="73">
        <v>0.66125086999999994</v>
      </c>
      <c r="O3076" s="73">
        <v>5.4917770000000005E-2</v>
      </c>
      <c r="P3076" s="74">
        <f t="shared" si="189"/>
        <v>0.514073692618635</v>
      </c>
      <c r="Q3076" s="74">
        <f t="shared" si="190"/>
        <v>0.58194677622656521</v>
      </c>
      <c r="R3076" s="75">
        <f t="shared" si="191"/>
        <v>0.58758372668497616</v>
      </c>
      <c r="S3076" s="7"/>
    </row>
    <row r="3077" spans="1:19" ht="25.5" x14ac:dyDescent="0.25">
      <c r="A3077" s="66"/>
      <c r="B3077" s="56"/>
      <c r="C3077" s="67"/>
      <c r="D3077" s="68"/>
      <c r="E3077" s="69"/>
      <c r="F3077" s="70"/>
      <c r="G3077" s="71"/>
      <c r="H3077" s="66">
        <v>3000286</v>
      </c>
      <c r="I3077" s="67" t="s">
        <v>448</v>
      </c>
      <c r="J3077" s="72">
        <v>7.5079520000000004</v>
      </c>
      <c r="K3077" s="73">
        <v>7.5420649999999991</v>
      </c>
      <c r="L3077" s="73">
        <f t="shared" si="188"/>
        <v>3.6999600164246917</v>
      </c>
      <c r="M3077" s="73">
        <v>2.2903054764246917</v>
      </c>
      <c r="N3077" s="73">
        <v>1.2146186999999999</v>
      </c>
      <c r="O3077" s="73">
        <v>0.19503583999999999</v>
      </c>
      <c r="P3077" s="74">
        <f t="shared" si="189"/>
        <v>0.30367087481010729</v>
      </c>
      <c r="Q3077" s="74">
        <f t="shared" si="190"/>
        <v>0.46471678199865579</v>
      </c>
      <c r="R3077" s="75">
        <f t="shared" si="191"/>
        <v>0.4905765220035484</v>
      </c>
      <c r="S3077" s="7"/>
    </row>
    <row r="3078" spans="1:19" ht="51" x14ac:dyDescent="0.25">
      <c r="A3078" s="66"/>
      <c r="B3078" s="56"/>
      <c r="C3078" s="67"/>
      <c r="D3078" s="68"/>
      <c r="E3078" s="69"/>
      <c r="F3078" s="70"/>
      <c r="G3078" s="71"/>
      <c r="H3078" s="66">
        <v>3000289</v>
      </c>
      <c r="I3078" s="67" t="s">
        <v>449</v>
      </c>
      <c r="J3078" s="72">
        <v>0.59101400000000004</v>
      </c>
      <c r="K3078" s="73">
        <v>1.1293869999999999</v>
      </c>
      <c r="L3078" s="73">
        <f t="shared" si="188"/>
        <v>0.62561232124541566</v>
      </c>
      <c r="M3078" s="73">
        <v>0.45206088124541566</v>
      </c>
      <c r="N3078" s="73">
        <v>9.346908000000001E-2</v>
      </c>
      <c r="O3078" s="73">
        <v>8.0082359999999991E-2</v>
      </c>
      <c r="P3078" s="74">
        <f t="shared" si="189"/>
        <v>0.40027101537862192</v>
      </c>
      <c r="Q3078" s="74">
        <f t="shared" si="190"/>
        <v>0.48303191133368428</v>
      </c>
      <c r="R3078" s="75">
        <f t="shared" si="191"/>
        <v>0.5539397223851662</v>
      </c>
      <c r="S3078" s="7"/>
    </row>
    <row r="3079" spans="1:19" ht="25.5" x14ac:dyDescent="0.25">
      <c r="A3079" s="66"/>
      <c r="B3079" s="56"/>
      <c r="C3079" s="67"/>
      <c r="D3079" s="68"/>
      <c r="E3079" s="69"/>
      <c r="F3079" s="70"/>
      <c r="G3079" s="71"/>
      <c r="H3079" s="66">
        <v>3000686</v>
      </c>
      <c r="I3079" s="67" t="s">
        <v>450</v>
      </c>
      <c r="J3079" s="72">
        <v>4.3670039999999997</v>
      </c>
      <c r="K3079" s="73">
        <v>4.2787269999999999</v>
      </c>
      <c r="L3079" s="73">
        <f t="shared" ref="L3079:L3110" si="192">SUM(M3079,N3079,O3079)</f>
        <v>1.6661032447628243</v>
      </c>
      <c r="M3079" s="73">
        <v>1.1320264747628244</v>
      </c>
      <c r="N3079" s="73">
        <v>0.27496076999999997</v>
      </c>
      <c r="O3079" s="73">
        <v>0.25911600000000001</v>
      </c>
      <c r="P3079" s="74">
        <f t="shared" ref="P3079:P3110" si="193">IFERROR(M3079/K3079,0)</f>
        <v>0.26457085828631377</v>
      </c>
      <c r="Q3079" s="74">
        <f t="shared" ref="Q3079:Q3110" si="194">IFERROR(SUM(M3079,N3079)/K3079,0)</f>
        <v>0.32883314237221123</v>
      </c>
      <c r="R3079" s="75">
        <f t="shared" ref="R3079:R3110" si="195">IFERROR(SUM(M3079,N3079,O3079)/K3079,0)</f>
        <v>0.3893922759649831</v>
      </c>
      <c r="S3079" s="7"/>
    </row>
    <row r="3080" spans="1:19" x14ac:dyDescent="0.25">
      <c r="A3080" s="66"/>
      <c r="B3080" s="56"/>
      <c r="C3080" s="67"/>
      <c r="D3080" s="68"/>
      <c r="E3080" s="69"/>
      <c r="F3080" s="70"/>
      <c r="G3080" s="71"/>
      <c r="H3080" s="66">
        <v>9000000</v>
      </c>
      <c r="I3080" s="67" t="s">
        <v>293</v>
      </c>
      <c r="J3080" s="72">
        <v>1.3563749999999999</v>
      </c>
      <c r="K3080" s="73">
        <v>1.3417350000000001</v>
      </c>
      <c r="L3080" s="73">
        <f t="shared" si="192"/>
        <v>0.24373344022111507</v>
      </c>
      <c r="M3080" s="73">
        <v>0.19604023022111505</v>
      </c>
      <c r="N3080" s="73">
        <v>1.9433010000000001E-2</v>
      </c>
      <c r="O3080" s="73">
        <v>2.8260200000000006E-2</v>
      </c>
      <c r="P3080" s="74">
        <f t="shared" si="193"/>
        <v>0.14610950017784066</v>
      </c>
      <c r="Q3080" s="74">
        <f t="shared" si="194"/>
        <v>0.16059299356513398</v>
      </c>
      <c r="R3080" s="75">
        <f t="shared" si="195"/>
        <v>0.18165542392582368</v>
      </c>
      <c r="S3080" s="7"/>
    </row>
    <row r="3081" spans="1:19" ht="38.25" x14ac:dyDescent="0.25">
      <c r="A3081" s="44"/>
      <c r="B3081" s="45"/>
      <c r="C3081" s="46"/>
      <c r="D3081" s="47"/>
      <c r="E3081" s="48"/>
      <c r="F3081" s="49">
        <v>106</v>
      </c>
      <c r="G3081" s="50" t="s">
        <v>83</v>
      </c>
      <c r="H3081" s="90"/>
      <c r="I3081" s="46"/>
      <c r="J3081" s="51">
        <v>5.3689329999999993</v>
      </c>
      <c r="K3081" s="52">
        <v>5.4193219999999993</v>
      </c>
      <c r="L3081" s="53">
        <f t="shared" si="192"/>
        <v>2.4180154306008239</v>
      </c>
      <c r="M3081" s="53">
        <v>1.6360706806008238</v>
      </c>
      <c r="N3081" s="53">
        <v>0.36872186000000001</v>
      </c>
      <c r="O3081" s="53">
        <v>0.41322289000000001</v>
      </c>
      <c r="P3081" s="54">
        <f t="shared" si="193"/>
        <v>0.30189582397960929</v>
      </c>
      <c r="Q3081" s="54">
        <f t="shared" si="194"/>
        <v>0.36993419852166454</v>
      </c>
      <c r="R3081" s="55">
        <f t="shared" si="195"/>
        <v>0.44618412240513189</v>
      </c>
      <c r="S3081" s="7"/>
    </row>
    <row r="3082" spans="1:19" ht="51" x14ac:dyDescent="0.25">
      <c r="A3082" s="66"/>
      <c r="B3082" s="56"/>
      <c r="C3082" s="67"/>
      <c r="D3082" s="68"/>
      <c r="E3082" s="69"/>
      <c r="F3082" s="70"/>
      <c r="G3082" s="71"/>
      <c r="H3082" s="66">
        <v>3000573</v>
      </c>
      <c r="I3082" s="67" t="s">
        <v>390</v>
      </c>
      <c r="J3082" s="72">
        <v>8.0500000000000002E-2</v>
      </c>
      <c r="K3082" s="73">
        <v>8.0500000000000002E-2</v>
      </c>
      <c r="L3082" s="73">
        <f t="shared" si="192"/>
        <v>5.9654579801733942E-2</v>
      </c>
      <c r="M3082" s="73">
        <v>5.3653939801733941E-2</v>
      </c>
      <c r="N3082" s="73">
        <v>5.8188199999999997E-3</v>
      </c>
      <c r="O3082" s="73">
        <v>1.8181999999999999E-4</v>
      </c>
      <c r="P3082" s="74">
        <f t="shared" si="193"/>
        <v>0.66650856896563904</v>
      </c>
      <c r="Q3082" s="74">
        <f t="shared" si="194"/>
        <v>0.7387920472265086</v>
      </c>
      <c r="R3082" s="75">
        <f t="shared" si="195"/>
        <v>0.7410506807668813</v>
      </c>
      <c r="S3082" s="7"/>
    </row>
    <row r="3083" spans="1:19" ht="51" x14ac:dyDescent="0.25">
      <c r="A3083" s="66"/>
      <c r="B3083" s="56"/>
      <c r="C3083" s="67"/>
      <c r="D3083" s="68"/>
      <c r="E3083" s="69"/>
      <c r="F3083" s="70"/>
      <c r="G3083" s="71"/>
      <c r="H3083" s="66">
        <v>3000574</v>
      </c>
      <c r="I3083" s="67" t="s">
        <v>391</v>
      </c>
      <c r="J3083" s="72">
        <v>5.2884329999999995</v>
      </c>
      <c r="K3083" s="73">
        <v>5.3388219999999995</v>
      </c>
      <c r="L3083" s="73">
        <f t="shared" si="192"/>
        <v>2.3583608507990901</v>
      </c>
      <c r="M3083" s="73">
        <v>1.5824167407990899</v>
      </c>
      <c r="N3083" s="73">
        <v>0.36290304000000001</v>
      </c>
      <c r="O3083" s="73">
        <v>0.41304107000000001</v>
      </c>
      <c r="P3083" s="74">
        <f t="shared" si="193"/>
        <v>0.2963981081967314</v>
      </c>
      <c r="Q3083" s="74">
        <f t="shared" si="194"/>
        <v>0.36437247407744444</v>
      </c>
      <c r="R3083" s="75">
        <f t="shared" si="195"/>
        <v>0.44173805584810477</v>
      </c>
      <c r="S3083" s="7"/>
    </row>
    <row r="3084" spans="1:19" ht="38.25" x14ac:dyDescent="0.25">
      <c r="A3084" s="44"/>
      <c r="B3084" s="45"/>
      <c r="C3084" s="46"/>
      <c r="D3084" s="47"/>
      <c r="E3084" s="48"/>
      <c r="F3084" s="49">
        <v>107</v>
      </c>
      <c r="G3084" s="50" t="s">
        <v>84</v>
      </c>
      <c r="H3084" s="90"/>
      <c r="I3084" s="46"/>
      <c r="J3084" s="51">
        <v>0.93671400000000005</v>
      </c>
      <c r="K3084" s="52">
        <v>0.93671399999999994</v>
      </c>
      <c r="L3084" s="53">
        <f t="shared" si="192"/>
        <v>0.29582136989201852</v>
      </c>
      <c r="M3084" s="53">
        <v>0.16668025989201851</v>
      </c>
      <c r="N3084" s="53">
        <v>6.396715E-2</v>
      </c>
      <c r="O3084" s="53">
        <v>6.5173960000000003E-2</v>
      </c>
      <c r="P3084" s="54">
        <f t="shared" si="193"/>
        <v>0.17794146334101821</v>
      </c>
      <c r="Q3084" s="54">
        <f t="shared" si="194"/>
        <v>0.2462303434047303</v>
      </c>
      <c r="R3084" s="55">
        <f t="shared" si="195"/>
        <v>0.31580756761617584</v>
      </c>
      <c r="S3084" s="7"/>
    </row>
    <row r="3085" spans="1:19" ht="38.25" x14ac:dyDescent="0.25">
      <c r="A3085" s="66"/>
      <c r="B3085" s="56"/>
      <c r="C3085" s="67"/>
      <c r="D3085" s="68"/>
      <c r="E3085" s="69"/>
      <c r="F3085" s="70"/>
      <c r="G3085" s="71"/>
      <c r="H3085" s="66">
        <v>3000546</v>
      </c>
      <c r="I3085" s="67" t="s">
        <v>396</v>
      </c>
      <c r="J3085" s="72">
        <v>0.93671400000000005</v>
      </c>
      <c r="K3085" s="73">
        <v>0.93671399999999994</v>
      </c>
      <c r="L3085" s="73">
        <f t="shared" si="192"/>
        <v>0.29582136989201852</v>
      </c>
      <c r="M3085" s="73">
        <v>0.16668025989201851</v>
      </c>
      <c r="N3085" s="73">
        <v>6.396715E-2</v>
      </c>
      <c r="O3085" s="73">
        <v>6.5173960000000003E-2</v>
      </c>
      <c r="P3085" s="74">
        <f t="shared" si="193"/>
        <v>0.17794146334101821</v>
      </c>
      <c r="Q3085" s="74">
        <f t="shared" si="194"/>
        <v>0.2462303434047303</v>
      </c>
      <c r="R3085" s="75">
        <f t="shared" si="195"/>
        <v>0.31580756761617584</v>
      </c>
      <c r="S3085" s="7"/>
    </row>
    <row r="3086" spans="1:19" ht="25.5" x14ac:dyDescent="0.25">
      <c r="A3086" s="44"/>
      <c r="B3086" s="45"/>
      <c r="C3086" s="46"/>
      <c r="D3086" s="47"/>
      <c r="E3086" s="48"/>
      <c r="F3086" s="49">
        <v>121</v>
      </c>
      <c r="G3086" s="50" t="s">
        <v>159</v>
      </c>
      <c r="H3086" s="90"/>
      <c r="I3086" s="46"/>
      <c r="J3086" s="51">
        <v>3.1650000000000003E-3</v>
      </c>
      <c r="K3086" s="52">
        <v>3.1650000000000003E-3</v>
      </c>
      <c r="L3086" s="53">
        <f t="shared" si="192"/>
        <v>0</v>
      </c>
      <c r="M3086" s="53">
        <v>0</v>
      </c>
      <c r="N3086" s="53">
        <v>0</v>
      </c>
      <c r="O3086" s="53">
        <v>0</v>
      </c>
      <c r="P3086" s="54">
        <f t="shared" si="193"/>
        <v>0</v>
      </c>
      <c r="Q3086" s="54">
        <f t="shared" si="194"/>
        <v>0</v>
      </c>
      <c r="R3086" s="55">
        <f t="shared" si="195"/>
        <v>0</v>
      </c>
      <c r="S3086" s="7"/>
    </row>
    <row r="3087" spans="1:19" ht="38.25" x14ac:dyDescent="0.25">
      <c r="A3087" s="66"/>
      <c r="B3087" s="56"/>
      <c r="C3087" s="67"/>
      <c r="D3087" s="68"/>
      <c r="E3087" s="69"/>
      <c r="F3087" s="70"/>
      <c r="G3087" s="71"/>
      <c r="H3087" s="66">
        <v>3000633</v>
      </c>
      <c r="I3087" s="67" t="s">
        <v>464</v>
      </c>
      <c r="J3087" s="72">
        <v>3.1650000000000003E-3</v>
      </c>
      <c r="K3087" s="73">
        <v>3.1650000000000003E-3</v>
      </c>
      <c r="L3087" s="73">
        <f t="shared" si="192"/>
        <v>0</v>
      </c>
      <c r="M3087" s="73">
        <v>0</v>
      </c>
      <c r="N3087" s="73">
        <v>0</v>
      </c>
      <c r="O3087" s="73">
        <v>0</v>
      </c>
      <c r="P3087" s="74">
        <f t="shared" si="193"/>
        <v>0</v>
      </c>
      <c r="Q3087" s="74">
        <f t="shared" si="194"/>
        <v>0</v>
      </c>
      <c r="R3087" s="75">
        <f t="shared" si="195"/>
        <v>0</v>
      </c>
      <c r="S3087" s="7"/>
    </row>
    <row r="3088" spans="1:19" ht="25.5" x14ac:dyDescent="0.25">
      <c r="A3088" s="44"/>
      <c r="B3088" s="45"/>
      <c r="C3088" s="46"/>
      <c r="D3088" s="47"/>
      <c r="E3088" s="48"/>
      <c r="F3088" s="49">
        <v>127</v>
      </c>
      <c r="G3088" s="50" t="s">
        <v>184</v>
      </c>
      <c r="H3088" s="90"/>
      <c r="I3088" s="46"/>
      <c r="J3088" s="51">
        <v>0.228163</v>
      </c>
      <c r="K3088" s="52">
        <v>0.228163</v>
      </c>
      <c r="L3088" s="53">
        <f t="shared" si="192"/>
        <v>0</v>
      </c>
      <c r="M3088" s="53">
        <v>0</v>
      </c>
      <c r="N3088" s="53">
        <v>0</v>
      </c>
      <c r="O3088" s="53">
        <v>0</v>
      </c>
      <c r="P3088" s="54">
        <f t="shared" si="193"/>
        <v>0</v>
      </c>
      <c r="Q3088" s="54">
        <f t="shared" si="194"/>
        <v>0</v>
      </c>
      <c r="R3088" s="55">
        <f t="shared" si="195"/>
        <v>0</v>
      </c>
      <c r="S3088" s="7"/>
    </row>
    <row r="3089" spans="1:19" ht="51" x14ac:dyDescent="0.25">
      <c r="A3089" s="66"/>
      <c r="B3089" s="56"/>
      <c r="C3089" s="67"/>
      <c r="D3089" s="68"/>
      <c r="E3089" s="69"/>
      <c r="F3089" s="70"/>
      <c r="G3089" s="71"/>
      <c r="H3089" s="66">
        <v>3000664</v>
      </c>
      <c r="I3089" s="67" t="s">
        <v>507</v>
      </c>
      <c r="J3089" s="72">
        <v>0.228163</v>
      </c>
      <c r="K3089" s="73">
        <v>0.228163</v>
      </c>
      <c r="L3089" s="73">
        <f t="shared" si="192"/>
        <v>0</v>
      </c>
      <c r="M3089" s="73">
        <v>0</v>
      </c>
      <c r="N3089" s="73">
        <v>0</v>
      </c>
      <c r="O3089" s="73">
        <v>0</v>
      </c>
      <c r="P3089" s="74">
        <f t="shared" si="193"/>
        <v>0</v>
      </c>
      <c r="Q3089" s="74">
        <f t="shared" si="194"/>
        <v>0</v>
      </c>
      <c r="R3089" s="75">
        <f t="shared" si="195"/>
        <v>0</v>
      </c>
      <c r="S3089" s="7"/>
    </row>
    <row r="3090" spans="1:19" ht="38.25" x14ac:dyDescent="0.25">
      <c r="A3090" s="44"/>
      <c r="B3090" s="45"/>
      <c r="C3090" s="46"/>
      <c r="D3090" s="47"/>
      <c r="E3090" s="48"/>
      <c r="F3090" s="49">
        <v>129</v>
      </c>
      <c r="G3090" s="50" t="s">
        <v>143</v>
      </c>
      <c r="H3090" s="90"/>
      <c r="I3090" s="46"/>
      <c r="J3090" s="51">
        <v>1.0078449999999999</v>
      </c>
      <c r="K3090" s="52">
        <v>1.8070000000000004</v>
      </c>
      <c r="L3090" s="53">
        <f t="shared" si="192"/>
        <v>0.66241756154827502</v>
      </c>
      <c r="M3090" s="53">
        <v>0.13900884154827509</v>
      </c>
      <c r="N3090" s="53">
        <v>0.14517394</v>
      </c>
      <c r="O3090" s="53">
        <v>0.37823477999999999</v>
      </c>
      <c r="P3090" s="54">
        <f t="shared" si="193"/>
        <v>7.6927969866228588E-2</v>
      </c>
      <c r="Q3090" s="54">
        <f t="shared" si="194"/>
        <v>0.15726772636871889</v>
      </c>
      <c r="R3090" s="55">
        <f t="shared" si="195"/>
        <v>0.3665841513825539</v>
      </c>
      <c r="S3090" s="7"/>
    </row>
    <row r="3091" spans="1:19" x14ac:dyDescent="0.25">
      <c r="A3091" s="66"/>
      <c r="B3091" s="56"/>
      <c r="C3091" s="67"/>
      <c r="D3091" s="68"/>
      <c r="E3091" s="69"/>
      <c r="F3091" s="70"/>
      <c r="G3091" s="71"/>
      <c r="H3091" s="66">
        <v>3000001</v>
      </c>
      <c r="I3091" s="67" t="s">
        <v>283</v>
      </c>
      <c r="J3091" s="72">
        <v>1.55E-2</v>
      </c>
      <c r="K3091" s="73">
        <v>1.55E-2</v>
      </c>
      <c r="L3091" s="73">
        <f t="shared" si="192"/>
        <v>0</v>
      </c>
      <c r="M3091" s="73">
        <v>0</v>
      </c>
      <c r="N3091" s="73">
        <v>0</v>
      </c>
      <c r="O3091" s="73">
        <v>0</v>
      </c>
      <c r="P3091" s="74">
        <f t="shared" si="193"/>
        <v>0</v>
      </c>
      <c r="Q3091" s="74">
        <f t="shared" si="194"/>
        <v>0</v>
      </c>
      <c r="R3091" s="75">
        <f t="shared" si="195"/>
        <v>0</v>
      </c>
      <c r="S3091" s="7"/>
    </row>
    <row r="3092" spans="1:19" ht="38.25" x14ac:dyDescent="0.25">
      <c r="A3092" s="66"/>
      <c r="B3092" s="56"/>
      <c r="C3092" s="67"/>
      <c r="D3092" s="68"/>
      <c r="E3092" s="69"/>
      <c r="F3092" s="70"/>
      <c r="G3092" s="71"/>
      <c r="H3092" s="66">
        <v>3000688</v>
      </c>
      <c r="I3092" s="67" t="s">
        <v>429</v>
      </c>
      <c r="J3092" s="72">
        <v>0.79324899999999998</v>
      </c>
      <c r="K3092" s="73">
        <v>1.5309340000000002</v>
      </c>
      <c r="L3092" s="73">
        <f t="shared" si="192"/>
        <v>0.53194821224886024</v>
      </c>
      <c r="M3092" s="73">
        <v>9.1239492248860188E-2</v>
      </c>
      <c r="N3092" s="73">
        <v>0.13865594000000001</v>
      </c>
      <c r="O3092" s="73">
        <v>0.30205278000000002</v>
      </c>
      <c r="P3092" s="74">
        <f t="shared" si="193"/>
        <v>5.9597273461076815E-2</v>
      </c>
      <c r="Q3092" s="74">
        <f t="shared" si="194"/>
        <v>0.15016678200945316</v>
      </c>
      <c r="R3092" s="75">
        <f t="shared" si="195"/>
        <v>0.34746645658719461</v>
      </c>
      <c r="S3092" s="7"/>
    </row>
    <row r="3093" spans="1:19" ht="25.5" x14ac:dyDescent="0.25">
      <c r="A3093" s="66"/>
      <c r="B3093" s="56"/>
      <c r="C3093" s="67"/>
      <c r="D3093" s="68"/>
      <c r="E3093" s="69"/>
      <c r="F3093" s="70"/>
      <c r="G3093" s="71"/>
      <c r="H3093" s="66">
        <v>3000689</v>
      </c>
      <c r="I3093" s="67" t="s">
        <v>430</v>
      </c>
      <c r="J3093" s="72">
        <v>0.13145499999999999</v>
      </c>
      <c r="K3093" s="73">
        <v>0.21841200000000002</v>
      </c>
      <c r="L3093" s="73">
        <f t="shared" si="192"/>
        <v>0.1080225397009119</v>
      </c>
      <c r="M3093" s="73">
        <v>2.5464099700911902E-2</v>
      </c>
      <c r="N3093" s="73">
        <v>6.44722E-3</v>
      </c>
      <c r="O3093" s="73">
        <v>7.6111219999999993E-2</v>
      </c>
      <c r="P3093" s="74">
        <f t="shared" si="193"/>
        <v>0.11658745719517197</v>
      </c>
      <c r="Q3093" s="74">
        <f t="shared" si="194"/>
        <v>0.14610607338842144</v>
      </c>
      <c r="R3093" s="75">
        <f t="shared" si="195"/>
        <v>0.49458152345526751</v>
      </c>
      <c r="S3093" s="7"/>
    </row>
    <row r="3094" spans="1:19" ht="38.25" x14ac:dyDescent="0.25">
      <c r="A3094" s="66"/>
      <c r="B3094" s="56"/>
      <c r="C3094" s="67"/>
      <c r="D3094" s="68"/>
      <c r="E3094" s="69"/>
      <c r="F3094" s="70"/>
      <c r="G3094" s="71"/>
      <c r="H3094" s="66">
        <v>3000690</v>
      </c>
      <c r="I3094" s="67" t="s">
        <v>452</v>
      </c>
      <c r="J3094" s="72">
        <v>6.7641000000000007E-2</v>
      </c>
      <c r="K3094" s="73">
        <v>4.2154000000000004E-2</v>
      </c>
      <c r="L3094" s="73">
        <f t="shared" si="192"/>
        <v>2.2446809598502995E-2</v>
      </c>
      <c r="M3094" s="73">
        <v>2.2305249598502996E-2</v>
      </c>
      <c r="N3094" s="73">
        <v>7.0779999999999997E-5</v>
      </c>
      <c r="O3094" s="73">
        <v>7.0779999999999997E-5</v>
      </c>
      <c r="P3094" s="74">
        <f t="shared" si="193"/>
        <v>0.52913720165353217</v>
      </c>
      <c r="Q3094" s="74">
        <f t="shared" si="194"/>
        <v>0.53081628311673845</v>
      </c>
      <c r="R3094" s="75">
        <f t="shared" si="195"/>
        <v>0.53249536457994484</v>
      </c>
      <c r="S3094" s="7"/>
    </row>
    <row r="3095" spans="1:19" x14ac:dyDescent="0.25">
      <c r="A3095" s="44"/>
      <c r="B3095" s="45"/>
      <c r="C3095" s="46"/>
      <c r="D3095" s="47"/>
      <c r="E3095" s="48"/>
      <c r="F3095" s="49">
        <v>131</v>
      </c>
      <c r="G3095" s="50" t="s">
        <v>144</v>
      </c>
      <c r="H3095" s="90"/>
      <c r="I3095" s="46"/>
      <c r="J3095" s="51">
        <v>2.1755209999999998</v>
      </c>
      <c r="K3095" s="52">
        <v>3.2966390000000003</v>
      </c>
      <c r="L3095" s="53">
        <f t="shared" si="192"/>
        <v>1.2639859804186475</v>
      </c>
      <c r="M3095" s="53">
        <v>0.68807403041864745</v>
      </c>
      <c r="N3095" s="53">
        <v>0.34694596999999999</v>
      </c>
      <c r="O3095" s="53">
        <v>0.22896598000000001</v>
      </c>
      <c r="P3095" s="54">
        <f t="shared" si="193"/>
        <v>0.20871985995999179</v>
      </c>
      <c r="Q3095" s="54">
        <f t="shared" si="194"/>
        <v>0.31396219010290399</v>
      </c>
      <c r="R3095" s="55">
        <f t="shared" si="195"/>
        <v>0.38341655862793816</v>
      </c>
      <c r="S3095" s="7"/>
    </row>
    <row r="3096" spans="1:19" x14ac:dyDescent="0.25">
      <c r="A3096" s="66"/>
      <c r="B3096" s="56"/>
      <c r="C3096" s="67"/>
      <c r="D3096" s="68"/>
      <c r="E3096" s="69"/>
      <c r="F3096" s="70"/>
      <c r="G3096" s="71"/>
      <c r="H3096" s="66">
        <v>3000001</v>
      </c>
      <c r="I3096" s="67" t="s">
        <v>283</v>
      </c>
      <c r="J3096" s="72">
        <v>4.1000000000000002E-2</v>
      </c>
      <c r="K3096" s="73">
        <v>4.1000000000000002E-2</v>
      </c>
      <c r="L3096" s="73">
        <f t="shared" si="192"/>
        <v>2.5000000256113708E-2</v>
      </c>
      <c r="M3096" s="73">
        <v>2.5000000256113708E-2</v>
      </c>
      <c r="N3096" s="73">
        <v>0</v>
      </c>
      <c r="O3096" s="73">
        <v>0</v>
      </c>
      <c r="P3096" s="74">
        <f t="shared" si="193"/>
        <v>0.60975610380765144</v>
      </c>
      <c r="Q3096" s="74">
        <f t="shared" si="194"/>
        <v>0.60975610380765144</v>
      </c>
      <c r="R3096" s="75">
        <f t="shared" si="195"/>
        <v>0.60975610380765144</v>
      </c>
      <c r="S3096" s="7"/>
    </row>
    <row r="3097" spans="1:19" ht="25.5" x14ac:dyDescent="0.25">
      <c r="A3097" s="66"/>
      <c r="B3097" s="56"/>
      <c r="C3097" s="67"/>
      <c r="D3097" s="68"/>
      <c r="E3097" s="69"/>
      <c r="F3097" s="70"/>
      <c r="G3097" s="71"/>
      <c r="H3097" s="66">
        <v>3000698</v>
      </c>
      <c r="I3097" s="67" t="s">
        <v>431</v>
      </c>
      <c r="J3097" s="72">
        <v>1.5046090000000001</v>
      </c>
      <c r="K3097" s="73">
        <v>1.3921760000000001</v>
      </c>
      <c r="L3097" s="73">
        <f t="shared" si="192"/>
        <v>0.52479094250081648</v>
      </c>
      <c r="M3097" s="73">
        <v>0.31677978250081651</v>
      </c>
      <c r="N3097" s="73">
        <v>0.10731035</v>
      </c>
      <c r="O3097" s="73">
        <v>0.10070081000000002</v>
      </c>
      <c r="P3097" s="74">
        <f t="shared" si="193"/>
        <v>0.22754291303744389</v>
      </c>
      <c r="Q3097" s="74">
        <f t="shared" si="194"/>
        <v>0.30462393583915859</v>
      </c>
      <c r="R3097" s="75">
        <f t="shared" si="195"/>
        <v>0.37695732615762406</v>
      </c>
      <c r="S3097" s="7"/>
    </row>
    <row r="3098" spans="1:19" ht="38.25" x14ac:dyDescent="0.25">
      <c r="A3098" s="66"/>
      <c r="B3098" s="56"/>
      <c r="C3098" s="67"/>
      <c r="D3098" s="68"/>
      <c r="E3098" s="69"/>
      <c r="F3098" s="70"/>
      <c r="G3098" s="71"/>
      <c r="H3098" s="66">
        <v>3000699</v>
      </c>
      <c r="I3098" s="67" t="s">
        <v>432</v>
      </c>
      <c r="J3098" s="72">
        <v>0.13746</v>
      </c>
      <c r="K3098" s="73">
        <v>0.18262200000000001</v>
      </c>
      <c r="L3098" s="73">
        <f t="shared" si="192"/>
        <v>5.106530060953967E-2</v>
      </c>
      <c r="M3098" s="73">
        <v>4.0913740609539673E-2</v>
      </c>
      <c r="N3098" s="73">
        <v>5.3626699999999999E-3</v>
      </c>
      <c r="O3098" s="73">
        <v>4.7888899999999996E-3</v>
      </c>
      <c r="P3098" s="74">
        <f t="shared" si="193"/>
        <v>0.22403511411297472</v>
      </c>
      <c r="Q3098" s="74">
        <f t="shared" si="194"/>
        <v>0.25339997705391282</v>
      </c>
      <c r="R3098" s="75">
        <f t="shared" si="195"/>
        <v>0.27962294033325485</v>
      </c>
      <c r="S3098" s="7"/>
    </row>
    <row r="3099" spans="1:19" ht="25.5" x14ac:dyDescent="0.25">
      <c r="A3099" s="66"/>
      <c r="B3099" s="56"/>
      <c r="C3099" s="67"/>
      <c r="D3099" s="68"/>
      <c r="E3099" s="69"/>
      <c r="F3099" s="70"/>
      <c r="G3099" s="71"/>
      <c r="H3099" s="66">
        <v>3000700</v>
      </c>
      <c r="I3099" s="67" t="s">
        <v>433</v>
      </c>
      <c r="J3099" s="72">
        <v>0.18124699999999999</v>
      </c>
      <c r="K3099" s="73">
        <v>0.63304600000000011</v>
      </c>
      <c r="L3099" s="73">
        <f t="shared" si="192"/>
        <v>0.27892149154484691</v>
      </c>
      <c r="M3099" s="73">
        <v>0.15497447154484689</v>
      </c>
      <c r="N3099" s="73">
        <v>0.10436284000000001</v>
      </c>
      <c r="O3099" s="73">
        <v>1.9584179999999996E-2</v>
      </c>
      <c r="P3099" s="74">
        <f t="shared" si="193"/>
        <v>0.24480759936062604</v>
      </c>
      <c r="Q3099" s="74">
        <f t="shared" si="194"/>
        <v>0.40966582451330052</v>
      </c>
      <c r="R3099" s="75">
        <f t="shared" si="195"/>
        <v>0.44060224935446535</v>
      </c>
      <c r="S3099" s="7"/>
    </row>
    <row r="3100" spans="1:19" ht="51" x14ac:dyDescent="0.25">
      <c r="A3100" s="66"/>
      <c r="B3100" s="56"/>
      <c r="C3100" s="67"/>
      <c r="D3100" s="68"/>
      <c r="E3100" s="69"/>
      <c r="F3100" s="70"/>
      <c r="G3100" s="71"/>
      <c r="H3100" s="66">
        <v>3000701</v>
      </c>
      <c r="I3100" s="67" t="s">
        <v>434</v>
      </c>
      <c r="J3100" s="72">
        <v>5.8630000000000002E-2</v>
      </c>
      <c r="K3100" s="73">
        <v>0.33418199999999998</v>
      </c>
      <c r="L3100" s="73">
        <f t="shared" si="192"/>
        <v>0.12550929860751392</v>
      </c>
      <c r="M3100" s="73">
        <v>2.9944938607513905E-2</v>
      </c>
      <c r="N3100" s="73">
        <v>5.2205059999999998E-2</v>
      </c>
      <c r="O3100" s="73">
        <v>4.3359300000000003E-2</v>
      </c>
      <c r="P3100" s="74">
        <f t="shared" si="193"/>
        <v>8.9606677222333661E-2</v>
      </c>
      <c r="Q3100" s="74">
        <f t="shared" si="194"/>
        <v>0.24582412759368819</v>
      </c>
      <c r="R3100" s="75">
        <f t="shared" si="195"/>
        <v>0.37557169029904042</v>
      </c>
      <c r="S3100" s="7"/>
    </row>
    <row r="3101" spans="1:19" ht="25.5" x14ac:dyDescent="0.25">
      <c r="A3101" s="66"/>
      <c r="B3101" s="56"/>
      <c r="C3101" s="67"/>
      <c r="D3101" s="68"/>
      <c r="E3101" s="69"/>
      <c r="F3101" s="70"/>
      <c r="G3101" s="71"/>
      <c r="H3101" s="66">
        <v>3000702</v>
      </c>
      <c r="I3101" s="67" t="s">
        <v>435</v>
      </c>
      <c r="J3101" s="72">
        <v>0.16665000000000002</v>
      </c>
      <c r="K3101" s="73">
        <v>0.62768800000000002</v>
      </c>
      <c r="L3101" s="73">
        <f t="shared" si="192"/>
        <v>0.23031238743718987</v>
      </c>
      <c r="M3101" s="73">
        <v>9.7461097437189892E-2</v>
      </c>
      <c r="N3101" s="73">
        <v>7.2318489999999985E-2</v>
      </c>
      <c r="O3101" s="73">
        <v>6.0532800000000005E-2</v>
      </c>
      <c r="P3101" s="74">
        <f t="shared" si="193"/>
        <v>0.15526997080904828</v>
      </c>
      <c r="Q3101" s="74">
        <f t="shared" si="194"/>
        <v>0.27048404213110633</v>
      </c>
      <c r="R3101" s="75">
        <f t="shared" si="195"/>
        <v>0.3669217627821304</v>
      </c>
      <c r="S3101" s="7"/>
    </row>
    <row r="3102" spans="1:19" x14ac:dyDescent="0.25">
      <c r="A3102" s="66"/>
      <c r="B3102" s="56"/>
      <c r="C3102" s="67"/>
      <c r="D3102" s="68"/>
      <c r="E3102" s="69"/>
      <c r="F3102" s="70"/>
      <c r="G3102" s="71"/>
      <c r="H3102" s="66">
        <v>9000000</v>
      </c>
      <c r="I3102" s="67" t="s">
        <v>293</v>
      </c>
      <c r="J3102" s="72">
        <v>8.5924999999999987E-2</v>
      </c>
      <c r="K3102" s="73">
        <v>8.5924999999999987E-2</v>
      </c>
      <c r="L3102" s="73">
        <f t="shared" si="192"/>
        <v>2.8386559462626873E-2</v>
      </c>
      <c r="M3102" s="73">
        <v>2.2999999462626874E-2</v>
      </c>
      <c r="N3102" s="73">
        <v>5.3865600000000003E-3</v>
      </c>
      <c r="O3102" s="73">
        <v>0</v>
      </c>
      <c r="P3102" s="74">
        <f t="shared" si="193"/>
        <v>0.26767529197121764</v>
      </c>
      <c r="Q3102" s="74">
        <f t="shared" si="194"/>
        <v>0.33036438129330087</v>
      </c>
      <c r="R3102" s="75">
        <f t="shared" si="195"/>
        <v>0.33036438129330087</v>
      </c>
      <c r="S3102" s="7"/>
    </row>
    <row r="3103" spans="1:19" x14ac:dyDescent="0.25">
      <c r="A3103" s="44"/>
      <c r="B3103" s="45"/>
      <c r="C3103" s="46"/>
      <c r="D3103" s="47">
        <v>465</v>
      </c>
      <c r="E3103" s="48" t="s">
        <v>250</v>
      </c>
      <c r="F3103" s="49"/>
      <c r="G3103" s="50"/>
      <c r="H3103" s="90"/>
      <c r="I3103" s="46"/>
      <c r="J3103" s="51">
        <v>4.1892049999999994</v>
      </c>
      <c r="K3103" s="52">
        <v>4.225066</v>
      </c>
      <c r="L3103" s="53">
        <f t="shared" si="192"/>
        <v>6.9197340082848072E-2</v>
      </c>
      <c r="M3103" s="53">
        <v>5.4860440082848072E-2</v>
      </c>
      <c r="N3103" s="53">
        <v>1.14959E-2</v>
      </c>
      <c r="O3103" s="53">
        <v>2.8410000000000002E-3</v>
      </c>
      <c r="P3103" s="54">
        <f t="shared" si="193"/>
        <v>1.2984516711182279E-2</v>
      </c>
      <c r="Q3103" s="54">
        <f t="shared" si="194"/>
        <v>1.5705397284408829E-2</v>
      </c>
      <c r="R3103" s="55">
        <f t="shared" si="195"/>
        <v>1.6377812815905852E-2</v>
      </c>
      <c r="S3103" s="7"/>
    </row>
    <row r="3104" spans="1:19" ht="25.5" x14ac:dyDescent="0.25">
      <c r="A3104" s="44"/>
      <c r="B3104" s="45"/>
      <c r="C3104" s="46"/>
      <c r="D3104" s="47"/>
      <c r="E3104" s="48"/>
      <c r="F3104" s="49">
        <v>42</v>
      </c>
      <c r="G3104" s="50" t="s">
        <v>158</v>
      </c>
      <c r="H3104" s="90"/>
      <c r="I3104" s="46"/>
      <c r="J3104" s="51">
        <v>0</v>
      </c>
      <c r="K3104" s="52">
        <v>3.5861000000000004E-2</v>
      </c>
      <c r="L3104" s="53">
        <f t="shared" si="192"/>
        <v>0</v>
      </c>
      <c r="M3104" s="53">
        <v>0</v>
      </c>
      <c r="N3104" s="53">
        <v>0</v>
      </c>
      <c r="O3104" s="53">
        <v>0</v>
      </c>
      <c r="P3104" s="54">
        <f t="shared" si="193"/>
        <v>0</v>
      </c>
      <c r="Q3104" s="54">
        <f t="shared" si="194"/>
        <v>0</v>
      </c>
      <c r="R3104" s="55">
        <f t="shared" si="195"/>
        <v>0</v>
      </c>
      <c r="S3104" s="7"/>
    </row>
    <row r="3105" spans="1:19" x14ac:dyDescent="0.25">
      <c r="A3105" s="66"/>
      <c r="B3105" s="56"/>
      <c r="C3105" s="67"/>
      <c r="D3105" s="68"/>
      <c r="E3105" s="69"/>
      <c r="F3105" s="70"/>
      <c r="G3105" s="71"/>
      <c r="H3105" s="66">
        <v>9000009</v>
      </c>
      <c r="I3105" s="67" t="s">
        <v>294</v>
      </c>
      <c r="J3105" s="72">
        <v>0</v>
      </c>
      <c r="K3105" s="73">
        <v>3.5861000000000004E-2</v>
      </c>
      <c r="L3105" s="73">
        <f t="shared" si="192"/>
        <v>0</v>
      </c>
      <c r="M3105" s="73">
        <v>0</v>
      </c>
      <c r="N3105" s="73">
        <v>0</v>
      </c>
      <c r="O3105" s="73">
        <v>0</v>
      </c>
      <c r="P3105" s="74">
        <f t="shared" si="193"/>
        <v>0</v>
      </c>
      <c r="Q3105" s="74">
        <f t="shared" si="194"/>
        <v>0</v>
      </c>
      <c r="R3105" s="75">
        <f t="shared" si="195"/>
        <v>0</v>
      </c>
      <c r="S3105" s="7"/>
    </row>
    <row r="3106" spans="1:19" ht="38.25" x14ac:dyDescent="0.25">
      <c r="A3106" s="44"/>
      <c r="B3106" s="45"/>
      <c r="C3106" s="46"/>
      <c r="D3106" s="47"/>
      <c r="E3106" s="48"/>
      <c r="F3106" s="49">
        <v>68</v>
      </c>
      <c r="G3106" s="50" t="s">
        <v>22</v>
      </c>
      <c r="H3106" s="90"/>
      <c r="I3106" s="46"/>
      <c r="J3106" s="51">
        <v>4.1609999999999996</v>
      </c>
      <c r="K3106" s="52">
        <v>4.1609999999999996</v>
      </c>
      <c r="L3106" s="53">
        <f t="shared" si="192"/>
        <v>5.835784006353617E-2</v>
      </c>
      <c r="M3106" s="53">
        <v>4.6861940063536167E-2</v>
      </c>
      <c r="N3106" s="53">
        <v>1.14959E-2</v>
      </c>
      <c r="O3106" s="53">
        <v>0</v>
      </c>
      <c r="P3106" s="54">
        <f t="shared" si="193"/>
        <v>1.1262182183017585E-2</v>
      </c>
      <c r="Q3106" s="54">
        <f t="shared" si="194"/>
        <v>1.4024955554803214E-2</v>
      </c>
      <c r="R3106" s="55">
        <f t="shared" si="195"/>
        <v>1.4024955554803214E-2</v>
      </c>
      <c r="S3106" s="7"/>
    </row>
    <row r="3107" spans="1:19" ht="38.25" x14ac:dyDescent="0.25">
      <c r="A3107" s="66"/>
      <c r="B3107" s="56"/>
      <c r="C3107" s="67"/>
      <c r="D3107" s="68"/>
      <c r="E3107" s="69"/>
      <c r="F3107" s="70"/>
      <c r="G3107" s="71"/>
      <c r="H3107" s="66">
        <v>3000435</v>
      </c>
      <c r="I3107" s="67" t="s">
        <v>290</v>
      </c>
      <c r="J3107" s="72">
        <v>0.2</v>
      </c>
      <c r="K3107" s="73">
        <v>0.2</v>
      </c>
      <c r="L3107" s="73">
        <f t="shared" si="192"/>
        <v>0</v>
      </c>
      <c r="M3107" s="73">
        <v>0</v>
      </c>
      <c r="N3107" s="73">
        <v>0</v>
      </c>
      <c r="O3107" s="73">
        <v>0</v>
      </c>
      <c r="P3107" s="74">
        <f t="shared" si="193"/>
        <v>0</v>
      </c>
      <c r="Q3107" s="74">
        <f t="shared" si="194"/>
        <v>0</v>
      </c>
      <c r="R3107" s="75">
        <f t="shared" si="195"/>
        <v>0</v>
      </c>
      <c r="S3107" s="7"/>
    </row>
    <row r="3108" spans="1:19" ht="38.25" x14ac:dyDescent="0.25">
      <c r="A3108" s="66"/>
      <c r="B3108" s="56"/>
      <c r="C3108" s="67"/>
      <c r="D3108" s="68"/>
      <c r="E3108" s="69"/>
      <c r="F3108" s="70"/>
      <c r="G3108" s="71"/>
      <c r="H3108" s="66">
        <v>3000516</v>
      </c>
      <c r="I3108" s="67" t="s">
        <v>292</v>
      </c>
      <c r="J3108" s="72">
        <v>3.9609999999999999</v>
      </c>
      <c r="K3108" s="73">
        <v>3.9609999999999999</v>
      </c>
      <c r="L3108" s="73">
        <f t="shared" si="192"/>
        <v>5.835784006353617E-2</v>
      </c>
      <c r="M3108" s="73">
        <v>4.6861940063536167E-2</v>
      </c>
      <c r="N3108" s="73">
        <v>1.14959E-2</v>
      </c>
      <c r="O3108" s="73">
        <v>0</v>
      </c>
      <c r="P3108" s="74">
        <f t="shared" si="193"/>
        <v>1.1830835663604183E-2</v>
      </c>
      <c r="Q3108" s="74">
        <f t="shared" si="194"/>
        <v>1.4733107817100776E-2</v>
      </c>
      <c r="R3108" s="75">
        <f t="shared" si="195"/>
        <v>1.4733107817100776E-2</v>
      </c>
      <c r="S3108" s="7"/>
    </row>
    <row r="3109" spans="1:19" ht="25.5" x14ac:dyDescent="0.25">
      <c r="A3109" s="44"/>
      <c r="B3109" s="45"/>
      <c r="C3109" s="46"/>
      <c r="D3109" s="47"/>
      <c r="E3109" s="48"/>
      <c r="F3109" s="49">
        <v>121</v>
      </c>
      <c r="G3109" s="50" t="s">
        <v>159</v>
      </c>
      <c r="H3109" s="90"/>
      <c r="I3109" s="46"/>
      <c r="J3109" s="51">
        <v>2.8205000000000001E-2</v>
      </c>
      <c r="K3109" s="52">
        <v>2.8205000000000001E-2</v>
      </c>
      <c r="L3109" s="53">
        <f t="shared" si="192"/>
        <v>1.0839500019311905E-2</v>
      </c>
      <c r="M3109" s="53">
        <v>7.9985000193119049E-3</v>
      </c>
      <c r="N3109" s="53">
        <v>0</v>
      </c>
      <c r="O3109" s="53">
        <v>2.8410000000000002E-3</v>
      </c>
      <c r="P3109" s="54">
        <f t="shared" si="193"/>
        <v>0.28358447152320171</v>
      </c>
      <c r="Q3109" s="54">
        <f t="shared" si="194"/>
        <v>0.28358447152320171</v>
      </c>
      <c r="R3109" s="55">
        <f t="shared" si="195"/>
        <v>0.38431129300875394</v>
      </c>
      <c r="S3109" s="7"/>
    </row>
    <row r="3110" spans="1:19" ht="39" thickBot="1" x14ac:dyDescent="0.3">
      <c r="A3110" s="76"/>
      <c r="B3110" s="77"/>
      <c r="C3110" s="78"/>
      <c r="D3110" s="79"/>
      <c r="E3110" s="80"/>
      <c r="F3110" s="81"/>
      <c r="G3110" s="82"/>
      <c r="H3110" s="76">
        <v>3000633</v>
      </c>
      <c r="I3110" s="78" t="s">
        <v>464</v>
      </c>
      <c r="J3110" s="83">
        <v>2.8205000000000001E-2</v>
      </c>
      <c r="K3110" s="84">
        <v>2.8205000000000001E-2</v>
      </c>
      <c r="L3110" s="84">
        <f t="shared" si="192"/>
        <v>1.0839500019311905E-2</v>
      </c>
      <c r="M3110" s="84">
        <v>7.9985000193119049E-3</v>
      </c>
      <c r="N3110" s="84">
        <v>0</v>
      </c>
      <c r="O3110" s="84">
        <v>2.8410000000000002E-3</v>
      </c>
      <c r="P3110" s="85">
        <f t="shared" si="193"/>
        <v>0.28358447152320171</v>
      </c>
      <c r="Q3110" s="85">
        <f t="shared" si="194"/>
        <v>0.28358447152320171</v>
      </c>
      <c r="R3110" s="86">
        <f t="shared" si="195"/>
        <v>0.38431129300875394</v>
      </c>
      <c r="S311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Q14"/>
  <sheetViews>
    <sheetView workbookViewId="0">
      <selection activeCell="B6" sqref="B6:B1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558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51">
        <v>306.63365400000009</v>
      </c>
      <c r="I7" s="52">
        <v>361.89864299999994</v>
      </c>
      <c r="J7" s="53">
        <f t="shared" ref="J7:J14" si="0">SUM(K7,L7,M7)</f>
        <v>182.28664187406778</v>
      </c>
      <c r="K7" s="53">
        <v>125.12584725406782</v>
      </c>
      <c r="L7" s="53">
        <v>28.297277679999993</v>
      </c>
      <c r="M7" s="53">
        <v>28.86351693999999</v>
      </c>
      <c r="N7" s="54">
        <f t="shared" ref="N7:N14" si="1">IFERROR(K7/I7,0)</f>
        <v>0.34574831841540737</v>
      </c>
      <c r="O7" s="54">
        <f t="shared" ref="O7:O14" si="2">IFERROR(SUM(K7,L7)/I7,0)</f>
        <v>0.42393948665363695</v>
      </c>
      <c r="P7" s="55">
        <f t="shared" ref="P7:P14" si="3">IFERROR(SUM(K7,L7,M7)/I7,0)</f>
        <v>0.50369528982751066</v>
      </c>
      <c r="Q7" s="7"/>
    </row>
    <row r="8" spans="1:17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51">
        <v>306.63365400000009</v>
      </c>
      <c r="I8" s="52">
        <v>361.89864299999994</v>
      </c>
      <c r="J8" s="53">
        <f t="shared" si="0"/>
        <v>182.28664187406778</v>
      </c>
      <c r="K8" s="53">
        <v>125.12584725406782</v>
      </c>
      <c r="L8" s="53">
        <v>28.297277679999993</v>
      </c>
      <c r="M8" s="53">
        <v>28.86351693999999</v>
      </c>
      <c r="N8" s="54">
        <f t="shared" si="1"/>
        <v>0.34574831841540737</v>
      </c>
      <c r="O8" s="54">
        <f t="shared" si="2"/>
        <v>0.42393948665363695</v>
      </c>
      <c r="P8" s="55">
        <f t="shared" si="3"/>
        <v>0.50369528982751066</v>
      </c>
      <c r="Q8" s="7"/>
    </row>
    <row r="9" spans="1:17" ht="25.5" x14ac:dyDescent="0.25">
      <c r="A9" s="66"/>
      <c r="B9" s="56"/>
      <c r="C9" s="67"/>
      <c r="D9" s="68"/>
      <c r="E9" s="69"/>
      <c r="F9" s="70">
        <v>51</v>
      </c>
      <c r="G9" s="71" t="s">
        <v>24</v>
      </c>
      <c r="H9" s="72">
        <v>0.75353999999999999</v>
      </c>
      <c r="I9" s="73">
        <v>0.25</v>
      </c>
      <c r="J9" s="73">
        <f t="shared" si="0"/>
        <v>5.5261739874010306E-2</v>
      </c>
      <c r="K9" s="73">
        <v>9.1145998740103096E-3</v>
      </c>
      <c r="L9" s="73">
        <v>2.4597649999999995E-2</v>
      </c>
      <c r="M9" s="73">
        <v>2.1549489999999998E-2</v>
      </c>
      <c r="N9" s="74">
        <f t="shared" si="1"/>
        <v>3.6458399496041238E-2</v>
      </c>
      <c r="O9" s="74">
        <f t="shared" si="2"/>
        <v>0.13484899949604123</v>
      </c>
      <c r="P9" s="75">
        <f t="shared" si="3"/>
        <v>0.22104695949604122</v>
      </c>
      <c r="Q9" s="7"/>
    </row>
    <row r="10" spans="1:17" ht="25.5" x14ac:dyDescent="0.25">
      <c r="A10" s="66"/>
      <c r="B10" s="56"/>
      <c r="C10" s="67"/>
      <c r="D10" s="68"/>
      <c r="E10" s="69"/>
      <c r="F10" s="70">
        <v>67</v>
      </c>
      <c r="G10" s="71" t="s">
        <v>39</v>
      </c>
      <c r="H10" s="72">
        <v>44.99991399999999</v>
      </c>
      <c r="I10" s="73">
        <v>47.486864999999995</v>
      </c>
      <c r="J10" s="73">
        <f t="shared" si="0"/>
        <v>23.52060036810267</v>
      </c>
      <c r="K10" s="73">
        <v>15.709555818102672</v>
      </c>
      <c r="L10" s="73">
        <v>3.8951148899999994</v>
      </c>
      <c r="M10" s="73">
        <v>3.9159296599999998</v>
      </c>
      <c r="N10" s="74">
        <f t="shared" si="1"/>
        <v>0.33081897105868485</v>
      </c>
      <c r="O10" s="74">
        <f t="shared" si="2"/>
        <v>0.41284407189446332</v>
      </c>
      <c r="P10" s="75">
        <f t="shared" si="3"/>
        <v>0.49530749962337317</v>
      </c>
      <c r="Q10" s="7"/>
    </row>
    <row r="11" spans="1:17" ht="25.5" x14ac:dyDescent="0.25">
      <c r="A11" s="66"/>
      <c r="B11" s="56"/>
      <c r="C11" s="67"/>
      <c r="D11" s="68"/>
      <c r="E11" s="69"/>
      <c r="F11" s="70">
        <v>74</v>
      </c>
      <c r="G11" s="71" t="s">
        <v>20</v>
      </c>
      <c r="H11" s="72">
        <v>0.25</v>
      </c>
      <c r="I11" s="73">
        <v>0.75353999999999988</v>
      </c>
      <c r="J11" s="73">
        <f t="shared" si="0"/>
        <v>0.22925596847216903</v>
      </c>
      <c r="K11" s="73">
        <v>0.15867899847216904</v>
      </c>
      <c r="L11" s="73">
        <v>3.105722E-2</v>
      </c>
      <c r="M11" s="73">
        <v>3.9519749999999999E-2</v>
      </c>
      <c r="N11" s="74">
        <f t="shared" si="1"/>
        <v>0.21057806947497024</v>
      </c>
      <c r="O11" s="74">
        <f t="shared" si="2"/>
        <v>0.25179316091006326</v>
      </c>
      <c r="P11" s="75">
        <f t="shared" si="3"/>
        <v>0.30423861835094229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86</v>
      </c>
      <c r="G12" s="71" t="s">
        <v>40</v>
      </c>
      <c r="H12" s="72">
        <v>213.7937960000001</v>
      </c>
      <c r="I12" s="73">
        <v>253.03645099999991</v>
      </c>
      <c r="J12" s="73">
        <f t="shared" si="0"/>
        <v>122.84397858546207</v>
      </c>
      <c r="K12" s="73">
        <v>81.403843665462091</v>
      </c>
      <c r="L12" s="73">
        <v>20.757322019999993</v>
      </c>
      <c r="M12" s="73">
        <v>20.682812899999991</v>
      </c>
      <c r="N12" s="74">
        <f t="shared" si="1"/>
        <v>0.32170797268043455</v>
      </c>
      <c r="O12" s="74">
        <f t="shared" si="2"/>
        <v>0.40374090484482061</v>
      </c>
      <c r="P12" s="75">
        <f t="shared" si="3"/>
        <v>0.48547937698297117</v>
      </c>
      <c r="Q12" s="7"/>
    </row>
    <row r="13" spans="1:17" ht="25.5" x14ac:dyDescent="0.25">
      <c r="A13" s="66"/>
      <c r="B13" s="56"/>
      <c r="C13" s="67"/>
      <c r="D13" s="68"/>
      <c r="E13" s="69"/>
      <c r="F13" s="70">
        <v>99</v>
      </c>
      <c r="G13" s="71" t="s">
        <v>41</v>
      </c>
      <c r="H13" s="72">
        <v>43.982810000000008</v>
      </c>
      <c r="I13" s="73">
        <v>52.231193000000012</v>
      </c>
      <c r="J13" s="73">
        <f t="shared" si="0"/>
        <v>30.591213107564762</v>
      </c>
      <c r="K13" s="73">
        <v>24.424805357564765</v>
      </c>
      <c r="L13" s="73">
        <v>2.7951898400000004</v>
      </c>
      <c r="M13" s="73">
        <v>3.3712179099999995</v>
      </c>
      <c r="N13" s="74">
        <f t="shared" si="1"/>
        <v>0.46762870910424653</v>
      </c>
      <c r="O13" s="74">
        <f t="shared" si="2"/>
        <v>0.52114442795830374</v>
      </c>
      <c r="P13" s="75">
        <f t="shared" si="3"/>
        <v>0.58568857708390376</v>
      </c>
      <c r="Q13" s="7"/>
    </row>
    <row r="14" spans="1:17" ht="26.25" thickBot="1" x14ac:dyDescent="0.3">
      <c r="A14" s="76"/>
      <c r="B14" s="77"/>
      <c r="C14" s="78"/>
      <c r="D14" s="79"/>
      <c r="E14" s="80"/>
      <c r="F14" s="81">
        <v>119</v>
      </c>
      <c r="G14" s="82" t="s">
        <v>42</v>
      </c>
      <c r="H14" s="83">
        <v>2.8535939999999997</v>
      </c>
      <c r="I14" s="84">
        <v>8.1405940000000001</v>
      </c>
      <c r="J14" s="84">
        <f t="shared" si="0"/>
        <v>5.0463321045921141</v>
      </c>
      <c r="K14" s="84">
        <v>3.4198488145921146</v>
      </c>
      <c r="L14" s="84">
        <v>0.79399605999999989</v>
      </c>
      <c r="M14" s="84">
        <v>0.83248722999999991</v>
      </c>
      <c r="N14" s="85">
        <f t="shared" si="1"/>
        <v>0.42009819118753677</v>
      </c>
      <c r="O14" s="85">
        <f t="shared" si="2"/>
        <v>0.51763358725322917</v>
      </c>
      <c r="P14" s="86">
        <f t="shared" si="3"/>
        <v>0.61989728324396398</v>
      </c>
      <c r="Q1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Q39"/>
  <sheetViews>
    <sheetView workbookViewId="0">
      <selection activeCell="B6" sqref="B6:B3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9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9" si="1">IFERROR(K7/I7,0)</f>
        <v>0.26494263335028501</v>
      </c>
      <c r="O7" s="54">
        <f t="shared" ref="O7:O39" si="2">IFERROR(SUM(K7,L7)/I7,0)</f>
        <v>0.34388659625215368</v>
      </c>
      <c r="P7" s="55">
        <f t="shared" ref="P7:P39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51">
        <v>345.69243799999998</v>
      </c>
      <c r="I8" s="52">
        <v>485.96674899999994</v>
      </c>
      <c r="J8" s="53">
        <f t="shared" si="0"/>
        <v>183.29059528662953</v>
      </c>
      <c r="K8" s="53">
        <v>121.29543007662951</v>
      </c>
      <c r="L8" s="53">
        <v>28.743206090000005</v>
      </c>
      <c r="M8" s="53">
        <v>33.251959120000002</v>
      </c>
      <c r="N8" s="54">
        <f t="shared" si="1"/>
        <v>0.24959615102520014</v>
      </c>
      <c r="O8" s="54">
        <f t="shared" si="2"/>
        <v>0.30874259705087259</v>
      </c>
      <c r="P8" s="55">
        <f t="shared" si="3"/>
        <v>0.37716694745843515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60.629867999999981</v>
      </c>
      <c r="I9" s="73">
        <v>49.035305999999963</v>
      </c>
      <c r="J9" s="73">
        <f t="shared" si="0"/>
        <v>18.336979231493171</v>
      </c>
      <c r="K9" s="73">
        <v>11.066501991493169</v>
      </c>
      <c r="L9" s="73">
        <v>3.8852741200000001</v>
      </c>
      <c r="M9" s="73">
        <v>3.3852031200000012</v>
      </c>
      <c r="N9" s="74">
        <f t="shared" si="1"/>
        <v>0.22568436692315486</v>
      </c>
      <c r="O9" s="74">
        <f t="shared" si="2"/>
        <v>0.30491858481505513</v>
      </c>
      <c r="P9" s="75">
        <f t="shared" si="3"/>
        <v>0.37395462019739784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17.323079</v>
      </c>
      <c r="I10" s="73">
        <v>31.344970000000007</v>
      </c>
      <c r="J10" s="73">
        <f t="shared" si="0"/>
        <v>11.282841669219302</v>
      </c>
      <c r="K10" s="73">
        <v>6.8344049092193018</v>
      </c>
      <c r="L10" s="73">
        <v>2.2336673000000005</v>
      </c>
      <c r="M10" s="73">
        <v>2.2147694599999999</v>
      </c>
      <c r="N10" s="74">
        <f t="shared" si="1"/>
        <v>0.21803832988895189</v>
      </c>
      <c r="O10" s="74">
        <f t="shared" si="2"/>
        <v>0.28929911910010764</v>
      </c>
      <c r="P10" s="75">
        <f t="shared" si="3"/>
        <v>0.35995700966436717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2.3240339999999984</v>
      </c>
      <c r="I11" s="73">
        <v>3.1648079999999981</v>
      </c>
      <c r="J11" s="73">
        <f t="shared" si="0"/>
        <v>1.0972678246934295</v>
      </c>
      <c r="K11" s="73">
        <v>0.74181630469342963</v>
      </c>
      <c r="L11" s="73">
        <v>0.16501447999999999</v>
      </c>
      <c r="M11" s="73">
        <v>0.19043704</v>
      </c>
      <c r="N11" s="74">
        <f t="shared" si="1"/>
        <v>0.23439535816815113</v>
      </c>
      <c r="O11" s="74">
        <f t="shared" si="2"/>
        <v>0.28653579765136783</v>
      </c>
      <c r="P11" s="75">
        <f t="shared" si="3"/>
        <v>0.34670912886134964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2.8091920000000004</v>
      </c>
      <c r="I12" s="73">
        <v>3.1742160000000008</v>
      </c>
      <c r="J12" s="73">
        <f t="shared" si="0"/>
        <v>1.2627994831008351</v>
      </c>
      <c r="K12" s="73">
        <v>0.69751151310083515</v>
      </c>
      <c r="L12" s="73">
        <v>0.29294889000000002</v>
      </c>
      <c r="M12" s="73">
        <v>0.27233908000000001</v>
      </c>
      <c r="N12" s="74">
        <f t="shared" si="1"/>
        <v>0.21974292647407578</v>
      </c>
      <c r="O12" s="74">
        <f t="shared" si="2"/>
        <v>0.31203308253150852</v>
      </c>
      <c r="P12" s="75">
        <f t="shared" si="3"/>
        <v>0.3978303565670499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3.2355959999999984</v>
      </c>
      <c r="I13" s="73">
        <v>3.7522999999999977</v>
      </c>
      <c r="J13" s="73">
        <f t="shared" si="0"/>
        <v>1.6647360798083204</v>
      </c>
      <c r="K13" s="73">
        <v>1.0986469598083204</v>
      </c>
      <c r="L13" s="73">
        <v>0.26566556999999996</v>
      </c>
      <c r="M13" s="73">
        <v>0.30042354999999998</v>
      </c>
      <c r="N13" s="74">
        <f t="shared" si="1"/>
        <v>0.29279294294388003</v>
      </c>
      <c r="O13" s="74">
        <f t="shared" si="2"/>
        <v>0.36359367049764707</v>
      </c>
      <c r="P13" s="75">
        <f t="shared" si="3"/>
        <v>0.44365751134192932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0.74464199999999969</v>
      </c>
      <c r="I14" s="73">
        <v>2.3456130000000002</v>
      </c>
      <c r="J14" s="73">
        <f t="shared" si="0"/>
        <v>0.38119256868405088</v>
      </c>
      <c r="K14" s="73">
        <v>0.22039088868405088</v>
      </c>
      <c r="L14" s="73">
        <v>9.100765999999999E-2</v>
      </c>
      <c r="M14" s="73">
        <v>6.9794020000000012E-2</v>
      </c>
      <c r="N14" s="74">
        <f t="shared" si="1"/>
        <v>9.3958759899459482E-2</v>
      </c>
      <c r="O14" s="74">
        <f t="shared" si="2"/>
        <v>0.13275785420870828</v>
      </c>
      <c r="P14" s="75">
        <f t="shared" si="3"/>
        <v>0.16251298431755404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2.5240119999999999</v>
      </c>
      <c r="I15" s="73">
        <v>3.9220970000000004</v>
      </c>
      <c r="J15" s="73">
        <f t="shared" si="0"/>
        <v>0.3365194918797364</v>
      </c>
      <c r="K15" s="73">
        <v>0.1544845918797364</v>
      </c>
      <c r="L15" s="73">
        <v>7.0615310000000001E-2</v>
      </c>
      <c r="M15" s="73">
        <v>0.11141959</v>
      </c>
      <c r="N15" s="74">
        <f t="shared" si="1"/>
        <v>3.9388263951589259E-2</v>
      </c>
      <c r="O15" s="74">
        <f t="shared" si="2"/>
        <v>5.7392742168216736E-2</v>
      </c>
      <c r="P15" s="75">
        <f t="shared" si="3"/>
        <v>8.5800910043718037E-2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40</v>
      </c>
      <c r="G16" s="71" t="s">
        <v>162</v>
      </c>
      <c r="H16" s="72">
        <v>5.0352000000000001E-2</v>
      </c>
      <c r="I16" s="73">
        <v>1.7859959999999999</v>
      </c>
      <c r="J16" s="73">
        <f t="shared" si="0"/>
        <v>0.44688256972407114</v>
      </c>
      <c r="K16" s="73">
        <v>0.13784788972407114</v>
      </c>
      <c r="L16" s="73">
        <v>0.19285623000000002</v>
      </c>
      <c r="M16" s="73">
        <v>0.11617844999999999</v>
      </c>
      <c r="N16" s="74">
        <f t="shared" si="1"/>
        <v>7.7182641911891822E-2</v>
      </c>
      <c r="O16" s="74">
        <f t="shared" si="2"/>
        <v>0.18516509540002954</v>
      </c>
      <c r="P16" s="75">
        <f t="shared" si="3"/>
        <v>0.25021476516412755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0.620058</v>
      </c>
      <c r="I17" s="73">
        <v>0.53069100000000002</v>
      </c>
      <c r="J17" s="73">
        <f t="shared" si="0"/>
        <v>0.35489503692296981</v>
      </c>
      <c r="K17" s="73">
        <v>0.25942649692296982</v>
      </c>
      <c r="L17" s="73">
        <v>5.1226859999999999E-2</v>
      </c>
      <c r="M17" s="73">
        <v>4.4241679999999999E-2</v>
      </c>
      <c r="N17" s="74">
        <f t="shared" si="1"/>
        <v>0.48884661115973288</v>
      </c>
      <c r="O17" s="74">
        <f t="shared" si="2"/>
        <v>0.58537521254924196</v>
      </c>
      <c r="P17" s="75">
        <f t="shared" si="3"/>
        <v>0.66874138985392595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0.204933</v>
      </c>
      <c r="I18" s="73">
        <v>8.3854060000000015</v>
      </c>
      <c r="J18" s="73">
        <f t="shared" si="0"/>
        <v>0.18579103994044305</v>
      </c>
      <c r="K18" s="73">
        <v>2.9866199940443039E-2</v>
      </c>
      <c r="L18" s="73">
        <v>0.14388484000000001</v>
      </c>
      <c r="M18" s="73">
        <v>1.2039999999999999E-2</v>
      </c>
      <c r="N18" s="74">
        <f t="shared" si="1"/>
        <v>3.5616880018025407E-3</v>
      </c>
      <c r="O18" s="74">
        <f t="shared" si="2"/>
        <v>2.0720647269845138E-2</v>
      </c>
      <c r="P18" s="75">
        <f t="shared" si="3"/>
        <v>2.2156475183246108E-2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3.0512729999999997</v>
      </c>
      <c r="J19" s="73">
        <f t="shared" si="0"/>
        <v>1.2254238657698502</v>
      </c>
      <c r="K19" s="73">
        <v>1.94650903576985</v>
      </c>
      <c r="L19" s="73">
        <v>-1.3385701299999999</v>
      </c>
      <c r="M19" s="73">
        <v>0.61748495999999997</v>
      </c>
      <c r="N19" s="74">
        <f t="shared" si="1"/>
        <v>0.63793342508843043</v>
      </c>
      <c r="O19" s="74">
        <f t="shared" si="2"/>
        <v>0.19924107274893141</v>
      </c>
      <c r="P19" s="75">
        <f t="shared" si="3"/>
        <v>0.40161069355965534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0.57546600000000003</v>
      </c>
      <c r="I20" s="73">
        <v>0.57546600000000003</v>
      </c>
      <c r="J20" s="73">
        <f t="shared" si="0"/>
        <v>0.26690613142969888</v>
      </c>
      <c r="K20" s="73">
        <v>5.7303481429698877E-2</v>
      </c>
      <c r="L20" s="73">
        <v>0.1043279</v>
      </c>
      <c r="M20" s="73">
        <v>0.10527474999999999</v>
      </c>
      <c r="N20" s="74">
        <f t="shared" si="1"/>
        <v>9.9577527481552117E-2</v>
      </c>
      <c r="O20" s="74">
        <f t="shared" si="2"/>
        <v>0.28087042749649654</v>
      </c>
      <c r="P20" s="75">
        <f t="shared" si="3"/>
        <v>0.46380868970486328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0</v>
      </c>
      <c r="I21" s="73">
        <v>3.2711999999999998E-2</v>
      </c>
      <c r="J21" s="73">
        <f t="shared" si="0"/>
        <v>2.2891999687999487E-2</v>
      </c>
      <c r="K21" s="73">
        <v>2.2891999687999487E-2</v>
      </c>
      <c r="L21" s="73">
        <v>0</v>
      </c>
      <c r="M21" s="73">
        <v>0</v>
      </c>
      <c r="N21" s="74">
        <f t="shared" si="1"/>
        <v>0.69980434360477772</v>
      </c>
      <c r="O21" s="74">
        <f t="shared" si="2"/>
        <v>0.69980434360477772</v>
      </c>
      <c r="P21" s="75">
        <f t="shared" si="3"/>
        <v>0.69980434360477772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25.666318</v>
      </c>
      <c r="I22" s="73">
        <v>50.569709000000003</v>
      </c>
      <c r="J22" s="73">
        <f t="shared" si="0"/>
        <v>15.448764501780536</v>
      </c>
      <c r="K22" s="73">
        <v>13.355813811780536</v>
      </c>
      <c r="L22" s="73">
        <v>-0.19264652000000002</v>
      </c>
      <c r="M22" s="73">
        <v>2.2855972100000002</v>
      </c>
      <c r="N22" s="74">
        <f t="shared" si="1"/>
        <v>0.26410699361114642</v>
      </c>
      <c r="O22" s="74">
        <f t="shared" si="2"/>
        <v>0.26029746961329231</v>
      </c>
      <c r="P22" s="75">
        <f t="shared" si="3"/>
        <v>0.30549443149416849</v>
      </c>
      <c r="Q22" s="7"/>
    </row>
    <row r="23" spans="1:17" x14ac:dyDescent="0.25">
      <c r="A23" s="66"/>
      <c r="B23" s="56"/>
      <c r="C23" s="67"/>
      <c r="D23" s="68"/>
      <c r="E23" s="69"/>
      <c r="F23" s="70">
        <v>66</v>
      </c>
      <c r="G23" s="71" t="s">
        <v>90</v>
      </c>
      <c r="H23" s="72">
        <v>4.5</v>
      </c>
      <c r="I23" s="73">
        <v>0.43540000000000001</v>
      </c>
      <c r="J23" s="73">
        <f t="shared" si="0"/>
        <v>3.5098800026077029E-2</v>
      </c>
      <c r="K23" s="73">
        <v>3.0000000260770321E-3</v>
      </c>
      <c r="L23" s="73">
        <v>3.2098799999999997E-2</v>
      </c>
      <c r="M23" s="73">
        <v>0</v>
      </c>
      <c r="N23" s="74">
        <f t="shared" si="1"/>
        <v>6.8902159533234548E-3</v>
      </c>
      <c r="O23" s="74">
        <f t="shared" si="2"/>
        <v>8.0612769926681274E-2</v>
      </c>
      <c r="P23" s="75">
        <f t="shared" si="3"/>
        <v>8.0612769926681274E-2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68</v>
      </c>
      <c r="G24" s="71" t="s">
        <v>22</v>
      </c>
      <c r="H24" s="72">
        <v>4.2437959999999997</v>
      </c>
      <c r="I24" s="73">
        <v>8.9184839999999994</v>
      </c>
      <c r="J24" s="73">
        <f t="shared" si="0"/>
        <v>1.2027941912992368</v>
      </c>
      <c r="K24" s="73">
        <v>0.47844966129923705</v>
      </c>
      <c r="L24" s="73">
        <v>0.21454862000000002</v>
      </c>
      <c r="M24" s="73">
        <v>0.50979590999999991</v>
      </c>
      <c r="N24" s="74">
        <f t="shared" si="1"/>
        <v>5.3646971985287756E-2</v>
      </c>
      <c r="O24" s="74">
        <f t="shared" si="2"/>
        <v>7.7703596407106529E-2</v>
      </c>
      <c r="P24" s="75">
        <f t="shared" si="3"/>
        <v>0.1348653191842063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82</v>
      </c>
      <c r="G25" s="71" t="s">
        <v>197</v>
      </c>
      <c r="H25" s="72">
        <v>0</v>
      </c>
      <c r="I25" s="73">
        <v>3.1482410000000005</v>
      </c>
      <c r="J25" s="73">
        <f t="shared" si="0"/>
        <v>0.13476889254525304</v>
      </c>
      <c r="K25" s="73">
        <v>0.13476889254525304</v>
      </c>
      <c r="L25" s="73">
        <v>0</v>
      </c>
      <c r="M25" s="73">
        <v>0</v>
      </c>
      <c r="N25" s="74">
        <f t="shared" si="1"/>
        <v>4.2807679763160765E-2</v>
      </c>
      <c r="O25" s="74">
        <f t="shared" si="2"/>
        <v>4.2807679763160765E-2</v>
      </c>
      <c r="P25" s="75">
        <f t="shared" si="3"/>
        <v>4.2807679763160765E-2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83</v>
      </c>
      <c r="G26" s="71" t="s">
        <v>198</v>
      </c>
      <c r="H26" s="72">
        <v>0</v>
      </c>
      <c r="I26" s="73">
        <v>10.479832999999999</v>
      </c>
      <c r="J26" s="73">
        <f t="shared" si="0"/>
        <v>2.2149781119552241</v>
      </c>
      <c r="K26" s="73">
        <v>1.5726290419552242</v>
      </c>
      <c r="L26" s="73">
        <v>0.49617364000000003</v>
      </c>
      <c r="M26" s="73">
        <v>0.14617543000000002</v>
      </c>
      <c r="N26" s="74">
        <f t="shared" si="1"/>
        <v>0.15006241434908593</v>
      </c>
      <c r="O26" s="74">
        <f t="shared" si="2"/>
        <v>0.19740798178322347</v>
      </c>
      <c r="P26" s="75">
        <f t="shared" si="3"/>
        <v>0.2113562412640759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88</v>
      </c>
      <c r="G27" s="71" t="s">
        <v>17</v>
      </c>
      <c r="H27" s="72">
        <v>0</v>
      </c>
      <c r="I27" s="73">
        <v>3.0485000000000002E-2</v>
      </c>
      <c r="J27" s="73">
        <f t="shared" si="0"/>
        <v>6.0970000922679901E-3</v>
      </c>
      <c r="K27" s="73">
        <v>6.0970000922679901E-3</v>
      </c>
      <c r="L27" s="73">
        <v>0</v>
      </c>
      <c r="M27" s="73">
        <v>0</v>
      </c>
      <c r="N27" s="74">
        <f t="shared" si="1"/>
        <v>0.20000000302666851</v>
      </c>
      <c r="O27" s="74">
        <f t="shared" si="2"/>
        <v>0.20000000302666851</v>
      </c>
      <c r="P27" s="75">
        <f t="shared" si="3"/>
        <v>0.20000000302666851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90</v>
      </c>
      <c r="G28" s="71" t="s">
        <v>81</v>
      </c>
      <c r="H28" s="72">
        <v>185.127017</v>
      </c>
      <c r="I28" s="73">
        <v>233.82705800000002</v>
      </c>
      <c r="J28" s="73">
        <f t="shared" si="0"/>
        <v>111.08018354796577</v>
      </c>
      <c r="K28" s="73">
        <v>73.067834607965779</v>
      </c>
      <c r="L28" s="73">
        <v>18.756831699999999</v>
      </c>
      <c r="M28" s="73">
        <v>19.25551724</v>
      </c>
      <c r="N28" s="74">
        <f t="shared" si="1"/>
        <v>0.31248665245561857</v>
      </c>
      <c r="O28" s="74">
        <f t="shared" si="2"/>
        <v>0.39270333849885652</v>
      </c>
      <c r="P28" s="75">
        <f t="shared" si="3"/>
        <v>0.47505273554767885</v>
      </c>
      <c r="Q28" s="7"/>
    </row>
    <row r="29" spans="1:17" ht="51" x14ac:dyDescent="0.25">
      <c r="A29" s="66"/>
      <c r="B29" s="56"/>
      <c r="C29" s="67"/>
      <c r="D29" s="68"/>
      <c r="E29" s="69"/>
      <c r="F29" s="70">
        <v>91</v>
      </c>
      <c r="G29" s="71" t="s">
        <v>82</v>
      </c>
      <c r="H29" s="72">
        <v>13.292252</v>
      </c>
      <c r="I29" s="73">
        <v>39.771380999999991</v>
      </c>
      <c r="J29" s="73">
        <f t="shared" si="0"/>
        <v>11.023573382767868</v>
      </c>
      <c r="K29" s="73">
        <v>5.6442248727678672</v>
      </c>
      <c r="L29" s="73">
        <v>2.4786127200000001</v>
      </c>
      <c r="M29" s="73">
        <v>2.9007357900000001</v>
      </c>
      <c r="N29" s="74">
        <f t="shared" si="1"/>
        <v>0.14191674341828533</v>
      </c>
      <c r="O29" s="74">
        <f t="shared" si="2"/>
        <v>0.2042382584795803</v>
      </c>
      <c r="P29" s="75">
        <f t="shared" si="3"/>
        <v>0.2771735128525678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101</v>
      </c>
      <c r="G30" s="71" t="s">
        <v>88</v>
      </c>
      <c r="H30" s="72">
        <v>0.49520999999999998</v>
      </c>
      <c r="I30" s="73">
        <v>2.2315320000000001</v>
      </c>
      <c r="J30" s="73">
        <f t="shared" si="0"/>
        <v>0.34528735924734788</v>
      </c>
      <c r="K30" s="73">
        <v>0.22999991924734786</v>
      </c>
      <c r="L30" s="73">
        <v>1.5E-3</v>
      </c>
      <c r="M30" s="73">
        <v>0.11378744</v>
      </c>
      <c r="N30" s="74">
        <f t="shared" si="1"/>
        <v>0.10306816987045127</v>
      </c>
      <c r="O30" s="74">
        <f t="shared" si="2"/>
        <v>0.10374035382300045</v>
      </c>
      <c r="P30" s="75">
        <f t="shared" si="3"/>
        <v>0.15473108126943635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104</v>
      </c>
      <c r="G31" s="71" t="s">
        <v>142</v>
      </c>
      <c r="H31" s="72">
        <v>2.3558859999999999</v>
      </c>
      <c r="I31" s="73">
        <v>2.4344589999999999</v>
      </c>
      <c r="J31" s="73">
        <f t="shared" si="0"/>
        <v>0.78892176064591746</v>
      </c>
      <c r="K31" s="73">
        <v>0.47164985064591747</v>
      </c>
      <c r="L31" s="73">
        <v>0.15138894</v>
      </c>
      <c r="M31" s="73">
        <v>0.16588296999999996</v>
      </c>
      <c r="N31" s="74">
        <f t="shared" si="1"/>
        <v>0.19373908151499675</v>
      </c>
      <c r="O31" s="74">
        <f t="shared" si="2"/>
        <v>0.25592494703994501</v>
      </c>
      <c r="P31" s="75">
        <f t="shared" si="3"/>
        <v>0.32406450905351764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106</v>
      </c>
      <c r="G32" s="71" t="s">
        <v>83</v>
      </c>
      <c r="H32" s="72">
        <v>0.42899999999999994</v>
      </c>
      <c r="I32" s="73">
        <v>0.47816399999999998</v>
      </c>
      <c r="J32" s="73">
        <f t="shared" si="0"/>
        <v>0.22503551056446694</v>
      </c>
      <c r="K32" s="73">
        <v>0.19947300056446693</v>
      </c>
      <c r="L32" s="73">
        <v>1.3431999999999999E-2</v>
      </c>
      <c r="M32" s="73">
        <v>1.2130510000000001E-2</v>
      </c>
      <c r="N32" s="74">
        <f t="shared" si="1"/>
        <v>0.41716440502519414</v>
      </c>
      <c r="O32" s="74">
        <f t="shared" si="2"/>
        <v>0.44525518559420396</v>
      </c>
      <c r="P32" s="75">
        <f t="shared" si="3"/>
        <v>0.4706241175924305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107</v>
      </c>
      <c r="G33" s="71" t="s">
        <v>84</v>
      </c>
      <c r="H33" s="72">
        <v>5.6929879999999997</v>
      </c>
      <c r="I33" s="73">
        <v>7.9968760000000012</v>
      </c>
      <c r="J33" s="73">
        <f t="shared" si="0"/>
        <v>2.8718431029318081</v>
      </c>
      <c r="K33" s="73">
        <v>2.2277960529318079</v>
      </c>
      <c r="L33" s="73">
        <v>0.43734304999999996</v>
      </c>
      <c r="M33" s="73">
        <v>0.206704</v>
      </c>
      <c r="N33" s="74">
        <f t="shared" si="1"/>
        <v>0.27858329339254573</v>
      </c>
      <c r="O33" s="74">
        <f t="shared" si="2"/>
        <v>0.33327253078974933</v>
      </c>
      <c r="P33" s="75">
        <f t="shared" si="3"/>
        <v>0.35912062447033161</v>
      </c>
      <c r="Q33" s="7"/>
    </row>
    <row r="34" spans="1:17" x14ac:dyDescent="0.25">
      <c r="A34" s="66"/>
      <c r="B34" s="56"/>
      <c r="C34" s="67"/>
      <c r="D34" s="68"/>
      <c r="E34" s="69"/>
      <c r="F34" s="70">
        <v>108</v>
      </c>
      <c r="G34" s="71" t="s">
        <v>199</v>
      </c>
      <c r="H34" s="72">
        <v>0</v>
      </c>
      <c r="I34" s="73">
        <v>0.996896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4.0801999999999998E-2</v>
      </c>
      <c r="I35" s="73">
        <v>4.0802000000000005E-2</v>
      </c>
      <c r="J35" s="73">
        <f t="shared" si="0"/>
        <v>2.0106520022538009E-2</v>
      </c>
      <c r="K35" s="73">
        <v>1.7000000225380063E-3</v>
      </c>
      <c r="L35" s="73">
        <v>1.6802520000000001E-2</v>
      </c>
      <c r="M35" s="73">
        <v>1.604E-3</v>
      </c>
      <c r="N35" s="74">
        <f t="shared" si="1"/>
        <v>4.1664624835498411E-2</v>
      </c>
      <c r="O35" s="74">
        <f t="shared" si="2"/>
        <v>0.45347090884118441</v>
      </c>
      <c r="P35" s="75">
        <f t="shared" si="3"/>
        <v>0.49278270728243728</v>
      </c>
      <c r="Q35" s="7"/>
    </row>
    <row r="36" spans="1:17" ht="25.5" x14ac:dyDescent="0.25">
      <c r="A36" s="66"/>
      <c r="B36" s="56"/>
      <c r="C36" s="67"/>
      <c r="D36" s="68"/>
      <c r="E36" s="69"/>
      <c r="F36" s="70">
        <v>127</v>
      </c>
      <c r="G36" s="71" t="s">
        <v>184</v>
      </c>
      <c r="H36" s="72">
        <v>12.278486000000001</v>
      </c>
      <c r="I36" s="73">
        <v>12.096919</v>
      </c>
      <c r="J36" s="73">
        <f t="shared" si="0"/>
        <v>0.67373628676642028</v>
      </c>
      <c r="K36" s="73">
        <v>0.40333519676642027</v>
      </c>
      <c r="L36" s="73">
        <v>0.13747771</v>
      </c>
      <c r="M36" s="73">
        <v>0.13292338000000001</v>
      </c>
      <c r="N36" s="74">
        <f t="shared" si="1"/>
        <v>3.3341977140329722E-2</v>
      </c>
      <c r="O36" s="74">
        <f t="shared" si="2"/>
        <v>4.4706665124104761E-2</v>
      </c>
      <c r="P36" s="75">
        <f t="shared" si="3"/>
        <v>5.5694866334677476E-2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129</v>
      </c>
      <c r="G37" s="71" t="s">
        <v>143</v>
      </c>
      <c r="H37" s="72">
        <v>1.2999999999999999E-3</v>
      </c>
      <c r="I37" s="73">
        <v>0.20375700000000002</v>
      </c>
      <c r="J37" s="73">
        <f t="shared" si="0"/>
        <v>1.3723670000034563E-2</v>
      </c>
      <c r="K37" s="73">
        <v>1.620000034563418E-6</v>
      </c>
      <c r="L37" s="73">
        <v>1.6100000000000001E-3</v>
      </c>
      <c r="M37" s="73">
        <v>1.2112049999999999E-2</v>
      </c>
      <c r="N37" s="74">
        <f t="shared" si="1"/>
        <v>7.9506472639635336E-6</v>
      </c>
      <c r="O37" s="74">
        <f t="shared" si="2"/>
        <v>7.9095196731133813E-3</v>
      </c>
      <c r="P37" s="75">
        <f t="shared" si="3"/>
        <v>6.7353121610715522E-2</v>
      </c>
      <c r="Q37" s="7"/>
    </row>
    <row r="38" spans="1:17" ht="38.25" x14ac:dyDescent="0.25">
      <c r="A38" s="66"/>
      <c r="B38" s="56"/>
      <c r="C38" s="67"/>
      <c r="D38" s="68"/>
      <c r="E38" s="69"/>
      <c r="F38" s="70">
        <v>130</v>
      </c>
      <c r="G38" s="71" t="s">
        <v>160</v>
      </c>
      <c r="H38" s="72">
        <v>0.1</v>
      </c>
      <c r="I38" s="73">
        <v>0.21986999999999998</v>
      </c>
      <c r="J38" s="73">
        <f t="shared" si="0"/>
        <v>8.8127346058160055E-2</v>
      </c>
      <c r="K38" s="73">
        <v>7.7370346058160067E-2</v>
      </c>
      <c r="L38" s="73">
        <v>4.6570000000000005E-3</v>
      </c>
      <c r="M38" s="73">
        <v>6.0999999999999995E-3</v>
      </c>
      <c r="N38" s="74">
        <f t="shared" si="1"/>
        <v>0.35189132695756614</v>
      </c>
      <c r="O38" s="74">
        <f t="shared" si="2"/>
        <v>0.37307202464256184</v>
      </c>
      <c r="P38" s="75">
        <f t="shared" si="3"/>
        <v>0.4008156913547099</v>
      </c>
      <c r="Q38" s="7"/>
    </row>
    <row r="39" spans="1:17" ht="15.75" thickBot="1" x14ac:dyDescent="0.3">
      <c r="A39" s="76"/>
      <c r="B39" s="77"/>
      <c r="C39" s="78"/>
      <c r="D39" s="79"/>
      <c r="E39" s="80"/>
      <c r="F39" s="81">
        <v>131</v>
      </c>
      <c r="G39" s="82" t="s">
        <v>144</v>
      </c>
      <c r="H39" s="83">
        <v>0.428151</v>
      </c>
      <c r="I39" s="84">
        <v>0.98602899999999993</v>
      </c>
      <c r="J39" s="84">
        <f t="shared" si="0"/>
        <v>0.25242830960670803</v>
      </c>
      <c r="K39" s="84">
        <v>0.15368393960670801</v>
      </c>
      <c r="L39" s="84">
        <v>3.5456880000000003E-2</v>
      </c>
      <c r="M39" s="84">
        <v>6.3287490000000002E-2</v>
      </c>
      <c r="N39" s="85">
        <f t="shared" si="1"/>
        <v>0.15586148034865913</v>
      </c>
      <c r="O39" s="85">
        <f t="shared" si="2"/>
        <v>0.19182074726677209</v>
      </c>
      <c r="P39" s="86">
        <f t="shared" si="3"/>
        <v>0.256004954830647</v>
      </c>
      <c r="Q39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S143"/>
  <sheetViews>
    <sheetView workbookViewId="0">
      <selection activeCell="B6" sqref="B6:B14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440</v>
      </c>
      <c r="E8" s="48" t="s">
        <v>225</v>
      </c>
      <c r="F8" s="49"/>
      <c r="G8" s="50"/>
      <c r="H8" s="90"/>
      <c r="I8" s="46"/>
      <c r="J8" s="51">
        <v>345.69243799999992</v>
      </c>
      <c r="K8" s="52">
        <v>485.96674899999999</v>
      </c>
      <c r="L8" s="53">
        <f t="shared" si="0"/>
        <v>183.29059528662953</v>
      </c>
      <c r="M8" s="53">
        <v>121.29543007662951</v>
      </c>
      <c r="N8" s="53">
        <v>28.743206089999997</v>
      </c>
      <c r="O8" s="53">
        <v>33.251959120000002</v>
      </c>
      <c r="P8" s="54">
        <f t="shared" si="1"/>
        <v>0.24959615102520011</v>
      </c>
      <c r="Q8" s="54">
        <f t="shared" si="2"/>
        <v>0.30874259705087254</v>
      </c>
      <c r="R8" s="55">
        <f t="shared" si="3"/>
        <v>0.3771669474584351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60.629867999999995</v>
      </c>
      <c r="K9" s="52">
        <v>49.035306000000006</v>
      </c>
      <c r="L9" s="53">
        <f t="shared" si="0"/>
        <v>18.336979231493171</v>
      </c>
      <c r="M9" s="53">
        <v>11.066501991493169</v>
      </c>
      <c r="N9" s="53">
        <v>3.8852741200000001</v>
      </c>
      <c r="O9" s="53">
        <v>3.3852031200000003</v>
      </c>
      <c r="P9" s="54">
        <f t="shared" si="1"/>
        <v>0.22568436692315466</v>
      </c>
      <c r="Q9" s="54">
        <f t="shared" si="2"/>
        <v>0.30491858481505485</v>
      </c>
      <c r="R9" s="55">
        <f t="shared" si="3"/>
        <v>0.37395462019739756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6.8471079999999995</v>
      </c>
      <c r="K10" s="73">
        <v>9.122403000000002</v>
      </c>
      <c r="L10" s="73">
        <f t="shared" si="0"/>
        <v>3.9251687235697901</v>
      </c>
      <c r="M10" s="73">
        <v>2.3011521735697897</v>
      </c>
      <c r="N10" s="73">
        <v>0.81186820999999998</v>
      </c>
      <c r="O10" s="73">
        <v>0.81214834000000002</v>
      </c>
      <c r="P10" s="74">
        <f t="shared" si="1"/>
        <v>0.25225285197001157</v>
      </c>
      <c r="Q10" s="74">
        <f t="shared" si="2"/>
        <v>0.34125003944353138</v>
      </c>
      <c r="R10" s="75">
        <f t="shared" si="3"/>
        <v>0.43027793483469096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4.2640479999999998</v>
      </c>
      <c r="K11" s="73">
        <v>5.8767069999999988</v>
      </c>
      <c r="L11" s="73">
        <f t="shared" si="0"/>
        <v>2.9621123280098449</v>
      </c>
      <c r="M11" s="73">
        <v>1.9817955880098452</v>
      </c>
      <c r="N11" s="73">
        <v>0.45094421999999995</v>
      </c>
      <c r="O11" s="73">
        <v>0.52937252000000001</v>
      </c>
      <c r="P11" s="74">
        <f t="shared" si="1"/>
        <v>0.3372289256568084</v>
      </c>
      <c r="Q11" s="74">
        <f t="shared" si="2"/>
        <v>0.41396309327823311</v>
      </c>
      <c r="R11" s="75">
        <f t="shared" si="3"/>
        <v>0.5040428811594394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9.8637529999999991</v>
      </c>
      <c r="K12" s="73">
        <v>13.172101000000001</v>
      </c>
      <c r="L12" s="73">
        <f t="shared" si="0"/>
        <v>6.8906845022865006</v>
      </c>
      <c r="M12" s="73">
        <v>4.4246203222865006</v>
      </c>
      <c r="N12" s="73">
        <v>1.2349493600000001</v>
      </c>
      <c r="O12" s="73">
        <v>1.2311148199999999</v>
      </c>
      <c r="P12" s="74">
        <f t="shared" si="1"/>
        <v>0.33590847217816655</v>
      </c>
      <c r="Q12" s="74">
        <f t="shared" si="2"/>
        <v>0.42966339859423336</v>
      </c>
      <c r="R12" s="75">
        <f t="shared" si="3"/>
        <v>0.52312721427557385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0.18234300000000001</v>
      </c>
      <c r="K13" s="73">
        <v>0.66355699999999995</v>
      </c>
      <c r="L13" s="73">
        <f t="shared" si="0"/>
        <v>0.23630933981208752</v>
      </c>
      <c r="M13" s="73">
        <v>0.12139299981208751</v>
      </c>
      <c r="N13" s="73">
        <v>4.6354329999999999E-2</v>
      </c>
      <c r="O13" s="73">
        <v>6.8562009999999993E-2</v>
      </c>
      <c r="P13" s="74">
        <f t="shared" si="1"/>
        <v>0.18294283657935567</v>
      </c>
      <c r="Q13" s="74">
        <f t="shared" si="2"/>
        <v>0.25280018116316688</v>
      </c>
      <c r="R13" s="75">
        <f t="shared" si="3"/>
        <v>0.356125155505989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2.058783</v>
      </c>
      <c r="K14" s="73">
        <v>2.8368250000000002</v>
      </c>
      <c r="L14" s="73">
        <f t="shared" si="0"/>
        <v>1.3094102929814195</v>
      </c>
      <c r="M14" s="73">
        <v>0.80691225298141944</v>
      </c>
      <c r="N14" s="73">
        <v>0.25185913999999998</v>
      </c>
      <c r="O14" s="73">
        <v>0.2506389</v>
      </c>
      <c r="P14" s="74">
        <f t="shared" si="1"/>
        <v>0.28444202690734161</v>
      </c>
      <c r="Q14" s="74">
        <f t="shared" si="2"/>
        <v>0.37322407726293283</v>
      </c>
      <c r="R14" s="75">
        <f t="shared" si="3"/>
        <v>0.46157598476515804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1.3270469999999999</v>
      </c>
      <c r="K15" s="73">
        <v>1.7965029999999995</v>
      </c>
      <c r="L15" s="73">
        <f t="shared" si="0"/>
        <v>0.60358591544477957</v>
      </c>
      <c r="M15" s="73">
        <v>0.39093309544477961</v>
      </c>
      <c r="N15" s="73">
        <v>0.10709321999999999</v>
      </c>
      <c r="O15" s="73">
        <v>0.1055596</v>
      </c>
      <c r="P15" s="74">
        <f t="shared" si="1"/>
        <v>0.21760781665534637</v>
      </c>
      <c r="Q15" s="74">
        <f t="shared" si="2"/>
        <v>0.27721986294750395</v>
      </c>
      <c r="R15" s="75">
        <f t="shared" si="3"/>
        <v>0.33597823963821921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1.5827859999999994</v>
      </c>
      <c r="K16" s="73">
        <v>3.3778469999999996</v>
      </c>
      <c r="L16" s="73">
        <f t="shared" si="0"/>
        <v>1.0354539195197561</v>
      </c>
      <c r="M16" s="73">
        <v>0.53436555951975606</v>
      </c>
      <c r="N16" s="73">
        <v>0.25181793000000002</v>
      </c>
      <c r="O16" s="73">
        <v>0.24927043000000002</v>
      </c>
      <c r="P16" s="74">
        <f t="shared" si="1"/>
        <v>0.15819708812144426</v>
      </c>
      <c r="Q16" s="74">
        <f t="shared" si="2"/>
        <v>0.23274692119558885</v>
      </c>
      <c r="R16" s="75">
        <f t="shared" si="3"/>
        <v>0.30654257564648613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34.503999999999998</v>
      </c>
      <c r="K17" s="73">
        <v>12.189363</v>
      </c>
      <c r="L17" s="73">
        <f t="shared" si="0"/>
        <v>1.3742542098689909</v>
      </c>
      <c r="M17" s="73">
        <v>0.50532999986899085</v>
      </c>
      <c r="N17" s="73">
        <v>0.73038771000000013</v>
      </c>
      <c r="O17" s="73">
        <v>0.13853650000000001</v>
      </c>
      <c r="P17" s="74">
        <f t="shared" si="1"/>
        <v>4.145663722287956E-2</v>
      </c>
      <c r="Q17" s="74">
        <f t="shared" si="2"/>
        <v>0.10137672574596317</v>
      </c>
      <c r="R17" s="75">
        <f t="shared" si="3"/>
        <v>0.11274208585542911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17.323079000000003</v>
      </c>
      <c r="K18" s="52">
        <v>31.344970000000004</v>
      </c>
      <c r="L18" s="53">
        <f t="shared" si="0"/>
        <v>11.282841669219302</v>
      </c>
      <c r="M18" s="53">
        <v>6.8344049092193018</v>
      </c>
      <c r="N18" s="53">
        <v>2.2336673</v>
      </c>
      <c r="O18" s="53">
        <v>2.2147694599999999</v>
      </c>
      <c r="P18" s="54">
        <f t="shared" si="1"/>
        <v>0.21803832988895192</v>
      </c>
      <c r="Q18" s="54">
        <f t="shared" si="2"/>
        <v>0.28929911910010764</v>
      </c>
      <c r="R18" s="55">
        <f t="shared" si="3"/>
        <v>0.35995700966436722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8.0271040000000013</v>
      </c>
      <c r="K19" s="73">
        <v>9.5583330000000029</v>
      </c>
      <c r="L19" s="73">
        <f t="shared" si="0"/>
        <v>4.4091642815019991</v>
      </c>
      <c r="M19" s="73">
        <v>2.7036628115019994</v>
      </c>
      <c r="N19" s="73">
        <v>0.87811939000000006</v>
      </c>
      <c r="O19" s="73">
        <v>0.82738207999999991</v>
      </c>
      <c r="P19" s="74">
        <f t="shared" si="1"/>
        <v>0.28285924036147292</v>
      </c>
      <c r="Q19" s="74">
        <f t="shared" si="2"/>
        <v>0.37472875254523969</v>
      </c>
      <c r="R19" s="75">
        <f t="shared" si="3"/>
        <v>0.46129008912976749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3.7898489999999998</v>
      </c>
      <c r="K20" s="73">
        <v>7.8730639999999985</v>
      </c>
      <c r="L20" s="73">
        <f t="shared" si="0"/>
        <v>2.9723636777652964</v>
      </c>
      <c r="M20" s="73">
        <v>1.9338496077652962</v>
      </c>
      <c r="N20" s="73">
        <v>0.52832685000000001</v>
      </c>
      <c r="O20" s="73">
        <v>0.51018722000000005</v>
      </c>
      <c r="P20" s="74">
        <f t="shared" si="1"/>
        <v>0.24562858980509958</v>
      </c>
      <c r="Q20" s="74">
        <f t="shared" si="2"/>
        <v>0.31273421094573811</v>
      </c>
      <c r="R20" s="75">
        <f t="shared" si="3"/>
        <v>0.37753582058589857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0.71295799999999998</v>
      </c>
      <c r="K21" s="73">
        <v>2.524753</v>
      </c>
      <c r="L21" s="73">
        <f t="shared" si="0"/>
        <v>0.4905940788244636</v>
      </c>
      <c r="M21" s="73">
        <v>0.35188435882446356</v>
      </c>
      <c r="N21" s="73">
        <v>7.4057239999999996E-2</v>
      </c>
      <c r="O21" s="73">
        <v>6.4652479999999998E-2</v>
      </c>
      <c r="P21" s="74">
        <f t="shared" si="1"/>
        <v>0.13937377589984587</v>
      </c>
      <c r="Q21" s="74">
        <f t="shared" si="2"/>
        <v>0.16870624525427383</v>
      </c>
      <c r="R21" s="75">
        <f t="shared" si="3"/>
        <v>0.19431369279468669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2.020578</v>
      </c>
      <c r="K22" s="73">
        <v>4.8809449999999996</v>
      </c>
      <c r="L22" s="73">
        <f t="shared" si="0"/>
        <v>1.756982856411339</v>
      </c>
      <c r="M22" s="73">
        <v>0.96194996641133912</v>
      </c>
      <c r="N22" s="73">
        <v>0.41305175</v>
      </c>
      <c r="O22" s="73">
        <v>0.38198113999999994</v>
      </c>
      <c r="P22" s="74">
        <f t="shared" si="1"/>
        <v>0.19708273017035413</v>
      </c>
      <c r="Q22" s="74">
        <f t="shared" si="2"/>
        <v>0.28170809472578345</v>
      </c>
      <c r="R22" s="75">
        <f t="shared" si="3"/>
        <v>0.35996776370381944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1.0471059999999999</v>
      </c>
      <c r="K23" s="73">
        <v>2.3127330000000001</v>
      </c>
      <c r="L23" s="73">
        <f t="shared" si="0"/>
        <v>0.64019108228311827</v>
      </c>
      <c r="M23" s="73">
        <v>0.34721994228311814</v>
      </c>
      <c r="N23" s="73">
        <v>0.10924597000000001</v>
      </c>
      <c r="O23" s="73">
        <v>0.18372517000000005</v>
      </c>
      <c r="P23" s="74">
        <f t="shared" si="1"/>
        <v>0.1501340372118693</v>
      </c>
      <c r="Q23" s="74">
        <f t="shared" si="2"/>
        <v>0.19737077833157488</v>
      </c>
      <c r="R23" s="75">
        <f t="shared" si="3"/>
        <v>0.27681149630463969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8.5112000000000007E-2</v>
      </c>
      <c r="K24" s="73">
        <v>0.59103399999999995</v>
      </c>
      <c r="L24" s="73">
        <f t="shared" si="0"/>
        <v>0.16585913036089339</v>
      </c>
      <c r="M24" s="73">
        <v>5.8359070360893384E-2</v>
      </c>
      <c r="N24" s="73">
        <v>3.4346990000000001E-2</v>
      </c>
      <c r="O24" s="73">
        <v>7.3153070000000001E-2</v>
      </c>
      <c r="P24" s="74">
        <f t="shared" si="1"/>
        <v>9.8740631437266538E-2</v>
      </c>
      <c r="Q24" s="74">
        <f t="shared" si="2"/>
        <v>0.1568540225450539</v>
      </c>
      <c r="R24" s="75">
        <f t="shared" si="3"/>
        <v>0.28062536226493467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1.6403719999999995</v>
      </c>
      <c r="K25" s="73">
        <v>3.6041079999999992</v>
      </c>
      <c r="L25" s="73">
        <f t="shared" si="0"/>
        <v>0.84768656207219184</v>
      </c>
      <c r="M25" s="73">
        <v>0.47747915207219194</v>
      </c>
      <c r="N25" s="73">
        <v>0.19651910999999994</v>
      </c>
      <c r="O25" s="73">
        <v>0.17368830000000005</v>
      </c>
      <c r="P25" s="74">
        <f t="shared" si="1"/>
        <v>0.13248192120552216</v>
      </c>
      <c r="Q25" s="74">
        <f t="shared" si="2"/>
        <v>0.1870083421673801</v>
      </c>
      <c r="R25" s="75">
        <f t="shared" si="3"/>
        <v>0.2352001000170339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2.3240340000000002</v>
      </c>
      <c r="K26" s="52">
        <v>3.1648079999999998</v>
      </c>
      <c r="L26" s="53">
        <f t="shared" si="0"/>
        <v>1.0972678246934295</v>
      </c>
      <c r="M26" s="53">
        <v>0.74181630469342963</v>
      </c>
      <c r="N26" s="53">
        <v>0.16501447999999999</v>
      </c>
      <c r="O26" s="53">
        <v>0.19043704</v>
      </c>
      <c r="P26" s="54">
        <f t="shared" si="1"/>
        <v>0.23439535816815102</v>
      </c>
      <c r="Q26" s="54">
        <f t="shared" si="2"/>
        <v>0.28653579765136766</v>
      </c>
      <c r="R26" s="55">
        <f t="shared" si="3"/>
        <v>0.34670912886134941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0.24723000000000003</v>
      </c>
      <c r="K27" s="73">
        <v>0.26732</v>
      </c>
      <c r="L27" s="73">
        <f t="shared" si="0"/>
        <v>0.10717250970094745</v>
      </c>
      <c r="M27" s="73">
        <v>6.7044489700947452E-2</v>
      </c>
      <c r="N27" s="73">
        <v>1.8605940000000001E-2</v>
      </c>
      <c r="O27" s="73">
        <v>2.1522079999999999E-2</v>
      </c>
      <c r="P27" s="74">
        <f t="shared" si="1"/>
        <v>0.25080237057065485</v>
      </c>
      <c r="Q27" s="74">
        <f t="shared" si="2"/>
        <v>0.32040412128141349</v>
      </c>
      <c r="R27" s="75">
        <f t="shared" si="3"/>
        <v>0.40091467043598478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8.7837999999999999E-2</v>
      </c>
      <c r="K28" s="73">
        <v>0.104321</v>
      </c>
      <c r="L28" s="73">
        <f t="shared" si="0"/>
        <v>2.4917710181244165E-2</v>
      </c>
      <c r="M28" s="73">
        <v>1.5099940181244165E-2</v>
      </c>
      <c r="N28" s="73">
        <v>4.5761000000000005E-3</v>
      </c>
      <c r="O28" s="73">
        <v>5.2416700000000004E-3</v>
      </c>
      <c r="P28" s="74">
        <f t="shared" si="1"/>
        <v>0.14474497159003619</v>
      </c>
      <c r="Q28" s="74">
        <f t="shared" si="2"/>
        <v>0.18861054036334166</v>
      </c>
      <c r="R28" s="75">
        <f t="shared" si="3"/>
        <v>0.23885612849995844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0.69486000000000003</v>
      </c>
      <c r="K29" s="73">
        <v>0.70206000000000002</v>
      </c>
      <c r="L29" s="73">
        <f t="shared" si="0"/>
        <v>0.45102429005855205</v>
      </c>
      <c r="M29" s="73">
        <v>0.36120051005855203</v>
      </c>
      <c r="N29" s="73">
        <v>4.5881129999999999E-2</v>
      </c>
      <c r="O29" s="73">
        <v>4.394265E-2</v>
      </c>
      <c r="P29" s="74">
        <f t="shared" si="1"/>
        <v>0.51448666788957076</v>
      </c>
      <c r="Q29" s="74">
        <f t="shared" si="2"/>
        <v>0.57983881727851183</v>
      </c>
      <c r="R29" s="75">
        <f t="shared" si="3"/>
        <v>0.64242983514023311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0.25464799999999999</v>
      </c>
      <c r="K30" s="73">
        <v>0.25214599999999998</v>
      </c>
      <c r="L30" s="73">
        <f t="shared" si="0"/>
        <v>0.10963134000203867</v>
      </c>
      <c r="M30" s="73">
        <v>6.7895250002038665E-2</v>
      </c>
      <c r="N30" s="73">
        <v>1.9084749999999998E-2</v>
      </c>
      <c r="O30" s="73">
        <v>2.2651339999999999E-2</v>
      </c>
      <c r="P30" s="74">
        <f t="shared" si="1"/>
        <v>0.26926958984889177</v>
      </c>
      <c r="Q30" s="74">
        <f t="shared" si="2"/>
        <v>0.34495887304196249</v>
      </c>
      <c r="R30" s="75">
        <f t="shared" si="3"/>
        <v>0.43479309607147715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0.18591099999999999</v>
      </c>
      <c r="K31" s="73">
        <v>0.18914500000000001</v>
      </c>
      <c r="L31" s="73">
        <f t="shared" si="0"/>
        <v>7.0073971871103577E-2</v>
      </c>
      <c r="M31" s="73">
        <v>3.407416187110357E-2</v>
      </c>
      <c r="N31" s="73">
        <v>1.6868330000000001E-2</v>
      </c>
      <c r="O31" s="73">
        <v>1.9131480000000003E-2</v>
      </c>
      <c r="P31" s="74">
        <f t="shared" si="1"/>
        <v>0.18014836168602696</v>
      </c>
      <c r="Q31" s="74">
        <f t="shared" si="2"/>
        <v>0.26933036491106593</v>
      </c>
      <c r="R31" s="75">
        <f t="shared" si="3"/>
        <v>0.37047752714110116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0.408466</v>
      </c>
      <c r="K32" s="73">
        <v>0.91190900000000008</v>
      </c>
      <c r="L32" s="73">
        <f t="shared" si="0"/>
        <v>0.16327814256389786</v>
      </c>
      <c r="M32" s="73">
        <v>9.8815112563897856E-2</v>
      </c>
      <c r="N32" s="73">
        <v>2.4018510000000003E-2</v>
      </c>
      <c r="O32" s="73">
        <v>4.0444519999999998E-2</v>
      </c>
      <c r="P32" s="74">
        <f t="shared" si="1"/>
        <v>0.10836071643540951</v>
      </c>
      <c r="Q32" s="74">
        <f t="shared" si="2"/>
        <v>0.13469943005705379</v>
      </c>
      <c r="R32" s="75">
        <f t="shared" si="3"/>
        <v>0.17905091688304189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0.44508100000000023</v>
      </c>
      <c r="K33" s="73">
        <v>0.73790699999999965</v>
      </c>
      <c r="L33" s="73">
        <f t="shared" si="0"/>
        <v>0.17116986031564591</v>
      </c>
      <c r="M33" s="73">
        <v>9.7686840315645895E-2</v>
      </c>
      <c r="N33" s="73">
        <v>3.597972E-2</v>
      </c>
      <c r="O33" s="73">
        <v>3.7503300000000003E-2</v>
      </c>
      <c r="P33" s="74">
        <f t="shared" si="1"/>
        <v>0.13238367479322724</v>
      </c>
      <c r="Q33" s="74">
        <f t="shared" si="2"/>
        <v>0.18114282736936491</v>
      </c>
      <c r="R33" s="75">
        <f t="shared" si="3"/>
        <v>0.23196671167998947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2.8091919999999995</v>
      </c>
      <c r="K34" s="52">
        <v>3.1742160000000004</v>
      </c>
      <c r="L34" s="53">
        <f t="shared" si="0"/>
        <v>1.2627994831008351</v>
      </c>
      <c r="M34" s="53">
        <v>0.69751151310083515</v>
      </c>
      <c r="N34" s="53">
        <v>0.29294889000000002</v>
      </c>
      <c r="O34" s="53">
        <v>0.27233908000000001</v>
      </c>
      <c r="P34" s="54">
        <f t="shared" si="1"/>
        <v>0.21974292647407581</v>
      </c>
      <c r="Q34" s="54">
        <f t="shared" si="2"/>
        <v>0.31203308253150858</v>
      </c>
      <c r="R34" s="55">
        <f t="shared" si="3"/>
        <v>0.39783035656704996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0.23486200000000002</v>
      </c>
      <c r="K35" s="73">
        <v>0.235732</v>
      </c>
      <c r="L35" s="73">
        <f t="shared" si="0"/>
        <v>0.10976601903446397</v>
      </c>
      <c r="M35" s="73">
        <v>6.7191319034463959E-2</v>
      </c>
      <c r="N35" s="73">
        <v>1.8704720000000001E-2</v>
      </c>
      <c r="O35" s="73">
        <v>2.3869979999999999E-2</v>
      </c>
      <c r="P35" s="74">
        <f t="shared" si="1"/>
        <v>0.28503266011599598</v>
      </c>
      <c r="Q35" s="74">
        <f t="shared" si="2"/>
        <v>0.36438005461483364</v>
      </c>
      <c r="R35" s="75">
        <f t="shared" si="3"/>
        <v>0.46563902666784301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5.8063000000000003E-2</v>
      </c>
      <c r="K36" s="73">
        <v>7.2476000000000013E-2</v>
      </c>
      <c r="L36" s="73">
        <f t="shared" si="0"/>
        <v>2.6642530557979261E-2</v>
      </c>
      <c r="M36" s="73">
        <v>1.2198420557979262E-2</v>
      </c>
      <c r="N36" s="73">
        <v>6.1288000000000002E-3</v>
      </c>
      <c r="O36" s="73">
        <v>8.3153099999999994E-3</v>
      </c>
      <c r="P36" s="74">
        <f t="shared" si="1"/>
        <v>0.16830979300705418</v>
      </c>
      <c r="Q36" s="74">
        <f t="shared" si="2"/>
        <v>0.25287295874467769</v>
      </c>
      <c r="R36" s="75">
        <f t="shared" si="3"/>
        <v>0.36760486999805808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1.3073079999999999</v>
      </c>
      <c r="K37" s="73">
        <v>1.3100379999999998</v>
      </c>
      <c r="L37" s="73">
        <f t="shared" si="0"/>
        <v>0.58691730472461012</v>
      </c>
      <c r="M37" s="73">
        <v>0.29773417472461006</v>
      </c>
      <c r="N37" s="73">
        <v>0.17050918000000001</v>
      </c>
      <c r="O37" s="73">
        <v>0.11867395</v>
      </c>
      <c r="P37" s="74">
        <f t="shared" si="1"/>
        <v>0.22727140336739093</v>
      </c>
      <c r="Q37" s="74">
        <f t="shared" si="2"/>
        <v>0.35742730724193511</v>
      </c>
      <c r="R37" s="75">
        <f t="shared" si="3"/>
        <v>0.44801548102010036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5.1191000000000007E-2</v>
      </c>
      <c r="K38" s="73">
        <v>3.6778000000000005E-2</v>
      </c>
      <c r="L38" s="73">
        <f t="shared" si="0"/>
        <v>4.629760101941824E-3</v>
      </c>
      <c r="M38" s="73">
        <v>3.499200101941824E-3</v>
      </c>
      <c r="N38" s="73">
        <v>0</v>
      </c>
      <c r="O38" s="73">
        <v>1.1305600000000001E-3</v>
      </c>
      <c r="P38" s="74">
        <f t="shared" si="1"/>
        <v>9.5143838760721716E-2</v>
      </c>
      <c r="Q38" s="74">
        <f t="shared" si="2"/>
        <v>9.5143838760721716E-2</v>
      </c>
      <c r="R38" s="75">
        <f t="shared" si="3"/>
        <v>0.1258839551346409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0.37454000000000004</v>
      </c>
      <c r="K39" s="73">
        <v>0.65740700000000007</v>
      </c>
      <c r="L39" s="73">
        <f t="shared" si="0"/>
        <v>0.1881585484147443</v>
      </c>
      <c r="M39" s="73">
        <v>0.10772317841474432</v>
      </c>
      <c r="N39" s="73">
        <v>2.891469E-2</v>
      </c>
      <c r="O39" s="73">
        <v>5.1520679999999992E-2</v>
      </c>
      <c r="P39" s="74">
        <f t="shared" si="1"/>
        <v>0.16386071096709393</v>
      </c>
      <c r="Q39" s="74">
        <f t="shared" si="2"/>
        <v>0.20784364695651902</v>
      </c>
      <c r="R39" s="75">
        <f t="shared" si="3"/>
        <v>0.28621318059397644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0.67853999999999992</v>
      </c>
      <c r="K40" s="73">
        <v>0.74689700000000003</v>
      </c>
      <c r="L40" s="73">
        <f t="shared" si="0"/>
        <v>0.31142921965936865</v>
      </c>
      <c r="M40" s="73">
        <v>0.18843908965936862</v>
      </c>
      <c r="N40" s="73">
        <v>6.0552380000000003E-2</v>
      </c>
      <c r="O40" s="73">
        <v>6.243775E-2</v>
      </c>
      <c r="P40" s="74">
        <f t="shared" si="1"/>
        <v>0.25229595199789073</v>
      </c>
      <c r="Q40" s="74">
        <f t="shared" si="2"/>
        <v>0.33336788025573622</v>
      </c>
      <c r="R40" s="75">
        <f t="shared" si="3"/>
        <v>0.41696407892837783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0.104688</v>
      </c>
      <c r="K41" s="73">
        <v>0.11488799999999999</v>
      </c>
      <c r="L41" s="73">
        <f t="shared" si="0"/>
        <v>3.5256100607727096E-2</v>
      </c>
      <c r="M41" s="73">
        <v>2.07261306077271E-2</v>
      </c>
      <c r="N41" s="73">
        <v>8.1391199999999997E-3</v>
      </c>
      <c r="O41" s="73">
        <v>6.3908499999999991E-3</v>
      </c>
      <c r="P41" s="74">
        <f t="shared" si="1"/>
        <v>0.18040291943220443</v>
      </c>
      <c r="Q41" s="74">
        <f t="shared" si="2"/>
        <v>0.25124687180320926</v>
      </c>
      <c r="R41" s="75">
        <f t="shared" si="3"/>
        <v>0.30687365614970319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3.2355960000000001</v>
      </c>
      <c r="K42" s="52">
        <v>3.7523</v>
      </c>
      <c r="L42" s="53">
        <f t="shared" si="0"/>
        <v>1.6647360798083204</v>
      </c>
      <c r="M42" s="53">
        <v>1.0986469598083204</v>
      </c>
      <c r="N42" s="53">
        <v>0.26566556999999996</v>
      </c>
      <c r="O42" s="53">
        <v>0.30042354999999998</v>
      </c>
      <c r="P42" s="54">
        <f t="shared" si="1"/>
        <v>0.29279294294387986</v>
      </c>
      <c r="Q42" s="54">
        <f t="shared" si="2"/>
        <v>0.36359367049764685</v>
      </c>
      <c r="R42" s="55">
        <f t="shared" si="3"/>
        <v>0.44365751134192905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0.33497000000000005</v>
      </c>
      <c r="K43" s="73">
        <v>0.40914300000000003</v>
      </c>
      <c r="L43" s="73">
        <f t="shared" si="0"/>
        <v>0.18177985215444253</v>
      </c>
      <c r="M43" s="73">
        <v>0.11077597215444257</v>
      </c>
      <c r="N43" s="73">
        <v>3.2404009999999997E-2</v>
      </c>
      <c r="O43" s="73">
        <v>3.8599869999999994E-2</v>
      </c>
      <c r="P43" s="74">
        <f t="shared" si="1"/>
        <v>0.27075123405372342</v>
      </c>
      <c r="Q43" s="74">
        <f t="shared" si="2"/>
        <v>0.34995095151192257</v>
      </c>
      <c r="R43" s="75">
        <f t="shared" si="3"/>
        <v>0.44429417625241668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3.5587000000000008E-2</v>
      </c>
      <c r="K44" s="73">
        <v>3.0900000000000004E-2</v>
      </c>
      <c r="L44" s="73">
        <f t="shared" si="0"/>
        <v>1.994969924789667E-2</v>
      </c>
      <c r="M44" s="73">
        <v>1.7987699247896671E-2</v>
      </c>
      <c r="N44" s="73">
        <v>9.8099999999999988E-4</v>
      </c>
      <c r="O44" s="73">
        <v>9.8099999999999988E-4</v>
      </c>
      <c r="P44" s="74">
        <f t="shared" si="1"/>
        <v>0.5821261892523194</v>
      </c>
      <c r="Q44" s="74">
        <f t="shared" si="2"/>
        <v>0.61387376206785338</v>
      </c>
      <c r="R44" s="75">
        <f t="shared" si="3"/>
        <v>0.64562133488338724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1.2024379999999999</v>
      </c>
      <c r="K45" s="73">
        <v>1.5526559999999998</v>
      </c>
      <c r="L45" s="73">
        <f t="shared" si="0"/>
        <v>0.75004704107857878</v>
      </c>
      <c r="M45" s="73">
        <v>0.50712493107857881</v>
      </c>
      <c r="N45" s="73">
        <v>0.11018567</v>
      </c>
      <c r="O45" s="73">
        <v>0.13273643999999998</v>
      </c>
      <c r="P45" s="74">
        <f t="shared" si="1"/>
        <v>0.3266176996569613</v>
      </c>
      <c r="Q45" s="74">
        <f t="shared" si="2"/>
        <v>0.39758362514206552</v>
      </c>
      <c r="R45" s="75">
        <f t="shared" si="3"/>
        <v>0.48307354692770249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0.76914799999999994</v>
      </c>
      <c r="K46" s="73">
        <v>0.97491299999999992</v>
      </c>
      <c r="L46" s="73">
        <f t="shared" si="0"/>
        <v>0.39057359743154035</v>
      </c>
      <c r="M46" s="73">
        <v>0.26381347743154038</v>
      </c>
      <c r="N46" s="73">
        <v>6.2292050000000002E-2</v>
      </c>
      <c r="O46" s="73">
        <v>6.4468070000000002E-2</v>
      </c>
      <c r="P46" s="74">
        <f t="shared" si="1"/>
        <v>0.27060207160181515</v>
      </c>
      <c r="Q46" s="74">
        <f t="shared" si="2"/>
        <v>0.33449705505162042</v>
      </c>
      <c r="R46" s="75">
        <f t="shared" si="3"/>
        <v>0.40062405305041615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0.54647000000000001</v>
      </c>
      <c r="K47" s="73">
        <v>0.44514500000000001</v>
      </c>
      <c r="L47" s="73">
        <f t="shared" si="0"/>
        <v>0.20095611984644088</v>
      </c>
      <c r="M47" s="73">
        <v>0.13279089984644088</v>
      </c>
      <c r="N47" s="73">
        <v>2.9212459999999999E-2</v>
      </c>
      <c r="O47" s="73">
        <v>3.8952760000000003E-2</v>
      </c>
      <c r="P47" s="74">
        <f t="shared" si="1"/>
        <v>0.29830931459735788</v>
      </c>
      <c r="Q47" s="74">
        <f t="shared" si="2"/>
        <v>0.36393390883069759</v>
      </c>
      <c r="R47" s="75">
        <f t="shared" si="3"/>
        <v>0.45143968784652388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7.3437999999999989E-2</v>
      </c>
      <c r="K48" s="73">
        <v>7.1298E-2</v>
      </c>
      <c r="L48" s="73">
        <f t="shared" si="0"/>
        <v>2.7676789860445635E-2</v>
      </c>
      <c r="M48" s="73">
        <v>2.2728889860445634E-2</v>
      </c>
      <c r="N48" s="73">
        <v>3.0439500000000001E-3</v>
      </c>
      <c r="O48" s="73">
        <v>1.90395E-3</v>
      </c>
      <c r="P48" s="74">
        <f t="shared" si="1"/>
        <v>0.31878720104975783</v>
      </c>
      <c r="Q48" s="74">
        <f t="shared" si="2"/>
        <v>0.36148054448155115</v>
      </c>
      <c r="R48" s="75">
        <f t="shared" si="3"/>
        <v>0.38818465960399501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6.5000000000000006E-3</v>
      </c>
      <c r="K49" s="73">
        <v>6.5000000000000006E-3</v>
      </c>
      <c r="L49" s="73">
        <f t="shared" si="0"/>
        <v>2.4000000000000001E-4</v>
      </c>
      <c r="M49" s="73">
        <v>0</v>
      </c>
      <c r="N49" s="73">
        <v>0</v>
      </c>
      <c r="O49" s="73">
        <v>2.4000000000000001E-4</v>
      </c>
      <c r="P49" s="74">
        <f t="shared" si="1"/>
        <v>0</v>
      </c>
      <c r="Q49" s="74">
        <f t="shared" si="2"/>
        <v>0</v>
      </c>
      <c r="R49" s="75">
        <f t="shared" si="3"/>
        <v>3.692307692307692E-2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0.26704500000000003</v>
      </c>
      <c r="K50" s="73">
        <v>0.26174500000000001</v>
      </c>
      <c r="L50" s="73">
        <f t="shared" si="0"/>
        <v>9.3512980188975442E-2</v>
      </c>
      <c r="M50" s="73">
        <v>4.3425090188975446E-2</v>
      </c>
      <c r="N50" s="73">
        <v>2.754643E-2</v>
      </c>
      <c r="O50" s="73">
        <v>2.2541459999999992E-2</v>
      </c>
      <c r="P50" s="74">
        <f t="shared" si="1"/>
        <v>0.16590609252889432</v>
      </c>
      <c r="Q50" s="74">
        <f t="shared" si="2"/>
        <v>0.2711475680107564</v>
      </c>
      <c r="R50" s="75">
        <f t="shared" si="3"/>
        <v>0.3572674938928172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0.74464200000000025</v>
      </c>
      <c r="K51" s="52">
        <v>2.3456129999999997</v>
      </c>
      <c r="L51" s="53">
        <f t="shared" si="0"/>
        <v>0.38119256868405088</v>
      </c>
      <c r="M51" s="53">
        <v>0.22039088868405088</v>
      </c>
      <c r="N51" s="53">
        <v>9.1007660000000004E-2</v>
      </c>
      <c r="O51" s="53">
        <v>6.9794019999999998E-2</v>
      </c>
      <c r="P51" s="54">
        <f t="shared" si="1"/>
        <v>9.395875989945951E-2</v>
      </c>
      <c r="Q51" s="54">
        <f t="shared" si="2"/>
        <v>0.13275785420870831</v>
      </c>
      <c r="R51" s="55">
        <f t="shared" si="3"/>
        <v>0.16251298431755407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4.4403999999999999E-2</v>
      </c>
      <c r="K52" s="73">
        <v>0.10381900000000001</v>
      </c>
      <c r="L52" s="73">
        <f t="shared" si="0"/>
        <v>4.3427170437410248E-2</v>
      </c>
      <c r="M52" s="73">
        <v>1.7457170437410241E-2</v>
      </c>
      <c r="N52" s="73">
        <v>1.730961E-2</v>
      </c>
      <c r="O52" s="73">
        <v>8.6603900000000004E-3</v>
      </c>
      <c r="P52" s="74">
        <f t="shared" si="1"/>
        <v>0.1681500538187638</v>
      </c>
      <c r="Q52" s="74">
        <f t="shared" si="2"/>
        <v>0.33487878362737306</v>
      </c>
      <c r="R52" s="75">
        <f t="shared" si="3"/>
        <v>0.41829694407969875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0.36354000000000009</v>
      </c>
      <c r="K53" s="73">
        <v>0.76777200000000012</v>
      </c>
      <c r="L53" s="73">
        <f t="shared" si="0"/>
        <v>0.22856762891884536</v>
      </c>
      <c r="M53" s="73">
        <v>0.13637953891884536</v>
      </c>
      <c r="N53" s="73">
        <v>4.9387639999999997E-2</v>
      </c>
      <c r="O53" s="73">
        <v>4.280044999999999E-2</v>
      </c>
      <c r="P53" s="74">
        <f t="shared" si="1"/>
        <v>0.1776302586169401</v>
      </c>
      <c r="Q53" s="74">
        <f t="shared" si="2"/>
        <v>0.24195617829101002</v>
      </c>
      <c r="R53" s="75">
        <f t="shared" si="3"/>
        <v>0.29770248057866833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2E-3</v>
      </c>
      <c r="K54" s="73">
        <v>2E-3</v>
      </c>
      <c r="L54" s="73">
        <f t="shared" si="0"/>
        <v>1E-3</v>
      </c>
      <c r="M54" s="73">
        <v>0</v>
      </c>
      <c r="N54" s="73">
        <v>0</v>
      </c>
      <c r="O54" s="73">
        <v>1E-3</v>
      </c>
      <c r="P54" s="74">
        <f t="shared" si="1"/>
        <v>0</v>
      </c>
      <c r="Q54" s="74">
        <f t="shared" si="2"/>
        <v>0</v>
      </c>
      <c r="R54" s="75">
        <f t="shared" si="3"/>
        <v>0.5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3.5999999999999999E-3</v>
      </c>
      <c r="K55" s="73">
        <v>3.5999999999999999E-3</v>
      </c>
      <c r="L55" s="73">
        <f t="shared" si="0"/>
        <v>2.2000000000000001E-4</v>
      </c>
      <c r="M55" s="73">
        <v>0</v>
      </c>
      <c r="N55" s="73">
        <v>0</v>
      </c>
      <c r="O55" s="73">
        <v>2.2000000000000001E-4</v>
      </c>
      <c r="P55" s="74">
        <f t="shared" si="1"/>
        <v>0</v>
      </c>
      <c r="Q55" s="74">
        <f t="shared" si="2"/>
        <v>0</v>
      </c>
      <c r="R55" s="75">
        <f t="shared" si="3"/>
        <v>6.1111111111111116E-2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0.08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2.2558999999999999E-2</v>
      </c>
      <c r="K57" s="73">
        <v>2.2558999999999999E-2</v>
      </c>
      <c r="L57" s="73">
        <f t="shared" si="0"/>
        <v>9.9400000181049109E-4</v>
      </c>
      <c r="M57" s="73">
        <v>9.9400000181049109E-4</v>
      </c>
      <c r="N57" s="73">
        <v>0</v>
      </c>
      <c r="O57" s="73">
        <v>0</v>
      </c>
      <c r="P57" s="74">
        <f t="shared" si="1"/>
        <v>4.4062236881532477E-2</v>
      </c>
      <c r="Q57" s="74">
        <f t="shared" si="2"/>
        <v>4.4062236881532477E-2</v>
      </c>
      <c r="R57" s="75">
        <f t="shared" si="3"/>
        <v>4.4062236881532477E-2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0.30853900000000017</v>
      </c>
      <c r="K58" s="73">
        <v>1.3658629999999996</v>
      </c>
      <c r="L58" s="73">
        <f t="shared" si="0"/>
        <v>0.1069837693259848</v>
      </c>
      <c r="M58" s="73">
        <v>6.5560179325984791E-2</v>
      </c>
      <c r="N58" s="73">
        <v>2.4310410000000001E-2</v>
      </c>
      <c r="O58" s="73">
        <v>1.7113180000000002E-2</v>
      </c>
      <c r="P58" s="74">
        <f t="shared" si="1"/>
        <v>4.7999088727042762E-2</v>
      </c>
      <c r="Q58" s="74">
        <f t="shared" si="2"/>
        <v>6.5797660033242583E-2</v>
      </c>
      <c r="R58" s="75">
        <f t="shared" si="3"/>
        <v>7.832686684241745E-2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2.5240119999999999</v>
      </c>
      <c r="K59" s="52">
        <v>3.9220969999999999</v>
      </c>
      <c r="L59" s="53">
        <f t="shared" si="0"/>
        <v>0.3365194918797364</v>
      </c>
      <c r="M59" s="53">
        <v>0.1544845918797364</v>
      </c>
      <c r="N59" s="53">
        <v>7.0615310000000001E-2</v>
      </c>
      <c r="O59" s="53">
        <v>0.11141959</v>
      </c>
      <c r="P59" s="54">
        <f t="shared" si="1"/>
        <v>3.9388263951589265E-2</v>
      </c>
      <c r="Q59" s="54">
        <f t="shared" si="2"/>
        <v>5.7392742168216743E-2</v>
      </c>
      <c r="R59" s="55">
        <f t="shared" si="3"/>
        <v>8.5800910043718037E-2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2.5240119999999999</v>
      </c>
      <c r="K60" s="73">
        <v>3.9220969999999999</v>
      </c>
      <c r="L60" s="73">
        <f t="shared" si="0"/>
        <v>0.3365194918797364</v>
      </c>
      <c r="M60" s="73">
        <v>0.1544845918797364</v>
      </c>
      <c r="N60" s="73">
        <v>7.0615310000000001E-2</v>
      </c>
      <c r="O60" s="73">
        <v>0.11141959</v>
      </c>
      <c r="P60" s="74">
        <f t="shared" si="1"/>
        <v>3.9388263951589265E-2</v>
      </c>
      <c r="Q60" s="74">
        <f t="shared" si="2"/>
        <v>5.7392742168216743E-2</v>
      </c>
      <c r="R60" s="75">
        <f t="shared" si="3"/>
        <v>8.5800910043718037E-2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40</v>
      </c>
      <c r="G61" s="50" t="s">
        <v>162</v>
      </c>
      <c r="H61" s="90"/>
      <c r="I61" s="46"/>
      <c r="J61" s="51">
        <v>5.0352000000000001E-2</v>
      </c>
      <c r="K61" s="52">
        <v>1.7859960000000001</v>
      </c>
      <c r="L61" s="53">
        <f t="shared" si="0"/>
        <v>0.44688256972407114</v>
      </c>
      <c r="M61" s="53">
        <v>0.13784788972407114</v>
      </c>
      <c r="N61" s="53">
        <v>0.19285623000000002</v>
      </c>
      <c r="O61" s="53">
        <v>0.11617844999999999</v>
      </c>
      <c r="P61" s="54">
        <f t="shared" si="1"/>
        <v>7.7182641911891808E-2</v>
      </c>
      <c r="Q61" s="54">
        <f t="shared" si="2"/>
        <v>0.18516509540002951</v>
      </c>
      <c r="R61" s="55">
        <f t="shared" si="3"/>
        <v>0.25021476516412755</v>
      </c>
      <c r="S61" s="7"/>
    </row>
    <row r="62" spans="1:19" ht="25.5" x14ac:dyDescent="0.25">
      <c r="A62" s="66"/>
      <c r="B62" s="56"/>
      <c r="C62" s="67"/>
      <c r="D62" s="68"/>
      <c r="E62" s="69"/>
      <c r="F62" s="70"/>
      <c r="G62" s="71"/>
      <c r="H62" s="66">
        <v>3000380</v>
      </c>
      <c r="I62" s="67" t="s">
        <v>471</v>
      </c>
      <c r="J62" s="72">
        <v>5.0352000000000001E-2</v>
      </c>
      <c r="K62" s="73">
        <v>5.0352000000000001E-2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</v>
      </c>
      <c r="K63" s="73">
        <v>1.7356440000000002</v>
      </c>
      <c r="L63" s="73">
        <f t="shared" si="0"/>
        <v>0.44688256972407114</v>
      </c>
      <c r="M63" s="73">
        <v>0.13784788972407114</v>
      </c>
      <c r="N63" s="73">
        <v>0.19285623000000002</v>
      </c>
      <c r="O63" s="73">
        <v>0.11617844999999999</v>
      </c>
      <c r="P63" s="74">
        <f t="shared" si="1"/>
        <v>7.9421753380342464E-2</v>
      </c>
      <c r="Q63" s="74">
        <f t="shared" si="2"/>
        <v>0.19053683804056082</v>
      </c>
      <c r="R63" s="75">
        <f t="shared" si="3"/>
        <v>0.25747363498740011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41</v>
      </c>
      <c r="G64" s="50" t="s">
        <v>163</v>
      </c>
      <c r="H64" s="90"/>
      <c r="I64" s="46"/>
      <c r="J64" s="51">
        <v>0.620058</v>
      </c>
      <c r="K64" s="52">
        <v>0.53069100000000002</v>
      </c>
      <c r="L64" s="53">
        <f t="shared" si="0"/>
        <v>0.35489503692296981</v>
      </c>
      <c r="M64" s="53">
        <v>0.25942649692296982</v>
      </c>
      <c r="N64" s="53">
        <v>5.1226859999999999E-2</v>
      </c>
      <c r="O64" s="53">
        <v>4.4241679999999999E-2</v>
      </c>
      <c r="P64" s="54">
        <f t="shared" si="1"/>
        <v>0.48884661115973288</v>
      </c>
      <c r="Q64" s="54">
        <f t="shared" si="2"/>
        <v>0.58537521254924196</v>
      </c>
      <c r="R64" s="55">
        <f t="shared" si="3"/>
        <v>0.66874138985392595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0.620058</v>
      </c>
      <c r="K65" s="73">
        <v>0.53069100000000002</v>
      </c>
      <c r="L65" s="73">
        <f t="shared" si="0"/>
        <v>0.35489503692296981</v>
      </c>
      <c r="M65" s="73">
        <v>0.25942649692296982</v>
      </c>
      <c r="N65" s="73">
        <v>5.1226859999999999E-2</v>
      </c>
      <c r="O65" s="73">
        <v>4.4241679999999999E-2</v>
      </c>
      <c r="P65" s="74">
        <f t="shared" si="1"/>
        <v>0.48884661115973288</v>
      </c>
      <c r="Q65" s="74">
        <f t="shared" si="2"/>
        <v>0.58537521254924196</v>
      </c>
      <c r="R65" s="75">
        <f t="shared" si="3"/>
        <v>0.66874138985392595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42</v>
      </c>
      <c r="G66" s="50" t="s">
        <v>158</v>
      </c>
      <c r="H66" s="90"/>
      <c r="I66" s="46"/>
      <c r="J66" s="51">
        <v>0.204933</v>
      </c>
      <c r="K66" s="52">
        <v>8.3854059999999997</v>
      </c>
      <c r="L66" s="53">
        <f t="shared" si="0"/>
        <v>0.18579103994044305</v>
      </c>
      <c r="M66" s="53">
        <v>2.9866199940443039E-2</v>
      </c>
      <c r="N66" s="53">
        <v>0.14388484000000001</v>
      </c>
      <c r="O66" s="53">
        <v>1.2039999999999999E-2</v>
      </c>
      <c r="P66" s="54">
        <f t="shared" si="1"/>
        <v>3.5616880018025411E-3</v>
      </c>
      <c r="Q66" s="54">
        <f t="shared" si="2"/>
        <v>2.0720647269845141E-2</v>
      </c>
      <c r="R66" s="55">
        <f t="shared" si="3"/>
        <v>2.2156475183246115E-2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0.204933</v>
      </c>
      <c r="K67" s="73">
        <v>8.3854059999999997</v>
      </c>
      <c r="L67" s="73">
        <f t="shared" si="0"/>
        <v>0.18579103994044305</v>
      </c>
      <c r="M67" s="73">
        <v>2.9866199940443039E-2</v>
      </c>
      <c r="N67" s="73">
        <v>0.14388484000000001</v>
      </c>
      <c r="O67" s="73">
        <v>1.2039999999999999E-2</v>
      </c>
      <c r="P67" s="74">
        <f t="shared" si="1"/>
        <v>3.5616880018025411E-3</v>
      </c>
      <c r="Q67" s="74">
        <f t="shared" si="2"/>
        <v>2.0720647269845141E-2</v>
      </c>
      <c r="R67" s="75">
        <f t="shared" si="3"/>
        <v>2.2156475183246115E-2</v>
      </c>
      <c r="S67" s="7"/>
    </row>
    <row r="68" spans="1:19" x14ac:dyDescent="0.25">
      <c r="A68" s="44"/>
      <c r="B68" s="45"/>
      <c r="C68" s="46"/>
      <c r="D68" s="47"/>
      <c r="E68" s="48"/>
      <c r="F68" s="49">
        <v>46</v>
      </c>
      <c r="G68" s="50" t="s">
        <v>169</v>
      </c>
      <c r="H68" s="90"/>
      <c r="I68" s="46"/>
      <c r="J68" s="51">
        <v>0</v>
      </c>
      <c r="K68" s="52">
        <v>3.0512729999999997</v>
      </c>
      <c r="L68" s="53">
        <f t="shared" si="0"/>
        <v>1.2254238657698502</v>
      </c>
      <c r="M68" s="53">
        <v>1.94650903576985</v>
      </c>
      <c r="N68" s="53">
        <v>-1.3385701299999999</v>
      </c>
      <c r="O68" s="53">
        <v>0.61748495999999997</v>
      </c>
      <c r="P68" s="54">
        <f t="shared" si="1"/>
        <v>0.63793342508843043</v>
      </c>
      <c r="Q68" s="54">
        <f t="shared" si="2"/>
        <v>0.19924107274893141</v>
      </c>
      <c r="R68" s="55">
        <f t="shared" si="3"/>
        <v>0.40161069355965534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0</v>
      </c>
      <c r="K69" s="73">
        <v>3.0512729999999997</v>
      </c>
      <c r="L69" s="73">
        <f t="shared" si="0"/>
        <v>1.2254238657698502</v>
      </c>
      <c r="M69" s="73">
        <v>1.94650903576985</v>
      </c>
      <c r="N69" s="73">
        <v>-1.3385701299999999</v>
      </c>
      <c r="O69" s="73">
        <v>0.61748495999999997</v>
      </c>
      <c r="P69" s="74">
        <f t="shared" si="1"/>
        <v>0.63793342508843043</v>
      </c>
      <c r="Q69" s="74">
        <f t="shared" si="2"/>
        <v>0.19924107274893141</v>
      </c>
      <c r="R69" s="75">
        <f t="shared" si="3"/>
        <v>0.40161069355965534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51</v>
      </c>
      <c r="G70" s="50" t="s">
        <v>24</v>
      </c>
      <c r="H70" s="90"/>
      <c r="I70" s="46"/>
      <c r="J70" s="51">
        <v>0.57546600000000003</v>
      </c>
      <c r="K70" s="52">
        <v>0.57546600000000003</v>
      </c>
      <c r="L70" s="53">
        <f t="shared" si="0"/>
        <v>0.26690613142969888</v>
      </c>
      <c r="M70" s="53">
        <v>5.7303481429698877E-2</v>
      </c>
      <c r="N70" s="53">
        <v>0.1043279</v>
      </c>
      <c r="O70" s="53">
        <v>0.10527474999999999</v>
      </c>
      <c r="P70" s="54">
        <f t="shared" si="1"/>
        <v>9.9577527481552117E-2</v>
      </c>
      <c r="Q70" s="54">
        <f t="shared" si="2"/>
        <v>0.28087042749649654</v>
      </c>
      <c r="R70" s="55">
        <f t="shared" si="3"/>
        <v>0.46380868970486328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3000712</v>
      </c>
      <c r="I71" s="67" t="s">
        <v>295</v>
      </c>
      <c r="J71" s="72">
        <v>0.47799999999999998</v>
      </c>
      <c r="K71" s="73">
        <v>0.47799999999999998</v>
      </c>
      <c r="L71" s="73">
        <f t="shared" ref="L71:L134" si="4">SUM(M71,N71,O71)</f>
        <v>0.23298610140737741</v>
      </c>
      <c r="M71" s="73">
        <v>5.3160001407377422E-2</v>
      </c>
      <c r="N71" s="73">
        <v>0.100507</v>
      </c>
      <c r="O71" s="73">
        <v>7.931909999999999E-2</v>
      </c>
      <c r="P71" s="74">
        <f t="shared" ref="P71:P134" si="5">IFERROR(M71/K71,0)</f>
        <v>0.11121339206564315</v>
      </c>
      <c r="Q71" s="74">
        <f t="shared" ref="Q71:Q134" si="6">IFERROR(SUM(M71,N71)/K71,0)</f>
        <v>0.32147908244221224</v>
      </c>
      <c r="R71" s="75">
        <f t="shared" ref="R71:R134" si="7">IFERROR(SUM(M71,N71,O71)/K71,0)</f>
        <v>0.48741862219116616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3000713</v>
      </c>
      <c r="I72" s="67" t="s">
        <v>313</v>
      </c>
      <c r="J72" s="72">
        <v>9.7465999999999997E-2</v>
      </c>
      <c r="K72" s="73">
        <v>9.7465999999999997E-2</v>
      </c>
      <c r="L72" s="73">
        <f t="shared" si="4"/>
        <v>3.3920030022321454E-2</v>
      </c>
      <c r="M72" s="73">
        <v>4.1434800223214552E-3</v>
      </c>
      <c r="N72" s="73">
        <v>3.8208999999999999E-3</v>
      </c>
      <c r="O72" s="73">
        <v>2.595565E-2</v>
      </c>
      <c r="P72" s="74">
        <f t="shared" si="5"/>
        <v>4.2512055715033505E-2</v>
      </c>
      <c r="Q72" s="74">
        <f t="shared" si="6"/>
        <v>8.1714444240262821E-2</v>
      </c>
      <c r="R72" s="75">
        <f t="shared" si="7"/>
        <v>0.34801910432685712</v>
      </c>
      <c r="S72" s="7"/>
    </row>
    <row r="73" spans="1:19" ht="51" x14ac:dyDescent="0.25">
      <c r="A73" s="44"/>
      <c r="B73" s="45"/>
      <c r="C73" s="46"/>
      <c r="D73" s="47"/>
      <c r="E73" s="48"/>
      <c r="F73" s="49">
        <v>57</v>
      </c>
      <c r="G73" s="50" t="s">
        <v>50</v>
      </c>
      <c r="H73" s="90"/>
      <c r="I73" s="46"/>
      <c r="J73" s="51">
        <v>0</v>
      </c>
      <c r="K73" s="52">
        <v>3.2711999999999998E-2</v>
      </c>
      <c r="L73" s="53">
        <f t="shared" si="4"/>
        <v>2.2891999687999487E-2</v>
      </c>
      <c r="M73" s="53">
        <v>2.2891999687999487E-2</v>
      </c>
      <c r="N73" s="53">
        <v>0</v>
      </c>
      <c r="O73" s="53">
        <v>0</v>
      </c>
      <c r="P73" s="54">
        <f t="shared" si="5"/>
        <v>0.69980434360477772</v>
      </c>
      <c r="Q73" s="54">
        <f t="shared" si="6"/>
        <v>0.69980434360477772</v>
      </c>
      <c r="R73" s="55">
        <f t="shared" si="7"/>
        <v>0.69980434360477772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0</v>
      </c>
      <c r="K74" s="73">
        <v>3.2711999999999998E-2</v>
      </c>
      <c r="L74" s="73">
        <f t="shared" si="4"/>
        <v>2.2891999687999487E-2</v>
      </c>
      <c r="M74" s="73">
        <v>2.2891999687999487E-2</v>
      </c>
      <c r="N74" s="73">
        <v>0</v>
      </c>
      <c r="O74" s="73">
        <v>0</v>
      </c>
      <c r="P74" s="74">
        <f t="shared" si="5"/>
        <v>0.69980434360477772</v>
      </c>
      <c r="Q74" s="74">
        <f t="shared" si="6"/>
        <v>0.69980434360477772</v>
      </c>
      <c r="R74" s="75">
        <f t="shared" si="7"/>
        <v>0.69980434360477772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61</v>
      </c>
      <c r="G75" s="50" t="s">
        <v>191</v>
      </c>
      <c r="H75" s="90"/>
      <c r="I75" s="46"/>
      <c r="J75" s="51">
        <v>25.666318</v>
      </c>
      <c r="K75" s="52">
        <v>50.569708999999996</v>
      </c>
      <c r="L75" s="53">
        <f t="shared" si="4"/>
        <v>15.448764501780534</v>
      </c>
      <c r="M75" s="53">
        <v>13.355813811780536</v>
      </c>
      <c r="N75" s="53">
        <v>-0.19264651999999996</v>
      </c>
      <c r="O75" s="53">
        <v>2.2855972099999997</v>
      </c>
      <c r="P75" s="54">
        <f t="shared" si="5"/>
        <v>0.26410699361114648</v>
      </c>
      <c r="Q75" s="54">
        <f t="shared" si="6"/>
        <v>0.26029746961329236</v>
      </c>
      <c r="R75" s="55">
        <f t="shared" si="7"/>
        <v>0.30549443149416849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3000132</v>
      </c>
      <c r="I76" s="67" t="s">
        <v>513</v>
      </c>
      <c r="J76" s="72">
        <v>1.5068969999999999</v>
      </c>
      <c r="K76" s="73">
        <v>7.0893989999999993</v>
      </c>
      <c r="L76" s="73">
        <f t="shared" si="4"/>
        <v>0.8165237653909958</v>
      </c>
      <c r="M76" s="73">
        <v>0.65072586539099575</v>
      </c>
      <c r="N76" s="73">
        <v>4.8231200000000002E-2</v>
      </c>
      <c r="O76" s="73">
        <v>0.11756670000000001</v>
      </c>
      <c r="P76" s="74">
        <f t="shared" si="5"/>
        <v>9.1788579735883932E-2</v>
      </c>
      <c r="Q76" s="74">
        <f t="shared" si="6"/>
        <v>9.8591864471303678E-2</v>
      </c>
      <c r="R76" s="75">
        <f t="shared" si="7"/>
        <v>0.11517531533928277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3000478</v>
      </c>
      <c r="I77" s="67" t="s">
        <v>516</v>
      </c>
      <c r="J77" s="72">
        <v>0.1865</v>
      </c>
      <c r="K77" s="73">
        <v>0.1865</v>
      </c>
      <c r="L77" s="73">
        <f t="shared" si="4"/>
        <v>8.3884481456569154E-2</v>
      </c>
      <c r="M77" s="73">
        <v>4.7786481456569163E-2</v>
      </c>
      <c r="N77" s="73">
        <v>1.6903999999999999E-2</v>
      </c>
      <c r="O77" s="73">
        <v>1.9193999999999996E-2</v>
      </c>
      <c r="P77" s="74">
        <f t="shared" si="5"/>
        <v>0.25622778260894996</v>
      </c>
      <c r="Q77" s="74">
        <f t="shared" si="6"/>
        <v>0.34686585231404377</v>
      </c>
      <c r="R77" s="75">
        <f t="shared" si="7"/>
        <v>0.44978274239447269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3000479</v>
      </c>
      <c r="I78" s="67" t="s">
        <v>515</v>
      </c>
      <c r="J78" s="72">
        <v>3.9400000000000004E-2</v>
      </c>
      <c r="K78" s="73">
        <v>3.9400000000000011E-2</v>
      </c>
      <c r="L78" s="73">
        <f t="shared" si="4"/>
        <v>7.0600000153668227E-3</v>
      </c>
      <c r="M78" s="73">
        <v>4.0000000153668225E-3</v>
      </c>
      <c r="N78" s="73">
        <v>4.8999999999999998E-4</v>
      </c>
      <c r="O78" s="73">
        <v>2.5699999999999998E-3</v>
      </c>
      <c r="P78" s="74">
        <f t="shared" si="5"/>
        <v>0.10152284302961476</v>
      </c>
      <c r="Q78" s="74">
        <f t="shared" si="6"/>
        <v>0.113959391252965</v>
      </c>
      <c r="R78" s="75">
        <f t="shared" si="7"/>
        <v>0.17918781764890407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9000000</v>
      </c>
      <c r="I79" s="67" t="s">
        <v>293</v>
      </c>
      <c r="J79" s="72">
        <v>0.12379999999999999</v>
      </c>
      <c r="K79" s="73">
        <v>0.12379999999999999</v>
      </c>
      <c r="L79" s="73">
        <f t="shared" si="4"/>
        <v>2.4597830021956861E-2</v>
      </c>
      <c r="M79" s="73">
        <v>1.1026000021956861E-2</v>
      </c>
      <c r="N79" s="73">
        <v>6.5443299999999992E-3</v>
      </c>
      <c r="O79" s="73">
        <v>7.027499999999999E-3</v>
      </c>
      <c r="P79" s="74">
        <f t="shared" si="5"/>
        <v>8.9063005023884187E-2</v>
      </c>
      <c r="Q79" s="74">
        <f t="shared" si="6"/>
        <v>0.14192512134052393</v>
      </c>
      <c r="R79" s="75">
        <f t="shared" si="7"/>
        <v>0.19869006479771295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23.809721</v>
      </c>
      <c r="K80" s="73">
        <v>43.130609999999997</v>
      </c>
      <c r="L80" s="73">
        <f t="shared" si="4"/>
        <v>14.516698424895647</v>
      </c>
      <c r="M80" s="73">
        <v>12.642275464895647</v>
      </c>
      <c r="N80" s="73">
        <v>-0.26481604999999997</v>
      </c>
      <c r="O80" s="73">
        <v>2.1392390099999998</v>
      </c>
      <c r="P80" s="74">
        <f t="shared" si="5"/>
        <v>0.29311608309958165</v>
      </c>
      <c r="Q80" s="74">
        <f t="shared" si="6"/>
        <v>0.28697621978672799</v>
      </c>
      <c r="R80" s="75">
        <f t="shared" si="7"/>
        <v>0.33657530985292461</v>
      </c>
      <c r="S80" s="7"/>
    </row>
    <row r="81" spans="1:19" x14ac:dyDescent="0.25">
      <c r="A81" s="44"/>
      <c r="B81" s="45"/>
      <c r="C81" s="46"/>
      <c r="D81" s="47"/>
      <c r="E81" s="48"/>
      <c r="F81" s="49">
        <v>66</v>
      </c>
      <c r="G81" s="50" t="s">
        <v>90</v>
      </c>
      <c r="H81" s="90"/>
      <c r="I81" s="46"/>
      <c r="J81" s="51">
        <v>4.5</v>
      </c>
      <c r="K81" s="52">
        <v>0.43540000000000001</v>
      </c>
      <c r="L81" s="53">
        <f t="shared" si="4"/>
        <v>3.5098800026077029E-2</v>
      </c>
      <c r="M81" s="53">
        <v>3.0000000260770321E-3</v>
      </c>
      <c r="N81" s="53">
        <v>3.2098799999999997E-2</v>
      </c>
      <c r="O81" s="53">
        <v>0</v>
      </c>
      <c r="P81" s="54">
        <f t="shared" si="5"/>
        <v>6.8902159533234548E-3</v>
      </c>
      <c r="Q81" s="54">
        <f t="shared" si="6"/>
        <v>8.0612769926681274E-2</v>
      </c>
      <c r="R81" s="55">
        <f t="shared" si="7"/>
        <v>8.0612769926681274E-2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9000009</v>
      </c>
      <c r="I82" s="67" t="s">
        <v>294</v>
      </c>
      <c r="J82" s="72">
        <v>4.5</v>
      </c>
      <c r="K82" s="73">
        <v>0.43540000000000001</v>
      </c>
      <c r="L82" s="73">
        <f t="shared" si="4"/>
        <v>3.5098800026077029E-2</v>
      </c>
      <c r="M82" s="73">
        <v>3.0000000260770321E-3</v>
      </c>
      <c r="N82" s="73">
        <v>3.2098799999999997E-2</v>
      </c>
      <c r="O82" s="73">
        <v>0</v>
      </c>
      <c r="P82" s="74">
        <f t="shared" si="5"/>
        <v>6.8902159533234548E-3</v>
      </c>
      <c r="Q82" s="74">
        <f t="shared" si="6"/>
        <v>8.0612769926681274E-2</v>
      </c>
      <c r="R82" s="75">
        <f t="shared" si="7"/>
        <v>8.0612769926681274E-2</v>
      </c>
      <c r="S82" s="7"/>
    </row>
    <row r="83" spans="1:19" ht="38.25" x14ac:dyDescent="0.25">
      <c r="A83" s="44"/>
      <c r="B83" s="45"/>
      <c r="C83" s="46"/>
      <c r="D83" s="47"/>
      <c r="E83" s="48"/>
      <c r="F83" s="49">
        <v>68</v>
      </c>
      <c r="G83" s="50" t="s">
        <v>22</v>
      </c>
      <c r="H83" s="90"/>
      <c r="I83" s="46"/>
      <c r="J83" s="51">
        <v>4.2437959999999997</v>
      </c>
      <c r="K83" s="52">
        <v>8.9184839999999994</v>
      </c>
      <c r="L83" s="53">
        <f t="shared" si="4"/>
        <v>1.2027941912992368</v>
      </c>
      <c r="M83" s="53">
        <v>0.47844966129923705</v>
      </c>
      <c r="N83" s="53">
        <v>0.21454862000000002</v>
      </c>
      <c r="O83" s="53">
        <v>0.50979590999999991</v>
      </c>
      <c r="P83" s="54">
        <f t="shared" si="5"/>
        <v>5.3646971985287756E-2</v>
      </c>
      <c r="Q83" s="54">
        <f t="shared" si="6"/>
        <v>7.7703596407106529E-2</v>
      </c>
      <c r="R83" s="55">
        <f t="shared" si="7"/>
        <v>0.1348653191842063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3000433</v>
      </c>
      <c r="I84" s="67" t="s">
        <v>289</v>
      </c>
      <c r="J84" s="72">
        <v>0.109346</v>
      </c>
      <c r="K84" s="73">
        <v>0.10934600000000003</v>
      </c>
      <c r="L84" s="73">
        <f t="shared" si="4"/>
        <v>7.0720000000000002E-3</v>
      </c>
      <c r="M84" s="73">
        <v>0</v>
      </c>
      <c r="N84" s="73">
        <v>3.8920000000000001E-3</v>
      </c>
      <c r="O84" s="73">
        <v>3.1800000000000001E-3</v>
      </c>
      <c r="P84" s="74">
        <f t="shared" si="5"/>
        <v>0</v>
      </c>
      <c r="Q84" s="74">
        <f t="shared" si="6"/>
        <v>3.5593437345673357E-2</v>
      </c>
      <c r="R84" s="75">
        <f t="shared" si="7"/>
        <v>6.4675433943628471E-2</v>
      </c>
      <c r="S84" s="7"/>
    </row>
    <row r="85" spans="1:19" ht="38.25" x14ac:dyDescent="0.25">
      <c r="A85" s="66"/>
      <c r="B85" s="56"/>
      <c r="C85" s="67"/>
      <c r="D85" s="68"/>
      <c r="E85" s="69"/>
      <c r="F85" s="70"/>
      <c r="G85" s="71"/>
      <c r="H85" s="66">
        <v>3000435</v>
      </c>
      <c r="I85" s="67" t="s">
        <v>290</v>
      </c>
      <c r="J85" s="72">
        <v>0.65521599999999991</v>
      </c>
      <c r="K85" s="73">
        <v>0.65521600000000013</v>
      </c>
      <c r="L85" s="73">
        <f t="shared" si="4"/>
        <v>0.2202789822694016</v>
      </c>
      <c r="M85" s="73">
        <v>0.16708765226940159</v>
      </c>
      <c r="N85" s="73">
        <v>3.4603830000000009E-2</v>
      </c>
      <c r="O85" s="73">
        <v>1.85875E-2</v>
      </c>
      <c r="P85" s="74">
        <f t="shared" si="5"/>
        <v>0.25501155690551142</v>
      </c>
      <c r="Q85" s="74">
        <f t="shared" si="6"/>
        <v>0.30782441556586154</v>
      </c>
      <c r="R85" s="75">
        <f t="shared" si="7"/>
        <v>0.33619292305041626</v>
      </c>
      <c r="S85" s="7"/>
    </row>
    <row r="86" spans="1:19" ht="51" x14ac:dyDescent="0.25">
      <c r="A86" s="66"/>
      <c r="B86" s="56"/>
      <c r="C86" s="67"/>
      <c r="D86" s="68"/>
      <c r="E86" s="69"/>
      <c r="F86" s="70"/>
      <c r="G86" s="71"/>
      <c r="H86" s="66">
        <v>3000450</v>
      </c>
      <c r="I86" s="67" t="s">
        <v>291</v>
      </c>
      <c r="J86" s="72">
        <v>0.813527</v>
      </c>
      <c r="K86" s="73">
        <v>0.75229099999999993</v>
      </c>
      <c r="L86" s="73">
        <f t="shared" si="4"/>
        <v>0.30695981829820801</v>
      </c>
      <c r="M86" s="73">
        <v>0.14967626829820802</v>
      </c>
      <c r="N86" s="73">
        <v>8.8799320000000015E-2</v>
      </c>
      <c r="O86" s="73">
        <v>6.8484229999999979E-2</v>
      </c>
      <c r="P86" s="74">
        <f t="shared" si="5"/>
        <v>0.19896059941991601</v>
      </c>
      <c r="Q86" s="74">
        <f t="shared" si="6"/>
        <v>0.31699912440559314</v>
      </c>
      <c r="R86" s="75">
        <f t="shared" si="7"/>
        <v>0.408033351852153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3000516</v>
      </c>
      <c r="I87" s="67" t="s">
        <v>292</v>
      </c>
      <c r="J87" s="72">
        <v>0.60199999999999998</v>
      </c>
      <c r="K87" s="73">
        <v>0.63149999999999995</v>
      </c>
      <c r="L87" s="73">
        <f t="shared" si="4"/>
        <v>0.40594749973237509</v>
      </c>
      <c r="M87" s="73">
        <v>4.3139999732375145E-2</v>
      </c>
      <c r="N87" s="73">
        <v>1.9664999999999998E-2</v>
      </c>
      <c r="O87" s="73">
        <v>0.34314249999999996</v>
      </c>
      <c r="P87" s="74">
        <f t="shared" si="5"/>
        <v>6.8313538768606727E-2</v>
      </c>
      <c r="Q87" s="74">
        <f t="shared" si="6"/>
        <v>9.9453681286421458E-2</v>
      </c>
      <c r="R87" s="75">
        <f t="shared" si="7"/>
        <v>0.64283056172981012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3000565</v>
      </c>
      <c r="I88" s="67" t="s">
        <v>382</v>
      </c>
      <c r="J88" s="72">
        <v>0.44003700000000007</v>
      </c>
      <c r="K88" s="73">
        <v>0.36965699999999996</v>
      </c>
      <c r="L88" s="73">
        <f t="shared" si="4"/>
        <v>3.7048880587268733E-2</v>
      </c>
      <c r="M88" s="73">
        <v>1.5887500587268732E-2</v>
      </c>
      <c r="N88" s="73">
        <v>1.5854379999999998E-2</v>
      </c>
      <c r="O88" s="73">
        <v>5.307000000000001E-3</v>
      </c>
      <c r="P88" s="74">
        <f t="shared" si="5"/>
        <v>4.2979033502053891E-2</v>
      </c>
      <c r="Q88" s="74">
        <f t="shared" si="6"/>
        <v>8.5868468843464996E-2</v>
      </c>
      <c r="R88" s="75">
        <f t="shared" si="7"/>
        <v>0.10022502099857093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3000610</v>
      </c>
      <c r="I89" s="67" t="s">
        <v>460</v>
      </c>
      <c r="J89" s="72">
        <v>3.1E-2</v>
      </c>
      <c r="K89" s="73">
        <v>1.5E-3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9000000</v>
      </c>
      <c r="I90" s="67" t="s">
        <v>293</v>
      </c>
      <c r="J90" s="72">
        <v>1.008451</v>
      </c>
      <c r="K90" s="73">
        <v>1.1400669999999999</v>
      </c>
      <c r="L90" s="73">
        <f t="shared" si="4"/>
        <v>0.22548701041198357</v>
      </c>
      <c r="M90" s="73">
        <v>0.10265824041198357</v>
      </c>
      <c r="N90" s="73">
        <v>5.1734089999999996E-2</v>
      </c>
      <c r="O90" s="73">
        <v>7.1094679999999993E-2</v>
      </c>
      <c r="P90" s="74">
        <f t="shared" si="5"/>
        <v>9.0045795915488808E-2</v>
      </c>
      <c r="Q90" s="74">
        <f t="shared" si="6"/>
        <v>0.13542390965792675</v>
      </c>
      <c r="R90" s="75">
        <f t="shared" si="7"/>
        <v>0.19778399902109575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0.58421900000000004</v>
      </c>
      <c r="K91" s="73">
        <v>5.2589069999999998</v>
      </c>
      <c r="L91" s="73">
        <f t="shared" si="4"/>
        <v>0</v>
      </c>
      <c r="M91" s="73">
        <v>0</v>
      </c>
      <c r="N91" s="73">
        <v>0</v>
      </c>
      <c r="O91" s="73">
        <v>0</v>
      </c>
      <c r="P91" s="74">
        <f t="shared" si="5"/>
        <v>0</v>
      </c>
      <c r="Q91" s="74">
        <f t="shared" si="6"/>
        <v>0</v>
      </c>
      <c r="R91" s="75">
        <f t="shared" si="7"/>
        <v>0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82</v>
      </c>
      <c r="G92" s="50" t="s">
        <v>197</v>
      </c>
      <c r="H92" s="90"/>
      <c r="I92" s="46"/>
      <c r="J92" s="51">
        <v>0</v>
      </c>
      <c r="K92" s="52">
        <v>3.1482410000000005</v>
      </c>
      <c r="L92" s="53">
        <f t="shared" si="4"/>
        <v>0.13476889254525304</v>
      </c>
      <c r="M92" s="53">
        <v>0.13476889254525304</v>
      </c>
      <c r="N92" s="53">
        <v>0</v>
      </c>
      <c r="O92" s="53">
        <v>0</v>
      </c>
      <c r="P92" s="54">
        <f t="shared" si="5"/>
        <v>4.2807679763160765E-2</v>
      </c>
      <c r="Q92" s="54">
        <f t="shared" si="6"/>
        <v>4.2807679763160765E-2</v>
      </c>
      <c r="R92" s="55">
        <f t="shared" si="7"/>
        <v>4.2807679763160765E-2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3.1482410000000005</v>
      </c>
      <c r="L93" s="73">
        <f t="shared" si="4"/>
        <v>0.13476889254525304</v>
      </c>
      <c r="M93" s="73">
        <v>0.13476889254525304</v>
      </c>
      <c r="N93" s="73">
        <v>0</v>
      </c>
      <c r="O93" s="73">
        <v>0</v>
      </c>
      <c r="P93" s="74">
        <f t="shared" si="5"/>
        <v>4.2807679763160765E-2</v>
      </c>
      <c r="Q93" s="74">
        <f t="shared" si="6"/>
        <v>4.2807679763160765E-2</v>
      </c>
      <c r="R93" s="75">
        <f t="shared" si="7"/>
        <v>4.2807679763160765E-2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83</v>
      </c>
      <c r="G94" s="50" t="s">
        <v>198</v>
      </c>
      <c r="H94" s="90"/>
      <c r="I94" s="46"/>
      <c r="J94" s="51">
        <v>0</v>
      </c>
      <c r="K94" s="52">
        <v>10.479833000000001</v>
      </c>
      <c r="L94" s="53">
        <f t="shared" si="4"/>
        <v>2.2149781119552241</v>
      </c>
      <c r="M94" s="53">
        <v>1.5726290419552242</v>
      </c>
      <c r="N94" s="53">
        <v>0.49617364000000003</v>
      </c>
      <c r="O94" s="53">
        <v>0.14617543000000002</v>
      </c>
      <c r="P94" s="54">
        <f t="shared" si="5"/>
        <v>0.1500624143490859</v>
      </c>
      <c r="Q94" s="54">
        <f t="shared" si="6"/>
        <v>0.19740798178322344</v>
      </c>
      <c r="R94" s="55">
        <f t="shared" si="7"/>
        <v>0.21135624126407584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0</v>
      </c>
      <c r="K95" s="73">
        <v>1.8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0</v>
      </c>
      <c r="K96" s="73">
        <v>8.6798330000000004</v>
      </c>
      <c r="L96" s="73">
        <f t="shared" si="4"/>
        <v>2.2149781119552241</v>
      </c>
      <c r="M96" s="73">
        <v>1.5726290419552242</v>
      </c>
      <c r="N96" s="73">
        <v>0.49617364000000003</v>
      </c>
      <c r="O96" s="73">
        <v>0.14617543000000002</v>
      </c>
      <c r="P96" s="74">
        <f t="shared" si="5"/>
        <v>0.18118194692861306</v>
      </c>
      <c r="Q96" s="74">
        <f t="shared" si="6"/>
        <v>0.23834590849331133</v>
      </c>
      <c r="R96" s="75">
        <f t="shared" si="7"/>
        <v>0.25518671983150182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88</v>
      </c>
      <c r="G97" s="50" t="s">
        <v>17</v>
      </c>
      <c r="H97" s="90"/>
      <c r="I97" s="46"/>
      <c r="J97" s="51">
        <v>0</v>
      </c>
      <c r="K97" s="52">
        <v>3.0485000000000002E-2</v>
      </c>
      <c r="L97" s="53">
        <f t="shared" si="4"/>
        <v>6.0970000922679901E-3</v>
      </c>
      <c r="M97" s="53">
        <v>6.0970000922679901E-3</v>
      </c>
      <c r="N97" s="53">
        <v>0</v>
      </c>
      <c r="O97" s="53">
        <v>0</v>
      </c>
      <c r="P97" s="54">
        <f t="shared" si="5"/>
        <v>0.20000000302666851</v>
      </c>
      <c r="Q97" s="54">
        <f t="shared" si="6"/>
        <v>0.20000000302666851</v>
      </c>
      <c r="R97" s="55">
        <f t="shared" si="7"/>
        <v>0.20000000302666851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</v>
      </c>
      <c r="K98" s="73">
        <v>3.0485000000000002E-2</v>
      </c>
      <c r="L98" s="73">
        <f t="shared" si="4"/>
        <v>6.0970000922679901E-3</v>
      </c>
      <c r="M98" s="73">
        <v>6.0970000922679901E-3</v>
      </c>
      <c r="N98" s="73">
        <v>0</v>
      </c>
      <c r="O98" s="73">
        <v>0</v>
      </c>
      <c r="P98" s="74">
        <f t="shared" si="5"/>
        <v>0.20000000302666851</v>
      </c>
      <c r="Q98" s="74">
        <f t="shared" si="6"/>
        <v>0.20000000302666851</v>
      </c>
      <c r="R98" s="75">
        <f t="shared" si="7"/>
        <v>0.20000000302666851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90</v>
      </c>
      <c r="G99" s="50" t="s">
        <v>81</v>
      </c>
      <c r="H99" s="90"/>
      <c r="I99" s="46"/>
      <c r="J99" s="51">
        <v>185.127017</v>
      </c>
      <c r="K99" s="52">
        <v>233.82705800000011</v>
      </c>
      <c r="L99" s="53">
        <f t="shared" si="4"/>
        <v>111.08018354796577</v>
      </c>
      <c r="M99" s="53">
        <v>73.067834607965779</v>
      </c>
      <c r="N99" s="53">
        <v>18.756831699999999</v>
      </c>
      <c r="O99" s="53">
        <v>19.25551724</v>
      </c>
      <c r="P99" s="54">
        <f t="shared" si="5"/>
        <v>0.31248665245561846</v>
      </c>
      <c r="Q99" s="54">
        <f t="shared" si="6"/>
        <v>0.39270333849885641</v>
      </c>
      <c r="R99" s="55">
        <f t="shared" si="7"/>
        <v>0.47505273554767868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0.31102099999999994</v>
      </c>
      <c r="K100" s="73">
        <v>1.5312840000000001</v>
      </c>
      <c r="L100" s="73">
        <f t="shared" si="4"/>
        <v>0.31673381093741526</v>
      </c>
      <c r="M100" s="73">
        <v>0.13069200093741529</v>
      </c>
      <c r="N100" s="73">
        <v>0.12628158</v>
      </c>
      <c r="O100" s="73">
        <v>5.9760229999999998E-2</v>
      </c>
      <c r="P100" s="74">
        <f t="shared" si="5"/>
        <v>8.5347983089626267E-2</v>
      </c>
      <c r="Q100" s="74">
        <f t="shared" si="6"/>
        <v>0.16781575523378764</v>
      </c>
      <c r="R100" s="75">
        <f t="shared" si="7"/>
        <v>0.20684197767195062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3000385</v>
      </c>
      <c r="I101" s="67" t="s">
        <v>383</v>
      </c>
      <c r="J101" s="72">
        <v>174.67591400000001</v>
      </c>
      <c r="K101" s="73">
        <v>204.36895300000009</v>
      </c>
      <c r="L101" s="73">
        <f t="shared" si="4"/>
        <v>103.3959187887346</v>
      </c>
      <c r="M101" s="73">
        <v>69.306349838734604</v>
      </c>
      <c r="N101" s="73">
        <v>16.11350474</v>
      </c>
      <c r="O101" s="73">
        <v>17.976064210000001</v>
      </c>
      <c r="P101" s="74">
        <f t="shared" si="5"/>
        <v>0.33912367226706186</v>
      </c>
      <c r="Q101" s="74">
        <f t="shared" si="6"/>
        <v>0.4179688417679302</v>
      </c>
      <c r="R101" s="75">
        <f t="shared" si="7"/>
        <v>0.50592772175495049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3000386</v>
      </c>
      <c r="I102" s="67" t="s">
        <v>384</v>
      </c>
      <c r="J102" s="72">
        <v>4.9735679999999993</v>
      </c>
      <c r="K102" s="73">
        <v>6.3645350000000001</v>
      </c>
      <c r="L102" s="73">
        <f t="shared" si="4"/>
        <v>2.4003069998159021</v>
      </c>
      <c r="M102" s="73">
        <v>1.330616569815902</v>
      </c>
      <c r="N102" s="73">
        <v>0.61894176999999995</v>
      </c>
      <c r="O102" s="73">
        <v>0.45074866000000002</v>
      </c>
      <c r="P102" s="74">
        <f t="shared" si="5"/>
        <v>0.20906736624370861</v>
      </c>
      <c r="Q102" s="74">
        <f t="shared" si="6"/>
        <v>0.30631591150271026</v>
      </c>
      <c r="R102" s="75">
        <f t="shared" si="7"/>
        <v>0.37713784271999479</v>
      </c>
      <c r="S102" s="7"/>
    </row>
    <row r="103" spans="1:19" ht="51" x14ac:dyDescent="0.25">
      <c r="A103" s="66"/>
      <c r="B103" s="56"/>
      <c r="C103" s="67"/>
      <c r="D103" s="68"/>
      <c r="E103" s="69"/>
      <c r="F103" s="70"/>
      <c r="G103" s="71"/>
      <c r="H103" s="66">
        <v>3000387</v>
      </c>
      <c r="I103" s="67" t="s">
        <v>385</v>
      </c>
      <c r="J103" s="72">
        <v>2.4658959999999999</v>
      </c>
      <c r="K103" s="73">
        <v>2.3644699999999998</v>
      </c>
      <c r="L103" s="73">
        <f t="shared" si="4"/>
        <v>1.5845054177522984</v>
      </c>
      <c r="M103" s="73">
        <v>1.4564837977522984</v>
      </c>
      <c r="N103" s="73">
        <v>9.2757920000000008E-2</v>
      </c>
      <c r="O103" s="73">
        <v>3.5263700000000002E-2</v>
      </c>
      <c r="P103" s="74">
        <f t="shared" si="5"/>
        <v>0.6159874296363661</v>
      </c>
      <c r="Q103" s="74">
        <f t="shared" si="6"/>
        <v>0.65521732893726647</v>
      </c>
      <c r="R103" s="75">
        <f t="shared" si="7"/>
        <v>0.67013132657732954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2.700618</v>
      </c>
      <c r="K104" s="73">
        <v>19.19781600000001</v>
      </c>
      <c r="L104" s="73">
        <f t="shared" si="4"/>
        <v>3.3827185307255583</v>
      </c>
      <c r="M104" s="73">
        <v>0.8436924007255584</v>
      </c>
      <c r="N104" s="73">
        <v>1.8053456899999998</v>
      </c>
      <c r="O104" s="73">
        <v>0.7336804400000001</v>
      </c>
      <c r="P104" s="74">
        <f t="shared" si="5"/>
        <v>4.394731154447766E-2</v>
      </c>
      <c r="Q104" s="74">
        <f t="shared" si="6"/>
        <v>0.13798642984835133</v>
      </c>
      <c r="R104" s="75">
        <f t="shared" si="7"/>
        <v>0.17620329993399023</v>
      </c>
      <c r="S104" s="7"/>
    </row>
    <row r="105" spans="1:19" ht="51" x14ac:dyDescent="0.25">
      <c r="A105" s="44"/>
      <c r="B105" s="45"/>
      <c r="C105" s="46"/>
      <c r="D105" s="47"/>
      <c r="E105" s="48"/>
      <c r="F105" s="49">
        <v>91</v>
      </c>
      <c r="G105" s="50" t="s">
        <v>82</v>
      </c>
      <c r="H105" s="90"/>
      <c r="I105" s="46"/>
      <c r="J105" s="51">
        <v>13.292252</v>
      </c>
      <c r="K105" s="52">
        <v>39.771381000000005</v>
      </c>
      <c r="L105" s="53">
        <f t="shared" si="4"/>
        <v>11.023573382767868</v>
      </c>
      <c r="M105" s="53">
        <v>5.6442248727678672</v>
      </c>
      <c r="N105" s="53">
        <v>2.4786127200000001</v>
      </c>
      <c r="O105" s="53">
        <v>2.9007357900000001</v>
      </c>
      <c r="P105" s="54">
        <f t="shared" si="5"/>
        <v>0.14191674341828528</v>
      </c>
      <c r="Q105" s="54">
        <f t="shared" si="6"/>
        <v>0.20423825847958024</v>
      </c>
      <c r="R105" s="55">
        <f t="shared" si="7"/>
        <v>0.27717351285256769</v>
      </c>
      <c r="S105" s="7"/>
    </row>
    <row r="106" spans="1:19" ht="38.25" x14ac:dyDescent="0.25">
      <c r="A106" s="66"/>
      <c r="B106" s="56"/>
      <c r="C106" s="67"/>
      <c r="D106" s="68"/>
      <c r="E106" s="69"/>
      <c r="F106" s="70"/>
      <c r="G106" s="71"/>
      <c r="H106" s="66">
        <v>3000515</v>
      </c>
      <c r="I106" s="67" t="s">
        <v>389</v>
      </c>
      <c r="J106" s="72">
        <v>1.2530139999999999</v>
      </c>
      <c r="K106" s="73">
        <v>2.6655180000000001</v>
      </c>
      <c r="L106" s="73">
        <f t="shared" si="4"/>
        <v>0.54363159767246139</v>
      </c>
      <c r="M106" s="73">
        <v>0.23874091767246136</v>
      </c>
      <c r="N106" s="73">
        <v>4.2906199999999999E-2</v>
      </c>
      <c r="O106" s="73">
        <v>0.26198448000000002</v>
      </c>
      <c r="P106" s="74">
        <f t="shared" si="5"/>
        <v>8.9566424864683469E-2</v>
      </c>
      <c r="Q106" s="74">
        <f t="shared" si="6"/>
        <v>0.10566318354348436</v>
      </c>
      <c r="R106" s="75">
        <f t="shared" si="7"/>
        <v>0.20394970046064645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12.039237999999999</v>
      </c>
      <c r="K107" s="73">
        <v>37.105863000000006</v>
      </c>
      <c r="L107" s="73">
        <f t="shared" si="4"/>
        <v>10.479941785095406</v>
      </c>
      <c r="M107" s="73">
        <v>5.4054839550954057</v>
      </c>
      <c r="N107" s="73">
        <v>2.4357065200000001</v>
      </c>
      <c r="O107" s="73">
        <v>2.63875131</v>
      </c>
      <c r="P107" s="74">
        <f t="shared" si="5"/>
        <v>0.14567735441419069</v>
      </c>
      <c r="Q107" s="74">
        <f t="shared" si="6"/>
        <v>0.21131944768662042</v>
      </c>
      <c r="R107" s="75">
        <f t="shared" si="7"/>
        <v>0.28243358159047277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101</v>
      </c>
      <c r="G108" s="50" t="s">
        <v>88</v>
      </c>
      <c r="H108" s="90"/>
      <c r="I108" s="46"/>
      <c r="J108" s="51">
        <v>0.49520999999999998</v>
      </c>
      <c r="K108" s="52">
        <v>2.2315319999999996</v>
      </c>
      <c r="L108" s="53">
        <f t="shared" si="4"/>
        <v>0.34528735924734788</v>
      </c>
      <c r="M108" s="53">
        <v>0.22999991924734786</v>
      </c>
      <c r="N108" s="53">
        <v>1.5E-3</v>
      </c>
      <c r="O108" s="53">
        <v>0.11378744</v>
      </c>
      <c r="P108" s="54">
        <f t="shared" si="5"/>
        <v>0.10306816987045128</v>
      </c>
      <c r="Q108" s="54">
        <f t="shared" si="6"/>
        <v>0.10374035382300048</v>
      </c>
      <c r="R108" s="55">
        <f t="shared" si="7"/>
        <v>0.15473108126943638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0.49520999999999998</v>
      </c>
      <c r="K109" s="73">
        <v>2.2315319999999996</v>
      </c>
      <c r="L109" s="73">
        <f t="shared" si="4"/>
        <v>0.34528735924734788</v>
      </c>
      <c r="M109" s="73">
        <v>0.22999991924734786</v>
      </c>
      <c r="N109" s="73">
        <v>1.5E-3</v>
      </c>
      <c r="O109" s="73">
        <v>0.11378744</v>
      </c>
      <c r="P109" s="74">
        <f t="shared" si="5"/>
        <v>0.10306816987045128</v>
      </c>
      <c r="Q109" s="74">
        <f t="shared" si="6"/>
        <v>0.10374035382300048</v>
      </c>
      <c r="R109" s="75">
        <f t="shared" si="7"/>
        <v>0.15473108126943638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104</v>
      </c>
      <c r="G110" s="50" t="s">
        <v>142</v>
      </c>
      <c r="H110" s="90"/>
      <c r="I110" s="46"/>
      <c r="J110" s="51">
        <v>2.3558859999999999</v>
      </c>
      <c r="K110" s="52">
        <v>2.4344590000000004</v>
      </c>
      <c r="L110" s="53">
        <f t="shared" si="4"/>
        <v>0.78892176064591746</v>
      </c>
      <c r="M110" s="53">
        <v>0.47164985064591747</v>
      </c>
      <c r="N110" s="53">
        <v>0.15138894000000003</v>
      </c>
      <c r="O110" s="53">
        <v>0.16588296999999999</v>
      </c>
      <c r="P110" s="54">
        <f t="shared" si="5"/>
        <v>0.19373908151499672</v>
      </c>
      <c r="Q110" s="54">
        <f t="shared" si="6"/>
        <v>0.25592494703994495</v>
      </c>
      <c r="R110" s="55">
        <f t="shared" si="7"/>
        <v>0.32406450905351758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3000001</v>
      </c>
      <c r="I111" s="67" t="s">
        <v>283</v>
      </c>
      <c r="J111" s="72">
        <v>6.7890000000000006E-2</v>
      </c>
      <c r="K111" s="73">
        <v>8.7490000000000012E-2</v>
      </c>
      <c r="L111" s="73">
        <f t="shared" si="4"/>
        <v>1.7553870470444485E-2</v>
      </c>
      <c r="M111" s="73">
        <v>9.2586704704444855E-3</v>
      </c>
      <c r="N111" s="73">
        <v>2.9004499999999997E-3</v>
      </c>
      <c r="O111" s="73">
        <v>5.3947500000000002E-3</v>
      </c>
      <c r="P111" s="74">
        <f t="shared" si="5"/>
        <v>0.10582547114463921</v>
      </c>
      <c r="Q111" s="74">
        <f t="shared" si="6"/>
        <v>0.13897725992049928</v>
      </c>
      <c r="R111" s="75">
        <f t="shared" si="7"/>
        <v>0.20063859264423914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3000283</v>
      </c>
      <c r="I112" s="67" t="s">
        <v>428</v>
      </c>
      <c r="J112" s="72">
        <v>0.45440999999999998</v>
      </c>
      <c r="K112" s="73">
        <v>0.6280190000000001</v>
      </c>
      <c r="L112" s="73">
        <f t="shared" si="4"/>
        <v>0.21998492654437199</v>
      </c>
      <c r="M112" s="73">
        <v>0.12630742654437199</v>
      </c>
      <c r="N112" s="73">
        <v>4.4788310000000005E-2</v>
      </c>
      <c r="O112" s="73">
        <v>4.8889189999999999E-2</v>
      </c>
      <c r="P112" s="74">
        <f t="shared" si="5"/>
        <v>0.20112039053654743</v>
      </c>
      <c r="Q112" s="74">
        <f t="shared" si="6"/>
        <v>0.27243719783059422</v>
      </c>
      <c r="R112" s="75">
        <f t="shared" si="7"/>
        <v>0.35028387125926436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3000285</v>
      </c>
      <c r="I113" s="67" t="s">
        <v>447</v>
      </c>
      <c r="J113" s="72">
        <v>5.0000000000000001E-3</v>
      </c>
      <c r="K113" s="73">
        <v>0.11155200000000001</v>
      </c>
      <c r="L113" s="73">
        <f t="shared" si="4"/>
        <v>3.9600000000000003E-2</v>
      </c>
      <c r="M113" s="73">
        <v>0</v>
      </c>
      <c r="N113" s="73">
        <v>1.9800000000000002E-2</v>
      </c>
      <c r="O113" s="73">
        <v>1.9800000000000002E-2</v>
      </c>
      <c r="P113" s="74">
        <f t="shared" si="5"/>
        <v>0</v>
      </c>
      <c r="Q113" s="74">
        <f t="shared" si="6"/>
        <v>0.17749569707401033</v>
      </c>
      <c r="R113" s="75">
        <f t="shared" si="7"/>
        <v>0.35499139414802067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3000286</v>
      </c>
      <c r="I114" s="67" t="s">
        <v>448</v>
      </c>
      <c r="J114" s="72">
        <v>5.0000000000000001E-3</v>
      </c>
      <c r="K114" s="73">
        <v>0.13317999999999999</v>
      </c>
      <c r="L114" s="73">
        <f t="shared" si="4"/>
        <v>4.5472400000000001E-3</v>
      </c>
      <c r="M114" s="73">
        <v>0</v>
      </c>
      <c r="N114" s="73">
        <v>0</v>
      </c>
      <c r="O114" s="73">
        <v>4.5472400000000001E-3</v>
      </c>
      <c r="P114" s="74">
        <f t="shared" si="5"/>
        <v>0</v>
      </c>
      <c r="Q114" s="74">
        <f t="shared" si="6"/>
        <v>0</v>
      </c>
      <c r="R114" s="75">
        <f t="shared" si="7"/>
        <v>3.4143565099864846E-2</v>
      </c>
      <c r="S114" s="7"/>
    </row>
    <row r="115" spans="1:19" ht="51" x14ac:dyDescent="0.25">
      <c r="A115" s="66"/>
      <c r="B115" s="56"/>
      <c r="C115" s="67"/>
      <c r="D115" s="68"/>
      <c r="E115" s="69"/>
      <c r="F115" s="70"/>
      <c r="G115" s="71"/>
      <c r="H115" s="66">
        <v>3000289</v>
      </c>
      <c r="I115" s="67" t="s">
        <v>449</v>
      </c>
      <c r="J115" s="72">
        <v>0.97703200000000001</v>
      </c>
      <c r="K115" s="73">
        <v>1.193643</v>
      </c>
      <c r="L115" s="73">
        <f t="shared" si="4"/>
        <v>0.42060506541176096</v>
      </c>
      <c r="M115" s="73">
        <v>0.27461758541176096</v>
      </c>
      <c r="N115" s="73">
        <v>7.6116140000000013E-2</v>
      </c>
      <c r="O115" s="73">
        <v>6.9871340000000004E-2</v>
      </c>
      <c r="P115" s="74">
        <f t="shared" si="5"/>
        <v>0.23006676653887381</v>
      </c>
      <c r="Q115" s="74">
        <f t="shared" si="6"/>
        <v>0.29383469380020738</v>
      </c>
      <c r="R115" s="75">
        <f t="shared" si="7"/>
        <v>0.35237090605127408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3000686</v>
      </c>
      <c r="I116" s="67" t="s">
        <v>450</v>
      </c>
      <c r="J116" s="72">
        <v>5.0000000000000001E-3</v>
      </c>
      <c r="K116" s="73">
        <v>0.10311999999999999</v>
      </c>
      <c r="L116" s="73">
        <f t="shared" si="4"/>
        <v>1.5759999999999999E-3</v>
      </c>
      <c r="M116" s="73">
        <v>0</v>
      </c>
      <c r="N116" s="73">
        <v>0</v>
      </c>
      <c r="O116" s="73">
        <v>1.5759999999999999E-3</v>
      </c>
      <c r="P116" s="74">
        <f t="shared" si="5"/>
        <v>0</v>
      </c>
      <c r="Q116" s="74">
        <f t="shared" si="6"/>
        <v>0</v>
      </c>
      <c r="R116" s="75">
        <f t="shared" si="7"/>
        <v>1.5283165244375486E-2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9000000</v>
      </c>
      <c r="I117" s="67" t="s">
        <v>293</v>
      </c>
      <c r="J117" s="72">
        <v>0.84155400000000002</v>
      </c>
      <c r="K117" s="73">
        <v>0.177455</v>
      </c>
      <c r="L117" s="73">
        <f t="shared" si="4"/>
        <v>8.5054658219340037E-2</v>
      </c>
      <c r="M117" s="73">
        <v>6.1466168219340034E-2</v>
      </c>
      <c r="N117" s="73">
        <v>7.7840399999999999E-3</v>
      </c>
      <c r="O117" s="73">
        <v>1.5804449999999998E-2</v>
      </c>
      <c r="P117" s="74">
        <f t="shared" si="5"/>
        <v>0.34637608531368536</v>
      </c>
      <c r="Q117" s="74">
        <f t="shared" si="6"/>
        <v>0.39024095246310353</v>
      </c>
      <c r="R117" s="75">
        <f t="shared" si="7"/>
        <v>0.47930268642382595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106</v>
      </c>
      <c r="G118" s="50" t="s">
        <v>83</v>
      </c>
      <c r="H118" s="90"/>
      <c r="I118" s="46"/>
      <c r="J118" s="51">
        <v>0.42899999999999999</v>
      </c>
      <c r="K118" s="52">
        <v>0.47816399999999998</v>
      </c>
      <c r="L118" s="53">
        <f t="shared" si="4"/>
        <v>0.22503551056446694</v>
      </c>
      <c r="M118" s="53">
        <v>0.19947300056446693</v>
      </c>
      <c r="N118" s="53">
        <v>1.3431999999999999E-2</v>
      </c>
      <c r="O118" s="53">
        <v>1.2130510000000001E-2</v>
      </c>
      <c r="P118" s="54">
        <f t="shared" si="5"/>
        <v>0.41716440502519414</v>
      </c>
      <c r="Q118" s="54">
        <f t="shared" si="6"/>
        <v>0.44525518559420396</v>
      </c>
      <c r="R118" s="55">
        <f t="shared" si="7"/>
        <v>0.4706241175924305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3000574</v>
      </c>
      <c r="I119" s="67" t="s">
        <v>391</v>
      </c>
      <c r="J119" s="72">
        <v>0.42899999999999999</v>
      </c>
      <c r="K119" s="73">
        <v>0.47816399999999998</v>
      </c>
      <c r="L119" s="73">
        <f t="shared" si="4"/>
        <v>0.22503551056446694</v>
      </c>
      <c r="M119" s="73">
        <v>0.19947300056446693</v>
      </c>
      <c r="N119" s="73">
        <v>1.3431999999999999E-2</v>
      </c>
      <c r="O119" s="73">
        <v>1.2130510000000001E-2</v>
      </c>
      <c r="P119" s="74">
        <f t="shared" si="5"/>
        <v>0.41716440502519414</v>
      </c>
      <c r="Q119" s="74">
        <f t="shared" si="6"/>
        <v>0.44525518559420396</v>
      </c>
      <c r="R119" s="75">
        <f t="shared" si="7"/>
        <v>0.4706241175924305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107</v>
      </c>
      <c r="G120" s="50" t="s">
        <v>84</v>
      </c>
      <c r="H120" s="90"/>
      <c r="I120" s="46"/>
      <c r="J120" s="51">
        <v>5.6929879999999997</v>
      </c>
      <c r="K120" s="52">
        <v>7.9968760000000003</v>
      </c>
      <c r="L120" s="53">
        <f t="shared" si="4"/>
        <v>2.8718431029318081</v>
      </c>
      <c r="M120" s="53">
        <v>2.2277960529318079</v>
      </c>
      <c r="N120" s="53">
        <v>0.43734305000000001</v>
      </c>
      <c r="O120" s="53">
        <v>0.206704</v>
      </c>
      <c r="P120" s="54">
        <f t="shared" si="5"/>
        <v>0.27858329339254578</v>
      </c>
      <c r="Q120" s="54">
        <f t="shared" si="6"/>
        <v>0.33327253078974939</v>
      </c>
      <c r="R120" s="55">
        <f t="shared" si="7"/>
        <v>0.35912062447033166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3000546</v>
      </c>
      <c r="I121" s="67" t="s">
        <v>396</v>
      </c>
      <c r="J121" s="72">
        <v>5.6929879999999997</v>
      </c>
      <c r="K121" s="73">
        <v>5.6929879999999997</v>
      </c>
      <c r="L121" s="73">
        <f t="shared" si="4"/>
        <v>1.7735308185856442</v>
      </c>
      <c r="M121" s="73">
        <v>1.3836434485856444</v>
      </c>
      <c r="N121" s="73">
        <v>0.18408337000000002</v>
      </c>
      <c r="O121" s="73">
        <v>0.20580399999999999</v>
      </c>
      <c r="P121" s="74">
        <f t="shared" si="5"/>
        <v>0.24304345074776978</v>
      </c>
      <c r="Q121" s="74">
        <f t="shared" si="6"/>
        <v>0.27537855667105648</v>
      </c>
      <c r="R121" s="75">
        <f t="shared" si="7"/>
        <v>0.31152899296215703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0</v>
      </c>
      <c r="K122" s="73">
        <v>2.3038880000000002</v>
      </c>
      <c r="L122" s="73">
        <f t="shared" si="4"/>
        <v>1.0983122843461635</v>
      </c>
      <c r="M122" s="73">
        <v>0.84415260434616357</v>
      </c>
      <c r="N122" s="73">
        <v>0.25325967999999999</v>
      </c>
      <c r="O122" s="73">
        <v>8.9999999999999998E-4</v>
      </c>
      <c r="P122" s="74">
        <f t="shared" si="5"/>
        <v>0.36640349025046509</v>
      </c>
      <c r="Q122" s="74">
        <f t="shared" si="6"/>
        <v>0.47633057003906593</v>
      </c>
      <c r="R122" s="75">
        <f t="shared" si="7"/>
        <v>0.47672121402870427</v>
      </c>
      <c r="S122" s="7"/>
    </row>
    <row r="123" spans="1:19" x14ac:dyDescent="0.25">
      <c r="A123" s="44"/>
      <c r="B123" s="45"/>
      <c r="C123" s="46"/>
      <c r="D123" s="47"/>
      <c r="E123" s="48"/>
      <c r="F123" s="49">
        <v>108</v>
      </c>
      <c r="G123" s="50" t="s">
        <v>199</v>
      </c>
      <c r="H123" s="90"/>
      <c r="I123" s="46"/>
      <c r="J123" s="51">
        <v>0</v>
      </c>
      <c r="K123" s="52">
        <v>0.996896</v>
      </c>
      <c r="L123" s="53">
        <f t="shared" si="4"/>
        <v>0</v>
      </c>
      <c r="M123" s="53">
        <v>0</v>
      </c>
      <c r="N123" s="53">
        <v>0</v>
      </c>
      <c r="O123" s="53">
        <v>0</v>
      </c>
      <c r="P123" s="54">
        <f t="shared" si="5"/>
        <v>0</v>
      </c>
      <c r="Q123" s="54">
        <f t="shared" si="6"/>
        <v>0</v>
      </c>
      <c r="R123" s="55">
        <f t="shared" si="7"/>
        <v>0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9000009</v>
      </c>
      <c r="I124" s="67" t="s">
        <v>294</v>
      </c>
      <c r="J124" s="72">
        <v>0</v>
      </c>
      <c r="K124" s="73">
        <v>0.996896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25.5" x14ac:dyDescent="0.25">
      <c r="A125" s="44"/>
      <c r="B125" s="45"/>
      <c r="C125" s="46"/>
      <c r="D125" s="47"/>
      <c r="E125" s="48"/>
      <c r="F125" s="49">
        <v>121</v>
      </c>
      <c r="G125" s="50" t="s">
        <v>159</v>
      </c>
      <c r="H125" s="90"/>
      <c r="I125" s="46"/>
      <c r="J125" s="51">
        <v>4.0801999999999998E-2</v>
      </c>
      <c r="K125" s="52">
        <v>4.0802000000000005E-2</v>
      </c>
      <c r="L125" s="53">
        <f t="shared" si="4"/>
        <v>2.0106520022538009E-2</v>
      </c>
      <c r="M125" s="53">
        <v>1.7000000225380063E-3</v>
      </c>
      <c r="N125" s="53">
        <v>1.6802520000000001E-2</v>
      </c>
      <c r="O125" s="53">
        <v>1.604E-3</v>
      </c>
      <c r="P125" s="54">
        <f t="shared" si="5"/>
        <v>4.1664624835498411E-2</v>
      </c>
      <c r="Q125" s="54">
        <f t="shared" si="6"/>
        <v>0.45347090884118441</v>
      </c>
      <c r="R125" s="55">
        <f t="shared" si="7"/>
        <v>0.49278270728243728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3000633</v>
      </c>
      <c r="I126" s="67" t="s">
        <v>464</v>
      </c>
      <c r="J126" s="72">
        <v>4.0801999999999998E-2</v>
      </c>
      <c r="K126" s="73">
        <v>4.0802000000000005E-2</v>
      </c>
      <c r="L126" s="73">
        <f t="shared" si="4"/>
        <v>2.0106520022538009E-2</v>
      </c>
      <c r="M126" s="73">
        <v>1.7000000225380063E-3</v>
      </c>
      <c r="N126" s="73">
        <v>1.6802520000000001E-2</v>
      </c>
      <c r="O126" s="73">
        <v>1.604E-3</v>
      </c>
      <c r="P126" s="74">
        <f t="shared" si="5"/>
        <v>4.1664624835498411E-2</v>
      </c>
      <c r="Q126" s="74">
        <f t="shared" si="6"/>
        <v>0.45347090884118441</v>
      </c>
      <c r="R126" s="75">
        <f t="shared" si="7"/>
        <v>0.49278270728243728</v>
      </c>
      <c r="S126" s="7"/>
    </row>
    <row r="127" spans="1:19" ht="25.5" x14ac:dyDescent="0.25">
      <c r="A127" s="44"/>
      <c r="B127" s="45"/>
      <c r="C127" s="46"/>
      <c r="D127" s="47"/>
      <c r="E127" s="48"/>
      <c r="F127" s="49">
        <v>127</v>
      </c>
      <c r="G127" s="50" t="s">
        <v>184</v>
      </c>
      <c r="H127" s="90"/>
      <c r="I127" s="46"/>
      <c r="J127" s="51">
        <v>12.278486000000001</v>
      </c>
      <c r="K127" s="52">
        <v>12.096919</v>
      </c>
      <c r="L127" s="53">
        <f t="shared" si="4"/>
        <v>0.67373628676642028</v>
      </c>
      <c r="M127" s="53">
        <v>0.40333519676642027</v>
      </c>
      <c r="N127" s="53">
        <v>0.13747771</v>
      </c>
      <c r="O127" s="53">
        <v>0.13292338000000001</v>
      </c>
      <c r="P127" s="54">
        <f t="shared" si="5"/>
        <v>3.3341977140329722E-2</v>
      </c>
      <c r="Q127" s="54">
        <f t="shared" si="6"/>
        <v>4.4706665124104761E-2</v>
      </c>
      <c r="R127" s="55">
        <f t="shared" si="7"/>
        <v>5.5694866334677476E-2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0.24085100000000001</v>
      </c>
      <c r="K128" s="73">
        <v>0.30769600000000003</v>
      </c>
      <c r="L128" s="73">
        <f t="shared" si="4"/>
        <v>0.15701021140776375</v>
      </c>
      <c r="M128" s="73">
        <v>9.7951591407763772E-2</v>
      </c>
      <c r="N128" s="73">
        <v>2.8629799999999997E-2</v>
      </c>
      <c r="O128" s="73">
        <v>3.0428820000000002E-2</v>
      </c>
      <c r="P128" s="74">
        <f t="shared" si="5"/>
        <v>0.31833885200900813</v>
      </c>
      <c r="Q128" s="74">
        <f t="shared" si="6"/>
        <v>0.41138458546020662</v>
      </c>
      <c r="R128" s="75">
        <f t="shared" si="7"/>
        <v>0.51027706375046711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3000665</v>
      </c>
      <c r="I129" s="67" t="s">
        <v>503</v>
      </c>
      <c r="J129" s="72">
        <v>3.7694999999999999E-2</v>
      </c>
      <c r="K129" s="73">
        <v>4.2885E-2</v>
      </c>
      <c r="L129" s="73">
        <f t="shared" si="4"/>
        <v>1.914199952024594E-2</v>
      </c>
      <c r="M129" s="73">
        <v>1.5217999520245939E-2</v>
      </c>
      <c r="N129" s="73">
        <v>1.7440000000000001E-3</v>
      </c>
      <c r="O129" s="73">
        <v>2.1800000000000001E-3</v>
      </c>
      <c r="P129" s="74">
        <f t="shared" si="5"/>
        <v>0.3548559990730078</v>
      </c>
      <c r="Q129" s="74">
        <f t="shared" si="6"/>
        <v>0.39552289892143966</v>
      </c>
      <c r="R129" s="75">
        <f t="shared" si="7"/>
        <v>0.44635652373197948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9000009</v>
      </c>
      <c r="I130" s="67" t="s">
        <v>294</v>
      </c>
      <c r="J130" s="72">
        <v>11.99994</v>
      </c>
      <c r="K130" s="73">
        <v>11.746338</v>
      </c>
      <c r="L130" s="73">
        <f t="shared" si="4"/>
        <v>0.49758407583841052</v>
      </c>
      <c r="M130" s="73">
        <v>0.29016560583841056</v>
      </c>
      <c r="N130" s="73">
        <v>0.10710391</v>
      </c>
      <c r="O130" s="73">
        <v>0.10031456</v>
      </c>
      <c r="P130" s="74">
        <f t="shared" si="5"/>
        <v>2.4702643993252244E-2</v>
      </c>
      <c r="Q130" s="74">
        <f t="shared" si="6"/>
        <v>3.3820712109460034E-2</v>
      </c>
      <c r="R130" s="75">
        <f t="shared" si="7"/>
        <v>4.2360783066042414E-2</v>
      </c>
      <c r="S130" s="7"/>
    </row>
    <row r="131" spans="1:19" ht="38.25" x14ac:dyDescent="0.25">
      <c r="A131" s="44"/>
      <c r="B131" s="45"/>
      <c r="C131" s="46"/>
      <c r="D131" s="47"/>
      <c r="E131" s="48"/>
      <c r="F131" s="49">
        <v>129</v>
      </c>
      <c r="G131" s="50" t="s">
        <v>143</v>
      </c>
      <c r="H131" s="90"/>
      <c r="I131" s="46"/>
      <c r="J131" s="51">
        <v>1.2999999999999999E-3</v>
      </c>
      <c r="K131" s="52">
        <v>0.20375700000000002</v>
      </c>
      <c r="L131" s="53">
        <f t="shared" si="4"/>
        <v>1.3723670000034563E-2</v>
      </c>
      <c r="M131" s="53">
        <v>1.620000034563418E-6</v>
      </c>
      <c r="N131" s="53">
        <v>1.6100000000000001E-3</v>
      </c>
      <c r="O131" s="53">
        <v>1.2112049999999999E-2</v>
      </c>
      <c r="P131" s="54">
        <f t="shared" si="5"/>
        <v>7.9506472639635336E-6</v>
      </c>
      <c r="Q131" s="54">
        <f t="shared" si="6"/>
        <v>7.9095196731133813E-3</v>
      </c>
      <c r="R131" s="55">
        <f t="shared" si="7"/>
        <v>6.7353121610715522E-2</v>
      </c>
      <c r="S131" s="7"/>
    </row>
    <row r="132" spans="1:19" ht="38.25" x14ac:dyDescent="0.25">
      <c r="A132" s="66"/>
      <c r="B132" s="56"/>
      <c r="C132" s="67"/>
      <c r="D132" s="68"/>
      <c r="E132" s="69"/>
      <c r="F132" s="70"/>
      <c r="G132" s="71"/>
      <c r="H132" s="66">
        <v>3000688</v>
      </c>
      <c r="I132" s="67" t="s">
        <v>429</v>
      </c>
      <c r="J132" s="72">
        <v>1.2999999999999999E-3</v>
      </c>
      <c r="K132" s="73">
        <v>0.13059000000000001</v>
      </c>
      <c r="L132" s="73">
        <f t="shared" si="4"/>
        <v>0.01</v>
      </c>
      <c r="M132" s="73">
        <v>0</v>
      </c>
      <c r="N132" s="73">
        <v>0</v>
      </c>
      <c r="O132" s="73">
        <v>0.01</v>
      </c>
      <c r="P132" s="74">
        <f t="shared" si="5"/>
        <v>0</v>
      </c>
      <c r="Q132" s="74">
        <f t="shared" si="6"/>
        <v>0</v>
      </c>
      <c r="R132" s="75">
        <f t="shared" si="7"/>
        <v>7.6575541771958036E-2</v>
      </c>
      <c r="S132" s="7"/>
    </row>
    <row r="133" spans="1:19" ht="25.5" x14ac:dyDescent="0.25">
      <c r="A133" s="66"/>
      <c r="B133" s="56"/>
      <c r="C133" s="67"/>
      <c r="D133" s="68"/>
      <c r="E133" s="69"/>
      <c r="F133" s="70"/>
      <c r="G133" s="71"/>
      <c r="H133" s="66">
        <v>3000689</v>
      </c>
      <c r="I133" s="67" t="s">
        <v>430</v>
      </c>
      <c r="J133" s="72">
        <v>0</v>
      </c>
      <c r="K133" s="73">
        <v>7.316700000000001E-2</v>
      </c>
      <c r="L133" s="73">
        <f t="shared" si="4"/>
        <v>3.7236700000345636E-3</v>
      </c>
      <c r="M133" s="73">
        <v>1.620000034563418E-6</v>
      </c>
      <c r="N133" s="73">
        <v>1.6100000000000001E-3</v>
      </c>
      <c r="O133" s="73">
        <v>2.1120499999999999E-3</v>
      </c>
      <c r="P133" s="74">
        <f t="shared" si="5"/>
        <v>2.2141129669979879E-5</v>
      </c>
      <c r="Q133" s="74">
        <f t="shared" si="6"/>
        <v>2.2026596690236901E-2</v>
      </c>
      <c r="R133" s="75">
        <f t="shared" si="7"/>
        <v>5.0892752197501098E-2</v>
      </c>
      <c r="S133" s="7"/>
    </row>
    <row r="134" spans="1:19" ht="38.25" x14ac:dyDescent="0.25">
      <c r="A134" s="44"/>
      <c r="B134" s="45"/>
      <c r="C134" s="46"/>
      <c r="D134" s="47"/>
      <c r="E134" s="48"/>
      <c r="F134" s="49">
        <v>130</v>
      </c>
      <c r="G134" s="50" t="s">
        <v>160</v>
      </c>
      <c r="H134" s="90"/>
      <c r="I134" s="46"/>
      <c r="J134" s="51">
        <v>0.1</v>
      </c>
      <c r="K134" s="52">
        <v>0.21986999999999998</v>
      </c>
      <c r="L134" s="53">
        <f t="shared" si="4"/>
        <v>8.8127346058160055E-2</v>
      </c>
      <c r="M134" s="53">
        <v>7.7370346058160067E-2</v>
      </c>
      <c r="N134" s="53">
        <v>4.6570000000000005E-3</v>
      </c>
      <c r="O134" s="53">
        <v>6.0999999999999995E-3</v>
      </c>
      <c r="P134" s="54">
        <f t="shared" si="5"/>
        <v>0.35189132695756614</v>
      </c>
      <c r="Q134" s="54">
        <f t="shared" si="6"/>
        <v>0.37307202464256184</v>
      </c>
      <c r="R134" s="55">
        <f t="shared" si="7"/>
        <v>0.4008156913547099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0.1</v>
      </c>
      <c r="K135" s="73">
        <v>0.21986999999999998</v>
      </c>
      <c r="L135" s="73">
        <f t="shared" ref="L135:L143" si="8">SUM(M135,N135,O135)</f>
        <v>8.8127346058160055E-2</v>
      </c>
      <c r="M135" s="73">
        <v>7.7370346058160067E-2</v>
      </c>
      <c r="N135" s="73">
        <v>4.6570000000000005E-3</v>
      </c>
      <c r="O135" s="73">
        <v>6.0999999999999995E-3</v>
      </c>
      <c r="P135" s="74">
        <f t="shared" ref="P135:P143" si="9">IFERROR(M135/K135,0)</f>
        <v>0.35189132695756614</v>
      </c>
      <c r="Q135" s="74">
        <f t="shared" ref="Q135:Q143" si="10">IFERROR(SUM(M135,N135)/K135,0)</f>
        <v>0.37307202464256184</v>
      </c>
      <c r="R135" s="75">
        <f t="shared" ref="R135:R143" si="11">IFERROR(SUM(M135,N135,O135)/K135,0)</f>
        <v>0.4008156913547099</v>
      </c>
      <c r="S135" s="7"/>
    </row>
    <row r="136" spans="1:19" x14ac:dyDescent="0.25">
      <c r="A136" s="44"/>
      <c r="B136" s="45"/>
      <c r="C136" s="46"/>
      <c r="D136" s="47"/>
      <c r="E136" s="48"/>
      <c r="F136" s="49">
        <v>131</v>
      </c>
      <c r="G136" s="50" t="s">
        <v>144</v>
      </c>
      <c r="H136" s="90"/>
      <c r="I136" s="46"/>
      <c r="J136" s="51">
        <v>0.42815100000000006</v>
      </c>
      <c r="K136" s="52">
        <v>0.98602899999999993</v>
      </c>
      <c r="L136" s="53">
        <f t="shared" si="8"/>
        <v>0.25242830960670803</v>
      </c>
      <c r="M136" s="53">
        <v>0.15368393960670801</v>
      </c>
      <c r="N136" s="53">
        <v>3.5456880000000003E-2</v>
      </c>
      <c r="O136" s="53">
        <v>6.3287490000000002E-2</v>
      </c>
      <c r="P136" s="54">
        <f t="shared" si="9"/>
        <v>0.15586148034865913</v>
      </c>
      <c r="Q136" s="54">
        <f t="shared" si="10"/>
        <v>0.19182074726677209</v>
      </c>
      <c r="R136" s="55">
        <f t="shared" si="11"/>
        <v>0.256004954830647</v>
      </c>
      <c r="S136" s="7"/>
    </row>
    <row r="137" spans="1:19" x14ac:dyDescent="0.25">
      <c r="A137" s="66"/>
      <c r="B137" s="56"/>
      <c r="C137" s="67"/>
      <c r="D137" s="68"/>
      <c r="E137" s="69"/>
      <c r="F137" s="70"/>
      <c r="G137" s="71"/>
      <c r="H137" s="66">
        <v>3000001</v>
      </c>
      <c r="I137" s="67" t="s">
        <v>283</v>
      </c>
      <c r="J137" s="72">
        <v>9.1547000000000003E-2</v>
      </c>
      <c r="K137" s="73">
        <v>0.22197700000000001</v>
      </c>
      <c r="L137" s="73">
        <f t="shared" si="8"/>
        <v>2.3103988820364466E-2</v>
      </c>
      <c r="M137" s="73">
        <v>2.1663988820364466E-2</v>
      </c>
      <c r="N137" s="73">
        <v>0</v>
      </c>
      <c r="O137" s="73">
        <v>1.4400000000000001E-3</v>
      </c>
      <c r="P137" s="74">
        <f t="shared" si="9"/>
        <v>9.7595646487539087E-2</v>
      </c>
      <c r="Q137" s="74">
        <f t="shared" si="10"/>
        <v>9.7595646487539087E-2</v>
      </c>
      <c r="R137" s="75">
        <f t="shared" si="11"/>
        <v>0.10408280506703156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3000698</v>
      </c>
      <c r="I138" s="67" t="s">
        <v>431</v>
      </c>
      <c r="J138" s="72">
        <v>3.2993000000000001E-2</v>
      </c>
      <c r="K138" s="73">
        <v>3.7992999999999999E-2</v>
      </c>
      <c r="L138" s="73">
        <f t="shared" si="8"/>
        <v>2.0536990068736074E-2</v>
      </c>
      <c r="M138" s="73">
        <v>1.5939800068736076E-2</v>
      </c>
      <c r="N138" s="73">
        <v>2.1793999999999997E-3</v>
      </c>
      <c r="O138" s="73">
        <v>2.41779E-3</v>
      </c>
      <c r="P138" s="74">
        <f t="shared" si="9"/>
        <v>0.4195457075970857</v>
      </c>
      <c r="Q138" s="74">
        <f t="shared" si="10"/>
        <v>0.47690890608101688</v>
      </c>
      <c r="R138" s="75">
        <f t="shared" si="11"/>
        <v>0.54054668146069207</v>
      </c>
      <c r="S138" s="7"/>
    </row>
    <row r="139" spans="1:19" ht="38.25" x14ac:dyDescent="0.25">
      <c r="A139" s="66"/>
      <c r="B139" s="56"/>
      <c r="C139" s="67"/>
      <c r="D139" s="68"/>
      <c r="E139" s="69"/>
      <c r="F139" s="70"/>
      <c r="G139" s="71"/>
      <c r="H139" s="66">
        <v>3000699</v>
      </c>
      <c r="I139" s="67" t="s">
        <v>432</v>
      </c>
      <c r="J139" s="72">
        <v>0.108958</v>
      </c>
      <c r="K139" s="73">
        <v>0.10600799999999999</v>
      </c>
      <c r="L139" s="73">
        <f t="shared" si="8"/>
        <v>4.1860359001508834E-2</v>
      </c>
      <c r="M139" s="73">
        <v>3.166476900150883E-2</v>
      </c>
      <c r="N139" s="73">
        <v>4.2610400000000007E-3</v>
      </c>
      <c r="O139" s="73">
        <v>5.9345500000000002E-3</v>
      </c>
      <c r="P139" s="74">
        <f t="shared" si="9"/>
        <v>0.29870169233934074</v>
      </c>
      <c r="Q139" s="74">
        <f t="shared" si="10"/>
        <v>0.3388971492859863</v>
      </c>
      <c r="R139" s="75">
        <f t="shared" si="11"/>
        <v>0.3948792449768776</v>
      </c>
      <c r="S139" s="7"/>
    </row>
    <row r="140" spans="1:19" ht="25.5" x14ac:dyDescent="0.25">
      <c r="A140" s="66"/>
      <c r="B140" s="56"/>
      <c r="C140" s="67"/>
      <c r="D140" s="68"/>
      <c r="E140" s="69"/>
      <c r="F140" s="70"/>
      <c r="G140" s="71"/>
      <c r="H140" s="66">
        <v>3000700</v>
      </c>
      <c r="I140" s="67" t="s">
        <v>433</v>
      </c>
      <c r="J140" s="72">
        <v>6.8261999999999989E-2</v>
      </c>
      <c r="K140" s="73">
        <v>0.15284599999999998</v>
      </c>
      <c r="L140" s="73">
        <f t="shared" si="8"/>
        <v>6.6150571352153201E-2</v>
      </c>
      <c r="M140" s="73">
        <v>3.5591441352153197E-2</v>
      </c>
      <c r="N140" s="73">
        <v>1.4623700000000002E-2</v>
      </c>
      <c r="O140" s="73">
        <v>1.593543E-2</v>
      </c>
      <c r="P140" s="74">
        <f t="shared" si="9"/>
        <v>0.23285817981597948</v>
      </c>
      <c r="Q140" s="74">
        <f t="shared" si="10"/>
        <v>0.32853421975160102</v>
      </c>
      <c r="R140" s="75">
        <f t="shared" si="11"/>
        <v>0.43279229650859824</v>
      </c>
      <c r="S140" s="7"/>
    </row>
    <row r="141" spans="1:19" ht="51" x14ac:dyDescent="0.25">
      <c r="A141" s="66"/>
      <c r="B141" s="56"/>
      <c r="C141" s="67"/>
      <c r="D141" s="68"/>
      <c r="E141" s="69"/>
      <c r="F141" s="70"/>
      <c r="G141" s="71"/>
      <c r="H141" s="66">
        <v>3000701</v>
      </c>
      <c r="I141" s="67" t="s">
        <v>434</v>
      </c>
      <c r="J141" s="72">
        <v>6.3239999999999998E-3</v>
      </c>
      <c r="K141" s="73">
        <v>9.0908000000000003E-2</v>
      </c>
      <c r="L141" s="73">
        <f t="shared" si="8"/>
        <v>2.7933199865200369E-3</v>
      </c>
      <c r="M141" s="73">
        <v>4.7599998652003706E-4</v>
      </c>
      <c r="N141" s="73">
        <v>5.9999999999999995E-4</v>
      </c>
      <c r="O141" s="73">
        <v>1.71732E-3</v>
      </c>
      <c r="P141" s="74">
        <f t="shared" si="9"/>
        <v>5.2360626844726215E-3</v>
      </c>
      <c r="Q141" s="74">
        <f t="shared" si="10"/>
        <v>1.183614188542303E-2</v>
      </c>
      <c r="R141" s="75">
        <f t="shared" si="11"/>
        <v>3.0726888574383299E-2</v>
      </c>
      <c r="S141" s="7"/>
    </row>
    <row r="142" spans="1:19" ht="25.5" x14ac:dyDescent="0.25">
      <c r="A142" s="66"/>
      <c r="B142" s="56"/>
      <c r="C142" s="67"/>
      <c r="D142" s="68"/>
      <c r="E142" s="69"/>
      <c r="F142" s="70"/>
      <c r="G142" s="71"/>
      <c r="H142" s="66">
        <v>3000702</v>
      </c>
      <c r="I142" s="67" t="s">
        <v>435</v>
      </c>
      <c r="J142" s="72">
        <v>0.11790600000000001</v>
      </c>
      <c r="K142" s="73">
        <v>0.37413600000000008</v>
      </c>
      <c r="L142" s="73">
        <f t="shared" si="8"/>
        <v>9.7122080377425396E-2</v>
      </c>
      <c r="M142" s="73">
        <v>4.8347940377425402E-2</v>
      </c>
      <c r="N142" s="73">
        <v>1.379274E-2</v>
      </c>
      <c r="O142" s="73">
        <v>3.4981400000000003E-2</v>
      </c>
      <c r="P142" s="74">
        <f t="shared" si="9"/>
        <v>0.12922557673526577</v>
      </c>
      <c r="Q142" s="74">
        <f t="shared" si="10"/>
        <v>0.1660911550276514</v>
      </c>
      <c r="R142" s="75">
        <f t="shared" si="11"/>
        <v>0.25959031041499714</v>
      </c>
      <c r="S142" s="7"/>
    </row>
    <row r="143" spans="1:19" ht="15.75" thickBot="1" x14ac:dyDescent="0.3">
      <c r="A143" s="76"/>
      <c r="B143" s="77"/>
      <c r="C143" s="78"/>
      <c r="D143" s="79"/>
      <c r="E143" s="80"/>
      <c r="F143" s="81"/>
      <c r="G143" s="82"/>
      <c r="H143" s="76">
        <v>9000000</v>
      </c>
      <c r="I143" s="78" t="s">
        <v>293</v>
      </c>
      <c r="J143" s="83">
        <v>2.1610000000000002E-3</v>
      </c>
      <c r="K143" s="84">
        <v>2.1610000000000002E-3</v>
      </c>
      <c r="L143" s="84">
        <f t="shared" si="8"/>
        <v>8.61E-4</v>
      </c>
      <c r="M143" s="84">
        <v>0</v>
      </c>
      <c r="N143" s="84">
        <v>0</v>
      </c>
      <c r="O143" s="84">
        <v>8.61E-4</v>
      </c>
      <c r="P143" s="85">
        <f t="shared" si="9"/>
        <v>0</v>
      </c>
      <c r="Q143" s="85">
        <f t="shared" si="10"/>
        <v>0</v>
      </c>
      <c r="R143" s="86">
        <f t="shared" si="11"/>
        <v>0.39842665432670055</v>
      </c>
      <c r="S14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Q28"/>
  <sheetViews>
    <sheetView workbookViewId="0">
      <selection activeCell="B6" sqref="B6:B2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226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28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28" si="1">IFERROR(K7/I7,0)</f>
        <v>0.26494263335028501</v>
      </c>
      <c r="O7" s="54">
        <f t="shared" ref="O7:O28" si="2">IFERROR(SUM(K7,L7)/I7,0)</f>
        <v>0.34388659625215368</v>
      </c>
      <c r="P7" s="55">
        <f t="shared" ref="P7:P28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441</v>
      </c>
      <c r="E8" s="48" t="s">
        <v>226</v>
      </c>
      <c r="F8" s="49"/>
      <c r="G8" s="50"/>
      <c r="H8" s="51">
        <v>508.46727900000008</v>
      </c>
      <c r="I8" s="52">
        <v>667.33843899999999</v>
      </c>
      <c r="J8" s="53">
        <f t="shared" si="0"/>
        <v>279.50101283307305</v>
      </c>
      <c r="K8" s="53">
        <v>176.51890709307304</v>
      </c>
      <c r="L8" s="53">
        <v>49.67036164999999</v>
      </c>
      <c r="M8" s="53">
        <v>53.311744090000012</v>
      </c>
      <c r="N8" s="54">
        <f t="shared" si="1"/>
        <v>0.26451182305275994</v>
      </c>
      <c r="O8" s="54">
        <f t="shared" si="2"/>
        <v>0.33894236495954794</v>
      </c>
      <c r="P8" s="55">
        <f t="shared" si="3"/>
        <v>0.41882948216185856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31.400082999999999</v>
      </c>
      <c r="I9" s="73">
        <v>49.640289999999965</v>
      </c>
      <c r="J9" s="73">
        <f t="shared" si="0"/>
        <v>21.442338729771539</v>
      </c>
      <c r="K9" s="73">
        <v>15.12833148977154</v>
      </c>
      <c r="L9" s="73">
        <v>3.0977152199999991</v>
      </c>
      <c r="M9" s="73">
        <v>3.2162920200000014</v>
      </c>
      <c r="N9" s="74">
        <f t="shared" si="1"/>
        <v>0.3047591279134661</v>
      </c>
      <c r="O9" s="74">
        <f t="shared" si="2"/>
        <v>0.36716237374462457</v>
      </c>
      <c r="P9" s="75">
        <f t="shared" si="3"/>
        <v>0.43195434051194209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18.925654000000005</v>
      </c>
      <c r="I10" s="73">
        <v>35.481542999999967</v>
      </c>
      <c r="J10" s="73">
        <f t="shared" si="0"/>
        <v>14.616231983016505</v>
      </c>
      <c r="K10" s="73">
        <v>9.2823026930165042</v>
      </c>
      <c r="L10" s="73">
        <v>2.3070805399999998</v>
      </c>
      <c r="M10" s="73">
        <v>3.0268487500000014</v>
      </c>
      <c r="N10" s="74">
        <f t="shared" si="1"/>
        <v>0.2616093300400299</v>
      </c>
      <c r="O10" s="74">
        <f t="shared" si="2"/>
        <v>0.32663132020545199</v>
      </c>
      <c r="P10" s="75">
        <f t="shared" si="3"/>
        <v>0.41193901806966282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6.6690970000000007</v>
      </c>
      <c r="I11" s="73">
        <v>8.9480520000000023</v>
      </c>
      <c r="J11" s="73">
        <f t="shared" si="0"/>
        <v>3.3018754797500316</v>
      </c>
      <c r="K11" s="73">
        <v>2.164730369750032</v>
      </c>
      <c r="L11" s="73">
        <v>0.55361929999999981</v>
      </c>
      <c r="M11" s="73">
        <v>0.58352581000000003</v>
      </c>
      <c r="N11" s="74">
        <f t="shared" si="1"/>
        <v>0.2419219702511822</v>
      </c>
      <c r="O11" s="74">
        <f t="shared" si="2"/>
        <v>0.30379234159010599</v>
      </c>
      <c r="P11" s="75">
        <f t="shared" si="3"/>
        <v>0.36900494987624466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2.5826199999999995</v>
      </c>
      <c r="I12" s="73">
        <v>2.7019850000000001</v>
      </c>
      <c r="J12" s="73">
        <f t="shared" si="0"/>
        <v>1.3425563041070516</v>
      </c>
      <c r="K12" s="73">
        <v>0.78822513410705142</v>
      </c>
      <c r="L12" s="73">
        <v>0.27738362000000005</v>
      </c>
      <c r="M12" s="73">
        <v>0.27694754999999999</v>
      </c>
      <c r="N12" s="74">
        <f t="shared" si="1"/>
        <v>0.29172076606903863</v>
      </c>
      <c r="O12" s="74">
        <f t="shared" si="2"/>
        <v>0.39437996661974495</v>
      </c>
      <c r="P12" s="75">
        <f t="shared" si="3"/>
        <v>0.49687777841366682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4.8381170000000022</v>
      </c>
      <c r="I13" s="73">
        <v>5.4485800000000051</v>
      </c>
      <c r="J13" s="73">
        <f t="shared" si="0"/>
        <v>2.1806937291121815</v>
      </c>
      <c r="K13" s="73">
        <v>1.3929248191121815</v>
      </c>
      <c r="L13" s="73">
        <v>0.37100873999999995</v>
      </c>
      <c r="M13" s="73">
        <v>0.41676016999999999</v>
      </c>
      <c r="N13" s="74">
        <f t="shared" si="1"/>
        <v>0.25564914511894477</v>
      </c>
      <c r="O13" s="74">
        <f t="shared" si="2"/>
        <v>0.3237418848786619</v>
      </c>
      <c r="P13" s="75">
        <f t="shared" si="3"/>
        <v>0.40023157026457895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2.2378680000000002</v>
      </c>
      <c r="I14" s="73">
        <v>4.6644070000000024</v>
      </c>
      <c r="J14" s="73">
        <f t="shared" si="0"/>
        <v>1.5178901947818271</v>
      </c>
      <c r="K14" s="73">
        <v>0.91664847478182698</v>
      </c>
      <c r="L14" s="73">
        <v>0.23926532000000006</v>
      </c>
      <c r="M14" s="73">
        <v>0.36197640000000014</v>
      </c>
      <c r="N14" s="74">
        <f t="shared" si="1"/>
        <v>0.19651983087707109</v>
      </c>
      <c r="O14" s="74">
        <f t="shared" si="2"/>
        <v>0.2478158091225372</v>
      </c>
      <c r="P14" s="75">
        <f t="shared" si="3"/>
        <v>0.32541975749153673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42</v>
      </c>
      <c r="G15" s="71" t="s">
        <v>158</v>
      </c>
      <c r="H15" s="72">
        <v>8.6148009999999999</v>
      </c>
      <c r="I15" s="73">
        <v>10.790308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46</v>
      </c>
      <c r="G16" s="71" t="s">
        <v>169</v>
      </c>
      <c r="H16" s="72">
        <v>0</v>
      </c>
      <c r="I16" s="73">
        <v>0.123816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51</v>
      </c>
      <c r="G17" s="71" t="s">
        <v>24</v>
      </c>
      <c r="H17" s="72">
        <v>0.67330500000000004</v>
      </c>
      <c r="I17" s="73">
        <v>0.69772900000000004</v>
      </c>
      <c r="J17" s="73">
        <f t="shared" si="0"/>
        <v>0.13999708901393304</v>
      </c>
      <c r="K17" s="73">
        <v>5.6061639013933018E-2</v>
      </c>
      <c r="L17" s="73">
        <v>3.1659710000000001E-2</v>
      </c>
      <c r="M17" s="73">
        <v>5.2275740000000001E-2</v>
      </c>
      <c r="N17" s="74">
        <f t="shared" si="1"/>
        <v>8.0348729970995916E-2</v>
      </c>
      <c r="O17" s="74">
        <f t="shared" si="2"/>
        <v>0.12572409777138835</v>
      </c>
      <c r="P17" s="75">
        <f t="shared" si="3"/>
        <v>0.20064679698555318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61</v>
      </c>
      <c r="G18" s="71" t="s">
        <v>191</v>
      </c>
      <c r="H18" s="72">
        <v>7.0194639999999993</v>
      </c>
      <c r="I18" s="73">
        <v>19.843830999999994</v>
      </c>
      <c r="J18" s="73">
        <f t="shared" si="0"/>
        <v>0.99665399834000923</v>
      </c>
      <c r="K18" s="73">
        <v>0.46542839834000915</v>
      </c>
      <c r="L18" s="73">
        <v>0.22812816000000005</v>
      </c>
      <c r="M18" s="73">
        <v>0.30309744000000005</v>
      </c>
      <c r="N18" s="74">
        <f t="shared" si="1"/>
        <v>2.3454563704962478E-2</v>
      </c>
      <c r="O18" s="74">
        <f t="shared" si="2"/>
        <v>3.4950739015062633E-2</v>
      </c>
      <c r="P18" s="75">
        <f t="shared" si="3"/>
        <v>5.0224878368496963E-2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68</v>
      </c>
      <c r="G19" s="71" t="s">
        <v>22</v>
      </c>
      <c r="H19" s="72">
        <v>5.4473219999999998</v>
      </c>
      <c r="I19" s="73">
        <v>5.4019810000000001</v>
      </c>
      <c r="J19" s="73">
        <f t="shared" si="0"/>
        <v>1.2249030652474899</v>
      </c>
      <c r="K19" s="73">
        <v>0.63122839524748997</v>
      </c>
      <c r="L19" s="73">
        <v>0.25608764000000006</v>
      </c>
      <c r="M19" s="73">
        <v>0.3375870299999999</v>
      </c>
      <c r="N19" s="74">
        <f t="shared" si="1"/>
        <v>0.11685128015953591</v>
      </c>
      <c r="O19" s="74">
        <f t="shared" si="2"/>
        <v>0.16425752612745029</v>
      </c>
      <c r="P19" s="75">
        <f t="shared" si="3"/>
        <v>0.22675071705129837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82</v>
      </c>
      <c r="G20" s="71" t="s">
        <v>197</v>
      </c>
      <c r="H20" s="72">
        <v>0</v>
      </c>
      <c r="I20" s="73">
        <v>7.0289000000000004E-2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90</v>
      </c>
      <c r="G21" s="71" t="s">
        <v>81</v>
      </c>
      <c r="H21" s="72">
        <v>402.34896000000009</v>
      </c>
      <c r="I21" s="73">
        <v>461.18254800000011</v>
      </c>
      <c r="J21" s="73">
        <f t="shared" si="0"/>
        <v>218.12270657615926</v>
      </c>
      <c r="K21" s="73">
        <v>140.11194909615926</v>
      </c>
      <c r="L21" s="73">
        <v>38.01597361999999</v>
      </c>
      <c r="M21" s="73">
        <v>39.994783860000013</v>
      </c>
      <c r="N21" s="74">
        <f t="shared" si="1"/>
        <v>0.30381017170701619</v>
      </c>
      <c r="O21" s="74">
        <f t="shared" si="2"/>
        <v>0.38624168127923003</v>
      </c>
      <c r="P21" s="75">
        <f t="shared" si="3"/>
        <v>0.47296392181813263</v>
      </c>
      <c r="Q21" s="7"/>
    </row>
    <row r="22" spans="1:17" ht="51" x14ac:dyDescent="0.25">
      <c r="A22" s="66"/>
      <c r="B22" s="56"/>
      <c r="C22" s="67"/>
      <c r="D22" s="68"/>
      <c r="E22" s="69"/>
      <c r="F22" s="70">
        <v>91</v>
      </c>
      <c r="G22" s="71" t="s">
        <v>82</v>
      </c>
      <c r="H22" s="72">
        <v>4.3484049999999996</v>
      </c>
      <c r="I22" s="73">
        <v>48.39403699999999</v>
      </c>
      <c r="J22" s="73">
        <f t="shared" si="0"/>
        <v>8.9109093301975744</v>
      </c>
      <c r="K22" s="73">
        <v>1.7146891001975746</v>
      </c>
      <c r="L22" s="73">
        <v>3.5249042200000003</v>
      </c>
      <c r="M22" s="73">
        <v>3.67131601</v>
      </c>
      <c r="N22" s="74">
        <f t="shared" si="1"/>
        <v>3.5431826036699005E-2</v>
      </c>
      <c r="O22" s="74">
        <f t="shared" si="2"/>
        <v>0.10826939939310241</v>
      </c>
      <c r="P22" s="75">
        <f t="shared" si="3"/>
        <v>0.18413238247095559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104</v>
      </c>
      <c r="G23" s="71" t="s">
        <v>142</v>
      </c>
      <c r="H23" s="72">
        <v>1.3842999999999996</v>
      </c>
      <c r="I23" s="73">
        <v>1.4444979999999996</v>
      </c>
      <c r="J23" s="73">
        <f t="shared" si="0"/>
        <v>0.41220253962844056</v>
      </c>
      <c r="K23" s="73">
        <v>0.27681832962844055</v>
      </c>
      <c r="L23" s="73">
        <v>7.0563630000000002E-2</v>
      </c>
      <c r="M23" s="73">
        <v>6.4820579999999989E-2</v>
      </c>
      <c r="N23" s="74">
        <f t="shared" si="1"/>
        <v>0.19163635368719142</v>
      </c>
      <c r="O23" s="74">
        <f t="shared" si="2"/>
        <v>0.24048628632815042</v>
      </c>
      <c r="P23" s="75">
        <f t="shared" si="3"/>
        <v>0.28536040868761375</v>
      </c>
      <c r="Q23" s="7"/>
    </row>
    <row r="24" spans="1:17" ht="38.25" x14ac:dyDescent="0.25">
      <c r="A24" s="66"/>
      <c r="B24" s="56"/>
      <c r="C24" s="67"/>
      <c r="D24" s="68"/>
      <c r="E24" s="69"/>
      <c r="F24" s="70">
        <v>106</v>
      </c>
      <c r="G24" s="71" t="s">
        <v>83</v>
      </c>
      <c r="H24" s="72">
        <v>4.4284100000000013</v>
      </c>
      <c r="I24" s="73">
        <v>4.4872810000000003</v>
      </c>
      <c r="J24" s="73">
        <f t="shared" si="0"/>
        <v>2.2651980270291681</v>
      </c>
      <c r="K24" s="73">
        <v>1.4698205770291679</v>
      </c>
      <c r="L24" s="73">
        <v>0.36512703999999996</v>
      </c>
      <c r="M24" s="73">
        <v>0.43025040999999997</v>
      </c>
      <c r="N24" s="74">
        <f t="shared" si="1"/>
        <v>0.32755260413358733</v>
      </c>
      <c r="O24" s="74">
        <f t="shared" si="2"/>
        <v>0.40892193224118745</v>
      </c>
      <c r="P24" s="75">
        <f t="shared" si="3"/>
        <v>0.5048041401974086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107</v>
      </c>
      <c r="G25" s="71" t="s">
        <v>84</v>
      </c>
      <c r="H25" s="72">
        <v>6.6691419999999999</v>
      </c>
      <c r="I25" s="73">
        <v>6.6691419999999999</v>
      </c>
      <c r="J25" s="73">
        <f t="shared" si="0"/>
        <v>2.6862831356777432</v>
      </c>
      <c r="K25" s="73">
        <v>1.908382335677743</v>
      </c>
      <c r="L25" s="73">
        <v>0.27811660000000005</v>
      </c>
      <c r="M25" s="73">
        <v>0.49978419999999996</v>
      </c>
      <c r="N25" s="74">
        <f t="shared" si="1"/>
        <v>0.28615110244732278</v>
      </c>
      <c r="O25" s="74">
        <f t="shared" si="2"/>
        <v>0.32785310849247823</v>
      </c>
      <c r="P25" s="75">
        <f t="shared" si="3"/>
        <v>0.40279291334293726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121</v>
      </c>
      <c r="G26" s="71" t="s">
        <v>159</v>
      </c>
      <c r="H26" s="72">
        <v>5.8636000000000001E-2</v>
      </c>
      <c r="I26" s="73">
        <v>5.8635999999999994E-2</v>
      </c>
      <c r="J26" s="73">
        <f t="shared" si="0"/>
        <v>2.5873499885518104E-2</v>
      </c>
      <c r="K26" s="73">
        <v>9.8384998855181038E-3</v>
      </c>
      <c r="L26" s="73">
        <v>0</v>
      </c>
      <c r="M26" s="73">
        <v>1.6035000000000001E-2</v>
      </c>
      <c r="N26" s="74">
        <f t="shared" si="1"/>
        <v>0.16778941069510378</v>
      </c>
      <c r="O26" s="74">
        <f t="shared" si="2"/>
        <v>0.16778941069510378</v>
      </c>
      <c r="P26" s="75">
        <f t="shared" si="3"/>
        <v>0.44125622289238875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129</v>
      </c>
      <c r="G27" s="71" t="s">
        <v>143</v>
      </c>
      <c r="H27" s="72">
        <v>0.26268300000000011</v>
      </c>
      <c r="I27" s="73">
        <v>0.70131600000000005</v>
      </c>
      <c r="J27" s="73">
        <f t="shared" si="0"/>
        <v>8.512561003762778E-2</v>
      </c>
      <c r="K27" s="73">
        <v>4.5632770037627779E-2</v>
      </c>
      <c r="L27" s="73">
        <v>1.5278770000000001E-2</v>
      </c>
      <c r="M27" s="73">
        <v>2.4214069999999997E-2</v>
      </c>
      <c r="N27" s="74">
        <f t="shared" si="1"/>
        <v>6.5067344873962346E-2</v>
      </c>
      <c r="O27" s="74">
        <f t="shared" si="2"/>
        <v>8.6853201748752024E-2</v>
      </c>
      <c r="P27" s="75">
        <f t="shared" si="3"/>
        <v>0.12137982027734684</v>
      </c>
      <c r="Q27" s="7"/>
    </row>
    <row r="28" spans="1:17" ht="15.75" thickBot="1" x14ac:dyDescent="0.3">
      <c r="A28" s="76"/>
      <c r="B28" s="77"/>
      <c r="C28" s="78"/>
      <c r="D28" s="79"/>
      <c r="E28" s="80"/>
      <c r="F28" s="81">
        <v>131</v>
      </c>
      <c r="G28" s="82" t="s">
        <v>144</v>
      </c>
      <c r="H28" s="83">
        <v>0.55841200000000024</v>
      </c>
      <c r="I28" s="84">
        <v>0.58816999999999997</v>
      </c>
      <c r="J28" s="84">
        <f t="shared" si="0"/>
        <v>0.2295735413171387</v>
      </c>
      <c r="K28" s="84">
        <v>0.1558949713171387</v>
      </c>
      <c r="L28" s="84">
        <v>3.8449520000000008E-2</v>
      </c>
      <c r="M28" s="84">
        <v>3.5229049999999991E-2</v>
      </c>
      <c r="N28" s="85">
        <f t="shared" si="1"/>
        <v>0.26505087188591514</v>
      </c>
      <c r="O28" s="85">
        <f t="shared" si="2"/>
        <v>0.33042231211578066</v>
      </c>
      <c r="P28" s="86">
        <f t="shared" si="3"/>
        <v>0.39031834557549466</v>
      </c>
      <c r="Q2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S117"/>
  <sheetViews>
    <sheetView workbookViewId="0">
      <selection activeCell="B6" sqref="B6:B11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226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441</v>
      </c>
      <c r="E8" s="48" t="s">
        <v>226</v>
      </c>
      <c r="F8" s="49"/>
      <c r="G8" s="50"/>
      <c r="H8" s="90"/>
      <c r="I8" s="46"/>
      <c r="J8" s="51">
        <v>508.46727900000013</v>
      </c>
      <c r="K8" s="52">
        <v>667.33843899999999</v>
      </c>
      <c r="L8" s="53">
        <f t="shared" si="0"/>
        <v>279.5010128330731</v>
      </c>
      <c r="M8" s="53">
        <v>176.51890709307304</v>
      </c>
      <c r="N8" s="53">
        <v>49.670361650000018</v>
      </c>
      <c r="O8" s="53">
        <v>53.311744090000019</v>
      </c>
      <c r="P8" s="54">
        <f t="shared" si="1"/>
        <v>0.26451182305275994</v>
      </c>
      <c r="Q8" s="54">
        <f t="shared" si="2"/>
        <v>0.33894236495954799</v>
      </c>
      <c r="R8" s="55">
        <f t="shared" si="3"/>
        <v>0.41882948216185867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31.400083000000002</v>
      </c>
      <c r="K9" s="52">
        <v>49.640290000000007</v>
      </c>
      <c r="L9" s="53">
        <f t="shared" si="0"/>
        <v>21.442338729771542</v>
      </c>
      <c r="M9" s="53">
        <v>15.12833148977154</v>
      </c>
      <c r="N9" s="53">
        <v>3.0977152200000004</v>
      </c>
      <c r="O9" s="53">
        <v>3.2162920199999991</v>
      </c>
      <c r="P9" s="54">
        <f t="shared" si="1"/>
        <v>0.30475912791346582</v>
      </c>
      <c r="Q9" s="54">
        <f t="shared" si="2"/>
        <v>0.36716237374462435</v>
      </c>
      <c r="R9" s="55">
        <f t="shared" si="3"/>
        <v>0.43195434051194181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1.7780050000000001</v>
      </c>
      <c r="K10" s="73">
        <v>3.2643469999999999</v>
      </c>
      <c r="L10" s="73">
        <f t="shared" si="0"/>
        <v>0.88923450708209484</v>
      </c>
      <c r="M10" s="73">
        <v>0.7710156470820948</v>
      </c>
      <c r="N10" s="73">
        <v>5.4404450000000007E-2</v>
      </c>
      <c r="O10" s="73">
        <v>6.3814410000000002E-2</v>
      </c>
      <c r="P10" s="74">
        <f t="shared" si="1"/>
        <v>0.23619291916027763</v>
      </c>
      <c r="Q10" s="74">
        <f t="shared" si="2"/>
        <v>0.2528591773736355</v>
      </c>
      <c r="R10" s="75">
        <f t="shared" si="3"/>
        <v>0.27240808256049215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7.809743000000001</v>
      </c>
      <c r="K11" s="73">
        <v>8.630566</v>
      </c>
      <c r="L11" s="73">
        <f t="shared" si="0"/>
        <v>3.6099881082390262</v>
      </c>
      <c r="M11" s="73">
        <v>2.2576184982390259</v>
      </c>
      <c r="N11" s="73">
        <v>0.71538414000000006</v>
      </c>
      <c r="O11" s="73">
        <v>0.63698546999999994</v>
      </c>
      <c r="P11" s="74">
        <f t="shared" si="1"/>
        <v>0.26158406044737109</v>
      </c>
      <c r="Q11" s="74">
        <f t="shared" si="2"/>
        <v>0.34447365772291483</v>
      </c>
      <c r="R11" s="75">
        <f t="shared" si="3"/>
        <v>0.41827941623284337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13.186439</v>
      </c>
      <c r="K12" s="73">
        <v>20.773566000000006</v>
      </c>
      <c r="L12" s="73">
        <f t="shared" si="0"/>
        <v>9.3813204087236031</v>
      </c>
      <c r="M12" s="73">
        <v>6.4462464187236037</v>
      </c>
      <c r="N12" s="73">
        <v>1.4080510400000001</v>
      </c>
      <c r="O12" s="73">
        <v>1.5270229499999997</v>
      </c>
      <c r="P12" s="74">
        <f t="shared" si="1"/>
        <v>0.31031005551591873</v>
      </c>
      <c r="Q12" s="74">
        <f t="shared" si="2"/>
        <v>0.37809095745639443</v>
      </c>
      <c r="R12" s="75">
        <f t="shared" si="3"/>
        <v>0.45159894111216148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0.34874399999999994</v>
      </c>
      <c r="K13" s="73">
        <v>2.5852409999999999</v>
      </c>
      <c r="L13" s="73">
        <f t="shared" si="0"/>
        <v>1.1666251000291541</v>
      </c>
      <c r="M13" s="73">
        <v>0.83813525002915412</v>
      </c>
      <c r="N13" s="73">
        <v>0.11769117999999999</v>
      </c>
      <c r="O13" s="73">
        <v>0.21079867000000002</v>
      </c>
      <c r="P13" s="74">
        <f t="shared" si="1"/>
        <v>0.3242000455776286</v>
      </c>
      <c r="Q13" s="74">
        <f t="shared" si="2"/>
        <v>0.36972430424442215</v>
      </c>
      <c r="R13" s="75">
        <f t="shared" si="3"/>
        <v>0.45126357659852762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2.0514239999999999</v>
      </c>
      <c r="K14" s="73">
        <v>3.5341360000000002</v>
      </c>
      <c r="L14" s="73">
        <f t="shared" si="0"/>
        <v>2.117082989748766</v>
      </c>
      <c r="M14" s="73">
        <v>1.497853349748766</v>
      </c>
      <c r="N14" s="73">
        <v>0.30747875000000002</v>
      </c>
      <c r="O14" s="73">
        <v>0.31175088999999995</v>
      </c>
      <c r="P14" s="74">
        <f t="shared" si="1"/>
        <v>0.42382447923587718</v>
      </c>
      <c r="Q14" s="74">
        <f t="shared" si="2"/>
        <v>0.51082700262490355</v>
      </c>
      <c r="R14" s="75">
        <f t="shared" si="3"/>
        <v>0.59903834763256592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1.04064</v>
      </c>
      <c r="K15" s="73">
        <v>1.0330400000000002</v>
      </c>
      <c r="L15" s="73">
        <f t="shared" si="0"/>
        <v>0.47940616859459739</v>
      </c>
      <c r="M15" s="73">
        <v>0.3529999085945974</v>
      </c>
      <c r="N15" s="73">
        <v>7.0128839999999998E-2</v>
      </c>
      <c r="O15" s="73">
        <v>5.6277420000000009E-2</v>
      </c>
      <c r="P15" s="74">
        <f t="shared" si="1"/>
        <v>0.34170981626519531</v>
      </c>
      <c r="Q15" s="74">
        <f t="shared" si="2"/>
        <v>0.40959570645337767</v>
      </c>
      <c r="R15" s="75">
        <f t="shared" si="3"/>
        <v>0.46407319038430006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5.1850880000000021</v>
      </c>
      <c r="K16" s="73">
        <v>7.8898980000000014</v>
      </c>
      <c r="L16" s="73">
        <f t="shared" si="0"/>
        <v>3.7986814473542978</v>
      </c>
      <c r="M16" s="73">
        <v>2.9644624173542979</v>
      </c>
      <c r="N16" s="73">
        <v>0.42457681999999991</v>
      </c>
      <c r="O16" s="73">
        <v>0.40964221000000001</v>
      </c>
      <c r="P16" s="74">
        <f t="shared" si="1"/>
        <v>0.37572886460056865</v>
      </c>
      <c r="Q16" s="74">
        <f t="shared" si="2"/>
        <v>0.42954157802221238</v>
      </c>
      <c r="R16" s="75">
        <f t="shared" si="3"/>
        <v>0.48146141399474329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1.9294959999999999</v>
      </c>
      <c r="L17" s="73">
        <f t="shared" si="0"/>
        <v>0</v>
      </c>
      <c r="M17" s="73">
        <v>0</v>
      </c>
      <c r="N17" s="73">
        <v>0</v>
      </c>
      <c r="O17" s="73">
        <v>0</v>
      </c>
      <c r="P17" s="74">
        <f t="shared" si="1"/>
        <v>0</v>
      </c>
      <c r="Q17" s="74">
        <f t="shared" si="2"/>
        <v>0</v>
      </c>
      <c r="R17" s="75">
        <f t="shared" si="3"/>
        <v>0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18.925654000000002</v>
      </c>
      <c r="K18" s="52">
        <v>35.481543000000002</v>
      </c>
      <c r="L18" s="53">
        <f t="shared" si="0"/>
        <v>14.616231983016505</v>
      </c>
      <c r="M18" s="53">
        <v>9.2823026930165042</v>
      </c>
      <c r="N18" s="53">
        <v>2.3070805399999998</v>
      </c>
      <c r="O18" s="53">
        <v>3.0268487500000001</v>
      </c>
      <c r="P18" s="54">
        <f t="shared" si="1"/>
        <v>0.26160933004002968</v>
      </c>
      <c r="Q18" s="54">
        <f t="shared" si="2"/>
        <v>0.32663132020545171</v>
      </c>
      <c r="R18" s="55">
        <f t="shared" si="3"/>
        <v>0.41193901806966243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0.20375399999999999</v>
      </c>
      <c r="K19" s="73">
        <v>0.66115900000000005</v>
      </c>
      <c r="L19" s="73">
        <f t="shared" si="0"/>
        <v>7.3009919457875563E-2</v>
      </c>
      <c r="M19" s="73">
        <v>4.3838569457875565E-2</v>
      </c>
      <c r="N19" s="73">
        <v>4.4739999999999997E-3</v>
      </c>
      <c r="O19" s="73">
        <v>2.469735E-2</v>
      </c>
      <c r="P19" s="74">
        <f t="shared" si="1"/>
        <v>6.6305638216942617E-2</v>
      </c>
      <c r="Q19" s="74">
        <f t="shared" si="2"/>
        <v>7.3072543000814574E-2</v>
      </c>
      <c r="R19" s="75">
        <f t="shared" si="3"/>
        <v>0.11042717327885661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3.1035069999999996</v>
      </c>
      <c r="K20" s="73">
        <v>11.534644</v>
      </c>
      <c r="L20" s="73">
        <f t="shared" si="0"/>
        <v>4.5468527522097233</v>
      </c>
      <c r="M20" s="73">
        <v>2.400842122209724</v>
      </c>
      <c r="N20" s="73">
        <v>0.68525966999999988</v>
      </c>
      <c r="O20" s="73">
        <v>1.4607509599999999</v>
      </c>
      <c r="P20" s="74">
        <f t="shared" si="1"/>
        <v>0.20814184834917523</v>
      </c>
      <c r="Q20" s="74">
        <f t="shared" si="2"/>
        <v>0.26755067535762039</v>
      </c>
      <c r="R20" s="75">
        <f t="shared" si="3"/>
        <v>0.39419099126160489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1.5556900000000002</v>
      </c>
      <c r="K21" s="73">
        <v>2.342603</v>
      </c>
      <c r="L21" s="73">
        <f t="shared" si="0"/>
        <v>1.164030971152245</v>
      </c>
      <c r="M21" s="73">
        <v>0.8481882611522451</v>
      </c>
      <c r="N21" s="73">
        <v>0.17200906000000002</v>
      </c>
      <c r="O21" s="73">
        <v>0.14383365000000001</v>
      </c>
      <c r="P21" s="74">
        <f t="shared" si="1"/>
        <v>0.36207085073836459</v>
      </c>
      <c r="Q21" s="74">
        <f t="shared" si="2"/>
        <v>0.43549731693857008</v>
      </c>
      <c r="R21" s="75">
        <f t="shared" si="3"/>
        <v>0.49689638882569731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4.3349320000000002</v>
      </c>
      <c r="K22" s="73">
        <v>5.4127030000000005</v>
      </c>
      <c r="L22" s="73">
        <f t="shared" si="0"/>
        <v>2.5479582924794943</v>
      </c>
      <c r="M22" s="73">
        <v>1.6640676424794947</v>
      </c>
      <c r="N22" s="73">
        <v>0.47031974000000004</v>
      </c>
      <c r="O22" s="73">
        <v>0.41357090999999996</v>
      </c>
      <c r="P22" s="74">
        <f t="shared" si="1"/>
        <v>0.3074374563835286</v>
      </c>
      <c r="Q22" s="74">
        <f t="shared" si="2"/>
        <v>0.39432929951624807</v>
      </c>
      <c r="R22" s="75">
        <f t="shared" si="3"/>
        <v>0.47073676358734151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1.6628260000000001</v>
      </c>
      <c r="K23" s="73">
        <v>3.180644</v>
      </c>
      <c r="L23" s="73">
        <f t="shared" si="0"/>
        <v>1.2831608104300385</v>
      </c>
      <c r="M23" s="73">
        <v>0.76523199043003842</v>
      </c>
      <c r="N23" s="73">
        <v>0.28022797999999999</v>
      </c>
      <c r="O23" s="73">
        <v>0.23770084000000002</v>
      </c>
      <c r="P23" s="74">
        <f t="shared" si="1"/>
        <v>0.24059026738925779</v>
      </c>
      <c r="Q23" s="74">
        <f t="shared" si="2"/>
        <v>0.32869443120010866</v>
      </c>
      <c r="R23" s="75">
        <f t="shared" si="3"/>
        <v>0.40342798830363868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0.91318500000000002</v>
      </c>
      <c r="K24" s="73">
        <v>1.1866000000000001</v>
      </c>
      <c r="L24" s="73">
        <f t="shared" si="0"/>
        <v>0.4353814384346395</v>
      </c>
      <c r="M24" s="73">
        <v>0.27404971843463954</v>
      </c>
      <c r="N24" s="73">
        <v>4.5859239999999996E-2</v>
      </c>
      <c r="O24" s="73">
        <v>0.11547248</v>
      </c>
      <c r="P24" s="74">
        <f t="shared" si="1"/>
        <v>0.23095374889148787</v>
      </c>
      <c r="Q24" s="74">
        <f t="shared" si="2"/>
        <v>0.26960134707116085</v>
      </c>
      <c r="R24" s="75">
        <f t="shared" si="3"/>
        <v>0.36691508379794324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7.1517599999999995</v>
      </c>
      <c r="K25" s="73">
        <v>11.16319</v>
      </c>
      <c r="L25" s="73">
        <f t="shared" si="0"/>
        <v>4.5658377988524874</v>
      </c>
      <c r="M25" s="73">
        <v>3.2860843888524869</v>
      </c>
      <c r="N25" s="73">
        <v>0.64893084999999995</v>
      </c>
      <c r="O25" s="73">
        <v>0.63082256000000014</v>
      </c>
      <c r="P25" s="74">
        <f t="shared" si="1"/>
        <v>0.29436786338425547</v>
      </c>
      <c r="Q25" s="74">
        <f t="shared" si="2"/>
        <v>0.35249917262471453</v>
      </c>
      <c r="R25" s="75">
        <f t="shared" si="3"/>
        <v>0.40900833891141219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6.6690969999999989</v>
      </c>
      <c r="K26" s="52">
        <v>8.9480520000000006</v>
      </c>
      <c r="L26" s="53">
        <f t="shared" si="0"/>
        <v>3.301875479750032</v>
      </c>
      <c r="M26" s="53">
        <v>2.164730369750032</v>
      </c>
      <c r="N26" s="53">
        <v>0.55361930000000004</v>
      </c>
      <c r="O26" s="53">
        <v>0.58352580999999992</v>
      </c>
      <c r="P26" s="54">
        <f t="shared" si="1"/>
        <v>0.24192197025118226</v>
      </c>
      <c r="Q26" s="54">
        <f t="shared" si="2"/>
        <v>0.3037923415901061</v>
      </c>
      <c r="R26" s="55">
        <f t="shared" si="3"/>
        <v>0.36900494987624477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0.175876</v>
      </c>
      <c r="K27" s="73">
        <v>0.22483899999999998</v>
      </c>
      <c r="L27" s="73">
        <f t="shared" si="0"/>
        <v>0.10725625032953053</v>
      </c>
      <c r="M27" s="73">
        <v>6.8514450329530519E-2</v>
      </c>
      <c r="N27" s="73">
        <v>1.152806E-2</v>
      </c>
      <c r="O27" s="73">
        <v>2.721374E-2</v>
      </c>
      <c r="P27" s="74">
        <f t="shared" si="1"/>
        <v>0.3047267170265413</v>
      </c>
      <c r="Q27" s="74">
        <f t="shared" si="2"/>
        <v>0.35599922757853636</v>
      </c>
      <c r="R27" s="75">
        <f t="shared" si="3"/>
        <v>0.47703579151984549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1.7854230000000002</v>
      </c>
      <c r="K28" s="73">
        <v>2.0310000000000001</v>
      </c>
      <c r="L28" s="73">
        <f t="shared" si="0"/>
        <v>0.91303582902564151</v>
      </c>
      <c r="M28" s="73">
        <v>0.58581488902564161</v>
      </c>
      <c r="N28" s="73">
        <v>0.16101411000000002</v>
      </c>
      <c r="O28" s="73">
        <v>0.16620682999999997</v>
      </c>
      <c r="P28" s="74">
        <f t="shared" si="1"/>
        <v>0.2884366760342893</v>
      </c>
      <c r="Q28" s="74">
        <f t="shared" si="2"/>
        <v>0.36771491827948871</v>
      </c>
      <c r="R28" s="75">
        <f t="shared" si="3"/>
        <v>0.44954989119923261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0.68917899999999999</v>
      </c>
      <c r="K29" s="73">
        <v>0.7854549999999999</v>
      </c>
      <c r="L29" s="73">
        <f t="shared" si="0"/>
        <v>0.32464478233323635</v>
      </c>
      <c r="M29" s="73">
        <v>0.22604448233323637</v>
      </c>
      <c r="N29" s="73">
        <v>4.8601229999999995E-2</v>
      </c>
      <c r="O29" s="73">
        <v>4.9999069999999993E-2</v>
      </c>
      <c r="P29" s="74">
        <f t="shared" si="1"/>
        <v>0.28778794753771558</v>
      </c>
      <c r="Q29" s="74">
        <f t="shared" si="2"/>
        <v>0.34966447770176062</v>
      </c>
      <c r="R29" s="75">
        <f t="shared" si="3"/>
        <v>0.41332066424331931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1.384514</v>
      </c>
      <c r="K30" s="73">
        <v>1.6138980000000001</v>
      </c>
      <c r="L30" s="73">
        <f t="shared" si="0"/>
        <v>0.63042053988800051</v>
      </c>
      <c r="M30" s="73">
        <v>0.40425693988800049</v>
      </c>
      <c r="N30" s="73">
        <v>0.10847395999999999</v>
      </c>
      <c r="O30" s="73">
        <v>0.11768964</v>
      </c>
      <c r="P30" s="74">
        <f t="shared" si="1"/>
        <v>0.25048481371685227</v>
      </c>
      <c r="Q30" s="74">
        <f t="shared" si="2"/>
        <v>0.31769721499623921</v>
      </c>
      <c r="R30" s="75">
        <f t="shared" si="3"/>
        <v>0.3906198160528116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0.15063599999999999</v>
      </c>
      <c r="K31" s="73">
        <v>0.18759699999999999</v>
      </c>
      <c r="L31" s="73">
        <f t="shared" si="0"/>
        <v>8.8528529261404268E-2</v>
      </c>
      <c r="M31" s="73">
        <v>5.2544879261404276E-2</v>
      </c>
      <c r="N31" s="73">
        <v>1.973451E-2</v>
      </c>
      <c r="O31" s="73">
        <v>1.6249139999999999E-2</v>
      </c>
      <c r="P31" s="74">
        <f t="shared" si="1"/>
        <v>0.28009445386335752</v>
      </c>
      <c r="Q31" s="74">
        <f t="shared" si="2"/>
        <v>0.38529075231162696</v>
      </c>
      <c r="R31" s="75">
        <f t="shared" si="3"/>
        <v>0.47190802231061413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4.4032000000000002E-2</v>
      </c>
      <c r="K32" s="73">
        <v>0.58984599999999998</v>
      </c>
      <c r="L32" s="73">
        <f t="shared" si="0"/>
        <v>1.2623699580281599E-2</v>
      </c>
      <c r="M32" s="73">
        <v>6.4157995802816004E-3</v>
      </c>
      <c r="N32" s="73">
        <v>1.60395E-3</v>
      </c>
      <c r="O32" s="73">
        <v>4.6039499999999999E-3</v>
      </c>
      <c r="P32" s="74">
        <f t="shared" si="1"/>
        <v>1.0877075677857612E-2</v>
      </c>
      <c r="Q32" s="74">
        <f t="shared" si="2"/>
        <v>1.3596344775215227E-2</v>
      </c>
      <c r="R32" s="75">
        <f t="shared" si="3"/>
        <v>2.1401687186624305E-2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2.4394369999999999</v>
      </c>
      <c r="K33" s="73">
        <v>3.5154170000000002</v>
      </c>
      <c r="L33" s="73">
        <f t="shared" si="0"/>
        <v>1.225365849331937</v>
      </c>
      <c r="M33" s="73">
        <v>0.82113892933193711</v>
      </c>
      <c r="N33" s="73">
        <v>0.20266347999999998</v>
      </c>
      <c r="O33" s="73">
        <v>0.20156344000000001</v>
      </c>
      <c r="P33" s="74">
        <f t="shared" si="1"/>
        <v>0.23358222632818157</v>
      </c>
      <c r="Q33" s="74">
        <f t="shared" si="2"/>
        <v>0.29123213813096344</v>
      </c>
      <c r="R33" s="75">
        <f t="shared" si="3"/>
        <v>0.34856913115341281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2.5826200000000004</v>
      </c>
      <c r="K34" s="52">
        <v>2.7019850000000001</v>
      </c>
      <c r="L34" s="53">
        <f t="shared" si="0"/>
        <v>1.3425563041070514</v>
      </c>
      <c r="M34" s="53">
        <v>0.78822513410705142</v>
      </c>
      <c r="N34" s="53">
        <v>0.27738362</v>
      </c>
      <c r="O34" s="53">
        <v>0.27694755000000004</v>
      </c>
      <c r="P34" s="54">
        <f t="shared" si="1"/>
        <v>0.29172076606903863</v>
      </c>
      <c r="Q34" s="54">
        <f t="shared" si="2"/>
        <v>0.39437996661974484</v>
      </c>
      <c r="R34" s="55">
        <f t="shared" si="3"/>
        <v>0.49687777841366676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0.21851799999999999</v>
      </c>
      <c r="K35" s="73">
        <v>0.26151200000000002</v>
      </c>
      <c r="L35" s="73">
        <f t="shared" si="0"/>
        <v>8.4818319793951505E-2</v>
      </c>
      <c r="M35" s="73">
        <v>6.1476119793951511E-2</v>
      </c>
      <c r="N35" s="73">
        <v>1.1970999999999999E-2</v>
      </c>
      <c r="O35" s="73">
        <v>1.1371200000000001E-2</v>
      </c>
      <c r="P35" s="74">
        <f t="shared" si="1"/>
        <v>0.2350795366711719</v>
      </c>
      <c r="Q35" s="74">
        <f t="shared" si="2"/>
        <v>0.28085563872385017</v>
      </c>
      <c r="R35" s="75">
        <f t="shared" si="3"/>
        <v>0.32433815577851682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0.185561</v>
      </c>
      <c r="K36" s="73">
        <v>0.18908900000000001</v>
      </c>
      <c r="L36" s="73">
        <f t="shared" si="0"/>
        <v>0.13428336097891108</v>
      </c>
      <c r="M36" s="73">
        <v>8.1309760978911072E-2</v>
      </c>
      <c r="N36" s="73">
        <v>4.1941800000000001E-2</v>
      </c>
      <c r="O36" s="73">
        <v>1.1031800000000001E-2</v>
      </c>
      <c r="P36" s="74">
        <f t="shared" si="1"/>
        <v>0.43000788506423465</v>
      </c>
      <c r="Q36" s="74">
        <f t="shared" si="2"/>
        <v>0.65181772064430543</v>
      </c>
      <c r="R36" s="75">
        <f t="shared" si="3"/>
        <v>0.71015955967248801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0.65482799999999997</v>
      </c>
      <c r="K37" s="73">
        <v>0.6225750000000001</v>
      </c>
      <c r="L37" s="73">
        <f t="shared" si="0"/>
        <v>0.22578282920764381</v>
      </c>
      <c r="M37" s="73">
        <v>7.8869269207643811E-2</v>
      </c>
      <c r="N37" s="73">
        <v>3.8782549999999999E-2</v>
      </c>
      <c r="O37" s="73">
        <v>0.10813100999999999</v>
      </c>
      <c r="P37" s="74">
        <f t="shared" si="1"/>
        <v>0.12668235828236565</v>
      </c>
      <c r="Q37" s="74">
        <f t="shared" si="2"/>
        <v>0.18897613814824527</v>
      </c>
      <c r="R37" s="75">
        <f t="shared" si="3"/>
        <v>0.36265964615932822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0.25151200000000001</v>
      </c>
      <c r="K38" s="73">
        <v>0.27702599999999999</v>
      </c>
      <c r="L38" s="73">
        <f t="shared" si="0"/>
        <v>0.15988656193055029</v>
      </c>
      <c r="M38" s="73">
        <v>8.8509561930550262E-2</v>
      </c>
      <c r="N38" s="73">
        <v>4.2015650000000002E-2</v>
      </c>
      <c r="O38" s="73">
        <v>2.9361350000000001E-2</v>
      </c>
      <c r="P38" s="74">
        <f t="shared" si="1"/>
        <v>0.31949911535577985</v>
      </c>
      <c r="Q38" s="74">
        <f t="shared" si="2"/>
        <v>0.47116592641322574</v>
      </c>
      <c r="R38" s="75">
        <f t="shared" si="3"/>
        <v>0.57715363153837651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0.46371200000000001</v>
      </c>
      <c r="K39" s="73">
        <v>0.53298599999999996</v>
      </c>
      <c r="L39" s="73">
        <f t="shared" si="0"/>
        <v>0.34309681149299864</v>
      </c>
      <c r="M39" s="73">
        <v>0.2154617914929986</v>
      </c>
      <c r="N39" s="73">
        <v>6.655374E-2</v>
      </c>
      <c r="O39" s="73">
        <v>6.1081280000000002E-2</v>
      </c>
      <c r="P39" s="74">
        <f t="shared" si="1"/>
        <v>0.40425412955124262</v>
      </c>
      <c r="Q39" s="74">
        <f t="shared" si="2"/>
        <v>0.52912371336770314</v>
      </c>
      <c r="R39" s="75">
        <f t="shared" si="3"/>
        <v>0.64372574794272019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0.48111000000000004</v>
      </c>
      <c r="K40" s="73">
        <v>0.48863299999999998</v>
      </c>
      <c r="L40" s="73">
        <f t="shared" si="0"/>
        <v>0.19346112835620377</v>
      </c>
      <c r="M40" s="73">
        <v>0.11735746835620375</v>
      </c>
      <c r="N40" s="73">
        <v>3.708885E-2</v>
      </c>
      <c r="O40" s="73">
        <v>3.9014809999999997E-2</v>
      </c>
      <c r="P40" s="74">
        <f t="shared" si="1"/>
        <v>0.24017507691089993</v>
      </c>
      <c r="Q40" s="74">
        <f t="shared" si="2"/>
        <v>0.31607836219863122</v>
      </c>
      <c r="R40" s="75">
        <f t="shared" si="3"/>
        <v>0.39592317415361583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0.32737900000000003</v>
      </c>
      <c r="K41" s="73">
        <v>0.33016399999999996</v>
      </c>
      <c r="L41" s="73">
        <f t="shared" si="0"/>
        <v>0.2012272923467924</v>
      </c>
      <c r="M41" s="73">
        <v>0.14524116234679241</v>
      </c>
      <c r="N41" s="73">
        <v>3.9030030000000007E-2</v>
      </c>
      <c r="O41" s="73">
        <v>1.6956100000000002E-2</v>
      </c>
      <c r="P41" s="74">
        <f t="shared" si="1"/>
        <v>0.43990611437586297</v>
      </c>
      <c r="Q41" s="74">
        <f t="shared" si="2"/>
        <v>0.55812018374744798</v>
      </c>
      <c r="R41" s="75">
        <f t="shared" si="3"/>
        <v>0.60947678228635593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4.8381170000000004</v>
      </c>
      <c r="K42" s="52">
        <v>5.4485799999999998</v>
      </c>
      <c r="L42" s="53">
        <f t="shared" si="0"/>
        <v>2.1806937291121815</v>
      </c>
      <c r="M42" s="53">
        <v>1.3929248191121815</v>
      </c>
      <c r="N42" s="53">
        <v>0.37100874</v>
      </c>
      <c r="O42" s="53">
        <v>0.41676017000000004</v>
      </c>
      <c r="P42" s="54">
        <f t="shared" si="1"/>
        <v>0.25564914511894504</v>
      </c>
      <c r="Q42" s="54">
        <f t="shared" si="2"/>
        <v>0.32374188487866223</v>
      </c>
      <c r="R42" s="55">
        <f t="shared" si="3"/>
        <v>0.40023157026457934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0.89260099999999987</v>
      </c>
      <c r="K43" s="73">
        <v>0.90328099999999989</v>
      </c>
      <c r="L43" s="73">
        <f t="shared" si="0"/>
        <v>0.39465668293375072</v>
      </c>
      <c r="M43" s="73">
        <v>0.27215938293375075</v>
      </c>
      <c r="N43" s="73">
        <v>5.7749650000000007E-2</v>
      </c>
      <c r="O43" s="73">
        <v>6.4747650000000004E-2</v>
      </c>
      <c r="P43" s="74">
        <f t="shared" si="1"/>
        <v>0.30130090518205382</v>
      </c>
      <c r="Q43" s="74">
        <f t="shared" si="2"/>
        <v>0.36523411090651831</v>
      </c>
      <c r="R43" s="75">
        <f t="shared" si="3"/>
        <v>0.43691462892914917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0.28716200000000003</v>
      </c>
      <c r="K44" s="73">
        <v>0.30622899999999997</v>
      </c>
      <c r="L44" s="73">
        <f t="shared" si="0"/>
        <v>9.2748130424058287E-2</v>
      </c>
      <c r="M44" s="73">
        <v>5.3098610424058279E-2</v>
      </c>
      <c r="N44" s="73">
        <v>1.7276380000000001E-2</v>
      </c>
      <c r="O44" s="73">
        <v>2.237314E-2</v>
      </c>
      <c r="P44" s="74">
        <f t="shared" si="1"/>
        <v>0.17339510766145036</v>
      </c>
      <c r="Q44" s="74">
        <f t="shared" si="2"/>
        <v>0.22981164561180781</v>
      </c>
      <c r="R44" s="75">
        <f t="shared" si="3"/>
        <v>0.30287180647181783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0.19711900000000002</v>
      </c>
      <c r="K45" s="73">
        <v>0.36870400000000009</v>
      </c>
      <c r="L45" s="73">
        <f t="shared" si="0"/>
        <v>0.13366206824935259</v>
      </c>
      <c r="M45" s="73">
        <v>9.3242408249352593E-2</v>
      </c>
      <c r="N45" s="73">
        <v>1.825738E-2</v>
      </c>
      <c r="O45" s="73">
        <v>2.2162279999999999E-2</v>
      </c>
      <c r="P45" s="74">
        <f t="shared" si="1"/>
        <v>0.25289231537860335</v>
      </c>
      <c r="Q45" s="74">
        <f t="shared" si="2"/>
        <v>0.30241003148691786</v>
      </c>
      <c r="R45" s="75">
        <f t="shared" si="3"/>
        <v>0.36251862808473073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0.21372500000000003</v>
      </c>
      <c r="K46" s="73">
        <v>0.30802200000000002</v>
      </c>
      <c r="L46" s="73">
        <f t="shared" si="0"/>
        <v>0.10310143014283174</v>
      </c>
      <c r="M46" s="73">
        <v>5.1680870142831736E-2</v>
      </c>
      <c r="N46" s="73">
        <v>2.2235109999999999E-2</v>
      </c>
      <c r="O46" s="73">
        <v>2.9185449999999998E-2</v>
      </c>
      <c r="P46" s="74">
        <f t="shared" si="1"/>
        <v>0.16778304842781272</v>
      </c>
      <c r="Q46" s="74">
        <f t="shared" si="2"/>
        <v>0.23996980781512922</v>
      </c>
      <c r="R46" s="75">
        <f t="shared" si="3"/>
        <v>0.33472099441868353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0.54759400000000003</v>
      </c>
      <c r="K47" s="73">
        <v>0.54568300000000003</v>
      </c>
      <c r="L47" s="73">
        <f t="shared" si="0"/>
        <v>0.19191630065435789</v>
      </c>
      <c r="M47" s="73">
        <v>0.12524618065435789</v>
      </c>
      <c r="N47" s="73">
        <v>3.8572099999999998E-2</v>
      </c>
      <c r="O47" s="73">
        <v>2.8098020000000001E-2</v>
      </c>
      <c r="P47" s="74">
        <f t="shared" si="1"/>
        <v>0.22952186645792133</v>
      </c>
      <c r="Q47" s="74">
        <f t="shared" si="2"/>
        <v>0.30020777750884281</v>
      </c>
      <c r="R47" s="75">
        <f t="shared" si="3"/>
        <v>0.35169924783135609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3.4440999999999999E-2</v>
      </c>
      <c r="K48" s="73">
        <v>3.4440999999999999E-2</v>
      </c>
      <c r="L48" s="73">
        <f t="shared" si="0"/>
        <v>1.3375000387895852E-2</v>
      </c>
      <c r="M48" s="73">
        <v>1.3375000387895852E-2</v>
      </c>
      <c r="N48" s="73">
        <v>0</v>
      </c>
      <c r="O48" s="73">
        <v>0</v>
      </c>
      <c r="P48" s="74">
        <f t="shared" si="1"/>
        <v>0.38834529740413615</v>
      </c>
      <c r="Q48" s="74">
        <f t="shared" si="2"/>
        <v>0.38834529740413615</v>
      </c>
      <c r="R48" s="75">
        <f t="shared" si="3"/>
        <v>0.38834529740413615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0.72381600000000013</v>
      </c>
      <c r="K49" s="73">
        <v>0.83840399999999993</v>
      </c>
      <c r="L49" s="73">
        <f t="shared" si="0"/>
        <v>0.43538593350455518</v>
      </c>
      <c r="M49" s="73">
        <v>0.29294473350455519</v>
      </c>
      <c r="N49" s="73">
        <v>6.9758189999999998E-2</v>
      </c>
      <c r="O49" s="73">
        <v>7.2683010000000006E-2</v>
      </c>
      <c r="P49" s="74">
        <f t="shared" si="1"/>
        <v>0.34940760481170796</v>
      </c>
      <c r="Q49" s="74">
        <f t="shared" si="2"/>
        <v>0.43261115584438437</v>
      </c>
      <c r="R49" s="75">
        <f t="shared" si="3"/>
        <v>0.51930326370646518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1.9416590000000002</v>
      </c>
      <c r="K50" s="73">
        <v>2.1438159999999993</v>
      </c>
      <c r="L50" s="73">
        <f t="shared" si="0"/>
        <v>0.81584818281537919</v>
      </c>
      <c r="M50" s="73">
        <v>0.49117763281537918</v>
      </c>
      <c r="N50" s="73">
        <v>0.14715992999999999</v>
      </c>
      <c r="O50" s="73">
        <v>0.17751062000000001</v>
      </c>
      <c r="P50" s="74">
        <f t="shared" si="1"/>
        <v>0.22911370790001537</v>
      </c>
      <c r="Q50" s="74">
        <f t="shared" si="2"/>
        <v>0.29775762603478068</v>
      </c>
      <c r="R50" s="75">
        <f t="shared" si="3"/>
        <v>0.38055886457390908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2.2378680000000002</v>
      </c>
      <c r="K51" s="52">
        <v>4.6644069999999997</v>
      </c>
      <c r="L51" s="53">
        <f t="shared" si="0"/>
        <v>1.5178901947818271</v>
      </c>
      <c r="M51" s="53">
        <v>0.91664847478182698</v>
      </c>
      <c r="N51" s="53">
        <v>0.23926532</v>
      </c>
      <c r="O51" s="53">
        <v>0.36197640000000003</v>
      </c>
      <c r="P51" s="54">
        <f t="shared" si="1"/>
        <v>0.1965198308770712</v>
      </c>
      <c r="Q51" s="54">
        <f t="shared" si="2"/>
        <v>0.24781580912253734</v>
      </c>
      <c r="R51" s="55">
        <f t="shared" si="3"/>
        <v>0.3254197574915369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0.19827300000000003</v>
      </c>
      <c r="K52" s="73">
        <v>0.19045500000000004</v>
      </c>
      <c r="L52" s="73">
        <f t="shared" si="0"/>
        <v>7.5383930697212206E-2</v>
      </c>
      <c r="M52" s="73">
        <v>4.8205900697212201E-2</v>
      </c>
      <c r="N52" s="73">
        <v>1.33869E-2</v>
      </c>
      <c r="O52" s="73">
        <v>1.379113E-2</v>
      </c>
      <c r="P52" s="74">
        <f t="shared" si="1"/>
        <v>0.253109137051861</v>
      </c>
      <c r="Q52" s="74">
        <f t="shared" si="2"/>
        <v>0.32339818170807899</v>
      </c>
      <c r="R52" s="75">
        <f t="shared" si="3"/>
        <v>0.39580966998614997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0.82063999999999993</v>
      </c>
      <c r="K53" s="73">
        <v>2.1836770000000003</v>
      </c>
      <c r="L53" s="73">
        <f t="shared" si="0"/>
        <v>0.7499802122222694</v>
      </c>
      <c r="M53" s="73">
        <v>0.42564643222226939</v>
      </c>
      <c r="N53" s="73">
        <v>9.0563580000000005E-2</v>
      </c>
      <c r="O53" s="73">
        <v>0.23377020000000001</v>
      </c>
      <c r="P53" s="74">
        <f t="shared" si="1"/>
        <v>0.19492188277949044</v>
      </c>
      <c r="Q53" s="74">
        <f t="shared" si="2"/>
        <v>0.23639485703346663</v>
      </c>
      <c r="R53" s="75">
        <f t="shared" si="3"/>
        <v>0.34344832693766947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0.52564299999999997</v>
      </c>
      <c r="L54" s="73">
        <f t="shared" si="0"/>
        <v>3.1154999999999998E-3</v>
      </c>
      <c r="M54" s="73">
        <v>0</v>
      </c>
      <c r="N54" s="73">
        <v>2.3904999999999998E-3</v>
      </c>
      <c r="O54" s="73">
        <v>7.2499999999999995E-4</v>
      </c>
      <c r="P54" s="74">
        <f t="shared" si="1"/>
        <v>0</v>
      </c>
      <c r="Q54" s="74">
        <f t="shared" si="2"/>
        <v>4.5477634059618412E-3</v>
      </c>
      <c r="R54" s="75">
        <f t="shared" si="3"/>
        <v>5.9270265179979563E-3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</v>
      </c>
      <c r="K55" s="73">
        <v>7.4810000000000007E-3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1.4208999999999999E-2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1.9740000000000001E-3</v>
      </c>
      <c r="K57" s="73">
        <v>2.4740000000000001E-3</v>
      </c>
      <c r="L57" s="73">
        <f t="shared" si="0"/>
        <v>4.8000000000000001E-4</v>
      </c>
      <c r="M57" s="73">
        <v>0</v>
      </c>
      <c r="N57" s="73">
        <v>0</v>
      </c>
      <c r="O57" s="73">
        <v>4.8000000000000001E-4</v>
      </c>
      <c r="P57" s="74">
        <f t="shared" si="1"/>
        <v>0</v>
      </c>
      <c r="Q57" s="74">
        <f t="shared" si="2"/>
        <v>0</v>
      </c>
      <c r="R57" s="75">
        <f t="shared" si="3"/>
        <v>0.19401778496362165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1.2169810000000003</v>
      </c>
      <c r="K58" s="73">
        <v>1.7404679999999997</v>
      </c>
      <c r="L58" s="73">
        <f t="shared" si="0"/>
        <v>0.68893055186234542</v>
      </c>
      <c r="M58" s="73">
        <v>0.44279614186234539</v>
      </c>
      <c r="N58" s="73">
        <v>0.13292433999999997</v>
      </c>
      <c r="O58" s="73">
        <v>0.11321007</v>
      </c>
      <c r="P58" s="74">
        <f t="shared" si="1"/>
        <v>0.2544121132145753</v>
      </c>
      <c r="Q58" s="74">
        <f t="shared" si="2"/>
        <v>0.33078487042700322</v>
      </c>
      <c r="R58" s="75">
        <f t="shared" si="3"/>
        <v>0.39583063398025448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42</v>
      </c>
      <c r="G59" s="50" t="s">
        <v>158</v>
      </c>
      <c r="H59" s="90"/>
      <c r="I59" s="46"/>
      <c r="J59" s="51">
        <v>8.6148009999999999</v>
      </c>
      <c r="K59" s="52">
        <v>10.790308000000001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8.6148009999999999</v>
      </c>
      <c r="K60" s="73">
        <v>10.790308000000001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x14ac:dyDescent="0.25">
      <c r="A61" s="44"/>
      <c r="B61" s="45"/>
      <c r="C61" s="46"/>
      <c r="D61" s="47"/>
      <c r="E61" s="48"/>
      <c r="F61" s="49">
        <v>46</v>
      </c>
      <c r="G61" s="50" t="s">
        <v>169</v>
      </c>
      <c r="H61" s="90"/>
      <c r="I61" s="46"/>
      <c r="J61" s="51">
        <v>0</v>
      </c>
      <c r="K61" s="52">
        <v>0.123816</v>
      </c>
      <c r="L61" s="53">
        <f t="shared" si="0"/>
        <v>0</v>
      </c>
      <c r="M61" s="53">
        <v>0</v>
      </c>
      <c r="N61" s="53">
        <v>0</v>
      </c>
      <c r="O61" s="53">
        <v>0</v>
      </c>
      <c r="P61" s="54">
        <f t="shared" si="1"/>
        <v>0</v>
      </c>
      <c r="Q61" s="54">
        <f t="shared" si="2"/>
        <v>0</v>
      </c>
      <c r="R61" s="55">
        <f t="shared" si="3"/>
        <v>0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0.123816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0.67330500000000004</v>
      </c>
      <c r="K63" s="52">
        <v>0.69772900000000004</v>
      </c>
      <c r="L63" s="53">
        <f t="shared" si="0"/>
        <v>0.13999708901393304</v>
      </c>
      <c r="M63" s="53">
        <v>5.6061639013933018E-2</v>
      </c>
      <c r="N63" s="53">
        <v>3.1659710000000001E-2</v>
      </c>
      <c r="O63" s="53">
        <v>5.2275740000000001E-2</v>
      </c>
      <c r="P63" s="54">
        <f t="shared" si="1"/>
        <v>8.0348729970995916E-2</v>
      </c>
      <c r="Q63" s="54">
        <f t="shared" si="2"/>
        <v>0.12572409777138835</v>
      </c>
      <c r="R63" s="55">
        <f t="shared" si="3"/>
        <v>0.20064679698555318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0.23951500000000001</v>
      </c>
      <c r="K64" s="73">
        <v>0.24852500000000002</v>
      </c>
      <c r="L64" s="73">
        <f t="shared" si="0"/>
        <v>5.4982300296935072E-2</v>
      </c>
      <c r="M64" s="73">
        <v>1.0439100296935067E-2</v>
      </c>
      <c r="N64" s="73">
        <v>1.65585E-2</v>
      </c>
      <c r="O64" s="73">
        <v>2.7984700000000001E-2</v>
      </c>
      <c r="P64" s="74">
        <f t="shared" si="1"/>
        <v>4.200422612185923E-2</v>
      </c>
      <c r="Q64" s="74">
        <f t="shared" si="2"/>
        <v>0.10863132601120637</v>
      </c>
      <c r="R64" s="75">
        <f t="shared" si="3"/>
        <v>0.2212344846471585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3000713</v>
      </c>
      <c r="I65" s="67" t="s">
        <v>313</v>
      </c>
      <c r="J65" s="72">
        <v>0.43379000000000001</v>
      </c>
      <c r="K65" s="73">
        <v>0.44920399999999999</v>
      </c>
      <c r="L65" s="73">
        <f t="shared" si="0"/>
        <v>8.5014788716997955E-2</v>
      </c>
      <c r="M65" s="73">
        <v>4.5622538716997951E-2</v>
      </c>
      <c r="N65" s="73">
        <v>1.5101209999999999E-2</v>
      </c>
      <c r="O65" s="73">
        <v>2.4291040000000003E-2</v>
      </c>
      <c r="P65" s="74">
        <f t="shared" si="1"/>
        <v>0.10156307316274556</v>
      </c>
      <c r="Q65" s="74">
        <f t="shared" si="2"/>
        <v>0.13518078360165525</v>
      </c>
      <c r="R65" s="75">
        <f t="shared" si="3"/>
        <v>0.18925652647126462</v>
      </c>
      <c r="S65" s="7"/>
    </row>
    <row r="66" spans="1:19" ht="38.25" x14ac:dyDescent="0.25">
      <c r="A66" s="44"/>
      <c r="B66" s="45"/>
      <c r="C66" s="46"/>
      <c r="D66" s="47"/>
      <c r="E66" s="48"/>
      <c r="F66" s="49">
        <v>61</v>
      </c>
      <c r="G66" s="50" t="s">
        <v>191</v>
      </c>
      <c r="H66" s="90"/>
      <c r="I66" s="46"/>
      <c r="J66" s="51">
        <v>7.0194640000000001</v>
      </c>
      <c r="K66" s="52">
        <v>19.843830999999994</v>
      </c>
      <c r="L66" s="53">
        <f t="shared" si="0"/>
        <v>0.99665399834000923</v>
      </c>
      <c r="M66" s="53">
        <v>0.46542839834000915</v>
      </c>
      <c r="N66" s="53">
        <v>0.22812816000000002</v>
      </c>
      <c r="O66" s="53">
        <v>0.30309744000000005</v>
      </c>
      <c r="P66" s="54">
        <f t="shared" si="1"/>
        <v>2.3454563704962478E-2</v>
      </c>
      <c r="Q66" s="54">
        <f t="shared" si="2"/>
        <v>3.4950739015062633E-2</v>
      </c>
      <c r="R66" s="55">
        <f t="shared" si="3"/>
        <v>5.0224878368496963E-2</v>
      </c>
      <c r="S66" s="7"/>
    </row>
    <row r="67" spans="1:19" ht="25.5" x14ac:dyDescent="0.25">
      <c r="A67" s="66"/>
      <c r="B67" s="56"/>
      <c r="C67" s="67"/>
      <c r="D67" s="68"/>
      <c r="E67" s="69"/>
      <c r="F67" s="70"/>
      <c r="G67" s="71"/>
      <c r="H67" s="66">
        <v>3000132</v>
      </c>
      <c r="I67" s="67" t="s">
        <v>513</v>
      </c>
      <c r="J67" s="72">
        <v>1.5745</v>
      </c>
      <c r="K67" s="73">
        <v>13.418351999999997</v>
      </c>
      <c r="L67" s="73">
        <f t="shared" si="0"/>
        <v>0.81106067712730412</v>
      </c>
      <c r="M67" s="73">
        <v>0.34939798712730408</v>
      </c>
      <c r="N67" s="73">
        <v>0.19815384</v>
      </c>
      <c r="O67" s="73">
        <v>0.26350885000000002</v>
      </c>
      <c r="P67" s="74">
        <f t="shared" si="1"/>
        <v>2.6038815133729101E-2</v>
      </c>
      <c r="Q67" s="74">
        <f t="shared" si="2"/>
        <v>4.0806190441814633E-2</v>
      </c>
      <c r="R67" s="75">
        <f t="shared" si="3"/>
        <v>6.0444134803387506E-2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3000478</v>
      </c>
      <c r="I68" s="67" t="s">
        <v>516</v>
      </c>
      <c r="J68" s="72">
        <v>0.22351399999999996</v>
      </c>
      <c r="K68" s="73">
        <v>0.22351399999999996</v>
      </c>
      <c r="L68" s="73">
        <f t="shared" si="0"/>
        <v>5.9689460170457065E-2</v>
      </c>
      <c r="M68" s="73">
        <v>4.1732880170457065E-2</v>
      </c>
      <c r="N68" s="73">
        <v>9.3101099999999999E-3</v>
      </c>
      <c r="O68" s="73">
        <v>8.6464699999999999E-3</v>
      </c>
      <c r="P68" s="74">
        <f t="shared" si="1"/>
        <v>0.18671260042081064</v>
      </c>
      <c r="Q68" s="74">
        <f t="shared" si="2"/>
        <v>0.22836596441590715</v>
      </c>
      <c r="R68" s="75">
        <f t="shared" si="3"/>
        <v>0.26705020790848483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3000479</v>
      </c>
      <c r="I69" s="67" t="s">
        <v>515</v>
      </c>
      <c r="J69" s="72">
        <v>0.16672400000000001</v>
      </c>
      <c r="K69" s="73">
        <v>0.16672400000000001</v>
      </c>
      <c r="L69" s="73">
        <f t="shared" si="0"/>
        <v>0.11414580104224802</v>
      </c>
      <c r="M69" s="73">
        <v>7.4297531042248011E-2</v>
      </c>
      <c r="N69" s="73">
        <v>2.0664210000000002E-2</v>
      </c>
      <c r="O69" s="73">
        <v>1.9184059999999999E-2</v>
      </c>
      <c r="P69" s="74">
        <f t="shared" si="1"/>
        <v>0.44563188888371202</v>
      </c>
      <c r="Q69" s="74">
        <f t="shared" si="2"/>
        <v>0.56957451262114633</v>
      </c>
      <c r="R69" s="75">
        <f t="shared" si="3"/>
        <v>0.68463929033761195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9000000</v>
      </c>
      <c r="I70" s="67" t="s">
        <v>293</v>
      </c>
      <c r="J70" s="72">
        <v>0.123</v>
      </c>
      <c r="K70" s="73">
        <v>0.123</v>
      </c>
      <c r="L70" s="73">
        <f t="shared" si="0"/>
        <v>1.1758059999999999E-2</v>
      </c>
      <c r="M70" s="73">
        <v>0</v>
      </c>
      <c r="N70" s="73">
        <v>0</v>
      </c>
      <c r="O70" s="73">
        <v>1.1758059999999999E-2</v>
      </c>
      <c r="P70" s="74">
        <f t="shared" si="1"/>
        <v>0</v>
      </c>
      <c r="Q70" s="74">
        <f t="shared" si="2"/>
        <v>0</v>
      </c>
      <c r="R70" s="75">
        <f t="shared" si="3"/>
        <v>9.5593983739837393E-2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4.9317260000000003</v>
      </c>
      <c r="K71" s="73">
        <v>5.9122409999999999</v>
      </c>
      <c r="L71" s="73">
        <f t="shared" ref="L71:L117" si="4">SUM(M71,N71,O71)</f>
        <v>0</v>
      </c>
      <c r="M71" s="73">
        <v>0</v>
      </c>
      <c r="N71" s="73">
        <v>0</v>
      </c>
      <c r="O71" s="73">
        <v>0</v>
      </c>
      <c r="P71" s="74">
        <f t="shared" ref="P71:P117" si="5">IFERROR(M71/K71,0)</f>
        <v>0</v>
      </c>
      <c r="Q71" s="74">
        <f t="shared" ref="Q71:Q117" si="6">IFERROR(SUM(M71,N71)/K71,0)</f>
        <v>0</v>
      </c>
      <c r="R71" s="75">
        <f t="shared" ref="R71:R117" si="7">IFERROR(SUM(M71,N71,O71)/K71,0)</f>
        <v>0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68</v>
      </c>
      <c r="G72" s="50" t="s">
        <v>22</v>
      </c>
      <c r="H72" s="90"/>
      <c r="I72" s="46"/>
      <c r="J72" s="51">
        <v>5.4473220000000007</v>
      </c>
      <c r="K72" s="52">
        <v>5.4019810000000001</v>
      </c>
      <c r="L72" s="53">
        <f t="shared" si="4"/>
        <v>1.2249030652474899</v>
      </c>
      <c r="M72" s="53">
        <v>0.63122839524748997</v>
      </c>
      <c r="N72" s="53">
        <v>0.25608764000000006</v>
      </c>
      <c r="O72" s="53">
        <v>0.33758703000000001</v>
      </c>
      <c r="P72" s="54">
        <f t="shared" si="5"/>
        <v>0.11685128015953591</v>
      </c>
      <c r="Q72" s="54">
        <f t="shared" si="6"/>
        <v>0.16425752612745029</v>
      </c>
      <c r="R72" s="55">
        <f t="shared" si="7"/>
        <v>0.22675071705129837</v>
      </c>
      <c r="S72" s="7"/>
    </row>
    <row r="73" spans="1:19" ht="38.25" x14ac:dyDescent="0.25">
      <c r="A73" s="66"/>
      <c r="B73" s="56"/>
      <c r="C73" s="67"/>
      <c r="D73" s="68"/>
      <c r="E73" s="69"/>
      <c r="F73" s="70"/>
      <c r="G73" s="71"/>
      <c r="H73" s="66">
        <v>3000435</v>
      </c>
      <c r="I73" s="67" t="s">
        <v>290</v>
      </c>
      <c r="J73" s="72">
        <v>0.81309300000000007</v>
      </c>
      <c r="K73" s="73">
        <v>0.81309300000000007</v>
      </c>
      <c r="L73" s="73">
        <f t="shared" si="4"/>
        <v>0.11616399914425984</v>
      </c>
      <c r="M73" s="73">
        <v>5.210599914425984E-2</v>
      </c>
      <c r="N73" s="73">
        <v>4.0094999999999999E-2</v>
      </c>
      <c r="O73" s="73">
        <v>2.3963000000000005E-2</v>
      </c>
      <c r="P73" s="74">
        <f t="shared" si="5"/>
        <v>6.4083689251118681E-2</v>
      </c>
      <c r="Q73" s="74">
        <f t="shared" si="6"/>
        <v>0.11339539160251019</v>
      </c>
      <c r="R73" s="75">
        <f t="shared" si="7"/>
        <v>0.14286680508165711</v>
      </c>
      <c r="S73" s="7"/>
    </row>
    <row r="74" spans="1:19" ht="51" x14ac:dyDescent="0.25">
      <c r="A74" s="66"/>
      <c r="B74" s="56"/>
      <c r="C74" s="67"/>
      <c r="D74" s="68"/>
      <c r="E74" s="69"/>
      <c r="F74" s="70"/>
      <c r="G74" s="71"/>
      <c r="H74" s="66">
        <v>3000450</v>
      </c>
      <c r="I74" s="67" t="s">
        <v>291</v>
      </c>
      <c r="J74" s="72">
        <v>2.2967340000000007</v>
      </c>
      <c r="K74" s="73">
        <v>1.8928370000000005</v>
      </c>
      <c r="L74" s="73">
        <f t="shared" si="4"/>
        <v>0.58646273534637072</v>
      </c>
      <c r="M74" s="73">
        <v>0.22834819534637063</v>
      </c>
      <c r="N74" s="73">
        <v>0.12685957000000003</v>
      </c>
      <c r="O74" s="73">
        <v>0.23125497</v>
      </c>
      <c r="P74" s="74">
        <f t="shared" si="5"/>
        <v>0.12063806621825893</v>
      </c>
      <c r="Q74" s="74">
        <f t="shared" si="6"/>
        <v>0.18765892961008823</v>
      </c>
      <c r="R74" s="75">
        <f t="shared" si="7"/>
        <v>0.30983266670419618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3000516</v>
      </c>
      <c r="I75" s="67" t="s">
        <v>292</v>
      </c>
      <c r="J75" s="72">
        <v>0.60000000000000009</v>
      </c>
      <c r="K75" s="73">
        <v>0.60000000000000009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3000565</v>
      </c>
      <c r="I76" s="67" t="s">
        <v>382</v>
      </c>
      <c r="J76" s="72">
        <v>0.24199699999999999</v>
      </c>
      <c r="K76" s="73">
        <v>0.15913000000000002</v>
      </c>
      <c r="L76" s="73">
        <f t="shared" si="4"/>
        <v>1.6604520036087374E-2</v>
      </c>
      <c r="M76" s="73">
        <v>4.6475200360873714E-3</v>
      </c>
      <c r="N76" s="73">
        <v>1.4499999999999999E-3</v>
      </c>
      <c r="O76" s="73">
        <v>1.0507000000000001E-2</v>
      </c>
      <c r="P76" s="74">
        <f t="shared" si="5"/>
        <v>2.9205806800021182E-2</v>
      </c>
      <c r="Q76" s="74">
        <f t="shared" si="6"/>
        <v>3.8317853554247286E-2</v>
      </c>
      <c r="R76" s="75">
        <f t="shared" si="7"/>
        <v>0.10434562958642224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9000000</v>
      </c>
      <c r="I77" s="67" t="s">
        <v>293</v>
      </c>
      <c r="J77" s="72">
        <v>1.4954979999999998</v>
      </c>
      <c r="K77" s="73">
        <v>1.9369209999999997</v>
      </c>
      <c r="L77" s="73">
        <f t="shared" si="4"/>
        <v>0.50567181072077205</v>
      </c>
      <c r="M77" s="73">
        <v>0.34612668072077213</v>
      </c>
      <c r="N77" s="73">
        <v>8.7683070000000002E-2</v>
      </c>
      <c r="O77" s="73">
        <v>7.1862060000000005E-2</v>
      </c>
      <c r="P77" s="74">
        <f t="shared" si="5"/>
        <v>0.17869943106650824</v>
      </c>
      <c r="Q77" s="74">
        <f t="shared" si="6"/>
        <v>0.22396873735210274</v>
      </c>
      <c r="R77" s="75">
        <f t="shared" si="7"/>
        <v>0.26106992010555524</v>
      </c>
      <c r="S77" s="7"/>
    </row>
    <row r="78" spans="1:19" ht="25.5" x14ac:dyDescent="0.25">
      <c r="A78" s="44"/>
      <c r="B78" s="45"/>
      <c r="C78" s="46"/>
      <c r="D78" s="47"/>
      <c r="E78" s="48"/>
      <c r="F78" s="49">
        <v>82</v>
      </c>
      <c r="G78" s="50" t="s">
        <v>197</v>
      </c>
      <c r="H78" s="90"/>
      <c r="I78" s="46"/>
      <c r="J78" s="51">
        <v>0</v>
      </c>
      <c r="K78" s="52">
        <v>7.0289000000000004E-2</v>
      </c>
      <c r="L78" s="53">
        <f t="shared" si="4"/>
        <v>0</v>
      </c>
      <c r="M78" s="53">
        <v>0</v>
      </c>
      <c r="N78" s="53">
        <v>0</v>
      </c>
      <c r="O78" s="53">
        <v>0</v>
      </c>
      <c r="P78" s="54">
        <f t="shared" si="5"/>
        <v>0</v>
      </c>
      <c r="Q78" s="54">
        <f t="shared" si="6"/>
        <v>0</v>
      </c>
      <c r="R78" s="55">
        <f t="shared" si="7"/>
        <v>0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0</v>
      </c>
      <c r="K79" s="73">
        <v>7.0289000000000004E-2</v>
      </c>
      <c r="L79" s="73">
        <f t="shared" si="4"/>
        <v>0</v>
      </c>
      <c r="M79" s="73">
        <v>0</v>
      </c>
      <c r="N79" s="73">
        <v>0</v>
      </c>
      <c r="O79" s="73">
        <v>0</v>
      </c>
      <c r="P79" s="74">
        <f t="shared" si="5"/>
        <v>0</v>
      </c>
      <c r="Q79" s="74">
        <f t="shared" si="6"/>
        <v>0</v>
      </c>
      <c r="R79" s="75">
        <f t="shared" si="7"/>
        <v>0</v>
      </c>
      <c r="S79" s="7"/>
    </row>
    <row r="80" spans="1:19" ht="25.5" x14ac:dyDescent="0.25">
      <c r="A80" s="44"/>
      <c r="B80" s="45"/>
      <c r="C80" s="46"/>
      <c r="D80" s="47"/>
      <c r="E80" s="48"/>
      <c r="F80" s="49">
        <v>90</v>
      </c>
      <c r="G80" s="50" t="s">
        <v>81</v>
      </c>
      <c r="H80" s="90"/>
      <c r="I80" s="46"/>
      <c r="J80" s="51">
        <v>402.34896000000015</v>
      </c>
      <c r="K80" s="52">
        <v>461.18254800000005</v>
      </c>
      <c r="L80" s="53">
        <f t="shared" si="4"/>
        <v>218.12270657615929</v>
      </c>
      <c r="M80" s="53">
        <v>140.11194909615926</v>
      </c>
      <c r="N80" s="53">
        <v>38.015973620000011</v>
      </c>
      <c r="O80" s="53">
        <v>39.994783860000005</v>
      </c>
      <c r="P80" s="54">
        <f t="shared" si="5"/>
        <v>0.30381017170701624</v>
      </c>
      <c r="Q80" s="54">
        <f t="shared" si="6"/>
        <v>0.38624168127923014</v>
      </c>
      <c r="R80" s="55">
        <f t="shared" si="7"/>
        <v>0.47296392181813279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3000001</v>
      </c>
      <c r="I81" s="67" t="s">
        <v>283</v>
      </c>
      <c r="J81" s="72">
        <v>3.7114770000000004</v>
      </c>
      <c r="K81" s="73">
        <v>4.2885210000000011</v>
      </c>
      <c r="L81" s="73">
        <f t="shared" si="4"/>
        <v>1.1626707368681097</v>
      </c>
      <c r="M81" s="73">
        <v>0.55315371686810977</v>
      </c>
      <c r="N81" s="73">
        <v>0.37830216000000005</v>
      </c>
      <c r="O81" s="73">
        <v>0.23121485999999999</v>
      </c>
      <c r="P81" s="74">
        <f t="shared" si="5"/>
        <v>0.12898472850386172</v>
      </c>
      <c r="Q81" s="74">
        <f t="shared" si="6"/>
        <v>0.21719746198470513</v>
      </c>
      <c r="R81" s="75">
        <f t="shared" si="7"/>
        <v>0.27111228716569408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3000385</v>
      </c>
      <c r="I82" s="67" t="s">
        <v>383</v>
      </c>
      <c r="J82" s="72">
        <v>388.35659300000015</v>
      </c>
      <c r="K82" s="73">
        <v>443.06753000000009</v>
      </c>
      <c r="L82" s="73">
        <f t="shared" si="4"/>
        <v>212.98227725682528</v>
      </c>
      <c r="M82" s="73">
        <v>137.22723000682527</v>
      </c>
      <c r="N82" s="73">
        <v>36.864267980000015</v>
      </c>
      <c r="O82" s="73">
        <v>38.890779270000003</v>
      </c>
      <c r="P82" s="74">
        <f t="shared" si="5"/>
        <v>0.30972080036382993</v>
      </c>
      <c r="Q82" s="74">
        <f t="shared" si="6"/>
        <v>0.39292316904112845</v>
      </c>
      <c r="R82" s="75">
        <f t="shared" si="7"/>
        <v>0.48069935807939984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3000386</v>
      </c>
      <c r="I83" s="67" t="s">
        <v>384</v>
      </c>
      <c r="J83" s="72">
        <v>7.4736129999999985</v>
      </c>
      <c r="K83" s="73">
        <v>10.261174999999998</v>
      </c>
      <c r="L83" s="73">
        <f t="shared" si="4"/>
        <v>2.5043536611711286</v>
      </c>
      <c r="M83" s="73">
        <v>1.4463385211711284</v>
      </c>
      <c r="N83" s="73">
        <v>0.51986965000000018</v>
      </c>
      <c r="O83" s="73">
        <v>0.53814549</v>
      </c>
      <c r="P83" s="74">
        <f t="shared" si="5"/>
        <v>0.14095252455699553</v>
      </c>
      <c r="Q83" s="74">
        <f t="shared" si="6"/>
        <v>0.19161627895159461</v>
      </c>
      <c r="R83" s="75">
        <f t="shared" si="7"/>
        <v>0.24406110032926337</v>
      </c>
      <c r="S83" s="7"/>
    </row>
    <row r="84" spans="1:19" ht="51" x14ac:dyDescent="0.25">
      <c r="A84" s="66"/>
      <c r="B84" s="56"/>
      <c r="C84" s="67"/>
      <c r="D84" s="68"/>
      <c r="E84" s="69"/>
      <c r="F84" s="70"/>
      <c r="G84" s="71"/>
      <c r="H84" s="66">
        <v>3000387</v>
      </c>
      <c r="I84" s="67" t="s">
        <v>385</v>
      </c>
      <c r="J84" s="72">
        <v>2.8072769999999982</v>
      </c>
      <c r="K84" s="73">
        <v>3.5653219999999988</v>
      </c>
      <c r="L84" s="73">
        <f t="shared" si="4"/>
        <v>1.4734049212947582</v>
      </c>
      <c r="M84" s="73">
        <v>0.88522685129475809</v>
      </c>
      <c r="N84" s="73">
        <v>0.25353383000000002</v>
      </c>
      <c r="O84" s="73">
        <v>0.33464423999999998</v>
      </c>
      <c r="P84" s="74">
        <f t="shared" si="5"/>
        <v>0.24828805120400299</v>
      </c>
      <c r="Q84" s="74">
        <f t="shared" si="6"/>
        <v>0.31939911214043459</v>
      </c>
      <c r="R84" s="75">
        <f t="shared" si="7"/>
        <v>0.41325998641770889</v>
      </c>
      <c r="S84" s="7"/>
    </row>
    <row r="85" spans="1:19" ht="51" x14ac:dyDescent="0.25">
      <c r="A85" s="44"/>
      <c r="B85" s="45"/>
      <c r="C85" s="46"/>
      <c r="D85" s="47"/>
      <c r="E85" s="48"/>
      <c r="F85" s="49">
        <v>91</v>
      </c>
      <c r="G85" s="50" t="s">
        <v>82</v>
      </c>
      <c r="H85" s="90"/>
      <c r="I85" s="46"/>
      <c r="J85" s="51">
        <v>4.3484049999999996</v>
      </c>
      <c r="K85" s="52">
        <v>48.394037000000004</v>
      </c>
      <c r="L85" s="53">
        <f t="shared" si="4"/>
        <v>8.9109093301975744</v>
      </c>
      <c r="M85" s="53">
        <v>1.7146891001975746</v>
      </c>
      <c r="N85" s="53">
        <v>3.5249042199999998</v>
      </c>
      <c r="O85" s="53">
        <v>3.6713160099999995</v>
      </c>
      <c r="P85" s="54">
        <f t="shared" si="5"/>
        <v>3.5431826036698991E-2</v>
      </c>
      <c r="Q85" s="54">
        <f t="shared" si="6"/>
        <v>0.10826939939310237</v>
      </c>
      <c r="R85" s="55">
        <f t="shared" si="7"/>
        <v>0.18413238247095554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3000515</v>
      </c>
      <c r="I86" s="67" t="s">
        <v>389</v>
      </c>
      <c r="J86" s="72">
        <v>0.53910199999999986</v>
      </c>
      <c r="K86" s="73">
        <v>1.350811</v>
      </c>
      <c r="L86" s="73">
        <f t="shared" si="4"/>
        <v>0.19204994912869641</v>
      </c>
      <c r="M86" s="73">
        <v>5.2137399128696416E-2</v>
      </c>
      <c r="N86" s="73">
        <v>5.7217870000000004E-2</v>
      </c>
      <c r="O86" s="73">
        <v>8.2694679999999993E-2</v>
      </c>
      <c r="P86" s="74">
        <f t="shared" si="5"/>
        <v>3.859710879515818E-2</v>
      </c>
      <c r="Q86" s="74">
        <f t="shared" si="6"/>
        <v>8.0955269929469345E-2</v>
      </c>
      <c r="R86" s="75">
        <f t="shared" si="7"/>
        <v>0.14217381197569195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3.8093029999999999</v>
      </c>
      <c r="K87" s="73">
        <v>47.043226000000004</v>
      </c>
      <c r="L87" s="73">
        <f t="shared" si="4"/>
        <v>8.7188593810688779</v>
      </c>
      <c r="M87" s="73">
        <v>1.6625517010688782</v>
      </c>
      <c r="N87" s="73">
        <v>3.4676863499999997</v>
      </c>
      <c r="O87" s="73">
        <v>3.5886213299999996</v>
      </c>
      <c r="P87" s="74">
        <f t="shared" si="5"/>
        <v>3.534093731303372E-2</v>
      </c>
      <c r="Q87" s="74">
        <f t="shared" si="6"/>
        <v>0.10905370416282414</v>
      </c>
      <c r="R87" s="75">
        <f t="shared" si="7"/>
        <v>0.18533719139645902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104</v>
      </c>
      <c r="G88" s="50" t="s">
        <v>142</v>
      </c>
      <c r="H88" s="90"/>
      <c r="I88" s="46"/>
      <c r="J88" s="51">
        <v>1.3842999999999999</v>
      </c>
      <c r="K88" s="52">
        <v>1.4444980000000001</v>
      </c>
      <c r="L88" s="53">
        <f t="shared" si="4"/>
        <v>0.41220253962844056</v>
      </c>
      <c r="M88" s="53">
        <v>0.27681832962844055</v>
      </c>
      <c r="N88" s="53">
        <v>7.0563630000000002E-2</v>
      </c>
      <c r="O88" s="53">
        <v>6.4820580000000003E-2</v>
      </c>
      <c r="P88" s="54">
        <f t="shared" si="5"/>
        <v>0.19163635368719137</v>
      </c>
      <c r="Q88" s="54">
        <f t="shared" si="6"/>
        <v>0.24048628632815036</v>
      </c>
      <c r="R88" s="55">
        <f t="shared" si="7"/>
        <v>0.28536040868761364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0.12090499999999998</v>
      </c>
      <c r="K89" s="73">
        <v>0.21823500000000001</v>
      </c>
      <c r="L89" s="73">
        <f t="shared" si="4"/>
        <v>4.3308067588188448E-2</v>
      </c>
      <c r="M89" s="73">
        <v>3.7990307588188443E-2</v>
      </c>
      <c r="N89" s="73">
        <v>1.6651000000000001E-3</v>
      </c>
      <c r="O89" s="73">
        <v>3.6526599999999998E-3</v>
      </c>
      <c r="P89" s="74">
        <f t="shared" si="5"/>
        <v>0.17407981115856044</v>
      </c>
      <c r="Q89" s="74">
        <f t="shared" si="6"/>
        <v>0.18170965971630784</v>
      </c>
      <c r="R89" s="75">
        <f t="shared" si="7"/>
        <v>0.19844693833797716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3000283</v>
      </c>
      <c r="I90" s="67" t="s">
        <v>428</v>
      </c>
      <c r="J90" s="72">
        <v>0.48878000000000005</v>
      </c>
      <c r="K90" s="73">
        <v>0.36871100000000007</v>
      </c>
      <c r="L90" s="73">
        <f t="shared" si="4"/>
        <v>0.12470204028904787</v>
      </c>
      <c r="M90" s="73">
        <v>7.4555030289047863E-2</v>
      </c>
      <c r="N90" s="73">
        <v>2.7403009999999998E-2</v>
      </c>
      <c r="O90" s="73">
        <v>2.2744E-2</v>
      </c>
      <c r="P90" s="74">
        <f t="shared" si="5"/>
        <v>0.20220451868549583</v>
      </c>
      <c r="Q90" s="74">
        <f t="shared" si="6"/>
        <v>0.27652562654503893</v>
      </c>
      <c r="R90" s="75">
        <f t="shared" si="7"/>
        <v>0.33821079460349118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3000285</v>
      </c>
      <c r="I91" s="67" t="s">
        <v>447</v>
      </c>
      <c r="J91" s="72">
        <v>2.6247000000000006E-2</v>
      </c>
      <c r="K91" s="73">
        <v>7.7639E-2</v>
      </c>
      <c r="L91" s="73">
        <f t="shared" si="4"/>
        <v>1.9414650065347597E-2</v>
      </c>
      <c r="M91" s="73">
        <v>1.3062700065347599E-2</v>
      </c>
      <c r="N91" s="73">
        <v>3.3438499999999998E-3</v>
      </c>
      <c r="O91" s="73">
        <v>3.0080999999999997E-3</v>
      </c>
      <c r="P91" s="74">
        <f t="shared" si="5"/>
        <v>0.16824920549398625</v>
      </c>
      <c r="Q91" s="74">
        <f t="shared" si="6"/>
        <v>0.21131841040388977</v>
      </c>
      <c r="R91" s="75">
        <f t="shared" si="7"/>
        <v>0.25006311345261528</v>
      </c>
      <c r="S91" s="7"/>
    </row>
    <row r="92" spans="1:19" ht="25.5" x14ac:dyDescent="0.25">
      <c r="A92" s="66"/>
      <c r="B92" s="56"/>
      <c r="C92" s="67"/>
      <c r="D92" s="68"/>
      <c r="E92" s="69"/>
      <c r="F92" s="70"/>
      <c r="G92" s="71"/>
      <c r="H92" s="66">
        <v>3000286</v>
      </c>
      <c r="I92" s="67" t="s">
        <v>448</v>
      </c>
      <c r="J92" s="72">
        <v>5.4950999999999993E-2</v>
      </c>
      <c r="K92" s="73">
        <v>9.0199000000000001E-2</v>
      </c>
      <c r="L92" s="73">
        <f t="shared" si="4"/>
        <v>1.6526369983592408E-2</v>
      </c>
      <c r="M92" s="73">
        <v>8.2147299835924059E-3</v>
      </c>
      <c r="N92" s="73">
        <v>4.2108500000000004E-3</v>
      </c>
      <c r="O92" s="73">
        <v>4.10079E-3</v>
      </c>
      <c r="P92" s="74">
        <f t="shared" si="5"/>
        <v>9.1073404179563028E-2</v>
      </c>
      <c r="Q92" s="74">
        <f t="shared" si="6"/>
        <v>0.13775740289351773</v>
      </c>
      <c r="R92" s="75">
        <f t="shared" si="7"/>
        <v>0.18322121069626501</v>
      </c>
      <c r="S92" s="7"/>
    </row>
    <row r="93" spans="1:19" ht="51" x14ac:dyDescent="0.25">
      <c r="A93" s="66"/>
      <c r="B93" s="56"/>
      <c r="C93" s="67"/>
      <c r="D93" s="68"/>
      <c r="E93" s="69"/>
      <c r="F93" s="70"/>
      <c r="G93" s="71"/>
      <c r="H93" s="66">
        <v>3000289</v>
      </c>
      <c r="I93" s="67" t="s">
        <v>449</v>
      </c>
      <c r="J93" s="72">
        <v>9.4281000000000004E-2</v>
      </c>
      <c r="K93" s="73">
        <v>0.18124099999999999</v>
      </c>
      <c r="L93" s="73">
        <f t="shared" si="4"/>
        <v>3.0518520379923284E-2</v>
      </c>
      <c r="M93" s="73">
        <v>1.5694770379923284E-2</v>
      </c>
      <c r="N93" s="73">
        <v>1.114385E-2</v>
      </c>
      <c r="O93" s="73">
        <v>3.6798999999999998E-3</v>
      </c>
      <c r="P93" s="74">
        <f t="shared" si="5"/>
        <v>8.6596136524976608E-2</v>
      </c>
      <c r="Q93" s="74">
        <f t="shared" si="6"/>
        <v>0.14808249998578293</v>
      </c>
      <c r="R93" s="75">
        <f t="shared" si="7"/>
        <v>0.1683864047313979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3000686</v>
      </c>
      <c r="I94" s="67" t="s">
        <v>450</v>
      </c>
      <c r="J94" s="72">
        <v>0.27823300000000001</v>
      </c>
      <c r="K94" s="73">
        <v>0.26152000000000003</v>
      </c>
      <c r="L94" s="73">
        <f t="shared" si="4"/>
        <v>6.0289058704434545E-2</v>
      </c>
      <c r="M94" s="73">
        <v>3.7812688704434549E-2</v>
      </c>
      <c r="N94" s="73">
        <v>8.7596500000000008E-3</v>
      </c>
      <c r="O94" s="73">
        <v>1.3716719999999998E-2</v>
      </c>
      <c r="P94" s="74">
        <f t="shared" si="5"/>
        <v>0.14458813362050529</v>
      </c>
      <c r="Q94" s="74">
        <f t="shared" si="6"/>
        <v>0.17808327739535998</v>
      </c>
      <c r="R94" s="75">
        <f t="shared" si="7"/>
        <v>0.23053326210016264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9000000</v>
      </c>
      <c r="I95" s="67" t="s">
        <v>293</v>
      </c>
      <c r="J95" s="72">
        <v>0.32090299999999999</v>
      </c>
      <c r="K95" s="73">
        <v>0.24695300000000001</v>
      </c>
      <c r="L95" s="73">
        <f t="shared" si="4"/>
        <v>0.11744383261790642</v>
      </c>
      <c r="M95" s="73">
        <v>8.9488102617906407E-2</v>
      </c>
      <c r="N95" s="73">
        <v>1.4037320000000001E-2</v>
      </c>
      <c r="O95" s="73">
        <v>1.3918410000000001E-2</v>
      </c>
      <c r="P95" s="74">
        <f t="shared" si="5"/>
        <v>0.36236896339751451</v>
      </c>
      <c r="Q95" s="74">
        <f t="shared" si="6"/>
        <v>0.41921103456085335</v>
      </c>
      <c r="R95" s="75">
        <f t="shared" si="7"/>
        <v>0.47557159709704444</v>
      </c>
      <c r="S95" s="7"/>
    </row>
    <row r="96" spans="1:19" ht="38.25" x14ac:dyDescent="0.25">
      <c r="A96" s="44"/>
      <c r="B96" s="45"/>
      <c r="C96" s="46"/>
      <c r="D96" s="47"/>
      <c r="E96" s="48"/>
      <c r="F96" s="49">
        <v>106</v>
      </c>
      <c r="G96" s="50" t="s">
        <v>83</v>
      </c>
      <c r="H96" s="90"/>
      <c r="I96" s="46"/>
      <c r="J96" s="51">
        <v>4.4284100000000004</v>
      </c>
      <c r="K96" s="52">
        <v>4.4872809999999994</v>
      </c>
      <c r="L96" s="53">
        <f t="shared" si="4"/>
        <v>2.2651980270291681</v>
      </c>
      <c r="M96" s="53">
        <v>1.4698205770291679</v>
      </c>
      <c r="N96" s="53">
        <v>0.36512704000000001</v>
      </c>
      <c r="O96" s="53">
        <v>0.43025041000000003</v>
      </c>
      <c r="P96" s="54">
        <f t="shared" si="5"/>
        <v>0.32755260413358739</v>
      </c>
      <c r="Q96" s="54">
        <f t="shared" si="6"/>
        <v>0.4089219322411875</v>
      </c>
      <c r="R96" s="55">
        <f t="shared" si="7"/>
        <v>0.50480414019740871</v>
      </c>
      <c r="S96" s="7"/>
    </row>
    <row r="97" spans="1:19" ht="51" x14ac:dyDescent="0.25">
      <c r="A97" s="66"/>
      <c r="B97" s="56"/>
      <c r="C97" s="67"/>
      <c r="D97" s="68"/>
      <c r="E97" s="69"/>
      <c r="F97" s="70"/>
      <c r="G97" s="71"/>
      <c r="H97" s="66">
        <v>3000573</v>
      </c>
      <c r="I97" s="67" t="s">
        <v>390</v>
      </c>
      <c r="J97" s="72">
        <v>4.0825999999999994E-2</v>
      </c>
      <c r="K97" s="73">
        <v>4.0825999999999994E-2</v>
      </c>
      <c r="L97" s="73">
        <f t="shared" si="4"/>
        <v>1.6729159786389395E-2</v>
      </c>
      <c r="M97" s="73">
        <v>1.3619359786389396E-2</v>
      </c>
      <c r="N97" s="73">
        <v>1.5549000000000001E-3</v>
      </c>
      <c r="O97" s="73">
        <v>1.5549000000000001E-3</v>
      </c>
      <c r="P97" s="74">
        <f t="shared" si="5"/>
        <v>0.3335952526916523</v>
      </c>
      <c r="Q97" s="74">
        <f t="shared" si="6"/>
        <v>0.37168127630405617</v>
      </c>
      <c r="R97" s="75">
        <f t="shared" si="7"/>
        <v>0.40976729991646005</v>
      </c>
      <c r="S97" s="7"/>
    </row>
    <row r="98" spans="1:19" ht="51" x14ac:dyDescent="0.25">
      <c r="A98" s="66"/>
      <c r="B98" s="56"/>
      <c r="C98" s="67"/>
      <c r="D98" s="68"/>
      <c r="E98" s="69"/>
      <c r="F98" s="70"/>
      <c r="G98" s="71"/>
      <c r="H98" s="66">
        <v>3000574</v>
      </c>
      <c r="I98" s="67" t="s">
        <v>391</v>
      </c>
      <c r="J98" s="72">
        <v>3.9712120000000004</v>
      </c>
      <c r="K98" s="73">
        <v>4.0300829999999994</v>
      </c>
      <c r="L98" s="73">
        <f t="shared" si="4"/>
        <v>1.989958428349913</v>
      </c>
      <c r="M98" s="73">
        <v>1.319874778349913</v>
      </c>
      <c r="N98" s="73">
        <v>0.34270182999999999</v>
      </c>
      <c r="O98" s="73">
        <v>0.32738181999999999</v>
      </c>
      <c r="P98" s="74">
        <f t="shared" si="5"/>
        <v>0.32750560679517349</v>
      </c>
      <c r="Q98" s="74">
        <f t="shared" si="6"/>
        <v>0.41254153037292612</v>
      </c>
      <c r="R98" s="75">
        <f t="shared" si="7"/>
        <v>0.49377604092767152</v>
      </c>
      <c r="S98" s="7"/>
    </row>
    <row r="99" spans="1:19" ht="51" x14ac:dyDescent="0.25">
      <c r="A99" s="66"/>
      <c r="B99" s="56"/>
      <c r="C99" s="67"/>
      <c r="D99" s="68"/>
      <c r="E99" s="69"/>
      <c r="F99" s="70"/>
      <c r="G99" s="71"/>
      <c r="H99" s="66">
        <v>3000575</v>
      </c>
      <c r="I99" s="67" t="s">
        <v>392</v>
      </c>
      <c r="J99" s="72">
        <v>0.41637200000000002</v>
      </c>
      <c r="K99" s="73">
        <v>0.41637200000000002</v>
      </c>
      <c r="L99" s="73">
        <f t="shared" si="4"/>
        <v>0.25851043889286557</v>
      </c>
      <c r="M99" s="73">
        <v>0.13632643889286555</v>
      </c>
      <c r="N99" s="73">
        <v>2.087031E-2</v>
      </c>
      <c r="O99" s="73">
        <v>0.10131369</v>
      </c>
      <c r="P99" s="74">
        <f t="shared" si="5"/>
        <v>0.32741500123174838</v>
      </c>
      <c r="Q99" s="74">
        <f t="shared" si="6"/>
        <v>0.3775391930602095</v>
      </c>
      <c r="R99" s="75">
        <f t="shared" si="7"/>
        <v>0.62086412845452033</v>
      </c>
      <c r="S99" s="7"/>
    </row>
    <row r="100" spans="1:19" ht="38.25" x14ac:dyDescent="0.25">
      <c r="A100" s="44"/>
      <c r="B100" s="45"/>
      <c r="C100" s="46"/>
      <c r="D100" s="47"/>
      <c r="E100" s="48"/>
      <c r="F100" s="49">
        <v>107</v>
      </c>
      <c r="G100" s="50" t="s">
        <v>84</v>
      </c>
      <c r="H100" s="90"/>
      <c r="I100" s="46"/>
      <c r="J100" s="51">
        <v>6.6691419999999999</v>
      </c>
      <c r="K100" s="52">
        <v>6.6691419999999999</v>
      </c>
      <c r="L100" s="53">
        <f t="shared" si="4"/>
        <v>2.6862831356777432</v>
      </c>
      <c r="M100" s="53">
        <v>1.908382335677743</v>
      </c>
      <c r="N100" s="53">
        <v>0.27811660000000005</v>
      </c>
      <c r="O100" s="53">
        <v>0.49978419999999996</v>
      </c>
      <c r="P100" s="54">
        <f t="shared" si="5"/>
        <v>0.28615110244732278</v>
      </c>
      <c r="Q100" s="54">
        <f t="shared" si="6"/>
        <v>0.32785310849247823</v>
      </c>
      <c r="R100" s="55">
        <f t="shared" si="7"/>
        <v>0.40279291334293726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3000546</v>
      </c>
      <c r="I101" s="67" t="s">
        <v>396</v>
      </c>
      <c r="J101" s="72">
        <v>6.6691419999999999</v>
      </c>
      <c r="K101" s="73">
        <v>6.6691419999999999</v>
      </c>
      <c r="L101" s="73">
        <f t="shared" si="4"/>
        <v>2.6862831356777432</v>
      </c>
      <c r="M101" s="73">
        <v>1.908382335677743</v>
      </c>
      <c r="N101" s="73">
        <v>0.27811660000000005</v>
      </c>
      <c r="O101" s="73">
        <v>0.49978419999999996</v>
      </c>
      <c r="P101" s="74">
        <f t="shared" si="5"/>
        <v>0.28615110244732278</v>
      </c>
      <c r="Q101" s="74">
        <f t="shared" si="6"/>
        <v>0.32785310849247823</v>
      </c>
      <c r="R101" s="75">
        <f t="shared" si="7"/>
        <v>0.40279291334293726</v>
      </c>
      <c r="S101" s="7"/>
    </row>
    <row r="102" spans="1:19" ht="25.5" x14ac:dyDescent="0.25">
      <c r="A102" s="44"/>
      <c r="B102" s="45"/>
      <c r="C102" s="46"/>
      <c r="D102" s="47"/>
      <c r="E102" s="48"/>
      <c r="F102" s="49">
        <v>121</v>
      </c>
      <c r="G102" s="50" t="s">
        <v>159</v>
      </c>
      <c r="H102" s="90"/>
      <c r="I102" s="46"/>
      <c r="J102" s="51">
        <v>5.8636000000000001E-2</v>
      </c>
      <c r="K102" s="52">
        <v>5.8635999999999994E-2</v>
      </c>
      <c r="L102" s="53">
        <f t="shared" si="4"/>
        <v>2.5873499885518104E-2</v>
      </c>
      <c r="M102" s="53">
        <v>9.8384998855181038E-3</v>
      </c>
      <c r="N102" s="53">
        <v>0</v>
      </c>
      <c r="O102" s="53">
        <v>1.6035000000000001E-2</v>
      </c>
      <c r="P102" s="54">
        <f t="shared" si="5"/>
        <v>0.16778941069510378</v>
      </c>
      <c r="Q102" s="54">
        <f t="shared" si="6"/>
        <v>0.16778941069510378</v>
      </c>
      <c r="R102" s="55">
        <f t="shared" si="7"/>
        <v>0.44125622289238875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3000633</v>
      </c>
      <c r="I103" s="67" t="s">
        <v>464</v>
      </c>
      <c r="J103" s="72">
        <v>5.8636000000000001E-2</v>
      </c>
      <c r="K103" s="73">
        <v>5.8635999999999994E-2</v>
      </c>
      <c r="L103" s="73">
        <f t="shared" si="4"/>
        <v>2.5873499885518104E-2</v>
      </c>
      <c r="M103" s="73">
        <v>9.8384998855181038E-3</v>
      </c>
      <c r="N103" s="73">
        <v>0</v>
      </c>
      <c r="O103" s="73">
        <v>1.6035000000000001E-2</v>
      </c>
      <c r="P103" s="74">
        <f t="shared" si="5"/>
        <v>0.16778941069510378</v>
      </c>
      <c r="Q103" s="74">
        <f t="shared" si="6"/>
        <v>0.16778941069510378</v>
      </c>
      <c r="R103" s="75">
        <f t="shared" si="7"/>
        <v>0.44125622289238875</v>
      </c>
      <c r="S103" s="7"/>
    </row>
    <row r="104" spans="1:19" ht="38.25" x14ac:dyDescent="0.25">
      <c r="A104" s="44"/>
      <c r="B104" s="45"/>
      <c r="C104" s="46"/>
      <c r="D104" s="47"/>
      <c r="E104" s="48"/>
      <c r="F104" s="49">
        <v>129</v>
      </c>
      <c r="G104" s="50" t="s">
        <v>143</v>
      </c>
      <c r="H104" s="90"/>
      <c r="I104" s="46"/>
      <c r="J104" s="51">
        <v>0.262683</v>
      </c>
      <c r="K104" s="52">
        <v>0.70131599999999983</v>
      </c>
      <c r="L104" s="53">
        <f t="shared" si="4"/>
        <v>8.512561003762778E-2</v>
      </c>
      <c r="M104" s="53">
        <v>4.5632770037627779E-2</v>
      </c>
      <c r="N104" s="53">
        <v>1.5278769999999999E-2</v>
      </c>
      <c r="O104" s="53">
        <v>2.4214070000000001E-2</v>
      </c>
      <c r="P104" s="54">
        <f t="shared" si="5"/>
        <v>6.506734487396236E-2</v>
      </c>
      <c r="Q104" s="54">
        <f t="shared" si="6"/>
        <v>8.6853201748752051E-2</v>
      </c>
      <c r="R104" s="55">
        <f t="shared" si="7"/>
        <v>0.12137982027734688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3000001</v>
      </c>
      <c r="I105" s="67" t="s">
        <v>283</v>
      </c>
      <c r="J105" s="72">
        <v>4.6870000000000002E-2</v>
      </c>
      <c r="K105" s="73">
        <v>6.2668000000000001E-2</v>
      </c>
      <c r="L105" s="73">
        <f t="shared" si="4"/>
        <v>2.1533619726970418E-2</v>
      </c>
      <c r="M105" s="73">
        <v>7.3569697269704193E-3</v>
      </c>
      <c r="N105" s="73">
        <v>4.9646399999999993E-3</v>
      </c>
      <c r="O105" s="73">
        <v>9.2120099999999996E-3</v>
      </c>
      <c r="P105" s="74">
        <f t="shared" si="5"/>
        <v>0.11739595530367045</v>
      </c>
      <c r="Q105" s="74">
        <f t="shared" si="6"/>
        <v>0.19661724846764567</v>
      </c>
      <c r="R105" s="75">
        <f t="shared" si="7"/>
        <v>0.34361428044568865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3000687</v>
      </c>
      <c r="I106" s="67" t="s">
        <v>451</v>
      </c>
      <c r="J106" s="72">
        <v>2.4500000000000001E-2</v>
      </c>
      <c r="K106" s="73">
        <v>2.0818000000000003E-2</v>
      </c>
      <c r="L106" s="73">
        <f t="shared" si="4"/>
        <v>4.1799999598879367E-4</v>
      </c>
      <c r="M106" s="73">
        <v>4.1799999598879367E-4</v>
      </c>
      <c r="N106" s="73">
        <v>0</v>
      </c>
      <c r="O106" s="73">
        <v>0</v>
      </c>
      <c r="P106" s="74">
        <f t="shared" si="5"/>
        <v>2.0078777787913997E-2</v>
      </c>
      <c r="Q106" s="74">
        <f t="shared" si="6"/>
        <v>2.0078777787913997E-2</v>
      </c>
      <c r="R106" s="75">
        <f t="shared" si="7"/>
        <v>2.0078777787913997E-2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3000688</v>
      </c>
      <c r="I107" s="67" t="s">
        <v>429</v>
      </c>
      <c r="J107" s="72">
        <v>0.16377400000000003</v>
      </c>
      <c r="K107" s="73">
        <v>0.44787799999999994</v>
      </c>
      <c r="L107" s="73">
        <f t="shared" si="4"/>
        <v>6.1513990313606853E-2</v>
      </c>
      <c r="M107" s="73">
        <v>3.7467800313606858E-2</v>
      </c>
      <c r="N107" s="73">
        <v>1.0314129999999999E-2</v>
      </c>
      <c r="O107" s="73">
        <v>1.3732060000000001E-2</v>
      </c>
      <c r="P107" s="74">
        <f t="shared" si="5"/>
        <v>8.3656264236258229E-2</v>
      </c>
      <c r="Q107" s="74">
        <f t="shared" si="6"/>
        <v>0.10668514710168139</v>
      </c>
      <c r="R107" s="75">
        <f t="shared" si="7"/>
        <v>0.13734541619281782</v>
      </c>
      <c r="S107" s="7"/>
    </row>
    <row r="108" spans="1:19" ht="25.5" x14ac:dyDescent="0.25">
      <c r="A108" s="66"/>
      <c r="B108" s="56"/>
      <c r="C108" s="67"/>
      <c r="D108" s="68"/>
      <c r="E108" s="69"/>
      <c r="F108" s="70"/>
      <c r="G108" s="71"/>
      <c r="H108" s="66">
        <v>3000689</v>
      </c>
      <c r="I108" s="67" t="s">
        <v>430</v>
      </c>
      <c r="J108" s="72">
        <v>8.0389999999999993E-3</v>
      </c>
      <c r="K108" s="73">
        <v>0.15726299999999999</v>
      </c>
      <c r="L108" s="73">
        <f t="shared" si="4"/>
        <v>1.6600000010617078E-3</v>
      </c>
      <c r="M108" s="73">
        <v>3.9000000106170774E-4</v>
      </c>
      <c r="N108" s="73">
        <v>0</v>
      </c>
      <c r="O108" s="73">
        <v>1.2700000000000001E-3</v>
      </c>
      <c r="P108" s="74">
        <f t="shared" si="5"/>
        <v>2.4799221753477154E-3</v>
      </c>
      <c r="Q108" s="74">
        <f t="shared" si="6"/>
        <v>2.4799221753477154E-3</v>
      </c>
      <c r="R108" s="75">
        <f t="shared" si="7"/>
        <v>1.0555566160264703E-2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3000690</v>
      </c>
      <c r="I109" s="67" t="s">
        <v>452</v>
      </c>
      <c r="J109" s="72">
        <v>1.95E-2</v>
      </c>
      <c r="K109" s="73">
        <v>1.2688999999999999E-2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x14ac:dyDescent="0.25">
      <c r="A110" s="44"/>
      <c r="B110" s="45"/>
      <c r="C110" s="46"/>
      <c r="D110" s="47"/>
      <c r="E110" s="48"/>
      <c r="F110" s="49">
        <v>131</v>
      </c>
      <c r="G110" s="50" t="s">
        <v>144</v>
      </c>
      <c r="H110" s="90"/>
      <c r="I110" s="46"/>
      <c r="J110" s="51">
        <v>0.55841200000000002</v>
      </c>
      <c r="K110" s="52">
        <v>0.58817000000000008</v>
      </c>
      <c r="L110" s="53">
        <f t="shared" si="4"/>
        <v>0.2295735413171387</v>
      </c>
      <c r="M110" s="53">
        <v>0.1558949713171387</v>
      </c>
      <c r="N110" s="53">
        <v>3.8449520000000008E-2</v>
      </c>
      <c r="O110" s="53">
        <v>3.5229049999999998E-2</v>
      </c>
      <c r="P110" s="54">
        <f t="shared" si="5"/>
        <v>0.26505087188591508</v>
      </c>
      <c r="Q110" s="54">
        <f t="shared" si="6"/>
        <v>0.3304223121157806</v>
      </c>
      <c r="R110" s="55">
        <f t="shared" si="7"/>
        <v>0.39031834557549461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3000001</v>
      </c>
      <c r="I111" s="67" t="s">
        <v>283</v>
      </c>
      <c r="J111" s="72">
        <v>0.19212499999999999</v>
      </c>
      <c r="K111" s="73">
        <v>0.22965700000000003</v>
      </c>
      <c r="L111" s="73">
        <f t="shared" si="4"/>
        <v>8.1472560595756194E-2</v>
      </c>
      <c r="M111" s="73">
        <v>6.0858840595756192E-2</v>
      </c>
      <c r="N111" s="73">
        <v>9.9825299999999999E-3</v>
      </c>
      <c r="O111" s="73">
        <v>1.0631189999999999E-2</v>
      </c>
      <c r="P111" s="74">
        <f t="shared" si="5"/>
        <v>0.26499884869939161</v>
      </c>
      <c r="Q111" s="74">
        <f t="shared" si="6"/>
        <v>0.30846597576279489</v>
      </c>
      <c r="R111" s="75">
        <f t="shared" si="7"/>
        <v>0.35475757584465611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3000698</v>
      </c>
      <c r="I112" s="67" t="s">
        <v>431</v>
      </c>
      <c r="J112" s="72">
        <v>0.24371099999999998</v>
      </c>
      <c r="K112" s="73">
        <v>0.23786900000000002</v>
      </c>
      <c r="L112" s="73">
        <f t="shared" si="4"/>
        <v>0.117891211158571</v>
      </c>
      <c r="M112" s="73">
        <v>7.8849141158571001E-2</v>
      </c>
      <c r="N112" s="73">
        <v>2.183119E-2</v>
      </c>
      <c r="O112" s="73">
        <v>1.7210880000000001E-2</v>
      </c>
      <c r="P112" s="74">
        <f t="shared" si="5"/>
        <v>0.33148136646040888</v>
      </c>
      <c r="Q112" s="74">
        <f t="shared" si="6"/>
        <v>0.42325957211141846</v>
      </c>
      <c r="R112" s="75">
        <f t="shared" si="7"/>
        <v>0.49561401930714377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3000699</v>
      </c>
      <c r="I113" s="67" t="s">
        <v>432</v>
      </c>
      <c r="J113" s="72">
        <v>3.4197000000000005E-2</v>
      </c>
      <c r="K113" s="73">
        <v>4.8924000000000009E-2</v>
      </c>
      <c r="L113" s="73">
        <f t="shared" si="4"/>
        <v>1.6837749578414784E-2</v>
      </c>
      <c r="M113" s="73">
        <v>9.2103195784147829E-3</v>
      </c>
      <c r="N113" s="73">
        <v>4.1279000000000003E-3</v>
      </c>
      <c r="O113" s="73">
        <v>3.4995299999999998E-3</v>
      </c>
      <c r="P113" s="74">
        <f t="shared" si="5"/>
        <v>0.18825769721230443</v>
      </c>
      <c r="Q113" s="74">
        <f t="shared" si="6"/>
        <v>0.27263141972068478</v>
      </c>
      <c r="R113" s="75">
        <f t="shared" si="7"/>
        <v>0.34416134368438356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3000700</v>
      </c>
      <c r="I114" s="67" t="s">
        <v>433</v>
      </c>
      <c r="J114" s="72">
        <v>2.8505000000000003E-2</v>
      </c>
      <c r="K114" s="73">
        <v>3.4804000000000002E-2</v>
      </c>
      <c r="L114" s="73">
        <f t="shared" si="4"/>
        <v>1.3372019984396723E-2</v>
      </c>
      <c r="M114" s="73">
        <v>6.9766699843967217E-3</v>
      </c>
      <c r="N114" s="73">
        <v>2.5079E-3</v>
      </c>
      <c r="O114" s="73">
        <v>3.8874500000000002E-3</v>
      </c>
      <c r="P114" s="74">
        <f t="shared" si="5"/>
        <v>0.20045598162270778</v>
      </c>
      <c r="Q114" s="74">
        <f t="shared" si="6"/>
        <v>0.27251379106989776</v>
      </c>
      <c r="R114" s="75">
        <f t="shared" si="7"/>
        <v>0.38420928584061376</v>
      </c>
      <c r="S114" s="7"/>
    </row>
    <row r="115" spans="1:19" ht="51" x14ac:dyDescent="0.25">
      <c r="A115" s="66"/>
      <c r="B115" s="56"/>
      <c r="C115" s="67"/>
      <c r="D115" s="68"/>
      <c r="E115" s="69"/>
      <c r="F115" s="70"/>
      <c r="G115" s="71"/>
      <c r="H115" s="66">
        <v>3000701</v>
      </c>
      <c r="I115" s="67" t="s">
        <v>434</v>
      </c>
      <c r="J115" s="72">
        <v>2.1755E-2</v>
      </c>
      <c r="K115" s="73">
        <v>1.2717000000000003E-2</v>
      </c>
      <c r="L115" s="73">
        <f t="shared" si="4"/>
        <v>0</v>
      </c>
      <c r="M115" s="73">
        <v>0</v>
      </c>
      <c r="N115" s="73">
        <v>0</v>
      </c>
      <c r="O115" s="73">
        <v>0</v>
      </c>
      <c r="P115" s="74">
        <f t="shared" si="5"/>
        <v>0</v>
      </c>
      <c r="Q115" s="74">
        <f t="shared" si="6"/>
        <v>0</v>
      </c>
      <c r="R115" s="75">
        <f t="shared" si="7"/>
        <v>0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3000702</v>
      </c>
      <c r="I116" s="67" t="s">
        <v>435</v>
      </c>
      <c r="J116" s="72">
        <v>1.2397000000000002E-2</v>
      </c>
      <c r="K116" s="73">
        <v>8.8559999999999993E-3</v>
      </c>
      <c r="L116" s="73">
        <f t="shared" si="4"/>
        <v>0</v>
      </c>
      <c r="M116" s="73">
        <v>0</v>
      </c>
      <c r="N116" s="73">
        <v>0</v>
      </c>
      <c r="O116" s="73">
        <v>0</v>
      </c>
      <c r="P116" s="74">
        <f t="shared" si="5"/>
        <v>0</v>
      </c>
      <c r="Q116" s="74">
        <f t="shared" si="6"/>
        <v>0</v>
      </c>
      <c r="R116" s="75">
        <f t="shared" si="7"/>
        <v>0</v>
      </c>
      <c r="S116" s="7"/>
    </row>
    <row r="117" spans="1:19" ht="15.75" thickBot="1" x14ac:dyDescent="0.3">
      <c r="A117" s="76"/>
      <c r="B117" s="77"/>
      <c r="C117" s="78"/>
      <c r="D117" s="79"/>
      <c r="E117" s="80"/>
      <c r="F117" s="81"/>
      <c r="G117" s="82"/>
      <c r="H117" s="76">
        <v>9000000</v>
      </c>
      <c r="I117" s="78" t="s">
        <v>293</v>
      </c>
      <c r="J117" s="83">
        <v>2.5721999999999998E-2</v>
      </c>
      <c r="K117" s="84">
        <v>1.5342999999999999E-2</v>
      </c>
      <c r="L117" s="84">
        <f t="shared" si="4"/>
        <v>0</v>
      </c>
      <c r="M117" s="84">
        <v>0</v>
      </c>
      <c r="N117" s="84">
        <v>0</v>
      </c>
      <c r="O117" s="84">
        <v>0</v>
      </c>
      <c r="P117" s="85">
        <f t="shared" si="5"/>
        <v>0</v>
      </c>
      <c r="Q117" s="85">
        <f t="shared" si="6"/>
        <v>0</v>
      </c>
      <c r="R117" s="86">
        <f t="shared" si="7"/>
        <v>0</v>
      </c>
      <c r="S11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442</v>
      </c>
      <c r="E8" s="48" t="s">
        <v>227</v>
      </c>
      <c r="F8" s="49"/>
      <c r="G8" s="50"/>
      <c r="H8" s="51">
        <v>500.61539700000003</v>
      </c>
      <c r="I8" s="52">
        <v>620.64915700000029</v>
      </c>
      <c r="J8" s="53">
        <f t="shared" si="0"/>
        <v>257.91056318056371</v>
      </c>
      <c r="K8" s="53">
        <v>154.32376778056371</v>
      </c>
      <c r="L8" s="53">
        <v>51.591325870000006</v>
      </c>
      <c r="M8" s="53">
        <v>51.995469529999994</v>
      </c>
      <c r="N8" s="54">
        <f t="shared" si="1"/>
        <v>0.24864896059234257</v>
      </c>
      <c r="O8" s="54">
        <f t="shared" si="2"/>
        <v>0.33177374258572245</v>
      </c>
      <c r="P8" s="55">
        <f t="shared" si="3"/>
        <v>0.41554968740667053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36.915506000000001</v>
      </c>
      <c r="I9" s="73">
        <v>54.168319000000018</v>
      </c>
      <c r="J9" s="73">
        <f t="shared" si="0"/>
        <v>30.581009853504654</v>
      </c>
      <c r="K9" s="73">
        <v>19.026624713504653</v>
      </c>
      <c r="L9" s="73">
        <v>5.1342045000000001</v>
      </c>
      <c r="M9" s="73">
        <v>6.4201806400000017</v>
      </c>
      <c r="N9" s="74">
        <f t="shared" si="1"/>
        <v>0.35125004919396974</v>
      </c>
      <c r="O9" s="74">
        <f t="shared" si="2"/>
        <v>0.44603247173877858</v>
      </c>
      <c r="P9" s="75">
        <f t="shared" si="3"/>
        <v>0.56455526806184708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28.786919000000008</v>
      </c>
      <c r="I10" s="73">
        <v>44.271115000000016</v>
      </c>
      <c r="J10" s="73">
        <f t="shared" si="0"/>
        <v>22.570288386069379</v>
      </c>
      <c r="K10" s="73">
        <v>11.937849176069381</v>
      </c>
      <c r="L10" s="73">
        <v>4.4596906599999997</v>
      </c>
      <c r="M10" s="73">
        <v>6.1727485499999988</v>
      </c>
      <c r="N10" s="74">
        <f t="shared" si="1"/>
        <v>0.2696532304657196</v>
      </c>
      <c r="O10" s="74">
        <f t="shared" si="2"/>
        <v>0.37038913151542208</v>
      </c>
      <c r="P10" s="75">
        <f t="shared" si="3"/>
        <v>0.50981974106749672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3.6051410000000006</v>
      </c>
      <c r="I11" s="73">
        <v>4.8810220000000006</v>
      </c>
      <c r="J11" s="73">
        <f t="shared" si="0"/>
        <v>2.5125844888809423</v>
      </c>
      <c r="K11" s="73">
        <v>1.4932691988809428</v>
      </c>
      <c r="L11" s="73">
        <v>0.12850607000000003</v>
      </c>
      <c r="M11" s="73">
        <v>0.89080921999999962</v>
      </c>
      <c r="N11" s="74">
        <f t="shared" si="1"/>
        <v>0.30593371611128622</v>
      </c>
      <c r="O11" s="74">
        <f t="shared" si="2"/>
        <v>0.33226141346647131</v>
      </c>
      <c r="P11" s="75">
        <f t="shared" si="3"/>
        <v>0.5147660651562197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2.4870519999999998</v>
      </c>
      <c r="I12" s="73">
        <v>2.6398989999999993</v>
      </c>
      <c r="J12" s="73">
        <f t="shared" si="0"/>
        <v>1.4436952735854418</v>
      </c>
      <c r="K12" s="73">
        <v>0.75209696358544198</v>
      </c>
      <c r="L12" s="73">
        <v>0.20918092000000002</v>
      </c>
      <c r="M12" s="73">
        <v>0.48241738999999995</v>
      </c>
      <c r="N12" s="74">
        <f t="shared" si="1"/>
        <v>0.284896112913957</v>
      </c>
      <c r="O12" s="74">
        <f t="shared" si="2"/>
        <v>0.36413434134618111</v>
      </c>
      <c r="P12" s="75">
        <f t="shared" si="3"/>
        <v>0.54687519241661975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4.8165389999999997</v>
      </c>
      <c r="I13" s="73">
        <v>6.047057999999998</v>
      </c>
      <c r="J13" s="73">
        <f t="shared" si="0"/>
        <v>3.1865376291358021</v>
      </c>
      <c r="K13" s="73">
        <v>2.0350020391358021</v>
      </c>
      <c r="L13" s="73">
        <v>0.35235366000000001</v>
      </c>
      <c r="M13" s="73">
        <v>0.79918192999999993</v>
      </c>
      <c r="N13" s="74">
        <f t="shared" si="1"/>
        <v>0.33652762039586898</v>
      </c>
      <c r="O13" s="74">
        <f t="shared" si="2"/>
        <v>0.39479622969315042</v>
      </c>
      <c r="P13" s="75">
        <f t="shared" si="3"/>
        <v>0.52695668358659753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2.976614000000001</v>
      </c>
      <c r="I14" s="73">
        <v>5.7107230000000007</v>
      </c>
      <c r="J14" s="73">
        <f t="shared" si="0"/>
        <v>2.2959745653521186</v>
      </c>
      <c r="K14" s="73">
        <v>1.3488910053521186</v>
      </c>
      <c r="L14" s="73">
        <v>0.52663620000000011</v>
      </c>
      <c r="M14" s="73">
        <v>0.42044735999999999</v>
      </c>
      <c r="N14" s="74">
        <f t="shared" si="1"/>
        <v>0.23620319272220319</v>
      </c>
      <c r="O14" s="74">
        <f t="shared" si="2"/>
        <v>0.32842202385794561</v>
      </c>
      <c r="P14" s="75">
        <f t="shared" si="3"/>
        <v>0.40204621470033103</v>
      </c>
      <c r="Q14" s="7"/>
    </row>
    <row r="15" spans="1:17" x14ac:dyDescent="0.25">
      <c r="A15" s="66"/>
      <c r="B15" s="56"/>
      <c r="C15" s="67"/>
      <c r="D15" s="68"/>
      <c r="E15" s="69"/>
      <c r="F15" s="70">
        <v>39</v>
      </c>
      <c r="G15" s="71" t="s">
        <v>157</v>
      </c>
      <c r="H15" s="72">
        <v>1.217978</v>
      </c>
      <c r="I15" s="73">
        <v>1.2178200000000001</v>
      </c>
      <c r="J15" s="73">
        <f t="shared" si="0"/>
        <v>0.4986857991423822</v>
      </c>
      <c r="K15" s="73">
        <v>4.0959849142382154E-2</v>
      </c>
      <c r="L15" s="73">
        <v>0.10497951999999999</v>
      </c>
      <c r="M15" s="73">
        <v>0.35274643000000006</v>
      </c>
      <c r="N15" s="74">
        <f t="shared" si="1"/>
        <v>3.3633746483373694E-2</v>
      </c>
      <c r="O15" s="74">
        <f t="shared" si="2"/>
        <v>0.11983656791839692</v>
      </c>
      <c r="P15" s="75">
        <f t="shared" si="3"/>
        <v>0.40949056440392023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0.2</v>
      </c>
      <c r="I16" s="73">
        <v>1.003393</v>
      </c>
      <c r="J16" s="73">
        <f t="shared" si="0"/>
        <v>0.36085259819845561</v>
      </c>
      <c r="K16" s="73">
        <v>6.3348898198455572E-2</v>
      </c>
      <c r="L16" s="73">
        <v>7.0030930000000005E-2</v>
      </c>
      <c r="M16" s="73">
        <v>0.22747277000000002</v>
      </c>
      <c r="N16" s="74">
        <f t="shared" si="1"/>
        <v>6.3134682221677424E-2</v>
      </c>
      <c r="O16" s="74">
        <f t="shared" si="2"/>
        <v>0.13292880077741778</v>
      </c>
      <c r="P16" s="75">
        <f t="shared" si="3"/>
        <v>0.35963236558203576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82.04006600000001</v>
      </c>
      <c r="I17" s="73">
        <v>85.747154000000023</v>
      </c>
      <c r="J17" s="73">
        <f t="shared" si="0"/>
        <v>17.719942262321418</v>
      </c>
      <c r="K17" s="73">
        <v>8.3054307723214151</v>
      </c>
      <c r="L17" s="73">
        <v>3.7151442600000002</v>
      </c>
      <c r="M17" s="73">
        <v>5.6993672300000009</v>
      </c>
      <c r="N17" s="74">
        <f t="shared" si="1"/>
        <v>9.6859550257742816E-2</v>
      </c>
      <c r="O17" s="74">
        <f t="shared" si="2"/>
        <v>0.14018628574333106</v>
      </c>
      <c r="P17" s="75">
        <f t="shared" si="3"/>
        <v>0.20665341571944665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46</v>
      </c>
      <c r="G18" s="71" t="s">
        <v>169</v>
      </c>
      <c r="H18" s="72">
        <v>0</v>
      </c>
      <c r="I18" s="73">
        <v>0.108156</v>
      </c>
      <c r="J18" s="73">
        <f t="shared" si="0"/>
        <v>8.4910369999999999E-2</v>
      </c>
      <c r="K18" s="73">
        <v>0</v>
      </c>
      <c r="L18" s="73">
        <v>0</v>
      </c>
      <c r="M18" s="73">
        <v>8.4910369999999999E-2</v>
      </c>
      <c r="N18" s="74">
        <f t="shared" si="1"/>
        <v>0</v>
      </c>
      <c r="O18" s="74">
        <f t="shared" si="2"/>
        <v>0</v>
      </c>
      <c r="P18" s="75">
        <f t="shared" si="3"/>
        <v>0.78507313510115018</v>
      </c>
      <c r="Q18" s="7"/>
    </row>
    <row r="19" spans="1:17" ht="51" x14ac:dyDescent="0.25">
      <c r="A19" s="66"/>
      <c r="B19" s="56"/>
      <c r="C19" s="67"/>
      <c r="D19" s="68"/>
      <c r="E19" s="69"/>
      <c r="F19" s="70">
        <v>47</v>
      </c>
      <c r="G19" s="71" t="s">
        <v>190</v>
      </c>
      <c r="H19" s="72">
        <v>0.06</v>
      </c>
      <c r="I19" s="73">
        <v>0.06</v>
      </c>
      <c r="J19" s="73">
        <f t="shared" si="0"/>
        <v>3.8550000035390258E-3</v>
      </c>
      <c r="K19" s="73">
        <v>1.3000000035390258E-3</v>
      </c>
      <c r="L19" s="73">
        <v>1.0250000000000001E-3</v>
      </c>
      <c r="M19" s="73">
        <v>1.5299999999999999E-3</v>
      </c>
      <c r="N19" s="74">
        <f t="shared" si="1"/>
        <v>2.166666672565043E-2</v>
      </c>
      <c r="O19" s="74">
        <f t="shared" si="2"/>
        <v>3.8750000058983762E-2</v>
      </c>
      <c r="P19" s="75">
        <f t="shared" si="3"/>
        <v>6.4250000058983764E-2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0.61226500000000006</v>
      </c>
      <c r="I20" s="73">
        <v>0.61226500000000006</v>
      </c>
      <c r="J20" s="73">
        <f t="shared" si="0"/>
        <v>0.20569340964970947</v>
      </c>
      <c r="K20" s="73">
        <v>6.0833399649709463E-2</v>
      </c>
      <c r="L20" s="73">
        <v>8.349347E-2</v>
      </c>
      <c r="M20" s="73">
        <v>6.1366539999999997E-2</v>
      </c>
      <c r="N20" s="74">
        <f t="shared" si="1"/>
        <v>9.9357957174931538E-2</v>
      </c>
      <c r="O20" s="74">
        <f t="shared" si="2"/>
        <v>0.23572614741935186</v>
      </c>
      <c r="P20" s="75">
        <f t="shared" si="3"/>
        <v>0.33595487190956441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15.732500999999999</v>
      </c>
      <c r="I21" s="73">
        <v>33.388628000000004</v>
      </c>
      <c r="J21" s="73">
        <f t="shared" si="0"/>
        <v>2.8800839578764776</v>
      </c>
      <c r="K21" s="73">
        <v>1.2353193178764776</v>
      </c>
      <c r="L21" s="73">
        <v>1.0623458399999999</v>
      </c>
      <c r="M21" s="73">
        <v>0.58241880000000001</v>
      </c>
      <c r="N21" s="74">
        <f t="shared" si="1"/>
        <v>3.6998205433193529E-2</v>
      </c>
      <c r="O21" s="74">
        <f t="shared" si="2"/>
        <v>6.8815800334068145E-2</v>
      </c>
      <c r="P21" s="75">
        <f t="shared" si="3"/>
        <v>8.6259428146507763E-2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60.106790999999994</v>
      </c>
      <c r="I22" s="73">
        <v>64.992116999999993</v>
      </c>
      <c r="J22" s="73">
        <f t="shared" si="0"/>
        <v>26.690627917613934</v>
      </c>
      <c r="K22" s="73">
        <v>16.919956617613934</v>
      </c>
      <c r="L22" s="73">
        <v>5.2529766800000006</v>
      </c>
      <c r="M22" s="73">
        <v>4.5176946199999994</v>
      </c>
      <c r="N22" s="74">
        <f t="shared" si="1"/>
        <v>0.26033859795048586</v>
      </c>
      <c r="O22" s="74">
        <f t="shared" si="2"/>
        <v>0.34116342598309168</v>
      </c>
      <c r="P22" s="75">
        <f t="shared" si="3"/>
        <v>0.41067485026859391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10.933861</v>
      </c>
      <c r="I23" s="73">
        <v>10.849504</v>
      </c>
      <c r="J23" s="73">
        <f t="shared" si="0"/>
        <v>6.7021709300000003</v>
      </c>
      <c r="K23" s="73">
        <v>0</v>
      </c>
      <c r="L23" s="73">
        <v>6.6916899299999999</v>
      </c>
      <c r="M23" s="73">
        <v>1.0480999999999999E-2</v>
      </c>
      <c r="N23" s="74">
        <f t="shared" si="1"/>
        <v>0</v>
      </c>
      <c r="O23" s="74">
        <f t="shared" si="2"/>
        <v>0.6167738110424219</v>
      </c>
      <c r="P23" s="75">
        <f t="shared" si="3"/>
        <v>0.61773984598742948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88</v>
      </c>
      <c r="G24" s="71" t="s">
        <v>17</v>
      </c>
      <c r="H24" s="72">
        <v>5.0000000000000001E-3</v>
      </c>
      <c r="I24" s="73">
        <v>5.0000000000000001E-3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235.03285000000002</v>
      </c>
      <c r="I25" s="73">
        <v>290.08463200000011</v>
      </c>
      <c r="J25" s="73">
        <f t="shared" si="0"/>
        <v>133.96146481885893</v>
      </c>
      <c r="K25" s="73">
        <v>87.988755628858925</v>
      </c>
      <c r="L25" s="73">
        <v>23.070015750000003</v>
      </c>
      <c r="M25" s="73">
        <v>22.902693440000004</v>
      </c>
      <c r="N25" s="74">
        <f t="shared" si="1"/>
        <v>0.30332098264639851</v>
      </c>
      <c r="O25" s="74">
        <f t="shared" si="2"/>
        <v>0.38284955191579706</v>
      </c>
      <c r="P25" s="75">
        <f t="shared" si="3"/>
        <v>0.46180131603406993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0.81610899999999997</v>
      </c>
      <c r="I26" s="73">
        <v>2.0280119999999999</v>
      </c>
      <c r="J26" s="73">
        <f t="shared" si="0"/>
        <v>0.37338774068732461</v>
      </c>
      <c r="K26" s="73">
        <v>0.11577040068732458</v>
      </c>
      <c r="L26" s="73">
        <v>0.10365896999999999</v>
      </c>
      <c r="M26" s="73">
        <v>0.15395837000000001</v>
      </c>
      <c r="N26" s="74">
        <f t="shared" si="1"/>
        <v>5.7085658609182091E-2</v>
      </c>
      <c r="O26" s="74">
        <f t="shared" si="2"/>
        <v>0.10819924669445968</v>
      </c>
      <c r="P26" s="75">
        <f t="shared" si="3"/>
        <v>0.18411515350368962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5.1270170000000004</v>
      </c>
      <c r="I27" s="73">
        <v>2.0156679999999998</v>
      </c>
      <c r="J27" s="73">
        <f t="shared" si="0"/>
        <v>0.37602349973042604</v>
      </c>
      <c r="K27" s="73">
        <v>5.5187199730426073E-2</v>
      </c>
      <c r="L27" s="73">
        <v>4.7180779999999999E-2</v>
      </c>
      <c r="M27" s="73">
        <v>0.27365551999999999</v>
      </c>
      <c r="N27" s="74">
        <f t="shared" si="1"/>
        <v>2.737911190256832E-2</v>
      </c>
      <c r="O27" s="74">
        <f t="shared" si="2"/>
        <v>5.0786131312510835E-2</v>
      </c>
      <c r="P27" s="75">
        <f t="shared" si="3"/>
        <v>0.18655031469985439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0.30706100000000003</v>
      </c>
      <c r="I28" s="73">
        <v>0.30582599999999993</v>
      </c>
      <c r="J28" s="73">
        <f t="shared" si="0"/>
        <v>0.21880345854599462</v>
      </c>
      <c r="K28" s="73">
        <v>0.14312484854599461</v>
      </c>
      <c r="L28" s="73">
        <v>7.8090199999999999E-3</v>
      </c>
      <c r="M28" s="73">
        <v>6.7869590000000007E-2</v>
      </c>
      <c r="N28" s="74">
        <f t="shared" si="1"/>
        <v>0.46799437767225366</v>
      </c>
      <c r="O28" s="74">
        <f t="shared" si="2"/>
        <v>0.49352857031774489</v>
      </c>
      <c r="P28" s="75">
        <f t="shared" si="3"/>
        <v>0.71545080714522202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0.78934099999999996</v>
      </c>
      <c r="I29" s="73">
        <v>0.92193100000000006</v>
      </c>
      <c r="J29" s="73">
        <f t="shared" si="0"/>
        <v>0.38465841143944934</v>
      </c>
      <c r="K29" s="73">
        <v>0.26238021143944934</v>
      </c>
      <c r="L29" s="73">
        <v>6.5700210000000009E-2</v>
      </c>
      <c r="M29" s="73">
        <v>5.6577989999999995E-2</v>
      </c>
      <c r="N29" s="74">
        <f t="shared" si="1"/>
        <v>0.28459853442334548</v>
      </c>
      <c r="O29" s="74">
        <f t="shared" si="2"/>
        <v>0.35586222986259208</v>
      </c>
      <c r="P29" s="75">
        <f t="shared" si="3"/>
        <v>0.41723123687070868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4.1026440000000006</v>
      </c>
      <c r="I30" s="73">
        <v>4.1026440000000006</v>
      </c>
      <c r="J30" s="73">
        <f t="shared" si="0"/>
        <v>1.8371015829813724</v>
      </c>
      <c r="K30" s="73">
        <v>1.1619862629813724</v>
      </c>
      <c r="L30" s="73">
        <v>0.28065105000000001</v>
      </c>
      <c r="M30" s="73">
        <v>0.39446427000000001</v>
      </c>
      <c r="N30" s="74">
        <f t="shared" si="1"/>
        <v>0.28322863572402873</v>
      </c>
      <c r="O30" s="74">
        <f t="shared" si="2"/>
        <v>0.35163599692816927</v>
      </c>
      <c r="P30" s="75">
        <f t="shared" si="3"/>
        <v>0.44778479024291945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2.4456129999999998</v>
      </c>
      <c r="I31" s="73">
        <v>2.6918740000000003</v>
      </c>
      <c r="J31" s="73">
        <f t="shared" si="0"/>
        <v>1.0219766491821196</v>
      </c>
      <c r="K31" s="73">
        <v>0.69166117918211967</v>
      </c>
      <c r="L31" s="73">
        <v>0.16486815000000002</v>
      </c>
      <c r="M31" s="73">
        <v>0.16544732000000001</v>
      </c>
      <c r="N31" s="74">
        <f t="shared" si="1"/>
        <v>0.2569441137223063</v>
      </c>
      <c r="O31" s="74">
        <f t="shared" si="2"/>
        <v>0.31819072110437546</v>
      </c>
      <c r="P31" s="75">
        <f t="shared" si="3"/>
        <v>0.37965248343054669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0.34768800000000016</v>
      </c>
      <c r="I32" s="73">
        <v>0.60872399999999993</v>
      </c>
      <c r="J32" s="73">
        <f t="shared" si="0"/>
        <v>0.37388984564284461</v>
      </c>
      <c r="K32" s="73">
        <v>0.19141499564284459</v>
      </c>
      <c r="L32" s="73">
        <v>7.4210000000000005E-3</v>
      </c>
      <c r="M32" s="73">
        <v>0.17505385000000001</v>
      </c>
      <c r="N32" s="74">
        <f t="shared" si="1"/>
        <v>0.31445284832345138</v>
      </c>
      <c r="O32" s="74">
        <f t="shared" si="2"/>
        <v>0.32664392342481097</v>
      </c>
      <c r="P32" s="75">
        <f t="shared" si="3"/>
        <v>0.61421899849988604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6.3695999999999989E-2</v>
      </c>
      <c r="I33" s="73">
        <v>8.6124000000000006E-2</v>
      </c>
      <c r="J33" s="73">
        <f t="shared" si="0"/>
        <v>5.2758790878826824E-2</v>
      </c>
      <c r="K33" s="73">
        <v>4.3333370878826827E-2</v>
      </c>
      <c r="L33" s="73">
        <v>5.3648900000000006E-3</v>
      </c>
      <c r="M33" s="73">
        <v>4.0605299999999997E-3</v>
      </c>
      <c r="N33" s="74">
        <f t="shared" si="1"/>
        <v>0.50315093213072803</v>
      </c>
      <c r="O33" s="74">
        <f t="shared" si="2"/>
        <v>0.56544355671853164</v>
      </c>
      <c r="P33" s="75">
        <f t="shared" si="3"/>
        <v>0.61259104174012846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1.0871449999999996</v>
      </c>
      <c r="I34" s="84">
        <v>2.1015490000000003</v>
      </c>
      <c r="J34" s="84">
        <f t="shared" si="0"/>
        <v>1.573585941282194</v>
      </c>
      <c r="K34" s="84">
        <v>0.44927173128219411</v>
      </c>
      <c r="L34" s="84">
        <v>4.6398410000000001E-2</v>
      </c>
      <c r="M34" s="84">
        <v>1.0779158</v>
      </c>
      <c r="N34" s="85">
        <f t="shared" si="1"/>
        <v>0.21378123055051015</v>
      </c>
      <c r="O34" s="85">
        <f t="shared" si="2"/>
        <v>0.23585942620523911</v>
      </c>
      <c r="P34" s="86">
        <f t="shared" si="3"/>
        <v>0.74877432849873771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S137"/>
  <sheetViews>
    <sheetView workbookViewId="0">
      <selection activeCell="B6" sqref="B6:B1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442</v>
      </c>
      <c r="E8" s="48" t="s">
        <v>227</v>
      </c>
      <c r="F8" s="49"/>
      <c r="G8" s="50"/>
      <c r="H8" s="90"/>
      <c r="I8" s="46"/>
      <c r="J8" s="51">
        <v>500.61539699999992</v>
      </c>
      <c r="K8" s="52">
        <v>620.64915699999995</v>
      </c>
      <c r="L8" s="53">
        <f t="shared" si="0"/>
        <v>257.91056318056371</v>
      </c>
      <c r="M8" s="53">
        <v>154.32376778056374</v>
      </c>
      <c r="N8" s="53">
        <v>51.591325869999991</v>
      </c>
      <c r="O8" s="53">
        <v>51.995469529999987</v>
      </c>
      <c r="P8" s="54">
        <f t="shared" si="1"/>
        <v>0.24864896059234276</v>
      </c>
      <c r="Q8" s="54">
        <f t="shared" si="2"/>
        <v>0.33177374258572262</v>
      </c>
      <c r="R8" s="55">
        <f t="shared" si="3"/>
        <v>0.41554968740667075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36.915506000000001</v>
      </c>
      <c r="K9" s="52">
        <v>54.168318999999997</v>
      </c>
      <c r="L9" s="53">
        <f t="shared" si="0"/>
        <v>30.581009853504664</v>
      </c>
      <c r="M9" s="53">
        <v>19.02662471350466</v>
      </c>
      <c r="N9" s="53">
        <v>5.1342045000000009</v>
      </c>
      <c r="O9" s="53">
        <v>6.4201806400000017</v>
      </c>
      <c r="P9" s="54">
        <f t="shared" si="1"/>
        <v>0.35125004919397002</v>
      </c>
      <c r="Q9" s="54">
        <f t="shared" si="2"/>
        <v>0.44603247173877897</v>
      </c>
      <c r="R9" s="55">
        <f t="shared" si="3"/>
        <v>0.56455526806184753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3.2028490000000005</v>
      </c>
      <c r="K10" s="73">
        <v>6.2208859999999992</v>
      </c>
      <c r="L10" s="73">
        <f t="shared" si="0"/>
        <v>2.8946068006888304</v>
      </c>
      <c r="M10" s="73">
        <v>1.2104402106888301</v>
      </c>
      <c r="N10" s="73">
        <v>0.44110142000000002</v>
      </c>
      <c r="O10" s="73">
        <v>1.2430651700000004</v>
      </c>
      <c r="P10" s="74">
        <f t="shared" si="1"/>
        <v>0.19457681923263506</v>
      </c>
      <c r="Q10" s="74">
        <f t="shared" si="2"/>
        <v>0.2654833460521267</v>
      </c>
      <c r="R10" s="75">
        <f t="shared" si="3"/>
        <v>0.46530458855681178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6.0418270000000005</v>
      </c>
      <c r="K11" s="73">
        <v>6.5274970000000012</v>
      </c>
      <c r="L11" s="73">
        <f t="shared" si="0"/>
        <v>3.8833455119485087</v>
      </c>
      <c r="M11" s="73">
        <v>2.5290345819485083</v>
      </c>
      <c r="N11" s="73">
        <v>0.44181409000000005</v>
      </c>
      <c r="O11" s="73">
        <v>0.91249683999999998</v>
      </c>
      <c r="P11" s="74">
        <f t="shared" si="1"/>
        <v>0.38744323926131374</v>
      </c>
      <c r="Q11" s="74">
        <f t="shared" si="2"/>
        <v>0.45512830905146462</v>
      </c>
      <c r="R11" s="75">
        <f t="shared" si="3"/>
        <v>0.59492107188230159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6.1909080000000012</v>
      </c>
      <c r="K12" s="73">
        <v>11.293854999999997</v>
      </c>
      <c r="L12" s="73">
        <f t="shared" si="0"/>
        <v>6.4263477479086468</v>
      </c>
      <c r="M12" s="73">
        <v>4.3082789579086471</v>
      </c>
      <c r="N12" s="73">
        <v>1.21014851</v>
      </c>
      <c r="O12" s="73">
        <v>0.90792027999999991</v>
      </c>
      <c r="P12" s="74">
        <f t="shared" si="1"/>
        <v>0.38147107058738122</v>
      </c>
      <c r="Q12" s="74">
        <f t="shared" si="2"/>
        <v>0.48862212839713703</v>
      </c>
      <c r="R12" s="75">
        <f t="shared" si="3"/>
        <v>0.56901277268998485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1.3254329999999999</v>
      </c>
      <c r="K13" s="73">
        <v>4.5578310000000002</v>
      </c>
      <c r="L13" s="73">
        <f t="shared" si="0"/>
        <v>2.6934550318910646</v>
      </c>
      <c r="M13" s="73">
        <v>1.7779912318910647</v>
      </c>
      <c r="N13" s="73">
        <v>0.80227913000000006</v>
      </c>
      <c r="O13" s="73">
        <v>0.11318466999999997</v>
      </c>
      <c r="P13" s="74">
        <f t="shared" si="1"/>
        <v>0.39009591007017691</v>
      </c>
      <c r="Q13" s="74">
        <f t="shared" si="2"/>
        <v>0.56611804208867433</v>
      </c>
      <c r="R13" s="75">
        <f t="shared" si="3"/>
        <v>0.59095105366808565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2.7998499999999997</v>
      </c>
      <c r="K14" s="73">
        <v>4.06372</v>
      </c>
      <c r="L14" s="73">
        <f t="shared" si="0"/>
        <v>2.3622777830639086</v>
      </c>
      <c r="M14" s="73">
        <v>1.5066152530639083</v>
      </c>
      <c r="N14" s="73">
        <v>0.40734827000000007</v>
      </c>
      <c r="O14" s="73">
        <v>0.44831425999999996</v>
      </c>
      <c r="P14" s="74">
        <f t="shared" si="1"/>
        <v>0.37074780079924513</v>
      </c>
      <c r="Q14" s="74">
        <f t="shared" si="2"/>
        <v>0.4709880412685688</v>
      </c>
      <c r="R14" s="75">
        <f t="shared" si="3"/>
        <v>0.58130919036348683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3.8582609999999988</v>
      </c>
      <c r="K15" s="73">
        <v>5.334395999999999</v>
      </c>
      <c r="L15" s="73">
        <f t="shared" si="0"/>
        <v>2.7540140784442144</v>
      </c>
      <c r="M15" s="73">
        <v>1.7830270884442143</v>
      </c>
      <c r="N15" s="73">
        <v>0.41305678000000001</v>
      </c>
      <c r="O15" s="73">
        <v>0.55793021000000009</v>
      </c>
      <c r="P15" s="74">
        <f t="shared" si="1"/>
        <v>0.33425097957560979</v>
      </c>
      <c r="Q15" s="74">
        <f t="shared" si="2"/>
        <v>0.41168369735659194</v>
      </c>
      <c r="R15" s="75">
        <f t="shared" si="3"/>
        <v>0.51627477195997729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13.496378000000002</v>
      </c>
      <c r="K16" s="73">
        <v>16.170134000000001</v>
      </c>
      <c r="L16" s="73">
        <f t="shared" si="0"/>
        <v>9.5669628995594866</v>
      </c>
      <c r="M16" s="73">
        <v>5.911237389559485</v>
      </c>
      <c r="N16" s="73">
        <v>1.4184563000000003</v>
      </c>
      <c r="O16" s="73">
        <v>2.2372692100000005</v>
      </c>
      <c r="P16" s="74">
        <f t="shared" si="1"/>
        <v>0.36556514556771669</v>
      </c>
      <c r="Q16" s="74">
        <f t="shared" si="2"/>
        <v>0.45328589667590174</v>
      </c>
      <c r="R16" s="75">
        <f t="shared" si="3"/>
        <v>0.59164400861238908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28.786919000000001</v>
      </c>
      <c r="K17" s="52">
        <v>44.271115000000009</v>
      </c>
      <c r="L17" s="53">
        <f t="shared" si="0"/>
        <v>22.570288386069379</v>
      </c>
      <c r="M17" s="53">
        <v>11.937849176069381</v>
      </c>
      <c r="N17" s="53">
        <v>4.4596906600000006</v>
      </c>
      <c r="O17" s="53">
        <v>6.1727485499999997</v>
      </c>
      <c r="P17" s="54">
        <f t="shared" si="1"/>
        <v>0.26965323046571965</v>
      </c>
      <c r="Q17" s="54">
        <f t="shared" si="2"/>
        <v>0.37038913151542213</v>
      </c>
      <c r="R17" s="55">
        <f t="shared" si="3"/>
        <v>0.50981974106749683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0.81463000000000008</v>
      </c>
      <c r="K18" s="73">
        <v>2.8056880000000004</v>
      </c>
      <c r="L18" s="73">
        <f t="shared" si="0"/>
        <v>1.1937694545324451</v>
      </c>
      <c r="M18" s="73">
        <v>0.51695161453244509</v>
      </c>
      <c r="N18" s="73">
        <v>0.21852384999999999</v>
      </c>
      <c r="O18" s="73">
        <v>0.45829398999999993</v>
      </c>
      <c r="P18" s="74">
        <f t="shared" si="1"/>
        <v>0.18425128329751742</v>
      </c>
      <c r="Q18" s="74">
        <f t="shared" si="2"/>
        <v>0.26213729556973009</v>
      </c>
      <c r="R18" s="75">
        <f t="shared" si="3"/>
        <v>0.42548189767801869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4.0250590000000006</v>
      </c>
      <c r="K19" s="73">
        <v>8.4408639999999995</v>
      </c>
      <c r="L19" s="73">
        <f t="shared" si="0"/>
        <v>4.6225419552239737</v>
      </c>
      <c r="M19" s="73">
        <v>2.7646029852239735</v>
      </c>
      <c r="N19" s="73">
        <v>0.90715179000000001</v>
      </c>
      <c r="O19" s="73">
        <v>0.95078717999999995</v>
      </c>
      <c r="P19" s="74">
        <f t="shared" si="1"/>
        <v>0.3275260666708969</v>
      </c>
      <c r="Q19" s="74">
        <f t="shared" si="2"/>
        <v>0.43499750442892737</v>
      </c>
      <c r="R19" s="75">
        <f t="shared" si="3"/>
        <v>0.54763848288800454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2.7764249999999997</v>
      </c>
      <c r="K20" s="73">
        <v>4.1032059999999992</v>
      </c>
      <c r="L20" s="73">
        <f t="shared" si="0"/>
        <v>2.0067228750155444</v>
      </c>
      <c r="M20" s="73">
        <v>1.0472174050155445</v>
      </c>
      <c r="N20" s="73">
        <v>0.35267937000000005</v>
      </c>
      <c r="O20" s="73">
        <v>0.60682609999999992</v>
      </c>
      <c r="P20" s="74">
        <f t="shared" si="1"/>
        <v>0.25521931022121352</v>
      </c>
      <c r="Q20" s="74">
        <f t="shared" si="2"/>
        <v>0.34117145837073376</v>
      </c>
      <c r="R20" s="75">
        <f t="shared" si="3"/>
        <v>0.48906218089356096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2.9650000000000003</v>
      </c>
      <c r="K21" s="73">
        <v>4.2821670000000003</v>
      </c>
      <c r="L21" s="73">
        <f t="shared" si="0"/>
        <v>2.2087872249141807</v>
      </c>
      <c r="M21" s="73">
        <v>1.1330893249141809</v>
      </c>
      <c r="N21" s="73">
        <v>0.64796502</v>
      </c>
      <c r="O21" s="73">
        <v>0.42773287999999998</v>
      </c>
      <c r="P21" s="74">
        <f t="shared" si="1"/>
        <v>0.26460652396652928</v>
      </c>
      <c r="Q21" s="74">
        <f t="shared" si="2"/>
        <v>0.41592360711625231</v>
      </c>
      <c r="R21" s="75">
        <f t="shared" si="3"/>
        <v>0.51581062226535779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2.58846</v>
      </c>
      <c r="K22" s="73">
        <v>3.0765469999999997</v>
      </c>
      <c r="L22" s="73">
        <f t="shared" si="0"/>
        <v>1.628381642433951</v>
      </c>
      <c r="M22" s="73">
        <v>0.73380179243395105</v>
      </c>
      <c r="N22" s="73">
        <v>0.37651506000000001</v>
      </c>
      <c r="O22" s="73">
        <v>0.51806479000000005</v>
      </c>
      <c r="P22" s="74">
        <f t="shared" si="1"/>
        <v>0.23851473500452003</v>
      </c>
      <c r="Q22" s="74">
        <f t="shared" si="2"/>
        <v>0.36089708768757672</v>
      </c>
      <c r="R22" s="75">
        <f t="shared" si="3"/>
        <v>0.52928872610558242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2.050872</v>
      </c>
      <c r="K23" s="73">
        <v>3.6652619999999994</v>
      </c>
      <c r="L23" s="73">
        <f t="shared" si="0"/>
        <v>1.635742960538771</v>
      </c>
      <c r="M23" s="73">
        <v>0.93759818053877098</v>
      </c>
      <c r="N23" s="73">
        <v>0.16542023</v>
      </c>
      <c r="O23" s="73">
        <v>0.53272454999999996</v>
      </c>
      <c r="P23" s="74">
        <f t="shared" si="1"/>
        <v>0.25580659187222393</v>
      </c>
      <c r="Q23" s="74">
        <f t="shared" si="2"/>
        <v>0.30093848967379994</v>
      </c>
      <c r="R23" s="75">
        <f t="shared" si="3"/>
        <v>0.44628268334944987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13.566473</v>
      </c>
      <c r="K24" s="73">
        <v>17.897381000000006</v>
      </c>
      <c r="L24" s="73">
        <f t="shared" si="0"/>
        <v>9.2743422734105145</v>
      </c>
      <c r="M24" s="73">
        <v>4.8045878734105143</v>
      </c>
      <c r="N24" s="73">
        <v>1.7914353400000005</v>
      </c>
      <c r="O24" s="73">
        <v>2.6783190600000006</v>
      </c>
      <c r="P24" s="74">
        <f t="shared" si="1"/>
        <v>0.26845200833633215</v>
      </c>
      <c r="Q24" s="74">
        <f t="shared" si="2"/>
        <v>0.36854684008853095</v>
      </c>
      <c r="R24" s="75">
        <f t="shared" si="3"/>
        <v>0.5181954987386429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3.6051409999999997</v>
      </c>
      <c r="K25" s="52">
        <v>4.8810219999999997</v>
      </c>
      <c r="L25" s="53">
        <f t="shared" si="0"/>
        <v>2.5125844888809423</v>
      </c>
      <c r="M25" s="53">
        <v>1.4932691988809426</v>
      </c>
      <c r="N25" s="53">
        <v>0.12850607</v>
      </c>
      <c r="O25" s="53">
        <v>0.89080921999999996</v>
      </c>
      <c r="P25" s="54">
        <f t="shared" si="1"/>
        <v>0.30593371611128622</v>
      </c>
      <c r="Q25" s="54">
        <f t="shared" si="2"/>
        <v>0.33226141346647131</v>
      </c>
      <c r="R25" s="55">
        <f t="shared" si="3"/>
        <v>0.51476606515621981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0.31305800000000006</v>
      </c>
      <c r="K26" s="73">
        <v>0.62683500000000003</v>
      </c>
      <c r="L26" s="73">
        <f t="shared" si="0"/>
        <v>0.23293571880994626</v>
      </c>
      <c r="M26" s="73">
        <v>8.2999058809946291E-2</v>
      </c>
      <c r="N26" s="73">
        <v>1.648575E-2</v>
      </c>
      <c r="O26" s="73">
        <v>0.13345090999999998</v>
      </c>
      <c r="P26" s="74">
        <f t="shared" si="1"/>
        <v>0.13240973910191084</v>
      </c>
      <c r="Q26" s="74">
        <f t="shared" si="2"/>
        <v>0.15870972235109124</v>
      </c>
      <c r="R26" s="75">
        <f t="shared" si="3"/>
        <v>0.37160611454361397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0.204017</v>
      </c>
      <c r="K27" s="73">
        <v>0.39846800000000004</v>
      </c>
      <c r="L27" s="73">
        <f t="shared" si="0"/>
        <v>0.18803022041658646</v>
      </c>
      <c r="M27" s="73">
        <v>0.10862782041658647</v>
      </c>
      <c r="N27" s="73">
        <v>5.3041899999999994E-3</v>
      </c>
      <c r="O27" s="73">
        <v>7.4098209999999998E-2</v>
      </c>
      <c r="P27" s="74">
        <f t="shared" si="1"/>
        <v>0.27261366136449217</v>
      </c>
      <c r="Q27" s="74">
        <f t="shared" si="2"/>
        <v>0.2859251192481867</v>
      </c>
      <c r="R27" s="75">
        <f t="shared" si="3"/>
        <v>0.47188286240447525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0.603383</v>
      </c>
      <c r="K28" s="73">
        <v>0.7612000000000001</v>
      </c>
      <c r="L28" s="73">
        <f t="shared" si="0"/>
        <v>0.48112206115861944</v>
      </c>
      <c r="M28" s="73">
        <v>0.31093699115861945</v>
      </c>
      <c r="N28" s="73">
        <v>1.413536E-2</v>
      </c>
      <c r="O28" s="73">
        <v>0.15604971000000001</v>
      </c>
      <c r="P28" s="74">
        <f t="shared" si="1"/>
        <v>0.40848264734448164</v>
      </c>
      <c r="Q28" s="74">
        <f t="shared" si="2"/>
        <v>0.42705248444379845</v>
      </c>
      <c r="R28" s="75">
        <f t="shared" si="3"/>
        <v>0.63205735832714049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0.17542700000000003</v>
      </c>
      <c r="K29" s="73">
        <v>0.207533</v>
      </c>
      <c r="L29" s="73">
        <f t="shared" si="0"/>
        <v>9.9078728874126568E-2</v>
      </c>
      <c r="M29" s="73">
        <v>5.952384887412656E-2</v>
      </c>
      <c r="N29" s="73">
        <v>5.2267300000000006E-3</v>
      </c>
      <c r="O29" s="73">
        <v>3.4328150000000002E-2</v>
      </c>
      <c r="P29" s="74">
        <f t="shared" si="1"/>
        <v>0.28681630812510089</v>
      </c>
      <c r="Q29" s="74">
        <f t="shared" si="2"/>
        <v>0.31200136303203135</v>
      </c>
      <c r="R29" s="75">
        <f t="shared" si="3"/>
        <v>0.47741192424398321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0.14447500000000002</v>
      </c>
      <c r="K30" s="73">
        <v>0.14447500000000002</v>
      </c>
      <c r="L30" s="73">
        <f t="shared" si="0"/>
        <v>0.13494338775504811</v>
      </c>
      <c r="M30" s="73">
        <v>9.9594997755048098E-2</v>
      </c>
      <c r="N30" s="73">
        <v>3.6983900000000002E-3</v>
      </c>
      <c r="O30" s="73">
        <v>3.1649999999999998E-2</v>
      </c>
      <c r="P30" s="74">
        <f t="shared" si="1"/>
        <v>0.68935800488006982</v>
      </c>
      <c r="Q30" s="74">
        <f t="shared" si="2"/>
        <v>0.71495682820590467</v>
      </c>
      <c r="R30" s="75">
        <f t="shared" si="3"/>
        <v>0.93402587129294401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0.25034499999999998</v>
      </c>
      <c r="K31" s="73">
        <v>0.52761600000000008</v>
      </c>
      <c r="L31" s="73">
        <f t="shared" si="0"/>
        <v>0.10762155949441596</v>
      </c>
      <c r="M31" s="73">
        <v>6.8269279494415969E-2</v>
      </c>
      <c r="N31" s="73">
        <v>1.3257969999999999E-2</v>
      </c>
      <c r="O31" s="73">
        <v>2.6094310000000003E-2</v>
      </c>
      <c r="P31" s="74">
        <f t="shared" si="1"/>
        <v>0.1293919810893073</v>
      </c>
      <c r="Q31" s="74">
        <f t="shared" si="2"/>
        <v>0.15452004771351882</v>
      </c>
      <c r="R31" s="75">
        <f t="shared" si="3"/>
        <v>0.20397705811502292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1.9144359999999996</v>
      </c>
      <c r="K32" s="73">
        <v>2.2148949999999994</v>
      </c>
      <c r="L32" s="73">
        <f t="shared" si="0"/>
        <v>1.2688528123721998</v>
      </c>
      <c r="M32" s="73">
        <v>0.7633172023721998</v>
      </c>
      <c r="N32" s="73">
        <v>7.0397680000000004E-2</v>
      </c>
      <c r="O32" s="73">
        <v>0.43513792999999995</v>
      </c>
      <c r="P32" s="74">
        <f t="shared" si="1"/>
        <v>0.34462906926612774</v>
      </c>
      <c r="Q32" s="74">
        <f t="shared" si="2"/>
        <v>0.37641282425225575</v>
      </c>
      <c r="R32" s="75">
        <f t="shared" si="3"/>
        <v>0.57287266997857689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2.4870519999999998</v>
      </c>
      <c r="K33" s="52">
        <v>2.6398989999999998</v>
      </c>
      <c r="L33" s="53">
        <f t="shared" si="0"/>
        <v>1.443695273585442</v>
      </c>
      <c r="M33" s="53">
        <v>0.75209696358544198</v>
      </c>
      <c r="N33" s="53">
        <v>0.20918091999999999</v>
      </c>
      <c r="O33" s="53">
        <v>0.48241739</v>
      </c>
      <c r="P33" s="54">
        <f t="shared" si="1"/>
        <v>0.28489611291395694</v>
      </c>
      <c r="Q33" s="54">
        <f t="shared" si="2"/>
        <v>0.36413434134618106</v>
      </c>
      <c r="R33" s="55">
        <f t="shared" si="3"/>
        <v>0.54687519241661975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0.14580600000000002</v>
      </c>
      <c r="K34" s="73">
        <v>0.14672200000000002</v>
      </c>
      <c r="L34" s="73">
        <f t="shared" si="0"/>
        <v>6.3299460420073825E-2</v>
      </c>
      <c r="M34" s="73">
        <v>3.4460090420073829E-2</v>
      </c>
      <c r="N34" s="73">
        <v>2.1868999999999999E-3</v>
      </c>
      <c r="O34" s="73">
        <v>2.6652470000000001E-2</v>
      </c>
      <c r="P34" s="74">
        <f t="shared" si="1"/>
        <v>0.23486655320997413</v>
      </c>
      <c r="Q34" s="74">
        <f t="shared" si="2"/>
        <v>0.2497716117560681</v>
      </c>
      <c r="R34" s="75">
        <f t="shared" si="3"/>
        <v>0.43142446545217361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7.0527999999999993E-2</v>
      </c>
      <c r="K35" s="73">
        <v>0.15142300000000003</v>
      </c>
      <c r="L35" s="73">
        <f t="shared" si="0"/>
        <v>9.235842964472421E-2</v>
      </c>
      <c r="M35" s="73">
        <v>2.5730769644724205E-2</v>
      </c>
      <c r="N35" s="73">
        <v>2.5777829999999998E-2</v>
      </c>
      <c r="O35" s="73">
        <v>4.0849829999999997E-2</v>
      </c>
      <c r="P35" s="74">
        <f t="shared" si="1"/>
        <v>0.16992642890924231</v>
      </c>
      <c r="Q35" s="74">
        <f t="shared" si="2"/>
        <v>0.34016364518418074</v>
      </c>
      <c r="R35" s="75">
        <f t="shared" si="3"/>
        <v>0.60993659909474907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8.5393999999999998E-2</v>
      </c>
      <c r="K36" s="73">
        <v>5.4265000000000008E-2</v>
      </c>
      <c r="L36" s="73">
        <f t="shared" si="0"/>
        <v>2.4511250076769665E-2</v>
      </c>
      <c r="M36" s="73">
        <v>9.5158000767696649E-3</v>
      </c>
      <c r="N36" s="73">
        <v>9.0315000000000013E-3</v>
      </c>
      <c r="O36" s="73">
        <v>5.96395E-3</v>
      </c>
      <c r="P36" s="74">
        <f t="shared" si="1"/>
        <v>0.1753579669542</v>
      </c>
      <c r="Q36" s="74">
        <f t="shared" si="2"/>
        <v>0.34179121121845873</v>
      </c>
      <c r="R36" s="75">
        <f t="shared" si="3"/>
        <v>0.45169538517957547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0.24186300000000002</v>
      </c>
      <c r="K37" s="73">
        <v>0.31717400000000001</v>
      </c>
      <c r="L37" s="73">
        <f t="shared" si="0"/>
        <v>0.10189311207502294</v>
      </c>
      <c r="M37" s="73">
        <v>5.8062652075022925E-2</v>
      </c>
      <c r="N37" s="73">
        <v>2.383772E-2</v>
      </c>
      <c r="O37" s="73">
        <v>1.9992740000000002E-2</v>
      </c>
      <c r="P37" s="74">
        <f t="shared" si="1"/>
        <v>0.18306245806725308</v>
      </c>
      <c r="Q37" s="74">
        <f t="shared" si="2"/>
        <v>0.25821905980636156</v>
      </c>
      <c r="R37" s="75">
        <f t="shared" si="3"/>
        <v>0.32125304115413916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0.62635099999999988</v>
      </c>
      <c r="K38" s="73">
        <v>0.64974299999999996</v>
      </c>
      <c r="L38" s="73">
        <f t="shared" si="0"/>
        <v>0.47368707440579999</v>
      </c>
      <c r="M38" s="73">
        <v>0.16887251440580003</v>
      </c>
      <c r="N38" s="73">
        <v>5.0151520000000005E-2</v>
      </c>
      <c r="O38" s="73">
        <v>0.25466303999999995</v>
      </c>
      <c r="P38" s="74">
        <f t="shared" si="1"/>
        <v>0.2599066314001075</v>
      </c>
      <c r="Q38" s="74">
        <f t="shared" si="2"/>
        <v>0.33709333445039047</v>
      </c>
      <c r="R38" s="75">
        <f t="shared" si="3"/>
        <v>0.72903759548898572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0.23765700000000001</v>
      </c>
      <c r="K39" s="73">
        <v>0.23781100000000005</v>
      </c>
      <c r="L39" s="73">
        <f t="shared" si="0"/>
        <v>0.14295536984631968</v>
      </c>
      <c r="M39" s="73">
        <v>9.5127999846319672E-2</v>
      </c>
      <c r="N39" s="73">
        <v>9.7306399999999987E-3</v>
      </c>
      <c r="O39" s="73">
        <v>3.8096730000000002E-2</v>
      </c>
      <c r="P39" s="74">
        <f t="shared" si="1"/>
        <v>0.40001513742560124</v>
      </c>
      <c r="Q39" s="74">
        <f t="shared" si="2"/>
        <v>0.44093267277930648</v>
      </c>
      <c r="R39" s="75">
        <f t="shared" si="3"/>
        <v>0.60113018256649042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1.079453</v>
      </c>
      <c r="K40" s="73">
        <v>1.0827610000000001</v>
      </c>
      <c r="L40" s="73">
        <f t="shared" si="0"/>
        <v>0.5449905771167316</v>
      </c>
      <c r="M40" s="73">
        <v>0.36032713711673159</v>
      </c>
      <c r="N40" s="73">
        <v>8.8464810000000005E-2</v>
      </c>
      <c r="O40" s="73">
        <v>9.6198630000000007E-2</v>
      </c>
      <c r="P40" s="74">
        <f t="shared" si="1"/>
        <v>0.33278547815882875</v>
      </c>
      <c r="Q40" s="74">
        <f t="shared" si="2"/>
        <v>0.41448846709175113</v>
      </c>
      <c r="R40" s="75">
        <f t="shared" si="3"/>
        <v>0.50333414032896595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4.8165390000000006</v>
      </c>
      <c r="K41" s="52">
        <v>6.0470579999999998</v>
      </c>
      <c r="L41" s="53">
        <f t="shared" si="0"/>
        <v>3.1865376291358021</v>
      </c>
      <c r="M41" s="53">
        <v>2.0350020391358021</v>
      </c>
      <c r="N41" s="53">
        <v>0.35235366000000001</v>
      </c>
      <c r="O41" s="53">
        <v>0.79918193000000004</v>
      </c>
      <c r="P41" s="54">
        <f t="shared" si="1"/>
        <v>0.33652762039586892</v>
      </c>
      <c r="Q41" s="54">
        <f t="shared" si="2"/>
        <v>0.39479622969315031</v>
      </c>
      <c r="R41" s="55">
        <f t="shared" si="3"/>
        <v>0.52695668358659731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0.42156000000000005</v>
      </c>
      <c r="K42" s="73">
        <v>0.41036300000000003</v>
      </c>
      <c r="L42" s="73">
        <f t="shared" si="0"/>
        <v>0.25104570029305495</v>
      </c>
      <c r="M42" s="73">
        <v>9.3633880293054972E-2</v>
      </c>
      <c r="N42" s="73">
        <v>4.4803849999999999E-2</v>
      </c>
      <c r="O42" s="73">
        <v>0.11260797</v>
      </c>
      <c r="P42" s="74">
        <f t="shared" si="1"/>
        <v>0.22817330093857138</v>
      </c>
      <c r="Q42" s="74">
        <f t="shared" si="2"/>
        <v>0.33735431872038896</v>
      </c>
      <c r="R42" s="75">
        <f t="shared" si="3"/>
        <v>0.6117649502831759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0.10066000000000001</v>
      </c>
      <c r="K43" s="73">
        <v>0.12206000000000002</v>
      </c>
      <c r="L43" s="73">
        <f t="shared" si="0"/>
        <v>5.0649789758882596E-2</v>
      </c>
      <c r="M43" s="73">
        <v>2.1029159758882598E-2</v>
      </c>
      <c r="N43" s="73">
        <v>9.8822900000000002E-3</v>
      </c>
      <c r="O43" s="73">
        <v>1.973834E-2</v>
      </c>
      <c r="P43" s="74">
        <f t="shared" si="1"/>
        <v>0.17228543141801242</v>
      </c>
      <c r="Q43" s="74">
        <f t="shared" si="2"/>
        <v>0.25324799081503024</v>
      </c>
      <c r="R43" s="75">
        <f t="shared" si="3"/>
        <v>0.41495813336787307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0.73256300000000008</v>
      </c>
      <c r="K44" s="73">
        <v>0.79936800000000008</v>
      </c>
      <c r="L44" s="73">
        <f t="shared" si="0"/>
        <v>0.33593656970820157</v>
      </c>
      <c r="M44" s="73">
        <v>0.21485482970820158</v>
      </c>
      <c r="N44" s="73">
        <v>3.5452419999999998E-2</v>
      </c>
      <c r="O44" s="73">
        <v>8.5629319999999995E-2</v>
      </c>
      <c r="P44" s="74">
        <f t="shared" si="1"/>
        <v>0.26878087402573225</v>
      </c>
      <c r="Q44" s="74">
        <f t="shared" si="2"/>
        <v>0.31313143596966797</v>
      </c>
      <c r="R44" s="75">
        <f t="shared" si="3"/>
        <v>0.42025271177755619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0.69168799999999986</v>
      </c>
      <c r="K45" s="73">
        <v>0.93536799999999998</v>
      </c>
      <c r="L45" s="73">
        <f t="shared" si="0"/>
        <v>0.36484241380776605</v>
      </c>
      <c r="M45" s="73">
        <v>0.22716118380776607</v>
      </c>
      <c r="N45" s="73">
        <v>5.6698569999999997E-2</v>
      </c>
      <c r="O45" s="73">
        <v>8.0982660000000012E-2</v>
      </c>
      <c r="P45" s="74">
        <f t="shared" si="1"/>
        <v>0.24285755318523411</v>
      </c>
      <c r="Q45" s="74">
        <f t="shared" si="2"/>
        <v>0.30347387745546789</v>
      </c>
      <c r="R45" s="75">
        <f t="shared" si="3"/>
        <v>0.39005227226905992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0.74482700000000002</v>
      </c>
      <c r="K46" s="73">
        <v>1.5597139999999998</v>
      </c>
      <c r="L46" s="73">
        <f t="shared" si="0"/>
        <v>0.92647901559063683</v>
      </c>
      <c r="M46" s="73">
        <v>0.83251458559063685</v>
      </c>
      <c r="N46" s="73">
        <v>6.9040219999999999E-2</v>
      </c>
      <c r="O46" s="73">
        <v>2.4924210000000002E-2</v>
      </c>
      <c r="P46" s="74">
        <f t="shared" si="1"/>
        <v>0.53376105208431601</v>
      </c>
      <c r="Q46" s="74">
        <f t="shared" si="2"/>
        <v>0.57802571855522034</v>
      </c>
      <c r="R46" s="75">
        <f t="shared" si="3"/>
        <v>0.59400570591187674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0.38419000000000003</v>
      </c>
      <c r="K47" s="73">
        <v>0.444658</v>
      </c>
      <c r="L47" s="73">
        <f t="shared" si="0"/>
        <v>0.22929760805561297</v>
      </c>
      <c r="M47" s="73">
        <v>0.12546681805561297</v>
      </c>
      <c r="N47" s="73">
        <v>2.3038300000000001E-2</v>
      </c>
      <c r="O47" s="73">
        <v>8.0792489999999995E-2</v>
      </c>
      <c r="P47" s="74">
        <f t="shared" si="1"/>
        <v>0.28216476045772926</v>
      </c>
      <c r="Q47" s="74">
        <f t="shared" si="2"/>
        <v>0.33397604013784299</v>
      </c>
      <c r="R47" s="75">
        <f t="shared" si="3"/>
        <v>0.51567183780706294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6.9605E-2</v>
      </c>
      <c r="K48" s="73">
        <v>6.9605E-2</v>
      </c>
      <c r="L48" s="73">
        <f t="shared" si="0"/>
        <v>3.9011929054590014E-2</v>
      </c>
      <c r="M48" s="73">
        <v>2.7692009054590017E-2</v>
      </c>
      <c r="N48" s="73">
        <v>2.675760000000001E-3</v>
      </c>
      <c r="O48" s="73">
        <v>8.6441600000000014E-3</v>
      </c>
      <c r="P48" s="74">
        <f t="shared" si="1"/>
        <v>0.39784511248602855</v>
      </c>
      <c r="Q48" s="74">
        <f t="shared" si="2"/>
        <v>0.43628717842956705</v>
      </c>
      <c r="R48" s="75">
        <f t="shared" si="3"/>
        <v>0.56047595797126659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1.671446</v>
      </c>
      <c r="K49" s="73">
        <v>1.7059220000000002</v>
      </c>
      <c r="L49" s="73">
        <f t="shared" si="0"/>
        <v>0.98927460286705737</v>
      </c>
      <c r="M49" s="73">
        <v>0.49264957286705729</v>
      </c>
      <c r="N49" s="73">
        <v>0.11076224999999999</v>
      </c>
      <c r="O49" s="73">
        <v>0.38586278000000002</v>
      </c>
      <c r="P49" s="74">
        <f t="shared" si="1"/>
        <v>0.28878786536961082</v>
      </c>
      <c r="Q49" s="74">
        <f t="shared" si="2"/>
        <v>0.35371595117892685</v>
      </c>
      <c r="R49" s="75">
        <f t="shared" si="3"/>
        <v>0.57990611696610828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2.9766140000000001</v>
      </c>
      <c r="K50" s="52">
        <v>5.7107229999999998</v>
      </c>
      <c r="L50" s="53">
        <f t="shared" si="0"/>
        <v>2.2959745653521186</v>
      </c>
      <c r="M50" s="53">
        <v>1.3488910053521186</v>
      </c>
      <c r="N50" s="53">
        <v>0.5266362</v>
      </c>
      <c r="O50" s="53">
        <v>0.42044736000000005</v>
      </c>
      <c r="P50" s="54">
        <f t="shared" si="1"/>
        <v>0.23620319272220325</v>
      </c>
      <c r="Q50" s="54">
        <f t="shared" si="2"/>
        <v>0.32842202385794561</v>
      </c>
      <c r="R50" s="55">
        <f t="shared" si="3"/>
        <v>0.40204621470033108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0.214862</v>
      </c>
      <c r="K51" s="73">
        <v>0.24923000000000001</v>
      </c>
      <c r="L51" s="73">
        <f t="shared" si="0"/>
        <v>9.9783038873477101E-2</v>
      </c>
      <c r="M51" s="73">
        <v>6.0923998873477103E-2</v>
      </c>
      <c r="N51" s="73">
        <v>2.3784799999999998E-2</v>
      </c>
      <c r="O51" s="73">
        <v>1.5074240000000003E-2</v>
      </c>
      <c r="P51" s="74">
        <f t="shared" si="1"/>
        <v>0.24444889810005657</v>
      </c>
      <c r="Q51" s="74">
        <f t="shared" si="2"/>
        <v>0.33988203215293944</v>
      </c>
      <c r="R51" s="75">
        <f t="shared" si="3"/>
        <v>0.40036528055802711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0.35063999999999995</v>
      </c>
      <c r="K52" s="73">
        <v>2.108136</v>
      </c>
      <c r="L52" s="73">
        <f t="shared" si="0"/>
        <v>0.8317964334050364</v>
      </c>
      <c r="M52" s="73">
        <v>0.43975831340503646</v>
      </c>
      <c r="N52" s="73">
        <v>0.29637041000000003</v>
      </c>
      <c r="O52" s="73">
        <v>9.5667709999999989E-2</v>
      </c>
      <c r="P52" s="74">
        <f t="shared" si="1"/>
        <v>0.20860054256700539</v>
      </c>
      <c r="Q52" s="74">
        <f t="shared" si="2"/>
        <v>0.34918464624912077</v>
      </c>
      <c r="R52" s="75">
        <f t="shared" si="3"/>
        <v>0.39456488262855738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5.8209999999999998E-3</v>
      </c>
      <c r="K53" s="73">
        <v>0.106352</v>
      </c>
      <c r="L53" s="73">
        <f t="shared" si="0"/>
        <v>5.8209999973298978E-3</v>
      </c>
      <c r="M53" s="73">
        <v>1.5599999973298982E-3</v>
      </c>
      <c r="N53" s="73">
        <v>0</v>
      </c>
      <c r="O53" s="73">
        <v>4.261E-3</v>
      </c>
      <c r="P53" s="74">
        <f t="shared" si="1"/>
        <v>1.4668271375525595E-2</v>
      </c>
      <c r="Q53" s="74">
        <f t="shared" si="2"/>
        <v>1.4668271375525595E-2</v>
      </c>
      <c r="R53" s="75">
        <f t="shared" si="3"/>
        <v>5.47333383230207E-2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2E-3</v>
      </c>
      <c r="K54" s="73">
        <v>2.0890000000000001E-3</v>
      </c>
      <c r="L54" s="73">
        <f t="shared" si="0"/>
        <v>1.7091199988499284E-3</v>
      </c>
      <c r="M54" s="73">
        <v>1.7091199988499284E-3</v>
      </c>
      <c r="N54" s="73">
        <v>0</v>
      </c>
      <c r="O54" s="73">
        <v>0</v>
      </c>
      <c r="P54" s="74">
        <f t="shared" si="1"/>
        <v>0.81815222539489141</v>
      </c>
      <c r="Q54" s="74">
        <f t="shared" si="2"/>
        <v>0.81815222539489141</v>
      </c>
      <c r="R54" s="75">
        <f t="shared" si="3"/>
        <v>0.81815222539489141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0</v>
      </c>
      <c r="K55" s="73">
        <v>7.3300000000000004E-4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5.4529000000000008E-2</v>
      </c>
      <c r="K56" s="73">
        <v>3.5479000000000011E-2</v>
      </c>
      <c r="L56" s="73">
        <f t="shared" si="0"/>
        <v>1.0385449834181965E-2</v>
      </c>
      <c r="M56" s="73">
        <v>6.7984898341819644E-3</v>
      </c>
      <c r="N56" s="73">
        <v>0</v>
      </c>
      <c r="O56" s="73">
        <v>3.5869600000000001E-3</v>
      </c>
      <c r="P56" s="74">
        <f t="shared" si="1"/>
        <v>0.19162010863276763</v>
      </c>
      <c r="Q56" s="74">
        <f t="shared" si="2"/>
        <v>0.19162010863276763</v>
      </c>
      <c r="R56" s="75">
        <f t="shared" si="3"/>
        <v>0.29272104157901752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2.3487620000000002</v>
      </c>
      <c r="K57" s="73">
        <v>3.2087040000000004</v>
      </c>
      <c r="L57" s="73">
        <f t="shared" si="0"/>
        <v>1.3464795232432432</v>
      </c>
      <c r="M57" s="73">
        <v>0.83814108324324321</v>
      </c>
      <c r="N57" s="73">
        <v>0.20648098999999995</v>
      </c>
      <c r="O57" s="73">
        <v>0.30185745000000003</v>
      </c>
      <c r="P57" s="74">
        <f t="shared" si="1"/>
        <v>0.26120860111847122</v>
      </c>
      <c r="Q57" s="74">
        <f t="shared" si="2"/>
        <v>0.32555887774105779</v>
      </c>
      <c r="R57" s="75">
        <f t="shared" si="3"/>
        <v>0.41963344803485864</v>
      </c>
      <c r="S57" s="7"/>
    </row>
    <row r="58" spans="1:19" x14ac:dyDescent="0.25">
      <c r="A58" s="44"/>
      <c r="B58" s="45"/>
      <c r="C58" s="46"/>
      <c r="D58" s="47"/>
      <c r="E58" s="48"/>
      <c r="F58" s="49">
        <v>39</v>
      </c>
      <c r="G58" s="50" t="s">
        <v>157</v>
      </c>
      <c r="H58" s="90"/>
      <c r="I58" s="46"/>
      <c r="J58" s="51">
        <v>1.217978</v>
      </c>
      <c r="K58" s="52">
        <v>1.2178200000000001</v>
      </c>
      <c r="L58" s="53">
        <f t="shared" si="0"/>
        <v>0.4986857991423822</v>
      </c>
      <c r="M58" s="53">
        <v>4.0959849142382154E-2</v>
      </c>
      <c r="N58" s="53">
        <v>0.10497951999999999</v>
      </c>
      <c r="O58" s="53">
        <v>0.35274643000000006</v>
      </c>
      <c r="P58" s="54">
        <f t="shared" si="1"/>
        <v>3.3633746483373694E-2</v>
      </c>
      <c r="Q58" s="54">
        <f t="shared" si="2"/>
        <v>0.11983656791839692</v>
      </c>
      <c r="R58" s="55">
        <f t="shared" si="3"/>
        <v>0.40949056440392023</v>
      </c>
      <c r="S58" s="7"/>
    </row>
    <row r="59" spans="1:19" ht="38.25" x14ac:dyDescent="0.25">
      <c r="A59" s="66"/>
      <c r="B59" s="56"/>
      <c r="C59" s="67"/>
      <c r="D59" s="68"/>
      <c r="E59" s="69"/>
      <c r="F59" s="70"/>
      <c r="G59" s="71"/>
      <c r="H59" s="66">
        <v>3000523</v>
      </c>
      <c r="I59" s="67" t="s">
        <v>469</v>
      </c>
      <c r="J59" s="72">
        <v>0.11797800000000001</v>
      </c>
      <c r="K59" s="73">
        <v>0.11782000000000001</v>
      </c>
      <c r="L59" s="73">
        <f t="shared" si="0"/>
        <v>7.4463969336097252E-2</v>
      </c>
      <c r="M59" s="73">
        <v>3.645984933609725E-2</v>
      </c>
      <c r="N59" s="73">
        <v>2.7192150000000002E-2</v>
      </c>
      <c r="O59" s="73">
        <v>1.0811969999999999E-2</v>
      </c>
      <c r="P59" s="74">
        <f t="shared" si="1"/>
        <v>0.30945382223813656</v>
      </c>
      <c r="Q59" s="74">
        <f t="shared" si="2"/>
        <v>0.540247830046658</v>
      </c>
      <c r="R59" s="75">
        <f t="shared" si="3"/>
        <v>0.63201467778048925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1.1000000000000001</v>
      </c>
      <c r="K60" s="73">
        <v>1.1000000000000001</v>
      </c>
      <c r="L60" s="73">
        <f t="shared" si="0"/>
        <v>0.42422182980628498</v>
      </c>
      <c r="M60" s="73">
        <v>4.4999998062849045E-3</v>
      </c>
      <c r="N60" s="73">
        <v>7.7787369999999995E-2</v>
      </c>
      <c r="O60" s="73">
        <v>0.34193446000000005</v>
      </c>
      <c r="P60" s="74">
        <f t="shared" si="1"/>
        <v>4.0909089148044586E-3</v>
      </c>
      <c r="Q60" s="74">
        <f t="shared" si="2"/>
        <v>7.4806699823895359E-2</v>
      </c>
      <c r="R60" s="75">
        <f t="shared" si="3"/>
        <v>0.38565620891480451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41</v>
      </c>
      <c r="G61" s="50" t="s">
        <v>163</v>
      </c>
      <c r="H61" s="90"/>
      <c r="I61" s="46"/>
      <c r="J61" s="51">
        <v>0.2</v>
      </c>
      <c r="K61" s="52">
        <v>1.003393</v>
      </c>
      <c r="L61" s="53">
        <f t="shared" si="0"/>
        <v>0.36085259819845555</v>
      </c>
      <c r="M61" s="53">
        <v>6.3348898198455572E-2</v>
      </c>
      <c r="N61" s="53">
        <v>7.0030930000000005E-2</v>
      </c>
      <c r="O61" s="53">
        <v>0.22747276999999999</v>
      </c>
      <c r="P61" s="54">
        <f t="shared" si="1"/>
        <v>6.3134682221677424E-2</v>
      </c>
      <c r="Q61" s="54">
        <f t="shared" si="2"/>
        <v>0.13292880077741778</v>
      </c>
      <c r="R61" s="55">
        <f t="shared" si="3"/>
        <v>0.35963236558203571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0.2</v>
      </c>
      <c r="K62" s="73">
        <v>1.003393</v>
      </c>
      <c r="L62" s="73">
        <f t="shared" si="0"/>
        <v>0.36085259819845555</v>
      </c>
      <c r="M62" s="73">
        <v>6.3348898198455572E-2</v>
      </c>
      <c r="N62" s="73">
        <v>7.0030930000000005E-2</v>
      </c>
      <c r="O62" s="73">
        <v>0.22747276999999999</v>
      </c>
      <c r="P62" s="74">
        <f t="shared" si="1"/>
        <v>6.3134682221677424E-2</v>
      </c>
      <c r="Q62" s="74">
        <f t="shared" si="2"/>
        <v>0.13292880077741778</v>
      </c>
      <c r="R62" s="75">
        <f t="shared" si="3"/>
        <v>0.35963236558203571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82.04006600000001</v>
      </c>
      <c r="K63" s="52">
        <v>85.747153999999995</v>
      </c>
      <c r="L63" s="53">
        <f t="shared" si="0"/>
        <v>17.719942262321414</v>
      </c>
      <c r="M63" s="53">
        <v>8.3054307723214151</v>
      </c>
      <c r="N63" s="53">
        <v>3.7151442599999998</v>
      </c>
      <c r="O63" s="53">
        <v>5.6993672300000009</v>
      </c>
      <c r="P63" s="54">
        <f t="shared" si="1"/>
        <v>9.6859550257742844E-2</v>
      </c>
      <c r="Q63" s="54">
        <f t="shared" si="2"/>
        <v>0.14018628574333108</v>
      </c>
      <c r="R63" s="55">
        <f t="shared" si="3"/>
        <v>0.20665341571944668</v>
      </c>
      <c r="S63" s="7"/>
    </row>
    <row r="64" spans="1:19" ht="51" x14ac:dyDescent="0.25">
      <c r="A64" s="66"/>
      <c r="B64" s="56"/>
      <c r="C64" s="67"/>
      <c r="D64" s="68"/>
      <c r="E64" s="69"/>
      <c r="F64" s="70"/>
      <c r="G64" s="71"/>
      <c r="H64" s="66">
        <v>3000528</v>
      </c>
      <c r="I64" s="67" t="s">
        <v>458</v>
      </c>
      <c r="J64" s="72">
        <v>2.8036000000000002E-2</v>
      </c>
      <c r="K64" s="73">
        <v>2.8504999999999999E-2</v>
      </c>
      <c r="L64" s="73">
        <f t="shared" si="0"/>
        <v>1.4990109938512668E-2</v>
      </c>
      <c r="M64" s="73">
        <v>7.979479938512668E-3</v>
      </c>
      <c r="N64" s="73">
        <v>7.8700000000000005E-4</v>
      </c>
      <c r="O64" s="73">
        <v>6.22363E-3</v>
      </c>
      <c r="P64" s="74">
        <f t="shared" si="1"/>
        <v>0.27993264123882367</v>
      </c>
      <c r="Q64" s="74">
        <f t="shared" si="2"/>
        <v>0.30754183260875873</v>
      </c>
      <c r="R64" s="75">
        <f t="shared" si="3"/>
        <v>0.5258765107354032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82.01203000000001</v>
      </c>
      <c r="K65" s="73">
        <v>85.718648999999999</v>
      </c>
      <c r="L65" s="73">
        <f t="shared" si="0"/>
        <v>17.704952152382901</v>
      </c>
      <c r="M65" s="73">
        <v>8.2974512923829025</v>
      </c>
      <c r="N65" s="73">
        <v>3.7143572599999999</v>
      </c>
      <c r="O65" s="73">
        <v>5.6931436000000009</v>
      </c>
      <c r="P65" s="74">
        <f t="shared" si="1"/>
        <v>9.6798670874792977E-2</v>
      </c>
      <c r="Q65" s="74">
        <f t="shared" si="2"/>
        <v>0.14013063309458951</v>
      </c>
      <c r="R65" s="75">
        <f t="shared" si="3"/>
        <v>0.20654726082282165</v>
      </c>
      <c r="S65" s="7"/>
    </row>
    <row r="66" spans="1:19" x14ac:dyDescent="0.25">
      <c r="A66" s="44"/>
      <c r="B66" s="45"/>
      <c r="C66" s="46"/>
      <c r="D66" s="47"/>
      <c r="E66" s="48"/>
      <c r="F66" s="49">
        <v>46</v>
      </c>
      <c r="G66" s="50" t="s">
        <v>169</v>
      </c>
      <c r="H66" s="90"/>
      <c r="I66" s="46"/>
      <c r="J66" s="51">
        <v>0</v>
      </c>
      <c r="K66" s="52">
        <v>0.108156</v>
      </c>
      <c r="L66" s="53">
        <f t="shared" si="0"/>
        <v>8.4910369999999999E-2</v>
      </c>
      <c r="M66" s="53">
        <v>0</v>
      </c>
      <c r="N66" s="53">
        <v>0</v>
      </c>
      <c r="O66" s="53">
        <v>8.4910369999999999E-2</v>
      </c>
      <c r="P66" s="54">
        <f t="shared" si="1"/>
        <v>0</v>
      </c>
      <c r="Q66" s="54">
        <f t="shared" si="2"/>
        <v>0</v>
      </c>
      <c r="R66" s="55">
        <f t="shared" si="3"/>
        <v>0.78507313510115018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0</v>
      </c>
      <c r="K67" s="73">
        <v>0.108156</v>
      </c>
      <c r="L67" s="73">
        <f t="shared" si="0"/>
        <v>8.4910369999999999E-2</v>
      </c>
      <c r="M67" s="73">
        <v>0</v>
      </c>
      <c r="N67" s="73">
        <v>0</v>
      </c>
      <c r="O67" s="73">
        <v>8.4910369999999999E-2</v>
      </c>
      <c r="P67" s="74">
        <f t="shared" si="1"/>
        <v>0</v>
      </c>
      <c r="Q67" s="74">
        <f t="shared" si="2"/>
        <v>0</v>
      </c>
      <c r="R67" s="75">
        <f t="shared" si="3"/>
        <v>0.78507313510115018</v>
      </c>
      <c r="S67" s="7"/>
    </row>
    <row r="68" spans="1:19" ht="51" x14ac:dyDescent="0.25">
      <c r="A68" s="44"/>
      <c r="B68" s="45"/>
      <c r="C68" s="46"/>
      <c r="D68" s="47"/>
      <c r="E68" s="48"/>
      <c r="F68" s="49">
        <v>47</v>
      </c>
      <c r="G68" s="50" t="s">
        <v>190</v>
      </c>
      <c r="H68" s="90"/>
      <c r="I68" s="46"/>
      <c r="J68" s="51">
        <v>0.06</v>
      </c>
      <c r="K68" s="52">
        <v>0.06</v>
      </c>
      <c r="L68" s="53">
        <f t="shared" si="0"/>
        <v>3.8550000035390258E-3</v>
      </c>
      <c r="M68" s="53">
        <v>1.3000000035390258E-3</v>
      </c>
      <c r="N68" s="53">
        <v>1.0250000000000001E-3</v>
      </c>
      <c r="O68" s="53">
        <v>1.5299999999999999E-3</v>
      </c>
      <c r="P68" s="54">
        <f t="shared" si="1"/>
        <v>2.166666672565043E-2</v>
      </c>
      <c r="Q68" s="54">
        <f t="shared" si="2"/>
        <v>3.8750000058983762E-2</v>
      </c>
      <c r="R68" s="55">
        <f t="shared" si="3"/>
        <v>6.4250000058983764E-2</v>
      </c>
      <c r="S68" s="7"/>
    </row>
    <row r="69" spans="1:19" ht="51" x14ac:dyDescent="0.25">
      <c r="A69" s="66"/>
      <c r="B69" s="56"/>
      <c r="C69" s="67"/>
      <c r="D69" s="68"/>
      <c r="E69" s="69"/>
      <c r="F69" s="70"/>
      <c r="G69" s="71"/>
      <c r="H69" s="66">
        <v>3000495</v>
      </c>
      <c r="I69" s="67" t="s">
        <v>510</v>
      </c>
      <c r="J69" s="72">
        <v>0.06</v>
      </c>
      <c r="K69" s="73">
        <v>0.06</v>
      </c>
      <c r="L69" s="73">
        <f t="shared" si="0"/>
        <v>3.8550000035390258E-3</v>
      </c>
      <c r="M69" s="73">
        <v>1.3000000035390258E-3</v>
      </c>
      <c r="N69" s="73">
        <v>1.0250000000000001E-3</v>
      </c>
      <c r="O69" s="73">
        <v>1.5299999999999999E-3</v>
      </c>
      <c r="P69" s="74">
        <f t="shared" si="1"/>
        <v>2.166666672565043E-2</v>
      </c>
      <c r="Q69" s="74">
        <f t="shared" si="2"/>
        <v>3.8750000058983762E-2</v>
      </c>
      <c r="R69" s="75">
        <f t="shared" si="3"/>
        <v>6.4250000058983764E-2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51</v>
      </c>
      <c r="G70" s="50" t="s">
        <v>24</v>
      </c>
      <c r="H70" s="90"/>
      <c r="I70" s="46"/>
      <c r="J70" s="51">
        <v>0.61226500000000006</v>
      </c>
      <c r="K70" s="52">
        <v>0.61226500000000006</v>
      </c>
      <c r="L70" s="53">
        <f t="shared" si="0"/>
        <v>0.20569340964970945</v>
      </c>
      <c r="M70" s="53">
        <v>6.0833399649709463E-2</v>
      </c>
      <c r="N70" s="53">
        <v>8.3493469999999986E-2</v>
      </c>
      <c r="O70" s="53">
        <v>6.1366539999999997E-2</v>
      </c>
      <c r="P70" s="54">
        <f t="shared" si="1"/>
        <v>9.9357957174931538E-2</v>
      </c>
      <c r="Q70" s="54">
        <f t="shared" si="2"/>
        <v>0.2357261474193518</v>
      </c>
      <c r="R70" s="55">
        <f t="shared" si="3"/>
        <v>0.33595487190956436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3000712</v>
      </c>
      <c r="I71" s="67" t="s">
        <v>295</v>
      </c>
      <c r="J71" s="72">
        <v>0.50625000000000009</v>
      </c>
      <c r="K71" s="73">
        <v>0.50625000000000009</v>
      </c>
      <c r="L71" s="73">
        <f t="shared" ref="L71:L134" si="4">SUM(M71,N71,O71)</f>
        <v>0.15798762960502385</v>
      </c>
      <c r="M71" s="73">
        <v>5.0767599605023861E-2</v>
      </c>
      <c r="N71" s="73">
        <v>7.1314469999999991E-2</v>
      </c>
      <c r="O71" s="73">
        <v>3.5905559999999996E-2</v>
      </c>
      <c r="P71" s="74">
        <f t="shared" ref="P71:P134" si="5">IFERROR(M71/K71,0)</f>
        <v>0.10028167823214588</v>
      </c>
      <c r="Q71" s="74">
        <f t="shared" ref="Q71:Q134" si="6">IFERROR(SUM(M71,N71)/K71,0)</f>
        <v>0.24114976712103472</v>
      </c>
      <c r="R71" s="75">
        <f t="shared" ref="R71:R134" si="7">IFERROR(SUM(M71,N71,O71)/K71,0)</f>
        <v>0.31207433008399771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3000713</v>
      </c>
      <c r="I72" s="67" t="s">
        <v>313</v>
      </c>
      <c r="J72" s="72">
        <v>0.106015</v>
      </c>
      <c r="K72" s="73">
        <v>0.106015</v>
      </c>
      <c r="L72" s="73">
        <f t="shared" si="4"/>
        <v>4.7705780044685606E-2</v>
      </c>
      <c r="M72" s="73">
        <v>1.0065800044685602E-2</v>
      </c>
      <c r="N72" s="73">
        <v>1.2179000000000001E-2</v>
      </c>
      <c r="O72" s="73">
        <v>2.5460980000000001E-2</v>
      </c>
      <c r="P72" s="74">
        <f t="shared" si="5"/>
        <v>9.4946941892049261E-2</v>
      </c>
      <c r="Q72" s="74">
        <f t="shared" si="6"/>
        <v>0.20982691170764142</v>
      </c>
      <c r="R72" s="75">
        <f t="shared" si="7"/>
        <v>0.44999085077286805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61</v>
      </c>
      <c r="G73" s="50" t="s">
        <v>191</v>
      </c>
      <c r="H73" s="90"/>
      <c r="I73" s="46"/>
      <c r="J73" s="51">
        <v>15.732500999999999</v>
      </c>
      <c r="K73" s="52">
        <v>33.388627999999997</v>
      </c>
      <c r="L73" s="53">
        <f t="shared" si="4"/>
        <v>2.8800839578764776</v>
      </c>
      <c r="M73" s="53">
        <v>1.2353193178764776</v>
      </c>
      <c r="N73" s="53">
        <v>1.0623458400000001</v>
      </c>
      <c r="O73" s="53">
        <v>0.58241880000000001</v>
      </c>
      <c r="P73" s="54">
        <f t="shared" si="5"/>
        <v>3.6998205433193536E-2</v>
      </c>
      <c r="Q73" s="54">
        <f t="shared" si="6"/>
        <v>6.8815800334068172E-2</v>
      </c>
      <c r="R73" s="55">
        <f t="shared" si="7"/>
        <v>8.6259428146507777E-2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0.346723</v>
      </c>
      <c r="K74" s="73">
        <v>0.346723</v>
      </c>
      <c r="L74" s="73">
        <f t="shared" si="4"/>
        <v>0.14931363721904636</v>
      </c>
      <c r="M74" s="73">
        <v>0.12132325721904635</v>
      </c>
      <c r="N74" s="73">
        <v>1.804948E-2</v>
      </c>
      <c r="O74" s="73">
        <v>9.9409000000000008E-3</v>
      </c>
      <c r="P74" s="74">
        <f t="shared" si="5"/>
        <v>0.34991407324880769</v>
      </c>
      <c r="Q74" s="74">
        <f t="shared" si="6"/>
        <v>0.40197142162200478</v>
      </c>
      <c r="R74" s="75">
        <f t="shared" si="7"/>
        <v>0.43064243565914684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3000132</v>
      </c>
      <c r="I75" s="67" t="s">
        <v>513</v>
      </c>
      <c r="J75" s="72">
        <v>2.2721960000000001</v>
      </c>
      <c r="K75" s="73">
        <v>19.996799999999997</v>
      </c>
      <c r="L75" s="73">
        <f t="shared" si="4"/>
        <v>1.3843318058226712</v>
      </c>
      <c r="M75" s="73">
        <v>0.40626057582267094</v>
      </c>
      <c r="N75" s="73">
        <v>0.71700967000000015</v>
      </c>
      <c r="O75" s="73">
        <v>0.26106156000000003</v>
      </c>
      <c r="P75" s="74">
        <f t="shared" si="5"/>
        <v>2.0316279395836884E-2</v>
      </c>
      <c r="Q75" s="74">
        <f t="shared" si="6"/>
        <v>5.617249989111614E-2</v>
      </c>
      <c r="R75" s="75">
        <f t="shared" si="7"/>
        <v>6.9227666717808417E-2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3000479</v>
      </c>
      <c r="I76" s="67" t="s">
        <v>515</v>
      </c>
      <c r="J76" s="72">
        <v>0.5803910000000001</v>
      </c>
      <c r="K76" s="73">
        <v>0.59029100000000001</v>
      </c>
      <c r="L76" s="73">
        <f t="shared" si="4"/>
        <v>0.26212707977268862</v>
      </c>
      <c r="M76" s="73">
        <v>0.2121704897726886</v>
      </c>
      <c r="N76" s="73">
        <v>2.9714810000000001E-2</v>
      </c>
      <c r="O76" s="73">
        <v>2.0241780000000001E-2</v>
      </c>
      <c r="P76" s="74">
        <f t="shared" si="5"/>
        <v>0.35943371959370646</v>
      </c>
      <c r="Q76" s="74">
        <f t="shared" si="6"/>
        <v>0.40977297599436313</v>
      </c>
      <c r="R76" s="75">
        <f t="shared" si="7"/>
        <v>0.44406416457762121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9000000</v>
      </c>
      <c r="I77" s="67" t="s">
        <v>293</v>
      </c>
      <c r="J77" s="72">
        <v>0.75248900000000007</v>
      </c>
      <c r="K77" s="73">
        <v>0.75248900000000007</v>
      </c>
      <c r="L77" s="73">
        <f t="shared" si="4"/>
        <v>0.15065096043173687</v>
      </c>
      <c r="M77" s="73">
        <v>0.11720292043173686</v>
      </c>
      <c r="N77" s="73">
        <v>1.6463849999999999E-2</v>
      </c>
      <c r="O77" s="73">
        <v>1.698419E-2</v>
      </c>
      <c r="P77" s="74">
        <f t="shared" si="5"/>
        <v>0.15575366607583213</v>
      </c>
      <c r="Q77" s="74">
        <f t="shared" si="6"/>
        <v>0.17763285633642065</v>
      </c>
      <c r="R77" s="75">
        <f t="shared" si="7"/>
        <v>0.20020353843277025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9000009</v>
      </c>
      <c r="I78" s="67" t="s">
        <v>294</v>
      </c>
      <c r="J78" s="72">
        <v>11.780702</v>
      </c>
      <c r="K78" s="73">
        <v>11.702324999999998</v>
      </c>
      <c r="L78" s="73">
        <f t="shared" si="4"/>
        <v>0.93366047463033508</v>
      </c>
      <c r="M78" s="73">
        <v>0.378362074630335</v>
      </c>
      <c r="N78" s="73">
        <v>0.28110803000000001</v>
      </c>
      <c r="O78" s="73">
        <v>0.27419037000000002</v>
      </c>
      <c r="P78" s="74">
        <f t="shared" si="5"/>
        <v>3.2332213866076619E-2</v>
      </c>
      <c r="Q78" s="74">
        <f t="shared" si="6"/>
        <v>5.6353767702600567E-2</v>
      </c>
      <c r="R78" s="75">
        <f t="shared" si="7"/>
        <v>7.9784186016909911E-2</v>
      </c>
      <c r="S78" s="7"/>
    </row>
    <row r="79" spans="1:19" ht="38.25" x14ac:dyDescent="0.25">
      <c r="A79" s="44"/>
      <c r="B79" s="45"/>
      <c r="C79" s="46"/>
      <c r="D79" s="47"/>
      <c r="E79" s="48"/>
      <c r="F79" s="49">
        <v>68</v>
      </c>
      <c r="G79" s="50" t="s">
        <v>22</v>
      </c>
      <c r="H79" s="90"/>
      <c r="I79" s="46"/>
      <c r="J79" s="51">
        <v>60.106791000000001</v>
      </c>
      <c r="K79" s="52">
        <v>64.992116999999993</v>
      </c>
      <c r="L79" s="53">
        <f t="shared" si="4"/>
        <v>26.690627917613934</v>
      </c>
      <c r="M79" s="53">
        <v>16.919956617613934</v>
      </c>
      <c r="N79" s="53">
        <v>5.2529766799999997</v>
      </c>
      <c r="O79" s="53">
        <v>4.5176946200000003</v>
      </c>
      <c r="P79" s="54">
        <f t="shared" si="5"/>
        <v>0.26033859795048586</v>
      </c>
      <c r="Q79" s="54">
        <f t="shared" si="6"/>
        <v>0.34116342598309168</v>
      </c>
      <c r="R79" s="55">
        <f t="shared" si="7"/>
        <v>0.41067485026859391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3000433</v>
      </c>
      <c r="I80" s="67" t="s">
        <v>289</v>
      </c>
      <c r="J80" s="72">
        <v>1.7899999999999999E-2</v>
      </c>
      <c r="K80" s="73">
        <v>6.4610000000000001E-2</v>
      </c>
      <c r="L80" s="73">
        <f t="shared" si="4"/>
        <v>0</v>
      </c>
      <c r="M80" s="73">
        <v>0</v>
      </c>
      <c r="N80" s="73">
        <v>0</v>
      </c>
      <c r="O80" s="73">
        <v>0</v>
      </c>
      <c r="P80" s="74">
        <f t="shared" si="5"/>
        <v>0</v>
      </c>
      <c r="Q80" s="74">
        <f t="shared" si="6"/>
        <v>0</v>
      </c>
      <c r="R80" s="75">
        <f t="shared" si="7"/>
        <v>0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3000435</v>
      </c>
      <c r="I81" s="67" t="s">
        <v>290</v>
      </c>
      <c r="J81" s="72">
        <v>0.87656200000000006</v>
      </c>
      <c r="K81" s="73">
        <v>0.82985200000000015</v>
      </c>
      <c r="L81" s="73">
        <f t="shared" si="4"/>
        <v>0.21601565025114924</v>
      </c>
      <c r="M81" s="73">
        <v>0.12465994025114924</v>
      </c>
      <c r="N81" s="73">
        <v>4.141616E-2</v>
      </c>
      <c r="O81" s="73">
        <v>4.9939550000000006E-2</v>
      </c>
      <c r="P81" s="74">
        <f t="shared" si="5"/>
        <v>0.15021948522284603</v>
      </c>
      <c r="Q81" s="74">
        <f t="shared" si="6"/>
        <v>0.20012737241236897</v>
      </c>
      <c r="R81" s="75">
        <f t="shared" si="7"/>
        <v>0.26030623563135258</v>
      </c>
      <c r="S81" s="7"/>
    </row>
    <row r="82" spans="1:19" ht="51" x14ac:dyDescent="0.25">
      <c r="A82" s="66"/>
      <c r="B82" s="56"/>
      <c r="C82" s="67"/>
      <c r="D82" s="68"/>
      <c r="E82" s="69"/>
      <c r="F82" s="70"/>
      <c r="G82" s="71"/>
      <c r="H82" s="66">
        <v>3000450</v>
      </c>
      <c r="I82" s="67" t="s">
        <v>291</v>
      </c>
      <c r="J82" s="72">
        <v>1.1362329999999998</v>
      </c>
      <c r="K82" s="73">
        <v>1.136533</v>
      </c>
      <c r="L82" s="73">
        <f t="shared" si="4"/>
        <v>0.75728816070505212</v>
      </c>
      <c r="M82" s="73">
        <v>0.43894927070505219</v>
      </c>
      <c r="N82" s="73">
        <v>4.5319140000000001E-2</v>
      </c>
      <c r="O82" s="73">
        <v>0.27301975000000001</v>
      </c>
      <c r="P82" s="74">
        <f t="shared" si="5"/>
        <v>0.38621779632008235</v>
      </c>
      <c r="Q82" s="74">
        <f t="shared" si="6"/>
        <v>0.42609269656494986</v>
      </c>
      <c r="R82" s="75">
        <f t="shared" si="7"/>
        <v>0.66631427394105769</v>
      </c>
      <c r="S82" s="7"/>
    </row>
    <row r="83" spans="1:19" ht="38.25" x14ac:dyDescent="0.25">
      <c r="A83" s="66"/>
      <c r="B83" s="56"/>
      <c r="C83" s="67"/>
      <c r="D83" s="68"/>
      <c r="E83" s="69"/>
      <c r="F83" s="70"/>
      <c r="G83" s="71"/>
      <c r="H83" s="66">
        <v>3000516</v>
      </c>
      <c r="I83" s="67" t="s">
        <v>292</v>
      </c>
      <c r="J83" s="72">
        <v>0.84298299999999993</v>
      </c>
      <c r="K83" s="73">
        <v>0.84298299999999993</v>
      </c>
      <c r="L83" s="73">
        <f t="shared" si="4"/>
        <v>0.50593829965041881</v>
      </c>
      <c r="M83" s="73">
        <v>1.1389999650418758E-2</v>
      </c>
      <c r="N83" s="73">
        <v>0.47908000000000001</v>
      </c>
      <c r="O83" s="73">
        <v>1.5468299999999999E-2</v>
      </c>
      <c r="P83" s="74">
        <f t="shared" si="5"/>
        <v>1.3511541336443035E-2</v>
      </c>
      <c r="Q83" s="74">
        <f t="shared" si="6"/>
        <v>0.58182667936413757</v>
      </c>
      <c r="R83" s="75">
        <f t="shared" si="7"/>
        <v>0.60017615972139282</v>
      </c>
      <c r="S83" s="7"/>
    </row>
    <row r="84" spans="1:19" ht="25.5" x14ac:dyDescent="0.25">
      <c r="A84" s="66"/>
      <c r="B84" s="56"/>
      <c r="C84" s="67"/>
      <c r="D84" s="68"/>
      <c r="E84" s="69"/>
      <c r="F84" s="70"/>
      <c r="G84" s="71"/>
      <c r="H84" s="66">
        <v>3000565</v>
      </c>
      <c r="I84" s="67" t="s">
        <v>382</v>
      </c>
      <c r="J84" s="72">
        <v>0.70865900000000004</v>
      </c>
      <c r="K84" s="73">
        <v>0.670624</v>
      </c>
      <c r="L84" s="73">
        <f t="shared" si="4"/>
        <v>0.62172200073633832</v>
      </c>
      <c r="M84" s="73">
        <v>0.39121801073633833</v>
      </c>
      <c r="N84" s="73">
        <v>7.6820199999999995E-3</v>
      </c>
      <c r="O84" s="73">
        <v>0.22282197000000001</v>
      </c>
      <c r="P84" s="74">
        <f t="shared" si="5"/>
        <v>0.58336416641268185</v>
      </c>
      <c r="Q84" s="74">
        <f t="shared" si="6"/>
        <v>0.5948191993372417</v>
      </c>
      <c r="R84" s="75">
        <f t="shared" si="7"/>
        <v>0.92707985508472457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9000000</v>
      </c>
      <c r="I85" s="67" t="s">
        <v>293</v>
      </c>
      <c r="J85" s="72">
        <v>1.0223530000000001</v>
      </c>
      <c r="K85" s="73">
        <v>1.008931</v>
      </c>
      <c r="L85" s="73">
        <f t="shared" si="4"/>
        <v>0.60991644044389348</v>
      </c>
      <c r="M85" s="73">
        <v>0.22919722044389346</v>
      </c>
      <c r="N85" s="73">
        <v>0.10563209</v>
      </c>
      <c r="O85" s="73">
        <v>0.27508713000000001</v>
      </c>
      <c r="P85" s="74">
        <f t="shared" si="5"/>
        <v>0.22716837964528144</v>
      </c>
      <c r="Q85" s="74">
        <f t="shared" si="6"/>
        <v>0.33186542037452854</v>
      </c>
      <c r="R85" s="75">
        <f t="shared" si="7"/>
        <v>0.60451749469873906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55.502101000000003</v>
      </c>
      <c r="K86" s="73">
        <v>60.438583999999999</v>
      </c>
      <c r="L86" s="73">
        <f t="shared" si="4"/>
        <v>23.979747365827084</v>
      </c>
      <c r="M86" s="73">
        <v>15.724542175827082</v>
      </c>
      <c r="N86" s="73">
        <v>4.5738472699999999</v>
      </c>
      <c r="O86" s="73">
        <v>3.68135792</v>
      </c>
      <c r="P86" s="74">
        <f t="shared" si="5"/>
        <v>0.26017390109316729</v>
      </c>
      <c r="Q86" s="74">
        <f t="shared" si="6"/>
        <v>0.33585150581666645</v>
      </c>
      <c r="R86" s="75">
        <f t="shared" si="7"/>
        <v>0.39676222999908611</v>
      </c>
      <c r="S86" s="7"/>
    </row>
    <row r="87" spans="1:19" ht="25.5" x14ac:dyDescent="0.25">
      <c r="A87" s="44"/>
      <c r="B87" s="45"/>
      <c r="C87" s="46"/>
      <c r="D87" s="47"/>
      <c r="E87" s="48"/>
      <c r="F87" s="49">
        <v>82</v>
      </c>
      <c r="G87" s="50" t="s">
        <v>197</v>
      </c>
      <c r="H87" s="90"/>
      <c r="I87" s="46"/>
      <c r="J87" s="51">
        <v>10.933861</v>
      </c>
      <c r="K87" s="52">
        <v>10.849504</v>
      </c>
      <c r="L87" s="53">
        <f t="shared" si="4"/>
        <v>6.7021709300000003</v>
      </c>
      <c r="M87" s="53">
        <v>0</v>
      </c>
      <c r="N87" s="53">
        <v>6.6916899299999999</v>
      </c>
      <c r="O87" s="53">
        <v>1.0480999999999999E-2</v>
      </c>
      <c r="P87" s="54">
        <f t="shared" si="5"/>
        <v>0</v>
      </c>
      <c r="Q87" s="54">
        <f t="shared" si="6"/>
        <v>0.6167738110424219</v>
      </c>
      <c r="R87" s="55">
        <f t="shared" si="7"/>
        <v>0.61773984598742948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9000009</v>
      </c>
      <c r="I88" s="67" t="s">
        <v>294</v>
      </c>
      <c r="J88" s="72">
        <v>10.933861</v>
      </c>
      <c r="K88" s="73">
        <v>10.849504</v>
      </c>
      <c r="L88" s="73">
        <f t="shared" si="4"/>
        <v>6.7021709300000003</v>
      </c>
      <c r="M88" s="73">
        <v>0</v>
      </c>
      <c r="N88" s="73">
        <v>6.6916899299999999</v>
      </c>
      <c r="O88" s="73">
        <v>1.0480999999999999E-2</v>
      </c>
      <c r="P88" s="74">
        <f t="shared" si="5"/>
        <v>0</v>
      </c>
      <c r="Q88" s="74">
        <f t="shared" si="6"/>
        <v>0.6167738110424219</v>
      </c>
      <c r="R88" s="75">
        <f t="shared" si="7"/>
        <v>0.61773984598742948</v>
      </c>
      <c r="S88" s="7"/>
    </row>
    <row r="89" spans="1:19" ht="25.5" x14ac:dyDescent="0.25">
      <c r="A89" s="44"/>
      <c r="B89" s="45"/>
      <c r="C89" s="46"/>
      <c r="D89" s="47"/>
      <c r="E89" s="48"/>
      <c r="F89" s="49">
        <v>88</v>
      </c>
      <c r="G89" s="50" t="s">
        <v>17</v>
      </c>
      <c r="H89" s="90"/>
      <c r="I89" s="46"/>
      <c r="J89" s="51">
        <v>5.0000000000000001E-3</v>
      </c>
      <c r="K89" s="52">
        <v>5.0000000000000001E-3</v>
      </c>
      <c r="L89" s="53">
        <f t="shared" si="4"/>
        <v>0</v>
      </c>
      <c r="M89" s="53">
        <v>0</v>
      </c>
      <c r="N89" s="53">
        <v>0</v>
      </c>
      <c r="O89" s="53">
        <v>0</v>
      </c>
      <c r="P89" s="54">
        <f t="shared" si="5"/>
        <v>0</v>
      </c>
      <c r="Q89" s="54">
        <f t="shared" si="6"/>
        <v>0</v>
      </c>
      <c r="R89" s="55">
        <f t="shared" si="7"/>
        <v>0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3000531</v>
      </c>
      <c r="I90" s="67" t="s">
        <v>284</v>
      </c>
      <c r="J90" s="72">
        <v>5.0000000000000001E-3</v>
      </c>
      <c r="K90" s="73">
        <v>5.0000000000000001E-3</v>
      </c>
      <c r="L90" s="73">
        <f t="shared" si="4"/>
        <v>0</v>
      </c>
      <c r="M90" s="73">
        <v>0</v>
      </c>
      <c r="N90" s="73">
        <v>0</v>
      </c>
      <c r="O90" s="73">
        <v>0</v>
      </c>
      <c r="P90" s="74">
        <f t="shared" si="5"/>
        <v>0</v>
      </c>
      <c r="Q90" s="74">
        <f t="shared" si="6"/>
        <v>0</v>
      </c>
      <c r="R90" s="75">
        <f t="shared" si="7"/>
        <v>0</v>
      </c>
      <c r="S90" s="7"/>
    </row>
    <row r="91" spans="1:19" ht="25.5" x14ac:dyDescent="0.25">
      <c r="A91" s="44"/>
      <c r="B91" s="45"/>
      <c r="C91" s="46"/>
      <c r="D91" s="47"/>
      <c r="E91" s="48"/>
      <c r="F91" s="49">
        <v>90</v>
      </c>
      <c r="G91" s="50" t="s">
        <v>81</v>
      </c>
      <c r="H91" s="90"/>
      <c r="I91" s="46"/>
      <c r="J91" s="51">
        <v>235.03285</v>
      </c>
      <c r="K91" s="52">
        <v>290.08463199999994</v>
      </c>
      <c r="L91" s="53">
        <f t="shared" si="4"/>
        <v>133.96146481885893</v>
      </c>
      <c r="M91" s="53">
        <v>87.988755628858925</v>
      </c>
      <c r="N91" s="53">
        <v>23.070015749999996</v>
      </c>
      <c r="O91" s="53">
        <v>22.902693440000007</v>
      </c>
      <c r="P91" s="54">
        <f t="shared" si="5"/>
        <v>0.30332098264639867</v>
      </c>
      <c r="Q91" s="54">
        <f t="shared" si="6"/>
        <v>0.38284955191579728</v>
      </c>
      <c r="R91" s="55">
        <f t="shared" si="7"/>
        <v>0.46180131603407021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3000001</v>
      </c>
      <c r="I92" s="67" t="s">
        <v>283</v>
      </c>
      <c r="J92" s="72">
        <v>2.0625730000000004</v>
      </c>
      <c r="K92" s="73">
        <v>3.2304949999999999</v>
      </c>
      <c r="L92" s="73">
        <f t="shared" si="4"/>
        <v>0.84902660829134269</v>
      </c>
      <c r="M92" s="73">
        <v>0.40560917829134269</v>
      </c>
      <c r="N92" s="73">
        <v>0.22262984</v>
      </c>
      <c r="O92" s="73">
        <v>0.22078759000000003</v>
      </c>
      <c r="P92" s="74">
        <f t="shared" si="5"/>
        <v>0.12555635538558108</v>
      </c>
      <c r="Q92" s="74">
        <f t="shared" si="6"/>
        <v>0.1944714411541707</v>
      </c>
      <c r="R92" s="75">
        <f t="shared" si="7"/>
        <v>0.26281625827971961</v>
      </c>
      <c r="S92" s="7"/>
    </row>
    <row r="93" spans="1:19" ht="38.25" x14ac:dyDescent="0.25">
      <c r="A93" s="66"/>
      <c r="B93" s="56"/>
      <c r="C93" s="67"/>
      <c r="D93" s="68"/>
      <c r="E93" s="69"/>
      <c r="F93" s="70"/>
      <c r="G93" s="71"/>
      <c r="H93" s="66">
        <v>3000385</v>
      </c>
      <c r="I93" s="67" t="s">
        <v>383</v>
      </c>
      <c r="J93" s="72">
        <v>202.82849199999998</v>
      </c>
      <c r="K93" s="73">
        <v>233.66777299999995</v>
      </c>
      <c r="L93" s="73">
        <f t="shared" si="4"/>
        <v>110.25403420187034</v>
      </c>
      <c r="M93" s="73">
        <v>75.373821491870331</v>
      </c>
      <c r="N93" s="73">
        <v>18.156261829999998</v>
      </c>
      <c r="O93" s="73">
        <v>16.723950880000004</v>
      </c>
      <c r="P93" s="74">
        <f t="shared" si="5"/>
        <v>0.32256832221305221</v>
      </c>
      <c r="Q93" s="74">
        <f t="shared" si="6"/>
        <v>0.40026950281188478</v>
      </c>
      <c r="R93" s="75">
        <f t="shared" si="7"/>
        <v>0.47184099367382748</v>
      </c>
      <c r="S93" s="7"/>
    </row>
    <row r="94" spans="1:19" ht="25.5" x14ac:dyDescent="0.25">
      <c r="A94" s="66"/>
      <c r="B94" s="56"/>
      <c r="C94" s="67"/>
      <c r="D94" s="68"/>
      <c r="E94" s="69"/>
      <c r="F94" s="70"/>
      <c r="G94" s="71"/>
      <c r="H94" s="66">
        <v>3000386</v>
      </c>
      <c r="I94" s="67" t="s">
        <v>384</v>
      </c>
      <c r="J94" s="72">
        <v>4.004016</v>
      </c>
      <c r="K94" s="73">
        <v>16.708148999999999</v>
      </c>
      <c r="L94" s="73">
        <f t="shared" si="4"/>
        <v>4.8223475099126389</v>
      </c>
      <c r="M94" s="73">
        <v>1.8096003099126392</v>
      </c>
      <c r="N94" s="73">
        <v>1.4755115799999998</v>
      </c>
      <c r="O94" s="73">
        <v>1.5372356199999999</v>
      </c>
      <c r="P94" s="74">
        <f t="shared" si="5"/>
        <v>0.10830645033825347</v>
      </c>
      <c r="Q94" s="74">
        <f t="shared" si="6"/>
        <v>0.19661734462103728</v>
      </c>
      <c r="R94" s="75">
        <f t="shared" si="7"/>
        <v>0.28862248654310174</v>
      </c>
      <c r="S94" s="7"/>
    </row>
    <row r="95" spans="1:19" ht="51" x14ac:dyDescent="0.25">
      <c r="A95" s="66"/>
      <c r="B95" s="56"/>
      <c r="C95" s="67"/>
      <c r="D95" s="68"/>
      <c r="E95" s="69"/>
      <c r="F95" s="70"/>
      <c r="G95" s="71"/>
      <c r="H95" s="66">
        <v>3000387</v>
      </c>
      <c r="I95" s="67" t="s">
        <v>385</v>
      </c>
      <c r="J95" s="72">
        <v>2.1800099999999993</v>
      </c>
      <c r="K95" s="73">
        <v>2.1800099999999993</v>
      </c>
      <c r="L95" s="73">
        <f t="shared" si="4"/>
        <v>0.62514153091810232</v>
      </c>
      <c r="M95" s="73">
        <v>0.29482963091810233</v>
      </c>
      <c r="N95" s="73">
        <v>8.1338489999999999E-2</v>
      </c>
      <c r="O95" s="73">
        <v>0.24897340999999995</v>
      </c>
      <c r="P95" s="74">
        <f t="shared" si="5"/>
        <v>0.13524232958477367</v>
      </c>
      <c r="Q95" s="74">
        <f t="shared" si="6"/>
        <v>0.17255339237806361</v>
      </c>
      <c r="R95" s="75">
        <f t="shared" si="7"/>
        <v>0.28676085472915375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23.957758999999999</v>
      </c>
      <c r="K96" s="73">
        <v>34.298205000000003</v>
      </c>
      <c r="L96" s="73">
        <f t="shared" si="4"/>
        <v>17.41091496786651</v>
      </c>
      <c r="M96" s="73">
        <v>10.104895017866511</v>
      </c>
      <c r="N96" s="73">
        <v>3.1342740099999999</v>
      </c>
      <c r="O96" s="73">
        <v>4.1717459399999992</v>
      </c>
      <c r="P96" s="74">
        <f t="shared" si="5"/>
        <v>0.2946187713866224</v>
      </c>
      <c r="Q96" s="74">
        <f t="shared" si="6"/>
        <v>0.38600180469696621</v>
      </c>
      <c r="R96" s="75">
        <f t="shared" si="7"/>
        <v>0.50763341603056222</v>
      </c>
      <c r="S96" s="7"/>
    </row>
    <row r="97" spans="1:19" ht="51" x14ac:dyDescent="0.25">
      <c r="A97" s="44"/>
      <c r="B97" s="45"/>
      <c r="C97" s="46"/>
      <c r="D97" s="47"/>
      <c r="E97" s="48"/>
      <c r="F97" s="49">
        <v>91</v>
      </c>
      <c r="G97" s="50" t="s">
        <v>82</v>
      </c>
      <c r="H97" s="90"/>
      <c r="I97" s="46"/>
      <c r="J97" s="51">
        <v>0.81610899999999997</v>
      </c>
      <c r="K97" s="52">
        <v>2.0280119999999999</v>
      </c>
      <c r="L97" s="53">
        <f t="shared" si="4"/>
        <v>0.37338774068732455</v>
      </c>
      <c r="M97" s="53">
        <v>0.11577040068732458</v>
      </c>
      <c r="N97" s="53">
        <v>0.10365896999999999</v>
      </c>
      <c r="O97" s="53">
        <v>0.15395836999999998</v>
      </c>
      <c r="P97" s="54">
        <f t="shared" si="5"/>
        <v>5.7085658609182091E-2</v>
      </c>
      <c r="Q97" s="54">
        <f t="shared" si="6"/>
        <v>0.10819924669445968</v>
      </c>
      <c r="R97" s="55">
        <f t="shared" si="7"/>
        <v>0.18411515350368959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3000275</v>
      </c>
      <c r="I98" s="67" t="s">
        <v>387</v>
      </c>
      <c r="J98" s="72">
        <v>0</v>
      </c>
      <c r="K98" s="73">
        <v>0.13213</v>
      </c>
      <c r="L98" s="73">
        <f t="shared" si="4"/>
        <v>2.1911999924104194E-2</v>
      </c>
      <c r="M98" s="73">
        <v>1.3444999924104195E-2</v>
      </c>
      <c r="N98" s="73">
        <v>2.8999999999999998E-3</v>
      </c>
      <c r="O98" s="73">
        <v>5.5669999999999999E-3</v>
      </c>
      <c r="P98" s="74">
        <f t="shared" si="5"/>
        <v>0.10175584594039351</v>
      </c>
      <c r="Q98" s="74">
        <f t="shared" si="6"/>
        <v>0.12370392737534394</v>
      </c>
      <c r="R98" s="75">
        <f t="shared" si="7"/>
        <v>0.16583667542650568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3000515</v>
      </c>
      <c r="I99" s="67" t="s">
        <v>389</v>
      </c>
      <c r="J99" s="72">
        <v>0.71075999999999995</v>
      </c>
      <c r="K99" s="73">
        <v>1.5667119999999999</v>
      </c>
      <c r="L99" s="73">
        <f t="shared" si="4"/>
        <v>0.3348588107703081</v>
      </c>
      <c r="M99" s="73">
        <v>0.10216580077030812</v>
      </c>
      <c r="N99" s="73">
        <v>8.8622759999999995E-2</v>
      </c>
      <c r="O99" s="73">
        <v>0.14407024999999998</v>
      </c>
      <c r="P99" s="74">
        <f t="shared" si="5"/>
        <v>6.5210326320541454E-2</v>
      </c>
      <c r="Q99" s="74">
        <f t="shared" si="6"/>
        <v>0.12177640866369066</v>
      </c>
      <c r="R99" s="75">
        <f t="shared" si="7"/>
        <v>0.21373348182072271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0.105349</v>
      </c>
      <c r="K100" s="73">
        <v>0.32917000000000002</v>
      </c>
      <c r="L100" s="73">
        <f t="shared" si="4"/>
        <v>1.6616929992912262E-2</v>
      </c>
      <c r="M100" s="73">
        <v>1.5959999291226268E-4</v>
      </c>
      <c r="N100" s="73">
        <v>1.2136209999999998E-2</v>
      </c>
      <c r="O100" s="73">
        <v>4.3211199999999995E-3</v>
      </c>
      <c r="P100" s="74">
        <f t="shared" si="5"/>
        <v>4.8485582802886858E-4</v>
      </c>
      <c r="Q100" s="74">
        <f t="shared" si="6"/>
        <v>3.7353981203974422E-2</v>
      </c>
      <c r="R100" s="75">
        <f t="shared" si="7"/>
        <v>5.0481301433642982E-2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101</v>
      </c>
      <c r="G101" s="50" t="s">
        <v>88</v>
      </c>
      <c r="H101" s="90"/>
      <c r="I101" s="46"/>
      <c r="J101" s="51">
        <v>5.1270170000000004</v>
      </c>
      <c r="K101" s="52">
        <v>2.0156679999999998</v>
      </c>
      <c r="L101" s="53">
        <f t="shared" si="4"/>
        <v>0.37602349973042604</v>
      </c>
      <c r="M101" s="53">
        <v>5.5187199730426073E-2</v>
      </c>
      <c r="N101" s="53">
        <v>4.7180779999999999E-2</v>
      </c>
      <c r="O101" s="53">
        <v>0.27365551999999999</v>
      </c>
      <c r="P101" s="54">
        <f t="shared" si="5"/>
        <v>2.737911190256832E-2</v>
      </c>
      <c r="Q101" s="54">
        <f t="shared" si="6"/>
        <v>5.0786131312510835E-2</v>
      </c>
      <c r="R101" s="55">
        <f t="shared" si="7"/>
        <v>0.18655031469985439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5.1270170000000004</v>
      </c>
      <c r="K102" s="73">
        <v>2.0156679999999998</v>
      </c>
      <c r="L102" s="73">
        <f t="shared" si="4"/>
        <v>0.37602349973042604</v>
      </c>
      <c r="M102" s="73">
        <v>5.5187199730426073E-2</v>
      </c>
      <c r="N102" s="73">
        <v>4.7180779999999999E-2</v>
      </c>
      <c r="O102" s="73">
        <v>0.27365551999999999</v>
      </c>
      <c r="P102" s="74">
        <f t="shared" si="5"/>
        <v>2.737911190256832E-2</v>
      </c>
      <c r="Q102" s="74">
        <f t="shared" si="6"/>
        <v>5.0786131312510835E-2</v>
      </c>
      <c r="R102" s="75">
        <f t="shared" si="7"/>
        <v>0.18655031469985439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104</v>
      </c>
      <c r="G103" s="50" t="s">
        <v>142</v>
      </c>
      <c r="H103" s="90"/>
      <c r="I103" s="46"/>
      <c r="J103" s="51">
        <v>0.30706100000000003</v>
      </c>
      <c r="K103" s="52">
        <v>0.30582599999999999</v>
      </c>
      <c r="L103" s="53">
        <f t="shared" si="4"/>
        <v>0.21880345854599462</v>
      </c>
      <c r="M103" s="53">
        <v>0.14312484854599461</v>
      </c>
      <c r="N103" s="53">
        <v>7.8090199999999999E-3</v>
      </c>
      <c r="O103" s="53">
        <v>6.7869590000000007E-2</v>
      </c>
      <c r="P103" s="54">
        <f t="shared" si="5"/>
        <v>0.46799437767225355</v>
      </c>
      <c r="Q103" s="54">
        <f t="shared" si="6"/>
        <v>0.49352857031774477</v>
      </c>
      <c r="R103" s="55">
        <f t="shared" si="7"/>
        <v>0.71545080714522191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3000001</v>
      </c>
      <c r="I104" s="67" t="s">
        <v>283</v>
      </c>
      <c r="J104" s="72">
        <v>8.6862999999999982E-2</v>
      </c>
      <c r="K104" s="73">
        <v>8.6762999999999993E-2</v>
      </c>
      <c r="L104" s="73">
        <f t="shared" si="4"/>
        <v>4.4699478772011698E-2</v>
      </c>
      <c r="M104" s="73">
        <v>2.9108848772011697E-2</v>
      </c>
      <c r="N104" s="73">
        <v>7.7845199999999996E-3</v>
      </c>
      <c r="O104" s="73">
        <v>7.8061099999999998E-3</v>
      </c>
      <c r="P104" s="74">
        <f t="shared" si="5"/>
        <v>0.33549841259536556</v>
      </c>
      <c r="Q104" s="74">
        <f t="shared" si="6"/>
        <v>0.42522006813977969</v>
      </c>
      <c r="R104" s="75">
        <f t="shared" si="7"/>
        <v>0.51519056247492256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3000283</v>
      </c>
      <c r="I105" s="67" t="s">
        <v>428</v>
      </c>
      <c r="J105" s="72">
        <v>4.0000000000000001E-3</v>
      </c>
      <c r="K105" s="73">
        <v>4.0499999999999998E-3</v>
      </c>
      <c r="L105" s="73">
        <f t="shared" si="4"/>
        <v>0</v>
      </c>
      <c r="M105" s="73">
        <v>0</v>
      </c>
      <c r="N105" s="73">
        <v>0</v>
      </c>
      <c r="O105" s="73">
        <v>0</v>
      </c>
      <c r="P105" s="74">
        <f t="shared" si="5"/>
        <v>0</v>
      </c>
      <c r="Q105" s="74">
        <f t="shared" si="6"/>
        <v>0</v>
      </c>
      <c r="R105" s="75">
        <f t="shared" si="7"/>
        <v>0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3000285</v>
      </c>
      <c r="I106" s="67" t="s">
        <v>447</v>
      </c>
      <c r="J106" s="72">
        <v>1.03E-2</v>
      </c>
      <c r="K106" s="73">
        <v>1.035E-2</v>
      </c>
      <c r="L106" s="73">
        <f t="shared" si="4"/>
        <v>3.0000000000000001E-3</v>
      </c>
      <c r="M106" s="73">
        <v>0</v>
      </c>
      <c r="N106" s="73">
        <v>0</v>
      </c>
      <c r="O106" s="73">
        <v>3.0000000000000001E-3</v>
      </c>
      <c r="P106" s="74">
        <f t="shared" si="5"/>
        <v>0</v>
      </c>
      <c r="Q106" s="74">
        <f t="shared" si="6"/>
        <v>0</v>
      </c>
      <c r="R106" s="75">
        <f t="shared" si="7"/>
        <v>0.28985507246376813</v>
      </c>
      <c r="S106" s="7"/>
    </row>
    <row r="107" spans="1:19" ht="25.5" x14ac:dyDescent="0.25">
      <c r="A107" s="66"/>
      <c r="B107" s="56"/>
      <c r="C107" s="67"/>
      <c r="D107" s="68"/>
      <c r="E107" s="69"/>
      <c r="F107" s="70"/>
      <c r="G107" s="71"/>
      <c r="H107" s="66">
        <v>3000286</v>
      </c>
      <c r="I107" s="67" t="s">
        <v>448</v>
      </c>
      <c r="J107" s="72">
        <v>9.1457000000000011E-2</v>
      </c>
      <c r="K107" s="73">
        <v>9.1507000000000005E-2</v>
      </c>
      <c r="L107" s="73">
        <f t="shared" si="4"/>
        <v>8.0289238104333874E-2</v>
      </c>
      <c r="M107" s="73">
        <v>5.2343998104333878E-2</v>
      </c>
      <c r="N107" s="73">
        <v>0</v>
      </c>
      <c r="O107" s="73">
        <v>2.794524E-2</v>
      </c>
      <c r="P107" s="74">
        <f t="shared" si="5"/>
        <v>0.57202179182285373</v>
      </c>
      <c r="Q107" s="74">
        <f t="shared" si="6"/>
        <v>0.57202179182285373</v>
      </c>
      <c r="R107" s="75">
        <f t="shared" si="7"/>
        <v>0.8774108877390131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3000289</v>
      </c>
      <c r="I108" s="67" t="s">
        <v>449</v>
      </c>
      <c r="J108" s="72">
        <v>3.241E-3</v>
      </c>
      <c r="K108" s="73">
        <v>3.241E-3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25.5" x14ac:dyDescent="0.25">
      <c r="A109" s="66"/>
      <c r="B109" s="56"/>
      <c r="C109" s="67"/>
      <c r="D109" s="68"/>
      <c r="E109" s="69"/>
      <c r="F109" s="70"/>
      <c r="G109" s="71"/>
      <c r="H109" s="66">
        <v>3000686</v>
      </c>
      <c r="I109" s="67" t="s">
        <v>450</v>
      </c>
      <c r="J109" s="72">
        <v>2.6456E-2</v>
      </c>
      <c r="K109" s="73">
        <v>2.4971E-2</v>
      </c>
      <c r="L109" s="73">
        <f t="shared" si="4"/>
        <v>1.0524500382307917E-2</v>
      </c>
      <c r="M109" s="73">
        <v>1.0500000382307917E-2</v>
      </c>
      <c r="N109" s="73">
        <v>2.4499999999999999E-5</v>
      </c>
      <c r="O109" s="73">
        <v>0</v>
      </c>
      <c r="P109" s="74">
        <f t="shared" si="5"/>
        <v>0.42048778111841401</v>
      </c>
      <c r="Q109" s="74">
        <f t="shared" si="6"/>
        <v>0.4214689192386335</v>
      </c>
      <c r="R109" s="75">
        <f t="shared" si="7"/>
        <v>0.4214689192386335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9000000</v>
      </c>
      <c r="I110" s="67" t="s">
        <v>293</v>
      </c>
      <c r="J110" s="72">
        <v>8.4744E-2</v>
      </c>
      <c r="K110" s="73">
        <v>8.4943999999999992E-2</v>
      </c>
      <c r="L110" s="73">
        <f t="shared" si="4"/>
        <v>8.0290241287341121E-2</v>
      </c>
      <c r="M110" s="73">
        <v>5.1172001287341118E-2</v>
      </c>
      <c r="N110" s="73">
        <v>0</v>
      </c>
      <c r="O110" s="73">
        <v>2.911824E-2</v>
      </c>
      <c r="P110" s="74">
        <f t="shared" si="5"/>
        <v>0.60242043331301942</v>
      </c>
      <c r="Q110" s="74">
        <f t="shared" si="6"/>
        <v>0.60242043331301942</v>
      </c>
      <c r="R110" s="75">
        <f t="shared" si="7"/>
        <v>0.94521380306250147</v>
      </c>
      <c r="S110" s="7"/>
    </row>
    <row r="111" spans="1:19" ht="38.25" x14ac:dyDescent="0.25">
      <c r="A111" s="44"/>
      <c r="B111" s="45"/>
      <c r="C111" s="46"/>
      <c r="D111" s="47"/>
      <c r="E111" s="48"/>
      <c r="F111" s="49">
        <v>106</v>
      </c>
      <c r="G111" s="50" t="s">
        <v>83</v>
      </c>
      <c r="H111" s="90"/>
      <c r="I111" s="46"/>
      <c r="J111" s="51">
        <v>0.78934099999999996</v>
      </c>
      <c r="K111" s="52">
        <v>0.92193099999999994</v>
      </c>
      <c r="L111" s="53">
        <f t="shared" si="4"/>
        <v>0.38465841143944934</v>
      </c>
      <c r="M111" s="53">
        <v>0.26238021143944934</v>
      </c>
      <c r="N111" s="53">
        <v>6.5700209999999995E-2</v>
      </c>
      <c r="O111" s="53">
        <v>5.6577990000000002E-2</v>
      </c>
      <c r="P111" s="54">
        <f t="shared" si="5"/>
        <v>0.28459853442334554</v>
      </c>
      <c r="Q111" s="54">
        <f t="shared" si="6"/>
        <v>0.35586222986259203</v>
      </c>
      <c r="R111" s="55">
        <f t="shared" si="7"/>
        <v>0.41723123687070873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3000573</v>
      </c>
      <c r="I112" s="67" t="s">
        <v>390</v>
      </c>
      <c r="J112" s="72">
        <v>0.64678199999999997</v>
      </c>
      <c r="K112" s="73">
        <v>0.77937200000000006</v>
      </c>
      <c r="L112" s="73">
        <f t="shared" si="4"/>
        <v>0.31925873154809414</v>
      </c>
      <c r="M112" s="73">
        <v>0.21632519154809415</v>
      </c>
      <c r="N112" s="73">
        <v>5.5716099999999998E-2</v>
      </c>
      <c r="O112" s="73">
        <v>4.7217439999999999E-2</v>
      </c>
      <c r="P112" s="74">
        <f t="shared" si="5"/>
        <v>0.27756346333726917</v>
      </c>
      <c r="Q112" s="74">
        <f t="shared" si="6"/>
        <v>0.34905191814447289</v>
      </c>
      <c r="R112" s="75">
        <f t="shared" si="7"/>
        <v>0.4096358754844851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3000574</v>
      </c>
      <c r="I113" s="67" t="s">
        <v>391</v>
      </c>
      <c r="J113" s="72">
        <v>0.13505899999999998</v>
      </c>
      <c r="K113" s="73">
        <v>0.13505899999999998</v>
      </c>
      <c r="L113" s="73">
        <f t="shared" si="4"/>
        <v>6.4899679867606461E-2</v>
      </c>
      <c r="M113" s="73">
        <v>4.5555019867606461E-2</v>
      </c>
      <c r="N113" s="73">
        <v>9.9841100000000009E-3</v>
      </c>
      <c r="O113" s="73">
        <v>9.3605500000000005E-3</v>
      </c>
      <c r="P113" s="74">
        <f t="shared" si="5"/>
        <v>0.33729718025164163</v>
      </c>
      <c r="Q113" s="74">
        <f t="shared" si="6"/>
        <v>0.41122124306863278</v>
      </c>
      <c r="R113" s="75">
        <f t="shared" si="7"/>
        <v>0.48052836069870553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3000575</v>
      </c>
      <c r="I114" s="67" t="s">
        <v>392</v>
      </c>
      <c r="J114" s="72">
        <v>7.4999999999999997E-3</v>
      </c>
      <c r="K114" s="73">
        <v>7.4999999999999997E-3</v>
      </c>
      <c r="L114" s="73">
        <f t="shared" si="4"/>
        <v>5.0000002374872565E-4</v>
      </c>
      <c r="M114" s="73">
        <v>5.0000002374872565E-4</v>
      </c>
      <c r="N114" s="73">
        <v>0</v>
      </c>
      <c r="O114" s="73">
        <v>0</v>
      </c>
      <c r="P114" s="74">
        <f t="shared" si="5"/>
        <v>6.6666669833163425E-2</v>
      </c>
      <c r="Q114" s="74">
        <f t="shared" si="6"/>
        <v>6.6666669833163425E-2</v>
      </c>
      <c r="R114" s="75">
        <f t="shared" si="7"/>
        <v>6.6666669833163425E-2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107</v>
      </c>
      <c r="G115" s="50" t="s">
        <v>84</v>
      </c>
      <c r="H115" s="90"/>
      <c r="I115" s="46"/>
      <c r="J115" s="51">
        <v>4.1026439999999997</v>
      </c>
      <c r="K115" s="52">
        <v>4.1026439999999997</v>
      </c>
      <c r="L115" s="53">
        <f t="shared" si="4"/>
        <v>1.8371015829813724</v>
      </c>
      <c r="M115" s="53">
        <v>1.1619862629813724</v>
      </c>
      <c r="N115" s="53">
        <v>0.28065104999999996</v>
      </c>
      <c r="O115" s="53">
        <v>0.39446427000000006</v>
      </c>
      <c r="P115" s="54">
        <f t="shared" si="5"/>
        <v>0.28322863572402884</v>
      </c>
      <c r="Q115" s="54">
        <f t="shared" si="6"/>
        <v>0.35163599692816933</v>
      </c>
      <c r="R115" s="55">
        <f t="shared" si="7"/>
        <v>0.44778479024291956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0.64365700000000015</v>
      </c>
      <c r="K116" s="73">
        <v>0.18976099999999999</v>
      </c>
      <c r="L116" s="73">
        <f t="shared" si="4"/>
        <v>7.7509589329627551E-2</v>
      </c>
      <c r="M116" s="73">
        <v>7.6608809329627547E-2</v>
      </c>
      <c r="N116" s="73">
        <v>4.4999999999999999E-4</v>
      </c>
      <c r="O116" s="73">
        <v>4.5077999999999996E-4</v>
      </c>
      <c r="P116" s="74">
        <f t="shared" si="5"/>
        <v>0.40371208693897881</v>
      </c>
      <c r="Q116" s="74">
        <f t="shared" si="6"/>
        <v>0.40608349096825774</v>
      </c>
      <c r="R116" s="75">
        <f t="shared" si="7"/>
        <v>0.40845900543118741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3000546</v>
      </c>
      <c r="I117" s="67" t="s">
        <v>396</v>
      </c>
      <c r="J117" s="72">
        <v>3.458987</v>
      </c>
      <c r="K117" s="73">
        <v>3.9128829999999999</v>
      </c>
      <c r="L117" s="73">
        <f t="shared" si="4"/>
        <v>1.759591993651745</v>
      </c>
      <c r="M117" s="73">
        <v>1.0853774536517449</v>
      </c>
      <c r="N117" s="73">
        <v>0.28020104999999995</v>
      </c>
      <c r="O117" s="73">
        <v>0.39401349000000008</v>
      </c>
      <c r="P117" s="74">
        <f t="shared" si="5"/>
        <v>0.27738561404768425</v>
      </c>
      <c r="Q117" s="74">
        <f t="shared" si="6"/>
        <v>0.34899548584809331</v>
      </c>
      <c r="R117" s="75">
        <f t="shared" si="7"/>
        <v>0.44969195185538263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121</v>
      </c>
      <c r="G118" s="50" t="s">
        <v>159</v>
      </c>
      <c r="H118" s="90"/>
      <c r="I118" s="46"/>
      <c r="J118" s="51">
        <v>2.4456129999999998</v>
      </c>
      <c r="K118" s="52">
        <v>2.6918740000000003</v>
      </c>
      <c r="L118" s="53">
        <f t="shared" si="4"/>
        <v>1.0219766491821196</v>
      </c>
      <c r="M118" s="53">
        <v>0.69166117918211967</v>
      </c>
      <c r="N118" s="53">
        <v>0.16486814999999999</v>
      </c>
      <c r="O118" s="53">
        <v>0.16544732000000001</v>
      </c>
      <c r="P118" s="54">
        <f t="shared" si="5"/>
        <v>0.2569441137223063</v>
      </c>
      <c r="Q118" s="54">
        <f t="shared" si="6"/>
        <v>0.31819072110437546</v>
      </c>
      <c r="R118" s="55">
        <f t="shared" si="7"/>
        <v>0.37965248343054669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3000629</v>
      </c>
      <c r="I119" s="67" t="s">
        <v>462</v>
      </c>
      <c r="J119" s="72">
        <v>1.0022529999999998</v>
      </c>
      <c r="K119" s="73">
        <v>0.99412199999999995</v>
      </c>
      <c r="L119" s="73">
        <f t="shared" si="4"/>
        <v>0.39740440866504312</v>
      </c>
      <c r="M119" s="73">
        <v>0.28880920866504312</v>
      </c>
      <c r="N119" s="73">
        <v>5.3706940000000009E-2</v>
      </c>
      <c r="O119" s="73">
        <v>5.4888259999999994E-2</v>
      </c>
      <c r="P119" s="74">
        <f t="shared" si="5"/>
        <v>0.29051686680814137</v>
      </c>
      <c r="Q119" s="74">
        <f t="shared" si="6"/>
        <v>0.34454136279555536</v>
      </c>
      <c r="R119" s="75">
        <f t="shared" si="7"/>
        <v>0.39975416363891264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3000633</v>
      </c>
      <c r="I120" s="67" t="s">
        <v>464</v>
      </c>
      <c r="J120" s="72">
        <v>0.23549400000000001</v>
      </c>
      <c r="K120" s="73">
        <v>0.22088599999999997</v>
      </c>
      <c r="L120" s="73">
        <f t="shared" si="4"/>
        <v>0.10299247928305535</v>
      </c>
      <c r="M120" s="73">
        <v>5.1771059283055365E-2</v>
      </c>
      <c r="N120" s="73">
        <v>2.6000709999999996E-2</v>
      </c>
      <c r="O120" s="73">
        <v>2.522071E-2</v>
      </c>
      <c r="P120" s="74">
        <f t="shared" si="5"/>
        <v>0.23437908823128389</v>
      </c>
      <c r="Q120" s="74">
        <f t="shared" si="6"/>
        <v>0.35209007942130949</v>
      </c>
      <c r="R120" s="75">
        <f t="shared" si="7"/>
        <v>0.46626983730546695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1.2078660000000001</v>
      </c>
      <c r="K121" s="73">
        <v>1.4768660000000002</v>
      </c>
      <c r="L121" s="73">
        <f t="shared" si="4"/>
        <v>0.52157976123402117</v>
      </c>
      <c r="M121" s="73">
        <v>0.35108091123402119</v>
      </c>
      <c r="N121" s="73">
        <v>8.51605E-2</v>
      </c>
      <c r="O121" s="73">
        <v>8.5338349999999993E-2</v>
      </c>
      <c r="P121" s="74">
        <f t="shared" si="5"/>
        <v>0.23772022054405825</v>
      </c>
      <c r="Q121" s="74">
        <f t="shared" si="6"/>
        <v>0.29538320418644692</v>
      </c>
      <c r="R121" s="75">
        <f t="shared" si="7"/>
        <v>0.35316661175355185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129</v>
      </c>
      <c r="G122" s="50" t="s">
        <v>143</v>
      </c>
      <c r="H122" s="90"/>
      <c r="I122" s="46"/>
      <c r="J122" s="51">
        <v>0.34768800000000011</v>
      </c>
      <c r="K122" s="52">
        <v>0.60872400000000004</v>
      </c>
      <c r="L122" s="53">
        <f t="shared" si="4"/>
        <v>0.37388984564284466</v>
      </c>
      <c r="M122" s="53">
        <v>0.19141499564284459</v>
      </c>
      <c r="N122" s="53">
        <v>7.4210000000000005E-3</v>
      </c>
      <c r="O122" s="53">
        <v>0.17505385000000004</v>
      </c>
      <c r="P122" s="54">
        <f t="shared" si="5"/>
        <v>0.31445284832345133</v>
      </c>
      <c r="Q122" s="54">
        <f t="shared" si="6"/>
        <v>0.32664392342481091</v>
      </c>
      <c r="R122" s="55">
        <f t="shared" si="7"/>
        <v>0.61421899849988604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5.0000000000000001E-3</v>
      </c>
      <c r="K123" s="73">
        <v>5.4999999999999997E-3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3000687</v>
      </c>
      <c r="I124" s="67" t="s">
        <v>451</v>
      </c>
      <c r="J124" s="72">
        <v>1.1999999999999999E-2</v>
      </c>
      <c r="K124" s="73">
        <v>1.1950000000000001E-2</v>
      </c>
      <c r="L124" s="73">
        <f t="shared" si="4"/>
        <v>3.7477999936446548E-3</v>
      </c>
      <c r="M124" s="73">
        <v>6.2599999364465475E-4</v>
      </c>
      <c r="N124" s="73">
        <v>0</v>
      </c>
      <c r="O124" s="73">
        <v>3.1218000000000001E-3</v>
      </c>
      <c r="P124" s="74">
        <f t="shared" si="5"/>
        <v>5.238493670666567E-2</v>
      </c>
      <c r="Q124" s="74">
        <f t="shared" si="6"/>
        <v>5.238493670666567E-2</v>
      </c>
      <c r="R124" s="75">
        <f t="shared" si="7"/>
        <v>0.31362343043051505</v>
      </c>
      <c r="S124" s="7"/>
    </row>
    <row r="125" spans="1:19" ht="38.25" x14ac:dyDescent="0.25">
      <c r="A125" s="66"/>
      <c r="B125" s="56"/>
      <c r="C125" s="67"/>
      <c r="D125" s="68"/>
      <c r="E125" s="69"/>
      <c r="F125" s="70"/>
      <c r="G125" s="71"/>
      <c r="H125" s="66">
        <v>3000688</v>
      </c>
      <c r="I125" s="67" t="s">
        <v>429</v>
      </c>
      <c r="J125" s="72">
        <v>0.32343800000000006</v>
      </c>
      <c r="K125" s="73">
        <v>0.50538800000000006</v>
      </c>
      <c r="L125" s="73">
        <f t="shared" si="4"/>
        <v>0.37014204564919995</v>
      </c>
      <c r="M125" s="73">
        <v>0.19078899564919993</v>
      </c>
      <c r="N125" s="73">
        <v>7.4210000000000005E-3</v>
      </c>
      <c r="O125" s="73">
        <v>0.17193205000000003</v>
      </c>
      <c r="P125" s="74">
        <f t="shared" si="5"/>
        <v>0.3775099441403435</v>
      </c>
      <c r="Q125" s="74">
        <f t="shared" si="6"/>
        <v>0.39219371185940294</v>
      </c>
      <c r="R125" s="75">
        <f t="shared" si="7"/>
        <v>0.73239183686434961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3000689</v>
      </c>
      <c r="I126" s="67" t="s">
        <v>430</v>
      </c>
      <c r="J126" s="72">
        <v>2.8E-3</v>
      </c>
      <c r="K126" s="73">
        <v>8.2185999999999995E-2</v>
      </c>
      <c r="L126" s="73">
        <f t="shared" si="4"/>
        <v>0</v>
      </c>
      <c r="M126" s="73">
        <v>0</v>
      </c>
      <c r="N126" s="73">
        <v>0</v>
      </c>
      <c r="O126" s="73">
        <v>0</v>
      </c>
      <c r="P126" s="74">
        <f t="shared" si="5"/>
        <v>0</v>
      </c>
      <c r="Q126" s="74">
        <f t="shared" si="6"/>
        <v>0</v>
      </c>
      <c r="R126" s="75">
        <f t="shared" si="7"/>
        <v>0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3000690</v>
      </c>
      <c r="I127" s="67" t="s">
        <v>452</v>
      </c>
      <c r="J127" s="72">
        <v>4.45E-3</v>
      </c>
      <c r="K127" s="73">
        <v>3.7000000000000002E-3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ht="38.25" x14ac:dyDescent="0.25">
      <c r="A128" s="44"/>
      <c r="B128" s="45"/>
      <c r="C128" s="46"/>
      <c r="D128" s="47"/>
      <c r="E128" s="48"/>
      <c r="F128" s="49">
        <v>130</v>
      </c>
      <c r="G128" s="50" t="s">
        <v>160</v>
      </c>
      <c r="H128" s="90"/>
      <c r="I128" s="46"/>
      <c r="J128" s="51">
        <v>6.3695999999999989E-2</v>
      </c>
      <c r="K128" s="52">
        <v>8.6124000000000006E-2</v>
      </c>
      <c r="L128" s="53">
        <f t="shared" si="4"/>
        <v>5.2758790878826824E-2</v>
      </c>
      <c r="M128" s="53">
        <v>4.3333370878826827E-2</v>
      </c>
      <c r="N128" s="53">
        <v>5.3648900000000006E-3</v>
      </c>
      <c r="O128" s="53">
        <v>4.0605299999999997E-3</v>
      </c>
      <c r="P128" s="54">
        <f t="shared" si="5"/>
        <v>0.50315093213072803</v>
      </c>
      <c r="Q128" s="54">
        <f t="shared" si="6"/>
        <v>0.56544355671853164</v>
      </c>
      <c r="R128" s="55">
        <f t="shared" si="7"/>
        <v>0.61259104174012846</v>
      </c>
      <c r="S128" s="7"/>
    </row>
    <row r="129" spans="1:19" ht="63.75" x14ac:dyDescent="0.25">
      <c r="A129" s="66"/>
      <c r="B129" s="56"/>
      <c r="C129" s="67"/>
      <c r="D129" s="68"/>
      <c r="E129" s="69"/>
      <c r="F129" s="70"/>
      <c r="G129" s="71"/>
      <c r="H129" s="66">
        <v>3000697</v>
      </c>
      <c r="I129" s="67" t="s">
        <v>479</v>
      </c>
      <c r="J129" s="72">
        <v>6.3695999999999989E-2</v>
      </c>
      <c r="K129" s="73">
        <v>8.6124000000000006E-2</v>
      </c>
      <c r="L129" s="73">
        <f t="shared" si="4"/>
        <v>5.2758790878826824E-2</v>
      </c>
      <c r="M129" s="73">
        <v>4.3333370878826827E-2</v>
      </c>
      <c r="N129" s="73">
        <v>5.3648900000000006E-3</v>
      </c>
      <c r="O129" s="73">
        <v>4.0605299999999997E-3</v>
      </c>
      <c r="P129" s="74">
        <f t="shared" si="5"/>
        <v>0.50315093213072803</v>
      </c>
      <c r="Q129" s="74">
        <f t="shared" si="6"/>
        <v>0.56544355671853164</v>
      </c>
      <c r="R129" s="75">
        <f t="shared" si="7"/>
        <v>0.61259104174012846</v>
      </c>
      <c r="S129" s="7"/>
    </row>
    <row r="130" spans="1:19" x14ac:dyDescent="0.25">
      <c r="A130" s="44"/>
      <c r="B130" s="45"/>
      <c r="C130" s="46"/>
      <c r="D130" s="47"/>
      <c r="E130" s="48"/>
      <c r="F130" s="49">
        <v>131</v>
      </c>
      <c r="G130" s="50" t="s">
        <v>144</v>
      </c>
      <c r="H130" s="90"/>
      <c r="I130" s="46"/>
      <c r="J130" s="51">
        <v>1.087145</v>
      </c>
      <c r="K130" s="52">
        <v>2.1015489999999999</v>
      </c>
      <c r="L130" s="53">
        <f t="shared" si="4"/>
        <v>1.573585941282194</v>
      </c>
      <c r="M130" s="53">
        <v>0.44927173128219411</v>
      </c>
      <c r="N130" s="53">
        <v>4.6398410000000001E-2</v>
      </c>
      <c r="O130" s="53">
        <v>1.0779158</v>
      </c>
      <c r="P130" s="54">
        <f t="shared" si="5"/>
        <v>0.21378123055051018</v>
      </c>
      <c r="Q130" s="54">
        <f t="shared" si="6"/>
        <v>0.23585942620523914</v>
      </c>
      <c r="R130" s="55">
        <f t="shared" si="7"/>
        <v>0.74877432849873782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1.3000000000000002E-3</v>
      </c>
      <c r="K131" s="73">
        <v>0.24896000000000001</v>
      </c>
      <c r="L131" s="73">
        <f t="shared" si="4"/>
        <v>0.10768654</v>
      </c>
      <c r="M131" s="73">
        <v>0</v>
      </c>
      <c r="N131" s="73">
        <v>0</v>
      </c>
      <c r="O131" s="73">
        <v>0.10768654</v>
      </c>
      <c r="P131" s="74">
        <f t="shared" si="5"/>
        <v>0</v>
      </c>
      <c r="Q131" s="74">
        <f t="shared" si="6"/>
        <v>0</v>
      </c>
      <c r="R131" s="75">
        <f t="shared" si="7"/>
        <v>0.43254554948586116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3000698</v>
      </c>
      <c r="I132" s="67" t="s">
        <v>431</v>
      </c>
      <c r="J132" s="72">
        <v>2.4500000000000004E-3</v>
      </c>
      <c r="K132" s="73">
        <v>5.1500000000000001E-3</v>
      </c>
      <c r="L132" s="73">
        <f t="shared" si="4"/>
        <v>1.4999999999999999E-4</v>
      </c>
      <c r="M132" s="73">
        <v>0</v>
      </c>
      <c r="N132" s="73">
        <v>0</v>
      </c>
      <c r="O132" s="73">
        <v>1.4999999999999999E-4</v>
      </c>
      <c r="P132" s="74">
        <f t="shared" si="5"/>
        <v>0</v>
      </c>
      <c r="Q132" s="74">
        <f t="shared" si="6"/>
        <v>0</v>
      </c>
      <c r="R132" s="75">
        <f t="shared" si="7"/>
        <v>2.9126213592233007E-2</v>
      </c>
      <c r="S132" s="7"/>
    </row>
    <row r="133" spans="1:19" ht="38.25" x14ac:dyDescent="0.25">
      <c r="A133" s="66"/>
      <c r="B133" s="56"/>
      <c r="C133" s="67"/>
      <c r="D133" s="68"/>
      <c r="E133" s="69"/>
      <c r="F133" s="70"/>
      <c r="G133" s="71"/>
      <c r="H133" s="66">
        <v>3000699</v>
      </c>
      <c r="I133" s="67" t="s">
        <v>432</v>
      </c>
      <c r="J133" s="72">
        <v>7.2286000000000003E-2</v>
      </c>
      <c r="K133" s="73">
        <v>7.2286000000000003E-2</v>
      </c>
      <c r="L133" s="73">
        <f t="shared" si="4"/>
        <v>7.1087450570135935E-2</v>
      </c>
      <c r="M133" s="73">
        <v>3.1863800570135936E-2</v>
      </c>
      <c r="N133" s="73">
        <v>2.1039500000000003E-3</v>
      </c>
      <c r="O133" s="73">
        <v>3.7119699999999999E-2</v>
      </c>
      <c r="P133" s="74">
        <f t="shared" si="5"/>
        <v>0.44080182289981373</v>
      </c>
      <c r="Q133" s="74">
        <f t="shared" si="6"/>
        <v>0.46990773552466503</v>
      </c>
      <c r="R133" s="75">
        <f t="shared" si="7"/>
        <v>0.98341934219815641</v>
      </c>
      <c r="S133" s="7"/>
    </row>
    <row r="134" spans="1:19" ht="25.5" x14ac:dyDescent="0.25">
      <c r="A134" s="66"/>
      <c r="B134" s="56"/>
      <c r="C134" s="67"/>
      <c r="D134" s="68"/>
      <c r="E134" s="69"/>
      <c r="F134" s="70"/>
      <c r="G134" s="71"/>
      <c r="H134" s="66">
        <v>3000700</v>
      </c>
      <c r="I134" s="67" t="s">
        <v>433</v>
      </c>
      <c r="J134" s="72">
        <v>0.107488</v>
      </c>
      <c r="K134" s="73">
        <v>0.27645599999999998</v>
      </c>
      <c r="L134" s="73">
        <f t="shared" si="4"/>
        <v>0.17498533017602802</v>
      </c>
      <c r="M134" s="73">
        <v>4.4820390176028013E-2</v>
      </c>
      <c r="N134" s="73">
        <v>0</v>
      </c>
      <c r="O134" s="73">
        <v>0.13016494000000001</v>
      </c>
      <c r="P134" s="74">
        <f t="shared" si="5"/>
        <v>0.16212485956545714</v>
      </c>
      <c r="Q134" s="74">
        <f t="shared" si="6"/>
        <v>0.16212485956545714</v>
      </c>
      <c r="R134" s="75">
        <f t="shared" si="7"/>
        <v>0.63295906102970467</v>
      </c>
      <c r="S134" s="7"/>
    </row>
    <row r="135" spans="1:19" ht="51" x14ac:dyDescent="0.25">
      <c r="A135" s="66"/>
      <c r="B135" s="56"/>
      <c r="C135" s="67"/>
      <c r="D135" s="68"/>
      <c r="E135" s="69"/>
      <c r="F135" s="70"/>
      <c r="G135" s="71"/>
      <c r="H135" s="66">
        <v>3000701</v>
      </c>
      <c r="I135" s="67" t="s">
        <v>434</v>
      </c>
      <c r="J135" s="72">
        <v>7.2529999999999997E-2</v>
      </c>
      <c r="K135" s="73">
        <v>0.241698</v>
      </c>
      <c r="L135" s="73">
        <f t="shared" ref="L135:L137" si="8">SUM(M135,N135,O135)</f>
        <v>0.1755265207340487</v>
      </c>
      <c r="M135" s="73">
        <v>3.2863800734048709E-2</v>
      </c>
      <c r="N135" s="73">
        <v>3.2447950000000003E-2</v>
      </c>
      <c r="O135" s="73">
        <v>0.11021476999999999</v>
      </c>
      <c r="P135" s="74">
        <f t="shared" ref="P135:P137" si="9">IFERROR(M135/K135,0)</f>
        <v>0.13597051168834129</v>
      </c>
      <c r="Q135" s="74">
        <f t="shared" ref="Q135:Q137" si="10">IFERROR(SUM(M135,N135)/K135,0)</f>
        <v>0.27022048479527638</v>
      </c>
      <c r="R135" s="75">
        <f t="shared" ref="R135:R137" si="11">IFERROR(SUM(M135,N135,O135)/K135,0)</f>
        <v>0.72622247901947345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3000702</v>
      </c>
      <c r="I136" s="67" t="s">
        <v>435</v>
      </c>
      <c r="J136" s="72">
        <v>0.59961100000000001</v>
      </c>
      <c r="K136" s="73">
        <v>1.026419</v>
      </c>
      <c r="L136" s="73">
        <f t="shared" si="8"/>
        <v>0.81729010022495086</v>
      </c>
      <c r="M136" s="73">
        <v>0.33228974022495095</v>
      </c>
      <c r="N136" s="73">
        <v>1.1846510000000001E-2</v>
      </c>
      <c r="O136" s="73">
        <v>0.47315384999999999</v>
      </c>
      <c r="P136" s="74">
        <f t="shared" si="9"/>
        <v>0.32373693416134247</v>
      </c>
      <c r="Q136" s="74">
        <f t="shared" si="10"/>
        <v>0.33527852682476739</v>
      </c>
      <c r="R136" s="75">
        <f t="shared" si="11"/>
        <v>0.79625386925315189</v>
      </c>
      <c r="S136" s="7"/>
    </row>
    <row r="137" spans="1:19" ht="15.75" thickBot="1" x14ac:dyDescent="0.3">
      <c r="A137" s="76"/>
      <c r="B137" s="77"/>
      <c r="C137" s="78"/>
      <c r="D137" s="79"/>
      <c r="E137" s="80"/>
      <c r="F137" s="81"/>
      <c r="G137" s="82"/>
      <c r="H137" s="76">
        <v>9000000</v>
      </c>
      <c r="I137" s="78" t="s">
        <v>293</v>
      </c>
      <c r="J137" s="83">
        <v>0.23147999999999999</v>
      </c>
      <c r="K137" s="84">
        <v>0.23057999999999998</v>
      </c>
      <c r="L137" s="84">
        <f t="shared" si="8"/>
        <v>0.22685999957703051</v>
      </c>
      <c r="M137" s="84">
        <v>7.4339995770305268E-3</v>
      </c>
      <c r="N137" s="84">
        <v>0</v>
      </c>
      <c r="O137" s="84">
        <v>0.21942599999999998</v>
      </c>
      <c r="P137" s="85">
        <f t="shared" si="9"/>
        <v>3.2240435324098045E-2</v>
      </c>
      <c r="Q137" s="85">
        <f t="shared" si="10"/>
        <v>3.2240435324098045E-2</v>
      </c>
      <c r="R137" s="86">
        <f t="shared" si="11"/>
        <v>0.9838667689176448</v>
      </c>
      <c r="S13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Q35"/>
  <sheetViews>
    <sheetView workbookViewId="0">
      <selection activeCell="B6" sqref="B6:B35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5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5" si="1">IFERROR(K7/I7,0)</f>
        <v>0.26494263335028501</v>
      </c>
      <c r="O7" s="54">
        <f t="shared" ref="O7:O35" si="2">IFERROR(SUM(K7,L7)/I7,0)</f>
        <v>0.34388659625215368</v>
      </c>
      <c r="P7" s="55">
        <f t="shared" ref="P7:P35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443</v>
      </c>
      <c r="E8" s="48" t="s">
        <v>228</v>
      </c>
      <c r="F8" s="49"/>
      <c r="G8" s="50"/>
      <c r="H8" s="51">
        <v>685.3496369999998</v>
      </c>
      <c r="I8" s="52">
        <v>801.55888000000039</v>
      </c>
      <c r="J8" s="53">
        <f t="shared" si="0"/>
        <v>295.02282852793758</v>
      </c>
      <c r="K8" s="53">
        <v>163.53574145793763</v>
      </c>
      <c r="L8" s="53">
        <v>48.347091259999999</v>
      </c>
      <c r="M8" s="53">
        <v>83.139995809999988</v>
      </c>
      <c r="N8" s="54">
        <f t="shared" si="1"/>
        <v>0.2040221193207136</v>
      </c>
      <c r="O8" s="54">
        <f t="shared" si="2"/>
        <v>0.26433845099181924</v>
      </c>
      <c r="P8" s="55">
        <f t="shared" si="3"/>
        <v>0.36806133134965385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23.230768999999988</v>
      </c>
      <c r="I9" s="73">
        <v>32.052062999999997</v>
      </c>
      <c r="J9" s="73">
        <f t="shared" si="0"/>
        <v>16.87929612262753</v>
      </c>
      <c r="K9" s="73">
        <v>9.6004760526275277</v>
      </c>
      <c r="L9" s="73">
        <v>2.2783607899999989</v>
      </c>
      <c r="M9" s="73">
        <v>5.0004592800000029</v>
      </c>
      <c r="N9" s="74">
        <f t="shared" si="1"/>
        <v>0.29952755467339276</v>
      </c>
      <c r="O9" s="74">
        <f t="shared" si="2"/>
        <v>0.37061067933841035</v>
      </c>
      <c r="P9" s="75">
        <f t="shared" si="3"/>
        <v>0.52662120758428344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29.169533000000005</v>
      </c>
      <c r="I10" s="73">
        <v>49.804798999999988</v>
      </c>
      <c r="J10" s="73">
        <f t="shared" si="0"/>
        <v>20.416769431229767</v>
      </c>
      <c r="K10" s="73">
        <v>11.570318251229764</v>
      </c>
      <c r="L10" s="73">
        <v>3.0122997000000011</v>
      </c>
      <c r="M10" s="73">
        <v>5.8341514800000001</v>
      </c>
      <c r="N10" s="74">
        <f t="shared" si="1"/>
        <v>0.23231332087555995</v>
      </c>
      <c r="O10" s="74">
        <f t="shared" si="2"/>
        <v>0.29279543827151616</v>
      </c>
      <c r="P10" s="75">
        <f t="shared" si="3"/>
        <v>0.40993578613237192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8.8534250000000014</v>
      </c>
      <c r="I11" s="73">
        <v>10.526180000000002</v>
      </c>
      <c r="J11" s="73">
        <f t="shared" si="0"/>
        <v>4.5404976542850077</v>
      </c>
      <c r="K11" s="73">
        <v>2.8661058342850083</v>
      </c>
      <c r="L11" s="73">
        <v>0.76649386999999991</v>
      </c>
      <c r="M11" s="73">
        <v>0.90789794999999984</v>
      </c>
      <c r="N11" s="74">
        <f t="shared" si="1"/>
        <v>0.27228356671508636</v>
      </c>
      <c r="O11" s="74">
        <f t="shared" si="2"/>
        <v>0.34510142371544161</v>
      </c>
      <c r="P11" s="75">
        <f t="shared" si="3"/>
        <v>0.43135284160873238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9.8105859999999971</v>
      </c>
      <c r="I12" s="73">
        <v>12.349895</v>
      </c>
      <c r="J12" s="73">
        <f t="shared" si="0"/>
        <v>3.8023837887978607</v>
      </c>
      <c r="K12" s="73">
        <v>2.395609078797861</v>
      </c>
      <c r="L12" s="73">
        <v>0.6771292099999997</v>
      </c>
      <c r="M12" s="73">
        <v>0.72964549999999995</v>
      </c>
      <c r="N12" s="74">
        <f t="shared" si="1"/>
        <v>0.19397809283381445</v>
      </c>
      <c r="O12" s="74">
        <f t="shared" si="2"/>
        <v>0.24880683510247337</v>
      </c>
      <c r="P12" s="75">
        <f t="shared" si="3"/>
        <v>0.30788794469895175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15.074459999999998</v>
      </c>
      <c r="I13" s="73">
        <v>15.917656000000001</v>
      </c>
      <c r="J13" s="73">
        <f t="shared" si="0"/>
        <v>7.751662246627733</v>
      </c>
      <c r="K13" s="73">
        <v>4.9372489466277329</v>
      </c>
      <c r="L13" s="73">
        <v>1.2998647999999997</v>
      </c>
      <c r="M13" s="73">
        <v>1.5145484999999996</v>
      </c>
      <c r="N13" s="74">
        <f t="shared" si="1"/>
        <v>0.31017437156750544</v>
      </c>
      <c r="O13" s="74">
        <f t="shared" si="2"/>
        <v>0.3918361941373612</v>
      </c>
      <c r="P13" s="75">
        <f t="shared" si="3"/>
        <v>0.48698515953779453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9.8945959999999999</v>
      </c>
      <c r="I14" s="73">
        <v>14.762637000000002</v>
      </c>
      <c r="J14" s="73">
        <f t="shared" si="0"/>
        <v>6.3932821954717074</v>
      </c>
      <c r="K14" s="73">
        <v>3.7115243154717064</v>
      </c>
      <c r="L14" s="73">
        <v>1.1239006899999999</v>
      </c>
      <c r="M14" s="73">
        <v>1.5578571900000004</v>
      </c>
      <c r="N14" s="74">
        <f t="shared" si="1"/>
        <v>0.25141336981134915</v>
      </c>
      <c r="O14" s="74">
        <f t="shared" si="2"/>
        <v>0.32754480147901122</v>
      </c>
      <c r="P14" s="75">
        <f t="shared" si="3"/>
        <v>0.43307182825613788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1.0828720000000001</v>
      </c>
      <c r="J15" s="73">
        <f t="shared" si="0"/>
        <v>0.16387450727600231</v>
      </c>
      <c r="K15" s="73">
        <v>6.3585507276002318E-2</v>
      </c>
      <c r="L15" s="73">
        <v>5.7740369999999999E-2</v>
      </c>
      <c r="M15" s="73">
        <v>4.2548629999999997E-2</v>
      </c>
      <c r="N15" s="74">
        <f t="shared" si="1"/>
        <v>5.8719319805112989E-2</v>
      </c>
      <c r="O15" s="74">
        <f t="shared" si="2"/>
        <v>0.11204082964191733</v>
      </c>
      <c r="P15" s="75">
        <f t="shared" si="3"/>
        <v>0.15133322061702795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112.531706</v>
      </c>
      <c r="I16" s="73">
        <v>102.53170599999997</v>
      </c>
      <c r="J16" s="73">
        <f t="shared" si="0"/>
        <v>0.80331571740969776</v>
      </c>
      <c r="K16" s="73">
        <v>0.29138865740969777</v>
      </c>
      <c r="L16" s="73">
        <v>0.10342071</v>
      </c>
      <c r="M16" s="73">
        <v>0.40850635000000002</v>
      </c>
      <c r="N16" s="74">
        <f t="shared" si="1"/>
        <v>2.8419370824640123E-3</v>
      </c>
      <c r="O16" s="74">
        <f t="shared" si="2"/>
        <v>3.850607610193259E-3</v>
      </c>
      <c r="P16" s="75">
        <f t="shared" si="3"/>
        <v>7.8348029965452631E-3</v>
      </c>
      <c r="Q16" s="7"/>
    </row>
    <row r="17" spans="1:17" ht="51" x14ac:dyDescent="0.25">
      <c r="A17" s="66"/>
      <c r="B17" s="56"/>
      <c r="C17" s="67"/>
      <c r="D17" s="68"/>
      <c r="E17" s="69"/>
      <c r="F17" s="70">
        <v>47</v>
      </c>
      <c r="G17" s="71" t="s">
        <v>190</v>
      </c>
      <c r="H17" s="72">
        <v>0.120924</v>
      </c>
      <c r="I17" s="73">
        <v>0.79800899999999997</v>
      </c>
      <c r="J17" s="73">
        <f t="shared" si="0"/>
        <v>0.11377991989046894</v>
      </c>
      <c r="K17" s="73">
        <v>6.418341989046894E-2</v>
      </c>
      <c r="L17" s="73">
        <v>2.27517E-2</v>
      </c>
      <c r="M17" s="73">
        <v>2.6844799999999999E-2</v>
      </c>
      <c r="N17" s="74">
        <f t="shared" si="1"/>
        <v>8.042944364094759E-2</v>
      </c>
      <c r="O17" s="74">
        <f t="shared" si="2"/>
        <v>0.10894002434868397</v>
      </c>
      <c r="P17" s="75">
        <f t="shared" si="3"/>
        <v>0.14257974520396255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1.289534</v>
      </c>
      <c r="I18" s="73">
        <v>1.289534</v>
      </c>
      <c r="J18" s="73">
        <f t="shared" si="0"/>
        <v>0.27788453207742125</v>
      </c>
      <c r="K18" s="73">
        <v>0.11867883207742125</v>
      </c>
      <c r="L18" s="73">
        <v>6.833185E-2</v>
      </c>
      <c r="M18" s="73">
        <v>9.0873850000000006E-2</v>
      </c>
      <c r="N18" s="74">
        <f t="shared" si="1"/>
        <v>9.2032340424852116E-2</v>
      </c>
      <c r="O18" s="74">
        <f t="shared" si="2"/>
        <v>0.14502190874953375</v>
      </c>
      <c r="P18" s="75">
        <f t="shared" si="3"/>
        <v>0.21549221042440236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121.10658899999999</v>
      </c>
      <c r="I19" s="73">
        <v>93.752488000000014</v>
      </c>
      <c r="J19" s="73">
        <f t="shared" si="0"/>
        <v>33.361236042547155</v>
      </c>
      <c r="K19" s="73">
        <v>3.3840229125471524</v>
      </c>
      <c r="L19" s="73">
        <v>1.7558220199999997</v>
      </c>
      <c r="M19" s="73">
        <v>28.221391110000003</v>
      </c>
      <c r="N19" s="74">
        <f t="shared" si="1"/>
        <v>3.6095286479726832E-2</v>
      </c>
      <c r="O19" s="74">
        <f t="shared" si="2"/>
        <v>5.4823557669713807E-2</v>
      </c>
      <c r="P19" s="75">
        <f t="shared" si="3"/>
        <v>0.35584374083541281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7.1875289999999987</v>
      </c>
      <c r="I20" s="73">
        <v>6.5392199999999967</v>
      </c>
      <c r="J20" s="73">
        <f t="shared" si="0"/>
        <v>1.8248675130996959</v>
      </c>
      <c r="K20" s="73">
        <v>1.2085445130996959</v>
      </c>
      <c r="L20" s="73">
        <v>0.17194545999999999</v>
      </c>
      <c r="M20" s="73">
        <v>0.44437754000000002</v>
      </c>
      <c r="N20" s="74">
        <f t="shared" si="1"/>
        <v>0.18481478113593006</v>
      </c>
      <c r="O20" s="74">
        <f t="shared" si="2"/>
        <v>0.21110927191617601</v>
      </c>
      <c r="P20" s="75">
        <f t="shared" si="3"/>
        <v>0.27906501281493767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82</v>
      </c>
      <c r="G21" s="71" t="s">
        <v>197</v>
      </c>
      <c r="H21" s="72">
        <v>10.110237999999999</v>
      </c>
      <c r="I21" s="73">
        <v>37.261769999999991</v>
      </c>
      <c r="J21" s="73">
        <f t="shared" si="0"/>
        <v>13.683130413506383</v>
      </c>
      <c r="K21" s="73">
        <v>7.2702990435063839</v>
      </c>
      <c r="L21" s="73">
        <v>2.8526759299999993</v>
      </c>
      <c r="M21" s="73">
        <v>3.5601554399999999</v>
      </c>
      <c r="N21" s="74">
        <f t="shared" si="1"/>
        <v>0.19511416241113574</v>
      </c>
      <c r="O21" s="74">
        <f t="shared" si="2"/>
        <v>0.27167187638983298</v>
      </c>
      <c r="P21" s="75">
        <f t="shared" si="3"/>
        <v>0.36721632959213657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83</v>
      </c>
      <c r="G22" s="71" t="s">
        <v>198</v>
      </c>
      <c r="H22" s="72">
        <v>0</v>
      </c>
      <c r="I22" s="73">
        <v>9.9999999999999992E-2</v>
      </c>
      <c r="J22" s="73">
        <f t="shared" si="0"/>
        <v>9.2531999999999996E-3</v>
      </c>
      <c r="K22" s="73">
        <v>0</v>
      </c>
      <c r="L22" s="73">
        <v>9.2531999999999996E-3</v>
      </c>
      <c r="M22" s="73">
        <v>0</v>
      </c>
      <c r="N22" s="74">
        <f t="shared" si="1"/>
        <v>0</v>
      </c>
      <c r="O22" s="74">
        <f t="shared" si="2"/>
        <v>9.2532000000000003E-2</v>
      </c>
      <c r="P22" s="75">
        <f t="shared" si="3"/>
        <v>9.2532000000000003E-2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86</v>
      </c>
      <c r="G23" s="71" t="s">
        <v>40</v>
      </c>
      <c r="H23" s="72">
        <v>0</v>
      </c>
      <c r="I23" s="73">
        <v>2.6562079999999999</v>
      </c>
      <c r="J23" s="73">
        <f t="shared" si="0"/>
        <v>1.165654041553259</v>
      </c>
      <c r="K23" s="73">
        <v>0.72204153155325912</v>
      </c>
      <c r="L23" s="73">
        <v>0.23632807</v>
      </c>
      <c r="M23" s="73">
        <v>0.20728443999999999</v>
      </c>
      <c r="N23" s="74">
        <f t="shared" si="1"/>
        <v>0.2718316982530205</v>
      </c>
      <c r="O23" s="74">
        <f t="shared" si="2"/>
        <v>0.36080367258635587</v>
      </c>
      <c r="P23" s="75">
        <f t="shared" si="3"/>
        <v>0.43884140155938806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303.09903999999995</v>
      </c>
      <c r="I24" s="73">
        <v>345.9883880000001</v>
      </c>
      <c r="J24" s="73">
        <f t="shared" si="0"/>
        <v>160.79791836688622</v>
      </c>
      <c r="K24" s="73">
        <v>102.52715040688622</v>
      </c>
      <c r="L24" s="73">
        <v>28.83661957</v>
      </c>
      <c r="M24" s="73">
        <v>29.434148389999994</v>
      </c>
      <c r="N24" s="74">
        <f t="shared" si="1"/>
        <v>0.29633118903078964</v>
      </c>
      <c r="O24" s="74">
        <f t="shared" si="2"/>
        <v>0.37967681729505381</v>
      </c>
      <c r="P24" s="75">
        <f t="shared" si="3"/>
        <v>0.46474946542681711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1.1125239999999998</v>
      </c>
      <c r="I25" s="73">
        <v>34.709148999999989</v>
      </c>
      <c r="J25" s="73">
        <f t="shared" si="0"/>
        <v>10.543760647892913</v>
      </c>
      <c r="K25" s="73">
        <v>5.1436458478929126</v>
      </c>
      <c r="L25" s="73">
        <v>2.6985149100000001</v>
      </c>
      <c r="M25" s="73">
        <v>2.7015998900000007</v>
      </c>
      <c r="N25" s="74">
        <f t="shared" si="1"/>
        <v>0.1481927963112237</v>
      </c>
      <c r="O25" s="74">
        <f t="shared" si="2"/>
        <v>0.22593929796126419</v>
      </c>
      <c r="P25" s="75">
        <f t="shared" si="3"/>
        <v>0.30377468049974132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0.85814100000000004</v>
      </c>
      <c r="J26" s="73">
        <f t="shared" si="0"/>
        <v>0.4894466283056963</v>
      </c>
      <c r="K26" s="73">
        <v>0.33327644830569625</v>
      </c>
      <c r="L26" s="73">
        <v>6.20683E-2</v>
      </c>
      <c r="M26" s="73">
        <v>9.4101879999999999E-2</v>
      </c>
      <c r="N26" s="74">
        <f t="shared" si="1"/>
        <v>0.38837026584873141</v>
      </c>
      <c r="O26" s="74">
        <f t="shared" si="2"/>
        <v>0.46069905563968655</v>
      </c>
      <c r="P26" s="75">
        <f t="shared" si="3"/>
        <v>0.57035688576317445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104</v>
      </c>
      <c r="G27" s="71" t="s">
        <v>142</v>
      </c>
      <c r="H27" s="72">
        <v>4.8900490000000003</v>
      </c>
      <c r="I27" s="73">
        <v>5.2533820000000002</v>
      </c>
      <c r="J27" s="73">
        <f t="shared" si="0"/>
        <v>2.6794984634865573</v>
      </c>
      <c r="K27" s="73">
        <v>1.791358083486557</v>
      </c>
      <c r="L27" s="73">
        <v>0.41848366000000004</v>
      </c>
      <c r="M27" s="73">
        <v>0.46965672000000003</v>
      </c>
      <c r="N27" s="74">
        <f t="shared" si="1"/>
        <v>0.340991400108836</v>
      </c>
      <c r="O27" s="74">
        <f t="shared" si="2"/>
        <v>0.42065125732081865</v>
      </c>
      <c r="P27" s="75">
        <f t="shared" si="3"/>
        <v>0.51005208901362153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106</v>
      </c>
      <c r="G28" s="71" t="s">
        <v>83</v>
      </c>
      <c r="H28" s="72">
        <v>5.6794570000000011</v>
      </c>
      <c r="I28" s="73">
        <v>5.786251</v>
      </c>
      <c r="J28" s="73">
        <f t="shared" si="0"/>
        <v>2.7990561751430647</v>
      </c>
      <c r="K28" s="73">
        <v>1.8645170151430648</v>
      </c>
      <c r="L28" s="73">
        <v>0.46640531000000002</v>
      </c>
      <c r="M28" s="73">
        <v>0.46813384999999996</v>
      </c>
      <c r="N28" s="74">
        <f t="shared" si="1"/>
        <v>0.32223230812888426</v>
      </c>
      <c r="O28" s="74">
        <f t="shared" si="2"/>
        <v>0.40283809415510397</v>
      </c>
      <c r="P28" s="75">
        <f t="shared" si="3"/>
        <v>0.48374261246929395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107</v>
      </c>
      <c r="G29" s="71" t="s">
        <v>84</v>
      </c>
      <c r="H29" s="72">
        <v>9.7080639999999967</v>
      </c>
      <c r="I29" s="73">
        <v>9.7080639999999967</v>
      </c>
      <c r="J29" s="73">
        <f t="shared" si="0"/>
        <v>3.6924005380077483</v>
      </c>
      <c r="K29" s="73">
        <v>2.4816929580077485</v>
      </c>
      <c r="L29" s="73">
        <v>0.6071108999999999</v>
      </c>
      <c r="M29" s="73">
        <v>0.60359668</v>
      </c>
      <c r="N29" s="74">
        <f t="shared" si="1"/>
        <v>0.25563211758881577</v>
      </c>
      <c r="O29" s="74">
        <f t="shared" si="2"/>
        <v>0.31816888084047956</v>
      </c>
      <c r="P29" s="75">
        <f t="shared" si="3"/>
        <v>0.38034365430715633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121</v>
      </c>
      <c r="G30" s="71" t="s">
        <v>159</v>
      </c>
      <c r="H30" s="72">
        <v>5.9177999999999994E-2</v>
      </c>
      <c r="I30" s="73">
        <v>5.9177999999999994E-2</v>
      </c>
      <c r="J30" s="73">
        <f t="shared" si="0"/>
        <v>1.2865000000000001E-3</v>
      </c>
      <c r="K30" s="73">
        <v>0</v>
      </c>
      <c r="L30" s="73">
        <v>3.7849999999999998E-4</v>
      </c>
      <c r="M30" s="73">
        <v>9.0800000000000006E-4</v>
      </c>
      <c r="N30" s="74">
        <f t="shared" si="1"/>
        <v>0</v>
      </c>
      <c r="O30" s="74">
        <f t="shared" si="2"/>
        <v>6.395957957349015E-3</v>
      </c>
      <c r="P30" s="75">
        <f t="shared" si="3"/>
        <v>2.1739497786339521E-2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127</v>
      </c>
      <c r="G31" s="71" t="s">
        <v>184</v>
      </c>
      <c r="H31" s="72">
        <v>11.276738</v>
      </c>
      <c r="I31" s="73">
        <v>9.277277999999999</v>
      </c>
      <c r="J31" s="73">
        <f t="shared" si="0"/>
        <v>1.7074331450044082</v>
      </c>
      <c r="K31" s="73">
        <v>0.66893098500440829</v>
      </c>
      <c r="L31" s="73">
        <v>0.61531983999999995</v>
      </c>
      <c r="M31" s="73">
        <v>0.42318232</v>
      </c>
      <c r="N31" s="74">
        <f t="shared" si="1"/>
        <v>7.2104229818747298E-2</v>
      </c>
      <c r="O31" s="74">
        <f t="shared" si="2"/>
        <v>0.13842970157889076</v>
      </c>
      <c r="P31" s="75">
        <f t="shared" si="3"/>
        <v>0.18404462440431432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0.35402599999999995</v>
      </c>
      <c r="I32" s="73">
        <v>1.1162470000000002</v>
      </c>
      <c r="J32" s="73">
        <f t="shared" si="0"/>
        <v>0.41902412192860639</v>
      </c>
      <c r="K32" s="73">
        <v>0.22595503192860633</v>
      </c>
      <c r="L32" s="73">
        <v>9.233717000000001E-2</v>
      </c>
      <c r="M32" s="73">
        <v>0.10073192</v>
      </c>
      <c r="N32" s="74">
        <f t="shared" si="1"/>
        <v>0.20242386490499531</v>
      </c>
      <c r="O32" s="74">
        <f t="shared" si="2"/>
        <v>0.28514495620468078</v>
      </c>
      <c r="P32" s="75">
        <f t="shared" si="3"/>
        <v>0.37538656043743573</v>
      </c>
      <c r="Q32" s="7"/>
    </row>
    <row r="33" spans="1:17" x14ac:dyDescent="0.25">
      <c r="A33" s="66"/>
      <c r="B33" s="56"/>
      <c r="C33" s="67"/>
      <c r="D33" s="68"/>
      <c r="E33" s="69"/>
      <c r="F33" s="70">
        <v>131</v>
      </c>
      <c r="G33" s="71" t="s">
        <v>144</v>
      </c>
      <c r="H33" s="72">
        <v>0.79067200000000004</v>
      </c>
      <c r="I33" s="73">
        <v>4.3887640000000001</v>
      </c>
      <c r="J33" s="73">
        <f t="shared" si="0"/>
        <v>0.15107083084751488</v>
      </c>
      <c r="K33" s="73">
        <v>0.11428541084751487</v>
      </c>
      <c r="L33" s="73">
        <v>2.0049549999999999E-2</v>
      </c>
      <c r="M33" s="73">
        <v>1.673587E-2</v>
      </c>
      <c r="N33" s="74">
        <f t="shared" si="1"/>
        <v>2.6040454863263292E-2</v>
      </c>
      <c r="O33" s="74">
        <f t="shared" si="2"/>
        <v>3.0608836758484817E-2</v>
      </c>
      <c r="P33" s="75">
        <f t="shared" si="3"/>
        <v>3.4422181472395161E-2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132</v>
      </c>
      <c r="G34" s="71" t="s">
        <v>37</v>
      </c>
      <c r="H34" s="72">
        <v>0</v>
      </c>
      <c r="I34" s="73">
        <v>0.99999999999999989</v>
      </c>
      <c r="J34" s="73">
        <f t="shared" si="0"/>
        <v>0.27892702174958739</v>
      </c>
      <c r="K34" s="73">
        <v>9.8142871749587357E-2</v>
      </c>
      <c r="L34" s="73">
        <v>3.8052539999999996E-2</v>
      </c>
      <c r="M34" s="73">
        <v>0.14273161000000001</v>
      </c>
      <c r="N34" s="74">
        <f t="shared" si="1"/>
        <v>9.8142871749587371E-2</v>
      </c>
      <c r="O34" s="74">
        <f t="shared" si="2"/>
        <v>0.13619541174958738</v>
      </c>
      <c r="P34" s="75">
        <f t="shared" si="3"/>
        <v>0.27892702174958744</v>
      </c>
      <c r="Q34" s="7"/>
    </row>
    <row r="35" spans="1:17" ht="39" thickBot="1" x14ac:dyDescent="0.3">
      <c r="A35" s="76"/>
      <c r="B35" s="77"/>
      <c r="C35" s="78"/>
      <c r="D35" s="79"/>
      <c r="E35" s="80"/>
      <c r="F35" s="81">
        <v>135</v>
      </c>
      <c r="G35" s="82" t="s">
        <v>176</v>
      </c>
      <c r="H35" s="83">
        <v>0</v>
      </c>
      <c r="I35" s="84">
        <v>1.9890009999999998</v>
      </c>
      <c r="J35" s="84">
        <f t="shared" si="0"/>
        <v>0.27611876228562582</v>
      </c>
      <c r="K35" s="84">
        <v>8.2759502285625786E-2</v>
      </c>
      <c r="L35" s="84">
        <v>5.5432640000000005E-2</v>
      </c>
      <c r="M35" s="84">
        <v>0.13792662</v>
      </c>
      <c r="N35" s="85">
        <f t="shared" si="1"/>
        <v>4.1608577514855846E-2</v>
      </c>
      <c r="O35" s="85">
        <f t="shared" si="2"/>
        <v>6.9478166318481388E-2</v>
      </c>
      <c r="P35" s="86">
        <f t="shared" si="3"/>
        <v>0.13882283733674636</v>
      </c>
      <c r="Q35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S129"/>
  <sheetViews>
    <sheetView workbookViewId="0">
      <selection activeCell="B6" sqref="B6:B12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628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443</v>
      </c>
      <c r="E8" s="48" t="s">
        <v>228</v>
      </c>
      <c r="F8" s="49"/>
      <c r="G8" s="50"/>
      <c r="H8" s="90"/>
      <c r="I8" s="46"/>
      <c r="J8" s="51">
        <v>685.34963700000003</v>
      </c>
      <c r="K8" s="52">
        <v>801.55888000000004</v>
      </c>
      <c r="L8" s="53">
        <f t="shared" si="0"/>
        <v>295.02282852793758</v>
      </c>
      <c r="M8" s="53">
        <v>163.53574145793763</v>
      </c>
      <c r="N8" s="53">
        <v>48.347091259999999</v>
      </c>
      <c r="O8" s="53">
        <v>83.139995809999959</v>
      </c>
      <c r="P8" s="54">
        <f t="shared" si="1"/>
        <v>0.20402211932071368</v>
      </c>
      <c r="Q8" s="54">
        <f t="shared" si="2"/>
        <v>0.26433845099181935</v>
      </c>
      <c r="R8" s="55">
        <f t="shared" si="3"/>
        <v>0.36806133134965402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23.230768999999999</v>
      </c>
      <c r="K9" s="52">
        <v>32.052063000000004</v>
      </c>
      <c r="L9" s="53">
        <f t="shared" si="0"/>
        <v>16.87929612262753</v>
      </c>
      <c r="M9" s="53">
        <v>9.6004760526275277</v>
      </c>
      <c r="N9" s="53">
        <v>2.2783607900000002</v>
      </c>
      <c r="O9" s="53">
        <v>5.0004592800000012</v>
      </c>
      <c r="P9" s="54">
        <f t="shared" si="1"/>
        <v>0.2995275546733927</v>
      </c>
      <c r="Q9" s="54">
        <f t="shared" si="2"/>
        <v>0.37061067933841035</v>
      </c>
      <c r="R9" s="55">
        <f t="shared" si="3"/>
        <v>0.52662120758428332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1.191595</v>
      </c>
      <c r="K10" s="73">
        <v>1.170102</v>
      </c>
      <c r="L10" s="73">
        <f t="shared" si="0"/>
        <v>0.57174792285963127</v>
      </c>
      <c r="M10" s="73">
        <v>0.35342793285963126</v>
      </c>
      <c r="N10" s="73">
        <v>0.1040509</v>
      </c>
      <c r="O10" s="73">
        <v>0.11426908999999999</v>
      </c>
      <c r="P10" s="74">
        <f t="shared" si="1"/>
        <v>0.30204882382871856</v>
      </c>
      <c r="Q10" s="74">
        <f t="shared" si="2"/>
        <v>0.39097346458653287</v>
      </c>
      <c r="R10" s="75">
        <f t="shared" si="3"/>
        <v>0.48863083975553523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4.265263</v>
      </c>
      <c r="K11" s="73">
        <v>4.5297529999999995</v>
      </c>
      <c r="L11" s="73">
        <f t="shared" si="0"/>
        <v>2.1287361873581556</v>
      </c>
      <c r="M11" s="73">
        <v>1.3555097473581554</v>
      </c>
      <c r="N11" s="73">
        <v>0.34403003000000004</v>
      </c>
      <c r="O11" s="73">
        <v>0.42919641000000003</v>
      </c>
      <c r="P11" s="74">
        <f t="shared" si="1"/>
        <v>0.29924584129822435</v>
      </c>
      <c r="Q11" s="74">
        <f t="shared" si="2"/>
        <v>0.37519480142916306</v>
      </c>
      <c r="R11" s="75">
        <f t="shared" si="3"/>
        <v>0.46994531210822221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4.5484000000000009</v>
      </c>
      <c r="K12" s="73">
        <v>7.4541500000000003</v>
      </c>
      <c r="L12" s="73">
        <f t="shared" si="0"/>
        <v>4.0035358963687688</v>
      </c>
      <c r="M12" s="73">
        <v>1.9795872863687691</v>
      </c>
      <c r="N12" s="73">
        <v>0.47347386000000002</v>
      </c>
      <c r="O12" s="73">
        <v>1.5504747500000002</v>
      </c>
      <c r="P12" s="74">
        <f t="shared" si="1"/>
        <v>0.26556848015786766</v>
      </c>
      <c r="Q12" s="74">
        <f t="shared" si="2"/>
        <v>0.32908663581612513</v>
      </c>
      <c r="R12" s="75">
        <f t="shared" si="3"/>
        <v>0.53708818528856661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1.2608410000000001</v>
      </c>
      <c r="K13" s="73">
        <v>2.0401479999999999</v>
      </c>
      <c r="L13" s="73">
        <f t="shared" si="0"/>
        <v>1.1887801781561569</v>
      </c>
      <c r="M13" s="73">
        <v>0.72921539815615688</v>
      </c>
      <c r="N13" s="73">
        <v>0.13569451000000002</v>
      </c>
      <c r="O13" s="73">
        <v>0.32387027000000002</v>
      </c>
      <c r="P13" s="74">
        <f t="shared" si="1"/>
        <v>0.3574325971234229</v>
      </c>
      <c r="Q13" s="74">
        <f t="shared" si="2"/>
        <v>0.42394468840307514</v>
      </c>
      <c r="R13" s="75">
        <f t="shared" si="3"/>
        <v>0.58269310763540538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2.0012699999999999</v>
      </c>
      <c r="K14" s="73">
        <v>3.3916469999999999</v>
      </c>
      <c r="L14" s="73">
        <f t="shared" si="0"/>
        <v>2.1293752972875293</v>
      </c>
      <c r="M14" s="73">
        <v>1.0635835572875294</v>
      </c>
      <c r="N14" s="73">
        <v>0.27533600000000003</v>
      </c>
      <c r="O14" s="73">
        <v>0.79045573999999996</v>
      </c>
      <c r="P14" s="74">
        <f t="shared" si="1"/>
        <v>0.31358910797247752</v>
      </c>
      <c r="Q14" s="74">
        <f t="shared" si="2"/>
        <v>0.39476972612053363</v>
      </c>
      <c r="R14" s="75">
        <f t="shared" si="3"/>
        <v>0.62782928096217838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2.3888209999999996</v>
      </c>
      <c r="K15" s="73">
        <v>2.699525</v>
      </c>
      <c r="L15" s="73">
        <f t="shared" si="0"/>
        <v>1.2956288759922174</v>
      </c>
      <c r="M15" s="73">
        <v>0.83168359599221731</v>
      </c>
      <c r="N15" s="73">
        <v>0.20724238</v>
      </c>
      <c r="O15" s="73">
        <v>0.25670290000000001</v>
      </c>
      <c r="P15" s="74">
        <f t="shared" si="1"/>
        <v>0.30808516164592559</v>
      </c>
      <c r="Q15" s="74">
        <f t="shared" si="2"/>
        <v>0.38485510450624366</v>
      </c>
      <c r="R15" s="75">
        <f t="shared" si="3"/>
        <v>0.47994698178094941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7.5745789999999991</v>
      </c>
      <c r="K16" s="73">
        <v>10.766738000000002</v>
      </c>
      <c r="L16" s="73">
        <f t="shared" si="0"/>
        <v>5.5614917646050692</v>
      </c>
      <c r="M16" s="73">
        <v>3.2874685346050683</v>
      </c>
      <c r="N16" s="73">
        <v>0.7385331100000001</v>
      </c>
      <c r="O16" s="73">
        <v>1.5354901200000004</v>
      </c>
      <c r="P16" s="74">
        <f t="shared" si="1"/>
        <v>0.30533561182644803</v>
      </c>
      <c r="Q16" s="74">
        <f t="shared" si="2"/>
        <v>0.37392956386651816</v>
      </c>
      <c r="R16" s="75">
        <f t="shared" si="3"/>
        <v>0.51654380041615833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29.169533000000001</v>
      </c>
      <c r="K17" s="52">
        <v>49.804798999999988</v>
      </c>
      <c r="L17" s="53">
        <f t="shared" si="0"/>
        <v>20.416769431229763</v>
      </c>
      <c r="M17" s="53">
        <v>11.570318251229764</v>
      </c>
      <c r="N17" s="53">
        <v>3.0122996999999998</v>
      </c>
      <c r="O17" s="53">
        <v>5.8341514799999992</v>
      </c>
      <c r="P17" s="54">
        <f t="shared" si="1"/>
        <v>0.23231332087555995</v>
      </c>
      <c r="Q17" s="54">
        <f t="shared" si="2"/>
        <v>0.29279543827151611</v>
      </c>
      <c r="R17" s="55">
        <f t="shared" si="3"/>
        <v>0.40993578613237186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0.29869400000000002</v>
      </c>
      <c r="K18" s="73">
        <v>0.32237199999999999</v>
      </c>
      <c r="L18" s="73">
        <f t="shared" si="0"/>
        <v>0.12908661930957838</v>
      </c>
      <c r="M18" s="73">
        <v>7.2364149309578352E-2</v>
      </c>
      <c r="N18" s="73">
        <v>2.8733210000000002E-2</v>
      </c>
      <c r="O18" s="73">
        <v>2.7989260000000002E-2</v>
      </c>
      <c r="P18" s="74">
        <f t="shared" si="1"/>
        <v>0.22447405267696435</v>
      </c>
      <c r="Q18" s="74">
        <f t="shared" si="2"/>
        <v>0.31360465334947935</v>
      </c>
      <c r="R18" s="75">
        <f t="shared" si="3"/>
        <v>0.4004275163772858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5.4750009999999998</v>
      </c>
      <c r="K19" s="73">
        <v>7.8959679999999999</v>
      </c>
      <c r="L19" s="73">
        <f t="shared" si="0"/>
        <v>3.8081274845931201</v>
      </c>
      <c r="M19" s="73">
        <v>2.33737929459312</v>
      </c>
      <c r="N19" s="73">
        <v>0.49460874999999999</v>
      </c>
      <c r="O19" s="73">
        <v>0.97613944000000008</v>
      </c>
      <c r="P19" s="74">
        <f t="shared" si="1"/>
        <v>0.29602188035629323</v>
      </c>
      <c r="Q19" s="74">
        <f t="shared" si="2"/>
        <v>0.35866255341879805</v>
      </c>
      <c r="R19" s="75">
        <f t="shared" si="3"/>
        <v>0.482287603570977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2.3368310000000001</v>
      </c>
      <c r="K20" s="73">
        <v>4.1254110000000006</v>
      </c>
      <c r="L20" s="73">
        <f t="shared" si="0"/>
        <v>1.4109162320635495</v>
      </c>
      <c r="M20" s="73">
        <v>0.84349407206354954</v>
      </c>
      <c r="N20" s="73">
        <v>0.23618629000000005</v>
      </c>
      <c r="O20" s="73">
        <v>0.33123586999999999</v>
      </c>
      <c r="P20" s="74">
        <f t="shared" si="1"/>
        <v>0.20446303945559591</v>
      </c>
      <c r="Q20" s="74">
        <f t="shared" si="2"/>
        <v>0.26171461754078551</v>
      </c>
      <c r="R20" s="75">
        <f t="shared" si="3"/>
        <v>0.34200622242572903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5.8941630000000007</v>
      </c>
      <c r="K21" s="73">
        <v>9.1581630000000001</v>
      </c>
      <c r="L21" s="73">
        <f t="shared" si="0"/>
        <v>5.1093538974884698</v>
      </c>
      <c r="M21" s="73">
        <v>2.2893044574884698</v>
      </c>
      <c r="N21" s="73">
        <v>0.61590649999999991</v>
      </c>
      <c r="O21" s="73">
        <v>2.2041429399999997</v>
      </c>
      <c r="P21" s="74">
        <f t="shared" si="1"/>
        <v>0.24997419869994339</v>
      </c>
      <c r="Q21" s="74">
        <f t="shared" si="2"/>
        <v>0.31722638672061959</v>
      </c>
      <c r="R21" s="75">
        <f t="shared" si="3"/>
        <v>0.55790161165382945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2.5129330000000003</v>
      </c>
      <c r="K22" s="73">
        <v>9.5341830000000005</v>
      </c>
      <c r="L22" s="73">
        <f t="shared" si="0"/>
        <v>2.0250951671164295</v>
      </c>
      <c r="M22" s="73">
        <v>1.2662767571164295</v>
      </c>
      <c r="N22" s="73">
        <v>0.39846687999999997</v>
      </c>
      <c r="O22" s="73">
        <v>0.36035153000000003</v>
      </c>
      <c r="P22" s="74">
        <f t="shared" si="1"/>
        <v>0.13281439606481535</v>
      </c>
      <c r="Q22" s="74">
        <f t="shared" si="2"/>
        <v>0.17460789635739415</v>
      </c>
      <c r="R22" s="75">
        <f t="shared" si="3"/>
        <v>0.21240363931722617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3.482602</v>
      </c>
      <c r="K23" s="73">
        <v>5.4202370000000002</v>
      </c>
      <c r="L23" s="73">
        <f t="shared" si="0"/>
        <v>2.5997650519746935</v>
      </c>
      <c r="M23" s="73">
        <v>1.3955125919746934</v>
      </c>
      <c r="N23" s="73">
        <v>0.38256250999999997</v>
      </c>
      <c r="O23" s="73">
        <v>0.82168995</v>
      </c>
      <c r="P23" s="74">
        <f t="shared" si="1"/>
        <v>0.25746338988031209</v>
      </c>
      <c r="Q23" s="74">
        <f t="shared" si="2"/>
        <v>0.32804379254536165</v>
      </c>
      <c r="R23" s="75">
        <f t="shared" si="3"/>
        <v>0.47964047549483418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9.1693090000000002</v>
      </c>
      <c r="K24" s="73">
        <v>13.348464999999994</v>
      </c>
      <c r="L24" s="73">
        <f t="shared" si="0"/>
        <v>5.3344249786839235</v>
      </c>
      <c r="M24" s="73">
        <v>3.3659869286839239</v>
      </c>
      <c r="N24" s="73">
        <v>0.85583556000000005</v>
      </c>
      <c r="O24" s="73">
        <v>1.1126024899999996</v>
      </c>
      <c r="P24" s="74">
        <f t="shared" si="1"/>
        <v>0.25216284634105313</v>
      </c>
      <c r="Q24" s="74">
        <f t="shared" si="2"/>
        <v>0.31627775093869787</v>
      </c>
      <c r="R24" s="75">
        <f t="shared" si="3"/>
        <v>0.39962834518305484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8.8534250000000014</v>
      </c>
      <c r="K25" s="52">
        <v>10.52618</v>
      </c>
      <c r="L25" s="53">
        <f t="shared" si="0"/>
        <v>4.5404976542850077</v>
      </c>
      <c r="M25" s="53">
        <v>2.8661058342850083</v>
      </c>
      <c r="N25" s="53">
        <v>0.76649386999999991</v>
      </c>
      <c r="O25" s="53">
        <v>0.90789794999999995</v>
      </c>
      <c r="P25" s="54">
        <f t="shared" si="1"/>
        <v>0.27228356671508641</v>
      </c>
      <c r="Q25" s="54">
        <f t="shared" si="2"/>
        <v>0.34510142371544167</v>
      </c>
      <c r="R25" s="55">
        <f t="shared" si="3"/>
        <v>0.4313528416087325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0.56956200000000001</v>
      </c>
      <c r="K26" s="73">
        <v>0.56928200000000007</v>
      </c>
      <c r="L26" s="73">
        <f t="shared" si="0"/>
        <v>0.2559882868869815</v>
      </c>
      <c r="M26" s="73">
        <v>0.16257027688698145</v>
      </c>
      <c r="N26" s="73">
        <v>4.7153280000000006E-2</v>
      </c>
      <c r="O26" s="73">
        <v>4.6264730000000004E-2</v>
      </c>
      <c r="P26" s="74">
        <f t="shared" si="1"/>
        <v>0.28557073100323116</v>
      </c>
      <c r="Q26" s="74">
        <f t="shared" si="2"/>
        <v>0.36840011960150054</v>
      </c>
      <c r="R26" s="75">
        <f t="shared" si="3"/>
        <v>0.44966868245787056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1.5910610000000001</v>
      </c>
      <c r="K27" s="73">
        <v>1.752667</v>
      </c>
      <c r="L27" s="73">
        <f t="shared" si="0"/>
        <v>0.85232950887424153</v>
      </c>
      <c r="M27" s="73">
        <v>0.53147366887424141</v>
      </c>
      <c r="N27" s="73">
        <v>0.15109009000000001</v>
      </c>
      <c r="O27" s="73">
        <v>0.16976574999999999</v>
      </c>
      <c r="P27" s="74">
        <f t="shared" si="1"/>
        <v>0.30323710600715448</v>
      </c>
      <c r="Q27" s="74">
        <f t="shared" si="2"/>
        <v>0.38944292262833813</v>
      </c>
      <c r="R27" s="75">
        <f t="shared" si="3"/>
        <v>0.48630430588026219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0.40093199999999996</v>
      </c>
      <c r="K28" s="73">
        <v>0.45099299999999992</v>
      </c>
      <c r="L28" s="73">
        <f t="shared" si="0"/>
        <v>0.2161569197820446</v>
      </c>
      <c r="M28" s="73">
        <v>0.15505790978204459</v>
      </c>
      <c r="N28" s="73">
        <v>3.135955E-2</v>
      </c>
      <c r="O28" s="73">
        <v>2.9739460000000002E-2</v>
      </c>
      <c r="P28" s="74">
        <f t="shared" si="1"/>
        <v>0.34381444896493873</v>
      </c>
      <c r="Q28" s="74">
        <f t="shared" si="2"/>
        <v>0.41334889850184953</v>
      </c>
      <c r="R28" s="75">
        <f t="shared" si="3"/>
        <v>0.47929107498795909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1.5312029999999999</v>
      </c>
      <c r="K29" s="73">
        <v>1.6405599999999998</v>
      </c>
      <c r="L29" s="73">
        <f t="shared" si="0"/>
        <v>0.71837004580161801</v>
      </c>
      <c r="M29" s="73">
        <v>0.46532235580161796</v>
      </c>
      <c r="N29" s="73">
        <v>0.12104135000000001</v>
      </c>
      <c r="O29" s="73">
        <v>0.13200634</v>
      </c>
      <c r="P29" s="74">
        <f t="shared" si="1"/>
        <v>0.28363629236456944</v>
      </c>
      <c r="Q29" s="74">
        <f t="shared" si="2"/>
        <v>0.35741680023992911</v>
      </c>
      <c r="R29" s="75">
        <f t="shared" si="3"/>
        <v>0.43788099539280373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0.71476699999999993</v>
      </c>
      <c r="K30" s="73">
        <v>0.81224199999999991</v>
      </c>
      <c r="L30" s="73">
        <f t="shared" si="0"/>
        <v>0.38729880154531693</v>
      </c>
      <c r="M30" s="73">
        <v>0.24024086154531687</v>
      </c>
      <c r="N30" s="73">
        <v>6.7678290000000002E-2</v>
      </c>
      <c r="O30" s="73">
        <v>7.9379649999999996E-2</v>
      </c>
      <c r="P30" s="74">
        <f t="shared" si="1"/>
        <v>0.29577498029567162</v>
      </c>
      <c r="Q30" s="74">
        <f t="shared" si="2"/>
        <v>0.37909779541727334</v>
      </c>
      <c r="R30" s="75">
        <f t="shared" si="3"/>
        <v>0.47682685892297738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0.46224500000000007</v>
      </c>
      <c r="K31" s="73">
        <v>0.58379100000000006</v>
      </c>
      <c r="L31" s="73">
        <f t="shared" si="0"/>
        <v>0.2671195527256699</v>
      </c>
      <c r="M31" s="73">
        <v>0.15144651272566989</v>
      </c>
      <c r="N31" s="73">
        <v>5.3082470000000007E-2</v>
      </c>
      <c r="O31" s="73">
        <v>6.2590569999999998E-2</v>
      </c>
      <c r="P31" s="74">
        <f t="shared" si="1"/>
        <v>0.25941906046114083</v>
      </c>
      <c r="Q31" s="74">
        <f t="shared" si="2"/>
        <v>0.35034624159274441</v>
      </c>
      <c r="R31" s="75">
        <f t="shared" si="3"/>
        <v>0.45756024454928196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3.5836550000000003</v>
      </c>
      <c r="K32" s="73">
        <v>4.7166450000000006</v>
      </c>
      <c r="L32" s="73">
        <f t="shared" si="0"/>
        <v>1.8432345386691362</v>
      </c>
      <c r="M32" s="73">
        <v>1.1599942486691361</v>
      </c>
      <c r="N32" s="73">
        <v>0.29508883999999996</v>
      </c>
      <c r="O32" s="73">
        <v>0.38815144999999995</v>
      </c>
      <c r="P32" s="74">
        <f t="shared" si="1"/>
        <v>0.24593630613903231</v>
      </c>
      <c r="Q32" s="74">
        <f t="shared" si="2"/>
        <v>0.30849959847924446</v>
      </c>
      <c r="R32" s="75">
        <f t="shared" si="3"/>
        <v>0.39079357014766553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9.8105860000000007</v>
      </c>
      <c r="K33" s="52">
        <v>12.349895000000002</v>
      </c>
      <c r="L33" s="53">
        <f t="shared" si="0"/>
        <v>3.8023837887978607</v>
      </c>
      <c r="M33" s="53">
        <v>2.395609078797861</v>
      </c>
      <c r="N33" s="53">
        <v>0.67712920999999993</v>
      </c>
      <c r="O33" s="53">
        <v>0.72964549999999995</v>
      </c>
      <c r="P33" s="54">
        <f t="shared" si="1"/>
        <v>0.19397809283381443</v>
      </c>
      <c r="Q33" s="54">
        <f t="shared" si="2"/>
        <v>0.24880683510247337</v>
      </c>
      <c r="R33" s="55">
        <f t="shared" si="3"/>
        <v>0.3078879446989517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0.51195499999999994</v>
      </c>
      <c r="K34" s="73">
        <v>0.76113499999999989</v>
      </c>
      <c r="L34" s="73">
        <f t="shared" si="0"/>
        <v>0.32386778869910082</v>
      </c>
      <c r="M34" s="73">
        <v>0.2014891186991008</v>
      </c>
      <c r="N34" s="73">
        <v>5.7670630000000001E-2</v>
      </c>
      <c r="O34" s="73">
        <v>6.4708040000000008E-2</v>
      </c>
      <c r="P34" s="74">
        <f t="shared" si="1"/>
        <v>0.26472192015752899</v>
      </c>
      <c r="Q34" s="74">
        <f t="shared" si="2"/>
        <v>0.34049117265544332</v>
      </c>
      <c r="R34" s="75">
        <f t="shared" si="3"/>
        <v>0.42550636706904932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0.15193099999999998</v>
      </c>
      <c r="K35" s="73">
        <v>0.15688100000000002</v>
      </c>
      <c r="L35" s="73">
        <f t="shared" si="0"/>
        <v>6.937532001553133E-2</v>
      </c>
      <c r="M35" s="73">
        <v>4.4088390015531331E-2</v>
      </c>
      <c r="N35" s="73">
        <v>1.119239E-2</v>
      </c>
      <c r="O35" s="73">
        <v>1.4094540000000001E-2</v>
      </c>
      <c r="P35" s="74">
        <f t="shared" si="1"/>
        <v>0.28103078139182774</v>
      </c>
      <c r="Q35" s="74">
        <f t="shared" si="2"/>
        <v>0.35237396507882612</v>
      </c>
      <c r="R35" s="75">
        <f t="shared" si="3"/>
        <v>0.44221620218848251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1.1492070000000001</v>
      </c>
      <c r="K36" s="73">
        <v>1.2223010000000003</v>
      </c>
      <c r="L36" s="73">
        <f t="shared" si="0"/>
        <v>0.60526340585492733</v>
      </c>
      <c r="M36" s="73">
        <v>0.39472780585492728</v>
      </c>
      <c r="N36" s="73">
        <v>0.10266913</v>
      </c>
      <c r="O36" s="73">
        <v>0.10786647000000001</v>
      </c>
      <c r="P36" s="74">
        <f t="shared" si="1"/>
        <v>0.32293829904002957</v>
      </c>
      <c r="Q36" s="74">
        <f t="shared" si="2"/>
        <v>0.40693490053180614</v>
      </c>
      <c r="R36" s="75">
        <f t="shared" si="3"/>
        <v>0.49518359704763981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0.75774200000000003</v>
      </c>
      <c r="K37" s="73">
        <v>1.3819000000000001</v>
      </c>
      <c r="L37" s="73">
        <f t="shared" si="0"/>
        <v>0.44747626806939556</v>
      </c>
      <c r="M37" s="73">
        <v>0.29207250806939555</v>
      </c>
      <c r="N37" s="73">
        <v>6.5315159999999997E-2</v>
      </c>
      <c r="O37" s="73">
        <v>9.0088600000000005E-2</v>
      </c>
      <c r="P37" s="74">
        <f t="shared" si="1"/>
        <v>0.21135574793356648</v>
      </c>
      <c r="Q37" s="74">
        <f t="shared" si="2"/>
        <v>0.25862049936275816</v>
      </c>
      <c r="R37" s="75">
        <f t="shared" si="3"/>
        <v>0.32381233668817971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2.8731289999999996</v>
      </c>
      <c r="K38" s="73">
        <v>3.0116350000000001</v>
      </c>
      <c r="L38" s="73">
        <f t="shared" si="0"/>
        <v>1.3691477804810668</v>
      </c>
      <c r="M38" s="73">
        <v>0.90950927048106678</v>
      </c>
      <c r="N38" s="73">
        <v>0.21631238</v>
      </c>
      <c r="O38" s="73">
        <v>0.24332612999999997</v>
      </c>
      <c r="P38" s="74">
        <f t="shared" si="1"/>
        <v>0.30199850595476102</v>
      </c>
      <c r="Q38" s="74">
        <f t="shared" si="2"/>
        <v>0.37382406914551952</v>
      </c>
      <c r="R38" s="75">
        <f t="shared" si="3"/>
        <v>0.4546194278128215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0.56932499999999997</v>
      </c>
      <c r="K39" s="73">
        <v>0.98813299999999993</v>
      </c>
      <c r="L39" s="73">
        <f t="shared" si="0"/>
        <v>0.28415258859608444</v>
      </c>
      <c r="M39" s="73">
        <v>0.17973665859608445</v>
      </c>
      <c r="N39" s="73">
        <v>4.2845609999999999E-2</v>
      </c>
      <c r="O39" s="73">
        <v>6.1570319999999998E-2</v>
      </c>
      <c r="P39" s="74">
        <f t="shared" si="1"/>
        <v>0.1818952090417833</v>
      </c>
      <c r="Q39" s="74">
        <f t="shared" si="2"/>
        <v>0.22525537412077573</v>
      </c>
      <c r="R39" s="75">
        <f t="shared" si="3"/>
        <v>0.28756512392166284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0.38173099999999999</v>
      </c>
      <c r="K40" s="73">
        <v>0.69820100000000007</v>
      </c>
      <c r="L40" s="73">
        <f t="shared" si="0"/>
        <v>0.23059318306886134</v>
      </c>
      <c r="M40" s="73">
        <v>0.16773730306886137</v>
      </c>
      <c r="N40" s="73">
        <v>3.7300020000000003E-2</v>
      </c>
      <c r="O40" s="73">
        <v>2.5555859999999996E-2</v>
      </c>
      <c r="P40" s="74">
        <f t="shared" si="1"/>
        <v>0.24024214097210023</v>
      </c>
      <c r="Q40" s="74">
        <f t="shared" si="2"/>
        <v>0.29366518104222328</v>
      </c>
      <c r="R40" s="75">
        <f t="shared" si="3"/>
        <v>0.33026762074082006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9000009</v>
      </c>
      <c r="I41" s="67" t="s">
        <v>294</v>
      </c>
      <c r="J41" s="72">
        <v>3.4155660000000001</v>
      </c>
      <c r="K41" s="73">
        <v>4.1297090000000001</v>
      </c>
      <c r="L41" s="73">
        <f t="shared" si="0"/>
        <v>0.47250745401289346</v>
      </c>
      <c r="M41" s="73">
        <v>0.20624802401289344</v>
      </c>
      <c r="N41" s="73">
        <v>0.14382389000000001</v>
      </c>
      <c r="O41" s="73">
        <v>0.12243554</v>
      </c>
      <c r="P41" s="74">
        <f t="shared" si="1"/>
        <v>4.9942507816626652E-2</v>
      </c>
      <c r="Q41" s="74">
        <f t="shared" si="2"/>
        <v>8.4769148144068607E-2</v>
      </c>
      <c r="R41" s="75">
        <f t="shared" si="3"/>
        <v>0.11441664630919357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15.07446</v>
      </c>
      <c r="K42" s="52">
        <v>15.917656000000001</v>
      </c>
      <c r="L42" s="53">
        <f t="shared" si="0"/>
        <v>7.751662246627733</v>
      </c>
      <c r="M42" s="53">
        <v>4.9372489466277329</v>
      </c>
      <c r="N42" s="53">
        <v>1.2998648000000002</v>
      </c>
      <c r="O42" s="53">
        <v>1.5145484999999999</v>
      </c>
      <c r="P42" s="54">
        <f t="shared" si="1"/>
        <v>0.31017437156750544</v>
      </c>
      <c r="Q42" s="54">
        <f t="shared" si="2"/>
        <v>0.3918361941373612</v>
      </c>
      <c r="R42" s="55">
        <f t="shared" si="3"/>
        <v>0.48698515953779453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1.6098949999999999</v>
      </c>
      <c r="K43" s="73">
        <v>0.98750700000000013</v>
      </c>
      <c r="L43" s="73">
        <f t="shared" si="0"/>
        <v>0.42257261704893767</v>
      </c>
      <c r="M43" s="73">
        <v>0.26433349704893772</v>
      </c>
      <c r="N43" s="73">
        <v>7.1084339999999996E-2</v>
      </c>
      <c r="O43" s="73">
        <v>8.7154780000000015E-2</v>
      </c>
      <c r="P43" s="74">
        <f t="shared" si="1"/>
        <v>0.26767759322104823</v>
      </c>
      <c r="Q43" s="74">
        <f t="shared" si="2"/>
        <v>0.33966122472948307</v>
      </c>
      <c r="R43" s="75">
        <f t="shared" si="3"/>
        <v>0.42791860417084399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1.972407</v>
      </c>
      <c r="K44" s="73">
        <v>2.1754259999999999</v>
      </c>
      <c r="L44" s="73">
        <f t="shared" si="0"/>
        <v>1.1376098363064684</v>
      </c>
      <c r="M44" s="73">
        <v>0.6959373863064684</v>
      </c>
      <c r="N44" s="73">
        <v>0.19358362000000001</v>
      </c>
      <c r="O44" s="73">
        <v>0.24808882999999998</v>
      </c>
      <c r="P44" s="74">
        <f t="shared" si="1"/>
        <v>0.31990855414363367</v>
      </c>
      <c r="Q44" s="74">
        <f t="shared" si="2"/>
        <v>0.40889508827533944</v>
      </c>
      <c r="R44" s="75">
        <f t="shared" si="3"/>
        <v>0.52293658175753555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1.2391420000000002</v>
      </c>
      <c r="K45" s="73">
        <v>1.3936010000000001</v>
      </c>
      <c r="L45" s="73">
        <f t="shared" si="0"/>
        <v>0.6416235228087579</v>
      </c>
      <c r="M45" s="73">
        <v>0.43630379280875786</v>
      </c>
      <c r="N45" s="73">
        <v>9.9888000000000005E-2</v>
      </c>
      <c r="O45" s="73">
        <v>0.10543173</v>
      </c>
      <c r="P45" s="74">
        <f t="shared" si="1"/>
        <v>0.31307654975043636</v>
      </c>
      <c r="Q45" s="74">
        <f t="shared" si="2"/>
        <v>0.38475273253159104</v>
      </c>
      <c r="R45" s="75">
        <f t="shared" si="3"/>
        <v>0.46040690470856283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0.83351400000000009</v>
      </c>
      <c r="K46" s="73">
        <v>1.1404069999999999</v>
      </c>
      <c r="L46" s="73">
        <f t="shared" si="0"/>
        <v>0.50115406591155864</v>
      </c>
      <c r="M46" s="73">
        <v>0.30656612591155863</v>
      </c>
      <c r="N46" s="73">
        <v>8.7014609999999992E-2</v>
      </c>
      <c r="O46" s="73">
        <v>0.10757332999999999</v>
      </c>
      <c r="P46" s="74">
        <f t="shared" si="1"/>
        <v>0.26882168025236486</v>
      </c>
      <c r="Q46" s="74">
        <f t="shared" si="2"/>
        <v>0.34512304458983384</v>
      </c>
      <c r="R46" s="75">
        <f t="shared" si="3"/>
        <v>0.43945193769554086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1.9684269999999999</v>
      </c>
      <c r="K47" s="73">
        <v>2.154582</v>
      </c>
      <c r="L47" s="73">
        <f t="shared" si="0"/>
        <v>1.1158728524682897</v>
      </c>
      <c r="M47" s="73">
        <v>0.68186617246828973</v>
      </c>
      <c r="N47" s="73">
        <v>0.17889127000000002</v>
      </c>
      <c r="O47" s="73">
        <v>0.25511540999999999</v>
      </c>
      <c r="P47" s="74">
        <f t="shared" si="1"/>
        <v>0.3164726023276393</v>
      </c>
      <c r="Q47" s="74">
        <f t="shared" si="2"/>
        <v>0.39950089737512418</v>
      </c>
      <c r="R47" s="75">
        <f t="shared" si="3"/>
        <v>0.51790688517229311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1.8934090000000001</v>
      </c>
      <c r="K48" s="73">
        <v>2.1017329999999999</v>
      </c>
      <c r="L48" s="73">
        <f t="shared" si="0"/>
        <v>1.0715574629750351</v>
      </c>
      <c r="M48" s="73">
        <v>0.68442477297503501</v>
      </c>
      <c r="N48" s="73">
        <v>0.16310017000000002</v>
      </c>
      <c r="O48" s="73">
        <v>0.22403251999999999</v>
      </c>
      <c r="P48" s="74">
        <f t="shared" si="1"/>
        <v>0.32564782157154837</v>
      </c>
      <c r="Q48" s="74">
        <f t="shared" si="2"/>
        <v>0.40325052848056109</v>
      </c>
      <c r="R48" s="75">
        <f t="shared" si="3"/>
        <v>0.50984471527783748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0.33550699999999994</v>
      </c>
      <c r="K49" s="73">
        <v>0.33730699999999997</v>
      </c>
      <c r="L49" s="73">
        <f t="shared" si="0"/>
        <v>0.18614133251632733</v>
      </c>
      <c r="M49" s="73">
        <v>0.10678992251632735</v>
      </c>
      <c r="N49" s="73">
        <v>5.5836329999999997E-2</v>
      </c>
      <c r="O49" s="73">
        <v>2.3515080000000001E-2</v>
      </c>
      <c r="P49" s="74">
        <f t="shared" si="1"/>
        <v>0.3165956310314561</v>
      </c>
      <c r="Q49" s="74">
        <f t="shared" si="2"/>
        <v>0.4821312706713094</v>
      </c>
      <c r="R49" s="75">
        <f t="shared" si="3"/>
        <v>0.55184544796380552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5.2221589999999996</v>
      </c>
      <c r="K50" s="73">
        <v>5.6270930000000012</v>
      </c>
      <c r="L50" s="73">
        <f t="shared" si="0"/>
        <v>2.6751305565923582</v>
      </c>
      <c r="M50" s="73">
        <v>1.7610272765923582</v>
      </c>
      <c r="N50" s="73">
        <v>0.45046646000000007</v>
      </c>
      <c r="O50" s="73">
        <v>0.46363682000000006</v>
      </c>
      <c r="P50" s="74">
        <f t="shared" si="1"/>
        <v>0.31295506873484369</v>
      </c>
      <c r="Q50" s="74">
        <f t="shared" si="2"/>
        <v>0.39300820807339731</v>
      </c>
      <c r="R50" s="75">
        <f t="shared" si="3"/>
        <v>0.47540187386139837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9.8945959999999982</v>
      </c>
      <c r="K51" s="52">
        <v>14.762636999999998</v>
      </c>
      <c r="L51" s="53">
        <f t="shared" si="0"/>
        <v>6.3932821954717065</v>
      </c>
      <c r="M51" s="53">
        <v>3.7115243154717064</v>
      </c>
      <c r="N51" s="53">
        <v>1.1239006900000001</v>
      </c>
      <c r="O51" s="53">
        <v>1.55785719</v>
      </c>
      <c r="P51" s="54">
        <f t="shared" si="1"/>
        <v>0.25141336981134921</v>
      </c>
      <c r="Q51" s="54">
        <f t="shared" si="2"/>
        <v>0.32754480147901133</v>
      </c>
      <c r="R51" s="55">
        <f t="shared" si="3"/>
        <v>0.43307182825613794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0.57585200000000003</v>
      </c>
      <c r="K52" s="73">
        <v>0.45824000000000004</v>
      </c>
      <c r="L52" s="73">
        <f t="shared" si="0"/>
        <v>0.19200438093393185</v>
      </c>
      <c r="M52" s="73">
        <v>0.12666241093393182</v>
      </c>
      <c r="N52" s="73">
        <v>3.0881690000000003E-2</v>
      </c>
      <c r="O52" s="73">
        <v>3.4460279999999996E-2</v>
      </c>
      <c r="P52" s="74">
        <f t="shared" si="1"/>
        <v>0.27641063838584978</v>
      </c>
      <c r="Q52" s="74">
        <f t="shared" si="2"/>
        <v>0.34380259456601742</v>
      </c>
      <c r="R52" s="75">
        <f t="shared" si="3"/>
        <v>0.4190039737559616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3.0102650000000004</v>
      </c>
      <c r="K53" s="73">
        <v>3.8081609999999997</v>
      </c>
      <c r="L53" s="73">
        <f t="shared" si="0"/>
        <v>2.0854089075898741</v>
      </c>
      <c r="M53" s="73">
        <v>1.0864098975898742</v>
      </c>
      <c r="N53" s="73">
        <v>0.29251041999999999</v>
      </c>
      <c r="O53" s="73">
        <v>0.70648858999999997</v>
      </c>
      <c r="P53" s="74">
        <f t="shared" si="1"/>
        <v>0.28528465513665896</v>
      </c>
      <c r="Q53" s="74">
        <f t="shared" si="2"/>
        <v>0.36209611872761532</v>
      </c>
      <c r="R53" s="75">
        <f t="shared" si="3"/>
        <v>0.54761574092846244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0.27105999999999997</v>
      </c>
      <c r="L54" s="73">
        <f t="shared" si="0"/>
        <v>1.1830250089640179E-2</v>
      </c>
      <c r="M54" s="73">
        <v>3.9236600896401796E-3</v>
      </c>
      <c r="N54" s="73">
        <v>7.4739999999999997E-3</v>
      </c>
      <c r="O54" s="73">
        <v>4.3258999999999995E-4</v>
      </c>
      <c r="P54" s="74">
        <f t="shared" si="1"/>
        <v>1.4475245663838929E-2</v>
      </c>
      <c r="Q54" s="74">
        <f t="shared" si="2"/>
        <v>4.2048476682801525E-2</v>
      </c>
      <c r="R54" s="75">
        <f t="shared" si="3"/>
        <v>4.3644396405372168E-2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</v>
      </c>
      <c r="K55" s="73">
        <v>1.025056</v>
      </c>
      <c r="L55" s="73">
        <f t="shared" si="0"/>
        <v>0.1875404508606911</v>
      </c>
      <c r="M55" s="73">
        <v>3.4910000860691071E-2</v>
      </c>
      <c r="N55" s="73">
        <v>4.4766790000000001E-2</v>
      </c>
      <c r="O55" s="73">
        <v>0.10786366000000001</v>
      </c>
      <c r="P55" s="74">
        <f t="shared" si="1"/>
        <v>3.4056676767602038E-2</v>
      </c>
      <c r="Q55" s="74">
        <f t="shared" si="2"/>
        <v>7.7729207829319635E-2</v>
      </c>
      <c r="R55" s="75">
        <f t="shared" si="3"/>
        <v>0.18295629786147402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</v>
      </c>
      <c r="K56" s="73">
        <v>0.76365300000000003</v>
      </c>
      <c r="L56" s="73">
        <f t="shared" si="0"/>
        <v>0.3598626631870091</v>
      </c>
      <c r="M56" s="73">
        <v>0.1989707131870091</v>
      </c>
      <c r="N56" s="73">
        <v>0.15727685</v>
      </c>
      <c r="O56" s="73">
        <v>3.6151E-3</v>
      </c>
      <c r="P56" s="74">
        <f t="shared" si="1"/>
        <v>0.26055121002210307</v>
      </c>
      <c r="Q56" s="74">
        <f t="shared" si="2"/>
        <v>0.46650450294441209</v>
      </c>
      <c r="R56" s="75">
        <f t="shared" si="3"/>
        <v>0.47123845933560021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0.66491300000000009</v>
      </c>
      <c r="K57" s="73">
        <v>0.72497699999999998</v>
      </c>
      <c r="L57" s="73">
        <f t="shared" si="0"/>
        <v>0.35500416692822934</v>
      </c>
      <c r="M57" s="73">
        <v>0.22474335692822933</v>
      </c>
      <c r="N57" s="73">
        <v>5.4351399999999994E-2</v>
      </c>
      <c r="O57" s="73">
        <v>7.5909409999999997E-2</v>
      </c>
      <c r="P57" s="74">
        <f t="shared" si="1"/>
        <v>0.31000067164645134</v>
      </c>
      <c r="Q57" s="74">
        <f t="shared" si="2"/>
        <v>0.384970498275434</v>
      </c>
      <c r="R57" s="75">
        <f t="shared" si="3"/>
        <v>0.48967645446438901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5.6435659999999972</v>
      </c>
      <c r="K58" s="73">
        <v>7.7114899999999986</v>
      </c>
      <c r="L58" s="73">
        <f t="shared" si="0"/>
        <v>3.2016313758823305</v>
      </c>
      <c r="M58" s="73">
        <v>2.0359042758823307</v>
      </c>
      <c r="N58" s="73">
        <v>0.53663954000000003</v>
      </c>
      <c r="O58" s="73">
        <v>0.62908755999999999</v>
      </c>
      <c r="P58" s="74">
        <f t="shared" si="1"/>
        <v>0.26400919613230789</v>
      </c>
      <c r="Q58" s="74">
        <f t="shared" si="2"/>
        <v>0.3335988007353094</v>
      </c>
      <c r="R58" s="75">
        <f t="shared" si="3"/>
        <v>0.41517675259675252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0</v>
      </c>
      <c r="K59" s="52">
        <v>1.0828720000000001</v>
      </c>
      <c r="L59" s="53">
        <f t="shared" si="0"/>
        <v>0.16387450727600231</v>
      </c>
      <c r="M59" s="53">
        <v>6.3585507276002318E-2</v>
      </c>
      <c r="N59" s="53">
        <v>5.7740369999999999E-2</v>
      </c>
      <c r="O59" s="53">
        <v>4.2548629999999997E-2</v>
      </c>
      <c r="P59" s="54">
        <f t="shared" si="1"/>
        <v>5.8719319805112989E-2</v>
      </c>
      <c r="Q59" s="54">
        <f t="shared" si="2"/>
        <v>0.11204082964191733</v>
      </c>
      <c r="R59" s="55">
        <f t="shared" si="3"/>
        <v>0.15133322061702795</v>
      </c>
      <c r="S59" s="7"/>
    </row>
    <row r="60" spans="1:19" ht="63.75" x14ac:dyDescent="0.25">
      <c r="A60" s="66"/>
      <c r="B60" s="56"/>
      <c r="C60" s="67"/>
      <c r="D60" s="68"/>
      <c r="E60" s="69"/>
      <c r="F60" s="70"/>
      <c r="G60" s="71"/>
      <c r="H60" s="66">
        <v>3000342</v>
      </c>
      <c r="I60" s="67" t="s">
        <v>320</v>
      </c>
      <c r="J60" s="72">
        <v>0</v>
      </c>
      <c r="K60" s="73">
        <v>6.0000000000000001E-3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3000473</v>
      </c>
      <c r="I61" s="67" t="s">
        <v>322</v>
      </c>
      <c r="J61" s="72">
        <v>0</v>
      </c>
      <c r="K61" s="73">
        <v>1.074392</v>
      </c>
      <c r="L61" s="73">
        <f t="shared" si="0"/>
        <v>0.16387450727600231</v>
      </c>
      <c r="M61" s="73">
        <v>6.3585507276002318E-2</v>
      </c>
      <c r="N61" s="73">
        <v>5.7740369999999999E-2</v>
      </c>
      <c r="O61" s="73">
        <v>4.2548629999999997E-2</v>
      </c>
      <c r="P61" s="74">
        <f t="shared" si="1"/>
        <v>5.9182781774252152E-2</v>
      </c>
      <c r="Q61" s="74">
        <f t="shared" si="2"/>
        <v>0.11292514955063172</v>
      </c>
      <c r="R61" s="75">
        <f t="shared" si="3"/>
        <v>0.15252766892903363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0</v>
      </c>
      <c r="K62" s="73">
        <v>2.48E-3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112.531706</v>
      </c>
      <c r="K63" s="52">
        <v>102.53170599999999</v>
      </c>
      <c r="L63" s="53">
        <f t="shared" si="0"/>
        <v>0.80331571740969776</v>
      </c>
      <c r="M63" s="53">
        <v>0.29138865740969777</v>
      </c>
      <c r="N63" s="53">
        <v>0.10342071</v>
      </c>
      <c r="O63" s="53">
        <v>0.40850635000000002</v>
      </c>
      <c r="P63" s="54">
        <f t="shared" si="1"/>
        <v>2.8419370824640119E-3</v>
      </c>
      <c r="Q63" s="54">
        <f t="shared" si="2"/>
        <v>3.8506076101932586E-3</v>
      </c>
      <c r="R63" s="55">
        <f t="shared" si="3"/>
        <v>7.8348029965452631E-3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112.531706</v>
      </c>
      <c r="K64" s="73">
        <v>102.53170599999999</v>
      </c>
      <c r="L64" s="73">
        <f t="shared" si="0"/>
        <v>0.80331571740969776</v>
      </c>
      <c r="M64" s="73">
        <v>0.29138865740969777</v>
      </c>
      <c r="N64" s="73">
        <v>0.10342071</v>
      </c>
      <c r="O64" s="73">
        <v>0.40850635000000002</v>
      </c>
      <c r="P64" s="74">
        <f t="shared" si="1"/>
        <v>2.8419370824640119E-3</v>
      </c>
      <c r="Q64" s="74">
        <f t="shared" si="2"/>
        <v>3.8506076101932586E-3</v>
      </c>
      <c r="R64" s="75">
        <f t="shared" si="3"/>
        <v>7.8348029965452631E-3</v>
      </c>
      <c r="S64" s="7"/>
    </row>
    <row r="65" spans="1:19" ht="51" x14ac:dyDescent="0.25">
      <c r="A65" s="44"/>
      <c r="B65" s="45"/>
      <c r="C65" s="46"/>
      <c r="D65" s="47"/>
      <c r="E65" s="48"/>
      <c r="F65" s="49">
        <v>47</v>
      </c>
      <c r="G65" s="50" t="s">
        <v>190</v>
      </c>
      <c r="H65" s="90"/>
      <c r="I65" s="46"/>
      <c r="J65" s="51">
        <v>0.120924</v>
      </c>
      <c r="K65" s="52">
        <v>0.79800899999999997</v>
      </c>
      <c r="L65" s="53">
        <f t="shared" si="0"/>
        <v>0.11377991989046894</v>
      </c>
      <c r="M65" s="53">
        <v>6.418341989046894E-2</v>
      </c>
      <c r="N65" s="53">
        <v>2.27517E-2</v>
      </c>
      <c r="O65" s="53">
        <v>2.6844799999999999E-2</v>
      </c>
      <c r="P65" s="54">
        <f t="shared" si="1"/>
        <v>8.042944364094759E-2</v>
      </c>
      <c r="Q65" s="54">
        <f t="shared" si="2"/>
        <v>0.10894002434868397</v>
      </c>
      <c r="R65" s="55">
        <f t="shared" si="3"/>
        <v>0.14257974520396255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3000001</v>
      </c>
      <c r="I66" s="67" t="s">
        <v>283</v>
      </c>
      <c r="J66" s="72">
        <v>6.5262000000000001E-2</v>
      </c>
      <c r="K66" s="73">
        <v>0.387405</v>
      </c>
      <c r="L66" s="73">
        <f t="shared" si="0"/>
        <v>7.8697420219617703E-2</v>
      </c>
      <c r="M66" s="73">
        <v>4.675172021961771E-2</v>
      </c>
      <c r="N66" s="73">
        <v>1.1043799999999999E-2</v>
      </c>
      <c r="O66" s="73">
        <v>2.0901899999999998E-2</v>
      </c>
      <c r="P66" s="74">
        <f t="shared" si="1"/>
        <v>0.12067918643181608</v>
      </c>
      <c r="Q66" s="74">
        <f t="shared" si="2"/>
        <v>0.14918630430587554</v>
      </c>
      <c r="R66" s="75">
        <f t="shared" si="3"/>
        <v>0.20313991874038204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3000494</v>
      </c>
      <c r="I67" s="67" t="s">
        <v>509</v>
      </c>
      <c r="J67" s="72">
        <v>5.5662000000000003E-2</v>
      </c>
      <c r="K67" s="73">
        <v>0.41060399999999997</v>
      </c>
      <c r="L67" s="73">
        <f t="shared" si="0"/>
        <v>3.5082499670851232E-2</v>
      </c>
      <c r="M67" s="73">
        <v>1.7431699670851231E-2</v>
      </c>
      <c r="N67" s="73">
        <v>1.1707899999999999E-2</v>
      </c>
      <c r="O67" s="73">
        <v>5.9429000000000001E-3</v>
      </c>
      <c r="P67" s="74">
        <f t="shared" si="1"/>
        <v>4.2453798966525493E-2</v>
      </c>
      <c r="Q67" s="74">
        <f t="shared" si="2"/>
        <v>7.0967646858898684E-2</v>
      </c>
      <c r="R67" s="75">
        <f t="shared" si="3"/>
        <v>8.5441202888552559E-2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51</v>
      </c>
      <c r="G68" s="50" t="s">
        <v>24</v>
      </c>
      <c r="H68" s="90"/>
      <c r="I68" s="46"/>
      <c r="J68" s="51">
        <v>1.2895340000000002</v>
      </c>
      <c r="K68" s="52">
        <v>1.2895340000000002</v>
      </c>
      <c r="L68" s="53">
        <f t="shared" si="0"/>
        <v>0.27788453207742125</v>
      </c>
      <c r="M68" s="53">
        <v>0.11867883207742125</v>
      </c>
      <c r="N68" s="53">
        <v>6.833185E-2</v>
      </c>
      <c r="O68" s="53">
        <v>9.0873849999999992E-2</v>
      </c>
      <c r="P68" s="54">
        <f t="shared" si="1"/>
        <v>9.2032340424852102E-2</v>
      </c>
      <c r="Q68" s="54">
        <f t="shared" si="2"/>
        <v>0.14502190874953372</v>
      </c>
      <c r="R68" s="55">
        <f t="shared" si="3"/>
        <v>0.21549221042440231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3000712</v>
      </c>
      <c r="I69" s="67" t="s">
        <v>295</v>
      </c>
      <c r="J69" s="72">
        <v>1.000731</v>
      </c>
      <c r="K69" s="73">
        <v>1.000731</v>
      </c>
      <c r="L69" s="73">
        <f t="shared" si="0"/>
        <v>0.190764000597617</v>
      </c>
      <c r="M69" s="73">
        <v>8.074140059761703E-2</v>
      </c>
      <c r="N69" s="73">
        <v>4.4055299999999999E-2</v>
      </c>
      <c r="O69" s="73">
        <v>6.5967299999999993E-2</v>
      </c>
      <c r="P69" s="74">
        <f t="shared" si="1"/>
        <v>8.0682421747319738E-2</v>
      </c>
      <c r="Q69" s="74">
        <f t="shared" si="2"/>
        <v>0.12470554084725767</v>
      </c>
      <c r="R69" s="75">
        <f t="shared" si="3"/>
        <v>0.19062465397556086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3000713</v>
      </c>
      <c r="I70" s="67" t="s">
        <v>313</v>
      </c>
      <c r="J70" s="72">
        <v>0.28880300000000003</v>
      </c>
      <c r="K70" s="73">
        <v>0.28880300000000003</v>
      </c>
      <c r="L70" s="73">
        <f t="shared" si="0"/>
        <v>8.7120531479804211E-2</v>
      </c>
      <c r="M70" s="73">
        <v>3.7937431479804218E-2</v>
      </c>
      <c r="N70" s="73">
        <v>2.4276549999999997E-2</v>
      </c>
      <c r="O70" s="73">
        <v>2.490655E-2</v>
      </c>
      <c r="P70" s="74">
        <f t="shared" si="1"/>
        <v>0.13136093281511693</v>
      </c>
      <c r="Q70" s="74">
        <f t="shared" si="2"/>
        <v>0.21542013580123545</v>
      </c>
      <c r="R70" s="75">
        <f t="shared" si="3"/>
        <v>0.3016607565704103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121.106589</v>
      </c>
      <c r="K71" s="52">
        <v>93.752487999999985</v>
      </c>
      <c r="L71" s="53">
        <f t="shared" ref="L71:L129" si="4">SUM(M71,N71,O71)</f>
        <v>33.361236042547148</v>
      </c>
      <c r="M71" s="53">
        <v>3.3840229125471524</v>
      </c>
      <c r="N71" s="53">
        <v>1.7558220199999999</v>
      </c>
      <c r="O71" s="53">
        <v>28.221391109999999</v>
      </c>
      <c r="P71" s="54">
        <f t="shared" ref="P71:P129" si="5">IFERROR(M71/K71,0)</f>
        <v>3.6095286479726839E-2</v>
      </c>
      <c r="Q71" s="54">
        <f t="shared" ref="Q71:Q129" si="6">IFERROR(SUM(M71,N71)/K71,0)</f>
        <v>5.4823557669713821E-2</v>
      </c>
      <c r="R71" s="55">
        <f t="shared" ref="R71:R129" si="7">IFERROR(SUM(M71,N71,O71)/K71,0)</f>
        <v>0.35584374083541287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3000001</v>
      </c>
      <c r="I72" s="67" t="s">
        <v>283</v>
      </c>
      <c r="J72" s="72">
        <v>2.905171999999999</v>
      </c>
      <c r="K72" s="73">
        <v>3.5085659999999992</v>
      </c>
      <c r="L72" s="73">
        <f t="shared" si="4"/>
        <v>1.4328686088914799</v>
      </c>
      <c r="M72" s="73">
        <v>0.93719450889147993</v>
      </c>
      <c r="N72" s="73">
        <v>0.25220680999999995</v>
      </c>
      <c r="O72" s="73">
        <v>0.24346729000000003</v>
      </c>
      <c r="P72" s="74">
        <f t="shared" si="5"/>
        <v>0.26711611207868974</v>
      </c>
      <c r="Q72" s="74">
        <f t="shared" si="6"/>
        <v>0.33899927175133093</v>
      </c>
      <c r="R72" s="75">
        <f t="shared" si="7"/>
        <v>0.40839152203249995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1.2999999999999998</v>
      </c>
      <c r="K73" s="73">
        <v>6.8557079999999999</v>
      </c>
      <c r="L73" s="73">
        <f t="shared" si="4"/>
        <v>4.5103500000000006E-3</v>
      </c>
      <c r="M73" s="73">
        <v>0</v>
      </c>
      <c r="N73" s="73">
        <v>0</v>
      </c>
      <c r="O73" s="73">
        <v>4.5103500000000006E-3</v>
      </c>
      <c r="P73" s="74">
        <f t="shared" si="5"/>
        <v>0</v>
      </c>
      <c r="Q73" s="74">
        <f t="shared" si="6"/>
        <v>0</v>
      </c>
      <c r="R73" s="75">
        <f t="shared" si="7"/>
        <v>6.5789703995561082E-4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0.81755699999999998</v>
      </c>
      <c r="K74" s="73">
        <v>0.82170699999999997</v>
      </c>
      <c r="L74" s="73">
        <f t="shared" si="4"/>
        <v>0.26208005811924573</v>
      </c>
      <c r="M74" s="73">
        <v>0.17148772811924573</v>
      </c>
      <c r="N74" s="73">
        <v>4.8758720000000005E-2</v>
      </c>
      <c r="O74" s="73">
        <v>4.183361E-2</v>
      </c>
      <c r="P74" s="74">
        <f t="shared" si="5"/>
        <v>0.20869692982930135</v>
      </c>
      <c r="Q74" s="74">
        <f t="shared" si="6"/>
        <v>0.26803525845495507</v>
      </c>
      <c r="R74" s="75">
        <f t="shared" si="7"/>
        <v>0.31894587501292521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1.9922229999999996</v>
      </c>
      <c r="K75" s="73">
        <v>1.9553839999999998</v>
      </c>
      <c r="L75" s="73">
        <f t="shared" si="4"/>
        <v>0.9109517556110609</v>
      </c>
      <c r="M75" s="73">
        <v>0.54072168561106082</v>
      </c>
      <c r="N75" s="73">
        <v>8.596904000000001E-2</v>
      </c>
      <c r="O75" s="73">
        <v>0.28426103000000008</v>
      </c>
      <c r="P75" s="74">
        <f t="shared" si="5"/>
        <v>0.27652966660822675</v>
      </c>
      <c r="Q75" s="74">
        <f t="shared" si="6"/>
        <v>0.32049496447299403</v>
      </c>
      <c r="R75" s="75">
        <f t="shared" si="7"/>
        <v>0.46586847167158013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0.89154600000000017</v>
      </c>
      <c r="K76" s="73">
        <v>0.89226400000000006</v>
      </c>
      <c r="L76" s="73">
        <f t="shared" si="4"/>
        <v>0.37244745666616885</v>
      </c>
      <c r="M76" s="73">
        <v>0.24357207666616887</v>
      </c>
      <c r="N76" s="73">
        <v>6.3584200000000007E-2</v>
      </c>
      <c r="O76" s="73">
        <v>6.5291180000000004E-2</v>
      </c>
      <c r="P76" s="74">
        <f t="shared" si="5"/>
        <v>0.2729820733170551</v>
      </c>
      <c r="Q76" s="74">
        <f t="shared" si="6"/>
        <v>0.34424371785275304</v>
      </c>
      <c r="R76" s="75">
        <f t="shared" si="7"/>
        <v>0.41741845089140528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113.200091</v>
      </c>
      <c r="K77" s="73">
        <v>79.718858999999981</v>
      </c>
      <c r="L77" s="73">
        <f t="shared" si="4"/>
        <v>30.378377813259199</v>
      </c>
      <c r="M77" s="73">
        <v>1.491046913259197</v>
      </c>
      <c r="N77" s="73">
        <v>1.3053032499999999</v>
      </c>
      <c r="O77" s="73">
        <v>27.582027650000001</v>
      </c>
      <c r="P77" s="74">
        <f t="shared" si="5"/>
        <v>1.8703816536802132E-2</v>
      </c>
      <c r="Q77" s="74">
        <f t="shared" si="6"/>
        <v>3.5077649107586921E-2</v>
      </c>
      <c r="R77" s="75">
        <f t="shared" si="7"/>
        <v>0.38106889880673289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7.1875289999999996</v>
      </c>
      <c r="K78" s="52">
        <v>6.5392200000000003</v>
      </c>
      <c r="L78" s="53">
        <f t="shared" si="4"/>
        <v>1.8248675130996959</v>
      </c>
      <c r="M78" s="53">
        <v>1.2085445130996959</v>
      </c>
      <c r="N78" s="53">
        <v>0.17194545999999999</v>
      </c>
      <c r="O78" s="53">
        <v>0.44437753999999996</v>
      </c>
      <c r="P78" s="54">
        <f t="shared" si="5"/>
        <v>0.18481478113592995</v>
      </c>
      <c r="Q78" s="54">
        <f t="shared" si="6"/>
        <v>0.2111092719161759</v>
      </c>
      <c r="R78" s="55">
        <f t="shared" si="7"/>
        <v>0.27906501281493751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3000433</v>
      </c>
      <c r="I79" s="67" t="s">
        <v>289</v>
      </c>
      <c r="J79" s="72">
        <v>7.0000000000000007E-2</v>
      </c>
      <c r="K79" s="73">
        <v>7.0000000000000007E-2</v>
      </c>
      <c r="L79" s="73">
        <f t="shared" si="4"/>
        <v>1.272850990724802E-2</v>
      </c>
      <c r="M79" s="73">
        <v>1.256731990724802E-2</v>
      </c>
      <c r="N79" s="73">
        <v>3.8000000000000002E-5</v>
      </c>
      <c r="O79" s="73">
        <v>1.2318999999999999E-4</v>
      </c>
      <c r="P79" s="74">
        <f t="shared" si="5"/>
        <v>0.17953314153211455</v>
      </c>
      <c r="Q79" s="74">
        <f t="shared" si="6"/>
        <v>0.1800759986749717</v>
      </c>
      <c r="R79" s="75">
        <f t="shared" si="7"/>
        <v>0.18183585581782885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3000435</v>
      </c>
      <c r="I80" s="67" t="s">
        <v>290</v>
      </c>
      <c r="J80" s="72">
        <v>0.494141</v>
      </c>
      <c r="K80" s="73">
        <v>0.50014100000000006</v>
      </c>
      <c r="L80" s="73">
        <f t="shared" si="4"/>
        <v>0.2186845123809609</v>
      </c>
      <c r="M80" s="73">
        <v>0.15704010238096089</v>
      </c>
      <c r="N80" s="73">
        <v>3.6850880000000003E-2</v>
      </c>
      <c r="O80" s="73">
        <v>2.4793530000000001E-2</v>
      </c>
      <c r="P80" s="74">
        <f t="shared" si="5"/>
        <v>0.31399165911405158</v>
      </c>
      <c r="Q80" s="74">
        <f t="shared" si="6"/>
        <v>0.387672641077138</v>
      </c>
      <c r="R80" s="75">
        <f t="shared" si="7"/>
        <v>0.43724572146846763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3000450</v>
      </c>
      <c r="I81" s="67" t="s">
        <v>291</v>
      </c>
      <c r="J81" s="72">
        <v>1.3708069999999999</v>
      </c>
      <c r="K81" s="73">
        <v>1.3559839999999996</v>
      </c>
      <c r="L81" s="73">
        <f t="shared" si="4"/>
        <v>0.35298575472004623</v>
      </c>
      <c r="M81" s="73">
        <v>0.15839265472004627</v>
      </c>
      <c r="N81" s="73">
        <v>6.7212449999999993E-2</v>
      </c>
      <c r="O81" s="73">
        <v>0.12738064999999998</v>
      </c>
      <c r="P81" s="74">
        <f t="shared" si="5"/>
        <v>0.11681012070942305</v>
      </c>
      <c r="Q81" s="74">
        <f t="shared" si="6"/>
        <v>0.166377409114006</v>
      </c>
      <c r="R81" s="75">
        <f t="shared" si="7"/>
        <v>0.26031704999472438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3000516</v>
      </c>
      <c r="I82" s="67" t="s">
        <v>292</v>
      </c>
      <c r="J82" s="72">
        <v>1.057455</v>
      </c>
      <c r="K82" s="73">
        <v>1.057455</v>
      </c>
      <c r="L82" s="73">
        <f t="shared" si="4"/>
        <v>1.043129308485643</v>
      </c>
      <c r="M82" s="73">
        <v>0.78421892848564312</v>
      </c>
      <c r="N82" s="73">
        <v>3.105728E-2</v>
      </c>
      <c r="O82" s="73">
        <v>0.22785309999999998</v>
      </c>
      <c r="P82" s="74">
        <f t="shared" si="5"/>
        <v>0.74160974082645892</v>
      </c>
      <c r="Q82" s="74">
        <f t="shared" si="6"/>
        <v>0.77097957689513319</v>
      </c>
      <c r="R82" s="75">
        <f t="shared" si="7"/>
        <v>0.98645267031281991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3000565</v>
      </c>
      <c r="I83" s="67" t="s">
        <v>382</v>
      </c>
      <c r="J83" s="72">
        <v>0.20828500000000003</v>
      </c>
      <c r="K83" s="73">
        <v>0.21628500000000003</v>
      </c>
      <c r="L83" s="73">
        <f t="shared" si="4"/>
        <v>2.3049999999999998E-2</v>
      </c>
      <c r="M83" s="73">
        <v>0</v>
      </c>
      <c r="N83" s="73">
        <v>4.28E-3</v>
      </c>
      <c r="O83" s="73">
        <v>1.8769999999999998E-2</v>
      </c>
      <c r="P83" s="74">
        <f t="shared" si="5"/>
        <v>0</v>
      </c>
      <c r="Q83" s="74">
        <f t="shared" si="6"/>
        <v>1.9788704718311484E-2</v>
      </c>
      <c r="R83" s="75">
        <f t="shared" si="7"/>
        <v>0.10657234667221488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0.82009100000000013</v>
      </c>
      <c r="K84" s="73">
        <v>0.83935500000000007</v>
      </c>
      <c r="L84" s="73">
        <f t="shared" si="4"/>
        <v>0.17428942760579763</v>
      </c>
      <c r="M84" s="73">
        <v>9.6325507605797611E-2</v>
      </c>
      <c r="N84" s="73">
        <v>3.2506850000000004E-2</v>
      </c>
      <c r="O84" s="73">
        <v>4.5457070000000002E-2</v>
      </c>
      <c r="P84" s="74">
        <f t="shared" si="5"/>
        <v>0.11476134365768668</v>
      </c>
      <c r="Q84" s="74">
        <f t="shared" si="6"/>
        <v>0.15348971246468729</v>
      </c>
      <c r="R84" s="75">
        <f t="shared" si="7"/>
        <v>0.20764685693871796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3.16675</v>
      </c>
      <c r="K85" s="73">
        <v>2.5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82</v>
      </c>
      <c r="G86" s="50" t="s">
        <v>197</v>
      </c>
      <c r="H86" s="90"/>
      <c r="I86" s="46"/>
      <c r="J86" s="51">
        <v>10.110237999999999</v>
      </c>
      <c r="K86" s="52">
        <v>37.261770000000006</v>
      </c>
      <c r="L86" s="53">
        <f t="shared" si="4"/>
        <v>13.683130413506383</v>
      </c>
      <c r="M86" s="53">
        <v>7.2702990435063839</v>
      </c>
      <c r="N86" s="53">
        <v>2.8526759299999993</v>
      </c>
      <c r="O86" s="53">
        <v>3.5601554399999999</v>
      </c>
      <c r="P86" s="54">
        <f t="shared" si="5"/>
        <v>0.19511416241113566</v>
      </c>
      <c r="Q86" s="54">
        <f t="shared" si="6"/>
        <v>0.27167187638983287</v>
      </c>
      <c r="R86" s="55">
        <f t="shared" si="7"/>
        <v>0.3672163295921364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10.110237999999999</v>
      </c>
      <c r="K87" s="73">
        <v>37.261770000000006</v>
      </c>
      <c r="L87" s="73">
        <f t="shared" si="4"/>
        <v>13.683130413506383</v>
      </c>
      <c r="M87" s="73">
        <v>7.2702990435063839</v>
      </c>
      <c r="N87" s="73">
        <v>2.8526759299999993</v>
      </c>
      <c r="O87" s="73">
        <v>3.5601554399999999</v>
      </c>
      <c r="P87" s="74">
        <f t="shared" si="5"/>
        <v>0.19511416241113566</v>
      </c>
      <c r="Q87" s="74">
        <f t="shared" si="6"/>
        <v>0.27167187638983287</v>
      </c>
      <c r="R87" s="75">
        <f t="shared" si="7"/>
        <v>0.3672163295921364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83</v>
      </c>
      <c r="G88" s="50" t="s">
        <v>198</v>
      </c>
      <c r="H88" s="90"/>
      <c r="I88" s="46"/>
      <c r="J88" s="51">
        <v>0</v>
      </c>
      <c r="K88" s="52">
        <v>9.9999999999999992E-2</v>
      </c>
      <c r="L88" s="53">
        <f t="shared" si="4"/>
        <v>9.2531999999999996E-3</v>
      </c>
      <c r="M88" s="53">
        <v>0</v>
      </c>
      <c r="N88" s="53">
        <v>9.2531999999999996E-3</v>
      </c>
      <c r="O88" s="53">
        <v>0</v>
      </c>
      <c r="P88" s="54">
        <f t="shared" si="5"/>
        <v>0</v>
      </c>
      <c r="Q88" s="54">
        <f t="shared" si="6"/>
        <v>9.2532000000000003E-2</v>
      </c>
      <c r="R88" s="55">
        <f t="shared" si="7"/>
        <v>9.2532000000000003E-2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0</v>
      </c>
      <c r="K89" s="73">
        <v>9.9999999999999992E-2</v>
      </c>
      <c r="L89" s="73">
        <f t="shared" si="4"/>
        <v>9.2531999999999996E-3</v>
      </c>
      <c r="M89" s="73">
        <v>0</v>
      </c>
      <c r="N89" s="73">
        <v>9.2531999999999996E-3</v>
      </c>
      <c r="O89" s="73">
        <v>0</v>
      </c>
      <c r="P89" s="74">
        <f t="shared" si="5"/>
        <v>0</v>
      </c>
      <c r="Q89" s="74">
        <f t="shared" si="6"/>
        <v>9.2532000000000003E-2</v>
      </c>
      <c r="R89" s="75">
        <f t="shared" si="7"/>
        <v>9.2532000000000003E-2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86</v>
      </c>
      <c r="G90" s="50" t="s">
        <v>40</v>
      </c>
      <c r="H90" s="90"/>
      <c r="I90" s="46"/>
      <c r="J90" s="51">
        <v>0</v>
      </c>
      <c r="K90" s="52">
        <v>2.6562080000000003</v>
      </c>
      <c r="L90" s="53">
        <f t="shared" si="4"/>
        <v>1.165654041553259</v>
      </c>
      <c r="M90" s="53">
        <v>0.72204153155325912</v>
      </c>
      <c r="N90" s="53">
        <v>0.23632807</v>
      </c>
      <c r="O90" s="53">
        <v>0.20728443999999999</v>
      </c>
      <c r="P90" s="54">
        <f t="shared" si="5"/>
        <v>0.2718316982530205</v>
      </c>
      <c r="Q90" s="54">
        <f t="shared" si="6"/>
        <v>0.36080367258635582</v>
      </c>
      <c r="R90" s="55">
        <f t="shared" si="7"/>
        <v>0.438841401559388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2.6562080000000003</v>
      </c>
      <c r="L91" s="73">
        <f t="shared" si="4"/>
        <v>1.165654041553259</v>
      </c>
      <c r="M91" s="73">
        <v>0.72204153155325912</v>
      </c>
      <c r="N91" s="73">
        <v>0.23632807</v>
      </c>
      <c r="O91" s="73">
        <v>0.20728443999999999</v>
      </c>
      <c r="P91" s="74">
        <f t="shared" si="5"/>
        <v>0.2718316982530205</v>
      </c>
      <c r="Q91" s="74">
        <f t="shared" si="6"/>
        <v>0.36080367258635582</v>
      </c>
      <c r="R91" s="75">
        <f t="shared" si="7"/>
        <v>0.438841401559388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90</v>
      </c>
      <c r="G92" s="50" t="s">
        <v>81</v>
      </c>
      <c r="H92" s="90"/>
      <c r="I92" s="46"/>
      <c r="J92" s="51">
        <v>303.09903999999995</v>
      </c>
      <c r="K92" s="52">
        <v>345.98838799999993</v>
      </c>
      <c r="L92" s="53">
        <f t="shared" si="4"/>
        <v>160.79791836688622</v>
      </c>
      <c r="M92" s="53">
        <v>102.52715040688622</v>
      </c>
      <c r="N92" s="53">
        <v>28.83661957</v>
      </c>
      <c r="O92" s="53">
        <v>29.43414838999999</v>
      </c>
      <c r="P92" s="54">
        <f t="shared" si="5"/>
        <v>0.29633118903078981</v>
      </c>
      <c r="Q92" s="54">
        <f t="shared" si="6"/>
        <v>0.37967681729505404</v>
      </c>
      <c r="R92" s="55">
        <f t="shared" si="7"/>
        <v>0.46474946542681733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3000001</v>
      </c>
      <c r="I93" s="67" t="s">
        <v>283</v>
      </c>
      <c r="J93" s="72">
        <v>0.83322499999999999</v>
      </c>
      <c r="K93" s="73">
        <v>0.79773500000000008</v>
      </c>
      <c r="L93" s="73">
        <f t="shared" si="4"/>
        <v>0.15380029896339165</v>
      </c>
      <c r="M93" s="73">
        <v>9.4494488963391632E-2</v>
      </c>
      <c r="N93" s="73">
        <v>2.3490730000000001E-2</v>
      </c>
      <c r="O93" s="73">
        <v>3.5815079999999999E-2</v>
      </c>
      <c r="P93" s="74">
        <f t="shared" si="5"/>
        <v>0.11845348262692701</v>
      </c>
      <c r="Q93" s="74">
        <f t="shared" si="6"/>
        <v>0.14790026633329567</v>
      </c>
      <c r="R93" s="75">
        <f t="shared" si="7"/>
        <v>0.19279622802483484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3000385</v>
      </c>
      <c r="I94" s="67" t="s">
        <v>383</v>
      </c>
      <c r="J94" s="72">
        <v>282.15341399999994</v>
      </c>
      <c r="K94" s="73">
        <v>321.96499799999992</v>
      </c>
      <c r="L94" s="73">
        <f t="shared" si="4"/>
        <v>152.48612787369154</v>
      </c>
      <c r="M94" s="73">
        <v>98.873521763691542</v>
      </c>
      <c r="N94" s="73">
        <v>26.667379520000001</v>
      </c>
      <c r="O94" s="73">
        <v>26.94522658999999</v>
      </c>
      <c r="P94" s="74">
        <f t="shared" si="5"/>
        <v>0.307094008286241</v>
      </c>
      <c r="Q94" s="74">
        <f t="shared" si="6"/>
        <v>0.38992096055016379</v>
      </c>
      <c r="R94" s="75">
        <f t="shared" si="7"/>
        <v>0.47361088572022847</v>
      </c>
      <c r="S94" s="7"/>
    </row>
    <row r="95" spans="1:19" ht="25.5" x14ac:dyDescent="0.25">
      <c r="A95" s="66"/>
      <c r="B95" s="56"/>
      <c r="C95" s="67"/>
      <c r="D95" s="68"/>
      <c r="E95" s="69"/>
      <c r="F95" s="70"/>
      <c r="G95" s="71"/>
      <c r="H95" s="66">
        <v>3000386</v>
      </c>
      <c r="I95" s="67" t="s">
        <v>384</v>
      </c>
      <c r="J95" s="72">
        <v>4.801069</v>
      </c>
      <c r="K95" s="73">
        <v>5.1918419999999994</v>
      </c>
      <c r="L95" s="73">
        <f t="shared" si="4"/>
        <v>2.1530346748155034</v>
      </c>
      <c r="M95" s="73">
        <v>1.494702714815503</v>
      </c>
      <c r="N95" s="73">
        <v>0.31915648000000008</v>
      </c>
      <c r="O95" s="73">
        <v>0.33917548000000003</v>
      </c>
      <c r="P95" s="74">
        <f t="shared" si="5"/>
        <v>0.2878944919386035</v>
      </c>
      <c r="Q95" s="74">
        <f t="shared" si="6"/>
        <v>0.34936717928155431</v>
      </c>
      <c r="R95" s="75">
        <f t="shared" si="7"/>
        <v>0.41469572356314072</v>
      </c>
      <c r="S95" s="7"/>
    </row>
    <row r="96" spans="1:19" ht="51" x14ac:dyDescent="0.25">
      <c r="A96" s="66"/>
      <c r="B96" s="56"/>
      <c r="C96" s="67"/>
      <c r="D96" s="68"/>
      <c r="E96" s="69"/>
      <c r="F96" s="70"/>
      <c r="G96" s="71"/>
      <c r="H96" s="66">
        <v>3000387</v>
      </c>
      <c r="I96" s="67" t="s">
        <v>385</v>
      </c>
      <c r="J96" s="72">
        <v>0.40908999999999995</v>
      </c>
      <c r="K96" s="73">
        <v>0.46409</v>
      </c>
      <c r="L96" s="73">
        <f t="shared" si="4"/>
        <v>0.16495394831063942</v>
      </c>
      <c r="M96" s="73">
        <v>6.1562628310639411E-2</v>
      </c>
      <c r="N96" s="73">
        <v>8.1868220000000019E-2</v>
      </c>
      <c r="O96" s="73">
        <v>2.15231E-2</v>
      </c>
      <c r="P96" s="74">
        <f t="shared" si="5"/>
        <v>0.13265234827434208</v>
      </c>
      <c r="Q96" s="74">
        <f t="shared" si="6"/>
        <v>0.30905826092059607</v>
      </c>
      <c r="R96" s="75">
        <f t="shared" si="7"/>
        <v>0.35543525676191995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14.902241999999999</v>
      </c>
      <c r="K97" s="73">
        <v>17.569723000000003</v>
      </c>
      <c r="L97" s="73">
        <f t="shared" si="4"/>
        <v>5.8400015711051445</v>
      </c>
      <c r="M97" s="73">
        <v>2.0028688111051451</v>
      </c>
      <c r="N97" s="73">
        <v>1.7447246199999997</v>
      </c>
      <c r="O97" s="73">
        <v>2.0924081400000003</v>
      </c>
      <c r="P97" s="74">
        <f t="shared" si="5"/>
        <v>0.11399546885885138</v>
      </c>
      <c r="Q97" s="74">
        <f t="shared" si="6"/>
        <v>0.21329837875674784</v>
      </c>
      <c r="R97" s="75">
        <f t="shared" si="7"/>
        <v>0.33239007644600566</v>
      </c>
      <c r="S97" s="7"/>
    </row>
    <row r="98" spans="1:19" ht="51" x14ac:dyDescent="0.25">
      <c r="A98" s="44"/>
      <c r="B98" s="45"/>
      <c r="C98" s="46"/>
      <c r="D98" s="47"/>
      <c r="E98" s="48"/>
      <c r="F98" s="49">
        <v>91</v>
      </c>
      <c r="G98" s="50" t="s">
        <v>82</v>
      </c>
      <c r="H98" s="90"/>
      <c r="I98" s="46"/>
      <c r="J98" s="51">
        <v>1.1125240000000001</v>
      </c>
      <c r="K98" s="52">
        <v>34.709149000000025</v>
      </c>
      <c r="L98" s="53">
        <f t="shared" si="4"/>
        <v>10.543760647892913</v>
      </c>
      <c r="M98" s="53">
        <v>5.1436458478929126</v>
      </c>
      <c r="N98" s="53">
        <v>2.6985149100000005</v>
      </c>
      <c r="O98" s="53">
        <v>2.7015998900000002</v>
      </c>
      <c r="P98" s="54">
        <f t="shared" si="5"/>
        <v>0.14819279631122356</v>
      </c>
      <c r="Q98" s="54">
        <f t="shared" si="6"/>
        <v>0.22593929796126397</v>
      </c>
      <c r="R98" s="55">
        <f t="shared" si="7"/>
        <v>0.30377468049974105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3000515</v>
      </c>
      <c r="I99" s="67" t="s">
        <v>389</v>
      </c>
      <c r="J99" s="72">
        <v>0.63252399999999998</v>
      </c>
      <c r="K99" s="73">
        <v>0.76708999999999994</v>
      </c>
      <c r="L99" s="73">
        <f t="shared" si="4"/>
        <v>0.17135786128271269</v>
      </c>
      <c r="M99" s="73">
        <v>9.1508011282712687E-2</v>
      </c>
      <c r="N99" s="73">
        <v>1.726076E-2</v>
      </c>
      <c r="O99" s="73">
        <v>6.258909E-2</v>
      </c>
      <c r="P99" s="74">
        <f t="shared" si="5"/>
        <v>0.11929240543184333</v>
      </c>
      <c r="Q99" s="74">
        <f t="shared" si="6"/>
        <v>0.14179401541241926</v>
      </c>
      <c r="R99" s="75">
        <f t="shared" si="7"/>
        <v>0.22338690542532519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9000009</v>
      </c>
      <c r="I100" s="67" t="s">
        <v>294</v>
      </c>
      <c r="J100" s="72">
        <v>0.48</v>
      </c>
      <c r="K100" s="73">
        <v>33.942059000000022</v>
      </c>
      <c r="L100" s="73">
        <f t="shared" si="4"/>
        <v>10.372402786610202</v>
      </c>
      <c r="M100" s="73">
        <v>5.0521378366101999</v>
      </c>
      <c r="N100" s="73">
        <v>2.6812541500000004</v>
      </c>
      <c r="O100" s="73">
        <v>2.6390108000000003</v>
      </c>
      <c r="P100" s="74">
        <f t="shared" si="5"/>
        <v>0.14884594469092746</v>
      </c>
      <c r="Q100" s="74">
        <f t="shared" si="6"/>
        <v>0.22784098002452344</v>
      </c>
      <c r="R100" s="75">
        <f t="shared" si="7"/>
        <v>0.30559144295312773</v>
      </c>
      <c r="S100" s="7"/>
    </row>
    <row r="101" spans="1:19" x14ac:dyDescent="0.25">
      <c r="A101" s="44"/>
      <c r="B101" s="45"/>
      <c r="C101" s="46"/>
      <c r="D101" s="47"/>
      <c r="E101" s="48"/>
      <c r="F101" s="49">
        <v>95</v>
      </c>
      <c r="G101" s="50" t="s">
        <v>208</v>
      </c>
      <c r="H101" s="90"/>
      <c r="I101" s="46"/>
      <c r="J101" s="51">
        <v>0</v>
      </c>
      <c r="K101" s="52">
        <v>0.85814100000000004</v>
      </c>
      <c r="L101" s="53">
        <f t="shared" si="4"/>
        <v>0.4894466283056963</v>
      </c>
      <c r="M101" s="53">
        <v>0.33327644830569625</v>
      </c>
      <c r="N101" s="53">
        <v>6.20683E-2</v>
      </c>
      <c r="O101" s="53">
        <v>9.4101879999999999E-2</v>
      </c>
      <c r="P101" s="54">
        <f t="shared" si="5"/>
        <v>0.38837026584873141</v>
      </c>
      <c r="Q101" s="54">
        <f t="shared" si="6"/>
        <v>0.46069905563968655</v>
      </c>
      <c r="R101" s="55">
        <f t="shared" si="7"/>
        <v>0.57035688576317445</v>
      </c>
      <c r="S101" s="7"/>
    </row>
    <row r="102" spans="1:19" x14ac:dyDescent="0.25">
      <c r="A102" s="66"/>
      <c r="B102" s="56"/>
      <c r="C102" s="67"/>
      <c r="D102" s="68"/>
      <c r="E102" s="69"/>
      <c r="F102" s="70"/>
      <c r="G102" s="71"/>
      <c r="H102" s="66">
        <v>9000009</v>
      </c>
      <c r="I102" s="67" t="s">
        <v>294</v>
      </c>
      <c r="J102" s="72">
        <v>0</v>
      </c>
      <c r="K102" s="73">
        <v>0.85814100000000004</v>
      </c>
      <c r="L102" s="73">
        <f t="shared" si="4"/>
        <v>0.4894466283056963</v>
      </c>
      <c r="M102" s="73">
        <v>0.33327644830569625</v>
      </c>
      <c r="N102" s="73">
        <v>6.20683E-2</v>
      </c>
      <c r="O102" s="73">
        <v>9.4101879999999999E-2</v>
      </c>
      <c r="P102" s="74">
        <f t="shared" si="5"/>
        <v>0.38837026584873141</v>
      </c>
      <c r="Q102" s="74">
        <f t="shared" si="6"/>
        <v>0.46069905563968655</v>
      </c>
      <c r="R102" s="75">
        <f t="shared" si="7"/>
        <v>0.57035688576317445</v>
      </c>
      <c r="S102" s="7"/>
    </row>
    <row r="103" spans="1:19" ht="25.5" x14ac:dyDescent="0.25">
      <c r="A103" s="44"/>
      <c r="B103" s="45"/>
      <c r="C103" s="46"/>
      <c r="D103" s="47"/>
      <c r="E103" s="48"/>
      <c r="F103" s="49">
        <v>104</v>
      </c>
      <c r="G103" s="50" t="s">
        <v>142</v>
      </c>
      <c r="H103" s="90"/>
      <c r="I103" s="46"/>
      <c r="J103" s="51">
        <v>4.8900490000000003</v>
      </c>
      <c r="K103" s="52">
        <v>5.2533820000000002</v>
      </c>
      <c r="L103" s="53">
        <f t="shared" si="4"/>
        <v>2.6794984634865573</v>
      </c>
      <c r="M103" s="53">
        <v>1.791358083486557</v>
      </c>
      <c r="N103" s="53">
        <v>0.41848366000000004</v>
      </c>
      <c r="O103" s="53">
        <v>0.46965672000000003</v>
      </c>
      <c r="P103" s="54">
        <f t="shared" si="5"/>
        <v>0.340991400108836</v>
      </c>
      <c r="Q103" s="54">
        <f t="shared" si="6"/>
        <v>0.42065125732081865</v>
      </c>
      <c r="R103" s="55">
        <f t="shared" si="7"/>
        <v>0.51005208901362153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3000686</v>
      </c>
      <c r="I104" s="67" t="s">
        <v>450</v>
      </c>
      <c r="J104" s="72">
        <v>4.8900490000000003</v>
      </c>
      <c r="K104" s="73">
        <v>5.2533820000000002</v>
      </c>
      <c r="L104" s="73">
        <f t="shared" si="4"/>
        <v>2.6794984634865573</v>
      </c>
      <c r="M104" s="73">
        <v>1.791358083486557</v>
      </c>
      <c r="N104" s="73">
        <v>0.41848366000000004</v>
      </c>
      <c r="O104" s="73">
        <v>0.46965672000000003</v>
      </c>
      <c r="P104" s="74">
        <f t="shared" si="5"/>
        <v>0.340991400108836</v>
      </c>
      <c r="Q104" s="74">
        <f t="shared" si="6"/>
        <v>0.42065125732081865</v>
      </c>
      <c r="R104" s="75">
        <f t="shared" si="7"/>
        <v>0.51005208901362153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5.6794570000000002</v>
      </c>
      <c r="K105" s="52">
        <v>5.7862509999999991</v>
      </c>
      <c r="L105" s="53">
        <f t="shared" si="4"/>
        <v>2.7990561751430647</v>
      </c>
      <c r="M105" s="53">
        <v>1.8645170151430648</v>
      </c>
      <c r="N105" s="53">
        <v>0.46640531000000002</v>
      </c>
      <c r="O105" s="53">
        <v>0.46813385000000002</v>
      </c>
      <c r="P105" s="54">
        <f t="shared" si="5"/>
        <v>0.32223230812888431</v>
      </c>
      <c r="Q105" s="54">
        <f t="shared" si="6"/>
        <v>0.40283809415510408</v>
      </c>
      <c r="R105" s="55">
        <f t="shared" si="7"/>
        <v>0.48374261246929406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5.6794570000000002</v>
      </c>
      <c r="K106" s="73">
        <v>5.7862509999999991</v>
      </c>
      <c r="L106" s="73">
        <f t="shared" si="4"/>
        <v>2.7990561751430647</v>
      </c>
      <c r="M106" s="73">
        <v>1.8645170151430648</v>
      </c>
      <c r="N106" s="73">
        <v>0.46640531000000002</v>
      </c>
      <c r="O106" s="73">
        <v>0.46813385000000002</v>
      </c>
      <c r="P106" s="74">
        <f t="shared" si="5"/>
        <v>0.32223230812888431</v>
      </c>
      <c r="Q106" s="74">
        <f t="shared" si="6"/>
        <v>0.40283809415510408</v>
      </c>
      <c r="R106" s="75">
        <f t="shared" si="7"/>
        <v>0.48374261246929406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107</v>
      </c>
      <c r="G107" s="50" t="s">
        <v>84</v>
      </c>
      <c r="H107" s="90"/>
      <c r="I107" s="46"/>
      <c r="J107" s="51">
        <v>9.7080639999999967</v>
      </c>
      <c r="K107" s="52">
        <v>9.7080639999999967</v>
      </c>
      <c r="L107" s="53">
        <f t="shared" si="4"/>
        <v>3.6924005380077483</v>
      </c>
      <c r="M107" s="53">
        <v>2.4816929580077485</v>
      </c>
      <c r="N107" s="53">
        <v>0.6071108999999999</v>
      </c>
      <c r="O107" s="53">
        <v>0.60359668</v>
      </c>
      <c r="P107" s="54">
        <f t="shared" si="5"/>
        <v>0.25563211758881577</v>
      </c>
      <c r="Q107" s="54">
        <f t="shared" si="6"/>
        <v>0.31816888084047956</v>
      </c>
      <c r="R107" s="55">
        <f t="shared" si="7"/>
        <v>0.38034365430715633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3000546</v>
      </c>
      <c r="I108" s="67" t="s">
        <v>396</v>
      </c>
      <c r="J108" s="72">
        <v>9.7080639999999967</v>
      </c>
      <c r="K108" s="73">
        <v>9.7080639999999967</v>
      </c>
      <c r="L108" s="73">
        <f t="shared" si="4"/>
        <v>3.6924005380077483</v>
      </c>
      <c r="M108" s="73">
        <v>2.4816929580077485</v>
      </c>
      <c r="N108" s="73">
        <v>0.6071108999999999</v>
      </c>
      <c r="O108" s="73">
        <v>0.60359668</v>
      </c>
      <c r="P108" s="74">
        <f t="shared" si="5"/>
        <v>0.25563211758881577</v>
      </c>
      <c r="Q108" s="74">
        <f t="shared" si="6"/>
        <v>0.31816888084047956</v>
      </c>
      <c r="R108" s="75">
        <f t="shared" si="7"/>
        <v>0.38034365430715633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121</v>
      </c>
      <c r="G109" s="50" t="s">
        <v>159</v>
      </c>
      <c r="H109" s="90"/>
      <c r="I109" s="46"/>
      <c r="J109" s="51">
        <v>5.9177999999999994E-2</v>
      </c>
      <c r="K109" s="52">
        <v>5.9177999999999994E-2</v>
      </c>
      <c r="L109" s="53">
        <f t="shared" si="4"/>
        <v>1.2865000000000001E-3</v>
      </c>
      <c r="M109" s="53">
        <v>0</v>
      </c>
      <c r="N109" s="53">
        <v>3.7849999999999998E-4</v>
      </c>
      <c r="O109" s="53">
        <v>9.0800000000000006E-4</v>
      </c>
      <c r="P109" s="54">
        <f t="shared" si="5"/>
        <v>0</v>
      </c>
      <c r="Q109" s="54">
        <f t="shared" si="6"/>
        <v>6.395957957349015E-3</v>
      </c>
      <c r="R109" s="55">
        <f t="shared" si="7"/>
        <v>2.1739497786339521E-2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3000633</v>
      </c>
      <c r="I110" s="67" t="s">
        <v>464</v>
      </c>
      <c r="J110" s="72">
        <v>5.9177999999999994E-2</v>
      </c>
      <c r="K110" s="73">
        <v>5.9177999999999994E-2</v>
      </c>
      <c r="L110" s="73">
        <f t="shared" si="4"/>
        <v>1.2865000000000001E-3</v>
      </c>
      <c r="M110" s="73">
        <v>0</v>
      </c>
      <c r="N110" s="73">
        <v>3.7849999999999998E-4</v>
      </c>
      <c r="O110" s="73">
        <v>9.0800000000000006E-4</v>
      </c>
      <c r="P110" s="74">
        <f t="shared" si="5"/>
        <v>0</v>
      </c>
      <c r="Q110" s="74">
        <f t="shared" si="6"/>
        <v>6.395957957349015E-3</v>
      </c>
      <c r="R110" s="75">
        <f t="shared" si="7"/>
        <v>2.1739497786339521E-2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127</v>
      </c>
      <c r="G111" s="50" t="s">
        <v>184</v>
      </c>
      <c r="H111" s="90"/>
      <c r="I111" s="46"/>
      <c r="J111" s="51">
        <v>11.276738</v>
      </c>
      <c r="K111" s="52">
        <v>9.2772780000000008</v>
      </c>
      <c r="L111" s="53">
        <f t="shared" si="4"/>
        <v>1.7074331450044082</v>
      </c>
      <c r="M111" s="53">
        <v>0.66893098500440829</v>
      </c>
      <c r="N111" s="53">
        <v>0.61531983999999995</v>
      </c>
      <c r="O111" s="53">
        <v>0.42318232000000006</v>
      </c>
      <c r="P111" s="54">
        <f t="shared" si="5"/>
        <v>7.2104229818747284E-2</v>
      </c>
      <c r="Q111" s="54">
        <f t="shared" si="6"/>
        <v>0.13842970157889073</v>
      </c>
      <c r="R111" s="55">
        <f t="shared" si="7"/>
        <v>0.18404462440431429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0.20216200000000006</v>
      </c>
      <c r="K112" s="73">
        <v>0.20042200000000004</v>
      </c>
      <c r="L112" s="73">
        <f t="shared" si="4"/>
        <v>7.4723240269360544E-2</v>
      </c>
      <c r="M112" s="73">
        <v>4.6714680269360542E-2</v>
      </c>
      <c r="N112" s="73">
        <v>1.6948129999999999E-2</v>
      </c>
      <c r="O112" s="73">
        <v>1.106043E-2</v>
      </c>
      <c r="P112" s="74">
        <f t="shared" si="5"/>
        <v>0.23308159917254859</v>
      </c>
      <c r="Q112" s="74">
        <f t="shared" si="6"/>
        <v>0.31764382288052478</v>
      </c>
      <c r="R112" s="75">
        <f t="shared" si="7"/>
        <v>0.372829531036316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3000665</v>
      </c>
      <c r="I113" s="67" t="s">
        <v>503</v>
      </c>
      <c r="J113" s="72">
        <v>7.4576000000000003E-2</v>
      </c>
      <c r="K113" s="73">
        <v>7.6855999999999994E-2</v>
      </c>
      <c r="L113" s="73">
        <f t="shared" si="4"/>
        <v>3.9735130356596635E-2</v>
      </c>
      <c r="M113" s="73">
        <v>2.6550470356596634E-2</v>
      </c>
      <c r="N113" s="73">
        <v>7.7673300000000002E-3</v>
      </c>
      <c r="O113" s="73">
        <v>5.4173299999999997E-3</v>
      </c>
      <c r="P113" s="74">
        <f t="shared" si="5"/>
        <v>0.34545735344796291</v>
      </c>
      <c r="Q113" s="74">
        <f t="shared" si="6"/>
        <v>0.44652077074784846</v>
      </c>
      <c r="R113" s="75">
        <f t="shared" si="7"/>
        <v>0.51700752519772875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9000009</v>
      </c>
      <c r="I114" s="67" t="s">
        <v>294</v>
      </c>
      <c r="J114" s="72">
        <v>11</v>
      </c>
      <c r="K114" s="73">
        <v>9</v>
      </c>
      <c r="L114" s="73">
        <f t="shared" si="4"/>
        <v>1.592974774378451</v>
      </c>
      <c r="M114" s="73">
        <v>0.59566583437845111</v>
      </c>
      <c r="N114" s="73">
        <v>0.59060437999999993</v>
      </c>
      <c r="O114" s="73">
        <v>0.40670456000000005</v>
      </c>
      <c r="P114" s="74">
        <f t="shared" si="5"/>
        <v>6.6185092708716795E-2</v>
      </c>
      <c r="Q114" s="74">
        <f t="shared" si="6"/>
        <v>0.13180780159760566</v>
      </c>
      <c r="R114" s="75">
        <f t="shared" si="7"/>
        <v>0.17699719715316123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0.35402600000000001</v>
      </c>
      <c r="K115" s="52">
        <v>1.116247</v>
      </c>
      <c r="L115" s="53">
        <f t="shared" si="4"/>
        <v>0.41902412192860639</v>
      </c>
      <c r="M115" s="53">
        <v>0.22595503192860633</v>
      </c>
      <c r="N115" s="53">
        <v>9.233717000000001E-2</v>
      </c>
      <c r="O115" s="53">
        <v>0.10073192</v>
      </c>
      <c r="P115" s="54">
        <f t="shared" si="5"/>
        <v>0.20242386490499534</v>
      </c>
      <c r="Q115" s="54">
        <f t="shared" si="6"/>
        <v>0.28514495620468083</v>
      </c>
      <c r="R115" s="55">
        <f t="shared" si="7"/>
        <v>0.37538656043743579</v>
      </c>
      <c r="S115" s="7"/>
    </row>
    <row r="116" spans="1:19" ht="38.25" x14ac:dyDescent="0.25">
      <c r="A116" s="66"/>
      <c r="B116" s="56"/>
      <c r="C116" s="67"/>
      <c r="D116" s="68"/>
      <c r="E116" s="69"/>
      <c r="F116" s="70"/>
      <c r="G116" s="71"/>
      <c r="H116" s="66">
        <v>3000688</v>
      </c>
      <c r="I116" s="67" t="s">
        <v>429</v>
      </c>
      <c r="J116" s="72">
        <v>0.20670500000000003</v>
      </c>
      <c r="K116" s="73">
        <v>0.79533100000000001</v>
      </c>
      <c r="L116" s="73">
        <f t="shared" si="4"/>
        <v>0.35046449140675784</v>
      </c>
      <c r="M116" s="73">
        <v>0.18467747140675783</v>
      </c>
      <c r="N116" s="73">
        <v>7.8948620000000011E-2</v>
      </c>
      <c r="O116" s="73">
        <v>8.6838399999999996E-2</v>
      </c>
      <c r="P116" s="74">
        <f t="shared" si="5"/>
        <v>0.23220202834638387</v>
      </c>
      <c r="Q116" s="74">
        <f t="shared" si="6"/>
        <v>0.33146713935048155</v>
      </c>
      <c r="R116" s="75">
        <f t="shared" si="7"/>
        <v>0.44065237166256294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3000689</v>
      </c>
      <c r="I117" s="67" t="s">
        <v>430</v>
      </c>
      <c r="J117" s="72">
        <v>0.14732099999999998</v>
      </c>
      <c r="K117" s="73">
        <v>0.32091599999999998</v>
      </c>
      <c r="L117" s="73">
        <f t="shared" si="4"/>
        <v>6.8559630521848491E-2</v>
      </c>
      <c r="M117" s="73">
        <v>4.12775605218485E-2</v>
      </c>
      <c r="N117" s="73">
        <v>1.3388549999999999E-2</v>
      </c>
      <c r="O117" s="73">
        <v>1.3893519999999999E-2</v>
      </c>
      <c r="P117" s="74">
        <f t="shared" si="5"/>
        <v>0.12862418988722438</v>
      </c>
      <c r="Q117" s="74">
        <f t="shared" si="6"/>
        <v>0.17034398572164836</v>
      </c>
      <c r="R117" s="75">
        <f t="shared" si="7"/>
        <v>0.21363730858495211</v>
      </c>
      <c r="S117" s="7"/>
    </row>
    <row r="118" spans="1:19" x14ac:dyDescent="0.25">
      <c r="A118" s="44"/>
      <c r="B118" s="45"/>
      <c r="C118" s="46"/>
      <c r="D118" s="47"/>
      <c r="E118" s="48"/>
      <c r="F118" s="49">
        <v>131</v>
      </c>
      <c r="G118" s="50" t="s">
        <v>144</v>
      </c>
      <c r="H118" s="90"/>
      <c r="I118" s="46"/>
      <c r="J118" s="51">
        <v>0.79067200000000004</v>
      </c>
      <c r="K118" s="52">
        <v>4.3887640000000001</v>
      </c>
      <c r="L118" s="53">
        <f t="shared" si="4"/>
        <v>0.15107083084751488</v>
      </c>
      <c r="M118" s="53">
        <v>0.11428541084751487</v>
      </c>
      <c r="N118" s="53">
        <v>2.0049549999999999E-2</v>
      </c>
      <c r="O118" s="53">
        <v>1.673587E-2</v>
      </c>
      <c r="P118" s="54">
        <f t="shared" si="5"/>
        <v>2.6040454863263292E-2</v>
      </c>
      <c r="Q118" s="54">
        <f t="shared" si="6"/>
        <v>3.0608836758484817E-2</v>
      </c>
      <c r="R118" s="55">
        <f t="shared" si="7"/>
        <v>3.4422181472395161E-2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0</v>
      </c>
      <c r="K119" s="73">
        <v>5.7906000000000006E-2</v>
      </c>
      <c r="L119" s="73">
        <f t="shared" si="4"/>
        <v>4.2985999967888001E-3</v>
      </c>
      <c r="M119" s="73">
        <v>1.4519999967887998E-3</v>
      </c>
      <c r="N119" s="73">
        <v>1.2466000000000001E-3</v>
      </c>
      <c r="O119" s="73">
        <v>1.6000000000000001E-3</v>
      </c>
      <c r="P119" s="74">
        <f t="shared" si="5"/>
        <v>2.5075121693586149E-2</v>
      </c>
      <c r="Q119" s="74">
        <f t="shared" si="6"/>
        <v>4.6603115338458873E-2</v>
      </c>
      <c r="R119" s="75">
        <f t="shared" si="7"/>
        <v>7.4234103491672698E-2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3000698</v>
      </c>
      <c r="I120" s="67" t="s">
        <v>431</v>
      </c>
      <c r="J120" s="72">
        <v>0</v>
      </c>
      <c r="K120" s="73">
        <v>8.1804000000000002E-2</v>
      </c>
      <c r="L120" s="73">
        <f t="shared" si="4"/>
        <v>1.8563720120653212E-2</v>
      </c>
      <c r="M120" s="73">
        <v>6.8116501206532121E-3</v>
      </c>
      <c r="N120" s="73">
        <v>6.6440800000000001E-3</v>
      </c>
      <c r="O120" s="73">
        <v>5.1079899999999998E-3</v>
      </c>
      <c r="P120" s="74">
        <f t="shared" si="5"/>
        <v>8.326793458331147E-2</v>
      </c>
      <c r="Q120" s="74">
        <f t="shared" si="6"/>
        <v>0.16448743485224698</v>
      </c>
      <c r="R120" s="75">
        <f t="shared" si="7"/>
        <v>0.22692924698857284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3000699</v>
      </c>
      <c r="I121" s="67" t="s">
        <v>432</v>
      </c>
      <c r="J121" s="72">
        <v>0</v>
      </c>
      <c r="K121" s="73">
        <v>3.2129999999999997E-3</v>
      </c>
      <c r="L121" s="73">
        <f t="shared" si="4"/>
        <v>0</v>
      </c>
      <c r="M121" s="73">
        <v>0</v>
      </c>
      <c r="N121" s="73">
        <v>0</v>
      </c>
      <c r="O121" s="73">
        <v>0</v>
      </c>
      <c r="P121" s="74">
        <f t="shared" si="5"/>
        <v>0</v>
      </c>
      <c r="Q121" s="74">
        <f t="shared" si="6"/>
        <v>0</v>
      </c>
      <c r="R121" s="75">
        <f t="shared" si="7"/>
        <v>0</v>
      </c>
      <c r="S121" s="7"/>
    </row>
    <row r="122" spans="1:19" ht="25.5" x14ac:dyDescent="0.25">
      <c r="A122" s="66"/>
      <c r="B122" s="56"/>
      <c r="C122" s="67"/>
      <c r="D122" s="68"/>
      <c r="E122" s="69"/>
      <c r="F122" s="70"/>
      <c r="G122" s="71"/>
      <c r="H122" s="66">
        <v>3000700</v>
      </c>
      <c r="I122" s="67" t="s">
        <v>433</v>
      </c>
      <c r="J122" s="72">
        <v>0.79067200000000004</v>
      </c>
      <c r="K122" s="73">
        <v>2.1391580000000001</v>
      </c>
      <c r="L122" s="73">
        <f t="shared" si="4"/>
        <v>0.12507251073007286</v>
      </c>
      <c r="M122" s="73">
        <v>0.10602176073007286</v>
      </c>
      <c r="N122" s="73">
        <v>9.2358700000000002E-3</v>
      </c>
      <c r="O122" s="73">
        <v>9.8148799999999998E-3</v>
      </c>
      <c r="P122" s="74">
        <f t="shared" si="5"/>
        <v>4.956237955778528E-2</v>
      </c>
      <c r="Q122" s="74">
        <f t="shared" si="6"/>
        <v>5.3879905425439759E-2</v>
      </c>
      <c r="R122" s="75">
        <f t="shared" si="7"/>
        <v>5.8468103211671535E-2</v>
      </c>
      <c r="S122" s="7"/>
    </row>
    <row r="123" spans="1:19" ht="51" x14ac:dyDescent="0.25">
      <c r="A123" s="66"/>
      <c r="B123" s="56"/>
      <c r="C123" s="67"/>
      <c r="D123" s="68"/>
      <c r="E123" s="69"/>
      <c r="F123" s="70"/>
      <c r="G123" s="71"/>
      <c r="H123" s="66">
        <v>3000701</v>
      </c>
      <c r="I123" s="67" t="s">
        <v>434</v>
      </c>
      <c r="J123" s="72">
        <v>0</v>
      </c>
      <c r="K123" s="73">
        <v>0.93453999999999993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3000702</v>
      </c>
      <c r="I124" s="67" t="s">
        <v>435</v>
      </c>
      <c r="J124" s="72">
        <v>0</v>
      </c>
      <c r="K124" s="73">
        <v>1.1654999999999998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9000000</v>
      </c>
      <c r="I125" s="67" t="s">
        <v>293</v>
      </c>
      <c r="J125" s="72">
        <v>0</v>
      </c>
      <c r="K125" s="73">
        <v>6.6429999999999996E-3</v>
      </c>
      <c r="L125" s="73">
        <f t="shared" si="4"/>
        <v>3.1360000000000003E-3</v>
      </c>
      <c r="M125" s="73">
        <v>0</v>
      </c>
      <c r="N125" s="73">
        <v>2.9230000000000003E-3</v>
      </c>
      <c r="O125" s="73">
        <v>2.13E-4</v>
      </c>
      <c r="P125" s="74">
        <f t="shared" si="5"/>
        <v>0</v>
      </c>
      <c r="Q125" s="74">
        <f t="shared" si="6"/>
        <v>0.44001204275176886</v>
      </c>
      <c r="R125" s="75">
        <f t="shared" si="7"/>
        <v>0.47207586933614337</v>
      </c>
      <c r="S125" s="7"/>
    </row>
    <row r="126" spans="1:19" ht="25.5" x14ac:dyDescent="0.25">
      <c r="A126" s="44"/>
      <c r="B126" s="45"/>
      <c r="C126" s="46"/>
      <c r="D126" s="47"/>
      <c r="E126" s="48"/>
      <c r="F126" s="49">
        <v>132</v>
      </c>
      <c r="G126" s="50" t="s">
        <v>37</v>
      </c>
      <c r="H126" s="90"/>
      <c r="I126" s="46"/>
      <c r="J126" s="51">
        <v>0</v>
      </c>
      <c r="K126" s="52">
        <v>1</v>
      </c>
      <c r="L126" s="53">
        <f t="shared" si="4"/>
        <v>0.27892702174958739</v>
      </c>
      <c r="M126" s="53">
        <v>9.8142871749587357E-2</v>
      </c>
      <c r="N126" s="53">
        <v>3.8052539999999996E-2</v>
      </c>
      <c r="O126" s="53">
        <v>0.14273161000000001</v>
      </c>
      <c r="P126" s="54">
        <f t="shared" si="5"/>
        <v>9.8142871749587357E-2</v>
      </c>
      <c r="Q126" s="54">
        <f t="shared" si="6"/>
        <v>0.13619541174958735</v>
      </c>
      <c r="R126" s="55">
        <f t="shared" si="7"/>
        <v>0.27892702174958739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9000009</v>
      </c>
      <c r="I127" s="67" t="s">
        <v>294</v>
      </c>
      <c r="J127" s="72">
        <v>0</v>
      </c>
      <c r="K127" s="73">
        <v>1</v>
      </c>
      <c r="L127" s="73">
        <f t="shared" si="4"/>
        <v>0.27892702174958739</v>
      </c>
      <c r="M127" s="73">
        <v>9.8142871749587357E-2</v>
      </c>
      <c r="N127" s="73">
        <v>3.8052539999999996E-2</v>
      </c>
      <c r="O127" s="73">
        <v>0.14273161000000001</v>
      </c>
      <c r="P127" s="74">
        <f t="shared" si="5"/>
        <v>9.8142871749587357E-2</v>
      </c>
      <c r="Q127" s="74">
        <f t="shared" si="6"/>
        <v>0.13619541174958735</v>
      </c>
      <c r="R127" s="75">
        <f t="shared" si="7"/>
        <v>0.27892702174958739</v>
      </c>
      <c r="S127" s="7"/>
    </row>
    <row r="128" spans="1:19" ht="25.5" x14ac:dyDescent="0.25">
      <c r="A128" s="44"/>
      <c r="B128" s="45"/>
      <c r="C128" s="46"/>
      <c r="D128" s="47"/>
      <c r="E128" s="48"/>
      <c r="F128" s="49">
        <v>135</v>
      </c>
      <c r="G128" s="50" t="s">
        <v>176</v>
      </c>
      <c r="H128" s="90"/>
      <c r="I128" s="46"/>
      <c r="J128" s="51">
        <v>0</v>
      </c>
      <c r="K128" s="52">
        <v>1.989001</v>
      </c>
      <c r="L128" s="53">
        <f t="shared" si="4"/>
        <v>0.27611876228562582</v>
      </c>
      <c r="M128" s="53">
        <v>8.2759502285625786E-2</v>
      </c>
      <c r="N128" s="53">
        <v>5.5432640000000005E-2</v>
      </c>
      <c r="O128" s="53">
        <v>0.13792662</v>
      </c>
      <c r="P128" s="54">
        <f t="shared" si="5"/>
        <v>4.1608577514855839E-2</v>
      </c>
      <c r="Q128" s="54">
        <f t="shared" si="6"/>
        <v>6.9478166318481388E-2</v>
      </c>
      <c r="R128" s="55">
        <f t="shared" si="7"/>
        <v>0.13882283733674636</v>
      </c>
      <c r="S128" s="7"/>
    </row>
    <row r="129" spans="1:19" ht="15.75" thickBot="1" x14ac:dyDescent="0.3">
      <c r="A129" s="76"/>
      <c r="B129" s="77"/>
      <c r="C129" s="78"/>
      <c r="D129" s="79"/>
      <c r="E129" s="80"/>
      <c r="F129" s="81"/>
      <c r="G129" s="82"/>
      <c r="H129" s="76">
        <v>9000009</v>
      </c>
      <c r="I129" s="78" t="s">
        <v>294</v>
      </c>
      <c r="J129" s="83">
        <v>0</v>
      </c>
      <c r="K129" s="84">
        <v>1.989001</v>
      </c>
      <c r="L129" s="84">
        <f t="shared" si="4"/>
        <v>0.27611876228562582</v>
      </c>
      <c r="M129" s="84">
        <v>8.2759502285625786E-2</v>
      </c>
      <c r="N129" s="84">
        <v>5.5432640000000005E-2</v>
      </c>
      <c r="O129" s="84">
        <v>0.13792662</v>
      </c>
      <c r="P129" s="85">
        <f t="shared" si="5"/>
        <v>4.1608577514855839E-2</v>
      </c>
      <c r="Q129" s="85">
        <f t="shared" si="6"/>
        <v>6.9478166318481388E-2</v>
      </c>
      <c r="R129" s="86">
        <f t="shared" si="7"/>
        <v>0.13882283733674636</v>
      </c>
      <c r="S12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229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629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3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3" si="1">IFERROR(K7/I7,0)</f>
        <v>0.26494263335028501</v>
      </c>
      <c r="O7" s="54">
        <f t="shared" ref="O7:O33" si="2">IFERROR(SUM(K7,L7)/I7,0)</f>
        <v>0.34388659625215368</v>
      </c>
      <c r="P7" s="55">
        <f t="shared" ref="P7:P33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444</v>
      </c>
      <c r="E8" s="48" t="s">
        <v>229</v>
      </c>
      <c r="F8" s="49"/>
      <c r="G8" s="50"/>
      <c r="H8" s="51">
        <v>552.09179900000015</v>
      </c>
      <c r="I8" s="52">
        <v>749.36591699999974</v>
      </c>
      <c r="J8" s="53">
        <f t="shared" si="0"/>
        <v>327.61129583786828</v>
      </c>
      <c r="K8" s="53">
        <v>210.67414269786832</v>
      </c>
      <c r="L8" s="53">
        <v>63.377758849999964</v>
      </c>
      <c r="M8" s="53">
        <v>53.559394290000007</v>
      </c>
      <c r="N8" s="54">
        <f t="shared" si="1"/>
        <v>0.28113654213321848</v>
      </c>
      <c r="O8" s="54">
        <f t="shared" si="2"/>
        <v>0.36571172418009557</v>
      </c>
      <c r="P8" s="55">
        <f t="shared" si="3"/>
        <v>0.43718467627860957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52.965359000000007</v>
      </c>
      <c r="I9" s="73">
        <v>74.182448999999963</v>
      </c>
      <c r="J9" s="73">
        <f t="shared" si="0"/>
        <v>32.399195736353796</v>
      </c>
      <c r="K9" s="73">
        <v>19.1128075563538</v>
      </c>
      <c r="L9" s="73">
        <v>6.2039233799999982</v>
      </c>
      <c r="M9" s="73">
        <v>7.0824647999999959</v>
      </c>
      <c r="N9" s="74">
        <f t="shared" si="1"/>
        <v>0.25764595014049496</v>
      </c>
      <c r="O9" s="74">
        <f t="shared" si="2"/>
        <v>0.34127655904638321</v>
      </c>
      <c r="P9" s="75">
        <f t="shared" si="3"/>
        <v>0.4367501501110298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36.620078000000014</v>
      </c>
      <c r="I10" s="73">
        <v>59.548636000000023</v>
      </c>
      <c r="J10" s="73">
        <f t="shared" si="0"/>
        <v>24.968354930942908</v>
      </c>
      <c r="K10" s="73">
        <v>13.775161670942907</v>
      </c>
      <c r="L10" s="73">
        <v>5.5383970600000003</v>
      </c>
      <c r="M10" s="73">
        <v>5.6547961999999989</v>
      </c>
      <c r="N10" s="74">
        <f t="shared" si="1"/>
        <v>0.23132623341604167</v>
      </c>
      <c r="O10" s="74">
        <f t="shared" si="2"/>
        <v>0.32433251251872336</v>
      </c>
      <c r="P10" s="75">
        <f t="shared" si="3"/>
        <v>0.41929348190180038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7.4690690000000028</v>
      </c>
      <c r="I11" s="73">
        <v>14.153134000000001</v>
      </c>
      <c r="J11" s="73">
        <f t="shared" si="0"/>
        <v>4.3791926208124341</v>
      </c>
      <c r="K11" s="73">
        <v>2.6021062608124339</v>
      </c>
      <c r="L11" s="73">
        <v>1.0909124600000002</v>
      </c>
      <c r="M11" s="73">
        <v>0.68617389999999989</v>
      </c>
      <c r="N11" s="74">
        <f t="shared" si="1"/>
        <v>0.18385371471876361</v>
      </c>
      <c r="O11" s="74">
        <f t="shared" si="2"/>
        <v>0.26093292982405408</v>
      </c>
      <c r="P11" s="75">
        <f t="shared" si="3"/>
        <v>0.30941504692970712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5.3855009999999996</v>
      </c>
      <c r="I12" s="73">
        <v>7.055740000000001</v>
      </c>
      <c r="J12" s="73">
        <f t="shared" si="0"/>
        <v>3.1838185580370517</v>
      </c>
      <c r="K12" s="73">
        <v>2.1160796580370516</v>
      </c>
      <c r="L12" s="73">
        <v>0.50531427000000007</v>
      </c>
      <c r="M12" s="73">
        <v>0.56242463000000009</v>
      </c>
      <c r="N12" s="74">
        <f t="shared" si="1"/>
        <v>0.29990896178672277</v>
      </c>
      <c r="O12" s="74">
        <f t="shared" si="2"/>
        <v>0.37152643493624354</v>
      </c>
      <c r="P12" s="75">
        <f t="shared" si="3"/>
        <v>0.45123807822241907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6.2221529999999987</v>
      </c>
      <c r="I13" s="73">
        <v>6.5625889999999991</v>
      </c>
      <c r="J13" s="73">
        <f t="shared" si="0"/>
        <v>2.7478503819458555</v>
      </c>
      <c r="K13" s="73">
        <v>1.7713257919458556</v>
      </c>
      <c r="L13" s="73">
        <v>0.47494531999999989</v>
      </c>
      <c r="M13" s="73">
        <v>0.50157927000000002</v>
      </c>
      <c r="N13" s="74">
        <f t="shared" si="1"/>
        <v>0.26991265062399245</v>
      </c>
      <c r="O13" s="74">
        <f t="shared" si="2"/>
        <v>0.34228428931719718</v>
      </c>
      <c r="P13" s="75">
        <f t="shared" si="3"/>
        <v>0.41871437963673419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5.3269390000000012</v>
      </c>
      <c r="I14" s="73">
        <v>9.1764720000000004</v>
      </c>
      <c r="J14" s="73">
        <f t="shared" si="0"/>
        <v>2.9955016551549569</v>
      </c>
      <c r="K14" s="73">
        <v>1.6901994951549568</v>
      </c>
      <c r="L14" s="73">
        <v>0.61123029999999978</v>
      </c>
      <c r="M14" s="73">
        <v>0.69407186000000021</v>
      </c>
      <c r="N14" s="74">
        <f t="shared" si="1"/>
        <v>0.18418837818662301</v>
      </c>
      <c r="O14" s="74">
        <f t="shared" si="2"/>
        <v>0.25079679806737892</v>
      </c>
      <c r="P14" s="75">
        <f t="shared" si="3"/>
        <v>0.32643282245670852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0.35</v>
      </c>
      <c r="J15" s="73">
        <f t="shared" si="0"/>
        <v>3.8086370085331799E-2</v>
      </c>
      <c r="K15" s="73">
        <v>1.7827070085331798E-2</v>
      </c>
      <c r="L15" s="73">
        <v>1.0599000000000001E-2</v>
      </c>
      <c r="M15" s="73">
        <v>9.6603000000000001E-3</v>
      </c>
      <c r="N15" s="74">
        <f t="shared" si="1"/>
        <v>5.0934485958090851E-2</v>
      </c>
      <c r="O15" s="74">
        <f t="shared" si="2"/>
        <v>8.1217343100947997E-2</v>
      </c>
      <c r="P15" s="75">
        <f t="shared" si="3"/>
        <v>0.10881820024380515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41</v>
      </c>
      <c r="G16" s="71" t="s">
        <v>163</v>
      </c>
      <c r="H16" s="72">
        <v>1.5774409999999999</v>
      </c>
      <c r="I16" s="73">
        <v>1.5774409999999999</v>
      </c>
      <c r="J16" s="73">
        <f t="shared" si="0"/>
        <v>0.41480039710316297</v>
      </c>
      <c r="K16" s="73">
        <v>0.166271957103163</v>
      </c>
      <c r="L16" s="73">
        <v>0.12233413999999999</v>
      </c>
      <c r="M16" s="73">
        <v>0.12619430000000001</v>
      </c>
      <c r="N16" s="74">
        <f t="shared" si="1"/>
        <v>0.10540613379718355</v>
      </c>
      <c r="O16" s="74">
        <f t="shared" si="2"/>
        <v>0.18295840992034759</v>
      </c>
      <c r="P16" s="75">
        <f t="shared" si="3"/>
        <v>0.26295778866097874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25.223832999999999</v>
      </c>
      <c r="I17" s="73">
        <v>27.845342000000002</v>
      </c>
      <c r="J17" s="73">
        <f t="shared" si="0"/>
        <v>7.6079398482605534</v>
      </c>
      <c r="K17" s="73">
        <v>5.1180246782605536</v>
      </c>
      <c r="L17" s="73">
        <v>1.27116527</v>
      </c>
      <c r="M17" s="73">
        <v>1.2187498999999999</v>
      </c>
      <c r="N17" s="74">
        <f t="shared" si="1"/>
        <v>0.1838018250327309</v>
      </c>
      <c r="O17" s="74">
        <f t="shared" si="2"/>
        <v>0.22945273749054881</v>
      </c>
      <c r="P17" s="75">
        <f t="shared" si="3"/>
        <v>0.27322127515117439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0.73125000000000018</v>
      </c>
      <c r="I18" s="73">
        <v>0.73124999999999996</v>
      </c>
      <c r="J18" s="73">
        <f t="shared" si="0"/>
        <v>0.21162933932426137</v>
      </c>
      <c r="K18" s="73">
        <v>9.2996199324261397E-2</v>
      </c>
      <c r="L18" s="73">
        <v>4.9681610000000001E-2</v>
      </c>
      <c r="M18" s="73">
        <v>6.8951529999999997E-2</v>
      </c>
      <c r="N18" s="74">
        <f t="shared" si="1"/>
        <v>0.12717428967420363</v>
      </c>
      <c r="O18" s="74">
        <f t="shared" si="2"/>
        <v>0.19511495292206688</v>
      </c>
      <c r="P18" s="75">
        <f t="shared" si="3"/>
        <v>0.28940764352035742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61</v>
      </c>
      <c r="G19" s="71" t="s">
        <v>191</v>
      </c>
      <c r="H19" s="72">
        <v>34.659817000000004</v>
      </c>
      <c r="I19" s="73">
        <v>32.632456000000005</v>
      </c>
      <c r="J19" s="73">
        <f t="shared" si="0"/>
        <v>15.782808060734393</v>
      </c>
      <c r="K19" s="73">
        <v>10.376656940734392</v>
      </c>
      <c r="L19" s="73">
        <v>4.1468685100000018</v>
      </c>
      <c r="M19" s="73">
        <v>1.2592826100000003</v>
      </c>
      <c r="N19" s="74">
        <f t="shared" si="1"/>
        <v>0.31798577896602054</v>
      </c>
      <c r="O19" s="74">
        <f t="shared" si="2"/>
        <v>0.44506381777499038</v>
      </c>
      <c r="P19" s="75">
        <f t="shared" si="3"/>
        <v>0.48365369927211088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68</v>
      </c>
      <c r="G20" s="71" t="s">
        <v>22</v>
      </c>
      <c r="H20" s="72">
        <v>5.9531910000000021</v>
      </c>
      <c r="I20" s="73">
        <v>36.223756000000002</v>
      </c>
      <c r="J20" s="73">
        <f t="shared" si="0"/>
        <v>27.201468488346652</v>
      </c>
      <c r="K20" s="73">
        <v>25.107837118346652</v>
      </c>
      <c r="L20" s="73">
        <v>1.2399041799999999</v>
      </c>
      <c r="M20" s="73">
        <v>0.85372719000000019</v>
      </c>
      <c r="N20" s="74">
        <f t="shared" si="1"/>
        <v>0.69313179777234168</v>
      </c>
      <c r="O20" s="74">
        <f t="shared" si="2"/>
        <v>0.72736083189017309</v>
      </c>
      <c r="P20" s="75">
        <f t="shared" si="3"/>
        <v>0.75092898948266573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72</v>
      </c>
      <c r="G21" s="71" t="s">
        <v>25</v>
      </c>
      <c r="H21" s="72">
        <v>0.9</v>
      </c>
      <c r="I21" s="73">
        <v>3.473433</v>
      </c>
      <c r="J21" s="73">
        <f t="shared" si="0"/>
        <v>1.4892022254930839</v>
      </c>
      <c r="K21" s="73">
        <v>0.540752535493084</v>
      </c>
      <c r="L21" s="73">
        <v>0.19829547999999997</v>
      </c>
      <c r="M21" s="73">
        <v>0.75015421000000004</v>
      </c>
      <c r="N21" s="74">
        <f t="shared" si="1"/>
        <v>0.15568244313135851</v>
      </c>
      <c r="O21" s="74">
        <f t="shared" si="2"/>
        <v>0.21277163414209629</v>
      </c>
      <c r="P21" s="75">
        <f t="shared" si="3"/>
        <v>0.42874073733193757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82</v>
      </c>
      <c r="G22" s="71" t="s">
        <v>197</v>
      </c>
      <c r="H22" s="72">
        <v>2</v>
      </c>
      <c r="I22" s="73">
        <v>2</v>
      </c>
      <c r="J22" s="73">
        <f t="shared" si="0"/>
        <v>1.2493572437047862</v>
      </c>
      <c r="K22" s="73">
        <v>0.7000340037047863</v>
      </c>
      <c r="L22" s="73">
        <v>0.41279826999999997</v>
      </c>
      <c r="M22" s="73">
        <v>0.13652497000000002</v>
      </c>
      <c r="N22" s="74">
        <f t="shared" si="1"/>
        <v>0.35001700185239315</v>
      </c>
      <c r="O22" s="74">
        <f t="shared" si="2"/>
        <v>0.55641613685239311</v>
      </c>
      <c r="P22" s="75">
        <f t="shared" si="3"/>
        <v>0.62467862185239309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90</v>
      </c>
      <c r="G23" s="71" t="s">
        <v>81</v>
      </c>
      <c r="H23" s="72">
        <v>340.05399999999992</v>
      </c>
      <c r="I23" s="73">
        <v>401.20237299999974</v>
      </c>
      <c r="J23" s="73">
        <f t="shared" si="0"/>
        <v>184.85692096227118</v>
      </c>
      <c r="K23" s="73">
        <v>120.0409671922712</v>
      </c>
      <c r="L23" s="73">
        <v>33.362624479999972</v>
      </c>
      <c r="M23" s="73">
        <v>31.45332929000001</v>
      </c>
      <c r="N23" s="74">
        <f t="shared" si="1"/>
        <v>0.2992030338571085</v>
      </c>
      <c r="O23" s="74">
        <f t="shared" si="2"/>
        <v>0.3823596319363527</v>
      </c>
      <c r="P23" s="75">
        <f t="shared" si="3"/>
        <v>0.46075729707179797</v>
      </c>
      <c r="Q23" s="7"/>
    </row>
    <row r="24" spans="1:17" ht="51" x14ac:dyDescent="0.25">
      <c r="A24" s="66"/>
      <c r="B24" s="56"/>
      <c r="C24" s="67"/>
      <c r="D24" s="68"/>
      <c r="E24" s="69"/>
      <c r="F24" s="70">
        <v>91</v>
      </c>
      <c r="G24" s="71" t="s">
        <v>82</v>
      </c>
      <c r="H24" s="72">
        <v>1.6558280000000001</v>
      </c>
      <c r="I24" s="73">
        <v>50.027064000000017</v>
      </c>
      <c r="J24" s="73">
        <f t="shared" si="0"/>
        <v>8.5442910354964994</v>
      </c>
      <c r="K24" s="73">
        <v>2.3620298154964985</v>
      </c>
      <c r="L24" s="73">
        <v>5.8600473100000006</v>
      </c>
      <c r="M24" s="73">
        <v>0.32221390999999994</v>
      </c>
      <c r="N24" s="74">
        <f t="shared" si="1"/>
        <v>4.7215039753212333E-2</v>
      </c>
      <c r="O24" s="74">
        <f t="shared" si="2"/>
        <v>0.16435258174448328</v>
      </c>
      <c r="P24" s="75">
        <f t="shared" si="3"/>
        <v>0.1707933736726284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104</v>
      </c>
      <c r="G25" s="71" t="s">
        <v>142</v>
      </c>
      <c r="H25" s="72">
        <v>5.3716599999999994</v>
      </c>
      <c r="I25" s="73">
        <v>3.9696760000000002</v>
      </c>
      <c r="J25" s="73">
        <f t="shared" si="0"/>
        <v>1.9535175435209775</v>
      </c>
      <c r="K25" s="73">
        <v>1.2482765135209775</v>
      </c>
      <c r="L25" s="73">
        <v>0.40814816000000009</v>
      </c>
      <c r="M25" s="73">
        <v>0.29709286999999995</v>
      </c>
      <c r="N25" s="74">
        <f t="shared" si="1"/>
        <v>0.31445299654706765</v>
      </c>
      <c r="O25" s="74">
        <f t="shared" si="2"/>
        <v>0.41726948837158939</v>
      </c>
      <c r="P25" s="75">
        <f t="shared" si="3"/>
        <v>0.49211007233864362</v>
      </c>
      <c r="Q25" s="7"/>
    </row>
    <row r="26" spans="1:17" ht="38.25" x14ac:dyDescent="0.25">
      <c r="A26" s="66"/>
      <c r="B26" s="56"/>
      <c r="C26" s="67"/>
      <c r="D26" s="68"/>
      <c r="E26" s="69"/>
      <c r="F26" s="70">
        <v>106</v>
      </c>
      <c r="G26" s="71" t="s">
        <v>83</v>
      </c>
      <c r="H26" s="72">
        <v>1.3322089999999998</v>
      </c>
      <c r="I26" s="73">
        <v>1.3742129999999999</v>
      </c>
      <c r="J26" s="73">
        <f t="shared" si="0"/>
        <v>0.63668124591544339</v>
      </c>
      <c r="K26" s="73">
        <v>0.40700422591544339</v>
      </c>
      <c r="L26" s="73">
        <v>0.11768855</v>
      </c>
      <c r="M26" s="73">
        <v>0.11198847000000001</v>
      </c>
      <c r="N26" s="74">
        <f t="shared" si="1"/>
        <v>0.29617259181469208</v>
      </c>
      <c r="O26" s="74">
        <f t="shared" si="2"/>
        <v>0.38181328215891092</v>
      </c>
      <c r="P26" s="75">
        <f t="shared" si="3"/>
        <v>0.46330608567626957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107</v>
      </c>
      <c r="G27" s="71" t="s">
        <v>84</v>
      </c>
      <c r="H27" s="72">
        <v>3.829186</v>
      </c>
      <c r="I27" s="73">
        <v>3.829186</v>
      </c>
      <c r="J27" s="73">
        <f t="shared" si="0"/>
        <v>1.9206814997061958</v>
      </c>
      <c r="K27" s="73">
        <v>1.2193244897061959</v>
      </c>
      <c r="L27" s="73">
        <v>0.37254747999999999</v>
      </c>
      <c r="M27" s="73">
        <v>0.32880953000000002</v>
      </c>
      <c r="N27" s="74">
        <f t="shared" si="1"/>
        <v>0.31842916215252953</v>
      </c>
      <c r="O27" s="74">
        <f t="shared" si="2"/>
        <v>0.41572072229089835</v>
      </c>
      <c r="P27" s="75">
        <f t="shared" si="3"/>
        <v>0.50159002453947021</v>
      </c>
      <c r="Q27" s="7"/>
    </row>
    <row r="28" spans="1:17" x14ac:dyDescent="0.25">
      <c r="A28" s="66"/>
      <c r="B28" s="56"/>
      <c r="C28" s="67"/>
      <c r="D28" s="68"/>
      <c r="E28" s="69"/>
      <c r="F28" s="70">
        <v>108</v>
      </c>
      <c r="G28" s="71" t="s">
        <v>199</v>
      </c>
      <c r="H28" s="72">
        <v>5.8884419999999995</v>
      </c>
      <c r="I28" s="73">
        <v>4.9433689999999997</v>
      </c>
      <c r="J28" s="73">
        <f t="shared" si="0"/>
        <v>2.4199046406329532</v>
      </c>
      <c r="K28" s="73">
        <v>0.78362948063295335</v>
      </c>
      <c r="L28" s="73">
        <v>0.77097926999999999</v>
      </c>
      <c r="M28" s="73">
        <v>0.86529588999999996</v>
      </c>
      <c r="N28" s="74">
        <f t="shared" si="1"/>
        <v>0.15852134053374398</v>
      </c>
      <c r="O28" s="74">
        <f t="shared" si="2"/>
        <v>0.31448365489870439</v>
      </c>
      <c r="P28" s="75">
        <f t="shared" si="3"/>
        <v>0.48952539060566858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4.2719230000000001</v>
      </c>
      <c r="I29" s="73">
        <v>4.1432390000000003</v>
      </c>
      <c r="J29" s="73">
        <f t="shared" si="0"/>
        <v>0.84851321253116119</v>
      </c>
      <c r="K29" s="73">
        <v>0.33891485253116116</v>
      </c>
      <c r="L29" s="73">
        <v>0.20594986000000001</v>
      </c>
      <c r="M29" s="73">
        <v>0.30364849999999999</v>
      </c>
      <c r="N29" s="74">
        <f t="shared" si="1"/>
        <v>8.179949371280805E-2</v>
      </c>
      <c r="O29" s="74">
        <f t="shared" si="2"/>
        <v>0.13150694722924774</v>
      </c>
      <c r="P29" s="75">
        <f t="shared" si="3"/>
        <v>0.20479465764131904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1.7036</v>
      </c>
      <c r="I30" s="73">
        <v>1.6574309999999999</v>
      </c>
      <c r="J30" s="73">
        <f t="shared" si="0"/>
        <v>0.53104532823910955</v>
      </c>
      <c r="K30" s="73">
        <v>0.40640248823910952</v>
      </c>
      <c r="L30" s="73">
        <v>7.602138E-2</v>
      </c>
      <c r="M30" s="73">
        <v>4.8621460000000005E-2</v>
      </c>
      <c r="N30" s="74">
        <f t="shared" si="1"/>
        <v>0.24520024558434683</v>
      </c>
      <c r="O30" s="74">
        <f t="shared" si="2"/>
        <v>0.29106724095247982</v>
      </c>
      <c r="P30" s="75">
        <f t="shared" si="3"/>
        <v>0.32040267633410358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2E-3</v>
      </c>
      <c r="I31" s="73">
        <v>0.31320399999999998</v>
      </c>
      <c r="J31" s="73">
        <f t="shared" si="0"/>
        <v>1.1908999999999999E-2</v>
      </c>
      <c r="K31" s="73">
        <v>0</v>
      </c>
      <c r="L31" s="73">
        <v>3.6089999999999998E-3</v>
      </c>
      <c r="M31" s="73">
        <v>8.3000000000000001E-3</v>
      </c>
      <c r="N31" s="74">
        <f t="shared" si="1"/>
        <v>0</v>
      </c>
      <c r="O31" s="74">
        <f t="shared" si="2"/>
        <v>1.1522841343022439E-2</v>
      </c>
      <c r="P31" s="75">
        <f t="shared" si="3"/>
        <v>3.802314146690336E-2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130</v>
      </c>
      <c r="G32" s="71" t="s">
        <v>160</v>
      </c>
      <c r="H32" s="72">
        <v>2.9483200000000003</v>
      </c>
      <c r="I32" s="73">
        <v>2.372153</v>
      </c>
      <c r="J32" s="73">
        <f t="shared" si="0"/>
        <v>1.2085193832555685</v>
      </c>
      <c r="K32" s="73">
        <v>0.67951270325556834</v>
      </c>
      <c r="L32" s="73">
        <v>0.32084685999999996</v>
      </c>
      <c r="M32" s="73">
        <v>0.20815982</v>
      </c>
      <c r="N32" s="74">
        <f t="shared" si="1"/>
        <v>0.28645399485428147</v>
      </c>
      <c r="O32" s="74">
        <f t="shared" si="2"/>
        <v>0.4217095454026652</v>
      </c>
      <c r="P32" s="75">
        <f t="shared" si="3"/>
        <v>0.50946097627580034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</v>
      </c>
      <c r="I33" s="84">
        <v>2.1311E-2</v>
      </c>
      <c r="J33" s="84">
        <f t="shared" si="0"/>
        <v>1.010613E-2</v>
      </c>
      <c r="K33" s="84">
        <v>0</v>
      </c>
      <c r="L33" s="84">
        <v>2.9272499999999997E-3</v>
      </c>
      <c r="M33" s="84">
        <v>7.1788800000000003E-3</v>
      </c>
      <c r="N33" s="85">
        <f t="shared" si="1"/>
        <v>0</v>
      </c>
      <c r="O33" s="85">
        <f t="shared" si="2"/>
        <v>0.13735864107737786</v>
      </c>
      <c r="P33" s="86">
        <f t="shared" si="3"/>
        <v>0.47422129416733139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S120"/>
  <sheetViews>
    <sheetView workbookViewId="0">
      <selection activeCell="B6" sqref="B6:B12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229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444</v>
      </c>
      <c r="E8" s="48" t="s">
        <v>229</v>
      </c>
      <c r="F8" s="49"/>
      <c r="G8" s="50"/>
      <c r="H8" s="90"/>
      <c r="I8" s="46"/>
      <c r="J8" s="51">
        <v>552.09179900000026</v>
      </c>
      <c r="K8" s="52">
        <v>749.36591700000008</v>
      </c>
      <c r="L8" s="53">
        <f t="shared" si="0"/>
        <v>327.61129583786828</v>
      </c>
      <c r="M8" s="53">
        <v>210.67414269786832</v>
      </c>
      <c r="N8" s="53">
        <v>63.377758849999964</v>
      </c>
      <c r="O8" s="53">
        <v>53.559394289999986</v>
      </c>
      <c r="P8" s="54">
        <f t="shared" si="1"/>
        <v>0.28113654213321831</v>
      </c>
      <c r="Q8" s="54">
        <f t="shared" si="2"/>
        <v>0.3657117241800954</v>
      </c>
      <c r="R8" s="55">
        <f t="shared" si="3"/>
        <v>0.43718467627860935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52.965358999999999</v>
      </c>
      <c r="K9" s="52">
        <v>74.182448999999991</v>
      </c>
      <c r="L9" s="53">
        <f t="shared" si="0"/>
        <v>32.399195736353796</v>
      </c>
      <c r="M9" s="53">
        <v>19.1128075563538</v>
      </c>
      <c r="N9" s="53">
        <v>6.2039233799999991</v>
      </c>
      <c r="O9" s="53">
        <v>7.0824647999999994</v>
      </c>
      <c r="P9" s="54">
        <f t="shared" si="1"/>
        <v>0.25764595014049485</v>
      </c>
      <c r="Q9" s="54">
        <f t="shared" si="2"/>
        <v>0.3412765590463831</v>
      </c>
      <c r="R9" s="55">
        <f t="shared" si="3"/>
        <v>0.43675015011102963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2.7459949999999997</v>
      </c>
      <c r="K10" s="73">
        <v>4.1538719999999998</v>
      </c>
      <c r="L10" s="73">
        <f t="shared" si="0"/>
        <v>1.8153166405876673</v>
      </c>
      <c r="M10" s="73">
        <v>0.99011452058766736</v>
      </c>
      <c r="N10" s="73">
        <v>0.39898871000000002</v>
      </c>
      <c r="O10" s="73">
        <v>0.42621340999999996</v>
      </c>
      <c r="P10" s="74">
        <f t="shared" si="1"/>
        <v>0.23835941997915858</v>
      </c>
      <c r="Q10" s="74">
        <f t="shared" si="2"/>
        <v>0.33441165991336935</v>
      </c>
      <c r="R10" s="75">
        <f t="shared" si="3"/>
        <v>0.43701795351124623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8.4577949999999991</v>
      </c>
      <c r="K11" s="73">
        <v>9.2845809999999993</v>
      </c>
      <c r="L11" s="73">
        <f t="shared" si="0"/>
        <v>4.2822130637968172</v>
      </c>
      <c r="M11" s="73">
        <v>2.4438415737968171</v>
      </c>
      <c r="N11" s="73">
        <v>0.85386430000000002</v>
      </c>
      <c r="O11" s="73">
        <v>0.98450718999999987</v>
      </c>
      <c r="P11" s="74">
        <f t="shared" si="1"/>
        <v>0.2632150631026664</v>
      </c>
      <c r="Q11" s="74">
        <f t="shared" si="2"/>
        <v>0.35518090410292263</v>
      </c>
      <c r="R11" s="75">
        <f t="shared" si="3"/>
        <v>0.46121769671639651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6.7480650000000004</v>
      </c>
      <c r="K12" s="73">
        <v>15.102514000000001</v>
      </c>
      <c r="L12" s="73">
        <f t="shared" si="0"/>
        <v>5.5724061098285409</v>
      </c>
      <c r="M12" s="73">
        <v>3.0425387898285408</v>
      </c>
      <c r="N12" s="73">
        <v>1.19048877</v>
      </c>
      <c r="O12" s="73">
        <v>1.3393785500000002</v>
      </c>
      <c r="P12" s="74">
        <f t="shared" si="1"/>
        <v>0.20145909415005611</v>
      </c>
      <c r="Q12" s="74">
        <f t="shared" si="2"/>
        <v>0.28028628609968781</v>
      </c>
      <c r="R12" s="75">
        <f t="shared" si="3"/>
        <v>0.36897208701998491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1.9463779999999999</v>
      </c>
      <c r="K13" s="73">
        <v>5.8386640000000005</v>
      </c>
      <c r="L13" s="73">
        <f t="shared" si="0"/>
        <v>2.0676846175464312</v>
      </c>
      <c r="M13" s="73">
        <v>1.0052764775464311</v>
      </c>
      <c r="N13" s="73">
        <v>0.41516728000000003</v>
      </c>
      <c r="O13" s="73">
        <v>0.64724086000000003</v>
      </c>
      <c r="P13" s="74">
        <f t="shared" si="1"/>
        <v>0.17217577129741171</v>
      </c>
      <c r="Q13" s="74">
        <f t="shared" si="2"/>
        <v>0.24328232581056744</v>
      </c>
      <c r="R13" s="75">
        <f t="shared" si="3"/>
        <v>0.35413660000754127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3.7949140000000003</v>
      </c>
      <c r="K14" s="73">
        <v>5.2312580000000004</v>
      </c>
      <c r="L14" s="73">
        <f t="shared" si="0"/>
        <v>2.3547409658611316</v>
      </c>
      <c r="M14" s="73">
        <v>1.4478752158611314</v>
      </c>
      <c r="N14" s="73">
        <v>0.50143883</v>
      </c>
      <c r="O14" s="73">
        <v>0.40542691999999997</v>
      </c>
      <c r="P14" s="74">
        <f t="shared" si="1"/>
        <v>0.27677381154994291</v>
      </c>
      <c r="Q14" s="74">
        <f t="shared" si="2"/>
        <v>0.37262816054209741</v>
      </c>
      <c r="R14" s="75">
        <f t="shared" si="3"/>
        <v>0.45012900641894005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5.3440770000000004</v>
      </c>
      <c r="K15" s="73">
        <v>5.3061740000000004</v>
      </c>
      <c r="L15" s="73">
        <f t="shared" si="0"/>
        <v>2.5903998819088345</v>
      </c>
      <c r="M15" s="73">
        <v>1.6150195219088346</v>
      </c>
      <c r="N15" s="73">
        <v>0.47819857999999998</v>
      </c>
      <c r="O15" s="73">
        <v>0.49718178000000002</v>
      </c>
      <c r="P15" s="74">
        <f t="shared" si="1"/>
        <v>0.30436610671056669</v>
      </c>
      <c r="Q15" s="74">
        <f t="shared" si="2"/>
        <v>0.39448727122571448</v>
      </c>
      <c r="R15" s="75">
        <f t="shared" si="3"/>
        <v>0.48818600406033319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22.928135000000005</v>
      </c>
      <c r="K16" s="73">
        <v>28.265385999999996</v>
      </c>
      <c r="L16" s="73">
        <f t="shared" si="0"/>
        <v>13.614759797379095</v>
      </c>
      <c r="M16" s="73">
        <v>8.5377058073790977</v>
      </c>
      <c r="N16" s="73">
        <v>2.3347534499999991</v>
      </c>
      <c r="O16" s="73">
        <v>2.7423005399999991</v>
      </c>
      <c r="P16" s="74">
        <f t="shared" si="1"/>
        <v>0.30205516412827688</v>
      </c>
      <c r="Q16" s="74">
        <f t="shared" si="2"/>
        <v>0.38465631629368507</v>
      </c>
      <c r="R16" s="75">
        <f t="shared" si="3"/>
        <v>0.48167606122127954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1</v>
      </c>
      <c r="K17" s="73">
        <v>1</v>
      </c>
      <c r="L17" s="73">
        <f t="shared" si="0"/>
        <v>0.10167465944528044</v>
      </c>
      <c r="M17" s="73">
        <v>3.0435649445280433E-2</v>
      </c>
      <c r="N17" s="73">
        <v>3.1023459999999999E-2</v>
      </c>
      <c r="O17" s="73">
        <v>4.0215550000000003E-2</v>
      </c>
      <c r="P17" s="74">
        <f t="shared" si="1"/>
        <v>3.0435649445280433E-2</v>
      </c>
      <c r="Q17" s="74">
        <f t="shared" si="2"/>
        <v>6.1459109445280435E-2</v>
      </c>
      <c r="R17" s="75">
        <f t="shared" si="3"/>
        <v>0.10167465944528044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36.620077999999999</v>
      </c>
      <c r="K18" s="52">
        <v>59.548636000000009</v>
      </c>
      <c r="L18" s="53">
        <f t="shared" si="0"/>
        <v>24.968354930942908</v>
      </c>
      <c r="M18" s="53">
        <v>13.775161670942907</v>
      </c>
      <c r="N18" s="53">
        <v>5.5383970600000003</v>
      </c>
      <c r="O18" s="53">
        <v>5.6547962000000007</v>
      </c>
      <c r="P18" s="54">
        <f t="shared" si="1"/>
        <v>0.23132623341604172</v>
      </c>
      <c r="Q18" s="54">
        <f t="shared" si="2"/>
        <v>0.32433251251872347</v>
      </c>
      <c r="R18" s="55">
        <f t="shared" si="3"/>
        <v>0.41929348190180049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1.7392080000000003</v>
      </c>
      <c r="K19" s="73">
        <v>2.8521120000000004</v>
      </c>
      <c r="L19" s="73">
        <f t="shared" si="0"/>
        <v>1.1859656932454947</v>
      </c>
      <c r="M19" s="73">
        <v>0.65194286324549466</v>
      </c>
      <c r="N19" s="73">
        <v>0.2263915</v>
      </c>
      <c r="O19" s="73">
        <v>0.30763132999999998</v>
      </c>
      <c r="P19" s="74">
        <f t="shared" si="1"/>
        <v>0.22858249018464022</v>
      </c>
      <c r="Q19" s="74">
        <f t="shared" si="2"/>
        <v>0.30795928183938587</v>
      </c>
      <c r="R19" s="75">
        <f t="shared" si="3"/>
        <v>0.41582016878912698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4.8858239999999995</v>
      </c>
      <c r="K20" s="73">
        <v>9.8276679999999974</v>
      </c>
      <c r="L20" s="73">
        <f t="shared" si="0"/>
        <v>4.0558341713902752</v>
      </c>
      <c r="M20" s="73">
        <v>2.1823185613902751</v>
      </c>
      <c r="N20" s="73">
        <v>0.99140549</v>
      </c>
      <c r="O20" s="73">
        <v>0.88211011999999989</v>
      </c>
      <c r="P20" s="74">
        <f t="shared" si="1"/>
        <v>0.22205863704291554</v>
      </c>
      <c r="Q20" s="74">
        <f t="shared" si="2"/>
        <v>0.32293765432351562</v>
      </c>
      <c r="R20" s="75">
        <f t="shared" si="3"/>
        <v>0.4126954809004818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3.4328360000000004</v>
      </c>
      <c r="K21" s="73">
        <v>6.3863640000000004</v>
      </c>
      <c r="L21" s="73">
        <f t="shared" si="0"/>
        <v>1.5779099052422985</v>
      </c>
      <c r="M21" s="73">
        <v>0.93583554524229839</v>
      </c>
      <c r="N21" s="73">
        <v>0.25552509000000007</v>
      </c>
      <c r="O21" s="73">
        <v>0.38654927000000006</v>
      </c>
      <c r="P21" s="74">
        <f t="shared" si="1"/>
        <v>0.14653651831344069</v>
      </c>
      <c r="Q21" s="74">
        <f t="shared" si="2"/>
        <v>0.18654756215622825</v>
      </c>
      <c r="R21" s="75">
        <f t="shared" si="3"/>
        <v>0.24707484653901632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3.6894040000000001</v>
      </c>
      <c r="K22" s="73">
        <v>9.2454479999999997</v>
      </c>
      <c r="L22" s="73">
        <f t="shared" si="0"/>
        <v>4.4801705362804931</v>
      </c>
      <c r="M22" s="73">
        <v>1.5645272662804928</v>
      </c>
      <c r="N22" s="73">
        <v>1.36546663</v>
      </c>
      <c r="O22" s="73">
        <v>1.5501766400000001</v>
      </c>
      <c r="P22" s="74">
        <f t="shared" si="1"/>
        <v>0.16922135804349261</v>
      </c>
      <c r="Q22" s="74">
        <f t="shared" si="2"/>
        <v>0.31691205188547844</v>
      </c>
      <c r="R22" s="75">
        <f t="shared" si="3"/>
        <v>0.48458122702983059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3.3593500000000001</v>
      </c>
      <c r="K23" s="73">
        <v>5.2443960000000001</v>
      </c>
      <c r="L23" s="73">
        <f t="shared" si="0"/>
        <v>2.5260085856805667</v>
      </c>
      <c r="M23" s="73">
        <v>1.6760495056805667</v>
      </c>
      <c r="N23" s="73">
        <v>0.42625875999999996</v>
      </c>
      <c r="O23" s="73">
        <v>0.42370031999999996</v>
      </c>
      <c r="P23" s="74">
        <f t="shared" si="1"/>
        <v>0.31958866296148625</v>
      </c>
      <c r="Q23" s="74">
        <f t="shared" si="2"/>
        <v>0.40086756714797406</v>
      </c>
      <c r="R23" s="75">
        <f t="shared" si="3"/>
        <v>0.48165862869252563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1.6695839999999997</v>
      </c>
      <c r="K24" s="73">
        <v>3.0737959999999998</v>
      </c>
      <c r="L24" s="73">
        <f t="shared" si="0"/>
        <v>1.1667363671661031</v>
      </c>
      <c r="M24" s="73">
        <v>0.5589806571661029</v>
      </c>
      <c r="N24" s="73">
        <v>0.32380408000000005</v>
      </c>
      <c r="O24" s="73">
        <v>0.28395163000000001</v>
      </c>
      <c r="P24" s="74">
        <f t="shared" si="1"/>
        <v>0.18185353132286688</v>
      </c>
      <c r="Q24" s="74">
        <f t="shared" si="2"/>
        <v>0.28719691780655027</v>
      </c>
      <c r="R24" s="75">
        <f t="shared" si="3"/>
        <v>0.37957508148429603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17.843871999999998</v>
      </c>
      <c r="K25" s="73">
        <v>22.918852000000008</v>
      </c>
      <c r="L25" s="73">
        <f t="shared" si="0"/>
        <v>9.9757296719376782</v>
      </c>
      <c r="M25" s="73">
        <v>6.2055072719376767</v>
      </c>
      <c r="N25" s="73">
        <v>1.9495455100000003</v>
      </c>
      <c r="O25" s="73">
        <v>1.8206768900000008</v>
      </c>
      <c r="P25" s="74">
        <f t="shared" si="1"/>
        <v>0.27075995219732973</v>
      </c>
      <c r="Q25" s="74">
        <f t="shared" si="2"/>
        <v>0.35582291739296862</v>
      </c>
      <c r="R25" s="75">
        <f t="shared" si="3"/>
        <v>0.43526306081725535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7.4690689999999993</v>
      </c>
      <c r="K26" s="52">
        <v>14.153134</v>
      </c>
      <c r="L26" s="53">
        <f t="shared" si="0"/>
        <v>4.3791926208124341</v>
      </c>
      <c r="M26" s="53">
        <v>2.6021062608124339</v>
      </c>
      <c r="N26" s="53">
        <v>1.09091246</v>
      </c>
      <c r="O26" s="53">
        <v>0.6861739</v>
      </c>
      <c r="P26" s="54">
        <f t="shared" si="1"/>
        <v>0.18385371471876363</v>
      </c>
      <c r="Q26" s="54">
        <f t="shared" si="2"/>
        <v>0.26093292982405408</v>
      </c>
      <c r="R26" s="55">
        <f t="shared" si="3"/>
        <v>0.30941504692970717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1.1471960000000001</v>
      </c>
      <c r="K27" s="73">
        <v>1.4175650000000002</v>
      </c>
      <c r="L27" s="73">
        <f t="shared" si="0"/>
        <v>0.60908663380694672</v>
      </c>
      <c r="M27" s="73">
        <v>0.47347861380694667</v>
      </c>
      <c r="N27" s="73">
        <v>7.2865170000000007E-2</v>
      </c>
      <c r="O27" s="73">
        <v>6.2742850000000017E-2</v>
      </c>
      <c r="P27" s="74">
        <f t="shared" si="1"/>
        <v>0.33400839736234078</v>
      </c>
      <c r="Q27" s="74">
        <f t="shared" si="2"/>
        <v>0.38541004032051202</v>
      </c>
      <c r="R27" s="75">
        <f t="shared" si="3"/>
        <v>0.42967104422509489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1.1598829999999998</v>
      </c>
      <c r="K28" s="73">
        <v>2.3675709999999999</v>
      </c>
      <c r="L28" s="73">
        <f t="shared" si="0"/>
        <v>0.56725230026573392</v>
      </c>
      <c r="M28" s="73">
        <v>0.3742246002657339</v>
      </c>
      <c r="N28" s="73">
        <v>9.7970429999999997E-2</v>
      </c>
      <c r="O28" s="73">
        <v>9.5057269999999999E-2</v>
      </c>
      <c r="P28" s="74">
        <f t="shared" si="1"/>
        <v>0.15806267278393507</v>
      </c>
      <c r="Q28" s="74">
        <f t="shared" si="2"/>
        <v>0.19944281724422791</v>
      </c>
      <c r="R28" s="75">
        <f t="shared" si="3"/>
        <v>0.23959251919614405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1.3210480000000002</v>
      </c>
      <c r="K29" s="73">
        <v>2.9762770000000001</v>
      </c>
      <c r="L29" s="73">
        <f t="shared" si="0"/>
        <v>0.68653334748446049</v>
      </c>
      <c r="M29" s="73">
        <v>0.47049124748446047</v>
      </c>
      <c r="N29" s="73">
        <v>0.11043441999999999</v>
      </c>
      <c r="O29" s="73">
        <v>0.10560768000000001</v>
      </c>
      <c r="P29" s="74">
        <f t="shared" si="1"/>
        <v>0.1580804634395456</v>
      </c>
      <c r="Q29" s="74">
        <f t="shared" si="2"/>
        <v>0.19518534984628799</v>
      </c>
      <c r="R29" s="75">
        <f t="shared" si="3"/>
        <v>0.23066849876018275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0.87382799999999994</v>
      </c>
      <c r="K30" s="73">
        <v>1.1504950000000003</v>
      </c>
      <c r="L30" s="73">
        <f t="shared" si="0"/>
        <v>0.47732718346177744</v>
      </c>
      <c r="M30" s="73">
        <v>0.31629520346177742</v>
      </c>
      <c r="N30" s="73">
        <v>6.1295889999999999E-2</v>
      </c>
      <c r="O30" s="73">
        <v>9.9736089999999986E-2</v>
      </c>
      <c r="P30" s="74">
        <f t="shared" si="1"/>
        <v>0.27492097180933195</v>
      </c>
      <c r="Q30" s="74">
        <f t="shared" si="2"/>
        <v>0.32819881308634746</v>
      </c>
      <c r="R30" s="75">
        <f t="shared" si="3"/>
        <v>0.41488853359795336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0.23167800000000002</v>
      </c>
      <c r="K31" s="73">
        <v>0.265038</v>
      </c>
      <c r="L31" s="73">
        <f t="shared" si="0"/>
        <v>0.13031054112038196</v>
      </c>
      <c r="M31" s="73">
        <v>6.6146711120381951E-2</v>
      </c>
      <c r="N31" s="73">
        <v>2.4391180000000002E-2</v>
      </c>
      <c r="O31" s="73">
        <v>3.9772650000000007E-2</v>
      </c>
      <c r="P31" s="74">
        <f t="shared" si="1"/>
        <v>0.24957444260967088</v>
      </c>
      <c r="Q31" s="74">
        <f t="shared" si="2"/>
        <v>0.34160343467873266</v>
      </c>
      <c r="R31" s="75">
        <f t="shared" si="3"/>
        <v>0.49166738777225139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0.01</v>
      </c>
      <c r="K32" s="73">
        <v>0.39072800000000002</v>
      </c>
      <c r="L32" s="73">
        <f t="shared" si="0"/>
        <v>9.9000000000000008E-3</v>
      </c>
      <c r="M32" s="73">
        <v>0</v>
      </c>
      <c r="N32" s="73">
        <v>0</v>
      </c>
      <c r="O32" s="73">
        <v>9.9000000000000008E-3</v>
      </c>
      <c r="P32" s="74">
        <f t="shared" si="1"/>
        <v>0</v>
      </c>
      <c r="Q32" s="74">
        <f t="shared" si="2"/>
        <v>0</v>
      </c>
      <c r="R32" s="75">
        <f t="shared" si="3"/>
        <v>2.5337319055711391E-2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2.7254359999999997</v>
      </c>
      <c r="K33" s="73">
        <v>5.5854599999999994</v>
      </c>
      <c r="L33" s="73">
        <f t="shared" si="0"/>
        <v>1.8987826146731335</v>
      </c>
      <c r="M33" s="73">
        <v>0.90146988467313349</v>
      </c>
      <c r="N33" s="73">
        <v>0.72395536999999999</v>
      </c>
      <c r="O33" s="73">
        <v>0.27335735999999999</v>
      </c>
      <c r="P33" s="74">
        <f t="shared" si="1"/>
        <v>0.16139581783293294</v>
      </c>
      <c r="Q33" s="74">
        <f t="shared" si="2"/>
        <v>0.29101009669268668</v>
      </c>
      <c r="R33" s="75">
        <f t="shared" si="3"/>
        <v>0.33995098249260286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5.3855010000000005</v>
      </c>
      <c r="K34" s="52">
        <v>7.0557400000000001</v>
      </c>
      <c r="L34" s="53">
        <f t="shared" si="0"/>
        <v>3.1838185580370517</v>
      </c>
      <c r="M34" s="53">
        <v>2.1160796580370516</v>
      </c>
      <c r="N34" s="53">
        <v>0.50531427000000007</v>
      </c>
      <c r="O34" s="53">
        <v>0.56242463000000009</v>
      </c>
      <c r="P34" s="54">
        <f t="shared" si="1"/>
        <v>0.29990896178672277</v>
      </c>
      <c r="Q34" s="54">
        <f t="shared" si="2"/>
        <v>0.3715264349362436</v>
      </c>
      <c r="R34" s="55">
        <f t="shared" si="3"/>
        <v>0.45123807822241913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0.84178900000000023</v>
      </c>
      <c r="K35" s="73">
        <v>0.96382000000000001</v>
      </c>
      <c r="L35" s="73">
        <f t="shared" si="0"/>
        <v>0.46967421440411744</v>
      </c>
      <c r="M35" s="73">
        <v>0.31645412440411747</v>
      </c>
      <c r="N35" s="73">
        <v>6.783154999999999E-2</v>
      </c>
      <c r="O35" s="73">
        <v>8.5388540000000013E-2</v>
      </c>
      <c r="P35" s="74">
        <f t="shared" si="1"/>
        <v>0.32833322031511847</v>
      </c>
      <c r="Q35" s="74">
        <f t="shared" si="2"/>
        <v>0.3987110398249854</v>
      </c>
      <c r="R35" s="75">
        <f t="shared" si="3"/>
        <v>0.48730490589956366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0.21823399999999998</v>
      </c>
      <c r="K36" s="73">
        <v>0.26919599999999999</v>
      </c>
      <c r="L36" s="73">
        <f t="shared" si="0"/>
        <v>0.15585915661133601</v>
      </c>
      <c r="M36" s="73">
        <v>0.14406175661133602</v>
      </c>
      <c r="N36" s="73">
        <v>7.4685500000000009E-3</v>
      </c>
      <c r="O36" s="73">
        <v>4.3288500000000004E-3</v>
      </c>
      <c r="P36" s="74">
        <f t="shared" si="1"/>
        <v>0.53515563608425099</v>
      </c>
      <c r="Q36" s="74">
        <f t="shared" si="2"/>
        <v>0.56289954758367888</v>
      </c>
      <c r="R36" s="75">
        <f t="shared" si="3"/>
        <v>0.57898021000065381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0.74824100000000004</v>
      </c>
      <c r="K37" s="73">
        <v>0.77419500000000008</v>
      </c>
      <c r="L37" s="73">
        <f t="shared" si="0"/>
        <v>0.3967613395519799</v>
      </c>
      <c r="M37" s="73">
        <v>0.2706068295519799</v>
      </c>
      <c r="N37" s="73">
        <v>5.7259690000000002E-2</v>
      </c>
      <c r="O37" s="73">
        <v>6.8894820000000009E-2</v>
      </c>
      <c r="P37" s="74">
        <f t="shared" si="1"/>
        <v>0.34953316612995416</v>
      </c>
      <c r="Q37" s="74">
        <f t="shared" si="2"/>
        <v>0.42349346037106911</v>
      </c>
      <c r="R37" s="75">
        <f t="shared" si="3"/>
        <v>0.51248243601673982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0.21701300000000001</v>
      </c>
      <c r="K38" s="73">
        <v>0.23302100000000003</v>
      </c>
      <c r="L38" s="73">
        <f t="shared" si="0"/>
        <v>0.10519356145298898</v>
      </c>
      <c r="M38" s="73">
        <v>6.0345541452988982E-2</v>
      </c>
      <c r="N38" s="73">
        <v>2.3083640000000002E-2</v>
      </c>
      <c r="O38" s="73">
        <v>2.1764380000000003E-2</v>
      </c>
      <c r="P38" s="74">
        <f t="shared" si="1"/>
        <v>0.25897039946180378</v>
      </c>
      <c r="Q38" s="74">
        <f t="shared" si="2"/>
        <v>0.35803288739207612</v>
      </c>
      <c r="R38" s="75">
        <f t="shared" si="3"/>
        <v>0.45143382550495009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2.0414720000000002</v>
      </c>
      <c r="K39" s="73">
        <v>3.342908</v>
      </c>
      <c r="L39" s="73">
        <f t="shared" si="0"/>
        <v>1.3231914077930889</v>
      </c>
      <c r="M39" s="73">
        <v>0.83903486779308878</v>
      </c>
      <c r="N39" s="73">
        <v>0.22622745999999999</v>
      </c>
      <c r="O39" s="73">
        <v>0.25792908000000003</v>
      </c>
      <c r="P39" s="74">
        <f t="shared" si="1"/>
        <v>0.25098951804629049</v>
      </c>
      <c r="Q39" s="74">
        <f t="shared" si="2"/>
        <v>0.31866336967487252</v>
      </c>
      <c r="R39" s="75">
        <f t="shared" si="3"/>
        <v>0.39582046762671569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0.66702700000000004</v>
      </c>
      <c r="K40" s="73">
        <v>0.74751500000000004</v>
      </c>
      <c r="L40" s="73">
        <f t="shared" si="0"/>
        <v>0.3742035541064862</v>
      </c>
      <c r="M40" s="73">
        <v>0.25009975410648622</v>
      </c>
      <c r="N40" s="73">
        <v>6.1952839999999995E-2</v>
      </c>
      <c r="O40" s="73">
        <v>6.2150960000000005E-2</v>
      </c>
      <c r="P40" s="74">
        <f t="shared" si="1"/>
        <v>0.3345748969672665</v>
      </c>
      <c r="Q40" s="74">
        <f t="shared" si="2"/>
        <v>0.41745328736745912</v>
      </c>
      <c r="R40" s="75">
        <f t="shared" si="3"/>
        <v>0.50059671592742105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0.651725</v>
      </c>
      <c r="K41" s="73">
        <v>0.72508500000000009</v>
      </c>
      <c r="L41" s="73">
        <f t="shared" si="0"/>
        <v>0.3589353241170542</v>
      </c>
      <c r="M41" s="73">
        <v>0.23547678411705419</v>
      </c>
      <c r="N41" s="73">
        <v>6.1490540000000003E-2</v>
      </c>
      <c r="O41" s="73">
        <v>6.1968000000000002E-2</v>
      </c>
      <c r="P41" s="74">
        <f t="shared" si="1"/>
        <v>0.32475748928340009</v>
      </c>
      <c r="Q41" s="74">
        <f t="shared" si="2"/>
        <v>0.40956208460670701</v>
      </c>
      <c r="R41" s="75">
        <f t="shared" si="3"/>
        <v>0.49502516824517701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6.2221530000000005</v>
      </c>
      <c r="K42" s="52">
        <v>6.5625889999999991</v>
      </c>
      <c r="L42" s="53">
        <f t="shared" si="0"/>
        <v>2.7478503819458555</v>
      </c>
      <c r="M42" s="53">
        <v>1.7713257919458556</v>
      </c>
      <c r="N42" s="53">
        <v>0.47494532</v>
      </c>
      <c r="O42" s="53">
        <v>0.50157927000000002</v>
      </c>
      <c r="P42" s="54">
        <f t="shared" si="1"/>
        <v>0.26991265062399245</v>
      </c>
      <c r="Q42" s="54">
        <f t="shared" si="2"/>
        <v>0.34228428931719718</v>
      </c>
      <c r="R42" s="55">
        <f t="shared" si="3"/>
        <v>0.41871437963673419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1.5842579999999999</v>
      </c>
      <c r="K43" s="73">
        <v>1.907019</v>
      </c>
      <c r="L43" s="73">
        <f t="shared" si="0"/>
        <v>0.85082038193227882</v>
      </c>
      <c r="M43" s="73">
        <v>0.54336164193227887</v>
      </c>
      <c r="N43" s="73">
        <v>0.15734428</v>
      </c>
      <c r="O43" s="73">
        <v>0.15011445999999998</v>
      </c>
      <c r="P43" s="74">
        <f t="shared" si="1"/>
        <v>0.28492723036963913</v>
      </c>
      <c r="Q43" s="74">
        <f t="shared" si="2"/>
        <v>0.36743520747946345</v>
      </c>
      <c r="R43" s="75">
        <f t="shared" si="3"/>
        <v>0.44615202152274247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0.25635799999999997</v>
      </c>
      <c r="K44" s="73">
        <v>0.26631399999999994</v>
      </c>
      <c r="L44" s="73">
        <f t="shared" si="0"/>
        <v>7.1019249461494988E-2</v>
      </c>
      <c r="M44" s="73">
        <v>3.9421389461494982E-2</v>
      </c>
      <c r="N44" s="73">
        <v>8.8920800000000001E-3</v>
      </c>
      <c r="O44" s="73">
        <v>2.2705780000000002E-2</v>
      </c>
      <c r="P44" s="74">
        <f t="shared" si="1"/>
        <v>0.14802597483232197</v>
      </c>
      <c r="Q44" s="74">
        <f t="shared" si="2"/>
        <v>0.1814154323899419</v>
      </c>
      <c r="R44" s="75">
        <f t="shared" si="3"/>
        <v>0.26667486298690646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0.19765199999999999</v>
      </c>
      <c r="K45" s="73">
        <v>0.23178099999999999</v>
      </c>
      <c r="L45" s="73">
        <f t="shared" si="0"/>
        <v>0.10409304658170343</v>
      </c>
      <c r="M45" s="73">
        <v>8.6000746581703424E-2</v>
      </c>
      <c r="N45" s="73">
        <v>1.505861E-2</v>
      </c>
      <c r="O45" s="73">
        <v>3.0336900000000003E-3</v>
      </c>
      <c r="P45" s="74">
        <f t="shared" si="1"/>
        <v>0.37104312511251325</v>
      </c>
      <c r="Q45" s="74">
        <f t="shared" si="2"/>
        <v>0.43601225545537997</v>
      </c>
      <c r="R45" s="75">
        <f t="shared" si="3"/>
        <v>0.44910086064735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0.207264</v>
      </c>
      <c r="K46" s="73">
        <v>0.32501599999999997</v>
      </c>
      <c r="L46" s="73">
        <f t="shared" si="0"/>
        <v>9.5812556985695366E-2</v>
      </c>
      <c r="M46" s="73">
        <v>7.1500536985695362E-2</v>
      </c>
      <c r="N46" s="73">
        <v>1.9489720000000002E-2</v>
      </c>
      <c r="O46" s="73">
        <v>4.8222999999999999E-3</v>
      </c>
      <c r="P46" s="74">
        <f t="shared" si="1"/>
        <v>0.21999082194628994</v>
      </c>
      <c r="Q46" s="74">
        <f t="shared" si="2"/>
        <v>0.27995623903344874</v>
      </c>
      <c r="R46" s="75">
        <f t="shared" si="3"/>
        <v>0.29479335474467527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1.640272</v>
      </c>
      <c r="K47" s="73">
        <v>1.6884799999999998</v>
      </c>
      <c r="L47" s="73">
        <f t="shared" si="0"/>
        <v>0.73350069621036273</v>
      </c>
      <c r="M47" s="73">
        <v>0.47296522621036274</v>
      </c>
      <c r="N47" s="73">
        <v>0.12531651000000002</v>
      </c>
      <c r="O47" s="73">
        <v>0.13521896000000003</v>
      </c>
      <c r="P47" s="74">
        <f t="shared" si="1"/>
        <v>0.2801130165654096</v>
      </c>
      <c r="Q47" s="74">
        <f t="shared" si="2"/>
        <v>0.35433155039465247</v>
      </c>
      <c r="R47" s="75">
        <f t="shared" si="3"/>
        <v>0.43441479686485052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1.025434</v>
      </c>
      <c r="K48" s="73">
        <v>0.77642499999999992</v>
      </c>
      <c r="L48" s="73">
        <f t="shared" si="0"/>
        <v>0.39737450185371503</v>
      </c>
      <c r="M48" s="73">
        <v>0.25031836185371503</v>
      </c>
      <c r="N48" s="73">
        <v>6.8165580000000003E-2</v>
      </c>
      <c r="O48" s="73">
        <v>7.8890559999999985E-2</v>
      </c>
      <c r="P48" s="74">
        <f t="shared" si="1"/>
        <v>0.32239863715582967</v>
      </c>
      <c r="Q48" s="74">
        <f t="shared" si="2"/>
        <v>0.41019279628259658</v>
      </c>
      <c r="R48" s="75">
        <f t="shared" si="3"/>
        <v>0.51180024065906571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0.16493699999999997</v>
      </c>
      <c r="K49" s="73">
        <v>0.17130899999999996</v>
      </c>
      <c r="L49" s="73">
        <f t="shared" si="0"/>
        <v>4.3283859355444314E-2</v>
      </c>
      <c r="M49" s="73">
        <v>2.9483599355444312E-2</v>
      </c>
      <c r="N49" s="73">
        <v>7.5001300000000007E-3</v>
      </c>
      <c r="O49" s="73">
        <v>6.300130000000001E-3</v>
      </c>
      <c r="P49" s="74">
        <f t="shared" si="1"/>
        <v>0.17210770803311162</v>
      </c>
      <c r="Q49" s="74">
        <f t="shared" si="2"/>
        <v>0.2158890038202565</v>
      </c>
      <c r="R49" s="75">
        <f t="shared" si="3"/>
        <v>0.25266541369948059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1.1459780000000002</v>
      </c>
      <c r="K50" s="73">
        <v>1.196245</v>
      </c>
      <c r="L50" s="73">
        <f t="shared" si="0"/>
        <v>0.45194608956516091</v>
      </c>
      <c r="M50" s="73">
        <v>0.27827428956516087</v>
      </c>
      <c r="N50" s="73">
        <v>7.3178409999999999E-2</v>
      </c>
      <c r="O50" s="73">
        <v>0.10049338999999999</v>
      </c>
      <c r="P50" s="74">
        <f t="shared" si="1"/>
        <v>0.23262315793600882</v>
      </c>
      <c r="Q50" s="74">
        <f t="shared" si="2"/>
        <v>0.29379658812798459</v>
      </c>
      <c r="R50" s="75">
        <f t="shared" si="3"/>
        <v>0.3778039528400628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5.3269390000000003</v>
      </c>
      <c r="K51" s="52">
        <v>9.1764720000000004</v>
      </c>
      <c r="L51" s="53">
        <f t="shared" si="0"/>
        <v>2.9955016551549569</v>
      </c>
      <c r="M51" s="53">
        <v>1.6901994951549568</v>
      </c>
      <c r="N51" s="53">
        <v>0.6112303</v>
      </c>
      <c r="O51" s="53">
        <v>0.69407185999999998</v>
      </c>
      <c r="P51" s="54">
        <f t="shared" si="1"/>
        <v>0.18418837818662301</v>
      </c>
      <c r="Q51" s="54">
        <f t="shared" si="2"/>
        <v>0.25079679806737892</v>
      </c>
      <c r="R51" s="55">
        <f t="shared" si="3"/>
        <v>0.32643282245670852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1.2795300000000001</v>
      </c>
      <c r="K52" s="73">
        <v>1.3137160000000001</v>
      </c>
      <c r="L52" s="73">
        <f t="shared" si="0"/>
        <v>0.6389243162624455</v>
      </c>
      <c r="M52" s="73">
        <v>0.38426139626244549</v>
      </c>
      <c r="N52" s="73">
        <v>0.11191595999999999</v>
      </c>
      <c r="O52" s="73">
        <v>0.14274696000000001</v>
      </c>
      <c r="P52" s="74">
        <f t="shared" si="1"/>
        <v>0.29249959371922507</v>
      </c>
      <c r="Q52" s="74">
        <f t="shared" si="2"/>
        <v>0.37768996972134422</v>
      </c>
      <c r="R52" s="75">
        <f t="shared" si="3"/>
        <v>0.48634888839174178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2.4082480000000004</v>
      </c>
      <c r="K53" s="73">
        <v>4.6585950000000009</v>
      </c>
      <c r="L53" s="73">
        <f t="shared" si="0"/>
        <v>1.5461166120810346</v>
      </c>
      <c r="M53" s="73">
        <v>0.7701047820810345</v>
      </c>
      <c r="N53" s="73">
        <v>0.34812425000000002</v>
      </c>
      <c r="O53" s="73">
        <v>0.42788757999999993</v>
      </c>
      <c r="P53" s="74">
        <f t="shared" si="1"/>
        <v>0.16530837775789362</v>
      </c>
      <c r="Q53" s="74">
        <f t="shared" si="2"/>
        <v>0.24003568287885821</v>
      </c>
      <c r="R53" s="75">
        <f t="shared" si="3"/>
        <v>0.33188474466680068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1.1532000000000001E-2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5.0000000000000001E-3</v>
      </c>
      <c r="K55" s="73">
        <v>5.0000000000000001E-3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3.5000000000000001E-3</v>
      </c>
      <c r="K56" s="73">
        <v>3.5000000000000001E-3</v>
      </c>
      <c r="L56" s="73">
        <f t="shared" si="0"/>
        <v>0</v>
      </c>
      <c r="M56" s="73">
        <v>0</v>
      </c>
      <c r="N56" s="73">
        <v>0</v>
      </c>
      <c r="O56" s="73">
        <v>0</v>
      </c>
      <c r="P56" s="74">
        <f t="shared" si="1"/>
        <v>0</v>
      </c>
      <c r="Q56" s="74">
        <f t="shared" si="2"/>
        <v>0</v>
      </c>
      <c r="R56" s="75">
        <f t="shared" si="3"/>
        <v>0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1.6306609999999997</v>
      </c>
      <c r="K57" s="73">
        <v>3.1841290000000004</v>
      </c>
      <c r="L57" s="73">
        <f t="shared" si="0"/>
        <v>0.81046072681147696</v>
      </c>
      <c r="M57" s="73">
        <v>0.53583331681147683</v>
      </c>
      <c r="N57" s="73">
        <v>0.15119009</v>
      </c>
      <c r="O57" s="73">
        <v>0.12343732000000003</v>
      </c>
      <c r="P57" s="74">
        <f t="shared" si="1"/>
        <v>0.1682825403152563</v>
      </c>
      <c r="Q57" s="74">
        <f t="shared" si="2"/>
        <v>0.21576494131094462</v>
      </c>
      <c r="R57" s="75">
        <f t="shared" si="3"/>
        <v>0.25453137319859742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35</v>
      </c>
      <c r="G58" s="50" t="s">
        <v>45</v>
      </c>
      <c r="H58" s="90"/>
      <c r="I58" s="46"/>
      <c r="J58" s="51">
        <v>0</v>
      </c>
      <c r="K58" s="52">
        <v>0.35</v>
      </c>
      <c r="L58" s="53">
        <f t="shared" si="0"/>
        <v>3.8086370085331799E-2</v>
      </c>
      <c r="M58" s="53">
        <v>1.7827070085331798E-2</v>
      </c>
      <c r="N58" s="53">
        <v>1.0599000000000001E-2</v>
      </c>
      <c r="O58" s="53">
        <v>9.6603000000000001E-3</v>
      </c>
      <c r="P58" s="54">
        <f t="shared" si="1"/>
        <v>5.0934485958090851E-2</v>
      </c>
      <c r="Q58" s="54">
        <f t="shared" si="2"/>
        <v>8.1217343100947997E-2</v>
      </c>
      <c r="R58" s="55">
        <f t="shared" si="3"/>
        <v>0.10881820024380515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0</v>
      </c>
      <c r="K59" s="73">
        <v>0.35</v>
      </c>
      <c r="L59" s="73">
        <f t="shared" si="0"/>
        <v>3.8086370085331799E-2</v>
      </c>
      <c r="M59" s="73">
        <v>1.7827070085331798E-2</v>
      </c>
      <c r="N59" s="73">
        <v>1.0599000000000001E-2</v>
      </c>
      <c r="O59" s="73">
        <v>9.6603000000000001E-3</v>
      </c>
      <c r="P59" s="74">
        <f t="shared" si="1"/>
        <v>5.0934485958090851E-2</v>
      </c>
      <c r="Q59" s="74">
        <f t="shared" si="2"/>
        <v>8.1217343100947997E-2</v>
      </c>
      <c r="R59" s="75">
        <f t="shared" si="3"/>
        <v>0.10881820024380515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41</v>
      </c>
      <c r="G60" s="50" t="s">
        <v>163</v>
      </c>
      <c r="H60" s="90"/>
      <c r="I60" s="46"/>
      <c r="J60" s="51">
        <v>1.5774409999999999</v>
      </c>
      <c r="K60" s="52">
        <v>1.5774409999999999</v>
      </c>
      <c r="L60" s="53">
        <f t="shared" si="0"/>
        <v>0.41480039710316297</v>
      </c>
      <c r="M60" s="53">
        <v>0.166271957103163</v>
      </c>
      <c r="N60" s="53">
        <v>0.12233413999999999</v>
      </c>
      <c r="O60" s="53">
        <v>0.12619430000000001</v>
      </c>
      <c r="P60" s="54">
        <f t="shared" si="1"/>
        <v>0.10540613379718355</v>
      </c>
      <c r="Q60" s="54">
        <f t="shared" si="2"/>
        <v>0.18295840992034759</v>
      </c>
      <c r="R60" s="55">
        <f t="shared" si="3"/>
        <v>0.26295778866097874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1.5774409999999999</v>
      </c>
      <c r="K61" s="73">
        <v>1.5774409999999999</v>
      </c>
      <c r="L61" s="73">
        <f t="shared" si="0"/>
        <v>0.41480039710316297</v>
      </c>
      <c r="M61" s="73">
        <v>0.166271957103163</v>
      </c>
      <c r="N61" s="73">
        <v>0.12233413999999999</v>
      </c>
      <c r="O61" s="73">
        <v>0.12619430000000001</v>
      </c>
      <c r="P61" s="74">
        <f t="shared" si="1"/>
        <v>0.10540613379718355</v>
      </c>
      <c r="Q61" s="74">
        <f t="shared" si="2"/>
        <v>0.18295840992034759</v>
      </c>
      <c r="R61" s="75">
        <f t="shared" si="3"/>
        <v>0.26295778866097874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25.223832999999999</v>
      </c>
      <c r="K62" s="52">
        <v>27.845341999999999</v>
      </c>
      <c r="L62" s="53">
        <f t="shared" si="0"/>
        <v>7.6079398482605542</v>
      </c>
      <c r="M62" s="53">
        <v>5.1180246782605536</v>
      </c>
      <c r="N62" s="53">
        <v>1.2711652699999998</v>
      </c>
      <c r="O62" s="53">
        <v>1.2187499000000004</v>
      </c>
      <c r="P62" s="54">
        <f t="shared" si="1"/>
        <v>0.18380182503273093</v>
      </c>
      <c r="Q62" s="54">
        <f t="shared" si="2"/>
        <v>0.22945273749054884</v>
      </c>
      <c r="R62" s="55">
        <f t="shared" si="3"/>
        <v>0.27322127515117445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25.223832999999999</v>
      </c>
      <c r="K63" s="73">
        <v>27.845341999999999</v>
      </c>
      <c r="L63" s="73">
        <f t="shared" si="0"/>
        <v>7.6079398482605542</v>
      </c>
      <c r="M63" s="73">
        <v>5.1180246782605536</v>
      </c>
      <c r="N63" s="73">
        <v>1.2711652699999998</v>
      </c>
      <c r="O63" s="73">
        <v>1.2187499000000004</v>
      </c>
      <c r="P63" s="74">
        <f t="shared" si="1"/>
        <v>0.18380182503273093</v>
      </c>
      <c r="Q63" s="74">
        <f t="shared" si="2"/>
        <v>0.22945273749054884</v>
      </c>
      <c r="R63" s="75">
        <f t="shared" si="3"/>
        <v>0.27322127515117445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51</v>
      </c>
      <c r="G64" s="50" t="s">
        <v>24</v>
      </c>
      <c r="H64" s="90"/>
      <c r="I64" s="46"/>
      <c r="J64" s="51">
        <v>0.73125000000000018</v>
      </c>
      <c r="K64" s="52">
        <v>0.73124999999999996</v>
      </c>
      <c r="L64" s="53">
        <f t="shared" si="0"/>
        <v>0.21162933932426137</v>
      </c>
      <c r="M64" s="53">
        <v>9.2996199324261397E-2</v>
      </c>
      <c r="N64" s="53">
        <v>4.9681610000000001E-2</v>
      </c>
      <c r="O64" s="53">
        <v>6.8951529999999997E-2</v>
      </c>
      <c r="P64" s="54">
        <f t="shared" si="1"/>
        <v>0.12717428967420363</v>
      </c>
      <c r="Q64" s="54">
        <f t="shared" si="2"/>
        <v>0.19511495292206688</v>
      </c>
      <c r="R64" s="55">
        <f t="shared" si="3"/>
        <v>0.28940764352035742</v>
      </c>
      <c r="S64" s="7"/>
    </row>
    <row r="65" spans="1:19" ht="38.25" x14ac:dyDescent="0.25">
      <c r="A65" s="66"/>
      <c r="B65" s="56"/>
      <c r="C65" s="67"/>
      <c r="D65" s="68"/>
      <c r="E65" s="69"/>
      <c r="F65" s="70"/>
      <c r="G65" s="71"/>
      <c r="H65" s="66">
        <v>3000712</v>
      </c>
      <c r="I65" s="67" t="s">
        <v>295</v>
      </c>
      <c r="J65" s="72">
        <v>0.54125000000000012</v>
      </c>
      <c r="K65" s="73">
        <v>0.54125000000000001</v>
      </c>
      <c r="L65" s="73">
        <f t="shared" si="0"/>
        <v>0.15591050944733589</v>
      </c>
      <c r="M65" s="73">
        <v>7.5034439447335899E-2</v>
      </c>
      <c r="N65" s="73">
        <v>3.3266259999999999E-2</v>
      </c>
      <c r="O65" s="73">
        <v>4.7609810000000002E-2</v>
      </c>
      <c r="P65" s="74">
        <f t="shared" si="1"/>
        <v>0.13863175879415407</v>
      </c>
      <c r="Q65" s="74">
        <f t="shared" si="2"/>
        <v>0.20009367103433884</v>
      </c>
      <c r="R65" s="75">
        <f t="shared" si="3"/>
        <v>0.28805636849392313</v>
      </c>
      <c r="S65" s="7"/>
    </row>
    <row r="66" spans="1:19" ht="25.5" x14ac:dyDescent="0.25">
      <c r="A66" s="66"/>
      <c r="B66" s="56"/>
      <c r="C66" s="67"/>
      <c r="D66" s="68"/>
      <c r="E66" s="69"/>
      <c r="F66" s="70"/>
      <c r="G66" s="71"/>
      <c r="H66" s="66">
        <v>3000713</v>
      </c>
      <c r="I66" s="67" t="s">
        <v>313</v>
      </c>
      <c r="J66" s="72">
        <v>0.19000000000000003</v>
      </c>
      <c r="K66" s="73">
        <v>0.18999999999999997</v>
      </c>
      <c r="L66" s="73">
        <f t="shared" si="0"/>
        <v>5.5718829876925488E-2</v>
      </c>
      <c r="M66" s="73">
        <v>1.7961759876925498E-2</v>
      </c>
      <c r="N66" s="73">
        <v>1.6415349999999999E-2</v>
      </c>
      <c r="O66" s="73">
        <v>2.1341719999999998E-2</v>
      </c>
      <c r="P66" s="74">
        <f t="shared" si="1"/>
        <v>9.4535578299607903E-2</v>
      </c>
      <c r="Q66" s="74">
        <f t="shared" si="2"/>
        <v>0.18093215724697631</v>
      </c>
      <c r="R66" s="75">
        <f t="shared" si="3"/>
        <v>0.29325699935223942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61</v>
      </c>
      <c r="G67" s="50" t="s">
        <v>191</v>
      </c>
      <c r="H67" s="90"/>
      <c r="I67" s="46"/>
      <c r="J67" s="51">
        <v>34.659817000000004</v>
      </c>
      <c r="K67" s="52">
        <v>32.632455999999998</v>
      </c>
      <c r="L67" s="53">
        <f t="shared" si="0"/>
        <v>15.782808060734393</v>
      </c>
      <c r="M67" s="53">
        <v>10.376656940734392</v>
      </c>
      <c r="N67" s="53">
        <v>4.14686851</v>
      </c>
      <c r="O67" s="53">
        <v>1.2592826100000001</v>
      </c>
      <c r="P67" s="54">
        <f t="shared" si="1"/>
        <v>0.31798577896602059</v>
      </c>
      <c r="Q67" s="54">
        <f t="shared" si="2"/>
        <v>0.44506381777499049</v>
      </c>
      <c r="R67" s="55">
        <f t="shared" si="3"/>
        <v>0.48365369927211099</v>
      </c>
      <c r="S67" s="7"/>
    </row>
    <row r="68" spans="1:19" ht="25.5" x14ac:dyDescent="0.25">
      <c r="A68" s="66"/>
      <c r="B68" s="56"/>
      <c r="C68" s="67"/>
      <c r="D68" s="68"/>
      <c r="E68" s="69"/>
      <c r="F68" s="70"/>
      <c r="G68" s="71"/>
      <c r="H68" s="66">
        <v>3000132</v>
      </c>
      <c r="I68" s="67" t="s">
        <v>513</v>
      </c>
      <c r="J68" s="72">
        <v>1.5916730000000006</v>
      </c>
      <c r="K68" s="73">
        <v>10.067280999999998</v>
      </c>
      <c r="L68" s="73">
        <f t="shared" si="0"/>
        <v>0.79850812939005678</v>
      </c>
      <c r="M68" s="73">
        <v>0.63609675939005683</v>
      </c>
      <c r="N68" s="73">
        <v>6.1333279999999983E-2</v>
      </c>
      <c r="O68" s="73">
        <v>0.10107809000000001</v>
      </c>
      <c r="P68" s="74">
        <f t="shared" si="1"/>
        <v>6.3184563874799662E-2</v>
      </c>
      <c r="Q68" s="74">
        <f t="shared" si="2"/>
        <v>6.927690201456152E-2</v>
      </c>
      <c r="R68" s="75">
        <f t="shared" si="3"/>
        <v>7.9317159160458214E-2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3000478</v>
      </c>
      <c r="I69" s="67" t="s">
        <v>516</v>
      </c>
      <c r="J69" s="72">
        <v>0.12020000000000002</v>
      </c>
      <c r="K69" s="73">
        <v>0.22380000000000003</v>
      </c>
      <c r="L69" s="73">
        <f t="shared" si="0"/>
        <v>6.6184131860091172E-2</v>
      </c>
      <c r="M69" s="73">
        <v>4.0704931860091165E-2</v>
      </c>
      <c r="N69" s="73">
        <v>1.521751E-2</v>
      </c>
      <c r="O69" s="73">
        <v>1.026169E-2</v>
      </c>
      <c r="P69" s="74">
        <f t="shared" si="1"/>
        <v>0.18188083941059499</v>
      </c>
      <c r="Q69" s="74">
        <f t="shared" si="2"/>
        <v>0.24987686264562628</v>
      </c>
      <c r="R69" s="75">
        <f t="shared" si="3"/>
        <v>0.29572891805223933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3000479</v>
      </c>
      <c r="I70" s="67" t="s">
        <v>515</v>
      </c>
      <c r="J70" s="72">
        <v>0.37936400000000003</v>
      </c>
      <c r="K70" s="73">
        <v>0.4809270000000001</v>
      </c>
      <c r="L70" s="73">
        <f t="shared" si="0"/>
        <v>0.16617758977581992</v>
      </c>
      <c r="M70" s="73">
        <v>0.10102795977581991</v>
      </c>
      <c r="N70" s="73">
        <v>3.2641380000000005E-2</v>
      </c>
      <c r="O70" s="73">
        <v>3.2508250000000002E-2</v>
      </c>
      <c r="P70" s="74">
        <f t="shared" si="1"/>
        <v>0.21006922001846409</v>
      </c>
      <c r="Q70" s="74">
        <f t="shared" si="2"/>
        <v>0.27794101760936668</v>
      </c>
      <c r="R70" s="75">
        <f t="shared" si="3"/>
        <v>0.34553599564137571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9000000</v>
      </c>
      <c r="I71" s="67" t="s">
        <v>293</v>
      </c>
      <c r="J71" s="72">
        <v>0.1169</v>
      </c>
      <c r="K71" s="73">
        <v>0.1169</v>
      </c>
      <c r="L71" s="73">
        <f t="shared" ref="L71:L120" si="4">SUM(M71,N71,O71)</f>
        <v>8.1724999353289599E-3</v>
      </c>
      <c r="M71" s="73">
        <v>2.5599999353289604E-3</v>
      </c>
      <c r="N71" s="73">
        <v>4.4799999999999999E-4</v>
      </c>
      <c r="O71" s="73">
        <v>5.1644999999999998E-3</v>
      </c>
      <c r="P71" s="74">
        <f t="shared" ref="P71:P120" si="5">IFERROR(M71/K71,0)</f>
        <v>2.1899058471590765E-2</v>
      </c>
      <c r="Q71" s="74">
        <f t="shared" ref="Q71:Q120" si="6">IFERROR(SUM(M71,N71)/K71,0)</f>
        <v>2.5731393800932083E-2</v>
      </c>
      <c r="R71" s="75">
        <f t="shared" ref="R71:R120" si="7">IFERROR(SUM(M71,N71,O71)/K71,0)</f>
        <v>6.9910179087501786E-2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32.451680000000003</v>
      </c>
      <c r="K72" s="73">
        <v>21.743548000000001</v>
      </c>
      <c r="L72" s="73">
        <f t="shared" si="4"/>
        <v>14.743765709773095</v>
      </c>
      <c r="M72" s="73">
        <v>9.5962672897730954</v>
      </c>
      <c r="N72" s="73">
        <v>4.0372283400000004</v>
      </c>
      <c r="O72" s="73">
        <v>1.11027008</v>
      </c>
      <c r="P72" s="74">
        <f t="shared" si="5"/>
        <v>0.44133861179293715</v>
      </c>
      <c r="Q72" s="74">
        <f t="shared" si="6"/>
        <v>0.62701338483365709</v>
      </c>
      <c r="R72" s="75">
        <f t="shared" si="7"/>
        <v>0.67807543229711609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68</v>
      </c>
      <c r="G73" s="50" t="s">
        <v>22</v>
      </c>
      <c r="H73" s="90"/>
      <c r="I73" s="46"/>
      <c r="J73" s="51">
        <v>5.9531910000000003</v>
      </c>
      <c r="K73" s="52">
        <v>36.223755999999995</v>
      </c>
      <c r="L73" s="53">
        <f t="shared" si="4"/>
        <v>27.201468488346652</v>
      </c>
      <c r="M73" s="53">
        <v>25.107837118346652</v>
      </c>
      <c r="N73" s="53">
        <v>1.2399041800000001</v>
      </c>
      <c r="O73" s="53">
        <v>0.85372719000000008</v>
      </c>
      <c r="P73" s="54">
        <f t="shared" si="5"/>
        <v>0.69313179777234191</v>
      </c>
      <c r="Q73" s="54">
        <f t="shared" si="6"/>
        <v>0.72736083189017331</v>
      </c>
      <c r="R73" s="55">
        <f t="shared" si="7"/>
        <v>0.75092898948266595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3000433</v>
      </c>
      <c r="I74" s="67" t="s">
        <v>289</v>
      </c>
      <c r="J74" s="72">
        <v>4.3714999999999997E-2</v>
      </c>
      <c r="K74" s="73">
        <v>4.3714999999999997E-2</v>
      </c>
      <c r="L74" s="73">
        <f t="shared" si="4"/>
        <v>8.8199999766610561E-4</v>
      </c>
      <c r="M74" s="73">
        <v>2.9399999766610563E-4</v>
      </c>
      <c r="N74" s="73">
        <v>1.029E-3</v>
      </c>
      <c r="O74" s="73">
        <v>-4.4099999999999999E-4</v>
      </c>
      <c r="P74" s="74">
        <f t="shared" si="5"/>
        <v>6.7253802508545268E-3</v>
      </c>
      <c r="Q74" s="74">
        <f t="shared" si="6"/>
        <v>3.0264211315706408E-2</v>
      </c>
      <c r="R74" s="75">
        <f t="shared" si="7"/>
        <v>2.0176140859341316E-2</v>
      </c>
      <c r="S74" s="7"/>
    </row>
    <row r="75" spans="1:19" ht="38.25" x14ac:dyDescent="0.25">
      <c r="A75" s="66"/>
      <c r="B75" s="56"/>
      <c r="C75" s="67"/>
      <c r="D75" s="68"/>
      <c r="E75" s="69"/>
      <c r="F75" s="70"/>
      <c r="G75" s="71"/>
      <c r="H75" s="66">
        <v>3000435</v>
      </c>
      <c r="I75" s="67" t="s">
        <v>290</v>
      </c>
      <c r="J75" s="72">
        <v>0.66485099999999997</v>
      </c>
      <c r="K75" s="73">
        <v>0.66485099999999997</v>
      </c>
      <c r="L75" s="73">
        <f t="shared" si="4"/>
        <v>0.1601186728642634</v>
      </c>
      <c r="M75" s="73">
        <v>9.0821902864263393E-2</v>
      </c>
      <c r="N75" s="73">
        <v>2.9530939999999999E-2</v>
      </c>
      <c r="O75" s="73">
        <v>3.9765830000000002E-2</v>
      </c>
      <c r="P75" s="74">
        <f t="shared" si="5"/>
        <v>0.1366048977353774</v>
      </c>
      <c r="Q75" s="74">
        <f t="shared" si="6"/>
        <v>0.1810222784718131</v>
      </c>
      <c r="R75" s="75">
        <f t="shared" si="7"/>
        <v>0.24083392047881919</v>
      </c>
      <c r="S75" s="7"/>
    </row>
    <row r="76" spans="1:19" ht="51" x14ac:dyDescent="0.25">
      <c r="A76" s="66"/>
      <c r="B76" s="56"/>
      <c r="C76" s="67"/>
      <c r="D76" s="68"/>
      <c r="E76" s="69"/>
      <c r="F76" s="70"/>
      <c r="G76" s="71"/>
      <c r="H76" s="66">
        <v>3000450</v>
      </c>
      <c r="I76" s="67" t="s">
        <v>291</v>
      </c>
      <c r="J76" s="72">
        <v>1.412134</v>
      </c>
      <c r="K76" s="73">
        <v>1.404981</v>
      </c>
      <c r="L76" s="73">
        <f t="shared" si="4"/>
        <v>0.36347876011141661</v>
      </c>
      <c r="M76" s="73">
        <v>0.1455371601114166</v>
      </c>
      <c r="N76" s="73">
        <v>0.14288443999999997</v>
      </c>
      <c r="O76" s="73">
        <v>7.5057160000000012E-2</v>
      </c>
      <c r="P76" s="74">
        <f t="shared" si="5"/>
        <v>0.1035865681538872</v>
      </c>
      <c r="Q76" s="74">
        <f t="shared" si="6"/>
        <v>0.20528505375618361</v>
      </c>
      <c r="R76" s="75">
        <f t="shared" si="7"/>
        <v>0.25870724238364545</v>
      </c>
      <c r="S76" s="7"/>
    </row>
    <row r="77" spans="1:19" ht="38.25" x14ac:dyDescent="0.25">
      <c r="A77" s="66"/>
      <c r="B77" s="56"/>
      <c r="C77" s="67"/>
      <c r="D77" s="68"/>
      <c r="E77" s="69"/>
      <c r="F77" s="70"/>
      <c r="G77" s="71"/>
      <c r="H77" s="66">
        <v>3000516</v>
      </c>
      <c r="I77" s="67" t="s">
        <v>292</v>
      </c>
      <c r="J77" s="72">
        <v>0.76988099999999993</v>
      </c>
      <c r="K77" s="73">
        <v>0.76988099999999993</v>
      </c>
      <c r="L77" s="73">
        <f t="shared" si="4"/>
        <v>0.20946775371719362</v>
      </c>
      <c r="M77" s="73">
        <v>0.1582379937171936</v>
      </c>
      <c r="N77" s="73">
        <v>0</v>
      </c>
      <c r="O77" s="73">
        <v>5.1229760000000006E-2</v>
      </c>
      <c r="P77" s="74">
        <f t="shared" si="5"/>
        <v>0.20553565254525519</v>
      </c>
      <c r="Q77" s="74">
        <f t="shared" si="6"/>
        <v>0.20553565254525519</v>
      </c>
      <c r="R77" s="75">
        <f t="shared" si="7"/>
        <v>0.27207809222099733</v>
      </c>
      <c r="S77" s="7"/>
    </row>
    <row r="78" spans="1:19" ht="25.5" x14ac:dyDescent="0.25">
      <c r="A78" s="66"/>
      <c r="B78" s="56"/>
      <c r="C78" s="67"/>
      <c r="D78" s="68"/>
      <c r="E78" s="69"/>
      <c r="F78" s="70"/>
      <c r="G78" s="71"/>
      <c r="H78" s="66">
        <v>3000565</v>
      </c>
      <c r="I78" s="67" t="s">
        <v>382</v>
      </c>
      <c r="J78" s="72">
        <v>0.65201300000000006</v>
      </c>
      <c r="K78" s="73">
        <v>0.62700500000000003</v>
      </c>
      <c r="L78" s="73">
        <f t="shared" si="4"/>
        <v>0.12837461014790755</v>
      </c>
      <c r="M78" s="73">
        <v>5.8757270147907548E-2</v>
      </c>
      <c r="N78" s="73">
        <v>1.1894999999999999E-2</v>
      </c>
      <c r="O78" s="73">
        <v>5.7722340000000004E-2</v>
      </c>
      <c r="P78" s="74">
        <f t="shared" si="5"/>
        <v>9.3711007325152987E-2</v>
      </c>
      <c r="Q78" s="74">
        <f t="shared" si="6"/>
        <v>0.11268214790616908</v>
      </c>
      <c r="R78" s="75">
        <f t="shared" si="7"/>
        <v>0.20474256209744346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9000000</v>
      </c>
      <c r="I79" s="67" t="s">
        <v>293</v>
      </c>
      <c r="J79" s="72">
        <v>1.4105970000000001</v>
      </c>
      <c r="K79" s="73">
        <v>1.444496</v>
      </c>
      <c r="L79" s="73">
        <f t="shared" si="4"/>
        <v>0.42152601045934329</v>
      </c>
      <c r="M79" s="73">
        <v>0.20157887045934331</v>
      </c>
      <c r="N79" s="73">
        <v>0.12134099000000001</v>
      </c>
      <c r="O79" s="73">
        <v>9.860614999999999E-2</v>
      </c>
      <c r="P79" s="74">
        <f t="shared" si="5"/>
        <v>0.13954962177766037</v>
      </c>
      <c r="Q79" s="74">
        <f t="shared" si="6"/>
        <v>0.22355192431086227</v>
      </c>
      <c r="R79" s="75">
        <f t="shared" si="7"/>
        <v>0.29181528398787071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9000009</v>
      </c>
      <c r="I80" s="67" t="s">
        <v>294</v>
      </c>
      <c r="J80" s="72">
        <v>1</v>
      </c>
      <c r="K80" s="73">
        <v>31.268826999999998</v>
      </c>
      <c r="L80" s="73">
        <f t="shared" si="4"/>
        <v>25.917620681048863</v>
      </c>
      <c r="M80" s="73">
        <v>24.452609921048861</v>
      </c>
      <c r="N80" s="73">
        <v>0.9332238100000001</v>
      </c>
      <c r="O80" s="73">
        <v>0.53178694999999998</v>
      </c>
      <c r="P80" s="74">
        <f t="shared" si="5"/>
        <v>0.78201238316515242</v>
      </c>
      <c r="Q80" s="74">
        <f t="shared" si="6"/>
        <v>0.81185756443786217</v>
      </c>
      <c r="R80" s="75">
        <f t="shared" si="7"/>
        <v>0.82886450077097118</v>
      </c>
      <c r="S80" s="7"/>
    </row>
    <row r="81" spans="1:19" ht="25.5" x14ac:dyDescent="0.25">
      <c r="A81" s="44"/>
      <c r="B81" s="45"/>
      <c r="C81" s="46"/>
      <c r="D81" s="47"/>
      <c r="E81" s="48"/>
      <c r="F81" s="49">
        <v>72</v>
      </c>
      <c r="G81" s="50" t="s">
        <v>25</v>
      </c>
      <c r="H81" s="90"/>
      <c r="I81" s="46"/>
      <c r="J81" s="51">
        <v>0.9</v>
      </c>
      <c r="K81" s="52">
        <v>3.473433</v>
      </c>
      <c r="L81" s="53">
        <f t="shared" si="4"/>
        <v>1.4892022254930839</v>
      </c>
      <c r="M81" s="53">
        <v>0.540752535493084</v>
      </c>
      <c r="N81" s="53">
        <v>0.19829547999999997</v>
      </c>
      <c r="O81" s="53">
        <v>0.75015421000000004</v>
      </c>
      <c r="P81" s="54">
        <f t="shared" si="5"/>
        <v>0.15568244313135851</v>
      </c>
      <c r="Q81" s="54">
        <f t="shared" si="6"/>
        <v>0.21277163414209629</v>
      </c>
      <c r="R81" s="55">
        <f t="shared" si="7"/>
        <v>0.42874073733193757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3000568</v>
      </c>
      <c r="I82" s="67" t="s">
        <v>296</v>
      </c>
      <c r="J82" s="72">
        <v>0.9</v>
      </c>
      <c r="K82" s="73">
        <v>3.473433</v>
      </c>
      <c r="L82" s="73">
        <f t="shared" si="4"/>
        <v>1.4892022254930839</v>
      </c>
      <c r="M82" s="73">
        <v>0.540752535493084</v>
      </c>
      <c r="N82" s="73">
        <v>0.19829547999999997</v>
      </c>
      <c r="O82" s="73">
        <v>0.75015421000000004</v>
      </c>
      <c r="P82" s="74">
        <f t="shared" si="5"/>
        <v>0.15568244313135851</v>
      </c>
      <c r="Q82" s="74">
        <f t="shared" si="6"/>
        <v>0.21277163414209629</v>
      </c>
      <c r="R82" s="75">
        <f t="shared" si="7"/>
        <v>0.42874073733193757</v>
      </c>
      <c r="S82" s="7"/>
    </row>
    <row r="83" spans="1:19" ht="25.5" x14ac:dyDescent="0.25">
      <c r="A83" s="44"/>
      <c r="B83" s="45"/>
      <c r="C83" s="46"/>
      <c r="D83" s="47"/>
      <c r="E83" s="48"/>
      <c r="F83" s="49">
        <v>82</v>
      </c>
      <c r="G83" s="50" t="s">
        <v>197</v>
      </c>
      <c r="H83" s="90"/>
      <c r="I83" s="46"/>
      <c r="J83" s="51">
        <v>2</v>
      </c>
      <c r="K83" s="52">
        <v>2</v>
      </c>
      <c r="L83" s="53">
        <f t="shared" si="4"/>
        <v>1.2493572437047862</v>
      </c>
      <c r="M83" s="53">
        <v>0.7000340037047863</v>
      </c>
      <c r="N83" s="53">
        <v>0.41279826999999997</v>
      </c>
      <c r="O83" s="53">
        <v>0.13652497000000002</v>
      </c>
      <c r="P83" s="54">
        <f t="shared" si="5"/>
        <v>0.35001700185239315</v>
      </c>
      <c r="Q83" s="54">
        <f t="shared" si="6"/>
        <v>0.55641613685239311</v>
      </c>
      <c r="R83" s="55">
        <f t="shared" si="7"/>
        <v>0.62467862185239309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2</v>
      </c>
      <c r="K84" s="73">
        <v>2</v>
      </c>
      <c r="L84" s="73">
        <f t="shared" si="4"/>
        <v>1.2493572437047862</v>
      </c>
      <c r="M84" s="73">
        <v>0.7000340037047863</v>
      </c>
      <c r="N84" s="73">
        <v>0.41279826999999997</v>
      </c>
      <c r="O84" s="73">
        <v>0.13652497000000002</v>
      </c>
      <c r="P84" s="74">
        <f t="shared" si="5"/>
        <v>0.35001700185239315</v>
      </c>
      <c r="Q84" s="74">
        <f t="shared" si="6"/>
        <v>0.55641613685239311</v>
      </c>
      <c r="R84" s="75">
        <f t="shared" si="7"/>
        <v>0.62467862185239309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90</v>
      </c>
      <c r="G85" s="50" t="s">
        <v>81</v>
      </c>
      <c r="H85" s="90"/>
      <c r="I85" s="46"/>
      <c r="J85" s="51">
        <v>340.05399999999997</v>
      </c>
      <c r="K85" s="52">
        <v>401.20237300000014</v>
      </c>
      <c r="L85" s="53">
        <f t="shared" si="4"/>
        <v>184.85692096227118</v>
      </c>
      <c r="M85" s="53">
        <v>120.0409671922712</v>
      </c>
      <c r="N85" s="53">
        <v>33.36262447999998</v>
      </c>
      <c r="O85" s="53">
        <v>31.453329289999996</v>
      </c>
      <c r="P85" s="54">
        <f t="shared" si="5"/>
        <v>0.29920303385710822</v>
      </c>
      <c r="Q85" s="54">
        <f t="shared" si="6"/>
        <v>0.38235963193635231</v>
      </c>
      <c r="R85" s="55">
        <f t="shared" si="7"/>
        <v>0.46075729707179752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3000001</v>
      </c>
      <c r="I86" s="67" t="s">
        <v>283</v>
      </c>
      <c r="J86" s="72">
        <v>4.2067909999999991</v>
      </c>
      <c r="K86" s="73">
        <v>5.5182279999999997</v>
      </c>
      <c r="L86" s="73">
        <f t="shared" si="4"/>
        <v>1.2495563855811835</v>
      </c>
      <c r="M86" s="73">
        <v>0.59459706558118341</v>
      </c>
      <c r="N86" s="73">
        <v>0.29122477000000002</v>
      </c>
      <c r="O86" s="73">
        <v>0.36373454999999999</v>
      </c>
      <c r="P86" s="74">
        <f t="shared" si="5"/>
        <v>0.10775144948363559</v>
      </c>
      <c r="Q86" s="74">
        <f t="shared" si="6"/>
        <v>0.1605265015474503</v>
      </c>
      <c r="R86" s="75">
        <f t="shared" si="7"/>
        <v>0.22644160146720715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3000385</v>
      </c>
      <c r="I87" s="67" t="s">
        <v>383</v>
      </c>
      <c r="J87" s="72">
        <v>287.16335900000001</v>
      </c>
      <c r="K87" s="73">
        <v>339.14829000000009</v>
      </c>
      <c r="L87" s="73">
        <f t="shared" si="4"/>
        <v>159.39719108210693</v>
      </c>
      <c r="M87" s="73">
        <v>103.06950778210695</v>
      </c>
      <c r="N87" s="73">
        <v>28.319844469999985</v>
      </c>
      <c r="O87" s="73">
        <v>28.007838829999994</v>
      </c>
      <c r="P87" s="74">
        <f t="shared" si="5"/>
        <v>0.30390690686397659</v>
      </c>
      <c r="Q87" s="74">
        <f t="shared" si="6"/>
        <v>0.38740974413318402</v>
      </c>
      <c r="R87" s="75">
        <f t="shared" si="7"/>
        <v>0.46999261320794772</v>
      </c>
      <c r="S87" s="7"/>
    </row>
    <row r="88" spans="1:19" ht="25.5" x14ac:dyDescent="0.25">
      <c r="A88" s="66"/>
      <c r="B88" s="56"/>
      <c r="C88" s="67"/>
      <c r="D88" s="68"/>
      <c r="E88" s="69"/>
      <c r="F88" s="70"/>
      <c r="G88" s="71"/>
      <c r="H88" s="66">
        <v>3000386</v>
      </c>
      <c r="I88" s="67" t="s">
        <v>384</v>
      </c>
      <c r="J88" s="72">
        <v>7.0259259999999975</v>
      </c>
      <c r="K88" s="73">
        <v>18.014749000000002</v>
      </c>
      <c r="L88" s="73">
        <f t="shared" si="4"/>
        <v>5.9460603460446411</v>
      </c>
      <c r="M88" s="73">
        <v>2.3800676860446401</v>
      </c>
      <c r="N88" s="73">
        <v>2.0465798400000006</v>
      </c>
      <c r="O88" s="73">
        <v>1.5194128200000003</v>
      </c>
      <c r="P88" s="74">
        <f t="shared" si="5"/>
        <v>0.13211772676070258</v>
      </c>
      <c r="Q88" s="74">
        <f t="shared" si="6"/>
        <v>0.24572351943647067</v>
      </c>
      <c r="R88" s="75">
        <f t="shared" si="7"/>
        <v>0.33006623328721596</v>
      </c>
      <c r="S88" s="7"/>
    </row>
    <row r="89" spans="1:19" ht="51" x14ac:dyDescent="0.25">
      <c r="A89" s="66"/>
      <c r="B89" s="56"/>
      <c r="C89" s="67"/>
      <c r="D89" s="68"/>
      <c r="E89" s="69"/>
      <c r="F89" s="70"/>
      <c r="G89" s="71"/>
      <c r="H89" s="66">
        <v>3000387</v>
      </c>
      <c r="I89" s="67" t="s">
        <v>385</v>
      </c>
      <c r="J89" s="72">
        <v>4.2525649999999988</v>
      </c>
      <c r="K89" s="73">
        <v>4.3305289999999994</v>
      </c>
      <c r="L89" s="73">
        <f t="shared" si="4"/>
        <v>2.3254118463991138</v>
      </c>
      <c r="M89" s="73">
        <v>2.0194772563991137</v>
      </c>
      <c r="N89" s="73">
        <v>0.11224784000000002</v>
      </c>
      <c r="O89" s="73">
        <v>0.19368675000000002</v>
      </c>
      <c r="P89" s="74">
        <f t="shared" si="5"/>
        <v>0.46633500350629542</v>
      </c>
      <c r="Q89" s="74">
        <f t="shared" si="6"/>
        <v>0.49225512550524758</v>
      </c>
      <c r="R89" s="75">
        <f t="shared" si="7"/>
        <v>0.53698101234262929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9000009</v>
      </c>
      <c r="I90" s="67" t="s">
        <v>294</v>
      </c>
      <c r="J90" s="72">
        <v>37.405359000000004</v>
      </c>
      <c r="K90" s="73">
        <v>34.190576999999998</v>
      </c>
      <c r="L90" s="73">
        <f t="shared" si="4"/>
        <v>15.938701302139306</v>
      </c>
      <c r="M90" s="73">
        <v>11.977317402139306</v>
      </c>
      <c r="N90" s="73">
        <v>2.5927275600000002</v>
      </c>
      <c r="O90" s="73">
        <v>1.36865634</v>
      </c>
      <c r="P90" s="74">
        <f t="shared" si="5"/>
        <v>0.35031047888250927</v>
      </c>
      <c r="Q90" s="74">
        <f t="shared" si="6"/>
        <v>0.42614211986359013</v>
      </c>
      <c r="R90" s="75">
        <f t="shared" si="7"/>
        <v>0.46617234047086442</v>
      </c>
      <c r="S90" s="7"/>
    </row>
    <row r="91" spans="1:19" ht="51" x14ac:dyDescent="0.25">
      <c r="A91" s="44"/>
      <c r="B91" s="45"/>
      <c r="C91" s="46"/>
      <c r="D91" s="47"/>
      <c r="E91" s="48"/>
      <c r="F91" s="49">
        <v>91</v>
      </c>
      <c r="G91" s="50" t="s">
        <v>82</v>
      </c>
      <c r="H91" s="90"/>
      <c r="I91" s="46"/>
      <c r="J91" s="51">
        <v>1.6558280000000001</v>
      </c>
      <c r="K91" s="52">
        <v>50.027064000000003</v>
      </c>
      <c r="L91" s="53">
        <f t="shared" si="4"/>
        <v>8.5442910354964994</v>
      </c>
      <c r="M91" s="53">
        <v>2.3620298154964985</v>
      </c>
      <c r="N91" s="53">
        <v>5.8600473100000006</v>
      </c>
      <c r="O91" s="53">
        <v>0.32221390999999999</v>
      </c>
      <c r="P91" s="54">
        <f t="shared" si="5"/>
        <v>4.7215039753212347E-2</v>
      </c>
      <c r="Q91" s="54">
        <f t="shared" si="6"/>
        <v>0.16435258174448331</v>
      </c>
      <c r="R91" s="55">
        <f t="shared" si="7"/>
        <v>0.17079337367262845</v>
      </c>
      <c r="S91" s="7"/>
    </row>
    <row r="92" spans="1:19" ht="38.25" x14ac:dyDescent="0.25">
      <c r="A92" s="66"/>
      <c r="B92" s="56"/>
      <c r="C92" s="67"/>
      <c r="D92" s="68"/>
      <c r="E92" s="69"/>
      <c r="F92" s="70"/>
      <c r="G92" s="71"/>
      <c r="H92" s="66">
        <v>3000515</v>
      </c>
      <c r="I92" s="67" t="s">
        <v>389</v>
      </c>
      <c r="J92" s="72">
        <v>1.4558280000000001</v>
      </c>
      <c r="K92" s="73">
        <v>2.3311329999999999</v>
      </c>
      <c r="L92" s="73">
        <f t="shared" si="4"/>
        <v>0.34313818069322743</v>
      </c>
      <c r="M92" s="73">
        <v>0.14188610069322749</v>
      </c>
      <c r="N92" s="73">
        <v>5.954748E-2</v>
      </c>
      <c r="O92" s="73">
        <v>0.14170459999999999</v>
      </c>
      <c r="P92" s="74">
        <f t="shared" si="5"/>
        <v>6.0865725247434402E-2</v>
      </c>
      <c r="Q92" s="74">
        <f t="shared" si="6"/>
        <v>8.6410162222930867E-2</v>
      </c>
      <c r="R92" s="75">
        <f t="shared" si="7"/>
        <v>0.14719802803753687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0.2</v>
      </c>
      <c r="K93" s="73">
        <v>47.695931000000002</v>
      </c>
      <c r="L93" s="73">
        <f t="shared" si="4"/>
        <v>8.2011528548032704</v>
      </c>
      <c r="M93" s="73">
        <v>2.220143714803271</v>
      </c>
      <c r="N93" s="73">
        <v>5.8004998300000006</v>
      </c>
      <c r="O93" s="73">
        <v>0.18050930999999998</v>
      </c>
      <c r="P93" s="74">
        <f t="shared" si="5"/>
        <v>4.6547864110321503E-2</v>
      </c>
      <c r="Q93" s="74">
        <f t="shared" si="6"/>
        <v>0.16816200830220235</v>
      </c>
      <c r="R93" s="75">
        <f t="shared" si="7"/>
        <v>0.17194659340653756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104</v>
      </c>
      <c r="G94" s="50" t="s">
        <v>142</v>
      </c>
      <c r="H94" s="90"/>
      <c r="I94" s="46"/>
      <c r="J94" s="51">
        <v>5.3716600000000003</v>
      </c>
      <c r="K94" s="52">
        <v>3.9696760000000002</v>
      </c>
      <c r="L94" s="53">
        <f t="shared" si="4"/>
        <v>1.9535175435209775</v>
      </c>
      <c r="M94" s="53">
        <v>1.2482765135209775</v>
      </c>
      <c r="N94" s="53">
        <v>0.40814816000000004</v>
      </c>
      <c r="O94" s="53">
        <v>0.29709287000000001</v>
      </c>
      <c r="P94" s="54">
        <f t="shared" si="5"/>
        <v>0.31445299654706765</v>
      </c>
      <c r="Q94" s="54">
        <f t="shared" si="6"/>
        <v>0.41726948837158939</v>
      </c>
      <c r="R94" s="55">
        <f t="shared" si="7"/>
        <v>0.49211007233864362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3000001</v>
      </c>
      <c r="I95" s="67" t="s">
        <v>283</v>
      </c>
      <c r="J95" s="72">
        <v>0.21852200000000005</v>
      </c>
      <c r="K95" s="73">
        <v>0.21852200000000005</v>
      </c>
      <c r="L95" s="73">
        <f t="shared" si="4"/>
        <v>7.9824690103077856E-2</v>
      </c>
      <c r="M95" s="73">
        <v>3.0791500103077851E-2</v>
      </c>
      <c r="N95" s="73">
        <v>3.2940230000000001E-2</v>
      </c>
      <c r="O95" s="73">
        <v>1.6092960000000003E-2</v>
      </c>
      <c r="P95" s="74">
        <f t="shared" si="5"/>
        <v>0.14090800973392997</v>
      </c>
      <c r="Q95" s="74">
        <f t="shared" si="6"/>
        <v>0.29164903352100857</v>
      </c>
      <c r="R95" s="75">
        <f t="shared" si="7"/>
        <v>0.36529360935319022</v>
      </c>
      <c r="S95" s="7"/>
    </row>
    <row r="96" spans="1:19" ht="38.25" x14ac:dyDescent="0.25">
      <c r="A96" s="66"/>
      <c r="B96" s="56"/>
      <c r="C96" s="67"/>
      <c r="D96" s="68"/>
      <c r="E96" s="69"/>
      <c r="F96" s="70"/>
      <c r="G96" s="71"/>
      <c r="H96" s="66">
        <v>3000283</v>
      </c>
      <c r="I96" s="67" t="s">
        <v>428</v>
      </c>
      <c r="J96" s="72">
        <v>0.34576999999999997</v>
      </c>
      <c r="K96" s="73">
        <v>0.34576999999999997</v>
      </c>
      <c r="L96" s="73">
        <f t="shared" si="4"/>
        <v>0.11283397839397305</v>
      </c>
      <c r="M96" s="73">
        <v>6.5101428393973038E-2</v>
      </c>
      <c r="N96" s="73">
        <v>2.5336800000000003E-2</v>
      </c>
      <c r="O96" s="73">
        <v>2.2395749999999999E-2</v>
      </c>
      <c r="P96" s="74">
        <f t="shared" si="5"/>
        <v>0.18827957426605271</v>
      </c>
      <c r="Q96" s="74">
        <f t="shared" si="6"/>
        <v>0.26155602971331537</v>
      </c>
      <c r="R96" s="75">
        <f t="shared" si="7"/>
        <v>0.32632668650829472</v>
      </c>
      <c r="S96" s="7"/>
    </row>
    <row r="97" spans="1:19" ht="25.5" x14ac:dyDescent="0.25">
      <c r="A97" s="66"/>
      <c r="B97" s="56"/>
      <c r="C97" s="67"/>
      <c r="D97" s="68"/>
      <c r="E97" s="69"/>
      <c r="F97" s="70"/>
      <c r="G97" s="71"/>
      <c r="H97" s="66">
        <v>3000285</v>
      </c>
      <c r="I97" s="67" t="s">
        <v>447</v>
      </c>
      <c r="J97" s="72">
        <v>0.31669400000000003</v>
      </c>
      <c r="K97" s="73">
        <v>0.31379400000000002</v>
      </c>
      <c r="L97" s="73">
        <f t="shared" si="4"/>
        <v>0.12575861077930853</v>
      </c>
      <c r="M97" s="73">
        <v>5.7693160779308528E-2</v>
      </c>
      <c r="N97" s="73">
        <v>5.8626580000000011E-2</v>
      </c>
      <c r="O97" s="73">
        <v>9.4388699999999985E-3</v>
      </c>
      <c r="P97" s="74">
        <f t="shared" si="5"/>
        <v>0.18385680025529016</v>
      </c>
      <c r="Q97" s="74">
        <f t="shared" si="6"/>
        <v>0.37068822469297863</v>
      </c>
      <c r="R97" s="75">
        <f t="shared" si="7"/>
        <v>0.40076805413522415</v>
      </c>
      <c r="S97" s="7"/>
    </row>
    <row r="98" spans="1:19" ht="51" x14ac:dyDescent="0.25">
      <c r="A98" s="66"/>
      <c r="B98" s="56"/>
      <c r="C98" s="67"/>
      <c r="D98" s="68"/>
      <c r="E98" s="69"/>
      <c r="F98" s="70"/>
      <c r="G98" s="71"/>
      <c r="H98" s="66">
        <v>3000289</v>
      </c>
      <c r="I98" s="67" t="s">
        <v>449</v>
      </c>
      <c r="J98" s="72">
        <v>1.6463079999999999</v>
      </c>
      <c r="K98" s="73">
        <v>1.4912970000000001</v>
      </c>
      <c r="L98" s="73">
        <f t="shared" si="4"/>
        <v>0.78077629744163279</v>
      </c>
      <c r="M98" s="73">
        <v>0.51366382744163275</v>
      </c>
      <c r="N98" s="73">
        <v>0.14584375999999999</v>
      </c>
      <c r="O98" s="73">
        <v>0.12126871</v>
      </c>
      <c r="P98" s="74">
        <f t="shared" si="5"/>
        <v>0.34444099829989111</v>
      </c>
      <c r="Q98" s="74">
        <f t="shared" si="6"/>
        <v>0.44223758744343528</v>
      </c>
      <c r="R98" s="75">
        <f t="shared" si="7"/>
        <v>0.52355519889172497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3000686</v>
      </c>
      <c r="I99" s="67" t="s">
        <v>450</v>
      </c>
      <c r="J99" s="72">
        <v>2.7293419999999999</v>
      </c>
      <c r="K99" s="73">
        <v>1.4852690000000002</v>
      </c>
      <c r="L99" s="73">
        <f t="shared" si="4"/>
        <v>0.82138875609269169</v>
      </c>
      <c r="M99" s="73">
        <v>0.55226709609269165</v>
      </c>
      <c r="N99" s="73">
        <v>0.14422507999999998</v>
      </c>
      <c r="O99" s="73">
        <v>0.12489658000000001</v>
      </c>
      <c r="P99" s="74">
        <f t="shared" si="5"/>
        <v>0.37182967939995487</v>
      </c>
      <c r="Q99" s="74">
        <f t="shared" si="6"/>
        <v>0.46893335556905286</v>
      </c>
      <c r="R99" s="75">
        <f t="shared" si="7"/>
        <v>0.55302356414406517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9000000</v>
      </c>
      <c r="I100" s="67" t="s">
        <v>293</v>
      </c>
      <c r="J100" s="72">
        <v>0.11502400000000003</v>
      </c>
      <c r="K100" s="73">
        <v>0.115024</v>
      </c>
      <c r="L100" s="73">
        <f t="shared" si="4"/>
        <v>3.293521071029365E-2</v>
      </c>
      <c r="M100" s="73">
        <v>2.8759500710293651E-2</v>
      </c>
      <c r="N100" s="73">
        <v>1.1757099999999999E-3</v>
      </c>
      <c r="O100" s="73">
        <v>3.0000000000000001E-3</v>
      </c>
      <c r="P100" s="74">
        <f t="shared" si="5"/>
        <v>0.25003043460750496</v>
      </c>
      <c r="Q100" s="74">
        <f t="shared" si="6"/>
        <v>0.26025186665646866</v>
      </c>
      <c r="R100" s="75">
        <f t="shared" si="7"/>
        <v>0.28633338007975423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106</v>
      </c>
      <c r="G101" s="50" t="s">
        <v>83</v>
      </c>
      <c r="H101" s="90"/>
      <c r="I101" s="46"/>
      <c r="J101" s="51">
        <v>1.332209</v>
      </c>
      <c r="K101" s="52">
        <v>1.3742130000000001</v>
      </c>
      <c r="L101" s="53">
        <f t="shared" si="4"/>
        <v>0.63668124591544339</v>
      </c>
      <c r="M101" s="53">
        <v>0.40700422591544339</v>
      </c>
      <c r="N101" s="53">
        <v>0.11768855</v>
      </c>
      <c r="O101" s="53">
        <v>0.11198846999999999</v>
      </c>
      <c r="P101" s="54">
        <f t="shared" si="5"/>
        <v>0.29617259181469202</v>
      </c>
      <c r="Q101" s="54">
        <f t="shared" si="6"/>
        <v>0.38181328215891086</v>
      </c>
      <c r="R101" s="55">
        <f t="shared" si="7"/>
        <v>0.46330608567626952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3000574</v>
      </c>
      <c r="I102" s="67" t="s">
        <v>391</v>
      </c>
      <c r="J102" s="72">
        <v>1.332209</v>
      </c>
      <c r="K102" s="73">
        <v>1.3742130000000001</v>
      </c>
      <c r="L102" s="73">
        <f t="shared" si="4"/>
        <v>0.63668124591544339</v>
      </c>
      <c r="M102" s="73">
        <v>0.40700422591544339</v>
      </c>
      <c r="N102" s="73">
        <v>0.11768855</v>
      </c>
      <c r="O102" s="73">
        <v>0.11198846999999999</v>
      </c>
      <c r="P102" s="74">
        <f t="shared" si="5"/>
        <v>0.29617259181469202</v>
      </c>
      <c r="Q102" s="74">
        <f t="shared" si="6"/>
        <v>0.38181328215891086</v>
      </c>
      <c r="R102" s="75">
        <f t="shared" si="7"/>
        <v>0.46330608567626952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3.829186</v>
      </c>
      <c r="K103" s="52">
        <v>3.829186</v>
      </c>
      <c r="L103" s="53">
        <f t="shared" si="4"/>
        <v>1.9206814997061958</v>
      </c>
      <c r="M103" s="53">
        <v>1.2193244897061959</v>
      </c>
      <c r="N103" s="53">
        <v>0.37254747999999999</v>
      </c>
      <c r="O103" s="53">
        <v>0.32880953000000002</v>
      </c>
      <c r="P103" s="54">
        <f t="shared" si="5"/>
        <v>0.31842916215252953</v>
      </c>
      <c r="Q103" s="54">
        <f t="shared" si="6"/>
        <v>0.41572072229089835</v>
      </c>
      <c r="R103" s="55">
        <f t="shared" si="7"/>
        <v>0.50159002453947021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3000546</v>
      </c>
      <c r="I104" s="67" t="s">
        <v>396</v>
      </c>
      <c r="J104" s="72">
        <v>3.829186</v>
      </c>
      <c r="K104" s="73">
        <v>3.829186</v>
      </c>
      <c r="L104" s="73">
        <f t="shared" si="4"/>
        <v>1.9206814997061958</v>
      </c>
      <c r="M104" s="73">
        <v>1.2193244897061959</v>
      </c>
      <c r="N104" s="73">
        <v>0.37254747999999999</v>
      </c>
      <c r="O104" s="73">
        <v>0.32880953000000002</v>
      </c>
      <c r="P104" s="74">
        <f t="shared" si="5"/>
        <v>0.31842916215252953</v>
      </c>
      <c r="Q104" s="74">
        <f t="shared" si="6"/>
        <v>0.41572072229089835</v>
      </c>
      <c r="R104" s="75">
        <f t="shared" si="7"/>
        <v>0.50159002453947021</v>
      </c>
      <c r="S104" s="7"/>
    </row>
    <row r="105" spans="1:19" x14ac:dyDescent="0.25">
      <c r="A105" s="44"/>
      <c r="B105" s="45"/>
      <c r="C105" s="46"/>
      <c r="D105" s="47"/>
      <c r="E105" s="48"/>
      <c r="F105" s="49">
        <v>108</v>
      </c>
      <c r="G105" s="50" t="s">
        <v>199</v>
      </c>
      <c r="H105" s="90"/>
      <c r="I105" s="46"/>
      <c r="J105" s="51">
        <v>5.8884419999999995</v>
      </c>
      <c r="K105" s="52">
        <v>4.9433690000000006</v>
      </c>
      <c r="L105" s="53">
        <f t="shared" si="4"/>
        <v>2.4199046406329532</v>
      </c>
      <c r="M105" s="53">
        <v>0.78362948063295335</v>
      </c>
      <c r="N105" s="53">
        <v>0.77097926999999999</v>
      </c>
      <c r="O105" s="53">
        <v>0.86529588999999996</v>
      </c>
      <c r="P105" s="54">
        <f t="shared" si="5"/>
        <v>0.15852134053374395</v>
      </c>
      <c r="Q105" s="54">
        <f t="shared" si="6"/>
        <v>0.31448365489870433</v>
      </c>
      <c r="R105" s="55">
        <f t="shared" si="7"/>
        <v>0.48952539060566852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5.8884419999999995</v>
      </c>
      <c r="K106" s="73">
        <v>4.9433690000000006</v>
      </c>
      <c r="L106" s="73">
        <f t="shared" si="4"/>
        <v>2.4199046406329532</v>
      </c>
      <c r="M106" s="73">
        <v>0.78362948063295335</v>
      </c>
      <c r="N106" s="73">
        <v>0.77097926999999999</v>
      </c>
      <c r="O106" s="73">
        <v>0.86529588999999996</v>
      </c>
      <c r="P106" s="74">
        <f t="shared" si="5"/>
        <v>0.15852134053374395</v>
      </c>
      <c r="Q106" s="74">
        <f t="shared" si="6"/>
        <v>0.31448365489870433</v>
      </c>
      <c r="R106" s="75">
        <f t="shared" si="7"/>
        <v>0.48952539060566852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121</v>
      </c>
      <c r="G107" s="50" t="s">
        <v>159</v>
      </c>
      <c r="H107" s="90"/>
      <c r="I107" s="46"/>
      <c r="J107" s="51">
        <v>4.2719229999999992</v>
      </c>
      <c r="K107" s="52">
        <v>4.1432389999999995</v>
      </c>
      <c r="L107" s="53">
        <f t="shared" si="4"/>
        <v>0.84851321253116119</v>
      </c>
      <c r="M107" s="53">
        <v>0.33891485253116116</v>
      </c>
      <c r="N107" s="53">
        <v>0.20594986000000001</v>
      </c>
      <c r="O107" s="53">
        <v>0.30364849999999993</v>
      </c>
      <c r="P107" s="54">
        <f t="shared" si="5"/>
        <v>8.1799493712808077E-2</v>
      </c>
      <c r="Q107" s="54">
        <f t="shared" si="6"/>
        <v>0.13150694722924777</v>
      </c>
      <c r="R107" s="55">
        <f t="shared" si="7"/>
        <v>0.2047946576413191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3000633</v>
      </c>
      <c r="I108" s="67" t="s">
        <v>464</v>
      </c>
      <c r="J108" s="72">
        <v>5.5801000000000003E-2</v>
      </c>
      <c r="K108" s="73">
        <v>5.5800999999999996E-2</v>
      </c>
      <c r="L108" s="73">
        <f t="shared" si="4"/>
        <v>1.5126900016536566E-2</v>
      </c>
      <c r="M108" s="73">
        <v>2.4560000165365636E-3</v>
      </c>
      <c r="N108" s="73">
        <v>4.3820000000000005E-3</v>
      </c>
      <c r="O108" s="73">
        <v>8.2889000000000018E-3</v>
      </c>
      <c r="P108" s="74">
        <f t="shared" si="5"/>
        <v>4.4013548440647365E-2</v>
      </c>
      <c r="Q108" s="74">
        <f t="shared" si="6"/>
        <v>0.12254260705966855</v>
      </c>
      <c r="R108" s="75">
        <f t="shared" si="7"/>
        <v>0.27108653996409682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4.2161219999999995</v>
      </c>
      <c r="K109" s="73">
        <v>4.0874379999999997</v>
      </c>
      <c r="L109" s="73">
        <f t="shared" si="4"/>
        <v>0.83338631251462458</v>
      </c>
      <c r="M109" s="73">
        <v>0.3364588525146246</v>
      </c>
      <c r="N109" s="73">
        <v>0.20156786000000002</v>
      </c>
      <c r="O109" s="73">
        <v>0.29535959999999994</v>
      </c>
      <c r="P109" s="74">
        <f t="shared" si="5"/>
        <v>8.2315340933519873E-2</v>
      </c>
      <c r="Q109" s="74">
        <f t="shared" si="6"/>
        <v>0.13162932685819936</v>
      </c>
      <c r="R109" s="75">
        <f t="shared" si="7"/>
        <v>0.20388965227475614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127</v>
      </c>
      <c r="G110" s="50" t="s">
        <v>184</v>
      </c>
      <c r="H110" s="90"/>
      <c r="I110" s="46"/>
      <c r="J110" s="51">
        <v>1.7036</v>
      </c>
      <c r="K110" s="52">
        <v>1.6574309999999999</v>
      </c>
      <c r="L110" s="53">
        <f t="shared" si="4"/>
        <v>0.53104532823910955</v>
      </c>
      <c r="M110" s="53">
        <v>0.40640248823910952</v>
      </c>
      <c r="N110" s="53">
        <v>7.602138E-2</v>
      </c>
      <c r="O110" s="53">
        <v>4.8621460000000005E-2</v>
      </c>
      <c r="P110" s="54">
        <f t="shared" si="5"/>
        <v>0.24520024558434683</v>
      </c>
      <c r="Q110" s="54">
        <f t="shared" si="6"/>
        <v>0.29106724095247982</v>
      </c>
      <c r="R110" s="55">
        <f t="shared" si="7"/>
        <v>0.32040267633410358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1.7036</v>
      </c>
      <c r="K111" s="73">
        <v>1.6574309999999999</v>
      </c>
      <c r="L111" s="73">
        <f t="shared" si="4"/>
        <v>0.53104532823910955</v>
      </c>
      <c r="M111" s="73">
        <v>0.40640248823910952</v>
      </c>
      <c r="N111" s="73">
        <v>7.602138E-2</v>
      </c>
      <c r="O111" s="73">
        <v>4.8621460000000005E-2</v>
      </c>
      <c r="P111" s="74">
        <f t="shared" si="5"/>
        <v>0.24520024558434683</v>
      </c>
      <c r="Q111" s="74">
        <f t="shared" si="6"/>
        <v>0.29106724095247982</v>
      </c>
      <c r="R111" s="75">
        <f t="shared" si="7"/>
        <v>0.32040267633410358</v>
      </c>
      <c r="S111" s="7"/>
    </row>
    <row r="112" spans="1:19" ht="38.25" x14ac:dyDescent="0.25">
      <c r="A112" s="44"/>
      <c r="B112" s="45"/>
      <c r="C112" s="46"/>
      <c r="D112" s="47"/>
      <c r="E112" s="48"/>
      <c r="F112" s="49">
        <v>129</v>
      </c>
      <c r="G112" s="50" t="s">
        <v>143</v>
      </c>
      <c r="H112" s="90"/>
      <c r="I112" s="46"/>
      <c r="J112" s="51">
        <v>2E-3</v>
      </c>
      <c r="K112" s="52">
        <v>0.31320399999999998</v>
      </c>
      <c r="L112" s="53">
        <f t="shared" si="4"/>
        <v>1.1908999999999999E-2</v>
      </c>
      <c r="M112" s="53">
        <v>0</v>
      </c>
      <c r="N112" s="53">
        <v>3.6089999999999998E-3</v>
      </c>
      <c r="O112" s="53">
        <v>8.3000000000000001E-3</v>
      </c>
      <c r="P112" s="54">
        <f t="shared" si="5"/>
        <v>0</v>
      </c>
      <c r="Q112" s="54">
        <f t="shared" si="6"/>
        <v>1.1522841343022439E-2</v>
      </c>
      <c r="R112" s="55">
        <f t="shared" si="7"/>
        <v>3.802314146690336E-2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3000688</v>
      </c>
      <c r="I113" s="67" t="s">
        <v>429</v>
      </c>
      <c r="J113" s="72">
        <v>0</v>
      </c>
      <c r="K113" s="73">
        <v>0.23163</v>
      </c>
      <c r="L113" s="73">
        <f t="shared" si="4"/>
        <v>3.6089999999999998E-3</v>
      </c>
      <c r="M113" s="73">
        <v>0</v>
      </c>
      <c r="N113" s="73">
        <v>3.6089999999999998E-3</v>
      </c>
      <c r="O113" s="73">
        <v>0</v>
      </c>
      <c r="P113" s="74">
        <f t="shared" si="5"/>
        <v>0</v>
      </c>
      <c r="Q113" s="74">
        <f t="shared" si="6"/>
        <v>1.5580883305271336E-2</v>
      </c>
      <c r="R113" s="75">
        <f t="shared" si="7"/>
        <v>1.5580883305271336E-2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3000689</v>
      </c>
      <c r="I114" s="67" t="s">
        <v>430</v>
      </c>
      <c r="J114" s="72">
        <v>2E-3</v>
      </c>
      <c r="K114" s="73">
        <v>8.1573999999999994E-2</v>
      </c>
      <c r="L114" s="73">
        <f t="shared" si="4"/>
        <v>8.3000000000000001E-3</v>
      </c>
      <c r="M114" s="73">
        <v>0</v>
      </c>
      <c r="N114" s="73">
        <v>0</v>
      </c>
      <c r="O114" s="73">
        <v>8.3000000000000001E-3</v>
      </c>
      <c r="P114" s="74">
        <f t="shared" si="5"/>
        <v>0</v>
      </c>
      <c r="Q114" s="74">
        <f t="shared" si="6"/>
        <v>0</v>
      </c>
      <c r="R114" s="75">
        <f t="shared" si="7"/>
        <v>0.1017481060141712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130</v>
      </c>
      <c r="G115" s="50" t="s">
        <v>160</v>
      </c>
      <c r="H115" s="90"/>
      <c r="I115" s="46"/>
      <c r="J115" s="51">
        <v>2.9483200000000003</v>
      </c>
      <c r="K115" s="52">
        <v>2.372153</v>
      </c>
      <c r="L115" s="53">
        <f t="shared" si="4"/>
        <v>1.2085193832555685</v>
      </c>
      <c r="M115" s="53">
        <v>0.67951270325556834</v>
      </c>
      <c r="N115" s="53">
        <v>0.32084686000000001</v>
      </c>
      <c r="O115" s="53">
        <v>0.20815982</v>
      </c>
      <c r="P115" s="54">
        <f t="shared" si="5"/>
        <v>0.28645399485428147</v>
      </c>
      <c r="Q115" s="54">
        <f t="shared" si="6"/>
        <v>0.4217095454026652</v>
      </c>
      <c r="R115" s="55">
        <f t="shared" si="7"/>
        <v>0.50946097627580034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0.1</v>
      </c>
      <c r="K116" s="73">
        <v>9.9999999999999992E-2</v>
      </c>
      <c r="L116" s="73">
        <f t="shared" si="4"/>
        <v>6.186635925969005E-2</v>
      </c>
      <c r="M116" s="73">
        <v>4.3836239259690046E-2</v>
      </c>
      <c r="N116" s="73">
        <v>1.1218270000000001E-2</v>
      </c>
      <c r="O116" s="73">
        <v>6.8118499999999995E-3</v>
      </c>
      <c r="P116" s="74">
        <f t="shared" si="5"/>
        <v>0.43836239259690052</v>
      </c>
      <c r="Q116" s="74">
        <f t="shared" si="6"/>
        <v>0.55054509259690054</v>
      </c>
      <c r="R116" s="75">
        <f t="shared" si="7"/>
        <v>0.61866359259690051</v>
      </c>
      <c r="S116" s="7"/>
    </row>
    <row r="117" spans="1:19" ht="63.75" x14ac:dyDescent="0.25">
      <c r="A117" s="66"/>
      <c r="B117" s="56"/>
      <c r="C117" s="67"/>
      <c r="D117" s="68"/>
      <c r="E117" s="69"/>
      <c r="F117" s="70"/>
      <c r="G117" s="71"/>
      <c r="H117" s="66">
        <v>3000697</v>
      </c>
      <c r="I117" s="67" t="s">
        <v>479</v>
      </c>
      <c r="J117" s="72">
        <v>0.57690800000000009</v>
      </c>
      <c r="K117" s="73">
        <v>0.57690799999999998</v>
      </c>
      <c r="L117" s="73">
        <f t="shared" si="4"/>
        <v>0.28160442794194035</v>
      </c>
      <c r="M117" s="73">
        <v>0.18643434794194036</v>
      </c>
      <c r="N117" s="73">
        <v>4.6347939999999997E-2</v>
      </c>
      <c r="O117" s="73">
        <v>4.882214E-2</v>
      </c>
      <c r="P117" s="74">
        <f t="shared" si="5"/>
        <v>0.32316131504839657</v>
      </c>
      <c r="Q117" s="74">
        <f t="shared" si="6"/>
        <v>0.40349984389528376</v>
      </c>
      <c r="R117" s="75">
        <f t="shared" si="7"/>
        <v>0.48812709815419508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9000009</v>
      </c>
      <c r="I118" s="67" t="s">
        <v>294</v>
      </c>
      <c r="J118" s="72">
        <v>2.2714120000000002</v>
      </c>
      <c r="K118" s="73">
        <v>1.6952450000000001</v>
      </c>
      <c r="L118" s="73">
        <f t="shared" si="4"/>
        <v>0.86504859605393791</v>
      </c>
      <c r="M118" s="73">
        <v>0.44924211605393793</v>
      </c>
      <c r="N118" s="73">
        <v>0.26328065</v>
      </c>
      <c r="O118" s="73">
        <v>0.15252583</v>
      </c>
      <c r="P118" s="74">
        <f t="shared" si="5"/>
        <v>0.26500129247037324</v>
      </c>
      <c r="Q118" s="74">
        <f t="shared" si="6"/>
        <v>0.4203066613108653</v>
      </c>
      <c r="R118" s="75">
        <f t="shared" si="7"/>
        <v>0.51027939681517298</v>
      </c>
      <c r="S118" s="7"/>
    </row>
    <row r="119" spans="1:19" x14ac:dyDescent="0.25">
      <c r="A119" s="44"/>
      <c r="B119" s="45"/>
      <c r="C119" s="46"/>
      <c r="D119" s="47"/>
      <c r="E119" s="48"/>
      <c r="F119" s="49">
        <v>131</v>
      </c>
      <c r="G119" s="50" t="s">
        <v>144</v>
      </c>
      <c r="H119" s="90"/>
      <c r="I119" s="46"/>
      <c r="J119" s="51">
        <v>0</v>
      </c>
      <c r="K119" s="52">
        <v>2.1311E-2</v>
      </c>
      <c r="L119" s="53">
        <f t="shared" si="4"/>
        <v>1.010613E-2</v>
      </c>
      <c r="M119" s="53">
        <v>0</v>
      </c>
      <c r="N119" s="53">
        <v>2.9272499999999997E-3</v>
      </c>
      <c r="O119" s="53">
        <v>7.1788800000000003E-3</v>
      </c>
      <c r="P119" s="54">
        <f t="shared" si="5"/>
        <v>0</v>
      </c>
      <c r="Q119" s="54">
        <f t="shared" si="6"/>
        <v>0.13735864107737786</v>
      </c>
      <c r="R119" s="55">
        <f t="shared" si="7"/>
        <v>0.47422129416733139</v>
      </c>
      <c r="S119" s="7"/>
    </row>
    <row r="120" spans="1:19" ht="26.25" thickBot="1" x14ac:dyDescent="0.3">
      <c r="A120" s="76"/>
      <c r="B120" s="77"/>
      <c r="C120" s="78"/>
      <c r="D120" s="79"/>
      <c r="E120" s="80"/>
      <c r="F120" s="81"/>
      <c r="G120" s="82"/>
      <c r="H120" s="76">
        <v>3000698</v>
      </c>
      <c r="I120" s="78" t="s">
        <v>431</v>
      </c>
      <c r="J120" s="83">
        <v>0</v>
      </c>
      <c r="K120" s="84">
        <v>2.1311E-2</v>
      </c>
      <c r="L120" s="84">
        <f t="shared" si="4"/>
        <v>1.010613E-2</v>
      </c>
      <c r="M120" s="84">
        <v>0</v>
      </c>
      <c r="N120" s="84">
        <v>2.9272499999999997E-3</v>
      </c>
      <c r="O120" s="84">
        <v>7.1788800000000003E-3</v>
      </c>
      <c r="P120" s="85">
        <f t="shared" si="5"/>
        <v>0</v>
      </c>
      <c r="Q120" s="85">
        <f t="shared" si="6"/>
        <v>0.13735864107737786</v>
      </c>
      <c r="R120" s="86">
        <f t="shared" si="7"/>
        <v>0.47422129416733139</v>
      </c>
      <c r="S12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S77"/>
  <sheetViews>
    <sheetView workbookViewId="0">
      <selection activeCell="B6" sqref="B6:B7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3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559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253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60148.45556599991</v>
      </c>
      <c r="K6" s="40">
        <v>70749.961330999984</v>
      </c>
      <c r="L6" s="40">
        <f>SUM(M6,N6,O6)</f>
        <v>27711.947197505513</v>
      </c>
      <c r="M6" s="40">
        <v>17237.117633035512</v>
      </c>
      <c r="N6" s="40">
        <v>4998.8195392900034</v>
      </c>
      <c r="O6" s="40">
        <v>5476.010025179995</v>
      </c>
      <c r="P6" s="41">
        <f>IFERROR(M6/K6,0)</f>
        <v>0.24363430465202038</v>
      </c>
      <c r="Q6" s="41">
        <f>IFERROR(SUM(M6,N6)/K6,0)</f>
        <v>0.3142890364037918</v>
      </c>
      <c r="R6" s="42">
        <f>IFERROR(SUM(M6,N6,O6)/K6,0)</f>
        <v>0.39168851369199514</v>
      </c>
      <c r="S6" s="7"/>
    </row>
    <row r="7" spans="1:19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90"/>
      <c r="I7" s="46"/>
      <c r="J7" s="51">
        <v>306.63365399999992</v>
      </c>
      <c r="K7" s="52">
        <v>361.89864300000011</v>
      </c>
      <c r="L7" s="53">
        <f t="shared" ref="L7:L70" si="0">SUM(M7,N7,O7)</f>
        <v>182.28664187406784</v>
      </c>
      <c r="M7" s="53">
        <v>125.12584725406782</v>
      </c>
      <c r="N7" s="53">
        <v>28.297277680000001</v>
      </c>
      <c r="O7" s="53">
        <v>28.863516940000004</v>
      </c>
      <c r="P7" s="54">
        <f t="shared" ref="P7:P70" si="1">IFERROR(M7/K7,0)</f>
        <v>0.34574831841540721</v>
      </c>
      <c r="Q7" s="54">
        <f t="shared" ref="Q7:Q70" si="2">IFERROR(SUM(M7,N7)/K7,0)</f>
        <v>0.42393948665363684</v>
      </c>
      <c r="R7" s="55">
        <f t="shared" ref="R7:R70" si="3">IFERROR(SUM(M7,N7,O7)/K7,0)</f>
        <v>0.50369528982751055</v>
      </c>
      <c r="S7" s="7"/>
    </row>
    <row r="8" spans="1:19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90"/>
      <c r="I8" s="46"/>
      <c r="J8" s="51">
        <v>306.63365399999992</v>
      </c>
      <c r="K8" s="52">
        <v>361.89864300000011</v>
      </c>
      <c r="L8" s="53">
        <f t="shared" si="0"/>
        <v>182.28664187406784</v>
      </c>
      <c r="M8" s="53">
        <v>125.12584725406782</v>
      </c>
      <c r="N8" s="53">
        <v>28.297277680000001</v>
      </c>
      <c r="O8" s="53">
        <v>28.863516940000004</v>
      </c>
      <c r="P8" s="54">
        <f t="shared" si="1"/>
        <v>0.34574831841540721</v>
      </c>
      <c r="Q8" s="54">
        <f t="shared" si="2"/>
        <v>0.42393948665363684</v>
      </c>
      <c r="R8" s="55">
        <f t="shared" si="3"/>
        <v>0.50369528982751055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0.75353999999999999</v>
      </c>
      <c r="K9" s="52">
        <v>0.25</v>
      </c>
      <c r="L9" s="53">
        <f t="shared" si="0"/>
        <v>5.5261739874010306E-2</v>
      </c>
      <c r="M9" s="53">
        <v>9.1145998740103096E-3</v>
      </c>
      <c r="N9" s="53">
        <v>2.4597649999999995E-2</v>
      </c>
      <c r="O9" s="53">
        <v>2.1549489999999998E-2</v>
      </c>
      <c r="P9" s="54">
        <f t="shared" si="1"/>
        <v>3.6458399496041238E-2</v>
      </c>
      <c r="Q9" s="54">
        <f t="shared" si="2"/>
        <v>0.13484899949604123</v>
      </c>
      <c r="R9" s="55">
        <f t="shared" si="3"/>
        <v>0.22104695949604122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15</v>
      </c>
      <c r="I10" s="67" t="s">
        <v>255</v>
      </c>
      <c r="J10" s="72">
        <v>0.75353999999999999</v>
      </c>
      <c r="K10" s="73">
        <v>0.25</v>
      </c>
      <c r="L10" s="73">
        <f t="shared" si="0"/>
        <v>5.5261739874010306E-2</v>
      </c>
      <c r="M10" s="73">
        <v>9.1145998740103096E-3</v>
      </c>
      <c r="N10" s="73">
        <v>2.4597649999999995E-2</v>
      </c>
      <c r="O10" s="73">
        <v>2.1549489999999998E-2</v>
      </c>
      <c r="P10" s="74">
        <f t="shared" si="1"/>
        <v>3.6458399496041238E-2</v>
      </c>
      <c r="Q10" s="74">
        <f t="shared" si="2"/>
        <v>0.13484899949604123</v>
      </c>
      <c r="R10" s="75">
        <f t="shared" si="3"/>
        <v>0.22104695949604122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67</v>
      </c>
      <c r="G11" s="50" t="s">
        <v>39</v>
      </c>
      <c r="H11" s="90"/>
      <c r="I11" s="46"/>
      <c r="J11" s="51">
        <v>44.999913999999997</v>
      </c>
      <c r="K11" s="52">
        <v>47.486864999999987</v>
      </c>
      <c r="L11" s="53">
        <f t="shared" si="0"/>
        <v>23.520600368102674</v>
      </c>
      <c r="M11" s="53">
        <v>15.709555818102672</v>
      </c>
      <c r="N11" s="53">
        <v>3.8951148900000003</v>
      </c>
      <c r="O11" s="53">
        <v>3.9159296600000002</v>
      </c>
      <c r="P11" s="54">
        <f t="shared" si="1"/>
        <v>0.33081897105868485</v>
      </c>
      <c r="Q11" s="54">
        <f t="shared" si="2"/>
        <v>0.41284407189446343</v>
      </c>
      <c r="R11" s="55">
        <f t="shared" si="3"/>
        <v>0.49530749962337334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2</v>
      </c>
      <c r="I12" s="67" t="s">
        <v>257</v>
      </c>
      <c r="J12" s="72">
        <v>1.8698840000000003</v>
      </c>
      <c r="K12" s="73">
        <v>1.9404840000000001</v>
      </c>
      <c r="L12" s="73">
        <f t="shared" si="0"/>
        <v>0.85688095922504082</v>
      </c>
      <c r="M12" s="73">
        <v>0.56049497922504088</v>
      </c>
      <c r="N12" s="73">
        <v>0.15421658999999999</v>
      </c>
      <c r="O12" s="73">
        <v>0.14216939000000001</v>
      </c>
      <c r="P12" s="74">
        <f t="shared" si="1"/>
        <v>0.28884287591396829</v>
      </c>
      <c r="Q12" s="74">
        <f t="shared" si="2"/>
        <v>0.36831613619336251</v>
      </c>
      <c r="R12" s="75">
        <f t="shared" si="3"/>
        <v>0.4415810484523659</v>
      </c>
      <c r="S12" s="7"/>
    </row>
    <row r="13" spans="1:19" x14ac:dyDescent="0.25">
      <c r="A13" s="66"/>
      <c r="B13" s="56"/>
      <c r="C13" s="67"/>
      <c r="D13" s="68"/>
      <c r="E13" s="69"/>
      <c r="F13" s="70"/>
      <c r="G13" s="71"/>
      <c r="H13" s="66">
        <v>3</v>
      </c>
      <c r="I13" s="67" t="s">
        <v>258</v>
      </c>
      <c r="J13" s="72">
        <v>1.0647499999999999</v>
      </c>
      <c r="K13" s="73">
        <v>1.2164829999999998</v>
      </c>
      <c r="L13" s="73">
        <f t="shared" si="0"/>
        <v>0.5561099102653172</v>
      </c>
      <c r="M13" s="73">
        <v>0.38315541026531719</v>
      </c>
      <c r="N13" s="73">
        <v>8.6538820000000002E-2</v>
      </c>
      <c r="O13" s="73">
        <v>8.6415680000000009E-2</v>
      </c>
      <c r="P13" s="74">
        <f t="shared" si="1"/>
        <v>0.31496980250880385</v>
      </c>
      <c r="Q13" s="74">
        <f t="shared" si="2"/>
        <v>0.38610833876455103</v>
      </c>
      <c r="R13" s="75">
        <f t="shared" si="3"/>
        <v>0.45714564878039177</v>
      </c>
      <c r="S13" s="7"/>
    </row>
    <row r="14" spans="1:19" x14ac:dyDescent="0.25">
      <c r="A14" s="66"/>
      <c r="B14" s="56"/>
      <c r="C14" s="67"/>
      <c r="D14" s="68"/>
      <c r="E14" s="69"/>
      <c r="F14" s="70"/>
      <c r="G14" s="71"/>
      <c r="H14" s="66">
        <v>4</v>
      </c>
      <c r="I14" s="67" t="s">
        <v>259</v>
      </c>
      <c r="J14" s="72">
        <v>1.5852059999999999</v>
      </c>
      <c r="K14" s="73">
        <v>1.8864989999999997</v>
      </c>
      <c r="L14" s="73">
        <f t="shared" si="0"/>
        <v>0.8346945709598359</v>
      </c>
      <c r="M14" s="73">
        <v>0.53872225095983595</v>
      </c>
      <c r="N14" s="73">
        <v>0.13442773999999999</v>
      </c>
      <c r="O14" s="73">
        <v>0.16154457999999999</v>
      </c>
      <c r="P14" s="74">
        <f t="shared" si="1"/>
        <v>0.28556720727646079</v>
      </c>
      <c r="Q14" s="74">
        <f t="shared" si="2"/>
        <v>0.35682499219974995</v>
      </c>
      <c r="R14" s="75">
        <f t="shared" si="3"/>
        <v>0.44245693793627033</v>
      </c>
      <c r="S14" s="7"/>
    </row>
    <row r="15" spans="1:19" x14ac:dyDescent="0.25">
      <c r="A15" s="66"/>
      <c r="B15" s="56"/>
      <c r="C15" s="67"/>
      <c r="D15" s="68"/>
      <c r="E15" s="69"/>
      <c r="F15" s="70"/>
      <c r="G15" s="71"/>
      <c r="H15" s="66">
        <v>5</v>
      </c>
      <c r="I15" s="67" t="s">
        <v>260</v>
      </c>
      <c r="J15" s="72">
        <v>0.80228400000000011</v>
      </c>
      <c r="K15" s="73">
        <v>0.88059000000000021</v>
      </c>
      <c r="L15" s="73">
        <f t="shared" si="0"/>
        <v>0.37870395934056633</v>
      </c>
      <c r="M15" s="73">
        <v>0.25224376934056636</v>
      </c>
      <c r="N15" s="73">
        <v>6.055133E-2</v>
      </c>
      <c r="O15" s="73">
        <v>6.5908859999999986E-2</v>
      </c>
      <c r="P15" s="74">
        <f t="shared" si="1"/>
        <v>0.28644859621454516</v>
      </c>
      <c r="Q15" s="74">
        <f t="shared" si="2"/>
        <v>0.3552108238119514</v>
      </c>
      <c r="R15" s="75">
        <f t="shared" si="3"/>
        <v>0.43005707462106796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6</v>
      </c>
      <c r="I16" s="67" t="s">
        <v>261</v>
      </c>
      <c r="J16" s="72">
        <v>2.0851640000000002</v>
      </c>
      <c r="K16" s="73">
        <v>2.1895220000000002</v>
      </c>
      <c r="L16" s="73">
        <f t="shared" si="0"/>
        <v>0.62154167365849511</v>
      </c>
      <c r="M16" s="73">
        <v>0.4172567036584951</v>
      </c>
      <c r="N16" s="73">
        <v>0.10296547</v>
      </c>
      <c r="O16" s="73">
        <v>0.10131950000000001</v>
      </c>
      <c r="P16" s="74">
        <f t="shared" si="1"/>
        <v>0.19056976986689106</v>
      </c>
      <c r="Q16" s="74">
        <f t="shared" si="2"/>
        <v>0.23759623043682368</v>
      </c>
      <c r="R16" s="75">
        <f t="shared" si="3"/>
        <v>0.28387094245159222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7</v>
      </c>
      <c r="I17" s="67" t="s">
        <v>279</v>
      </c>
      <c r="J17" s="72">
        <v>1.3057850000000002</v>
      </c>
      <c r="K17" s="73">
        <v>1.9614800000000003</v>
      </c>
      <c r="L17" s="73">
        <f t="shared" si="0"/>
        <v>0.87647803573247551</v>
      </c>
      <c r="M17" s="73">
        <v>0.57416664573247544</v>
      </c>
      <c r="N17" s="73">
        <v>0.15136783999999998</v>
      </c>
      <c r="O17" s="73">
        <v>0.15094355000000001</v>
      </c>
      <c r="P17" s="74">
        <f t="shared" si="1"/>
        <v>0.29272113186597637</v>
      </c>
      <c r="Q17" s="74">
        <f t="shared" si="2"/>
        <v>0.36989135027248576</v>
      </c>
      <c r="R17" s="75">
        <f t="shared" si="3"/>
        <v>0.44684525752619214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8</v>
      </c>
      <c r="I18" s="67" t="s">
        <v>262</v>
      </c>
      <c r="J18" s="72">
        <v>1.3614330000000001</v>
      </c>
      <c r="K18" s="73">
        <v>1.7254939999999999</v>
      </c>
      <c r="L18" s="73">
        <f t="shared" si="0"/>
        <v>0.84948356863113972</v>
      </c>
      <c r="M18" s="73">
        <v>0.55213989863113966</v>
      </c>
      <c r="N18" s="73">
        <v>0.14847311999999999</v>
      </c>
      <c r="O18" s="73">
        <v>0.14887055000000002</v>
      </c>
      <c r="P18" s="74">
        <f t="shared" si="1"/>
        <v>0.3199894630935487</v>
      </c>
      <c r="Q18" s="74">
        <f t="shared" si="2"/>
        <v>0.40603619521779832</v>
      </c>
      <c r="R18" s="75">
        <f t="shared" si="3"/>
        <v>0.49231325558427891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9</v>
      </c>
      <c r="I19" s="67" t="s">
        <v>263</v>
      </c>
      <c r="J19" s="72">
        <v>0.28821500000000005</v>
      </c>
      <c r="K19" s="73">
        <v>0.34759599999999996</v>
      </c>
      <c r="L19" s="73">
        <f t="shared" si="0"/>
        <v>0.19852963922796391</v>
      </c>
      <c r="M19" s="73">
        <v>0.13687955922796391</v>
      </c>
      <c r="N19" s="73">
        <v>3.2418809999999999E-2</v>
      </c>
      <c r="O19" s="73">
        <v>2.923127E-2</v>
      </c>
      <c r="P19" s="74">
        <f t="shared" si="1"/>
        <v>0.39378922435230534</v>
      </c>
      <c r="Q19" s="74">
        <f t="shared" si="2"/>
        <v>0.48705499841184569</v>
      </c>
      <c r="R19" s="75">
        <f t="shared" si="3"/>
        <v>0.57115052885523399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10</v>
      </c>
      <c r="I20" s="67" t="s">
        <v>264</v>
      </c>
      <c r="J20" s="72">
        <v>0.59152399999999994</v>
      </c>
      <c r="K20" s="73">
        <v>0.85992699999999989</v>
      </c>
      <c r="L20" s="73">
        <f t="shared" si="0"/>
        <v>0.44951386785298547</v>
      </c>
      <c r="M20" s="73">
        <v>0.27721944785298547</v>
      </c>
      <c r="N20" s="73">
        <v>9.9438250000000006E-2</v>
      </c>
      <c r="O20" s="73">
        <v>7.2856169999999998E-2</v>
      </c>
      <c r="P20" s="74">
        <f t="shared" si="1"/>
        <v>0.3223755596149272</v>
      </c>
      <c r="Q20" s="74">
        <f t="shared" si="2"/>
        <v>0.43801124729539315</v>
      </c>
      <c r="R20" s="75">
        <f t="shared" si="3"/>
        <v>0.52273491569980424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11</v>
      </c>
      <c r="I21" s="67" t="s">
        <v>265</v>
      </c>
      <c r="J21" s="72">
        <v>2.5900679999999996</v>
      </c>
      <c r="K21" s="73">
        <v>2.5900679999999996</v>
      </c>
      <c r="L21" s="73">
        <f t="shared" si="0"/>
        <v>1.0473055304457299</v>
      </c>
      <c r="M21" s="73">
        <v>0.71620488044572994</v>
      </c>
      <c r="N21" s="73">
        <v>0.16700981000000004</v>
      </c>
      <c r="O21" s="73">
        <v>0.16409083999999999</v>
      </c>
      <c r="P21" s="74">
        <f t="shared" si="1"/>
        <v>0.27651972088984922</v>
      </c>
      <c r="Q21" s="74">
        <f t="shared" si="2"/>
        <v>0.34100058007964662</v>
      </c>
      <c r="R21" s="75">
        <f t="shared" si="3"/>
        <v>0.40435445341424631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12</v>
      </c>
      <c r="I22" s="67" t="s">
        <v>266</v>
      </c>
      <c r="J22" s="72">
        <v>0.9949889999999999</v>
      </c>
      <c r="K22" s="73">
        <v>1.2625719999999998</v>
      </c>
      <c r="L22" s="73">
        <f t="shared" si="0"/>
        <v>0.74837484194280357</v>
      </c>
      <c r="M22" s="73">
        <v>0.48292011194280349</v>
      </c>
      <c r="N22" s="73">
        <v>0.12693196000000001</v>
      </c>
      <c r="O22" s="73">
        <v>0.13852276999999999</v>
      </c>
      <c r="P22" s="74">
        <f t="shared" si="1"/>
        <v>0.38248916651312048</v>
      </c>
      <c r="Q22" s="74">
        <f t="shared" si="2"/>
        <v>0.48302359940090833</v>
      </c>
      <c r="R22" s="75">
        <f t="shared" si="3"/>
        <v>0.59273834834195882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13</v>
      </c>
      <c r="I23" s="67" t="s">
        <v>267</v>
      </c>
      <c r="J23" s="72">
        <v>2.7743290000000003</v>
      </c>
      <c r="K23" s="73">
        <v>2.7743290000000003</v>
      </c>
      <c r="L23" s="73">
        <f t="shared" si="0"/>
        <v>1.1308427298184442</v>
      </c>
      <c r="M23" s="73">
        <v>0.72944349981844425</v>
      </c>
      <c r="N23" s="73">
        <v>0.18106462999999998</v>
      </c>
      <c r="O23" s="73">
        <v>0.22033459999999999</v>
      </c>
      <c r="P23" s="74">
        <f t="shared" si="1"/>
        <v>0.26292609846144571</v>
      </c>
      <c r="Q23" s="74">
        <f t="shared" si="2"/>
        <v>0.32819039480120926</v>
      </c>
      <c r="R23" s="75">
        <f t="shared" si="3"/>
        <v>0.40760945432875628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14</v>
      </c>
      <c r="I24" s="67" t="s">
        <v>268</v>
      </c>
      <c r="J24" s="72">
        <v>2.0758739999999998</v>
      </c>
      <c r="K24" s="73">
        <v>2.0758739999999998</v>
      </c>
      <c r="L24" s="73">
        <f t="shared" si="0"/>
        <v>0.77568151213528402</v>
      </c>
      <c r="M24" s="73">
        <v>0.52345343213528395</v>
      </c>
      <c r="N24" s="73">
        <v>0.12629762999999999</v>
      </c>
      <c r="O24" s="73">
        <v>0.12593045</v>
      </c>
      <c r="P24" s="74">
        <f t="shared" si="1"/>
        <v>0.25216050306294313</v>
      </c>
      <c r="Q24" s="74">
        <f t="shared" si="2"/>
        <v>0.31300120437718476</v>
      </c>
      <c r="R24" s="75">
        <f t="shared" si="3"/>
        <v>0.37366502597714701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15</v>
      </c>
      <c r="I25" s="67" t="s">
        <v>255</v>
      </c>
      <c r="J25" s="72">
        <v>18.637213999999997</v>
      </c>
      <c r="K25" s="73">
        <v>17.775469999999995</v>
      </c>
      <c r="L25" s="73">
        <f t="shared" si="0"/>
        <v>9.9181817831999552</v>
      </c>
      <c r="M25" s="73">
        <v>6.6687933831999544</v>
      </c>
      <c r="N25" s="73">
        <v>1.64134961</v>
      </c>
      <c r="O25" s="73">
        <v>1.6080387900000002</v>
      </c>
      <c r="P25" s="74">
        <f t="shared" si="1"/>
        <v>0.3751683293437505</v>
      </c>
      <c r="Q25" s="74">
        <f t="shared" si="2"/>
        <v>0.46750623152017684</v>
      </c>
      <c r="R25" s="75">
        <f t="shared" si="3"/>
        <v>0.55797015680597806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16</v>
      </c>
      <c r="I26" s="67" t="s">
        <v>269</v>
      </c>
      <c r="J26" s="72">
        <v>0.94084900000000005</v>
      </c>
      <c r="K26" s="73">
        <v>0.98962700000000003</v>
      </c>
      <c r="L26" s="73">
        <f t="shared" si="0"/>
        <v>0.34065175262131575</v>
      </c>
      <c r="M26" s="73">
        <v>0.23387532262131572</v>
      </c>
      <c r="N26" s="73">
        <v>5.6481190000000001E-2</v>
      </c>
      <c r="O26" s="73">
        <v>5.0295240000000005E-2</v>
      </c>
      <c r="P26" s="74">
        <f t="shared" si="1"/>
        <v>0.23632673989423864</v>
      </c>
      <c r="Q26" s="74">
        <f t="shared" si="2"/>
        <v>0.29339995030583821</v>
      </c>
      <c r="R26" s="75">
        <f t="shared" si="3"/>
        <v>0.34422237127858851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17</v>
      </c>
      <c r="I27" s="67" t="s">
        <v>270</v>
      </c>
      <c r="J27" s="72">
        <v>0.29366700000000001</v>
      </c>
      <c r="K27" s="73">
        <v>0.33069699999999996</v>
      </c>
      <c r="L27" s="73">
        <f t="shared" si="0"/>
        <v>0.17143909306945679</v>
      </c>
      <c r="M27" s="73">
        <v>0.11485241306945682</v>
      </c>
      <c r="N27" s="73">
        <v>2.8581709999999996E-2</v>
      </c>
      <c r="O27" s="73">
        <v>2.8004969999999997E-2</v>
      </c>
      <c r="P27" s="74">
        <f t="shared" si="1"/>
        <v>0.34730406707486561</v>
      </c>
      <c r="Q27" s="74">
        <f t="shared" si="2"/>
        <v>0.43373276162002322</v>
      </c>
      <c r="R27" s="75">
        <f t="shared" si="3"/>
        <v>0.51841744276318447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18</v>
      </c>
      <c r="I28" s="67" t="s">
        <v>271</v>
      </c>
      <c r="J28" s="72">
        <v>0.55972</v>
      </c>
      <c r="K28" s="73">
        <v>0.66483400000000004</v>
      </c>
      <c r="L28" s="73">
        <f t="shared" si="0"/>
        <v>0.35135678772514933</v>
      </c>
      <c r="M28" s="73">
        <v>0.22821992772514932</v>
      </c>
      <c r="N28" s="73">
        <v>5.3288300000000004E-2</v>
      </c>
      <c r="O28" s="73">
        <v>6.984855999999999E-2</v>
      </c>
      <c r="P28" s="74">
        <f t="shared" si="1"/>
        <v>0.34327355057826359</v>
      </c>
      <c r="Q28" s="74">
        <f t="shared" si="2"/>
        <v>0.42342634059802797</v>
      </c>
      <c r="R28" s="75">
        <f t="shared" si="3"/>
        <v>0.52848799508621602</v>
      </c>
      <c r="S28" s="7"/>
    </row>
    <row r="29" spans="1:19" x14ac:dyDescent="0.25">
      <c r="A29" s="66"/>
      <c r="B29" s="56"/>
      <c r="C29" s="67"/>
      <c r="D29" s="68"/>
      <c r="E29" s="69"/>
      <c r="F29" s="70"/>
      <c r="G29" s="71"/>
      <c r="H29" s="66">
        <v>19</v>
      </c>
      <c r="I29" s="67" t="s">
        <v>272</v>
      </c>
      <c r="J29" s="72">
        <v>0.25091000000000002</v>
      </c>
      <c r="K29" s="73">
        <v>0.39174399999999998</v>
      </c>
      <c r="L29" s="73">
        <f t="shared" si="0"/>
        <v>0.22817148797066716</v>
      </c>
      <c r="M29" s="73">
        <v>0.16214022797066718</v>
      </c>
      <c r="N29" s="73">
        <v>3.2774049999999999E-2</v>
      </c>
      <c r="O29" s="73">
        <v>3.3257209999999995E-2</v>
      </c>
      <c r="P29" s="74">
        <f t="shared" si="1"/>
        <v>0.41389332822115255</v>
      </c>
      <c r="Q29" s="74">
        <f t="shared" si="2"/>
        <v>0.49755523497658471</v>
      </c>
      <c r="R29" s="75">
        <f t="shared" si="3"/>
        <v>0.58245049820971651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20</v>
      </c>
      <c r="I30" s="67" t="s">
        <v>273</v>
      </c>
      <c r="J30" s="72">
        <v>1.5686930000000001</v>
      </c>
      <c r="K30" s="73">
        <v>2.0613429999999999</v>
      </c>
      <c r="L30" s="73">
        <f t="shared" si="0"/>
        <v>0.98753595418236362</v>
      </c>
      <c r="M30" s="73">
        <v>0.67719738418236375</v>
      </c>
      <c r="N30" s="73">
        <v>0.15583321</v>
      </c>
      <c r="O30" s="73">
        <v>0.15450535999999998</v>
      </c>
      <c r="P30" s="74">
        <f t="shared" si="1"/>
        <v>0.3285224167847679</v>
      </c>
      <c r="Q30" s="74">
        <f t="shared" si="2"/>
        <v>0.40412032067558079</v>
      </c>
      <c r="R30" s="75">
        <f t="shared" si="3"/>
        <v>0.47907405714738577</v>
      </c>
      <c r="S30" s="7"/>
    </row>
    <row r="31" spans="1:19" x14ac:dyDescent="0.25">
      <c r="A31" s="66"/>
      <c r="B31" s="56"/>
      <c r="C31" s="67"/>
      <c r="D31" s="68"/>
      <c r="E31" s="69"/>
      <c r="F31" s="70"/>
      <c r="G31" s="71"/>
      <c r="H31" s="66">
        <v>21</v>
      </c>
      <c r="I31" s="67" t="s">
        <v>274</v>
      </c>
      <c r="J31" s="72">
        <v>1.0101179999999998</v>
      </c>
      <c r="K31" s="73">
        <v>1.0101180000000001</v>
      </c>
      <c r="L31" s="73">
        <f t="shared" si="0"/>
        <v>0.64172219095505711</v>
      </c>
      <c r="M31" s="73">
        <v>0.42971355095505714</v>
      </c>
      <c r="N31" s="73">
        <v>0.10822697999999999</v>
      </c>
      <c r="O31" s="73">
        <v>0.10378166</v>
      </c>
      <c r="P31" s="74">
        <f t="shared" si="1"/>
        <v>0.42540926006175228</v>
      </c>
      <c r="Q31" s="74">
        <f t="shared" si="2"/>
        <v>0.53255216811803874</v>
      </c>
      <c r="R31" s="75">
        <f t="shared" si="3"/>
        <v>0.63529428339565974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22</v>
      </c>
      <c r="I32" s="67" t="s">
        <v>275</v>
      </c>
      <c r="J32" s="72">
        <v>0.36213099999999998</v>
      </c>
      <c r="K32" s="73">
        <v>0.37932499999999997</v>
      </c>
      <c r="L32" s="73">
        <f t="shared" si="0"/>
        <v>0.20953189220638857</v>
      </c>
      <c r="M32" s="73">
        <v>0.13740143220638856</v>
      </c>
      <c r="N32" s="73">
        <v>3.6067729999999992E-2</v>
      </c>
      <c r="O32" s="73">
        <v>3.6062730000000001E-2</v>
      </c>
      <c r="P32" s="74">
        <f t="shared" si="1"/>
        <v>0.36222614435217443</v>
      </c>
      <c r="Q32" s="74">
        <f t="shared" si="2"/>
        <v>0.45731012247120167</v>
      </c>
      <c r="R32" s="75">
        <f t="shared" si="3"/>
        <v>0.55238091928132493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23</v>
      </c>
      <c r="I33" s="67" t="s">
        <v>276</v>
      </c>
      <c r="J33" s="72">
        <v>0.77989299999999995</v>
      </c>
      <c r="K33" s="73">
        <v>0.860043</v>
      </c>
      <c r="L33" s="73">
        <f t="shared" si="0"/>
        <v>0.58424249854875365</v>
      </c>
      <c r="M33" s="73">
        <v>0.39213832854875363</v>
      </c>
      <c r="N33" s="73">
        <v>9.2480480000000004E-2</v>
      </c>
      <c r="O33" s="73">
        <v>9.9623690000000015E-2</v>
      </c>
      <c r="P33" s="74">
        <f t="shared" si="1"/>
        <v>0.45595200303793371</v>
      </c>
      <c r="Q33" s="74">
        <f t="shared" si="2"/>
        <v>0.56348206839513093</v>
      </c>
      <c r="R33" s="75">
        <f t="shared" si="3"/>
        <v>0.67931777660972026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24</v>
      </c>
      <c r="I34" s="67" t="s">
        <v>277</v>
      </c>
      <c r="J34" s="72">
        <v>0.70474199999999998</v>
      </c>
      <c r="K34" s="73">
        <v>0.70631999999999995</v>
      </c>
      <c r="L34" s="73">
        <f t="shared" si="0"/>
        <v>0.31143461344614837</v>
      </c>
      <c r="M34" s="73">
        <v>0.21634360344614834</v>
      </c>
      <c r="N34" s="73">
        <v>4.7341430000000004E-2</v>
      </c>
      <c r="O34" s="73">
        <v>4.774958E-2</v>
      </c>
      <c r="P34" s="74">
        <f t="shared" si="1"/>
        <v>0.30629686749086582</v>
      </c>
      <c r="Q34" s="74">
        <f t="shared" si="2"/>
        <v>0.37332233753277322</v>
      </c>
      <c r="R34" s="75">
        <f t="shared" si="3"/>
        <v>0.44092566180505777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25</v>
      </c>
      <c r="I35" s="67" t="s">
        <v>278</v>
      </c>
      <c r="J35" s="72">
        <v>0.50247200000000003</v>
      </c>
      <c r="K35" s="73">
        <v>0.60642600000000002</v>
      </c>
      <c r="L35" s="73">
        <f t="shared" si="0"/>
        <v>0.45219151494133536</v>
      </c>
      <c r="M35" s="73">
        <v>0.30457965494133532</v>
      </c>
      <c r="N35" s="73">
        <v>7.0988200000000001E-2</v>
      </c>
      <c r="O35" s="73">
        <v>7.662366000000001E-2</v>
      </c>
      <c r="P35" s="74">
        <f t="shared" si="1"/>
        <v>0.50225362194453294</v>
      </c>
      <c r="Q35" s="74">
        <f t="shared" si="2"/>
        <v>0.61931357649793262</v>
      </c>
      <c r="R35" s="75">
        <f t="shared" si="3"/>
        <v>0.7456664373581201</v>
      </c>
      <c r="S35" s="7"/>
    </row>
    <row r="36" spans="1:19" ht="38.25" x14ac:dyDescent="0.25">
      <c r="A36" s="44"/>
      <c r="B36" s="45"/>
      <c r="C36" s="46"/>
      <c r="D36" s="47"/>
      <c r="E36" s="48"/>
      <c r="F36" s="49">
        <v>74</v>
      </c>
      <c r="G36" s="50" t="s">
        <v>20</v>
      </c>
      <c r="H36" s="90"/>
      <c r="I36" s="46"/>
      <c r="J36" s="51">
        <v>0.25</v>
      </c>
      <c r="K36" s="52">
        <v>0.75353999999999988</v>
      </c>
      <c r="L36" s="53">
        <f t="shared" si="0"/>
        <v>0.22925596847216903</v>
      </c>
      <c r="M36" s="53">
        <v>0.15867899847216904</v>
      </c>
      <c r="N36" s="53">
        <v>3.105722E-2</v>
      </c>
      <c r="O36" s="53">
        <v>3.9519749999999999E-2</v>
      </c>
      <c r="P36" s="54">
        <f t="shared" si="1"/>
        <v>0.21057806947497024</v>
      </c>
      <c r="Q36" s="54">
        <f t="shared" si="2"/>
        <v>0.25179316091006326</v>
      </c>
      <c r="R36" s="55">
        <f t="shared" si="3"/>
        <v>0.30423861835094229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15</v>
      </c>
      <c r="I37" s="67" t="s">
        <v>255</v>
      </c>
      <c r="J37" s="72">
        <v>0.25</v>
      </c>
      <c r="K37" s="73">
        <v>0.75353999999999988</v>
      </c>
      <c r="L37" s="73">
        <f t="shared" si="0"/>
        <v>0.22925596847216903</v>
      </c>
      <c r="M37" s="73">
        <v>0.15867899847216904</v>
      </c>
      <c r="N37" s="73">
        <v>3.105722E-2</v>
      </c>
      <c r="O37" s="73">
        <v>3.9519749999999999E-2</v>
      </c>
      <c r="P37" s="74">
        <f t="shared" si="1"/>
        <v>0.21057806947497024</v>
      </c>
      <c r="Q37" s="74">
        <f t="shared" si="2"/>
        <v>0.25179316091006326</v>
      </c>
      <c r="R37" s="75">
        <f t="shared" si="3"/>
        <v>0.30423861835094229</v>
      </c>
      <c r="S37" s="7"/>
    </row>
    <row r="38" spans="1:19" ht="25.5" x14ac:dyDescent="0.25">
      <c r="A38" s="44"/>
      <c r="B38" s="45"/>
      <c r="C38" s="46"/>
      <c r="D38" s="47"/>
      <c r="E38" s="48"/>
      <c r="F38" s="49">
        <v>86</v>
      </c>
      <c r="G38" s="50" t="s">
        <v>40</v>
      </c>
      <c r="H38" s="90"/>
      <c r="I38" s="46"/>
      <c r="J38" s="51">
        <v>213.79379599999999</v>
      </c>
      <c r="K38" s="52">
        <v>253.03645100000006</v>
      </c>
      <c r="L38" s="53">
        <f t="shared" si="0"/>
        <v>122.8439785854621</v>
      </c>
      <c r="M38" s="53">
        <v>81.403843665462091</v>
      </c>
      <c r="N38" s="53">
        <v>20.75732202</v>
      </c>
      <c r="O38" s="53">
        <v>20.682812900000002</v>
      </c>
      <c r="P38" s="54">
        <f t="shared" si="1"/>
        <v>0.32170797268043438</v>
      </c>
      <c r="Q38" s="54">
        <f t="shared" si="2"/>
        <v>0.40374090484482045</v>
      </c>
      <c r="R38" s="55">
        <f t="shared" si="3"/>
        <v>0.485479376982971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1</v>
      </c>
      <c r="I39" s="67" t="s">
        <v>256</v>
      </c>
      <c r="J39" s="72">
        <v>6.8829809999999982</v>
      </c>
      <c r="K39" s="73">
        <v>5.660286000000001</v>
      </c>
      <c r="L39" s="73">
        <f t="shared" si="0"/>
        <v>3.1029970166341467</v>
      </c>
      <c r="M39" s="73">
        <v>2.0539458066341467</v>
      </c>
      <c r="N39" s="73">
        <v>0.52757821000000005</v>
      </c>
      <c r="O39" s="73">
        <v>0.52147300000000008</v>
      </c>
      <c r="P39" s="74">
        <f t="shared" si="1"/>
        <v>0.36286961588763295</v>
      </c>
      <c r="Q39" s="74">
        <f t="shared" si="2"/>
        <v>0.45607660401508798</v>
      </c>
      <c r="R39" s="75">
        <f t="shared" si="3"/>
        <v>0.54820498763386627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2</v>
      </c>
      <c r="I40" s="67" t="s">
        <v>257</v>
      </c>
      <c r="J40" s="72">
        <v>20.364757999999995</v>
      </c>
      <c r="K40" s="73">
        <v>21.734220000000001</v>
      </c>
      <c r="L40" s="73">
        <f t="shared" si="0"/>
        <v>8.7190026954031836</v>
      </c>
      <c r="M40" s="73">
        <v>5.9185223554031836</v>
      </c>
      <c r="N40" s="73">
        <v>1.4160685200000001</v>
      </c>
      <c r="O40" s="73">
        <v>1.38441182</v>
      </c>
      <c r="P40" s="74">
        <f t="shared" si="1"/>
        <v>0.27231353853062973</v>
      </c>
      <c r="Q40" s="74">
        <f t="shared" si="2"/>
        <v>0.33746740740653142</v>
      </c>
      <c r="R40" s="75">
        <f t="shared" si="3"/>
        <v>0.40116473907980976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3</v>
      </c>
      <c r="I41" s="67" t="s">
        <v>258</v>
      </c>
      <c r="J41" s="72">
        <v>8.3611679999999993</v>
      </c>
      <c r="K41" s="73">
        <v>9.9739590000000007</v>
      </c>
      <c r="L41" s="73">
        <f t="shared" si="0"/>
        <v>3.5090073316045221</v>
      </c>
      <c r="M41" s="73">
        <v>2.042293111604522</v>
      </c>
      <c r="N41" s="73">
        <v>0.77807248000000007</v>
      </c>
      <c r="O41" s="73">
        <v>0.68864174</v>
      </c>
      <c r="P41" s="74">
        <f t="shared" si="1"/>
        <v>0.20476253327334931</v>
      </c>
      <c r="Q41" s="74">
        <f t="shared" si="2"/>
        <v>0.28277292814262839</v>
      </c>
      <c r="R41" s="75">
        <f t="shared" si="3"/>
        <v>0.3518168995485666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4</v>
      </c>
      <c r="I42" s="67" t="s">
        <v>259</v>
      </c>
      <c r="J42" s="72">
        <v>10.633623999999999</v>
      </c>
      <c r="K42" s="73">
        <v>11.073521</v>
      </c>
      <c r="L42" s="73">
        <f t="shared" si="0"/>
        <v>6.3503446752679293</v>
      </c>
      <c r="M42" s="73">
        <v>4.3047654952679295</v>
      </c>
      <c r="N42" s="73">
        <v>1.0541804199999998</v>
      </c>
      <c r="O42" s="73">
        <v>0.99139875999999982</v>
      </c>
      <c r="P42" s="74">
        <f t="shared" si="1"/>
        <v>0.38874405848581761</v>
      </c>
      <c r="Q42" s="74">
        <f t="shared" si="2"/>
        <v>0.48394236262051876</v>
      </c>
      <c r="R42" s="75">
        <f t="shared" si="3"/>
        <v>0.57347113671143346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5</v>
      </c>
      <c r="I43" s="67" t="s">
        <v>260</v>
      </c>
      <c r="J43" s="72">
        <v>19.191831000000004</v>
      </c>
      <c r="K43" s="73">
        <v>12.102934000000001</v>
      </c>
      <c r="L43" s="73">
        <f t="shared" si="0"/>
        <v>4.1242505148588702</v>
      </c>
      <c r="M43" s="73">
        <v>3.1794274048588704</v>
      </c>
      <c r="N43" s="73">
        <v>0.44774937000000004</v>
      </c>
      <c r="O43" s="73">
        <v>0.49707373999999999</v>
      </c>
      <c r="P43" s="74">
        <f t="shared" si="1"/>
        <v>0.26269889638817084</v>
      </c>
      <c r="Q43" s="74">
        <f t="shared" si="2"/>
        <v>0.29969400600374008</v>
      </c>
      <c r="R43" s="75">
        <f t="shared" si="3"/>
        <v>0.34076452163242976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6</v>
      </c>
      <c r="I44" s="67" t="s">
        <v>261</v>
      </c>
      <c r="J44" s="72">
        <v>8.4045989999999993</v>
      </c>
      <c r="K44" s="73">
        <v>9.09361</v>
      </c>
      <c r="L44" s="73">
        <f t="shared" si="0"/>
        <v>5.3960284266448246</v>
      </c>
      <c r="M44" s="73">
        <v>3.6066938566448243</v>
      </c>
      <c r="N44" s="73">
        <v>0.90047175999999995</v>
      </c>
      <c r="O44" s="73">
        <v>0.88886281</v>
      </c>
      <c r="P44" s="74">
        <f t="shared" si="1"/>
        <v>0.39661848887788503</v>
      </c>
      <c r="Q44" s="74">
        <f t="shared" si="2"/>
        <v>0.49564096290085286</v>
      </c>
      <c r="R44" s="75">
        <f t="shared" si="3"/>
        <v>0.5933868317032317</v>
      </c>
      <c r="S44" s="7"/>
    </row>
    <row r="45" spans="1:19" x14ac:dyDescent="0.25">
      <c r="A45" s="66"/>
      <c r="B45" s="56"/>
      <c r="C45" s="67"/>
      <c r="D45" s="68"/>
      <c r="E45" s="69"/>
      <c r="F45" s="70"/>
      <c r="G45" s="71"/>
      <c r="H45" s="66">
        <v>7</v>
      </c>
      <c r="I45" s="67" t="s">
        <v>279</v>
      </c>
      <c r="J45" s="72">
        <v>1.1309349999999998</v>
      </c>
      <c r="K45" s="73">
        <v>3.48461</v>
      </c>
      <c r="L45" s="73">
        <f t="shared" si="0"/>
        <v>0.87062568358215686</v>
      </c>
      <c r="M45" s="73">
        <v>0.51470035358215682</v>
      </c>
      <c r="N45" s="73">
        <v>0.18281652000000001</v>
      </c>
      <c r="O45" s="73">
        <v>0.17310881</v>
      </c>
      <c r="P45" s="74">
        <f t="shared" si="1"/>
        <v>0.14770673147989496</v>
      </c>
      <c r="Q45" s="74">
        <f t="shared" si="2"/>
        <v>0.20017071453682245</v>
      </c>
      <c r="R45" s="75">
        <f t="shared" si="3"/>
        <v>0.24984881624691338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8</v>
      </c>
      <c r="I46" s="67" t="s">
        <v>262</v>
      </c>
      <c r="J46" s="72">
        <v>9.3115129999999979</v>
      </c>
      <c r="K46" s="73">
        <v>9.6460600000000003</v>
      </c>
      <c r="L46" s="73">
        <f t="shared" si="0"/>
        <v>5.5332888556489968</v>
      </c>
      <c r="M46" s="73">
        <v>3.6816238056489965</v>
      </c>
      <c r="N46" s="73">
        <v>0.91020824000000011</v>
      </c>
      <c r="O46" s="73">
        <v>0.94145681000000014</v>
      </c>
      <c r="P46" s="74">
        <f t="shared" si="1"/>
        <v>0.38167125288967685</v>
      </c>
      <c r="Q46" s="74">
        <f t="shared" si="2"/>
        <v>0.47603187681281234</v>
      </c>
      <c r="R46" s="75">
        <f t="shared" si="3"/>
        <v>0.57363201718100409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9</v>
      </c>
      <c r="I47" s="67" t="s">
        <v>263</v>
      </c>
      <c r="J47" s="72">
        <v>7.0519869999999996</v>
      </c>
      <c r="K47" s="73">
        <v>9.0041470000000015</v>
      </c>
      <c r="L47" s="73">
        <f t="shared" si="0"/>
        <v>3.1818430691160979</v>
      </c>
      <c r="M47" s="73">
        <v>1.7443154091160977</v>
      </c>
      <c r="N47" s="73">
        <v>0.95956865000000002</v>
      </c>
      <c r="O47" s="73">
        <v>0.47795901000000002</v>
      </c>
      <c r="P47" s="74">
        <f t="shared" si="1"/>
        <v>0.19372355972376923</v>
      </c>
      <c r="Q47" s="74">
        <f t="shared" si="2"/>
        <v>0.30029319369353891</v>
      </c>
      <c r="R47" s="75">
        <f t="shared" si="3"/>
        <v>0.35337529130922646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10</v>
      </c>
      <c r="I48" s="67" t="s">
        <v>264</v>
      </c>
      <c r="J48" s="72">
        <v>9.912096</v>
      </c>
      <c r="K48" s="73">
        <v>10.174116000000001</v>
      </c>
      <c r="L48" s="73">
        <f t="shared" si="0"/>
        <v>4.6211973575034326</v>
      </c>
      <c r="M48" s="73">
        <v>2.9830934975034324</v>
      </c>
      <c r="N48" s="73">
        <v>0.8650985000000001</v>
      </c>
      <c r="O48" s="73">
        <v>0.77300535999999986</v>
      </c>
      <c r="P48" s="74">
        <f t="shared" si="1"/>
        <v>0.29320419557860672</v>
      </c>
      <c r="Q48" s="74">
        <f t="shared" si="2"/>
        <v>0.37823354849732715</v>
      </c>
      <c r="R48" s="75">
        <f t="shared" si="3"/>
        <v>0.45421119215698269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11</v>
      </c>
      <c r="I49" s="67" t="s">
        <v>265</v>
      </c>
      <c r="J49" s="72">
        <v>11.104259000000001</v>
      </c>
      <c r="K49" s="73">
        <v>11.10679</v>
      </c>
      <c r="L49" s="73">
        <f t="shared" si="0"/>
        <v>5.7143722458902548</v>
      </c>
      <c r="M49" s="73">
        <v>3.8106041658902541</v>
      </c>
      <c r="N49" s="73">
        <v>0.95656105999999996</v>
      </c>
      <c r="O49" s="73">
        <v>0.94720702000000001</v>
      </c>
      <c r="P49" s="74">
        <f t="shared" si="1"/>
        <v>0.34308780177623366</v>
      </c>
      <c r="Q49" s="74">
        <f t="shared" si="2"/>
        <v>0.42921179079556326</v>
      </c>
      <c r="R49" s="75">
        <f t="shared" si="3"/>
        <v>0.5144935886867632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12</v>
      </c>
      <c r="I50" s="67" t="s">
        <v>266</v>
      </c>
      <c r="J50" s="72">
        <v>1.202928</v>
      </c>
      <c r="K50" s="73">
        <v>16.304424000000001</v>
      </c>
      <c r="L50" s="73">
        <f t="shared" si="0"/>
        <v>5.9623842314172126</v>
      </c>
      <c r="M50" s="73">
        <v>4.1552512514172122</v>
      </c>
      <c r="N50" s="73">
        <v>0.92963364000000026</v>
      </c>
      <c r="O50" s="73">
        <v>0.87749933999999996</v>
      </c>
      <c r="P50" s="74">
        <f t="shared" si="1"/>
        <v>0.25485421940800929</v>
      </c>
      <c r="Q50" s="74">
        <f t="shared" si="2"/>
        <v>0.31187148294335404</v>
      </c>
      <c r="R50" s="75">
        <f t="shared" si="3"/>
        <v>0.36569119101767794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13</v>
      </c>
      <c r="I51" s="67" t="s">
        <v>267</v>
      </c>
      <c r="J51" s="72">
        <v>10.656581999999998</v>
      </c>
      <c r="K51" s="73">
        <v>12.720877000000002</v>
      </c>
      <c r="L51" s="73">
        <f t="shared" si="0"/>
        <v>7.449903145351767</v>
      </c>
      <c r="M51" s="73">
        <v>4.7621043553517666</v>
      </c>
      <c r="N51" s="73">
        <v>1.19037371</v>
      </c>
      <c r="O51" s="73">
        <v>1.4974250800000002</v>
      </c>
      <c r="P51" s="74">
        <f t="shared" si="1"/>
        <v>0.3743534628431488</v>
      </c>
      <c r="Q51" s="74">
        <f t="shared" si="2"/>
        <v>0.46792984991143033</v>
      </c>
      <c r="R51" s="75">
        <f t="shared" si="3"/>
        <v>0.58564383142386855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14</v>
      </c>
      <c r="I52" s="67" t="s">
        <v>268</v>
      </c>
      <c r="J52" s="72">
        <v>13.859827999999998</v>
      </c>
      <c r="K52" s="73">
        <v>13.954363000000003</v>
      </c>
      <c r="L52" s="73">
        <f t="shared" si="0"/>
        <v>7.8555507387631618</v>
      </c>
      <c r="M52" s="73">
        <v>5.3134796287631616</v>
      </c>
      <c r="N52" s="73">
        <v>1.2638339199999999</v>
      </c>
      <c r="O52" s="73">
        <v>1.27823719</v>
      </c>
      <c r="P52" s="74">
        <f t="shared" si="1"/>
        <v>0.38077550575136682</v>
      </c>
      <c r="Q52" s="74">
        <f t="shared" si="2"/>
        <v>0.47134459299669645</v>
      </c>
      <c r="R52" s="75">
        <f t="shared" si="3"/>
        <v>0.56294584989391205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15</v>
      </c>
      <c r="I53" s="67" t="s">
        <v>255</v>
      </c>
      <c r="J53" s="72">
        <v>13.782408999999999</v>
      </c>
      <c r="K53" s="73">
        <v>32.802679000000005</v>
      </c>
      <c r="L53" s="73">
        <f t="shared" si="0"/>
        <v>16.038438262170487</v>
      </c>
      <c r="M53" s="73">
        <v>10.317911142170487</v>
      </c>
      <c r="N53" s="73">
        <v>2.7785846999999997</v>
      </c>
      <c r="O53" s="73">
        <v>2.9419424199999993</v>
      </c>
      <c r="P53" s="74">
        <f t="shared" si="1"/>
        <v>0.31454477063201108</v>
      </c>
      <c r="Q53" s="74">
        <f t="shared" si="2"/>
        <v>0.39925080028282095</v>
      </c>
      <c r="R53" s="75">
        <f t="shared" si="3"/>
        <v>0.48893684147476141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16</v>
      </c>
      <c r="I54" s="67" t="s">
        <v>269</v>
      </c>
      <c r="J54" s="72">
        <v>5.986737999999999</v>
      </c>
      <c r="K54" s="73">
        <v>6.3817330000000005</v>
      </c>
      <c r="L54" s="73">
        <f t="shared" si="0"/>
        <v>3.085614212889181</v>
      </c>
      <c r="M54" s="73">
        <v>1.998506192889181</v>
      </c>
      <c r="N54" s="73">
        <v>0.55731493999999993</v>
      </c>
      <c r="O54" s="73">
        <v>0.52979308000000014</v>
      </c>
      <c r="P54" s="74">
        <f t="shared" si="1"/>
        <v>0.31316042098426566</v>
      </c>
      <c r="Q54" s="74">
        <f t="shared" si="2"/>
        <v>0.40049013847636383</v>
      </c>
      <c r="R54" s="75">
        <f t="shared" si="3"/>
        <v>0.48350725624045704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17</v>
      </c>
      <c r="I55" s="67" t="s">
        <v>270</v>
      </c>
      <c r="J55" s="72">
        <v>3.6501399999999995</v>
      </c>
      <c r="K55" s="73">
        <v>3.6032530000000005</v>
      </c>
      <c r="L55" s="73">
        <f t="shared" si="0"/>
        <v>1.8003617995806054</v>
      </c>
      <c r="M55" s="73">
        <v>1.2317896495806053</v>
      </c>
      <c r="N55" s="73">
        <v>0.27388954999999998</v>
      </c>
      <c r="O55" s="73">
        <v>0.29468260000000002</v>
      </c>
      <c r="P55" s="74">
        <f t="shared" si="1"/>
        <v>0.34185488767527705</v>
      </c>
      <c r="Q55" s="74">
        <f t="shared" si="2"/>
        <v>0.41786663317302591</v>
      </c>
      <c r="R55" s="75">
        <f t="shared" si="3"/>
        <v>0.49964901148506785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18</v>
      </c>
      <c r="I56" s="67" t="s">
        <v>271</v>
      </c>
      <c r="J56" s="72">
        <v>3.022713</v>
      </c>
      <c r="K56" s="73">
        <v>4.158004</v>
      </c>
      <c r="L56" s="73">
        <f t="shared" si="0"/>
        <v>2.4102078115114067</v>
      </c>
      <c r="M56" s="73">
        <v>1.6036562115114066</v>
      </c>
      <c r="N56" s="73">
        <v>0.38780403000000008</v>
      </c>
      <c r="O56" s="73">
        <v>0.41874756999999996</v>
      </c>
      <c r="P56" s="74">
        <f t="shared" si="1"/>
        <v>0.38567933352430794</v>
      </c>
      <c r="Q56" s="74">
        <f t="shared" si="2"/>
        <v>0.47894620628344914</v>
      </c>
      <c r="R56" s="75">
        <f t="shared" si="3"/>
        <v>0.57965500069538334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19</v>
      </c>
      <c r="I57" s="67" t="s">
        <v>272</v>
      </c>
      <c r="J57" s="72">
        <v>3.1222680000000005</v>
      </c>
      <c r="K57" s="73">
        <v>3.2032120000000002</v>
      </c>
      <c r="L57" s="73">
        <f t="shared" si="0"/>
        <v>1.6134713736919026</v>
      </c>
      <c r="M57" s="73">
        <v>1.2062257436919026</v>
      </c>
      <c r="N57" s="73">
        <v>0.20292741000000003</v>
      </c>
      <c r="O57" s="73">
        <v>0.20431821999999999</v>
      </c>
      <c r="P57" s="74">
        <f t="shared" si="1"/>
        <v>0.37656756521013984</v>
      </c>
      <c r="Q57" s="74">
        <f t="shared" si="2"/>
        <v>0.43991879204120821</v>
      </c>
      <c r="R57" s="75">
        <f t="shared" si="3"/>
        <v>0.5037042111767509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20</v>
      </c>
      <c r="I58" s="67" t="s">
        <v>273</v>
      </c>
      <c r="J58" s="72">
        <v>13.650357999999999</v>
      </c>
      <c r="K58" s="73">
        <v>14.60304</v>
      </c>
      <c r="L58" s="73">
        <f t="shared" si="0"/>
        <v>7.0653772901617149</v>
      </c>
      <c r="M58" s="73">
        <v>4.7435573401617148</v>
      </c>
      <c r="N58" s="73">
        <v>1.1647768299999999</v>
      </c>
      <c r="O58" s="73">
        <v>1.1570431199999998</v>
      </c>
      <c r="P58" s="74">
        <f t="shared" si="1"/>
        <v>0.32483355110728418</v>
      </c>
      <c r="Q58" s="74">
        <f t="shared" si="2"/>
        <v>0.40459617793019226</v>
      </c>
      <c r="R58" s="75">
        <f t="shared" si="3"/>
        <v>0.48382920886073821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21</v>
      </c>
      <c r="I59" s="67" t="s">
        <v>274</v>
      </c>
      <c r="J59" s="72">
        <v>8.8583730000000003</v>
      </c>
      <c r="K59" s="73">
        <v>9.8211059999999986</v>
      </c>
      <c r="L59" s="73">
        <f t="shared" si="0"/>
        <v>5.0622379557293948</v>
      </c>
      <c r="M59" s="73">
        <v>3.3434055257293949</v>
      </c>
      <c r="N59" s="73">
        <v>0.84556295999999986</v>
      </c>
      <c r="O59" s="73">
        <v>0.8732694700000001</v>
      </c>
      <c r="P59" s="74">
        <f t="shared" si="1"/>
        <v>0.34043065269119338</v>
      </c>
      <c r="Q59" s="74">
        <f t="shared" si="2"/>
        <v>0.42652716361369025</v>
      </c>
      <c r="R59" s="75">
        <f t="shared" si="3"/>
        <v>0.51544479366472529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22</v>
      </c>
      <c r="I60" s="67" t="s">
        <v>275</v>
      </c>
      <c r="J60" s="72">
        <v>8.8470970000000015</v>
      </c>
      <c r="K60" s="73">
        <v>8.9036679999999997</v>
      </c>
      <c r="L60" s="73">
        <f t="shared" si="0"/>
        <v>5.6226750951260671</v>
      </c>
      <c r="M60" s="73">
        <v>3.6834772951260675</v>
      </c>
      <c r="N60" s="73">
        <v>0.96814997999999997</v>
      </c>
      <c r="O60" s="73">
        <v>0.97104781999999989</v>
      </c>
      <c r="P60" s="74">
        <f t="shared" si="1"/>
        <v>0.41370335182377282</v>
      </c>
      <c r="Q60" s="74">
        <f t="shared" si="2"/>
        <v>0.52243943452586816</v>
      </c>
      <c r="R60" s="75">
        <f t="shared" si="3"/>
        <v>0.63150098309214442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23</v>
      </c>
      <c r="I61" s="67" t="s">
        <v>276</v>
      </c>
      <c r="J61" s="72">
        <v>4.0640540000000005</v>
      </c>
      <c r="K61" s="73">
        <v>4.0278010000000002</v>
      </c>
      <c r="L61" s="73">
        <f t="shared" si="0"/>
        <v>2.3939342078249961</v>
      </c>
      <c r="M61" s="73">
        <v>1.5727983078249963</v>
      </c>
      <c r="N61" s="73">
        <v>0.38820369999999998</v>
      </c>
      <c r="O61" s="73">
        <v>0.43293219999999999</v>
      </c>
      <c r="P61" s="74">
        <f t="shared" si="1"/>
        <v>0.39048560438437652</v>
      </c>
      <c r="Q61" s="74">
        <f t="shared" si="2"/>
        <v>0.48686665697361819</v>
      </c>
      <c r="R61" s="75">
        <f t="shared" si="3"/>
        <v>0.59435265243367186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24</v>
      </c>
      <c r="I62" s="67" t="s">
        <v>277</v>
      </c>
      <c r="J62" s="72">
        <v>5.1925690000000007</v>
      </c>
      <c r="K62" s="73">
        <v>4.1148319999999998</v>
      </c>
      <c r="L62" s="73">
        <f t="shared" si="0"/>
        <v>2.7520281129545547</v>
      </c>
      <c r="M62" s="73">
        <v>1.8022700529545546</v>
      </c>
      <c r="N62" s="73">
        <v>0.41938807</v>
      </c>
      <c r="O62" s="73">
        <v>0.53036999000000007</v>
      </c>
      <c r="P62" s="74">
        <f t="shared" si="1"/>
        <v>0.43799359316602832</v>
      </c>
      <c r="Q62" s="74">
        <f t="shared" si="2"/>
        <v>0.53991466066039995</v>
      </c>
      <c r="R62" s="75">
        <f t="shared" si="3"/>
        <v>0.66880691920218249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25</v>
      </c>
      <c r="I63" s="67" t="s">
        <v>278</v>
      </c>
      <c r="J63" s="72">
        <v>5.5479879999999993</v>
      </c>
      <c r="K63" s="73">
        <v>5.3832059999999995</v>
      </c>
      <c r="L63" s="73">
        <f t="shared" si="0"/>
        <v>2.6088364761352252</v>
      </c>
      <c r="M63" s="73">
        <v>1.8294257061352255</v>
      </c>
      <c r="N63" s="73">
        <v>0.38850484999999996</v>
      </c>
      <c r="O63" s="73">
        <v>0.39090591999999996</v>
      </c>
      <c r="P63" s="74">
        <f t="shared" si="1"/>
        <v>0.33983943882794482</v>
      </c>
      <c r="Q63" s="74">
        <f t="shared" si="2"/>
        <v>0.41200922946943247</v>
      </c>
      <c r="R63" s="75">
        <f t="shared" si="3"/>
        <v>0.4846250498560199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99</v>
      </c>
      <c r="G64" s="50" t="s">
        <v>41</v>
      </c>
      <c r="H64" s="90"/>
      <c r="I64" s="46"/>
      <c r="J64" s="51">
        <v>43.982809999999994</v>
      </c>
      <c r="K64" s="52">
        <v>52.231193000000005</v>
      </c>
      <c r="L64" s="53">
        <f t="shared" si="0"/>
        <v>30.591213107564762</v>
      </c>
      <c r="M64" s="53">
        <v>24.424805357564765</v>
      </c>
      <c r="N64" s="53">
        <v>2.7951898400000004</v>
      </c>
      <c r="O64" s="53">
        <v>3.3712179100000004</v>
      </c>
      <c r="P64" s="54">
        <f t="shared" si="1"/>
        <v>0.46762870910424664</v>
      </c>
      <c r="Q64" s="54">
        <f t="shared" si="2"/>
        <v>0.52114442795830374</v>
      </c>
      <c r="R64" s="55">
        <f t="shared" si="3"/>
        <v>0.58568857708390387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2</v>
      </c>
      <c r="I65" s="67" t="s">
        <v>257</v>
      </c>
      <c r="J65" s="72">
        <v>3.4717799999999999</v>
      </c>
      <c r="K65" s="73">
        <v>3.54718</v>
      </c>
      <c r="L65" s="73">
        <f t="shared" si="0"/>
        <v>1.5270545492254999</v>
      </c>
      <c r="M65" s="73">
        <v>1.1989366292254999</v>
      </c>
      <c r="N65" s="73">
        <v>0.16460278</v>
      </c>
      <c r="O65" s="73">
        <v>0.16351514</v>
      </c>
      <c r="P65" s="74">
        <f t="shared" si="1"/>
        <v>0.33799712143886129</v>
      </c>
      <c r="Q65" s="74">
        <f t="shared" si="2"/>
        <v>0.38440096336399621</v>
      </c>
      <c r="R65" s="75">
        <f t="shared" si="3"/>
        <v>0.43049818425495745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4</v>
      </c>
      <c r="I66" s="67" t="s">
        <v>259</v>
      </c>
      <c r="J66" s="72">
        <v>2.0007980000000001</v>
      </c>
      <c r="K66" s="73">
        <v>2.8740579999999998</v>
      </c>
      <c r="L66" s="73">
        <f t="shared" si="0"/>
        <v>2.3967153069098113</v>
      </c>
      <c r="M66" s="73">
        <v>2.1180682069098111</v>
      </c>
      <c r="N66" s="73">
        <v>0.15662834</v>
      </c>
      <c r="O66" s="73">
        <v>0.12201876</v>
      </c>
      <c r="P66" s="74">
        <f t="shared" si="1"/>
        <v>0.73696084313879928</v>
      </c>
      <c r="Q66" s="74">
        <f t="shared" si="2"/>
        <v>0.79145812189935327</v>
      </c>
      <c r="R66" s="75">
        <f t="shared" si="3"/>
        <v>0.83391334027003328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6</v>
      </c>
      <c r="I67" s="67" t="s">
        <v>261</v>
      </c>
      <c r="J67" s="72">
        <v>1.7506980000000001</v>
      </c>
      <c r="K67" s="73">
        <v>2.183459</v>
      </c>
      <c r="L67" s="73">
        <f t="shared" si="0"/>
        <v>0.866235311689874</v>
      </c>
      <c r="M67" s="73">
        <v>0.64125590168987401</v>
      </c>
      <c r="N67" s="73">
        <v>9.514003E-2</v>
      </c>
      <c r="O67" s="73">
        <v>0.12983938</v>
      </c>
      <c r="P67" s="74">
        <f t="shared" si="1"/>
        <v>0.29368808926106421</v>
      </c>
      <c r="Q67" s="74">
        <f t="shared" si="2"/>
        <v>0.33726116757396135</v>
      </c>
      <c r="R67" s="75">
        <f t="shared" si="3"/>
        <v>0.39672616325283599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7</v>
      </c>
      <c r="I68" s="67" t="s">
        <v>279</v>
      </c>
      <c r="J68" s="72">
        <v>3.1277510000000004</v>
      </c>
      <c r="K68" s="73">
        <v>4.7010960000000006</v>
      </c>
      <c r="L68" s="73">
        <f t="shared" si="0"/>
        <v>2.0799464008011035</v>
      </c>
      <c r="M68" s="73">
        <v>1.8166498208011035</v>
      </c>
      <c r="N68" s="73">
        <v>0.10478151000000001</v>
      </c>
      <c r="O68" s="73">
        <v>0.15851506999999998</v>
      </c>
      <c r="P68" s="74">
        <f t="shared" si="1"/>
        <v>0.38643112601850788</v>
      </c>
      <c r="Q68" s="74">
        <f t="shared" si="2"/>
        <v>0.40871986677172795</v>
      </c>
      <c r="R68" s="75">
        <f t="shared" si="3"/>
        <v>0.44243861448502714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8</v>
      </c>
      <c r="I69" s="67" t="s">
        <v>262</v>
      </c>
      <c r="J69" s="72">
        <v>1.6606510000000001</v>
      </c>
      <c r="K69" s="73">
        <v>2.8495940000000006</v>
      </c>
      <c r="L69" s="73">
        <f t="shared" si="0"/>
        <v>1.4229916090746408</v>
      </c>
      <c r="M69" s="73">
        <v>1.2673912390746409</v>
      </c>
      <c r="N69" s="73">
        <v>5.4015569999999999E-2</v>
      </c>
      <c r="O69" s="73">
        <v>0.1015848</v>
      </c>
      <c r="P69" s="74">
        <f t="shared" si="1"/>
        <v>0.44476203946058301</v>
      </c>
      <c r="Q69" s="74">
        <f t="shared" si="2"/>
        <v>0.4637175713714447</v>
      </c>
      <c r="R69" s="75">
        <f t="shared" si="3"/>
        <v>0.49936643924525409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11</v>
      </c>
      <c r="I70" s="67" t="s">
        <v>265</v>
      </c>
      <c r="J70" s="72">
        <v>2.8659909999999997</v>
      </c>
      <c r="K70" s="73">
        <v>2.9413910000000003</v>
      </c>
      <c r="L70" s="73">
        <f t="shared" si="0"/>
        <v>1.209193004236661</v>
      </c>
      <c r="M70" s="73">
        <v>0.87910145423666108</v>
      </c>
      <c r="N70" s="73">
        <v>0.16123994999999999</v>
      </c>
      <c r="O70" s="73">
        <v>0.16885159999999999</v>
      </c>
      <c r="P70" s="74">
        <f t="shared" si="1"/>
        <v>0.29887269466611577</v>
      </c>
      <c r="Q70" s="74">
        <f t="shared" si="2"/>
        <v>0.35369027927149466</v>
      </c>
      <c r="R70" s="75">
        <f t="shared" si="3"/>
        <v>0.41109563612476574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12</v>
      </c>
      <c r="I71" s="67" t="s">
        <v>266</v>
      </c>
      <c r="J71" s="72">
        <v>1.625178</v>
      </c>
      <c r="K71" s="73">
        <v>1.7797180000000004</v>
      </c>
      <c r="L71" s="73">
        <f t="shared" ref="L71:L77" si="4">SUM(M71,N71,O71)</f>
        <v>0.72790289521501594</v>
      </c>
      <c r="M71" s="73">
        <v>0.57292891521501588</v>
      </c>
      <c r="N71" s="73">
        <v>4.8593819999999996E-2</v>
      </c>
      <c r="O71" s="73">
        <v>0.10638016</v>
      </c>
      <c r="P71" s="74">
        <f t="shared" ref="P71:P77" si="5">IFERROR(M71/K71,0)</f>
        <v>0.32192117808271636</v>
      </c>
      <c r="Q71" s="74">
        <f t="shared" ref="Q71:Q77" si="6">IFERROR(SUM(M71,N71)/K71,0)</f>
        <v>0.34922540268459146</v>
      </c>
      <c r="R71" s="75">
        <f t="shared" ref="R71:R77" si="7">IFERROR(SUM(M71,N71,O71)/K71,0)</f>
        <v>0.40899900726689048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13</v>
      </c>
      <c r="I72" s="67" t="s">
        <v>267</v>
      </c>
      <c r="J72" s="72">
        <v>2.8278819999999998</v>
      </c>
      <c r="K72" s="73">
        <v>3.8942620000000003</v>
      </c>
      <c r="L72" s="73">
        <f t="shared" si="4"/>
        <v>2.7264764215373432</v>
      </c>
      <c r="M72" s="73">
        <v>2.1601655115373433</v>
      </c>
      <c r="N72" s="73">
        <v>0.26342222999999998</v>
      </c>
      <c r="O72" s="73">
        <v>0.30288867999999997</v>
      </c>
      <c r="P72" s="74">
        <f t="shared" si="5"/>
        <v>0.55470471979988589</v>
      </c>
      <c r="Q72" s="74">
        <f t="shared" si="6"/>
        <v>0.62234840427720139</v>
      </c>
      <c r="R72" s="75">
        <f t="shared" si="7"/>
        <v>0.70012660204612398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14</v>
      </c>
      <c r="I73" s="67" t="s">
        <v>268</v>
      </c>
      <c r="J73" s="72">
        <v>3.4178079999999995</v>
      </c>
      <c r="K73" s="73">
        <v>3.6959079999999993</v>
      </c>
      <c r="L73" s="73">
        <f t="shared" si="4"/>
        <v>2.0408870488910087</v>
      </c>
      <c r="M73" s="73">
        <v>1.5692480088910088</v>
      </c>
      <c r="N73" s="73">
        <v>0.16139617999999997</v>
      </c>
      <c r="O73" s="73">
        <v>0.31024286000000001</v>
      </c>
      <c r="P73" s="74">
        <f t="shared" si="5"/>
        <v>0.42459065780073774</v>
      </c>
      <c r="Q73" s="74">
        <f t="shared" si="6"/>
        <v>0.46825954241583095</v>
      </c>
      <c r="R73" s="75">
        <f t="shared" si="7"/>
        <v>0.55220179963651939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15</v>
      </c>
      <c r="I74" s="67" t="s">
        <v>255</v>
      </c>
      <c r="J74" s="72">
        <v>20.480402999999999</v>
      </c>
      <c r="K74" s="73">
        <v>23.006362000000006</v>
      </c>
      <c r="L74" s="73">
        <f t="shared" si="4"/>
        <v>15.497484180560942</v>
      </c>
      <c r="M74" s="73">
        <v>12.158509180560941</v>
      </c>
      <c r="N74" s="73">
        <v>1.5585460500000001</v>
      </c>
      <c r="O74" s="73">
        <v>1.7804289500000001</v>
      </c>
      <c r="P74" s="74">
        <f t="shared" si="5"/>
        <v>0.52848465048758853</v>
      </c>
      <c r="Q74" s="74">
        <f t="shared" si="6"/>
        <v>0.59622878361041776</v>
      </c>
      <c r="R74" s="75">
        <f t="shared" si="7"/>
        <v>0.67361733161292248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18</v>
      </c>
      <c r="I75" s="67" t="s">
        <v>271</v>
      </c>
      <c r="J75" s="72">
        <v>0.75387000000000004</v>
      </c>
      <c r="K75" s="73">
        <v>0.75816499999999998</v>
      </c>
      <c r="L75" s="73">
        <f t="shared" si="4"/>
        <v>9.6326379422865219E-2</v>
      </c>
      <c r="M75" s="73">
        <v>4.2550489422865212E-2</v>
      </c>
      <c r="N75" s="73">
        <v>2.6823380000000001E-2</v>
      </c>
      <c r="O75" s="73">
        <v>2.6952510000000002E-2</v>
      </c>
      <c r="P75" s="74">
        <f t="shared" si="5"/>
        <v>5.6122993573780394E-2</v>
      </c>
      <c r="Q75" s="74">
        <f t="shared" si="6"/>
        <v>9.150233712036987E-2</v>
      </c>
      <c r="R75" s="75">
        <f t="shared" si="7"/>
        <v>0.12705199979274329</v>
      </c>
      <c r="S75" s="7"/>
    </row>
    <row r="76" spans="1:19" ht="25.5" x14ac:dyDescent="0.25">
      <c r="A76" s="44"/>
      <c r="B76" s="45"/>
      <c r="C76" s="46"/>
      <c r="D76" s="47"/>
      <c r="E76" s="48"/>
      <c r="F76" s="49">
        <v>119</v>
      </c>
      <c r="G76" s="50" t="s">
        <v>42</v>
      </c>
      <c r="H76" s="90"/>
      <c r="I76" s="46"/>
      <c r="J76" s="51">
        <v>2.8535939999999997</v>
      </c>
      <c r="K76" s="52">
        <v>8.1405940000000001</v>
      </c>
      <c r="L76" s="53">
        <f t="shared" si="4"/>
        <v>5.0463321045921141</v>
      </c>
      <c r="M76" s="53">
        <v>3.4198488145921146</v>
      </c>
      <c r="N76" s="53">
        <v>0.79399605999999989</v>
      </c>
      <c r="O76" s="53">
        <v>0.83248722999999991</v>
      </c>
      <c r="P76" s="54">
        <f t="shared" si="5"/>
        <v>0.42009819118753677</v>
      </c>
      <c r="Q76" s="54">
        <f t="shared" si="6"/>
        <v>0.51763358725322917</v>
      </c>
      <c r="R76" s="55">
        <f t="shared" si="7"/>
        <v>0.61989728324396398</v>
      </c>
      <c r="S76" s="7"/>
    </row>
    <row r="77" spans="1:19" ht="15.75" thickBot="1" x14ac:dyDescent="0.3">
      <c r="A77" s="76"/>
      <c r="B77" s="77"/>
      <c r="C77" s="78"/>
      <c r="D77" s="79"/>
      <c r="E77" s="80"/>
      <c r="F77" s="81"/>
      <c r="G77" s="82"/>
      <c r="H77" s="76">
        <v>15</v>
      </c>
      <c r="I77" s="78" t="s">
        <v>255</v>
      </c>
      <c r="J77" s="83">
        <v>2.8535939999999997</v>
      </c>
      <c r="K77" s="84">
        <v>8.1405940000000001</v>
      </c>
      <c r="L77" s="84">
        <f t="shared" si="4"/>
        <v>5.0463321045921141</v>
      </c>
      <c r="M77" s="84">
        <v>3.4198488145921146</v>
      </c>
      <c r="N77" s="84">
        <v>0.79399605999999989</v>
      </c>
      <c r="O77" s="84">
        <v>0.83248722999999991</v>
      </c>
      <c r="P77" s="85">
        <f t="shared" si="5"/>
        <v>0.42009819118753677</v>
      </c>
      <c r="Q77" s="85">
        <f t="shared" si="6"/>
        <v>0.51763358725322917</v>
      </c>
      <c r="R77" s="86">
        <f t="shared" si="7"/>
        <v>0.61989728324396398</v>
      </c>
      <c r="S7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230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445</v>
      </c>
      <c r="E8" s="48" t="s">
        <v>230</v>
      </c>
      <c r="F8" s="49"/>
      <c r="G8" s="50"/>
      <c r="H8" s="51">
        <v>767.82834100000071</v>
      </c>
      <c r="I8" s="52">
        <v>1023.0588670000004</v>
      </c>
      <c r="J8" s="53">
        <f t="shared" si="0"/>
        <v>456.27718332820615</v>
      </c>
      <c r="K8" s="53">
        <v>291.49135128820609</v>
      </c>
      <c r="L8" s="53">
        <v>81.195751290000018</v>
      </c>
      <c r="M8" s="53">
        <v>83.590080750000013</v>
      </c>
      <c r="N8" s="54">
        <f t="shared" si="1"/>
        <v>0.28492138692172242</v>
      </c>
      <c r="O8" s="54">
        <f t="shared" si="2"/>
        <v>0.3642870558084963</v>
      </c>
      <c r="P8" s="55">
        <f t="shared" si="3"/>
        <v>0.4459930880284389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55.787461000000015</v>
      </c>
      <c r="I9" s="73">
        <v>86.326289999999986</v>
      </c>
      <c r="J9" s="73">
        <f t="shared" si="0"/>
        <v>38.004116220312333</v>
      </c>
      <c r="K9" s="73">
        <v>24.112281570312327</v>
      </c>
      <c r="L9" s="73">
        <v>7.0773821300000019</v>
      </c>
      <c r="M9" s="73">
        <v>6.8144525200000015</v>
      </c>
      <c r="N9" s="74">
        <f t="shared" si="1"/>
        <v>0.2793156241315633</v>
      </c>
      <c r="O9" s="74">
        <f t="shared" si="2"/>
        <v>0.3612997118295288</v>
      </c>
      <c r="P9" s="75">
        <f t="shared" si="3"/>
        <v>0.44023803432664999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52.026267999999988</v>
      </c>
      <c r="I10" s="73">
        <v>106.66642099999999</v>
      </c>
      <c r="J10" s="73">
        <f t="shared" si="0"/>
        <v>38.143739714194538</v>
      </c>
      <c r="K10" s="73">
        <v>25.185941324194538</v>
      </c>
      <c r="L10" s="73">
        <v>6.5480344399999986</v>
      </c>
      <c r="M10" s="73">
        <v>6.4097639500000012</v>
      </c>
      <c r="N10" s="74">
        <f t="shared" si="1"/>
        <v>0.23611874372530547</v>
      </c>
      <c r="O10" s="74">
        <f t="shared" si="2"/>
        <v>0.29750670798446066</v>
      </c>
      <c r="P10" s="75">
        <f t="shared" si="3"/>
        <v>0.35759838341435063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14.816331000000009</v>
      </c>
      <c r="I11" s="73">
        <v>18.266070999999997</v>
      </c>
      <c r="J11" s="73">
        <f t="shared" si="0"/>
        <v>8.155613714343092</v>
      </c>
      <c r="K11" s="73">
        <v>5.1134779143430933</v>
      </c>
      <c r="L11" s="73">
        <v>1.49392898</v>
      </c>
      <c r="M11" s="73">
        <v>1.5482068199999992</v>
      </c>
      <c r="N11" s="74">
        <f t="shared" si="1"/>
        <v>0.27994405115052351</v>
      </c>
      <c r="O11" s="74">
        <f t="shared" si="2"/>
        <v>0.36173115139775236</v>
      </c>
      <c r="P11" s="75">
        <f t="shared" si="3"/>
        <v>0.44648976314299299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9.2747420000000016</v>
      </c>
      <c r="I12" s="73">
        <v>11.258275000000001</v>
      </c>
      <c r="J12" s="73">
        <f t="shared" si="0"/>
        <v>5.0214139390698218</v>
      </c>
      <c r="K12" s="73">
        <v>3.1381623390698223</v>
      </c>
      <c r="L12" s="73">
        <v>0.89994090000000015</v>
      </c>
      <c r="M12" s="73">
        <v>0.98331069999999987</v>
      </c>
      <c r="N12" s="74">
        <f t="shared" si="1"/>
        <v>0.27874273270725952</v>
      </c>
      <c r="O12" s="74">
        <f t="shared" si="2"/>
        <v>0.35867868204230413</v>
      </c>
      <c r="P12" s="75">
        <f t="shared" si="3"/>
        <v>0.44601983332880224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12.943422000000002</v>
      </c>
      <c r="I13" s="73">
        <v>17.343513999999999</v>
      </c>
      <c r="J13" s="73">
        <f t="shared" si="0"/>
        <v>8.0932132240276253</v>
      </c>
      <c r="K13" s="73">
        <v>4.9353899340276257</v>
      </c>
      <c r="L13" s="73">
        <v>1.5564524799999999</v>
      </c>
      <c r="M13" s="73">
        <v>1.6013708100000006</v>
      </c>
      <c r="N13" s="74">
        <f t="shared" si="1"/>
        <v>0.28456689538392427</v>
      </c>
      <c r="O13" s="74">
        <f t="shared" si="2"/>
        <v>0.37430952078267565</v>
      </c>
      <c r="P13" s="75">
        <f t="shared" si="3"/>
        <v>0.46664206711671152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8.9767910000000022</v>
      </c>
      <c r="I14" s="73">
        <v>12.541991000000001</v>
      </c>
      <c r="J14" s="73">
        <f t="shared" si="0"/>
        <v>4.0806402367347712</v>
      </c>
      <c r="K14" s="73">
        <v>2.524722536734771</v>
      </c>
      <c r="L14" s="73">
        <v>0.83484541999999973</v>
      </c>
      <c r="M14" s="73">
        <v>0.72107228000000001</v>
      </c>
      <c r="N14" s="74">
        <f t="shared" si="1"/>
        <v>0.20130157458530873</v>
      </c>
      <c r="O14" s="74">
        <f t="shared" si="2"/>
        <v>0.26786560098271245</v>
      </c>
      <c r="P14" s="75">
        <f t="shared" si="3"/>
        <v>0.32535824947847364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0.27495700000000006</v>
      </c>
      <c r="I15" s="73">
        <v>0.19868999999999998</v>
      </c>
      <c r="J15" s="73">
        <f t="shared" si="0"/>
        <v>5.635956995767899E-2</v>
      </c>
      <c r="K15" s="73">
        <v>3.6062659957678989E-2</v>
      </c>
      <c r="L15" s="73">
        <v>9.7693200000000015E-3</v>
      </c>
      <c r="M15" s="73">
        <v>1.052759E-2</v>
      </c>
      <c r="N15" s="74">
        <f t="shared" si="1"/>
        <v>0.1815021387975187</v>
      </c>
      <c r="O15" s="74">
        <f t="shared" si="2"/>
        <v>0.23067079348572647</v>
      </c>
      <c r="P15" s="75">
        <f t="shared" si="3"/>
        <v>0.28365579524726459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0.850912</v>
      </c>
      <c r="I16" s="73">
        <v>1.5132450000000002</v>
      </c>
      <c r="J16" s="73">
        <f t="shared" si="0"/>
        <v>0.56591505117138408</v>
      </c>
      <c r="K16" s="73">
        <v>0.33520383117138408</v>
      </c>
      <c r="L16" s="73">
        <v>9.8151310000000005E-2</v>
      </c>
      <c r="M16" s="73">
        <v>0.13255991</v>
      </c>
      <c r="N16" s="74">
        <f t="shared" si="1"/>
        <v>0.22151325870654393</v>
      </c>
      <c r="O16" s="74">
        <f t="shared" si="2"/>
        <v>0.2863747385065763</v>
      </c>
      <c r="P16" s="75">
        <f t="shared" si="3"/>
        <v>0.37397450589387971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3.25</v>
      </c>
      <c r="I17" s="73">
        <v>2.3628149999999999</v>
      </c>
      <c r="J17" s="73">
        <f t="shared" si="0"/>
        <v>0.60843124148759553</v>
      </c>
      <c r="K17" s="73">
        <v>0.38672377148759551</v>
      </c>
      <c r="L17" s="73">
        <v>5.6953400000000001E-2</v>
      </c>
      <c r="M17" s="73">
        <v>0.16475407</v>
      </c>
      <c r="N17" s="74">
        <f t="shared" si="1"/>
        <v>0.16367077891734882</v>
      </c>
      <c r="O17" s="74">
        <f t="shared" si="2"/>
        <v>0.18777482430388986</v>
      </c>
      <c r="P17" s="75">
        <f t="shared" si="3"/>
        <v>0.25750269974060414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6.1649010000000004</v>
      </c>
      <c r="I18" s="73">
        <v>4.7479019999999998</v>
      </c>
      <c r="J18" s="73">
        <f t="shared" si="0"/>
        <v>1.6557307644230623</v>
      </c>
      <c r="K18" s="73">
        <v>1.1278359544230625</v>
      </c>
      <c r="L18" s="73">
        <v>0.3736623</v>
      </c>
      <c r="M18" s="73">
        <v>0.15423250999999999</v>
      </c>
      <c r="N18" s="74">
        <f t="shared" si="1"/>
        <v>0.23754406776362749</v>
      </c>
      <c r="O18" s="74">
        <f t="shared" si="2"/>
        <v>0.31624457590385446</v>
      </c>
      <c r="P18" s="75">
        <f t="shared" si="3"/>
        <v>0.34872892583357079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0.329208</v>
      </c>
      <c r="I19" s="73">
        <v>12.357507999999999</v>
      </c>
      <c r="J19" s="73">
        <f t="shared" si="0"/>
        <v>6.3085396244342418</v>
      </c>
      <c r="K19" s="73">
        <v>3.0501680244342424</v>
      </c>
      <c r="L19" s="73">
        <v>1.8365390399999997</v>
      </c>
      <c r="M19" s="73">
        <v>1.4218325599999995</v>
      </c>
      <c r="N19" s="74">
        <f t="shared" si="1"/>
        <v>0.24682711307443561</v>
      </c>
      <c r="O19" s="74">
        <f t="shared" si="2"/>
        <v>0.39544437797930154</v>
      </c>
      <c r="P19" s="75">
        <f t="shared" si="3"/>
        <v>0.51050257256028009</v>
      </c>
      <c r="Q19" s="7"/>
    </row>
    <row r="20" spans="1:17" ht="51" x14ac:dyDescent="0.25">
      <c r="A20" s="66"/>
      <c r="B20" s="56"/>
      <c r="C20" s="67"/>
      <c r="D20" s="68"/>
      <c r="E20" s="69"/>
      <c r="F20" s="70">
        <v>57</v>
      </c>
      <c r="G20" s="71" t="s">
        <v>50</v>
      </c>
      <c r="H20" s="72">
        <v>0.35</v>
      </c>
      <c r="I20" s="73">
        <v>0.601383</v>
      </c>
      <c r="J20" s="73">
        <f t="shared" si="0"/>
        <v>3.8578699999999998E-3</v>
      </c>
      <c r="K20" s="73">
        <v>0</v>
      </c>
      <c r="L20" s="73">
        <v>0</v>
      </c>
      <c r="M20" s="73">
        <v>3.8578699999999998E-3</v>
      </c>
      <c r="N20" s="74">
        <f t="shared" si="1"/>
        <v>0</v>
      </c>
      <c r="O20" s="74">
        <f t="shared" si="2"/>
        <v>0</v>
      </c>
      <c r="P20" s="75">
        <f t="shared" si="3"/>
        <v>6.4149967657881916E-3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12.557455999999998</v>
      </c>
      <c r="I21" s="73">
        <v>30.11918</v>
      </c>
      <c r="J21" s="73">
        <f t="shared" si="0"/>
        <v>6.6386414602875394</v>
      </c>
      <c r="K21" s="73">
        <v>3.7405175202875398</v>
      </c>
      <c r="L21" s="73">
        <v>0.53210717000000007</v>
      </c>
      <c r="M21" s="73">
        <v>2.3660167699999999</v>
      </c>
      <c r="N21" s="74">
        <f t="shared" si="1"/>
        <v>0.12419054968586594</v>
      </c>
      <c r="O21" s="74">
        <f t="shared" si="2"/>
        <v>0.1418572713562434</v>
      </c>
      <c r="P21" s="75">
        <f t="shared" si="3"/>
        <v>0.22041242358814347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5.1039589999999988</v>
      </c>
      <c r="I22" s="73">
        <v>5.3409009999999997</v>
      </c>
      <c r="J22" s="73">
        <f t="shared" si="0"/>
        <v>2.2865972213289476</v>
      </c>
      <c r="K22" s="73">
        <v>1.4256602313289477</v>
      </c>
      <c r="L22" s="73">
        <v>0.4753631599999999</v>
      </c>
      <c r="M22" s="73">
        <v>0.38557383000000001</v>
      </c>
      <c r="N22" s="74">
        <f t="shared" si="1"/>
        <v>0.26693253279342716</v>
      </c>
      <c r="O22" s="74">
        <f t="shared" si="2"/>
        <v>0.35593683375313412</v>
      </c>
      <c r="P22" s="75">
        <f t="shared" si="3"/>
        <v>0.4281294900109453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2.2399999999999993</v>
      </c>
      <c r="I23" s="73">
        <v>15.196099999999999</v>
      </c>
      <c r="J23" s="73">
        <f t="shared" si="0"/>
        <v>8.7335575909010625</v>
      </c>
      <c r="K23" s="73">
        <v>7.0009469809010625</v>
      </c>
      <c r="L23" s="73">
        <v>0.28411286000000002</v>
      </c>
      <c r="M23" s="73">
        <v>1.44849775</v>
      </c>
      <c r="N23" s="74">
        <f t="shared" si="1"/>
        <v>0.46070682483670566</v>
      </c>
      <c r="O23" s="74">
        <f t="shared" si="2"/>
        <v>0.47940325747402712</v>
      </c>
      <c r="P23" s="75">
        <f t="shared" si="3"/>
        <v>0.57472361927738447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0</v>
      </c>
      <c r="I24" s="73">
        <v>0.59729999999999994</v>
      </c>
      <c r="J24" s="73">
        <f t="shared" si="0"/>
        <v>0.15674984052071406</v>
      </c>
      <c r="K24" s="73">
        <v>2.8913480520714074E-2</v>
      </c>
      <c r="L24" s="73">
        <v>4.3644679999999998E-2</v>
      </c>
      <c r="M24" s="73">
        <v>8.4191680000000005E-2</v>
      </c>
      <c r="N24" s="74">
        <f t="shared" si="1"/>
        <v>4.8406965546147797E-2</v>
      </c>
      <c r="O24" s="74">
        <f t="shared" si="2"/>
        <v>0.12147691364593013</v>
      </c>
      <c r="P24" s="75">
        <f t="shared" si="3"/>
        <v>0.26243067222620803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549.18522400000063</v>
      </c>
      <c r="I25" s="73">
        <v>650.59514700000034</v>
      </c>
      <c r="J25" s="73">
        <f t="shared" si="0"/>
        <v>310.59516823519175</v>
      </c>
      <c r="K25" s="73">
        <v>200.91172487519179</v>
      </c>
      <c r="L25" s="73">
        <v>53.130398050000011</v>
      </c>
      <c r="M25" s="73">
        <v>56.553045309999987</v>
      </c>
      <c r="N25" s="74">
        <f t="shared" si="1"/>
        <v>0.30881220956170413</v>
      </c>
      <c r="O25" s="74">
        <f t="shared" si="2"/>
        <v>0.39047651077113193</v>
      </c>
      <c r="P25" s="75">
        <f t="shared" si="3"/>
        <v>0.47740160630984785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1.6744669999999999</v>
      </c>
      <c r="I26" s="73">
        <v>17.025577999999999</v>
      </c>
      <c r="J26" s="73">
        <f t="shared" si="0"/>
        <v>4.9129494290914026</v>
      </c>
      <c r="K26" s="73">
        <v>1.0615122790914029</v>
      </c>
      <c r="L26" s="73">
        <v>3.6715561000000001</v>
      </c>
      <c r="M26" s="73">
        <v>0.17988104999999999</v>
      </c>
      <c r="N26" s="74">
        <f t="shared" si="1"/>
        <v>6.234809056652308E-2</v>
      </c>
      <c r="O26" s="74">
        <f t="shared" si="2"/>
        <v>0.27799751521454386</v>
      </c>
      <c r="P26" s="75">
        <f t="shared" si="3"/>
        <v>0.28856285696094447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103</v>
      </c>
      <c r="G27" s="71" t="s">
        <v>152</v>
      </c>
      <c r="H27" s="72">
        <v>0.16894100000000001</v>
      </c>
      <c r="I27" s="73">
        <v>0.16894100000000001</v>
      </c>
      <c r="J27" s="73">
        <f t="shared" si="0"/>
        <v>1.0200000000000001E-3</v>
      </c>
      <c r="K27" s="73">
        <v>0</v>
      </c>
      <c r="L27" s="73">
        <v>0</v>
      </c>
      <c r="M27" s="73">
        <v>1.0200000000000001E-3</v>
      </c>
      <c r="N27" s="74">
        <f t="shared" si="1"/>
        <v>0</v>
      </c>
      <c r="O27" s="74">
        <f t="shared" si="2"/>
        <v>0</v>
      </c>
      <c r="P27" s="75">
        <f t="shared" si="3"/>
        <v>6.0376107635209926E-3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4.5991020000000011</v>
      </c>
      <c r="I28" s="73">
        <v>5.409981000000001</v>
      </c>
      <c r="J28" s="73">
        <f t="shared" si="0"/>
        <v>1.9073494945314442</v>
      </c>
      <c r="K28" s="73">
        <v>0.80932894453144399</v>
      </c>
      <c r="L28" s="73">
        <v>0.16787096000000001</v>
      </c>
      <c r="M28" s="73">
        <v>0.93014959000000008</v>
      </c>
      <c r="N28" s="74">
        <f t="shared" si="1"/>
        <v>0.14959922124152447</v>
      </c>
      <c r="O28" s="74">
        <f t="shared" si="2"/>
        <v>0.18062908252939222</v>
      </c>
      <c r="P28" s="75">
        <f t="shared" si="3"/>
        <v>0.35256121870510154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2.7295589999999996</v>
      </c>
      <c r="I29" s="73">
        <v>2.8227340000000001</v>
      </c>
      <c r="J29" s="73">
        <f t="shared" si="0"/>
        <v>1.8949596027879669</v>
      </c>
      <c r="K29" s="73">
        <v>1.4482044227879669</v>
      </c>
      <c r="L29" s="73">
        <v>0.33358130000000003</v>
      </c>
      <c r="M29" s="73">
        <v>0.11317388</v>
      </c>
      <c r="N29" s="74">
        <f t="shared" si="1"/>
        <v>0.51305026360541472</v>
      </c>
      <c r="O29" s="74">
        <f t="shared" si="2"/>
        <v>0.63122693204105207</v>
      </c>
      <c r="P29" s="75">
        <f t="shared" si="3"/>
        <v>0.67132064260676594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11.055571</v>
      </c>
      <c r="I30" s="73">
        <v>10.834589999999999</v>
      </c>
      <c r="J30" s="73">
        <f t="shared" si="0"/>
        <v>4.920540627973085</v>
      </c>
      <c r="K30" s="73">
        <v>3.0762534979730844</v>
      </c>
      <c r="L30" s="73">
        <v>0.95517724999999987</v>
      </c>
      <c r="M30" s="73">
        <v>0.88910988000000013</v>
      </c>
      <c r="N30" s="74">
        <f t="shared" si="1"/>
        <v>0.28392892559599253</v>
      </c>
      <c r="O30" s="74">
        <f t="shared" si="2"/>
        <v>0.37208890673048867</v>
      </c>
      <c r="P30" s="75">
        <f t="shared" si="3"/>
        <v>0.45415106875046363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11.571581999999999</v>
      </c>
      <c r="I31" s="73">
        <v>9.3381509999999999</v>
      </c>
      <c r="J31" s="73">
        <f t="shared" si="0"/>
        <v>3.0090389881692223</v>
      </c>
      <c r="K31" s="73">
        <v>1.7792372281692224</v>
      </c>
      <c r="L31" s="73">
        <v>0.70845450999999982</v>
      </c>
      <c r="M31" s="73">
        <v>0.52134725000000004</v>
      </c>
      <c r="N31" s="74">
        <f t="shared" si="1"/>
        <v>0.19053421048441199</v>
      </c>
      <c r="O31" s="74">
        <f t="shared" si="2"/>
        <v>0.26640089008725842</v>
      </c>
      <c r="P31" s="75">
        <f t="shared" si="3"/>
        <v>0.3222307058612805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127</v>
      </c>
      <c r="G32" s="71" t="s">
        <v>184</v>
      </c>
      <c r="H32" s="72">
        <v>1</v>
      </c>
      <c r="I32" s="73">
        <v>0</v>
      </c>
      <c r="J32" s="73">
        <f t="shared" si="0"/>
        <v>0</v>
      </c>
      <c r="K32" s="73">
        <v>0</v>
      </c>
      <c r="L32" s="73">
        <v>0</v>
      </c>
      <c r="M32" s="73">
        <v>0</v>
      </c>
      <c r="N32" s="74">
        <f t="shared" si="1"/>
        <v>0</v>
      </c>
      <c r="O32" s="74">
        <f t="shared" si="2"/>
        <v>0</v>
      </c>
      <c r="P32" s="75">
        <f t="shared" si="3"/>
        <v>0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129</v>
      </c>
      <c r="G33" s="71" t="s">
        <v>143</v>
      </c>
      <c r="H33" s="72">
        <v>0.12796299999999999</v>
      </c>
      <c r="I33" s="73">
        <v>0.31950499999999998</v>
      </c>
      <c r="J33" s="73">
        <f t="shared" si="0"/>
        <v>0.11311818941137004</v>
      </c>
      <c r="K33" s="73">
        <v>2.0980899411370046E-2</v>
      </c>
      <c r="L33" s="73">
        <v>2.1307380000000001E-2</v>
      </c>
      <c r="M33" s="73">
        <v>7.0829909999999996E-2</v>
      </c>
      <c r="N33" s="74">
        <f t="shared" si="1"/>
        <v>6.5666889129653835E-2</v>
      </c>
      <c r="O33" s="74">
        <f t="shared" si="2"/>
        <v>0.13235561074590396</v>
      </c>
      <c r="P33" s="75">
        <f t="shared" si="3"/>
        <v>0.35404200063025631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0.76952399999999987</v>
      </c>
      <c r="I34" s="84">
        <v>1.1066539999999998</v>
      </c>
      <c r="J34" s="84">
        <f t="shared" si="0"/>
        <v>0.40992147785540123</v>
      </c>
      <c r="K34" s="84">
        <v>0.2421010678554012</v>
      </c>
      <c r="L34" s="84">
        <v>8.6518150000000002E-2</v>
      </c>
      <c r="M34" s="84">
        <v>8.1302260000000001E-2</v>
      </c>
      <c r="N34" s="85">
        <f t="shared" si="1"/>
        <v>0.21876852914768413</v>
      </c>
      <c r="O34" s="85">
        <f t="shared" si="2"/>
        <v>0.2969484751832111</v>
      </c>
      <c r="P34" s="86">
        <f t="shared" si="3"/>
        <v>0.37041521365792857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S134"/>
  <sheetViews>
    <sheetView workbookViewId="0">
      <selection activeCell="B6" sqref="B6:B1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230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445</v>
      </c>
      <c r="E8" s="48" t="s">
        <v>230</v>
      </c>
      <c r="F8" s="49"/>
      <c r="G8" s="50"/>
      <c r="H8" s="90"/>
      <c r="I8" s="46"/>
      <c r="J8" s="51">
        <v>767.82834100000025</v>
      </c>
      <c r="K8" s="52">
        <v>1023.0588669999999</v>
      </c>
      <c r="L8" s="53">
        <f t="shared" si="0"/>
        <v>456.27718332820609</v>
      </c>
      <c r="M8" s="53">
        <v>291.49135128820609</v>
      </c>
      <c r="N8" s="53">
        <v>81.195751290000047</v>
      </c>
      <c r="O8" s="53">
        <v>83.59008074999997</v>
      </c>
      <c r="P8" s="54">
        <f t="shared" si="1"/>
        <v>0.28492138692172259</v>
      </c>
      <c r="Q8" s="54">
        <f t="shared" si="2"/>
        <v>0.36428705580849646</v>
      </c>
      <c r="R8" s="55">
        <f t="shared" si="3"/>
        <v>0.44599308802843907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55.787461000000008</v>
      </c>
      <c r="K9" s="52">
        <v>86.32629</v>
      </c>
      <c r="L9" s="53">
        <f t="shared" si="0"/>
        <v>38.004116220312326</v>
      </c>
      <c r="M9" s="53">
        <v>24.112281570312327</v>
      </c>
      <c r="N9" s="53">
        <v>7.0773821300000002</v>
      </c>
      <c r="O9" s="53">
        <v>6.8144525199999997</v>
      </c>
      <c r="P9" s="54">
        <f t="shared" si="1"/>
        <v>0.27931562413156324</v>
      </c>
      <c r="Q9" s="54">
        <f t="shared" si="2"/>
        <v>0.36129971182952869</v>
      </c>
      <c r="R9" s="55">
        <f t="shared" si="3"/>
        <v>0.44023803432664982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1.9401479999999998</v>
      </c>
      <c r="K10" s="73">
        <v>6.014227</v>
      </c>
      <c r="L10" s="73">
        <f t="shared" si="0"/>
        <v>2.1839596876587639</v>
      </c>
      <c r="M10" s="73">
        <v>1.3097825576587638</v>
      </c>
      <c r="N10" s="73">
        <v>0.44789690000000004</v>
      </c>
      <c r="O10" s="73">
        <v>0.42628023000000004</v>
      </c>
      <c r="P10" s="74">
        <f t="shared" si="1"/>
        <v>0.21778069860994004</v>
      </c>
      <c r="Q10" s="74">
        <f t="shared" si="2"/>
        <v>0.29225359429545372</v>
      </c>
      <c r="R10" s="75">
        <f t="shared" si="3"/>
        <v>0.36313223422706925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10.079993</v>
      </c>
      <c r="K11" s="73">
        <v>12.586924999999999</v>
      </c>
      <c r="L11" s="73">
        <f t="shared" si="0"/>
        <v>4.7692269548232717</v>
      </c>
      <c r="M11" s="73">
        <v>2.7662389448232716</v>
      </c>
      <c r="N11" s="73">
        <v>1.1007658699999998</v>
      </c>
      <c r="O11" s="73">
        <v>0.90222214000000001</v>
      </c>
      <c r="P11" s="74">
        <f t="shared" si="1"/>
        <v>0.21977082923933144</v>
      </c>
      <c r="Q11" s="74">
        <f t="shared" si="2"/>
        <v>0.30722394983868356</v>
      </c>
      <c r="R11" s="75">
        <f t="shared" si="3"/>
        <v>0.378903263094304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14.369674999999999</v>
      </c>
      <c r="K12" s="73">
        <v>19.455513999999997</v>
      </c>
      <c r="L12" s="73">
        <f t="shared" si="0"/>
        <v>7.5149491455162076</v>
      </c>
      <c r="M12" s="73">
        <v>4.5615747955162078</v>
      </c>
      <c r="N12" s="73">
        <v>1.54398631</v>
      </c>
      <c r="O12" s="73">
        <v>1.4093880399999996</v>
      </c>
      <c r="P12" s="74">
        <f t="shared" si="1"/>
        <v>0.23446179810598725</v>
      </c>
      <c r="Q12" s="74">
        <f t="shared" si="2"/>
        <v>0.3138216294627944</v>
      </c>
      <c r="R12" s="75">
        <f t="shared" si="3"/>
        <v>0.38626320258185975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1.081413</v>
      </c>
      <c r="K13" s="73">
        <v>2.1261540000000001</v>
      </c>
      <c r="L13" s="73">
        <f t="shared" si="0"/>
        <v>1.1972885729378775</v>
      </c>
      <c r="M13" s="73">
        <v>0.79650251293787733</v>
      </c>
      <c r="N13" s="73">
        <v>0.22080767999999998</v>
      </c>
      <c r="O13" s="73">
        <v>0.17997837999999999</v>
      </c>
      <c r="P13" s="74">
        <f t="shared" si="1"/>
        <v>0.37462127058429318</v>
      </c>
      <c r="Q13" s="74">
        <f t="shared" si="2"/>
        <v>0.47847436871359145</v>
      </c>
      <c r="R13" s="75">
        <f t="shared" si="3"/>
        <v>0.56312410716151207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3.518024</v>
      </c>
      <c r="K14" s="73">
        <v>6.5257160000000001</v>
      </c>
      <c r="L14" s="73">
        <f t="shared" si="0"/>
        <v>3.2368255876612131</v>
      </c>
      <c r="M14" s="73">
        <v>2.0675562976612127</v>
      </c>
      <c r="N14" s="73">
        <v>0.60735404000000004</v>
      </c>
      <c r="O14" s="73">
        <v>0.56191525000000009</v>
      </c>
      <c r="P14" s="74">
        <f t="shared" si="1"/>
        <v>0.31683209898518611</v>
      </c>
      <c r="Q14" s="74">
        <f t="shared" si="2"/>
        <v>0.40990296507865387</v>
      </c>
      <c r="R14" s="75">
        <f t="shared" si="3"/>
        <v>0.49601079600479286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3.5031339999999997</v>
      </c>
      <c r="K15" s="73">
        <v>5.0258659999999988</v>
      </c>
      <c r="L15" s="73">
        <f t="shared" si="0"/>
        <v>2.3546635194385876</v>
      </c>
      <c r="M15" s="73">
        <v>1.3755263494385872</v>
      </c>
      <c r="N15" s="73">
        <v>0.31572023999999999</v>
      </c>
      <c r="O15" s="73">
        <v>0.66341693000000013</v>
      </c>
      <c r="P15" s="74">
        <f t="shared" si="1"/>
        <v>0.27368941978130484</v>
      </c>
      <c r="Q15" s="74">
        <f t="shared" si="2"/>
        <v>0.33650849215609563</v>
      </c>
      <c r="R15" s="75">
        <f t="shared" si="3"/>
        <v>0.46850901306134868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21.295074000000007</v>
      </c>
      <c r="K16" s="73">
        <v>34.197806000000007</v>
      </c>
      <c r="L16" s="73">
        <f t="shared" si="0"/>
        <v>16.742239092276407</v>
      </c>
      <c r="M16" s="73">
        <v>11.235100112276406</v>
      </c>
      <c r="N16" s="73">
        <v>2.8408510899999997</v>
      </c>
      <c r="O16" s="73">
        <v>2.66628789</v>
      </c>
      <c r="P16" s="74">
        <f t="shared" si="1"/>
        <v>0.32853277523933566</v>
      </c>
      <c r="Q16" s="74">
        <f t="shared" si="2"/>
        <v>0.41160392576869997</v>
      </c>
      <c r="R16" s="75">
        <f t="shared" si="3"/>
        <v>0.48957056169850205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0.39408199999999999</v>
      </c>
      <c r="L17" s="73">
        <f t="shared" si="0"/>
        <v>4.9636599999999999E-3</v>
      </c>
      <c r="M17" s="73">
        <v>0</v>
      </c>
      <c r="N17" s="73">
        <v>0</v>
      </c>
      <c r="O17" s="73">
        <v>4.9636599999999999E-3</v>
      </c>
      <c r="P17" s="74">
        <f t="shared" si="1"/>
        <v>0</v>
      </c>
      <c r="Q17" s="74">
        <f t="shared" si="2"/>
        <v>0</v>
      </c>
      <c r="R17" s="75">
        <f t="shared" si="3"/>
        <v>1.2595500428844759E-2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52.026268000000002</v>
      </c>
      <c r="K18" s="52">
        <v>106.66642100000001</v>
      </c>
      <c r="L18" s="53">
        <f t="shared" si="0"/>
        <v>38.143739714194538</v>
      </c>
      <c r="M18" s="53">
        <v>25.185941324194538</v>
      </c>
      <c r="N18" s="53">
        <v>6.5480344400000003</v>
      </c>
      <c r="O18" s="53">
        <v>6.4097639499999994</v>
      </c>
      <c r="P18" s="54">
        <f t="shared" si="1"/>
        <v>0.23611874372530539</v>
      </c>
      <c r="Q18" s="54">
        <f t="shared" si="2"/>
        <v>0.29750670798446061</v>
      </c>
      <c r="R18" s="55">
        <f t="shared" si="3"/>
        <v>0.35759838341435057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0.96347800000000017</v>
      </c>
      <c r="K19" s="73">
        <v>3.5443089999999997</v>
      </c>
      <c r="L19" s="73">
        <f t="shared" si="0"/>
        <v>0.89217707785747546</v>
      </c>
      <c r="M19" s="73">
        <v>0.36995343785747536</v>
      </c>
      <c r="N19" s="73">
        <v>0.30434312000000008</v>
      </c>
      <c r="O19" s="73">
        <v>0.21788052000000002</v>
      </c>
      <c r="P19" s="74">
        <f t="shared" si="1"/>
        <v>0.10437956675263793</v>
      </c>
      <c r="Q19" s="74">
        <f t="shared" si="2"/>
        <v>0.19024767813908874</v>
      </c>
      <c r="R19" s="75">
        <f t="shared" si="3"/>
        <v>0.25172102033357574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4.9006520000000009</v>
      </c>
      <c r="K20" s="73">
        <v>13.357397000000001</v>
      </c>
      <c r="L20" s="73">
        <f t="shared" si="0"/>
        <v>4.6375883444213315</v>
      </c>
      <c r="M20" s="73">
        <v>2.507129544421332</v>
      </c>
      <c r="N20" s="73">
        <v>1.0433696600000002</v>
      </c>
      <c r="O20" s="73">
        <v>1.0870891399999998</v>
      </c>
      <c r="P20" s="74">
        <f t="shared" si="1"/>
        <v>0.18769596684304074</v>
      </c>
      <c r="Q20" s="74">
        <f t="shared" si="2"/>
        <v>0.26580771720877444</v>
      </c>
      <c r="R20" s="75">
        <f t="shared" si="3"/>
        <v>0.34719252144870227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3.0005629999999996</v>
      </c>
      <c r="K21" s="73">
        <v>6.182383999999999</v>
      </c>
      <c r="L21" s="73">
        <f t="shared" si="0"/>
        <v>2.3822719558428127</v>
      </c>
      <c r="M21" s="73">
        <v>1.5167497058428125</v>
      </c>
      <c r="N21" s="73">
        <v>0.44948370999999998</v>
      </c>
      <c r="O21" s="73">
        <v>0.41603854000000001</v>
      </c>
      <c r="P21" s="74">
        <f t="shared" si="1"/>
        <v>0.24533411477559672</v>
      </c>
      <c r="Q21" s="74">
        <f t="shared" si="2"/>
        <v>0.31803806037328203</v>
      </c>
      <c r="R21" s="75">
        <f t="shared" si="3"/>
        <v>0.38533225303423618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5.1191449999999996</v>
      </c>
      <c r="K22" s="73">
        <v>8.6074920000000006</v>
      </c>
      <c r="L22" s="73">
        <f t="shared" si="0"/>
        <v>3.3539681445508975</v>
      </c>
      <c r="M22" s="73">
        <v>2.0732378445508974</v>
      </c>
      <c r="N22" s="73">
        <v>0.64332302000000008</v>
      </c>
      <c r="O22" s="73">
        <v>0.63740728000000002</v>
      </c>
      <c r="P22" s="74">
        <f t="shared" si="1"/>
        <v>0.2408643359239715</v>
      </c>
      <c r="Q22" s="74">
        <f t="shared" si="2"/>
        <v>0.31560422763691182</v>
      </c>
      <c r="R22" s="75">
        <f t="shared" si="3"/>
        <v>0.38965684133669798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5.8153670000000002</v>
      </c>
      <c r="K23" s="73">
        <v>7.0896590000000002</v>
      </c>
      <c r="L23" s="73">
        <f t="shared" si="0"/>
        <v>3.8488609361557922</v>
      </c>
      <c r="M23" s="73">
        <v>2.5240940061557922</v>
      </c>
      <c r="N23" s="73">
        <v>0.69696198000000009</v>
      </c>
      <c r="O23" s="73">
        <v>0.62780495000000003</v>
      </c>
      <c r="P23" s="74">
        <f t="shared" si="1"/>
        <v>0.35602474056309225</v>
      </c>
      <c r="Q23" s="74">
        <f t="shared" si="2"/>
        <v>0.45433158155502151</v>
      </c>
      <c r="R23" s="75">
        <f t="shared" si="3"/>
        <v>0.54288378836778917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2.692421</v>
      </c>
      <c r="K24" s="73">
        <v>3.4380009999999999</v>
      </c>
      <c r="L24" s="73">
        <f t="shared" si="0"/>
        <v>1.8585759930467631</v>
      </c>
      <c r="M24" s="73">
        <v>1.108115953046763</v>
      </c>
      <c r="N24" s="73">
        <v>0.36795876</v>
      </c>
      <c r="O24" s="73">
        <v>0.38250127999999994</v>
      </c>
      <c r="P24" s="74">
        <f t="shared" si="1"/>
        <v>0.3223140287180728</v>
      </c>
      <c r="Q24" s="74">
        <f t="shared" si="2"/>
        <v>0.42934097839028063</v>
      </c>
      <c r="R24" s="75">
        <f t="shared" si="3"/>
        <v>0.54059786284144862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21.260308999999999</v>
      </c>
      <c r="K25" s="73">
        <v>30.838360000000002</v>
      </c>
      <c r="L25" s="73">
        <f t="shared" si="0"/>
        <v>13.513806746460816</v>
      </c>
      <c r="M25" s="73">
        <v>9.4568399264608161</v>
      </c>
      <c r="N25" s="73">
        <v>1.9189387800000008</v>
      </c>
      <c r="O25" s="73">
        <v>2.1380280399999991</v>
      </c>
      <c r="P25" s="74">
        <f t="shared" si="1"/>
        <v>0.30665832834368673</v>
      </c>
      <c r="Q25" s="74">
        <f t="shared" si="2"/>
        <v>0.3688840361958553</v>
      </c>
      <c r="R25" s="75">
        <f t="shared" si="3"/>
        <v>0.43821418345401036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8.2743330000000004</v>
      </c>
      <c r="K26" s="73">
        <v>33.608819000000004</v>
      </c>
      <c r="L26" s="73">
        <f t="shared" si="0"/>
        <v>7.6564905158586507</v>
      </c>
      <c r="M26" s="73">
        <v>5.6298209058586508</v>
      </c>
      <c r="N26" s="73">
        <v>1.12365541</v>
      </c>
      <c r="O26" s="73">
        <v>0.9030142000000001</v>
      </c>
      <c r="P26" s="74">
        <f t="shared" si="1"/>
        <v>0.16751022717753486</v>
      </c>
      <c r="Q26" s="74">
        <f t="shared" si="2"/>
        <v>0.20094357721580902</v>
      </c>
      <c r="R26" s="75">
        <f t="shared" si="3"/>
        <v>0.22781194768726179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14.816330999999998</v>
      </c>
      <c r="K27" s="52">
        <v>18.266071</v>
      </c>
      <c r="L27" s="53">
        <f t="shared" si="0"/>
        <v>8.155613714343092</v>
      </c>
      <c r="M27" s="53">
        <v>5.1134779143430933</v>
      </c>
      <c r="N27" s="53">
        <v>1.4939289800000002</v>
      </c>
      <c r="O27" s="53">
        <v>1.5482068199999994</v>
      </c>
      <c r="P27" s="54">
        <f t="shared" si="1"/>
        <v>0.27994405115052345</v>
      </c>
      <c r="Q27" s="54">
        <f t="shared" si="2"/>
        <v>0.3617311513977523</v>
      </c>
      <c r="R27" s="55">
        <f t="shared" si="3"/>
        <v>0.44648976314299293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0.73079700000000003</v>
      </c>
      <c r="K28" s="73">
        <v>0.72579100000000007</v>
      </c>
      <c r="L28" s="73">
        <f t="shared" si="0"/>
        <v>0.34185057748891529</v>
      </c>
      <c r="M28" s="73">
        <v>0.23160954748891527</v>
      </c>
      <c r="N28" s="73">
        <v>6.4175609999999994E-2</v>
      </c>
      <c r="O28" s="73">
        <v>4.6065420000000003E-2</v>
      </c>
      <c r="P28" s="74">
        <f t="shared" si="1"/>
        <v>0.31911328121858118</v>
      </c>
      <c r="Q28" s="74">
        <f t="shared" si="2"/>
        <v>0.40753489294978201</v>
      </c>
      <c r="R28" s="75">
        <f t="shared" si="3"/>
        <v>0.47100415613987395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1.652871</v>
      </c>
      <c r="K29" s="73">
        <v>2.1454470000000003</v>
      </c>
      <c r="L29" s="73">
        <f t="shared" si="0"/>
        <v>1.0567111692088222</v>
      </c>
      <c r="M29" s="73">
        <v>0.70275277920882218</v>
      </c>
      <c r="N29" s="73">
        <v>0.13660940000000002</v>
      </c>
      <c r="O29" s="73">
        <v>0.21734898999999999</v>
      </c>
      <c r="P29" s="74">
        <f t="shared" si="1"/>
        <v>0.32755541349137129</v>
      </c>
      <c r="Q29" s="74">
        <f t="shared" si="2"/>
        <v>0.39122951031128805</v>
      </c>
      <c r="R29" s="75">
        <f t="shared" si="3"/>
        <v>0.49253659923028725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0.80355900000000002</v>
      </c>
      <c r="K30" s="73">
        <v>1.0259959999999999</v>
      </c>
      <c r="L30" s="73">
        <f t="shared" si="0"/>
        <v>0.55427830906331632</v>
      </c>
      <c r="M30" s="73">
        <v>0.3484616390633164</v>
      </c>
      <c r="N30" s="73">
        <v>0.10205</v>
      </c>
      <c r="O30" s="73">
        <v>0.10376667000000001</v>
      </c>
      <c r="P30" s="74">
        <f t="shared" si="1"/>
        <v>0.33963255126074215</v>
      </c>
      <c r="Q30" s="74">
        <f t="shared" si="2"/>
        <v>0.43909687665772229</v>
      </c>
      <c r="R30" s="75">
        <f t="shared" si="3"/>
        <v>0.54023437621912407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1.412957</v>
      </c>
      <c r="K31" s="73">
        <v>1.5518540000000001</v>
      </c>
      <c r="L31" s="73">
        <f t="shared" si="0"/>
        <v>0.778942085077302</v>
      </c>
      <c r="M31" s="73">
        <v>0.49711677507730201</v>
      </c>
      <c r="N31" s="73">
        <v>0.19668174999999999</v>
      </c>
      <c r="O31" s="73">
        <v>8.5143560000000007E-2</v>
      </c>
      <c r="P31" s="74">
        <f t="shared" si="1"/>
        <v>0.32033733526304792</v>
      </c>
      <c r="Q31" s="74">
        <f t="shared" si="2"/>
        <v>0.4470771896565669</v>
      </c>
      <c r="R31" s="75">
        <f t="shared" si="3"/>
        <v>0.50194289222910271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0.83113200000000009</v>
      </c>
      <c r="K32" s="73">
        <v>0.94408300000000001</v>
      </c>
      <c r="L32" s="73">
        <f t="shared" si="0"/>
        <v>0.48377558192053804</v>
      </c>
      <c r="M32" s="73">
        <v>0.32015575192053802</v>
      </c>
      <c r="N32" s="73">
        <v>5.327407E-2</v>
      </c>
      <c r="O32" s="73">
        <v>0.11034575999999999</v>
      </c>
      <c r="P32" s="74">
        <f t="shared" si="1"/>
        <v>0.33911822574978895</v>
      </c>
      <c r="Q32" s="74">
        <f t="shared" si="2"/>
        <v>0.39554766044991596</v>
      </c>
      <c r="R32" s="75">
        <f t="shared" si="3"/>
        <v>0.51242907871504739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0.52135500000000001</v>
      </c>
      <c r="K33" s="73">
        <v>1.0046280000000001</v>
      </c>
      <c r="L33" s="73">
        <f t="shared" si="0"/>
        <v>0.35689602019561018</v>
      </c>
      <c r="M33" s="73">
        <v>0.18576931019561016</v>
      </c>
      <c r="N33" s="73">
        <v>7.0015789999999994E-2</v>
      </c>
      <c r="O33" s="73">
        <v>0.10111092000000001</v>
      </c>
      <c r="P33" s="74">
        <f t="shared" si="1"/>
        <v>0.18491353037702526</v>
      </c>
      <c r="Q33" s="74">
        <f t="shared" si="2"/>
        <v>0.25460678001768833</v>
      </c>
      <c r="R33" s="75">
        <f t="shared" si="3"/>
        <v>0.35525191433606285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8.8636599999999977</v>
      </c>
      <c r="K34" s="73">
        <v>10.868271999999999</v>
      </c>
      <c r="L34" s="73">
        <f t="shared" si="0"/>
        <v>4.5831599713885893</v>
      </c>
      <c r="M34" s="73">
        <v>2.8276121113885893</v>
      </c>
      <c r="N34" s="73">
        <v>0.87112236000000021</v>
      </c>
      <c r="O34" s="73">
        <v>0.88442549999999953</v>
      </c>
      <c r="P34" s="74">
        <f t="shared" si="1"/>
        <v>0.26017126838457755</v>
      </c>
      <c r="Q34" s="74">
        <f t="shared" si="2"/>
        <v>0.34032406176332258</v>
      </c>
      <c r="R34" s="75">
        <f t="shared" si="3"/>
        <v>0.42170088965279756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9.2747419999999998</v>
      </c>
      <c r="K35" s="52">
        <v>11.258275000000001</v>
      </c>
      <c r="L35" s="53">
        <f t="shared" si="0"/>
        <v>5.0214139390698218</v>
      </c>
      <c r="M35" s="53">
        <v>3.1381623390698223</v>
      </c>
      <c r="N35" s="53">
        <v>0.89994090000000004</v>
      </c>
      <c r="O35" s="53">
        <v>0.98331069999999987</v>
      </c>
      <c r="P35" s="54">
        <f t="shared" si="1"/>
        <v>0.27874273270725952</v>
      </c>
      <c r="Q35" s="54">
        <f t="shared" si="2"/>
        <v>0.35867868204230413</v>
      </c>
      <c r="R35" s="55">
        <f t="shared" si="3"/>
        <v>0.44601983332880224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0.61207000000000011</v>
      </c>
      <c r="K36" s="73">
        <v>0.75040600000000002</v>
      </c>
      <c r="L36" s="73">
        <f t="shared" si="0"/>
        <v>0.30709334029775276</v>
      </c>
      <c r="M36" s="73">
        <v>0.18491710029775277</v>
      </c>
      <c r="N36" s="73">
        <v>6.092504E-2</v>
      </c>
      <c r="O36" s="73">
        <v>6.1251200000000006E-2</v>
      </c>
      <c r="P36" s="74">
        <f t="shared" si="1"/>
        <v>0.2464227368887679</v>
      </c>
      <c r="Q36" s="74">
        <f t="shared" si="2"/>
        <v>0.32761217300734902</v>
      </c>
      <c r="R36" s="75">
        <f t="shared" si="3"/>
        <v>0.40923625383825923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0.6147990000000001</v>
      </c>
      <c r="K37" s="73">
        <v>0.71882599999999996</v>
      </c>
      <c r="L37" s="73">
        <f t="shared" si="0"/>
        <v>0.32232000312334552</v>
      </c>
      <c r="M37" s="73">
        <v>0.21034322312334552</v>
      </c>
      <c r="N37" s="73">
        <v>6.4823659999999991E-2</v>
      </c>
      <c r="O37" s="73">
        <v>4.715312E-2</v>
      </c>
      <c r="P37" s="74">
        <f t="shared" si="1"/>
        <v>0.29262049943010621</v>
      </c>
      <c r="Q37" s="74">
        <f t="shared" si="2"/>
        <v>0.38280040388542641</v>
      </c>
      <c r="R37" s="75">
        <f t="shared" si="3"/>
        <v>0.44839780854246442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2.0338189999999998</v>
      </c>
      <c r="K38" s="73">
        <v>2.228532</v>
      </c>
      <c r="L38" s="73">
        <f t="shared" si="0"/>
        <v>1.018690773533391</v>
      </c>
      <c r="M38" s="73">
        <v>0.64154693353339098</v>
      </c>
      <c r="N38" s="73">
        <v>0.16114545999999999</v>
      </c>
      <c r="O38" s="73">
        <v>0.21599837999999999</v>
      </c>
      <c r="P38" s="74">
        <f t="shared" si="1"/>
        <v>0.28787871726023723</v>
      </c>
      <c r="Q38" s="74">
        <f t="shared" si="2"/>
        <v>0.36018885684988639</v>
      </c>
      <c r="R38" s="75">
        <f t="shared" si="3"/>
        <v>0.45711292166026379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0.86235399999999995</v>
      </c>
      <c r="K39" s="73">
        <v>0.99415300000000006</v>
      </c>
      <c r="L39" s="73">
        <f t="shared" si="0"/>
        <v>0.370555447097904</v>
      </c>
      <c r="M39" s="73">
        <v>0.22652765709790401</v>
      </c>
      <c r="N39" s="73">
        <v>8.2427460000000008E-2</v>
      </c>
      <c r="O39" s="73">
        <v>6.1600330000000002E-2</v>
      </c>
      <c r="P39" s="74">
        <f t="shared" si="1"/>
        <v>0.22785995425040612</v>
      </c>
      <c r="Q39" s="74">
        <f t="shared" si="2"/>
        <v>0.31077220216395668</v>
      </c>
      <c r="R39" s="75">
        <f t="shared" si="3"/>
        <v>0.37273482763508631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1.7796719999999999</v>
      </c>
      <c r="K40" s="73">
        <v>2.2813780000000001</v>
      </c>
      <c r="L40" s="73">
        <f t="shared" si="0"/>
        <v>1.0217926865523634</v>
      </c>
      <c r="M40" s="73">
        <v>0.63409001655236352</v>
      </c>
      <c r="N40" s="73">
        <v>0.13901437999999999</v>
      </c>
      <c r="O40" s="73">
        <v>0.24868828999999998</v>
      </c>
      <c r="P40" s="74">
        <f t="shared" si="1"/>
        <v>0.27794167233679096</v>
      </c>
      <c r="Q40" s="74">
        <f t="shared" si="2"/>
        <v>0.33887606374408952</v>
      </c>
      <c r="R40" s="75">
        <f t="shared" si="3"/>
        <v>0.44788399228552367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0.69208099999999995</v>
      </c>
      <c r="K41" s="73">
        <v>0.96777100000000005</v>
      </c>
      <c r="L41" s="73">
        <f t="shared" si="0"/>
        <v>0.477875070425471</v>
      </c>
      <c r="M41" s="73">
        <v>0.35224502042547101</v>
      </c>
      <c r="N41" s="73">
        <v>5.468203E-2</v>
      </c>
      <c r="O41" s="73">
        <v>7.0948020000000001E-2</v>
      </c>
      <c r="P41" s="74">
        <f t="shared" si="1"/>
        <v>0.36397558970610916</v>
      </c>
      <c r="Q41" s="74">
        <f t="shared" si="2"/>
        <v>0.42047865706398618</v>
      </c>
      <c r="R41" s="75">
        <f t="shared" si="3"/>
        <v>0.49378940929772747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2.6799469999999999</v>
      </c>
      <c r="K42" s="73">
        <v>3.3172090000000001</v>
      </c>
      <c r="L42" s="73">
        <f t="shared" si="0"/>
        <v>1.5030866180395945</v>
      </c>
      <c r="M42" s="73">
        <v>0.88849238803959452</v>
      </c>
      <c r="N42" s="73">
        <v>0.33692286999999999</v>
      </c>
      <c r="O42" s="73">
        <v>0.27767135999999998</v>
      </c>
      <c r="P42" s="74">
        <f t="shared" si="1"/>
        <v>0.26784335507337481</v>
      </c>
      <c r="Q42" s="74">
        <f t="shared" si="2"/>
        <v>0.36941153181472569</v>
      </c>
      <c r="R42" s="75">
        <f t="shared" si="3"/>
        <v>0.45311785239928942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12.943421999999998</v>
      </c>
      <c r="K43" s="52">
        <v>17.343513999999999</v>
      </c>
      <c r="L43" s="53">
        <f t="shared" si="0"/>
        <v>8.0932132240276253</v>
      </c>
      <c r="M43" s="53">
        <v>4.9353899340276257</v>
      </c>
      <c r="N43" s="53">
        <v>1.5564524799999999</v>
      </c>
      <c r="O43" s="53">
        <v>1.6013708099999999</v>
      </c>
      <c r="P43" s="54">
        <f t="shared" si="1"/>
        <v>0.28456689538392427</v>
      </c>
      <c r="Q43" s="54">
        <f t="shared" si="2"/>
        <v>0.37430952078267565</v>
      </c>
      <c r="R43" s="55">
        <f t="shared" si="3"/>
        <v>0.46664206711671152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0.89336499999999996</v>
      </c>
      <c r="K44" s="73">
        <v>1.023587</v>
      </c>
      <c r="L44" s="73">
        <f t="shared" si="0"/>
        <v>0.51909264579866221</v>
      </c>
      <c r="M44" s="73">
        <v>0.29420289579866221</v>
      </c>
      <c r="N44" s="73">
        <v>7.3727139999999997E-2</v>
      </c>
      <c r="O44" s="73">
        <v>0.15116261</v>
      </c>
      <c r="P44" s="74">
        <f t="shared" si="1"/>
        <v>0.28742343913967472</v>
      </c>
      <c r="Q44" s="74">
        <f t="shared" si="2"/>
        <v>0.35945164973633137</v>
      </c>
      <c r="R44" s="75">
        <f t="shared" si="3"/>
        <v>0.50713094812523229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0.76170300000000002</v>
      </c>
      <c r="K45" s="73">
        <v>1.3292440000000001</v>
      </c>
      <c r="L45" s="73">
        <f t="shared" si="0"/>
        <v>0.66595849011475594</v>
      </c>
      <c r="M45" s="73">
        <v>0.53045955011475598</v>
      </c>
      <c r="N45" s="73">
        <v>8.3292689999999989E-2</v>
      </c>
      <c r="O45" s="73">
        <v>5.220625000000001E-2</v>
      </c>
      <c r="P45" s="74">
        <f t="shared" si="1"/>
        <v>0.39906860600067101</v>
      </c>
      <c r="Q45" s="74">
        <f t="shared" si="2"/>
        <v>0.46173030693744405</v>
      </c>
      <c r="R45" s="75">
        <f t="shared" si="3"/>
        <v>0.50100545130522001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2.4626809999999999</v>
      </c>
      <c r="K46" s="73">
        <v>3.2877939999999999</v>
      </c>
      <c r="L46" s="73">
        <f t="shared" si="0"/>
        <v>2.1707194646238817</v>
      </c>
      <c r="M46" s="73">
        <v>1.3349624246238818</v>
      </c>
      <c r="N46" s="73">
        <v>0.48354354999999999</v>
      </c>
      <c r="O46" s="73">
        <v>0.35221348999999996</v>
      </c>
      <c r="P46" s="74">
        <f t="shared" si="1"/>
        <v>0.40603590876553758</v>
      </c>
      <c r="Q46" s="74">
        <f t="shared" si="2"/>
        <v>0.55310824663098779</v>
      </c>
      <c r="R46" s="75">
        <f t="shared" si="3"/>
        <v>0.66023584951608338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1.3948959999999999</v>
      </c>
      <c r="K47" s="73">
        <v>1.9498709999999999</v>
      </c>
      <c r="L47" s="73">
        <f t="shared" si="0"/>
        <v>0.74133937622284796</v>
      </c>
      <c r="M47" s="73">
        <v>0.27344248622284795</v>
      </c>
      <c r="N47" s="73">
        <v>0.17057543999999999</v>
      </c>
      <c r="O47" s="73">
        <v>0.29732144999999999</v>
      </c>
      <c r="P47" s="74">
        <f t="shared" si="1"/>
        <v>0.14023619317526542</v>
      </c>
      <c r="Q47" s="74">
        <f t="shared" si="2"/>
        <v>0.22771656495370615</v>
      </c>
      <c r="R47" s="75">
        <f t="shared" si="3"/>
        <v>0.38019919072741121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1.5857290000000002</v>
      </c>
      <c r="K48" s="73">
        <v>1.9667009999999996</v>
      </c>
      <c r="L48" s="73">
        <f t="shared" si="0"/>
        <v>0.76052779799771697</v>
      </c>
      <c r="M48" s="73">
        <v>0.54297945799771696</v>
      </c>
      <c r="N48" s="73">
        <v>0.10559671999999999</v>
      </c>
      <c r="O48" s="73">
        <v>0.11195162</v>
      </c>
      <c r="P48" s="74">
        <f t="shared" si="1"/>
        <v>0.27608643001539995</v>
      </c>
      <c r="Q48" s="74">
        <f t="shared" si="2"/>
        <v>0.32977874013269787</v>
      </c>
      <c r="R48" s="75">
        <f t="shared" si="3"/>
        <v>0.38670229892480712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0.36227199999999998</v>
      </c>
      <c r="K49" s="73">
        <v>0.644536</v>
      </c>
      <c r="L49" s="73">
        <f t="shared" si="0"/>
        <v>0.23619801047199965</v>
      </c>
      <c r="M49" s="73">
        <v>0.14411776047199965</v>
      </c>
      <c r="N49" s="73">
        <v>3.564759E-2</v>
      </c>
      <c r="O49" s="73">
        <v>5.6432660000000003E-2</v>
      </c>
      <c r="P49" s="74">
        <f t="shared" si="1"/>
        <v>0.22359924111608917</v>
      </c>
      <c r="Q49" s="74">
        <f t="shared" si="2"/>
        <v>0.27890660951754387</v>
      </c>
      <c r="R49" s="75">
        <f t="shared" si="3"/>
        <v>0.36646209129047819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1.676631</v>
      </c>
      <c r="K50" s="73">
        <v>1.8370659999999999</v>
      </c>
      <c r="L50" s="73">
        <f t="shared" si="0"/>
        <v>0.74840822371255478</v>
      </c>
      <c r="M50" s="73">
        <v>0.46482182371255476</v>
      </c>
      <c r="N50" s="73">
        <v>0.15091096000000001</v>
      </c>
      <c r="O50" s="73">
        <v>0.13267544000000001</v>
      </c>
      <c r="P50" s="74">
        <f t="shared" si="1"/>
        <v>0.25302401966644356</v>
      </c>
      <c r="Q50" s="74">
        <f t="shared" si="2"/>
        <v>0.33517183580369725</v>
      </c>
      <c r="R50" s="75">
        <f t="shared" si="3"/>
        <v>0.40739321489405106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3.8061449999999981</v>
      </c>
      <c r="K51" s="73">
        <v>5.3047150000000016</v>
      </c>
      <c r="L51" s="73">
        <f t="shared" si="0"/>
        <v>2.2509692150852065</v>
      </c>
      <c r="M51" s="73">
        <v>1.3504035350852064</v>
      </c>
      <c r="N51" s="73">
        <v>0.45315838999999997</v>
      </c>
      <c r="O51" s="73">
        <v>0.44740728999999996</v>
      </c>
      <c r="P51" s="74">
        <f t="shared" si="1"/>
        <v>0.2545666515703871</v>
      </c>
      <c r="Q51" s="74">
        <f t="shared" si="2"/>
        <v>0.33999223805335554</v>
      </c>
      <c r="R51" s="75">
        <f t="shared" si="3"/>
        <v>0.42433367581202869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8.9767909999999986</v>
      </c>
      <c r="K52" s="52">
        <v>12.541990999999999</v>
      </c>
      <c r="L52" s="53">
        <f t="shared" si="0"/>
        <v>4.0806402367347712</v>
      </c>
      <c r="M52" s="53">
        <v>2.524722536734771</v>
      </c>
      <c r="N52" s="53">
        <v>0.83484541999999995</v>
      </c>
      <c r="O52" s="53">
        <v>0.72107228000000001</v>
      </c>
      <c r="P52" s="54">
        <f t="shared" si="1"/>
        <v>0.20130157458530876</v>
      </c>
      <c r="Q52" s="54">
        <f t="shared" si="2"/>
        <v>0.26786560098271245</v>
      </c>
      <c r="R52" s="55">
        <f t="shared" si="3"/>
        <v>0.32535824947847364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0.62346900000000005</v>
      </c>
      <c r="K53" s="73">
        <v>0.81146200000000013</v>
      </c>
      <c r="L53" s="73">
        <f t="shared" si="0"/>
        <v>0.158467020130969</v>
      </c>
      <c r="M53" s="73">
        <v>0.10015690013096901</v>
      </c>
      <c r="N53" s="73">
        <v>3.4412279999999996E-2</v>
      </c>
      <c r="O53" s="73">
        <v>2.3897839999999997E-2</v>
      </c>
      <c r="P53" s="74">
        <f t="shared" si="1"/>
        <v>0.12342771458302297</v>
      </c>
      <c r="Q53" s="74">
        <f t="shared" si="2"/>
        <v>0.16583546750306111</v>
      </c>
      <c r="R53" s="75">
        <f t="shared" si="3"/>
        <v>0.19528581761187705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1.7631139999999998</v>
      </c>
      <c r="K54" s="73">
        <v>3.0289160000000002</v>
      </c>
      <c r="L54" s="73">
        <f t="shared" si="0"/>
        <v>0.76151732059137189</v>
      </c>
      <c r="M54" s="73">
        <v>0.40189472059137188</v>
      </c>
      <c r="N54" s="73">
        <v>0.19897396000000001</v>
      </c>
      <c r="O54" s="73">
        <v>0.16064864000000001</v>
      </c>
      <c r="P54" s="74">
        <f t="shared" si="1"/>
        <v>0.13268599082687399</v>
      </c>
      <c r="Q54" s="74">
        <f t="shared" si="2"/>
        <v>0.19837746592885766</v>
      </c>
      <c r="R54" s="75">
        <f t="shared" si="3"/>
        <v>0.25141579383230561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0.10402</v>
      </c>
      <c r="K55" s="73">
        <v>0.26177800000000001</v>
      </c>
      <c r="L55" s="73">
        <f t="shared" si="0"/>
        <v>5.2270910105996778E-2</v>
      </c>
      <c r="M55" s="73">
        <v>2.2979670105996775E-2</v>
      </c>
      <c r="N55" s="73">
        <v>1.6619710000000003E-2</v>
      </c>
      <c r="O55" s="73">
        <v>1.267153E-2</v>
      </c>
      <c r="P55" s="74">
        <f t="shared" si="1"/>
        <v>8.7783045580594146E-2</v>
      </c>
      <c r="Q55" s="74">
        <f t="shared" si="2"/>
        <v>0.1512708482225274</v>
      </c>
      <c r="R55" s="75">
        <f t="shared" si="3"/>
        <v>0.19967648200382299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5.0609999999999995E-2</v>
      </c>
      <c r="K56" s="73">
        <v>9.4629999999999992E-2</v>
      </c>
      <c r="L56" s="73">
        <f t="shared" si="0"/>
        <v>4.8776110003354398E-2</v>
      </c>
      <c r="M56" s="73">
        <v>1.89262600033544E-2</v>
      </c>
      <c r="N56" s="73">
        <v>5.7649499999999996E-3</v>
      </c>
      <c r="O56" s="73">
        <v>2.4084899999999999E-2</v>
      </c>
      <c r="P56" s="74">
        <f t="shared" si="1"/>
        <v>0.20000274757851</v>
      </c>
      <c r="Q56" s="74">
        <f t="shared" si="2"/>
        <v>0.26092370287809785</v>
      </c>
      <c r="R56" s="75">
        <f t="shared" si="3"/>
        <v>0.51544024097383923</v>
      </c>
      <c r="S56" s="7"/>
    </row>
    <row r="57" spans="1:19" ht="25.5" x14ac:dyDescent="0.25">
      <c r="A57" s="66"/>
      <c r="B57" s="56"/>
      <c r="C57" s="67"/>
      <c r="D57" s="68"/>
      <c r="E57" s="69"/>
      <c r="F57" s="70"/>
      <c r="G57" s="71"/>
      <c r="H57" s="66">
        <v>3000372</v>
      </c>
      <c r="I57" s="67" t="s">
        <v>444</v>
      </c>
      <c r="J57" s="72">
        <v>8.4359999999999991E-3</v>
      </c>
      <c r="K57" s="73">
        <v>1.8436000000000001E-2</v>
      </c>
      <c r="L57" s="73">
        <f t="shared" si="0"/>
        <v>1.1435940369963645E-2</v>
      </c>
      <c r="M57" s="73">
        <v>8.4359403699636459E-3</v>
      </c>
      <c r="N57" s="73">
        <v>3.0000000000000001E-3</v>
      </c>
      <c r="O57" s="73">
        <v>0</v>
      </c>
      <c r="P57" s="74">
        <f t="shared" si="1"/>
        <v>0.45757975536795648</v>
      </c>
      <c r="Q57" s="74">
        <f t="shared" si="2"/>
        <v>0.62030485842718841</v>
      </c>
      <c r="R57" s="75">
        <f t="shared" si="3"/>
        <v>0.62030485842718841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6.427141999999999</v>
      </c>
      <c r="K58" s="73">
        <v>8.3267690000000005</v>
      </c>
      <c r="L58" s="73">
        <f t="shared" si="0"/>
        <v>3.0481729355331151</v>
      </c>
      <c r="M58" s="73">
        <v>1.9723290455331153</v>
      </c>
      <c r="N58" s="73">
        <v>0.57607451999999992</v>
      </c>
      <c r="O58" s="73">
        <v>0.49976936999999999</v>
      </c>
      <c r="P58" s="74">
        <f t="shared" si="1"/>
        <v>0.23686606960432255</v>
      </c>
      <c r="Q58" s="74">
        <f t="shared" si="2"/>
        <v>0.30604950918334767</v>
      </c>
      <c r="R58" s="75">
        <f t="shared" si="3"/>
        <v>0.36606911222505573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0.27495700000000006</v>
      </c>
      <c r="K59" s="52">
        <v>0.19868999999999998</v>
      </c>
      <c r="L59" s="53">
        <f t="shared" si="0"/>
        <v>5.635956995767899E-2</v>
      </c>
      <c r="M59" s="53">
        <v>3.6062659957678989E-2</v>
      </c>
      <c r="N59" s="53">
        <v>9.7693200000000015E-3</v>
      </c>
      <c r="O59" s="53">
        <v>1.052759E-2</v>
      </c>
      <c r="P59" s="54">
        <f t="shared" si="1"/>
        <v>0.1815021387975187</v>
      </c>
      <c r="Q59" s="54">
        <f t="shared" si="2"/>
        <v>0.23067079348572647</v>
      </c>
      <c r="R59" s="55">
        <f t="shared" si="3"/>
        <v>0.28365579524726459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3000001</v>
      </c>
      <c r="I60" s="67" t="s">
        <v>283</v>
      </c>
      <c r="J60" s="72">
        <v>0.27495700000000006</v>
      </c>
      <c r="K60" s="73">
        <v>0.19868999999999998</v>
      </c>
      <c r="L60" s="73">
        <f t="shared" si="0"/>
        <v>5.635956995767899E-2</v>
      </c>
      <c r="M60" s="73">
        <v>3.6062659957678989E-2</v>
      </c>
      <c r="N60" s="73">
        <v>9.7693200000000015E-3</v>
      </c>
      <c r="O60" s="73">
        <v>1.052759E-2</v>
      </c>
      <c r="P60" s="74">
        <f t="shared" si="1"/>
        <v>0.1815021387975187</v>
      </c>
      <c r="Q60" s="74">
        <f t="shared" si="2"/>
        <v>0.23067079348572647</v>
      </c>
      <c r="R60" s="75">
        <f t="shared" si="3"/>
        <v>0.28365579524726459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35</v>
      </c>
      <c r="G61" s="50" t="s">
        <v>45</v>
      </c>
      <c r="H61" s="90"/>
      <c r="I61" s="46"/>
      <c r="J61" s="51">
        <v>0.850912</v>
      </c>
      <c r="K61" s="52">
        <v>1.513245</v>
      </c>
      <c r="L61" s="53">
        <f t="shared" si="0"/>
        <v>0.56591505117138408</v>
      </c>
      <c r="M61" s="53">
        <v>0.33520383117138408</v>
      </c>
      <c r="N61" s="53">
        <v>9.8151310000000005E-2</v>
      </c>
      <c r="O61" s="53">
        <v>0.13255991</v>
      </c>
      <c r="P61" s="54">
        <f t="shared" si="1"/>
        <v>0.22151325870654395</v>
      </c>
      <c r="Q61" s="54">
        <f t="shared" si="2"/>
        <v>0.2863747385065763</v>
      </c>
      <c r="R61" s="55">
        <f t="shared" si="3"/>
        <v>0.37397450589387976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3000001</v>
      </c>
      <c r="I62" s="67" t="s">
        <v>283</v>
      </c>
      <c r="J62" s="72">
        <v>0.31239300000000003</v>
      </c>
      <c r="K62" s="73">
        <v>0.32406200000000002</v>
      </c>
      <c r="L62" s="73">
        <f t="shared" si="0"/>
        <v>0.15214883132581949</v>
      </c>
      <c r="M62" s="73">
        <v>0.10181459132581949</v>
      </c>
      <c r="N62" s="73">
        <v>2.525115E-2</v>
      </c>
      <c r="O62" s="73">
        <v>2.5083090000000002E-2</v>
      </c>
      <c r="P62" s="74">
        <f t="shared" si="1"/>
        <v>0.3141824444884605</v>
      </c>
      <c r="Q62" s="74">
        <f t="shared" si="2"/>
        <v>0.39210318187821924</v>
      </c>
      <c r="R62" s="75">
        <f t="shared" si="3"/>
        <v>0.46950531480340024</v>
      </c>
      <c r="S62" s="7"/>
    </row>
    <row r="63" spans="1:19" ht="63.75" x14ac:dyDescent="0.25">
      <c r="A63" s="66"/>
      <c r="B63" s="56"/>
      <c r="C63" s="67"/>
      <c r="D63" s="68"/>
      <c r="E63" s="69"/>
      <c r="F63" s="70"/>
      <c r="G63" s="71"/>
      <c r="H63" s="66">
        <v>3000342</v>
      </c>
      <c r="I63" s="67" t="s">
        <v>320</v>
      </c>
      <c r="J63" s="72">
        <v>5.7495000000000004E-2</v>
      </c>
      <c r="K63" s="73">
        <v>3.5999999999999997E-2</v>
      </c>
      <c r="L63" s="73">
        <f t="shared" si="0"/>
        <v>1.4854200226996093E-2</v>
      </c>
      <c r="M63" s="73">
        <v>1.2100200226996094E-2</v>
      </c>
      <c r="N63" s="73">
        <v>1.554E-3</v>
      </c>
      <c r="O63" s="73">
        <v>1.1999999999999999E-3</v>
      </c>
      <c r="P63" s="74">
        <f t="shared" si="1"/>
        <v>0.33611667297211373</v>
      </c>
      <c r="Q63" s="74">
        <f t="shared" si="2"/>
        <v>0.37928333963878041</v>
      </c>
      <c r="R63" s="75">
        <f t="shared" si="3"/>
        <v>0.41261667297211374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3000469</v>
      </c>
      <c r="I64" s="67" t="s">
        <v>321</v>
      </c>
      <c r="J64" s="72">
        <v>0.190802</v>
      </c>
      <c r="K64" s="73">
        <v>6.4000000000000001E-2</v>
      </c>
      <c r="L64" s="73">
        <f t="shared" si="0"/>
        <v>4.2083720796755548E-2</v>
      </c>
      <c r="M64" s="73">
        <v>3.5121760796755552E-2</v>
      </c>
      <c r="N64" s="73">
        <v>6.5819599999999995E-3</v>
      </c>
      <c r="O64" s="73">
        <v>3.8000000000000002E-4</v>
      </c>
      <c r="P64" s="74">
        <f t="shared" si="1"/>
        <v>0.5487775124493055</v>
      </c>
      <c r="Q64" s="74">
        <f t="shared" si="2"/>
        <v>0.65162063744930543</v>
      </c>
      <c r="R64" s="75">
        <f t="shared" si="3"/>
        <v>0.65755813744930547</v>
      </c>
      <c r="S64" s="7"/>
    </row>
    <row r="65" spans="1:19" ht="38.25" x14ac:dyDescent="0.25">
      <c r="A65" s="66"/>
      <c r="B65" s="56"/>
      <c r="C65" s="67"/>
      <c r="D65" s="68"/>
      <c r="E65" s="69"/>
      <c r="F65" s="70"/>
      <c r="G65" s="71"/>
      <c r="H65" s="66">
        <v>3000473</v>
      </c>
      <c r="I65" s="67" t="s">
        <v>322</v>
      </c>
      <c r="J65" s="72">
        <v>0.24712200000000001</v>
      </c>
      <c r="K65" s="73">
        <v>0.37965200000000004</v>
      </c>
      <c r="L65" s="73">
        <f t="shared" si="0"/>
        <v>0.19180753141538828</v>
      </c>
      <c r="M65" s="73">
        <v>0.12893160141538829</v>
      </c>
      <c r="N65" s="73">
        <v>2.8869850000000002E-2</v>
      </c>
      <c r="O65" s="73">
        <v>3.4006079999999994E-2</v>
      </c>
      <c r="P65" s="74">
        <f t="shared" si="1"/>
        <v>0.33960469433952217</v>
      </c>
      <c r="Q65" s="74">
        <f t="shared" si="2"/>
        <v>0.41564762312693804</v>
      </c>
      <c r="R65" s="75">
        <f t="shared" si="3"/>
        <v>0.50521933616940851</v>
      </c>
      <c r="S65" s="7"/>
    </row>
    <row r="66" spans="1:19" ht="51" x14ac:dyDescent="0.25">
      <c r="A66" s="66"/>
      <c r="B66" s="56"/>
      <c r="C66" s="67"/>
      <c r="D66" s="68"/>
      <c r="E66" s="69"/>
      <c r="F66" s="70"/>
      <c r="G66" s="71"/>
      <c r="H66" s="66">
        <v>3000623</v>
      </c>
      <c r="I66" s="67" t="s">
        <v>341</v>
      </c>
      <c r="J66" s="72">
        <v>0</v>
      </c>
      <c r="K66" s="73">
        <v>0.13758999999999999</v>
      </c>
      <c r="L66" s="73">
        <f t="shared" si="0"/>
        <v>1.297587E-2</v>
      </c>
      <c r="M66" s="73">
        <v>0</v>
      </c>
      <c r="N66" s="73">
        <v>5.0276399999999999E-3</v>
      </c>
      <c r="O66" s="73">
        <v>7.9482300000000006E-3</v>
      </c>
      <c r="P66" s="74">
        <f t="shared" si="1"/>
        <v>0</v>
      </c>
      <c r="Q66" s="74">
        <f t="shared" si="2"/>
        <v>3.6540736972163673E-2</v>
      </c>
      <c r="R66" s="75">
        <f t="shared" si="3"/>
        <v>9.4308234610073413E-2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9000000</v>
      </c>
      <c r="I67" s="67" t="s">
        <v>293</v>
      </c>
      <c r="J67" s="72">
        <v>4.3099999999999992E-2</v>
      </c>
      <c r="K67" s="73">
        <v>3.9E-2</v>
      </c>
      <c r="L67" s="73">
        <f t="shared" si="0"/>
        <v>1.7744479529095067E-2</v>
      </c>
      <c r="M67" s="73">
        <v>1.7060679529095069E-2</v>
      </c>
      <c r="N67" s="73">
        <v>5.0975E-4</v>
      </c>
      <c r="O67" s="73">
        <v>1.7405E-4</v>
      </c>
      <c r="P67" s="74">
        <f t="shared" si="1"/>
        <v>0.43745332125884789</v>
      </c>
      <c r="Q67" s="74">
        <f t="shared" si="2"/>
        <v>0.45052383407936075</v>
      </c>
      <c r="R67" s="75">
        <f t="shared" si="3"/>
        <v>0.45498665459218118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0.532941</v>
      </c>
      <c r="L68" s="73">
        <f t="shared" si="0"/>
        <v>0.1343004178773296</v>
      </c>
      <c r="M68" s="73">
        <v>4.0174997877329588E-2</v>
      </c>
      <c r="N68" s="73">
        <v>3.0356959999999999E-2</v>
      </c>
      <c r="O68" s="73">
        <v>6.3768459999999999E-2</v>
      </c>
      <c r="P68" s="74">
        <f t="shared" si="1"/>
        <v>7.5383575062398248E-2</v>
      </c>
      <c r="Q68" s="74">
        <f t="shared" si="2"/>
        <v>0.1323447771466815</v>
      </c>
      <c r="R68" s="75">
        <f t="shared" si="3"/>
        <v>0.25199866003428073</v>
      </c>
      <c r="S68" s="7"/>
    </row>
    <row r="69" spans="1:19" x14ac:dyDescent="0.25">
      <c r="A69" s="44"/>
      <c r="B69" s="45"/>
      <c r="C69" s="46"/>
      <c r="D69" s="47"/>
      <c r="E69" s="48"/>
      <c r="F69" s="49">
        <v>39</v>
      </c>
      <c r="G69" s="50" t="s">
        <v>157</v>
      </c>
      <c r="H69" s="90"/>
      <c r="I69" s="46"/>
      <c r="J69" s="51">
        <v>3.25</v>
      </c>
      <c r="K69" s="52">
        <v>2.3628149999999999</v>
      </c>
      <c r="L69" s="53">
        <f t="shared" si="0"/>
        <v>0.60843124148759553</v>
      </c>
      <c r="M69" s="53">
        <v>0.38672377148759551</v>
      </c>
      <c r="N69" s="53">
        <v>5.6953400000000001E-2</v>
      </c>
      <c r="O69" s="53">
        <v>0.16475407</v>
      </c>
      <c r="P69" s="54">
        <f t="shared" si="1"/>
        <v>0.16367077891734882</v>
      </c>
      <c r="Q69" s="54">
        <f t="shared" si="2"/>
        <v>0.18777482430388986</v>
      </c>
      <c r="R69" s="55">
        <f t="shared" si="3"/>
        <v>0.25750269974060414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3.25</v>
      </c>
      <c r="K70" s="73">
        <v>2.3628149999999999</v>
      </c>
      <c r="L70" s="73">
        <f t="shared" si="0"/>
        <v>0.60843124148759553</v>
      </c>
      <c r="M70" s="73">
        <v>0.38672377148759551</v>
      </c>
      <c r="N70" s="73">
        <v>5.6953400000000001E-2</v>
      </c>
      <c r="O70" s="73">
        <v>0.16475407</v>
      </c>
      <c r="P70" s="74">
        <f t="shared" si="1"/>
        <v>0.16367077891734882</v>
      </c>
      <c r="Q70" s="74">
        <f t="shared" si="2"/>
        <v>0.18777482430388986</v>
      </c>
      <c r="R70" s="75">
        <f t="shared" si="3"/>
        <v>0.25750269974060414</v>
      </c>
      <c r="S70" s="7"/>
    </row>
    <row r="71" spans="1:19" ht="25.5" x14ac:dyDescent="0.25">
      <c r="A71" s="44"/>
      <c r="B71" s="45"/>
      <c r="C71" s="46"/>
      <c r="D71" s="47"/>
      <c r="E71" s="48"/>
      <c r="F71" s="49">
        <v>42</v>
      </c>
      <c r="G71" s="50" t="s">
        <v>158</v>
      </c>
      <c r="H71" s="90"/>
      <c r="I71" s="46"/>
      <c r="J71" s="51">
        <v>6.1649010000000004</v>
      </c>
      <c r="K71" s="52">
        <v>4.7479019999999998</v>
      </c>
      <c r="L71" s="53">
        <f t="shared" ref="L71:L134" si="4">SUM(M71,N71,O71)</f>
        <v>1.6557307644230623</v>
      </c>
      <c r="M71" s="53">
        <v>1.1278359544230625</v>
      </c>
      <c r="N71" s="53">
        <v>0.3736623</v>
      </c>
      <c r="O71" s="53">
        <v>0.15423250999999999</v>
      </c>
      <c r="P71" s="54">
        <f t="shared" ref="P71:P134" si="5">IFERROR(M71/K71,0)</f>
        <v>0.23754406776362749</v>
      </c>
      <c r="Q71" s="54">
        <f t="shared" ref="Q71:Q134" si="6">IFERROR(SUM(M71,N71)/K71,0)</f>
        <v>0.31624457590385446</v>
      </c>
      <c r="R71" s="55">
        <f t="shared" ref="R71:R134" si="7">IFERROR(SUM(M71,N71,O71)/K71,0)</f>
        <v>0.34872892583357079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6.1649010000000004</v>
      </c>
      <c r="K72" s="73">
        <v>4.7479019999999998</v>
      </c>
      <c r="L72" s="73">
        <f t="shared" si="4"/>
        <v>1.6557307644230623</v>
      </c>
      <c r="M72" s="73">
        <v>1.1278359544230625</v>
      </c>
      <c r="N72" s="73">
        <v>0.3736623</v>
      </c>
      <c r="O72" s="73">
        <v>0.15423250999999999</v>
      </c>
      <c r="P72" s="74">
        <f t="shared" si="5"/>
        <v>0.23754406776362749</v>
      </c>
      <c r="Q72" s="74">
        <f t="shared" si="6"/>
        <v>0.31624457590385446</v>
      </c>
      <c r="R72" s="75">
        <f t="shared" si="7"/>
        <v>0.34872892583357079</v>
      </c>
      <c r="S72" s="7"/>
    </row>
    <row r="73" spans="1:19" x14ac:dyDescent="0.25">
      <c r="A73" s="44"/>
      <c r="B73" s="45"/>
      <c r="C73" s="46"/>
      <c r="D73" s="47"/>
      <c r="E73" s="48"/>
      <c r="F73" s="49">
        <v>46</v>
      </c>
      <c r="G73" s="50" t="s">
        <v>169</v>
      </c>
      <c r="H73" s="90"/>
      <c r="I73" s="46"/>
      <c r="J73" s="51">
        <v>0.329208</v>
      </c>
      <c r="K73" s="52">
        <v>12.357507999999997</v>
      </c>
      <c r="L73" s="53">
        <f t="shared" si="4"/>
        <v>6.3085396244342427</v>
      </c>
      <c r="M73" s="53">
        <v>3.0501680244342424</v>
      </c>
      <c r="N73" s="53">
        <v>1.8365390400000001</v>
      </c>
      <c r="O73" s="53">
        <v>1.4218325599999999</v>
      </c>
      <c r="P73" s="54">
        <f t="shared" si="5"/>
        <v>0.24682711307443564</v>
      </c>
      <c r="Q73" s="54">
        <f t="shared" si="6"/>
        <v>0.3954443779793016</v>
      </c>
      <c r="R73" s="55">
        <f t="shared" si="7"/>
        <v>0.51050257256028031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0.329208</v>
      </c>
      <c r="K74" s="73">
        <v>12.357507999999997</v>
      </c>
      <c r="L74" s="73">
        <f t="shared" si="4"/>
        <v>6.3085396244342427</v>
      </c>
      <c r="M74" s="73">
        <v>3.0501680244342424</v>
      </c>
      <c r="N74" s="73">
        <v>1.8365390400000001</v>
      </c>
      <c r="O74" s="73">
        <v>1.4218325599999999</v>
      </c>
      <c r="P74" s="74">
        <f t="shared" si="5"/>
        <v>0.24682711307443564</v>
      </c>
      <c r="Q74" s="74">
        <f t="shared" si="6"/>
        <v>0.3954443779793016</v>
      </c>
      <c r="R74" s="75">
        <f t="shared" si="7"/>
        <v>0.51050257256028031</v>
      </c>
      <c r="S74" s="7"/>
    </row>
    <row r="75" spans="1:19" ht="51" x14ac:dyDescent="0.25">
      <c r="A75" s="44"/>
      <c r="B75" s="45"/>
      <c r="C75" s="46"/>
      <c r="D75" s="47"/>
      <c r="E75" s="48"/>
      <c r="F75" s="49">
        <v>57</v>
      </c>
      <c r="G75" s="50" t="s">
        <v>50</v>
      </c>
      <c r="H75" s="90"/>
      <c r="I75" s="46"/>
      <c r="J75" s="51">
        <v>0.35</v>
      </c>
      <c r="K75" s="52">
        <v>0.601383</v>
      </c>
      <c r="L75" s="53">
        <f t="shared" si="4"/>
        <v>3.8578699999999998E-3</v>
      </c>
      <c r="M75" s="53">
        <v>0</v>
      </c>
      <c r="N75" s="53">
        <v>0</v>
      </c>
      <c r="O75" s="53">
        <v>3.8578699999999998E-3</v>
      </c>
      <c r="P75" s="54">
        <f t="shared" si="5"/>
        <v>0</v>
      </c>
      <c r="Q75" s="54">
        <f t="shared" si="6"/>
        <v>0</v>
      </c>
      <c r="R75" s="55">
        <f t="shared" si="7"/>
        <v>6.4149967657881916E-3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0.35</v>
      </c>
      <c r="K76" s="73">
        <v>0.601383</v>
      </c>
      <c r="L76" s="73">
        <f t="shared" si="4"/>
        <v>3.8578699999999998E-3</v>
      </c>
      <c r="M76" s="73">
        <v>0</v>
      </c>
      <c r="N76" s="73">
        <v>0</v>
      </c>
      <c r="O76" s="73">
        <v>3.8578699999999998E-3</v>
      </c>
      <c r="P76" s="74">
        <f t="shared" si="5"/>
        <v>0</v>
      </c>
      <c r="Q76" s="74">
        <f t="shared" si="6"/>
        <v>0</v>
      </c>
      <c r="R76" s="75">
        <f t="shared" si="7"/>
        <v>6.4149967657881916E-3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61</v>
      </c>
      <c r="G77" s="50" t="s">
        <v>191</v>
      </c>
      <c r="H77" s="90"/>
      <c r="I77" s="46"/>
      <c r="J77" s="51">
        <v>12.557456000000002</v>
      </c>
      <c r="K77" s="52">
        <v>30.119179999999993</v>
      </c>
      <c r="L77" s="53">
        <f t="shared" si="4"/>
        <v>6.6386414602875394</v>
      </c>
      <c r="M77" s="53">
        <v>3.7405175202875398</v>
      </c>
      <c r="N77" s="53">
        <v>0.53210716999999996</v>
      </c>
      <c r="O77" s="53">
        <v>2.3660167699999999</v>
      </c>
      <c r="P77" s="54">
        <f t="shared" si="5"/>
        <v>0.12419054968586597</v>
      </c>
      <c r="Q77" s="54">
        <f t="shared" si="6"/>
        <v>0.14185727135624346</v>
      </c>
      <c r="R77" s="55">
        <f t="shared" si="7"/>
        <v>0.22041242358814353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3000001</v>
      </c>
      <c r="I78" s="67" t="s">
        <v>283</v>
      </c>
      <c r="J78" s="72">
        <v>1.84E-2</v>
      </c>
      <c r="K78" s="73">
        <v>1.84E-2</v>
      </c>
      <c r="L78" s="73">
        <f t="shared" si="4"/>
        <v>0</v>
      </c>
      <c r="M78" s="73">
        <v>0</v>
      </c>
      <c r="N78" s="73">
        <v>0</v>
      </c>
      <c r="O78" s="73">
        <v>0</v>
      </c>
      <c r="P78" s="74">
        <f t="shared" si="5"/>
        <v>0</v>
      </c>
      <c r="Q78" s="74">
        <f t="shared" si="6"/>
        <v>0</v>
      </c>
      <c r="R78" s="75">
        <f t="shared" si="7"/>
        <v>0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3000131</v>
      </c>
      <c r="I79" s="67" t="s">
        <v>512</v>
      </c>
      <c r="J79" s="72">
        <v>6.6279589999999997</v>
      </c>
      <c r="K79" s="73">
        <v>5</v>
      </c>
      <c r="L79" s="73">
        <f t="shared" si="4"/>
        <v>1.7444968010217285</v>
      </c>
      <c r="M79" s="73">
        <v>1.4904656410217285</v>
      </c>
      <c r="N79" s="73">
        <v>0.25403115999999998</v>
      </c>
      <c r="O79" s="73">
        <v>0</v>
      </c>
      <c r="P79" s="74">
        <f t="shared" si="5"/>
        <v>0.29809312820434569</v>
      </c>
      <c r="Q79" s="74">
        <f t="shared" si="6"/>
        <v>0.3488993602043457</v>
      </c>
      <c r="R79" s="75">
        <f t="shared" si="7"/>
        <v>0.3488993602043457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3000132</v>
      </c>
      <c r="I80" s="67" t="s">
        <v>513</v>
      </c>
      <c r="J80" s="72">
        <v>2</v>
      </c>
      <c r="K80" s="73">
        <v>15.355044999999997</v>
      </c>
      <c r="L80" s="73">
        <f t="shared" si="4"/>
        <v>2.1034376036605704</v>
      </c>
      <c r="M80" s="73">
        <v>0.73332993366057053</v>
      </c>
      <c r="N80" s="73">
        <v>5.3284600000000001E-2</v>
      </c>
      <c r="O80" s="73">
        <v>1.3168230699999999</v>
      </c>
      <c r="P80" s="74">
        <f t="shared" si="5"/>
        <v>4.7758240608254204E-2</v>
      </c>
      <c r="Q80" s="74">
        <f t="shared" si="6"/>
        <v>5.1228409533190605E-2</v>
      </c>
      <c r="R80" s="75">
        <f t="shared" si="7"/>
        <v>0.13698674303205044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3000478</v>
      </c>
      <c r="I81" s="67" t="s">
        <v>516</v>
      </c>
      <c r="J81" s="72">
        <v>7.4617000000000003E-2</v>
      </c>
      <c r="K81" s="73">
        <v>0.10942000000000002</v>
      </c>
      <c r="L81" s="73">
        <f t="shared" si="4"/>
        <v>4.6621959951212627E-2</v>
      </c>
      <c r="M81" s="73">
        <v>3.646695995121263E-2</v>
      </c>
      <c r="N81" s="73">
        <v>3.0799999999999998E-3</v>
      </c>
      <c r="O81" s="73">
        <v>7.0749999999999997E-3</v>
      </c>
      <c r="P81" s="74">
        <f t="shared" si="5"/>
        <v>0.33327508637554948</v>
      </c>
      <c r="Q81" s="74">
        <f t="shared" si="6"/>
        <v>0.3614235053117586</v>
      </c>
      <c r="R81" s="75">
        <f t="shared" si="7"/>
        <v>0.42608261699152455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3000479</v>
      </c>
      <c r="I82" s="67" t="s">
        <v>515</v>
      </c>
      <c r="J82" s="72">
        <v>7.4399999999999994E-2</v>
      </c>
      <c r="K82" s="73">
        <v>0.27583999999999997</v>
      </c>
      <c r="L82" s="73">
        <f t="shared" si="4"/>
        <v>7.7602000075250879E-2</v>
      </c>
      <c r="M82" s="73">
        <v>9.550000075250864E-3</v>
      </c>
      <c r="N82" s="73">
        <v>0</v>
      </c>
      <c r="O82" s="73">
        <v>6.8052000000000015E-2</v>
      </c>
      <c r="P82" s="74">
        <f t="shared" si="5"/>
        <v>3.4621519994383933E-2</v>
      </c>
      <c r="Q82" s="74">
        <f t="shared" si="6"/>
        <v>3.4621519994383933E-2</v>
      </c>
      <c r="R82" s="75">
        <f t="shared" si="7"/>
        <v>0.28132975665331672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0.13215300000000002</v>
      </c>
      <c r="K83" s="73">
        <v>0.13215300000000002</v>
      </c>
      <c r="L83" s="73">
        <f t="shared" si="4"/>
        <v>4.3948149617403218E-2</v>
      </c>
      <c r="M83" s="73">
        <v>1.1222839617403224E-2</v>
      </c>
      <c r="N83" s="73">
        <v>5.5694500000000001E-3</v>
      </c>
      <c r="O83" s="73">
        <v>2.7155859999999997E-2</v>
      </c>
      <c r="P83" s="74">
        <f t="shared" si="5"/>
        <v>8.4923078684579406E-2</v>
      </c>
      <c r="Q83" s="74">
        <f t="shared" si="6"/>
        <v>0.12706703304051534</v>
      </c>
      <c r="R83" s="75">
        <f t="shared" si="7"/>
        <v>0.33255506585096978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3.6299269999999999</v>
      </c>
      <c r="K84" s="73">
        <v>9.2283219999999986</v>
      </c>
      <c r="L84" s="73">
        <f t="shared" si="4"/>
        <v>2.622534945961374</v>
      </c>
      <c r="M84" s="73">
        <v>1.459482145961374</v>
      </c>
      <c r="N84" s="73">
        <v>0.21614195999999999</v>
      </c>
      <c r="O84" s="73">
        <v>0.94691084000000003</v>
      </c>
      <c r="P84" s="74">
        <f t="shared" si="5"/>
        <v>0.15815249467469539</v>
      </c>
      <c r="Q84" s="74">
        <f t="shared" si="6"/>
        <v>0.18157408312815421</v>
      </c>
      <c r="R84" s="75">
        <f t="shared" si="7"/>
        <v>0.28418329420683136</v>
      </c>
      <c r="S84" s="7"/>
    </row>
    <row r="85" spans="1:19" ht="38.25" x14ac:dyDescent="0.25">
      <c r="A85" s="44"/>
      <c r="B85" s="45"/>
      <c r="C85" s="46"/>
      <c r="D85" s="47"/>
      <c r="E85" s="48"/>
      <c r="F85" s="49">
        <v>68</v>
      </c>
      <c r="G85" s="50" t="s">
        <v>22</v>
      </c>
      <c r="H85" s="90"/>
      <c r="I85" s="46"/>
      <c r="J85" s="51">
        <v>5.1039589999999997</v>
      </c>
      <c r="K85" s="52">
        <v>5.3409009999999997</v>
      </c>
      <c r="L85" s="53">
        <f t="shared" si="4"/>
        <v>2.2865972213289476</v>
      </c>
      <c r="M85" s="53">
        <v>1.4256602313289477</v>
      </c>
      <c r="N85" s="53">
        <v>0.47536315999999995</v>
      </c>
      <c r="O85" s="53">
        <v>0.38557383000000001</v>
      </c>
      <c r="P85" s="54">
        <f t="shared" si="5"/>
        <v>0.26693253279342716</v>
      </c>
      <c r="Q85" s="54">
        <f t="shared" si="6"/>
        <v>0.35593683375313412</v>
      </c>
      <c r="R85" s="55">
        <f t="shared" si="7"/>
        <v>0.4281294900109453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3000433</v>
      </c>
      <c r="I86" s="67" t="s">
        <v>289</v>
      </c>
      <c r="J86" s="72">
        <v>0.34769200000000011</v>
      </c>
      <c r="K86" s="73">
        <v>0.5993710000000001</v>
      </c>
      <c r="L86" s="73">
        <f t="shared" si="4"/>
        <v>9.603843204904175E-2</v>
      </c>
      <c r="M86" s="73">
        <v>4.7699842049041763E-2</v>
      </c>
      <c r="N86" s="73">
        <v>2.4941149999999999E-2</v>
      </c>
      <c r="O86" s="73">
        <v>2.3397439999999999E-2</v>
      </c>
      <c r="P86" s="74">
        <f t="shared" si="5"/>
        <v>7.9583166434548477E-2</v>
      </c>
      <c r="Q86" s="74">
        <f t="shared" si="6"/>
        <v>0.12119537323134043</v>
      </c>
      <c r="R86" s="75">
        <f t="shared" si="7"/>
        <v>0.16023202999317906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3000435</v>
      </c>
      <c r="I87" s="67" t="s">
        <v>290</v>
      </c>
      <c r="J87" s="72">
        <v>0.31731399999999998</v>
      </c>
      <c r="K87" s="73">
        <v>0.18274400000000002</v>
      </c>
      <c r="L87" s="73">
        <f t="shared" si="4"/>
        <v>5.9997291362756291E-2</v>
      </c>
      <c r="M87" s="73">
        <v>3.8308671362756286E-2</v>
      </c>
      <c r="N87" s="73">
        <v>1.091753E-2</v>
      </c>
      <c r="O87" s="73">
        <v>1.0771090000000001E-2</v>
      </c>
      <c r="P87" s="74">
        <f t="shared" si="5"/>
        <v>0.20963025523550038</v>
      </c>
      <c r="Q87" s="74">
        <f t="shared" si="6"/>
        <v>0.26937246291400146</v>
      </c>
      <c r="R87" s="75">
        <f t="shared" si="7"/>
        <v>0.32831333101363813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3000450</v>
      </c>
      <c r="I88" s="67" t="s">
        <v>291</v>
      </c>
      <c r="J88" s="72">
        <v>1.7678789999999998</v>
      </c>
      <c r="K88" s="73">
        <v>1.764329</v>
      </c>
      <c r="L88" s="73">
        <f t="shared" si="4"/>
        <v>0.71771322311946728</v>
      </c>
      <c r="M88" s="73">
        <v>0.2843216231194674</v>
      </c>
      <c r="N88" s="73">
        <v>0.30829303999999996</v>
      </c>
      <c r="O88" s="73">
        <v>0.12509856</v>
      </c>
      <c r="P88" s="74">
        <f t="shared" si="5"/>
        <v>0.16115000270327554</v>
      </c>
      <c r="Q88" s="74">
        <f t="shared" si="6"/>
        <v>0.33588670997272463</v>
      </c>
      <c r="R88" s="75">
        <f t="shared" si="7"/>
        <v>0.40679103677345169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3000516</v>
      </c>
      <c r="I89" s="67" t="s">
        <v>292</v>
      </c>
      <c r="J89" s="72">
        <v>0.91155599999999981</v>
      </c>
      <c r="K89" s="73">
        <v>1.1802940000000002</v>
      </c>
      <c r="L89" s="73">
        <f t="shared" si="4"/>
        <v>0.77259128334561888</v>
      </c>
      <c r="M89" s="73">
        <v>0.60005563334561884</v>
      </c>
      <c r="N89" s="73">
        <v>1.4090410000000001E-2</v>
      </c>
      <c r="O89" s="73">
        <v>0.15844524000000001</v>
      </c>
      <c r="P89" s="74">
        <f t="shared" si="5"/>
        <v>0.50839505525370687</v>
      </c>
      <c r="Q89" s="74">
        <f t="shared" si="6"/>
        <v>0.52033310628167118</v>
      </c>
      <c r="R89" s="75">
        <f t="shared" si="7"/>
        <v>0.65457528661979025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3000565</v>
      </c>
      <c r="I90" s="67" t="s">
        <v>382</v>
      </c>
      <c r="J90" s="72">
        <v>0.54024099999999997</v>
      </c>
      <c r="K90" s="73">
        <v>0.35060999999999998</v>
      </c>
      <c r="L90" s="73">
        <f t="shared" si="4"/>
        <v>0.16687107971257528</v>
      </c>
      <c r="M90" s="73">
        <v>0.15000830971257528</v>
      </c>
      <c r="N90" s="73">
        <v>1.3530770000000001E-2</v>
      </c>
      <c r="O90" s="73">
        <v>3.3319999999999999E-3</v>
      </c>
      <c r="P90" s="74">
        <f t="shared" si="5"/>
        <v>0.42784949006752598</v>
      </c>
      <c r="Q90" s="74">
        <f t="shared" si="6"/>
        <v>0.4664415724382513</v>
      </c>
      <c r="R90" s="75">
        <f t="shared" si="7"/>
        <v>0.47594500930542566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9000000</v>
      </c>
      <c r="I91" s="67" t="s">
        <v>293</v>
      </c>
      <c r="J91" s="72">
        <v>1.2192769999999997</v>
      </c>
      <c r="K91" s="73">
        <v>1.2635530000000001</v>
      </c>
      <c r="L91" s="73">
        <f t="shared" si="4"/>
        <v>0.47338591173948813</v>
      </c>
      <c r="M91" s="73">
        <v>0.30526615173948812</v>
      </c>
      <c r="N91" s="73">
        <v>0.10359025999999999</v>
      </c>
      <c r="O91" s="73">
        <v>6.4529500000000004E-2</v>
      </c>
      <c r="P91" s="74">
        <f t="shared" si="5"/>
        <v>0.24159346837013412</v>
      </c>
      <c r="Q91" s="74">
        <f t="shared" si="6"/>
        <v>0.32357678050662542</v>
      </c>
      <c r="R91" s="75">
        <f t="shared" si="7"/>
        <v>0.37464666044043116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82</v>
      </c>
      <c r="G92" s="50" t="s">
        <v>197</v>
      </c>
      <c r="H92" s="90"/>
      <c r="I92" s="46"/>
      <c r="J92" s="51">
        <v>2.2399999999999993</v>
      </c>
      <c r="K92" s="52">
        <v>15.196099999999999</v>
      </c>
      <c r="L92" s="53">
        <f t="shared" si="4"/>
        <v>8.7335575909010625</v>
      </c>
      <c r="M92" s="53">
        <v>7.0009469809010625</v>
      </c>
      <c r="N92" s="53">
        <v>0.28411285999999997</v>
      </c>
      <c r="O92" s="53">
        <v>1.44849775</v>
      </c>
      <c r="P92" s="54">
        <f t="shared" si="5"/>
        <v>0.46070682483670566</v>
      </c>
      <c r="Q92" s="54">
        <f t="shared" si="6"/>
        <v>0.47940325747402707</v>
      </c>
      <c r="R92" s="55">
        <f t="shared" si="7"/>
        <v>0.57472361927738447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2.2399999999999993</v>
      </c>
      <c r="K93" s="73">
        <v>15.196099999999999</v>
      </c>
      <c r="L93" s="73">
        <f t="shared" si="4"/>
        <v>8.7335575909010625</v>
      </c>
      <c r="M93" s="73">
        <v>7.0009469809010625</v>
      </c>
      <c r="N93" s="73">
        <v>0.28411285999999997</v>
      </c>
      <c r="O93" s="73">
        <v>1.44849775</v>
      </c>
      <c r="P93" s="74">
        <f t="shared" si="5"/>
        <v>0.46070682483670566</v>
      </c>
      <c r="Q93" s="74">
        <f t="shared" si="6"/>
        <v>0.47940325747402707</v>
      </c>
      <c r="R93" s="75">
        <f t="shared" si="7"/>
        <v>0.57472361927738447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83</v>
      </c>
      <c r="G94" s="50" t="s">
        <v>198</v>
      </c>
      <c r="H94" s="90"/>
      <c r="I94" s="46"/>
      <c r="J94" s="51">
        <v>0</v>
      </c>
      <c r="K94" s="52">
        <v>0.59729999999999994</v>
      </c>
      <c r="L94" s="53">
        <f t="shared" si="4"/>
        <v>0.15674984052071406</v>
      </c>
      <c r="M94" s="53">
        <v>2.8913480520714074E-2</v>
      </c>
      <c r="N94" s="53">
        <v>4.3644679999999998E-2</v>
      </c>
      <c r="O94" s="53">
        <v>8.4191680000000005E-2</v>
      </c>
      <c r="P94" s="54">
        <f t="shared" si="5"/>
        <v>4.8406965546147797E-2</v>
      </c>
      <c r="Q94" s="54">
        <f t="shared" si="6"/>
        <v>0.12147691364593013</v>
      </c>
      <c r="R94" s="55">
        <f t="shared" si="7"/>
        <v>0.26243067222620803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0.59729999999999994</v>
      </c>
      <c r="L95" s="73">
        <f t="shared" si="4"/>
        <v>0.15674984052071406</v>
      </c>
      <c r="M95" s="73">
        <v>2.8913480520714074E-2</v>
      </c>
      <c r="N95" s="73">
        <v>4.3644679999999998E-2</v>
      </c>
      <c r="O95" s="73">
        <v>8.4191680000000005E-2</v>
      </c>
      <c r="P95" s="74">
        <f t="shared" si="5"/>
        <v>4.8406965546147797E-2</v>
      </c>
      <c r="Q95" s="74">
        <f t="shared" si="6"/>
        <v>0.12147691364593013</v>
      </c>
      <c r="R95" s="75">
        <f t="shared" si="7"/>
        <v>0.26243067222620803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90</v>
      </c>
      <c r="G96" s="50" t="s">
        <v>81</v>
      </c>
      <c r="H96" s="90"/>
      <c r="I96" s="46"/>
      <c r="J96" s="51">
        <v>549.18522400000018</v>
      </c>
      <c r="K96" s="52">
        <v>650.595147</v>
      </c>
      <c r="L96" s="53">
        <f t="shared" si="4"/>
        <v>310.59516823519175</v>
      </c>
      <c r="M96" s="53">
        <v>200.91172487519179</v>
      </c>
      <c r="N96" s="53">
        <v>53.130398050000011</v>
      </c>
      <c r="O96" s="53">
        <v>56.55304530999998</v>
      </c>
      <c r="P96" s="54">
        <f t="shared" si="5"/>
        <v>0.30881220956170424</v>
      </c>
      <c r="Q96" s="54">
        <f t="shared" si="6"/>
        <v>0.39047651077113216</v>
      </c>
      <c r="R96" s="55">
        <f t="shared" si="7"/>
        <v>0.47740160630984813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2.0535589999999999</v>
      </c>
      <c r="K97" s="73">
        <v>3.7472180000000002</v>
      </c>
      <c r="L97" s="73">
        <f t="shared" si="4"/>
        <v>1.2491676545211103</v>
      </c>
      <c r="M97" s="73">
        <v>0.66114655452111037</v>
      </c>
      <c r="N97" s="73">
        <v>0.32606871999999998</v>
      </c>
      <c r="O97" s="73">
        <v>0.26195237999999998</v>
      </c>
      <c r="P97" s="74">
        <f t="shared" si="5"/>
        <v>0.17643664033453893</v>
      </c>
      <c r="Q97" s="74">
        <f t="shared" si="6"/>
        <v>0.26345285342916008</v>
      </c>
      <c r="R97" s="75">
        <f t="shared" si="7"/>
        <v>0.33335868223335557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3000385</v>
      </c>
      <c r="I98" s="67" t="s">
        <v>383</v>
      </c>
      <c r="J98" s="72">
        <v>532.01893900000016</v>
      </c>
      <c r="K98" s="73">
        <v>616.58533</v>
      </c>
      <c r="L98" s="73">
        <f t="shared" si="4"/>
        <v>296.7719704742882</v>
      </c>
      <c r="M98" s="73">
        <v>192.67586975428821</v>
      </c>
      <c r="N98" s="73">
        <v>50.460230070000009</v>
      </c>
      <c r="O98" s="73">
        <v>53.63587064999998</v>
      </c>
      <c r="P98" s="74">
        <f t="shared" si="5"/>
        <v>0.31248857275648806</v>
      </c>
      <c r="Q98" s="74">
        <f t="shared" si="6"/>
        <v>0.3943267671066521</v>
      </c>
      <c r="R98" s="75">
        <f t="shared" si="7"/>
        <v>0.48131532820329703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3000386</v>
      </c>
      <c r="I99" s="67" t="s">
        <v>384</v>
      </c>
      <c r="J99" s="72">
        <v>7.1472029999999975</v>
      </c>
      <c r="K99" s="73">
        <v>21.741391</v>
      </c>
      <c r="L99" s="73">
        <f t="shared" si="4"/>
        <v>8.1132644127157274</v>
      </c>
      <c r="M99" s="73">
        <v>3.8708895027157268</v>
      </c>
      <c r="N99" s="73">
        <v>2.3670222800000005</v>
      </c>
      <c r="O99" s="73">
        <v>1.8753526299999999</v>
      </c>
      <c r="P99" s="74">
        <f t="shared" si="5"/>
        <v>0.17804240320758349</v>
      </c>
      <c r="Q99" s="74">
        <f t="shared" si="6"/>
        <v>0.28691410695459768</v>
      </c>
      <c r="R99" s="75">
        <f t="shared" si="7"/>
        <v>0.3731713583880501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3000387</v>
      </c>
      <c r="I100" s="67" t="s">
        <v>385</v>
      </c>
      <c r="J100" s="72">
        <v>3.717703999999999</v>
      </c>
      <c r="K100" s="73">
        <v>4.1542190000000003</v>
      </c>
      <c r="L100" s="73">
        <f t="shared" si="4"/>
        <v>3.7334057233362734</v>
      </c>
      <c r="M100" s="73">
        <v>3.6178381633362733</v>
      </c>
      <c r="N100" s="73">
        <v>-0.13674012000000002</v>
      </c>
      <c r="O100" s="73">
        <v>0.25230768000000009</v>
      </c>
      <c r="P100" s="74">
        <f t="shared" si="5"/>
        <v>0.8708828695204256</v>
      </c>
      <c r="Q100" s="74">
        <f t="shared" si="6"/>
        <v>0.83796690625512837</v>
      </c>
      <c r="R100" s="75">
        <f t="shared" si="7"/>
        <v>0.89870219247860383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4.2478189999999998</v>
      </c>
      <c r="K101" s="73">
        <v>4.3669890000000002</v>
      </c>
      <c r="L101" s="73">
        <f t="shared" si="4"/>
        <v>0.72735997033046906</v>
      </c>
      <c r="M101" s="73">
        <v>8.5980900330469012E-2</v>
      </c>
      <c r="N101" s="73">
        <v>0.1138171</v>
      </c>
      <c r="O101" s="73">
        <v>0.52756197000000005</v>
      </c>
      <c r="P101" s="74">
        <f t="shared" si="5"/>
        <v>1.9688829152184492E-2</v>
      </c>
      <c r="Q101" s="74">
        <f t="shared" si="6"/>
        <v>4.575188999341858E-2</v>
      </c>
      <c r="R101" s="75">
        <f t="shared" si="7"/>
        <v>0.16655869074331742</v>
      </c>
      <c r="S101" s="7"/>
    </row>
    <row r="102" spans="1:19" ht="51" x14ac:dyDescent="0.25">
      <c r="A102" s="44"/>
      <c r="B102" s="45"/>
      <c r="C102" s="46"/>
      <c r="D102" s="47"/>
      <c r="E102" s="48"/>
      <c r="F102" s="49">
        <v>91</v>
      </c>
      <c r="G102" s="50" t="s">
        <v>82</v>
      </c>
      <c r="H102" s="90"/>
      <c r="I102" s="46"/>
      <c r="J102" s="51">
        <v>1.6744669999999999</v>
      </c>
      <c r="K102" s="52">
        <v>17.025577999999999</v>
      </c>
      <c r="L102" s="53">
        <f t="shared" si="4"/>
        <v>4.9129494290914026</v>
      </c>
      <c r="M102" s="53">
        <v>1.0615122790914029</v>
      </c>
      <c r="N102" s="53">
        <v>3.6715561000000001</v>
      </c>
      <c r="O102" s="53">
        <v>0.17988105000000001</v>
      </c>
      <c r="P102" s="54">
        <f t="shared" si="5"/>
        <v>6.234809056652308E-2</v>
      </c>
      <c r="Q102" s="54">
        <f t="shared" si="6"/>
        <v>0.27799751521454386</v>
      </c>
      <c r="R102" s="55">
        <f t="shared" si="7"/>
        <v>0.28856285696094447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3000515</v>
      </c>
      <c r="I103" s="67" t="s">
        <v>389</v>
      </c>
      <c r="J103" s="72">
        <v>1.0744670000000001</v>
      </c>
      <c r="K103" s="73">
        <v>2.7694280000000004</v>
      </c>
      <c r="L103" s="73">
        <f t="shared" si="4"/>
        <v>0.68105008115245935</v>
      </c>
      <c r="M103" s="73">
        <v>0.25162059115245938</v>
      </c>
      <c r="N103" s="73">
        <v>0.30660900000000002</v>
      </c>
      <c r="O103" s="73">
        <v>0.12282049</v>
      </c>
      <c r="P103" s="74">
        <f t="shared" si="5"/>
        <v>9.0856520246223899E-2</v>
      </c>
      <c r="Q103" s="74">
        <f t="shared" si="6"/>
        <v>0.20156855175597968</v>
      </c>
      <c r="R103" s="75">
        <f t="shared" si="7"/>
        <v>0.2459172367551925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0.6</v>
      </c>
      <c r="K104" s="73">
        <v>14.25615</v>
      </c>
      <c r="L104" s="73">
        <f t="shared" si="4"/>
        <v>4.2318993479389437</v>
      </c>
      <c r="M104" s="73">
        <v>0.80989168793894351</v>
      </c>
      <c r="N104" s="73">
        <v>3.3649471000000002</v>
      </c>
      <c r="O104" s="73">
        <v>5.7060560000000003E-2</v>
      </c>
      <c r="P104" s="74">
        <f t="shared" si="5"/>
        <v>5.6809986422627676E-2</v>
      </c>
      <c r="Q104" s="74">
        <f t="shared" si="6"/>
        <v>0.29284475738112631</v>
      </c>
      <c r="R104" s="75">
        <f t="shared" si="7"/>
        <v>0.29684727980127479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103</v>
      </c>
      <c r="G105" s="50" t="s">
        <v>152</v>
      </c>
      <c r="H105" s="90"/>
      <c r="I105" s="46"/>
      <c r="J105" s="51">
        <v>0.16894100000000001</v>
      </c>
      <c r="K105" s="52">
        <v>0.16894100000000001</v>
      </c>
      <c r="L105" s="53">
        <f t="shared" si="4"/>
        <v>1.0200000000000001E-3</v>
      </c>
      <c r="M105" s="53">
        <v>0</v>
      </c>
      <c r="N105" s="53">
        <v>0</v>
      </c>
      <c r="O105" s="53">
        <v>1.0200000000000001E-3</v>
      </c>
      <c r="P105" s="54">
        <f t="shared" si="5"/>
        <v>0</v>
      </c>
      <c r="Q105" s="54">
        <f t="shared" si="6"/>
        <v>0</v>
      </c>
      <c r="R105" s="55">
        <f t="shared" si="7"/>
        <v>6.0376107635209926E-3</v>
      </c>
      <c r="S105" s="7"/>
    </row>
    <row r="106" spans="1:19" ht="25.5" x14ac:dyDescent="0.25">
      <c r="A106" s="66"/>
      <c r="B106" s="56"/>
      <c r="C106" s="67"/>
      <c r="D106" s="68"/>
      <c r="E106" s="69"/>
      <c r="F106" s="70"/>
      <c r="G106" s="71"/>
      <c r="H106" s="66">
        <v>3000572</v>
      </c>
      <c r="I106" s="67" t="s">
        <v>454</v>
      </c>
      <c r="J106" s="72">
        <v>0.16894100000000001</v>
      </c>
      <c r="K106" s="73">
        <v>0.16894100000000001</v>
      </c>
      <c r="L106" s="73">
        <f t="shared" si="4"/>
        <v>1.0200000000000001E-3</v>
      </c>
      <c r="M106" s="73">
        <v>0</v>
      </c>
      <c r="N106" s="73">
        <v>0</v>
      </c>
      <c r="O106" s="73">
        <v>1.0200000000000001E-3</v>
      </c>
      <c r="P106" s="74">
        <f t="shared" si="5"/>
        <v>0</v>
      </c>
      <c r="Q106" s="74">
        <f t="shared" si="6"/>
        <v>0</v>
      </c>
      <c r="R106" s="75">
        <f t="shared" si="7"/>
        <v>6.0376107635209926E-3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104</v>
      </c>
      <c r="G107" s="50" t="s">
        <v>142</v>
      </c>
      <c r="H107" s="90"/>
      <c r="I107" s="46"/>
      <c r="J107" s="51">
        <v>4.5991020000000002</v>
      </c>
      <c r="K107" s="52">
        <v>5.4099810000000002</v>
      </c>
      <c r="L107" s="53">
        <f t="shared" si="4"/>
        <v>1.9073494945314442</v>
      </c>
      <c r="M107" s="53">
        <v>0.80932894453144399</v>
      </c>
      <c r="N107" s="53">
        <v>0.16787095999999999</v>
      </c>
      <c r="O107" s="53">
        <v>0.93014959000000008</v>
      </c>
      <c r="P107" s="54">
        <f t="shared" si="5"/>
        <v>0.1495992212415245</v>
      </c>
      <c r="Q107" s="54">
        <f t="shared" si="6"/>
        <v>0.18062908252939225</v>
      </c>
      <c r="R107" s="55">
        <f t="shared" si="7"/>
        <v>0.3525612187051016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0.14188299999999998</v>
      </c>
      <c r="K108" s="73">
        <v>0.14680699999999999</v>
      </c>
      <c r="L108" s="73">
        <f t="shared" si="4"/>
        <v>5.6943720684776739E-2</v>
      </c>
      <c r="M108" s="73">
        <v>3.7208670684776735E-2</v>
      </c>
      <c r="N108" s="73">
        <v>1.134516E-2</v>
      </c>
      <c r="O108" s="73">
        <v>8.3898900000000005E-3</v>
      </c>
      <c r="P108" s="74">
        <f t="shared" si="5"/>
        <v>0.25345297352835178</v>
      </c>
      <c r="Q108" s="74">
        <f t="shared" si="6"/>
        <v>0.33073239480935335</v>
      </c>
      <c r="R108" s="75">
        <f t="shared" si="7"/>
        <v>0.38788150895241197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3000283</v>
      </c>
      <c r="I109" s="67" t="s">
        <v>428</v>
      </c>
      <c r="J109" s="72">
        <v>5.9000000000000004E-2</v>
      </c>
      <c r="K109" s="73">
        <v>5.9000000000000004E-2</v>
      </c>
      <c r="L109" s="73">
        <f t="shared" si="4"/>
        <v>2.7500000821113587E-2</v>
      </c>
      <c r="M109" s="73">
        <v>1.6589000821113586E-2</v>
      </c>
      <c r="N109" s="73">
        <v>1.0911000000000001E-2</v>
      </c>
      <c r="O109" s="73">
        <v>0</v>
      </c>
      <c r="P109" s="74">
        <f t="shared" si="5"/>
        <v>0.28116950544260316</v>
      </c>
      <c r="Q109" s="74">
        <f t="shared" si="6"/>
        <v>0.46610170883243363</v>
      </c>
      <c r="R109" s="75">
        <f t="shared" si="7"/>
        <v>0.46610170883243363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3000286</v>
      </c>
      <c r="I110" s="67" t="s">
        <v>448</v>
      </c>
      <c r="J110" s="72">
        <v>0.18434899999999999</v>
      </c>
      <c r="K110" s="73">
        <v>0.49487300000000001</v>
      </c>
      <c r="L110" s="73">
        <f t="shared" si="4"/>
        <v>0.23334260601450749</v>
      </c>
      <c r="M110" s="73">
        <v>0.17682874601450749</v>
      </c>
      <c r="N110" s="73">
        <v>2.7630970000000001E-2</v>
      </c>
      <c r="O110" s="73">
        <v>2.8882890000000001E-2</v>
      </c>
      <c r="P110" s="74">
        <f t="shared" si="5"/>
        <v>0.35732146634491574</v>
      </c>
      <c r="Q110" s="74">
        <f t="shared" si="6"/>
        <v>0.41315593296564468</v>
      </c>
      <c r="R110" s="75">
        <f t="shared" si="7"/>
        <v>0.47152017995426598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3000686</v>
      </c>
      <c r="I111" s="67" t="s">
        <v>450</v>
      </c>
      <c r="J111" s="72">
        <v>4.0694140000000001</v>
      </c>
      <c r="K111" s="73">
        <v>4.5599210000000001</v>
      </c>
      <c r="L111" s="73">
        <f t="shared" si="4"/>
        <v>1.5171025058962098</v>
      </c>
      <c r="M111" s="73">
        <v>0.53886754589620978</v>
      </c>
      <c r="N111" s="73">
        <v>9.6055699999999994E-2</v>
      </c>
      <c r="O111" s="73">
        <v>0.88217926000000002</v>
      </c>
      <c r="P111" s="74">
        <f t="shared" si="5"/>
        <v>0.11817475475917451</v>
      </c>
      <c r="Q111" s="74">
        <f t="shared" si="6"/>
        <v>0.13923996619595158</v>
      </c>
      <c r="R111" s="75">
        <f t="shared" si="7"/>
        <v>0.33270368190506144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9000000</v>
      </c>
      <c r="I112" s="67" t="s">
        <v>293</v>
      </c>
      <c r="J112" s="72">
        <v>0.144456</v>
      </c>
      <c r="K112" s="73">
        <v>0.14938000000000001</v>
      </c>
      <c r="L112" s="73">
        <f t="shared" si="4"/>
        <v>7.2460661114836414E-2</v>
      </c>
      <c r="M112" s="73">
        <v>3.983498111483641E-2</v>
      </c>
      <c r="N112" s="73">
        <v>2.1928130000000001E-2</v>
      </c>
      <c r="O112" s="73">
        <v>1.069755E-2</v>
      </c>
      <c r="P112" s="74">
        <f t="shared" si="5"/>
        <v>0.26666877168855541</v>
      </c>
      <c r="Q112" s="74">
        <f t="shared" si="6"/>
        <v>0.41346305472510647</v>
      </c>
      <c r="R112" s="75">
        <f t="shared" si="7"/>
        <v>0.48507605512676666</v>
      </c>
      <c r="S112" s="7"/>
    </row>
    <row r="113" spans="1:19" ht="38.25" x14ac:dyDescent="0.25">
      <c r="A113" s="44"/>
      <c r="B113" s="45"/>
      <c r="C113" s="46"/>
      <c r="D113" s="47"/>
      <c r="E113" s="48"/>
      <c r="F113" s="49">
        <v>106</v>
      </c>
      <c r="G113" s="50" t="s">
        <v>83</v>
      </c>
      <c r="H113" s="90"/>
      <c r="I113" s="46"/>
      <c r="J113" s="51">
        <v>2.7295590000000005</v>
      </c>
      <c r="K113" s="52">
        <v>2.8227340000000001</v>
      </c>
      <c r="L113" s="53">
        <f t="shared" si="4"/>
        <v>1.8949596027879669</v>
      </c>
      <c r="M113" s="53">
        <v>1.4482044227879669</v>
      </c>
      <c r="N113" s="53">
        <v>0.33358130000000003</v>
      </c>
      <c r="O113" s="53">
        <v>0.11317388000000002</v>
      </c>
      <c r="P113" s="54">
        <f t="shared" si="5"/>
        <v>0.51305026360541472</v>
      </c>
      <c r="Q113" s="54">
        <f t="shared" si="6"/>
        <v>0.63122693204105207</v>
      </c>
      <c r="R113" s="55">
        <f t="shared" si="7"/>
        <v>0.67132064260676594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3000574</v>
      </c>
      <c r="I114" s="67" t="s">
        <v>391</v>
      </c>
      <c r="J114" s="72">
        <v>2.6342580000000004</v>
      </c>
      <c r="K114" s="73">
        <v>2.727433</v>
      </c>
      <c r="L114" s="73">
        <f t="shared" si="4"/>
        <v>1.8304823543612261</v>
      </c>
      <c r="M114" s="73">
        <v>1.3931830843612261</v>
      </c>
      <c r="N114" s="73">
        <v>0.32898310000000003</v>
      </c>
      <c r="O114" s="73">
        <v>0.10831617000000002</v>
      </c>
      <c r="P114" s="74">
        <f t="shared" si="5"/>
        <v>0.51080377936368226</v>
      </c>
      <c r="Q114" s="74">
        <f t="shared" si="6"/>
        <v>0.63142382759218141</v>
      </c>
      <c r="R114" s="75">
        <f t="shared" si="7"/>
        <v>0.67113742275657229</v>
      </c>
      <c r="S114" s="7"/>
    </row>
    <row r="115" spans="1:19" ht="51" x14ac:dyDescent="0.25">
      <c r="A115" s="66"/>
      <c r="B115" s="56"/>
      <c r="C115" s="67"/>
      <c r="D115" s="68"/>
      <c r="E115" s="69"/>
      <c r="F115" s="70"/>
      <c r="G115" s="71"/>
      <c r="H115" s="66">
        <v>3000575</v>
      </c>
      <c r="I115" s="67" t="s">
        <v>392</v>
      </c>
      <c r="J115" s="72">
        <v>9.5300999999999997E-2</v>
      </c>
      <c r="K115" s="73">
        <v>9.5300999999999997E-2</v>
      </c>
      <c r="L115" s="73">
        <f t="shared" si="4"/>
        <v>6.4477248426740838E-2</v>
      </c>
      <c r="M115" s="73">
        <v>5.502133842674084E-2</v>
      </c>
      <c r="N115" s="73">
        <v>4.5982000000000002E-3</v>
      </c>
      <c r="O115" s="73">
        <v>4.8577100000000003E-3</v>
      </c>
      <c r="P115" s="74">
        <f t="shared" si="5"/>
        <v>0.57734271861513353</v>
      </c>
      <c r="Q115" s="74">
        <f t="shared" si="6"/>
        <v>0.62559194999780521</v>
      </c>
      <c r="R115" s="75">
        <f t="shared" si="7"/>
        <v>0.67656423780171082</v>
      </c>
      <c r="S115" s="7"/>
    </row>
    <row r="116" spans="1:19" ht="38.25" x14ac:dyDescent="0.25">
      <c r="A116" s="44"/>
      <c r="B116" s="45"/>
      <c r="C116" s="46"/>
      <c r="D116" s="47"/>
      <c r="E116" s="48"/>
      <c r="F116" s="49">
        <v>107</v>
      </c>
      <c r="G116" s="50" t="s">
        <v>84</v>
      </c>
      <c r="H116" s="90"/>
      <c r="I116" s="46"/>
      <c r="J116" s="51">
        <v>11.055571</v>
      </c>
      <c r="K116" s="52">
        <v>10.834589999999999</v>
      </c>
      <c r="L116" s="53">
        <f t="shared" si="4"/>
        <v>4.920540627973085</v>
      </c>
      <c r="M116" s="53">
        <v>3.0762534979730844</v>
      </c>
      <c r="N116" s="53">
        <v>0.95517724999999987</v>
      </c>
      <c r="O116" s="53">
        <v>0.88910988000000013</v>
      </c>
      <c r="P116" s="54">
        <f t="shared" si="5"/>
        <v>0.28392892559599253</v>
      </c>
      <c r="Q116" s="54">
        <f t="shared" si="6"/>
        <v>0.37208890673048867</v>
      </c>
      <c r="R116" s="55">
        <f t="shared" si="7"/>
        <v>0.45415106875046363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3000546</v>
      </c>
      <c r="I117" s="67" t="s">
        <v>396</v>
      </c>
      <c r="J117" s="72">
        <v>11.055571</v>
      </c>
      <c r="K117" s="73">
        <v>10.834589999999999</v>
      </c>
      <c r="L117" s="73">
        <f t="shared" si="4"/>
        <v>4.920540627973085</v>
      </c>
      <c r="M117" s="73">
        <v>3.0762534979730844</v>
      </c>
      <c r="N117" s="73">
        <v>0.95517724999999987</v>
      </c>
      <c r="O117" s="73">
        <v>0.88910988000000013</v>
      </c>
      <c r="P117" s="74">
        <f t="shared" si="5"/>
        <v>0.28392892559599253</v>
      </c>
      <c r="Q117" s="74">
        <f t="shared" si="6"/>
        <v>0.37208890673048867</v>
      </c>
      <c r="R117" s="75">
        <f t="shared" si="7"/>
        <v>0.45415106875046363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121</v>
      </c>
      <c r="G118" s="50" t="s">
        <v>159</v>
      </c>
      <c r="H118" s="90"/>
      <c r="I118" s="46"/>
      <c r="J118" s="51">
        <v>11.571582000000001</v>
      </c>
      <c r="K118" s="52">
        <v>9.3381509999999999</v>
      </c>
      <c r="L118" s="53">
        <f t="shared" si="4"/>
        <v>3.0090389881692223</v>
      </c>
      <c r="M118" s="53">
        <v>1.7792372281692224</v>
      </c>
      <c r="N118" s="53">
        <v>0.70845451000000004</v>
      </c>
      <c r="O118" s="53">
        <v>0.52134725000000004</v>
      </c>
      <c r="P118" s="54">
        <f t="shared" si="5"/>
        <v>0.19053421048441199</v>
      </c>
      <c r="Q118" s="54">
        <f t="shared" si="6"/>
        <v>0.26640089008725842</v>
      </c>
      <c r="R118" s="55">
        <f t="shared" si="7"/>
        <v>0.3222307058612805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3000001</v>
      </c>
      <c r="I119" s="67" t="s">
        <v>283</v>
      </c>
      <c r="J119" s="72">
        <v>4.5208010000000005</v>
      </c>
      <c r="K119" s="73">
        <v>4.6873699999999996</v>
      </c>
      <c r="L119" s="73">
        <f t="shared" si="4"/>
        <v>1.9964784689653665</v>
      </c>
      <c r="M119" s="73">
        <v>1.2463695189653663</v>
      </c>
      <c r="N119" s="73">
        <v>0.41310788000000004</v>
      </c>
      <c r="O119" s="73">
        <v>0.33700107000000007</v>
      </c>
      <c r="P119" s="74">
        <f t="shared" si="5"/>
        <v>0.26589953832647439</v>
      </c>
      <c r="Q119" s="74">
        <f t="shared" si="6"/>
        <v>0.35403166359074845</v>
      </c>
      <c r="R119" s="75">
        <f t="shared" si="7"/>
        <v>0.42592721909415443</v>
      </c>
      <c r="S119" s="7"/>
    </row>
    <row r="120" spans="1:19" ht="51" x14ac:dyDescent="0.25">
      <c r="A120" s="66"/>
      <c r="B120" s="56"/>
      <c r="C120" s="67"/>
      <c r="D120" s="68"/>
      <c r="E120" s="69"/>
      <c r="F120" s="70"/>
      <c r="G120" s="71"/>
      <c r="H120" s="66">
        <v>3000629</v>
      </c>
      <c r="I120" s="67" t="s">
        <v>462</v>
      </c>
      <c r="J120" s="72">
        <v>0.20778400000000002</v>
      </c>
      <c r="K120" s="73">
        <v>0.20778400000000002</v>
      </c>
      <c r="L120" s="73">
        <f t="shared" si="4"/>
        <v>9.8495379794887317E-2</v>
      </c>
      <c r="M120" s="73">
        <v>6.6490919794887304E-2</v>
      </c>
      <c r="N120" s="73">
        <v>1.575323E-2</v>
      </c>
      <c r="O120" s="73">
        <v>1.6251230000000002E-2</v>
      </c>
      <c r="P120" s="74">
        <f t="shared" si="5"/>
        <v>0.32000019152046016</v>
      </c>
      <c r="Q120" s="74">
        <f t="shared" si="6"/>
        <v>0.3958156056043165</v>
      </c>
      <c r="R120" s="75">
        <f t="shared" si="7"/>
        <v>0.47402773935859982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3000633</v>
      </c>
      <c r="I121" s="67" t="s">
        <v>464</v>
      </c>
      <c r="J121" s="72">
        <v>0.23877300000000001</v>
      </c>
      <c r="K121" s="73">
        <v>0.23877300000000001</v>
      </c>
      <c r="L121" s="73">
        <f t="shared" si="4"/>
        <v>0.12666576028880486</v>
      </c>
      <c r="M121" s="73">
        <v>5.6534840288804844E-2</v>
      </c>
      <c r="N121" s="73">
        <v>5.2173960000000005E-2</v>
      </c>
      <c r="O121" s="73">
        <v>1.7956960000000001E-2</v>
      </c>
      <c r="P121" s="74">
        <f t="shared" si="5"/>
        <v>0.23677233308960746</v>
      </c>
      <c r="Q121" s="74">
        <f t="shared" si="6"/>
        <v>0.45528095843669447</v>
      </c>
      <c r="R121" s="75">
        <f t="shared" si="7"/>
        <v>0.53048611144813207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6.6042240000000003</v>
      </c>
      <c r="K122" s="73">
        <v>4.204224</v>
      </c>
      <c r="L122" s="73">
        <f t="shared" si="4"/>
        <v>0.78739937912016389</v>
      </c>
      <c r="M122" s="73">
        <v>0.40984194912016392</v>
      </c>
      <c r="N122" s="73">
        <v>0.22741944</v>
      </c>
      <c r="O122" s="73">
        <v>0.15013799</v>
      </c>
      <c r="P122" s="74">
        <f t="shared" si="5"/>
        <v>9.7483376033285551E-2</v>
      </c>
      <c r="Q122" s="74">
        <f t="shared" si="6"/>
        <v>0.15157645956070942</v>
      </c>
      <c r="R122" s="75">
        <f t="shared" si="7"/>
        <v>0.1872876847475691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127</v>
      </c>
      <c r="G123" s="50" t="s">
        <v>184</v>
      </c>
      <c r="H123" s="90"/>
      <c r="I123" s="46"/>
      <c r="J123" s="51">
        <v>1</v>
      </c>
      <c r="K123" s="52">
        <v>0</v>
      </c>
      <c r="L123" s="53">
        <f t="shared" si="4"/>
        <v>0</v>
      </c>
      <c r="M123" s="53">
        <v>0</v>
      </c>
      <c r="N123" s="53">
        <v>0</v>
      </c>
      <c r="O123" s="53">
        <v>0</v>
      </c>
      <c r="P123" s="54">
        <f t="shared" si="5"/>
        <v>0</v>
      </c>
      <c r="Q123" s="54">
        <f t="shared" si="6"/>
        <v>0</v>
      </c>
      <c r="R123" s="55">
        <f t="shared" si="7"/>
        <v>0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9000009</v>
      </c>
      <c r="I124" s="67" t="s">
        <v>294</v>
      </c>
      <c r="J124" s="72">
        <v>1</v>
      </c>
      <c r="K124" s="73">
        <v>0</v>
      </c>
      <c r="L124" s="73">
        <f t="shared" si="4"/>
        <v>0</v>
      </c>
      <c r="M124" s="73">
        <v>0</v>
      </c>
      <c r="N124" s="73">
        <v>0</v>
      </c>
      <c r="O124" s="73">
        <v>0</v>
      </c>
      <c r="P124" s="74">
        <f t="shared" si="5"/>
        <v>0</v>
      </c>
      <c r="Q124" s="74">
        <f t="shared" si="6"/>
        <v>0</v>
      </c>
      <c r="R124" s="75">
        <f t="shared" si="7"/>
        <v>0</v>
      </c>
      <c r="S124" s="7"/>
    </row>
    <row r="125" spans="1:19" ht="38.25" x14ac:dyDescent="0.25">
      <c r="A125" s="44"/>
      <c r="B125" s="45"/>
      <c r="C125" s="46"/>
      <c r="D125" s="47"/>
      <c r="E125" s="48"/>
      <c r="F125" s="49">
        <v>129</v>
      </c>
      <c r="G125" s="50" t="s">
        <v>143</v>
      </c>
      <c r="H125" s="90"/>
      <c r="I125" s="46"/>
      <c r="J125" s="51">
        <v>0.12796299999999999</v>
      </c>
      <c r="K125" s="52">
        <v>0.31950500000000004</v>
      </c>
      <c r="L125" s="53">
        <f t="shared" si="4"/>
        <v>0.11311818941137004</v>
      </c>
      <c r="M125" s="53">
        <v>2.0980899411370046E-2</v>
      </c>
      <c r="N125" s="53">
        <v>2.1307380000000001E-2</v>
      </c>
      <c r="O125" s="53">
        <v>7.0829909999999996E-2</v>
      </c>
      <c r="P125" s="54">
        <f t="shared" si="5"/>
        <v>6.5666889129653822E-2</v>
      </c>
      <c r="Q125" s="54">
        <f t="shared" si="6"/>
        <v>0.13235561074590396</v>
      </c>
      <c r="R125" s="55">
        <f t="shared" si="7"/>
        <v>0.35404200063025626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3000001</v>
      </c>
      <c r="I126" s="67" t="s">
        <v>283</v>
      </c>
      <c r="J126" s="72">
        <v>3.6584999999999999E-2</v>
      </c>
      <c r="K126" s="73">
        <v>4.3247000000000001E-2</v>
      </c>
      <c r="L126" s="73">
        <f t="shared" si="4"/>
        <v>1.824081955390848E-2</v>
      </c>
      <c r="M126" s="73">
        <v>1.2293879553908482E-2</v>
      </c>
      <c r="N126" s="73">
        <v>2.9734699999999998E-3</v>
      </c>
      <c r="O126" s="73">
        <v>2.9734699999999998E-3</v>
      </c>
      <c r="P126" s="74">
        <f t="shared" si="5"/>
        <v>0.28427126861767249</v>
      </c>
      <c r="Q126" s="74">
        <f t="shared" si="6"/>
        <v>0.35302678923181913</v>
      </c>
      <c r="R126" s="75">
        <f t="shared" si="7"/>
        <v>0.42178230984596571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3000688</v>
      </c>
      <c r="I127" s="67" t="s">
        <v>429</v>
      </c>
      <c r="J127" s="72">
        <v>9.1378000000000001E-2</v>
      </c>
      <c r="K127" s="73">
        <v>0.20321800000000001</v>
      </c>
      <c r="L127" s="73">
        <f t="shared" si="4"/>
        <v>6.8875569857461572E-2</v>
      </c>
      <c r="M127" s="73">
        <v>8.6870198574615642E-3</v>
      </c>
      <c r="N127" s="73">
        <v>1.8333910000000002E-2</v>
      </c>
      <c r="O127" s="73">
        <v>4.1854639999999999E-2</v>
      </c>
      <c r="P127" s="74">
        <f t="shared" si="5"/>
        <v>4.2747295305836902E-2</v>
      </c>
      <c r="Q127" s="74">
        <f t="shared" si="6"/>
        <v>0.13296523859826179</v>
      </c>
      <c r="R127" s="75">
        <f t="shared" si="7"/>
        <v>0.33892455322590304</v>
      </c>
      <c r="S127" s="7"/>
    </row>
    <row r="128" spans="1:19" ht="25.5" x14ac:dyDescent="0.25">
      <c r="A128" s="66"/>
      <c r="B128" s="56"/>
      <c r="C128" s="67"/>
      <c r="D128" s="68"/>
      <c r="E128" s="69"/>
      <c r="F128" s="70"/>
      <c r="G128" s="71"/>
      <c r="H128" s="66">
        <v>3000689</v>
      </c>
      <c r="I128" s="67" t="s">
        <v>430</v>
      </c>
      <c r="J128" s="72">
        <v>0</v>
      </c>
      <c r="K128" s="73">
        <v>7.3040000000000008E-2</v>
      </c>
      <c r="L128" s="73">
        <f t="shared" si="4"/>
        <v>2.6001799999999999E-2</v>
      </c>
      <c r="M128" s="73">
        <v>0</v>
      </c>
      <c r="N128" s="73">
        <v>0</v>
      </c>
      <c r="O128" s="73">
        <v>2.6001799999999999E-2</v>
      </c>
      <c r="P128" s="74">
        <f t="shared" si="5"/>
        <v>0</v>
      </c>
      <c r="Q128" s="74">
        <f t="shared" si="6"/>
        <v>0</v>
      </c>
      <c r="R128" s="75">
        <f t="shared" si="7"/>
        <v>0.35599397590361442</v>
      </c>
      <c r="S128" s="7"/>
    </row>
    <row r="129" spans="1:19" x14ac:dyDescent="0.25">
      <c r="A129" s="44"/>
      <c r="B129" s="45"/>
      <c r="C129" s="46"/>
      <c r="D129" s="47"/>
      <c r="E129" s="48"/>
      <c r="F129" s="49">
        <v>131</v>
      </c>
      <c r="G129" s="50" t="s">
        <v>144</v>
      </c>
      <c r="H129" s="90"/>
      <c r="I129" s="46"/>
      <c r="J129" s="51">
        <v>0.76952399999999999</v>
      </c>
      <c r="K129" s="52">
        <v>1.1066540000000002</v>
      </c>
      <c r="L129" s="53">
        <f t="shared" si="4"/>
        <v>0.40992147785540112</v>
      </c>
      <c r="M129" s="53">
        <v>0.2421010678554012</v>
      </c>
      <c r="N129" s="53">
        <v>8.6518149999999988E-2</v>
      </c>
      <c r="O129" s="53">
        <v>8.1302259999999987E-2</v>
      </c>
      <c r="P129" s="54">
        <f t="shared" si="5"/>
        <v>0.21876852914768405</v>
      </c>
      <c r="Q129" s="54">
        <f t="shared" si="6"/>
        <v>0.29694847518321088</v>
      </c>
      <c r="R129" s="55">
        <f t="shared" si="7"/>
        <v>0.37041521365792834</v>
      </c>
      <c r="S129" s="7"/>
    </row>
    <row r="130" spans="1:19" x14ac:dyDescent="0.25">
      <c r="A130" s="66"/>
      <c r="B130" s="56"/>
      <c r="C130" s="67"/>
      <c r="D130" s="68"/>
      <c r="E130" s="69"/>
      <c r="F130" s="70"/>
      <c r="G130" s="71"/>
      <c r="H130" s="66">
        <v>3000001</v>
      </c>
      <c r="I130" s="67" t="s">
        <v>283</v>
      </c>
      <c r="J130" s="72">
        <v>0.13322900000000001</v>
      </c>
      <c r="K130" s="73">
        <v>0.12722900000000001</v>
      </c>
      <c r="L130" s="73">
        <f t="shared" si="4"/>
        <v>4.4865379820214685E-2</v>
      </c>
      <c r="M130" s="73">
        <v>3.4788739820214687E-2</v>
      </c>
      <c r="N130" s="73">
        <v>7.0680699999999992E-3</v>
      </c>
      <c r="O130" s="73">
        <v>3.0085699999999999E-3</v>
      </c>
      <c r="P130" s="74">
        <f t="shared" si="5"/>
        <v>0.27343404271207572</v>
      </c>
      <c r="Q130" s="74">
        <f t="shared" si="6"/>
        <v>0.32898796516686196</v>
      </c>
      <c r="R130" s="75">
        <f t="shared" si="7"/>
        <v>0.35263485384790166</v>
      </c>
      <c r="S130" s="7"/>
    </row>
    <row r="131" spans="1:19" ht="25.5" x14ac:dyDescent="0.25">
      <c r="A131" s="66"/>
      <c r="B131" s="56"/>
      <c r="C131" s="67"/>
      <c r="D131" s="68"/>
      <c r="E131" s="69"/>
      <c r="F131" s="70"/>
      <c r="G131" s="71"/>
      <c r="H131" s="66">
        <v>3000698</v>
      </c>
      <c r="I131" s="67" t="s">
        <v>431</v>
      </c>
      <c r="J131" s="72">
        <v>0.44081600000000004</v>
      </c>
      <c r="K131" s="73">
        <v>0.76561500000000016</v>
      </c>
      <c r="L131" s="73">
        <f t="shared" si="4"/>
        <v>0.26196851989222103</v>
      </c>
      <c r="M131" s="73">
        <v>0.138195429892221</v>
      </c>
      <c r="N131" s="73">
        <v>5.7915389999999997E-2</v>
      </c>
      <c r="O131" s="73">
        <v>6.5857699999999991E-2</v>
      </c>
      <c r="P131" s="74">
        <f t="shared" si="5"/>
        <v>0.18050251091243114</v>
      </c>
      <c r="Q131" s="74">
        <f t="shared" si="6"/>
        <v>0.25614808995672889</v>
      </c>
      <c r="R131" s="75">
        <f t="shared" si="7"/>
        <v>0.34216743388285364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3000700</v>
      </c>
      <c r="I132" s="67" t="s">
        <v>433</v>
      </c>
      <c r="J132" s="72">
        <v>4.3500000000000006E-3</v>
      </c>
      <c r="K132" s="73">
        <v>5.3329999999999992E-3</v>
      </c>
      <c r="L132" s="73">
        <f t="shared" si="4"/>
        <v>1.500000013038516E-3</v>
      </c>
      <c r="M132" s="73">
        <v>1.500000013038516E-3</v>
      </c>
      <c r="N132" s="73">
        <v>0</v>
      </c>
      <c r="O132" s="73">
        <v>0</v>
      </c>
      <c r="P132" s="74">
        <f t="shared" si="5"/>
        <v>0.28126758166857607</v>
      </c>
      <c r="Q132" s="74">
        <f t="shared" si="6"/>
        <v>0.28126758166857607</v>
      </c>
      <c r="R132" s="75">
        <f t="shared" si="7"/>
        <v>0.28126758166857607</v>
      </c>
      <c r="S132" s="7"/>
    </row>
    <row r="133" spans="1:19" ht="25.5" x14ac:dyDescent="0.25">
      <c r="A133" s="66"/>
      <c r="B133" s="56"/>
      <c r="C133" s="67"/>
      <c r="D133" s="68"/>
      <c r="E133" s="69"/>
      <c r="F133" s="70"/>
      <c r="G133" s="71"/>
      <c r="H133" s="66">
        <v>3000702</v>
      </c>
      <c r="I133" s="67" t="s">
        <v>435</v>
      </c>
      <c r="J133" s="72">
        <v>7.2183999999999998E-2</v>
      </c>
      <c r="K133" s="73">
        <v>7.2183999999999998E-2</v>
      </c>
      <c r="L133" s="73">
        <f t="shared" si="4"/>
        <v>4.043943941790603E-2</v>
      </c>
      <c r="M133" s="73">
        <v>2.8263359417906031E-2</v>
      </c>
      <c r="N133" s="73">
        <v>6.1133100000000003E-3</v>
      </c>
      <c r="O133" s="73">
        <v>6.0627700000000003E-3</v>
      </c>
      <c r="P133" s="74">
        <f t="shared" si="5"/>
        <v>0.39154604092189449</v>
      </c>
      <c r="Q133" s="74">
        <f t="shared" si="6"/>
        <v>0.47623669258985413</v>
      </c>
      <c r="R133" s="75">
        <f t="shared" si="7"/>
        <v>0.56022718909877578</v>
      </c>
      <c r="S133" s="7"/>
    </row>
    <row r="134" spans="1:19" ht="15.75" thickBot="1" x14ac:dyDescent="0.3">
      <c r="A134" s="76"/>
      <c r="B134" s="77"/>
      <c r="C134" s="78"/>
      <c r="D134" s="79"/>
      <c r="E134" s="80"/>
      <c r="F134" s="81"/>
      <c r="G134" s="82"/>
      <c r="H134" s="76">
        <v>9000000</v>
      </c>
      <c r="I134" s="78" t="s">
        <v>293</v>
      </c>
      <c r="J134" s="83">
        <v>0.118945</v>
      </c>
      <c r="K134" s="84">
        <v>0.136293</v>
      </c>
      <c r="L134" s="84">
        <f t="shared" si="4"/>
        <v>6.1148138712020961E-2</v>
      </c>
      <c r="M134" s="84">
        <v>3.9353538712020963E-2</v>
      </c>
      <c r="N134" s="84">
        <v>1.5421380000000002E-2</v>
      </c>
      <c r="O134" s="84">
        <v>6.3732199999999998E-3</v>
      </c>
      <c r="P134" s="85">
        <f t="shared" si="5"/>
        <v>0.28874218567366605</v>
      </c>
      <c r="Q134" s="85">
        <f t="shared" si="6"/>
        <v>0.40189091671634614</v>
      </c>
      <c r="R134" s="86">
        <f t="shared" si="7"/>
        <v>0.44865208566853004</v>
      </c>
      <c r="S134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6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6" si="1">IFERROR(K7/I7,0)</f>
        <v>0.26494263335028501</v>
      </c>
      <c r="O7" s="54">
        <f t="shared" ref="O7:O36" si="2">IFERROR(SUM(K7,L7)/I7,0)</f>
        <v>0.34388659625215368</v>
      </c>
      <c r="P7" s="55">
        <f t="shared" ref="P7:P36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446</v>
      </c>
      <c r="E8" s="48" t="s">
        <v>231</v>
      </c>
      <c r="F8" s="49"/>
      <c r="G8" s="50"/>
      <c r="H8" s="51">
        <v>764.52985899999953</v>
      </c>
      <c r="I8" s="52">
        <v>1019.3901169999997</v>
      </c>
      <c r="J8" s="53">
        <f t="shared" si="0"/>
        <v>409.98854901875654</v>
      </c>
      <c r="K8" s="53">
        <v>256.95157569875653</v>
      </c>
      <c r="L8" s="53">
        <v>72.137883819999999</v>
      </c>
      <c r="M8" s="53">
        <v>80.899089499999988</v>
      </c>
      <c r="N8" s="54">
        <f t="shared" si="1"/>
        <v>0.25206402476703293</v>
      </c>
      <c r="O8" s="54">
        <f t="shared" si="2"/>
        <v>0.3228297528401059</v>
      </c>
      <c r="P8" s="55">
        <f t="shared" si="3"/>
        <v>0.40219003714233248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35.021274000000005</v>
      </c>
      <c r="I9" s="73">
        <v>45.048853000000001</v>
      </c>
      <c r="J9" s="73">
        <f t="shared" si="0"/>
        <v>25.95484926785397</v>
      </c>
      <c r="K9" s="73">
        <v>18.499230167853966</v>
      </c>
      <c r="L9" s="73">
        <v>3.8935984299999999</v>
      </c>
      <c r="M9" s="73">
        <v>3.5620206700000012</v>
      </c>
      <c r="N9" s="74">
        <f t="shared" si="1"/>
        <v>0.41064819492416299</v>
      </c>
      <c r="O9" s="74">
        <f t="shared" si="2"/>
        <v>0.49707877352291224</v>
      </c>
      <c r="P9" s="75">
        <f t="shared" si="3"/>
        <v>0.57614894807319439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31.486557000000005</v>
      </c>
      <c r="I10" s="73">
        <v>41.695617999999982</v>
      </c>
      <c r="J10" s="73">
        <f t="shared" si="0"/>
        <v>19.959447556477912</v>
      </c>
      <c r="K10" s="73">
        <v>13.116358086477915</v>
      </c>
      <c r="L10" s="73">
        <v>3.8213005899999994</v>
      </c>
      <c r="M10" s="73">
        <v>3.021788879999999</v>
      </c>
      <c r="N10" s="74">
        <f t="shared" si="1"/>
        <v>0.31457401798140805</v>
      </c>
      <c r="O10" s="74">
        <f t="shared" si="2"/>
        <v>0.40622155250170222</v>
      </c>
      <c r="P10" s="75">
        <f t="shared" si="3"/>
        <v>0.47869412935618127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9.5325330000000008</v>
      </c>
      <c r="I11" s="73">
        <v>14.678893999999996</v>
      </c>
      <c r="J11" s="73">
        <f t="shared" si="0"/>
        <v>6.0904530172450144</v>
      </c>
      <c r="K11" s="73">
        <v>3.7707919672450156</v>
      </c>
      <c r="L11" s="73">
        <v>1.03120912</v>
      </c>
      <c r="M11" s="73">
        <v>1.2884519299999992</v>
      </c>
      <c r="N11" s="74">
        <f t="shared" si="1"/>
        <v>0.256885291715099</v>
      </c>
      <c r="O11" s="74">
        <f t="shared" si="2"/>
        <v>0.32713643733955822</v>
      </c>
      <c r="P11" s="75">
        <f t="shared" si="3"/>
        <v>0.41491225546318516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6.7227439999999996</v>
      </c>
      <c r="I12" s="73">
        <v>7.4126529999999997</v>
      </c>
      <c r="J12" s="73">
        <f t="shared" si="0"/>
        <v>2.9014849604078514</v>
      </c>
      <c r="K12" s="73">
        <v>1.8655578504078516</v>
      </c>
      <c r="L12" s="73">
        <v>0.50072340000000004</v>
      </c>
      <c r="M12" s="73">
        <v>0.53520370999999978</v>
      </c>
      <c r="N12" s="74">
        <f t="shared" si="1"/>
        <v>0.25167208695832</v>
      </c>
      <c r="O12" s="74">
        <f t="shared" si="2"/>
        <v>0.31922191021323293</v>
      </c>
      <c r="P12" s="75">
        <f t="shared" si="3"/>
        <v>0.39142328130129006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7.510340000000002</v>
      </c>
      <c r="I13" s="73">
        <v>8.375433000000001</v>
      </c>
      <c r="J13" s="73">
        <f t="shared" si="0"/>
        <v>3.2709003703775474</v>
      </c>
      <c r="K13" s="73">
        <v>2.2497433203775472</v>
      </c>
      <c r="L13" s="73">
        <v>0.54845141000000008</v>
      </c>
      <c r="M13" s="73">
        <v>0.47270564000000004</v>
      </c>
      <c r="N13" s="74">
        <f t="shared" si="1"/>
        <v>0.26861218045413854</v>
      </c>
      <c r="O13" s="74">
        <f t="shared" si="2"/>
        <v>0.33409553038959861</v>
      </c>
      <c r="P13" s="75">
        <f t="shared" si="3"/>
        <v>0.39053507685841998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6.4795350000000012</v>
      </c>
      <c r="I14" s="73">
        <v>8.4732670000000017</v>
      </c>
      <c r="J14" s="73">
        <f t="shared" si="0"/>
        <v>3.5973041053339276</v>
      </c>
      <c r="K14" s="73">
        <v>2.1897670353339276</v>
      </c>
      <c r="L14" s="73">
        <v>0.70169543000000001</v>
      </c>
      <c r="M14" s="73">
        <v>0.70584164000000005</v>
      </c>
      <c r="N14" s="74">
        <f t="shared" si="1"/>
        <v>0.25843243643023728</v>
      </c>
      <c r="O14" s="74">
        <f t="shared" si="2"/>
        <v>0.3412452912594312</v>
      </c>
      <c r="P14" s="75">
        <f t="shared" si="3"/>
        <v>0.42454747446692365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15.818574</v>
      </c>
      <c r="I15" s="73">
        <v>14.875394000000002</v>
      </c>
      <c r="J15" s="73">
        <f t="shared" si="0"/>
        <v>5.536050077341935</v>
      </c>
      <c r="K15" s="73">
        <v>2.8496646773419343</v>
      </c>
      <c r="L15" s="73">
        <v>1.02520652</v>
      </c>
      <c r="M15" s="73">
        <v>1.6611788800000002</v>
      </c>
      <c r="N15" s="74">
        <f t="shared" si="1"/>
        <v>0.19156902179141835</v>
      </c>
      <c r="O15" s="74">
        <f t="shared" si="2"/>
        <v>0.26048864301287977</v>
      </c>
      <c r="P15" s="75">
        <f t="shared" si="3"/>
        <v>0.37216157618022988</v>
      </c>
      <c r="Q15" s="7"/>
    </row>
    <row r="16" spans="1:17" x14ac:dyDescent="0.25">
      <c r="A16" s="66"/>
      <c r="B16" s="56"/>
      <c r="C16" s="67"/>
      <c r="D16" s="68"/>
      <c r="E16" s="69"/>
      <c r="F16" s="70">
        <v>36</v>
      </c>
      <c r="G16" s="71" t="s">
        <v>46</v>
      </c>
      <c r="H16" s="72">
        <v>0</v>
      </c>
      <c r="I16" s="73">
        <v>5.7347000000000001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8.7097419999999985</v>
      </c>
      <c r="I17" s="73">
        <v>8.458297</v>
      </c>
      <c r="J17" s="73">
        <f t="shared" si="0"/>
        <v>2.8080767159999764</v>
      </c>
      <c r="K17" s="73">
        <v>1.1638643559999764</v>
      </c>
      <c r="L17" s="73">
        <v>0.81314033000000008</v>
      </c>
      <c r="M17" s="73">
        <v>0.83107202999999996</v>
      </c>
      <c r="N17" s="74">
        <f t="shared" si="1"/>
        <v>0.13760031788904745</v>
      </c>
      <c r="O17" s="74">
        <f t="shared" si="2"/>
        <v>0.2337355481842239</v>
      </c>
      <c r="P17" s="75">
        <f t="shared" si="3"/>
        <v>0.33199079152694405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3.3416410000000001</v>
      </c>
      <c r="I18" s="73">
        <v>4.0650949999999995</v>
      </c>
      <c r="J18" s="73">
        <f t="shared" si="0"/>
        <v>1.0553255460256004</v>
      </c>
      <c r="K18" s="73">
        <v>0.53060420602560043</v>
      </c>
      <c r="L18" s="73">
        <v>0.23532431000000001</v>
      </c>
      <c r="M18" s="73">
        <v>0.28939703</v>
      </c>
      <c r="N18" s="74">
        <f t="shared" si="1"/>
        <v>0.1305268895377846</v>
      </c>
      <c r="O18" s="74">
        <f t="shared" si="2"/>
        <v>0.1884158958217706</v>
      </c>
      <c r="P18" s="75">
        <f t="shared" si="3"/>
        <v>0.25960661338187679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30.933619</v>
      </c>
      <c r="I19" s="73">
        <v>33.544520999999996</v>
      </c>
      <c r="J19" s="73">
        <f t="shared" si="0"/>
        <v>8.3929297206034974</v>
      </c>
      <c r="K19" s="73">
        <v>3.8098991506034974</v>
      </c>
      <c r="L19" s="73">
        <v>2.240561</v>
      </c>
      <c r="M19" s="73">
        <v>2.34246957</v>
      </c>
      <c r="N19" s="74">
        <f t="shared" si="1"/>
        <v>0.11357739019744828</v>
      </c>
      <c r="O19" s="74">
        <f t="shared" si="2"/>
        <v>0.18037104034377172</v>
      </c>
      <c r="P19" s="75">
        <f t="shared" si="3"/>
        <v>0.25020269988662225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8.6550809999999991</v>
      </c>
      <c r="I20" s="73">
        <v>9.3920530000000007</v>
      </c>
      <c r="J20" s="73">
        <f t="shared" si="0"/>
        <v>1.8440737377611733</v>
      </c>
      <c r="K20" s="73">
        <v>0.76926856776117347</v>
      </c>
      <c r="L20" s="73">
        <v>0.53160088000000005</v>
      </c>
      <c r="M20" s="73">
        <v>0.54320428999999992</v>
      </c>
      <c r="N20" s="74">
        <f t="shared" si="1"/>
        <v>8.1906327377110566E-2</v>
      </c>
      <c r="O20" s="74">
        <f t="shared" si="2"/>
        <v>0.138507464529978</v>
      </c>
      <c r="P20" s="75">
        <f t="shared" si="3"/>
        <v>0.19634405148279863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0.92439800000000005</v>
      </c>
      <c r="I21" s="73">
        <v>0.92439800000000005</v>
      </c>
      <c r="J21" s="73">
        <f t="shared" si="0"/>
        <v>8.5195180938031523E-2</v>
      </c>
      <c r="K21" s="73">
        <v>3.6788430938031524E-2</v>
      </c>
      <c r="L21" s="73">
        <v>2.214319E-2</v>
      </c>
      <c r="M21" s="73">
        <v>2.6263559999999998E-2</v>
      </c>
      <c r="N21" s="74">
        <f t="shared" si="1"/>
        <v>3.979717712287513E-2</v>
      </c>
      <c r="O21" s="74">
        <f t="shared" si="2"/>
        <v>6.3751350541683904E-2</v>
      </c>
      <c r="P21" s="75">
        <f t="shared" si="3"/>
        <v>9.2162878909335069E-2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116.050763</v>
      </c>
      <c r="I22" s="73">
        <v>159.50226200000009</v>
      </c>
      <c r="J22" s="73">
        <f t="shared" si="0"/>
        <v>53.832799136584718</v>
      </c>
      <c r="K22" s="73">
        <v>43.055933146584721</v>
      </c>
      <c r="L22" s="73">
        <v>4.2428665799999994</v>
      </c>
      <c r="M22" s="73">
        <v>6.5339994100000016</v>
      </c>
      <c r="N22" s="74">
        <f t="shared" si="1"/>
        <v>0.26993932629359635</v>
      </c>
      <c r="O22" s="74">
        <f t="shared" si="2"/>
        <v>0.29653999343648613</v>
      </c>
      <c r="P22" s="75">
        <f t="shared" si="3"/>
        <v>0.33750492602158011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22.646001000000005</v>
      </c>
      <c r="I23" s="73">
        <v>59.938518999999992</v>
      </c>
      <c r="J23" s="73">
        <f t="shared" si="0"/>
        <v>19.558873856597309</v>
      </c>
      <c r="K23" s="73">
        <v>5.9097841465973033</v>
      </c>
      <c r="L23" s="73">
        <v>3.7571037799999996</v>
      </c>
      <c r="M23" s="73">
        <v>9.8919859300000041</v>
      </c>
      <c r="N23" s="74">
        <f t="shared" si="1"/>
        <v>9.8597433590197722E-2</v>
      </c>
      <c r="O23" s="74">
        <f t="shared" si="2"/>
        <v>0.16128005976586282</v>
      </c>
      <c r="P23" s="75">
        <f t="shared" si="3"/>
        <v>0.32631560110114349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0.32581100000000002</v>
      </c>
      <c r="J24" s="73">
        <f t="shared" si="0"/>
        <v>3.4128289999999999E-2</v>
      </c>
      <c r="K24" s="73">
        <v>0</v>
      </c>
      <c r="L24" s="73">
        <v>1.427938E-2</v>
      </c>
      <c r="M24" s="73">
        <v>1.9848910000000001E-2</v>
      </c>
      <c r="N24" s="74">
        <f t="shared" si="1"/>
        <v>0</v>
      </c>
      <c r="O24" s="74">
        <f t="shared" si="2"/>
        <v>4.382718815509605E-2</v>
      </c>
      <c r="P24" s="75">
        <f t="shared" si="3"/>
        <v>0.10474873469588196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8.5698939999999997</v>
      </c>
      <c r="I25" s="73">
        <v>15.147792999999998</v>
      </c>
      <c r="J25" s="73">
        <f t="shared" si="0"/>
        <v>3.5211025033370524</v>
      </c>
      <c r="K25" s="73">
        <v>1.5245897333370522</v>
      </c>
      <c r="L25" s="73">
        <v>1.06696068</v>
      </c>
      <c r="M25" s="73">
        <v>0.92955208999999994</v>
      </c>
      <c r="N25" s="74">
        <f t="shared" si="1"/>
        <v>0.10064764770267538</v>
      </c>
      <c r="O25" s="74">
        <f t="shared" si="2"/>
        <v>0.17108435620535961</v>
      </c>
      <c r="P25" s="75">
        <f t="shared" si="3"/>
        <v>0.23244986932004238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90</v>
      </c>
      <c r="G26" s="71" t="s">
        <v>81</v>
      </c>
      <c r="H26" s="72">
        <v>414.07071099999962</v>
      </c>
      <c r="I26" s="73">
        <v>504.95983199999961</v>
      </c>
      <c r="J26" s="73">
        <f t="shared" si="0"/>
        <v>232.34267258440667</v>
      </c>
      <c r="K26" s="73">
        <v>146.23389269440668</v>
      </c>
      <c r="L26" s="73">
        <v>43.20932019</v>
      </c>
      <c r="M26" s="73">
        <v>42.89945969999998</v>
      </c>
      <c r="N26" s="74">
        <f t="shared" si="1"/>
        <v>0.28959509930763522</v>
      </c>
      <c r="O26" s="74">
        <f t="shared" si="2"/>
        <v>0.37516491585890505</v>
      </c>
      <c r="P26" s="75">
        <f t="shared" si="3"/>
        <v>0.46012109847265409</v>
      </c>
      <c r="Q26" s="7"/>
    </row>
    <row r="27" spans="1:17" ht="51" x14ac:dyDescent="0.25">
      <c r="A27" s="66"/>
      <c r="B27" s="56"/>
      <c r="C27" s="67"/>
      <c r="D27" s="68"/>
      <c r="E27" s="69"/>
      <c r="F27" s="70">
        <v>91</v>
      </c>
      <c r="G27" s="71" t="s">
        <v>82</v>
      </c>
      <c r="H27" s="72">
        <v>14.245693000000006</v>
      </c>
      <c r="I27" s="73">
        <v>47.750375999999989</v>
      </c>
      <c r="J27" s="73">
        <f t="shared" si="0"/>
        <v>7.2751986224769301</v>
      </c>
      <c r="K27" s="73">
        <v>2.5601604824769311</v>
      </c>
      <c r="L27" s="73">
        <v>2.02696159</v>
      </c>
      <c r="M27" s="73">
        <v>2.6880765499999995</v>
      </c>
      <c r="N27" s="74">
        <f t="shared" si="1"/>
        <v>5.3615504147588949E-2</v>
      </c>
      <c r="O27" s="74">
        <f t="shared" si="2"/>
        <v>9.6064627270724151E-2</v>
      </c>
      <c r="P27" s="75">
        <f t="shared" si="3"/>
        <v>0.15235898084817032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101</v>
      </c>
      <c r="G28" s="71" t="s">
        <v>88</v>
      </c>
      <c r="H28" s="72">
        <v>0</v>
      </c>
      <c r="I28" s="73">
        <v>2.1399890000000004</v>
      </c>
      <c r="J28" s="73">
        <f t="shared" si="0"/>
        <v>0.52524071000000006</v>
      </c>
      <c r="K28" s="73">
        <v>0</v>
      </c>
      <c r="L28" s="73">
        <v>0.26697363000000002</v>
      </c>
      <c r="M28" s="73">
        <v>0.25826707999999998</v>
      </c>
      <c r="N28" s="74">
        <f t="shared" si="1"/>
        <v>0</v>
      </c>
      <c r="O28" s="74">
        <f t="shared" si="2"/>
        <v>0.12475467397262321</v>
      </c>
      <c r="P28" s="75">
        <f t="shared" si="3"/>
        <v>0.24544084572397334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104</v>
      </c>
      <c r="G29" s="71" t="s">
        <v>142</v>
      </c>
      <c r="H29" s="72">
        <v>1.8063759999999998</v>
      </c>
      <c r="I29" s="73">
        <v>1.9953759999999998</v>
      </c>
      <c r="J29" s="73">
        <f t="shared" si="0"/>
        <v>0.80797654362542348</v>
      </c>
      <c r="K29" s="73">
        <v>0.58139130362542346</v>
      </c>
      <c r="L29" s="73">
        <v>0.1393914</v>
      </c>
      <c r="M29" s="73">
        <v>8.7193839999999995E-2</v>
      </c>
      <c r="N29" s="74">
        <f t="shared" si="1"/>
        <v>0.29136929762882963</v>
      </c>
      <c r="O29" s="74">
        <f t="shared" si="2"/>
        <v>0.3612265074980473</v>
      </c>
      <c r="P29" s="75">
        <f t="shared" si="3"/>
        <v>0.40492445715766029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106</v>
      </c>
      <c r="G30" s="71" t="s">
        <v>83</v>
      </c>
      <c r="H30" s="72">
        <v>3.0897139999999994</v>
      </c>
      <c r="I30" s="73">
        <v>3.1139469999999996</v>
      </c>
      <c r="J30" s="73">
        <f t="shared" si="0"/>
        <v>1.4495193367302301</v>
      </c>
      <c r="K30" s="73">
        <v>0.9652980167302303</v>
      </c>
      <c r="L30" s="73">
        <v>0.24611827999999999</v>
      </c>
      <c r="M30" s="73">
        <v>0.23810304000000002</v>
      </c>
      <c r="N30" s="74">
        <f t="shared" si="1"/>
        <v>0.30999179392912929</v>
      </c>
      <c r="O30" s="74">
        <f t="shared" si="2"/>
        <v>0.38902919565754662</v>
      </c>
      <c r="P30" s="75">
        <f t="shared" si="3"/>
        <v>0.4654926165185953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107</v>
      </c>
      <c r="G31" s="71" t="s">
        <v>84</v>
      </c>
      <c r="H31" s="72">
        <v>5.3865489999999996</v>
      </c>
      <c r="I31" s="73">
        <v>5.3865489999999996</v>
      </c>
      <c r="J31" s="73">
        <f t="shared" si="0"/>
        <v>2.5087176451946758</v>
      </c>
      <c r="K31" s="73">
        <v>1.5914539851946756</v>
      </c>
      <c r="L31" s="73">
        <v>0.39765830000000002</v>
      </c>
      <c r="M31" s="73">
        <v>0.51960536000000002</v>
      </c>
      <c r="N31" s="74">
        <f t="shared" si="1"/>
        <v>0.29544964414037184</v>
      </c>
      <c r="O31" s="74">
        <f t="shared" si="2"/>
        <v>0.36927396097105508</v>
      </c>
      <c r="P31" s="75">
        <f t="shared" si="3"/>
        <v>0.46573745921455018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2.5658259999999995</v>
      </c>
      <c r="I32" s="73">
        <v>3.2920820000000002</v>
      </c>
      <c r="J32" s="73">
        <f t="shared" si="0"/>
        <v>1.5437657959409072</v>
      </c>
      <c r="K32" s="73">
        <v>0.8427123959409073</v>
      </c>
      <c r="L32" s="73">
        <v>0.26328470999999998</v>
      </c>
      <c r="M32" s="73">
        <v>0.43776869000000002</v>
      </c>
      <c r="N32" s="74">
        <f t="shared" si="1"/>
        <v>0.25598159339314974</v>
      </c>
      <c r="O32" s="74">
        <f t="shared" si="2"/>
        <v>0.3359567307074694</v>
      </c>
      <c r="P32" s="75">
        <f t="shared" si="3"/>
        <v>0.46893297188250693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127</v>
      </c>
      <c r="G33" s="71" t="s">
        <v>184</v>
      </c>
      <c r="H33" s="72">
        <v>7.1694420000000001</v>
      </c>
      <c r="I33" s="73">
        <v>6.79983</v>
      </c>
      <c r="J33" s="73">
        <f t="shared" si="0"/>
        <v>2.3589778823977432</v>
      </c>
      <c r="K33" s="73">
        <v>1.3407136223977432</v>
      </c>
      <c r="L33" s="73">
        <v>0.56459292999999999</v>
      </c>
      <c r="M33" s="73">
        <v>0.45367132999999998</v>
      </c>
      <c r="N33" s="74">
        <f t="shared" si="1"/>
        <v>0.19716869721709854</v>
      </c>
      <c r="O33" s="74">
        <f t="shared" si="2"/>
        <v>0.28019914503711757</v>
      </c>
      <c r="P33" s="75">
        <f t="shared" si="3"/>
        <v>0.34691718504694136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129</v>
      </c>
      <c r="G34" s="71" t="s">
        <v>143</v>
      </c>
      <c r="H34" s="72">
        <v>0.33987299999999998</v>
      </c>
      <c r="I34" s="73">
        <v>0.52438099999999987</v>
      </c>
      <c r="J34" s="73">
        <f t="shared" si="0"/>
        <v>0.18422283834249292</v>
      </c>
      <c r="K34" s="73">
        <v>0.13613681834249292</v>
      </c>
      <c r="L34" s="73">
        <v>2.6508569999999999E-2</v>
      </c>
      <c r="M34" s="73">
        <v>2.1577450000000005E-2</v>
      </c>
      <c r="N34" s="74">
        <f t="shared" si="1"/>
        <v>0.25961432306375126</v>
      </c>
      <c r="O34" s="74">
        <f t="shared" si="2"/>
        <v>0.31016644070340643</v>
      </c>
      <c r="P34" s="75">
        <f t="shared" si="3"/>
        <v>0.35131486141277612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130</v>
      </c>
      <c r="G35" s="71" t="s">
        <v>160</v>
      </c>
      <c r="H35" s="72">
        <v>2.6262840000000001</v>
      </c>
      <c r="I35" s="73">
        <v>4.6863229999999998</v>
      </c>
      <c r="J35" s="73">
        <f t="shared" si="0"/>
        <v>2.1257034238089538</v>
      </c>
      <c r="K35" s="73">
        <v>1.0808803038089536</v>
      </c>
      <c r="L35" s="73">
        <v>0.48445938000000011</v>
      </c>
      <c r="M35" s="73">
        <v>0.56036374</v>
      </c>
      <c r="N35" s="74">
        <f t="shared" si="1"/>
        <v>0.23064571174649157</v>
      </c>
      <c r="O35" s="74">
        <f t="shared" si="2"/>
        <v>0.33402300349526776</v>
      </c>
      <c r="P35" s="75">
        <f t="shared" si="3"/>
        <v>0.45359729233536694</v>
      </c>
      <c r="Q35" s="7"/>
    </row>
    <row r="36" spans="1:17" ht="15.75" thickBot="1" x14ac:dyDescent="0.3">
      <c r="A36" s="76"/>
      <c r="B36" s="77"/>
      <c r="C36" s="78"/>
      <c r="D36" s="79"/>
      <c r="E36" s="80"/>
      <c r="F36" s="81">
        <v>131</v>
      </c>
      <c r="G36" s="82" t="s">
        <v>144</v>
      </c>
      <c r="H36" s="83">
        <v>0.82669499999999951</v>
      </c>
      <c r="I36" s="84">
        <v>1.1478709999999996</v>
      </c>
      <c r="J36" s="84">
        <f t="shared" si="0"/>
        <v>0.42355959294698653</v>
      </c>
      <c r="K36" s="84">
        <v>0.27709123294698657</v>
      </c>
      <c r="L36" s="84">
        <v>6.6449809999999998E-2</v>
      </c>
      <c r="M36" s="84">
        <v>8.001854999999998E-2</v>
      </c>
      <c r="N36" s="85">
        <f t="shared" si="1"/>
        <v>0.24139579530015712</v>
      </c>
      <c r="O36" s="85">
        <f t="shared" si="2"/>
        <v>0.29928541007394271</v>
      </c>
      <c r="P36" s="86">
        <f t="shared" si="3"/>
        <v>0.36899581307218898</v>
      </c>
      <c r="Q3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S140"/>
  <sheetViews>
    <sheetView workbookViewId="0">
      <selection activeCell="B6" sqref="B6:B14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634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446</v>
      </c>
      <c r="E8" s="48" t="s">
        <v>231</v>
      </c>
      <c r="F8" s="49"/>
      <c r="G8" s="50"/>
      <c r="H8" s="90"/>
      <c r="I8" s="46"/>
      <c r="J8" s="51">
        <v>764.52985899999976</v>
      </c>
      <c r="K8" s="52">
        <v>1019.3901169999999</v>
      </c>
      <c r="L8" s="53">
        <f t="shared" si="0"/>
        <v>409.98854901875649</v>
      </c>
      <c r="M8" s="53">
        <v>256.95157569875653</v>
      </c>
      <c r="N8" s="53">
        <v>72.137883819999985</v>
      </c>
      <c r="O8" s="53">
        <v>80.899089499999988</v>
      </c>
      <c r="P8" s="54">
        <f t="shared" si="1"/>
        <v>0.25206402476703288</v>
      </c>
      <c r="Q8" s="54">
        <f t="shared" si="2"/>
        <v>0.32282975284010579</v>
      </c>
      <c r="R8" s="55">
        <f t="shared" si="3"/>
        <v>0.40219003714233237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35.021274000000005</v>
      </c>
      <c r="K9" s="52">
        <v>45.048853000000001</v>
      </c>
      <c r="L9" s="53">
        <f t="shared" si="0"/>
        <v>25.954849267853966</v>
      </c>
      <c r="M9" s="53">
        <v>18.499230167853966</v>
      </c>
      <c r="N9" s="53">
        <v>3.8935984299999999</v>
      </c>
      <c r="O9" s="53">
        <v>3.562020669999999</v>
      </c>
      <c r="P9" s="54">
        <f t="shared" si="1"/>
        <v>0.41064819492416299</v>
      </c>
      <c r="Q9" s="54">
        <f t="shared" si="2"/>
        <v>0.49707877352291224</v>
      </c>
      <c r="R9" s="55">
        <f t="shared" si="3"/>
        <v>0.57614894807319439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1.2067039999999998</v>
      </c>
      <c r="K10" s="73">
        <v>1.7915259999999997</v>
      </c>
      <c r="L10" s="73">
        <f t="shared" si="0"/>
        <v>0.80218095654125676</v>
      </c>
      <c r="M10" s="73">
        <v>0.43041101654125669</v>
      </c>
      <c r="N10" s="73">
        <v>0.22091972000000001</v>
      </c>
      <c r="O10" s="73">
        <v>0.15085022000000001</v>
      </c>
      <c r="P10" s="74">
        <f t="shared" si="1"/>
        <v>0.24024826686369985</v>
      </c>
      <c r="Q10" s="74">
        <f t="shared" si="2"/>
        <v>0.36356197819136132</v>
      </c>
      <c r="R10" s="75">
        <f t="shared" si="3"/>
        <v>0.44776406066183627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7.7617149999999997</v>
      </c>
      <c r="K11" s="73">
        <v>9.5265319999999996</v>
      </c>
      <c r="L11" s="73">
        <f t="shared" si="0"/>
        <v>6.1692296983643597</v>
      </c>
      <c r="M11" s="73">
        <v>4.5011685283643601</v>
      </c>
      <c r="N11" s="73">
        <v>0.95056842999999991</v>
      </c>
      <c r="O11" s="73">
        <v>0.71749273999999996</v>
      </c>
      <c r="P11" s="74">
        <f t="shared" si="1"/>
        <v>0.47248763016429907</v>
      </c>
      <c r="Q11" s="74">
        <f t="shared" si="2"/>
        <v>0.57226879187141344</v>
      </c>
      <c r="R11" s="75">
        <f t="shared" si="3"/>
        <v>0.64758399996602756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7.1609749999999988</v>
      </c>
      <c r="K12" s="73">
        <v>9.9144110000000012</v>
      </c>
      <c r="L12" s="73">
        <f t="shared" si="0"/>
        <v>6.082486585954598</v>
      </c>
      <c r="M12" s="73">
        <v>4.4089931659545982</v>
      </c>
      <c r="N12" s="73">
        <v>1.008915</v>
      </c>
      <c r="O12" s="73">
        <v>0.66457842</v>
      </c>
      <c r="P12" s="74">
        <f t="shared" si="1"/>
        <v>0.44470550655551777</v>
      </c>
      <c r="Q12" s="74">
        <f t="shared" si="2"/>
        <v>0.5464679814014769</v>
      </c>
      <c r="R12" s="75">
        <f t="shared" si="3"/>
        <v>0.61349953980671135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1.9242469999999998</v>
      </c>
      <c r="K13" s="73">
        <v>2.2508360000000001</v>
      </c>
      <c r="L13" s="73">
        <f t="shared" si="0"/>
        <v>1.3912449030030847</v>
      </c>
      <c r="M13" s="73">
        <v>1.1233730430030846</v>
      </c>
      <c r="N13" s="73">
        <v>0.12225045999999999</v>
      </c>
      <c r="O13" s="73">
        <v>0.14562139999999998</v>
      </c>
      <c r="P13" s="74">
        <f t="shared" si="1"/>
        <v>0.49909146779378177</v>
      </c>
      <c r="Q13" s="74">
        <f t="shared" si="2"/>
        <v>0.55340482514189604</v>
      </c>
      <c r="R13" s="75">
        <f t="shared" si="3"/>
        <v>0.61810140898896437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2.3146329999999997</v>
      </c>
      <c r="K14" s="73">
        <v>3.4676920000000004</v>
      </c>
      <c r="L14" s="73">
        <f t="shared" si="0"/>
        <v>1.6882579793493764</v>
      </c>
      <c r="M14" s="73">
        <v>1.0740708593493764</v>
      </c>
      <c r="N14" s="73">
        <v>0.27546673999999999</v>
      </c>
      <c r="O14" s="73">
        <v>0.33872037999999999</v>
      </c>
      <c r="P14" s="74">
        <f t="shared" si="1"/>
        <v>0.30973652197178303</v>
      </c>
      <c r="Q14" s="74">
        <f t="shared" si="2"/>
        <v>0.38917458625200169</v>
      </c>
      <c r="R14" s="75">
        <f t="shared" si="3"/>
        <v>0.48685349775855991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2.9952729999999992</v>
      </c>
      <c r="K15" s="73">
        <v>3.5097960000000001</v>
      </c>
      <c r="L15" s="73">
        <f t="shared" si="0"/>
        <v>1.8928890250134571</v>
      </c>
      <c r="M15" s="73">
        <v>1.220389755013457</v>
      </c>
      <c r="N15" s="73">
        <v>0.32817795999999999</v>
      </c>
      <c r="O15" s="73">
        <v>0.34432130999999999</v>
      </c>
      <c r="P15" s="74">
        <f t="shared" si="1"/>
        <v>0.34770959765566345</v>
      </c>
      <c r="Q15" s="74">
        <f t="shared" si="2"/>
        <v>0.44121302634496623</v>
      </c>
      <c r="R15" s="75">
        <f t="shared" si="3"/>
        <v>0.5393159673705985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11.657727000000005</v>
      </c>
      <c r="K16" s="73">
        <v>14.588059999999999</v>
      </c>
      <c r="L16" s="73">
        <f t="shared" si="0"/>
        <v>7.9285601196278321</v>
      </c>
      <c r="M16" s="73">
        <v>5.7408237996278331</v>
      </c>
      <c r="N16" s="73">
        <v>0.98730011999999978</v>
      </c>
      <c r="O16" s="73">
        <v>1.2004361999999995</v>
      </c>
      <c r="P16" s="74">
        <f t="shared" si="1"/>
        <v>0.39352894076579298</v>
      </c>
      <c r="Q16" s="74">
        <f t="shared" si="2"/>
        <v>0.46120758480756407</v>
      </c>
      <c r="R16" s="75">
        <f t="shared" si="3"/>
        <v>0.54349653892483529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31.486556999999998</v>
      </c>
      <c r="K17" s="52">
        <v>41.695617999999982</v>
      </c>
      <c r="L17" s="53">
        <f t="shared" si="0"/>
        <v>19.959447556477912</v>
      </c>
      <c r="M17" s="53">
        <v>13.116358086477915</v>
      </c>
      <c r="N17" s="53">
        <v>3.8213005899999994</v>
      </c>
      <c r="O17" s="53">
        <v>3.0217888800000003</v>
      </c>
      <c r="P17" s="54">
        <f t="shared" si="1"/>
        <v>0.31457401798140805</v>
      </c>
      <c r="Q17" s="54">
        <f t="shared" si="2"/>
        <v>0.40622155250170222</v>
      </c>
      <c r="R17" s="55">
        <f t="shared" si="3"/>
        <v>0.47869412935618127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0.69519600000000004</v>
      </c>
      <c r="K18" s="73">
        <v>1.1676850000000001</v>
      </c>
      <c r="L18" s="73">
        <f t="shared" si="0"/>
        <v>0.5859807882572865</v>
      </c>
      <c r="M18" s="73">
        <v>0.24578434825728657</v>
      </c>
      <c r="N18" s="73">
        <v>0.25900087999999993</v>
      </c>
      <c r="O18" s="73">
        <v>8.119556E-2</v>
      </c>
      <c r="P18" s="74">
        <f t="shared" si="1"/>
        <v>0.21048857205263966</v>
      </c>
      <c r="Q18" s="74">
        <f t="shared" si="2"/>
        <v>0.43229572038459552</v>
      </c>
      <c r="R18" s="75">
        <f t="shared" si="3"/>
        <v>0.50183122011268999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5.5362100000000005</v>
      </c>
      <c r="K19" s="73">
        <v>6.6314010000000003</v>
      </c>
      <c r="L19" s="73">
        <f t="shared" si="0"/>
        <v>3.9399655947037289</v>
      </c>
      <c r="M19" s="73">
        <v>2.7325259147037286</v>
      </c>
      <c r="N19" s="73">
        <v>0.65939875000000014</v>
      </c>
      <c r="O19" s="73">
        <v>0.54804092999999998</v>
      </c>
      <c r="P19" s="74">
        <f t="shared" si="1"/>
        <v>0.41205861547261707</v>
      </c>
      <c r="Q19" s="74">
        <f t="shared" si="2"/>
        <v>0.51149442850820348</v>
      </c>
      <c r="R19" s="75">
        <f t="shared" si="3"/>
        <v>0.59413773872274178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2.1186090000000002</v>
      </c>
      <c r="K20" s="73">
        <v>3.7831729999999997</v>
      </c>
      <c r="L20" s="73">
        <f t="shared" si="0"/>
        <v>1.3029082579678934</v>
      </c>
      <c r="M20" s="73">
        <v>0.90554567796789343</v>
      </c>
      <c r="N20" s="73">
        <v>0.21836870999999999</v>
      </c>
      <c r="O20" s="73">
        <v>0.17899387</v>
      </c>
      <c r="P20" s="74">
        <f t="shared" si="1"/>
        <v>0.23936142438315497</v>
      </c>
      <c r="Q20" s="74">
        <f t="shared" si="2"/>
        <v>0.29708247229716789</v>
      </c>
      <c r="R20" s="75">
        <f t="shared" si="3"/>
        <v>0.34439563244078281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3.9318679999999997</v>
      </c>
      <c r="K21" s="73">
        <v>7.099081</v>
      </c>
      <c r="L21" s="73">
        <f t="shared" si="0"/>
        <v>2.9281854013737818</v>
      </c>
      <c r="M21" s="73">
        <v>1.6631794013737817</v>
      </c>
      <c r="N21" s="73">
        <v>0.60717557000000011</v>
      </c>
      <c r="O21" s="73">
        <v>0.65783043000000008</v>
      </c>
      <c r="P21" s="74">
        <f t="shared" si="1"/>
        <v>0.23428094444531367</v>
      </c>
      <c r="Q21" s="74">
        <f t="shared" si="2"/>
        <v>0.31980970091393263</v>
      </c>
      <c r="R21" s="75">
        <f t="shared" si="3"/>
        <v>0.41247386828996341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2.3581600000000003</v>
      </c>
      <c r="K22" s="73">
        <v>3.3870719999999999</v>
      </c>
      <c r="L22" s="73">
        <f t="shared" si="0"/>
        <v>1.307397589165822</v>
      </c>
      <c r="M22" s="73">
        <v>0.76365481916582212</v>
      </c>
      <c r="N22" s="73">
        <v>0.33024151999999996</v>
      </c>
      <c r="O22" s="73">
        <v>0.21350125000000003</v>
      </c>
      <c r="P22" s="74">
        <f t="shared" si="1"/>
        <v>0.22546164332078625</v>
      </c>
      <c r="Q22" s="74">
        <f t="shared" si="2"/>
        <v>0.32296223380129568</v>
      </c>
      <c r="R22" s="75">
        <f t="shared" si="3"/>
        <v>0.38599639723212914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1.534179</v>
      </c>
      <c r="K23" s="73">
        <v>1.9974939999999999</v>
      </c>
      <c r="L23" s="73">
        <f t="shared" si="0"/>
        <v>1.0784900286119814</v>
      </c>
      <c r="M23" s="73">
        <v>0.77590014861198142</v>
      </c>
      <c r="N23" s="73">
        <v>0.2035198</v>
      </c>
      <c r="O23" s="73">
        <v>9.9070080000000005E-2</v>
      </c>
      <c r="P23" s="74">
        <f t="shared" si="1"/>
        <v>0.38843678559834544</v>
      </c>
      <c r="Q23" s="74">
        <f t="shared" si="2"/>
        <v>0.49032435071743968</v>
      </c>
      <c r="R23" s="75">
        <f t="shared" si="3"/>
        <v>0.5399215359905869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14.945295999999997</v>
      </c>
      <c r="K24" s="73">
        <v>17.500590999999989</v>
      </c>
      <c r="L24" s="73">
        <f t="shared" si="0"/>
        <v>8.7782953470891059</v>
      </c>
      <c r="M24" s="73">
        <v>6.0042363670891064</v>
      </c>
      <c r="N24" s="73">
        <v>1.5376890499999996</v>
      </c>
      <c r="O24" s="73">
        <v>1.2363699300000002</v>
      </c>
      <c r="P24" s="74">
        <f t="shared" si="1"/>
        <v>0.34308763441698109</v>
      </c>
      <c r="Q24" s="74">
        <f t="shared" si="2"/>
        <v>0.43095261280542524</v>
      </c>
      <c r="R24" s="75">
        <f t="shared" si="3"/>
        <v>0.50159993723006902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0.367039</v>
      </c>
      <c r="K25" s="73">
        <v>0.12912099999999999</v>
      </c>
      <c r="L25" s="73">
        <f t="shared" si="0"/>
        <v>3.8224549308314322E-2</v>
      </c>
      <c r="M25" s="73">
        <v>2.5531409308314323E-2</v>
      </c>
      <c r="N25" s="73">
        <v>5.9063099999999997E-3</v>
      </c>
      <c r="O25" s="73">
        <v>6.7868299999999998E-3</v>
      </c>
      <c r="P25" s="74">
        <f t="shared" si="1"/>
        <v>0.19773243165956217</v>
      </c>
      <c r="Q25" s="74">
        <f t="shared" si="2"/>
        <v>0.24347487479429625</v>
      </c>
      <c r="R25" s="75">
        <f t="shared" si="3"/>
        <v>0.29603665792794609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9.532532999999999</v>
      </c>
      <c r="K26" s="52">
        <v>14.678893999999996</v>
      </c>
      <c r="L26" s="53">
        <f t="shared" si="0"/>
        <v>6.0904530172450153</v>
      </c>
      <c r="M26" s="53">
        <v>3.7707919672450156</v>
      </c>
      <c r="N26" s="53">
        <v>1.03120912</v>
      </c>
      <c r="O26" s="53">
        <v>1.2884519299999999</v>
      </c>
      <c r="P26" s="54">
        <f t="shared" si="1"/>
        <v>0.256885291715099</v>
      </c>
      <c r="Q26" s="54">
        <f t="shared" si="2"/>
        <v>0.32713643733955822</v>
      </c>
      <c r="R26" s="55">
        <f t="shared" si="3"/>
        <v>0.41491225546318522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0.69231999999999982</v>
      </c>
      <c r="K27" s="73">
        <v>0.70259999999999989</v>
      </c>
      <c r="L27" s="73">
        <f t="shared" si="0"/>
        <v>0.41717713866983419</v>
      </c>
      <c r="M27" s="73">
        <v>0.30417198866983419</v>
      </c>
      <c r="N27" s="73">
        <v>4.8507910000000001E-2</v>
      </c>
      <c r="O27" s="73">
        <v>6.4497239999999997E-2</v>
      </c>
      <c r="P27" s="74">
        <f t="shared" si="1"/>
        <v>0.43292341114408517</v>
      </c>
      <c r="Q27" s="74">
        <f t="shared" si="2"/>
        <v>0.5019639889977715</v>
      </c>
      <c r="R27" s="75">
        <f t="shared" si="3"/>
        <v>0.59376193946745548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2.2188750000000002</v>
      </c>
      <c r="K28" s="73">
        <v>4.5061900000000001</v>
      </c>
      <c r="L28" s="73">
        <f t="shared" si="0"/>
        <v>1.541363908442674</v>
      </c>
      <c r="M28" s="73">
        <v>1.0066010284426739</v>
      </c>
      <c r="N28" s="73">
        <v>0.19049452</v>
      </c>
      <c r="O28" s="73">
        <v>0.34426836000000005</v>
      </c>
      <c r="P28" s="74">
        <f t="shared" si="1"/>
        <v>0.22338184329614905</v>
      </c>
      <c r="Q28" s="74">
        <f t="shared" si="2"/>
        <v>0.2656558086637878</v>
      </c>
      <c r="R28" s="75">
        <f t="shared" si="3"/>
        <v>0.34205479761010388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1.0148979999999999</v>
      </c>
      <c r="K29" s="73">
        <v>1.4825199999999996</v>
      </c>
      <c r="L29" s="73">
        <f t="shared" si="0"/>
        <v>0.56280610117153507</v>
      </c>
      <c r="M29" s="73">
        <v>0.32794843117153505</v>
      </c>
      <c r="N29" s="73">
        <v>7.2839809999999991E-2</v>
      </c>
      <c r="O29" s="73">
        <v>0.16201786000000001</v>
      </c>
      <c r="P29" s="74">
        <f t="shared" si="1"/>
        <v>0.22121012274474214</v>
      </c>
      <c r="Q29" s="74">
        <f t="shared" si="2"/>
        <v>0.27034255266137058</v>
      </c>
      <c r="R29" s="75">
        <f t="shared" si="3"/>
        <v>0.3796279990634428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0.46112500000000012</v>
      </c>
      <c r="K30" s="73">
        <v>0.55576400000000004</v>
      </c>
      <c r="L30" s="73">
        <f t="shared" si="0"/>
        <v>0.27332053969852055</v>
      </c>
      <c r="M30" s="73">
        <v>0.16483568969852058</v>
      </c>
      <c r="N30" s="73">
        <v>4.7233910000000004E-2</v>
      </c>
      <c r="O30" s="73">
        <v>6.1250939999999997E-2</v>
      </c>
      <c r="P30" s="74">
        <f t="shared" si="1"/>
        <v>0.29659295977882799</v>
      </c>
      <c r="Q30" s="74">
        <f t="shared" si="2"/>
        <v>0.38158210984972141</v>
      </c>
      <c r="R30" s="75">
        <f t="shared" si="3"/>
        <v>0.4917924509297481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0.17865300000000001</v>
      </c>
      <c r="K31" s="73">
        <v>0.17865300000000001</v>
      </c>
      <c r="L31" s="73">
        <f t="shared" si="0"/>
        <v>0.12370197926053808</v>
      </c>
      <c r="M31" s="73">
        <v>8.220531926053809E-2</v>
      </c>
      <c r="N31" s="73">
        <v>2.8331309999999998E-2</v>
      </c>
      <c r="O31" s="73">
        <v>1.3165349999999999E-2</v>
      </c>
      <c r="P31" s="74">
        <f t="shared" si="1"/>
        <v>0.46013959609151867</v>
      </c>
      <c r="Q31" s="74">
        <f t="shared" si="2"/>
        <v>0.61872249142493041</v>
      </c>
      <c r="R31" s="75">
        <f t="shared" si="3"/>
        <v>0.69241478878349694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0.245</v>
      </c>
      <c r="K32" s="73">
        <v>1.0562500000000001</v>
      </c>
      <c r="L32" s="73">
        <f t="shared" si="0"/>
        <v>0.1194195200966949</v>
      </c>
      <c r="M32" s="73">
        <v>4.7876110096694902E-2</v>
      </c>
      <c r="N32" s="73">
        <v>4.2606209999999999E-2</v>
      </c>
      <c r="O32" s="73">
        <v>2.89372E-2</v>
      </c>
      <c r="P32" s="74">
        <f t="shared" si="1"/>
        <v>4.5326494766101677E-2</v>
      </c>
      <c r="Q32" s="74">
        <f t="shared" si="2"/>
        <v>8.5663735002788066E-2</v>
      </c>
      <c r="R32" s="75">
        <f t="shared" si="3"/>
        <v>0.11305990068326144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4.7216619999999994</v>
      </c>
      <c r="K33" s="73">
        <v>6.1969169999999982</v>
      </c>
      <c r="L33" s="73">
        <f t="shared" si="0"/>
        <v>3.0526638299052191</v>
      </c>
      <c r="M33" s="73">
        <v>1.837153399905219</v>
      </c>
      <c r="N33" s="73">
        <v>0.60119544999999996</v>
      </c>
      <c r="O33" s="73">
        <v>0.61431497999999995</v>
      </c>
      <c r="P33" s="74">
        <f t="shared" si="1"/>
        <v>0.29646248286127108</v>
      </c>
      <c r="Q33" s="74">
        <f t="shared" si="2"/>
        <v>0.3934777325410716</v>
      </c>
      <c r="R33" s="75">
        <f t="shared" si="3"/>
        <v>0.49261008819469748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6.7227440000000014</v>
      </c>
      <c r="K34" s="52">
        <v>7.4126529999999997</v>
      </c>
      <c r="L34" s="53">
        <f t="shared" si="0"/>
        <v>2.9014849604078519</v>
      </c>
      <c r="M34" s="53">
        <v>1.8655578504078516</v>
      </c>
      <c r="N34" s="53">
        <v>0.50072340000000004</v>
      </c>
      <c r="O34" s="53">
        <v>0.53520371</v>
      </c>
      <c r="P34" s="54">
        <f t="shared" si="1"/>
        <v>0.25167208695832</v>
      </c>
      <c r="Q34" s="54">
        <f t="shared" si="2"/>
        <v>0.31922191021323293</v>
      </c>
      <c r="R34" s="55">
        <f t="shared" si="3"/>
        <v>0.39142328130129012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1.0019499999999999</v>
      </c>
      <c r="K35" s="73">
        <v>0.9967379999999999</v>
      </c>
      <c r="L35" s="73">
        <f t="shared" si="0"/>
        <v>0.37477180993292297</v>
      </c>
      <c r="M35" s="73">
        <v>0.22408348993292293</v>
      </c>
      <c r="N35" s="73">
        <v>8.9688980000000001E-2</v>
      </c>
      <c r="O35" s="73">
        <v>6.0999339999999999E-2</v>
      </c>
      <c r="P35" s="74">
        <f t="shared" si="1"/>
        <v>0.2248168424730701</v>
      </c>
      <c r="Q35" s="74">
        <f t="shared" si="2"/>
        <v>0.31479934539761001</v>
      </c>
      <c r="R35" s="75">
        <f t="shared" si="3"/>
        <v>0.37599831644115406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0.52452100000000002</v>
      </c>
      <c r="K36" s="73">
        <v>0.52452100000000002</v>
      </c>
      <c r="L36" s="73">
        <f t="shared" si="0"/>
        <v>0.23252077251056488</v>
      </c>
      <c r="M36" s="73">
        <v>0.17915426251056488</v>
      </c>
      <c r="N36" s="73">
        <v>2.4063569999999999E-2</v>
      </c>
      <c r="O36" s="73">
        <v>2.9302940000000003E-2</v>
      </c>
      <c r="P36" s="74">
        <f t="shared" si="1"/>
        <v>0.34155784517791449</v>
      </c>
      <c r="Q36" s="74">
        <f t="shared" si="2"/>
        <v>0.38743507411631734</v>
      </c>
      <c r="R36" s="75">
        <f t="shared" si="3"/>
        <v>0.44330116908677608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1.0115990000000001</v>
      </c>
      <c r="K37" s="73">
        <v>1.020599</v>
      </c>
      <c r="L37" s="73">
        <f t="shared" si="0"/>
        <v>0.3486158100868858</v>
      </c>
      <c r="M37" s="73">
        <v>0.16368579008688577</v>
      </c>
      <c r="N37" s="73">
        <v>9.755562000000001E-2</v>
      </c>
      <c r="O37" s="73">
        <v>8.7374400000000019E-2</v>
      </c>
      <c r="P37" s="74">
        <f t="shared" si="1"/>
        <v>0.16038207962861592</v>
      </c>
      <c r="Q37" s="74">
        <f t="shared" si="2"/>
        <v>0.25596871061688847</v>
      </c>
      <c r="R37" s="75">
        <f t="shared" si="3"/>
        <v>0.34157961166617429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0.59535600000000011</v>
      </c>
      <c r="K38" s="73">
        <v>0.60056799999999988</v>
      </c>
      <c r="L38" s="73">
        <f t="shared" si="0"/>
        <v>0.38212150074359497</v>
      </c>
      <c r="M38" s="73">
        <v>0.29943623074359493</v>
      </c>
      <c r="N38" s="73">
        <v>4.3257370000000003E-2</v>
      </c>
      <c r="O38" s="73">
        <v>3.9427900000000002E-2</v>
      </c>
      <c r="P38" s="74">
        <f t="shared" si="1"/>
        <v>0.49858838756576274</v>
      </c>
      <c r="Q38" s="74">
        <f t="shared" si="2"/>
        <v>0.57061581826470109</v>
      </c>
      <c r="R38" s="75">
        <f t="shared" si="3"/>
        <v>0.63626683530190598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1.7373550000000002</v>
      </c>
      <c r="K39" s="73">
        <v>2.3882639999999999</v>
      </c>
      <c r="L39" s="73">
        <f t="shared" si="0"/>
        <v>0.744097507339611</v>
      </c>
      <c r="M39" s="73">
        <v>0.47575865733961109</v>
      </c>
      <c r="N39" s="73">
        <v>8.8272299999999998E-2</v>
      </c>
      <c r="O39" s="73">
        <v>0.18006654999999999</v>
      </c>
      <c r="P39" s="74">
        <f t="shared" si="1"/>
        <v>0.19920689561104263</v>
      </c>
      <c r="Q39" s="74">
        <f t="shared" si="2"/>
        <v>0.23616775923415967</v>
      </c>
      <c r="R39" s="75">
        <f t="shared" si="3"/>
        <v>0.31156417688312976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0.63212000000000002</v>
      </c>
      <c r="K40" s="73">
        <v>0.66212000000000004</v>
      </c>
      <c r="L40" s="73">
        <f t="shared" si="0"/>
        <v>0.29786060008548226</v>
      </c>
      <c r="M40" s="73">
        <v>0.19782331008548226</v>
      </c>
      <c r="N40" s="73">
        <v>6.6973660000000004E-2</v>
      </c>
      <c r="O40" s="73">
        <v>3.3063629999999997E-2</v>
      </c>
      <c r="P40" s="74">
        <f t="shared" si="1"/>
        <v>0.29877259422080932</v>
      </c>
      <c r="Q40" s="74">
        <f t="shared" si="2"/>
        <v>0.39992292950746428</v>
      </c>
      <c r="R40" s="75">
        <f t="shared" si="3"/>
        <v>0.44985893808596966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1.219843</v>
      </c>
      <c r="K41" s="73">
        <v>1.219843</v>
      </c>
      <c r="L41" s="73">
        <f t="shared" si="0"/>
        <v>0.52149695970878973</v>
      </c>
      <c r="M41" s="73">
        <v>0.32561610970878974</v>
      </c>
      <c r="N41" s="73">
        <v>9.0911900000000004E-2</v>
      </c>
      <c r="O41" s="73">
        <v>0.10496894999999998</v>
      </c>
      <c r="P41" s="74">
        <f t="shared" si="1"/>
        <v>0.2669328017693996</v>
      </c>
      <c r="Q41" s="74">
        <f t="shared" si="2"/>
        <v>0.34146034342844916</v>
      </c>
      <c r="R41" s="75">
        <f t="shared" si="3"/>
        <v>0.42751154018081811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7.5103399999999993</v>
      </c>
      <c r="K42" s="52">
        <v>8.3754329999999992</v>
      </c>
      <c r="L42" s="53">
        <f t="shared" si="0"/>
        <v>3.2709003703775474</v>
      </c>
      <c r="M42" s="53">
        <v>2.2497433203775472</v>
      </c>
      <c r="N42" s="53">
        <v>0.54845140999999997</v>
      </c>
      <c r="O42" s="53">
        <v>0.47270563999999998</v>
      </c>
      <c r="P42" s="54">
        <f t="shared" si="1"/>
        <v>0.26861218045413859</v>
      </c>
      <c r="Q42" s="54">
        <f t="shared" si="2"/>
        <v>0.33409553038959866</v>
      </c>
      <c r="R42" s="55">
        <f t="shared" si="3"/>
        <v>0.39053507685842004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0.7332709999999999</v>
      </c>
      <c r="K43" s="73">
        <v>0.7332709999999999</v>
      </c>
      <c r="L43" s="73">
        <f t="shared" si="0"/>
        <v>0.3016034556983842</v>
      </c>
      <c r="M43" s="73">
        <v>0.20168780569838418</v>
      </c>
      <c r="N43" s="73">
        <v>4.3476480000000005E-2</v>
      </c>
      <c r="O43" s="73">
        <v>5.6439169999999997E-2</v>
      </c>
      <c r="P43" s="74">
        <f t="shared" si="1"/>
        <v>0.27505220538980024</v>
      </c>
      <c r="Q43" s="74">
        <f t="shared" si="2"/>
        <v>0.33434335422836065</v>
      </c>
      <c r="R43" s="75">
        <f t="shared" si="3"/>
        <v>0.41131240114280293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0.55915100000000006</v>
      </c>
      <c r="K44" s="73">
        <v>0.58831100000000014</v>
      </c>
      <c r="L44" s="73">
        <f t="shared" si="0"/>
        <v>0.22978638596474563</v>
      </c>
      <c r="M44" s="73">
        <v>0.19208676596474561</v>
      </c>
      <c r="N44" s="73">
        <v>1.3888950000000001E-2</v>
      </c>
      <c r="O44" s="73">
        <v>2.3810670000000003E-2</v>
      </c>
      <c r="P44" s="74">
        <f t="shared" si="1"/>
        <v>0.32650548088467762</v>
      </c>
      <c r="Q44" s="74">
        <f t="shared" si="2"/>
        <v>0.35011365751234563</v>
      </c>
      <c r="R44" s="75">
        <f t="shared" si="3"/>
        <v>0.39058658764623738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0.71931600000000007</v>
      </c>
      <c r="K45" s="73">
        <v>0.85520399999999996</v>
      </c>
      <c r="L45" s="73">
        <f t="shared" si="0"/>
        <v>0.27123513047254638</v>
      </c>
      <c r="M45" s="73">
        <v>0.1927417104725464</v>
      </c>
      <c r="N45" s="73">
        <v>4.6403530000000005E-2</v>
      </c>
      <c r="O45" s="73">
        <v>3.2089890000000003E-2</v>
      </c>
      <c r="P45" s="74">
        <f t="shared" si="1"/>
        <v>0.225375127422868</v>
      </c>
      <c r="Q45" s="74">
        <f t="shared" si="2"/>
        <v>0.27963531563527111</v>
      </c>
      <c r="R45" s="75">
        <f t="shared" si="3"/>
        <v>0.3171583978472346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0.57223500000000005</v>
      </c>
      <c r="K46" s="73">
        <v>1.0152950000000001</v>
      </c>
      <c r="L46" s="73">
        <f t="shared" si="0"/>
        <v>0.21506486163506072</v>
      </c>
      <c r="M46" s="73">
        <v>0.14169685163506074</v>
      </c>
      <c r="N46" s="73">
        <v>6.0994539999999993E-2</v>
      </c>
      <c r="O46" s="73">
        <v>1.2373470000000001E-2</v>
      </c>
      <c r="P46" s="74">
        <f t="shared" si="1"/>
        <v>0.13956224706618345</v>
      </c>
      <c r="Q46" s="74">
        <f t="shared" si="2"/>
        <v>0.19963792950330761</v>
      </c>
      <c r="R46" s="75">
        <f t="shared" si="3"/>
        <v>0.21182499828627219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0.9480670000000001</v>
      </c>
      <c r="K47" s="73">
        <v>0.965167</v>
      </c>
      <c r="L47" s="73">
        <f t="shared" si="0"/>
        <v>0.39937309956862033</v>
      </c>
      <c r="M47" s="73">
        <v>0.28423253956862027</v>
      </c>
      <c r="N47" s="73">
        <v>5.7706030000000005E-2</v>
      </c>
      <c r="O47" s="73">
        <v>5.7434530000000011E-2</v>
      </c>
      <c r="P47" s="74">
        <f t="shared" si="1"/>
        <v>0.29449052813515203</v>
      </c>
      <c r="Q47" s="74">
        <f t="shared" si="2"/>
        <v>0.3542791761100621</v>
      </c>
      <c r="R47" s="75">
        <f t="shared" si="3"/>
        <v>0.41378652561538087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0.51382799999999995</v>
      </c>
      <c r="K48" s="73">
        <v>0.64335699999999996</v>
      </c>
      <c r="L48" s="73">
        <f t="shared" si="0"/>
        <v>0.25262001046472032</v>
      </c>
      <c r="M48" s="73">
        <v>0.13625481046472032</v>
      </c>
      <c r="N48" s="73">
        <v>2.8784109999999998E-2</v>
      </c>
      <c r="O48" s="73">
        <v>8.758109E-2</v>
      </c>
      <c r="P48" s="74">
        <f t="shared" si="1"/>
        <v>0.21178725103592613</v>
      </c>
      <c r="Q48" s="74">
        <f t="shared" si="2"/>
        <v>0.25652774503847836</v>
      </c>
      <c r="R48" s="75">
        <f t="shared" si="3"/>
        <v>0.39265914642215805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0.311469</v>
      </c>
      <c r="K49" s="73">
        <v>0.37000699999999997</v>
      </c>
      <c r="L49" s="73">
        <f t="shared" si="0"/>
        <v>0.11479914944340966</v>
      </c>
      <c r="M49" s="73">
        <v>8.6463909443409648E-2</v>
      </c>
      <c r="N49" s="73">
        <v>1.451262E-2</v>
      </c>
      <c r="O49" s="73">
        <v>1.3822620000000001E-2</v>
      </c>
      <c r="P49" s="74">
        <f t="shared" si="1"/>
        <v>0.23368182073152577</v>
      </c>
      <c r="Q49" s="74">
        <f t="shared" si="2"/>
        <v>0.27290437598048051</v>
      </c>
      <c r="R49" s="75">
        <f t="shared" si="3"/>
        <v>0.31026210164513013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3.1530029999999987</v>
      </c>
      <c r="K50" s="73">
        <v>3.2048209999999986</v>
      </c>
      <c r="L50" s="73">
        <f t="shared" si="0"/>
        <v>1.48641827713006</v>
      </c>
      <c r="M50" s="73">
        <v>1.01457892713006</v>
      </c>
      <c r="N50" s="73">
        <v>0.28268515</v>
      </c>
      <c r="O50" s="73">
        <v>0.18915419999999999</v>
      </c>
      <c r="P50" s="74">
        <f t="shared" si="1"/>
        <v>0.31657896872557328</v>
      </c>
      <c r="Q50" s="74">
        <f t="shared" si="2"/>
        <v>0.40478518991546192</v>
      </c>
      <c r="R50" s="75">
        <f t="shared" si="3"/>
        <v>0.46380695743383504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6.4795350000000003</v>
      </c>
      <c r="K51" s="52">
        <v>8.4732669999999999</v>
      </c>
      <c r="L51" s="53">
        <f t="shared" si="0"/>
        <v>3.5973041053339276</v>
      </c>
      <c r="M51" s="53">
        <v>2.1897670353339276</v>
      </c>
      <c r="N51" s="53">
        <v>0.7016954299999999</v>
      </c>
      <c r="O51" s="53">
        <v>0.70584164000000005</v>
      </c>
      <c r="P51" s="54">
        <f t="shared" si="1"/>
        <v>0.25843243643023733</v>
      </c>
      <c r="Q51" s="54">
        <f t="shared" si="2"/>
        <v>0.34124529125943132</v>
      </c>
      <c r="R51" s="55">
        <f t="shared" si="3"/>
        <v>0.42454747446692376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0.55346300000000015</v>
      </c>
      <c r="K52" s="73">
        <v>0.57327900000000009</v>
      </c>
      <c r="L52" s="73">
        <f t="shared" si="0"/>
        <v>0.24662238972789718</v>
      </c>
      <c r="M52" s="73">
        <v>0.15150174972789721</v>
      </c>
      <c r="N52" s="73">
        <v>3.7742449999999997E-2</v>
      </c>
      <c r="O52" s="73">
        <v>5.7378190000000009E-2</v>
      </c>
      <c r="P52" s="74">
        <f t="shared" si="1"/>
        <v>0.26427228230564381</v>
      </c>
      <c r="Q52" s="74">
        <f t="shared" si="2"/>
        <v>0.33010837607499516</v>
      </c>
      <c r="R52" s="75">
        <f t="shared" si="3"/>
        <v>0.43019609950459925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1.1767860000000001</v>
      </c>
      <c r="K53" s="73">
        <v>2.62208</v>
      </c>
      <c r="L53" s="73">
        <f t="shared" si="0"/>
        <v>0.77284832601933817</v>
      </c>
      <c r="M53" s="73">
        <v>0.45104478601933806</v>
      </c>
      <c r="N53" s="73">
        <v>9.9990250000000003E-2</v>
      </c>
      <c r="O53" s="73">
        <v>0.22181329000000002</v>
      </c>
      <c r="P53" s="74">
        <f t="shared" si="1"/>
        <v>0.17201793462416787</v>
      </c>
      <c r="Q53" s="74">
        <f t="shared" si="2"/>
        <v>0.21015187790583739</v>
      </c>
      <c r="R53" s="75">
        <f t="shared" si="3"/>
        <v>0.29474628005985254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0.15410100000000002</v>
      </c>
      <c r="K54" s="73">
        <v>0.15410100000000002</v>
      </c>
      <c r="L54" s="73">
        <f t="shared" si="0"/>
        <v>0.10289452073325143</v>
      </c>
      <c r="M54" s="73">
        <v>6.4167970733251423E-2</v>
      </c>
      <c r="N54" s="73">
        <v>3.3119370000000002E-2</v>
      </c>
      <c r="O54" s="73">
        <v>5.6071800000000007E-3</v>
      </c>
      <c r="P54" s="74">
        <f t="shared" si="1"/>
        <v>0.41640203978722667</v>
      </c>
      <c r="Q54" s="74">
        <f t="shared" si="2"/>
        <v>0.6313219299891073</v>
      </c>
      <c r="R54" s="75">
        <f t="shared" si="3"/>
        <v>0.66770832592424079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3000366</v>
      </c>
      <c r="I55" s="67" t="s">
        <v>443</v>
      </c>
      <c r="J55" s="72">
        <v>0.11059999999999999</v>
      </c>
      <c r="K55" s="73">
        <v>0.11059999999999999</v>
      </c>
      <c r="L55" s="73">
        <f t="shared" si="0"/>
        <v>5.1017919749278579E-2</v>
      </c>
      <c r="M55" s="73">
        <v>2.7368919749278575E-2</v>
      </c>
      <c r="N55" s="73">
        <v>1.9487710000000002E-2</v>
      </c>
      <c r="O55" s="73">
        <v>4.1612899999999998E-3</v>
      </c>
      <c r="P55" s="74">
        <f t="shared" si="1"/>
        <v>0.24745858724483344</v>
      </c>
      <c r="Q55" s="74">
        <f t="shared" si="2"/>
        <v>0.42365849682892032</v>
      </c>
      <c r="R55" s="75">
        <f t="shared" si="3"/>
        <v>0.46128318037322408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3000372</v>
      </c>
      <c r="I56" s="67" t="s">
        <v>444</v>
      </c>
      <c r="J56" s="72">
        <v>0.22018800000000002</v>
      </c>
      <c r="K56" s="73">
        <v>0.23667600000000003</v>
      </c>
      <c r="L56" s="73">
        <f t="shared" si="0"/>
        <v>0.1663407803716366</v>
      </c>
      <c r="M56" s="73">
        <v>6.1897510371636599E-2</v>
      </c>
      <c r="N56" s="73">
        <v>9.7618509999999992E-2</v>
      </c>
      <c r="O56" s="73">
        <v>6.82476E-3</v>
      </c>
      <c r="P56" s="74">
        <f t="shared" si="1"/>
        <v>0.26152846241966482</v>
      </c>
      <c r="Q56" s="74">
        <f t="shared" si="2"/>
        <v>0.67398477400174317</v>
      </c>
      <c r="R56" s="75">
        <f t="shared" si="3"/>
        <v>0.70282065089673895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0.13669100000000001</v>
      </c>
      <c r="K57" s="73">
        <v>0.13669100000000001</v>
      </c>
      <c r="L57" s="73">
        <f t="shared" si="0"/>
        <v>9.8633746199797839E-2</v>
      </c>
      <c r="M57" s="73">
        <v>9.3082746199797839E-2</v>
      </c>
      <c r="N57" s="73">
        <v>5.5000000000000003E-4</v>
      </c>
      <c r="O57" s="73">
        <v>5.0010000000000002E-3</v>
      </c>
      <c r="P57" s="74">
        <f t="shared" si="1"/>
        <v>0.6809720186391045</v>
      </c>
      <c r="Q57" s="74">
        <f t="shared" si="2"/>
        <v>0.68499569247278769</v>
      </c>
      <c r="R57" s="75">
        <f t="shared" si="3"/>
        <v>0.72158186127687873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4.1277059999999999</v>
      </c>
      <c r="K58" s="73">
        <v>4.6398399999999995</v>
      </c>
      <c r="L58" s="73">
        <f t="shared" si="0"/>
        <v>2.1589464225327282</v>
      </c>
      <c r="M58" s="73">
        <v>1.3407033525327279</v>
      </c>
      <c r="N58" s="73">
        <v>0.41318713999999995</v>
      </c>
      <c r="O58" s="73">
        <v>0.40505593000000006</v>
      </c>
      <c r="P58" s="74">
        <f t="shared" si="1"/>
        <v>0.28895465199936377</v>
      </c>
      <c r="Q58" s="74">
        <f t="shared" si="2"/>
        <v>0.37800667534499638</v>
      </c>
      <c r="R58" s="75">
        <f t="shared" si="3"/>
        <v>0.46530622231213326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15.818574000000002</v>
      </c>
      <c r="K59" s="52">
        <v>14.875394</v>
      </c>
      <c r="L59" s="53">
        <f t="shared" si="0"/>
        <v>5.536050077341935</v>
      </c>
      <c r="M59" s="53">
        <v>2.8496646773419343</v>
      </c>
      <c r="N59" s="53">
        <v>1.02520652</v>
      </c>
      <c r="O59" s="53">
        <v>1.66117888</v>
      </c>
      <c r="P59" s="54">
        <f t="shared" si="1"/>
        <v>0.19156902179141838</v>
      </c>
      <c r="Q59" s="54">
        <f t="shared" si="2"/>
        <v>0.26048864301287983</v>
      </c>
      <c r="R59" s="55">
        <f t="shared" si="3"/>
        <v>0.37216157618022994</v>
      </c>
      <c r="S59" s="7"/>
    </row>
    <row r="60" spans="1:19" ht="63.75" x14ac:dyDescent="0.25">
      <c r="A60" s="66"/>
      <c r="B60" s="56"/>
      <c r="C60" s="67"/>
      <c r="D60" s="68"/>
      <c r="E60" s="69"/>
      <c r="F60" s="70"/>
      <c r="G60" s="71"/>
      <c r="H60" s="66">
        <v>3000342</v>
      </c>
      <c r="I60" s="67" t="s">
        <v>320</v>
      </c>
      <c r="J60" s="72">
        <v>0</v>
      </c>
      <c r="K60" s="73">
        <v>5.4415999999999999E-2</v>
      </c>
      <c r="L60" s="73">
        <f t="shared" si="0"/>
        <v>1.2083520148321987E-2</v>
      </c>
      <c r="M60" s="73">
        <v>6.4835201483219862E-3</v>
      </c>
      <c r="N60" s="73">
        <v>2.8E-3</v>
      </c>
      <c r="O60" s="73">
        <v>2.8E-3</v>
      </c>
      <c r="P60" s="74">
        <f t="shared" si="1"/>
        <v>0.1191473123405246</v>
      </c>
      <c r="Q60" s="74">
        <f t="shared" si="2"/>
        <v>0.1706027666186781</v>
      </c>
      <c r="R60" s="75">
        <f t="shared" si="3"/>
        <v>0.22205822089683158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3000473</v>
      </c>
      <c r="I61" s="67" t="s">
        <v>322</v>
      </c>
      <c r="J61" s="72">
        <v>0</v>
      </c>
      <c r="K61" s="73">
        <v>0.89012600000000008</v>
      </c>
      <c r="L61" s="73">
        <f t="shared" si="0"/>
        <v>0.10917203837480485</v>
      </c>
      <c r="M61" s="73">
        <v>0.10695999837480485</v>
      </c>
      <c r="N61" s="73">
        <v>0</v>
      </c>
      <c r="O61" s="73">
        <v>2.2120400000000002E-3</v>
      </c>
      <c r="P61" s="74">
        <f t="shared" si="1"/>
        <v>0.12016276164813167</v>
      </c>
      <c r="Q61" s="74">
        <f t="shared" si="2"/>
        <v>0.12016276164813167</v>
      </c>
      <c r="R61" s="75">
        <f t="shared" si="3"/>
        <v>0.12264784802916086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9000000</v>
      </c>
      <c r="I62" s="67" t="s">
        <v>293</v>
      </c>
      <c r="J62" s="72">
        <v>0</v>
      </c>
      <c r="K62" s="73">
        <v>1.3295E-2</v>
      </c>
      <c r="L62" s="73">
        <f t="shared" si="0"/>
        <v>0</v>
      </c>
      <c r="M62" s="73">
        <v>0</v>
      </c>
      <c r="N62" s="73">
        <v>0</v>
      </c>
      <c r="O62" s="73">
        <v>0</v>
      </c>
      <c r="P62" s="74">
        <f t="shared" si="1"/>
        <v>0</v>
      </c>
      <c r="Q62" s="74">
        <f t="shared" si="2"/>
        <v>0</v>
      </c>
      <c r="R62" s="75">
        <f t="shared" si="3"/>
        <v>0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15.818574000000002</v>
      </c>
      <c r="K63" s="73">
        <v>13.917557</v>
      </c>
      <c r="L63" s="73">
        <f t="shared" si="0"/>
        <v>5.4147945188188071</v>
      </c>
      <c r="M63" s="73">
        <v>2.7362211588188075</v>
      </c>
      <c r="N63" s="73">
        <v>1.0224065200000001</v>
      </c>
      <c r="O63" s="73">
        <v>1.65616684</v>
      </c>
      <c r="P63" s="74">
        <f t="shared" si="1"/>
        <v>0.19660211622045504</v>
      </c>
      <c r="Q63" s="74">
        <f t="shared" si="2"/>
        <v>0.27006375320171544</v>
      </c>
      <c r="R63" s="75">
        <f t="shared" si="3"/>
        <v>0.38906214063422245</v>
      </c>
      <c r="S63" s="7"/>
    </row>
    <row r="64" spans="1:19" x14ac:dyDescent="0.25">
      <c r="A64" s="44"/>
      <c r="B64" s="45"/>
      <c r="C64" s="46"/>
      <c r="D64" s="47"/>
      <c r="E64" s="48"/>
      <c r="F64" s="49">
        <v>36</v>
      </c>
      <c r="G64" s="50" t="s">
        <v>46</v>
      </c>
      <c r="H64" s="90"/>
      <c r="I64" s="46"/>
      <c r="J64" s="51">
        <v>0</v>
      </c>
      <c r="K64" s="52">
        <v>5.7347000000000001</v>
      </c>
      <c r="L64" s="53">
        <f t="shared" si="0"/>
        <v>0</v>
      </c>
      <c r="M64" s="53">
        <v>0</v>
      </c>
      <c r="N64" s="53">
        <v>0</v>
      </c>
      <c r="O64" s="53">
        <v>0</v>
      </c>
      <c r="P64" s="54">
        <f t="shared" si="1"/>
        <v>0</v>
      </c>
      <c r="Q64" s="54">
        <f t="shared" si="2"/>
        <v>0</v>
      </c>
      <c r="R64" s="55">
        <f t="shared" si="3"/>
        <v>0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0</v>
      </c>
      <c r="K65" s="73">
        <v>5.7347000000000001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x14ac:dyDescent="0.25">
      <c r="A66" s="44"/>
      <c r="B66" s="45"/>
      <c r="C66" s="46"/>
      <c r="D66" s="47"/>
      <c r="E66" s="48"/>
      <c r="F66" s="49">
        <v>39</v>
      </c>
      <c r="G66" s="50" t="s">
        <v>157</v>
      </c>
      <c r="H66" s="90"/>
      <c r="I66" s="46"/>
      <c r="J66" s="51">
        <v>8.7097420000000003</v>
      </c>
      <c r="K66" s="52">
        <v>8.458297</v>
      </c>
      <c r="L66" s="53">
        <f t="shared" si="0"/>
        <v>2.8080767159999764</v>
      </c>
      <c r="M66" s="53">
        <v>1.1638643559999764</v>
      </c>
      <c r="N66" s="53">
        <v>0.81314032999999997</v>
      </c>
      <c r="O66" s="53">
        <v>0.83107203000000007</v>
      </c>
      <c r="P66" s="54">
        <f t="shared" si="1"/>
        <v>0.13760031788904745</v>
      </c>
      <c r="Q66" s="54">
        <f t="shared" si="2"/>
        <v>0.2337355481842239</v>
      </c>
      <c r="R66" s="55">
        <f t="shared" si="3"/>
        <v>0.33199079152694405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8.7097420000000003</v>
      </c>
      <c r="K67" s="73">
        <v>8.458297</v>
      </c>
      <c r="L67" s="73">
        <f t="shared" si="0"/>
        <v>2.8080767159999764</v>
      </c>
      <c r="M67" s="73">
        <v>1.1638643559999764</v>
      </c>
      <c r="N67" s="73">
        <v>0.81314032999999997</v>
      </c>
      <c r="O67" s="73">
        <v>0.83107203000000007</v>
      </c>
      <c r="P67" s="74">
        <f t="shared" si="1"/>
        <v>0.13760031788904745</v>
      </c>
      <c r="Q67" s="74">
        <f t="shared" si="2"/>
        <v>0.2337355481842239</v>
      </c>
      <c r="R67" s="75">
        <f t="shared" si="3"/>
        <v>0.33199079152694405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41</v>
      </c>
      <c r="G68" s="50" t="s">
        <v>163</v>
      </c>
      <c r="H68" s="90"/>
      <c r="I68" s="46"/>
      <c r="J68" s="51">
        <v>3.3416410000000001</v>
      </c>
      <c r="K68" s="52">
        <v>4.0650949999999995</v>
      </c>
      <c r="L68" s="53">
        <f t="shared" si="0"/>
        <v>1.0553255460256004</v>
      </c>
      <c r="M68" s="53">
        <v>0.53060420602560043</v>
      </c>
      <c r="N68" s="53">
        <v>0.23532431000000001</v>
      </c>
      <c r="O68" s="53">
        <v>0.28939703</v>
      </c>
      <c r="P68" s="54">
        <f t="shared" si="1"/>
        <v>0.1305268895377846</v>
      </c>
      <c r="Q68" s="54">
        <f t="shared" si="2"/>
        <v>0.1884158958217706</v>
      </c>
      <c r="R68" s="55">
        <f t="shared" si="3"/>
        <v>0.25960661338187679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3.3416410000000001</v>
      </c>
      <c r="K69" s="73">
        <v>4.0650949999999995</v>
      </c>
      <c r="L69" s="73">
        <f t="shared" si="0"/>
        <v>1.0553255460256004</v>
      </c>
      <c r="M69" s="73">
        <v>0.53060420602560043</v>
      </c>
      <c r="N69" s="73">
        <v>0.23532431000000001</v>
      </c>
      <c r="O69" s="73">
        <v>0.28939703</v>
      </c>
      <c r="P69" s="74">
        <f t="shared" si="1"/>
        <v>0.1305268895377846</v>
      </c>
      <c r="Q69" s="74">
        <f t="shared" si="2"/>
        <v>0.1884158958217706</v>
      </c>
      <c r="R69" s="75">
        <f t="shared" si="3"/>
        <v>0.25960661338187679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42</v>
      </c>
      <c r="G70" s="50" t="s">
        <v>158</v>
      </c>
      <c r="H70" s="90"/>
      <c r="I70" s="46"/>
      <c r="J70" s="51">
        <v>30.933619</v>
      </c>
      <c r="K70" s="52">
        <v>33.544521000000003</v>
      </c>
      <c r="L70" s="53">
        <f t="shared" si="0"/>
        <v>8.3929297206034974</v>
      </c>
      <c r="M70" s="53">
        <v>3.8098991506034974</v>
      </c>
      <c r="N70" s="53">
        <v>2.2405609999999996</v>
      </c>
      <c r="O70" s="53">
        <v>2.3424695700000004</v>
      </c>
      <c r="P70" s="54">
        <f t="shared" si="1"/>
        <v>0.11357739019744825</v>
      </c>
      <c r="Q70" s="54">
        <f t="shared" si="2"/>
        <v>0.18037104034377169</v>
      </c>
      <c r="R70" s="55">
        <f t="shared" si="3"/>
        <v>0.25020269988662219</v>
      </c>
      <c r="S70" s="7"/>
    </row>
    <row r="71" spans="1:19" ht="51" x14ac:dyDescent="0.25">
      <c r="A71" s="66"/>
      <c r="B71" s="56"/>
      <c r="C71" s="67"/>
      <c r="D71" s="68"/>
      <c r="E71" s="69"/>
      <c r="F71" s="70"/>
      <c r="G71" s="71"/>
      <c r="H71" s="66">
        <v>3000528</v>
      </c>
      <c r="I71" s="67" t="s">
        <v>458</v>
      </c>
      <c r="J71" s="72">
        <v>0.20106499999999999</v>
      </c>
      <c r="K71" s="73">
        <v>0.20106499999999999</v>
      </c>
      <c r="L71" s="73">
        <f t="shared" ref="L71:L134" si="4">SUM(M71,N71,O71)</f>
        <v>7.2669499704412735E-2</v>
      </c>
      <c r="M71" s="73">
        <v>2.5023099704412743E-2</v>
      </c>
      <c r="N71" s="73">
        <v>2.0773699999999996E-2</v>
      </c>
      <c r="O71" s="73">
        <v>2.6872699999999999E-2</v>
      </c>
      <c r="P71" s="74">
        <f t="shared" ref="P71:P134" si="5">IFERROR(M71/K71,0)</f>
        <v>0.12445278742900427</v>
      </c>
      <c r="Q71" s="74">
        <f t="shared" ref="Q71:Q134" si="6">IFERROR(SUM(M71,N71)/K71,0)</f>
        <v>0.22777111732232233</v>
      </c>
      <c r="R71" s="75">
        <f t="shared" ref="R71:R134" si="7">IFERROR(SUM(M71,N71,O71)/K71,0)</f>
        <v>0.36142292146526117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9000009</v>
      </c>
      <c r="I72" s="67" t="s">
        <v>294</v>
      </c>
      <c r="J72" s="72">
        <v>30.732554</v>
      </c>
      <c r="K72" s="73">
        <v>33.343456000000003</v>
      </c>
      <c r="L72" s="73">
        <f t="shared" si="4"/>
        <v>8.320260220899085</v>
      </c>
      <c r="M72" s="73">
        <v>3.7848760508990846</v>
      </c>
      <c r="N72" s="73">
        <v>2.2197872999999997</v>
      </c>
      <c r="O72" s="73">
        <v>2.3155968700000003</v>
      </c>
      <c r="P72" s="74">
        <f t="shared" si="5"/>
        <v>0.11351181026043264</v>
      </c>
      <c r="Q72" s="74">
        <f t="shared" si="6"/>
        <v>0.18008521224971652</v>
      </c>
      <c r="R72" s="75">
        <f t="shared" si="7"/>
        <v>0.24953202874048461</v>
      </c>
      <c r="S72" s="7"/>
    </row>
    <row r="73" spans="1:19" x14ac:dyDescent="0.25">
      <c r="A73" s="44"/>
      <c r="B73" s="45"/>
      <c r="C73" s="46"/>
      <c r="D73" s="47"/>
      <c r="E73" s="48"/>
      <c r="F73" s="49">
        <v>46</v>
      </c>
      <c r="G73" s="50" t="s">
        <v>169</v>
      </c>
      <c r="H73" s="90"/>
      <c r="I73" s="46"/>
      <c r="J73" s="51">
        <v>8.6550809999999991</v>
      </c>
      <c r="K73" s="52">
        <v>9.3920530000000007</v>
      </c>
      <c r="L73" s="53">
        <f t="shared" si="4"/>
        <v>1.8440737377611736</v>
      </c>
      <c r="M73" s="53">
        <v>0.76926856776117347</v>
      </c>
      <c r="N73" s="53">
        <v>0.53160088000000005</v>
      </c>
      <c r="O73" s="53">
        <v>0.54320429000000003</v>
      </c>
      <c r="P73" s="54">
        <f t="shared" si="5"/>
        <v>8.1906327377110566E-2</v>
      </c>
      <c r="Q73" s="54">
        <f t="shared" si="6"/>
        <v>0.138507464529978</v>
      </c>
      <c r="R73" s="55">
        <f t="shared" si="7"/>
        <v>0.19634405148279865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8.6550809999999991</v>
      </c>
      <c r="K74" s="73">
        <v>9.3920530000000007</v>
      </c>
      <c r="L74" s="73">
        <f t="shared" si="4"/>
        <v>1.8440737377611736</v>
      </c>
      <c r="M74" s="73">
        <v>0.76926856776117347</v>
      </c>
      <c r="N74" s="73">
        <v>0.53160088000000005</v>
      </c>
      <c r="O74" s="73">
        <v>0.54320429000000003</v>
      </c>
      <c r="P74" s="74">
        <f t="shared" si="5"/>
        <v>8.1906327377110566E-2</v>
      </c>
      <c r="Q74" s="74">
        <f t="shared" si="6"/>
        <v>0.138507464529978</v>
      </c>
      <c r="R74" s="75">
        <f t="shared" si="7"/>
        <v>0.19634405148279865</v>
      </c>
      <c r="S74" s="7"/>
    </row>
    <row r="75" spans="1:19" ht="25.5" x14ac:dyDescent="0.25">
      <c r="A75" s="44"/>
      <c r="B75" s="45"/>
      <c r="C75" s="46"/>
      <c r="D75" s="47"/>
      <c r="E75" s="48"/>
      <c r="F75" s="49">
        <v>51</v>
      </c>
      <c r="G75" s="50" t="s">
        <v>24</v>
      </c>
      <c r="H75" s="90"/>
      <c r="I75" s="46"/>
      <c r="J75" s="51">
        <v>0.92439800000000005</v>
      </c>
      <c r="K75" s="52">
        <v>0.92439800000000005</v>
      </c>
      <c r="L75" s="53">
        <f t="shared" si="4"/>
        <v>8.5195180938031523E-2</v>
      </c>
      <c r="M75" s="53">
        <v>3.6788430938031524E-2</v>
      </c>
      <c r="N75" s="53">
        <v>2.214319E-2</v>
      </c>
      <c r="O75" s="53">
        <v>2.6263559999999998E-2</v>
      </c>
      <c r="P75" s="54">
        <f t="shared" si="5"/>
        <v>3.979717712287513E-2</v>
      </c>
      <c r="Q75" s="54">
        <f t="shared" si="6"/>
        <v>6.3751350541683904E-2</v>
      </c>
      <c r="R75" s="55">
        <f t="shared" si="7"/>
        <v>9.2162878909335069E-2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3000712</v>
      </c>
      <c r="I76" s="67" t="s">
        <v>295</v>
      </c>
      <c r="J76" s="72">
        <v>0.65168999999999999</v>
      </c>
      <c r="K76" s="73">
        <v>0.6516900000000001</v>
      </c>
      <c r="L76" s="73">
        <f t="shared" si="4"/>
        <v>8.4677180951844899E-2</v>
      </c>
      <c r="M76" s="73">
        <v>3.6270430951844901E-2</v>
      </c>
      <c r="N76" s="73">
        <v>2.214319E-2</v>
      </c>
      <c r="O76" s="73">
        <v>2.6263559999999998E-2</v>
      </c>
      <c r="P76" s="74">
        <f t="shared" si="5"/>
        <v>5.5655957513303711E-2</v>
      </c>
      <c r="Q76" s="74">
        <f t="shared" si="6"/>
        <v>8.9634060599126722E-2</v>
      </c>
      <c r="R76" s="75">
        <f t="shared" si="7"/>
        <v>0.12993475571490262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3000713</v>
      </c>
      <c r="I77" s="67" t="s">
        <v>313</v>
      </c>
      <c r="J77" s="72">
        <v>0.27270800000000001</v>
      </c>
      <c r="K77" s="73">
        <v>0.27270800000000001</v>
      </c>
      <c r="L77" s="73">
        <f t="shared" si="4"/>
        <v>5.1799998618662357E-4</v>
      </c>
      <c r="M77" s="73">
        <v>5.1799998618662357E-4</v>
      </c>
      <c r="N77" s="73">
        <v>0</v>
      </c>
      <c r="O77" s="73">
        <v>0</v>
      </c>
      <c r="P77" s="74">
        <f t="shared" si="5"/>
        <v>1.8994675117217814E-3</v>
      </c>
      <c r="Q77" s="74">
        <f t="shared" si="6"/>
        <v>1.8994675117217814E-3</v>
      </c>
      <c r="R77" s="75">
        <f t="shared" si="7"/>
        <v>1.8994675117217814E-3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61</v>
      </c>
      <c r="G78" s="50" t="s">
        <v>191</v>
      </c>
      <c r="H78" s="90"/>
      <c r="I78" s="46"/>
      <c r="J78" s="51">
        <v>116.05076299999998</v>
      </c>
      <c r="K78" s="52">
        <v>159.50226200000006</v>
      </c>
      <c r="L78" s="53">
        <f t="shared" si="4"/>
        <v>53.832799136584718</v>
      </c>
      <c r="M78" s="53">
        <v>43.055933146584721</v>
      </c>
      <c r="N78" s="53">
        <v>4.2428665799999994</v>
      </c>
      <c r="O78" s="53">
        <v>6.5339994099999998</v>
      </c>
      <c r="P78" s="54">
        <f t="shared" si="5"/>
        <v>0.2699393262935964</v>
      </c>
      <c r="Q78" s="54">
        <f t="shared" si="6"/>
        <v>0.29653999343648618</v>
      </c>
      <c r="R78" s="55">
        <f t="shared" si="7"/>
        <v>0.33750492602158016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3000132</v>
      </c>
      <c r="I79" s="67" t="s">
        <v>513</v>
      </c>
      <c r="J79" s="72">
        <v>1.5745</v>
      </c>
      <c r="K79" s="73">
        <v>93.697263000000049</v>
      </c>
      <c r="L79" s="73">
        <f t="shared" si="4"/>
        <v>42.485165670236988</v>
      </c>
      <c r="M79" s="73">
        <v>37.948607750236988</v>
      </c>
      <c r="N79" s="73">
        <v>1.1251762199999999</v>
      </c>
      <c r="O79" s="73">
        <v>3.4113816999999997</v>
      </c>
      <c r="P79" s="74">
        <f t="shared" si="5"/>
        <v>0.4050129804777432</v>
      </c>
      <c r="Q79" s="74">
        <f t="shared" si="6"/>
        <v>0.41702161535110122</v>
      </c>
      <c r="R79" s="75">
        <f t="shared" si="7"/>
        <v>0.45343016764787425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3000478</v>
      </c>
      <c r="I80" s="67" t="s">
        <v>516</v>
      </c>
      <c r="J80" s="72">
        <v>0.34223899999999996</v>
      </c>
      <c r="K80" s="73">
        <v>0.34223899999999996</v>
      </c>
      <c r="L80" s="73">
        <f t="shared" si="4"/>
        <v>4.1120960113063751E-2</v>
      </c>
      <c r="M80" s="73">
        <v>1.9449780113063753E-2</v>
      </c>
      <c r="N80" s="73">
        <v>1.000359E-2</v>
      </c>
      <c r="O80" s="73">
        <v>1.166759E-2</v>
      </c>
      <c r="P80" s="74">
        <f t="shared" si="5"/>
        <v>5.6830986863168002E-2</v>
      </c>
      <c r="Q80" s="74">
        <f t="shared" si="6"/>
        <v>8.606082332248445E-2</v>
      </c>
      <c r="R80" s="75">
        <f t="shared" si="7"/>
        <v>0.12015275907498489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3000479</v>
      </c>
      <c r="I81" s="67" t="s">
        <v>515</v>
      </c>
      <c r="J81" s="72">
        <v>0.43826000000000004</v>
      </c>
      <c r="K81" s="73">
        <v>0.43826000000000004</v>
      </c>
      <c r="L81" s="73">
        <f t="shared" si="4"/>
        <v>0.36379285025998115</v>
      </c>
      <c r="M81" s="73">
        <v>1.8048950259981211E-2</v>
      </c>
      <c r="N81" s="73">
        <v>0.33168994999999996</v>
      </c>
      <c r="O81" s="73">
        <v>1.4053950000000001E-2</v>
      </c>
      <c r="P81" s="74">
        <f t="shared" si="5"/>
        <v>4.1183202345596699E-2</v>
      </c>
      <c r="Q81" s="74">
        <f t="shared" si="6"/>
        <v>0.79801693118236006</v>
      </c>
      <c r="R81" s="75">
        <f t="shared" si="7"/>
        <v>0.83008453945142413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0.42292099999999999</v>
      </c>
      <c r="K82" s="73">
        <v>0.42292099999999999</v>
      </c>
      <c r="L82" s="73">
        <f t="shared" si="4"/>
        <v>1.7322340066985041E-2</v>
      </c>
      <c r="M82" s="73">
        <v>8.3426400669850409E-3</v>
      </c>
      <c r="N82" s="73">
        <v>5.19485E-3</v>
      </c>
      <c r="O82" s="73">
        <v>3.7848499999999993E-3</v>
      </c>
      <c r="P82" s="74">
        <f t="shared" si="5"/>
        <v>1.9726237446201635E-2</v>
      </c>
      <c r="Q82" s="74">
        <f t="shared" si="6"/>
        <v>3.2009500750695856E-2</v>
      </c>
      <c r="R82" s="75">
        <f t="shared" si="7"/>
        <v>4.0958808068138119E-2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113.27284299999998</v>
      </c>
      <c r="K83" s="73">
        <v>64.601579000000001</v>
      </c>
      <c r="L83" s="73">
        <f t="shared" si="4"/>
        <v>10.925397315907702</v>
      </c>
      <c r="M83" s="73">
        <v>5.0614840259077027</v>
      </c>
      <c r="N83" s="73">
        <v>2.7708019699999999</v>
      </c>
      <c r="O83" s="73">
        <v>3.0931113200000002</v>
      </c>
      <c r="P83" s="74">
        <f t="shared" si="5"/>
        <v>7.8349230843222928E-2</v>
      </c>
      <c r="Q83" s="74">
        <f t="shared" si="6"/>
        <v>0.12123985384177223</v>
      </c>
      <c r="R83" s="75">
        <f t="shared" si="7"/>
        <v>0.16911966371453091</v>
      </c>
      <c r="S83" s="7"/>
    </row>
    <row r="84" spans="1:19" ht="38.25" x14ac:dyDescent="0.25">
      <c r="A84" s="44"/>
      <c r="B84" s="45"/>
      <c r="C84" s="46"/>
      <c r="D84" s="47"/>
      <c r="E84" s="48"/>
      <c r="F84" s="49">
        <v>68</v>
      </c>
      <c r="G84" s="50" t="s">
        <v>22</v>
      </c>
      <c r="H84" s="90"/>
      <c r="I84" s="46"/>
      <c r="J84" s="51">
        <v>22.646001000000005</v>
      </c>
      <c r="K84" s="52">
        <v>59.938518999999999</v>
      </c>
      <c r="L84" s="53">
        <f t="shared" si="4"/>
        <v>19.558873856597305</v>
      </c>
      <c r="M84" s="53">
        <v>5.9097841465973033</v>
      </c>
      <c r="N84" s="53">
        <v>3.7571037800000009</v>
      </c>
      <c r="O84" s="53">
        <v>9.8919859300000006</v>
      </c>
      <c r="P84" s="54">
        <f t="shared" si="5"/>
        <v>9.8597433590197708E-2</v>
      </c>
      <c r="Q84" s="54">
        <f t="shared" si="6"/>
        <v>0.16128005976586282</v>
      </c>
      <c r="R84" s="55">
        <f t="shared" si="7"/>
        <v>0.32631560110114344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3000433</v>
      </c>
      <c r="I85" s="67" t="s">
        <v>289</v>
      </c>
      <c r="J85" s="72">
        <v>7.0000000000000007E-2</v>
      </c>
      <c r="K85" s="73">
        <v>7.0000000000000007E-2</v>
      </c>
      <c r="L85" s="73">
        <f t="shared" si="4"/>
        <v>0</v>
      </c>
      <c r="M85" s="73">
        <v>0</v>
      </c>
      <c r="N85" s="73">
        <v>0</v>
      </c>
      <c r="O85" s="73">
        <v>0</v>
      </c>
      <c r="P85" s="74">
        <f t="shared" si="5"/>
        <v>0</v>
      </c>
      <c r="Q85" s="74">
        <f t="shared" si="6"/>
        <v>0</v>
      </c>
      <c r="R85" s="75">
        <f t="shared" si="7"/>
        <v>0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3000435</v>
      </c>
      <c r="I86" s="67" t="s">
        <v>290</v>
      </c>
      <c r="J86" s="72">
        <v>0.83504299999999998</v>
      </c>
      <c r="K86" s="73">
        <v>0.83504299999999987</v>
      </c>
      <c r="L86" s="73">
        <f t="shared" si="4"/>
        <v>0.16648091004770516</v>
      </c>
      <c r="M86" s="73">
        <v>9.1166750047705136E-2</v>
      </c>
      <c r="N86" s="73">
        <v>1.895935E-2</v>
      </c>
      <c r="O86" s="73">
        <v>5.6354810000000005E-2</v>
      </c>
      <c r="P86" s="74">
        <f t="shared" si="5"/>
        <v>0.10917611434106406</v>
      </c>
      <c r="Q86" s="74">
        <f t="shared" si="6"/>
        <v>0.13188075350335871</v>
      </c>
      <c r="R86" s="75">
        <f t="shared" si="7"/>
        <v>0.19936806852785446</v>
      </c>
      <c r="S86" s="7"/>
    </row>
    <row r="87" spans="1:19" ht="51" x14ac:dyDescent="0.25">
      <c r="A87" s="66"/>
      <c r="B87" s="56"/>
      <c r="C87" s="67"/>
      <c r="D87" s="68"/>
      <c r="E87" s="69"/>
      <c r="F87" s="70"/>
      <c r="G87" s="71"/>
      <c r="H87" s="66">
        <v>3000450</v>
      </c>
      <c r="I87" s="67" t="s">
        <v>291</v>
      </c>
      <c r="J87" s="72">
        <v>1.508545</v>
      </c>
      <c r="K87" s="73">
        <v>1.5025449999999994</v>
      </c>
      <c r="L87" s="73">
        <f t="shared" si="4"/>
        <v>0.42764363497402724</v>
      </c>
      <c r="M87" s="73">
        <v>0.19123442497402721</v>
      </c>
      <c r="N87" s="73">
        <v>0.13579194999999999</v>
      </c>
      <c r="O87" s="73">
        <v>0.10061726000000003</v>
      </c>
      <c r="P87" s="74">
        <f t="shared" si="5"/>
        <v>0.12727367564633824</v>
      </c>
      <c r="Q87" s="74">
        <f t="shared" si="6"/>
        <v>0.21764830668900256</v>
      </c>
      <c r="R87" s="75">
        <f t="shared" si="7"/>
        <v>0.28461286349096193</v>
      </c>
      <c r="S87" s="7"/>
    </row>
    <row r="88" spans="1:19" ht="38.25" x14ac:dyDescent="0.25">
      <c r="A88" s="66"/>
      <c r="B88" s="56"/>
      <c r="C88" s="67"/>
      <c r="D88" s="68"/>
      <c r="E88" s="69"/>
      <c r="F88" s="70"/>
      <c r="G88" s="71"/>
      <c r="H88" s="66">
        <v>3000516</v>
      </c>
      <c r="I88" s="67" t="s">
        <v>292</v>
      </c>
      <c r="J88" s="72">
        <v>0.93588799999999994</v>
      </c>
      <c r="K88" s="73">
        <v>0.93588799999999983</v>
      </c>
      <c r="L88" s="73">
        <f t="shared" si="4"/>
        <v>0.12783304961109163</v>
      </c>
      <c r="M88" s="73">
        <v>5.6960299611091614E-2</v>
      </c>
      <c r="N88" s="73">
        <v>3.7988399999999999E-2</v>
      </c>
      <c r="O88" s="73">
        <v>3.288435E-2</v>
      </c>
      <c r="P88" s="74">
        <f t="shared" si="5"/>
        <v>6.0862303620830296E-2</v>
      </c>
      <c r="Q88" s="74">
        <f t="shared" si="6"/>
        <v>0.10145305807008065</v>
      </c>
      <c r="R88" s="75">
        <f t="shared" si="7"/>
        <v>0.13659011506835395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3000565</v>
      </c>
      <c r="I89" s="67" t="s">
        <v>382</v>
      </c>
      <c r="J89" s="72">
        <v>0.47494500000000006</v>
      </c>
      <c r="K89" s="73">
        <v>0.48504500000000006</v>
      </c>
      <c r="L89" s="73">
        <f t="shared" si="4"/>
        <v>7.6567589361024632E-2</v>
      </c>
      <c r="M89" s="73">
        <v>6.2834419361024629E-2</v>
      </c>
      <c r="N89" s="73">
        <v>6.1709E-3</v>
      </c>
      <c r="O89" s="73">
        <v>7.5622700000000003E-3</v>
      </c>
      <c r="P89" s="74">
        <f t="shared" si="5"/>
        <v>0.12954348433861729</v>
      </c>
      <c r="Q89" s="74">
        <f t="shared" si="6"/>
        <v>0.14226580907137407</v>
      </c>
      <c r="R89" s="75">
        <f t="shared" si="7"/>
        <v>0.15785667177483453</v>
      </c>
      <c r="S89" s="7"/>
    </row>
    <row r="90" spans="1:19" x14ac:dyDescent="0.25">
      <c r="A90" s="66"/>
      <c r="B90" s="56"/>
      <c r="C90" s="67"/>
      <c r="D90" s="68"/>
      <c r="E90" s="69"/>
      <c r="F90" s="70"/>
      <c r="G90" s="71"/>
      <c r="H90" s="66">
        <v>9000000</v>
      </c>
      <c r="I90" s="67" t="s">
        <v>293</v>
      </c>
      <c r="J90" s="72">
        <v>1.3581280000000002</v>
      </c>
      <c r="K90" s="73">
        <v>1.4040280000000005</v>
      </c>
      <c r="L90" s="73">
        <f t="shared" si="4"/>
        <v>0.32344097660351623</v>
      </c>
      <c r="M90" s="73">
        <v>0.15121476660351618</v>
      </c>
      <c r="N90" s="73">
        <v>3.5228570000000001E-2</v>
      </c>
      <c r="O90" s="73">
        <v>0.13699764</v>
      </c>
      <c r="P90" s="74">
        <f t="shared" si="5"/>
        <v>0.10770067733942353</v>
      </c>
      <c r="Q90" s="74">
        <f t="shared" si="6"/>
        <v>0.13279175102171475</v>
      </c>
      <c r="R90" s="75">
        <f t="shared" si="7"/>
        <v>0.23036647175377992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17.463452000000004</v>
      </c>
      <c r="K91" s="73">
        <v>54.705970000000001</v>
      </c>
      <c r="L91" s="73">
        <f t="shared" si="4"/>
        <v>18.436907695999942</v>
      </c>
      <c r="M91" s="73">
        <v>5.3563734859999386</v>
      </c>
      <c r="N91" s="73">
        <v>3.5229646100000007</v>
      </c>
      <c r="O91" s="73">
        <v>9.5575696000000008</v>
      </c>
      <c r="P91" s="74">
        <f t="shared" si="5"/>
        <v>9.79120466376876E-2</v>
      </c>
      <c r="Q91" s="74">
        <f t="shared" si="6"/>
        <v>0.16231022127932179</v>
      </c>
      <c r="R91" s="75">
        <f t="shared" si="7"/>
        <v>0.33701820287621154</v>
      </c>
      <c r="S91" s="7"/>
    </row>
    <row r="92" spans="1:19" ht="25.5" x14ac:dyDescent="0.25">
      <c r="A92" s="44"/>
      <c r="B92" s="45"/>
      <c r="C92" s="46"/>
      <c r="D92" s="47"/>
      <c r="E92" s="48"/>
      <c r="F92" s="49">
        <v>82</v>
      </c>
      <c r="G92" s="50" t="s">
        <v>197</v>
      </c>
      <c r="H92" s="90"/>
      <c r="I92" s="46"/>
      <c r="J92" s="51">
        <v>0</v>
      </c>
      <c r="K92" s="52">
        <v>0.32581100000000002</v>
      </c>
      <c r="L92" s="53">
        <f t="shared" si="4"/>
        <v>3.4128289999999999E-2</v>
      </c>
      <c r="M92" s="53">
        <v>0</v>
      </c>
      <c r="N92" s="53">
        <v>1.427938E-2</v>
      </c>
      <c r="O92" s="53">
        <v>1.9848910000000001E-2</v>
      </c>
      <c r="P92" s="54">
        <f t="shared" si="5"/>
        <v>0</v>
      </c>
      <c r="Q92" s="54">
        <f t="shared" si="6"/>
        <v>4.382718815509605E-2</v>
      </c>
      <c r="R92" s="55">
        <f t="shared" si="7"/>
        <v>0.10474873469588196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0</v>
      </c>
      <c r="K93" s="73">
        <v>0.32581100000000002</v>
      </c>
      <c r="L93" s="73">
        <f t="shared" si="4"/>
        <v>3.4128289999999999E-2</v>
      </c>
      <c r="M93" s="73">
        <v>0</v>
      </c>
      <c r="N93" s="73">
        <v>1.427938E-2</v>
      </c>
      <c r="O93" s="73">
        <v>1.9848910000000001E-2</v>
      </c>
      <c r="P93" s="74">
        <f t="shared" si="5"/>
        <v>0</v>
      </c>
      <c r="Q93" s="74">
        <f t="shared" si="6"/>
        <v>4.382718815509605E-2</v>
      </c>
      <c r="R93" s="75">
        <f t="shared" si="7"/>
        <v>0.10474873469588196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83</v>
      </c>
      <c r="G94" s="50" t="s">
        <v>198</v>
      </c>
      <c r="H94" s="90"/>
      <c r="I94" s="46"/>
      <c r="J94" s="51">
        <v>8.5698939999999997</v>
      </c>
      <c r="K94" s="52">
        <v>15.147793</v>
      </c>
      <c r="L94" s="53">
        <f t="shared" si="4"/>
        <v>3.5211025033370524</v>
      </c>
      <c r="M94" s="53">
        <v>1.5245897333370522</v>
      </c>
      <c r="N94" s="53">
        <v>1.06696068</v>
      </c>
      <c r="O94" s="53">
        <v>0.92955209000000005</v>
      </c>
      <c r="P94" s="54">
        <f t="shared" si="5"/>
        <v>0.10064764770267538</v>
      </c>
      <c r="Q94" s="54">
        <f t="shared" si="6"/>
        <v>0.17108435620535958</v>
      </c>
      <c r="R94" s="55">
        <f t="shared" si="7"/>
        <v>0.23244986932004236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8.5698939999999997</v>
      </c>
      <c r="K95" s="73">
        <v>15.147793</v>
      </c>
      <c r="L95" s="73">
        <f t="shared" si="4"/>
        <v>3.5211025033370524</v>
      </c>
      <c r="M95" s="73">
        <v>1.5245897333370522</v>
      </c>
      <c r="N95" s="73">
        <v>1.06696068</v>
      </c>
      <c r="O95" s="73">
        <v>0.92955209000000005</v>
      </c>
      <c r="P95" s="74">
        <f t="shared" si="5"/>
        <v>0.10064764770267538</v>
      </c>
      <c r="Q95" s="74">
        <f t="shared" si="6"/>
        <v>0.17108435620535958</v>
      </c>
      <c r="R95" s="75">
        <f t="shared" si="7"/>
        <v>0.23244986932004236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90</v>
      </c>
      <c r="G96" s="50" t="s">
        <v>81</v>
      </c>
      <c r="H96" s="90"/>
      <c r="I96" s="46"/>
      <c r="J96" s="51">
        <v>414.07071100000007</v>
      </c>
      <c r="K96" s="52">
        <v>504.95983200000012</v>
      </c>
      <c r="L96" s="53">
        <f t="shared" si="4"/>
        <v>232.34267258440667</v>
      </c>
      <c r="M96" s="53">
        <v>146.23389269440668</v>
      </c>
      <c r="N96" s="53">
        <v>43.209320190000007</v>
      </c>
      <c r="O96" s="53">
        <v>42.899459699999987</v>
      </c>
      <c r="P96" s="54">
        <f t="shared" si="5"/>
        <v>0.28959509930763494</v>
      </c>
      <c r="Q96" s="54">
        <f t="shared" si="6"/>
        <v>0.37516491585890466</v>
      </c>
      <c r="R96" s="55">
        <f t="shared" si="7"/>
        <v>0.46012109847265359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3000001</v>
      </c>
      <c r="I97" s="67" t="s">
        <v>283</v>
      </c>
      <c r="J97" s="72">
        <v>0.82449700000000004</v>
      </c>
      <c r="K97" s="73">
        <v>1.224666</v>
      </c>
      <c r="L97" s="73">
        <f t="shared" si="4"/>
        <v>0.4644331052184838</v>
      </c>
      <c r="M97" s="73">
        <v>0.20111724521848373</v>
      </c>
      <c r="N97" s="73">
        <v>0.13296029000000004</v>
      </c>
      <c r="O97" s="73">
        <v>0.13035557</v>
      </c>
      <c r="P97" s="74">
        <f t="shared" si="5"/>
        <v>0.16422211869888095</v>
      </c>
      <c r="Q97" s="74">
        <f t="shared" si="6"/>
        <v>0.27279073250868707</v>
      </c>
      <c r="R97" s="75">
        <f t="shared" si="7"/>
        <v>0.37923246437680458</v>
      </c>
      <c r="S97" s="7"/>
    </row>
    <row r="98" spans="1:19" ht="38.25" x14ac:dyDescent="0.25">
      <c r="A98" s="66"/>
      <c r="B98" s="56"/>
      <c r="C98" s="67"/>
      <c r="D98" s="68"/>
      <c r="E98" s="69"/>
      <c r="F98" s="70"/>
      <c r="G98" s="71"/>
      <c r="H98" s="66">
        <v>3000385</v>
      </c>
      <c r="I98" s="67" t="s">
        <v>383</v>
      </c>
      <c r="J98" s="72">
        <v>376.52849500000008</v>
      </c>
      <c r="K98" s="73">
        <v>437.61906400000009</v>
      </c>
      <c r="L98" s="73">
        <f t="shared" si="4"/>
        <v>208.16497532548738</v>
      </c>
      <c r="M98" s="73">
        <v>132.4564753054874</v>
      </c>
      <c r="N98" s="73">
        <v>37.893627310000007</v>
      </c>
      <c r="O98" s="73">
        <v>37.814872709999989</v>
      </c>
      <c r="P98" s="74">
        <f t="shared" si="5"/>
        <v>0.30267528588628251</v>
      </c>
      <c r="Q98" s="74">
        <f t="shared" si="6"/>
        <v>0.38926572589965452</v>
      </c>
      <c r="R98" s="75">
        <f t="shared" si="7"/>
        <v>0.47567620437460495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3000386</v>
      </c>
      <c r="I99" s="67" t="s">
        <v>384</v>
      </c>
      <c r="J99" s="72">
        <v>3.9328480000000017</v>
      </c>
      <c r="K99" s="73">
        <v>17.966226000000002</v>
      </c>
      <c r="L99" s="73">
        <f t="shared" si="4"/>
        <v>5.8172303892949344</v>
      </c>
      <c r="M99" s="73">
        <v>1.5321672192949336</v>
      </c>
      <c r="N99" s="73">
        <v>2.5561182500000004</v>
      </c>
      <c r="O99" s="73">
        <v>1.72894492</v>
      </c>
      <c r="P99" s="74">
        <f t="shared" si="5"/>
        <v>8.5280415558333364E-2</v>
      </c>
      <c r="Q99" s="74">
        <f t="shared" si="6"/>
        <v>0.22755393755455006</v>
      </c>
      <c r="R99" s="75">
        <f t="shared" si="7"/>
        <v>0.32378699840995728</v>
      </c>
      <c r="S99" s="7"/>
    </row>
    <row r="100" spans="1:19" ht="51" x14ac:dyDescent="0.25">
      <c r="A100" s="66"/>
      <c r="B100" s="56"/>
      <c r="C100" s="67"/>
      <c r="D100" s="68"/>
      <c r="E100" s="69"/>
      <c r="F100" s="70"/>
      <c r="G100" s="71"/>
      <c r="H100" s="66">
        <v>3000387</v>
      </c>
      <c r="I100" s="67" t="s">
        <v>385</v>
      </c>
      <c r="J100" s="72">
        <v>2.1907999999999999</v>
      </c>
      <c r="K100" s="73">
        <v>2.1908000000000003</v>
      </c>
      <c r="L100" s="73">
        <f t="shared" si="4"/>
        <v>1.4832820388471737</v>
      </c>
      <c r="M100" s="73">
        <v>1.0322314888471738</v>
      </c>
      <c r="N100" s="73">
        <v>0.26687281000000002</v>
      </c>
      <c r="O100" s="73">
        <v>0.18417774000000003</v>
      </c>
      <c r="P100" s="74">
        <f t="shared" si="5"/>
        <v>0.47116646377906407</v>
      </c>
      <c r="Q100" s="74">
        <f t="shared" si="6"/>
        <v>0.59298169565782977</v>
      </c>
      <c r="R100" s="75">
        <f t="shared" si="7"/>
        <v>0.67705041028262436</v>
      </c>
      <c r="S100" s="7"/>
    </row>
    <row r="101" spans="1:19" x14ac:dyDescent="0.25">
      <c r="A101" s="66"/>
      <c r="B101" s="56"/>
      <c r="C101" s="67"/>
      <c r="D101" s="68"/>
      <c r="E101" s="69"/>
      <c r="F101" s="70"/>
      <c r="G101" s="71"/>
      <c r="H101" s="66">
        <v>9000009</v>
      </c>
      <c r="I101" s="67" t="s">
        <v>294</v>
      </c>
      <c r="J101" s="72">
        <v>30.594071</v>
      </c>
      <c r="K101" s="73">
        <v>45.959075999999996</v>
      </c>
      <c r="L101" s="73">
        <f t="shared" si="4"/>
        <v>16.412751725558685</v>
      </c>
      <c r="M101" s="73">
        <v>11.011901435558684</v>
      </c>
      <c r="N101" s="73">
        <v>2.35974153</v>
      </c>
      <c r="O101" s="73">
        <v>3.0411087599999997</v>
      </c>
      <c r="P101" s="74">
        <f t="shared" si="5"/>
        <v>0.23960232437133169</v>
      </c>
      <c r="Q101" s="74">
        <f t="shared" si="6"/>
        <v>0.2909467319481942</v>
      </c>
      <c r="R101" s="75">
        <f t="shared" si="7"/>
        <v>0.35711666016868326</v>
      </c>
      <c r="S101" s="7"/>
    </row>
    <row r="102" spans="1:19" ht="51" x14ac:dyDescent="0.25">
      <c r="A102" s="44"/>
      <c r="B102" s="45"/>
      <c r="C102" s="46"/>
      <c r="D102" s="47"/>
      <c r="E102" s="48"/>
      <c r="F102" s="49">
        <v>91</v>
      </c>
      <c r="G102" s="50" t="s">
        <v>82</v>
      </c>
      <c r="H102" s="90"/>
      <c r="I102" s="46"/>
      <c r="J102" s="51">
        <v>14.245693000000001</v>
      </c>
      <c r="K102" s="52">
        <v>47.750375999999996</v>
      </c>
      <c r="L102" s="53">
        <f t="shared" si="4"/>
        <v>7.2751986224769309</v>
      </c>
      <c r="M102" s="53">
        <v>2.5601604824769311</v>
      </c>
      <c r="N102" s="53">
        <v>2.02696159</v>
      </c>
      <c r="O102" s="53">
        <v>2.6880765499999999</v>
      </c>
      <c r="P102" s="54">
        <f t="shared" si="5"/>
        <v>5.3615504147588935E-2</v>
      </c>
      <c r="Q102" s="54">
        <f t="shared" si="6"/>
        <v>9.6064627270724137E-2</v>
      </c>
      <c r="R102" s="55">
        <f t="shared" si="7"/>
        <v>0.15235898084817032</v>
      </c>
      <c r="S102" s="7"/>
    </row>
    <row r="103" spans="1:19" ht="38.25" x14ac:dyDescent="0.25">
      <c r="A103" s="66"/>
      <c r="B103" s="56"/>
      <c r="C103" s="67"/>
      <c r="D103" s="68"/>
      <c r="E103" s="69"/>
      <c r="F103" s="70"/>
      <c r="G103" s="71"/>
      <c r="H103" s="66">
        <v>3000515</v>
      </c>
      <c r="I103" s="67" t="s">
        <v>389</v>
      </c>
      <c r="J103" s="72">
        <v>0.5117560000000001</v>
      </c>
      <c r="K103" s="73">
        <v>1.0947560000000001</v>
      </c>
      <c r="L103" s="73">
        <f t="shared" si="4"/>
        <v>0.20565533971061006</v>
      </c>
      <c r="M103" s="73">
        <v>6.8880169710610062E-2</v>
      </c>
      <c r="N103" s="73">
        <v>8.1339999999999996E-2</v>
      </c>
      <c r="O103" s="73">
        <v>5.5435169999999999E-2</v>
      </c>
      <c r="P103" s="74">
        <f t="shared" si="5"/>
        <v>6.2918284723363069E-2</v>
      </c>
      <c r="Q103" s="74">
        <f t="shared" si="6"/>
        <v>0.13721794601775195</v>
      </c>
      <c r="R103" s="75">
        <f t="shared" si="7"/>
        <v>0.18785495554316217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9000009</v>
      </c>
      <c r="I104" s="67" t="s">
        <v>294</v>
      </c>
      <c r="J104" s="72">
        <v>13.733937000000001</v>
      </c>
      <c r="K104" s="73">
        <v>46.655619999999999</v>
      </c>
      <c r="L104" s="73">
        <f t="shared" si="4"/>
        <v>7.0695432827663209</v>
      </c>
      <c r="M104" s="73">
        <v>2.491280312766321</v>
      </c>
      <c r="N104" s="73">
        <v>1.9456215899999998</v>
      </c>
      <c r="O104" s="73">
        <v>2.6326413799999999</v>
      </c>
      <c r="P104" s="74">
        <f t="shared" si="5"/>
        <v>5.339721801502844E-2</v>
      </c>
      <c r="Q104" s="74">
        <f t="shared" si="6"/>
        <v>9.5098980632265115E-2</v>
      </c>
      <c r="R104" s="75">
        <f t="shared" si="7"/>
        <v>0.15152608159030617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101</v>
      </c>
      <c r="G105" s="50" t="s">
        <v>88</v>
      </c>
      <c r="H105" s="90"/>
      <c r="I105" s="46"/>
      <c r="J105" s="51">
        <v>0</v>
      </c>
      <c r="K105" s="52">
        <v>2.1399890000000004</v>
      </c>
      <c r="L105" s="53">
        <f t="shared" si="4"/>
        <v>0.52524071000000006</v>
      </c>
      <c r="M105" s="53">
        <v>0</v>
      </c>
      <c r="N105" s="53">
        <v>0.26697363000000002</v>
      </c>
      <c r="O105" s="53">
        <v>0.25826707999999998</v>
      </c>
      <c r="P105" s="54">
        <f t="shared" si="5"/>
        <v>0</v>
      </c>
      <c r="Q105" s="54">
        <f t="shared" si="6"/>
        <v>0.12475467397262321</v>
      </c>
      <c r="R105" s="55">
        <f t="shared" si="7"/>
        <v>0.24544084572397334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0</v>
      </c>
      <c r="K106" s="73">
        <v>2.1399890000000004</v>
      </c>
      <c r="L106" s="73">
        <f t="shared" si="4"/>
        <v>0.52524071000000006</v>
      </c>
      <c r="M106" s="73">
        <v>0</v>
      </c>
      <c r="N106" s="73">
        <v>0.26697363000000002</v>
      </c>
      <c r="O106" s="73">
        <v>0.25826707999999998</v>
      </c>
      <c r="P106" s="74">
        <f t="shared" si="5"/>
        <v>0</v>
      </c>
      <c r="Q106" s="74">
        <f t="shared" si="6"/>
        <v>0.12475467397262321</v>
      </c>
      <c r="R106" s="75">
        <f t="shared" si="7"/>
        <v>0.24544084572397334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104</v>
      </c>
      <c r="G107" s="50" t="s">
        <v>142</v>
      </c>
      <c r="H107" s="90"/>
      <c r="I107" s="46"/>
      <c r="J107" s="51">
        <v>1.806376</v>
      </c>
      <c r="K107" s="52">
        <v>1.995376</v>
      </c>
      <c r="L107" s="53">
        <f t="shared" si="4"/>
        <v>0.80797654362542337</v>
      </c>
      <c r="M107" s="53">
        <v>0.58139130362542346</v>
      </c>
      <c r="N107" s="53">
        <v>0.13939139999999997</v>
      </c>
      <c r="O107" s="53">
        <v>8.7193839999999995E-2</v>
      </c>
      <c r="P107" s="54">
        <f t="shared" si="5"/>
        <v>0.29136929762882957</v>
      </c>
      <c r="Q107" s="54">
        <f t="shared" si="6"/>
        <v>0.36122650749804719</v>
      </c>
      <c r="R107" s="55">
        <f t="shared" si="7"/>
        <v>0.40492445715766018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3000001</v>
      </c>
      <c r="I108" s="67" t="s">
        <v>283</v>
      </c>
      <c r="J108" s="72">
        <v>7.8150000000000008E-3</v>
      </c>
      <c r="K108" s="73">
        <v>7.8150000000000025E-3</v>
      </c>
      <c r="L108" s="73">
        <f t="shared" si="4"/>
        <v>0</v>
      </c>
      <c r="M108" s="73">
        <v>0</v>
      </c>
      <c r="N108" s="73">
        <v>0</v>
      </c>
      <c r="O108" s="73">
        <v>0</v>
      </c>
      <c r="P108" s="74">
        <f t="shared" si="5"/>
        <v>0</v>
      </c>
      <c r="Q108" s="74">
        <f t="shared" si="6"/>
        <v>0</v>
      </c>
      <c r="R108" s="75">
        <f t="shared" si="7"/>
        <v>0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3000283</v>
      </c>
      <c r="I109" s="67" t="s">
        <v>428</v>
      </c>
      <c r="J109" s="72">
        <v>2E-3</v>
      </c>
      <c r="K109" s="73">
        <v>2E-3</v>
      </c>
      <c r="L109" s="73">
        <f t="shared" si="4"/>
        <v>2.0000000949949026E-3</v>
      </c>
      <c r="M109" s="73">
        <v>2.0000000949949026E-3</v>
      </c>
      <c r="N109" s="73">
        <v>0</v>
      </c>
      <c r="O109" s="73">
        <v>0</v>
      </c>
      <c r="P109" s="74">
        <f t="shared" si="5"/>
        <v>1.0000000474974513</v>
      </c>
      <c r="Q109" s="74">
        <f t="shared" si="6"/>
        <v>1.0000000474974513</v>
      </c>
      <c r="R109" s="75">
        <f t="shared" si="7"/>
        <v>1.0000000474974513</v>
      </c>
      <c r="S109" s="7"/>
    </row>
    <row r="110" spans="1:19" ht="25.5" x14ac:dyDescent="0.25">
      <c r="A110" s="66"/>
      <c r="B110" s="56"/>
      <c r="C110" s="67"/>
      <c r="D110" s="68"/>
      <c r="E110" s="69"/>
      <c r="F110" s="70"/>
      <c r="G110" s="71"/>
      <c r="H110" s="66">
        <v>3000285</v>
      </c>
      <c r="I110" s="67" t="s">
        <v>447</v>
      </c>
      <c r="J110" s="72">
        <v>9.4000000000000021E-3</v>
      </c>
      <c r="K110" s="73">
        <v>9.4000000000000021E-3</v>
      </c>
      <c r="L110" s="73">
        <f t="shared" si="4"/>
        <v>0</v>
      </c>
      <c r="M110" s="73">
        <v>0</v>
      </c>
      <c r="N110" s="73">
        <v>0</v>
      </c>
      <c r="O110" s="73">
        <v>0</v>
      </c>
      <c r="P110" s="74">
        <f t="shared" si="5"/>
        <v>0</v>
      </c>
      <c r="Q110" s="74">
        <f t="shared" si="6"/>
        <v>0</v>
      </c>
      <c r="R110" s="75">
        <f t="shared" si="7"/>
        <v>0</v>
      </c>
      <c r="S110" s="7"/>
    </row>
    <row r="111" spans="1:19" ht="25.5" x14ac:dyDescent="0.25">
      <c r="A111" s="66"/>
      <c r="B111" s="56"/>
      <c r="C111" s="67"/>
      <c r="D111" s="68"/>
      <c r="E111" s="69"/>
      <c r="F111" s="70"/>
      <c r="G111" s="71"/>
      <c r="H111" s="66">
        <v>3000286</v>
      </c>
      <c r="I111" s="67" t="s">
        <v>448</v>
      </c>
      <c r="J111" s="72">
        <v>0.11370199999999998</v>
      </c>
      <c r="K111" s="73">
        <v>0.11370199999999998</v>
      </c>
      <c r="L111" s="73">
        <f t="shared" si="4"/>
        <v>3.742734024462864E-2</v>
      </c>
      <c r="M111" s="73">
        <v>1.2393000244628638E-2</v>
      </c>
      <c r="N111" s="73">
        <v>8.9999999999999993E-3</v>
      </c>
      <c r="O111" s="73">
        <v>1.6034340000000001E-2</v>
      </c>
      <c r="P111" s="74">
        <f t="shared" si="5"/>
        <v>0.10899544638290126</v>
      </c>
      <c r="Q111" s="74">
        <f t="shared" si="6"/>
        <v>0.18814972687049167</v>
      </c>
      <c r="R111" s="75">
        <f t="shared" si="7"/>
        <v>0.32917046529197941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3000289</v>
      </c>
      <c r="I112" s="67" t="s">
        <v>449</v>
      </c>
      <c r="J112" s="72">
        <v>0.28722599999999998</v>
      </c>
      <c r="K112" s="73">
        <v>0.28722599999999998</v>
      </c>
      <c r="L112" s="73">
        <f t="shared" si="4"/>
        <v>0.21578513671469687</v>
      </c>
      <c r="M112" s="73">
        <v>0.12751313671469688</v>
      </c>
      <c r="N112" s="73">
        <v>8.8271999999999989E-2</v>
      </c>
      <c r="O112" s="73">
        <v>0</v>
      </c>
      <c r="P112" s="74">
        <f t="shared" si="5"/>
        <v>0.44394705463536344</v>
      </c>
      <c r="Q112" s="74">
        <f t="shared" si="6"/>
        <v>0.75127299309497364</v>
      </c>
      <c r="R112" s="75">
        <f t="shared" si="7"/>
        <v>0.75127299309497364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3000686</v>
      </c>
      <c r="I113" s="67" t="s">
        <v>450</v>
      </c>
      <c r="J113" s="72">
        <v>1.291113</v>
      </c>
      <c r="K113" s="73">
        <v>1.480113</v>
      </c>
      <c r="L113" s="73">
        <f t="shared" si="4"/>
        <v>0.51300132616135818</v>
      </c>
      <c r="M113" s="73">
        <v>0.41669942616135813</v>
      </c>
      <c r="N113" s="73">
        <v>3.1713400000000003E-2</v>
      </c>
      <c r="O113" s="73">
        <v>6.4588499999999993E-2</v>
      </c>
      <c r="P113" s="74">
        <f t="shared" si="5"/>
        <v>0.28153217096354005</v>
      </c>
      <c r="Q113" s="74">
        <f t="shared" si="6"/>
        <v>0.30295850800672525</v>
      </c>
      <c r="R113" s="75">
        <f t="shared" si="7"/>
        <v>0.34659605459945164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9000000</v>
      </c>
      <c r="I114" s="67" t="s">
        <v>293</v>
      </c>
      <c r="J114" s="72">
        <v>9.5119999999999996E-2</v>
      </c>
      <c r="K114" s="73">
        <v>9.5119999999999996E-2</v>
      </c>
      <c r="L114" s="73">
        <f t="shared" si="4"/>
        <v>3.9762740409744902E-2</v>
      </c>
      <c r="M114" s="73">
        <v>2.2785740409744903E-2</v>
      </c>
      <c r="N114" s="73">
        <v>1.0406E-2</v>
      </c>
      <c r="O114" s="73">
        <v>6.5709999999999996E-3</v>
      </c>
      <c r="P114" s="74">
        <f t="shared" si="5"/>
        <v>0.2395473129704048</v>
      </c>
      <c r="Q114" s="74">
        <f t="shared" si="6"/>
        <v>0.34894596730177568</v>
      </c>
      <c r="R114" s="75">
        <f t="shared" si="7"/>
        <v>0.4180271279409683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106</v>
      </c>
      <c r="G115" s="50" t="s">
        <v>83</v>
      </c>
      <c r="H115" s="90"/>
      <c r="I115" s="46"/>
      <c r="J115" s="51">
        <v>3.0897139999999998</v>
      </c>
      <c r="K115" s="52">
        <v>3.113947</v>
      </c>
      <c r="L115" s="53">
        <f t="shared" si="4"/>
        <v>1.4495193367302304</v>
      </c>
      <c r="M115" s="53">
        <v>0.9652980167302303</v>
      </c>
      <c r="N115" s="53">
        <v>0.24611828000000002</v>
      </c>
      <c r="O115" s="53">
        <v>0.23810303999999999</v>
      </c>
      <c r="P115" s="54">
        <f t="shared" si="5"/>
        <v>0.30999179392912929</v>
      </c>
      <c r="Q115" s="54">
        <f t="shared" si="6"/>
        <v>0.38902919565754668</v>
      </c>
      <c r="R115" s="55">
        <f t="shared" si="7"/>
        <v>0.4654926165185953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3000574</v>
      </c>
      <c r="I116" s="67" t="s">
        <v>391</v>
      </c>
      <c r="J116" s="72">
        <v>3.0897139999999998</v>
      </c>
      <c r="K116" s="73">
        <v>3.113947</v>
      </c>
      <c r="L116" s="73">
        <f t="shared" si="4"/>
        <v>1.4495193367302304</v>
      </c>
      <c r="M116" s="73">
        <v>0.9652980167302303</v>
      </c>
      <c r="N116" s="73">
        <v>0.24611828000000002</v>
      </c>
      <c r="O116" s="73">
        <v>0.23810303999999999</v>
      </c>
      <c r="P116" s="74">
        <f t="shared" si="5"/>
        <v>0.30999179392912929</v>
      </c>
      <c r="Q116" s="74">
        <f t="shared" si="6"/>
        <v>0.38902919565754668</v>
      </c>
      <c r="R116" s="75">
        <f t="shared" si="7"/>
        <v>0.4654926165185953</v>
      </c>
      <c r="S116" s="7"/>
    </row>
    <row r="117" spans="1:19" ht="38.25" x14ac:dyDescent="0.25">
      <c r="A117" s="44"/>
      <c r="B117" s="45"/>
      <c r="C117" s="46"/>
      <c r="D117" s="47"/>
      <c r="E117" s="48"/>
      <c r="F117" s="49">
        <v>107</v>
      </c>
      <c r="G117" s="50" t="s">
        <v>84</v>
      </c>
      <c r="H117" s="90"/>
      <c r="I117" s="46"/>
      <c r="J117" s="51">
        <v>5.3865489999999996</v>
      </c>
      <c r="K117" s="52">
        <v>5.3865490000000005</v>
      </c>
      <c r="L117" s="53">
        <f t="shared" si="4"/>
        <v>2.5087176451946758</v>
      </c>
      <c r="M117" s="53">
        <v>1.5914539851946756</v>
      </c>
      <c r="N117" s="53">
        <v>0.39765829999999996</v>
      </c>
      <c r="O117" s="53">
        <v>0.51960536000000002</v>
      </c>
      <c r="P117" s="54">
        <f t="shared" si="5"/>
        <v>0.29544964414037178</v>
      </c>
      <c r="Q117" s="54">
        <f t="shared" si="6"/>
        <v>0.36927396097105503</v>
      </c>
      <c r="R117" s="55">
        <f t="shared" si="7"/>
        <v>0.46573745921455006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3000546</v>
      </c>
      <c r="I118" s="67" t="s">
        <v>396</v>
      </c>
      <c r="J118" s="72">
        <v>5.3865489999999996</v>
      </c>
      <c r="K118" s="73">
        <v>5.3865490000000005</v>
      </c>
      <c r="L118" s="73">
        <f t="shared" si="4"/>
        <v>2.5087176451946758</v>
      </c>
      <c r="M118" s="73">
        <v>1.5914539851946756</v>
      </c>
      <c r="N118" s="73">
        <v>0.39765829999999996</v>
      </c>
      <c r="O118" s="73">
        <v>0.51960536000000002</v>
      </c>
      <c r="P118" s="74">
        <f t="shared" si="5"/>
        <v>0.29544964414037178</v>
      </c>
      <c r="Q118" s="74">
        <f t="shared" si="6"/>
        <v>0.36927396097105503</v>
      </c>
      <c r="R118" s="75">
        <f t="shared" si="7"/>
        <v>0.46573745921455006</v>
      </c>
      <c r="S118" s="7"/>
    </row>
    <row r="119" spans="1:19" ht="25.5" x14ac:dyDescent="0.25">
      <c r="A119" s="44"/>
      <c r="B119" s="45"/>
      <c r="C119" s="46"/>
      <c r="D119" s="47"/>
      <c r="E119" s="48"/>
      <c r="F119" s="49">
        <v>121</v>
      </c>
      <c r="G119" s="50" t="s">
        <v>159</v>
      </c>
      <c r="H119" s="90"/>
      <c r="I119" s="46"/>
      <c r="J119" s="51">
        <v>2.5658259999999995</v>
      </c>
      <c r="K119" s="52">
        <v>3.2920820000000002</v>
      </c>
      <c r="L119" s="53">
        <f t="shared" si="4"/>
        <v>1.5437657959409075</v>
      </c>
      <c r="M119" s="53">
        <v>0.8427123959409073</v>
      </c>
      <c r="N119" s="53">
        <v>0.26328470999999998</v>
      </c>
      <c r="O119" s="53">
        <v>0.43776869000000007</v>
      </c>
      <c r="P119" s="54">
        <f t="shared" si="5"/>
        <v>0.25598159339314974</v>
      </c>
      <c r="Q119" s="54">
        <f t="shared" si="6"/>
        <v>0.3359567307074694</v>
      </c>
      <c r="R119" s="55">
        <f t="shared" si="7"/>
        <v>0.46893297188250699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3000633</v>
      </c>
      <c r="I120" s="67" t="s">
        <v>464</v>
      </c>
      <c r="J120" s="72">
        <v>5.4080999999999997E-2</v>
      </c>
      <c r="K120" s="73">
        <v>5.4081000000000004E-2</v>
      </c>
      <c r="L120" s="73">
        <f t="shared" si="4"/>
        <v>1.4150190002007781E-2</v>
      </c>
      <c r="M120" s="73">
        <v>2.2950900020077825E-3</v>
      </c>
      <c r="N120" s="73">
        <v>6.1750999999999993E-3</v>
      </c>
      <c r="O120" s="73">
        <v>5.6799999999999993E-3</v>
      </c>
      <c r="P120" s="74">
        <f t="shared" si="5"/>
        <v>4.2438009689313848E-2</v>
      </c>
      <c r="Q120" s="74">
        <f t="shared" si="6"/>
        <v>0.15662043974792961</v>
      </c>
      <c r="R120" s="75">
        <f t="shared" si="7"/>
        <v>0.26164808346753538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9000009</v>
      </c>
      <c r="I121" s="67" t="s">
        <v>294</v>
      </c>
      <c r="J121" s="72">
        <v>2.5117449999999995</v>
      </c>
      <c r="K121" s="73">
        <v>3.2380010000000001</v>
      </c>
      <c r="L121" s="73">
        <f t="shared" si="4"/>
        <v>1.5296156059388997</v>
      </c>
      <c r="M121" s="73">
        <v>0.84041730593889952</v>
      </c>
      <c r="N121" s="73">
        <v>0.25710960999999999</v>
      </c>
      <c r="O121" s="73">
        <v>0.43208869000000005</v>
      </c>
      <c r="P121" s="74">
        <f t="shared" si="5"/>
        <v>0.25954819221454828</v>
      </c>
      <c r="Q121" s="74">
        <f t="shared" si="6"/>
        <v>0.33895200030478667</v>
      </c>
      <c r="R121" s="75">
        <f t="shared" si="7"/>
        <v>0.4723950381543735</v>
      </c>
      <c r="S121" s="7"/>
    </row>
    <row r="122" spans="1:19" ht="25.5" x14ac:dyDescent="0.25">
      <c r="A122" s="44"/>
      <c r="B122" s="45"/>
      <c r="C122" s="46"/>
      <c r="D122" s="47"/>
      <c r="E122" s="48"/>
      <c r="F122" s="49">
        <v>127</v>
      </c>
      <c r="G122" s="50" t="s">
        <v>184</v>
      </c>
      <c r="H122" s="90"/>
      <c r="I122" s="46"/>
      <c r="J122" s="51">
        <v>7.1694419999999992</v>
      </c>
      <c r="K122" s="52">
        <v>6.79983</v>
      </c>
      <c r="L122" s="53">
        <f t="shared" si="4"/>
        <v>2.3589778823977432</v>
      </c>
      <c r="M122" s="53">
        <v>1.3407136223977432</v>
      </c>
      <c r="N122" s="53">
        <v>0.56459292999999988</v>
      </c>
      <c r="O122" s="53">
        <v>0.45367133000000004</v>
      </c>
      <c r="P122" s="54">
        <f t="shared" si="5"/>
        <v>0.19716869721709854</v>
      </c>
      <c r="Q122" s="54">
        <f t="shared" si="6"/>
        <v>0.28019914503711757</v>
      </c>
      <c r="R122" s="55">
        <f t="shared" si="7"/>
        <v>0.34691718504694136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9000009</v>
      </c>
      <c r="I123" s="67" t="s">
        <v>294</v>
      </c>
      <c r="J123" s="72">
        <v>7.1694419999999992</v>
      </c>
      <c r="K123" s="73">
        <v>6.79983</v>
      </c>
      <c r="L123" s="73">
        <f t="shared" si="4"/>
        <v>2.3589778823977432</v>
      </c>
      <c r="M123" s="73">
        <v>1.3407136223977432</v>
      </c>
      <c r="N123" s="73">
        <v>0.56459292999999988</v>
      </c>
      <c r="O123" s="73">
        <v>0.45367133000000004</v>
      </c>
      <c r="P123" s="74">
        <f t="shared" si="5"/>
        <v>0.19716869721709854</v>
      </c>
      <c r="Q123" s="74">
        <f t="shared" si="6"/>
        <v>0.28019914503711757</v>
      </c>
      <c r="R123" s="75">
        <f t="shared" si="7"/>
        <v>0.34691718504694136</v>
      </c>
      <c r="S123" s="7"/>
    </row>
    <row r="124" spans="1:19" ht="38.25" x14ac:dyDescent="0.25">
      <c r="A124" s="44"/>
      <c r="B124" s="45"/>
      <c r="C124" s="46"/>
      <c r="D124" s="47"/>
      <c r="E124" s="48"/>
      <c r="F124" s="49">
        <v>129</v>
      </c>
      <c r="G124" s="50" t="s">
        <v>143</v>
      </c>
      <c r="H124" s="90"/>
      <c r="I124" s="46"/>
      <c r="J124" s="51">
        <v>0.33987299999999998</v>
      </c>
      <c r="K124" s="52">
        <v>0.52438099999999999</v>
      </c>
      <c r="L124" s="53">
        <f t="shared" si="4"/>
        <v>0.18422283834249292</v>
      </c>
      <c r="M124" s="53">
        <v>0.13613681834249292</v>
      </c>
      <c r="N124" s="53">
        <v>2.6508569999999999E-2</v>
      </c>
      <c r="O124" s="53">
        <v>2.1577449999999998E-2</v>
      </c>
      <c r="P124" s="54">
        <f t="shared" si="5"/>
        <v>0.25961432306375121</v>
      </c>
      <c r="Q124" s="54">
        <f t="shared" si="6"/>
        <v>0.31016644070340638</v>
      </c>
      <c r="R124" s="55">
        <f t="shared" si="7"/>
        <v>0.35131486141277607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3000001</v>
      </c>
      <c r="I125" s="67" t="s">
        <v>283</v>
      </c>
      <c r="J125" s="72">
        <v>2.1377E-2</v>
      </c>
      <c r="K125" s="73">
        <v>2.1377E-2</v>
      </c>
      <c r="L125" s="73">
        <f t="shared" si="4"/>
        <v>5.21602E-3</v>
      </c>
      <c r="M125" s="73">
        <v>0</v>
      </c>
      <c r="N125" s="73">
        <v>4.2163699999999997E-3</v>
      </c>
      <c r="O125" s="73">
        <v>9.9964999999999993E-4</v>
      </c>
      <c r="P125" s="74">
        <f t="shared" si="5"/>
        <v>0</v>
      </c>
      <c r="Q125" s="74">
        <f t="shared" si="6"/>
        <v>0.19723862094774755</v>
      </c>
      <c r="R125" s="75">
        <f t="shared" si="7"/>
        <v>0.24400149693595921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3000687</v>
      </c>
      <c r="I126" s="67" t="s">
        <v>451</v>
      </c>
      <c r="J126" s="72">
        <v>6.0759000000000007E-2</v>
      </c>
      <c r="K126" s="73">
        <v>6.0759000000000007E-2</v>
      </c>
      <c r="L126" s="73">
        <f t="shared" si="4"/>
        <v>1.8839900326872244E-2</v>
      </c>
      <c r="M126" s="73">
        <v>1.4593900326872244E-2</v>
      </c>
      <c r="N126" s="73">
        <v>4.182E-3</v>
      </c>
      <c r="O126" s="73">
        <v>6.3999999999999997E-5</v>
      </c>
      <c r="P126" s="74">
        <f t="shared" si="5"/>
        <v>0.24019322778308139</v>
      </c>
      <c r="Q126" s="74">
        <f t="shared" si="6"/>
        <v>0.3090225370212189</v>
      </c>
      <c r="R126" s="75">
        <f t="shared" si="7"/>
        <v>0.31007587891295513</v>
      </c>
      <c r="S126" s="7"/>
    </row>
    <row r="127" spans="1:19" ht="38.25" x14ac:dyDescent="0.25">
      <c r="A127" s="66"/>
      <c r="B127" s="56"/>
      <c r="C127" s="67"/>
      <c r="D127" s="68"/>
      <c r="E127" s="69"/>
      <c r="F127" s="70"/>
      <c r="G127" s="71"/>
      <c r="H127" s="66">
        <v>3000688</v>
      </c>
      <c r="I127" s="67" t="s">
        <v>429</v>
      </c>
      <c r="J127" s="72">
        <v>0.199353</v>
      </c>
      <c r="K127" s="73">
        <v>0.31172100000000003</v>
      </c>
      <c r="L127" s="73">
        <f t="shared" si="4"/>
        <v>0.13513229780860991</v>
      </c>
      <c r="M127" s="73">
        <v>0.1103102978086099</v>
      </c>
      <c r="N127" s="73">
        <v>1.3110200000000001E-2</v>
      </c>
      <c r="O127" s="73">
        <v>1.17118E-2</v>
      </c>
      <c r="P127" s="74">
        <f t="shared" si="5"/>
        <v>0.3538750928189307</v>
      </c>
      <c r="Q127" s="74">
        <f t="shared" si="6"/>
        <v>0.39593257370728918</v>
      </c>
      <c r="R127" s="75">
        <f t="shared" si="7"/>
        <v>0.43350399173815657</v>
      </c>
      <c r="S127" s="7"/>
    </row>
    <row r="128" spans="1:19" ht="25.5" x14ac:dyDescent="0.25">
      <c r="A128" s="66"/>
      <c r="B128" s="56"/>
      <c r="C128" s="67"/>
      <c r="D128" s="68"/>
      <c r="E128" s="69"/>
      <c r="F128" s="70"/>
      <c r="G128" s="71"/>
      <c r="H128" s="66">
        <v>3000689</v>
      </c>
      <c r="I128" s="67" t="s">
        <v>430</v>
      </c>
      <c r="J128" s="72">
        <v>1.32E-3</v>
      </c>
      <c r="K128" s="73">
        <v>7.3459999999999984E-2</v>
      </c>
      <c r="L128" s="73">
        <f t="shared" si="4"/>
        <v>5.7396199997747314E-3</v>
      </c>
      <c r="M128" s="73">
        <v>2.396199997747317E-4</v>
      </c>
      <c r="N128" s="73">
        <v>5.0000000000000001E-3</v>
      </c>
      <c r="O128" s="73">
        <v>5.0000000000000001E-4</v>
      </c>
      <c r="P128" s="74">
        <f t="shared" si="5"/>
        <v>3.2619112411479954E-3</v>
      </c>
      <c r="Q128" s="74">
        <f t="shared" si="6"/>
        <v>7.1326163895653868E-2</v>
      </c>
      <c r="R128" s="75">
        <f t="shared" si="7"/>
        <v>7.8132589161104452E-2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3000690</v>
      </c>
      <c r="I129" s="67" t="s">
        <v>452</v>
      </c>
      <c r="J129" s="72">
        <v>5.7063999999999997E-2</v>
      </c>
      <c r="K129" s="73">
        <v>5.7063999999999997E-2</v>
      </c>
      <c r="L129" s="73">
        <f t="shared" si="4"/>
        <v>1.9295000207236037E-2</v>
      </c>
      <c r="M129" s="73">
        <v>1.0993000207236037E-2</v>
      </c>
      <c r="N129" s="73">
        <v>0</v>
      </c>
      <c r="O129" s="73">
        <v>8.3020000000000004E-3</v>
      </c>
      <c r="P129" s="74">
        <f t="shared" si="5"/>
        <v>0.19264335145163392</v>
      </c>
      <c r="Q129" s="74">
        <f t="shared" si="6"/>
        <v>0.19264335145163392</v>
      </c>
      <c r="R129" s="75">
        <f t="shared" si="7"/>
        <v>0.33812912181473498</v>
      </c>
      <c r="S129" s="7"/>
    </row>
    <row r="130" spans="1:19" ht="38.25" x14ac:dyDescent="0.25">
      <c r="A130" s="44"/>
      <c r="B130" s="45"/>
      <c r="C130" s="46"/>
      <c r="D130" s="47"/>
      <c r="E130" s="48"/>
      <c r="F130" s="49">
        <v>130</v>
      </c>
      <c r="G130" s="50" t="s">
        <v>160</v>
      </c>
      <c r="H130" s="90"/>
      <c r="I130" s="46"/>
      <c r="J130" s="51">
        <v>2.6262840000000005</v>
      </c>
      <c r="K130" s="52">
        <v>4.6863229999999998</v>
      </c>
      <c r="L130" s="53">
        <f t="shared" si="4"/>
        <v>2.1257034238089538</v>
      </c>
      <c r="M130" s="53">
        <v>1.0808803038089536</v>
      </c>
      <c r="N130" s="53">
        <v>0.48445938000000011</v>
      </c>
      <c r="O130" s="53">
        <v>0.56036374</v>
      </c>
      <c r="P130" s="54">
        <f t="shared" si="5"/>
        <v>0.23064571174649157</v>
      </c>
      <c r="Q130" s="54">
        <f t="shared" si="6"/>
        <v>0.33402300349526776</v>
      </c>
      <c r="R130" s="55">
        <f t="shared" si="7"/>
        <v>0.45359729233536694</v>
      </c>
      <c r="S130" s="7"/>
    </row>
    <row r="131" spans="1:19" ht="63.75" x14ac:dyDescent="0.25">
      <c r="A131" s="66"/>
      <c r="B131" s="56"/>
      <c r="C131" s="67"/>
      <c r="D131" s="68"/>
      <c r="E131" s="69"/>
      <c r="F131" s="70"/>
      <c r="G131" s="71"/>
      <c r="H131" s="66">
        <v>3000697</v>
      </c>
      <c r="I131" s="67" t="s">
        <v>479</v>
      </c>
      <c r="J131" s="72">
        <v>8.8498999999999994E-2</v>
      </c>
      <c r="K131" s="73">
        <v>8.8498999999999994E-2</v>
      </c>
      <c r="L131" s="73">
        <f t="shared" si="4"/>
        <v>3.3202049873694031E-2</v>
      </c>
      <c r="M131" s="73">
        <v>1.1786249873694032E-2</v>
      </c>
      <c r="N131" s="73">
        <v>8.7279000000000002E-3</v>
      </c>
      <c r="O131" s="73">
        <v>1.26879E-2</v>
      </c>
      <c r="P131" s="74">
        <f t="shared" si="5"/>
        <v>0.13317946952727186</v>
      </c>
      <c r="Q131" s="74">
        <f t="shared" si="6"/>
        <v>0.23180092287702725</v>
      </c>
      <c r="R131" s="75">
        <f t="shared" si="7"/>
        <v>0.37516864454619864</v>
      </c>
      <c r="S131" s="7"/>
    </row>
    <row r="132" spans="1:19" x14ac:dyDescent="0.25">
      <c r="A132" s="66"/>
      <c r="B132" s="56"/>
      <c r="C132" s="67"/>
      <c r="D132" s="68"/>
      <c r="E132" s="69"/>
      <c r="F132" s="70"/>
      <c r="G132" s="71"/>
      <c r="H132" s="66">
        <v>9000009</v>
      </c>
      <c r="I132" s="67" t="s">
        <v>294</v>
      </c>
      <c r="J132" s="72">
        <v>2.5377850000000004</v>
      </c>
      <c r="K132" s="73">
        <v>4.5978240000000001</v>
      </c>
      <c r="L132" s="73">
        <f t="shared" si="4"/>
        <v>2.0925013739352596</v>
      </c>
      <c r="M132" s="73">
        <v>1.0690940539352596</v>
      </c>
      <c r="N132" s="73">
        <v>0.4757314800000001</v>
      </c>
      <c r="O132" s="73">
        <v>0.54767584000000002</v>
      </c>
      <c r="P132" s="74">
        <f t="shared" si="5"/>
        <v>0.23252174374992596</v>
      </c>
      <c r="Q132" s="74">
        <f t="shared" si="6"/>
        <v>0.33599057596272924</v>
      </c>
      <c r="R132" s="75">
        <f t="shared" si="7"/>
        <v>0.45510688837486157</v>
      </c>
      <c r="S132" s="7"/>
    </row>
    <row r="133" spans="1:19" x14ac:dyDescent="0.25">
      <c r="A133" s="44"/>
      <c r="B133" s="45"/>
      <c r="C133" s="46"/>
      <c r="D133" s="47"/>
      <c r="E133" s="48"/>
      <c r="F133" s="49">
        <v>131</v>
      </c>
      <c r="G133" s="50" t="s">
        <v>144</v>
      </c>
      <c r="H133" s="90"/>
      <c r="I133" s="46"/>
      <c r="J133" s="51">
        <v>0.82669499999999996</v>
      </c>
      <c r="K133" s="52">
        <v>1.1478709999999999</v>
      </c>
      <c r="L133" s="53">
        <f t="shared" si="4"/>
        <v>0.42355959294698659</v>
      </c>
      <c r="M133" s="53">
        <v>0.27709123294698657</v>
      </c>
      <c r="N133" s="53">
        <v>6.6449810000000012E-2</v>
      </c>
      <c r="O133" s="53">
        <v>8.0018550000000008E-2</v>
      </c>
      <c r="P133" s="54">
        <f t="shared" si="5"/>
        <v>0.24139579530015706</v>
      </c>
      <c r="Q133" s="54">
        <f t="shared" si="6"/>
        <v>0.29928541007394266</v>
      </c>
      <c r="R133" s="55">
        <f t="shared" si="7"/>
        <v>0.36899581307218898</v>
      </c>
      <c r="S133" s="7"/>
    </row>
    <row r="134" spans="1:19" x14ac:dyDescent="0.25">
      <c r="A134" s="66"/>
      <c r="B134" s="56"/>
      <c r="C134" s="67"/>
      <c r="D134" s="68"/>
      <c r="E134" s="69"/>
      <c r="F134" s="70"/>
      <c r="G134" s="71"/>
      <c r="H134" s="66">
        <v>3000001</v>
      </c>
      <c r="I134" s="67" t="s">
        <v>283</v>
      </c>
      <c r="J134" s="72">
        <v>0.13596799999999995</v>
      </c>
      <c r="K134" s="73">
        <v>0.13596799999999995</v>
      </c>
      <c r="L134" s="73">
        <f t="shared" si="4"/>
        <v>3.5568280388338862E-2</v>
      </c>
      <c r="M134" s="73">
        <v>2.1710430388338864E-2</v>
      </c>
      <c r="N134" s="73">
        <v>5.8478999999999996E-3</v>
      </c>
      <c r="O134" s="73">
        <v>8.0099500000000001E-3</v>
      </c>
      <c r="P134" s="74">
        <f t="shared" si="5"/>
        <v>0.15967308769959748</v>
      </c>
      <c r="Q134" s="74">
        <f t="shared" si="6"/>
        <v>0.20268247226067071</v>
      </c>
      <c r="R134" s="75">
        <f t="shared" si="7"/>
        <v>0.26159302474360785</v>
      </c>
      <c r="S134" s="7"/>
    </row>
    <row r="135" spans="1:19" ht="25.5" x14ac:dyDescent="0.25">
      <c r="A135" s="66"/>
      <c r="B135" s="56"/>
      <c r="C135" s="67"/>
      <c r="D135" s="68"/>
      <c r="E135" s="69"/>
      <c r="F135" s="70"/>
      <c r="G135" s="71"/>
      <c r="H135" s="66">
        <v>3000698</v>
      </c>
      <c r="I135" s="67" t="s">
        <v>431</v>
      </c>
      <c r="J135" s="72">
        <v>0.18436799999999998</v>
      </c>
      <c r="K135" s="73">
        <v>0.30836799999999998</v>
      </c>
      <c r="L135" s="73">
        <f t="shared" ref="L135:L140" si="8">SUM(M135,N135,O135)</f>
        <v>8.9105051268720051E-2</v>
      </c>
      <c r="M135" s="73">
        <v>5.358927126872004E-2</v>
      </c>
      <c r="N135" s="73">
        <v>2.0484460000000003E-2</v>
      </c>
      <c r="O135" s="73">
        <v>1.5031320000000001E-2</v>
      </c>
      <c r="P135" s="74">
        <f t="shared" ref="P135:P140" si="9">IFERROR(M135/K135,0)</f>
        <v>0.17378350305064094</v>
      </c>
      <c r="Q135" s="74">
        <f t="shared" ref="Q135:Q140" si="10">IFERROR(SUM(M135,N135)/K135,0)</f>
        <v>0.24021212080605009</v>
      </c>
      <c r="R135" s="75">
        <f t="shared" ref="R135:R140" si="11">IFERROR(SUM(M135,N135,O135)/K135,0)</f>
        <v>0.28895686734265574</v>
      </c>
      <c r="S135" s="7"/>
    </row>
    <row r="136" spans="1:19" ht="38.25" x14ac:dyDescent="0.25">
      <c r="A136" s="66"/>
      <c r="B136" s="56"/>
      <c r="C136" s="67"/>
      <c r="D136" s="68"/>
      <c r="E136" s="69"/>
      <c r="F136" s="70"/>
      <c r="G136" s="71"/>
      <c r="H136" s="66">
        <v>3000699</v>
      </c>
      <c r="I136" s="67" t="s">
        <v>432</v>
      </c>
      <c r="J136" s="72">
        <v>0.13614999999999999</v>
      </c>
      <c r="K136" s="73">
        <v>0.17115</v>
      </c>
      <c r="L136" s="73">
        <f t="shared" si="8"/>
        <v>7.2954541181400934E-2</v>
      </c>
      <c r="M136" s="73">
        <v>4.713335118140094E-2</v>
      </c>
      <c r="N136" s="73">
        <v>1.5333910000000001E-2</v>
      </c>
      <c r="O136" s="73">
        <v>1.048728E-2</v>
      </c>
      <c r="P136" s="74">
        <f t="shared" si="9"/>
        <v>0.27539206065673938</v>
      </c>
      <c r="Q136" s="74">
        <f t="shared" si="10"/>
        <v>0.3649854582611799</v>
      </c>
      <c r="R136" s="75">
        <f t="shared" si="11"/>
        <v>0.42626083074146032</v>
      </c>
      <c r="S136" s="7"/>
    </row>
    <row r="137" spans="1:19" ht="25.5" x14ac:dyDescent="0.25">
      <c r="A137" s="66"/>
      <c r="B137" s="56"/>
      <c r="C137" s="67"/>
      <c r="D137" s="68"/>
      <c r="E137" s="69"/>
      <c r="F137" s="70"/>
      <c r="G137" s="71"/>
      <c r="H137" s="66">
        <v>3000700</v>
      </c>
      <c r="I137" s="67" t="s">
        <v>433</v>
      </c>
      <c r="J137" s="72">
        <v>0.16517799999999999</v>
      </c>
      <c r="K137" s="73">
        <v>0.20517799999999997</v>
      </c>
      <c r="L137" s="73">
        <f t="shared" si="8"/>
        <v>0.11445471992310383</v>
      </c>
      <c r="M137" s="73">
        <v>7.3584109923103824E-2</v>
      </c>
      <c r="N137" s="73">
        <v>1.293061E-2</v>
      </c>
      <c r="O137" s="73">
        <v>2.794E-2</v>
      </c>
      <c r="P137" s="74">
        <f t="shared" si="9"/>
        <v>0.35863547711306198</v>
      </c>
      <c r="Q137" s="74">
        <f t="shared" si="10"/>
        <v>0.42165690241207066</v>
      </c>
      <c r="R137" s="75">
        <f t="shared" si="11"/>
        <v>0.5578313460658737</v>
      </c>
      <c r="S137" s="7"/>
    </row>
    <row r="138" spans="1:19" ht="51" x14ac:dyDescent="0.25">
      <c r="A138" s="66"/>
      <c r="B138" s="56"/>
      <c r="C138" s="67"/>
      <c r="D138" s="68"/>
      <c r="E138" s="69"/>
      <c r="F138" s="70"/>
      <c r="G138" s="71"/>
      <c r="H138" s="66">
        <v>3000701</v>
      </c>
      <c r="I138" s="67" t="s">
        <v>434</v>
      </c>
      <c r="J138" s="72">
        <v>0.12969600000000001</v>
      </c>
      <c r="K138" s="73">
        <v>0.19068400000000002</v>
      </c>
      <c r="L138" s="73">
        <f t="shared" si="8"/>
        <v>6.9949999796042522E-2</v>
      </c>
      <c r="M138" s="73">
        <v>4.9555069796042517E-2</v>
      </c>
      <c r="N138" s="73">
        <v>8.7449299999999997E-3</v>
      </c>
      <c r="O138" s="73">
        <v>1.1650000000000001E-2</v>
      </c>
      <c r="P138" s="74">
        <f t="shared" si="9"/>
        <v>0.25988058670912351</v>
      </c>
      <c r="Q138" s="74">
        <f t="shared" si="10"/>
        <v>0.3057414350236124</v>
      </c>
      <c r="R138" s="75">
        <f t="shared" si="11"/>
        <v>0.36683727945733524</v>
      </c>
      <c r="S138" s="7"/>
    </row>
    <row r="139" spans="1:19" ht="25.5" x14ac:dyDescent="0.25">
      <c r="A139" s="66"/>
      <c r="B139" s="56"/>
      <c r="C139" s="67"/>
      <c r="D139" s="68"/>
      <c r="E139" s="69"/>
      <c r="F139" s="70"/>
      <c r="G139" s="71"/>
      <c r="H139" s="66">
        <v>3000702</v>
      </c>
      <c r="I139" s="67" t="s">
        <v>435</v>
      </c>
      <c r="J139" s="72">
        <v>8.3999999999999995E-3</v>
      </c>
      <c r="K139" s="73">
        <v>8.4500000000000009E-3</v>
      </c>
      <c r="L139" s="73">
        <f t="shared" si="8"/>
        <v>0</v>
      </c>
      <c r="M139" s="73">
        <v>0</v>
      </c>
      <c r="N139" s="73">
        <v>0</v>
      </c>
      <c r="O139" s="73">
        <v>0</v>
      </c>
      <c r="P139" s="74">
        <f t="shared" si="9"/>
        <v>0</v>
      </c>
      <c r="Q139" s="74">
        <f t="shared" si="10"/>
        <v>0</v>
      </c>
      <c r="R139" s="75">
        <f t="shared" si="11"/>
        <v>0</v>
      </c>
      <c r="S139" s="7"/>
    </row>
    <row r="140" spans="1:19" ht="15.75" thickBot="1" x14ac:dyDescent="0.3">
      <c r="A140" s="76"/>
      <c r="B140" s="77"/>
      <c r="C140" s="78"/>
      <c r="D140" s="79"/>
      <c r="E140" s="80"/>
      <c r="F140" s="81"/>
      <c r="G140" s="82"/>
      <c r="H140" s="76">
        <v>9000000</v>
      </c>
      <c r="I140" s="78" t="s">
        <v>293</v>
      </c>
      <c r="J140" s="83">
        <v>6.6935000000000008E-2</v>
      </c>
      <c r="K140" s="84">
        <v>0.12807299999999999</v>
      </c>
      <c r="L140" s="84">
        <f t="shared" si="8"/>
        <v>4.1527000389380384E-2</v>
      </c>
      <c r="M140" s="84">
        <v>3.1519000389380381E-2</v>
      </c>
      <c r="N140" s="84">
        <v>3.1080000000000001E-3</v>
      </c>
      <c r="O140" s="84">
        <v>6.8999999999999999E-3</v>
      </c>
      <c r="P140" s="85">
        <f t="shared" si="9"/>
        <v>0.24610183558892493</v>
      </c>
      <c r="Q140" s="85">
        <f t="shared" si="10"/>
        <v>0.27036924558166342</v>
      </c>
      <c r="R140" s="86">
        <f t="shared" si="11"/>
        <v>0.32424476969681654</v>
      </c>
      <c r="S14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232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635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3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3" si="1">IFERROR(K7/I7,0)</f>
        <v>0.26494263335028501</v>
      </c>
      <c r="O7" s="54">
        <f t="shared" ref="O7:O33" si="2">IFERROR(SUM(K7,L7)/I7,0)</f>
        <v>0.34388659625215368</v>
      </c>
      <c r="P7" s="55">
        <f t="shared" ref="P7:P33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447</v>
      </c>
      <c r="E8" s="48" t="s">
        <v>232</v>
      </c>
      <c r="F8" s="49"/>
      <c r="G8" s="50"/>
      <c r="H8" s="51">
        <v>465.12121799999994</v>
      </c>
      <c r="I8" s="52">
        <v>552.08268699999996</v>
      </c>
      <c r="J8" s="53">
        <f t="shared" si="0"/>
        <v>249.42097511608432</v>
      </c>
      <c r="K8" s="53">
        <v>149.76547060608431</v>
      </c>
      <c r="L8" s="53">
        <v>50.029746650000021</v>
      </c>
      <c r="M8" s="53">
        <v>49.62575786</v>
      </c>
      <c r="N8" s="54">
        <f t="shared" si="1"/>
        <v>0.27127362283339329</v>
      </c>
      <c r="O8" s="54">
        <f t="shared" si="2"/>
        <v>0.36189364738417223</v>
      </c>
      <c r="P8" s="55">
        <f t="shared" si="3"/>
        <v>0.4517819177982742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61.438237999999998</v>
      </c>
      <c r="I9" s="73">
        <v>69.619242999999969</v>
      </c>
      <c r="J9" s="73">
        <f t="shared" si="0"/>
        <v>33.175947367839797</v>
      </c>
      <c r="K9" s="73">
        <v>18.413754757839797</v>
      </c>
      <c r="L9" s="73">
        <v>7.8699981800000032</v>
      </c>
      <c r="M9" s="73">
        <v>6.89219443</v>
      </c>
      <c r="N9" s="74">
        <f t="shared" si="1"/>
        <v>0.26449231511810328</v>
      </c>
      <c r="O9" s="74">
        <f t="shared" si="2"/>
        <v>0.37753574737719875</v>
      </c>
      <c r="P9" s="75">
        <f t="shared" si="3"/>
        <v>0.4765341583481425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30.746019</v>
      </c>
      <c r="I10" s="73">
        <v>37.959692000000004</v>
      </c>
      <c r="J10" s="73">
        <f t="shared" si="0"/>
        <v>17.061360093619832</v>
      </c>
      <c r="K10" s="73">
        <v>11.301120093619829</v>
      </c>
      <c r="L10" s="73">
        <v>3.1218838900000003</v>
      </c>
      <c r="M10" s="73">
        <v>2.6383561100000024</v>
      </c>
      <c r="N10" s="74">
        <f t="shared" si="1"/>
        <v>0.29771369308317436</v>
      </c>
      <c r="O10" s="74">
        <f t="shared" si="2"/>
        <v>0.37995576949412097</v>
      </c>
      <c r="P10" s="75">
        <f t="shared" si="3"/>
        <v>0.44945991905360638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3.4011329999999993</v>
      </c>
      <c r="I11" s="73">
        <v>6.3031699999999979</v>
      </c>
      <c r="J11" s="73">
        <f t="shared" si="0"/>
        <v>1.935517290826136</v>
      </c>
      <c r="K11" s="73">
        <v>1.3289931508261361</v>
      </c>
      <c r="L11" s="73">
        <v>0.29957710999999998</v>
      </c>
      <c r="M11" s="73">
        <v>0.30694703000000001</v>
      </c>
      <c r="N11" s="74">
        <f t="shared" si="1"/>
        <v>0.21084520183116376</v>
      </c>
      <c r="O11" s="74">
        <f t="shared" si="2"/>
        <v>0.25837320916715506</v>
      </c>
      <c r="P11" s="75">
        <f t="shared" si="3"/>
        <v>0.30707045674258138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0.82782299999999953</v>
      </c>
      <c r="I12" s="73">
        <v>1.0477739999999998</v>
      </c>
      <c r="J12" s="73">
        <f t="shared" si="0"/>
        <v>0.28081207080744275</v>
      </c>
      <c r="K12" s="73">
        <v>8.3999830807442777E-2</v>
      </c>
      <c r="L12" s="73">
        <v>6.1688300000000008E-2</v>
      </c>
      <c r="M12" s="73">
        <v>0.13512393999999997</v>
      </c>
      <c r="N12" s="74">
        <f t="shared" si="1"/>
        <v>8.01697988377673E-2</v>
      </c>
      <c r="O12" s="74">
        <f t="shared" si="2"/>
        <v>0.13904537696816566</v>
      </c>
      <c r="P12" s="75">
        <f t="shared" si="3"/>
        <v>0.26800824491487935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3.5448090000000003</v>
      </c>
      <c r="I13" s="73">
        <v>4.4657810000000024</v>
      </c>
      <c r="J13" s="73">
        <f t="shared" si="0"/>
        <v>1.7033983285693255</v>
      </c>
      <c r="K13" s="73">
        <v>0.73831538856932566</v>
      </c>
      <c r="L13" s="73">
        <v>0.20789180999999995</v>
      </c>
      <c r="M13" s="73">
        <v>0.75719112999999993</v>
      </c>
      <c r="N13" s="74">
        <f t="shared" si="1"/>
        <v>0.16532727166184935</v>
      </c>
      <c r="O13" s="74">
        <f t="shared" si="2"/>
        <v>0.21187944473079293</v>
      </c>
      <c r="P13" s="75">
        <f t="shared" si="3"/>
        <v>0.38143346674844208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1.6979449999999998</v>
      </c>
      <c r="I14" s="73">
        <v>3.3076049999999992</v>
      </c>
      <c r="J14" s="73">
        <f t="shared" si="0"/>
        <v>1.0245660049588414</v>
      </c>
      <c r="K14" s="73">
        <v>0.35423633495884133</v>
      </c>
      <c r="L14" s="73">
        <v>0.37161230000000001</v>
      </c>
      <c r="M14" s="73">
        <v>0.29871737000000009</v>
      </c>
      <c r="N14" s="74">
        <f t="shared" si="1"/>
        <v>0.10709753279452698</v>
      </c>
      <c r="O14" s="74">
        <f t="shared" si="2"/>
        <v>0.21944840298610066</v>
      </c>
      <c r="P14" s="75">
        <f t="shared" si="3"/>
        <v>0.30976068936854362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6.8522040000000004</v>
      </c>
      <c r="I15" s="73">
        <v>4.7579070000000003</v>
      </c>
      <c r="J15" s="73">
        <f t="shared" si="0"/>
        <v>1.3801726826559206</v>
      </c>
      <c r="K15" s="73">
        <v>0.73744212265592068</v>
      </c>
      <c r="L15" s="73">
        <v>0.35983746999999994</v>
      </c>
      <c r="M15" s="73">
        <v>0.28289309000000001</v>
      </c>
      <c r="N15" s="74">
        <f t="shared" si="1"/>
        <v>0.15499296700333165</v>
      </c>
      <c r="O15" s="74">
        <f t="shared" si="2"/>
        <v>0.23062232882145881</v>
      </c>
      <c r="P15" s="75">
        <f t="shared" si="3"/>
        <v>0.29007979404723977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0</v>
      </c>
      <c r="I16" s="73">
        <v>0.98928200000000011</v>
      </c>
      <c r="J16" s="73">
        <f t="shared" si="0"/>
        <v>4.178668999832269E-2</v>
      </c>
      <c r="K16" s="73">
        <v>1.2399999832268804E-4</v>
      </c>
      <c r="L16" s="73">
        <v>1.322388E-2</v>
      </c>
      <c r="M16" s="73">
        <v>2.8438810000000002E-2</v>
      </c>
      <c r="N16" s="74">
        <f t="shared" si="1"/>
        <v>1.2534342919681953E-4</v>
      </c>
      <c r="O16" s="74">
        <f t="shared" si="2"/>
        <v>1.3492492533294537E-2</v>
      </c>
      <c r="P16" s="75">
        <f t="shared" si="3"/>
        <v>4.2239412016313531E-2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41</v>
      </c>
      <c r="G17" s="71" t="s">
        <v>163</v>
      </c>
      <c r="H17" s="72">
        <v>0</v>
      </c>
      <c r="I17" s="73">
        <v>0.39999999999999997</v>
      </c>
      <c r="J17" s="73">
        <f t="shared" si="0"/>
        <v>0.28480042829179886</v>
      </c>
      <c r="K17" s="73">
        <v>8.237870829179883E-2</v>
      </c>
      <c r="L17" s="73">
        <v>3.5211399999999997E-2</v>
      </c>
      <c r="M17" s="73">
        <v>0.16721032</v>
      </c>
      <c r="N17" s="74">
        <f t="shared" si="1"/>
        <v>0.2059467707294971</v>
      </c>
      <c r="O17" s="74">
        <f t="shared" si="2"/>
        <v>0.29397527072949708</v>
      </c>
      <c r="P17" s="75">
        <f t="shared" si="3"/>
        <v>0.71200107072949725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42</v>
      </c>
      <c r="G18" s="71" t="s">
        <v>158</v>
      </c>
      <c r="H18" s="72">
        <v>0.10836999999999999</v>
      </c>
      <c r="I18" s="73">
        <v>0.660161</v>
      </c>
      <c r="J18" s="73">
        <f t="shared" si="0"/>
        <v>0.29021950604939284</v>
      </c>
      <c r="K18" s="73">
        <v>0.17245083604939282</v>
      </c>
      <c r="L18" s="73">
        <v>-8.5000000000000006E-3</v>
      </c>
      <c r="M18" s="73">
        <v>0.12626867</v>
      </c>
      <c r="N18" s="74">
        <f t="shared" si="1"/>
        <v>0.26122542235817142</v>
      </c>
      <c r="O18" s="74">
        <f t="shared" si="2"/>
        <v>0.24834977535690961</v>
      </c>
      <c r="P18" s="75">
        <f t="shared" si="3"/>
        <v>0.43961928385559407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46</v>
      </c>
      <c r="G19" s="71" t="s">
        <v>169</v>
      </c>
      <c r="H19" s="72">
        <v>0</v>
      </c>
      <c r="I19" s="73">
        <v>0.89000000000000012</v>
      </c>
      <c r="J19" s="73">
        <f t="shared" si="0"/>
        <v>0</v>
      </c>
      <c r="K19" s="73">
        <v>0</v>
      </c>
      <c r="L19" s="73">
        <v>0</v>
      </c>
      <c r="M19" s="73">
        <v>0</v>
      </c>
      <c r="N19" s="74">
        <f t="shared" si="1"/>
        <v>0</v>
      </c>
      <c r="O19" s="74">
        <f t="shared" si="2"/>
        <v>0</v>
      </c>
      <c r="P19" s="75">
        <f t="shared" si="3"/>
        <v>0</v>
      </c>
      <c r="Q19" s="7"/>
    </row>
    <row r="20" spans="1:17" ht="51" x14ac:dyDescent="0.25">
      <c r="A20" s="66"/>
      <c r="B20" s="56"/>
      <c r="C20" s="67"/>
      <c r="D20" s="68"/>
      <c r="E20" s="69"/>
      <c r="F20" s="70">
        <v>47</v>
      </c>
      <c r="G20" s="71" t="s">
        <v>190</v>
      </c>
      <c r="H20" s="72">
        <v>0</v>
      </c>
      <c r="I20" s="73">
        <v>2.8269669999999998</v>
      </c>
      <c r="J20" s="73">
        <f t="shared" si="0"/>
        <v>2.0413304399999999</v>
      </c>
      <c r="K20" s="73">
        <v>0</v>
      </c>
      <c r="L20" s="73">
        <v>0</v>
      </c>
      <c r="M20" s="73">
        <v>2.0413304399999999</v>
      </c>
      <c r="N20" s="74">
        <f t="shared" si="1"/>
        <v>0</v>
      </c>
      <c r="O20" s="74">
        <f t="shared" si="2"/>
        <v>0</v>
      </c>
      <c r="P20" s="75">
        <f t="shared" si="3"/>
        <v>0.72209206545389459</v>
      </c>
      <c r="Q20" s="7"/>
    </row>
    <row r="21" spans="1:17" ht="51" x14ac:dyDescent="0.25">
      <c r="A21" s="66"/>
      <c r="B21" s="56"/>
      <c r="C21" s="67"/>
      <c r="D21" s="68"/>
      <c r="E21" s="69"/>
      <c r="F21" s="70">
        <v>57</v>
      </c>
      <c r="G21" s="71" t="s">
        <v>50</v>
      </c>
      <c r="H21" s="72">
        <v>1.389985</v>
      </c>
      <c r="I21" s="73">
        <v>1.4389849999999997</v>
      </c>
      <c r="J21" s="73">
        <f t="shared" si="0"/>
        <v>0.61060723307185216</v>
      </c>
      <c r="K21" s="73">
        <v>0.23226191307185218</v>
      </c>
      <c r="L21" s="73">
        <v>0.33340156000000004</v>
      </c>
      <c r="M21" s="73">
        <v>4.4943759999999999E-2</v>
      </c>
      <c r="N21" s="74">
        <f t="shared" si="1"/>
        <v>0.16140676454018091</v>
      </c>
      <c r="O21" s="74">
        <f t="shared" si="2"/>
        <v>0.3930989364530223</v>
      </c>
      <c r="P21" s="75">
        <f t="shared" si="3"/>
        <v>0.42433189579589242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30.230563000000004</v>
      </c>
      <c r="I22" s="73">
        <v>49.159540000000007</v>
      </c>
      <c r="J22" s="73">
        <f t="shared" si="0"/>
        <v>19.865815626191754</v>
      </c>
      <c r="K22" s="73">
        <v>12.543289806191751</v>
      </c>
      <c r="L22" s="73">
        <v>3.0227275200000006</v>
      </c>
      <c r="M22" s="73">
        <v>4.2997983000000009</v>
      </c>
      <c r="N22" s="74">
        <f t="shared" si="1"/>
        <v>0.25515474323380061</v>
      </c>
      <c r="O22" s="74">
        <f t="shared" si="2"/>
        <v>0.31664285968078115</v>
      </c>
      <c r="P22" s="75">
        <f t="shared" si="3"/>
        <v>0.40410906257853008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4.6921119999999998</v>
      </c>
      <c r="I23" s="73">
        <v>6.6108849999999988</v>
      </c>
      <c r="J23" s="73">
        <f t="shared" si="0"/>
        <v>2.138459148031048</v>
      </c>
      <c r="K23" s="73">
        <v>0.87711440803104779</v>
      </c>
      <c r="L23" s="73">
        <v>0.25651620999999997</v>
      </c>
      <c r="M23" s="73">
        <v>1.0048285300000002</v>
      </c>
      <c r="N23" s="74">
        <f t="shared" si="1"/>
        <v>0.13267730538816633</v>
      </c>
      <c r="O23" s="74">
        <f t="shared" si="2"/>
        <v>0.17147940374564796</v>
      </c>
      <c r="P23" s="75">
        <f t="shared" si="3"/>
        <v>0.32347547235068352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13.059057000000001</v>
      </c>
      <c r="I24" s="73">
        <v>14.665336</v>
      </c>
      <c r="J24" s="73">
        <f t="shared" si="0"/>
        <v>5.0533775754458583</v>
      </c>
      <c r="K24" s="73">
        <v>3.0945917154458584</v>
      </c>
      <c r="L24" s="73">
        <v>0.68622388000000001</v>
      </c>
      <c r="M24" s="73">
        <v>1.2725619799999996</v>
      </c>
      <c r="N24" s="74">
        <f t="shared" si="1"/>
        <v>0.21101403441734021</v>
      </c>
      <c r="O24" s="74">
        <f t="shared" si="2"/>
        <v>0.25780627156758346</v>
      </c>
      <c r="P24" s="75">
        <f t="shared" si="3"/>
        <v>0.34457973383261442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251.42984700000002</v>
      </c>
      <c r="I25" s="73">
        <v>278.55185399999999</v>
      </c>
      <c r="J25" s="73">
        <f t="shared" si="0"/>
        <v>130.41785284004362</v>
      </c>
      <c r="K25" s="73">
        <v>82.733742810043623</v>
      </c>
      <c r="L25" s="73">
        <v>23.62242818</v>
      </c>
      <c r="M25" s="73">
        <v>24.061681849999999</v>
      </c>
      <c r="N25" s="74">
        <f t="shared" si="1"/>
        <v>0.29701379338169337</v>
      </c>
      <c r="O25" s="74">
        <f t="shared" si="2"/>
        <v>0.38181821252585751</v>
      </c>
      <c r="P25" s="75">
        <f t="shared" si="3"/>
        <v>0.46819955052262413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43.055362000000002</v>
      </c>
      <c r="I26" s="73">
        <v>59.717705000000009</v>
      </c>
      <c r="J26" s="73">
        <f t="shared" si="0"/>
        <v>28.074074973830321</v>
      </c>
      <c r="K26" s="73">
        <v>14.570225773830316</v>
      </c>
      <c r="L26" s="73">
        <v>9.4054021900000055</v>
      </c>
      <c r="M26" s="73">
        <v>4.0984470100000001</v>
      </c>
      <c r="N26" s="74">
        <f t="shared" si="1"/>
        <v>0.24398502544312969</v>
      </c>
      <c r="O26" s="74">
        <f t="shared" si="2"/>
        <v>0.40148274224252783</v>
      </c>
      <c r="P26" s="75">
        <f t="shared" si="3"/>
        <v>0.47011309248790317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8.5691609999999994</v>
      </c>
      <c r="I27" s="73">
        <v>3</v>
      </c>
      <c r="J27" s="73">
        <f t="shared" si="0"/>
        <v>1.793132832333231</v>
      </c>
      <c r="K27" s="73">
        <v>1.154266182333231</v>
      </c>
      <c r="L27" s="73">
        <v>7.4999999999999997E-3</v>
      </c>
      <c r="M27" s="73">
        <v>0.63136664999999992</v>
      </c>
      <c r="N27" s="74">
        <f t="shared" si="1"/>
        <v>0.38475539411107701</v>
      </c>
      <c r="O27" s="74">
        <f t="shared" si="2"/>
        <v>0.38725539411107701</v>
      </c>
      <c r="P27" s="75">
        <f t="shared" si="3"/>
        <v>0.59771094411107695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1.2762089999999997</v>
      </c>
      <c r="I28" s="73">
        <v>1.0588889999999995</v>
      </c>
      <c r="J28" s="73">
        <f t="shared" si="0"/>
        <v>0.40379968188520438</v>
      </c>
      <c r="K28" s="73">
        <v>0.24300057188520441</v>
      </c>
      <c r="L28" s="73">
        <v>6.9393650000000001E-2</v>
      </c>
      <c r="M28" s="73">
        <v>9.1405459999999994E-2</v>
      </c>
      <c r="N28" s="74">
        <f t="shared" si="1"/>
        <v>0.22948635020781641</v>
      </c>
      <c r="O28" s="74">
        <f t="shared" si="2"/>
        <v>0.29502074521994703</v>
      </c>
      <c r="P28" s="75">
        <f t="shared" si="3"/>
        <v>0.38134278652928166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0.68113799999999991</v>
      </c>
      <c r="I29" s="73">
        <v>0.814581</v>
      </c>
      <c r="J29" s="73">
        <f t="shared" si="0"/>
        <v>0.30779626893101053</v>
      </c>
      <c r="K29" s="73">
        <v>0.20334656893101055</v>
      </c>
      <c r="L29" s="73">
        <v>5.2222299999999999E-2</v>
      </c>
      <c r="M29" s="73">
        <v>5.22274E-2</v>
      </c>
      <c r="N29" s="74">
        <f t="shared" si="1"/>
        <v>0.24963333165272766</v>
      </c>
      <c r="O29" s="74">
        <f t="shared" si="2"/>
        <v>0.31374273268221398</v>
      </c>
      <c r="P29" s="75">
        <f t="shared" si="3"/>
        <v>0.37785839459919951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1.204434</v>
      </c>
      <c r="I30" s="73">
        <v>1.205063</v>
      </c>
      <c r="J30" s="73">
        <f t="shared" si="0"/>
        <v>0.6013466597750714</v>
      </c>
      <c r="K30" s="73">
        <v>0.4104405097750714</v>
      </c>
      <c r="L30" s="73">
        <v>9.3563259999999995E-2</v>
      </c>
      <c r="M30" s="73">
        <v>9.7342890000000001E-2</v>
      </c>
      <c r="N30" s="74">
        <f t="shared" si="1"/>
        <v>0.34059672380205136</v>
      </c>
      <c r="O30" s="74">
        <f t="shared" si="2"/>
        <v>0.41823852344240214</v>
      </c>
      <c r="P30" s="75">
        <f t="shared" si="3"/>
        <v>0.49901678150857792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0.18534100000000001</v>
      </c>
      <c r="I31" s="73">
        <v>0.18534100000000001</v>
      </c>
      <c r="J31" s="73">
        <f t="shared" si="0"/>
        <v>5.7617690008332771E-2</v>
      </c>
      <c r="K31" s="73">
        <v>3.1953990008332767E-2</v>
      </c>
      <c r="L31" s="73">
        <v>8.7208500000000005E-3</v>
      </c>
      <c r="M31" s="73">
        <v>1.6942850000000002E-2</v>
      </c>
      <c r="N31" s="74">
        <f t="shared" si="1"/>
        <v>0.17240648323000721</v>
      </c>
      <c r="O31" s="74">
        <f t="shared" si="2"/>
        <v>0.21945948283613861</v>
      </c>
      <c r="P31" s="75">
        <f t="shared" si="3"/>
        <v>0.31087395669783141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3.27E-2</v>
      </c>
      <c r="I32" s="73">
        <v>0.292516</v>
      </c>
      <c r="J32" s="73">
        <f t="shared" si="0"/>
        <v>6.8761080000000002E-2</v>
      </c>
      <c r="K32" s="73">
        <v>0</v>
      </c>
      <c r="L32" s="73">
        <v>1.0227970000000001E-2</v>
      </c>
      <c r="M32" s="73">
        <v>5.8533109999999999E-2</v>
      </c>
      <c r="N32" s="74">
        <f t="shared" si="1"/>
        <v>0</v>
      </c>
      <c r="O32" s="74">
        <f t="shared" si="2"/>
        <v>3.4965506160346792E-2</v>
      </c>
      <c r="P32" s="75">
        <f t="shared" si="3"/>
        <v>0.23506775697739613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0.69876799999999994</v>
      </c>
      <c r="I33" s="84">
        <v>2.1544099999999999</v>
      </c>
      <c r="J33" s="84">
        <f t="shared" si="0"/>
        <v>0.80842260292019352</v>
      </c>
      <c r="K33" s="84">
        <v>0.45842113292019349</v>
      </c>
      <c r="L33" s="84">
        <v>0.12899474</v>
      </c>
      <c r="M33" s="84">
        <v>0.22100673000000001</v>
      </c>
      <c r="N33" s="85">
        <f t="shared" si="1"/>
        <v>0.21278267967573186</v>
      </c>
      <c r="O33" s="85">
        <f t="shared" si="2"/>
        <v>0.2726574203239836</v>
      </c>
      <c r="P33" s="86">
        <f t="shared" si="3"/>
        <v>0.37524083295203492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S127"/>
  <sheetViews>
    <sheetView workbookViewId="0">
      <selection activeCell="B6" sqref="B6:B12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232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636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447</v>
      </c>
      <c r="E8" s="48" t="s">
        <v>232</v>
      </c>
      <c r="F8" s="49"/>
      <c r="G8" s="50"/>
      <c r="H8" s="90"/>
      <c r="I8" s="46"/>
      <c r="J8" s="51">
        <v>465.12121799999989</v>
      </c>
      <c r="K8" s="52">
        <v>552.08268699999974</v>
      </c>
      <c r="L8" s="53">
        <f t="shared" si="0"/>
        <v>249.42097511608429</v>
      </c>
      <c r="M8" s="53">
        <v>149.76547060608431</v>
      </c>
      <c r="N8" s="53">
        <v>50.029746650000007</v>
      </c>
      <c r="O8" s="53">
        <v>49.625757859999993</v>
      </c>
      <c r="P8" s="54">
        <f t="shared" si="1"/>
        <v>0.2712736228333934</v>
      </c>
      <c r="Q8" s="54">
        <f t="shared" si="2"/>
        <v>0.36189364738417235</v>
      </c>
      <c r="R8" s="55">
        <f t="shared" si="3"/>
        <v>0.45178191779827431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61.438237999999998</v>
      </c>
      <c r="K9" s="52">
        <v>69.619242999999997</v>
      </c>
      <c r="L9" s="53">
        <f t="shared" si="0"/>
        <v>33.175947367839797</v>
      </c>
      <c r="M9" s="53">
        <v>18.413754757839797</v>
      </c>
      <c r="N9" s="53">
        <v>7.8699981800000005</v>
      </c>
      <c r="O9" s="53">
        <v>6.8921944299999991</v>
      </c>
      <c r="P9" s="54">
        <f t="shared" si="1"/>
        <v>0.26449231511810317</v>
      </c>
      <c r="Q9" s="54">
        <f t="shared" si="2"/>
        <v>0.37753574737719853</v>
      </c>
      <c r="R9" s="55">
        <f t="shared" si="3"/>
        <v>0.47653415834814233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2.5969969999999996</v>
      </c>
      <c r="K10" s="73">
        <v>3.6046100000000001</v>
      </c>
      <c r="L10" s="73">
        <f t="shared" si="0"/>
        <v>1.6972449576190454</v>
      </c>
      <c r="M10" s="73">
        <v>1.0242987876190455</v>
      </c>
      <c r="N10" s="73">
        <v>0.30745817000000003</v>
      </c>
      <c r="O10" s="73">
        <v>0.36548799999999992</v>
      </c>
      <c r="P10" s="74">
        <f t="shared" si="1"/>
        <v>0.284163553787801</v>
      </c>
      <c r="Q10" s="74">
        <f t="shared" si="2"/>
        <v>0.36945937497233972</v>
      </c>
      <c r="R10" s="75">
        <f t="shared" si="3"/>
        <v>0.47085397799458062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11.924057999999999</v>
      </c>
      <c r="K11" s="73">
        <v>15.983891</v>
      </c>
      <c r="L11" s="73">
        <f t="shared" si="0"/>
        <v>8.4926936216862803</v>
      </c>
      <c r="M11" s="73">
        <v>5.1171236816862802</v>
      </c>
      <c r="N11" s="73">
        <v>1.58633917</v>
      </c>
      <c r="O11" s="73">
        <v>1.7892307700000001</v>
      </c>
      <c r="P11" s="74">
        <f t="shared" si="1"/>
        <v>0.3201425536301693</v>
      </c>
      <c r="Q11" s="74">
        <f t="shared" si="2"/>
        <v>0.41938867398972385</v>
      </c>
      <c r="R11" s="75">
        <f t="shared" si="3"/>
        <v>0.53132829932876047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14.052980999999999</v>
      </c>
      <c r="K12" s="73">
        <v>21.504527999999997</v>
      </c>
      <c r="L12" s="73">
        <f t="shared" si="0"/>
        <v>11.428602940855511</v>
      </c>
      <c r="M12" s="73">
        <v>6.5212504408555105</v>
      </c>
      <c r="N12" s="73">
        <v>2.7043335299999995</v>
      </c>
      <c r="O12" s="73">
        <v>2.20301897</v>
      </c>
      <c r="P12" s="74">
        <f t="shared" si="1"/>
        <v>0.30325010811004599</v>
      </c>
      <c r="Q12" s="74">
        <f t="shared" si="2"/>
        <v>0.42900657809627402</v>
      </c>
      <c r="R12" s="75">
        <f t="shared" si="3"/>
        <v>0.53145100142888568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1.0890040000000001</v>
      </c>
      <c r="K13" s="73">
        <v>4.2112929999999995</v>
      </c>
      <c r="L13" s="73">
        <f t="shared" si="0"/>
        <v>2.5775266289944132</v>
      </c>
      <c r="M13" s="73">
        <v>0.53921537899441319</v>
      </c>
      <c r="N13" s="73">
        <v>1.3584422300000001</v>
      </c>
      <c r="O13" s="73">
        <v>0.67986901999999994</v>
      </c>
      <c r="P13" s="74">
        <f t="shared" si="1"/>
        <v>0.12804033796613373</v>
      </c>
      <c r="Q13" s="74">
        <f t="shared" si="2"/>
        <v>0.45061163139074234</v>
      </c>
      <c r="R13" s="75">
        <f t="shared" si="3"/>
        <v>0.61205112752648971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2.1928350000000001</v>
      </c>
      <c r="K14" s="73">
        <v>3.6094810000000002</v>
      </c>
      <c r="L14" s="73">
        <f t="shared" si="0"/>
        <v>1.872366566445117</v>
      </c>
      <c r="M14" s="73">
        <v>0.98733881644511712</v>
      </c>
      <c r="N14" s="73">
        <v>0.35017221999999992</v>
      </c>
      <c r="O14" s="73">
        <v>0.53485552999999997</v>
      </c>
      <c r="P14" s="74">
        <f t="shared" si="1"/>
        <v>0.27354038335292996</v>
      </c>
      <c r="Q14" s="74">
        <f t="shared" si="2"/>
        <v>0.37055494583435039</v>
      </c>
      <c r="R14" s="75">
        <f t="shared" si="3"/>
        <v>0.51873567597256143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1.37178</v>
      </c>
      <c r="K15" s="73">
        <v>1.3194630000000001</v>
      </c>
      <c r="L15" s="73">
        <f t="shared" si="0"/>
        <v>0.59201047175191324</v>
      </c>
      <c r="M15" s="73">
        <v>0.3349972317519132</v>
      </c>
      <c r="N15" s="73">
        <v>9.5504859999999997E-2</v>
      </c>
      <c r="O15" s="73">
        <v>0.16150837999999998</v>
      </c>
      <c r="P15" s="74">
        <f t="shared" si="1"/>
        <v>0.25388906831939445</v>
      </c>
      <c r="Q15" s="74">
        <f t="shared" si="2"/>
        <v>0.32627068114218677</v>
      </c>
      <c r="R15" s="75">
        <f t="shared" si="3"/>
        <v>0.44867531090444612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5.2349700000000023</v>
      </c>
      <c r="K16" s="73">
        <v>6.4425880000000006</v>
      </c>
      <c r="L16" s="73">
        <f t="shared" si="0"/>
        <v>2.4920009235170264</v>
      </c>
      <c r="M16" s="73">
        <v>1.2620738935170266</v>
      </c>
      <c r="N16" s="73">
        <v>0.62945436999999993</v>
      </c>
      <c r="O16" s="73">
        <v>0.60047265999999988</v>
      </c>
      <c r="P16" s="74">
        <f t="shared" si="1"/>
        <v>0.19589548385167987</v>
      </c>
      <c r="Q16" s="74">
        <f t="shared" si="2"/>
        <v>0.29359758275975839</v>
      </c>
      <c r="R16" s="75">
        <f t="shared" si="3"/>
        <v>0.3868012239052111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22.975612999999999</v>
      </c>
      <c r="K17" s="73">
        <v>12.943389</v>
      </c>
      <c r="L17" s="73">
        <f t="shared" si="0"/>
        <v>4.0235012569704907</v>
      </c>
      <c r="M17" s="73">
        <v>2.6274565269704908</v>
      </c>
      <c r="N17" s="73">
        <v>0.83829363000000001</v>
      </c>
      <c r="O17" s="73">
        <v>0.55775109999999994</v>
      </c>
      <c r="P17" s="74">
        <f t="shared" si="1"/>
        <v>0.20299602576809603</v>
      </c>
      <c r="Q17" s="74">
        <f t="shared" si="2"/>
        <v>0.26776218786057426</v>
      </c>
      <c r="R17" s="75">
        <f t="shared" si="3"/>
        <v>0.31085376920762336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30.746018999999997</v>
      </c>
      <c r="K18" s="52">
        <v>37.959691999999997</v>
      </c>
      <c r="L18" s="53">
        <f t="shared" si="0"/>
        <v>17.061360093619829</v>
      </c>
      <c r="M18" s="53">
        <v>11.301120093619829</v>
      </c>
      <c r="N18" s="53">
        <v>3.1218838900000008</v>
      </c>
      <c r="O18" s="53">
        <v>2.6383561099999997</v>
      </c>
      <c r="P18" s="54">
        <f t="shared" si="1"/>
        <v>0.29771369308317441</v>
      </c>
      <c r="Q18" s="54">
        <f t="shared" si="2"/>
        <v>0.37995576949412108</v>
      </c>
      <c r="R18" s="55">
        <f t="shared" si="3"/>
        <v>0.44945991905360638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0.76460499999999998</v>
      </c>
      <c r="K19" s="73">
        <v>1.5984160000000001</v>
      </c>
      <c r="L19" s="73">
        <f t="shared" si="0"/>
        <v>0.74327790200412069</v>
      </c>
      <c r="M19" s="73">
        <v>0.40710678200412076</v>
      </c>
      <c r="N19" s="73">
        <v>0.15803943000000001</v>
      </c>
      <c r="O19" s="73">
        <v>0.17813168999999998</v>
      </c>
      <c r="P19" s="74">
        <f t="shared" si="1"/>
        <v>0.25469388569941787</v>
      </c>
      <c r="Q19" s="74">
        <f t="shared" si="2"/>
        <v>0.35356641325169463</v>
      </c>
      <c r="R19" s="75">
        <f t="shared" si="3"/>
        <v>0.46500904770980811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4.9174629999999997</v>
      </c>
      <c r="K20" s="73">
        <v>11.777584000000001</v>
      </c>
      <c r="L20" s="73">
        <f t="shared" si="0"/>
        <v>4.0917272756154999</v>
      </c>
      <c r="M20" s="73">
        <v>1.9799739656154998</v>
      </c>
      <c r="N20" s="73">
        <v>1.2736743300000002</v>
      </c>
      <c r="O20" s="73">
        <v>0.83807897999999992</v>
      </c>
      <c r="P20" s="74">
        <f t="shared" si="1"/>
        <v>0.16811376302775677</v>
      </c>
      <c r="Q20" s="74">
        <f t="shared" si="2"/>
        <v>0.27625770239596675</v>
      </c>
      <c r="R20" s="75">
        <f t="shared" si="3"/>
        <v>0.3474165224052318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5.0610149999999985</v>
      </c>
      <c r="K21" s="73">
        <v>6.8559299999999999</v>
      </c>
      <c r="L21" s="73">
        <f t="shared" si="0"/>
        <v>1.7029074185229076</v>
      </c>
      <c r="M21" s="73">
        <v>1.0885208885229076</v>
      </c>
      <c r="N21" s="73">
        <v>0.27694159000000002</v>
      </c>
      <c r="O21" s="73">
        <v>0.33744493999999997</v>
      </c>
      <c r="P21" s="74">
        <f t="shared" si="1"/>
        <v>0.15877071214596819</v>
      </c>
      <c r="Q21" s="74">
        <f t="shared" si="2"/>
        <v>0.19916517212441021</v>
      </c>
      <c r="R21" s="75">
        <f t="shared" si="3"/>
        <v>0.24838459822706876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1.608098</v>
      </c>
      <c r="K22" s="73">
        <v>3.7388199999999996</v>
      </c>
      <c r="L22" s="73">
        <f t="shared" si="0"/>
        <v>1.9263972380944616</v>
      </c>
      <c r="M22" s="73">
        <v>1.1179067380944616</v>
      </c>
      <c r="N22" s="73">
        <v>0.47317777</v>
      </c>
      <c r="O22" s="73">
        <v>0.33531272999999995</v>
      </c>
      <c r="P22" s="74">
        <f t="shared" si="1"/>
        <v>0.29899988180614784</v>
      </c>
      <c r="Q22" s="74">
        <f t="shared" si="2"/>
        <v>0.42555793220707649</v>
      </c>
      <c r="R22" s="75">
        <f t="shared" si="3"/>
        <v>0.51524203842240646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0.35458699999999999</v>
      </c>
      <c r="K23" s="73">
        <v>0.59793099999999988</v>
      </c>
      <c r="L23" s="73">
        <f t="shared" si="0"/>
        <v>0.23266965087408051</v>
      </c>
      <c r="M23" s="73">
        <v>0.10079055087408051</v>
      </c>
      <c r="N23" s="73">
        <v>1.4781300000000001E-2</v>
      </c>
      <c r="O23" s="73">
        <v>0.1170978</v>
      </c>
      <c r="P23" s="74">
        <f t="shared" si="1"/>
        <v>0.16856552156365956</v>
      </c>
      <c r="Q23" s="74">
        <f t="shared" si="2"/>
        <v>0.19328626693394477</v>
      </c>
      <c r="R23" s="75">
        <f t="shared" si="3"/>
        <v>0.38912458272623524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2.2766549999999994</v>
      </c>
      <c r="K24" s="73">
        <v>3.8276640000000004</v>
      </c>
      <c r="L24" s="73">
        <f t="shared" si="0"/>
        <v>2.3117108754725102</v>
      </c>
      <c r="M24" s="73">
        <v>1.4791918054725102</v>
      </c>
      <c r="N24" s="73">
        <v>0.40355869</v>
      </c>
      <c r="O24" s="73">
        <v>0.42896037999999997</v>
      </c>
      <c r="P24" s="74">
        <f t="shared" si="1"/>
        <v>0.386447662457444</v>
      </c>
      <c r="Q24" s="74">
        <f t="shared" si="2"/>
        <v>0.4918797719633986</v>
      </c>
      <c r="R24" s="75">
        <f t="shared" si="3"/>
        <v>0.60394822415773952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4.4007319999999996</v>
      </c>
      <c r="K25" s="73">
        <v>6.0001449999999981</v>
      </c>
      <c r="L25" s="73">
        <f t="shared" si="0"/>
        <v>2.4894678287393739</v>
      </c>
      <c r="M25" s="73">
        <v>1.5644274587393738</v>
      </c>
      <c r="N25" s="73">
        <v>0.52171078000000015</v>
      </c>
      <c r="O25" s="73">
        <v>0.4033295899999999</v>
      </c>
      <c r="P25" s="74">
        <f t="shared" si="1"/>
        <v>0.26073160877601698</v>
      </c>
      <c r="Q25" s="74">
        <f t="shared" si="2"/>
        <v>0.34768130415837861</v>
      </c>
      <c r="R25" s="75">
        <f t="shared" si="3"/>
        <v>0.41490127800901055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11.362864</v>
      </c>
      <c r="K26" s="73">
        <v>3.563202</v>
      </c>
      <c r="L26" s="73">
        <f t="shared" si="0"/>
        <v>3.563201904296875</v>
      </c>
      <c r="M26" s="73">
        <v>3.563201904296875</v>
      </c>
      <c r="N26" s="73">
        <v>0</v>
      </c>
      <c r="O26" s="73">
        <v>0</v>
      </c>
      <c r="P26" s="74">
        <f t="shared" si="1"/>
        <v>0.99999997314125755</v>
      </c>
      <c r="Q26" s="74">
        <f t="shared" si="2"/>
        <v>0.99999997314125755</v>
      </c>
      <c r="R26" s="75">
        <f t="shared" si="3"/>
        <v>0.99999997314125755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3.4011329999999997</v>
      </c>
      <c r="K27" s="52">
        <v>6.3031699999999997</v>
      </c>
      <c r="L27" s="53">
        <f t="shared" si="0"/>
        <v>1.935517290826136</v>
      </c>
      <c r="M27" s="53">
        <v>1.3289931508261361</v>
      </c>
      <c r="N27" s="53">
        <v>0.29957710999999998</v>
      </c>
      <c r="O27" s="53">
        <v>0.30694703000000001</v>
      </c>
      <c r="P27" s="54">
        <f t="shared" si="1"/>
        <v>0.2108452018311637</v>
      </c>
      <c r="Q27" s="54">
        <f t="shared" si="2"/>
        <v>0.25837320916715495</v>
      </c>
      <c r="R27" s="55">
        <f t="shared" si="3"/>
        <v>0.30707045674258127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0.13848299999999999</v>
      </c>
      <c r="K28" s="73">
        <v>0.13095299999999999</v>
      </c>
      <c r="L28" s="73">
        <f t="shared" si="0"/>
        <v>4.8496229563017787E-2</v>
      </c>
      <c r="M28" s="73">
        <v>2.7329169563017786E-2</v>
      </c>
      <c r="N28" s="73">
        <v>2.4328300000000004E-3</v>
      </c>
      <c r="O28" s="73">
        <v>1.8734229999999998E-2</v>
      </c>
      <c r="P28" s="74">
        <f t="shared" si="1"/>
        <v>0.20869449010727351</v>
      </c>
      <c r="Q28" s="74">
        <f t="shared" si="2"/>
        <v>0.22727237682999082</v>
      </c>
      <c r="R28" s="75">
        <f t="shared" si="3"/>
        <v>0.37033309327024039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0.60009699999999999</v>
      </c>
      <c r="K29" s="73">
        <v>0.57177099999999992</v>
      </c>
      <c r="L29" s="73">
        <f t="shared" si="0"/>
        <v>0.19436615762727177</v>
      </c>
      <c r="M29" s="73">
        <v>0.12354097762727179</v>
      </c>
      <c r="N29" s="73">
        <v>2.6619220000000002E-2</v>
      </c>
      <c r="O29" s="73">
        <v>4.4205960000000002E-2</v>
      </c>
      <c r="P29" s="74">
        <f t="shared" si="1"/>
        <v>0.2160672325586149</v>
      </c>
      <c r="Q29" s="74">
        <f t="shared" si="2"/>
        <v>0.26262296903353233</v>
      </c>
      <c r="R29" s="75">
        <f t="shared" si="3"/>
        <v>0.33993706855939143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1.6487720000000001</v>
      </c>
      <c r="K30" s="73">
        <v>1.6933660000000004</v>
      </c>
      <c r="L30" s="73">
        <f t="shared" si="0"/>
        <v>1.1368564880638043</v>
      </c>
      <c r="M30" s="73">
        <v>0.91807623806380434</v>
      </c>
      <c r="N30" s="73">
        <v>0.17831112000000002</v>
      </c>
      <c r="O30" s="73">
        <v>4.0469130000000006E-2</v>
      </c>
      <c r="P30" s="74">
        <f t="shared" si="1"/>
        <v>0.54216054772790057</v>
      </c>
      <c r="Q30" s="74">
        <f t="shared" si="2"/>
        <v>0.64746035887327613</v>
      </c>
      <c r="R30" s="75">
        <f t="shared" si="3"/>
        <v>0.67135899035636959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0.40076699999999998</v>
      </c>
      <c r="K31" s="73">
        <v>0.41485</v>
      </c>
      <c r="L31" s="73">
        <f t="shared" si="0"/>
        <v>0.20698818249714621</v>
      </c>
      <c r="M31" s="73">
        <v>0.1318493224971462</v>
      </c>
      <c r="N31" s="73">
        <v>2.979476E-2</v>
      </c>
      <c r="O31" s="73">
        <v>4.5344100000000005E-2</v>
      </c>
      <c r="P31" s="74">
        <f t="shared" si="1"/>
        <v>0.31782408701252551</v>
      </c>
      <c r="Q31" s="74">
        <f t="shared" si="2"/>
        <v>0.38964464866131421</v>
      </c>
      <c r="R31" s="75">
        <f t="shared" si="3"/>
        <v>0.49894704711858795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1.5E-3</v>
      </c>
      <c r="K32" s="73">
        <v>1.5E-3</v>
      </c>
      <c r="L32" s="73">
        <f t="shared" si="0"/>
        <v>0</v>
      </c>
      <c r="M32" s="73">
        <v>0</v>
      </c>
      <c r="N32" s="73">
        <v>0</v>
      </c>
      <c r="O32" s="73">
        <v>0</v>
      </c>
      <c r="P32" s="74">
        <f t="shared" si="1"/>
        <v>0</v>
      </c>
      <c r="Q32" s="74">
        <f t="shared" si="2"/>
        <v>0</v>
      </c>
      <c r="R32" s="75">
        <f t="shared" si="3"/>
        <v>0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2.9348999999999997E-2</v>
      </c>
      <c r="K33" s="73">
        <v>0.21436499999999997</v>
      </c>
      <c r="L33" s="73">
        <f t="shared" si="0"/>
        <v>4.905601000647828E-2</v>
      </c>
      <c r="M33" s="73">
        <v>4.0600000647827983E-4</v>
      </c>
      <c r="N33" s="73">
        <v>3.3994699999999999E-3</v>
      </c>
      <c r="O33" s="73">
        <v>4.5250539999999999E-2</v>
      </c>
      <c r="P33" s="74">
        <f t="shared" si="1"/>
        <v>1.8939659295047226E-3</v>
      </c>
      <c r="Q33" s="74">
        <f t="shared" si="2"/>
        <v>1.7752291682309521E-2</v>
      </c>
      <c r="R33" s="75">
        <f t="shared" si="3"/>
        <v>0.22884337464827881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0.58216500000000004</v>
      </c>
      <c r="K34" s="73">
        <v>3.2763649999999993</v>
      </c>
      <c r="L34" s="73">
        <f t="shared" si="0"/>
        <v>0.2997542230684177</v>
      </c>
      <c r="M34" s="73">
        <v>0.12779144306841772</v>
      </c>
      <c r="N34" s="73">
        <v>5.9019710000000003E-2</v>
      </c>
      <c r="O34" s="73">
        <v>0.11294307000000001</v>
      </c>
      <c r="P34" s="74">
        <f t="shared" si="1"/>
        <v>3.9004031317761527E-2</v>
      </c>
      <c r="Q34" s="74">
        <f t="shared" si="2"/>
        <v>5.7017808781505648E-2</v>
      </c>
      <c r="R34" s="75">
        <f t="shared" si="3"/>
        <v>9.1489874622765713E-2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0.82782299999999998</v>
      </c>
      <c r="K35" s="52">
        <v>1.047774</v>
      </c>
      <c r="L35" s="53">
        <f t="shared" si="0"/>
        <v>0.2808120708074428</v>
      </c>
      <c r="M35" s="53">
        <v>8.3999830807442777E-2</v>
      </c>
      <c r="N35" s="53">
        <v>6.1688299999999995E-2</v>
      </c>
      <c r="O35" s="53">
        <v>0.13512394000000003</v>
      </c>
      <c r="P35" s="54">
        <f t="shared" si="1"/>
        <v>8.0169798837767287E-2</v>
      </c>
      <c r="Q35" s="54">
        <f t="shared" si="2"/>
        <v>0.13904537696816563</v>
      </c>
      <c r="R35" s="55">
        <f t="shared" si="3"/>
        <v>0.26800824491487935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0.15541599999999997</v>
      </c>
      <c r="K36" s="73">
        <v>0.138741</v>
      </c>
      <c r="L36" s="73">
        <f t="shared" si="0"/>
        <v>5.1040650247632879E-2</v>
      </c>
      <c r="M36" s="73">
        <v>1.275478024763288E-2</v>
      </c>
      <c r="N36" s="73">
        <v>1.0108829999999999E-2</v>
      </c>
      <c r="O36" s="73">
        <v>2.8177039999999997E-2</v>
      </c>
      <c r="P36" s="74">
        <f t="shared" si="1"/>
        <v>9.1932307303773789E-2</v>
      </c>
      <c r="Q36" s="74">
        <f t="shared" si="2"/>
        <v>0.16479346586541022</v>
      </c>
      <c r="R36" s="75">
        <f t="shared" si="3"/>
        <v>0.36788440509750453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9.3485999999999986E-2</v>
      </c>
      <c r="K37" s="73">
        <v>1.7124999999999998E-2</v>
      </c>
      <c r="L37" s="73">
        <f t="shared" si="0"/>
        <v>6.6822499999999998E-3</v>
      </c>
      <c r="M37" s="73">
        <v>0</v>
      </c>
      <c r="N37" s="73">
        <v>6.0222499999999998E-3</v>
      </c>
      <c r="O37" s="73">
        <v>6.6E-4</v>
      </c>
      <c r="P37" s="74">
        <f t="shared" si="1"/>
        <v>0</v>
      </c>
      <c r="Q37" s="74">
        <f t="shared" si="2"/>
        <v>0.35166423357664239</v>
      </c>
      <c r="R37" s="75">
        <f t="shared" si="3"/>
        <v>0.39020437956204385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4.9686999999999995E-2</v>
      </c>
      <c r="K38" s="73">
        <v>4.9686999999999995E-2</v>
      </c>
      <c r="L38" s="73">
        <f t="shared" si="0"/>
        <v>2.2257389964699149E-2</v>
      </c>
      <c r="M38" s="73">
        <v>4.7959999646991491E-3</v>
      </c>
      <c r="N38" s="73">
        <v>8.6561499999999996E-3</v>
      </c>
      <c r="O38" s="73">
        <v>8.8052400000000006E-3</v>
      </c>
      <c r="P38" s="74">
        <f t="shared" si="1"/>
        <v>9.6524241042911615E-2</v>
      </c>
      <c r="Q38" s="74">
        <f t="shared" si="2"/>
        <v>0.27073781803488134</v>
      </c>
      <c r="R38" s="75">
        <f t="shared" si="3"/>
        <v>0.44795197868052311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7.8540999999999986E-2</v>
      </c>
      <c r="K39" s="73">
        <v>7.8540999999999986E-2</v>
      </c>
      <c r="L39" s="73">
        <f t="shared" si="0"/>
        <v>2.1293060086176673E-2</v>
      </c>
      <c r="M39" s="73">
        <v>1.1425250086176675E-2</v>
      </c>
      <c r="N39" s="73">
        <v>4.6696000000000003E-3</v>
      </c>
      <c r="O39" s="73">
        <v>5.19821E-3</v>
      </c>
      <c r="P39" s="74">
        <f t="shared" si="1"/>
        <v>0.14546860984933571</v>
      </c>
      <c r="Q39" s="74">
        <f t="shared" si="2"/>
        <v>0.20492290760464824</v>
      </c>
      <c r="R39" s="75">
        <f t="shared" si="3"/>
        <v>0.27110757548511832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0.10111100000000001</v>
      </c>
      <c r="K40" s="73">
        <v>0.270289</v>
      </c>
      <c r="L40" s="73">
        <f t="shared" si="0"/>
        <v>6.5424070368270942E-2</v>
      </c>
      <c r="M40" s="73">
        <v>1.5888170368270949E-2</v>
      </c>
      <c r="N40" s="73">
        <v>1.1396199999999999E-2</v>
      </c>
      <c r="O40" s="73">
        <v>3.8139699999999999E-2</v>
      </c>
      <c r="P40" s="74">
        <f t="shared" si="1"/>
        <v>5.8782156759139101E-2</v>
      </c>
      <c r="Q40" s="74">
        <f t="shared" si="2"/>
        <v>0.10094517486198457</v>
      </c>
      <c r="R40" s="75">
        <f t="shared" si="3"/>
        <v>0.24205228613917304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0.148649</v>
      </c>
      <c r="K41" s="73">
        <v>0.436222</v>
      </c>
      <c r="L41" s="73">
        <f t="shared" si="0"/>
        <v>9.373207014351756E-2</v>
      </c>
      <c r="M41" s="73">
        <v>3.7529550143517554E-2</v>
      </c>
      <c r="N41" s="73">
        <v>1.0661169999999999E-2</v>
      </c>
      <c r="O41" s="73">
        <v>4.5541350000000001E-2</v>
      </c>
      <c r="P41" s="74">
        <f t="shared" si="1"/>
        <v>8.603314400355222E-2</v>
      </c>
      <c r="Q41" s="74">
        <f t="shared" si="2"/>
        <v>0.11047292466569213</v>
      </c>
      <c r="R41" s="75">
        <f t="shared" si="3"/>
        <v>0.2148724047469352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0.200933</v>
      </c>
      <c r="K42" s="73">
        <v>5.7168999999999991E-2</v>
      </c>
      <c r="L42" s="73">
        <f t="shared" si="0"/>
        <v>2.0382579997145572E-2</v>
      </c>
      <c r="M42" s="73">
        <v>1.6060799971455708E-3</v>
      </c>
      <c r="N42" s="73">
        <v>1.01741E-2</v>
      </c>
      <c r="O42" s="73">
        <v>8.6023999999999996E-3</v>
      </c>
      <c r="P42" s="74">
        <f t="shared" si="1"/>
        <v>2.809354715222535E-2</v>
      </c>
      <c r="Q42" s="74">
        <f t="shared" si="2"/>
        <v>0.20605887801335643</v>
      </c>
      <c r="R42" s="75">
        <f t="shared" si="3"/>
        <v>0.35653203654332899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3.5448089999999999</v>
      </c>
      <c r="K43" s="52">
        <v>4.4657809999999998</v>
      </c>
      <c r="L43" s="53">
        <f t="shared" si="0"/>
        <v>1.7033983285693255</v>
      </c>
      <c r="M43" s="53">
        <v>0.73831538856932566</v>
      </c>
      <c r="N43" s="53">
        <v>0.20789181000000001</v>
      </c>
      <c r="O43" s="53">
        <v>0.75719112999999982</v>
      </c>
      <c r="P43" s="54">
        <f t="shared" si="1"/>
        <v>0.16532727166184946</v>
      </c>
      <c r="Q43" s="54">
        <f t="shared" si="2"/>
        <v>0.21187944473079304</v>
      </c>
      <c r="R43" s="55">
        <f t="shared" si="3"/>
        <v>0.38143346674844236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1.1457439999999999</v>
      </c>
      <c r="K44" s="73">
        <v>1.1922109999999997</v>
      </c>
      <c r="L44" s="73">
        <f t="shared" si="0"/>
        <v>0.51410356187313289</v>
      </c>
      <c r="M44" s="73">
        <v>2.7147531873132902E-2</v>
      </c>
      <c r="N44" s="73">
        <v>1.3626290000000001E-2</v>
      </c>
      <c r="O44" s="73">
        <v>0.47332973999999994</v>
      </c>
      <c r="P44" s="74">
        <f t="shared" si="1"/>
        <v>2.2770744333958426E-2</v>
      </c>
      <c r="Q44" s="74">
        <f t="shared" si="2"/>
        <v>3.4200172514037293E-2</v>
      </c>
      <c r="R44" s="75">
        <f t="shared" si="3"/>
        <v>0.43121860297643039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0.19061699999999998</v>
      </c>
      <c r="K45" s="73">
        <v>0.26310499999999998</v>
      </c>
      <c r="L45" s="73">
        <f t="shared" si="0"/>
        <v>6.5645920049460071E-2</v>
      </c>
      <c r="M45" s="73">
        <v>2.4933110049460083E-2</v>
      </c>
      <c r="N45" s="73">
        <v>1.5930349999999999E-2</v>
      </c>
      <c r="O45" s="73">
        <v>2.4782459999999999E-2</v>
      </c>
      <c r="P45" s="74">
        <f t="shared" si="1"/>
        <v>9.4764865925999447E-2</v>
      </c>
      <c r="Q45" s="74">
        <f t="shared" si="2"/>
        <v>0.15531236597350898</v>
      </c>
      <c r="R45" s="75">
        <f t="shared" si="3"/>
        <v>0.24950464662191929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7.4873999999999996E-2</v>
      </c>
      <c r="K46" s="73">
        <v>0.55337099999999995</v>
      </c>
      <c r="L46" s="73">
        <f t="shared" si="0"/>
        <v>0.12815033018323943</v>
      </c>
      <c r="M46" s="73">
        <v>2.9363700183239416E-2</v>
      </c>
      <c r="N46" s="73">
        <v>1.071368E-2</v>
      </c>
      <c r="O46" s="73">
        <v>8.8072950000000011E-2</v>
      </c>
      <c r="P46" s="74">
        <f t="shared" si="1"/>
        <v>5.3063315900615353E-2</v>
      </c>
      <c r="Q46" s="74">
        <f t="shared" si="2"/>
        <v>7.2424070258903017E-2</v>
      </c>
      <c r="R46" s="75">
        <f t="shared" si="3"/>
        <v>0.23158121799523185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3.8712999999999997E-2</v>
      </c>
      <c r="K47" s="73">
        <v>0.37390500000000004</v>
      </c>
      <c r="L47" s="73">
        <f t="shared" si="0"/>
        <v>3.7763610061306352E-2</v>
      </c>
      <c r="M47" s="73">
        <v>5.0609500613063574E-3</v>
      </c>
      <c r="N47" s="73">
        <v>2.6464599999999998E-3</v>
      </c>
      <c r="O47" s="73">
        <v>3.0056199999999998E-2</v>
      </c>
      <c r="P47" s="74">
        <f t="shared" si="1"/>
        <v>1.3535390169445065E-2</v>
      </c>
      <c r="Q47" s="74">
        <f t="shared" si="2"/>
        <v>2.0613284286934801E-2</v>
      </c>
      <c r="R47" s="75">
        <f t="shared" si="3"/>
        <v>0.10099787395543346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0.68226600000000004</v>
      </c>
      <c r="K48" s="73">
        <v>0.620757</v>
      </c>
      <c r="L48" s="73">
        <f t="shared" si="0"/>
        <v>0.33342874662707966</v>
      </c>
      <c r="M48" s="73">
        <v>0.21727581662707962</v>
      </c>
      <c r="N48" s="73">
        <v>7.2308760000000014E-2</v>
      </c>
      <c r="O48" s="73">
        <v>4.3844170000000002E-2</v>
      </c>
      <c r="P48" s="74">
        <f t="shared" si="1"/>
        <v>0.35001750544428756</v>
      </c>
      <c r="Q48" s="74">
        <f t="shared" si="2"/>
        <v>0.46650231350927923</v>
      </c>
      <c r="R48" s="75">
        <f t="shared" si="3"/>
        <v>0.53713247958070498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0.134049</v>
      </c>
      <c r="K49" s="73">
        <v>0.112051</v>
      </c>
      <c r="L49" s="73">
        <f t="shared" si="0"/>
        <v>6.6113829419303022E-2</v>
      </c>
      <c r="M49" s="73">
        <v>4.8513359419303015E-2</v>
      </c>
      <c r="N49" s="73">
        <v>1.5189639999999999E-2</v>
      </c>
      <c r="O49" s="73">
        <v>2.4108300000000001E-3</v>
      </c>
      <c r="P49" s="74">
        <f t="shared" si="1"/>
        <v>0.43295784436821638</v>
      </c>
      <c r="Q49" s="74">
        <f t="shared" si="2"/>
        <v>0.56851790184204531</v>
      </c>
      <c r="R49" s="75">
        <f t="shared" si="3"/>
        <v>0.59003337247595311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6.3899999999999998E-3</v>
      </c>
      <c r="K50" s="73">
        <v>5.1999999999999998E-3</v>
      </c>
      <c r="L50" s="73">
        <f t="shared" si="0"/>
        <v>0</v>
      </c>
      <c r="M50" s="73">
        <v>0</v>
      </c>
      <c r="N50" s="73">
        <v>0</v>
      </c>
      <c r="O50" s="73">
        <v>0</v>
      </c>
      <c r="P50" s="74">
        <f t="shared" si="1"/>
        <v>0</v>
      </c>
      <c r="Q50" s="74">
        <f t="shared" si="2"/>
        <v>0</v>
      </c>
      <c r="R50" s="75">
        <f t="shared" si="3"/>
        <v>0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1.2721559999999996</v>
      </c>
      <c r="K51" s="73">
        <v>1.3451809999999995</v>
      </c>
      <c r="L51" s="73">
        <f t="shared" si="0"/>
        <v>0.55819233035580429</v>
      </c>
      <c r="M51" s="73">
        <v>0.38602092035580426</v>
      </c>
      <c r="N51" s="73">
        <v>7.7476630000000005E-2</v>
      </c>
      <c r="O51" s="73">
        <v>9.4694779999999992E-2</v>
      </c>
      <c r="P51" s="74">
        <f t="shared" si="1"/>
        <v>0.2869657840512202</v>
      </c>
      <c r="Q51" s="74">
        <f t="shared" si="2"/>
        <v>0.344561475634732</v>
      </c>
      <c r="R51" s="75">
        <f t="shared" si="3"/>
        <v>0.41495704322006072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1.6979449999999998</v>
      </c>
      <c r="K52" s="52">
        <v>3.3076049999999988</v>
      </c>
      <c r="L52" s="53">
        <f t="shared" si="0"/>
        <v>1.0245660049588414</v>
      </c>
      <c r="M52" s="53">
        <v>0.35423633495884133</v>
      </c>
      <c r="N52" s="53">
        <v>0.37161230000000001</v>
      </c>
      <c r="O52" s="53">
        <v>0.29871737000000004</v>
      </c>
      <c r="P52" s="54">
        <f t="shared" si="1"/>
        <v>0.107097532794527</v>
      </c>
      <c r="Q52" s="54">
        <f t="shared" si="2"/>
        <v>0.21944840298610069</v>
      </c>
      <c r="R52" s="55">
        <f t="shared" si="3"/>
        <v>0.30976068936854362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0.66210999999999998</v>
      </c>
      <c r="K53" s="73">
        <v>0.54258399999999996</v>
      </c>
      <c r="L53" s="73">
        <f t="shared" si="0"/>
        <v>8.1221440449252627E-2</v>
      </c>
      <c r="M53" s="73">
        <v>1.7083580449252622E-2</v>
      </c>
      <c r="N53" s="73">
        <v>7.2355000000000006E-3</v>
      </c>
      <c r="O53" s="73">
        <v>5.6902360000000006E-2</v>
      </c>
      <c r="P53" s="74">
        <f t="shared" si="1"/>
        <v>3.1485595685189063E-2</v>
      </c>
      <c r="Q53" s="74">
        <f t="shared" si="2"/>
        <v>4.4820858059309937E-2</v>
      </c>
      <c r="R53" s="75">
        <f t="shared" si="3"/>
        <v>0.14969376253124425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0.76627599999999996</v>
      </c>
      <c r="K54" s="73">
        <v>2.1153519999999997</v>
      </c>
      <c r="L54" s="73">
        <f t="shared" si="0"/>
        <v>0.82990907296748895</v>
      </c>
      <c r="M54" s="73">
        <v>0.29508379296748899</v>
      </c>
      <c r="N54" s="73">
        <v>0.33624452999999999</v>
      </c>
      <c r="O54" s="73">
        <v>0.19858075</v>
      </c>
      <c r="P54" s="74">
        <f t="shared" si="1"/>
        <v>0.13949630745497157</v>
      </c>
      <c r="Q54" s="74">
        <f t="shared" si="2"/>
        <v>0.29845071787933597</v>
      </c>
      <c r="R54" s="75">
        <f t="shared" si="3"/>
        <v>0.39232670163995831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1.9099999999999999E-2</v>
      </c>
      <c r="K55" s="73">
        <v>1.2800000000000001E-2</v>
      </c>
      <c r="L55" s="73">
        <f t="shared" si="0"/>
        <v>5.6644899812804163E-3</v>
      </c>
      <c r="M55" s="73">
        <v>5.2499998128041625E-4</v>
      </c>
      <c r="N55" s="73">
        <v>8.7449999999999995E-4</v>
      </c>
      <c r="O55" s="73">
        <v>4.2649899999999998E-3</v>
      </c>
      <c r="P55" s="74">
        <f t="shared" si="1"/>
        <v>4.101562353753252E-2</v>
      </c>
      <c r="Q55" s="74">
        <f t="shared" si="2"/>
        <v>0.1093359360375325</v>
      </c>
      <c r="R55" s="75">
        <f t="shared" si="3"/>
        <v>0.44253827978753252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0.25045899999999993</v>
      </c>
      <c r="K56" s="73">
        <v>0.63686899999999969</v>
      </c>
      <c r="L56" s="73">
        <f t="shared" si="0"/>
        <v>0.1077710015608193</v>
      </c>
      <c r="M56" s="73">
        <v>4.1543961560819298E-2</v>
      </c>
      <c r="N56" s="73">
        <v>2.7257770000000001E-2</v>
      </c>
      <c r="O56" s="73">
        <v>3.896927E-2</v>
      </c>
      <c r="P56" s="74">
        <f t="shared" si="1"/>
        <v>6.5231564985608212E-2</v>
      </c>
      <c r="Q56" s="74">
        <f t="shared" si="2"/>
        <v>0.10803121452107001</v>
      </c>
      <c r="R56" s="75">
        <f t="shared" si="3"/>
        <v>0.16922004613322261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35</v>
      </c>
      <c r="G57" s="50" t="s">
        <v>45</v>
      </c>
      <c r="H57" s="90"/>
      <c r="I57" s="46"/>
      <c r="J57" s="51">
        <v>6.8522040000000004</v>
      </c>
      <c r="K57" s="52">
        <v>4.7579070000000003</v>
      </c>
      <c r="L57" s="53">
        <f t="shared" si="0"/>
        <v>1.3801726826559206</v>
      </c>
      <c r="M57" s="53">
        <v>0.73744212265592068</v>
      </c>
      <c r="N57" s="53">
        <v>0.35983746999999999</v>
      </c>
      <c r="O57" s="53">
        <v>0.28289308999999996</v>
      </c>
      <c r="P57" s="54">
        <f t="shared" si="1"/>
        <v>0.15499296700333165</v>
      </c>
      <c r="Q57" s="54">
        <f t="shared" si="2"/>
        <v>0.23062232882145881</v>
      </c>
      <c r="R57" s="55">
        <f t="shared" si="3"/>
        <v>0.29007979404723977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6.8522040000000004</v>
      </c>
      <c r="K58" s="73">
        <v>4.7579070000000003</v>
      </c>
      <c r="L58" s="73">
        <f t="shared" si="0"/>
        <v>1.3801726826559206</v>
      </c>
      <c r="M58" s="73">
        <v>0.73744212265592068</v>
      </c>
      <c r="N58" s="73">
        <v>0.35983746999999999</v>
      </c>
      <c r="O58" s="73">
        <v>0.28289308999999996</v>
      </c>
      <c r="P58" s="74">
        <f t="shared" si="1"/>
        <v>0.15499296700333165</v>
      </c>
      <c r="Q58" s="74">
        <f t="shared" si="2"/>
        <v>0.23062232882145881</v>
      </c>
      <c r="R58" s="75">
        <f t="shared" si="3"/>
        <v>0.29007979404723977</v>
      </c>
      <c r="S58" s="7"/>
    </row>
    <row r="59" spans="1:19" x14ac:dyDescent="0.25">
      <c r="A59" s="44"/>
      <c r="B59" s="45"/>
      <c r="C59" s="46"/>
      <c r="D59" s="47"/>
      <c r="E59" s="48"/>
      <c r="F59" s="49">
        <v>39</v>
      </c>
      <c r="G59" s="50" t="s">
        <v>157</v>
      </c>
      <c r="H59" s="90"/>
      <c r="I59" s="46"/>
      <c r="J59" s="51">
        <v>0</v>
      </c>
      <c r="K59" s="52">
        <v>0.98928200000000011</v>
      </c>
      <c r="L59" s="53">
        <f t="shared" si="0"/>
        <v>4.178668999832269E-2</v>
      </c>
      <c r="M59" s="53">
        <v>1.2399999832268804E-4</v>
      </c>
      <c r="N59" s="53">
        <v>1.322388E-2</v>
      </c>
      <c r="O59" s="53">
        <v>2.8438810000000002E-2</v>
      </c>
      <c r="P59" s="54">
        <f t="shared" si="1"/>
        <v>1.2534342919681953E-4</v>
      </c>
      <c r="Q59" s="54">
        <f t="shared" si="2"/>
        <v>1.3492492533294537E-2</v>
      </c>
      <c r="R59" s="55">
        <f t="shared" si="3"/>
        <v>4.2239412016313531E-2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</v>
      </c>
      <c r="K60" s="73">
        <v>0.98928200000000011</v>
      </c>
      <c r="L60" s="73">
        <f t="shared" si="0"/>
        <v>4.178668999832269E-2</v>
      </c>
      <c r="M60" s="73">
        <v>1.2399999832268804E-4</v>
      </c>
      <c r="N60" s="73">
        <v>1.322388E-2</v>
      </c>
      <c r="O60" s="73">
        <v>2.8438810000000002E-2</v>
      </c>
      <c r="P60" s="74">
        <f t="shared" si="1"/>
        <v>1.2534342919681953E-4</v>
      </c>
      <c r="Q60" s="74">
        <f t="shared" si="2"/>
        <v>1.3492492533294537E-2</v>
      </c>
      <c r="R60" s="75">
        <f t="shared" si="3"/>
        <v>4.2239412016313531E-2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41</v>
      </c>
      <c r="G61" s="50" t="s">
        <v>163</v>
      </c>
      <c r="H61" s="90"/>
      <c r="I61" s="46"/>
      <c r="J61" s="51">
        <v>0</v>
      </c>
      <c r="K61" s="52">
        <v>0.39999999999999997</v>
      </c>
      <c r="L61" s="53">
        <f t="shared" si="0"/>
        <v>0.28480042829179886</v>
      </c>
      <c r="M61" s="53">
        <v>8.237870829179883E-2</v>
      </c>
      <c r="N61" s="53">
        <v>3.5211399999999997E-2</v>
      </c>
      <c r="O61" s="53">
        <v>0.16721032</v>
      </c>
      <c r="P61" s="54">
        <f t="shared" si="1"/>
        <v>0.2059467707294971</v>
      </c>
      <c r="Q61" s="54">
        <f t="shared" si="2"/>
        <v>0.29397527072949708</v>
      </c>
      <c r="R61" s="55">
        <f t="shared" si="3"/>
        <v>0.71200107072949725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</v>
      </c>
      <c r="K62" s="73">
        <v>0.39999999999999997</v>
      </c>
      <c r="L62" s="73">
        <f t="shared" si="0"/>
        <v>0.28480042829179886</v>
      </c>
      <c r="M62" s="73">
        <v>8.237870829179883E-2</v>
      </c>
      <c r="N62" s="73">
        <v>3.5211399999999997E-2</v>
      </c>
      <c r="O62" s="73">
        <v>0.16721032</v>
      </c>
      <c r="P62" s="74">
        <f t="shared" si="1"/>
        <v>0.2059467707294971</v>
      </c>
      <c r="Q62" s="74">
        <f t="shared" si="2"/>
        <v>0.29397527072949708</v>
      </c>
      <c r="R62" s="75">
        <f t="shared" si="3"/>
        <v>0.71200107072949725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42</v>
      </c>
      <c r="G63" s="50" t="s">
        <v>158</v>
      </c>
      <c r="H63" s="90"/>
      <c r="I63" s="46"/>
      <c r="J63" s="51">
        <v>0.10836999999999999</v>
      </c>
      <c r="K63" s="52">
        <v>0.660161</v>
      </c>
      <c r="L63" s="53">
        <f t="shared" si="0"/>
        <v>0.29021950604939284</v>
      </c>
      <c r="M63" s="53">
        <v>0.17245083604939282</v>
      </c>
      <c r="N63" s="53">
        <v>-8.5000000000000006E-3</v>
      </c>
      <c r="O63" s="53">
        <v>0.12626867</v>
      </c>
      <c r="P63" s="54">
        <f t="shared" si="1"/>
        <v>0.26122542235817142</v>
      </c>
      <c r="Q63" s="54">
        <f t="shared" si="2"/>
        <v>0.24834977535690961</v>
      </c>
      <c r="R63" s="55">
        <f t="shared" si="3"/>
        <v>0.43961928385559407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0.10836999999999999</v>
      </c>
      <c r="K64" s="73">
        <v>0.660161</v>
      </c>
      <c r="L64" s="73">
        <f t="shared" si="0"/>
        <v>0.29021950604939284</v>
      </c>
      <c r="M64" s="73">
        <v>0.17245083604939282</v>
      </c>
      <c r="N64" s="73">
        <v>-8.5000000000000006E-3</v>
      </c>
      <c r="O64" s="73">
        <v>0.12626867</v>
      </c>
      <c r="P64" s="74">
        <f t="shared" si="1"/>
        <v>0.26122542235817142</v>
      </c>
      <c r="Q64" s="74">
        <f t="shared" si="2"/>
        <v>0.24834977535690961</v>
      </c>
      <c r="R64" s="75">
        <f t="shared" si="3"/>
        <v>0.43961928385559407</v>
      </c>
      <c r="S64" s="7"/>
    </row>
    <row r="65" spans="1:19" x14ac:dyDescent="0.25">
      <c r="A65" s="44"/>
      <c r="B65" s="45"/>
      <c r="C65" s="46"/>
      <c r="D65" s="47"/>
      <c r="E65" s="48"/>
      <c r="F65" s="49">
        <v>46</v>
      </c>
      <c r="G65" s="50" t="s">
        <v>169</v>
      </c>
      <c r="H65" s="90"/>
      <c r="I65" s="46"/>
      <c r="J65" s="51">
        <v>0</v>
      </c>
      <c r="K65" s="52">
        <v>0.89000000000000012</v>
      </c>
      <c r="L65" s="53">
        <f t="shared" si="0"/>
        <v>0</v>
      </c>
      <c r="M65" s="53">
        <v>0</v>
      </c>
      <c r="N65" s="53">
        <v>0</v>
      </c>
      <c r="O65" s="53">
        <v>0</v>
      </c>
      <c r="P65" s="54">
        <f t="shared" si="1"/>
        <v>0</v>
      </c>
      <c r="Q65" s="54">
        <f t="shared" si="2"/>
        <v>0</v>
      </c>
      <c r="R65" s="55">
        <f t="shared" si="3"/>
        <v>0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0</v>
      </c>
      <c r="K66" s="73">
        <v>0.89000000000000012</v>
      </c>
      <c r="L66" s="73">
        <f t="shared" si="0"/>
        <v>0</v>
      </c>
      <c r="M66" s="73">
        <v>0</v>
      </c>
      <c r="N66" s="73">
        <v>0</v>
      </c>
      <c r="O66" s="73">
        <v>0</v>
      </c>
      <c r="P66" s="74">
        <f t="shared" si="1"/>
        <v>0</v>
      </c>
      <c r="Q66" s="74">
        <f t="shared" si="2"/>
        <v>0</v>
      </c>
      <c r="R66" s="75">
        <f t="shared" si="3"/>
        <v>0</v>
      </c>
      <c r="S66" s="7"/>
    </row>
    <row r="67" spans="1:19" ht="51" x14ac:dyDescent="0.25">
      <c r="A67" s="44"/>
      <c r="B67" s="45"/>
      <c r="C67" s="46"/>
      <c r="D67" s="47"/>
      <c r="E67" s="48"/>
      <c r="F67" s="49">
        <v>47</v>
      </c>
      <c r="G67" s="50" t="s">
        <v>190</v>
      </c>
      <c r="H67" s="90"/>
      <c r="I67" s="46"/>
      <c r="J67" s="51">
        <v>0</v>
      </c>
      <c r="K67" s="52">
        <v>2.8269670000000002</v>
      </c>
      <c r="L67" s="53">
        <f t="shared" si="0"/>
        <v>2.0413304400000003</v>
      </c>
      <c r="M67" s="53">
        <v>0</v>
      </c>
      <c r="N67" s="53">
        <v>0</v>
      </c>
      <c r="O67" s="53">
        <v>2.0413304400000003</v>
      </c>
      <c r="P67" s="54">
        <f t="shared" si="1"/>
        <v>0</v>
      </c>
      <c r="Q67" s="54">
        <f t="shared" si="2"/>
        <v>0</v>
      </c>
      <c r="R67" s="55">
        <f t="shared" si="3"/>
        <v>0.72209206545389459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2.8269670000000002</v>
      </c>
      <c r="L68" s="73">
        <f t="shared" si="0"/>
        <v>2.0413304400000003</v>
      </c>
      <c r="M68" s="73">
        <v>0</v>
      </c>
      <c r="N68" s="73">
        <v>0</v>
      </c>
      <c r="O68" s="73">
        <v>2.0413304400000003</v>
      </c>
      <c r="P68" s="74">
        <f t="shared" si="1"/>
        <v>0</v>
      </c>
      <c r="Q68" s="74">
        <f t="shared" si="2"/>
        <v>0</v>
      </c>
      <c r="R68" s="75">
        <f t="shared" si="3"/>
        <v>0.72209206545389459</v>
      </c>
      <c r="S68" s="7"/>
    </row>
    <row r="69" spans="1:19" ht="51" x14ac:dyDescent="0.25">
      <c r="A69" s="44"/>
      <c r="B69" s="45"/>
      <c r="C69" s="46"/>
      <c r="D69" s="47"/>
      <c r="E69" s="48"/>
      <c r="F69" s="49">
        <v>57</v>
      </c>
      <c r="G69" s="50" t="s">
        <v>50</v>
      </c>
      <c r="H69" s="90"/>
      <c r="I69" s="46"/>
      <c r="J69" s="51">
        <v>1.389985</v>
      </c>
      <c r="K69" s="52">
        <v>1.4389849999999997</v>
      </c>
      <c r="L69" s="53">
        <f t="shared" si="0"/>
        <v>0.61060723307185216</v>
      </c>
      <c r="M69" s="53">
        <v>0.23226191307185218</v>
      </c>
      <c r="N69" s="53">
        <v>0.33340156000000004</v>
      </c>
      <c r="O69" s="53">
        <v>4.4943759999999999E-2</v>
      </c>
      <c r="P69" s="54">
        <f t="shared" si="1"/>
        <v>0.16140676454018091</v>
      </c>
      <c r="Q69" s="54">
        <f t="shared" si="2"/>
        <v>0.3930989364530223</v>
      </c>
      <c r="R69" s="55">
        <f t="shared" si="3"/>
        <v>0.42433189579589242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1.389985</v>
      </c>
      <c r="K70" s="73">
        <v>1.4389849999999997</v>
      </c>
      <c r="L70" s="73">
        <f t="shared" si="0"/>
        <v>0.61060723307185216</v>
      </c>
      <c r="M70" s="73">
        <v>0.23226191307185218</v>
      </c>
      <c r="N70" s="73">
        <v>0.33340156000000004</v>
      </c>
      <c r="O70" s="73">
        <v>4.4943759999999999E-2</v>
      </c>
      <c r="P70" s="74">
        <f t="shared" si="1"/>
        <v>0.16140676454018091</v>
      </c>
      <c r="Q70" s="74">
        <f t="shared" si="2"/>
        <v>0.3930989364530223</v>
      </c>
      <c r="R70" s="75">
        <f t="shared" si="3"/>
        <v>0.42433189579589242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30.230563</v>
      </c>
      <c r="K71" s="52">
        <v>49.15954</v>
      </c>
      <c r="L71" s="53">
        <f t="shared" ref="L71:L127" si="4">SUM(M71,N71,O71)</f>
        <v>19.865815626191754</v>
      </c>
      <c r="M71" s="53">
        <v>12.543289806191751</v>
      </c>
      <c r="N71" s="53">
        <v>3.0227275200000006</v>
      </c>
      <c r="O71" s="53">
        <v>4.2997983000000009</v>
      </c>
      <c r="P71" s="54">
        <f t="shared" ref="P71:P127" si="5">IFERROR(M71/K71,0)</f>
        <v>0.25515474323380061</v>
      </c>
      <c r="Q71" s="54">
        <f t="shared" ref="Q71:Q127" si="6">IFERROR(SUM(M71,N71)/K71,0)</f>
        <v>0.31664285968078121</v>
      </c>
      <c r="R71" s="55">
        <f t="shared" ref="R71:R127" si="7">IFERROR(SUM(M71,N71,O71)/K71,0)</f>
        <v>0.40410906257853013</v>
      </c>
      <c r="S71" s="7"/>
    </row>
    <row r="72" spans="1:19" x14ac:dyDescent="0.25">
      <c r="A72" s="66"/>
      <c r="B72" s="56"/>
      <c r="C72" s="67"/>
      <c r="D72" s="68"/>
      <c r="E72" s="69"/>
      <c r="F72" s="70"/>
      <c r="G72" s="71"/>
      <c r="H72" s="66">
        <v>3000001</v>
      </c>
      <c r="I72" s="67" t="s">
        <v>283</v>
      </c>
      <c r="J72" s="72">
        <v>0.6716899999999999</v>
      </c>
      <c r="K72" s="73">
        <v>0.76486600000000005</v>
      </c>
      <c r="L72" s="73">
        <f t="shared" si="4"/>
        <v>0.42105561613532183</v>
      </c>
      <c r="M72" s="73">
        <v>0.26063214613532182</v>
      </c>
      <c r="N72" s="73">
        <v>7.2684729999999989E-2</v>
      </c>
      <c r="O72" s="73">
        <v>8.773874000000001E-2</v>
      </c>
      <c r="P72" s="74">
        <f t="shared" si="5"/>
        <v>0.34075530372028801</v>
      </c>
      <c r="Q72" s="74">
        <f t="shared" si="6"/>
        <v>0.43578466834101892</v>
      </c>
      <c r="R72" s="75">
        <f t="shared" si="7"/>
        <v>0.55049592495328825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3.4074810000000002</v>
      </c>
      <c r="K73" s="73">
        <v>17.454516999999999</v>
      </c>
      <c r="L73" s="73">
        <f t="shared" si="4"/>
        <v>1.8215674131338848</v>
      </c>
      <c r="M73" s="73">
        <v>0.95755175313388463</v>
      </c>
      <c r="N73" s="73">
        <v>0.38551857000000006</v>
      </c>
      <c r="O73" s="73">
        <v>0.47849709000000001</v>
      </c>
      <c r="P73" s="74">
        <f t="shared" si="5"/>
        <v>5.4859825289573165E-2</v>
      </c>
      <c r="Q73" s="74">
        <f t="shared" si="6"/>
        <v>7.6946862702295615E-2</v>
      </c>
      <c r="R73" s="75">
        <f t="shared" si="7"/>
        <v>0.10436080317397983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4.9585000000000004E-2</v>
      </c>
      <c r="K74" s="73">
        <v>0.12698500000000001</v>
      </c>
      <c r="L74" s="73">
        <f t="shared" si="4"/>
        <v>4.8649720258033949E-2</v>
      </c>
      <c r="M74" s="73">
        <v>2.1588590258033946E-2</v>
      </c>
      <c r="N74" s="73">
        <v>8.5630800000000007E-3</v>
      </c>
      <c r="O74" s="73">
        <v>1.8498049999999999E-2</v>
      </c>
      <c r="P74" s="74">
        <f t="shared" si="5"/>
        <v>0.17000897947028346</v>
      </c>
      <c r="Q74" s="74">
        <f t="shared" si="6"/>
        <v>0.23744277086296761</v>
      </c>
      <c r="R74" s="75">
        <f t="shared" si="7"/>
        <v>0.38311391312386456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0.11242000000000001</v>
      </c>
      <c r="K75" s="73">
        <v>0.16767000000000001</v>
      </c>
      <c r="L75" s="73">
        <f t="shared" si="4"/>
        <v>7.6544208802130184E-2</v>
      </c>
      <c r="M75" s="73">
        <v>5.0055578802130185E-2</v>
      </c>
      <c r="N75" s="73">
        <v>1.522537E-2</v>
      </c>
      <c r="O75" s="73">
        <v>1.1263260000000001E-2</v>
      </c>
      <c r="P75" s="74">
        <f t="shared" si="5"/>
        <v>0.29853628438080859</v>
      </c>
      <c r="Q75" s="74">
        <f t="shared" si="6"/>
        <v>0.38934185484660455</v>
      </c>
      <c r="R75" s="75">
        <f t="shared" si="7"/>
        <v>0.45651702035027242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3.1949999999999999E-2</v>
      </c>
      <c r="K76" s="73">
        <v>9.0450000000000003E-2</v>
      </c>
      <c r="L76" s="73">
        <f t="shared" si="4"/>
        <v>1.3013880153460894E-2</v>
      </c>
      <c r="M76" s="73">
        <v>1.1270880153460894E-2</v>
      </c>
      <c r="N76" s="73">
        <v>0</v>
      </c>
      <c r="O76" s="73">
        <v>1.743E-3</v>
      </c>
      <c r="P76" s="74">
        <f t="shared" si="5"/>
        <v>0.12460895692051845</v>
      </c>
      <c r="Q76" s="74">
        <f t="shared" si="6"/>
        <v>0.12460895692051845</v>
      </c>
      <c r="R76" s="75">
        <f t="shared" si="7"/>
        <v>0.14387927201172906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25.957436999999999</v>
      </c>
      <c r="K77" s="73">
        <v>30.555051999999996</v>
      </c>
      <c r="L77" s="73">
        <f t="shared" si="4"/>
        <v>17.484984787708921</v>
      </c>
      <c r="M77" s="73">
        <v>11.24219085770892</v>
      </c>
      <c r="N77" s="73">
        <v>2.5407357700000004</v>
      </c>
      <c r="O77" s="73">
        <v>3.7020581600000004</v>
      </c>
      <c r="P77" s="74">
        <f t="shared" si="5"/>
        <v>0.36793230977675706</v>
      </c>
      <c r="Q77" s="74">
        <f t="shared" si="6"/>
        <v>0.45108503260635663</v>
      </c>
      <c r="R77" s="75">
        <f t="shared" si="7"/>
        <v>0.57224529638204913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4.6921119999999998</v>
      </c>
      <c r="K78" s="52">
        <v>6.6108850000000006</v>
      </c>
      <c r="L78" s="53">
        <f t="shared" si="4"/>
        <v>2.1384591480310475</v>
      </c>
      <c r="M78" s="53">
        <v>0.87711440803104779</v>
      </c>
      <c r="N78" s="53">
        <v>0.25651621000000002</v>
      </c>
      <c r="O78" s="53">
        <v>1.0048285299999997</v>
      </c>
      <c r="P78" s="54">
        <f t="shared" si="5"/>
        <v>0.1326773053881663</v>
      </c>
      <c r="Q78" s="54">
        <f t="shared" si="6"/>
        <v>0.17147940374564793</v>
      </c>
      <c r="R78" s="55">
        <f t="shared" si="7"/>
        <v>0.32347547235068336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3000433</v>
      </c>
      <c r="I79" s="67" t="s">
        <v>289</v>
      </c>
      <c r="J79" s="72">
        <v>0.10128799999999999</v>
      </c>
      <c r="K79" s="73">
        <v>0.101288</v>
      </c>
      <c r="L79" s="73">
        <f t="shared" si="4"/>
        <v>5.4000001400709152E-3</v>
      </c>
      <c r="M79" s="73">
        <v>5.4000001400709152E-3</v>
      </c>
      <c r="N79" s="73">
        <v>0</v>
      </c>
      <c r="O79" s="73">
        <v>0</v>
      </c>
      <c r="P79" s="74">
        <f t="shared" si="5"/>
        <v>5.3313325764857783E-2</v>
      </c>
      <c r="Q79" s="74">
        <f t="shared" si="6"/>
        <v>5.3313325764857783E-2</v>
      </c>
      <c r="R79" s="75">
        <f t="shared" si="7"/>
        <v>5.3313325764857783E-2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3000435</v>
      </c>
      <c r="I80" s="67" t="s">
        <v>290</v>
      </c>
      <c r="J80" s="72">
        <v>0.62742500000000001</v>
      </c>
      <c r="K80" s="73">
        <v>0.62742500000000001</v>
      </c>
      <c r="L80" s="73">
        <f t="shared" si="4"/>
        <v>0.21780738091586366</v>
      </c>
      <c r="M80" s="73">
        <v>0.10637735091586364</v>
      </c>
      <c r="N80" s="73">
        <v>3.5759950000000006E-2</v>
      </c>
      <c r="O80" s="73">
        <v>7.5670080000000015E-2</v>
      </c>
      <c r="P80" s="74">
        <f t="shared" si="5"/>
        <v>0.16954592328304363</v>
      </c>
      <c r="Q80" s="74">
        <f t="shared" si="6"/>
        <v>0.22654070353566347</v>
      </c>
      <c r="R80" s="75">
        <f t="shared" si="7"/>
        <v>0.34714488730264759</v>
      </c>
      <c r="S80" s="7"/>
    </row>
    <row r="81" spans="1:19" ht="51" x14ac:dyDescent="0.25">
      <c r="A81" s="66"/>
      <c r="B81" s="56"/>
      <c r="C81" s="67"/>
      <c r="D81" s="68"/>
      <c r="E81" s="69"/>
      <c r="F81" s="70"/>
      <c r="G81" s="71"/>
      <c r="H81" s="66">
        <v>3000450</v>
      </c>
      <c r="I81" s="67" t="s">
        <v>291</v>
      </c>
      <c r="J81" s="72">
        <v>1.6272260000000001</v>
      </c>
      <c r="K81" s="73">
        <v>1.5765880000000005</v>
      </c>
      <c r="L81" s="73">
        <f t="shared" si="4"/>
        <v>0.5451488382828793</v>
      </c>
      <c r="M81" s="73">
        <v>0.26886542828287929</v>
      </c>
      <c r="N81" s="73">
        <v>0.17562146000000001</v>
      </c>
      <c r="O81" s="73">
        <v>0.10066195</v>
      </c>
      <c r="P81" s="74">
        <f t="shared" si="5"/>
        <v>0.17053626456809209</v>
      </c>
      <c r="Q81" s="74">
        <f t="shared" si="6"/>
        <v>0.28192964064351572</v>
      </c>
      <c r="R81" s="75">
        <f t="shared" si="7"/>
        <v>0.34577761487647951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3000516</v>
      </c>
      <c r="I82" s="67" t="s">
        <v>292</v>
      </c>
      <c r="J82" s="72">
        <v>0.97305699999999984</v>
      </c>
      <c r="K82" s="73">
        <v>0.97305700000000006</v>
      </c>
      <c r="L82" s="73">
        <f t="shared" si="4"/>
        <v>7.7479140624397425E-2</v>
      </c>
      <c r="M82" s="73">
        <v>4.6322140624397434E-2</v>
      </c>
      <c r="N82" s="73">
        <v>-6.1079999999999988E-3</v>
      </c>
      <c r="O82" s="73">
        <v>3.7265E-2</v>
      </c>
      <c r="P82" s="74">
        <f t="shared" si="5"/>
        <v>4.7604755553269165E-2</v>
      </c>
      <c r="Q82" s="74">
        <f t="shared" si="6"/>
        <v>4.13276309860547E-2</v>
      </c>
      <c r="R82" s="75">
        <f t="shared" si="7"/>
        <v>7.9624462518020439E-2</v>
      </c>
      <c r="S82" s="7"/>
    </row>
    <row r="83" spans="1:19" ht="25.5" x14ac:dyDescent="0.25">
      <c r="A83" s="66"/>
      <c r="B83" s="56"/>
      <c r="C83" s="67"/>
      <c r="D83" s="68"/>
      <c r="E83" s="69"/>
      <c r="F83" s="70"/>
      <c r="G83" s="71"/>
      <c r="H83" s="66">
        <v>3000565</v>
      </c>
      <c r="I83" s="67" t="s">
        <v>382</v>
      </c>
      <c r="J83" s="72">
        <v>0.32678800000000002</v>
      </c>
      <c r="K83" s="73">
        <v>0.30379499999999998</v>
      </c>
      <c r="L83" s="73">
        <f t="shared" si="4"/>
        <v>4.7449730306231896E-2</v>
      </c>
      <c r="M83" s="73">
        <v>3.2020250306231901E-2</v>
      </c>
      <c r="N83" s="73">
        <v>1.2406299999999999E-3</v>
      </c>
      <c r="O83" s="73">
        <v>1.4188849999999999E-2</v>
      </c>
      <c r="P83" s="74">
        <f t="shared" si="5"/>
        <v>0.10540084697322834</v>
      </c>
      <c r="Q83" s="74">
        <f t="shared" si="6"/>
        <v>0.10948462057055548</v>
      </c>
      <c r="R83" s="75">
        <f t="shared" si="7"/>
        <v>0.15618996463480933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9000000</v>
      </c>
      <c r="I84" s="67" t="s">
        <v>293</v>
      </c>
      <c r="J84" s="72">
        <v>1.0363279999999999</v>
      </c>
      <c r="K84" s="73">
        <v>1.0867519999999999</v>
      </c>
      <c r="L84" s="73">
        <f t="shared" si="4"/>
        <v>0.28905183038551369</v>
      </c>
      <c r="M84" s="73">
        <v>8.9613450385513715E-2</v>
      </c>
      <c r="N84" s="73">
        <v>5.0002170000000012E-2</v>
      </c>
      <c r="O84" s="73">
        <v>0.14943620999999996</v>
      </c>
      <c r="P84" s="74">
        <f t="shared" si="5"/>
        <v>8.2459890007576447E-2</v>
      </c>
      <c r="Q84" s="74">
        <f t="shared" si="6"/>
        <v>0.12847054377218881</v>
      </c>
      <c r="R84" s="75">
        <f t="shared" si="7"/>
        <v>0.26597773032441047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</v>
      </c>
      <c r="K85" s="73">
        <v>1.9419799999999998</v>
      </c>
      <c r="L85" s="73">
        <f t="shared" si="4"/>
        <v>0.95612222737609076</v>
      </c>
      <c r="M85" s="73">
        <v>0.32851578737609088</v>
      </c>
      <c r="N85" s="73">
        <v>0</v>
      </c>
      <c r="O85" s="73">
        <v>0.62760643999999988</v>
      </c>
      <c r="P85" s="74">
        <f t="shared" si="5"/>
        <v>0.16916538140253293</v>
      </c>
      <c r="Q85" s="74">
        <f t="shared" si="6"/>
        <v>0.16916538140253293</v>
      </c>
      <c r="R85" s="75">
        <f t="shared" si="7"/>
        <v>0.49234401352026841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83</v>
      </c>
      <c r="G86" s="50" t="s">
        <v>198</v>
      </c>
      <c r="H86" s="90"/>
      <c r="I86" s="46"/>
      <c r="J86" s="51">
        <v>13.059057000000001</v>
      </c>
      <c r="K86" s="52">
        <v>14.665336000000002</v>
      </c>
      <c r="L86" s="53">
        <f t="shared" si="4"/>
        <v>5.0533775754458583</v>
      </c>
      <c r="M86" s="53">
        <v>3.0945917154458584</v>
      </c>
      <c r="N86" s="53">
        <v>0.6862238799999999</v>
      </c>
      <c r="O86" s="53">
        <v>1.2725619799999999</v>
      </c>
      <c r="P86" s="54">
        <f t="shared" si="5"/>
        <v>0.21101403441734018</v>
      </c>
      <c r="Q86" s="54">
        <f t="shared" si="6"/>
        <v>0.25780627156758346</v>
      </c>
      <c r="R86" s="55">
        <f t="shared" si="7"/>
        <v>0.34457973383261437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13.059057000000001</v>
      </c>
      <c r="K87" s="73">
        <v>14.665336000000002</v>
      </c>
      <c r="L87" s="73">
        <f t="shared" si="4"/>
        <v>5.0533775754458583</v>
      </c>
      <c r="M87" s="73">
        <v>3.0945917154458584</v>
      </c>
      <c r="N87" s="73">
        <v>0.6862238799999999</v>
      </c>
      <c r="O87" s="73">
        <v>1.2725619799999999</v>
      </c>
      <c r="P87" s="74">
        <f t="shared" si="5"/>
        <v>0.21101403441734018</v>
      </c>
      <c r="Q87" s="74">
        <f t="shared" si="6"/>
        <v>0.25780627156758346</v>
      </c>
      <c r="R87" s="75">
        <f t="shared" si="7"/>
        <v>0.34457973383261437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251.42984699999994</v>
      </c>
      <c r="K88" s="52">
        <v>278.55185399999993</v>
      </c>
      <c r="L88" s="53">
        <f t="shared" si="4"/>
        <v>130.41785284004362</v>
      </c>
      <c r="M88" s="53">
        <v>82.733742810043623</v>
      </c>
      <c r="N88" s="53">
        <v>23.622428179999996</v>
      </c>
      <c r="O88" s="53">
        <v>24.06168185000001</v>
      </c>
      <c r="P88" s="54">
        <f t="shared" si="5"/>
        <v>0.29701379338169348</v>
      </c>
      <c r="Q88" s="54">
        <f t="shared" si="6"/>
        <v>0.38181821252585757</v>
      </c>
      <c r="R88" s="55">
        <f t="shared" si="7"/>
        <v>0.46819955052262424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0.58591899999999986</v>
      </c>
      <c r="K89" s="73">
        <v>1.6845829999999997</v>
      </c>
      <c r="L89" s="73">
        <f t="shared" si="4"/>
        <v>0.39934773540790869</v>
      </c>
      <c r="M89" s="73">
        <v>0.20073047540790867</v>
      </c>
      <c r="N89" s="73">
        <v>6.2542160000000013E-2</v>
      </c>
      <c r="O89" s="73">
        <v>0.1360751</v>
      </c>
      <c r="P89" s="74">
        <f t="shared" si="5"/>
        <v>0.11915736737691685</v>
      </c>
      <c r="Q89" s="74">
        <f t="shared" si="6"/>
        <v>0.1562835641864537</v>
      </c>
      <c r="R89" s="75">
        <f t="shared" si="7"/>
        <v>0.2370602905335675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211.97871099999992</v>
      </c>
      <c r="K90" s="73">
        <v>253.51950399999996</v>
      </c>
      <c r="L90" s="73">
        <f t="shared" si="4"/>
        <v>119.07446101669481</v>
      </c>
      <c r="M90" s="73">
        <v>75.626767496694811</v>
      </c>
      <c r="N90" s="73">
        <v>21.508783069999993</v>
      </c>
      <c r="O90" s="73">
        <v>21.938910450000009</v>
      </c>
      <c r="P90" s="74">
        <f t="shared" si="5"/>
        <v>0.29830749233674275</v>
      </c>
      <c r="Q90" s="74">
        <f t="shared" si="6"/>
        <v>0.38314823528013381</v>
      </c>
      <c r="R90" s="75">
        <f t="shared" si="7"/>
        <v>0.46968560263787368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10.628653000000002</v>
      </c>
      <c r="K91" s="73">
        <v>16.803979999999996</v>
      </c>
      <c r="L91" s="73">
        <f t="shared" si="4"/>
        <v>6.3494374337307704</v>
      </c>
      <c r="M91" s="73">
        <v>3.5449424737307709</v>
      </c>
      <c r="N91" s="73">
        <v>1.34922454</v>
      </c>
      <c r="O91" s="73">
        <v>1.45527042</v>
      </c>
      <c r="P91" s="74">
        <f t="shared" si="5"/>
        <v>0.21095850350516793</v>
      </c>
      <c r="Q91" s="74">
        <f t="shared" si="6"/>
        <v>0.29125046648060587</v>
      </c>
      <c r="R91" s="75">
        <f t="shared" si="7"/>
        <v>0.37785318916892141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3.3613420000000001</v>
      </c>
      <c r="K92" s="73">
        <v>3.3613420000000014</v>
      </c>
      <c r="L92" s="73">
        <f t="shared" si="4"/>
        <v>2.2196312931347384</v>
      </c>
      <c r="M92" s="73">
        <v>1.7615922731347382</v>
      </c>
      <c r="N92" s="73">
        <v>0.26353603000000003</v>
      </c>
      <c r="O92" s="73">
        <v>0.19450299000000001</v>
      </c>
      <c r="P92" s="74">
        <f t="shared" si="5"/>
        <v>0.52407409693352758</v>
      </c>
      <c r="Q92" s="74">
        <f t="shared" si="6"/>
        <v>0.60247612505205883</v>
      </c>
      <c r="R92" s="75">
        <f t="shared" si="7"/>
        <v>0.66034080826489461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24.875222000000001</v>
      </c>
      <c r="K93" s="73">
        <v>3.1824450000000009</v>
      </c>
      <c r="L93" s="73">
        <f t="shared" si="4"/>
        <v>2.3749753610753941</v>
      </c>
      <c r="M93" s="73">
        <v>1.5997100910753943</v>
      </c>
      <c r="N93" s="73">
        <v>0.43834238000000003</v>
      </c>
      <c r="O93" s="73">
        <v>0.33692289000000003</v>
      </c>
      <c r="P93" s="74">
        <f t="shared" si="5"/>
        <v>0.5026670032240601</v>
      </c>
      <c r="Q93" s="74">
        <f t="shared" si="6"/>
        <v>0.64040461691416306</v>
      </c>
      <c r="R93" s="75">
        <f t="shared" si="7"/>
        <v>0.74627381182562258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43.055362000000002</v>
      </c>
      <c r="K94" s="52">
        <v>59.717705000000016</v>
      </c>
      <c r="L94" s="53">
        <f t="shared" si="4"/>
        <v>28.074074973830321</v>
      </c>
      <c r="M94" s="53">
        <v>14.570225773830316</v>
      </c>
      <c r="N94" s="53">
        <v>9.405402190000002</v>
      </c>
      <c r="O94" s="53">
        <v>4.0984470100000001</v>
      </c>
      <c r="P94" s="54">
        <f t="shared" si="5"/>
        <v>0.24398502544312967</v>
      </c>
      <c r="Q94" s="54">
        <f t="shared" si="6"/>
        <v>0.40148274224252778</v>
      </c>
      <c r="R94" s="55">
        <f t="shared" si="7"/>
        <v>0.47011309248790312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1.055291</v>
      </c>
      <c r="K95" s="73">
        <v>2.0143399999999998</v>
      </c>
      <c r="L95" s="73">
        <f t="shared" si="4"/>
        <v>0.197966729337749</v>
      </c>
      <c r="M95" s="73">
        <v>3.8962149337748997E-2</v>
      </c>
      <c r="N95" s="73">
        <v>2.9026929999999999E-2</v>
      </c>
      <c r="O95" s="73">
        <v>0.12997765</v>
      </c>
      <c r="P95" s="74">
        <f t="shared" si="5"/>
        <v>1.9342389734478292E-2</v>
      </c>
      <c r="Q95" s="74">
        <f t="shared" si="6"/>
        <v>3.3752534000093835E-2</v>
      </c>
      <c r="R95" s="75">
        <f t="shared" si="7"/>
        <v>9.8278706344385264E-2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42.000071000000005</v>
      </c>
      <c r="K96" s="73">
        <v>57.703365000000019</v>
      </c>
      <c r="L96" s="73">
        <f t="shared" si="4"/>
        <v>27.876108244492571</v>
      </c>
      <c r="M96" s="73">
        <v>14.531263624492567</v>
      </c>
      <c r="N96" s="73">
        <v>9.3763752600000014</v>
      </c>
      <c r="O96" s="73">
        <v>3.9684693600000003</v>
      </c>
      <c r="P96" s="74">
        <f t="shared" si="5"/>
        <v>0.25182697100060908</v>
      </c>
      <c r="Q96" s="74">
        <f t="shared" si="6"/>
        <v>0.41431966549078314</v>
      </c>
      <c r="R96" s="75">
        <f t="shared" si="7"/>
        <v>0.48309328657856543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101</v>
      </c>
      <c r="G97" s="50" t="s">
        <v>88</v>
      </c>
      <c r="H97" s="90"/>
      <c r="I97" s="46"/>
      <c r="J97" s="51">
        <v>8.5691609999999994</v>
      </c>
      <c r="K97" s="52">
        <v>3</v>
      </c>
      <c r="L97" s="53">
        <f t="shared" si="4"/>
        <v>1.793132832333231</v>
      </c>
      <c r="M97" s="53">
        <v>1.154266182333231</v>
      </c>
      <c r="N97" s="53">
        <v>7.4999999999999997E-3</v>
      </c>
      <c r="O97" s="53">
        <v>0.63136664999999992</v>
      </c>
      <c r="P97" s="54">
        <f t="shared" si="5"/>
        <v>0.38475539411107701</v>
      </c>
      <c r="Q97" s="54">
        <f t="shared" si="6"/>
        <v>0.38725539411107701</v>
      </c>
      <c r="R97" s="55">
        <f t="shared" si="7"/>
        <v>0.59771094411107695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8.5691609999999994</v>
      </c>
      <c r="K98" s="73">
        <v>3</v>
      </c>
      <c r="L98" s="73">
        <f t="shared" si="4"/>
        <v>1.793132832333231</v>
      </c>
      <c r="M98" s="73">
        <v>1.154266182333231</v>
      </c>
      <c r="N98" s="73">
        <v>7.4999999999999997E-3</v>
      </c>
      <c r="O98" s="73">
        <v>0.63136664999999992</v>
      </c>
      <c r="P98" s="74">
        <f t="shared" si="5"/>
        <v>0.38475539411107701</v>
      </c>
      <c r="Q98" s="74">
        <f t="shared" si="6"/>
        <v>0.38725539411107701</v>
      </c>
      <c r="R98" s="75">
        <f t="shared" si="7"/>
        <v>0.59771094411107695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104</v>
      </c>
      <c r="G99" s="50" t="s">
        <v>142</v>
      </c>
      <c r="H99" s="90"/>
      <c r="I99" s="46"/>
      <c r="J99" s="51">
        <v>1.2762090000000001</v>
      </c>
      <c r="K99" s="52">
        <v>1.0588890000000002</v>
      </c>
      <c r="L99" s="53">
        <f t="shared" si="4"/>
        <v>0.40379968188520438</v>
      </c>
      <c r="M99" s="53">
        <v>0.24300057188520441</v>
      </c>
      <c r="N99" s="53">
        <v>6.9393650000000001E-2</v>
      </c>
      <c r="O99" s="53">
        <v>9.1405459999999994E-2</v>
      </c>
      <c r="P99" s="54">
        <f t="shared" si="5"/>
        <v>0.22948635020781627</v>
      </c>
      <c r="Q99" s="54">
        <f t="shared" si="6"/>
        <v>0.29502074521994687</v>
      </c>
      <c r="R99" s="55">
        <f t="shared" si="7"/>
        <v>0.38134278652928144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9.4846999999999987E-2</v>
      </c>
      <c r="K100" s="73">
        <v>7.8529000000000015E-2</v>
      </c>
      <c r="L100" s="73">
        <f t="shared" si="4"/>
        <v>1.6143019974979776E-2</v>
      </c>
      <c r="M100" s="73">
        <v>9.4227399749797769E-3</v>
      </c>
      <c r="N100" s="73">
        <v>4.9521999999999999E-4</v>
      </c>
      <c r="O100" s="73">
        <v>6.2250600000000001E-3</v>
      </c>
      <c r="P100" s="74">
        <f t="shared" si="5"/>
        <v>0.11999057641100454</v>
      </c>
      <c r="Q100" s="74">
        <f t="shared" si="6"/>
        <v>0.12629678176189402</v>
      </c>
      <c r="R100" s="75">
        <f t="shared" si="7"/>
        <v>0.20556762438054441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3000283</v>
      </c>
      <c r="I101" s="67" t="s">
        <v>428</v>
      </c>
      <c r="J101" s="72">
        <v>0.10800000000000001</v>
      </c>
      <c r="K101" s="73">
        <v>5.9232E-2</v>
      </c>
      <c r="L101" s="73">
        <f t="shared" si="4"/>
        <v>3.5449790069991348E-2</v>
      </c>
      <c r="M101" s="73">
        <v>1.688939006999135E-2</v>
      </c>
      <c r="N101" s="73">
        <v>1.8560399999999998E-2</v>
      </c>
      <c r="O101" s="73">
        <v>0</v>
      </c>
      <c r="P101" s="74">
        <f t="shared" si="5"/>
        <v>0.2851396216570663</v>
      </c>
      <c r="Q101" s="74">
        <f t="shared" si="6"/>
        <v>0.59849051306711487</v>
      </c>
      <c r="R101" s="75">
        <f t="shared" si="7"/>
        <v>0.59849051306711487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3000285</v>
      </c>
      <c r="I102" s="67" t="s">
        <v>447</v>
      </c>
      <c r="J102" s="72">
        <v>5.9556000000000005E-2</v>
      </c>
      <c r="K102" s="73">
        <v>5.7951999999999997E-2</v>
      </c>
      <c r="L102" s="73">
        <f t="shared" si="4"/>
        <v>2.3329400922895968E-2</v>
      </c>
      <c r="M102" s="73">
        <v>1.8039500922895968E-2</v>
      </c>
      <c r="N102" s="73">
        <v>3.2659499999999997E-3</v>
      </c>
      <c r="O102" s="73">
        <v>2.0239500000000001E-3</v>
      </c>
      <c r="P102" s="74">
        <f t="shared" si="5"/>
        <v>0.31128349190530041</v>
      </c>
      <c r="Q102" s="74">
        <f t="shared" si="6"/>
        <v>0.36763961421341745</v>
      </c>
      <c r="R102" s="75">
        <f t="shared" si="7"/>
        <v>0.40256420697984485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3000286</v>
      </c>
      <c r="I103" s="67" t="s">
        <v>448</v>
      </c>
      <c r="J103" s="72">
        <v>7.9468999999999998E-2</v>
      </c>
      <c r="K103" s="73">
        <v>7.9469000000000012E-2</v>
      </c>
      <c r="L103" s="73">
        <f t="shared" si="4"/>
        <v>2.7487719388550966E-2</v>
      </c>
      <c r="M103" s="73">
        <v>1.7631599388550967E-2</v>
      </c>
      <c r="N103" s="73">
        <v>5.4482200000000001E-3</v>
      </c>
      <c r="O103" s="73">
        <v>4.4078999999999993E-3</v>
      </c>
      <c r="P103" s="74">
        <f t="shared" si="5"/>
        <v>0.22186763880948501</v>
      </c>
      <c r="Q103" s="74">
        <f t="shared" si="6"/>
        <v>0.29042544122300473</v>
      </c>
      <c r="R103" s="75">
        <f t="shared" si="7"/>
        <v>0.34589235284892172</v>
      </c>
      <c r="S103" s="7"/>
    </row>
    <row r="104" spans="1:19" ht="25.5" x14ac:dyDescent="0.25">
      <c r="A104" s="66"/>
      <c r="B104" s="56"/>
      <c r="C104" s="67"/>
      <c r="D104" s="68"/>
      <c r="E104" s="69"/>
      <c r="F104" s="70"/>
      <c r="G104" s="71"/>
      <c r="H104" s="66">
        <v>3000686</v>
      </c>
      <c r="I104" s="67" t="s">
        <v>450</v>
      </c>
      <c r="J104" s="72">
        <v>0.25717299999999998</v>
      </c>
      <c r="K104" s="73">
        <v>0.25717300000000004</v>
      </c>
      <c r="L104" s="73">
        <f t="shared" si="4"/>
        <v>0.11055071967795871</v>
      </c>
      <c r="M104" s="73">
        <v>5.4014549677958712E-2</v>
      </c>
      <c r="N104" s="73">
        <v>1.08237E-2</v>
      </c>
      <c r="O104" s="73">
        <v>4.5712469999999998E-2</v>
      </c>
      <c r="P104" s="74">
        <f t="shared" si="5"/>
        <v>0.21003196166766613</v>
      </c>
      <c r="Q104" s="74">
        <f t="shared" si="6"/>
        <v>0.25211919477534073</v>
      </c>
      <c r="R104" s="75">
        <f t="shared" si="7"/>
        <v>0.42986907520602352</v>
      </c>
      <c r="S104" s="7"/>
    </row>
    <row r="105" spans="1:19" x14ac:dyDescent="0.25">
      <c r="A105" s="66"/>
      <c r="B105" s="56"/>
      <c r="C105" s="67"/>
      <c r="D105" s="68"/>
      <c r="E105" s="69"/>
      <c r="F105" s="70"/>
      <c r="G105" s="71"/>
      <c r="H105" s="66">
        <v>9000000</v>
      </c>
      <c r="I105" s="67" t="s">
        <v>293</v>
      </c>
      <c r="J105" s="72">
        <v>0.67716399999999999</v>
      </c>
      <c r="K105" s="73">
        <v>0.52653399999999995</v>
      </c>
      <c r="L105" s="73">
        <f t="shared" si="4"/>
        <v>0.19083903185082762</v>
      </c>
      <c r="M105" s="73">
        <v>0.12700279185082763</v>
      </c>
      <c r="N105" s="73">
        <v>3.0800159999999997E-2</v>
      </c>
      <c r="O105" s="73">
        <v>3.3036079999999995E-2</v>
      </c>
      <c r="P105" s="74">
        <f t="shared" si="5"/>
        <v>0.24120530079886132</v>
      </c>
      <c r="Q105" s="74">
        <f t="shared" si="6"/>
        <v>0.29970135233589407</v>
      </c>
      <c r="R105" s="75">
        <f t="shared" si="7"/>
        <v>0.36244389127924814</v>
      </c>
      <c r="S105" s="7"/>
    </row>
    <row r="106" spans="1:19" ht="38.25" x14ac:dyDescent="0.25">
      <c r="A106" s="44"/>
      <c r="B106" s="45"/>
      <c r="C106" s="46"/>
      <c r="D106" s="47"/>
      <c r="E106" s="48"/>
      <c r="F106" s="49">
        <v>106</v>
      </c>
      <c r="G106" s="50" t="s">
        <v>83</v>
      </c>
      <c r="H106" s="90"/>
      <c r="I106" s="46"/>
      <c r="J106" s="51">
        <v>0.68113800000000002</v>
      </c>
      <c r="K106" s="52">
        <v>0.814581</v>
      </c>
      <c r="L106" s="53">
        <f t="shared" si="4"/>
        <v>0.30779626893101053</v>
      </c>
      <c r="M106" s="53">
        <v>0.20334656893101055</v>
      </c>
      <c r="N106" s="53">
        <v>5.2222299999999999E-2</v>
      </c>
      <c r="O106" s="53">
        <v>5.2227400000000007E-2</v>
      </c>
      <c r="P106" s="54">
        <f t="shared" si="5"/>
        <v>0.24963333165272766</v>
      </c>
      <c r="Q106" s="54">
        <f t="shared" si="6"/>
        <v>0.31374273268221398</v>
      </c>
      <c r="R106" s="55">
        <f t="shared" si="7"/>
        <v>0.37785839459919951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3000574</v>
      </c>
      <c r="I107" s="67" t="s">
        <v>391</v>
      </c>
      <c r="J107" s="72">
        <v>0.627197</v>
      </c>
      <c r="K107" s="73">
        <v>0.76063999999999998</v>
      </c>
      <c r="L107" s="73">
        <f t="shared" si="4"/>
        <v>0.2747217074175205</v>
      </c>
      <c r="M107" s="73">
        <v>0.17666021741752047</v>
      </c>
      <c r="N107" s="73">
        <v>4.6263930000000002E-2</v>
      </c>
      <c r="O107" s="73">
        <v>5.1797560000000006E-2</v>
      </c>
      <c r="P107" s="74">
        <f t="shared" si="5"/>
        <v>0.23225207380300861</v>
      </c>
      <c r="Q107" s="74">
        <f t="shared" si="6"/>
        <v>0.29307444706762792</v>
      </c>
      <c r="R107" s="75">
        <f t="shared" si="7"/>
        <v>0.36117178615050549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3000575</v>
      </c>
      <c r="I108" s="67" t="s">
        <v>392</v>
      </c>
      <c r="J108" s="72">
        <v>5.3941000000000003E-2</v>
      </c>
      <c r="K108" s="73">
        <v>5.3941000000000003E-2</v>
      </c>
      <c r="L108" s="73">
        <f t="shared" si="4"/>
        <v>3.3074561513490079E-2</v>
      </c>
      <c r="M108" s="73">
        <v>2.6686351513490081E-2</v>
      </c>
      <c r="N108" s="73">
        <v>5.9583699999999993E-3</v>
      </c>
      <c r="O108" s="73">
        <v>4.2983999999999996E-4</v>
      </c>
      <c r="P108" s="74">
        <f t="shared" si="5"/>
        <v>0.49473223547005207</v>
      </c>
      <c r="Q108" s="74">
        <f t="shared" si="6"/>
        <v>0.60519310938785109</v>
      </c>
      <c r="R108" s="75">
        <f t="shared" si="7"/>
        <v>0.61316181593759989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107</v>
      </c>
      <c r="G109" s="50" t="s">
        <v>84</v>
      </c>
      <c r="H109" s="90"/>
      <c r="I109" s="46"/>
      <c r="J109" s="51">
        <v>1.204434</v>
      </c>
      <c r="K109" s="52">
        <v>1.205063</v>
      </c>
      <c r="L109" s="53">
        <f t="shared" si="4"/>
        <v>0.6013466597750714</v>
      </c>
      <c r="M109" s="53">
        <v>0.4104405097750714</v>
      </c>
      <c r="N109" s="53">
        <v>9.3563259999999995E-2</v>
      </c>
      <c r="O109" s="53">
        <v>9.7342890000000001E-2</v>
      </c>
      <c r="P109" s="54">
        <f t="shared" si="5"/>
        <v>0.34059672380205136</v>
      </c>
      <c r="Q109" s="54">
        <f t="shared" si="6"/>
        <v>0.41823852344240214</v>
      </c>
      <c r="R109" s="55">
        <f t="shared" si="7"/>
        <v>0.49901678150857792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3000546</v>
      </c>
      <c r="I110" s="67" t="s">
        <v>396</v>
      </c>
      <c r="J110" s="72">
        <v>1.204434</v>
      </c>
      <c r="K110" s="73">
        <v>1.205063</v>
      </c>
      <c r="L110" s="73">
        <f t="shared" si="4"/>
        <v>0.6013466597750714</v>
      </c>
      <c r="M110" s="73">
        <v>0.4104405097750714</v>
      </c>
      <c r="N110" s="73">
        <v>9.3563259999999995E-2</v>
      </c>
      <c r="O110" s="73">
        <v>9.7342890000000001E-2</v>
      </c>
      <c r="P110" s="74">
        <f t="shared" si="5"/>
        <v>0.34059672380205136</v>
      </c>
      <c r="Q110" s="74">
        <f t="shared" si="6"/>
        <v>0.41823852344240214</v>
      </c>
      <c r="R110" s="75">
        <f t="shared" si="7"/>
        <v>0.49901678150857792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121</v>
      </c>
      <c r="G111" s="50" t="s">
        <v>159</v>
      </c>
      <c r="H111" s="90"/>
      <c r="I111" s="46"/>
      <c r="J111" s="51">
        <v>0.18534099999999998</v>
      </c>
      <c r="K111" s="52">
        <v>0.18534100000000001</v>
      </c>
      <c r="L111" s="53">
        <f t="shared" si="4"/>
        <v>5.7617690008332771E-2</v>
      </c>
      <c r="M111" s="53">
        <v>3.1953990008332767E-2</v>
      </c>
      <c r="N111" s="53">
        <v>8.7208500000000022E-3</v>
      </c>
      <c r="O111" s="53">
        <v>1.6942850000000002E-2</v>
      </c>
      <c r="P111" s="54">
        <f t="shared" si="5"/>
        <v>0.17240648323000721</v>
      </c>
      <c r="Q111" s="54">
        <f t="shared" si="6"/>
        <v>0.21945948283613861</v>
      </c>
      <c r="R111" s="55">
        <f t="shared" si="7"/>
        <v>0.31087395669783141</v>
      </c>
      <c r="S111" s="7"/>
    </row>
    <row r="112" spans="1:19" ht="51" x14ac:dyDescent="0.25">
      <c r="A112" s="66"/>
      <c r="B112" s="56"/>
      <c r="C112" s="67"/>
      <c r="D112" s="68"/>
      <c r="E112" s="69"/>
      <c r="F112" s="70"/>
      <c r="G112" s="71"/>
      <c r="H112" s="66">
        <v>3000629</v>
      </c>
      <c r="I112" s="67" t="s">
        <v>462</v>
      </c>
      <c r="J112" s="72">
        <v>6.1999999999999993E-2</v>
      </c>
      <c r="K112" s="73">
        <v>6.2000000000000006E-2</v>
      </c>
      <c r="L112" s="73">
        <f t="shared" si="4"/>
        <v>1.1348650217705408E-2</v>
      </c>
      <c r="M112" s="73">
        <v>6.1956502177054062E-3</v>
      </c>
      <c r="N112" s="73">
        <v>2.6610000000000002E-3</v>
      </c>
      <c r="O112" s="73">
        <v>2.4920000000000003E-3</v>
      </c>
      <c r="P112" s="74">
        <f t="shared" si="5"/>
        <v>9.9929842221054929E-2</v>
      </c>
      <c r="Q112" s="74">
        <f t="shared" si="6"/>
        <v>0.14284919705976459</v>
      </c>
      <c r="R112" s="75">
        <f t="shared" si="7"/>
        <v>0.18304274544686139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3000633</v>
      </c>
      <c r="I113" s="67" t="s">
        <v>464</v>
      </c>
      <c r="J113" s="72">
        <v>3.8141000000000001E-2</v>
      </c>
      <c r="K113" s="73">
        <v>3.8141000000000001E-2</v>
      </c>
      <c r="L113" s="73">
        <f t="shared" si="4"/>
        <v>1.3182999947223814E-2</v>
      </c>
      <c r="M113" s="73">
        <v>2.9819999472238123E-3</v>
      </c>
      <c r="N113" s="73">
        <v>9.4799999999999995E-4</v>
      </c>
      <c r="O113" s="73">
        <v>9.2530000000000008E-3</v>
      </c>
      <c r="P113" s="74">
        <f t="shared" si="5"/>
        <v>7.8183580588443199E-2</v>
      </c>
      <c r="Q113" s="74">
        <f t="shared" si="6"/>
        <v>0.10303872334820305</v>
      </c>
      <c r="R113" s="75">
        <f t="shared" si="7"/>
        <v>0.34563855030606994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9000000</v>
      </c>
      <c r="I114" s="67" t="s">
        <v>293</v>
      </c>
      <c r="J114" s="72">
        <v>8.5199999999999998E-2</v>
      </c>
      <c r="K114" s="73">
        <v>8.5199999999999998E-2</v>
      </c>
      <c r="L114" s="73">
        <f t="shared" si="4"/>
        <v>3.3086039843403553E-2</v>
      </c>
      <c r="M114" s="73">
        <v>2.2776339843403548E-2</v>
      </c>
      <c r="N114" s="73">
        <v>5.1118500000000011E-3</v>
      </c>
      <c r="O114" s="73">
        <v>5.1978500000000004E-3</v>
      </c>
      <c r="P114" s="74">
        <f t="shared" si="5"/>
        <v>0.26732793243431396</v>
      </c>
      <c r="Q114" s="74">
        <f t="shared" si="6"/>
        <v>0.32732617187093366</v>
      </c>
      <c r="R114" s="75">
        <f t="shared" si="7"/>
        <v>0.38833380097891496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3.27E-2</v>
      </c>
      <c r="K115" s="52">
        <v>0.292516</v>
      </c>
      <c r="L115" s="53">
        <f t="shared" si="4"/>
        <v>6.8761080000000002E-2</v>
      </c>
      <c r="M115" s="53">
        <v>0</v>
      </c>
      <c r="N115" s="53">
        <v>1.0227970000000001E-2</v>
      </c>
      <c r="O115" s="53">
        <v>5.8533109999999999E-2</v>
      </c>
      <c r="P115" s="54">
        <f t="shared" si="5"/>
        <v>0</v>
      </c>
      <c r="Q115" s="54">
        <f t="shared" si="6"/>
        <v>3.4965506160346792E-2</v>
      </c>
      <c r="R115" s="55">
        <f t="shared" si="7"/>
        <v>0.23506775697739613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1.9235000000000002E-2</v>
      </c>
      <c r="K116" s="73">
        <v>1.9729999999999998E-2</v>
      </c>
      <c r="L116" s="73">
        <f t="shared" si="4"/>
        <v>1.0569400000000001E-3</v>
      </c>
      <c r="M116" s="73">
        <v>0</v>
      </c>
      <c r="N116" s="73">
        <v>0</v>
      </c>
      <c r="O116" s="73">
        <v>1.0569400000000001E-3</v>
      </c>
      <c r="P116" s="74">
        <f t="shared" si="5"/>
        <v>0</v>
      </c>
      <c r="Q116" s="74">
        <f t="shared" si="6"/>
        <v>0</v>
      </c>
      <c r="R116" s="75">
        <f t="shared" si="7"/>
        <v>5.3570197668525103E-2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3000687</v>
      </c>
      <c r="I117" s="67" t="s">
        <v>451</v>
      </c>
      <c r="J117" s="72">
        <v>9.8319999999999987E-3</v>
      </c>
      <c r="K117" s="73">
        <v>9.3369999999999998E-3</v>
      </c>
      <c r="L117" s="73">
        <f t="shared" si="4"/>
        <v>9.1746999999999998E-4</v>
      </c>
      <c r="M117" s="73">
        <v>0</v>
      </c>
      <c r="N117" s="73">
        <v>0</v>
      </c>
      <c r="O117" s="73">
        <v>9.1746999999999998E-4</v>
      </c>
      <c r="P117" s="74">
        <f t="shared" si="5"/>
        <v>0</v>
      </c>
      <c r="Q117" s="74">
        <f t="shared" si="6"/>
        <v>0</v>
      </c>
      <c r="R117" s="75">
        <f t="shared" si="7"/>
        <v>9.8261754310806471E-2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3000688</v>
      </c>
      <c r="I118" s="67" t="s">
        <v>429</v>
      </c>
      <c r="J118" s="72">
        <v>3.6330000000000004E-3</v>
      </c>
      <c r="K118" s="73">
        <v>0.186533</v>
      </c>
      <c r="L118" s="73">
        <f t="shared" si="4"/>
        <v>5.9586670000000001E-2</v>
      </c>
      <c r="M118" s="73">
        <v>0</v>
      </c>
      <c r="N118" s="73">
        <v>1.0227970000000001E-2</v>
      </c>
      <c r="O118" s="73">
        <v>4.9358699999999998E-2</v>
      </c>
      <c r="P118" s="74">
        <f t="shared" si="5"/>
        <v>0</v>
      </c>
      <c r="Q118" s="74">
        <f t="shared" si="6"/>
        <v>5.4831960028520428E-2</v>
      </c>
      <c r="R118" s="75">
        <f t="shared" si="7"/>
        <v>0.31944304761087849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3000689</v>
      </c>
      <c r="I119" s="67" t="s">
        <v>430</v>
      </c>
      <c r="J119" s="72">
        <v>0</v>
      </c>
      <c r="K119" s="73">
        <v>7.6915999999999998E-2</v>
      </c>
      <c r="L119" s="73">
        <f t="shared" si="4"/>
        <v>7.1999999999999998E-3</v>
      </c>
      <c r="M119" s="73">
        <v>0</v>
      </c>
      <c r="N119" s="73">
        <v>0</v>
      </c>
      <c r="O119" s="73">
        <v>7.1999999999999998E-3</v>
      </c>
      <c r="P119" s="74">
        <f t="shared" si="5"/>
        <v>0</v>
      </c>
      <c r="Q119" s="74">
        <f t="shared" si="6"/>
        <v>0</v>
      </c>
      <c r="R119" s="75">
        <f t="shared" si="7"/>
        <v>9.3608611992303289E-2</v>
      </c>
      <c r="S119" s="7"/>
    </row>
    <row r="120" spans="1:19" x14ac:dyDescent="0.25">
      <c r="A120" s="44"/>
      <c r="B120" s="45"/>
      <c r="C120" s="46"/>
      <c r="D120" s="47"/>
      <c r="E120" s="48"/>
      <c r="F120" s="49">
        <v>131</v>
      </c>
      <c r="G120" s="50" t="s">
        <v>144</v>
      </c>
      <c r="H120" s="90"/>
      <c r="I120" s="46"/>
      <c r="J120" s="51">
        <v>0.69876799999999994</v>
      </c>
      <c r="K120" s="52">
        <v>2.1544099999999999</v>
      </c>
      <c r="L120" s="53">
        <f t="shared" si="4"/>
        <v>0.80842260292019352</v>
      </c>
      <c r="M120" s="53">
        <v>0.45842113292019349</v>
      </c>
      <c r="N120" s="53">
        <v>0.12899474</v>
      </c>
      <c r="O120" s="53">
        <v>0.22100673000000001</v>
      </c>
      <c r="P120" s="54">
        <f t="shared" si="5"/>
        <v>0.21278267967573186</v>
      </c>
      <c r="Q120" s="54">
        <f t="shared" si="6"/>
        <v>0.2726574203239836</v>
      </c>
      <c r="R120" s="55">
        <f t="shared" si="7"/>
        <v>0.37524083295203492</v>
      </c>
      <c r="S120" s="7"/>
    </row>
    <row r="121" spans="1:19" x14ac:dyDescent="0.25">
      <c r="A121" s="66"/>
      <c r="B121" s="56"/>
      <c r="C121" s="67"/>
      <c r="D121" s="68"/>
      <c r="E121" s="69"/>
      <c r="F121" s="70"/>
      <c r="G121" s="71"/>
      <c r="H121" s="66">
        <v>3000001</v>
      </c>
      <c r="I121" s="67" t="s">
        <v>283</v>
      </c>
      <c r="J121" s="72">
        <v>5.0250000000000003E-2</v>
      </c>
      <c r="K121" s="73">
        <v>9.1169999999999987E-2</v>
      </c>
      <c r="L121" s="73">
        <f t="shared" si="4"/>
        <v>4.423165082923286E-2</v>
      </c>
      <c r="M121" s="73">
        <v>3.1125750829232857E-2</v>
      </c>
      <c r="N121" s="73">
        <v>2.4039500000000002E-3</v>
      </c>
      <c r="O121" s="73">
        <v>1.070195E-2</v>
      </c>
      <c r="P121" s="74">
        <f t="shared" si="5"/>
        <v>0.34140343127380562</v>
      </c>
      <c r="Q121" s="74">
        <f t="shared" si="6"/>
        <v>0.36777120576102734</v>
      </c>
      <c r="R121" s="75">
        <f t="shared" si="7"/>
        <v>0.48515576208437938</v>
      </c>
      <c r="S121" s="7"/>
    </row>
    <row r="122" spans="1:19" ht="25.5" x14ac:dyDescent="0.25">
      <c r="A122" s="66"/>
      <c r="B122" s="56"/>
      <c r="C122" s="67"/>
      <c r="D122" s="68"/>
      <c r="E122" s="69"/>
      <c r="F122" s="70"/>
      <c r="G122" s="71"/>
      <c r="H122" s="66">
        <v>3000698</v>
      </c>
      <c r="I122" s="67" t="s">
        <v>431</v>
      </c>
      <c r="J122" s="72">
        <v>0.35661699999999996</v>
      </c>
      <c r="K122" s="73">
        <v>0.72785899999999992</v>
      </c>
      <c r="L122" s="73">
        <f t="shared" si="4"/>
        <v>0.48162070013285785</v>
      </c>
      <c r="M122" s="73">
        <v>0.32233429013285786</v>
      </c>
      <c r="N122" s="73">
        <v>8.2590110000000008E-2</v>
      </c>
      <c r="O122" s="73">
        <v>7.6696299999999995E-2</v>
      </c>
      <c r="P122" s="74">
        <f t="shared" si="5"/>
        <v>0.44285265433670246</v>
      </c>
      <c r="Q122" s="74">
        <f t="shared" si="6"/>
        <v>0.55632258463913742</v>
      </c>
      <c r="R122" s="75">
        <f t="shared" si="7"/>
        <v>0.6616950537574694</v>
      </c>
      <c r="S122" s="7"/>
    </row>
    <row r="123" spans="1:19" ht="38.25" x14ac:dyDescent="0.25">
      <c r="A123" s="66"/>
      <c r="B123" s="56"/>
      <c r="C123" s="67"/>
      <c r="D123" s="68"/>
      <c r="E123" s="69"/>
      <c r="F123" s="70"/>
      <c r="G123" s="71"/>
      <c r="H123" s="66">
        <v>3000699</v>
      </c>
      <c r="I123" s="67" t="s">
        <v>432</v>
      </c>
      <c r="J123" s="72">
        <v>0.163214</v>
      </c>
      <c r="K123" s="73">
        <v>0.16321999999999998</v>
      </c>
      <c r="L123" s="73">
        <f t="shared" si="4"/>
        <v>0.10241697147761844</v>
      </c>
      <c r="M123" s="73">
        <v>6.6463471477618441E-2</v>
      </c>
      <c r="N123" s="73">
        <v>1.7518849999999999E-2</v>
      </c>
      <c r="O123" s="73">
        <v>1.8434649999999997E-2</v>
      </c>
      <c r="P123" s="74">
        <f t="shared" si="5"/>
        <v>0.40720176128917074</v>
      </c>
      <c r="Q123" s="74">
        <f t="shared" si="6"/>
        <v>0.51453450237482201</v>
      </c>
      <c r="R123" s="75">
        <f t="shared" si="7"/>
        <v>0.62747807546635492</v>
      </c>
      <c r="S123" s="7"/>
    </row>
    <row r="124" spans="1:19" ht="25.5" x14ac:dyDescent="0.25">
      <c r="A124" s="66"/>
      <c r="B124" s="56"/>
      <c r="C124" s="67"/>
      <c r="D124" s="68"/>
      <c r="E124" s="69"/>
      <c r="F124" s="70"/>
      <c r="G124" s="71"/>
      <c r="H124" s="66">
        <v>3000700</v>
      </c>
      <c r="I124" s="67" t="s">
        <v>433</v>
      </c>
      <c r="J124" s="72">
        <v>6.9322000000000009E-2</v>
      </c>
      <c r="K124" s="73">
        <v>0.44838</v>
      </c>
      <c r="L124" s="73">
        <f t="shared" si="4"/>
        <v>0.11673309048055019</v>
      </c>
      <c r="M124" s="73">
        <v>3.6919840480550192E-2</v>
      </c>
      <c r="N124" s="73">
        <v>2.3E-3</v>
      </c>
      <c r="O124" s="73">
        <v>7.7513250000000006E-2</v>
      </c>
      <c r="P124" s="74">
        <f t="shared" si="5"/>
        <v>8.2340515813707549E-2</v>
      </c>
      <c r="Q124" s="74">
        <f t="shared" si="6"/>
        <v>8.7470093404144231E-2</v>
      </c>
      <c r="R124" s="75">
        <f t="shared" si="7"/>
        <v>0.26034410651802087</v>
      </c>
      <c r="S124" s="7"/>
    </row>
    <row r="125" spans="1:19" ht="51" x14ac:dyDescent="0.25">
      <c r="A125" s="66"/>
      <c r="B125" s="56"/>
      <c r="C125" s="67"/>
      <c r="D125" s="68"/>
      <c r="E125" s="69"/>
      <c r="F125" s="70"/>
      <c r="G125" s="71"/>
      <c r="H125" s="66">
        <v>3000701</v>
      </c>
      <c r="I125" s="67" t="s">
        <v>434</v>
      </c>
      <c r="J125" s="72">
        <v>6.8770000000000003E-3</v>
      </c>
      <c r="K125" s="73">
        <v>0.28242899999999999</v>
      </c>
      <c r="L125" s="73">
        <f t="shared" si="4"/>
        <v>1.556855E-2</v>
      </c>
      <c r="M125" s="73">
        <v>0</v>
      </c>
      <c r="N125" s="73">
        <v>0</v>
      </c>
      <c r="O125" s="73">
        <v>1.556855E-2</v>
      </c>
      <c r="P125" s="74">
        <f t="shared" si="5"/>
        <v>0</v>
      </c>
      <c r="Q125" s="74">
        <f t="shared" si="6"/>
        <v>0</v>
      </c>
      <c r="R125" s="75">
        <f t="shared" si="7"/>
        <v>5.5123765618969728E-2</v>
      </c>
      <c r="S125" s="7"/>
    </row>
    <row r="126" spans="1:19" ht="25.5" x14ac:dyDescent="0.25">
      <c r="A126" s="66"/>
      <c r="B126" s="56"/>
      <c r="C126" s="67"/>
      <c r="D126" s="68"/>
      <c r="E126" s="69"/>
      <c r="F126" s="70"/>
      <c r="G126" s="71"/>
      <c r="H126" s="66">
        <v>3000702</v>
      </c>
      <c r="I126" s="67" t="s">
        <v>435</v>
      </c>
      <c r="J126" s="72">
        <v>3.5000000000000001E-3</v>
      </c>
      <c r="K126" s="73">
        <v>0.41581199999999996</v>
      </c>
      <c r="L126" s="73">
        <f t="shared" si="4"/>
        <v>4.3778449999999997E-2</v>
      </c>
      <c r="M126" s="73">
        <v>0</v>
      </c>
      <c r="N126" s="73">
        <v>2.28206E-2</v>
      </c>
      <c r="O126" s="73">
        <v>2.095785E-2</v>
      </c>
      <c r="P126" s="74">
        <f t="shared" si="5"/>
        <v>0</v>
      </c>
      <c r="Q126" s="74">
        <f t="shared" si="6"/>
        <v>5.4882013987090326E-2</v>
      </c>
      <c r="R126" s="75">
        <f t="shared" si="7"/>
        <v>0.1052842390311006</v>
      </c>
      <c r="S126" s="7"/>
    </row>
    <row r="127" spans="1:19" ht="15.75" thickBot="1" x14ac:dyDescent="0.3">
      <c r="A127" s="76"/>
      <c r="B127" s="77"/>
      <c r="C127" s="78"/>
      <c r="D127" s="79"/>
      <c r="E127" s="80"/>
      <c r="F127" s="81"/>
      <c r="G127" s="82"/>
      <c r="H127" s="76">
        <v>9000000</v>
      </c>
      <c r="I127" s="78" t="s">
        <v>293</v>
      </c>
      <c r="J127" s="83">
        <v>4.8988000000000004E-2</v>
      </c>
      <c r="K127" s="84">
        <v>2.5540000000000004E-2</v>
      </c>
      <c r="L127" s="84">
        <f t="shared" si="4"/>
        <v>4.0731899999341369E-3</v>
      </c>
      <c r="M127" s="84">
        <v>1.5777799999341369E-3</v>
      </c>
      <c r="N127" s="84">
        <v>1.3612299999999999E-3</v>
      </c>
      <c r="O127" s="84">
        <v>1.13418E-3</v>
      </c>
      <c r="P127" s="85">
        <f t="shared" si="5"/>
        <v>6.1776820670874574E-2</v>
      </c>
      <c r="Q127" s="85">
        <f t="shared" si="6"/>
        <v>0.11507478464894817</v>
      </c>
      <c r="R127" s="86">
        <f t="shared" si="7"/>
        <v>0.15948277211958248</v>
      </c>
      <c r="S12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Q38"/>
  <sheetViews>
    <sheetView workbookViewId="0">
      <selection activeCell="B6" sqref="B6:B38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233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637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8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8" si="1">IFERROR(K7/I7,0)</f>
        <v>0.26494263335028501</v>
      </c>
      <c r="O7" s="54">
        <f t="shared" ref="O7:O38" si="2">IFERROR(SUM(K7,L7)/I7,0)</f>
        <v>0.34388659625215368</v>
      </c>
      <c r="P7" s="55">
        <f t="shared" ref="P7:P38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448</v>
      </c>
      <c r="E8" s="48" t="s">
        <v>233</v>
      </c>
      <c r="F8" s="49"/>
      <c r="G8" s="50"/>
      <c r="H8" s="51">
        <v>459.26120600000007</v>
      </c>
      <c r="I8" s="52">
        <v>608.66410700000017</v>
      </c>
      <c r="J8" s="53">
        <f t="shared" si="0"/>
        <v>264.65319885751347</v>
      </c>
      <c r="K8" s="53">
        <v>169.05093814751345</v>
      </c>
      <c r="L8" s="53">
        <v>46.133653670000008</v>
      </c>
      <c r="M8" s="53">
        <v>49.468607040000002</v>
      </c>
      <c r="N8" s="54">
        <f t="shared" si="1"/>
        <v>0.27774093494807212</v>
      </c>
      <c r="O8" s="54">
        <f t="shared" si="2"/>
        <v>0.35353586541864773</v>
      </c>
      <c r="P8" s="55">
        <f t="shared" si="3"/>
        <v>0.4348099318061372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40.091541999999983</v>
      </c>
      <c r="I9" s="73">
        <v>54.914506999999979</v>
      </c>
      <c r="J9" s="73">
        <f t="shared" si="0"/>
        <v>24.002098723378946</v>
      </c>
      <c r="K9" s="73">
        <v>15.662148363378947</v>
      </c>
      <c r="L9" s="73">
        <v>4.5462130599999995</v>
      </c>
      <c r="M9" s="73">
        <v>3.793737300000001</v>
      </c>
      <c r="N9" s="74">
        <f t="shared" si="1"/>
        <v>0.28520966897470196</v>
      </c>
      <c r="O9" s="74">
        <f t="shared" si="2"/>
        <v>0.36799677402874531</v>
      </c>
      <c r="P9" s="75">
        <f t="shared" si="3"/>
        <v>0.43708120193774946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27.952098000000014</v>
      </c>
      <c r="I10" s="73">
        <v>43.161380000000001</v>
      </c>
      <c r="J10" s="73">
        <f t="shared" si="0"/>
        <v>17.658906230387135</v>
      </c>
      <c r="K10" s="73">
        <v>11.943763050387133</v>
      </c>
      <c r="L10" s="73">
        <v>3.0055921799999998</v>
      </c>
      <c r="M10" s="73">
        <v>2.7095510000000012</v>
      </c>
      <c r="N10" s="74">
        <f t="shared" si="1"/>
        <v>0.27672338211584369</v>
      </c>
      <c r="O10" s="74">
        <f t="shared" si="2"/>
        <v>0.34635952859679497</v>
      </c>
      <c r="P10" s="75">
        <f t="shared" si="3"/>
        <v>0.40913673822262253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4.8455449999999978</v>
      </c>
      <c r="I11" s="73">
        <v>9.0492559999999997</v>
      </c>
      <c r="J11" s="73">
        <f t="shared" si="0"/>
        <v>2.5251559188018664</v>
      </c>
      <c r="K11" s="73">
        <v>1.4700704888018663</v>
      </c>
      <c r="L11" s="73">
        <v>0.40451736999999999</v>
      </c>
      <c r="M11" s="73">
        <v>0.65056806000000011</v>
      </c>
      <c r="N11" s="74">
        <f t="shared" si="1"/>
        <v>0.16245208322119148</v>
      </c>
      <c r="O11" s="74">
        <f t="shared" si="2"/>
        <v>0.20715381008138861</v>
      </c>
      <c r="P11" s="75">
        <f t="shared" si="3"/>
        <v>0.27904569378983934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4.5417959999999997</v>
      </c>
      <c r="I12" s="73">
        <v>5.0269140000000005</v>
      </c>
      <c r="J12" s="73">
        <f t="shared" si="0"/>
        <v>1.8578793873447492</v>
      </c>
      <c r="K12" s="73">
        <v>1.1854404873447493</v>
      </c>
      <c r="L12" s="73">
        <v>0.35560412000000002</v>
      </c>
      <c r="M12" s="73">
        <v>0.31683478000000009</v>
      </c>
      <c r="N12" s="74">
        <f t="shared" si="1"/>
        <v>0.23581873239620751</v>
      </c>
      <c r="O12" s="74">
        <f t="shared" si="2"/>
        <v>0.30655877688473465</v>
      </c>
      <c r="P12" s="75">
        <f t="shared" si="3"/>
        <v>0.36958646743205653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7.064309999999999</v>
      </c>
      <c r="I13" s="73">
        <v>8.9672289999999961</v>
      </c>
      <c r="J13" s="73">
        <f t="shared" si="0"/>
        <v>3.6941130406043365</v>
      </c>
      <c r="K13" s="73">
        <v>2.4116555506043369</v>
      </c>
      <c r="L13" s="73">
        <v>0.61443303000000005</v>
      </c>
      <c r="M13" s="73">
        <v>0.66802446000000004</v>
      </c>
      <c r="N13" s="74">
        <f t="shared" si="1"/>
        <v>0.26894100179713687</v>
      </c>
      <c r="O13" s="74">
        <f t="shared" si="2"/>
        <v>0.33746083440094349</v>
      </c>
      <c r="P13" s="75">
        <f t="shared" si="3"/>
        <v>0.41195703160969105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3.199799999999998</v>
      </c>
      <c r="I14" s="73">
        <v>5.791391</v>
      </c>
      <c r="J14" s="73">
        <f t="shared" si="0"/>
        <v>1.4938397227116029</v>
      </c>
      <c r="K14" s="73">
        <v>0.9669519427116029</v>
      </c>
      <c r="L14" s="73">
        <v>0.25097399999999997</v>
      </c>
      <c r="M14" s="73">
        <v>0.27591378000000011</v>
      </c>
      <c r="N14" s="74">
        <f t="shared" si="1"/>
        <v>0.1669636781062793</v>
      </c>
      <c r="O14" s="74">
        <f t="shared" si="2"/>
        <v>0.21029938104880208</v>
      </c>
      <c r="P14" s="75">
        <f t="shared" si="3"/>
        <v>0.25794143802613273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1.6121590000000001</v>
      </c>
      <c r="J15" s="73">
        <f t="shared" si="0"/>
        <v>1.300717637821331</v>
      </c>
      <c r="K15" s="73">
        <v>0.35097824782133102</v>
      </c>
      <c r="L15" s="73">
        <v>0.93955118999999998</v>
      </c>
      <c r="M15" s="73">
        <v>1.01882E-2</v>
      </c>
      <c r="N15" s="74">
        <f t="shared" si="1"/>
        <v>0.21770696799839903</v>
      </c>
      <c r="O15" s="74">
        <f t="shared" si="2"/>
        <v>0.8004976170596888</v>
      </c>
      <c r="P15" s="75">
        <f t="shared" si="3"/>
        <v>0.80681721704951614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3.8047520000000001</v>
      </c>
      <c r="I16" s="73">
        <v>3.6008369999999998</v>
      </c>
      <c r="J16" s="73">
        <f t="shared" si="0"/>
        <v>1.107477709422481</v>
      </c>
      <c r="K16" s="73">
        <v>0.52405575942248106</v>
      </c>
      <c r="L16" s="73">
        <v>0.28942427999999998</v>
      </c>
      <c r="M16" s="73">
        <v>0.29399766999999999</v>
      </c>
      <c r="N16" s="74">
        <f t="shared" si="1"/>
        <v>0.14553720688342212</v>
      </c>
      <c r="O16" s="74">
        <f t="shared" si="2"/>
        <v>0.22591415257688172</v>
      </c>
      <c r="P16" s="75">
        <f t="shared" si="3"/>
        <v>0.30756118908533797</v>
      </c>
      <c r="Q16" s="7"/>
    </row>
    <row r="17" spans="1:17" x14ac:dyDescent="0.25">
      <c r="A17" s="66"/>
      <c r="B17" s="56"/>
      <c r="C17" s="67"/>
      <c r="D17" s="68"/>
      <c r="E17" s="69"/>
      <c r="F17" s="70">
        <v>39</v>
      </c>
      <c r="G17" s="71" t="s">
        <v>157</v>
      </c>
      <c r="H17" s="72">
        <v>0.43084099999999997</v>
      </c>
      <c r="I17" s="73">
        <v>0.49984699999999999</v>
      </c>
      <c r="J17" s="73">
        <f t="shared" si="0"/>
        <v>0.19311969868047477</v>
      </c>
      <c r="K17" s="73">
        <v>0.12680505868047476</v>
      </c>
      <c r="L17" s="73">
        <v>3.1405740000000001E-2</v>
      </c>
      <c r="M17" s="73">
        <v>3.49089E-2</v>
      </c>
      <c r="N17" s="74">
        <f t="shared" si="1"/>
        <v>0.25368774581116776</v>
      </c>
      <c r="O17" s="74">
        <f t="shared" si="2"/>
        <v>0.31651845200726381</v>
      </c>
      <c r="P17" s="75">
        <f t="shared" si="3"/>
        <v>0.38635762279352437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40</v>
      </c>
      <c r="G18" s="71" t="s">
        <v>162</v>
      </c>
      <c r="H18" s="72">
        <v>0.27002700000000002</v>
      </c>
      <c r="I18" s="73">
        <v>0.27002799999999999</v>
      </c>
      <c r="J18" s="73">
        <f t="shared" si="0"/>
        <v>0.16767359767712056</v>
      </c>
      <c r="K18" s="73">
        <v>0.11302969767712057</v>
      </c>
      <c r="L18" s="73">
        <v>3.3708400000000006E-2</v>
      </c>
      <c r="M18" s="73">
        <v>2.0935499999999999E-2</v>
      </c>
      <c r="N18" s="74">
        <f t="shared" si="1"/>
        <v>0.41858510108996316</v>
      </c>
      <c r="O18" s="74">
        <f t="shared" si="2"/>
        <v>0.54341808137348935</v>
      </c>
      <c r="P18" s="75">
        <f t="shared" si="3"/>
        <v>0.62094893002622165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1.7152750000000001</v>
      </c>
      <c r="I19" s="73">
        <v>1.5218670000000001</v>
      </c>
      <c r="J19" s="73">
        <f t="shared" si="0"/>
        <v>0.65583033884609754</v>
      </c>
      <c r="K19" s="73">
        <v>0.40458946884609759</v>
      </c>
      <c r="L19" s="73">
        <v>1.1018030000000002E-2</v>
      </c>
      <c r="M19" s="73">
        <v>0.24022283999999999</v>
      </c>
      <c r="N19" s="74">
        <f t="shared" si="1"/>
        <v>0.26585074046950069</v>
      </c>
      <c r="O19" s="74">
        <f t="shared" si="2"/>
        <v>0.27309055183278014</v>
      </c>
      <c r="P19" s="75">
        <f t="shared" si="3"/>
        <v>0.4309380115648066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46</v>
      </c>
      <c r="G20" s="71" t="s">
        <v>169</v>
      </c>
      <c r="H20" s="72">
        <v>10.919308000000001</v>
      </c>
      <c r="I20" s="73">
        <v>10.156205999999999</v>
      </c>
      <c r="J20" s="73">
        <f t="shared" si="0"/>
        <v>7.8778670888794675</v>
      </c>
      <c r="K20" s="73">
        <v>4.5238590788794681</v>
      </c>
      <c r="L20" s="73">
        <v>3.3083385399999998</v>
      </c>
      <c r="M20" s="73">
        <v>4.5669469999999997E-2</v>
      </c>
      <c r="N20" s="74">
        <f t="shared" si="1"/>
        <v>0.44542805442105726</v>
      </c>
      <c r="O20" s="74">
        <f t="shared" si="2"/>
        <v>0.77117356805085169</v>
      </c>
      <c r="P20" s="75">
        <f t="shared" si="3"/>
        <v>0.77567027380888776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0.76745900000000011</v>
      </c>
      <c r="I21" s="73">
        <v>0.76745900000000011</v>
      </c>
      <c r="J21" s="73">
        <f t="shared" si="0"/>
        <v>0.24070710154366939</v>
      </c>
      <c r="K21" s="73">
        <v>6.7319901543669403E-2</v>
      </c>
      <c r="L21" s="73">
        <v>5.709819E-2</v>
      </c>
      <c r="M21" s="73">
        <v>0.11628901</v>
      </c>
      <c r="N21" s="74">
        <f t="shared" si="1"/>
        <v>8.7717912675034621E-2</v>
      </c>
      <c r="O21" s="74">
        <f t="shared" si="2"/>
        <v>0.16211692291532104</v>
      </c>
      <c r="P21" s="75">
        <f t="shared" si="3"/>
        <v>0.31364164280263745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19.31841</v>
      </c>
      <c r="I22" s="73">
        <v>53.543123999999992</v>
      </c>
      <c r="J22" s="73">
        <f t="shared" si="0"/>
        <v>15.340672549802484</v>
      </c>
      <c r="K22" s="73">
        <v>7.367478799802484</v>
      </c>
      <c r="L22" s="73">
        <v>1.36219114</v>
      </c>
      <c r="M22" s="73">
        <v>6.611002609999999</v>
      </c>
      <c r="N22" s="74">
        <f t="shared" si="1"/>
        <v>0.13759897162150056</v>
      </c>
      <c r="O22" s="74">
        <f t="shared" si="2"/>
        <v>0.16303998137655332</v>
      </c>
      <c r="P22" s="75">
        <f t="shared" si="3"/>
        <v>0.2865105993778489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9.9998590000000007</v>
      </c>
      <c r="I23" s="73">
        <v>7.7396969999999996</v>
      </c>
      <c r="J23" s="73">
        <f t="shared" si="0"/>
        <v>2.9422284712372084</v>
      </c>
      <c r="K23" s="73">
        <v>2.3664720312372083</v>
      </c>
      <c r="L23" s="73">
        <v>0.23171927000000006</v>
      </c>
      <c r="M23" s="73">
        <v>0.34403717000000006</v>
      </c>
      <c r="N23" s="74">
        <f t="shared" si="1"/>
        <v>0.30575771005469704</v>
      </c>
      <c r="O23" s="74">
        <f t="shared" si="2"/>
        <v>0.33569677226863126</v>
      </c>
      <c r="P23" s="75">
        <f t="shared" si="3"/>
        <v>0.38014775917419102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72</v>
      </c>
      <c r="G24" s="71" t="s">
        <v>25</v>
      </c>
      <c r="H24" s="72">
        <v>5.9</v>
      </c>
      <c r="I24" s="73">
        <v>5.942527000000001</v>
      </c>
      <c r="J24" s="73">
        <f t="shared" si="0"/>
        <v>2.8329436891625672</v>
      </c>
      <c r="K24" s="73">
        <v>1.001598909162567</v>
      </c>
      <c r="L24" s="73">
        <v>0.51003733000000007</v>
      </c>
      <c r="M24" s="73">
        <v>1.3213074499999999</v>
      </c>
      <c r="N24" s="74">
        <f t="shared" si="1"/>
        <v>0.16854764129175465</v>
      </c>
      <c r="O24" s="74">
        <f t="shared" si="2"/>
        <v>0.25437599848727094</v>
      </c>
      <c r="P24" s="75">
        <f t="shared" si="3"/>
        <v>0.47672373876678503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73</v>
      </c>
      <c r="G25" s="71" t="s">
        <v>151</v>
      </c>
      <c r="H25" s="72">
        <v>0</v>
      </c>
      <c r="I25" s="73">
        <v>1.7221999999999998E-2</v>
      </c>
      <c r="J25" s="73">
        <f t="shared" si="0"/>
        <v>8.6349600000000006E-3</v>
      </c>
      <c r="K25" s="73">
        <v>0</v>
      </c>
      <c r="L25" s="73">
        <v>8.6349600000000006E-3</v>
      </c>
      <c r="M25" s="73">
        <v>0</v>
      </c>
      <c r="N25" s="74">
        <f t="shared" si="1"/>
        <v>0</v>
      </c>
      <c r="O25" s="74">
        <f t="shared" si="2"/>
        <v>0.50139124375798405</v>
      </c>
      <c r="P25" s="75">
        <f t="shared" si="3"/>
        <v>0.50139124375798405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74</v>
      </c>
      <c r="G26" s="71" t="s">
        <v>20</v>
      </c>
      <c r="H26" s="72">
        <v>0.16200000000000001</v>
      </c>
      <c r="I26" s="73">
        <v>0.16199999999999998</v>
      </c>
      <c r="J26" s="73">
        <f t="shared" si="0"/>
        <v>1.525E-2</v>
      </c>
      <c r="K26" s="73">
        <v>0</v>
      </c>
      <c r="L26" s="73">
        <v>2E-3</v>
      </c>
      <c r="M26" s="73">
        <v>1.325E-2</v>
      </c>
      <c r="N26" s="74">
        <f t="shared" si="1"/>
        <v>0</v>
      </c>
      <c r="O26" s="74">
        <f t="shared" si="2"/>
        <v>1.2345679012345682E-2</v>
      </c>
      <c r="P26" s="75">
        <f t="shared" si="3"/>
        <v>9.4135802469135818E-2</v>
      </c>
      <c r="Q26" s="7"/>
    </row>
    <row r="27" spans="1:17" ht="25.5" x14ac:dyDescent="0.25">
      <c r="A27" s="66"/>
      <c r="B27" s="56"/>
      <c r="C27" s="67"/>
      <c r="D27" s="68"/>
      <c r="E27" s="69"/>
      <c r="F27" s="70">
        <v>82</v>
      </c>
      <c r="G27" s="71" t="s">
        <v>197</v>
      </c>
      <c r="H27" s="72">
        <v>0</v>
      </c>
      <c r="I27" s="73">
        <v>0.33640900000000007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83</v>
      </c>
      <c r="G28" s="71" t="s">
        <v>198</v>
      </c>
      <c r="H28" s="72">
        <v>12.915973000000001</v>
      </c>
      <c r="I28" s="73">
        <v>16.617175</v>
      </c>
      <c r="J28" s="73">
        <f t="shared" si="0"/>
        <v>10.45092562942304</v>
      </c>
      <c r="K28" s="73">
        <v>7.0433088294230402</v>
      </c>
      <c r="L28" s="73">
        <v>1.05581894</v>
      </c>
      <c r="M28" s="73">
        <v>2.35179786</v>
      </c>
      <c r="N28" s="74">
        <f t="shared" si="1"/>
        <v>0.42385717364251385</v>
      </c>
      <c r="O28" s="74">
        <f t="shared" si="2"/>
        <v>0.48739498557504751</v>
      </c>
      <c r="P28" s="75">
        <f t="shared" si="3"/>
        <v>0.62892312498502545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90</v>
      </c>
      <c r="G29" s="71" t="s">
        <v>81</v>
      </c>
      <c r="H29" s="72">
        <v>274.33573700000005</v>
      </c>
      <c r="I29" s="73">
        <v>313.85708600000027</v>
      </c>
      <c r="J29" s="73">
        <f t="shared" si="0"/>
        <v>148.8772397234506</v>
      </c>
      <c r="K29" s="73">
        <v>96.338301363450597</v>
      </c>
      <c r="L29" s="73">
        <v>25.989819950000001</v>
      </c>
      <c r="M29" s="73">
        <v>26.549118409999998</v>
      </c>
      <c r="N29" s="74">
        <f t="shared" si="1"/>
        <v>0.30694958202552902</v>
      </c>
      <c r="O29" s="74">
        <f t="shared" si="2"/>
        <v>0.38975739841492857</v>
      </c>
      <c r="P29" s="75">
        <f t="shared" si="3"/>
        <v>0.47434723115810257</v>
      </c>
      <c r="Q29" s="7"/>
    </row>
    <row r="30" spans="1:17" ht="51" x14ac:dyDescent="0.25">
      <c r="A30" s="66"/>
      <c r="B30" s="56"/>
      <c r="C30" s="67"/>
      <c r="D30" s="68"/>
      <c r="E30" s="69"/>
      <c r="F30" s="70">
        <v>91</v>
      </c>
      <c r="G30" s="71" t="s">
        <v>82</v>
      </c>
      <c r="H30" s="72">
        <v>18.054775000000003</v>
      </c>
      <c r="I30" s="73">
        <v>50.024555999999997</v>
      </c>
      <c r="J30" s="73">
        <f t="shared" si="0"/>
        <v>15.1232656281442</v>
      </c>
      <c r="K30" s="73">
        <v>11.272648738144198</v>
      </c>
      <c r="L30" s="73">
        <v>1.9711724199999998</v>
      </c>
      <c r="M30" s="73">
        <v>1.8794444700000001</v>
      </c>
      <c r="N30" s="74">
        <f t="shared" si="1"/>
        <v>0.22534230465022417</v>
      </c>
      <c r="O30" s="74">
        <f t="shared" si="2"/>
        <v>0.26474640091046886</v>
      </c>
      <c r="P30" s="75">
        <f t="shared" si="3"/>
        <v>0.30231683871705328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101</v>
      </c>
      <c r="G31" s="71" t="s">
        <v>88</v>
      </c>
      <c r="H31" s="72">
        <v>0</v>
      </c>
      <c r="I31" s="73">
        <v>0.231767</v>
      </c>
      <c r="J31" s="73">
        <f t="shared" si="0"/>
        <v>5.9170999814569948E-2</v>
      </c>
      <c r="K31" s="73">
        <v>1.297099981456995E-2</v>
      </c>
      <c r="L31" s="73">
        <v>0</v>
      </c>
      <c r="M31" s="73">
        <v>4.6199999999999998E-2</v>
      </c>
      <c r="N31" s="74">
        <f t="shared" si="1"/>
        <v>5.596568887965047E-2</v>
      </c>
      <c r="O31" s="74">
        <f t="shared" si="2"/>
        <v>5.596568887965047E-2</v>
      </c>
      <c r="P31" s="75">
        <f t="shared" si="3"/>
        <v>0.25530381725858275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104</v>
      </c>
      <c r="G32" s="71" t="s">
        <v>142</v>
      </c>
      <c r="H32" s="72">
        <v>5.2178549999999992</v>
      </c>
      <c r="I32" s="73">
        <v>6.160597000000001</v>
      </c>
      <c r="J32" s="73">
        <f t="shared" si="0"/>
        <v>2.8344066646321671</v>
      </c>
      <c r="K32" s="73">
        <v>1.8558657246321673</v>
      </c>
      <c r="L32" s="73">
        <v>0.50647839000000006</v>
      </c>
      <c r="M32" s="73">
        <v>0.47206255000000008</v>
      </c>
      <c r="N32" s="74">
        <f t="shared" si="1"/>
        <v>0.30124770775172716</v>
      </c>
      <c r="O32" s="74">
        <f t="shared" si="2"/>
        <v>0.383460257931523</v>
      </c>
      <c r="P32" s="75">
        <f t="shared" si="3"/>
        <v>0.46008636251197194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106</v>
      </c>
      <c r="G33" s="71" t="s">
        <v>83</v>
      </c>
      <c r="H33" s="72">
        <v>0.72195900000000002</v>
      </c>
      <c r="I33" s="73">
        <v>0.74362800000000007</v>
      </c>
      <c r="J33" s="73">
        <f t="shared" si="0"/>
        <v>0.42949653398707632</v>
      </c>
      <c r="K33" s="73">
        <v>0.24733364398707636</v>
      </c>
      <c r="L33" s="73">
        <v>8.0795240000000004E-2</v>
      </c>
      <c r="M33" s="73">
        <v>0.10136764999999998</v>
      </c>
      <c r="N33" s="74">
        <f t="shared" si="1"/>
        <v>0.33260399552878095</v>
      </c>
      <c r="O33" s="74">
        <f t="shared" si="2"/>
        <v>0.4412540732558165</v>
      </c>
      <c r="P33" s="75">
        <f t="shared" si="3"/>
        <v>0.57756907215311459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107</v>
      </c>
      <c r="G34" s="71" t="s">
        <v>84</v>
      </c>
      <c r="H34" s="72">
        <v>2.7895700000000003</v>
      </c>
      <c r="I34" s="73">
        <v>3.3317050000000004</v>
      </c>
      <c r="J34" s="73">
        <f t="shared" si="0"/>
        <v>1.3248617578079755</v>
      </c>
      <c r="K34" s="73">
        <v>0.86386176780797541</v>
      </c>
      <c r="L34" s="73">
        <v>0.22771978999999998</v>
      </c>
      <c r="M34" s="73">
        <v>0.23328020000000002</v>
      </c>
      <c r="N34" s="74">
        <f t="shared" si="1"/>
        <v>0.25928519115827342</v>
      </c>
      <c r="O34" s="74">
        <f t="shared" si="2"/>
        <v>0.32763451680385131</v>
      </c>
      <c r="P34" s="75">
        <f t="shared" si="3"/>
        <v>0.39765278072577714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121</v>
      </c>
      <c r="G35" s="71" t="s">
        <v>159</v>
      </c>
      <c r="H35" s="72">
        <v>2.637257</v>
      </c>
      <c r="I35" s="73">
        <v>2.637257</v>
      </c>
      <c r="J35" s="73">
        <f t="shared" si="0"/>
        <v>1.1200032274107725</v>
      </c>
      <c r="K35" s="73">
        <v>0.65374890741077252</v>
      </c>
      <c r="L35" s="73">
        <v>0.21142822</v>
      </c>
      <c r="M35" s="73">
        <v>0.25482609999999994</v>
      </c>
      <c r="N35" s="74">
        <f t="shared" si="1"/>
        <v>0.24788972307620097</v>
      </c>
      <c r="O35" s="74">
        <f t="shared" si="2"/>
        <v>0.3280594676251774</v>
      </c>
      <c r="P35" s="75">
        <f t="shared" si="3"/>
        <v>0.42468490079304844</v>
      </c>
      <c r="Q35" s="7"/>
    </row>
    <row r="36" spans="1:17" ht="38.25" x14ac:dyDescent="0.25">
      <c r="A36" s="66"/>
      <c r="B36" s="56"/>
      <c r="C36" s="67"/>
      <c r="D36" s="68"/>
      <c r="E36" s="69"/>
      <c r="F36" s="70">
        <v>129</v>
      </c>
      <c r="G36" s="71" t="s">
        <v>143</v>
      </c>
      <c r="H36" s="72">
        <v>0</v>
      </c>
      <c r="I36" s="73">
        <v>0.298647</v>
      </c>
      <c r="J36" s="73">
        <f t="shared" si="0"/>
        <v>7.0977999261755877E-3</v>
      </c>
      <c r="K36" s="73">
        <v>2.4246399261755869E-3</v>
      </c>
      <c r="L36" s="73">
        <v>2.3365800000000004E-3</v>
      </c>
      <c r="M36" s="73">
        <v>2.3365800000000004E-3</v>
      </c>
      <c r="N36" s="74">
        <f t="shared" si="1"/>
        <v>8.1187486436347499E-3</v>
      </c>
      <c r="O36" s="74">
        <f t="shared" si="2"/>
        <v>1.594263436825278E-2</v>
      </c>
      <c r="P36" s="75">
        <f t="shared" si="3"/>
        <v>2.3766520092870808E-2</v>
      </c>
      <c r="Q36" s="7"/>
    </row>
    <row r="37" spans="1:17" ht="38.25" x14ac:dyDescent="0.25">
      <c r="A37" s="66"/>
      <c r="B37" s="56"/>
      <c r="C37" s="67"/>
      <c r="D37" s="68"/>
      <c r="E37" s="69"/>
      <c r="F37" s="70">
        <v>130</v>
      </c>
      <c r="G37" s="71" t="s">
        <v>160</v>
      </c>
      <c r="H37" s="72">
        <v>1.2149999999999992</v>
      </c>
      <c r="I37" s="73">
        <v>1.2534000000000001</v>
      </c>
      <c r="J37" s="73">
        <f t="shared" si="0"/>
        <v>0.37608087952114144</v>
      </c>
      <c r="K37" s="73">
        <v>0.18786356952114147</v>
      </c>
      <c r="L37" s="73">
        <v>0.10206147999999998</v>
      </c>
      <c r="M37" s="73">
        <v>8.6155830000000003E-2</v>
      </c>
      <c r="N37" s="74">
        <f t="shared" si="1"/>
        <v>0.14988317338530513</v>
      </c>
      <c r="O37" s="74">
        <f t="shared" si="2"/>
        <v>0.23131087403952563</v>
      </c>
      <c r="P37" s="75">
        <f t="shared" si="3"/>
        <v>0.30004857150242653</v>
      </c>
      <c r="Q37" s="7"/>
    </row>
    <row r="38" spans="1:17" ht="15.75" thickBot="1" x14ac:dyDescent="0.3">
      <c r="A38" s="76"/>
      <c r="B38" s="77"/>
      <c r="C38" s="78"/>
      <c r="D38" s="79"/>
      <c r="E38" s="80"/>
      <c r="F38" s="81">
        <v>131</v>
      </c>
      <c r="G38" s="82" t="s">
        <v>144</v>
      </c>
      <c r="H38" s="83">
        <v>0.39005800000000013</v>
      </c>
      <c r="I38" s="84">
        <v>0.42823000000000006</v>
      </c>
      <c r="J38" s="84">
        <f t="shared" si="0"/>
        <v>0.13553414709419756</v>
      </c>
      <c r="K38" s="84">
        <v>8.6393127094197553E-2</v>
      </c>
      <c r="L38" s="84">
        <v>2.3561829999999999E-2</v>
      </c>
      <c r="M38" s="84">
        <v>2.5579189999999998E-2</v>
      </c>
      <c r="N38" s="85">
        <f t="shared" si="1"/>
        <v>0.20174468648669533</v>
      </c>
      <c r="O38" s="85">
        <f t="shared" si="2"/>
        <v>0.25676612356490097</v>
      </c>
      <c r="P38" s="86">
        <f t="shared" si="3"/>
        <v>0.3164984870144491</v>
      </c>
      <c r="Q38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S139"/>
  <sheetViews>
    <sheetView workbookViewId="0">
      <selection activeCell="B6" sqref="B6:B139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233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638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448</v>
      </c>
      <c r="E8" s="48" t="s">
        <v>233</v>
      </c>
      <c r="F8" s="49"/>
      <c r="G8" s="50"/>
      <c r="H8" s="90"/>
      <c r="I8" s="46"/>
      <c r="J8" s="51">
        <v>459.26120600000013</v>
      </c>
      <c r="K8" s="52">
        <v>608.66410700000051</v>
      </c>
      <c r="L8" s="53">
        <f t="shared" si="0"/>
        <v>264.65319885751347</v>
      </c>
      <c r="M8" s="53">
        <v>169.05093814751345</v>
      </c>
      <c r="N8" s="53">
        <v>46.133653669999994</v>
      </c>
      <c r="O8" s="53">
        <v>49.468607040000002</v>
      </c>
      <c r="P8" s="54">
        <f t="shared" si="1"/>
        <v>0.27774093494807195</v>
      </c>
      <c r="Q8" s="54">
        <f t="shared" si="2"/>
        <v>0.35353586541864751</v>
      </c>
      <c r="R8" s="55">
        <f t="shared" si="3"/>
        <v>0.43480993180613697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40.091542000000004</v>
      </c>
      <c r="K9" s="52">
        <v>54.914506999999993</v>
      </c>
      <c r="L9" s="53">
        <f t="shared" si="0"/>
        <v>24.002098723378946</v>
      </c>
      <c r="M9" s="53">
        <v>15.662148363378947</v>
      </c>
      <c r="N9" s="53">
        <v>4.5462130599999995</v>
      </c>
      <c r="O9" s="53">
        <v>3.7937373000000005</v>
      </c>
      <c r="P9" s="54">
        <f t="shared" si="1"/>
        <v>0.28520966897470185</v>
      </c>
      <c r="Q9" s="54">
        <f t="shared" si="2"/>
        <v>0.36799677402874525</v>
      </c>
      <c r="R9" s="55">
        <f t="shared" si="3"/>
        <v>0.43708120193774935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1.4899930000000001</v>
      </c>
      <c r="K10" s="73">
        <v>2.2105169999999994</v>
      </c>
      <c r="L10" s="73">
        <f t="shared" si="0"/>
        <v>0.85860578276069155</v>
      </c>
      <c r="M10" s="73">
        <v>0.40176338276069146</v>
      </c>
      <c r="N10" s="73">
        <v>0.15829519</v>
      </c>
      <c r="O10" s="73">
        <v>0.29854721000000006</v>
      </c>
      <c r="P10" s="74">
        <f t="shared" si="1"/>
        <v>0.18175086767515997</v>
      </c>
      <c r="Q10" s="74">
        <f t="shared" si="2"/>
        <v>0.25336089826981273</v>
      </c>
      <c r="R10" s="75">
        <f t="shared" si="3"/>
        <v>0.38841853863177339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7.77468</v>
      </c>
      <c r="K11" s="73">
        <v>9.0698619999999988</v>
      </c>
      <c r="L11" s="73">
        <f t="shared" si="0"/>
        <v>4.105832328905958</v>
      </c>
      <c r="M11" s="73">
        <v>2.6492852889059577</v>
      </c>
      <c r="N11" s="73">
        <v>0.81172026999999991</v>
      </c>
      <c r="O11" s="73">
        <v>0.64482676999999988</v>
      </c>
      <c r="P11" s="74">
        <f t="shared" si="1"/>
        <v>0.29209764039474451</v>
      </c>
      <c r="Q11" s="74">
        <f t="shared" si="2"/>
        <v>0.38159407043965587</v>
      </c>
      <c r="R11" s="75">
        <f t="shared" si="3"/>
        <v>0.45268961412047487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12.903632</v>
      </c>
      <c r="K12" s="73">
        <v>17.147544999999997</v>
      </c>
      <c r="L12" s="73">
        <f t="shared" si="0"/>
        <v>7.1545924231342468</v>
      </c>
      <c r="M12" s="73">
        <v>4.8355961531342473</v>
      </c>
      <c r="N12" s="73">
        <v>1.1953533100000002</v>
      </c>
      <c r="O12" s="73">
        <v>1.12364296</v>
      </c>
      <c r="P12" s="74">
        <f t="shared" si="1"/>
        <v>0.2819993272001472</v>
      </c>
      <c r="Q12" s="74">
        <f t="shared" si="2"/>
        <v>0.35170920753578705</v>
      </c>
      <c r="R12" s="75">
        <f t="shared" si="3"/>
        <v>0.41723712771328186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0.55230099999999993</v>
      </c>
      <c r="K13" s="73">
        <v>3.1388750000000005</v>
      </c>
      <c r="L13" s="73">
        <f t="shared" si="0"/>
        <v>1.7609404184555981</v>
      </c>
      <c r="M13" s="73">
        <v>1.1427959284555982</v>
      </c>
      <c r="N13" s="73">
        <v>0.46440495999999998</v>
      </c>
      <c r="O13" s="73">
        <v>0.15373953000000001</v>
      </c>
      <c r="P13" s="74">
        <f t="shared" si="1"/>
        <v>0.36407818994244689</v>
      </c>
      <c r="Q13" s="74">
        <f t="shared" si="2"/>
        <v>0.51203086725517832</v>
      </c>
      <c r="R13" s="75">
        <f t="shared" si="3"/>
        <v>0.56101004928695719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7.2849570000000003</v>
      </c>
      <c r="K14" s="73">
        <v>8.9214659999999988</v>
      </c>
      <c r="L14" s="73">
        <f t="shared" si="0"/>
        <v>4.3971551214976969</v>
      </c>
      <c r="M14" s="73">
        <v>2.912218921497697</v>
      </c>
      <c r="N14" s="73">
        <v>0.76105467999999998</v>
      </c>
      <c r="O14" s="73">
        <v>0.72388152000000017</v>
      </c>
      <c r="P14" s="74">
        <f t="shared" si="1"/>
        <v>0.32642829345510005</v>
      </c>
      <c r="Q14" s="74">
        <f t="shared" si="2"/>
        <v>0.41173430482139345</v>
      </c>
      <c r="R14" s="75">
        <f t="shared" si="3"/>
        <v>0.4928736063666776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1.8187309999999997</v>
      </c>
      <c r="K15" s="73">
        <v>2.1781070000000002</v>
      </c>
      <c r="L15" s="73">
        <f t="shared" si="0"/>
        <v>0.76225780174944791</v>
      </c>
      <c r="M15" s="73">
        <v>0.51884655174944783</v>
      </c>
      <c r="N15" s="73">
        <v>0.13811795000000002</v>
      </c>
      <c r="O15" s="73">
        <v>0.10529329999999999</v>
      </c>
      <c r="P15" s="74">
        <f t="shared" si="1"/>
        <v>0.23820985458907565</v>
      </c>
      <c r="Q15" s="74">
        <f t="shared" si="2"/>
        <v>0.30162177604197032</v>
      </c>
      <c r="R15" s="75">
        <f t="shared" si="3"/>
        <v>0.34996343235178429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8.2672480000000022</v>
      </c>
      <c r="K16" s="73">
        <v>12.248135</v>
      </c>
      <c r="L16" s="73">
        <f t="shared" si="0"/>
        <v>4.9627148468753068</v>
      </c>
      <c r="M16" s="73">
        <v>3.2016421368753072</v>
      </c>
      <c r="N16" s="73">
        <v>1.0172666999999995</v>
      </c>
      <c r="O16" s="73">
        <v>0.74380601000000002</v>
      </c>
      <c r="P16" s="74">
        <f t="shared" si="1"/>
        <v>0.26139833834908804</v>
      </c>
      <c r="Q16" s="74">
        <f t="shared" si="2"/>
        <v>0.34445316261416997</v>
      </c>
      <c r="R16" s="75">
        <f t="shared" si="3"/>
        <v>0.40518126611727473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27.952097999999999</v>
      </c>
      <c r="K17" s="52">
        <v>43.161380000000001</v>
      </c>
      <c r="L17" s="53">
        <f t="shared" si="0"/>
        <v>17.658906230387135</v>
      </c>
      <c r="M17" s="53">
        <v>11.943763050387133</v>
      </c>
      <c r="N17" s="53">
        <v>3.0055921800000003</v>
      </c>
      <c r="O17" s="53">
        <v>2.7095510000000003</v>
      </c>
      <c r="P17" s="54">
        <f t="shared" si="1"/>
        <v>0.27672338211584369</v>
      </c>
      <c r="Q17" s="54">
        <f t="shared" si="2"/>
        <v>0.34635952859679497</v>
      </c>
      <c r="R17" s="55">
        <f t="shared" si="3"/>
        <v>0.40913673822262253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0.5301840000000001</v>
      </c>
      <c r="K18" s="73">
        <v>1.1090010000000001</v>
      </c>
      <c r="L18" s="73">
        <f t="shared" si="0"/>
        <v>0.15920062999530529</v>
      </c>
      <c r="M18" s="73">
        <v>6.1086329995305277E-2</v>
      </c>
      <c r="N18" s="73">
        <v>4.5767870000000009E-2</v>
      </c>
      <c r="O18" s="73">
        <v>5.2346429999999999E-2</v>
      </c>
      <c r="P18" s="74">
        <f t="shared" si="1"/>
        <v>5.508230379891927E-2</v>
      </c>
      <c r="Q18" s="74">
        <f t="shared" si="2"/>
        <v>9.6351761626279217E-2</v>
      </c>
      <c r="R18" s="75">
        <f t="shared" si="3"/>
        <v>0.14355318885673257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9.1741030000000006</v>
      </c>
      <c r="K19" s="73">
        <v>13.147451</v>
      </c>
      <c r="L19" s="73">
        <f t="shared" si="0"/>
        <v>5.7840740804306172</v>
      </c>
      <c r="M19" s="73">
        <v>3.6976468704306171</v>
      </c>
      <c r="N19" s="73">
        <v>1.0114181099999999</v>
      </c>
      <c r="O19" s="73">
        <v>1.0750090999999999</v>
      </c>
      <c r="P19" s="74">
        <f t="shared" si="1"/>
        <v>0.2812443925769807</v>
      </c>
      <c r="Q19" s="74">
        <f t="shared" si="2"/>
        <v>0.35817322920090117</v>
      </c>
      <c r="R19" s="75">
        <f t="shared" si="3"/>
        <v>0.43993882011278213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1.1477909999999998</v>
      </c>
      <c r="K20" s="73">
        <v>1.4388049999999999</v>
      </c>
      <c r="L20" s="73">
        <f t="shared" si="0"/>
        <v>0.42615108137701363</v>
      </c>
      <c r="M20" s="73">
        <v>0.26346362137701362</v>
      </c>
      <c r="N20" s="73">
        <v>9.1543009999999994E-2</v>
      </c>
      <c r="O20" s="73">
        <v>7.1144449999999998E-2</v>
      </c>
      <c r="P20" s="74">
        <f t="shared" si="1"/>
        <v>0.18311280637543909</v>
      </c>
      <c r="Q20" s="74">
        <f t="shared" si="2"/>
        <v>0.24673714045823697</v>
      </c>
      <c r="R20" s="75">
        <f t="shared" si="3"/>
        <v>0.29618404257492409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5.0724499999999999</v>
      </c>
      <c r="K21" s="73">
        <v>7.8016639999999988</v>
      </c>
      <c r="L21" s="73">
        <f t="shared" si="0"/>
        <v>3.6028527984501442</v>
      </c>
      <c r="M21" s="73">
        <v>2.4013451984501444</v>
      </c>
      <c r="N21" s="73">
        <v>0.70342417000000002</v>
      </c>
      <c r="O21" s="73">
        <v>0.49808342999999999</v>
      </c>
      <c r="P21" s="74">
        <f t="shared" si="1"/>
        <v>0.30779910522295562</v>
      </c>
      <c r="Q21" s="74">
        <f t="shared" si="2"/>
        <v>0.3979624562721677</v>
      </c>
      <c r="R21" s="75">
        <f t="shared" si="3"/>
        <v>0.46180568638307734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3.0513200000000005</v>
      </c>
      <c r="K22" s="73">
        <v>3.6080639999999997</v>
      </c>
      <c r="L22" s="73">
        <f t="shared" si="0"/>
        <v>1.3348703912245221</v>
      </c>
      <c r="M22" s="73">
        <v>0.88675114122452214</v>
      </c>
      <c r="N22" s="73">
        <v>0.21459758999999995</v>
      </c>
      <c r="O22" s="73">
        <v>0.23352166000000002</v>
      </c>
      <c r="P22" s="74">
        <f t="shared" si="1"/>
        <v>0.24576923835733575</v>
      </c>
      <c r="Q22" s="74">
        <f t="shared" si="2"/>
        <v>0.30524645106753157</v>
      </c>
      <c r="R22" s="75">
        <f t="shared" si="3"/>
        <v>0.36996860122894776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1.475552</v>
      </c>
      <c r="K23" s="73">
        <v>2.2908869999999997</v>
      </c>
      <c r="L23" s="73">
        <f t="shared" si="0"/>
        <v>0.92274342393495279</v>
      </c>
      <c r="M23" s="73">
        <v>0.45891884393495275</v>
      </c>
      <c r="N23" s="73">
        <v>0.29954882999999993</v>
      </c>
      <c r="O23" s="73">
        <v>0.16427575000000003</v>
      </c>
      <c r="P23" s="74">
        <f t="shared" si="1"/>
        <v>0.20032364928298638</v>
      </c>
      <c r="Q23" s="74">
        <f t="shared" si="2"/>
        <v>0.33108035181785606</v>
      </c>
      <c r="R23" s="75">
        <f t="shared" si="3"/>
        <v>0.4027887119421224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7.500697999999999</v>
      </c>
      <c r="K24" s="73">
        <v>10.694067</v>
      </c>
      <c r="L24" s="73">
        <f t="shared" si="0"/>
        <v>3.3821378493438536</v>
      </c>
      <c r="M24" s="73">
        <v>2.2098774893438531</v>
      </c>
      <c r="N24" s="73">
        <v>0.61760344000000034</v>
      </c>
      <c r="O24" s="73">
        <v>0.55465692000000011</v>
      </c>
      <c r="P24" s="74">
        <f t="shared" si="1"/>
        <v>0.20664518834077372</v>
      </c>
      <c r="Q24" s="74">
        <f t="shared" si="2"/>
        <v>0.26439715866226138</v>
      </c>
      <c r="R24" s="75">
        <f t="shared" si="3"/>
        <v>0.31626301287843561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0</v>
      </c>
      <c r="K25" s="73">
        <v>3.0714409999999996</v>
      </c>
      <c r="L25" s="73">
        <f t="shared" si="0"/>
        <v>2.0468759756307247</v>
      </c>
      <c r="M25" s="73">
        <v>1.9646735556307249</v>
      </c>
      <c r="N25" s="73">
        <v>2.1689160000000002E-2</v>
      </c>
      <c r="O25" s="73">
        <v>6.0513260000000006E-2</v>
      </c>
      <c r="P25" s="74">
        <f t="shared" si="1"/>
        <v>0.63965856926137443</v>
      </c>
      <c r="Q25" s="74">
        <f t="shared" si="2"/>
        <v>0.64672012766344045</v>
      </c>
      <c r="R25" s="75">
        <f t="shared" si="3"/>
        <v>0.6664220395673317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4.8455449999999995</v>
      </c>
      <c r="K26" s="52">
        <v>9.0492559999999997</v>
      </c>
      <c r="L26" s="53">
        <f t="shared" si="0"/>
        <v>2.5251559188018664</v>
      </c>
      <c r="M26" s="53">
        <v>1.4700704888018663</v>
      </c>
      <c r="N26" s="53">
        <v>0.40451736999999999</v>
      </c>
      <c r="O26" s="53">
        <v>0.65056806</v>
      </c>
      <c r="P26" s="54">
        <f t="shared" si="1"/>
        <v>0.16245208322119148</v>
      </c>
      <c r="Q26" s="54">
        <f t="shared" si="2"/>
        <v>0.20715381008138861</v>
      </c>
      <c r="R26" s="55">
        <f t="shared" si="3"/>
        <v>0.27904569378983934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0.18578399999999998</v>
      </c>
      <c r="K27" s="73">
        <v>0.19078399999999998</v>
      </c>
      <c r="L27" s="73">
        <f t="shared" si="0"/>
        <v>6.0428390470682367E-2</v>
      </c>
      <c r="M27" s="73">
        <v>3.8599340470682364E-2</v>
      </c>
      <c r="N27" s="73">
        <v>9.5682700000000002E-3</v>
      </c>
      <c r="O27" s="73">
        <v>1.2260780000000001E-2</v>
      </c>
      <c r="P27" s="74">
        <f t="shared" si="1"/>
        <v>0.20231958901523381</v>
      </c>
      <c r="Q27" s="74">
        <f t="shared" si="2"/>
        <v>0.25247196028326468</v>
      </c>
      <c r="R27" s="75">
        <f t="shared" si="3"/>
        <v>0.31673720265159749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1.5261299999999998</v>
      </c>
      <c r="K28" s="73">
        <v>3.2866589999999998</v>
      </c>
      <c r="L28" s="73">
        <f t="shared" si="0"/>
        <v>0.86013145634854693</v>
      </c>
      <c r="M28" s="73">
        <v>0.49519682634854689</v>
      </c>
      <c r="N28" s="73">
        <v>0.13329283</v>
      </c>
      <c r="O28" s="73">
        <v>0.23164180000000001</v>
      </c>
      <c r="P28" s="74">
        <f t="shared" si="1"/>
        <v>0.15066875704128324</v>
      </c>
      <c r="Q28" s="74">
        <f t="shared" si="2"/>
        <v>0.19122447943292778</v>
      </c>
      <c r="R28" s="75">
        <f t="shared" si="3"/>
        <v>0.26170389333014071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0.315106</v>
      </c>
      <c r="K29" s="73">
        <v>0.40670199999999995</v>
      </c>
      <c r="L29" s="73">
        <f t="shared" si="0"/>
        <v>0.11878031012129713</v>
      </c>
      <c r="M29" s="73">
        <v>7.7558050121297128E-2</v>
      </c>
      <c r="N29" s="73">
        <v>2.1576129999999999E-2</v>
      </c>
      <c r="O29" s="73">
        <v>1.9646130000000001E-2</v>
      </c>
      <c r="P29" s="74">
        <f t="shared" si="1"/>
        <v>0.19069994767986667</v>
      </c>
      <c r="Q29" s="74">
        <f t="shared" si="2"/>
        <v>0.2437513956688119</v>
      </c>
      <c r="R29" s="75">
        <f t="shared" si="3"/>
        <v>0.29205735433141988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2.3956410000000004</v>
      </c>
      <c r="K30" s="73">
        <v>2.7253670000000003</v>
      </c>
      <c r="L30" s="73">
        <f t="shared" si="0"/>
        <v>1.2155740411010532</v>
      </c>
      <c r="M30" s="73">
        <v>0.7934462611010531</v>
      </c>
      <c r="N30" s="73">
        <v>0.20203290000000002</v>
      </c>
      <c r="O30" s="73">
        <v>0.22009487999999999</v>
      </c>
      <c r="P30" s="74">
        <f t="shared" si="1"/>
        <v>0.29113373028331707</v>
      </c>
      <c r="Q30" s="74">
        <f t="shared" si="2"/>
        <v>0.36526426022662378</v>
      </c>
      <c r="R30" s="75">
        <f t="shared" si="3"/>
        <v>0.44602214714607352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5.6763000000000001E-2</v>
      </c>
      <c r="K31" s="73">
        <v>5.6763000000000001E-2</v>
      </c>
      <c r="L31" s="73">
        <f t="shared" si="0"/>
        <v>2.0209410214230568E-2</v>
      </c>
      <c r="M31" s="73">
        <v>1.4312320214230567E-2</v>
      </c>
      <c r="N31" s="73">
        <v>4.0931400000000003E-3</v>
      </c>
      <c r="O31" s="73">
        <v>1.8039499999999999E-3</v>
      </c>
      <c r="P31" s="74">
        <f t="shared" si="1"/>
        <v>0.25214171580484762</v>
      </c>
      <c r="Q31" s="74">
        <f t="shared" si="2"/>
        <v>0.32425101235365589</v>
      </c>
      <c r="R31" s="75">
        <f t="shared" si="3"/>
        <v>0.35603139746367474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3.2080000000000003E-3</v>
      </c>
      <c r="K32" s="73">
        <v>0.72923000000000004</v>
      </c>
      <c r="L32" s="73">
        <f t="shared" si="0"/>
        <v>9.9895000000000001E-3</v>
      </c>
      <c r="M32" s="73">
        <v>0</v>
      </c>
      <c r="N32" s="73">
        <v>9.9895000000000001E-3</v>
      </c>
      <c r="O32" s="73">
        <v>0</v>
      </c>
      <c r="P32" s="74">
        <f t="shared" si="1"/>
        <v>0</v>
      </c>
      <c r="Q32" s="74">
        <f t="shared" si="2"/>
        <v>1.3698695884700299E-2</v>
      </c>
      <c r="R32" s="75">
        <f t="shared" si="3"/>
        <v>1.3698695884700299E-2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0.36291299999999987</v>
      </c>
      <c r="K33" s="73">
        <v>1.6537509999999997</v>
      </c>
      <c r="L33" s="73">
        <f t="shared" si="0"/>
        <v>0.24004281054605628</v>
      </c>
      <c r="M33" s="73">
        <v>5.0957690546056256E-2</v>
      </c>
      <c r="N33" s="73">
        <v>2.3964600000000003E-2</v>
      </c>
      <c r="O33" s="73">
        <v>0.16512052000000002</v>
      </c>
      <c r="P33" s="74">
        <f t="shared" si="1"/>
        <v>3.0813399687169511E-2</v>
      </c>
      <c r="Q33" s="74">
        <f t="shared" si="2"/>
        <v>4.5304456684262785E-2</v>
      </c>
      <c r="R33" s="75">
        <f t="shared" si="3"/>
        <v>0.14515051573426491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4.5417959999999988</v>
      </c>
      <c r="K34" s="52">
        <v>5.0269140000000005</v>
      </c>
      <c r="L34" s="53">
        <f t="shared" si="0"/>
        <v>1.8578793873447492</v>
      </c>
      <c r="M34" s="53">
        <v>1.1854404873447493</v>
      </c>
      <c r="N34" s="53">
        <v>0.35560411999999997</v>
      </c>
      <c r="O34" s="53">
        <v>0.31683477999999998</v>
      </c>
      <c r="P34" s="54">
        <f t="shared" si="1"/>
        <v>0.23581873239620751</v>
      </c>
      <c r="Q34" s="54">
        <f t="shared" si="2"/>
        <v>0.30655877688473465</v>
      </c>
      <c r="R34" s="55">
        <f t="shared" si="3"/>
        <v>0.36958646743205653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0.48390199999999994</v>
      </c>
      <c r="K35" s="73">
        <v>0.51819999999999999</v>
      </c>
      <c r="L35" s="73">
        <f t="shared" si="0"/>
        <v>0.18613122026966211</v>
      </c>
      <c r="M35" s="73">
        <v>0.10748500026966212</v>
      </c>
      <c r="N35" s="73">
        <v>4.3019809999999999E-2</v>
      </c>
      <c r="O35" s="73">
        <v>3.5626410000000004E-2</v>
      </c>
      <c r="P35" s="74">
        <f t="shared" si="1"/>
        <v>0.20741991561108089</v>
      </c>
      <c r="Q35" s="74">
        <f t="shared" si="2"/>
        <v>0.29043768867167524</v>
      </c>
      <c r="R35" s="75">
        <f t="shared" si="3"/>
        <v>0.35918799743277136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0.73503499999999988</v>
      </c>
      <c r="K36" s="73">
        <v>0.7350350000000001</v>
      </c>
      <c r="L36" s="73">
        <f t="shared" si="0"/>
        <v>0.37517944566232375</v>
      </c>
      <c r="M36" s="73">
        <v>0.26083184566232376</v>
      </c>
      <c r="N36" s="73">
        <v>6.2318369999999998E-2</v>
      </c>
      <c r="O36" s="73">
        <v>5.2029229999999996E-2</v>
      </c>
      <c r="P36" s="74">
        <f t="shared" si="1"/>
        <v>0.35485636148254673</v>
      </c>
      <c r="Q36" s="74">
        <f t="shared" si="2"/>
        <v>0.43963922216265039</v>
      </c>
      <c r="R36" s="75">
        <f t="shared" si="3"/>
        <v>0.51042391948998855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1.3228899999999999</v>
      </c>
      <c r="K37" s="73">
        <v>1.532842</v>
      </c>
      <c r="L37" s="73">
        <f t="shared" si="0"/>
        <v>0.53912023800243136</v>
      </c>
      <c r="M37" s="73">
        <v>0.31018324800243136</v>
      </c>
      <c r="N37" s="73">
        <v>0.1226401</v>
      </c>
      <c r="O37" s="73">
        <v>0.10629689000000002</v>
      </c>
      <c r="P37" s="74">
        <f t="shared" si="1"/>
        <v>0.20235826523701161</v>
      </c>
      <c r="Q37" s="74">
        <f t="shared" si="2"/>
        <v>0.2823665765959123</v>
      </c>
      <c r="R37" s="75">
        <f t="shared" si="3"/>
        <v>0.35171285625161064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8.1992999999999996E-2</v>
      </c>
      <c r="K38" s="73">
        <v>8.1992999999999983E-2</v>
      </c>
      <c r="L38" s="73">
        <f t="shared" si="0"/>
        <v>1.73923E-3</v>
      </c>
      <c r="M38" s="73">
        <v>0</v>
      </c>
      <c r="N38" s="73">
        <v>1.73923E-3</v>
      </c>
      <c r="O38" s="73">
        <v>0</v>
      </c>
      <c r="P38" s="74">
        <f t="shared" si="1"/>
        <v>0</v>
      </c>
      <c r="Q38" s="74">
        <f t="shared" si="2"/>
        <v>2.1211932725964416E-2</v>
      </c>
      <c r="R38" s="75">
        <f t="shared" si="3"/>
        <v>2.1211932725964416E-2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1.5897999999999999</v>
      </c>
      <c r="K39" s="73">
        <v>1.830668</v>
      </c>
      <c r="L39" s="73">
        <f t="shared" si="0"/>
        <v>0.6473588731943124</v>
      </c>
      <c r="M39" s="73">
        <v>0.43499555319431238</v>
      </c>
      <c r="N39" s="73">
        <v>0.10545361999999998</v>
      </c>
      <c r="O39" s="73">
        <v>0.10690969999999998</v>
      </c>
      <c r="P39" s="74">
        <f t="shared" si="1"/>
        <v>0.23761575184266748</v>
      </c>
      <c r="Q39" s="74">
        <f t="shared" si="2"/>
        <v>0.29521965380632231</v>
      </c>
      <c r="R39" s="75">
        <f t="shared" si="3"/>
        <v>0.35361893756503771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0.293072</v>
      </c>
      <c r="K40" s="73">
        <v>0.293072</v>
      </c>
      <c r="L40" s="73">
        <f t="shared" si="0"/>
        <v>0.10662896022073662</v>
      </c>
      <c r="M40" s="73">
        <v>7.1769640220736619E-2</v>
      </c>
      <c r="N40" s="73">
        <v>1.8886770000000001E-2</v>
      </c>
      <c r="O40" s="73">
        <v>1.5972550000000002E-2</v>
      </c>
      <c r="P40" s="74">
        <f t="shared" si="1"/>
        <v>0.24488740043653648</v>
      </c>
      <c r="Q40" s="74">
        <f t="shared" si="2"/>
        <v>0.30933153020669535</v>
      </c>
      <c r="R40" s="75">
        <f t="shared" si="3"/>
        <v>0.3638319601351771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3.5104000000000003E-2</v>
      </c>
      <c r="K41" s="73">
        <v>3.5104000000000003E-2</v>
      </c>
      <c r="L41" s="73">
        <f t="shared" si="0"/>
        <v>1.7214199952830375E-3</v>
      </c>
      <c r="M41" s="73">
        <v>1.7519999528303742E-4</v>
      </c>
      <c r="N41" s="73">
        <v>1.5462200000000001E-3</v>
      </c>
      <c r="O41" s="73">
        <v>0</v>
      </c>
      <c r="P41" s="74">
        <f t="shared" si="1"/>
        <v>4.9908840953463256E-3</v>
      </c>
      <c r="Q41" s="74">
        <f t="shared" si="2"/>
        <v>4.9037716365173123E-2</v>
      </c>
      <c r="R41" s="75">
        <f t="shared" si="3"/>
        <v>4.9037716365173123E-2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7.0643100000000008</v>
      </c>
      <c r="K42" s="52">
        <v>8.9672290000000014</v>
      </c>
      <c r="L42" s="53">
        <f t="shared" si="0"/>
        <v>3.6941130406043365</v>
      </c>
      <c r="M42" s="53">
        <v>2.4116555506043369</v>
      </c>
      <c r="N42" s="53">
        <v>0.61443302999999994</v>
      </c>
      <c r="O42" s="53">
        <v>0.66802445999999993</v>
      </c>
      <c r="P42" s="54">
        <f t="shared" si="1"/>
        <v>0.2689410017971367</v>
      </c>
      <c r="Q42" s="54">
        <f t="shared" si="2"/>
        <v>0.33746083440094327</v>
      </c>
      <c r="R42" s="55">
        <f t="shared" si="3"/>
        <v>0.41195703160969077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0.22806399999999999</v>
      </c>
      <c r="K43" s="73">
        <v>0.25306400000000001</v>
      </c>
      <c r="L43" s="73">
        <f t="shared" si="0"/>
        <v>8.3691728353635003E-2</v>
      </c>
      <c r="M43" s="73">
        <v>5.2114538353634998E-2</v>
      </c>
      <c r="N43" s="73">
        <v>1.6482359999999998E-2</v>
      </c>
      <c r="O43" s="73">
        <v>1.509483E-2</v>
      </c>
      <c r="P43" s="74">
        <f t="shared" si="1"/>
        <v>0.20593422357046043</v>
      </c>
      <c r="Q43" s="74">
        <f t="shared" si="2"/>
        <v>0.27106541567996634</v>
      </c>
      <c r="R43" s="75">
        <f t="shared" si="3"/>
        <v>0.33071368647312538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3.7154410000000007</v>
      </c>
      <c r="K44" s="73">
        <v>5.251735</v>
      </c>
      <c r="L44" s="73">
        <f t="shared" si="0"/>
        <v>2.3222318087610185</v>
      </c>
      <c r="M44" s="73">
        <v>1.5192104887610185</v>
      </c>
      <c r="N44" s="73">
        <v>0.36717286999999998</v>
      </c>
      <c r="O44" s="73">
        <v>0.43584845</v>
      </c>
      <c r="P44" s="74">
        <f t="shared" si="1"/>
        <v>0.28927782699641519</v>
      </c>
      <c r="Q44" s="74">
        <f t="shared" si="2"/>
        <v>0.35919241141470742</v>
      </c>
      <c r="R44" s="75">
        <f t="shared" si="3"/>
        <v>0.44218373713849202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0.42132699999999995</v>
      </c>
      <c r="K45" s="73">
        <v>0.710762</v>
      </c>
      <c r="L45" s="73">
        <f t="shared" si="0"/>
        <v>0.19955869632840256</v>
      </c>
      <c r="M45" s="73">
        <v>0.12971327632840257</v>
      </c>
      <c r="N45" s="73">
        <v>3.6678280000000001E-2</v>
      </c>
      <c r="O45" s="73">
        <v>3.3167139999999998E-2</v>
      </c>
      <c r="P45" s="74">
        <f t="shared" si="1"/>
        <v>0.1824988903858149</v>
      </c>
      <c r="Q45" s="74">
        <f t="shared" si="2"/>
        <v>0.23410305605589857</v>
      </c>
      <c r="R45" s="75">
        <f t="shared" si="3"/>
        <v>0.28076725588650286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0.35887400000000003</v>
      </c>
      <c r="K46" s="73">
        <v>0.37301200000000001</v>
      </c>
      <c r="L46" s="73">
        <f t="shared" si="0"/>
        <v>0.17946306038784252</v>
      </c>
      <c r="M46" s="73">
        <v>0.12088172038784251</v>
      </c>
      <c r="N46" s="73">
        <v>3.0171369999999996E-2</v>
      </c>
      <c r="O46" s="73">
        <v>2.840997E-2</v>
      </c>
      <c r="P46" s="74">
        <f t="shared" si="1"/>
        <v>0.32406925350348648</v>
      </c>
      <c r="Q46" s="74">
        <f t="shared" si="2"/>
        <v>0.40495504270061689</v>
      </c>
      <c r="R46" s="75">
        <f t="shared" si="3"/>
        <v>0.48111873180445269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0.96867300000000001</v>
      </c>
      <c r="K47" s="73">
        <v>0.99402299999999999</v>
      </c>
      <c r="L47" s="73">
        <f t="shared" si="0"/>
        <v>0.43501790928975936</v>
      </c>
      <c r="M47" s="73">
        <v>0.29448364928975934</v>
      </c>
      <c r="N47" s="73">
        <v>8.112337E-2</v>
      </c>
      <c r="O47" s="73">
        <v>5.9410889999999994E-2</v>
      </c>
      <c r="P47" s="74">
        <f t="shared" si="1"/>
        <v>0.29625436160909691</v>
      </c>
      <c r="Q47" s="74">
        <f t="shared" si="2"/>
        <v>0.37786552151183561</v>
      </c>
      <c r="R47" s="75">
        <f t="shared" si="3"/>
        <v>0.43763364558944751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0.11885999999999999</v>
      </c>
      <c r="K48" s="73">
        <v>0.11886000000000001</v>
      </c>
      <c r="L48" s="73">
        <f t="shared" si="0"/>
        <v>3.0529049738235028E-2</v>
      </c>
      <c r="M48" s="73">
        <v>1.8113249738235027E-2</v>
      </c>
      <c r="N48" s="73">
        <v>4.2079000000000005E-3</v>
      </c>
      <c r="O48" s="73">
        <v>8.2079000000000006E-3</v>
      </c>
      <c r="P48" s="74">
        <f t="shared" si="1"/>
        <v>0.15239146675277659</v>
      </c>
      <c r="Q48" s="74">
        <f t="shared" si="2"/>
        <v>0.18779362054715654</v>
      </c>
      <c r="R48" s="75">
        <f t="shared" si="3"/>
        <v>0.2568488115281426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0.70521800000000001</v>
      </c>
      <c r="K49" s="73">
        <v>0.71743399999999991</v>
      </c>
      <c r="L49" s="73">
        <f t="shared" si="0"/>
        <v>0.326798277917141</v>
      </c>
      <c r="M49" s="73">
        <v>0.207831927917141</v>
      </c>
      <c r="N49" s="73">
        <v>5.504829E-2</v>
      </c>
      <c r="O49" s="73">
        <v>6.3918059999999999E-2</v>
      </c>
      <c r="P49" s="74">
        <f t="shared" si="1"/>
        <v>0.28968787082455116</v>
      </c>
      <c r="Q49" s="74">
        <f t="shared" si="2"/>
        <v>0.36641728426188475</v>
      </c>
      <c r="R49" s="75">
        <f t="shared" si="3"/>
        <v>0.45550988372051093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0.54785300000000015</v>
      </c>
      <c r="K50" s="73">
        <v>0.54833900000000002</v>
      </c>
      <c r="L50" s="73">
        <f t="shared" si="0"/>
        <v>0.11682250982830296</v>
      </c>
      <c r="M50" s="73">
        <v>6.9306699828302953E-2</v>
      </c>
      <c r="N50" s="73">
        <v>2.3548590000000001E-2</v>
      </c>
      <c r="O50" s="73">
        <v>2.3967219999999997E-2</v>
      </c>
      <c r="P50" s="74">
        <f t="shared" si="1"/>
        <v>0.1263938910569975</v>
      </c>
      <c r="Q50" s="74">
        <f t="shared" si="2"/>
        <v>0.16933920408415773</v>
      </c>
      <c r="R50" s="75">
        <f t="shared" si="3"/>
        <v>0.21304796818811531</v>
      </c>
      <c r="S50" s="7"/>
    </row>
    <row r="51" spans="1:19" x14ac:dyDescent="0.25">
      <c r="A51" s="44"/>
      <c r="B51" s="45"/>
      <c r="C51" s="46"/>
      <c r="D51" s="47"/>
      <c r="E51" s="48"/>
      <c r="F51" s="49">
        <v>24</v>
      </c>
      <c r="G51" s="50" t="s">
        <v>141</v>
      </c>
      <c r="H51" s="90"/>
      <c r="I51" s="46"/>
      <c r="J51" s="51">
        <v>3.1998000000000006</v>
      </c>
      <c r="K51" s="52">
        <v>5.7913909999999991</v>
      </c>
      <c r="L51" s="53">
        <f t="shared" si="0"/>
        <v>1.4938397227116029</v>
      </c>
      <c r="M51" s="53">
        <v>0.9669519427116029</v>
      </c>
      <c r="N51" s="53">
        <v>0.25097400000000003</v>
      </c>
      <c r="O51" s="53">
        <v>0.27591378000000005</v>
      </c>
      <c r="P51" s="54">
        <f t="shared" si="1"/>
        <v>0.16696367810627932</v>
      </c>
      <c r="Q51" s="54">
        <f t="shared" si="2"/>
        <v>0.21029938104880211</v>
      </c>
      <c r="R51" s="55">
        <f t="shared" si="3"/>
        <v>0.25794143802613279</v>
      </c>
      <c r="S51" s="7"/>
    </row>
    <row r="52" spans="1:19" x14ac:dyDescent="0.25">
      <c r="A52" s="66"/>
      <c r="B52" s="56"/>
      <c r="C52" s="67"/>
      <c r="D52" s="68"/>
      <c r="E52" s="69"/>
      <c r="F52" s="70"/>
      <c r="G52" s="71"/>
      <c r="H52" s="66">
        <v>3000001</v>
      </c>
      <c r="I52" s="67" t="s">
        <v>283</v>
      </c>
      <c r="J52" s="72">
        <v>9.2684000000000002E-2</v>
      </c>
      <c r="K52" s="73">
        <v>0.52334099999999983</v>
      </c>
      <c r="L52" s="73">
        <f t="shared" si="0"/>
        <v>4.5696519888489842E-2</v>
      </c>
      <c r="M52" s="73">
        <v>2.6972879888489842E-2</v>
      </c>
      <c r="N52" s="73">
        <v>8.9176600000000009E-3</v>
      </c>
      <c r="O52" s="73">
        <v>9.8059800000000006E-3</v>
      </c>
      <c r="P52" s="74">
        <f t="shared" si="1"/>
        <v>5.1539779777410623E-2</v>
      </c>
      <c r="Q52" s="74">
        <f t="shared" si="2"/>
        <v>6.8579644798496306E-2</v>
      </c>
      <c r="R52" s="75">
        <f t="shared" si="3"/>
        <v>8.7316911704777303E-2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3000004</v>
      </c>
      <c r="I53" s="67" t="s">
        <v>438</v>
      </c>
      <c r="J53" s="72">
        <v>0.53446199999999999</v>
      </c>
      <c r="K53" s="73">
        <v>2.3176749999999999</v>
      </c>
      <c r="L53" s="73">
        <f t="shared" si="0"/>
        <v>0.3033523099045482</v>
      </c>
      <c r="M53" s="73">
        <v>0.16142260990454815</v>
      </c>
      <c r="N53" s="73">
        <v>6.7514110000000016E-2</v>
      </c>
      <c r="O53" s="73">
        <v>7.4415590000000018E-2</v>
      </c>
      <c r="P53" s="74">
        <f t="shared" si="1"/>
        <v>6.9648509780080539E-2</v>
      </c>
      <c r="Q53" s="74">
        <f t="shared" si="2"/>
        <v>9.8778612145597716E-2</v>
      </c>
      <c r="R53" s="75">
        <f t="shared" si="3"/>
        <v>0.13088647455080984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3000365</v>
      </c>
      <c r="I54" s="67" t="s">
        <v>426</v>
      </c>
      <c r="J54" s="72">
        <v>0</v>
      </c>
      <c r="K54" s="73">
        <v>0.19500000000000001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3000683</v>
      </c>
      <c r="I55" s="67" t="s">
        <v>427</v>
      </c>
      <c r="J55" s="72">
        <v>1.4E-3</v>
      </c>
      <c r="K55" s="73">
        <v>1.4E-3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9000000</v>
      </c>
      <c r="I56" s="67" t="s">
        <v>293</v>
      </c>
      <c r="J56" s="72">
        <v>2.5712540000000006</v>
      </c>
      <c r="K56" s="73">
        <v>2.7539750000000001</v>
      </c>
      <c r="L56" s="73">
        <f t="shared" si="0"/>
        <v>1.1447908929185648</v>
      </c>
      <c r="M56" s="73">
        <v>0.7785564529185649</v>
      </c>
      <c r="N56" s="73">
        <v>0.17454222999999999</v>
      </c>
      <c r="O56" s="73">
        <v>0.19169221000000003</v>
      </c>
      <c r="P56" s="74">
        <f t="shared" si="1"/>
        <v>0.28270280337278475</v>
      </c>
      <c r="Q56" s="74">
        <f t="shared" si="2"/>
        <v>0.34608109475160992</v>
      </c>
      <c r="R56" s="75">
        <f t="shared" si="3"/>
        <v>0.41568674113547321</v>
      </c>
      <c r="S56" s="7"/>
    </row>
    <row r="57" spans="1:19" ht="25.5" x14ac:dyDescent="0.25">
      <c r="A57" s="44"/>
      <c r="B57" s="45"/>
      <c r="C57" s="46"/>
      <c r="D57" s="47"/>
      <c r="E57" s="48"/>
      <c r="F57" s="49">
        <v>30</v>
      </c>
      <c r="G57" s="50" t="s">
        <v>64</v>
      </c>
      <c r="H57" s="90"/>
      <c r="I57" s="46"/>
      <c r="J57" s="51">
        <v>0</v>
      </c>
      <c r="K57" s="52">
        <v>1.6121590000000001</v>
      </c>
      <c r="L57" s="53">
        <f t="shared" si="0"/>
        <v>1.300717637821331</v>
      </c>
      <c r="M57" s="53">
        <v>0.35097824782133102</v>
      </c>
      <c r="N57" s="53">
        <v>0.93955118999999998</v>
      </c>
      <c r="O57" s="53">
        <v>1.01882E-2</v>
      </c>
      <c r="P57" s="54">
        <f t="shared" si="1"/>
        <v>0.21770696799839903</v>
      </c>
      <c r="Q57" s="54">
        <f t="shared" si="2"/>
        <v>0.8004976170596888</v>
      </c>
      <c r="R57" s="55">
        <f t="shared" si="3"/>
        <v>0.80681721704951614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9000009</v>
      </c>
      <c r="I58" s="67" t="s">
        <v>294</v>
      </c>
      <c r="J58" s="72">
        <v>0</v>
      </c>
      <c r="K58" s="73">
        <v>1.6121590000000001</v>
      </c>
      <c r="L58" s="73">
        <f t="shared" si="0"/>
        <v>1.300717637821331</v>
      </c>
      <c r="M58" s="73">
        <v>0.35097824782133102</v>
      </c>
      <c r="N58" s="73">
        <v>0.93955118999999998</v>
      </c>
      <c r="O58" s="73">
        <v>1.01882E-2</v>
      </c>
      <c r="P58" s="74">
        <f t="shared" si="1"/>
        <v>0.21770696799839903</v>
      </c>
      <c r="Q58" s="74">
        <f t="shared" si="2"/>
        <v>0.8004976170596888</v>
      </c>
      <c r="R58" s="75">
        <f t="shared" si="3"/>
        <v>0.80681721704951614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35</v>
      </c>
      <c r="G59" s="50" t="s">
        <v>45</v>
      </c>
      <c r="H59" s="90"/>
      <c r="I59" s="46"/>
      <c r="J59" s="51">
        <v>3.8047520000000001</v>
      </c>
      <c r="K59" s="52">
        <v>3.6008369999999998</v>
      </c>
      <c r="L59" s="53">
        <f t="shared" si="0"/>
        <v>1.107477709422481</v>
      </c>
      <c r="M59" s="53">
        <v>0.52405575942248106</v>
      </c>
      <c r="N59" s="53">
        <v>0.28942427999999998</v>
      </c>
      <c r="O59" s="53">
        <v>0.29399766999999999</v>
      </c>
      <c r="P59" s="54">
        <f t="shared" si="1"/>
        <v>0.14553720688342212</v>
      </c>
      <c r="Q59" s="54">
        <f t="shared" si="2"/>
        <v>0.22591415257688172</v>
      </c>
      <c r="R59" s="55">
        <f t="shared" si="3"/>
        <v>0.30756118908533797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3.8047520000000001</v>
      </c>
      <c r="K60" s="73">
        <v>3.6008369999999998</v>
      </c>
      <c r="L60" s="73">
        <f t="shared" si="0"/>
        <v>1.107477709422481</v>
      </c>
      <c r="M60" s="73">
        <v>0.52405575942248106</v>
      </c>
      <c r="N60" s="73">
        <v>0.28942427999999998</v>
      </c>
      <c r="O60" s="73">
        <v>0.29399766999999999</v>
      </c>
      <c r="P60" s="74">
        <f t="shared" si="1"/>
        <v>0.14553720688342212</v>
      </c>
      <c r="Q60" s="74">
        <f t="shared" si="2"/>
        <v>0.22591415257688172</v>
      </c>
      <c r="R60" s="75">
        <f t="shared" si="3"/>
        <v>0.30756118908533797</v>
      </c>
      <c r="S60" s="7"/>
    </row>
    <row r="61" spans="1:19" x14ac:dyDescent="0.25">
      <c r="A61" s="44"/>
      <c r="B61" s="45"/>
      <c r="C61" s="46"/>
      <c r="D61" s="47"/>
      <c r="E61" s="48"/>
      <c r="F61" s="49">
        <v>39</v>
      </c>
      <c r="G61" s="50" t="s">
        <v>157</v>
      </c>
      <c r="H61" s="90"/>
      <c r="I61" s="46"/>
      <c r="J61" s="51">
        <v>0.43084099999999997</v>
      </c>
      <c r="K61" s="52">
        <v>0.49984699999999999</v>
      </c>
      <c r="L61" s="53">
        <f t="shared" si="0"/>
        <v>0.19311969868047477</v>
      </c>
      <c r="M61" s="53">
        <v>0.12680505868047476</v>
      </c>
      <c r="N61" s="53">
        <v>3.1405740000000001E-2</v>
      </c>
      <c r="O61" s="53">
        <v>3.49089E-2</v>
      </c>
      <c r="P61" s="54">
        <f t="shared" si="1"/>
        <v>0.25368774581116776</v>
      </c>
      <c r="Q61" s="54">
        <f t="shared" si="2"/>
        <v>0.31651845200726381</v>
      </c>
      <c r="R61" s="55">
        <f t="shared" si="3"/>
        <v>0.38635762279352437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0.43084099999999997</v>
      </c>
      <c r="K62" s="73">
        <v>0.49984699999999999</v>
      </c>
      <c r="L62" s="73">
        <f t="shared" si="0"/>
        <v>0.19311969868047477</v>
      </c>
      <c r="M62" s="73">
        <v>0.12680505868047476</v>
      </c>
      <c r="N62" s="73">
        <v>3.1405740000000001E-2</v>
      </c>
      <c r="O62" s="73">
        <v>3.49089E-2</v>
      </c>
      <c r="P62" s="74">
        <f t="shared" si="1"/>
        <v>0.25368774581116776</v>
      </c>
      <c r="Q62" s="74">
        <f t="shared" si="2"/>
        <v>0.31651845200726381</v>
      </c>
      <c r="R62" s="75">
        <f t="shared" si="3"/>
        <v>0.38635762279352437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40</v>
      </c>
      <c r="G63" s="50" t="s">
        <v>162</v>
      </c>
      <c r="H63" s="90"/>
      <c r="I63" s="46"/>
      <c r="J63" s="51">
        <v>0.27002700000000002</v>
      </c>
      <c r="K63" s="52">
        <v>0.27002799999999999</v>
      </c>
      <c r="L63" s="53">
        <f t="shared" si="0"/>
        <v>0.16767359767712056</v>
      </c>
      <c r="M63" s="53">
        <v>0.11302969767712057</v>
      </c>
      <c r="N63" s="53">
        <v>3.3708400000000006E-2</v>
      </c>
      <c r="O63" s="53">
        <v>2.0935499999999999E-2</v>
      </c>
      <c r="P63" s="54">
        <f t="shared" si="1"/>
        <v>0.41858510108996316</v>
      </c>
      <c r="Q63" s="54">
        <f t="shared" si="2"/>
        <v>0.54341808137348935</v>
      </c>
      <c r="R63" s="55">
        <f t="shared" si="3"/>
        <v>0.62094893002622165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0.27002700000000002</v>
      </c>
      <c r="K64" s="73">
        <v>0.27002799999999999</v>
      </c>
      <c r="L64" s="73">
        <f t="shared" si="0"/>
        <v>0.16767359767712056</v>
      </c>
      <c r="M64" s="73">
        <v>0.11302969767712057</v>
      </c>
      <c r="N64" s="73">
        <v>3.3708400000000006E-2</v>
      </c>
      <c r="O64" s="73">
        <v>2.0935499999999999E-2</v>
      </c>
      <c r="P64" s="74">
        <f t="shared" si="1"/>
        <v>0.41858510108996316</v>
      </c>
      <c r="Q64" s="74">
        <f t="shared" si="2"/>
        <v>0.54341808137348935</v>
      </c>
      <c r="R64" s="75">
        <f t="shared" si="3"/>
        <v>0.62094893002622165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42</v>
      </c>
      <c r="G65" s="50" t="s">
        <v>158</v>
      </c>
      <c r="H65" s="90"/>
      <c r="I65" s="46"/>
      <c r="J65" s="51">
        <v>1.7152750000000001</v>
      </c>
      <c r="K65" s="52">
        <v>1.5218670000000001</v>
      </c>
      <c r="L65" s="53">
        <f t="shared" si="0"/>
        <v>0.65583033884609754</v>
      </c>
      <c r="M65" s="53">
        <v>0.40458946884609759</v>
      </c>
      <c r="N65" s="53">
        <v>1.1018030000000002E-2</v>
      </c>
      <c r="O65" s="53">
        <v>0.24022283999999999</v>
      </c>
      <c r="P65" s="54">
        <f t="shared" si="1"/>
        <v>0.26585074046950069</v>
      </c>
      <c r="Q65" s="54">
        <f t="shared" si="2"/>
        <v>0.27309055183278014</v>
      </c>
      <c r="R65" s="55">
        <f t="shared" si="3"/>
        <v>0.4309380115648066</v>
      </c>
      <c r="S65" s="7"/>
    </row>
    <row r="66" spans="1:19" ht="38.25" x14ac:dyDescent="0.25">
      <c r="A66" s="66"/>
      <c r="B66" s="56"/>
      <c r="C66" s="67"/>
      <c r="D66" s="68"/>
      <c r="E66" s="69"/>
      <c r="F66" s="70"/>
      <c r="G66" s="71"/>
      <c r="H66" s="66">
        <v>3000529</v>
      </c>
      <c r="I66" s="67" t="s">
        <v>459</v>
      </c>
      <c r="J66" s="72">
        <v>0.13914799999999999</v>
      </c>
      <c r="K66" s="73">
        <v>0.13914799999999999</v>
      </c>
      <c r="L66" s="73">
        <f t="shared" si="0"/>
        <v>5.5931370058529974E-2</v>
      </c>
      <c r="M66" s="73">
        <v>3.8217080058529973E-2</v>
      </c>
      <c r="N66" s="73">
        <v>9.6774000000000009E-3</v>
      </c>
      <c r="O66" s="73">
        <v>8.0368899999999997E-3</v>
      </c>
      <c r="P66" s="74">
        <f t="shared" si="1"/>
        <v>0.27465058828391337</v>
      </c>
      <c r="Q66" s="74">
        <f t="shared" si="2"/>
        <v>0.3441981204079827</v>
      </c>
      <c r="R66" s="75">
        <f t="shared" si="3"/>
        <v>0.40195597535379579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9000009</v>
      </c>
      <c r="I67" s="67" t="s">
        <v>294</v>
      </c>
      <c r="J67" s="72">
        <v>1.5761270000000001</v>
      </c>
      <c r="K67" s="73">
        <v>1.382719</v>
      </c>
      <c r="L67" s="73">
        <f t="shared" si="0"/>
        <v>0.59989896878756765</v>
      </c>
      <c r="M67" s="73">
        <v>0.36637238878756762</v>
      </c>
      <c r="N67" s="73">
        <v>1.3406300000000002E-3</v>
      </c>
      <c r="O67" s="73">
        <v>0.23218595</v>
      </c>
      <c r="P67" s="74">
        <f t="shared" si="1"/>
        <v>0.26496518004566916</v>
      </c>
      <c r="Q67" s="74">
        <f t="shared" si="2"/>
        <v>0.26593474074455303</v>
      </c>
      <c r="R67" s="75">
        <f t="shared" si="3"/>
        <v>0.4338545783977566</v>
      </c>
      <c r="S67" s="7"/>
    </row>
    <row r="68" spans="1:19" x14ac:dyDescent="0.25">
      <c r="A68" s="44"/>
      <c r="B68" s="45"/>
      <c r="C68" s="46"/>
      <c r="D68" s="47"/>
      <c r="E68" s="48"/>
      <c r="F68" s="49">
        <v>46</v>
      </c>
      <c r="G68" s="50" t="s">
        <v>169</v>
      </c>
      <c r="H68" s="90"/>
      <c r="I68" s="46"/>
      <c r="J68" s="51">
        <v>10.919308000000001</v>
      </c>
      <c r="K68" s="52">
        <v>10.156205999999999</v>
      </c>
      <c r="L68" s="53">
        <f t="shared" si="0"/>
        <v>7.8778670888794675</v>
      </c>
      <c r="M68" s="53">
        <v>4.5238590788794681</v>
      </c>
      <c r="N68" s="53">
        <v>3.3083385399999998</v>
      </c>
      <c r="O68" s="53">
        <v>4.5669469999999997E-2</v>
      </c>
      <c r="P68" s="54">
        <f t="shared" si="1"/>
        <v>0.44542805442105726</v>
      </c>
      <c r="Q68" s="54">
        <f t="shared" si="2"/>
        <v>0.77117356805085169</v>
      </c>
      <c r="R68" s="55">
        <f t="shared" si="3"/>
        <v>0.77567027380888776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10.919308000000001</v>
      </c>
      <c r="K69" s="73">
        <v>10.156205999999999</v>
      </c>
      <c r="L69" s="73">
        <f t="shared" si="0"/>
        <v>7.8778670888794675</v>
      </c>
      <c r="M69" s="73">
        <v>4.5238590788794681</v>
      </c>
      <c r="N69" s="73">
        <v>3.3083385399999998</v>
      </c>
      <c r="O69" s="73">
        <v>4.5669469999999997E-2</v>
      </c>
      <c r="P69" s="74">
        <f t="shared" si="1"/>
        <v>0.44542805442105726</v>
      </c>
      <c r="Q69" s="74">
        <f t="shared" si="2"/>
        <v>0.77117356805085169</v>
      </c>
      <c r="R69" s="75">
        <f t="shared" si="3"/>
        <v>0.77567027380888776</v>
      </c>
      <c r="S69" s="7"/>
    </row>
    <row r="70" spans="1:19" ht="25.5" x14ac:dyDescent="0.25">
      <c r="A70" s="44"/>
      <c r="B70" s="45"/>
      <c r="C70" s="46"/>
      <c r="D70" s="47"/>
      <c r="E70" s="48"/>
      <c r="F70" s="49">
        <v>51</v>
      </c>
      <c r="G70" s="50" t="s">
        <v>24</v>
      </c>
      <c r="H70" s="90"/>
      <c r="I70" s="46"/>
      <c r="J70" s="51">
        <v>0.76745900000000011</v>
      </c>
      <c r="K70" s="52">
        <v>0.76745900000000011</v>
      </c>
      <c r="L70" s="53">
        <f t="shared" si="0"/>
        <v>0.24070710154366939</v>
      </c>
      <c r="M70" s="53">
        <v>6.7319901543669403E-2</v>
      </c>
      <c r="N70" s="53">
        <v>5.709819E-2</v>
      </c>
      <c r="O70" s="53">
        <v>0.11628901</v>
      </c>
      <c r="P70" s="54">
        <f t="shared" si="1"/>
        <v>8.7717912675034621E-2</v>
      </c>
      <c r="Q70" s="54">
        <f t="shared" si="2"/>
        <v>0.16211692291532104</v>
      </c>
      <c r="R70" s="55">
        <f t="shared" si="3"/>
        <v>0.31364164280263745</v>
      </c>
      <c r="S70" s="7"/>
    </row>
    <row r="71" spans="1:19" ht="38.25" x14ac:dyDescent="0.25">
      <c r="A71" s="66"/>
      <c r="B71" s="56"/>
      <c r="C71" s="67"/>
      <c r="D71" s="68"/>
      <c r="E71" s="69"/>
      <c r="F71" s="70"/>
      <c r="G71" s="71"/>
      <c r="H71" s="66">
        <v>3000712</v>
      </c>
      <c r="I71" s="67" t="s">
        <v>295</v>
      </c>
      <c r="J71" s="72">
        <v>0.50825000000000009</v>
      </c>
      <c r="K71" s="73">
        <v>0.50825000000000009</v>
      </c>
      <c r="L71" s="73">
        <f t="shared" ref="L71:L134" si="4">SUM(M71,N71,O71)</f>
        <v>0.16406875040140004</v>
      </c>
      <c r="M71" s="73">
        <v>2.162500040140003E-2</v>
      </c>
      <c r="N71" s="73">
        <v>4.1386640000000002E-2</v>
      </c>
      <c r="O71" s="73">
        <v>0.10105711000000001</v>
      </c>
      <c r="P71" s="74">
        <f t="shared" ref="P71:P134" si="5">IFERROR(M71/K71,0)</f>
        <v>4.2547959471519972E-2</v>
      </c>
      <c r="Q71" s="74">
        <f t="shared" ref="Q71:Q134" si="6">IFERROR(SUM(M71,N71)/K71,0)</f>
        <v>0.12397764958465327</v>
      </c>
      <c r="R71" s="75">
        <f t="shared" ref="R71:R134" si="7">IFERROR(SUM(M71,N71,O71)/K71,0)</f>
        <v>0.32281111736625678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3000713</v>
      </c>
      <c r="I72" s="67" t="s">
        <v>313</v>
      </c>
      <c r="J72" s="72">
        <v>0.25920900000000002</v>
      </c>
      <c r="K72" s="73">
        <v>0.25920900000000002</v>
      </c>
      <c r="L72" s="73">
        <f t="shared" si="4"/>
        <v>7.663835114226937E-2</v>
      </c>
      <c r="M72" s="73">
        <v>4.5694901142269373E-2</v>
      </c>
      <c r="N72" s="73">
        <v>1.5711549999999998E-2</v>
      </c>
      <c r="O72" s="73">
        <v>1.52319E-2</v>
      </c>
      <c r="P72" s="74">
        <f t="shared" si="5"/>
        <v>0.17628593583660046</v>
      </c>
      <c r="Q72" s="74">
        <f t="shared" si="6"/>
        <v>0.23689937904266198</v>
      </c>
      <c r="R72" s="75">
        <f t="shared" si="7"/>
        <v>0.29566238495680847</v>
      </c>
      <c r="S72" s="7"/>
    </row>
    <row r="73" spans="1:19" ht="38.25" x14ac:dyDescent="0.25">
      <c r="A73" s="44"/>
      <c r="B73" s="45"/>
      <c r="C73" s="46"/>
      <c r="D73" s="47"/>
      <c r="E73" s="48"/>
      <c r="F73" s="49">
        <v>61</v>
      </c>
      <c r="G73" s="50" t="s">
        <v>191</v>
      </c>
      <c r="H73" s="90"/>
      <c r="I73" s="46"/>
      <c r="J73" s="51">
        <v>19.31841</v>
      </c>
      <c r="K73" s="52">
        <v>53.543124000000006</v>
      </c>
      <c r="L73" s="53">
        <f t="shared" si="4"/>
        <v>15.340672549802484</v>
      </c>
      <c r="M73" s="53">
        <v>7.367478799802484</v>
      </c>
      <c r="N73" s="53">
        <v>1.3621911400000002</v>
      </c>
      <c r="O73" s="53">
        <v>6.6110026099999999</v>
      </c>
      <c r="P73" s="54">
        <f t="shared" si="5"/>
        <v>0.1375989716215005</v>
      </c>
      <c r="Q73" s="54">
        <f t="shared" si="6"/>
        <v>0.16303998137655329</v>
      </c>
      <c r="R73" s="55">
        <f t="shared" si="7"/>
        <v>0.28651059937784884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3000001</v>
      </c>
      <c r="I74" s="67" t="s">
        <v>283</v>
      </c>
      <c r="J74" s="72">
        <v>1.7479999999999999E-2</v>
      </c>
      <c r="K74" s="73">
        <v>1.7479999999999999E-2</v>
      </c>
      <c r="L74" s="73">
        <f t="shared" si="4"/>
        <v>4.2700000459840518E-4</v>
      </c>
      <c r="M74" s="73">
        <v>2.5000000459840521E-4</v>
      </c>
      <c r="N74" s="73">
        <v>0</v>
      </c>
      <c r="O74" s="73">
        <v>1.7699999999999999E-4</v>
      </c>
      <c r="P74" s="74">
        <f t="shared" si="5"/>
        <v>1.4302059759634167E-2</v>
      </c>
      <c r="Q74" s="74">
        <f t="shared" si="6"/>
        <v>1.4302059759634167E-2</v>
      </c>
      <c r="R74" s="75">
        <f t="shared" si="7"/>
        <v>2.4427917883203958E-2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3000132</v>
      </c>
      <c r="I75" s="67" t="s">
        <v>513</v>
      </c>
      <c r="J75" s="72">
        <v>12.143605999999998</v>
      </c>
      <c r="K75" s="73">
        <v>25.807479000000004</v>
      </c>
      <c r="L75" s="73">
        <f t="shared" si="4"/>
        <v>0.7757280185789186</v>
      </c>
      <c r="M75" s="73">
        <v>0.40069093857891858</v>
      </c>
      <c r="N75" s="73">
        <v>0.12377300000000001</v>
      </c>
      <c r="O75" s="73">
        <v>0.25126408</v>
      </c>
      <c r="P75" s="74">
        <f t="shared" si="5"/>
        <v>1.5526155754264821E-2</v>
      </c>
      <c r="Q75" s="74">
        <f t="shared" si="6"/>
        <v>2.0322168568999651E-2</v>
      </c>
      <c r="R75" s="75">
        <f t="shared" si="7"/>
        <v>3.0058264062867917E-2</v>
      </c>
      <c r="S75" s="7"/>
    </row>
    <row r="76" spans="1:19" ht="25.5" x14ac:dyDescent="0.25">
      <c r="A76" s="66"/>
      <c r="B76" s="56"/>
      <c r="C76" s="67"/>
      <c r="D76" s="68"/>
      <c r="E76" s="69"/>
      <c r="F76" s="70"/>
      <c r="G76" s="71"/>
      <c r="H76" s="66">
        <v>3000478</v>
      </c>
      <c r="I76" s="67" t="s">
        <v>516</v>
      </c>
      <c r="J76" s="72">
        <v>0.22069400000000003</v>
      </c>
      <c r="K76" s="73">
        <v>0.23269400000000001</v>
      </c>
      <c r="L76" s="73">
        <f t="shared" si="4"/>
        <v>5.6856739722573608E-2</v>
      </c>
      <c r="M76" s="73">
        <v>1.6256679722573608E-2</v>
      </c>
      <c r="N76" s="73">
        <v>1.2575349999999999E-2</v>
      </c>
      <c r="O76" s="73">
        <v>2.8024710000000001E-2</v>
      </c>
      <c r="P76" s="74">
        <f t="shared" si="5"/>
        <v>6.9862908895689649E-2</v>
      </c>
      <c r="Q76" s="74">
        <f t="shared" si="6"/>
        <v>0.12390534230609129</v>
      </c>
      <c r="R76" s="75">
        <f t="shared" si="7"/>
        <v>0.2443412366566117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3000479</v>
      </c>
      <c r="I77" s="67" t="s">
        <v>515</v>
      </c>
      <c r="J77" s="72">
        <v>0.19128799999999996</v>
      </c>
      <c r="K77" s="73">
        <v>0.26128800000000002</v>
      </c>
      <c r="L77" s="73">
        <f t="shared" si="4"/>
        <v>3.1336270093065124E-2</v>
      </c>
      <c r="M77" s="73">
        <v>1.4919420093065128E-2</v>
      </c>
      <c r="N77" s="73">
        <v>6.7689500000000001E-3</v>
      </c>
      <c r="O77" s="73">
        <v>9.6479000000000009E-3</v>
      </c>
      <c r="P77" s="74">
        <f t="shared" si="5"/>
        <v>5.7099522722303078E-2</v>
      </c>
      <c r="Q77" s="74">
        <f t="shared" si="6"/>
        <v>8.3005611023334883E-2</v>
      </c>
      <c r="R77" s="75">
        <f t="shared" si="7"/>
        <v>0.11993000096852945</v>
      </c>
      <c r="S77" s="7"/>
    </row>
    <row r="78" spans="1:19" x14ac:dyDescent="0.25">
      <c r="A78" s="66"/>
      <c r="B78" s="56"/>
      <c r="C78" s="67"/>
      <c r="D78" s="68"/>
      <c r="E78" s="69"/>
      <c r="F78" s="70"/>
      <c r="G78" s="71"/>
      <c r="H78" s="66">
        <v>9000000</v>
      </c>
      <c r="I78" s="67" t="s">
        <v>293</v>
      </c>
      <c r="J78" s="72">
        <v>0.21072999999999997</v>
      </c>
      <c r="K78" s="73">
        <v>0.21072999999999997</v>
      </c>
      <c r="L78" s="73">
        <f t="shared" si="4"/>
        <v>2.7790120329239387E-2</v>
      </c>
      <c r="M78" s="73">
        <v>7.8318503292393871E-3</v>
      </c>
      <c r="N78" s="73">
        <v>1.0485680000000001E-2</v>
      </c>
      <c r="O78" s="73">
        <v>9.4725899999999995E-3</v>
      </c>
      <c r="P78" s="74">
        <f t="shared" si="5"/>
        <v>3.7165331605558717E-2</v>
      </c>
      <c r="Q78" s="74">
        <f t="shared" si="6"/>
        <v>8.6924169929480335E-2</v>
      </c>
      <c r="R78" s="75">
        <f t="shared" si="7"/>
        <v>0.13187548203501823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9000009</v>
      </c>
      <c r="I79" s="67" t="s">
        <v>294</v>
      </c>
      <c r="J79" s="72">
        <v>6.5346120000000001</v>
      </c>
      <c r="K79" s="73">
        <v>27.013453000000002</v>
      </c>
      <c r="L79" s="73">
        <f t="shared" si="4"/>
        <v>14.448534401074088</v>
      </c>
      <c r="M79" s="73">
        <v>6.9275299110740889</v>
      </c>
      <c r="N79" s="73">
        <v>1.2085881600000001</v>
      </c>
      <c r="O79" s="73">
        <v>6.3124163299999996</v>
      </c>
      <c r="P79" s="74">
        <f t="shared" si="5"/>
        <v>0.25644740459777904</v>
      </c>
      <c r="Q79" s="74">
        <f t="shared" si="6"/>
        <v>0.30118763680726368</v>
      </c>
      <c r="R79" s="75">
        <f t="shared" si="7"/>
        <v>0.53486440260243984</v>
      </c>
      <c r="S79" s="7"/>
    </row>
    <row r="80" spans="1:19" ht="38.25" x14ac:dyDescent="0.25">
      <c r="A80" s="44"/>
      <c r="B80" s="45"/>
      <c r="C80" s="46"/>
      <c r="D80" s="47"/>
      <c r="E80" s="48"/>
      <c r="F80" s="49">
        <v>68</v>
      </c>
      <c r="G80" s="50" t="s">
        <v>22</v>
      </c>
      <c r="H80" s="90"/>
      <c r="I80" s="46"/>
      <c r="J80" s="51">
        <v>9.9998590000000007</v>
      </c>
      <c r="K80" s="52">
        <v>7.7396970000000005</v>
      </c>
      <c r="L80" s="53">
        <f t="shared" si="4"/>
        <v>2.9422284712372084</v>
      </c>
      <c r="M80" s="53">
        <v>2.3664720312372083</v>
      </c>
      <c r="N80" s="53">
        <v>0.23171926999999998</v>
      </c>
      <c r="O80" s="53">
        <v>0.34403717</v>
      </c>
      <c r="P80" s="54">
        <f t="shared" si="5"/>
        <v>0.30575771005469699</v>
      </c>
      <c r="Q80" s="54">
        <f t="shared" si="6"/>
        <v>0.33569677226863121</v>
      </c>
      <c r="R80" s="55">
        <f t="shared" si="7"/>
        <v>0.38014775917419097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3000433</v>
      </c>
      <c r="I81" s="67" t="s">
        <v>289</v>
      </c>
      <c r="J81" s="72">
        <v>0.24850000000000003</v>
      </c>
      <c r="K81" s="73">
        <v>0.24850000000000003</v>
      </c>
      <c r="L81" s="73">
        <f t="shared" si="4"/>
        <v>2.2499999999999998E-3</v>
      </c>
      <c r="M81" s="73">
        <v>0</v>
      </c>
      <c r="N81" s="73">
        <v>2.0999999999999999E-3</v>
      </c>
      <c r="O81" s="73">
        <v>1.4999999999999999E-4</v>
      </c>
      <c r="P81" s="74">
        <f t="shared" si="5"/>
        <v>0</v>
      </c>
      <c r="Q81" s="74">
        <f t="shared" si="6"/>
        <v>8.4507042253521118E-3</v>
      </c>
      <c r="R81" s="75">
        <f t="shared" si="7"/>
        <v>9.054325955734405E-3</v>
      </c>
      <c r="S81" s="7"/>
    </row>
    <row r="82" spans="1:19" ht="38.25" x14ac:dyDescent="0.25">
      <c r="A82" s="66"/>
      <c r="B82" s="56"/>
      <c r="C82" s="67"/>
      <c r="D82" s="68"/>
      <c r="E82" s="69"/>
      <c r="F82" s="70"/>
      <c r="G82" s="71"/>
      <c r="H82" s="66">
        <v>3000435</v>
      </c>
      <c r="I82" s="67" t="s">
        <v>290</v>
      </c>
      <c r="J82" s="72">
        <v>0.62806200000000012</v>
      </c>
      <c r="K82" s="73">
        <v>0.62806200000000012</v>
      </c>
      <c r="L82" s="73">
        <f t="shared" si="4"/>
        <v>0.14170674009857323</v>
      </c>
      <c r="M82" s="73">
        <v>7.713845009857323E-2</v>
      </c>
      <c r="N82" s="73">
        <v>3.6157490000000007E-2</v>
      </c>
      <c r="O82" s="73">
        <v>2.8410799999999996E-2</v>
      </c>
      <c r="P82" s="74">
        <f t="shared" si="5"/>
        <v>0.12281980138676311</v>
      </c>
      <c r="Q82" s="74">
        <f t="shared" si="6"/>
        <v>0.18038973874963493</v>
      </c>
      <c r="R82" s="75">
        <f t="shared" si="7"/>
        <v>0.22562540019707164</v>
      </c>
      <c r="S82" s="7"/>
    </row>
    <row r="83" spans="1:19" ht="51" x14ac:dyDescent="0.25">
      <c r="A83" s="66"/>
      <c r="B83" s="56"/>
      <c r="C83" s="67"/>
      <c r="D83" s="68"/>
      <c r="E83" s="69"/>
      <c r="F83" s="70"/>
      <c r="G83" s="71"/>
      <c r="H83" s="66">
        <v>3000450</v>
      </c>
      <c r="I83" s="67" t="s">
        <v>291</v>
      </c>
      <c r="J83" s="72">
        <v>1.3204320000000003</v>
      </c>
      <c r="K83" s="73">
        <v>1.3620780000000001</v>
      </c>
      <c r="L83" s="73">
        <f t="shared" si="4"/>
        <v>0.32207941882189667</v>
      </c>
      <c r="M83" s="73">
        <v>0.13111744882189669</v>
      </c>
      <c r="N83" s="73">
        <v>7.8022219999999989E-2</v>
      </c>
      <c r="O83" s="73">
        <v>0.11293974999999999</v>
      </c>
      <c r="P83" s="74">
        <f t="shared" si="5"/>
        <v>9.6262804936205329E-2</v>
      </c>
      <c r="Q83" s="74">
        <f t="shared" si="6"/>
        <v>0.15354456119392329</v>
      </c>
      <c r="R83" s="75">
        <f t="shared" si="7"/>
        <v>0.23646180235045031</v>
      </c>
      <c r="S83" s="7"/>
    </row>
    <row r="84" spans="1:19" ht="38.25" x14ac:dyDescent="0.25">
      <c r="A84" s="66"/>
      <c r="B84" s="56"/>
      <c r="C84" s="67"/>
      <c r="D84" s="68"/>
      <c r="E84" s="69"/>
      <c r="F84" s="70"/>
      <c r="G84" s="71"/>
      <c r="H84" s="66">
        <v>3000516</v>
      </c>
      <c r="I84" s="67" t="s">
        <v>292</v>
      </c>
      <c r="J84" s="72">
        <v>0.81229899999999999</v>
      </c>
      <c r="K84" s="73">
        <v>0.81229899999999999</v>
      </c>
      <c r="L84" s="73">
        <f t="shared" si="4"/>
        <v>0</v>
      </c>
      <c r="M84" s="73">
        <v>0</v>
      </c>
      <c r="N84" s="73">
        <v>0</v>
      </c>
      <c r="O84" s="73">
        <v>0</v>
      </c>
      <c r="P84" s="74">
        <f t="shared" si="5"/>
        <v>0</v>
      </c>
      <c r="Q84" s="74">
        <f t="shared" si="6"/>
        <v>0</v>
      </c>
      <c r="R84" s="75">
        <f t="shared" si="7"/>
        <v>0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3000565</v>
      </c>
      <c r="I85" s="67" t="s">
        <v>382</v>
      </c>
      <c r="J85" s="72">
        <v>0.16544699999999998</v>
      </c>
      <c r="K85" s="73">
        <v>0.121347</v>
      </c>
      <c r="L85" s="73">
        <f t="shared" si="4"/>
        <v>1.288500026186928E-2</v>
      </c>
      <c r="M85" s="73">
        <v>6.5550002618692815E-3</v>
      </c>
      <c r="N85" s="73">
        <v>1.58E-3</v>
      </c>
      <c r="O85" s="73">
        <v>4.7499999999999999E-3</v>
      </c>
      <c r="P85" s="74">
        <f t="shared" si="5"/>
        <v>5.4018642915517334E-2</v>
      </c>
      <c r="Q85" s="74">
        <f t="shared" si="6"/>
        <v>6.7039154341428153E-2</v>
      </c>
      <c r="R85" s="75">
        <f t="shared" si="7"/>
        <v>0.10618309691932459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9000000</v>
      </c>
      <c r="I86" s="67" t="s">
        <v>293</v>
      </c>
      <c r="J86" s="72">
        <v>0.73758599999999974</v>
      </c>
      <c r="K86" s="73">
        <v>0.80313599999999974</v>
      </c>
      <c r="L86" s="73">
        <f t="shared" si="4"/>
        <v>0.20669677998275293</v>
      </c>
      <c r="M86" s="73">
        <v>7.1125119982752949E-2</v>
      </c>
      <c r="N86" s="73">
        <v>3.6907830000000003E-2</v>
      </c>
      <c r="O86" s="73">
        <v>9.8663829999999994E-2</v>
      </c>
      <c r="P86" s="74">
        <f t="shared" si="5"/>
        <v>8.8559247727350007E-2</v>
      </c>
      <c r="Q86" s="74">
        <f t="shared" si="6"/>
        <v>0.13451389301781141</v>
      </c>
      <c r="R86" s="75">
        <f t="shared" si="7"/>
        <v>0.25736211548573718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6.0875329999999996</v>
      </c>
      <c r="K87" s="73">
        <v>3.7642750000000005</v>
      </c>
      <c r="L87" s="73">
        <f t="shared" si="4"/>
        <v>2.2566105320721164</v>
      </c>
      <c r="M87" s="73">
        <v>2.0805360120721161</v>
      </c>
      <c r="N87" s="73">
        <v>7.6951729999999996E-2</v>
      </c>
      <c r="O87" s="73">
        <v>9.9122789999999988E-2</v>
      </c>
      <c r="P87" s="74">
        <f t="shared" si="5"/>
        <v>0.55270563709402631</v>
      </c>
      <c r="Q87" s="74">
        <f t="shared" si="6"/>
        <v>0.57314828009965157</v>
      </c>
      <c r="R87" s="75">
        <f t="shared" si="7"/>
        <v>0.59948078503088009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72</v>
      </c>
      <c r="G88" s="50" t="s">
        <v>25</v>
      </c>
      <c r="H88" s="90"/>
      <c r="I88" s="46"/>
      <c r="J88" s="51">
        <v>5.9</v>
      </c>
      <c r="K88" s="52">
        <v>5.942527000000001</v>
      </c>
      <c r="L88" s="53">
        <f t="shared" si="4"/>
        <v>2.8329436891625672</v>
      </c>
      <c r="M88" s="53">
        <v>1.001598909162567</v>
      </c>
      <c r="N88" s="53">
        <v>0.51003733000000007</v>
      </c>
      <c r="O88" s="53">
        <v>1.3213074499999999</v>
      </c>
      <c r="P88" s="54">
        <f t="shared" si="5"/>
        <v>0.16854764129175465</v>
      </c>
      <c r="Q88" s="54">
        <f t="shared" si="6"/>
        <v>0.25437599848727094</v>
      </c>
      <c r="R88" s="55">
        <f t="shared" si="7"/>
        <v>0.47672373876678503</v>
      </c>
      <c r="S88" s="7"/>
    </row>
    <row r="89" spans="1:19" ht="25.5" x14ac:dyDescent="0.25">
      <c r="A89" s="66"/>
      <c r="B89" s="56"/>
      <c r="C89" s="67"/>
      <c r="D89" s="68"/>
      <c r="E89" s="69"/>
      <c r="F89" s="70"/>
      <c r="G89" s="71"/>
      <c r="H89" s="66">
        <v>3000568</v>
      </c>
      <c r="I89" s="67" t="s">
        <v>296</v>
      </c>
      <c r="J89" s="72">
        <v>5.9</v>
      </c>
      <c r="K89" s="73">
        <v>5.942527000000001</v>
      </c>
      <c r="L89" s="73">
        <f t="shared" si="4"/>
        <v>2.8329436891625672</v>
      </c>
      <c r="M89" s="73">
        <v>1.001598909162567</v>
      </c>
      <c r="N89" s="73">
        <v>0.51003733000000007</v>
      </c>
      <c r="O89" s="73">
        <v>1.3213074499999999</v>
      </c>
      <c r="P89" s="74">
        <f t="shared" si="5"/>
        <v>0.16854764129175465</v>
      </c>
      <c r="Q89" s="74">
        <f t="shared" si="6"/>
        <v>0.25437599848727094</v>
      </c>
      <c r="R89" s="75">
        <f t="shared" si="7"/>
        <v>0.47672373876678503</v>
      </c>
      <c r="S89" s="7"/>
    </row>
    <row r="90" spans="1:19" ht="25.5" x14ac:dyDescent="0.25">
      <c r="A90" s="44"/>
      <c r="B90" s="45"/>
      <c r="C90" s="46"/>
      <c r="D90" s="47"/>
      <c r="E90" s="48"/>
      <c r="F90" s="49">
        <v>73</v>
      </c>
      <c r="G90" s="50" t="s">
        <v>151</v>
      </c>
      <c r="H90" s="90"/>
      <c r="I90" s="46"/>
      <c r="J90" s="51">
        <v>0</v>
      </c>
      <c r="K90" s="52">
        <v>1.7222000000000001E-2</v>
      </c>
      <c r="L90" s="53">
        <f t="shared" si="4"/>
        <v>8.6349600000000006E-3</v>
      </c>
      <c r="M90" s="53">
        <v>0</v>
      </c>
      <c r="N90" s="53">
        <v>8.6349600000000006E-3</v>
      </c>
      <c r="O90" s="53">
        <v>0</v>
      </c>
      <c r="P90" s="54">
        <f t="shared" si="5"/>
        <v>0</v>
      </c>
      <c r="Q90" s="54">
        <f t="shared" si="6"/>
        <v>0.50139124375798394</v>
      </c>
      <c r="R90" s="55">
        <f t="shared" si="7"/>
        <v>0.50139124375798394</v>
      </c>
      <c r="S90" s="7"/>
    </row>
    <row r="91" spans="1:19" x14ac:dyDescent="0.25">
      <c r="A91" s="66"/>
      <c r="B91" s="56"/>
      <c r="C91" s="67"/>
      <c r="D91" s="68"/>
      <c r="E91" s="69"/>
      <c r="F91" s="70"/>
      <c r="G91" s="71"/>
      <c r="H91" s="66">
        <v>9000009</v>
      </c>
      <c r="I91" s="67" t="s">
        <v>294</v>
      </c>
      <c r="J91" s="72">
        <v>0</v>
      </c>
      <c r="K91" s="73">
        <v>1.7222000000000001E-2</v>
      </c>
      <c r="L91" s="73">
        <f t="shared" si="4"/>
        <v>8.6349600000000006E-3</v>
      </c>
      <c r="M91" s="73">
        <v>0</v>
      </c>
      <c r="N91" s="73">
        <v>8.6349600000000006E-3</v>
      </c>
      <c r="O91" s="73">
        <v>0</v>
      </c>
      <c r="P91" s="74">
        <f t="shared" si="5"/>
        <v>0</v>
      </c>
      <c r="Q91" s="74">
        <f t="shared" si="6"/>
        <v>0.50139124375798394</v>
      </c>
      <c r="R91" s="75">
        <f t="shared" si="7"/>
        <v>0.50139124375798394</v>
      </c>
      <c r="S91" s="7"/>
    </row>
    <row r="92" spans="1:19" ht="38.25" x14ac:dyDescent="0.25">
      <c r="A92" s="44"/>
      <c r="B92" s="45"/>
      <c r="C92" s="46"/>
      <c r="D92" s="47"/>
      <c r="E92" s="48"/>
      <c r="F92" s="49">
        <v>74</v>
      </c>
      <c r="G92" s="50" t="s">
        <v>20</v>
      </c>
      <c r="H92" s="90"/>
      <c r="I92" s="46"/>
      <c r="J92" s="51">
        <v>0.16200000000000001</v>
      </c>
      <c r="K92" s="52">
        <v>0.16199999999999998</v>
      </c>
      <c r="L92" s="53">
        <f t="shared" si="4"/>
        <v>1.525E-2</v>
      </c>
      <c r="M92" s="53">
        <v>0</v>
      </c>
      <c r="N92" s="53">
        <v>2E-3</v>
      </c>
      <c r="O92" s="53">
        <v>1.325E-2</v>
      </c>
      <c r="P92" s="54">
        <f t="shared" si="5"/>
        <v>0</v>
      </c>
      <c r="Q92" s="54">
        <f t="shared" si="6"/>
        <v>1.2345679012345682E-2</v>
      </c>
      <c r="R92" s="55">
        <f t="shared" si="7"/>
        <v>9.4135802469135818E-2</v>
      </c>
      <c r="S92" s="7"/>
    </row>
    <row r="93" spans="1:19" ht="51" x14ac:dyDescent="0.25">
      <c r="A93" s="66"/>
      <c r="B93" s="56"/>
      <c r="C93" s="67"/>
      <c r="D93" s="68"/>
      <c r="E93" s="69"/>
      <c r="F93" s="70"/>
      <c r="G93" s="71"/>
      <c r="H93" s="66">
        <v>3000569</v>
      </c>
      <c r="I93" s="67" t="s">
        <v>288</v>
      </c>
      <c r="J93" s="72">
        <v>0.16200000000000001</v>
      </c>
      <c r="K93" s="73">
        <v>0.16199999999999998</v>
      </c>
      <c r="L93" s="73">
        <f t="shared" si="4"/>
        <v>1.525E-2</v>
      </c>
      <c r="M93" s="73">
        <v>0</v>
      </c>
      <c r="N93" s="73">
        <v>2E-3</v>
      </c>
      <c r="O93" s="73">
        <v>1.325E-2</v>
      </c>
      <c r="P93" s="74">
        <f t="shared" si="5"/>
        <v>0</v>
      </c>
      <c r="Q93" s="74">
        <f t="shared" si="6"/>
        <v>1.2345679012345682E-2</v>
      </c>
      <c r="R93" s="75">
        <f t="shared" si="7"/>
        <v>9.4135802469135818E-2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82</v>
      </c>
      <c r="G94" s="50" t="s">
        <v>197</v>
      </c>
      <c r="H94" s="90"/>
      <c r="I94" s="46"/>
      <c r="J94" s="51">
        <v>0</v>
      </c>
      <c r="K94" s="52">
        <v>0.33640900000000007</v>
      </c>
      <c r="L94" s="53">
        <f t="shared" si="4"/>
        <v>0</v>
      </c>
      <c r="M94" s="53">
        <v>0</v>
      </c>
      <c r="N94" s="53">
        <v>0</v>
      </c>
      <c r="O94" s="53">
        <v>0</v>
      </c>
      <c r="P94" s="54">
        <f t="shared" si="5"/>
        <v>0</v>
      </c>
      <c r="Q94" s="54">
        <f t="shared" si="6"/>
        <v>0</v>
      </c>
      <c r="R94" s="55">
        <f t="shared" si="7"/>
        <v>0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0.33640900000000007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83</v>
      </c>
      <c r="G96" s="50" t="s">
        <v>198</v>
      </c>
      <c r="H96" s="90"/>
      <c r="I96" s="46"/>
      <c r="J96" s="51">
        <v>12.915973000000001</v>
      </c>
      <c r="K96" s="52">
        <v>16.617175000000003</v>
      </c>
      <c r="L96" s="53">
        <f t="shared" si="4"/>
        <v>10.45092562942304</v>
      </c>
      <c r="M96" s="53">
        <v>7.0433088294230402</v>
      </c>
      <c r="N96" s="53">
        <v>1.05581894</v>
      </c>
      <c r="O96" s="53">
        <v>2.3517978599999996</v>
      </c>
      <c r="P96" s="54">
        <f t="shared" si="5"/>
        <v>0.4238571736425138</v>
      </c>
      <c r="Q96" s="54">
        <f t="shared" si="6"/>
        <v>0.4873949855750474</v>
      </c>
      <c r="R96" s="55">
        <f t="shared" si="7"/>
        <v>0.62892312498502534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12.915973000000001</v>
      </c>
      <c r="K97" s="73">
        <v>16.617175000000003</v>
      </c>
      <c r="L97" s="73">
        <f t="shared" si="4"/>
        <v>10.45092562942304</v>
      </c>
      <c r="M97" s="73">
        <v>7.0433088294230402</v>
      </c>
      <c r="N97" s="73">
        <v>1.05581894</v>
      </c>
      <c r="O97" s="73">
        <v>2.3517978599999996</v>
      </c>
      <c r="P97" s="74">
        <f t="shared" si="5"/>
        <v>0.4238571736425138</v>
      </c>
      <c r="Q97" s="74">
        <f t="shared" si="6"/>
        <v>0.4873949855750474</v>
      </c>
      <c r="R97" s="75">
        <f t="shared" si="7"/>
        <v>0.62892312498502534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90</v>
      </c>
      <c r="G98" s="50" t="s">
        <v>81</v>
      </c>
      <c r="H98" s="90"/>
      <c r="I98" s="46"/>
      <c r="J98" s="51">
        <v>274.33573700000017</v>
      </c>
      <c r="K98" s="52">
        <v>313.85708600000015</v>
      </c>
      <c r="L98" s="53">
        <f t="shared" si="4"/>
        <v>148.8772397234506</v>
      </c>
      <c r="M98" s="53">
        <v>96.338301363450611</v>
      </c>
      <c r="N98" s="53">
        <v>25.989819950000001</v>
      </c>
      <c r="O98" s="53">
        <v>26.549118409999995</v>
      </c>
      <c r="P98" s="54">
        <f t="shared" si="5"/>
        <v>0.30694958202552919</v>
      </c>
      <c r="Q98" s="54">
        <f t="shared" si="6"/>
        <v>0.38975739841492874</v>
      </c>
      <c r="R98" s="55">
        <f t="shared" si="7"/>
        <v>0.47434723115810273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3000001</v>
      </c>
      <c r="I99" s="67" t="s">
        <v>283</v>
      </c>
      <c r="J99" s="72">
        <v>2.2687499999999998</v>
      </c>
      <c r="K99" s="73">
        <v>2.858479</v>
      </c>
      <c r="L99" s="73">
        <f t="shared" si="4"/>
        <v>0.71155274335226137</v>
      </c>
      <c r="M99" s="73">
        <v>0.4544676633522613</v>
      </c>
      <c r="N99" s="73">
        <v>0.14979887000000003</v>
      </c>
      <c r="O99" s="73">
        <v>0.10728621000000001</v>
      </c>
      <c r="P99" s="74">
        <f t="shared" si="5"/>
        <v>0.15898933081273689</v>
      </c>
      <c r="Q99" s="74">
        <f t="shared" si="6"/>
        <v>0.21139442806900499</v>
      </c>
      <c r="R99" s="75">
        <f t="shared" si="7"/>
        <v>0.24892704943862151</v>
      </c>
      <c r="S99" s="7"/>
    </row>
    <row r="100" spans="1:19" ht="38.25" x14ac:dyDescent="0.25">
      <c r="A100" s="66"/>
      <c r="B100" s="56"/>
      <c r="C100" s="67"/>
      <c r="D100" s="68"/>
      <c r="E100" s="69"/>
      <c r="F100" s="70"/>
      <c r="G100" s="71"/>
      <c r="H100" s="66">
        <v>3000385</v>
      </c>
      <c r="I100" s="67" t="s">
        <v>383</v>
      </c>
      <c r="J100" s="72">
        <v>245.31649300000015</v>
      </c>
      <c r="K100" s="73">
        <v>279.95027500000015</v>
      </c>
      <c r="L100" s="73">
        <f t="shared" si="4"/>
        <v>135.82237495548387</v>
      </c>
      <c r="M100" s="73">
        <v>87.502389575483875</v>
      </c>
      <c r="N100" s="73">
        <v>23.954691390000001</v>
      </c>
      <c r="O100" s="73">
        <v>24.365293989999994</v>
      </c>
      <c r="P100" s="74">
        <f t="shared" si="5"/>
        <v>0.31256404222315493</v>
      </c>
      <c r="Q100" s="74">
        <f t="shared" si="6"/>
        <v>0.39813170737368919</v>
      </c>
      <c r="R100" s="75">
        <f t="shared" si="7"/>
        <v>0.48516607085127456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3000386</v>
      </c>
      <c r="I101" s="67" t="s">
        <v>384</v>
      </c>
      <c r="J101" s="72">
        <v>8.7183719999999987</v>
      </c>
      <c r="K101" s="73">
        <v>10.389364000000006</v>
      </c>
      <c r="L101" s="73">
        <f t="shared" si="4"/>
        <v>3.8002898137304268</v>
      </c>
      <c r="M101" s="73">
        <v>2.2399821637304269</v>
      </c>
      <c r="N101" s="73">
        <v>0.77604860999999992</v>
      </c>
      <c r="O101" s="73">
        <v>0.78425903999999991</v>
      </c>
      <c r="P101" s="74">
        <f t="shared" si="5"/>
        <v>0.21560339629359657</v>
      </c>
      <c r="Q101" s="74">
        <f t="shared" si="6"/>
        <v>0.29029984643241158</v>
      </c>
      <c r="R101" s="75">
        <f t="shared" si="7"/>
        <v>0.36578656920004193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3000387</v>
      </c>
      <c r="I102" s="67" t="s">
        <v>385</v>
      </c>
      <c r="J102" s="72">
        <v>2.6224780000000001</v>
      </c>
      <c r="K102" s="73">
        <v>3.8571440000000008</v>
      </c>
      <c r="L102" s="73">
        <f t="shared" si="4"/>
        <v>1.742866195128159</v>
      </c>
      <c r="M102" s="73">
        <v>1.216660055128159</v>
      </c>
      <c r="N102" s="73">
        <v>0.32978119</v>
      </c>
      <c r="O102" s="73">
        <v>0.19642494999999999</v>
      </c>
      <c r="P102" s="74">
        <f t="shared" si="5"/>
        <v>0.31543029120202892</v>
      </c>
      <c r="Q102" s="74">
        <f t="shared" si="6"/>
        <v>0.40092909290608769</v>
      </c>
      <c r="R102" s="75">
        <f t="shared" si="7"/>
        <v>0.45185406485424412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15.409644</v>
      </c>
      <c r="K103" s="73">
        <v>16.801824</v>
      </c>
      <c r="L103" s="73">
        <f t="shared" si="4"/>
        <v>6.8001560157558849</v>
      </c>
      <c r="M103" s="73">
        <v>4.9248019057558849</v>
      </c>
      <c r="N103" s="73">
        <v>0.77949988999999997</v>
      </c>
      <c r="O103" s="73">
        <v>1.0958542200000001</v>
      </c>
      <c r="P103" s="74">
        <f t="shared" si="5"/>
        <v>0.29311114708473823</v>
      </c>
      <c r="Q103" s="74">
        <f t="shared" si="6"/>
        <v>0.33950491302348396</v>
      </c>
      <c r="R103" s="75">
        <f t="shared" si="7"/>
        <v>0.40472724959837009</v>
      </c>
      <c r="S103" s="7"/>
    </row>
    <row r="104" spans="1:19" ht="51" x14ac:dyDescent="0.25">
      <c r="A104" s="44"/>
      <c r="B104" s="45"/>
      <c r="C104" s="46"/>
      <c r="D104" s="47"/>
      <c r="E104" s="48"/>
      <c r="F104" s="49">
        <v>91</v>
      </c>
      <c r="G104" s="50" t="s">
        <v>82</v>
      </c>
      <c r="H104" s="90"/>
      <c r="I104" s="46"/>
      <c r="J104" s="51">
        <v>18.054774999999999</v>
      </c>
      <c r="K104" s="52">
        <v>50.024555999999976</v>
      </c>
      <c r="L104" s="53">
        <f t="shared" si="4"/>
        <v>15.1232656281442</v>
      </c>
      <c r="M104" s="53">
        <v>11.272648738144198</v>
      </c>
      <c r="N104" s="53">
        <v>1.9711724199999996</v>
      </c>
      <c r="O104" s="53">
        <v>1.8794444700000001</v>
      </c>
      <c r="P104" s="54">
        <f t="shared" si="5"/>
        <v>0.22534230465022426</v>
      </c>
      <c r="Q104" s="54">
        <f t="shared" si="6"/>
        <v>0.26474640091046897</v>
      </c>
      <c r="R104" s="55">
        <f t="shared" si="7"/>
        <v>0.30231683871705345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3000515</v>
      </c>
      <c r="I105" s="67" t="s">
        <v>389</v>
      </c>
      <c r="J105" s="72">
        <v>0.78279799999999999</v>
      </c>
      <c r="K105" s="73">
        <v>2.6487890000000007</v>
      </c>
      <c r="L105" s="73">
        <f t="shared" si="4"/>
        <v>0.29003941978855208</v>
      </c>
      <c r="M105" s="73">
        <v>7.2612809788552113E-2</v>
      </c>
      <c r="N105" s="73">
        <v>2.2338399999999998E-2</v>
      </c>
      <c r="O105" s="73">
        <v>0.19508820999999998</v>
      </c>
      <c r="P105" s="74">
        <f t="shared" si="5"/>
        <v>2.7413587789949328E-2</v>
      </c>
      <c r="Q105" s="74">
        <f t="shared" si="6"/>
        <v>3.584702661803265E-2</v>
      </c>
      <c r="R105" s="75">
        <f t="shared" si="7"/>
        <v>0.10949887657663634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17.271977</v>
      </c>
      <c r="K106" s="73">
        <v>47.375766999999975</v>
      </c>
      <c r="L106" s="73">
        <f t="shared" si="4"/>
        <v>14.833226208355645</v>
      </c>
      <c r="M106" s="73">
        <v>11.200035928355646</v>
      </c>
      <c r="N106" s="73">
        <v>1.9488340199999996</v>
      </c>
      <c r="O106" s="73">
        <v>1.6843562600000002</v>
      </c>
      <c r="P106" s="74">
        <f t="shared" si="5"/>
        <v>0.23640854043282619</v>
      </c>
      <c r="Q106" s="74">
        <f t="shared" si="6"/>
        <v>0.27754421260041345</v>
      </c>
      <c r="R106" s="75">
        <f t="shared" si="7"/>
        <v>0.31309733113884264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101</v>
      </c>
      <c r="G107" s="50" t="s">
        <v>88</v>
      </c>
      <c r="H107" s="90"/>
      <c r="I107" s="46"/>
      <c r="J107" s="51">
        <v>0</v>
      </c>
      <c r="K107" s="52">
        <v>0.231767</v>
      </c>
      <c r="L107" s="53">
        <f t="shared" si="4"/>
        <v>5.9170999814569948E-2</v>
      </c>
      <c r="M107" s="53">
        <v>1.297099981456995E-2</v>
      </c>
      <c r="N107" s="53">
        <v>0</v>
      </c>
      <c r="O107" s="53">
        <v>4.6199999999999998E-2</v>
      </c>
      <c r="P107" s="54">
        <f t="shared" si="5"/>
        <v>5.596568887965047E-2</v>
      </c>
      <c r="Q107" s="54">
        <f t="shared" si="6"/>
        <v>5.596568887965047E-2</v>
      </c>
      <c r="R107" s="55">
        <f t="shared" si="7"/>
        <v>0.25530381725858275</v>
      </c>
      <c r="S107" s="7"/>
    </row>
    <row r="108" spans="1:19" x14ac:dyDescent="0.25">
      <c r="A108" s="66"/>
      <c r="B108" s="56"/>
      <c r="C108" s="67"/>
      <c r="D108" s="68"/>
      <c r="E108" s="69"/>
      <c r="F108" s="70"/>
      <c r="G108" s="71"/>
      <c r="H108" s="66">
        <v>9000009</v>
      </c>
      <c r="I108" s="67" t="s">
        <v>294</v>
      </c>
      <c r="J108" s="72">
        <v>0</v>
      </c>
      <c r="K108" s="73">
        <v>0.231767</v>
      </c>
      <c r="L108" s="73">
        <f t="shared" si="4"/>
        <v>5.9170999814569948E-2</v>
      </c>
      <c r="M108" s="73">
        <v>1.297099981456995E-2</v>
      </c>
      <c r="N108" s="73">
        <v>0</v>
      </c>
      <c r="O108" s="73">
        <v>4.6199999999999998E-2</v>
      </c>
      <c r="P108" s="74">
        <f t="shared" si="5"/>
        <v>5.596568887965047E-2</v>
      </c>
      <c r="Q108" s="74">
        <f t="shared" si="6"/>
        <v>5.596568887965047E-2</v>
      </c>
      <c r="R108" s="75">
        <f t="shared" si="7"/>
        <v>0.25530381725858275</v>
      </c>
      <c r="S108" s="7"/>
    </row>
    <row r="109" spans="1:19" ht="25.5" x14ac:dyDescent="0.25">
      <c r="A109" s="44"/>
      <c r="B109" s="45"/>
      <c r="C109" s="46"/>
      <c r="D109" s="47"/>
      <c r="E109" s="48"/>
      <c r="F109" s="49">
        <v>104</v>
      </c>
      <c r="G109" s="50" t="s">
        <v>142</v>
      </c>
      <c r="H109" s="90"/>
      <c r="I109" s="46"/>
      <c r="J109" s="51">
        <v>5.2178550000000001</v>
      </c>
      <c r="K109" s="52">
        <v>6.1605970000000001</v>
      </c>
      <c r="L109" s="53">
        <f t="shared" si="4"/>
        <v>2.8344066646321671</v>
      </c>
      <c r="M109" s="53">
        <v>1.8558657246321673</v>
      </c>
      <c r="N109" s="53">
        <v>0.50647839000000006</v>
      </c>
      <c r="O109" s="53">
        <v>0.47206255000000008</v>
      </c>
      <c r="P109" s="54">
        <f t="shared" si="5"/>
        <v>0.30124770775172716</v>
      </c>
      <c r="Q109" s="54">
        <f t="shared" si="6"/>
        <v>0.38346025793152305</v>
      </c>
      <c r="R109" s="55">
        <f t="shared" si="7"/>
        <v>0.46008636251197199</v>
      </c>
      <c r="S109" s="7"/>
    </row>
    <row r="110" spans="1:19" x14ac:dyDescent="0.25">
      <c r="A110" s="66"/>
      <c r="B110" s="56"/>
      <c r="C110" s="67"/>
      <c r="D110" s="68"/>
      <c r="E110" s="69"/>
      <c r="F110" s="70"/>
      <c r="G110" s="71"/>
      <c r="H110" s="66">
        <v>3000001</v>
      </c>
      <c r="I110" s="67" t="s">
        <v>283</v>
      </c>
      <c r="J110" s="72">
        <v>0.10989400000000002</v>
      </c>
      <c r="K110" s="73">
        <v>0.10989400000000002</v>
      </c>
      <c r="L110" s="73">
        <f t="shared" si="4"/>
        <v>2.3409700000000002E-2</v>
      </c>
      <c r="M110" s="73">
        <v>0</v>
      </c>
      <c r="N110" s="73">
        <v>2.1733950000000002E-2</v>
      </c>
      <c r="O110" s="73">
        <v>1.6757499999999999E-3</v>
      </c>
      <c r="P110" s="74">
        <f t="shared" si="5"/>
        <v>0</v>
      </c>
      <c r="Q110" s="74">
        <f t="shared" si="6"/>
        <v>0.19777194387318686</v>
      </c>
      <c r="R110" s="75">
        <f t="shared" si="7"/>
        <v>0.21302072906619104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3000283</v>
      </c>
      <c r="I111" s="67" t="s">
        <v>428</v>
      </c>
      <c r="J111" s="72">
        <v>0.33090200000000003</v>
      </c>
      <c r="K111" s="73">
        <v>0.33090200000000008</v>
      </c>
      <c r="L111" s="73">
        <f t="shared" si="4"/>
        <v>0.12922811086754504</v>
      </c>
      <c r="M111" s="73">
        <v>7.6111900867545046E-2</v>
      </c>
      <c r="N111" s="73">
        <v>2.8520779999999999E-2</v>
      </c>
      <c r="O111" s="73">
        <v>2.4595429999999998E-2</v>
      </c>
      <c r="P111" s="74">
        <f t="shared" si="5"/>
        <v>0.23001342049170154</v>
      </c>
      <c r="Q111" s="74">
        <f t="shared" si="6"/>
        <v>0.31620443777174212</v>
      </c>
      <c r="R111" s="75">
        <f t="shared" si="7"/>
        <v>0.39053287942516218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3000285</v>
      </c>
      <c r="I112" s="67" t="s">
        <v>447</v>
      </c>
      <c r="J112" s="72">
        <v>0.52536000000000005</v>
      </c>
      <c r="K112" s="73">
        <v>0.54424800000000007</v>
      </c>
      <c r="L112" s="73">
        <f t="shared" si="4"/>
        <v>0.24028082096465736</v>
      </c>
      <c r="M112" s="73">
        <v>0.15590121096465737</v>
      </c>
      <c r="N112" s="73">
        <v>5.2766010000000002E-2</v>
      </c>
      <c r="O112" s="73">
        <v>3.1613600000000006E-2</v>
      </c>
      <c r="P112" s="74">
        <f t="shared" si="5"/>
        <v>0.28645251974220826</v>
      </c>
      <c r="Q112" s="74">
        <f t="shared" si="6"/>
        <v>0.38340466288283531</v>
      </c>
      <c r="R112" s="75">
        <f t="shared" si="7"/>
        <v>0.44149141745060583</v>
      </c>
      <c r="S112" s="7"/>
    </row>
    <row r="113" spans="1:19" ht="25.5" x14ac:dyDescent="0.25">
      <c r="A113" s="66"/>
      <c r="B113" s="56"/>
      <c r="C113" s="67"/>
      <c r="D113" s="68"/>
      <c r="E113" s="69"/>
      <c r="F113" s="70"/>
      <c r="G113" s="71"/>
      <c r="H113" s="66">
        <v>3000286</v>
      </c>
      <c r="I113" s="67" t="s">
        <v>448</v>
      </c>
      <c r="J113" s="72">
        <v>2.8940409999999996</v>
      </c>
      <c r="K113" s="73">
        <v>3.7258069999999996</v>
      </c>
      <c r="L113" s="73">
        <f t="shared" si="4"/>
        <v>1.8442992953535791</v>
      </c>
      <c r="M113" s="73">
        <v>1.2389675153535791</v>
      </c>
      <c r="N113" s="73">
        <v>0.29933892000000001</v>
      </c>
      <c r="O113" s="73">
        <v>0.30599285999999998</v>
      </c>
      <c r="P113" s="74">
        <f t="shared" si="5"/>
        <v>0.33253668677781195</v>
      </c>
      <c r="Q113" s="74">
        <f t="shared" si="6"/>
        <v>0.41287872274478504</v>
      </c>
      <c r="R113" s="75">
        <f t="shared" si="7"/>
        <v>0.49500666442292346</v>
      </c>
      <c r="S113" s="7"/>
    </row>
    <row r="114" spans="1:19" ht="51" x14ac:dyDescent="0.25">
      <c r="A114" s="66"/>
      <c r="B114" s="56"/>
      <c r="C114" s="67"/>
      <c r="D114" s="68"/>
      <c r="E114" s="69"/>
      <c r="F114" s="70"/>
      <c r="G114" s="71"/>
      <c r="H114" s="66">
        <v>3000289</v>
      </c>
      <c r="I114" s="67" t="s">
        <v>449</v>
      </c>
      <c r="J114" s="72">
        <v>0.28802699999999998</v>
      </c>
      <c r="K114" s="73">
        <v>0.321627</v>
      </c>
      <c r="L114" s="73">
        <f t="shared" si="4"/>
        <v>0.14238545796144456</v>
      </c>
      <c r="M114" s="73">
        <v>9.1111007961444557E-2</v>
      </c>
      <c r="N114" s="73">
        <v>2.6489700000000001E-2</v>
      </c>
      <c r="O114" s="73">
        <v>2.4784750000000001E-2</v>
      </c>
      <c r="P114" s="74">
        <f t="shared" si="5"/>
        <v>0.28328159004512854</v>
      </c>
      <c r="Q114" s="74">
        <f t="shared" si="6"/>
        <v>0.36564314551155397</v>
      </c>
      <c r="R114" s="75">
        <f t="shared" si="7"/>
        <v>0.44270368458321147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3000686</v>
      </c>
      <c r="I115" s="67" t="s">
        <v>450</v>
      </c>
      <c r="J115" s="72">
        <v>0.70275299999999996</v>
      </c>
      <c r="K115" s="73">
        <v>0.76124100000000006</v>
      </c>
      <c r="L115" s="73">
        <f t="shared" si="4"/>
        <v>0.29470193271887246</v>
      </c>
      <c r="M115" s="73">
        <v>0.19985254271887243</v>
      </c>
      <c r="N115" s="73">
        <v>5.0748330000000001E-2</v>
      </c>
      <c r="O115" s="73">
        <v>4.4101059999999997E-2</v>
      </c>
      <c r="P115" s="74">
        <f t="shared" si="5"/>
        <v>0.26253517968537221</v>
      </c>
      <c r="Q115" s="74">
        <f t="shared" si="6"/>
        <v>0.3292004407524981</v>
      </c>
      <c r="R115" s="75">
        <f t="shared" si="7"/>
        <v>0.38713355260538046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9000000</v>
      </c>
      <c r="I116" s="67" t="s">
        <v>293</v>
      </c>
      <c r="J116" s="72">
        <v>0.36687799999999998</v>
      </c>
      <c r="K116" s="73">
        <v>0.36687799999999998</v>
      </c>
      <c r="L116" s="73">
        <f t="shared" si="4"/>
        <v>0.1601013467660688</v>
      </c>
      <c r="M116" s="73">
        <v>9.3921546766068786E-2</v>
      </c>
      <c r="N116" s="73">
        <v>2.68807E-2</v>
      </c>
      <c r="O116" s="73">
        <v>3.9299100000000003E-2</v>
      </c>
      <c r="P116" s="74">
        <f t="shared" si="5"/>
        <v>0.25600212268402245</v>
      </c>
      <c r="Q116" s="74">
        <f t="shared" si="6"/>
        <v>0.32927089322899927</v>
      </c>
      <c r="R116" s="75">
        <f t="shared" si="7"/>
        <v>0.43638851816153817</v>
      </c>
      <c r="S116" s="7"/>
    </row>
    <row r="117" spans="1:19" ht="38.25" x14ac:dyDescent="0.25">
      <c r="A117" s="44"/>
      <c r="B117" s="45"/>
      <c r="C117" s="46"/>
      <c r="D117" s="47"/>
      <c r="E117" s="48"/>
      <c r="F117" s="49">
        <v>106</v>
      </c>
      <c r="G117" s="50" t="s">
        <v>83</v>
      </c>
      <c r="H117" s="90"/>
      <c r="I117" s="46"/>
      <c r="J117" s="51">
        <v>0.72195900000000002</v>
      </c>
      <c r="K117" s="52">
        <v>0.74362800000000007</v>
      </c>
      <c r="L117" s="53">
        <f t="shared" si="4"/>
        <v>0.42949653398707632</v>
      </c>
      <c r="M117" s="53">
        <v>0.24733364398707636</v>
      </c>
      <c r="N117" s="53">
        <v>8.079523999999999E-2</v>
      </c>
      <c r="O117" s="53">
        <v>0.10136764999999999</v>
      </c>
      <c r="P117" s="54">
        <f t="shared" si="5"/>
        <v>0.33260399552878095</v>
      </c>
      <c r="Q117" s="54">
        <f t="shared" si="6"/>
        <v>0.4412540732558165</v>
      </c>
      <c r="R117" s="55">
        <f t="shared" si="7"/>
        <v>0.57756907215311459</v>
      </c>
      <c r="S117" s="7"/>
    </row>
    <row r="118" spans="1:19" ht="51" x14ac:dyDescent="0.25">
      <c r="A118" s="66"/>
      <c r="B118" s="56"/>
      <c r="C118" s="67"/>
      <c r="D118" s="68"/>
      <c r="E118" s="69"/>
      <c r="F118" s="70"/>
      <c r="G118" s="71"/>
      <c r="H118" s="66">
        <v>3000574</v>
      </c>
      <c r="I118" s="67" t="s">
        <v>391</v>
      </c>
      <c r="J118" s="72">
        <v>0.72195900000000002</v>
      </c>
      <c r="K118" s="73">
        <v>0.74362800000000007</v>
      </c>
      <c r="L118" s="73">
        <f t="shared" si="4"/>
        <v>0.42949653398707632</v>
      </c>
      <c r="M118" s="73">
        <v>0.24733364398707636</v>
      </c>
      <c r="N118" s="73">
        <v>8.079523999999999E-2</v>
      </c>
      <c r="O118" s="73">
        <v>0.10136764999999999</v>
      </c>
      <c r="P118" s="74">
        <f t="shared" si="5"/>
        <v>0.33260399552878095</v>
      </c>
      <c r="Q118" s="74">
        <f t="shared" si="6"/>
        <v>0.4412540732558165</v>
      </c>
      <c r="R118" s="75">
        <f t="shared" si="7"/>
        <v>0.57756907215311459</v>
      </c>
      <c r="S118" s="7"/>
    </row>
    <row r="119" spans="1:19" ht="38.25" x14ac:dyDescent="0.25">
      <c r="A119" s="44"/>
      <c r="B119" s="45"/>
      <c r="C119" s="46"/>
      <c r="D119" s="47"/>
      <c r="E119" s="48"/>
      <c r="F119" s="49">
        <v>107</v>
      </c>
      <c r="G119" s="50" t="s">
        <v>84</v>
      </c>
      <c r="H119" s="90"/>
      <c r="I119" s="46"/>
      <c r="J119" s="51">
        <v>2.7895700000000003</v>
      </c>
      <c r="K119" s="52">
        <v>3.3317050000000004</v>
      </c>
      <c r="L119" s="53">
        <f t="shared" si="4"/>
        <v>1.3248617578079755</v>
      </c>
      <c r="M119" s="53">
        <v>0.86386176780797541</v>
      </c>
      <c r="N119" s="53">
        <v>0.22771978999999998</v>
      </c>
      <c r="O119" s="53">
        <v>0.23328020000000005</v>
      </c>
      <c r="P119" s="54">
        <f t="shared" si="5"/>
        <v>0.25928519115827342</v>
      </c>
      <c r="Q119" s="54">
        <f t="shared" si="6"/>
        <v>0.32763451680385131</v>
      </c>
      <c r="R119" s="55">
        <f t="shared" si="7"/>
        <v>0.39765278072577714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3000001</v>
      </c>
      <c r="I120" s="67" t="s">
        <v>283</v>
      </c>
      <c r="J120" s="72">
        <v>2.0500000000000001E-2</v>
      </c>
      <c r="K120" s="73">
        <v>2.0500000000000001E-2</v>
      </c>
      <c r="L120" s="73">
        <f t="shared" si="4"/>
        <v>1.4213399945756794E-2</v>
      </c>
      <c r="M120" s="73">
        <v>6.291799945756793E-3</v>
      </c>
      <c r="N120" s="73">
        <v>3.7496999999999999E-3</v>
      </c>
      <c r="O120" s="73">
        <v>4.1719000000000001E-3</v>
      </c>
      <c r="P120" s="74">
        <f t="shared" si="5"/>
        <v>0.30691707052472161</v>
      </c>
      <c r="Q120" s="74">
        <f t="shared" si="6"/>
        <v>0.48982926564667278</v>
      </c>
      <c r="R120" s="75">
        <f t="shared" si="7"/>
        <v>0.69333658271984355</v>
      </c>
      <c r="S120" s="7"/>
    </row>
    <row r="121" spans="1:19" ht="38.25" x14ac:dyDescent="0.25">
      <c r="A121" s="66"/>
      <c r="B121" s="56"/>
      <c r="C121" s="67"/>
      <c r="D121" s="68"/>
      <c r="E121" s="69"/>
      <c r="F121" s="70"/>
      <c r="G121" s="71"/>
      <c r="H121" s="66">
        <v>3000546</v>
      </c>
      <c r="I121" s="67" t="s">
        <v>396</v>
      </c>
      <c r="J121" s="72">
        <v>2.7690700000000001</v>
      </c>
      <c r="K121" s="73">
        <v>2.7690700000000001</v>
      </c>
      <c r="L121" s="73">
        <f t="shared" si="4"/>
        <v>1.2758024576621496</v>
      </c>
      <c r="M121" s="73">
        <v>0.83643006766214967</v>
      </c>
      <c r="N121" s="73">
        <v>0.21788008999999997</v>
      </c>
      <c r="O121" s="73">
        <v>0.22149230000000003</v>
      </c>
      <c r="P121" s="74">
        <f t="shared" si="5"/>
        <v>0.30206172746162058</v>
      </c>
      <c r="Q121" s="74">
        <f t="shared" si="6"/>
        <v>0.38074521686419976</v>
      </c>
      <c r="R121" s="75">
        <f t="shared" si="7"/>
        <v>0.46073319116604117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9000009</v>
      </c>
      <c r="I122" s="67" t="s">
        <v>294</v>
      </c>
      <c r="J122" s="72">
        <v>0</v>
      </c>
      <c r="K122" s="73">
        <v>0.54213500000000003</v>
      </c>
      <c r="L122" s="73">
        <f t="shared" si="4"/>
        <v>3.4845900200068947E-2</v>
      </c>
      <c r="M122" s="73">
        <v>2.1139900200068951E-2</v>
      </c>
      <c r="N122" s="73">
        <v>6.0899999999999999E-3</v>
      </c>
      <c r="O122" s="73">
        <v>7.6160000000000012E-3</v>
      </c>
      <c r="P122" s="74">
        <f t="shared" si="5"/>
        <v>3.899379342796342E-2</v>
      </c>
      <c r="Q122" s="74">
        <f t="shared" si="6"/>
        <v>5.0227157811373456E-2</v>
      </c>
      <c r="R122" s="75">
        <f t="shared" si="7"/>
        <v>6.4275319247178178E-2</v>
      </c>
      <c r="S122" s="7"/>
    </row>
    <row r="123" spans="1:19" ht="25.5" x14ac:dyDescent="0.25">
      <c r="A123" s="44"/>
      <c r="B123" s="45"/>
      <c r="C123" s="46"/>
      <c r="D123" s="47"/>
      <c r="E123" s="48"/>
      <c r="F123" s="49">
        <v>121</v>
      </c>
      <c r="G123" s="50" t="s">
        <v>159</v>
      </c>
      <c r="H123" s="90"/>
      <c r="I123" s="46"/>
      <c r="J123" s="51">
        <v>2.6372570000000004</v>
      </c>
      <c r="K123" s="52">
        <v>2.6372570000000004</v>
      </c>
      <c r="L123" s="53">
        <f t="shared" si="4"/>
        <v>1.1200032274107725</v>
      </c>
      <c r="M123" s="53">
        <v>0.65374890741077252</v>
      </c>
      <c r="N123" s="53">
        <v>0.21142822</v>
      </c>
      <c r="O123" s="53">
        <v>0.2548261</v>
      </c>
      <c r="P123" s="54">
        <f t="shared" si="5"/>
        <v>0.24788972307620091</v>
      </c>
      <c r="Q123" s="54">
        <f t="shared" si="6"/>
        <v>0.32805946762517735</v>
      </c>
      <c r="R123" s="55">
        <f t="shared" si="7"/>
        <v>0.42468490079304838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3000633</v>
      </c>
      <c r="I124" s="67" t="s">
        <v>464</v>
      </c>
      <c r="J124" s="72">
        <v>4.7724000000000003E-2</v>
      </c>
      <c r="K124" s="73">
        <v>4.7723999999999996E-2</v>
      </c>
      <c r="L124" s="73">
        <f t="shared" si="4"/>
        <v>2.6904999928981065E-2</v>
      </c>
      <c r="M124" s="73">
        <v>4.6689999289810658E-3</v>
      </c>
      <c r="N124" s="73">
        <v>6.8799999999999998E-3</v>
      </c>
      <c r="O124" s="73">
        <v>1.5356E-2</v>
      </c>
      <c r="P124" s="74">
        <f t="shared" si="5"/>
        <v>9.7833373752851102E-2</v>
      </c>
      <c r="Q124" s="74">
        <f t="shared" si="6"/>
        <v>0.24199564011778282</v>
      </c>
      <c r="R124" s="75">
        <f t="shared" si="7"/>
        <v>0.56376246603346469</v>
      </c>
      <c r="S124" s="7"/>
    </row>
    <row r="125" spans="1:19" ht="51" x14ac:dyDescent="0.25">
      <c r="A125" s="66"/>
      <c r="B125" s="56"/>
      <c r="C125" s="67"/>
      <c r="D125" s="68"/>
      <c r="E125" s="69"/>
      <c r="F125" s="70"/>
      <c r="G125" s="71"/>
      <c r="H125" s="66">
        <v>3000675</v>
      </c>
      <c r="I125" s="67" t="s">
        <v>465</v>
      </c>
      <c r="J125" s="72">
        <v>2.2089190000000003</v>
      </c>
      <c r="K125" s="73">
        <v>2.2089190000000003</v>
      </c>
      <c r="L125" s="73">
        <f t="shared" si="4"/>
        <v>0.90390733639337362</v>
      </c>
      <c r="M125" s="73">
        <v>0.53485554639337352</v>
      </c>
      <c r="N125" s="73">
        <v>0.16168303000000001</v>
      </c>
      <c r="O125" s="73">
        <v>0.20736875999999999</v>
      </c>
      <c r="P125" s="74">
        <f t="shared" si="5"/>
        <v>0.24213452208676436</v>
      </c>
      <c r="Q125" s="74">
        <f t="shared" si="6"/>
        <v>0.31533006705695116</v>
      </c>
      <c r="R125" s="75">
        <f t="shared" si="7"/>
        <v>0.40920800463637347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9000000</v>
      </c>
      <c r="I126" s="67" t="s">
        <v>293</v>
      </c>
      <c r="J126" s="72">
        <v>0.38061400000000012</v>
      </c>
      <c r="K126" s="73">
        <v>0.38061400000000012</v>
      </c>
      <c r="L126" s="73">
        <f t="shared" si="4"/>
        <v>0.18919089108841791</v>
      </c>
      <c r="M126" s="73">
        <v>0.11422436108841794</v>
      </c>
      <c r="N126" s="73">
        <v>4.2865190000000004E-2</v>
      </c>
      <c r="O126" s="73">
        <v>3.2101339999999992E-2</v>
      </c>
      <c r="P126" s="74">
        <f t="shared" si="5"/>
        <v>0.30010551658220114</v>
      </c>
      <c r="Q126" s="74">
        <f t="shared" si="6"/>
        <v>0.41272667607712243</v>
      </c>
      <c r="R126" s="75">
        <f t="shared" si="7"/>
        <v>0.4970676094111563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129</v>
      </c>
      <c r="G127" s="50" t="s">
        <v>143</v>
      </c>
      <c r="H127" s="90"/>
      <c r="I127" s="46"/>
      <c r="J127" s="51">
        <v>0</v>
      </c>
      <c r="K127" s="52">
        <v>0.298647</v>
      </c>
      <c r="L127" s="53">
        <f t="shared" si="4"/>
        <v>7.0977999261755877E-3</v>
      </c>
      <c r="M127" s="53">
        <v>2.4246399261755869E-3</v>
      </c>
      <c r="N127" s="53">
        <v>2.3365800000000004E-3</v>
      </c>
      <c r="O127" s="53">
        <v>2.3365800000000004E-3</v>
      </c>
      <c r="P127" s="54">
        <f t="shared" si="5"/>
        <v>8.1187486436347499E-3</v>
      </c>
      <c r="Q127" s="54">
        <f t="shared" si="6"/>
        <v>1.594263436825278E-2</v>
      </c>
      <c r="R127" s="55">
        <f t="shared" si="7"/>
        <v>2.3766520092870808E-2</v>
      </c>
      <c r="S127" s="7"/>
    </row>
    <row r="128" spans="1:19" ht="38.25" x14ac:dyDescent="0.25">
      <c r="A128" s="66"/>
      <c r="B128" s="56"/>
      <c r="C128" s="67"/>
      <c r="D128" s="68"/>
      <c r="E128" s="69"/>
      <c r="F128" s="70"/>
      <c r="G128" s="71"/>
      <c r="H128" s="66">
        <v>3000688</v>
      </c>
      <c r="I128" s="67" t="s">
        <v>429</v>
      </c>
      <c r="J128" s="72">
        <v>0</v>
      </c>
      <c r="K128" s="73">
        <v>0.15983500000000003</v>
      </c>
      <c r="L128" s="73">
        <f t="shared" si="4"/>
        <v>7.0977999261755877E-3</v>
      </c>
      <c r="M128" s="73">
        <v>2.4246399261755869E-3</v>
      </c>
      <c r="N128" s="73">
        <v>2.3365800000000004E-3</v>
      </c>
      <c r="O128" s="73">
        <v>2.3365800000000004E-3</v>
      </c>
      <c r="P128" s="74">
        <f t="shared" si="5"/>
        <v>1.5169643233181634E-2</v>
      </c>
      <c r="Q128" s="74">
        <f t="shared" si="6"/>
        <v>2.9788343768108277E-2</v>
      </c>
      <c r="R128" s="75">
        <f t="shared" si="7"/>
        <v>4.4407044303034916E-2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3000689</v>
      </c>
      <c r="I129" s="67" t="s">
        <v>430</v>
      </c>
      <c r="J129" s="72">
        <v>0</v>
      </c>
      <c r="K129" s="73">
        <v>0.13881199999999999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38.25" x14ac:dyDescent="0.25">
      <c r="A130" s="44"/>
      <c r="B130" s="45"/>
      <c r="C130" s="46"/>
      <c r="D130" s="47"/>
      <c r="E130" s="48"/>
      <c r="F130" s="49">
        <v>130</v>
      </c>
      <c r="G130" s="50" t="s">
        <v>160</v>
      </c>
      <c r="H130" s="90"/>
      <c r="I130" s="46"/>
      <c r="J130" s="51">
        <v>1.2149999999999994</v>
      </c>
      <c r="K130" s="52">
        <v>1.2534000000000001</v>
      </c>
      <c r="L130" s="53">
        <f t="shared" si="4"/>
        <v>0.37608087952114144</v>
      </c>
      <c r="M130" s="53">
        <v>0.18786356952114147</v>
      </c>
      <c r="N130" s="53">
        <v>0.10206147999999998</v>
      </c>
      <c r="O130" s="53">
        <v>8.6155830000000003E-2</v>
      </c>
      <c r="P130" s="54">
        <f t="shared" si="5"/>
        <v>0.14988317338530513</v>
      </c>
      <c r="Q130" s="54">
        <f t="shared" si="6"/>
        <v>0.23131087403952563</v>
      </c>
      <c r="R130" s="55">
        <f t="shared" si="7"/>
        <v>0.30004857150242653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1.2149999999999994</v>
      </c>
      <c r="K131" s="73">
        <v>1.2534000000000001</v>
      </c>
      <c r="L131" s="73">
        <f t="shared" si="4"/>
        <v>0.37608087952114144</v>
      </c>
      <c r="M131" s="73">
        <v>0.18786356952114147</v>
      </c>
      <c r="N131" s="73">
        <v>0.10206147999999998</v>
      </c>
      <c r="O131" s="73">
        <v>8.6155830000000003E-2</v>
      </c>
      <c r="P131" s="74">
        <f t="shared" si="5"/>
        <v>0.14988317338530513</v>
      </c>
      <c r="Q131" s="74">
        <f t="shared" si="6"/>
        <v>0.23131087403952563</v>
      </c>
      <c r="R131" s="75">
        <f t="shared" si="7"/>
        <v>0.30004857150242653</v>
      </c>
      <c r="S131" s="7"/>
    </row>
    <row r="132" spans="1:19" x14ac:dyDescent="0.25">
      <c r="A132" s="44"/>
      <c r="B132" s="45"/>
      <c r="C132" s="46"/>
      <c r="D132" s="47"/>
      <c r="E132" s="48"/>
      <c r="F132" s="49">
        <v>131</v>
      </c>
      <c r="G132" s="50" t="s">
        <v>144</v>
      </c>
      <c r="H132" s="90"/>
      <c r="I132" s="46"/>
      <c r="J132" s="51">
        <v>0.39005800000000002</v>
      </c>
      <c r="K132" s="52">
        <v>0.42823</v>
      </c>
      <c r="L132" s="53">
        <f t="shared" si="4"/>
        <v>0.13553414709419756</v>
      </c>
      <c r="M132" s="53">
        <v>8.6393127094197553E-2</v>
      </c>
      <c r="N132" s="53">
        <v>2.3561829999999999E-2</v>
      </c>
      <c r="O132" s="53">
        <v>2.5579189999999998E-2</v>
      </c>
      <c r="P132" s="54">
        <f t="shared" si="5"/>
        <v>0.20174468648669536</v>
      </c>
      <c r="Q132" s="54">
        <f t="shared" si="6"/>
        <v>0.25676612356490103</v>
      </c>
      <c r="R132" s="55">
        <f t="shared" si="7"/>
        <v>0.31649848701444916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3000001</v>
      </c>
      <c r="I133" s="67" t="s">
        <v>283</v>
      </c>
      <c r="J133" s="72">
        <v>0.16151500000000002</v>
      </c>
      <c r="K133" s="73">
        <v>0.16151500000000002</v>
      </c>
      <c r="L133" s="73">
        <f t="shared" si="4"/>
        <v>4.1690889294449293E-2</v>
      </c>
      <c r="M133" s="73">
        <v>2.9166949294449296E-2</v>
      </c>
      <c r="N133" s="73">
        <v>6.17134E-3</v>
      </c>
      <c r="O133" s="73">
        <v>6.3525999999999999E-3</v>
      </c>
      <c r="P133" s="74">
        <f t="shared" si="5"/>
        <v>0.18058353276444475</v>
      </c>
      <c r="Q133" s="74">
        <f t="shared" si="6"/>
        <v>0.21879261551217713</v>
      </c>
      <c r="R133" s="75">
        <f t="shared" si="7"/>
        <v>0.25812394696745994</v>
      </c>
      <c r="S133" s="7"/>
    </row>
    <row r="134" spans="1:19" ht="25.5" x14ac:dyDescent="0.25">
      <c r="A134" s="66"/>
      <c r="B134" s="56"/>
      <c r="C134" s="67"/>
      <c r="D134" s="68"/>
      <c r="E134" s="69"/>
      <c r="F134" s="70"/>
      <c r="G134" s="71"/>
      <c r="H134" s="66">
        <v>3000698</v>
      </c>
      <c r="I134" s="67" t="s">
        <v>431</v>
      </c>
      <c r="J134" s="72">
        <v>0.11267400000000002</v>
      </c>
      <c r="K134" s="73">
        <v>0.11267400000000002</v>
      </c>
      <c r="L134" s="73">
        <f t="shared" si="4"/>
        <v>3.4878069224798677E-2</v>
      </c>
      <c r="M134" s="73">
        <v>2.2950419224798679E-2</v>
      </c>
      <c r="N134" s="73">
        <v>4.9118499999999997E-3</v>
      </c>
      <c r="O134" s="73">
        <v>7.0158E-3</v>
      </c>
      <c r="P134" s="74">
        <f t="shared" si="5"/>
        <v>0.20368868793864311</v>
      </c>
      <c r="Q134" s="74">
        <f t="shared" si="6"/>
        <v>0.24728215226936714</v>
      </c>
      <c r="R134" s="75">
        <f t="shared" si="7"/>
        <v>0.30954851363046193</v>
      </c>
      <c r="S134" s="7"/>
    </row>
    <row r="135" spans="1:19" ht="38.25" x14ac:dyDescent="0.25">
      <c r="A135" s="66"/>
      <c r="B135" s="56"/>
      <c r="C135" s="67"/>
      <c r="D135" s="68"/>
      <c r="E135" s="69"/>
      <c r="F135" s="70"/>
      <c r="G135" s="71"/>
      <c r="H135" s="66">
        <v>3000699</v>
      </c>
      <c r="I135" s="67" t="s">
        <v>432</v>
      </c>
      <c r="J135" s="72">
        <v>4.8970000000000007E-2</v>
      </c>
      <c r="K135" s="73">
        <v>8.7142000000000011E-2</v>
      </c>
      <c r="L135" s="73">
        <f t="shared" ref="L135:L139" si="8">SUM(M135,N135,O135)</f>
        <v>3.0094089397547319E-2</v>
      </c>
      <c r="M135" s="73">
        <v>1.502835939754732E-2</v>
      </c>
      <c r="N135" s="73">
        <v>7.6667899999999997E-3</v>
      </c>
      <c r="O135" s="73">
        <v>7.3989399999999997E-3</v>
      </c>
      <c r="P135" s="74">
        <f t="shared" ref="P135:P139" si="9">IFERROR(M135/K135,0)</f>
        <v>0.17245827956148949</v>
      </c>
      <c r="Q135" s="74">
        <f t="shared" ref="Q135:Q139" si="10">IFERROR(SUM(M135,N135)/K135,0)</f>
        <v>0.26043870231974614</v>
      </c>
      <c r="R135" s="75">
        <f t="shared" ref="R135:R139" si="11">IFERROR(SUM(M135,N135,O135)/K135,0)</f>
        <v>0.34534540632011335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3000700</v>
      </c>
      <c r="I136" s="67" t="s">
        <v>433</v>
      </c>
      <c r="J136" s="72">
        <v>2E-3</v>
      </c>
      <c r="K136" s="73">
        <v>2E-3</v>
      </c>
      <c r="L136" s="73">
        <f t="shared" si="8"/>
        <v>0</v>
      </c>
      <c r="M136" s="73">
        <v>0</v>
      </c>
      <c r="N136" s="73">
        <v>0</v>
      </c>
      <c r="O136" s="73">
        <v>0</v>
      </c>
      <c r="P136" s="74">
        <f t="shared" si="9"/>
        <v>0</v>
      </c>
      <c r="Q136" s="74">
        <f t="shared" si="10"/>
        <v>0</v>
      </c>
      <c r="R136" s="75">
        <f t="shared" si="11"/>
        <v>0</v>
      </c>
      <c r="S136" s="7"/>
    </row>
    <row r="137" spans="1:19" ht="51" x14ac:dyDescent="0.25">
      <c r="A137" s="66"/>
      <c r="B137" s="56"/>
      <c r="C137" s="67"/>
      <c r="D137" s="68"/>
      <c r="E137" s="69"/>
      <c r="F137" s="70"/>
      <c r="G137" s="71"/>
      <c r="H137" s="66">
        <v>3000701</v>
      </c>
      <c r="I137" s="67" t="s">
        <v>434</v>
      </c>
      <c r="J137" s="72">
        <v>1E-3</v>
      </c>
      <c r="K137" s="73">
        <v>1E-3</v>
      </c>
      <c r="L137" s="73">
        <f t="shared" si="8"/>
        <v>0</v>
      </c>
      <c r="M137" s="73">
        <v>0</v>
      </c>
      <c r="N137" s="73">
        <v>0</v>
      </c>
      <c r="O137" s="73">
        <v>0</v>
      </c>
      <c r="P137" s="74">
        <f t="shared" si="9"/>
        <v>0</v>
      </c>
      <c r="Q137" s="74">
        <f t="shared" si="10"/>
        <v>0</v>
      </c>
      <c r="R137" s="75">
        <f t="shared" si="11"/>
        <v>0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3000702</v>
      </c>
      <c r="I138" s="67" t="s">
        <v>435</v>
      </c>
      <c r="J138" s="72">
        <v>2.5000000000000001E-3</v>
      </c>
      <c r="K138" s="73">
        <v>2.5000000000000001E-3</v>
      </c>
      <c r="L138" s="73">
        <f t="shared" si="8"/>
        <v>0</v>
      </c>
      <c r="M138" s="73">
        <v>0</v>
      </c>
      <c r="N138" s="73">
        <v>0</v>
      </c>
      <c r="O138" s="73">
        <v>0</v>
      </c>
      <c r="P138" s="74">
        <f t="shared" si="9"/>
        <v>0</v>
      </c>
      <c r="Q138" s="74">
        <f t="shared" si="10"/>
        <v>0</v>
      </c>
      <c r="R138" s="75">
        <f t="shared" si="11"/>
        <v>0</v>
      </c>
      <c r="S138" s="7"/>
    </row>
    <row r="139" spans="1:19" ht="15.75" thickBot="1" x14ac:dyDescent="0.3">
      <c r="A139" s="76"/>
      <c r="B139" s="77"/>
      <c r="C139" s="78"/>
      <c r="D139" s="79"/>
      <c r="E139" s="80"/>
      <c r="F139" s="81"/>
      <c r="G139" s="82"/>
      <c r="H139" s="76">
        <v>9000000</v>
      </c>
      <c r="I139" s="78" t="s">
        <v>293</v>
      </c>
      <c r="J139" s="83">
        <v>6.1399000000000002E-2</v>
      </c>
      <c r="K139" s="84">
        <v>6.1399000000000002E-2</v>
      </c>
      <c r="L139" s="84">
        <f t="shared" si="8"/>
        <v>2.8871099177402257E-2</v>
      </c>
      <c r="M139" s="84">
        <v>1.9247399177402258E-2</v>
      </c>
      <c r="N139" s="84">
        <v>4.8118499999999995E-3</v>
      </c>
      <c r="O139" s="84">
        <v>4.8118499999999995E-3</v>
      </c>
      <c r="P139" s="85">
        <f t="shared" si="9"/>
        <v>0.31348066218345993</v>
      </c>
      <c r="Q139" s="85">
        <f t="shared" si="10"/>
        <v>0.39185083107871882</v>
      </c>
      <c r="R139" s="86">
        <f t="shared" si="11"/>
        <v>0.4702209999739777</v>
      </c>
      <c r="S139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Q32"/>
  <sheetViews>
    <sheetView workbookViewId="0">
      <selection activeCell="B6" sqref="B6:B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639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2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2" si="1">IFERROR(K7/I7,0)</f>
        <v>0.26494263335028501</v>
      </c>
      <c r="O7" s="54">
        <f t="shared" ref="O7:O32" si="2">IFERROR(SUM(K7,L7)/I7,0)</f>
        <v>0.34388659625215368</v>
      </c>
      <c r="P7" s="55">
        <f t="shared" ref="P7:P32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449</v>
      </c>
      <c r="E8" s="48" t="s">
        <v>234</v>
      </c>
      <c r="F8" s="49"/>
      <c r="G8" s="50"/>
      <c r="H8" s="51">
        <v>367.66157900000007</v>
      </c>
      <c r="I8" s="52">
        <v>412.82808000000006</v>
      </c>
      <c r="J8" s="53">
        <f t="shared" si="0"/>
        <v>179.26197024761154</v>
      </c>
      <c r="K8" s="53">
        <v>109.10958708761154</v>
      </c>
      <c r="L8" s="53">
        <v>28.174123830000003</v>
      </c>
      <c r="M8" s="53">
        <v>41.97825933</v>
      </c>
      <c r="N8" s="54">
        <f t="shared" si="1"/>
        <v>0.26429788179043329</v>
      </c>
      <c r="O8" s="54">
        <f t="shared" si="2"/>
        <v>0.3325445084007162</v>
      </c>
      <c r="P8" s="55">
        <f t="shared" si="3"/>
        <v>0.43422911117773655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23.495217000000004</v>
      </c>
      <c r="I9" s="73">
        <v>29.675749</v>
      </c>
      <c r="J9" s="73">
        <f t="shared" si="0"/>
        <v>14.026758875376183</v>
      </c>
      <c r="K9" s="73">
        <v>8.248864605376184</v>
      </c>
      <c r="L9" s="73">
        <v>3.4331947300000012</v>
      </c>
      <c r="M9" s="73">
        <v>2.3446995399999992</v>
      </c>
      <c r="N9" s="74">
        <f t="shared" si="1"/>
        <v>0.27796651755533397</v>
      </c>
      <c r="O9" s="74">
        <f t="shared" si="2"/>
        <v>0.39365676449737408</v>
      </c>
      <c r="P9" s="75">
        <f t="shared" si="3"/>
        <v>0.47266739165964045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19.615608000000012</v>
      </c>
      <c r="I10" s="73">
        <v>24.92933200000002</v>
      </c>
      <c r="J10" s="73">
        <f t="shared" si="0"/>
        <v>10.952677384976747</v>
      </c>
      <c r="K10" s="73">
        <v>6.6451729949767468</v>
      </c>
      <c r="L10" s="73">
        <v>2.5701760600000001</v>
      </c>
      <c r="M10" s="73">
        <v>1.7373283300000004</v>
      </c>
      <c r="N10" s="74">
        <f t="shared" si="1"/>
        <v>0.26656041144531034</v>
      </c>
      <c r="O10" s="74">
        <f t="shared" si="2"/>
        <v>0.36965888436066957</v>
      </c>
      <c r="P10" s="75">
        <f t="shared" si="3"/>
        <v>0.43934901203837867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13.914439000000003</v>
      </c>
      <c r="I11" s="73">
        <v>16.190411000000001</v>
      </c>
      <c r="J11" s="73">
        <f t="shared" si="0"/>
        <v>7.5802454538457278</v>
      </c>
      <c r="K11" s="73">
        <v>4.4311378738457279</v>
      </c>
      <c r="L11" s="73">
        <v>1.7926382399999994</v>
      </c>
      <c r="M11" s="73">
        <v>1.3564693400000003</v>
      </c>
      <c r="N11" s="74">
        <f t="shared" si="1"/>
        <v>0.27368902950306373</v>
      </c>
      <c r="O11" s="74">
        <f t="shared" si="2"/>
        <v>0.38441124896988266</v>
      </c>
      <c r="P11" s="75">
        <f t="shared" si="3"/>
        <v>0.46819351614024668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3.0018350000000003</v>
      </c>
      <c r="I12" s="73">
        <v>3.053204</v>
      </c>
      <c r="J12" s="73">
        <f t="shared" si="0"/>
        <v>1.484473327403466</v>
      </c>
      <c r="K12" s="73">
        <v>0.94361921740346588</v>
      </c>
      <c r="L12" s="73">
        <v>0.27774848000000002</v>
      </c>
      <c r="M12" s="73">
        <v>0.26310563000000003</v>
      </c>
      <c r="N12" s="74">
        <f t="shared" si="1"/>
        <v>0.30905868635160505</v>
      </c>
      <c r="O12" s="74">
        <f t="shared" si="2"/>
        <v>0.40002819903401998</v>
      </c>
      <c r="P12" s="75">
        <f t="shared" si="3"/>
        <v>0.4862018153400382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10.812281999999998</v>
      </c>
      <c r="I13" s="73">
        <v>11.200097999999995</v>
      </c>
      <c r="J13" s="73">
        <f t="shared" si="0"/>
        <v>5.1896056076552961</v>
      </c>
      <c r="K13" s="73">
        <v>3.2877722276552959</v>
      </c>
      <c r="L13" s="73">
        <v>0.88069183000000006</v>
      </c>
      <c r="M13" s="73">
        <v>1.0211415500000001</v>
      </c>
      <c r="N13" s="74">
        <f t="shared" si="1"/>
        <v>0.29354852320535924</v>
      </c>
      <c r="O13" s="74">
        <f t="shared" si="2"/>
        <v>0.37218103427803023</v>
      </c>
      <c r="P13" s="75">
        <f t="shared" si="3"/>
        <v>0.46335358919674619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5.6123760000000003</v>
      </c>
      <c r="I14" s="73">
        <v>6.4319300000000013</v>
      </c>
      <c r="J14" s="73">
        <f t="shared" si="0"/>
        <v>2.5376760001371745</v>
      </c>
      <c r="K14" s="73">
        <v>1.5684438001371745</v>
      </c>
      <c r="L14" s="73">
        <v>0.48129581999999999</v>
      </c>
      <c r="M14" s="73">
        <v>0.48793638</v>
      </c>
      <c r="N14" s="74">
        <f t="shared" si="1"/>
        <v>0.24385274717498079</v>
      </c>
      <c r="O14" s="74">
        <f t="shared" si="2"/>
        <v>0.31868189177077089</v>
      </c>
      <c r="P14" s="75">
        <f t="shared" si="3"/>
        <v>0.39454347297579018</v>
      </c>
      <c r="Q14" s="7"/>
    </row>
    <row r="15" spans="1:17" x14ac:dyDescent="0.25">
      <c r="A15" s="66"/>
      <c r="B15" s="56"/>
      <c r="C15" s="67"/>
      <c r="D15" s="68"/>
      <c r="E15" s="69"/>
      <c r="F15" s="70">
        <v>36</v>
      </c>
      <c r="G15" s="71" t="s">
        <v>46</v>
      </c>
      <c r="H15" s="72">
        <v>2.413357</v>
      </c>
      <c r="I15" s="73">
        <v>0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x14ac:dyDescent="0.25">
      <c r="A16" s="66"/>
      <c r="B16" s="56"/>
      <c r="C16" s="67"/>
      <c r="D16" s="68"/>
      <c r="E16" s="69"/>
      <c r="F16" s="70">
        <v>39</v>
      </c>
      <c r="G16" s="71" t="s">
        <v>157</v>
      </c>
      <c r="H16" s="72">
        <v>5.7747999999999994E-2</v>
      </c>
      <c r="I16" s="73">
        <v>5.7747999999999994E-2</v>
      </c>
      <c r="J16" s="73">
        <f t="shared" si="0"/>
        <v>3.1284299789201969E-2</v>
      </c>
      <c r="K16" s="73">
        <v>2.2315339789201971E-2</v>
      </c>
      <c r="L16" s="73">
        <v>5.66001E-3</v>
      </c>
      <c r="M16" s="73">
        <v>3.3089500000000002E-3</v>
      </c>
      <c r="N16" s="74">
        <f t="shared" si="1"/>
        <v>0.38642619292792779</v>
      </c>
      <c r="O16" s="74">
        <f t="shared" si="2"/>
        <v>0.48443841845954794</v>
      </c>
      <c r="P16" s="75">
        <f t="shared" si="3"/>
        <v>0.54173823836673085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40</v>
      </c>
      <c r="G17" s="71" t="s">
        <v>162</v>
      </c>
      <c r="H17" s="72">
        <v>5.6543999999999997E-2</v>
      </c>
      <c r="I17" s="73">
        <v>5.6543999999999997E-2</v>
      </c>
      <c r="J17" s="73">
        <f t="shared" si="0"/>
        <v>3.0063899768029725E-2</v>
      </c>
      <c r="K17" s="73">
        <v>2.1427059768029721E-2</v>
      </c>
      <c r="L17" s="73">
        <v>5.1062199999999999E-3</v>
      </c>
      <c r="M17" s="73">
        <v>3.5306200000000004E-3</v>
      </c>
      <c r="N17" s="74">
        <f t="shared" si="1"/>
        <v>0.37894488837064449</v>
      </c>
      <c r="O17" s="74">
        <f t="shared" si="2"/>
        <v>0.46925013738026533</v>
      </c>
      <c r="P17" s="75">
        <f t="shared" si="3"/>
        <v>0.53169036092299315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41</v>
      </c>
      <c r="G18" s="71" t="s">
        <v>163</v>
      </c>
      <c r="H18" s="72">
        <v>2.5919999999999999E-2</v>
      </c>
      <c r="I18" s="73">
        <v>2.5920000000000002E-2</v>
      </c>
      <c r="J18" s="73">
        <f t="shared" si="0"/>
        <v>1.3830659807449281E-2</v>
      </c>
      <c r="K18" s="73">
        <v>1.0013239807449281E-2</v>
      </c>
      <c r="L18" s="73">
        <v>2.2003099999999996E-3</v>
      </c>
      <c r="M18" s="73">
        <v>1.6171099999999999E-3</v>
      </c>
      <c r="N18" s="74">
        <f t="shared" si="1"/>
        <v>0.38631326417628398</v>
      </c>
      <c r="O18" s="74">
        <f t="shared" si="2"/>
        <v>0.47120176726270374</v>
      </c>
      <c r="P18" s="75">
        <f t="shared" si="3"/>
        <v>0.53359027034912343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42</v>
      </c>
      <c r="G19" s="71" t="s">
        <v>158</v>
      </c>
      <c r="H19" s="72">
        <v>16.511959000000001</v>
      </c>
      <c r="I19" s="73">
        <v>16.335670999999998</v>
      </c>
      <c r="J19" s="73">
        <f t="shared" si="0"/>
        <v>2.5610091228873322</v>
      </c>
      <c r="K19" s="73">
        <v>1.7276610228873324</v>
      </c>
      <c r="L19" s="73">
        <v>0.47318910999999997</v>
      </c>
      <c r="M19" s="73">
        <v>0.36015898999999996</v>
      </c>
      <c r="N19" s="74">
        <f t="shared" si="1"/>
        <v>0.10576002803235524</v>
      </c>
      <c r="O19" s="74">
        <f t="shared" si="2"/>
        <v>0.13472664409606025</v>
      </c>
      <c r="P19" s="75">
        <f t="shared" si="3"/>
        <v>0.15677403902706735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48</v>
      </c>
      <c r="G20" s="71" t="s">
        <v>30</v>
      </c>
      <c r="H20" s="72">
        <v>0</v>
      </c>
      <c r="I20" s="73">
        <v>7.8934549999999994</v>
      </c>
      <c r="J20" s="73">
        <f t="shared" si="0"/>
        <v>0</v>
      </c>
      <c r="K20" s="73">
        <v>0</v>
      </c>
      <c r="L20" s="73">
        <v>0</v>
      </c>
      <c r="M20" s="73">
        <v>0</v>
      </c>
      <c r="N20" s="74">
        <f t="shared" si="1"/>
        <v>0</v>
      </c>
      <c r="O20" s="74">
        <f t="shared" si="2"/>
        <v>0</v>
      </c>
      <c r="P20" s="75">
        <f t="shared" si="3"/>
        <v>0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3.834225</v>
      </c>
      <c r="I21" s="73">
        <v>16.249320999999998</v>
      </c>
      <c r="J21" s="73">
        <f t="shared" si="0"/>
        <v>3.0039597902283557</v>
      </c>
      <c r="K21" s="73">
        <v>2.5107274102283554</v>
      </c>
      <c r="L21" s="73">
        <v>0.21674160999999997</v>
      </c>
      <c r="M21" s="73">
        <v>0.27649077</v>
      </c>
      <c r="N21" s="74">
        <f t="shared" si="1"/>
        <v>0.15451275842408158</v>
      </c>
      <c r="O21" s="74">
        <f t="shared" si="2"/>
        <v>0.16785126099905073</v>
      </c>
      <c r="P21" s="75">
        <f t="shared" si="3"/>
        <v>0.1848667886017118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21.614312999999999</v>
      </c>
      <c r="I22" s="73">
        <v>22.967178999999991</v>
      </c>
      <c r="J22" s="73">
        <f t="shared" si="0"/>
        <v>4.5791453019895734</v>
      </c>
      <c r="K22" s="73">
        <v>2.0602118119895749</v>
      </c>
      <c r="L22" s="73">
        <v>0.36036238999999987</v>
      </c>
      <c r="M22" s="73">
        <v>2.1585710999999992</v>
      </c>
      <c r="N22" s="74">
        <f t="shared" si="1"/>
        <v>8.9702431978676E-2</v>
      </c>
      <c r="O22" s="74">
        <f t="shared" si="2"/>
        <v>0.1053927520654398</v>
      </c>
      <c r="P22" s="75">
        <f t="shared" si="3"/>
        <v>0.1993777861003119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90</v>
      </c>
      <c r="G23" s="71" t="s">
        <v>81</v>
      </c>
      <c r="H23" s="72">
        <v>228.50690699999998</v>
      </c>
      <c r="I23" s="73">
        <v>239.918406</v>
      </c>
      <c r="J23" s="73">
        <f t="shared" si="0"/>
        <v>121.98539366657785</v>
      </c>
      <c r="K23" s="73">
        <v>74.447574036577862</v>
      </c>
      <c r="L23" s="73">
        <v>16.880849869999999</v>
      </c>
      <c r="M23" s="73">
        <v>30.656969759999996</v>
      </c>
      <c r="N23" s="74">
        <f t="shared" si="1"/>
        <v>0.31030372065983908</v>
      </c>
      <c r="O23" s="74">
        <f t="shared" si="2"/>
        <v>0.38066451602957818</v>
      </c>
      <c r="P23" s="75">
        <f t="shared" si="3"/>
        <v>0.50844533231259403</v>
      </c>
      <c r="Q23" s="7"/>
    </row>
    <row r="24" spans="1:17" ht="51" x14ac:dyDescent="0.25">
      <c r="A24" s="66"/>
      <c r="B24" s="56"/>
      <c r="C24" s="67"/>
      <c r="D24" s="68"/>
      <c r="E24" s="69"/>
      <c r="F24" s="70">
        <v>91</v>
      </c>
      <c r="G24" s="71" t="s">
        <v>82</v>
      </c>
      <c r="H24" s="72">
        <v>4.3590309999999999</v>
      </c>
      <c r="I24" s="73">
        <v>5.7965950000000008</v>
      </c>
      <c r="J24" s="73">
        <f t="shared" si="0"/>
        <v>0.10620749969898816</v>
      </c>
      <c r="K24" s="73">
        <v>5.1928499698988162E-2</v>
      </c>
      <c r="L24" s="73">
        <v>4.0000000000000001E-3</v>
      </c>
      <c r="M24" s="73">
        <v>5.0278999999999997E-2</v>
      </c>
      <c r="N24" s="74">
        <f t="shared" si="1"/>
        <v>8.9584488305614173E-3</v>
      </c>
      <c r="O24" s="74">
        <f t="shared" si="2"/>
        <v>9.6485091159530991E-3</v>
      </c>
      <c r="P24" s="75">
        <f t="shared" si="3"/>
        <v>1.8322394388255198E-2</v>
      </c>
      <c r="Q24" s="7"/>
    </row>
    <row r="25" spans="1:17" ht="38.25" x14ac:dyDescent="0.25">
      <c r="A25" s="66"/>
      <c r="B25" s="56"/>
      <c r="C25" s="67"/>
      <c r="D25" s="68"/>
      <c r="E25" s="69"/>
      <c r="F25" s="70">
        <v>101</v>
      </c>
      <c r="G25" s="71" t="s">
        <v>88</v>
      </c>
      <c r="H25" s="72">
        <v>0</v>
      </c>
      <c r="I25" s="73">
        <v>1.4869559999999999</v>
      </c>
      <c r="J25" s="73">
        <f t="shared" si="0"/>
        <v>3.2519590303301808E-2</v>
      </c>
      <c r="K25" s="73">
        <v>2.8019590303301811E-2</v>
      </c>
      <c r="L25" s="73">
        <v>4.4999999999999997E-3</v>
      </c>
      <c r="M25" s="73">
        <v>0</v>
      </c>
      <c r="N25" s="74">
        <f t="shared" si="1"/>
        <v>1.8843590733889779E-2</v>
      </c>
      <c r="O25" s="74">
        <f t="shared" si="2"/>
        <v>2.1869907585229026E-2</v>
      </c>
      <c r="P25" s="75">
        <f t="shared" si="3"/>
        <v>2.1869907585229026E-2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1.2405930000000001</v>
      </c>
      <c r="I26" s="73">
        <v>1.2447459999999999</v>
      </c>
      <c r="J26" s="73">
        <f t="shared" si="0"/>
        <v>0.63027632180196269</v>
      </c>
      <c r="K26" s="73">
        <v>0.35528993180196267</v>
      </c>
      <c r="L26" s="73">
        <v>8.2520850000000007E-2</v>
      </c>
      <c r="M26" s="73">
        <v>0.19246554000000002</v>
      </c>
      <c r="N26" s="74">
        <f t="shared" si="1"/>
        <v>0.28543167184466767</v>
      </c>
      <c r="O26" s="74">
        <f t="shared" si="2"/>
        <v>0.35172700438640708</v>
      </c>
      <c r="P26" s="75">
        <f t="shared" si="3"/>
        <v>0.50634934500850992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2.8959969999999999</v>
      </c>
      <c r="I27" s="73">
        <v>2.9495089999999999</v>
      </c>
      <c r="J27" s="73">
        <f t="shared" si="0"/>
        <v>1.4771833833658763</v>
      </c>
      <c r="K27" s="73">
        <v>0.93878960336587625</v>
      </c>
      <c r="L27" s="73">
        <v>0.23497546000000002</v>
      </c>
      <c r="M27" s="73">
        <v>0.30341832000000002</v>
      </c>
      <c r="N27" s="74">
        <f t="shared" si="1"/>
        <v>0.31828673971358495</v>
      </c>
      <c r="O27" s="74">
        <f t="shared" si="2"/>
        <v>0.39795269767472358</v>
      </c>
      <c r="P27" s="75">
        <f t="shared" si="3"/>
        <v>0.50082348735531113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4.0580430000000005</v>
      </c>
      <c r="I28" s="73">
        <v>4.0580430000000005</v>
      </c>
      <c r="J28" s="73">
        <f t="shared" si="0"/>
        <v>2.225483239831239</v>
      </c>
      <c r="K28" s="73">
        <v>1.288200989831239</v>
      </c>
      <c r="L28" s="73">
        <v>0.33655000000000002</v>
      </c>
      <c r="M28" s="73">
        <v>0.60073224999999997</v>
      </c>
      <c r="N28" s="74">
        <f t="shared" si="1"/>
        <v>0.31744389840897169</v>
      </c>
      <c r="O28" s="74">
        <f t="shared" si="2"/>
        <v>0.40037796293219136</v>
      </c>
      <c r="P28" s="75">
        <f t="shared" si="3"/>
        <v>0.54841292707623812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0.86020600000000003</v>
      </c>
      <c r="I29" s="73">
        <v>0.87170599999999998</v>
      </c>
      <c r="J29" s="73">
        <f t="shared" si="0"/>
        <v>0.36392938220552196</v>
      </c>
      <c r="K29" s="73">
        <v>0.24518386220552202</v>
      </c>
      <c r="L29" s="73">
        <v>5.1939599999999995E-2</v>
      </c>
      <c r="M29" s="73">
        <v>6.6805919999999991E-2</v>
      </c>
      <c r="N29" s="74">
        <f t="shared" si="1"/>
        <v>0.28126898542114204</v>
      </c>
      <c r="O29" s="74">
        <f t="shared" si="2"/>
        <v>0.34085283593955074</v>
      </c>
      <c r="P29" s="75">
        <f t="shared" si="3"/>
        <v>0.41749096852094852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3.5454690000000002</v>
      </c>
      <c r="I30" s="73">
        <v>0</v>
      </c>
      <c r="J30" s="73">
        <f t="shared" si="0"/>
        <v>0</v>
      </c>
      <c r="K30" s="73">
        <v>0</v>
      </c>
      <c r="L30" s="73">
        <v>0</v>
      </c>
      <c r="M30" s="73">
        <v>0</v>
      </c>
      <c r="N30" s="74">
        <f t="shared" si="1"/>
        <v>0</v>
      </c>
      <c r="O30" s="74">
        <f t="shared" si="2"/>
        <v>0</v>
      </c>
      <c r="P30" s="75">
        <f t="shared" si="3"/>
        <v>0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0.43633000000000005</v>
      </c>
      <c r="I31" s="73">
        <v>0.62708599999999992</v>
      </c>
      <c r="J31" s="73">
        <f t="shared" si="0"/>
        <v>0.17901917068191192</v>
      </c>
      <c r="K31" s="73">
        <v>0.11436686068191193</v>
      </c>
      <c r="L31" s="73">
        <v>3.3876169999999997E-2</v>
      </c>
      <c r="M31" s="73">
        <v>3.0776139999999994E-2</v>
      </c>
      <c r="N31" s="74">
        <f t="shared" si="1"/>
        <v>0.18237827137252616</v>
      </c>
      <c r="O31" s="74">
        <f t="shared" si="2"/>
        <v>0.23639984098179825</v>
      </c>
      <c r="P31" s="75">
        <f t="shared" si="3"/>
        <v>0.28547786217825299</v>
      </c>
      <c r="Q31" s="7"/>
    </row>
    <row r="32" spans="1:17" ht="15.75" thickBot="1" x14ac:dyDescent="0.3">
      <c r="A32" s="76"/>
      <c r="B32" s="77"/>
      <c r="C32" s="78"/>
      <c r="D32" s="79"/>
      <c r="E32" s="80"/>
      <c r="F32" s="81">
        <v>131</v>
      </c>
      <c r="G32" s="82" t="s">
        <v>144</v>
      </c>
      <c r="H32" s="83">
        <v>0.79318000000000011</v>
      </c>
      <c r="I32" s="84">
        <v>0.80847100000000005</v>
      </c>
      <c r="J32" s="84">
        <f t="shared" si="0"/>
        <v>0.27122826928034155</v>
      </c>
      <c r="K32" s="84">
        <v>0.16286710928034154</v>
      </c>
      <c r="L32" s="84">
        <v>4.5907070000000001E-2</v>
      </c>
      <c r="M32" s="84">
        <v>6.2454089999999997E-2</v>
      </c>
      <c r="N32" s="85">
        <f t="shared" si="1"/>
        <v>0.20145077470971937</v>
      </c>
      <c r="O32" s="85">
        <f t="shared" si="2"/>
        <v>0.2582333556557273</v>
      </c>
      <c r="P32" s="86">
        <f t="shared" si="3"/>
        <v>0.33548299107864293</v>
      </c>
      <c r="Q32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S123"/>
  <sheetViews>
    <sheetView workbookViewId="0">
      <selection activeCell="B6" sqref="B6:B12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449</v>
      </c>
      <c r="E8" s="48" t="s">
        <v>234</v>
      </c>
      <c r="F8" s="49"/>
      <c r="G8" s="50"/>
      <c r="H8" s="90"/>
      <c r="I8" s="46"/>
      <c r="J8" s="51">
        <v>367.66157900000019</v>
      </c>
      <c r="K8" s="52">
        <v>412.82808000000006</v>
      </c>
      <c r="L8" s="53">
        <f t="shared" si="0"/>
        <v>179.26197024761154</v>
      </c>
      <c r="M8" s="53">
        <v>109.10958708761154</v>
      </c>
      <c r="N8" s="53">
        <v>28.17412383000001</v>
      </c>
      <c r="O8" s="53">
        <v>41.97825933</v>
      </c>
      <c r="P8" s="54">
        <f t="shared" si="1"/>
        <v>0.26429788179043329</v>
      </c>
      <c r="Q8" s="54">
        <f t="shared" si="2"/>
        <v>0.3325445084007162</v>
      </c>
      <c r="R8" s="55">
        <f t="shared" si="3"/>
        <v>0.43422911117773655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23.495216999999997</v>
      </c>
      <c r="K9" s="52">
        <v>29.675748999999996</v>
      </c>
      <c r="L9" s="53">
        <f t="shared" si="0"/>
        <v>14.026758875376185</v>
      </c>
      <c r="M9" s="53">
        <v>8.248864605376184</v>
      </c>
      <c r="N9" s="53">
        <v>3.4331947299999994</v>
      </c>
      <c r="O9" s="53">
        <v>2.3446995399999997</v>
      </c>
      <c r="P9" s="54">
        <f t="shared" si="1"/>
        <v>0.27796651755533397</v>
      </c>
      <c r="Q9" s="54">
        <f t="shared" si="2"/>
        <v>0.39365676449737413</v>
      </c>
      <c r="R9" s="55">
        <f t="shared" si="3"/>
        <v>0.47266739165964056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4.014628000000001</v>
      </c>
      <c r="K10" s="73">
        <v>4.1757430000000006</v>
      </c>
      <c r="L10" s="73">
        <f t="shared" si="0"/>
        <v>2.0540690182004342</v>
      </c>
      <c r="M10" s="73">
        <v>1.3477138382004341</v>
      </c>
      <c r="N10" s="73">
        <v>0.34480425999999997</v>
      </c>
      <c r="O10" s="73">
        <v>0.36155092</v>
      </c>
      <c r="P10" s="74">
        <f t="shared" si="1"/>
        <v>0.32274827215191021</v>
      </c>
      <c r="Q10" s="74">
        <f t="shared" si="2"/>
        <v>0.405321423804203</v>
      </c>
      <c r="R10" s="75">
        <f t="shared" si="3"/>
        <v>0.49190503778619371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3.4116139999999993</v>
      </c>
      <c r="K11" s="73">
        <v>3.7522119999999997</v>
      </c>
      <c r="L11" s="73">
        <f t="shared" si="0"/>
        <v>1.9286698171375494</v>
      </c>
      <c r="M11" s="73">
        <v>0.99328850713754946</v>
      </c>
      <c r="N11" s="73">
        <v>0.64451272000000004</v>
      </c>
      <c r="O11" s="73">
        <v>0.29086858999999998</v>
      </c>
      <c r="P11" s="74">
        <f t="shared" si="1"/>
        <v>0.26472078526947557</v>
      </c>
      <c r="Q11" s="74">
        <f t="shared" si="2"/>
        <v>0.43648952328321255</v>
      </c>
      <c r="R11" s="75">
        <f t="shared" si="3"/>
        <v>0.51400875460596296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2.1486529999999995</v>
      </c>
      <c r="K12" s="73">
        <v>3.8303809999999991</v>
      </c>
      <c r="L12" s="73">
        <f t="shared" si="0"/>
        <v>1.6837293112913185</v>
      </c>
      <c r="M12" s="73">
        <v>0.85906395129131852</v>
      </c>
      <c r="N12" s="73">
        <v>0.60192447999999998</v>
      </c>
      <c r="O12" s="73">
        <v>0.22274088</v>
      </c>
      <c r="P12" s="74">
        <f t="shared" si="1"/>
        <v>0.22427637127777073</v>
      </c>
      <c r="Q12" s="74">
        <f t="shared" si="2"/>
        <v>0.3814211774993973</v>
      </c>
      <c r="R12" s="75">
        <f t="shared" si="3"/>
        <v>0.43957228048366964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0.45443699999999998</v>
      </c>
      <c r="K13" s="73">
        <v>0.91666400000000003</v>
      </c>
      <c r="L13" s="73">
        <f t="shared" si="0"/>
        <v>0.51569682779432813</v>
      </c>
      <c r="M13" s="73">
        <v>0.27166941779432818</v>
      </c>
      <c r="N13" s="73">
        <v>0.17778644999999998</v>
      </c>
      <c r="O13" s="73">
        <v>6.6240960000000002E-2</v>
      </c>
      <c r="P13" s="74">
        <f t="shared" si="1"/>
        <v>0.29636749975381182</v>
      </c>
      <c r="Q13" s="74">
        <f t="shared" si="2"/>
        <v>0.49031691851575732</v>
      </c>
      <c r="R13" s="75">
        <f t="shared" si="3"/>
        <v>0.56257999419015925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3.6630279999999993</v>
      </c>
      <c r="K14" s="73">
        <v>4.7352869999999987</v>
      </c>
      <c r="L14" s="73">
        <f t="shared" si="0"/>
        <v>2.3745208775358218</v>
      </c>
      <c r="M14" s="73">
        <v>1.3952625475358218</v>
      </c>
      <c r="N14" s="73">
        <v>0.61733822999999999</v>
      </c>
      <c r="O14" s="73">
        <v>0.36192009999999997</v>
      </c>
      <c r="P14" s="74">
        <f t="shared" si="1"/>
        <v>0.29465216100646535</v>
      </c>
      <c r="Q14" s="74">
        <f t="shared" si="2"/>
        <v>0.42502192106535941</v>
      </c>
      <c r="R14" s="75">
        <f t="shared" si="3"/>
        <v>0.50145236762540946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2.9482819999999994</v>
      </c>
      <c r="K15" s="73">
        <v>3.3655510000000004</v>
      </c>
      <c r="L15" s="73">
        <f t="shared" si="0"/>
        <v>1.6197328943486782</v>
      </c>
      <c r="M15" s="73">
        <v>1.0406881443486782</v>
      </c>
      <c r="N15" s="73">
        <v>0.29122595000000001</v>
      </c>
      <c r="O15" s="73">
        <v>0.28781879999999999</v>
      </c>
      <c r="P15" s="74">
        <f t="shared" si="1"/>
        <v>0.3092177608803664</v>
      </c>
      <c r="Q15" s="74">
        <f t="shared" si="2"/>
        <v>0.39574919362347444</v>
      </c>
      <c r="R15" s="75">
        <f t="shared" si="3"/>
        <v>0.48126826613195817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6.8545749999999979</v>
      </c>
      <c r="K16" s="73">
        <v>8.8999109999999977</v>
      </c>
      <c r="L16" s="73">
        <f t="shared" si="0"/>
        <v>3.8503401290680541</v>
      </c>
      <c r="M16" s="73">
        <v>2.3411781990680538</v>
      </c>
      <c r="N16" s="73">
        <v>0.75560263999999999</v>
      </c>
      <c r="O16" s="73">
        <v>0.7535592900000001</v>
      </c>
      <c r="P16" s="74">
        <f t="shared" si="1"/>
        <v>0.26305636079597361</v>
      </c>
      <c r="Q16" s="74">
        <f t="shared" si="2"/>
        <v>0.34795638282990188</v>
      </c>
      <c r="R16" s="75">
        <f t="shared" si="3"/>
        <v>0.43262681268026781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19.615608000000002</v>
      </c>
      <c r="K17" s="52">
        <v>24.929332000000002</v>
      </c>
      <c r="L17" s="53">
        <f t="shared" si="0"/>
        <v>10.952677384976747</v>
      </c>
      <c r="M17" s="53">
        <v>6.6451729949767468</v>
      </c>
      <c r="N17" s="53">
        <v>2.5701760599999997</v>
      </c>
      <c r="O17" s="53">
        <v>1.7373283299999998</v>
      </c>
      <c r="P17" s="54">
        <f t="shared" si="1"/>
        <v>0.26656041144531056</v>
      </c>
      <c r="Q17" s="54">
        <f t="shared" si="2"/>
        <v>0.36965888436066979</v>
      </c>
      <c r="R17" s="55">
        <f t="shared" si="3"/>
        <v>0.43934901203837895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3.678868</v>
      </c>
      <c r="K18" s="73">
        <v>3.7895229999999995</v>
      </c>
      <c r="L18" s="73">
        <f t="shared" si="0"/>
        <v>1.9346680849335307</v>
      </c>
      <c r="M18" s="73">
        <v>1.2944577349335304</v>
      </c>
      <c r="N18" s="73">
        <v>0.32603002000000003</v>
      </c>
      <c r="O18" s="73">
        <v>0.31418033000000001</v>
      </c>
      <c r="P18" s="74">
        <f t="shared" si="1"/>
        <v>0.34158856798956772</v>
      </c>
      <c r="Q18" s="74">
        <f t="shared" si="2"/>
        <v>0.42762314806732427</v>
      </c>
      <c r="R18" s="75">
        <f t="shared" si="3"/>
        <v>0.51053076731122382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3.5257739999999997</v>
      </c>
      <c r="K19" s="73">
        <v>5.6921430000000015</v>
      </c>
      <c r="L19" s="73">
        <f t="shared" si="0"/>
        <v>2.8119592279486896</v>
      </c>
      <c r="M19" s="73">
        <v>1.4346773979486898</v>
      </c>
      <c r="N19" s="73">
        <v>0.97105441000000003</v>
      </c>
      <c r="O19" s="73">
        <v>0.40622742000000001</v>
      </c>
      <c r="P19" s="74">
        <f t="shared" si="1"/>
        <v>0.25204521354236697</v>
      </c>
      <c r="Q19" s="74">
        <f t="shared" si="2"/>
        <v>0.42264078888191825</v>
      </c>
      <c r="R19" s="75">
        <f t="shared" si="3"/>
        <v>0.494007130170252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1.0095620000000001</v>
      </c>
      <c r="K20" s="73">
        <v>1.4237469999999999</v>
      </c>
      <c r="L20" s="73">
        <f t="shared" si="0"/>
        <v>0.56158263498960326</v>
      </c>
      <c r="M20" s="73">
        <v>0.38129526498960331</v>
      </c>
      <c r="N20" s="73">
        <v>9.8145320000000008E-2</v>
      </c>
      <c r="O20" s="73">
        <v>8.2142049999999994E-2</v>
      </c>
      <c r="P20" s="74">
        <f t="shared" si="1"/>
        <v>0.2678111103936327</v>
      </c>
      <c r="Q20" s="74">
        <f t="shared" si="2"/>
        <v>0.33674563317050243</v>
      </c>
      <c r="R20" s="75">
        <f t="shared" si="3"/>
        <v>0.39443990750435526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3.6917610000000001</v>
      </c>
      <c r="K21" s="73">
        <v>4.0618069999999999</v>
      </c>
      <c r="L21" s="73">
        <f t="shared" si="0"/>
        <v>1.5494260684550647</v>
      </c>
      <c r="M21" s="73">
        <v>1.0008894784550648</v>
      </c>
      <c r="N21" s="73">
        <v>0.27733980999999996</v>
      </c>
      <c r="O21" s="73">
        <v>0.27119678000000003</v>
      </c>
      <c r="P21" s="74">
        <f t="shared" si="1"/>
        <v>0.24641482927550837</v>
      </c>
      <c r="Q21" s="74">
        <f t="shared" si="2"/>
        <v>0.31469473770050244</v>
      </c>
      <c r="R21" s="75">
        <f t="shared" si="3"/>
        <v>0.38146225767375574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1.508318</v>
      </c>
      <c r="K22" s="73">
        <v>1.7813180000000002</v>
      </c>
      <c r="L22" s="73">
        <f t="shared" si="0"/>
        <v>0.74044781440496688</v>
      </c>
      <c r="M22" s="73">
        <v>0.43864112440496683</v>
      </c>
      <c r="N22" s="73">
        <v>0.16672703</v>
      </c>
      <c r="O22" s="73">
        <v>0.13507966000000002</v>
      </c>
      <c r="P22" s="74">
        <f t="shared" si="1"/>
        <v>0.24624526581158826</v>
      </c>
      <c r="Q22" s="74">
        <f t="shared" si="2"/>
        <v>0.33984283233255758</v>
      </c>
      <c r="R22" s="75">
        <f t="shared" si="3"/>
        <v>0.41567413252713259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1.522586</v>
      </c>
      <c r="K23" s="73">
        <v>1.939073</v>
      </c>
      <c r="L23" s="73">
        <f t="shared" si="0"/>
        <v>1.0122180242429522</v>
      </c>
      <c r="M23" s="73">
        <v>0.57182679424295202</v>
      </c>
      <c r="N23" s="73">
        <v>0.29841391</v>
      </c>
      <c r="O23" s="73">
        <v>0.14197731999999999</v>
      </c>
      <c r="P23" s="74">
        <f t="shared" si="1"/>
        <v>0.29489699162587074</v>
      </c>
      <c r="Q23" s="74">
        <f t="shared" si="2"/>
        <v>0.44879213121061046</v>
      </c>
      <c r="R23" s="75">
        <f t="shared" si="3"/>
        <v>0.52201130346456892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4.6787389999999984</v>
      </c>
      <c r="K24" s="73">
        <v>6.241721000000001</v>
      </c>
      <c r="L24" s="73">
        <f t="shared" si="0"/>
        <v>2.3423755300019398</v>
      </c>
      <c r="M24" s="73">
        <v>1.5233852000019397</v>
      </c>
      <c r="N24" s="73">
        <v>0.43246555999999997</v>
      </c>
      <c r="O24" s="73">
        <v>0.38652476999999991</v>
      </c>
      <c r="P24" s="74">
        <f t="shared" si="1"/>
        <v>0.24406493016940992</v>
      </c>
      <c r="Q24" s="74">
        <f t="shared" si="2"/>
        <v>0.31335119913272946</v>
      </c>
      <c r="R24" s="75">
        <f t="shared" si="3"/>
        <v>0.37527719197989456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13.914439</v>
      </c>
      <c r="K25" s="52">
        <v>16.190410999999997</v>
      </c>
      <c r="L25" s="53">
        <f t="shared" si="0"/>
        <v>7.5802454538457287</v>
      </c>
      <c r="M25" s="53">
        <v>4.4311378738457279</v>
      </c>
      <c r="N25" s="53">
        <v>1.79263824</v>
      </c>
      <c r="O25" s="53">
        <v>1.3564693400000001</v>
      </c>
      <c r="P25" s="54">
        <f t="shared" si="1"/>
        <v>0.27368902950306379</v>
      </c>
      <c r="Q25" s="54">
        <f t="shared" si="2"/>
        <v>0.38441124896988282</v>
      </c>
      <c r="R25" s="55">
        <f t="shared" si="3"/>
        <v>0.46819351614024685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1.8174430000000001</v>
      </c>
      <c r="K26" s="73">
        <v>1.9280760000000003</v>
      </c>
      <c r="L26" s="73">
        <f t="shared" si="0"/>
        <v>0.99171389947982336</v>
      </c>
      <c r="M26" s="73">
        <v>0.63433410947982338</v>
      </c>
      <c r="N26" s="73">
        <v>0.16980121000000001</v>
      </c>
      <c r="O26" s="73">
        <v>0.18757857999999999</v>
      </c>
      <c r="P26" s="74">
        <f t="shared" si="1"/>
        <v>0.32899849875203224</v>
      </c>
      <c r="Q26" s="74">
        <f t="shared" si="2"/>
        <v>0.41706619421631891</v>
      </c>
      <c r="R26" s="75">
        <f t="shared" si="3"/>
        <v>0.51435415381957095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2.5329419999999998</v>
      </c>
      <c r="K27" s="73">
        <v>2.9902170000000003</v>
      </c>
      <c r="L27" s="73">
        <f t="shared" si="0"/>
        <v>1.3976501001014869</v>
      </c>
      <c r="M27" s="73">
        <v>0.80365948010148713</v>
      </c>
      <c r="N27" s="73">
        <v>0.40201290999999995</v>
      </c>
      <c r="O27" s="73">
        <v>0.19197771000000002</v>
      </c>
      <c r="P27" s="74">
        <f t="shared" si="1"/>
        <v>0.26876292927954293</v>
      </c>
      <c r="Q27" s="74">
        <f t="shared" si="2"/>
        <v>0.40320565032620936</v>
      </c>
      <c r="R27" s="75">
        <f t="shared" si="3"/>
        <v>0.46740758282809802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1.1294940000000002</v>
      </c>
      <c r="K28" s="73">
        <v>1.4539029999999999</v>
      </c>
      <c r="L28" s="73">
        <f t="shared" si="0"/>
        <v>0.67362490129498531</v>
      </c>
      <c r="M28" s="73">
        <v>0.3987233812949853</v>
      </c>
      <c r="N28" s="73">
        <v>0.17043738999999999</v>
      </c>
      <c r="O28" s="73">
        <v>0.10446412999999999</v>
      </c>
      <c r="P28" s="74">
        <f t="shared" si="1"/>
        <v>0.27424345454613225</v>
      </c>
      <c r="Q28" s="74">
        <f t="shared" si="2"/>
        <v>0.39147093808526795</v>
      </c>
      <c r="R28" s="75">
        <f t="shared" si="3"/>
        <v>0.46332176307152906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1.6780749999999998</v>
      </c>
      <c r="K29" s="73">
        <v>2.2583229999999999</v>
      </c>
      <c r="L29" s="73">
        <f t="shared" si="0"/>
        <v>1.2439463251760141</v>
      </c>
      <c r="M29" s="73">
        <v>0.61057763517601416</v>
      </c>
      <c r="N29" s="73">
        <v>0.46820339000000005</v>
      </c>
      <c r="O29" s="73">
        <v>0.16516529999999996</v>
      </c>
      <c r="P29" s="74">
        <f t="shared" si="1"/>
        <v>0.27036771762764411</v>
      </c>
      <c r="Q29" s="74">
        <f t="shared" si="2"/>
        <v>0.47769120058380232</v>
      </c>
      <c r="R29" s="75">
        <f t="shared" si="3"/>
        <v>0.55082746142868588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0.13206499999999999</v>
      </c>
      <c r="K30" s="73">
        <v>0.15506500000000001</v>
      </c>
      <c r="L30" s="73">
        <f t="shared" si="0"/>
        <v>6.7406448942726849E-2</v>
      </c>
      <c r="M30" s="73">
        <v>4.0337848942726851E-2</v>
      </c>
      <c r="N30" s="73">
        <v>8.9992500000000003E-3</v>
      </c>
      <c r="O30" s="73">
        <v>1.8069349999999998E-2</v>
      </c>
      <c r="P30" s="74">
        <f t="shared" si="1"/>
        <v>0.26013509781528293</v>
      </c>
      <c r="Q30" s="74">
        <f t="shared" si="2"/>
        <v>0.31817043783398474</v>
      </c>
      <c r="R30" s="75">
        <f t="shared" si="3"/>
        <v>0.43469802304018862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0.126058</v>
      </c>
      <c r="K31" s="73">
        <v>0.48500000000000004</v>
      </c>
      <c r="L31" s="73">
        <f t="shared" si="0"/>
        <v>0.13926137979727538</v>
      </c>
      <c r="M31" s="73">
        <v>9.4783297972753644E-3</v>
      </c>
      <c r="N31" s="73">
        <v>2.6939500000000001E-3</v>
      </c>
      <c r="O31" s="73">
        <v>0.12708910000000001</v>
      </c>
      <c r="P31" s="74">
        <f t="shared" si="1"/>
        <v>1.9542948035619307E-2</v>
      </c>
      <c r="Q31" s="74">
        <f t="shared" si="2"/>
        <v>2.5097484118093535E-2</v>
      </c>
      <c r="R31" s="75">
        <f t="shared" si="3"/>
        <v>0.28713686556139251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6.4983620000000002</v>
      </c>
      <c r="K32" s="73">
        <v>6.9198269999999997</v>
      </c>
      <c r="L32" s="73">
        <f t="shared" si="0"/>
        <v>3.066642399053416</v>
      </c>
      <c r="M32" s="73">
        <v>1.9340270890534157</v>
      </c>
      <c r="N32" s="73">
        <v>0.57049014000000009</v>
      </c>
      <c r="O32" s="73">
        <v>0.56212517000000006</v>
      </c>
      <c r="P32" s="74">
        <f t="shared" si="1"/>
        <v>0.27949067065598832</v>
      </c>
      <c r="Q32" s="74">
        <f t="shared" si="2"/>
        <v>0.36193350340310759</v>
      </c>
      <c r="R32" s="75">
        <f t="shared" si="3"/>
        <v>0.44316749523556243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3.0018349999999998</v>
      </c>
      <c r="K33" s="52">
        <v>3.0532039999999996</v>
      </c>
      <c r="L33" s="53">
        <f t="shared" si="0"/>
        <v>1.484473327403466</v>
      </c>
      <c r="M33" s="53">
        <v>0.94361921740346588</v>
      </c>
      <c r="N33" s="53">
        <v>0.27774847999999996</v>
      </c>
      <c r="O33" s="53">
        <v>0.26310562999999998</v>
      </c>
      <c r="P33" s="54">
        <f t="shared" si="1"/>
        <v>0.30905868635160505</v>
      </c>
      <c r="Q33" s="54">
        <f t="shared" si="2"/>
        <v>0.40002819903402004</v>
      </c>
      <c r="R33" s="55">
        <f t="shared" si="3"/>
        <v>0.48620181534003826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0.74295500000000003</v>
      </c>
      <c r="K34" s="73">
        <v>0.75489699999999993</v>
      </c>
      <c r="L34" s="73">
        <f t="shared" si="0"/>
        <v>0.38178119326027404</v>
      </c>
      <c r="M34" s="73">
        <v>0.24369581326027401</v>
      </c>
      <c r="N34" s="73">
        <v>6.0496079999999994E-2</v>
      </c>
      <c r="O34" s="73">
        <v>7.75893E-2</v>
      </c>
      <c r="P34" s="74">
        <f t="shared" si="1"/>
        <v>0.32281995194082641</v>
      </c>
      <c r="Q34" s="74">
        <f t="shared" si="2"/>
        <v>0.40295814297880911</v>
      </c>
      <c r="R34" s="75">
        <f t="shared" si="3"/>
        <v>0.50573944956765504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6.3493999999999995E-2</v>
      </c>
      <c r="K35" s="73">
        <v>6.3493999999999995E-2</v>
      </c>
      <c r="L35" s="73">
        <f t="shared" si="0"/>
        <v>2.6180779443819899E-2</v>
      </c>
      <c r="M35" s="73">
        <v>1.6754409443819895E-2</v>
      </c>
      <c r="N35" s="73">
        <v>4.8923400000000002E-3</v>
      </c>
      <c r="O35" s="73">
        <v>4.5340299999999997E-3</v>
      </c>
      <c r="P35" s="74">
        <f t="shared" si="1"/>
        <v>0.26387390058619548</v>
      </c>
      <c r="Q35" s="74">
        <f t="shared" si="2"/>
        <v>0.34092590550004565</v>
      </c>
      <c r="R35" s="75">
        <f t="shared" si="3"/>
        <v>0.4123347000318125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0.49130400000000002</v>
      </c>
      <c r="K36" s="73">
        <v>0.49130400000000002</v>
      </c>
      <c r="L36" s="73">
        <f t="shared" si="0"/>
        <v>0.26653161784398738</v>
      </c>
      <c r="M36" s="73">
        <v>0.17647007784398738</v>
      </c>
      <c r="N36" s="73">
        <v>4.4764899999999996E-2</v>
      </c>
      <c r="O36" s="73">
        <v>4.5296639999999999E-2</v>
      </c>
      <c r="P36" s="74">
        <f t="shared" si="1"/>
        <v>0.35918713839901034</v>
      </c>
      <c r="Q36" s="74">
        <f t="shared" si="2"/>
        <v>0.45030160113491313</v>
      </c>
      <c r="R36" s="75">
        <f t="shared" si="3"/>
        <v>0.5424983672919157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0.478995</v>
      </c>
      <c r="K37" s="73">
        <v>0.48307500000000003</v>
      </c>
      <c r="L37" s="73">
        <f t="shared" si="0"/>
        <v>0.23673861911604377</v>
      </c>
      <c r="M37" s="73">
        <v>0.16005544911604375</v>
      </c>
      <c r="N37" s="73">
        <v>3.6062810000000008E-2</v>
      </c>
      <c r="O37" s="73">
        <v>4.0620360000000008E-2</v>
      </c>
      <c r="P37" s="74">
        <f t="shared" si="1"/>
        <v>0.33132629325890128</v>
      </c>
      <c r="Q37" s="74">
        <f t="shared" si="2"/>
        <v>0.40597890413712928</v>
      </c>
      <c r="R37" s="75">
        <f t="shared" si="3"/>
        <v>0.4900659713627154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0.21052999999999999</v>
      </c>
      <c r="K38" s="73">
        <v>0.23012000000000002</v>
      </c>
      <c r="L38" s="73">
        <f t="shared" si="0"/>
        <v>0.1077194492321059</v>
      </c>
      <c r="M38" s="73">
        <v>3.7417499232105911E-2</v>
      </c>
      <c r="N38" s="73">
        <v>5.7228779999999993E-2</v>
      </c>
      <c r="O38" s="73">
        <v>1.307317E-2</v>
      </c>
      <c r="P38" s="74">
        <f t="shared" si="1"/>
        <v>0.16259994451636497</v>
      </c>
      <c r="Q38" s="74">
        <f t="shared" si="2"/>
        <v>0.41129097528292152</v>
      </c>
      <c r="R38" s="75">
        <f t="shared" si="3"/>
        <v>0.46810120472842814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0.19730999999999999</v>
      </c>
      <c r="K39" s="73">
        <v>0.20780700000000002</v>
      </c>
      <c r="L39" s="73">
        <f t="shared" si="0"/>
        <v>7.3140779350853932E-2</v>
      </c>
      <c r="M39" s="73">
        <v>5.3448719350853935E-2</v>
      </c>
      <c r="N39" s="73">
        <v>1.045628E-2</v>
      </c>
      <c r="O39" s="73">
        <v>9.2357800000000007E-3</v>
      </c>
      <c r="P39" s="74">
        <f t="shared" si="1"/>
        <v>0.25720365219099417</v>
      </c>
      <c r="Q39" s="74">
        <f t="shared" si="2"/>
        <v>0.3075209177306536</v>
      </c>
      <c r="R39" s="75">
        <f t="shared" si="3"/>
        <v>0.35196494512145371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0.81724699999999995</v>
      </c>
      <c r="K40" s="73">
        <v>0.82250699999999999</v>
      </c>
      <c r="L40" s="73">
        <f t="shared" si="0"/>
        <v>0.39238088915638103</v>
      </c>
      <c r="M40" s="73">
        <v>0.255777249156381</v>
      </c>
      <c r="N40" s="73">
        <v>6.3847290000000001E-2</v>
      </c>
      <c r="O40" s="73">
        <v>7.2756349999999997E-2</v>
      </c>
      <c r="P40" s="74">
        <f t="shared" si="1"/>
        <v>0.31097273233708772</v>
      </c>
      <c r="Q40" s="74">
        <f t="shared" si="2"/>
        <v>0.38859795619536491</v>
      </c>
      <c r="R40" s="75">
        <f t="shared" si="3"/>
        <v>0.47705477176046046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10.812282</v>
      </c>
      <c r="K41" s="52">
        <v>11.200098000000001</v>
      </c>
      <c r="L41" s="53">
        <f t="shared" si="0"/>
        <v>5.1896056076552952</v>
      </c>
      <c r="M41" s="53">
        <v>3.2877722276552959</v>
      </c>
      <c r="N41" s="53">
        <v>0.88069182999999995</v>
      </c>
      <c r="O41" s="53">
        <v>1.0211415499999998</v>
      </c>
      <c r="P41" s="54">
        <f t="shared" si="1"/>
        <v>0.29354852320535907</v>
      </c>
      <c r="Q41" s="54">
        <f t="shared" si="2"/>
        <v>0.37218103427803001</v>
      </c>
      <c r="R41" s="55">
        <f t="shared" si="3"/>
        <v>0.46335358919674585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1.5946180000000001</v>
      </c>
      <c r="K42" s="73">
        <v>1.629694</v>
      </c>
      <c r="L42" s="73">
        <f t="shared" si="0"/>
        <v>0.72900013186911139</v>
      </c>
      <c r="M42" s="73">
        <v>0.45201016186911147</v>
      </c>
      <c r="N42" s="73">
        <v>0.12286984999999999</v>
      </c>
      <c r="O42" s="73">
        <v>0.15412011999999997</v>
      </c>
      <c r="P42" s="74">
        <f t="shared" si="1"/>
        <v>0.27735891637884874</v>
      </c>
      <c r="Q42" s="74">
        <f t="shared" si="2"/>
        <v>0.35275334625341409</v>
      </c>
      <c r="R42" s="75">
        <f t="shared" si="3"/>
        <v>0.44732332073942188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0.50201499999999999</v>
      </c>
      <c r="K43" s="73">
        <v>0.51592299999999991</v>
      </c>
      <c r="L43" s="73">
        <f t="shared" si="0"/>
        <v>0.32508311888385849</v>
      </c>
      <c r="M43" s="73">
        <v>0.19601290888385847</v>
      </c>
      <c r="N43" s="73">
        <v>6.3021300000000002E-2</v>
      </c>
      <c r="O43" s="73">
        <v>6.6048910000000002E-2</v>
      </c>
      <c r="P43" s="74">
        <f t="shared" si="1"/>
        <v>0.37992667294123056</v>
      </c>
      <c r="Q43" s="74">
        <f t="shared" si="2"/>
        <v>0.50207920345450485</v>
      </c>
      <c r="R43" s="75">
        <f t="shared" si="3"/>
        <v>0.63010007090953213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2.2931409999999999</v>
      </c>
      <c r="K44" s="73">
        <v>2.3845360000000002</v>
      </c>
      <c r="L44" s="73">
        <f t="shared" si="0"/>
        <v>1.1127115218211858</v>
      </c>
      <c r="M44" s="73">
        <v>0.73115053182118572</v>
      </c>
      <c r="N44" s="73">
        <v>0.18004206</v>
      </c>
      <c r="O44" s="73">
        <v>0.20151892999999999</v>
      </c>
      <c r="P44" s="74">
        <f t="shared" si="1"/>
        <v>0.30662172088036654</v>
      </c>
      <c r="Q44" s="74">
        <f t="shared" si="2"/>
        <v>0.38212574346589256</v>
      </c>
      <c r="R44" s="75">
        <f t="shared" si="3"/>
        <v>0.46663649524317757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0.76628300000000005</v>
      </c>
      <c r="K45" s="73">
        <v>0.80728299999999997</v>
      </c>
      <c r="L45" s="73">
        <f t="shared" si="0"/>
        <v>0.35789260131411221</v>
      </c>
      <c r="M45" s="73">
        <v>0.21092203131411225</v>
      </c>
      <c r="N45" s="73">
        <v>7.716017E-2</v>
      </c>
      <c r="O45" s="73">
        <v>6.9810399999999995E-2</v>
      </c>
      <c r="P45" s="74">
        <f t="shared" si="1"/>
        <v>0.26127396627218985</v>
      </c>
      <c r="Q45" s="74">
        <f t="shared" si="2"/>
        <v>0.35685404166087015</v>
      </c>
      <c r="R45" s="75">
        <f t="shared" si="3"/>
        <v>0.44332978808436724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0.90260700000000005</v>
      </c>
      <c r="K46" s="73">
        <v>0.94708100000000006</v>
      </c>
      <c r="L46" s="73">
        <f t="shared" si="0"/>
        <v>0.39339082124761193</v>
      </c>
      <c r="M46" s="73">
        <v>0.2403840812476119</v>
      </c>
      <c r="N46" s="73">
        <v>7.1033819999999998E-2</v>
      </c>
      <c r="O46" s="73">
        <v>8.1972920000000005E-2</v>
      </c>
      <c r="P46" s="74">
        <f t="shared" si="1"/>
        <v>0.2538157573086271</v>
      </c>
      <c r="Q46" s="74">
        <f t="shared" si="2"/>
        <v>0.32881865568796326</v>
      </c>
      <c r="R46" s="75">
        <f t="shared" si="3"/>
        <v>0.415371886087475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0.65863800000000006</v>
      </c>
      <c r="K47" s="73">
        <v>0.71539600000000003</v>
      </c>
      <c r="L47" s="73">
        <f t="shared" si="0"/>
        <v>0.29894452953195633</v>
      </c>
      <c r="M47" s="73">
        <v>0.19235841953195632</v>
      </c>
      <c r="N47" s="73">
        <v>5.4321330000000001E-2</v>
      </c>
      <c r="O47" s="73">
        <v>5.2264779999999997E-2</v>
      </c>
      <c r="P47" s="74">
        <f t="shared" si="1"/>
        <v>0.2688838343126832</v>
      </c>
      <c r="Q47" s="74">
        <f t="shared" si="2"/>
        <v>0.34481566787060075</v>
      </c>
      <c r="R47" s="75">
        <f t="shared" si="3"/>
        <v>0.41787279986462927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0.31436000000000003</v>
      </c>
      <c r="K48" s="73">
        <v>0.32026200000000005</v>
      </c>
      <c r="L48" s="73">
        <f t="shared" si="0"/>
        <v>0.13391013999879242</v>
      </c>
      <c r="M48" s="73">
        <v>8.9294489998792415E-2</v>
      </c>
      <c r="N48" s="73">
        <v>2.092198E-2</v>
      </c>
      <c r="O48" s="73">
        <v>2.369367E-2</v>
      </c>
      <c r="P48" s="74">
        <f t="shared" si="1"/>
        <v>0.27881699982761737</v>
      </c>
      <c r="Q48" s="74">
        <f t="shared" si="2"/>
        <v>0.34414470027287786</v>
      </c>
      <c r="R48" s="75">
        <f t="shared" si="3"/>
        <v>0.41812684614094836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3.7806199999999999</v>
      </c>
      <c r="K49" s="73">
        <v>3.8799229999999998</v>
      </c>
      <c r="L49" s="73">
        <f t="shared" si="0"/>
        <v>1.8386727429886673</v>
      </c>
      <c r="M49" s="73">
        <v>1.1756396029886673</v>
      </c>
      <c r="N49" s="73">
        <v>0.29132131999999999</v>
      </c>
      <c r="O49" s="73">
        <v>0.37171182000000003</v>
      </c>
      <c r="P49" s="74">
        <f t="shared" si="1"/>
        <v>0.30300591093912621</v>
      </c>
      <c r="Q49" s="74">
        <f t="shared" si="2"/>
        <v>0.37809021544723115</v>
      </c>
      <c r="R49" s="75">
        <f t="shared" si="3"/>
        <v>0.47389413217444454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5.6123759999999994</v>
      </c>
      <c r="K50" s="52">
        <v>6.4319299999999995</v>
      </c>
      <c r="L50" s="53">
        <f t="shared" si="0"/>
        <v>2.5376760001371745</v>
      </c>
      <c r="M50" s="53">
        <v>1.5684438001371745</v>
      </c>
      <c r="N50" s="53">
        <v>0.4812958200000001</v>
      </c>
      <c r="O50" s="53">
        <v>0.48793637999999995</v>
      </c>
      <c r="P50" s="54">
        <f t="shared" si="1"/>
        <v>0.24385274717498087</v>
      </c>
      <c r="Q50" s="54">
        <f t="shared" si="2"/>
        <v>0.31868189177077094</v>
      </c>
      <c r="R50" s="55">
        <f t="shared" si="3"/>
        <v>0.39454347297579029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0.97365600000000008</v>
      </c>
      <c r="K51" s="73">
        <v>0.99084400000000006</v>
      </c>
      <c r="L51" s="73">
        <f t="shared" si="0"/>
        <v>0.50014088020509317</v>
      </c>
      <c r="M51" s="73">
        <v>0.35770585020509316</v>
      </c>
      <c r="N51" s="73">
        <v>7.4337420000000015E-2</v>
      </c>
      <c r="O51" s="73">
        <v>6.8097610000000003E-2</v>
      </c>
      <c r="P51" s="74">
        <f t="shared" si="1"/>
        <v>0.36101126938760608</v>
      </c>
      <c r="Q51" s="74">
        <f t="shared" si="2"/>
        <v>0.43603561227104681</v>
      </c>
      <c r="R51" s="75">
        <f t="shared" si="3"/>
        <v>0.50476248552253755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0.84377899999999983</v>
      </c>
      <c r="K52" s="73">
        <v>1.217123</v>
      </c>
      <c r="L52" s="73">
        <f t="shared" si="0"/>
        <v>0.46436990509624193</v>
      </c>
      <c r="M52" s="73">
        <v>0.20653783509624191</v>
      </c>
      <c r="N52" s="73">
        <v>0.14614667000000001</v>
      </c>
      <c r="O52" s="73">
        <v>0.11168539999999999</v>
      </c>
      <c r="P52" s="74">
        <f t="shared" si="1"/>
        <v>0.16969347805952389</v>
      </c>
      <c r="Q52" s="74">
        <f t="shared" si="2"/>
        <v>0.28976899220230162</v>
      </c>
      <c r="R52" s="75">
        <f t="shared" si="3"/>
        <v>0.38153079441949739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</v>
      </c>
      <c r="K53" s="73">
        <v>0.21900700000000001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3000366</v>
      </c>
      <c r="I54" s="67" t="s">
        <v>443</v>
      </c>
      <c r="J54" s="72">
        <v>0</v>
      </c>
      <c r="K54" s="73">
        <v>1.0206E-2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3000372</v>
      </c>
      <c r="I55" s="67" t="s">
        <v>444</v>
      </c>
      <c r="J55" s="72">
        <v>0</v>
      </c>
      <c r="K55" s="73">
        <v>1.544E-3</v>
      </c>
      <c r="L55" s="73">
        <f t="shared" si="0"/>
        <v>0</v>
      </c>
      <c r="M55" s="73">
        <v>0</v>
      </c>
      <c r="N55" s="73">
        <v>0</v>
      </c>
      <c r="O55" s="73">
        <v>0</v>
      </c>
      <c r="P55" s="74">
        <f t="shared" si="1"/>
        <v>0</v>
      </c>
      <c r="Q55" s="74">
        <f t="shared" si="2"/>
        <v>0</v>
      </c>
      <c r="R55" s="75">
        <f t="shared" si="3"/>
        <v>0</v>
      </c>
      <c r="S55" s="7"/>
    </row>
    <row r="56" spans="1:19" x14ac:dyDescent="0.25">
      <c r="A56" s="66"/>
      <c r="B56" s="56"/>
      <c r="C56" s="67"/>
      <c r="D56" s="68"/>
      <c r="E56" s="69"/>
      <c r="F56" s="70"/>
      <c r="G56" s="71"/>
      <c r="H56" s="66">
        <v>3000683</v>
      </c>
      <c r="I56" s="67" t="s">
        <v>427</v>
      </c>
      <c r="J56" s="72">
        <v>6.0590000000000005E-2</v>
      </c>
      <c r="K56" s="73">
        <v>6.0590000000000005E-2</v>
      </c>
      <c r="L56" s="73">
        <f t="shared" si="0"/>
        <v>1.361045008621253E-2</v>
      </c>
      <c r="M56" s="73">
        <v>1.1726250086212531E-2</v>
      </c>
      <c r="N56" s="73">
        <v>1.5271999999999998E-3</v>
      </c>
      <c r="O56" s="73">
        <v>3.57E-4</v>
      </c>
      <c r="P56" s="74">
        <f t="shared" si="1"/>
        <v>0.19353441304196287</v>
      </c>
      <c r="Q56" s="74">
        <f t="shared" si="2"/>
        <v>0.21873989249401765</v>
      </c>
      <c r="R56" s="75">
        <f t="shared" si="3"/>
        <v>0.22463195389028764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9000000</v>
      </c>
      <c r="I57" s="67" t="s">
        <v>293</v>
      </c>
      <c r="J57" s="72">
        <v>3.7343509999999998</v>
      </c>
      <c r="K57" s="73">
        <v>3.9326159999999994</v>
      </c>
      <c r="L57" s="73">
        <f t="shared" si="0"/>
        <v>1.5595547647496268</v>
      </c>
      <c r="M57" s="73">
        <v>0.99247386474962696</v>
      </c>
      <c r="N57" s="73">
        <v>0.25928453000000007</v>
      </c>
      <c r="O57" s="73">
        <v>0.30779636999999999</v>
      </c>
      <c r="P57" s="74">
        <f t="shared" si="1"/>
        <v>0.25236988934328375</v>
      </c>
      <c r="Q57" s="74">
        <f t="shared" si="2"/>
        <v>0.31830170928197088</v>
      </c>
      <c r="R57" s="75">
        <f t="shared" si="3"/>
        <v>0.39656929757434417</v>
      </c>
      <c r="S57" s="7"/>
    </row>
    <row r="58" spans="1:19" x14ac:dyDescent="0.25">
      <c r="A58" s="44"/>
      <c r="B58" s="45"/>
      <c r="C58" s="46"/>
      <c r="D58" s="47"/>
      <c r="E58" s="48"/>
      <c r="F58" s="49">
        <v>36</v>
      </c>
      <c r="G58" s="50" t="s">
        <v>46</v>
      </c>
      <c r="H58" s="90"/>
      <c r="I58" s="46"/>
      <c r="J58" s="51">
        <v>2.413357</v>
      </c>
      <c r="K58" s="52">
        <v>0</v>
      </c>
      <c r="L58" s="53">
        <f t="shared" si="0"/>
        <v>0</v>
      </c>
      <c r="M58" s="53">
        <v>0</v>
      </c>
      <c r="N58" s="53">
        <v>0</v>
      </c>
      <c r="O58" s="53">
        <v>0</v>
      </c>
      <c r="P58" s="54">
        <f t="shared" si="1"/>
        <v>0</v>
      </c>
      <c r="Q58" s="54">
        <f t="shared" si="2"/>
        <v>0</v>
      </c>
      <c r="R58" s="5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2.413357</v>
      </c>
      <c r="K59" s="73">
        <v>0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44"/>
      <c r="B60" s="45"/>
      <c r="C60" s="46"/>
      <c r="D60" s="47"/>
      <c r="E60" s="48"/>
      <c r="F60" s="49">
        <v>39</v>
      </c>
      <c r="G60" s="50" t="s">
        <v>157</v>
      </c>
      <c r="H60" s="90"/>
      <c r="I60" s="46"/>
      <c r="J60" s="51">
        <v>5.7747999999999994E-2</v>
      </c>
      <c r="K60" s="52">
        <v>5.7747999999999994E-2</v>
      </c>
      <c r="L60" s="53">
        <f t="shared" si="0"/>
        <v>3.1284299789201969E-2</v>
      </c>
      <c r="M60" s="53">
        <v>2.2315339789201971E-2</v>
      </c>
      <c r="N60" s="53">
        <v>5.66001E-3</v>
      </c>
      <c r="O60" s="53">
        <v>3.3089500000000002E-3</v>
      </c>
      <c r="P60" s="54">
        <f t="shared" si="1"/>
        <v>0.38642619292792779</v>
      </c>
      <c r="Q60" s="54">
        <f t="shared" si="2"/>
        <v>0.48443841845954794</v>
      </c>
      <c r="R60" s="55">
        <f t="shared" si="3"/>
        <v>0.54173823836673085</v>
      </c>
      <c r="S60" s="7"/>
    </row>
    <row r="61" spans="1:19" ht="38.25" x14ac:dyDescent="0.25">
      <c r="A61" s="66"/>
      <c r="B61" s="56"/>
      <c r="C61" s="67"/>
      <c r="D61" s="68"/>
      <c r="E61" s="69"/>
      <c r="F61" s="70"/>
      <c r="G61" s="71"/>
      <c r="H61" s="66">
        <v>3000523</v>
      </c>
      <c r="I61" s="67" t="s">
        <v>469</v>
      </c>
      <c r="J61" s="72">
        <v>5.7747999999999994E-2</v>
      </c>
      <c r="K61" s="73">
        <v>5.7747999999999994E-2</v>
      </c>
      <c r="L61" s="73">
        <f t="shared" si="0"/>
        <v>3.1284299789201969E-2</v>
      </c>
      <c r="M61" s="73">
        <v>2.2315339789201971E-2</v>
      </c>
      <c r="N61" s="73">
        <v>5.66001E-3</v>
      </c>
      <c r="O61" s="73">
        <v>3.3089500000000002E-3</v>
      </c>
      <c r="P61" s="74">
        <f t="shared" si="1"/>
        <v>0.38642619292792779</v>
      </c>
      <c r="Q61" s="74">
        <f t="shared" si="2"/>
        <v>0.48443841845954794</v>
      </c>
      <c r="R61" s="75">
        <f t="shared" si="3"/>
        <v>0.54173823836673085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40</v>
      </c>
      <c r="G62" s="50" t="s">
        <v>162</v>
      </c>
      <c r="H62" s="90"/>
      <c r="I62" s="46"/>
      <c r="J62" s="51">
        <v>5.6543999999999997E-2</v>
      </c>
      <c r="K62" s="52">
        <v>5.6543999999999997E-2</v>
      </c>
      <c r="L62" s="53">
        <f t="shared" si="0"/>
        <v>3.0063899768029725E-2</v>
      </c>
      <c r="M62" s="53">
        <v>2.1427059768029721E-2</v>
      </c>
      <c r="N62" s="53">
        <v>5.1062199999999999E-3</v>
      </c>
      <c r="O62" s="53">
        <v>3.5306200000000004E-3</v>
      </c>
      <c r="P62" s="54">
        <f t="shared" si="1"/>
        <v>0.37894488837064449</v>
      </c>
      <c r="Q62" s="54">
        <f t="shared" si="2"/>
        <v>0.46925013738026533</v>
      </c>
      <c r="R62" s="55">
        <f t="shared" si="3"/>
        <v>0.53169036092299315</v>
      </c>
      <c r="S62" s="7"/>
    </row>
    <row r="63" spans="1:19" ht="25.5" x14ac:dyDescent="0.25">
      <c r="A63" s="66"/>
      <c r="B63" s="56"/>
      <c r="C63" s="67"/>
      <c r="D63" s="68"/>
      <c r="E63" s="69"/>
      <c r="F63" s="70"/>
      <c r="G63" s="71"/>
      <c r="H63" s="66">
        <v>3000380</v>
      </c>
      <c r="I63" s="67" t="s">
        <v>471</v>
      </c>
      <c r="J63" s="72">
        <v>5.6543999999999997E-2</v>
      </c>
      <c r="K63" s="73">
        <v>5.6543999999999997E-2</v>
      </c>
      <c r="L63" s="73">
        <f t="shared" si="0"/>
        <v>3.0063899768029725E-2</v>
      </c>
      <c r="M63" s="73">
        <v>2.1427059768029721E-2</v>
      </c>
      <c r="N63" s="73">
        <v>5.1062199999999999E-3</v>
      </c>
      <c r="O63" s="73">
        <v>3.5306200000000004E-3</v>
      </c>
      <c r="P63" s="74">
        <f t="shared" si="1"/>
        <v>0.37894488837064449</v>
      </c>
      <c r="Q63" s="74">
        <f t="shared" si="2"/>
        <v>0.46925013738026533</v>
      </c>
      <c r="R63" s="75">
        <f t="shared" si="3"/>
        <v>0.53169036092299315</v>
      </c>
      <c r="S63" s="7"/>
    </row>
    <row r="64" spans="1:19" ht="25.5" x14ac:dyDescent="0.25">
      <c r="A64" s="44"/>
      <c r="B64" s="45"/>
      <c r="C64" s="46"/>
      <c r="D64" s="47"/>
      <c r="E64" s="48"/>
      <c r="F64" s="49">
        <v>41</v>
      </c>
      <c r="G64" s="50" t="s">
        <v>163</v>
      </c>
      <c r="H64" s="90"/>
      <c r="I64" s="46"/>
      <c r="J64" s="51">
        <v>2.5919999999999999E-2</v>
      </c>
      <c r="K64" s="52">
        <v>2.5920000000000002E-2</v>
      </c>
      <c r="L64" s="53">
        <f t="shared" si="0"/>
        <v>1.3830659807449281E-2</v>
      </c>
      <c r="M64" s="53">
        <v>1.0013239807449281E-2</v>
      </c>
      <c r="N64" s="53">
        <v>2.2003099999999996E-3</v>
      </c>
      <c r="O64" s="53">
        <v>1.6171099999999999E-3</v>
      </c>
      <c r="P64" s="54">
        <f t="shared" si="1"/>
        <v>0.38631326417628398</v>
      </c>
      <c r="Q64" s="54">
        <f t="shared" si="2"/>
        <v>0.47120176726270374</v>
      </c>
      <c r="R64" s="55">
        <f t="shared" si="3"/>
        <v>0.53359027034912343</v>
      </c>
      <c r="S64" s="7"/>
    </row>
    <row r="65" spans="1:19" ht="51" x14ac:dyDescent="0.25">
      <c r="A65" s="66"/>
      <c r="B65" s="56"/>
      <c r="C65" s="67"/>
      <c r="D65" s="68"/>
      <c r="E65" s="69"/>
      <c r="F65" s="70"/>
      <c r="G65" s="71"/>
      <c r="H65" s="66">
        <v>3000065</v>
      </c>
      <c r="I65" s="67" t="s">
        <v>474</v>
      </c>
      <c r="J65" s="72">
        <v>2.5919999999999999E-2</v>
      </c>
      <c r="K65" s="73">
        <v>2.5920000000000002E-2</v>
      </c>
      <c r="L65" s="73">
        <f t="shared" si="0"/>
        <v>1.3830659807449281E-2</v>
      </c>
      <c r="M65" s="73">
        <v>1.0013239807449281E-2</v>
      </c>
      <c r="N65" s="73">
        <v>2.2003099999999996E-3</v>
      </c>
      <c r="O65" s="73">
        <v>1.6171099999999999E-3</v>
      </c>
      <c r="P65" s="74">
        <f t="shared" si="1"/>
        <v>0.38631326417628398</v>
      </c>
      <c r="Q65" s="74">
        <f t="shared" si="2"/>
        <v>0.47120176726270374</v>
      </c>
      <c r="R65" s="75">
        <f t="shared" si="3"/>
        <v>0.53359027034912343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42</v>
      </c>
      <c r="G66" s="50" t="s">
        <v>158</v>
      </c>
      <c r="H66" s="90"/>
      <c r="I66" s="46"/>
      <c r="J66" s="51">
        <v>16.511959000000001</v>
      </c>
      <c r="K66" s="52">
        <v>16.335671000000001</v>
      </c>
      <c r="L66" s="53">
        <f t="shared" si="0"/>
        <v>2.5610091228873322</v>
      </c>
      <c r="M66" s="53">
        <v>1.7276610228873324</v>
      </c>
      <c r="N66" s="53">
        <v>0.47318910999999997</v>
      </c>
      <c r="O66" s="53">
        <v>0.36015899000000001</v>
      </c>
      <c r="P66" s="54">
        <f t="shared" si="1"/>
        <v>0.10576002803235522</v>
      </c>
      <c r="Q66" s="54">
        <f t="shared" si="2"/>
        <v>0.13472664409606022</v>
      </c>
      <c r="R66" s="55">
        <f t="shared" si="3"/>
        <v>0.15677403902706732</v>
      </c>
      <c r="S66" s="7"/>
    </row>
    <row r="67" spans="1:19" ht="51" x14ac:dyDescent="0.25">
      <c r="A67" s="66"/>
      <c r="B67" s="56"/>
      <c r="C67" s="67"/>
      <c r="D67" s="68"/>
      <c r="E67" s="69"/>
      <c r="F67" s="70"/>
      <c r="G67" s="71"/>
      <c r="H67" s="66">
        <v>3000528</v>
      </c>
      <c r="I67" s="67" t="s">
        <v>458</v>
      </c>
      <c r="J67" s="72">
        <v>5.9013999999999997E-2</v>
      </c>
      <c r="K67" s="73">
        <v>5.9013999999999997E-2</v>
      </c>
      <c r="L67" s="73">
        <f t="shared" si="0"/>
        <v>3.0569720050129815E-2</v>
      </c>
      <c r="M67" s="73">
        <v>2.1677480050129816E-2</v>
      </c>
      <c r="N67" s="73">
        <v>5.00937E-3</v>
      </c>
      <c r="O67" s="73">
        <v>3.8828700000000001E-3</v>
      </c>
      <c r="P67" s="74">
        <f t="shared" si="1"/>
        <v>0.3673277535860951</v>
      </c>
      <c r="Q67" s="74">
        <f t="shared" si="2"/>
        <v>0.45221218778814887</v>
      </c>
      <c r="R67" s="75">
        <f t="shared" si="3"/>
        <v>0.51800793117107491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16.452945</v>
      </c>
      <c r="K68" s="73">
        <v>16.276657</v>
      </c>
      <c r="L68" s="73">
        <f t="shared" si="0"/>
        <v>2.5304394028372026</v>
      </c>
      <c r="M68" s="73">
        <v>1.7059835428372025</v>
      </c>
      <c r="N68" s="73">
        <v>0.46817973999999996</v>
      </c>
      <c r="O68" s="73">
        <v>0.35627612000000003</v>
      </c>
      <c r="P68" s="74">
        <f t="shared" si="1"/>
        <v>0.10481166635367463</v>
      </c>
      <c r="Q68" s="74">
        <f t="shared" si="2"/>
        <v>0.13357554212988593</v>
      </c>
      <c r="R68" s="75">
        <f t="shared" si="3"/>
        <v>0.15546431941382083</v>
      </c>
      <c r="S68" s="7"/>
    </row>
    <row r="69" spans="1:19" ht="38.25" x14ac:dyDescent="0.25">
      <c r="A69" s="44"/>
      <c r="B69" s="45"/>
      <c r="C69" s="46"/>
      <c r="D69" s="47"/>
      <c r="E69" s="48"/>
      <c r="F69" s="49">
        <v>48</v>
      </c>
      <c r="G69" s="50" t="s">
        <v>30</v>
      </c>
      <c r="H69" s="90"/>
      <c r="I69" s="46"/>
      <c r="J69" s="51">
        <v>0</v>
      </c>
      <c r="K69" s="52">
        <v>7.8934549999999994</v>
      </c>
      <c r="L69" s="53">
        <f t="shared" si="0"/>
        <v>0</v>
      </c>
      <c r="M69" s="53">
        <v>0</v>
      </c>
      <c r="N69" s="53">
        <v>0</v>
      </c>
      <c r="O69" s="53">
        <v>0</v>
      </c>
      <c r="P69" s="54">
        <f t="shared" si="1"/>
        <v>0</v>
      </c>
      <c r="Q69" s="54">
        <f t="shared" si="2"/>
        <v>0</v>
      </c>
      <c r="R69" s="55">
        <f t="shared" si="3"/>
        <v>0</v>
      </c>
      <c r="S69" s="7"/>
    </row>
    <row r="70" spans="1:19" x14ac:dyDescent="0.25">
      <c r="A70" s="66"/>
      <c r="B70" s="56"/>
      <c r="C70" s="67"/>
      <c r="D70" s="68"/>
      <c r="E70" s="69"/>
      <c r="F70" s="70"/>
      <c r="G70" s="71"/>
      <c r="H70" s="66">
        <v>9000009</v>
      </c>
      <c r="I70" s="67" t="s">
        <v>294</v>
      </c>
      <c r="J70" s="72">
        <v>0</v>
      </c>
      <c r="K70" s="73">
        <v>7.8934549999999994</v>
      </c>
      <c r="L70" s="73">
        <f t="shared" si="0"/>
        <v>0</v>
      </c>
      <c r="M70" s="73">
        <v>0</v>
      </c>
      <c r="N70" s="73">
        <v>0</v>
      </c>
      <c r="O70" s="73">
        <v>0</v>
      </c>
      <c r="P70" s="74">
        <f t="shared" si="1"/>
        <v>0</v>
      </c>
      <c r="Q70" s="74">
        <f t="shared" si="2"/>
        <v>0</v>
      </c>
      <c r="R70" s="75">
        <f t="shared" si="3"/>
        <v>0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3.834225</v>
      </c>
      <c r="K71" s="52">
        <v>16.249321000000002</v>
      </c>
      <c r="L71" s="53">
        <f t="shared" ref="L71:L123" si="4">SUM(M71,N71,O71)</f>
        <v>3.0039597902283557</v>
      </c>
      <c r="M71" s="53">
        <v>2.5107274102283554</v>
      </c>
      <c r="N71" s="53">
        <v>0.21674161</v>
      </c>
      <c r="O71" s="53">
        <v>0.27649077</v>
      </c>
      <c r="P71" s="54">
        <f t="shared" ref="P71:P123" si="5">IFERROR(M71/K71,0)</f>
        <v>0.15451275842408155</v>
      </c>
      <c r="Q71" s="54">
        <f t="shared" ref="Q71:Q123" si="6">IFERROR(SUM(M71,N71)/K71,0)</f>
        <v>0.16785126099905068</v>
      </c>
      <c r="R71" s="55">
        <f t="shared" ref="R71:R123" si="7">IFERROR(SUM(M71,N71,O71)/K71,0)</f>
        <v>0.18486678860171174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2.9141840000000001</v>
      </c>
      <c r="K72" s="73">
        <v>7.643726</v>
      </c>
      <c r="L72" s="73">
        <f t="shared" si="4"/>
        <v>1.1277838881843472</v>
      </c>
      <c r="M72" s="73">
        <v>0.79292422818434716</v>
      </c>
      <c r="N72" s="73">
        <v>0.19543189</v>
      </c>
      <c r="O72" s="73">
        <v>0.13942777000000001</v>
      </c>
      <c r="P72" s="74">
        <f t="shared" si="5"/>
        <v>0.10373530241460083</v>
      </c>
      <c r="Q72" s="74">
        <f t="shared" si="6"/>
        <v>0.12930292349364003</v>
      </c>
      <c r="R72" s="75">
        <f t="shared" si="7"/>
        <v>0.14754373563159473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3000479</v>
      </c>
      <c r="I73" s="67" t="s">
        <v>515</v>
      </c>
      <c r="J73" s="72">
        <v>0.66531999999999991</v>
      </c>
      <c r="K73" s="73">
        <v>0.6653199999999998</v>
      </c>
      <c r="L73" s="73">
        <f t="shared" si="4"/>
        <v>0.3966823908156033</v>
      </c>
      <c r="M73" s="73">
        <v>0.35385436081560329</v>
      </c>
      <c r="N73" s="73">
        <v>1.316054E-2</v>
      </c>
      <c r="O73" s="73">
        <v>2.9667490000000001E-2</v>
      </c>
      <c r="P73" s="74">
        <f t="shared" si="5"/>
        <v>0.5318558901214504</v>
      </c>
      <c r="Q73" s="74">
        <f t="shared" si="6"/>
        <v>0.55163665727109268</v>
      </c>
      <c r="R73" s="75">
        <f t="shared" si="7"/>
        <v>0.59622796671617184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9000000</v>
      </c>
      <c r="I74" s="67" t="s">
        <v>293</v>
      </c>
      <c r="J74" s="72">
        <v>0.25472099999999998</v>
      </c>
      <c r="K74" s="73">
        <v>0.25472099999999998</v>
      </c>
      <c r="L74" s="73">
        <f t="shared" si="4"/>
        <v>5.3862849920588492E-2</v>
      </c>
      <c r="M74" s="73">
        <v>3.897428992058849E-2</v>
      </c>
      <c r="N74" s="73">
        <v>8.1491799999999989E-3</v>
      </c>
      <c r="O74" s="73">
        <v>6.7393800000000005E-3</v>
      </c>
      <c r="P74" s="74">
        <f t="shared" si="5"/>
        <v>0.15300776112133863</v>
      </c>
      <c r="Q74" s="74">
        <f t="shared" si="6"/>
        <v>0.1850003333866799</v>
      </c>
      <c r="R74" s="75">
        <f t="shared" si="7"/>
        <v>0.21145822260665001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9000009</v>
      </c>
      <c r="I75" s="67" t="s">
        <v>294</v>
      </c>
      <c r="J75" s="72">
        <v>0</v>
      </c>
      <c r="K75" s="73">
        <v>7.6855540000000007</v>
      </c>
      <c r="L75" s="73">
        <f t="shared" si="4"/>
        <v>1.4256306613078165</v>
      </c>
      <c r="M75" s="73">
        <v>1.3249745313078165</v>
      </c>
      <c r="N75" s="73">
        <v>0</v>
      </c>
      <c r="O75" s="73">
        <v>0.10065613</v>
      </c>
      <c r="P75" s="74">
        <f t="shared" si="5"/>
        <v>0.17239805111093051</v>
      </c>
      <c r="Q75" s="74">
        <f t="shared" si="6"/>
        <v>0.17239805111093051</v>
      </c>
      <c r="R75" s="75">
        <f t="shared" si="7"/>
        <v>0.185494846735553</v>
      </c>
      <c r="S75" s="7"/>
    </row>
    <row r="76" spans="1:19" ht="38.25" x14ac:dyDescent="0.25">
      <c r="A76" s="44"/>
      <c r="B76" s="45"/>
      <c r="C76" s="46"/>
      <c r="D76" s="47"/>
      <c r="E76" s="48"/>
      <c r="F76" s="49">
        <v>68</v>
      </c>
      <c r="G76" s="50" t="s">
        <v>22</v>
      </c>
      <c r="H76" s="90"/>
      <c r="I76" s="46"/>
      <c r="J76" s="51">
        <v>21.614312999999999</v>
      </c>
      <c r="K76" s="52">
        <v>22.967178999999998</v>
      </c>
      <c r="L76" s="53">
        <f t="shared" si="4"/>
        <v>4.5791453019895751</v>
      </c>
      <c r="M76" s="53">
        <v>2.0602118119895749</v>
      </c>
      <c r="N76" s="53">
        <v>0.36036239000000003</v>
      </c>
      <c r="O76" s="53">
        <v>2.1585710999999996</v>
      </c>
      <c r="P76" s="54">
        <f t="shared" si="5"/>
        <v>8.9702431978675973E-2</v>
      </c>
      <c r="Q76" s="54">
        <f t="shared" si="6"/>
        <v>0.10539275206543978</v>
      </c>
      <c r="R76" s="55">
        <f t="shared" si="7"/>
        <v>0.1993777861003119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3000433</v>
      </c>
      <c r="I77" s="67" t="s">
        <v>289</v>
      </c>
      <c r="J77" s="72">
        <v>0.21425</v>
      </c>
      <c r="K77" s="73">
        <v>0.21425</v>
      </c>
      <c r="L77" s="73">
        <f t="shared" si="4"/>
        <v>2.6679329868047261E-2</v>
      </c>
      <c r="M77" s="73">
        <v>2.0253298680472653E-3</v>
      </c>
      <c r="N77" s="73">
        <v>1.15E-3</v>
      </c>
      <c r="O77" s="73">
        <v>2.3503999999999997E-2</v>
      </c>
      <c r="P77" s="74">
        <f t="shared" si="5"/>
        <v>9.4531149033711334E-3</v>
      </c>
      <c r="Q77" s="74">
        <f t="shared" si="6"/>
        <v>1.4820676163581169E-2</v>
      </c>
      <c r="R77" s="75">
        <f t="shared" si="7"/>
        <v>0.12452429343312607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0.31982100000000002</v>
      </c>
      <c r="K78" s="73">
        <v>0.32023499999999994</v>
      </c>
      <c r="L78" s="73">
        <f t="shared" si="4"/>
        <v>8.6410780558468098E-2</v>
      </c>
      <c r="M78" s="73">
        <v>4.8972560558468103E-2</v>
      </c>
      <c r="N78" s="73">
        <v>1.9639469999999999E-2</v>
      </c>
      <c r="O78" s="73">
        <v>1.7798750000000002E-2</v>
      </c>
      <c r="P78" s="74">
        <f t="shared" si="5"/>
        <v>0.15292694601922999</v>
      </c>
      <c r="Q78" s="74">
        <f t="shared" si="6"/>
        <v>0.21425525179467614</v>
      </c>
      <c r="R78" s="75">
        <f t="shared" si="7"/>
        <v>0.26983552877876593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0.78665200000000013</v>
      </c>
      <c r="K79" s="73">
        <v>0.78665200000000002</v>
      </c>
      <c r="L79" s="73">
        <f t="shared" si="4"/>
        <v>0.31844586112398554</v>
      </c>
      <c r="M79" s="73">
        <v>0.15037503112398554</v>
      </c>
      <c r="N79" s="73">
        <v>8.0368519999999985E-2</v>
      </c>
      <c r="O79" s="73">
        <v>8.7702310000000006E-2</v>
      </c>
      <c r="P79" s="74">
        <f t="shared" si="5"/>
        <v>0.19115826454898169</v>
      </c>
      <c r="Q79" s="74">
        <f t="shared" si="6"/>
        <v>0.2933235422067007</v>
      </c>
      <c r="R79" s="75">
        <f t="shared" si="7"/>
        <v>0.40481160808589506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0.81685600000000003</v>
      </c>
      <c r="K80" s="73">
        <v>0.81685600000000003</v>
      </c>
      <c r="L80" s="73">
        <f t="shared" si="4"/>
        <v>3.8585829928371028E-2</v>
      </c>
      <c r="M80" s="73">
        <v>2.9377479928371031E-2</v>
      </c>
      <c r="N80" s="73">
        <v>3.4819999999999999E-3</v>
      </c>
      <c r="O80" s="73">
        <v>5.7263499999999998E-3</v>
      </c>
      <c r="P80" s="74">
        <f t="shared" si="5"/>
        <v>3.5964086605682066E-2</v>
      </c>
      <c r="Q80" s="74">
        <f t="shared" si="6"/>
        <v>4.0226771828046841E-2</v>
      </c>
      <c r="R80" s="75">
        <f t="shared" si="7"/>
        <v>4.7237003741627689E-2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0.29437100000000005</v>
      </c>
      <c r="K81" s="73">
        <v>0.28531600000000007</v>
      </c>
      <c r="L81" s="73">
        <f t="shared" si="4"/>
        <v>7.7590001200847332E-3</v>
      </c>
      <c r="M81" s="73">
        <v>3.8150001200847328E-3</v>
      </c>
      <c r="N81" s="73">
        <v>1E-3</v>
      </c>
      <c r="O81" s="73">
        <v>2.9440000000000004E-3</v>
      </c>
      <c r="P81" s="74">
        <f t="shared" si="5"/>
        <v>1.3371139789162654E-2</v>
      </c>
      <c r="Q81" s="74">
        <f t="shared" si="6"/>
        <v>1.6876025599982938E-2</v>
      </c>
      <c r="R81" s="75">
        <f t="shared" si="7"/>
        <v>2.7194409427037849E-2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1.2021389999999998</v>
      </c>
      <c r="K82" s="73">
        <v>1.2107799999999997</v>
      </c>
      <c r="L82" s="73">
        <f t="shared" si="4"/>
        <v>0.37743255041559615</v>
      </c>
      <c r="M82" s="73">
        <v>9.924925041559618E-2</v>
      </c>
      <c r="N82" s="73">
        <v>0.15730214000000001</v>
      </c>
      <c r="O82" s="73">
        <v>0.12088116</v>
      </c>
      <c r="P82" s="74">
        <f t="shared" si="5"/>
        <v>8.1971332872690497E-2</v>
      </c>
      <c r="Q82" s="74">
        <f t="shared" si="6"/>
        <v>0.21188935266158693</v>
      </c>
      <c r="R82" s="75">
        <f t="shared" si="7"/>
        <v>0.3117267797746876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17.980224</v>
      </c>
      <c r="K83" s="73">
        <v>19.333089999999999</v>
      </c>
      <c r="L83" s="73">
        <f t="shared" si="4"/>
        <v>3.7238319499750219</v>
      </c>
      <c r="M83" s="73">
        <v>1.7263971599750221</v>
      </c>
      <c r="N83" s="73">
        <v>9.7420260000000009E-2</v>
      </c>
      <c r="O83" s="73">
        <v>1.9000145299999998</v>
      </c>
      <c r="P83" s="74">
        <f t="shared" si="5"/>
        <v>8.9297528743466373E-2</v>
      </c>
      <c r="Q83" s="74">
        <f t="shared" si="6"/>
        <v>9.4336571131413666E-2</v>
      </c>
      <c r="R83" s="75">
        <f t="shared" si="7"/>
        <v>0.1926144216974639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90</v>
      </c>
      <c r="G84" s="50" t="s">
        <v>81</v>
      </c>
      <c r="H84" s="90"/>
      <c r="I84" s="46"/>
      <c r="J84" s="51">
        <v>228.50690699999996</v>
      </c>
      <c r="K84" s="52">
        <v>239.918406</v>
      </c>
      <c r="L84" s="53">
        <f t="shared" si="4"/>
        <v>121.98539366657785</v>
      </c>
      <c r="M84" s="53">
        <v>74.447574036577862</v>
      </c>
      <c r="N84" s="53">
        <v>16.880849869999999</v>
      </c>
      <c r="O84" s="53">
        <v>30.656969759999996</v>
      </c>
      <c r="P84" s="54">
        <f t="shared" si="5"/>
        <v>0.31030372065983908</v>
      </c>
      <c r="Q84" s="54">
        <f t="shared" si="6"/>
        <v>0.38066451602957818</v>
      </c>
      <c r="R84" s="55">
        <f t="shared" si="7"/>
        <v>0.50844533231259403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3000001</v>
      </c>
      <c r="I85" s="67" t="s">
        <v>283</v>
      </c>
      <c r="J85" s="72">
        <v>0.82359499999999997</v>
      </c>
      <c r="K85" s="73">
        <v>0.76551899999999995</v>
      </c>
      <c r="L85" s="73">
        <f t="shared" si="4"/>
        <v>0.20952295247491592</v>
      </c>
      <c r="M85" s="73">
        <v>0.10716450247491593</v>
      </c>
      <c r="N85" s="73">
        <v>3.9543089999999996E-2</v>
      </c>
      <c r="O85" s="73">
        <v>6.2815360000000001E-2</v>
      </c>
      <c r="P85" s="74">
        <f t="shared" si="5"/>
        <v>0.13998934379801931</v>
      </c>
      <c r="Q85" s="74">
        <f t="shared" si="6"/>
        <v>0.19164461296834689</v>
      </c>
      <c r="R85" s="75">
        <f t="shared" si="7"/>
        <v>0.27370052536242201</v>
      </c>
      <c r="S85" s="7"/>
    </row>
    <row r="86" spans="1:19" ht="38.25" x14ac:dyDescent="0.25">
      <c r="A86" s="66"/>
      <c r="B86" s="56"/>
      <c r="C86" s="67"/>
      <c r="D86" s="68"/>
      <c r="E86" s="69"/>
      <c r="F86" s="70"/>
      <c r="G86" s="71"/>
      <c r="H86" s="66">
        <v>3000385</v>
      </c>
      <c r="I86" s="67" t="s">
        <v>383</v>
      </c>
      <c r="J86" s="72">
        <v>209.87998199999996</v>
      </c>
      <c r="K86" s="73">
        <v>228.32992299999998</v>
      </c>
      <c r="L86" s="73">
        <f t="shared" si="4"/>
        <v>117.73645100336815</v>
      </c>
      <c r="M86" s="73">
        <v>71.844874783368141</v>
      </c>
      <c r="N86" s="73">
        <v>16.731496020000002</v>
      </c>
      <c r="O86" s="73">
        <v>29.160080199999996</v>
      </c>
      <c r="P86" s="74">
        <f t="shared" si="5"/>
        <v>0.31465378623794371</v>
      </c>
      <c r="Q86" s="74">
        <f t="shared" si="6"/>
        <v>0.38793150560195372</v>
      </c>
      <c r="R86" s="75">
        <f t="shared" si="7"/>
        <v>0.51564179349093964</v>
      </c>
      <c r="S86" s="7"/>
    </row>
    <row r="87" spans="1:19" ht="25.5" x14ac:dyDescent="0.25">
      <c r="A87" s="66"/>
      <c r="B87" s="56"/>
      <c r="C87" s="67"/>
      <c r="D87" s="68"/>
      <c r="E87" s="69"/>
      <c r="F87" s="70"/>
      <c r="G87" s="71"/>
      <c r="H87" s="66">
        <v>3000386</v>
      </c>
      <c r="I87" s="67" t="s">
        <v>384</v>
      </c>
      <c r="J87" s="72">
        <v>2.9752679999999998</v>
      </c>
      <c r="K87" s="73">
        <v>9.6828620000000019</v>
      </c>
      <c r="L87" s="73">
        <f t="shared" si="4"/>
        <v>3.7080073819340504</v>
      </c>
      <c r="M87" s="73">
        <v>2.2521241819340503</v>
      </c>
      <c r="N87" s="73">
        <v>8.7386860000000094E-2</v>
      </c>
      <c r="O87" s="73">
        <v>1.3684963400000001</v>
      </c>
      <c r="P87" s="74">
        <f t="shared" si="5"/>
        <v>0.23258868937035868</v>
      </c>
      <c r="Q87" s="74">
        <f t="shared" si="6"/>
        <v>0.24161358923983942</v>
      </c>
      <c r="R87" s="75">
        <f t="shared" si="7"/>
        <v>0.38294539175855752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3000387</v>
      </c>
      <c r="I88" s="67" t="s">
        <v>385</v>
      </c>
      <c r="J88" s="72">
        <v>0.73910300000000007</v>
      </c>
      <c r="K88" s="73">
        <v>0.73910300000000007</v>
      </c>
      <c r="L88" s="73">
        <f t="shared" si="4"/>
        <v>0.31891232880075482</v>
      </c>
      <c r="M88" s="73">
        <v>0.24341056880075485</v>
      </c>
      <c r="N88" s="73">
        <v>1.44239E-2</v>
      </c>
      <c r="O88" s="73">
        <v>6.1077859999999998E-2</v>
      </c>
      <c r="P88" s="74">
        <f t="shared" si="5"/>
        <v>0.32933240536265557</v>
      </c>
      <c r="Q88" s="74">
        <f t="shared" si="6"/>
        <v>0.34884781796414682</v>
      </c>
      <c r="R88" s="75">
        <f t="shared" si="7"/>
        <v>0.43148563705025522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9000009</v>
      </c>
      <c r="I89" s="67" t="s">
        <v>294</v>
      </c>
      <c r="J89" s="72">
        <v>14.088959000000001</v>
      </c>
      <c r="K89" s="73">
        <v>0.40099899999999999</v>
      </c>
      <c r="L89" s="73">
        <f t="shared" si="4"/>
        <v>1.2500000000000001E-2</v>
      </c>
      <c r="M89" s="73">
        <v>0</v>
      </c>
      <c r="N89" s="73">
        <v>8.0000000000000002E-3</v>
      </c>
      <c r="O89" s="73">
        <v>4.4999999999999997E-3</v>
      </c>
      <c r="P89" s="74">
        <f t="shared" si="5"/>
        <v>0</v>
      </c>
      <c r="Q89" s="74">
        <f t="shared" si="6"/>
        <v>1.9950174439337755E-2</v>
      </c>
      <c r="R89" s="75">
        <f t="shared" si="7"/>
        <v>3.1172147561465243E-2</v>
      </c>
      <c r="S89" s="7"/>
    </row>
    <row r="90" spans="1:19" ht="51" x14ac:dyDescent="0.25">
      <c r="A90" s="44"/>
      <c r="B90" s="45"/>
      <c r="C90" s="46"/>
      <c r="D90" s="47"/>
      <c r="E90" s="48"/>
      <c r="F90" s="49">
        <v>91</v>
      </c>
      <c r="G90" s="50" t="s">
        <v>82</v>
      </c>
      <c r="H90" s="90"/>
      <c r="I90" s="46"/>
      <c r="J90" s="51">
        <v>4.3590309999999999</v>
      </c>
      <c r="K90" s="52">
        <v>5.7965949999999999</v>
      </c>
      <c r="L90" s="53">
        <f t="shared" si="4"/>
        <v>0.10620749969898816</v>
      </c>
      <c r="M90" s="53">
        <v>5.1928499698988162E-2</v>
      </c>
      <c r="N90" s="53">
        <v>4.0000000000000001E-3</v>
      </c>
      <c r="O90" s="53">
        <v>5.0278999999999997E-2</v>
      </c>
      <c r="P90" s="54">
        <f t="shared" si="5"/>
        <v>8.9584488305614173E-3</v>
      </c>
      <c r="Q90" s="54">
        <f t="shared" si="6"/>
        <v>9.6485091159531008E-3</v>
      </c>
      <c r="R90" s="55">
        <f t="shared" si="7"/>
        <v>1.8322394388255201E-2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3000515</v>
      </c>
      <c r="I91" s="67" t="s">
        <v>389</v>
      </c>
      <c r="J91" s="72">
        <v>0.55711299999999997</v>
      </c>
      <c r="K91" s="73">
        <v>0.64677899999999988</v>
      </c>
      <c r="L91" s="73">
        <f t="shared" si="4"/>
        <v>0.10620749969898816</v>
      </c>
      <c r="M91" s="73">
        <v>5.1928499698988162E-2</v>
      </c>
      <c r="N91" s="73">
        <v>4.0000000000000001E-3</v>
      </c>
      <c r="O91" s="73">
        <v>5.0278999999999997E-2</v>
      </c>
      <c r="P91" s="74">
        <f t="shared" si="5"/>
        <v>8.0287856747031316E-2</v>
      </c>
      <c r="Q91" s="74">
        <f t="shared" si="6"/>
        <v>8.6472349440826268E-2</v>
      </c>
      <c r="R91" s="75">
        <f t="shared" si="7"/>
        <v>0.16420987647865526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3.8019180000000001</v>
      </c>
      <c r="K92" s="73">
        <v>5.1498160000000004</v>
      </c>
      <c r="L92" s="73">
        <f t="shared" si="4"/>
        <v>0</v>
      </c>
      <c r="M92" s="73">
        <v>0</v>
      </c>
      <c r="N92" s="73">
        <v>0</v>
      </c>
      <c r="O92" s="73">
        <v>0</v>
      </c>
      <c r="P92" s="74">
        <f t="shared" si="5"/>
        <v>0</v>
      </c>
      <c r="Q92" s="74">
        <f t="shared" si="6"/>
        <v>0</v>
      </c>
      <c r="R92" s="75">
        <f t="shared" si="7"/>
        <v>0</v>
      </c>
      <c r="S92" s="7"/>
    </row>
    <row r="93" spans="1:19" ht="38.25" x14ac:dyDescent="0.25">
      <c r="A93" s="44"/>
      <c r="B93" s="45"/>
      <c r="C93" s="46"/>
      <c r="D93" s="47"/>
      <c r="E93" s="48"/>
      <c r="F93" s="49">
        <v>101</v>
      </c>
      <c r="G93" s="50" t="s">
        <v>88</v>
      </c>
      <c r="H93" s="90"/>
      <c r="I93" s="46"/>
      <c r="J93" s="51">
        <v>0</v>
      </c>
      <c r="K93" s="52">
        <v>1.4869559999999999</v>
      </c>
      <c r="L93" s="53">
        <f t="shared" si="4"/>
        <v>3.2519590303301808E-2</v>
      </c>
      <c r="M93" s="53">
        <v>2.8019590303301811E-2</v>
      </c>
      <c r="N93" s="53">
        <v>4.4999999999999997E-3</v>
      </c>
      <c r="O93" s="53">
        <v>0</v>
      </c>
      <c r="P93" s="54">
        <f t="shared" si="5"/>
        <v>1.8843590733889779E-2</v>
      </c>
      <c r="Q93" s="54">
        <f t="shared" si="6"/>
        <v>2.1869907585229026E-2</v>
      </c>
      <c r="R93" s="55">
        <f t="shared" si="7"/>
        <v>2.1869907585229026E-2</v>
      </c>
      <c r="S93" s="7"/>
    </row>
    <row r="94" spans="1:19" x14ac:dyDescent="0.25">
      <c r="A94" s="66"/>
      <c r="B94" s="56"/>
      <c r="C94" s="67"/>
      <c r="D94" s="68"/>
      <c r="E94" s="69"/>
      <c r="F94" s="70"/>
      <c r="G94" s="71"/>
      <c r="H94" s="66">
        <v>9000009</v>
      </c>
      <c r="I94" s="67" t="s">
        <v>294</v>
      </c>
      <c r="J94" s="72">
        <v>0</v>
      </c>
      <c r="K94" s="73">
        <v>1.4869559999999999</v>
      </c>
      <c r="L94" s="73">
        <f t="shared" si="4"/>
        <v>3.2519590303301808E-2</v>
      </c>
      <c r="M94" s="73">
        <v>2.8019590303301811E-2</v>
      </c>
      <c r="N94" s="73">
        <v>4.4999999999999997E-3</v>
      </c>
      <c r="O94" s="73">
        <v>0</v>
      </c>
      <c r="P94" s="74">
        <f t="shared" si="5"/>
        <v>1.8843590733889779E-2</v>
      </c>
      <c r="Q94" s="74">
        <f t="shared" si="6"/>
        <v>2.1869907585229026E-2</v>
      </c>
      <c r="R94" s="75">
        <f t="shared" si="7"/>
        <v>2.1869907585229026E-2</v>
      </c>
      <c r="S94" s="7"/>
    </row>
    <row r="95" spans="1:19" ht="25.5" x14ac:dyDescent="0.25">
      <c r="A95" s="44"/>
      <c r="B95" s="45"/>
      <c r="C95" s="46"/>
      <c r="D95" s="47"/>
      <c r="E95" s="48"/>
      <c r="F95" s="49">
        <v>104</v>
      </c>
      <c r="G95" s="50" t="s">
        <v>142</v>
      </c>
      <c r="H95" s="90"/>
      <c r="I95" s="46"/>
      <c r="J95" s="51">
        <v>1.2405930000000001</v>
      </c>
      <c r="K95" s="52">
        <v>1.2447459999999999</v>
      </c>
      <c r="L95" s="53">
        <f t="shared" si="4"/>
        <v>0.63027632180196269</v>
      </c>
      <c r="M95" s="53">
        <v>0.35528993180196267</v>
      </c>
      <c r="N95" s="53">
        <v>8.2520849999999993E-2</v>
      </c>
      <c r="O95" s="53">
        <v>0.19246554000000002</v>
      </c>
      <c r="P95" s="54">
        <f t="shared" si="5"/>
        <v>0.28543167184466767</v>
      </c>
      <c r="Q95" s="54">
        <f t="shared" si="6"/>
        <v>0.35172700438640708</v>
      </c>
      <c r="R95" s="55">
        <f t="shared" si="7"/>
        <v>0.50634934500850992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3000001</v>
      </c>
      <c r="I96" s="67" t="s">
        <v>283</v>
      </c>
      <c r="J96" s="72">
        <v>6.769399999999999E-2</v>
      </c>
      <c r="K96" s="73">
        <v>5.8919000000000006E-2</v>
      </c>
      <c r="L96" s="73">
        <f t="shared" si="4"/>
        <v>2.8363269491981376E-2</v>
      </c>
      <c r="M96" s="73">
        <v>1.906740949198138E-2</v>
      </c>
      <c r="N96" s="73">
        <v>4.22143E-3</v>
      </c>
      <c r="O96" s="73">
        <v>5.0744299999999996E-3</v>
      </c>
      <c r="P96" s="74">
        <f t="shared" si="5"/>
        <v>0.32362072492712668</v>
      </c>
      <c r="Q96" s="74">
        <f t="shared" si="6"/>
        <v>0.39526875018213775</v>
      </c>
      <c r="R96" s="75">
        <f t="shared" si="7"/>
        <v>0.48139427844975941</v>
      </c>
      <c r="S96" s="7"/>
    </row>
    <row r="97" spans="1:19" ht="38.25" x14ac:dyDescent="0.25">
      <c r="A97" s="66"/>
      <c r="B97" s="56"/>
      <c r="C97" s="67"/>
      <c r="D97" s="68"/>
      <c r="E97" s="69"/>
      <c r="F97" s="70"/>
      <c r="G97" s="71"/>
      <c r="H97" s="66">
        <v>3000283</v>
      </c>
      <c r="I97" s="67" t="s">
        <v>428</v>
      </c>
      <c r="J97" s="72">
        <v>3.0000000000000001E-3</v>
      </c>
      <c r="K97" s="73">
        <v>3.0000000000000001E-3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25.5" x14ac:dyDescent="0.25">
      <c r="A98" s="66"/>
      <c r="B98" s="56"/>
      <c r="C98" s="67"/>
      <c r="D98" s="68"/>
      <c r="E98" s="69"/>
      <c r="F98" s="70"/>
      <c r="G98" s="71"/>
      <c r="H98" s="66">
        <v>3000286</v>
      </c>
      <c r="I98" s="67" t="s">
        <v>448</v>
      </c>
      <c r="J98" s="72">
        <v>0.178095</v>
      </c>
      <c r="K98" s="73">
        <v>0.178095</v>
      </c>
      <c r="L98" s="73">
        <f t="shared" si="4"/>
        <v>4.5944520193970495E-2</v>
      </c>
      <c r="M98" s="73">
        <v>3.1024740193970501E-2</v>
      </c>
      <c r="N98" s="73">
        <v>7.33228E-3</v>
      </c>
      <c r="O98" s="73">
        <v>7.5874999999999996E-3</v>
      </c>
      <c r="P98" s="74">
        <f t="shared" si="5"/>
        <v>0.17420331954277493</v>
      </c>
      <c r="Q98" s="74">
        <f t="shared" si="6"/>
        <v>0.21537393073343158</v>
      </c>
      <c r="R98" s="75">
        <f t="shared" si="7"/>
        <v>0.2579775973158735</v>
      </c>
      <c r="S98" s="7"/>
    </row>
    <row r="99" spans="1:19" ht="25.5" x14ac:dyDescent="0.25">
      <c r="A99" s="66"/>
      <c r="B99" s="56"/>
      <c r="C99" s="67"/>
      <c r="D99" s="68"/>
      <c r="E99" s="69"/>
      <c r="F99" s="70"/>
      <c r="G99" s="71"/>
      <c r="H99" s="66">
        <v>3000686</v>
      </c>
      <c r="I99" s="67" t="s">
        <v>450</v>
      </c>
      <c r="J99" s="72">
        <v>0.97880400000000012</v>
      </c>
      <c r="K99" s="73">
        <v>0.99173200000000006</v>
      </c>
      <c r="L99" s="73">
        <f t="shared" si="4"/>
        <v>0.55596853211601083</v>
      </c>
      <c r="M99" s="73">
        <v>0.30519778211601079</v>
      </c>
      <c r="N99" s="73">
        <v>7.0967139999999998E-2</v>
      </c>
      <c r="O99" s="73">
        <v>0.17980361000000003</v>
      </c>
      <c r="P99" s="74">
        <f t="shared" si="5"/>
        <v>0.30774219458080487</v>
      </c>
      <c r="Q99" s="74">
        <f t="shared" si="6"/>
        <v>0.37930098264048223</v>
      </c>
      <c r="R99" s="75">
        <f t="shared" si="7"/>
        <v>0.56060360270316056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9000000</v>
      </c>
      <c r="I100" s="67" t="s">
        <v>293</v>
      </c>
      <c r="J100" s="72">
        <v>1.3000000000000001E-2</v>
      </c>
      <c r="K100" s="73">
        <v>1.3000000000000001E-2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38.25" x14ac:dyDescent="0.25">
      <c r="A101" s="44"/>
      <c r="B101" s="45"/>
      <c r="C101" s="46"/>
      <c r="D101" s="47"/>
      <c r="E101" s="48"/>
      <c r="F101" s="49">
        <v>106</v>
      </c>
      <c r="G101" s="50" t="s">
        <v>83</v>
      </c>
      <c r="H101" s="90"/>
      <c r="I101" s="46"/>
      <c r="J101" s="51">
        <v>2.8959969999999999</v>
      </c>
      <c r="K101" s="52">
        <v>2.9495089999999999</v>
      </c>
      <c r="L101" s="53">
        <f t="shared" si="4"/>
        <v>1.4771833833658763</v>
      </c>
      <c r="M101" s="53">
        <v>0.93878960336587625</v>
      </c>
      <c r="N101" s="53">
        <v>0.23497546000000002</v>
      </c>
      <c r="O101" s="53">
        <v>0.30341832000000002</v>
      </c>
      <c r="P101" s="54">
        <f t="shared" si="5"/>
        <v>0.31828673971358495</v>
      </c>
      <c r="Q101" s="54">
        <f t="shared" si="6"/>
        <v>0.39795269767472358</v>
      </c>
      <c r="R101" s="55">
        <f t="shared" si="7"/>
        <v>0.50082348735531113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3000574</v>
      </c>
      <c r="I102" s="67" t="s">
        <v>391</v>
      </c>
      <c r="J102" s="72">
        <v>2.8959969999999999</v>
      </c>
      <c r="K102" s="73">
        <v>2.9495089999999999</v>
      </c>
      <c r="L102" s="73">
        <f t="shared" si="4"/>
        <v>1.4771833833658763</v>
      </c>
      <c r="M102" s="73">
        <v>0.93878960336587625</v>
      </c>
      <c r="N102" s="73">
        <v>0.23497546000000002</v>
      </c>
      <c r="O102" s="73">
        <v>0.30341832000000002</v>
      </c>
      <c r="P102" s="74">
        <f t="shared" si="5"/>
        <v>0.31828673971358495</v>
      </c>
      <c r="Q102" s="74">
        <f t="shared" si="6"/>
        <v>0.39795269767472358</v>
      </c>
      <c r="R102" s="75">
        <f t="shared" si="7"/>
        <v>0.50082348735531113</v>
      </c>
      <c r="S102" s="7"/>
    </row>
    <row r="103" spans="1:19" ht="38.25" x14ac:dyDescent="0.25">
      <c r="A103" s="44"/>
      <c r="B103" s="45"/>
      <c r="C103" s="46"/>
      <c r="D103" s="47"/>
      <c r="E103" s="48"/>
      <c r="F103" s="49">
        <v>107</v>
      </c>
      <c r="G103" s="50" t="s">
        <v>84</v>
      </c>
      <c r="H103" s="90"/>
      <c r="I103" s="46"/>
      <c r="J103" s="51">
        <v>4.0580430000000005</v>
      </c>
      <c r="K103" s="52">
        <v>4.0580430000000005</v>
      </c>
      <c r="L103" s="53">
        <f t="shared" si="4"/>
        <v>2.225483239831239</v>
      </c>
      <c r="M103" s="53">
        <v>1.288200989831239</v>
      </c>
      <c r="N103" s="53">
        <v>0.33655000000000002</v>
      </c>
      <c r="O103" s="53">
        <v>0.60073224999999997</v>
      </c>
      <c r="P103" s="54">
        <f t="shared" si="5"/>
        <v>0.31744389840897169</v>
      </c>
      <c r="Q103" s="54">
        <f t="shared" si="6"/>
        <v>0.40037796293219136</v>
      </c>
      <c r="R103" s="55">
        <f t="shared" si="7"/>
        <v>0.54841292707623812</v>
      </c>
      <c r="S103" s="7"/>
    </row>
    <row r="104" spans="1:19" ht="38.25" x14ac:dyDescent="0.25">
      <c r="A104" s="66"/>
      <c r="B104" s="56"/>
      <c r="C104" s="67"/>
      <c r="D104" s="68"/>
      <c r="E104" s="69"/>
      <c r="F104" s="70"/>
      <c r="G104" s="71"/>
      <c r="H104" s="66">
        <v>3000546</v>
      </c>
      <c r="I104" s="67" t="s">
        <v>396</v>
      </c>
      <c r="J104" s="72">
        <v>4.0580430000000005</v>
      </c>
      <c r="K104" s="73">
        <v>4.0580430000000005</v>
      </c>
      <c r="L104" s="73">
        <f t="shared" si="4"/>
        <v>2.225483239831239</v>
      </c>
      <c r="M104" s="73">
        <v>1.288200989831239</v>
      </c>
      <c r="N104" s="73">
        <v>0.33655000000000002</v>
      </c>
      <c r="O104" s="73">
        <v>0.60073224999999997</v>
      </c>
      <c r="P104" s="74">
        <f t="shared" si="5"/>
        <v>0.31744389840897169</v>
      </c>
      <c r="Q104" s="74">
        <f t="shared" si="6"/>
        <v>0.40037796293219136</v>
      </c>
      <c r="R104" s="75">
        <f t="shared" si="7"/>
        <v>0.54841292707623812</v>
      </c>
      <c r="S104" s="7"/>
    </row>
    <row r="105" spans="1:19" ht="25.5" x14ac:dyDescent="0.25">
      <c r="A105" s="44"/>
      <c r="B105" s="45"/>
      <c r="C105" s="46"/>
      <c r="D105" s="47"/>
      <c r="E105" s="48"/>
      <c r="F105" s="49">
        <v>121</v>
      </c>
      <c r="G105" s="50" t="s">
        <v>159</v>
      </c>
      <c r="H105" s="90"/>
      <c r="I105" s="46"/>
      <c r="J105" s="51">
        <v>0.86020600000000003</v>
      </c>
      <c r="K105" s="52">
        <v>0.87170600000000009</v>
      </c>
      <c r="L105" s="53">
        <f t="shared" si="4"/>
        <v>0.36392938220552196</v>
      </c>
      <c r="M105" s="53">
        <v>0.24518386220552202</v>
      </c>
      <c r="N105" s="53">
        <v>5.1939600000000002E-2</v>
      </c>
      <c r="O105" s="53">
        <v>6.6805919999999991E-2</v>
      </c>
      <c r="P105" s="54">
        <f t="shared" si="5"/>
        <v>0.28126898542114198</v>
      </c>
      <c r="Q105" s="54">
        <f t="shared" si="6"/>
        <v>0.34085283593955068</v>
      </c>
      <c r="R105" s="55">
        <f t="shared" si="7"/>
        <v>0.41749096852094847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3000629</v>
      </c>
      <c r="I106" s="67" t="s">
        <v>462</v>
      </c>
      <c r="J106" s="72">
        <v>0.471773</v>
      </c>
      <c r="K106" s="73">
        <v>0.48327300000000001</v>
      </c>
      <c r="L106" s="73">
        <f t="shared" si="4"/>
        <v>0.17673140167924997</v>
      </c>
      <c r="M106" s="73">
        <v>0.11812144167924998</v>
      </c>
      <c r="N106" s="73">
        <v>2.0074779999999997E-2</v>
      </c>
      <c r="O106" s="73">
        <v>3.8535179999999995E-2</v>
      </c>
      <c r="P106" s="74">
        <f t="shared" si="5"/>
        <v>0.24441970000237956</v>
      </c>
      <c r="Q106" s="74">
        <f t="shared" si="6"/>
        <v>0.28595891282825642</v>
      </c>
      <c r="R106" s="75">
        <f t="shared" si="7"/>
        <v>0.36569682494004419</v>
      </c>
      <c r="S106" s="7"/>
    </row>
    <row r="107" spans="1:19" ht="38.25" x14ac:dyDescent="0.25">
      <c r="A107" s="66"/>
      <c r="B107" s="56"/>
      <c r="C107" s="67"/>
      <c r="D107" s="68"/>
      <c r="E107" s="69"/>
      <c r="F107" s="70"/>
      <c r="G107" s="71"/>
      <c r="H107" s="66">
        <v>3000633</v>
      </c>
      <c r="I107" s="67" t="s">
        <v>464</v>
      </c>
      <c r="J107" s="72">
        <v>0.38843300000000008</v>
      </c>
      <c r="K107" s="73">
        <v>0.38843300000000003</v>
      </c>
      <c r="L107" s="73">
        <f t="shared" si="4"/>
        <v>0.18719798052627204</v>
      </c>
      <c r="M107" s="73">
        <v>0.12706242052627204</v>
      </c>
      <c r="N107" s="73">
        <v>3.1864820000000002E-2</v>
      </c>
      <c r="O107" s="73">
        <v>2.8270739999999999E-2</v>
      </c>
      <c r="P107" s="74">
        <f t="shared" si="5"/>
        <v>0.32711541121962351</v>
      </c>
      <c r="Q107" s="74">
        <f t="shared" si="6"/>
        <v>0.40914968740110147</v>
      </c>
      <c r="R107" s="75">
        <f t="shared" si="7"/>
        <v>0.48193119669614071</v>
      </c>
      <c r="S107" s="7"/>
    </row>
    <row r="108" spans="1:19" ht="25.5" x14ac:dyDescent="0.25">
      <c r="A108" s="44"/>
      <c r="B108" s="45"/>
      <c r="C108" s="46"/>
      <c r="D108" s="47"/>
      <c r="E108" s="48"/>
      <c r="F108" s="49">
        <v>127</v>
      </c>
      <c r="G108" s="50" t="s">
        <v>184</v>
      </c>
      <c r="H108" s="90"/>
      <c r="I108" s="46"/>
      <c r="J108" s="51">
        <v>3.5454690000000002</v>
      </c>
      <c r="K108" s="52">
        <v>0</v>
      </c>
      <c r="L108" s="53">
        <f t="shared" si="4"/>
        <v>0</v>
      </c>
      <c r="M108" s="53">
        <v>0</v>
      </c>
      <c r="N108" s="53">
        <v>0</v>
      </c>
      <c r="O108" s="53">
        <v>0</v>
      </c>
      <c r="P108" s="54">
        <f t="shared" si="5"/>
        <v>0</v>
      </c>
      <c r="Q108" s="54">
        <f t="shared" si="6"/>
        <v>0</v>
      </c>
      <c r="R108" s="55">
        <f t="shared" si="7"/>
        <v>0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3.5454690000000002</v>
      </c>
      <c r="K109" s="73">
        <v>0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129</v>
      </c>
      <c r="G110" s="50" t="s">
        <v>143</v>
      </c>
      <c r="H110" s="90"/>
      <c r="I110" s="46"/>
      <c r="J110" s="51">
        <v>0.43633</v>
      </c>
      <c r="K110" s="52">
        <v>0.62708599999999992</v>
      </c>
      <c r="L110" s="53">
        <f t="shared" si="4"/>
        <v>0.17901917068191192</v>
      </c>
      <c r="M110" s="53">
        <v>0.11436686068191193</v>
      </c>
      <c r="N110" s="53">
        <v>3.3876169999999997E-2</v>
      </c>
      <c r="O110" s="53">
        <v>3.0776139999999997E-2</v>
      </c>
      <c r="P110" s="54">
        <f t="shared" si="5"/>
        <v>0.18237827137252616</v>
      </c>
      <c r="Q110" s="54">
        <f t="shared" si="6"/>
        <v>0.23639984098179825</v>
      </c>
      <c r="R110" s="55">
        <f t="shared" si="7"/>
        <v>0.28547786217825299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3000001</v>
      </c>
      <c r="I111" s="67" t="s">
        <v>283</v>
      </c>
      <c r="J111" s="72">
        <v>9.4000000000000004E-3</v>
      </c>
      <c r="K111" s="73">
        <v>9.4000000000000004E-3</v>
      </c>
      <c r="L111" s="73">
        <f t="shared" si="4"/>
        <v>4.4699999999999997E-4</v>
      </c>
      <c r="M111" s="73">
        <v>0</v>
      </c>
      <c r="N111" s="73">
        <v>0</v>
      </c>
      <c r="O111" s="73">
        <v>4.4699999999999997E-4</v>
      </c>
      <c r="P111" s="74">
        <f t="shared" si="5"/>
        <v>0</v>
      </c>
      <c r="Q111" s="74">
        <f t="shared" si="6"/>
        <v>0</v>
      </c>
      <c r="R111" s="75">
        <f t="shared" si="7"/>
        <v>4.7553191489361699E-2</v>
      </c>
      <c r="S111" s="7"/>
    </row>
    <row r="112" spans="1:19" ht="25.5" x14ac:dyDescent="0.25">
      <c r="A112" s="66"/>
      <c r="B112" s="56"/>
      <c r="C112" s="67"/>
      <c r="D112" s="68"/>
      <c r="E112" s="69"/>
      <c r="F112" s="70"/>
      <c r="G112" s="71"/>
      <c r="H112" s="66">
        <v>3000687</v>
      </c>
      <c r="I112" s="67" t="s">
        <v>451</v>
      </c>
      <c r="J112" s="72">
        <v>2.4323000000000004E-2</v>
      </c>
      <c r="K112" s="73">
        <v>2.4323000000000004E-2</v>
      </c>
      <c r="L112" s="73">
        <f t="shared" si="4"/>
        <v>2.5000000000000001E-4</v>
      </c>
      <c r="M112" s="73">
        <v>0</v>
      </c>
      <c r="N112" s="73">
        <v>2.5000000000000001E-4</v>
      </c>
      <c r="O112" s="73">
        <v>0</v>
      </c>
      <c r="P112" s="74">
        <f t="shared" si="5"/>
        <v>0</v>
      </c>
      <c r="Q112" s="74">
        <f t="shared" si="6"/>
        <v>1.0278337376146033E-2</v>
      </c>
      <c r="R112" s="75">
        <f t="shared" si="7"/>
        <v>1.0278337376146033E-2</v>
      </c>
      <c r="S112" s="7"/>
    </row>
    <row r="113" spans="1:19" ht="38.25" x14ac:dyDescent="0.25">
      <c r="A113" s="66"/>
      <c r="B113" s="56"/>
      <c r="C113" s="67"/>
      <c r="D113" s="68"/>
      <c r="E113" s="69"/>
      <c r="F113" s="70"/>
      <c r="G113" s="71"/>
      <c r="H113" s="66">
        <v>3000688</v>
      </c>
      <c r="I113" s="67" t="s">
        <v>429</v>
      </c>
      <c r="J113" s="72">
        <v>0.38010700000000003</v>
      </c>
      <c r="K113" s="73">
        <v>0.49887299999999996</v>
      </c>
      <c r="L113" s="73">
        <f t="shared" si="4"/>
        <v>0.16592957068903283</v>
      </c>
      <c r="M113" s="73">
        <v>0.10596286068903282</v>
      </c>
      <c r="N113" s="73">
        <v>3.2456169999999999E-2</v>
      </c>
      <c r="O113" s="73">
        <v>2.751054E-2</v>
      </c>
      <c r="P113" s="74">
        <f t="shared" si="5"/>
        <v>0.21240448107841642</v>
      </c>
      <c r="Q113" s="74">
        <f t="shared" si="6"/>
        <v>0.27746346402598027</v>
      </c>
      <c r="R113" s="75">
        <f t="shared" si="7"/>
        <v>0.33260884170727389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3000689</v>
      </c>
      <c r="I114" s="67" t="s">
        <v>430</v>
      </c>
      <c r="J114" s="72">
        <v>1.3299999999999999E-2</v>
      </c>
      <c r="K114" s="73">
        <v>8.5290000000000019E-2</v>
      </c>
      <c r="L114" s="73">
        <f t="shared" si="4"/>
        <v>8.5850000022351745E-3</v>
      </c>
      <c r="M114" s="73">
        <v>7.4000000022351742E-3</v>
      </c>
      <c r="N114" s="73">
        <v>0</v>
      </c>
      <c r="O114" s="73">
        <v>1.1850000000000001E-3</v>
      </c>
      <c r="P114" s="74">
        <f t="shared" si="5"/>
        <v>8.6762809265273452E-2</v>
      </c>
      <c r="Q114" s="74">
        <f t="shared" si="6"/>
        <v>8.6762809265273452E-2</v>
      </c>
      <c r="R114" s="75">
        <f t="shared" si="7"/>
        <v>0.10065658344747536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3000690</v>
      </c>
      <c r="I115" s="67" t="s">
        <v>452</v>
      </c>
      <c r="J115" s="72">
        <v>9.1999999999999998E-3</v>
      </c>
      <c r="K115" s="73">
        <v>9.1999999999999998E-3</v>
      </c>
      <c r="L115" s="73">
        <f t="shared" si="4"/>
        <v>3.8075999906439333E-3</v>
      </c>
      <c r="M115" s="73">
        <v>1.0039999906439334E-3</v>
      </c>
      <c r="N115" s="73">
        <v>1.17E-3</v>
      </c>
      <c r="O115" s="73">
        <v>1.6336E-3</v>
      </c>
      <c r="P115" s="74">
        <f t="shared" si="5"/>
        <v>0.10913043376564494</v>
      </c>
      <c r="Q115" s="74">
        <f t="shared" si="6"/>
        <v>0.23630434680912321</v>
      </c>
      <c r="R115" s="75">
        <f t="shared" si="7"/>
        <v>0.41386956420042753</v>
      </c>
      <c r="S115" s="7"/>
    </row>
    <row r="116" spans="1:19" x14ac:dyDescent="0.25">
      <c r="A116" s="44"/>
      <c r="B116" s="45"/>
      <c r="C116" s="46"/>
      <c r="D116" s="47"/>
      <c r="E116" s="48"/>
      <c r="F116" s="49">
        <v>131</v>
      </c>
      <c r="G116" s="50" t="s">
        <v>144</v>
      </c>
      <c r="H116" s="90"/>
      <c r="I116" s="46"/>
      <c r="J116" s="51">
        <v>0.79318000000000011</v>
      </c>
      <c r="K116" s="52">
        <v>0.80847100000000016</v>
      </c>
      <c r="L116" s="53">
        <f t="shared" si="4"/>
        <v>0.27122826928034155</v>
      </c>
      <c r="M116" s="53">
        <v>0.16286710928034154</v>
      </c>
      <c r="N116" s="53">
        <v>4.5907070000000001E-2</v>
      </c>
      <c r="O116" s="53">
        <v>6.2454089999999997E-2</v>
      </c>
      <c r="P116" s="54">
        <f t="shared" si="5"/>
        <v>0.20145077470971934</v>
      </c>
      <c r="Q116" s="54">
        <f t="shared" si="6"/>
        <v>0.2582333556557273</v>
      </c>
      <c r="R116" s="55">
        <f t="shared" si="7"/>
        <v>0.33548299107864288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3000001</v>
      </c>
      <c r="I117" s="67" t="s">
        <v>283</v>
      </c>
      <c r="J117" s="72">
        <v>0.279754</v>
      </c>
      <c r="K117" s="73">
        <v>0.29125000000000001</v>
      </c>
      <c r="L117" s="73">
        <f t="shared" si="4"/>
        <v>6.5497200190266364E-2</v>
      </c>
      <c r="M117" s="73">
        <v>4.2543200190266361E-2</v>
      </c>
      <c r="N117" s="73">
        <v>1.157975E-2</v>
      </c>
      <c r="O117" s="73">
        <v>1.1374249999999999E-2</v>
      </c>
      <c r="P117" s="74">
        <f t="shared" si="5"/>
        <v>0.14607107361464844</v>
      </c>
      <c r="Q117" s="74">
        <f t="shared" si="6"/>
        <v>0.18582987189791025</v>
      </c>
      <c r="R117" s="75">
        <f t="shared" si="7"/>
        <v>0.22488309078203042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3000698</v>
      </c>
      <c r="I118" s="67" t="s">
        <v>431</v>
      </c>
      <c r="J118" s="72">
        <v>0.17016600000000004</v>
      </c>
      <c r="K118" s="73">
        <v>0.17285500000000004</v>
      </c>
      <c r="L118" s="73">
        <f t="shared" si="4"/>
        <v>7.5675148591117014E-2</v>
      </c>
      <c r="M118" s="73">
        <v>5.0678398591117002E-2</v>
      </c>
      <c r="N118" s="73">
        <v>1.2386350000000001E-2</v>
      </c>
      <c r="O118" s="73">
        <v>1.2610400000000001E-2</v>
      </c>
      <c r="P118" s="74">
        <f t="shared" si="5"/>
        <v>0.29318445281372824</v>
      </c>
      <c r="Q118" s="74">
        <f t="shared" si="6"/>
        <v>0.36484191137726413</v>
      </c>
      <c r="R118" s="75">
        <f t="shared" si="7"/>
        <v>0.43779554303385493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3000699</v>
      </c>
      <c r="I119" s="67" t="s">
        <v>432</v>
      </c>
      <c r="J119" s="72">
        <v>0.19059800000000002</v>
      </c>
      <c r="K119" s="73">
        <v>0.19170400000000001</v>
      </c>
      <c r="L119" s="73">
        <f t="shared" si="4"/>
        <v>0.10840091986615941</v>
      </c>
      <c r="M119" s="73">
        <v>5.8620509866159409E-2</v>
      </c>
      <c r="N119" s="73">
        <v>1.6730970000000001E-2</v>
      </c>
      <c r="O119" s="73">
        <v>3.3049439999999999E-2</v>
      </c>
      <c r="P119" s="74">
        <f t="shared" si="5"/>
        <v>0.30578657652505636</v>
      </c>
      <c r="Q119" s="74">
        <f t="shared" si="6"/>
        <v>0.39306159426073217</v>
      </c>
      <c r="R119" s="75">
        <f t="shared" si="7"/>
        <v>0.5654598749434514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3000700</v>
      </c>
      <c r="I120" s="67" t="s">
        <v>433</v>
      </c>
      <c r="J120" s="72">
        <v>7.9181000000000015E-2</v>
      </c>
      <c r="K120" s="73">
        <v>7.9181000000000015E-2</v>
      </c>
      <c r="L120" s="73">
        <f t="shared" si="4"/>
        <v>1.9580000628829003E-2</v>
      </c>
      <c r="M120" s="73">
        <v>8.9500006288290024E-3</v>
      </c>
      <c r="N120" s="73">
        <v>5.2100000000000002E-3</v>
      </c>
      <c r="O120" s="73">
        <v>5.4200000000000003E-3</v>
      </c>
      <c r="P120" s="74">
        <f t="shared" si="5"/>
        <v>0.11303217474935907</v>
      </c>
      <c r="Q120" s="74">
        <f t="shared" si="6"/>
        <v>0.17883078805305563</v>
      </c>
      <c r="R120" s="75">
        <f t="shared" si="7"/>
        <v>0.24728155275670929</v>
      </c>
      <c r="S120" s="7"/>
    </row>
    <row r="121" spans="1:19" ht="51" x14ac:dyDescent="0.25">
      <c r="A121" s="66"/>
      <c r="B121" s="56"/>
      <c r="C121" s="67"/>
      <c r="D121" s="68"/>
      <c r="E121" s="69"/>
      <c r="F121" s="70"/>
      <c r="G121" s="71"/>
      <c r="H121" s="66">
        <v>3000701</v>
      </c>
      <c r="I121" s="67" t="s">
        <v>434</v>
      </c>
      <c r="J121" s="72">
        <v>2.6690000000000002E-2</v>
      </c>
      <c r="K121" s="73">
        <v>2.6690000000000002E-2</v>
      </c>
      <c r="L121" s="73">
        <f t="shared" si="4"/>
        <v>5.0000002374872565E-4</v>
      </c>
      <c r="M121" s="73">
        <v>5.0000002374872565E-4</v>
      </c>
      <c r="N121" s="73">
        <v>0</v>
      </c>
      <c r="O121" s="73">
        <v>0</v>
      </c>
      <c r="P121" s="74">
        <f t="shared" si="5"/>
        <v>1.8733608982717333E-2</v>
      </c>
      <c r="Q121" s="74">
        <f t="shared" si="6"/>
        <v>1.8733608982717333E-2</v>
      </c>
      <c r="R121" s="75">
        <f t="shared" si="7"/>
        <v>1.8733608982717333E-2</v>
      </c>
      <c r="S121" s="7"/>
    </row>
    <row r="122" spans="1:19" ht="25.5" x14ac:dyDescent="0.25">
      <c r="A122" s="66"/>
      <c r="B122" s="56"/>
      <c r="C122" s="67"/>
      <c r="D122" s="68"/>
      <c r="E122" s="69"/>
      <c r="F122" s="70"/>
      <c r="G122" s="71"/>
      <c r="H122" s="66">
        <v>3000702</v>
      </c>
      <c r="I122" s="67" t="s">
        <v>435</v>
      </c>
      <c r="J122" s="72">
        <v>1.1291000000000002E-2</v>
      </c>
      <c r="K122" s="73">
        <v>1.1291000000000002E-2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15.75" thickBot="1" x14ac:dyDescent="0.3">
      <c r="A123" s="76"/>
      <c r="B123" s="77"/>
      <c r="C123" s="78"/>
      <c r="D123" s="79"/>
      <c r="E123" s="80"/>
      <c r="F123" s="81"/>
      <c r="G123" s="82"/>
      <c r="H123" s="76">
        <v>9000000</v>
      </c>
      <c r="I123" s="78" t="s">
        <v>293</v>
      </c>
      <c r="J123" s="83">
        <v>3.5500000000000004E-2</v>
      </c>
      <c r="K123" s="84">
        <v>3.5500000000000004E-2</v>
      </c>
      <c r="L123" s="84">
        <f t="shared" si="4"/>
        <v>1.5749999802210368E-3</v>
      </c>
      <c r="M123" s="84">
        <v>1.5749999802210368E-3</v>
      </c>
      <c r="N123" s="84">
        <v>0</v>
      </c>
      <c r="O123" s="84">
        <v>0</v>
      </c>
      <c r="P123" s="85">
        <f t="shared" si="5"/>
        <v>4.4366196625944695E-2</v>
      </c>
      <c r="Q123" s="85">
        <f t="shared" si="6"/>
        <v>4.4366196625944695E-2</v>
      </c>
      <c r="R123" s="86">
        <f t="shared" si="7"/>
        <v>4.4366196625944695E-2</v>
      </c>
      <c r="S12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S31"/>
  <sheetViews>
    <sheetView workbookViewId="0">
      <selection activeCell="B6" sqref="B6:B31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560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4</v>
      </c>
      <c r="C7" s="46" t="s">
        <v>38</v>
      </c>
      <c r="D7" s="47"/>
      <c r="E7" s="48"/>
      <c r="F7" s="49"/>
      <c r="G7" s="50"/>
      <c r="H7" s="90"/>
      <c r="I7" s="46"/>
      <c r="J7" s="51">
        <v>306.63365399999992</v>
      </c>
      <c r="K7" s="52">
        <v>361.89864300000011</v>
      </c>
      <c r="L7" s="53">
        <f t="shared" ref="L7:L31" si="0">SUM(M7,N7,O7)</f>
        <v>182.28664187406781</v>
      </c>
      <c r="M7" s="53">
        <v>125.12584725406782</v>
      </c>
      <c r="N7" s="53">
        <v>28.297277679999979</v>
      </c>
      <c r="O7" s="53">
        <v>28.863516940000004</v>
      </c>
      <c r="P7" s="54">
        <f t="shared" ref="P7:P31" si="1">IFERROR(M7/K7,0)</f>
        <v>0.34574831841540721</v>
      </c>
      <c r="Q7" s="54">
        <f t="shared" ref="Q7:Q31" si="2">IFERROR(SUM(M7,N7)/K7,0)</f>
        <v>0.42393948665363679</v>
      </c>
      <c r="R7" s="55">
        <f t="shared" ref="R7:R31" si="3">IFERROR(SUM(M7,N7,O7)/K7,0)</f>
        <v>0.50369528982751055</v>
      </c>
      <c r="S7" s="7"/>
    </row>
    <row r="8" spans="1:19" x14ac:dyDescent="0.25">
      <c r="A8" s="44"/>
      <c r="B8" s="45"/>
      <c r="C8" s="46"/>
      <c r="D8" s="47">
        <v>4</v>
      </c>
      <c r="E8" s="48" t="s">
        <v>38</v>
      </c>
      <c r="F8" s="49"/>
      <c r="G8" s="50"/>
      <c r="H8" s="90"/>
      <c r="I8" s="46"/>
      <c r="J8" s="51">
        <v>306.63365399999992</v>
      </c>
      <c r="K8" s="52">
        <v>361.89864300000011</v>
      </c>
      <c r="L8" s="53">
        <f t="shared" si="0"/>
        <v>182.28664187406781</v>
      </c>
      <c r="M8" s="53">
        <v>125.12584725406782</v>
      </c>
      <c r="N8" s="53">
        <v>28.297277679999979</v>
      </c>
      <c r="O8" s="53">
        <v>28.863516940000004</v>
      </c>
      <c r="P8" s="54">
        <f t="shared" si="1"/>
        <v>0.34574831841540721</v>
      </c>
      <c r="Q8" s="54">
        <f t="shared" si="2"/>
        <v>0.42393948665363679</v>
      </c>
      <c r="R8" s="55">
        <f t="shared" si="3"/>
        <v>0.50369528982751055</v>
      </c>
      <c r="S8" s="7"/>
    </row>
    <row r="9" spans="1:19" ht="25.5" x14ac:dyDescent="0.25">
      <c r="A9" s="44"/>
      <c r="B9" s="45"/>
      <c r="C9" s="46"/>
      <c r="D9" s="47"/>
      <c r="E9" s="48"/>
      <c r="F9" s="49">
        <v>51</v>
      </c>
      <c r="G9" s="50" t="s">
        <v>24</v>
      </c>
      <c r="H9" s="90"/>
      <c r="I9" s="46"/>
      <c r="J9" s="51">
        <v>0.75353999999999999</v>
      </c>
      <c r="K9" s="52">
        <v>0.25</v>
      </c>
      <c r="L9" s="53">
        <f t="shared" si="0"/>
        <v>5.5261739874010306E-2</v>
      </c>
      <c r="M9" s="53">
        <v>9.1145998740103096E-3</v>
      </c>
      <c r="N9" s="53">
        <v>2.4597649999999995E-2</v>
      </c>
      <c r="O9" s="53">
        <v>2.1549489999999998E-2</v>
      </c>
      <c r="P9" s="54">
        <f t="shared" si="1"/>
        <v>3.6458399496041238E-2</v>
      </c>
      <c r="Q9" s="54">
        <f t="shared" si="2"/>
        <v>0.13484899949604123</v>
      </c>
      <c r="R9" s="55">
        <f t="shared" si="3"/>
        <v>0.22104695949604122</v>
      </c>
      <c r="S9" s="7"/>
    </row>
    <row r="10" spans="1:19" ht="25.5" x14ac:dyDescent="0.25">
      <c r="A10" s="66"/>
      <c r="B10" s="56"/>
      <c r="C10" s="67"/>
      <c r="D10" s="68"/>
      <c r="E10" s="69"/>
      <c r="F10" s="70"/>
      <c r="G10" s="71"/>
      <c r="H10" s="66">
        <v>3000713</v>
      </c>
      <c r="I10" s="67" t="s">
        <v>313</v>
      </c>
      <c r="J10" s="72">
        <v>0.75353999999999999</v>
      </c>
      <c r="K10" s="73">
        <v>0.25</v>
      </c>
      <c r="L10" s="73">
        <f t="shared" si="0"/>
        <v>5.5261739874010306E-2</v>
      </c>
      <c r="M10" s="73">
        <v>9.1145998740103096E-3</v>
      </c>
      <c r="N10" s="73">
        <v>2.4597649999999995E-2</v>
      </c>
      <c r="O10" s="73">
        <v>2.1549489999999998E-2</v>
      </c>
      <c r="P10" s="74">
        <f t="shared" si="1"/>
        <v>3.6458399496041238E-2</v>
      </c>
      <c r="Q10" s="74">
        <f t="shared" si="2"/>
        <v>0.13484899949604123</v>
      </c>
      <c r="R10" s="75">
        <f t="shared" si="3"/>
        <v>0.22104695949604122</v>
      </c>
      <c r="S10" s="7"/>
    </row>
    <row r="11" spans="1:19" ht="25.5" x14ac:dyDescent="0.25">
      <c r="A11" s="44"/>
      <c r="B11" s="45"/>
      <c r="C11" s="46"/>
      <c r="D11" s="47"/>
      <c r="E11" s="48"/>
      <c r="F11" s="49">
        <v>67</v>
      </c>
      <c r="G11" s="50" t="s">
        <v>39</v>
      </c>
      <c r="H11" s="90"/>
      <c r="I11" s="46"/>
      <c r="J11" s="51">
        <v>44.999914000000004</v>
      </c>
      <c r="K11" s="52">
        <v>47.486864999999995</v>
      </c>
      <c r="L11" s="53">
        <f t="shared" si="0"/>
        <v>23.520600368102677</v>
      </c>
      <c r="M11" s="53">
        <v>15.709555818102672</v>
      </c>
      <c r="N11" s="53">
        <v>3.8951148900000012</v>
      </c>
      <c r="O11" s="53">
        <v>3.9159296600000015</v>
      </c>
      <c r="P11" s="54">
        <f t="shared" si="1"/>
        <v>0.33081897105868485</v>
      </c>
      <c r="Q11" s="54">
        <f t="shared" si="2"/>
        <v>0.41284407189446337</v>
      </c>
      <c r="R11" s="55">
        <f t="shared" si="3"/>
        <v>0.49530749962337334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3000001</v>
      </c>
      <c r="I12" s="67" t="s">
        <v>283</v>
      </c>
      <c r="J12" s="72">
        <v>0.53059300000000009</v>
      </c>
      <c r="K12" s="73">
        <v>0.53059299999999987</v>
      </c>
      <c r="L12" s="73">
        <f t="shared" si="0"/>
        <v>0.18336498797386591</v>
      </c>
      <c r="M12" s="73">
        <v>0.1179698279738659</v>
      </c>
      <c r="N12" s="73">
        <v>3.2360850000000004E-2</v>
      </c>
      <c r="O12" s="73">
        <v>3.3034309999999997E-2</v>
      </c>
      <c r="P12" s="74">
        <f t="shared" si="1"/>
        <v>0.22233581666902114</v>
      </c>
      <c r="Q12" s="74">
        <f t="shared" si="2"/>
        <v>0.2833257844974697</v>
      </c>
      <c r="R12" s="75">
        <f t="shared" si="3"/>
        <v>0.345585011437893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3000511</v>
      </c>
      <c r="I13" s="67" t="s">
        <v>314</v>
      </c>
      <c r="J13" s="72">
        <v>43.327772000000003</v>
      </c>
      <c r="K13" s="73">
        <v>45.916547999999992</v>
      </c>
      <c r="L13" s="73">
        <f t="shared" si="0"/>
        <v>23.124341364337749</v>
      </c>
      <c r="M13" s="73">
        <v>15.476242374337744</v>
      </c>
      <c r="N13" s="73">
        <v>3.8193856200000011</v>
      </c>
      <c r="O13" s="73">
        <v>3.8287133700000013</v>
      </c>
      <c r="P13" s="74">
        <f t="shared" si="1"/>
        <v>0.3370515216940469</v>
      </c>
      <c r="Q13" s="74">
        <f t="shared" si="2"/>
        <v>0.42023254871724569</v>
      </c>
      <c r="R13" s="75">
        <f t="shared" si="3"/>
        <v>0.50361672145601521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3000512</v>
      </c>
      <c r="I14" s="67" t="s">
        <v>315</v>
      </c>
      <c r="J14" s="72">
        <v>0.45116999999999996</v>
      </c>
      <c r="K14" s="73">
        <v>0.34033399999999991</v>
      </c>
      <c r="L14" s="73">
        <f t="shared" si="0"/>
        <v>2.2919199705123901E-2</v>
      </c>
      <c r="M14" s="73">
        <v>1.8919199705123901E-2</v>
      </c>
      <c r="N14" s="73">
        <v>0</v>
      </c>
      <c r="O14" s="73">
        <v>4.0000000000000001E-3</v>
      </c>
      <c r="P14" s="74">
        <f t="shared" si="1"/>
        <v>5.5590095920842193E-2</v>
      </c>
      <c r="Q14" s="74">
        <f t="shared" si="2"/>
        <v>5.5590095920842193E-2</v>
      </c>
      <c r="R14" s="75">
        <f t="shared" si="3"/>
        <v>6.7343256051772396E-2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3000513</v>
      </c>
      <c r="I15" s="67" t="s">
        <v>316</v>
      </c>
      <c r="J15" s="72">
        <v>0.69037900000000008</v>
      </c>
      <c r="K15" s="73">
        <v>0.69938999999999996</v>
      </c>
      <c r="L15" s="73">
        <f t="shared" si="0"/>
        <v>0.18997481608593803</v>
      </c>
      <c r="M15" s="73">
        <v>9.6424416085937992E-2</v>
      </c>
      <c r="N15" s="73">
        <v>4.3368420000000005E-2</v>
      </c>
      <c r="O15" s="73">
        <v>5.0181980000000008E-2</v>
      </c>
      <c r="P15" s="74">
        <f t="shared" si="1"/>
        <v>0.13786930909212028</v>
      </c>
      <c r="Q15" s="74">
        <f t="shared" si="2"/>
        <v>0.19987823115277314</v>
      </c>
      <c r="R15" s="75">
        <f t="shared" si="3"/>
        <v>0.27162929994128887</v>
      </c>
      <c r="S15" s="7"/>
    </row>
    <row r="16" spans="1:19" ht="38.25" x14ac:dyDescent="0.25">
      <c r="A16" s="44"/>
      <c r="B16" s="45"/>
      <c r="C16" s="46"/>
      <c r="D16" s="47"/>
      <c r="E16" s="48"/>
      <c r="F16" s="49">
        <v>74</v>
      </c>
      <c r="G16" s="50" t="s">
        <v>20</v>
      </c>
      <c r="H16" s="90"/>
      <c r="I16" s="46"/>
      <c r="J16" s="51">
        <v>0.25</v>
      </c>
      <c r="K16" s="52">
        <v>0.75353999999999999</v>
      </c>
      <c r="L16" s="53">
        <f t="shared" si="0"/>
        <v>0.22925596847216903</v>
      </c>
      <c r="M16" s="53">
        <v>0.15867899847216904</v>
      </c>
      <c r="N16" s="53">
        <v>3.105722E-2</v>
      </c>
      <c r="O16" s="53">
        <v>3.9519749999999999E-2</v>
      </c>
      <c r="P16" s="54">
        <f t="shared" si="1"/>
        <v>0.21057806947497021</v>
      </c>
      <c r="Q16" s="54">
        <f t="shared" si="2"/>
        <v>0.25179316091006321</v>
      </c>
      <c r="R16" s="55">
        <f t="shared" si="3"/>
        <v>0.30423861835094229</v>
      </c>
      <c r="S16" s="7"/>
    </row>
    <row r="17" spans="1:19" ht="38.25" x14ac:dyDescent="0.25">
      <c r="A17" s="66"/>
      <c r="B17" s="56"/>
      <c r="C17" s="67"/>
      <c r="D17" s="68"/>
      <c r="E17" s="69"/>
      <c r="F17" s="70"/>
      <c r="G17" s="71"/>
      <c r="H17" s="66">
        <v>3000570</v>
      </c>
      <c r="I17" s="67" t="s">
        <v>297</v>
      </c>
      <c r="J17" s="72">
        <v>0.25</v>
      </c>
      <c r="K17" s="73">
        <v>0.75353999999999999</v>
      </c>
      <c r="L17" s="73">
        <f t="shared" si="0"/>
        <v>0.22925596847216903</v>
      </c>
      <c r="M17" s="73">
        <v>0.15867899847216904</v>
      </c>
      <c r="N17" s="73">
        <v>3.105722E-2</v>
      </c>
      <c r="O17" s="73">
        <v>3.9519749999999999E-2</v>
      </c>
      <c r="P17" s="74">
        <f t="shared" si="1"/>
        <v>0.21057806947497021</v>
      </c>
      <c r="Q17" s="74">
        <f t="shared" si="2"/>
        <v>0.25179316091006321</v>
      </c>
      <c r="R17" s="75">
        <f t="shared" si="3"/>
        <v>0.30423861835094229</v>
      </c>
      <c r="S17" s="7"/>
    </row>
    <row r="18" spans="1:19" ht="25.5" x14ac:dyDescent="0.25">
      <c r="A18" s="44"/>
      <c r="B18" s="45"/>
      <c r="C18" s="46"/>
      <c r="D18" s="47"/>
      <c r="E18" s="48"/>
      <c r="F18" s="49">
        <v>86</v>
      </c>
      <c r="G18" s="50" t="s">
        <v>40</v>
      </c>
      <c r="H18" s="90"/>
      <c r="I18" s="46"/>
      <c r="J18" s="51">
        <v>213.79379599999999</v>
      </c>
      <c r="K18" s="52">
        <v>253.03645100000003</v>
      </c>
      <c r="L18" s="53">
        <f t="shared" si="0"/>
        <v>122.84397858546207</v>
      </c>
      <c r="M18" s="53">
        <v>81.403843665462091</v>
      </c>
      <c r="N18" s="53">
        <v>20.757322019999982</v>
      </c>
      <c r="O18" s="53">
        <v>20.682812900000002</v>
      </c>
      <c r="P18" s="54">
        <f t="shared" si="1"/>
        <v>0.32170797268043444</v>
      </c>
      <c r="Q18" s="54">
        <f t="shared" si="2"/>
        <v>0.40374090484482039</v>
      </c>
      <c r="R18" s="55">
        <f t="shared" si="3"/>
        <v>0.48547937698297094</v>
      </c>
      <c r="S18" s="7"/>
    </row>
    <row r="19" spans="1:19" ht="51" x14ac:dyDescent="0.25">
      <c r="A19" s="66"/>
      <c r="B19" s="56"/>
      <c r="C19" s="67"/>
      <c r="D19" s="68"/>
      <c r="E19" s="69"/>
      <c r="F19" s="70"/>
      <c r="G19" s="71"/>
      <c r="H19" s="66">
        <v>3000642</v>
      </c>
      <c r="I19" s="67" t="s">
        <v>317</v>
      </c>
      <c r="J19" s="72">
        <v>213.79379599999999</v>
      </c>
      <c r="K19" s="73">
        <v>250.92979300000002</v>
      </c>
      <c r="L19" s="73">
        <f t="shared" si="0"/>
        <v>122.25339799239627</v>
      </c>
      <c r="M19" s="73">
        <v>80.814396882396295</v>
      </c>
      <c r="N19" s="73">
        <v>20.756188209999983</v>
      </c>
      <c r="O19" s="73">
        <v>20.682812900000002</v>
      </c>
      <c r="P19" s="74">
        <f t="shared" si="1"/>
        <v>0.32205979176970945</v>
      </c>
      <c r="Q19" s="74">
        <f t="shared" si="2"/>
        <v>0.40477690543663847</v>
      </c>
      <c r="R19" s="75">
        <f t="shared" si="3"/>
        <v>0.48720160540042473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9000009</v>
      </c>
      <c r="I20" s="67" t="s">
        <v>294</v>
      </c>
      <c r="J20" s="72">
        <v>0</v>
      </c>
      <c r="K20" s="73">
        <v>2.1066579999999999</v>
      </c>
      <c r="L20" s="73">
        <f t="shared" si="0"/>
        <v>0.59058059306579591</v>
      </c>
      <c r="M20" s="73">
        <v>0.5894467830657959</v>
      </c>
      <c r="N20" s="73">
        <v>1.1338099999999999E-3</v>
      </c>
      <c r="O20" s="73">
        <v>0</v>
      </c>
      <c r="P20" s="74">
        <f t="shared" si="1"/>
        <v>0.2798018392476595</v>
      </c>
      <c r="Q20" s="74">
        <f t="shared" si="2"/>
        <v>0.28034004241115357</v>
      </c>
      <c r="R20" s="75">
        <f t="shared" si="3"/>
        <v>0.28034004241115357</v>
      </c>
      <c r="S20" s="7"/>
    </row>
    <row r="21" spans="1:19" ht="25.5" x14ac:dyDescent="0.25">
      <c r="A21" s="44"/>
      <c r="B21" s="45"/>
      <c r="C21" s="46"/>
      <c r="D21" s="47"/>
      <c r="E21" s="48"/>
      <c r="F21" s="49">
        <v>99</v>
      </c>
      <c r="G21" s="50" t="s">
        <v>41</v>
      </c>
      <c r="H21" s="90"/>
      <c r="I21" s="46"/>
      <c r="J21" s="51">
        <v>43.982810000000001</v>
      </c>
      <c r="K21" s="52">
        <v>52.231193000000005</v>
      </c>
      <c r="L21" s="53">
        <f t="shared" si="0"/>
        <v>30.591213107564762</v>
      </c>
      <c r="M21" s="53">
        <v>24.424805357564765</v>
      </c>
      <c r="N21" s="53">
        <v>2.7951898399999995</v>
      </c>
      <c r="O21" s="53">
        <v>3.3712179100000004</v>
      </c>
      <c r="P21" s="54">
        <f t="shared" si="1"/>
        <v>0.46762870910424664</v>
      </c>
      <c r="Q21" s="54">
        <f t="shared" si="2"/>
        <v>0.52114442795830374</v>
      </c>
      <c r="R21" s="55">
        <f t="shared" si="3"/>
        <v>0.58568857708390387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3000001</v>
      </c>
      <c r="I22" s="67" t="s">
        <v>283</v>
      </c>
      <c r="J22" s="72">
        <v>0.53059199999999995</v>
      </c>
      <c r="K22" s="73">
        <v>0.92099399999999998</v>
      </c>
      <c r="L22" s="73">
        <f t="shared" si="0"/>
        <v>0.14021870353977336</v>
      </c>
      <c r="M22" s="73">
        <v>9.0366723539773375E-2</v>
      </c>
      <c r="N22" s="73">
        <v>2.4240129999999999E-2</v>
      </c>
      <c r="O22" s="73">
        <v>2.5611849999999999E-2</v>
      </c>
      <c r="P22" s="74">
        <f t="shared" si="1"/>
        <v>9.8118688655706096E-2</v>
      </c>
      <c r="Q22" s="74">
        <f t="shared" si="2"/>
        <v>0.12443821951041308</v>
      </c>
      <c r="R22" s="75">
        <f t="shared" si="3"/>
        <v>0.15224714117548363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3000511</v>
      </c>
      <c r="I23" s="67" t="s">
        <v>314</v>
      </c>
      <c r="J23" s="72">
        <v>39.321709999999996</v>
      </c>
      <c r="K23" s="73">
        <v>48.311346</v>
      </c>
      <c r="L23" s="73">
        <f t="shared" si="0"/>
        <v>29.886791423883373</v>
      </c>
      <c r="M23" s="73">
        <v>24.293003083883377</v>
      </c>
      <c r="N23" s="73">
        <v>2.7703497099999996</v>
      </c>
      <c r="O23" s="73">
        <v>2.8234386300000001</v>
      </c>
      <c r="P23" s="74">
        <f t="shared" si="1"/>
        <v>0.50284260521086244</v>
      </c>
      <c r="Q23" s="74">
        <f t="shared" si="2"/>
        <v>0.56018627164483004</v>
      </c>
      <c r="R23" s="75">
        <f t="shared" si="3"/>
        <v>0.61862882942411446</v>
      </c>
      <c r="S23" s="7"/>
    </row>
    <row r="24" spans="1:19" ht="25.5" x14ac:dyDescent="0.25">
      <c r="A24" s="66"/>
      <c r="B24" s="56"/>
      <c r="C24" s="67"/>
      <c r="D24" s="68"/>
      <c r="E24" s="69"/>
      <c r="F24" s="70"/>
      <c r="G24" s="71"/>
      <c r="H24" s="66">
        <v>3000512</v>
      </c>
      <c r="I24" s="67" t="s">
        <v>315</v>
      </c>
      <c r="J24" s="72">
        <v>0.62233099999999997</v>
      </c>
      <c r="K24" s="73">
        <v>0.62233099999999997</v>
      </c>
      <c r="L24" s="73">
        <f t="shared" si="0"/>
        <v>0.14309999999999998</v>
      </c>
      <c r="M24" s="73">
        <v>0</v>
      </c>
      <c r="N24" s="73">
        <v>5.9999999999999995E-4</v>
      </c>
      <c r="O24" s="73">
        <v>0.14249999999999999</v>
      </c>
      <c r="P24" s="74">
        <f t="shared" si="1"/>
        <v>0</v>
      </c>
      <c r="Q24" s="74">
        <f t="shared" si="2"/>
        <v>9.6411716594545346E-4</v>
      </c>
      <c r="R24" s="75">
        <f t="shared" si="3"/>
        <v>0.22994194407799062</v>
      </c>
      <c r="S24" s="7"/>
    </row>
    <row r="25" spans="1:19" ht="25.5" x14ac:dyDescent="0.25">
      <c r="A25" s="66"/>
      <c r="B25" s="56"/>
      <c r="C25" s="67"/>
      <c r="D25" s="68"/>
      <c r="E25" s="69"/>
      <c r="F25" s="70"/>
      <c r="G25" s="71"/>
      <c r="H25" s="66">
        <v>3000513</v>
      </c>
      <c r="I25" s="67" t="s">
        <v>316</v>
      </c>
      <c r="J25" s="72">
        <v>3.5081769999999999</v>
      </c>
      <c r="K25" s="73">
        <v>2.376522</v>
      </c>
      <c r="L25" s="73">
        <f t="shared" si="0"/>
        <v>0.42110298014161396</v>
      </c>
      <c r="M25" s="73">
        <v>4.143555014161393E-2</v>
      </c>
      <c r="N25" s="73">
        <v>0</v>
      </c>
      <c r="O25" s="73">
        <v>0.37966743000000003</v>
      </c>
      <c r="P25" s="74">
        <f t="shared" si="1"/>
        <v>1.7435374106199702E-2</v>
      </c>
      <c r="Q25" s="74">
        <f t="shared" si="2"/>
        <v>1.7435374106199702E-2</v>
      </c>
      <c r="R25" s="75">
        <f t="shared" si="3"/>
        <v>0.17719296524148059</v>
      </c>
      <c r="S25" s="7"/>
    </row>
    <row r="26" spans="1:19" ht="25.5" x14ac:dyDescent="0.25">
      <c r="A26" s="44"/>
      <c r="B26" s="45"/>
      <c r="C26" s="46"/>
      <c r="D26" s="47"/>
      <c r="E26" s="48"/>
      <c r="F26" s="49">
        <v>119</v>
      </c>
      <c r="G26" s="50" t="s">
        <v>42</v>
      </c>
      <c r="H26" s="90"/>
      <c r="I26" s="46"/>
      <c r="J26" s="51">
        <v>2.8535939999999997</v>
      </c>
      <c r="K26" s="52">
        <v>8.1405940000000001</v>
      </c>
      <c r="L26" s="53">
        <f t="shared" si="0"/>
        <v>5.0463321045921141</v>
      </c>
      <c r="M26" s="53">
        <v>3.4198488145921146</v>
      </c>
      <c r="N26" s="53">
        <v>0.79399605999999989</v>
      </c>
      <c r="O26" s="53">
        <v>0.83248722999999991</v>
      </c>
      <c r="P26" s="54">
        <f t="shared" si="1"/>
        <v>0.42009819118753677</v>
      </c>
      <c r="Q26" s="54">
        <f t="shared" si="2"/>
        <v>0.51763358725322917</v>
      </c>
      <c r="R26" s="55">
        <f t="shared" si="3"/>
        <v>0.61989728324396398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0.67775000000000007</v>
      </c>
      <c r="K27" s="73">
        <v>0.59648600000000007</v>
      </c>
      <c r="L27" s="73">
        <f t="shared" si="0"/>
        <v>0.22065126497131515</v>
      </c>
      <c r="M27" s="73">
        <v>0.13011525497131515</v>
      </c>
      <c r="N27" s="73">
        <v>3.9839369999999999E-2</v>
      </c>
      <c r="O27" s="73">
        <v>5.0696640000000001E-2</v>
      </c>
      <c r="P27" s="74">
        <f t="shared" si="1"/>
        <v>0.21813630994074487</v>
      </c>
      <c r="Q27" s="74">
        <f t="shared" si="2"/>
        <v>0.28492642739530372</v>
      </c>
      <c r="R27" s="75">
        <f t="shared" si="3"/>
        <v>0.36991859820903611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3000512</v>
      </c>
      <c r="I28" s="67" t="s">
        <v>315</v>
      </c>
      <c r="J28" s="72">
        <v>0.40214999999999995</v>
      </c>
      <c r="K28" s="73">
        <v>0.26</v>
      </c>
      <c r="L28" s="73">
        <f t="shared" si="0"/>
        <v>3.5316000032268466E-2</v>
      </c>
      <c r="M28" s="73">
        <v>9.9800003226846457E-4</v>
      </c>
      <c r="N28" s="73">
        <v>1.448E-2</v>
      </c>
      <c r="O28" s="73">
        <v>1.9838000000000001E-2</v>
      </c>
      <c r="P28" s="74">
        <f t="shared" si="1"/>
        <v>3.8384616625710176E-3</v>
      </c>
      <c r="Q28" s="74">
        <f t="shared" si="2"/>
        <v>5.9530769354878707E-2</v>
      </c>
      <c r="R28" s="75">
        <f t="shared" si="3"/>
        <v>0.1358307693548787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3000513</v>
      </c>
      <c r="I29" s="67" t="s">
        <v>316</v>
      </c>
      <c r="J29" s="72">
        <v>0.24899399999999999</v>
      </c>
      <c r="K29" s="73">
        <v>0.37109900000000007</v>
      </c>
      <c r="L29" s="73">
        <f t="shared" si="0"/>
        <v>2.7968699811026454E-2</v>
      </c>
      <c r="M29" s="73">
        <v>2.7968699811026454E-2</v>
      </c>
      <c r="N29" s="73">
        <v>0</v>
      </c>
      <c r="O29" s="73">
        <v>0</v>
      </c>
      <c r="P29" s="74">
        <f t="shared" si="1"/>
        <v>7.5367219558733517E-2</v>
      </c>
      <c r="Q29" s="74">
        <f t="shared" si="2"/>
        <v>7.5367219558733517E-2</v>
      </c>
      <c r="R29" s="75">
        <f t="shared" si="3"/>
        <v>7.5367219558733517E-2</v>
      </c>
      <c r="S29" s="7"/>
    </row>
    <row r="30" spans="1:19" x14ac:dyDescent="0.25">
      <c r="A30" s="66"/>
      <c r="B30" s="56"/>
      <c r="C30" s="67"/>
      <c r="D30" s="68"/>
      <c r="E30" s="69"/>
      <c r="F30" s="70"/>
      <c r="G30" s="71"/>
      <c r="H30" s="66">
        <v>3000593</v>
      </c>
      <c r="I30" s="67" t="s">
        <v>318</v>
      </c>
      <c r="J30" s="72">
        <v>1.1228</v>
      </c>
      <c r="K30" s="73">
        <v>6.5602149999999995</v>
      </c>
      <c r="L30" s="73">
        <f t="shared" si="0"/>
        <v>4.751477869741854</v>
      </c>
      <c r="M30" s="73">
        <v>3.2597898197418544</v>
      </c>
      <c r="N30" s="73">
        <v>0.73967668999999991</v>
      </c>
      <c r="O30" s="73">
        <v>0.75201135999999991</v>
      </c>
      <c r="P30" s="74">
        <f t="shared" si="1"/>
        <v>0.4969028941493312</v>
      </c>
      <c r="Q30" s="74">
        <f t="shared" si="2"/>
        <v>0.60965479176244297</v>
      </c>
      <c r="R30" s="75">
        <f t="shared" si="3"/>
        <v>0.72428691281335356</v>
      </c>
      <c r="S30" s="7"/>
    </row>
    <row r="31" spans="1:19" ht="15.75" thickBot="1" x14ac:dyDescent="0.3">
      <c r="A31" s="76"/>
      <c r="B31" s="77"/>
      <c r="C31" s="78"/>
      <c r="D31" s="79"/>
      <c r="E31" s="80"/>
      <c r="F31" s="81"/>
      <c r="G31" s="82"/>
      <c r="H31" s="76">
        <v>3000594</v>
      </c>
      <c r="I31" s="78" t="s">
        <v>319</v>
      </c>
      <c r="J31" s="83">
        <v>0.40190000000000003</v>
      </c>
      <c r="K31" s="84">
        <v>0.352794</v>
      </c>
      <c r="L31" s="84">
        <f t="shared" si="0"/>
        <v>1.0918270035650135E-2</v>
      </c>
      <c r="M31" s="84">
        <v>9.7704003565013409E-4</v>
      </c>
      <c r="N31" s="84">
        <v>0</v>
      </c>
      <c r="O31" s="84">
        <v>9.9412300000000006E-3</v>
      </c>
      <c r="P31" s="85">
        <f t="shared" si="1"/>
        <v>2.769434955385109E-3</v>
      </c>
      <c r="Q31" s="85">
        <f t="shared" si="2"/>
        <v>2.769434955385109E-3</v>
      </c>
      <c r="R31" s="86">
        <f t="shared" si="3"/>
        <v>3.0948003751906594E-2</v>
      </c>
      <c r="S31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Q33"/>
  <sheetViews>
    <sheetView workbookViewId="0">
      <selection activeCell="B6" sqref="B6:B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235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641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3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3" si="1">IFERROR(K7/I7,0)</f>
        <v>0.26494263335028501</v>
      </c>
      <c r="O7" s="54">
        <f t="shared" ref="O7:O33" si="2">IFERROR(SUM(K7,L7)/I7,0)</f>
        <v>0.34388659625215368</v>
      </c>
      <c r="P7" s="55">
        <f t="shared" ref="P7:P33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450</v>
      </c>
      <c r="E8" s="48" t="s">
        <v>235</v>
      </c>
      <c r="F8" s="49"/>
      <c r="G8" s="50"/>
      <c r="H8" s="51">
        <v>579.18089399999963</v>
      </c>
      <c r="I8" s="52">
        <v>750.4170290000003</v>
      </c>
      <c r="J8" s="53">
        <f t="shared" si="0"/>
        <v>297.87484023546898</v>
      </c>
      <c r="K8" s="53">
        <v>187.65371752546903</v>
      </c>
      <c r="L8" s="53">
        <v>54.728164729999989</v>
      </c>
      <c r="M8" s="53">
        <v>55.492957979999993</v>
      </c>
      <c r="N8" s="54">
        <f t="shared" si="1"/>
        <v>0.2500659103852359</v>
      </c>
      <c r="O8" s="54">
        <f t="shared" si="2"/>
        <v>0.32299624460610277</v>
      </c>
      <c r="P8" s="55">
        <f t="shared" si="3"/>
        <v>0.39694573646924641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36.691174000000018</v>
      </c>
      <c r="I9" s="73">
        <v>51.256746999999997</v>
      </c>
      <c r="J9" s="73">
        <f t="shared" si="0"/>
        <v>21.124477051948141</v>
      </c>
      <c r="K9" s="73">
        <v>13.571869161948143</v>
      </c>
      <c r="L9" s="73">
        <v>3.5928895500000002</v>
      </c>
      <c r="M9" s="73">
        <v>3.9597183400000002</v>
      </c>
      <c r="N9" s="74">
        <f t="shared" si="1"/>
        <v>0.26478210101683092</v>
      </c>
      <c r="O9" s="74">
        <f t="shared" si="2"/>
        <v>0.33487803492383439</v>
      </c>
      <c r="P9" s="75">
        <f t="shared" si="3"/>
        <v>0.41213066158779332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45.744608000000021</v>
      </c>
      <c r="I10" s="73">
        <v>59.252296000000008</v>
      </c>
      <c r="J10" s="73">
        <f t="shared" si="0"/>
        <v>19.308503134112868</v>
      </c>
      <c r="K10" s="73">
        <v>12.188769194112865</v>
      </c>
      <c r="L10" s="73">
        <v>3.5766094900000005</v>
      </c>
      <c r="M10" s="73">
        <v>3.5431244500000014</v>
      </c>
      <c r="N10" s="74">
        <f t="shared" si="1"/>
        <v>0.20570965206332026</v>
      </c>
      <c r="O10" s="74">
        <f t="shared" si="2"/>
        <v>0.2660720300883001</v>
      </c>
      <c r="P10" s="75">
        <f t="shared" si="3"/>
        <v>0.32586928165809587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6.4064319999999988</v>
      </c>
      <c r="I11" s="73">
        <v>9.6064859999999967</v>
      </c>
      <c r="J11" s="73">
        <f t="shared" si="0"/>
        <v>2.9399565356763984</v>
      </c>
      <c r="K11" s="73">
        <v>1.7548678956763979</v>
      </c>
      <c r="L11" s="73">
        <v>0.56532346000000011</v>
      </c>
      <c r="M11" s="73">
        <v>0.61976518000000036</v>
      </c>
      <c r="N11" s="74">
        <f t="shared" si="1"/>
        <v>0.18267531912047741</v>
      </c>
      <c r="O11" s="74">
        <f t="shared" si="2"/>
        <v>0.24152342028879226</v>
      </c>
      <c r="P11" s="75">
        <f t="shared" si="3"/>
        <v>0.30603870506618125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6.1539080000000004</v>
      </c>
      <c r="I12" s="73">
        <v>6.3780920000000005</v>
      </c>
      <c r="J12" s="73">
        <f t="shared" si="0"/>
        <v>2.5128972936158878</v>
      </c>
      <c r="K12" s="73">
        <v>1.5350759536158876</v>
      </c>
      <c r="L12" s="73">
        <v>0.50621762999999997</v>
      </c>
      <c r="M12" s="73">
        <v>0.47160371000000001</v>
      </c>
      <c r="N12" s="74">
        <f t="shared" si="1"/>
        <v>0.24067949374450656</v>
      </c>
      <c r="O12" s="74">
        <f t="shared" si="2"/>
        <v>0.32004768567400527</v>
      </c>
      <c r="P12" s="75">
        <f t="shared" si="3"/>
        <v>0.39398887529623083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4.6569359999999991</v>
      </c>
      <c r="I13" s="73">
        <v>5.408757999999998</v>
      </c>
      <c r="J13" s="73">
        <f t="shared" si="0"/>
        <v>1.9163518504010737</v>
      </c>
      <c r="K13" s="73">
        <v>1.1167178504010735</v>
      </c>
      <c r="L13" s="73">
        <v>0.36837811000000004</v>
      </c>
      <c r="M13" s="73">
        <v>0.43125588999999998</v>
      </c>
      <c r="N13" s="74">
        <f t="shared" si="1"/>
        <v>0.20646474669435644</v>
      </c>
      <c r="O13" s="74">
        <f t="shared" si="2"/>
        <v>0.27457245460068175</v>
      </c>
      <c r="P13" s="75">
        <f t="shared" si="3"/>
        <v>0.35430534152222642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48.462094000000015</v>
      </c>
      <c r="I14" s="73">
        <v>46.664772000000021</v>
      </c>
      <c r="J14" s="73">
        <f t="shared" si="0"/>
        <v>3.4884522041095067</v>
      </c>
      <c r="K14" s="73">
        <v>2.6241780541095068</v>
      </c>
      <c r="L14" s="73">
        <v>0.33097102999999989</v>
      </c>
      <c r="M14" s="73">
        <v>0.53330312000000002</v>
      </c>
      <c r="N14" s="74">
        <f t="shared" si="1"/>
        <v>5.6234670001377177E-2</v>
      </c>
      <c r="O14" s="74">
        <f t="shared" si="2"/>
        <v>6.3327194315007163E-2</v>
      </c>
      <c r="P14" s="75">
        <f t="shared" si="3"/>
        <v>7.4755582307559659E-2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0.118588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0</v>
      </c>
      <c r="I16" s="73">
        <v>4.9099719999999998</v>
      </c>
      <c r="J16" s="73">
        <f t="shared" si="0"/>
        <v>0.28698674000000002</v>
      </c>
      <c r="K16" s="73">
        <v>0</v>
      </c>
      <c r="L16" s="73">
        <v>8.0000000000000002E-3</v>
      </c>
      <c r="M16" s="73">
        <v>0.27898674000000001</v>
      </c>
      <c r="N16" s="74">
        <f t="shared" si="1"/>
        <v>0</v>
      </c>
      <c r="O16" s="74">
        <f t="shared" si="2"/>
        <v>1.6293371937762579E-3</v>
      </c>
      <c r="P16" s="75">
        <f t="shared" si="3"/>
        <v>5.8449771200324567E-2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1.4344619999999999</v>
      </c>
      <c r="I17" s="73">
        <v>1.817267</v>
      </c>
      <c r="J17" s="73">
        <f t="shared" si="0"/>
        <v>7.4999999999999997E-3</v>
      </c>
      <c r="K17" s="73">
        <v>0</v>
      </c>
      <c r="L17" s="73">
        <v>7.4999999999999997E-3</v>
      </c>
      <c r="M17" s="73">
        <v>0</v>
      </c>
      <c r="N17" s="74">
        <f t="shared" si="1"/>
        <v>0</v>
      </c>
      <c r="O17" s="74">
        <f t="shared" si="2"/>
        <v>4.1270765385603763E-3</v>
      </c>
      <c r="P17" s="75">
        <f t="shared" si="3"/>
        <v>4.1270765385603763E-3</v>
      </c>
      <c r="Q17" s="7"/>
    </row>
    <row r="18" spans="1:17" ht="51" x14ac:dyDescent="0.25">
      <c r="A18" s="66"/>
      <c r="B18" s="56"/>
      <c r="C18" s="67"/>
      <c r="D18" s="68"/>
      <c r="E18" s="69"/>
      <c r="F18" s="70">
        <v>47</v>
      </c>
      <c r="G18" s="71" t="s">
        <v>190</v>
      </c>
      <c r="H18" s="72">
        <v>0.36104400000000003</v>
      </c>
      <c r="I18" s="73">
        <v>1.3269569999999999</v>
      </c>
      <c r="J18" s="73">
        <f t="shared" si="0"/>
        <v>0.17544396695256986</v>
      </c>
      <c r="K18" s="73">
        <v>0.12083657695256989</v>
      </c>
      <c r="L18" s="73">
        <v>2.1564859999999998E-2</v>
      </c>
      <c r="M18" s="73">
        <v>3.3042530000000001E-2</v>
      </c>
      <c r="N18" s="74">
        <f t="shared" si="1"/>
        <v>9.1062918355734129E-2</v>
      </c>
      <c r="O18" s="74">
        <f t="shared" si="2"/>
        <v>0.10731428143682868</v>
      </c>
      <c r="P18" s="75">
        <f t="shared" si="3"/>
        <v>0.13221526164945049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51</v>
      </c>
      <c r="G19" s="71" t="s">
        <v>24</v>
      </c>
      <c r="H19" s="72">
        <v>0.73512700000000009</v>
      </c>
      <c r="I19" s="73">
        <v>0.73512700000000009</v>
      </c>
      <c r="J19" s="73">
        <f t="shared" si="0"/>
        <v>0.17836986996228232</v>
      </c>
      <c r="K19" s="73">
        <v>4.061545996228233E-2</v>
      </c>
      <c r="L19" s="73">
        <v>7.2337669999999993E-2</v>
      </c>
      <c r="M19" s="73">
        <v>6.5416740000000001E-2</v>
      </c>
      <c r="N19" s="74">
        <f t="shared" si="1"/>
        <v>5.5249582673854075E-2</v>
      </c>
      <c r="O19" s="74">
        <f t="shared" si="2"/>
        <v>0.15365117858857355</v>
      </c>
      <c r="P19" s="75">
        <f t="shared" si="3"/>
        <v>0.24263816995197063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18.304376999999999</v>
      </c>
      <c r="I20" s="73">
        <v>57.245090000000033</v>
      </c>
      <c r="J20" s="73">
        <f t="shared" si="0"/>
        <v>10.799041203202748</v>
      </c>
      <c r="K20" s="73">
        <v>0.79664164320274722</v>
      </c>
      <c r="L20" s="73">
        <v>6.5027829100000005</v>
      </c>
      <c r="M20" s="73">
        <v>3.4996166500000001</v>
      </c>
      <c r="N20" s="74">
        <f t="shared" si="1"/>
        <v>1.3916331395456741E-2</v>
      </c>
      <c r="O20" s="74">
        <f t="shared" si="2"/>
        <v>0.12751180150477087</v>
      </c>
      <c r="P20" s="75">
        <f t="shared" si="3"/>
        <v>0.18864571971504879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7.5783819999999986</v>
      </c>
      <c r="I21" s="73">
        <v>13.877101999999997</v>
      </c>
      <c r="J21" s="73">
        <f t="shared" si="0"/>
        <v>2.4167249693576931</v>
      </c>
      <c r="K21" s="73">
        <v>1.0835142693576927</v>
      </c>
      <c r="L21" s="73">
        <v>0.34575631000000007</v>
      </c>
      <c r="M21" s="73">
        <v>0.98745439000000024</v>
      </c>
      <c r="N21" s="74">
        <f t="shared" si="1"/>
        <v>7.807928985156215E-2</v>
      </c>
      <c r="O21" s="74">
        <f t="shared" si="2"/>
        <v>0.10299488894422575</v>
      </c>
      <c r="P21" s="75">
        <f t="shared" si="3"/>
        <v>0.17415199292746378</v>
      </c>
      <c r="Q21" s="7"/>
    </row>
    <row r="22" spans="1:17" ht="25.5" x14ac:dyDescent="0.25">
      <c r="A22" s="66"/>
      <c r="B22" s="56"/>
      <c r="C22" s="67"/>
      <c r="D22" s="68"/>
      <c r="E22" s="69"/>
      <c r="F22" s="70">
        <v>72</v>
      </c>
      <c r="G22" s="71" t="s">
        <v>25</v>
      </c>
      <c r="H22" s="72">
        <v>0.9</v>
      </c>
      <c r="I22" s="73">
        <v>1.0620170000000002</v>
      </c>
      <c r="J22" s="73">
        <f t="shared" si="0"/>
        <v>0.23985674338713764</v>
      </c>
      <c r="K22" s="73">
        <v>0.14958809338713763</v>
      </c>
      <c r="L22" s="73">
        <v>2.8754999999999999E-2</v>
      </c>
      <c r="M22" s="73">
        <v>6.1513650000000003E-2</v>
      </c>
      <c r="N22" s="74">
        <f t="shared" si="1"/>
        <v>0.14085282381274275</v>
      </c>
      <c r="O22" s="74">
        <f t="shared" si="2"/>
        <v>0.16792866158181799</v>
      </c>
      <c r="P22" s="75">
        <f t="shared" si="3"/>
        <v>0.22585019202812912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0</v>
      </c>
      <c r="I23" s="73">
        <v>1.847842</v>
      </c>
      <c r="J23" s="73">
        <f t="shared" si="0"/>
        <v>0</v>
      </c>
      <c r="K23" s="73">
        <v>0</v>
      </c>
      <c r="L23" s="73">
        <v>0</v>
      </c>
      <c r="M23" s="73">
        <v>0</v>
      </c>
      <c r="N23" s="74">
        <f t="shared" si="1"/>
        <v>0</v>
      </c>
      <c r="O23" s="74">
        <f t="shared" si="2"/>
        <v>0</v>
      </c>
      <c r="P23" s="75">
        <f t="shared" si="3"/>
        <v>0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384.2449179999997</v>
      </c>
      <c r="I24" s="73">
        <v>432.07147000000009</v>
      </c>
      <c r="J24" s="73">
        <f t="shared" si="0"/>
        <v>206.67287644453123</v>
      </c>
      <c r="K24" s="73">
        <v>133.55324978453123</v>
      </c>
      <c r="L24" s="73">
        <v>35.74812094</v>
      </c>
      <c r="M24" s="73">
        <v>37.371505719999988</v>
      </c>
      <c r="N24" s="74">
        <f t="shared" si="1"/>
        <v>0.30909990373706275</v>
      </c>
      <c r="O24" s="74">
        <f t="shared" si="2"/>
        <v>0.39183649576430307</v>
      </c>
      <c r="P24" s="75">
        <f t="shared" si="3"/>
        <v>0.47833030133771892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6.7697349999999981</v>
      </c>
      <c r="I25" s="73">
        <v>44.793296000000012</v>
      </c>
      <c r="J25" s="73">
        <f t="shared" si="0"/>
        <v>21.262378744622136</v>
      </c>
      <c r="K25" s="73">
        <v>16.119298734622134</v>
      </c>
      <c r="L25" s="73">
        <v>2.28441472</v>
      </c>
      <c r="M25" s="73">
        <v>2.8586652900000002</v>
      </c>
      <c r="N25" s="74">
        <f t="shared" si="1"/>
        <v>0.35985962574895425</v>
      </c>
      <c r="O25" s="74">
        <f t="shared" si="2"/>
        <v>0.41085865738976052</v>
      </c>
      <c r="P25" s="75">
        <f t="shared" si="3"/>
        <v>0.47467770053407393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104</v>
      </c>
      <c r="G26" s="71" t="s">
        <v>142</v>
      </c>
      <c r="H26" s="72">
        <v>1.8633279999999999</v>
      </c>
      <c r="I26" s="73">
        <v>1.8600479999999999</v>
      </c>
      <c r="J26" s="73">
        <f t="shared" si="0"/>
        <v>0.65572023541768598</v>
      </c>
      <c r="K26" s="73">
        <v>0.46817725541768596</v>
      </c>
      <c r="L26" s="73">
        <v>0.11283423000000001</v>
      </c>
      <c r="M26" s="73">
        <v>7.470874999999999E-2</v>
      </c>
      <c r="N26" s="74">
        <f t="shared" si="1"/>
        <v>0.25170170630956079</v>
      </c>
      <c r="O26" s="74">
        <f t="shared" si="2"/>
        <v>0.31236370535474678</v>
      </c>
      <c r="P26" s="75">
        <f t="shared" si="3"/>
        <v>0.35252866346335471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106</v>
      </c>
      <c r="G27" s="71" t="s">
        <v>83</v>
      </c>
      <c r="H27" s="72">
        <v>2.8131049999999997</v>
      </c>
      <c r="I27" s="73">
        <v>3.5374250000000003</v>
      </c>
      <c r="J27" s="73">
        <f t="shared" si="0"/>
        <v>1.3989930345144537</v>
      </c>
      <c r="K27" s="73">
        <v>0.86911498451445368</v>
      </c>
      <c r="L27" s="73">
        <v>0.25721581000000004</v>
      </c>
      <c r="M27" s="73">
        <v>0.27266224000000006</v>
      </c>
      <c r="N27" s="74">
        <f t="shared" si="1"/>
        <v>0.24569142370918215</v>
      </c>
      <c r="O27" s="74">
        <f t="shared" si="2"/>
        <v>0.31840414836058817</v>
      </c>
      <c r="P27" s="75">
        <f t="shared" si="3"/>
        <v>0.39548344756834519</v>
      </c>
      <c r="Q27" s="7"/>
    </row>
    <row r="28" spans="1:17" ht="38.25" x14ac:dyDescent="0.25">
      <c r="A28" s="66"/>
      <c r="B28" s="56"/>
      <c r="C28" s="67"/>
      <c r="D28" s="68"/>
      <c r="E28" s="69"/>
      <c r="F28" s="70">
        <v>107</v>
      </c>
      <c r="G28" s="71" t="s">
        <v>84</v>
      </c>
      <c r="H28" s="72">
        <v>4.2691440000000007</v>
      </c>
      <c r="I28" s="73">
        <v>4.2691440000000007</v>
      </c>
      <c r="J28" s="73">
        <f t="shared" si="0"/>
        <v>1.7254752586790334</v>
      </c>
      <c r="K28" s="73">
        <v>1.2077460386790335</v>
      </c>
      <c r="L28" s="73">
        <v>0.26039434</v>
      </c>
      <c r="M28" s="73">
        <v>0.25733487999999999</v>
      </c>
      <c r="N28" s="74">
        <f t="shared" si="1"/>
        <v>0.28290121829552561</v>
      </c>
      <c r="O28" s="74">
        <f t="shared" si="2"/>
        <v>0.34389572679652719</v>
      </c>
      <c r="P28" s="75">
        <f t="shared" si="3"/>
        <v>0.40417359046193641</v>
      </c>
      <c r="Q28" s="7"/>
    </row>
    <row r="29" spans="1:17" ht="25.5" x14ac:dyDescent="0.25">
      <c r="A29" s="66"/>
      <c r="B29" s="56"/>
      <c r="C29" s="67"/>
      <c r="D29" s="68"/>
      <c r="E29" s="69"/>
      <c r="F29" s="70">
        <v>121</v>
      </c>
      <c r="G29" s="71" t="s">
        <v>159</v>
      </c>
      <c r="H29" s="72">
        <v>0.54825500000000005</v>
      </c>
      <c r="I29" s="73">
        <v>0.54825499999999994</v>
      </c>
      <c r="J29" s="73">
        <f t="shared" si="0"/>
        <v>0.23218684266981907</v>
      </c>
      <c r="K29" s="73">
        <v>0.13572015266981907</v>
      </c>
      <c r="L29" s="73">
        <v>4.1520439999999999E-2</v>
      </c>
      <c r="M29" s="73">
        <v>5.4946250000000002E-2</v>
      </c>
      <c r="N29" s="74">
        <f t="shared" si="1"/>
        <v>0.24754932042538433</v>
      </c>
      <c r="O29" s="74">
        <f t="shared" si="2"/>
        <v>0.3232813064537835</v>
      </c>
      <c r="P29" s="75">
        <f t="shared" si="3"/>
        <v>0.42350155068320233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127</v>
      </c>
      <c r="G30" s="71" t="s">
        <v>184</v>
      </c>
      <c r="H30" s="72">
        <v>0.37150100000000014</v>
      </c>
      <c r="I30" s="73">
        <v>0.40150100000000016</v>
      </c>
      <c r="J30" s="73">
        <f t="shared" si="0"/>
        <v>0.17671146024285761</v>
      </c>
      <c r="K30" s="73">
        <v>0.10441515024285764</v>
      </c>
      <c r="L30" s="73">
        <v>3.6347319999999995E-2</v>
      </c>
      <c r="M30" s="73">
        <v>3.5948989999999993E-2</v>
      </c>
      <c r="N30" s="74">
        <f t="shared" si="1"/>
        <v>0.2600619929784922</v>
      </c>
      <c r="O30" s="74">
        <f t="shared" si="2"/>
        <v>0.35059058443903646</v>
      </c>
      <c r="P30" s="75">
        <f t="shared" si="3"/>
        <v>0.44012707376284876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129</v>
      </c>
      <c r="G31" s="71" t="s">
        <v>143</v>
      </c>
      <c r="H31" s="72">
        <v>0.24338899999999999</v>
      </c>
      <c r="I31" s="73">
        <v>0.39540199999999992</v>
      </c>
      <c r="J31" s="73">
        <f t="shared" si="0"/>
        <v>4.2124050877525451E-2</v>
      </c>
      <c r="K31" s="73">
        <v>2.6371780877525453E-2</v>
      </c>
      <c r="L31" s="73">
        <v>6.397980000000001E-3</v>
      </c>
      <c r="M31" s="73">
        <v>9.3542899999999995E-3</v>
      </c>
      <c r="N31" s="74">
        <f t="shared" si="1"/>
        <v>6.6696124140812288E-2</v>
      </c>
      <c r="O31" s="74">
        <f t="shared" si="2"/>
        <v>8.2877074161297762E-2</v>
      </c>
      <c r="P31" s="75">
        <f t="shared" si="3"/>
        <v>0.10653474407697852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130</v>
      </c>
      <c r="G32" s="71" t="s">
        <v>160</v>
      </c>
      <c r="H32" s="72">
        <v>6.0000000000000005E-2</v>
      </c>
      <c r="I32" s="73">
        <v>6.0000000000000005E-2</v>
      </c>
      <c r="J32" s="73">
        <f t="shared" si="0"/>
        <v>1.5111949752794113E-2</v>
      </c>
      <c r="K32" s="73">
        <v>1.0360949752794113E-2</v>
      </c>
      <c r="L32" s="73">
        <v>2.2499999999999998E-3</v>
      </c>
      <c r="M32" s="73">
        <v>2.5009999999999998E-3</v>
      </c>
      <c r="N32" s="74">
        <f t="shared" si="1"/>
        <v>0.17268249587990186</v>
      </c>
      <c r="O32" s="74">
        <f t="shared" si="2"/>
        <v>0.21018249587990187</v>
      </c>
      <c r="P32" s="75">
        <f t="shared" si="3"/>
        <v>0.25186582921323519</v>
      </c>
      <c r="Q32" s="7"/>
    </row>
    <row r="33" spans="1:17" ht="15.75" thickBot="1" x14ac:dyDescent="0.3">
      <c r="A33" s="76"/>
      <c r="B33" s="77"/>
      <c r="C33" s="78"/>
      <c r="D33" s="79"/>
      <c r="E33" s="80"/>
      <c r="F33" s="81">
        <v>131</v>
      </c>
      <c r="G33" s="82" t="s">
        <v>144</v>
      </c>
      <c r="H33" s="83">
        <v>0.56897500000000001</v>
      </c>
      <c r="I33" s="84">
        <v>0.97337499999999988</v>
      </c>
      <c r="J33" s="84">
        <f t="shared" si="0"/>
        <v>0.2987006514351942</v>
      </c>
      <c r="K33" s="84">
        <v>0.1765885414351942</v>
      </c>
      <c r="L33" s="84">
        <v>5.1582929999999999E-2</v>
      </c>
      <c r="M33" s="84">
        <v>7.0529179999999997E-2</v>
      </c>
      <c r="N33" s="85">
        <f t="shared" si="1"/>
        <v>0.18141881744979502</v>
      </c>
      <c r="O33" s="85">
        <f t="shared" si="2"/>
        <v>0.23441270983453882</v>
      </c>
      <c r="P33" s="86">
        <f t="shared" si="3"/>
        <v>0.30687109432150428</v>
      </c>
      <c r="Q33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S130"/>
  <sheetViews>
    <sheetView workbookViewId="0">
      <selection activeCell="B6" sqref="B6:B130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235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450</v>
      </c>
      <c r="E8" s="48" t="s">
        <v>235</v>
      </c>
      <c r="F8" s="49"/>
      <c r="G8" s="50"/>
      <c r="H8" s="90"/>
      <c r="I8" s="46"/>
      <c r="J8" s="51">
        <v>579.18089399999997</v>
      </c>
      <c r="K8" s="52">
        <v>750.4170290000003</v>
      </c>
      <c r="L8" s="53">
        <f t="shared" si="0"/>
        <v>297.87484023546904</v>
      </c>
      <c r="M8" s="53">
        <v>187.65371752546903</v>
      </c>
      <c r="N8" s="53">
        <v>54.72816473000001</v>
      </c>
      <c r="O8" s="53">
        <v>55.492957980000014</v>
      </c>
      <c r="P8" s="54">
        <f t="shared" si="1"/>
        <v>0.2500659103852359</v>
      </c>
      <c r="Q8" s="54">
        <f t="shared" si="2"/>
        <v>0.32299624460610282</v>
      </c>
      <c r="R8" s="55">
        <f t="shared" si="3"/>
        <v>0.39694573646924652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36.691174000000004</v>
      </c>
      <c r="K9" s="52">
        <v>51.25674699999999</v>
      </c>
      <c r="L9" s="53">
        <f t="shared" si="0"/>
        <v>21.124477051948141</v>
      </c>
      <c r="M9" s="53">
        <v>13.571869161948143</v>
      </c>
      <c r="N9" s="53">
        <v>3.5928895499999998</v>
      </c>
      <c r="O9" s="53">
        <v>3.9597183399999993</v>
      </c>
      <c r="P9" s="54">
        <f t="shared" si="1"/>
        <v>0.26478210101683092</v>
      </c>
      <c r="Q9" s="54">
        <f t="shared" si="2"/>
        <v>0.33487803492383444</v>
      </c>
      <c r="R9" s="55">
        <f t="shared" si="3"/>
        <v>0.41213066158779338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1.7169890000000001</v>
      </c>
      <c r="K10" s="73">
        <v>4.1550280000000006</v>
      </c>
      <c r="L10" s="73">
        <f t="shared" si="0"/>
        <v>1.023581588074717</v>
      </c>
      <c r="M10" s="73">
        <v>0.58994005807471694</v>
      </c>
      <c r="N10" s="73">
        <v>0.17056313000000001</v>
      </c>
      <c r="O10" s="73">
        <v>0.26307839999999999</v>
      </c>
      <c r="P10" s="74">
        <f t="shared" si="1"/>
        <v>0.14198221000549618</v>
      </c>
      <c r="Q10" s="74">
        <f t="shared" si="2"/>
        <v>0.18303202483225547</v>
      </c>
      <c r="R10" s="75">
        <f t="shared" si="3"/>
        <v>0.24634769923926308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5.4578710000000008</v>
      </c>
      <c r="K11" s="73">
        <v>5.6151759999999999</v>
      </c>
      <c r="L11" s="73">
        <f t="shared" si="0"/>
        <v>2.8130852845673822</v>
      </c>
      <c r="M11" s="73">
        <v>1.8272860745673825</v>
      </c>
      <c r="N11" s="73">
        <v>0.48207667999999998</v>
      </c>
      <c r="O11" s="73">
        <v>0.50372252999999989</v>
      </c>
      <c r="P11" s="74">
        <f t="shared" si="1"/>
        <v>0.325419198715656</v>
      </c>
      <c r="Q11" s="74">
        <f t="shared" si="2"/>
        <v>0.41127165997421677</v>
      </c>
      <c r="R11" s="75">
        <f t="shared" si="3"/>
        <v>0.50097900485530322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7.4620090000000001</v>
      </c>
      <c r="K12" s="73">
        <v>11.623383999999998</v>
      </c>
      <c r="L12" s="73">
        <f t="shared" si="0"/>
        <v>4.5451017594380598</v>
      </c>
      <c r="M12" s="73">
        <v>2.6963801894380595</v>
      </c>
      <c r="N12" s="73">
        <v>0.8498162600000001</v>
      </c>
      <c r="O12" s="73">
        <v>0.99890531000000005</v>
      </c>
      <c r="P12" s="74">
        <f t="shared" si="1"/>
        <v>0.23197893052815427</v>
      </c>
      <c r="Q12" s="74">
        <f t="shared" si="2"/>
        <v>0.30509156794940784</v>
      </c>
      <c r="R12" s="75">
        <f t="shared" si="3"/>
        <v>0.39103085292872203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1.7085069999999998</v>
      </c>
      <c r="K13" s="73">
        <v>3.3031729999999997</v>
      </c>
      <c r="L13" s="73">
        <f t="shared" si="0"/>
        <v>1.609237669259364</v>
      </c>
      <c r="M13" s="73">
        <v>1.0215667492593639</v>
      </c>
      <c r="N13" s="73">
        <v>0.25579575999999998</v>
      </c>
      <c r="O13" s="73">
        <v>0.33187516</v>
      </c>
      <c r="P13" s="74">
        <f t="shared" si="1"/>
        <v>0.30926831542258426</v>
      </c>
      <c r="Q13" s="74">
        <f t="shared" si="2"/>
        <v>0.38670772292561245</v>
      </c>
      <c r="R13" s="75">
        <f t="shared" si="3"/>
        <v>0.48717934823860698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3.7058530000000003</v>
      </c>
      <c r="K14" s="73">
        <v>4.9447429999999999</v>
      </c>
      <c r="L14" s="73">
        <f t="shared" si="0"/>
        <v>2.1434661110645679</v>
      </c>
      <c r="M14" s="73">
        <v>1.4292792110645678</v>
      </c>
      <c r="N14" s="73">
        <v>0.35227426000000006</v>
      </c>
      <c r="O14" s="73">
        <v>0.36191264000000001</v>
      </c>
      <c r="P14" s="74">
        <f t="shared" si="1"/>
        <v>0.28905025216974223</v>
      </c>
      <c r="Q14" s="74">
        <f t="shared" si="2"/>
        <v>0.36029242997352301</v>
      </c>
      <c r="R14" s="75">
        <f t="shared" si="3"/>
        <v>0.43348382536050262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3.5724090000000004</v>
      </c>
      <c r="K15" s="73">
        <v>4.0262980000000006</v>
      </c>
      <c r="L15" s="73">
        <f t="shared" si="0"/>
        <v>1.9612730480121767</v>
      </c>
      <c r="M15" s="73">
        <v>1.3614538680121768</v>
      </c>
      <c r="N15" s="73">
        <v>0.30229419999999996</v>
      </c>
      <c r="O15" s="73">
        <v>0.29752497999999999</v>
      </c>
      <c r="P15" s="74">
        <f t="shared" si="1"/>
        <v>0.33814036318528251</v>
      </c>
      <c r="Q15" s="74">
        <f t="shared" si="2"/>
        <v>0.41322030013977518</v>
      </c>
      <c r="R15" s="75">
        <f t="shared" si="3"/>
        <v>0.48711571970385115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13.067535999999999</v>
      </c>
      <c r="K16" s="73">
        <v>17.588944999999999</v>
      </c>
      <c r="L16" s="73">
        <f t="shared" si="0"/>
        <v>7.0287315915318755</v>
      </c>
      <c r="M16" s="73">
        <v>4.645963011531876</v>
      </c>
      <c r="N16" s="73">
        <v>1.1800692599999998</v>
      </c>
      <c r="O16" s="73">
        <v>1.20269932</v>
      </c>
      <c r="P16" s="74">
        <f t="shared" si="1"/>
        <v>0.26414108472861086</v>
      </c>
      <c r="Q16" s="74">
        <f t="shared" si="2"/>
        <v>0.33123261636965012</v>
      </c>
      <c r="R16" s="75">
        <f t="shared" si="3"/>
        <v>0.39961075502435628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45.744607999999999</v>
      </c>
      <c r="K17" s="52">
        <v>59.252295999999994</v>
      </c>
      <c r="L17" s="53">
        <f t="shared" si="0"/>
        <v>19.308503134112865</v>
      </c>
      <c r="M17" s="53">
        <v>12.188769194112865</v>
      </c>
      <c r="N17" s="53">
        <v>3.5766094900000001</v>
      </c>
      <c r="O17" s="53">
        <v>3.5431244500000001</v>
      </c>
      <c r="P17" s="54">
        <f t="shared" si="1"/>
        <v>0.20570965206332031</v>
      </c>
      <c r="Q17" s="54">
        <f t="shared" si="2"/>
        <v>0.26607203008830016</v>
      </c>
      <c r="R17" s="55">
        <f t="shared" si="3"/>
        <v>0.32586928165809587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1.441241</v>
      </c>
      <c r="K18" s="73">
        <v>2.3564919999999998</v>
      </c>
      <c r="L18" s="73">
        <f t="shared" si="0"/>
        <v>0.55957180358247083</v>
      </c>
      <c r="M18" s="73">
        <v>0.34084446358247078</v>
      </c>
      <c r="N18" s="73">
        <v>0.11146255000000002</v>
      </c>
      <c r="O18" s="73">
        <v>0.10726479000000001</v>
      </c>
      <c r="P18" s="74">
        <f t="shared" si="1"/>
        <v>0.14464061986311466</v>
      </c>
      <c r="Q18" s="74">
        <f t="shared" si="2"/>
        <v>0.19194082287674682</v>
      </c>
      <c r="R18" s="75">
        <f t="shared" si="3"/>
        <v>0.23745966614037767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3.2912249999999998</v>
      </c>
      <c r="K19" s="73">
        <v>6.0347480000000004</v>
      </c>
      <c r="L19" s="73">
        <f t="shared" si="0"/>
        <v>2.3648017081952046</v>
      </c>
      <c r="M19" s="73">
        <v>1.4891822281952045</v>
      </c>
      <c r="N19" s="73">
        <v>0.46149636999999993</v>
      </c>
      <c r="O19" s="73">
        <v>0.41412311000000002</v>
      </c>
      <c r="P19" s="74">
        <f t="shared" si="1"/>
        <v>0.24676792273599568</v>
      </c>
      <c r="Q19" s="74">
        <f t="shared" si="2"/>
        <v>0.3232411027262786</v>
      </c>
      <c r="R19" s="75">
        <f t="shared" si="3"/>
        <v>0.39186420181840309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2.2256220000000004</v>
      </c>
      <c r="K20" s="73">
        <v>5.0795829999999995</v>
      </c>
      <c r="L20" s="73">
        <f t="shared" si="0"/>
        <v>1.3604704027981405</v>
      </c>
      <c r="M20" s="73">
        <v>0.90896371279814048</v>
      </c>
      <c r="N20" s="73">
        <v>0.24548259000000003</v>
      </c>
      <c r="O20" s="73">
        <v>0.20602410000000002</v>
      </c>
      <c r="P20" s="74">
        <f t="shared" si="1"/>
        <v>0.17894455367657947</v>
      </c>
      <c r="Q20" s="74">
        <f t="shared" si="2"/>
        <v>0.22727186519014267</v>
      </c>
      <c r="R20" s="75">
        <f t="shared" si="3"/>
        <v>0.26783111975887403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4.3241819999999995</v>
      </c>
      <c r="K21" s="73">
        <v>6.5054839999999992</v>
      </c>
      <c r="L21" s="73">
        <f t="shared" si="0"/>
        <v>2.3111323680097855</v>
      </c>
      <c r="M21" s="73">
        <v>1.5395326880097855</v>
      </c>
      <c r="N21" s="73">
        <v>0.39415496999999999</v>
      </c>
      <c r="O21" s="73">
        <v>0.37744471000000002</v>
      </c>
      <c r="P21" s="74">
        <f t="shared" si="1"/>
        <v>0.23665152170227238</v>
      </c>
      <c r="Q21" s="74">
        <f t="shared" si="2"/>
        <v>0.29723963013509613</v>
      </c>
      <c r="R21" s="75">
        <f t="shared" si="3"/>
        <v>0.35525909648072085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2.5650209999999998</v>
      </c>
      <c r="K22" s="73">
        <v>4.1477839999999997</v>
      </c>
      <c r="L22" s="73">
        <f t="shared" si="0"/>
        <v>1.5723305193546451</v>
      </c>
      <c r="M22" s="73">
        <v>0.9712838093546452</v>
      </c>
      <c r="N22" s="73">
        <v>0.29169058999999997</v>
      </c>
      <c r="O22" s="73">
        <v>0.30935612000000001</v>
      </c>
      <c r="P22" s="74">
        <f t="shared" si="1"/>
        <v>0.23416933219151365</v>
      </c>
      <c r="Q22" s="74">
        <f t="shared" si="2"/>
        <v>0.3044937729049163</v>
      </c>
      <c r="R22" s="75">
        <f t="shared" si="3"/>
        <v>0.37907724205374366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2.8182880000000003</v>
      </c>
      <c r="K23" s="73">
        <v>3.6072850000000005</v>
      </c>
      <c r="L23" s="73">
        <f t="shared" si="0"/>
        <v>1.5686069432121461</v>
      </c>
      <c r="M23" s="73">
        <v>1.0019642832121463</v>
      </c>
      <c r="N23" s="73">
        <v>0.28436317999999994</v>
      </c>
      <c r="O23" s="73">
        <v>0.28227948000000003</v>
      </c>
      <c r="P23" s="74">
        <f t="shared" si="1"/>
        <v>0.27776133108754814</v>
      </c>
      <c r="Q23" s="74">
        <f t="shared" si="2"/>
        <v>0.35659158153906495</v>
      </c>
      <c r="R23" s="75">
        <f t="shared" si="3"/>
        <v>0.43484419534695645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17.557927999999993</v>
      </c>
      <c r="K24" s="73">
        <v>24.300336999999992</v>
      </c>
      <c r="L24" s="73">
        <f t="shared" si="0"/>
        <v>9.5664566689604733</v>
      </c>
      <c r="M24" s="73">
        <v>5.9369980089604724</v>
      </c>
      <c r="N24" s="73">
        <v>1.7879592399999999</v>
      </c>
      <c r="O24" s="73">
        <v>1.8414994199999999</v>
      </c>
      <c r="P24" s="74">
        <f t="shared" si="1"/>
        <v>0.24431751744679403</v>
      </c>
      <c r="Q24" s="74">
        <f t="shared" si="2"/>
        <v>0.31789506659765565</v>
      </c>
      <c r="R24" s="75">
        <f t="shared" si="3"/>
        <v>0.39367588478137061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9000009</v>
      </c>
      <c r="I25" s="67" t="s">
        <v>294</v>
      </c>
      <c r="J25" s="72">
        <v>11.521101000000002</v>
      </c>
      <c r="K25" s="73">
        <v>7.2205829999999995</v>
      </c>
      <c r="L25" s="73">
        <f t="shared" si="0"/>
        <v>5.1327200000000003E-3</v>
      </c>
      <c r="M25" s="73">
        <v>0</v>
      </c>
      <c r="N25" s="73">
        <v>0</v>
      </c>
      <c r="O25" s="73">
        <v>5.1327200000000003E-3</v>
      </c>
      <c r="P25" s="74">
        <f t="shared" si="1"/>
        <v>0</v>
      </c>
      <c r="Q25" s="74">
        <f t="shared" si="2"/>
        <v>0</v>
      </c>
      <c r="R25" s="75">
        <f t="shared" si="3"/>
        <v>7.1084564778218053E-4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6.4064319999999997</v>
      </c>
      <c r="K26" s="52">
        <v>9.6064860000000003</v>
      </c>
      <c r="L26" s="53">
        <f t="shared" si="0"/>
        <v>2.9399565356763979</v>
      </c>
      <c r="M26" s="53">
        <v>1.7548678956763979</v>
      </c>
      <c r="N26" s="53">
        <v>0.56532346</v>
      </c>
      <c r="O26" s="53">
        <v>0.61976518000000014</v>
      </c>
      <c r="P26" s="54">
        <f t="shared" si="1"/>
        <v>0.18267531912047733</v>
      </c>
      <c r="Q26" s="54">
        <f t="shared" si="2"/>
        <v>0.24152342028879217</v>
      </c>
      <c r="R26" s="55">
        <f t="shared" si="3"/>
        <v>0.30603870506618108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0.73022700000000007</v>
      </c>
      <c r="K27" s="73">
        <v>0.750915</v>
      </c>
      <c r="L27" s="73">
        <f t="shared" si="0"/>
        <v>0.24435660033615533</v>
      </c>
      <c r="M27" s="73">
        <v>0.14752100033615534</v>
      </c>
      <c r="N27" s="73">
        <v>4.8602859999999998E-2</v>
      </c>
      <c r="O27" s="73">
        <v>4.8232740000000003E-2</v>
      </c>
      <c r="P27" s="74">
        <f t="shared" si="1"/>
        <v>0.19645499202460376</v>
      </c>
      <c r="Q27" s="74">
        <f t="shared" si="2"/>
        <v>0.26117984104213571</v>
      </c>
      <c r="R27" s="75">
        <f t="shared" si="3"/>
        <v>0.32541179805458054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1.419127</v>
      </c>
      <c r="K28" s="73">
        <v>1.5362629999999999</v>
      </c>
      <c r="L28" s="73">
        <f t="shared" si="0"/>
        <v>0.80436398208176618</v>
      </c>
      <c r="M28" s="73">
        <v>0.54897386208176613</v>
      </c>
      <c r="N28" s="73">
        <v>0.11953941</v>
      </c>
      <c r="O28" s="73">
        <v>0.13585071000000001</v>
      </c>
      <c r="P28" s="74">
        <f t="shared" si="1"/>
        <v>0.35734367232808845</v>
      </c>
      <c r="Q28" s="74">
        <f t="shared" si="2"/>
        <v>0.43515548580013069</v>
      </c>
      <c r="R28" s="75">
        <f t="shared" si="3"/>
        <v>0.52358481723621941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1.0264849999999999</v>
      </c>
      <c r="K29" s="73">
        <v>1.6590780000000001</v>
      </c>
      <c r="L29" s="73">
        <f t="shared" si="0"/>
        <v>0.53916635026047721</v>
      </c>
      <c r="M29" s="73">
        <v>0.32725498026047717</v>
      </c>
      <c r="N29" s="73">
        <v>0.11142615999999998</v>
      </c>
      <c r="O29" s="73">
        <v>0.10048521000000001</v>
      </c>
      <c r="P29" s="74">
        <f t="shared" si="1"/>
        <v>0.19725111191907624</v>
      </c>
      <c r="Q29" s="74">
        <f t="shared" si="2"/>
        <v>0.26441260764139912</v>
      </c>
      <c r="R29" s="75">
        <f t="shared" si="3"/>
        <v>0.32497950684686144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1.29121</v>
      </c>
      <c r="K30" s="73">
        <v>1.6578550000000001</v>
      </c>
      <c r="L30" s="73">
        <f t="shared" si="0"/>
        <v>0.57113714393774007</v>
      </c>
      <c r="M30" s="73">
        <v>0.3615792439377401</v>
      </c>
      <c r="N30" s="73">
        <v>9.9817010000000012E-2</v>
      </c>
      <c r="O30" s="73">
        <v>0.10974089000000001</v>
      </c>
      <c r="P30" s="74">
        <f t="shared" si="1"/>
        <v>0.21810064446995672</v>
      </c>
      <c r="Q30" s="74">
        <f t="shared" si="2"/>
        <v>0.27830917296008401</v>
      </c>
      <c r="R30" s="75">
        <f t="shared" si="3"/>
        <v>0.34450367730455317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0.136907</v>
      </c>
      <c r="K31" s="73">
        <v>0.26061400000000001</v>
      </c>
      <c r="L31" s="73">
        <f t="shared" si="0"/>
        <v>1.3662249939073343E-2</v>
      </c>
      <c r="M31" s="73">
        <v>2.7429999390733428E-3</v>
      </c>
      <c r="N31" s="73">
        <v>4.2962499999999997E-3</v>
      </c>
      <c r="O31" s="73">
        <v>6.6230000000000004E-3</v>
      </c>
      <c r="P31" s="74">
        <f t="shared" si="1"/>
        <v>1.0525144232747828E-2</v>
      </c>
      <c r="Q31" s="74">
        <f t="shared" si="2"/>
        <v>2.7010252477124568E-2</v>
      </c>
      <c r="R31" s="75">
        <f t="shared" si="3"/>
        <v>5.2423315474507674E-2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8.2998999999999989E-2</v>
      </c>
      <c r="K32" s="73">
        <v>0.74682999999999988</v>
      </c>
      <c r="L32" s="73">
        <f t="shared" si="0"/>
        <v>9.6900698479448332E-3</v>
      </c>
      <c r="M32" s="73">
        <v>9.2300698479448329E-3</v>
      </c>
      <c r="N32" s="73">
        <v>0</v>
      </c>
      <c r="O32" s="73">
        <v>4.6000000000000001E-4</v>
      </c>
      <c r="P32" s="74">
        <f t="shared" si="1"/>
        <v>1.2358997158583391E-2</v>
      </c>
      <c r="Q32" s="74">
        <f t="shared" si="2"/>
        <v>1.2358997158583391E-2</v>
      </c>
      <c r="R32" s="75">
        <f t="shared" si="3"/>
        <v>1.2974933851003354E-2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1.7194770000000001</v>
      </c>
      <c r="K33" s="73">
        <v>2.9949309999999998</v>
      </c>
      <c r="L33" s="73">
        <f t="shared" si="0"/>
        <v>0.75758013927324108</v>
      </c>
      <c r="M33" s="73">
        <v>0.35756573927324098</v>
      </c>
      <c r="N33" s="73">
        <v>0.18164177000000001</v>
      </c>
      <c r="O33" s="73">
        <v>0.21837263000000007</v>
      </c>
      <c r="P33" s="74">
        <f t="shared" si="1"/>
        <v>0.11939030958417439</v>
      </c>
      <c r="Q33" s="74">
        <f t="shared" si="2"/>
        <v>0.18004004408557028</v>
      </c>
      <c r="R33" s="75">
        <f t="shared" si="3"/>
        <v>0.25295412123793209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6.1539079999999995</v>
      </c>
      <c r="K34" s="52">
        <v>6.3780920000000005</v>
      </c>
      <c r="L34" s="53">
        <f t="shared" si="0"/>
        <v>2.5128972936158878</v>
      </c>
      <c r="M34" s="53">
        <v>1.5350759536158876</v>
      </c>
      <c r="N34" s="53">
        <v>0.50621763000000009</v>
      </c>
      <c r="O34" s="53">
        <v>0.47160371000000001</v>
      </c>
      <c r="P34" s="54">
        <f t="shared" si="1"/>
        <v>0.24067949374450656</v>
      </c>
      <c r="Q34" s="54">
        <f t="shared" si="2"/>
        <v>0.32004768567400527</v>
      </c>
      <c r="R34" s="55">
        <f t="shared" si="3"/>
        <v>0.39398887529623083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0.41783799999999993</v>
      </c>
      <c r="K35" s="73">
        <v>0.43569599999999997</v>
      </c>
      <c r="L35" s="73">
        <f t="shared" si="0"/>
        <v>0.11860604192952472</v>
      </c>
      <c r="M35" s="73">
        <v>6.7826511929524713E-2</v>
      </c>
      <c r="N35" s="73">
        <v>2.1360270000000001E-2</v>
      </c>
      <c r="O35" s="73">
        <v>2.9419260000000003E-2</v>
      </c>
      <c r="P35" s="74">
        <f t="shared" si="1"/>
        <v>0.1556739376297343</v>
      </c>
      <c r="Q35" s="74">
        <f t="shared" si="2"/>
        <v>0.2046995655905143</v>
      </c>
      <c r="R35" s="75">
        <f t="shared" si="3"/>
        <v>0.27222201243418515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2.3900000000000001E-2</v>
      </c>
      <c r="K36" s="73">
        <v>2.3900000000000001E-2</v>
      </c>
      <c r="L36" s="73">
        <f t="shared" si="0"/>
        <v>1.62349E-3</v>
      </c>
      <c r="M36" s="73">
        <v>0</v>
      </c>
      <c r="N36" s="73">
        <v>1.59969E-3</v>
      </c>
      <c r="O36" s="73">
        <v>2.3799999999999999E-5</v>
      </c>
      <c r="P36" s="74">
        <f t="shared" si="1"/>
        <v>0</v>
      </c>
      <c r="Q36" s="74">
        <f t="shared" si="2"/>
        <v>6.69326359832636E-2</v>
      </c>
      <c r="R36" s="75">
        <f t="shared" si="3"/>
        <v>6.7928451882845187E-2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2.0220029999999998</v>
      </c>
      <c r="K37" s="73">
        <v>1.875823</v>
      </c>
      <c r="L37" s="73">
        <f t="shared" si="0"/>
        <v>0.62275765960261553</v>
      </c>
      <c r="M37" s="73">
        <v>0.3299108896026155</v>
      </c>
      <c r="N37" s="73">
        <v>0.18991212000000002</v>
      </c>
      <c r="O37" s="73">
        <v>0.10293465</v>
      </c>
      <c r="P37" s="74">
        <f t="shared" si="1"/>
        <v>0.17587527693317306</v>
      </c>
      <c r="Q37" s="74">
        <f t="shared" si="2"/>
        <v>0.27711730243344684</v>
      </c>
      <c r="R37" s="75">
        <f t="shared" si="3"/>
        <v>0.33199169623286179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0.623089</v>
      </c>
      <c r="K38" s="73">
        <v>0.66887300000000005</v>
      </c>
      <c r="L38" s="73">
        <f t="shared" si="0"/>
        <v>0.24701111494422032</v>
      </c>
      <c r="M38" s="73">
        <v>0.1668663749442203</v>
      </c>
      <c r="N38" s="73">
        <v>4.0420629999999999E-2</v>
      </c>
      <c r="O38" s="73">
        <v>3.972411E-2</v>
      </c>
      <c r="P38" s="74">
        <f t="shared" si="1"/>
        <v>0.24947392845012473</v>
      </c>
      <c r="Q38" s="74">
        <f t="shared" si="2"/>
        <v>0.30990487722515381</v>
      </c>
      <c r="R38" s="75">
        <f t="shared" si="3"/>
        <v>0.36929449229408318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1.76945</v>
      </c>
      <c r="K39" s="73">
        <v>1.8836269999999999</v>
      </c>
      <c r="L39" s="73">
        <f t="shared" si="0"/>
        <v>0.92924264071882345</v>
      </c>
      <c r="M39" s="73">
        <v>0.61101776071882341</v>
      </c>
      <c r="N39" s="73">
        <v>0.14677698</v>
      </c>
      <c r="O39" s="73">
        <v>0.17144790000000001</v>
      </c>
      <c r="P39" s="74">
        <f t="shared" si="1"/>
        <v>0.32438362835042361</v>
      </c>
      <c r="Q39" s="74">
        <f t="shared" si="2"/>
        <v>0.4023061575985179</v>
      </c>
      <c r="R39" s="75">
        <f t="shared" si="3"/>
        <v>0.4933262480941415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1.06955</v>
      </c>
      <c r="K40" s="73">
        <v>1.1457469999999998</v>
      </c>
      <c r="L40" s="73">
        <f t="shared" si="0"/>
        <v>0.48683781563496542</v>
      </c>
      <c r="M40" s="73">
        <v>0.30602441563496541</v>
      </c>
      <c r="N40" s="73">
        <v>8.634768000000001E-2</v>
      </c>
      <c r="O40" s="73">
        <v>9.4465719999999975E-2</v>
      </c>
      <c r="P40" s="74">
        <f t="shared" si="1"/>
        <v>0.26709597811293895</v>
      </c>
      <c r="Q40" s="74">
        <f t="shared" si="2"/>
        <v>0.34245963169440158</v>
      </c>
      <c r="R40" s="75">
        <f t="shared" si="3"/>
        <v>0.42490865403528483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0.22807800000000003</v>
      </c>
      <c r="K41" s="73">
        <v>0.34442600000000001</v>
      </c>
      <c r="L41" s="73">
        <f t="shared" si="0"/>
        <v>0.10681853078573823</v>
      </c>
      <c r="M41" s="73">
        <v>5.343000078573823E-2</v>
      </c>
      <c r="N41" s="73">
        <v>1.980026E-2</v>
      </c>
      <c r="O41" s="73">
        <v>3.3588270000000003E-2</v>
      </c>
      <c r="P41" s="74">
        <f t="shared" si="1"/>
        <v>0.15512766395608413</v>
      </c>
      <c r="Q41" s="74">
        <f t="shared" si="2"/>
        <v>0.21261536813637247</v>
      </c>
      <c r="R41" s="75">
        <f t="shared" si="3"/>
        <v>0.3101349224092787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4.6569359999999991</v>
      </c>
      <c r="K42" s="52">
        <v>5.4087579999999988</v>
      </c>
      <c r="L42" s="53">
        <f t="shared" si="0"/>
        <v>1.9163518504010737</v>
      </c>
      <c r="M42" s="53">
        <v>1.1167178504010735</v>
      </c>
      <c r="N42" s="53">
        <v>0.36837811000000004</v>
      </c>
      <c r="O42" s="53">
        <v>0.43125588999999998</v>
      </c>
      <c r="P42" s="54">
        <f t="shared" si="1"/>
        <v>0.20646474669435641</v>
      </c>
      <c r="Q42" s="54">
        <f t="shared" si="2"/>
        <v>0.27457245460068169</v>
      </c>
      <c r="R42" s="55">
        <f t="shared" si="3"/>
        <v>0.35430534152222637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0.50382700000000002</v>
      </c>
      <c r="K43" s="73">
        <v>0.22582700000000003</v>
      </c>
      <c r="L43" s="73">
        <f t="shared" si="0"/>
        <v>0.10140551911947694</v>
      </c>
      <c r="M43" s="73">
        <v>8.4117559119476937E-2</v>
      </c>
      <c r="N43" s="73">
        <v>1.074348E-2</v>
      </c>
      <c r="O43" s="73">
        <v>6.5444800000000001E-3</v>
      </c>
      <c r="P43" s="74">
        <f t="shared" si="1"/>
        <v>0.37248672266592092</v>
      </c>
      <c r="Q43" s="74">
        <f t="shared" si="2"/>
        <v>0.42006066200886927</v>
      </c>
      <c r="R43" s="75">
        <f t="shared" si="3"/>
        <v>0.44904072196627032</v>
      </c>
      <c r="S43" s="7"/>
    </row>
    <row r="44" spans="1:19" ht="38.25" x14ac:dyDescent="0.25">
      <c r="A44" s="66"/>
      <c r="B44" s="56"/>
      <c r="C44" s="67"/>
      <c r="D44" s="68"/>
      <c r="E44" s="69"/>
      <c r="F44" s="70"/>
      <c r="G44" s="71"/>
      <c r="H44" s="66">
        <v>3000015</v>
      </c>
      <c r="I44" s="67" t="s">
        <v>437</v>
      </c>
      <c r="J44" s="72">
        <v>0.22666500000000001</v>
      </c>
      <c r="K44" s="73">
        <v>0.30199300000000007</v>
      </c>
      <c r="L44" s="73">
        <f t="shared" si="0"/>
        <v>8.5213579299700151E-2</v>
      </c>
      <c r="M44" s="73">
        <v>5.5845759299700148E-2</v>
      </c>
      <c r="N44" s="73">
        <v>1.7020169999999998E-2</v>
      </c>
      <c r="O44" s="73">
        <v>1.2347650000000002E-2</v>
      </c>
      <c r="P44" s="74">
        <f t="shared" si="1"/>
        <v>0.1849240190987875</v>
      </c>
      <c r="Q44" s="74">
        <f t="shared" si="2"/>
        <v>0.24128350425241687</v>
      </c>
      <c r="R44" s="75">
        <f t="shared" si="3"/>
        <v>0.28217071024725782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3000016</v>
      </c>
      <c r="I45" s="67" t="s">
        <v>424</v>
      </c>
      <c r="J45" s="72">
        <v>0.17529300000000003</v>
      </c>
      <c r="K45" s="73">
        <v>0.18435900000000002</v>
      </c>
      <c r="L45" s="73">
        <f t="shared" si="0"/>
        <v>4.8142389467824433E-2</v>
      </c>
      <c r="M45" s="73">
        <v>3.165326946782443E-2</v>
      </c>
      <c r="N45" s="73">
        <v>8.4499400000000013E-3</v>
      </c>
      <c r="O45" s="73">
        <v>8.0391799999999999E-3</v>
      </c>
      <c r="P45" s="74">
        <f t="shared" si="1"/>
        <v>0.17169364917267085</v>
      </c>
      <c r="Q45" s="74">
        <f t="shared" si="2"/>
        <v>0.21752780969643157</v>
      </c>
      <c r="R45" s="75">
        <f t="shared" si="3"/>
        <v>0.26113392602381458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3000017</v>
      </c>
      <c r="I46" s="67" t="s">
        <v>442</v>
      </c>
      <c r="J46" s="72">
        <v>8.6810000000000012E-2</v>
      </c>
      <c r="K46" s="73">
        <v>0.47944600000000004</v>
      </c>
      <c r="L46" s="73">
        <f t="shared" si="0"/>
        <v>3.1628500164881347E-3</v>
      </c>
      <c r="M46" s="73">
        <v>6.2900001648813486E-4</v>
      </c>
      <c r="N46" s="73">
        <v>4.7784999999999999E-4</v>
      </c>
      <c r="O46" s="73">
        <v>2.0560000000000001E-3</v>
      </c>
      <c r="P46" s="74">
        <f t="shared" si="1"/>
        <v>1.3119308879167514E-3</v>
      </c>
      <c r="Q46" s="74">
        <f t="shared" si="2"/>
        <v>2.3086020458782316E-3</v>
      </c>
      <c r="R46" s="75">
        <f t="shared" si="3"/>
        <v>6.5968847721915181E-3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3000680</v>
      </c>
      <c r="I47" s="67" t="s">
        <v>445</v>
      </c>
      <c r="J47" s="72">
        <v>1.986607</v>
      </c>
      <c r="K47" s="73">
        <v>2.1807879999999997</v>
      </c>
      <c r="L47" s="73">
        <f t="shared" si="0"/>
        <v>1.0231231827215617</v>
      </c>
      <c r="M47" s="73">
        <v>0.62512656272156164</v>
      </c>
      <c r="N47" s="73">
        <v>0.20540382000000001</v>
      </c>
      <c r="O47" s="73">
        <v>0.19259280000000004</v>
      </c>
      <c r="P47" s="74">
        <f t="shared" si="1"/>
        <v>0.28665168861969237</v>
      </c>
      <c r="Q47" s="74">
        <f t="shared" si="2"/>
        <v>0.38083957850169836</v>
      </c>
      <c r="R47" s="75">
        <f t="shared" si="3"/>
        <v>0.46915297714475768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3000681</v>
      </c>
      <c r="I48" s="67" t="s">
        <v>446</v>
      </c>
      <c r="J48" s="72">
        <v>0.19273799999999999</v>
      </c>
      <c r="K48" s="73">
        <v>0.44019500000000006</v>
      </c>
      <c r="L48" s="73">
        <f t="shared" si="0"/>
        <v>0.17736905076156564</v>
      </c>
      <c r="M48" s="73">
        <v>3.0905880761565641E-2</v>
      </c>
      <c r="N48" s="73">
        <v>3.8842960000000003E-2</v>
      </c>
      <c r="O48" s="73">
        <v>0.10762020999999999</v>
      </c>
      <c r="P48" s="74">
        <f t="shared" si="1"/>
        <v>7.0209522510627412E-2</v>
      </c>
      <c r="Q48" s="74">
        <f t="shared" si="2"/>
        <v>0.15844987053820611</v>
      </c>
      <c r="R48" s="75">
        <f t="shared" si="3"/>
        <v>0.40293290646546559</v>
      </c>
      <c r="S48" s="7"/>
    </row>
    <row r="49" spans="1:19" ht="76.5" x14ac:dyDescent="0.25">
      <c r="A49" s="66"/>
      <c r="B49" s="56"/>
      <c r="C49" s="67"/>
      <c r="D49" s="68"/>
      <c r="E49" s="69"/>
      <c r="F49" s="70"/>
      <c r="G49" s="71"/>
      <c r="H49" s="66">
        <v>3043987</v>
      </c>
      <c r="I49" s="67" t="s">
        <v>425</v>
      </c>
      <c r="J49" s="72">
        <v>7.6280000000000001E-2</v>
      </c>
      <c r="K49" s="73">
        <v>0.10245800000000001</v>
      </c>
      <c r="L49" s="73">
        <f t="shared" si="0"/>
        <v>2.1000000000000001E-4</v>
      </c>
      <c r="M49" s="73">
        <v>0</v>
      </c>
      <c r="N49" s="73">
        <v>0</v>
      </c>
      <c r="O49" s="73">
        <v>2.1000000000000001E-4</v>
      </c>
      <c r="P49" s="74">
        <f t="shared" si="1"/>
        <v>0</v>
      </c>
      <c r="Q49" s="74">
        <f t="shared" si="2"/>
        <v>0</v>
      </c>
      <c r="R49" s="75">
        <f t="shared" si="3"/>
        <v>2.0496203322336957E-3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9000000</v>
      </c>
      <c r="I50" s="67" t="s">
        <v>293</v>
      </c>
      <c r="J50" s="72">
        <v>1.4087159999999994</v>
      </c>
      <c r="K50" s="73">
        <v>1.3898909999999993</v>
      </c>
      <c r="L50" s="73">
        <f t="shared" si="0"/>
        <v>0.47772527901445661</v>
      </c>
      <c r="M50" s="73">
        <v>0.28843981901445659</v>
      </c>
      <c r="N50" s="73">
        <v>8.7439890000000006E-2</v>
      </c>
      <c r="O50" s="73">
        <v>0.10184557000000001</v>
      </c>
      <c r="P50" s="74">
        <f t="shared" si="1"/>
        <v>0.20752693485637128</v>
      </c>
      <c r="Q50" s="74">
        <f t="shared" si="2"/>
        <v>0.27043826387425834</v>
      </c>
      <c r="R50" s="75">
        <f t="shared" si="3"/>
        <v>0.3437142042177817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9000009</v>
      </c>
      <c r="I51" s="67" t="s">
        <v>294</v>
      </c>
      <c r="J51" s="72">
        <v>0</v>
      </c>
      <c r="K51" s="73">
        <v>0.103801</v>
      </c>
      <c r="L51" s="73">
        <f t="shared" si="0"/>
        <v>0</v>
      </c>
      <c r="M51" s="73">
        <v>0</v>
      </c>
      <c r="N51" s="73">
        <v>0</v>
      </c>
      <c r="O51" s="73">
        <v>0</v>
      </c>
      <c r="P51" s="74">
        <f t="shared" si="1"/>
        <v>0</v>
      </c>
      <c r="Q51" s="74">
        <f t="shared" si="2"/>
        <v>0</v>
      </c>
      <c r="R51" s="75">
        <f t="shared" si="3"/>
        <v>0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48.462094</v>
      </c>
      <c r="K52" s="52">
        <v>46.664771999999999</v>
      </c>
      <c r="L52" s="53">
        <f t="shared" si="0"/>
        <v>3.4884522041095067</v>
      </c>
      <c r="M52" s="53">
        <v>2.6241780541095068</v>
      </c>
      <c r="N52" s="53">
        <v>0.33097103</v>
      </c>
      <c r="O52" s="53">
        <v>0.53330312000000002</v>
      </c>
      <c r="P52" s="54">
        <f t="shared" si="1"/>
        <v>5.6234670001377204E-2</v>
      </c>
      <c r="Q52" s="54">
        <f t="shared" si="2"/>
        <v>6.332719431500719E-2</v>
      </c>
      <c r="R52" s="55">
        <f t="shared" si="3"/>
        <v>7.4755582307559687E-2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8.0607999999999999E-2</v>
      </c>
      <c r="K53" s="73">
        <v>0.14716000000000001</v>
      </c>
      <c r="L53" s="73">
        <f t="shared" si="0"/>
        <v>2.1494469583175087E-2</v>
      </c>
      <c r="M53" s="73">
        <v>1.1529659583175089E-2</v>
      </c>
      <c r="N53" s="73">
        <v>3.56361E-3</v>
      </c>
      <c r="O53" s="73">
        <v>6.4011999999999993E-3</v>
      </c>
      <c r="P53" s="74">
        <f t="shared" si="1"/>
        <v>7.8347781891649149E-2</v>
      </c>
      <c r="Q53" s="74">
        <f t="shared" si="2"/>
        <v>0.10256366936107018</v>
      </c>
      <c r="R53" s="75">
        <f t="shared" si="3"/>
        <v>0.14606190257661786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1.5340799999999999</v>
      </c>
      <c r="K54" s="73">
        <v>3.236205</v>
      </c>
      <c r="L54" s="73">
        <f t="shared" si="0"/>
        <v>1.0362926565352966</v>
      </c>
      <c r="M54" s="73">
        <v>0.70175667653529672</v>
      </c>
      <c r="N54" s="73">
        <v>0.15576507000000001</v>
      </c>
      <c r="O54" s="73">
        <v>0.17877090999999998</v>
      </c>
      <c r="P54" s="74">
        <f t="shared" si="1"/>
        <v>0.21684555722993343</v>
      </c>
      <c r="Q54" s="74">
        <f t="shared" si="2"/>
        <v>0.2649775729705926</v>
      </c>
      <c r="R54" s="75">
        <f t="shared" si="3"/>
        <v>0.32021848323431196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2.1286000000000003E-2</v>
      </c>
      <c r="K55" s="73">
        <v>0.30644499999999997</v>
      </c>
      <c r="L55" s="73">
        <f t="shared" si="0"/>
        <v>6.2336539999295101E-2</v>
      </c>
      <c r="M55" s="73">
        <v>4.7461999929510057E-4</v>
      </c>
      <c r="N55" s="73">
        <v>2.6841919999999998E-2</v>
      </c>
      <c r="O55" s="73">
        <v>3.5020000000000003E-2</v>
      </c>
      <c r="P55" s="74">
        <f t="shared" si="1"/>
        <v>1.5487934190314759E-3</v>
      </c>
      <c r="Q55" s="74">
        <f t="shared" si="2"/>
        <v>8.9140106705265551E-2</v>
      </c>
      <c r="R55" s="75">
        <f t="shared" si="3"/>
        <v>0.20341836218341011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5.8790000000000002E-2</v>
      </c>
      <c r="K56" s="73">
        <v>0.11351</v>
      </c>
      <c r="L56" s="73">
        <f t="shared" si="0"/>
        <v>1.5116899780172853E-2</v>
      </c>
      <c r="M56" s="73">
        <v>5.4673997801728547E-3</v>
      </c>
      <c r="N56" s="73">
        <v>4.4999999999999999E-4</v>
      </c>
      <c r="O56" s="73">
        <v>9.1994999999999993E-3</v>
      </c>
      <c r="P56" s="74">
        <f t="shared" si="1"/>
        <v>4.8166679413028407E-2</v>
      </c>
      <c r="Q56" s="74">
        <f t="shared" si="2"/>
        <v>5.2131087835193858E-2</v>
      </c>
      <c r="R56" s="75">
        <f t="shared" si="3"/>
        <v>0.13317681067899614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3000683</v>
      </c>
      <c r="I57" s="67" t="s">
        <v>427</v>
      </c>
      <c r="J57" s="72">
        <v>9.049999999999999E-3</v>
      </c>
      <c r="K57" s="73">
        <v>9.049999999999999E-3</v>
      </c>
      <c r="L57" s="73">
        <f t="shared" si="0"/>
        <v>1.8481999999999999E-3</v>
      </c>
      <c r="M57" s="73">
        <v>0</v>
      </c>
      <c r="N57" s="73">
        <v>5.1920000000000004E-4</v>
      </c>
      <c r="O57" s="73">
        <v>1.3289999999999999E-3</v>
      </c>
      <c r="P57" s="74">
        <f t="shared" si="1"/>
        <v>0</v>
      </c>
      <c r="Q57" s="74">
        <f t="shared" si="2"/>
        <v>5.7370165745856364E-2</v>
      </c>
      <c r="R57" s="75">
        <f t="shared" si="3"/>
        <v>0.20422099447513814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1.7582799999999996</v>
      </c>
      <c r="K58" s="73">
        <v>2.4415500000000008</v>
      </c>
      <c r="L58" s="73">
        <f t="shared" si="0"/>
        <v>0.65741514157170489</v>
      </c>
      <c r="M58" s="73">
        <v>0.40636334157170495</v>
      </c>
      <c r="N58" s="73">
        <v>0.11770423000000001</v>
      </c>
      <c r="O58" s="73">
        <v>0.13334757000000003</v>
      </c>
      <c r="P58" s="74">
        <f t="shared" si="1"/>
        <v>0.16643662491929503</v>
      </c>
      <c r="Q58" s="74">
        <f t="shared" si="2"/>
        <v>0.21464543899232238</v>
      </c>
      <c r="R58" s="75">
        <f t="shared" si="3"/>
        <v>0.26926138787725201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45</v>
      </c>
      <c r="K59" s="73">
        <v>40.410851999999998</v>
      </c>
      <c r="L59" s="73">
        <f t="shared" si="0"/>
        <v>1.693948296639862</v>
      </c>
      <c r="M59" s="73">
        <v>1.4985863566398621</v>
      </c>
      <c r="N59" s="73">
        <v>2.6127000000000001E-2</v>
      </c>
      <c r="O59" s="73">
        <v>0.16923494</v>
      </c>
      <c r="P59" s="74">
        <f t="shared" si="1"/>
        <v>3.7083760486907383E-2</v>
      </c>
      <c r="Q59" s="74">
        <f t="shared" si="2"/>
        <v>3.7730294739637314E-2</v>
      </c>
      <c r="R59" s="75">
        <f t="shared" si="3"/>
        <v>4.1918153486094824E-2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35</v>
      </c>
      <c r="G60" s="50" t="s">
        <v>45</v>
      </c>
      <c r="H60" s="90"/>
      <c r="I60" s="46"/>
      <c r="J60" s="51">
        <v>0</v>
      </c>
      <c r="K60" s="52">
        <v>0.11858800000000001</v>
      </c>
      <c r="L60" s="53">
        <f t="shared" si="0"/>
        <v>0</v>
      </c>
      <c r="M60" s="53">
        <v>0</v>
      </c>
      <c r="N60" s="53">
        <v>0</v>
      </c>
      <c r="O60" s="53">
        <v>0</v>
      </c>
      <c r="P60" s="54">
        <f t="shared" si="1"/>
        <v>0</v>
      </c>
      <c r="Q60" s="54">
        <f t="shared" si="2"/>
        <v>0</v>
      </c>
      <c r="R60" s="55">
        <f t="shared" si="3"/>
        <v>0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</v>
      </c>
      <c r="K61" s="73">
        <v>0.11858800000000001</v>
      </c>
      <c r="L61" s="73">
        <f t="shared" si="0"/>
        <v>0</v>
      </c>
      <c r="M61" s="73">
        <v>0</v>
      </c>
      <c r="N61" s="73">
        <v>0</v>
      </c>
      <c r="O61" s="73">
        <v>0</v>
      </c>
      <c r="P61" s="74">
        <f t="shared" si="1"/>
        <v>0</v>
      </c>
      <c r="Q61" s="74">
        <f t="shared" si="2"/>
        <v>0</v>
      </c>
      <c r="R61" s="75">
        <f t="shared" si="3"/>
        <v>0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42</v>
      </c>
      <c r="G62" s="50" t="s">
        <v>158</v>
      </c>
      <c r="H62" s="90"/>
      <c r="I62" s="46"/>
      <c r="J62" s="51">
        <v>0</v>
      </c>
      <c r="K62" s="52">
        <v>4.9099719999999998</v>
      </c>
      <c r="L62" s="53">
        <f t="shared" si="0"/>
        <v>0.28698674000000002</v>
      </c>
      <c r="M62" s="53">
        <v>0</v>
      </c>
      <c r="N62" s="53">
        <v>8.0000000000000002E-3</v>
      </c>
      <c r="O62" s="53">
        <v>0.27898674000000001</v>
      </c>
      <c r="P62" s="54">
        <f t="shared" si="1"/>
        <v>0</v>
      </c>
      <c r="Q62" s="54">
        <f t="shared" si="2"/>
        <v>1.6293371937762579E-3</v>
      </c>
      <c r="R62" s="55">
        <f t="shared" si="3"/>
        <v>5.8449771200324567E-2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0</v>
      </c>
      <c r="K63" s="73">
        <v>4.9099719999999998</v>
      </c>
      <c r="L63" s="73">
        <f t="shared" si="0"/>
        <v>0.28698674000000002</v>
      </c>
      <c r="M63" s="73">
        <v>0</v>
      </c>
      <c r="N63" s="73">
        <v>8.0000000000000002E-3</v>
      </c>
      <c r="O63" s="73">
        <v>0.27898674000000001</v>
      </c>
      <c r="P63" s="74">
        <f t="shared" si="1"/>
        <v>0</v>
      </c>
      <c r="Q63" s="74">
        <f t="shared" si="2"/>
        <v>1.6293371937762579E-3</v>
      </c>
      <c r="R63" s="75">
        <f t="shared" si="3"/>
        <v>5.8449771200324567E-2</v>
      </c>
      <c r="S63" s="7"/>
    </row>
    <row r="64" spans="1:19" x14ac:dyDescent="0.25">
      <c r="A64" s="44"/>
      <c r="B64" s="45"/>
      <c r="C64" s="46"/>
      <c r="D64" s="47"/>
      <c r="E64" s="48"/>
      <c r="F64" s="49">
        <v>46</v>
      </c>
      <c r="G64" s="50" t="s">
        <v>169</v>
      </c>
      <c r="H64" s="90"/>
      <c r="I64" s="46"/>
      <c r="J64" s="51">
        <v>1.4344619999999999</v>
      </c>
      <c r="K64" s="52">
        <v>1.817267</v>
      </c>
      <c r="L64" s="53">
        <f t="shared" si="0"/>
        <v>7.4999999999999997E-3</v>
      </c>
      <c r="M64" s="53">
        <v>0</v>
      </c>
      <c r="N64" s="53">
        <v>7.4999999999999997E-3</v>
      </c>
      <c r="O64" s="53">
        <v>0</v>
      </c>
      <c r="P64" s="54">
        <f t="shared" si="1"/>
        <v>0</v>
      </c>
      <c r="Q64" s="54">
        <f t="shared" si="2"/>
        <v>4.1270765385603763E-3</v>
      </c>
      <c r="R64" s="55">
        <f t="shared" si="3"/>
        <v>4.1270765385603763E-3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1.4344619999999999</v>
      </c>
      <c r="K65" s="73">
        <v>1.817267</v>
      </c>
      <c r="L65" s="73">
        <f t="shared" si="0"/>
        <v>7.4999999999999997E-3</v>
      </c>
      <c r="M65" s="73">
        <v>0</v>
      </c>
      <c r="N65" s="73">
        <v>7.4999999999999997E-3</v>
      </c>
      <c r="O65" s="73">
        <v>0</v>
      </c>
      <c r="P65" s="74">
        <f t="shared" si="1"/>
        <v>0</v>
      </c>
      <c r="Q65" s="74">
        <f t="shared" si="2"/>
        <v>4.1270765385603763E-3</v>
      </c>
      <c r="R65" s="75">
        <f t="shared" si="3"/>
        <v>4.1270765385603763E-3</v>
      </c>
      <c r="S65" s="7"/>
    </row>
    <row r="66" spans="1:19" ht="51" x14ac:dyDescent="0.25">
      <c r="A66" s="44"/>
      <c r="B66" s="45"/>
      <c r="C66" s="46"/>
      <c r="D66" s="47"/>
      <c r="E66" s="48"/>
      <c r="F66" s="49">
        <v>47</v>
      </c>
      <c r="G66" s="50" t="s">
        <v>190</v>
      </c>
      <c r="H66" s="90"/>
      <c r="I66" s="46"/>
      <c r="J66" s="51">
        <v>0.36104400000000003</v>
      </c>
      <c r="K66" s="52">
        <v>1.3269569999999999</v>
      </c>
      <c r="L66" s="53">
        <f t="shared" si="0"/>
        <v>0.17544396695256986</v>
      </c>
      <c r="M66" s="53">
        <v>0.12083657695256989</v>
      </c>
      <c r="N66" s="53">
        <v>2.1564859999999998E-2</v>
      </c>
      <c r="O66" s="53">
        <v>3.3042530000000001E-2</v>
      </c>
      <c r="P66" s="54">
        <f t="shared" si="1"/>
        <v>9.1062918355734129E-2</v>
      </c>
      <c r="Q66" s="54">
        <f t="shared" si="2"/>
        <v>0.10731428143682868</v>
      </c>
      <c r="R66" s="55">
        <f t="shared" si="3"/>
        <v>0.13221526164945049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3000001</v>
      </c>
      <c r="I67" s="67" t="s">
        <v>283</v>
      </c>
      <c r="J67" s="72">
        <v>0.36104400000000003</v>
      </c>
      <c r="K67" s="73">
        <v>1.3269569999999999</v>
      </c>
      <c r="L67" s="73">
        <f t="shared" si="0"/>
        <v>0.17544396695256986</v>
      </c>
      <c r="M67" s="73">
        <v>0.12083657695256989</v>
      </c>
      <c r="N67" s="73">
        <v>2.1564859999999998E-2</v>
      </c>
      <c r="O67" s="73">
        <v>3.3042530000000001E-2</v>
      </c>
      <c r="P67" s="74">
        <f t="shared" si="1"/>
        <v>9.1062918355734129E-2</v>
      </c>
      <c r="Q67" s="74">
        <f t="shared" si="2"/>
        <v>0.10731428143682868</v>
      </c>
      <c r="R67" s="75">
        <f t="shared" si="3"/>
        <v>0.13221526164945049</v>
      </c>
      <c r="S67" s="7"/>
    </row>
    <row r="68" spans="1:19" ht="25.5" x14ac:dyDescent="0.25">
      <c r="A68" s="44"/>
      <c r="B68" s="45"/>
      <c r="C68" s="46"/>
      <c r="D68" s="47"/>
      <c r="E68" s="48"/>
      <c r="F68" s="49">
        <v>51</v>
      </c>
      <c r="G68" s="50" t="s">
        <v>24</v>
      </c>
      <c r="H68" s="90"/>
      <c r="I68" s="46"/>
      <c r="J68" s="51">
        <v>0.73512700000000009</v>
      </c>
      <c r="K68" s="52">
        <v>0.73512700000000009</v>
      </c>
      <c r="L68" s="53">
        <f t="shared" si="0"/>
        <v>0.17836986996228232</v>
      </c>
      <c r="M68" s="53">
        <v>4.061545996228233E-2</v>
      </c>
      <c r="N68" s="53">
        <v>7.2337669999999993E-2</v>
      </c>
      <c r="O68" s="53">
        <v>6.5416740000000001E-2</v>
      </c>
      <c r="P68" s="54">
        <f t="shared" si="1"/>
        <v>5.5249582673854075E-2</v>
      </c>
      <c r="Q68" s="54">
        <f t="shared" si="2"/>
        <v>0.15365117858857355</v>
      </c>
      <c r="R68" s="55">
        <f t="shared" si="3"/>
        <v>0.24263816995197063</v>
      </c>
      <c r="S68" s="7"/>
    </row>
    <row r="69" spans="1:19" ht="38.25" x14ac:dyDescent="0.25">
      <c r="A69" s="66"/>
      <c r="B69" s="56"/>
      <c r="C69" s="67"/>
      <c r="D69" s="68"/>
      <c r="E69" s="69"/>
      <c r="F69" s="70"/>
      <c r="G69" s="71"/>
      <c r="H69" s="66">
        <v>3000712</v>
      </c>
      <c r="I69" s="67" t="s">
        <v>295</v>
      </c>
      <c r="J69" s="72">
        <v>0.49125000000000008</v>
      </c>
      <c r="K69" s="73">
        <v>0.49125000000000002</v>
      </c>
      <c r="L69" s="73">
        <f t="shared" si="0"/>
        <v>0.12598941</v>
      </c>
      <c r="M69" s="73">
        <v>0</v>
      </c>
      <c r="N69" s="73">
        <v>6.7829669999999995E-2</v>
      </c>
      <c r="O69" s="73">
        <v>5.8159740000000001E-2</v>
      </c>
      <c r="P69" s="74">
        <f t="shared" si="1"/>
        <v>0</v>
      </c>
      <c r="Q69" s="74">
        <f t="shared" si="2"/>
        <v>0.1380756641221374</v>
      </c>
      <c r="R69" s="75">
        <f t="shared" si="3"/>
        <v>0.25646699236641218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3000713</v>
      </c>
      <c r="I70" s="67" t="s">
        <v>313</v>
      </c>
      <c r="J70" s="72">
        <v>0.24387700000000001</v>
      </c>
      <c r="K70" s="73">
        <v>0.24387700000000001</v>
      </c>
      <c r="L70" s="73">
        <f t="shared" si="0"/>
        <v>5.2380459962282327E-2</v>
      </c>
      <c r="M70" s="73">
        <v>4.061545996228233E-2</v>
      </c>
      <c r="N70" s="73">
        <v>4.5079999999999999E-3</v>
      </c>
      <c r="O70" s="73">
        <v>7.2569999999999996E-3</v>
      </c>
      <c r="P70" s="74">
        <f t="shared" si="1"/>
        <v>0.16654075604621316</v>
      </c>
      <c r="Q70" s="74">
        <f t="shared" si="2"/>
        <v>0.1850254840033391</v>
      </c>
      <c r="R70" s="75">
        <f t="shared" si="3"/>
        <v>0.21478228763795817</v>
      </c>
      <c r="S70" s="7"/>
    </row>
    <row r="71" spans="1:19" ht="38.25" x14ac:dyDescent="0.25">
      <c r="A71" s="44"/>
      <c r="B71" s="45"/>
      <c r="C71" s="46"/>
      <c r="D71" s="47"/>
      <c r="E71" s="48"/>
      <c r="F71" s="49">
        <v>61</v>
      </c>
      <c r="G71" s="50" t="s">
        <v>191</v>
      </c>
      <c r="H71" s="90"/>
      <c r="I71" s="46"/>
      <c r="J71" s="51">
        <v>18.304376999999999</v>
      </c>
      <c r="K71" s="52">
        <v>57.245089999999998</v>
      </c>
      <c r="L71" s="53">
        <f t="shared" ref="L71:L130" si="4">SUM(M71,N71,O71)</f>
        <v>10.799041203202748</v>
      </c>
      <c r="M71" s="53">
        <v>0.79664164320274722</v>
      </c>
      <c r="N71" s="53">
        <v>6.5027829099999996</v>
      </c>
      <c r="O71" s="53">
        <v>3.4996166500000001</v>
      </c>
      <c r="P71" s="54">
        <f t="shared" ref="P71:P130" si="5">IFERROR(M71/K71,0)</f>
        <v>1.3916331395456749E-2</v>
      </c>
      <c r="Q71" s="54">
        <f t="shared" ref="Q71:Q130" si="6">IFERROR(SUM(M71,N71)/K71,0)</f>
        <v>0.12751180150477093</v>
      </c>
      <c r="R71" s="55">
        <f t="shared" ref="R71:R130" si="7">IFERROR(SUM(M71,N71,O71)/K71,0)</f>
        <v>0.1886457197150489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2.723271</v>
      </c>
      <c r="K72" s="73">
        <v>21.555085999999999</v>
      </c>
      <c r="L72" s="73">
        <f t="shared" si="4"/>
        <v>0.58817428732774346</v>
      </c>
      <c r="M72" s="73">
        <v>0.35802264732774347</v>
      </c>
      <c r="N72" s="73">
        <v>0.12927867000000001</v>
      </c>
      <c r="O72" s="73">
        <v>0.10087296999999999</v>
      </c>
      <c r="P72" s="74">
        <f t="shared" si="5"/>
        <v>1.6609659888517425E-2</v>
      </c>
      <c r="Q72" s="74">
        <f t="shared" si="6"/>
        <v>2.2607254609317892E-2</v>
      </c>
      <c r="R72" s="75">
        <f t="shared" si="7"/>
        <v>2.7287030417217705E-2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3000478</v>
      </c>
      <c r="I73" s="67" t="s">
        <v>516</v>
      </c>
      <c r="J73" s="72">
        <v>0.219634</v>
      </c>
      <c r="K73" s="73">
        <v>0.219634</v>
      </c>
      <c r="L73" s="73">
        <f t="shared" si="4"/>
        <v>0.11749967822313309</v>
      </c>
      <c r="M73" s="73">
        <v>6.8094678223133087E-2</v>
      </c>
      <c r="N73" s="73">
        <v>2.4521159999999997E-2</v>
      </c>
      <c r="O73" s="73">
        <v>2.4883839999999997E-2</v>
      </c>
      <c r="P73" s="74">
        <f t="shared" si="5"/>
        <v>0.31003705356699368</v>
      </c>
      <c r="Q73" s="74">
        <f t="shared" si="6"/>
        <v>0.42168260935525959</v>
      </c>
      <c r="R73" s="75">
        <f t="shared" si="7"/>
        <v>0.53497945774849565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3000479</v>
      </c>
      <c r="I74" s="67" t="s">
        <v>515</v>
      </c>
      <c r="J74" s="72">
        <v>0.63003399999999987</v>
      </c>
      <c r="K74" s="73">
        <v>0.65233399999999997</v>
      </c>
      <c r="L74" s="73">
        <f t="shared" si="4"/>
        <v>0.17315657812437196</v>
      </c>
      <c r="M74" s="73">
        <v>0.10621121812437195</v>
      </c>
      <c r="N74" s="73">
        <v>2.4652339999999998E-2</v>
      </c>
      <c r="O74" s="73">
        <v>4.2293020000000001E-2</v>
      </c>
      <c r="P74" s="74">
        <f t="shared" si="5"/>
        <v>0.16281723492010527</v>
      </c>
      <c r="Q74" s="74">
        <f t="shared" si="6"/>
        <v>0.200608213161313</v>
      </c>
      <c r="R74" s="75">
        <f t="shared" si="7"/>
        <v>0.26544159606025741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9000000</v>
      </c>
      <c r="I75" s="67" t="s">
        <v>293</v>
      </c>
      <c r="J75" s="72">
        <v>0.30860400000000004</v>
      </c>
      <c r="K75" s="73">
        <v>0.35859800000000008</v>
      </c>
      <c r="L75" s="73">
        <f t="shared" si="4"/>
        <v>0.16193480883518063</v>
      </c>
      <c r="M75" s="73">
        <v>0.10662371883518063</v>
      </c>
      <c r="N75" s="73">
        <v>2.542198E-2</v>
      </c>
      <c r="O75" s="73">
        <v>2.9889109999999997E-2</v>
      </c>
      <c r="P75" s="74">
        <f t="shared" si="5"/>
        <v>0.29733495121328229</v>
      </c>
      <c r="Q75" s="74">
        <f t="shared" si="6"/>
        <v>0.36822765000134022</v>
      </c>
      <c r="R75" s="75">
        <f t="shared" si="7"/>
        <v>0.45157755713969566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14.422834</v>
      </c>
      <c r="K76" s="73">
        <v>34.459437999999999</v>
      </c>
      <c r="L76" s="73">
        <f t="shared" si="4"/>
        <v>9.7582758506923177</v>
      </c>
      <c r="M76" s="73">
        <v>0.15768938069231808</v>
      </c>
      <c r="N76" s="73">
        <v>6.2989087599999998</v>
      </c>
      <c r="O76" s="73">
        <v>3.3016777099999999</v>
      </c>
      <c r="P76" s="74">
        <f t="shared" si="5"/>
        <v>4.5760868384538975E-3</v>
      </c>
      <c r="Q76" s="74">
        <f t="shared" si="6"/>
        <v>0.1873680627261628</v>
      </c>
      <c r="R76" s="75">
        <f t="shared" si="7"/>
        <v>0.28318151476214781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68</v>
      </c>
      <c r="G77" s="50" t="s">
        <v>22</v>
      </c>
      <c r="H77" s="90"/>
      <c r="I77" s="46"/>
      <c r="J77" s="51">
        <v>7.5783820000000013</v>
      </c>
      <c r="K77" s="52">
        <v>13.877102000000002</v>
      </c>
      <c r="L77" s="53">
        <f t="shared" si="4"/>
        <v>2.4167249693576931</v>
      </c>
      <c r="M77" s="53">
        <v>1.0835142693576927</v>
      </c>
      <c r="N77" s="53">
        <v>0.34575630999999996</v>
      </c>
      <c r="O77" s="53">
        <v>0.98745439000000013</v>
      </c>
      <c r="P77" s="54">
        <f t="shared" si="5"/>
        <v>7.8079289851562123E-2</v>
      </c>
      <c r="Q77" s="54">
        <f t="shared" si="6"/>
        <v>0.1029948889442257</v>
      </c>
      <c r="R77" s="55">
        <f t="shared" si="7"/>
        <v>0.17415199292746372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0.2</v>
      </c>
      <c r="K78" s="73">
        <v>0.2</v>
      </c>
      <c r="L78" s="73">
        <f t="shared" si="4"/>
        <v>7.4700579718973328E-2</v>
      </c>
      <c r="M78" s="73">
        <v>4.2141419718973339E-2</v>
      </c>
      <c r="N78" s="73">
        <v>1.4983369999999999E-2</v>
      </c>
      <c r="O78" s="73">
        <v>1.7575789999999997E-2</v>
      </c>
      <c r="P78" s="74">
        <f t="shared" si="5"/>
        <v>0.21070709859486669</v>
      </c>
      <c r="Q78" s="74">
        <f t="shared" si="6"/>
        <v>0.28562394859486667</v>
      </c>
      <c r="R78" s="75">
        <f t="shared" si="7"/>
        <v>0.37350289859486663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1.1562550000000003</v>
      </c>
      <c r="K79" s="73">
        <v>1.2157980000000004</v>
      </c>
      <c r="L79" s="73">
        <f t="shared" si="4"/>
        <v>0.29974414088905266</v>
      </c>
      <c r="M79" s="73">
        <v>0.11639229088905267</v>
      </c>
      <c r="N79" s="73">
        <v>0.17181479</v>
      </c>
      <c r="O79" s="73">
        <v>1.1537060000000002E-2</v>
      </c>
      <c r="P79" s="74">
        <f t="shared" si="5"/>
        <v>9.573324753705191E-2</v>
      </c>
      <c r="Q79" s="74">
        <f t="shared" si="6"/>
        <v>0.23705178071443825</v>
      </c>
      <c r="R79" s="75">
        <f t="shared" si="7"/>
        <v>0.24654107087612626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1.3051839999999999</v>
      </c>
      <c r="K80" s="73">
        <v>1.5051839999999999</v>
      </c>
      <c r="L80" s="73">
        <f t="shared" si="4"/>
        <v>0.71090213718246464</v>
      </c>
      <c r="M80" s="73">
        <v>0.3980368971824646</v>
      </c>
      <c r="N80" s="73">
        <v>3.7996000000000002E-2</v>
      </c>
      <c r="O80" s="73">
        <v>0.27486924000000007</v>
      </c>
      <c r="P80" s="74">
        <f t="shared" si="5"/>
        <v>0.26444401294623426</v>
      </c>
      <c r="Q80" s="74">
        <f t="shared" si="6"/>
        <v>0.28968743833475818</v>
      </c>
      <c r="R80" s="75">
        <f t="shared" si="7"/>
        <v>0.47230248074817743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0.42104600000000003</v>
      </c>
      <c r="K81" s="73">
        <v>0.39740200000000003</v>
      </c>
      <c r="L81" s="73">
        <f t="shared" si="4"/>
        <v>4.2022709731438686E-2</v>
      </c>
      <c r="M81" s="73">
        <v>1.7522979731438681E-2</v>
      </c>
      <c r="N81" s="73">
        <v>1.2124050000000001E-2</v>
      </c>
      <c r="O81" s="73">
        <v>1.2375680000000002E-2</v>
      </c>
      <c r="P81" s="74">
        <f t="shared" si="5"/>
        <v>4.4093838811678554E-2</v>
      </c>
      <c r="Q81" s="74">
        <f t="shared" si="6"/>
        <v>7.4602115065950048E-2</v>
      </c>
      <c r="R81" s="75">
        <f t="shared" si="7"/>
        <v>0.1057435788733793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1.2566910000000004</v>
      </c>
      <c r="K82" s="73">
        <v>1.1826210000000004</v>
      </c>
      <c r="L82" s="73">
        <f t="shared" si="4"/>
        <v>0.22759987047703262</v>
      </c>
      <c r="M82" s="73">
        <v>0.1259986004770326</v>
      </c>
      <c r="N82" s="73">
        <v>4.7638100000000003E-2</v>
      </c>
      <c r="O82" s="73">
        <v>5.3963169999999998E-2</v>
      </c>
      <c r="P82" s="74">
        <f t="shared" si="5"/>
        <v>0.10654182572187755</v>
      </c>
      <c r="Q82" s="74">
        <f t="shared" si="6"/>
        <v>0.14682362352523129</v>
      </c>
      <c r="R82" s="75">
        <f t="shared" si="7"/>
        <v>0.19245377046157014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3.2392060000000007</v>
      </c>
      <c r="K83" s="73">
        <v>9.3760970000000015</v>
      </c>
      <c r="L83" s="73">
        <f t="shared" si="4"/>
        <v>1.0617555313587308</v>
      </c>
      <c r="M83" s="73">
        <v>0.38342208135873079</v>
      </c>
      <c r="N83" s="73">
        <v>6.1199999999999997E-2</v>
      </c>
      <c r="O83" s="73">
        <v>0.61713344999999997</v>
      </c>
      <c r="P83" s="74">
        <f t="shared" si="5"/>
        <v>4.0893570251964197E-2</v>
      </c>
      <c r="Q83" s="74">
        <f t="shared" si="6"/>
        <v>4.7420806478295892E-2</v>
      </c>
      <c r="R83" s="75">
        <f t="shared" si="7"/>
        <v>0.1132406726763525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72</v>
      </c>
      <c r="G84" s="50" t="s">
        <v>25</v>
      </c>
      <c r="H84" s="90"/>
      <c r="I84" s="46"/>
      <c r="J84" s="51">
        <v>0.9</v>
      </c>
      <c r="K84" s="52">
        <v>1.0620170000000002</v>
      </c>
      <c r="L84" s="53">
        <f t="shared" si="4"/>
        <v>0.23985674338713764</v>
      </c>
      <c r="M84" s="53">
        <v>0.14958809338713763</v>
      </c>
      <c r="N84" s="53">
        <v>2.8754999999999999E-2</v>
      </c>
      <c r="O84" s="53">
        <v>6.1513650000000003E-2</v>
      </c>
      <c r="P84" s="54">
        <f t="shared" si="5"/>
        <v>0.14085282381274275</v>
      </c>
      <c r="Q84" s="54">
        <f t="shared" si="6"/>
        <v>0.16792866158181799</v>
      </c>
      <c r="R84" s="55">
        <f t="shared" si="7"/>
        <v>0.22585019202812912</v>
      </c>
      <c r="S84" s="7"/>
    </row>
    <row r="85" spans="1:19" ht="25.5" x14ac:dyDescent="0.25">
      <c r="A85" s="66"/>
      <c r="B85" s="56"/>
      <c r="C85" s="67"/>
      <c r="D85" s="68"/>
      <c r="E85" s="69"/>
      <c r="F85" s="70"/>
      <c r="G85" s="71"/>
      <c r="H85" s="66">
        <v>3000568</v>
      </c>
      <c r="I85" s="67" t="s">
        <v>296</v>
      </c>
      <c r="J85" s="72">
        <v>0.9</v>
      </c>
      <c r="K85" s="73">
        <v>1.0620170000000002</v>
      </c>
      <c r="L85" s="73">
        <f t="shared" si="4"/>
        <v>0.23985674338713764</v>
      </c>
      <c r="M85" s="73">
        <v>0.14958809338713763</v>
      </c>
      <c r="N85" s="73">
        <v>2.8754999999999999E-2</v>
      </c>
      <c r="O85" s="73">
        <v>6.1513650000000003E-2</v>
      </c>
      <c r="P85" s="74">
        <f t="shared" si="5"/>
        <v>0.14085282381274275</v>
      </c>
      <c r="Q85" s="74">
        <f t="shared" si="6"/>
        <v>0.16792866158181799</v>
      </c>
      <c r="R85" s="75">
        <f t="shared" si="7"/>
        <v>0.22585019202812912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82</v>
      </c>
      <c r="G86" s="50" t="s">
        <v>197</v>
      </c>
      <c r="H86" s="90"/>
      <c r="I86" s="46"/>
      <c r="J86" s="51">
        <v>0</v>
      </c>
      <c r="K86" s="52">
        <v>1.847842</v>
      </c>
      <c r="L86" s="53">
        <f t="shared" si="4"/>
        <v>0</v>
      </c>
      <c r="M86" s="53">
        <v>0</v>
      </c>
      <c r="N86" s="53">
        <v>0</v>
      </c>
      <c r="O86" s="53">
        <v>0</v>
      </c>
      <c r="P86" s="54">
        <f t="shared" si="5"/>
        <v>0</v>
      </c>
      <c r="Q86" s="54">
        <f t="shared" si="6"/>
        <v>0</v>
      </c>
      <c r="R86" s="5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0</v>
      </c>
      <c r="K87" s="73">
        <v>1.847842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384.24491799999998</v>
      </c>
      <c r="K88" s="52">
        <v>432.07146999999998</v>
      </c>
      <c r="L88" s="53">
        <f t="shared" si="4"/>
        <v>206.67287644453125</v>
      </c>
      <c r="M88" s="53">
        <v>133.55324978453123</v>
      </c>
      <c r="N88" s="53">
        <v>35.748120940000014</v>
      </c>
      <c r="O88" s="53">
        <v>37.371505720000009</v>
      </c>
      <c r="P88" s="54">
        <f t="shared" si="5"/>
        <v>0.30909990373706286</v>
      </c>
      <c r="Q88" s="54">
        <f t="shared" si="6"/>
        <v>0.39183649576430318</v>
      </c>
      <c r="R88" s="55">
        <f t="shared" si="7"/>
        <v>0.47833030133771914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1.5117779999999996</v>
      </c>
      <c r="K89" s="73">
        <v>1.4931779999999999</v>
      </c>
      <c r="L89" s="73">
        <f t="shared" si="4"/>
        <v>0.17126452024806255</v>
      </c>
      <c r="M89" s="73">
        <v>7.4955370248062536E-2</v>
      </c>
      <c r="N89" s="73">
        <v>4.5900250000000004E-2</v>
      </c>
      <c r="O89" s="73">
        <v>5.0408900000000006E-2</v>
      </c>
      <c r="P89" s="74">
        <f t="shared" si="5"/>
        <v>5.0198549836699004E-2</v>
      </c>
      <c r="Q89" s="74">
        <f t="shared" si="6"/>
        <v>8.0938521896292706E-2</v>
      </c>
      <c r="R89" s="75">
        <f t="shared" si="7"/>
        <v>0.11469799330559556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365.40544399999999</v>
      </c>
      <c r="K90" s="73">
        <v>415.88889499999999</v>
      </c>
      <c r="L90" s="73">
        <f t="shared" si="4"/>
        <v>202.98311899607492</v>
      </c>
      <c r="M90" s="73">
        <v>131.76074613607489</v>
      </c>
      <c r="N90" s="73">
        <v>35.165455660000006</v>
      </c>
      <c r="O90" s="73">
        <v>36.056917200000015</v>
      </c>
      <c r="P90" s="74">
        <f t="shared" si="5"/>
        <v>0.31681717814579996</v>
      </c>
      <c r="Q90" s="74">
        <f t="shared" si="6"/>
        <v>0.40137210635565279</v>
      </c>
      <c r="R90" s="75">
        <f t="shared" si="7"/>
        <v>0.48807054344664558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5.332986</v>
      </c>
      <c r="K91" s="73">
        <v>5.6052779999999993</v>
      </c>
      <c r="L91" s="73">
        <f t="shared" si="4"/>
        <v>2.3297108227449468</v>
      </c>
      <c r="M91" s="73">
        <v>1.5006492727449467</v>
      </c>
      <c r="N91" s="73">
        <v>0.41529003000000009</v>
      </c>
      <c r="O91" s="73">
        <v>0.41377151999999995</v>
      </c>
      <c r="P91" s="74">
        <f t="shared" si="5"/>
        <v>0.2677207576046981</v>
      </c>
      <c r="Q91" s="74">
        <f t="shared" si="6"/>
        <v>0.34180986255185686</v>
      </c>
      <c r="R91" s="75">
        <f t="shared" si="7"/>
        <v>0.41562806032902327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3.0604989999999992</v>
      </c>
      <c r="K92" s="73">
        <v>3.1204989999999984</v>
      </c>
      <c r="L92" s="73">
        <f t="shared" si="4"/>
        <v>0.34375200477416812</v>
      </c>
      <c r="M92" s="73">
        <v>0.16439900477416813</v>
      </c>
      <c r="N92" s="73">
        <v>0.10085</v>
      </c>
      <c r="O92" s="73">
        <v>7.8503000000000003E-2</v>
      </c>
      <c r="P92" s="74">
        <f t="shared" si="5"/>
        <v>5.2683562716786071E-2</v>
      </c>
      <c r="Q92" s="74">
        <f t="shared" si="6"/>
        <v>8.5002111769357486E-2</v>
      </c>
      <c r="R92" s="75">
        <f t="shared" si="7"/>
        <v>0.11015930617961048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8.9342109999999995</v>
      </c>
      <c r="K93" s="73">
        <v>5.9636199999999979</v>
      </c>
      <c r="L93" s="73">
        <f t="shared" si="4"/>
        <v>0.84503010068917861</v>
      </c>
      <c r="M93" s="73">
        <v>5.2500000689178705E-2</v>
      </c>
      <c r="N93" s="73">
        <v>2.0624999999999998E-2</v>
      </c>
      <c r="O93" s="73">
        <v>0.7719050999999999</v>
      </c>
      <c r="P93" s="74">
        <f t="shared" si="5"/>
        <v>8.803377929710263E-3</v>
      </c>
      <c r="Q93" s="74">
        <f t="shared" si="6"/>
        <v>1.2261847785267796E-2</v>
      </c>
      <c r="R93" s="75">
        <f t="shared" si="7"/>
        <v>0.1416975093465343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6.7697349999999989</v>
      </c>
      <c r="K94" s="52">
        <v>44.793295999999991</v>
      </c>
      <c r="L94" s="53">
        <f t="shared" si="4"/>
        <v>21.262378744622136</v>
      </c>
      <c r="M94" s="53">
        <v>16.119298734622134</v>
      </c>
      <c r="N94" s="53">
        <v>2.28441472</v>
      </c>
      <c r="O94" s="53">
        <v>2.8586652899999998</v>
      </c>
      <c r="P94" s="54">
        <f t="shared" si="5"/>
        <v>0.35985962574895441</v>
      </c>
      <c r="Q94" s="54">
        <f t="shared" si="6"/>
        <v>0.41085865738976074</v>
      </c>
      <c r="R94" s="55">
        <f t="shared" si="7"/>
        <v>0.47467770053407415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1.7067439999999998</v>
      </c>
      <c r="K95" s="73">
        <v>1.6715789999999997</v>
      </c>
      <c r="L95" s="73">
        <f t="shared" si="4"/>
        <v>9.2644429377497811E-2</v>
      </c>
      <c r="M95" s="73">
        <v>4.0255629377497826E-2</v>
      </c>
      <c r="N95" s="73">
        <v>1.7425999999999997E-2</v>
      </c>
      <c r="O95" s="73">
        <v>3.4962799999999995E-2</v>
      </c>
      <c r="P95" s="74">
        <f t="shared" si="5"/>
        <v>2.4082397169082545E-2</v>
      </c>
      <c r="Q95" s="74">
        <f t="shared" si="6"/>
        <v>3.4507270896259067E-2</v>
      </c>
      <c r="R95" s="75">
        <f t="shared" si="7"/>
        <v>5.5423302983285759E-2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5.0629909999999994</v>
      </c>
      <c r="K96" s="73">
        <v>43.12171699999999</v>
      </c>
      <c r="L96" s="73">
        <f t="shared" si="4"/>
        <v>21.169734315244636</v>
      </c>
      <c r="M96" s="73">
        <v>16.079043105244637</v>
      </c>
      <c r="N96" s="73">
        <v>2.2669887200000001</v>
      </c>
      <c r="O96" s="73">
        <v>2.8237024899999996</v>
      </c>
      <c r="P96" s="74">
        <f t="shared" si="5"/>
        <v>0.37287576246661608</v>
      </c>
      <c r="Q96" s="74">
        <f t="shared" si="6"/>
        <v>0.42544761900934142</v>
      </c>
      <c r="R96" s="75">
        <f t="shared" si="7"/>
        <v>0.49092976319205101</v>
      </c>
      <c r="S96" s="7"/>
    </row>
    <row r="97" spans="1:19" ht="25.5" x14ac:dyDescent="0.25">
      <c r="A97" s="44"/>
      <c r="B97" s="45"/>
      <c r="C97" s="46"/>
      <c r="D97" s="47"/>
      <c r="E97" s="48"/>
      <c r="F97" s="49">
        <v>104</v>
      </c>
      <c r="G97" s="50" t="s">
        <v>142</v>
      </c>
      <c r="H97" s="90"/>
      <c r="I97" s="46"/>
      <c r="J97" s="51">
        <v>1.8633279999999999</v>
      </c>
      <c r="K97" s="52">
        <v>1.8600479999999999</v>
      </c>
      <c r="L97" s="53">
        <f t="shared" si="4"/>
        <v>0.65572023541768598</v>
      </c>
      <c r="M97" s="53">
        <v>0.46817725541768596</v>
      </c>
      <c r="N97" s="53">
        <v>0.11283422999999999</v>
      </c>
      <c r="O97" s="53">
        <v>7.4708750000000004E-2</v>
      </c>
      <c r="P97" s="54">
        <f t="shared" si="5"/>
        <v>0.25170170630956079</v>
      </c>
      <c r="Q97" s="54">
        <f t="shared" si="6"/>
        <v>0.31236370535474678</v>
      </c>
      <c r="R97" s="55">
        <f t="shared" si="7"/>
        <v>0.35252866346335471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3000001</v>
      </c>
      <c r="I98" s="67" t="s">
        <v>283</v>
      </c>
      <c r="J98" s="72">
        <v>1.7000000000000001E-2</v>
      </c>
      <c r="K98" s="73">
        <v>1.7000000000000001E-2</v>
      </c>
      <c r="L98" s="73">
        <f t="shared" si="4"/>
        <v>0</v>
      </c>
      <c r="M98" s="73">
        <v>0</v>
      </c>
      <c r="N98" s="73">
        <v>0</v>
      </c>
      <c r="O98" s="73">
        <v>0</v>
      </c>
      <c r="P98" s="74">
        <f t="shared" si="5"/>
        <v>0</v>
      </c>
      <c r="Q98" s="74">
        <f t="shared" si="6"/>
        <v>0</v>
      </c>
      <c r="R98" s="75">
        <f t="shared" si="7"/>
        <v>0</v>
      </c>
      <c r="S98" s="7"/>
    </row>
    <row r="99" spans="1:19" ht="38.25" x14ac:dyDescent="0.25">
      <c r="A99" s="66"/>
      <c r="B99" s="56"/>
      <c r="C99" s="67"/>
      <c r="D99" s="68"/>
      <c r="E99" s="69"/>
      <c r="F99" s="70"/>
      <c r="G99" s="71"/>
      <c r="H99" s="66">
        <v>3000283</v>
      </c>
      <c r="I99" s="67" t="s">
        <v>428</v>
      </c>
      <c r="J99" s="72">
        <v>0.38158999999999998</v>
      </c>
      <c r="K99" s="73">
        <v>0.37935399999999997</v>
      </c>
      <c r="L99" s="73">
        <f t="shared" si="4"/>
        <v>0.18764369023311006</v>
      </c>
      <c r="M99" s="73">
        <v>0.10248750023311004</v>
      </c>
      <c r="N99" s="73">
        <v>6.2047290000000005E-2</v>
      </c>
      <c r="O99" s="73">
        <v>2.3108900000000002E-2</v>
      </c>
      <c r="P99" s="74">
        <f t="shared" si="5"/>
        <v>0.27016322546515931</v>
      </c>
      <c r="Q99" s="74">
        <f t="shared" si="6"/>
        <v>0.43372362024154237</v>
      </c>
      <c r="R99" s="75">
        <f t="shared" si="7"/>
        <v>0.49464007294798545</v>
      </c>
      <c r="S99" s="7"/>
    </row>
    <row r="100" spans="1:19" ht="25.5" x14ac:dyDescent="0.25">
      <c r="A100" s="66"/>
      <c r="B100" s="56"/>
      <c r="C100" s="67"/>
      <c r="D100" s="68"/>
      <c r="E100" s="69"/>
      <c r="F100" s="70"/>
      <c r="G100" s="71"/>
      <c r="H100" s="66">
        <v>3000285</v>
      </c>
      <c r="I100" s="67" t="s">
        <v>447</v>
      </c>
      <c r="J100" s="72">
        <v>0.71370400000000001</v>
      </c>
      <c r="K100" s="73">
        <v>0.71370400000000001</v>
      </c>
      <c r="L100" s="73">
        <f t="shared" si="4"/>
        <v>0.26887270366299182</v>
      </c>
      <c r="M100" s="73">
        <v>0.21246277366299182</v>
      </c>
      <c r="N100" s="73">
        <v>2.8789929999999998E-2</v>
      </c>
      <c r="O100" s="73">
        <v>2.7619999999999999E-2</v>
      </c>
      <c r="P100" s="74">
        <f t="shared" si="5"/>
        <v>0.29769032212652841</v>
      </c>
      <c r="Q100" s="74">
        <f t="shared" si="6"/>
        <v>0.33802907600768922</v>
      </c>
      <c r="R100" s="75">
        <f t="shared" si="7"/>
        <v>0.3767285928942416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3000286</v>
      </c>
      <c r="I101" s="67" t="s">
        <v>448</v>
      </c>
      <c r="J101" s="72">
        <v>4.836E-2</v>
      </c>
      <c r="K101" s="73">
        <v>4.8353E-2</v>
      </c>
      <c r="L101" s="73">
        <f t="shared" si="4"/>
        <v>7.3814500889259199E-3</v>
      </c>
      <c r="M101" s="73">
        <v>3.6094800889259204E-3</v>
      </c>
      <c r="N101" s="73">
        <v>0</v>
      </c>
      <c r="O101" s="73">
        <v>3.7719699999999999E-3</v>
      </c>
      <c r="P101" s="74">
        <f t="shared" si="5"/>
        <v>7.4648524164496938E-2</v>
      </c>
      <c r="Q101" s="74">
        <f t="shared" si="6"/>
        <v>7.4648524164496938E-2</v>
      </c>
      <c r="R101" s="75">
        <f t="shared" si="7"/>
        <v>0.15265754118515748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3000289</v>
      </c>
      <c r="I102" s="67" t="s">
        <v>449</v>
      </c>
      <c r="J102" s="72">
        <v>1.167E-2</v>
      </c>
      <c r="K102" s="73">
        <v>1.167E-2</v>
      </c>
      <c r="L102" s="73">
        <f t="shared" si="4"/>
        <v>5.4000000000000001E-4</v>
      </c>
      <c r="M102" s="73">
        <v>0</v>
      </c>
      <c r="N102" s="73">
        <v>5.4000000000000001E-4</v>
      </c>
      <c r="O102" s="73">
        <v>0</v>
      </c>
      <c r="P102" s="74">
        <f t="shared" si="5"/>
        <v>0</v>
      </c>
      <c r="Q102" s="74">
        <f t="shared" si="6"/>
        <v>4.6272493573264781E-2</v>
      </c>
      <c r="R102" s="75">
        <f t="shared" si="7"/>
        <v>4.6272493573264781E-2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3000686</v>
      </c>
      <c r="I103" s="67" t="s">
        <v>450</v>
      </c>
      <c r="J103" s="72">
        <v>0.113</v>
      </c>
      <c r="K103" s="73">
        <v>0.113</v>
      </c>
      <c r="L103" s="73">
        <f t="shared" si="4"/>
        <v>0</v>
      </c>
      <c r="M103" s="73">
        <v>0</v>
      </c>
      <c r="N103" s="73">
        <v>0</v>
      </c>
      <c r="O103" s="73">
        <v>0</v>
      </c>
      <c r="P103" s="74">
        <f t="shared" si="5"/>
        <v>0</v>
      </c>
      <c r="Q103" s="74">
        <f t="shared" si="6"/>
        <v>0</v>
      </c>
      <c r="R103" s="75">
        <f t="shared" si="7"/>
        <v>0</v>
      </c>
      <c r="S103" s="7"/>
    </row>
    <row r="104" spans="1:19" x14ac:dyDescent="0.25">
      <c r="A104" s="66"/>
      <c r="B104" s="56"/>
      <c r="C104" s="67"/>
      <c r="D104" s="68"/>
      <c r="E104" s="69"/>
      <c r="F104" s="70"/>
      <c r="G104" s="71"/>
      <c r="H104" s="66">
        <v>9000000</v>
      </c>
      <c r="I104" s="67" t="s">
        <v>293</v>
      </c>
      <c r="J104" s="72">
        <v>0.57800399999999996</v>
      </c>
      <c r="K104" s="73">
        <v>0.5769669999999999</v>
      </c>
      <c r="L104" s="73">
        <f t="shared" si="4"/>
        <v>0.19128239143265818</v>
      </c>
      <c r="M104" s="73">
        <v>0.14961750143265817</v>
      </c>
      <c r="N104" s="73">
        <v>2.1457009999999999E-2</v>
      </c>
      <c r="O104" s="73">
        <v>2.0207880000000001E-2</v>
      </c>
      <c r="P104" s="74">
        <f t="shared" si="5"/>
        <v>0.25931725979589509</v>
      </c>
      <c r="Q104" s="74">
        <f t="shared" si="6"/>
        <v>0.29650657911571754</v>
      </c>
      <c r="R104" s="75">
        <f t="shared" si="7"/>
        <v>0.33153090459707091</v>
      </c>
      <c r="S104" s="7"/>
    </row>
    <row r="105" spans="1:19" ht="38.25" x14ac:dyDescent="0.25">
      <c r="A105" s="44"/>
      <c r="B105" s="45"/>
      <c r="C105" s="46"/>
      <c r="D105" s="47"/>
      <c r="E105" s="48"/>
      <c r="F105" s="49">
        <v>106</v>
      </c>
      <c r="G105" s="50" t="s">
        <v>83</v>
      </c>
      <c r="H105" s="90"/>
      <c r="I105" s="46"/>
      <c r="J105" s="51">
        <v>2.8131050000000002</v>
      </c>
      <c r="K105" s="52">
        <v>3.5374249999999998</v>
      </c>
      <c r="L105" s="53">
        <f t="shared" si="4"/>
        <v>1.3989930345144539</v>
      </c>
      <c r="M105" s="53">
        <v>0.86911498451445368</v>
      </c>
      <c r="N105" s="53">
        <v>0.2572158100000001</v>
      </c>
      <c r="O105" s="53">
        <v>0.27266224</v>
      </c>
      <c r="P105" s="54">
        <f t="shared" si="5"/>
        <v>0.24569142370918218</v>
      </c>
      <c r="Q105" s="54">
        <f t="shared" si="6"/>
        <v>0.31840414836058822</v>
      </c>
      <c r="R105" s="55">
        <f t="shared" si="7"/>
        <v>0.3954834475683453</v>
      </c>
      <c r="S105" s="7"/>
    </row>
    <row r="106" spans="1:19" ht="51" x14ac:dyDescent="0.25">
      <c r="A106" s="66"/>
      <c r="B106" s="56"/>
      <c r="C106" s="67"/>
      <c r="D106" s="68"/>
      <c r="E106" s="69"/>
      <c r="F106" s="70"/>
      <c r="G106" s="71"/>
      <c r="H106" s="66">
        <v>3000574</v>
      </c>
      <c r="I106" s="67" t="s">
        <v>391</v>
      </c>
      <c r="J106" s="72">
        <v>2.2667950000000001</v>
      </c>
      <c r="K106" s="73">
        <v>2.9057829999999996</v>
      </c>
      <c r="L106" s="73">
        <f t="shared" si="4"/>
        <v>1.1252659245211092</v>
      </c>
      <c r="M106" s="73">
        <v>0.69167483452110901</v>
      </c>
      <c r="N106" s="73">
        <v>0.20793469000000009</v>
      </c>
      <c r="O106" s="73">
        <v>0.22565639999999998</v>
      </c>
      <c r="P106" s="74">
        <f t="shared" si="5"/>
        <v>0.23803389121662186</v>
      </c>
      <c r="Q106" s="74">
        <f t="shared" si="6"/>
        <v>0.309592810103545</v>
      </c>
      <c r="R106" s="75">
        <f t="shared" si="7"/>
        <v>0.38725050167927522</v>
      </c>
      <c r="S106" s="7"/>
    </row>
    <row r="107" spans="1:19" ht="51" x14ac:dyDescent="0.25">
      <c r="A107" s="66"/>
      <c r="B107" s="56"/>
      <c r="C107" s="67"/>
      <c r="D107" s="68"/>
      <c r="E107" s="69"/>
      <c r="F107" s="70"/>
      <c r="G107" s="71"/>
      <c r="H107" s="66">
        <v>3000575</v>
      </c>
      <c r="I107" s="67" t="s">
        <v>392</v>
      </c>
      <c r="J107" s="72">
        <v>0.54630999999999996</v>
      </c>
      <c r="K107" s="73">
        <v>0.63164200000000004</v>
      </c>
      <c r="L107" s="73">
        <f t="shared" si="4"/>
        <v>0.27372710999334471</v>
      </c>
      <c r="M107" s="73">
        <v>0.17744014999334468</v>
      </c>
      <c r="N107" s="73">
        <v>4.9281119999999998E-2</v>
      </c>
      <c r="O107" s="73">
        <v>4.700584E-2</v>
      </c>
      <c r="P107" s="74">
        <f t="shared" si="5"/>
        <v>0.28091885909002989</v>
      </c>
      <c r="Q107" s="74">
        <f t="shared" si="6"/>
        <v>0.35893951002837793</v>
      </c>
      <c r="R107" s="75">
        <f t="shared" si="7"/>
        <v>0.43335799391640312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107</v>
      </c>
      <c r="G108" s="50" t="s">
        <v>84</v>
      </c>
      <c r="H108" s="90"/>
      <c r="I108" s="46"/>
      <c r="J108" s="51">
        <v>4.2691440000000007</v>
      </c>
      <c r="K108" s="52">
        <v>4.2691440000000007</v>
      </c>
      <c r="L108" s="53">
        <f t="shared" si="4"/>
        <v>1.7254752586790334</v>
      </c>
      <c r="M108" s="53">
        <v>1.2077460386790335</v>
      </c>
      <c r="N108" s="53">
        <v>0.26039434</v>
      </c>
      <c r="O108" s="53">
        <v>0.25733487999999999</v>
      </c>
      <c r="P108" s="54">
        <f t="shared" si="5"/>
        <v>0.28290121829552561</v>
      </c>
      <c r="Q108" s="54">
        <f t="shared" si="6"/>
        <v>0.34389572679652719</v>
      </c>
      <c r="R108" s="55">
        <f t="shared" si="7"/>
        <v>0.40417359046193641</v>
      </c>
      <c r="S108" s="7"/>
    </row>
    <row r="109" spans="1:19" ht="38.25" x14ac:dyDescent="0.25">
      <c r="A109" s="66"/>
      <c r="B109" s="56"/>
      <c r="C109" s="67"/>
      <c r="D109" s="68"/>
      <c r="E109" s="69"/>
      <c r="F109" s="70"/>
      <c r="G109" s="71"/>
      <c r="H109" s="66">
        <v>3000546</v>
      </c>
      <c r="I109" s="67" t="s">
        <v>396</v>
      </c>
      <c r="J109" s="72">
        <v>4.2691440000000007</v>
      </c>
      <c r="K109" s="73">
        <v>4.2691440000000007</v>
      </c>
      <c r="L109" s="73">
        <f t="shared" si="4"/>
        <v>1.7254752586790334</v>
      </c>
      <c r="M109" s="73">
        <v>1.2077460386790335</v>
      </c>
      <c r="N109" s="73">
        <v>0.26039434</v>
      </c>
      <c r="O109" s="73">
        <v>0.25733487999999999</v>
      </c>
      <c r="P109" s="74">
        <f t="shared" si="5"/>
        <v>0.28290121829552561</v>
      </c>
      <c r="Q109" s="74">
        <f t="shared" si="6"/>
        <v>0.34389572679652719</v>
      </c>
      <c r="R109" s="75">
        <f t="shared" si="7"/>
        <v>0.40417359046193641</v>
      </c>
      <c r="S109" s="7"/>
    </row>
    <row r="110" spans="1:19" ht="25.5" x14ac:dyDescent="0.25">
      <c r="A110" s="44"/>
      <c r="B110" s="45"/>
      <c r="C110" s="46"/>
      <c r="D110" s="47"/>
      <c r="E110" s="48"/>
      <c r="F110" s="49">
        <v>121</v>
      </c>
      <c r="G110" s="50" t="s">
        <v>159</v>
      </c>
      <c r="H110" s="90"/>
      <c r="I110" s="46"/>
      <c r="J110" s="51">
        <v>0.54825500000000005</v>
      </c>
      <c r="K110" s="52">
        <v>0.54825499999999994</v>
      </c>
      <c r="L110" s="53">
        <f t="shared" si="4"/>
        <v>0.23218684266981907</v>
      </c>
      <c r="M110" s="53">
        <v>0.13572015266981907</v>
      </c>
      <c r="N110" s="53">
        <v>4.1520439999999999E-2</v>
      </c>
      <c r="O110" s="53">
        <v>5.4946250000000002E-2</v>
      </c>
      <c r="P110" s="54">
        <f t="shared" si="5"/>
        <v>0.24754932042538433</v>
      </c>
      <c r="Q110" s="54">
        <f t="shared" si="6"/>
        <v>0.3232813064537835</v>
      </c>
      <c r="R110" s="55">
        <f t="shared" si="7"/>
        <v>0.42350155068320233</v>
      </c>
      <c r="S110" s="7"/>
    </row>
    <row r="111" spans="1:19" ht="51" x14ac:dyDescent="0.25">
      <c r="A111" s="66"/>
      <c r="B111" s="56"/>
      <c r="C111" s="67"/>
      <c r="D111" s="68"/>
      <c r="E111" s="69"/>
      <c r="F111" s="70"/>
      <c r="G111" s="71"/>
      <c r="H111" s="66">
        <v>3000629</v>
      </c>
      <c r="I111" s="67" t="s">
        <v>462</v>
      </c>
      <c r="J111" s="72">
        <v>0.46590000000000004</v>
      </c>
      <c r="K111" s="73">
        <v>0.46589999999999998</v>
      </c>
      <c r="L111" s="73">
        <f t="shared" si="4"/>
        <v>0.17936244256725833</v>
      </c>
      <c r="M111" s="73">
        <v>0.12418439256725833</v>
      </c>
      <c r="N111" s="73">
        <v>2.7937699999999996E-2</v>
      </c>
      <c r="O111" s="73">
        <v>2.7240349999999997E-2</v>
      </c>
      <c r="P111" s="74">
        <f t="shared" si="5"/>
        <v>0.26654731179922375</v>
      </c>
      <c r="Q111" s="74">
        <f t="shared" si="6"/>
        <v>0.32651232575071548</v>
      </c>
      <c r="R111" s="75">
        <f t="shared" si="7"/>
        <v>0.3849805592772233</v>
      </c>
      <c r="S111" s="7"/>
    </row>
    <row r="112" spans="1:19" ht="38.25" x14ac:dyDescent="0.25">
      <c r="A112" s="66"/>
      <c r="B112" s="56"/>
      <c r="C112" s="67"/>
      <c r="D112" s="68"/>
      <c r="E112" s="69"/>
      <c r="F112" s="70"/>
      <c r="G112" s="71"/>
      <c r="H112" s="66">
        <v>3000633</v>
      </c>
      <c r="I112" s="67" t="s">
        <v>464</v>
      </c>
      <c r="J112" s="72">
        <v>8.2355000000000012E-2</v>
      </c>
      <c r="K112" s="73">
        <v>8.2354999999999984E-2</v>
      </c>
      <c r="L112" s="73">
        <f t="shared" si="4"/>
        <v>5.2824400102560745E-2</v>
      </c>
      <c r="M112" s="73">
        <v>1.1535760102560744E-2</v>
      </c>
      <c r="N112" s="73">
        <v>1.3582740000000001E-2</v>
      </c>
      <c r="O112" s="73">
        <v>2.7705900000000002E-2</v>
      </c>
      <c r="P112" s="74">
        <f t="shared" si="5"/>
        <v>0.1400735851200382</v>
      </c>
      <c r="Q112" s="74">
        <f t="shared" si="6"/>
        <v>0.30500273331990468</v>
      </c>
      <c r="R112" s="75">
        <f t="shared" si="7"/>
        <v>0.64142310852481033</v>
      </c>
      <c r="S112" s="7"/>
    </row>
    <row r="113" spans="1:19" ht="25.5" x14ac:dyDescent="0.25">
      <c r="A113" s="44"/>
      <c r="B113" s="45"/>
      <c r="C113" s="46"/>
      <c r="D113" s="47"/>
      <c r="E113" s="48"/>
      <c r="F113" s="49">
        <v>127</v>
      </c>
      <c r="G113" s="50" t="s">
        <v>184</v>
      </c>
      <c r="H113" s="90"/>
      <c r="I113" s="46"/>
      <c r="J113" s="51">
        <v>0.37150100000000014</v>
      </c>
      <c r="K113" s="52">
        <v>0.40150100000000016</v>
      </c>
      <c r="L113" s="53">
        <f t="shared" si="4"/>
        <v>0.17671146024285761</v>
      </c>
      <c r="M113" s="53">
        <v>0.10441515024285764</v>
      </c>
      <c r="N113" s="53">
        <v>3.6347319999999995E-2</v>
      </c>
      <c r="O113" s="53">
        <v>3.5948989999999993E-2</v>
      </c>
      <c r="P113" s="54">
        <f t="shared" si="5"/>
        <v>0.2600619929784922</v>
      </c>
      <c r="Q113" s="54">
        <f t="shared" si="6"/>
        <v>0.35059058443903646</v>
      </c>
      <c r="R113" s="55">
        <f t="shared" si="7"/>
        <v>0.44012707376284876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3000665</v>
      </c>
      <c r="I114" s="67" t="s">
        <v>503</v>
      </c>
      <c r="J114" s="72">
        <v>0.37150100000000014</v>
      </c>
      <c r="K114" s="73">
        <v>0.40150100000000016</v>
      </c>
      <c r="L114" s="73">
        <f t="shared" si="4"/>
        <v>0.17671146024285761</v>
      </c>
      <c r="M114" s="73">
        <v>0.10441515024285764</v>
      </c>
      <c r="N114" s="73">
        <v>3.6347319999999995E-2</v>
      </c>
      <c r="O114" s="73">
        <v>3.5948989999999993E-2</v>
      </c>
      <c r="P114" s="74">
        <f t="shared" si="5"/>
        <v>0.2600619929784922</v>
      </c>
      <c r="Q114" s="74">
        <f t="shared" si="6"/>
        <v>0.35059058443903646</v>
      </c>
      <c r="R114" s="75">
        <f t="shared" si="7"/>
        <v>0.44012707376284876</v>
      </c>
      <c r="S114" s="7"/>
    </row>
    <row r="115" spans="1:19" ht="38.25" x14ac:dyDescent="0.25">
      <c r="A115" s="44"/>
      <c r="B115" s="45"/>
      <c r="C115" s="46"/>
      <c r="D115" s="47"/>
      <c r="E115" s="48"/>
      <c r="F115" s="49">
        <v>129</v>
      </c>
      <c r="G115" s="50" t="s">
        <v>143</v>
      </c>
      <c r="H115" s="90"/>
      <c r="I115" s="46"/>
      <c r="J115" s="51">
        <v>0.24338900000000002</v>
      </c>
      <c r="K115" s="52">
        <v>0.39540199999999998</v>
      </c>
      <c r="L115" s="53">
        <f t="shared" si="4"/>
        <v>4.2124050877525451E-2</v>
      </c>
      <c r="M115" s="53">
        <v>2.6371780877525453E-2</v>
      </c>
      <c r="N115" s="53">
        <v>6.397980000000001E-3</v>
      </c>
      <c r="O115" s="53">
        <v>9.3542899999999995E-3</v>
      </c>
      <c r="P115" s="54">
        <f t="shared" si="5"/>
        <v>6.6696124140812274E-2</v>
      </c>
      <c r="Q115" s="54">
        <f t="shared" si="6"/>
        <v>8.2877074161297748E-2</v>
      </c>
      <c r="R115" s="55">
        <f t="shared" si="7"/>
        <v>0.10653474407697851</v>
      </c>
      <c r="S115" s="7"/>
    </row>
    <row r="116" spans="1:19" x14ac:dyDescent="0.25">
      <c r="A116" s="66"/>
      <c r="B116" s="56"/>
      <c r="C116" s="67"/>
      <c r="D116" s="68"/>
      <c r="E116" s="69"/>
      <c r="F116" s="70"/>
      <c r="G116" s="71"/>
      <c r="H116" s="66">
        <v>3000001</v>
      </c>
      <c r="I116" s="67" t="s">
        <v>283</v>
      </c>
      <c r="J116" s="72">
        <v>3.8600000000000002E-2</v>
      </c>
      <c r="K116" s="73">
        <v>3.8600000000000002E-2</v>
      </c>
      <c r="L116" s="73">
        <f t="shared" si="4"/>
        <v>1.5943170364831043E-2</v>
      </c>
      <c r="M116" s="73">
        <v>8.6731003648310434E-3</v>
      </c>
      <c r="N116" s="73">
        <v>1.8487400000000002E-3</v>
      </c>
      <c r="O116" s="73">
        <v>5.4213299999999994E-3</v>
      </c>
      <c r="P116" s="74">
        <f t="shared" si="5"/>
        <v>0.22469171929614101</v>
      </c>
      <c r="Q116" s="74">
        <f t="shared" si="6"/>
        <v>0.27258653794899074</v>
      </c>
      <c r="R116" s="75">
        <f t="shared" si="7"/>
        <v>0.41303550167956071</v>
      </c>
      <c r="S116" s="7"/>
    </row>
    <row r="117" spans="1:19" ht="25.5" x14ac:dyDescent="0.25">
      <c r="A117" s="66"/>
      <c r="B117" s="56"/>
      <c r="C117" s="67"/>
      <c r="D117" s="68"/>
      <c r="E117" s="69"/>
      <c r="F117" s="70"/>
      <c r="G117" s="71"/>
      <c r="H117" s="66">
        <v>3000687</v>
      </c>
      <c r="I117" s="67" t="s">
        <v>451</v>
      </c>
      <c r="J117" s="72">
        <v>1.0880999999999998E-2</v>
      </c>
      <c r="K117" s="73">
        <v>1.0881E-2</v>
      </c>
      <c r="L117" s="73">
        <f t="shared" si="4"/>
        <v>3.7474000055226497E-4</v>
      </c>
      <c r="M117" s="73">
        <v>3.7474000055226497E-4</v>
      </c>
      <c r="N117" s="73">
        <v>0</v>
      </c>
      <c r="O117" s="73">
        <v>0</v>
      </c>
      <c r="P117" s="74">
        <f t="shared" si="5"/>
        <v>3.4439849329313939E-2</v>
      </c>
      <c r="Q117" s="74">
        <f t="shared" si="6"/>
        <v>3.4439849329313939E-2</v>
      </c>
      <c r="R117" s="75">
        <f t="shared" si="7"/>
        <v>3.4439849329313939E-2</v>
      </c>
      <c r="S117" s="7"/>
    </row>
    <row r="118" spans="1:19" ht="38.25" x14ac:dyDescent="0.25">
      <c r="A118" s="66"/>
      <c r="B118" s="56"/>
      <c r="C118" s="67"/>
      <c r="D118" s="68"/>
      <c r="E118" s="69"/>
      <c r="F118" s="70"/>
      <c r="G118" s="71"/>
      <c r="H118" s="66">
        <v>3000688</v>
      </c>
      <c r="I118" s="67" t="s">
        <v>429</v>
      </c>
      <c r="J118" s="72">
        <v>0.15469200000000002</v>
      </c>
      <c r="K118" s="73">
        <v>0.23536499999999999</v>
      </c>
      <c r="L118" s="73">
        <f t="shared" si="4"/>
        <v>7.4837000440722608E-3</v>
      </c>
      <c r="M118" s="73">
        <v>4.9169800440722611E-3</v>
      </c>
      <c r="N118" s="73">
        <v>1.536E-3</v>
      </c>
      <c r="O118" s="73">
        <v>1.0307199999999999E-3</v>
      </c>
      <c r="P118" s="74">
        <f t="shared" si="5"/>
        <v>2.0890871812173695E-2</v>
      </c>
      <c r="Q118" s="74">
        <f t="shared" si="6"/>
        <v>2.7416905844421479E-2</v>
      </c>
      <c r="R118" s="75">
        <f t="shared" si="7"/>
        <v>3.179614659814442E-2</v>
      </c>
      <c r="S118" s="7"/>
    </row>
    <row r="119" spans="1:19" ht="25.5" x14ac:dyDescent="0.25">
      <c r="A119" s="66"/>
      <c r="B119" s="56"/>
      <c r="C119" s="67"/>
      <c r="D119" s="68"/>
      <c r="E119" s="69"/>
      <c r="F119" s="70"/>
      <c r="G119" s="71"/>
      <c r="H119" s="66">
        <v>3000689</v>
      </c>
      <c r="I119" s="67" t="s">
        <v>430</v>
      </c>
      <c r="J119" s="72">
        <v>3.3765999999999997E-2</v>
      </c>
      <c r="K119" s="73">
        <v>0.105106</v>
      </c>
      <c r="L119" s="73">
        <f t="shared" si="4"/>
        <v>1.7942440463117576E-2</v>
      </c>
      <c r="M119" s="73">
        <v>1.2026960463117575E-2</v>
      </c>
      <c r="N119" s="73">
        <v>3.0132400000000004E-3</v>
      </c>
      <c r="O119" s="73">
        <v>2.9022400000000004E-3</v>
      </c>
      <c r="P119" s="74">
        <f t="shared" si="5"/>
        <v>0.11442696385665495</v>
      </c>
      <c r="Q119" s="74">
        <f t="shared" si="6"/>
        <v>0.1430955460498694</v>
      </c>
      <c r="R119" s="75">
        <f t="shared" si="7"/>
        <v>0.17070805152053711</v>
      </c>
      <c r="S119" s="7"/>
    </row>
    <row r="120" spans="1:19" ht="38.25" x14ac:dyDescent="0.25">
      <c r="A120" s="66"/>
      <c r="B120" s="56"/>
      <c r="C120" s="67"/>
      <c r="D120" s="68"/>
      <c r="E120" s="69"/>
      <c r="F120" s="70"/>
      <c r="G120" s="71"/>
      <c r="H120" s="66">
        <v>3000690</v>
      </c>
      <c r="I120" s="67" t="s">
        <v>452</v>
      </c>
      <c r="J120" s="72">
        <v>5.45E-3</v>
      </c>
      <c r="K120" s="73">
        <v>5.45E-3</v>
      </c>
      <c r="L120" s="73">
        <f t="shared" si="4"/>
        <v>3.8000000495230779E-4</v>
      </c>
      <c r="M120" s="73">
        <v>3.8000000495230779E-4</v>
      </c>
      <c r="N120" s="73">
        <v>0</v>
      </c>
      <c r="O120" s="73">
        <v>0</v>
      </c>
      <c r="P120" s="74">
        <f t="shared" si="5"/>
        <v>6.9724771550882164E-2</v>
      </c>
      <c r="Q120" s="74">
        <f t="shared" si="6"/>
        <v>6.9724771550882164E-2</v>
      </c>
      <c r="R120" s="75">
        <f t="shared" si="7"/>
        <v>6.9724771550882164E-2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130</v>
      </c>
      <c r="G121" s="50" t="s">
        <v>160</v>
      </c>
      <c r="H121" s="90"/>
      <c r="I121" s="46"/>
      <c r="J121" s="51">
        <v>6.0000000000000005E-2</v>
      </c>
      <c r="K121" s="52">
        <v>6.0000000000000005E-2</v>
      </c>
      <c r="L121" s="53">
        <f t="shared" si="4"/>
        <v>1.5111949752794113E-2</v>
      </c>
      <c r="M121" s="53">
        <v>1.0360949752794113E-2</v>
      </c>
      <c r="N121" s="53">
        <v>2.2499999999999998E-3</v>
      </c>
      <c r="O121" s="53">
        <v>2.5009999999999998E-3</v>
      </c>
      <c r="P121" s="54">
        <f t="shared" si="5"/>
        <v>0.17268249587990186</v>
      </c>
      <c r="Q121" s="54">
        <f t="shared" si="6"/>
        <v>0.21018249587990187</v>
      </c>
      <c r="R121" s="55">
        <f t="shared" si="7"/>
        <v>0.25186582921323519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3000384</v>
      </c>
      <c r="I122" s="67" t="s">
        <v>467</v>
      </c>
      <c r="J122" s="72">
        <v>6.0000000000000005E-2</v>
      </c>
      <c r="K122" s="73">
        <v>6.0000000000000005E-2</v>
      </c>
      <c r="L122" s="73">
        <f t="shared" si="4"/>
        <v>1.5111949752794113E-2</v>
      </c>
      <c r="M122" s="73">
        <v>1.0360949752794113E-2</v>
      </c>
      <c r="N122" s="73">
        <v>2.2499999999999998E-3</v>
      </c>
      <c r="O122" s="73">
        <v>2.5009999999999998E-3</v>
      </c>
      <c r="P122" s="74">
        <f t="shared" si="5"/>
        <v>0.17268249587990186</v>
      </c>
      <c r="Q122" s="74">
        <f t="shared" si="6"/>
        <v>0.21018249587990187</v>
      </c>
      <c r="R122" s="75">
        <f t="shared" si="7"/>
        <v>0.25186582921323519</v>
      </c>
      <c r="S122" s="7"/>
    </row>
    <row r="123" spans="1:19" x14ac:dyDescent="0.25">
      <c r="A123" s="44"/>
      <c r="B123" s="45"/>
      <c r="C123" s="46"/>
      <c r="D123" s="47"/>
      <c r="E123" s="48"/>
      <c r="F123" s="49">
        <v>131</v>
      </c>
      <c r="G123" s="50" t="s">
        <v>144</v>
      </c>
      <c r="H123" s="90"/>
      <c r="I123" s="46"/>
      <c r="J123" s="51">
        <v>0.56897500000000012</v>
      </c>
      <c r="K123" s="52">
        <v>0.9733750000000001</v>
      </c>
      <c r="L123" s="53">
        <f t="shared" si="4"/>
        <v>0.2987006514351942</v>
      </c>
      <c r="M123" s="53">
        <v>0.1765885414351942</v>
      </c>
      <c r="N123" s="53">
        <v>5.1582929999999999E-2</v>
      </c>
      <c r="O123" s="53">
        <v>7.0529180000000011E-2</v>
      </c>
      <c r="P123" s="54">
        <f t="shared" si="5"/>
        <v>0.18141881744979496</v>
      </c>
      <c r="Q123" s="54">
        <f t="shared" si="6"/>
        <v>0.23441270983453877</v>
      </c>
      <c r="R123" s="55">
        <f t="shared" si="7"/>
        <v>0.30687109432150422</v>
      </c>
      <c r="S123" s="7"/>
    </row>
    <row r="124" spans="1:19" x14ac:dyDescent="0.25">
      <c r="A124" s="66"/>
      <c r="B124" s="56"/>
      <c r="C124" s="67"/>
      <c r="D124" s="68"/>
      <c r="E124" s="69"/>
      <c r="F124" s="70"/>
      <c r="G124" s="71"/>
      <c r="H124" s="66">
        <v>3000001</v>
      </c>
      <c r="I124" s="67" t="s">
        <v>283</v>
      </c>
      <c r="J124" s="72">
        <v>1.1999999999999999E-3</v>
      </c>
      <c r="K124" s="73">
        <v>0.28320000000000001</v>
      </c>
      <c r="L124" s="73">
        <f t="shared" si="4"/>
        <v>1.8515E-2</v>
      </c>
      <c r="M124" s="73">
        <v>0</v>
      </c>
      <c r="N124" s="73">
        <v>0</v>
      </c>
      <c r="O124" s="73">
        <v>1.8515E-2</v>
      </c>
      <c r="P124" s="74">
        <f t="shared" si="5"/>
        <v>0</v>
      </c>
      <c r="Q124" s="74">
        <f t="shared" si="6"/>
        <v>0</v>
      </c>
      <c r="R124" s="75">
        <f t="shared" si="7"/>
        <v>6.5377824858757067E-2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3000698</v>
      </c>
      <c r="I125" s="67" t="s">
        <v>431</v>
      </c>
      <c r="J125" s="72">
        <v>0.45360099999999998</v>
      </c>
      <c r="K125" s="73">
        <v>0.58640100000000006</v>
      </c>
      <c r="L125" s="73">
        <f t="shared" si="4"/>
        <v>0.26748562173025536</v>
      </c>
      <c r="M125" s="73">
        <v>0.16810081173025537</v>
      </c>
      <c r="N125" s="73">
        <v>4.9804629999999996E-2</v>
      </c>
      <c r="O125" s="73">
        <v>4.9580180000000001E-2</v>
      </c>
      <c r="P125" s="74">
        <f t="shared" si="5"/>
        <v>0.28666528830997107</v>
      </c>
      <c r="Q125" s="74">
        <f t="shared" si="6"/>
        <v>0.37159800500042689</v>
      </c>
      <c r="R125" s="75">
        <f t="shared" si="7"/>
        <v>0.45614796313487754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3000699</v>
      </c>
      <c r="I126" s="67" t="s">
        <v>432</v>
      </c>
      <c r="J126" s="72">
        <v>7.1428000000000005E-2</v>
      </c>
      <c r="K126" s="73">
        <v>5.5028000000000001E-2</v>
      </c>
      <c r="L126" s="73">
        <f t="shared" si="4"/>
        <v>1.446729977033101E-3</v>
      </c>
      <c r="M126" s="73">
        <v>1.446729977033101E-3</v>
      </c>
      <c r="N126" s="73">
        <v>0</v>
      </c>
      <c r="O126" s="73">
        <v>0</v>
      </c>
      <c r="P126" s="74">
        <f t="shared" si="5"/>
        <v>2.6290796994858999E-2</v>
      </c>
      <c r="Q126" s="74">
        <f t="shared" si="6"/>
        <v>2.6290796994858999E-2</v>
      </c>
      <c r="R126" s="75">
        <f t="shared" si="7"/>
        <v>2.6290796994858999E-2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3000700</v>
      </c>
      <c r="I127" s="67" t="s">
        <v>433</v>
      </c>
      <c r="J127" s="72">
        <v>2.8846E-2</v>
      </c>
      <c r="K127" s="73">
        <v>2.9846000000000001E-2</v>
      </c>
      <c r="L127" s="73">
        <f t="shared" si="4"/>
        <v>1.1253299727905728E-2</v>
      </c>
      <c r="M127" s="73">
        <v>7.0409997279057279E-3</v>
      </c>
      <c r="N127" s="73">
        <v>1.7783E-3</v>
      </c>
      <c r="O127" s="73">
        <v>2.4340000000000004E-3</v>
      </c>
      <c r="P127" s="74">
        <f t="shared" si="5"/>
        <v>0.23591100073395857</v>
      </c>
      <c r="Q127" s="74">
        <f t="shared" si="6"/>
        <v>0.29549352435521437</v>
      </c>
      <c r="R127" s="75">
        <f t="shared" si="7"/>
        <v>0.37704549111792962</v>
      </c>
      <c r="S127" s="7"/>
    </row>
    <row r="128" spans="1:19" ht="51" x14ac:dyDescent="0.25">
      <c r="A128" s="66"/>
      <c r="B128" s="56"/>
      <c r="C128" s="67"/>
      <c r="D128" s="68"/>
      <c r="E128" s="69"/>
      <c r="F128" s="70"/>
      <c r="G128" s="71"/>
      <c r="H128" s="66">
        <v>3000701</v>
      </c>
      <c r="I128" s="67" t="s">
        <v>434</v>
      </c>
      <c r="J128" s="72">
        <v>2.7000000000000001E-3</v>
      </c>
      <c r="K128" s="73">
        <v>3.6999999999999997E-3</v>
      </c>
      <c r="L128" s="73">
        <f t="shared" si="4"/>
        <v>0</v>
      </c>
      <c r="M128" s="73">
        <v>0</v>
      </c>
      <c r="N128" s="73">
        <v>0</v>
      </c>
      <c r="O128" s="73">
        <v>0</v>
      </c>
      <c r="P128" s="74">
        <f t="shared" si="5"/>
        <v>0</v>
      </c>
      <c r="Q128" s="74">
        <f t="shared" si="6"/>
        <v>0</v>
      </c>
      <c r="R128" s="75">
        <f t="shared" si="7"/>
        <v>0</v>
      </c>
      <c r="S128" s="7"/>
    </row>
    <row r="129" spans="1:19" ht="25.5" x14ac:dyDescent="0.25">
      <c r="A129" s="66"/>
      <c r="B129" s="56"/>
      <c r="C129" s="67"/>
      <c r="D129" s="68"/>
      <c r="E129" s="69"/>
      <c r="F129" s="70"/>
      <c r="G129" s="71"/>
      <c r="H129" s="66">
        <v>3000702</v>
      </c>
      <c r="I129" s="67" t="s">
        <v>435</v>
      </c>
      <c r="J129" s="72">
        <v>1.5999999999999999E-3</v>
      </c>
      <c r="K129" s="73">
        <v>1.5999999999999999E-3</v>
      </c>
      <c r="L129" s="73">
        <f t="shared" si="4"/>
        <v>0</v>
      </c>
      <c r="M129" s="73">
        <v>0</v>
      </c>
      <c r="N129" s="73">
        <v>0</v>
      </c>
      <c r="O129" s="73">
        <v>0</v>
      </c>
      <c r="P129" s="74">
        <f t="shared" si="5"/>
        <v>0</v>
      </c>
      <c r="Q129" s="74">
        <f t="shared" si="6"/>
        <v>0</v>
      </c>
      <c r="R129" s="75">
        <f t="shared" si="7"/>
        <v>0</v>
      </c>
      <c r="S129" s="7"/>
    </row>
    <row r="130" spans="1:19" ht="15.75" thickBot="1" x14ac:dyDescent="0.3">
      <c r="A130" s="76"/>
      <c r="B130" s="77"/>
      <c r="C130" s="78"/>
      <c r="D130" s="79"/>
      <c r="E130" s="80"/>
      <c r="F130" s="81"/>
      <c r="G130" s="82"/>
      <c r="H130" s="76">
        <v>9000000</v>
      </c>
      <c r="I130" s="78" t="s">
        <v>293</v>
      </c>
      <c r="J130" s="83">
        <v>9.5999999999999992E-3</v>
      </c>
      <c r="K130" s="84">
        <v>1.3599999999999999E-2</v>
      </c>
      <c r="L130" s="84">
        <f t="shared" si="4"/>
        <v>0</v>
      </c>
      <c r="M130" s="84">
        <v>0</v>
      </c>
      <c r="N130" s="84">
        <v>0</v>
      </c>
      <c r="O130" s="84">
        <v>0</v>
      </c>
      <c r="P130" s="85">
        <f t="shared" si="5"/>
        <v>0</v>
      </c>
      <c r="Q130" s="85">
        <f t="shared" si="6"/>
        <v>0</v>
      </c>
      <c r="R130" s="86">
        <f t="shared" si="7"/>
        <v>0</v>
      </c>
      <c r="S130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Q34"/>
  <sheetViews>
    <sheetView workbookViewId="0">
      <selection activeCell="B6" sqref="B6:B34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644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643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4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4" si="1">IFERROR(K7/I7,0)</f>
        <v>0.26494263335028501</v>
      </c>
      <c r="O7" s="54">
        <f t="shared" ref="O7:O34" si="2">IFERROR(SUM(K7,L7)/I7,0)</f>
        <v>0.34388659625215368</v>
      </c>
      <c r="P7" s="55">
        <f t="shared" ref="P7:P34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451</v>
      </c>
      <c r="E8" s="48" t="s">
        <v>236</v>
      </c>
      <c r="F8" s="49"/>
      <c r="G8" s="50"/>
      <c r="H8" s="51">
        <v>984.85653100000025</v>
      </c>
      <c r="I8" s="52">
        <v>1211.8287209999994</v>
      </c>
      <c r="J8" s="53">
        <f t="shared" si="0"/>
        <v>496.7148008547008</v>
      </c>
      <c r="K8" s="53">
        <v>323.19073323470076</v>
      </c>
      <c r="L8" s="53">
        <v>106.46666669000005</v>
      </c>
      <c r="M8" s="53">
        <v>67.05740093</v>
      </c>
      <c r="N8" s="54">
        <f t="shared" si="1"/>
        <v>0.26669671021495861</v>
      </c>
      <c r="O8" s="54">
        <f t="shared" si="2"/>
        <v>0.35455291038996678</v>
      </c>
      <c r="P8" s="55">
        <f t="shared" si="3"/>
        <v>0.40988861895005463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55.08141100000001</v>
      </c>
      <c r="I9" s="73">
        <v>73.116024999999965</v>
      </c>
      <c r="J9" s="73">
        <f t="shared" si="0"/>
        <v>32.505511796082189</v>
      </c>
      <c r="K9" s="73">
        <v>20.782044546082187</v>
      </c>
      <c r="L9" s="73">
        <v>5.6387449399999996</v>
      </c>
      <c r="M9" s="73">
        <v>6.084722310000001</v>
      </c>
      <c r="N9" s="74">
        <f t="shared" si="1"/>
        <v>0.28423378522125892</v>
      </c>
      <c r="O9" s="74">
        <f t="shared" si="2"/>
        <v>0.36135429252454848</v>
      </c>
      <c r="P9" s="75">
        <f t="shared" si="3"/>
        <v>0.44457438428965751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42.102186000000003</v>
      </c>
      <c r="I10" s="73">
        <v>57.337807000000019</v>
      </c>
      <c r="J10" s="73">
        <f t="shared" si="0"/>
        <v>22.918669564702117</v>
      </c>
      <c r="K10" s="73">
        <v>14.563119864702117</v>
      </c>
      <c r="L10" s="73">
        <v>3.9529676000000009</v>
      </c>
      <c r="M10" s="73">
        <v>4.4025821000000009</v>
      </c>
      <c r="N10" s="74">
        <f t="shared" si="1"/>
        <v>0.253988086162802</v>
      </c>
      <c r="O10" s="74">
        <f t="shared" si="2"/>
        <v>0.32292981600607973</v>
      </c>
      <c r="P10" s="75">
        <f t="shared" si="3"/>
        <v>0.3997130473563823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15.724571999999995</v>
      </c>
      <c r="I11" s="73">
        <v>20.094659000000004</v>
      </c>
      <c r="J11" s="73">
        <f t="shared" si="0"/>
        <v>7.6684836932000549</v>
      </c>
      <c r="K11" s="73">
        <v>4.8340543832000549</v>
      </c>
      <c r="L11" s="73">
        <v>1.4019081000000002</v>
      </c>
      <c r="M11" s="73">
        <v>1.4325212100000002</v>
      </c>
      <c r="N11" s="74">
        <f t="shared" si="1"/>
        <v>0.24056414110834395</v>
      </c>
      <c r="O11" s="74">
        <f t="shared" si="2"/>
        <v>0.31032935085885527</v>
      </c>
      <c r="P11" s="75">
        <f t="shared" si="3"/>
        <v>0.38161800571983101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5.9695069999999983</v>
      </c>
      <c r="I12" s="73">
        <v>8.3342399999999994</v>
      </c>
      <c r="J12" s="73">
        <f t="shared" si="0"/>
        <v>2.9622751879726756</v>
      </c>
      <c r="K12" s="73">
        <v>2.0060597179726756</v>
      </c>
      <c r="L12" s="73">
        <v>0.40992833999999995</v>
      </c>
      <c r="M12" s="73">
        <v>0.54628712999999995</v>
      </c>
      <c r="N12" s="74">
        <f t="shared" si="1"/>
        <v>0.24070097789032663</v>
      </c>
      <c r="O12" s="74">
        <f t="shared" si="2"/>
        <v>0.28988702724815651</v>
      </c>
      <c r="P12" s="75">
        <f t="shared" si="3"/>
        <v>0.35543435129929973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14.383913999999997</v>
      </c>
      <c r="I13" s="73">
        <v>15.335982999999997</v>
      </c>
      <c r="J13" s="73">
        <f t="shared" si="0"/>
        <v>6.7214890256439235</v>
      </c>
      <c r="K13" s="73">
        <v>4.4456752956439232</v>
      </c>
      <c r="L13" s="73">
        <v>1.2428428500000006</v>
      </c>
      <c r="M13" s="73">
        <v>1.0329708799999999</v>
      </c>
      <c r="N13" s="74">
        <f t="shared" si="1"/>
        <v>0.28988525193617676</v>
      </c>
      <c r="O13" s="74">
        <f t="shared" si="2"/>
        <v>0.37092621618346372</v>
      </c>
      <c r="P13" s="75">
        <f t="shared" si="3"/>
        <v>0.43828224285615891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14.661619000000002</v>
      </c>
      <c r="I14" s="73">
        <v>20.648423999999995</v>
      </c>
      <c r="J14" s="73">
        <f t="shared" si="0"/>
        <v>7.6327234449628953</v>
      </c>
      <c r="K14" s="73">
        <v>4.7937526249628943</v>
      </c>
      <c r="L14" s="73">
        <v>1.3521398599999999</v>
      </c>
      <c r="M14" s="73">
        <v>1.4868309600000003</v>
      </c>
      <c r="N14" s="74">
        <f t="shared" si="1"/>
        <v>0.23216070267459132</v>
      </c>
      <c r="O14" s="74">
        <f t="shared" si="2"/>
        <v>0.2976446282274568</v>
      </c>
      <c r="P14" s="75">
        <f t="shared" si="3"/>
        <v>0.36965162304701304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0.59054399999999996</v>
      </c>
      <c r="I15" s="73">
        <v>0.5</v>
      </c>
      <c r="J15" s="73">
        <f t="shared" si="0"/>
        <v>0</v>
      </c>
      <c r="K15" s="73">
        <v>0</v>
      </c>
      <c r="L15" s="73">
        <v>0</v>
      </c>
      <c r="M15" s="73">
        <v>0</v>
      </c>
      <c r="N15" s="74">
        <f t="shared" si="1"/>
        <v>0</v>
      </c>
      <c r="O15" s="74">
        <f t="shared" si="2"/>
        <v>0</v>
      </c>
      <c r="P15" s="75">
        <f t="shared" si="3"/>
        <v>0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287.152264</v>
      </c>
      <c r="I16" s="73">
        <v>313.73381099999995</v>
      </c>
      <c r="J16" s="73">
        <f t="shared" si="0"/>
        <v>133.62059766517885</v>
      </c>
      <c r="K16" s="73">
        <v>90.253684355178848</v>
      </c>
      <c r="L16" s="73">
        <v>42.639698150000001</v>
      </c>
      <c r="M16" s="73">
        <v>0.72721515999999997</v>
      </c>
      <c r="N16" s="74">
        <f t="shared" si="1"/>
        <v>0.28767598897773522</v>
      </c>
      <c r="O16" s="74">
        <f t="shared" si="2"/>
        <v>0.42358642213790237</v>
      </c>
      <c r="P16" s="75">
        <f t="shared" si="3"/>
        <v>0.42590435898277751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0</v>
      </c>
      <c r="I17" s="73">
        <v>0.195189</v>
      </c>
      <c r="J17" s="73">
        <f t="shared" si="0"/>
        <v>0.11976661346852779</v>
      </c>
      <c r="K17" s="73">
        <v>0.11976661346852779</v>
      </c>
      <c r="L17" s="73">
        <v>0</v>
      </c>
      <c r="M17" s="73">
        <v>0</v>
      </c>
      <c r="N17" s="74">
        <f t="shared" si="1"/>
        <v>0.61359304811504645</v>
      </c>
      <c r="O17" s="74">
        <f t="shared" si="2"/>
        <v>0.61359304811504645</v>
      </c>
      <c r="P17" s="75">
        <f t="shared" si="3"/>
        <v>0.61359304811504645</v>
      </c>
      <c r="Q17" s="7"/>
    </row>
    <row r="18" spans="1:17" ht="51" x14ac:dyDescent="0.25">
      <c r="A18" s="66"/>
      <c r="B18" s="56"/>
      <c r="C18" s="67"/>
      <c r="D18" s="68"/>
      <c r="E18" s="69"/>
      <c r="F18" s="70">
        <v>47</v>
      </c>
      <c r="G18" s="71" t="s">
        <v>190</v>
      </c>
      <c r="H18" s="72">
        <v>2.0389999999999998E-2</v>
      </c>
      <c r="I18" s="73">
        <v>3.7440000000000001E-2</v>
      </c>
      <c r="J18" s="73">
        <f t="shared" si="0"/>
        <v>3.3530000527610539E-3</v>
      </c>
      <c r="K18" s="73">
        <v>3.2830000527610537E-3</v>
      </c>
      <c r="L18" s="73">
        <v>6.9999999999999994E-5</v>
      </c>
      <c r="M18" s="73">
        <v>0</v>
      </c>
      <c r="N18" s="74">
        <f t="shared" si="1"/>
        <v>8.768696722118198E-2</v>
      </c>
      <c r="O18" s="74">
        <f t="shared" si="2"/>
        <v>8.9556625340840107E-2</v>
      </c>
      <c r="P18" s="75">
        <f t="shared" si="3"/>
        <v>8.9556625340840107E-2</v>
      </c>
      <c r="Q18" s="7"/>
    </row>
    <row r="19" spans="1:17" ht="38.25" x14ac:dyDescent="0.25">
      <c r="A19" s="66"/>
      <c r="B19" s="56"/>
      <c r="C19" s="67"/>
      <c r="D19" s="68"/>
      <c r="E19" s="69"/>
      <c r="F19" s="70">
        <v>48</v>
      </c>
      <c r="G19" s="71" t="s">
        <v>30</v>
      </c>
      <c r="H19" s="72">
        <v>0</v>
      </c>
      <c r="I19" s="73">
        <v>3.5474999999999999</v>
      </c>
      <c r="J19" s="73">
        <f t="shared" si="0"/>
        <v>3.5474998950958252</v>
      </c>
      <c r="K19" s="73">
        <v>3.5474998950958252</v>
      </c>
      <c r="L19" s="73">
        <v>0</v>
      </c>
      <c r="M19" s="73">
        <v>0</v>
      </c>
      <c r="N19" s="74">
        <f t="shared" si="1"/>
        <v>0.99999997042870337</v>
      </c>
      <c r="O19" s="74">
        <f t="shared" si="2"/>
        <v>0.99999997042870337</v>
      </c>
      <c r="P19" s="75">
        <f t="shared" si="3"/>
        <v>0.99999997042870337</v>
      </c>
      <c r="Q19" s="7"/>
    </row>
    <row r="20" spans="1:17" ht="25.5" x14ac:dyDescent="0.25">
      <c r="A20" s="66"/>
      <c r="B20" s="56"/>
      <c r="C20" s="67"/>
      <c r="D20" s="68"/>
      <c r="E20" s="69"/>
      <c r="F20" s="70">
        <v>51</v>
      </c>
      <c r="G20" s="71" t="s">
        <v>24</v>
      </c>
      <c r="H20" s="72">
        <v>1.3047900000000001</v>
      </c>
      <c r="I20" s="73">
        <v>1.3047900000000001</v>
      </c>
      <c r="J20" s="73">
        <f t="shared" si="0"/>
        <v>0.23762246988027028</v>
      </c>
      <c r="K20" s="73">
        <v>5.2787449880270287E-2</v>
      </c>
      <c r="L20" s="73">
        <v>9.524052999999999E-2</v>
      </c>
      <c r="M20" s="73">
        <v>8.9594489999999999E-2</v>
      </c>
      <c r="N20" s="74">
        <f t="shared" si="1"/>
        <v>4.0456663432636888E-2</v>
      </c>
      <c r="O20" s="74">
        <f t="shared" si="2"/>
        <v>0.11344965847398453</v>
      </c>
      <c r="P20" s="75">
        <f t="shared" si="3"/>
        <v>0.18211548975717951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38.921267999999998</v>
      </c>
      <c r="I21" s="73">
        <v>73.086844999999983</v>
      </c>
      <c r="J21" s="73">
        <f t="shared" si="0"/>
        <v>7.9863155078146528</v>
      </c>
      <c r="K21" s="73">
        <v>3.5342653478146531</v>
      </c>
      <c r="L21" s="73">
        <v>2.5943014299999998</v>
      </c>
      <c r="M21" s="73">
        <v>1.8577487300000002</v>
      </c>
      <c r="N21" s="74">
        <f t="shared" si="1"/>
        <v>4.8357065458423519E-2</v>
      </c>
      <c r="O21" s="74">
        <f t="shared" si="2"/>
        <v>8.3853212952545081E-2</v>
      </c>
      <c r="P21" s="75">
        <f t="shared" si="3"/>
        <v>0.10927158653263326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4.9217690000000029</v>
      </c>
      <c r="I22" s="73">
        <v>23.045900000000003</v>
      </c>
      <c r="J22" s="73">
        <f t="shared" si="0"/>
        <v>6.9072566153369639</v>
      </c>
      <c r="K22" s="73">
        <v>4.0023857153369642</v>
      </c>
      <c r="L22" s="73">
        <v>0.31683792</v>
      </c>
      <c r="M22" s="73">
        <v>2.5880329799999995</v>
      </c>
      <c r="N22" s="74">
        <f t="shared" si="1"/>
        <v>0.17367018494990275</v>
      </c>
      <c r="O22" s="74">
        <f t="shared" si="2"/>
        <v>0.18741831021296473</v>
      </c>
      <c r="P22" s="75">
        <f t="shared" si="3"/>
        <v>0.29971737338689153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</v>
      </c>
      <c r="I23" s="73">
        <v>9.4095000000000012E-2</v>
      </c>
      <c r="J23" s="73">
        <f t="shared" si="0"/>
        <v>1.9988730549812317E-2</v>
      </c>
      <c r="K23" s="73">
        <v>1.9988730549812317E-2</v>
      </c>
      <c r="L23" s="73">
        <v>0</v>
      </c>
      <c r="M23" s="73">
        <v>0</v>
      </c>
      <c r="N23" s="74">
        <f t="shared" si="1"/>
        <v>0.21243137839218146</v>
      </c>
      <c r="O23" s="74">
        <f t="shared" si="2"/>
        <v>0.21243137839218146</v>
      </c>
      <c r="P23" s="75">
        <f t="shared" si="3"/>
        <v>0.21243137839218146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90</v>
      </c>
      <c r="G24" s="71" t="s">
        <v>81</v>
      </c>
      <c r="H24" s="72">
        <v>484.11913700000014</v>
      </c>
      <c r="I24" s="73">
        <v>572.26487599999984</v>
      </c>
      <c r="J24" s="73">
        <f t="shared" si="0"/>
        <v>252.1539331883522</v>
      </c>
      <c r="K24" s="73">
        <v>162.61268481835216</v>
      </c>
      <c r="L24" s="73">
        <v>44.578148000000034</v>
      </c>
      <c r="M24" s="73">
        <v>44.963100369999999</v>
      </c>
      <c r="N24" s="74">
        <f t="shared" si="1"/>
        <v>0.28415632627145931</v>
      </c>
      <c r="O24" s="74">
        <f t="shared" si="2"/>
        <v>0.36205407933921885</v>
      </c>
      <c r="P24" s="75">
        <f t="shared" si="3"/>
        <v>0.44062451456194607</v>
      </c>
      <c r="Q24" s="7"/>
    </row>
    <row r="25" spans="1:17" ht="51" x14ac:dyDescent="0.25">
      <c r="A25" s="66"/>
      <c r="B25" s="56"/>
      <c r="C25" s="67"/>
      <c r="D25" s="68"/>
      <c r="E25" s="69"/>
      <c r="F25" s="70">
        <v>91</v>
      </c>
      <c r="G25" s="71" t="s">
        <v>82</v>
      </c>
      <c r="H25" s="72">
        <v>1.3713150000000003</v>
      </c>
      <c r="I25" s="73">
        <v>2.264494</v>
      </c>
      <c r="J25" s="73">
        <f t="shared" si="0"/>
        <v>0.1360641990280903</v>
      </c>
      <c r="K25" s="73">
        <v>6.304701902809029E-2</v>
      </c>
      <c r="L25" s="73">
        <v>3.7048239999999996E-2</v>
      </c>
      <c r="M25" s="73">
        <v>3.5968940000000005E-2</v>
      </c>
      <c r="N25" s="74">
        <f t="shared" si="1"/>
        <v>2.7841548278816498E-2</v>
      </c>
      <c r="O25" s="74">
        <f t="shared" si="2"/>
        <v>4.4202042058000719E-2</v>
      </c>
      <c r="P25" s="75">
        <f t="shared" si="3"/>
        <v>6.0085917219515839E-2</v>
      </c>
      <c r="Q25" s="7"/>
    </row>
    <row r="26" spans="1:17" x14ac:dyDescent="0.25">
      <c r="A26" s="66"/>
      <c r="B26" s="56"/>
      <c r="C26" s="67"/>
      <c r="D26" s="68"/>
      <c r="E26" s="69"/>
      <c r="F26" s="70">
        <v>95</v>
      </c>
      <c r="G26" s="71" t="s">
        <v>208</v>
      </c>
      <c r="H26" s="72">
        <v>0</v>
      </c>
      <c r="I26" s="73">
        <v>0.34074900000000002</v>
      </c>
      <c r="J26" s="73">
        <f t="shared" si="0"/>
        <v>0.15953256189823151</v>
      </c>
      <c r="K26" s="73">
        <v>0.15953256189823151</v>
      </c>
      <c r="L26" s="73">
        <v>0</v>
      </c>
      <c r="M26" s="73">
        <v>0</v>
      </c>
      <c r="N26" s="74">
        <f t="shared" si="1"/>
        <v>0.4681820398540612</v>
      </c>
      <c r="O26" s="74">
        <f t="shared" si="2"/>
        <v>0.4681820398540612</v>
      </c>
      <c r="P26" s="75">
        <f t="shared" si="3"/>
        <v>0.4681820398540612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0.29971300000000001</v>
      </c>
      <c r="J27" s="73">
        <f t="shared" si="0"/>
        <v>0</v>
      </c>
      <c r="K27" s="73">
        <v>0</v>
      </c>
      <c r="L27" s="73">
        <v>0</v>
      </c>
      <c r="M27" s="73">
        <v>0</v>
      </c>
      <c r="N27" s="74">
        <f t="shared" si="1"/>
        <v>0</v>
      </c>
      <c r="O27" s="74">
        <f t="shared" si="2"/>
        <v>0</v>
      </c>
      <c r="P27" s="75">
        <f t="shared" si="3"/>
        <v>0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5.9966980000000003</v>
      </c>
      <c r="I28" s="73">
        <v>8.1171120000000023</v>
      </c>
      <c r="J28" s="73">
        <f t="shared" si="0"/>
        <v>4.7426469215687623</v>
      </c>
      <c r="K28" s="73">
        <v>2.8834383415687626</v>
      </c>
      <c r="L28" s="73">
        <v>1.1982592300000001</v>
      </c>
      <c r="M28" s="73">
        <v>0.6609493500000001</v>
      </c>
      <c r="N28" s="74">
        <f t="shared" si="1"/>
        <v>0.35522958677529171</v>
      </c>
      <c r="O28" s="74">
        <f t="shared" si="2"/>
        <v>0.50285096122472639</v>
      </c>
      <c r="P28" s="75">
        <f t="shared" si="3"/>
        <v>0.58427762504308933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4.366803</v>
      </c>
      <c r="I29" s="73">
        <v>4.5010240000000001</v>
      </c>
      <c r="J29" s="73">
        <f t="shared" si="0"/>
        <v>2.1211691276241531</v>
      </c>
      <c r="K29" s="73">
        <v>1.4254875776241533</v>
      </c>
      <c r="L29" s="73">
        <v>0.33288389999999995</v>
      </c>
      <c r="M29" s="73">
        <v>0.36279764999999992</v>
      </c>
      <c r="N29" s="74">
        <f t="shared" si="1"/>
        <v>0.31670294973413898</v>
      </c>
      <c r="O29" s="74">
        <f t="shared" si="2"/>
        <v>0.39066032032358705</v>
      </c>
      <c r="P29" s="75">
        <f t="shared" si="3"/>
        <v>0.47126367858161899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3.2805799999999992</v>
      </c>
      <c r="I30" s="73">
        <v>4.0805799999999994</v>
      </c>
      <c r="J30" s="73">
        <f t="shared" si="0"/>
        <v>2.2751772958687591</v>
      </c>
      <c r="K30" s="73">
        <v>1.6532429158687592</v>
      </c>
      <c r="L30" s="73">
        <v>0.30363835</v>
      </c>
      <c r="M30" s="73">
        <v>0.31829603000000001</v>
      </c>
      <c r="N30" s="74">
        <f t="shared" si="1"/>
        <v>0.40514900231554324</v>
      </c>
      <c r="O30" s="74">
        <f t="shared" si="2"/>
        <v>0.47955958855573455</v>
      </c>
      <c r="P30" s="75">
        <f t="shared" si="3"/>
        <v>0.55756223278768202</v>
      </c>
      <c r="Q30" s="7"/>
    </row>
    <row r="31" spans="1:17" ht="25.5" x14ac:dyDescent="0.25">
      <c r="A31" s="66"/>
      <c r="B31" s="56"/>
      <c r="C31" s="67"/>
      <c r="D31" s="68"/>
      <c r="E31" s="69"/>
      <c r="F31" s="70">
        <v>121</v>
      </c>
      <c r="G31" s="71" t="s">
        <v>159</v>
      </c>
      <c r="H31" s="72">
        <v>2.8226330000000006</v>
      </c>
      <c r="I31" s="73">
        <v>4.1364730000000005</v>
      </c>
      <c r="J31" s="73">
        <f t="shared" si="0"/>
        <v>1.2235680576229637</v>
      </c>
      <c r="K31" s="73">
        <v>0.81962135762296384</v>
      </c>
      <c r="L31" s="73">
        <v>0.20016098000000002</v>
      </c>
      <c r="M31" s="73">
        <v>0.20378572</v>
      </c>
      <c r="N31" s="74">
        <f t="shared" si="1"/>
        <v>0.19814497946027057</v>
      </c>
      <c r="O31" s="74">
        <f t="shared" si="2"/>
        <v>0.24653426666219352</v>
      </c>
      <c r="P31" s="75">
        <f t="shared" si="3"/>
        <v>0.2957998414646883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129</v>
      </c>
      <c r="G32" s="71" t="s">
        <v>143</v>
      </c>
      <c r="H32" s="72">
        <v>0.44681299999999996</v>
      </c>
      <c r="I32" s="73">
        <v>0.59882600000000008</v>
      </c>
      <c r="J32" s="73">
        <f t="shared" si="0"/>
        <v>0.24469570782227013</v>
      </c>
      <c r="K32" s="73">
        <v>0.15360610782227013</v>
      </c>
      <c r="L32" s="73">
        <v>4.7644249999999999E-2</v>
      </c>
      <c r="M32" s="73">
        <v>4.3445350000000008E-2</v>
      </c>
      <c r="N32" s="74">
        <f t="shared" si="1"/>
        <v>0.25651208835666806</v>
      </c>
      <c r="O32" s="74">
        <f t="shared" si="2"/>
        <v>0.33607484949262406</v>
      </c>
      <c r="P32" s="75">
        <f t="shared" si="3"/>
        <v>0.40862572403714953</v>
      </c>
      <c r="Q32" s="7"/>
    </row>
    <row r="33" spans="1:17" ht="38.25" x14ac:dyDescent="0.25">
      <c r="A33" s="66"/>
      <c r="B33" s="56"/>
      <c r="C33" s="67"/>
      <c r="D33" s="68"/>
      <c r="E33" s="69"/>
      <c r="F33" s="70">
        <v>130</v>
      </c>
      <c r="G33" s="71" t="s">
        <v>160</v>
      </c>
      <c r="H33" s="72">
        <v>0.6792450000000001</v>
      </c>
      <c r="I33" s="73">
        <v>0.6792450000000001</v>
      </c>
      <c r="J33" s="73">
        <f t="shared" si="0"/>
        <v>0.2257893696236819</v>
      </c>
      <c r="K33" s="73">
        <v>0.13779399962368188</v>
      </c>
      <c r="L33" s="73">
        <v>4.8866840000000009E-2</v>
      </c>
      <c r="M33" s="73">
        <v>3.9128530000000002E-2</v>
      </c>
      <c r="N33" s="74">
        <f t="shared" si="1"/>
        <v>0.20286347286131198</v>
      </c>
      <c r="O33" s="74">
        <f t="shared" si="2"/>
        <v>0.27480635061528885</v>
      </c>
      <c r="P33" s="75">
        <f t="shared" si="3"/>
        <v>0.33241226600664248</v>
      </c>
      <c r="Q33" s="7"/>
    </row>
    <row r="34" spans="1:17" ht="15.75" thickBot="1" x14ac:dyDescent="0.3">
      <c r="A34" s="76"/>
      <c r="B34" s="77"/>
      <c r="C34" s="78"/>
      <c r="D34" s="79"/>
      <c r="E34" s="80"/>
      <c r="F34" s="81">
        <v>131</v>
      </c>
      <c r="G34" s="82" t="s">
        <v>144</v>
      </c>
      <c r="H34" s="83">
        <v>0.93907299999999982</v>
      </c>
      <c r="I34" s="84">
        <v>4.1329210000000005</v>
      </c>
      <c r="J34" s="84">
        <f t="shared" si="0"/>
        <v>0.58067121535016109</v>
      </c>
      <c r="K34" s="84">
        <v>0.3239109953501611</v>
      </c>
      <c r="L34" s="84">
        <v>7.5337180000000004E-2</v>
      </c>
      <c r="M34" s="84">
        <v>0.18142303999999995</v>
      </c>
      <c r="N34" s="85">
        <f t="shared" si="1"/>
        <v>7.837338176804276E-2</v>
      </c>
      <c r="O34" s="85">
        <f t="shared" si="2"/>
        <v>9.6601937310236766E-2</v>
      </c>
      <c r="P34" s="86">
        <f t="shared" si="3"/>
        <v>0.14049898736272989</v>
      </c>
      <c r="Q34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S132"/>
  <sheetViews>
    <sheetView workbookViewId="0">
      <selection activeCell="B6" sqref="B6:B132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644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645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451</v>
      </c>
      <c r="E8" s="48" t="s">
        <v>236</v>
      </c>
      <c r="F8" s="49"/>
      <c r="G8" s="50"/>
      <c r="H8" s="90"/>
      <c r="I8" s="46"/>
      <c r="J8" s="51">
        <v>984.8565309999999</v>
      </c>
      <c r="K8" s="52">
        <v>1211.8287210000003</v>
      </c>
      <c r="L8" s="53">
        <f t="shared" si="0"/>
        <v>496.7148008547008</v>
      </c>
      <c r="M8" s="53">
        <v>323.19073323470076</v>
      </c>
      <c r="N8" s="53">
        <v>106.46666669</v>
      </c>
      <c r="O8" s="53">
        <v>67.057400930000028</v>
      </c>
      <c r="P8" s="54">
        <f t="shared" si="1"/>
        <v>0.26669671021495839</v>
      </c>
      <c r="Q8" s="54">
        <f t="shared" si="2"/>
        <v>0.35455291038996645</v>
      </c>
      <c r="R8" s="55">
        <f t="shared" si="3"/>
        <v>0.4098886189500543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55.081410999999996</v>
      </c>
      <c r="K9" s="52">
        <v>73.116025000000008</v>
      </c>
      <c r="L9" s="53">
        <f t="shared" si="0"/>
        <v>32.505511796082189</v>
      </c>
      <c r="M9" s="53">
        <v>20.78204454608219</v>
      </c>
      <c r="N9" s="53">
        <v>5.6387449399999996</v>
      </c>
      <c r="O9" s="53">
        <v>6.0847223100000001</v>
      </c>
      <c r="P9" s="54">
        <f t="shared" si="1"/>
        <v>0.28423378522125881</v>
      </c>
      <c r="Q9" s="54">
        <f t="shared" si="2"/>
        <v>0.36135429252454832</v>
      </c>
      <c r="R9" s="55">
        <f t="shared" si="3"/>
        <v>0.44457438428965723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1.023943</v>
      </c>
      <c r="K10" s="73">
        <v>1.2284089999999999</v>
      </c>
      <c r="L10" s="73">
        <f t="shared" si="0"/>
        <v>0.49858538463704755</v>
      </c>
      <c r="M10" s="73">
        <v>0.32439114463704755</v>
      </c>
      <c r="N10" s="73">
        <v>7.3645149999999993E-2</v>
      </c>
      <c r="O10" s="73">
        <v>0.10054909000000001</v>
      </c>
      <c r="P10" s="74">
        <f t="shared" si="1"/>
        <v>0.26407421684231197</v>
      </c>
      <c r="Q10" s="74">
        <f t="shared" si="2"/>
        <v>0.32402586975270253</v>
      </c>
      <c r="R10" s="75">
        <f t="shared" si="3"/>
        <v>0.40587897405265477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22.820777</v>
      </c>
      <c r="K11" s="73">
        <v>29.378797000000002</v>
      </c>
      <c r="L11" s="73">
        <f t="shared" si="0"/>
        <v>13.732278526889786</v>
      </c>
      <c r="M11" s="73">
        <v>8.8539006968897862</v>
      </c>
      <c r="N11" s="73">
        <v>2.3032737999999999</v>
      </c>
      <c r="O11" s="73">
        <v>2.5751040299999999</v>
      </c>
      <c r="P11" s="74">
        <f t="shared" si="1"/>
        <v>0.30137043041244288</v>
      </c>
      <c r="Q11" s="74">
        <f t="shared" si="2"/>
        <v>0.37976961741795573</v>
      </c>
      <c r="R11" s="75">
        <f t="shared" si="3"/>
        <v>0.46742140350027894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5.6674849999999992</v>
      </c>
      <c r="K12" s="73">
        <v>10.031757999999998</v>
      </c>
      <c r="L12" s="73">
        <f t="shared" si="0"/>
        <v>4.5384232347451814</v>
      </c>
      <c r="M12" s="73">
        <v>2.9819164147451813</v>
      </c>
      <c r="N12" s="73">
        <v>0.81224372000000011</v>
      </c>
      <c r="O12" s="73">
        <v>0.74426310000000007</v>
      </c>
      <c r="P12" s="74">
        <f t="shared" si="1"/>
        <v>0.29724764241174695</v>
      </c>
      <c r="Q12" s="74">
        <f t="shared" si="2"/>
        <v>0.37821487866286069</v>
      </c>
      <c r="R12" s="75">
        <f t="shared" si="3"/>
        <v>0.45240557385307562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0.12641800000000003</v>
      </c>
      <c r="K13" s="73">
        <v>0.154331</v>
      </c>
      <c r="L13" s="73">
        <f t="shared" si="0"/>
        <v>5.2063149047940592E-2</v>
      </c>
      <c r="M13" s="73">
        <v>4.5469339047940593E-2</v>
      </c>
      <c r="N13" s="73">
        <v>5.1335800000000004E-3</v>
      </c>
      <c r="O13" s="73">
        <v>1.4602300000000001E-3</v>
      </c>
      <c r="P13" s="74">
        <f t="shared" si="1"/>
        <v>0.29462220194219302</v>
      </c>
      <c r="Q13" s="74">
        <f t="shared" si="2"/>
        <v>0.32788564221018845</v>
      </c>
      <c r="R13" s="75">
        <f t="shared" si="3"/>
        <v>0.33734731873661539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8.2091910000000006</v>
      </c>
      <c r="K14" s="73">
        <v>9.0219220000000018</v>
      </c>
      <c r="L14" s="73">
        <f t="shared" si="0"/>
        <v>4.4012393313909035</v>
      </c>
      <c r="M14" s="73">
        <v>2.7959263513909036</v>
      </c>
      <c r="N14" s="73">
        <v>0.82494350999999999</v>
      </c>
      <c r="O14" s="73">
        <v>0.78036947000000012</v>
      </c>
      <c r="P14" s="74">
        <f t="shared" si="1"/>
        <v>0.30990362711968727</v>
      </c>
      <c r="Q14" s="74">
        <f t="shared" si="2"/>
        <v>0.40134129527953166</v>
      </c>
      <c r="R14" s="75">
        <f t="shared" si="3"/>
        <v>0.48783832662163368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2.7216300000000002</v>
      </c>
      <c r="K15" s="73">
        <v>2.7414909999999995</v>
      </c>
      <c r="L15" s="73">
        <f t="shared" si="0"/>
        <v>1.3182417546777048</v>
      </c>
      <c r="M15" s="73">
        <v>0.90184811467770487</v>
      </c>
      <c r="N15" s="73">
        <v>0.21275986</v>
      </c>
      <c r="O15" s="73">
        <v>0.20363377999999999</v>
      </c>
      <c r="P15" s="74">
        <f t="shared" si="1"/>
        <v>0.32896263919075608</v>
      </c>
      <c r="Q15" s="74">
        <f t="shared" si="2"/>
        <v>0.40656999226979229</v>
      </c>
      <c r="R15" s="75">
        <f t="shared" si="3"/>
        <v>0.48084847065983621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14.511966999999997</v>
      </c>
      <c r="K16" s="73">
        <v>16.839736999999996</v>
      </c>
      <c r="L16" s="73">
        <f t="shared" si="0"/>
        <v>7.6936408062126773</v>
      </c>
      <c r="M16" s="73">
        <v>4.7875401462126774</v>
      </c>
      <c r="N16" s="73">
        <v>1.2551946899999999</v>
      </c>
      <c r="O16" s="73">
        <v>1.6509059700000004</v>
      </c>
      <c r="P16" s="74">
        <f t="shared" si="1"/>
        <v>0.28430017322792384</v>
      </c>
      <c r="Q16" s="74">
        <f t="shared" si="2"/>
        <v>0.3588378391071475</v>
      </c>
      <c r="R16" s="75">
        <f t="shared" si="3"/>
        <v>0.45687416651534873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3.7195800000000006</v>
      </c>
      <c r="L17" s="73">
        <f t="shared" si="0"/>
        <v>0.27103960848094938</v>
      </c>
      <c r="M17" s="73">
        <v>9.1052338480949402E-2</v>
      </c>
      <c r="N17" s="73">
        <v>0.15155062999999999</v>
      </c>
      <c r="O17" s="73">
        <v>2.8436639999999999E-2</v>
      </c>
      <c r="P17" s="74">
        <f t="shared" si="1"/>
        <v>2.4479198856040035E-2</v>
      </c>
      <c r="Q17" s="74">
        <f t="shared" si="2"/>
        <v>6.5223215653635452E-2</v>
      </c>
      <c r="R17" s="75">
        <f t="shared" si="3"/>
        <v>7.2868336876999382E-2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42.102186000000003</v>
      </c>
      <c r="K18" s="52">
        <v>57.337806999999998</v>
      </c>
      <c r="L18" s="53">
        <f t="shared" si="0"/>
        <v>22.918669564702117</v>
      </c>
      <c r="M18" s="53">
        <v>14.563119864702117</v>
      </c>
      <c r="N18" s="53">
        <v>3.9529676</v>
      </c>
      <c r="O18" s="53">
        <v>4.4025821000000001</v>
      </c>
      <c r="P18" s="54">
        <f t="shared" si="1"/>
        <v>0.25398808616280211</v>
      </c>
      <c r="Q18" s="54">
        <f t="shared" si="2"/>
        <v>0.32292981600607984</v>
      </c>
      <c r="R18" s="55">
        <f t="shared" si="3"/>
        <v>0.39971304735638247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0.32109800000000005</v>
      </c>
      <c r="K19" s="73">
        <v>0.5459050000000002</v>
      </c>
      <c r="L19" s="73">
        <f t="shared" si="0"/>
        <v>0.23289989147923873</v>
      </c>
      <c r="M19" s="73">
        <v>0.16600273147923872</v>
      </c>
      <c r="N19" s="73">
        <v>3.5867840000000005E-2</v>
      </c>
      <c r="O19" s="73">
        <v>3.1029320000000003E-2</v>
      </c>
      <c r="P19" s="74">
        <f t="shared" si="1"/>
        <v>0.30408721568631658</v>
      </c>
      <c r="Q19" s="74">
        <f t="shared" si="2"/>
        <v>0.36979066225669055</v>
      </c>
      <c r="R19" s="75">
        <f t="shared" si="3"/>
        <v>0.42663080843597079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5.5823810000000007</v>
      </c>
      <c r="K20" s="73">
        <v>9.929665</v>
      </c>
      <c r="L20" s="73">
        <f t="shared" si="0"/>
        <v>3.6597539195390376</v>
      </c>
      <c r="M20" s="73">
        <v>2.1705059895390377</v>
      </c>
      <c r="N20" s="73">
        <v>0.58883509000000012</v>
      </c>
      <c r="O20" s="73">
        <v>0.90041283999999988</v>
      </c>
      <c r="P20" s="74">
        <f t="shared" si="1"/>
        <v>0.21858803791860429</v>
      </c>
      <c r="Q20" s="74">
        <f t="shared" si="2"/>
        <v>0.27788863768707583</v>
      </c>
      <c r="R20" s="75">
        <f t="shared" si="3"/>
        <v>0.3685677129630292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2.655554</v>
      </c>
      <c r="K21" s="73">
        <v>4.6183700000000005</v>
      </c>
      <c r="L21" s="73">
        <f t="shared" si="0"/>
        <v>1.4155835767023623</v>
      </c>
      <c r="M21" s="73">
        <v>0.99271913670236245</v>
      </c>
      <c r="N21" s="73">
        <v>0.20777365999999994</v>
      </c>
      <c r="O21" s="73">
        <v>0.21509077999999998</v>
      </c>
      <c r="P21" s="74">
        <f t="shared" si="1"/>
        <v>0.2149501093897549</v>
      </c>
      <c r="Q21" s="74">
        <f t="shared" si="2"/>
        <v>0.259938635644689</v>
      </c>
      <c r="R21" s="75">
        <f t="shared" si="3"/>
        <v>0.30651151308846242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11.208777</v>
      </c>
      <c r="K22" s="73">
        <v>16.140042999999999</v>
      </c>
      <c r="L22" s="73">
        <f t="shared" si="0"/>
        <v>7.1906549002054785</v>
      </c>
      <c r="M22" s="73">
        <v>4.3964509702054784</v>
      </c>
      <c r="N22" s="73">
        <v>1.3737743499999999</v>
      </c>
      <c r="O22" s="73">
        <v>1.42042958</v>
      </c>
      <c r="P22" s="74">
        <f t="shared" si="1"/>
        <v>0.27239400602622177</v>
      </c>
      <c r="Q22" s="74">
        <f t="shared" si="2"/>
        <v>0.35750990999252469</v>
      </c>
      <c r="R22" s="75">
        <f t="shared" si="3"/>
        <v>0.44551646486973295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4.956575</v>
      </c>
      <c r="K23" s="73">
        <v>5.7331559999999993</v>
      </c>
      <c r="L23" s="73">
        <f t="shared" si="0"/>
        <v>2.4475501311784038</v>
      </c>
      <c r="M23" s="73">
        <v>1.5432782111784036</v>
      </c>
      <c r="N23" s="73">
        <v>0.36254834999999996</v>
      </c>
      <c r="O23" s="73">
        <v>0.54172357000000004</v>
      </c>
      <c r="P23" s="74">
        <f t="shared" si="1"/>
        <v>0.26918475812944975</v>
      </c>
      <c r="Q23" s="74">
        <f t="shared" si="2"/>
        <v>0.33242189139426936</v>
      </c>
      <c r="R23" s="75">
        <f t="shared" si="3"/>
        <v>0.42691148316536376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4.5765900000000004</v>
      </c>
      <c r="K24" s="73">
        <v>4.718013</v>
      </c>
      <c r="L24" s="73">
        <f t="shared" si="0"/>
        <v>2.189365558605215</v>
      </c>
      <c r="M24" s="73">
        <v>1.3849351386052149</v>
      </c>
      <c r="N24" s="73">
        <v>0.38794891999999997</v>
      </c>
      <c r="O24" s="73">
        <v>0.41648149999999995</v>
      </c>
      <c r="P24" s="74">
        <f t="shared" si="1"/>
        <v>0.29354203530283085</v>
      </c>
      <c r="Q24" s="74">
        <f t="shared" si="2"/>
        <v>0.37576921865310986</v>
      </c>
      <c r="R24" s="75">
        <f t="shared" si="3"/>
        <v>0.46404398601810021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12.801210999999999</v>
      </c>
      <c r="K25" s="73">
        <v>14.289655</v>
      </c>
      <c r="L25" s="73">
        <f t="shared" si="0"/>
        <v>5.7828615869923805</v>
      </c>
      <c r="M25" s="73">
        <v>3.9092276869923808</v>
      </c>
      <c r="N25" s="73">
        <v>0.99621939000000004</v>
      </c>
      <c r="O25" s="73">
        <v>0.87741450999999993</v>
      </c>
      <c r="P25" s="74">
        <f t="shared" si="1"/>
        <v>0.27357047367430359</v>
      </c>
      <c r="Q25" s="74">
        <f t="shared" si="2"/>
        <v>0.34328659978091713</v>
      </c>
      <c r="R25" s="75">
        <f t="shared" si="3"/>
        <v>0.40468867771771821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</v>
      </c>
      <c r="K26" s="73">
        <v>1.363</v>
      </c>
      <c r="L26" s="73">
        <f t="shared" si="0"/>
        <v>0</v>
      </c>
      <c r="M26" s="73">
        <v>0</v>
      </c>
      <c r="N26" s="73">
        <v>0</v>
      </c>
      <c r="O26" s="73">
        <v>0</v>
      </c>
      <c r="P26" s="74">
        <f t="shared" si="1"/>
        <v>0</v>
      </c>
      <c r="Q26" s="74">
        <f t="shared" si="2"/>
        <v>0</v>
      </c>
      <c r="R26" s="75">
        <f t="shared" si="3"/>
        <v>0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15.724572</v>
      </c>
      <c r="K27" s="52">
        <v>20.094659</v>
      </c>
      <c r="L27" s="53">
        <f t="shared" si="0"/>
        <v>7.6684836932000549</v>
      </c>
      <c r="M27" s="53">
        <v>4.8340543832000549</v>
      </c>
      <c r="N27" s="53">
        <v>1.4019081</v>
      </c>
      <c r="O27" s="53">
        <v>1.4325212099999998</v>
      </c>
      <c r="P27" s="54">
        <f t="shared" si="1"/>
        <v>0.24056414110834401</v>
      </c>
      <c r="Q27" s="54">
        <f t="shared" si="2"/>
        <v>0.31032935085885532</v>
      </c>
      <c r="R27" s="55">
        <f t="shared" si="3"/>
        <v>0.38161800571983107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0.29572899999999996</v>
      </c>
      <c r="K28" s="73">
        <v>0.29572900000000002</v>
      </c>
      <c r="L28" s="73">
        <f t="shared" si="0"/>
        <v>0.13755361064152932</v>
      </c>
      <c r="M28" s="73">
        <v>9.4968860641529318E-2</v>
      </c>
      <c r="N28" s="73">
        <v>2.1847870000000002E-2</v>
      </c>
      <c r="O28" s="73">
        <v>2.0736879999999996E-2</v>
      </c>
      <c r="P28" s="74">
        <f t="shared" si="1"/>
        <v>0.32113475729985669</v>
      </c>
      <c r="Q28" s="74">
        <f t="shared" si="2"/>
        <v>0.39501276723462803</v>
      </c>
      <c r="R28" s="75">
        <f t="shared" si="3"/>
        <v>0.46513399308667502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4.714874</v>
      </c>
      <c r="K29" s="73">
        <v>7.9645369999999991</v>
      </c>
      <c r="L29" s="73">
        <f t="shared" si="0"/>
        <v>2.5177140146510233</v>
      </c>
      <c r="M29" s="73">
        <v>1.4484629046510236</v>
      </c>
      <c r="N29" s="73">
        <v>0.54358949000000001</v>
      </c>
      <c r="O29" s="73">
        <v>0.52566161999999994</v>
      </c>
      <c r="P29" s="74">
        <f t="shared" si="1"/>
        <v>0.18186404365389019</v>
      </c>
      <c r="Q29" s="74">
        <f t="shared" si="2"/>
        <v>0.25011527909921488</v>
      </c>
      <c r="R29" s="75">
        <f t="shared" si="3"/>
        <v>0.31611555256143875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0.76814899999999986</v>
      </c>
      <c r="K30" s="73">
        <v>0.95216699999999999</v>
      </c>
      <c r="L30" s="73">
        <f t="shared" si="0"/>
        <v>0.48608336179698597</v>
      </c>
      <c r="M30" s="73">
        <v>0.27267400179698598</v>
      </c>
      <c r="N30" s="73">
        <v>0.10132336</v>
      </c>
      <c r="O30" s="73">
        <v>0.11208600000000001</v>
      </c>
      <c r="P30" s="74">
        <f t="shared" si="1"/>
        <v>0.28637203536457995</v>
      </c>
      <c r="Q30" s="74">
        <f t="shared" si="2"/>
        <v>0.39278546914247814</v>
      </c>
      <c r="R30" s="75">
        <f t="shared" si="3"/>
        <v>0.51050221420925734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1.2671289999999999</v>
      </c>
      <c r="K31" s="73">
        <v>1.5636519999999998</v>
      </c>
      <c r="L31" s="73">
        <f t="shared" si="0"/>
        <v>0.55317503745084895</v>
      </c>
      <c r="M31" s="73">
        <v>0.39749413745084894</v>
      </c>
      <c r="N31" s="73">
        <v>8.2267590000000002E-2</v>
      </c>
      <c r="O31" s="73">
        <v>7.3413309999999996E-2</v>
      </c>
      <c r="P31" s="74">
        <f t="shared" si="1"/>
        <v>0.25420882488613128</v>
      </c>
      <c r="Q31" s="74">
        <f t="shared" si="2"/>
        <v>0.30682129236610767</v>
      </c>
      <c r="R31" s="75">
        <f t="shared" si="3"/>
        <v>0.35377119554149455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2.3869470000000002</v>
      </c>
      <c r="K32" s="73">
        <v>2.3869470000000002</v>
      </c>
      <c r="L32" s="73">
        <f t="shared" si="0"/>
        <v>1.1104576830370687</v>
      </c>
      <c r="M32" s="73">
        <v>0.76909993303706869</v>
      </c>
      <c r="N32" s="73">
        <v>0.17409049000000004</v>
      </c>
      <c r="O32" s="73">
        <v>0.16726726</v>
      </c>
      <c r="P32" s="74">
        <f t="shared" si="1"/>
        <v>0.32221072903464915</v>
      </c>
      <c r="Q32" s="74">
        <f t="shared" si="2"/>
        <v>0.3951451050388084</v>
      </c>
      <c r="R32" s="75">
        <f t="shared" si="3"/>
        <v>0.46522092155253914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0.86376700000000006</v>
      </c>
      <c r="K33" s="73">
        <v>1.2937670000000001</v>
      </c>
      <c r="L33" s="73">
        <f t="shared" si="0"/>
        <v>0.41170707666570266</v>
      </c>
      <c r="M33" s="73">
        <v>0.27303897666570265</v>
      </c>
      <c r="N33" s="73">
        <v>7.0733609999999988E-2</v>
      </c>
      <c r="O33" s="73">
        <v>6.793449E-2</v>
      </c>
      <c r="P33" s="74">
        <f t="shared" si="1"/>
        <v>0.21104184653473354</v>
      </c>
      <c r="Q33" s="74">
        <f t="shared" si="2"/>
        <v>0.2657144498705738</v>
      </c>
      <c r="R33" s="75">
        <f t="shared" si="3"/>
        <v>0.31822351062107984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5.4279770000000003</v>
      </c>
      <c r="K34" s="73">
        <v>5.6378600000000016</v>
      </c>
      <c r="L34" s="73">
        <f t="shared" si="0"/>
        <v>2.4517929089568957</v>
      </c>
      <c r="M34" s="73">
        <v>1.5783155689568957</v>
      </c>
      <c r="N34" s="73">
        <v>0.40805569000000008</v>
      </c>
      <c r="O34" s="73">
        <v>0.46542164999999996</v>
      </c>
      <c r="P34" s="74">
        <f t="shared" si="1"/>
        <v>0.27994940792373263</v>
      </c>
      <c r="Q34" s="74">
        <f t="shared" si="2"/>
        <v>0.35232717005333497</v>
      </c>
      <c r="R34" s="75">
        <f t="shared" si="3"/>
        <v>0.43488006246286626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5.9695069999999992</v>
      </c>
      <c r="K35" s="52">
        <v>8.3342399999999994</v>
      </c>
      <c r="L35" s="53">
        <f t="shared" si="0"/>
        <v>2.9622751879726756</v>
      </c>
      <c r="M35" s="53">
        <v>2.0060597179726756</v>
      </c>
      <c r="N35" s="53">
        <v>0.40992834</v>
      </c>
      <c r="O35" s="53">
        <v>0.54628712999999995</v>
      </c>
      <c r="P35" s="54">
        <f t="shared" si="1"/>
        <v>0.24070097789032663</v>
      </c>
      <c r="Q35" s="54">
        <f t="shared" si="2"/>
        <v>0.28988702724815651</v>
      </c>
      <c r="R35" s="55">
        <f t="shared" si="3"/>
        <v>0.35543435129929973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0.14152500000000004</v>
      </c>
      <c r="K36" s="73">
        <v>0.177347</v>
      </c>
      <c r="L36" s="73">
        <f t="shared" si="0"/>
        <v>6.8474219160628014E-2</v>
      </c>
      <c r="M36" s="73">
        <v>4.6046199160628021E-2</v>
      </c>
      <c r="N36" s="73">
        <v>1.13285E-2</v>
      </c>
      <c r="O36" s="73">
        <v>1.109952E-2</v>
      </c>
      <c r="P36" s="74">
        <f t="shared" si="1"/>
        <v>0.25963900804991358</v>
      </c>
      <c r="Q36" s="74">
        <f t="shared" si="2"/>
        <v>0.32351660394947768</v>
      </c>
      <c r="R36" s="75">
        <f t="shared" si="3"/>
        <v>0.3861030587527729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0.78044500000000006</v>
      </c>
      <c r="K37" s="73">
        <v>0.83733599999999997</v>
      </c>
      <c r="L37" s="73">
        <f t="shared" si="0"/>
        <v>0.38982452270660328</v>
      </c>
      <c r="M37" s="73">
        <v>0.2520414127066033</v>
      </c>
      <c r="N37" s="73">
        <v>6.9680839999999994E-2</v>
      </c>
      <c r="O37" s="73">
        <v>6.8102269999999993E-2</v>
      </c>
      <c r="P37" s="74">
        <f t="shared" si="1"/>
        <v>0.30100391325179293</v>
      </c>
      <c r="Q37" s="74">
        <f t="shared" si="2"/>
        <v>0.38422121192281627</v>
      </c>
      <c r="R37" s="75">
        <f t="shared" si="3"/>
        <v>0.46555328172514177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0.39295000000000002</v>
      </c>
      <c r="K38" s="73">
        <v>2.01424</v>
      </c>
      <c r="L38" s="73">
        <f t="shared" si="0"/>
        <v>0.36845916027236614</v>
      </c>
      <c r="M38" s="73">
        <v>0.26583764027236612</v>
      </c>
      <c r="N38" s="73">
        <v>9.0798599999999986E-3</v>
      </c>
      <c r="O38" s="73">
        <v>9.3541660000000013E-2</v>
      </c>
      <c r="P38" s="74">
        <f t="shared" si="1"/>
        <v>0.13197912873955742</v>
      </c>
      <c r="Q38" s="74">
        <f t="shared" si="2"/>
        <v>0.1364869629599085</v>
      </c>
      <c r="R38" s="75">
        <f t="shared" si="3"/>
        <v>0.18292713890716406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4.9765999999999991E-2</v>
      </c>
      <c r="K39" s="73">
        <v>7.5766000000000014E-2</v>
      </c>
      <c r="L39" s="73">
        <f t="shared" si="0"/>
        <v>1.5121319784901738E-2</v>
      </c>
      <c r="M39" s="73">
        <v>1.3914999784901738E-2</v>
      </c>
      <c r="N39" s="73">
        <v>3.0000000000000001E-5</v>
      </c>
      <c r="O39" s="73">
        <v>1.17632E-3</v>
      </c>
      <c r="P39" s="74">
        <f t="shared" si="1"/>
        <v>0.18365757443842537</v>
      </c>
      <c r="Q39" s="74">
        <f t="shared" si="2"/>
        <v>0.18405353040812153</v>
      </c>
      <c r="R39" s="75">
        <f t="shared" si="3"/>
        <v>0.1995792279505548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3.4076369999999994</v>
      </c>
      <c r="K40" s="73">
        <v>3.9487669999999997</v>
      </c>
      <c r="L40" s="73">
        <f t="shared" si="0"/>
        <v>1.5440885499785599</v>
      </c>
      <c r="M40" s="73">
        <v>1.0433834099785599</v>
      </c>
      <c r="N40" s="73">
        <v>0.25031586</v>
      </c>
      <c r="O40" s="73">
        <v>0.25038927999999999</v>
      </c>
      <c r="P40" s="74">
        <f t="shared" si="1"/>
        <v>0.26423017868072746</v>
      </c>
      <c r="Q40" s="74">
        <f t="shared" si="2"/>
        <v>0.32762107006530394</v>
      </c>
      <c r="R40" s="75">
        <f t="shared" si="3"/>
        <v>0.39103055459553832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0.60801800000000006</v>
      </c>
      <c r="K41" s="73">
        <v>0.61101799999999995</v>
      </c>
      <c r="L41" s="73">
        <f t="shared" si="0"/>
        <v>0.32842495774972258</v>
      </c>
      <c r="M41" s="73">
        <v>0.21575554774972261</v>
      </c>
      <c r="N41" s="73">
        <v>2.6033570000000002E-2</v>
      </c>
      <c r="O41" s="73">
        <v>8.6635839999999992E-2</v>
      </c>
      <c r="P41" s="74">
        <f t="shared" si="1"/>
        <v>0.35310833355109444</v>
      </c>
      <c r="Q41" s="74">
        <f t="shared" si="2"/>
        <v>0.39571521256284209</v>
      </c>
      <c r="R41" s="75">
        <f t="shared" si="3"/>
        <v>0.5375045542843625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0.58916599999999997</v>
      </c>
      <c r="K42" s="73">
        <v>0.66976599999999997</v>
      </c>
      <c r="L42" s="73">
        <f t="shared" si="0"/>
        <v>0.24788245831989383</v>
      </c>
      <c r="M42" s="73">
        <v>0.16908050831989385</v>
      </c>
      <c r="N42" s="73">
        <v>4.3459709999999992E-2</v>
      </c>
      <c r="O42" s="73">
        <v>3.5342239999999997E-2</v>
      </c>
      <c r="P42" s="74">
        <f t="shared" si="1"/>
        <v>0.25244713574575878</v>
      </c>
      <c r="Q42" s="74">
        <f t="shared" si="2"/>
        <v>0.31733503689332371</v>
      </c>
      <c r="R42" s="75">
        <f t="shared" si="3"/>
        <v>0.37010307826896832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14.383914000000001</v>
      </c>
      <c r="K43" s="52">
        <v>15.335982999999999</v>
      </c>
      <c r="L43" s="53">
        <f t="shared" si="0"/>
        <v>6.7214890256439226</v>
      </c>
      <c r="M43" s="53">
        <v>4.4456752956439232</v>
      </c>
      <c r="N43" s="53">
        <v>1.2428428499999999</v>
      </c>
      <c r="O43" s="53">
        <v>1.0329708800000001</v>
      </c>
      <c r="P43" s="54">
        <f t="shared" si="1"/>
        <v>0.28988525193617676</v>
      </c>
      <c r="Q43" s="54">
        <f t="shared" si="2"/>
        <v>0.37092621618346366</v>
      </c>
      <c r="R43" s="55">
        <f t="shared" si="3"/>
        <v>0.4382822428561588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0.17564800000000003</v>
      </c>
      <c r="K44" s="73">
        <v>0.17564800000000003</v>
      </c>
      <c r="L44" s="73">
        <f t="shared" si="0"/>
        <v>7.458672126517564E-2</v>
      </c>
      <c r="M44" s="73">
        <v>5.7215751265175641E-2</v>
      </c>
      <c r="N44" s="73">
        <v>8.295460000000001E-3</v>
      </c>
      <c r="O44" s="73">
        <v>9.0755100000000002E-3</v>
      </c>
      <c r="P44" s="74">
        <f t="shared" si="1"/>
        <v>0.32574097778042238</v>
      </c>
      <c r="Q44" s="74">
        <f t="shared" si="2"/>
        <v>0.37296872873688081</v>
      </c>
      <c r="R44" s="75">
        <f t="shared" si="3"/>
        <v>0.42463746393454882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0.84107100000000012</v>
      </c>
      <c r="K45" s="73">
        <v>0.86762800000000007</v>
      </c>
      <c r="L45" s="73">
        <f t="shared" si="0"/>
        <v>0.35379560469249433</v>
      </c>
      <c r="M45" s="73">
        <v>0.23374294469249435</v>
      </c>
      <c r="N45" s="73">
        <v>5.0738909999999991E-2</v>
      </c>
      <c r="O45" s="73">
        <v>6.9313750000000007E-2</v>
      </c>
      <c r="P45" s="74">
        <f t="shared" si="1"/>
        <v>0.26940456588825434</v>
      </c>
      <c r="Q45" s="74">
        <f t="shared" si="2"/>
        <v>0.32788459419531679</v>
      </c>
      <c r="R45" s="75">
        <f t="shared" si="3"/>
        <v>0.40777338293887966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1.4434239999999998</v>
      </c>
      <c r="K46" s="73">
        <v>1.564424</v>
      </c>
      <c r="L46" s="73">
        <f t="shared" si="0"/>
        <v>0.72916634192613805</v>
      </c>
      <c r="M46" s="73">
        <v>0.47050392192613799</v>
      </c>
      <c r="N46" s="73">
        <v>0.13259549000000001</v>
      </c>
      <c r="O46" s="73">
        <v>0.12606693000000002</v>
      </c>
      <c r="P46" s="74">
        <f t="shared" si="1"/>
        <v>0.30075217583349395</v>
      </c>
      <c r="Q46" s="74">
        <f t="shared" si="2"/>
        <v>0.38550892336485376</v>
      </c>
      <c r="R46" s="75">
        <f t="shared" si="3"/>
        <v>0.46609253113359167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2.3704550000000002</v>
      </c>
      <c r="K47" s="73">
        <v>2.7647889999999995</v>
      </c>
      <c r="L47" s="73">
        <f t="shared" si="0"/>
        <v>1.2077661545684149</v>
      </c>
      <c r="M47" s="73">
        <v>0.76635033456841484</v>
      </c>
      <c r="N47" s="73">
        <v>0.26084620999999997</v>
      </c>
      <c r="O47" s="73">
        <v>0.18056960999999999</v>
      </c>
      <c r="P47" s="74">
        <f t="shared" si="1"/>
        <v>0.27718221338713911</v>
      </c>
      <c r="Q47" s="74">
        <f t="shared" si="2"/>
        <v>0.3715280061402208</v>
      </c>
      <c r="R47" s="75">
        <f t="shared" si="3"/>
        <v>0.43683845478566902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3.1569750000000001</v>
      </c>
      <c r="K48" s="73">
        <v>3.181972</v>
      </c>
      <c r="L48" s="73">
        <f t="shared" si="0"/>
        <v>1.4444202545258671</v>
      </c>
      <c r="M48" s="73">
        <v>0.98534507452586695</v>
      </c>
      <c r="N48" s="73">
        <v>0.25111561000000004</v>
      </c>
      <c r="O48" s="73">
        <v>0.20795957000000001</v>
      </c>
      <c r="P48" s="74">
        <f t="shared" si="1"/>
        <v>0.30966491047874306</v>
      </c>
      <c r="Q48" s="74">
        <f t="shared" si="2"/>
        <v>0.38858314420298701</v>
      </c>
      <c r="R48" s="75">
        <f t="shared" si="3"/>
        <v>0.45393870672836439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0.96854299999999993</v>
      </c>
      <c r="K49" s="73">
        <v>0.96855099999999994</v>
      </c>
      <c r="L49" s="73">
        <f t="shared" si="0"/>
        <v>0.46799873931464042</v>
      </c>
      <c r="M49" s="73">
        <v>0.30697525931464043</v>
      </c>
      <c r="N49" s="73">
        <v>8.1925250000000005E-2</v>
      </c>
      <c r="O49" s="73">
        <v>7.9098230000000005E-2</v>
      </c>
      <c r="P49" s="74">
        <f t="shared" si="1"/>
        <v>0.31694279321857127</v>
      </c>
      <c r="Q49" s="74">
        <f t="shared" si="2"/>
        <v>0.40152816869182983</v>
      </c>
      <c r="R49" s="75">
        <f t="shared" si="3"/>
        <v>0.48319473039069749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1.2092000000000001</v>
      </c>
      <c r="K50" s="73">
        <v>1.2194980000000002</v>
      </c>
      <c r="L50" s="73">
        <f t="shared" si="0"/>
        <v>0.52958076263905807</v>
      </c>
      <c r="M50" s="73">
        <v>0.38210646263905801</v>
      </c>
      <c r="N50" s="73">
        <v>9.4752000000000017E-2</v>
      </c>
      <c r="O50" s="73">
        <v>5.2722300000000007E-2</v>
      </c>
      <c r="P50" s="74">
        <f t="shared" si="1"/>
        <v>0.31333094653624521</v>
      </c>
      <c r="Q50" s="74">
        <f t="shared" si="2"/>
        <v>0.391028490935662</v>
      </c>
      <c r="R50" s="75">
        <f t="shared" si="3"/>
        <v>0.43426128016532867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4.2185980000000001</v>
      </c>
      <c r="K51" s="73">
        <v>4.5934729999999995</v>
      </c>
      <c r="L51" s="73">
        <f t="shared" si="0"/>
        <v>1.9141744467121349</v>
      </c>
      <c r="M51" s="73">
        <v>1.243435546712135</v>
      </c>
      <c r="N51" s="73">
        <v>0.36257391999999994</v>
      </c>
      <c r="O51" s="73">
        <v>0.30816498000000003</v>
      </c>
      <c r="P51" s="74">
        <f t="shared" si="1"/>
        <v>0.2706961696982077</v>
      </c>
      <c r="Q51" s="74">
        <f t="shared" si="2"/>
        <v>0.34962858532359614</v>
      </c>
      <c r="R51" s="75">
        <f t="shared" si="3"/>
        <v>0.41671616372016013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14.661618999999996</v>
      </c>
      <c r="K52" s="52">
        <v>20.648424000000002</v>
      </c>
      <c r="L52" s="53">
        <f t="shared" si="0"/>
        <v>7.6327234449628945</v>
      </c>
      <c r="M52" s="53">
        <v>4.7937526249628952</v>
      </c>
      <c r="N52" s="53">
        <v>1.3521398599999999</v>
      </c>
      <c r="O52" s="53">
        <v>1.48683096</v>
      </c>
      <c r="P52" s="54">
        <f t="shared" si="1"/>
        <v>0.23216070267459127</v>
      </c>
      <c r="Q52" s="54">
        <f t="shared" si="2"/>
        <v>0.29764462822745669</v>
      </c>
      <c r="R52" s="55">
        <f t="shared" si="3"/>
        <v>0.36965162304701288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0.158827</v>
      </c>
      <c r="K53" s="73">
        <v>0.158827</v>
      </c>
      <c r="L53" s="73">
        <f t="shared" si="0"/>
        <v>6.7276858758366045E-2</v>
      </c>
      <c r="M53" s="73">
        <v>5.0921188758366043E-2</v>
      </c>
      <c r="N53" s="73">
        <v>8.1967500000000009E-3</v>
      </c>
      <c r="O53" s="73">
        <v>8.1589200000000001E-3</v>
      </c>
      <c r="P53" s="74">
        <f t="shared" si="1"/>
        <v>0.32060788630627063</v>
      </c>
      <c r="Q53" s="74">
        <f t="shared" si="2"/>
        <v>0.37221592524171615</v>
      </c>
      <c r="R53" s="75">
        <f t="shared" si="3"/>
        <v>0.42358578049302731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3.956699</v>
      </c>
      <c r="K54" s="73">
        <v>5.8443870000000002</v>
      </c>
      <c r="L54" s="73">
        <f t="shared" si="0"/>
        <v>2.0283403721359434</v>
      </c>
      <c r="M54" s="73">
        <v>1.3657656421359436</v>
      </c>
      <c r="N54" s="73">
        <v>0.27975339999999999</v>
      </c>
      <c r="O54" s="73">
        <v>0.38282132999999996</v>
      </c>
      <c r="P54" s="74">
        <f t="shared" si="1"/>
        <v>0.23368843338675957</v>
      </c>
      <c r="Q54" s="74">
        <f t="shared" si="2"/>
        <v>0.28155545519760133</v>
      </c>
      <c r="R54" s="75">
        <f t="shared" si="3"/>
        <v>0.34705784749297802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1.0894699999999999</v>
      </c>
      <c r="K55" s="73">
        <v>1.562864</v>
      </c>
      <c r="L55" s="73">
        <f t="shared" si="0"/>
        <v>0.50909678694755511</v>
      </c>
      <c r="M55" s="73">
        <v>0.30210550694755511</v>
      </c>
      <c r="N55" s="73">
        <v>8.9778380000000005E-2</v>
      </c>
      <c r="O55" s="73">
        <v>0.11721290000000001</v>
      </c>
      <c r="P55" s="74">
        <f t="shared" si="1"/>
        <v>0.19330249269773642</v>
      </c>
      <c r="Q55" s="74">
        <f t="shared" si="2"/>
        <v>0.25074727356158638</v>
      </c>
      <c r="R55" s="75">
        <f t="shared" si="3"/>
        <v>0.32574605784479976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1.016929</v>
      </c>
      <c r="K56" s="73">
        <v>1.525671</v>
      </c>
      <c r="L56" s="73">
        <f t="shared" si="0"/>
        <v>0.51184007081210658</v>
      </c>
      <c r="M56" s="73">
        <v>0.27656003081210656</v>
      </c>
      <c r="N56" s="73">
        <v>0.11142431999999999</v>
      </c>
      <c r="O56" s="73">
        <v>0.12385572</v>
      </c>
      <c r="P56" s="74">
        <f t="shared" si="1"/>
        <v>0.1812710806013266</v>
      </c>
      <c r="Q56" s="74">
        <f t="shared" si="2"/>
        <v>0.25430407395310428</v>
      </c>
      <c r="R56" s="75">
        <f t="shared" si="3"/>
        <v>0.33548521982269219</v>
      </c>
      <c r="S56" s="7"/>
    </row>
    <row r="57" spans="1:19" ht="25.5" x14ac:dyDescent="0.25">
      <c r="A57" s="66"/>
      <c r="B57" s="56"/>
      <c r="C57" s="67"/>
      <c r="D57" s="68"/>
      <c r="E57" s="69"/>
      <c r="F57" s="70"/>
      <c r="G57" s="71"/>
      <c r="H57" s="66">
        <v>3000372</v>
      </c>
      <c r="I57" s="67" t="s">
        <v>444</v>
      </c>
      <c r="J57" s="72">
        <v>3.6035999999999999E-2</v>
      </c>
      <c r="K57" s="73">
        <v>0.181228</v>
      </c>
      <c r="L57" s="73">
        <f t="shared" si="0"/>
        <v>9.1421669151084933E-2</v>
      </c>
      <c r="M57" s="73">
        <v>4.2639399151084945E-2</v>
      </c>
      <c r="N57" s="73">
        <v>2.6703169999999998E-2</v>
      </c>
      <c r="O57" s="73">
        <v>2.2079099999999997E-2</v>
      </c>
      <c r="P57" s="74">
        <f t="shared" si="1"/>
        <v>0.23528041555987456</v>
      </c>
      <c r="Q57" s="74">
        <f t="shared" si="2"/>
        <v>0.38262613476441248</v>
      </c>
      <c r="R57" s="75">
        <f t="shared" si="3"/>
        <v>0.50445664660584977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9000000</v>
      </c>
      <c r="I58" s="67" t="s">
        <v>293</v>
      </c>
      <c r="J58" s="72">
        <v>8.4036579999999965</v>
      </c>
      <c r="K58" s="73">
        <v>11.375447000000001</v>
      </c>
      <c r="L58" s="73">
        <f t="shared" si="0"/>
        <v>4.4247476871578382</v>
      </c>
      <c r="M58" s="73">
        <v>2.7557608571578385</v>
      </c>
      <c r="N58" s="73">
        <v>0.83628383999999978</v>
      </c>
      <c r="O58" s="73">
        <v>0.83270299000000003</v>
      </c>
      <c r="P58" s="74">
        <f t="shared" si="1"/>
        <v>0.24225517090957729</v>
      </c>
      <c r="Q58" s="74">
        <f t="shared" si="2"/>
        <v>0.31577174041229655</v>
      </c>
      <c r="R58" s="75">
        <f t="shared" si="3"/>
        <v>0.38897352228513199</v>
      </c>
      <c r="S58" s="7"/>
    </row>
    <row r="59" spans="1:19" ht="25.5" x14ac:dyDescent="0.25">
      <c r="A59" s="44"/>
      <c r="B59" s="45"/>
      <c r="C59" s="46"/>
      <c r="D59" s="47"/>
      <c r="E59" s="48"/>
      <c r="F59" s="49">
        <v>30</v>
      </c>
      <c r="G59" s="50" t="s">
        <v>64</v>
      </c>
      <c r="H59" s="90"/>
      <c r="I59" s="46"/>
      <c r="J59" s="51">
        <v>0.59054399999999996</v>
      </c>
      <c r="K59" s="52">
        <v>0.5</v>
      </c>
      <c r="L59" s="53">
        <f t="shared" si="0"/>
        <v>0</v>
      </c>
      <c r="M59" s="53">
        <v>0</v>
      </c>
      <c r="N59" s="53">
        <v>0</v>
      </c>
      <c r="O59" s="53">
        <v>0</v>
      </c>
      <c r="P59" s="54">
        <f t="shared" si="1"/>
        <v>0</v>
      </c>
      <c r="Q59" s="54">
        <f t="shared" si="2"/>
        <v>0</v>
      </c>
      <c r="R59" s="55">
        <f t="shared" si="3"/>
        <v>0</v>
      </c>
      <c r="S59" s="7"/>
    </row>
    <row r="60" spans="1:19" x14ac:dyDescent="0.25">
      <c r="A60" s="66"/>
      <c r="B60" s="56"/>
      <c r="C60" s="67"/>
      <c r="D60" s="68"/>
      <c r="E60" s="69"/>
      <c r="F60" s="70"/>
      <c r="G60" s="71"/>
      <c r="H60" s="66">
        <v>9000009</v>
      </c>
      <c r="I60" s="67" t="s">
        <v>294</v>
      </c>
      <c r="J60" s="72">
        <v>0.59054399999999996</v>
      </c>
      <c r="K60" s="73">
        <v>0.5</v>
      </c>
      <c r="L60" s="73">
        <f t="shared" si="0"/>
        <v>0</v>
      </c>
      <c r="M60" s="73">
        <v>0</v>
      </c>
      <c r="N60" s="73">
        <v>0</v>
      </c>
      <c r="O60" s="73">
        <v>0</v>
      </c>
      <c r="P60" s="74">
        <f t="shared" si="1"/>
        <v>0</v>
      </c>
      <c r="Q60" s="74">
        <f t="shared" si="2"/>
        <v>0</v>
      </c>
      <c r="R60" s="75">
        <f t="shared" si="3"/>
        <v>0</v>
      </c>
      <c r="S60" s="7"/>
    </row>
    <row r="61" spans="1:19" ht="25.5" x14ac:dyDescent="0.25">
      <c r="A61" s="44"/>
      <c r="B61" s="45"/>
      <c r="C61" s="46"/>
      <c r="D61" s="47"/>
      <c r="E61" s="48"/>
      <c r="F61" s="49">
        <v>42</v>
      </c>
      <c r="G61" s="50" t="s">
        <v>158</v>
      </c>
      <c r="H61" s="90"/>
      <c r="I61" s="46"/>
      <c r="J61" s="51">
        <v>287.152264</v>
      </c>
      <c r="K61" s="52">
        <v>313.73381099999995</v>
      </c>
      <c r="L61" s="53">
        <f t="shared" si="0"/>
        <v>133.62059766517888</v>
      </c>
      <c r="M61" s="53">
        <v>90.253684355178848</v>
      </c>
      <c r="N61" s="53">
        <v>42.639698150000001</v>
      </c>
      <c r="O61" s="53">
        <v>0.72721516000000008</v>
      </c>
      <c r="P61" s="54">
        <f t="shared" si="1"/>
        <v>0.28767598897773522</v>
      </c>
      <c r="Q61" s="54">
        <f t="shared" si="2"/>
        <v>0.42358642213790237</v>
      </c>
      <c r="R61" s="55">
        <f t="shared" si="3"/>
        <v>0.42590435898277762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287.152264</v>
      </c>
      <c r="K62" s="73">
        <v>313.73381099999995</v>
      </c>
      <c r="L62" s="73">
        <f t="shared" si="0"/>
        <v>133.62059766517888</v>
      </c>
      <c r="M62" s="73">
        <v>90.253684355178848</v>
      </c>
      <c r="N62" s="73">
        <v>42.639698150000001</v>
      </c>
      <c r="O62" s="73">
        <v>0.72721516000000008</v>
      </c>
      <c r="P62" s="74">
        <f t="shared" si="1"/>
        <v>0.28767598897773522</v>
      </c>
      <c r="Q62" s="74">
        <f t="shared" si="2"/>
        <v>0.42358642213790237</v>
      </c>
      <c r="R62" s="75">
        <f t="shared" si="3"/>
        <v>0.42590435898277762</v>
      </c>
      <c r="S62" s="7"/>
    </row>
    <row r="63" spans="1:19" x14ac:dyDescent="0.25">
      <c r="A63" s="44"/>
      <c r="B63" s="45"/>
      <c r="C63" s="46"/>
      <c r="D63" s="47"/>
      <c r="E63" s="48"/>
      <c r="F63" s="49">
        <v>46</v>
      </c>
      <c r="G63" s="50" t="s">
        <v>169</v>
      </c>
      <c r="H63" s="90"/>
      <c r="I63" s="46"/>
      <c r="J63" s="51">
        <v>0</v>
      </c>
      <c r="K63" s="52">
        <v>0.195189</v>
      </c>
      <c r="L63" s="53">
        <f t="shared" si="0"/>
        <v>0.11976661346852779</v>
      </c>
      <c r="M63" s="53">
        <v>0.11976661346852779</v>
      </c>
      <c r="N63" s="53">
        <v>0</v>
      </c>
      <c r="O63" s="53">
        <v>0</v>
      </c>
      <c r="P63" s="54">
        <f t="shared" si="1"/>
        <v>0.61359304811504645</v>
      </c>
      <c r="Q63" s="54">
        <f t="shared" si="2"/>
        <v>0.61359304811504645</v>
      </c>
      <c r="R63" s="55">
        <f t="shared" si="3"/>
        <v>0.61359304811504645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0</v>
      </c>
      <c r="K64" s="73">
        <v>0.195189</v>
      </c>
      <c r="L64" s="73">
        <f t="shared" si="0"/>
        <v>0.11976661346852779</v>
      </c>
      <c r="M64" s="73">
        <v>0.11976661346852779</v>
      </c>
      <c r="N64" s="73">
        <v>0</v>
      </c>
      <c r="O64" s="73">
        <v>0</v>
      </c>
      <c r="P64" s="74">
        <f t="shared" si="1"/>
        <v>0.61359304811504645</v>
      </c>
      <c r="Q64" s="74">
        <f t="shared" si="2"/>
        <v>0.61359304811504645</v>
      </c>
      <c r="R64" s="75">
        <f t="shared" si="3"/>
        <v>0.61359304811504645</v>
      </c>
      <c r="S64" s="7"/>
    </row>
    <row r="65" spans="1:19" ht="51" x14ac:dyDescent="0.25">
      <c r="A65" s="44"/>
      <c r="B65" s="45"/>
      <c r="C65" s="46"/>
      <c r="D65" s="47"/>
      <c r="E65" s="48"/>
      <c r="F65" s="49">
        <v>47</v>
      </c>
      <c r="G65" s="50" t="s">
        <v>190</v>
      </c>
      <c r="H65" s="90"/>
      <c r="I65" s="46"/>
      <c r="J65" s="51">
        <v>2.0389999999999998E-2</v>
      </c>
      <c r="K65" s="52">
        <v>3.7440000000000001E-2</v>
      </c>
      <c r="L65" s="53">
        <f t="shared" si="0"/>
        <v>3.3530000527610539E-3</v>
      </c>
      <c r="M65" s="53">
        <v>3.2830000527610537E-3</v>
      </c>
      <c r="N65" s="53">
        <v>6.9999999999999994E-5</v>
      </c>
      <c r="O65" s="53">
        <v>0</v>
      </c>
      <c r="P65" s="54">
        <f t="shared" si="1"/>
        <v>8.768696722118198E-2</v>
      </c>
      <c r="Q65" s="54">
        <f t="shared" si="2"/>
        <v>8.9556625340840107E-2</v>
      </c>
      <c r="R65" s="55">
        <f t="shared" si="3"/>
        <v>8.9556625340840107E-2</v>
      </c>
      <c r="S65" s="7"/>
    </row>
    <row r="66" spans="1:19" ht="51" x14ac:dyDescent="0.25">
      <c r="A66" s="66"/>
      <c r="B66" s="56"/>
      <c r="C66" s="67"/>
      <c r="D66" s="68"/>
      <c r="E66" s="69"/>
      <c r="F66" s="70"/>
      <c r="G66" s="71"/>
      <c r="H66" s="66">
        <v>3000495</v>
      </c>
      <c r="I66" s="67" t="s">
        <v>510</v>
      </c>
      <c r="J66" s="72">
        <v>2.0389999999999998E-2</v>
      </c>
      <c r="K66" s="73">
        <v>3.7440000000000001E-2</v>
      </c>
      <c r="L66" s="73">
        <f t="shared" si="0"/>
        <v>3.3530000527610539E-3</v>
      </c>
      <c r="M66" s="73">
        <v>3.2830000527610537E-3</v>
      </c>
      <c r="N66" s="73">
        <v>6.9999999999999994E-5</v>
      </c>
      <c r="O66" s="73">
        <v>0</v>
      </c>
      <c r="P66" s="74">
        <f t="shared" si="1"/>
        <v>8.768696722118198E-2</v>
      </c>
      <c r="Q66" s="74">
        <f t="shared" si="2"/>
        <v>8.9556625340840107E-2</v>
      </c>
      <c r="R66" s="75">
        <f t="shared" si="3"/>
        <v>8.9556625340840107E-2</v>
      </c>
      <c r="S66" s="7"/>
    </row>
    <row r="67" spans="1:19" ht="38.25" x14ac:dyDescent="0.25">
      <c r="A67" s="44"/>
      <c r="B67" s="45"/>
      <c r="C67" s="46"/>
      <c r="D67" s="47"/>
      <c r="E67" s="48"/>
      <c r="F67" s="49">
        <v>48</v>
      </c>
      <c r="G67" s="50" t="s">
        <v>30</v>
      </c>
      <c r="H67" s="90"/>
      <c r="I67" s="46"/>
      <c r="J67" s="51">
        <v>0</v>
      </c>
      <c r="K67" s="52">
        <v>3.5474999999999999</v>
      </c>
      <c r="L67" s="53">
        <f t="shared" si="0"/>
        <v>3.5474998950958252</v>
      </c>
      <c r="M67" s="53">
        <v>3.5474998950958252</v>
      </c>
      <c r="N67" s="53">
        <v>0</v>
      </c>
      <c r="O67" s="53">
        <v>0</v>
      </c>
      <c r="P67" s="54">
        <f t="shared" si="1"/>
        <v>0.99999997042870337</v>
      </c>
      <c r="Q67" s="54">
        <f t="shared" si="2"/>
        <v>0.99999997042870337</v>
      </c>
      <c r="R67" s="55">
        <f t="shared" si="3"/>
        <v>0.99999997042870337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</v>
      </c>
      <c r="K68" s="73">
        <v>3.5474999999999999</v>
      </c>
      <c r="L68" s="73">
        <f t="shared" si="0"/>
        <v>3.5474998950958252</v>
      </c>
      <c r="M68" s="73">
        <v>3.5474998950958252</v>
      </c>
      <c r="N68" s="73">
        <v>0</v>
      </c>
      <c r="O68" s="73">
        <v>0</v>
      </c>
      <c r="P68" s="74">
        <f t="shared" si="1"/>
        <v>0.99999997042870337</v>
      </c>
      <c r="Q68" s="74">
        <f t="shared" si="2"/>
        <v>0.99999997042870337</v>
      </c>
      <c r="R68" s="75">
        <f t="shared" si="3"/>
        <v>0.99999997042870337</v>
      </c>
      <c r="S68" s="7"/>
    </row>
    <row r="69" spans="1:19" ht="25.5" x14ac:dyDescent="0.25">
      <c r="A69" s="44"/>
      <c r="B69" s="45"/>
      <c r="C69" s="46"/>
      <c r="D69" s="47"/>
      <c r="E69" s="48"/>
      <c r="F69" s="49">
        <v>51</v>
      </c>
      <c r="G69" s="50" t="s">
        <v>24</v>
      </c>
      <c r="H69" s="90"/>
      <c r="I69" s="46"/>
      <c r="J69" s="51">
        <v>1.3047899999999999</v>
      </c>
      <c r="K69" s="52">
        <v>1.3047900000000001</v>
      </c>
      <c r="L69" s="53">
        <f t="shared" si="0"/>
        <v>0.23762246988027028</v>
      </c>
      <c r="M69" s="53">
        <v>5.2787449880270287E-2</v>
      </c>
      <c r="N69" s="53">
        <v>9.524052999999999E-2</v>
      </c>
      <c r="O69" s="53">
        <v>8.9594489999999999E-2</v>
      </c>
      <c r="P69" s="54">
        <f t="shared" si="1"/>
        <v>4.0456663432636888E-2</v>
      </c>
      <c r="Q69" s="54">
        <f t="shared" si="2"/>
        <v>0.11344965847398453</v>
      </c>
      <c r="R69" s="55">
        <f t="shared" si="3"/>
        <v>0.18211548975717951</v>
      </c>
      <c r="S69" s="7"/>
    </row>
    <row r="70" spans="1:19" ht="38.25" x14ac:dyDescent="0.25">
      <c r="A70" s="66"/>
      <c r="B70" s="56"/>
      <c r="C70" s="67"/>
      <c r="D70" s="68"/>
      <c r="E70" s="69"/>
      <c r="F70" s="70"/>
      <c r="G70" s="71"/>
      <c r="H70" s="66">
        <v>3000712</v>
      </c>
      <c r="I70" s="67" t="s">
        <v>295</v>
      </c>
      <c r="J70" s="72">
        <v>0.96232399999999996</v>
      </c>
      <c r="K70" s="73">
        <v>0.96232400000000018</v>
      </c>
      <c r="L70" s="73">
        <f t="shared" si="0"/>
        <v>0.16831664062529994</v>
      </c>
      <c r="M70" s="73">
        <v>3.010597062529996E-2</v>
      </c>
      <c r="N70" s="73">
        <v>7.1199329999999991E-2</v>
      </c>
      <c r="O70" s="73">
        <v>6.7011340000000003E-2</v>
      </c>
      <c r="P70" s="74">
        <f t="shared" si="1"/>
        <v>3.128465114171522E-2</v>
      </c>
      <c r="Q70" s="74">
        <f t="shared" si="2"/>
        <v>0.10527151003747172</v>
      </c>
      <c r="R70" s="75">
        <f t="shared" si="3"/>
        <v>0.17490641470575388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3000713</v>
      </c>
      <c r="I71" s="67" t="s">
        <v>313</v>
      </c>
      <c r="J71" s="72">
        <v>0.34246599999999999</v>
      </c>
      <c r="K71" s="73">
        <v>0.34246599999999999</v>
      </c>
      <c r="L71" s="73">
        <f t="shared" ref="L71:L132" si="4">SUM(M71,N71,O71)</f>
        <v>6.9305829254970322E-2</v>
      </c>
      <c r="M71" s="73">
        <v>2.2681479254970327E-2</v>
      </c>
      <c r="N71" s="73">
        <v>2.4041199999999999E-2</v>
      </c>
      <c r="O71" s="73">
        <v>2.258315E-2</v>
      </c>
      <c r="P71" s="74">
        <f t="shared" ref="P71:P132" si="5">IFERROR(M71/K71,0)</f>
        <v>6.62298717390057E-2</v>
      </c>
      <c r="Q71" s="74">
        <f t="shared" ref="Q71:Q132" si="6">IFERROR(SUM(M71,N71)/K71,0)</f>
        <v>0.13643012519482323</v>
      </c>
      <c r="R71" s="75">
        <f t="shared" ref="R71:R132" si="7">IFERROR(SUM(M71,N71,O71)/K71,0)</f>
        <v>0.20237287571604282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61</v>
      </c>
      <c r="G72" s="50" t="s">
        <v>191</v>
      </c>
      <c r="H72" s="90"/>
      <c r="I72" s="46"/>
      <c r="J72" s="51">
        <v>38.921267999999998</v>
      </c>
      <c r="K72" s="52">
        <v>73.086845000000011</v>
      </c>
      <c r="L72" s="53">
        <f t="shared" si="4"/>
        <v>7.9863155078146528</v>
      </c>
      <c r="M72" s="53">
        <v>3.5342653478146531</v>
      </c>
      <c r="N72" s="53">
        <v>2.5943014300000002</v>
      </c>
      <c r="O72" s="53">
        <v>1.85774873</v>
      </c>
      <c r="P72" s="54">
        <f t="shared" si="5"/>
        <v>4.8357065458423505E-2</v>
      </c>
      <c r="Q72" s="54">
        <f t="shared" si="6"/>
        <v>8.3853212952545039E-2</v>
      </c>
      <c r="R72" s="55">
        <f t="shared" si="7"/>
        <v>0.10927158653263322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3000132</v>
      </c>
      <c r="I73" s="67" t="s">
        <v>513</v>
      </c>
      <c r="J73" s="72">
        <v>11.5745</v>
      </c>
      <c r="K73" s="73">
        <v>44.927213000000009</v>
      </c>
      <c r="L73" s="73">
        <f t="shared" si="4"/>
        <v>1.6043319384421308</v>
      </c>
      <c r="M73" s="73">
        <v>0.56454130844213068</v>
      </c>
      <c r="N73" s="73">
        <v>1.0260739800000001</v>
      </c>
      <c r="O73" s="73">
        <v>1.3716649999999999E-2</v>
      </c>
      <c r="P73" s="74">
        <f t="shared" si="5"/>
        <v>1.2565687269364573E-2</v>
      </c>
      <c r="Q73" s="74">
        <f t="shared" si="6"/>
        <v>3.5404272427095144E-2</v>
      </c>
      <c r="R73" s="75">
        <f t="shared" si="7"/>
        <v>3.5709580704285628E-2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3000478</v>
      </c>
      <c r="I74" s="67" t="s">
        <v>516</v>
      </c>
      <c r="J74" s="72">
        <v>1.6136799999999998</v>
      </c>
      <c r="K74" s="73">
        <v>1.6718699999999997</v>
      </c>
      <c r="L74" s="73">
        <f t="shared" si="4"/>
        <v>0.56802875578677348</v>
      </c>
      <c r="M74" s="73">
        <v>0.32721239578677341</v>
      </c>
      <c r="N74" s="73">
        <v>0.11559505</v>
      </c>
      <c r="O74" s="73">
        <v>0.12522131</v>
      </c>
      <c r="P74" s="74">
        <f t="shared" si="5"/>
        <v>0.19571641083742963</v>
      </c>
      <c r="Q74" s="74">
        <f t="shared" si="6"/>
        <v>0.26485758210074556</v>
      </c>
      <c r="R74" s="75">
        <f t="shared" si="7"/>
        <v>0.33975653357424535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3000479</v>
      </c>
      <c r="I75" s="67" t="s">
        <v>515</v>
      </c>
      <c r="J75" s="72">
        <v>0.99088900000000013</v>
      </c>
      <c r="K75" s="73">
        <v>1.0335989999999997</v>
      </c>
      <c r="L75" s="73">
        <f t="shared" si="4"/>
        <v>0.71633843949865972</v>
      </c>
      <c r="M75" s="73">
        <v>0.12093999949865974</v>
      </c>
      <c r="N75" s="73">
        <v>0.56363032999999996</v>
      </c>
      <c r="O75" s="73">
        <v>3.1768110000000002E-2</v>
      </c>
      <c r="P75" s="74">
        <f t="shared" si="5"/>
        <v>0.11700862665178641</v>
      </c>
      <c r="Q75" s="74">
        <f t="shared" si="6"/>
        <v>0.66231713604469422</v>
      </c>
      <c r="R75" s="75">
        <f t="shared" si="7"/>
        <v>0.69305256632278078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9000000</v>
      </c>
      <c r="I76" s="67" t="s">
        <v>293</v>
      </c>
      <c r="J76" s="72">
        <v>0.81323300000000009</v>
      </c>
      <c r="K76" s="73">
        <v>0.94192500000000012</v>
      </c>
      <c r="L76" s="73">
        <f t="shared" si="4"/>
        <v>0.30880358526832929</v>
      </c>
      <c r="M76" s="73">
        <v>0.18418702526832931</v>
      </c>
      <c r="N76" s="73">
        <v>5.8388280000000001E-2</v>
      </c>
      <c r="O76" s="73">
        <v>6.622828E-2</v>
      </c>
      <c r="P76" s="74">
        <f t="shared" si="5"/>
        <v>0.19554319639921361</v>
      </c>
      <c r="Q76" s="74">
        <f t="shared" si="6"/>
        <v>0.25753144387114613</v>
      </c>
      <c r="R76" s="75">
        <f t="shared" si="7"/>
        <v>0.32784307165467447</v>
      </c>
      <c r="S76" s="7"/>
    </row>
    <row r="77" spans="1:19" x14ac:dyDescent="0.25">
      <c r="A77" s="66"/>
      <c r="B77" s="56"/>
      <c r="C77" s="67"/>
      <c r="D77" s="68"/>
      <c r="E77" s="69"/>
      <c r="F77" s="70"/>
      <c r="G77" s="71"/>
      <c r="H77" s="66">
        <v>9000009</v>
      </c>
      <c r="I77" s="67" t="s">
        <v>294</v>
      </c>
      <c r="J77" s="72">
        <v>23.928965999999999</v>
      </c>
      <c r="K77" s="73">
        <v>24.512237999999996</v>
      </c>
      <c r="L77" s="73">
        <f t="shared" si="4"/>
        <v>4.7888127888187597</v>
      </c>
      <c r="M77" s="73">
        <v>2.3373846188187599</v>
      </c>
      <c r="N77" s="73">
        <v>0.83061379000000002</v>
      </c>
      <c r="O77" s="73">
        <v>1.6208143799999999</v>
      </c>
      <c r="P77" s="74">
        <f t="shared" si="5"/>
        <v>9.5355822622918404E-2</v>
      </c>
      <c r="Q77" s="74">
        <f t="shared" si="6"/>
        <v>0.12924150005473839</v>
      </c>
      <c r="R77" s="75">
        <f t="shared" si="7"/>
        <v>0.19536416009092114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68</v>
      </c>
      <c r="G78" s="50" t="s">
        <v>22</v>
      </c>
      <c r="H78" s="90"/>
      <c r="I78" s="46"/>
      <c r="J78" s="51">
        <v>4.9217689999999994</v>
      </c>
      <c r="K78" s="52">
        <v>23.045900000000003</v>
      </c>
      <c r="L78" s="53">
        <f t="shared" si="4"/>
        <v>6.9072566153369639</v>
      </c>
      <c r="M78" s="53">
        <v>4.0023857153369642</v>
      </c>
      <c r="N78" s="53">
        <v>0.31683792</v>
      </c>
      <c r="O78" s="53">
        <v>2.5880329799999999</v>
      </c>
      <c r="P78" s="54">
        <f t="shared" si="5"/>
        <v>0.17367018494990275</v>
      </c>
      <c r="Q78" s="54">
        <f t="shared" si="6"/>
        <v>0.18741831021296473</v>
      </c>
      <c r="R78" s="55">
        <f t="shared" si="7"/>
        <v>0.29971737338689153</v>
      </c>
      <c r="S78" s="7"/>
    </row>
    <row r="79" spans="1:19" ht="38.25" x14ac:dyDescent="0.25">
      <c r="A79" s="66"/>
      <c r="B79" s="56"/>
      <c r="C79" s="67"/>
      <c r="D79" s="68"/>
      <c r="E79" s="69"/>
      <c r="F79" s="70"/>
      <c r="G79" s="71"/>
      <c r="H79" s="66">
        <v>3000435</v>
      </c>
      <c r="I79" s="67" t="s">
        <v>290</v>
      </c>
      <c r="J79" s="72">
        <v>0.87656200000000006</v>
      </c>
      <c r="K79" s="73">
        <v>0.89289499999999999</v>
      </c>
      <c r="L79" s="73">
        <f t="shared" si="4"/>
        <v>0.1513634472845552</v>
      </c>
      <c r="M79" s="73">
        <v>5.1222317284555174E-2</v>
      </c>
      <c r="N79" s="73">
        <v>1.5723550000000003E-2</v>
      </c>
      <c r="O79" s="73">
        <v>8.4417580000000006E-2</v>
      </c>
      <c r="P79" s="74">
        <f t="shared" si="5"/>
        <v>5.7366563016429901E-2</v>
      </c>
      <c r="Q79" s="74">
        <f t="shared" si="6"/>
        <v>7.4976192368145386E-2</v>
      </c>
      <c r="R79" s="75">
        <f t="shared" si="7"/>
        <v>0.16951987331607321</v>
      </c>
      <c r="S79" s="7"/>
    </row>
    <row r="80" spans="1:19" ht="51" x14ac:dyDescent="0.25">
      <c r="A80" s="66"/>
      <c r="B80" s="56"/>
      <c r="C80" s="67"/>
      <c r="D80" s="68"/>
      <c r="E80" s="69"/>
      <c r="F80" s="70"/>
      <c r="G80" s="71"/>
      <c r="H80" s="66">
        <v>3000450</v>
      </c>
      <c r="I80" s="67" t="s">
        <v>291</v>
      </c>
      <c r="J80" s="72">
        <v>1.1719509999999997</v>
      </c>
      <c r="K80" s="73">
        <v>1.1719509999999993</v>
      </c>
      <c r="L80" s="73">
        <f t="shared" si="4"/>
        <v>0.39684653352441496</v>
      </c>
      <c r="M80" s="73">
        <v>0.18551457352441503</v>
      </c>
      <c r="N80" s="73">
        <v>0.18650579999999997</v>
      </c>
      <c r="O80" s="73">
        <v>2.482616E-2</v>
      </c>
      <c r="P80" s="74">
        <f t="shared" si="5"/>
        <v>0.15829550341645268</v>
      </c>
      <c r="Q80" s="74">
        <f t="shared" si="6"/>
        <v>0.31743679857299084</v>
      </c>
      <c r="R80" s="75">
        <f t="shared" si="7"/>
        <v>0.33862041461154535</v>
      </c>
      <c r="S80" s="7"/>
    </row>
    <row r="81" spans="1:19" ht="38.25" x14ac:dyDescent="0.25">
      <c r="A81" s="66"/>
      <c r="B81" s="56"/>
      <c r="C81" s="67"/>
      <c r="D81" s="68"/>
      <c r="E81" s="69"/>
      <c r="F81" s="70"/>
      <c r="G81" s="71"/>
      <c r="H81" s="66">
        <v>3000516</v>
      </c>
      <c r="I81" s="67" t="s">
        <v>292</v>
      </c>
      <c r="J81" s="72">
        <v>0.6</v>
      </c>
      <c r="K81" s="73">
        <v>0.6</v>
      </c>
      <c r="L81" s="73">
        <f t="shared" si="4"/>
        <v>0.55957692861557007</v>
      </c>
      <c r="M81" s="73">
        <v>0.55957692861557007</v>
      </c>
      <c r="N81" s="73">
        <v>0</v>
      </c>
      <c r="O81" s="73">
        <v>0</v>
      </c>
      <c r="P81" s="74">
        <f t="shared" si="5"/>
        <v>0.93262821435928345</v>
      </c>
      <c r="Q81" s="74">
        <f t="shared" si="6"/>
        <v>0.93262821435928345</v>
      </c>
      <c r="R81" s="75">
        <f t="shared" si="7"/>
        <v>0.93262821435928345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3000565</v>
      </c>
      <c r="I82" s="67" t="s">
        <v>382</v>
      </c>
      <c r="J82" s="72">
        <v>0.43773600000000001</v>
      </c>
      <c r="K82" s="73">
        <v>0.44741900000000001</v>
      </c>
      <c r="L82" s="73">
        <f t="shared" si="4"/>
        <v>9.0270560494916469E-2</v>
      </c>
      <c r="M82" s="73">
        <v>5.0986520494916476E-2</v>
      </c>
      <c r="N82" s="73">
        <v>1.235195E-2</v>
      </c>
      <c r="O82" s="73">
        <v>2.6932089999999995E-2</v>
      </c>
      <c r="P82" s="74">
        <f t="shared" si="5"/>
        <v>0.11395698549886454</v>
      </c>
      <c r="Q82" s="74">
        <f t="shared" si="6"/>
        <v>0.14156410544683279</v>
      </c>
      <c r="R82" s="75">
        <f t="shared" si="7"/>
        <v>0.2017584422988663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1.8355199999999996</v>
      </c>
      <c r="K83" s="73">
        <v>1.8384199999999993</v>
      </c>
      <c r="L83" s="73">
        <f t="shared" si="4"/>
        <v>0.6526635241430363</v>
      </c>
      <c r="M83" s="73">
        <v>0.31386950414303633</v>
      </c>
      <c r="N83" s="73">
        <v>9.2819670000000007E-2</v>
      </c>
      <c r="O83" s="73">
        <v>0.24597434999999998</v>
      </c>
      <c r="P83" s="74">
        <f t="shared" si="5"/>
        <v>0.1707278555188893</v>
      </c>
      <c r="Q83" s="74">
        <f t="shared" si="6"/>
        <v>0.22121668288151591</v>
      </c>
      <c r="R83" s="75">
        <f t="shared" si="7"/>
        <v>0.35501328539889498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0</v>
      </c>
      <c r="K84" s="73">
        <v>18.095215000000003</v>
      </c>
      <c r="L84" s="73">
        <f t="shared" si="4"/>
        <v>5.0565356212744712</v>
      </c>
      <c r="M84" s="73">
        <v>2.8412158712744713</v>
      </c>
      <c r="N84" s="73">
        <v>9.4369500000000012E-3</v>
      </c>
      <c r="O84" s="73">
        <v>2.2058827999999999</v>
      </c>
      <c r="P84" s="74">
        <f t="shared" si="5"/>
        <v>0.15701476170769293</v>
      </c>
      <c r="Q84" s="74">
        <f t="shared" si="6"/>
        <v>0.15753627803120718</v>
      </c>
      <c r="R84" s="75">
        <f t="shared" si="7"/>
        <v>0.27944048309315311</v>
      </c>
      <c r="S84" s="7"/>
    </row>
    <row r="85" spans="1:19" ht="25.5" x14ac:dyDescent="0.25">
      <c r="A85" s="44"/>
      <c r="B85" s="45"/>
      <c r="C85" s="46"/>
      <c r="D85" s="47"/>
      <c r="E85" s="48"/>
      <c r="F85" s="49">
        <v>83</v>
      </c>
      <c r="G85" s="50" t="s">
        <v>198</v>
      </c>
      <c r="H85" s="90"/>
      <c r="I85" s="46"/>
      <c r="J85" s="51">
        <v>0</v>
      </c>
      <c r="K85" s="52">
        <v>9.4095000000000012E-2</v>
      </c>
      <c r="L85" s="53">
        <f t="shared" si="4"/>
        <v>1.9988730549812317E-2</v>
      </c>
      <c r="M85" s="53">
        <v>1.9988730549812317E-2</v>
      </c>
      <c r="N85" s="53">
        <v>0</v>
      </c>
      <c r="O85" s="53">
        <v>0</v>
      </c>
      <c r="P85" s="54">
        <f t="shared" si="5"/>
        <v>0.21243137839218146</v>
      </c>
      <c r="Q85" s="54">
        <f t="shared" si="6"/>
        <v>0.21243137839218146</v>
      </c>
      <c r="R85" s="55">
        <f t="shared" si="7"/>
        <v>0.21243137839218146</v>
      </c>
      <c r="S85" s="7"/>
    </row>
    <row r="86" spans="1:19" x14ac:dyDescent="0.25">
      <c r="A86" s="66"/>
      <c r="B86" s="56"/>
      <c r="C86" s="67"/>
      <c r="D86" s="68"/>
      <c r="E86" s="69"/>
      <c r="F86" s="70"/>
      <c r="G86" s="71"/>
      <c r="H86" s="66">
        <v>9000009</v>
      </c>
      <c r="I86" s="67" t="s">
        <v>294</v>
      </c>
      <c r="J86" s="72">
        <v>0</v>
      </c>
      <c r="K86" s="73">
        <v>9.4095000000000012E-2</v>
      </c>
      <c r="L86" s="73">
        <f t="shared" si="4"/>
        <v>1.9988730549812317E-2</v>
      </c>
      <c r="M86" s="73">
        <v>1.9988730549812317E-2</v>
      </c>
      <c r="N86" s="73">
        <v>0</v>
      </c>
      <c r="O86" s="73">
        <v>0</v>
      </c>
      <c r="P86" s="74">
        <f t="shared" si="5"/>
        <v>0.21243137839218146</v>
      </c>
      <c r="Q86" s="74">
        <f t="shared" si="6"/>
        <v>0.21243137839218146</v>
      </c>
      <c r="R86" s="75">
        <f t="shared" si="7"/>
        <v>0.21243137839218146</v>
      </c>
      <c r="S86" s="7"/>
    </row>
    <row r="87" spans="1:19" ht="25.5" x14ac:dyDescent="0.25">
      <c r="A87" s="44"/>
      <c r="B87" s="45"/>
      <c r="C87" s="46"/>
      <c r="D87" s="47"/>
      <c r="E87" s="48"/>
      <c r="F87" s="49">
        <v>90</v>
      </c>
      <c r="G87" s="50" t="s">
        <v>81</v>
      </c>
      <c r="H87" s="90"/>
      <c r="I87" s="46"/>
      <c r="J87" s="51">
        <v>484.11913700000008</v>
      </c>
      <c r="K87" s="52">
        <v>572.26487600000007</v>
      </c>
      <c r="L87" s="53">
        <f t="shared" si="4"/>
        <v>252.1539331883522</v>
      </c>
      <c r="M87" s="53">
        <v>162.61268481835216</v>
      </c>
      <c r="N87" s="53">
        <v>44.578148000000013</v>
      </c>
      <c r="O87" s="53">
        <v>44.963100370000014</v>
      </c>
      <c r="P87" s="54">
        <f t="shared" si="5"/>
        <v>0.2841563262714592</v>
      </c>
      <c r="Q87" s="54">
        <f t="shared" si="6"/>
        <v>0.36205407933921874</v>
      </c>
      <c r="R87" s="55">
        <f t="shared" si="7"/>
        <v>0.4406245145619459</v>
      </c>
      <c r="S87" s="7"/>
    </row>
    <row r="88" spans="1:19" x14ac:dyDescent="0.25">
      <c r="A88" s="66"/>
      <c r="B88" s="56"/>
      <c r="C88" s="67"/>
      <c r="D88" s="68"/>
      <c r="E88" s="69"/>
      <c r="F88" s="70"/>
      <c r="G88" s="71"/>
      <c r="H88" s="66">
        <v>3000001</v>
      </c>
      <c r="I88" s="67" t="s">
        <v>283</v>
      </c>
      <c r="J88" s="72">
        <v>1.1434820000000001</v>
      </c>
      <c r="K88" s="73">
        <v>1.759782</v>
      </c>
      <c r="L88" s="73">
        <f t="shared" si="4"/>
        <v>0.40936290089976418</v>
      </c>
      <c r="M88" s="73">
        <v>0.21483521089976421</v>
      </c>
      <c r="N88" s="73">
        <v>8.4272890000000003E-2</v>
      </c>
      <c r="O88" s="73">
        <v>0.1102548</v>
      </c>
      <c r="P88" s="74">
        <f t="shared" si="5"/>
        <v>0.12208058208332863</v>
      </c>
      <c r="Q88" s="74">
        <f t="shared" si="6"/>
        <v>0.16996883756042749</v>
      </c>
      <c r="R88" s="75">
        <f t="shared" si="7"/>
        <v>0.23262137065827709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3000385</v>
      </c>
      <c r="I89" s="67" t="s">
        <v>383</v>
      </c>
      <c r="J89" s="72">
        <v>444.91275600000006</v>
      </c>
      <c r="K89" s="73">
        <v>496.82693500000005</v>
      </c>
      <c r="L89" s="73">
        <f t="shared" si="4"/>
        <v>231.83394282626131</v>
      </c>
      <c r="M89" s="73">
        <v>149.96741283626127</v>
      </c>
      <c r="N89" s="73">
        <v>40.385358810000014</v>
      </c>
      <c r="O89" s="73">
        <v>41.481171180000011</v>
      </c>
      <c r="P89" s="74">
        <f t="shared" si="5"/>
        <v>0.30185040759970322</v>
      </c>
      <c r="Q89" s="74">
        <f t="shared" si="6"/>
        <v>0.38313698037780758</v>
      </c>
      <c r="R89" s="75">
        <f t="shared" si="7"/>
        <v>0.46662917505924129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3000386</v>
      </c>
      <c r="I90" s="67" t="s">
        <v>384</v>
      </c>
      <c r="J90" s="72">
        <v>7.431728000000005</v>
      </c>
      <c r="K90" s="73">
        <v>20.513912000000001</v>
      </c>
      <c r="L90" s="73">
        <f t="shared" si="4"/>
        <v>5.7236668132602491</v>
      </c>
      <c r="M90" s="73">
        <v>1.8178920332602502</v>
      </c>
      <c r="N90" s="73">
        <v>1.9344991199999995</v>
      </c>
      <c r="O90" s="73">
        <v>1.9712756599999997</v>
      </c>
      <c r="P90" s="74">
        <f t="shared" si="5"/>
        <v>8.8617521283129719E-2</v>
      </c>
      <c r="Q90" s="74">
        <f t="shared" si="6"/>
        <v>0.18291933558359075</v>
      </c>
      <c r="R90" s="75">
        <f t="shared" si="7"/>
        <v>0.27901391081624261</v>
      </c>
      <c r="S90" s="7"/>
    </row>
    <row r="91" spans="1:19" ht="51" x14ac:dyDescent="0.25">
      <c r="A91" s="66"/>
      <c r="B91" s="56"/>
      <c r="C91" s="67"/>
      <c r="D91" s="68"/>
      <c r="E91" s="69"/>
      <c r="F91" s="70"/>
      <c r="G91" s="71"/>
      <c r="H91" s="66">
        <v>3000387</v>
      </c>
      <c r="I91" s="67" t="s">
        <v>385</v>
      </c>
      <c r="J91" s="72">
        <v>1.1922490000000001</v>
      </c>
      <c r="K91" s="73">
        <v>1.3175430000000001</v>
      </c>
      <c r="L91" s="73">
        <f t="shared" si="4"/>
        <v>0.57342613786167429</v>
      </c>
      <c r="M91" s="73">
        <v>0.51031573786167428</v>
      </c>
      <c r="N91" s="73">
        <v>2.1483679999999998E-2</v>
      </c>
      <c r="O91" s="73">
        <v>4.1626720000000006E-2</v>
      </c>
      <c r="P91" s="74">
        <f t="shared" si="5"/>
        <v>0.38732378211692081</v>
      </c>
      <c r="Q91" s="74">
        <f t="shared" si="6"/>
        <v>0.40362964841502269</v>
      </c>
      <c r="R91" s="75">
        <f t="shared" si="7"/>
        <v>0.43522385065358338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9000009</v>
      </c>
      <c r="I92" s="67" t="s">
        <v>294</v>
      </c>
      <c r="J92" s="72">
        <v>29.438922000000002</v>
      </c>
      <c r="K92" s="73">
        <v>51.846703999999995</v>
      </c>
      <c r="L92" s="73">
        <f t="shared" si="4"/>
        <v>13.613534510069201</v>
      </c>
      <c r="M92" s="73">
        <v>10.102229000069201</v>
      </c>
      <c r="N92" s="73">
        <v>2.1525334999999997</v>
      </c>
      <c r="O92" s="73">
        <v>1.3587720099999998</v>
      </c>
      <c r="P92" s="74">
        <f t="shared" si="5"/>
        <v>0.194848046658264</v>
      </c>
      <c r="Q92" s="74">
        <f t="shared" si="6"/>
        <v>0.23636531456405024</v>
      </c>
      <c r="R92" s="75">
        <f t="shared" si="7"/>
        <v>0.26257280520800708</v>
      </c>
      <c r="S92" s="7"/>
    </row>
    <row r="93" spans="1:19" ht="51" x14ac:dyDescent="0.25">
      <c r="A93" s="44"/>
      <c r="B93" s="45"/>
      <c r="C93" s="46"/>
      <c r="D93" s="47"/>
      <c r="E93" s="48"/>
      <c r="F93" s="49">
        <v>91</v>
      </c>
      <c r="G93" s="50" t="s">
        <v>82</v>
      </c>
      <c r="H93" s="90"/>
      <c r="I93" s="46"/>
      <c r="J93" s="51">
        <v>1.3713149999999998</v>
      </c>
      <c r="K93" s="52">
        <v>2.264494</v>
      </c>
      <c r="L93" s="53">
        <f t="shared" si="4"/>
        <v>0.13606419902809028</v>
      </c>
      <c r="M93" s="53">
        <v>6.304701902809029E-2</v>
      </c>
      <c r="N93" s="53">
        <v>3.7048239999999996E-2</v>
      </c>
      <c r="O93" s="53">
        <v>3.5968939999999998E-2</v>
      </c>
      <c r="P93" s="54">
        <f t="shared" si="5"/>
        <v>2.7841548278816498E-2</v>
      </c>
      <c r="Q93" s="54">
        <f t="shared" si="6"/>
        <v>4.4202042058000719E-2</v>
      </c>
      <c r="R93" s="55">
        <f t="shared" si="7"/>
        <v>6.0085917219515832E-2</v>
      </c>
      <c r="S93" s="7"/>
    </row>
    <row r="94" spans="1:19" ht="38.25" x14ac:dyDescent="0.25">
      <c r="A94" s="66"/>
      <c r="B94" s="56"/>
      <c r="C94" s="67"/>
      <c r="D94" s="68"/>
      <c r="E94" s="69"/>
      <c r="F94" s="70"/>
      <c r="G94" s="71"/>
      <c r="H94" s="66">
        <v>3000515</v>
      </c>
      <c r="I94" s="67" t="s">
        <v>389</v>
      </c>
      <c r="J94" s="72">
        <v>1.0713149999999998</v>
      </c>
      <c r="K94" s="73">
        <v>1.6910160000000001</v>
      </c>
      <c r="L94" s="73">
        <f t="shared" si="4"/>
        <v>0.13606419902809028</v>
      </c>
      <c r="M94" s="73">
        <v>6.304701902809029E-2</v>
      </c>
      <c r="N94" s="73">
        <v>3.7048239999999996E-2</v>
      </c>
      <c r="O94" s="73">
        <v>3.5968939999999998E-2</v>
      </c>
      <c r="P94" s="74">
        <f t="shared" si="5"/>
        <v>3.7283514187973557E-2</v>
      </c>
      <c r="Q94" s="74">
        <f t="shared" si="6"/>
        <v>5.9192378444728071E-2</v>
      </c>
      <c r="R94" s="75">
        <f t="shared" si="7"/>
        <v>8.0462987356766741E-2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0.3</v>
      </c>
      <c r="K95" s="73">
        <v>0.57347799999999993</v>
      </c>
      <c r="L95" s="73">
        <f t="shared" si="4"/>
        <v>0</v>
      </c>
      <c r="M95" s="73">
        <v>0</v>
      </c>
      <c r="N95" s="73">
        <v>0</v>
      </c>
      <c r="O95" s="73">
        <v>0</v>
      </c>
      <c r="P95" s="74">
        <f t="shared" si="5"/>
        <v>0</v>
      </c>
      <c r="Q95" s="74">
        <f t="shared" si="6"/>
        <v>0</v>
      </c>
      <c r="R95" s="75">
        <f t="shared" si="7"/>
        <v>0</v>
      </c>
      <c r="S95" s="7"/>
    </row>
    <row r="96" spans="1:19" x14ac:dyDescent="0.25">
      <c r="A96" s="44"/>
      <c r="B96" s="45"/>
      <c r="C96" s="46"/>
      <c r="D96" s="47"/>
      <c r="E96" s="48"/>
      <c r="F96" s="49">
        <v>95</v>
      </c>
      <c r="G96" s="50" t="s">
        <v>208</v>
      </c>
      <c r="H96" s="90"/>
      <c r="I96" s="46"/>
      <c r="J96" s="51">
        <v>0</v>
      </c>
      <c r="K96" s="52">
        <v>0.34074900000000002</v>
      </c>
      <c r="L96" s="53">
        <f t="shared" si="4"/>
        <v>0.15953256189823151</v>
      </c>
      <c r="M96" s="53">
        <v>0.15953256189823151</v>
      </c>
      <c r="N96" s="53">
        <v>0</v>
      </c>
      <c r="O96" s="53">
        <v>0</v>
      </c>
      <c r="P96" s="54">
        <f t="shared" si="5"/>
        <v>0.4681820398540612</v>
      </c>
      <c r="Q96" s="54">
        <f t="shared" si="6"/>
        <v>0.4681820398540612</v>
      </c>
      <c r="R96" s="55">
        <f t="shared" si="7"/>
        <v>0.4681820398540612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</v>
      </c>
      <c r="K97" s="73">
        <v>0.34074900000000002</v>
      </c>
      <c r="L97" s="73">
        <f t="shared" si="4"/>
        <v>0.15953256189823151</v>
      </c>
      <c r="M97" s="73">
        <v>0.15953256189823151</v>
      </c>
      <c r="N97" s="73">
        <v>0</v>
      </c>
      <c r="O97" s="73">
        <v>0</v>
      </c>
      <c r="P97" s="74">
        <f t="shared" si="5"/>
        <v>0.4681820398540612</v>
      </c>
      <c r="Q97" s="74">
        <f t="shared" si="6"/>
        <v>0.4681820398540612</v>
      </c>
      <c r="R97" s="75">
        <f t="shared" si="7"/>
        <v>0.4681820398540612</v>
      </c>
      <c r="S97" s="7"/>
    </row>
    <row r="98" spans="1:19" ht="38.25" x14ac:dyDescent="0.25">
      <c r="A98" s="44"/>
      <c r="B98" s="45"/>
      <c r="C98" s="46"/>
      <c r="D98" s="47"/>
      <c r="E98" s="48"/>
      <c r="F98" s="49">
        <v>101</v>
      </c>
      <c r="G98" s="50" t="s">
        <v>88</v>
      </c>
      <c r="H98" s="90"/>
      <c r="I98" s="46"/>
      <c r="J98" s="51">
        <v>0</v>
      </c>
      <c r="K98" s="52">
        <v>0.29971300000000001</v>
      </c>
      <c r="L98" s="53">
        <f t="shared" si="4"/>
        <v>0</v>
      </c>
      <c r="M98" s="53">
        <v>0</v>
      </c>
      <c r="N98" s="53">
        <v>0</v>
      </c>
      <c r="O98" s="53">
        <v>0</v>
      </c>
      <c r="P98" s="54">
        <f t="shared" si="5"/>
        <v>0</v>
      </c>
      <c r="Q98" s="54">
        <f t="shared" si="6"/>
        <v>0</v>
      </c>
      <c r="R98" s="55">
        <f t="shared" si="7"/>
        <v>0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9000009</v>
      </c>
      <c r="I99" s="67" t="s">
        <v>294</v>
      </c>
      <c r="J99" s="72">
        <v>0</v>
      </c>
      <c r="K99" s="73">
        <v>0.29971300000000001</v>
      </c>
      <c r="L99" s="73">
        <f t="shared" si="4"/>
        <v>0</v>
      </c>
      <c r="M99" s="73">
        <v>0</v>
      </c>
      <c r="N99" s="73">
        <v>0</v>
      </c>
      <c r="O99" s="73">
        <v>0</v>
      </c>
      <c r="P99" s="74">
        <f t="shared" si="5"/>
        <v>0</v>
      </c>
      <c r="Q99" s="74">
        <f t="shared" si="6"/>
        <v>0</v>
      </c>
      <c r="R99" s="75">
        <f t="shared" si="7"/>
        <v>0</v>
      </c>
      <c r="S99" s="7"/>
    </row>
    <row r="100" spans="1:19" ht="25.5" x14ac:dyDescent="0.25">
      <c r="A100" s="44"/>
      <c r="B100" s="45"/>
      <c r="C100" s="46"/>
      <c r="D100" s="47"/>
      <c r="E100" s="48"/>
      <c r="F100" s="49">
        <v>104</v>
      </c>
      <c r="G100" s="50" t="s">
        <v>142</v>
      </c>
      <c r="H100" s="90"/>
      <c r="I100" s="46"/>
      <c r="J100" s="51">
        <v>5.9966979999999985</v>
      </c>
      <c r="K100" s="52">
        <v>8.1171120000000005</v>
      </c>
      <c r="L100" s="53">
        <f t="shared" si="4"/>
        <v>4.7426469215687623</v>
      </c>
      <c r="M100" s="53">
        <v>2.8834383415687626</v>
      </c>
      <c r="N100" s="53">
        <v>1.1982592300000001</v>
      </c>
      <c r="O100" s="53">
        <v>0.66094934999999999</v>
      </c>
      <c r="P100" s="54">
        <f t="shared" si="5"/>
        <v>0.35522958677529182</v>
      </c>
      <c r="Q100" s="54">
        <f t="shared" si="6"/>
        <v>0.5028509612247265</v>
      </c>
      <c r="R100" s="55">
        <f t="shared" si="7"/>
        <v>0.58427762504308944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3000283</v>
      </c>
      <c r="I101" s="67" t="s">
        <v>428</v>
      </c>
      <c r="J101" s="72">
        <v>0.713534</v>
      </c>
      <c r="K101" s="73">
        <v>0.713534</v>
      </c>
      <c r="L101" s="73">
        <f t="shared" si="4"/>
        <v>0.31339833910582116</v>
      </c>
      <c r="M101" s="73">
        <v>0.21308942910582118</v>
      </c>
      <c r="N101" s="73">
        <v>5.6838770000000004E-2</v>
      </c>
      <c r="O101" s="73">
        <v>4.3470140000000004E-2</v>
      </c>
      <c r="P101" s="74">
        <f t="shared" si="5"/>
        <v>0.29863948894631676</v>
      </c>
      <c r="Q101" s="74">
        <f t="shared" si="6"/>
        <v>0.37829759914148614</v>
      </c>
      <c r="R101" s="75">
        <f t="shared" si="7"/>
        <v>0.43921990978120334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3000285</v>
      </c>
      <c r="I102" s="67" t="s">
        <v>447</v>
      </c>
      <c r="J102" s="72">
        <v>0.02</v>
      </c>
      <c r="K102" s="73">
        <v>3.4100000000000005E-2</v>
      </c>
      <c r="L102" s="73">
        <f t="shared" si="4"/>
        <v>8.6914000000000002E-3</v>
      </c>
      <c r="M102" s="73">
        <v>0</v>
      </c>
      <c r="N102" s="73">
        <v>0</v>
      </c>
      <c r="O102" s="73">
        <v>8.6914000000000002E-3</v>
      </c>
      <c r="P102" s="74">
        <f t="shared" si="5"/>
        <v>0</v>
      </c>
      <c r="Q102" s="74">
        <f t="shared" si="6"/>
        <v>0</v>
      </c>
      <c r="R102" s="75">
        <f t="shared" si="7"/>
        <v>0.25487976539589441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3000286</v>
      </c>
      <c r="I103" s="67" t="s">
        <v>448</v>
      </c>
      <c r="J103" s="72">
        <v>0.42882700000000001</v>
      </c>
      <c r="K103" s="73">
        <v>0.49036500000000005</v>
      </c>
      <c r="L103" s="73">
        <f t="shared" si="4"/>
        <v>0.21265969840388471</v>
      </c>
      <c r="M103" s="73">
        <v>0.13765348840388469</v>
      </c>
      <c r="N103" s="73">
        <v>3.6497300000000003E-2</v>
      </c>
      <c r="O103" s="73">
        <v>3.8508910000000007E-2</v>
      </c>
      <c r="P103" s="74">
        <f t="shared" si="5"/>
        <v>0.28071638147886713</v>
      </c>
      <c r="Q103" s="74">
        <f t="shared" si="6"/>
        <v>0.3551452252992866</v>
      </c>
      <c r="R103" s="75">
        <f t="shared" si="7"/>
        <v>0.43367633987720311</v>
      </c>
      <c r="S103" s="7"/>
    </row>
    <row r="104" spans="1:19" ht="51" x14ac:dyDescent="0.25">
      <c r="A104" s="66"/>
      <c r="B104" s="56"/>
      <c r="C104" s="67"/>
      <c r="D104" s="68"/>
      <c r="E104" s="69"/>
      <c r="F104" s="70"/>
      <c r="G104" s="71"/>
      <c r="H104" s="66">
        <v>3000289</v>
      </c>
      <c r="I104" s="67" t="s">
        <v>449</v>
      </c>
      <c r="J104" s="72">
        <v>2.4928179999999998</v>
      </c>
      <c r="K104" s="73">
        <v>2.4997180000000001</v>
      </c>
      <c r="L104" s="73">
        <f t="shared" si="4"/>
        <v>1.2739403166267365</v>
      </c>
      <c r="M104" s="73">
        <v>0.86709383662673645</v>
      </c>
      <c r="N104" s="73">
        <v>0.20049771</v>
      </c>
      <c r="O104" s="73">
        <v>0.20634877000000001</v>
      </c>
      <c r="P104" s="74">
        <f t="shared" si="5"/>
        <v>0.3468766623382063</v>
      </c>
      <c r="Q104" s="74">
        <f t="shared" si="6"/>
        <v>0.42708479381543696</v>
      </c>
      <c r="R104" s="75">
        <f t="shared" si="7"/>
        <v>0.5096336133222773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3000686</v>
      </c>
      <c r="I105" s="67" t="s">
        <v>450</v>
      </c>
      <c r="J105" s="72">
        <v>1.9637509999999998</v>
      </c>
      <c r="K105" s="73">
        <v>4.001627</v>
      </c>
      <c r="L105" s="73">
        <f t="shared" si="4"/>
        <v>2.7528323378712432</v>
      </c>
      <c r="M105" s="73">
        <v>1.5512236878712429</v>
      </c>
      <c r="N105" s="73">
        <v>0.87078485000000005</v>
      </c>
      <c r="O105" s="73">
        <v>0.3308238</v>
      </c>
      <c r="P105" s="74">
        <f t="shared" si="5"/>
        <v>0.38764824604373244</v>
      </c>
      <c r="Q105" s="74">
        <f t="shared" si="6"/>
        <v>0.60525594661152649</v>
      </c>
      <c r="R105" s="75">
        <f t="shared" si="7"/>
        <v>0.68792826964413301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9000000</v>
      </c>
      <c r="I106" s="67" t="s">
        <v>293</v>
      </c>
      <c r="J106" s="72">
        <v>0.37776799999999999</v>
      </c>
      <c r="K106" s="73">
        <v>0.37776799999999999</v>
      </c>
      <c r="L106" s="73">
        <f t="shared" si="4"/>
        <v>0.18112482956107734</v>
      </c>
      <c r="M106" s="73">
        <v>0.11437789956107736</v>
      </c>
      <c r="N106" s="73">
        <v>3.36406E-2</v>
      </c>
      <c r="O106" s="73">
        <v>3.3106330000000003E-2</v>
      </c>
      <c r="P106" s="74">
        <f t="shared" si="5"/>
        <v>0.30277286472405646</v>
      </c>
      <c r="Q106" s="74">
        <f t="shared" si="6"/>
        <v>0.39182381663104698</v>
      </c>
      <c r="R106" s="75">
        <f t="shared" si="7"/>
        <v>0.47946048781547762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106</v>
      </c>
      <c r="G107" s="50" t="s">
        <v>83</v>
      </c>
      <c r="H107" s="90"/>
      <c r="I107" s="46"/>
      <c r="J107" s="51">
        <v>4.366803</v>
      </c>
      <c r="K107" s="52">
        <v>4.5010240000000001</v>
      </c>
      <c r="L107" s="53">
        <f t="shared" si="4"/>
        <v>2.1211691276241535</v>
      </c>
      <c r="M107" s="53">
        <v>1.4254875776241533</v>
      </c>
      <c r="N107" s="53">
        <v>0.33288390000000001</v>
      </c>
      <c r="O107" s="53">
        <v>0.36279764999999997</v>
      </c>
      <c r="P107" s="54">
        <f t="shared" si="5"/>
        <v>0.31670294973413898</v>
      </c>
      <c r="Q107" s="54">
        <f t="shared" si="6"/>
        <v>0.39066032032358711</v>
      </c>
      <c r="R107" s="55">
        <f t="shared" si="7"/>
        <v>0.47126367858161911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3000574</v>
      </c>
      <c r="I108" s="67" t="s">
        <v>391</v>
      </c>
      <c r="J108" s="72">
        <v>4.366803</v>
      </c>
      <c r="K108" s="73">
        <v>4.5010240000000001</v>
      </c>
      <c r="L108" s="73">
        <f t="shared" si="4"/>
        <v>2.1211691276241535</v>
      </c>
      <c r="M108" s="73">
        <v>1.4254875776241533</v>
      </c>
      <c r="N108" s="73">
        <v>0.33288390000000001</v>
      </c>
      <c r="O108" s="73">
        <v>0.36279764999999997</v>
      </c>
      <c r="P108" s="74">
        <f t="shared" si="5"/>
        <v>0.31670294973413898</v>
      </c>
      <c r="Q108" s="74">
        <f t="shared" si="6"/>
        <v>0.39066032032358711</v>
      </c>
      <c r="R108" s="75">
        <f t="shared" si="7"/>
        <v>0.47126367858161911</v>
      </c>
      <c r="S108" s="7"/>
    </row>
    <row r="109" spans="1:19" ht="38.25" x14ac:dyDescent="0.25">
      <c r="A109" s="44"/>
      <c r="B109" s="45"/>
      <c r="C109" s="46"/>
      <c r="D109" s="47"/>
      <c r="E109" s="48"/>
      <c r="F109" s="49">
        <v>107</v>
      </c>
      <c r="G109" s="50" t="s">
        <v>84</v>
      </c>
      <c r="H109" s="90"/>
      <c r="I109" s="46"/>
      <c r="J109" s="51">
        <v>3.2805799999999992</v>
      </c>
      <c r="K109" s="52">
        <v>4.0805799999999994</v>
      </c>
      <c r="L109" s="53">
        <f t="shared" si="4"/>
        <v>2.2751772958687591</v>
      </c>
      <c r="M109" s="53">
        <v>1.6532429158687592</v>
      </c>
      <c r="N109" s="53">
        <v>0.30363835</v>
      </c>
      <c r="O109" s="53">
        <v>0.31829603000000001</v>
      </c>
      <c r="P109" s="54">
        <f t="shared" si="5"/>
        <v>0.40514900231554324</v>
      </c>
      <c r="Q109" s="54">
        <f t="shared" si="6"/>
        <v>0.47955958855573455</v>
      </c>
      <c r="R109" s="55">
        <f t="shared" si="7"/>
        <v>0.55756223278768202</v>
      </c>
      <c r="S109" s="7"/>
    </row>
    <row r="110" spans="1:19" ht="38.25" x14ac:dyDescent="0.25">
      <c r="A110" s="66"/>
      <c r="B110" s="56"/>
      <c r="C110" s="67"/>
      <c r="D110" s="68"/>
      <c r="E110" s="69"/>
      <c r="F110" s="70"/>
      <c r="G110" s="71"/>
      <c r="H110" s="66">
        <v>3000546</v>
      </c>
      <c r="I110" s="67" t="s">
        <v>396</v>
      </c>
      <c r="J110" s="72">
        <v>3.2805799999999992</v>
      </c>
      <c r="K110" s="73">
        <v>4.0805799999999994</v>
      </c>
      <c r="L110" s="73">
        <f t="shared" si="4"/>
        <v>2.2751772958687591</v>
      </c>
      <c r="M110" s="73">
        <v>1.6532429158687592</v>
      </c>
      <c r="N110" s="73">
        <v>0.30363835</v>
      </c>
      <c r="O110" s="73">
        <v>0.31829603000000001</v>
      </c>
      <c r="P110" s="74">
        <f t="shared" si="5"/>
        <v>0.40514900231554324</v>
      </c>
      <c r="Q110" s="74">
        <f t="shared" si="6"/>
        <v>0.47955958855573455</v>
      </c>
      <c r="R110" s="75">
        <f t="shared" si="7"/>
        <v>0.55756223278768202</v>
      </c>
      <c r="S110" s="7"/>
    </row>
    <row r="111" spans="1:19" ht="25.5" x14ac:dyDescent="0.25">
      <c r="A111" s="44"/>
      <c r="B111" s="45"/>
      <c r="C111" s="46"/>
      <c r="D111" s="47"/>
      <c r="E111" s="48"/>
      <c r="F111" s="49">
        <v>121</v>
      </c>
      <c r="G111" s="50" t="s">
        <v>159</v>
      </c>
      <c r="H111" s="90"/>
      <c r="I111" s="46"/>
      <c r="J111" s="51">
        <v>2.8226330000000002</v>
      </c>
      <c r="K111" s="52">
        <v>4.1364729999999996</v>
      </c>
      <c r="L111" s="53">
        <f t="shared" si="4"/>
        <v>1.2235680576229637</v>
      </c>
      <c r="M111" s="53">
        <v>0.81962135762296384</v>
      </c>
      <c r="N111" s="53">
        <v>0.20016098000000002</v>
      </c>
      <c r="O111" s="53">
        <v>0.20378571999999998</v>
      </c>
      <c r="P111" s="54">
        <f t="shared" si="5"/>
        <v>0.1981449794602706</v>
      </c>
      <c r="Q111" s="54">
        <f t="shared" si="6"/>
        <v>0.24653426666219358</v>
      </c>
      <c r="R111" s="55">
        <f t="shared" si="7"/>
        <v>0.29579984146468835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3000001</v>
      </c>
      <c r="I112" s="67" t="s">
        <v>283</v>
      </c>
      <c r="J112" s="72">
        <v>2.1646320000000001</v>
      </c>
      <c r="K112" s="73">
        <v>2.1646320000000001</v>
      </c>
      <c r="L112" s="73">
        <f t="shared" si="4"/>
        <v>1.0167917582198953</v>
      </c>
      <c r="M112" s="73">
        <v>0.69254844821989536</v>
      </c>
      <c r="N112" s="73">
        <v>0.16210730000000001</v>
      </c>
      <c r="O112" s="73">
        <v>0.16213601</v>
      </c>
      <c r="P112" s="74">
        <f t="shared" si="5"/>
        <v>0.31993819190508843</v>
      </c>
      <c r="Q112" s="74">
        <f t="shared" si="6"/>
        <v>0.39482727235848647</v>
      </c>
      <c r="R112" s="75">
        <f t="shared" si="7"/>
        <v>0.46972961603630331</v>
      </c>
      <c r="S112" s="7"/>
    </row>
    <row r="113" spans="1:19" ht="51" x14ac:dyDescent="0.25">
      <c r="A113" s="66"/>
      <c r="B113" s="56"/>
      <c r="C113" s="67"/>
      <c r="D113" s="68"/>
      <c r="E113" s="69"/>
      <c r="F113" s="70"/>
      <c r="G113" s="71"/>
      <c r="H113" s="66">
        <v>3000629</v>
      </c>
      <c r="I113" s="67" t="s">
        <v>462</v>
      </c>
      <c r="J113" s="72">
        <v>0.3715</v>
      </c>
      <c r="K113" s="73">
        <v>0.3715</v>
      </c>
      <c r="L113" s="73">
        <f t="shared" si="4"/>
        <v>0.12916778999402323</v>
      </c>
      <c r="M113" s="73">
        <v>8.8320979994023219E-2</v>
      </c>
      <c r="N113" s="73">
        <v>2.0184860000000002E-2</v>
      </c>
      <c r="O113" s="73">
        <v>2.0661949999999998E-2</v>
      </c>
      <c r="P113" s="74">
        <f t="shared" si="5"/>
        <v>0.23774153430423478</v>
      </c>
      <c r="Q113" s="74">
        <f t="shared" si="6"/>
        <v>0.29207493941863583</v>
      </c>
      <c r="R113" s="75">
        <f t="shared" si="7"/>
        <v>0.34769257064340037</v>
      </c>
      <c r="S113" s="7"/>
    </row>
    <row r="114" spans="1:19" ht="25.5" x14ac:dyDescent="0.25">
      <c r="A114" s="66"/>
      <c r="B114" s="56"/>
      <c r="C114" s="67"/>
      <c r="D114" s="68"/>
      <c r="E114" s="69"/>
      <c r="F114" s="70"/>
      <c r="G114" s="71"/>
      <c r="H114" s="66">
        <v>3000630</v>
      </c>
      <c r="I114" s="67" t="s">
        <v>476</v>
      </c>
      <c r="J114" s="72">
        <v>4.5000000000000012E-2</v>
      </c>
      <c r="K114" s="73">
        <v>4.5000000000000005E-2</v>
      </c>
      <c r="L114" s="73">
        <f t="shared" si="4"/>
        <v>9.7694597207009792E-3</v>
      </c>
      <c r="M114" s="73">
        <v>9.7694597207009792E-3</v>
      </c>
      <c r="N114" s="73">
        <v>0</v>
      </c>
      <c r="O114" s="73">
        <v>0</v>
      </c>
      <c r="P114" s="74">
        <f t="shared" si="5"/>
        <v>0.21709910490446618</v>
      </c>
      <c r="Q114" s="74">
        <f t="shared" si="6"/>
        <v>0.21709910490446618</v>
      </c>
      <c r="R114" s="75">
        <f t="shared" si="7"/>
        <v>0.21709910490446618</v>
      </c>
      <c r="S114" s="7"/>
    </row>
    <row r="115" spans="1:19" ht="38.25" x14ac:dyDescent="0.25">
      <c r="A115" s="66"/>
      <c r="B115" s="56"/>
      <c r="C115" s="67"/>
      <c r="D115" s="68"/>
      <c r="E115" s="69"/>
      <c r="F115" s="70"/>
      <c r="G115" s="71"/>
      <c r="H115" s="66">
        <v>3000633</v>
      </c>
      <c r="I115" s="67" t="s">
        <v>464</v>
      </c>
      <c r="J115" s="72">
        <v>0.14190099999999997</v>
      </c>
      <c r="K115" s="73">
        <v>0.141901</v>
      </c>
      <c r="L115" s="73">
        <f t="shared" si="4"/>
        <v>4.6333049862811081E-2</v>
      </c>
      <c r="M115" s="73">
        <v>1.8793519862811081E-2</v>
      </c>
      <c r="N115" s="73">
        <v>1.1417259999999999E-2</v>
      </c>
      <c r="O115" s="73">
        <v>1.6122270000000001E-2</v>
      </c>
      <c r="P115" s="74">
        <f t="shared" si="5"/>
        <v>0.13244106710178985</v>
      </c>
      <c r="Q115" s="74">
        <f t="shared" si="6"/>
        <v>0.21290040142642461</v>
      </c>
      <c r="R115" s="75">
        <f t="shared" si="7"/>
        <v>0.32651672548333754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3000675</v>
      </c>
      <c r="I116" s="67" t="s">
        <v>465</v>
      </c>
      <c r="J116" s="72">
        <v>9.9599999999999994E-2</v>
      </c>
      <c r="K116" s="73">
        <v>9.9599999999999994E-2</v>
      </c>
      <c r="L116" s="73">
        <f t="shared" si="4"/>
        <v>2.1505999825533202E-2</v>
      </c>
      <c r="M116" s="73">
        <v>1.01889498255332E-2</v>
      </c>
      <c r="N116" s="73">
        <v>6.4515600000000003E-3</v>
      </c>
      <c r="O116" s="73">
        <v>4.8654899999999992E-3</v>
      </c>
      <c r="P116" s="74">
        <f t="shared" si="5"/>
        <v>0.10229869302744177</v>
      </c>
      <c r="Q116" s="74">
        <f t="shared" si="6"/>
        <v>0.16707339182262251</v>
      </c>
      <c r="R116" s="75">
        <f t="shared" si="7"/>
        <v>0.2159236930274418</v>
      </c>
      <c r="S116" s="7"/>
    </row>
    <row r="117" spans="1:19" x14ac:dyDescent="0.25">
      <c r="A117" s="66"/>
      <c r="B117" s="56"/>
      <c r="C117" s="67"/>
      <c r="D117" s="68"/>
      <c r="E117" s="69"/>
      <c r="F117" s="70"/>
      <c r="G117" s="71"/>
      <c r="H117" s="66">
        <v>9000009</v>
      </c>
      <c r="I117" s="67" t="s">
        <v>294</v>
      </c>
      <c r="J117" s="72">
        <v>0</v>
      </c>
      <c r="K117" s="73">
        <v>1.3138399999999997</v>
      </c>
      <c r="L117" s="73">
        <f t="shared" si="4"/>
        <v>0</v>
      </c>
      <c r="M117" s="73">
        <v>0</v>
      </c>
      <c r="N117" s="73">
        <v>0</v>
      </c>
      <c r="O117" s="73">
        <v>0</v>
      </c>
      <c r="P117" s="74">
        <f t="shared" si="5"/>
        <v>0</v>
      </c>
      <c r="Q117" s="74">
        <f t="shared" si="6"/>
        <v>0</v>
      </c>
      <c r="R117" s="75">
        <f t="shared" si="7"/>
        <v>0</v>
      </c>
      <c r="S117" s="7"/>
    </row>
    <row r="118" spans="1:19" ht="38.25" x14ac:dyDescent="0.25">
      <c r="A118" s="44"/>
      <c r="B118" s="45"/>
      <c r="C118" s="46"/>
      <c r="D118" s="47"/>
      <c r="E118" s="48"/>
      <c r="F118" s="49">
        <v>129</v>
      </c>
      <c r="G118" s="50" t="s">
        <v>143</v>
      </c>
      <c r="H118" s="90"/>
      <c r="I118" s="46"/>
      <c r="J118" s="51">
        <v>0.44681299999999996</v>
      </c>
      <c r="K118" s="52">
        <v>0.59882600000000008</v>
      </c>
      <c r="L118" s="53">
        <f t="shared" si="4"/>
        <v>0.24469570782227013</v>
      </c>
      <c r="M118" s="53">
        <v>0.15360610782227013</v>
      </c>
      <c r="N118" s="53">
        <v>4.7644249999999999E-2</v>
      </c>
      <c r="O118" s="53">
        <v>4.3445350000000001E-2</v>
      </c>
      <c r="P118" s="54">
        <f t="shared" si="5"/>
        <v>0.25651208835666806</v>
      </c>
      <c r="Q118" s="54">
        <f t="shared" si="6"/>
        <v>0.33607484949262406</v>
      </c>
      <c r="R118" s="55">
        <f t="shared" si="7"/>
        <v>0.40862572403714953</v>
      </c>
      <c r="S118" s="7"/>
    </row>
    <row r="119" spans="1:19" ht="38.25" x14ac:dyDescent="0.25">
      <c r="A119" s="66"/>
      <c r="B119" s="56"/>
      <c r="C119" s="67"/>
      <c r="D119" s="68"/>
      <c r="E119" s="69"/>
      <c r="F119" s="70"/>
      <c r="G119" s="71"/>
      <c r="H119" s="66">
        <v>3000688</v>
      </c>
      <c r="I119" s="67" t="s">
        <v>429</v>
      </c>
      <c r="J119" s="72">
        <v>0.36740099999999998</v>
      </c>
      <c r="K119" s="73">
        <v>0.44807400000000003</v>
      </c>
      <c r="L119" s="73">
        <f t="shared" si="4"/>
        <v>0.17642643791597945</v>
      </c>
      <c r="M119" s="73">
        <v>0.11533945791597944</v>
      </c>
      <c r="N119" s="73">
        <v>2.775389E-2</v>
      </c>
      <c r="O119" s="73">
        <v>3.3333090000000003E-2</v>
      </c>
      <c r="P119" s="74">
        <f t="shared" si="5"/>
        <v>0.25741162824885938</v>
      </c>
      <c r="Q119" s="74">
        <f t="shared" si="6"/>
        <v>0.31935204434084424</v>
      </c>
      <c r="R119" s="75">
        <f t="shared" si="7"/>
        <v>0.39374397513798937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3000689</v>
      </c>
      <c r="I120" s="67" t="s">
        <v>430</v>
      </c>
      <c r="J120" s="72">
        <v>7.9411999999999996E-2</v>
      </c>
      <c r="K120" s="73">
        <v>0.150752</v>
      </c>
      <c r="L120" s="73">
        <f t="shared" si="4"/>
        <v>6.8269269906290689E-2</v>
      </c>
      <c r="M120" s="73">
        <v>3.8266649906290695E-2</v>
      </c>
      <c r="N120" s="73">
        <v>1.9890359999999996E-2</v>
      </c>
      <c r="O120" s="73">
        <v>1.011226E-2</v>
      </c>
      <c r="P120" s="74">
        <f t="shared" si="5"/>
        <v>0.25383842274922186</v>
      </c>
      <c r="Q120" s="74">
        <f t="shared" si="6"/>
        <v>0.38577935885620551</v>
      </c>
      <c r="R120" s="75">
        <f t="shared" si="7"/>
        <v>0.45285813724720531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130</v>
      </c>
      <c r="G121" s="50" t="s">
        <v>160</v>
      </c>
      <c r="H121" s="90"/>
      <c r="I121" s="46"/>
      <c r="J121" s="51">
        <v>0.6792450000000001</v>
      </c>
      <c r="K121" s="52">
        <v>0.6792450000000001</v>
      </c>
      <c r="L121" s="53">
        <f t="shared" si="4"/>
        <v>0.22578936962368187</v>
      </c>
      <c r="M121" s="53">
        <v>0.13779399962368188</v>
      </c>
      <c r="N121" s="53">
        <v>4.8866840000000002E-2</v>
      </c>
      <c r="O121" s="53">
        <v>3.9128529999999995E-2</v>
      </c>
      <c r="P121" s="54">
        <f t="shared" si="5"/>
        <v>0.20286347286131198</v>
      </c>
      <c r="Q121" s="54">
        <f t="shared" si="6"/>
        <v>0.2748063506152888</v>
      </c>
      <c r="R121" s="55">
        <f t="shared" si="7"/>
        <v>0.33241226600664242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0.27877600000000002</v>
      </c>
      <c r="K122" s="73">
        <v>0.27877600000000002</v>
      </c>
      <c r="L122" s="73">
        <f t="shared" si="4"/>
        <v>9.3748510870071314E-2</v>
      </c>
      <c r="M122" s="73">
        <v>6.1452710870071314E-2</v>
      </c>
      <c r="N122" s="73">
        <v>1.8621910000000002E-2</v>
      </c>
      <c r="O122" s="73">
        <v>1.3673889999999999E-2</v>
      </c>
      <c r="P122" s="74">
        <f t="shared" si="5"/>
        <v>0.22043759459232973</v>
      </c>
      <c r="Q122" s="74">
        <f t="shared" si="6"/>
        <v>0.28723642232498964</v>
      </c>
      <c r="R122" s="75">
        <f t="shared" si="7"/>
        <v>0.33628616118342791</v>
      </c>
      <c r="S122" s="7"/>
    </row>
    <row r="123" spans="1:19" ht="51" x14ac:dyDescent="0.25">
      <c r="A123" s="66"/>
      <c r="B123" s="56"/>
      <c r="C123" s="67"/>
      <c r="D123" s="68"/>
      <c r="E123" s="69"/>
      <c r="F123" s="70"/>
      <c r="G123" s="71"/>
      <c r="H123" s="66">
        <v>3000383</v>
      </c>
      <c r="I123" s="67" t="s">
        <v>466</v>
      </c>
      <c r="J123" s="72">
        <v>4.4472000000000005E-2</v>
      </c>
      <c r="K123" s="73">
        <v>4.4472000000000005E-2</v>
      </c>
      <c r="L123" s="73">
        <f t="shared" si="4"/>
        <v>1.1365129863199834E-2</v>
      </c>
      <c r="M123" s="73">
        <v>7.8524398631998338E-3</v>
      </c>
      <c r="N123" s="73">
        <v>1.4878300000000001E-3</v>
      </c>
      <c r="O123" s="73">
        <v>2.0248599999999999E-3</v>
      </c>
      <c r="P123" s="74">
        <f t="shared" si="5"/>
        <v>0.17657042325957531</v>
      </c>
      <c r="Q123" s="74">
        <f t="shared" si="6"/>
        <v>0.21002585589134362</v>
      </c>
      <c r="R123" s="75">
        <f t="shared" si="7"/>
        <v>0.25555697659650639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3000384</v>
      </c>
      <c r="I124" s="67" t="s">
        <v>467</v>
      </c>
      <c r="J124" s="72">
        <v>0.17547300000000005</v>
      </c>
      <c r="K124" s="73">
        <v>0.17547299999999999</v>
      </c>
      <c r="L124" s="73">
        <f t="shared" si="4"/>
        <v>6.4304839118149659E-2</v>
      </c>
      <c r="M124" s="73">
        <v>4.1725399118149653E-2</v>
      </c>
      <c r="N124" s="73">
        <v>1.5149269999999999E-2</v>
      </c>
      <c r="O124" s="73">
        <v>7.4301700000000007E-3</v>
      </c>
      <c r="P124" s="74">
        <f t="shared" si="5"/>
        <v>0.23778814471827378</v>
      </c>
      <c r="Q124" s="74">
        <f t="shared" si="6"/>
        <v>0.32412205363873448</v>
      </c>
      <c r="R124" s="75">
        <f t="shared" si="7"/>
        <v>0.36646571904594816</v>
      </c>
      <c r="S124" s="7"/>
    </row>
    <row r="125" spans="1:19" ht="63.75" x14ac:dyDescent="0.25">
      <c r="A125" s="66"/>
      <c r="B125" s="56"/>
      <c r="C125" s="67"/>
      <c r="D125" s="68"/>
      <c r="E125" s="69"/>
      <c r="F125" s="70"/>
      <c r="G125" s="71"/>
      <c r="H125" s="66">
        <v>3000697</v>
      </c>
      <c r="I125" s="67" t="s">
        <v>479</v>
      </c>
      <c r="J125" s="72">
        <v>0.18052400000000002</v>
      </c>
      <c r="K125" s="73">
        <v>0.18052400000000002</v>
      </c>
      <c r="L125" s="73">
        <f t="shared" si="4"/>
        <v>5.6370889772261082E-2</v>
      </c>
      <c r="M125" s="73">
        <v>2.6763449772261083E-2</v>
      </c>
      <c r="N125" s="73">
        <v>1.3607830000000001E-2</v>
      </c>
      <c r="O125" s="73">
        <v>1.5999609999999997E-2</v>
      </c>
      <c r="P125" s="74">
        <f t="shared" si="5"/>
        <v>0.14825424748100574</v>
      </c>
      <c r="Q125" s="74">
        <f t="shared" si="6"/>
        <v>0.22363386459562762</v>
      </c>
      <c r="R125" s="75">
        <f t="shared" si="7"/>
        <v>0.31226257878321484</v>
      </c>
      <c r="S125" s="7"/>
    </row>
    <row r="126" spans="1:19" x14ac:dyDescent="0.25">
      <c r="A126" s="44"/>
      <c r="B126" s="45"/>
      <c r="C126" s="46"/>
      <c r="D126" s="47"/>
      <c r="E126" s="48"/>
      <c r="F126" s="49">
        <v>131</v>
      </c>
      <c r="G126" s="50" t="s">
        <v>144</v>
      </c>
      <c r="H126" s="90"/>
      <c r="I126" s="46"/>
      <c r="J126" s="51">
        <v>0.93907299999999982</v>
      </c>
      <c r="K126" s="52">
        <v>4.1329209999999996</v>
      </c>
      <c r="L126" s="53">
        <f t="shared" si="4"/>
        <v>0.58067121535016109</v>
      </c>
      <c r="M126" s="53">
        <v>0.3239109953501611</v>
      </c>
      <c r="N126" s="53">
        <v>7.5337180000000004E-2</v>
      </c>
      <c r="O126" s="53">
        <v>0.18142304000000001</v>
      </c>
      <c r="P126" s="54">
        <f t="shared" si="5"/>
        <v>7.8373381768042774E-2</v>
      </c>
      <c r="Q126" s="54">
        <f t="shared" si="6"/>
        <v>9.6601937310236793E-2</v>
      </c>
      <c r="R126" s="55">
        <f t="shared" si="7"/>
        <v>0.14049898736272992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3000001</v>
      </c>
      <c r="I127" s="67" t="s">
        <v>283</v>
      </c>
      <c r="J127" s="72">
        <v>5.5000000000000005E-3</v>
      </c>
      <c r="K127" s="73">
        <v>0.12298000000000001</v>
      </c>
      <c r="L127" s="73">
        <f t="shared" si="4"/>
        <v>3.2215299837206304E-3</v>
      </c>
      <c r="M127" s="73">
        <v>7.6840998372063041E-4</v>
      </c>
      <c r="N127" s="73">
        <v>1.07014E-3</v>
      </c>
      <c r="O127" s="73">
        <v>1.38298E-3</v>
      </c>
      <c r="P127" s="74">
        <f t="shared" si="5"/>
        <v>6.2482516158776256E-3</v>
      </c>
      <c r="Q127" s="74">
        <f t="shared" si="6"/>
        <v>1.4949991736222397E-2</v>
      </c>
      <c r="R127" s="75">
        <f t="shared" si="7"/>
        <v>2.6195560121325664E-2</v>
      </c>
      <c r="S127" s="7"/>
    </row>
    <row r="128" spans="1:19" ht="25.5" x14ac:dyDescent="0.25">
      <c r="A128" s="66"/>
      <c r="B128" s="56"/>
      <c r="C128" s="67"/>
      <c r="D128" s="68"/>
      <c r="E128" s="69"/>
      <c r="F128" s="70"/>
      <c r="G128" s="71"/>
      <c r="H128" s="66">
        <v>3000698</v>
      </c>
      <c r="I128" s="67" t="s">
        <v>431</v>
      </c>
      <c r="J128" s="72">
        <v>0.18840400000000002</v>
      </c>
      <c r="K128" s="73">
        <v>0.18840400000000002</v>
      </c>
      <c r="L128" s="73">
        <f t="shared" si="4"/>
        <v>8.6802750000295123E-2</v>
      </c>
      <c r="M128" s="73">
        <v>6.2491630000295117E-2</v>
      </c>
      <c r="N128" s="73">
        <v>1.1452420000000001E-2</v>
      </c>
      <c r="O128" s="73">
        <v>1.2858700000000001E-2</v>
      </c>
      <c r="P128" s="74">
        <f t="shared" si="5"/>
        <v>0.33168950765533167</v>
      </c>
      <c r="Q128" s="74">
        <f t="shared" si="6"/>
        <v>0.39247600900349844</v>
      </c>
      <c r="R128" s="75">
        <f t="shared" si="7"/>
        <v>0.46072668308685122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3000699</v>
      </c>
      <c r="I129" s="67" t="s">
        <v>432</v>
      </c>
      <c r="J129" s="72">
        <v>0.55118499999999993</v>
      </c>
      <c r="K129" s="73">
        <v>0.55118499999999993</v>
      </c>
      <c r="L129" s="73">
        <f t="shared" si="4"/>
        <v>0.27251909472321928</v>
      </c>
      <c r="M129" s="73">
        <v>0.18059006472321926</v>
      </c>
      <c r="N129" s="73">
        <v>4.9595350000000003E-2</v>
      </c>
      <c r="O129" s="73">
        <v>4.2333679999999999E-2</v>
      </c>
      <c r="P129" s="74">
        <f t="shared" si="5"/>
        <v>0.32763965768883274</v>
      </c>
      <c r="Q129" s="74">
        <f t="shared" si="6"/>
        <v>0.41761915640523473</v>
      </c>
      <c r="R129" s="75">
        <f t="shared" si="7"/>
        <v>0.49442400414238291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3000700</v>
      </c>
      <c r="I130" s="67" t="s">
        <v>433</v>
      </c>
      <c r="J130" s="72">
        <v>0.19398399999999999</v>
      </c>
      <c r="K130" s="73">
        <v>1.4754400000000001</v>
      </c>
      <c r="L130" s="73">
        <f t="shared" si="4"/>
        <v>0.15492731064292609</v>
      </c>
      <c r="M130" s="73">
        <v>8.0060890642926097E-2</v>
      </c>
      <c r="N130" s="73">
        <v>1.3219269999999998E-2</v>
      </c>
      <c r="O130" s="73">
        <v>6.1647149999999998E-2</v>
      </c>
      <c r="P130" s="74">
        <f t="shared" si="5"/>
        <v>5.4262383182593729E-2</v>
      </c>
      <c r="Q130" s="74">
        <f t="shared" si="6"/>
        <v>6.3221927454133076E-2</v>
      </c>
      <c r="R130" s="75">
        <f t="shared" si="7"/>
        <v>0.10500414157331106</v>
      </c>
      <c r="S130" s="7"/>
    </row>
    <row r="131" spans="1:19" ht="51" x14ac:dyDescent="0.25">
      <c r="A131" s="66"/>
      <c r="B131" s="56"/>
      <c r="C131" s="67"/>
      <c r="D131" s="68"/>
      <c r="E131" s="69"/>
      <c r="F131" s="70"/>
      <c r="G131" s="71"/>
      <c r="H131" s="66">
        <v>3000701</v>
      </c>
      <c r="I131" s="67" t="s">
        <v>434</v>
      </c>
      <c r="J131" s="72">
        <v>0</v>
      </c>
      <c r="K131" s="73">
        <v>0.84845599999999999</v>
      </c>
      <c r="L131" s="73">
        <f t="shared" si="4"/>
        <v>5.2767529999999993E-2</v>
      </c>
      <c r="M131" s="73">
        <v>0</v>
      </c>
      <c r="N131" s="73">
        <v>0</v>
      </c>
      <c r="O131" s="73">
        <v>5.2767529999999993E-2</v>
      </c>
      <c r="P131" s="74">
        <f t="shared" si="5"/>
        <v>0</v>
      </c>
      <c r="Q131" s="74">
        <f t="shared" si="6"/>
        <v>0</v>
      </c>
      <c r="R131" s="75">
        <f t="shared" si="7"/>
        <v>6.2192417756489426E-2</v>
      </c>
      <c r="S131" s="7"/>
    </row>
    <row r="132" spans="1:19" ht="26.25" thickBot="1" x14ac:dyDescent="0.3">
      <c r="A132" s="76"/>
      <c r="B132" s="77"/>
      <c r="C132" s="78"/>
      <c r="D132" s="79"/>
      <c r="E132" s="80"/>
      <c r="F132" s="81"/>
      <c r="G132" s="82"/>
      <c r="H132" s="76">
        <v>3000702</v>
      </c>
      <c r="I132" s="78" t="s">
        <v>435</v>
      </c>
      <c r="J132" s="83">
        <v>0</v>
      </c>
      <c r="K132" s="84">
        <v>0.94645599999999996</v>
      </c>
      <c r="L132" s="84">
        <f t="shared" si="4"/>
        <v>1.0433E-2</v>
      </c>
      <c r="M132" s="84">
        <v>0</v>
      </c>
      <c r="N132" s="84">
        <v>0</v>
      </c>
      <c r="O132" s="84">
        <v>1.0433E-2</v>
      </c>
      <c r="P132" s="85">
        <f t="shared" si="5"/>
        <v>0</v>
      </c>
      <c r="Q132" s="85">
        <f t="shared" si="6"/>
        <v>0</v>
      </c>
      <c r="R132" s="86">
        <f t="shared" si="7"/>
        <v>1.1023227704193327E-2</v>
      </c>
      <c r="S132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Q37"/>
  <sheetViews>
    <sheetView workbookViewId="0">
      <selection activeCell="B6" sqref="B6:B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237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646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7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7" si="1">IFERROR(K7/I7,0)</f>
        <v>0.26494263335028501</v>
      </c>
      <c r="O7" s="54">
        <f t="shared" ref="O7:O37" si="2">IFERROR(SUM(K7,L7)/I7,0)</f>
        <v>0.34388659625215368</v>
      </c>
      <c r="P7" s="55">
        <f t="shared" ref="P7:P37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452</v>
      </c>
      <c r="E8" s="48" t="s">
        <v>237</v>
      </c>
      <c r="F8" s="49"/>
      <c r="G8" s="50"/>
      <c r="H8" s="51">
        <v>501.30365899999987</v>
      </c>
      <c r="I8" s="52">
        <v>813.87699799999996</v>
      </c>
      <c r="J8" s="53">
        <f t="shared" si="0"/>
        <v>381.34182581569615</v>
      </c>
      <c r="K8" s="53">
        <v>252.74074991569614</v>
      </c>
      <c r="L8" s="53">
        <v>76.571839640000022</v>
      </c>
      <c r="M8" s="53">
        <v>52.029236260000026</v>
      </c>
      <c r="N8" s="54">
        <f t="shared" si="1"/>
        <v>0.31053924676182598</v>
      </c>
      <c r="O8" s="54">
        <f t="shared" si="2"/>
        <v>0.40462206250445742</v>
      </c>
      <c r="P8" s="55">
        <f t="shared" si="3"/>
        <v>0.46854970315268224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23.865874999999999</v>
      </c>
      <c r="I9" s="73">
        <v>32.821209999999994</v>
      </c>
      <c r="J9" s="73">
        <f t="shared" si="0"/>
        <v>17.996704181060668</v>
      </c>
      <c r="K9" s="73">
        <v>12.209581161060669</v>
      </c>
      <c r="L9" s="73">
        <v>2.69172089</v>
      </c>
      <c r="M9" s="73">
        <v>3.0954021299999996</v>
      </c>
      <c r="N9" s="74">
        <f t="shared" si="1"/>
        <v>0.3720027738483947</v>
      </c>
      <c r="O9" s="74">
        <f t="shared" si="2"/>
        <v>0.45401440260918691</v>
      </c>
      <c r="P9" s="75">
        <f t="shared" si="3"/>
        <v>0.54832543288503599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32.319462000000001</v>
      </c>
      <c r="I10" s="73">
        <v>40.873085999999986</v>
      </c>
      <c r="J10" s="73">
        <f t="shared" si="0"/>
        <v>16.773457312351507</v>
      </c>
      <c r="K10" s="73">
        <v>10.619834912351507</v>
      </c>
      <c r="L10" s="73">
        <v>3.0614483299999993</v>
      </c>
      <c r="M10" s="73">
        <v>3.0921740700000004</v>
      </c>
      <c r="N10" s="74">
        <f t="shared" si="1"/>
        <v>0.25982464138752603</v>
      </c>
      <c r="O10" s="74">
        <f t="shared" si="2"/>
        <v>0.33472596716459119</v>
      </c>
      <c r="P10" s="75">
        <f t="shared" si="3"/>
        <v>0.41037902820333927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22.269866999999998</v>
      </c>
      <c r="I11" s="73">
        <v>24.018379999999993</v>
      </c>
      <c r="J11" s="73">
        <f t="shared" si="0"/>
        <v>11.125181044644565</v>
      </c>
      <c r="K11" s="73">
        <v>7.1839520046445644</v>
      </c>
      <c r="L11" s="73">
        <v>2.00700396</v>
      </c>
      <c r="M11" s="73">
        <v>1.9342250800000003</v>
      </c>
      <c r="N11" s="74">
        <f t="shared" si="1"/>
        <v>0.2991022710376206</v>
      </c>
      <c r="O11" s="74">
        <f t="shared" si="2"/>
        <v>0.38266344210744296</v>
      </c>
      <c r="P11" s="75">
        <f t="shared" si="3"/>
        <v>0.46319448042060157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7.6463480000000006</v>
      </c>
      <c r="I12" s="73">
        <v>8.2917559999999995</v>
      </c>
      <c r="J12" s="73">
        <f t="shared" si="0"/>
        <v>3.4263835660634019</v>
      </c>
      <c r="K12" s="73">
        <v>2.3969405060634017</v>
      </c>
      <c r="L12" s="73">
        <v>0.48729506</v>
      </c>
      <c r="M12" s="73">
        <v>0.54214799999999985</v>
      </c>
      <c r="N12" s="74">
        <f t="shared" si="1"/>
        <v>0.28907513752978281</v>
      </c>
      <c r="O12" s="74">
        <f t="shared" si="2"/>
        <v>0.3478437578316827</v>
      </c>
      <c r="P12" s="75">
        <f t="shared" si="3"/>
        <v>0.41322773681032127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13.009852</v>
      </c>
      <c r="I13" s="73">
        <v>13.249208999999997</v>
      </c>
      <c r="J13" s="73">
        <f t="shared" si="0"/>
        <v>5.9402820453594787</v>
      </c>
      <c r="K13" s="73">
        <v>3.3985770153594785</v>
      </c>
      <c r="L13" s="73">
        <v>1.3988399000000002</v>
      </c>
      <c r="M13" s="73">
        <v>1.1428651299999999</v>
      </c>
      <c r="N13" s="74">
        <f t="shared" si="1"/>
        <v>0.25651169178171157</v>
      </c>
      <c r="O13" s="74">
        <f t="shared" si="2"/>
        <v>0.36209081729780851</v>
      </c>
      <c r="P13" s="75">
        <f t="shared" si="3"/>
        <v>0.44834993888008562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15.746498999999998</v>
      </c>
      <c r="I14" s="73">
        <v>18.849012999999999</v>
      </c>
      <c r="J14" s="73">
        <f t="shared" si="0"/>
        <v>7.7997448098623163</v>
      </c>
      <c r="K14" s="73">
        <v>4.9223056398623157</v>
      </c>
      <c r="L14" s="73">
        <v>1.5222449900000006</v>
      </c>
      <c r="M14" s="73">
        <v>1.3551941800000002</v>
      </c>
      <c r="N14" s="74">
        <f t="shared" si="1"/>
        <v>0.26114394636272553</v>
      </c>
      <c r="O14" s="74">
        <f t="shared" si="2"/>
        <v>0.34190387739996342</v>
      </c>
      <c r="P14" s="75">
        <f t="shared" si="3"/>
        <v>0.41380123244980077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30</v>
      </c>
      <c r="G15" s="71" t="s">
        <v>64</v>
      </c>
      <c r="H15" s="72">
        <v>0</v>
      </c>
      <c r="I15" s="73">
        <v>8.0172729999999994</v>
      </c>
      <c r="J15" s="73">
        <f t="shared" si="0"/>
        <v>7.9195012922251227</v>
      </c>
      <c r="K15" s="73">
        <v>0.43316129222512245</v>
      </c>
      <c r="L15" s="73">
        <v>4.62134</v>
      </c>
      <c r="M15" s="73">
        <v>2.8650000000000002</v>
      </c>
      <c r="N15" s="74">
        <f t="shared" si="1"/>
        <v>5.4028507227472794E-2</v>
      </c>
      <c r="O15" s="74">
        <f t="shared" si="2"/>
        <v>0.63045143806692405</v>
      </c>
      <c r="P15" s="75">
        <f t="shared" si="3"/>
        <v>0.98780486734393647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35</v>
      </c>
      <c r="G16" s="71" t="s">
        <v>45</v>
      </c>
      <c r="H16" s="72">
        <v>4.4090559999999996</v>
      </c>
      <c r="I16" s="73">
        <v>9.4396740000000001</v>
      </c>
      <c r="J16" s="73">
        <f t="shared" si="0"/>
        <v>1.1878383040713398</v>
      </c>
      <c r="K16" s="73">
        <v>0.43339496407133993</v>
      </c>
      <c r="L16" s="73">
        <v>0.10102453</v>
      </c>
      <c r="M16" s="73">
        <v>0.65341881000000002</v>
      </c>
      <c r="N16" s="74">
        <f t="shared" si="1"/>
        <v>4.5912069004855456E-2</v>
      </c>
      <c r="O16" s="74">
        <f t="shared" si="2"/>
        <v>5.6614189650123499E-2</v>
      </c>
      <c r="P16" s="75">
        <f t="shared" si="3"/>
        <v>0.12583467438296489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42</v>
      </c>
      <c r="G17" s="71" t="s">
        <v>158</v>
      </c>
      <c r="H17" s="72">
        <v>5.0978899999999996</v>
      </c>
      <c r="I17" s="73">
        <v>125.28241200000001</v>
      </c>
      <c r="J17" s="73">
        <f t="shared" si="0"/>
        <v>117.99934857748673</v>
      </c>
      <c r="K17" s="73">
        <v>93.60416173748672</v>
      </c>
      <c r="L17" s="73">
        <v>23.519355480000002</v>
      </c>
      <c r="M17" s="73">
        <v>0.87583136000000006</v>
      </c>
      <c r="N17" s="74">
        <f t="shared" si="1"/>
        <v>0.7471452715764022</v>
      </c>
      <c r="O17" s="74">
        <f t="shared" si="2"/>
        <v>0.93487597618639973</v>
      </c>
      <c r="P17" s="75">
        <f t="shared" si="3"/>
        <v>0.94186683265234961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46</v>
      </c>
      <c r="G18" s="71" t="s">
        <v>169</v>
      </c>
      <c r="H18" s="72">
        <v>0.81296700000000011</v>
      </c>
      <c r="I18" s="73">
        <v>4.2588090000000003</v>
      </c>
      <c r="J18" s="73">
        <f t="shared" si="0"/>
        <v>0.78983021272344978</v>
      </c>
      <c r="K18" s="73">
        <v>0.38422967272344977</v>
      </c>
      <c r="L18" s="73">
        <v>0.31560264000000005</v>
      </c>
      <c r="M18" s="73">
        <v>8.9997899999999992E-2</v>
      </c>
      <c r="N18" s="74">
        <f t="shared" si="1"/>
        <v>9.021998232920278E-2</v>
      </c>
      <c r="O18" s="74">
        <f t="shared" si="2"/>
        <v>0.16432582741406102</v>
      </c>
      <c r="P18" s="75">
        <f t="shared" si="3"/>
        <v>0.18545800309979849</v>
      </c>
      <c r="Q18" s="7"/>
    </row>
    <row r="19" spans="1:17" ht="51" x14ac:dyDescent="0.25">
      <c r="A19" s="66"/>
      <c r="B19" s="56"/>
      <c r="C19" s="67"/>
      <c r="D19" s="68"/>
      <c r="E19" s="69"/>
      <c r="F19" s="70">
        <v>47</v>
      </c>
      <c r="G19" s="71" t="s">
        <v>190</v>
      </c>
      <c r="H19" s="72">
        <v>0.03</v>
      </c>
      <c r="I19" s="73">
        <v>4.691E-2</v>
      </c>
      <c r="J19" s="73">
        <f t="shared" si="0"/>
        <v>5.8699999392218885E-3</v>
      </c>
      <c r="K19" s="73">
        <v>3.9899999392218888E-3</v>
      </c>
      <c r="L19" s="73">
        <v>1.8800000000000002E-3</v>
      </c>
      <c r="M19" s="73">
        <v>0</v>
      </c>
      <c r="N19" s="74">
        <f t="shared" si="1"/>
        <v>8.5056489857639916E-2</v>
      </c>
      <c r="O19" s="74">
        <f t="shared" si="2"/>
        <v>0.12513323255642483</v>
      </c>
      <c r="P19" s="75">
        <f t="shared" si="3"/>
        <v>0.12513323255642483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48</v>
      </c>
      <c r="G20" s="71" t="s">
        <v>30</v>
      </c>
      <c r="H20" s="72">
        <v>0</v>
      </c>
      <c r="I20" s="73">
        <v>0.44339899999999999</v>
      </c>
      <c r="J20" s="73">
        <f t="shared" si="0"/>
        <v>0.11682921071090699</v>
      </c>
      <c r="K20" s="73">
        <v>0.11380881071090698</v>
      </c>
      <c r="L20" s="73">
        <v>0</v>
      </c>
      <c r="M20" s="73">
        <v>3.0203999999999999E-3</v>
      </c>
      <c r="N20" s="74">
        <f t="shared" si="1"/>
        <v>0.25667358453877204</v>
      </c>
      <c r="O20" s="74">
        <f t="shared" si="2"/>
        <v>0.25667358453877204</v>
      </c>
      <c r="P20" s="75">
        <f t="shared" si="3"/>
        <v>0.26348550788546432</v>
      </c>
      <c r="Q20" s="7"/>
    </row>
    <row r="21" spans="1:17" ht="25.5" x14ac:dyDescent="0.25">
      <c r="A21" s="66"/>
      <c r="B21" s="56"/>
      <c r="C21" s="67"/>
      <c r="D21" s="68"/>
      <c r="E21" s="69"/>
      <c r="F21" s="70">
        <v>51</v>
      </c>
      <c r="G21" s="71" t="s">
        <v>24</v>
      </c>
      <c r="H21" s="72">
        <v>0.51564699999999997</v>
      </c>
      <c r="I21" s="73">
        <v>0.51564699999999997</v>
      </c>
      <c r="J21" s="73">
        <f t="shared" si="0"/>
        <v>7.7484520000000001E-2</v>
      </c>
      <c r="K21" s="73">
        <v>0</v>
      </c>
      <c r="L21" s="73">
        <v>2.9558850000000001E-2</v>
      </c>
      <c r="M21" s="73">
        <v>4.7925670000000004E-2</v>
      </c>
      <c r="N21" s="74">
        <f t="shared" si="1"/>
        <v>0</v>
      </c>
      <c r="O21" s="74">
        <f t="shared" si="2"/>
        <v>5.7323808729615421E-2</v>
      </c>
      <c r="P21" s="75">
        <f t="shared" si="3"/>
        <v>0.15026659711003848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61</v>
      </c>
      <c r="G22" s="71" t="s">
        <v>191</v>
      </c>
      <c r="H22" s="72">
        <v>4.4454979999999997</v>
      </c>
      <c r="I22" s="73">
        <v>35.794965999999988</v>
      </c>
      <c r="J22" s="73">
        <f t="shared" si="0"/>
        <v>7.6384228771887246</v>
      </c>
      <c r="K22" s="73">
        <v>4.3976769071887247</v>
      </c>
      <c r="L22" s="73">
        <v>1.0248387599999997</v>
      </c>
      <c r="M22" s="73">
        <v>2.2159072100000001</v>
      </c>
      <c r="N22" s="74">
        <f t="shared" si="1"/>
        <v>0.1228574126090447</v>
      </c>
      <c r="O22" s="74">
        <f t="shared" si="2"/>
        <v>0.15148821952194971</v>
      </c>
      <c r="P22" s="75">
        <f t="shared" si="3"/>
        <v>0.21339377378340652</v>
      </c>
      <c r="Q22" s="7"/>
    </row>
    <row r="23" spans="1:17" ht="38.25" x14ac:dyDescent="0.25">
      <c r="A23" s="66"/>
      <c r="B23" s="56"/>
      <c r="C23" s="67"/>
      <c r="D23" s="68"/>
      <c r="E23" s="69"/>
      <c r="F23" s="70">
        <v>68</v>
      </c>
      <c r="G23" s="71" t="s">
        <v>22</v>
      </c>
      <c r="H23" s="72">
        <v>5.4321309999999992</v>
      </c>
      <c r="I23" s="73">
        <v>25.569217000000005</v>
      </c>
      <c r="J23" s="73">
        <f t="shared" si="0"/>
        <v>3.6934017791918685</v>
      </c>
      <c r="K23" s="73">
        <v>3.0238540491918684</v>
      </c>
      <c r="L23" s="73">
        <v>0.41838154</v>
      </c>
      <c r="M23" s="73">
        <v>0.25116619000000007</v>
      </c>
      <c r="N23" s="74">
        <f t="shared" si="1"/>
        <v>0.11826150363508854</v>
      </c>
      <c r="O23" s="74">
        <f t="shared" si="2"/>
        <v>0.13462420805423442</v>
      </c>
      <c r="P23" s="75">
        <f t="shared" si="3"/>
        <v>0.14444719911414838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82</v>
      </c>
      <c r="G24" s="71" t="s">
        <v>197</v>
      </c>
      <c r="H24" s="72">
        <v>0</v>
      </c>
      <c r="I24" s="73">
        <v>0.21894000000000002</v>
      </c>
      <c r="J24" s="73">
        <f t="shared" si="0"/>
        <v>9.0157260184135432E-2</v>
      </c>
      <c r="K24" s="73">
        <v>8.3405420184135437E-2</v>
      </c>
      <c r="L24" s="73">
        <v>3.9280000000000001E-4</v>
      </c>
      <c r="M24" s="73">
        <v>6.3590399999999998E-3</v>
      </c>
      <c r="N24" s="74">
        <f t="shared" si="1"/>
        <v>0.3809510376547704</v>
      </c>
      <c r="O24" s="74">
        <f t="shared" si="2"/>
        <v>0.38274513649463521</v>
      </c>
      <c r="P24" s="75">
        <f t="shared" si="3"/>
        <v>0.4117898062671756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83</v>
      </c>
      <c r="G25" s="71" t="s">
        <v>198</v>
      </c>
      <c r="H25" s="72">
        <v>0</v>
      </c>
      <c r="I25" s="73">
        <v>1.2719000000000001E-2</v>
      </c>
      <c r="J25" s="73">
        <f t="shared" si="0"/>
        <v>0</v>
      </c>
      <c r="K25" s="73">
        <v>0</v>
      </c>
      <c r="L25" s="73">
        <v>0</v>
      </c>
      <c r="M25" s="73">
        <v>0</v>
      </c>
      <c r="N25" s="74">
        <f t="shared" si="1"/>
        <v>0</v>
      </c>
      <c r="O25" s="74">
        <f t="shared" si="2"/>
        <v>0</v>
      </c>
      <c r="P25" s="75">
        <f t="shared" si="3"/>
        <v>0</v>
      </c>
      <c r="Q25" s="7"/>
    </row>
    <row r="26" spans="1:17" ht="25.5" x14ac:dyDescent="0.25">
      <c r="A26" s="66"/>
      <c r="B26" s="56"/>
      <c r="C26" s="67"/>
      <c r="D26" s="68"/>
      <c r="E26" s="69"/>
      <c r="F26" s="70">
        <v>90</v>
      </c>
      <c r="G26" s="71" t="s">
        <v>81</v>
      </c>
      <c r="H26" s="72">
        <v>281.42828299999991</v>
      </c>
      <c r="I26" s="73">
        <v>343.56855999999993</v>
      </c>
      <c r="J26" s="73">
        <f t="shared" si="0"/>
        <v>155.41132892721535</v>
      </c>
      <c r="K26" s="73">
        <v>97.814227307215333</v>
      </c>
      <c r="L26" s="73">
        <v>30.100792710000011</v>
      </c>
      <c r="M26" s="73">
        <v>27.496308910000018</v>
      </c>
      <c r="N26" s="74">
        <f t="shared" si="1"/>
        <v>0.28470075174287007</v>
      </c>
      <c r="O26" s="74">
        <f t="shared" si="2"/>
        <v>0.37231293811405608</v>
      </c>
      <c r="P26" s="75">
        <f t="shared" si="3"/>
        <v>0.45234444306317023</v>
      </c>
      <c r="Q26" s="7"/>
    </row>
    <row r="27" spans="1:17" ht="51" x14ac:dyDescent="0.25">
      <c r="A27" s="66"/>
      <c r="B27" s="56"/>
      <c r="C27" s="67"/>
      <c r="D27" s="68"/>
      <c r="E27" s="69"/>
      <c r="F27" s="70">
        <v>91</v>
      </c>
      <c r="G27" s="71" t="s">
        <v>82</v>
      </c>
      <c r="H27" s="72">
        <v>63.187973</v>
      </c>
      <c r="I27" s="73">
        <v>89.483287999999973</v>
      </c>
      <c r="J27" s="73">
        <f t="shared" si="0"/>
        <v>10.51769504419137</v>
      </c>
      <c r="K27" s="73">
        <v>4.3387512441913714</v>
      </c>
      <c r="L27" s="73">
        <v>2.0104748300000002</v>
      </c>
      <c r="M27" s="73">
        <v>4.1684689699999984</v>
      </c>
      <c r="N27" s="74">
        <f t="shared" si="1"/>
        <v>4.8486721276841914E-2</v>
      </c>
      <c r="O27" s="74">
        <f t="shared" si="2"/>
        <v>7.0954322489707497E-2</v>
      </c>
      <c r="P27" s="75">
        <f t="shared" si="3"/>
        <v>0.11753809319334996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94</v>
      </c>
      <c r="G28" s="71" t="s">
        <v>207</v>
      </c>
      <c r="H28" s="72">
        <v>0.20759100000000003</v>
      </c>
      <c r="I28" s="73">
        <v>0.24469800000000003</v>
      </c>
      <c r="J28" s="73">
        <f t="shared" si="0"/>
        <v>6.4876220520532352E-2</v>
      </c>
      <c r="K28" s="73">
        <v>3.9461860520532355E-2</v>
      </c>
      <c r="L28" s="73">
        <v>1.2741859999999999E-2</v>
      </c>
      <c r="M28" s="73">
        <v>1.2672500000000001E-2</v>
      </c>
      <c r="N28" s="74">
        <f t="shared" si="1"/>
        <v>0.16126760545869745</v>
      </c>
      <c r="O28" s="74">
        <f t="shared" si="2"/>
        <v>0.21333938373232453</v>
      </c>
      <c r="P28" s="75">
        <f t="shared" si="3"/>
        <v>0.26512771056785239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101</v>
      </c>
      <c r="G29" s="71" t="s">
        <v>88</v>
      </c>
      <c r="H29" s="72">
        <v>6.8902000000000005E-2</v>
      </c>
      <c r="I29" s="73">
        <v>1.9944850000000003</v>
      </c>
      <c r="J29" s="73">
        <f t="shared" si="0"/>
        <v>1.5751381576053816</v>
      </c>
      <c r="K29" s="73">
        <v>1.3648503276053816</v>
      </c>
      <c r="L29" s="73">
        <v>0.13633204999999998</v>
      </c>
      <c r="M29" s="73">
        <v>7.3955779999999999E-2</v>
      </c>
      <c r="N29" s="74">
        <f t="shared" si="1"/>
        <v>0.68431215456891448</v>
      </c>
      <c r="O29" s="74">
        <f t="shared" si="2"/>
        <v>0.75266666713732189</v>
      </c>
      <c r="P29" s="75">
        <f t="shared" si="3"/>
        <v>0.78974680561918553</v>
      </c>
      <c r="Q29" s="7"/>
    </row>
    <row r="30" spans="1:17" ht="25.5" x14ac:dyDescent="0.25">
      <c r="A30" s="66"/>
      <c r="B30" s="56"/>
      <c r="C30" s="67"/>
      <c r="D30" s="68"/>
      <c r="E30" s="69"/>
      <c r="F30" s="70">
        <v>104</v>
      </c>
      <c r="G30" s="71" t="s">
        <v>142</v>
      </c>
      <c r="H30" s="72">
        <v>5.8699049999999993</v>
      </c>
      <c r="I30" s="73">
        <v>5.8699049999999984</v>
      </c>
      <c r="J30" s="73">
        <f t="shared" si="0"/>
        <v>1.8690701842988791</v>
      </c>
      <c r="K30" s="73">
        <v>1.236132084298879</v>
      </c>
      <c r="L30" s="73">
        <v>0.29816783000000002</v>
      </c>
      <c r="M30" s="73">
        <v>0.33477027000000004</v>
      </c>
      <c r="N30" s="74">
        <f t="shared" si="1"/>
        <v>0.21058809031813622</v>
      </c>
      <c r="O30" s="74">
        <f t="shared" si="2"/>
        <v>0.2613841134224284</v>
      </c>
      <c r="P30" s="75">
        <f t="shared" si="3"/>
        <v>0.31841574681342877</v>
      </c>
      <c r="Q30" s="7"/>
    </row>
    <row r="31" spans="1:17" ht="38.25" x14ac:dyDescent="0.25">
      <c r="A31" s="66"/>
      <c r="B31" s="56"/>
      <c r="C31" s="67"/>
      <c r="D31" s="68"/>
      <c r="E31" s="69"/>
      <c r="F31" s="70">
        <v>106</v>
      </c>
      <c r="G31" s="71" t="s">
        <v>83</v>
      </c>
      <c r="H31" s="72">
        <v>2.5760850000000004</v>
      </c>
      <c r="I31" s="73">
        <v>2.635599</v>
      </c>
      <c r="J31" s="73">
        <f t="shared" si="0"/>
        <v>1.4516755707843272</v>
      </c>
      <c r="K31" s="73">
        <v>1.0422940407843271</v>
      </c>
      <c r="L31" s="73">
        <v>0.22981063000000004</v>
      </c>
      <c r="M31" s="73">
        <v>0.17957090000000003</v>
      </c>
      <c r="N31" s="74">
        <f t="shared" si="1"/>
        <v>0.39546761126572255</v>
      </c>
      <c r="O31" s="74">
        <f t="shared" si="2"/>
        <v>0.48266245008604386</v>
      </c>
      <c r="P31" s="75">
        <f t="shared" si="3"/>
        <v>0.55079531096510781</v>
      </c>
      <c r="Q31" s="7"/>
    </row>
    <row r="32" spans="1:17" ht="38.25" x14ac:dyDescent="0.25">
      <c r="A32" s="66"/>
      <c r="B32" s="56"/>
      <c r="C32" s="67"/>
      <c r="D32" s="68"/>
      <c r="E32" s="69"/>
      <c r="F32" s="70">
        <v>107</v>
      </c>
      <c r="G32" s="71" t="s">
        <v>84</v>
      </c>
      <c r="H32" s="72">
        <v>2.7240489999999999</v>
      </c>
      <c r="I32" s="73">
        <v>2.7253990000000003</v>
      </c>
      <c r="J32" s="73">
        <f t="shared" si="0"/>
        <v>1.1500237294129199</v>
      </c>
      <c r="K32" s="73">
        <v>0.68313729941291967</v>
      </c>
      <c r="L32" s="73">
        <v>0.27134341000000001</v>
      </c>
      <c r="M32" s="73">
        <v>0.19554302000000001</v>
      </c>
      <c r="N32" s="74">
        <f t="shared" si="1"/>
        <v>0.25065588539986972</v>
      </c>
      <c r="O32" s="74">
        <f t="shared" si="2"/>
        <v>0.3502168707821936</v>
      </c>
      <c r="P32" s="75">
        <f t="shared" si="3"/>
        <v>0.42196527165854236</v>
      </c>
      <c r="Q32" s="7"/>
    </row>
    <row r="33" spans="1:17" x14ac:dyDescent="0.25">
      <c r="A33" s="66"/>
      <c r="B33" s="56"/>
      <c r="C33" s="67"/>
      <c r="D33" s="68"/>
      <c r="E33" s="69"/>
      <c r="F33" s="70">
        <v>108</v>
      </c>
      <c r="G33" s="71" t="s">
        <v>199</v>
      </c>
      <c r="H33" s="72">
        <v>0</v>
      </c>
      <c r="I33" s="73">
        <v>11.249596</v>
      </c>
      <c r="J33" s="73">
        <f t="shared" si="0"/>
        <v>5.1030895138307493</v>
      </c>
      <c r="K33" s="73">
        <v>2.0550377038307488</v>
      </c>
      <c r="L33" s="73">
        <v>2.0112417800000002</v>
      </c>
      <c r="M33" s="73">
        <v>1.03681003</v>
      </c>
      <c r="N33" s="74">
        <f t="shared" si="1"/>
        <v>0.18267657823718725</v>
      </c>
      <c r="O33" s="74">
        <f t="shared" si="2"/>
        <v>0.36146004566126189</v>
      </c>
      <c r="P33" s="75">
        <f t="shared" si="3"/>
        <v>0.45362424693568987</v>
      </c>
      <c r="Q33" s="7"/>
    </row>
    <row r="34" spans="1:17" ht="25.5" x14ac:dyDescent="0.25">
      <c r="A34" s="66"/>
      <c r="B34" s="56"/>
      <c r="C34" s="67"/>
      <c r="D34" s="68"/>
      <c r="E34" s="69"/>
      <c r="F34" s="70">
        <v>121</v>
      </c>
      <c r="G34" s="71" t="s">
        <v>159</v>
      </c>
      <c r="H34" s="72">
        <v>1.7267100000000002</v>
      </c>
      <c r="I34" s="73">
        <v>1.7289220000000003</v>
      </c>
      <c r="J34" s="73">
        <f t="shared" si="0"/>
        <v>0.93206702915119222</v>
      </c>
      <c r="K34" s="73">
        <v>0.62237449915119214</v>
      </c>
      <c r="L34" s="73">
        <v>0.15693963999999999</v>
      </c>
      <c r="M34" s="73">
        <v>0.15275289</v>
      </c>
      <c r="N34" s="74">
        <f t="shared" si="1"/>
        <v>0.3599783559646948</v>
      </c>
      <c r="O34" s="74">
        <f t="shared" si="2"/>
        <v>0.45075147354894674</v>
      </c>
      <c r="P34" s="75">
        <f t="shared" si="3"/>
        <v>0.53910299547995344</v>
      </c>
      <c r="Q34" s="7"/>
    </row>
    <row r="35" spans="1:17" ht="25.5" x14ac:dyDescent="0.25">
      <c r="A35" s="66"/>
      <c r="B35" s="56"/>
      <c r="C35" s="67"/>
      <c r="D35" s="68"/>
      <c r="E35" s="69"/>
      <c r="F35" s="70">
        <v>127</v>
      </c>
      <c r="G35" s="71" t="s">
        <v>184</v>
      </c>
      <c r="H35" s="72">
        <v>6.2560649999999995</v>
      </c>
      <c r="I35" s="73">
        <v>3.7512569999999998</v>
      </c>
      <c r="J35" s="73">
        <f t="shared" si="0"/>
        <v>0.10438558953359364</v>
      </c>
      <c r="K35" s="73">
        <v>2.3574999533593655E-2</v>
      </c>
      <c r="L35" s="73">
        <v>6.8173189999999995E-2</v>
      </c>
      <c r="M35" s="73">
        <v>1.26374E-2</v>
      </c>
      <c r="N35" s="74">
        <f t="shared" si="1"/>
        <v>6.2845599577937891E-3</v>
      </c>
      <c r="O35" s="74">
        <f t="shared" si="2"/>
        <v>2.4457985558865643E-2</v>
      </c>
      <c r="P35" s="75">
        <f t="shared" si="3"/>
        <v>2.782682965565773E-2</v>
      </c>
      <c r="Q35" s="7"/>
    </row>
    <row r="36" spans="1:17" ht="38.25" x14ac:dyDescent="0.25">
      <c r="A36" s="66"/>
      <c r="B36" s="56"/>
      <c r="C36" s="67"/>
      <c r="D36" s="68"/>
      <c r="E36" s="69"/>
      <c r="F36" s="70">
        <v>129</v>
      </c>
      <c r="G36" s="71" t="s">
        <v>143</v>
      </c>
      <c r="H36" s="72">
        <v>0.53848800000000008</v>
      </c>
      <c r="I36" s="73">
        <v>0.69050100000000003</v>
      </c>
      <c r="J36" s="73">
        <f t="shared" si="0"/>
        <v>0.25608804970813909</v>
      </c>
      <c r="K36" s="73">
        <v>0.15751196970813908</v>
      </c>
      <c r="L36" s="73">
        <v>3.3594970000000002E-2</v>
      </c>
      <c r="M36" s="73">
        <v>6.4981109999999995E-2</v>
      </c>
      <c r="N36" s="74">
        <f t="shared" si="1"/>
        <v>0.22811258739399229</v>
      </c>
      <c r="O36" s="74">
        <f t="shared" si="2"/>
        <v>0.2767656233780097</v>
      </c>
      <c r="P36" s="75">
        <f t="shared" si="3"/>
        <v>0.3708728151127067</v>
      </c>
      <c r="Q36" s="7"/>
    </row>
    <row r="37" spans="1:17" ht="15.75" thickBot="1" x14ac:dyDescent="0.3">
      <c r="A37" s="76"/>
      <c r="B37" s="77"/>
      <c r="C37" s="78"/>
      <c r="D37" s="79"/>
      <c r="E37" s="80"/>
      <c r="F37" s="81">
        <v>131</v>
      </c>
      <c r="G37" s="82" t="s">
        <v>144</v>
      </c>
      <c r="H37" s="83">
        <v>1.1185159999999998</v>
      </c>
      <c r="I37" s="84">
        <v>2.2321679999999997</v>
      </c>
      <c r="J37" s="84">
        <f t="shared" si="0"/>
        <v>0.32595080638030138</v>
      </c>
      <c r="K37" s="84">
        <v>0.15452248638030142</v>
      </c>
      <c r="L37" s="84">
        <v>4.1299010000000004E-2</v>
      </c>
      <c r="M37" s="84">
        <v>0.13012930999999997</v>
      </c>
      <c r="N37" s="85">
        <f t="shared" si="1"/>
        <v>6.9225294144661803E-2</v>
      </c>
      <c r="O37" s="85">
        <f t="shared" si="2"/>
        <v>8.7727042220971468E-2</v>
      </c>
      <c r="P37" s="86">
        <f t="shared" si="3"/>
        <v>0.14602431644047464</v>
      </c>
      <c r="Q37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S147"/>
  <sheetViews>
    <sheetView workbookViewId="0">
      <selection activeCell="B6" sqref="B6:B14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237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647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452</v>
      </c>
      <c r="E8" s="48" t="s">
        <v>237</v>
      </c>
      <c r="F8" s="49"/>
      <c r="G8" s="50"/>
      <c r="H8" s="90"/>
      <c r="I8" s="46"/>
      <c r="J8" s="51">
        <v>501.30365899999998</v>
      </c>
      <c r="K8" s="52">
        <v>813.87699800000007</v>
      </c>
      <c r="L8" s="53">
        <f t="shared" si="0"/>
        <v>381.34182581569621</v>
      </c>
      <c r="M8" s="53">
        <v>252.74074991569614</v>
      </c>
      <c r="N8" s="53">
        <v>76.57183964000005</v>
      </c>
      <c r="O8" s="53">
        <v>52.029236260000005</v>
      </c>
      <c r="P8" s="54">
        <f t="shared" si="1"/>
        <v>0.31053924676182593</v>
      </c>
      <c r="Q8" s="54">
        <f t="shared" si="2"/>
        <v>0.40462206250445742</v>
      </c>
      <c r="R8" s="55">
        <f t="shared" si="3"/>
        <v>0.46854970315268224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23.865875000000003</v>
      </c>
      <c r="K9" s="52">
        <v>32.821210000000001</v>
      </c>
      <c r="L9" s="53">
        <f t="shared" si="0"/>
        <v>17.996704181060672</v>
      </c>
      <c r="M9" s="53">
        <v>12.209581161060669</v>
      </c>
      <c r="N9" s="53">
        <v>2.6917208900000005</v>
      </c>
      <c r="O9" s="53">
        <v>3.0954021300000001</v>
      </c>
      <c r="P9" s="54">
        <f t="shared" si="1"/>
        <v>0.37200277384839464</v>
      </c>
      <c r="Q9" s="54">
        <f t="shared" si="2"/>
        <v>0.45401440260918685</v>
      </c>
      <c r="R9" s="55">
        <f t="shared" si="3"/>
        <v>0.54832543288503599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1.210855</v>
      </c>
      <c r="K10" s="73">
        <v>1.5891090000000003</v>
      </c>
      <c r="L10" s="73">
        <f t="shared" si="0"/>
        <v>0.84205409489097482</v>
      </c>
      <c r="M10" s="73">
        <v>0.57073849489097483</v>
      </c>
      <c r="N10" s="73">
        <v>0.21392668000000004</v>
      </c>
      <c r="O10" s="73">
        <v>5.7388920000000003E-2</v>
      </c>
      <c r="P10" s="74">
        <f t="shared" si="1"/>
        <v>0.35915629128711418</v>
      </c>
      <c r="Q10" s="74">
        <f t="shared" si="2"/>
        <v>0.49377681133954604</v>
      </c>
      <c r="R10" s="75">
        <f t="shared" si="3"/>
        <v>0.52989070912755176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4.3159930000000006</v>
      </c>
      <c r="K11" s="73">
        <v>4.3732430000000013</v>
      </c>
      <c r="L11" s="73">
        <f t="shared" si="0"/>
        <v>3.4375980509146542</v>
      </c>
      <c r="M11" s="73">
        <v>3.0784675709146541</v>
      </c>
      <c r="N11" s="73">
        <v>0.18429648000000001</v>
      </c>
      <c r="O11" s="73">
        <v>0.17483400000000004</v>
      </c>
      <c r="P11" s="74">
        <f t="shared" si="1"/>
        <v>0.70393242975856885</v>
      </c>
      <c r="Q11" s="74">
        <f t="shared" si="2"/>
        <v>0.74607426363333873</v>
      </c>
      <c r="R11" s="75">
        <f t="shared" si="3"/>
        <v>0.78605237598611677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2.388042</v>
      </c>
      <c r="K12" s="73">
        <v>4.813097</v>
      </c>
      <c r="L12" s="73">
        <f t="shared" si="0"/>
        <v>2.3075681463506665</v>
      </c>
      <c r="M12" s="73">
        <v>1.2775494163506664</v>
      </c>
      <c r="N12" s="73">
        <v>0.27166928000000001</v>
      </c>
      <c r="O12" s="73">
        <v>0.75834944999999987</v>
      </c>
      <c r="P12" s="74">
        <f t="shared" si="1"/>
        <v>0.26543188644456289</v>
      </c>
      <c r="Q12" s="74">
        <f t="shared" si="2"/>
        <v>0.32187564396700635</v>
      </c>
      <c r="R12" s="75">
        <f t="shared" si="3"/>
        <v>0.47943520489004615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1.3858970000000002</v>
      </c>
      <c r="K13" s="73">
        <v>2.0768119999999994</v>
      </c>
      <c r="L13" s="73">
        <f t="shared" si="0"/>
        <v>1.2056774343783707</v>
      </c>
      <c r="M13" s="73">
        <v>0.78249159437837079</v>
      </c>
      <c r="N13" s="73">
        <v>0.15998731999999999</v>
      </c>
      <c r="O13" s="73">
        <v>0.26319851999999999</v>
      </c>
      <c r="P13" s="74">
        <f t="shared" si="1"/>
        <v>0.3767753626126828</v>
      </c>
      <c r="Q13" s="74">
        <f t="shared" si="2"/>
        <v>0.45381041441323094</v>
      </c>
      <c r="R13" s="75">
        <f t="shared" si="3"/>
        <v>0.58054240556120196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2.5267520000000001</v>
      </c>
      <c r="K14" s="73">
        <v>3.7671019999999995</v>
      </c>
      <c r="L14" s="73">
        <f t="shared" si="0"/>
        <v>1.8494801925178772</v>
      </c>
      <c r="M14" s="73">
        <v>1.0924562525178771</v>
      </c>
      <c r="N14" s="73">
        <v>0.40506573000000001</v>
      </c>
      <c r="O14" s="73">
        <v>0.35195820999999999</v>
      </c>
      <c r="P14" s="74">
        <f t="shared" si="1"/>
        <v>0.28999911669975414</v>
      </c>
      <c r="Q14" s="74">
        <f t="shared" si="2"/>
        <v>0.39752626356224952</v>
      </c>
      <c r="R14" s="75">
        <f t="shared" si="3"/>
        <v>0.49095569817803647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1.5507040000000001</v>
      </c>
      <c r="K15" s="73">
        <v>1.7960470000000004</v>
      </c>
      <c r="L15" s="73">
        <f t="shared" si="0"/>
        <v>0.98043402096317811</v>
      </c>
      <c r="M15" s="73">
        <v>0.6117005509631781</v>
      </c>
      <c r="N15" s="73">
        <v>0.17251995000000001</v>
      </c>
      <c r="O15" s="73">
        <v>0.19621352000000003</v>
      </c>
      <c r="P15" s="74">
        <f t="shared" si="1"/>
        <v>0.34058159444779451</v>
      </c>
      <c r="Q15" s="74">
        <f t="shared" si="2"/>
        <v>0.43663695936864566</v>
      </c>
      <c r="R15" s="75">
        <f t="shared" si="3"/>
        <v>0.54588438997597388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9.3396050000000006</v>
      </c>
      <c r="K16" s="73">
        <v>13.053741000000002</v>
      </c>
      <c r="L16" s="73">
        <f t="shared" si="0"/>
        <v>7.0295014841099572</v>
      </c>
      <c r="M16" s="73">
        <v>4.5508942641099566</v>
      </c>
      <c r="N16" s="73">
        <v>1.23756555</v>
      </c>
      <c r="O16" s="73">
        <v>1.24104167</v>
      </c>
      <c r="P16" s="74">
        <f t="shared" si="1"/>
        <v>0.34862758990774795</v>
      </c>
      <c r="Q16" s="74">
        <f t="shared" si="2"/>
        <v>0.44343302154608061</v>
      </c>
      <c r="R16" s="75">
        <f t="shared" si="3"/>
        <v>0.5385047461957424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1.1480269999999999</v>
      </c>
      <c r="K17" s="73">
        <v>1.3520589999999999</v>
      </c>
      <c r="L17" s="73">
        <f t="shared" si="0"/>
        <v>0.34439075693499088</v>
      </c>
      <c r="M17" s="73">
        <v>0.24528301693499088</v>
      </c>
      <c r="N17" s="73">
        <v>4.6689900000000006E-2</v>
      </c>
      <c r="O17" s="73">
        <v>5.241784E-2</v>
      </c>
      <c r="P17" s="74">
        <f t="shared" si="1"/>
        <v>0.18141443304988236</v>
      </c>
      <c r="Q17" s="74">
        <f t="shared" si="2"/>
        <v>0.21594687579091659</v>
      </c>
      <c r="R17" s="75">
        <f t="shared" si="3"/>
        <v>0.25471577566880654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32.319462000000001</v>
      </c>
      <c r="K18" s="52">
        <v>40.873086000000001</v>
      </c>
      <c r="L18" s="53">
        <f t="shared" si="0"/>
        <v>16.773457312351507</v>
      </c>
      <c r="M18" s="53">
        <v>10.619834912351507</v>
      </c>
      <c r="N18" s="53">
        <v>3.0614483299999997</v>
      </c>
      <c r="O18" s="53">
        <v>3.0921740700000004</v>
      </c>
      <c r="P18" s="54">
        <f t="shared" si="1"/>
        <v>0.25982464138752592</v>
      </c>
      <c r="Q18" s="54">
        <f t="shared" si="2"/>
        <v>0.33472596716459108</v>
      </c>
      <c r="R18" s="55">
        <f t="shared" si="3"/>
        <v>0.41037902820333916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0.29566199999999998</v>
      </c>
      <c r="K19" s="73">
        <v>0.36562200000000011</v>
      </c>
      <c r="L19" s="73">
        <f t="shared" si="0"/>
        <v>0.2106782880093723</v>
      </c>
      <c r="M19" s="73">
        <v>0.14721479800937232</v>
      </c>
      <c r="N19" s="73">
        <v>4.4621380000000002E-2</v>
      </c>
      <c r="O19" s="73">
        <v>1.8842110000000002E-2</v>
      </c>
      <c r="P19" s="74">
        <f t="shared" si="1"/>
        <v>0.40264206751610204</v>
      </c>
      <c r="Q19" s="74">
        <f t="shared" si="2"/>
        <v>0.52468445008607867</v>
      </c>
      <c r="R19" s="75">
        <f t="shared" si="3"/>
        <v>0.57621884900080478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1.8983510000000006</v>
      </c>
      <c r="K20" s="73">
        <v>4.076357999999999</v>
      </c>
      <c r="L20" s="73">
        <f t="shared" si="0"/>
        <v>1.4787771672363499</v>
      </c>
      <c r="M20" s="73">
        <v>0.95656586723634973</v>
      </c>
      <c r="N20" s="73">
        <v>0.24784985999999998</v>
      </c>
      <c r="O20" s="73">
        <v>0.27436144000000001</v>
      </c>
      <c r="P20" s="74">
        <f t="shared" si="1"/>
        <v>0.23466188868503451</v>
      </c>
      <c r="Q20" s="74">
        <f t="shared" si="2"/>
        <v>0.29546367792925698</v>
      </c>
      <c r="R20" s="75">
        <f t="shared" si="3"/>
        <v>0.36276920899399667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3.087682</v>
      </c>
      <c r="K21" s="73">
        <v>4.2348660000000002</v>
      </c>
      <c r="L21" s="73">
        <f t="shared" si="0"/>
        <v>1.7307981142375111</v>
      </c>
      <c r="M21" s="73">
        <v>1.0851012142375112</v>
      </c>
      <c r="N21" s="73">
        <v>0.31917275000000001</v>
      </c>
      <c r="O21" s="73">
        <v>0.32652415000000001</v>
      </c>
      <c r="P21" s="74">
        <f t="shared" si="1"/>
        <v>0.25623035397991606</v>
      </c>
      <c r="Q21" s="74">
        <f t="shared" si="2"/>
        <v>0.33159820505241749</v>
      </c>
      <c r="R21" s="75">
        <f t="shared" si="3"/>
        <v>0.40870197881999359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3.2599230000000001</v>
      </c>
      <c r="K22" s="73">
        <v>5.0775429999999986</v>
      </c>
      <c r="L22" s="73">
        <f t="shared" si="0"/>
        <v>1.4452548266149989</v>
      </c>
      <c r="M22" s="73">
        <v>0.68688421661499888</v>
      </c>
      <c r="N22" s="73">
        <v>0.35412319999999997</v>
      </c>
      <c r="O22" s="73">
        <v>0.40424741000000003</v>
      </c>
      <c r="P22" s="74">
        <f t="shared" si="1"/>
        <v>0.13527885763153538</v>
      </c>
      <c r="Q22" s="74">
        <f t="shared" si="2"/>
        <v>0.20502188097963903</v>
      </c>
      <c r="R22" s="75">
        <f t="shared" si="3"/>
        <v>0.28463664938238814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2.451098</v>
      </c>
      <c r="K23" s="73">
        <v>3.1555390000000001</v>
      </c>
      <c r="L23" s="73">
        <f t="shared" si="0"/>
        <v>1.1479565366705762</v>
      </c>
      <c r="M23" s="73">
        <v>0.73688998667057604</v>
      </c>
      <c r="N23" s="73">
        <v>0.17524201</v>
      </c>
      <c r="O23" s="73">
        <v>0.23582454</v>
      </c>
      <c r="P23" s="74">
        <f t="shared" si="1"/>
        <v>0.23352269982103724</v>
      </c>
      <c r="Q23" s="74">
        <f t="shared" si="2"/>
        <v>0.28905743097156333</v>
      </c>
      <c r="R23" s="75">
        <f t="shared" si="3"/>
        <v>0.36379095193264166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2.1286880000000004</v>
      </c>
      <c r="K24" s="73">
        <v>2.9487870000000003</v>
      </c>
      <c r="L24" s="73">
        <f t="shared" si="0"/>
        <v>1.1294612437896867</v>
      </c>
      <c r="M24" s="73">
        <v>0.64925530378968688</v>
      </c>
      <c r="N24" s="73">
        <v>0.22396698999999995</v>
      </c>
      <c r="O24" s="73">
        <v>0.25623894999999997</v>
      </c>
      <c r="P24" s="74">
        <f t="shared" si="1"/>
        <v>0.22017707748633145</v>
      </c>
      <c r="Q24" s="74">
        <f t="shared" si="2"/>
        <v>0.29612932157856325</v>
      </c>
      <c r="R24" s="75">
        <f t="shared" si="3"/>
        <v>0.38302571321349649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18.408902000000001</v>
      </c>
      <c r="K25" s="73">
        <v>20.455822000000001</v>
      </c>
      <c r="L25" s="73">
        <f t="shared" si="0"/>
        <v>9.6177203257360162</v>
      </c>
      <c r="M25" s="73">
        <v>6.3567235257360153</v>
      </c>
      <c r="N25" s="73">
        <v>1.6886123099999999</v>
      </c>
      <c r="O25" s="73">
        <v>1.5723844900000004</v>
      </c>
      <c r="P25" s="74">
        <f t="shared" si="1"/>
        <v>0.31075375635044217</v>
      </c>
      <c r="Q25" s="74">
        <f t="shared" si="2"/>
        <v>0.39330298414485687</v>
      </c>
      <c r="R25" s="75">
        <f t="shared" si="3"/>
        <v>0.47017031756220873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9000009</v>
      </c>
      <c r="I26" s="67" t="s">
        <v>294</v>
      </c>
      <c r="J26" s="72">
        <v>0.78915600000000008</v>
      </c>
      <c r="K26" s="73">
        <v>0.55854900000000007</v>
      </c>
      <c r="L26" s="73">
        <f t="shared" si="0"/>
        <v>1.2810810056996941E-2</v>
      </c>
      <c r="M26" s="73">
        <v>1.2000000569969416E-3</v>
      </c>
      <c r="N26" s="73">
        <v>7.8598299999999999E-3</v>
      </c>
      <c r="O26" s="73">
        <v>3.7509800000000001E-3</v>
      </c>
      <c r="P26" s="74">
        <f t="shared" si="1"/>
        <v>2.1484239645884989E-3</v>
      </c>
      <c r="Q26" s="74">
        <f t="shared" si="2"/>
        <v>1.6220295904203465E-2</v>
      </c>
      <c r="R26" s="75">
        <f t="shared" si="3"/>
        <v>2.2935875020807375E-2</v>
      </c>
      <c r="S26" s="7"/>
    </row>
    <row r="27" spans="1:19" x14ac:dyDescent="0.25">
      <c r="A27" s="44"/>
      <c r="B27" s="45"/>
      <c r="C27" s="46"/>
      <c r="D27" s="47"/>
      <c r="E27" s="48"/>
      <c r="F27" s="49">
        <v>16</v>
      </c>
      <c r="G27" s="50" t="s">
        <v>138</v>
      </c>
      <c r="H27" s="90"/>
      <c r="I27" s="46"/>
      <c r="J27" s="51">
        <v>22.269866999999998</v>
      </c>
      <c r="K27" s="52">
        <v>24.018379999999997</v>
      </c>
      <c r="L27" s="53">
        <f t="shared" si="0"/>
        <v>11.125181044644565</v>
      </c>
      <c r="M27" s="53">
        <v>7.1839520046445644</v>
      </c>
      <c r="N27" s="53">
        <v>2.00700396</v>
      </c>
      <c r="O27" s="53">
        <v>1.9342250800000003</v>
      </c>
      <c r="P27" s="54">
        <f t="shared" si="1"/>
        <v>0.2991022710376206</v>
      </c>
      <c r="Q27" s="54">
        <f t="shared" si="2"/>
        <v>0.38266344210744291</v>
      </c>
      <c r="R27" s="55">
        <f t="shared" si="3"/>
        <v>0.46319448042060146</v>
      </c>
      <c r="S27" s="7"/>
    </row>
    <row r="28" spans="1:19" x14ac:dyDescent="0.25">
      <c r="A28" s="66"/>
      <c r="B28" s="56"/>
      <c r="C28" s="67"/>
      <c r="D28" s="68"/>
      <c r="E28" s="69"/>
      <c r="F28" s="70"/>
      <c r="G28" s="71"/>
      <c r="H28" s="66">
        <v>3000001</v>
      </c>
      <c r="I28" s="67" t="s">
        <v>283</v>
      </c>
      <c r="J28" s="72">
        <v>0.74634299999999987</v>
      </c>
      <c r="K28" s="73">
        <v>0.79758299999999993</v>
      </c>
      <c r="L28" s="73">
        <f t="shared" si="0"/>
        <v>0.39758108370028239</v>
      </c>
      <c r="M28" s="73">
        <v>0.29574800370028242</v>
      </c>
      <c r="N28" s="73">
        <v>5.6110679999999996E-2</v>
      </c>
      <c r="O28" s="73">
        <v>4.5722400000000003E-2</v>
      </c>
      <c r="P28" s="74">
        <f t="shared" si="1"/>
        <v>0.37080530013839619</v>
      </c>
      <c r="Q28" s="74">
        <f t="shared" si="2"/>
        <v>0.44115619778791976</v>
      </c>
      <c r="R28" s="75">
        <f t="shared" si="3"/>
        <v>0.49848239455991716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3000612</v>
      </c>
      <c r="I29" s="67" t="s">
        <v>414</v>
      </c>
      <c r="J29" s="72">
        <v>2.8935330000000001</v>
      </c>
      <c r="K29" s="73">
        <v>2.9382069999999998</v>
      </c>
      <c r="L29" s="73">
        <f t="shared" si="0"/>
        <v>1.5804601671701022</v>
      </c>
      <c r="M29" s="73">
        <v>1.2193296871701023</v>
      </c>
      <c r="N29" s="73">
        <v>0.20291422999999995</v>
      </c>
      <c r="O29" s="73">
        <v>0.15821625</v>
      </c>
      <c r="P29" s="74">
        <f t="shared" si="1"/>
        <v>0.41499107692892379</v>
      </c>
      <c r="Q29" s="74">
        <f t="shared" si="2"/>
        <v>0.48405164005466678</v>
      </c>
      <c r="R29" s="75">
        <f t="shared" si="3"/>
        <v>0.53789953096228493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3000614</v>
      </c>
      <c r="I30" s="67" t="s">
        <v>415</v>
      </c>
      <c r="J30" s="72">
        <v>1.1413330000000002</v>
      </c>
      <c r="K30" s="73">
        <v>1.172533</v>
      </c>
      <c r="L30" s="73">
        <f t="shared" si="0"/>
        <v>0.64691410077575295</v>
      </c>
      <c r="M30" s="73">
        <v>0.37372590077575296</v>
      </c>
      <c r="N30" s="73">
        <v>7.2077000000000002E-2</v>
      </c>
      <c r="O30" s="73">
        <v>0.20111120000000002</v>
      </c>
      <c r="P30" s="74">
        <f t="shared" si="1"/>
        <v>0.31873380175718119</v>
      </c>
      <c r="Q30" s="74">
        <f t="shared" si="2"/>
        <v>0.38020499275990777</v>
      </c>
      <c r="R30" s="75">
        <f t="shared" si="3"/>
        <v>0.55172357688504536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3043959</v>
      </c>
      <c r="I31" s="67" t="s">
        <v>416</v>
      </c>
      <c r="J31" s="72">
        <v>1.757898</v>
      </c>
      <c r="K31" s="73">
        <v>1.822098</v>
      </c>
      <c r="L31" s="73">
        <f t="shared" si="0"/>
        <v>1.0013323476700733</v>
      </c>
      <c r="M31" s="73">
        <v>0.62063181767007336</v>
      </c>
      <c r="N31" s="73">
        <v>0.16814810999999999</v>
      </c>
      <c r="O31" s="73">
        <v>0.21255242000000002</v>
      </c>
      <c r="P31" s="74">
        <f t="shared" si="1"/>
        <v>0.34061385154370039</v>
      </c>
      <c r="Q31" s="74">
        <f t="shared" si="2"/>
        <v>0.43289654435166131</v>
      </c>
      <c r="R31" s="75">
        <f t="shared" si="3"/>
        <v>0.54954911737462708</v>
      </c>
      <c r="S31" s="7"/>
    </row>
    <row r="32" spans="1:19" ht="25.5" x14ac:dyDescent="0.25">
      <c r="A32" s="66"/>
      <c r="B32" s="56"/>
      <c r="C32" s="67"/>
      <c r="D32" s="68"/>
      <c r="E32" s="69"/>
      <c r="F32" s="70"/>
      <c r="G32" s="71"/>
      <c r="H32" s="66">
        <v>3043961</v>
      </c>
      <c r="I32" s="67" t="s">
        <v>417</v>
      </c>
      <c r="J32" s="72">
        <v>2.7935829999999999</v>
      </c>
      <c r="K32" s="73">
        <v>2.8594629999999999</v>
      </c>
      <c r="L32" s="73">
        <f t="shared" si="0"/>
        <v>1.2524987769254359</v>
      </c>
      <c r="M32" s="73">
        <v>0.77586517692543566</v>
      </c>
      <c r="N32" s="73">
        <v>0.25167668000000004</v>
      </c>
      <c r="O32" s="73">
        <v>0.22495692000000006</v>
      </c>
      <c r="P32" s="74">
        <f t="shared" si="1"/>
        <v>0.27133247638645286</v>
      </c>
      <c r="Q32" s="74">
        <f t="shared" si="2"/>
        <v>0.35934784150920496</v>
      </c>
      <c r="R32" s="75">
        <f t="shared" si="3"/>
        <v>0.43801887869345957</v>
      </c>
      <c r="S32" s="7"/>
    </row>
    <row r="33" spans="1:19" ht="38.25" x14ac:dyDescent="0.25">
      <c r="A33" s="66"/>
      <c r="B33" s="56"/>
      <c r="C33" s="67"/>
      <c r="D33" s="68"/>
      <c r="E33" s="69"/>
      <c r="F33" s="70"/>
      <c r="G33" s="71"/>
      <c r="H33" s="66">
        <v>3043969</v>
      </c>
      <c r="I33" s="67" t="s">
        <v>418</v>
      </c>
      <c r="J33" s="72">
        <v>1.6665989999999997</v>
      </c>
      <c r="K33" s="73">
        <v>2.6466219999999998</v>
      </c>
      <c r="L33" s="73">
        <f t="shared" si="0"/>
        <v>0.92490888361450774</v>
      </c>
      <c r="M33" s="73">
        <v>0.59274016361450776</v>
      </c>
      <c r="N33" s="73">
        <v>0.16299881999999999</v>
      </c>
      <c r="O33" s="73">
        <v>0.16916989999999998</v>
      </c>
      <c r="P33" s="74">
        <f t="shared" si="1"/>
        <v>0.22396102035519536</v>
      </c>
      <c r="Q33" s="74">
        <f t="shared" si="2"/>
        <v>0.28554851566053174</v>
      </c>
      <c r="R33" s="75">
        <f t="shared" si="3"/>
        <v>0.34946769263404742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9000000</v>
      </c>
      <c r="I34" s="67" t="s">
        <v>293</v>
      </c>
      <c r="J34" s="72">
        <v>11.270577999999999</v>
      </c>
      <c r="K34" s="73">
        <v>11.781873999999998</v>
      </c>
      <c r="L34" s="73">
        <f t="shared" si="0"/>
        <v>5.32148568478841</v>
      </c>
      <c r="M34" s="73">
        <v>3.30591125478841</v>
      </c>
      <c r="N34" s="73">
        <v>1.09307844</v>
      </c>
      <c r="O34" s="73">
        <v>0.92249599000000004</v>
      </c>
      <c r="P34" s="74">
        <f t="shared" si="1"/>
        <v>0.28059299011247363</v>
      </c>
      <c r="Q34" s="74">
        <f t="shared" si="2"/>
        <v>0.37336927001497477</v>
      </c>
      <c r="R34" s="75">
        <f t="shared" si="3"/>
        <v>0.45166716982276423</v>
      </c>
      <c r="S34" s="7"/>
    </row>
    <row r="35" spans="1:19" x14ac:dyDescent="0.25">
      <c r="A35" s="44"/>
      <c r="B35" s="45"/>
      <c r="C35" s="46"/>
      <c r="D35" s="47"/>
      <c r="E35" s="48"/>
      <c r="F35" s="49">
        <v>17</v>
      </c>
      <c r="G35" s="50" t="s">
        <v>139</v>
      </c>
      <c r="H35" s="90"/>
      <c r="I35" s="46"/>
      <c r="J35" s="51">
        <v>7.6463479999999997</v>
      </c>
      <c r="K35" s="52">
        <v>8.2917560000000012</v>
      </c>
      <c r="L35" s="53">
        <f t="shared" si="0"/>
        <v>3.4263835660634019</v>
      </c>
      <c r="M35" s="53">
        <v>2.3969405060634017</v>
      </c>
      <c r="N35" s="53">
        <v>0.48729506</v>
      </c>
      <c r="O35" s="53">
        <v>0.54214800000000007</v>
      </c>
      <c r="P35" s="54">
        <f t="shared" si="1"/>
        <v>0.28907513752978276</v>
      </c>
      <c r="Q35" s="54">
        <f t="shared" si="2"/>
        <v>0.34784375783168264</v>
      </c>
      <c r="R35" s="55">
        <f t="shared" si="3"/>
        <v>0.41322773681032116</v>
      </c>
      <c r="S35" s="7"/>
    </row>
    <row r="36" spans="1:19" x14ac:dyDescent="0.25">
      <c r="A36" s="66"/>
      <c r="B36" s="56"/>
      <c r="C36" s="67"/>
      <c r="D36" s="68"/>
      <c r="E36" s="69"/>
      <c r="F36" s="70"/>
      <c r="G36" s="71"/>
      <c r="H36" s="66">
        <v>3000001</v>
      </c>
      <c r="I36" s="67" t="s">
        <v>283</v>
      </c>
      <c r="J36" s="72">
        <v>0.15765000000000001</v>
      </c>
      <c r="K36" s="73">
        <v>0.17660999999999999</v>
      </c>
      <c r="L36" s="73">
        <f t="shared" si="0"/>
        <v>7.0198709669211504E-2</v>
      </c>
      <c r="M36" s="73">
        <v>3.5271809669211507E-2</v>
      </c>
      <c r="N36" s="73">
        <v>1.7566999999999999E-2</v>
      </c>
      <c r="O36" s="73">
        <v>1.7359900000000001E-2</v>
      </c>
      <c r="P36" s="74">
        <f t="shared" si="1"/>
        <v>0.19971581263355137</v>
      </c>
      <c r="Q36" s="74">
        <f t="shared" si="2"/>
        <v>0.29918356644137656</v>
      </c>
      <c r="R36" s="75">
        <f t="shared" si="3"/>
        <v>0.3974786799683569</v>
      </c>
      <c r="S36" s="7"/>
    </row>
    <row r="37" spans="1:19" ht="38.25" x14ac:dyDescent="0.25">
      <c r="A37" s="66"/>
      <c r="B37" s="56"/>
      <c r="C37" s="67"/>
      <c r="D37" s="68"/>
      <c r="E37" s="69"/>
      <c r="F37" s="70"/>
      <c r="G37" s="71"/>
      <c r="H37" s="66">
        <v>3043977</v>
      </c>
      <c r="I37" s="67" t="s">
        <v>419</v>
      </c>
      <c r="J37" s="72">
        <v>0.18134700000000001</v>
      </c>
      <c r="K37" s="73">
        <v>0.20030700000000001</v>
      </c>
      <c r="L37" s="73">
        <f t="shared" si="0"/>
        <v>8.1638849434113508E-2</v>
      </c>
      <c r="M37" s="73">
        <v>5.0683999434113503E-2</v>
      </c>
      <c r="N37" s="73">
        <v>2.0345000000000002E-2</v>
      </c>
      <c r="O37" s="73">
        <v>1.0609849999999999E-2</v>
      </c>
      <c r="P37" s="74">
        <f t="shared" si="1"/>
        <v>0.25303159367427747</v>
      </c>
      <c r="Q37" s="74">
        <f t="shared" si="2"/>
        <v>0.35460068511890996</v>
      </c>
      <c r="R37" s="75">
        <f t="shared" si="3"/>
        <v>0.40756862932455434</v>
      </c>
      <c r="S37" s="7"/>
    </row>
    <row r="38" spans="1:19" ht="63.75" x14ac:dyDescent="0.25">
      <c r="A38" s="66"/>
      <c r="B38" s="56"/>
      <c r="C38" s="67"/>
      <c r="D38" s="68"/>
      <c r="E38" s="69"/>
      <c r="F38" s="70"/>
      <c r="G38" s="71"/>
      <c r="H38" s="66">
        <v>3043981</v>
      </c>
      <c r="I38" s="67" t="s">
        <v>420</v>
      </c>
      <c r="J38" s="72">
        <v>1.0513139999999999</v>
      </c>
      <c r="K38" s="73">
        <v>1.0513140000000001</v>
      </c>
      <c r="L38" s="73">
        <f t="shared" si="0"/>
        <v>0.55628774185790975</v>
      </c>
      <c r="M38" s="73">
        <v>0.41869969185790978</v>
      </c>
      <c r="N38" s="73">
        <v>7.2613999999999984E-2</v>
      </c>
      <c r="O38" s="73">
        <v>6.4974049999999992E-2</v>
      </c>
      <c r="P38" s="74">
        <f t="shared" si="1"/>
        <v>0.39826321332913833</v>
      </c>
      <c r="Q38" s="74">
        <f t="shared" si="2"/>
        <v>0.46733296794098594</v>
      </c>
      <c r="R38" s="75">
        <f t="shared" si="3"/>
        <v>0.52913567388801985</v>
      </c>
      <c r="S38" s="7"/>
    </row>
    <row r="39" spans="1:19" x14ac:dyDescent="0.25">
      <c r="A39" s="66"/>
      <c r="B39" s="56"/>
      <c r="C39" s="67"/>
      <c r="D39" s="68"/>
      <c r="E39" s="69"/>
      <c r="F39" s="70"/>
      <c r="G39" s="71"/>
      <c r="H39" s="66">
        <v>3043982</v>
      </c>
      <c r="I39" s="67" t="s">
        <v>421</v>
      </c>
      <c r="J39" s="72">
        <v>0.30828799999999995</v>
      </c>
      <c r="K39" s="73">
        <v>0.32724799999999998</v>
      </c>
      <c r="L39" s="73">
        <f t="shared" si="0"/>
        <v>0.1131529986880403</v>
      </c>
      <c r="M39" s="73">
        <v>7.5968998688040301E-2</v>
      </c>
      <c r="N39" s="73">
        <v>1.4086E-2</v>
      </c>
      <c r="O39" s="73">
        <v>2.3098E-2</v>
      </c>
      <c r="P39" s="74">
        <f t="shared" si="1"/>
        <v>0.2321450358383865</v>
      </c>
      <c r="Q39" s="74">
        <f t="shared" si="2"/>
        <v>0.27518884359275014</v>
      </c>
      <c r="R39" s="75">
        <f t="shared" si="3"/>
        <v>0.34577139871913748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3043983</v>
      </c>
      <c r="I40" s="67" t="s">
        <v>422</v>
      </c>
      <c r="J40" s="72">
        <v>2.674925</v>
      </c>
      <c r="K40" s="73">
        <v>2.9030750000000003</v>
      </c>
      <c r="L40" s="73">
        <f t="shared" si="0"/>
        <v>1.1531498144963925</v>
      </c>
      <c r="M40" s="73">
        <v>0.84178730449639261</v>
      </c>
      <c r="N40" s="73">
        <v>0.14830304999999999</v>
      </c>
      <c r="O40" s="73">
        <v>0.16305945999999999</v>
      </c>
      <c r="P40" s="74">
        <f t="shared" si="1"/>
        <v>0.28996402245770175</v>
      </c>
      <c r="Q40" s="74">
        <f t="shared" si="2"/>
        <v>0.34104883769671557</v>
      </c>
      <c r="R40" s="75">
        <f t="shared" si="3"/>
        <v>0.3972166804152123</v>
      </c>
      <c r="S40" s="7"/>
    </row>
    <row r="41" spans="1:19" ht="25.5" x14ac:dyDescent="0.25">
      <c r="A41" s="66"/>
      <c r="B41" s="56"/>
      <c r="C41" s="67"/>
      <c r="D41" s="68"/>
      <c r="E41" s="69"/>
      <c r="F41" s="70"/>
      <c r="G41" s="71"/>
      <c r="H41" s="66">
        <v>3043984</v>
      </c>
      <c r="I41" s="67" t="s">
        <v>423</v>
      </c>
      <c r="J41" s="72">
        <v>1.5605370000000001</v>
      </c>
      <c r="K41" s="73">
        <v>1.8411130000000002</v>
      </c>
      <c r="L41" s="73">
        <f t="shared" si="0"/>
        <v>0.72672545681475098</v>
      </c>
      <c r="M41" s="73">
        <v>0.52106070681475103</v>
      </c>
      <c r="N41" s="73">
        <v>8.7814009999999998E-2</v>
      </c>
      <c r="O41" s="73">
        <v>0.11785074000000001</v>
      </c>
      <c r="P41" s="74">
        <f t="shared" si="1"/>
        <v>0.28301397405523232</v>
      </c>
      <c r="Q41" s="74">
        <f t="shared" si="2"/>
        <v>0.33071012850093989</v>
      </c>
      <c r="R41" s="75">
        <f t="shared" si="3"/>
        <v>0.39472072426556704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9000000</v>
      </c>
      <c r="I42" s="67" t="s">
        <v>293</v>
      </c>
      <c r="J42" s="72">
        <v>1.7122869999999999</v>
      </c>
      <c r="K42" s="73">
        <v>1.792089</v>
      </c>
      <c r="L42" s="73">
        <f t="shared" si="0"/>
        <v>0.72522999510298292</v>
      </c>
      <c r="M42" s="73">
        <v>0.45346799510298297</v>
      </c>
      <c r="N42" s="73">
        <v>0.12656600000000001</v>
      </c>
      <c r="O42" s="73">
        <v>0.14519599999999999</v>
      </c>
      <c r="P42" s="74">
        <f t="shared" si="1"/>
        <v>0.25303876933733926</v>
      </c>
      <c r="Q42" s="74">
        <f t="shared" si="2"/>
        <v>0.323663609956304</v>
      </c>
      <c r="R42" s="75">
        <f t="shared" si="3"/>
        <v>0.40468413962865846</v>
      </c>
      <c r="S42" s="7"/>
    </row>
    <row r="43" spans="1:19" x14ac:dyDescent="0.25">
      <c r="A43" s="44"/>
      <c r="B43" s="45"/>
      <c r="C43" s="46"/>
      <c r="D43" s="47"/>
      <c r="E43" s="48"/>
      <c r="F43" s="49">
        <v>18</v>
      </c>
      <c r="G43" s="50" t="s">
        <v>140</v>
      </c>
      <c r="H43" s="90"/>
      <c r="I43" s="46"/>
      <c r="J43" s="51">
        <v>13.009851999999999</v>
      </c>
      <c r="K43" s="52">
        <v>13.249209</v>
      </c>
      <c r="L43" s="53">
        <f t="shared" si="0"/>
        <v>5.9402820453594796</v>
      </c>
      <c r="M43" s="53">
        <v>3.3985770153594785</v>
      </c>
      <c r="N43" s="53">
        <v>1.3988399</v>
      </c>
      <c r="O43" s="53">
        <v>1.1428651300000001</v>
      </c>
      <c r="P43" s="54">
        <f t="shared" si="1"/>
        <v>0.25651169178171151</v>
      </c>
      <c r="Q43" s="54">
        <f t="shared" si="2"/>
        <v>0.3620908172978084</v>
      </c>
      <c r="R43" s="55">
        <f t="shared" si="3"/>
        <v>0.44834993888008556</v>
      </c>
      <c r="S43" s="7"/>
    </row>
    <row r="44" spans="1:19" x14ac:dyDescent="0.25">
      <c r="A44" s="66"/>
      <c r="B44" s="56"/>
      <c r="C44" s="67"/>
      <c r="D44" s="68"/>
      <c r="E44" s="69"/>
      <c r="F44" s="70"/>
      <c r="G44" s="71"/>
      <c r="H44" s="66">
        <v>3000001</v>
      </c>
      <c r="I44" s="67" t="s">
        <v>283</v>
      </c>
      <c r="J44" s="72">
        <v>2.7029999999999998E-2</v>
      </c>
      <c r="K44" s="73">
        <v>2.7029999999999998E-2</v>
      </c>
      <c r="L44" s="73">
        <f t="shared" si="0"/>
        <v>1.2598059999999999E-2</v>
      </c>
      <c r="M44" s="73">
        <v>0</v>
      </c>
      <c r="N44" s="73">
        <v>2E-3</v>
      </c>
      <c r="O44" s="73">
        <v>1.0598059999999999E-2</v>
      </c>
      <c r="P44" s="74">
        <f t="shared" si="1"/>
        <v>0</v>
      </c>
      <c r="Q44" s="74">
        <f t="shared" si="2"/>
        <v>7.399186089530152E-2</v>
      </c>
      <c r="R44" s="75">
        <f t="shared" si="3"/>
        <v>0.46607695153533113</v>
      </c>
      <c r="S44" s="7"/>
    </row>
    <row r="45" spans="1:19" ht="38.25" x14ac:dyDescent="0.25">
      <c r="A45" s="66"/>
      <c r="B45" s="56"/>
      <c r="C45" s="67"/>
      <c r="D45" s="68"/>
      <c r="E45" s="69"/>
      <c r="F45" s="70"/>
      <c r="G45" s="71"/>
      <c r="H45" s="66">
        <v>3000015</v>
      </c>
      <c r="I45" s="67" t="s">
        <v>437</v>
      </c>
      <c r="J45" s="72">
        <v>0.70144799999999996</v>
      </c>
      <c r="K45" s="73">
        <v>0.72740099999999985</v>
      </c>
      <c r="L45" s="73">
        <f t="shared" si="0"/>
        <v>0.27337500332634151</v>
      </c>
      <c r="M45" s="73">
        <v>0.16940700332634151</v>
      </c>
      <c r="N45" s="73">
        <v>4.4194000000000004E-2</v>
      </c>
      <c r="O45" s="73">
        <v>5.9774000000000001E-2</v>
      </c>
      <c r="P45" s="74">
        <f t="shared" si="1"/>
        <v>0.23289355297331396</v>
      </c>
      <c r="Q45" s="74">
        <f t="shared" si="2"/>
        <v>0.29364958712778999</v>
      </c>
      <c r="R45" s="75">
        <f t="shared" si="3"/>
        <v>0.37582434355512512</v>
      </c>
      <c r="S45" s="7"/>
    </row>
    <row r="46" spans="1:19" ht="25.5" x14ac:dyDescent="0.25">
      <c r="A46" s="66"/>
      <c r="B46" s="56"/>
      <c r="C46" s="67"/>
      <c r="D46" s="68"/>
      <c r="E46" s="69"/>
      <c r="F46" s="70"/>
      <c r="G46" s="71"/>
      <c r="H46" s="66">
        <v>3000016</v>
      </c>
      <c r="I46" s="67" t="s">
        <v>424</v>
      </c>
      <c r="J46" s="72">
        <v>1.9977119999999999</v>
      </c>
      <c r="K46" s="73">
        <v>2.0297100000000001</v>
      </c>
      <c r="L46" s="73">
        <f t="shared" si="0"/>
        <v>0.9447738215196485</v>
      </c>
      <c r="M46" s="73">
        <v>0.64372483151964843</v>
      </c>
      <c r="N46" s="73">
        <v>0.14774368000000002</v>
      </c>
      <c r="O46" s="73">
        <v>0.15330531</v>
      </c>
      <c r="P46" s="74">
        <f t="shared" si="1"/>
        <v>0.31715113563989356</v>
      </c>
      <c r="Q46" s="74">
        <f t="shared" si="2"/>
        <v>0.38994167221901083</v>
      </c>
      <c r="R46" s="75">
        <f t="shared" si="3"/>
        <v>0.46547231945433015</v>
      </c>
      <c r="S46" s="7"/>
    </row>
    <row r="47" spans="1:19" ht="25.5" x14ac:dyDescent="0.25">
      <c r="A47" s="66"/>
      <c r="B47" s="56"/>
      <c r="C47" s="67"/>
      <c r="D47" s="68"/>
      <c r="E47" s="69"/>
      <c r="F47" s="70"/>
      <c r="G47" s="71"/>
      <c r="H47" s="66">
        <v>3000017</v>
      </c>
      <c r="I47" s="67" t="s">
        <v>442</v>
      </c>
      <c r="J47" s="72">
        <v>1.3089000000000002</v>
      </c>
      <c r="K47" s="73">
        <v>1.3984599999999998</v>
      </c>
      <c r="L47" s="73">
        <f t="shared" si="0"/>
        <v>0.69489642696244347</v>
      </c>
      <c r="M47" s="73">
        <v>0.47644947696244344</v>
      </c>
      <c r="N47" s="73">
        <v>0.13935425000000001</v>
      </c>
      <c r="O47" s="73">
        <v>7.9092700000000002E-2</v>
      </c>
      <c r="P47" s="74">
        <f t="shared" si="1"/>
        <v>0.3406958203755871</v>
      </c>
      <c r="Q47" s="74">
        <f t="shared" si="2"/>
        <v>0.44034418357510657</v>
      </c>
      <c r="R47" s="75">
        <f t="shared" si="3"/>
        <v>0.4969011819876461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3000680</v>
      </c>
      <c r="I48" s="67" t="s">
        <v>445</v>
      </c>
      <c r="J48" s="72">
        <v>1.184178</v>
      </c>
      <c r="K48" s="73">
        <v>1.1844569999999999</v>
      </c>
      <c r="L48" s="73">
        <f t="shared" si="0"/>
        <v>0.47517452886036848</v>
      </c>
      <c r="M48" s="73">
        <v>0.22857999886036851</v>
      </c>
      <c r="N48" s="73">
        <v>0.14215139999999998</v>
      </c>
      <c r="O48" s="73">
        <v>0.10444312999999998</v>
      </c>
      <c r="P48" s="74">
        <f t="shared" si="1"/>
        <v>0.19298294396535165</v>
      </c>
      <c r="Q48" s="74">
        <f t="shared" si="2"/>
        <v>0.31299692505542076</v>
      </c>
      <c r="R48" s="75">
        <f t="shared" si="3"/>
        <v>0.40117499314907046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3000681</v>
      </c>
      <c r="I49" s="67" t="s">
        <v>446</v>
      </c>
      <c r="J49" s="72">
        <v>1.1075680000000001</v>
      </c>
      <c r="K49" s="73">
        <v>1.1075679999999999</v>
      </c>
      <c r="L49" s="73">
        <f t="shared" si="0"/>
        <v>0.68021034455032703</v>
      </c>
      <c r="M49" s="73">
        <v>0.23169623455032706</v>
      </c>
      <c r="N49" s="73">
        <v>0.28277172</v>
      </c>
      <c r="O49" s="73">
        <v>0.16574239000000002</v>
      </c>
      <c r="P49" s="74">
        <f t="shared" si="1"/>
        <v>0.20919368792735712</v>
      </c>
      <c r="Q49" s="74">
        <f t="shared" si="2"/>
        <v>0.46450236423436492</v>
      </c>
      <c r="R49" s="75">
        <f t="shared" si="3"/>
        <v>0.61414770429474952</v>
      </c>
      <c r="S49" s="7"/>
    </row>
    <row r="50" spans="1:19" ht="76.5" x14ac:dyDescent="0.25">
      <c r="A50" s="66"/>
      <c r="B50" s="56"/>
      <c r="C50" s="67"/>
      <c r="D50" s="68"/>
      <c r="E50" s="69"/>
      <c r="F50" s="70"/>
      <c r="G50" s="71"/>
      <c r="H50" s="66">
        <v>3043987</v>
      </c>
      <c r="I50" s="67" t="s">
        <v>425</v>
      </c>
      <c r="J50" s="72">
        <v>0.42187199999999997</v>
      </c>
      <c r="K50" s="73">
        <v>0.440832</v>
      </c>
      <c r="L50" s="73">
        <f t="shared" si="0"/>
        <v>0.19013133074845553</v>
      </c>
      <c r="M50" s="73">
        <v>0.13249800074845552</v>
      </c>
      <c r="N50" s="73">
        <v>2.5071000000000003E-2</v>
      </c>
      <c r="O50" s="73">
        <v>3.256233E-2</v>
      </c>
      <c r="P50" s="74">
        <f t="shared" si="1"/>
        <v>0.30056348166298164</v>
      </c>
      <c r="Q50" s="74">
        <f t="shared" si="2"/>
        <v>0.35743548732500258</v>
      </c>
      <c r="R50" s="75">
        <f t="shared" si="3"/>
        <v>0.43130110960287715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9000000</v>
      </c>
      <c r="I51" s="67" t="s">
        <v>293</v>
      </c>
      <c r="J51" s="72">
        <v>6.2611439999999989</v>
      </c>
      <c r="K51" s="73">
        <v>6.3337510000000012</v>
      </c>
      <c r="L51" s="73">
        <f t="shared" si="0"/>
        <v>2.6691225293918941</v>
      </c>
      <c r="M51" s="73">
        <v>1.5162214693918941</v>
      </c>
      <c r="N51" s="73">
        <v>0.61555385000000007</v>
      </c>
      <c r="O51" s="73">
        <v>0.53734720999999996</v>
      </c>
      <c r="P51" s="74">
        <f t="shared" si="1"/>
        <v>0.23938760292153793</v>
      </c>
      <c r="Q51" s="74">
        <f t="shared" si="2"/>
        <v>0.3365739068984388</v>
      </c>
      <c r="R51" s="75">
        <f t="shared" si="3"/>
        <v>0.42141260832512889</v>
      </c>
      <c r="S51" s="7"/>
    </row>
    <row r="52" spans="1:19" x14ac:dyDescent="0.25">
      <c r="A52" s="44"/>
      <c r="B52" s="45"/>
      <c r="C52" s="46"/>
      <c r="D52" s="47"/>
      <c r="E52" s="48"/>
      <c r="F52" s="49">
        <v>24</v>
      </c>
      <c r="G52" s="50" t="s">
        <v>141</v>
      </c>
      <c r="H52" s="90"/>
      <c r="I52" s="46"/>
      <c r="J52" s="51">
        <v>15.746499</v>
      </c>
      <c r="K52" s="52">
        <v>18.849012999999999</v>
      </c>
      <c r="L52" s="53">
        <f t="shared" si="0"/>
        <v>7.7997448098623154</v>
      </c>
      <c r="M52" s="53">
        <v>4.9223056398623157</v>
      </c>
      <c r="N52" s="53">
        <v>1.5222449899999999</v>
      </c>
      <c r="O52" s="53">
        <v>1.3551941799999998</v>
      </c>
      <c r="P52" s="54">
        <f t="shared" si="1"/>
        <v>0.26114394636272553</v>
      </c>
      <c r="Q52" s="54">
        <f t="shared" si="2"/>
        <v>0.34190387739996336</v>
      </c>
      <c r="R52" s="55">
        <f t="shared" si="3"/>
        <v>0.41380123244980072</v>
      </c>
      <c r="S52" s="7"/>
    </row>
    <row r="53" spans="1:19" x14ac:dyDescent="0.25">
      <c r="A53" s="66"/>
      <c r="B53" s="56"/>
      <c r="C53" s="67"/>
      <c r="D53" s="68"/>
      <c r="E53" s="69"/>
      <c r="F53" s="70"/>
      <c r="G53" s="71"/>
      <c r="H53" s="66">
        <v>3000001</v>
      </c>
      <c r="I53" s="67" t="s">
        <v>283</v>
      </c>
      <c r="J53" s="72">
        <v>3.2393999999999999E-2</v>
      </c>
      <c r="K53" s="73">
        <v>3.2393999999999999E-2</v>
      </c>
      <c r="L53" s="73">
        <f t="shared" si="0"/>
        <v>7.1232099832451348E-3</v>
      </c>
      <c r="M53" s="73">
        <v>1.7483499832451344E-3</v>
      </c>
      <c r="N53" s="73">
        <v>1.8487400000000002E-3</v>
      </c>
      <c r="O53" s="73">
        <v>3.5261199999999998E-3</v>
      </c>
      <c r="P53" s="74">
        <f t="shared" si="1"/>
        <v>5.3971413942246541E-2</v>
      </c>
      <c r="Q53" s="74">
        <f t="shared" si="2"/>
        <v>0.11104185908640904</v>
      </c>
      <c r="R53" s="75">
        <f t="shared" si="3"/>
        <v>0.21989288088056846</v>
      </c>
      <c r="S53" s="7"/>
    </row>
    <row r="54" spans="1:19" ht="25.5" x14ac:dyDescent="0.25">
      <c r="A54" s="66"/>
      <c r="B54" s="56"/>
      <c r="C54" s="67"/>
      <c r="D54" s="68"/>
      <c r="E54" s="69"/>
      <c r="F54" s="70"/>
      <c r="G54" s="71"/>
      <c r="H54" s="66">
        <v>3000004</v>
      </c>
      <c r="I54" s="67" t="s">
        <v>438</v>
      </c>
      <c r="J54" s="72">
        <v>1.306006</v>
      </c>
      <c r="K54" s="73">
        <v>2.193308</v>
      </c>
      <c r="L54" s="73">
        <f t="shared" si="0"/>
        <v>0.74820239886146911</v>
      </c>
      <c r="M54" s="73">
        <v>0.47610108886146918</v>
      </c>
      <c r="N54" s="73">
        <v>0.12562699999999999</v>
      </c>
      <c r="O54" s="73">
        <v>0.14647431</v>
      </c>
      <c r="P54" s="74">
        <f t="shared" si="1"/>
        <v>0.21706987293233287</v>
      </c>
      <c r="Q54" s="74">
        <f t="shared" si="2"/>
        <v>0.2743472822154796</v>
      </c>
      <c r="R54" s="75">
        <f t="shared" si="3"/>
        <v>0.34112965386597283</v>
      </c>
      <c r="S54" s="7"/>
    </row>
    <row r="55" spans="1:19" ht="25.5" x14ac:dyDescent="0.25">
      <c r="A55" s="66"/>
      <c r="B55" s="56"/>
      <c r="C55" s="67"/>
      <c r="D55" s="68"/>
      <c r="E55" s="69"/>
      <c r="F55" s="70"/>
      <c r="G55" s="71"/>
      <c r="H55" s="66">
        <v>3000365</v>
      </c>
      <c r="I55" s="67" t="s">
        <v>426</v>
      </c>
      <c r="J55" s="72">
        <v>0.32750000000000007</v>
      </c>
      <c r="K55" s="73">
        <v>1.4424630000000001</v>
      </c>
      <c r="L55" s="73">
        <f t="shared" si="0"/>
        <v>0.43288260032324527</v>
      </c>
      <c r="M55" s="73">
        <v>0.17093592032324523</v>
      </c>
      <c r="N55" s="73">
        <v>0.24988298000000003</v>
      </c>
      <c r="O55" s="73">
        <v>1.20637E-2</v>
      </c>
      <c r="P55" s="74">
        <f t="shared" si="1"/>
        <v>0.11850281104142375</v>
      </c>
      <c r="Q55" s="74">
        <f t="shared" si="2"/>
        <v>0.29173635671989179</v>
      </c>
      <c r="R55" s="75">
        <f t="shared" si="3"/>
        <v>0.30009962149687391</v>
      </c>
      <c r="S55" s="7"/>
    </row>
    <row r="56" spans="1:19" ht="25.5" x14ac:dyDescent="0.25">
      <c r="A56" s="66"/>
      <c r="B56" s="56"/>
      <c r="C56" s="67"/>
      <c r="D56" s="68"/>
      <c r="E56" s="69"/>
      <c r="F56" s="70"/>
      <c r="G56" s="71"/>
      <c r="H56" s="66">
        <v>3000366</v>
      </c>
      <c r="I56" s="67" t="s">
        <v>443</v>
      </c>
      <c r="J56" s="72">
        <v>0.28242800000000001</v>
      </c>
      <c r="K56" s="73">
        <v>0.38318200000000002</v>
      </c>
      <c r="L56" s="73">
        <f t="shared" si="0"/>
        <v>0.28593925999191583</v>
      </c>
      <c r="M56" s="73">
        <v>0.15088567999191582</v>
      </c>
      <c r="N56" s="73">
        <v>0.10238607000000002</v>
      </c>
      <c r="O56" s="73">
        <v>3.2667509999999997E-2</v>
      </c>
      <c r="P56" s="74">
        <f t="shared" si="1"/>
        <v>0.3937702710250372</v>
      </c>
      <c r="Q56" s="74">
        <f t="shared" si="2"/>
        <v>0.66096985242499862</v>
      </c>
      <c r="R56" s="75">
        <f t="shared" si="3"/>
        <v>0.74622310022891425</v>
      </c>
      <c r="S56" s="7"/>
    </row>
    <row r="57" spans="1:19" ht="25.5" x14ac:dyDescent="0.25">
      <c r="A57" s="66"/>
      <c r="B57" s="56"/>
      <c r="C57" s="67"/>
      <c r="D57" s="68"/>
      <c r="E57" s="69"/>
      <c r="F57" s="70"/>
      <c r="G57" s="71"/>
      <c r="H57" s="66">
        <v>3000372</v>
      </c>
      <c r="I57" s="67" t="s">
        <v>444</v>
      </c>
      <c r="J57" s="72">
        <v>0.68468699999999993</v>
      </c>
      <c r="K57" s="73">
        <v>0.69931900000000002</v>
      </c>
      <c r="L57" s="73">
        <f t="shared" si="0"/>
        <v>0.24718189719195485</v>
      </c>
      <c r="M57" s="73">
        <v>0.15952297719195485</v>
      </c>
      <c r="N57" s="73">
        <v>5.7413400000000003E-2</v>
      </c>
      <c r="O57" s="73">
        <v>3.0245519999999998E-2</v>
      </c>
      <c r="P57" s="74">
        <f t="shared" si="1"/>
        <v>0.22811188769639443</v>
      </c>
      <c r="Q57" s="74">
        <f t="shared" si="2"/>
        <v>0.31021090116521194</v>
      </c>
      <c r="R57" s="75">
        <f t="shared" si="3"/>
        <v>0.35346086291371298</v>
      </c>
      <c r="S57" s="7"/>
    </row>
    <row r="58" spans="1:19" x14ac:dyDescent="0.25">
      <c r="A58" s="66"/>
      <c r="B58" s="56"/>
      <c r="C58" s="67"/>
      <c r="D58" s="68"/>
      <c r="E58" s="69"/>
      <c r="F58" s="70"/>
      <c r="G58" s="71"/>
      <c r="H58" s="66">
        <v>3000683</v>
      </c>
      <c r="I58" s="67" t="s">
        <v>427</v>
      </c>
      <c r="J58" s="72">
        <v>0.15193099999999998</v>
      </c>
      <c r="K58" s="73">
        <v>0.18795499999999998</v>
      </c>
      <c r="L58" s="73">
        <f t="shared" si="0"/>
        <v>9.8418000242799522E-2</v>
      </c>
      <c r="M58" s="73">
        <v>7.800400024279952E-2</v>
      </c>
      <c r="N58" s="73">
        <v>1.0744E-2</v>
      </c>
      <c r="O58" s="73">
        <v>9.6700000000000015E-3</v>
      </c>
      <c r="P58" s="74">
        <f t="shared" si="1"/>
        <v>0.41501423342182719</v>
      </c>
      <c r="Q58" s="74">
        <f t="shared" si="2"/>
        <v>0.47217685213375293</v>
      </c>
      <c r="R58" s="75">
        <f t="shared" si="3"/>
        <v>0.52362533714346271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9000000</v>
      </c>
      <c r="I59" s="67" t="s">
        <v>293</v>
      </c>
      <c r="J59" s="72">
        <v>12.961553</v>
      </c>
      <c r="K59" s="73">
        <v>13.910392</v>
      </c>
      <c r="L59" s="73">
        <f t="shared" si="0"/>
        <v>5.9799974432676857</v>
      </c>
      <c r="M59" s="73">
        <v>3.885107623267686</v>
      </c>
      <c r="N59" s="73">
        <v>0.97434279999999995</v>
      </c>
      <c r="O59" s="73">
        <v>1.1205470199999998</v>
      </c>
      <c r="P59" s="74">
        <f t="shared" si="1"/>
        <v>0.27929533713123872</v>
      </c>
      <c r="Q59" s="74">
        <f t="shared" si="2"/>
        <v>0.34933957456178699</v>
      </c>
      <c r="R59" s="75">
        <f t="shared" si="3"/>
        <v>0.42989424333028758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30</v>
      </c>
      <c r="G60" s="50" t="s">
        <v>64</v>
      </c>
      <c r="H60" s="90"/>
      <c r="I60" s="46"/>
      <c r="J60" s="51">
        <v>0</v>
      </c>
      <c r="K60" s="52">
        <v>8.0172729999999994</v>
      </c>
      <c r="L60" s="53">
        <f t="shared" si="0"/>
        <v>7.9195012922251227</v>
      </c>
      <c r="M60" s="53">
        <v>0.43316129222512245</v>
      </c>
      <c r="N60" s="53">
        <v>4.62134</v>
      </c>
      <c r="O60" s="53">
        <v>2.8650000000000002</v>
      </c>
      <c r="P60" s="54">
        <f t="shared" si="1"/>
        <v>5.4028507227472794E-2</v>
      </c>
      <c r="Q60" s="54">
        <f t="shared" si="2"/>
        <v>0.63045143806692405</v>
      </c>
      <c r="R60" s="55">
        <f t="shared" si="3"/>
        <v>0.98780486734393647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0</v>
      </c>
      <c r="K61" s="73">
        <v>8.0172729999999994</v>
      </c>
      <c r="L61" s="73">
        <f t="shared" si="0"/>
        <v>7.9195012922251227</v>
      </c>
      <c r="M61" s="73">
        <v>0.43316129222512245</v>
      </c>
      <c r="N61" s="73">
        <v>4.62134</v>
      </c>
      <c r="O61" s="73">
        <v>2.8650000000000002</v>
      </c>
      <c r="P61" s="74">
        <f t="shared" si="1"/>
        <v>5.4028507227472794E-2</v>
      </c>
      <c r="Q61" s="74">
        <f t="shared" si="2"/>
        <v>0.63045143806692405</v>
      </c>
      <c r="R61" s="75">
        <f t="shared" si="3"/>
        <v>0.98780486734393647</v>
      </c>
      <c r="S61" s="7"/>
    </row>
    <row r="62" spans="1:19" ht="25.5" x14ac:dyDescent="0.25">
      <c r="A62" s="44"/>
      <c r="B62" s="45"/>
      <c r="C62" s="46"/>
      <c r="D62" s="47"/>
      <c r="E62" s="48"/>
      <c r="F62" s="49">
        <v>35</v>
      </c>
      <c r="G62" s="50" t="s">
        <v>45</v>
      </c>
      <c r="H62" s="90"/>
      <c r="I62" s="46"/>
      <c r="J62" s="51">
        <v>4.4090559999999996</v>
      </c>
      <c r="K62" s="52">
        <v>9.4396740000000001</v>
      </c>
      <c r="L62" s="53">
        <f t="shared" si="0"/>
        <v>1.1878383040713398</v>
      </c>
      <c r="M62" s="53">
        <v>0.43339496407133993</v>
      </c>
      <c r="N62" s="53">
        <v>0.10102453</v>
      </c>
      <c r="O62" s="53">
        <v>0.65341881000000002</v>
      </c>
      <c r="P62" s="54">
        <f t="shared" si="1"/>
        <v>4.5912069004855456E-2</v>
      </c>
      <c r="Q62" s="54">
        <f t="shared" si="2"/>
        <v>5.6614189650123499E-2</v>
      </c>
      <c r="R62" s="55">
        <f t="shared" si="3"/>
        <v>0.12583467438296489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9000000</v>
      </c>
      <c r="I63" s="67" t="s">
        <v>293</v>
      </c>
      <c r="J63" s="72">
        <v>0.54851199999999978</v>
      </c>
      <c r="K63" s="73">
        <v>0.55181699999999978</v>
      </c>
      <c r="L63" s="73">
        <f t="shared" si="0"/>
        <v>0.27650024240663229</v>
      </c>
      <c r="M63" s="73">
        <v>0.18309072240663227</v>
      </c>
      <c r="N63" s="73">
        <v>5.1249929999999992E-2</v>
      </c>
      <c r="O63" s="73">
        <v>4.2159590000000004E-2</v>
      </c>
      <c r="P63" s="74">
        <f t="shared" si="1"/>
        <v>0.3317960889328026</v>
      </c>
      <c r="Q63" s="74">
        <f t="shared" si="2"/>
        <v>0.42467095505689811</v>
      </c>
      <c r="R63" s="75">
        <f t="shared" si="3"/>
        <v>0.5010723526216706</v>
      </c>
      <c r="S63" s="7"/>
    </row>
    <row r="64" spans="1:19" x14ac:dyDescent="0.25">
      <c r="A64" s="66"/>
      <c r="B64" s="56"/>
      <c r="C64" s="67"/>
      <c r="D64" s="68"/>
      <c r="E64" s="69"/>
      <c r="F64" s="70"/>
      <c r="G64" s="71"/>
      <c r="H64" s="66">
        <v>9000009</v>
      </c>
      <c r="I64" s="67" t="s">
        <v>294</v>
      </c>
      <c r="J64" s="72">
        <v>3.860544</v>
      </c>
      <c r="K64" s="73">
        <v>8.8878570000000003</v>
      </c>
      <c r="L64" s="73">
        <f t="shared" si="0"/>
        <v>0.91133806166470765</v>
      </c>
      <c r="M64" s="73">
        <v>0.25030424166470766</v>
      </c>
      <c r="N64" s="73">
        <v>4.9774600000000002E-2</v>
      </c>
      <c r="O64" s="73">
        <v>0.61125921999999999</v>
      </c>
      <c r="P64" s="74">
        <f t="shared" si="1"/>
        <v>2.816249650109218E-2</v>
      </c>
      <c r="Q64" s="74">
        <f t="shared" si="2"/>
        <v>3.3762789125062163E-2</v>
      </c>
      <c r="R64" s="75">
        <f t="shared" si="3"/>
        <v>0.1025374352517944</v>
      </c>
      <c r="S64" s="7"/>
    </row>
    <row r="65" spans="1:19" ht="25.5" x14ac:dyDescent="0.25">
      <c r="A65" s="44"/>
      <c r="B65" s="45"/>
      <c r="C65" s="46"/>
      <c r="D65" s="47"/>
      <c r="E65" s="48"/>
      <c r="F65" s="49">
        <v>42</v>
      </c>
      <c r="G65" s="50" t="s">
        <v>158</v>
      </c>
      <c r="H65" s="90"/>
      <c r="I65" s="46"/>
      <c r="J65" s="51">
        <v>5.0978899999999996</v>
      </c>
      <c r="K65" s="52">
        <v>125.28241199999999</v>
      </c>
      <c r="L65" s="53">
        <f t="shared" si="0"/>
        <v>117.99934857748673</v>
      </c>
      <c r="M65" s="53">
        <v>93.60416173748672</v>
      </c>
      <c r="N65" s="53">
        <v>23.519355480000002</v>
      </c>
      <c r="O65" s="53">
        <v>0.87583136000000006</v>
      </c>
      <c r="P65" s="54">
        <f t="shared" si="1"/>
        <v>0.74714527157640231</v>
      </c>
      <c r="Q65" s="54">
        <f t="shared" si="2"/>
        <v>0.93487597618639984</v>
      </c>
      <c r="R65" s="55">
        <f t="shared" si="3"/>
        <v>0.94186683265234972</v>
      </c>
      <c r="S65" s="7"/>
    </row>
    <row r="66" spans="1:19" x14ac:dyDescent="0.25">
      <c r="A66" s="66"/>
      <c r="B66" s="56"/>
      <c r="C66" s="67"/>
      <c r="D66" s="68"/>
      <c r="E66" s="69"/>
      <c r="F66" s="70"/>
      <c r="G66" s="71"/>
      <c r="H66" s="66">
        <v>9000009</v>
      </c>
      <c r="I66" s="67" t="s">
        <v>294</v>
      </c>
      <c r="J66" s="72">
        <v>5.0978899999999996</v>
      </c>
      <c r="K66" s="73">
        <v>125.28241199999999</v>
      </c>
      <c r="L66" s="73">
        <f t="shared" si="0"/>
        <v>117.99934857748673</v>
      </c>
      <c r="M66" s="73">
        <v>93.60416173748672</v>
      </c>
      <c r="N66" s="73">
        <v>23.519355480000002</v>
      </c>
      <c r="O66" s="73">
        <v>0.87583136000000006</v>
      </c>
      <c r="P66" s="74">
        <f t="shared" si="1"/>
        <v>0.74714527157640231</v>
      </c>
      <c r="Q66" s="74">
        <f t="shared" si="2"/>
        <v>0.93487597618639984</v>
      </c>
      <c r="R66" s="75">
        <f t="shared" si="3"/>
        <v>0.94186683265234972</v>
      </c>
      <c r="S66" s="7"/>
    </row>
    <row r="67" spans="1:19" x14ac:dyDescent="0.25">
      <c r="A67" s="44"/>
      <c r="B67" s="45"/>
      <c r="C67" s="46"/>
      <c r="D67" s="47"/>
      <c r="E67" s="48"/>
      <c r="F67" s="49">
        <v>46</v>
      </c>
      <c r="G67" s="50" t="s">
        <v>169</v>
      </c>
      <c r="H67" s="90"/>
      <c r="I67" s="46"/>
      <c r="J67" s="51">
        <v>0.81296700000000011</v>
      </c>
      <c r="K67" s="52">
        <v>4.2588089999999994</v>
      </c>
      <c r="L67" s="53">
        <f t="shared" si="0"/>
        <v>0.78983021272344978</v>
      </c>
      <c r="M67" s="53">
        <v>0.38422967272344977</v>
      </c>
      <c r="N67" s="53">
        <v>0.31560264000000005</v>
      </c>
      <c r="O67" s="53">
        <v>8.9997899999999992E-2</v>
      </c>
      <c r="P67" s="54">
        <f t="shared" si="1"/>
        <v>9.0219982329202794E-2</v>
      </c>
      <c r="Q67" s="54">
        <f t="shared" si="2"/>
        <v>0.16432582741406104</v>
      </c>
      <c r="R67" s="55">
        <f t="shared" si="3"/>
        <v>0.18545800309979854</v>
      </c>
      <c r="S67" s="7"/>
    </row>
    <row r="68" spans="1:19" x14ac:dyDescent="0.25">
      <c r="A68" s="66"/>
      <c r="B68" s="56"/>
      <c r="C68" s="67"/>
      <c r="D68" s="68"/>
      <c r="E68" s="69"/>
      <c r="F68" s="70"/>
      <c r="G68" s="71"/>
      <c r="H68" s="66">
        <v>9000009</v>
      </c>
      <c r="I68" s="67" t="s">
        <v>294</v>
      </c>
      <c r="J68" s="72">
        <v>0.81296700000000011</v>
      </c>
      <c r="K68" s="73">
        <v>4.2588089999999994</v>
      </c>
      <c r="L68" s="73">
        <f t="shared" si="0"/>
        <v>0.78983021272344978</v>
      </c>
      <c r="M68" s="73">
        <v>0.38422967272344977</v>
      </c>
      <c r="N68" s="73">
        <v>0.31560264000000005</v>
      </c>
      <c r="O68" s="73">
        <v>8.9997899999999992E-2</v>
      </c>
      <c r="P68" s="74">
        <f t="shared" si="1"/>
        <v>9.0219982329202794E-2</v>
      </c>
      <c r="Q68" s="74">
        <f t="shared" si="2"/>
        <v>0.16432582741406104</v>
      </c>
      <c r="R68" s="75">
        <f t="shared" si="3"/>
        <v>0.18545800309979854</v>
      </c>
      <c r="S68" s="7"/>
    </row>
    <row r="69" spans="1:19" ht="51" x14ac:dyDescent="0.25">
      <c r="A69" s="44"/>
      <c r="B69" s="45"/>
      <c r="C69" s="46"/>
      <c r="D69" s="47"/>
      <c r="E69" s="48"/>
      <c r="F69" s="49">
        <v>47</v>
      </c>
      <c r="G69" s="50" t="s">
        <v>190</v>
      </c>
      <c r="H69" s="90"/>
      <c r="I69" s="46"/>
      <c r="J69" s="51">
        <v>0.03</v>
      </c>
      <c r="K69" s="52">
        <v>4.691E-2</v>
      </c>
      <c r="L69" s="53">
        <f t="shared" si="0"/>
        <v>5.8699999392218885E-3</v>
      </c>
      <c r="M69" s="53">
        <v>3.9899999392218888E-3</v>
      </c>
      <c r="N69" s="53">
        <v>1.8800000000000002E-3</v>
      </c>
      <c r="O69" s="53">
        <v>0</v>
      </c>
      <c r="P69" s="54">
        <f t="shared" si="1"/>
        <v>8.5056489857639916E-2</v>
      </c>
      <c r="Q69" s="54">
        <f t="shared" si="2"/>
        <v>0.12513323255642483</v>
      </c>
      <c r="R69" s="55">
        <f t="shared" si="3"/>
        <v>0.12513323255642483</v>
      </c>
      <c r="S69" s="7"/>
    </row>
    <row r="70" spans="1:19" ht="51" x14ac:dyDescent="0.25">
      <c r="A70" s="66"/>
      <c r="B70" s="56"/>
      <c r="C70" s="67"/>
      <c r="D70" s="68"/>
      <c r="E70" s="69"/>
      <c r="F70" s="70"/>
      <c r="G70" s="71"/>
      <c r="H70" s="66">
        <v>3000495</v>
      </c>
      <c r="I70" s="67" t="s">
        <v>510</v>
      </c>
      <c r="J70" s="72">
        <v>0.03</v>
      </c>
      <c r="K70" s="73">
        <v>0.03</v>
      </c>
      <c r="L70" s="73">
        <f t="shared" si="0"/>
        <v>5.8699999392218885E-3</v>
      </c>
      <c r="M70" s="73">
        <v>3.9899999392218888E-3</v>
      </c>
      <c r="N70" s="73">
        <v>1.8800000000000002E-3</v>
      </c>
      <c r="O70" s="73">
        <v>0</v>
      </c>
      <c r="P70" s="74">
        <f t="shared" si="1"/>
        <v>0.13299999797406298</v>
      </c>
      <c r="Q70" s="74">
        <f t="shared" si="2"/>
        <v>0.19566666464072963</v>
      </c>
      <c r="R70" s="75">
        <f t="shared" si="3"/>
        <v>0.19566666464072963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9000009</v>
      </c>
      <c r="I71" s="67" t="s">
        <v>294</v>
      </c>
      <c r="J71" s="72">
        <v>0</v>
      </c>
      <c r="K71" s="73">
        <v>1.6910000000000001E-2</v>
      </c>
      <c r="L71" s="73">
        <f t="shared" ref="L71:L134" si="4">SUM(M71,N71,O71)</f>
        <v>0</v>
      </c>
      <c r="M71" s="73">
        <v>0</v>
      </c>
      <c r="N71" s="73">
        <v>0</v>
      </c>
      <c r="O71" s="73">
        <v>0</v>
      </c>
      <c r="P71" s="74">
        <f t="shared" ref="P71:P134" si="5">IFERROR(M71/K71,0)</f>
        <v>0</v>
      </c>
      <c r="Q71" s="74">
        <f t="shared" ref="Q71:Q134" si="6">IFERROR(SUM(M71,N71)/K71,0)</f>
        <v>0</v>
      </c>
      <c r="R71" s="75">
        <f t="shared" ref="R71:R134" si="7">IFERROR(SUM(M71,N71,O71)/K71,0)</f>
        <v>0</v>
      </c>
      <c r="S71" s="7"/>
    </row>
    <row r="72" spans="1:19" ht="38.25" x14ac:dyDescent="0.25">
      <c r="A72" s="44"/>
      <c r="B72" s="45"/>
      <c r="C72" s="46"/>
      <c r="D72" s="47"/>
      <c r="E72" s="48"/>
      <c r="F72" s="49">
        <v>48</v>
      </c>
      <c r="G72" s="50" t="s">
        <v>30</v>
      </c>
      <c r="H72" s="90"/>
      <c r="I72" s="46"/>
      <c r="J72" s="51">
        <v>0</v>
      </c>
      <c r="K72" s="52">
        <v>0.44339899999999999</v>
      </c>
      <c r="L72" s="53">
        <f t="shared" si="4"/>
        <v>0.11682921071090699</v>
      </c>
      <c r="M72" s="53">
        <v>0.11380881071090698</v>
      </c>
      <c r="N72" s="53">
        <v>0</v>
      </c>
      <c r="O72" s="53">
        <v>3.0203999999999999E-3</v>
      </c>
      <c r="P72" s="54">
        <f t="shared" si="5"/>
        <v>0.25667358453877204</v>
      </c>
      <c r="Q72" s="54">
        <f t="shared" si="6"/>
        <v>0.25667358453877204</v>
      </c>
      <c r="R72" s="55">
        <f t="shared" si="7"/>
        <v>0.26348550788546432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9000009</v>
      </c>
      <c r="I73" s="67" t="s">
        <v>294</v>
      </c>
      <c r="J73" s="72">
        <v>0</v>
      </c>
      <c r="K73" s="73">
        <v>0.44339899999999999</v>
      </c>
      <c r="L73" s="73">
        <f t="shared" si="4"/>
        <v>0.11682921071090699</v>
      </c>
      <c r="M73" s="73">
        <v>0.11380881071090698</v>
      </c>
      <c r="N73" s="73">
        <v>0</v>
      </c>
      <c r="O73" s="73">
        <v>3.0203999999999999E-3</v>
      </c>
      <c r="P73" s="74">
        <f t="shared" si="5"/>
        <v>0.25667358453877204</v>
      </c>
      <c r="Q73" s="74">
        <f t="shared" si="6"/>
        <v>0.25667358453877204</v>
      </c>
      <c r="R73" s="75">
        <f t="shared" si="7"/>
        <v>0.26348550788546432</v>
      </c>
      <c r="S73" s="7"/>
    </row>
    <row r="74" spans="1:19" ht="25.5" x14ac:dyDescent="0.25">
      <c r="A74" s="44"/>
      <c r="B74" s="45"/>
      <c r="C74" s="46"/>
      <c r="D74" s="47"/>
      <c r="E74" s="48"/>
      <c r="F74" s="49">
        <v>51</v>
      </c>
      <c r="G74" s="50" t="s">
        <v>24</v>
      </c>
      <c r="H74" s="90"/>
      <c r="I74" s="46"/>
      <c r="J74" s="51">
        <v>0.51564699999999997</v>
      </c>
      <c r="K74" s="52">
        <v>0.51564699999999997</v>
      </c>
      <c r="L74" s="53">
        <f t="shared" si="4"/>
        <v>7.7484520000000001E-2</v>
      </c>
      <c r="M74" s="53">
        <v>0</v>
      </c>
      <c r="N74" s="53">
        <v>2.9558850000000001E-2</v>
      </c>
      <c r="O74" s="53">
        <v>4.7925670000000004E-2</v>
      </c>
      <c r="P74" s="54">
        <f t="shared" si="5"/>
        <v>0</v>
      </c>
      <c r="Q74" s="54">
        <f t="shared" si="6"/>
        <v>5.7323808729615421E-2</v>
      </c>
      <c r="R74" s="55">
        <f t="shared" si="7"/>
        <v>0.15026659711003848</v>
      </c>
      <c r="S74" s="7"/>
    </row>
    <row r="75" spans="1:19" ht="25.5" x14ac:dyDescent="0.25">
      <c r="A75" s="66"/>
      <c r="B75" s="56"/>
      <c r="C75" s="67"/>
      <c r="D75" s="68"/>
      <c r="E75" s="69"/>
      <c r="F75" s="70"/>
      <c r="G75" s="71"/>
      <c r="H75" s="66">
        <v>3000098</v>
      </c>
      <c r="I75" s="67" t="s">
        <v>553</v>
      </c>
      <c r="J75" s="72">
        <v>1.2E-2</v>
      </c>
      <c r="K75" s="73">
        <v>0</v>
      </c>
      <c r="L75" s="73">
        <f t="shared" si="4"/>
        <v>0</v>
      </c>
      <c r="M75" s="73">
        <v>0</v>
      </c>
      <c r="N75" s="73">
        <v>0</v>
      </c>
      <c r="O75" s="73">
        <v>0</v>
      </c>
      <c r="P75" s="74">
        <f t="shared" si="5"/>
        <v>0</v>
      </c>
      <c r="Q75" s="74">
        <f t="shared" si="6"/>
        <v>0</v>
      </c>
      <c r="R75" s="75">
        <f t="shared" si="7"/>
        <v>0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3000712</v>
      </c>
      <c r="I76" s="67" t="s">
        <v>295</v>
      </c>
      <c r="J76" s="72">
        <v>0.24291499999999999</v>
      </c>
      <c r="K76" s="73">
        <v>0.24291499999999999</v>
      </c>
      <c r="L76" s="73">
        <f t="shared" si="4"/>
        <v>4.425453E-2</v>
      </c>
      <c r="M76" s="73">
        <v>0</v>
      </c>
      <c r="N76" s="73">
        <v>2.9558850000000001E-2</v>
      </c>
      <c r="O76" s="73">
        <v>1.4695679999999999E-2</v>
      </c>
      <c r="P76" s="74">
        <f t="shared" si="5"/>
        <v>0</v>
      </c>
      <c r="Q76" s="74">
        <f t="shared" si="6"/>
        <v>0.12168392235967314</v>
      </c>
      <c r="R76" s="75">
        <f t="shared" si="7"/>
        <v>0.1821811333182389</v>
      </c>
      <c r="S76" s="7"/>
    </row>
    <row r="77" spans="1:19" ht="25.5" x14ac:dyDescent="0.25">
      <c r="A77" s="66"/>
      <c r="B77" s="56"/>
      <c r="C77" s="67"/>
      <c r="D77" s="68"/>
      <c r="E77" s="69"/>
      <c r="F77" s="70"/>
      <c r="G77" s="71"/>
      <c r="H77" s="66">
        <v>3000713</v>
      </c>
      <c r="I77" s="67" t="s">
        <v>313</v>
      </c>
      <c r="J77" s="72">
        <v>0.26073199999999996</v>
      </c>
      <c r="K77" s="73">
        <v>0.27273200000000003</v>
      </c>
      <c r="L77" s="73">
        <f t="shared" si="4"/>
        <v>3.3229990000000001E-2</v>
      </c>
      <c r="M77" s="73">
        <v>0</v>
      </c>
      <c r="N77" s="73">
        <v>0</v>
      </c>
      <c r="O77" s="73">
        <v>3.3229990000000001E-2</v>
      </c>
      <c r="P77" s="74">
        <f t="shared" si="5"/>
        <v>0</v>
      </c>
      <c r="Q77" s="74">
        <f t="shared" si="6"/>
        <v>0</v>
      </c>
      <c r="R77" s="75">
        <f t="shared" si="7"/>
        <v>0.12184118475279761</v>
      </c>
      <c r="S77" s="7"/>
    </row>
    <row r="78" spans="1:19" ht="38.25" x14ac:dyDescent="0.25">
      <c r="A78" s="44"/>
      <c r="B78" s="45"/>
      <c r="C78" s="46"/>
      <c r="D78" s="47"/>
      <c r="E78" s="48"/>
      <c r="F78" s="49">
        <v>61</v>
      </c>
      <c r="G78" s="50" t="s">
        <v>191</v>
      </c>
      <c r="H78" s="90"/>
      <c r="I78" s="46"/>
      <c r="J78" s="51">
        <v>4.4454979999999997</v>
      </c>
      <c r="K78" s="52">
        <v>35.794965999999995</v>
      </c>
      <c r="L78" s="53">
        <f t="shared" si="4"/>
        <v>7.6384228771887246</v>
      </c>
      <c r="M78" s="53">
        <v>4.3976769071887247</v>
      </c>
      <c r="N78" s="53">
        <v>1.02483876</v>
      </c>
      <c r="O78" s="53">
        <v>2.2159072100000001</v>
      </c>
      <c r="P78" s="54">
        <f t="shared" si="5"/>
        <v>0.12285741260904467</v>
      </c>
      <c r="Q78" s="54">
        <f t="shared" si="6"/>
        <v>0.15148821952194969</v>
      </c>
      <c r="R78" s="55">
        <f t="shared" si="7"/>
        <v>0.21339377378340646</v>
      </c>
      <c r="S78" s="7"/>
    </row>
    <row r="79" spans="1:19" x14ac:dyDescent="0.25">
      <c r="A79" s="66"/>
      <c r="B79" s="56"/>
      <c r="C79" s="67"/>
      <c r="D79" s="68"/>
      <c r="E79" s="69"/>
      <c r="F79" s="70"/>
      <c r="G79" s="71"/>
      <c r="H79" s="66">
        <v>3000001</v>
      </c>
      <c r="I79" s="67" t="s">
        <v>283</v>
      </c>
      <c r="J79" s="72">
        <v>0.18503000000000003</v>
      </c>
      <c r="K79" s="73">
        <v>0.17396</v>
      </c>
      <c r="L79" s="73">
        <f t="shared" si="4"/>
        <v>4.861955925124023E-2</v>
      </c>
      <c r="M79" s="73">
        <v>1.7646819251240231E-2</v>
      </c>
      <c r="N79" s="73">
        <v>9.5317500000000003E-3</v>
      </c>
      <c r="O79" s="73">
        <v>2.144099E-2</v>
      </c>
      <c r="P79" s="74">
        <f t="shared" si="5"/>
        <v>0.10144182140285256</v>
      </c>
      <c r="Q79" s="74">
        <f t="shared" si="6"/>
        <v>0.15623458985537036</v>
      </c>
      <c r="R79" s="75">
        <f t="shared" si="7"/>
        <v>0.27948700420349637</v>
      </c>
      <c r="S79" s="7"/>
    </row>
    <row r="80" spans="1:19" ht="25.5" x14ac:dyDescent="0.25">
      <c r="A80" s="66"/>
      <c r="B80" s="56"/>
      <c r="C80" s="67"/>
      <c r="D80" s="68"/>
      <c r="E80" s="69"/>
      <c r="F80" s="70"/>
      <c r="G80" s="71"/>
      <c r="H80" s="66">
        <v>3000132</v>
      </c>
      <c r="I80" s="67" t="s">
        <v>513</v>
      </c>
      <c r="J80" s="72">
        <v>1.5845799999999997</v>
      </c>
      <c r="K80" s="73">
        <v>14.325525999999996</v>
      </c>
      <c r="L80" s="73">
        <f t="shared" si="4"/>
        <v>6.7905558405042643E-2</v>
      </c>
      <c r="M80" s="73">
        <v>3.6223578405042645E-2</v>
      </c>
      <c r="N80" s="73">
        <v>1.6585799999999998E-2</v>
      </c>
      <c r="O80" s="73">
        <v>1.5096180000000001E-2</v>
      </c>
      <c r="P80" s="74">
        <f t="shared" si="5"/>
        <v>2.5286037249203034E-3</v>
      </c>
      <c r="Q80" s="74">
        <f t="shared" si="6"/>
        <v>3.6863832019182162E-3</v>
      </c>
      <c r="R80" s="75">
        <f t="shared" si="7"/>
        <v>4.7401790625379242E-3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3000478</v>
      </c>
      <c r="I81" s="67" t="s">
        <v>516</v>
      </c>
      <c r="J81" s="72">
        <v>0.1804</v>
      </c>
      <c r="K81" s="73">
        <v>0.19539999999999999</v>
      </c>
      <c r="L81" s="73">
        <f t="shared" si="4"/>
        <v>5.2519120195965135E-2</v>
      </c>
      <c r="M81" s="73">
        <v>2.9658340195965138E-2</v>
      </c>
      <c r="N81" s="73">
        <v>1.371116E-2</v>
      </c>
      <c r="O81" s="73">
        <v>9.1496199999999989E-3</v>
      </c>
      <c r="P81" s="74">
        <f t="shared" si="5"/>
        <v>0.15178270315232928</v>
      </c>
      <c r="Q81" s="74">
        <f t="shared" si="6"/>
        <v>0.22195240632530777</v>
      </c>
      <c r="R81" s="75">
        <f t="shared" si="7"/>
        <v>0.26877748309091676</v>
      </c>
      <c r="S81" s="7"/>
    </row>
    <row r="82" spans="1:19" ht="25.5" x14ac:dyDescent="0.25">
      <c r="A82" s="66"/>
      <c r="B82" s="56"/>
      <c r="C82" s="67"/>
      <c r="D82" s="68"/>
      <c r="E82" s="69"/>
      <c r="F82" s="70"/>
      <c r="G82" s="71"/>
      <c r="H82" s="66">
        <v>3000479</v>
      </c>
      <c r="I82" s="67" t="s">
        <v>515</v>
      </c>
      <c r="J82" s="72">
        <v>0.34827999999999998</v>
      </c>
      <c r="K82" s="73">
        <v>0.36828</v>
      </c>
      <c r="L82" s="73">
        <f t="shared" si="4"/>
        <v>0.13917928007057723</v>
      </c>
      <c r="M82" s="73">
        <v>4.4072400705772452E-3</v>
      </c>
      <c r="N82" s="73">
        <v>0.13194199999999998</v>
      </c>
      <c r="O82" s="73">
        <v>2.8300399999999998E-3</v>
      </c>
      <c r="P82" s="74">
        <f t="shared" si="5"/>
        <v>1.1967090449053017E-2</v>
      </c>
      <c r="Q82" s="74">
        <f t="shared" si="6"/>
        <v>0.37023254064998701</v>
      </c>
      <c r="R82" s="75">
        <f t="shared" si="7"/>
        <v>0.37791701985059528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9000000</v>
      </c>
      <c r="I83" s="67" t="s">
        <v>293</v>
      </c>
      <c r="J83" s="72">
        <v>0.25044100000000002</v>
      </c>
      <c r="K83" s="73">
        <v>0.28432099999999999</v>
      </c>
      <c r="L83" s="73">
        <f t="shared" si="4"/>
        <v>8.6926290688627755E-2</v>
      </c>
      <c r="M83" s="73">
        <v>4.7164810688627767E-2</v>
      </c>
      <c r="N83" s="73">
        <v>1.8228789999999998E-2</v>
      </c>
      <c r="O83" s="73">
        <v>2.1532689999999997E-2</v>
      </c>
      <c r="P83" s="74">
        <f t="shared" si="5"/>
        <v>0.16588577941350716</v>
      </c>
      <c r="Q83" s="74">
        <f t="shared" si="6"/>
        <v>0.2299991934771887</v>
      </c>
      <c r="R83" s="75">
        <f t="shared" si="7"/>
        <v>0.30573292401415214</v>
      </c>
      <c r="S83" s="7"/>
    </row>
    <row r="84" spans="1:19" x14ac:dyDescent="0.25">
      <c r="A84" s="66"/>
      <c r="B84" s="56"/>
      <c r="C84" s="67"/>
      <c r="D84" s="68"/>
      <c r="E84" s="69"/>
      <c r="F84" s="70"/>
      <c r="G84" s="71"/>
      <c r="H84" s="66">
        <v>9000009</v>
      </c>
      <c r="I84" s="67" t="s">
        <v>294</v>
      </c>
      <c r="J84" s="72">
        <v>1.8967670000000001</v>
      </c>
      <c r="K84" s="73">
        <v>20.447479000000001</v>
      </c>
      <c r="L84" s="73">
        <f t="shared" si="4"/>
        <v>7.2432730685772722</v>
      </c>
      <c r="M84" s="73">
        <v>4.2625761185772717</v>
      </c>
      <c r="N84" s="73">
        <v>0.83483926000000008</v>
      </c>
      <c r="O84" s="73">
        <v>2.1458576900000002</v>
      </c>
      <c r="P84" s="74">
        <f t="shared" si="5"/>
        <v>0.2084646287484766</v>
      </c>
      <c r="Q84" s="74">
        <f t="shared" si="6"/>
        <v>0.24929309762720731</v>
      </c>
      <c r="R84" s="75">
        <f t="shared" si="7"/>
        <v>0.35423795122016127</v>
      </c>
      <c r="S84" s="7"/>
    </row>
    <row r="85" spans="1:19" ht="38.25" x14ac:dyDescent="0.25">
      <c r="A85" s="44"/>
      <c r="B85" s="45"/>
      <c r="C85" s="46"/>
      <c r="D85" s="47"/>
      <c r="E85" s="48"/>
      <c r="F85" s="49">
        <v>68</v>
      </c>
      <c r="G85" s="50" t="s">
        <v>22</v>
      </c>
      <c r="H85" s="90"/>
      <c r="I85" s="46"/>
      <c r="J85" s="51">
        <v>5.432131</v>
      </c>
      <c r="K85" s="52">
        <v>25.569217000000002</v>
      </c>
      <c r="L85" s="53">
        <f t="shared" si="4"/>
        <v>3.6934017791918685</v>
      </c>
      <c r="M85" s="53">
        <v>3.0238540491918684</v>
      </c>
      <c r="N85" s="53">
        <v>0.41838154000000005</v>
      </c>
      <c r="O85" s="53">
        <v>0.25116619000000001</v>
      </c>
      <c r="P85" s="54">
        <f t="shared" si="5"/>
        <v>0.11826150363508856</v>
      </c>
      <c r="Q85" s="54">
        <f t="shared" si="6"/>
        <v>0.13462420805423445</v>
      </c>
      <c r="R85" s="55">
        <f t="shared" si="7"/>
        <v>0.14444719911414841</v>
      </c>
      <c r="S85" s="7"/>
    </row>
    <row r="86" spans="1:19" ht="25.5" x14ac:dyDescent="0.25">
      <c r="A86" s="66"/>
      <c r="B86" s="56"/>
      <c r="C86" s="67"/>
      <c r="D86" s="68"/>
      <c r="E86" s="69"/>
      <c r="F86" s="70"/>
      <c r="G86" s="71"/>
      <c r="H86" s="66">
        <v>3000433</v>
      </c>
      <c r="I86" s="67" t="s">
        <v>289</v>
      </c>
      <c r="J86" s="72">
        <v>0.11869599999999998</v>
      </c>
      <c r="K86" s="73">
        <v>0.118696</v>
      </c>
      <c r="L86" s="73">
        <f t="shared" si="4"/>
        <v>4.4149040097715336E-2</v>
      </c>
      <c r="M86" s="73">
        <v>3.0519040097715333E-2</v>
      </c>
      <c r="N86" s="73">
        <v>5.0400000000000002E-3</v>
      </c>
      <c r="O86" s="73">
        <v>8.5900000000000004E-3</v>
      </c>
      <c r="P86" s="74">
        <f t="shared" si="5"/>
        <v>0.25711936457602053</v>
      </c>
      <c r="Q86" s="74">
        <f t="shared" si="6"/>
        <v>0.2995807786085069</v>
      </c>
      <c r="R86" s="75">
        <f t="shared" si="7"/>
        <v>0.37195052990593902</v>
      </c>
      <c r="S86" s="7"/>
    </row>
    <row r="87" spans="1:19" ht="38.25" x14ac:dyDescent="0.25">
      <c r="A87" s="66"/>
      <c r="B87" s="56"/>
      <c r="C87" s="67"/>
      <c r="D87" s="68"/>
      <c r="E87" s="69"/>
      <c r="F87" s="70"/>
      <c r="G87" s="71"/>
      <c r="H87" s="66">
        <v>3000435</v>
      </c>
      <c r="I87" s="67" t="s">
        <v>290</v>
      </c>
      <c r="J87" s="72">
        <v>0.52791200000000005</v>
      </c>
      <c r="K87" s="73">
        <v>0.52791200000000005</v>
      </c>
      <c r="L87" s="73">
        <f t="shared" si="4"/>
        <v>0.20256535845714085</v>
      </c>
      <c r="M87" s="73">
        <v>0.11419813845714089</v>
      </c>
      <c r="N87" s="73">
        <v>4.2222830000000003E-2</v>
      </c>
      <c r="O87" s="73">
        <v>4.6144389999999993E-2</v>
      </c>
      <c r="P87" s="74">
        <f t="shared" si="5"/>
        <v>0.21632040653961432</v>
      </c>
      <c r="Q87" s="74">
        <f t="shared" si="6"/>
        <v>0.29630121773541968</v>
      </c>
      <c r="R87" s="75">
        <f t="shared" si="7"/>
        <v>0.38371046397342895</v>
      </c>
      <c r="S87" s="7"/>
    </row>
    <row r="88" spans="1:19" ht="51" x14ac:dyDescent="0.25">
      <c r="A88" s="66"/>
      <c r="B88" s="56"/>
      <c r="C88" s="67"/>
      <c r="D88" s="68"/>
      <c r="E88" s="69"/>
      <c r="F88" s="70"/>
      <c r="G88" s="71"/>
      <c r="H88" s="66">
        <v>3000450</v>
      </c>
      <c r="I88" s="67" t="s">
        <v>291</v>
      </c>
      <c r="J88" s="72">
        <v>0.76382200000000011</v>
      </c>
      <c r="K88" s="73">
        <v>0.76382200000000011</v>
      </c>
      <c r="L88" s="73">
        <f t="shared" si="4"/>
        <v>0.35040377993902794</v>
      </c>
      <c r="M88" s="73">
        <v>0.19625429993902799</v>
      </c>
      <c r="N88" s="73">
        <v>0.11769345000000001</v>
      </c>
      <c r="O88" s="73">
        <v>3.645603E-2</v>
      </c>
      <c r="P88" s="74">
        <f t="shared" si="5"/>
        <v>0.25693721827733157</v>
      </c>
      <c r="Q88" s="74">
        <f t="shared" si="6"/>
        <v>0.41102213596757875</v>
      </c>
      <c r="R88" s="75">
        <f t="shared" si="7"/>
        <v>0.45875057269760217</v>
      </c>
      <c r="S88" s="7"/>
    </row>
    <row r="89" spans="1:19" ht="38.25" x14ac:dyDescent="0.25">
      <c r="A89" s="66"/>
      <c r="B89" s="56"/>
      <c r="C89" s="67"/>
      <c r="D89" s="68"/>
      <c r="E89" s="69"/>
      <c r="F89" s="70"/>
      <c r="G89" s="71"/>
      <c r="H89" s="66">
        <v>3000516</v>
      </c>
      <c r="I89" s="67" t="s">
        <v>292</v>
      </c>
      <c r="J89" s="72">
        <v>0.80223499999999992</v>
      </c>
      <c r="K89" s="73">
        <v>0.80223499999999992</v>
      </c>
      <c r="L89" s="73">
        <f t="shared" si="4"/>
        <v>0</v>
      </c>
      <c r="M89" s="73">
        <v>0</v>
      </c>
      <c r="N89" s="73">
        <v>0</v>
      </c>
      <c r="O89" s="73">
        <v>0</v>
      </c>
      <c r="P89" s="74">
        <f t="shared" si="5"/>
        <v>0</v>
      </c>
      <c r="Q89" s="74">
        <f t="shared" si="6"/>
        <v>0</v>
      </c>
      <c r="R89" s="75">
        <f t="shared" si="7"/>
        <v>0</v>
      </c>
      <c r="S89" s="7"/>
    </row>
    <row r="90" spans="1:19" ht="25.5" x14ac:dyDescent="0.25">
      <c r="A90" s="66"/>
      <c r="B90" s="56"/>
      <c r="C90" s="67"/>
      <c r="D90" s="68"/>
      <c r="E90" s="69"/>
      <c r="F90" s="70"/>
      <c r="G90" s="71"/>
      <c r="H90" s="66">
        <v>3000565</v>
      </c>
      <c r="I90" s="67" t="s">
        <v>382</v>
      </c>
      <c r="J90" s="72">
        <v>0.33576100000000003</v>
      </c>
      <c r="K90" s="73">
        <v>0.33576099999999998</v>
      </c>
      <c r="L90" s="73">
        <f t="shared" si="4"/>
        <v>6.8383799957692629E-2</v>
      </c>
      <c r="M90" s="73">
        <v>3.0495299957692623E-2</v>
      </c>
      <c r="N90" s="73">
        <v>4.5260000000000005E-3</v>
      </c>
      <c r="O90" s="73">
        <v>3.3362500000000003E-2</v>
      </c>
      <c r="P90" s="74">
        <f t="shared" si="5"/>
        <v>9.0824425581567322E-2</v>
      </c>
      <c r="Q90" s="74">
        <f t="shared" si="6"/>
        <v>0.10430425200572023</v>
      </c>
      <c r="R90" s="75">
        <f t="shared" si="7"/>
        <v>0.20366808520850435</v>
      </c>
      <c r="S90" s="7"/>
    </row>
    <row r="91" spans="1:19" ht="38.25" x14ac:dyDescent="0.25">
      <c r="A91" s="66"/>
      <c r="B91" s="56"/>
      <c r="C91" s="67"/>
      <c r="D91" s="68"/>
      <c r="E91" s="69"/>
      <c r="F91" s="70"/>
      <c r="G91" s="71"/>
      <c r="H91" s="66">
        <v>3000610</v>
      </c>
      <c r="I91" s="67" t="s">
        <v>460</v>
      </c>
      <c r="J91" s="72">
        <v>0.44912000000000002</v>
      </c>
      <c r="K91" s="73">
        <v>0.44912000000000013</v>
      </c>
      <c r="L91" s="73">
        <f t="shared" si="4"/>
        <v>8.7066040899122968E-2</v>
      </c>
      <c r="M91" s="73">
        <v>6.6341440899122972E-2</v>
      </c>
      <c r="N91" s="73">
        <v>9.3640000000000008E-3</v>
      </c>
      <c r="O91" s="73">
        <v>1.1360600000000004E-2</v>
      </c>
      <c r="P91" s="74">
        <f t="shared" si="5"/>
        <v>0.14771428771625167</v>
      </c>
      <c r="Q91" s="74">
        <f t="shared" si="6"/>
        <v>0.16856394927663643</v>
      </c>
      <c r="R91" s="75">
        <f t="shared" si="7"/>
        <v>0.19385919330941162</v>
      </c>
      <c r="S91" s="7"/>
    </row>
    <row r="92" spans="1:19" x14ac:dyDescent="0.25">
      <c r="A92" s="66"/>
      <c r="B92" s="56"/>
      <c r="C92" s="67"/>
      <c r="D92" s="68"/>
      <c r="E92" s="69"/>
      <c r="F92" s="70"/>
      <c r="G92" s="71"/>
      <c r="H92" s="66">
        <v>9000000</v>
      </c>
      <c r="I92" s="67" t="s">
        <v>293</v>
      </c>
      <c r="J92" s="72">
        <v>1.0782859999999999</v>
      </c>
      <c r="K92" s="73">
        <v>1.0782859999999999</v>
      </c>
      <c r="L92" s="73">
        <f t="shared" si="4"/>
        <v>0.36967434893450568</v>
      </c>
      <c r="M92" s="73">
        <v>0.22629490893450566</v>
      </c>
      <c r="N92" s="73">
        <v>7.4319090000000004E-2</v>
      </c>
      <c r="O92" s="73">
        <v>6.9060350000000006E-2</v>
      </c>
      <c r="P92" s="74">
        <f t="shared" si="5"/>
        <v>0.20986538722983114</v>
      </c>
      <c r="Q92" s="74">
        <f t="shared" si="6"/>
        <v>0.27878874337096626</v>
      </c>
      <c r="R92" s="75">
        <f t="shared" si="7"/>
        <v>0.34283515591828673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1.3562989999999999</v>
      </c>
      <c r="K93" s="73">
        <v>21.493385</v>
      </c>
      <c r="L93" s="73">
        <f t="shared" si="4"/>
        <v>2.5711594109066627</v>
      </c>
      <c r="M93" s="73">
        <v>2.3597509209066629</v>
      </c>
      <c r="N93" s="73">
        <v>0.16521617</v>
      </c>
      <c r="O93" s="73">
        <v>4.6192320000000002E-2</v>
      </c>
      <c r="P93" s="74">
        <f t="shared" si="5"/>
        <v>0.1097896362488581</v>
      </c>
      <c r="Q93" s="74">
        <f t="shared" si="6"/>
        <v>0.11747647431554699</v>
      </c>
      <c r="R93" s="75">
        <f t="shared" si="7"/>
        <v>0.1196256155513272</v>
      </c>
      <c r="S93" s="7"/>
    </row>
    <row r="94" spans="1:19" ht="25.5" x14ac:dyDescent="0.25">
      <c r="A94" s="44"/>
      <c r="B94" s="45"/>
      <c r="C94" s="46"/>
      <c r="D94" s="47"/>
      <c r="E94" s="48"/>
      <c r="F94" s="49">
        <v>82</v>
      </c>
      <c r="G94" s="50" t="s">
        <v>197</v>
      </c>
      <c r="H94" s="90"/>
      <c r="I94" s="46"/>
      <c r="J94" s="51">
        <v>0</v>
      </c>
      <c r="K94" s="52">
        <v>0.21894000000000002</v>
      </c>
      <c r="L94" s="53">
        <f t="shared" si="4"/>
        <v>9.0157260184135432E-2</v>
      </c>
      <c r="M94" s="53">
        <v>8.3405420184135437E-2</v>
      </c>
      <c r="N94" s="53">
        <v>3.9280000000000001E-4</v>
      </c>
      <c r="O94" s="53">
        <v>6.3590399999999998E-3</v>
      </c>
      <c r="P94" s="54">
        <f t="shared" si="5"/>
        <v>0.3809510376547704</v>
      </c>
      <c r="Q94" s="54">
        <f t="shared" si="6"/>
        <v>0.38274513649463521</v>
      </c>
      <c r="R94" s="55">
        <f t="shared" si="7"/>
        <v>0.4117898062671756</v>
      </c>
      <c r="S94" s="7"/>
    </row>
    <row r="95" spans="1:19" x14ac:dyDescent="0.25">
      <c r="A95" s="66"/>
      <c r="B95" s="56"/>
      <c r="C95" s="67"/>
      <c r="D95" s="68"/>
      <c r="E95" s="69"/>
      <c r="F95" s="70"/>
      <c r="G95" s="71"/>
      <c r="H95" s="66">
        <v>9000009</v>
      </c>
      <c r="I95" s="67" t="s">
        <v>294</v>
      </c>
      <c r="J95" s="72">
        <v>0</v>
      </c>
      <c r="K95" s="73">
        <v>0.21894000000000002</v>
      </c>
      <c r="L95" s="73">
        <f t="shared" si="4"/>
        <v>9.0157260184135432E-2</v>
      </c>
      <c r="M95" s="73">
        <v>8.3405420184135437E-2</v>
      </c>
      <c r="N95" s="73">
        <v>3.9280000000000001E-4</v>
      </c>
      <c r="O95" s="73">
        <v>6.3590399999999998E-3</v>
      </c>
      <c r="P95" s="74">
        <f t="shared" si="5"/>
        <v>0.3809510376547704</v>
      </c>
      <c r="Q95" s="74">
        <f t="shared" si="6"/>
        <v>0.38274513649463521</v>
      </c>
      <c r="R95" s="75">
        <f t="shared" si="7"/>
        <v>0.4117898062671756</v>
      </c>
      <c r="S95" s="7"/>
    </row>
    <row r="96" spans="1:19" ht="25.5" x14ac:dyDescent="0.25">
      <c r="A96" s="44"/>
      <c r="B96" s="45"/>
      <c r="C96" s="46"/>
      <c r="D96" s="47"/>
      <c r="E96" s="48"/>
      <c r="F96" s="49">
        <v>83</v>
      </c>
      <c r="G96" s="50" t="s">
        <v>198</v>
      </c>
      <c r="H96" s="90"/>
      <c r="I96" s="46"/>
      <c r="J96" s="51">
        <v>0</v>
      </c>
      <c r="K96" s="52">
        <v>1.2719000000000001E-2</v>
      </c>
      <c r="L96" s="53">
        <f t="shared" si="4"/>
        <v>0</v>
      </c>
      <c r="M96" s="53">
        <v>0</v>
      </c>
      <c r="N96" s="53">
        <v>0</v>
      </c>
      <c r="O96" s="53">
        <v>0</v>
      </c>
      <c r="P96" s="54">
        <f t="shared" si="5"/>
        <v>0</v>
      </c>
      <c r="Q96" s="54">
        <f t="shared" si="6"/>
        <v>0</v>
      </c>
      <c r="R96" s="55">
        <f t="shared" si="7"/>
        <v>0</v>
      </c>
      <c r="S96" s="7"/>
    </row>
    <row r="97" spans="1:19" x14ac:dyDescent="0.25">
      <c r="A97" s="66"/>
      <c r="B97" s="56"/>
      <c r="C97" s="67"/>
      <c r="D97" s="68"/>
      <c r="E97" s="69"/>
      <c r="F97" s="70"/>
      <c r="G97" s="71"/>
      <c r="H97" s="66">
        <v>9000009</v>
      </c>
      <c r="I97" s="67" t="s">
        <v>294</v>
      </c>
      <c r="J97" s="72">
        <v>0</v>
      </c>
      <c r="K97" s="73">
        <v>1.2719000000000001E-2</v>
      </c>
      <c r="L97" s="73">
        <f t="shared" si="4"/>
        <v>0</v>
      </c>
      <c r="M97" s="73">
        <v>0</v>
      </c>
      <c r="N97" s="73">
        <v>0</v>
      </c>
      <c r="O97" s="73">
        <v>0</v>
      </c>
      <c r="P97" s="74">
        <f t="shared" si="5"/>
        <v>0</v>
      </c>
      <c r="Q97" s="74">
        <f t="shared" si="6"/>
        <v>0</v>
      </c>
      <c r="R97" s="75">
        <f t="shared" si="7"/>
        <v>0</v>
      </c>
      <c r="S97" s="7"/>
    </row>
    <row r="98" spans="1:19" ht="25.5" x14ac:dyDescent="0.25">
      <c r="A98" s="44"/>
      <c r="B98" s="45"/>
      <c r="C98" s="46"/>
      <c r="D98" s="47"/>
      <c r="E98" s="48"/>
      <c r="F98" s="49">
        <v>90</v>
      </c>
      <c r="G98" s="50" t="s">
        <v>81</v>
      </c>
      <c r="H98" s="90"/>
      <c r="I98" s="46"/>
      <c r="J98" s="51">
        <v>281.42828299999991</v>
      </c>
      <c r="K98" s="52">
        <v>343.56856000000016</v>
      </c>
      <c r="L98" s="53">
        <f t="shared" si="4"/>
        <v>155.41132892721535</v>
      </c>
      <c r="M98" s="53">
        <v>97.814227307215333</v>
      </c>
      <c r="N98" s="53">
        <v>30.100792710000015</v>
      </c>
      <c r="O98" s="53">
        <v>27.49630891</v>
      </c>
      <c r="P98" s="54">
        <f t="shared" si="5"/>
        <v>0.28470075174286985</v>
      </c>
      <c r="Q98" s="54">
        <f t="shared" si="6"/>
        <v>0.37231293811405586</v>
      </c>
      <c r="R98" s="55">
        <f t="shared" si="7"/>
        <v>0.4523444430631699</v>
      </c>
      <c r="S98" s="7"/>
    </row>
    <row r="99" spans="1:19" x14ac:dyDescent="0.25">
      <c r="A99" s="66"/>
      <c r="B99" s="56"/>
      <c r="C99" s="67"/>
      <c r="D99" s="68"/>
      <c r="E99" s="69"/>
      <c r="F99" s="70"/>
      <c r="G99" s="71"/>
      <c r="H99" s="66">
        <v>3000001</v>
      </c>
      <c r="I99" s="67" t="s">
        <v>283</v>
      </c>
      <c r="J99" s="72">
        <v>1.5973060000000001</v>
      </c>
      <c r="K99" s="73">
        <v>1.5973059999999997</v>
      </c>
      <c r="L99" s="73">
        <f t="shared" si="4"/>
        <v>0.58200257553877988</v>
      </c>
      <c r="M99" s="73">
        <v>0.32989585553877987</v>
      </c>
      <c r="N99" s="73">
        <v>0.10367610000000001</v>
      </c>
      <c r="O99" s="73">
        <v>0.14843062000000001</v>
      </c>
      <c r="P99" s="74">
        <f t="shared" si="5"/>
        <v>0.20653265907645746</v>
      </c>
      <c r="Q99" s="74">
        <f t="shared" si="6"/>
        <v>0.27143950848414766</v>
      </c>
      <c r="R99" s="75">
        <f t="shared" si="7"/>
        <v>0.36436510946479883</v>
      </c>
      <c r="S99" s="7"/>
    </row>
    <row r="100" spans="1:19" ht="38.25" x14ac:dyDescent="0.25">
      <c r="A100" s="66"/>
      <c r="B100" s="56"/>
      <c r="C100" s="67"/>
      <c r="D100" s="68"/>
      <c r="E100" s="69"/>
      <c r="F100" s="70"/>
      <c r="G100" s="71"/>
      <c r="H100" s="66">
        <v>3000385</v>
      </c>
      <c r="I100" s="67" t="s">
        <v>383</v>
      </c>
      <c r="J100" s="72">
        <v>254.8956519999999</v>
      </c>
      <c r="K100" s="73">
        <v>282.58011600000015</v>
      </c>
      <c r="L100" s="73">
        <f t="shared" si="4"/>
        <v>136.04409966563841</v>
      </c>
      <c r="M100" s="73">
        <v>88.056496665638406</v>
      </c>
      <c r="N100" s="73">
        <v>24.644233470000014</v>
      </c>
      <c r="O100" s="73">
        <v>23.34336953</v>
      </c>
      <c r="P100" s="74">
        <f t="shared" si="5"/>
        <v>0.31161603976989788</v>
      </c>
      <c r="Q100" s="74">
        <f t="shared" si="6"/>
        <v>0.39882753157210243</v>
      </c>
      <c r="R100" s="75">
        <f t="shared" si="7"/>
        <v>0.48143550081081554</v>
      </c>
      <c r="S100" s="7"/>
    </row>
    <row r="101" spans="1:19" ht="25.5" x14ac:dyDescent="0.25">
      <c r="A101" s="66"/>
      <c r="B101" s="56"/>
      <c r="C101" s="67"/>
      <c r="D101" s="68"/>
      <c r="E101" s="69"/>
      <c r="F101" s="70"/>
      <c r="G101" s="71"/>
      <c r="H101" s="66">
        <v>3000386</v>
      </c>
      <c r="I101" s="67" t="s">
        <v>384</v>
      </c>
      <c r="J101" s="72">
        <v>3.0706169999999999</v>
      </c>
      <c r="K101" s="73">
        <v>10.340057999999999</v>
      </c>
      <c r="L101" s="73">
        <f t="shared" si="4"/>
        <v>3.6012221826119197</v>
      </c>
      <c r="M101" s="73">
        <v>1.1454124326119199</v>
      </c>
      <c r="N101" s="73">
        <v>1.5731678099999997</v>
      </c>
      <c r="O101" s="73">
        <v>0.88264193999999996</v>
      </c>
      <c r="P101" s="74">
        <f t="shared" si="5"/>
        <v>0.11077427540657123</v>
      </c>
      <c r="Q101" s="74">
        <f t="shared" si="6"/>
        <v>0.2629173107744579</v>
      </c>
      <c r="R101" s="75">
        <f t="shared" si="7"/>
        <v>0.34827872170658231</v>
      </c>
      <c r="S101" s="7"/>
    </row>
    <row r="102" spans="1:19" ht="51" x14ac:dyDescent="0.25">
      <c r="A102" s="66"/>
      <c r="B102" s="56"/>
      <c r="C102" s="67"/>
      <c r="D102" s="68"/>
      <c r="E102" s="69"/>
      <c r="F102" s="70"/>
      <c r="G102" s="71"/>
      <c r="H102" s="66">
        <v>3000387</v>
      </c>
      <c r="I102" s="67" t="s">
        <v>385</v>
      </c>
      <c r="J102" s="72">
        <v>1.3988779999999998</v>
      </c>
      <c r="K102" s="73">
        <v>1.2593079999999999</v>
      </c>
      <c r="L102" s="73">
        <f t="shared" si="4"/>
        <v>0.43229583005425132</v>
      </c>
      <c r="M102" s="73">
        <v>0.25407467005425133</v>
      </c>
      <c r="N102" s="73">
        <v>0.16414116000000001</v>
      </c>
      <c r="O102" s="73">
        <v>1.4079999999999999E-2</v>
      </c>
      <c r="P102" s="74">
        <f t="shared" si="5"/>
        <v>0.20175736996370336</v>
      </c>
      <c r="Q102" s="74">
        <f t="shared" si="6"/>
        <v>0.33209971671287036</v>
      </c>
      <c r="R102" s="75">
        <f t="shared" si="7"/>
        <v>0.34328046042290794</v>
      </c>
      <c r="S102" s="7"/>
    </row>
    <row r="103" spans="1:19" x14ac:dyDescent="0.25">
      <c r="A103" s="66"/>
      <c r="B103" s="56"/>
      <c r="C103" s="67"/>
      <c r="D103" s="68"/>
      <c r="E103" s="69"/>
      <c r="F103" s="70"/>
      <c r="G103" s="71"/>
      <c r="H103" s="66">
        <v>9000009</v>
      </c>
      <c r="I103" s="67" t="s">
        <v>294</v>
      </c>
      <c r="J103" s="72">
        <v>20.465829999999997</v>
      </c>
      <c r="K103" s="73">
        <v>47.791772000000016</v>
      </c>
      <c r="L103" s="73">
        <f t="shared" si="4"/>
        <v>14.751708673371976</v>
      </c>
      <c r="M103" s="73">
        <v>8.028347683371976</v>
      </c>
      <c r="N103" s="73">
        <v>3.6155741700000004</v>
      </c>
      <c r="O103" s="73">
        <v>3.1077868200000003</v>
      </c>
      <c r="P103" s="74">
        <f t="shared" si="5"/>
        <v>0.16798598058619743</v>
      </c>
      <c r="Q103" s="74">
        <f t="shared" si="6"/>
        <v>0.24363862995856217</v>
      </c>
      <c r="R103" s="75">
        <f t="shared" si="7"/>
        <v>0.30866628409116054</v>
      </c>
      <c r="S103" s="7"/>
    </row>
    <row r="104" spans="1:19" ht="51" x14ac:dyDescent="0.25">
      <c r="A104" s="44"/>
      <c r="B104" s="45"/>
      <c r="C104" s="46"/>
      <c r="D104" s="47"/>
      <c r="E104" s="48"/>
      <c r="F104" s="49">
        <v>91</v>
      </c>
      <c r="G104" s="50" t="s">
        <v>82</v>
      </c>
      <c r="H104" s="90"/>
      <c r="I104" s="46"/>
      <c r="J104" s="51">
        <v>63.187972999999992</v>
      </c>
      <c r="K104" s="52">
        <v>89.483288000000002</v>
      </c>
      <c r="L104" s="53">
        <f t="shared" si="4"/>
        <v>10.51769504419137</v>
      </c>
      <c r="M104" s="53">
        <v>4.3387512441913714</v>
      </c>
      <c r="N104" s="53">
        <v>2.0104748300000002</v>
      </c>
      <c r="O104" s="53">
        <v>4.1684689700000002</v>
      </c>
      <c r="P104" s="54">
        <f t="shared" si="5"/>
        <v>4.84867212768419E-2</v>
      </c>
      <c r="Q104" s="54">
        <f t="shared" si="6"/>
        <v>7.0954322489707469E-2</v>
      </c>
      <c r="R104" s="55">
        <f t="shared" si="7"/>
        <v>0.11753809319334992</v>
      </c>
      <c r="S104" s="7"/>
    </row>
    <row r="105" spans="1:19" ht="38.25" x14ac:dyDescent="0.25">
      <c r="A105" s="66"/>
      <c r="B105" s="56"/>
      <c r="C105" s="67"/>
      <c r="D105" s="68"/>
      <c r="E105" s="69"/>
      <c r="F105" s="70"/>
      <c r="G105" s="71"/>
      <c r="H105" s="66">
        <v>3000515</v>
      </c>
      <c r="I105" s="67" t="s">
        <v>389</v>
      </c>
      <c r="J105" s="72">
        <v>0.60265599999999997</v>
      </c>
      <c r="K105" s="73">
        <v>0.70111000000000001</v>
      </c>
      <c r="L105" s="73">
        <f t="shared" si="4"/>
        <v>0.19308381963793814</v>
      </c>
      <c r="M105" s="73">
        <v>7.707355963793816E-2</v>
      </c>
      <c r="N105" s="73">
        <v>7.3798409999999995E-2</v>
      </c>
      <c r="O105" s="73">
        <v>4.2211850000000002E-2</v>
      </c>
      <c r="P105" s="74">
        <f t="shared" si="5"/>
        <v>0.10993076641031815</v>
      </c>
      <c r="Q105" s="74">
        <f t="shared" si="6"/>
        <v>0.2151901550939769</v>
      </c>
      <c r="R105" s="75">
        <f t="shared" si="7"/>
        <v>0.27539732657919319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9000009</v>
      </c>
      <c r="I106" s="67" t="s">
        <v>294</v>
      </c>
      <c r="J106" s="72">
        <v>62.585316999999989</v>
      </c>
      <c r="K106" s="73">
        <v>88.782178000000002</v>
      </c>
      <c r="L106" s="73">
        <f t="shared" si="4"/>
        <v>10.324611224553433</v>
      </c>
      <c r="M106" s="73">
        <v>4.2616776845534332</v>
      </c>
      <c r="N106" s="73">
        <v>1.93667642</v>
      </c>
      <c r="O106" s="73">
        <v>4.12625712</v>
      </c>
      <c r="P106" s="74">
        <f t="shared" si="5"/>
        <v>4.8001499631530026E-2</v>
      </c>
      <c r="Q106" s="74">
        <f t="shared" si="6"/>
        <v>6.981529676545481E-2</v>
      </c>
      <c r="R106" s="75">
        <f t="shared" si="7"/>
        <v>0.11629148391193368</v>
      </c>
      <c r="S106" s="7"/>
    </row>
    <row r="107" spans="1:19" ht="25.5" x14ac:dyDescent="0.25">
      <c r="A107" s="44"/>
      <c r="B107" s="45"/>
      <c r="C107" s="46"/>
      <c r="D107" s="47"/>
      <c r="E107" s="48"/>
      <c r="F107" s="49">
        <v>94</v>
      </c>
      <c r="G107" s="50" t="s">
        <v>207</v>
      </c>
      <c r="H107" s="90"/>
      <c r="I107" s="46"/>
      <c r="J107" s="51">
        <v>0.20759100000000003</v>
      </c>
      <c r="K107" s="52">
        <v>0.24469800000000003</v>
      </c>
      <c r="L107" s="53">
        <f t="shared" si="4"/>
        <v>6.4876220520532352E-2</v>
      </c>
      <c r="M107" s="53">
        <v>3.9461860520532355E-2</v>
      </c>
      <c r="N107" s="53">
        <v>1.2741859999999999E-2</v>
      </c>
      <c r="O107" s="53">
        <v>1.2672500000000001E-2</v>
      </c>
      <c r="P107" s="54">
        <f t="shared" si="5"/>
        <v>0.16126760545869745</v>
      </c>
      <c r="Q107" s="54">
        <f t="shared" si="6"/>
        <v>0.21333938373232453</v>
      </c>
      <c r="R107" s="55">
        <f t="shared" si="7"/>
        <v>0.26512771056785239</v>
      </c>
      <c r="S107" s="7"/>
    </row>
    <row r="108" spans="1:19" ht="38.25" x14ac:dyDescent="0.25">
      <c r="A108" s="66"/>
      <c r="B108" s="56"/>
      <c r="C108" s="67"/>
      <c r="D108" s="68"/>
      <c r="E108" s="69"/>
      <c r="F108" s="70"/>
      <c r="G108" s="71"/>
      <c r="H108" s="66">
        <v>3000538</v>
      </c>
      <c r="I108" s="67" t="s">
        <v>535</v>
      </c>
      <c r="J108" s="72">
        <v>0.20759100000000003</v>
      </c>
      <c r="K108" s="73">
        <v>0.20759100000000003</v>
      </c>
      <c r="L108" s="73">
        <f t="shared" si="4"/>
        <v>6.4876220520532352E-2</v>
      </c>
      <c r="M108" s="73">
        <v>3.9461860520532355E-2</v>
      </c>
      <c r="N108" s="73">
        <v>1.2741859999999999E-2</v>
      </c>
      <c r="O108" s="73">
        <v>1.2672500000000001E-2</v>
      </c>
      <c r="P108" s="74">
        <f t="shared" si="5"/>
        <v>0.19009427441715851</v>
      </c>
      <c r="Q108" s="74">
        <f t="shared" si="6"/>
        <v>0.25147391033586403</v>
      </c>
      <c r="R108" s="75">
        <f t="shared" si="7"/>
        <v>0.31251942772341934</v>
      </c>
      <c r="S108" s="7"/>
    </row>
    <row r="109" spans="1:19" x14ac:dyDescent="0.25">
      <c r="A109" s="66"/>
      <c r="B109" s="56"/>
      <c r="C109" s="67"/>
      <c r="D109" s="68"/>
      <c r="E109" s="69"/>
      <c r="F109" s="70"/>
      <c r="G109" s="71"/>
      <c r="H109" s="66">
        <v>9000009</v>
      </c>
      <c r="I109" s="67" t="s">
        <v>294</v>
      </c>
      <c r="J109" s="72">
        <v>0</v>
      </c>
      <c r="K109" s="73">
        <v>3.7107000000000001E-2</v>
      </c>
      <c r="L109" s="73">
        <f t="shared" si="4"/>
        <v>0</v>
      </c>
      <c r="M109" s="73">
        <v>0</v>
      </c>
      <c r="N109" s="73">
        <v>0</v>
      </c>
      <c r="O109" s="73">
        <v>0</v>
      </c>
      <c r="P109" s="74">
        <f t="shared" si="5"/>
        <v>0</v>
      </c>
      <c r="Q109" s="74">
        <f t="shared" si="6"/>
        <v>0</v>
      </c>
      <c r="R109" s="75">
        <f t="shared" si="7"/>
        <v>0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101</v>
      </c>
      <c r="G110" s="50" t="s">
        <v>88</v>
      </c>
      <c r="H110" s="90"/>
      <c r="I110" s="46"/>
      <c r="J110" s="51">
        <v>6.8902000000000005E-2</v>
      </c>
      <c r="K110" s="52">
        <v>1.9944850000000001</v>
      </c>
      <c r="L110" s="53">
        <f t="shared" si="4"/>
        <v>1.5751381576053816</v>
      </c>
      <c r="M110" s="53">
        <v>1.3648503276053816</v>
      </c>
      <c r="N110" s="53">
        <v>0.13633204999999998</v>
      </c>
      <c r="O110" s="53">
        <v>7.3955779999999999E-2</v>
      </c>
      <c r="P110" s="54">
        <f t="shared" si="5"/>
        <v>0.68431215456891459</v>
      </c>
      <c r="Q110" s="54">
        <f t="shared" si="6"/>
        <v>0.752666667137322</v>
      </c>
      <c r="R110" s="55">
        <f t="shared" si="7"/>
        <v>0.78974680561918564</v>
      </c>
      <c r="S110" s="7"/>
    </row>
    <row r="111" spans="1:19" x14ac:dyDescent="0.25">
      <c r="A111" s="66"/>
      <c r="B111" s="56"/>
      <c r="C111" s="67"/>
      <c r="D111" s="68"/>
      <c r="E111" s="69"/>
      <c r="F111" s="70"/>
      <c r="G111" s="71"/>
      <c r="H111" s="66">
        <v>9000009</v>
      </c>
      <c r="I111" s="67" t="s">
        <v>294</v>
      </c>
      <c r="J111" s="72">
        <v>6.8902000000000005E-2</v>
      </c>
      <c r="K111" s="73">
        <v>1.9944850000000001</v>
      </c>
      <c r="L111" s="73">
        <f t="shared" si="4"/>
        <v>1.5751381576053816</v>
      </c>
      <c r="M111" s="73">
        <v>1.3648503276053816</v>
      </c>
      <c r="N111" s="73">
        <v>0.13633204999999998</v>
      </c>
      <c r="O111" s="73">
        <v>7.3955779999999999E-2</v>
      </c>
      <c r="P111" s="74">
        <f t="shared" si="5"/>
        <v>0.68431215456891459</v>
      </c>
      <c r="Q111" s="74">
        <f t="shared" si="6"/>
        <v>0.752666667137322</v>
      </c>
      <c r="R111" s="75">
        <f t="shared" si="7"/>
        <v>0.78974680561918564</v>
      </c>
      <c r="S111" s="7"/>
    </row>
    <row r="112" spans="1:19" ht="25.5" x14ac:dyDescent="0.25">
      <c r="A112" s="44"/>
      <c r="B112" s="45"/>
      <c r="C112" s="46"/>
      <c r="D112" s="47"/>
      <c r="E112" s="48"/>
      <c r="F112" s="49">
        <v>104</v>
      </c>
      <c r="G112" s="50" t="s">
        <v>142</v>
      </c>
      <c r="H112" s="90"/>
      <c r="I112" s="46"/>
      <c r="J112" s="51">
        <v>5.8699050000000002</v>
      </c>
      <c r="K112" s="52">
        <v>5.8699049999999993</v>
      </c>
      <c r="L112" s="53">
        <f t="shared" si="4"/>
        <v>1.8690701842988788</v>
      </c>
      <c r="M112" s="53">
        <v>1.236132084298879</v>
      </c>
      <c r="N112" s="53">
        <v>0.29816782999999997</v>
      </c>
      <c r="O112" s="53">
        <v>0.33477026999999993</v>
      </c>
      <c r="P112" s="54">
        <f t="shared" si="5"/>
        <v>0.21058809031813619</v>
      </c>
      <c r="Q112" s="54">
        <f t="shared" si="6"/>
        <v>0.26138411342242834</v>
      </c>
      <c r="R112" s="55">
        <f t="shared" si="7"/>
        <v>0.31841574681342866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3000001</v>
      </c>
      <c r="I113" s="67" t="s">
        <v>283</v>
      </c>
      <c r="J113" s="72">
        <v>5.3500000000000006E-2</v>
      </c>
      <c r="K113" s="73">
        <v>5.170000000000001E-2</v>
      </c>
      <c r="L113" s="73">
        <f t="shared" si="4"/>
        <v>2.0194330016581118E-2</v>
      </c>
      <c r="M113" s="73">
        <v>6.9934001658111811E-4</v>
      </c>
      <c r="N113" s="73">
        <v>1.5694989999999999E-2</v>
      </c>
      <c r="O113" s="73">
        <v>3.8E-3</v>
      </c>
      <c r="P113" s="74">
        <f t="shared" si="5"/>
        <v>1.3526886200795318E-2</v>
      </c>
      <c r="Q113" s="74">
        <f t="shared" si="6"/>
        <v>0.31710502933425755</v>
      </c>
      <c r="R113" s="75">
        <f t="shared" si="7"/>
        <v>0.39060599645224592</v>
      </c>
      <c r="S113" s="7"/>
    </row>
    <row r="114" spans="1:19" ht="38.25" x14ac:dyDescent="0.25">
      <c r="A114" s="66"/>
      <c r="B114" s="56"/>
      <c r="C114" s="67"/>
      <c r="D114" s="68"/>
      <c r="E114" s="69"/>
      <c r="F114" s="70"/>
      <c r="G114" s="71"/>
      <c r="H114" s="66">
        <v>3000283</v>
      </c>
      <c r="I114" s="67" t="s">
        <v>428</v>
      </c>
      <c r="J114" s="72">
        <v>0.352827</v>
      </c>
      <c r="K114" s="73">
        <v>0.35462699999999997</v>
      </c>
      <c r="L114" s="73">
        <f t="shared" si="4"/>
        <v>0.15501800022020937</v>
      </c>
      <c r="M114" s="73">
        <v>0.11279800022020936</v>
      </c>
      <c r="N114" s="73">
        <v>2.2011999999999997E-2</v>
      </c>
      <c r="O114" s="73">
        <v>2.0207999999999997E-2</v>
      </c>
      <c r="P114" s="74">
        <f t="shared" si="5"/>
        <v>0.31807504848815621</v>
      </c>
      <c r="Q114" s="74">
        <f t="shared" si="6"/>
        <v>0.3801459003973453</v>
      </c>
      <c r="R114" s="75">
        <f t="shared" si="7"/>
        <v>0.43712971719640464</v>
      </c>
      <c r="S114" s="7"/>
    </row>
    <row r="115" spans="1:19" ht="25.5" x14ac:dyDescent="0.25">
      <c r="A115" s="66"/>
      <c r="B115" s="56"/>
      <c r="C115" s="67"/>
      <c r="D115" s="68"/>
      <c r="E115" s="69"/>
      <c r="F115" s="70"/>
      <c r="G115" s="71"/>
      <c r="H115" s="66">
        <v>3000285</v>
      </c>
      <c r="I115" s="67" t="s">
        <v>447</v>
      </c>
      <c r="J115" s="72">
        <v>1.4572419999999999</v>
      </c>
      <c r="K115" s="73">
        <v>1.4572419999999999</v>
      </c>
      <c r="L115" s="73">
        <f t="shared" si="4"/>
        <v>0.6873908749980745</v>
      </c>
      <c r="M115" s="73">
        <v>0.38493660499807447</v>
      </c>
      <c r="N115" s="73">
        <v>0.14716884999999999</v>
      </c>
      <c r="O115" s="73">
        <v>0.15528541999999998</v>
      </c>
      <c r="P115" s="74">
        <f t="shared" si="5"/>
        <v>0.26415420705557108</v>
      </c>
      <c r="Q115" s="74">
        <f t="shared" si="6"/>
        <v>0.3651455660748692</v>
      </c>
      <c r="R115" s="75">
        <f t="shared" si="7"/>
        <v>0.47170674122628536</v>
      </c>
      <c r="S115" s="7"/>
    </row>
    <row r="116" spans="1:19" ht="25.5" x14ac:dyDescent="0.25">
      <c r="A116" s="66"/>
      <c r="B116" s="56"/>
      <c r="C116" s="67"/>
      <c r="D116" s="68"/>
      <c r="E116" s="69"/>
      <c r="F116" s="70"/>
      <c r="G116" s="71"/>
      <c r="H116" s="66">
        <v>3000286</v>
      </c>
      <c r="I116" s="67" t="s">
        <v>448</v>
      </c>
      <c r="J116" s="72">
        <v>1.4553039999999999</v>
      </c>
      <c r="K116" s="73">
        <v>1.4553039999999999</v>
      </c>
      <c r="L116" s="73">
        <f t="shared" si="4"/>
        <v>0.20010261163411813</v>
      </c>
      <c r="M116" s="73">
        <v>0.18207921163411811</v>
      </c>
      <c r="N116" s="73">
        <v>5.9582799999999998E-3</v>
      </c>
      <c r="O116" s="73">
        <v>1.2065119999999999E-2</v>
      </c>
      <c r="P116" s="74">
        <f t="shared" si="5"/>
        <v>0.12511421093745231</v>
      </c>
      <c r="Q116" s="74">
        <f t="shared" si="6"/>
        <v>0.12920839332133913</v>
      </c>
      <c r="R116" s="75">
        <f t="shared" si="7"/>
        <v>0.13749883985347264</v>
      </c>
      <c r="S116" s="7"/>
    </row>
    <row r="117" spans="1:19" ht="51" x14ac:dyDescent="0.25">
      <c r="A117" s="66"/>
      <c r="B117" s="56"/>
      <c r="C117" s="67"/>
      <c r="D117" s="68"/>
      <c r="E117" s="69"/>
      <c r="F117" s="70"/>
      <c r="G117" s="71"/>
      <c r="H117" s="66">
        <v>3000289</v>
      </c>
      <c r="I117" s="67" t="s">
        <v>449</v>
      </c>
      <c r="J117" s="72">
        <v>0.62151199999999995</v>
      </c>
      <c r="K117" s="73">
        <v>0.62151200000000006</v>
      </c>
      <c r="L117" s="73">
        <f t="shared" si="4"/>
        <v>0.17208137149337574</v>
      </c>
      <c r="M117" s="73">
        <v>9.1000001493375754E-2</v>
      </c>
      <c r="N117" s="73">
        <v>2.5296400000000004E-2</v>
      </c>
      <c r="O117" s="73">
        <v>5.5784969999999996E-2</v>
      </c>
      <c r="P117" s="74">
        <f t="shared" si="5"/>
        <v>0.14641712709227778</v>
      </c>
      <c r="Q117" s="74">
        <f t="shared" si="6"/>
        <v>0.18711851338892208</v>
      </c>
      <c r="R117" s="75">
        <f t="shared" si="7"/>
        <v>0.27687538051296795</v>
      </c>
      <c r="S117" s="7"/>
    </row>
    <row r="118" spans="1:19" ht="25.5" x14ac:dyDescent="0.25">
      <c r="A118" s="66"/>
      <c r="B118" s="56"/>
      <c r="C118" s="67"/>
      <c r="D118" s="68"/>
      <c r="E118" s="69"/>
      <c r="F118" s="70"/>
      <c r="G118" s="71"/>
      <c r="H118" s="66">
        <v>3000686</v>
      </c>
      <c r="I118" s="67" t="s">
        <v>450</v>
      </c>
      <c r="J118" s="72">
        <v>1.9250199999999997</v>
      </c>
      <c r="K118" s="73">
        <v>1.9250199999999995</v>
      </c>
      <c r="L118" s="73">
        <f t="shared" si="4"/>
        <v>0.63388299591752117</v>
      </c>
      <c r="M118" s="73">
        <v>0.46421892591752112</v>
      </c>
      <c r="N118" s="73">
        <v>8.2037309999999988E-2</v>
      </c>
      <c r="O118" s="73">
        <v>8.7626759999999998E-2</v>
      </c>
      <c r="P118" s="74">
        <f t="shared" si="5"/>
        <v>0.24115018333187252</v>
      </c>
      <c r="Q118" s="74">
        <f t="shared" si="6"/>
        <v>0.283766524980271</v>
      </c>
      <c r="R118" s="75">
        <f t="shared" si="7"/>
        <v>0.32928644685121261</v>
      </c>
      <c r="S118" s="7"/>
    </row>
    <row r="119" spans="1:19" x14ac:dyDescent="0.25">
      <c r="A119" s="66"/>
      <c r="B119" s="56"/>
      <c r="C119" s="67"/>
      <c r="D119" s="68"/>
      <c r="E119" s="69"/>
      <c r="F119" s="70"/>
      <c r="G119" s="71"/>
      <c r="H119" s="66">
        <v>9000000</v>
      </c>
      <c r="I119" s="67" t="s">
        <v>293</v>
      </c>
      <c r="J119" s="72">
        <v>4.5000000000000005E-3</v>
      </c>
      <c r="K119" s="73">
        <v>4.5000000000000005E-3</v>
      </c>
      <c r="L119" s="73">
        <f t="shared" si="4"/>
        <v>4.0000001899898052E-4</v>
      </c>
      <c r="M119" s="73">
        <v>4.0000001899898052E-4</v>
      </c>
      <c r="N119" s="73">
        <v>0</v>
      </c>
      <c r="O119" s="73">
        <v>0</v>
      </c>
      <c r="P119" s="74">
        <f t="shared" si="5"/>
        <v>8.8888893110884548E-2</v>
      </c>
      <c r="Q119" s="74">
        <f t="shared" si="6"/>
        <v>8.8888893110884548E-2</v>
      </c>
      <c r="R119" s="75">
        <f t="shared" si="7"/>
        <v>8.8888893110884548E-2</v>
      </c>
      <c r="S119" s="7"/>
    </row>
    <row r="120" spans="1:19" ht="38.25" x14ac:dyDescent="0.25">
      <c r="A120" s="44"/>
      <c r="B120" s="45"/>
      <c r="C120" s="46"/>
      <c r="D120" s="47"/>
      <c r="E120" s="48"/>
      <c r="F120" s="49">
        <v>106</v>
      </c>
      <c r="G120" s="50" t="s">
        <v>83</v>
      </c>
      <c r="H120" s="90"/>
      <c r="I120" s="46"/>
      <c r="J120" s="51">
        <v>2.5760850000000004</v>
      </c>
      <c r="K120" s="52">
        <v>2.6355990000000005</v>
      </c>
      <c r="L120" s="53">
        <f t="shared" si="4"/>
        <v>1.4516755707843272</v>
      </c>
      <c r="M120" s="53">
        <v>1.0422940407843271</v>
      </c>
      <c r="N120" s="53">
        <v>0.22981063000000002</v>
      </c>
      <c r="O120" s="53">
        <v>0.17957090000000001</v>
      </c>
      <c r="P120" s="54">
        <f t="shared" si="5"/>
        <v>0.3954676112657225</v>
      </c>
      <c r="Q120" s="54">
        <f t="shared" si="6"/>
        <v>0.48266245008604375</v>
      </c>
      <c r="R120" s="55">
        <f t="shared" si="7"/>
        <v>0.5507953109651077</v>
      </c>
      <c r="S120" s="7"/>
    </row>
    <row r="121" spans="1:19" ht="51" x14ac:dyDescent="0.25">
      <c r="A121" s="66"/>
      <c r="B121" s="56"/>
      <c r="C121" s="67"/>
      <c r="D121" s="68"/>
      <c r="E121" s="69"/>
      <c r="F121" s="70"/>
      <c r="G121" s="71"/>
      <c r="H121" s="66">
        <v>3000574</v>
      </c>
      <c r="I121" s="67" t="s">
        <v>391</v>
      </c>
      <c r="J121" s="72">
        <v>2.5760850000000004</v>
      </c>
      <c r="K121" s="73">
        <v>2.6355990000000005</v>
      </c>
      <c r="L121" s="73">
        <f t="shared" si="4"/>
        <v>1.4516755707843272</v>
      </c>
      <c r="M121" s="73">
        <v>1.0422940407843271</v>
      </c>
      <c r="N121" s="73">
        <v>0.22981063000000002</v>
      </c>
      <c r="O121" s="73">
        <v>0.17957090000000001</v>
      </c>
      <c r="P121" s="74">
        <f t="shared" si="5"/>
        <v>0.3954676112657225</v>
      </c>
      <c r="Q121" s="74">
        <f t="shared" si="6"/>
        <v>0.48266245008604375</v>
      </c>
      <c r="R121" s="75">
        <f t="shared" si="7"/>
        <v>0.5507953109651077</v>
      </c>
      <c r="S121" s="7"/>
    </row>
    <row r="122" spans="1:19" ht="38.25" x14ac:dyDescent="0.25">
      <c r="A122" s="44"/>
      <c r="B122" s="45"/>
      <c r="C122" s="46"/>
      <c r="D122" s="47"/>
      <c r="E122" s="48"/>
      <c r="F122" s="49">
        <v>107</v>
      </c>
      <c r="G122" s="50" t="s">
        <v>84</v>
      </c>
      <c r="H122" s="90"/>
      <c r="I122" s="46"/>
      <c r="J122" s="51">
        <v>2.7240489999999999</v>
      </c>
      <c r="K122" s="52">
        <v>2.7253989999999995</v>
      </c>
      <c r="L122" s="53">
        <f t="shared" si="4"/>
        <v>1.1500237294129199</v>
      </c>
      <c r="M122" s="53">
        <v>0.68313729941291967</v>
      </c>
      <c r="N122" s="53">
        <v>0.27134341000000001</v>
      </c>
      <c r="O122" s="53">
        <v>0.19554302000000001</v>
      </c>
      <c r="P122" s="54">
        <f t="shared" si="5"/>
        <v>0.25065588539986983</v>
      </c>
      <c r="Q122" s="54">
        <f t="shared" si="6"/>
        <v>0.35021687078219371</v>
      </c>
      <c r="R122" s="55">
        <f t="shared" si="7"/>
        <v>0.42196527165854253</v>
      </c>
      <c r="S122" s="7"/>
    </row>
    <row r="123" spans="1:19" x14ac:dyDescent="0.25">
      <c r="A123" s="66"/>
      <c r="B123" s="56"/>
      <c r="C123" s="67"/>
      <c r="D123" s="68"/>
      <c r="E123" s="69"/>
      <c r="F123" s="70"/>
      <c r="G123" s="71"/>
      <c r="H123" s="66">
        <v>3000001</v>
      </c>
      <c r="I123" s="67" t="s">
        <v>283</v>
      </c>
      <c r="J123" s="72">
        <v>2.5000000000000001E-3</v>
      </c>
      <c r="K123" s="73">
        <v>2.5000000000000001E-3</v>
      </c>
      <c r="L123" s="73">
        <f t="shared" si="4"/>
        <v>1.9999999494757503E-4</v>
      </c>
      <c r="M123" s="73">
        <v>1.9999999494757503E-4</v>
      </c>
      <c r="N123" s="73">
        <v>0</v>
      </c>
      <c r="O123" s="73">
        <v>0</v>
      </c>
      <c r="P123" s="74">
        <f t="shared" si="5"/>
        <v>7.9999997979030013E-2</v>
      </c>
      <c r="Q123" s="74">
        <f t="shared" si="6"/>
        <v>7.9999997979030013E-2</v>
      </c>
      <c r="R123" s="75">
        <f t="shared" si="7"/>
        <v>7.9999997979030013E-2</v>
      </c>
      <c r="S123" s="7"/>
    </row>
    <row r="124" spans="1:19" ht="51" x14ac:dyDescent="0.25">
      <c r="A124" s="66"/>
      <c r="B124" s="56"/>
      <c r="C124" s="67"/>
      <c r="D124" s="68"/>
      <c r="E124" s="69"/>
      <c r="F124" s="70"/>
      <c r="G124" s="71"/>
      <c r="H124" s="66">
        <v>3000392</v>
      </c>
      <c r="I124" s="67" t="s">
        <v>394</v>
      </c>
      <c r="J124" s="72">
        <v>6.5000000000000006E-3</v>
      </c>
      <c r="K124" s="73">
        <v>6.5000000000000006E-3</v>
      </c>
      <c r="L124" s="73">
        <f t="shared" si="4"/>
        <v>5.999999848427251E-4</v>
      </c>
      <c r="M124" s="73">
        <v>5.999999848427251E-4</v>
      </c>
      <c r="N124" s="73">
        <v>0</v>
      </c>
      <c r="O124" s="73">
        <v>0</v>
      </c>
      <c r="P124" s="74">
        <f t="shared" si="5"/>
        <v>9.2307689975803853E-2</v>
      </c>
      <c r="Q124" s="74">
        <f t="shared" si="6"/>
        <v>9.2307689975803853E-2</v>
      </c>
      <c r="R124" s="75">
        <f t="shared" si="7"/>
        <v>9.2307689975803853E-2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3000545</v>
      </c>
      <c r="I125" s="67" t="s">
        <v>395</v>
      </c>
      <c r="J125" s="72">
        <v>9.0000000000000011E-3</v>
      </c>
      <c r="K125" s="73">
        <v>9.0000000000000011E-3</v>
      </c>
      <c r="L125" s="73">
        <f t="shared" si="4"/>
        <v>5.0000000919681042E-4</v>
      </c>
      <c r="M125" s="73">
        <v>5.0000000919681042E-4</v>
      </c>
      <c r="N125" s="73">
        <v>0</v>
      </c>
      <c r="O125" s="73">
        <v>0</v>
      </c>
      <c r="P125" s="74">
        <f t="shared" si="5"/>
        <v>5.5555556577423372E-2</v>
      </c>
      <c r="Q125" s="74">
        <f t="shared" si="6"/>
        <v>5.5555556577423372E-2</v>
      </c>
      <c r="R125" s="75">
        <f t="shared" si="7"/>
        <v>5.5555556577423372E-2</v>
      </c>
      <c r="S125" s="7"/>
    </row>
    <row r="126" spans="1:19" ht="38.25" x14ac:dyDescent="0.25">
      <c r="A126" s="66"/>
      <c r="B126" s="56"/>
      <c r="C126" s="67"/>
      <c r="D126" s="68"/>
      <c r="E126" s="69"/>
      <c r="F126" s="70"/>
      <c r="G126" s="71"/>
      <c r="H126" s="66">
        <v>3000546</v>
      </c>
      <c r="I126" s="67" t="s">
        <v>396</v>
      </c>
      <c r="J126" s="72">
        <v>2.7040490000000004</v>
      </c>
      <c r="K126" s="73">
        <v>2.7053989999999999</v>
      </c>
      <c r="L126" s="73">
        <f t="shared" si="4"/>
        <v>1.1485237294289852</v>
      </c>
      <c r="M126" s="73">
        <v>0.68163729942898499</v>
      </c>
      <c r="N126" s="73">
        <v>0.27134341000000001</v>
      </c>
      <c r="O126" s="73">
        <v>0.19554302000000001</v>
      </c>
      <c r="P126" s="74">
        <f t="shared" si="5"/>
        <v>0.25195444347727824</v>
      </c>
      <c r="Q126" s="74">
        <f t="shared" si="6"/>
        <v>0.35225144587877244</v>
      </c>
      <c r="R126" s="75">
        <f t="shared" si="7"/>
        <v>0.42453025576966102</v>
      </c>
      <c r="S126" s="7"/>
    </row>
    <row r="127" spans="1:19" ht="25.5" x14ac:dyDescent="0.25">
      <c r="A127" s="66"/>
      <c r="B127" s="56"/>
      <c r="C127" s="67"/>
      <c r="D127" s="68"/>
      <c r="E127" s="69"/>
      <c r="F127" s="70"/>
      <c r="G127" s="71"/>
      <c r="H127" s="66">
        <v>3000567</v>
      </c>
      <c r="I127" s="67" t="s">
        <v>397</v>
      </c>
      <c r="J127" s="72">
        <v>2E-3</v>
      </c>
      <c r="K127" s="73">
        <v>2E-3</v>
      </c>
      <c r="L127" s="73">
        <f t="shared" si="4"/>
        <v>1.9999999494757503E-4</v>
      </c>
      <c r="M127" s="73">
        <v>1.9999999494757503E-4</v>
      </c>
      <c r="N127" s="73">
        <v>0</v>
      </c>
      <c r="O127" s="73">
        <v>0</v>
      </c>
      <c r="P127" s="74">
        <f t="shared" si="5"/>
        <v>9.9999997473787516E-2</v>
      </c>
      <c r="Q127" s="74">
        <f t="shared" si="6"/>
        <v>9.9999997473787516E-2</v>
      </c>
      <c r="R127" s="75">
        <f t="shared" si="7"/>
        <v>9.9999997473787516E-2</v>
      </c>
      <c r="S127" s="7"/>
    </row>
    <row r="128" spans="1:19" x14ac:dyDescent="0.25">
      <c r="A128" s="44"/>
      <c r="B128" s="45"/>
      <c r="C128" s="46"/>
      <c r="D128" s="47"/>
      <c r="E128" s="48"/>
      <c r="F128" s="49">
        <v>108</v>
      </c>
      <c r="G128" s="50" t="s">
        <v>199</v>
      </c>
      <c r="H128" s="90"/>
      <c r="I128" s="46"/>
      <c r="J128" s="51">
        <v>0</v>
      </c>
      <c r="K128" s="52">
        <v>11.249596</v>
      </c>
      <c r="L128" s="53">
        <f t="shared" si="4"/>
        <v>5.1030895138307493</v>
      </c>
      <c r="M128" s="53">
        <v>2.0550377038307488</v>
      </c>
      <c r="N128" s="53">
        <v>2.0112417800000006</v>
      </c>
      <c r="O128" s="53">
        <v>1.03681003</v>
      </c>
      <c r="P128" s="54">
        <f t="shared" si="5"/>
        <v>0.18267657823718725</v>
      </c>
      <c r="Q128" s="54">
        <f t="shared" si="6"/>
        <v>0.36146004566126189</v>
      </c>
      <c r="R128" s="55">
        <f t="shared" si="7"/>
        <v>0.45362424693568987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9000009</v>
      </c>
      <c r="I129" s="67" t="s">
        <v>294</v>
      </c>
      <c r="J129" s="72">
        <v>0</v>
      </c>
      <c r="K129" s="73">
        <v>11.249596</v>
      </c>
      <c r="L129" s="73">
        <f t="shared" si="4"/>
        <v>5.1030895138307493</v>
      </c>
      <c r="M129" s="73">
        <v>2.0550377038307488</v>
      </c>
      <c r="N129" s="73">
        <v>2.0112417800000006</v>
      </c>
      <c r="O129" s="73">
        <v>1.03681003</v>
      </c>
      <c r="P129" s="74">
        <f t="shared" si="5"/>
        <v>0.18267657823718725</v>
      </c>
      <c r="Q129" s="74">
        <f t="shared" si="6"/>
        <v>0.36146004566126189</v>
      </c>
      <c r="R129" s="75">
        <f t="shared" si="7"/>
        <v>0.45362424693568987</v>
      </c>
      <c r="S129" s="7"/>
    </row>
    <row r="130" spans="1:19" ht="25.5" x14ac:dyDescent="0.25">
      <c r="A130" s="44"/>
      <c r="B130" s="45"/>
      <c r="C130" s="46"/>
      <c r="D130" s="47"/>
      <c r="E130" s="48"/>
      <c r="F130" s="49">
        <v>121</v>
      </c>
      <c r="G130" s="50" t="s">
        <v>159</v>
      </c>
      <c r="H130" s="90"/>
      <c r="I130" s="46"/>
      <c r="J130" s="51">
        <v>1.7267100000000002</v>
      </c>
      <c r="K130" s="52">
        <v>1.7289220000000003</v>
      </c>
      <c r="L130" s="53">
        <f t="shared" si="4"/>
        <v>0.93206702915119222</v>
      </c>
      <c r="M130" s="53">
        <v>0.62237449915119214</v>
      </c>
      <c r="N130" s="53">
        <v>0.15693963999999999</v>
      </c>
      <c r="O130" s="53">
        <v>0.15275289</v>
      </c>
      <c r="P130" s="54">
        <f t="shared" si="5"/>
        <v>0.3599783559646948</v>
      </c>
      <c r="Q130" s="54">
        <f t="shared" si="6"/>
        <v>0.45075147354894674</v>
      </c>
      <c r="R130" s="55">
        <f t="shared" si="7"/>
        <v>0.53910299547995344</v>
      </c>
      <c r="S130" s="7"/>
    </row>
    <row r="131" spans="1:19" ht="38.25" x14ac:dyDescent="0.25">
      <c r="A131" s="66"/>
      <c r="B131" s="56"/>
      <c r="C131" s="67"/>
      <c r="D131" s="68"/>
      <c r="E131" s="69"/>
      <c r="F131" s="70"/>
      <c r="G131" s="71"/>
      <c r="H131" s="66">
        <v>3000633</v>
      </c>
      <c r="I131" s="67" t="s">
        <v>464</v>
      </c>
      <c r="J131" s="72">
        <v>1.7267100000000002</v>
      </c>
      <c r="K131" s="73">
        <v>1.7289220000000003</v>
      </c>
      <c r="L131" s="73">
        <f t="shared" si="4"/>
        <v>0.93206702915119222</v>
      </c>
      <c r="M131" s="73">
        <v>0.62237449915119214</v>
      </c>
      <c r="N131" s="73">
        <v>0.15693963999999999</v>
      </c>
      <c r="O131" s="73">
        <v>0.15275289</v>
      </c>
      <c r="P131" s="74">
        <f t="shared" si="5"/>
        <v>0.3599783559646948</v>
      </c>
      <c r="Q131" s="74">
        <f t="shared" si="6"/>
        <v>0.45075147354894674</v>
      </c>
      <c r="R131" s="75">
        <f t="shared" si="7"/>
        <v>0.53910299547995344</v>
      </c>
      <c r="S131" s="7"/>
    </row>
    <row r="132" spans="1:19" ht="25.5" x14ac:dyDescent="0.25">
      <c r="A132" s="44"/>
      <c r="B132" s="45"/>
      <c r="C132" s="46"/>
      <c r="D132" s="47"/>
      <c r="E132" s="48"/>
      <c r="F132" s="49">
        <v>127</v>
      </c>
      <c r="G132" s="50" t="s">
        <v>184</v>
      </c>
      <c r="H132" s="90"/>
      <c r="I132" s="46"/>
      <c r="J132" s="51">
        <v>6.2560650000000004</v>
      </c>
      <c r="K132" s="52">
        <v>3.7512569999999998</v>
      </c>
      <c r="L132" s="53">
        <f t="shared" si="4"/>
        <v>0.10438558953359364</v>
      </c>
      <c r="M132" s="53">
        <v>2.3574999533593655E-2</v>
      </c>
      <c r="N132" s="53">
        <v>6.8173189999999995E-2</v>
      </c>
      <c r="O132" s="53">
        <v>1.26374E-2</v>
      </c>
      <c r="P132" s="54">
        <f t="shared" si="5"/>
        <v>6.2845599577937891E-3</v>
      </c>
      <c r="Q132" s="54">
        <f t="shared" si="6"/>
        <v>2.4457985558865643E-2</v>
      </c>
      <c r="R132" s="55">
        <f t="shared" si="7"/>
        <v>2.782682965565773E-2</v>
      </c>
      <c r="S132" s="7"/>
    </row>
    <row r="133" spans="1:19" x14ac:dyDescent="0.25">
      <c r="A133" s="66"/>
      <c r="B133" s="56"/>
      <c r="C133" s="67"/>
      <c r="D133" s="68"/>
      <c r="E133" s="69"/>
      <c r="F133" s="70"/>
      <c r="G133" s="71"/>
      <c r="H133" s="66">
        <v>9000009</v>
      </c>
      <c r="I133" s="67" t="s">
        <v>294</v>
      </c>
      <c r="J133" s="72">
        <v>6.2560650000000004</v>
      </c>
      <c r="K133" s="73">
        <v>3.7512569999999998</v>
      </c>
      <c r="L133" s="73">
        <f t="shared" si="4"/>
        <v>0.10438558953359364</v>
      </c>
      <c r="M133" s="73">
        <v>2.3574999533593655E-2</v>
      </c>
      <c r="N133" s="73">
        <v>6.8173189999999995E-2</v>
      </c>
      <c r="O133" s="73">
        <v>1.26374E-2</v>
      </c>
      <c r="P133" s="74">
        <f t="shared" si="5"/>
        <v>6.2845599577937891E-3</v>
      </c>
      <c r="Q133" s="74">
        <f t="shared" si="6"/>
        <v>2.4457985558865643E-2</v>
      </c>
      <c r="R133" s="75">
        <f t="shared" si="7"/>
        <v>2.782682965565773E-2</v>
      </c>
      <c r="S133" s="7"/>
    </row>
    <row r="134" spans="1:19" ht="38.25" x14ac:dyDescent="0.25">
      <c r="A134" s="44"/>
      <c r="B134" s="45"/>
      <c r="C134" s="46"/>
      <c r="D134" s="47"/>
      <c r="E134" s="48"/>
      <c r="F134" s="49">
        <v>129</v>
      </c>
      <c r="G134" s="50" t="s">
        <v>143</v>
      </c>
      <c r="H134" s="90"/>
      <c r="I134" s="46"/>
      <c r="J134" s="51">
        <v>0.53848799999999997</v>
      </c>
      <c r="K134" s="52">
        <v>0.69050100000000003</v>
      </c>
      <c r="L134" s="53">
        <f t="shared" si="4"/>
        <v>0.25608804970813909</v>
      </c>
      <c r="M134" s="53">
        <v>0.15751196970813908</v>
      </c>
      <c r="N134" s="53">
        <v>3.3594970000000002E-2</v>
      </c>
      <c r="O134" s="53">
        <v>6.4981110000000009E-2</v>
      </c>
      <c r="P134" s="54">
        <f t="shared" si="5"/>
        <v>0.22811258739399229</v>
      </c>
      <c r="Q134" s="54">
        <f t="shared" si="6"/>
        <v>0.2767656233780097</v>
      </c>
      <c r="R134" s="55">
        <f t="shared" si="7"/>
        <v>0.3708728151127067</v>
      </c>
      <c r="S134" s="7"/>
    </row>
    <row r="135" spans="1:19" x14ac:dyDescent="0.25">
      <c r="A135" s="66"/>
      <c r="B135" s="56"/>
      <c r="C135" s="67"/>
      <c r="D135" s="68"/>
      <c r="E135" s="69"/>
      <c r="F135" s="70"/>
      <c r="G135" s="71"/>
      <c r="H135" s="66">
        <v>3000001</v>
      </c>
      <c r="I135" s="67" t="s">
        <v>283</v>
      </c>
      <c r="J135" s="72">
        <v>3.9689999999999996E-2</v>
      </c>
      <c r="K135" s="73">
        <v>3.9690000000000003E-2</v>
      </c>
      <c r="L135" s="73">
        <f t="shared" ref="L135:L147" si="8">SUM(M135,N135,O135)</f>
        <v>1.3811070012716746E-2</v>
      </c>
      <c r="M135" s="73">
        <v>9.295000127167441E-4</v>
      </c>
      <c r="N135" s="73">
        <v>3.2000000000000003E-4</v>
      </c>
      <c r="O135" s="73">
        <v>1.2561570000000001E-2</v>
      </c>
      <c r="P135" s="74">
        <f t="shared" ref="P135:P147" si="9">IFERROR(M135/K135,0)</f>
        <v>2.3418997548922751E-2</v>
      </c>
      <c r="Q135" s="74">
        <f t="shared" ref="Q135:Q147" si="10">IFERROR(SUM(M135,N135)/K135,0)</f>
        <v>3.1481481801883197E-2</v>
      </c>
      <c r="R135" s="75">
        <f t="shared" ref="R135:R147" si="11">IFERROR(SUM(M135,N135,O135)/K135,0)</f>
        <v>0.3479735452939467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3000687</v>
      </c>
      <c r="I136" s="67" t="s">
        <v>451</v>
      </c>
      <c r="J136" s="72">
        <v>0.14868300000000001</v>
      </c>
      <c r="K136" s="73">
        <v>0.14868300000000001</v>
      </c>
      <c r="L136" s="73">
        <f t="shared" si="8"/>
        <v>8.6344898471530165E-2</v>
      </c>
      <c r="M136" s="73">
        <v>6.6667998471530154E-2</v>
      </c>
      <c r="N136" s="73">
        <v>9.1670000000000015E-3</v>
      </c>
      <c r="O136" s="73">
        <v>1.0509900000000003E-2</v>
      </c>
      <c r="P136" s="74">
        <f t="shared" si="9"/>
        <v>0.4483901890029805</v>
      </c>
      <c r="Q136" s="74">
        <f t="shared" si="10"/>
        <v>0.51004485026216961</v>
      </c>
      <c r="R136" s="75">
        <f t="shared" si="11"/>
        <v>0.58073147886126963</v>
      </c>
      <c r="S136" s="7"/>
    </row>
    <row r="137" spans="1:19" ht="38.25" x14ac:dyDescent="0.25">
      <c r="A137" s="66"/>
      <c r="B137" s="56"/>
      <c r="C137" s="67"/>
      <c r="D137" s="68"/>
      <c r="E137" s="69"/>
      <c r="F137" s="70"/>
      <c r="G137" s="71"/>
      <c r="H137" s="66">
        <v>3000688</v>
      </c>
      <c r="I137" s="67" t="s">
        <v>429</v>
      </c>
      <c r="J137" s="72">
        <v>0.19776600000000005</v>
      </c>
      <c r="K137" s="73">
        <v>0.27843900000000005</v>
      </c>
      <c r="L137" s="73">
        <f t="shared" si="8"/>
        <v>7.989836083982034E-2</v>
      </c>
      <c r="M137" s="73">
        <v>4.4720470839820337E-2</v>
      </c>
      <c r="N137" s="73">
        <v>1.317197E-2</v>
      </c>
      <c r="O137" s="73">
        <v>2.2005920000000002E-2</v>
      </c>
      <c r="P137" s="74">
        <f t="shared" si="9"/>
        <v>0.16061137570462589</v>
      </c>
      <c r="Q137" s="74">
        <f t="shared" si="10"/>
        <v>0.20791785935095417</v>
      </c>
      <c r="R137" s="75">
        <f t="shared" si="11"/>
        <v>0.28695104076591399</v>
      </c>
      <c r="S137" s="7"/>
    </row>
    <row r="138" spans="1:19" ht="25.5" x14ac:dyDescent="0.25">
      <c r="A138" s="66"/>
      <c r="B138" s="56"/>
      <c r="C138" s="67"/>
      <c r="D138" s="68"/>
      <c r="E138" s="69"/>
      <c r="F138" s="70"/>
      <c r="G138" s="71"/>
      <c r="H138" s="66">
        <v>3000689</v>
      </c>
      <c r="I138" s="67" t="s">
        <v>430</v>
      </c>
      <c r="J138" s="72">
        <v>0.15084900000000001</v>
      </c>
      <c r="K138" s="73">
        <v>0.222189</v>
      </c>
      <c r="L138" s="73">
        <f t="shared" si="8"/>
        <v>7.5035000372197486E-2</v>
      </c>
      <c r="M138" s="73">
        <v>4.4944000372197479E-2</v>
      </c>
      <c r="N138" s="73">
        <v>1.0936E-2</v>
      </c>
      <c r="O138" s="73">
        <v>1.9155000000000002E-2</v>
      </c>
      <c r="P138" s="74">
        <f t="shared" si="9"/>
        <v>0.20227824227210833</v>
      </c>
      <c r="Q138" s="74">
        <f t="shared" si="10"/>
        <v>0.25149760056617332</v>
      </c>
      <c r="R138" s="75">
        <f t="shared" si="11"/>
        <v>0.33770798901924709</v>
      </c>
      <c r="S138" s="7"/>
    </row>
    <row r="139" spans="1:19" ht="38.25" x14ac:dyDescent="0.25">
      <c r="A139" s="66"/>
      <c r="B139" s="56"/>
      <c r="C139" s="67"/>
      <c r="D139" s="68"/>
      <c r="E139" s="69"/>
      <c r="F139" s="70"/>
      <c r="G139" s="71"/>
      <c r="H139" s="66">
        <v>3000690</v>
      </c>
      <c r="I139" s="67" t="s">
        <v>452</v>
      </c>
      <c r="J139" s="72">
        <v>1.5E-3</v>
      </c>
      <c r="K139" s="73">
        <v>1.5E-3</v>
      </c>
      <c r="L139" s="73">
        <f t="shared" si="8"/>
        <v>9.9872001187436285E-4</v>
      </c>
      <c r="M139" s="73">
        <v>2.5000001187436283E-4</v>
      </c>
      <c r="N139" s="73">
        <v>0</v>
      </c>
      <c r="O139" s="73">
        <v>7.4872000000000003E-4</v>
      </c>
      <c r="P139" s="74">
        <f t="shared" si="9"/>
        <v>0.16666667458290854</v>
      </c>
      <c r="Q139" s="74">
        <f t="shared" si="10"/>
        <v>0.16666667458290854</v>
      </c>
      <c r="R139" s="75">
        <f t="shared" si="11"/>
        <v>0.66581334124957525</v>
      </c>
      <c r="S139" s="7"/>
    </row>
    <row r="140" spans="1:19" x14ac:dyDescent="0.25">
      <c r="A140" s="44"/>
      <c r="B140" s="45"/>
      <c r="C140" s="46"/>
      <c r="D140" s="47"/>
      <c r="E140" s="48"/>
      <c r="F140" s="49">
        <v>131</v>
      </c>
      <c r="G140" s="50" t="s">
        <v>144</v>
      </c>
      <c r="H140" s="90"/>
      <c r="I140" s="46"/>
      <c r="J140" s="51">
        <v>1.1185160000000001</v>
      </c>
      <c r="K140" s="52">
        <v>2.2321680000000002</v>
      </c>
      <c r="L140" s="53">
        <f t="shared" si="8"/>
        <v>0.32595080638030138</v>
      </c>
      <c r="M140" s="53">
        <v>0.15452248638030142</v>
      </c>
      <c r="N140" s="53">
        <v>4.1299010000000004E-2</v>
      </c>
      <c r="O140" s="53">
        <v>0.13012931</v>
      </c>
      <c r="P140" s="54">
        <f t="shared" si="9"/>
        <v>6.9225294144661789E-2</v>
      </c>
      <c r="Q140" s="54">
        <f t="shared" si="10"/>
        <v>8.7727042220971455E-2</v>
      </c>
      <c r="R140" s="55">
        <f t="shared" si="11"/>
        <v>0.14602431644047462</v>
      </c>
      <c r="S140" s="7"/>
    </row>
    <row r="141" spans="1:19" x14ac:dyDescent="0.25">
      <c r="A141" s="66"/>
      <c r="B141" s="56"/>
      <c r="C141" s="67"/>
      <c r="D141" s="68"/>
      <c r="E141" s="69"/>
      <c r="F141" s="70"/>
      <c r="G141" s="71"/>
      <c r="H141" s="66">
        <v>3000001</v>
      </c>
      <c r="I141" s="67" t="s">
        <v>283</v>
      </c>
      <c r="J141" s="72">
        <v>2.1000000000000001E-2</v>
      </c>
      <c r="K141" s="73">
        <v>9.6180000000000015E-2</v>
      </c>
      <c r="L141" s="73">
        <f t="shared" si="8"/>
        <v>2.0588330035304948E-2</v>
      </c>
      <c r="M141" s="73">
        <v>3.0509000353049487E-3</v>
      </c>
      <c r="N141" s="73">
        <v>1.5935399999999999E-2</v>
      </c>
      <c r="O141" s="73">
        <v>1.6020299999999999E-3</v>
      </c>
      <c r="P141" s="74">
        <f t="shared" si="9"/>
        <v>3.172073232797825E-2</v>
      </c>
      <c r="Q141" s="74">
        <f t="shared" si="10"/>
        <v>0.19740382652635624</v>
      </c>
      <c r="R141" s="75">
        <f t="shared" si="11"/>
        <v>0.21406040793621278</v>
      </c>
      <c r="S141" s="7"/>
    </row>
    <row r="142" spans="1:19" ht="25.5" x14ac:dyDescent="0.25">
      <c r="A142" s="66"/>
      <c r="B142" s="56"/>
      <c r="C142" s="67"/>
      <c r="D142" s="68"/>
      <c r="E142" s="69"/>
      <c r="F142" s="70"/>
      <c r="G142" s="71"/>
      <c r="H142" s="66">
        <v>3000698</v>
      </c>
      <c r="I142" s="67" t="s">
        <v>431</v>
      </c>
      <c r="J142" s="72">
        <v>2E-3</v>
      </c>
      <c r="K142" s="73">
        <v>2E-3</v>
      </c>
      <c r="L142" s="73">
        <f t="shared" si="8"/>
        <v>1.0180999999999999E-3</v>
      </c>
      <c r="M142" s="73">
        <v>0</v>
      </c>
      <c r="N142" s="73">
        <v>0</v>
      </c>
      <c r="O142" s="73">
        <v>1.0180999999999999E-3</v>
      </c>
      <c r="P142" s="74">
        <f t="shared" si="9"/>
        <v>0</v>
      </c>
      <c r="Q142" s="74">
        <f t="shared" si="10"/>
        <v>0</v>
      </c>
      <c r="R142" s="75">
        <f t="shared" si="11"/>
        <v>0.50904999999999989</v>
      </c>
      <c r="S142" s="7"/>
    </row>
    <row r="143" spans="1:19" ht="38.25" x14ac:dyDescent="0.25">
      <c r="A143" s="66"/>
      <c r="B143" s="56"/>
      <c r="C143" s="67"/>
      <c r="D143" s="68"/>
      <c r="E143" s="69"/>
      <c r="F143" s="70"/>
      <c r="G143" s="71"/>
      <c r="H143" s="66">
        <v>3000699</v>
      </c>
      <c r="I143" s="67" t="s">
        <v>432</v>
      </c>
      <c r="J143" s="72">
        <v>1.0200000000000001E-2</v>
      </c>
      <c r="K143" s="73">
        <v>1.0200000000000001E-2</v>
      </c>
      <c r="L143" s="73">
        <f t="shared" si="8"/>
        <v>3.8349900026792292E-3</v>
      </c>
      <c r="M143" s="73">
        <v>4.7430000267922878E-4</v>
      </c>
      <c r="N143" s="73">
        <v>0</v>
      </c>
      <c r="O143" s="73">
        <v>3.3606900000000004E-3</v>
      </c>
      <c r="P143" s="74">
        <f t="shared" si="9"/>
        <v>4.6500000262669483E-2</v>
      </c>
      <c r="Q143" s="74">
        <f t="shared" si="10"/>
        <v>4.6500000262669483E-2</v>
      </c>
      <c r="R143" s="75">
        <f t="shared" si="11"/>
        <v>0.37597941202737539</v>
      </c>
      <c r="S143" s="7"/>
    </row>
    <row r="144" spans="1:19" ht="25.5" x14ac:dyDescent="0.25">
      <c r="A144" s="66"/>
      <c r="B144" s="56"/>
      <c r="C144" s="67"/>
      <c r="D144" s="68"/>
      <c r="E144" s="69"/>
      <c r="F144" s="70"/>
      <c r="G144" s="71"/>
      <c r="H144" s="66">
        <v>3000700</v>
      </c>
      <c r="I144" s="67" t="s">
        <v>433</v>
      </c>
      <c r="J144" s="72">
        <v>2.5541000000000001E-2</v>
      </c>
      <c r="K144" s="73">
        <v>0.41109300000000004</v>
      </c>
      <c r="L144" s="73">
        <f t="shared" si="8"/>
        <v>2.8336900028169156E-2</v>
      </c>
      <c r="M144" s="73">
        <v>6.7640002816915512E-4</v>
      </c>
      <c r="N144" s="73">
        <v>2.0463999999999999E-3</v>
      </c>
      <c r="O144" s="73">
        <v>2.5614100000000001E-2</v>
      </c>
      <c r="P144" s="74">
        <f t="shared" si="9"/>
        <v>1.6453698510292198E-3</v>
      </c>
      <c r="Q144" s="74">
        <f t="shared" si="10"/>
        <v>6.6233188795945313E-3</v>
      </c>
      <c r="R144" s="75">
        <f t="shared" si="11"/>
        <v>6.8930631336873049E-2</v>
      </c>
      <c r="S144" s="7"/>
    </row>
    <row r="145" spans="1:19" ht="51" x14ac:dyDescent="0.25">
      <c r="A145" s="66"/>
      <c r="B145" s="56"/>
      <c r="C145" s="67"/>
      <c r="D145" s="68"/>
      <c r="E145" s="69"/>
      <c r="F145" s="70"/>
      <c r="G145" s="71"/>
      <c r="H145" s="66">
        <v>3000701</v>
      </c>
      <c r="I145" s="67" t="s">
        <v>434</v>
      </c>
      <c r="J145" s="72">
        <v>0.55552500000000005</v>
      </c>
      <c r="K145" s="73">
        <v>0.834893</v>
      </c>
      <c r="L145" s="73">
        <f t="shared" si="8"/>
        <v>0.16191002639089269</v>
      </c>
      <c r="M145" s="73">
        <v>0.13157255639089271</v>
      </c>
      <c r="N145" s="73">
        <v>1.6016399999999999E-3</v>
      </c>
      <c r="O145" s="73">
        <v>2.8735830000000004E-2</v>
      </c>
      <c r="P145" s="74">
        <f t="shared" si="9"/>
        <v>0.15759211826053485</v>
      </c>
      <c r="Q145" s="74">
        <f t="shared" si="10"/>
        <v>0.159510495825085</v>
      </c>
      <c r="R145" s="75">
        <f t="shared" si="11"/>
        <v>0.19392907401414636</v>
      </c>
      <c r="S145" s="7"/>
    </row>
    <row r="146" spans="1:19" ht="25.5" x14ac:dyDescent="0.25">
      <c r="A146" s="66"/>
      <c r="B146" s="56"/>
      <c r="C146" s="67"/>
      <c r="D146" s="68"/>
      <c r="E146" s="69"/>
      <c r="F146" s="70"/>
      <c r="G146" s="71"/>
      <c r="H146" s="66">
        <v>3000702</v>
      </c>
      <c r="I146" s="67" t="s">
        <v>435</v>
      </c>
      <c r="J146" s="72">
        <v>0.48775000000000007</v>
      </c>
      <c r="K146" s="73">
        <v>0.86130200000000001</v>
      </c>
      <c r="L146" s="73">
        <f t="shared" si="8"/>
        <v>0.10613441991544956</v>
      </c>
      <c r="M146" s="73">
        <v>1.7851389915449545E-2</v>
      </c>
      <c r="N146" s="73">
        <v>2.1227900000000001E-2</v>
      </c>
      <c r="O146" s="73">
        <v>6.7055130000000004E-2</v>
      </c>
      <c r="P146" s="74">
        <f t="shared" si="9"/>
        <v>2.0726051855736484E-2</v>
      </c>
      <c r="Q146" s="74">
        <f t="shared" si="10"/>
        <v>4.5372343168191352E-2</v>
      </c>
      <c r="R146" s="75">
        <f t="shared" si="11"/>
        <v>0.12322555841673369</v>
      </c>
      <c r="S146" s="7"/>
    </row>
    <row r="147" spans="1:19" ht="15.75" thickBot="1" x14ac:dyDescent="0.3">
      <c r="A147" s="76"/>
      <c r="B147" s="77"/>
      <c r="C147" s="78"/>
      <c r="D147" s="79"/>
      <c r="E147" s="80"/>
      <c r="F147" s="81"/>
      <c r="G147" s="82"/>
      <c r="H147" s="76">
        <v>9000000</v>
      </c>
      <c r="I147" s="78" t="s">
        <v>293</v>
      </c>
      <c r="J147" s="83">
        <v>1.6500000000000001E-2</v>
      </c>
      <c r="K147" s="84">
        <v>1.6500000000000001E-2</v>
      </c>
      <c r="L147" s="84">
        <f t="shared" si="8"/>
        <v>4.1280400078058241E-3</v>
      </c>
      <c r="M147" s="84">
        <v>8.9694000780582428E-4</v>
      </c>
      <c r="N147" s="84">
        <v>4.8767E-4</v>
      </c>
      <c r="O147" s="84">
        <v>2.7434299999999998E-3</v>
      </c>
      <c r="P147" s="85">
        <f t="shared" si="9"/>
        <v>5.4360000473080254E-2</v>
      </c>
      <c r="Q147" s="85">
        <f t="shared" si="10"/>
        <v>8.391575804883783E-2</v>
      </c>
      <c r="R147" s="86">
        <f t="shared" si="11"/>
        <v>0.25018424289732266</v>
      </c>
      <c r="S14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238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648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6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6" si="1">IFERROR(K7/I7,0)</f>
        <v>0.26494263335028501</v>
      </c>
      <c r="O7" s="54">
        <f t="shared" ref="O7:O36" si="2">IFERROR(SUM(K7,L7)/I7,0)</f>
        <v>0.34388659625215368</v>
      </c>
      <c r="P7" s="55">
        <f t="shared" ref="P7:P36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453</v>
      </c>
      <c r="E8" s="48" t="s">
        <v>238</v>
      </c>
      <c r="F8" s="49"/>
      <c r="G8" s="50"/>
      <c r="H8" s="51">
        <v>627.97437899999977</v>
      </c>
      <c r="I8" s="52">
        <v>722.51216899999974</v>
      </c>
      <c r="J8" s="53">
        <f t="shared" si="0"/>
        <v>329.7087640670901</v>
      </c>
      <c r="K8" s="53">
        <v>208.80591111709003</v>
      </c>
      <c r="L8" s="53">
        <v>55.469816230000028</v>
      </c>
      <c r="M8" s="53">
        <v>65.43303671999999</v>
      </c>
      <c r="N8" s="54">
        <f t="shared" si="1"/>
        <v>0.28899985367179348</v>
      </c>
      <c r="O8" s="54">
        <f t="shared" si="2"/>
        <v>0.36577339273449688</v>
      </c>
      <c r="P8" s="55">
        <f t="shared" si="3"/>
        <v>0.45633662409233444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26.874912999999996</v>
      </c>
      <c r="I9" s="73">
        <v>48.106985999999999</v>
      </c>
      <c r="J9" s="73">
        <f t="shared" si="0"/>
        <v>24.530958072090804</v>
      </c>
      <c r="K9" s="73">
        <v>11.111675712090801</v>
      </c>
      <c r="L9" s="73">
        <v>4.5866417600000009</v>
      </c>
      <c r="M9" s="73">
        <v>8.8326406000000013</v>
      </c>
      <c r="N9" s="74">
        <f t="shared" si="1"/>
        <v>0.23097842197161969</v>
      </c>
      <c r="O9" s="74">
        <f t="shared" si="2"/>
        <v>0.32632095205654332</v>
      </c>
      <c r="P9" s="75">
        <f t="shared" si="3"/>
        <v>0.50992506726758569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25.253778000000004</v>
      </c>
      <c r="I10" s="73">
        <v>53.366046000000004</v>
      </c>
      <c r="J10" s="73">
        <f t="shared" si="0"/>
        <v>21.898760299066435</v>
      </c>
      <c r="K10" s="73">
        <v>10.770584629066434</v>
      </c>
      <c r="L10" s="73">
        <v>3.9909713800000013</v>
      </c>
      <c r="M10" s="73">
        <v>7.1372042900000006</v>
      </c>
      <c r="N10" s="74">
        <f t="shared" si="1"/>
        <v>0.20182467011077479</v>
      </c>
      <c r="O10" s="74">
        <f t="shared" si="2"/>
        <v>0.27660951326741418</v>
      </c>
      <c r="P10" s="75">
        <f t="shared" si="3"/>
        <v>0.4103500622674281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12.872281000000001</v>
      </c>
      <c r="I11" s="73">
        <v>12.877296999999997</v>
      </c>
      <c r="J11" s="73">
        <f t="shared" si="0"/>
        <v>6.0486425995286677</v>
      </c>
      <c r="K11" s="73">
        <v>3.3028797795286664</v>
      </c>
      <c r="L11" s="73">
        <v>0.97883183000000029</v>
      </c>
      <c r="M11" s="73">
        <v>1.7669309900000005</v>
      </c>
      <c r="N11" s="74">
        <f t="shared" si="1"/>
        <v>0.25648859225104981</v>
      </c>
      <c r="O11" s="74">
        <f t="shared" si="2"/>
        <v>0.33250080428592027</v>
      </c>
      <c r="P11" s="75">
        <f t="shared" si="3"/>
        <v>0.46971368288924836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20.395673000000002</v>
      </c>
      <c r="I12" s="73">
        <v>22.110120000000009</v>
      </c>
      <c r="J12" s="73">
        <f t="shared" si="0"/>
        <v>9.9183924811244157</v>
      </c>
      <c r="K12" s="73">
        <v>5.492775721124417</v>
      </c>
      <c r="L12" s="73">
        <v>1.6721069900000001</v>
      </c>
      <c r="M12" s="73">
        <v>2.7535097699999995</v>
      </c>
      <c r="N12" s="74">
        <f t="shared" si="1"/>
        <v>0.24842812798503194</v>
      </c>
      <c r="O12" s="74">
        <f t="shared" si="2"/>
        <v>0.32405444706425895</v>
      </c>
      <c r="P12" s="75">
        <f t="shared" si="3"/>
        <v>0.44859062190184457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13.527068999999999</v>
      </c>
      <c r="I13" s="73">
        <v>11.976521999999997</v>
      </c>
      <c r="J13" s="73">
        <f t="shared" si="0"/>
        <v>5.4284377709686567</v>
      </c>
      <c r="K13" s="73">
        <v>2.9318388109686566</v>
      </c>
      <c r="L13" s="73">
        <v>0.90377938999999996</v>
      </c>
      <c r="M13" s="73">
        <v>1.5928195699999996</v>
      </c>
      <c r="N13" s="74">
        <f t="shared" si="1"/>
        <v>0.24479884986381331</v>
      </c>
      <c r="O13" s="74">
        <f t="shared" si="2"/>
        <v>0.32026144159119463</v>
      </c>
      <c r="P13" s="75">
        <f t="shared" si="3"/>
        <v>0.45325661080643093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5.8406229999999999</v>
      </c>
      <c r="I14" s="73">
        <v>6.0012249999999989</v>
      </c>
      <c r="J14" s="73">
        <f t="shared" si="0"/>
        <v>3.0317628920976221</v>
      </c>
      <c r="K14" s="73">
        <v>1.6256208120976225</v>
      </c>
      <c r="L14" s="73">
        <v>0.40211565000000005</v>
      </c>
      <c r="M14" s="73">
        <v>1.0040264299999997</v>
      </c>
      <c r="N14" s="74">
        <f t="shared" si="1"/>
        <v>0.27088149704395731</v>
      </c>
      <c r="O14" s="74">
        <f t="shared" si="2"/>
        <v>0.33788709173504122</v>
      </c>
      <c r="P14" s="75">
        <f t="shared" si="3"/>
        <v>0.50519067225401859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41</v>
      </c>
      <c r="G15" s="71" t="s">
        <v>163</v>
      </c>
      <c r="H15" s="72">
        <v>0.32536199999999998</v>
      </c>
      <c r="I15" s="73">
        <v>0.36792400000000003</v>
      </c>
      <c r="J15" s="73">
        <f t="shared" si="0"/>
        <v>0.19842778704853417</v>
      </c>
      <c r="K15" s="73">
        <v>0.15689742704853415</v>
      </c>
      <c r="L15" s="73">
        <v>2.666665E-2</v>
      </c>
      <c r="M15" s="73">
        <v>1.4863709999999999E-2</v>
      </c>
      <c r="N15" s="74">
        <f t="shared" si="1"/>
        <v>0.42643977301979252</v>
      </c>
      <c r="O15" s="74">
        <f t="shared" si="2"/>
        <v>0.49891846427124664</v>
      </c>
      <c r="P15" s="75">
        <f t="shared" si="3"/>
        <v>0.53931732381832709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3.682191</v>
      </c>
      <c r="I16" s="73">
        <v>3.682191</v>
      </c>
      <c r="J16" s="73">
        <f t="shared" si="0"/>
        <v>0</v>
      </c>
      <c r="K16" s="73">
        <v>0</v>
      </c>
      <c r="L16" s="73">
        <v>0</v>
      </c>
      <c r="M16" s="73">
        <v>0</v>
      </c>
      <c r="N16" s="74">
        <f t="shared" si="1"/>
        <v>0</v>
      </c>
      <c r="O16" s="74">
        <f t="shared" si="2"/>
        <v>0</v>
      </c>
      <c r="P16" s="75">
        <f t="shared" si="3"/>
        <v>0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6.1765740000000005</v>
      </c>
      <c r="I17" s="73">
        <v>8.8143820000000002</v>
      </c>
      <c r="J17" s="73">
        <f t="shared" si="0"/>
        <v>3.387000007525776</v>
      </c>
      <c r="K17" s="73">
        <v>1.7626383075257763</v>
      </c>
      <c r="L17" s="73">
        <v>0.23613086</v>
      </c>
      <c r="M17" s="73">
        <v>1.3882308399999999</v>
      </c>
      <c r="N17" s="74">
        <f t="shared" si="1"/>
        <v>0.19997298818292381</v>
      </c>
      <c r="O17" s="74">
        <f t="shared" si="2"/>
        <v>0.22676225826447916</v>
      </c>
      <c r="P17" s="75">
        <f t="shared" si="3"/>
        <v>0.38425836406066538</v>
      </c>
      <c r="Q17" s="7"/>
    </row>
    <row r="18" spans="1:17" ht="25.5" x14ac:dyDescent="0.25">
      <c r="A18" s="66"/>
      <c r="B18" s="56"/>
      <c r="C18" s="67"/>
      <c r="D18" s="68"/>
      <c r="E18" s="69"/>
      <c r="F18" s="70">
        <v>51</v>
      </c>
      <c r="G18" s="71" t="s">
        <v>24</v>
      </c>
      <c r="H18" s="72">
        <v>0.46818199999999999</v>
      </c>
      <c r="I18" s="73">
        <v>0.46818199999999999</v>
      </c>
      <c r="J18" s="73">
        <f t="shared" si="0"/>
        <v>2.4279999999999999E-2</v>
      </c>
      <c r="K18" s="73">
        <v>0</v>
      </c>
      <c r="L18" s="73">
        <v>2.3E-2</v>
      </c>
      <c r="M18" s="73">
        <v>1.2800000000000001E-3</v>
      </c>
      <c r="N18" s="74">
        <f t="shared" si="1"/>
        <v>0</v>
      </c>
      <c r="O18" s="74">
        <f t="shared" si="2"/>
        <v>4.912619451409922E-2</v>
      </c>
      <c r="P18" s="75">
        <f t="shared" si="3"/>
        <v>5.1860174034883869E-2</v>
      </c>
      <c r="Q18" s="7"/>
    </row>
    <row r="19" spans="1:17" ht="51" x14ac:dyDescent="0.25">
      <c r="A19" s="66"/>
      <c r="B19" s="56"/>
      <c r="C19" s="67"/>
      <c r="D19" s="68"/>
      <c r="E19" s="69"/>
      <c r="F19" s="70">
        <v>57</v>
      </c>
      <c r="G19" s="71" t="s">
        <v>50</v>
      </c>
      <c r="H19" s="72">
        <v>0</v>
      </c>
      <c r="I19" s="73">
        <v>0.55170600000000003</v>
      </c>
      <c r="J19" s="73">
        <f t="shared" si="0"/>
        <v>3.0400000000000002E-3</v>
      </c>
      <c r="K19" s="73">
        <v>0</v>
      </c>
      <c r="L19" s="73">
        <v>0</v>
      </c>
      <c r="M19" s="73">
        <v>3.0400000000000002E-3</v>
      </c>
      <c r="N19" s="74">
        <f t="shared" si="1"/>
        <v>0</v>
      </c>
      <c r="O19" s="74">
        <f t="shared" si="2"/>
        <v>0</v>
      </c>
      <c r="P19" s="75">
        <f t="shared" si="3"/>
        <v>5.5101811472052144E-3</v>
      </c>
      <c r="Q19" s="7"/>
    </row>
    <row r="20" spans="1:17" ht="38.25" x14ac:dyDescent="0.25">
      <c r="A20" s="66"/>
      <c r="B20" s="56"/>
      <c r="C20" s="67"/>
      <c r="D20" s="68"/>
      <c r="E20" s="69"/>
      <c r="F20" s="70">
        <v>61</v>
      </c>
      <c r="G20" s="71" t="s">
        <v>191</v>
      </c>
      <c r="H20" s="72">
        <v>14.620632999999998</v>
      </c>
      <c r="I20" s="73">
        <v>24.780484999999999</v>
      </c>
      <c r="J20" s="73">
        <f t="shared" si="0"/>
        <v>11.743782540966054</v>
      </c>
      <c r="K20" s="73">
        <v>8.7041960409660533</v>
      </c>
      <c r="L20" s="73">
        <v>0.95402309000000018</v>
      </c>
      <c r="M20" s="73">
        <v>2.0855634100000002</v>
      </c>
      <c r="N20" s="74">
        <f t="shared" si="1"/>
        <v>0.35125204534802501</v>
      </c>
      <c r="O20" s="74">
        <f t="shared" si="2"/>
        <v>0.38975101298324283</v>
      </c>
      <c r="P20" s="75">
        <f t="shared" si="3"/>
        <v>0.47391253807042333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68</v>
      </c>
      <c r="G21" s="71" t="s">
        <v>22</v>
      </c>
      <c r="H21" s="72">
        <v>5.811769</v>
      </c>
      <c r="I21" s="73">
        <v>6.8355139999999999</v>
      </c>
      <c r="J21" s="73">
        <f t="shared" si="0"/>
        <v>1.8350972249205166</v>
      </c>
      <c r="K21" s="73">
        <v>0.8141181849205168</v>
      </c>
      <c r="L21" s="73">
        <v>0.6156500800000001</v>
      </c>
      <c r="M21" s="73">
        <v>0.40532895999999996</v>
      </c>
      <c r="N21" s="74">
        <f t="shared" si="1"/>
        <v>0.11910123875403032</v>
      </c>
      <c r="O21" s="74">
        <f t="shared" si="2"/>
        <v>0.20916763024997342</v>
      </c>
      <c r="P21" s="75">
        <f t="shared" si="3"/>
        <v>0.26846514028360069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73</v>
      </c>
      <c r="G22" s="71" t="s">
        <v>151</v>
      </c>
      <c r="H22" s="72">
        <v>0</v>
      </c>
      <c r="I22" s="73">
        <v>0.52144500000000005</v>
      </c>
      <c r="J22" s="73">
        <f t="shared" si="0"/>
        <v>0.20253331009298564</v>
      </c>
      <c r="K22" s="73">
        <v>2.53331009298563E-3</v>
      </c>
      <c r="L22" s="73">
        <v>0.2</v>
      </c>
      <c r="M22" s="73">
        <v>0</v>
      </c>
      <c r="N22" s="74">
        <f t="shared" si="1"/>
        <v>4.8582498499086767E-3</v>
      </c>
      <c r="O22" s="74">
        <f t="shared" si="2"/>
        <v>0.3884078092473523</v>
      </c>
      <c r="P22" s="75">
        <f t="shared" si="3"/>
        <v>0.3884078092473523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82</v>
      </c>
      <c r="G23" s="71" t="s">
        <v>197</v>
      </c>
      <c r="H23" s="72">
        <v>16.7</v>
      </c>
      <c r="I23" s="73">
        <v>15.316611</v>
      </c>
      <c r="J23" s="73">
        <f t="shared" si="0"/>
        <v>2.4277565630611706</v>
      </c>
      <c r="K23" s="73">
        <v>1.3648941330611706</v>
      </c>
      <c r="L23" s="73">
        <v>0.53147168999999994</v>
      </c>
      <c r="M23" s="73">
        <v>0.53139073999999997</v>
      </c>
      <c r="N23" s="74">
        <f t="shared" si="1"/>
        <v>8.9112019170635756E-2</v>
      </c>
      <c r="O23" s="74">
        <f t="shared" si="2"/>
        <v>0.12381105866442457</v>
      </c>
      <c r="P23" s="75">
        <f t="shared" si="3"/>
        <v>0.1585048130465134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83</v>
      </c>
      <c r="G24" s="71" t="s">
        <v>198</v>
      </c>
      <c r="H24" s="72">
        <v>0.55644800000000005</v>
      </c>
      <c r="I24" s="73">
        <v>0</v>
      </c>
      <c r="J24" s="73">
        <f t="shared" si="0"/>
        <v>0</v>
      </c>
      <c r="K24" s="73">
        <v>0</v>
      </c>
      <c r="L24" s="73">
        <v>0</v>
      </c>
      <c r="M24" s="73">
        <v>0</v>
      </c>
      <c r="N24" s="74">
        <f t="shared" si="1"/>
        <v>0</v>
      </c>
      <c r="O24" s="74">
        <f t="shared" si="2"/>
        <v>0</v>
      </c>
      <c r="P24" s="75">
        <f t="shared" si="3"/>
        <v>0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456.65190399999977</v>
      </c>
      <c r="I25" s="73">
        <v>483.71134600000005</v>
      </c>
      <c r="J25" s="73">
        <f t="shared" si="0"/>
        <v>229.8479421972329</v>
      </c>
      <c r="K25" s="73">
        <v>155.59481571723285</v>
      </c>
      <c r="L25" s="73">
        <v>38.305100000000024</v>
      </c>
      <c r="M25" s="73">
        <v>35.948026480000003</v>
      </c>
      <c r="N25" s="74">
        <f t="shared" si="1"/>
        <v>0.32166873281742875</v>
      </c>
      <c r="O25" s="74">
        <f t="shared" si="2"/>
        <v>0.40085872973761683</v>
      </c>
      <c r="P25" s="75">
        <f t="shared" si="3"/>
        <v>0.47517583388923212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2.163748</v>
      </c>
      <c r="I26" s="73">
        <v>4.2875629999999996</v>
      </c>
      <c r="J26" s="73">
        <f t="shared" si="0"/>
        <v>1.2496826461711246</v>
      </c>
      <c r="K26" s="73">
        <v>0.61232146617112448</v>
      </c>
      <c r="L26" s="73">
        <v>0.56678720999999999</v>
      </c>
      <c r="M26" s="73">
        <v>7.057397E-2</v>
      </c>
      <c r="N26" s="74">
        <f t="shared" si="1"/>
        <v>0.14281340383129637</v>
      </c>
      <c r="O26" s="74">
        <f t="shared" si="2"/>
        <v>0.27500672903724671</v>
      </c>
      <c r="P26" s="75">
        <f t="shared" si="3"/>
        <v>0.29146688833986223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0.90667900000000001</v>
      </c>
      <c r="I27" s="73">
        <v>4.08E-4</v>
      </c>
      <c r="J27" s="73">
        <f t="shared" si="0"/>
        <v>4.0742999408394098E-4</v>
      </c>
      <c r="K27" s="73">
        <v>4.0742999408394098E-4</v>
      </c>
      <c r="L27" s="73">
        <v>0</v>
      </c>
      <c r="M27" s="73">
        <v>0</v>
      </c>
      <c r="N27" s="74">
        <f t="shared" si="1"/>
        <v>0.998602926676326</v>
      </c>
      <c r="O27" s="74">
        <f t="shared" si="2"/>
        <v>0.998602926676326</v>
      </c>
      <c r="P27" s="75">
        <f t="shared" si="3"/>
        <v>0.998602926676326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2.8143219999999998</v>
      </c>
      <c r="I28" s="73">
        <v>6.4562039999999996</v>
      </c>
      <c r="J28" s="73">
        <f t="shared" si="0"/>
        <v>2.8638319940506793</v>
      </c>
      <c r="K28" s="73">
        <v>1.5877259140506794</v>
      </c>
      <c r="L28" s="73">
        <v>0.54520082000000003</v>
      </c>
      <c r="M28" s="73">
        <v>0.73090526</v>
      </c>
      <c r="N28" s="74">
        <f t="shared" si="1"/>
        <v>0.24592251329894152</v>
      </c>
      <c r="O28" s="74">
        <f t="shared" si="2"/>
        <v>0.33036854691250145</v>
      </c>
      <c r="P28" s="75">
        <f t="shared" si="3"/>
        <v>0.44357829988808894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2.8143960000000003</v>
      </c>
      <c r="I29" s="73">
        <v>2.8483630000000004</v>
      </c>
      <c r="J29" s="73">
        <f t="shared" si="0"/>
        <v>1.5246209463773766</v>
      </c>
      <c r="K29" s="73">
        <v>0.92897524637737661</v>
      </c>
      <c r="L29" s="73">
        <v>0.30811101999999996</v>
      </c>
      <c r="M29" s="73">
        <v>0.28753468000000004</v>
      </c>
      <c r="N29" s="74">
        <f t="shared" si="1"/>
        <v>0.32614355908196269</v>
      </c>
      <c r="O29" s="74">
        <f t="shared" si="2"/>
        <v>0.43431482096115431</v>
      </c>
      <c r="P29" s="75">
        <f t="shared" si="3"/>
        <v>0.53526216510233293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4.0604849999999999</v>
      </c>
      <c r="I30" s="73">
        <v>4.0604849999999999</v>
      </c>
      <c r="J30" s="73">
        <f t="shared" si="0"/>
        <v>2.013377304986347</v>
      </c>
      <c r="K30" s="73">
        <v>1.279385284986347</v>
      </c>
      <c r="L30" s="73">
        <v>0.32140996999999999</v>
      </c>
      <c r="M30" s="73">
        <v>0.41258205000000003</v>
      </c>
      <c r="N30" s="74">
        <f t="shared" si="1"/>
        <v>0.31508188922908148</v>
      </c>
      <c r="O30" s="74">
        <f t="shared" si="2"/>
        <v>0.394237450695261</v>
      </c>
      <c r="P30" s="75">
        <f t="shared" si="3"/>
        <v>0.4958465072488501</v>
      </c>
      <c r="Q30" s="7"/>
    </row>
    <row r="31" spans="1:17" x14ac:dyDescent="0.25">
      <c r="A31" s="66"/>
      <c r="B31" s="56"/>
      <c r="C31" s="67"/>
      <c r="D31" s="68"/>
      <c r="E31" s="69"/>
      <c r="F31" s="70">
        <v>108</v>
      </c>
      <c r="G31" s="71" t="s">
        <v>199</v>
      </c>
      <c r="H31" s="72">
        <v>2.1770110000000003</v>
      </c>
      <c r="I31" s="73">
        <v>0.40129899999999996</v>
      </c>
      <c r="J31" s="73">
        <f t="shared" si="0"/>
        <v>3.238605E-2</v>
      </c>
      <c r="K31" s="73">
        <v>0</v>
      </c>
      <c r="L31" s="73">
        <v>0</v>
      </c>
      <c r="M31" s="73">
        <v>3.238605E-2</v>
      </c>
      <c r="N31" s="74">
        <f t="shared" si="1"/>
        <v>0</v>
      </c>
      <c r="O31" s="74">
        <f t="shared" si="2"/>
        <v>0</v>
      </c>
      <c r="P31" s="75">
        <f t="shared" si="3"/>
        <v>8.0703041871522233E-2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2.2250550000000002</v>
      </c>
      <c r="I32" s="73">
        <v>2.2381300000000004</v>
      </c>
      <c r="J32" s="73">
        <f t="shared" si="0"/>
        <v>1.0643803779003249</v>
      </c>
      <c r="K32" s="73">
        <v>0.65757420790032484</v>
      </c>
      <c r="L32" s="73">
        <v>0.26288918000000006</v>
      </c>
      <c r="M32" s="73">
        <v>0.14391698999999999</v>
      </c>
      <c r="N32" s="74">
        <f t="shared" si="1"/>
        <v>0.29380518910891001</v>
      </c>
      <c r="O32" s="74">
        <f t="shared" si="2"/>
        <v>0.4112644877198039</v>
      </c>
      <c r="P32" s="75">
        <f t="shared" si="3"/>
        <v>0.47556682493882158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127</v>
      </c>
      <c r="G33" s="71" t="s">
        <v>184</v>
      </c>
      <c r="H33" s="72">
        <v>0.42605499999999996</v>
      </c>
      <c r="I33" s="73">
        <v>0.453067</v>
      </c>
      <c r="J33" s="73">
        <f t="shared" si="0"/>
        <v>7.1882000000000001E-2</v>
      </c>
      <c r="K33" s="73">
        <v>0</v>
      </c>
      <c r="L33" s="73">
        <v>0</v>
      </c>
      <c r="M33" s="73">
        <v>7.1882000000000001E-2</v>
      </c>
      <c r="N33" s="74">
        <f t="shared" si="1"/>
        <v>0</v>
      </c>
      <c r="O33" s="74">
        <f t="shared" si="2"/>
        <v>0</v>
      </c>
      <c r="P33" s="75">
        <f t="shared" si="3"/>
        <v>0.15865644595611686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129</v>
      </c>
      <c r="G34" s="71" t="s">
        <v>143</v>
      </c>
      <c r="H34" s="72">
        <v>0</v>
      </c>
      <c r="I34" s="73">
        <v>0.24438800000000005</v>
      </c>
      <c r="J34" s="73">
        <f t="shared" si="0"/>
        <v>0</v>
      </c>
      <c r="K34" s="73">
        <v>0</v>
      </c>
      <c r="L34" s="73">
        <v>0</v>
      </c>
      <c r="M34" s="73">
        <v>0</v>
      </c>
      <c r="N34" s="74">
        <f t="shared" si="1"/>
        <v>0</v>
      </c>
      <c r="O34" s="74">
        <f t="shared" si="2"/>
        <v>0</v>
      </c>
      <c r="P34" s="75">
        <f t="shared" si="3"/>
        <v>0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130</v>
      </c>
      <c r="G35" s="71" t="s">
        <v>160</v>
      </c>
      <c r="H35" s="72">
        <v>0.1</v>
      </c>
      <c r="I35" s="73">
        <v>0.1</v>
      </c>
      <c r="J35" s="73">
        <f t="shared" si="0"/>
        <v>9.8000001162290573E-3</v>
      </c>
      <c r="K35" s="73">
        <v>9.8000001162290573E-3</v>
      </c>
      <c r="L35" s="73">
        <v>0</v>
      </c>
      <c r="M35" s="73">
        <v>0</v>
      </c>
      <c r="N35" s="74">
        <f t="shared" si="1"/>
        <v>9.8000001162290573E-2</v>
      </c>
      <c r="O35" s="74">
        <f t="shared" si="2"/>
        <v>9.8000001162290573E-2</v>
      </c>
      <c r="P35" s="75">
        <f t="shared" si="3"/>
        <v>9.8000001162290573E-2</v>
      </c>
      <c r="Q35" s="7"/>
    </row>
    <row r="36" spans="1:17" ht="15.75" thickBot="1" x14ac:dyDescent="0.3">
      <c r="A36" s="76"/>
      <c r="B36" s="77"/>
      <c r="C36" s="78"/>
      <c r="D36" s="79"/>
      <c r="E36" s="80"/>
      <c r="F36" s="81">
        <v>131</v>
      </c>
      <c r="G36" s="82" t="s">
        <v>144</v>
      </c>
      <c r="H36" s="83">
        <v>0.52922800000000003</v>
      </c>
      <c r="I36" s="84">
        <v>1.9342799999999998</v>
      </c>
      <c r="J36" s="84">
        <f t="shared" si="0"/>
        <v>0.35158157176938665</v>
      </c>
      <c r="K36" s="84">
        <v>9.4252981769386679E-2</v>
      </c>
      <c r="L36" s="84">
        <v>3.8928659999999997E-2</v>
      </c>
      <c r="M36" s="84">
        <v>0.21839992999999999</v>
      </c>
      <c r="N36" s="85">
        <f t="shared" si="1"/>
        <v>4.8727682532718475E-2</v>
      </c>
      <c r="O36" s="85">
        <f t="shared" si="2"/>
        <v>6.8853341692715994E-2</v>
      </c>
      <c r="P36" s="86">
        <f t="shared" si="3"/>
        <v>0.18176353566670114</v>
      </c>
      <c r="Q3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S133"/>
  <sheetViews>
    <sheetView workbookViewId="0">
      <selection activeCell="B6" sqref="B6:B133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238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649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453</v>
      </c>
      <c r="E8" s="48" t="s">
        <v>238</v>
      </c>
      <c r="F8" s="49"/>
      <c r="G8" s="50"/>
      <c r="H8" s="90"/>
      <c r="I8" s="46"/>
      <c r="J8" s="51">
        <v>627.974379</v>
      </c>
      <c r="K8" s="52">
        <v>722.51216899999974</v>
      </c>
      <c r="L8" s="53">
        <f t="shared" si="0"/>
        <v>329.7087640670901</v>
      </c>
      <c r="M8" s="53">
        <v>208.80591111709003</v>
      </c>
      <c r="N8" s="53">
        <v>55.469816230000021</v>
      </c>
      <c r="O8" s="53">
        <v>65.433036720000032</v>
      </c>
      <c r="P8" s="54">
        <f t="shared" si="1"/>
        <v>0.28899985367179348</v>
      </c>
      <c r="Q8" s="54">
        <f t="shared" si="2"/>
        <v>0.36577339273449688</v>
      </c>
      <c r="R8" s="55">
        <f t="shared" si="3"/>
        <v>0.45633662409233444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26.874912999999999</v>
      </c>
      <c r="K9" s="52">
        <v>48.106985999999992</v>
      </c>
      <c r="L9" s="53">
        <f t="shared" si="0"/>
        <v>24.530958072090801</v>
      </c>
      <c r="M9" s="53">
        <v>11.111675712090801</v>
      </c>
      <c r="N9" s="53">
        <v>4.58664176</v>
      </c>
      <c r="O9" s="53">
        <v>8.8326406000000013</v>
      </c>
      <c r="P9" s="54">
        <f t="shared" si="1"/>
        <v>0.23097842197161972</v>
      </c>
      <c r="Q9" s="54">
        <f t="shared" si="2"/>
        <v>0.32632095205654338</v>
      </c>
      <c r="R9" s="55">
        <f t="shared" si="3"/>
        <v>0.50992506726758569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0.81266999999999989</v>
      </c>
      <c r="K10" s="73">
        <v>1.2186350000000001</v>
      </c>
      <c r="L10" s="73">
        <f t="shared" si="0"/>
        <v>0.6448873642898818</v>
      </c>
      <c r="M10" s="73">
        <v>0.25378518428988173</v>
      </c>
      <c r="N10" s="73">
        <v>8.7224849999999993E-2</v>
      </c>
      <c r="O10" s="73">
        <v>0.30387733</v>
      </c>
      <c r="P10" s="74">
        <f t="shared" si="1"/>
        <v>0.20825364796668544</v>
      </c>
      <c r="Q10" s="74">
        <f t="shared" si="2"/>
        <v>0.27982950948387475</v>
      </c>
      <c r="R10" s="75">
        <f t="shared" si="3"/>
        <v>0.5291882838502765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5.8740019999999999</v>
      </c>
      <c r="K11" s="73">
        <v>7.1061319999999997</v>
      </c>
      <c r="L11" s="73">
        <f t="shared" si="0"/>
        <v>3.2713360269128549</v>
      </c>
      <c r="M11" s="73">
        <v>1.4724534869128547</v>
      </c>
      <c r="N11" s="73">
        <v>1.0473251299999997</v>
      </c>
      <c r="O11" s="73">
        <v>0.75155741000000009</v>
      </c>
      <c r="P11" s="74">
        <f t="shared" si="1"/>
        <v>0.20720885664843472</v>
      </c>
      <c r="Q11" s="74">
        <f t="shared" si="2"/>
        <v>0.35459214899369373</v>
      </c>
      <c r="R11" s="75">
        <f t="shared" si="3"/>
        <v>0.4603539628750008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7.7827600000000006</v>
      </c>
      <c r="K12" s="73">
        <v>15.593029000000001</v>
      </c>
      <c r="L12" s="73">
        <f t="shared" si="0"/>
        <v>8.3979673230069114</v>
      </c>
      <c r="M12" s="73">
        <v>3.8593282930069108</v>
      </c>
      <c r="N12" s="73">
        <v>1.2475076900000002</v>
      </c>
      <c r="O12" s="73">
        <v>3.2911313400000006</v>
      </c>
      <c r="P12" s="74">
        <f t="shared" si="1"/>
        <v>0.24750343842796102</v>
      </c>
      <c r="Q12" s="74">
        <f t="shared" si="2"/>
        <v>0.32750763068592448</v>
      </c>
      <c r="R12" s="75">
        <f t="shared" si="3"/>
        <v>0.53857190434308244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1.4487909999999999</v>
      </c>
      <c r="K13" s="73">
        <v>4.1304789999999993</v>
      </c>
      <c r="L13" s="73">
        <f t="shared" si="0"/>
        <v>1.8860378778458973</v>
      </c>
      <c r="M13" s="73">
        <v>0.5192078378458973</v>
      </c>
      <c r="N13" s="73">
        <v>0.29999381000000003</v>
      </c>
      <c r="O13" s="73">
        <v>1.0668362300000001</v>
      </c>
      <c r="P13" s="74">
        <f t="shared" si="1"/>
        <v>0.12570160454656648</v>
      </c>
      <c r="Q13" s="74">
        <f t="shared" si="2"/>
        <v>0.19833090734655653</v>
      </c>
      <c r="R13" s="75">
        <f t="shared" si="3"/>
        <v>0.45661480855995096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0.89096700000000006</v>
      </c>
      <c r="K14" s="73">
        <v>3.8176389999999993</v>
      </c>
      <c r="L14" s="73">
        <f t="shared" si="0"/>
        <v>1.9704815475536459</v>
      </c>
      <c r="M14" s="73">
        <v>0.79524577755364589</v>
      </c>
      <c r="N14" s="73">
        <v>0.39655833000000001</v>
      </c>
      <c r="O14" s="73">
        <v>0.77867744000000005</v>
      </c>
      <c r="P14" s="74">
        <f t="shared" si="1"/>
        <v>0.20830827051841361</v>
      </c>
      <c r="Q14" s="74">
        <f t="shared" si="2"/>
        <v>0.31218355312109031</v>
      </c>
      <c r="R14" s="75">
        <f t="shared" si="3"/>
        <v>0.51615188014205804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1.7632619999999999</v>
      </c>
      <c r="K15" s="73">
        <v>1.9422659999999998</v>
      </c>
      <c r="L15" s="73">
        <f t="shared" si="0"/>
        <v>1.0640650034225549</v>
      </c>
      <c r="M15" s="73">
        <v>0.59996029342255497</v>
      </c>
      <c r="N15" s="73">
        <v>0.30936108000000007</v>
      </c>
      <c r="O15" s="73">
        <v>0.15474362999999999</v>
      </c>
      <c r="P15" s="74">
        <f t="shared" si="1"/>
        <v>0.30889707868157862</v>
      </c>
      <c r="Q15" s="74">
        <f t="shared" si="2"/>
        <v>0.46817550913343237</v>
      </c>
      <c r="R15" s="75">
        <f t="shared" si="3"/>
        <v>0.54784720703680911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8.3024609999999992</v>
      </c>
      <c r="K16" s="73">
        <v>14.298805999999994</v>
      </c>
      <c r="L16" s="73">
        <f t="shared" si="0"/>
        <v>7.2961829290590554</v>
      </c>
      <c r="M16" s="73">
        <v>3.6116948390590551</v>
      </c>
      <c r="N16" s="73">
        <v>1.1986708699999999</v>
      </c>
      <c r="O16" s="73">
        <v>2.4858172200000004</v>
      </c>
      <c r="P16" s="74">
        <f t="shared" si="1"/>
        <v>0.25258716280639493</v>
      </c>
      <c r="Q16" s="74">
        <f t="shared" si="2"/>
        <v>0.33641730009198373</v>
      </c>
      <c r="R16" s="75">
        <f t="shared" si="3"/>
        <v>0.51026518781072061</v>
      </c>
      <c r="S16" s="7"/>
    </row>
    <row r="17" spans="1:19" x14ac:dyDescent="0.25">
      <c r="A17" s="44"/>
      <c r="B17" s="45"/>
      <c r="C17" s="46"/>
      <c r="D17" s="47"/>
      <c r="E17" s="48"/>
      <c r="F17" s="49">
        <v>2</v>
      </c>
      <c r="G17" s="50" t="s">
        <v>137</v>
      </c>
      <c r="H17" s="90"/>
      <c r="I17" s="46"/>
      <c r="J17" s="51">
        <v>25.253777999999997</v>
      </c>
      <c r="K17" s="52">
        <v>53.366045999999997</v>
      </c>
      <c r="L17" s="53">
        <f t="shared" si="0"/>
        <v>21.898760299066431</v>
      </c>
      <c r="M17" s="53">
        <v>10.770584629066434</v>
      </c>
      <c r="N17" s="53">
        <v>3.9909713799999991</v>
      </c>
      <c r="O17" s="53">
        <v>7.1372042899999997</v>
      </c>
      <c r="P17" s="54">
        <f t="shared" si="1"/>
        <v>0.20182467011077482</v>
      </c>
      <c r="Q17" s="54">
        <f t="shared" si="2"/>
        <v>0.27660951326741418</v>
      </c>
      <c r="R17" s="55">
        <f t="shared" si="3"/>
        <v>0.4103500622674281</v>
      </c>
      <c r="S17" s="7"/>
    </row>
    <row r="18" spans="1:19" x14ac:dyDescent="0.25">
      <c r="A18" s="66"/>
      <c r="B18" s="56"/>
      <c r="C18" s="67"/>
      <c r="D18" s="68"/>
      <c r="E18" s="69"/>
      <c r="F18" s="70"/>
      <c r="G18" s="71"/>
      <c r="H18" s="66">
        <v>3000001</v>
      </c>
      <c r="I18" s="67" t="s">
        <v>283</v>
      </c>
      <c r="J18" s="72">
        <v>0.849244</v>
      </c>
      <c r="K18" s="73">
        <v>1.9696309999999995</v>
      </c>
      <c r="L18" s="73">
        <f t="shared" si="0"/>
        <v>0.90439133893930734</v>
      </c>
      <c r="M18" s="73">
        <v>0.44096499893930741</v>
      </c>
      <c r="N18" s="73">
        <v>0.18238541</v>
      </c>
      <c r="O18" s="73">
        <v>0.28104092999999997</v>
      </c>
      <c r="P18" s="74">
        <f t="shared" si="1"/>
        <v>0.22388203624907788</v>
      </c>
      <c r="Q18" s="74">
        <f t="shared" si="2"/>
        <v>0.31648080728791717</v>
      </c>
      <c r="R18" s="75">
        <f t="shared" si="3"/>
        <v>0.45916790451577355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3033172</v>
      </c>
      <c r="I19" s="67" t="s">
        <v>412</v>
      </c>
      <c r="J19" s="72">
        <v>2.9234970000000002</v>
      </c>
      <c r="K19" s="73">
        <v>7.5726329999999988</v>
      </c>
      <c r="L19" s="73">
        <f t="shared" si="0"/>
        <v>3.05144689494605</v>
      </c>
      <c r="M19" s="73">
        <v>1.0504810049460502</v>
      </c>
      <c r="N19" s="73">
        <v>0.68487005000000001</v>
      </c>
      <c r="O19" s="73">
        <v>1.3160958399999998</v>
      </c>
      <c r="P19" s="74">
        <f t="shared" si="1"/>
        <v>0.13872070717622925</v>
      </c>
      <c r="Q19" s="74">
        <f t="shared" si="2"/>
        <v>0.22916085527267074</v>
      </c>
      <c r="R19" s="75">
        <f t="shared" si="3"/>
        <v>0.40295718740708159</v>
      </c>
      <c r="S19" s="7"/>
    </row>
    <row r="20" spans="1:19" ht="25.5" x14ac:dyDescent="0.25">
      <c r="A20" s="66"/>
      <c r="B20" s="56"/>
      <c r="C20" s="67"/>
      <c r="D20" s="68"/>
      <c r="E20" s="69"/>
      <c r="F20" s="70"/>
      <c r="G20" s="71"/>
      <c r="H20" s="66">
        <v>3033294</v>
      </c>
      <c r="I20" s="67" t="s">
        <v>439</v>
      </c>
      <c r="J20" s="72">
        <v>1.3710749999999998</v>
      </c>
      <c r="K20" s="73">
        <v>3.3199359999999998</v>
      </c>
      <c r="L20" s="73">
        <f t="shared" si="0"/>
        <v>1.1476204164833022</v>
      </c>
      <c r="M20" s="73">
        <v>0.56783503648330225</v>
      </c>
      <c r="N20" s="73">
        <v>0.23979099999999998</v>
      </c>
      <c r="O20" s="73">
        <v>0.33999437999999993</v>
      </c>
      <c r="P20" s="74">
        <f t="shared" si="1"/>
        <v>0.17103794666020739</v>
      </c>
      <c r="Q20" s="74">
        <f t="shared" si="2"/>
        <v>0.24326554381870683</v>
      </c>
      <c r="R20" s="75">
        <f t="shared" si="3"/>
        <v>0.3456754637689709</v>
      </c>
      <c r="S20" s="7"/>
    </row>
    <row r="21" spans="1:19" x14ac:dyDescent="0.25">
      <c r="A21" s="66"/>
      <c r="B21" s="56"/>
      <c r="C21" s="67"/>
      <c r="D21" s="68"/>
      <c r="E21" s="69"/>
      <c r="F21" s="70"/>
      <c r="G21" s="71"/>
      <c r="H21" s="66">
        <v>3033295</v>
      </c>
      <c r="I21" s="67" t="s">
        <v>413</v>
      </c>
      <c r="J21" s="72">
        <v>3.3919059999999996</v>
      </c>
      <c r="K21" s="73">
        <v>10.165737999999999</v>
      </c>
      <c r="L21" s="73">
        <f t="shared" si="0"/>
        <v>5.4340539405182682</v>
      </c>
      <c r="M21" s="73">
        <v>2.182029750518268</v>
      </c>
      <c r="N21" s="73">
        <v>0.84653702000000008</v>
      </c>
      <c r="O21" s="73">
        <v>2.4054871700000002</v>
      </c>
      <c r="P21" s="74">
        <f t="shared" si="1"/>
        <v>0.21464548373352413</v>
      </c>
      <c r="Q21" s="74">
        <f t="shared" si="2"/>
        <v>0.29791902668731657</v>
      </c>
      <c r="R21" s="75">
        <f t="shared" si="3"/>
        <v>0.53454593660767846</v>
      </c>
      <c r="S21" s="7"/>
    </row>
    <row r="22" spans="1:19" ht="25.5" x14ac:dyDescent="0.25">
      <c r="A22" s="66"/>
      <c r="B22" s="56"/>
      <c r="C22" s="67"/>
      <c r="D22" s="68"/>
      <c r="E22" s="69"/>
      <c r="F22" s="70"/>
      <c r="G22" s="71"/>
      <c r="H22" s="66">
        <v>3033297</v>
      </c>
      <c r="I22" s="67" t="s">
        <v>440</v>
      </c>
      <c r="J22" s="72">
        <v>1.489805</v>
      </c>
      <c r="K22" s="73">
        <v>2.9672219999999996</v>
      </c>
      <c r="L22" s="73">
        <f t="shared" si="0"/>
        <v>1.1756255168428531</v>
      </c>
      <c r="M22" s="73">
        <v>0.59468201684285305</v>
      </c>
      <c r="N22" s="73">
        <v>0.27898029999999996</v>
      </c>
      <c r="O22" s="73">
        <v>0.30196319999999999</v>
      </c>
      <c r="P22" s="74">
        <f t="shared" si="1"/>
        <v>0.20041709614004383</v>
      </c>
      <c r="Q22" s="74">
        <f t="shared" si="2"/>
        <v>0.29443779968025752</v>
      </c>
      <c r="R22" s="75">
        <f t="shared" si="3"/>
        <v>0.39620409825852371</v>
      </c>
      <c r="S22" s="7"/>
    </row>
    <row r="23" spans="1:19" x14ac:dyDescent="0.25">
      <c r="A23" s="66"/>
      <c r="B23" s="56"/>
      <c r="C23" s="67"/>
      <c r="D23" s="68"/>
      <c r="E23" s="69"/>
      <c r="F23" s="70"/>
      <c r="G23" s="71"/>
      <c r="H23" s="66">
        <v>3033305</v>
      </c>
      <c r="I23" s="67" t="s">
        <v>441</v>
      </c>
      <c r="J23" s="72">
        <v>1.703975</v>
      </c>
      <c r="K23" s="73">
        <v>3.9915090000000006</v>
      </c>
      <c r="L23" s="73">
        <f t="shared" si="0"/>
        <v>1.2302185670073831</v>
      </c>
      <c r="M23" s="73">
        <v>0.77451486700738315</v>
      </c>
      <c r="N23" s="73">
        <v>0.17515857000000001</v>
      </c>
      <c r="O23" s="73">
        <v>0.28054513000000003</v>
      </c>
      <c r="P23" s="74">
        <f t="shared" si="1"/>
        <v>0.19404061647045842</v>
      </c>
      <c r="Q23" s="74">
        <f t="shared" si="2"/>
        <v>0.23792341117291305</v>
      </c>
      <c r="R23" s="75">
        <f t="shared" si="3"/>
        <v>0.30820889217771597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9000000</v>
      </c>
      <c r="I24" s="67" t="s">
        <v>293</v>
      </c>
      <c r="J24" s="72">
        <v>13.524275999999999</v>
      </c>
      <c r="K24" s="73">
        <v>23.379377000000002</v>
      </c>
      <c r="L24" s="73">
        <f t="shared" si="0"/>
        <v>8.9554036243292696</v>
      </c>
      <c r="M24" s="73">
        <v>5.1600769543292699</v>
      </c>
      <c r="N24" s="73">
        <v>1.5832490299999997</v>
      </c>
      <c r="O24" s="73">
        <v>2.21207764</v>
      </c>
      <c r="P24" s="74">
        <f t="shared" si="1"/>
        <v>0.22071062690546756</v>
      </c>
      <c r="Q24" s="74">
        <f t="shared" si="2"/>
        <v>0.2884305250875277</v>
      </c>
      <c r="R24" s="75">
        <f t="shared" si="3"/>
        <v>0.38304714553896235</v>
      </c>
      <c r="S24" s="7"/>
    </row>
    <row r="25" spans="1:19" x14ac:dyDescent="0.25">
      <c r="A25" s="44"/>
      <c r="B25" s="45"/>
      <c r="C25" s="46"/>
      <c r="D25" s="47"/>
      <c r="E25" s="48"/>
      <c r="F25" s="49">
        <v>16</v>
      </c>
      <c r="G25" s="50" t="s">
        <v>138</v>
      </c>
      <c r="H25" s="90"/>
      <c r="I25" s="46"/>
      <c r="J25" s="51">
        <v>12.872281000000001</v>
      </c>
      <c r="K25" s="52">
        <v>12.877297000000002</v>
      </c>
      <c r="L25" s="53">
        <f t="shared" si="0"/>
        <v>6.0486425995286659</v>
      </c>
      <c r="M25" s="53">
        <v>3.3028797795286664</v>
      </c>
      <c r="N25" s="53">
        <v>0.97883183000000007</v>
      </c>
      <c r="O25" s="53">
        <v>1.7669309899999996</v>
      </c>
      <c r="P25" s="54">
        <f t="shared" si="1"/>
        <v>0.2564885922510497</v>
      </c>
      <c r="Q25" s="54">
        <f t="shared" si="2"/>
        <v>0.33250080428592005</v>
      </c>
      <c r="R25" s="55">
        <f t="shared" si="3"/>
        <v>0.46971368288924803</v>
      </c>
      <c r="S25" s="7"/>
    </row>
    <row r="26" spans="1:19" x14ac:dyDescent="0.25">
      <c r="A26" s="66"/>
      <c r="B26" s="56"/>
      <c r="C26" s="67"/>
      <c r="D26" s="68"/>
      <c r="E26" s="69"/>
      <c r="F26" s="70"/>
      <c r="G26" s="71"/>
      <c r="H26" s="66">
        <v>3000001</v>
      </c>
      <c r="I26" s="67" t="s">
        <v>283</v>
      </c>
      <c r="J26" s="72">
        <v>0.68346599999999991</v>
      </c>
      <c r="K26" s="73">
        <v>0.64287299999999992</v>
      </c>
      <c r="L26" s="73">
        <f t="shared" si="0"/>
        <v>0.42556669782292056</v>
      </c>
      <c r="M26" s="73">
        <v>0.20309994782292051</v>
      </c>
      <c r="N26" s="73">
        <v>5.7333129999999996E-2</v>
      </c>
      <c r="O26" s="73">
        <v>0.16513362000000001</v>
      </c>
      <c r="P26" s="74">
        <f t="shared" si="1"/>
        <v>0.31592545934099042</v>
      </c>
      <c r="Q26" s="74">
        <f t="shared" si="2"/>
        <v>0.40510812839070948</v>
      </c>
      <c r="R26" s="75">
        <f t="shared" si="3"/>
        <v>0.66197631230883958</v>
      </c>
      <c r="S26" s="7"/>
    </row>
    <row r="27" spans="1:19" ht="25.5" x14ac:dyDescent="0.25">
      <c r="A27" s="66"/>
      <c r="B27" s="56"/>
      <c r="C27" s="67"/>
      <c r="D27" s="68"/>
      <c r="E27" s="69"/>
      <c r="F27" s="70"/>
      <c r="G27" s="71"/>
      <c r="H27" s="66">
        <v>3000612</v>
      </c>
      <c r="I27" s="67" t="s">
        <v>414</v>
      </c>
      <c r="J27" s="72">
        <v>1.5400460000000002</v>
      </c>
      <c r="K27" s="73">
        <v>1.241336</v>
      </c>
      <c r="L27" s="73">
        <f t="shared" si="0"/>
        <v>0.66085547567124336</v>
      </c>
      <c r="M27" s="73">
        <v>0.37974316567124333</v>
      </c>
      <c r="N27" s="73">
        <v>0.10559341000000001</v>
      </c>
      <c r="O27" s="73">
        <v>0.17551890000000001</v>
      </c>
      <c r="P27" s="74">
        <f t="shared" si="1"/>
        <v>0.30591488982132425</v>
      </c>
      <c r="Q27" s="74">
        <f t="shared" si="2"/>
        <v>0.39097921567669297</v>
      </c>
      <c r="R27" s="75">
        <f t="shared" si="3"/>
        <v>0.53237437379665409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3000614</v>
      </c>
      <c r="I28" s="67" t="s">
        <v>415</v>
      </c>
      <c r="J28" s="72">
        <v>0.39764999999999995</v>
      </c>
      <c r="K28" s="73">
        <v>0.39173899999999995</v>
      </c>
      <c r="L28" s="73">
        <f t="shared" si="0"/>
        <v>0.18222601018319615</v>
      </c>
      <c r="M28" s="73">
        <v>9.0080130183196161E-2</v>
      </c>
      <c r="N28" s="73">
        <v>3.2151510000000001E-2</v>
      </c>
      <c r="O28" s="73">
        <v>5.9994369999999991E-2</v>
      </c>
      <c r="P28" s="74">
        <f t="shared" si="1"/>
        <v>0.22994935450183968</v>
      </c>
      <c r="Q28" s="74">
        <f t="shared" si="2"/>
        <v>0.31202315874394987</v>
      </c>
      <c r="R28" s="75">
        <f t="shared" si="3"/>
        <v>0.46517198998107456</v>
      </c>
      <c r="S28" s="7"/>
    </row>
    <row r="29" spans="1:19" ht="38.25" x14ac:dyDescent="0.25">
      <c r="A29" s="66"/>
      <c r="B29" s="56"/>
      <c r="C29" s="67"/>
      <c r="D29" s="68"/>
      <c r="E29" s="69"/>
      <c r="F29" s="70"/>
      <c r="G29" s="71"/>
      <c r="H29" s="66">
        <v>3043959</v>
      </c>
      <c r="I29" s="67" t="s">
        <v>416</v>
      </c>
      <c r="J29" s="72">
        <v>1.8437220000000001</v>
      </c>
      <c r="K29" s="73">
        <v>1.81819</v>
      </c>
      <c r="L29" s="73">
        <f t="shared" si="0"/>
        <v>0.92024123459065832</v>
      </c>
      <c r="M29" s="73">
        <v>0.50812146459065843</v>
      </c>
      <c r="N29" s="73">
        <v>0.15228672999999998</v>
      </c>
      <c r="O29" s="73">
        <v>0.25983304000000002</v>
      </c>
      <c r="P29" s="74">
        <f t="shared" si="1"/>
        <v>0.27946554792989647</v>
      </c>
      <c r="Q29" s="74">
        <f t="shared" si="2"/>
        <v>0.36322287252193575</v>
      </c>
      <c r="R29" s="75">
        <f t="shared" si="3"/>
        <v>0.50613040143805565</v>
      </c>
      <c r="S29" s="7"/>
    </row>
    <row r="30" spans="1:19" ht="25.5" x14ac:dyDescent="0.25">
      <c r="A30" s="66"/>
      <c r="B30" s="56"/>
      <c r="C30" s="67"/>
      <c r="D30" s="68"/>
      <c r="E30" s="69"/>
      <c r="F30" s="70"/>
      <c r="G30" s="71"/>
      <c r="H30" s="66">
        <v>3043961</v>
      </c>
      <c r="I30" s="67" t="s">
        <v>417</v>
      </c>
      <c r="J30" s="72">
        <v>1.9912569999999998</v>
      </c>
      <c r="K30" s="73">
        <v>2.080152</v>
      </c>
      <c r="L30" s="73">
        <f t="shared" si="0"/>
        <v>0.95783304396829072</v>
      </c>
      <c r="M30" s="73">
        <v>0.57258764396829065</v>
      </c>
      <c r="N30" s="73">
        <v>0.16614764000000001</v>
      </c>
      <c r="O30" s="73">
        <v>0.21909775999999997</v>
      </c>
      <c r="P30" s="74">
        <f t="shared" si="1"/>
        <v>0.27526240580894601</v>
      </c>
      <c r="Q30" s="74">
        <f t="shared" si="2"/>
        <v>0.35513524202476104</v>
      </c>
      <c r="R30" s="75">
        <f t="shared" si="3"/>
        <v>0.46046300653427763</v>
      </c>
      <c r="S30" s="7"/>
    </row>
    <row r="31" spans="1:19" ht="38.25" x14ac:dyDescent="0.25">
      <c r="A31" s="66"/>
      <c r="B31" s="56"/>
      <c r="C31" s="67"/>
      <c r="D31" s="68"/>
      <c r="E31" s="69"/>
      <c r="F31" s="70"/>
      <c r="G31" s="71"/>
      <c r="H31" s="66">
        <v>3043969</v>
      </c>
      <c r="I31" s="67" t="s">
        <v>418</v>
      </c>
      <c r="J31" s="72">
        <v>1.2222460000000002</v>
      </c>
      <c r="K31" s="73">
        <v>1.8111820000000003</v>
      </c>
      <c r="L31" s="73">
        <f t="shared" si="0"/>
        <v>0.64298345957963565</v>
      </c>
      <c r="M31" s="73">
        <v>0.36960121957963565</v>
      </c>
      <c r="N31" s="73">
        <v>0.10220794</v>
      </c>
      <c r="O31" s="73">
        <v>0.1711743</v>
      </c>
      <c r="P31" s="74">
        <f t="shared" si="1"/>
        <v>0.2040663056388787</v>
      </c>
      <c r="Q31" s="74">
        <f t="shared" si="2"/>
        <v>0.2604979287446737</v>
      </c>
      <c r="R31" s="75">
        <f t="shared" si="3"/>
        <v>0.35500764670786017</v>
      </c>
      <c r="S31" s="7"/>
    </row>
    <row r="32" spans="1:19" x14ac:dyDescent="0.25">
      <c r="A32" s="66"/>
      <c r="B32" s="56"/>
      <c r="C32" s="67"/>
      <c r="D32" s="68"/>
      <c r="E32" s="69"/>
      <c r="F32" s="70"/>
      <c r="G32" s="71"/>
      <c r="H32" s="66">
        <v>9000000</v>
      </c>
      <c r="I32" s="67" t="s">
        <v>293</v>
      </c>
      <c r="J32" s="72">
        <v>5.1938940000000011</v>
      </c>
      <c r="K32" s="73">
        <v>4.8918250000000016</v>
      </c>
      <c r="L32" s="73">
        <f t="shared" si="0"/>
        <v>2.2589366777127218</v>
      </c>
      <c r="M32" s="73">
        <v>1.1796462077127217</v>
      </c>
      <c r="N32" s="73">
        <v>0.36311147000000005</v>
      </c>
      <c r="O32" s="73">
        <v>0.71617900000000001</v>
      </c>
      <c r="P32" s="74">
        <f t="shared" si="1"/>
        <v>0.24114644487746828</v>
      </c>
      <c r="Q32" s="74">
        <f t="shared" si="2"/>
        <v>0.31537466645121631</v>
      </c>
      <c r="R32" s="75">
        <f t="shared" si="3"/>
        <v>0.46177790041808958</v>
      </c>
      <c r="S32" s="7"/>
    </row>
    <row r="33" spans="1:19" x14ac:dyDescent="0.25">
      <c r="A33" s="44"/>
      <c r="B33" s="45"/>
      <c r="C33" s="46"/>
      <c r="D33" s="47"/>
      <c r="E33" s="48"/>
      <c r="F33" s="49">
        <v>17</v>
      </c>
      <c r="G33" s="50" t="s">
        <v>139</v>
      </c>
      <c r="H33" s="90"/>
      <c r="I33" s="46"/>
      <c r="J33" s="51">
        <v>20.395673000000002</v>
      </c>
      <c r="K33" s="52">
        <v>22.110120000000002</v>
      </c>
      <c r="L33" s="53">
        <f t="shared" si="0"/>
        <v>9.9183924811244175</v>
      </c>
      <c r="M33" s="53">
        <v>5.492775721124417</v>
      </c>
      <c r="N33" s="53">
        <v>1.6721069900000003</v>
      </c>
      <c r="O33" s="53">
        <v>2.75350977</v>
      </c>
      <c r="P33" s="54">
        <f t="shared" si="1"/>
        <v>0.24842812798503203</v>
      </c>
      <c r="Q33" s="54">
        <f t="shared" si="2"/>
        <v>0.32405444706425912</v>
      </c>
      <c r="R33" s="55">
        <f t="shared" si="3"/>
        <v>0.44859062190184479</v>
      </c>
      <c r="S33" s="7"/>
    </row>
    <row r="34" spans="1:19" x14ac:dyDescent="0.25">
      <c r="A34" s="66"/>
      <c r="B34" s="56"/>
      <c r="C34" s="67"/>
      <c r="D34" s="68"/>
      <c r="E34" s="69"/>
      <c r="F34" s="70"/>
      <c r="G34" s="71"/>
      <c r="H34" s="66">
        <v>3000001</v>
      </c>
      <c r="I34" s="67" t="s">
        <v>283</v>
      </c>
      <c r="J34" s="72">
        <v>0.43539</v>
      </c>
      <c r="K34" s="73">
        <v>0.46725800000000001</v>
      </c>
      <c r="L34" s="73">
        <f t="shared" si="0"/>
        <v>0.26017994742701028</v>
      </c>
      <c r="M34" s="73">
        <v>0.1430433474270103</v>
      </c>
      <c r="N34" s="73">
        <v>3.7127260000000002E-2</v>
      </c>
      <c r="O34" s="73">
        <v>8.0009339999999998E-2</v>
      </c>
      <c r="P34" s="74">
        <f t="shared" si="1"/>
        <v>0.30613354383875779</v>
      </c>
      <c r="Q34" s="74">
        <f t="shared" si="2"/>
        <v>0.38559127382946956</v>
      </c>
      <c r="R34" s="75">
        <f t="shared" si="3"/>
        <v>0.55682288463121077</v>
      </c>
      <c r="S34" s="7"/>
    </row>
    <row r="35" spans="1:19" ht="38.25" x14ac:dyDescent="0.25">
      <c r="A35" s="66"/>
      <c r="B35" s="56"/>
      <c r="C35" s="67"/>
      <c r="D35" s="68"/>
      <c r="E35" s="69"/>
      <c r="F35" s="70"/>
      <c r="G35" s="71"/>
      <c r="H35" s="66">
        <v>3043977</v>
      </c>
      <c r="I35" s="67" t="s">
        <v>419</v>
      </c>
      <c r="J35" s="72">
        <v>1.3917490000000001</v>
      </c>
      <c r="K35" s="73">
        <v>1.4751129999999999</v>
      </c>
      <c r="L35" s="73">
        <f t="shared" si="0"/>
        <v>0.67062817081442772</v>
      </c>
      <c r="M35" s="73">
        <v>0.38375804081442766</v>
      </c>
      <c r="N35" s="73">
        <v>0.10848308000000001</v>
      </c>
      <c r="O35" s="73">
        <v>0.17838704999999999</v>
      </c>
      <c r="P35" s="74">
        <f t="shared" si="1"/>
        <v>0.26015501240544125</v>
      </c>
      <c r="Q35" s="74">
        <f t="shared" si="2"/>
        <v>0.3336972291712077</v>
      </c>
      <c r="R35" s="75">
        <f t="shared" si="3"/>
        <v>0.45462833749985782</v>
      </c>
      <c r="S35" s="7"/>
    </row>
    <row r="36" spans="1:19" ht="63.75" x14ac:dyDescent="0.25">
      <c r="A36" s="66"/>
      <c r="B36" s="56"/>
      <c r="C36" s="67"/>
      <c r="D36" s="68"/>
      <c r="E36" s="69"/>
      <c r="F36" s="70"/>
      <c r="G36" s="71"/>
      <c r="H36" s="66">
        <v>3043981</v>
      </c>
      <c r="I36" s="67" t="s">
        <v>420</v>
      </c>
      <c r="J36" s="72">
        <v>8.0782699999999998</v>
      </c>
      <c r="K36" s="73">
        <v>8.1809520000000013</v>
      </c>
      <c r="L36" s="73">
        <f t="shared" si="0"/>
        <v>3.7136354890596595</v>
      </c>
      <c r="M36" s="73">
        <v>1.8774209190596594</v>
      </c>
      <c r="N36" s="73">
        <v>0.60645847000000008</v>
      </c>
      <c r="O36" s="73">
        <v>1.2297561000000001</v>
      </c>
      <c r="P36" s="74">
        <f t="shared" si="1"/>
        <v>0.22948685178200032</v>
      </c>
      <c r="Q36" s="74">
        <f t="shared" si="2"/>
        <v>0.30361740162509926</v>
      </c>
      <c r="R36" s="75">
        <f t="shared" si="3"/>
        <v>0.45393683877617896</v>
      </c>
      <c r="S36" s="7"/>
    </row>
    <row r="37" spans="1:19" x14ac:dyDescent="0.25">
      <c r="A37" s="66"/>
      <c r="B37" s="56"/>
      <c r="C37" s="67"/>
      <c r="D37" s="68"/>
      <c r="E37" s="69"/>
      <c r="F37" s="70"/>
      <c r="G37" s="71"/>
      <c r="H37" s="66">
        <v>3043982</v>
      </c>
      <c r="I37" s="67" t="s">
        <v>421</v>
      </c>
      <c r="J37" s="72">
        <v>0.32355299999999998</v>
      </c>
      <c r="K37" s="73">
        <v>0.22881000000000001</v>
      </c>
      <c r="L37" s="73">
        <f t="shared" si="0"/>
        <v>0.11482236941814211</v>
      </c>
      <c r="M37" s="73">
        <v>5.8299089418142103E-2</v>
      </c>
      <c r="N37" s="73">
        <v>2.0815689999999998E-2</v>
      </c>
      <c r="O37" s="73">
        <v>3.5707590000000004E-2</v>
      </c>
      <c r="P37" s="74">
        <f t="shared" si="1"/>
        <v>0.2547925764526992</v>
      </c>
      <c r="Q37" s="74">
        <f t="shared" si="2"/>
        <v>0.34576626641380226</v>
      </c>
      <c r="R37" s="75">
        <f t="shared" si="3"/>
        <v>0.50182408731323846</v>
      </c>
      <c r="S37" s="7"/>
    </row>
    <row r="38" spans="1:19" ht="25.5" x14ac:dyDescent="0.25">
      <c r="A38" s="66"/>
      <c r="B38" s="56"/>
      <c r="C38" s="67"/>
      <c r="D38" s="68"/>
      <c r="E38" s="69"/>
      <c r="F38" s="70"/>
      <c r="G38" s="71"/>
      <c r="H38" s="66">
        <v>3043983</v>
      </c>
      <c r="I38" s="67" t="s">
        <v>422</v>
      </c>
      <c r="J38" s="72">
        <v>6.0211269999999999</v>
      </c>
      <c r="K38" s="73">
        <v>7.1027160000000009</v>
      </c>
      <c r="L38" s="73">
        <f t="shared" si="0"/>
        <v>2.7463685249629406</v>
      </c>
      <c r="M38" s="73">
        <v>1.5605246649629407</v>
      </c>
      <c r="N38" s="73">
        <v>0.53621215</v>
      </c>
      <c r="O38" s="73">
        <v>0.64963170999999986</v>
      </c>
      <c r="P38" s="74">
        <f t="shared" si="1"/>
        <v>0.21970816022531953</v>
      </c>
      <c r="Q38" s="74">
        <f t="shared" si="2"/>
        <v>0.29520211915595956</v>
      </c>
      <c r="R38" s="75">
        <f t="shared" si="3"/>
        <v>0.38666455549721263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3043984</v>
      </c>
      <c r="I39" s="67" t="s">
        <v>423</v>
      </c>
      <c r="J39" s="72">
        <v>2.0500340000000001</v>
      </c>
      <c r="K39" s="73">
        <v>2.0639340000000006</v>
      </c>
      <c r="L39" s="73">
        <f t="shared" si="0"/>
        <v>0.78197170760124557</v>
      </c>
      <c r="M39" s="73">
        <v>0.4537084676012455</v>
      </c>
      <c r="N39" s="73">
        <v>0.12914745</v>
      </c>
      <c r="O39" s="73">
        <v>0.19911578999999996</v>
      </c>
      <c r="P39" s="74">
        <f t="shared" si="1"/>
        <v>0.21982702334534213</v>
      </c>
      <c r="Q39" s="74">
        <f t="shared" si="2"/>
        <v>0.28240046319370937</v>
      </c>
      <c r="R39" s="75">
        <f t="shared" si="3"/>
        <v>0.37887437660373119</v>
      </c>
      <c r="S39" s="7"/>
    </row>
    <row r="40" spans="1:19" x14ac:dyDescent="0.25">
      <c r="A40" s="66"/>
      <c r="B40" s="56"/>
      <c r="C40" s="67"/>
      <c r="D40" s="68"/>
      <c r="E40" s="69"/>
      <c r="F40" s="70"/>
      <c r="G40" s="71"/>
      <c r="H40" s="66">
        <v>9000000</v>
      </c>
      <c r="I40" s="67" t="s">
        <v>293</v>
      </c>
      <c r="J40" s="72">
        <v>2.0955500000000002</v>
      </c>
      <c r="K40" s="73">
        <v>2.5913369999999998</v>
      </c>
      <c r="L40" s="73">
        <f t="shared" si="0"/>
        <v>1.6307862718409913</v>
      </c>
      <c r="M40" s="73">
        <v>1.0160211918409914</v>
      </c>
      <c r="N40" s="73">
        <v>0.23386289000000002</v>
      </c>
      <c r="O40" s="73">
        <v>0.38090219000000003</v>
      </c>
      <c r="P40" s="74">
        <f t="shared" si="1"/>
        <v>0.39208377445349313</v>
      </c>
      <c r="Q40" s="74">
        <f t="shared" si="2"/>
        <v>0.48233173911420685</v>
      </c>
      <c r="R40" s="75">
        <f t="shared" si="3"/>
        <v>0.62932234280643218</v>
      </c>
      <c r="S40" s="7"/>
    </row>
    <row r="41" spans="1:19" x14ac:dyDescent="0.25">
      <c r="A41" s="44"/>
      <c r="B41" s="45"/>
      <c r="C41" s="46"/>
      <c r="D41" s="47"/>
      <c r="E41" s="48"/>
      <c r="F41" s="49">
        <v>18</v>
      </c>
      <c r="G41" s="50" t="s">
        <v>140</v>
      </c>
      <c r="H41" s="90"/>
      <c r="I41" s="46"/>
      <c r="J41" s="51">
        <v>13.527069000000001</v>
      </c>
      <c r="K41" s="52">
        <v>11.976521999999999</v>
      </c>
      <c r="L41" s="53">
        <f t="shared" si="0"/>
        <v>5.4284377709686567</v>
      </c>
      <c r="M41" s="53">
        <v>2.9318388109686566</v>
      </c>
      <c r="N41" s="53">
        <v>0.90377938999999996</v>
      </c>
      <c r="O41" s="53">
        <v>1.5928195700000001</v>
      </c>
      <c r="P41" s="54">
        <f t="shared" si="1"/>
        <v>0.24479884986381328</v>
      </c>
      <c r="Q41" s="54">
        <f t="shared" si="2"/>
        <v>0.32026144159119457</v>
      </c>
      <c r="R41" s="55">
        <f t="shared" si="3"/>
        <v>0.45325661080643087</v>
      </c>
      <c r="S41" s="7"/>
    </row>
    <row r="42" spans="1:19" x14ac:dyDescent="0.25">
      <c r="A42" s="66"/>
      <c r="B42" s="56"/>
      <c r="C42" s="67"/>
      <c r="D42" s="68"/>
      <c r="E42" s="69"/>
      <c r="F42" s="70"/>
      <c r="G42" s="71"/>
      <c r="H42" s="66">
        <v>3000001</v>
      </c>
      <c r="I42" s="67" t="s">
        <v>283</v>
      </c>
      <c r="J42" s="72">
        <v>0.97521300000000011</v>
      </c>
      <c r="K42" s="73">
        <v>0.86330899999999999</v>
      </c>
      <c r="L42" s="73">
        <f t="shared" si="0"/>
        <v>0.45304761452046816</v>
      </c>
      <c r="M42" s="73">
        <v>0.25625276452046819</v>
      </c>
      <c r="N42" s="73">
        <v>7.8727770000000002E-2</v>
      </c>
      <c r="O42" s="73">
        <v>0.11806707999999999</v>
      </c>
      <c r="P42" s="74">
        <f t="shared" si="1"/>
        <v>0.29682624010692371</v>
      </c>
      <c r="Q42" s="74">
        <f t="shared" si="2"/>
        <v>0.38801927759408067</v>
      </c>
      <c r="R42" s="75">
        <f t="shared" si="3"/>
        <v>0.52478036777152581</v>
      </c>
      <c r="S42" s="7"/>
    </row>
    <row r="43" spans="1:19" ht="38.25" x14ac:dyDescent="0.25">
      <c r="A43" s="66"/>
      <c r="B43" s="56"/>
      <c r="C43" s="67"/>
      <c r="D43" s="68"/>
      <c r="E43" s="69"/>
      <c r="F43" s="70"/>
      <c r="G43" s="71"/>
      <c r="H43" s="66">
        <v>3000015</v>
      </c>
      <c r="I43" s="67" t="s">
        <v>437</v>
      </c>
      <c r="J43" s="72">
        <v>2.8883840000000003</v>
      </c>
      <c r="K43" s="73">
        <v>3.1769380000000003</v>
      </c>
      <c r="L43" s="73">
        <f t="shared" si="0"/>
        <v>1.3552494732389788</v>
      </c>
      <c r="M43" s="73">
        <v>0.72171116323897877</v>
      </c>
      <c r="N43" s="73">
        <v>0.28228979999999998</v>
      </c>
      <c r="O43" s="73">
        <v>0.35124851000000001</v>
      </c>
      <c r="P43" s="74">
        <f t="shared" si="1"/>
        <v>0.22717193827483531</v>
      </c>
      <c r="Q43" s="74">
        <f t="shared" si="2"/>
        <v>0.3160278743994937</v>
      </c>
      <c r="R43" s="75">
        <f t="shared" si="3"/>
        <v>0.42658984004062361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1.924083</v>
      </c>
      <c r="K44" s="73">
        <v>0.975051</v>
      </c>
      <c r="L44" s="73">
        <f t="shared" si="0"/>
        <v>0.5144074391393838</v>
      </c>
      <c r="M44" s="73">
        <v>0.24483789913938381</v>
      </c>
      <c r="N44" s="73">
        <v>0.11976216000000001</v>
      </c>
      <c r="O44" s="73">
        <v>0.14980737999999999</v>
      </c>
      <c r="P44" s="74">
        <f t="shared" si="1"/>
        <v>0.25110265938846665</v>
      </c>
      <c r="Q44" s="74">
        <f t="shared" si="2"/>
        <v>0.37392921922995187</v>
      </c>
      <c r="R44" s="75">
        <f t="shared" si="3"/>
        <v>0.52756977751869782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0.71486500000000008</v>
      </c>
      <c r="K45" s="73">
        <v>0.95389600000000008</v>
      </c>
      <c r="L45" s="73">
        <f t="shared" si="0"/>
        <v>0.46985595798989122</v>
      </c>
      <c r="M45" s="73">
        <v>0.27984165798989125</v>
      </c>
      <c r="N45" s="73">
        <v>4.0771120000000008E-2</v>
      </c>
      <c r="O45" s="73">
        <v>0.14924318</v>
      </c>
      <c r="P45" s="74">
        <f t="shared" si="1"/>
        <v>0.29336705258213813</v>
      </c>
      <c r="Q45" s="74">
        <f t="shared" si="2"/>
        <v>0.33610873511356709</v>
      </c>
      <c r="R45" s="75">
        <f t="shared" si="3"/>
        <v>0.4925651831959576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1.1853230000000001</v>
      </c>
      <c r="K46" s="73">
        <v>1.1616470000000001</v>
      </c>
      <c r="L46" s="73">
        <f t="shared" si="0"/>
        <v>0.45197568603746757</v>
      </c>
      <c r="M46" s="73">
        <v>0.26978493603746756</v>
      </c>
      <c r="N46" s="73">
        <v>8.2385600000000003E-2</v>
      </c>
      <c r="O46" s="73">
        <v>9.9805149999999995E-2</v>
      </c>
      <c r="P46" s="74">
        <f t="shared" si="1"/>
        <v>0.23224347502939149</v>
      </c>
      <c r="Q46" s="74">
        <f t="shared" si="2"/>
        <v>0.30316484787329329</v>
      </c>
      <c r="R46" s="75">
        <f t="shared" si="3"/>
        <v>0.38908178305239677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1.050181</v>
      </c>
      <c r="K47" s="73">
        <v>1.1524809999999999</v>
      </c>
      <c r="L47" s="73">
        <f t="shared" si="0"/>
        <v>0.45439426440740366</v>
      </c>
      <c r="M47" s="73">
        <v>0.28118593440740369</v>
      </c>
      <c r="N47" s="73">
        <v>5.7023049999999992E-2</v>
      </c>
      <c r="O47" s="73">
        <v>0.11618527999999999</v>
      </c>
      <c r="P47" s="74">
        <f t="shared" si="1"/>
        <v>0.24398314107339186</v>
      </c>
      <c r="Q47" s="74">
        <f t="shared" si="2"/>
        <v>0.29346165742203445</v>
      </c>
      <c r="R47" s="75">
        <f t="shared" si="3"/>
        <v>0.39427484219471187</v>
      </c>
      <c r="S47" s="7"/>
    </row>
    <row r="48" spans="1:19" ht="76.5" x14ac:dyDescent="0.25">
      <c r="A48" s="66"/>
      <c r="B48" s="56"/>
      <c r="C48" s="67"/>
      <c r="D48" s="68"/>
      <c r="E48" s="69"/>
      <c r="F48" s="70"/>
      <c r="G48" s="71"/>
      <c r="H48" s="66">
        <v>3043987</v>
      </c>
      <c r="I48" s="67" t="s">
        <v>425</v>
      </c>
      <c r="J48" s="72">
        <v>2E-3</v>
      </c>
      <c r="K48" s="73">
        <v>2.8926E-2</v>
      </c>
      <c r="L48" s="73">
        <f t="shared" si="0"/>
        <v>2.8306860217853429E-2</v>
      </c>
      <c r="M48" s="73">
        <v>9.2138402178534307E-3</v>
      </c>
      <c r="N48" s="73">
        <v>2.3887600000000002E-3</v>
      </c>
      <c r="O48" s="73">
        <v>1.6704259999999999E-2</v>
      </c>
      <c r="P48" s="74">
        <f t="shared" si="1"/>
        <v>0.31853143254696226</v>
      </c>
      <c r="Q48" s="74">
        <f t="shared" si="2"/>
        <v>0.40111319290096903</v>
      </c>
      <c r="R48" s="75">
        <f t="shared" si="3"/>
        <v>0.97859573455899296</v>
      </c>
      <c r="S48" s="7"/>
    </row>
    <row r="49" spans="1:19" x14ac:dyDescent="0.25">
      <c r="A49" s="66"/>
      <c r="B49" s="56"/>
      <c r="C49" s="67"/>
      <c r="D49" s="68"/>
      <c r="E49" s="69"/>
      <c r="F49" s="70"/>
      <c r="G49" s="71"/>
      <c r="H49" s="66">
        <v>9000000</v>
      </c>
      <c r="I49" s="67" t="s">
        <v>293</v>
      </c>
      <c r="J49" s="72">
        <v>4.7870200000000001</v>
      </c>
      <c r="K49" s="73">
        <v>3.6642739999999994</v>
      </c>
      <c r="L49" s="73">
        <f t="shared" si="0"/>
        <v>1.7012004754172099</v>
      </c>
      <c r="M49" s="73">
        <v>0.86901061541720992</v>
      </c>
      <c r="N49" s="73">
        <v>0.24043112999999999</v>
      </c>
      <c r="O49" s="73">
        <v>0.59175873000000001</v>
      </c>
      <c r="P49" s="74">
        <f t="shared" si="1"/>
        <v>0.2371576512611257</v>
      </c>
      <c r="Q49" s="74">
        <f t="shared" si="2"/>
        <v>0.30277259435762993</v>
      </c>
      <c r="R49" s="75">
        <f t="shared" si="3"/>
        <v>0.46426672116146611</v>
      </c>
      <c r="S49" s="7"/>
    </row>
    <row r="50" spans="1:19" x14ac:dyDescent="0.25">
      <c r="A50" s="44"/>
      <c r="B50" s="45"/>
      <c r="C50" s="46"/>
      <c r="D50" s="47"/>
      <c r="E50" s="48"/>
      <c r="F50" s="49">
        <v>24</v>
      </c>
      <c r="G50" s="50" t="s">
        <v>141</v>
      </c>
      <c r="H50" s="90"/>
      <c r="I50" s="46"/>
      <c r="J50" s="51">
        <v>5.8406229999999972</v>
      </c>
      <c r="K50" s="52">
        <v>6.0012249999999989</v>
      </c>
      <c r="L50" s="53">
        <f t="shared" si="0"/>
        <v>3.031762892097623</v>
      </c>
      <c r="M50" s="53">
        <v>1.6256208120976225</v>
      </c>
      <c r="N50" s="53">
        <v>0.40211565000000005</v>
      </c>
      <c r="O50" s="53">
        <v>1.0040264300000004</v>
      </c>
      <c r="P50" s="54">
        <f t="shared" si="1"/>
        <v>0.27088149704395731</v>
      </c>
      <c r="Q50" s="54">
        <f t="shared" si="2"/>
        <v>0.33788709173504122</v>
      </c>
      <c r="R50" s="55">
        <f t="shared" si="3"/>
        <v>0.5051906722540187</v>
      </c>
      <c r="S50" s="7"/>
    </row>
    <row r="51" spans="1:19" x14ac:dyDescent="0.25">
      <c r="A51" s="66"/>
      <c r="B51" s="56"/>
      <c r="C51" s="67"/>
      <c r="D51" s="68"/>
      <c r="E51" s="69"/>
      <c r="F51" s="70"/>
      <c r="G51" s="71"/>
      <c r="H51" s="66">
        <v>3000001</v>
      </c>
      <c r="I51" s="67" t="s">
        <v>283</v>
      </c>
      <c r="J51" s="72">
        <v>0.109112</v>
      </c>
      <c r="K51" s="73">
        <v>0.10452000000000002</v>
      </c>
      <c r="L51" s="73">
        <f t="shared" si="0"/>
        <v>7.2206210316966821E-2</v>
      </c>
      <c r="M51" s="73">
        <v>2.5545770316966809E-2</v>
      </c>
      <c r="N51" s="73">
        <v>1.0295490000000001E-2</v>
      </c>
      <c r="O51" s="73">
        <v>3.6364950000000007E-2</v>
      </c>
      <c r="P51" s="74">
        <f t="shared" si="1"/>
        <v>0.24441035511831999</v>
      </c>
      <c r="Q51" s="74">
        <f t="shared" si="2"/>
        <v>0.34291293835597786</v>
      </c>
      <c r="R51" s="75">
        <f t="shared" si="3"/>
        <v>0.69083630230546123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3000004</v>
      </c>
      <c r="I52" s="67" t="s">
        <v>438</v>
      </c>
      <c r="J52" s="72">
        <v>1.5814029999999999</v>
      </c>
      <c r="K52" s="73">
        <v>2.1296499999999998</v>
      </c>
      <c r="L52" s="73">
        <f t="shared" si="0"/>
        <v>1.2862988888688438</v>
      </c>
      <c r="M52" s="73">
        <v>0.57813735886884388</v>
      </c>
      <c r="N52" s="73">
        <v>0.14940771999999999</v>
      </c>
      <c r="O52" s="73">
        <v>0.55875381000000002</v>
      </c>
      <c r="P52" s="74">
        <f t="shared" si="1"/>
        <v>0.27147059792399875</v>
      </c>
      <c r="Q52" s="74">
        <f t="shared" si="2"/>
        <v>0.34162659538837081</v>
      </c>
      <c r="R52" s="75">
        <f t="shared" si="3"/>
        <v>0.60399544003420469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3000365</v>
      </c>
      <c r="I53" s="67" t="s">
        <v>426</v>
      </c>
      <c r="J53" s="72">
        <v>0</v>
      </c>
      <c r="K53" s="73">
        <v>0.08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5.3661E-2</v>
      </c>
      <c r="K54" s="73">
        <v>2.8700000000000003E-2</v>
      </c>
      <c r="L54" s="73">
        <f t="shared" si="0"/>
        <v>3.5392999981559816E-3</v>
      </c>
      <c r="M54" s="73">
        <v>1.449999981559813E-4</v>
      </c>
      <c r="N54" s="73">
        <v>9.8999999999999994E-5</v>
      </c>
      <c r="O54" s="73">
        <v>3.2953000000000001E-3</v>
      </c>
      <c r="P54" s="74">
        <f t="shared" si="1"/>
        <v>5.0522647441108466E-3</v>
      </c>
      <c r="Q54" s="74">
        <f t="shared" si="2"/>
        <v>8.5017420960272223E-3</v>
      </c>
      <c r="R54" s="75">
        <f t="shared" si="3"/>
        <v>0.12332055742703767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4.0964469999999977</v>
      </c>
      <c r="K55" s="73">
        <v>3.6583549999999989</v>
      </c>
      <c r="L55" s="73">
        <f t="shared" si="0"/>
        <v>1.6697184929136561</v>
      </c>
      <c r="M55" s="73">
        <v>1.0217926829136559</v>
      </c>
      <c r="N55" s="73">
        <v>0.24231344000000005</v>
      </c>
      <c r="O55" s="73">
        <v>0.40561237000000022</v>
      </c>
      <c r="P55" s="74">
        <f t="shared" si="1"/>
        <v>0.27930386277812191</v>
      </c>
      <c r="Q55" s="74">
        <f t="shared" si="2"/>
        <v>0.34553949053977984</v>
      </c>
      <c r="R55" s="75">
        <f t="shared" si="3"/>
        <v>0.45641237466392864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41</v>
      </c>
      <c r="G56" s="50" t="s">
        <v>163</v>
      </c>
      <c r="H56" s="90"/>
      <c r="I56" s="46"/>
      <c r="J56" s="51">
        <v>0.32536199999999998</v>
      </c>
      <c r="K56" s="52">
        <v>0.36792400000000003</v>
      </c>
      <c r="L56" s="53">
        <f t="shared" si="0"/>
        <v>0.19842778704853417</v>
      </c>
      <c r="M56" s="53">
        <v>0.15689742704853415</v>
      </c>
      <c r="N56" s="53">
        <v>2.666665E-2</v>
      </c>
      <c r="O56" s="53">
        <v>1.4863709999999999E-2</v>
      </c>
      <c r="P56" s="54">
        <f t="shared" si="1"/>
        <v>0.42643977301979252</v>
      </c>
      <c r="Q56" s="54">
        <f t="shared" si="2"/>
        <v>0.49891846427124664</v>
      </c>
      <c r="R56" s="55">
        <f t="shared" si="3"/>
        <v>0.53931732381832709</v>
      </c>
      <c r="S56" s="7"/>
    </row>
    <row r="57" spans="1:19" x14ac:dyDescent="0.25">
      <c r="A57" s="66"/>
      <c r="B57" s="56"/>
      <c r="C57" s="67"/>
      <c r="D57" s="68"/>
      <c r="E57" s="69"/>
      <c r="F57" s="70"/>
      <c r="G57" s="71"/>
      <c r="H57" s="66">
        <v>9000009</v>
      </c>
      <c r="I57" s="67" t="s">
        <v>294</v>
      </c>
      <c r="J57" s="72">
        <v>0.32536199999999998</v>
      </c>
      <c r="K57" s="73">
        <v>0.36792400000000003</v>
      </c>
      <c r="L57" s="73">
        <f t="shared" si="0"/>
        <v>0.19842778704853417</v>
      </c>
      <c r="M57" s="73">
        <v>0.15689742704853415</v>
      </c>
      <c r="N57" s="73">
        <v>2.666665E-2</v>
      </c>
      <c r="O57" s="73">
        <v>1.4863709999999999E-2</v>
      </c>
      <c r="P57" s="74">
        <f t="shared" si="1"/>
        <v>0.42643977301979252</v>
      </c>
      <c r="Q57" s="74">
        <f t="shared" si="2"/>
        <v>0.49891846427124664</v>
      </c>
      <c r="R57" s="75">
        <f t="shared" si="3"/>
        <v>0.53931732381832709</v>
      </c>
      <c r="S57" s="7"/>
    </row>
    <row r="58" spans="1:19" ht="25.5" x14ac:dyDescent="0.25">
      <c r="A58" s="44"/>
      <c r="B58" s="45"/>
      <c r="C58" s="46"/>
      <c r="D58" s="47"/>
      <c r="E58" s="48"/>
      <c r="F58" s="49">
        <v>42</v>
      </c>
      <c r="G58" s="50" t="s">
        <v>158</v>
      </c>
      <c r="H58" s="90"/>
      <c r="I58" s="46"/>
      <c r="J58" s="51">
        <v>3.682191</v>
      </c>
      <c r="K58" s="52">
        <v>3.682191</v>
      </c>
      <c r="L58" s="53">
        <f t="shared" si="0"/>
        <v>0</v>
      </c>
      <c r="M58" s="53">
        <v>0</v>
      </c>
      <c r="N58" s="53">
        <v>0</v>
      </c>
      <c r="O58" s="53">
        <v>0</v>
      </c>
      <c r="P58" s="54">
        <f t="shared" si="1"/>
        <v>0</v>
      </c>
      <c r="Q58" s="54">
        <f t="shared" si="2"/>
        <v>0</v>
      </c>
      <c r="R58" s="55">
        <f t="shared" si="3"/>
        <v>0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9000009</v>
      </c>
      <c r="I59" s="67" t="s">
        <v>294</v>
      </c>
      <c r="J59" s="72">
        <v>3.682191</v>
      </c>
      <c r="K59" s="73">
        <v>3.682191</v>
      </c>
      <c r="L59" s="73">
        <f t="shared" si="0"/>
        <v>0</v>
      </c>
      <c r="M59" s="73">
        <v>0</v>
      </c>
      <c r="N59" s="73">
        <v>0</v>
      </c>
      <c r="O59" s="73">
        <v>0</v>
      </c>
      <c r="P59" s="74">
        <f t="shared" si="1"/>
        <v>0</v>
      </c>
      <c r="Q59" s="74">
        <f t="shared" si="2"/>
        <v>0</v>
      </c>
      <c r="R59" s="75">
        <f t="shared" si="3"/>
        <v>0</v>
      </c>
      <c r="S59" s="7"/>
    </row>
    <row r="60" spans="1:19" x14ac:dyDescent="0.25">
      <c r="A60" s="44"/>
      <c r="B60" s="45"/>
      <c r="C60" s="46"/>
      <c r="D60" s="47"/>
      <c r="E60" s="48"/>
      <c r="F60" s="49">
        <v>46</v>
      </c>
      <c r="G60" s="50" t="s">
        <v>169</v>
      </c>
      <c r="H60" s="90"/>
      <c r="I60" s="46"/>
      <c r="J60" s="51">
        <v>6.1765740000000005</v>
      </c>
      <c r="K60" s="52">
        <v>8.8143819999999984</v>
      </c>
      <c r="L60" s="53">
        <f t="shared" si="0"/>
        <v>3.3870000075257765</v>
      </c>
      <c r="M60" s="53">
        <v>1.7626383075257763</v>
      </c>
      <c r="N60" s="53">
        <v>0.23613086</v>
      </c>
      <c r="O60" s="53">
        <v>1.3882308400000001</v>
      </c>
      <c r="P60" s="54">
        <f t="shared" si="1"/>
        <v>0.19997298818292383</v>
      </c>
      <c r="Q60" s="54">
        <f t="shared" si="2"/>
        <v>0.22676225826447921</v>
      </c>
      <c r="R60" s="55">
        <f t="shared" si="3"/>
        <v>0.38425836406066555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3000001</v>
      </c>
      <c r="I61" s="67" t="s">
        <v>283</v>
      </c>
      <c r="J61" s="72">
        <v>0</v>
      </c>
      <c r="K61" s="73">
        <v>2.6326260000000001</v>
      </c>
      <c r="L61" s="73">
        <f t="shared" si="0"/>
        <v>1.4389823345084762</v>
      </c>
      <c r="M61" s="73">
        <v>0.24400727450847626</v>
      </c>
      <c r="N61" s="73">
        <v>0</v>
      </c>
      <c r="O61" s="73">
        <v>1.19497506</v>
      </c>
      <c r="P61" s="74">
        <f t="shared" si="1"/>
        <v>9.2685886452719163E-2</v>
      </c>
      <c r="Q61" s="74">
        <f t="shared" si="2"/>
        <v>9.2685886452719163E-2</v>
      </c>
      <c r="R61" s="75">
        <f t="shared" si="3"/>
        <v>0.54659580757330373</v>
      </c>
      <c r="S61" s="7"/>
    </row>
    <row r="62" spans="1:19" x14ac:dyDescent="0.25">
      <c r="A62" s="66"/>
      <c r="B62" s="56"/>
      <c r="C62" s="67"/>
      <c r="D62" s="68"/>
      <c r="E62" s="69"/>
      <c r="F62" s="70"/>
      <c r="G62" s="71"/>
      <c r="H62" s="66">
        <v>9000009</v>
      </c>
      <c r="I62" s="67" t="s">
        <v>294</v>
      </c>
      <c r="J62" s="72">
        <v>6.1765740000000005</v>
      </c>
      <c r="K62" s="73">
        <v>6.1817559999999983</v>
      </c>
      <c r="L62" s="73">
        <f t="shared" si="0"/>
        <v>1.9480176730173002</v>
      </c>
      <c r="M62" s="73">
        <v>1.5186310330173001</v>
      </c>
      <c r="N62" s="73">
        <v>0.23613086</v>
      </c>
      <c r="O62" s="73">
        <v>0.19325578000000002</v>
      </c>
      <c r="P62" s="74">
        <f t="shared" si="1"/>
        <v>0.24566337348437894</v>
      </c>
      <c r="Q62" s="74">
        <f t="shared" si="2"/>
        <v>0.28386139682920203</v>
      </c>
      <c r="R62" s="75">
        <f t="shared" si="3"/>
        <v>0.3151236757027131</v>
      </c>
      <c r="S62" s="7"/>
    </row>
    <row r="63" spans="1:19" ht="25.5" x14ac:dyDescent="0.25">
      <c r="A63" s="44"/>
      <c r="B63" s="45"/>
      <c r="C63" s="46"/>
      <c r="D63" s="47"/>
      <c r="E63" s="48"/>
      <c r="F63" s="49">
        <v>51</v>
      </c>
      <c r="G63" s="50" t="s">
        <v>24</v>
      </c>
      <c r="H63" s="90"/>
      <c r="I63" s="46"/>
      <c r="J63" s="51">
        <v>0.46818199999999999</v>
      </c>
      <c r="K63" s="52">
        <v>0.46818199999999999</v>
      </c>
      <c r="L63" s="53">
        <f t="shared" si="0"/>
        <v>2.4279999999999999E-2</v>
      </c>
      <c r="M63" s="53">
        <v>0</v>
      </c>
      <c r="N63" s="53">
        <v>2.3E-2</v>
      </c>
      <c r="O63" s="53">
        <v>1.2800000000000001E-3</v>
      </c>
      <c r="P63" s="54">
        <f t="shared" si="1"/>
        <v>0</v>
      </c>
      <c r="Q63" s="54">
        <f t="shared" si="2"/>
        <v>4.912619451409922E-2</v>
      </c>
      <c r="R63" s="55">
        <f t="shared" si="3"/>
        <v>5.1860174034883869E-2</v>
      </c>
      <c r="S63" s="7"/>
    </row>
    <row r="64" spans="1:19" ht="38.25" x14ac:dyDescent="0.25">
      <c r="A64" s="66"/>
      <c r="B64" s="56"/>
      <c r="C64" s="67"/>
      <c r="D64" s="68"/>
      <c r="E64" s="69"/>
      <c r="F64" s="70"/>
      <c r="G64" s="71"/>
      <c r="H64" s="66">
        <v>3000712</v>
      </c>
      <c r="I64" s="67" t="s">
        <v>295</v>
      </c>
      <c r="J64" s="72">
        <v>0.21773900000000002</v>
      </c>
      <c r="K64" s="73">
        <v>0.21773899999999999</v>
      </c>
      <c r="L64" s="73">
        <f t="shared" si="0"/>
        <v>2.4279999999999999E-2</v>
      </c>
      <c r="M64" s="73">
        <v>0</v>
      </c>
      <c r="N64" s="73">
        <v>2.3E-2</v>
      </c>
      <c r="O64" s="73">
        <v>1.2800000000000001E-3</v>
      </c>
      <c r="P64" s="74">
        <f t="shared" si="1"/>
        <v>0</v>
      </c>
      <c r="Q64" s="74">
        <f t="shared" si="2"/>
        <v>0.10563105369272387</v>
      </c>
      <c r="R64" s="75">
        <f t="shared" si="3"/>
        <v>0.11150965146344936</v>
      </c>
      <c r="S64" s="7"/>
    </row>
    <row r="65" spans="1:19" ht="25.5" x14ac:dyDescent="0.25">
      <c r="A65" s="66"/>
      <c r="B65" s="56"/>
      <c r="C65" s="67"/>
      <c r="D65" s="68"/>
      <c r="E65" s="69"/>
      <c r="F65" s="70"/>
      <c r="G65" s="71"/>
      <c r="H65" s="66">
        <v>3000713</v>
      </c>
      <c r="I65" s="67" t="s">
        <v>313</v>
      </c>
      <c r="J65" s="72">
        <v>0.25044299999999997</v>
      </c>
      <c r="K65" s="73">
        <v>0.25044299999999997</v>
      </c>
      <c r="L65" s="73">
        <f t="shared" si="0"/>
        <v>0</v>
      </c>
      <c r="M65" s="73">
        <v>0</v>
      </c>
      <c r="N65" s="73">
        <v>0</v>
      </c>
      <c r="O65" s="73">
        <v>0</v>
      </c>
      <c r="P65" s="74">
        <f t="shared" si="1"/>
        <v>0</v>
      </c>
      <c r="Q65" s="74">
        <f t="shared" si="2"/>
        <v>0</v>
      </c>
      <c r="R65" s="75">
        <f t="shared" si="3"/>
        <v>0</v>
      </c>
      <c r="S65" s="7"/>
    </row>
    <row r="66" spans="1:19" ht="51" x14ac:dyDescent="0.25">
      <c r="A66" s="44"/>
      <c r="B66" s="45"/>
      <c r="C66" s="46"/>
      <c r="D66" s="47"/>
      <c r="E66" s="48"/>
      <c r="F66" s="49">
        <v>57</v>
      </c>
      <c r="G66" s="50" t="s">
        <v>50</v>
      </c>
      <c r="H66" s="90"/>
      <c r="I66" s="46"/>
      <c r="J66" s="51">
        <v>0</v>
      </c>
      <c r="K66" s="52">
        <v>0.55170600000000003</v>
      </c>
      <c r="L66" s="53">
        <f t="shared" si="0"/>
        <v>3.0400000000000002E-3</v>
      </c>
      <c r="M66" s="53">
        <v>0</v>
      </c>
      <c r="N66" s="53">
        <v>0</v>
      </c>
      <c r="O66" s="53">
        <v>3.0400000000000002E-3</v>
      </c>
      <c r="P66" s="54">
        <f t="shared" si="1"/>
        <v>0</v>
      </c>
      <c r="Q66" s="54">
        <f t="shared" si="2"/>
        <v>0</v>
      </c>
      <c r="R66" s="55">
        <f t="shared" si="3"/>
        <v>5.5101811472052144E-3</v>
      </c>
      <c r="S66" s="7"/>
    </row>
    <row r="67" spans="1:19" x14ac:dyDescent="0.25">
      <c r="A67" s="66"/>
      <c r="B67" s="56"/>
      <c r="C67" s="67"/>
      <c r="D67" s="68"/>
      <c r="E67" s="69"/>
      <c r="F67" s="70"/>
      <c r="G67" s="71"/>
      <c r="H67" s="66">
        <v>3000001</v>
      </c>
      <c r="I67" s="67" t="s">
        <v>283</v>
      </c>
      <c r="J67" s="72">
        <v>0</v>
      </c>
      <c r="K67" s="73">
        <v>0.55170600000000003</v>
      </c>
      <c r="L67" s="73">
        <f t="shared" si="0"/>
        <v>3.0400000000000002E-3</v>
      </c>
      <c r="M67" s="73">
        <v>0</v>
      </c>
      <c r="N67" s="73">
        <v>0</v>
      </c>
      <c r="O67" s="73">
        <v>3.0400000000000002E-3</v>
      </c>
      <c r="P67" s="74">
        <f t="shared" si="1"/>
        <v>0</v>
      </c>
      <c r="Q67" s="74">
        <f t="shared" si="2"/>
        <v>0</v>
      </c>
      <c r="R67" s="75">
        <f t="shared" si="3"/>
        <v>5.5101811472052144E-3</v>
      </c>
      <c r="S67" s="7"/>
    </row>
    <row r="68" spans="1:19" ht="38.25" x14ac:dyDescent="0.25">
      <c r="A68" s="44"/>
      <c r="B68" s="45"/>
      <c r="C68" s="46"/>
      <c r="D68" s="47"/>
      <c r="E68" s="48"/>
      <c r="F68" s="49">
        <v>61</v>
      </c>
      <c r="G68" s="50" t="s">
        <v>191</v>
      </c>
      <c r="H68" s="90"/>
      <c r="I68" s="46"/>
      <c r="J68" s="51">
        <v>14.620633000000002</v>
      </c>
      <c r="K68" s="52">
        <v>24.780484999999999</v>
      </c>
      <c r="L68" s="53">
        <f t="shared" si="0"/>
        <v>11.743782540966054</v>
      </c>
      <c r="M68" s="53">
        <v>8.7041960409660533</v>
      </c>
      <c r="N68" s="53">
        <v>0.95402309000000018</v>
      </c>
      <c r="O68" s="53">
        <v>2.0855634100000002</v>
      </c>
      <c r="P68" s="54">
        <f t="shared" si="1"/>
        <v>0.35125204534802501</v>
      </c>
      <c r="Q68" s="54">
        <f t="shared" si="2"/>
        <v>0.38975101298324283</v>
      </c>
      <c r="R68" s="55">
        <f t="shared" si="3"/>
        <v>0.47391253807042333</v>
      </c>
      <c r="S68" s="7"/>
    </row>
    <row r="69" spans="1:19" ht="25.5" x14ac:dyDescent="0.25">
      <c r="A69" s="66"/>
      <c r="B69" s="56"/>
      <c r="C69" s="67"/>
      <c r="D69" s="68"/>
      <c r="E69" s="69"/>
      <c r="F69" s="70"/>
      <c r="G69" s="71"/>
      <c r="H69" s="66">
        <v>3000132</v>
      </c>
      <c r="I69" s="67" t="s">
        <v>513</v>
      </c>
      <c r="J69" s="72">
        <v>3.1106749999999996</v>
      </c>
      <c r="K69" s="73">
        <v>2.9484319999999999</v>
      </c>
      <c r="L69" s="73">
        <f t="shared" si="0"/>
        <v>1.3193532500190339</v>
      </c>
      <c r="M69" s="73">
        <v>0.332370100019034</v>
      </c>
      <c r="N69" s="73">
        <v>0.16974928</v>
      </c>
      <c r="O69" s="73">
        <v>0.81723387000000003</v>
      </c>
      <c r="P69" s="74">
        <f t="shared" si="1"/>
        <v>0.11272774817904364</v>
      </c>
      <c r="Q69" s="74">
        <f t="shared" si="2"/>
        <v>0.17030047836240891</v>
      </c>
      <c r="R69" s="75">
        <f t="shared" si="3"/>
        <v>0.44747623483228849</v>
      </c>
      <c r="S69" s="7"/>
    </row>
    <row r="70" spans="1:19" ht="25.5" x14ac:dyDescent="0.25">
      <c r="A70" s="66"/>
      <c r="B70" s="56"/>
      <c r="C70" s="67"/>
      <c r="D70" s="68"/>
      <c r="E70" s="69"/>
      <c r="F70" s="70"/>
      <c r="G70" s="71"/>
      <c r="H70" s="66">
        <v>3000133</v>
      </c>
      <c r="I70" s="67" t="s">
        <v>514</v>
      </c>
      <c r="J70" s="72">
        <v>3.7542900000000001</v>
      </c>
      <c r="K70" s="73">
        <v>3.4494740000000004</v>
      </c>
      <c r="L70" s="73">
        <f t="shared" si="0"/>
        <v>0.89259749236202757</v>
      </c>
      <c r="M70" s="73">
        <v>0.53840579236202757</v>
      </c>
      <c r="N70" s="73">
        <v>0.19503870000000001</v>
      </c>
      <c r="O70" s="73">
        <v>0.15915299999999999</v>
      </c>
      <c r="P70" s="74">
        <f t="shared" si="1"/>
        <v>0.15608344703048277</v>
      </c>
      <c r="Q70" s="74">
        <f t="shared" si="2"/>
        <v>0.21262502409411624</v>
      </c>
      <c r="R70" s="75">
        <f t="shared" si="3"/>
        <v>0.25876336286692625</v>
      </c>
      <c r="S70" s="7"/>
    </row>
    <row r="71" spans="1:19" ht="25.5" x14ac:dyDescent="0.25">
      <c r="A71" s="66"/>
      <c r="B71" s="56"/>
      <c r="C71" s="67"/>
      <c r="D71" s="68"/>
      <c r="E71" s="69"/>
      <c r="F71" s="70"/>
      <c r="G71" s="71"/>
      <c r="H71" s="66">
        <v>3000478</v>
      </c>
      <c r="I71" s="67" t="s">
        <v>516</v>
      </c>
      <c r="J71" s="72">
        <v>4.6315000000000002E-2</v>
      </c>
      <c r="K71" s="73">
        <v>5.6315000000000004E-2</v>
      </c>
      <c r="L71" s="73">
        <f t="shared" ref="L71:L133" si="4">SUM(M71,N71,O71)</f>
        <v>3.8104559973435106E-2</v>
      </c>
      <c r="M71" s="73">
        <v>4.2681599734351039E-3</v>
      </c>
      <c r="N71" s="73">
        <v>3.3836400000000003E-2</v>
      </c>
      <c r="O71" s="73">
        <v>0</v>
      </c>
      <c r="P71" s="74">
        <f t="shared" ref="P71:P133" si="5">IFERROR(M71/K71,0)</f>
        <v>7.579081902574987E-2</v>
      </c>
      <c r="Q71" s="74">
        <f t="shared" ref="Q71:Q133" si="6">IFERROR(SUM(M71,N71)/K71,0)</f>
        <v>0.67663251306818972</v>
      </c>
      <c r="R71" s="75">
        <f t="shared" ref="R71:R133" si="7">IFERROR(SUM(M71,N71,O71)/K71,0)</f>
        <v>0.67663251306818972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3000479</v>
      </c>
      <c r="I72" s="67" t="s">
        <v>515</v>
      </c>
      <c r="J72" s="72">
        <v>0.19326999999999997</v>
      </c>
      <c r="K72" s="73">
        <v>0.17507</v>
      </c>
      <c r="L72" s="73">
        <f t="shared" si="4"/>
        <v>0.11728552793305665</v>
      </c>
      <c r="M72" s="73">
        <v>9.0018727933056653E-2</v>
      </c>
      <c r="N72" s="73">
        <v>2.3377999999999999E-2</v>
      </c>
      <c r="O72" s="73">
        <v>3.8887999999999995E-3</v>
      </c>
      <c r="P72" s="74">
        <f t="shared" si="5"/>
        <v>0.51418705622354854</v>
      </c>
      <c r="Q72" s="74">
        <f t="shared" si="6"/>
        <v>0.6477222135891737</v>
      </c>
      <c r="R72" s="75">
        <f t="shared" si="7"/>
        <v>0.66993504274322635</v>
      </c>
      <c r="S72" s="7"/>
    </row>
    <row r="73" spans="1:19" x14ac:dyDescent="0.25">
      <c r="A73" s="66"/>
      <c r="B73" s="56"/>
      <c r="C73" s="67"/>
      <c r="D73" s="68"/>
      <c r="E73" s="69"/>
      <c r="F73" s="70"/>
      <c r="G73" s="71"/>
      <c r="H73" s="66">
        <v>9000000</v>
      </c>
      <c r="I73" s="67" t="s">
        <v>293</v>
      </c>
      <c r="J73" s="72">
        <v>7.2260000000000019E-2</v>
      </c>
      <c r="K73" s="73">
        <v>7.2260000000000019E-2</v>
      </c>
      <c r="L73" s="73">
        <f t="shared" si="4"/>
        <v>4.837200060945749E-2</v>
      </c>
      <c r="M73" s="73">
        <v>4.3775000609457493E-2</v>
      </c>
      <c r="N73" s="73">
        <v>3.9249999999999997E-3</v>
      </c>
      <c r="O73" s="73">
        <v>6.7199999999999996E-4</v>
      </c>
      <c r="P73" s="74">
        <f t="shared" si="5"/>
        <v>0.60579851383140715</v>
      </c>
      <c r="Q73" s="74">
        <f t="shared" si="6"/>
        <v>0.66011625532047435</v>
      </c>
      <c r="R73" s="75">
        <f t="shared" si="7"/>
        <v>0.66941600622000386</v>
      </c>
      <c r="S73" s="7"/>
    </row>
    <row r="74" spans="1:19" x14ac:dyDescent="0.25">
      <c r="A74" s="66"/>
      <c r="B74" s="56"/>
      <c r="C74" s="67"/>
      <c r="D74" s="68"/>
      <c r="E74" s="69"/>
      <c r="F74" s="70"/>
      <c r="G74" s="71"/>
      <c r="H74" s="66">
        <v>9000009</v>
      </c>
      <c r="I74" s="67" t="s">
        <v>294</v>
      </c>
      <c r="J74" s="72">
        <v>7.443823000000001</v>
      </c>
      <c r="K74" s="73">
        <v>18.078933999999997</v>
      </c>
      <c r="L74" s="73">
        <f t="shared" si="4"/>
        <v>9.3280697100690428</v>
      </c>
      <c r="M74" s="73">
        <v>7.6953582600690424</v>
      </c>
      <c r="N74" s="73">
        <v>0.52809571000000011</v>
      </c>
      <c r="O74" s="73">
        <v>1.1046157400000001</v>
      </c>
      <c r="P74" s="74">
        <f t="shared" si="5"/>
        <v>0.42565331894397335</v>
      </c>
      <c r="Q74" s="74">
        <f t="shared" si="6"/>
        <v>0.45486387472121115</v>
      </c>
      <c r="R74" s="75">
        <f t="shared" si="7"/>
        <v>0.51596348048336504</v>
      </c>
      <c r="S74" s="7"/>
    </row>
    <row r="75" spans="1:19" ht="38.25" x14ac:dyDescent="0.25">
      <c r="A75" s="44"/>
      <c r="B75" s="45"/>
      <c r="C75" s="46"/>
      <c r="D75" s="47"/>
      <c r="E75" s="48"/>
      <c r="F75" s="49">
        <v>68</v>
      </c>
      <c r="G75" s="50" t="s">
        <v>22</v>
      </c>
      <c r="H75" s="90"/>
      <c r="I75" s="46"/>
      <c r="J75" s="51">
        <v>5.811769</v>
      </c>
      <c r="K75" s="52">
        <v>6.8355139999999999</v>
      </c>
      <c r="L75" s="53">
        <f t="shared" si="4"/>
        <v>1.8350972249205166</v>
      </c>
      <c r="M75" s="53">
        <v>0.8141181849205168</v>
      </c>
      <c r="N75" s="53">
        <v>0.61565007999999999</v>
      </c>
      <c r="O75" s="53">
        <v>0.40532895999999996</v>
      </c>
      <c r="P75" s="54">
        <f t="shared" si="5"/>
        <v>0.11910123875403032</v>
      </c>
      <c r="Q75" s="54">
        <f t="shared" si="6"/>
        <v>0.20916763024997342</v>
      </c>
      <c r="R75" s="55">
        <f t="shared" si="7"/>
        <v>0.26846514028360069</v>
      </c>
      <c r="S75" s="7"/>
    </row>
    <row r="76" spans="1:19" ht="38.25" x14ac:dyDescent="0.25">
      <c r="A76" s="66"/>
      <c r="B76" s="56"/>
      <c r="C76" s="67"/>
      <c r="D76" s="68"/>
      <c r="E76" s="69"/>
      <c r="F76" s="70"/>
      <c r="G76" s="71"/>
      <c r="H76" s="66">
        <v>3000435</v>
      </c>
      <c r="I76" s="67" t="s">
        <v>290</v>
      </c>
      <c r="J76" s="72">
        <v>0.87656199999999995</v>
      </c>
      <c r="K76" s="73">
        <v>1.018983</v>
      </c>
      <c r="L76" s="73">
        <f t="shared" si="4"/>
        <v>0.12985898956142566</v>
      </c>
      <c r="M76" s="73">
        <v>6.2259129561425652E-2</v>
      </c>
      <c r="N76" s="73">
        <v>2.7762000000000002E-2</v>
      </c>
      <c r="O76" s="73">
        <v>3.9837860000000003E-2</v>
      </c>
      <c r="P76" s="74">
        <f t="shared" si="5"/>
        <v>6.1099281893246163E-2</v>
      </c>
      <c r="Q76" s="74">
        <f t="shared" si="6"/>
        <v>8.8344093632009235E-2</v>
      </c>
      <c r="R76" s="75">
        <f t="shared" si="7"/>
        <v>0.12743979984104314</v>
      </c>
      <c r="S76" s="7"/>
    </row>
    <row r="77" spans="1:19" ht="51" x14ac:dyDescent="0.25">
      <c r="A77" s="66"/>
      <c r="B77" s="56"/>
      <c r="C77" s="67"/>
      <c r="D77" s="68"/>
      <c r="E77" s="69"/>
      <c r="F77" s="70"/>
      <c r="G77" s="71"/>
      <c r="H77" s="66">
        <v>3000450</v>
      </c>
      <c r="I77" s="67" t="s">
        <v>291</v>
      </c>
      <c r="J77" s="72">
        <v>1.8458860000000001</v>
      </c>
      <c r="K77" s="73">
        <v>1.8310510000000002</v>
      </c>
      <c r="L77" s="73">
        <f t="shared" si="4"/>
        <v>0.68846612165148269</v>
      </c>
      <c r="M77" s="73">
        <v>0.44432789165148279</v>
      </c>
      <c r="N77" s="73">
        <v>0.12733738</v>
      </c>
      <c r="O77" s="73">
        <v>0.11680084999999998</v>
      </c>
      <c r="P77" s="74">
        <f t="shared" si="5"/>
        <v>0.24266276125104255</v>
      </c>
      <c r="Q77" s="74">
        <f t="shared" si="6"/>
        <v>0.3122060890993657</v>
      </c>
      <c r="R77" s="75">
        <f t="shared" si="7"/>
        <v>0.37599505510850467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3000516</v>
      </c>
      <c r="I78" s="67" t="s">
        <v>292</v>
      </c>
      <c r="J78" s="72">
        <v>0.7</v>
      </c>
      <c r="K78" s="73">
        <v>1.1040000000000001</v>
      </c>
      <c r="L78" s="73">
        <f t="shared" si="4"/>
        <v>0.46021873165343286</v>
      </c>
      <c r="M78" s="73">
        <v>4.4860001653432846E-2</v>
      </c>
      <c r="N78" s="73">
        <v>0.35073140000000003</v>
      </c>
      <c r="O78" s="73">
        <v>6.4627329999999997E-2</v>
      </c>
      <c r="P78" s="74">
        <f t="shared" si="5"/>
        <v>4.0634059468689171E-2</v>
      </c>
      <c r="Q78" s="74">
        <f t="shared" si="6"/>
        <v>0.35832554497593555</v>
      </c>
      <c r="R78" s="75">
        <f t="shared" si="7"/>
        <v>0.41686479316434133</v>
      </c>
      <c r="S78" s="7"/>
    </row>
    <row r="79" spans="1:19" ht="25.5" x14ac:dyDescent="0.25">
      <c r="A79" s="66"/>
      <c r="B79" s="56"/>
      <c r="C79" s="67"/>
      <c r="D79" s="68"/>
      <c r="E79" s="69"/>
      <c r="F79" s="70"/>
      <c r="G79" s="71"/>
      <c r="H79" s="66">
        <v>3000565</v>
      </c>
      <c r="I79" s="67" t="s">
        <v>382</v>
      </c>
      <c r="J79" s="72">
        <v>0.14810000000000001</v>
      </c>
      <c r="K79" s="73">
        <v>0.17290000000000003</v>
      </c>
      <c r="L79" s="73">
        <f t="shared" si="4"/>
        <v>2.1155259951110929E-2</v>
      </c>
      <c r="M79" s="73">
        <v>1.0755259951110929E-2</v>
      </c>
      <c r="N79" s="73">
        <v>0</v>
      </c>
      <c r="O79" s="73">
        <v>1.04E-2</v>
      </c>
      <c r="P79" s="74">
        <f t="shared" si="5"/>
        <v>6.2205089364435674E-2</v>
      </c>
      <c r="Q79" s="74">
        <f t="shared" si="6"/>
        <v>6.2205089364435674E-2</v>
      </c>
      <c r="R79" s="75">
        <f t="shared" si="7"/>
        <v>0.12235546530428529</v>
      </c>
      <c r="S79" s="7"/>
    </row>
    <row r="80" spans="1:19" x14ac:dyDescent="0.25">
      <c r="A80" s="66"/>
      <c r="B80" s="56"/>
      <c r="C80" s="67"/>
      <c r="D80" s="68"/>
      <c r="E80" s="69"/>
      <c r="F80" s="70"/>
      <c r="G80" s="71"/>
      <c r="H80" s="66">
        <v>9000000</v>
      </c>
      <c r="I80" s="67" t="s">
        <v>293</v>
      </c>
      <c r="J80" s="72">
        <v>0.92997200000000013</v>
      </c>
      <c r="K80" s="73">
        <v>1.3076489999999996</v>
      </c>
      <c r="L80" s="73">
        <f t="shared" si="4"/>
        <v>0.50864812190934949</v>
      </c>
      <c r="M80" s="73">
        <v>0.22516590190934949</v>
      </c>
      <c r="N80" s="73">
        <v>0.10981929999999999</v>
      </c>
      <c r="O80" s="73">
        <v>0.17366292</v>
      </c>
      <c r="P80" s="74">
        <f t="shared" si="5"/>
        <v>0.17219139226914068</v>
      </c>
      <c r="Q80" s="74">
        <f t="shared" si="6"/>
        <v>0.25617363826940531</v>
      </c>
      <c r="R80" s="75">
        <f t="shared" si="7"/>
        <v>0.38897909294416899</v>
      </c>
      <c r="S80" s="7"/>
    </row>
    <row r="81" spans="1:19" x14ac:dyDescent="0.25">
      <c r="A81" s="66"/>
      <c r="B81" s="56"/>
      <c r="C81" s="67"/>
      <c r="D81" s="68"/>
      <c r="E81" s="69"/>
      <c r="F81" s="70"/>
      <c r="G81" s="71"/>
      <c r="H81" s="66">
        <v>9000009</v>
      </c>
      <c r="I81" s="67" t="s">
        <v>294</v>
      </c>
      <c r="J81" s="72">
        <v>1.3112489999999999</v>
      </c>
      <c r="K81" s="73">
        <v>1.4009309999999999</v>
      </c>
      <c r="L81" s="73">
        <f t="shared" si="4"/>
        <v>2.6750000193715096E-2</v>
      </c>
      <c r="M81" s="73">
        <v>2.6750000193715096E-2</v>
      </c>
      <c r="N81" s="73">
        <v>0</v>
      </c>
      <c r="O81" s="73">
        <v>0</v>
      </c>
      <c r="P81" s="74">
        <f t="shared" si="5"/>
        <v>1.9094445189459793E-2</v>
      </c>
      <c r="Q81" s="74">
        <f t="shared" si="6"/>
        <v>1.9094445189459793E-2</v>
      </c>
      <c r="R81" s="75">
        <f t="shared" si="7"/>
        <v>1.9094445189459793E-2</v>
      </c>
      <c r="S81" s="7"/>
    </row>
    <row r="82" spans="1:19" ht="25.5" x14ac:dyDescent="0.25">
      <c r="A82" s="44"/>
      <c r="B82" s="45"/>
      <c r="C82" s="46"/>
      <c r="D82" s="47"/>
      <c r="E82" s="48"/>
      <c r="F82" s="49">
        <v>73</v>
      </c>
      <c r="G82" s="50" t="s">
        <v>151</v>
      </c>
      <c r="H82" s="90"/>
      <c r="I82" s="46"/>
      <c r="J82" s="51">
        <v>0</v>
      </c>
      <c r="K82" s="52">
        <v>0.52144500000000005</v>
      </c>
      <c r="L82" s="53">
        <f t="shared" si="4"/>
        <v>0.20253331009298564</v>
      </c>
      <c r="M82" s="53">
        <v>2.53331009298563E-3</v>
      </c>
      <c r="N82" s="53">
        <v>0.2</v>
      </c>
      <c r="O82" s="53">
        <v>0</v>
      </c>
      <c r="P82" s="54">
        <f t="shared" si="5"/>
        <v>4.8582498499086767E-3</v>
      </c>
      <c r="Q82" s="54">
        <f t="shared" si="6"/>
        <v>0.3884078092473523</v>
      </c>
      <c r="R82" s="55">
        <f t="shared" si="7"/>
        <v>0.3884078092473523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0</v>
      </c>
      <c r="K83" s="73">
        <v>0.52144500000000005</v>
      </c>
      <c r="L83" s="73">
        <f t="shared" si="4"/>
        <v>0.20253331009298564</v>
      </c>
      <c r="M83" s="73">
        <v>2.53331009298563E-3</v>
      </c>
      <c r="N83" s="73">
        <v>0.2</v>
      </c>
      <c r="O83" s="73">
        <v>0</v>
      </c>
      <c r="P83" s="74">
        <f t="shared" si="5"/>
        <v>4.8582498499086767E-3</v>
      </c>
      <c r="Q83" s="74">
        <f t="shared" si="6"/>
        <v>0.3884078092473523</v>
      </c>
      <c r="R83" s="75">
        <f t="shared" si="7"/>
        <v>0.3884078092473523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82</v>
      </c>
      <c r="G84" s="50" t="s">
        <v>197</v>
      </c>
      <c r="H84" s="90"/>
      <c r="I84" s="46"/>
      <c r="J84" s="51">
        <v>16.7</v>
      </c>
      <c r="K84" s="52">
        <v>15.316610999999998</v>
      </c>
      <c r="L84" s="53">
        <f t="shared" si="4"/>
        <v>2.4277565630611706</v>
      </c>
      <c r="M84" s="53">
        <v>1.3648941330611706</v>
      </c>
      <c r="N84" s="53">
        <v>0.53147168999999994</v>
      </c>
      <c r="O84" s="53">
        <v>0.53139073999999997</v>
      </c>
      <c r="P84" s="54">
        <f t="shared" si="5"/>
        <v>8.911201917063577E-2</v>
      </c>
      <c r="Q84" s="54">
        <f t="shared" si="6"/>
        <v>0.12381105866442459</v>
      </c>
      <c r="R84" s="55">
        <f t="shared" si="7"/>
        <v>0.15850481304651343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16.7</v>
      </c>
      <c r="K85" s="73">
        <v>15.316610999999998</v>
      </c>
      <c r="L85" s="73">
        <f t="shared" si="4"/>
        <v>2.4277565630611706</v>
      </c>
      <c r="M85" s="73">
        <v>1.3648941330611706</v>
      </c>
      <c r="N85" s="73">
        <v>0.53147168999999994</v>
      </c>
      <c r="O85" s="73">
        <v>0.53139073999999997</v>
      </c>
      <c r="P85" s="74">
        <f t="shared" si="5"/>
        <v>8.911201917063577E-2</v>
      </c>
      <c r="Q85" s="74">
        <f t="shared" si="6"/>
        <v>0.12381105866442459</v>
      </c>
      <c r="R85" s="75">
        <f t="shared" si="7"/>
        <v>0.15850481304651343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83</v>
      </c>
      <c r="G86" s="50" t="s">
        <v>198</v>
      </c>
      <c r="H86" s="90"/>
      <c r="I86" s="46"/>
      <c r="J86" s="51">
        <v>0.55644800000000005</v>
      </c>
      <c r="K86" s="52">
        <v>0</v>
      </c>
      <c r="L86" s="53">
        <f t="shared" si="4"/>
        <v>0</v>
      </c>
      <c r="M86" s="53">
        <v>0</v>
      </c>
      <c r="N86" s="53">
        <v>0</v>
      </c>
      <c r="O86" s="53">
        <v>0</v>
      </c>
      <c r="P86" s="54">
        <f t="shared" si="5"/>
        <v>0</v>
      </c>
      <c r="Q86" s="54">
        <f t="shared" si="6"/>
        <v>0</v>
      </c>
      <c r="R86" s="55">
        <f t="shared" si="7"/>
        <v>0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0.55644800000000005</v>
      </c>
      <c r="K87" s="73">
        <v>0</v>
      </c>
      <c r="L87" s="73">
        <f t="shared" si="4"/>
        <v>0</v>
      </c>
      <c r="M87" s="73">
        <v>0</v>
      </c>
      <c r="N87" s="73">
        <v>0</v>
      </c>
      <c r="O87" s="73">
        <v>0</v>
      </c>
      <c r="P87" s="74">
        <f t="shared" si="5"/>
        <v>0</v>
      </c>
      <c r="Q87" s="74">
        <f t="shared" si="6"/>
        <v>0</v>
      </c>
      <c r="R87" s="75">
        <f t="shared" si="7"/>
        <v>0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456.65190399999972</v>
      </c>
      <c r="K88" s="52">
        <v>483.71134599999982</v>
      </c>
      <c r="L88" s="53">
        <f t="shared" si="4"/>
        <v>229.84794219723287</v>
      </c>
      <c r="M88" s="53">
        <v>155.59481571723285</v>
      </c>
      <c r="N88" s="53">
        <v>38.305100000000017</v>
      </c>
      <c r="O88" s="53">
        <v>35.94802648000001</v>
      </c>
      <c r="P88" s="54">
        <f t="shared" si="5"/>
        <v>0.32166873281742892</v>
      </c>
      <c r="Q88" s="54">
        <f t="shared" si="6"/>
        <v>0.40085872973761699</v>
      </c>
      <c r="R88" s="55">
        <f t="shared" si="7"/>
        <v>0.47517583388923229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1.0312790000000003</v>
      </c>
      <c r="K89" s="73">
        <v>1.5098520000000004</v>
      </c>
      <c r="L89" s="73">
        <f t="shared" si="4"/>
        <v>0.4373520880138661</v>
      </c>
      <c r="M89" s="73">
        <v>0.22648722801386612</v>
      </c>
      <c r="N89" s="73">
        <v>6.4039559999999995E-2</v>
      </c>
      <c r="O89" s="73">
        <v>0.14682529999999999</v>
      </c>
      <c r="P89" s="74">
        <f t="shared" si="5"/>
        <v>0.15000624432981913</v>
      </c>
      <c r="Q89" s="74">
        <f t="shared" si="6"/>
        <v>0.19242070614461948</v>
      </c>
      <c r="R89" s="75">
        <f t="shared" si="7"/>
        <v>0.28966553543914636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377.00671599999976</v>
      </c>
      <c r="K90" s="73">
        <v>400.27296799999982</v>
      </c>
      <c r="L90" s="73">
        <f t="shared" si="4"/>
        <v>200.16532434727281</v>
      </c>
      <c r="M90" s="73">
        <v>133.3541679472728</v>
      </c>
      <c r="N90" s="73">
        <v>34.325028490000022</v>
      </c>
      <c r="O90" s="73">
        <v>32.486127910000008</v>
      </c>
      <c r="P90" s="74">
        <f t="shared" si="5"/>
        <v>0.33315806614068644</v>
      </c>
      <c r="Q90" s="74">
        <f t="shared" si="6"/>
        <v>0.41891211708624027</v>
      </c>
      <c r="R90" s="75">
        <f t="shared" si="7"/>
        <v>0.50007205169866209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8.9016520000000003</v>
      </c>
      <c r="K91" s="73">
        <v>21.182815000000005</v>
      </c>
      <c r="L91" s="73">
        <f t="shared" si="4"/>
        <v>9.6625970842166424</v>
      </c>
      <c r="M91" s="73">
        <v>5.2470663542166429</v>
      </c>
      <c r="N91" s="73">
        <v>2.2923610799999996</v>
      </c>
      <c r="O91" s="73">
        <v>2.1231696500000004</v>
      </c>
      <c r="P91" s="74">
        <f t="shared" si="5"/>
        <v>0.2477039219866029</v>
      </c>
      <c r="Q91" s="74">
        <f t="shared" si="6"/>
        <v>0.35592188451896695</v>
      </c>
      <c r="R91" s="75">
        <f t="shared" si="7"/>
        <v>0.45615264468941641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4.6696099999999987</v>
      </c>
      <c r="K92" s="73">
        <v>4.7037199999999988</v>
      </c>
      <c r="L92" s="73">
        <f t="shared" si="4"/>
        <v>3.2153602905824679</v>
      </c>
      <c r="M92" s="73">
        <v>2.8960418205824681</v>
      </c>
      <c r="N92" s="73">
        <v>3.6180150000000008E-2</v>
      </c>
      <c r="O92" s="73">
        <v>0.28313832</v>
      </c>
      <c r="P92" s="74">
        <f t="shared" si="5"/>
        <v>0.61569179725461309</v>
      </c>
      <c r="Q92" s="74">
        <f t="shared" si="6"/>
        <v>0.6233836135191867</v>
      </c>
      <c r="R92" s="75">
        <f t="shared" si="7"/>
        <v>0.68357816591601306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65.042647000000017</v>
      </c>
      <c r="K93" s="73">
        <v>56.041991000000003</v>
      </c>
      <c r="L93" s="73">
        <f t="shared" si="4"/>
        <v>16.367308387147059</v>
      </c>
      <c r="M93" s="73">
        <v>13.871052367147058</v>
      </c>
      <c r="N93" s="73">
        <v>1.5874907199999999</v>
      </c>
      <c r="O93" s="73">
        <v>0.9087653</v>
      </c>
      <c r="P93" s="74">
        <f t="shared" si="5"/>
        <v>0.24751176965049398</v>
      </c>
      <c r="Q93" s="74">
        <f t="shared" si="6"/>
        <v>0.27583857766843184</v>
      </c>
      <c r="R93" s="75">
        <f t="shared" si="7"/>
        <v>0.29205437021584507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2.163748</v>
      </c>
      <c r="K94" s="52">
        <v>4.2875629999999996</v>
      </c>
      <c r="L94" s="53">
        <f t="shared" si="4"/>
        <v>1.2496826461711246</v>
      </c>
      <c r="M94" s="53">
        <v>0.61232146617112448</v>
      </c>
      <c r="N94" s="53">
        <v>0.56678720999999999</v>
      </c>
      <c r="O94" s="53">
        <v>7.0573969999999986E-2</v>
      </c>
      <c r="P94" s="54">
        <f t="shared" si="5"/>
        <v>0.14281340383129637</v>
      </c>
      <c r="Q94" s="54">
        <f t="shared" si="6"/>
        <v>0.27500672903724671</v>
      </c>
      <c r="R94" s="55">
        <f t="shared" si="7"/>
        <v>0.29146688833986223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0.52020100000000002</v>
      </c>
      <c r="K95" s="73">
        <v>2.9743889999999995</v>
      </c>
      <c r="L95" s="73">
        <f t="shared" si="4"/>
        <v>0.3162971298387246</v>
      </c>
      <c r="M95" s="73">
        <v>0.19017439983872464</v>
      </c>
      <c r="N95" s="73">
        <v>5.5548760000000003E-2</v>
      </c>
      <c r="O95" s="73">
        <v>7.0573969999999986E-2</v>
      </c>
      <c r="P95" s="74">
        <f t="shared" si="5"/>
        <v>6.3937299337351192E-2</v>
      </c>
      <c r="Q95" s="74">
        <f t="shared" si="6"/>
        <v>8.2612987016400574E-2</v>
      </c>
      <c r="R95" s="75">
        <f t="shared" si="7"/>
        <v>0.10634020292528135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1.6435469999999999</v>
      </c>
      <c r="K96" s="73">
        <v>1.3131740000000001</v>
      </c>
      <c r="L96" s="73">
        <f t="shared" si="4"/>
        <v>0.93338551633239986</v>
      </c>
      <c r="M96" s="73">
        <v>0.42214706633239985</v>
      </c>
      <c r="N96" s="73">
        <v>0.51123845000000001</v>
      </c>
      <c r="O96" s="73">
        <v>0</v>
      </c>
      <c r="P96" s="74">
        <f t="shared" si="5"/>
        <v>0.32147077716464068</v>
      </c>
      <c r="Q96" s="74">
        <f t="shared" si="6"/>
        <v>0.71078586412189082</v>
      </c>
      <c r="R96" s="75">
        <f t="shared" si="7"/>
        <v>0.71078586412189082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101</v>
      </c>
      <c r="G97" s="50" t="s">
        <v>88</v>
      </c>
      <c r="H97" s="90"/>
      <c r="I97" s="46"/>
      <c r="J97" s="51">
        <v>0.90667900000000001</v>
      </c>
      <c r="K97" s="52">
        <v>4.08E-4</v>
      </c>
      <c r="L97" s="53">
        <f t="shared" si="4"/>
        <v>4.0742999408394098E-4</v>
      </c>
      <c r="M97" s="53">
        <v>4.0742999408394098E-4</v>
      </c>
      <c r="N97" s="53">
        <v>0</v>
      </c>
      <c r="O97" s="53">
        <v>0</v>
      </c>
      <c r="P97" s="54">
        <f t="shared" si="5"/>
        <v>0.998602926676326</v>
      </c>
      <c r="Q97" s="54">
        <f t="shared" si="6"/>
        <v>0.998602926676326</v>
      </c>
      <c r="R97" s="55">
        <f t="shared" si="7"/>
        <v>0.998602926676326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0.90667900000000001</v>
      </c>
      <c r="K98" s="73">
        <v>4.08E-4</v>
      </c>
      <c r="L98" s="73">
        <f t="shared" si="4"/>
        <v>4.0742999408394098E-4</v>
      </c>
      <c r="M98" s="73">
        <v>4.0742999408394098E-4</v>
      </c>
      <c r="N98" s="73">
        <v>0</v>
      </c>
      <c r="O98" s="73">
        <v>0</v>
      </c>
      <c r="P98" s="74">
        <f t="shared" si="5"/>
        <v>0.998602926676326</v>
      </c>
      <c r="Q98" s="74">
        <f t="shared" si="6"/>
        <v>0.998602926676326</v>
      </c>
      <c r="R98" s="75">
        <f t="shared" si="7"/>
        <v>0.998602926676326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104</v>
      </c>
      <c r="G99" s="50" t="s">
        <v>142</v>
      </c>
      <c r="H99" s="90"/>
      <c r="I99" s="46"/>
      <c r="J99" s="51">
        <v>2.8143219999999998</v>
      </c>
      <c r="K99" s="52">
        <v>6.4562039999999996</v>
      </c>
      <c r="L99" s="53">
        <f t="shared" si="4"/>
        <v>2.8638319940506793</v>
      </c>
      <c r="M99" s="53">
        <v>1.5877259140506794</v>
      </c>
      <c r="N99" s="53">
        <v>0.54520082000000003</v>
      </c>
      <c r="O99" s="53">
        <v>0.73090525999999989</v>
      </c>
      <c r="P99" s="54">
        <f t="shared" si="5"/>
        <v>0.24592251329894152</v>
      </c>
      <c r="Q99" s="54">
        <f t="shared" si="6"/>
        <v>0.33036854691250145</v>
      </c>
      <c r="R99" s="55">
        <f t="shared" si="7"/>
        <v>0.44357829988808894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2.6000000000000002E-2</v>
      </c>
      <c r="K100" s="73">
        <v>0.10120500000000002</v>
      </c>
      <c r="L100" s="73">
        <f t="shared" si="4"/>
        <v>4.5875680172763084E-2</v>
      </c>
      <c r="M100" s="73">
        <v>1.7412190172763076E-2</v>
      </c>
      <c r="N100" s="73">
        <v>6.2708500000000014E-3</v>
      </c>
      <c r="O100" s="73">
        <v>2.2192640000000003E-2</v>
      </c>
      <c r="P100" s="74">
        <f t="shared" si="5"/>
        <v>0.17204871471531122</v>
      </c>
      <c r="Q100" s="74">
        <f t="shared" si="6"/>
        <v>0.23401057430722863</v>
      </c>
      <c r="R100" s="75">
        <f t="shared" si="7"/>
        <v>0.45329460177622721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3000283</v>
      </c>
      <c r="I101" s="67" t="s">
        <v>428</v>
      </c>
      <c r="J101" s="72">
        <v>0.52189400000000008</v>
      </c>
      <c r="K101" s="73">
        <v>0.60049399999999997</v>
      </c>
      <c r="L101" s="73">
        <f t="shared" si="4"/>
        <v>0.30809252989962271</v>
      </c>
      <c r="M101" s="73">
        <v>0.15842748989962274</v>
      </c>
      <c r="N101" s="73">
        <v>6.2932649999999993E-2</v>
      </c>
      <c r="O101" s="73">
        <v>8.6732389999999993E-2</v>
      </c>
      <c r="P101" s="74">
        <f t="shared" si="5"/>
        <v>0.26382859762066357</v>
      </c>
      <c r="Q101" s="74">
        <f t="shared" si="6"/>
        <v>0.36863006108241336</v>
      </c>
      <c r="R101" s="75">
        <f t="shared" si="7"/>
        <v>0.51306512621212319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3000285</v>
      </c>
      <c r="I102" s="67" t="s">
        <v>447</v>
      </c>
      <c r="J102" s="72">
        <v>0.44592499999999996</v>
      </c>
      <c r="K102" s="73">
        <v>0.27830000000000005</v>
      </c>
      <c r="L102" s="73">
        <f t="shared" si="4"/>
        <v>0.11232199537040781</v>
      </c>
      <c r="M102" s="73">
        <v>7.4131995370407822E-2</v>
      </c>
      <c r="N102" s="73">
        <v>3.1049999999999998E-2</v>
      </c>
      <c r="O102" s="73">
        <v>7.1399999999999996E-3</v>
      </c>
      <c r="P102" s="74">
        <f t="shared" si="5"/>
        <v>0.26637439946247865</v>
      </c>
      <c r="Q102" s="74">
        <f t="shared" si="6"/>
        <v>0.37794464739636291</v>
      </c>
      <c r="R102" s="75">
        <f t="shared" si="7"/>
        <v>0.40360041455410633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3000286</v>
      </c>
      <c r="I103" s="67" t="s">
        <v>448</v>
      </c>
      <c r="J103" s="72">
        <v>0.15363199999999999</v>
      </c>
      <c r="K103" s="73">
        <v>0.116773</v>
      </c>
      <c r="L103" s="73">
        <f t="shared" si="4"/>
        <v>6.0908481759559222E-2</v>
      </c>
      <c r="M103" s="73">
        <v>5.1527081759559223E-2</v>
      </c>
      <c r="N103" s="73">
        <v>4.6906999999999999E-3</v>
      </c>
      <c r="O103" s="73">
        <v>4.6906999999999999E-3</v>
      </c>
      <c r="P103" s="74">
        <f t="shared" si="5"/>
        <v>0.44125852516899644</v>
      </c>
      <c r="Q103" s="74">
        <f t="shared" si="6"/>
        <v>0.48142791364064658</v>
      </c>
      <c r="R103" s="75">
        <f t="shared" si="7"/>
        <v>0.52159730211229671</v>
      </c>
      <c r="S103" s="7"/>
    </row>
    <row r="104" spans="1:19" ht="51" x14ac:dyDescent="0.25">
      <c r="A104" s="66"/>
      <c r="B104" s="56"/>
      <c r="C104" s="67"/>
      <c r="D104" s="68"/>
      <c r="E104" s="69"/>
      <c r="F104" s="70"/>
      <c r="G104" s="71"/>
      <c r="H104" s="66">
        <v>3000289</v>
      </c>
      <c r="I104" s="67" t="s">
        <v>449</v>
      </c>
      <c r="J104" s="72">
        <v>0.21186400000000002</v>
      </c>
      <c r="K104" s="73">
        <v>0.16500200000000004</v>
      </c>
      <c r="L104" s="73">
        <f t="shared" si="4"/>
        <v>0.1297519479948096</v>
      </c>
      <c r="M104" s="73">
        <v>0.1247519479948096</v>
      </c>
      <c r="N104" s="73">
        <v>0</v>
      </c>
      <c r="O104" s="73">
        <v>5.0000000000000001E-3</v>
      </c>
      <c r="P104" s="74">
        <f t="shared" si="5"/>
        <v>0.7560632476867527</v>
      </c>
      <c r="Q104" s="74">
        <f t="shared" si="6"/>
        <v>0.7560632476867527</v>
      </c>
      <c r="R104" s="75">
        <f t="shared" si="7"/>
        <v>0.78636591068477701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3000686</v>
      </c>
      <c r="I105" s="67" t="s">
        <v>450</v>
      </c>
      <c r="J105" s="72">
        <v>1.0173269999999999</v>
      </c>
      <c r="K105" s="73">
        <v>2.1691889999999998</v>
      </c>
      <c r="L105" s="73">
        <f t="shared" si="4"/>
        <v>0.64612282520655862</v>
      </c>
      <c r="M105" s="73">
        <v>0.38154926520655863</v>
      </c>
      <c r="N105" s="73">
        <v>0.14058389999999998</v>
      </c>
      <c r="O105" s="73">
        <v>0.12398966</v>
      </c>
      <c r="P105" s="74">
        <f t="shared" si="5"/>
        <v>0.17589489214935106</v>
      </c>
      <c r="Q105" s="74">
        <f t="shared" si="6"/>
        <v>0.24070432092664984</v>
      </c>
      <c r="R105" s="75">
        <f t="shared" si="7"/>
        <v>0.29786377545089832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9000000</v>
      </c>
      <c r="I106" s="67" t="s">
        <v>293</v>
      </c>
      <c r="J106" s="72">
        <v>0.43768000000000001</v>
      </c>
      <c r="K106" s="73">
        <v>3.0252409999999994</v>
      </c>
      <c r="L106" s="73">
        <f t="shared" si="4"/>
        <v>1.5607585336469583</v>
      </c>
      <c r="M106" s="73">
        <v>0.77992594364695833</v>
      </c>
      <c r="N106" s="73">
        <v>0.29967272000000006</v>
      </c>
      <c r="O106" s="73">
        <v>0.48115986999999993</v>
      </c>
      <c r="P106" s="74">
        <f t="shared" si="5"/>
        <v>0.2578062189580792</v>
      </c>
      <c r="Q106" s="74">
        <f t="shared" si="6"/>
        <v>0.35686368909021082</v>
      </c>
      <c r="R106" s="75">
        <f t="shared" si="7"/>
        <v>0.51591213184237505</v>
      </c>
      <c r="S106" s="7"/>
    </row>
    <row r="107" spans="1:19" ht="38.25" x14ac:dyDescent="0.25">
      <c r="A107" s="44"/>
      <c r="B107" s="45"/>
      <c r="C107" s="46"/>
      <c r="D107" s="47"/>
      <c r="E107" s="48"/>
      <c r="F107" s="49">
        <v>106</v>
      </c>
      <c r="G107" s="50" t="s">
        <v>83</v>
      </c>
      <c r="H107" s="90"/>
      <c r="I107" s="46"/>
      <c r="J107" s="51">
        <v>2.8143959999999999</v>
      </c>
      <c r="K107" s="52">
        <v>2.848363</v>
      </c>
      <c r="L107" s="53">
        <f t="shared" si="4"/>
        <v>1.5246209463773768</v>
      </c>
      <c r="M107" s="53">
        <v>0.92897524637737661</v>
      </c>
      <c r="N107" s="53">
        <v>0.30811102000000001</v>
      </c>
      <c r="O107" s="53">
        <v>0.28753468000000004</v>
      </c>
      <c r="P107" s="54">
        <f t="shared" si="5"/>
        <v>0.32614355908196274</v>
      </c>
      <c r="Q107" s="54">
        <f t="shared" si="6"/>
        <v>0.43431482096115442</v>
      </c>
      <c r="R107" s="55">
        <f t="shared" si="7"/>
        <v>0.53526216510233304</v>
      </c>
      <c r="S107" s="7"/>
    </row>
    <row r="108" spans="1:19" ht="51" x14ac:dyDescent="0.25">
      <c r="A108" s="66"/>
      <c r="B108" s="56"/>
      <c r="C108" s="67"/>
      <c r="D108" s="68"/>
      <c r="E108" s="69"/>
      <c r="F108" s="70"/>
      <c r="G108" s="71"/>
      <c r="H108" s="66">
        <v>3000574</v>
      </c>
      <c r="I108" s="67" t="s">
        <v>391</v>
      </c>
      <c r="J108" s="72">
        <v>2.61781</v>
      </c>
      <c r="K108" s="73">
        <v>2.6367769999999999</v>
      </c>
      <c r="L108" s="73">
        <f t="shared" si="4"/>
        <v>1.420852488601523</v>
      </c>
      <c r="M108" s="73">
        <v>0.87347284860152286</v>
      </c>
      <c r="N108" s="73">
        <v>0.28038328000000001</v>
      </c>
      <c r="O108" s="73">
        <v>0.26699636000000004</v>
      </c>
      <c r="P108" s="74">
        <f t="shared" si="5"/>
        <v>0.33126534727871293</v>
      </c>
      <c r="Q108" s="74">
        <f t="shared" si="6"/>
        <v>0.43760095320974168</v>
      </c>
      <c r="R108" s="75">
        <f t="shared" si="7"/>
        <v>0.53885955793816587</v>
      </c>
      <c r="S108" s="7"/>
    </row>
    <row r="109" spans="1:19" ht="51" x14ac:dyDescent="0.25">
      <c r="A109" s="66"/>
      <c r="B109" s="56"/>
      <c r="C109" s="67"/>
      <c r="D109" s="68"/>
      <c r="E109" s="69"/>
      <c r="F109" s="70"/>
      <c r="G109" s="71"/>
      <c r="H109" s="66">
        <v>3000575</v>
      </c>
      <c r="I109" s="67" t="s">
        <v>392</v>
      </c>
      <c r="J109" s="72">
        <v>0.19658600000000001</v>
      </c>
      <c r="K109" s="73">
        <v>0.21158600000000002</v>
      </c>
      <c r="L109" s="73">
        <f t="shared" si="4"/>
        <v>0.10376845777585375</v>
      </c>
      <c r="M109" s="73">
        <v>5.5502397775853751E-2</v>
      </c>
      <c r="N109" s="73">
        <v>2.7727740000000004E-2</v>
      </c>
      <c r="O109" s="73">
        <v>2.0538320000000002E-2</v>
      </c>
      <c r="P109" s="74">
        <f t="shared" si="5"/>
        <v>0.26231602173987761</v>
      </c>
      <c r="Q109" s="74">
        <f t="shared" si="6"/>
        <v>0.39336316096459001</v>
      </c>
      <c r="R109" s="75">
        <f t="shared" si="7"/>
        <v>0.49043158704192968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107</v>
      </c>
      <c r="G110" s="50" t="s">
        <v>84</v>
      </c>
      <c r="H110" s="90"/>
      <c r="I110" s="46"/>
      <c r="J110" s="51">
        <v>4.060484999999999</v>
      </c>
      <c r="K110" s="52">
        <v>4.060484999999999</v>
      </c>
      <c r="L110" s="53">
        <f t="shared" si="4"/>
        <v>2.013377304986347</v>
      </c>
      <c r="M110" s="53">
        <v>1.279385284986347</v>
      </c>
      <c r="N110" s="53">
        <v>0.32140997000000004</v>
      </c>
      <c r="O110" s="53">
        <v>0.41258205000000003</v>
      </c>
      <c r="P110" s="54">
        <f t="shared" si="5"/>
        <v>0.31508188922908159</v>
      </c>
      <c r="Q110" s="54">
        <f t="shared" si="6"/>
        <v>0.39423745069526112</v>
      </c>
      <c r="R110" s="55">
        <f t="shared" si="7"/>
        <v>0.49584650724885021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3000546</v>
      </c>
      <c r="I111" s="67" t="s">
        <v>396</v>
      </c>
      <c r="J111" s="72">
        <v>4.060484999999999</v>
      </c>
      <c r="K111" s="73">
        <v>4.060484999999999</v>
      </c>
      <c r="L111" s="73">
        <f t="shared" si="4"/>
        <v>2.013377304986347</v>
      </c>
      <c r="M111" s="73">
        <v>1.279385284986347</v>
      </c>
      <c r="N111" s="73">
        <v>0.32140997000000004</v>
      </c>
      <c r="O111" s="73">
        <v>0.41258205000000003</v>
      </c>
      <c r="P111" s="74">
        <f t="shared" si="5"/>
        <v>0.31508188922908159</v>
      </c>
      <c r="Q111" s="74">
        <f t="shared" si="6"/>
        <v>0.39423745069526112</v>
      </c>
      <c r="R111" s="75">
        <f t="shared" si="7"/>
        <v>0.49584650724885021</v>
      </c>
      <c r="S111" s="7"/>
    </row>
    <row r="112" spans="1:19" x14ac:dyDescent="0.25">
      <c r="A112" s="44"/>
      <c r="B112" s="45"/>
      <c r="C112" s="46"/>
      <c r="D112" s="47"/>
      <c r="E112" s="48"/>
      <c r="F112" s="49">
        <v>108</v>
      </c>
      <c r="G112" s="50" t="s">
        <v>199</v>
      </c>
      <c r="H112" s="90"/>
      <c r="I112" s="46"/>
      <c r="J112" s="51">
        <v>2.1770110000000003</v>
      </c>
      <c r="K112" s="52">
        <v>0.40129899999999996</v>
      </c>
      <c r="L112" s="53">
        <f t="shared" si="4"/>
        <v>3.238605E-2</v>
      </c>
      <c r="M112" s="53">
        <v>0</v>
      </c>
      <c r="N112" s="53">
        <v>0</v>
      </c>
      <c r="O112" s="53">
        <v>3.238605E-2</v>
      </c>
      <c r="P112" s="54">
        <f t="shared" si="5"/>
        <v>0</v>
      </c>
      <c r="Q112" s="54">
        <f t="shared" si="6"/>
        <v>0</v>
      </c>
      <c r="R112" s="55">
        <f t="shared" si="7"/>
        <v>8.0703041871522233E-2</v>
      </c>
      <c r="S112" s="7"/>
    </row>
    <row r="113" spans="1:19" x14ac:dyDescent="0.25">
      <c r="A113" s="66"/>
      <c r="B113" s="56"/>
      <c r="C113" s="67"/>
      <c r="D113" s="68"/>
      <c r="E113" s="69"/>
      <c r="F113" s="70"/>
      <c r="G113" s="71"/>
      <c r="H113" s="66">
        <v>9000009</v>
      </c>
      <c r="I113" s="67" t="s">
        <v>294</v>
      </c>
      <c r="J113" s="72">
        <v>2.1770110000000003</v>
      </c>
      <c r="K113" s="73">
        <v>0.40129899999999996</v>
      </c>
      <c r="L113" s="73">
        <f t="shared" si="4"/>
        <v>3.238605E-2</v>
      </c>
      <c r="M113" s="73">
        <v>0</v>
      </c>
      <c r="N113" s="73">
        <v>0</v>
      </c>
      <c r="O113" s="73">
        <v>3.238605E-2</v>
      </c>
      <c r="P113" s="74">
        <f t="shared" si="5"/>
        <v>0</v>
      </c>
      <c r="Q113" s="74">
        <f t="shared" si="6"/>
        <v>0</v>
      </c>
      <c r="R113" s="75">
        <f t="shared" si="7"/>
        <v>8.0703041871522233E-2</v>
      </c>
      <c r="S113" s="7"/>
    </row>
    <row r="114" spans="1:19" ht="25.5" x14ac:dyDescent="0.25">
      <c r="A114" s="44"/>
      <c r="B114" s="45"/>
      <c r="C114" s="46"/>
      <c r="D114" s="47"/>
      <c r="E114" s="48"/>
      <c r="F114" s="49">
        <v>121</v>
      </c>
      <c r="G114" s="50" t="s">
        <v>159</v>
      </c>
      <c r="H114" s="90"/>
      <c r="I114" s="46"/>
      <c r="J114" s="51">
        <v>2.2250549999999998</v>
      </c>
      <c r="K114" s="52">
        <v>2.23813</v>
      </c>
      <c r="L114" s="53">
        <f t="shared" si="4"/>
        <v>1.0643803779003247</v>
      </c>
      <c r="M114" s="53">
        <v>0.65757420790032484</v>
      </c>
      <c r="N114" s="53">
        <v>0.26288918</v>
      </c>
      <c r="O114" s="53">
        <v>0.14391699000000002</v>
      </c>
      <c r="P114" s="54">
        <f t="shared" si="5"/>
        <v>0.29380518910891007</v>
      </c>
      <c r="Q114" s="54">
        <f t="shared" si="6"/>
        <v>0.41126448771980395</v>
      </c>
      <c r="R114" s="55">
        <f t="shared" si="7"/>
        <v>0.47556682493882158</v>
      </c>
      <c r="S114" s="7"/>
    </row>
    <row r="115" spans="1:19" x14ac:dyDescent="0.25">
      <c r="A115" s="66"/>
      <c r="B115" s="56"/>
      <c r="C115" s="67"/>
      <c r="D115" s="68"/>
      <c r="E115" s="69"/>
      <c r="F115" s="70"/>
      <c r="G115" s="71"/>
      <c r="H115" s="66">
        <v>3000001</v>
      </c>
      <c r="I115" s="67" t="s">
        <v>283</v>
      </c>
      <c r="J115" s="72">
        <v>1.7552510000000001</v>
      </c>
      <c r="K115" s="73">
        <v>1.7618510000000001</v>
      </c>
      <c r="L115" s="73">
        <f t="shared" si="4"/>
        <v>0.80499874823759843</v>
      </c>
      <c r="M115" s="73">
        <v>0.51303488823759835</v>
      </c>
      <c r="N115" s="73">
        <v>0.18249634000000001</v>
      </c>
      <c r="O115" s="73">
        <v>0.10946752</v>
      </c>
      <c r="P115" s="74">
        <f t="shared" si="5"/>
        <v>0.29119084885021396</v>
      </c>
      <c r="Q115" s="74">
        <f t="shared" si="6"/>
        <v>0.39477301328977216</v>
      </c>
      <c r="R115" s="75">
        <f t="shared" si="7"/>
        <v>0.45690512321280197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3000629</v>
      </c>
      <c r="I116" s="67" t="s">
        <v>462</v>
      </c>
      <c r="J116" s="72">
        <v>0.26617499999999999</v>
      </c>
      <c r="K116" s="73">
        <v>0.27265</v>
      </c>
      <c r="L116" s="73">
        <f t="shared" si="4"/>
        <v>0.14724008864646684</v>
      </c>
      <c r="M116" s="73">
        <v>9.7000338646466844E-2</v>
      </c>
      <c r="N116" s="73">
        <v>2.7101710000000001E-2</v>
      </c>
      <c r="O116" s="73">
        <v>2.3138040000000002E-2</v>
      </c>
      <c r="P116" s="74">
        <f t="shared" si="5"/>
        <v>0.3557687095047381</v>
      </c>
      <c r="Q116" s="74">
        <f t="shared" si="6"/>
        <v>0.45516980981649308</v>
      </c>
      <c r="R116" s="75">
        <f t="shared" si="7"/>
        <v>0.5400333344818149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3000633</v>
      </c>
      <c r="I117" s="67" t="s">
        <v>464</v>
      </c>
      <c r="J117" s="72">
        <v>0.20362899999999998</v>
      </c>
      <c r="K117" s="73">
        <v>0.20362899999999998</v>
      </c>
      <c r="L117" s="73">
        <f t="shared" si="4"/>
        <v>0.11214154101625964</v>
      </c>
      <c r="M117" s="73">
        <v>4.753898101625964E-2</v>
      </c>
      <c r="N117" s="73">
        <v>5.3291130000000006E-2</v>
      </c>
      <c r="O117" s="73">
        <v>1.1311429999999999E-2</v>
      </c>
      <c r="P117" s="74">
        <f t="shared" si="5"/>
        <v>0.23345879524163871</v>
      </c>
      <c r="Q117" s="74">
        <f t="shared" si="6"/>
        <v>0.49516577214571428</v>
      </c>
      <c r="R117" s="75">
        <f t="shared" si="7"/>
        <v>0.55071498173766831</v>
      </c>
      <c r="S117" s="7"/>
    </row>
    <row r="118" spans="1:19" ht="25.5" x14ac:dyDescent="0.25">
      <c r="A118" s="44"/>
      <c r="B118" s="45"/>
      <c r="C118" s="46"/>
      <c r="D118" s="47"/>
      <c r="E118" s="48"/>
      <c r="F118" s="49">
        <v>127</v>
      </c>
      <c r="G118" s="50" t="s">
        <v>184</v>
      </c>
      <c r="H118" s="90"/>
      <c r="I118" s="46"/>
      <c r="J118" s="51">
        <v>0.42605499999999996</v>
      </c>
      <c r="K118" s="52">
        <v>0.453067</v>
      </c>
      <c r="L118" s="53">
        <f t="shared" si="4"/>
        <v>7.1882000000000001E-2</v>
      </c>
      <c r="M118" s="53">
        <v>0</v>
      </c>
      <c r="N118" s="53">
        <v>0</v>
      </c>
      <c r="O118" s="53">
        <v>7.1882000000000001E-2</v>
      </c>
      <c r="P118" s="54">
        <f t="shared" si="5"/>
        <v>0</v>
      </c>
      <c r="Q118" s="54">
        <f t="shared" si="6"/>
        <v>0</v>
      </c>
      <c r="R118" s="55">
        <f t="shared" si="7"/>
        <v>0.15865644595611686</v>
      </c>
      <c r="S118" s="7"/>
    </row>
    <row r="119" spans="1:19" ht="51" x14ac:dyDescent="0.25">
      <c r="A119" s="66"/>
      <c r="B119" s="56"/>
      <c r="C119" s="67"/>
      <c r="D119" s="68"/>
      <c r="E119" s="69"/>
      <c r="F119" s="70"/>
      <c r="G119" s="71"/>
      <c r="H119" s="66">
        <v>3000664</v>
      </c>
      <c r="I119" s="67" t="s">
        <v>507</v>
      </c>
      <c r="J119" s="72">
        <v>0.1</v>
      </c>
      <c r="K119" s="73">
        <v>0.1</v>
      </c>
      <c r="L119" s="73">
        <f t="shared" si="4"/>
        <v>0</v>
      </c>
      <c r="M119" s="73">
        <v>0</v>
      </c>
      <c r="N119" s="73">
        <v>0</v>
      </c>
      <c r="O119" s="73">
        <v>0</v>
      </c>
      <c r="P119" s="74">
        <f t="shared" si="5"/>
        <v>0</v>
      </c>
      <c r="Q119" s="74">
        <f t="shared" si="6"/>
        <v>0</v>
      </c>
      <c r="R119" s="75">
        <f t="shared" si="7"/>
        <v>0</v>
      </c>
      <c r="S119" s="7"/>
    </row>
    <row r="120" spans="1:19" ht="25.5" x14ac:dyDescent="0.25">
      <c r="A120" s="66"/>
      <c r="B120" s="56"/>
      <c r="C120" s="67"/>
      <c r="D120" s="68"/>
      <c r="E120" s="69"/>
      <c r="F120" s="70"/>
      <c r="G120" s="71"/>
      <c r="H120" s="66">
        <v>3000665</v>
      </c>
      <c r="I120" s="67" t="s">
        <v>503</v>
      </c>
      <c r="J120" s="72">
        <v>0.32605499999999998</v>
      </c>
      <c r="K120" s="73">
        <v>0.35306700000000002</v>
      </c>
      <c r="L120" s="73">
        <f t="shared" si="4"/>
        <v>7.1882000000000001E-2</v>
      </c>
      <c r="M120" s="73">
        <v>0</v>
      </c>
      <c r="N120" s="73">
        <v>0</v>
      </c>
      <c r="O120" s="73">
        <v>7.1882000000000001E-2</v>
      </c>
      <c r="P120" s="74">
        <f t="shared" si="5"/>
        <v>0</v>
      </c>
      <c r="Q120" s="74">
        <f t="shared" si="6"/>
        <v>0</v>
      </c>
      <c r="R120" s="75">
        <f t="shared" si="7"/>
        <v>0.20359308573160334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129</v>
      </c>
      <c r="G121" s="50" t="s">
        <v>143</v>
      </c>
      <c r="H121" s="90"/>
      <c r="I121" s="46"/>
      <c r="J121" s="51">
        <v>0</v>
      </c>
      <c r="K121" s="52">
        <v>0.24438800000000005</v>
      </c>
      <c r="L121" s="53">
        <f t="shared" si="4"/>
        <v>0</v>
      </c>
      <c r="M121" s="53">
        <v>0</v>
      </c>
      <c r="N121" s="53">
        <v>0</v>
      </c>
      <c r="O121" s="53">
        <v>0</v>
      </c>
      <c r="P121" s="54">
        <f t="shared" si="5"/>
        <v>0</v>
      </c>
      <c r="Q121" s="54">
        <f t="shared" si="6"/>
        <v>0</v>
      </c>
      <c r="R121" s="55">
        <f t="shared" si="7"/>
        <v>0</v>
      </c>
      <c r="S121" s="7"/>
    </row>
    <row r="122" spans="1:19" ht="38.25" x14ac:dyDescent="0.25">
      <c r="A122" s="66"/>
      <c r="B122" s="56"/>
      <c r="C122" s="67"/>
      <c r="D122" s="68"/>
      <c r="E122" s="69"/>
      <c r="F122" s="70"/>
      <c r="G122" s="71"/>
      <c r="H122" s="66">
        <v>3000688</v>
      </c>
      <c r="I122" s="67" t="s">
        <v>429</v>
      </c>
      <c r="J122" s="72">
        <v>0</v>
      </c>
      <c r="K122" s="73">
        <v>7.6118000000000005E-2</v>
      </c>
      <c r="L122" s="73">
        <f t="shared" si="4"/>
        <v>0</v>
      </c>
      <c r="M122" s="73">
        <v>0</v>
      </c>
      <c r="N122" s="73">
        <v>0</v>
      </c>
      <c r="O122" s="73">
        <v>0</v>
      </c>
      <c r="P122" s="74">
        <f t="shared" si="5"/>
        <v>0</v>
      </c>
      <c r="Q122" s="74">
        <f t="shared" si="6"/>
        <v>0</v>
      </c>
      <c r="R122" s="75">
        <f t="shared" si="7"/>
        <v>0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3000689</v>
      </c>
      <c r="I123" s="67" t="s">
        <v>430</v>
      </c>
      <c r="J123" s="72">
        <v>0</v>
      </c>
      <c r="K123" s="73">
        <v>0.16827000000000003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38.25" x14ac:dyDescent="0.25">
      <c r="A124" s="44"/>
      <c r="B124" s="45"/>
      <c r="C124" s="46"/>
      <c r="D124" s="47"/>
      <c r="E124" s="48"/>
      <c r="F124" s="49">
        <v>130</v>
      </c>
      <c r="G124" s="50" t="s">
        <v>160</v>
      </c>
      <c r="H124" s="90"/>
      <c r="I124" s="46"/>
      <c r="J124" s="51">
        <v>0.1</v>
      </c>
      <c r="K124" s="52">
        <v>0.1</v>
      </c>
      <c r="L124" s="53">
        <f t="shared" si="4"/>
        <v>9.8000001162290573E-3</v>
      </c>
      <c r="M124" s="53">
        <v>9.8000001162290573E-3</v>
      </c>
      <c r="N124" s="53">
        <v>0</v>
      </c>
      <c r="O124" s="53">
        <v>0</v>
      </c>
      <c r="P124" s="54">
        <f t="shared" si="5"/>
        <v>9.8000001162290573E-2</v>
      </c>
      <c r="Q124" s="54">
        <f t="shared" si="6"/>
        <v>9.8000001162290573E-2</v>
      </c>
      <c r="R124" s="55">
        <f t="shared" si="7"/>
        <v>9.8000001162290573E-2</v>
      </c>
      <c r="S124" s="7"/>
    </row>
    <row r="125" spans="1:19" x14ac:dyDescent="0.25">
      <c r="A125" s="66"/>
      <c r="B125" s="56"/>
      <c r="C125" s="67"/>
      <c r="D125" s="68"/>
      <c r="E125" s="69"/>
      <c r="F125" s="70"/>
      <c r="G125" s="71"/>
      <c r="H125" s="66">
        <v>3000001</v>
      </c>
      <c r="I125" s="67" t="s">
        <v>283</v>
      </c>
      <c r="J125" s="72">
        <v>0.1</v>
      </c>
      <c r="K125" s="73">
        <v>0.1</v>
      </c>
      <c r="L125" s="73">
        <f t="shared" si="4"/>
        <v>9.8000001162290573E-3</v>
      </c>
      <c r="M125" s="73">
        <v>9.8000001162290573E-3</v>
      </c>
      <c r="N125" s="73">
        <v>0</v>
      </c>
      <c r="O125" s="73">
        <v>0</v>
      </c>
      <c r="P125" s="74">
        <f t="shared" si="5"/>
        <v>9.8000001162290573E-2</v>
      </c>
      <c r="Q125" s="74">
        <f t="shared" si="6"/>
        <v>9.8000001162290573E-2</v>
      </c>
      <c r="R125" s="75">
        <f t="shared" si="7"/>
        <v>9.8000001162290573E-2</v>
      </c>
      <c r="S125" s="7"/>
    </row>
    <row r="126" spans="1:19" x14ac:dyDescent="0.25">
      <c r="A126" s="44"/>
      <c r="B126" s="45"/>
      <c r="C126" s="46"/>
      <c r="D126" s="47"/>
      <c r="E126" s="48"/>
      <c r="F126" s="49">
        <v>131</v>
      </c>
      <c r="G126" s="50" t="s">
        <v>144</v>
      </c>
      <c r="H126" s="90"/>
      <c r="I126" s="46"/>
      <c r="J126" s="51">
        <v>0.52922800000000003</v>
      </c>
      <c r="K126" s="52">
        <v>1.9342799999999998</v>
      </c>
      <c r="L126" s="53">
        <f t="shared" si="4"/>
        <v>0.35158157176938665</v>
      </c>
      <c r="M126" s="53">
        <v>9.4252981769386679E-2</v>
      </c>
      <c r="N126" s="53">
        <v>3.8928659999999997E-2</v>
      </c>
      <c r="O126" s="53">
        <v>0.21839992999999999</v>
      </c>
      <c r="P126" s="54">
        <f t="shared" si="5"/>
        <v>4.8727682532718475E-2</v>
      </c>
      <c r="Q126" s="54">
        <f t="shared" si="6"/>
        <v>6.8853341692715994E-2</v>
      </c>
      <c r="R126" s="55">
        <f t="shared" si="7"/>
        <v>0.18176353566670114</v>
      </c>
      <c r="S126" s="7"/>
    </row>
    <row r="127" spans="1:19" x14ac:dyDescent="0.25">
      <c r="A127" s="66"/>
      <c r="B127" s="56"/>
      <c r="C127" s="67"/>
      <c r="D127" s="68"/>
      <c r="E127" s="69"/>
      <c r="F127" s="70"/>
      <c r="G127" s="71"/>
      <c r="H127" s="66">
        <v>3000001</v>
      </c>
      <c r="I127" s="67" t="s">
        <v>283</v>
      </c>
      <c r="J127" s="72">
        <v>2E-3</v>
      </c>
      <c r="K127" s="73">
        <v>8.9679999999999996E-2</v>
      </c>
      <c r="L127" s="73">
        <f t="shared" si="4"/>
        <v>0</v>
      </c>
      <c r="M127" s="73">
        <v>0</v>
      </c>
      <c r="N127" s="73">
        <v>0</v>
      </c>
      <c r="O127" s="73">
        <v>0</v>
      </c>
      <c r="P127" s="74">
        <f t="shared" si="5"/>
        <v>0</v>
      </c>
      <c r="Q127" s="74">
        <f t="shared" si="6"/>
        <v>0</v>
      </c>
      <c r="R127" s="75">
        <f t="shared" si="7"/>
        <v>0</v>
      </c>
      <c r="S127" s="7"/>
    </row>
    <row r="128" spans="1:19" ht="25.5" x14ac:dyDescent="0.25">
      <c r="A128" s="66"/>
      <c r="B128" s="56"/>
      <c r="C128" s="67"/>
      <c r="D128" s="68"/>
      <c r="E128" s="69"/>
      <c r="F128" s="70"/>
      <c r="G128" s="71"/>
      <c r="H128" s="66">
        <v>3000698</v>
      </c>
      <c r="I128" s="67" t="s">
        <v>431</v>
      </c>
      <c r="J128" s="72">
        <v>0.23075800000000002</v>
      </c>
      <c r="K128" s="73">
        <v>0.23075800000000002</v>
      </c>
      <c r="L128" s="73">
        <f t="shared" si="4"/>
        <v>3.1809940058941541E-2</v>
      </c>
      <c r="M128" s="73">
        <v>1.3263000058941543E-2</v>
      </c>
      <c r="N128" s="73">
        <v>1.2857740000000001E-2</v>
      </c>
      <c r="O128" s="73">
        <v>5.689200000000001E-3</v>
      </c>
      <c r="P128" s="74">
        <f t="shared" si="5"/>
        <v>5.7475797410887347E-2</v>
      </c>
      <c r="Q128" s="74">
        <f t="shared" si="6"/>
        <v>0.11319538243069163</v>
      </c>
      <c r="R128" s="75">
        <f t="shared" si="7"/>
        <v>0.13784978227815087</v>
      </c>
      <c r="S128" s="7"/>
    </row>
    <row r="129" spans="1:19" ht="38.25" x14ac:dyDescent="0.25">
      <c r="A129" s="66"/>
      <c r="B129" s="56"/>
      <c r="C129" s="67"/>
      <c r="D129" s="68"/>
      <c r="E129" s="69"/>
      <c r="F129" s="70"/>
      <c r="G129" s="71"/>
      <c r="H129" s="66">
        <v>3000699</v>
      </c>
      <c r="I129" s="67" t="s">
        <v>432</v>
      </c>
      <c r="J129" s="72">
        <v>0.28647</v>
      </c>
      <c r="K129" s="73">
        <v>0.49676999999999999</v>
      </c>
      <c r="L129" s="73">
        <f t="shared" si="4"/>
        <v>0.16731963171044514</v>
      </c>
      <c r="M129" s="73">
        <v>8.0989981710445136E-2</v>
      </c>
      <c r="N129" s="73">
        <v>2.6070919999999997E-2</v>
      </c>
      <c r="O129" s="73">
        <v>6.0258730000000003E-2</v>
      </c>
      <c r="P129" s="74">
        <f t="shared" si="5"/>
        <v>0.16303315761910972</v>
      </c>
      <c r="Q129" s="74">
        <f t="shared" si="6"/>
        <v>0.21551402401603384</v>
      </c>
      <c r="R129" s="75">
        <f t="shared" si="7"/>
        <v>0.33681508889515299</v>
      </c>
      <c r="S129" s="7"/>
    </row>
    <row r="130" spans="1:19" ht="25.5" x14ac:dyDescent="0.25">
      <c r="A130" s="66"/>
      <c r="B130" s="56"/>
      <c r="C130" s="67"/>
      <c r="D130" s="68"/>
      <c r="E130" s="69"/>
      <c r="F130" s="70"/>
      <c r="G130" s="71"/>
      <c r="H130" s="66">
        <v>3000700</v>
      </c>
      <c r="I130" s="67" t="s">
        <v>433</v>
      </c>
      <c r="J130" s="72">
        <v>3.0000000000000001E-3</v>
      </c>
      <c r="K130" s="73">
        <v>8.7584000000000009E-2</v>
      </c>
      <c r="L130" s="73">
        <f t="shared" si="4"/>
        <v>4.07E-2</v>
      </c>
      <c r="M130" s="73">
        <v>0</v>
      </c>
      <c r="N130" s="73">
        <v>0</v>
      </c>
      <c r="O130" s="73">
        <v>4.07E-2</v>
      </c>
      <c r="P130" s="74">
        <f t="shared" si="5"/>
        <v>0</v>
      </c>
      <c r="Q130" s="74">
        <f t="shared" si="6"/>
        <v>0</v>
      </c>
      <c r="R130" s="75">
        <f t="shared" si="7"/>
        <v>0.46469674826452317</v>
      </c>
      <c r="S130" s="7"/>
    </row>
    <row r="131" spans="1:19" ht="51" x14ac:dyDescent="0.25">
      <c r="A131" s="66"/>
      <c r="B131" s="56"/>
      <c r="C131" s="67"/>
      <c r="D131" s="68"/>
      <c r="E131" s="69"/>
      <c r="F131" s="70"/>
      <c r="G131" s="71"/>
      <c r="H131" s="66">
        <v>3000701</v>
      </c>
      <c r="I131" s="67" t="s">
        <v>434</v>
      </c>
      <c r="J131" s="72">
        <v>3.0000000000000001E-3</v>
      </c>
      <c r="K131" s="73">
        <v>8.7584000000000009E-2</v>
      </c>
      <c r="L131" s="73">
        <f t="shared" si="4"/>
        <v>3.6999999999999998E-2</v>
      </c>
      <c r="M131" s="73">
        <v>0</v>
      </c>
      <c r="N131" s="73">
        <v>0</v>
      </c>
      <c r="O131" s="73">
        <v>3.6999999999999998E-2</v>
      </c>
      <c r="P131" s="74">
        <f t="shared" si="5"/>
        <v>0</v>
      </c>
      <c r="Q131" s="74">
        <f t="shared" si="6"/>
        <v>0</v>
      </c>
      <c r="R131" s="75">
        <f t="shared" si="7"/>
        <v>0.42245158933138466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3000702</v>
      </c>
      <c r="I132" s="67" t="s">
        <v>435</v>
      </c>
      <c r="J132" s="72">
        <v>3.0000000000000001E-3</v>
      </c>
      <c r="K132" s="73">
        <v>0.94090399999999996</v>
      </c>
      <c r="L132" s="73">
        <f t="shared" si="4"/>
        <v>7.4751999999999985E-2</v>
      </c>
      <c r="M132" s="73">
        <v>0</v>
      </c>
      <c r="N132" s="73">
        <v>0</v>
      </c>
      <c r="O132" s="73">
        <v>7.4751999999999985E-2</v>
      </c>
      <c r="P132" s="74">
        <f t="shared" si="5"/>
        <v>0</v>
      </c>
      <c r="Q132" s="74">
        <f t="shared" si="6"/>
        <v>0</v>
      </c>
      <c r="R132" s="75">
        <f t="shared" si="7"/>
        <v>7.9446999906472915E-2</v>
      </c>
      <c r="S132" s="7"/>
    </row>
    <row r="133" spans="1:19" ht="15.75" thickBot="1" x14ac:dyDescent="0.3">
      <c r="A133" s="76"/>
      <c r="B133" s="77"/>
      <c r="C133" s="78"/>
      <c r="D133" s="79"/>
      <c r="E133" s="80"/>
      <c r="F133" s="81"/>
      <c r="G133" s="82"/>
      <c r="H133" s="76">
        <v>9000000</v>
      </c>
      <c r="I133" s="78" t="s">
        <v>293</v>
      </c>
      <c r="J133" s="83">
        <v>1E-3</v>
      </c>
      <c r="K133" s="84">
        <v>1E-3</v>
      </c>
      <c r="L133" s="84">
        <f t="shared" si="4"/>
        <v>0</v>
      </c>
      <c r="M133" s="84">
        <v>0</v>
      </c>
      <c r="N133" s="84">
        <v>0</v>
      </c>
      <c r="O133" s="84">
        <v>0</v>
      </c>
      <c r="P133" s="85">
        <f t="shared" si="5"/>
        <v>0</v>
      </c>
      <c r="Q133" s="85">
        <f t="shared" si="6"/>
        <v>0</v>
      </c>
      <c r="R133" s="86">
        <f t="shared" si="7"/>
        <v>0</v>
      </c>
      <c r="S133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Q36"/>
  <sheetViews>
    <sheetView workbookViewId="0">
      <selection activeCell="B6" sqref="B6:B36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10" width="13.5703125" customWidth="1"/>
    <col min="11" max="13" width="0" hidden="1" customWidth="1"/>
  </cols>
  <sheetData>
    <row r="1" spans="1:17" ht="15.75" x14ac:dyDescent="0.25">
      <c r="A1" s="8" t="s">
        <v>1</v>
      </c>
      <c r="B1" s="8"/>
      <c r="C1" s="8" t="s">
        <v>651</v>
      </c>
      <c r="D1" s="15"/>
      <c r="E1" s="15"/>
      <c r="F1" s="21"/>
      <c r="G1" s="21"/>
      <c r="H1" s="1"/>
      <c r="I1" s="1"/>
      <c r="J1" s="1"/>
      <c r="K1" s="1"/>
      <c r="L1" s="1"/>
      <c r="M1" s="1"/>
      <c r="N1" s="1"/>
      <c r="O1" s="1"/>
      <c r="P1" s="1"/>
    </row>
    <row r="2" spans="1:17" ht="15.75" thickBot="1" x14ac:dyDescent="0.3">
      <c r="A2" s="9" t="s">
        <v>650</v>
      </c>
    </row>
    <row r="3" spans="1:17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24"/>
      <c r="H3" s="2" t="s">
        <v>5</v>
      </c>
      <c r="I3" s="2"/>
      <c r="J3" s="2"/>
      <c r="K3" s="2"/>
      <c r="L3" s="2"/>
      <c r="M3" s="2"/>
      <c r="N3" s="2"/>
      <c r="O3" s="2"/>
      <c r="P3" s="3"/>
    </row>
    <row r="4" spans="1:17" ht="45" customHeight="1" x14ac:dyDescent="0.25">
      <c r="A4" s="13"/>
      <c r="B4" s="14"/>
      <c r="C4" s="14"/>
      <c r="D4" s="19"/>
      <c r="E4" s="20"/>
      <c r="F4" s="25"/>
      <c r="G4" s="26"/>
      <c r="H4" s="4" t="s">
        <v>6</v>
      </c>
      <c r="I4" s="5" t="s">
        <v>7</v>
      </c>
      <c r="J4" s="5" t="s">
        <v>8</v>
      </c>
      <c r="K4" s="5" t="s">
        <v>9</v>
      </c>
      <c r="L4" s="5"/>
      <c r="M4" s="5"/>
      <c r="N4" s="5" t="s">
        <v>13</v>
      </c>
      <c r="O4" s="5"/>
      <c r="P4" s="6"/>
    </row>
    <row r="5" spans="1:17" ht="15.75" thickBot="1" x14ac:dyDescent="0.3">
      <c r="A5" s="13"/>
      <c r="B5" s="14"/>
      <c r="C5" s="14"/>
      <c r="D5" s="19"/>
      <c r="E5" s="20"/>
      <c r="F5" s="25"/>
      <c r="G5" s="26"/>
      <c r="H5" s="27"/>
      <c r="I5" s="28"/>
      <c r="J5" s="28"/>
      <c r="K5" s="29" t="s">
        <v>10</v>
      </c>
      <c r="L5" s="29" t="s">
        <v>11</v>
      </c>
      <c r="M5" s="29" t="s">
        <v>12</v>
      </c>
      <c r="N5" s="29" t="s">
        <v>14</v>
      </c>
      <c r="O5" s="29" t="s">
        <v>11</v>
      </c>
      <c r="P5" s="30" t="s">
        <v>12</v>
      </c>
    </row>
    <row r="6" spans="1:17" x14ac:dyDescent="0.25">
      <c r="A6" s="31"/>
      <c r="B6" s="32" t="s">
        <v>252</v>
      </c>
      <c r="C6" s="33"/>
      <c r="D6" s="34"/>
      <c r="E6" s="35"/>
      <c r="F6" s="36"/>
      <c r="G6" s="37"/>
      <c r="H6" s="92">
        <v>60148.455565999946</v>
      </c>
      <c r="I6" s="40">
        <v>70749.96133099997</v>
      </c>
      <c r="J6" s="40">
        <f>SUM(K6,L6,M6)</f>
        <v>27711.947197505502</v>
      </c>
      <c r="K6" s="40">
        <v>17237.117633035508</v>
      </c>
      <c r="L6" s="40">
        <v>4998.8195392900034</v>
      </c>
      <c r="M6" s="40">
        <v>5476.0100251799931</v>
      </c>
      <c r="N6" s="41">
        <f>IFERROR(K6/I6,0)</f>
        <v>0.24363430465202038</v>
      </c>
      <c r="O6" s="41">
        <f>IFERROR(SUM(K6,L6)/I6,0)</f>
        <v>0.3142890364037918</v>
      </c>
      <c r="P6" s="42">
        <f>IFERROR(SUM(K6,L6,M6)/I6,0)</f>
        <v>0.39168851369199503</v>
      </c>
      <c r="Q6" s="7"/>
    </row>
    <row r="7" spans="1:17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51">
        <v>12466.51101</v>
      </c>
      <c r="I7" s="52">
        <v>15589.581833</v>
      </c>
      <c r="J7" s="53">
        <f t="shared" ref="J7:J36" si="0">SUM(K7,L7,M7)</f>
        <v>6603.7231762347801</v>
      </c>
      <c r="K7" s="53">
        <v>4130.3448636647827</v>
      </c>
      <c r="L7" s="53">
        <v>1230.7033698799978</v>
      </c>
      <c r="M7" s="53">
        <v>1242.6749426900001</v>
      </c>
      <c r="N7" s="54">
        <f t="shared" ref="N7:N36" si="1">IFERROR(K7/I7,0)</f>
        <v>0.26494263335028501</v>
      </c>
      <c r="O7" s="54">
        <f t="shared" ref="O7:O36" si="2">IFERROR(SUM(K7,L7)/I7,0)</f>
        <v>0.34388659625215368</v>
      </c>
      <c r="P7" s="55">
        <f t="shared" ref="P7:P36" si="3">IFERROR(SUM(K7,L7,M7)/I7,0)</f>
        <v>0.42359848050933796</v>
      </c>
      <c r="Q7" s="7"/>
    </row>
    <row r="8" spans="1:17" x14ac:dyDescent="0.25">
      <c r="A8" s="44"/>
      <c r="B8" s="45"/>
      <c r="C8" s="46"/>
      <c r="D8" s="47">
        <v>454</v>
      </c>
      <c r="E8" s="48" t="s">
        <v>239</v>
      </c>
      <c r="F8" s="49"/>
      <c r="G8" s="50"/>
      <c r="H8" s="51">
        <v>173.12535700000004</v>
      </c>
      <c r="I8" s="52">
        <v>237.35633699999991</v>
      </c>
      <c r="J8" s="53">
        <f t="shared" si="0"/>
        <v>65.783375751586135</v>
      </c>
      <c r="K8" s="53">
        <v>36.043108221586124</v>
      </c>
      <c r="L8" s="53">
        <v>12.912423869999998</v>
      </c>
      <c r="M8" s="53">
        <v>16.827843660000006</v>
      </c>
      <c r="N8" s="54">
        <f t="shared" si="1"/>
        <v>0.15185231065301677</v>
      </c>
      <c r="O8" s="54">
        <f t="shared" si="2"/>
        <v>0.20625331815592579</v>
      </c>
      <c r="P8" s="55">
        <f t="shared" si="3"/>
        <v>0.27715028207393577</v>
      </c>
      <c r="Q8" s="7"/>
    </row>
    <row r="9" spans="1:17" x14ac:dyDescent="0.25">
      <c r="A9" s="66"/>
      <c r="B9" s="56"/>
      <c r="C9" s="67"/>
      <c r="D9" s="68"/>
      <c r="E9" s="69"/>
      <c r="F9" s="70">
        <v>1</v>
      </c>
      <c r="G9" s="71" t="s">
        <v>136</v>
      </c>
      <c r="H9" s="72">
        <v>5.8968490000000022</v>
      </c>
      <c r="I9" s="73">
        <v>8.5006399999999971</v>
      </c>
      <c r="J9" s="73">
        <f t="shared" si="0"/>
        <v>3.8456454978014483</v>
      </c>
      <c r="K9" s="73">
        <v>1.8033851278014481</v>
      </c>
      <c r="L9" s="73">
        <v>0.58662877999999985</v>
      </c>
      <c r="M9" s="73">
        <v>1.4556315900000001</v>
      </c>
      <c r="N9" s="74">
        <f t="shared" si="1"/>
        <v>0.21214698279205432</v>
      </c>
      <c r="O9" s="74">
        <f t="shared" si="2"/>
        <v>0.28115693733665331</v>
      </c>
      <c r="P9" s="75">
        <f t="shared" si="3"/>
        <v>0.45239481942553145</v>
      </c>
      <c r="Q9" s="7"/>
    </row>
    <row r="10" spans="1:17" x14ac:dyDescent="0.25">
      <c r="A10" s="66"/>
      <c r="B10" s="56"/>
      <c r="C10" s="67"/>
      <c r="D10" s="68"/>
      <c r="E10" s="69"/>
      <c r="F10" s="70">
        <v>2</v>
      </c>
      <c r="G10" s="71" t="s">
        <v>137</v>
      </c>
      <c r="H10" s="72">
        <v>4.1867599999999996</v>
      </c>
      <c r="I10" s="73">
        <v>8.3862279999999974</v>
      </c>
      <c r="J10" s="73">
        <f t="shared" si="0"/>
        <v>3.933191762845428</v>
      </c>
      <c r="K10" s="73">
        <v>1.4554292628454277</v>
      </c>
      <c r="L10" s="73">
        <v>1.0813248099999999</v>
      </c>
      <c r="M10" s="73">
        <v>1.3964376900000004</v>
      </c>
      <c r="N10" s="74">
        <f t="shared" si="1"/>
        <v>0.17354992767253982</v>
      </c>
      <c r="O10" s="74">
        <f t="shared" si="2"/>
        <v>0.30249047281393115</v>
      </c>
      <c r="P10" s="75">
        <f t="shared" si="3"/>
        <v>0.46900606122865124</v>
      </c>
      <c r="Q10" s="7"/>
    </row>
    <row r="11" spans="1:17" x14ac:dyDescent="0.25">
      <c r="A11" s="66"/>
      <c r="B11" s="56"/>
      <c r="C11" s="67"/>
      <c r="D11" s="68"/>
      <c r="E11" s="69"/>
      <c r="F11" s="70">
        <v>16</v>
      </c>
      <c r="G11" s="71" t="s">
        <v>138</v>
      </c>
      <c r="H11" s="72">
        <v>5.4100129999999984</v>
      </c>
      <c r="I11" s="73">
        <v>7.1709079999999972</v>
      </c>
      <c r="J11" s="73">
        <f t="shared" si="0"/>
        <v>2.9691955669302748</v>
      </c>
      <c r="K11" s="73">
        <v>1.8899980669302749</v>
      </c>
      <c r="L11" s="73">
        <v>0.46868163999999995</v>
      </c>
      <c r="M11" s="73">
        <v>0.61051585999999991</v>
      </c>
      <c r="N11" s="74">
        <f t="shared" si="1"/>
        <v>0.26356467924707383</v>
      </c>
      <c r="O11" s="74">
        <f t="shared" si="2"/>
        <v>0.32892343716169214</v>
      </c>
      <c r="P11" s="75">
        <f t="shared" si="3"/>
        <v>0.41406131091491843</v>
      </c>
      <c r="Q11" s="7"/>
    </row>
    <row r="12" spans="1:17" ht="25.5" x14ac:dyDescent="0.25">
      <c r="A12" s="66"/>
      <c r="B12" s="56"/>
      <c r="C12" s="67"/>
      <c r="D12" s="68"/>
      <c r="E12" s="69"/>
      <c r="F12" s="70">
        <v>17</v>
      </c>
      <c r="G12" s="71" t="s">
        <v>139</v>
      </c>
      <c r="H12" s="72">
        <v>5.6838269999999991</v>
      </c>
      <c r="I12" s="73">
        <v>7.0939740000000002</v>
      </c>
      <c r="J12" s="73">
        <f t="shared" si="0"/>
        <v>2.6671598875523754</v>
      </c>
      <c r="K12" s="73">
        <v>1.3811704975523753</v>
      </c>
      <c r="L12" s="73">
        <v>0.40036298000000003</v>
      </c>
      <c r="M12" s="73">
        <v>0.88562640999999998</v>
      </c>
      <c r="N12" s="74">
        <f t="shared" si="1"/>
        <v>0.19469630105105759</v>
      </c>
      <c r="O12" s="74">
        <f t="shared" si="2"/>
        <v>0.25113335311806545</v>
      </c>
      <c r="P12" s="75">
        <f t="shared" si="3"/>
        <v>0.37597542471291484</v>
      </c>
      <c r="Q12" s="7"/>
    </row>
    <row r="13" spans="1:17" x14ac:dyDescent="0.25">
      <c r="A13" s="66"/>
      <c r="B13" s="56"/>
      <c r="C13" s="67"/>
      <c r="D13" s="68"/>
      <c r="E13" s="69"/>
      <c r="F13" s="70">
        <v>18</v>
      </c>
      <c r="G13" s="71" t="s">
        <v>140</v>
      </c>
      <c r="H13" s="72">
        <v>2.1388260000000003</v>
      </c>
      <c r="I13" s="73">
        <v>2.5021749999999998</v>
      </c>
      <c r="J13" s="73">
        <f t="shared" si="0"/>
        <v>0.96323054158979449</v>
      </c>
      <c r="K13" s="73">
        <v>0.60047863158979453</v>
      </c>
      <c r="L13" s="73">
        <v>0.19180791</v>
      </c>
      <c r="M13" s="73">
        <v>0.17094400000000001</v>
      </c>
      <c r="N13" s="74">
        <f t="shared" si="1"/>
        <v>0.23998266771500579</v>
      </c>
      <c r="O13" s="74">
        <f t="shared" si="2"/>
        <v>0.31663914058361009</v>
      </c>
      <c r="P13" s="75">
        <f t="shared" si="3"/>
        <v>0.38495730378162779</v>
      </c>
      <c r="Q13" s="7"/>
    </row>
    <row r="14" spans="1:17" x14ac:dyDescent="0.25">
      <c r="A14" s="66"/>
      <c r="B14" s="56"/>
      <c r="C14" s="67"/>
      <c r="D14" s="68"/>
      <c r="E14" s="69"/>
      <c r="F14" s="70">
        <v>24</v>
      </c>
      <c r="G14" s="71" t="s">
        <v>141</v>
      </c>
      <c r="H14" s="72">
        <v>1.1117010000000001</v>
      </c>
      <c r="I14" s="73">
        <v>1.658401</v>
      </c>
      <c r="J14" s="73">
        <f t="shared" si="0"/>
        <v>0.49026058206626122</v>
      </c>
      <c r="K14" s="73">
        <v>0.24765012206626125</v>
      </c>
      <c r="L14" s="73">
        <v>6.7993650000000003E-2</v>
      </c>
      <c r="M14" s="73">
        <v>0.17461680999999996</v>
      </c>
      <c r="N14" s="74">
        <f t="shared" si="1"/>
        <v>0.14933066373347656</v>
      </c>
      <c r="O14" s="74">
        <f t="shared" si="2"/>
        <v>0.19033018676801405</v>
      </c>
      <c r="P14" s="75">
        <f t="shared" si="3"/>
        <v>0.29562245926423175</v>
      </c>
      <c r="Q14" s="7"/>
    </row>
    <row r="15" spans="1:17" ht="25.5" x14ac:dyDescent="0.25">
      <c r="A15" s="66"/>
      <c r="B15" s="56"/>
      <c r="C15" s="67"/>
      <c r="D15" s="68"/>
      <c r="E15" s="69"/>
      <c r="F15" s="70">
        <v>35</v>
      </c>
      <c r="G15" s="71" t="s">
        <v>45</v>
      </c>
      <c r="H15" s="72">
        <v>0</v>
      </c>
      <c r="I15" s="73">
        <v>0.54759099999999994</v>
      </c>
      <c r="J15" s="73">
        <f t="shared" si="0"/>
        <v>0.39396171310079897</v>
      </c>
      <c r="K15" s="73">
        <v>0.18975027310079895</v>
      </c>
      <c r="L15" s="73">
        <v>8.4868639999999995E-2</v>
      </c>
      <c r="M15" s="73">
        <v>0.1193428</v>
      </c>
      <c r="N15" s="74">
        <f t="shared" si="1"/>
        <v>0.3465182464664302</v>
      </c>
      <c r="O15" s="74">
        <f t="shared" si="2"/>
        <v>0.50150370093883756</v>
      </c>
      <c r="P15" s="75">
        <f t="shared" si="3"/>
        <v>0.71944519376833993</v>
      </c>
      <c r="Q15" s="7"/>
    </row>
    <row r="16" spans="1:17" ht="25.5" x14ac:dyDescent="0.25">
      <c r="A16" s="66"/>
      <c r="B16" s="56"/>
      <c r="C16" s="67"/>
      <c r="D16" s="68"/>
      <c r="E16" s="69"/>
      <c r="F16" s="70">
        <v>42</v>
      </c>
      <c r="G16" s="71" t="s">
        <v>158</v>
      </c>
      <c r="H16" s="72">
        <v>3.3915540000000002</v>
      </c>
      <c r="I16" s="73">
        <v>2.90713</v>
      </c>
      <c r="J16" s="73">
        <f t="shared" si="0"/>
        <v>0.64098765125056534</v>
      </c>
      <c r="K16" s="73">
        <v>0.28364332125056535</v>
      </c>
      <c r="L16" s="73">
        <v>0.19074501999999999</v>
      </c>
      <c r="M16" s="73">
        <v>0.16659931</v>
      </c>
      <c r="N16" s="74">
        <f t="shared" si="1"/>
        <v>9.7568158716866929E-2</v>
      </c>
      <c r="O16" s="74">
        <f t="shared" si="2"/>
        <v>0.16318098648858681</v>
      </c>
      <c r="P16" s="75">
        <f t="shared" si="3"/>
        <v>0.22048812789609179</v>
      </c>
      <c r="Q16" s="7"/>
    </row>
    <row r="17" spans="1:17" ht="25.5" x14ac:dyDescent="0.25">
      <c r="A17" s="66"/>
      <c r="B17" s="56"/>
      <c r="C17" s="67"/>
      <c r="D17" s="68"/>
      <c r="E17" s="69"/>
      <c r="F17" s="70">
        <v>46</v>
      </c>
      <c r="G17" s="71" t="s">
        <v>169</v>
      </c>
      <c r="H17" s="72">
        <v>7.4043060000000001</v>
      </c>
      <c r="I17" s="73">
        <v>1.617065</v>
      </c>
      <c r="J17" s="73">
        <f t="shared" si="0"/>
        <v>0.85839743043050598</v>
      </c>
      <c r="K17" s="73">
        <v>0.60580507043050602</v>
      </c>
      <c r="L17" s="73">
        <v>0.14693875000000001</v>
      </c>
      <c r="M17" s="73">
        <v>0.10565361000000001</v>
      </c>
      <c r="N17" s="74">
        <f t="shared" si="1"/>
        <v>0.37463247948011119</v>
      </c>
      <c r="O17" s="74">
        <f t="shared" si="2"/>
        <v>0.46550003891649749</v>
      </c>
      <c r="P17" s="75">
        <f t="shared" si="3"/>
        <v>0.53083668895839442</v>
      </c>
      <c r="Q17" s="7"/>
    </row>
    <row r="18" spans="1:17" ht="38.25" x14ac:dyDescent="0.25">
      <c r="A18" s="66"/>
      <c r="B18" s="56"/>
      <c r="C18" s="67"/>
      <c r="D18" s="68"/>
      <c r="E18" s="69"/>
      <c r="F18" s="70">
        <v>48</v>
      </c>
      <c r="G18" s="71" t="s">
        <v>30</v>
      </c>
      <c r="H18" s="72">
        <v>0</v>
      </c>
      <c r="I18" s="73">
        <v>4.2826000000000003E-2</v>
      </c>
      <c r="J18" s="73">
        <f t="shared" si="0"/>
        <v>4.1589599390506743E-2</v>
      </c>
      <c r="K18" s="73">
        <v>3.9731599390506744E-2</v>
      </c>
      <c r="L18" s="73">
        <v>1.8580000000000001E-3</v>
      </c>
      <c r="M18" s="73">
        <v>0</v>
      </c>
      <c r="N18" s="74">
        <f t="shared" si="1"/>
        <v>0.9277448136764288</v>
      </c>
      <c r="O18" s="74">
        <f t="shared" si="2"/>
        <v>0.97112967334111844</v>
      </c>
      <c r="P18" s="75">
        <f t="shared" si="3"/>
        <v>0.97112967334111844</v>
      </c>
      <c r="Q18" s="7"/>
    </row>
    <row r="19" spans="1:17" ht="25.5" x14ac:dyDescent="0.25">
      <c r="A19" s="66"/>
      <c r="B19" s="56"/>
      <c r="C19" s="67"/>
      <c r="D19" s="68"/>
      <c r="E19" s="69"/>
      <c r="F19" s="70">
        <v>51</v>
      </c>
      <c r="G19" s="71" t="s">
        <v>24</v>
      </c>
      <c r="H19" s="72">
        <v>0.10964500000000002</v>
      </c>
      <c r="I19" s="73">
        <v>0.10964499999999999</v>
      </c>
      <c r="J19" s="73">
        <f t="shared" si="0"/>
        <v>2.3682999999999996E-2</v>
      </c>
      <c r="K19" s="73">
        <v>0</v>
      </c>
      <c r="L19" s="73">
        <v>4.5639999999999995E-3</v>
      </c>
      <c r="M19" s="73">
        <v>1.9118999999999997E-2</v>
      </c>
      <c r="N19" s="74">
        <f t="shared" si="1"/>
        <v>0</v>
      </c>
      <c r="O19" s="74">
        <f t="shared" si="2"/>
        <v>4.1625245109216107E-2</v>
      </c>
      <c r="P19" s="75">
        <f t="shared" si="3"/>
        <v>0.215997081490264</v>
      </c>
      <c r="Q19" s="7"/>
    </row>
    <row r="20" spans="1:17" ht="51" x14ac:dyDescent="0.25">
      <c r="A20" s="66"/>
      <c r="B20" s="56"/>
      <c r="C20" s="67"/>
      <c r="D20" s="68"/>
      <c r="E20" s="69"/>
      <c r="F20" s="70">
        <v>57</v>
      </c>
      <c r="G20" s="71" t="s">
        <v>50</v>
      </c>
      <c r="H20" s="72">
        <v>0</v>
      </c>
      <c r="I20" s="73">
        <v>0.82617299999999994</v>
      </c>
      <c r="J20" s="73">
        <f t="shared" si="0"/>
        <v>0.35377960779429674</v>
      </c>
      <c r="K20" s="73">
        <v>0.21884865779429674</v>
      </c>
      <c r="L20" s="73">
        <v>7.9668520000000007E-2</v>
      </c>
      <c r="M20" s="73">
        <v>5.5262429999999994E-2</v>
      </c>
      <c r="N20" s="74">
        <f t="shared" si="1"/>
        <v>0.26489446858502608</v>
      </c>
      <c r="O20" s="74">
        <f t="shared" si="2"/>
        <v>0.36132526455632996</v>
      </c>
      <c r="P20" s="75">
        <f t="shared" si="3"/>
        <v>0.42821492325977339</v>
      </c>
      <c r="Q20" s="7"/>
    </row>
    <row r="21" spans="1:17" ht="38.25" x14ac:dyDescent="0.25">
      <c r="A21" s="66"/>
      <c r="B21" s="56"/>
      <c r="C21" s="67"/>
      <c r="D21" s="68"/>
      <c r="E21" s="69"/>
      <c r="F21" s="70">
        <v>61</v>
      </c>
      <c r="G21" s="71" t="s">
        <v>191</v>
      </c>
      <c r="H21" s="72">
        <v>9.9275739999999999</v>
      </c>
      <c r="I21" s="73">
        <v>26.155065000000004</v>
      </c>
      <c r="J21" s="73">
        <f t="shared" si="0"/>
        <v>3.395768131705172</v>
      </c>
      <c r="K21" s="73">
        <v>1.3069658517051721</v>
      </c>
      <c r="L21" s="73">
        <v>0.63088242999999999</v>
      </c>
      <c r="M21" s="73">
        <v>1.4579198499999999</v>
      </c>
      <c r="N21" s="74">
        <f t="shared" si="1"/>
        <v>4.996989499759117E-2</v>
      </c>
      <c r="O21" s="74">
        <f t="shared" si="2"/>
        <v>7.4090746159689219E-2</v>
      </c>
      <c r="P21" s="75">
        <f t="shared" si="3"/>
        <v>0.1298321427113705</v>
      </c>
      <c r="Q21" s="7"/>
    </row>
    <row r="22" spans="1:17" ht="38.25" x14ac:dyDescent="0.25">
      <c r="A22" s="66"/>
      <c r="B22" s="56"/>
      <c r="C22" s="67"/>
      <c r="D22" s="68"/>
      <c r="E22" s="69"/>
      <c r="F22" s="70">
        <v>68</v>
      </c>
      <c r="G22" s="71" t="s">
        <v>22</v>
      </c>
      <c r="H22" s="72">
        <v>3.6214399999999998</v>
      </c>
      <c r="I22" s="73">
        <v>13.681903</v>
      </c>
      <c r="J22" s="73">
        <f t="shared" si="0"/>
        <v>1.4261529706001166</v>
      </c>
      <c r="K22" s="73">
        <v>0.84602797060011659</v>
      </c>
      <c r="L22" s="73">
        <v>0.30412112999999996</v>
      </c>
      <c r="M22" s="73">
        <v>0.27600386999999998</v>
      </c>
      <c r="N22" s="74">
        <f t="shared" si="1"/>
        <v>6.1835548066677314E-2</v>
      </c>
      <c r="O22" s="74">
        <f t="shared" si="2"/>
        <v>8.4063532726413606E-2</v>
      </c>
      <c r="P22" s="75">
        <f t="shared" si="3"/>
        <v>0.10423644799996876</v>
      </c>
      <c r="Q22" s="7"/>
    </row>
    <row r="23" spans="1:17" ht="25.5" x14ac:dyDescent="0.25">
      <c r="A23" s="66"/>
      <c r="B23" s="56"/>
      <c r="C23" s="67"/>
      <c r="D23" s="68"/>
      <c r="E23" s="69"/>
      <c r="F23" s="70">
        <v>83</v>
      </c>
      <c r="G23" s="71" t="s">
        <v>198</v>
      </c>
      <c r="H23" s="72">
        <v>0.182445</v>
      </c>
      <c r="I23" s="73">
        <v>0.54253399999999996</v>
      </c>
      <c r="J23" s="73">
        <f t="shared" si="0"/>
        <v>0.31416127680205908</v>
      </c>
      <c r="K23" s="73">
        <v>9.5268616802059114E-2</v>
      </c>
      <c r="L23" s="73">
        <v>5.4028160000000006E-2</v>
      </c>
      <c r="M23" s="73">
        <v>0.16486449999999997</v>
      </c>
      <c r="N23" s="74">
        <f t="shared" si="1"/>
        <v>0.17559934824740775</v>
      </c>
      <c r="O23" s="74">
        <f t="shared" si="2"/>
        <v>0.27518418532674288</v>
      </c>
      <c r="P23" s="75">
        <f t="shared" si="3"/>
        <v>0.57906283625000299</v>
      </c>
      <c r="Q23" s="7"/>
    </row>
    <row r="24" spans="1:17" ht="25.5" x14ac:dyDescent="0.25">
      <c r="A24" s="66"/>
      <c r="B24" s="56"/>
      <c r="C24" s="67"/>
      <c r="D24" s="68"/>
      <c r="E24" s="69"/>
      <c r="F24" s="70">
        <v>89</v>
      </c>
      <c r="G24" s="71" t="s">
        <v>55</v>
      </c>
      <c r="H24" s="72">
        <v>1.296262</v>
      </c>
      <c r="I24" s="73">
        <v>1.5392330000000001</v>
      </c>
      <c r="J24" s="73">
        <f t="shared" si="0"/>
        <v>0.72684033520867175</v>
      </c>
      <c r="K24" s="73">
        <v>0.38792414520867169</v>
      </c>
      <c r="L24" s="73">
        <v>0.16643311</v>
      </c>
      <c r="M24" s="73">
        <v>0.17248307999999998</v>
      </c>
      <c r="N24" s="74">
        <f t="shared" si="1"/>
        <v>0.25202431679198123</v>
      </c>
      <c r="O24" s="74">
        <f t="shared" si="2"/>
        <v>0.36015161785686228</v>
      </c>
      <c r="P24" s="75">
        <f t="shared" si="3"/>
        <v>0.47220942846773145</v>
      </c>
      <c r="Q24" s="7"/>
    </row>
    <row r="25" spans="1:17" ht="25.5" x14ac:dyDescent="0.25">
      <c r="A25" s="66"/>
      <c r="B25" s="56"/>
      <c r="C25" s="67"/>
      <c r="D25" s="68"/>
      <c r="E25" s="69"/>
      <c r="F25" s="70">
        <v>90</v>
      </c>
      <c r="G25" s="71" t="s">
        <v>81</v>
      </c>
      <c r="H25" s="72">
        <v>74.15651800000002</v>
      </c>
      <c r="I25" s="73">
        <v>88.296325999999993</v>
      </c>
      <c r="J25" s="73">
        <f t="shared" si="0"/>
        <v>29.524693153174525</v>
      </c>
      <c r="K25" s="73">
        <v>18.109087293174525</v>
      </c>
      <c r="L25" s="73">
        <v>5.310576300000001</v>
      </c>
      <c r="M25" s="73">
        <v>6.1050295600000002</v>
      </c>
      <c r="N25" s="74">
        <f t="shared" si="1"/>
        <v>0.20509445991189404</v>
      </c>
      <c r="O25" s="74">
        <f t="shared" si="2"/>
        <v>0.26523938938495051</v>
      </c>
      <c r="P25" s="75">
        <f t="shared" si="3"/>
        <v>0.33438189889321701</v>
      </c>
      <c r="Q25" s="7"/>
    </row>
    <row r="26" spans="1:17" ht="51" x14ac:dyDescent="0.25">
      <c r="A26" s="66"/>
      <c r="B26" s="56"/>
      <c r="C26" s="67"/>
      <c r="D26" s="68"/>
      <c r="E26" s="69"/>
      <c r="F26" s="70">
        <v>91</v>
      </c>
      <c r="G26" s="71" t="s">
        <v>82</v>
      </c>
      <c r="H26" s="72">
        <v>35.724995000000007</v>
      </c>
      <c r="I26" s="73">
        <v>42.825904999999985</v>
      </c>
      <c r="J26" s="73">
        <f t="shared" si="0"/>
        <v>7.8552586523723207</v>
      </c>
      <c r="K26" s="73">
        <v>3.64966599237232</v>
      </c>
      <c r="L26" s="73">
        <v>2.0942763100000006</v>
      </c>
      <c r="M26" s="73">
        <v>2.1113163500000005</v>
      </c>
      <c r="N26" s="74">
        <f t="shared" si="1"/>
        <v>8.5220989314115397E-2</v>
      </c>
      <c r="O26" s="74">
        <f t="shared" si="2"/>
        <v>0.134123080466655</v>
      </c>
      <c r="P26" s="75">
        <f t="shared" si="3"/>
        <v>0.18342306256860944</v>
      </c>
      <c r="Q26" s="7"/>
    </row>
    <row r="27" spans="1:17" ht="38.25" x14ac:dyDescent="0.25">
      <c r="A27" s="66"/>
      <c r="B27" s="56"/>
      <c r="C27" s="67"/>
      <c r="D27" s="68"/>
      <c r="E27" s="69"/>
      <c r="F27" s="70">
        <v>101</v>
      </c>
      <c r="G27" s="71" t="s">
        <v>88</v>
      </c>
      <c r="H27" s="72">
        <v>0</v>
      </c>
      <c r="I27" s="73">
        <v>8.3959999999999993E-2</v>
      </c>
      <c r="J27" s="73">
        <f t="shared" si="0"/>
        <v>8.0830890000000002E-2</v>
      </c>
      <c r="K27" s="73">
        <v>0</v>
      </c>
      <c r="L27" s="73">
        <v>1.1808900000000002E-3</v>
      </c>
      <c r="M27" s="73">
        <v>7.9649999999999999E-2</v>
      </c>
      <c r="N27" s="74">
        <f t="shared" si="1"/>
        <v>0</v>
      </c>
      <c r="O27" s="74">
        <f t="shared" si="2"/>
        <v>1.406491186279181E-2</v>
      </c>
      <c r="P27" s="75">
        <f t="shared" si="3"/>
        <v>0.96273094330633646</v>
      </c>
      <c r="Q27" s="7"/>
    </row>
    <row r="28" spans="1:17" ht="25.5" x14ac:dyDescent="0.25">
      <c r="A28" s="66"/>
      <c r="B28" s="56"/>
      <c r="C28" s="67"/>
      <c r="D28" s="68"/>
      <c r="E28" s="69"/>
      <c r="F28" s="70">
        <v>104</v>
      </c>
      <c r="G28" s="71" t="s">
        <v>142</v>
      </c>
      <c r="H28" s="72">
        <v>1.4074409999999999</v>
      </c>
      <c r="I28" s="73">
        <v>1.838209</v>
      </c>
      <c r="J28" s="73">
        <f t="shared" si="0"/>
        <v>1.0487754915843839</v>
      </c>
      <c r="K28" s="73">
        <v>0.74657390158438375</v>
      </c>
      <c r="L28" s="73">
        <v>0.13610892000000002</v>
      </c>
      <c r="M28" s="73">
        <v>0.16609267</v>
      </c>
      <c r="N28" s="74">
        <f t="shared" si="1"/>
        <v>0.40614201191724325</v>
      </c>
      <c r="O28" s="74">
        <f t="shared" si="2"/>
        <v>0.48018632352707652</v>
      </c>
      <c r="P28" s="75">
        <f t="shared" si="3"/>
        <v>0.57054202845507984</v>
      </c>
      <c r="Q28" s="7"/>
    </row>
    <row r="29" spans="1:17" ht="38.25" x14ac:dyDescent="0.25">
      <c r="A29" s="66"/>
      <c r="B29" s="56"/>
      <c r="C29" s="67"/>
      <c r="D29" s="68"/>
      <c r="E29" s="69"/>
      <c r="F29" s="70">
        <v>106</v>
      </c>
      <c r="G29" s="71" t="s">
        <v>83</v>
      </c>
      <c r="H29" s="72">
        <v>0.29957700000000004</v>
      </c>
      <c r="I29" s="73">
        <v>0.318415</v>
      </c>
      <c r="J29" s="73">
        <f t="shared" si="0"/>
        <v>0.19236065063391974</v>
      </c>
      <c r="K29" s="73">
        <v>0.12625914063391974</v>
      </c>
      <c r="L29" s="73">
        <v>2.138371E-2</v>
      </c>
      <c r="M29" s="73">
        <v>4.4717800000000002E-2</v>
      </c>
      <c r="N29" s="74">
        <f t="shared" si="1"/>
        <v>0.39652384665898194</v>
      </c>
      <c r="O29" s="74">
        <f t="shared" si="2"/>
        <v>0.46368057608441732</v>
      </c>
      <c r="P29" s="75">
        <f t="shared" si="3"/>
        <v>0.60411931169674715</v>
      </c>
      <c r="Q29" s="7"/>
    </row>
    <row r="30" spans="1:17" ht="38.25" x14ac:dyDescent="0.25">
      <c r="A30" s="66"/>
      <c r="B30" s="56"/>
      <c r="C30" s="67"/>
      <c r="D30" s="68"/>
      <c r="E30" s="69"/>
      <c r="F30" s="70">
        <v>107</v>
      </c>
      <c r="G30" s="71" t="s">
        <v>84</v>
      </c>
      <c r="H30" s="72">
        <v>4.2571060000000003</v>
      </c>
      <c r="I30" s="73">
        <v>4.4919859999999998</v>
      </c>
      <c r="J30" s="73">
        <f t="shared" si="0"/>
        <v>1.295987337852023</v>
      </c>
      <c r="K30" s="73">
        <v>0.65728043785202317</v>
      </c>
      <c r="L30" s="73">
        <v>0.30735709</v>
      </c>
      <c r="M30" s="73">
        <v>0.33134980999999997</v>
      </c>
      <c r="N30" s="74">
        <f t="shared" si="1"/>
        <v>0.14632290435723155</v>
      </c>
      <c r="O30" s="74">
        <f t="shared" si="2"/>
        <v>0.21474633443915969</v>
      </c>
      <c r="P30" s="75">
        <f t="shared" si="3"/>
        <v>0.28851099220968701</v>
      </c>
      <c r="Q30" s="7"/>
    </row>
    <row r="31" spans="1:17" x14ac:dyDescent="0.25">
      <c r="A31" s="66"/>
      <c r="B31" s="56"/>
      <c r="C31" s="67"/>
      <c r="D31" s="68"/>
      <c r="E31" s="69"/>
      <c r="F31" s="70">
        <v>108</v>
      </c>
      <c r="G31" s="71" t="s">
        <v>199</v>
      </c>
      <c r="H31" s="72">
        <v>2.4087239999999999</v>
      </c>
      <c r="I31" s="73">
        <v>9.7684610000000021</v>
      </c>
      <c r="J31" s="73">
        <f t="shared" si="0"/>
        <v>0.63579510403746609</v>
      </c>
      <c r="K31" s="73">
        <v>0.16714441403746605</v>
      </c>
      <c r="L31" s="73">
        <v>0.19066851999999998</v>
      </c>
      <c r="M31" s="73">
        <v>0.27798216999999997</v>
      </c>
      <c r="N31" s="74">
        <f t="shared" si="1"/>
        <v>1.7110618964181361E-2</v>
      </c>
      <c r="O31" s="74">
        <f t="shared" si="2"/>
        <v>3.662940703120645E-2</v>
      </c>
      <c r="P31" s="75">
        <f t="shared" si="3"/>
        <v>6.5086517112313391E-2</v>
      </c>
      <c r="Q31" s="7"/>
    </row>
    <row r="32" spans="1:17" ht="25.5" x14ac:dyDescent="0.25">
      <c r="A32" s="66"/>
      <c r="B32" s="56"/>
      <c r="C32" s="67"/>
      <c r="D32" s="68"/>
      <c r="E32" s="69"/>
      <c r="F32" s="70">
        <v>121</v>
      </c>
      <c r="G32" s="71" t="s">
        <v>159</v>
      </c>
      <c r="H32" s="72">
        <v>0.89753799999999984</v>
      </c>
      <c r="I32" s="73">
        <v>1.6315679999999999</v>
      </c>
      <c r="J32" s="73">
        <f t="shared" si="0"/>
        <v>0.87027880381863665</v>
      </c>
      <c r="K32" s="73">
        <v>0.54853098381863674</v>
      </c>
      <c r="L32" s="73">
        <v>0.15406934</v>
      </c>
      <c r="M32" s="73">
        <v>0.16767848000000002</v>
      </c>
      <c r="N32" s="74">
        <f t="shared" si="1"/>
        <v>0.33619866522182146</v>
      </c>
      <c r="O32" s="74">
        <f t="shared" si="2"/>
        <v>0.43062889430206813</v>
      </c>
      <c r="P32" s="75">
        <f t="shared" si="3"/>
        <v>0.53340026515513705</v>
      </c>
      <c r="Q32" s="7"/>
    </row>
    <row r="33" spans="1:17" ht="25.5" x14ac:dyDescent="0.25">
      <c r="A33" s="66"/>
      <c r="B33" s="56"/>
      <c r="C33" s="67"/>
      <c r="D33" s="68"/>
      <c r="E33" s="69"/>
      <c r="F33" s="70">
        <v>127</v>
      </c>
      <c r="G33" s="71" t="s">
        <v>184</v>
      </c>
      <c r="H33" s="72">
        <v>5.2481E-2</v>
      </c>
      <c r="I33" s="73">
        <v>3.2299999999999998E-3</v>
      </c>
      <c r="J33" s="73">
        <f t="shared" si="0"/>
        <v>3.229999914765358E-3</v>
      </c>
      <c r="K33" s="73">
        <v>3.229999914765358E-3</v>
      </c>
      <c r="L33" s="73">
        <v>0</v>
      </c>
      <c r="M33" s="73">
        <v>0</v>
      </c>
      <c r="N33" s="74">
        <f t="shared" si="1"/>
        <v>0.99999997361156601</v>
      </c>
      <c r="O33" s="74">
        <f t="shared" si="2"/>
        <v>0.99999997361156601</v>
      </c>
      <c r="P33" s="75">
        <f t="shared" si="3"/>
        <v>0.99999997361156601</v>
      </c>
      <c r="Q33" s="7"/>
    </row>
    <row r="34" spans="1:17" ht="38.25" x14ac:dyDescent="0.25">
      <c r="A34" s="66"/>
      <c r="B34" s="56"/>
      <c r="C34" s="67"/>
      <c r="D34" s="68"/>
      <c r="E34" s="69"/>
      <c r="F34" s="70">
        <v>129</v>
      </c>
      <c r="G34" s="71" t="s">
        <v>143</v>
      </c>
      <c r="H34" s="72">
        <v>1.2689079999999999</v>
      </c>
      <c r="I34" s="73">
        <v>1.4749900000000002</v>
      </c>
      <c r="J34" s="73">
        <f t="shared" si="0"/>
        <v>0.28369977240796462</v>
      </c>
      <c r="K34" s="73">
        <v>0.13852257240796462</v>
      </c>
      <c r="L34" s="73">
        <v>6.7470100000000005E-2</v>
      </c>
      <c r="M34" s="73">
        <v>7.7707100000000001E-2</v>
      </c>
      <c r="N34" s="74">
        <f t="shared" si="1"/>
        <v>9.391424511892596E-2</v>
      </c>
      <c r="O34" s="74">
        <f t="shared" si="2"/>
        <v>0.13965699591723646</v>
      </c>
      <c r="P34" s="75">
        <f t="shared" si="3"/>
        <v>0.19234013275206244</v>
      </c>
      <c r="Q34" s="7"/>
    </row>
    <row r="35" spans="1:17" ht="38.25" x14ac:dyDescent="0.25">
      <c r="A35" s="66"/>
      <c r="B35" s="56"/>
      <c r="C35" s="67"/>
      <c r="D35" s="68"/>
      <c r="E35" s="69"/>
      <c r="F35" s="70">
        <v>130</v>
      </c>
      <c r="G35" s="71" t="s">
        <v>160</v>
      </c>
      <c r="H35" s="72">
        <v>1.9031469999999999</v>
      </c>
      <c r="I35" s="73">
        <v>2.432124</v>
      </c>
      <c r="J35" s="73">
        <f t="shared" si="0"/>
        <v>0.71093042931605199</v>
      </c>
      <c r="K35" s="73">
        <v>0.43352623931605194</v>
      </c>
      <c r="L35" s="73">
        <v>0.12027865000000001</v>
      </c>
      <c r="M35" s="73">
        <v>0.15712554000000001</v>
      </c>
      <c r="N35" s="74">
        <f t="shared" si="1"/>
        <v>0.17825005604815047</v>
      </c>
      <c r="O35" s="74">
        <f t="shared" si="2"/>
        <v>0.22770421628011236</v>
      </c>
      <c r="P35" s="75">
        <f t="shared" si="3"/>
        <v>0.29230846343198458</v>
      </c>
      <c r="Q35" s="7"/>
    </row>
    <row r="36" spans="1:17" ht="15.75" thickBot="1" x14ac:dyDescent="0.3">
      <c r="A36" s="76"/>
      <c r="B36" s="77"/>
      <c r="C36" s="78"/>
      <c r="D36" s="79"/>
      <c r="E36" s="80"/>
      <c r="F36" s="81">
        <v>131</v>
      </c>
      <c r="G36" s="82" t="s">
        <v>144</v>
      </c>
      <c r="H36" s="83">
        <v>0.38771999999999995</v>
      </c>
      <c r="I36" s="84">
        <v>0.90967199999999993</v>
      </c>
      <c r="J36" s="84">
        <f t="shared" si="0"/>
        <v>0.2375299114057898</v>
      </c>
      <c r="K36" s="84">
        <v>0.11121003140578978</v>
      </c>
      <c r="L36" s="84">
        <v>4.8146509999999997E-2</v>
      </c>
      <c r="M36" s="84">
        <v>7.817337000000002E-2</v>
      </c>
      <c r="N36" s="85">
        <f t="shared" si="1"/>
        <v>0.12225289049876195</v>
      </c>
      <c r="O36" s="85">
        <f t="shared" si="2"/>
        <v>0.17518022034952135</v>
      </c>
      <c r="P36" s="86">
        <f t="shared" si="3"/>
        <v>0.26111599720095796</v>
      </c>
      <c r="Q36" s="7"/>
    </row>
  </sheetData>
  <mergeCells count="9">
    <mergeCell ref="A3:C5"/>
    <mergeCell ref="D3:E5"/>
    <mergeCell ref="F3:G5"/>
    <mergeCell ref="H4:H5"/>
    <mergeCell ref="I4:I5"/>
    <mergeCell ref="J4:J5"/>
    <mergeCell ref="H3:P3"/>
    <mergeCell ref="K4:M4"/>
    <mergeCell ref="N4:P4"/>
  </mergeCells>
  <pageMargins left="0.7" right="0.7" top="0.75" bottom="0.75" header="0.3" footer="0.3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S137"/>
  <sheetViews>
    <sheetView workbookViewId="0">
      <selection activeCell="B6" sqref="B6:B137"/>
    </sheetView>
  </sheetViews>
  <sheetFormatPr baseColWidth="10" defaultColWidth="11.7109375" defaultRowHeight="15" x14ac:dyDescent="0.25"/>
  <cols>
    <col min="1" max="2" width="3.7109375" style="10" customWidth="1"/>
    <col min="3" max="3" width="31.42578125" style="10" customWidth="1"/>
    <col min="4" max="4" width="3.7109375" style="16" customWidth="1"/>
    <col min="5" max="5" width="31.42578125" style="16" customWidth="1"/>
    <col min="6" max="6" width="4.7109375" style="22" customWidth="1"/>
    <col min="7" max="7" width="31.42578125" style="22" customWidth="1"/>
    <col min="8" max="8" width="7.7109375" style="10" customWidth="1"/>
    <col min="9" max="9" width="31.42578125" style="10" customWidth="1"/>
    <col min="10" max="12" width="13.5703125" customWidth="1"/>
    <col min="13" max="15" width="0" hidden="1" customWidth="1"/>
  </cols>
  <sheetData>
    <row r="1" spans="1:19" ht="15.75" x14ac:dyDescent="0.25">
      <c r="A1" s="8" t="s">
        <v>1</v>
      </c>
      <c r="B1" s="8"/>
      <c r="C1" s="8" t="s">
        <v>651</v>
      </c>
      <c r="D1" s="15"/>
      <c r="E1" s="15"/>
      <c r="F1" s="21"/>
      <c r="G1" s="21"/>
      <c r="H1" s="8"/>
      <c r="I1" s="8"/>
      <c r="J1" s="1"/>
      <c r="K1" s="1"/>
      <c r="L1" s="1"/>
      <c r="M1" s="1"/>
      <c r="N1" s="1"/>
      <c r="O1" s="1"/>
      <c r="P1" s="1"/>
      <c r="Q1" s="1"/>
      <c r="R1" s="1"/>
    </row>
    <row r="2" spans="1:19" ht="15.75" thickBot="1" x14ac:dyDescent="0.3">
      <c r="A2" s="9" t="s">
        <v>652</v>
      </c>
    </row>
    <row r="3" spans="1:19" ht="15.75" customHeight="1" thickBot="1" x14ac:dyDescent="0.3">
      <c r="A3" s="11" t="s">
        <v>2</v>
      </c>
      <c r="B3" s="12"/>
      <c r="C3" s="12"/>
      <c r="D3" s="17" t="s">
        <v>3</v>
      </c>
      <c r="E3" s="18"/>
      <c r="F3" s="23" t="s">
        <v>4</v>
      </c>
      <c r="G3" s="87"/>
      <c r="H3" s="11" t="s">
        <v>281</v>
      </c>
      <c r="I3" s="88"/>
      <c r="J3" s="2" t="s">
        <v>5</v>
      </c>
      <c r="K3" s="2"/>
      <c r="L3" s="2"/>
      <c r="M3" s="2"/>
      <c r="N3" s="2"/>
      <c r="O3" s="2"/>
      <c r="P3" s="2"/>
      <c r="Q3" s="2"/>
      <c r="R3" s="3"/>
    </row>
    <row r="4" spans="1:19" ht="45" customHeight="1" x14ac:dyDescent="0.25">
      <c r="A4" s="13"/>
      <c r="B4" s="14"/>
      <c r="C4" s="14"/>
      <c r="D4" s="19"/>
      <c r="E4" s="20"/>
      <c r="F4" s="25"/>
      <c r="G4" s="26"/>
      <c r="H4" s="13"/>
      <c r="I4" s="14"/>
      <c r="J4" s="4" t="s">
        <v>6</v>
      </c>
      <c r="K4" s="5" t="s">
        <v>7</v>
      </c>
      <c r="L4" s="5" t="s">
        <v>8</v>
      </c>
      <c r="M4" s="5" t="s">
        <v>9</v>
      </c>
      <c r="N4" s="5"/>
      <c r="O4" s="5"/>
      <c r="P4" s="5" t="s">
        <v>13</v>
      </c>
      <c r="Q4" s="5"/>
      <c r="R4" s="6"/>
    </row>
    <row r="5" spans="1:19" ht="15.75" thickBot="1" x14ac:dyDescent="0.3">
      <c r="A5" s="13"/>
      <c r="B5" s="14"/>
      <c r="C5" s="14"/>
      <c r="D5" s="19"/>
      <c r="E5" s="20"/>
      <c r="F5" s="25"/>
      <c r="G5" s="26"/>
      <c r="H5" s="13"/>
      <c r="I5" s="14"/>
      <c r="J5" s="27"/>
      <c r="K5" s="28"/>
      <c r="L5" s="28"/>
      <c r="M5" s="29" t="s">
        <v>10</v>
      </c>
      <c r="N5" s="29" t="s">
        <v>11</v>
      </c>
      <c r="O5" s="29" t="s">
        <v>12</v>
      </c>
      <c r="P5" s="29" t="s">
        <v>14</v>
      </c>
      <c r="Q5" s="29" t="s">
        <v>11</v>
      </c>
      <c r="R5" s="30" t="s">
        <v>12</v>
      </c>
    </row>
    <row r="6" spans="1:19" x14ac:dyDescent="0.25">
      <c r="A6" s="31"/>
      <c r="B6" s="32" t="s">
        <v>252</v>
      </c>
      <c r="C6" s="33"/>
      <c r="D6" s="34"/>
      <c r="E6" s="35"/>
      <c r="F6" s="36"/>
      <c r="G6" s="37"/>
      <c r="H6" s="89"/>
      <c r="I6" s="33"/>
      <c r="J6" s="92">
        <v>60148.455565999786</v>
      </c>
      <c r="K6" s="40">
        <v>70749.961330999839</v>
      </c>
      <c r="L6" s="40">
        <f>SUM(M6,N6,O6)</f>
        <v>27711.94719750552</v>
      </c>
      <c r="M6" s="40">
        <v>17237.117633035501</v>
      </c>
      <c r="N6" s="40">
        <v>4998.8195392900016</v>
      </c>
      <c r="O6" s="40">
        <v>5476.0100251800168</v>
      </c>
      <c r="P6" s="41">
        <f>IFERROR(M6/K6,0)</f>
        <v>0.24363430465202074</v>
      </c>
      <c r="Q6" s="41">
        <f>IFERROR(SUM(M6,N6)/K6,0)</f>
        <v>0.31428903640379224</v>
      </c>
      <c r="R6" s="42">
        <f>IFERROR(SUM(M6,N6,O6)/K6,0)</f>
        <v>0.39168851369199603</v>
      </c>
      <c r="S6" s="7"/>
    </row>
    <row r="7" spans="1:19" x14ac:dyDescent="0.25">
      <c r="A7" s="44"/>
      <c r="B7" s="45">
        <v>99</v>
      </c>
      <c r="C7" s="46" t="s">
        <v>224</v>
      </c>
      <c r="D7" s="47"/>
      <c r="E7" s="48"/>
      <c r="F7" s="49"/>
      <c r="G7" s="50"/>
      <c r="H7" s="90"/>
      <c r="I7" s="46"/>
      <c r="J7" s="51">
        <v>12466.511010000033</v>
      </c>
      <c r="K7" s="52">
        <v>15589.581833000024</v>
      </c>
      <c r="L7" s="53">
        <f t="shared" ref="L7:L70" si="0">SUM(M7,N7,O7)</f>
        <v>6603.7231762347828</v>
      </c>
      <c r="M7" s="53">
        <v>4130.3448636647836</v>
      </c>
      <c r="N7" s="53">
        <v>1230.7033698800019</v>
      </c>
      <c r="O7" s="53">
        <v>1242.6749426899976</v>
      </c>
      <c r="P7" s="54">
        <f t="shared" ref="P7:P70" si="1">IFERROR(M7/K7,0)</f>
        <v>0.26494263335028462</v>
      </c>
      <c r="Q7" s="54">
        <f t="shared" ref="Q7:Q70" si="2">IFERROR(SUM(M7,N7)/K7,0)</f>
        <v>0.3438865962521534</v>
      </c>
      <c r="R7" s="55">
        <f t="shared" ref="R7:R70" si="3">IFERROR(SUM(M7,N7,O7)/K7,0)</f>
        <v>0.42359848050933752</v>
      </c>
      <c r="S7" s="7"/>
    </row>
    <row r="8" spans="1:19" x14ac:dyDescent="0.25">
      <c r="A8" s="44"/>
      <c r="B8" s="45"/>
      <c r="C8" s="46"/>
      <c r="D8" s="47">
        <v>454</v>
      </c>
      <c r="E8" s="48" t="s">
        <v>239</v>
      </c>
      <c r="F8" s="49"/>
      <c r="G8" s="50"/>
      <c r="H8" s="90"/>
      <c r="I8" s="46"/>
      <c r="J8" s="51">
        <v>173.12535700000009</v>
      </c>
      <c r="K8" s="52">
        <v>237.356337</v>
      </c>
      <c r="L8" s="53">
        <f t="shared" si="0"/>
        <v>65.783375751586135</v>
      </c>
      <c r="M8" s="53">
        <v>36.043108221586124</v>
      </c>
      <c r="N8" s="53">
        <v>12.912423870000001</v>
      </c>
      <c r="O8" s="53">
        <v>16.827843660000013</v>
      </c>
      <c r="P8" s="54">
        <f t="shared" si="1"/>
        <v>0.15185231065301671</v>
      </c>
      <c r="Q8" s="54">
        <f t="shared" si="2"/>
        <v>0.20625331815592571</v>
      </c>
      <c r="R8" s="55">
        <f t="shared" si="3"/>
        <v>0.27715028207393566</v>
      </c>
      <c r="S8" s="7"/>
    </row>
    <row r="9" spans="1:19" x14ac:dyDescent="0.25">
      <c r="A9" s="44"/>
      <c r="B9" s="45"/>
      <c r="C9" s="46"/>
      <c r="D9" s="47"/>
      <c r="E9" s="48"/>
      <c r="F9" s="49">
        <v>1</v>
      </c>
      <c r="G9" s="50" t="s">
        <v>136</v>
      </c>
      <c r="H9" s="90"/>
      <c r="I9" s="46"/>
      <c r="J9" s="51">
        <v>5.8968489999999996</v>
      </c>
      <c r="K9" s="52">
        <v>8.5006400000000006</v>
      </c>
      <c r="L9" s="53">
        <f t="shared" si="0"/>
        <v>3.8456454978014483</v>
      </c>
      <c r="M9" s="53">
        <v>1.8033851278014481</v>
      </c>
      <c r="N9" s="53">
        <v>0.58662877999999996</v>
      </c>
      <c r="O9" s="53">
        <v>1.4556315900000001</v>
      </c>
      <c r="P9" s="54">
        <f t="shared" si="1"/>
        <v>0.21214698279205424</v>
      </c>
      <c r="Q9" s="54">
        <f t="shared" si="2"/>
        <v>0.2811569373366532</v>
      </c>
      <c r="R9" s="55">
        <f t="shared" si="3"/>
        <v>0.45239481942553122</v>
      </c>
      <c r="S9" s="7"/>
    </row>
    <row r="10" spans="1:19" x14ac:dyDescent="0.25">
      <c r="A10" s="66"/>
      <c r="B10" s="56"/>
      <c r="C10" s="67"/>
      <c r="D10" s="68"/>
      <c r="E10" s="69"/>
      <c r="F10" s="70"/>
      <c r="G10" s="71"/>
      <c r="H10" s="66">
        <v>3000001</v>
      </c>
      <c r="I10" s="67" t="s">
        <v>283</v>
      </c>
      <c r="J10" s="72">
        <v>0.12723200000000001</v>
      </c>
      <c r="K10" s="73">
        <v>0.53223200000000004</v>
      </c>
      <c r="L10" s="73">
        <f t="shared" si="0"/>
        <v>0.32872533972196077</v>
      </c>
      <c r="M10" s="73">
        <v>3.8811179721960798E-2</v>
      </c>
      <c r="N10" s="73">
        <v>7.7305999999999998E-3</v>
      </c>
      <c r="O10" s="73">
        <v>0.28218356</v>
      </c>
      <c r="P10" s="74">
        <f t="shared" si="1"/>
        <v>7.2921544969037549E-2</v>
      </c>
      <c r="Q10" s="74">
        <f t="shared" si="2"/>
        <v>8.7446413823221436E-2</v>
      </c>
      <c r="R10" s="75">
        <f t="shared" si="3"/>
        <v>0.61763542913985015</v>
      </c>
      <c r="S10" s="7"/>
    </row>
    <row r="11" spans="1:19" x14ac:dyDescent="0.25">
      <c r="A11" s="66"/>
      <c r="B11" s="56"/>
      <c r="C11" s="67"/>
      <c r="D11" s="68"/>
      <c r="E11" s="69"/>
      <c r="F11" s="70"/>
      <c r="G11" s="71"/>
      <c r="H11" s="66">
        <v>3033254</v>
      </c>
      <c r="I11" s="67" t="s">
        <v>408</v>
      </c>
      <c r="J11" s="72">
        <v>0.60456799999999999</v>
      </c>
      <c r="K11" s="73">
        <v>0.723584</v>
      </c>
      <c r="L11" s="73">
        <f t="shared" si="0"/>
        <v>0.28662643906100949</v>
      </c>
      <c r="M11" s="73">
        <v>0.17497605906100944</v>
      </c>
      <c r="N11" s="73">
        <v>5.1725630000000009E-2</v>
      </c>
      <c r="O11" s="73">
        <v>5.9924749999999999E-2</v>
      </c>
      <c r="P11" s="74">
        <f t="shared" si="1"/>
        <v>0.24181858507237505</v>
      </c>
      <c r="Q11" s="74">
        <f t="shared" si="2"/>
        <v>0.31330389983887075</v>
      </c>
      <c r="R11" s="75">
        <f t="shared" si="3"/>
        <v>0.39612047676705053</v>
      </c>
      <c r="S11" s="7"/>
    </row>
    <row r="12" spans="1:19" x14ac:dyDescent="0.25">
      <c r="A12" s="66"/>
      <c r="B12" s="56"/>
      <c r="C12" s="67"/>
      <c r="D12" s="68"/>
      <c r="E12" s="69"/>
      <c r="F12" s="70"/>
      <c r="G12" s="71"/>
      <c r="H12" s="66">
        <v>3033255</v>
      </c>
      <c r="I12" s="67" t="s">
        <v>409</v>
      </c>
      <c r="J12" s="72">
        <v>0.84473500000000001</v>
      </c>
      <c r="K12" s="73">
        <v>1.6233780000000002</v>
      </c>
      <c r="L12" s="73">
        <f t="shared" si="0"/>
        <v>0.71327763584487835</v>
      </c>
      <c r="M12" s="73">
        <v>0.26846574584487826</v>
      </c>
      <c r="N12" s="73">
        <v>9.0844129999999995E-2</v>
      </c>
      <c r="O12" s="73">
        <v>0.35396776000000008</v>
      </c>
      <c r="P12" s="74">
        <f t="shared" si="1"/>
        <v>0.16537475920264919</v>
      </c>
      <c r="Q12" s="74">
        <f t="shared" si="2"/>
        <v>0.22133469582862292</v>
      </c>
      <c r="R12" s="75">
        <f t="shared" si="3"/>
        <v>0.43937865108734891</v>
      </c>
      <c r="S12" s="7"/>
    </row>
    <row r="13" spans="1:19" ht="25.5" x14ac:dyDescent="0.25">
      <c r="A13" s="66"/>
      <c r="B13" s="56"/>
      <c r="C13" s="67"/>
      <c r="D13" s="68"/>
      <c r="E13" s="69"/>
      <c r="F13" s="70"/>
      <c r="G13" s="71"/>
      <c r="H13" s="66">
        <v>3033256</v>
      </c>
      <c r="I13" s="67" t="s">
        <v>410</v>
      </c>
      <c r="J13" s="72">
        <v>5.7954999999999993E-2</v>
      </c>
      <c r="K13" s="73">
        <v>0.17761000000000002</v>
      </c>
      <c r="L13" s="73">
        <f t="shared" si="0"/>
        <v>9.7526310118792425E-2</v>
      </c>
      <c r="M13" s="73">
        <v>1.143240011879243E-2</v>
      </c>
      <c r="N13" s="73">
        <v>2.3699800000000003E-3</v>
      </c>
      <c r="O13" s="73">
        <v>8.3723929999999988E-2</v>
      </c>
      <c r="P13" s="74">
        <f t="shared" si="1"/>
        <v>6.4367997966288087E-2</v>
      </c>
      <c r="Q13" s="74">
        <f t="shared" si="2"/>
        <v>7.7711728612085071E-2</v>
      </c>
      <c r="R13" s="75">
        <f t="shared" si="3"/>
        <v>0.54910371104550648</v>
      </c>
      <c r="S13" s="7"/>
    </row>
    <row r="14" spans="1:19" ht="25.5" x14ac:dyDescent="0.25">
      <c r="A14" s="66"/>
      <c r="B14" s="56"/>
      <c r="C14" s="67"/>
      <c r="D14" s="68"/>
      <c r="E14" s="69"/>
      <c r="F14" s="70"/>
      <c r="G14" s="71"/>
      <c r="H14" s="66">
        <v>3033311</v>
      </c>
      <c r="I14" s="67" t="s">
        <v>411</v>
      </c>
      <c r="J14" s="72">
        <v>0.39161999999999997</v>
      </c>
      <c r="K14" s="73">
        <v>0.578179</v>
      </c>
      <c r="L14" s="73">
        <f t="shared" si="0"/>
        <v>0.24024321250054748</v>
      </c>
      <c r="M14" s="73">
        <v>0.10322865250054747</v>
      </c>
      <c r="N14" s="73">
        <v>2.3666689999999997E-2</v>
      </c>
      <c r="O14" s="73">
        <v>0.11334787</v>
      </c>
      <c r="P14" s="74">
        <f t="shared" si="1"/>
        <v>0.17854099249635055</v>
      </c>
      <c r="Q14" s="74">
        <f t="shared" si="2"/>
        <v>0.21947414641581148</v>
      </c>
      <c r="R14" s="75">
        <f t="shared" si="3"/>
        <v>0.4155170154926891</v>
      </c>
      <c r="S14" s="7"/>
    </row>
    <row r="15" spans="1:19" ht="25.5" x14ac:dyDescent="0.25">
      <c r="A15" s="66"/>
      <c r="B15" s="56"/>
      <c r="C15" s="67"/>
      <c r="D15" s="68"/>
      <c r="E15" s="69"/>
      <c r="F15" s="70"/>
      <c r="G15" s="71"/>
      <c r="H15" s="66">
        <v>3033313</v>
      </c>
      <c r="I15" s="67" t="s">
        <v>436</v>
      </c>
      <c r="J15" s="72">
        <v>0.56153700000000006</v>
      </c>
      <c r="K15" s="73">
        <v>0.56773300000000004</v>
      </c>
      <c r="L15" s="73">
        <f t="shared" si="0"/>
        <v>0.18598690679609031</v>
      </c>
      <c r="M15" s="73">
        <v>0.1168951567960903</v>
      </c>
      <c r="N15" s="73">
        <v>4.0074470000000001E-2</v>
      </c>
      <c r="O15" s="73">
        <v>2.9017280000000003E-2</v>
      </c>
      <c r="P15" s="74">
        <f t="shared" si="1"/>
        <v>0.205898119003282</v>
      </c>
      <c r="Q15" s="74">
        <f t="shared" si="2"/>
        <v>0.27648494414820046</v>
      </c>
      <c r="R15" s="75">
        <f t="shared" si="3"/>
        <v>0.32759573038046108</v>
      </c>
      <c r="S15" s="7"/>
    </row>
    <row r="16" spans="1:19" x14ac:dyDescent="0.25">
      <c r="A16" s="66"/>
      <c r="B16" s="56"/>
      <c r="C16" s="67"/>
      <c r="D16" s="68"/>
      <c r="E16" s="69"/>
      <c r="F16" s="70"/>
      <c r="G16" s="71"/>
      <c r="H16" s="66">
        <v>9000000</v>
      </c>
      <c r="I16" s="67" t="s">
        <v>293</v>
      </c>
      <c r="J16" s="72">
        <v>3.309202</v>
      </c>
      <c r="K16" s="73">
        <v>4.2583459999999995</v>
      </c>
      <c r="L16" s="73">
        <f t="shared" si="0"/>
        <v>1.9536818737581694</v>
      </c>
      <c r="M16" s="73">
        <v>1.0895759337581694</v>
      </c>
      <c r="N16" s="73">
        <v>0.37021727999999998</v>
      </c>
      <c r="O16" s="73">
        <v>0.49388866000000003</v>
      </c>
      <c r="P16" s="74">
        <f t="shared" si="1"/>
        <v>0.25586834272230802</v>
      </c>
      <c r="Q16" s="74">
        <f t="shared" si="2"/>
        <v>0.34280756278568475</v>
      </c>
      <c r="R16" s="75">
        <f t="shared" si="3"/>
        <v>0.45878889920127897</v>
      </c>
      <c r="S16" s="7"/>
    </row>
    <row r="17" spans="1:19" x14ac:dyDescent="0.25">
      <c r="A17" s="66"/>
      <c r="B17" s="56"/>
      <c r="C17" s="67"/>
      <c r="D17" s="68"/>
      <c r="E17" s="69"/>
      <c r="F17" s="70"/>
      <c r="G17" s="71"/>
      <c r="H17" s="66">
        <v>9000009</v>
      </c>
      <c r="I17" s="67" t="s">
        <v>294</v>
      </c>
      <c r="J17" s="72">
        <v>0</v>
      </c>
      <c r="K17" s="73">
        <v>3.9578000000000002E-2</v>
      </c>
      <c r="L17" s="73">
        <f t="shared" si="0"/>
        <v>3.957778E-2</v>
      </c>
      <c r="M17" s="73">
        <v>0</v>
      </c>
      <c r="N17" s="73">
        <v>0</v>
      </c>
      <c r="O17" s="73">
        <v>3.957778E-2</v>
      </c>
      <c r="P17" s="74">
        <f t="shared" si="1"/>
        <v>0</v>
      </c>
      <c r="Q17" s="74">
        <f t="shared" si="2"/>
        <v>0</v>
      </c>
      <c r="R17" s="75">
        <f t="shared" si="3"/>
        <v>0.99999444135630899</v>
      </c>
      <c r="S17" s="7"/>
    </row>
    <row r="18" spans="1:19" x14ac:dyDescent="0.25">
      <c r="A18" s="44"/>
      <c r="B18" s="45"/>
      <c r="C18" s="46"/>
      <c r="D18" s="47"/>
      <c r="E18" s="48"/>
      <c r="F18" s="49">
        <v>2</v>
      </c>
      <c r="G18" s="50" t="s">
        <v>137</v>
      </c>
      <c r="H18" s="90"/>
      <c r="I18" s="46"/>
      <c r="J18" s="51">
        <v>4.1867600000000005</v>
      </c>
      <c r="K18" s="52">
        <v>8.3862279999999991</v>
      </c>
      <c r="L18" s="53">
        <f t="shared" si="0"/>
        <v>3.9331917628454276</v>
      </c>
      <c r="M18" s="53">
        <v>1.4554292628454277</v>
      </c>
      <c r="N18" s="53">
        <v>1.0813248100000001</v>
      </c>
      <c r="O18" s="53">
        <v>1.39643769</v>
      </c>
      <c r="P18" s="54">
        <f t="shared" si="1"/>
        <v>0.17354992767253977</v>
      </c>
      <c r="Q18" s="54">
        <f t="shared" si="2"/>
        <v>0.3024904728139311</v>
      </c>
      <c r="R18" s="55">
        <f t="shared" si="3"/>
        <v>0.46900606122865107</v>
      </c>
      <c r="S18" s="7"/>
    </row>
    <row r="19" spans="1:19" x14ac:dyDescent="0.25">
      <c r="A19" s="66"/>
      <c r="B19" s="56"/>
      <c r="C19" s="67"/>
      <c r="D19" s="68"/>
      <c r="E19" s="69"/>
      <c r="F19" s="70"/>
      <c r="G19" s="71"/>
      <c r="H19" s="66">
        <v>3000001</v>
      </c>
      <c r="I19" s="67" t="s">
        <v>283</v>
      </c>
      <c r="J19" s="72">
        <v>4.9630000000000007E-2</v>
      </c>
      <c r="K19" s="73">
        <v>0.45462999999999998</v>
      </c>
      <c r="L19" s="73">
        <f t="shared" si="0"/>
        <v>0.34829426997402702</v>
      </c>
      <c r="M19" s="73">
        <v>4.265179974026978E-3</v>
      </c>
      <c r="N19" s="73">
        <v>5.9999999999999995E-4</v>
      </c>
      <c r="O19" s="73">
        <v>0.34342909000000005</v>
      </c>
      <c r="P19" s="74">
        <f t="shared" si="1"/>
        <v>9.3816509557815772E-3</v>
      </c>
      <c r="Q19" s="74">
        <f t="shared" si="2"/>
        <v>1.0701405481439804E-2</v>
      </c>
      <c r="R19" s="75">
        <f t="shared" si="3"/>
        <v>0.76610489843175111</v>
      </c>
      <c r="S19" s="7"/>
    </row>
    <row r="20" spans="1:19" x14ac:dyDescent="0.25">
      <c r="A20" s="66"/>
      <c r="B20" s="56"/>
      <c r="C20" s="67"/>
      <c r="D20" s="68"/>
      <c r="E20" s="69"/>
      <c r="F20" s="70"/>
      <c r="G20" s="71"/>
      <c r="H20" s="66">
        <v>3033172</v>
      </c>
      <c r="I20" s="67" t="s">
        <v>412</v>
      </c>
      <c r="J20" s="72">
        <v>0.43087600000000004</v>
      </c>
      <c r="K20" s="73">
        <v>1.1634180000000001</v>
      </c>
      <c r="L20" s="73">
        <f t="shared" si="0"/>
        <v>0.68530426861562965</v>
      </c>
      <c r="M20" s="73">
        <v>0.16590146861562971</v>
      </c>
      <c r="N20" s="73">
        <v>0.18622584</v>
      </c>
      <c r="O20" s="73">
        <v>0.33317695999999997</v>
      </c>
      <c r="P20" s="74">
        <f t="shared" si="1"/>
        <v>0.14259833406018277</v>
      </c>
      <c r="Q20" s="74">
        <f t="shared" si="2"/>
        <v>0.30266620304622216</v>
      </c>
      <c r="R20" s="75">
        <f t="shared" si="3"/>
        <v>0.58904389360971687</v>
      </c>
      <c r="S20" s="7"/>
    </row>
    <row r="21" spans="1:19" ht="25.5" x14ac:dyDescent="0.25">
      <c r="A21" s="66"/>
      <c r="B21" s="56"/>
      <c r="C21" s="67"/>
      <c r="D21" s="68"/>
      <c r="E21" s="69"/>
      <c r="F21" s="70"/>
      <c r="G21" s="71"/>
      <c r="H21" s="66">
        <v>3033294</v>
      </c>
      <c r="I21" s="67" t="s">
        <v>439</v>
      </c>
      <c r="J21" s="72">
        <v>0.37943300000000002</v>
      </c>
      <c r="K21" s="73">
        <v>0.72277399999999981</v>
      </c>
      <c r="L21" s="73">
        <f t="shared" si="0"/>
        <v>0.20405047058175935</v>
      </c>
      <c r="M21" s="73">
        <v>0.13654136058175936</v>
      </c>
      <c r="N21" s="73">
        <v>3.3587809999999996E-2</v>
      </c>
      <c r="O21" s="73">
        <v>3.3921300000000001E-2</v>
      </c>
      <c r="P21" s="74">
        <f t="shared" si="1"/>
        <v>0.18891293901241521</v>
      </c>
      <c r="Q21" s="74">
        <f t="shared" si="2"/>
        <v>0.23538363386308778</v>
      </c>
      <c r="R21" s="75">
        <f t="shared" si="3"/>
        <v>0.28231573158658085</v>
      </c>
      <c r="S21" s="7"/>
    </row>
    <row r="22" spans="1:19" x14ac:dyDescent="0.25">
      <c r="A22" s="66"/>
      <c r="B22" s="56"/>
      <c r="C22" s="67"/>
      <c r="D22" s="68"/>
      <c r="E22" s="69"/>
      <c r="F22" s="70"/>
      <c r="G22" s="71"/>
      <c r="H22" s="66">
        <v>3033295</v>
      </c>
      <c r="I22" s="67" t="s">
        <v>413</v>
      </c>
      <c r="J22" s="72">
        <v>0.77560099999999998</v>
      </c>
      <c r="K22" s="73">
        <v>1.3291170000000001</v>
      </c>
      <c r="L22" s="73">
        <f t="shared" si="0"/>
        <v>0.70162211027931087</v>
      </c>
      <c r="M22" s="73">
        <v>0.23961976027931087</v>
      </c>
      <c r="N22" s="73">
        <v>0.27146650999999999</v>
      </c>
      <c r="O22" s="73">
        <v>0.19053583999999998</v>
      </c>
      <c r="P22" s="74">
        <f t="shared" si="1"/>
        <v>0.18028492621741415</v>
      </c>
      <c r="Q22" s="74">
        <f t="shared" si="2"/>
        <v>0.38453068486770603</v>
      </c>
      <c r="R22" s="75">
        <f t="shared" si="3"/>
        <v>0.52788588986470775</v>
      </c>
      <c r="S22" s="7"/>
    </row>
    <row r="23" spans="1:19" ht="25.5" x14ac:dyDescent="0.25">
      <c r="A23" s="66"/>
      <c r="B23" s="56"/>
      <c r="C23" s="67"/>
      <c r="D23" s="68"/>
      <c r="E23" s="69"/>
      <c r="F23" s="70"/>
      <c r="G23" s="71"/>
      <c r="H23" s="66">
        <v>3033297</v>
      </c>
      <c r="I23" s="67" t="s">
        <v>440</v>
      </c>
      <c r="J23" s="72">
        <v>0.30366100000000001</v>
      </c>
      <c r="K23" s="73">
        <v>0.7776789999999999</v>
      </c>
      <c r="L23" s="73">
        <f t="shared" si="0"/>
        <v>0.1830816587598332</v>
      </c>
      <c r="M23" s="73">
        <v>7.1760288759833202E-2</v>
      </c>
      <c r="N23" s="73">
        <v>9.7868449999999996E-2</v>
      </c>
      <c r="O23" s="73">
        <v>1.345292E-2</v>
      </c>
      <c r="P23" s="74">
        <f t="shared" si="1"/>
        <v>9.2274947323809961E-2</v>
      </c>
      <c r="Q23" s="74">
        <f t="shared" si="2"/>
        <v>0.21812179415907235</v>
      </c>
      <c r="R23" s="75">
        <f t="shared" si="3"/>
        <v>0.2354206025363077</v>
      </c>
      <c r="S23" s="7"/>
    </row>
    <row r="24" spans="1:19" x14ac:dyDescent="0.25">
      <c r="A24" s="66"/>
      <c r="B24" s="56"/>
      <c r="C24" s="67"/>
      <c r="D24" s="68"/>
      <c r="E24" s="69"/>
      <c r="F24" s="70"/>
      <c r="G24" s="71"/>
      <c r="H24" s="66">
        <v>3033305</v>
      </c>
      <c r="I24" s="67" t="s">
        <v>441</v>
      </c>
      <c r="J24" s="72">
        <v>0.14848999999999998</v>
      </c>
      <c r="K24" s="73">
        <v>0.41880300000000004</v>
      </c>
      <c r="L24" s="73">
        <f t="shared" si="0"/>
        <v>0.27900927980434775</v>
      </c>
      <c r="M24" s="73">
        <v>4.8607499804347754E-2</v>
      </c>
      <c r="N24" s="73">
        <v>0.17913142000000001</v>
      </c>
      <c r="O24" s="73">
        <v>5.1270360000000001E-2</v>
      </c>
      <c r="P24" s="74">
        <f t="shared" si="1"/>
        <v>0.11606292171820104</v>
      </c>
      <c r="Q24" s="74">
        <f t="shared" si="2"/>
        <v>0.54378531148140707</v>
      </c>
      <c r="R24" s="75">
        <f t="shared" si="3"/>
        <v>0.66620649757606254</v>
      </c>
      <c r="S24" s="7"/>
    </row>
    <row r="25" spans="1:19" x14ac:dyDescent="0.25">
      <c r="A25" s="66"/>
      <c r="B25" s="56"/>
      <c r="C25" s="67"/>
      <c r="D25" s="68"/>
      <c r="E25" s="69"/>
      <c r="F25" s="70"/>
      <c r="G25" s="71"/>
      <c r="H25" s="66">
        <v>9000000</v>
      </c>
      <c r="I25" s="67" t="s">
        <v>293</v>
      </c>
      <c r="J25" s="72">
        <v>2.0990690000000005</v>
      </c>
      <c r="K25" s="73">
        <v>3.5198070000000006</v>
      </c>
      <c r="L25" s="73">
        <f t="shared" si="0"/>
        <v>1.5318297048305201</v>
      </c>
      <c r="M25" s="73">
        <v>0.78873370483051986</v>
      </c>
      <c r="N25" s="73">
        <v>0.31244478000000009</v>
      </c>
      <c r="O25" s="73">
        <v>0.43065122000000006</v>
      </c>
      <c r="P25" s="74">
        <f t="shared" si="1"/>
        <v>0.22408436167963747</v>
      </c>
      <c r="Q25" s="74">
        <f t="shared" si="2"/>
        <v>0.31285195035708485</v>
      </c>
      <c r="R25" s="75">
        <f t="shared" si="3"/>
        <v>0.43520275538701975</v>
      </c>
      <c r="S25" s="7"/>
    </row>
    <row r="26" spans="1:19" x14ac:dyDescent="0.25">
      <c r="A26" s="44"/>
      <c r="B26" s="45"/>
      <c r="C26" s="46"/>
      <c r="D26" s="47"/>
      <c r="E26" s="48"/>
      <c r="F26" s="49">
        <v>16</v>
      </c>
      <c r="G26" s="50" t="s">
        <v>138</v>
      </c>
      <c r="H26" s="90"/>
      <c r="I26" s="46"/>
      <c r="J26" s="51">
        <v>5.4100129999999993</v>
      </c>
      <c r="K26" s="52">
        <v>7.1709079999999989</v>
      </c>
      <c r="L26" s="53">
        <f t="shared" si="0"/>
        <v>2.9691955669302748</v>
      </c>
      <c r="M26" s="53">
        <v>1.8899980669302749</v>
      </c>
      <c r="N26" s="53">
        <v>0.46868164000000001</v>
      </c>
      <c r="O26" s="53">
        <v>0.61051585999999991</v>
      </c>
      <c r="P26" s="54">
        <f t="shared" si="1"/>
        <v>0.26356467924707377</v>
      </c>
      <c r="Q26" s="54">
        <f t="shared" si="2"/>
        <v>0.32892343716169209</v>
      </c>
      <c r="R26" s="55">
        <f t="shared" si="3"/>
        <v>0.41406131091491832</v>
      </c>
      <c r="S26" s="7"/>
    </row>
    <row r="27" spans="1:19" x14ac:dyDescent="0.25">
      <c r="A27" s="66"/>
      <c r="B27" s="56"/>
      <c r="C27" s="67"/>
      <c r="D27" s="68"/>
      <c r="E27" s="69"/>
      <c r="F27" s="70"/>
      <c r="G27" s="71"/>
      <c r="H27" s="66">
        <v>3000001</v>
      </c>
      <c r="I27" s="67" t="s">
        <v>283</v>
      </c>
      <c r="J27" s="72">
        <v>3.4020000000000002E-2</v>
      </c>
      <c r="K27" s="73">
        <v>3.4020000000000002E-2</v>
      </c>
      <c r="L27" s="73">
        <f t="shared" si="0"/>
        <v>1.8098120098854007E-2</v>
      </c>
      <c r="M27" s="73">
        <v>6.6971800988540053E-3</v>
      </c>
      <c r="N27" s="73">
        <v>1.8593800000000001E-3</v>
      </c>
      <c r="O27" s="73">
        <v>9.541560000000001E-3</v>
      </c>
      <c r="P27" s="74">
        <f t="shared" si="1"/>
        <v>0.19686008521028822</v>
      </c>
      <c r="Q27" s="74">
        <f t="shared" si="2"/>
        <v>0.25151558197689611</v>
      </c>
      <c r="R27" s="75">
        <f t="shared" si="3"/>
        <v>0.53198471777936529</v>
      </c>
      <c r="S27" s="7"/>
    </row>
    <row r="28" spans="1:19" ht="25.5" x14ac:dyDescent="0.25">
      <c r="A28" s="66"/>
      <c r="B28" s="56"/>
      <c r="C28" s="67"/>
      <c r="D28" s="68"/>
      <c r="E28" s="69"/>
      <c r="F28" s="70"/>
      <c r="G28" s="71"/>
      <c r="H28" s="66">
        <v>3000612</v>
      </c>
      <c r="I28" s="67" t="s">
        <v>414</v>
      </c>
      <c r="J28" s="72">
        <v>1.823224</v>
      </c>
      <c r="K28" s="73">
        <v>1.9668389999999996</v>
      </c>
      <c r="L28" s="73">
        <f t="shared" si="0"/>
        <v>0.90408763522758506</v>
      </c>
      <c r="M28" s="73">
        <v>0.55379930522758514</v>
      </c>
      <c r="N28" s="73">
        <v>0.14463152000000001</v>
      </c>
      <c r="O28" s="73">
        <v>0.20565680999999997</v>
      </c>
      <c r="P28" s="74">
        <f t="shared" si="1"/>
        <v>0.28156819405532696</v>
      </c>
      <c r="Q28" s="74">
        <f t="shared" si="2"/>
        <v>0.35510320124198541</v>
      </c>
      <c r="R28" s="75">
        <f t="shared" si="3"/>
        <v>0.45966529808875323</v>
      </c>
      <c r="S28" s="7"/>
    </row>
    <row r="29" spans="1:19" ht="25.5" x14ac:dyDescent="0.25">
      <c r="A29" s="66"/>
      <c r="B29" s="56"/>
      <c r="C29" s="67"/>
      <c r="D29" s="68"/>
      <c r="E29" s="69"/>
      <c r="F29" s="70"/>
      <c r="G29" s="71"/>
      <c r="H29" s="66">
        <v>3000614</v>
      </c>
      <c r="I29" s="67" t="s">
        <v>415</v>
      </c>
      <c r="J29" s="72">
        <v>0.25570300000000001</v>
      </c>
      <c r="K29" s="73">
        <v>1.1173459999999995</v>
      </c>
      <c r="L29" s="73">
        <f t="shared" si="0"/>
        <v>0.11488681768464684</v>
      </c>
      <c r="M29" s="73">
        <v>8.2815727684646845E-2</v>
      </c>
      <c r="N29" s="73">
        <v>1.612533E-2</v>
      </c>
      <c r="O29" s="73">
        <v>1.594576E-2</v>
      </c>
      <c r="P29" s="74">
        <f t="shared" si="1"/>
        <v>7.4118247780586205E-2</v>
      </c>
      <c r="Q29" s="74">
        <f t="shared" si="2"/>
        <v>8.8550062097727006E-2</v>
      </c>
      <c r="R29" s="75">
        <f t="shared" si="3"/>
        <v>0.10282116522961275</v>
      </c>
      <c r="S29" s="7"/>
    </row>
    <row r="30" spans="1:19" ht="38.25" x14ac:dyDescent="0.25">
      <c r="A30" s="66"/>
      <c r="B30" s="56"/>
      <c r="C30" s="67"/>
      <c r="D30" s="68"/>
      <c r="E30" s="69"/>
      <c r="F30" s="70"/>
      <c r="G30" s="71"/>
      <c r="H30" s="66">
        <v>3043959</v>
      </c>
      <c r="I30" s="67" t="s">
        <v>416</v>
      </c>
      <c r="J30" s="72">
        <v>0.55060000000000009</v>
      </c>
      <c r="K30" s="73">
        <v>0.6640060000000001</v>
      </c>
      <c r="L30" s="73">
        <f t="shared" si="0"/>
        <v>0.29121098880422119</v>
      </c>
      <c r="M30" s="73">
        <v>0.17165756880422123</v>
      </c>
      <c r="N30" s="73">
        <v>4.0635710000000005E-2</v>
      </c>
      <c r="O30" s="73">
        <v>7.8917709999999974E-2</v>
      </c>
      <c r="P30" s="74">
        <f t="shared" si="1"/>
        <v>0.25851809893919814</v>
      </c>
      <c r="Q30" s="74">
        <f t="shared" si="2"/>
        <v>0.31971590438071523</v>
      </c>
      <c r="R30" s="75">
        <f t="shared" si="3"/>
        <v>0.43856680331837539</v>
      </c>
      <c r="S30" s="7"/>
    </row>
    <row r="31" spans="1:19" ht="25.5" x14ac:dyDescent="0.25">
      <c r="A31" s="66"/>
      <c r="B31" s="56"/>
      <c r="C31" s="67"/>
      <c r="D31" s="68"/>
      <c r="E31" s="69"/>
      <c r="F31" s="70"/>
      <c r="G31" s="71"/>
      <c r="H31" s="66">
        <v>3043961</v>
      </c>
      <c r="I31" s="67" t="s">
        <v>417</v>
      </c>
      <c r="J31" s="72">
        <v>0.22744800000000001</v>
      </c>
      <c r="K31" s="73">
        <v>0.24365800000000001</v>
      </c>
      <c r="L31" s="73">
        <f t="shared" si="0"/>
        <v>0.11576457940001235</v>
      </c>
      <c r="M31" s="73">
        <v>7.4428909400012344E-2</v>
      </c>
      <c r="N31" s="73">
        <v>1.796203E-2</v>
      </c>
      <c r="O31" s="73">
        <v>2.3373640000000001E-2</v>
      </c>
      <c r="P31" s="74">
        <f t="shared" si="1"/>
        <v>0.30546466522754162</v>
      </c>
      <c r="Q31" s="74">
        <f t="shared" si="2"/>
        <v>0.3791828686109725</v>
      </c>
      <c r="R31" s="75">
        <f t="shared" si="3"/>
        <v>0.4751109317158162</v>
      </c>
      <c r="S31" s="7"/>
    </row>
    <row r="32" spans="1:19" ht="38.25" x14ac:dyDescent="0.25">
      <c r="A32" s="66"/>
      <c r="B32" s="56"/>
      <c r="C32" s="67"/>
      <c r="D32" s="68"/>
      <c r="E32" s="69"/>
      <c r="F32" s="70"/>
      <c r="G32" s="71"/>
      <c r="H32" s="66">
        <v>3043969</v>
      </c>
      <c r="I32" s="67" t="s">
        <v>418</v>
      </c>
      <c r="J32" s="72">
        <v>0.14252500000000001</v>
      </c>
      <c r="K32" s="73">
        <v>0.44750999999999996</v>
      </c>
      <c r="L32" s="73">
        <f t="shared" si="0"/>
        <v>6.7585999942699371E-2</v>
      </c>
      <c r="M32" s="73">
        <v>3.8509169942699373E-2</v>
      </c>
      <c r="N32" s="73">
        <v>1.4280380000000001E-2</v>
      </c>
      <c r="O32" s="73">
        <v>1.4796450000000001E-2</v>
      </c>
      <c r="P32" s="74">
        <f t="shared" si="1"/>
        <v>8.6052088093449025E-2</v>
      </c>
      <c r="Q32" s="74">
        <f t="shared" si="2"/>
        <v>0.11796283869120104</v>
      </c>
      <c r="R32" s="75">
        <f t="shared" si="3"/>
        <v>0.15102679256932666</v>
      </c>
      <c r="S32" s="7"/>
    </row>
    <row r="33" spans="1:19" x14ac:dyDescent="0.25">
      <c r="A33" s="66"/>
      <c r="B33" s="56"/>
      <c r="C33" s="67"/>
      <c r="D33" s="68"/>
      <c r="E33" s="69"/>
      <c r="F33" s="70"/>
      <c r="G33" s="71"/>
      <c r="H33" s="66">
        <v>9000000</v>
      </c>
      <c r="I33" s="67" t="s">
        <v>293</v>
      </c>
      <c r="J33" s="72">
        <v>2.3764929999999995</v>
      </c>
      <c r="K33" s="73">
        <v>2.6975289999999998</v>
      </c>
      <c r="L33" s="73">
        <f t="shared" si="0"/>
        <v>1.457561425772256</v>
      </c>
      <c r="M33" s="73">
        <v>0.96209020577225601</v>
      </c>
      <c r="N33" s="73">
        <v>0.23318728999999999</v>
      </c>
      <c r="O33" s="73">
        <v>0.26228393</v>
      </c>
      <c r="P33" s="74">
        <f t="shared" si="1"/>
        <v>0.35665611223169652</v>
      </c>
      <c r="Q33" s="74">
        <f t="shared" si="2"/>
        <v>0.44310088817293758</v>
      </c>
      <c r="R33" s="75">
        <f t="shared" si="3"/>
        <v>0.54033206900546982</v>
      </c>
      <c r="S33" s="7"/>
    </row>
    <row r="34" spans="1:19" x14ac:dyDescent="0.25">
      <c r="A34" s="44"/>
      <c r="B34" s="45"/>
      <c r="C34" s="46"/>
      <c r="D34" s="47"/>
      <c r="E34" s="48"/>
      <c r="F34" s="49">
        <v>17</v>
      </c>
      <c r="G34" s="50" t="s">
        <v>139</v>
      </c>
      <c r="H34" s="90"/>
      <c r="I34" s="46"/>
      <c r="J34" s="51">
        <v>5.6838269999999991</v>
      </c>
      <c r="K34" s="52">
        <v>7.0939740000000002</v>
      </c>
      <c r="L34" s="53">
        <f t="shared" si="0"/>
        <v>2.6671598875523754</v>
      </c>
      <c r="M34" s="53">
        <v>1.3811704975523753</v>
      </c>
      <c r="N34" s="53">
        <v>0.40036298000000003</v>
      </c>
      <c r="O34" s="53">
        <v>0.88562640999999998</v>
      </c>
      <c r="P34" s="54">
        <f t="shared" si="1"/>
        <v>0.19469630105105759</v>
      </c>
      <c r="Q34" s="54">
        <f t="shared" si="2"/>
        <v>0.25113335311806545</v>
      </c>
      <c r="R34" s="55">
        <f t="shared" si="3"/>
        <v>0.37597542471291484</v>
      </c>
      <c r="S34" s="7"/>
    </row>
    <row r="35" spans="1:19" x14ac:dyDescent="0.25">
      <c r="A35" s="66"/>
      <c r="B35" s="56"/>
      <c r="C35" s="67"/>
      <c r="D35" s="68"/>
      <c r="E35" s="69"/>
      <c r="F35" s="70"/>
      <c r="G35" s="71"/>
      <c r="H35" s="66">
        <v>3000001</v>
      </c>
      <c r="I35" s="67" t="s">
        <v>283</v>
      </c>
      <c r="J35" s="72">
        <v>7.3803999999999995E-2</v>
      </c>
      <c r="K35" s="73">
        <v>7.3804000000000008E-2</v>
      </c>
      <c r="L35" s="73">
        <f t="shared" si="0"/>
        <v>2.1203749948646499E-2</v>
      </c>
      <c r="M35" s="73">
        <v>1.7410849948646501E-2</v>
      </c>
      <c r="N35" s="73">
        <v>-3.8104999999999953E-4</v>
      </c>
      <c r="O35" s="73">
        <v>4.1739500000000001E-3</v>
      </c>
      <c r="P35" s="74">
        <f t="shared" si="1"/>
        <v>0.23590658973289386</v>
      </c>
      <c r="Q35" s="74">
        <f t="shared" si="2"/>
        <v>0.2307435904374627</v>
      </c>
      <c r="R35" s="75">
        <f t="shared" si="3"/>
        <v>0.28729811322755539</v>
      </c>
      <c r="S35" s="7"/>
    </row>
    <row r="36" spans="1:19" ht="38.25" x14ac:dyDescent="0.25">
      <c r="A36" s="66"/>
      <c r="B36" s="56"/>
      <c r="C36" s="67"/>
      <c r="D36" s="68"/>
      <c r="E36" s="69"/>
      <c r="F36" s="70"/>
      <c r="G36" s="71"/>
      <c r="H36" s="66">
        <v>3043977</v>
      </c>
      <c r="I36" s="67" t="s">
        <v>419</v>
      </c>
      <c r="J36" s="72">
        <v>0</v>
      </c>
      <c r="K36" s="73">
        <v>0.211317</v>
      </c>
      <c r="L36" s="73">
        <f t="shared" si="0"/>
        <v>2.5156160122176113E-2</v>
      </c>
      <c r="M36" s="73">
        <v>6.8118501221761107E-3</v>
      </c>
      <c r="N36" s="73">
        <v>6.55385E-3</v>
      </c>
      <c r="O36" s="73">
        <v>1.1790460000000001E-2</v>
      </c>
      <c r="P36" s="74">
        <f t="shared" si="1"/>
        <v>3.2235220650378864E-2</v>
      </c>
      <c r="Q36" s="74">
        <f t="shared" si="2"/>
        <v>6.3249526172414472E-2</v>
      </c>
      <c r="R36" s="75">
        <f t="shared" si="3"/>
        <v>0.11904465860378537</v>
      </c>
      <c r="S36" s="7"/>
    </row>
    <row r="37" spans="1:19" ht="63.75" x14ac:dyDescent="0.25">
      <c r="A37" s="66"/>
      <c r="B37" s="56"/>
      <c r="C37" s="67"/>
      <c r="D37" s="68"/>
      <c r="E37" s="69"/>
      <c r="F37" s="70"/>
      <c r="G37" s="71"/>
      <c r="H37" s="66">
        <v>3043981</v>
      </c>
      <c r="I37" s="67" t="s">
        <v>420</v>
      </c>
      <c r="J37" s="72">
        <v>2.5215739999999998</v>
      </c>
      <c r="K37" s="73">
        <v>2.1058689999999998</v>
      </c>
      <c r="L37" s="73">
        <f t="shared" si="0"/>
        <v>0.59528939508268131</v>
      </c>
      <c r="M37" s="73">
        <v>0.34518652508268133</v>
      </c>
      <c r="N37" s="73">
        <v>0.13209499</v>
      </c>
      <c r="O37" s="73">
        <v>0.11800788</v>
      </c>
      <c r="P37" s="74">
        <f t="shared" si="1"/>
        <v>0.16391642836410117</v>
      </c>
      <c r="Q37" s="74">
        <f t="shared" si="2"/>
        <v>0.22664349733182901</v>
      </c>
      <c r="R37" s="75">
        <f t="shared" si="3"/>
        <v>0.28268111410666158</v>
      </c>
      <c r="S37" s="7"/>
    </row>
    <row r="38" spans="1:19" x14ac:dyDescent="0.25">
      <c r="A38" s="66"/>
      <c r="B38" s="56"/>
      <c r="C38" s="67"/>
      <c r="D38" s="68"/>
      <c r="E38" s="69"/>
      <c r="F38" s="70"/>
      <c r="G38" s="71"/>
      <c r="H38" s="66">
        <v>3043982</v>
      </c>
      <c r="I38" s="67" t="s">
        <v>421</v>
      </c>
      <c r="J38" s="72">
        <v>0.37186399999999997</v>
      </c>
      <c r="K38" s="73">
        <v>0.42583400000000005</v>
      </c>
      <c r="L38" s="73">
        <f t="shared" si="0"/>
        <v>0.27348566903675559</v>
      </c>
      <c r="M38" s="73">
        <v>0.18017865903675556</v>
      </c>
      <c r="N38" s="73">
        <v>4.1849120000000004E-2</v>
      </c>
      <c r="O38" s="73">
        <v>5.1457890000000013E-2</v>
      </c>
      <c r="P38" s="74">
        <f t="shared" si="1"/>
        <v>0.42311947622020679</v>
      </c>
      <c r="Q38" s="74">
        <f t="shared" si="2"/>
        <v>0.52139514232483919</v>
      </c>
      <c r="R38" s="75">
        <f t="shared" si="3"/>
        <v>0.64223539932639373</v>
      </c>
      <c r="S38" s="7"/>
    </row>
    <row r="39" spans="1:19" ht="25.5" x14ac:dyDescent="0.25">
      <c r="A39" s="66"/>
      <c r="B39" s="56"/>
      <c r="C39" s="67"/>
      <c r="D39" s="68"/>
      <c r="E39" s="69"/>
      <c r="F39" s="70"/>
      <c r="G39" s="71"/>
      <c r="H39" s="66">
        <v>3043983</v>
      </c>
      <c r="I39" s="67" t="s">
        <v>422</v>
      </c>
      <c r="J39" s="72">
        <v>1.2833970000000001</v>
      </c>
      <c r="K39" s="73">
        <v>2.0633900000000001</v>
      </c>
      <c r="L39" s="73">
        <f t="shared" si="0"/>
        <v>0.58480126681951661</v>
      </c>
      <c r="M39" s="73">
        <v>0.32314020681951661</v>
      </c>
      <c r="N39" s="73">
        <v>9.6435290000000007E-2</v>
      </c>
      <c r="O39" s="73">
        <v>0.16522576999999999</v>
      </c>
      <c r="P39" s="74">
        <f t="shared" si="1"/>
        <v>0.15660646160905917</v>
      </c>
      <c r="Q39" s="74">
        <f t="shared" si="2"/>
        <v>0.20334279841402575</v>
      </c>
      <c r="R39" s="75">
        <f t="shared" si="3"/>
        <v>0.28341770911922448</v>
      </c>
      <c r="S39" s="7"/>
    </row>
    <row r="40" spans="1:19" ht="25.5" x14ac:dyDescent="0.25">
      <c r="A40" s="66"/>
      <c r="B40" s="56"/>
      <c r="C40" s="67"/>
      <c r="D40" s="68"/>
      <c r="E40" s="69"/>
      <c r="F40" s="70"/>
      <c r="G40" s="71"/>
      <c r="H40" s="66">
        <v>3043984</v>
      </c>
      <c r="I40" s="67" t="s">
        <v>423</v>
      </c>
      <c r="J40" s="72">
        <v>0.62935599999999992</v>
      </c>
      <c r="K40" s="73">
        <v>1.3156380000000001</v>
      </c>
      <c r="L40" s="73">
        <f t="shared" si="0"/>
        <v>0.72423904198758604</v>
      </c>
      <c r="M40" s="73">
        <v>0.21290474198758602</v>
      </c>
      <c r="N40" s="73">
        <v>5.1178479999999998E-2</v>
      </c>
      <c r="O40" s="73">
        <v>0.46015581999999999</v>
      </c>
      <c r="P40" s="74">
        <f t="shared" si="1"/>
        <v>0.16182623334654822</v>
      </c>
      <c r="Q40" s="74">
        <f t="shared" si="2"/>
        <v>0.20072635632870595</v>
      </c>
      <c r="R40" s="75">
        <f t="shared" si="3"/>
        <v>0.55048504374880169</v>
      </c>
      <c r="S40" s="7"/>
    </row>
    <row r="41" spans="1:19" x14ac:dyDescent="0.25">
      <c r="A41" s="66"/>
      <c r="B41" s="56"/>
      <c r="C41" s="67"/>
      <c r="D41" s="68"/>
      <c r="E41" s="69"/>
      <c r="F41" s="70"/>
      <c r="G41" s="71"/>
      <c r="H41" s="66">
        <v>9000000</v>
      </c>
      <c r="I41" s="67" t="s">
        <v>293</v>
      </c>
      <c r="J41" s="72">
        <v>0.80383199999999999</v>
      </c>
      <c r="K41" s="73">
        <v>0.89812200000000009</v>
      </c>
      <c r="L41" s="73">
        <f t="shared" si="0"/>
        <v>0.44298460455501315</v>
      </c>
      <c r="M41" s="73">
        <v>0.29553766455501318</v>
      </c>
      <c r="N41" s="73">
        <v>7.2632300000000011E-2</v>
      </c>
      <c r="O41" s="73">
        <v>7.4814639999999988E-2</v>
      </c>
      <c r="P41" s="74">
        <f t="shared" si="1"/>
        <v>0.32906182518078075</v>
      </c>
      <c r="Q41" s="74">
        <f t="shared" si="2"/>
        <v>0.40993313219697675</v>
      </c>
      <c r="R41" s="75">
        <f t="shared" si="3"/>
        <v>0.49323433181128301</v>
      </c>
      <c r="S41" s="7"/>
    </row>
    <row r="42" spans="1:19" x14ac:dyDescent="0.25">
      <c r="A42" s="44"/>
      <c r="B42" s="45"/>
      <c r="C42" s="46"/>
      <c r="D42" s="47"/>
      <c r="E42" s="48"/>
      <c r="F42" s="49">
        <v>18</v>
      </c>
      <c r="G42" s="50" t="s">
        <v>140</v>
      </c>
      <c r="H42" s="90"/>
      <c r="I42" s="46"/>
      <c r="J42" s="51">
        <v>2.1388260000000003</v>
      </c>
      <c r="K42" s="52">
        <v>2.5021749999999998</v>
      </c>
      <c r="L42" s="53">
        <f t="shared" si="0"/>
        <v>0.9632305415897946</v>
      </c>
      <c r="M42" s="53">
        <v>0.60047863158979453</v>
      </c>
      <c r="N42" s="53">
        <v>0.19180791000000003</v>
      </c>
      <c r="O42" s="53">
        <v>0.17094400000000001</v>
      </c>
      <c r="P42" s="54">
        <f t="shared" si="1"/>
        <v>0.23998266771500579</v>
      </c>
      <c r="Q42" s="54">
        <f t="shared" si="2"/>
        <v>0.31663914058361015</v>
      </c>
      <c r="R42" s="55">
        <f t="shared" si="3"/>
        <v>0.38495730378162785</v>
      </c>
      <c r="S42" s="7"/>
    </row>
    <row r="43" spans="1:19" x14ac:dyDescent="0.25">
      <c r="A43" s="66"/>
      <c r="B43" s="56"/>
      <c r="C43" s="67"/>
      <c r="D43" s="68"/>
      <c r="E43" s="69"/>
      <c r="F43" s="70"/>
      <c r="G43" s="71"/>
      <c r="H43" s="66">
        <v>3000001</v>
      </c>
      <c r="I43" s="67" t="s">
        <v>283</v>
      </c>
      <c r="J43" s="72">
        <v>1.2E-2</v>
      </c>
      <c r="K43" s="73">
        <v>1.2E-2</v>
      </c>
      <c r="L43" s="73">
        <f t="shared" si="0"/>
        <v>0</v>
      </c>
      <c r="M43" s="73">
        <v>0</v>
      </c>
      <c r="N43" s="73">
        <v>0</v>
      </c>
      <c r="O43" s="73">
        <v>0</v>
      </c>
      <c r="P43" s="74">
        <f t="shared" si="1"/>
        <v>0</v>
      </c>
      <c r="Q43" s="74">
        <f t="shared" si="2"/>
        <v>0</v>
      </c>
      <c r="R43" s="75">
        <f t="shared" si="3"/>
        <v>0</v>
      </c>
      <c r="S43" s="7"/>
    </row>
    <row r="44" spans="1:19" ht="25.5" x14ac:dyDescent="0.25">
      <c r="A44" s="66"/>
      <c r="B44" s="56"/>
      <c r="C44" s="67"/>
      <c r="D44" s="68"/>
      <c r="E44" s="69"/>
      <c r="F44" s="70"/>
      <c r="G44" s="71"/>
      <c r="H44" s="66">
        <v>3000016</v>
      </c>
      <c r="I44" s="67" t="s">
        <v>424</v>
      </c>
      <c r="J44" s="72">
        <v>0.15335200000000002</v>
      </c>
      <c r="K44" s="73">
        <v>0.19114500000000001</v>
      </c>
      <c r="L44" s="73">
        <f t="shared" si="0"/>
        <v>9.4492419840436215E-2</v>
      </c>
      <c r="M44" s="73">
        <v>5.4329429840436205E-2</v>
      </c>
      <c r="N44" s="73">
        <v>2.8304960000000001E-2</v>
      </c>
      <c r="O44" s="73">
        <v>1.1858030000000002E-2</v>
      </c>
      <c r="P44" s="74">
        <f t="shared" si="1"/>
        <v>0.28423149881208615</v>
      </c>
      <c r="Q44" s="74">
        <f t="shared" si="2"/>
        <v>0.43231258908386933</v>
      </c>
      <c r="R44" s="75">
        <f t="shared" si="3"/>
        <v>0.49434941976215024</v>
      </c>
      <c r="S44" s="7"/>
    </row>
    <row r="45" spans="1:19" ht="25.5" x14ac:dyDescent="0.25">
      <c r="A45" s="66"/>
      <c r="B45" s="56"/>
      <c r="C45" s="67"/>
      <c r="D45" s="68"/>
      <c r="E45" s="69"/>
      <c r="F45" s="70"/>
      <c r="G45" s="71"/>
      <c r="H45" s="66">
        <v>3000017</v>
      </c>
      <c r="I45" s="67" t="s">
        <v>442</v>
      </c>
      <c r="J45" s="72">
        <v>1.2026999999999999E-2</v>
      </c>
      <c r="K45" s="73">
        <v>1.2026999999999999E-2</v>
      </c>
      <c r="L45" s="73">
        <f t="shared" si="0"/>
        <v>0</v>
      </c>
      <c r="M45" s="73">
        <v>0</v>
      </c>
      <c r="N45" s="73">
        <v>0</v>
      </c>
      <c r="O45" s="73">
        <v>0</v>
      </c>
      <c r="P45" s="74">
        <f t="shared" si="1"/>
        <v>0</v>
      </c>
      <c r="Q45" s="74">
        <f t="shared" si="2"/>
        <v>0</v>
      </c>
      <c r="R45" s="75">
        <f t="shared" si="3"/>
        <v>0</v>
      </c>
      <c r="S45" s="7"/>
    </row>
    <row r="46" spans="1:19" x14ac:dyDescent="0.25">
      <c r="A46" s="66"/>
      <c r="B46" s="56"/>
      <c r="C46" s="67"/>
      <c r="D46" s="68"/>
      <c r="E46" s="69"/>
      <c r="F46" s="70"/>
      <c r="G46" s="71"/>
      <c r="H46" s="66">
        <v>3000680</v>
      </c>
      <c r="I46" s="67" t="s">
        <v>445</v>
      </c>
      <c r="J46" s="72">
        <v>0.9122610000000001</v>
      </c>
      <c r="K46" s="73">
        <v>0.951152</v>
      </c>
      <c r="L46" s="73">
        <f t="shared" si="0"/>
        <v>0.32281964961878096</v>
      </c>
      <c r="M46" s="73">
        <v>0.21028811961878091</v>
      </c>
      <c r="N46" s="73">
        <v>5.8401640000000005E-2</v>
      </c>
      <c r="O46" s="73">
        <v>5.412989E-2</v>
      </c>
      <c r="P46" s="74">
        <f t="shared" si="1"/>
        <v>0.22108781731918864</v>
      </c>
      <c r="Q46" s="74">
        <f t="shared" si="2"/>
        <v>0.28248877110996029</v>
      </c>
      <c r="R46" s="75">
        <f t="shared" si="3"/>
        <v>0.33939859204289213</v>
      </c>
      <c r="S46" s="7"/>
    </row>
    <row r="47" spans="1:19" x14ac:dyDescent="0.25">
      <c r="A47" s="66"/>
      <c r="B47" s="56"/>
      <c r="C47" s="67"/>
      <c r="D47" s="68"/>
      <c r="E47" s="69"/>
      <c r="F47" s="70"/>
      <c r="G47" s="71"/>
      <c r="H47" s="66">
        <v>3000681</v>
      </c>
      <c r="I47" s="67" t="s">
        <v>446</v>
      </c>
      <c r="J47" s="72">
        <v>0.28654599999999997</v>
      </c>
      <c r="K47" s="73">
        <v>0.29614600000000002</v>
      </c>
      <c r="L47" s="73">
        <f t="shared" si="0"/>
        <v>9.7198559507805662E-2</v>
      </c>
      <c r="M47" s="73">
        <v>4.1467359507805668E-2</v>
      </c>
      <c r="N47" s="73">
        <v>3.3011189999999996E-2</v>
      </c>
      <c r="O47" s="73">
        <v>2.2720009999999999E-2</v>
      </c>
      <c r="P47" s="74">
        <f t="shared" si="1"/>
        <v>0.14002336519083716</v>
      </c>
      <c r="Q47" s="74">
        <f t="shared" si="2"/>
        <v>0.25149267424785632</v>
      </c>
      <c r="R47" s="75">
        <f t="shared" si="3"/>
        <v>0.32821162368495826</v>
      </c>
      <c r="S47" s="7"/>
    </row>
    <row r="48" spans="1:19" x14ac:dyDescent="0.25">
      <c r="A48" s="66"/>
      <c r="B48" s="56"/>
      <c r="C48" s="67"/>
      <c r="D48" s="68"/>
      <c r="E48" s="69"/>
      <c r="F48" s="70"/>
      <c r="G48" s="71"/>
      <c r="H48" s="66">
        <v>9000000</v>
      </c>
      <c r="I48" s="67" t="s">
        <v>293</v>
      </c>
      <c r="J48" s="72">
        <v>0.7626400000000001</v>
      </c>
      <c r="K48" s="73">
        <v>1.0397049999999999</v>
      </c>
      <c r="L48" s="73">
        <f t="shared" si="0"/>
        <v>0.44871991262277178</v>
      </c>
      <c r="M48" s="73">
        <v>0.29439372262277175</v>
      </c>
      <c r="N48" s="73">
        <v>7.2090120000000008E-2</v>
      </c>
      <c r="O48" s="73">
        <v>8.2236070000000008E-2</v>
      </c>
      <c r="P48" s="74">
        <f t="shared" si="1"/>
        <v>0.28315120406535677</v>
      </c>
      <c r="Q48" s="74">
        <f t="shared" si="2"/>
        <v>0.35248829487476913</v>
      </c>
      <c r="R48" s="75">
        <f t="shared" si="3"/>
        <v>0.43158387487101807</v>
      </c>
      <c r="S48" s="7"/>
    </row>
    <row r="49" spans="1:19" x14ac:dyDescent="0.25">
      <c r="A49" s="44"/>
      <c r="B49" s="45"/>
      <c r="C49" s="46"/>
      <c r="D49" s="47"/>
      <c r="E49" s="48"/>
      <c r="F49" s="49">
        <v>24</v>
      </c>
      <c r="G49" s="50" t="s">
        <v>141</v>
      </c>
      <c r="H49" s="90"/>
      <c r="I49" s="46"/>
      <c r="J49" s="51">
        <v>1.1117010000000001</v>
      </c>
      <c r="K49" s="52">
        <v>1.658401</v>
      </c>
      <c r="L49" s="53">
        <f t="shared" si="0"/>
        <v>0.49026058206626127</v>
      </c>
      <c r="M49" s="53">
        <v>0.24765012206626125</v>
      </c>
      <c r="N49" s="53">
        <v>6.7993650000000003E-2</v>
      </c>
      <c r="O49" s="53">
        <v>0.17461681000000001</v>
      </c>
      <c r="P49" s="54">
        <f t="shared" si="1"/>
        <v>0.14933066373347656</v>
      </c>
      <c r="Q49" s="54">
        <f t="shared" si="2"/>
        <v>0.19033018676801405</v>
      </c>
      <c r="R49" s="55">
        <f t="shared" si="3"/>
        <v>0.29562245926423181</v>
      </c>
      <c r="S49" s="7"/>
    </row>
    <row r="50" spans="1:19" x14ac:dyDescent="0.25">
      <c r="A50" s="66"/>
      <c r="B50" s="56"/>
      <c r="C50" s="67"/>
      <c r="D50" s="68"/>
      <c r="E50" s="69"/>
      <c r="F50" s="70"/>
      <c r="G50" s="71"/>
      <c r="H50" s="66">
        <v>3000001</v>
      </c>
      <c r="I50" s="67" t="s">
        <v>283</v>
      </c>
      <c r="J50" s="72">
        <v>2.2060000000000003E-2</v>
      </c>
      <c r="K50" s="73">
        <v>2.2060000000000003E-2</v>
      </c>
      <c r="L50" s="73">
        <f t="shared" si="0"/>
        <v>1.0306149798385948E-2</v>
      </c>
      <c r="M50" s="73">
        <v>8.5030597983859479E-3</v>
      </c>
      <c r="N50" s="73">
        <v>0</v>
      </c>
      <c r="O50" s="73">
        <v>1.8030899999999998E-3</v>
      </c>
      <c r="P50" s="74">
        <f t="shared" si="1"/>
        <v>0.38545148678086794</v>
      </c>
      <c r="Q50" s="74">
        <f t="shared" si="2"/>
        <v>0.38545148678086794</v>
      </c>
      <c r="R50" s="75">
        <f t="shared" si="3"/>
        <v>0.46718720754242732</v>
      </c>
      <c r="S50" s="7"/>
    </row>
    <row r="51" spans="1:19" ht="25.5" x14ac:dyDescent="0.25">
      <c r="A51" s="66"/>
      <c r="B51" s="56"/>
      <c r="C51" s="67"/>
      <c r="D51" s="68"/>
      <c r="E51" s="69"/>
      <c r="F51" s="70"/>
      <c r="G51" s="71"/>
      <c r="H51" s="66">
        <v>3000004</v>
      </c>
      <c r="I51" s="67" t="s">
        <v>438</v>
      </c>
      <c r="J51" s="72">
        <v>0.42879300000000004</v>
      </c>
      <c r="K51" s="73">
        <v>0.56909500000000002</v>
      </c>
      <c r="L51" s="73">
        <f t="shared" si="0"/>
        <v>0.13431142846429348</v>
      </c>
      <c r="M51" s="73">
        <v>9.327617846429348E-2</v>
      </c>
      <c r="N51" s="73">
        <v>2.6807600000000001E-2</v>
      </c>
      <c r="O51" s="73">
        <v>1.422765E-2</v>
      </c>
      <c r="P51" s="74">
        <f t="shared" si="1"/>
        <v>0.16390264975846472</v>
      </c>
      <c r="Q51" s="74">
        <f t="shared" si="2"/>
        <v>0.21100831752922355</v>
      </c>
      <c r="R51" s="75">
        <f t="shared" si="3"/>
        <v>0.23600880075258696</v>
      </c>
      <c r="S51" s="7"/>
    </row>
    <row r="52" spans="1:19" ht="25.5" x14ac:dyDescent="0.25">
      <c r="A52" s="66"/>
      <c r="B52" s="56"/>
      <c r="C52" s="67"/>
      <c r="D52" s="68"/>
      <c r="E52" s="69"/>
      <c r="F52" s="70"/>
      <c r="G52" s="71"/>
      <c r="H52" s="66">
        <v>3000365</v>
      </c>
      <c r="I52" s="67" t="s">
        <v>426</v>
      </c>
      <c r="J52" s="72">
        <v>1.5E-3</v>
      </c>
      <c r="K52" s="73">
        <v>0.25368499999999999</v>
      </c>
      <c r="L52" s="73">
        <f t="shared" si="0"/>
        <v>0</v>
      </c>
      <c r="M52" s="73">
        <v>0</v>
      </c>
      <c r="N52" s="73">
        <v>0</v>
      </c>
      <c r="O52" s="73">
        <v>0</v>
      </c>
      <c r="P52" s="74">
        <f t="shared" si="1"/>
        <v>0</v>
      </c>
      <c r="Q52" s="74">
        <f t="shared" si="2"/>
        <v>0</v>
      </c>
      <c r="R52" s="75">
        <f t="shared" si="3"/>
        <v>0</v>
      </c>
      <c r="S52" s="7"/>
    </row>
    <row r="53" spans="1:19" ht="25.5" x14ac:dyDescent="0.25">
      <c r="A53" s="66"/>
      <c r="B53" s="56"/>
      <c r="C53" s="67"/>
      <c r="D53" s="68"/>
      <c r="E53" s="69"/>
      <c r="F53" s="70"/>
      <c r="G53" s="71"/>
      <c r="H53" s="66">
        <v>3000372</v>
      </c>
      <c r="I53" s="67" t="s">
        <v>444</v>
      </c>
      <c r="J53" s="72">
        <v>0</v>
      </c>
      <c r="K53" s="73">
        <v>1E-3</v>
      </c>
      <c r="L53" s="73">
        <f t="shared" si="0"/>
        <v>0</v>
      </c>
      <c r="M53" s="73">
        <v>0</v>
      </c>
      <c r="N53" s="73">
        <v>0</v>
      </c>
      <c r="O53" s="73">
        <v>0</v>
      </c>
      <c r="P53" s="74">
        <f t="shared" si="1"/>
        <v>0</v>
      </c>
      <c r="Q53" s="74">
        <f t="shared" si="2"/>
        <v>0</v>
      </c>
      <c r="R53" s="75">
        <f t="shared" si="3"/>
        <v>0</v>
      </c>
      <c r="S53" s="7"/>
    </row>
    <row r="54" spans="1:19" x14ac:dyDescent="0.25">
      <c r="A54" s="66"/>
      <c r="B54" s="56"/>
      <c r="C54" s="67"/>
      <c r="D54" s="68"/>
      <c r="E54" s="69"/>
      <c r="F54" s="70"/>
      <c r="G54" s="71"/>
      <c r="H54" s="66">
        <v>3000683</v>
      </c>
      <c r="I54" s="67" t="s">
        <v>427</v>
      </c>
      <c r="J54" s="72">
        <v>1.1599E-2</v>
      </c>
      <c r="K54" s="73">
        <v>1.1599E-2</v>
      </c>
      <c r="L54" s="73">
        <f t="shared" si="0"/>
        <v>0</v>
      </c>
      <c r="M54" s="73">
        <v>0</v>
      </c>
      <c r="N54" s="73">
        <v>0</v>
      </c>
      <c r="O54" s="73">
        <v>0</v>
      </c>
      <c r="P54" s="74">
        <f t="shared" si="1"/>
        <v>0</v>
      </c>
      <c r="Q54" s="74">
        <f t="shared" si="2"/>
        <v>0</v>
      </c>
      <c r="R54" s="75">
        <f t="shared" si="3"/>
        <v>0</v>
      </c>
      <c r="S54" s="7"/>
    </row>
    <row r="55" spans="1:19" x14ac:dyDescent="0.25">
      <c r="A55" s="66"/>
      <c r="B55" s="56"/>
      <c r="C55" s="67"/>
      <c r="D55" s="68"/>
      <c r="E55" s="69"/>
      <c r="F55" s="70"/>
      <c r="G55" s="71"/>
      <c r="H55" s="66">
        <v>9000000</v>
      </c>
      <c r="I55" s="67" t="s">
        <v>293</v>
      </c>
      <c r="J55" s="72">
        <v>0.64774899999999991</v>
      </c>
      <c r="K55" s="73">
        <v>0.80096199999999995</v>
      </c>
      <c r="L55" s="73">
        <f t="shared" si="0"/>
        <v>0.34564300380358182</v>
      </c>
      <c r="M55" s="73">
        <v>0.14587088380358182</v>
      </c>
      <c r="N55" s="73">
        <v>4.1186050000000002E-2</v>
      </c>
      <c r="O55" s="73">
        <v>0.15858607000000002</v>
      </c>
      <c r="P55" s="74">
        <f t="shared" si="1"/>
        <v>0.18211960592834844</v>
      </c>
      <c r="Q55" s="74">
        <f t="shared" si="2"/>
        <v>0.23354033500163782</v>
      </c>
      <c r="R55" s="75">
        <f t="shared" si="3"/>
        <v>0.43153483411645227</v>
      </c>
      <c r="S55" s="7"/>
    </row>
    <row r="56" spans="1:19" ht="25.5" x14ac:dyDescent="0.25">
      <c r="A56" s="44"/>
      <c r="B56" s="45"/>
      <c r="C56" s="46"/>
      <c r="D56" s="47"/>
      <c r="E56" s="48"/>
      <c r="F56" s="49">
        <v>35</v>
      </c>
      <c r="G56" s="50" t="s">
        <v>45</v>
      </c>
      <c r="H56" s="90"/>
      <c r="I56" s="46"/>
      <c r="J56" s="51">
        <v>0</v>
      </c>
      <c r="K56" s="52">
        <v>0.54759099999999994</v>
      </c>
      <c r="L56" s="53">
        <f t="shared" si="0"/>
        <v>0.39396171310079897</v>
      </c>
      <c r="M56" s="53">
        <v>0.18975027310079895</v>
      </c>
      <c r="N56" s="53">
        <v>8.4868639999999995E-2</v>
      </c>
      <c r="O56" s="53">
        <v>0.1193428</v>
      </c>
      <c r="P56" s="54">
        <f t="shared" si="1"/>
        <v>0.3465182464664302</v>
      </c>
      <c r="Q56" s="54">
        <f t="shared" si="2"/>
        <v>0.50150370093883756</v>
      </c>
      <c r="R56" s="55">
        <f t="shared" si="3"/>
        <v>0.71944519376833993</v>
      </c>
      <c r="S56" s="7"/>
    </row>
    <row r="57" spans="1:19" ht="63.75" x14ac:dyDescent="0.25">
      <c r="A57" s="66"/>
      <c r="B57" s="56"/>
      <c r="C57" s="67"/>
      <c r="D57" s="68"/>
      <c r="E57" s="69"/>
      <c r="F57" s="70"/>
      <c r="G57" s="71"/>
      <c r="H57" s="66">
        <v>3000342</v>
      </c>
      <c r="I57" s="67" t="s">
        <v>320</v>
      </c>
      <c r="J57" s="72">
        <v>0</v>
      </c>
      <c r="K57" s="73">
        <v>0.18570599999999998</v>
      </c>
      <c r="L57" s="73">
        <f t="shared" si="0"/>
        <v>0.14065065034570695</v>
      </c>
      <c r="M57" s="73">
        <v>6.120000034570694E-2</v>
      </c>
      <c r="N57" s="73">
        <v>3.2101649999999995E-2</v>
      </c>
      <c r="O57" s="73">
        <v>4.7349000000000002E-2</v>
      </c>
      <c r="P57" s="74">
        <f t="shared" si="1"/>
        <v>0.32955316654123695</v>
      </c>
      <c r="Q57" s="74">
        <f t="shared" si="2"/>
        <v>0.50241591734088797</v>
      </c>
      <c r="R57" s="75">
        <f t="shared" si="3"/>
        <v>0.75738344666142698</v>
      </c>
      <c r="S57" s="7"/>
    </row>
    <row r="58" spans="1:19" ht="38.25" x14ac:dyDescent="0.25">
      <c r="A58" s="66"/>
      <c r="B58" s="56"/>
      <c r="C58" s="67"/>
      <c r="D58" s="68"/>
      <c r="E58" s="69"/>
      <c r="F58" s="70"/>
      <c r="G58" s="71"/>
      <c r="H58" s="66">
        <v>3000473</v>
      </c>
      <c r="I58" s="67" t="s">
        <v>322</v>
      </c>
      <c r="J58" s="72">
        <v>0</v>
      </c>
      <c r="K58" s="73">
        <v>0.30639499999999997</v>
      </c>
      <c r="L58" s="73">
        <f t="shared" si="0"/>
        <v>0.22373531278189362</v>
      </c>
      <c r="M58" s="73">
        <v>0.12733452278189361</v>
      </c>
      <c r="N58" s="73">
        <v>5.0766990000000005E-2</v>
      </c>
      <c r="O58" s="73">
        <v>4.5633800000000002E-2</v>
      </c>
      <c r="P58" s="74">
        <f t="shared" si="1"/>
        <v>0.41558942796681936</v>
      </c>
      <c r="Q58" s="74">
        <f t="shared" si="2"/>
        <v>0.58128074146736608</v>
      </c>
      <c r="R58" s="75">
        <f t="shared" si="3"/>
        <v>0.73021855050471984</v>
      </c>
      <c r="S58" s="7"/>
    </row>
    <row r="59" spans="1:19" x14ac:dyDescent="0.25">
      <c r="A59" s="66"/>
      <c r="B59" s="56"/>
      <c r="C59" s="67"/>
      <c r="D59" s="68"/>
      <c r="E59" s="69"/>
      <c r="F59" s="70"/>
      <c r="G59" s="71"/>
      <c r="H59" s="66">
        <v>9000000</v>
      </c>
      <c r="I59" s="67" t="s">
        <v>293</v>
      </c>
      <c r="J59" s="72">
        <v>0</v>
      </c>
      <c r="K59" s="73">
        <v>5.5490000000000005E-2</v>
      </c>
      <c r="L59" s="73">
        <f t="shared" si="0"/>
        <v>2.9575749973198402E-2</v>
      </c>
      <c r="M59" s="73">
        <v>1.2157499731983989E-3</v>
      </c>
      <c r="N59" s="73">
        <v>2E-3</v>
      </c>
      <c r="O59" s="73">
        <v>2.6360000000000001E-2</v>
      </c>
      <c r="P59" s="74">
        <f t="shared" si="1"/>
        <v>2.1909352553584407E-2</v>
      </c>
      <c r="Q59" s="74">
        <f t="shared" si="2"/>
        <v>5.7951882739203438E-2</v>
      </c>
      <c r="R59" s="75">
        <f t="shared" si="3"/>
        <v>0.53299243058566226</v>
      </c>
      <c r="S59" s="7"/>
    </row>
    <row r="60" spans="1:19" ht="25.5" x14ac:dyDescent="0.25">
      <c r="A60" s="44"/>
      <c r="B60" s="45"/>
      <c r="C60" s="46"/>
      <c r="D60" s="47"/>
      <c r="E60" s="48"/>
      <c r="F60" s="49">
        <v>42</v>
      </c>
      <c r="G60" s="50" t="s">
        <v>158</v>
      </c>
      <c r="H60" s="90"/>
      <c r="I60" s="46"/>
      <c r="J60" s="51">
        <v>3.3915540000000002</v>
      </c>
      <c r="K60" s="52">
        <v>2.90713</v>
      </c>
      <c r="L60" s="53">
        <f t="shared" si="0"/>
        <v>0.64098765125056534</v>
      </c>
      <c r="M60" s="53">
        <v>0.28364332125056535</v>
      </c>
      <c r="N60" s="53">
        <v>0.19074501999999999</v>
      </c>
      <c r="O60" s="53">
        <v>0.16659931</v>
      </c>
      <c r="P60" s="54">
        <f t="shared" si="1"/>
        <v>9.7568158716866929E-2</v>
      </c>
      <c r="Q60" s="54">
        <f t="shared" si="2"/>
        <v>0.16318098648858681</v>
      </c>
      <c r="R60" s="55">
        <f t="shared" si="3"/>
        <v>0.22048812789609179</v>
      </c>
      <c r="S60" s="7"/>
    </row>
    <row r="61" spans="1:19" x14ac:dyDescent="0.25">
      <c r="A61" s="66"/>
      <c r="B61" s="56"/>
      <c r="C61" s="67"/>
      <c r="D61" s="68"/>
      <c r="E61" s="69"/>
      <c r="F61" s="70"/>
      <c r="G61" s="71"/>
      <c r="H61" s="66">
        <v>9000009</v>
      </c>
      <c r="I61" s="67" t="s">
        <v>294</v>
      </c>
      <c r="J61" s="72">
        <v>3.3915540000000002</v>
      </c>
      <c r="K61" s="73">
        <v>2.90713</v>
      </c>
      <c r="L61" s="73">
        <f t="shared" si="0"/>
        <v>0.64098765125056534</v>
      </c>
      <c r="M61" s="73">
        <v>0.28364332125056535</v>
      </c>
      <c r="N61" s="73">
        <v>0.19074501999999999</v>
      </c>
      <c r="O61" s="73">
        <v>0.16659931</v>
      </c>
      <c r="P61" s="74">
        <f t="shared" si="1"/>
        <v>9.7568158716866929E-2</v>
      </c>
      <c r="Q61" s="74">
        <f t="shared" si="2"/>
        <v>0.16318098648858681</v>
      </c>
      <c r="R61" s="75">
        <f t="shared" si="3"/>
        <v>0.22048812789609179</v>
      </c>
      <c r="S61" s="7"/>
    </row>
    <row r="62" spans="1:19" x14ac:dyDescent="0.25">
      <c r="A62" s="44"/>
      <c r="B62" s="45"/>
      <c r="C62" s="46"/>
      <c r="D62" s="47"/>
      <c r="E62" s="48"/>
      <c r="F62" s="49">
        <v>46</v>
      </c>
      <c r="G62" s="50" t="s">
        <v>169</v>
      </c>
      <c r="H62" s="90"/>
      <c r="I62" s="46"/>
      <c r="J62" s="51">
        <v>7.4043059999999992</v>
      </c>
      <c r="K62" s="52">
        <v>1.6170649999999998</v>
      </c>
      <c r="L62" s="53">
        <f t="shared" si="0"/>
        <v>0.85839743043050598</v>
      </c>
      <c r="M62" s="53">
        <v>0.60580507043050602</v>
      </c>
      <c r="N62" s="53">
        <v>0.14693875000000001</v>
      </c>
      <c r="O62" s="53">
        <v>0.10565360999999998</v>
      </c>
      <c r="P62" s="54">
        <f t="shared" si="1"/>
        <v>0.37463247948011125</v>
      </c>
      <c r="Q62" s="54">
        <f t="shared" si="2"/>
        <v>0.46550003891649755</v>
      </c>
      <c r="R62" s="55">
        <f t="shared" si="3"/>
        <v>0.53083668895839442</v>
      </c>
      <c r="S62" s="7"/>
    </row>
    <row r="63" spans="1:19" x14ac:dyDescent="0.25">
      <c r="A63" s="66"/>
      <c r="B63" s="56"/>
      <c r="C63" s="67"/>
      <c r="D63" s="68"/>
      <c r="E63" s="69"/>
      <c r="F63" s="70"/>
      <c r="G63" s="71"/>
      <c r="H63" s="66">
        <v>9000009</v>
      </c>
      <c r="I63" s="67" t="s">
        <v>294</v>
      </c>
      <c r="J63" s="72">
        <v>7.4043059999999992</v>
      </c>
      <c r="K63" s="73">
        <v>1.6170649999999998</v>
      </c>
      <c r="L63" s="73">
        <f t="shared" si="0"/>
        <v>0.85839743043050598</v>
      </c>
      <c r="M63" s="73">
        <v>0.60580507043050602</v>
      </c>
      <c r="N63" s="73">
        <v>0.14693875000000001</v>
      </c>
      <c r="O63" s="73">
        <v>0.10565360999999998</v>
      </c>
      <c r="P63" s="74">
        <f t="shared" si="1"/>
        <v>0.37463247948011125</v>
      </c>
      <c r="Q63" s="74">
        <f t="shared" si="2"/>
        <v>0.46550003891649755</v>
      </c>
      <c r="R63" s="75">
        <f t="shared" si="3"/>
        <v>0.53083668895839442</v>
      </c>
      <c r="S63" s="7"/>
    </row>
    <row r="64" spans="1:19" ht="38.25" x14ac:dyDescent="0.25">
      <c r="A64" s="44"/>
      <c r="B64" s="45"/>
      <c r="C64" s="46"/>
      <c r="D64" s="47"/>
      <c r="E64" s="48"/>
      <c r="F64" s="49">
        <v>48</v>
      </c>
      <c r="G64" s="50" t="s">
        <v>30</v>
      </c>
      <c r="H64" s="90"/>
      <c r="I64" s="46"/>
      <c r="J64" s="51">
        <v>0</v>
      </c>
      <c r="K64" s="52">
        <v>4.2826000000000003E-2</v>
      </c>
      <c r="L64" s="53">
        <f t="shared" si="0"/>
        <v>4.1589599390506743E-2</v>
      </c>
      <c r="M64" s="53">
        <v>3.9731599390506744E-2</v>
      </c>
      <c r="N64" s="53">
        <v>1.8580000000000001E-3</v>
      </c>
      <c r="O64" s="53">
        <v>0</v>
      </c>
      <c r="P64" s="54">
        <f t="shared" si="1"/>
        <v>0.9277448136764288</v>
      </c>
      <c r="Q64" s="54">
        <f t="shared" si="2"/>
        <v>0.97112967334111844</v>
      </c>
      <c r="R64" s="55">
        <f t="shared" si="3"/>
        <v>0.97112967334111844</v>
      </c>
      <c r="S64" s="7"/>
    </row>
    <row r="65" spans="1:19" x14ac:dyDescent="0.25">
      <c r="A65" s="66"/>
      <c r="B65" s="56"/>
      <c r="C65" s="67"/>
      <c r="D65" s="68"/>
      <c r="E65" s="69"/>
      <c r="F65" s="70"/>
      <c r="G65" s="71"/>
      <c r="H65" s="66">
        <v>9000009</v>
      </c>
      <c r="I65" s="67" t="s">
        <v>294</v>
      </c>
      <c r="J65" s="72">
        <v>0</v>
      </c>
      <c r="K65" s="73">
        <v>4.2826000000000003E-2</v>
      </c>
      <c r="L65" s="73">
        <f t="shared" si="0"/>
        <v>4.1589599390506743E-2</v>
      </c>
      <c r="M65" s="73">
        <v>3.9731599390506744E-2</v>
      </c>
      <c r="N65" s="73">
        <v>1.8580000000000001E-3</v>
      </c>
      <c r="O65" s="73">
        <v>0</v>
      </c>
      <c r="P65" s="74">
        <f t="shared" si="1"/>
        <v>0.9277448136764288</v>
      </c>
      <c r="Q65" s="74">
        <f t="shared" si="2"/>
        <v>0.97112967334111844</v>
      </c>
      <c r="R65" s="75">
        <f t="shared" si="3"/>
        <v>0.97112967334111844</v>
      </c>
      <c r="S65" s="7"/>
    </row>
    <row r="66" spans="1:19" ht="25.5" x14ac:dyDescent="0.25">
      <c r="A66" s="44"/>
      <c r="B66" s="45"/>
      <c r="C66" s="46"/>
      <c r="D66" s="47"/>
      <c r="E66" s="48"/>
      <c r="F66" s="49">
        <v>51</v>
      </c>
      <c r="G66" s="50" t="s">
        <v>24</v>
      </c>
      <c r="H66" s="90"/>
      <c r="I66" s="46"/>
      <c r="J66" s="51">
        <v>0.10964500000000002</v>
      </c>
      <c r="K66" s="52">
        <v>0.10964499999999999</v>
      </c>
      <c r="L66" s="53">
        <f t="shared" si="0"/>
        <v>2.3682999999999996E-2</v>
      </c>
      <c r="M66" s="53">
        <v>0</v>
      </c>
      <c r="N66" s="53">
        <v>4.5639999999999995E-3</v>
      </c>
      <c r="O66" s="53">
        <v>1.9118999999999997E-2</v>
      </c>
      <c r="P66" s="54">
        <f t="shared" si="1"/>
        <v>0</v>
      </c>
      <c r="Q66" s="54">
        <f t="shared" si="2"/>
        <v>4.1625245109216107E-2</v>
      </c>
      <c r="R66" s="55">
        <f t="shared" si="3"/>
        <v>0.215997081490264</v>
      </c>
      <c r="S66" s="7"/>
    </row>
    <row r="67" spans="1:19" ht="38.25" x14ac:dyDescent="0.25">
      <c r="A67" s="66"/>
      <c r="B67" s="56"/>
      <c r="C67" s="67"/>
      <c r="D67" s="68"/>
      <c r="E67" s="69"/>
      <c r="F67" s="70"/>
      <c r="G67" s="71"/>
      <c r="H67" s="66">
        <v>3000712</v>
      </c>
      <c r="I67" s="67" t="s">
        <v>295</v>
      </c>
      <c r="J67" s="72">
        <v>0.10964500000000002</v>
      </c>
      <c r="K67" s="73">
        <v>0.10964499999999999</v>
      </c>
      <c r="L67" s="73">
        <f t="shared" si="0"/>
        <v>2.3682999999999996E-2</v>
      </c>
      <c r="M67" s="73">
        <v>0</v>
      </c>
      <c r="N67" s="73">
        <v>4.5639999999999995E-3</v>
      </c>
      <c r="O67" s="73">
        <v>1.9118999999999997E-2</v>
      </c>
      <c r="P67" s="74">
        <f t="shared" si="1"/>
        <v>0</v>
      </c>
      <c r="Q67" s="74">
        <f t="shared" si="2"/>
        <v>4.1625245109216107E-2</v>
      </c>
      <c r="R67" s="75">
        <f t="shared" si="3"/>
        <v>0.215997081490264</v>
      </c>
      <c r="S67" s="7"/>
    </row>
    <row r="68" spans="1:19" ht="51" x14ac:dyDescent="0.25">
      <c r="A68" s="44"/>
      <c r="B68" s="45"/>
      <c r="C68" s="46"/>
      <c r="D68" s="47"/>
      <c r="E68" s="48"/>
      <c r="F68" s="49">
        <v>57</v>
      </c>
      <c r="G68" s="50" t="s">
        <v>50</v>
      </c>
      <c r="H68" s="90"/>
      <c r="I68" s="46"/>
      <c r="J68" s="51">
        <v>0</v>
      </c>
      <c r="K68" s="52">
        <v>0.82617299999999994</v>
      </c>
      <c r="L68" s="53">
        <f t="shared" si="0"/>
        <v>0.35377960779429674</v>
      </c>
      <c r="M68" s="53">
        <v>0.21884865779429674</v>
      </c>
      <c r="N68" s="53">
        <v>7.9668520000000007E-2</v>
      </c>
      <c r="O68" s="53">
        <v>5.5262429999999994E-2</v>
      </c>
      <c r="P68" s="54">
        <f t="shared" si="1"/>
        <v>0.26489446858502608</v>
      </c>
      <c r="Q68" s="54">
        <f t="shared" si="2"/>
        <v>0.36132526455632996</v>
      </c>
      <c r="R68" s="55">
        <f t="shared" si="3"/>
        <v>0.42821492325977339</v>
      </c>
      <c r="S68" s="7"/>
    </row>
    <row r="69" spans="1:19" x14ac:dyDescent="0.25">
      <c r="A69" s="66"/>
      <c r="B69" s="56"/>
      <c r="C69" s="67"/>
      <c r="D69" s="68"/>
      <c r="E69" s="69"/>
      <c r="F69" s="70"/>
      <c r="G69" s="71"/>
      <c r="H69" s="66">
        <v>9000009</v>
      </c>
      <c r="I69" s="67" t="s">
        <v>294</v>
      </c>
      <c r="J69" s="72">
        <v>0</v>
      </c>
      <c r="K69" s="73">
        <v>0.82617299999999994</v>
      </c>
      <c r="L69" s="73">
        <f t="shared" si="0"/>
        <v>0.35377960779429674</v>
      </c>
      <c r="M69" s="73">
        <v>0.21884865779429674</v>
      </c>
      <c r="N69" s="73">
        <v>7.9668520000000007E-2</v>
      </c>
      <c r="O69" s="73">
        <v>5.5262429999999994E-2</v>
      </c>
      <c r="P69" s="74">
        <f t="shared" si="1"/>
        <v>0.26489446858502608</v>
      </c>
      <c r="Q69" s="74">
        <f t="shared" si="2"/>
        <v>0.36132526455632996</v>
      </c>
      <c r="R69" s="75">
        <f t="shared" si="3"/>
        <v>0.42821492325977339</v>
      </c>
      <c r="S69" s="7"/>
    </row>
    <row r="70" spans="1:19" ht="38.25" x14ac:dyDescent="0.25">
      <c r="A70" s="44"/>
      <c r="B70" s="45"/>
      <c r="C70" s="46"/>
      <c r="D70" s="47"/>
      <c r="E70" s="48"/>
      <c r="F70" s="49">
        <v>61</v>
      </c>
      <c r="G70" s="50" t="s">
        <v>191</v>
      </c>
      <c r="H70" s="90"/>
      <c r="I70" s="46"/>
      <c r="J70" s="51">
        <v>9.9275739999999999</v>
      </c>
      <c r="K70" s="52">
        <v>26.155065000000004</v>
      </c>
      <c r="L70" s="53">
        <f t="shared" si="0"/>
        <v>3.3957681317051724</v>
      </c>
      <c r="M70" s="53">
        <v>1.3069658517051721</v>
      </c>
      <c r="N70" s="53">
        <v>0.63088242999999999</v>
      </c>
      <c r="O70" s="53">
        <v>1.4579198500000001</v>
      </c>
      <c r="P70" s="54">
        <f t="shared" si="1"/>
        <v>4.996989499759117E-2</v>
      </c>
      <c r="Q70" s="54">
        <f t="shared" si="2"/>
        <v>7.4090746159689219E-2</v>
      </c>
      <c r="R70" s="55">
        <f t="shared" si="3"/>
        <v>0.1298321427113705</v>
      </c>
      <c r="S70" s="7"/>
    </row>
    <row r="71" spans="1:19" x14ac:dyDescent="0.25">
      <c r="A71" s="66"/>
      <c r="B71" s="56"/>
      <c r="C71" s="67"/>
      <c r="D71" s="68"/>
      <c r="E71" s="69"/>
      <c r="F71" s="70"/>
      <c r="G71" s="71"/>
      <c r="H71" s="66">
        <v>3000001</v>
      </c>
      <c r="I71" s="67" t="s">
        <v>283</v>
      </c>
      <c r="J71" s="72">
        <v>1.455E-2</v>
      </c>
      <c r="K71" s="73">
        <v>0.8458500000000001</v>
      </c>
      <c r="L71" s="73">
        <f t="shared" ref="L71:L134" si="4">SUM(M71,N71,O71)</f>
        <v>0.18318434978788195</v>
      </c>
      <c r="M71" s="73">
        <v>2.898999978788197E-2</v>
      </c>
      <c r="N71" s="73">
        <v>5.7998350000000004E-2</v>
      </c>
      <c r="O71" s="73">
        <v>9.619599999999999E-2</v>
      </c>
      <c r="P71" s="74">
        <f t="shared" ref="P71:P134" si="5">IFERROR(M71/K71,0)</f>
        <v>3.4273216040529603E-2</v>
      </c>
      <c r="Q71" s="74">
        <f t="shared" ref="Q71:Q134" si="6">IFERROR(SUM(M71,N71)/K71,0)</f>
        <v>0.10284134277694859</v>
      </c>
      <c r="R71" s="75">
        <f t="shared" ref="R71:R134" si="7">IFERROR(SUM(M71,N71,O71)/K71,0)</f>
        <v>0.21656836293418683</v>
      </c>
      <c r="S71" s="7"/>
    </row>
    <row r="72" spans="1:19" ht="25.5" x14ac:dyDescent="0.25">
      <c r="A72" s="66"/>
      <c r="B72" s="56"/>
      <c r="C72" s="67"/>
      <c r="D72" s="68"/>
      <c r="E72" s="69"/>
      <c r="F72" s="70"/>
      <c r="G72" s="71"/>
      <c r="H72" s="66">
        <v>3000132</v>
      </c>
      <c r="I72" s="67" t="s">
        <v>513</v>
      </c>
      <c r="J72" s="72">
        <v>2.6916759999999993</v>
      </c>
      <c r="K72" s="73">
        <v>7.2853590000000006</v>
      </c>
      <c r="L72" s="73">
        <f t="shared" si="4"/>
        <v>0.82180003895778553</v>
      </c>
      <c r="M72" s="73">
        <v>0.29885292895778548</v>
      </c>
      <c r="N72" s="73">
        <v>0.16268286000000001</v>
      </c>
      <c r="O72" s="73">
        <v>0.36026425000000001</v>
      </c>
      <c r="P72" s="74">
        <f t="shared" si="5"/>
        <v>4.1021029843249381E-2</v>
      </c>
      <c r="Q72" s="74">
        <f t="shared" si="6"/>
        <v>6.3351138764443232E-2</v>
      </c>
      <c r="R72" s="75">
        <f t="shared" si="7"/>
        <v>0.11280158451461149</v>
      </c>
      <c r="S72" s="7"/>
    </row>
    <row r="73" spans="1:19" ht="25.5" x14ac:dyDescent="0.25">
      <c r="A73" s="66"/>
      <c r="B73" s="56"/>
      <c r="C73" s="67"/>
      <c r="D73" s="68"/>
      <c r="E73" s="69"/>
      <c r="F73" s="70"/>
      <c r="G73" s="71"/>
      <c r="H73" s="66">
        <v>3000133</v>
      </c>
      <c r="I73" s="67" t="s">
        <v>514</v>
      </c>
      <c r="J73" s="72">
        <v>0</v>
      </c>
      <c r="K73" s="73">
        <v>0.16152000000000002</v>
      </c>
      <c r="L73" s="73">
        <f t="shared" si="4"/>
        <v>0</v>
      </c>
      <c r="M73" s="73">
        <v>0</v>
      </c>
      <c r="N73" s="73">
        <v>0</v>
      </c>
      <c r="O73" s="73">
        <v>0</v>
      </c>
      <c r="P73" s="74">
        <f t="shared" si="5"/>
        <v>0</v>
      </c>
      <c r="Q73" s="74">
        <f t="shared" si="6"/>
        <v>0</v>
      </c>
      <c r="R73" s="75">
        <f t="shared" si="7"/>
        <v>0</v>
      </c>
      <c r="S73" s="7"/>
    </row>
    <row r="74" spans="1:19" ht="25.5" x14ac:dyDescent="0.25">
      <c r="A74" s="66"/>
      <c r="B74" s="56"/>
      <c r="C74" s="67"/>
      <c r="D74" s="68"/>
      <c r="E74" s="69"/>
      <c r="F74" s="70"/>
      <c r="G74" s="71"/>
      <c r="H74" s="66">
        <v>3000479</v>
      </c>
      <c r="I74" s="67" t="s">
        <v>515</v>
      </c>
      <c r="J74" s="72">
        <v>0.11273</v>
      </c>
      <c r="K74" s="73">
        <v>0.11273</v>
      </c>
      <c r="L74" s="73">
        <f t="shared" si="4"/>
        <v>4.6863159006244839E-2</v>
      </c>
      <c r="M74" s="73">
        <v>3.3425019006244838E-2</v>
      </c>
      <c r="N74" s="73">
        <v>6.7190700000000006E-3</v>
      </c>
      <c r="O74" s="73">
        <v>6.7190700000000006E-3</v>
      </c>
      <c r="P74" s="74">
        <f t="shared" si="5"/>
        <v>0.29650509186769131</v>
      </c>
      <c r="Q74" s="74">
        <f t="shared" si="6"/>
        <v>0.35610830308032326</v>
      </c>
      <c r="R74" s="75">
        <f t="shared" si="7"/>
        <v>0.41571151429295522</v>
      </c>
      <c r="S74" s="7"/>
    </row>
    <row r="75" spans="1:19" x14ac:dyDescent="0.25">
      <c r="A75" s="66"/>
      <c r="B75" s="56"/>
      <c r="C75" s="67"/>
      <c r="D75" s="68"/>
      <c r="E75" s="69"/>
      <c r="F75" s="70"/>
      <c r="G75" s="71"/>
      <c r="H75" s="66">
        <v>9000000</v>
      </c>
      <c r="I75" s="67" t="s">
        <v>293</v>
      </c>
      <c r="J75" s="72">
        <v>2.4198999999999998E-2</v>
      </c>
      <c r="K75" s="73">
        <v>2.4198999999999998E-2</v>
      </c>
      <c r="L75" s="73">
        <f t="shared" si="4"/>
        <v>5.8977399844955657E-3</v>
      </c>
      <c r="M75" s="73">
        <v>4.0777399844955653E-3</v>
      </c>
      <c r="N75" s="73">
        <v>9.1E-4</v>
      </c>
      <c r="O75" s="73">
        <v>9.1E-4</v>
      </c>
      <c r="P75" s="74">
        <f t="shared" si="5"/>
        <v>0.16850861541780923</v>
      </c>
      <c r="Q75" s="74">
        <f t="shared" si="6"/>
        <v>0.20611347512275574</v>
      </c>
      <c r="R75" s="75">
        <f t="shared" si="7"/>
        <v>0.24371833482770222</v>
      </c>
      <c r="S75" s="7"/>
    </row>
    <row r="76" spans="1:19" x14ac:dyDescent="0.25">
      <c r="A76" s="66"/>
      <c r="B76" s="56"/>
      <c r="C76" s="67"/>
      <c r="D76" s="68"/>
      <c r="E76" s="69"/>
      <c r="F76" s="70"/>
      <c r="G76" s="71"/>
      <c r="H76" s="66">
        <v>9000009</v>
      </c>
      <c r="I76" s="67" t="s">
        <v>294</v>
      </c>
      <c r="J76" s="72">
        <v>7.0844190000000005</v>
      </c>
      <c r="K76" s="73">
        <v>17.725407000000004</v>
      </c>
      <c r="L76" s="73">
        <f t="shared" si="4"/>
        <v>2.3380228439687643</v>
      </c>
      <c r="M76" s="73">
        <v>0.94162016396876425</v>
      </c>
      <c r="N76" s="73">
        <v>0.40257215000000002</v>
      </c>
      <c r="O76" s="73">
        <v>0.99383052999999999</v>
      </c>
      <c r="P76" s="74">
        <f t="shared" si="5"/>
        <v>5.3122625842597804E-2</v>
      </c>
      <c r="Q76" s="74">
        <f t="shared" si="6"/>
        <v>7.5834214355064683E-2</v>
      </c>
      <c r="R76" s="75">
        <f t="shared" si="7"/>
        <v>0.13190235033637104</v>
      </c>
      <c r="S76" s="7"/>
    </row>
    <row r="77" spans="1:19" ht="38.25" x14ac:dyDescent="0.25">
      <c r="A77" s="44"/>
      <c r="B77" s="45"/>
      <c r="C77" s="46"/>
      <c r="D77" s="47"/>
      <c r="E77" s="48"/>
      <c r="F77" s="49">
        <v>68</v>
      </c>
      <c r="G77" s="50" t="s">
        <v>22</v>
      </c>
      <c r="H77" s="90"/>
      <c r="I77" s="46"/>
      <c r="J77" s="51">
        <v>3.6214399999999998</v>
      </c>
      <c r="K77" s="52">
        <v>13.681902999999998</v>
      </c>
      <c r="L77" s="53">
        <f t="shared" si="4"/>
        <v>1.4261529706001166</v>
      </c>
      <c r="M77" s="53">
        <v>0.84602797060011659</v>
      </c>
      <c r="N77" s="53">
        <v>0.30412113000000002</v>
      </c>
      <c r="O77" s="53">
        <v>0.27600386999999998</v>
      </c>
      <c r="P77" s="54">
        <f t="shared" si="5"/>
        <v>6.1835548066677327E-2</v>
      </c>
      <c r="Q77" s="54">
        <f t="shared" si="6"/>
        <v>8.406353272641362E-2</v>
      </c>
      <c r="R77" s="55">
        <f t="shared" si="7"/>
        <v>0.10423644799996877</v>
      </c>
      <c r="S77" s="7"/>
    </row>
    <row r="78" spans="1:19" ht="38.25" x14ac:dyDescent="0.25">
      <c r="A78" s="66"/>
      <c r="B78" s="56"/>
      <c r="C78" s="67"/>
      <c r="D78" s="68"/>
      <c r="E78" s="69"/>
      <c r="F78" s="70"/>
      <c r="G78" s="71"/>
      <c r="H78" s="66">
        <v>3000435</v>
      </c>
      <c r="I78" s="67" t="s">
        <v>290</v>
      </c>
      <c r="J78" s="72">
        <v>0.88898899999999992</v>
      </c>
      <c r="K78" s="73">
        <v>0.89258899999999974</v>
      </c>
      <c r="L78" s="73">
        <f t="shared" si="4"/>
        <v>0.30949968693378699</v>
      </c>
      <c r="M78" s="73">
        <v>0.173742106933787</v>
      </c>
      <c r="N78" s="73">
        <v>6.4922919999999995E-2</v>
      </c>
      <c r="O78" s="73">
        <v>7.0834660000000008E-2</v>
      </c>
      <c r="P78" s="74">
        <f t="shared" si="5"/>
        <v>0.19464961693880056</v>
      </c>
      <c r="Q78" s="74">
        <f t="shared" si="6"/>
        <v>0.26738513126846408</v>
      </c>
      <c r="R78" s="75">
        <f t="shared" si="7"/>
        <v>0.3467437834588899</v>
      </c>
      <c r="S78" s="7"/>
    </row>
    <row r="79" spans="1:19" ht="51" x14ac:dyDescent="0.25">
      <c r="A79" s="66"/>
      <c r="B79" s="56"/>
      <c r="C79" s="67"/>
      <c r="D79" s="68"/>
      <c r="E79" s="69"/>
      <c r="F79" s="70"/>
      <c r="G79" s="71"/>
      <c r="H79" s="66">
        <v>3000450</v>
      </c>
      <c r="I79" s="67" t="s">
        <v>291</v>
      </c>
      <c r="J79" s="72">
        <v>0.64937</v>
      </c>
      <c r="K79" s="73">
        <v>0.67577599999999993</v>
      </c>
      <c r="L79" s="73">
        <f t="shared" si="4"/>
        <v>0.31913374715901283</v>
      </c>
      <c r="M79" s="73">
        <v>0.24910650715901284</v>
      </c>
      <c r="N79" s="73">
        <v>3.191277E-2</v>
      </c>
      <c r="O79" s="73">
        <v>3.8114469999999991E-2</v>
      </c>
      <c r="P79" s="74">
        <f t="shared" si="5"/>
        <v>0.36862289746752308</v>
      </c>
      <c r="Q79" s="74">
        <f t="shared" si="6"/>
        <v>0.4158467852646629</v>
      </c>
      <c r="R79" s="75">
        <f t="shared" si="7"/>
        <v>0.47224782643806951</v>
      </c>
      <c r="S79" s="7"/>
    </row>
    <row r="80" spans="1:19" ht="38.25" x14ac:dyDescent="0.25">
      <c r="A80" s="66"/>
      <c r="B80" s="56"/>
      <c r="C80" s="67"/>
      <c r="D80" s="68"/>
      <c r="E80" s="69"/>
      <c r="F80" s="70"/>
      <c r="G80" s="71"/>
      <c r="H80" s="66">
        <v>3000516</v>
      </c>
      <c r="I80" s="67" t="s">
        <v>292</v>
      </c>
      <c r="J80" s="72">
        <v>0.62380000000000002</v>
      </c>
      <c r="K80" s="73">
        <v>0.62386000000000019</v>
      </c>
      <c r="L80" s="73">
        <f t="shared" si="4"/>
        <v>8.4658741229353185E-2</v>
      </c>
      <c r="M80" s="73">
        <v>6.6510941229353193E-2</v>
      </c>
      <c r="N80" s="73">
        <v>1.31612E-2</v>
      </c>
      <c r="O80" s="73">
        <v>4.9865999999999999E-3</v>
      </c>
      <c r="P80" s="74">
        <f t="shared" si="5"/>
        <v>0.10661196619330165</v>
      </c>
      <c r="Q80" s="74">
        <f t="shared" si="6"/>
        <v>0.12770836602659758</v>
      </c>
      <c r="R80" s="75">
        <f t="shared" si="7"/>
        <v>0.13570150551302079</v>
      </c>
      <c r="S80" s="7"/>
    </row>
    <row r="81" spans="1:19" ht="25.5" x14ac:dyDescent="0.25">
      <c r="A81" s="66"/>
      <c r="B81" s="56"/>
      <c r="C81" s="67"/>
      <c r="D81" s="68"/>
      <c r="E81" s="69"/>
      <c r="F81" s="70"/>
      <c r="G81" s="71"/>
      <c r="H81" s="66">
        <v>3000565</v>
      </c>
      <c r="I81" s="67" t="s">
        <v>382</v>
      </c>
      <c r="J81" s="72">
        <v>0.10172300000000001</v>
      </c>
      <c r="K81" s="73">
        <v>9.7067999999999988E-2</v>
      </c>
      <c r="L81" s="73">
        <f t="shared" si="4"/>
        <v>1.685999994412065E-2</v>
      </c>
      <c r="M81" s="73">
        <v>-5.5879353227927808E-11</v>
      </c>
      <c r="N81" s="73">
        <v>2.0395000000000003E-2</v>
      </c>
      <c r="O81" s="73">
        <v>-3.5350000000000004E-3</v>
      </c>
      <c r="P81" s="74">
        <f t="shared" si="5"/>
        <v>-5.7567224242724497E-10</v>
      </c>
      <c r="Q81" s="74">
        <f t="shared" si="6"/>
        <v>0.21011043746776129</v>
      </c>
      <c r="R81" s="75">
        <f t="shared" si="7"/>
        <v>0.17369266848107154</v>
      </c>
      <c r="S81" s="7"/>
    </row>
    <row r="82" spans="1:19" x14ac:dyDescent="0.25">
      <c r="A82" s="66"/>
      <c r="B82" s="56"/>
      <c r="C82" s="67"/>
      <c r="D82" s="68"/>
      <c r="E82" s="69"/>
      <c r="F82" s="70"/>
      <c r="G82" s="71"/>
      <c r="H82" s="66">
        <v>9000000</v>
      </c>
      <c r="I82" s="67" t="s">
        <v>293</v>
      </c>
      <c r="J82" s="72">
        <v>0.29817499999999997</v>
      </c>
      <c r="K82" s="73">
        <v>0.28122400000000003</v>
      </c>
      <c r="L82" s="73">
        <f t="shared" si="4"/>
        <v>7.9471259563391725E-2</v>
      </c>
      <c r="M82" s="73">
        <v>2.301093956339173E-2</v>
      </c>
      <c r="N82" s="73">
        <v>2.0689739999999998E-2</v>
      </c>
      <c r="O82" s="73">
        <v>3.5770579999999996E-2</v>
      </c>
      <c r="P82" s="74">
        <f t="shared" si="5"/>
        <v>8.1824238199413021E-2</v>
      </c>
      <c r="Q82" s="74">
        <f t="shared" si="6"/>
        <v>0.15539455936688093</v>
      </c>
      <c r="R82" s="75">
        <f t="shared" si="7"/>
        <v>0.28259060237885714</v>
      </c>
      <c r="S82" s="7"/>
    </row>
    <row r="83" spans="1:19" x14ac:dyDescent="0.25">
      <c r="A83" s="66"/>
      <c r="B83" s="56"/>
      <c r="C83" s="67"/>
      <c r="D83" s="68"/>
      <c r="E83" s="69"/>
      <c r="F83" s="70"/>
      <c r="G83" s="71"/>
      <c r="H83" s="66">
        <v>9000009</v>
      </c>
      <c r="I83" s="67" t="s">
        <v>294</v>
      </c>
      <c r="J83" s="72">
        <v>1.0593830000000002</v>
      </c>
      <c r="K83" s="73">
        <v>11.111386</v>
      </c>
      <c r="L83" s="73">
        <f t="shared" si="4"/>
        <v>0.61652953577045111</v>
      </c>
      <c r="M83" s="73">
        <v>0.33365747577045113</v>
      </c>
      <c r="N83" s="73">
        <v>0.15303949999999999</v>
      </c>
      <c r="O83" s="73">
        <v>0.12983255999999999</v>
      </c>
      <c r="P83" s="74">
        <f t="shared" si="5"/>
        <v>3.0028429915984482E-2</v>
      </c>
      <c r="Q83" s="74">
        <f t="shared" si="6"/>
        <v>4.3801644166663919E-2</v>
      </c>
      <c r="R83" s="75">
        <f t="shared" si="7"/>
        <v>5.5486285488637613E-2</v>
      </c>
      <c r="S83" s="7"/>
    </row>
    <row r="84" spans="1:19" ht="25.5" x14ac:dyDescent="0.25">
      <c r="A84" s="44"/>
      <c r="B84" s="45"/>
      <c r="C84" s="46"/>
      <c r="D84" s="47"/>
      <c r="E84" s="48"/>
      <c r="F84" s="49">
        <v>83</v>
      </c>
      <c r="G84" s="50" t="s">
        <v>198</v>
      </c>
      <c r="H84" s="90"/>
      <c r="I84" s="46"/>
      <c r="J84" s="51">
        <v>0.182445</v>
      </c>
      <c r="K84" s="52">
        <v>0.54253400000000007</v>
      </c>
      <c r="L84" s="53">
        <f t="shared" si="4"/>
        <v>0.31416127680205908</v>
      </c>
      <c r="M84" s="53">
        <v>9.5268616802059114E-2</v>
      </c>
      <c r="N84" s="53">
        <v>5.4028160000000006E-2</v>
      </c>
      <c r="O84" s="53">
        <v>0.1648645</v>
      </c>
      <c r="P84" s="54">
        <f t="shared" si="5"/>
        <v>0.17559934824740772</v>
      </c>
      <c r="Q84" s="54">
        <f t="shared" si="6"/>
        <v>0.27518418532674283</v>
      </c>
      <c r="R84" s="55">
        <f t="shared" si="7"/>
        <v>0.57906283625000288</v>
      </c>
      <c r="S84" s="7"/>
    </row>
    <row r="85" spans="1:19" x14ac:dyDescent="0.25">
      <c r="A85" s="66"/>
      <c r="B85" s="56"/>
      <c r="C85" s="67"/>
      <c r="D85" s="68"/>
      <c r="E85" s="69"/>
      <c r="F85" s="70"/>
      <c r="G85" s="71"/>
      <c r="H85" s="66">
        <v>9000009</v>
      </c>
      <c r="I85" s="67" t="s">
        <v>294</v>
      </c>
      <c r="J85" s="72">
        <v>0.182445</v>
      </c>
      <c r="K85" s="73">
        <v>0.54253400000000007</v>
      </c>
      <c r="L85" s="73">
        <f t="shared" si="4"/>
        <v>0.31416127680205908</v>
      </c>
      <c r="M85" s="73">
        <v>9.5268616802059114E-2</v>
      </c>
      <c r="N85" s="73">
        <v>5.4028160000000006E-2</v>
      </c>
      <c r="O85" s="73">
        <v>0.1648645</v>
      </c>
      <c r="P85" s="74">
        <f t="shared" si="5"/>
        <v>0.17559934824740772</v>
      </c>
      <c r="Q85" s="74">
        <f t="shared" si="6"/>
        <v>0.27518418532674283</v>
      </c>
      <c r="R85" s="75">
        <f t="shared" si="7"/>
        <v>0.57906283625000288</v>
      </c>
      <c r="S85" s="7"/>
    </row>
    <row r="86" spans="1:19" ht="25.5" x14ac:dyDescent="0.25">
      <c r="A86" s="44"/>
      <c r="B86" s="45"/>
      <c r="C86" s="46"/>
      <c r="D86" s="47"/>
      <c r="E86" s="48"/>
      <c r="F86" s="49">
        <v>89</v>
      </c>
      <c r="G86" s="50" t="s">
        <v>55</v>
      </c>
      <c r="H86" s="90"/>
      <c r="I86" s="46"/>
      <c r="J86" s="51">
        <v>1.296262</v>
      </c>
      <c r="K86" s="52">
        <v>1.5392330000000001</v>
      </c>
      <c r="L86" s="53">
        <f t="shared" si="4"/>
        <v>0.72684033520867175</v>
      </c>
      <c r="M86" s="53">
        <v>0.38792414520867169</v>
      </c>
      <c r="N86" s="53">
        <v>0.16643311</v>
      </c>
      <c r="O86" s="53">
        <v>0.17248307999999998</v>
      </c>
      <c r="P86" s="54">
        <f t="shared" si="5"/>
        <v>0.25202431679198123</v>
      </c>
      <c r="Q86" s="54">
        <f t="shared" si="6"/>
        <v>0.36015161785686228</v>
      </c>
      <c r="R86" s="55">
        <f t="shared" si="7"/>
        <v>0.47220942846773145</v>
      </c>
      <c r="S86" s="7"/>
    </row>
    <row r="87" spans="1:19" x14ac:dyDescent="0.25">
      <c r="A87" s="66"/>
      <c r="B87" s="56"/>
      <c r="C87" s="67"/>
      <c r="D87" s="68"/>
      <c r="E87" s="69"/>
      <c r="F87" s="70"/>
      <c r="G87" s="71"/>
      <c r="H87" s="66">
        <v>9000009</v>
      </c>
      <c r="I87" s="67" t="s">
        <v>294</v>
      </c>
      <c r="J87" s="72">
        <v>1.296262</v>
      </c>
      <c r="K87" s="73">
        <v>1.5392330000000001</v>
      </c>
      <c r="L87" s="73">
        <f t="shared" si="4"/>
        <v>0.72684033520867175</v>
      </c>
      <c r="M87" s="73">
        <v>0.38792414520867169</v>
      </c>
      <c r="N87" s="73">
        <v>0.16643311</v>
      </c>
      <c r="O87" s="73">
        <v>0.17248307999999998</v>
      </c>
      <c r="P87" s="74">
        <f t="shared" si="5"/>
        <v>0.25202431679198123</v>
      </c>
      <c r="Q87" s="74">
        <f t="shared" si="6"/>
        <v>0.36015161785686228</v>
      </c>
      <c r="R87" s="75">
        <f t="shared" si="7"/>
        <v>0.47220942846773145</v>
      </c>
      <c r="S87" s="7"/>
    </row>
    <row r="88" spans="1:19" ht="25.5" x14ac:dyDescent="0.25">
      <c r="A88" s="44"/>
      <c r="B88" s="45"/>
      <c r="C88" s="46"/>
      <c r="D88" s="47"/>
      <c r="E88" s="48"/>
      <c r="F88" s="49">
        <v>90</v>
      </c>
      <c r="G88" s="50" t="s">
        <v>81</v>
      </c>
      <c r="H88" s="90"/>
      <c r="I88" s="46"/>
      <c r="J88" s="51">
        <v>74.156518000000005</v>
      </c>
      <c r="K88" s="52">
        <v>88.296325999999993</v>
      </c>
      <c r="L88" s="53">
        <f t="shared" si="4"/>
        <v>29.524693153174528</v>
      </c>
      <c r="M88" s="53">
        <v>18.109087293174525</v>
      </c>
      <c r="N88" s="53">
        <v>5.3105762999999993</v>
      </c>
      <c r="O88" s="53">
        <v>6.1050295600000011</v>
      </c>
      <c r="P88" s="54">
        <f t="shared" si="5"/>
        <v>0.20509445991189404</v>
      </c>
      <c r="Q88" s="54">
        <f t="shared" si="6"/>
        <v>0.26523938938495051</v>
      </c>
      <c r="R88" s="55">
        <f t="shared" si="7"/>
        <v>0.33438189889321701</v>
      </c>
      <c r="S88" s="7"/>
    </row>
    <row r="89" spans="1:19" x14ac:dyDescent="0.25">
      <c r="A89" s="66"/>
      <c r="B89" s="56"/>
      <c r="C89" s="67"/>
      <c r="D89" s="68"/>
      <c r="E89" s="69"/>
      <c r="F89" s="70"/>
      <c r="G89" s="71"/>
      <c r="H89" s="66">
        <v>3000001</v>
      </c>
      <c r="I89" s="67" t="s">
        <v>283</v>
      </c>
      <c r="J89" s="72">
        <v>0.51667099999999999</v>
      </c>
      <c r="K89" s="73">
        <v>0.77323900000000001</v>
      </c>
      <c r="L89" s="73">
        <f t="shared" si="4"/>
        <v>0.25743916975661518</v>
      </c>
      <c r="M89" s="73">
        <v>0.13689776975661516</v>
      </c>
      <c r="N89" s="73">
        <v>6.1205460000000003E-2</v>
      </c>
      <c r="O89" s="73">
        <v>5.9335940000000004E-2</v>
      </c>
      <c r="P89" s="74">
        <f t="shared" si="5"/>
        <v>0.17704457451915276</v>
      </c>
      <c r="Q89" s="74">
        <f t="shared" si="6"/>
        <v>0.25619922140064733</v>
      </c>
      <c r="R89" s="75">
        <f t="shared" si="7"/>
        <v>0.33293609059632945</v>
      </c>
      <c r="S89" s="7"/>
    </row>
    <row r="90" spans="1:19" ht="38.25" x14ac:dyDescent="0.25">
      <c r="A90" s="66"/>
      <c r="B90" s="56"/>
      <c r="C90" s="67"/>
      <c r="D90" s="68"/>
      <c r="E90" s="69"/>
      <c r="F90" s="70"/>
      <c r="G90" s="71"/>
      <c r="H90" s="66">
        <v>3000385</v>
      </c>
      <c r="I90" s="67" t="s">
        <v>383</v>
      </c>
      <c r="J90" s="72">
        <v>43.655879999999996</v>
      </c>
      <c r="K90" s="73">
        <v>48.998502999999999</v>
      </c>
      <c r="L90" s="73">
        <f t="shared" si="4"/>
        <v>24.50725095858165</v>
      </c>
      <c r="M90" s="73">
        <v>15.71587502858165</v>
      </c>
      <c r="N90" s="73">
        <v>3.9992881800000002</v>
      </c>
      <c r="O90" s="73">
        <v>4.7920877500000003</v>
      </c>
      <c r="P90" s="74">
        <f t="shared" si="5"/>
        <v>0.32074194243407089</v>
      </c>
      <c r="Q90" s="74">
        <f t="shared" si="6"/>
        <v>0.40236256214973853</v>
      </c>
      <c r="R90" s="75">
        <f t="shared" si="7"/>
        <v>0.50016325924450489</v>
      </c>
      <c r="S90" s="7"/>
    </row>
    <row r="91" spans="1:19" ht="25.5" x14ac:dyDescent="0.25">
      <c r="A91" s="66"/>
      <c r="B91" s="56"/>
      <c r="C91" s="67"/>
      <c r="D91" s="68"/>
      <c r="E91" s="69"/>
      <c r="F91" s="70"/>
      <c r="G91" s="71"/>
      <c r="H91" s="66">
        <v>3000386</v>
      </c>
      <c r="I91" s="67" t="s">
        <v>384</v>
      </c>
      <c r="J91" s="72">
        <v>2.4596330000000002</v>
      </c>
      <c r="K91" s="73">
        <v>4.2778239999999998</v>
      </c>
      <c r="L91" s="73">
        <f t="shared" si="4"/>
        <v>1.6241871890321036</v>
      </c>
      <c r="M91" s="73">
        <v>0.80802899903210346</v>
      </c>
      <c r="N91" s="73">
        <v>0.33833211000000002</v>
      </c>
      <c r="O91" s="73">
        <v>0.47782608000000004</v>
      </c>
      <c r="P91" s="74">
        <f t="shared" si="5"/>
        <v>0.18888785490756596</v>
      </c>
      <c r="Q91" s="74">
        <f t="shared" si="6"/>
        <v>0.26797762344409298</v>
      </c>
      <c r="R91" s="75">
        <f t="shared" si="7"/>
        <v>0.37967601963804581</v>
      </c>
      <c r="S91" s="7"/>
    </row>
    <row r="92" spans="1:19" ht="51" x14ac:dyDescent="0.25">
      <c r="A92" s="66"/>
      <c r="B92" s="56"/>
      <c r="C92" s="67"/>
      <c r="D92" s="68"/>
      <c r="E92" s="69"/>
      <c r="F92" s="70"/>
      <c r="G92" s="71"/>
      <c r="H92" s="66">
        <v>3000387</v>
      </c>
      <c r="I92" s="67" t="s">
        <v>385</v>
      </c>
      <c r="J92" s="72">
        <v>0.40400000000000003</v>
      </c>
      <c r="K92" s="73">
        <v>0.40400000000000003</v>
      </c>
      <c r="L92" s="73">
        <f t="shared" si="4"/>
        <v>0.14157303021230427</v>
      </c>
      <c r="M92" s="73">
        <v>2.3710000212304294E-2</v>
      </c>
      <c r="N92" s="73">
        <v>3.7571199999999999E-2</v>
      </c>
      <c r="O92" s="73">
        <v>8.0291829999999995E-2</v>
      </c>
      <c r="P92" s="74">
        <f t="shared" si="5"/>
        <v>5.8688119337386865E-2</v>
      </c>
      <c r="Q92" s="74">
        <f t="shared" si="6"/>
        <v>0.15168613913936704</v>
      </c>
      <c r="R92" s="75">
        <f t="shared" si="7"/>
        <v>0.35042829260471353</v>
      </c>
      <c r="S92" s="7"/>
    </row>
    <row r="93" spans="1:19" x14ac:dyDescent="0.25">
      <c r="A93" s="66"/>
      <c r="B93" s="56"/>
      <c r="C93" s="67"/>
      <c r="D93" s="68"/>
      <c r="E93" s="69"/>
      <c r="F93" s="70"/>
      <c r="G93" s="71"/>
      <c r="H93" s="66">
        <v>9000009</v>
      </c>
      <c r="I93" s="67" t="s">
        <v>294</v>
      </c>
      <c r="J93" s="72">
        <v>27.120334</v>
      </c>
      <c r="K93" s="73">
        <v>33.842759999999991</v>
      </c>
      <c r="L93" s="73">
        <f t="shared" si="4"/>
        <v>2.9942428055918526</v>
      </c>
      <c r="M93" s="73">
        <v>1.4245754955918528</v>
      </c>
      <c r="N93" s="73">
        <v>0.87417934999999991</v>
      </c>
      <c r="O93" s="73">
        <v>0.69548796000000002</v>
      </c>
      <c r="P93" s="74">
        <f t="shared" si="5"/>
        <v>4.2093951426888737E-2</v>
      </c>
      <c r="Q93" s="74">
        <f t="shared" si="6"/>
        <v>6.7924567783237924E-2</v>
      </c>
      <c r="R93" s="75">
        <f t="shared" si="7"/>
        <v>8.847513635388643E-2</v>
      </c>
      <c r="S93" s="7"/>
    </row>
    <row r="94" spans="1:19" ht="51" x14ac:dyDescent="0.25">
      <c r="A94" s="44"/>
      <c r="B94" s="45"/>
      <c r="C94" s="46"/>
      <c r="D94" s="47"/>
      <c r="E94" s="48"/>
      <c r="F94" s="49">
        <v>91</v>
      </c>
      <c r="G94" s="50" t="s">
        <v>82</v>
      </c>
      <c r="H94" s="90"/>
      <c r="I94" s="46"/>
      <c r="J94" s="51">
        <v>35.724995</v>
      </c>
      <c r="K94" s="52">
        <v>42.825905000000006</v>
      </c>
      <c r="L94" s="53">
        <f t="shared" si="4"/>
        <v>7.8552586523723189</v>
      </c>
      <c r="M94" s="53">
        <v>3.64966599237232</v>
      </c>
      <c r="N94" s="53">
        <v>2.0942763099999997</v>
      </c>
      <c r="O94" s="53">
        <v>2.1113163499999996</v>
      </c>
      <c r="P94" s="54">
        <f t="shared" si="5"/>
        <v>8.5220989314115356E-2</v>
      </c>
      <c r="Q94" s="54">
        <f t="shared" si="6"/>
        <v>0.13412308046665491</v>
      </c>
      <c r="R94" s="55">
        <f t="shared" si="7"/>
        <v>0.1834230625686093</v>
      </c>
      <c r="S94" s="7"/>
    </row>
    <row r="95" spans="1:19" ht="38.25" x14ac:dyDescent="0.25">
      <c r="A95" s="66"/>
      <c r="B95" s="56"/>
      <c r="C95" s="67"/>
      <c r="D95" s="68"/>
      <c r="E95" s="69"/>
      <c r="F95" s="70"/>
      <c r="G95" s="71"/>
      <c r="H95" s="66">
        <v>3000515</v>
      </c>
      <c r="I95" s="67" t="s">
        <v>389</v>
      </c>
      <c r="J95" s="72">
        <v>0.24400899999999998</v>
      </c>
      <c r="K95" s="73">
        <v>0.51400899999999994</v>
      </c>
      <c r="L95" s="73">
        <f t="shared" si="4"/>
        <v>0.15413751142612223</v>
      </c>
      <c r="M95" s="73">
        <v>6.1014331426122226E-2</v>
      </c>
      <c r="N95" s="73">
        <v>5.0218980000000003E-2</v>
      </c>
      <c r="O95" s="73">
        <v>4.2904200000000003E-2</v>
      </c>
      <c r="P95" s="74">
        <f t="shared" si="5"/>
        <v>0.11870284649903452</v>
      </c>
      <c r="Q95" s="74">
        <f t="shared" si="6"/>
        <v>0.21640343150824642</v>
      </c>
      <c r="R95" s="75">
        <f t="shared" si="7"/>
        <v>0.29987317620143272</v>
      </c>
      <c r="S95" s="7"/>
    </row>
    <row r="96" spans="1:19" x14ac:dyDescent="0.25">
      <c r="A96" s="66"/>
      <c r="B96" s="56"/>
      <c r="C96" s="67"/>
      <c r="D96" s="68"/>
      <c r="E96" s="69"/>
      <c r="F96" s="70"/>
      <c r="G96" s="71"/>
      <c r="H96" s="66">
        <v>9000009</v>
      </c>
      <c r="I96" s="67" t="s">
        <v>294</v>
      </c>
      <c r="J96" s="72">
        <v>35.480986000000001</v>
      </c>
      <c r="K96" s="73">
        <v>42.311896000000004</v>
      </c>
      <c r="L96" s="73">
        <f t="shared" si="4"/>
        <v>7.7011211409461966</v>
      </c>
      <c r="M96" s="73">
        <v>3.5886516609461978</v>
      </c>
      <c r="N96" s="73">
        <v>2.0440573299999998</v>
      </c>
      <c r="O96" s="73">
        <v>2.0684121499999994</v>
      </c>
      <c r="P96" s="74">
        <f t="shared" si="5"/>
        <v>8.4814248478635834E-2</v>
      </c>
      <c r="Q96" s="74">
        <f t="shared" si="6"/>
        <v>0.13312353081379752</v>
      </c>
      <c r="R96" s="75">
        <f t="shared" si="7"/>
        <v>0.18200841533894382</v>
      </c>
      <c r="S96" s="7"/>
    </row>
    <row r="97" spans="1:19" ht="38.25" x14ac:dyDescent="0.25">
      <c r="A97" s="44"/>
      <c r="B97" s="45"/>
      <c r="C97" s="46"/>
      <c r="D97" s="47"/>
      <c r="E97" s="48"/>
      <c r="F97" s="49">
        <v>101</v>
      </c>
      <c r="G97" s="50" t="s">
        <v>88</v>
      </c>
      <c r="H97" s="90"/>
      <c r="I97" s="46"/>
      <c r="J97" s="51">
        <v>0</v>
      </c>
      <c r="K97" s="52">
        <v>8.3959999999999993E-2</v>
      </c>
      <c r="L97" s="53">
        <f t="shared" si="4"/>
        <v>8.0830890000000002E-2</v>
      </c>
      <c r="M97" s="53">
        <v>0</v>
      </c>
      <c r="N97" s="53">
        <v>1.1808900000000002E-3</v>
      </c>
      <c r="O97" s="53">
        <v>7.9649999999999999E-2</v>
      </c>
      <c r="P97" s="54">
        <f t="shared" si="5"/>
        <v>0</v>
      </c>
      <c r="Q97" s="54">
        <f t="shared" si="6"/>
        <v>1.406491186279181E-2</v>
      </c>
      <c r="R97" s="55">
        <f t="shared" si="7"/>
        <v>0.96273094330633646</v>
      </c>
      <c r="S97" s="7"/>
    </row>
    <row r="98" spans="1:19" x14ac:dyDescent="0.25">
      <c r="A98" s="66"/>
      <c r="B98" s="56"/>
      <c r="C98" s="67"/>
      <c r="D98" s="68"/>
      <c r="E98" s="69"/>
      <c r="F98" s="70"/>
      <c r="G98" s="71"/>
      <c r="H98" s="66">
        <v>9000009</v>
      </c>
      <c r="I98" s="67" t="s">
        <v>294</v>
      </c>
      <c r="J98" s="72">
        <v>0</v>
      </c>
      <c r="K98" s="73">
        <v>8.3959999999999993E-2</v>
      </c>
      <c r="L98" s="73">
        <f t="shared" si="4"/>
        <v>8.0830890000000002E-2</v>
      </c>
      <c r="M98" s="73">
        <v>0</v>
      </c>
      <c r="N98" s="73">
        <v>1.1808900000000002E-3</v>
      </c>
      <c r="O98" s="73">
        <v>7.9649999999999999E-2</v>
      </c>
      <c r="P98" s="74">
        <f t="shared" si="5"/>
        <v>0</v>
      </c>
      <c r="Q98" s="74">
        <f t="shared" si="6"/>
        <v>1.406491186279181E-2</v>
      </c>
      <c r="R98" s="75">
        <f t="shared" si="7"/>
        <v>0.96273094330633646</v>
      </c>
      <c r="S98" s="7"/>
    </row>
    <row r="99" spans="1:19" ht="25.5" x14ac:dyDescent="0.25">
      <c r="A99" s="44"/>
      <c r="B99" s="45"/>
      <c r="C99" s="46"/>
      <c r="D99" s="47"/>
      <c r="E99" s="48"/>
      <c r="F99" s="49">
        <v>104</v>
      </c>
      <c r="G99" s="50" t="s">
        <v>142</v>
      </c>
      <c r="H99" s="90"/>
      <c r="I99" s="46"/>
      <c r="J99" s="51">
        <v>1.4074410000000002</v>
      </c>
      <c r="K99" s="52">
        <v>1.8382090000000002</v>
      </c>
      <c r="L99" s="53">
        <f t="shared" si="4"/>
        <v>1.0487754915843837</v>
      </c>
      <c r="M99" s="53">
        <v>0.74657390158438375</v>
      </c>
      <c r="N99" s="53">
        <v>0.13610891999999999</v>
      </c>
      <c r="O99" s="53">
        <v>0.16609267</v>
      </c>
      <c r="P99" s="54">
        <f t="shared" si="5"/>
        <v>0.4061420119172432</v>
      </c>
      <c r="Q99" s="54">
        <f t="shared" si="6"/>
        <v>0.48018632352707641</v>
      </c>
      <c r="R99" s="55">
        <f t="shared" si="7"/>
        <v>0.57054202845507962</v>
      </c>
      <c r="S99" s="7"/>
    </row>
    <row r="100" spans="1:19" x14ac:dyDescent="0.25">
      <c r="A100" s="66"/>
      <c r="B100" s="56"/>
      <c r="C100" s="67"/>
      <c r="D100" s="68"/>
      <c r="E100" s="69"/>
      <c r="F100" s="70"/>
      <c r="G100" s="71"/>
      <c r="H100" s="66">
        <v>3000001</v>
      </c>
      <c r="I100" s="67" t="s">
        <v>283</v>
      </c>
      <c r="J100" s="72">
        <v>2.9199999999999999E-3</v>
      </c>
      <c r="K100" s="73">
        <v>2.9199999999999999E-3</v>
      </c>
      <c r="L100" s="73">
        <f t="shared" si="4"/>
        <v>0</v>
      </c>
      <c r="M100" s="73">
        <v>0</v>
      </c>
      <c r="N100" s="73">
        <v>0</v>
      </c>
      <c r="O100" s="73">
        <v>0</v>
      </c>
      <c r="P100" s="74">
        <f t="shared" si="5"/>
        <v>0</v>
      </c>
      <c r="Q100" s="74">
        <f t="shared" si="6"/>
        <v>0</v>
      </c>
      <c r="R100" s="75">
        <f t="shared" si="7"/>
        <v>0</v>
      </c>
      <c r="S100" s="7"/>
    </row>
    <row r="101" spans="1:19" ht="38.25" x14ac:dyDescent="0.25">
      <c r="A101" s="66"/>
      <c r="B101" s="56"/>
      <c r="C101" s="67"/>
      <c r="D101" s="68"/>
      <c r="E101" s="69"/>
      <c r="F101" s="70"/>
      <c r="G101" s="71"/>
      <c r="H101" s="66">
        <v>3000283</v>
      </c>
      <c r="I101" s="67" t="s">
        <v>428</v>
      </c>
      <c r="J101" s="72">
        <v>1.0218E-2</v>
      </c>
      <c r="K101" s="73">
        <v>1.0218E-2</v>
      </c>
      <c r="L101" s="73">
        <f t="shared" si="4"/>
        <v>0</v>
      </c>
      <c r="M101" s="73">
        <v>0</v>
      </c>
      <c r="N101" s="73">
        <v>0</v>
      </c>
      <c r="O101" s="73">
        <v>0</v>
      </c>
      <c r="P101" s="74">
        <f t="shared" si="5"/>
        <v>0</v>
      </c>
      <c r="Q101" s="74">
        <f t="shared" si="6"/>
        <v>0</v>
      </c>
      <c r="R101" s="75">
        <f t="shared" si="7"/>
        <v>0</v>
      </c>
      <c r="S101" s="7"/>
    </row>
    <row r="102" spans="1:19" ht="25.5" x14ac:dyDescent="0.25">
      <c r="A102" s="66"/>
      <c r="B102" s="56"/>
      <c r="C102" s="67"/>
      <c r="D102" s="68"/>
      <c r="E102" s="69"/>
      <c r="F102" s="70"/>
      <c r="G102" s="71"/>
      <c r="H102" s="66">
        <v>3000285</v>
      </c>
      <c r="I102" s="67" t="s">
        <v>447</v>
      </c>
      <c r="J102" s="72">
        <v>5.8649E-2</v>
      </c>
      <c r="K102" s="73">
        <v>4.7561999999999993E-2</v>
      </c>
      <c r="L102" s="73">
        <f t="shared" si="4"/>
        <v>1.87644302187337E-2</v>
      </c>
      <c r="M102" s="73">
        <v>1.3762520218733698E-2</v>
      </c>
      <c r="N102" s="73">
        <v>2.51929E-3</v>
      </c>
      <c r="O102" s="73">
        <v>2.4826200000000001E-3</v>
      </c>
      <c r="P102" s="74">
        <f t="shared" si="5"/>
        <v>0.2893595773670935</v>
      </c>
      <c r="Q102" s="74">
        <f t="shared" si="6"/>
        <v>0.34232812368558307</v>
      </c>
      <c r="R102" s="75">
        <f t="shared" si="7"/>
        <v>0.39452567635367947</v>
      </c>
      <c r="S102" s="7"/>
    </row>
    <row r="103" spans="1:19" ht="25.5" x14ac:dyDescent="0.25">
      <c r="A103" s="66"/>
      <c r="B103" s="56"/>
      <c r="C103" s="67"/>
      <c r="D103" s="68"/>
      <c r="E103" s="69"/>
      <c r="F103" s="70"/>
      <c r="G103" s="71"/>
      <c r="H103" s="66">
        <v>3000286</v>
      </c>
      <c r="I103" s="67" t="s">
        <v>448</v>
      </c>
      <c r="J103" s="72">
        <v>0.10450900000000002</v>
      </c>
      <c r="K103" s="73">
        <v>0.11033800000000002</v>
      </c>
      <c r="L103" s="73">
        <f t="shared" si="4"/>
        <v>4.5276740073190332E-2</v>
      </c>
      <c r="M103" s="73">
        <v>3.2380270073190331E-2</v>
      </c>
      <c r="N103" s="73">
        <v>5.8807199999999999E-3</v>
      </c>
      <c r="O103" s="73">
        <v>7.0157499999999994E-3</v>
      </c>
      <c r="P103" s="74">
        <f t="shared" si="5"/>
        <v>0.29346435564529288</v>
      </c>
      <c r="Q103" s="74">
        <f t="shared" si="6"/>
        <v>0.3467616784171394</v>
      </c>
      <c r="R103" s="75">
        <f t="shared" si="7"/>
        <v>0.41034584706257432</v>
      </c>
      <c r="S103" s="7"/>
    </row>
    <row r="104" spans="1:19" ht="51" x14ac:dyDescent="0.25">
      <c r="A104" s="66"/>
      <c r="B104" s="56"/>
      <c r="C104" s="67"/>
      <c r="D104" s="68"/>
      <c r="E104" s="69"/>
      <c r="F104" s="70"/>
      <c r="G104" s="71"/>
      <c r="H104" s="66">
        <v>3000289</v>
      </c>
      <c r="I104" s="67" t="s">
        <v>449</v>
      </c>
      <c r="J104" s="72">
        <v>0.23291399999999998</v>
      </c>
      <c r="K104" s="73">
        <v>0.26497799999999999</v>
      </c>
      <c r="L104" s="73">
        <f t="shared" si="4"/>
        <v>0.15539893949778766</v>
      </c>
      <c r="M104" s="73">
        <v>0.10047984949778765</v>
      </c>
      <c r="N104" s="73">
        <v>3.07481E-2</v>
      </c>
      <c r="O104" s="73">
        <v>2.417099E-2</v>
      </c>
      <c r="P104" s="74">
        <f t="shared" si="5"/>
        <v>0.37920072420271744</v>
      </c>
      <c r="Q104" s="74">
        <f t="shared" si="6"/>
        <v>0.49524092376645479</v>
      </c>
      <c r="R104" s="75">
        <f t="shared" si="7"/>
        <v>0.58645977967147334</v>
      </c>
      <c r="S104" s="7"/>
    </row>
    <row r="105" spans="1:19" ht="25.5" x14ac:dyDescent="0.25">
      <c r="A105" s="66"/>
      <c r="B105" s="56"/>
      <c r="C105" s="67"/>
      <c r="D105" s="68"/>
      <c r="E105" s="69"/>
      <c r="F105" s="70"/>
      <c r="G105" s="71"/>
      <c r="H105" s="66">
        <v>3000686</v>
      </c>
      <c r="I105" s="67" t="s">
        <v>450</v>
      </c>
      <c r="J105" s="72">
        <v>0.891011</v>
      </c>
      <c r="K105" s="73">
        <v>0.94497300000000006</v>
      </c>
      <c r="L105" s="73">
        <f t="shared" si="4"/>
        <v>0.46758649384683976</v>
      </c>
      <c r="M105" s="73">
        <v>0.30410797384683974</v>
      </c>
      <c r="N105" s="73">
        <v>9.6962340000000008E-2</v>
      </c>
      <c r="O105" s="73">
        <v>6.6516179999999994E-2</v>
      </c>
      <c r="P105" s="74">
        <f t="shared" si="5"/>
        <v>0.32181657449137668</v>
      </c>
      <c r="Q105" s="74">
        <f t="shared" si="6"/>
        <v>0.42442515695881233</v>
      </c>
      <c r="R105" s="75">
        <f t="shared" si="7"/>
        <v>0.49481466015096698</v>
      </c>
      <c r="S105" s="7"/>
    </row>
    <row r="106" spans="1:19" x14ac:dyDescent="0.25">
      <c r="A106" s="66"/>
      <c r="B106" s="56"/>
      <c r="C106" s="67"/>
      <c r="D106" s="68"/>
      <c r="E106" s="69"/>
      <c r="F106" s="70"/>
      <c r="G106" s="71"/>
      <c r="H106" s="66">
        <v>9000000</v>
      </c>
      <c r="I106" s="67" t="s">
        <v>293</v>
      </c>
      <c r="J106" s="72">
        <v>0.10722000000000001</v>
      </c>
      <c r="K106" s="73">
        <v>0.10722000000000001</v>
      </c>
      <c r="L106" s="73">
        <f t="shared" si="4"/>
        <v>2.1489399999986863E-2</v>
      </c>
      <c r="M106" s="73">
        <v>6.9999998686398612E-7</v>
      </c>
      <c r="N106" s="73">
        <v>0</v>
      </c>
      <c r="O106" s="73">
        <v>2.1488699999999999E-2</v>
      </c>
      <c r="P106" s="74">
        <f t="shared" si="5"/>
        <v>6.5286325952619477E-6</v>
      </c>
      <c r="Q106" s="74">
        <f t="shared" si="6"/>
        <v>6.5286325952619477E-6</v>
      </c>
      <c r="R106" s="75">
        <f t="shared" si="7"/>
        <v>0.20042342846471611</v>
      </c>
      <c r="S106" s="7"/>
    </row>
    <row r="107" spans="1:19" x14ac:dyDescent="0.25">
      <c r="A107" s="66"/>
      <c r="B107" s="56"/>
      <c r="C107" s="67"/>
      <c r="D107" s="68"/>
      <c r="E107" s="69"/>
      <c r="F107" s="70"/>
      <c r="G107" s="71"/>
      <c r="H107" s="66">
        <v>9000009</v>
      </c>
      <c r="I107" s="67" t="s">
        <v>294</v>
      </c>
      <c r="J107" s="72">
        <v>0</v>
      </c>
      <c r="K107" s="73">
        <v>0.35000000000000003</v>
      </c>
      <c r="L107" s="73">
        <f t="shared" si="4"/>
        <v>0.34025948794784544</v>
      </c>
      <c r="M107" s="73">
        <v>0.29584258794784546</v>
      </c>
      <c r="N107" s="73">
        <v>-1.53E-6</v>
      </c>
      <c r="O107" s="73">
        <v>4.4418429999999995E-2</v>
      </c>
      <c r="P107" s="74">
        <f t="shared" si="5"/>
        <v>0.84526453699384407</v>
      </c>
      <c r="Q107" s="74">
        <f t="shared" si="6"/>
        <v>0.84526016556527261</v>
      </c>
      <c r="R107" s="75">
        <f t="shared" si="7"/>
        <v>0.97216996556527258</v>
      </c>
      <c r="S107" s="7"/>
    </row>
    <row r="108" spans="1:19" ht="38.25" x14ac:dyDescent="0.25">
      <c r="A108" s="44"/>
      <c r="B108" s="45"/>
      <c r="C108" s="46"/>
      <c r="D108" s="47"/>
      <c r="E108" s="48"/>
      <c r="F108" s="49">
        <v>106</v>
      </c>
      <c r="G108" s="50" t="s">
        <v>83</v>
      </c>
      <c r="H108" s="90"/>
      <c r="I108" s="46"/>
      <c r="J108" s="51">
        <v>0.29957700000000004</v>
      </c>
      <c r="K108" s="52">
        <v>0.318415</v>
      </c>
      <c r="L108" s="53">
        <f t="shared" si="4"/>
        <v>0.19236065063391974</v>
      </c>
      <c r="M108" s="53">
        <v>0.12625914063391974</v>
      </c>
      <c r="N108" s="53">
        <v>2.138371E-2</v>
      </c>
      <c r="O108" s="53">
        <v>4.4717800000000002E-2</v>
      </c>
      <c r="P108" s="54">
        <f t="shared" si="5"/>
        <v>0.39652384665898194</v>
      </c>
      <c r="Q108" s="54">
        <f t="shared" si="6"/>
        <v>0.46368057608441732</v>
      </c>
      <c r="R108" s="55">
        <f t="shared" si="7"/>
        <v>0.60411931169674715</v>
      </c>
      <c r="S108" s="7"/>
    </row>
    <row r="109" spans="1:19" ht="51" x14ac:dyDescent="0.25">
      <c r="A109" s="66"/>
      <c r="B109" s="56"/>
      <c r="C109" s="67"/>
      <c r="D109" s="68"/>
      <c r="E109" s="69"/>
      <c r="F109" s="70"/>
      <c r="G109" s="71"/>
      <c r="H109" s="66">
        <v>3000574</v>
      </c>
      <c r="I109" s="67" t="s">
        <v>391</v>
      </c>
      <c r="J109" s="72">
        <v>0.29957700000000004</v>
      </c>
      <c r="K109" s="73">
        <v>0.318415</v>
      </c>
      <c r="L109" s="73">
        <f t="shared" si="4"/>
        <v>0.19236065063391974</v>
      </c>
      <c r="M109" s="73">
        <v>0.12625914063391974</v>
      </c>
      <c r="N109" s="73">
        <v>2.138371E-2</v>
      </c>
      <c r="O109" s="73">
        <v>4.4717800000000002E-2</v>
      </c>
      <c r="P109" s="74">
        <f t="shared" si="5"/>
        <v>0.39652384665898194</v>
      </c>
      <c r="Q109" s="74">
        <f t="shared" si="6"/>
        <v>0.46368057608441732</v>
      </c>
      <c r="R109" s="75">
        <f t="shared" si="7"/>
        <v>0.60411931169674715</v>
      </c>
      <c r="S109" s="7"/>
    </row>
    <row r="110" spans="1:19" ht="38.25" x14ac:dyDescent="0.25">
      <c r="A110" s="44"/>
      <c r="B110" s="45"/>
      <c r="C110" s="46"/>
      <c r="D110" s="47"/>
      <c r="E110" s="48"/>
      <c r="F110" s="49">
        <v>107</v>
      </c>
      <c r="G110" s="50" t="s">
        <v>84</v>
      </c>
      <c r="H110" s="90"/>
      <c r="I110" s="46"/>
      <c r="J110" s="51">
        <v>4.2571060000000003</v>
      </c>
      <c r="K110" s="52">
        <v>4.4919859999999998</v>
      </c>
      <c r="L110" s="53">
        <f t="shared" si="4"/>
        <v>1.295987337852023</v>
      </c>
      <c r="M110" s="53">
        <v>0.65728043785202317</v>
      </c>
      <c r="N110" s="53">
        <v>0.30735709</v>
      </c>
      <c r="O110" s="53">
        <v>0.33134980999999997</v>
      </c>
      <c r="P110" s="54">
        <f t="shared" si="5"/>
        <v>0.14632290435723155</v>
      </c>
      <c r="Q110" s="54">
        <f t="shared" si="6"/>
        <v>0.21474633443915969</v>
      </c>
      <c r="R110" s="55">
        <f t="shared" si="7"/>
        <v>0.28851099220968701</v>
      </c>
      <c r="S110" s="7"/>
    </row>
    <row r="111" spans="1:19" ht="38.25" x14ac:dyDescent="0.25">
      <c r="A111" s="66"/>
      <c r="B111" s="56"/>
      <c r="C111" s="67"/>
      <c r="D111" s="68"/>
      <c r="E111" s="69"/>
      <c r="F111" s="70"/>
      <c r="G111" s="71"/>
      <c r="H111" s="66">
        <v>3000546</v>
      </c>
      <c r="I111" s="67" t="s">
        <v>396</v>
      </c>
      <c r="J111" s="72">
        <v>0.55243100000000001</v>
      </c>
      <c r="K111" s="73">
        <v>0.55243100000000001</v>
      </c>
      <c r="L111" s="73">
        <f t="shared" si="4"/>
        <v>0.32647310782147287</v>
      </c>
      <c r="M111" s="73">
        <v>0.18171456782147288</v>
      </c>
      <c r="N111" s="73">
        <v>6.0583020000000001E-2</v>
      </c>
      <c r="O111" s="73">
        <v>8.417551999999999E-2</v>
      </c>
      <c r="P111" s="74">
        <f t="shared" si="5"/>
        <v>0.32893622519640081</v>
      </c>
      <c r="Q111" s="74">
        <f t="shared" si="6"/>
        <v>0.43860244595519238</v>
      </c>
      <c r="R111" s="75">
        <f t="shared" si="7"/>
        <v>0.59097535768534504</v>
      </c>
      <c r="S111" s="7"/>
    </row>
    <row r="112" spans="1:19" x14ac:dyDescent="0.25">
      <c r="A112" s="66"/>
      <c r="B112" s="56"/>
      <c r="C112" s="67"/>
      <c r="D112" s="68"/>
      <c r="E112" s="69"/>
      <c r="F112" s="70"/>
      <c r="G112" s="71"/>
      <c r="H112" s="66">
        <v>9000009</v>
      </c>
      <c r="I112" s="67" t="s">
        <v>294</v>
      </c>
      <c r="J112" s="72">
        <v>3.7046749999999999</v>
      </c>
      <c r="K112" s="73">
        <v>3.9395549999999999</v>
      </c>
      <c r="L112" s="73">
        <f t="shared" si="4"/>
        <v>0.96951423003055037</v>
      </c>
      <c r="M112" s="73">
        <v>0.47556587003055029</v>
      </c>
      <c r="N112" s="73">
        <v>0.24677407000000001</v>
      </c>
      <c r="O112" s="73">
        <v>0.24717428999999996</v>
      </c>
      <c r="P112" s="74">
        <f t="shared" si="5"/>
        <v>0.12071563159558638</v>
      </c>
      <c r="Q112" s="74">
        <f t="shared" si="6"/>
        <v>0.18335571911816193</v>
      </c>
      <c r="R112" s="75">
        <f t="shared" si="7"/>
        <v>0.24609739679495538</v>
      </c>
      <c r="S112" s="7"/>
    </row>
    <row r="113" spans="1:19" x14ac:dyDescent="0.25">
      <c r="A113" s="44"/>
      <c r="B113" s="45"/>
      <c r="C113" s="46"/>
      <c r="D113" s="47"/>
      <c r="E113" s="48"/>
      <c r="F113" s="49">
        <v>108</v>
      </c>
      <c r="G113" s="50" t="s">
        <v>199</v>
      </c>
      <c r="H113" s="90"/>
      <c r="I113" s="46"/>
      <c r="J113" s="51">
        <v>2.4087239999999999</v>
      </c>
      <c r="K113" s="52">
        <v>9.7684609999999985</v>
      </c>
      <c r="L113" s="53">
        <f t="shared" si="4"/>
        <v>0.63579510403746609</v>
      </c>
      <c r="M113" s="53">
        <v>0.16714441403746605</v>
      </c>
      <c r="N113" s="53">
        <v>0.19066852000000001</v>
      </c>
      <c r="O113" s="53">
        <v>0.27798216999999997</v>
      </c>
      <c r="P113" s="54">
        <f t="shared" si="5"/>
        <v>1.7110618964181368E-2</v>
      </c>
      <c r="Q113" s="54">
        <f t="shared" si="6"/>
        <v>3.6629407031206464E-2</v>
      </c>
      <c r="R113" s="55">
        <f t="shared" si="7"/>
        <v>6.5086517112313405E-2</v>
      </c>
      <c r="S113" s="7"/>
    </row>
    <row r="114" spans="1:19" x14ac:dyDescent="0.25">
      <c r="A114" s="66"/>
      <c r="B114" s="56"/>
      <c r="C114" s="67"/>
      <c r="D114" s="68"/>
      <c r="E114" s="69"/>
      <c r="F114" s="70"/>
      <c r="G114" s="71"/>
      <c r="H114" s="66">
        <v>9000009</v>
      </c>
      <c r="I114" s="67" t="s">
        <v>294</v>
      </c>
      <c r="J114" s="72">
        <v>2.4087239999999999</v>
      </c>
      <c r="K114" s="73">
        <v>9.7684609999999985</v>
      </c>
      <c r="L114" s="73">
        <f t="shared" si="4"/>
        <v>0.63579510403746609</v>
      </c>
      <c r="M114" s="73">
        <v>0.16714441403746605</v>
      </c>
      <c r="N114" s="73">
        <v>0.19066852000000001</v>
      </c>
      <c r="O114" s="73">
        <v>0.27798216999999997</v>
      </c>
      <c r="P114" s="74">
        <f t="shared" si="5"/>
        <v>1.7110618964181368E-2</v>
      </c>
      <c r="Q114" s="74">
        <f t="shared" si="6"/>
        <v>3.6629407031206464E-2</v>
      </c>
      <c r="R114" s="75">
        <f t="shared" si="7"/>
        <v>6.5086517112313405E-2</v>
      </c>
      <c r="S114" s="7"/>
    </row>
    <row r="115" spans="1:19" ht="25.5" x14ac:dyDescent="0.25">
      <c r="A115" s="44"/>
      <c r="B115" s="45"/>
      <c r="C115" s="46"/>
      <c r="D115" s="47"/>
      <c r="E115" s="48"/>
      <c r="F115" s="49">
        <v>121</v>
      </c>
      <c r="G115" s="50" t="s">
        <v>159</v>
      </c>
      <c r="H115" s="90"/>
      <c r="I115" s="46"/>
      <c r="J115" s="51">
        <v>0.89753799999999995</v>
      </c>
      <c r="K115" s="52">
        <v>1.6315680000000001</v>
      </c>
      <c r="L115" s="53">
        <f t="shared" si="4"/>
        <v>0.87027880381863665</v>
      </c>
      <c r="M115" s="53">
        <v>0.54853098381863674</v>
      </c>
      <c r="N115" s="53">
        <v>0.15406934</v>
      </c>
      <c r="O115" s="53">
        <v>0.16767848000000002</v>
      </c>
      <c r="P115" s="54">
        <f t="shared" si="5"/>
        <v>0.3361986652218214</v>
      </c>
      <c r="Q115" s="54">
        <f t="shared" si="6"/>
        <v>0.43062889430206808</v>
      </c>
      <c r="R115" s="55">
        <f t="shared" si="7"/>
        <v>0.53340026515513705</v>
      </c>
      <c r="S115" s="7"/>
    </row>
    <row r="116" spans="1:19" ht="51" x14ac:dyDescent="0.25">
      <c r="A116" s="66"/>
      <c r="B116" s="56"/>
      <c r="C116" s="67"/>
      <c r="D116" s="68"/>
      <c r="E116" s="69"/>
      <c r="F116" s="70"/>
      <c r="G116" s="71"/>
      <c r="H116" s="66">
        <v>3000629</v>
      </c>
      <c r="I116" s="67" t="s">
        <v>462</v>
      </c>
      <c r="J116" s="72">
        <v>0.73278599999999994</v>
      </c>
      <c r="K116" s="73">
        <v>0.7754859999999999</v>
      </c>
      <c r="L116" s="73">
        <f t="shared" si="4"/>
        <v>0.33623607022250857</v>
      </c>
      <c r="M116" s="73">
        <v>0.23117545022250852</v>
      </c>
      <c r="N116" s="73">
        <v>5.1072280000000005E-2</v>
      </c>
      <c r="O116" s="73">
        <v>5.398834000000001E-2</v>
      </c>
      <c r="P116" s="74">
        <f t="shared" si="5"/>
        <v>0.29810396347904222</v>
      </c>
      <c r="Q116" s="74">
        <f t="shared" si="6"/>
        <v>0.36396238000751602</v>
      </c>
      <c r="R116" s="75">
        <f t="shared" si="7"/>
        <v>0.43358109652851062</v>
      </c>
      <c r="S116" s="7"/>
    </row>
    <row r="117" spans="1:19" ht="38.25" x14ac:dyDescent="0.25">
      <c r="A117" s="66"/>
      <c r="B117" s="56"/>
      <c r="C117" s="67"/>
      <c r="D117" s="68"/>
      <c r="E117" s="69"/>
      <c r="F117" s="70"/>
      <c r="G117" s="71"/>
      <c r="H117" s="66">
        <v>3000633</v>
      </c>
      <c r="I117" s="67" t="s">
        <v>464</v>
      </c>
      <c r="J117" s="72">
        <v>0.16475199999999998</v>
      </c>
      <c r="K117" s="73">
        <v>0.16475200000000001</v>
      </c>
      <c r="L117" s="73">
        <f t="shared" si="4"/>
        <v>7.7423389206774829E-2</v>
      </c>
      <c r="M117" s="73">
        <v>3.9614209206774831E-2</v>
      </c>
      <c r="N117" s="73">
        <v>2.77132E-2</v>
      </c>
      <c r="O117" s="73">
        <v>1.0095980000000001E-2</v>
      </c>
      <c r="P117" s="74">
        <f t="shared" si="5"/>
        <v>0.24044751630799521</v>
      </c>
      <c r="Q117" s="74">
        <f t="shared" si="6"/>
        <v>0.40865913134150006</v>
      </c>
      <c r="R117" s="75">
        <f t="shared" si="7"/>
        <v>0.4699389944084128</v>
      </c>
      <c r="S117" s="7"/>
    </row>
    <row r="118" spans="1:19" x14ac:dyDescent="0.25">
      <c r="A118" s="66"/>
      <c r="B118" s="56"/>
      <c r="C118" s="67"/>
      <c r="D118" s="68"/>
      <c r="E118" s="69"/>
      <c r="F118" s="70"/>
      <c r="G118" s="71"/>
      <c r="H118" s="66">
        <v>9000009</v>
      </c>
      <c r="I118" s="67" t="s">
        <v>294</v>
      </c>
      <c r="J118" s="72">
        <v>0</v>
      </c>
      <c r="K118" s="73">
        <v>0.69133000000000011</v>
      </c>
      <c r="L118" s="73">
        <f t="shared" si="4"/>
        <v>0.45661934438935337</v>
      </c>
      <c r="M118" s="73">
        <v>0.27774132438935339</v>
      </c>
      <c r="N118" s="73">
        <v>7.5283860000000008E-2</v>
      </c>
      <c r="O118" s="73">
        <v>0.10359415999999999</v>
      </c>
      <c r="P118" s="74">
        <f t="shared" si="5"/>
        <v>0.4017492722568865</v>
      </c>
      <c r="Q118" s="74">
        <f t="shared" si="6"/>
        <v>0.51064641255168053</v>
      </c>
      <c r="R118" s="75">
        <f t="shared" si="7"/>
        <v>0.66049403958941932</v>
      </c>
      <c r="S118" s="7"/>
    </row>
    <row r="119" spans="1:19" ht="25.5" x14ac:dyDescent="0.25">
      <c r="A119" s="44"/>
      <c r="B119" s="45"/>
      <c r="C119" s="46"/>
      <c r="D119" s="47"/>
      <c r="E119" s="48"/>
      <c r="F119" s="49">
        <v>127</v>
      </c>
      <c r="G119" s="50" t="s">
        <v>184</v>
      </c>
      <c r="H119" s="90"/>
      <c r="I119" s="46"/>
      <c r="J119" s="51">
        <v>5.2481E-2</v>
      </c>
      <c r="K119" s="52">
        <v>3.2299999999999998E-3</v>
      </c>
      <c r="L119" s="53">
        <f t="shared" si="4"/>
        <v>3.229999914765358E-3</v>
      </c>
      <c r="M119" s="53">
        <v>3.229999914765358E-3</v>
      </c>
      <c r="N119" s="53">
        <v>0</v>
      </c>
      <c r="O119" s="53">
        <v>0</v>
      </c>
      <c r="P119" s="54">
        <f t="shared" si="5"/>
        <v>0.99999997361156601</v>
      </c>
      <c r="Q119" s="54">
        <f t="shared" si="6"/>
        <v>0.99999997361156601</v>
      </c>
      <c r="R119" s="55">
        <f t="shared" si="7"/>
        <v>0.99999997361156601</v>
      </c>
      <c r="S119" s="7"/>
    </row>
    <row r="120" spans="1:19" x14ac:dyDescent="0.25">
      <c r="A120" s="66"/>
      <c r="B120" s="56"/>
      <c r="C120" s="67"/>
      <c r="D120" s="68"/>
      <c r="E120" s="69"/>
      <c r="F120" s="70"/>
      <c r="G120" s="71"/>
      <c r="H120" s="66">
        <v>9000009</v>
      </c>
      <c r="I120" s="67" t="s">
        <v>294</v>
      </c>
      <c r="J120" s="72">
        <v>5.2481E-2</v>
      </c>
      <c r="K120" s="73">
        <v>3.2299999999999998E-3</v>
      </c>
      <c r="L120" s="73">
        <f t="shared" si="4"/>
        <v>3.229999914765358E-3</v>
      </c>
      <c r="M120" s="73">
        <v>3.229999914765358E-3</v>
      </c>
      <c r="N120" s="73">
        <v>0</v>
      </c>
      <c r="O120" s="73">
        <v>0</v>
      </c>
      <c r="P120" s="74">
        <f t="shared" si="5"/>
        <v>0.99999997361156601</v>
      </c>
      <c r="Q120" s="74">
        <f t="shared" si="6"/>
        <v>0.99999997361156601</v>
      </c>
      <c r="R120" s="75">
        <f t="shared" si="7"/>
        <v>0.99999997361156601</v>
      </c>
      <c r="S120" s="7"/>
    </row>
    <row r="121" spans="1:19" ht="38.25" x14ac:dyDescent="0.25">
      <c r="A121" s="44"/>
      <c r="B121" s="45"/>
      <c r="C121" s="46"/>
      <c r="D121" s="47"/>
      <c r="E121" s="48"/>
      <c r="F121" s="49">
        <v>129</v>
      </c>
      <c r="G121" s="50" t="s">
        <v>143</v>
      </c>
      <c r="H121" s="90"/>
      <c r="I121" s="46"/>
      <c r="J121" s="51">
        <v>1.2689079999999999</v>
      </c>
      <c r="K121" s="52">
        <v>1.47499</v>
      </c>
      <c r="L121" s="53">
        <f t="shared" si="4"/>
        <v>0.28369977240796462</v>
      </c>
      <c r="M121" s="53">
        <v>0.13852257240796462</v>
      </c>
      <c r="N121" s="53">
        <v>6.7470100000000005E-2</v>
      </c>
      <c r="O121" s="53">
        <v>7.7707100000000001E-2</v>
      </c>
      <c r="P121" s="54">
        <f t="shared" si="5"/>
        <v>9.3914245118925974E-2</v>
      </c>
      <c r="Q121" s="54">
        <f t="shared" si="6"/>
        <v>0.13965699591723646</v>
      </c>
      <c r="R121" s="55">
        <f t="shared" si="7"/>
        <v>0.19234013275206246</v>
      </c>
      <c r="S121" s="7"/>
    </row>
    <row r="122" spans="1:19" x14ac:dyDescent="0.25">
      <c r="A122" s="66"/>
      <c r="B122" s="56"/>
      <c r="C122" s="67"/>
      <c r="D122" s="68"/>
      <c r="E122" s="69"/>
      <c r="F122" s="70"/>
      <c r="G122" s="71"/>
      <c r="H122" s="66">
        <v>3000001</v>
      </c>
      <c r="I122" s="67" t="s">
        <v>283</v>
      </c>
      <c r="J122" s="72">
        <v>2.32E-3</v>
      </c>
      <c r="K122" s="73">
        <v>2.32E-3</v>
      </c>
      <c r="L122" s="73">
        <f t="shared" si="4"/>
        <v>1.7732000560499728E-4</v>
      </c>
      <c r="M122" s="73">
        <v>1.7732000560499728E-4</v>
      </c>
      <c r="N122" s="73">
        <v>0</v>
      </c>
      <c r="O122" s="73">
        <v>0</v>
      </c>
      <c r="P122" s="74">
        <f t="shared" si="5"/>
        <v>7.6431036898705729E-2</v>
      </c>
      <c r="Q122" s="74">
        <f t="shared" si="6"/>
        <v>7.6431036898705729E-2</v>
      </c>
      <c r="R122" s="75">
        <f t="shared" si="7"/>
        <v>7.6431036898705729E-2</v>
      </c>
      <c r="S122" s="7"/>
    </row>
    <row r="123" spans="1:19" ht="25.5" x14ac:dyDescent="0.25">
      <c r="A123" s="66"/>
      <c r="B123" s="56"/>
      <c r="C123" s="67"/>
      <c r="D123" s="68"/>
      <c r="E123" s="69"/>
      <c r="F123" s="70"/>
      <c r="G123" s="71"/>
      <c r="H123" s="66">
        <v>3000687</v>
      </c>
      <c r="I123" s="67" t="s">
        <v>451</v>
      </c>
      <c r="J123" s="72">
        <v>1.1000000000000001E-3</v>
      </c>
      <c r="K123" s="73">
        <v>1.1000000000000001E-3</v>
      </c>
      <c r="L123" s="73">
        <f t="shared" si="4"/>
        <v>0</v>
      </c>
      <c r="M123" s="73">
        <v>0</v>
      </c>
      <c r="N123" s="73">
        <v>0</v>
      </c>
      <c r="O123" s="73">
        <v>0</v>
      </c>
      <c r="P123" s="74">
        <f t="shared" si="5"/>
        <v>0</v>
      </c>
      <c r="Q123" s="74">
        <f t="shared" si="6"/>
        <v>0</v>
      </c>
      <c r="R123" s="75">
        <f t="shared" si="7"/>
        <v>0</v>
      </c>
      <c r="S123" s="7"/>
    </row>
    <row r="124" spans="1:19" ht="38.25" x14ac:dyDescent="0.25">
      <c r="A124" s="66"/>
      <c r="B124" s="56"/>
      <c r="C124" s="67"/>
      <c r="D124" s="68"/>
      <c r="E124" s="69"/>
      <c r="F124" s="70"/>
      <c r="G124" s="71"/>
      <c r="H124" s="66">
        <v>3000688</v>
      </c>
      <c r="I124" s="67" t="s">
        <v>429</v>
      </c>
      <c r="J124" s="72">
        <v>0.16309499999999999</v>
      </c>
      <c r="K124" s="73">
        <v>0.299595</v>
      </c>
      <c r="L124" s="73">
        <f t="shared" si="4"/>
        <v>8.558933974796451E-2</v>
      </c>
      <c r="M124" s="73">
        <v>4.1905959747964516E-2</v>
      </c>
      <c r="N124" s="73">
        <v>1.5062400000000002E-2</v>
      </c>
      <c r="O124" s="73">
        <v>2.8620979999999997E-2</v>
      </c>
      <c r="P124" s="74">
        <f t="shared" si="5"/>
        <v>0.13987536423493221</v>
      </c>
      <c r="Q124" s="74">
        <f t="shared" si="6"/>
        <v>0.19015123666270972</v>
      </c>
      <c r="R124" s="75">
        <f t="shared" si="7"/>
        <v>0.28568347184687498</v>
      </c>
      <c r="S124" s="7"/>
    </row>
    <row r="125" spans="1:19" ht="25.5" x14ac:dyDescent="0.25">
      <c r="A125" s="66"/>
      <c r="B125" s="56"/>
      <c r="C125" s="67"/>
      <c r="D125" s="68"/>
      <c r="E125" s="69"/>
      <c r="F125" s="70"/>
      <c r="G125" s="71"/>
      <c r="H125" s="66">
        <v>3000689</v>
      </c>
      <c r="I125" s="67" t="s">
        <v>430</v>
      </c>
      <c r="J125" s="72">
        <v>0</v>
      </c>
      <c r="K125" s="73">
        <v>5.8499999999999996E-2</v>
      </c>
      <c r="L125" s="73">
        <f t="shared" si="4"/>
        <v>1.4590039999999999E-2</v>
      </c>
      <c r="M125" s="73">
        <v>0</v>
      </c>
      <c r="N125" s="73">
        <v>6.0743399999999993E-3</v>
      </c>
      <c r="O125" s="73">
        <v>8.5156999999999993E-3</v>
      </c>
      <c r="P125" s="74">
        <f t="shared" si="5"/>
        <v>0</v>
      </c>
      <c r="Q125" s="74">
        <f t="shared" si="6"/>
        <v>0.10383487179487179</v>
      </c>
      <c r="R125" s="75">
        <f t="shared" si="7"/>
        <v>0.24940239316239315</v>
      </c>
      <c r="S125" s="7"/>
    </row>
    <row r="126" spans="1:19" x14ac:dyDescent="0.25">
      <c r="A126" s="66"/>
      <c r="B126" s="56"/>
      <c r="C126" s="67"/>
      <c r="D126" s="68"/>
      <c r="E126" s="69"/>
      <c r="F126" s="70"/>
      <c r="G126" s="71"/>
      <c r="H126" s="66">
        <v>9000009</v>
      </c>
      <c r="I126" s="67" t="s">
        <v>294</v>
      </c>
      <c r="J126" s="72">
        <v>1.102393</v>
      </c>
      <c r="K126" s="73">
        <v>1.113475</v>
      </c>
      <c r="L126" s="73">
        <f t="shared" si="4"/>
        <v>0.18334307265439509</v>
      </c>
      <c r="M126" s="73">
        <v>9.6439292654395103E-2</v>
      </c>
      <c r="N126" s="73">
        <v>4.6333359999999997E-2</v>
      </c>
      <c r="O126" s="73">
        <v>4.0570420000000003E-2</v>
      </c>
      <c r="P126" s="74">
        <f t="shared" si="5"/>
        <v>8.6611098277370485E-2</v>
      </c>
      <c r="Q126" s="74">
        <f t="shared" si="6"/>
        <v>0.12822259382060225</v>
      </c>
      <c r="R126" s="75">
        <f t="shared" si="7"/>
        <v>0.16465845452694949</v>
      </c>
      <c r="S126" s="7"/>
    </row>
    <row r="127" spans="1:19" ht="38.25" x14ac:dyDescent="0.25">
      <c r="A127" s="44"/>
      <c r="B127" s="45"/>
      <c r="C127" s="46"/>
      <c r="D127" s="47"/>
      <c r="E127" s="48"/>
      <c r="F127" s="49">
        <v>130</v>
      </c>
      <c r="G127" s="50" t="s">
        <v>160</v>
      </c>
      <c r="H127" s="90"/>
      <c r="I127" s="46"/>
      <c r="J127" s="51">
        <v>1.9031469999999999</v>
      </c>
      <c r="K127" s="52">
        <v>2.432124</v>
      </c>
      <c r="L127" s="53">
        <f t="shared" si="4"/>
        <v>0.71093042931605199</v>
      </c>
      <c r="M127" s="53">
        <v>0.43352623931605194</v>
      </c>
      <c r="N127" s="53">
        <v>0.12027865000000001</v>
      </c>
      <c r="O127" s="53">
        <v>0.15712554000000001</v>
      </c>
      <c r="P127" s="54">
        <f t="shared" si="5"/>
        <v>0.17825005604815047</v>
      </c>
      <c r="Q127" s="54">
        <f t="shared" si="6"/>
        <v>0.22770421628011236</v>
      </c>
      <c r="R127" s="55">
        <f t="shared" si="7"/>
        <v>0.29230846343198458</v>
      </c>
      <c r="S127" s="7"/>
    </row>
    <row r="128" spans="1:19" x14ac:dyDescent="0.25">
      <c r="A128" s="66"/>
      <c r="B128" s="56"/>
      <c r="C128" s="67"/>
      <c r="D128" s="68"/>
      <c r="E128" s="69"/>
      <c r="F128" s="70"/>
      <c r="G128" s="71"/>
      <c r="H128" s="66">
        <v>3000001</v>
      </c>
      <c r="I128" s="67" t="s">
        <v>283</v>
      </c>
      <c r="J128" s="72">
        <v>1.9031469999999999</v>
      </c>
      <c r="K128" s="73">
        <v>1.9031469999999999</v>
      </c>
      <c r="L128" s="73">
        <f t="shared" si="4"/>
        <v>0.43741969778909062</v>
      </c>
      <c r="M128" s="73">
        <v>0.30795724778909062</v>
      </c>
      <c r="N128" s="73">
        <v>4.5898100000000004E-2</v>
      </c>
      <c r="O128" s="73">
        <v>8.3564349999999996E-2</v>
      </c>
      <c r="P128" s="74">
        <f t="shared" si="5"/>
        <v>0.16181474567602536</v>
      </c>
      <c r="Q128" s="74">
        <f t="shared" si="6"/>
        <v>0.18593169512869506</v>
      </c>
      <c r="R128" s="75">
        <f t="shared" si="7"/>
        <v>0.22984020561159524</v>
      </c>
      <c r="S128" s="7"/>
    </row>
    <row r="129" spans="1:19" x14ac:dyDescent="0.25">
      <c r="A129" s="66"/>
      <c r="B129" s="56"/>
      <c r="C129" s="67"/>
      <c r="D129" s="68"/>
      <c r="E129" s="69"/>
      <c r="F129" s="70"/>
      <c r="G129" s="71"/>
      <c r="H129" s="66">
        <v>9000009</v>
      </c>
      <c r="I129" s="67" t="s">
        <v>294</v>
      </c>
      <c r="J129" s="72">
        <v>0</v>
      </c>
      <c r="K129" s="73">
        <v>0.52897700000000003</v>
      </c>
      <c r="L129" s="73">
        <f t="shared" si="4"/>
        <v>0.27351073152696131</v>
      </c>
      <c r="M129" s="73">
        <v>0.12556899152696133</v>
      </c>
      <c r="N129" s="73">
        <v>7.4380550000000004E-2</v>
      </c>
      <c r="O129" s="73">
        <v>7.3561189999999999E-2</v>
      </c>
      <c r="P129" s="74">
        <f t="shared" si="5"/>
        <v>0.23738081528490146</v>
      </c>
      <c r="Q129" s="74">
        <f t="shared" si="6"/>
        <v>0.37799288348446397</v>
      </c>
      <c r="R129" s="75">
        <f t="shared" si="7"/>
        <v>0.51705599965019522</v>
      </c>
      <c r="S129" s="7"/>
    </row>
    <row r="130" spans="1:19" x14ac:dyDescent="0.25">
      <c r="A130" s="44"/>
      <c r="B130" s="45"/>
      <c r="C130" s="46"/>
      <c r="D130" s="47"/>
      <c r="E130" s="48"/>
      <c r="F130" s="49">
        <v>131</v>
      </c>
      <c r="G130" s="50" t="s">
        <v>144</v>
      </c>
      <c r="H130" s="90"/>
      <c r="I130" s="46"/>
      <c r="J130" s="51">
        <v>0.38772000000000001</v>
      </c>
      <c r="K130" s="52">
        <v>0.90967200000000015</v>
      </c>
      <c r="L130" s="53">
        <f t="shared" si="4"/>
        <v>0.23752991140578977</v>
      </c>
      <c r="M130" s="53">
        <v>0.11121003140578978</v>
      </c>
      <c r="N130" s="53">
        <v>4.8146509999999997E-2</v>
      </c>
      <c r="O130" s="53">
        <v>7.8173370000000006E-2</v>
      </c>
      <c r="P130" s="54">
        <f t="shared" si="5"/>
        <v>0.12225289049876192</v>
      </c>
      <c r="Q130" s="54">
        <f t="shared" si="6"/>
        <v>0.17518022034952133</v>
      </c>
      <c r="R130" s="55">
        <f t="shared" si="7"/>
        <v>0.26111599720095785</v>
      </c>
      <c r="S130" s="7"/>
    </row>
    <row r="131" spans="1:19" x14ac:dyDescent="0.25">
      <c r="A131" s="66"/>
      <c r="B131" s="56"/>
      <c r="C131" s="67"/>
      <c r="D131" s="68"/>
      <c r="E131" s="69"/>
      <c r="F131" s="70"/>
      <c r="G131" s="71"/>
      <c r="H131" s="66">
        <v>3000001</v>
      </c>
      <c r="I131" s="67" t="s">
        <v>283</v>
      </c>
      <c r="J131" s="72">
        <v>0</v>
      </c>
      <c r="K131" s="73">
        <v>0.16340000000000002</v>
      </c>
      <c r="L131" s="73">
        <f t="shared" si="4"/>
        <v>1.9767800000000002E-2</v>
      </c>
      <c r="M131" s="73">
        <v>0</v>
      </c>
      <c r="N131" s="73">
        <v>0</v>
      </c>
      <c r="O131" s="73">
        <v>1.9767800000000002E-2</v>
      </c>
      <c r="P131" s="74">
        <f t="shared" si="5"/>
        <v>0</v>
      </c>
      <c r="Q131" s="74">
        <f t="shared" si="6"/>
        <v>0</v>
      </c>
      <c r="R131" s="75">
        <f t="shared" si="7"/>
        <v>0.12097796817625459</v>
      </c>
      <c r="S131" s="7"/>
    </row>
    <row r="132" spans="1:19" ht="25.5" x14ac:dyDescent="0.25">
      <c r="A132" s="66"/>
      <c r="B132" s="56"/>
      <c r="C132" s="67"/>
      <c r="D132" s="68"/>
      <c r="E132" s="69"/>
      <c r="F132" s="70"/>
      <c r="G132" s="71"/>
      <c r="H132" s="66">
        <v>3000698</v>
      </c>
      <c r="I132" s="67" t="s">
        <v>431</v>
      </c>
      <c r="J132" s="72">
        <v>0.11761199999999999</v>
      </c>
      <c r="K132" s="73">
        <v>0.11761199999999999</v>
      </c>
      <c r="L132" s="73">
        <f t="shared" si="4"/>
        <v>4.5512960300594194E-2</v>
      </c>
      <c r="M132" s="73">
        <v>2.9082560300594196E-2</v>
      </c>
      <c r="N132" s="73">
        <v>5.9808800000000009E-3</v>
      </c>
      <c r="O132" s="73">
        <v>1.044952E-2</v>
      </c>
      <c r="P132" s="74">
        <f t="shared" si="5"/>
        <v>0.2472754506393412</v>
      </c>
      <c r="Q132" s="74">
        <f t="shared" si="6"/>
        <v>0.29812808472429853</v>
      </c>
      <c r="R132" s="75">
        <f t="shared" si="7"/>
        <v>0.3869754812484627</v>
      </c>
      <c r="S132" s="7"/>
    </row>
    <row r="133" spans="1:19" ht="38.25" x14ac:dyDescent="0.25">
      <c r="A133" s="66"/>
      <c r="B133" s="56"/>
      <c r="C133" s="67"/>
      <c r="D133" s="68"/>
      <c r="E133" s="69"/>
      <c r="F133" s="70"/>
      <c r="G133" s="71"/>
      <c r="H133" s="66">
        <v>3000699</v>
      </c>
      <c r="I133" s="67" t="s">
        <v>432</v>
      </c>
      <c r="J133" s="72">
        <v>1.8747999999999997E-2</v>
      </c>
      <c r="K133" s="73">
        <v>1.8747999999999997E-2</v>
      </c>
      <c r="L133" s="73">
        <f t="shared" si="4"/>
        <v>1.7146510741440579E-2</v>
      </c>
      <c r="M133" s="73">
        <v>1.7146510741440579E-2</v>
      </c>
      <c r="N133" s="73">
        <v>0</v>
      </c>
      <c r="O133" s="73">
        <v>0</v>
      </c>
      <c r="P133" s="74">
        <f t="shared" si="5"/>
        <v>0.91457812787713788</v>
      </c>
      <c r="Q133" s="74">
        <f t="shared" si="6"/>
        <v>0.91457812787713788</v>
      </c>
      <c r="R133" s="75">
        <f t="shared" si="7"/>
        <v>0.91457812787713788</v>
      </c>
      <c r="S133" s="7"/>
    </row>
    <row r="134" spans="1:19" ht="25.5" x14ac:dyDescent="0.25">
      <c r="A134" s="66"/>
      <c r="B134" s="56"/>
      <c r="C134" s="67"/>
      <c r="D134" s="68"/>
      <c r="E134" s="69"/>
      <c r="F134" s="70"/>
      <c r="G134" s="71"/>
      <c r="H134" s="66">
        <v>3000700</v>
      </c>
      <c r="I134" s="67" t="s">
        <v>433</v>
      </c>
      <c r="J134" s="72">
        <v>0.11874799999999999</v>
      </c>
      <c r="K134" s="73">
        <v>0.20333200000000001</v>
      </c>
      <c r="L134" s="73">
        <f t="shared" si="4"/>
        <v>7.0914259955967965E-2</v>
      </c>
      <c r="M134" s="73">
        <v>2.9866709955967963E-2</v>
      </c>
      <c r="N134" s="73">
        <v>1.9954369999999999E-2</v>
      </c>
      <c r="O134" s="73">
        <v>2.109318E-2</v>
      </c>
      <c r="P134" s="74">
        <f t="shared" si="5"/>
        <v>0.14688642198949481</v>
      </c>
      <c r="Q134" s="74">
        <f t="shared" si="6"/>
        <v>0.24502331141172054</v>
      </c>
      <c r="R134" s="75">
        <f t="shared" si="7"/>
        <v>0.34876094247815376</v>
      </c>
      <c r="S134" s="7"/>
    </row>
    <row r="135" spans="1:19" ht="51" x14ac:dyDescent="0.25">
      <c r="A135" s="66"/>
      <c r="B135" s="56"/>
      <c r="C135" s="67"/>
      <c r="D135" s="68"/>
      <c r="E135" s="69"/>
      <c r="F135" s="70"/>
      <c r="G135" s="71"/>
      <c r="H135" s="66">
        <v>3000701</v>
      </c>
      <c r="I135" s="67" t="s">
        <v>434</v>
      </c>
      <c r="J135" s="72">
        <v>8.6518999999999999E-2</v>
      </c>
      <c r="K135" s="73">
        <v>0.175903</v>
      </c>
      <c r="L135" s="73">
        <f t="shared" ref="L135:L137" si="8">SUM(M135,N135,O135)</f>
        <v>5.2228210631424035E-2</v>
      </c>
      <c r="M135" s="73">
        <v>2.469765063142404E-2</v>
      </c>
      <c r="N135" s="73">
        <v>1.3502979999999999E-2</v>
      </c>
      <c r="O135" s="73">
        <v>1.4027580000000001E-2</v>
      </c>
      <c r="P135" s="74">
        <f t="shared" ref="P135:P137" si="9">IFERROR(M135/K135,0)</f>
        <v>0.14040494267536108</v>
      </c>
      <c r="Q135" s="74">
        <f t="shared" ref="Q135:Q137" si="10">IFERROR(SUM(M135,N135)/K135,0)</f>
        <v>0.21716872726118394</v>
      </c>
      <c r="R135" s="75">
        <f t="shared" ref="R135:R137" si="11">IFERROR(SUM(M135,N135,O135)/K135,0)</f>
        <v>0.29691483733321222</v>
      </c>
      <c r="S135" s="7"/>
    </row>
    <row r="136" spans="1:19" ht="25.5" x14ac:dyDescent="0.25">
      <c r="A136" s="66"/>
      <c r="B136" s="56"/>
      <c r="C136" s="67"/>
      <c r="D136" s="68"/>
      <c r="E136" s="69"/>
      <c r="F136" s="70"/>
      <c r="G136" s="71"/>
      <c r="H136" s="66">
        <v>3000702</v>
      </c>
      <c r="I136" s="67" t="s">
        <v>435</v>
      </c>
      <c r="J136" s="72">
        <v>4.4531000000000001E-2</v>
      </c>
      <c r="K136" s="73">
        <v>0.22911500000000001</v>
      </c>
      <c r="L136" s="73">
        <f t="shared" si="8"/>
        <v>3.1960169776362998E-2</v>
      </c>
      <c r="M136" s="73">
        <v>1.0416599776363E-2</v>
      </c>
      <c r="N136" s="73">
        <v>8.7082799999999988E-3</v>
      </c>
      <c r="O136" s="73">
        <v>1.2835289999999999E-2</v>
      </c>
      <c r="P136" s="74">
        <f t="shared" si="9"/>
        <v>4.5464503748610961E-2</v>
      </c>
      <c r="Q136" s="74">
        <f t="shared" si="10"/>
        <v>8.3472840173550389E-2</v>
      </c>
      <c r="R136" s="75">
        <f t="shared" si="11"/>
        <v>0.13949400858242803</v>
      </c>
      <c r="S136" s="7"/>
    </row>
    <row r="137" spans="1:19" ht="15.75" thickBot="1" x14ac:dyDescent="0.3">
      <c r="A137" s="76"/>
      <c r="B137" s="77"/>
      <c r="C137" s="78"/>
      <c r="D137" s="79"/>
      <c r="E137" s="80"/>
      <c r="F137" s="81"/>
      <c r="G137" s="82"/>
      <c r="H137" s="76">
        <v>9000000</v>
      </c>
      <c r="I137" s="78" t="s">
        <v>293</v>
      </c>
      <c r="J137" s="83">
        <v>1.562E-3</v>
      </c>
      <c r="K137" s="84">
        <v>1.562E-3</v>
      </c>
      <c r="L137" s="84">
        <f t="shared" si="8"/>
        <v>0</v>
      </c>
      <c r="M137" s="84">
        <v>0</v>
      </c>
      <c r="N137" s="84">
        <v>0</v>
      </c>
      <c r="O137" s="84">
        <v>0</v>
      </c>
      <c r="P137" s="85">
        <f t="shared" si="9"/>
        <v>0</v>
      </c>
      <c r="Q137" s="85">
        <f t="shared" si="10"/>
        <v>0</v>
      </c>
      <c r="R137" s="86">
        <f t="shared" si="11"/>
        <v>0</v>
      </c>
      <c r="S137" s="7"/>
    </row>
  </sheetData>
  <mergeCells count="10">
    <mergeCell ref="A3:C5"/>
    <mergeCell ref="D3:E5"/>
    <mergeCell ref="F3:G5"/>
    <mergeCell ref="H3:I5"/>
    <mergeCell ref="J4:J5"/>
    <mergeCell ref="K4:K5"/>
    <mergeCell ref="L4:L5"/>
    <mergeCell ref="J3:R3"/>
    <mergeCell ref="M4:O4"/>
    <mergeCell ref="P4:R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124</vt:i4>
      </vt:variant>
    </vt:vector>
  </HeadingPairs>
  <TitlesOfParts>
    <vt:vector size="124" baseType="lpstr">
      <vt:lpstr>Anexo PPpR</vt:lpstr>
      <vt:lpstr>Anexo PDpto</vt:lpstr>
      <vt:lpstr>Anexo PProd</vt:lpstr>
      <vt:lpstr>Anexo Sector PCM PPpR</vt:lpstr>
      <vt:lpstr>Anexo Sector PCM PDpto</vt:lpstr>
      <vt:lpstr>Anexo Sector PCM PProd</vt:lpstr>
      <vt:lpstr>Anexo Sector PJ PPpR</vt:lpstr>
      <vt:lpstr>Anexo Sector PJ PDpto</vt:lpstr>
      <vt:lpstr>Anexo Sector PJ PProd</vt:lpstr>
      <vt:lpstr>Anexo Sector AMB PPpR</vt:lpstr>
      <vt:lpstr>Anexo Sector AMB PDpto</vt:lpstr>
      <vt:lpstr>Anexo Sector AMB PProd</vt:lpstr>
      <vt:lpstr>Anexo Sector JUS PPpR</vt:lpstr>
      <vt:lpstr>Anexo Sector JUS PDpto</vt:lpstr>
      <vt:lpstr>Anexo Sector JUS PProd</vt:lpstr>
      <vt:lpstr>Anexo Sector INT PPpR</vt:lpstr>
      <vt:lpstr>Anexo Sector INT PDpto</vt:lpstr>
      <vt:lpstr>Anexo Sector INT PProd</vt:lpstr>
      <vt:lpstr>Anexo Sector RREE PPpR</vt:lpstr>
      <vt:lpstr>Anexo Sector RREE PDpto</vt:lpstr>
      <vt:lpstr>Anexo Sector RREE PProd</vt:lpstr>
      <vt:lpstr>Anexo Sector E&amp;F PPpR</vt:lpstr>
      <vt:lpstr>Anexo Sector E&amp;F PDpto</vt:lpstr>
      <vt:lpstr>Anexo Sector E&amp;F PProd</vt:lpstr>
      <vt:lpstr>Anexo Sector EDU PPpR</vt:lpstr>
      <vt:lpstr>Anexo Sector EDU PDpto</vt:lpstr>
      <vt:lpstr>Anexo Sector EDU PProd</vt:lpstr>
      <vt:lpstr>Anexo Sector SAL PPpR</vt:lpstr>
      <vt:lpstr>Anexo Sector SAL PDpto</vt:lpstr>
      <vt:lpstr>Anexo Sector SAL PProd</vt:lpstr>
      <vt:lpstr>Anexo Sector T&amp;PE PPpR</vt:lpstr>
      <vt:lpstr>Anexo Sector T&amp;PE PDpto</vt:lpstr>
      <vt:lpstr>Anexo Sector T&amp;PE PProd</vt:lpstr>
      <vt:lpstr>Anexo Sector AGR PPpR</vt:lpstr>
      <vt:lpstr>Anexo Sector AGR PDpto</vt:lpstr>
      <vt:lpstr>Anexo Sector AGR PProd</vt:lpstr>
      <vt:lpstr>Anexo Sector E&amp;M PPpR</vt:lpstr>
      <vt:lpstr>Anexo Sector E&amp;M PDpto</vt:lpstr>
      <vt:lpstr>Anexo Sector E&amp;M PProd</vt:lpstr>
      <vt:lpstr>Anexo Sector MP PPpR</vt:lpstr>
      <vt:lpstr>Anexo Sector MP PDpto</vt:lpstr>
      <vt:lpstr>Anexo Sector MP PProd</vt:lpstr>
      <vt:lpstr>Anexo Sector DEF PPpR</vt:lpstr>
      <vt:lpstr>Anexo Sector DEF PDpto</vt:lpstr>
      <vt:lpstr>Anexo Sector DEF PProd</vt:lpstr>
      <vt:lpstr>Anexo Sector RENIEC PPpR</vt:lpstr>
      <vt:lpstr>Anexo Sector RENIEC PDpto</vt:lpstr>
      <vt:lpstr>Anexo Sector RENIEC PProd</vt:lpstr>
      <vt:lpstr>Anexo Sector CE&amp;T PPpR</vt:lpstr>
      <vt:lpstr>Anexo Sector CE&amp;T PDpto</vt:lpstr>
      <vt:lpstr>Anexo Sector CE&amp;T PProd</vt:lpstr>
      <vt:lpstr>Anexo Sector T&amp;C PPpR</vt:lpstr>
      <vt:lpstr>Anexo Sector T&amp;C PDpto</vt:lpstr>
      <vt:lpstr>Anexo Sector T&amp;C PProd</vt:lpstr>
      <vt:lpstr>Anexo Sector VC&amp;S PPpR</vt:lpstr>
      <vt:lpstr>Anexo Sector VC&amp;S PDpto</vt:lpstr>
      <vt:lpstr>Anexo Sector VC&amp;S PProd</vt:lpstr>
      <vt:lpstr>Anexo Sector PROD PPpR</vt:lpstr>
      <vt:lpstr>Anexo Sector PROD PDpto</vt:lpstr>
      <vt:lpstr>Anexo Sector PROD PProd</vt:lpstr>
      <vt:lpstr>Anexo Sector M&amp;PV PPpR</vt:lpstr>
      <vt:lpstr>Anexo Sector M&amp;PV PDpto</vt:lpstr>
      <vt:lpstr>Anexo Sector M&amp;PV PProd</vt:lpstr>
      <vt:lpstr>Anexo Sector DIS PPpR</vt:lpstr>
      <vt:lpstr>Anexo Sector DIS PDpto</vt:lpstr>
      <vt:lpstr>Anexo Sector DIS PProd</vt:lpstr>
      <vt:lpstr>Anexo Sector GR PPpR</vt:lpstr>
      <vt:lpstr>Anexo Sector GR PDpto</vt:lpstr>
      <vt:lpstr>Anexo Sector GR PProd</vt:lpstr>
      <vt:lpstr>Anexo Sector GR 440 PPpR</vt:lpstr>
      <vt:lpstr>Anexo Sector GR 440 PProd</vt:lpstr>
      <vt:lpstr>Anexo Sector GR 441 PPpR</vt:lpstr>
      <vt:lpstr>Anexo Sector GR 441 PProd</vt:lpstr>
      <vt:lpstr>Anexo Sector GR 442 PPpR</vt:lpstr>
      <vt:lpstr>Anexo Sector GR 442 PProd</vt:lpstr>
      <vt:lpstr>Anexo Sector GR 443 PPpR</vt:lpstr>
      <vt:lpstr>Anexo Sector GR 443 PProd</vt:lpstr>
      <vt:lpstr>Anexo Sector GR 444 PPpR</vt:lpstr>
      <vt:lpstr>Anexo Sector GR 444 PProd</vt:lpstr>
      <vt:lpstr>Anexo Sector GR 445 PPpR</vt:lpstr>
      <vt:lpstr>Anexo Sector GR 445 PProd</vt:lpstr>
      <vt:lpstr>Anexo Sector GR 446 PPpR</vt:lpstr>
      <vt:lpstr>Anexo Sector GR 446 PProd</vt:lpstr>
      <vt:lpstr>Anexo Sector GR 447 PPpR</vt:lpstr>
      <vt:lpstr>Anexo Sector GR 447 PProd</vt:lpstr>
      <vt:lpstr>Anexo Sector GR 448 PPpR</vt:lpstr>
      <vt:lpstr>Anexo Sector GR 448 PProd</vt:lpstr>
      <vt:lpstr>Anexo Sector GR 449 PPpR</vt:lpstr>
      <vt:lpstr>Anexo Sector GR 449 PProd</vt:lpstr>
      <vt:lpstr>Anexo Sector GR 450 PPpR</vt:lpstr>
      <vt:lpstr>Anexo Sector GR 450 PProd</vt:lpstr>
      <vt:lpstr>Anexo Sector GR 451 PPpR</vt:lpstr>
      <vt:lpstr>Anexo Sector GR 451 PProd</vt:lpstr>
      <vt:lpstr>Anexo Sector GR 452 PPpR</vt:lpstr>
      <vt:lpstr>Anexo Sector GR 452 PProd</vt:lpstr>
      <vt:lpstr>Anexo Sector GR 453 PPpR</vt:lpstr>
      <vt:lpstr>Anexo Sector GR 453 PProd</vt:lpstr>
      <vt:lpstr>Anexo Sector GR 454 PPpR</vt:lpstr>
      <vt:lpstr>Anexo Sector GR 454 PProd</vt:lpstr>
      <vt:lpstr>Anexo Sector GR 455 PPpR</vt:lpstr>
      <vt:lpstr>Anexo Sector GR 455 PProd</vt:lpstr>
      <vt:lpstr>Anexo Sector GR 456 PPpR</vt:lpstr>
      <vt:lpstr>Anexo Sector GR 456 PProd</vt:lpstr>
      <vt:lpstr>Anexo Sector GR 457 PPpR</vt:lpstr>
      <vt:lpstr>Anexo Sector GR 457 PProd</vt:lpstr>
      <vt:lpstr>Anexo Sector GR 458 PPpR</vt:lpstr>
      <vt:lpstr>Anexo Sector GR 458 PProd</vt:lpstr>
      <vt:lpstr>Anexo Sector GR 459 PPpR</vt:lpstr>
      <vt:lpstr>Anexo Sector GR 459 PProd</vt:lpstr>
      <vt:lpstr>Anexo Sector GR 460 PPpR</vt:lpstr>
      <vt:lpstr>Anexo Sector GR 460 PProd</vt:lpstr>
      <vt:lpstr>Anexo Sector GR 461 PPpR</vt:lpstr>
      <vt:lpstr>Anexo Sector GR 461 PProd</vt:lpstr>
      <vt:lpstr>Anexo Sector GR 462 PPpR</vt:lpstr>
      <vt:lpstr>Anexo Sector GR 462 PProd</vt:lpstr>
      <vt:lpstr>Anexo Sector GR 463 PPpR</vt:lpstr>
      <vt:lpstr>Anexo Sector GR 463 PProd</vt:lpstr>
      <vt:lpstr>Anexo Sector GR 464 PPpR</vt:lpstr>
      <vt:lpstr>Anexo Sector GR 464 PProd</vt:lpstr>
      <vt:lpstr>Anexo Sector GR 465 PPpR</vt:lpstr>
      <vt:lpstr>Anexo Sector GR 465 PProd</vt:lpstr>
      <vt:lpstr>Anexo Sector GL PPpR</vt:lpstr>
      <vt:lpstr>Anexo Sector GL PDpto</vt:lpstr>
      <vt:lpstr>Anexo Sector GL PProd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Anexo Ejecución financiera y de metas físicas de PP 2015 - Junio</dc:title>
  <dc:subject>Anexos</dc:subject>
  <dc:creator>Beltrán Arias, Dante</dc:creator>
  <cp:lastModifiedBy>Beltrán Arias, Dante</cp:lastModifiedBy>
  <dcterms:created xsi:type="dcterms:W3CDTF">2015-10-20T23:14:39Z</dcterms:created>
  <dcterms:modified xsi:type="dcterms:W3CDTF">2015-10-20T23:23:36Z</dcterms:modified>
</cp:coreProperties>
</file>